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Splendor Analytics\"/>
    </mc:Choice>
  </mc:AlternateContent>
  <xr:revisionPtr revIDLastSave="0" documentId="13_ncr:1_{3ACC80EF-0FED-41E7-ACAA-A5D6C11B513B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Marketing Data RAW" sheetId="4" r:id="rId1"/>
    <sheet name="Marketing Data" sheetId="1" r:id="rId2"/>
    <sheet name="PivotTable" sheetId="2" r:id="rId3"/>
    <sheet name="Dashboard Report" sheetId="3" r:id="rId4"/>
  </sheets>
  <definedNames>
    <definedName name="_xlnm._FilterDatabase" localSheetId="1" hidden="1">'Marketing Data'!$A$1:$T$9901</definedName>
    <definedName name="_xlnm._FilterDatabase" localSheetId="0" hidden="1">'Marketing Data RAW'!$A$1:$S$9901</definedName>
  </definedNames>
  <calcPr calcId="181029"/>
  <pivotCaches>
    <pivotCache cacheId="0" r:id="rId5"/>
  </pivotCaches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2" i="1"/>
  <c r="F78" i="2"/>
  <c r="F77" i="2"/>
  <c r="F79" i="2"/>
  <c r="E78" i="2"/>
  <c r="E79" i="2"/>
  <c r="E77" i="2"/>
  <c r="E70" i="2"/>
  <c r="F70" i="2" s="1"/>
  <c r="E69" i="2"/>
  <c r="F69" i="2" s="1"/>
  <c r="M62" i="2"/>
  <c r="M63" i="2"/>
  <c r="M61" i="2"/>
  <c r="L62" i="2"/>
  <c r="L63" i="2"/>
  <c r="L61" i="2"/>
  <c r="K62" i="2"/>
  <c r="K63" i="2"/>
  <c r="K61" i="2"/>
  <c r="M57" i="2"/>
  <c r="M58" i="2"/>
  <c r="M56" i="2"/>
  <c r="L57" i="2"/>
  <c r="L58" i="2"/>
  <c r="L56" i="2"/>
  <c r="K57" i="2"/>
  <c r="K58" i="2"/>
  <c r="K56" i="2"/>
</calcChain>
</file>

<file path=xl/sharedStrings.xml><?xml version="1.0" encoding="utf-8"?>
<sst xmlns="http://schemas.openxmlformats.org/spreadsheetml/2006/main" count="111279" uniqueCount="277">
  <si>
    <t>Campaign</t>
  </si>
  <si>
    <t>Date</t>
  </si>
  <si>
    <t>City/Location</t>
  </si>
  <si>
    <t>Latitude</t>
  </si>
  <si>
    <t>Longitude</t>
  </si>
  <si>
    <t>Channel</t>
  </si>
  <si>
    <t>Device</t>
  </si>
  <si>
    <t>Ad</t>
  </si>
  <si>
    <t>Impressions</t>
  </si>
  <si>
    <t>CTR</t>
  </si>
  <si>
    <t>Clicks</t>
  </si>
  <si>
    <t>Daily Average CPC</t>
  </si>
  <si>
    <t>Spend, GBP</t>
  </si>
  <si>
    <t>Conversions</t>
  </si>
  <si>
    <t>Total conversion value, GBP</t>
  </si>
  <si>
    <t>Likes (Reactions)</t>
  </si>
  <si>
    <t>Shares</t>
  </si>
  <si>
    <t>Comments</t>
  </si>
  <si>
    <t xml:space="preserve">Spring </t>
  </si>
  <si>
    <t>Birmingham</t>
  </si>
  <si>
    <t>Facebook</t>
  </si>
  <si>
    <t>Desktop</t>
  </si>
  <si>
    <t>Collection</t>
  </si>
  <si>
    <t>3/13/2023</t>
  </si>
  <si>
    <t>3/14/2023</t>
  </si>
  <si>
    <t>3/15/2023</t>
  </si>
  <si>
    <t>3/16/2023</t>
  </si>
  <si>
    <t>3/17/2023</t>
  </si>
  <si>
    <t>3/18/2023</t>
  </si>
  <si>
    <t>3/19/2023</t>
  </si>
  <si>
    <t>3/20/2023</t>
  </si>
  <si>
    <t>3/21/2023</t>
  </si>
  <si>
    <t>3/22/2023</t>
  </si>
  <si>
    <t>3/23/2023</t>
  </si>
  <si>
    <t>3/24/2023</t>
  </si>
  <si>
    <t>3/25/2023</t>
  </si>
  <si>
    <t>3/26/2023</t>
  </si>
  <si>
    <t>3/27/2023</t>
  </si>
  <si>
    <t>3/28/2023</t>
  </si>
  <si>
    <t>3/29/2023</t>
  </si>
  <si>
    <t>3/30/2023</t>
  </si>
  <si>
    <t>3/31/2023</t>
  </si>
  <si>
    <t>4/13/2023</t>
  </si>
  <si>
    <t>4/14/2023</t>
  </si>
  <si>
    <t>4/15/2023</t>
  </si>
  <si>
    <t>4/16/2023</t>
  </si>
  <si>
    <t>4/17/2023</t>
  </si>
  <si>
    <t>4/18/2023</t>
  </si>
  <si>
    <t>4/19/2023</t>
  </si>
  <si>
    <t>4/20/2023</t>
  </si>
  <si>
    <t>4/21/2023</t>
  </si>
  <si>
    <t>4/22/2023</t>
  </si>
  <si>
    <t>4/23/2023</t>
  </si>
  <si>
    <t>4/24/2023</t>
  </si>
  <si>
    <t>4/25/2023</t>
  </si>
  <si>
    <t>4/26/2023</t>
  </si>
  <si>
    <t>4/27/2023</t>
  </si>
  <si>
    <t>4/28/2023</t>
  </si>
  <si>
    <t>4/29/2023</t>
  </si>
  <si>
    <t>4/30/2023</t>
  </si>
  <si>
    <t>5/13/2023</t>
  </si>
  <si>
    <t>5/14/2023</t>
  </si>
  <si>
    <t>5/15/2023</t>
  </si>
  <si>
    <t>5/16/2023</t>
  </si>
  <si>
    <t>5/17/2023</t>
  </si>
  <si>
    <t>5/18/2023</t>
  </si>
  <si>
    <t>5/19/2023</t>
  </si>
  <si>
    <t>5/20/2023</t>
  </si>
  <si>
    <t>5/21/2023</t>
  </si>
  <si>
    <t>5/22/2023</t>
  </si>
  <si>
    <t>5/23/2023</t>
  </si>
  <si>
    <t>5/24/2023</t>
  </si>
  <si>
    <t>5/25/2023</t>
  </si>
  <si>
    <t>5/26/2023</t>
  </si>
  <si>
    <t>5/27/2023</t>
  </si>
  <si>
    <t>5/28/2023</t>
  </si>
  <si>
    <t>5/29/2023</t>
  </si>
  <si>
    <t>5/30/2023</t>
  </si>
  <si>
    <t>5/31/2023</t>
  </si>
  <si>
    <t xml:space="preserve">Summer </t>
  </si>
  <si>
    <t>6/13/2023</t>
  </si>
  <si>
    <t>6/14/2023</t>
  </si>
  <si>
    <t>6/15/2023</t>
  </si>
  <si>
    <t>6/16/2023</t>
  </si>
  <si>
    <t>6/17/2023</t>
  </si>
  <si>
    <t>6/18/2023</t>
  </si>
  <si>
    <t>6/19/2023</t>
  </si>
  <si>
    <t>6/20/2023</t>
  </si>
  <si>
    <t>6/21/2023</t>
  </si>
  <si>
    <t>6/22/2023</t>
  </si>
  <si>
    <t>6/23/2023</t>
  </si>
  <si>
    <t>6/24/2023</t>
  </si>
  <si>
    <t>6/25/2023</t>
  </si>
  <si>
    <t>6/26/2023</t>
  </si>
  <si>
    <t>6/27/2023</t>
  </si>
  <si>
    <t>6/28/2023</t>
  </si>
  <si>
    <t>6/29/2023</t>
  </si>
  <si>
    <t>6/30/2023</t>
  </si>
  <si>
    <t>7/13/2023</t>
  </si>
  <si>
    <t>7/14/2023</t>
  </si>
  <si>
    <t>7/15/2023</t>
  </si>
  <si>
    <t>7/16/2023</t>
  </si>
  <si>
    <t>7/17/2023</t>
  </si>
  <si>
    <t>7/18/2023</t>
  </si>
  <si>
    <t>7/19/2023</t>
  </si>
  <si>
    <t>7/20/2023</t>
  </si>
  <si>
    <t>7/21/2023</t>
  </si>
  <si>
    <t>7/22/2023</t>
  </si>
  <si>
    <t>7/23/2023</t>
  </si>
  <si>
    <t>7/24/2023</t>
  </si>
  <si>
    <t>7/25/2023</t>
  </si>
  <si>
    <t>7/26/2023</t>
  </si>
  <si>
    <t>7/27/2023</t>
  </si>
  <si>
    <t>7/28/2023</t>
  </si>
  <si>
    <t>7/29/2023</t>
  </si>
  <si>
    <t>7/30/2023</t>
  </si>
  <si>
    <t>7/31/2023</t>
  </si>
  <si>
    <t>8/13/2023</t>
  </si>
  <si>
    <t>8/14/2023</t>
  </si>
  <si>
    <t>8/15/2023</t>
  </si>
  <si>
    <t>8/16/2023</t>
  </si>
  <si>
    <t>8/17/2023</t>
  </si>
  <si>
    <t>8/18/2023</t>
  </si>
  <si>
    <t>8/19/2023</t>
  </si>
  <si>
    <t>8/20/2023</t>
  </si>
  <si>
    <t>8/21/2023</t>
  </si>
  <si>
    <t>8/22/2023</t>
  </si>
  <si>
    <t>8/23/2023</t>
  </si>
  <si>
    <t>8/24/2023</t>
  </si>
  <si>
    <t>8/25/2023</t>
  </si>
  <si>
    <t>8/26/2023</t>
  </si>
  <si>
    <t>8/27/2023</t>
  </si>
  <si>
    <t>8/28/2023</t>
  </si>
  <si>
    <t>8/29/2023</t>
  </si>
  <si>
    <t>8/30/2023</t>
  </si>
  <si>
    <t>8/31/2023</t>
  </si>
  <si>
    <t xml:space="preserve">Fall </t>
  </si>
  <si>
    <t>9/13/2023</t>
  </si>
  <si>
    <t>9/14/2023</t>
  </si>
  <si>
    <t>9/15/2023</t>
  </si>
  <si>
    <t>9/16/2023</t>
  </si>
  <si>
    <t>9/17/2023</t>
  </si>
  <si>
    <t>9/18/2023</t>
  </si>
  <si>
    <t>9/19/2023</t>
  </si>
  <si>
    <t>9/20/2023</t>
  </si>
  <si>
    <t>9/21/2023</t>
  </si>
  <si>
    <t>9/22/2023</t>
  </si>
  <si>
    <t>9/23/2023</t>
  </si>
  <si>
    <t>9/24/2023</t>
  </si>
  <si>
    <t>9/25/2023</t>
  </si>
  <si>
    <t>9/26/2023</t>
  </si>
  <si>
    <t>9/27/2023</t>
  </si>
  <si>
    <t>9/28/2023</t>
  </si>
  <si>
    <t>9/29/2023</t>
  </si>
  <si>
    <t>9/30/2023</t>
  </si>
  <si>
    <t>10/13/2023</t>
  </si>
  <si>
    <t>10/14/2023</t>
  </si>
  <si>
    <t>10/15/2023</t>
  </si>
  <si>
    <t>10/16/2023</t>
  </si>
  <si>
    <t>10/17/2023</t>
  </si>
  <si>
    <t>10/18/2023</t>
  </si>
  <si>
    <t>10/19/2023</t>
  </si>
  <si>
    <t>10/20/2023</t>
  </si>
  <si>
    <t>10/21/2023</t>
  </si>
  <si>
    <t>10/22/2023</t>
  </si>
  <si>
    <t>10/23/2023</t>
  </si>
  <si>
    <t>10/24/2023</t>
  </si>
  <si>
    <t>10/25/2023</t>
  </si>
  <si>
    <t>10/26/2023</t>
  </si>
  <si>
    <t>10/27/2023</t>
  </si>
  <si>
    <t>10/28/2023</t>
  </si>
  <si>
    <t>10/29/2023</t>
  </si>
  <si>
    <t>10/30/2023</t>
  </si>
  <si>
    <t>10/31/2023</t>
  </si>
  <si>
    <t>11/13/2023</t>
  </si>
  <si>
    <t>11/14/2023</t>
  </si>
  <si>
    <t>11/15/2023</t>
  </si>
  <si>
    <t>11/16/2023</t>
  </si>
  <si>
    <t>11/17/2023</t>
  </si>
  <si>
    <t>11/18/2023</t>
  </si>
  <si>
    <t>11/19/2023</t>
  </si>
  <si>
    <t>11/20/2023</t>
  </si>
  <si>
    <t>11/21/2023</t>
  </si>
  <si>
    <t>11/22/2023</t>
  </si>
  <si>
    <t>11/23/2023</t>
  </si>
  <si>
    <t>11/24/2023</t>
  </si>
  <si>
    <t>11/25/2023</t>
  </si>
  <si>
    <t>11/26/2023</t>
  </si>
  <si>
    <t>11/27/2023</t>
  </si>
  <si>
    <t>11/28/2023</t>
  </si>
  <si>
    <t>11/29/2023</t>
  </si>
  <si>
    <t>11/30/2023</t>
  </si>
  <si>
    <t>London</t>
  </si>
  <si>
    <t>Manchester</t>
  </si>
  <si>
    <t>Discount</t>
  </si>
  <si>
    <t>Instagram</t>
  </si>
  <si>
    <t>Pinterest</t>
  </si>
  <si>
    <t>Mobile</t>
  </si>
  <si>
    <t>Row Labels</t>
  </si>
  <si>
    <t>Sum of Impressions</t>
  </si>
  <si>
    <t>Sum of Clicks</t>
  </si>
  <si>
    <t>Sum of Conversions</t>
  </si>
  <si>
    <t>Campaign with the highest impressions,clicks and conversions</t>
  </si>
  <si>
    <t>What is the average CTR and CPC for each campaign</t>
  </si>
  <si>
    <t>Average of CTR</t>
  </si>
  <si>
    <t>Average of Daily Average CPC</t>
  </si>
  <si>
    <t>Which channel has the highest ROI</t>
  </si>
  <si>
    <t>Sum of Total conversion value, GBP</t>
  </si>
  <si>
    <t>Sum of Spend, GBP</t>
  </si>
  <si>
    <t>ValueGBP</t>
  </si>
  <si>
    <t>SpendGBP</t>
  </si>
  <si>
    <t>ROI</t>
  </si>
  <si>
    <t>How do impression,clicks and conversion vary across different channels</t>
  </si>
  <si>
    <t>CVR</t>
  </si>
  <si>
    <t>CPI</t>
  </si>
  <si>
    <t>Channels</t>
  </si>
  <si>
    <t>(ValueGBP-SpendGbp)/spendgbp</t>
  </si>
  <si>
    <t>Sum of Likes (Reactions)</t>
  </si>
  <si>
    <t>Sum of Shares</t>
  </si>
  <si>
    <t>Sum of Comments</t>
  </si>
  <si>
    <t>Which cities have the highest engagements</t>
  </si>
  <si>
    <t>Con/Clks *100</t>
  </si>
  <si>
    <t>Conversion rate by city</t>
  </si>
  <si>
    <t>conversions</t>
  </si>
  <si>
    <t>con/clk</t>
  </si>
  <si>
    <t>clk/imp*100</t>
  </si>
  <si>
    <t>spnd/con</t>
  </si>
  <si>
    <t>Which device generate the highest conversions</t>
  </si>
  <si>
    <t>Performance of Ad across different device</t>
  </si>
  <si>
    <t>which specific ads performs best in terms of engagement and conversions</t>
  </si>
  <si>
    <t>ER</t>
  </si>
  <si>
    <t>CPE</t>
  </si>
  <si>
    <t>Conversion metrics</t>
  </si>
  <si>
    <t>CPCV</t>
  </si>
  <si>
    <t>ROADS</t>
  </si>
  <si>
    <t>CampNetPorift</t>
  </si>
  <si>
    <t>Across Devices</t>
  </si>
  <si>
    <t>CampNetProfit</t>
  </si>
  <si>
    <t>Across Channels</t>
  </si>
  <si>
    <t>F= spend - total value(NetProfit</t>
  </si>
  <si>
    <t>f=netProfit/spend*100 (ROI)</t>
  </si>
  <si>
    <t>Cities</t>
  </si>
  <si>
    <t>Overall Engagements</t>
  </si>
  <si>
    <t>Fall</t>
  </si>
  <si>
    <t>Spring</t>
  </si>
  <si>
    <t>Summer</t>
  </si>
  <si>
    <t>Average CTR</t>
  </si>
  <si>
    <t>Average CPC</t>
  </si>
  <si>
    <t>Seasons</t>
  </si>
  <si>
    <t>Conversion</t>
  </si>
  <si>
    <t>spnd/clk</t>
  </si>
  <si>
    <t>Engagement Metrics</t>
  </si>
  <si>
    <t>Season</t>
  </si>
  <si>
    <t>What is the ROI for each campaign and how does it varies across channels and devices</t>
  </si>
  <si>
    <t>How does spend correlate with conversion value across different campaigns</t>
  </si>
  <si>
    <t>Count of Conversions</t>
  </si>
  <si>
    <t>Engagements(likes,shares,comments)</t>
  </si>
  <si>
    <t>CPA</t>
  </si>
  <si>
    <t>CPC</t>
  </si>
  <si>
    <t>CONVR</t>
  </si>
  <si>
    <t>New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</si>
  <si>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</si>
  <si>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</si>
  <si>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</si>
  <si>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</si>
  <si>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</si>
  <si>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</si>
  <si>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</si>
  <si>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</si>
  <si>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</si>
  <si>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</si>
  <si>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</si>
  <si>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</si>
  <si>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Sum of CTR</t>
  </si>
  <si>
    <t>Sum of Daily Average CPC</t>
  </si>
  <si>
    <t>Months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</si>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</sst>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[$£-809]#,##0.00"/>
    <numFmt numFmtId="166" formatCode="0.0,\ &quot;K&quot;"/>
    <numFmt numFmtId="167" formatCode="0.0,,\ &quot;M&quot;"/>
    <numFmt numFmtId="168" formatCode="[$]mmmm\ dd\,\ yyyy;@" x16r2:formatCode16="[$-en-NG,2]mmmm\ dd\,\ yyyy;@"/>
    <numFmt numFmtId="169" formatCode="0.0,&quot;k&quot;"/>
    <numFmt numFmtId="170" formatCode="[$-409]dd\-mmm\-yy;@"/>
    <numFmt numFmtId="171" formatCode="\£0.00,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0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33" borderId="0" xfId="0" applyFont="1" applyFill="1"/>
    <xf numFmtId="0" fontId="16" fillId="33" borderId="0" xfId="0" applyFont="1" applyFill="1" applyAlignment="1">
      <alignment horizontal="left"/>
    </xf>
    <xf numFmtId="0" fontId="0" fillId="33" borderId="0" xfId="0" applyFill="1"/>
    <xf numFmtId="0" fontId="16" fillId="34" borderId="0" xfId="0" applyFont="1" applyFill="1"/>
    <xf numFmtId="0" fontId="0" fillId="0" borderId="0" xfId="0" applyFont="1"/>
    <xf numFmtId="9" fontId="0" fillId="0" borderId="0" xfId="42" applyFont="1"/>
    <xf numFmtId="2" fontId="0" fillId="0" borderId="0" xfId="0" applyNumberFormat="1"/>
    <xf numFmtId="164" fontId="0" fillId="0" borderId="0" xfId="0" applyNumberFormat="1"/>
    <xf numFmtId="164" fontId="0" fillId="0" borderId="0" xfId="42" applyNumberFormat="1" applyFont="1"/>
    <xf numFmtId="2" fontId="0" fillId="0" borderId="0" xfId="42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16" fillId="0" borderId="0" xfId="0" applyNumberFormat="1" applyFont="1"/>
    <xf numFmtId="168" fontId="0" fillId="0" borderId="0" xfId="0" applyNumberFormat="1"/>
    <xf numFmtId="169" fontId="0" fillId="0" borderId="0" xfId="0" applyNumberFormat="1"/>
    <xf numFmtId="170" fontId="16" fillId="0" borderId="0" xfId="0" applyNumberFormat="1" applyFont="1"/>
    <xf numFmtId="170" fontId="0" fillId="0" borderId="0" xfId="0" applyNumberFormat="1"/>
    <xf numFmtId="10" fontId="0" fillId="0" borderId="0" xfId="42" applyNumberFormat="1" applyFont="1"/>
    <xf numFmtId="171" fontId="0" fillId="0" borderId="0" xfId="0" applyNumberFormat="1"/>
    <xf numFmtId="166" fontId="0" fillId="35" borderId="0" xfId="0" applyNumberFormat="1" applyFill="1"/>
    <xf numFmtId="0" fontId="0" fillId="35" borderId="0" xfId="0" applyFill="1"/>
    <xf numFmtId="0" fontId="16" fillId="0" borderId="0" xfId="0" applyFont="1" applyAlignment="1">
      <alignment horizontal="left"/>
    </xf>
    <xf numFmtId="0" fontId="16" fillId="36" borderId="0" xfId="0" applyFont="1" applyFill="1" applyAlignment="1">
      <alignment horizontal="left"/>
    </xf>
    <xf numFmtId="164" fontId="16" fillId="36" borderId="0" xfId="42" applyNumberFormat="1" applyFont="1" applyFill="1"/>
    <xf numFmtId="0" fontId="16" fillId="36" borderId="0" xfId="0" applyFont="1" applyFill="1"/>
    <xf numFmtId="166" fontId="16" fillId="36" borderId="0" xfId="0" applyNumberFormat="1" applyFont="1" applyFill="1"/>
    <xf numFmtId="0" fontId="16" fillId="0" borderId="10" xfId="0" applyFont="1" applyFill="1" applyBorder="1"/>
    <xf numFmtId="0" fontId="0" fillId="0" borderId="0" xfId="0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numFmt numFmtId="166" formatCode="0.0,\ &quot;K&quot;"/>
    </dxf>
    <dxf>
      <numFmt numFmtId="166" formatCode="0.0,\ &quot;K&quot;"/>
    </dxf>
    <dxf>
      <numFmt numFmtId="166" formatCode="0.0,\ &quot;K&quot;"/>
    </dxf>
    <dxf>
      <numFmt numFmtId="164" formatCode="0.0%"/>
    </dxf>
    <dxf>
      <numFmt numFmtId="165" formatCode="[$£-809]#,##0.00"/>
    </dxf>
    <dxf>
      <numFmt numFmtId="167" formatCode="0.0,,\ &quot;M&quot;"/>
    </dxf>
    <dxf>
      <numFmt numFmtId="166" formatCode="0.0,\ &quot;K&quot;"/>
    </dxf>
    <dxf>
      <numFmt numFmtId="166" formatCode="0.0,\ &quot;K&quot;"/>
    </dxf>
    <dxf>
      <numFmt numFmtId="167" formatCode="0.0,,\ &quot;M&quot;"/>
    </dxf>
    <dxf>
      <numFmt numFmtId="166" formatCode="0.0,\ &quot;K&quot;"/>
    </dxf>
    <dxf>
      <numFmt numFmtId="166" formatCode="0.0,\ &quot;K&quot;"/>
    </dxf>
    <dxf>
      <numFmt numFmtId="166" formatCode="0.0,\ &quot;K&quot;"/>
    </dxf>
    <dxf>
      <numFmt numFmtId="166" formatCode="0.0,\ &quot;K&quot;"/>
    </dxf>
    <dxf>
      <numFmt numFmtId="165" formatCode="[$£-809]#,##0.00"/>
    </dxf>
    <dxf>
      <numFmt numFmtId="164" formatCode="0.0%"/>
    </dxf>
    <dxf>
      <numFmt numFmtId="166" formatCode="0.0,\ &quot;K&quot;"/>
    </dxf>
    <dxf>
      <numFmt numFmtId="166" formatCode="0.0,\ &quot;K&quot;"/>
    </dxf>
    <dxf>
      <numFmt numFmtId="167" formatCode="0.0,,\ &quot;M&quot;"/>
    </dxf>
    <dxf>
      <numFmt numFmtId="167" formatCode="0.0,,\ &quot;M&quot;"/>
    </dxf>
    <dxf>
      <numFmt numFmtId="167" formatCode="0.0,,\ &quot;M&quot;"/>
    </dxf>
    <dxf>
      <numFmt numFmtId="166" formatCode="0.0,\ &quot;K&quot;"/>
    </dxf>
    <dxf>
      <numFmt numFmtId="166" formatCode="0.0,\ &quot;K&quot;"/>
    </dxf>
    <dxf>
      <numFmt numFmtId="166" formatCode="0.0,\ &quot;K&quot;"/>
    </dxf>
    <dxf>
      <numFmt numFmtId="166" formatCode="0.0,\ &quot;K&quot;"/>
    </dxf>
  </dxfs>
  <tableStyles count="0" defaultTableStyle="TableStyleMedium2" defaultPivotStyle="PivotStyleLight16"/>
  <colors>
    <mruColors>
      <color rgb="FF3366CC"/>
      <color rgb="FF00CCB1"/>
      <color rgb="FF9C72B0"/>
      <color rgb="FFFFFFFF"/>
      <color rgb="FF6C7570"/>
      <color rgb="FFFFA7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Campaign ROI across different</a:t>
            </a:r>
            <a:r>
              <a:rPr lang="en-US" baseline="0"/>
              <a:t> channel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PivotTable!$D$77:$D$79</c:f>
              <c:strCache>
                <c:ptCount val="3"/>
                <c:pt idx="0">
                  <c:v>Facebook</c:v>
                </c:pt>
                <c:pt idx="1">
                  <c:v>Instagram</c:v>
                </c:pt>
                <c:pt idx="2">
                  <c:v>Pinterest</c:v>
                </c:pt>
              </c:strCache>
            </c:strRef>
          </c:cat>
          <c:val>
            <c:numRef>
              <c:f>PivotTable!$F$77:$F$79</c:f>
              <c:numCache>
                <c:formatCode>0.00</c:formatCode>
                <c:ptCount val="3"/>
                <c:pt idx="0">
                  <c:v>475.85496961653917</c:v>
                </c:pt>
                <c:pt idx="1">
                  <c:v>980.14934931777202</c:v>
                </c:pt>
                <c:pt idx="2">
                  <c:v>2150.6783447395483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8-460B-AA28-598D5EAD7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347887"/>
        <c:axId val="1166348303"/>
      </c:barChart>
      <c:catAx>
        <c:axId val="116634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166348303"/>
        <c:crosses val="autoZero"/>
        <c:auto val="1"/>
        <c:lblAlgn val="ctr"/>
        <c:lblOffset val="100"/>
        <c:noMultiLvlLbl val="0"/>
      </c:catAx>
      <c:valAx>
        <c:axId val="116634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16634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Impressions,Clicks and Conversions by Season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PivotTable!$F$3</c:f>
              <c:strCache>
                <c:ptCount val="1"/>
                <c:pt idx="0">
                  <c:v>Impressions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PivotTable!$E$4:$E$6</c:f>
              <c:strCache>
                <c:ptCount val="3"/>
                <c:pt idx="0">
                  <c:v>Fall </c:v>
                </c:pt>
                <c:pt idx="1">
                  <c:v>Spring </c:v>
                </c:pt>
                <c:pt idx="2">
                  <c:v>Summer </c:v>
                </c:pt>
              </c:strCache>
            </c:strRef>
          </c:cat>
          <c:val>
            <c:numRef>
              <c:f>PivotTable!$F$4:$F$6</c:f>
              <c:numCache>
                <c:formatCode>0.0,,\ "M"</c:formatCode>
                <c:ptCount val="3"/>
                <c:pt idx="0">
                  <c:v>6434259</c:v>
                </c:pt>
                <c:pt idx="1">
                  <c:v>4751611.4000000032</c:v>
                </c:pt>
                <c:pt idx="2">
                  <c:v>3459578.3999999962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A-4206-8757-D82D68B89120}"/>
            </c:ext>
          </c:extLst>
        </c:ser>
        <c:ser>
          <c:idx val="1"/>
          <c:order val="1"/>
          <c:tx>
            <c:strRef>
              <c:f>PivotTable!$G$3</c:f>
              <c:strCache>
                <c:ptCount val="1"/>
                <c:pt idx="0">
                  <c:v>Clicks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PivotTable!$E$4:$E$6</c:f>
              <c:strCache>
                <c:ptCount val="3"/>
                <c:pt idx="0">
                  <c:v>Fall </c:v>
                </c:pt>
                <c:pt idx="1">
                  <c:v>Spring </c:v>
                </c:pt>
                <c:pt idx="2">
                  <c:v>Summer </c:v>
                </c:pt>
              </c:strCache>
            </c:strRef>
          </c:cat>
          <c:val>
            <c:numRef>
              <c:f>PivotTable!$G$4:$G$6</c:f>
              <c:numCache>
                <c:formatCode>0.0,"k"</c:formatCode>
                <c:ptCount val="3"/>
                <c:pt idx="0">
                  <c:v>85120</c:v>
                </c:pt>
                <c:pt idx="1">
                  <c:v>57662</c:v>
                </c:pt>
                <c:pt idx="2">
                  <c:v>38816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A-4206-8757-D82D68B89120}"/>
            </c:ext>
          </c:extLst>
        </c:ser>
        <c:ser>
          <c:idx val="2"/>
          <c:order val="2"/>
          <c:tx>
            <c:strRef>
              <c:f>PivotTable!$H$3</c:f>
              <c:strCache>
                <c:ptCount val="1"/>
                <c:pt idx="0">
                  <c:v>Conversions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PivotTable!$E$4:$E$6</c:f>
              <c:strCache>
                <c:ptCount val="3"/>
                <c:pt idx="0">
                  <c:v>Fall </c:v>
                </c:pt>
                <c:pt idx="1">
                  <c:v>Spring </c:v>
                </c:pt>
                <c:pt idx="2">
                  <c:v>Summer </c:v>
                </c:pt>
              </c:strCache>
            </c:strRef>
          </c:cat>
          <c:val>
            <c:numRef>
              <c:f>PivotTable!$H$4:$H$6</c:f>
              <c:numCache>
                <c:formatCode>0.0,"k"</c:formatCode>
                <c:ptCount val="3"/>
                <c:pt idx="0">
                  <c:v>14886</c:v>
                </c:pt>
                <c:pt idx="1">
                  <c:v>12613</c:v>
                </c:pt>
                <c:pt idx="2">
                  <c:v>12753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A-4206-8757-D82D68B8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3054927"/>
        <c:axId val="1223069071"/>
      </c:barChart>
      <c:catAx>
        <c:axId val="122305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223069071"/>
        <c:crosses val="autoZero"/>
        <c:auto val="1"/>
        <c:lblAlgn val="ctr"/>
        <c:lblOffset val="100"/>
        <c:noMultiLvlLbl val="0"/>
      </c:catAx>
      <c:valAx>
        <c:axId val="122306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,,\ &quot;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22305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On Investment (ROI) across channels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PivotTable!$G$16</c:f>
              <c:strCache>
                <c:ptCount val="1"/>
                <c:pt idx="0">
                  <c:v>ROI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E-49F8-8545-890E7294ED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DE-49F8-8545-890E7294ED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DE-49F8-8545-890E7294E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PivotTable!$D$17:$D$19</c:f>
              <c:strCache>
                <c:ptCount val="3"/>
                <c:pt idx="0">
                  <c:v>Pinterest</c:v>
                </c:pt>
                <c:pt idx="1">
                  <c:v>Instagram</c:v>
                </c:pt>
                <c:pt idx="2">
                  <c:v>Facebook</c:v>
                </c:pt>
              </c:strCache>
            </c:strRef>
          </c:cat>
          <c:val>
            <c:numRef>
              <c:f>PivotTable!$G$17:$G$19</c:f>
              <c:numCache>
                <c:formatCode>0%</c:formatCode>
                <c:ptCount val="3"/>
                <c:pt idx="0">
                  <c:v>21.506783447395485</c:v>
                </c:pt>
                <c:pt idx="1">
                  <c:v>9.8014934931777198</c:v>
                </c:pt>
                <c:pt idx="2">
                  <c:v>4.7585496961653915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F-4492-AB4C-26E8CB890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Click</a:t>
            </a:r>
            <a:r>
              <a:rPr lang="en-US" sz="1100" b="1" baseline="0"/>
              <a:t> Through Rate vs Cost Per Click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PivotTable!$E$9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PivotTable!$D$10:$D$12</c:f>
              <c:strCache>
                <c:ptCount val="3"/>
                <c:pt idx="0">
                  <c:v>Fall</c:v>
                </c:pt>
                <c:pt idx="1">
                  <c:v>Spring</c:v>
                </c:pt>
                <c:pt idx="2">
                  <c:v>Summer</c:v>
                </c:pt>
              </c:strCache>
            </c:strRef>
          </c:cat>
          <c:val>
            <c:numRef>
              <c:f>PivotTable!$E$10:$E$12</c:f>
              <c:numCache>
                <c:formatCode>0.0%</c:formatCode>
                <c:ptCount val="3"/>
                <c:pt idx="0">
                  <c:v>1.3484737484737714E-2</c:v>
                </c:pt>
                <c:pt idx="1">
                  <c:v>1.2314009661835931E-2</c:v>
                </c:pt>
                <c:pt idx="2">
                  <c:v>1.1325181159420451E-2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0-4C62-935B-99B114E70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018896"/>
        <c:axId val="230028880"/>
      </c:barChart>
      <c:lineChart>
        <c:grouping val="standard"/>
        <c:varyColors val="0"/>
        <c:ser>
          <c:idx val="1"/>
          <c:order val="1"/>
          <c:tx>
            <c:strRef>
              <c:f>PivotTable!$F$9</c:f>
              <c:strCache>
                <c:ptCount val="1"/>
                <c:pt idx="0">
                  <c:v>CPC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PivotTable!$D$10:$D$12</c:f>
              <c:strCache>
                <c:ptCount val="3"/>
                <c:pt idx="0">
                  <c:v>Fall</c:v>
                </c:pt>
                <c:pt idx="1">
                  <c:v>Spring</c:v>
                </c:pt>
                <c:pt idx="2">
                  <c:v>Summer</c:v>
                </c:pt>
              </c:strCache>
            </c:strRef>
          </c:cat>
          <c:val>
            <c:numRef>
              <c:f>PivotTable!$F$10:$F$12</c:f>
              <c:numCache>
                <c:formatCode>[$£-809]#,##0.00</c:formatCode>
                <c:ptCount val="3"/>
                <c:pt idx="0">
                  <c:v>0.93385836385836341</c:v>
                </c:pt>
                <c:pt idx="1">
                  <c:v>0.85809178743961534</c:v>
                </c:pt>
                <c:pt idx="2">
                  <c:v>0.92068538647343023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0-4C62-935B-99B114E70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15568"/>
        <c:axId val="230005168"/>
      </c:lineChart>
      <c:catAx>
        <c:axId val="23001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0028880"/>
        <c:crosses val="autoZero"/>
        <c:auto val="1"/>
        <c:lblAlgn val="ctr"/>
        <c:lblOffset val="100"/>
        <c:noMultiLvlLbl val="0"/>
      </c:catAx>
      <c:valAx>
        <c:axId val="23002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0018896"/>
        <c:crosses val="autoZero"/>
        <c:crossBetween val="between"/>
      </c:valAx>
      <c:valAx>
        <c:axId val="230005168"/>
        <c:scaling>
          <c:orientation val="minMax"/>
        </c:scaling>
        <c:delete val="0"/>
        <c:axPos val="r"/>
        <c:numFmt formatCode="[$£-809]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0015568"/>
        <c:crosses val="max"/>
        <c:crossBetween val="between"/>
      </c:valAx>
      <c:catAx>
        <c:axId val="23001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000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performance </a:t>
            </a:r>
          </a:p>
          <a:p>
            <a:pPr>
              <a:defRPr/>
            </a:pPr>
            <a:r>
              <a:rPr lang="en-US"/>
              <a:t>across</a:t>
            </a:r>
            <a:r>
              <a:rPr lang="en-US" baseline="0"/>
              <a:t> device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PivotTable!$F$44</c:f>
              <c:strCache>
                <c:ptCount val="1"/>
                <c:pt idx="0">
                  <c:v>Desktop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PivotTable!$G$43:$J$43</c:f>
              <c:strCache>
                <c:ptCount val="4"/>
                <c:pt idx="0">
                  <c:v>CTR</c:v>
                </c:pt>
                <c:pt idx="1">
                  <c:v>CPA</c:v>
                </c:pt>
                <c:pt idx="2">
                  <c:v>CPC</c:v>
                </c:pt>
                <c:pt idx="3">
                  <c:v>CONVR</c:v>
                </c:pt>
              </c:strCache>
            </c:strRef>
          </c:cat>
          <c:val>
            <c:numRef>
              <c:f>PivotTable!$G$44:$J$44</c:f>
              <c:numCache>
                <c:formatCode>0.00</c:formatCode>
                <c:ptCount val="4"/>
                <c:pt idx="0" formatCode="General">
                  <c:v>1.5315440102184739</c:v>
                </c:pt>
                <c:pt idx="1">
                  <c:v>23.9891030259366</c:v>
                </c:pt>
                <c:pt idx="2" formatCode="[$£-809]#,##0.00">
                  <c:v>0.97022469380403453</c:v>
                </c:pt>
                <c:pt idx="3">
                  <c:v>4.0444392304082593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1-4284-AE22-96725195BDC0}"/>
            </c:ext>
          </c:extLst>
        </c:ser>
        <c:ser>
          <c:idx val="1"/>
          <c:order val="1"/>
          <c:tx>
            <c:strRef>
              <c:f>PivotTable!$F$45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PivotTable!$G$43:$J$43</c:f>
              <c:strCache>
                <c:ptCount val="4"/>
                <c:pt idx="0">
                  <c:v>CTR</c:v>
                </c:pt>
                <c:pt idx="1">
                  <c:v>CPA</c:v>
                </c:pt>
                <c:pt idx="2">
                  <c:v>CPC</c:v>
                </c:pt>
                <c:pt idx="3">
                  <c:v>CONVR</c:v>
                </c:pt>
              </c:strCache>
            </c:strRef>
          </c:cat>
          <c:val>
            <c:numRef>
              <c:f>PivotTable!$G$45:$J$45</c:f>
              <c:numCache>
                <c:formatCode>0.00</c:formatCode>
                <c:ptCount val="4"/>
                <c:pt idx="0" formatCode="General">
                  <c:v>1.0487616628467407</c:v>
                </c:pt>
                <c:pt idx="1">
                  <c:v>20.419119073798591</c:v>
                </c:pt>
                <c:pt idx="2" formatCode="[$£-809]#,##0.00">
                  <c:v>0.8299808119354074</c:v>
                </c:pt>
                <c:pt idx="3">
                  <c:v>4.0647238939921868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1-4284-AE22-96725195B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1186832"/>
        <c:axId val="231178512"/>
      </c:barChart>
      <c:catAx>
        <c:axId val="231186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1178512"/>
        <c:crosses val="autoZero"/>
        <c:auto val="1"/>
        <c:lblAlgn val="ctr"/>
        <c:lblOffset val="100"/>
        <c:noMultiLvlLbl val="0"/>
      </c:catAx>
      <c:valAx>
        <c:axId val="23117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118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PivotTable!$F$30</c:f>
              <c:strCache>
                <c:ptCount val="1"/>
                <c:pt idx="0">
                  <c:v>Overall Engagements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C7-43AC-B1B4-0C52155546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C7-43AC-B1B4-0C52155546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C7-43AC-B1B4-0C52155546C5}"/>
              </c:ext>
            </c:extLst>
          </c:dPt>
          <c:cat>
            <c:strRef>
              <c:f>PivotTable!$E$31:$E$33</c:f>
              <c:strCache>
                <c:ptCount val="3"/>
                <c:pt idx="0">
                  <c:v>Birmingham</c:v>
                </c:pt>
                <c:pt idx="1">
                  <c:v>London</c:v>
                </c:pt>
                <c:pt idx="2">
                  <c:v>Manchester</c:v>
                </c:pt>
              </c:strCache>
            </c:strRef>
          </c:cat>
          <c:val>
            <c:numRef>
              <c:f>PivotTable!$F$31:$F$33</c:f>
              <c:numCache>
                <c:formatCode>0.0,\ "K"</c:formatCode>
                <c:ptCount val="3"/>
                <c:pt idx="0">
                  <c:v>237874</c:v>
                </c:pt>
                <c:pt idx="1">
                  <c:v>285706</c:v>
                </c:pt>
                <c:pt idx="2">
                  <c:v>278159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1-4E89-9B83-F9616F94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PivotTable!$E$37</c:f>
              <c:strCache>
                <c:ptCount val="1"/>
                <c:pt idx="0">
                  <c:v>conversions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0"/>
            <c:val val="100"/>
            <c:spPr>
              <a:noFill/>
              <a:ln w="190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PivotTable!$D$38:$D$40</c:f>
              <c:strCache>
                <c:ptCount val="3"/>
                <c:pt idx="0">
                  <c:v>Birmingham</c:v>
                </c:pt>
                <c:pt idx="1">
                  <c:v>London</c:v>
                </c:pt>
                <c:pt idx="2">
                  <c:v>Manchester</c:v>
                </c:pt>
              </c:strCache>
            </c:strRef>
          </c:cat>
          <c:val>
            <c:numRef>
              <c:f>PivotTable!$E$38:$E$40</c:f>
              <c:numCache>
                <c:formatCode>0.00</c:formatCode>
                <c:ptCount val="3"/>
                <c:pt idx="0">
                  <c:v>28.788662692610504</c:v>
                </c:pt>
                <c:pt idx="1">
                  <c:v>17.610469343242588</c:v>
                </c:pt>
                <c:pt idx="2">
                  <c:v>22.863414401374285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A-4F5C-AA90-8C57F37E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30879"/>
        <c:axId val="268246687"/>
      </c:lineChart>
      <c:catAx>
        <c:axId val="26823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68246687"/>
        <c:crosses val="autoZero"/>
        <c:auto val="1"/>
        <c:lblAlgn val="ctr"/>
        <c:lblOffset val="100"/>
        <c:noMultiLvlLbl val="0"/>
      </c:catAx>
      <c:valAx>
        <c:axId val="26824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6823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PivotTable!$F$24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PivotTable!$E$25:$E$27</c:f>
              <c:strCache>
                <c:ptCount val="3"/>
                <c:pt idx="0">
                  <c:v>Facebook</c:v>
                </c:pt>
                <c:pt idx="1">
                  <c:v>Instagram</c:v>
                </c:pt>
                <c:pt idx="2">
                  <c:v>Pinterest</c:v>
                </c:pt>
              </c:strCache>
            </c:strRef>
          </c:cat>
          <c:val>
            <c:numRef>
              <c:f>PivotTable!$F$25:$F$27</c:f>
              <c:numCache>
                <c:formatCode>0.00</c:formatCode>
                <c:ptCount val="3"/>
                <c:pt idx="0">
                  <c:v>1.2861445859546838</c:v>
                </c:pt>
                <c:pt idx="1">
                  <c:v>1.4183047478802402</c:v>
                </c:pt>
                <c:pt idx="2">
                  <c:v>0.98464679936757471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7-4C7F-B349-05B4CCF3C867}"/>
            </c:ext>
          </c:extLst>
        </c:ser>
        <c:ser>
          <c:idx val="1"/>
          <c:order val="1"/>
          <c:tx>
            <c:strRef>
              <c:f>PivotTable!$G$24</c:f>
              <c:strCache>
                <c:ptCount val="1"/>
                <c:pt idx="0">
                  <c:v>CVR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PivotTable!$E$25:$E$27</c:f>
              <c:strCache>
                <c:ptCount val="3"/>
                <c:pt idx="0">
                  <c:v>Facebook</c:v>
                </c:pt>
                <c:pt idx="1">
                  <c:v>Instagram</c:v>
                </c:pt>
                <c:pt idx="2">
                  <c:v>Pinterest</c:v>
                </c:pt>
              </c:strCache>
            </c:strRef>
          </c:cat>
          <c:val>
            <c:numRef>
              <c:f>PivotTable!$G$25:$G$27</c:f>
              <c:numCache>
                <c:formatCode>0.00</c:formatCode>
                <c:ptCount val="3"/>
                <c:pt idx="0">
                  <c:v>18.770457826503335</c:v>
                </c:pt>
                <c:pt idx="1">
                  <c:v>22.707741606583642</c:v>
                </c:pt>
                <c:pt idx="2">
                  <c:v>26.825182634591226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37-4C7F-B349-05B4CCF3C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2662128"/>
        <c:axId val="1132668368"/>
      </c:barChart>
      <c:catAx>
        <c:axId val="113266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132668368"/>
        <c:crosses val="autoZero"/>
        <c:auto val="1"/>
        <c:lblAlgn val="ctr"/>
        <c:lblOffset val="100"/>
        <c:noMultiLvlLbl val="0"/>
      </c:catAx>
      <c:valAx>
        <c:axId val="113266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13266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PivotTable!$A$71</c:f>
              <c:strCache>
                <c:ptCount val="1"/>
                <c:pt idx="0">
                  <c:v>Desktop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PivotTable!$B$71:$C$71</c:f>
              <c:numCache>
                <c:formatCode>\£0.00,</c:formatCode>
                <c:ptCount val="2"/>
                <c:pt idx="0">
                  <c:v>86187</c:v>
                </c:pt>
                <c:pt idx="1">
                  <c:v>949684.2399999979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C-4449-BEC9-B498BD9DB8E8}"/>
            </c:ext>
          </c:extLst>
        </c:ser>
        <c:ser>
          <c:idx val="1"/>
          <c:order val="1"/>
          <c:tx>
            <c:strRef>
              <c:f>PivotTable!$A$72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PivotTable!$B$72:$C$72</c:f>
              <c:numCache>
                <c:formatCode>\£0.00,</c:formatCode>
                <c:ptCount val="2"/>
                <c:pt idx="0">
                  <c:v>76994</c:v>
                </c:pt>
                <c:pt idx="1">
                  <c:v>782016.02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C-4449-BEC9-B498BD9DB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3848016"/>
        <c:axId val="1223830128"/>
      </c:barChart>
      <c:catAx>
        <c:axId val="1223848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223830128"/>
        <c:crosses val="autoZero"/>
        <c:auto val="1"/>
        <c:lblAlgn val="ctr"/>
        <c:lblOffset val="100"/>
        <c:noMultiLvlLbl val="0"/>
      </c:catAx>
      <c:valAx>
        <c:axId val="122383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£0.00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22384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PivotTable!$F$115</c:f>
              <c:strCache>
                <c:ptCount val="1"/>
                <c:pt idx="0">
                  <c:v>Fall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PivotTable!$E$116:$E$127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PivotTable!$F$116:$F$127</c:f>
              <c:numCache>
                <c:formatCode>0.00</c:formatCode>
                <c:ptCount val="12"/>
                <c:pt idx="0">
                  <c:v>1.4349999999999996</c:v>
                </c:pt>
                <c:pt idx="1">
                  <c:v>1.4709999999999996</c:v>
                </c:pt>
                <c:pt idx="2">
                  <c:v>1.4219999999999999</c:v>
                </c:pt>
                <c:pt idx="3">
                  <c:v>1.4719999999999998</c:v>
                </c:pt>
                <c:pt idx="4">
                  <c:v>1.4499999999999997</c:v>
                </c:pt>
                <c:pt idx="5">
                  <c:v>1.4289999999999996</c:v>
                </c:pt>
                <c:pt idx="6">
                  <c:v>1.4119999999999995</c:v>
                </c:pt>
                <c:pt idx="7">
                  <c:v>1.4669999999999996</c:v>
                </c:pt>
                <c:pt idx="8">
                  <c:v>1.4839999999999991</c:v>
                </c:pt>
                <c:pt idx="9">
                  <c:v>1.4669999999999992</c:v>
                </c:pt>
                <c:pt idx="10">
                  <c:v>1.4779999999999993</c:v>
                </c:pt>
                <c:pt idx="11">
                  <c:v>1.4409999999999994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0-4FCB-97CF-4C3D1BBC17B1}"/>
            </c:ext>
          </c:extLst>
        </c:ser>
        <c:ser>
          <c:idx val="1"/>
          <c:order val="1"/>
          <c:tx>
            <c:strRef>
              <c:f>PivotTable!$G$115</c:f>
              <c:strCache>
                <c:ptCount val="1"/>
                <c:pt idx="0">
                  <c:v>Spring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PivotTable!$E$116:$E$127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PivotTable!$G$116:$G$127</c:f>
              <c:numCache>
                <c:formatCode>0.00</c:formatCode>
                <c:ptCount val="12"/>
                <c:pt idx="0">
                  <c:v>1.2979999999999996</c:v>
                </c:pt>
                <c:pt idx="1">
                  <c:v>1.282</c:v>
                </c:pt>
                <c:pt idx="2">
                  <c:v>1.3039999999999996</c:v>
                </c:pt>
                <c:pt idx="3">
                  <c:v>1.3349999999999997</c:v>
                </c:pt>
                <c:pt idx="4">
                  <c:v>1.3209999999999997</c:v>
                </c:pt>
                <c:pt idx="5">
                  <c:v>1.3689999999999998</c:v>
                </c:pt>
                <c:pt idx="6">
                  <c:v>1.3680000000000005</c:v>
                </c:pt>
                <c:pt idx="7">
                  <c:v>1.3190000000000002</c:v>
                </c:pt>
                <c:pt idx="8">
                  <c:v>1.3089999999999997</c:v>
                </c:pt>
                <c:pt idx="9">
                  <c:v>1.2600000000000002</c:v>
                </c:pt>
                <c:pt idx="10">
                  <c:v>1.3670000000000002</c:v>
                </c:pt>
                <c:pt idx="11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E0-4FCB-97CF-4C3D1BBC17B1}"/>
            </c:ext>
          </c:extLst>
        </c:ser>
        <c:ser>
          <c:idx val="2"/>
          <c:order val="2"/>
          <c:tx>
            <c:strRef>
              <c:f>PivotTable!$H$115</c:f>
              <c:strCache>
                <c:ptCount val="1"/>
                <c:pt idx="0">
                  <c:v>Summer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PivotTable!$E$116:$E$127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PivotTable!$H$116:$H$127</c:f>
              <c:numCache>
                <c:formatCode>0.00</c:formatCode>
                <c:ptCount val="12"/>
                <c:pt idx="0">
                  <c:v>1.1980000000000002</c:v>
                </c:pt>
                <c:pt idx="1">
                  <c:v>1.2230000000000003</c:v>
                </c:pt>
                <c:pt idx="2">
                  <c:v>1.2630000000000003</c:v>
                </c:pt>
                <c:pt idx="3">
                  <c:v>1.2500000000000004</c:v>
                </c:pt>
                <c:pt idx="4">
                  <c:v>1.2659999999999998</c:v>
                </c:pt>
                <c:pt idx="5">
                  <c:v>1.1960000000000002</c:v>
                </c:pt>
                <c:pt idx="6">
                  <c:v>1.1910000000000003</c:v>
                </c:pt>
                <c:pt idx="7">
                  <c:v>1.1890000000000003</c:v>
                </c:pt>
                <c:pt idx="8">
                  <c:v>1.2410000000000003</c:v>
                </c:pt>
                <c:pt idx="9">
                  <c:v>1.2050000000000001</c:v>
                </c:pt>
                <c:pt idx="10">
                  <c:v>1.2190000000000001</c:v>
                </c:pt>
                <c:pt idx="11">
                  <c:v>1.2220000000000006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0-4FCB-97CF-4C3D1BBC1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257711"/>
        <c:axId val="278253967"/>
      </c:lineChart>
      <c:catAx>
        <c:axId val="27825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78253967"/>
        <c:crosses val="autoZero"/>
        <c:auto val="1"/>
        <c:lblAlgn val="ctr"/>
        <c:lblOffset val="100"/>
        <c:noMultiLvlLbl val="0"/>
      </c:catAx>
      <c:valAx>
        <c:axId val="278253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7825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78072264263699"/>
          <c:y val="6.9369374290230143E-2"/>
          <c:w val="0.79914452460439822"/>
          <c:h val="0.656344517013869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PivotTable!$F$44</c:f>
              <c:strCache>
                <c:ptCount val="1"/>
                <c:pt idx="0">
                  <c:v>Desktop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PivotTable!$G$43:$J$43</c:f>
              <c:strCache>
                <c:ptCount val="4"/>
                <c:pt idx="0">
                  <c:v>CTR</c:v>
                </c:pt>
                <c:pt idx="1">
                  <c:v>CPA</c:v>
                </c:pt>
                <c:pt idx="2">
                  <c:v>CPC</c:v>
                </c:pt>
                <c:pt idx="3">
                  <c:v>CONVR</c:v>
                </c:pt>
              </c:strCache>
            </c:strRef>
          </c:cat>
          <c:val>
            <c:numRef>
              <c:f>PivotTable!$G$44:$J$44</c:f>
              <c:numCache>
                <c:formatCode>0.00</c:formatCode>
                <c:ptCount val="4"/>
                <c:pt idx="0" formatCode="General">
                  <c:v>1.5315440102184739</c:v>
                </c:pt>
                <c:pt idx="1">
                  <c:v>23.9891030259366</c:v>
                </c:pt>
                <c:pt idx="2" formatCode="[$£-809]#,##0.00">
                  <c:v>0.97022469380403453</c:v>
                </c:pt>
                <c:pt idx="3">
                  <c:v>4.0444392304082593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1-4B18-9AA5-E0E31E547454}"/>
            </c:ext>
          </c:extLst>
        </c:ser>
        <c:ser>
          <c:idx val="1"/>
          <c:order val="1"/>
          <c:tx>
            <c:strRef>
              <c:f>PivotTable!$F$45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PivotTable!$G$43:$J$43</c:f>
              <c:strCache>
                <c:ptCount val="4"/>
                <c:pt idx="0">
                  <c:v>CTR</c:v>
                </c:pt>
                <c:pt idx="1">
                  <c:v>CPA</c:v>
                </c:pt>
                <c:pt idx="2">
                  <c:v>CPC</c:v>
                </c:pt>
                <c:pt idx="3">
                  <c:v>CONVR</c:v>
                </c:pt>
              </c:strCache>
            </c:strRef>
          </c:cat>
          <c:val>
            <c:numRef>
              <c:f>PivotTable!$G$45:$J$45</c:f>
              <c:numCache>
                <c:formatCode>0.00</c:formatCode>
                <c:ptCount val="4"/>
                <c:pt idx="0" formatCode="General">
                  <c:v>1.0487616628467407</c:v>
                </c:pt>
                <c:pt idx="1">
                  <c:v>20.419119073798591</c:v>
                </c:pt>
                <c:pt idx="2" formatCode="[$£-809]#,##0.00">
                  <c:v>0.8299808119354074</c:v>
                </c:pt>
                <c:pt idx="3">
                  <c:v>4.0647238939921868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1-4B18-9AA5-E0E31E5474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1186832"/>
        <c:axId val="231178512"/>
      </c:barChart>
      <c:catAx>
        <c:axId val="231186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1178512"/>
        <c:crosses val="autoZero"/>
        <c:auto val="1"/>
        <c:lblAlgn val="ctr"/>
        <c:lblOffset val="100"/>
        <c:noMultiLvlLbl val="0"/>
      </c:catAx>
      <c:valAx>
        <c:axId val="23117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118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PivotTable!$E$9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PivotTable!$D$10:$D$12</c:f>
              <c:strCache>
                <c:ptCount val="3"/>
                <c:pt idx="0">
                  <c:v>Fall</c:v>
                </c:pt>
                <c:pt idx="1">
                  <c:v>Spring</c:v>
                </c:pt>
                <c:pt idx="2">
                  <c:v>Summer</c:v>
                </c:pt>
              </c:strCache>
            </c:strRef>
          </c:cat>
          <c:val>
            <c:numRef>
              <c:f>PivotTable!$E$10:$E$12</c:f>
              <c:numCache>
                <c:formatCode>0.0%</c:formatCode>
                <c:ptCount val="3"/>
                <c:pt idx="0">
                  <c:v>1.3484737484737714E-2</c:v>
                </c:pt>
                <c:pt idx="1">
                  <c:v>1.2314009661835931E-2</c:v>
                </c:pt>
                <c:pt idx="2">
                  <c:v>1.1325181159420451E-2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6-44D0-8DE4-341E13A10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018896"/>
        <c:axId val="230028880"/>
      </c:barChart>
      <c:lineChart>
        <c:grouping val="standard"/>
        <c:varyColors val="0"/>
        <c:ser>
          <c:idx val="1"/>
          <c:order val="1"/>
          <c:tx>
            <c:strRef>
              <c:f>PivotTable!$F$9</c:f>
              <c:strCache>
                <c:ptCount val="1"/>
                <c:pt idx="0">
                  <c:v>CPC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PivotTable!$D$10:$D$12</c:f>
              <c:strCache>
                <c:ptCount val="3"/>
                <c:pt idx="0">
                  <c:v>Fall</c:v>
                </c:pt>
                <c:pt idx="1">
                  <c:v>Spring</c:v>
                </c:pt>
                <c:pt idx="2">
                  <c:v>Summer</c:v>
                </c:pt>
              </c:strCache>
            </c:strRef>
          </c:cat>
          <c:val>
            <c:numRef>
              <c:f>PivotTable!$F$10:$F$12</c:f>
              <c:numCache>
                <c:formatCode>[$£-809]#,##0.00</c:formatCode>
                <c:ptCount val="3"/>
                <c:pt idx="0">
                  <c:v>0.93385836385836341</c:v>
                </c:pt>
                <c:pt idx="1">
                  <c:v>0.85809178743961534</c:v>
                </c:pt>
                <c:pt idx="2">
                  <c:v>0.92068538647343023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6-44D0-8DE4-341E13A10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15568"/>
        <c:axId val="230005168"/>
      </c:lineChart>
      <c:catAx>
        <c:axId val="23001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0028880"/>
        <c:crosses val="autoZero"/>
        <c:auto val="1"/>
        <c:lblAlgn val="ctr"/>
        <c:lblOffset val="100"/>
        <c:noMultiLvlLbl val="0"/>
      </c:catAx>
      <c:valAx>
        <c:axId val="23002888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0018896"/>
        <c:crosses val="autoZero"/>
        <c:crossBetween val="between"/>
      </c:valAx>
      <c:valAx>
        <c:axId val="230005168"/>
        <c:scaling>
          <c:orientation val="minMax"/>
        </c:scaling>
        <c:delete val="0"/>
        <c:axPos val="r"/>
        <c:numFmt formatCode="[$£-809]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30015568"/>
        <c:crosses val="max"/>
        <c:crossBetween val="between"/>
      </c:valAx>
      <c:catAx>
        <c:axId val="23001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000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04167379909438"/>
          <c:y val="6.7991188887017814E-2"/>
          <c:w val="0.81819066375723681"/>
          <c:h val="0.788619920006930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PivotTable!$D$77:$D$79</c:f>
              <c:strCache>
                <c:ptCount val="3"/>
                <c:pt idx="0">
                  <c:v>Facebook</c:v>
                </c:pt>
                <c:pt idx="1">
                  <c:v>Instagram</c:v>
                </c:pt>
                <c:pt idx="2">
                  <c:v>Pinterest</c:v>
                </c:pt>
              </c:strCache>
            </c:strRef>
          </c:cat>
          <c:val>
            <c:numRef>
              <c:f>PivotTable!$F$77:$F$79</c:f>
              <c:numCache>
                <c:formatCode>0.00</c:formatCode>
                <c:ptCount val="3"/>
                <c:pt idx="0">
                  <c:v>475.85496961653917</c:v>
                </c:pt>
                <c:pt idx="1">
                  <c:v>980.14934931777202</c:v>
                </c:pt>
                <c:pt idx="2">
                  <c:v>2150.6783447395483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156-8C76-2303E115D3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6347887"/>
        <c:axId val="1166348303"/>
      </c:barChart>
      <c:catAx>
        <c:axId val="116634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166348303"/>
        <c:crosses val="autoZero"/>
        <c:auto val="1"/>
        <c:lblAlgn val="ctr"/>
        <c:lblOffset val="100"/>
        <c:noMultiLvlLbl val="0"/>
      </c:catAx>
      <c:valAx>
        <c:axId val="116634830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16634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PivotTable!$F$30</c:f>
              <c:strCache>
                <c:ptCount val="1"/>
                <c:pt idx="0">
                  <c:v>Overall Engagements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E6-47E7-A67C-625E1A6AB7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E6-47E7-A67C-625E1A6AB7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E6-47E7-A67C-625E1A6AB768}"/>
              </c:ext>
            </c:extLst>
          </c:dPt>
          <c:dLbls>
            <c:dLbl>
              <c:idx val="0"/>
              <c:layout>
                <c:manualLayout>
                  <c:x val="0.10288996579786323"/>
                  <c:y val="-5.3668756015285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6-47E7-A67C-625E1A6AB768}"/>
                </c:ext>
              </c:extLst>
            </c:dLbl>
            <c:dLbl>
              <c:idx val="1"/>
              <c:layout>
                <c:manualLayout>
                  <c:x val="3.4296655265954282E-2"/>
                  <c:y val="0.107337512030570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6-47E7-A67C-625E1A6AB768}"/>
                </c:ext>
              </c:extLst>
            </c:dLbl>
            <c:dLbl>
              <c:idx val="2"/>
              <c:layout>
                <c:manualLayout>
                  <c:x val="-9.0028720073130189E-2"/>
                  <c:y val="-2.01257835057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6-47E7-A67C-625E1A6AB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PivotTable!$E$31:$E$33</c:f>
              <c:strCache>
                <c:ptCount val="3"/>
                <c:pt idx="0">
                  <c:v>Birmingham</c:v>
                </c:pt>
                <c:pt idx="1">
                  <c:v>London</c:v>
                </c:pt>
                <c:pt idx="2">
                  <c:v>Manchester</c:v>
                </c:pt>
              </c:strCache>
            </c:strRef>
          </c:cat>
          <c:val>
            <c:numRef>
              <c:f>PivotTable!$F$31:$F$33</c:f>
              <c:numCache>
                <c:formatCode>0.0,\ "K"</c:formatCode>
                <c:ptCount val="3"/>
                <c:pt idx="0">
                  <c:v>237874</c:v>
                </c:pt>
                <c:pt idx="1">
                  <c:v>285706</c:v>
                </c:pt>
                <c:pt idx="2">
                  <c:v>278159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E6-47E7-A67C-625E1A6AB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05738071464994E-2"/>
          <c:y val="0.21050540579816582"/>
          <c:w val="0.89915682978896583"/>
          <c:h val="0.560913477540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PivotTable!$F$3</c:f>
              <c:strCache>
                <c:ptCount val="1"/>
                <c:pt idx="0">
                  <c:v>Impressions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PivotTable!$E$4:$E$6</c:f>
              <c:strCache>
                <c:ptCount val="3"/>
                <c:pt idx="0">
                  <c:v>Fall </c:v>
                </c:pt>
                <c:pt idx="1">
                  <c:v>Spring </c:v>
                </c:pt>
                <c:pt idx="2">
                  <c:v>Summer </c:v>
                </c:pt>
              </c:strCache>
            </c:strRef>
          </c:cat>
          <c:val>
            <c:numRef>
              <c:f>PivotTable!$F$4:$F$6</c:f>
              <c:numCache>
                <c:formatCode>0.0,,\ "M"</c:formatCode>
                <c:ptCount val="3"/>
                <c:pt idx="0">
                  <c:v>6434259</c:v>
                </c:pt>
                <c:pt idx="1">
                  <c:v>4751611.4000000032</c:v>
                </c:pt>
                <c:pt idx="2">
                  <c:v>3459578.3999999962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7-4B00-93EA-33069BD7CB40}"/>
            </c:ext>
          </c:extLst>
        </c:ser>
        <c:ser>
          <c:idx val="1"/>
          <c:order val="1"/>
          <c:tx>
            <c:strRef>
              <c:f>PivotTable!$G$3</c:f>
              <c:strCache>
                <c:ptCount val="1"/>
                <c:pt idx="0">
                  <c:v>Clicks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PivotTable!$E$4:$E$6</c:f>
              <c:strCache>
                <c:ptCount val="3"/>
                <c:pt idx="0">
                  <c:v>Fall </c:v>
                </c:pt>
                <c:pt idx="1">
                  <c:v>Spring </c:v>
                </c:pt>
                <c:pt idx="2">
                  <c:v>Summer </c:v>
                </c:pt>
              </c:strCache>
            </c:strRef>
          </c:cat>
          <c:val>
            <c:numRef>
              <c:f>PivotTable!$G$4:$G$6</c:f>
              <c:numCache>
                <c:formatCode>0.0,"k"</c:formatCode>
                <c:ptCount val="3"/>
                <c:pt idx="0">
                  <c:v>85120</c:v>
                </c:pt>
                <c:pt idx="1">
                  <c:v>57662</c:v>
                </c:pt>
                <c:pt idx="2">
                  <c:v>38816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7-4B00-93EA-33069BD7CB40}"/>
            </c:ext>
          </c:extLst>
        </c:ser>
        <c:ser>
          <c:idx val="2"/>
          <c:order val="2"/>
          <c:tx>
            <c:strRef>
              <c:f>PivotTable!$H$3</c:f>
              <c:strCache>
                <c:ptCount val="1"/>
                <c:pt idx="0">
                  <c:v>Conversions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PivotTable!$E$4:$E$6</c:f>
              <c:strCache>
                <c:ptCount val="3"/>
                <c:pt idx="0">
                  <c:v>Fall </c:v>
                </c:pt>
                <c:pt idx="1">
                  <c:v>Spring </c:v>
                </c:pt>
                <c:pt idx="2">
                  <c:v>Summer </c:v>
                </c:pt>
              </c:strCache>
            </c:strRef>
          </c:cat>
          <c:val>
            <c:numRef>
              <c:f>PivotTable!$H$4:$H$6</c:f>
              <c:numCache>
                <c:formatCode>0.0,"k"</c:formatCode>
                <c:ptCount val="3"/>
                <c:pt idx="0">
                  <c:v>14886</c:v>
                </c:pt>
                <c:pt idx="1">
                  <c:v>12613</c:v>
                </c:pt>
                <c:pt idx="2">
                  <c:v>12753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7-4B00-93EA-33069BD7CB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23054927"/>
        <c:axId val="1223069071"/>
      </c:barChart>
      <c:catAx>
        <c:axId val="1223054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223069071"/>
        <c:crosses val="autoZero"/>
        <c:auto val="1"/>
        <c:lblAlgn val="ctr"/>
        <c:lblOffset val="100"/>
        <c:noMultiLvlLbl val="0"/>
      </c:catAx>
      <c:valAx>
        <c:axId val="1223069071"/>
        <c:scaling>
          <c:orientation val="minMax"/>
        </c:scaling>
        <c:delete val="1"/>
        <c:axPos val="l"/>
        <c:numFmt formatCode="0.0,,\ &quot;M&quot;" sourceLinked="1"/>
        <c:majorTickMark val="none"/>
        <c:minorTickMark val="none"/>
        <c:tickLblPos val="nextTo"/>
        <c:crossAx val="122305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PivotTable!$F$24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PivotTable!$E$25:$E$27</c:f>
              <c:strCache>
                <c:ptCount val="3"/>
                <c:pt idx="0">
                  <c:v>Facebook</c:v>
                </c:pt>
                <c:pt idx="1">
                  <c:v>Instagram</c:v>
                </c:pt>
                <c:pt idx="2">
                  <c:v>Pinterest</c:v>
                </c:pt>
              </c:strCache>
            </c:strRef>
          </c:cat>
          <c:val>
            <c:numRef>
              <c:f>PivotTable!$F$25:$F$27</c:f>
              <c:numCache>
                <c:formatCode>0.00</c:formatCode>
                <c:ptCount val="3"/>
                <c:pt idx="0">
                  <c:v>1.2861445859546838</c:v>
                </c:pt>
                <c:pt idx="1">
                  <c:v>1.4183047478802402</c:v>
                </c:pt>
                <c:pt idx="2">
                  <c:v>0.98464679936757471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7-4376-B310-4D02CA91FC16}"/>
            </c:ext>
          </c:extLst>
        </c:ser>
        <c:ser>
          <c:idx val="1"/>
          <c:order val="1"/>
          <c:tx>
            <c:strRef>
              <c:f>PivotTable!$G$24</c:f>
              <c:strCache>
                <c:ptCount val="1"/>
                <c:pt idx="0">
                  <c:v>CVR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PivotTable!$E$25:$E$27</c:f>
              <c:strCache>
                <c:ptCount val="3"/>
                <c:pt idx="0">
                  <c:v>Facebook</c:v>
                </c:pt>
                <c:pt idx="1">
                  <c:v>Instagram</c:v>
                </c:pt>
                <c:pt idx="2">
                  <c:v>Pinterest</c:v>
                </c:pt>
              </c:strCache>
            </c:strRef>
          </c:cat>
          <c:val>
            <c:numRef>
              <c:f>PivotTable!$G$25:$G$27</c:f>
              <c:numCache>
                <c:formatCode>0.00</c:formatCode>
                <c:ptCount val="3"/>
                <c:pt idx="0">
                  <c:v>18.770457826503335</c:v>
                </c:pt>
                <c:pt idx="1">
                  <c:v>22.707741606583642</c:v>
                </c:pt>
                <c:pt idx="2">
                  <c:v>26.825182634591226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7-4376-B310-4D02CA91FC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32662128"/>
        <c:axId val="1132668368"/>
      </c:barChart>
      <c:catAx>
        <c:axId val="1132662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132668368"/>
        <c:crosses val="autoZero"/>
        <c:auto val="1"/>
        <c:lblAlgn val="ctr"/>
        <c:lblOffset val="100"/>
        <c:noMultiLvlLbl val="0"/>
      </c:catAx>
      <c:valAx>
        <c:axId val="1132668368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13266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PivotTable!$E$37</c:f>
              <c:strCache>
                <c:ptCount val="1"/>
                <c:pt idx="0">
                  <c:v>conversions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11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0"/>
            <c:val val="100"/>
            <c:spPr>
              <a:noFill/>
              <a:ln w="285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PivotTable!$D$38:$D$40</c:f>
              <c:strCache>
                <c:ptCount val="3"/>
                <c:pt idx="0">
                  <c:v>Birmingham</c:v>
                </c:pt>
                <c:pt idx="1">
                  <c:v>London</c:v>
                </c:pt>
                <c:pt idx="2">
                  <c:v>Manchester</c:v>
                </c:pt>
              </c:strCache>
            </c:strRef>
          </c:cat>
          <c:val>
            <c:numRef>
              <c:f>PivotTable!$E$38:$E$40</c:f>
              <c:numCache>
                <c:formatCode>0.00</c:formatCode>
                <c:ptCount val="3"/>
                <c:pt idx="0">
                  <c:v>28.788662692610504</c:v>
                </c:pt>
                <c:pt idx="1">
                  <c:v>17.610469343242588</c:v>
                </c:pt>
                <c:pt idx="2">
                  <c:v>22.863414401374285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8-4D42-857C-EB11A138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30879"/>
        <c:axId val="268246687"/>
      </c:lineChart>
      <c:catAx>
        <c:axId val="268230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68246687"/>
        <c:crosses val="autoZero"/>
        <c:auto val="1"/>
        <c:lblAlgn val="ctr"/>
        <c:lblOffset val="100"/>
        <c:noMultiLvlLbl val="0"/>
      </c:catAx>
      <c:valAx>
        <c:axId val="268246687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68230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PivotTable!$A$71</c:f>
              <c:strCache>
                <c:ptCount val="1"/>
                <c:pt idx="0">
                  <c:v>Desktop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PivotTable!$B$71:$C$71</c:f>
              <c:numCache>
                <c:formatCode>\£0.00,</c:formatCode>
                <c:ptCount val="2"/>
                <c:pt idx="0">
                  <c:v>86187</c:v>
                </c:pt>
                <c:pt idx="1">
                  <c:v>949684.2399999979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C-4073-A9E6-9CD519ED9B9E}"/>
            </c:ext>
          </c:extLst>
        </c:ser>
        <c:ser>
          <c:idx val="1"/>
          <c:order val="1"/>
          <c:tx>
            <c:strRef>
              <c:f>PivotTable!$A$72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PivotTable!$B$72:$C$72</c:f>
              <c:numCache>
                <c:formatCode>\£0.00,</c:formatCode>
                <c:ptCount val="2"/>
                <c:pt idx="0">
                  <c:v>76994</c:v>
                </c:pt>
                <c:pt idx="1">
                  <c:v>782016.02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C-4073-A9E6-9CD519ED9B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3848016"/>
        <c:axId val="1223830128"/>
      </c:barChart>
      <c:catAx>
        <c:axId val="1223848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223830128"/>
        <c:crosses val="autoZero"/>
        <c:auto val="1"/>
        <c:lblAlgn val="ctr"/>
        <c:lblOffset val="100"/>
        <c:noMultiLvlLbl val="0"/>
      </c:catAx>
      <c:valAx>
        <c:axId val="1223830128"/>
        <c:scaling>
          <c:orientation val="minMax"/>
        </c:scaling>
        <c:delete val="0"/>
        <c:axPos val="l"/>
        <c:numFmt formatCode="\£0.00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122384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PivotTable!$F$115</c:f>
              <c:strCache>
                <c:ptCount val="1"/>
                <c:pt idx="0">
                  <c:v>Fall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PivotTable!$E$116:$E$127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PivotTable!$F$116:$F$127</c:f>
              <c:numCache>
                <c:formatCode>0.00</c:formatCode>
                <c:ptCount val="12"/>
                <c:pt idx="0">
                  <c:v>1.4349999999999996</c:v>
                </c:pt>
                <c:pt idx="1">
                  <c:v>1.4709999999999996</c:v>
                </c:pt>
                <c:pt idx="2">
                  <c:v>1.4219999999999999</c:v>
                </c:pt>
                <c:pt idx="3">
                  <c:v>1.4719999999999998</c:v>
                </c:pt>
                <c:pt idx="4">
                  <c:v>1.4499999999999997</c:v>
                </c:pt>
                <c:pt idx="5">
                  <c:v>1.4289999999999996</c:v>
                </c:pt>
                <c:pt idx="6">
                  <c:v>1.4119999999999995</c:v>
                </c:pt>
                <c:pt idx="7">
                  <c:v>1.4669999999999996</c:v>
                </c:pt>
                <c:pt idx="8">
                  <c:v>1.4839999999999991</c:v>
                </c:pt>
                <c:pt idx="9">
                  <c:v>1.4669999999999992</c:v>
                </c:pt>
                <c:pt idx="10">
                  <c:v>1.4779999999999993</c:v>
                </c:pt>
                <c:pt idx="11">
                  <c:v>1.4409999999999994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9-410F-B9B6-62A9D2B7E352}"/>
            </c:ext>
          </c:extLst>
        </c:ser>
        <c:ser>
          <c:idx val="1"/>
          <c:order val="1"/>
          <c:tx>
            <c:strRef>
              <c:f>PivotTable!$G$115</c:f>
              <c:strCache>
                <c:ptCount val="1"/>
                <c:pt idx="0">
                  <c:v>Spring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PivotTable!$E$116:$E$127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PivotTable!$G$116:$G$127</c:f>
              <c:numCache>
                <c:formatCode>0.00</c:formatCode>
                <c:ptCount val="12"/>
                <c:pt idx="0">
                  <c:v>1.2979999999999996</c:v>
                </c:pt>
                <c:pt idx="1">
                  <c:v>1.282</c:v>
                </c:pt>
                <c:pt idx="2">
                  <c:v>1.3039999999999996</c:v>
                </c:pt>
                <c:pt idx="3">
                  <c:v>1.3349999999999997</c:v>
                </c:pt>
                <c:pt idx="4">
                  <c:v>1.3209999999999997</c:v>
                </c:pt>
                <c:pt idx="5">
                  <c:v>1.3689999999999998</c:v>
                </c:pt>
                <c:pt idx="6">
                  <c:v>1.3680000000000005</c:v>
                </c:pt>
                <c:pt idx="7">
                  <c:v>1.3190000000000002</c:v>
                </c:pt>
                <c:pt idx="8">
                  <c:v>1.3089999999999997</c:v>
                </c:pt>
                <c:pt idx="9">
                  <c:v>1.2600000000000002</c:v>
                </c:pt>
                <c:pt idx="10">
                  <c:v>1.3670000000000002</c:v>
                </c:pt>
                <c:pt idx="11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39-410F-B9B6-62A9D2B7E352}"/>
            </c:ext>
          </c:extLst>
        </c:ser>
        <c:ser>
          <c:idx val="2"/>
          <c:order val="2"/>
          <c:tx>
            <c:strRef>
              <c:f>PivotTable!$H$115</c:f>
              <c:strCache>
                <c:ptCount val="1"/>
                <c:pt idx="0">
                  <c:v>Summer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PivotTable!$E$116:$E$127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PivotTable!$H$116:$H$127</c:f>
              <c:numCache>
                <c:formatCode>0.00</c:formatCode>
                <c:ptCount val="12"/>
                <c:pt idx="0">
                  <c:v>1.1980000000000002</c:v>
                </c:pt>
                <c:pt idx="1">
                  <c:v>1.2230000000000003</c:v>
                </c:pt>
                <c:pt idx="2">
                  <c:v>1.2630000000000003</c:v>
                </c:pt>
                <c:pt idx="3">
                  <c:v>1.2500000000000004</c:v>
                </c:pt>
                <c:pt idx="4">
                  <c:v>1.2659999999999998</c:v>
                </c:pt>
                <c:pt idx="5">
                  <c:v>1.1960000000000002</c:v>
                </c:pt>
                <c:pt idx="6">
                  <c:v>1.1910000000000003</c:v>
                </c:pt>
                <c:pt idx="7">
                  <c:v>1.1890000000000003</c:v>
                </c:pt>
                <c:pt idx="8">
                  <c:v>1.2410000000000003</c:v>
                </c:pt>
                <c:pt idx="9">
                  <c:v>1.2050000000000001</c:v>
                </c:pt>
                <c:pt idx="10">
                  <c:v>1.2190000000000001</c:v>
                </c:pt>
                <c:pt idx="11">
                  <c:v>1.2220000000000006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9-410F-B9B6-62A9D2B7E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257711"/>
        <c:axId val="278253967"/>
      </c:lineChart>
      <c:catAx>
        <c:axId val="278257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78253967"/>
        <c:crosses val="autoZero"/>
        <c:auto val="1"/>
        <c:lblAlgn val="ctr"/>
        <c:lblOffset val="100"/>
        <c:noMultiLvlLbl val="0"/>
      </c:catAx>
      <c:valAx>
        <c:axId val="278253967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NG"/>
          </a:p>
        </c:txPr>
        <c:crossAx val="27825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N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N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6.xml"/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12" Type="http://schemas.openxmlformats.org/officeDocument/2006/relationships/chart" Target="../charts/chart15.xml"/><Relationship Id="rId2" Type="http://schemas.openxmlformats.org/officeDocument/2006/relationships/chart" Target="../charts/chart12.xml"/><Relationship Id="rId16" Type="http://schemas.openxmlformats.org/officeDocument/2006/relationships/chart" Target="../charts/chart19.xml"/><Relationship Id="rId1" Type="http://schemas.openxmlformats.org/officeDocument/2006/relationships/chart" Target="../charts/chart11.xml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openxmlformats.org/officeDocument/2006/relationships/image" Target="../media/image3.png"/><Relationship Id="rId15" Type="http://schemas.openxmlformats.org/officeDocument/2006/relationships/chart" Target="../charts/chart18.xml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chart" Target="../charts/chart14.xml"/><Relationship Id="rId1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21166</xdr:colOff>
      <xdr:row>75</xdr:row>
      <xdr:rowOff>21167</xdr:rowOff>
    </xdr:from>
    <xdr:to>
      <xdr:col>8</xdr:col>
      <xdr:colOff>0</xdr:colOff>
      <xdr:row>85</xdr:row>
      <xdr:rowOff>69849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2A6DCD-051D-4104-900E-293EE6144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306917</xdr:colOff>
      <xdr:row>0</xdr:row>
      <xdr:rowOff>63499</xdr:rowOff>
    </xdr:from>
    <xdr:to>
      <xdr:col>12</xdr:col>
      <xdr:colOff>21166</xdr:colOff>
      <xdr:row>11</xdr:row>
      <xdr:rowOff>21167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E5E9447-19F2-48A8-A2B3-D8C048A8BA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296334</xdr:colOff>
      <xdr:row>11</xdr:row>
      <xdr:rowOff>137584</xdr:rowOff>
    </xdr:from>
    <xdr:to>
      <xdr:col>12</xdr:col>
      <xdr:colOff>0</xdr:colOff>
      <xdr:row>21</xdr:row>
      <xdr:rowOff>16934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786CC13-6599-470E-8E79-38F13A376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1460499</xdr:colOff>
      <xdr:row>10</xdr:row>
      <xdr:rowOff>105833</xdr:rowOff>
    </xdr:from>
    <xdr:to>
      <xdr:col>8</xdr:col>
      <xdr:colOff>545041</xdr:colOff>
      <xdr:row>20</xdr:row>
      <xdr:rowOff>101599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14FD639-C5D7-453C-A034-3D98A08432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595690</xdr:colOff>
      <xdr:row>39</xdr:row>
      <xdr:rowOff>167822</xdr:rowOff>
    </xdr:from>
    <xdr:to>
      <xdr:col>16</xdr:col>
      <xdr:colOff>40821</xdr:colOff>
      <xdr:row>50</xdr:row>
      <xdr:rowOff>13608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A65B309-ADFE-4E03-86C6-FB3D0FFFE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224368</xdr:colOff>
      <xdr:row>27</xdr:row>
      <xdr:rowOff>105834</xdr:rowOff>
    </xdr:from>
    <xdr:to>
      <xdr:col>8</xdr:col>
      <xdr:colOff>31752</xdr:colOff>
      <xdr:row>37</xdr:row>
      <xdr:rowOff>91018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C58EDC8-E260-4ACC-B614-E5E15DAF0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772584</xdr:colOff>
      <xdr:row>29</xdr:row>
      <xdr:rowOff>52917</xdr:rowOff>
    </xdr:from>
    <xdr:to>
      <xdr:col>10</xdr:col>
      <xdr:colOff>396874</xdr:colOff>
      <xdr:row>39</xdr:row>
      <xdr:rowOff>69849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8F9143-DB9F-48AC-949A-6CC41C4B99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210910</xdr:colOff>
      <xdr:row>21</xdr:row>
      <xdr:rowOff>84365</xdr:rowOff>
    </xdr:from>
    <xdr:to>
      <xdr:col>9</xdr:col>
      <xdr:colOff>394608</xdr:colOff>
      <xdr:row>29</xdr:row>
      <xdr:rowOff>95251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91B602-321D-48AC-87B3-48E4C5F44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1000125</xdr:colOff>
      <xdr:row>62</xdr:row>
      <xdr:rowOff>54429</xdr:rowOff>
    </xdr:from>
    <xdr:to>
      <xdr:col>9</xdr:col>
      <xdr:colOff>830036</xdr:colOff>
      <xdr:row>75</xdr:row>
      <xdr:rowOff>65315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70B25E-271E-42A7-8249-BC4FF137F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945695</xdr:colOff>
      <xdr:row>115</xdr:row>
      <xdr:rowOff>152400</xdr:rowOff>
    </xdr:from>
    <xdr:to>
      <xdr:col>8</xdr:col>
      <xdr:colOff>1503588</xdr:colOff>
      <xdr:row>130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404A8B-DBBA-48BA-8C06-75D1872AD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178595</xdr:colOff>
      <xdr:row>0</xdr:row>
      <xdr:rowOff>0</xdr:rowOff>
    </xdr:from>
    <xdr:to>
      <xdr:col>19</xdr:col>
      <xdr:colOff>202406</xdr:colOff>
      <xdr:row>51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D740931F-0D51-4836-A589-7330BD06C747}"/>
            </a:ext>
          </a:extLst>
        </xdr:cNvPr>
        <xdr:cNvSpPr/>
      </xdr:nvSpPr>
      <xdr:spPr>
        <a:xfrm>
          <a:off x="178595" y="0"/>
          <a:ext cx="11560967" cy="9715500"/>
        </a:xfrm>
        <a:prstGeom prst="rect">
          <a:avLst/>
        </a:prstGeom>
        <a:solidFill>
          <a:schemeClr val="bg2">
            <a:lumMod val="1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G" sz="1100"/>
        </a:p>
      </xdr:txBody>
    </xdr:sp>
    <xdr:clientData/>
  </xdr:twoCellAnchor>
  <xdr:twoCellAnchor>
    <xdr:from>
      <xdr:col>0</xdr:col>
      <xdr:colOff>367393</xdr:colOff>
      <xdr:row>0</xdr:row>
      <xdr:rowOff>104774</xdr:rowOff>
    </xdr:from>
    <xdr:to>
      <xdr:col>19</xdr:col>
      <xdr:colOff>0</xdr:colOff>
      <xdr:row>6</xdr:row>
      <xdr:rowOff>59531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8414A0C-7D58-4270-930C-C69B2B7FE070}"/>
            </a:ext>
          </a:extLst>
        </xdr:cNvPr>
        <xdr:cNvSpPr/>
      </xdr:nvSpPr>
      <xdr:spPr>
        <a:xfrm>
          <a:off x="367393" y="104774"/>
          <a:ext cx="11169763" cy="1097757"/>
        </a:xfrm>
        <a:prstGeom prst="roundRect">
          <a:avLst>
            <a:gd name="adj" fmla="val 0"/>
          </a:avLst>
        </a:prstGeom>
        <a:solidFill>
          <a:srgbClr val="3366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G" sz="1100">
            <a:solidFill>
              <a:srgbClr val="00CCB1"/>
            </a:solidFill>
          </a:endParaRPr>
        </a:p>
      </xdr:txBody>
    </xdr:sp>
    <xdr:clientData/>
  </xdr:twoCellAnchor>
  <xdr:twoCellAnchor>
    <xdr:from>
      <xdr:col>12</xdr:col>
      <xdr:colOff>311264</xdr:colOff>
      <xdr:row>8</xdr:row>
      <xdr:rowOff>161585</xdr:rowOff>
    </xdr:from>
    <xdr:to>
      <xdr:col>19</xdr:col>
      <xdr:colOff>11906</xdr:colOff>
      <xdr:row>23</xdr:row>
      <xdr:rowOff>149678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EA28FCE8-B1D7-46AB-AA30-0781AE14BA4D}"/>
            </a:ext>
          </a:extLst>
        </xdr:cNvPr>
        <xdr:cNvSpPr/>
      </xdr:nvSpPr>
      <xdr:spPr>
        <a:xfrm>
          <a:off x="7597889" y="1685585"/>
          <a:ext cx="3951173" cy="2845593"/>
        </a:xfrm>
        <a:prstGeom prst="roundRect">
          <a:avLst>
            <a:gd name="adj" fmla="val 0"/>
          </a:avLst>
        </a:prstGeom>
        <a:solidFill>
          <a:srgbClr val="00CCB1"/>
        </a:solidFill>
        <a:ln>
          <a:noFill/>
        </a:ln>
        <a:effectLst>
          <a:outerShdw blurRad="50800" dist="38100" dir="2700000" algn="tl" rotWithShape="0">
            <a:schemeClr val="accent1">
              <a:lumMod val="60000"/>
              <a:lumOff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G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195602</xdr:colOff>
      <xdr:row>38</xdr:row>
      <xdr:rowOff>0</xdr:rowOff>
    </xdr:from>
    <xdr:to>
      <xdr:col>12</xdr:col>
      <xdr:colOff>435428</xdr:colOff>
      <xdr:row>50</xdr:row>
      <xdr:rowOff>27214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F27BA7D6-2C2D-4AC2-B176-B0BAD7D007E9}"/>
            </a:ext>
          </a:extLst>
        </xdr:cNvPr>
        <xdr:cNvSpPr/>
      </xdr:nvSpPr>
      <xdr:spPr>
        <a:xfrm>
          <a:off x="3869531" y="7239000"/>
          <a:ext cx="3913754" cy="2313214"/>
        </a:xfrm>
        <a:prstGeom prst="roundRect">
          <a:avLst>
            <a:gd name="adj" fmla="val 0"/>
          </a:avLst>
        </a:prstGeom>
        <a:solidFill>
          <a:srgbClr val="00CCB1"/>
        </a:solidFill>
        <a:ln>
          <a:noFill/>
        </a:ln>
        <a:effectLst>
          <a:outerShdw blurRad="50800" dist="38100" dir="2700000" algn="tl" rotWithShape="0">
            <a:schemeClr val="accent1">
              <a:lumMod val="60000"/>
              <a:lumOff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G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190502</xdr:colOff>
      <xdr:row>39</xdr:row>
      <xdr:rowOff>54429</xdr:rowOff>
    </xdr:from>
    <xdr:to>
      <xdr:col>12</xdr:col>
      <xdr:colOff>340179</xdr:colOff>
      <xdr:row>49</xdr:row>
      <xdr:rowOff>163286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DD70EBB2-B484-4B4F-93C4-1C0D83F48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188232</xdr:colOff>
      <xdr:row>8</xdr:row>
      <xdr:rowOff>161469</xdr:rowOff>
    </xdr:from>
    <xdr:to>
      <xdr:col>12</xdr:col>
      <xdr:colOff>251732</xdr:colOff>
      <xdr:row>23</xdr:row>
      <xdr:rowOff>149678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43C680A1-881B-46C1-9C5B-29888F6B218D}"/>
            </a:ext>
          </a:extLst>
        </xdr:cNvPr>
        <xdr:cNvSpPr/>
      </xdr:nvSpPr>
      <xdr:spPr>
        <a:xfrm>
          <a:off x="3862161" y="1685469"/>
          <a:ext cx="3737428" cy="2845709"/>
        </a:xfrm>
        <a:prstGeom prst="roundRect">
          <a:avLst>
            <a:gd name="adj" fmla="val 0"/>
          </a:avLst>
        </a:prstGeom>
        <a:solidFill>
          <a:srgbClr val="00CCB1"/>
        </a:solidFill>
        <a:ln>
          <a:noFill/>
        </a:ln>
        <a:effectLst>
          <a:outerShdw blurRad="50800" dist="38100" dir="2700000" algn="tl" rotWithShape="0">
            <a:schemeClr val="accent1">
              <a:lumMod val="60000"/>
              <a:lumOff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G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283483</xdr:colOff>
      <xdr:row>11</xdr:row>
      <xdr:rowOff>162151</xdr:rowOff>
    </xdr:from>
    <xdr:to>
      <xdr:col>12</xdr:col>
      <xdr:colOff>156482</xdr:colOff>
      <xdr:row>23</xdr:row>
      <xdr:rowOff>170089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DF5CDF-CA61-4B29-99C9-5D5EB5336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184148</xdr:colOff>
      <xdr:row>8</xdr:row>
      <xdr:rowOff>157499</xdr:rowOff>
    </xdr:from>
    <xdr:to>
      <xdr:col>11</xdr:col>
      <xdr:colOff>103187</xdr:colOff>
      <xdr:row>10</xdr:row>
      <xdr:rowOff>86692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E648DE9-0C3E-4223-A7BE-ACBF8D72D78A}"/>
            </a:ext>
          </a:extLst>
        </xdr:cNvPr>
        <xdr:cNvSpPr txBox="1"/>
      </xdr:nvSpPr>
      <xdr:spPr>
        <a:xfrm>
          <a:off x="3858077" y="1681499"/>
          <a:ext cx="2980646" cy="310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Average Click Through Rate vs Cost Per Click</a:t>
          </a:r>
          <a:endParaRPr lang="en-NG" sz="1200">
            <a:effectLst/>
          </a:endParaRPr>
        </a:p>
      </xdr:txBody>
    </xdr:sp>
    <xdr:clientData/>
  </xdr:twoCellAnchor>
  <xdr:twoCellAnchor>
    <xdr:from>
      <xdr:col>12</xdr:col>
      <xdr:colOff>287337</xdr:colOff>
      <xdr:row>8</xdr:row>
      <xdr:rowOff>96949</xdr:rowOff>
    </xdr:from>
    <xdr:to>
      <xdr:col>17</xdr:col>
      <xdr:colOff>523876</xdr:colOff>
      <xdr:row>10</xdr:row>
      <xdr:rowOff>148542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1FC59A5D-B66F-4362-9B34-D193666F07F5}"/>
            </a:ext>
          </a:extLst>
        </xdr:cNvPr>
        <xdr:cNvSpPr txBox="1"/>
      </xdr:nvSpPr>
      <xdr:spPr>
        <a:xfrm>
          <a:off x="7635194" y="1620949"/>
          <a:ext cx="3298146" cy="432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n-US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Return On Investment (ROI) across channels</a:t>
          </a:r>
          <a:endParaRPr lang="en-NG" sz="1200" b="1">
            <a:effectLst/>
          </a:endParaRPr>
        </a:p>
      </xdr:txBody>
    </xdr:sp>
    <xdr:clientData/>
  </xdr:twoCellAnchor>
  <xdr:twoCellAnchor>
    <xdr:from>
      <xdr:col>0</xdr:col>
      <xdr:colOff>394607</xdr:colOff>
      <xdr:row>37</xdr:row>
      <xdr:rowOff>176893</xdr:rowOff>
    </xdr:from>
    <xdr:to>
      <xdr:col>6</xdr:col>
      <xdr:colOff>119063</xdr:colOff>
      <xdr:row>50</xdr:row>
      <xdr:rowOff>27214</xdr:rowOff>
    </xdr:to>
    <xdr:sp macro="" textlink="">
      <xdr:nvSpPr>
        <xdr:cNvPr id="55" name="Rectangle: Rounded Corners 54">
          <a:extLst>
            <a:ext uri="{FF2B5EF4-FFF2-40B4-BE49-F238E27FC236}">
              <a16:creationId xmlns:a16="http://schemas.microsoft.com/office/drawing/2014/main" id="{A930BCB7-D1AE-4B40-B4F2-4F2661263C11}"/>
            </a:ext>
          </a:extLst>
        </xdr:cNvPr>
        <xdr:cNvSpPr/>
      </xdr:nvSpPr>
      <xdr:spPr>
        <a:xfrm>
          <a:off x="394607" y="7225393"/>
          <a:ext cx="3398385" cy="2326821"/>
        </a:xfrm>
        <a:prstGeom prst="roundRect">
          <a:avLst>
            <a:gd name="adj" fmla="val 0"/>
          </a:avLst>
        </a:prstGeom>
        <a:solidFill>
          <a:srgbClr val="00CCB1"/>
        </a:solidFill>
        <a:ln>
          <a:noFill/>
        </a:ln>
        <a:effectLst>
          <a:outerShdw blurRad="50800" dist="38100" dir="2700000" algn="tl" rotWithShape="0">
            <a:schemeClr val="accent1">
              <a:lumMod val="60000"/>
              <a:lumOff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G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78580</xdr:colOff>
      <xdr:row>0</xdr:row>
      <xdr:rowOff>126203</xdr:rowOff>
    </xdr:from>
    <xdr:to>
      <xdr:col>9</xdr:col>
      <xdr:colOff>381001</xdr:colOff>
      <xdr:row>3</xdr:row>
      <xdr:rowOff>11908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A33C6429-AACB-45B4-B3BE-24BB1BEFDF0C}"/>
            </a:ext>
          </a:extLst>
        </xdr:cNvPr>
        <xdr:cNvSpPr txBox="1"/>
      </xdr:nvSpPr>
      <xdr:spPr>
        <a:xfrm>
          <a:off x="1293018" y="126203"/>
          <a:ext cx="4552952" cy="457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n-US" sz="2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Marketing Performance Dashboard</a:t>
          </a:r>
          <a:endParaRPr lang="en-NG" sz="2000">
            <a:solidFill>
              <a:schemeClr val="bg1"/>
            </a:solidFill>
            <a:effectLst/>
          </a:endParaRPr>
        </a:p>
      </xdr:txBody>
    </xdr:sp>
    <xdr:clientData/>
  </xdr:twoCellAnchor>
  <xdr:twoCellAnchor editAs="oneCell">
    <xdr:from>
      <xdr:col>1</xdr:col>
      <xdr:colOff>159470</xdr:colOff>
      <xdr:row>0</xdr:row>
      <xdr:rowOff>160534</xdr:rowOff>
    </xdr:from>
    <xdr:to>
      <xdr:col>2</xdr:col>
      <xdr:colOff>47625</xdr:colOff>
      <xdr:row>3</xdr:row>
      <xdr:rowOff>84408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E068AAA2-DF87-4269-B20B-F0043375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FFFFFF">
              <a:alpha val="34902"/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689" y="160534"/>
          <a:ext cx="495374" cy="495374"/>
        </a:xfrm>
        <a:prstGeom prst="rect">
          <a:avLst/>
        </a:prstGeom>
      </xdr:spPr>
    </xdr:pic>
    <xdr:clientData/>
  </xdr:twoCellAnchor>
  <xdr:twoCellAnchor>
    <xdr:from>
      <xdr:col>0</xdr:col>
      <xdr:colOff>435321</xdr:colOff>
      <xdr:row>4</xdr:row>
      <xdr:rowOff>23812</xdr:rowOff>
    </xdr:from>
    <xdr:to>
      <xdr:col>3</xdr:col>
      <xdr:colOff>331788</xdr:colOff>
      <xdr:row>8</xdr:row>
      <xdr:rowOff>28570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E7463C91-F264-46BF-83D0-162DEDBE9DB4}"/>
            </a:ext>
          </a:extLst>
        </xdr:cNvPr>
        <xdr:cNvGrpSpPr/>
      </xdr:nvGrpSpPr>
      <xdr:grpSpPr>
        <a:xfrm>
          <a:off x="435321" y="749526"/>
          <a:ext cx="1733431" cy="730473"/>
          <a:chOff x="763519" y="738187"/>
          <a:chExt cx="1498669" cy="812003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B5D48189-689B-4E82-99CA-64EEFBA640C9}"/>
              </a:ext>
            </a:extLst>
          </xdr:cNvPr>
          <xdr:cNvSpPr/>
        </xdr:nvSpPr>
        <xdr:spPr>
          <a:xfrm>
            <a:off x="771526" y="740565"/>
            <a:ext cx="1490662" cy="809625"/>
          </a:xfrm>
          <a:prstGeom prst="roundRect">
            <a:avLst>
              <a:gd name="adj" fmla="val 8973"/>
            </a:avLst>
          </a:prstGeom>
          <a:solidFill>
            <a:schemeClr val="bg1">
              <a:lumMod val="9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NG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8" name="Rectangle: Rounded Corners 57">
            <a:extLst>
              <a:ext uri="{FF2B5EF4-FFF2-40B4-BE49-F238E27FC236}">
                <a16:creationId xmlns:a16="http://schemas.microsoft.com/office/drawing/2014/main" id="{1C47059A-8502-4920-90B8-12424BDCF1F8}"/>
              </a:ext>
            </a:extLst>
          </xdr:cNvPr>
          <xdr:cNvSpPr/>
        </xdr:nvSpPr>
        <xdr:spPr>
          <a:xfrm>
            <a:off x="763519" y="738187"/>
            <a:ext cx="595315" cy="797719"/>
          </a:xfrm>
          <a:prstGeom prst="roundRect">
            <a:avLst>
              <a:gd name="adj" fmla="val 8973"/>
            </a:avLst>
          </a:prstGeom>
          <a:solidFill>
            <a:srgbClr val="00CCB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G" sz="1100"/>
          </a:p>
        </xdr:txBody>
      </xdr:sp>
    </xdr:grpSp>
    <xdr:clientData/>
  </xdr:twoCellAnchor>
  <xdr:twoCellAnchor>
    <xdr:from>
      <xdr:col>1</xdr:col>
      <xdr:colOff>587463</xdr:colOff>
      <xdr:row>4</xdr:row>
      <xdr:rowOff>59531</xdr:rowOff>
    </xdr:from>
    <xdr:to>
      <xdr:col>3</xdr:col>
      <xdr:colOff>191820</xdr:colOff>
      <xdr:row>5</xdr:row>
      <xdr:rowOff>130968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7342FD-DEC5-4CF5-8DB3-41749C5D09E0}"/>
            </a:ext>
          </a:extLst>
        </xdr:cNvPr>
        <xdr:cNvSpPr txBox="1"/>
      </xdr:nvSpPr>
      <xdr:spPr>
        <a:xfrm>
          <a:off x="1194682" y="821531"/>
          <a:ext cx="818794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Clicks</a:t>
          </a:r>
          <a:endParaRPr lang="en-NG" sz="1100" b="1"/>
        </a:p>
      </xdr:txBody>
    </xdr:sp>
    <xdr:clientData/>
  </xdr:twoCellAnchor>
  <xdr:twoCellAnchor>
    <xdr:from>
      <xdr:col>2</xdr:col>
      <xdr:colOff>18669</xdr:colOff>
      <xdr:row>5</xdr:row>
      <xdr:rowOff>180973</xdr:rowOff>
    </xdr:from>
    <xdr:to>
      <xdr:col>3</xdr:col>
      <xdr:colOff>230245</xdr:colOff>
      <xdr:row>7</xdr:row>
      <xdr:rowOff>61910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67CB389-A123-485E-9F0B-90A116A32BB6}"/>
            </a:ext>
          </a:extLst>
        </xdr:cNvPr>
        <xdr:cNvSpPr txBox="1"/>
      </xdr:nvSpPr>
      <xdr:spPr>
        <a:xfrm>
          <a:off x="1233107" y="1133473"/>
          <a:ext cx="818794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181.6k</a:t>
          </a:r>
          <a:endParaRPr lang="en-NG" sz="1400" b="1"/>
        </a:p>
      </xdr:txBody>
    </xdr:sp>
    <xdr:clientData/>
  </xdr:twoCellAnchor>
  <xdr:twoCellAnchor>
    <xdr:from>
      <xdr:col>1</xdr:col>
      <xdr:colOff>26078</xdr:colOff>
      <xdr:row>5</xdr:row>
      <xdr:rowOff>50505</xdr:rowOff>
    </xdr:from>
    <xdr:to>
      <xdr:col>1</xdr:col>
      <xdr:colOff>354174</xdr:colOff>
      <xdr:row>6</xdr:row>
      <xdr:rowOff>148639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BF1D339-2BC7-4A90-AC07-D7B2A6D27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56090">
          <a:off x="633297" y="1003005"/>
          <a:ext cx="328096" cy="288634"/>
        </a:xfrm>
        <a:prstGeom prst="rect">
          <a:avLst/>
        </a:prstGeom>
      </xdr:spPr>
    </xdr:pic>
    <xdr:clientData/>
  </xdr:twoCellAnchor>
  <xdr:twoCellAnchor>
    <xdr:from>
      <xdr:col>3</xdr:col>
      <xdr:colOff>473223</xdr:colOff>
      <xdr:row>4</xdr:row>
      <xdr:rowOff>23812</xdr:rowOff>
    </xdr:from>
    <xdr:to>
      <xdr:col>6</xdr:col>
      <xdr:colOff>304476</xdr:colOff>
      <xdr:row>8</xdr:row>
      <xdr:rowOff>28570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F8E12018-3CFE-40D4-A7F2-8B49B0535E7D}"/>
            </a:ext>
          </a:extLst>
        </xdr:cNvPr>
        <xdr:cNvGrpSpPr/>
      </xdr:nvGrpSpPr>
      <xdr:grpSpPr>
        <a:xfrm>
          <a:off x="2310187" y="749526"/>
          <a:ext cx="1668218" cy="730473"/>
          <a:chOff x="761655" y="738187"/>
          <a:chExt cx="1500533" cy="812003"/>
        </a:xfrm>
      </xdr:grpSpPr>
      <xdr:sp macro="" textlink="">
        <xdr:nvSpPr>
          <xdr:cNvPr id="62" name="Rectangle: Rounded Corners 61">
            <a:extLst>
              <a:ext uri="{FF2B5EF4-FFF2-40B4-BE49-F238E27FC236}">
                <a16:creationId xmlns:a16="http://schemas.microsoft.com/office/drawing/2014/main" id="{AD2AA169-4856-4920-B23B-D9A1048DF60F}"/>
              </a:ext>
            </a:extLst>
          </xdr:cNvPr>
          <xdr:cNvSpPr/>
        </xdr:nvSpPr>
        <xdr:spPr>
          <a:xfrm>
            <a:off x="771526" y="740565"/>
            <a:ext cx="1490662" cy="809625"/>
          </a:xfrm>
          <a:prstGeom prst="roundRect">
            <a:avLst>
              <a:gd name="adj" fmla="val 8973"/>
            </a:avLst>
          </a:prstGeom>
          <a:solidFill>
            <a:schemeClr val="bg1">
              <a:lumMod val="9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NG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3" name="Rectangle: Rounded Corners 62">
            <a:extLst>
              <a:ext uri="{FF2B5EF4-FFF2-40B4-BE49-F238E27FC236}">
                <a16:creationId xmlns:a16="http://schemas.microsoft.com/office/drawing/2014/main" id="{192878EE-43AC-4FE7-8DE7-27760354A428}"/>
              </a:ext>
            </a:extLst>
          </xdr:cNvPr>
          <xdr:cNvSpPr/>
        </xdr:nvSpPr>
        <xdr:spPr>
          <a:xfrm>
            <a:off x="761655" y="738187"/>
            <a:ext cx="595315" cy="797719"/>
          </a:xfrm>
          <a:prstGeom prst="roundRect">
            <a:avLst>
              <a:gd name="adj" fmla="val 8973"/>
            </a:avLst>
          </a:prstGeom>
          <a:solidFill>
            <a:srgbClr val="00CCB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G" sz="1100"/>
          </a:p>
        </xdr:txBody>
      </xdr:sp>
    </xdr:grpSp>
    <xdr:clientData/>
  </xdr:twoCellAnchor>
  <xdr:twoCellAnchor>
    <xdr:from>
      <xdr:col>5</xdr:col>
      <xdr:colOff>19728</xdr:colOff>
      <xdr:row>5</xdr:row>
      <xdr:rowOff>180973</xdr:rowOff>
    </xdr:from>
    <xdr:to>
      <xdr:col>6</xdr:col>
      <xdr:colOff>201357</xdr:colOff>
      <xdr:row>7</xdr:row>
      <xdr:rowOff>61910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916A768-4275-4BAF-983D-135294403801}"/>
            </a:ext>
          </a:extLst>
        </xdr:cNvPr>
        <xdr:cNvSpPr txBox="1"/>
      </xdr:nvSpPr>
      <xdr:spPr>
        <a:xfrm>
          <a:off x="3055822" y="1133473"/>
          <a:ext cx="788848" cy="261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14.6m</a:t>
          </a:r>
          <a:endParaRPr lang="en-NG" sz="1400" b="1"/>
        </a:p>
      </xdr:txBody>
    </xdr:sp>
    <xdr:clientData/>
  </xdr:twoCellAnchor>
  <xdr:twoCellAnchor>
    <xdr:from>
      <xdr:col>4</xdr:col>
      <xdr:colOff>415587</xdr:colOff>
      <xdr:row>4</xdr:row>
      <xdr:rowOff>45242</xdr:rowOff>
    </xdr:from>
    <xdr:to>
      <xdr:col>6</xdr:col>
      <xdr:colOff>464186</xdr:colOff>
      <xdr:row>5</xdr:row>
      <xdr:rowOff>130968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4A56D3C-451D-4026-BDD7-DBAAA9889673}"/>
            </a:ext>
          </a:extLst>
        </xdr:cNvPr>
        <xdr:cNvSpPr txBox="1"/>
      </xdr:nvSpPr>
      <xdr:spPr>
        <a:xfrm>
          <a:off x="2844462" y="807242"/>
          <a:ext cx="1263037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Impressions</a:t>
          </a:r>
          <a:endParaRPr lang="en-NG" sz="1100" b="1"/>
        </a:p>
      </xdr:txBody>
    </xdr:sp>
    <xdr:clientData/>
  </xdr:twoCellAnchor>
  <xdr:twoCellAnchor>
    <xdr:from>
      <xdr:col>4</xdr:col>
      <xdr:colOff>21095</xdr:colOff>
      <xdr:row>5</xdr:row>
      <xdr:rowOff>23812</xdr:rowOff>
    </xdr:from>
    <xdr:to>
      <xdr:col>4</xdr:col>
      <xdr:colOff>417723</xdr:colOff>
      <xdr:row>7</xdr:row>
      <xdr:rowOff>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DCF7D74-6ECF-402D-A631-6FB043832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970" y="976312"/>
          <a:ext cx="396628" cy="357188"/>
        </a:xfrm>
        <a:prstGeom prst="rect">
          <a:avLst/>
        </a:prstGeom>
      </xdr:spPr>
    </xdr:pic>
    <xdr:clientData/>
  </xdr:twoCellAnchor>
  <xdr:twoCellAnchor>
    <xdr:from>
      <xdr:col>6</xdr:col>
      <xdr:colOff>437928</xdr:colOff>
      <xdr:row>4</xdr:row>
      <xdr:rowOff>12565</xdr:rowOff>
    </xdr:from>
    <xdr:to>
      <xdr:col>9</xdr:col>
      <xdr:colOff>447681</xdr:colOff>
      <xdr:row>8</xdr:row>
      <xdr:rowOff>47625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634BA558-BFDA-4838-B2BC-126E38BA5AA8}"/>
            </a:ext>
          </a:extLst>
        </xdr:cNvPr>
        <xdr:cNvGrpSpPr/>
      </xdr:nvGrpSpPr>
      <xdr:grpSpPr>
        <a:xfrm>
          <a:off x="4111857" y="738279"/>
          <a:ext cx="1846717" cy="760775"/>
          <a:chOff x="3967082" y="740567"/>
          <a:chExt cx="1498841" cy="812003"/>
        </a:xfrm>
      </xdr:grpSpPr>
      <xdr:sp macro="" textlink="">
        <xdr:nvSpPr>
          <xdr:cNvPr id="68" name="Rectangle: Rounded Corners 67">
            <a:extLst>
              <a:ext uri="{FF2B5EF4-FFF2-40B4-BE49-F238E27FC236}">
                <a16:creationId xmlns:a16="http://schemas.microsoft.com/office/drawing/2014/main" id="{5A3B4E3E-8FEF-4E15-B704-0F1A13B3BD39}"/>
              </a:ext>
            </a:extLst>
          </xdr:cNvPr>
          <xdr:cNvSpPr/>
        </xdr:nvSpPr>
        <xdr:spPr>
          <a:xfrm>
            <a:off x="3975261" y="742945"/>
            <a:ext cx="1490662" cy="809625"/>
          </a:xfrm>
          <a:prstGeom prst="roundRect">
            <a:avLst>
              <a:gd name="adj" fmla="val 8973"/>
            </a:avLst>
          </a:prstGeom>
          <a:solidFill>
            <a:schemeClr val="bg1">
              <a:lumMod val="9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NG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9" name="Rectangle: Rounded Corners 68">
            <a:extLst>
              <a:ext uri="{FF2B5EF4-FFF2-40B4-BE49-F238E27FC236}">
                <a16:creationId xmlns:a16="http://schemas.microsoft.com/office/drawing/2014/main" id="{8EEE2FFF-A757-4C83-88D9-7E3EBA04BB64}"/>
              </a:ext>
            </a:extLst>
          </xdr:cNvPr>
          <xdr:cNvSpPr/>
        </xdr:nvSpPr>
        <xdr:spPr>
          <a:xfrm>
            <a:off x="3967082" y="740567"/>
            <a:ext cx="595315" cy="797719"/>
          </a:xfrm>
          <a:prstGeom prst="roundRect">
            <a:avLst>
              <a:gd name="adj" fmla="val 8973"/>
            </a:avLst>
          </a:prstGeom>
          <a:solidFill>
            <a:srgbClr val="00CCB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G" sz="1100"/>
          </a:p>
        </xdr:txBody>
      </xdr:sp>
    </xdr:grpSp>
    <xdr:clientData/>
  </xdr:twoCellAnchor>
  <xdr:twoCellAnchor>
    <xdr:from>
      <xdr:col>7</xdr:col>
      <xdr:colOff>474629</xdr:colOff>
      <xdr:row>3</xdr:row>
      <xdr:rowOff>185735</xdr:rowOff>
    </xdr:from>
    <xdr:to>
      <xdr:col>9</xdr:col>
      <xdr:colOff>488155</xdr:colOff>
      <xdr:row>5</xdr:row>
      <xdr:rowOff>131484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A351F28-5378-4DD8-BF72-52422CD332E4}"/>
            </a:ext>
          </a:extLst>
        </xdr:cNvPr>
        <xdr:cNvSpPr txBox="1"/>
      </xdr:nvSpPr>
      <xdr:spPr>
        <a:xfrm>
          <a:off x="4725160" y="757235"/>
          <a:ext cx="1227964" cy="32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Conversions</a:t>
          </a:r>
          <a:endParaRPr lang="en-NG" sz="1100" b="1"/>
        </a:p>
      </xdr:txBody>
    </xdr:sp>
    <xdr:clientData/>
  </xdr:twoCellAnchor>
  <xdr:twoCellAnchor>
    <xdr:from>
      <xdr:col>8</xdr:col>
      <xdr:colOff>155437</xdr:colOff>
      <xdr:row>5</xdr:row>
      <xdr:rowOff>183465</xdr:rowOff>
    </xdr:from>
    <xdr:to>
      <xdr:col>9</xdr:col>
      <xdr:colOff>423240</xdr:colOff>
      <xdr:row>7</xdr:row>
      <xdr:rowOff>74754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1F65A57-A55D-40B7-9B49-6576C36CBC00}"/>
            </a:ext>
          </a:extLst>
        </xdr:cNvPr>
        <xdr:cNvSpPr txBox="1"/>
      </xdr:nvSpPr>
      <xdr:spPr>
        <a:xfrm>
          <a:off x="5013187" y="1135965"/>
          <a:ext cx="875022" cy="272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40.3 K</a:t>
          </a:r>
          <a:r>
            <a:rPr lang="en-US" sz="1400" b="1"/>
            <a:t> </a:t>
          </a:r>
          <a:r>
            <a:rPr lang="en-NG" sz="1400" b="1"/>
            <a:t> </a:t>
          </a:r>
        </a:p>
      </xdr:txBody>
    </xdr:sp>
    <xdr:clientData/>
  </xdr:twoCellAnchor>
  <xdr:twoCellAnchor>
    <xdr:from>
      <xdr:col>6</xdr:col>
      <xdr:colOff>587184</xdr:colOff>
      <xdr:row>5</xdr:row>
      <xdr:rowOff>16325</xdr:rowOff>
    </xdr:from>
    <xdr:to>
      <xdr:col>7</xdr:col>
      <xdr:colOff>415034</xdr:colOff>
      <xdr:row>7</xdr:row>
      <xdr:rowOff>6629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40C9506-17B6-4715-BB2D-A8AAC8973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0497" y="968825"/>
          <a:ext cx="435068" cy="371304"/>
        </a:xfrm>
        <a:prstGeom prst="rect">
          <a:avLst/>
        </a:prstGeom>
      </xdr:spPr>
    </xdr:pic>
    <xdr:clientData/>
  </xdr:twoCellAnchor>
  <xdr:twoCellAnchor>
    <xdr:from>
      <xdr:col>13</xdr:col>
      <xdr:colOff>35808</xdr:colOff>
      <xdr:row>4</xdr:row>
      <xdr:rowOff>7216</xdr:rowOff>
    </xdr:from>
    <xdr:to>
      <xdr:col>15</xdr:col>
      <xdr:colOff>536162</xdr:colOff>
      <xdr:row>8</xdr:row>
      <xdr:rowOff>71437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25C79FFB-5E35-4A80-A9BB-4BB81A56F59E}"/>
            </a:ext>
          </a:extLst>
        </xdr:cNvPr>
        <xdr:cNvGrpSpPr/>
      </xdr:nvGrpSpPr>
      <xdr:grpSpPr>
        <a:xfrm>
          <a:off x="7995987" y="732930"/>
          <a:ext cx="1724996" cy="789936"/>
          <a:chOff x="753237" y="738187"/>
          <a:chExt cx="1508951" cy="812003"/>
        </a:xfrm>
      </xdr:grpSpPr>
      <xdr:sp macro="" textlink="">
        <xdr:nvSpPr>
          <xdr:cNvPr id="71" name="Rectangle: Rounded Corners 70">
            <a:extLst>
              <a:ext uri="{FF2B5EF4-FFF2-40B4-BE49-F238E27FC236}">
                <a16:creationId xmlns:a16="http://schemas.microsoft.com/office/drawing/2014/main" id="{50778BED-8AF1-433A-A436-F979CE3779EA}"/>
              </a:ext>
            </a:extLst>
          </xdr:cNvPr>
          <xdr:cNvSpPr/>
        </xdr:nvSpPr>
        <xdr:spPr>
          <a:xfrm>
            <a:off x="771526" y="740565"/>
            <a:ext cx="1490662" cy="809625"/>
          </a:xfrm>
          <a:prstGeom prst="roundRect">
            <a:avLst>
              <a:gd name="adj" fmla="val 8973"/>
            </a:avLst>
          </a:prstGeom>
          <a:solidFill>
            <a:schemeClr val="bg1">
              <a:lumMod val="9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NG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2" name="Rectangle: Rounded Corners 71">
            <a:extLst>
              <a:ext uri="{FF2B5EF4-FFF2-40B4-BE49-F238E27FC236}">
                <a16:creationId xmlns:a16="http://schemas.microsoft.com/office/drawing/2014/main" id="{260A876D-995C-4AB6-BB43-5DB8C1829D3F}"/>
              </a:ext>
            </a:extLst>
          </xdr:cNvPr>
          <xdr:cNvSpPr/>
        </xdr:nvSpPr>
        <xdr:spPr>
          <a:xfrm>
            <a:off x="753237" y="738187"/>
            <a:ext cx="595315" cy="797719"/>
          </a:xfrm>
          <a:prstGeom prst="roundRect">
            <a:avLst>
              <a:gd name="adj" fmla="val 8973"/>
            </a:avLst>
          </a:prstGeom>
          <a:solidFill>
            <a:srgbClr val="00CCB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G" sz="1100"/>
          </a:p>
        </xdr:txBody>
      </xdr:sp>
    </xdr:grpSp>
    <xdr:clientData/>
  </xdr:twoCellAnchor>
  <xdr:twoCellAnchor>
    <xdr:from>
      <xdr:col>13</xdr:col>
      <xdr:colOff>465441</xdr:colOff>
      <xdr:row>3</xdr:row>
      <xdr:rowOff>125866</xdr:rowOff>
    </xdr:from>
    <xdr:to>
      <xdr:col>16</xdr:col>
      <xdr:colOff>202406</xdr:colOff>
      <xdr:row>6</xdr:row>
      <xdr:rowOff>23932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27D1A33-C104-47A4-A094-7E84CC48A1D7}"/>
            </a:ext>
          </a:extLst>
        </xdr:cNvPr>
        <xdr:cNvSpPr txBox="1"/>
      </xdr:nvSpPr>
      <xdr:spPr>
        <a:xfrm>
          <a:off x="8359285" y="697366"/>
          <a:ext cx="1558621" cy="469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Average</a:t>
          </a:r>
          <a:r>
            <a:rPr lang="en-US" sz="1100" b="1" baseline="0"/>
            <a:t> CPC</a:t>
          </a:r>
          <a:endParaRPr lang="en-NG" sz="1100" b="1"/>
        </a:p>
      </xdr:txBody>
    </xdr:sp>
    <xdr:clientData/>
  </xdr:twoCellAnchor>
  <xdr:twoCellAnchor>
    <xdr:from>
      <xdr:col>14</xdr:col>
      <xdr:colOff>272041</xdr:colOff>
      <xdr:row>6</xdr:row>
      <xdr:rowOff>839</xdr:rowOff>
    </xdr:from>
    <xdr:to>
      <xdr:col>15</xdr:col>
      <xdr:colOff>476322</xdr:colOff>
      <xdr:row>7</xdr:row>
      <xdr:rowOff>92590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1695F78-7BF0-4BE3-A0E7-1AFC06CB9392}"/>
            </a:ext>
          </a:extLst>
        </xdr:cNvPr>
        <xdr:cNvSpPr txBox="1"/>
      </xdr:nvSpPr>
      <xdr:spPr>
        <a:xfrm>
          <a:off x="8773104" y="1143839"/>
          <a:ext cx="811499" cy="282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NG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£0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NG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90</a:t>
          </a:r>
          <a:r>
            <a:rPr lang="en-NG" sz="1400"/>
            <a:t> </a:t>
          </a:r>
          <a:endParaRPr lang="en-NG" sz="1400" b="1"/>
        </a:p>
      </xdr:txBody>
    </xdr:sp>
    <xdr:clientData/>
  </xdr:twoCellAnchor>
  <xdr:twoCellAnchor>
    <xdr:from>
      <xdr:col>16</xdr:col>
      <xdr:colOff>60487</xdr:colOff>
      <xdr:row>4</xdr:row>
      <xdr:rowOff>25207</xdr:rowOff>
    </xdr:from>
    <xdr:to>
      <xdr:col>18</xdr:col>
      <xdr:colOff>507904</xdr:colOff>
      <xdr:row>8</xdr:row>
      <xdr:rowOff>59531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2C571E52-AA76-4579-B203-C923F869DE0F}"/>
            </a:ext>
          </a:extLst>
        </xdr:cNvPr>
        <xdr:cNvGrpSpPr/>
      </xdr:nvGrpSpPr>
      <xdr:grpSpPr>
        <a:xfrm>
          <a:off x="9857630" y="750921"/>
          <a:ext cx="1672060" cy="760039"/>
          <a:chOff x="752579" y="738187"/>
          <a:chExt cx="1509609" cy="812003"/>
        </a:xfrm>
      </xdr:grpSpPr>
      <xdr:sp macro="" textlink="">
        <xdr:nvSpPr>
          <xdr:cNvPr id="65" name="Rectangle: Rounded Corners 64">
            <a:extLst>
              <a:ext uri="{FF2B5EF4-FFF2-40B4-BE49-F238E27FC236}">
                <a16:creationId xmlns:a16="http://schemas.microsoft.com/office/drawing/2014/main" id="{5F0CD662-C484-475F-86C5-416777ADE540}"/>
              </a:ext>
            </a:extLst>
          </xdr:cNvPr>
          <xdr:cNvSpPr/>
        </xdr:nvSpPr>
        <xdr:spPr>
          <a:xfrm>
            <a:off x="771526" y="740565"/>
            <a:ext cx="1490662" cy="809625"/>
          </a:xfrm>
          <a:prstGeom prst="roundRect">
            <a:avLst>
              <a:gd name="adj" fmla="val 8973"/>
            </a:avLst>
          </a:prstGeom>
          <a:solidFill>
            <a:schemeClr val="bg1">
              <a:lumMod val="9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NG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6" name="Rectangle: Rounded Corners 65">
            <a:extLst>
              <a:ext uri="{FF2B5EF4-FFF2-40B4-BE49-F238E27FC236}">
                <a16:creationId xmlns:a16="http://schemas.microsoft.com/office/drawing/2014/main" id="{585A0FBD-F0F7-4CF3-BF40-8F9259399BA9}"/>
              </a:ext>
            </a:extLst>
          </xdr:cNvPr>
          <xdr:cNvSpPr/>
        </xdr:nvSpPr>
        <xdr:spPr>
          <a:xfrm>
            <a:off x="752579" y="738187"/>
            <a:ext cx="595315" cy="797719"/>
          </a:xfrm>
          <a:prstGeom prst="roundRect">
            <a:avLst>
              <a:gd name="adj" fmla="val 8973"/>
            </a:avLst>
          </a:prstGeom>
          <a:solidFill>
            <a:srgbClr val="00CCB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G" sz="1100"/>
          </a:p>
        </xdr:txBody>
      </xdr:sp>
    </xdr:grpSp>
    <xdr:clientData/>
  </xdr:twoCellAnchor>
  <xdr:twoCellAnchor>
    <xdr:from>
      <xdr:col>16</xdr:col>
      <xdr:colOff>443425</xdr:colOff>
      <xdr:row>4</xdr:row>
      <xdr:rowOff>2945</xdr:rowOff>
    </xdr:from>
    <xdr:to>
      <xdr:col>19</xdr:col>
      <xdr:colOff>202406</xdr:colOff>
      <xdr:row>6</xdr:row>
      <xdr:rowOff>76993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A2BFFDA-D445-4940-B302-0C4A65C88AA7}"/>
            </a:ext>
          </a:extLst>
        </xdr:cNvPr>
        <xdr:cNvSpPr txBox="1"/>
      </xdr:nvSpPr>
      <xdr:spPr>
        <a:xfrm>
          <a:off x="10158925" y="764945"/>
          <a:ext cx="1580637" cy="455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Click</a:t>
          </a:r>
          <a:r>
            <a:rPr lang="en-US" sz="1100" b="1" baseline="0"/>
            <a:t> </a:t>
          </a:r>
          <a:r>
            <a:rPr lang="en-US" sz="1100" b="1"/>
            <a:t>Through</a:t>
          </a:r>
          <a:endParaRPr lang="en-US" sz="1100" b="1" baseline="0"/>
        </a:p>
        <a:p>
          <a:pPr algn="ctr"/>
          <a:r>
            <a:rPr lang="en-US" sz="1100" b="1"/>
            <a:t>Rate</a:t>
          </a:r>
          <a:endParaRPr lang="en-NG" sz="1100" b="1"/>
        </a:p>
      </xdr:txBody>
    </xdr:sp>
    <xdr:clientData/>
  </xdr:twoCellAnchor>
  <xdr:twoCellAnchor>
    <xdr:from>
      <xdr:col>17</xdr:col>
      <xdr:colOff>149025</xdr:colOff>
      <xdr:row>6</xdr:row>
      <xdr:rowOff>5273</xdr:rowOff>
    </xdr:from>
    <xdr:to>
      <xdr:col>18</xdr:col>
      <xdr:colOff>330011</xdr:colOff>
      <xdr:row>7</xdr:row>
      <xdr:rowOff>86810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2DCE4E5-6F14-4902-B21F-5360B3005D98}"/>
            </a:ext>
          </a:extLst>
        </xdr:cNvPr>
        <xdr:cNvSpPr txBox="1"/>
      </xdr:nvSpPr>
      <xdr:spPr>
        <a:xfrm>
          <a:off x="10471744" y="1148273"/>
          <a:ext cx="788205" cy="272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1.2%</a:t>
          </a:r>
          <a:r>
            <a:rPr lang="en-NG" sz="1400"/>
            <a:t> </a:t>
          </a:r>
          <a:endParaRPr lang="en-NG" sz="1400" b="1"/>
        </a:p>
      </xdr:txBody>
    </xdr:sp>
    <xdr:clientData/>
  </xdr:twoCellAnchor>
  <xdr:twoCellAnchor>
    <xdr:from>
      <xdr:col>10</xdr:col>
      <xdr:colOff>1735</xdr:colOff>
      <xdr:row>4</xdr:row>
      <xdr:rowOff>15448</xdr:rowOff>
    </xdr:from>
    <xdr:to>
      <xdr:col>12</xdr:col>
      <xdr:colOff>492847</xdr:colOff>
      <xdr:row>8</xdr:row>
      <xdr:rowOff>59530</xdr:rowOff>
    </xdr:to>
    <xdr:grpSp>
      <xdr:nvGrpSpPr>
        <xdr:cNvPr id="73" name="Group 72">
          <a:extLst>
            <a:ext uri="{FF2B5EF4-FFF2-40B4-BE49-F238E27FC236}">
              <a16:creationId xmlns:a16="http://schemas.microsoft.com/office/drawing/2014/main" id="{235F1EA3-FFD9-4358-A18D-FAAA20647D82}"/>
            </a:ext>
          </a:extLst>
        </xdr:cNvPr>
        <xdr:cNvGrpSpPr/>
      </xdr:nvGrpSpPr>
      <xdr:grpSpPr>
        <a:xfrm>
          <a:off x="6124949" y="741162"/>
          <a:ext cx="1715755" cy="769797"/>
          <a:chOff x="764026" y="738187"/>
          <a:chExt cx="1498162" cy="812003"/>
        </a:xfrm>
      </xdr:grpSpPr>
      <xdr:sp macro="" textlink="">
        <xdr:nvSpPr>
          <xdr:cNvPr id="74" name="Rectangle: Rounded Corners 73">
            <a:extLst>
              <a:ext uri="{FF2B5EF4-FFF2-40B4-BE49-F238E27FC236}">
                <a16:creationId xmlns:a16="http://schemas.microsoft.com/office/drawing/2014/main" id="{6775B59C-6F3E-4A7A-8DF2-E6C9659EE76C}"/>
              </a:ext>
            </a:extLst>
          </xdr:cNvPr>
          <xdr:cNvSpPr/>
        </xdr:nvSpPr>
        <xdr:spPr>
          <a:xfrm>
            <a:off x="771526" y="740565"/>
            <a:ext cx="1490662" cy="809625"/>
          </a:xfrm>
          <a:prstGeom prst="roundRect">
            <a:avLst>
              <a:gd name="adj" fmla="val 8973"/>
            </a:avLst>
          </a:prstGeom>
          <a:solidFill>
            <a:schemeClr val="bg1">
              <a:lumMod val="9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NG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5" name="Rectangle: Rounded Corners 74">
            <a:extLst>
              <a:ext uri="{FF2B5EF4-FFF2-40B4-BE49-F238E27FC236}">
                <a16:creationId xmlns:a16="http://schemas.microsoft.com/office/drawing/2014/main" id="{2F377136-2908-42D3-BADF-E1FC623AF351}"/>
              </a:ext>
            </a:extLst>
          </xdr:cNvPr>
          <xdr:cNvSpPr/>
        </xdr:nvSpPr>
        <xdr:spPr>
          <a:xfrm>
            <a:off x="764026" y="738187"/>
            <a:ext cx="595315" cy="797719"/>
          </a:xfrm>
          <a:prstGeom prst="roundRect">
            <a:avLst>
              <a:gd name="adj" fmla="val 8973"/>
            </a:avLst>
          </a:prstGeom>
          <a:solidFill>
            <a:srgbClr val="00CCB1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NG" sz="1100"/>
          </a:p>
        </xdr:txBody>
      </xdr:sp>
    </xdr:grpSp>
    <xdr:clientData/>
  </xdr:twoCellAnchor>
  <xdr:twoCellAnchor>
    <xdr:from>
      <xdr:col>10</xdr:col>
      <xdr:colOff>561713</xdr:colOff>
      <xdr:row>3</xdr:row>
      <xdr:rowOff>133345</xdr:rowOff>
    </xdr:from>
    <xdr:to>
      <xdr:col>13</xdr:col>
      <xdr:colOff>11906</xdr:colOff>
      <xdr:row>6</xdr:row>
      <xdr:rowOff>22469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883C710-4DBE-4758-AF95-0839C329D6A5}"/>
            </a:ext>
          </a:extLst>
        </xdr:cNvPr>
        <xdr:cNvSpPr txBox="1"/>
      </xdr:nvSpPr>
      <xdr:spPr>
        <a:xfrm>
          <a:off x="6633901" y="704845"/>
          <a:ext cx="1271849" cy="460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Engagements</a:t>
          </a:r>
          <a:endParaRPr lang="en-NG" sz="1100" b="1"/>
        </a:p>
      </xdr:txBody>
    </xdr:sp>
    <xdr:clientData/>
  </xdr:twoCellAnchor>
  <xdr:twoCellAnchor>
    <xdr:from>
      <xdr:col>11</xdr:col>
      <xdr:colOff>175253</xdr:colOff>
      <xdr:row>5</xdr:row>
      <xdr:rowOff>190439</xdr:rowOff>
    </xdr:from>
    <xdr:to>
      <xdr:col>12</xdr:col>
      <xdr:colOff>381109</xdr:colOff>
      <xdr:row>7</xdr:row>
      <xdr:rowOff>84810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7047772-1142-43A1-A8CA-244ECF6F77E1}"/>
            </a:ext>
          </a:extLst>
        </xdr:cNvPr>
        <xdr:cNvSpPr txBox="1"/>
      </xdr:nvSpPr>
      <xdr:spPr>
        <a:xfrm>
          <a:off x="6854659" y="1142939"/>
          <a:ext cx="813075" cy="275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801.7k</a:t>
          </a:r>
          <a:endParaRPr lang="en-NG" sz="1400" b="1"/>
        </a:p>
      </xdr:txBody>
    </xdr:sp>
    <xdr:clientData/>
  </xdr:twoCellAnchor>
  <xdr:twoCellAnchor>
    <xdr:from>
      <xdr:col>10</xdr:col>
      <xdr:colOff>173795</xdr:colOff>
      <xdr:row>5</xdr:row>
      <xdr:rowOff>37736</xdr:rowOff>
    </xdr:from>
    <xdr:to>
      <xdr:col>10</xdr:col>
      <xdr:colOff>553538</xdr:colOff>
      <xdr:row>7</xdr:row>
      <xdr:rowOff>9716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FCB8254-F054-40BC-8C2A-D84813C3C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983" y="990236"/>
          <a:ext cx="379743" cy="352980"/>
        </a:xfrm>
        <a:prstGeom prst="rect">
          <a:avLst/>
        </a:prstGeom>
      </xdr:spPr>
    </xdr:pic>
    <xdr:clientData/>
  </xdr:twoCellAnchor>
  <xdr:twoCellAnchor>
    <xdr:from>
      <xdr:col>12</xdr:col>
      <xdr:colOff>435427</xdr:colOff>
      <xdr:row>11</xdr:row>
      <xdr:rowOff>1</xdr:rowOff>
    </xdr:from>
    <xdr:to>
      <xdr:col>18</xdr:col>
      <xdr:colOff>404811</xdr:colOff>
      <xdr:row>23</xdr:row>
      <xdr:rowOff>27215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70860A0C-6A6C-4E8C-8D57-CDFAB499B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193901</xdr:colOff>
      <xdr:row>24</xdr:row>
      <xdr:rowOff>47625</xdr:rowOff>
    </xdr:from>
    <xdr:to>
      <xdr:col>11</xdr:col>
      <xdr:colOff>238126</xdr:colOff>
      <xdr:row>37</xdr:row>
      <xdr:rowOff>95249</xdr:rowOff>
    </xdr:to>
    <xdr:sp macro="" textlink="">
      <xdr:nvSpPr>
        <xdr:cNvPr id="81" name="Rectangle: Rounded Corners 80">
          <a:extLst>
            <a:ext uri="{FF2B5EF4-FFF2-40B4-BE49-F238E27FC236}">
              <a16:creationId xmlns:a16="http://schemas.microsoft.com/office/drawing/2014/main" id="{6E9441CF-A9B8-40C2-B192-6FCE34B24D61}"/>
            </a:ext>
          </a:extLst>
        </xdr:cNvPr>
        <xdr:cNvSpPr/>
      </xdr:nvSpPr>
      <xdr:spPr>
        <a:xfrm>
          <a:off x="3837214" y="4619625"/>
          <a:ext cx="3080318" cy="2524124"/>
        </a:xfrm>
        <a:prstGeom prst="roundRect">
          <a:avLst>
            <a:gd name="adj" fmla="val 0"/>
          </a:avLst>
        </a:prstGeom>
        <a:solidFill>
          <a:srgbClr val="00CCB1"/>
        </a:solidFill>
        <a:ln>
          <a:noFill/>
        </a:ln>
        <a:effectLst>
          <a:outerShdw blurRad="50800" dist="38100" dir="2700000" algn="tl" rotWithShape="0">
            <a:schemeClr val="accent1">
              <a:lumMod val="60000"/>
              <a:lumOff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G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238124</xdr:colOff>
      <xdr:row>26</xdr:row>
      <xdr:rowOff>98652</xdr:rowOff>
    </xdr:from>
    <xdr:to>
      <xdr:col>11</xdr:col>
      <xdr:colOff>138905</xdr:colOff>
      <xdr:row>36</xdr:row>
      <xdr:rowOff>86746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70057BF5-4096-44B2-ADBD-74121F6B7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37419</xdr:colOff>
      <xdr:row>24</xdr:row>
      <xdr:rowOff>28229</xdr:rowOff>
    </xdr:from>
    <xdr:to>
      <xdr:col>9</xdr:col>
      <xdr:colOff>342670</xdr:colOff>
      <xdr:row>25</xdr:row>
      <xdr:rowOff>147922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B309006-D358-42B4-9F78-E96726EC495F}"/>
            </a:ext>
          </a:extLst>
        </xdr:cNvPr>
        <xdr:cNvSpPr txBox="1"/>
      </xdr:nvSpPr>
      <xdr:spPr>
        <a:xfrm>
          <a:off x="3711348" y="4600229"/>
          <a:ext cx="2142215" cy="310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Overall Citiy engagements</a:t>
          </a:r>
          <a:endParaRPr lang="en-NG" sz="1200" b="1"/>
        </a:p>
      </xdr:txBody>
    </xdr:sp>
    <xdr:clientData/>
  </xdr:twoCellAnchor>
  <xdr:twoCellAnchor>
    <xdr:from>
      <xdr:col>0</xdr:col>
      <xdr:colOff>409121</xdr:colOff>
      <xdr:row>37</xdr:row>
      <xdr:rowOff>136070</xdr:rowOff>
    </xdr:from>
    <xdr:to>
      <xdr:col>5</xdr:col>
      <xdr:colOff>27215</xdr:colOff>
      <xdr:row>39</xdr:row>
      <xdr:rowOff>171673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BEB5222E-AE8F-4F5E-8071-0A6F39C6B1BC}"/>
            </a:ext>
          </a:extLst>
        </xdr:cNvPr>
        <xdr:cNvSpPr txBox="1"/>
      </xdr:nvSpPr>
      <xdr:spPr>
        <a:xfrm>
          <a:off x="409121" y="7184570"/>
          <a:ext cx="2679701" cy="416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Return On Investment (ROI) across device</a:t>
          </a:r>
          <a:endParaRPr lang="en-NG" b="1">
            <a:effectLst/>
          </a:endParaRPr>
        </a:p>
      </xdr:txBody>
    </xdr:sp>
    <xdr:clientData/>
  </xdr:twoCellAnchor>
  <xdr:twoCellAnchor editAs="oneCell">
    <xdr:from>
      <xdr:col>13</xdr:col>
      <xdr:colOff>195092</xdr:colOff>
      <xdr:row>5</xdr:row>
      <xdr:rowOff>54506</xdr:rowOff>
    </xdr:from>
    <xdr:to>
      <xdr:col>13</xdr:col>
      <xdr:colOff>587779</xdr:colOff>
      <xdr:row>7</xdr:row>
      <xdr:rowOff>66193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EFFD95CD-F79A-4C4C-84E4-8C56CBEF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883521">
          <a:off x="8088936" y="1007006"/>
          <a:ext cx="392687" cy="392687"/>
        </a:xfrm>
        <a:prstGeom prst="rect">
          <a:avLst/>
        </a:prstGeom>
      </xdr:spPr>
    </xdr:pic>
    <xdr:clientData/>
  </xdr:twoCellAnchor>
  <xdr:twoCellAnchor editAs="oneCell">
    <xdr:from>
      <xdr:col>16</xdr:col>
      <xdr:colOff>199006</xdr:colOff>
      <xdr:row>5</xdr:row>
      <xdr:rowOff>59531</xdr:rowOff>
    </xdr:from>
    <xdr:to>
      <xdr:col>17</xdr:col>
      <xdr:colOff>4424</xdr:colOff>
      <xdr:row>7</xdr:row>
      <xdr:rowOff>71438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84E45195-9998-47D8-AEBF-69997F30E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149" y="1012031"/>
          <a:ext cx="417739" cy="392907"/>
        </a:xfrm>
        <a:prstGeom prst="rect">
          <a:avLst/>
        </a:prstGeom>
      </xdr:spPr>
    </xdr:pic>
    <xdr:clientData/>
  </xdr:twoCellAnchor>
  <xdr:twoCellAnchor>
    <xdr:from>
      <xdr:col>0</xdr:col>
      <xdr:colOff>397329</xdr:colOff>
      <xdr:row>24</xdr:row>
      <xdr:rowOff>40821</xdr:rowOff>
    </xdr:from>
    <xdr:to>
      <xdr:col>6</xdr:col>
      <xdr:colOff>108858</xdr:colOff>
      <xdr:row>37</xdr:row>
      <xdr:rowOff>95250</xdr:rowOff>
    </xdr:to>
    <xdr:sp macro="" textlink="">
      <xdr:nvSpPr>
        <xdr:cNvPr id="88" name="Rectangle: Rounded Corners 87">
          <a:extLst>
            <a:ext uri="{FF2B5EF4-FFF2-40B4-BE49-F238E27FC236}">
              <a16:creationId xmlns:a16="http://schemas.microsoft.com/office/drawing/2014/main" id="{88D62272-152E-43E9-96A5-E51D9716CD5C}"/>
            </a:ext>
          </a:extLst>
        </xdr:cNvPr>
        <xdr:cNvSpPr/>
      </xdr:nvSpPr>
      <xdr:spPr>
        <a:xfrm>
          <a:off x="397329" y="4612821"/>
          <a:ext cx="3385458" cy="2530929"/>
        </a:xfrm>
        <a:prstGeom prst="roundRect">
          <a:avLst>
            <a:gd name="adj" fmla="val 0"/>
          </a:avLst>
        </a:prstGeom>
        <a:solidFill>
          <a:srgbClr val="00CCB1"/>
        </a:solidFill>
        <a:ln>
          <a:noFill/>
        </a:ln>
        <a:effectLst>
          <a:outerShdw blurRad="50800" dist="38100" dir="2700000" algn="tl" rotWithShape="0">
            <a:schemeClr val="accent1">
              <a:lumMod val="60000"/>
              <a:lumOff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G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238125</xdr:colOff>
      <xdr:row>23</xdr:row>
      <xdr:rowOff>184032</xdr:rowOff>
    </xdr:from>
    <xdr:to>
      <xdr:col>4</xdr:col>
      <xdr:colOff>71437</xdr:colOff>
      <xdr:row>26</xdr:row>
      <xdr:rowOff>11905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8E9800E-9C89-4C63-9F1D-20E3E7738F1A}"/>
            </a:ext>
          </a:extLst>
        </xdr:cNvPr>
        <xdr:cNvSpPr txBox="1"/>
      </xdr:nvSpPr>
      <xdr:spPr>
        <a:xfrm>
          <a:off x="238125" y="4565532"/>
          <a:ext cx="2262187" cy="399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Performance across channels</a:t>
          </a:r>
          <a:endParaRPr lang="en-NG" sz="1200" b="1"/>
        </a:p>
      </xdr:txBody>
    </xdr:sp>
    <xdr:clientData/>
  </xdr:twoCellAnchor>
  <xdr:twoCellAnchor>
    <xdr:from>
      <xdr:col>0</xdr:col>
      <xdr:colOff>395742</xdr:colOff>
      <xdr:row>8</xdr:row>
      <xdr:rowOff>163287</xdr:rowOff>
    </xdr:from>
    <xdr:to>
      <xdr:col>6</xdr:col>
      <xdr:colOff>122464</xdr:colOff>
      <xdr:row>23</xdr:row>
      <xdr:rowOff>145143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3BA55E23-5839-4F8D-84C6-A016846B5196}"/>
            </a:ext>
          </a:extLst>
        </xdr:cNvPr>
        <xdr:cNvSpPr/>
      </xdr:nvSpPr>
      <xdr:spPr>
        <a:xfrm>
          <a:off x="395742" y="1687287"/>
          <a:ext cx="3400651" cy="2839356"/>
        </a:xfrm>
        <a:prstGeom prst="roundRect">
          <a:avLst>
            <a:gd name="adj" fmla="val 0"/>
          </a:avLst>
        </a:prstGeom>
        <a:solidFill>
          <a:srgbClr val="00CCB1"/>
        </a:solidFill>
        <a:ln>
          <a:noFill/>
        </a:ln>
        <a:effectLst>
          <a:outerShdw blurRad="50800" dist="38100" dir="2700000" algn="tl" rotWithShape="0">
            <a:schemeClr val="accent1">
              <a:lumMod val="60000"/>
              <a:lumOff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G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449036</xdr:colOff>
      <xdr:row>11</xdr:row>
      <xdr:rowOff>108856</xdr:rowOff>
    </xdr:from>
    <xdr:to>
      <xdr:col>6</xdr:col>
      <xdr:colOff>163286</xdr:colOff>
      <xdr:row>23</xdr:row>
      <xdr:rowOff>156479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FD41BEC0-B91D-4960-9C13-EC40C182A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369094</xdr:colOff>
      <xdr:row>8</xdr:row>
      <xdr:rowOff>122465</xdr:rowOff>
    </xdr:from>
    <xdr:to>
      <xdr:col>4</xdr:col>
      <xdr:colOff>321469</xdr:colOff>
      <xdr:row>10</xdr:row>
      <xdr:rowOff>108856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13BD640-0889-48EB-9CF9-BFDFBFA8E365}"/>
            </a:ext>
          </a:extLst>
        </xdr:cNvPr>
        <xdr:cNvSpPr txBox="1"/>
      </xdr:nvSpPr>
      <xdr:spPr>
        <a:xfrm>
          <a:off x="369094" y="1646465"/>
          <a:ext cx="2381250" cy="367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Highest performance</a:t>
          </a:r>
          <a:r>
            <a:rPr lang="en-US" sz="1200" b="1" baseline="0"/>
            <a:t> by campaign</a:t>
          </a:r>
          <a:endParaRPr lang="en-NG" sz="1200" b="1"/>
        </a:p>
      </xdr:txBody>
    </xdr:sp>
    <xdr:clientData/>
  </xdr:twoCellAnchor>
  <xdr:twoCellAnchor>
    <xdr:from>
      <xdr:col>0</xdr:col>
      <xdr:colOff>503466</xdr:colOff>
      <xdr:row>26</xdr:row>
      <xdr:rowOff>54429</xdr:rowOff>
    </xdr:from>
    <xdr:to>
      <xdr:col>5</xdr:col>
      <xdr:colOff>598714</xdr:colOff>
      <xdr:row>37</xdr:row>
      <xdr:rowOff>1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4238A992-5C7B-4A74-ADF7-A0A934B28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511550</xdr:colOff>
      <xdr:row>37</xdr:row>
      <xdr:rowOff>181553</xdr:rowOff>
    </xdr:from>
    <xdr:to>
      <xdr:col>19</xdr:col>
      <xdr:colOff>0</xdr:colOff>
      <xdr:row>50</xdr:row>
      <xdr:rowOff>25513</xdr:rowOff>
    </xdr:to>
    <xdr:sp macro="" textlink="">
      <xdr:nvSpPr>
        <xdr:cNvPr id="52" name="Rectangle: Rounded Corners 51">
          <a:extLst>
            <a:ext uri="{FF2B5EF4-FFF2-40B4-BE49-F238E27FC236}">
              <a16:creationId xmlns:a16="http://schemas.microsoft.com/office/drawing/2014/main" id="{D69EC4F2-5018-4542-BFC2-DB9A7AFB7A31}"/>
            </a:ext>
          </a:extLst>
        </xdr:cNvPr>
        <xdr:cNvSpPr/>
      </xdr:nvSpPr>
      <xdr:spPr>
        <a:xfrm>
          <a:off x="7798175" y="7230053"/>
          <a:ext cx="3738981" cy="2320460"/>
        </a:xfrm>
        <a:prstGeom prst="roundRect">
          <a:avLst>
            <a:gd name="adj" fmla="val 0"/>
          </a:avLst>
        </a:prstGeom>
        <a:solidFill>
          <a:srgbClr val="00CCB1"/>
        </a:solidFill>
        <a:ln>
          <a:noFill/>
        </a:ln>
        <a:effectLst>
          <a:outerShdw blurRad="50800" dist="38100" dir="2700000" algn="tl" rotWithShape="0">
            <a:schemeClr val="accent1">
              <a:lumMod val="60000"/>
              <a:lumOff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G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25665</xdr:colOff>
      <xdr:row>39</xdr:row>
      <xdr:rowOff>136212</xdr:rowOff>
    </xdr:from>
    <xdr:to>
      <xdr:col>18</xdr:col>
      <xdr:colOff>401802</xdr:colOff>
      <xdr:row>49</xdr:row>
      <xdr:rowOff>135378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C94802DB-63F9-4354-B07C-BCA22D532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462642</xdr:colOff>
      <xdr:row>40</xdr:row>
      <xdr:rowOff>108857</xdr:rowOff>
    </xdr:from>
    <xdr:to>
      <xdr:col>6</xdr:col>
      <xdr:colOff>40820</xdr:colOff>
      <xdr:row>49</xdr:row>
      <xdr:rowOff>149679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1D9220A2-B459-4882-9D00-4DB762C96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207735</xdr:colOff>
      <xdr:row>37</xdr:row>
      <xdr:rowOff>71658</xdr:rowOff>
    </xdr:from>
    <xdr:to>
      <xdr:col>10</xdr:col>
      <xdr:colOff>67244</xdr:colOff>
      <xdr:row>40</xdr:row>
      <xdr:rowOff>38324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81EB66A-4EFD-4AC7-A5C1-63EA68F00E68}"/>
            </a:ext>
          </a:extLst>
        </xdr:cNvPr>
        <xdr:cNvSpPr txBox="1"/>
      </xdr:nvSpPr>
      <xdr:spPr>
        <a:xfrm>
          <a:off x="3881664" y="7120158"/>
          <a:ext cx="2308794" cy="538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Ads performance across device</a:t>
          </a:r>
          <a:endParaRPr lang="en-NG" b="1">
            <a:effectLst/>
          </a:endParaRPr>
        </a:p>
      </xdr:txBody>
    </xdr:sp>
    <xdr:clientData/>
  </xdr:twoCellAnchor>
  <xdr:twoCellAnchor>
    <xdr:from>
      <xdr:col>11</xdr:col>
      <xdr:colOff>305479</xdr:colOff>
      <xdr:row>24</xdr:row>
      <xdr:rowOff>51328</xdr:rowOff>
    </xdr:from>
    <xdr:to>
      <xdr:col>19</xdr:col>
      <xdr:colOff>0</xdr:colOff>
      <xdr:row>37</xdr:row>
      <xdr:rowOff>95250</xdr:rowOff>
    </xdr:to>
    <xdr:sp macro="" textlink="">
      <xdr:nvSpPr>
        <xdr:cNvPr id="87" name="Rectangle: Rounded Corners 86">
          <a:extLst>
            <a:ext uri="{FF2B5EF4-FFF2-40B4-BE49-F238E27FC236}">
              <a16:creationId xmlns:a16="http://schemas.microsoft.com/office/drawing/2014/main" id="{B41B134D-8770-429A-A7CB-BCDF1B616C45}"/>
            </a:ext>
          </a:extLst>
        </xdr:cNvPr>
        <xdr:cNvSpPr/>
      </xdr:nvSpPr>
      <xdr:spPr>
        <a:xfrm>
          <a:off x="6984885" y="4623328"/>
          <a:ext cx="4552271" cy="2520422"/>
        </a:xfrm>
        <a:prstGeom prst="roundRect">
          <a:avLst>
            <a:gd name="adj" fmla="val 0"/>
          </a:avLst>
        </a:prstGeom>
        <a:solidFill>
          <a:srgbClr val="00CCB1"/>
        </a:solidFill>
        <a:ln>
          <a:noFill/>
        </a:ln>
        <a:effectLst>
          <a:outerShdw blurRad="50800" dist="38100" dir="2700000" algn="tl" rotWithShape="0">
            <a:schemeClr val="accent1">
              <a:lumMod val="60000"/>
              <a:lumOff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NG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325890</xdr:colOff>
      <xdr:row>25</xdr:row>
      <xdr:rowOff>139556</xdr:rowOff>
    </xdr:from>
    <xdr:to>
      <xdr:col>18</xdr:col>
      <xdr:colOff>521272</xdr:colOff>
      <xdr:row>37</xdr:row>
      <xdr:rowOff>47806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B9188208-33F4-4E81-828B-283B6FF17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249352</xdr:colOff>
      <xdr:row>24</xdr:row>
      <xdr:rowOff>13941</xdr:rowOff>
    </xdr:from>
    <xdr:to>
      <xdr:col>14</xdr:col>
      <xdr:colOff>554602</xdr:colOff>
      <xdr:row>25</xdr:row>
      <xdr:rowOff>133634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C4A1D79-F8B9-4DF6-B87C-5EA3A2B934CB}"/>
            </a:ext>
          </a:extLst>
        </xdr:cNvPr>
        <xdr:cNvSpPr txBox="1"/>
      </xdr:nvSpPr>
      <xdr:spPr>
        <a:xfrm>
          <a:off x="6928758" y="4585941"/>
          <a:ext cx="2126907" cy="310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Seasonal</a:t>
          </a:r>
          <a:r>
            <a:rPr lang="en-US" sz="1200" b="1" baseline="0"/>
            <a:t> trend by campaign</a:t>
          </a:r>
          <a:endParaRPr lang="en-NG" sz="1200" b="1"/>
        </a:p>
      </xdr:txBody>
    </xdr:sp>
    <xdr:clientData/>
  </xdr:twoCellAnchor>
  <xdr:twoCellAnchor>
    <xdr:from>
      <xdr:col>12</xdr:col>
      <xdr:colOff>491104</xdr:colOff>
      <xdr:row>37</xdr:row>
      <xdr:rowOff>130969</xdr:rowOff>
    </xdr:from>
    <xdr:to>
      <xdr:col>16</xdr:col>
      <xdr:colOff>350613</xdr:colOff>
      <xdr:row>39</xdr:row>
      <xdr:rowOff>154782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5B814FF-D0C2-4596-99AA-2025D67BC29C}"/>
            </a:ext>
          </a:extLst>
        </xdr:cNvPr>
        <xdr:cNvSpPr txBox="1"/>
      </xdr:nvSpPr>
      <xdr:spPr>
        <a:xfrm>
          <a:off x="7777729" y="7179469"/>
          <a:ext cx="2288384" cy="404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Conversion rates across cities</a:t>
          </a:r>
          <a:endParaRPr lang="en-NG" b="1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773.572760763891" createdVersion="7" refreshedVersion="7" minRefreshableVersion="3" recordCount="9900" xr:uid="{00000000-000A-0000-FFFF-FFFF05000000}">
  <cacheSource type="worksheet">
    <worksheetSource ref="A1:S9901" sheet="Marketing Data"/>
  </cacheSource>
  <cacheFields count="19">
    <cacheField name="Campaign" numFmtId="0">
      <sharedItems count="3">
        <s v="Spring "/>
        <s v="Summer "/>
        <s v="Fall "/>
      </sharedItems>
    </cacheField>
    <cacheField name="Date" numFmtId="170">
      <sharedItems containsDate="1" containsMixedTypes="1" minDate="2023-01-03T00:00:00" maxDate="2023-12-12T00:00:00" count="275">
        <d v="2023-01-03T00:00:00"/>
        <d v="2023-02-03T00:00:00"/>
        <d v="2023-03-03T00:00:00"/>
        <d v="2023-04-03T00:00:00"/>
        <d v="2023-05-03T00:00:00"/>
        <d v="2023-06-03T00:00:00"/>
        <d v="2023-07-03T00:00:00"/>
        <d v="2023-08-03T00:00:00"/>
        <d v="2023-09-03T00:00:00"/>
        <d v="2023-10-03T00:00:00"/>
        <d v="2023-11-03T00:00:00"/>
        <d v="2023-12-03T00:00:00"/>
        <s v="3/13/2023"/>
        <s v="3/14/2023"/>
        <s v="3/15/2023"/>
        <s v="3/16/2023"/>
        <s v="3/17/2023"/>
        <s v="3/18/2023"/>
        <s v="3/19/2023"/>
        <s v="3/20/2023"/>
        <s v="3/21/2023"/>
        <s v="3/22/2023"/>
        <s v="3/23/2023"/>
        <s v="3/24/2023"/>
        <s v="3/25/2023"/>
        <s v="3/26/2023"/>
        <s v="3/27/2023"/>
        <s v="3/28/2023"/>
        <s v="3/29/2023"/>
        <s v="3/30/2023"/>
        <s v="3/31/2023"/>
        <d v="2023-01-04T00:00:00"/>
        <d v="2023-02-04T00:00:00"/>
        <d v="2023-03-04T00:00:00"/>
        <d v="2023-04-04T00:00:00"/>
        <d v="2023-05-04T00:00:00"/>
        <d v="2023-06-04T00:00:00"/>
        <d v="2023-07-04T00:00:00"/>
        <d v="2023-08-04T00:00:00"/>
        <d v="2023-09-04T00:00:00"/>
        <d v="2023-10-04T00:00:00"/>
        <d v="2023-11-04T00:00:00"/>
        <d v="2023-12-04T00:00:00"/>
        <s v="4/13/2023"/>
        <s v="4/14/2023"/>
        <s v="4/15/2023"/>
        <s v="4/16/2023"/>
        <s v="4/17/2023"/>
        <s v="4/18/2023"/>
        <s v="4/19/2023"/>
        <s v="4/20/2023"/>
        <s v="4/21/2023"/>
        <s v="4/22/2023"/>
        <s v="4/23/2023"/>
        <s v="4/24/2023"/>
        <s v="4/25/2023"/>
        <s v="4/26/2023"/>
        <s v="4/27/2023"/>
        <s v="4/28/2023"/>
        <s v="4/29/2023"/>
        <s v="4/30/2023"/>
        <d v="2023-01-05T00:00:00"/>
        <d v="2023-02-05T00:00:00"/>
        <d v="2023-03-05T00:00:00"/>
        <d v="2023-04-05T00:00:00"/>
        <d v="2023-05-05T00:00:00"/>
        <d v="2023-06-05T00:00:00"/>
        <d v="2023-07-05T00:00:00"/>
        <d v="2023-08-05T00:00:00"/>
        <d v="2023-09-05T00:00:00"/>
        <d v="2023-10-05T00:00:00"/>
        <d v="2023-11-05T00:00:00"/>
        <d v="2023-12-05T00:00:00"/>
        <s v="5/13/2023"/>
        <s v="5/14/2023"/>
        <s v="5/15/2023"/>
        <s v="5/16/2023"/>
        <s v="5/17/2023"/>
        <s v="5/18/2023"/>
        <s v="5/19/2023"/>
        <s v="5/20/2023"/>
        <s v="5/21/2023"/>
        <s v="5/22/2023"/>
        <s v="5/23/2023"/>
        <s v="5/24/2023"/>
        <s v="5/25/2023"/>
        <s v="5/26/2023"/>
        <s v="5/27/2023"/>
        <s v="5/28/2023"/>
        <s v="5/29/2023"/>
        <s v="5/30/2023"/>
        <s v="5/31/2023"/>
        <d v="2023-01-06T00:00:00"/>
        <d v="2023-02-06T00:00:00"/>
        <d v="2023-03-06T00:00:00"/>
        <d v="2023-04-06T00:00:00"/>
        <d v="2023-05-06T00:00:00"/>
        <d v="2023-06-06T00:00:00"/>
        <d v="2023-07-06T00:00:00"/>
        <d v="2023-08-06T00:00:00"/>
        <d v="2023-09-06T00:00:00"/>
        <d v="2023-10-06T00:00:00"/>
        <d v="2023-11-06T00:00:00"/>
        <d v="2023-12-06T00:00:00"/>
        <s v="6/13/2023"/>
        <s v="6/14/2023"/>
        <s v="6/15/2023"/>
        <s v="6/16/2023"/>
        <s v="6/17/2023"/>
        <s v="6/18/2023"/>
        <s v="6/19/2023"/>
        <s v="6/20/2023"/>
        <s v="6/21/2023"/>
        <s v="6/22/2023"/>
        <s v="6/23/2023"/>
        <s v="6/24/2023"/>
        <s v="6/25/2023"/>
        <s v="6/26/2023"/>
        <s v="6/27/2023"/>
        <s v="6/28/2023"/>
        <s v="6/29/2023"/>
        <s v="6/30/2023"/>
        <d v="2023-01-07T00:00:00"/>
        <d v="2023-02-07T00:00:00"/>
        <d v="2023-03-07T00:00:00"/>
        <d v="2023-04-07T00:00:00"/>
        <d v="2023-05-07T00:00:00"/>
        <d v="2023-06-07T00:00:00"/>
        <d v="2023-07-07T00:00:00"/>
        <d v="2023-08-07T00:00:00"/>
        <d v="2023-09-07T00:00:00"/>
        <d v="2023-10-07T00:00:00"/>
        <d v="2023-11-07T00:00:00"/>
        <d v="2023-12-07T00:00:00"/>
        <s v="7/13/2023"/>
        <s v="7/14/2023"/>
        <s v="7/15/2023"/>
        <s v="7/16/2023"/>
        <s v="7/17/2023"/>
        <s v="7/18/2023"/>
        <s v="7/19/2023"/>
        <s v="7/20/2023"/>
        <s v="7/21/2023"/>
        <s v="7/22/2023"/>
        <s v="7/23/2023"/>
        <s v="7/24/2023"/>
        <s v="7/25/2023"/>
        <s v="7/26/2023"/>
        <s v="7/27/2023"/>
        <s v="7/28/2023"/>
        <s v="7/29/2023"/>
        <s v="7/30/2023"/>
        <s v="7/31/2023"/>
        <d v="2023-01-08T00:00:00"/>
        <d v="2023-02-08T00:00:00"/>
        <d v="2023-03-08T00:00:00"/>
        <d v="2023-04-08T00:00:00"/>
        <d v="2023-05-08T00:00:00"/>
        <d v="2023-06-08T00:00:00"/>
        <d v="2023-07-08T00:00:00"/>
        <d v="2023-08-08T00:00:00"/>
        <d v="2023-09-08T00:00:00"/>
        <d v="2023-10-08T00:00:00"/>
        <d v="2023-11-08T00:00:00"/>
        <d v="2023-12-08T00:00:00"/>
        <s v="8/13/2023"/>
        <s v="8/14/2023"/>
        <s v="8/15/2023"/>
        <s v="8/16/2023"/>
        <s v="8/17/2023"/>
        <s v="8/18/2023"/>
        <s v="8/19/2023"/>
        <s v="8/20/2023"/>
        <s v="8/21/2023"/>
        <s v="8/22/2023"/>
        <s v="8/23/2023"/>
        <s v="8/24/2023"/>
        <s v="8/25/2023"/>
        <s v="8/26/2023"/>
        <s v="8/27/2023"/>
        <s v="8/28/2023"/>
        <s v="8/29/2023"/>
        <s v="8/30/2023"/>
        <s v="8/31/2023"/>
        <d v="2023-01-09T00:00:00"/>
        <d v="2023-02-09T00:00:00"/>
        <d v="2023-03-09T00:00:00"/>
        <d v="2023-04-09T00:00:00"/>
        <d v="2023-05-09T00:00:00"/>
        <d v="2023-06-09T00:00:00"/>
        <d v="2023-07-09T00:00:00"/>
        <d v="2023-08-09T00:00:00"/>
        <d v="2023-09-09T00:00:00"/>
        <d v="2023-10-09T00:00:00"/>
        <d v="2023-11-09T00:00:00"/>
        <d v="2023-12-09T00:00:00"/>
        <s v="9/13/2023"/>
        <s v="9/14/2023"/>
        <s v="9/15/2023"/>
        <s v="9/16/2023"/>
        <s v="9/17/2023"/>
        <s v="9/18/2023"/>
        <s v="9/19/2023"/>
        <s v="9/20/2023"/>
        <s v="9/21/2023"/>
        <s v="9/22/2023"/>
        <s v="9/23/2023"/>
        <s v="9/24/2023"/>
        <s v="9/25/2023"/>
        <s v="9/26/2023"/>
        <s v="9/27/2023"/>
        <s v="9/28/2023"/>
        <s v="9/29/2023"/>
        <s v="9/30/2023"/>
        <d v="2023-01-10T00:00:00"/>
        <d v="2023-02-10T00:00:00"/>
        <d v="2023-03-10T00:00:00"/>
        <d v="2023-04-10T00:00:00"/>
        <d v="2023-05-10T00:00:00"/>
        <d v="2023-06-10T00:00:00"/>
        <d v="2023-07-10T00:00:00"/>
        <d v="2023-08-10T00:00:00"/>
        <d v="2023-09-10T00:00:00"/>
        <d v="2023-10-10T00:00:00"/>
        <d v="2023-11-10T00:00:00"/>
        <d v="2023-12-10T00:00:00"/>
        <s v="10/13/2023"/>
        <s v="10/14/2023"/>
        <s v="10/15/2023"/>
        <s v="10/16/2023"/>
        <s v="10/17/2023"/>
        <s v="10/18/2023"/>
        <s v="10/19/2023"/>
        <s v="10/20/2023"/>
        <s v="10/21/2023"/>
        <s v="10/22/2023"/>
        <s v="10/23/2023"/>
        <s v="10/24/2023"/>
        <s v="10/25/2023"/>
        <s v="10/26/2023"/>
        <s v="10/27/2023"/>
        <s v="10/28/2023"/>
        <s v="10/29/2023"/>
        <s v="10/30/2023"/>
        <s v="10/31/2023"/>
        <d v="2023-01-11T00:00:00"/>
        <d v="2023-02-11T00:00:00"/>
        <d v="2023-03-11T00:00:00"/>
        <d v="2023-04-11T00:00:00"/>
        <d v="2023-05-11T00:00:00"/>
        <d v="2023-06-11T00:00:00"/>
        <d v="2023-07-11T00:00:00"/>
        <d v="2023-08-11T00:00:00"/>
        <d v="2023-09-11T00:00:00"/>
        <d v="2023-10-11T00:00:00"/>
        <d v="2023-11-11T00:00:00"/>
        <d v="2023-12-11T00:00:00"/>
        <s v="11/13/2023"/>
        <s v="11/14/2023"/>
        <s v="11/15/2023"/>
        <s v="11/16/2023"/>
        <s v="11/17/2023"/>
        <s v="11/18/2023"/>
        <s v="11/19/2023"/>
        <s v="11/20/2023"/>
        <s v="11/21/2023"/>
        <s v="11/22/2023"/>
        <s v="11/23/2023"/>
        <s v="11/24/2023"/>
        <s v="11/25/2023"/>
        <s v="11/26/2023"/>
        <s v="11/27/2023"/>
        <s v="11/28/2023"/>
        <s v="11/29/2023"/>
        <s v="11/30/2023"/>
      </sharedItems>
    </cacheField>
    <cacheField name="New Month" numFmtId="170">
      <sharedItems count="179">
        <s v="Jan"/>
        <s v="Feb"/>
        <s v="Mar"/>
        <s v="Apr"/>
        <s v="May"/>
        <s v="Jun"/>
        <s v="Jul"/>
        <s v="Aug"/>
        <s v="Sep"/>
        <s v="Oct"/>
        <s v="Nov"/>
        <s v="Dec"/>
        <s v="3/13/2023"/>
        <s v="3/14/2023"/>
        <s v="3/15/2023"/>
        <s v="3/16/2023"/>
        <s v="3/17/2023"/>
        <s v="3/18/2023"/>
        <s v="3/19/2023"/>
        <s v="3/20/2023"/>
        <s v="3/21/2023"/>
        <s v="3/22/2023"/>
        <s v="3/23/2023"/>
        <s v="3/24/2023"/>
        <s v="3/25/2023"/>
        <s v="3/26/2023"/>
        <s v="3/27/2023"/>
        <s v="3/28/2023"/>
        <s v="3/29/2023"/>
        <s v="3/30/2023"/>
        <s v="3/31/2023"/>
        <s v="4/13/2023"/>
        <s v="4/14/2023"/>
        <s v="4/15/2023"/>
        <s v="4/16/2023"/>
        <s v="4/17/2023"/>
        <s v="4/18/2023"/>
        <s v="4/19/2023"/>
        <s v="4/20/2023"/>
        <s v="4/21/2023"/>
        <s v="4/22/2023"/>
        <s v="4/23/2023"/>
        <s v="4/24/2023"/>
        <s v="4/25/2023"/>
        <s v="4/26/2023"/>
        <s v="4/27/2023"/>
        <s v="4/28/2023"/>
        <s v="4/29/2023"/>
        <s v="4/30/2023"/>
        <s v="5/13/2023"/>
        <s v="5/14/2023"/>
        <s v="5/15/2023"/>
        <s v="5/16/2023"/>
        <s v="5/17/2023"/>
        <s v="5/18/2023"/>
        <s v="5/19/2023"/>
        <s v="5/20/2023"/>
        <s v="5/21/2023"/>
        <s v="5/22/2023"/>
        <s v="5/23/2023"/>
        <s v="5/24/2023"/>
        <s v="5/25/2023"/>
        <s v="5/26/2023"/>
        <s v="5/27/2023"/>
        <s v="5/28/2023"/>
        <s v="5/29/2023"/>
        <s v="5/30/2023"/>
        <s v="5/31/2023"/>
        <s v="6/13/2023"/>
        <s v="6/14/2023"/>
        <s v="6/15/2023"/>
        <s v="6/16/2023"/>
        <s v="6/17/2023"/>
        <s v="6/18/2023"/>
        <s v="6/19/2023"/>
        <s v="6/20/2023"/>
        <s v="6/21/2023"/>
        <s v="6/22/2023"/>
        <s v="6/23/2023"/>
        <s v="6/24/2023"/>
        <s v="6/25/2023"/>
        <s v="6/26/2023"/>
        <s v="6/27/2023"/>
        <s v="6/28/2023"/>
        <s v="6/29/2023"/>
        <s v="6/30/2023"/>
        <s v="7/13/2023"/>
        <s v="7/14/2023"/>
        <s v="7/15/2023"/>
        <s v="7/16/2023"/>
        <s v="7/17/2023"/>
        <s v="7/18/2023"/>
        <s v="7/19/2023"/>
        <s v="7/20/2023"/>
        <s v="7/21/2023"/>
        <s v="7/22/2023"/>
        <s v="7/23/2023"/>
        <s v="7/24/2023"/>
        <s v="7/25/2023"/>
        <s v="7/26/2023"/>
        <s v="7/27/2023"/>
        <s v="7/28/2023"/>
        <s v="7/29/2023"/>
        <s v="7/30/2023"/>
        <s v="7/31/2023"/>
        <s v="8/13/2023"/>
        <s v="8/14/2023"/>
        <s v="8/15/2023"/>
        <s v="8/16/2023"/>
        <s v="8/17/2023"/>
        <s v="8/18/2023"/>
        <s v="8/19/2023"/>
        <s v="8/20/2023"/>
        <s v="8/21/2023"/>
        <s v="8/22/2023"/>
        <s v="8/23/2023"/>
        <s v="8/24/2023"/>
        <s v="8/25/2023"/>
        <s v="8/26/2023"/>
        <s v="8/27/2023"/>
        <s v="8/28/2023"/>
        <s v="8/29/2023"/>
        <s v="8/30/2023"/>
        <s v="8/31/2023"/>
        <s v="9/13/2023"/>
        <s v="9/14/2023"/>
        <s v="9/15/2023"/>
        <s v="9/16/2023"/>
        <s v="9/17/2023"/>
        <s v="9/18/2023"/>
        <s v="9/19/2023"/>
        <s v="9/20/2023"/>
        <s v="9/21/2023"/>
        <s v="9/22/2023"/>
        <s v="9/23/2023"/>
        <s v="9/24/2023"/>
        <s v="9/25/2023"/>
        <s v="9/26/2023"/>
        <s v="9/27/2023"/>
        <s v="9/28/2023"/>
        <s v="9/29/2023"/>
        <s v="9/30/2023"/>
        <s v="10/13/2023"/>
        <s v="10/14/2023"/>
        <s v="10/15/2023"/>
        <s v="10/16/2023"/>
        <s v="10/17/2023"/>
        <s v="10/18/2023"/>
        <s v="10/19/2023"/>
        <s v="10/20/2023"/>
        <s v="10/21/2023"/>
        <s v="10/22/2023"/>
        <s v="10/23/2023"/>
        <s v="10/24/2023"/>
        <s v="10/25/2023"/>
        <s v="10/26/2023"/>
        <s v="10/27/2023"/>
        <s v="10/28/2023"/>
        <s v="10/29/2023"/>
        <s v="10/30/2023"/>
        <s v="10/31/2023"/>
        <s v="11/13/2023"/>
        <s v="11/14/2023"/>
        <s v="11/15/2023"/>
        <s v="11/16/2023"/>
        <s v="11/17/2023"/>
        <s v="11/18/2023"/>
        <s v="11/19/2023"/>
        <s v="11/20/2023"/>
        <s v="11/21/2023"/>
        <s v="11/22/2023"/>
        <s v="11/23/2023"/>
        <s v="11/24/2023"/>
        <s v="11/25/2023"/>
        <s v="11/26/2023"/>
        <s v="11/27/2023"/>
        <s v="11/28/2023"/>
        <s v="11/29/2023"/>
        <s v="11/30/2023"/>
      </sharedItems>
    </cacheField>
    <cacheField name="City/Location" numFmtId="0">
      <sharedItems count="3">
        <s v="Birmingham"/>
        <s v="London"/>
        <s v="Manchester"/>
      </sharedItems>
    </cacheField>
    <cacheField name="Latitude" numFmtId="0">
      <sharedItems containsSemiMixedTypes="0" containsString="0" containsNumber="1" minValue="51.507350000000002" maxValue="53.483958999999999"/>
    </cacheField>
    <cacheField name="Longitude" numFmtId="0">
      <sharedItems containsSemiMixedTypes="0" containsString="0" containsNumber="1" minValue="-2.2446440000000001" maxValue="-0.12776000000000001"/>
    </cacheField>
    <cacheField name="Channel" numFmtId="0">
      <sharedItems count="3">
        <s v="Facebook"/>
        <s v="Instagram"/>
        <s v="Pinterest"/>
      </sharedItems>
    </cacheField>
    <cacheField name="Device" numFmtId="0">
      <sharedItems count="2">
        <s v="Desktop"/>
        <s v="Mobile"/>
      </sharedItems>
    </cacheField>
    <cacheField name="Ad" numFmtId="0">
      <sharedItems/>
    </cacheField>
    <cacheField name="Impressions" numFmtId="0">
      <sharedItems containsSemiMixedTypes="0" containsString="0" containsNumber="1" minValue="1" maxValue="3847"/>
    </cacheField>
    <cacheField name="CTR" numFmtId="10">
      <sharedItems containsSemiMixedTypes="0" containsString="0" containsNumber="1" minValue="0" maxValue="2.5999999999999999E-2"/>
    </cacheField>
    <cacheField name="Clicks" numFmtId="0">
      <sharedItems containsSemiMixedTypes="0" containsString="0" containsNumber="1" containsInteger="1" minValue="0" maxValue="62"/>
    </cacheField>
    <cacheField name="Daily Average CPC" numFmtId="0">
      <sharedItems containsSemiMixedTypes="0" containsString="0" containsNumber="1" minValue="0" maxValue="2.69"/>
    </cacheField>
    <cacheField name="Spend, GBP" numFmtId="0">
      <sharedItems containsSemiMixedTypes="0" containsString="0" containsNumber="1" containsInteger="1" minValue="0" maxValue="109"/>
    </cacheField>
    <cacheField name="Conversions" numFmtId="0">
      <sharedItems containsSemiMixedTypes="0" containsString="0" containsNumber="1" containsInteger="1" minValue="0" maxValue="11"/>
    </cacheField>
    <cacheField name="Total conversion value, GBP" numFmtId="0">
      <sharedItems containsSemiMixedTypes="0" containsString="0" containsNumber="1" minValue="0" maxValue="939.6"/>
    </cacheField>
    <cacheField name="Likes (Reactions)" numFmtId="0">
      <sharedItems containsSemiMixedTypes="0" containsString="0" containsNumber="1" containsInteger="1" minValue="0" maxValue="152"/>
    </cacheField>
    <cacheField name="Shares" numFmtId="0">
      <sharedItems containsSemiMixedTypes="0" containsString="0" containsNumber="1" containsInteger="1" minValue="0" maxValue="59"/>
    </cacheField>
    <cacheField name="Comments" numFmtId="0">
      <sharedItems containsSemiMixedTypes="0" containsString="0" containsNumber="1" containsInteger="1" minValue="0" maxValue="29"/>
    </cacheField>
  </cacheFields>
  <extLst>
    <ext xmlns:x14="http://schemas.microsoft.com/office/spreadsheetml/2009/9/main" uri="{725AE2AE-9491-48be-B2B4-4EB974FC3084}">
      <x14:pivotCacheDefinition pivotCacheId="7518704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00">
  <r>
    <x v="0"/>
    <x v="0"/>
    <x v="0"/>
    <x v="0"/>
    <n v="52.489471000000002"/>
    <n v="-1.8985749999999999"/>
    <x v="0"/>
    <x v="0"/>
    <s v="Collection"/>
    <n v="1110.8"/>
    <n v="1.9E-2"/>
    <n v="21"/>
    <n v="1.39"/>
    <n v="29"/>
    <n v="1"/>
    <n v="51.84"/>
    <n v="45"/>
    <n v="4"/>
    <n v="3"/>
  </r>
  <r>
    <x v="0"/>
    <x v="1"/>
    <x v="1"/>
    <x v="0"/>
    <n v="52.489471000000002"/>
    <n v="-1.8985749999999999"/>
    <x v="0"/>
    <x v="0"/>
    <s v="Collection"/>
    <n v="1296.5999999999999"/>
    <n v="1.0999999999999999E-2"/>
    <n v="14"/>
    <n v="0.72"/>
    <n v="10"/>
    <n v="2"/>
    <n v="40.32"/>
    <n v="14"/>
    <n v="17"/>
    <n v="11"/>
  </r>
  <r>
    <x v="0"/>
    <x v="2"/>
    <x v="2"/>
    <x v="0"/>
    <n v="52.489471000000002"/>
    <n v="-1.8985749999999999"/>
    <x v="0"/>
    <x v="0"/>
    <s v="Collection"/>
    <n v="1264.4000000000001"/>
    <n v="1.2999999999999999E-2"/>
    <n v="17"/>
    <n v="0.38"/>
    <n v="6"/>
    <n v="4"/>
    <n v="53.76"/>
    <n v="24"/>
    <n v="1"/>
    <n v="8"/>
  </r>
  <r>
    <x v="0"/>
    <x v="3"/>
    <x v="3"/>
    <x v="0"/>
    <n v="52.489471000000002"/>
    <n v="-1.8985749999999999"/>
    <x v="0"/>
    <x v="0"/>
    <s v="Collection"/>
    <n v="837.8"/>
    <n v="1.6E-2"/>
    <n v="13"/>
    <n v="0.57999999999999996"/>
    <n v="8"/>
    <n v="3"/>
    <n v="25.92"/>
    <n v="59"/>
    <n v="10"/>
    <n v="6"/>
  </r>
  <r>
    <x v="0"/>
    <x v="4"/>
    <x v="4"/>
    <x v="0"/>
    <n v="52.489471000000002"/>
    <n v="-1.8985749999999999"/>
    <x v="0"/>
    <x v="0"/>
    <s v="Collection"/>
    <n v="1599"/>
    <n v="1.4E-2"/>
    <n v="23"/>
    <n v="0.83"/>
    <n v="19"/>
    <n v="2"/>
    <n v="108.19"/>
    <n v="44"/>
    <n v="17"/>
    <n v="2"/>
  </r>
  <r>
    <x v="0"/>
    <x v="5"/>
    <x v="5"/>
    <x v="0"/>
    <n v="52.489471000000002"/>
    <n v="-1.8985749999999999"/>
    <x v="0"/>
    <x v="0"/>
    <s v="Collection"/>
    <n v="893.6"/>
    <n v="1.9E-2"/>
    <n v="17"/>
    <n v="0.31"/>
    <n v="5"/>
    <n v="4"/>
    <n v="20.16"/>
    <n v="57"/>
    <n v="3"/>
    <n v="3"/>
  </r>
  <r>
    <x v="0"/>
    <x v="6"/>
    <x v="6"/>
    <x v="0"/>
    <n v="52.489471000000002"/>
    <n v="-1.8985749999999999"/>
    <x v="0"/>
    <x v="0"/>
    <s v="Collection"/>
    <n v="1540.8"/>
    <n v="1.4999999999999999E-2"/>
    <n v="23"/>
    <n v="1.53"/>
    <n v="35"/>
    <n v="0"/>
    <n v="14.4"/>
    <n v="44"/>
    <n v="0"/>
    <n v="3"/>
  </r>
  <r>
    <x v="0"/>
    <x v="7"/>
    <x v="7"/>
    <x v="0"/>
    <n v="52.489471000000002"/>
    <n v="-1.8985749999999999"/>
    <x v="0"/>
    <x v="0"/>
    <s v="Collection"/>
    <n v="994.8"/>
    <n v="1.4E-2"/>
    <n v="14"/>
    <n v="0.3"/>
    <n v="4"/>
    <n v="0"/>
    <n v="23.04"/>
    <n v="9"/>
    <n v="9"/>
    <n v="6"/>
  </r>
  <r>
    <x v="0"/>
    <x v="8"/>
    <x v="8"/>
    <x v="0"/>
    <n v="52.489471000000002"/>
    <n v="-1.8985749999999999"/>
    <x v="0"/>
    <x v="0"/>
    <s v="Collection"/>
    <n v="1336.6"/>
    <n v="1.2E-2"/>
    <n v="16"/>
    <n v="0.17"/>
    <n v="3"/>
    <n v="2"/>
    <n v="13.44"/>
    <n v="33"/>
    <n v="12"/>
    <n v="0"/>
  </r>
  <r>
    <x v="0"/>
    <x v="9"/>
    <x v="9"/>
    <x v="0"/>
    <n v="52.489471000000002"/>
    <n v="-1.8985749999999999"/>
    <x v="0"/>
    <x v="0"/>
    <s v="Collection"/>
    <n v="1001.8"/>
    <n v="1.4E-2"/>
    <n v="14"/>
    <n v="0.53"/>
    <n v="7"/>
    <n v="4"/>
    <n v="0"/>
    <n v="9"/>
    <n v="17"/>
    <n v="0"/>
  </r>
  <r>
    <x v="0"/>
    <x v="10"/>
    <x v="10"/>
    <x v="0"/>
    <n v="52.489471000000002"/>
    <n v="-1.8985749999999999"/>
    <x v="0"/>
    <x v="0"/>
    <s v="Collection"/>
    <n v="1141.2"/>
    <n v="1.2E-2"/>
    <n v="13"/>
    <n v="0.89"/>
    <n v="12"/>
    <n v="4"/>
    <n v="58.46"/>
    <n v="37"/>
    <n v="4"/>
    <n v="9"/>
  </r>
  <r>
    <x v="0"/>
    <x v="11"/>
    <x v="11"/>
    <x v="0"/>
    <n v="52.489471000000002"/>
    <n v="-1.8985749999999999"/>
    <x v="0"/>
    <x v="0"/>
    <s v="Collection"/>
    <n v="1304.2"/>
    <n v="1.4999999999999999E-2"/>
    <n v="19"/>
    <n v="1.1599999999999999"/>
    <n v="23"/>
    <n v="4"/>
    <n v="21.12"/>
    <n v="29"/>
    <n v="6"/>
    <n v="11"/>
  </r>
  <r>
    <x v="0"/>
    <x v="12"/>
    <x v="12"/>
    <x v="0"/>
    <n v="52.489471000000002"/>
    <n v="-1.8985749999999999"/>
    <x v="0"/>
    <x v="0"/>
    <s v="Collection"/>
    <n v="878.4"/>
    <n v="0.01"/>
    <n v="9"/>
    <n v="0.28999999999999998"/>
    <n v="3"/>
    <n v="5"/>
    <n v="162.62"/>
    <n v="20"/>
    <n v="2"/>
    <n v="9"/>
  </r>
  <r>
    <x v="0"/>
    <x v="13"/>
    <x v="13"/>
    <x v="0"/>
    <n v="52.489471000000002"/>
    <n v="-1.8985749999999999"/>
    <x v="0"/>
    <x v="0"/>
    <s v="Collection"/>
    <n v="1211.8"/>
    <n v="1.2999999999999999E-2"/>
    <n v="16"/>
    <n v="1.35"/>
    <n v="22"/>
    <n v="5"/>
    <n v="129.69999999999999"/>
    <n v="39"/>
    <n v="13"/>
    <n v="6"/>
  </r>
  <r>
    <x v="0"/>
    <x v="14"/>
    <x v="14"/>
    <x v="0"/>
    <n v="52.489471000000002"/>
    <n v="-1.8985749999999999"/>
    <x v="0"/>
    <x v="0"/>
    <s v="Collection"/>
    <n v="962.2"/>
    <n v="1.4999999999999999E-2"/>
    <n v="15"/>
    <n v="0.38"/>
    <n v="6"/>
    <n v="6"/>
    <n v="115.58"/>
    <n v="9"/>
    <n v="6"/>
    <n v="2"/>
  </r>
  <r>
    <x v="0"/>
    <x v="15"/>
    <x v="15"/>
    <x v="0"/>
    <n v="52.489471000000002"/>
    <n v="-1.8985749999999999"/>
    <x v="0"/>
    <x v="0"/>
    <s v="Collection"/>
    <n v="1254"/>
    <n v="1.9E-2"/>
    <n v="24"/>
    <n v="0.78"/>
    <n v="19"/>
    <n v="2"/>
    <n v="21.12"/>
    <n v="29"/>
    <n v="17"/>
    <n v="8"/>
  </r>
  <r>
    <x v="0"/>
    <x v="16"/>
    <x v="16"/>
    <x v="0"/>
    <n v="52.489471000000002"/>
    <n v="-1.8985749999999999"/>
    <x v="0"/>
    <x v="0"/>
    <s v="Collection"/>
    <n v="1261.4000000000001"/>
    <n v="1.6E-2"/>
    <n v="21"/>
    <n v="0.25"/>
    <n v="5"/>
    <n v="2"/>
    <n v="68.540000000000006"/>
    <n v="43"/>
    <n v="4"/>
    <n v="3"/>
  </r>
  <r>
    <x v="0"/>
    <x v="17"/>
    <x v="17"/>
    <x v="0"/>
    <n v="52.489471000000002"/>
    <n v="-1.8985749999999999"/>
    <x v="0"/>
    <x v="0"/>
    <s v="Collection"/>
    <n v="1591.4"/>
    <n v="1.7000000000000001E-2"/>
    <n v="27"/>
    <n v="1.07"/>
    <n v="29"/>
    <n v="1"/>
    <n v="24.96"/>
    <n v="36"/>
    <n v="3"/>
    <n v="6"/>
  </r>
  <r>
    <x v="0"/>
    <x v="18"/>
    <x v="18"/>
    <x v="0"/>
    <n v="52.489471000000002"/>
    <n v="-1.8985749999999999"/>
    <x v="0"/>
    <x v="0"/>
    <s v="Collection"/>
    <n v="823.8"/>
    <n v="1.2999999999999999E-2"/>
    <n v="11"/>
    <n v="1.18"/>
    <n v="13"/>
    <n v="1"/>
    <n v="61.82"/>
    <n v="16"/>
    <n v="7"/>
    <n v="3"/>
  </r>
  <r>
    <x v="0"/>
    <x v="19"/>
    <x v="19"/>
    <x v="0"/>
    <n v="52.489471000000002"/>
    <n v="-1.8985749999999999"/>
    <x v="0"/>
    <x v="0"/>
    <s v="Collection"/>
    <n v="1318.4"/>
    <n v="1.2E-2"/>
    <n v="16"/>
    <n v="0.98"/>
    <n v="16"/>
    <n v="3"/>
    <n v="26.88"/>
    <n v="22"/>
    <n v="17"/>
    <n v="3"/>
  </r>
  <r>
    <x v="0"/>
    <x v="20"/>
    <x v="20"/>
    <x v="0"/>
    <n v="52.489471000000002"/>
    <n v="-1.8985749999999999"/>
    <x v="0"/>
    <x v="0"/>
    <s v="Collection"/>
    <n v="1669.6"/>
    <n v="1.2E-2"/>
    <n v="20"/>
    <n v="0.33"/>
    <n v="7"/>
    <n v="5"/>
    <n v="15.36"/>
    <n v="20"/>
    <n v="18"/>
    <n v="12"/>
  </r>
  <r>
    <x v="0"/>
    <x v="21"/>
    <x v="21"/>
    <x v="0"/>
    <n v="52.489471000000002"/>
    <n v="-1.8985749999999999"/>
    <x v="0"/>
    <x v="0"/>
    <s v="Collection"/>
    <n v="1417"/>
    <n v="1.7999999999999999E-2"/>
    <n v="25"/>
    <n v="1.39"/>
    <n v="35"/>
    <n v="3"/>
    <n v="23.04"/>
    <n v="28"/>
    <n v="17"/>
    <n v="11"/>
  </r>
  <r>
    <x v="0"/>
    <x v="22"/>
    <x v="22"/>
    <x v="0"/>
    <n v="52.489471000000002"/>
    <n v="-1.8985749999999999"/>
    <x v="0"/>
    <x v="0"/>
    <s v="Collection"/>
    <n v="1290.4000000000001"/>
    <n v="1.2999999999999999E-2"/>
    <n v="17"/>
    <n v="0.1"/>
    <n v="2"/>
    <n v="2"/>
    <n v="58.46"/>
    <n v="20"/>
    <n v="2"/>
    <n v="3"/>
  </r>
  <r>
    <x v="0"/>
    <x v="23"/>
    <x v="23"/>
    <x v="0"/>
    <n v="52.489471000000002"/>
    <n v="-1.8985749999999999"/>
    <x v="0"/>
    <x v="0"/>
    <s v="Collection"/>
    <n v="1336.6"/>
    <n v="1.0999999999999999E-2"/>
    <n v="14"/>
    <n v="0.16"/>
    <n v="2"/>
    <n v="5"/>
    <n v="49.92"/>
    <n v="49"/>
    <n v="2"/>
    <n v="3"/>
  </r>
  <r>
    <x v="0"/>
    <x v="24"/>
    <x v="24"/>
    <x v="0"/>
    <n v="52.489471000000002"/>
    <n v="-1.8985749999999999"/>
    <x v="0"/>
    <x v="0"/>
    <s v="Collection"/>
    <n v="1315.6"/>
    <n v="1.4E-2"/>
    <n v="19"/>
    <n v="1.47"/>
    <n v="27"/>
    <n v="2"/>
    <n v="46.08"/>
    <n v="19"/>
    <n v="12"/>
    <n v="2"/>
  </r>
  <r>
    <x v="0"/>
    <x v="25"/>
    <x v="25"/>
    <x v="0"/>
    <n v="52.489471000000002"/>
    <n v="-1.8985749999999999"/>
    <x v="0"/>
    <x v="0"/>
    <s v="Collection"/>
    <n v="1479"/>
    <n v="1.9E-2"/>
    <n v="28"/>
    <n v="0.98"/>
    <n v="27"/>
    <n v="2"/>
    <n v="13.44"/>
    <n v="23"/>
    <n v="21"/>
    <n v="2"/>
  </r>
  <r>
    <x v="0"/>
    <x v="26"/>
    <x v="26"/>
    <x v="0"/>
    <n v="52.489471000000002"/>
    <n v="-1.8985749999999999"/>
    <x v="0"/>
    <x v="0"/>
    <s v="Collection"/>
    <n v="1472.2"/>
    <n v="0.02"/>
    <n v="29"/>
    <n v="0.32"/>
    <n v="9"/>
    <n v="4"/>
    <n v="24.96"/>
    <n v="59"/>
    <n v="12"/>
    <n v="3"/>
  </r>
  <r>
    <x v="0"/>
    <x v="27"/>
    <x v="27"/>
    <x v="0"/>
    <n v="52.489471000000002"/>
    <n v="-1.8985749999999999"/>
    <x v="0"/>
    <x v="0"/>
    <s v="Collection"/>
    <n v="1356"/>
    <n v="1.0999999999999999E-2"/>
    <n v="15"/>
    <n v="1.25"/>
    <n v="19"/>
    <n v="1"/>
    <n v="35.520000000000003"/>
    <n v="33"/>
    <n v="1"/>
    <n v="11"/>
  </r>
  <r>
    <x v="0"/>
    <x v="28"/>
    <x v="28"/>
    <x v="0"/>
    <n v="52.489471000000002"/>
    <n v="-1.8985749999999999"/>
    <x v="0"/>
    <x v="0"/>
    <s v="Collection"/>
    <n v="904"/>
    <n v="1.2999999999999999E-2"/>
    <n v="12"/>
    <n v="1.32"/>
    <n v="15"/>
    <n v="5"/>
    <n v="10.56"/>
    <n v="22"/>
    <n v="18"/>
    <n v="8"/>
  </r>
  <r>
    <x v="0"/>
    <x v="29"/>
    <x v="29"/>
    <x v="0"/>
    <n v="52.489471000000002"/>
    <n v="-1.8985749999999999"/>
    <x v="0"/>
    <x v="0"/>
    <s v="Collection"/>
    <n v="1424.2"/>
    <n v="1.6E-2"/>
    <n v="23"/>
    <n v="0.67"/>
    <n v="15"/>
    <n v="3"/>
    <n v="52.42"/>
    <n v="34"/>
    <n v="4"/>
    <n v="3"/>
  </r>
  <r>
    <x v="0"/>
    <x v="30"/>
    <x v="30"/>
    <x v="0"/>
    <n v="52.489471000000002"/>
    <n v="-1.8985749999999999"/>
    <x v="0"/>
    <x v="0"/>
    <s v="Collection"/>
    <n v="1372.8"/>
    <n v="0.01"/>
    <n v="14"/>
    <n v="0.05"/>
    <n v="1"/>
    <n v="1"/>
    <n v="56.45"/>
    <n v="49"/>
    <n v="2"/>
    <n v="6"/>
  </r>
  <r>
    <x v="0"/>
    <x v="31"/>
    <x v="0"/>
    <x v="0"/>
    <n v="52.489471000000002"/>
    <n v="-1.8985749999999999"/>
    <x v="0"/>
    <x v="0"/>
    <s v="Collection"/>
    <n v="807"/>
    <n v="1.2E-2"/>
    <n v="10"/>
    <n v="0.47"/>
    <n v="4"/>
    <n v="0"/>
    <n v="43.01"/>
    <n v="60"/>
    <n v="13"/>
    <n v="11"/>
  </r>
  <r>
    <x v="0"/>
    <x v="32"/>
    <x v="1"/>
    <x v="0"/>
    <n v="52.489471000000002"/>
    <n v="-1.8985749999999999"/>
    <x v="0"/>
    <x v="0"/>
    <s v="Collection"/>
    <n v="1011.4"/>
    <n v="1.9E-2"/>
    <n v="19"/>
    <n v="0.18"/>
    <n v="3"/>
    <n v="0"/>
    <n v="59.14"/>
    <n v="50"/>
    <n v="14"/>
    <n v="5"/>
  </r>
  <r>
    <x v="0"/>
    <x v="33"/>
    <x v="2"/>
    <x v="0"/>
    <n v="52.489471000000002"/>
    <n v="-1.8985749999999999"/>
    <x v="0"/>
    <x v="0"/>
    <s v="Collection"/>
    <n v="1605"/>
    <n v="1.6E-2"/>
    <n v="25"/>
    <n v="0.87"/>
    <n v="22"/>
    <n v="3"/>
    <n v="57.79"/>
    <n v="8"/>
    <n v="3"/>
    <n v="2"/>
  </r>
  <r>
    <x v="0"/>
    <x v="34"/>
    <x v="3"/>
    <x v="0"/>
    <n v="52.489471000000002"/>
    <n v="-1.8985749999999999"/>
    <x v="0"/>
    <x v="0"/>
    <s v="Collection"/>
    <n v="1111"/>
    <n v="1.9E-2"/>
    <n v="21"/>
    <n v="0.72"/>
    <n v="15"/>
    <n v="5"/>
    <n v="23.04"/>
    <n v="15"/>
    <n v="16"/>
    <n v="3"/>
  </r>
  <r>
    <x v="0"/>
    <x v="35"/>
    <x v="4"/>
    <x v="0"/>
    <n v="52.489471000000002"/>
    <n v="-1.8985749999999999"/>
    <x v="0"/>
    <x v="0"/>
    <s v="Collection"/>
    <n v="1035.8"/>
    <n v="1.4E-2"/>
    <n v="14"/>
    <n v="0.9"/>
    <n v="13"/>
    <n v="5"/>
    <n v="16.32"/>
    <n v="46"/>
    <n v="13"/>
    <n v="6"/>
  </r>
  <r>
    <x v="0"/>
    <x v="36"/>
    <x v="5"/>
    <x v="0"/>
    <n v="52.489471000000002"/>
    <n v="-1.8985749999999999"/>
    <x v="0"/>
    <x v="0"/>
    <s v="Collection"/>
    <n v="957.2"/>
    <n v="1.2E-2"/>
    <n v="11"/>
    <n v="0.84"/>
    <n v="9"/>
    <n v="3"/>
    <n v="57.6"/>
    <n v="37"/>
    <n v="1"/>
    <n v="8"/>
  </r>
  <r>
    <x v="0"/>
    <x v="37"/>
    <x v="6"/>
    <x v="0"/>
    <n v="52.489471000000002"/>
    <n v="-1.8985749999999999"/>
    <x v="0"/>
    <x v="0"/>
    <s v="Collection"/>
    <n v="1057.8"/>
    <n v="1.7000000000000001E-2"/>
    <n v="18"/>
    <n v="1.22"/>
    <n v="22"/>
    <n v="3"/>
    <n v="35.520000000000003"/>
    <n v="60"/>
    <n v="7"/>
    <n v="5"/>
  </r>
  <r>
    <x v="0"/>
    <x v="38"/>
    <x v="7"/>
    <x v="0"/>
    <n v="52.489471000000002"/>
    <n v="-1.8985749999999999"/>
    <x v="0"/>
    <x v="0"/>
    <s v="Collection"/>
    <n v="1459.6"/>
    <n v="1.7000000000000001E-2"/>
    <n v="24"/>
    <n v="0.08"/>
    <n v="2"/>
    <n v="3"/>
    <n v="23.04"/>
    <n v="20"/>
    <n v="5"/>
    <n v="9"/>
  </r>
  <r>
    <x v="0"/>
    <x v="39"/>
    <x v="8"/>
    <x v="0"/>
    <n v="52.489471000000002"/>
    <n v="-1.8985749999999999"/>
    <x v="0"/>
    <x v="0"/>
    <s v="Collection"/>
    <n v="1062.2"/>
    <n v="1.2E-2"/>
    <n v="13"/>
    <n v="0.57999999999999996"/>
    <n v="8"/>
    <n v="4"/>
    <n v="43.68"/>
    <n v="48"/>
    <n v="11"/>
    <n v="9"/>
  </r>
  <r>
    <x v="0"/>
    <x v="40"/>
    <x v="9"/>
    <x v="0"/>
    <n v="52.489471000000002"/>
    <n v="-1.8985749999999999"/>
    <x v="0"/>
    <x v="0"/>
    <s v="Collection"/>
    <n v="1137.4000000000001"/>
    <n v="1.4999999999999999E-2"/>
    <n v="17"/>
    <n v="0.31"/>
    <n v="5"/>
    <n v="5"/>
    <n v="1.92"/>
    <n v="22"/>
    <n v="12"/>
    <n v="0"/>
  </r>
  <r>
    <x v="0"/>
    <x v="41"/>
    <x v="10"/>
    <x v="0"/>
    <n v="52.489471000000002"/>
    <n v="-1.8985749999999999"/>
    <x v="0"/>
    <x v="0"/>
    <s v="Collection"/>
    <n v="1158"/>
    <n v="1.2999999999999999E-2"/>
    <n v="15"/>
    <n v="0.43"/>
    <n v="6"/>
    <n v="2"/>
    <n v="45.02"/>
    <n v="49"/>
    <n v="2"/>
    <n v="6"/>
  </r>
  <r>
    <x v="0"/>
    <x v="42"/>
    <x v="11"/>
    <x v="0"/>
    <n v="52.489471000000002"/>
    <n v="-1.8985749999999999"/>
    <x v="0"/>
    <x v="0"/>
    <s v="Collection"/>
    <n v="1227.2"/>
    <n v="1.2E-2"/>
    <n v="14"/>
    <n v="0.35"/>
    <n v="5"/>
    <n v="5"/>
    <n v="22.08"/>
    <n v="13"/>
    <n v="3"/>
    <n v="0"/>
  </r>
  <r>
    <x v="0"/>
    <x v="43"/>
    <x v="31"/>
    <x v="0"/>
    <n v="52.489471000000002"/>
    <n v="-1.8985749999999999"/>
    <x v="0"/>
    <x v="0"/>
    <s v="Collection"/>
    <n v="1416.2"/>
    <n v="1.7999999999999999E-2"/>
    <n v="25"/>
    <n v="1.02"/>
    <n v="26"/>
    <n v="3"/>
    <n v="38.4"/>
    <n v="55"/>
    <n v="2"/>
    <n v="9"/>
  </r>
  <r>
    <x v="0"/>
    <x v="44"/>
    <x v="32"/>
    <x v="0"/>
    <n v="52.489471000000002"/>
    <n v="-1.8985749999999999"/>
    <x v="0"/>
    <x v="0"/>
    <s v="Collection"/>
    <n v="1042"/>
    <n v="1.7999999999999999E-2"/>
    <n v="19"/>
    <n v="0.68"/>
    <n v="13"/>
    <n v="0"/>
    <n v="50.88"/>
    <n v="40"/>
    <n v="1"/>
    <n v="9"/>
  </r>
  <r>
    <x v="0"/>
    <x v="45"/>
    <x v="33"/>
    <x v="0"/>
    <n v="52.489471000000002"/>
    <n v="-1.8985749999999999"/>
    <x v="0"/>
    <x v="0"/>
    <s v="Collection"/>
    <n v="896.6"/>
    <n v="1.4E-2"/>
    <n v="12"/>
    <n v="0.49"/>
    <n v="6"/>
    <n v="2"/>
    <n v="8.64"/>
    <n v="50"/>
    <n v="3"/>
    <n v="0"/>
  </r>
  <r>
    <x v="0"/>
    <x v="46"/>
    <x v="34"/>
    <x v="0"/>
    <n v="52.489471000000002"/>
    <n v="-1.8985749999999999"/>
    <x v="0"/>
    <x v="0"/>
    <s v="Collection"/>
    <n v="1483.4"/>
    <n v="1.2999999999999999E-2"/>
    <n v="20"/>
    <n v="1.29"/>
    <n v="26"/>
    <n v="2"/>
    <n v="36.479999999999997"/>
    <n v="11"/>
    <n v="3"/>
    <n v="0"/>
  </r>
  <r>
    <x v="0"/>
    <x v="47"/>
    <x v="35"/>
    <x v="0"/>
    <n v="52.489471000000002"/>
    <n v="-1.8985749999999999"/>
    <x v="0"/>
    <x v="0"/>
    <s v="Collection"/>
    <n v="724.6"/>
    <n v="1.2E-2"/>
    <n v="9"/>
    <n v="1.45"/>
    <n v="13"/>
    <n v="4"/>
    <n v="0.96"/>
    <n v="24"/>
    <n v="4"/>
    <n v="9"/>
  </r>
  <r>
    <x v="0"/>
    <x v="48"/>
    <x v="36"/>
    <x v="0"/>
    <n v="52.489471000000002"/>
    <n v="-1.8985749999999999"/>
    <x v="0"/>
    <x v="0"/>
    <s v="Collection"/>
    <n v="931.2"/>
    <n v="1.4999999999999999E-2"/>
    <n v="14"/>
    <n v="0.68"/>
    <n v="9"/>
    <n v="0"/>
    <n v="95.42"/>
    <n v="53"/>
    <n v="24"/>
    <n v="8"/>
  </r>
  <r>
    <x v="0"/>
    <x v="49"/>
    <x v="37"/>
    <x v="0"/>
    <n v="52.489471000000002"/>
    <n v="-1.8985749999999999"/>
    <x v="0"/>
    <x v="0"/>
    <s v="Collection"/>
    <n v="863"/>
    <n v="1.2E-2"/>
    <n v="10"/>
    <n v="0.86"/>
    <n v="9"/>
    <n v="0"/>
    <n v="51.74"/>
    <n v="25"/>
    <n v="1"/>
    <n v="9"/>
  </r>
  <r>
    <x v="0"/>
    <x v="50"/>
    <x v="38"/>
    <x v="0"/>
    <n v="52.489471000000002"/>
    <n v="-1.8985749999999999"/>
    <x v="0"/>
    <x v="0"/>
    <s v="Collection"/>
    <n v="1147"/>
    <n v="1.4999999999999999E-2"/>
    <n v="18"/>
    <n v="0.85"/>
    <n v="15"/>
    <n v="4"/>
    <n v="131.71"/>
    <n v="41"/>
    <n v="8"/>
    <n v="0"/>
  </r>
  <r>
    <x v="0"/>
    <x v="51"/>
    <x v="39"/>
    <x v="0"/>
    <n v="52.489471000000002"/>
    <n v="-1.8985749999999999"/>
    <x v="0"/>
    <x v="0"/>
    <s v="Collection"/>
    <n v="1421.4"/>
    <n v="1.7999999999999999E-2"/>
    <n v="25"/>
    <n v="0.15"/>
    <n v="4"/>
    <n v="1"/>
    <n v="144.47999999999999"/>
    <n v="32"/>
    <n v="9"/>
    <n v="11"/>
  </r>
  <r>
    <x v="0"/>
    <x v="52"/>
    <x v="40"/>
    <x v="0"/>
    <n v="52.489471000000002"/>
    <n v="-1.8985749999999999"/>
    <x v="0"/>
    <x v="0"/>
    <s v="Collection"/>
    <n v="1060"/>
    <n v="1.7999999999999999E-2"/>
    <n v="19"/>
    <n v="1.43"/>
    <n v="27"/>
    <n v="4"/>
    <n v="210.34"/>
    <n v="61"/>
    <n v="2"/>
    <n v="5"/>
  </r>
  <r>
    <x v="0"/>
    <x v="53"/>
    <x v="41"/>
    <x v="0"/>
    <n v="52.489471000000002"/>
    <n v="-1.8985749999999999"/>
    <x v="0"/>
    <x v="0"/>
    <s v="Collection"/>
    <n v="829"/>
    <n v="1.6E-2"/>
    <n v="13"/>
    <n v="1.44"/>
    <n v="19"/>
    <n v="3"/>
    <n v="102.14"/>
    <n v="73"/>
    <n v="22"/>
    <n v="8"/>
  </r>
  <r>
    <x v="0"/>
    <x v="54"/>
    <x v="42"/>
    <x v="0"/>
    <n v="52.489471000000002"/>
    <n v="-1.8985749999999999"/>
    <x v="0"/>
    <x v="0"/>
    <s v="Collection"/>
    <n v="971.2"/>
    <n v="1.7999999999999999E-2"/>
    <n v="17"/>
    <n v="0.44"/>
    <n v="8"/>
    <n v="2"/>
    <n v="57.12"/>
    <n v="70"/>
    <n v="9"/>
    <n v="2"/>
  </r>
  <r>
    <x v="0"/>
    <x v="55"/>
    <x v="43"/>
    <x v="0"/>
    <n v="52.489471000000002"/>
    <n v="-1.8985749999999999"/>
    <x v="0"/>
    <x v="0"/>
    <s v="Collection"/>
    <n v="1084.5999999999999"/>
    <n v="1.4E-2"/>
    <n v="15"/>
    <n v="0.84"/>
    <n v="12"/>
    <n v="2"/>
    <n v="56.64"/>
    <n v="27"/>
    <n v="23"/>
    <n v="3"/>
  </r>
  <r>
    <x v="0"/>
    <x v="56"/>
    <x v="44"/>
    <x v="0"/>
    <n v="52.489471000000002"/>
    <n v="-1.8985749999999999"/>
    <x v="0"/>
    <x v="0"/>
    <s v="Collection"/>
    <n v="1448.2"/>
    <n v="1.7999999999999999E-2"/>
    <n v="26"/>
    <n v="0.76"/>
    <n v="20"/>
    <n v="2"/>
    <n v="47.04"/>
    <n v="82"/>
    <n v="4"/>
    <n v="8"/>
  </r>
  <r>
    <x v="0"/>
    <x v="57"/>
    <x v="45"/>
    <x v="0"/>
    <n v="52.489471000000002"/>
    <n v="-1.8985749999999999"/>
    <x v="0"/>
    <x v="0"/>
    <s v="Collection"/>
    <n v="1066.8"/>
    <n v="1.7999999999999999E-2"/>
    <n v="19"/>
    <n v="1.54"/>
    <n v="29"/>
    <n v="4"/>
    <n v="53.09"/>
    <n v="74"/>
    <n v="16"/>
    <n v="9"/>
  </r>
  <r>
    <x v="0"/>
    <x v="58"/>
    <x v="46"/>
    <x v="0"/>
    <n v="52.489471000000002"/>
    <n v="-1.8985749999999999"/>
    <x v="0"/>
    <x v="0"/>
    <s v="Collection"/>
    <n v="1753"/>
    <n v="1.6E-2"/>
    <n v="27"/>
    <n v="1.01"/>
    <n v="27"/>
    <n v="2"/>
    <n v="7.68"/>
    <n v="67"/>
    <n v="11"/>
    <n v="2"/>
  </r>
  <r>
    <x v="0"/>
    <x v="59"/>
    <x v="47"/>
    <x v="0"/>
    <n v="52.489471000000002"/>
    <n v="-1.8985749999999999"/>
    <x v="0"/>
    <x v="0"/>
    <s v="Collection"/>
    <n v="1474.2"/>
    <n v="1.4999999999999999E-2"/>
    <n v="23"/>
    <n v="1.18"/>
    <n v="27"/>
    <n v="3"/>
    <n v="33.6"/>
    <n v="70"/>
    <n v="3"/>
    <n v="3"/>
  </r>
  <r>
    <x v="0"/>
    <x v="60"/>
    <x v="48"/>
    <x v="0"/>
    <n v="52.489471000000002"/>
    <n v="-1.8985749999999999"/>
    <x v="0"/>
    <x v="0"/>
    <s v="Collection"/>
    <n v="980.8"/>
    <n v="0.01"/>
    <n v="10"/>
    <n v="1.1000000000000001"/>
    <n v="11"/>
    <n v="0"/>
    <n v="55.78"/>
    <n v="28"/>
    <n v="0"/>
    <n v="6"/>
  </r>
  <r>
    <x v="0"/>
    <x v="61"/>
    <x v="0"/>
    <x v="0"/>
    <n v="52.489471000000002"/>
    <n v="-1.8985749999999999"/>
    <x v="0"/>
    <x v="0"/>
    <s v="Collection"/>
    <n v="1495.6"/>
    <n v="1.2E-2"/>
    <n v="19"/>
    <n v="1.44"/>
    <n v="27"/>
    <n v="4"/>
    <n v="42.34"/>
    <n v="66"/>
    <n v="5"/>
    <n v="9"/>
  </r>
  <r>
    <x v="0"/>
    <x v="62"/>
    <x v="1"/>
    <x v="0"/>
    <n v="52.489471000000002"/>
    <n v="-1.8985749999999999"/>
    <x v="0"/>
    <x v="0"/>
    <s v="Collection"/>
    <n v="1519.4"/>
    <n v="1.2999999999999999E-2"/>
    <n v="20"/>
    <n v="0.49"/>
    <n v="10"/>
    <n v="3"/>
    <n v="43.68"/>
    <n v="70"/>
    <n v="5"/>
    <n v="5"/>
  </r>
  <r>
    <x v="0"/>
    <x v="63"/>
    <x v="2"/>
    <x v="0"/>
    <n v="52.489471000000002"/>
    <n v="-1.8985749999999999"/>
    <x v="0"/>
    <x v="0"/>
    <s v="Collection"/>
    <n v="1335.4"/>
    <n v="1.4E-2"/>
    <n v="19"/>
    <n v="0.99"/>
    <n v="19"/>
    <n v="0"/>
    <n v="92.06"/>
    <n v="57"/>
    <n v="1"/>
    <n v="0"/>
  </r>
  <r>
    <x v="0"/>
    <x v="64"/>
    <x v="3"/>
    <x v="0"/>
    <n v="52.489471000000002"/>
    <n v="-1.8985749999999999"/>
    <x v="0"/>
    <x v="0"/>
    <s v="Collection"/>
    <n v="1128.8"/>
    <n v="1.4E-2"/>
    <n v="15"/>
    <n v="1.29"/>
    <n v="20"/>
    <n v="1"/>
    <n v="35.520000000000003"/>
    <n v="12"/>
    <n v="17"/>
    <n v="9"/>
  </r>
  <r>
    <x v="0"/>
    <x v="65"/>
    <x v="4"/>
    <x v="0"/>
    <n v="52.489471000000002"/>
    <n v="-1.8985749999999999"/>
    <x v="0"/>
    <x v="0"/>
    <s v="Collection"/>
    <n v="770.2"/>
    <n v="1.6E-2"/>
    <n v="12"/>
    <n v="0.43"/>
    <n v="5"/>
    <n v="1"/>
    <n v="32.64"/>
    <n v="50"/>
    <n v="20"/>
    <n v="11"/>
  </r>
  <r>
    <x v="0"/>
    <x v="66"/>
    <x v="5"/>
    <x v="0"/>
    <n v="52.489471000000002"/>
    <n v="-1.8985749999999999"/>
    <x v="0"/>
    <x v="0"/>
    <s v="Collection"/>
    <n v="1307.5999999999999"/>
    <n v="1.4999999999999999E-2"/>
    <n v="20"/>
    <n v="0.98"/>
    <n v="19"/>
    <n v="3"/>
    <n v="81.98"/>
    <n v="16"/>
    <n v="22"/>
    <n v="8"/>
  </r>
  <r>
    <x v="0"/>
    <x v="67"/>
    <x v="6"/>
    <x v="0"/>
    <n v="52.489471000000002"/>
    <n v="-1.8985749999999999"/>
    <x v="0"/>
    <x v="0"/>
    <s v="Collection"/>
    <n v="867.6"/>
    <n v="1.7000000000000001E-2"/>
    <n v="14"/>
    <n v="1.64"/>
    <n v="24"/>
    <n v="2"/>
    <n v="92.74"/>
    <n v="24"/>
    <n v="17"/>
    <n v="9"/>
  </r>
  <r>
    <x v="0"/>
    <x v="68"/>
    <x v="7"/>
    <x v="0"/>
    <n v="52.489471000000002"/>
    <n v="-1.8985749999999999"/>
    <x v="0"/>
    <x v="0"/>
    <s v="Collection"/>
    <n v="1138.2"/>
    <n v="1.4E-2"/>
    <n v="16"/>
    <n v="0.39"/>
    <n v="6"/>
    <n v="2"/>
    <n v="183.46"/>
    <n v="58"/>
    <n v="7"/>
    <n v="3"/>
  </r>
  <r>
    <x v="0"/>
    <x v="69"/>
    <x v="8"/>
    <x v="0"/>
    <n v="52.489471000000002"/>
    <n v="-1.8985749999999999"/>
    <x v="0"/>
    <x v="0"/>
    <s v="Collection"/>
    <n v="837.8"/>
    <n v="1.4E-2"/>
    <n v="12"/>
    <n v="1.75"/>
    <n v="21"/>
    <n v="5"/>
    <n v="18.239999999999998"/>
    <n v="42"/>
    <n v="9"/>
    <n v="8"/>
  </r>
  <r>
    <x v="0"/>
    <x v="70"/>
    <x v="9"/>
    <x v="0"/>
    <n v="52.489471000000002"/>
    <n v="-1.8985749999999999"/>
    <x v="0"/>
    <x v="0"/>
    <s v="Collection"/>
    <n v="773.6"/>
    <n v="1.4E-2"/>
    <n v="11"/>
    <n v="0.82"/>
    <n v="9"/>
    <n v="3"/>
    <n v="14.4"/>
    <n v="9"/>
    <n v="21"/>
    <n v="8"/>
  </r>
  <r>
    <x v="0"/>
    <x v="71"/>
    <x v="10"/>
    <x v="0"/>
    <n v="52.489471000000002"/>
    <n v="-1.8985749999999999"/>
    <x v="0"/>
    <x v="0"/>
    <s v="Collection"/>
    <n v="1337.2"/>
    <n v="1.4E-2"/>
    <n v="19"/>
    <n v="1.32"/>
    <n v="25"/>
    <n v="3"/>
    <n v="42.24"/>
    <n v="61"/>
    <n v="1"/>
    <n v="5"/>
  </r>
  <r>
    <x v="0"/>
    <x v="72"/>
    <x v="11"/>
    <x v="0"/>
    <n v="52.489471000000002"/>
    <n v="-1.8985749999999999"/>
    <x v="0"/>
    <x v="0"/>
    <s v="Collection"/>
    <n v="1588.2"/>
    <n v="1.4999999999999999E-2"/>
    <n v="23"/>
    <n v="0.61"/>
    <n v="14"/>
    <n v="3"/>
    <n v="50.88"/>
    <n v="48"/>
    <n v="3"/>
    <n v="6"/>
  </r>
  <r>
    <x v="0"/>
    <x v="73"/>
    <x v="49"/>
    <x v="0"/>
    <n v="52.489471000000002"/>
    <n v="-1.8985749999999999"/>
    <x v="0"/>
    <x v="0"/>
    <s v="Collection"/>
    <n v="870.6"/>
    <n v="0.02"/>
    <n v="17"/>
    <n v="0.38"/>
    <n v="7"/>
    <n v="2"/>
    <n v="46.08"/>
    <n v="66"/>
    <n v="3"/>
    <n v="11"/>
  </r>
  <r>
    <x v="0"/>
    <x v="74"/>
    <x v="50"/>
    <x v="0"/>
    <n v="52.489471000000002"/>
    <n v="-1.8985749999999999"/>
    <x v="0"/>
    <x v="0"/>
    <s v="Collection"/>
    <n v="926.4"/>
    <n v="1.7999999999999999E-2"/>
    <n v="17"/>
    <n v="0.68"/>
    <n v="11"/>
    <n v="4"/>
    <n v="2.88"/>
    <n v="54"/>
    <n v="4"/>
    <n v="2"/>
  </r>
  <r>
    <x v="0"/>
    <x v="75"/>
    <x v="51"/>
    <x v="0"/>
    <n v="52.489471000000002"/>
    <n v="-1.8985749999999999"/>
    <x v="0"/>
    <x v="0"/>
    <s v="Collection"/>
    <n v="1438.6"/>
    <n v="1.2E-2"/>
    <n v="17"/>
    <n v="1.31"/>
    <n v="22"/>
    <n v="5"/>
    <n v="13.44"/>
    <n v="53"/>
    <n v="12"/>
    <n v="0"/>
  </r>
  <r>
    <x v="0"/>
    <x v="76"/>
    <x v="52"/>
    <x v="0"/>
    <n v="52.489471000000002"/>
    <n v="-1.8985749999999999"/>
    <x v="0"/>
    <x v="0"/>
    <s v="Collection"/>
    <n v="1242.2"/>
    <n v="0.02"/>
    <n v="24"/>
    <n v="1.45"/>
    <n v="35"/>
    <n v="3"/>
    <n v="3.84"/>
    <n v="79"/>
    <n v="7"/>
    <n v="2"/>
  </r>
  <r>
    <x v="0"/>
    <x v="77"/>
    <x v="53"/>
    <x v="0"/>
    <n v="52.489471000000002"/>
    <n v="-1.8985749999999999"/>
    <x v="0"/>
    <x v="0"/>
    <s v="Collection"/>
    <n v="1567.6"/>
    <n v="1.7000000000000001E-2"/>
    <n v="26"/>
    <n v="0.45"/>
    <n v="12"/>
    <n v="5"/>
    <n v="26.88"/>
    <n v="53"/>
    <n v="8"/>
    <n v="5"/>
  </r>
  <r>
    <x v="0"/>
    <x v="78"/>
    <x v="54"/>
    <x v="0"/>
    <n v="52.489471000000002"/>
    <n v="-1.8985749999999999"/>
    <x v="0"/>
    <x v="0"/>
    <s v="Collection"/>
    <n v="1502.6"/>
    <n v="1.4999999999999999E-2"/>
    <n v="22"/>
    <n v="1.46"/>
    <n v="32"/>
    <n v="4"/>
    <n v="8.64"/>
    <n v="28"/>
    <n v="23"/>
    <n v="0"/>
  </r>
  <r>
    <x v="0"/>
    <x v="79"/>
    <x v="55"/>
    <x v="0"/>
    <n v="52.489471000000002"/>
    <n v="-1.8985749999999999"/>
    <x v="0"/>
    <x v="0"/>
    <s v="Collection"/>
    <n v="1299"/>
    <n v="1.4E-2"/>
    <n v="18"/>
    <n v="1.1000000000000001"/>
    <n v="19"/>
    <n v="4"/>
    <n v="52.8"/>
    <n v="76"/>
    <n v="2"/>
    <n v="3"/>
  </r>
  <r>
    <x v="0"/>
    <x v="80"/>
    <x v="56"/>
    <x v="0"/>
    <n v="52.489471000000002"/>
    <n v="-1.8985749999999999"/>
    <x v="0"/>
    <x v="0"/>
    <s v="Collection"/>
    <n v="1495.4"/>
    <n v="1.7999999999999999E-2"/>
    <n v="28"/>
    <n v="0.67"/>
    <n v="18"/>
    <n v="2"/>
    <n v="46.37"/>
    <n v="76"/>
    <n v="1"/>
    <n v="2"/>
  </r>
  <r>
    <x v="0"/>
    <x v="81"/>
    <x v="57"/>
    <x v="0"/>
    <n v="52.489471000000002"/>
    <n v="-1.8985749999999999"/>
    <x v="0"/>
    <x v="0"/>
    <s v="Collection"/>
    <n v="1034.8"/>
    <n v="1.2999999999999999E-2"/>
    <n v="14"/>
    <n v="0.4"/>
    <n v="6"/>
    <n v="2"/>
    <n v="12.48"/>
    <n v="54"/>
    <n v="16"/>
    <n v="2"/>
  </r>
  <r>
    <x v="0"/>
    <x v="82"/>
    <x v="58"/>
    <x v="0"/>
    <n v="52.489471000000002"/>
    <n v="-1.8985749999999999"/>
    <x v="0"/>
    <x v="0"/>
    <s v="Collection"/>
    <n v="1395.8"/>
    <n v="1.0999999999999999E-2"/>
    <n v="16"/>
    <n v="0.79"/>
    <n v="13"/>
    <n v="0"/>
    <n v="169.34"/>
    <n v="54"/>
    <n v="4"/>
    <n v="8"/>
  </r>
  <r>
    <x v="0"/>
    <x v="83"/>
    <x v="59"/>
    <x v="0"/>
    <n v="52.489471000000002"/>
    <n v="-1.8985749999999999"/>
    <x v="0"/>
    <x v="0"/>
    <s v="Collection"/>
    <n v="842.6"/>
    <n v="1.4999999999999999E-2"/>
    <n v="12"/>
    <n v="1.2"/>
    <n v="15"/>
    <n v="2"/>
    <n v="85.34"/>
    <n v="45"/>
    <n v="9"/>
    <n v="12"/>
  </r>
  <r>
    <x v="0"/>
    <x v="84"/>
    <x v="60"/>
    <x v="0"/>
    <n v="52.489471000000002"/>
    <n v="-1.8985749999999999"/>
    <x v="0"/>
    <x v="0"/>
    <s v="Collection"/>
    <n v="1593"/>
    <n v="1.7999999999999999E-2"/>
    <n v="28"/>
    <n v="1.47"/>
    <n v="41"/>
    <n v="3"/>
    <n v="152.54"/>
    <n v="25"/>
    <n v="15"/>
    <n v="6"/>
  </r>
  <r>
    <x v="0"/>
    <x v="85"/>
    <x v="61"/>
    <x v="0"/>
    <n v="52.489471000000002"/>
    <n v="-1.8985749999999999"/>
    <x v="0"/>
    <x v="0"/>
    <s v="Collection"/>
    <n v="1734.6"/>
    <n v="1.7000000000000001E-2"/>
    <n v="29"/>
    <n v="0.57999999999999996"/>
    <n v="17"/>
    <n v="5"/>
    <n v="63.84"/>
    <n v="45"/>
    <n v="5"/>
    <n v="0"/>
  </r>
  <r>
    <x v="0"/>
    <x v="86"/>
    <x v="62"/>
    <x v="0"/>
    <n v="52.489471000000002"/>
    <n v="-1.8985749999999999"/>
    <x v="0"/>
    <x v="0"/>
    <s v="Collection"/>
    <n v="1465.8"/>
    <n v="1.2E-2"/>
    <n v="18"/>
    <n v="0.9"/>
    <n v="16"/>
    <n v="0"/>
    <n v="95.42"/>
    <n v="62"/>
    <n v="2"/>
    <n v="6"/>
  </r>
  <r>
    <x v="0"/>
    <x v="87"/>
    <x v="63"/>
    <x v="0"/>
    <n v="52.489471000000002"/>
    <n v="-1.8985749999999999"/>
    <x v="0"/>
    <x v="0"/>
    <s v="Collection"/>
    <n v="1732.4"/>
    <n v="1.7999999999999999E-2"/>
    <n v="31"/>
    <n v="0.94"/>
    <n v="29"/>
    <n v="2"/>
    <n v="122.3"/>
    <n v="61"/>
    <n v="1"/>
    <n v="2"/>
  </r>
  <r>
    <x v="0"/>
    <x v="88"/>
    <x v="64"/>
    <x v="0"/>
    <n v="52.489471000000002"/>
    <n v="-1.8985749999999999"/>
    <x v="0"/>
    <x v="0"/>
    <s v="Collection"/>
    <n v="1104.8"/>
    <n v="1.2999999999999999E-2"/>
    <n v="14"/>
    <n v="1.35"/>
    <n v="19"/>
    <n v="2"/>
    <n v="179.42"/>
    <n v="30"/>
    <n v="2"/>
    <n v="8"/>
  </r>
  <r>
    <x v="0"/>
    <x v="89"/>
    <x v="65"/>
    <x v="0"/>
    <n v="52.489471000000002"/>
    <n v="-1.8985749999999999"/>
    <x v="0"/>
    <x v="0"/>
    <s v="Collection"/>
    <n v="786"/>
    <n v="1.7000000000000001E-2"/>
    <n v="13"/>
    <n v="0.98"/>
    <n v="13"/>
    <n v="3"/>
    <n v="28.8"/>
    <n v="57"/>
    <n v="2"/>
    <n v="9"/>
  </r>
  <r>
    <x v="0"/>
    <x v="90"/>
    <x v="66"/>
    <x v="0"/>
    <n v="52.489471000000002"/>
    <n v="-1.8985749999999999"/>
    <x v="0"/>
    <x v="0"/>
    <s v="Collection"/>
    <n v="1082"/>
    <n v="1.4E-2"/>
    <n v="15"/>
    <n v="0.35"/>
    <n v="5"/>
    <n v="0"/>
    <n v="167.33"/>
    <n v="23"/>
    <n v="16"/>
    <n v="6"/>
  </r>
  <r>
    <x v="0"/>
    <x v="91"/>
    <x v="67"/>
    <x v="0"/>
    <n v="52.489471000000002"/>
    <n v="-1.8985749999999999"/>
    <x v="0"/>
    <x v="0"/>
    <s v="Collection"/>
    <n v="907.4"/>
    <n v="1.9E-2"/>
    <n v="17"/>
    <n v="0.9"/>
    <n v="15"/>
    <n v="4"/>
    <n v="69.22"/>
    <n v="50"/>
    <n v="18"/>
    <n v="9"/>
  </r>
  <r>
    <x v="1"/>
    <x v="92"/>
    <x v="0"/>
    <x v="0"/>
    <n v="52.489471000000002"/>
    <n v="-1.8985749999999999"/>
    <x v="0"/>
    <x v="0"/>
    <s v="Collection"/>
    <n v="505"/>
    <n v="1.4999999999999999E-2"/>
    <n v="7"/>
    <n v="0.52"/>
    <n v="4"/>
    <n v="3"/>
    <n v="49.92"/>
    <n v="30"/>
    <n v="13"/>
    <n v="0"/>
  </r>
  <r>
    <x v="1"/>
    <x v="93"/>
    <x v="1"/>
    <x v="0"/>
    <n v="52.489471000000002"/>
    <n v="-1.8985749999999999"/>
    <x v="0"/>
    <x v="0"/>
    <s v="Collection"/>
    <n v="588"/>
    <n v="1.2999999999999999E-2"/>
    <n v="8"/>
    <n v="0.77"/>
    <n v="6"/>
    <n v="3"/>
    <n v="138.43"/>
    <n v="72"/>
    <n v="1"/>
    <n v="6"/>
  </r>
  <r>
    <x v="1"/>
    <x v="94"/>
    <x v="2"/>
    <x v="0"/>
    <n v="52.489471000000002"/>
    <n v="-1.8985749999999999"/>
    <x v="0"/>
    <x v="0"/>
    <s v="Collection"/>
    <n v="494.3"/>
    <n v="1.7000000000000001E-2"/>
    <n v="9"/>
    <n v="0.82"/>
    <n v="7"/>
    <n v="5"/>
    <n v="53.76"/>
    <n v="60"/>
    <n v="5"/>
    <n v="18"/>
  </r>
  <r>
    <x v="1"/>
    <x v="95"/>
    <x v="3"/>
    <x v="0"/>
    <n v="52.489471000000002"/>
    <n v="-1.8985749999999999"/>
    <x v="0"/>
    <x v="0"/>
    <s v="Collection"/>
    <n v="440.7"/>
    <n v="1.2999999999999999E-2"/>
    <n v="6"/>
    <n v="0.98"/>
    <n v="5"/>
    <n v="1"/>
    <n v="108.19"/>
    <n v="19"/>
    <n v="5"/>
    <n v="8"/>
  </r>
  <r>
    <x v="1"/>
    <x v="96"/>
    <x v="4"/>
    <x v="0"/>
    <n v="52.489471000000002"/>
    <n v="-1.8985749999999999"/>
    <x v="0"/>
    <x v="0"/>
    <s v="Collection"/>
    <n v="723.2"/>
    <n v="1.2E-2"/>
    <n v="9"/>
    <n v="1.44"/>
    <n v="13"/>
    <n v="4"/>
    <n v="9.6"/>
    <n v="29"/>
    <n v="1"/>
    <n v="0"/>
  </r>
  <r>
    <x v="1"/>
    <x v="97"/>
    <x v="5"/>
    <x v="0"/>
    <n v="52.489471000000002"/>
    <n v="-1.8985749999999999"/>
    <x v="0"/>
    <x v="0"/>
    <s v="Collection"/>
    <n v="950.5"/>
    <n v="1.0999999999999999E-2"/>
    <n v="10"/>
    <n v="0.92"/>
    <n v="9"/>
    <n v="6"/>
    <n v="55.78"/>
    <n v="30"/>
    <n v="5"/>
    <n v="2"/>
  </r>
  <r>
    <x v="1"/>
    <x v="98"/>
    <x v="6"/>
    <x v="0"/>
    <n v="52.489471000000002"/>
    <n v="-1.8985749999999999"/>
    <x v="0"/>
    <x v="0"/>
    <s v="Collection"/>
    <n v="848.9"/>
    <n v="1.7000000000000001E-2"/>
    <n v="14"/>
    <n v="0.74"/>
    <n v="10"/>
    <n v="6"/>
    <n v="157.91999999999999"/>
    <n v="48"/>
    <n v="26"/>
    <n v="0"/>
  </r>
  <r>
    <x v="1"/>
    <x v="99"/>
    <x v="7"/>
    <x v="0"/>
    <n v="52.489471000000002"/>
    <n v="-1.8985749999999999"/>
    <x v="0"/>
    <x v="0"/>
    <s v="Collection"/>
    <n v="663.8"/>
    <n v="1.7000000000000001E-2"/>
    <n v="11"/>
    <n v="1.48"/>
    <n v="16"/>
    <n v="4"/>
    <n v="290.3"/>
    <n v="46"/>
    <n v="3"/>
    <n v="8"/>
  </r>
  <r>
    <x v="1"/>
    <x v="100"/>
    <x v="8"/>
    <x v="0"/>
    <n v="52.489471000000002"/>
    <n v="-1.8985749999999999"/>
    <x v="0"/>
    <x v="0"/>
    <s v="Collection"/>
    <n v="727.3"/>
    <n v="1.2E-2"/>
    <n v="9"/>
    <n v="1.08"/>
    <n v="9"/>
    <n v="4"/>
    <n v="222.43"/>
    <n v="57"/>
    <n v="10"/>
    <n v="2"/>
  </r>
  <r>
    <x v="1"/>
    <x v="101"/>
    <x v="9"/>
    <x v="0"/>
    <n v="52.489471000000002"/>
    <n v="-1.8985749999999999"/>
    <x v="0"/>
    <x v="0"/>
    <s v="Collection"/>
    <n v="588.1"/>
    <n v="1.4E-2"/>
    <n v="8"/>
    <n v="1.41"/>
    <n v="12"/>
    <n v="7"/>
    <n v="104.16"/>
    <n v="30"/>
    <n v="25"/>
    <n v="14"/>
  </r>
  <r>
    <x v="1"/>
    <x v="102"/>
    <x v="10"/>
    <x v="0"/>
    <n v="52.489471000000002"/>
    <n v="-1.8985749999999999"/>
    <x v="0"/>
    <x v="0"/>
    <s v="Collection"/>
    <n v="369.3"/>
    <n v="1.4E-2"/>
    <n v="5"/>
    <n v="0.94"/>
    <n v="5"/>
    <n v="5"/>
    <n v="48.38"/>
    <n v="59"/>
    <n v="4"/>
    <n v="12"/>
  </r>
  <r>
    <x v="1"/>
    <x v="103"/>
    <x v="11"/>
    <x v="0"/>
    <n v="52.489471000000002"/>
    <n v="-1.8985749999999999"/>
    <x v="0"/>
    <x v="0"/>
    <s v="Collection"/>
    <n v="440.4"/>
    <n v="1.4999999999999999E-2"/>
    <n v="7"/>
    <n v="0.66"/>
    <n v="4"/>
    <n v="2"/>
    <n v="144.47999999999999"/>
    <n v="37"/>
    <n v="27"/>
    <n v="12"/>
  </r>
  <r>
    <x v="1"/>
    <x v="104"/>
    <x v="68"/>
    <x v="0"/>
    <n v="52.489471000000002"/>
    <n v="-1.8985749999999999"/>
    <x v="0"/>
    <x v="0"/>
    <s v="Collection"/>
    <n v="779.8"/>
    <n v="1.2999999999999999E-2"/>
    <n v="10"/>
    <n v="1.51"/>
    <n v="15"/>
    <n v="3"/>
    <n v="13.44"/>
    <n v="34"/>
    <n v="21"/>
    <n v="2"/>
  </r>
  <r>
    <x v="1"/>
    <x v="105"/>
    <x v="69"/>
    <x v="0"/>
    <n v="52.489471000000002"/>
    <n v="-1.8985749999999999"/>
    <x v="0"/>
    <x v="0"/>
    <s v="Collection"/>
    <n v="504.5"/>
    <n v="1.4999999999999999E-2"/>
    <n v="8"/>
    <n v="1.1399999999999999"/>
    <n v="9"/>
    <n v="1"/>
    <n v="73.25"/>
    <n v="42"/>
    <n v="9"/>
    <n v="9"/>
  </r>
  <r>
    <x v="1"/>
    <x v="106"/>
    <x v="70"/>
    <x v="0"/>
    <n v="52.489471000000002"/>
    <n v="-1.8985749999999999"/>
    <x v="0"/>
    <x v="0"/>
    <s v="Collection"/>
    <n v="476"/>
    <n v="1.2999999999999999E-2"/>
    <n v="6"/>
    <n v="0.21"/>
    <n v="1"/>
    <n v="4"/>
    <n v="41.28"/>
    <n v="23"/>
    <n v="22"/>
    <n v="3"/>
  </r>
  <r>
    <x v="1"/>
    <x v="107"/>
    <x v="71"/>
    <x v="0"/>
    <n v="52.489471000000002"/>
    <n v="-1.8985749999999999"/>
    <x v="0"/>
    <x v="0"/>
    <s v="Collection"/>
    <n v="232.3"/>
    <n v="1.2E-2"/>
    <n v="3"/>
    <n v="0.7"/>
    <n v="2"/>
    <n v="3"/>
    <n v="4.8"/>
    <n v="64"/>
    <n v="3"/>
    <n v="17"/>
  </r>
  <r>
    <x v="1"/>
    <x v="108"/>
    <x v="72"/>
    <x v="0"/>
    <n v="52.489471000000002"/>
    <n v="-1.8985749999999999"/>
    <x v="0"/>
    <x v="0"/>
    <s v="Collection"/>
    <n v="555"/>
    <n v="1.4E-2"/>
    <n v="8"/>
    <n v="0.75"/>
    <n v="6"/>
    <n v="5"/>
    <n v="181.44"/>
    <n v="73"/>
    <n v="22"/>
    <n v="2"/>
  </r>
  <r>
    <x v="1"/>
    <x v="109"/>
    <x v="73"/>
    <x v="0"/>
    <n v="52.489471000000002"/>
    <n v="-1.8985749999999999"/>
    <x v="0"/>
    <x v="0"/>
    <s v="Collection"/>
    <n v="461.9"/>
    <n v="1.7000000000000001E-2"/>
    <n v="8"/>
    <n v="1.1499999999999999"/>
    <n v="9"/>
    <n v="5"/>
    <n v="105.5"/>
    <n v="58"/>
    <n v="22"/>
    <n v="14"/>
  </r>
  <r>
    <x v="1"/>
    <x v="110"/>
    <x v="74"/>
    <x v="0"/>
    <n v="52.489471000000002"/>
    <n v="-1.8985749999999999"/>
    <x v="0"/>
    <x v="0"/>
    <s v="Collection"/>
    <n v="439.9"/>
    <n v="1.2E-2"/>
    <n v="5"/>
    <n v="1.53"/>
    <n v="8"/>
    <n v="3"/>
    <n v="2.88"/>
    <n v="62"/>
    <n v="6"/>
    <n v="8"/>
  </r>
  <r>
    <x v="1"/>
    <x v="111"/>
    <x v="75"/>
    <x v="0"/>
    <n v="52.489471000000002"/>
    <n v="-1.8985749999999999"/>
    <x v="0"/>
    <x v="0"/>
    <s v="Collection"/>
    <n v="1030.9000000000001"/>
    <n v="1.7000000000000001E-2"/>
    <n v="17"/>
    <n v="0.93"/>
    <n v="16"/>
    <n v="4"/>
    <n v="85.34"/>
    <n v="34"/>
    <n v="19"/>
    <n v="8"/>
  </r>
  <r>
    <x v="1"/>
    <x v="112"/>
    <x v="76"/>
    <x v="0"/>
    <n v="52.489471000000002"/>
    <n v="-1.8985749999999999"/>
    <x v="0"/>
    <x v="0"/>
    <s v="Collection"/>
    <n v="406.4"/>
    <n v="1.4999999999999999E-2"/>
    <n v="6"/>
    <n v="0.7"/>
    <n v="4"/>
    <n v="6"/>
    <n v="51.84"/>
    <n v="32"/>
    <n v="7"/>
    <n v="8"/>
  </r>
  <r>
    <x v="1"/>
    <x v="113"/>
    <x v="77"/>
    <x v="0"/>
    <n v="52.489471000000002"/>
    <n v="-1.8985749999999999"/>
    <x v="0"/>
    <x v="0"/>
    <s v="Collection"/>
    <n v="562.20000000000005"/>
    <n v="1.4E-2"/>
    <n v="8"/>
    <n v="0.77"/>
    <n v="6"/>
    <n v="3"/>
    <n v="10.56"/>
    <n v="53"/>
    <n v="13"/>
    <n v="18"/>
  </r>
  <r>
    <x v="1"/>
    <x v="114"/>
    <x v="78"/>
    <x v="0"/>
    <n v="52.489471000000002"/>
    <n v="-1.8985749999999999"/>
    <x v="0"/>
    <x v="0"/>
    <s v="Collection"/>
    <n v="242.7"/>
    <n v="1.2E-2"/>
    <n v="3"/>
    <n v="0.6"/>
    <n v="2"/>
    <n v="1"/>
    <n v="3.84"/>
    <n v="67"/>
    <n v="10"/>
    <n v="12"/>
  </r>
  <r>
    <x v="1"/>
    <x v="115"/>
    <x v="79"/>
    <x v="0"/>
    <n v="52.489471000000002"/>
    <n v="-1.8985749999999999"/>
    <x v="0"/>
    <x v="0"/>
    <s v="Collection"/>
    <n v="986"/>
    <n v="1.4999999999999999E-2"/>
    <n v="14"/>
    <n v="0.59"/>
    <n v="9"/>
    <n v="4"/>
    <n v="168"/>
    <n v="52"/>
    <n v="21"/>
    <n v="8"/>
  </r>
  <r>
    <x v="1"/>
    <x v="116"/>
    <x v="80"/>
    <x v="0"/>
    <n v="52.489471000000002"/>
    <n v="-1.8985749999999999"/>
    <x v="0"/>
    <x v="0"/>
    <s v="Collection"/>
    <n v="345.4"/>
    <n v="1.0999999999999999E-2"/>
    <n v="4"/>
    <n v="0.79"/>
    <n v="3"/>
    <n v="4"/>
    <n v="121.63"/>
    <n v="75"/>
    <n v="16"/>
    <n v="5"/>
  </r>
  <r>
    <x v="1"/>
    <x v="117"/>
    <x v="81"/>
    <x v="0"/>
    <n v="52.489471000000002"/>
    <n v="-1.8985749999999999"/>
    <x v="0"/>
    <x v="0"/>
    <s v="Collection"/>
    <n v="538.9"/>
    <n v="1.2999999999999999E-2"/>
    <n v="7"/>
    <n v="0.67"/>
    <n v="5"/>
    <n v="4"/>
    <n v="48"/>
    <n v="58"/>
    <n v="8"/>
    <n v="11"/>
  </r>
  <r>
    <x v="1"/>
    <x v="118"/>
    <x v="82"/>
    <x v="0"/>
    <n v="52.489471000000002"/>
    <n v="-1.8985749999999999"/>
    <x v="0"/>
    <x v="0"/>
    <s v="Collection"/>
    <n v="301.8"/>
    <n v="1.2E-2"/>
    <n v="4"/>
    <n v="0.92"/>
    <n v="3"/>
    <n v="4"/>
    <n v="263.42"/>
    <n v="28"/>
    <n v="1"/>
    <n v="12"/>
  </r>
  <r>
    <x v="1"/>
    <x v="119"/>
    <x v="83"/>
    <x v="0"/>
    <n v="52.489471000000002"/>
    <n v="-1.8985749999999999"/>
    <x v="0"/>
    <x v="0"/>
    <s v="Collection"/>
    <n v="926.5"/>
    <n v="1.7000000000000001E-2"/>
    <n v="15"/>
    <n v="0.66"/>
    <n v="10"/>
    <n v="3"/>
    <n v="116.26"/>
    <n v="35"/>
    <n v="18"/>
    <n v="5"/>
  </r>
  <r>
    <x v="1"/>
    <x v="120"/>
    <x v="84"/>
    <x v="0"/>
    <n v="52.489471000000002"/>
    <n v="-1.8985749999999999"/>
    <x v="0"/>
    <x v="0"/>
    <s v="Collection"/>
    <n v="368.6"/>
    <n v="1.2999999999999999E-2"/>
    <n v="5"/>
    <n v="1.1200000000000001"/>
    <n v="5"/>
    <n v="5"/>
    <n v="16.32"/>
    <n v="28"/>
    <n v="17"/>
    <n v="6"/>
  </r>
  <r>
    <x v="1"/>
    <x v="121"/>
    <x v="85"/>
    <x v="0"/>
    <n v="52.489471000000002"/>
    <n v="-1.8985749999999999"/>
    <x v="0"/>
    <x v="0"/>
    <s v="Collection"/>
    <n v="518.29999999999995"/>
    <n v="1.0999999999999999E-2"/>
    <n v="6"/>
    <n v="0.7"/>
    <n v="4"/>
    <n v="6"/>
    <n v="69.22"/>
    <n v="58"/>
    <n v="13"/>
    <n v="6"/>
  </r>
  <r>
    <x v="1"/>
    <x v="122"/>
    <x v="0"/>
    <x v="0"/>
    <n v="52.489471000000002"/>
    <n v="-1.8985749999999999"/>
    <x v="0"/>
    <x v="0"/>
    <s v="Collection"/>
    <n v="929.7"/>
    <n v="1.4999999999999999E-2"/>
    <n v="14"/>
    <n v="1.1200000000000001"/>
    <n v="16"/>
    <n v="7"/>
    <n v="16.32"/>
    <n v="26"/>
    <n v="7"/>
    <n v="2"/>
  </r>
  <r>
    <x v="1"/>
    <x v="123"/>
    <x v="1"/>
    <x v="0"/>
    <n v="52.489471000000002"/>
    <n v="-1.8985749999999999"/>
    <x v="0"/>
    <x v="0"/>
    <s v="Collection"/>
    <n v="497.3"/>
    <n v="1.4E-2"/>
    <n v="7"/>
    <n v="0.17"/>
    <n v="1"/>
    <n v="3"/>
    <n v="75.94"/>
    <n v="73"/>
    <n v="17"/>
    <n v="20"/>
  </r>
  <r>
    <x v="1"/>
    <x v="124"/>
    <x v="2"/>
    <x v="0"/>
    <n v="52.489471000000002"/>
    <n v="-1.8985749999999999"/>
    <x v="0"/>
    <x v="0"/>
    <s v="Collection"/>
    <n v="661.5"/>
    <n v="1.7000000000000001E-2"/>
    <n v="12"/>
    <n v="0.72"/>
    <n v="8"/>
    <n v="1"/>
    <n v="104.83"/>
    <n v="74"/>
    <n v="7"/>
    <n v="14"/>
  </r>
  <r>
    <x v="1"/>
    <x v="125"/>
    <x v="3"/>
    <x v="0"/>
    <n v="52.489471000000002"/>
    <n v="-1.8985749999999999"/>
    <x v="0"/>
    <x v="0"/>
    <s v="Collection"/>
    <n v="449.1"/>
    <n v="1.2999999999999999E-2"/>
    <n v="6"/>
    <n v="1.1200000000000001"/>
    <n v="7"/>
    <n v="6"/>
    <n v="25.92"/>
    <n v="55"/>
    <n v="2"/>
    <n v="12"/>
  </r>
  <r>
    <x v="1"/>
    <x v="126"/>
    <x v="4"/>
    <x v="0"/>
    <n v="52.489471000000002"/>
    <n v="-1.8985749999999999"/>
    <x v="0"/>
    <x v="0"/>
    <s v="Collection"/>
    <n v="574.79999999999995"/>
    <n v="1.2E-2"/>
    <n v="7"/>
    <n v="1.06"/>
    <n v="7"/>
    <n v="4"/>
    <n v="61.15"/>
    <n v="43"/>
    <n v="4"/>
    <n v="3"/>
  </r>
  <r>
    <x v="1"/>
    <x v="127"/>
    <x v="5"/>
    <x v="0"/>
    <n v="52.489471000000002"/>
    <n v="-1.8985749999999999"/>
    <x v="0"/>
    <x v="0"/>
    <s v="Collection"/>
    <n v="399.7"/>
    <n v="1.4999999999999999E-2"/>
    <n v="6"/>
    <n v="1.02"/>
    <n v="6"/>
    <n v="5"/>
    <n v="65.86"/>
    <n v="71"/>
    <n v="21"/>
    <n v="9"/>
  </r>
  <r>
    <x v="1"/>
    <x v="128"/>
    <x v="6"/>
    <x v="0"/>
    <n v="52.489471000000002"/>
    <n v="-1.8985749999999999"/>
    <x v="0"/>
    <x v="0"/>
    <s v="Collection"/>
    <n v="418.8"/>
    <n v="1.6E-2"/>
    <n v="7"/>
    <n v="0.43"/>
    <n v="3"/>
    <n v="2"/>
    <n v="49.92"/>
    <n v="44"/>
    <n v="19"/>
    <n v="9"/>
  </r>
  <r>
    <x v="1"/>
    <x v="129"/>
    <x v="7"/>
    <x v="0"/>
    <n v="52.489471000000002"/>
    <n v="-1.8985749999999999"/>
    <x v="0"/>
    <x v="0"/>
    <s v="Collection"/>
    <n v="1133.2"/>
    <n v="1.4999999999999999E-2"/>
    <n v="17"/>
    <n v="0.85"/>
    <n v="14"/>
    <n v="5"/>
    <n v="21.12"/>
    <n v="34"/>
    <n v="14"/>
    <n v="18"/>
  </r>
  <r>
    <x v="1"/>
    <x v="130"/>
    <x v="8"/>
    <x v="0"/>
    <n v="52.489471000000002"/>
    <n v="-1.8985749999999999"/>
    <x v="0"/>
    <x v="0"/>
    <s v="Collection"/>
    <n v="915.1"/>
    <n v="1.4E-2"/>
    <n v="13"/>
    <n v="1.08"/>
    <n v="14"/>
    <n v="6"/>
    <n v="21.12"/>
    <n v="19"/>
    <n v="13"/>
    <n v="12"/>
  </r>
  <r>
    <x v="1"/>
    <x v="131"/>
    <x v="9"/>
    <x v="0"/>
    <n v="52.489471000000002"/>
    <n v="-1.8985749999999999"/>
    <x v="0"/>
    <x v="0"/>
    <s v="Collection"/>
    <n v="475.4"/>
    <n v="1.4999999999999999E-2"/>
    <n v="7"/>
    <n v="1.53"/>
    <n v="11"/>
    <n v="4"/>
    <n v="10.56"/>
    <n v="61"/>
    <n v="14"/>
    <n v="14"/>
  </r>
  <r>
    <x v="1"/>
    <x v="132"/>
    <x v="10"/>
    <x v="0"/>
    <n v="52.489471000000002"/>
    <n v="-1.8985749999999999"/>
    <x v="0"/>
    <x v="0"/>
    <s v="Collection"/>
    <n v="423.6"/>
    <n v="1.2999999999999999E-2"/>
    <n v="5"/>
    <n v="0.59"/>
    <n v="3"/>
    <n v="6"/>
    <n v="158.59"/>
    <n v="78"/>
    <n v="28"/>
    <n v="15"/>
  </r>
  <r>
    <x v="1"/>
    <x v="133"/>
    <x v="11"/>
    <x v="0"/>
    <n v="52.489471000000002"/>
    <n v="-1.8985749999999999"/>
    <x v="0"/>
    <x v="0"/>
    <s v="Collection"/>
    <n v="418.5"/>
    <n v="1.0999999999999999E-2"/>
    <n v="5"/>
    <n v="1.23"/>
    <n v="6"/>
    <n v="2"/>
    <n v="48.38"/>
    <n v="74"/>
    <n v="14"/>
    <n v="18"/>
  </r>
  <r>
    <x v="1"/>
    <x v="134"/>
    <x v="86"/>
    <x v="0"/>
    <n v="52.489471000000002"/>
    <n v="-1.8985749999999999"/>
    <x v="0"/>
    <x v="0"/>
    <s v="Collection"/>
    <n v="975.1"/>
    <n v="1.2999999999999999E-2"/>
    <n v="13"/>
    <n v="0.82"/>
    <n v="10"/>
    <n v="5"/>
    <n v="30.72"/>
    <n v="77"/>
    <n v="14"/>
    <n v="6"/>
  </r>
  <r>
    <x v="1"/>
    <x v="135"/>
    <x v="87"/>
    <x v="0"/>
    <n v="52.489471000000002"/>
    <n v="-1.8985749999999999"/>
    <x v="0"/>
    <x v="0"/>
    <s v="Collection"/>
    <n v="485"/>
    <n v="1.7999999999999999E-2"/>
    <n v="8"/>
    <n v="1.4"/>
    <n v="12"/>
    <n v="3"/>
    <n v="57.12"/>
    <n v="48"/>
    <n v="2"/>
    <n v="3"/>
  </r>
  <r>
    <x v="1"/>
    <x v="136"/>
    <x v="88"/>
    <x v="0"/>
    <n v="52.489471000000002"/>
    <n v="-1.8985749999999999"/>
    <x v="0"/>
    <x v="0"/>
    <s v="Collection"/>
    <n v="797.8"/>
    <n v="1.2999999999999999E-2"/>
    <n v="10"/>
    <n v="1.64"/>
    <n v="17"/>
    <n v="3"/>
    <n v="105.5"/>
    <n v="52"/>
    <n v="27"/>
    <n v="2"/>
  </r>
  <r>
    <x v="1"/>
    <x v="137"/>
    <x v="89"/>
    <x v="0"/>
    <n v="52.489471000000002"/>
    <n v="-1.8985749999999999"/>
    <x v="0"/>
    <x v="0"/>
    <s v="Collection"/>
    <n v="776.1"/>
    <n v="1.2E-2"/>
    <n v="9"/>
    <n v="1.0900000000000001"/>
    <n v="10"/>
    <n v="5"/>
    <n v="57.12"/>
    <n v="39"/>
    <n v="3"/>
    <n v="8"/>
  </r>
  <r>
    <x v="1"/>
    <x v="138"/>
    <x v="90"/>
    <x v="0"/>
    <n v="52.489471000000002"/>
    <n v="-1.8985749999999999"/>
    <x v="0"/>
    <x v="0"/>
    <s v="Collection"/>
    <n v="277.2"/>
    <n v="1.7999999999999999E-2"/>
    <n v="5"/>
    <n v="0.68"/>
    <n v="3"/>
    <n v="0"/>
    <n v="58.46"/>
    <n v="25"/>
    <n v="14"/>
    <n v="9"/>
  </r>
  <r>
    <x v="1"/>
    <x v="139"/>
    <x v="91"/>
    <x v="0"/>
    <n v="52.489471000000002"/>
    <n v="-1.8985749999999999"/>
    <x v="0"/>
    <x v="0"/>
    <s v="Collection"/>
    <n v="632.6"/>
    <n v="1.4E-2"/>
    <n v="9"/>
    <n v="0.41"/>
    <n v="4"/>
    <n v="1"/>
    <n v="108.86"/>
    <n v="77"/>
    <n v="26"/>
    <n v="18"/>
  </r>
  <r>
    <x v="1"/>
    <x v="140"/>
    <x v="92"/>
    <x v="0"/>
    <n v="52.489471000000002"/>
    <n v="-1.8985749999999999"/>
    <x v="0"/>
    <x v="0"/>
    <s v="Collection"/>
    <n v="603.6"/>
    <n v="1.2E-2"/>
    <n v="7"/>
    <n v="0.52"/>
    <n v="4"/>
    <n v="2"/>
    <n v="55.78"/>
    <n v="28"/>
    <n v="27"/>
    <n v="15"/>
  </r>
  <r>
    <x v="1"/>
    <x v="141"/>
    <x v="93"/>
    <x v="0"/>
    <n v="52.489471000000002"/>
    <n v="-1.8985749999999999"/>
    <x v="0"/>
    <x v="0"/>
    <s v="Collection"/>
    <n v="930.8"/>
    <n v="1.2E-2"/>
    <n v="12"/>
    <n v="0.24"/>
    <n v="3"/>
    <n v="1"/>
    <n v="56.45"/>
    <n v="65"/>
    <n v="5"/>
    <n v="11"/>
  </r>
  <r>
    <x v="1"/>
    <x v="142"/>
    <x v="94"/>
    <x v="0"/>
    <n v="52.489471000000002"/>
    <n v="-1.8985749999999999"/>
    <x v="0"/>
    <x v="0"/>
    <s v="Collection"/>
    <n v="523"/>
    <n v="1.4999999999999999E-2"/>
    <n v="8"/>
    <n v="0.72"/>
    <n v="6"/>
    <n v="0"/>
    <n v="87.36"/>
    <n v="73"/>
    <n v="32"/>
    <n v="3"/>
  </r>
  <r>
    <x v="1"/>
    <x v="143"/>
    <x v="95"/>
    <x v="0"/>
    <n v="52.489471000000002"/>
    <n v="-1.8985749999999999"/>
    <x v="0"/>
    <x v="0"/>
    <s v="Collection"/>
    <n v="805"/>
    <n v="1.4E-2"/>
    <n v="11"/>
    <n v="0.26"/>
    <n v="3"/>
    <n v="1"/>
    <n v="17.28"/>
    <n v="56"/>
    <n v="27"/>
    <n v="0"/>
  </r>
  <r>
    <x v="1"/>
    <x v="144"/>
    <x v="96"/>
    <x v="0"/>
    <n v="52.489471000000002"/>
    <n v="-1.8985749999999999"/>
    <x v="0"/>
    <x v="0"/>
    <s v="Collection"/>
    <n v="759.5"/>
    <n v="1.0999999999999999E-2"/>
    <n v="9"/>
    <n v="1.55"/>
    <n v="13"/>
    <n v="1"/>
    <n v="95.42"/>
    <n v="68"/>
    <n v="24"/>
    <n v="6"/>
  </r>
  <r>
    <x v="1"/>
    <x v="145"/>
    <x v="97"/>
    <x v="0"/>
    <n v="52.489471000000002"/>
    <n v="-1.8985749999999999"/>
    <x v="0"/>
    <x v="0"/>
    <s v="Collection"/>
    <n v="808.3"/>
    <n v="1.7000000000000001E-2"/>
    <n v="14"/>
    <n v="0.43"/>
    <n v="6"/>
    <n v="0"/>
    <n v="55.78"/>
    <n v="53"/>
    <n v="9"/>
    <n v="5"/>
  </r>
  <r>
    <x v="1"/>
    <x v="146"/>
    <x v="98"/>
    <x v="0"/>
    <n v="52.489471000000002"/>
    <n v="-1.8985749999999999"/>
    <x v="0"/>
    <x v="0"/>
    <s v="Collection"/>
    <n v="634.9"/>
    <n v="1.6E-2"/>
    <n v="10"/>
    <n v="0.37"/>
    <n v="4"/>
    <n v="2"/>
    <n v="53.76"/>
    <n v="60"/>
    <n v="4"/>
    <n v="8"/>
  </r>
  <r>
    <x v="1"/>
    <x v="147"/>
    <x v="99"/>
    <x v="0"/>
    <n v="52.489471000000002"/>
    <n v="-1.8985749999999999"/>
    <x v="0"/>
    <x v="0"/>
    <s v="Collection"/>
    <n v="433.2"/>
    <n v="1.4E-2"/>
    <n v="6"/>
    <n v="1.1200000000000001"/>
    <n v="7"/>
    <n v="2"/>
    <n v="59.14"/>
    <n v="55"/>
    <n v="14"/>
    <n v="3"/>
  </r>
  <r>
    <x v="1"/>
    <x v="148"/>
    <x v="100"/>
    <x v="0"/>
    <n v="52.489471000000002"/>
    <n v="-1.8985749999999999"/>
    <x v="0"/>
    <x v="0"/>
    <s v="Collection"/>
    <n v="264.3"/>
    <n v="1.4E-2"/>
    <n v="4"/>
    <n v="7.0000000000000007E-2"/>
    <n v="0"/>
    <n v="3"/>
    <n v="92.06"/>
    <n v="56"/>
    <n v="19"/>
    <n v="9"/>
  </r>
  <r>
    <x v="1"/>
    <x v="149"/>
    <x v="101"/>
    <x v="0"/>
    <n v="52.489471000000002"/>
    <n v="-1.8985749999999999"/>
    <x v="0"/>
    <x v="0"/>
    <s v="Collection"/>
    <n v="358.2"/>
    <n v="1.6E-2"/>
    <n v="6"/>
    <n v="1.21"/>
    <n v="7"/>
    <n v="2"/>
    <n v="182.11"/>
    <n v="32"/>
    <n v="3"/>
    <n v="6"/>
  </r>
  <r>
    <x v="1"/>
    <x v="150"/>
    <x v="102"/>
    <x v="0"/>
    <n v="52.489471000000002"/>
    <n v="-1.8985749999999999"/>
    <x v="0"/>
    <x v="0"/>
    <s v="Collection"/>
    <n v="596.5"/>
    <n v="1.6E-2"/>
    <n v="10"/>
    <n v="1.43"/>
    <n v="14"/>
    <n v="1"/>
    <n v="22.08"/>
    <n v="65"/>
    <n v="17"/>
    <n v="5"/>
  </r>
  <r>
    <x v="1"/>
    <x v="151"/>
    <x v="103"/>
    <x v="0"/>
    <n v="52.489471000000002"/>
    <n v="-1.8985749999999999"/>
    <x v="0"/>
    <x v="0"/>
    <s v="Collection"/>
    <n v="860.5"/>
    <n v="1.7999999999999999E-2"/>
    <n v="15"/>
    <n v="1.17"/>
    <n v="18"/>
    <n v="1"/>
    <n v="186.14"/>
    <n v="54"/>
    <n v="23"/>
    <n v="2"/>
  </r>
  <r>
    <x v="1"/>
    <x v="152"/>
    <x v="104"/>
    <x v="0"/>
    <n v="52.489471000000002"/>
    <n v="-1.8985749999999999"/>
    <x v="0"/>
    <x v="0"/>
    <s v="Collection"/>
    <n v="712"/>
    <n v="1.2999999999999999E-2"/>
    <n v="9"/>
    <n v="0.64"/>
    <n v="6"/>
    <n v="1"/>
    <n v="171.36"/>
    <n v="52"/>
    <n v="24"/>
    <n v="14"/>
  </r>
  <r>
    <x v="1"/>
    <x v="153"/>
    <x v="0"/>
    <x v="0"/>
    <n v="52.489471000000002"/>
    <n v="-1.8985749999999999"/>
    <x v="0"/>
    <x v="0"/>
    <s v="Collection"/>
    <n v="336.9"/>
    <n v="1.2E-2"/>
    <n v="4"/>
    <n v="1.1000000000000001"/>
    <n v="5"/>
    <n v="1"/>
    <n v="54.43"/>
    <n v="44"/>
    <n v="7"/>
    <n v="3"/>
  </r>
  <r>
    <x v="1"/>
    <x v="154"/>
    <x v="1"/>
    <x v="0"/>
    <n v="52.489471000000002"/>
    <n v="-1.8985749999999999"/>
    <x v="0"/>
    <x v="0"/>
    <s v="Collection"/>
    <n v="805.9"/>
    <n v="1.4999999999999999E-2"/>
    <n v="12"/>
    <n v="1.33"/>
    <n v="16"/>
    <n v="5"/>
    <n v="104.83"/>
    <n v="49"/>
    <n v="14"/>
    <n v="9"/>
  </r>
  <r>
    <x v="1"/>
    <x v="155"/>
    <x v="2"/>
    <x v="0"/>
    <n v="52.489471000000002"/>
    <n v="-1.8985749999999999"/>
    <x v="0"/>
    <x v="0"/>
    <s v="Collection"/>
    <n v="550.20000000000005"/>
    <n v="1.7999999999999999E-2"/>
    <n v="10"/>
    <n v="0.81"/>
    <n v="8"/>
    <n v="2"/>
    <n v="146.5"/>
    <n v="69"/>
    <n v="13"/>
    <n v="14"/>
  </r>
  <r>
    <x v="1"/>
    <x v="156"/>
    <x v="3"/>
    <x v="0"/>
    <n v="52.489471000000002"/>
    <n v="-1.8985749999999999"/>
    <x v="0"/>
    <x v="0"/>
    <s v="Collection"/>
    <n v="1099.5999999999999"/>
    <n v="1.0999999999999999E-2"/>
    <n v="12"/>
    <n v="1.01"/>
    <n v="12"/>
    <n v="3"/>
    <n v="63.17"/>
    <n v="28"/>
    <n v="3"/>
    <n v="6"/>
  </r>
  <r>
    <x v="1"/>
    <x v="157"/>
    <x v="4"/>
    <x v="0"/>
    <n v="52.489471000000002"/>
    <n v="-1.8985749999999999"/>
    <x v="0"/>
    <x v="0"/>
    <s v="Collection"/>
    <n v="1105.2"/>
    <n v="1.4E-2"/>
    <n v="15"/>
    <n v="0.08"/>
    <n v="1"/>
    <n v="0"/>
    <n v="41.28"/>
    <n v="47"/>
    <n v="23"/>
    <n v="11"/>
  </r>
  <r>
    <x v="1"/>
    <x v="158"/>
    <x v="5"/>
    <x v="0"/>
    <n v="52.489471000000002"/>
    <n v="-1.8985749999999999"/>
    <x v="0"/>
    <x v="0"/>
    <s v="Collection"/>
    <n v="651.20000000000005"/>
    <n v="1.6E-2"/>
    <n v="10"/>
    <n v="0.75"/>
    <n v="8"/>
    <n v="2"/>
    <n v="54.43"/>
    <n v="30"/>
    <n v="24"/>
    <n v="0"/>
  </r>
  <r>
    <x v="1"/>
    <x v="159"/>
    <x v="6"/>
    <x v="0"/>
    <n v="52.489471000000002"/>
    <n v="-1.8985749999999999"/>
    <x v="0"/>
    <x v="0"/>
    <s v="Collection"/>
    <n v="236"/>
    <n v="1.2E-2"/>
    <n v="3"/>
    <n v="1.3"/>
    <n v="4"/>
    <n v="3"/>
    <n v="214.37"/>
    <n v="72"/>
    <n v="22"/>
    <n v="8"/>
  </r>
  <r>
    <x v="1"/>
    <x v="160"/>
    <x v="7"/>
    <x v="0"/>
    <n v="52.489471000000002"/>
    <n v="-1.8985749999999999"/>
    <x v="0"/>
    <x v="0"/>
    <s v="Collection"/>
    <n v="828.5"/>
    <n v="1.0999999999999999E-2"/>
    <n v="9"/>
    <n v="1.36"/>
    <n v="13"/>
    <n v="3"/>
    <n v="67.87"/>
    <n v="66"/>
    <n v="25"/>
    <n v="15"/>
  </r>
  <r>
    <x v="1"/>
    <x v="161"/>
    <x v="8"/>
    <x v="0"/>
    <n v="52.489471000000002"/>
    <n v="-1.8985749999999999"/>
    <x v="0"/>
    <x v="0"/>
    <s v="Collection"/>
    <n v="691.9"/>
    <n v="1.7000000000000001E-2"/>
    <n v="11"/>
    <n v="1.23"/>
    <n v="14"/>
    <n v="2"/>
    <n v="11.52"/>
    <n v="54"/>
    <n v="9"/>
    <n v="11"/>
  </r>
  <r>
    <x v="1"/>
    <x v="162"/>
    <x v="9"/>
    <x v="0"/>
    <n v="52.489471000000002"/>
    <n v="-1.8985749999999999"/>
    <x v="0"/>
    <x v="0"/>
    <s v="Collection"/>
    <n v="846.8"/>
    <n v="1.4999999999999999E-2"/>
    <n v="12"/>
    <n v="1.06"/>
    <n v="13"/>
    <n v="2"/>
    <n v="278.20999999999998"/>
    <n v="54"/>
    <n v="15"/>
    <n v="5"/>
  </r>
  <r>
    <x v="1"/>
    <x v="163"/>
    <x v="10"/>
    <x v="0"/>
    <n v="52.489471000000002"/>
    <n v="-1.8985749999999999"/>
    <x v="0"/>
    <x v="0"/>
    <s v="Collection"/>
    <n v="1045.8"/>
    <n v="1.7000000000000001E-2"/>
    <n v="17"/>
    <n v="0.43"/>
    <n v="7"/>
    <n v="3"/>
    <n v="103.49"/>
    <n v="30"/>
    <n v="11"/>
    <n v="6"/>
  </r>
  <r>
    <x v="1"/>
    <x v="164"/>
    <x v="11"/>
    <x v="0"/>
    <n v="52.489471000000002"/>
    <n v="-1.8985749999999999"/>
    <x v="0"/>
    <x v="0"/>
    <s v="Collection"/>
    <n v="931.9"/>
    <n v="1.4E-2"/>
    <n v="13"/>
    <n v="1.0900000000000001"/>
    <n v="14"/>
    <n v="2"/>
    <n v="301.06"/>
    <n v="54"/>
    <n v="12"/>
    <n v="6"/>
  </r>
  <r>
    <x v="1"/>
    <x v="165"/>
    <x v="105"/>
    <x v="0"/>
    <n v="52.489471000000002"/>
    <n v="-1.8985749999999999"/>
    <x v="0"/>
    <x v="0"/>
    <s v="Collection"/>
    <n v="564.79999999999995"/>
    <n v="1.2E-2"/>
    <n v="7"/>
    <n v="1.31"/>
    <n v="9"/>
    <n v="2"/>
    <n v="48.96"/>
    <n v="68"/>
    <n v="0"/>
    <n v="12"/>
  </r>
  <r>
    <x v="1"/>
    <x v="166"/>
    <x v="106"/>
    <x v="0"/>
    <n v="52.489471000000002"/>
    <n v="-1.8985749999999999"/>
    <x v="0"/>
    <x v="0"/>
    <s v="Collection"/>
    <n v="634"/>
    <n v="1.7000000000000001E-2"/>
    <n v="10"/>
    <n v="1.45"/>
    <n v="15"/>
    <n v="3"/>
    <n v="408.58"/>
    <n v="36"/>
    <n v="2"/>
    <n v="5"/>
  </r>
  <r>
    <x v="1"/>
    <x v="167"/>
    <x v="107"/>
    <x v="0"/>
    <n v="52.489471000000002"/>
    <n v="-1.8985749999999999"/>
    <x v="0"/>
    <x v="0"/>
    <s v="Collection"/>
    <n v="615"/>
    <n v="1.4999999999999999E-2"/>
    <n v="9"/>
    <n v="0.87"/>
    <n v="8"/>
    <n v="2"/>
    <n v="242.59"/>
    <n v="55"/>
    <n v="6"/>
    <n v="9"/>
  </r>
  <r>
    <x v="1"/>
    <x v="168"/>
    <x v="108"/>
    <x v="0"/>
    <n v="52.489471000000002"/>
    <n v="-1.8985749999999999"/>
    <x v="0"/>
    <x v="0"/>
    <s v="Collection"/>
    <n v="373.5"/>
    <n v="1.7000000000000001E-2"/>
    <n v="6"/>
    <n v="0.78"/>
    <n v="5"/>
    <n v="1"/>
    <n v="293.66000000000003"/>
    <n v="65"/>
    <n v="22"/>
    <n v="11"/>
  </r>
  <r>
    <x v="1"/>
    <x v="169"/>
    <x v="109"/>
    <x v="0"/>
    <n v="52.489471000000002"/>
    <n v="-1.8985749999999999"/>
    <x v="0"/>
    <x v="0"/>
    <s v="Collection"/>
    <n v="858.8"/>
    <n v="1.6E-2"/>
    <n v="14"/>
    <n v="1.1499999999999999"/>
    <n v="16"/>
    <n v="4"/>
    <n v="55.1"/>
    <n v="67"/>
    <n v="28"/>
    <n v="9"/>
  </r>
  <r>
    <x v="1"/>
    <x v="170"/>
    <x v="110"/>
    <x v="0"/>
    <n v="52.489471000000002"/>
    <n v="-1.8985749999999999"/>
    <x v="0"/>
    <x v="0"/>
    <s v="Collection"/>
    <n v="750.6"/>
    <n v="1.6E-2"/>
    <n v="12"/>
    <n v="0.67"/>
    <n v="8"/>
    <n v="2"/>
    <n v="84"/>
    <n v="65"/>
    <n v="17"/>
    <n v="8"/>
  </r>
  <r>
    <x v="1"/>
    <x v="171"/>
    <x v="111"/>
    <x v="0"/>
    <n v="52.489471000000002"/>
    <n v="-1.8985749999999999"/>
    <x v="0"/>
    <x v="0"/>
    <s v="Collection"/>
    <n v="477.8"/>
    <n v="1.2999999999999999E-2"/>
    <n v="6"/>
    <n v="1.38"/>
    <n v="9"/>
    <n v="1"/>
    <n v="73.92"/>
    <n v="59"/>
    <n v="7"/>
    <n v="8"/>
  </r>
  <r>
    <x v="1"/>
    <x v="172"/>
    <x v="112"/>
    <x v="0"/>
    <n v="52.489471000000002"/>
    <n v="-1.8985749999999999"/>
    <x v="0"/>
    <x v="0"/>
    <s v="Collection"/>
    <n v="916.8"/>
    <n v="1.2999999999999999E-2"/>
    <n v="12"/>
    <n v="1.53"/>
    <n v="18"/>
    <n v="1"/>
    <n v="24.96"/>
    <n v="42"/>
    <n v="26"/>
    <n v="8"/>
  </r>
  <r>
    <x v="1"/>
    <x v="173"/>
    <x v="113"/>
    <x v="0"/>
    <n v="52.489471000000002"/>
    <n v="-1.8985749999999999"/>
    <x v="0"/>
    <x v="0"/>
    <s v="Collection"/>
    <n v="944.6"/>
    <n v="1.0999999999999999E-2"/>
    <n v="10"/>
    <n v="0.28000000000000003"/>
    <n v="3"/>
    <n v="3"/>
    <n v="274.85000000000002"/>
    <n v="66"/>
    <n v="6"/>
    <n v="2"/>
  </r>
  <r>
    <x v="1"/>
    <x v="174"/>
    <x v="114"/>
    <x v="0"/>
    <n v="52.489471000000002"/>
    <n v="-1.8985749999999999"/>
    <x v="0"/>
    <x v="0"/>
    <s v="Collection"/>
    <n v="663.7"/>
    <n v="1.6E-2"/>
    <n v="10"/>
    <n v="0.47"/>
    <n v="5"/>
    <n v="2"/>
    <n v="233.18"/>
    <n v="20"/>
    <n v="23"/>
    <n v="5"/>
  </r>
  <r>
    <x v="1"/>
    <x v="175"/>
    <x v="115"/>
    <x v="0"/>
    <n v="52.489471000000002"/>
    <n v="-1.8985749999999999"/>
    <x v="0"/>
    <x v="0"/>
    <s v="Collection"/>
    <n v="452.7"/>
    <n v="1.6E-2"/>
    <n v="7"/>
    <n v="1.43"/>
    <n v="10"/>
    <n v="5"/>
    <n v="33.6"/>
    <n v="78"/>
    <n v="18"/>
    <n v="5"/>
  </r>
  <r>
    <x v="1"/>
    <x v="176"/>
    <x v="116"/>
    <x v="0"/>
    <n v="52.489471000000002"/>
    <n v="-1.8985749999999999"/>
    <x v="0"/>
    <x v="0"/>
    <s v="Collection"/>
    <n v="947.6"/>
    <n v="1.4E-2"/>
    <n v="13"/>
    <n v="1.06"/>
    <n v="14"/>
    <n v="2"/>
    <n v="34.56"/>
    <n v="49"/>
    <n v="27"/>
    <n v="11"/>
  </r>
  <r>
    <x v="1"/>
    <x v="177"/>
    <x v="117"/>
    <x v="0"/>
    <n v="52.489471000000002"/>
    <n v="-1.8985749999999999"/>
    <x v="0"/>
    <x v="0"/>
    <s v="Collection"/>
    <n v="530.20000000000005"/>
    <n v="1.7999999999999999E-2"/>
    <n v="9"/>
    <n v="0.31"/>
    <n v="3"/>
    <n v="3"/>
    <n v="180.77"/>
    <n v="39"/>
    <n v="30"/>
    <n v="12"/>
  </r>
  <r>
    <x v="1"/>
    <x v="178"/>
    <x v="118"/>
    <x v="0"/>
    <n v="52.489471000000002"/>
    <n v="-1.8985749999999999"/>
    <x v="0"/>
    <x v="0"/>
    <s v="Collection"/>
    <n v="832.7"/>
    <n v="1.4E-2"/>
    <n v="12"/>
    <n v="0.32"/>
    <n v="4"/>
    <n v="1"/>
    <n v="137.09"/>
    <n v="69"/>
    <n v="16"/>
    <n v="5"/>
  </r>
  <r>
    <x v="1"/>
    <x v="179"/>
    <x v="119"/>
    <x v="0"/>
    <n v="52.489471000000002"/>
    <n v="-1.8985749999999999"/>
    <x v="0"/>
    <x v="0"/>
    <s v="Collection"/>
    <n v="918.5"/>
    <n v="1.4999999999999999E-2"/>
    <n v="13"/>
    <n v="0.24"/>
    <n v="3"/>
    <n v="2"/>
    <n v="6.72"/>
    <n v="47"/>
    <n v="19"/>
    <n v="11"/>
  </r>
  <r>
    <x v="1"/>
    <x v="180"/>
    <x v="120"/>
    <x v="0"/>
    <n v="52.489471000000002"/>
    <n v="-1.8985749999999999"/>
    <x v="0"/>
    <x v="0"/>
    <s v="Collection"/>
    <n v="323.2"/>
    <n v="1.7999999999999999E-2"/>
    <n v="6"/>
    <n v="0.41"/>
    <n v="2"/>
    <n v="5"/>
    <n v="3.84"/>
    <n v="29"/>
    <n v="29"/>
    <n v="3"/>
  </r>
  <r>
    <x v="1"/>
    <x v="181"/>
    <x v="121"/>
    <x v="0"/>
    <n v="52.489471000000002"/>
    <n v="-1.8985749999999999"/>
    <x v="0"/>
    <x v="0"/>
    <s v="Collection"/>
    <n v="563.20000000000005"/>
    <n v="1.0999999999999999E-2"/>
    <n v="6"/>
    <n v="0.45"/>
    <n v="3"/>
    <n v="0"/>
    <n v="16.32"/>
    <n v="41"/>
    <n v="22"/>
    <n v="15"/>
  </r>
  <r>
    <x v="1"/>
    <x v="182"/>
    <x v="122"/>
    <x v="0"/>
    <n v="52.489471000000002"/>
    <n v="-1.8985749999999999"/>
    <x v="0"/>
    <x v="0"/>
    <s v="Collection"/>
    <n v="424.5"/>
    <n v="1.4999999999999999E-2"/>
    <n v="6"/>
    <n v="0.22"/>
    <n v="1"/>
    <n v="2"/>
    <n v="55.1"/>
    <n v="32"/>
    <n v="8"/>
    <n v="0"/>
  </r>
  <r>
    <x v="1"/>
    <x v="183"/>
    <x v="123"/>
    <x v="0"/>
    <n v="52.489471000000002"/>
    <n v="-1.8985749999999999"/>
    <x v="0"/>
    <x v="0"/>
    <s v="Collection"/>
    <n v="606.4"/>
    <n v="1.0999999999999999E-2"/>
    <n v="7"/>
    <n v="0.75"/>
    <n v="5"/>
    <n v="2"/>
    <n v="103.49"/>
    <n v="64"/>
    <n v="26"/>
    <n v="8"/>
  </r>
  <r>
    <x v="2"/>
    <x v="184"/>
    <x v="0"/>
    <x v="0"/>
    <n v="52.489471000000002"/>
    <n v="-1.8985749999999999"/>
    <x v="0"/>
    <x v="0"/>
    <s v="Collection"/>
    <n v="1841"/>
    <n v="1.7000000000000001E-2"/>
    <n v="32"/>
    <n v="0.86"/>
    <n v="27"/>
    <n v="1"/>
    <n v="67.2"/>
    <n v="71"/>
    <n v="6"/>
    <n v="6"/>
  </r>
  <r>
    <x v="2"/>
    <x v="185"/>
    <x v="1"/>
    <x v="0"/>
    <n v="52.489471000000002"/>
    <n v="-1.8985749999999999"/>
    <x v="0"/>
    <x v="0"/>
    <s v="Collection"/>
    <n v="2138"/>
    <n v="1.2999999999999999E-2"/>
    <n v="27"/>
    <n v="1.02"/>
    <n v="27"/>
    <n v="0"/>
    <n v="93.41"/>
    <n v="73"/>
    <n v="19"/>
    <n v="9"/>
  </r>
  <r>
    <x v="2"/>
    <x v="186"/>
    <x v="2"/>
    <x v="0"/>
    <n v="52.489471000000002"/>
    <n v="-1.8985749999999999"/>
    <x v="0"/>
    <x v="0"/>
    <s v="Collection"/>
    <n v="1448"/>
    <n v="1.7999999999999999E-2"/>
    <n v="26"/>
    <n v="0.38"/>
    <n v="10"/>
    <n v="1"/>
    <n v="92.06"/>
    <n v="74"/>
    <n v="21"/>
    <n v="3"/>
  </r>
  <r>
    <x v="2"/>
    <x v="187"/>
    <x v="3"/>
    <x v="0"/>
    <n v="52.489471000000002"/>
    <n v="-1.8985749999999999"/>
    <x v="0"/>
    <x v="0"/>
    <s v="Collection"/>
    <n v="1442"/>
    <n v="1.9E-2"/>
    <n v="27"/>
    <n v="1.66"/>
    <n v="44"/>
    <n v="2"/>
    <n v="57.79"/>
    <n v="55"/>
    <n v="35"/>
    <n v="12"/>
  </r>
  <r>
    <x v="2"/>
    <x v="188"/>
    <x v="4"/>
    <x v="0"/>
    <n v="52.489471000000002"/>
    <n v="-1.8985749999999999"/>
    <x v="0"/>
    <x v="0"/>
    <s v="Collection"/>
    <n v="1497"/>
    <n v="1.0999999999999999E-2"/>
    <n v="17"/>
    <n v="1"/>
    <n v="17"/>
    <n v="3"/>
    <n v="171.36"/>
    <n v="68"/>
    <n v="6"/>
    <n v="0"/>
  </r>
  <r>
    <x v="2"/>
    <x v="189"/>
    <x v="5"/>
    <x v="0"/>
    <n v="52.489471000000002"/>
    <n v="-1.8985749999999999"/>
    <x v="0"/>
    <x v="0"/>
    <s v="Collection"/>
    <n v="1581"/>
    <n v="1.4E-2"/>
    <n v="22"/>
    <n v="1.31"/>
    <n v="29"/>
    <n v="0"/>
    <n v="26.88"/>
    <n v="86"/>
    <n v="18"/>
    <n v="8"/>
  </r>
  <r>
    <x v="2"/>
    <x v="190"/>
    <x v="6"/>
    <x v="0"/>
    <n v="52.489471000000002"/>
    <n v="-1.8985749999999999"/>
    <x v="0"/>
    <x v="0"/>
    <s v="Collection"/>
    <n v="1741"/>
    <n v="1.0999999999999999E-2"/>
    <n v="20"/>
    <n v="1.24"/>
    <n v="25"/>
    <n v="2"/>
    <n v="42.34"/>
    <n v="52"/>
    <n v="32"/>
    <n v="11"/>
  </r>
  <r>
    <x v="2"/>
    <x v="191"/>
    <x v="7"/>
    <x v="0"/>
    <n v="52.489471000000002"/>
    <n v="-1.8985749999999999"/>
    <x v="0"/>
    <x v="0"/>
    <s v="Collection"/>
    <n v="1396"/>
    <n v="1.9E-2"/>
    <n v="26"/>
    <n v="0.97"/>
    <n v="25"/>
    <n v="2"/>
    <n v="174.05"/>
    <n v="33"/>
    <n v="34"/>
    <n v="6"/>
  </r>
  <r>
    <x v="2"/>
    <x v="192"/>
    <x v="8"/>
    <x v="0"/>
    <n v="52.489471000000002"/>
    <n v="-1.8985749999999999"/>
    <x v="0"/>
    <x v="0"/>
    <s v="Collection"/>
    <n v="2363"/>
    <n v="1.9E-2"/>
    <n v="46"/>
    <n v="0.23"/>
    <n v="10"/>
    <n v="2"/>
    <n v="305.08999999999997"/>
    <n v="44"/>
    <n v="23"/>
    <n v="8"/>
  </r>
  <r>
    <x v="2"/>
    <x v="193"/>
    <x v="9"/>
    <x v="0"/>
    <n v="52.489471000000002"/>
    <n v="-1.8985749999999999"/>
    <x v="0"/>
    <x v="0"/>
    <s v="Collection"/>
    <n v="1312"/>
    <n v="1.2E-2"/>
    <n v="16"/>
    <n v="1.32"/>
    <n v="21"/>
    <n v="2"/>
    <n v="152.54"/>
    <n v="54"/>
    <n v="19"/>
    <n v="0"/>
  </r>
  <r>
    <x v="2"/>
    <x v="194"/>
    <x v="10"/>
    <x v="0"/>
    <n v="52.489471000000002"/>
    <n v="-1.8985749999999999"/>
    <x v="0"/>
    <x v="0"/>
    <s v="Collection"/>
    <n v="1455"/>
    <n v="1.7000000000000001E-2"/>
    <n v="24"/>
    <n v="0.91"/>
    <n v="22"/>
    <n v="2"/>
    <n v="77.28"/>
    <n v="78"/>
    <n v="24"/>
    <n v="3"/>
  </r>
  <r>
    <x v="2"/>
    <x v="195"/>
    <x v="11"/>
    <x v="0"/>
    <n v="52.489471000000002"/>
    <n v="-1.8985749999999999"/>
    <x v="0"/>
    <x v="0"/>
    <s v="Collection"/>
    <n v="1928"/>
    <n v="1.4999999999999999E-2"/>
    <n v="29"/>
    <n v="1.31"/>
    <n v="38"/>
    <n v="2"/>
    <n v="6.72"/>
    <n v="92"/>
    <n v="18"/>
    <n v="6"/>
  </r>
  <r>
    <x v="2"/>
    <x v="196"/>
    <x v="124"/>
    <x v="0"/>
    <n v="52.489471000000002"/>
    <n v="-1.8985749999999999"/>
    <x v="0"/>
    <x v="0"/>
    <s v="Collection"/>
    <n v="1270"/>
    <n v="1.2999999999999999E-2"/>
    <n v="16"/>
    <n v="1.66"/>
    <n v="26"/>
    <n v="2"/>
    <n v="0"/>
    <n v="65"/>
    <n v="23"/>
    <n v="3"/>
  </r>
  <r>
    <x v="2"/>
    <x v="197"/>
    <x v="125"/>
    <x v="0"/>
    <n v="52.489471000000002"/>
    <n v="-1.8985749999999999"/>
    <x v="0"/>
    <x v="0"/>
    <s v="Collection"/>
    <n v="2128"/>
    <n v="1.0999999999999999E-2"/>
    <n v="24"/>
    <n v="1.08"/>
    <n v="26"/>
    <n v="3"/>
    <n v="6.72"/>
    <n v="76"/>
    <n v="24"/>
    <n v="6"/>
  </r>
  <r>
    <x v="2"/>
    <x v="198"/>
    <x v="126"/>
    <x v="0"/>
    <n v="52.489471000000002"/>
    <n v="-1.8985749999999999"/>
    <x v="0"/>
    <x v="0"/>
    <s v="Collection"/>
    <n v="1681"/>
    <n v="1.4999999999999999E-2"/>
    <n v="25"/>
    <n v="0.72"/>
    <n v="18"/>
    <n v="1"/>
    <n v="48.38"/>
    <n v="52"/>
    <n v="30"/>
    <n v="12"/>
  </r>
  <r>
    <x v="2"/>
    <x v="199"/>
    <x v="127"/>
    <x v="0"/>
    <n v="52.489471000000002"/>
    <n v="-1.8985749999999999"/>
    <x v="0"/>
    <x v="0"/>
    <s v="Collection"/>
    <n v="1971"/>
    <n v="1.4999999999999999E-2"/>
    <n v="30"/>
    <n v="0.76"/>
    <n v="23"/>
    <n v="4"/>
    <n v="19.2"/>
    <n v="50"/>
    <n v="30"/>
    <n v="2"/>
  </r>
  <r>
    <x v="2"/>
    <x v="200"/>
    <x v="128"/>
    <x v="0"/>
    <n v="52.489471000000002"/>
    <n v="-1.8985749999999999"/>
    <x v="0"/>
    <x v="0"/>
    <s v="Collection"/>
    <n v="1594"/>
    <n v="1.7999999999999999E-2"/>
    <n v="28"/>
    <n v="1.6"/>
    <n v="45"/>
    <n v="2"/>
    <n v="11.52"/>
    <n v="74"/>
    <n v="21"/>
    <n v="11"/>
  </r>
  <r>
    <x v="2"/>
    <x v="201"/>
    <x v="129"/>
    <x v="0"/>
    <n v="52.489471000000002"/>
    <n v="-1.8985749999999999"/>
    <x v="0"/>
    <x v="0"/>
    <s v="Collection"/>
    <n v="2023"/>
    <n v="1.2E-2"/>
    <n v="25"/>
    <n v="1.27"/>
    <n v="31"/>
    <n v="0"/>
    <n v="33.6"/>
    <n v="38"/>
    <n v="31"/>
    <n v="9"/>
  </r>
  <r>
    <x v="2"/>
    <x v="202"/>
    <x v="130"/>
    <x v="0"/>
    <n v="52.489471000000002"/>
    <n v="-1.8985749999999999"/>
    <x v="0"/>
    <x v="0"/>
    <s v="Collection"/>
    <n v="1874"/>
    <n v="1.4E-2"/>
    <n v="26"/>
    <n v="0.37"/>
    <n v="10"/>
    <n v="2"/>
    <n v="314.5"/>
    <n v="68"/>
    <n v="31"/>
    <n v="11"/>
  </r>
  <r>
    <x v="2"/>
    <x v="203"/>
    <x v="131"/>
    <x v="0"/>
    <n v="52.489471000000002"/>
    <n v="-1.8985749999999999"/>
    <x v="0"/>
    <x v="0"/>
    <s v="Collection"/>
    <n v="2268"/>
    <n v="1.6E-2"/>
    <n v="35"/>
    <n v="1.04"/>
    <n v="37"/>
    <n v="1"/>
    <n v="280.22000000000003"/>
    <n v="84"/>
    <n v="16"/>
    <n v="15"/>
  </r>
  <r>
    <x v="2"/>
    <x v="204"/>
    <x v="132"/>
    <x v="0"/>
    <n v="52.489471000000002"/>
    <n v="-1.8985749999999999"/>
    <x v="0"/>
    <x v="0"/>
    <s v="Collection"/>
    <n v="1755"/>
    <n v="1.7000000000000001E-2"/>
    <n v="30"/>
    <n v="0.4"/>
    <n v="12"/>
    <n v="1"/>
    <n v="116.93"/>
    <n v="50"/>
    <n v="5"/>
    <n v="9"/>
  </r>
  <r>
    <x v="2"/>
    <x v="205"/>
    <x v="133"/>
    <x v="0"/>
    <n v="52.489471000000002"/>
    <n v="-1.8985749999999999"/>
    <x v="0"/>
    <x v="0"/>
    <s v="Collection"/>
    <n v="1644"/>
    <n v="1.9E-2"/>
    <n v="32"/>
    <n v="1.48"/>
    <n v="47"/>
    <n v="2"/>
    <n v="189.5"/>
    <n v="50"/>
    <n v="30"/>
    <n v="17"/>
  </r>
  <r>
    <x v="2"/>
    <x v="206"/>
    <x v="134"/>
    <x v="0"/>
    <n v="52.489471000000002"/>
    <n v="-1.8985749999999999"/>
    <x v="0"/>
    <x v="0"/>
    <s v="Collection"/>
    <n v="1817"/>
    <n v="1.4E-2"/>
    <n v="25"/>
    <n v="1.55"/>
    <n v="39"/>
    <n v="0"/>
    <n v="24"/>
    <n v="36"/>
    <n v="18"/>
    <n v="8"/>
  </r>
  <r>
    <x v="2"/>
    <x v="207"/>
    <x v="135"/>
    <x v="0"/>
    <n v="52.489471000000002"/>
    <n v="-1.8985749999999999"/>
    <x v="0"/>
    <x v="0"/>
    <s v="Collection"/>
    <n v="1857"/>
    <n v="1.9E-2"/>
    <n v="35"/>
    <n v="1.44"/>
    <n v="50"/>
    <n v="0"/>
    <n v="187.49"/>
    <n v="42"/>
    <n v="12"/>
    <n v="12"/>
  </r>
  <r>
    <x v="2"/>
    <x v="208"/>
    <x v="136"/>
    <x v="0"/>
    <n v="52.489471000000002"/>
    <n v="-1.8985749999999999"/>
    <x v="0"/>
    <x v="0"/>
    <s v="Collection"/>
    <n v="1492"/>
    <n v="1.6E-2"/>
    <n v="23"/>
    <n v="0.41"/>
    <n v="10"/>
    <n v="2"/>
    <n v="16.32"/>
    <n v="63"/>
    <n v="25"/>
    <n v="12"/>
  </r>
  <r>
    <x v="2"/>
    <x v="209"/>
    <x v="137"/>
    <x v="0"/>
    <n v="52.489471000000002"/>
    <n v="-1.8985749999999999"/>
    <x v="0"/>
    <x v="0"/>
    <s v="Collection"/>
    <n v="1917"/>
    <n v="1.7000000000000001E-2"/>
    <n v="33"/>
    <n v="0.51"/>
    <n v="17"/>
    <n v="2"/>
    <n v="22.08"/>
    <n v="43"/>
    <n v="32"/>
    <n v="11"/>
  </r>
  <r>
    <x v="2"/>
    <x v="210"/>
    <x v="138"/>
    <x v="0"/>
    <n v="52.489471000000002"/>
    <n v="-1.8985749999999999"/>
    <x v="0"/>
    <x v="0"/>
    <s v="Collection"/>
    <n v="1258"/>
    <n v="0.02"/>
    <n v="25"/>
    <n v="0.22"/>
    <n v="5"/>
    <n v="1"/>
    <n v="117.6"/>
    <n v="86"/>
    <n v="25"/>
    <n v="0"/>
  </r>
  <r>
    <x v="2"/>
    <x v="211"/>
    <x v="139"/>
    <x v="0"/>
    <n v="52.489471000000002"/>
    <n v="-1.8985749999999999"/>
    <x v="0"/>
    <x v="0"/>
    <s v="Collection"/>
    <n v="1534"/>
    <n v="1.2999999999999999E-2"/>
    <n v="21"/>
    <n v="1.33"/>
    <n v="27"/>
    <n v="1"/>
    <n v="44.16"/>
    <n v="56"/>
    <n v="9"/>
    <n v="9"/>
  </r>
  <r>
    <x v="2"/>
    <x v="212"/>
    <x v="140"/>
    <x v="0"/>
    <n v="52.489471000000002"/>
    <n v="-1.8985749999999999"/>
    <x v="0"/>
    <x v="0"/>
    <s v="Collection"/>
    <n v="1622"/>
    <n v="1.9E-2"/>
    <n v="31"/>
    <n v="1.24"/>
    <n v="39"/>
    <n v="1"/>
    <n v="119.62"/>
    <n v="65"/>
    <n v="19"/>
    <n v="12"/>
  </r>
  <r>
    <x v="2"/>
    <x v="213"/>
    <x v="141"/>
    <x v="0"/>
    <n v="52.489471000000002"/>
    <n v="-1.8985749999999999"/>
    <x v="0"/>
    <x v="0"/>
    <s v="Collection"/>
    <n v="1953"/>
    <n v="0.02"/>
    <n v="39"/>
    <n v="1.45"/>
    <n v="57"/>
    <n v="4"/>
    <n v="8.64"/>
    <n v="94"/>
    <n v="31"/>
    <n v="9"/>
  </r>
  <r>
    <x v="2"/>
    <x v="214"/>
    <x v="0"/>
    <x v="0"/>
    <n v="52.489471000000002"/>
    <n v="-1.8985749999999999"/>
    <x v="0"/>
    <x v="0"/>
    <s v="Collection"/>
    <n v="1571"/>
    <n v="1.9E-2"/>
    <n v="30"/>
    <n v="1.1299999999999999"/>
    <n v="34"/>
    <n v="2"/>
    <n v="24"/>
    <n v="62"/>
    <n v="5"/>
    <n v="17"/>
  </r>
  <r>
    <x v="2"/>
    <x v="215"/>
    <x v="1"/>
    <x v="0"/>
    <n v="52.489471000000002"/>
    <n v="-1.8985749999999999"/>
    <x v="0"/>
    <x v="0"/>
    <s v="Collection"/>
    <n v="1368"/>
    <n v="1.9E-2"/>
    <n v="26"/>
    <n v="0.62"/>
    <n v="16"/>
    <n v="0"/>
    <n v="10.56"/>
    <n v="66"/>
    <n v="20"/>
    <n v="11"/>
  </r>
  <r>
    <x v="2"/>
    <x v="216"/>
    <x v="2"/>
    <x v="0"/>
    <n v="52.489471000000002"/>
    <n v="-1.8985749999999999"/>
    <x v="0"/>
    <x v="0"/>
    <s v="Collection"/>
    <n v="1712"/>
    <n v="1.4999999999999999E-2"/>
    <n v="25"/>
    <n v="1.01"/>
    <n v="25"/>
    <n v="1"/>
    <n v="145.82"/>
    <n v="67"/>
    <n v="23"/>
    <n v="11"/>
  </r>
  <r>
    <x v="2"/>
    <x v="217"/>
    <x v="3"/>
    <x v="0"/>
    <n v="52.489471000000002"/>
    <n v="-1.8985749999999999"/>
    <x v="0"/>
    <x v="0"/>
    <s v="Collection"/>
    <n v="1465"/>
    <n v="1.4999999999999999E-2"/>
    <n v="22"/>
    <n v="0.49"/>
    <n v="11"/>
    <n v="3"/>
    <n v="4.8"/>
    <n v="76"/>
    <n v="22"/>
    <n v="5"/>
  </r>
  <r>
    <x v="2"/>
    <x v="218"/>
    <x v="4"/>
    <x v="0"/>
    <n v="52.489471000000002"/>
    <n v="-1.8985749999999999"/>
    <x v="0"/>
    <x v="0"/>
    <s v="Collection"/>
    <n v="1903"/>
    <n v="1.6E-2"/>
    <n v="31"/>
    <n v="0.98"/>
    <n v="30"/>
    <n v="2"/>
    <n v="32.64"/>
    <n v="34"/>
    <n v="7"/>
    <n v="9"/>
  </r>
  <r>
    <x v="2"/>
    <x v="219"/>
    <x v="5"/>
    <x v="0"/>
    <n v="52.489471000000002"/>
    <n v="-1.8985749999999999"/>
    <x v="0"/>
    <x v="0"/>
    <s v="Collection"/>
    <n v="1896"/>
    <n v="1.4999999999999999E-2"/>
    <n v="28"/>
    <n v="0.32"/>
    <n v="9"/>
    <n v="0"/>
    <n v="118.27"/>
    <n v="42"/>
    <n v="5"/>
    <n v="15"/>
  </r>
  <r>
    <x v="2"/>
    <x v="220"/>
    <x v="6"/>
    <x v="0"/>
    <n v="52.489471000000002"/>
    <n v="-1.8985749999999999"/>
    <x v="0"/>
    <x v="0"/>
    <s v="Collection"/>
    <n v="2263"/>
    <n v="1.6E-2"/>
    <n v="36"/>
    <n v="0.87"/>
    <n v="32"/>
    <n v="1"/>
    <n v="35.520000000000003"/>
    <n v="46"/>
    <n v="28"/>
    <n v="17"/>
  </r>
  <r>
    <x v="2"/>
    <x v="221"/>
    <x v="7"/>
    <x v="0"/>
    <n v="52.489471000000002"/>
    <n v="-1.8985749999999999"/>
    <x v="0"/>
    <x v="0"/>
    <s v="Collection"/>
    <n v="2353"/>
    <n v="1.9E-2"/>
    <n v="44"/>
    <n v="1.45"/>
    <n v="63"/>
    <n v="1"/>
    <n v="17.28"/>
    <n v="62"/>
    <n v="29"/>
    <n v="17"/>
  </r>
  <r>
    <x v="2"/>
    <x v="222"/>
    <x v="8"/>
    <x v="0"/>
    <n v="52.489471000000002"/>
    <n v="-1.8985749999999999"/>
    <x v="0"/>
    <x v="0"/>
    <s v="Collection"/>
    <n v="1559"/>
    <n v="1.7000000000000001E-2"/>
    <n v="27"/>
    <n v="0.78"/>
    <n v="21"/>
    <n v="2"/>
    <n v="71.23"/>
    <n v="40"/>
    <n v="10"/>
    <n v="14"/>
  </r>
  <r>
    <x v="2"/>
    <x v="223"/>
    <x v="9"/>
    <x v="0"/>
    <n v="52.489471000000002"/>
    <n v="-1.8985749999999999"/>
    <x v="0"/>
    <x v="0"/>
    <s v="Collection"/>
    <n v="1559"/>
    <n v="1.9E-2"/>
    <n v="30"/>
    <n v="0.9"/>
    <n v="27"/>
    <n v="0"/>
    <n v="14.4"/>
    <n v="47"/>
    <n v="36"/>
    <n v="12"/>
  </r>
  <r>
    <x v="2"/>
    <x v="224"/>
    <x v="10"/>
    <x v="0"/>
    <n v="52.489471000000002"/>
    <n v="-1.8985749999999999"/>
    <x v="0"/>
    <x v="0"/>
    <s v="Collection"/>
    <n v="2012"/>
    <n v="0.02"/>
    <n v="40"/>
    <n v="0.51"/>
    <n v="20"/>
    <n v="0"/>
    <n v="27.84"/>
    <n v="68"/>
    <n v="30"/>
    <n v="5"/>
  </r>
  <r>
    <x v="2"/>
    <x v="225"/>
    <x v="11"/>
    <x v="0"/>
    <n v="52.489471000000002"/>
    <n v="-1.8985749999999999"/>
    <x v="0"/>
    <x v="0"/>
    <s v="Collection"/>
    <n v="2174"/>
    <n v="1.6E-2"/>
    <n v="35"/>
    <n v="1.64"/>
    <n v="57"/>
    <n v="1"/>
    <n v="10.56"/>
    <n v="39"/>
    <n v="20"/>
    <n v="5"/>
  </r>
  <r>
    <x v="2"/>
    <x v="226"/>
    <x v="142"/>
    <x v="0"/>
    <n v="52.489471000000002"/>
    <n v="-1.8985749999999999"/>
    <x v="0"/>
    <x v="0"/>
    <s v="Collection"/>
    <n v="1819"/>
    <n v="0.02"/>
    <n v="35"/>
    <n v="0.69"/>
    <n v="24"/>
    <n v="2"/>
    <n v="42.34"/>
    <n v="55"/>
    <n v="30"/>
    <n v="9"/>
  </r>
  <r>
    <x v="2"/>
    <x v="227"/>
    <x v="143"/>
    <x v="0"/>
    <n v="52.489471000000002"/>
    <n v="-1.8985749999999999"/>
    <x v="0"/>
    <x v="0"/>
    <s v="Collection"/>
    <n v="1334"/>
    <n v="1.7999999999999999E-2"/>
    <n v="23"/>
    <n v="0.86"/>
    <n v="20"/>
    <n v="1"/>
    <n v="12.48"/>
    <n v="50"/>
    <n v="28"/>
    <n v="15"/>
  </r>
  <r>
    <x v="2"/>
    <x v="228"/>
    <x v="144"/>
    <x v="0"/>
    <n v="52.489471000000002"/>
    <n v="-1.8985749999999999"/>
    <x v="0"/>
    <x v="0"/>
    <s v="Collection"/>
    <n v="2302"/>
    <n v="1.7000000000000001E-2"/>
    <n v="38"/>
    <n v="0.85"/>
    <n v="33"/>
    <n v="2"/>
    <n v="37.44"/>
    <n v="69"/>
    <n v="32"/>
    <n v="14"/>
  </r>
  <r>
    <x v="2"/>
    <x v="229"/>
    <x v="145"/>
    <x v="0"/>
    <n v="52.489471000000002"/>
    <n v="-1.8985749999999999"/>
    <x v="0"/>
    <x v="0"/>
    <s v="Collection"/>
    <n v="2096"/>
    <n v="1.4999999999999999E-2"/>
    <n v="30"/>
    <n v="0.9"/>
    <n v="27"/>
    <n v="0"/>
    <n v="41.28"/>
    <n v="40"/>
    <n v="16"/>
    <n v="9"/>
  </r>
  <r>
    <x v="2"/>
    <x v="230"/>
    <x v="146"/>
    <x v="0"/>
    <n v="52.489471000000002"/>
    <n v="-1.8985749999999999"/>
    <x v="0"/>
    <x v="0"/>
    <s v="Collection"/>
    <n v="1856"/>
    <n v="1.9E-2"/>
    <n v="34"/>
    <n v="0.64"/>
    <n v="22"/>
    <n v="3"/>
    <n v="48"/>
    <n v="68"/>
    <n v="35"/>
    <n v="5"/>
  </r>
  <r>
    <x v="2"/>
    <x v="231"/>
    <x v="147"/>
    <x v="0"/>
    <n v="52.489471000000002"/>
    <n v="-1.8985749999999999"/>
    <x v="0"/>
    <x v="0"/>
    <s v="Collection"/>
    <n v="2289"/>
    <n v="1.4999999999999999E-2"/>
    <n v="34"/>
    <n v="0.18"/>
    <n v="6"/>
    <n v="2"/>
    <n v="35.520000000000003"/>
    <n v="77"/>
    <n v="21"/>
    <n v="3"/>
  </r>
  <r>
    <x v="2"/>
    <x v="232"/>
    <x v="148"/>
    <x v="0"/>
    <n v="52.489471000000002"/>
    <n v="-1.8985749999999999"/>
    <x v="0"/>
    <x v="0"/>
    <s v="Collection"/>
    <n v="1615"/>
    <n v="1.9E-2"/>
    <n v="30"/>
    <n v="0.92"/>
    <n v="27"/>
    <n v="3"/>
    <n v="14.4"/>
    <n v="64"/>
    <n v="24"/>
    <n v="12"/>
  </r>
  <r>
    <x v="2"/>
    <x v="233"/>
    <x v="149"/>
    <x v="0"/>
    <n v="52.489471000000002"/>
    <n v="-1.8985749999999999"/>
    <x v="0"/>
    <x v="0"/>
    <s v="Collection"/>
    <n v="2010"/>
    <n v="1.7999999999999999E-2"/>
    <n v="35"/>
    <n v="1.2"/>
    <n v="42"/>
    <n v="5"/>
    <n v="3.84"/>
    <n v="35"/>
    <n v="31"/>
    <n v="14"/>
  </r>
  <r>
    <x v="2"/>
    <x v="234"/>
    <x v="150"/>
    <x v="0"/>
    <n v="52.489471000000002"/>
    <n v="-1.8985749999999999"/>
    <x v="0"/>
    <x v="0"/>
    <s v="Collection"/>
    <n v="1407"/>
    <n v="1.7000000000000001E-2"/>
    <n v="23"/>
    <n v="1.25"/>
    <n v="29"/>
    <n v="2"/>
    <n v="15.36"/>
    <n v="51"/>
    <n v="26"/>
    <n v="9"/>
  </r>
  <r>
    <x v="2"/>
    <x v="235"/>
    <x v="151"/>
    <x v="0"/>
    <n v="52.489471000000002"/>
    <n v="-1.8985749999999999"/>
    <x v="0"/>
    <x v="0"/>
    <s v="Collection"/>
    <n v="1933"/>
    <n v="0.02"/>
    <n v="38"/>
    <n v="1.17"/>
    <n v="45"/>
    <n v="3"/>
    <n v="62.5"/>
    <n v="91"/>
    <n v="33"/>
    <n v="9"/>
  </r>
  <r>
    <x v="2"/>
    <x v="236"/>
    <x v="152"/>
    <x v="0"/>
    <n v="52.489471000000002"/>
    <n v="-1.8985749999999999"/>
    <x v="0"/>
    <x v="0"/>
    <s v="Collection"/>
    <n v="1889"/>
    <n v="1.4999999999999999E-2"/>
    <n v="29"/>
    <n v="0.13"/>
    <n v="4"/>
    <n v="3"/>
    <n v="32.64"/>
    <n v="62"/>
    <n v="30"/>
    <n v="12"/>
  </r>
  <r>
    <x v="2"/>
    <x v="237"/>
    <x v="153"/>
    <x v="0"/>
    <n v="52.489471000000002"/>
    <n v="-1.8985749999999999"/>
    <x v="0"/>
    <x v="0"/>
    <s v="Collection"/>
    <n v="1959"/>
    <n v="1.4E-2"/>
    <n v="27"/>
    <n v="0.75"/>
    <n v="20"/>
    <n v="4"/>
    <n v="47.71"/>
    <n v="98"/>
    <n v="32"/>
    <n v="3"/>
  </r>
  <r>
    <x v="2"/>
    <x v="238"/>
    <x v="154"/>
    <x v="0"/>
    <n v="52.489471000000002"/>
    <n v="-1.8985749999999999"/>
    <x v="0"/>
    <x v="0"/>
    <s v="Collection"/>
    <n v="2033"/>
    <n v="1.7999999999999999E-2"/>
    <n v="36"/>
    <n v="0.78"/>
    <n v="28"/>
    <n v="3"/>
    <n v="11.52"/>
    <n v="87"/>
    <n v="9"/>
    <n v="5"/>
  </r>
  <r>
    <x v="2"/>
    <x v="239"/>
    <x v="155"/>
    <x v="0"/>
    <n v="52.489471000000002"/>
    <n v="-1.8985749999999999"/>
    <x v="0"/>
    <x v="0"/>
    <s v="Collection"/>
    <n v="2030"/>
    <n v="1.4E-2"/>
    <n v="29"/>
    <n v="0.72"/>
    <n v="21"/>
    <n v="3"/>
    <n v="47.04"/>
    <n v="51"/>
    <n v="27"/>
    <n v="5"/>
  </r>
  <r>
    <x v="2"/>
    <x v="240"/>
    <x v="156"/>
    <x v="0"/>
    <n v="52.489471000000002"/>
    <n v="-1.8985749999999999"/>
    <x v="0"/>
    <x v="0"/>
    <s v="Collection"/>
    <n v="1634"/>
    <n v="1.9E-2"/>
    <n v="31"/>
    <n v="0.41"/>
    <n v="13"/>
    <n v="5"/>
    <n v="52.42"/>
    <n v="69"/>
    <n v="15"/>
    <n v="11"/>
  </r>
  <r>
    <x v="2"/>
    <x v="241"/>
    <x v="157"/>
    <x v="0"/>
    <n v="52.489471000000002"/>
    <n v="-1.8985749999999999"/>
    <x v="0"/>
    <x v="0"/>
    <s v="Collection"/>
    <n v="2033"/>
    <n v="1.4E-2"/>
    <n v="28"/>
    <n v="0.82"/>
    <n v="23"/>
    <n v="2"/>
    <n v="19.2"/>
    <n v="65"/>
    <n v="15"/>
    <n v="14"/>
  </r>
  <r>
    <x v="2"/>
    <x v="242"/>
    <x v="158"/>
    <x v="0"/>
    <n v="52.489471000000002"/>
    <n v="-1.8985749999999999"/>
    <x v="0"/>
    <x v="0"/>
    <s v="Collection"/>
    <n v="2135"/>
    <n v="1.4999999999999999E-2"/>
    <n v="31"/>
    <n v="0.4"/>
    <n v="13"/>
    <n v="4"/>
    <n v="23.04"/>
    <n v="63"/>
    <n v="25"/>
    <n v="2"/>
  </r>
  <r>
    <x v="2"/>
    <x v="243"/>
    <x v="159"/>
    <x v="0"/>
    <n v="52.489471000000002"/>
    <n v="-1.8985749999999999"/>
    <x v="0"/>
    <x v="0"/>
    <s v="Collection"/>
    <n v="1556"/>
    <n v="1.4E-2"/>
    <n v="22"/>
    <n v="0.95"/>
    <n v="21"/>
    <n v="5"/>
    <n v="172.7"/>
    <n v="47"/>
    <n v="11"/>
    <n v="0"/>
  </r>
  <r>
    <x v="2"/>
    <x v="244"/>
    <x v="160"/>
    <x v="0"/>
    <n v="52.489471000000002"/>
    <n v="-1.8985749999999999"/>
    <x v="0"/>
    <x v="0"/>
    <s v="Collection"/>
    <n v="1988"/>
    <n v="1.4E-2"/>
    <n v="27"/>
    <n v="0.22"/>
    <n v="6"/>
    <n v="2"/>
    <n v="87.36"/>
    <n v="86"/>
    <n v="8"/>
    <n v="18"/>
  </r>
  <r>
    <x v="2"/>
    <x v="245"/>
    <x v="0"/>
    <x v="0"/>
    <n v="52.489471000000002"/>
    <n v="-1.8985749999999999"/>
    <x v="0"/>
    <x v="0"/>
    <s v="Collection"/>
    <n v="2169"/>
    <n v="1.9E-2"/>
    <n v="41"/>
    <n v="0.77"/>
    <n v="32"/>
    <n v="1"/>
    <n v="127.01"/>
    <n v="69"/>
    <n v="12"/>
    <n v="8"/>
  </r>
  <r>
    <x v="2"/>
    <x v="246"/>
    <x v="1"/>
    <x v="0"/>
    <n v="52.489471000000002"/>
    <n v="-1.8985749999999999"/>
    <x v="0"/>
    <x v="0"/>
    <s v="Collection"/>
    <n v="1719"/>
    <n v="1.7000000000000001E-2"/>
    <n v="30"/>
    <n v="0.41"/>
    <n v="12"/>
    <n v="2"/>
    <n v="31.68"/>
    <n v="51"/>
    <n v="8"/>
    <n v="11"/>
  </r>
  <r>
    <x v="2"/>
    <x v="247"/>
    <x v="2"/>
    <x v="0"/>
    <n v="52.489471000000002"/>
    <n v="-1.8985749999999999"/>
    <x v="0"/>
    <x v="0"/>
    <s v="Collection"/>
    <n v="1318"/>
    <n v="2.1000000000000001E-2"/>
    <n v="28"/>
    <n v="0.99"/>
    <n v="28"/>
    <n v="4"/>
    <n v="48.38"/>
    <n v="28"/>
    <n v="13"/>
    <n v="6"/>
  </r>
  <r>
    <x v="2"/>
    <x v="248"/>
    <x v="3"/>
    <x v="0"/>
    <n v="52.489471000000002"/>
    <n v="-1.8985749999999999"/>
    <x v="0"/>
    <x v="0"/>
    <s v="Collection"/>
    <n v="1532"/>
    <n v="1.7999999999999999E-2"/>
    <n v="28"/>
    <n v="0.97"/>
    <n v="27"/>
    <n v="1"/>
    <n v="42.24"/>
    <n v="46"/>
    <n v="39"/>
    <n v="8"/>
  </r>
  <r>
    <x v="2"/>
    <x v="249"/>
    <x v="4"/>
    <x v="0"/>
    <n v="52.489471000000002"/>
    <n v="-1.8985749999999999"/>
    <x v="0"/>
    <x v="0"/>
    <s v="Collection"/>
    <n v="1763"/>
    <n v="1.4E-2"/>
    <n v="25"/>
    <n v="0.74"/>
    <n v="18"/>
    <n v="3"/>
    <n v="108.19"/>
    <n v="44"/>
    <n v="18"/>
    <n v="5"/>
  </r>
  <r>
    <x v="2"/>
    <x v="250"/>
    <x v="5"/>
    <x v="0"/>
    <n v="52.489471000000002"/>
    <n v="-1.8985749999999999"/>
    <x v="0"/>
    <x v="0"/>
    <s v="Collection"/>
    <n v="1908"/>
    <n v="1.2999999999999999E-2"/>
    <n v="26"/>
    <n v="1.06"/>
    <n v="27"/>
    <n v="3"/>
    <n v="49.92"/>
    <n v="72"/>
    <n v="29"/>
    <n v="17"/>
  </r>
  <r>
    <x v="2"/>
    <x v="251"/>
    <x v="6"/>
    <x v="0"/>
    <n v="52.489471000000002"/>
    <n v="-1.8985749999999999"/>
    <x v="0"/>
    <x v="0"/>
    <s v="Collection"/>
    <n v="1397"/>
    <n v="1.2E-2"/>
    <n v="17"/>
    <n v="0.94"/>
    <n v="16"/>
    <n v="3"/>
    <n v="22.08"/>
    <n v="64"/>
    <n v="22"/>
    <n v="6"/>
  </r>
  <r>
    <x v="2"/>
    <x v="252"/>
    <x v="7"/>
    <x v="0"/>
    <n v="52.489471000000002"/>
    <n v="-1.8985749999999999"/>
    <x v="0"/>
    <x v="0"/>
    <s v="Collection"/>
    <n v="1549"/>
    <n v="1.2E-2"/>
    <n v="18"/>
    <n v="0.28999999999999998"/>
    <n v="5"/>
    <n v="5"/>
    <n v="38.4"/>
    <n v="86"/>
    <n v="13"/>
    <n v="3"/>
  </r>
  <r>
    <x v="2"/>
    <x v="253"/>
    <x v="8"/>
    <x v="0"/>
    <n v="52.489471000000002"/>
    <n v="-1.8985749999999999"/>
    <x v="0"/>
    <x v="0"/>
    <s v="Collection"/>
    <n v="1895"/>
    <n v="1.6E-2"/>
    <n v="31"/>
    <n v="1.18"/>
    <n v="37"/>
    <n v="4"/>
    <n v="219.74"/>
    <n v="79"/>
    <n v="17"/>
    <n v="17"/>
  </r>
  <r>
    <x v="2"/>
    <x v="254"/>
    <x v="9"/>
    <x v="0"/>
    <n v="52.489471000000002"/>
    <n v="-1.8985749999999999"/>
    <x v="0"/>
    <x v="0"/>
    <s v="Collection"/>
    <n v="1814"/>
    <n v="0.02"/>
    <n v="36"/>
    <n v="1.3"/>
    <n v="47"/>
    <n v="6"/>
    <n v="53.09"/>
    <n v="79"/>
    <n v="30"/>
    <n v="12"/>
  </r>
  <r>
    <x v="2"/>
    <x v="255"/>
    <x v="10"/>
    <x v="0"/>
    <n v="52.489471000000002"/>
    <n v="-1.8985749999999999"/>
    <x v="0"/>
    <x v="0"/>
    <s v="Collection"/>
    <n v="1437"/>
    <n v="1.9E-2"/>
    <n v="28"/>
    <n v="0.87"/>
    <n v="24"/>
    <n v="3"/>
    <n v="48.38"/>
    <n v="43"/>
    <n v="29"/>
    <n v="9"/>
  </r>
  <r>
    <x v="2"/>
    <x v="256"/>
    <x v="11"/>
    <x v="0"/>
    <n v="52.489471000000002"/>
    <n v="-1.8985749999999999"/>
    <x v="0"/>
    <x v="0"/>
    <s v="Collection"/>
    <n v="1380"/>
    <n v="1.7999999999999999E-2"/>
    <n v="25"/>
    <n v="0.82"/>
    <n v="20"/>
    <n v="5"/>
    <n v="66.53"/>
    <n v="64"/>
    <n v="32"/>
    <n v="6"/>
  </r>
  <r>
    <x v="2"/>
    <x v="257"/>
    <x v="161"/>
    <x v="0"/>
    <n v="52.489471000000002"/>
    <n v="-1.8985749999999999"/>
    <x v="0"/>
    <x v="0"/>
    <s v="Collection"/>
    <n v="1675"/>
    <n v="1.9E-2"/>
    <n v="32"/>
    <n v="1.37"/>
    <n v="44"/>
    <n v="6"/>
    <n v="214.37"/>
    <n v="45"/>
    <n v="32"/>
    <n v="15"/>
  </r>
  <r>
    <x v="2"/>
    <x v="258"/>
    <x v="162"/>
    <x v="0"/>
    <n v="52.489471000000002"/>
    <n v="-1.8985749999999999"/>
    <x v="0"/>
    <x v="0"/>
    <s v="Collection"/>
    <n v="1939"/>
    <n v="1.7999999999999999E-2"/>
    <n v="35"/>
    <n v="0.21"/>
    <n v="7"/>
    <n v="2"/>
    <n v="54.43"/>
    <n v="88"/>
    <n v="40"/>
    <n v="12"/>
  </r>
  <r>
    <x v="2"/>
    <x v="259"/>
    <x v="163"/>
    <x v="0"/>
    <n v="52.489471000000002"/>
    <n v="-1.8985749999999999"/>
    <x v="0"/>
    <x v="0"/>
    <s v="Collection"/>
    <n v="2062"/>
    <n v="1.6E-2"/>
    <n v="32"/>
    <n v="1.07"/>
    <n v="34"/>
    <n v="3"/>
    <n v="41.28"/>
    <n v="74"/>
    <n v="23"/>
    <n v="6"/>
  </r>
  <r>
    <x v="2"/>
    <x v="260"/>
    <x v="164"/>
    <x v="0"/>
    <n v="52.489471000000002"/>
    <n v="-1.8985749999999999"/>
    <x v="0"/>
    <x v="0"/>
    <s v="Collection"/>
    <n v="1861"/>
    <n v="1.7000000000000001E-2"/>
    <n v="32"/>
    <n v="1.54"/>
    <n v="49"/>
    <n v="3"/>
    <n v="109.54"/>
    <n v="32"/>
    <n v="28"/>
    <n v="2"/>
  </r>
  <r>
    <x v="2"/>
    <x v="261"/>
    <x v="165"/>
    <x v="0"/>
    <n v="52.489471000000002"/>
    <n v="-1.8985749999999999"/>
    <x v="0"/>
    <x v="0"/>
    <s v="Collection"/>
    <n v="1458"/>
    <n v="1.7000000000000001E-2"/>
    <n v="25"/>
    <n v="0.28000000000000003"/>
    <n v="7"/>
    <n v="2"/>
    <n v="31.68"/>
    <n v="60"/>
    <n v="38"/>
    <n v="9"/>
  </r>
  <r>
    <x v="2"/>
    <x v="262"/>
    <x v="166"/>
    <x v="0"/>
    <n v="52.489471000000002"/>
    <n v="-1.8985749999999999"/>
    <x v="0"/>
    <x v="0"/>
    <s v="Collection"/>
    <n v="1983"/>
    <n v="1.4E-2"/>
    <n v="28"/>
    <n v="0.26"/>
    <n v="7"/>
    <n v="5"/>
    <n v="58.56"/>
    <n v="41"/>
    <n v="35"/>
    <n v="0"/>
  </r>
  <r>
    <x v="2"/>
    <x v="263"/>
    <x v="167"/>
    <x v="0"/>
    <n v="52.489471000000002"/>
    <n v="-1.8985749999999999"/>
    <x v="0"/>
    <x v="0"/>
    <s v="Collection"/>
    <n v="1952"/>
    <n v="1.7999999999999999E-2"/>
    <n v="36"/>
    <n v="1.27"/>
    <n v="45"/>
    <n v="5"/>
    <n v="58.56"/>
    <n v="52"/>
    <n v="17"/>
    <n v="2"/>
  </r>
  <r>
    <x v="2"/>
    <x v="264"/>
    <x v="168"/>
    <x v="0"/>
    <n v="52.489471000000002"/>
    <n v="-1.8985749999999999"/>
    <x v="0"/>
    <x v="0"/>
    <s v="Collection"/>
    <n v="2166"/>
    <n v="1.6E-2"/>
    <n v="34"/>
    <n v="0.28000000000000003"/>
    <n v="9"/>
    <n v="5"/>
    <n v="77.95"/>
    <n v="67"/>
    <n v="8"/>
    <n v="3"/>
  </r>
  <r>
    <x v="2"/>
    <x v="265"/>
    <x v="169"/>
    <x v="0"/>
    <n v="52.489471000000002"/>
    <n v="-1.8985749999999999"/>
    <x v="0"/>
    <x v="0"/>
    <s v="Collection"/>
    <n v="1599"/>
    <n v="1.4E-2"/>
    <n v="23"/>
    <n v="0.78"/>
    <n v="18"/>
    <n v="6"/>
    <n v="9.6"/>
    <n v="59"/>
    <n v="8"/>
    <n v="11"/>
  </r>
  <r>
    <x v="2"/>
    <x v="266"/>
    <x v="170"/>
    <x v="0"/>
    <n v="52.489471000000002"/>
    <n v="-1.8985749999999999"/>
    <x v="0"/>
    <x v="0"/>
    <s v="Collection"/>
    <n v="1902"/>
    <n v="1.2999999999999999E-2"/>
    <n v="24"/>
    <n v="0.28000000000000003"/>
    <n v="7"/>
    <n v="3"/>
    <n v="57.12"/>
    <n v="70"/>
    <n v="22"/>
    <n v="14"/>
  </r>
  <r>
    <x v="2"/>
    <x v="267"/>
    <x v="171"/>
    <x v="0"/>
    <n v="52.489471000000002"/>
    <n v="-1.8985749999999999"/>
    <x v="0"/>
    <x v="0"/>
    <s v="Collection"/>
    <n v="1321"/>
    <n v="1.6E-2"/>
    <n v="21"/>
    <n v="0.78"/>
    <n v="16"/>
    <n v="3"/>
    <n v="161.28"/>
    <n v="78"/>
    <n v="12"/>
    <n v="3"/>
  </r>
  <r>
    <x v="2"/>
    <x v="268"/>
    <x v="172"/>
    <x v="0"/>
    <n v="52.489471000000002"/>
    <n v="-1.8985749999999999"/>
    <x v="0"/>
    <x v="0"/>
    <s v="Collection"/>
    <n v="1318"/>
    <n v="1.2999999999999999E-2"/>
    <n v="16"/>
    <n v="1.41"/>
    <n v="23"/>
    <n v="3"/>
    <n v="24"/>
    <n v="61"/>
    <n v="31"/>
    <n v="11"/>
  </r>
  <r>
    <x v="2"/>
    <x v="269"/>
    <x v="173"/>
    <x v="0"/>
    <n v="52.489471000000002"/>
    <n v="-1.8985749999999999"/>
    <x v="0"/>
    <x v="0"/>
    <s v="Collection"/>
    <n v="1853"/>
    <n v="0.02"/>
    <n v="37"/>
    <n v="0.14000000000000001"/>
    <n v="5"/>
    <n v="3"/>
    <n v="69.22"/>
    <n v="70"/>
    <n v="14"/>
    <n v="14"/>
  </r>
  <r>
    <x v="2"/>
    <x v="270"/>
    <x v="174"/>
    <x v="0"/>
    <n v="52.489471000000002"/>
    <n v="-1.8985749999999999"/>
    <x v="0"/>
    <x v="0"/>
    <s v="Collection"/>
    <n v="2213"/>
    <n v="1.2999999999999999E-2"/>
    <n v="28"/>
    <n v="1.3"/>
    <n v="36"/>
    <n v="5"/>
    <n v="135.07"/>
    <n v="90"/>
    <n v="38"/>
    <n v="12"/>
  </r>
  <r>
    <x v="2"/>
    <x v="271"/>
    <x v="175"/>
    <x v="0"/>
    <n v="52.489471000000002"/>
    <n v="-1.8985749999999999"/>
    <x v="0"/>
    <x v="0"/>
    <s v="Collection"/>
    <n v="1894"/>
    <n v="1.7999999999999999E-2"/>
    <n v="34"/>
    <n v="1.3"/>
    <n v="44"/>
    <n v="3"/>
    <n v="18.239999999999998"/>
    <n v="62"/>
    <n v="25"/>
    <n v="9"/>
  </r>
  <r>
    <x v="2"/>
    <x v="272"/>
    <x v="176"/>
    <x v="0"/>
    <n v="52.489471000000002"/>
    <n v="-1.8985749999999999"/>
    <x v="0"/>
    <x v="0"/>
    <s v="Collection"/>
    <n v="2057"/>
    <n v="1.7999999999999999E-2"/>
    <n v="36"/>
    <n v="0.99"/>
    <n v="36"/>
    <n v="4"/>
    <n v="63.17"/>
    <n v="56"/>
    <n v="21"/>
    <n v="12"/>
  </r>
  <r>
    <x v="2"/>
    <x v="273"/>
    <x v="177"/>
    <x v="0"/>
    <n v="52.489471000000002"/>
    <n v="-1.8985749999999999"/>
    <x v="0"/>
    <x v="0"/>
    <s v="Collection"/>
    <n v="1988"/>
    <n v="1.9E-2"/>
    <n v="37"/>
    <n v="0.74"/>
    <n v="28"/>
    <n v="2"/>
    <n v="161.28"/>
    <n v="55"/>
    <n v="13"/>
    <n v="14"/>
  </r>
  <r>
    <x v="2"/>
    <x v="274"/>
    <x v="178"/>
    <x v="0"/>
    <n v="52.489471000000002"/>
    <n v="-1.8985749999999999"/>
    <x v="0"/>
    <x v="0"/>
    <s v="Collection"/>
    <n v="2054"/>
    <n v="1.2999999999999999E-2"/>
    <n v="27"/>
    <n v="0.69"/>
    <n v="19"/>
    <n v="2"/>
    <n v="221.09"/>
    <n v="79"/>
    <n v="8"/>
    <n v="15"/>
  </r>
  <r>
    <x v="0"/>
    <x v="0"/>
    <x v="0"/>
    <x v="1"/>
    <n v="51.507350000000002"/>
    <n v="-0.12776000000000001"/>
    <x v="0"/>
    <x v="0"/>
    <s v="Collection"/>
    <n v="1757.4"/>
    <n v="1.7000000000000001E-2"/>
    <n v="30"/>
    <n v="1.41"/>
    <n v="42"/>
    <n v="6"/>
    <n v="46.08"/>
    <n v="18"/>
    <n v="14"/>
    <n v="9"/>
  </r>
  <r>
    <x v="0"/>
    <x v="1"/>
    <x v="1"/>
    <x v="1"/>
    <n v="51.507350000000002"/>
    <n v="-0.12776000000000001"/>
    <x v="0"/>
    <x v="0"/>
    <s v="Collection"/>
    <n v="1900"/>
    <n v="0.02"/>
    <n v="37"/>
    <n v="0.43"/>
    <n v="16"/>
    <n v="3"/>
    <n v="26.88"/>
    <n v="25"/>
    <n v="7"/>
    <n v="11"/>
  </r>
  <r>
    <x v="0"/>
    <x v="2"/>
    <x v="2"/>
    <x v="1"/>
    <n v="51.507350000000002"/>
    <n v="-0.12776000000000001"/>
    <x v="0"/>
    <x v="0"/>
    <s v="Collection"/>
    <n v="1586.6"/>
    <n v="0.02"/>
    <n v="32"/>
    <n v="1.18"/>
    <n v="38"/>
    <n v="3"/>
    <n v="111.55"/>
    <n v="30"/>
    <n v="23"/>
    <n v="5"/>
  </r>
  <r>
    <x v="0"/>
    <x v="3"/>
    <x v="3"/>
    <x v="1"/>
    <n v="51.507350000000002"/>
    <n v="-0.12776000000000001"/>
    <x v="0"/>
    <x v="0"/>
    <s v="Collection"/>
    <n v="1753.6"/>
    <n v="2.1000000000000001E-2"/>
    <n v="36"/>
    <n v="1.33"/>
    <n v="48"/>
    <n v="3"/>
    <n v="135.07"/>
    <n v="36"/>
    <n v="1"/>
    <n v="11"/>
  </r>
  <r>
    <x v="0"/>
    <x v="4"/>
    <x v="4"/>
    <x v="1"/>
    <n v="51.507350000000002"/>
    <n v="-0.12776000000000001"/>
    <x v="0"/>
    <x v="0"/>
    <s v="Collection"/>
    <n v="1285.2"/>
    <n v="1.9E-2"/>
    <n v="25"/>
    <n v="1"/>
    <n v="25"/>
    <n v="2"/>
    <n v="39.36"/>
    <n v="47"/>
    <n v="9"/>
    <n v="9"/>
  </r>
  <r>
    <x v="0"/>
    <x v="5"/>
    <x v="5"/>
    <x v="1"/>
    <n v="51.507350000000002"/>
    <n v="-0.12776000000000001"/>
    <x v="0"/>
    <x v="0"/>
    <s v="Collection"/>
    <n v="1746"/>
    <n v="1.9E-2"/>
    <n v="33"/>
    <n v="0.62"/>
    <n v="21"/>
    <n v="2"/>
    <n v="45.12"/>
    <n v="49"/>
    <n v="16"/>
    <n v="9"/>
  </r>
  <r>
    <x v="0"/>
    <x v="6"/>
    <x v="6"/>
    <x v="1"/>
    <n v="51.507350000000002"/>
    <n v="-0.12776000000000001"/>
    <x v="0"/>
    <x v="0"/>
    <s v="Collection"/>
    <n v="1912.2"/>
    <n v="1.2999999999999999E-2"/>
    <n v="24"/>
    <n v="1.05"/>
    <n v="25"/>
    <n v="1"/>
    <n v="17.28"/>
    <n v="33"/>
    <n v="21"/>
    <n v="2"/>
  </r>
  <r>
    <x v="0"/>
    <x v="7"/>
    <x v="7"/>
    <x v="1"/>
    <n v="51.507350000000002"/>
    <n v="-0.12776000000000001"/>
    <x v="0"/>
    <x v="0"/>
    <s v="Collection"/>
    <n v="1618.8"/>
    <n v="0.02"/>
    <n v="33"/>
    <n v="1.17"/>
    <n v="38"/>
    <n v="1"/>
    <n v="0.96"/>
    <n v="28"/>
    <n v="9"/>
    <n v="12"/>
  </r>
  <r>
    <x v="0"/>
    <x v="8"/>
    <x v="8"/>
    <x v="1"/>
    <n v="51.507350000000002"/>
    <n v="-0.12776000000000001"/>
    <x v="0"/>
    <x v="0"/>
    <s v="Collection"/>
    <n v="1227.5999999999999"/>
    <n v="2.1999999999999999E-2"/>
    <n v="27"/>
    <n v="0.26"/>
    <n v="7"/>
    <n v="1"/>
    <n v="41.28"/>
    <n v="49"/>
    <n v="12"/>
    <n v="9"/>
  </r>
  <r>
    <x v="0"/>
    <x v="9"/>
    <x v="9"/>
    <x v="1"/>
    <n v="51.507350000000002"/>
    <n v="-0.12776000000000001"/>
    <x v="0"/>
    <x v="0"/>
    <s v="Collection"/>
    <n v="1991.6"/>
    <n v="1.6E-2"/>
    <n v="31"/>
    <n v="1.07"/>
    <n v="34"/>
    <n v="0"/>
    <n v="61.15"/>
    <n v="51"/>
    <n v="14"/>
    <n v="3"/>
  </r>
  <r>
    <x v="0"/>
    <x v="10"/>
    <x v="10"/>
    <x v="1"/>
    <n v="51.507350000000002"/>
    <n v="-0.12776000000000001"/>
    <x v="0"/>
    <x v="0"/>
    <s v="Collection"/>
    <n v="1831.2"/>
    <n v="1.7000000000000001E-2"/>
    <n v="30"/>
    <n v="0.25"/>
    <n v="8"/>
    <n v="4"/>
    <n v="23.04"/>
    <n v="14"/>
    <n v="3"/>
    <n v="14"/>
  </r>
  <r>
    <x v="0"/>
    <x v="11"/>
    <x v="11"/>
    <x v="1"/>
    <n v="51.507350000000002"/>
    <n v="-0.12776000000000001"/>
    <x v="0"/>
    <x v="0"/>
    <s v="Collection"/>
    <n v="1849.8"/>
    <n v="1.7000000000000001E-2"/>
    <n v="31"/>
    <n v="0.95"/>
    <n v="29"/>
    <n v="4"/>
    <n v="114.24"/>
    <n v="25"/>
    <n v="15"/>
    <n v="11"/>
  </r>
  <r>
    <x v="0"/>
    <x v="12"/>
    <x v="12"/>
    <x v="1"/>
    <n v="51.507350000000002"/>
    <n v="-0.12776000000000001"/>
    <x v="0"/>
    <x v="0"/>
    <s v="Collection"/>
    <n v="1458"/>
    <n v="1.2E-2"/>
    <n v="18"/>
    <n v="0.17"/>
    <n v="3"/>
    <n v="3"/>
    <n v="9.6"/>
    <n v="44"/>
    <n v="21"/>
    <n v="5"/>
  </r>
  <r>
    <x v="0"/>
    <x v="13"/>
    <x v="13"/>
    <x v="1"/>
    <n v="51.507350000000002"/>
    <n v="-0.12776000000000001"/>
    <x v="0"/>
    <x v="0"/>
    <s v="Collection"/>
    <n v="1481.2"/>
    <n v="2.1000000000000001E-2"/>
    <n v="31"/>
    <n v="0.63"/>
    <n v="20"/>
    <n v="2"/>
    <n v="71.23"/>
    <n v="44"/>
    <n v="20"/>
    <n v="12"/>
  </r>
  <r>
    <x v="0"/>
    <x v="14"/>
    <x v="14"/>
    <x v="1"/>
    <n v="51.507350000000002"/>
    <n v="-0.12776000000000001"/>
    <x v="0"/>
    <x v="0"/>
    <s v="Collection"/>
    <n v="1690.4"/>
    <n v="2.1000000000000001E-2"/>
    <n v="35"/>
    <n v="1"/>
    <n v="35"/>
    <n v="2"/>
    <n v="101.47"/>
    <n v="57"/>
    <n v="12"/>
    <n v="11"/>
  </r>
  <r>
    <x v="0"/>
    <x v="15"/>
    <x v="15"/>
    <x v="1"/>
    <n v="51.507350000000002"/>
    <n v="-0.12776000000000001"/>
    <x v="0"/>
    <x v="0"/>
    <s v="Collection"/>
    <n v="1979.6"/>
    <n v="1.4999999999999999E-2"/>
    <n v="30"/>
    <n v="1.04"/>
    <n v="32"/>
    <n v="5"/>
    <n v="19.2"/>
    <n v="43"/>
    <n v="2"/>
    <n v="12"/>
  </r>
  <r>
    <x v="0"/>
    <x v="16"/>
    <x v="16"/>
    <x v="1"/>
    <n v="51.507350000000002"/>
    <n v="-0.12776000000000001"/>
    <x v="0"/>
    <x v="0"/>
    <s v="Collection"/>
    <n v="1428.8"/>
    <n v="1.9E-2"/>
    <n v="27"/>
    <n v="1.29"/>
    <n v="35"/>
    <n v="5"/>
    <n v="192.19"/>
    <n v="48"/>
    <n v="20"/>
    <n v="6"/>
  </r>
  <r>
    <x v="0"/>
    <x v="17"/>
    <x v="17"/>
    <x v="1"/>
    <n v="51.507350000000002"/>
    <n v="-0.12776000000000001"/>
    <x v="0"/>
    <x v="0"/>
    <s v="Collection"/>
    <n v="1900.2"/>
    <n v="1.7000000000000001E-2"/>
    <n v="31"/>
    <n v="0.15"/>
    <n v="5"/>
    <n v="3"/>
    <n v="153.22"/>
    <n v="49"/>
    <n v="4"/>
    <n v="6"/>
  </r>
  <r>
    <x v="0"/>
    <x v="18"/>
    <x v="18"/>
    <x v="1"/>
    <n v="51.507350000000002"/>
    <n v="-0.12776000000000001"/>
    <x v="0"/>
    <x v="0"/>
    <s v="Collection"/>
    <n v="1901.2"/>
    <n v="1.4999999999999999E-2"/>
    <n v="28"/>
    <n v="1.1499999999999999"/>
    <n v="33"/>
    <n v="5"/>
    <n v="50.88"/>
    <n v="37"/>
    <n v="18"/>
    <n v="2"/>
  </r>
  <r>
    <x v="0"/>
    <x v="19"/>
    <x v="19"/>
    <x v="1"/>
    <n v="51.507350000000002"/>
    <n v="-0.12776000000000001"/>
    <x v="0"/>
    <x v="0"/>
    <s v="Collection"/>
    <n v="1582"/>
    <n v="1.6E-2"/>
    <n v="25"/>
    <n v="1.39"/>
    <n v="34"/>
    <n v="4"/>
    <n v="79.3"/>
    <n v="59"/>
    <n v="20"/>
    <n v="12"/>
  </r>
  <r>
    <x v="0"/>
    <x v="20"/>
    <x v="20"/>
    <x v="1"/>
    <n v="51.507350000000002"/>
    <n v="-0.12776000000000001"/>
    <x v="0"/>
    <x v="0"/>
    <s v="Collection"/>
    <n v="1428.8"/>
    <n v="1.9E-2"/>
    <n v="27"/>
    <n v="1.4"/>
    <n v="38"/>
    <n v="3"/>
    <n v="88.7"/>
    <n v="70"/>
    <n v="16"/>
    <n v="9"/>
  </r>
  <r>
    <x v="0"/>
    <x v="21"/>
    <x v="21"/>
    <x v="1"/>
    <n v="51.507350000000002"/>
    <n v="-0.12776000000000001"/>
    <x v="0"/>
    <x v="0"/>
    <s v="Collection"/>
    <n v="1760.4"/>
    <n v="1.2E-2"/>
    <n v="21"/>
    <n v="0.28000000000000003"/>
    <n v="6"/>
    <n v="2"/>
    <n v="152.54"/>
    <n v="30"/>
    <n v="7"/>
    <n v="9"/>
  </r>
  <r>
    <x v="0"/>
    <x v="22"/>
    <x v="22"/>
    <x v="1"/>
    <n v="51.507350000000002"/>
    <n v="-0.12776000000000001"/>
    <x v="0"/>
    <x v="0"/>
    <s v="Collection"/>
    <n v="1376.4"/>
    <n v="1.6E-2"/>
    <n v="22"/>
    <n v="1.2"/>
    <n v="27"/>
    <n v="2"/>
    <n v="214.37"/>
    <n v="21"/>
    <n v="24"/>
    <n v="14"/>
  </r>
  <r>
    <x v="0"/>
    <x v="23"/>
    <x v="23"/>
    <x v="1"/>
    <n v="51.507350000000002"/>
    <n v="-0.12776000000000001"/>
    <x v="0"/>
    <x v="0"/>
    <s v="Collection"/>
    <n v="1692.2"/>
    <n v="2.3E-2"/>
    <n v="38"/>
    <n v="0.33"/>
    <n v="13"/>
    <n v="2"/>
    <n v="8.64"/>
    <n v="38"/>
    <n v="1"/>
    <n v="8"/>
  </r>
  <r>
    <x v="0"/>
    <x v="24"/>
    <x v="24"/>
    <x v="1"/>
    <n v="51.507350000000002"/>
    <n v="-0.12776000000000001"/>
    <x v="0"/>
    <x v="0"/>
    <s v="Collection"/>
    <n v="1715.6"/>
    <n v="1.4999999999999999E-2"/>
    <n v="25"/>
    <n v="1.17"/>
    <n v="29"/>
    <n v="5"/>
    <n v="129.02000000000001"/>
    <n v="31"/>
    <n v="18"/>
    <n v="8"/>
  </r>
  <r>
    <x v="0"/>
    <x v="25"/>
    <x v="25"/>
    <x v="1"/>
    <n v="51.507350000000002"/>
    <n v="-0.12776000000000001"/>
    <x v="0"/>
    <x v="0"/>
    <s v="Collection"/>
    <n v="2108.8000000000002"/>
    <n v="1.7000000000000001E-2"/>
    <n v="35"/>
    <n v="1.2"/>
    <n v="42"/>
    <n v="2"/>
    <n v="47.04"/>
    <n v="34"/>
    <n v="14"/>
    <n v="8"/>
  </r>
  <r>
    <x v="0"/>
    <x v="26"/>
    <x v="26"/>
    <x v="1"/>
    <n v="51.507350000000002"/>
    <n v="-0.12776000000000001"/>
    <x v="0"/>
    <x v="0"/>
    <s v="Collection"/>
    <n v="1612.4"/>
    <n v="1.9E-2"/>
    <n v="31"/>
    <n v="1.05"/>
    <n v="32"/>
    <n v="1"/>
    <n v="141.79"/>
    <n v="35"/>
    <n v="9"/>
    <n v="14"/>
  </r>
  <r>
    <x v="0"/>
    <x v="27"/>
    <x v="27"/>
    <x v="1"/>
    <n v="51.507350000000002"/>
    <n v="-0.12776000000000001"/>
    <x v="0"/>
    <x v="0"/>
    <s v="Collection"/>
    <n v="1574.6"/>
    <n v="2.1000000000000001E-2"/>
    <n v="32"/>
    <n v="0.12"/>
    <n v="4"/>
    <n v="3"/>
    <n v="80.64"/>
    <n v="13"/>
    <n v="9"/>
    <n v="5"/>
  </r>
  <r>
    <x v="0"/>
    <x v="28"/>
    <x v="28"/>
    <x v="1"/>
    <n v="51.507350000000002"/>
    <n v="-0.12776000000000001"/>
    <x v="0"/>
    <x v="0"/>
    <s v="Collection"/>
    <n v="1587.8"/>
    <n v="1.2E-2"/>
    <n v="19"/>
    <n v="0.25"/>
    <n v="5"/>
    <n v="4"/>
    <n v="60.48"/>
    <n v="55"/>
    <n v="16"/>
    <n v="5"/>
  </r>
  <r>
    <x v="0"/>
    <x v="29"/>
    <x v="29"/>
    <x v="1"/>
    <n v="51.507350000000002"/>
    <n v="-0.12776000000000001"/>
    <x v="0"/>
    <x v="0"/>
    <s v="Collection"/>
    <n v="1967.8"/>
    <n v="1.2999999999999999E-2"/>
    <n v="25"/>
    <n v="1.33"/>
    <n v="34"/>
    <n v="3"/>
    <n v="51.07"/>
    <n v="42"/>
    <n v="18"/>
    <n v="6"/>
  </r>
  <r>
    <x v="0"/>
    <x v="30"/>
    <x v="30"/>
    <x v="1"/>
    <n v="51.507350000000002"/>
    <n v="-0.12776000000000001"/>
    <x v="0"/>
    <x v="0"/>
    <s v="Collection"/>
    <n v="1547.8"/>
    <n v="1.9E-2"/>
    <n v="30"/>
    <n v="0.23"/>
    <n v="7"/>
    <n v="5"/>
    <n v="149.18"/>
    <n v="60"/>
    <n v="4"/>
    <n v="9"/>
  </r>
  <r>
    <x v="0"/>
    <x v="31"/>
    <x v="0"/>
    <x v="1"/>
    <n v="51.507350000000002"/>
    <n v="-0.12776000000000001"/>
    <x v="0"/>
    <x v="0"/>
    <s v="Collection"/>
    <n v="1702.2"/>
    <n v="1.4999999999999999E-2"/>
    <n v="26"/>
    <n v="1.46"/>
    <n v="38"/>
    <n v="4"/>
    <n v="41.28"/>
    <n v="50"/>
    <n v="0"/>
    <n v="17"/>
  </r>
  <r>
    <x v="0"/>
    <x v="32"/>
    <x v="1"/>
    <x v="1"/>
    <n v="51.507350000000002"/>
    <n v="-0.12776000000000001"/>
    <x v="0"/>
    <x v="0"/>
    <s v="Collection"/>
    <n v="1585.6"/>
    <n v="1.9E-2"/>
    <n v="30"/>
    <n v="0"/>
    <n v="0"/>
    <n v="2"/>
    <n v="270.14"/>
    <n v="70"/>
    <n v="5"/>
    <n v="12"/>
  </r>
  <r>
    <x v="0"/>
    <x v="33"/>
    <x v="2"/>
    <x v="1"/>
    <n v="51.507350000000002"/>
    <n v="-0.12776000000000001"/>
    <x v="0"/>
    <x v="0"/>
    <s v="Collection"/>
    <n v="1752"/>
    <n v="0.02"/>
    <n v="36"/>
    <n v="1.23"/>
    <n v="44"/>
    <n v="0"/>
    <n v="96.77"/>
    <n v="34"/>
    <n v="1"/>
    <n v="8"/>
  </r>
  <r>
    <x v="0"/>
    <x v="34"/>
    <x v="3"/>
    <x v="1"/>
    <n v="51.507350000000002"/>
    <n v="-0.12776000000000001"/>
    <x v="0"/>
    <x v="0"/>
    <s v="Collection"/>
    <n v="1539.8"/>
    <n v="1.7999999999999999E-2"/>
    <n v="28"/>
    <n v="0.32"/>
    <n v="9"/>
    <n v="4"/>
    <n v="247.97"/>
    <n v="27"/>
    <n v="11"/>
    <n v="9"/>
  </r>
  <r>
    <x v="0"/>
    <x v="35"/>
    <x v="4"/>
    <x v="1"/>
    <n v="51.507350000000002"/>
    <n v="-0.12776000000000001"/>
    <x v="0"/>
    <x v="0"/>
    <s v="Collection"/>
    <n v="1668.2"/>
    <n v="2.3E-2"/>
    <n v="38"/>
    <n v="1.35"/>
    <n v="52"/>
    <n v="1"/>
    <n v="50.88"/>
    <n v="48"/>
    <n v="13"/>
    <n v="2"/>
  </r>
  <r>
    <x v="0"/>
    <x v="36"/>
    <x v="5"/>
    <x v="1"/>
    <n v="51.507350000000002"/>
    <n v="-0.12776000000000001"/>
    <x v="0"/>
    <x v="0"/>
    <s v="Collection"/>
    <n v="1730.8"/>
    <n v="1.6E-2"/>
    <n v="27"/>
    <n v="7.0000000000000007E-2"/>
    <n v="2"/>
    <n v="4"/>
    <n v="172.7"/>
    <n v="30"/>
    <n v="3"/>
    <n v="11"/>
  </r>
  <r>
    <x v="0"/>
    <x v="37"/>
    <x v="6"/>
    <x v="1"/>
    <n v="51.507350000000002"/>
    <n v="-0.12776000000000001"/>
    <x v="0"/>
    <x v="0"/>
    <s v="Collection"/>
    <n v="1674"/>
    <n v="1.6E-2"/>
    <n v="26"/>
    <n v="0.87"/>
    <n v="23"/>
    <n v="5"/>
    <n v="43.2"/>
    <n v="22"/>
    <n v="10"/>
    <n v="8"/>
  </r>
  <r>
    <x v="0"/>
    <x v="38"/>
    <x v="7"/>
    <x v="1"/>
    <n v="51.507350000000002"/>
    <n v="-0.12776000000000001"/>
    <x v="0"/>
    <x v="0"/>
    <s v="Collection"/>
    <n v="1248.8"/>
    <n v="1.4999999999999999E-2"/>
    <n v="19"/>
    <n v="1.04"/>
    <n v="20"/>
    <n v="3"/>
    <n v="43.68"/>
    <n v="19"/>
    <n v="17"/>
    <n v="8"/>
  </r>
  <r>
    <x v="0"/>
    <x v="39"/>
    <x v="8"/>
    <x v="1"/>
    <n v="51.507350000000002"/>
    <n v="-0.12776000000000001"/>
    <x v="0"/>
    <x v="0"/>
    <s v="Collection"/>
    <n v="1463.6"/>
    <n v="1.7000000000000001E-2"/>
    <n v="25"/>
    <n v="0.79"/>
    <n v="20"/>
    <n v="3"/>
    <n v="58.56"/>
    <n v="34"/>
    <n v="3"/>
    <n v="9"/>
  </r>
  <r>
    <x v="0"/>
    <x v="40"/>
    <x v="9"/>
    <x v="1"/>
    <n v="51.507350000000002"/>
    <n v="-0.12776000000000001"/>
    <x v="0"/>
    <x v="0"/>
    <s v="Collection"/>
    <n v="1185.5999999999999"/>
    <n v="1.0999999999999999E-2"/>
    <n v="13"/>
    <n v="0.23"/>
    <n v="3"/>
    <n v="2"/>
    <n v="51.07"/>
    <n v="44"/>
    <n v="7"/>
    <n v="5"/>
  </r>
  <r>
    <x v="0"/>
    <x v="41"/>
    <x v="10"/>
    <x v="1"/>
    <n v="51.507350000000002"/>
    <n v="-0.12776000000000001"/>
    <x v="0"/>
    <x v="0"/>
    <s v="Collection"/>
    <n v="1973.2"/>
    <n v="2.3E-2"/>
    <n v="45"/>
    <n v="0.15"/>
    <n v="7"/>
    <n v="2"/>
    <n v="34.56"/>
    <n v="30"/>
    <n v="10"/>
    <n v="15"/>
  </r>
  <r>
    <x v="0"/>
    <x v="42"/>
    <x v="11"/>
    <x v="1"/>
    <n v="51.507350000000002"/>
    <n v="-0.12776000000000001"/>
    <x v="0"/>
    <x v="0"/>
    <s v="Collection"/>
    <n v="1343.8"/>
    <n v="2.1000000000000001E-2"/>
    <n v="28"/>
    <n v="0.16"/>
    <n v="5"/>
    <n v="2"/>
    <n v="227.14"/>
    <n v="57"/>
    <n v="20"/>
    <n v="11"/>
  </r>
  <r>
    <x v="0"/>
    <x v="43"/>
    <x v="31"/>
    <x v="1"/>
    <n v="51.507350000000002"/>
    <n v="-0.12776000000000001"/>
    <x v="0"/>
    <x v="0"/>
    <s v="Collection"/>
    <n v="1566"/>
    <n v="0.02"/>
    <n v="31"/>
    <n v="0.16"/>
    <n v="5"/>
    <n v="1"/>
    <n v="130.37"/>
    <n v="66"/>
    <n v="10"/>
    <n v="11"/>
  </r>
  <r>
    <x v="0"/>
    <x v="44"/>
    <x v="32"/>
    <x v="1"/>
    <n v="51.507350000000002"/>
    <n v="-0.12776000000000001"/>
    <x v="0"/>
    <x v="0"/>
    <s v="Collection"/>
    <n v="1915.6"/>
    <n v="1.9E-2"/>
    <n v="37"/>
    <n v="1.4"/>
    <n v="52"/>
    <n v="4"/>
    <n v="280.89999999999998"/>
    <n v="48"/>
    <n v="1"/>
    <n v="11"/>
  </r>
  <r>
    <x v="0"/>
    <x v="45"/>
    <x v="33"/>
    <x v="1"/>
    <n v="51.507350000000002"/>
    <n v="-0.12776000000000001"/>
    <x v="0"/>
    <x v="0"/>
    <s v="Collection"/>
    <n v="1692.4"/>
    <n v="2.1000000000000001E-2"/>
    <n v="36"/>
    <n v="1.36"/>
    <n v="48"/>
    <n v="4"/>
    <n v="43.01"/>
    <n v="23"/>
    <n v="19"/>
    <n v="14"/>
  </r>
  <r>
    <x v="0"/>
    <x v="46"/>
    <x v="34"/>
    <x v="1"/>
    <n v="51.507350000000002"/>
    <n v="-0.12776000000000001"/>
    <x v="0"/>
    <x v="0"/>
    <s v="Collection"/>
    <n v="1942.8"/>
    <n v="2.1000000000000001E-2"/>
    <n v="41"/>
    <n v="1.33"/>
    <n v="55"/>
    <n v="4"/>
    <n v="1.92"/>
    <n v="75"/>
    <n v="3"/>
    <n v="11"/>
  </r>
  <r>
    <x v="0"/>
    <x v="47"/>
    <x v="35"/>
    <x v="1"/>
    <n v="51.507350000000002"/>
    <n v="-0.12776000000000001"/>
    <x v="0"/>
    <x v="0"/>
    <s v="Collection"/>
    <n v="1967"/>
    <n v="2.1000000000000001E-2"/>
    <n v="41"/>
    <n v="1.1599999999999999"/>
    <n v="48"/>
    <n v="2"/>
    <n v="44.16"/>
    <n v="61"/>
    <n v="25"/>
    <n v="5"/>
  </r>
  <r>
    <x v="0"/>
    <x v="48"/>
    <x v="36"/>
    <x v="1"/>
    <n v="51.507350000000002"/>
    <n v="-0.12776000000000001"/>
    <x v="0"/>
    <x v="0"/>
    <s v="Collection"/>
    <n v="1351"/>
    <n v="0.02"/>
    <n v="28"/>
    <n v="1.1399999999999999"/>
    <n v="31"/>
    <n v="1"/>
    <n v="268.8"/>
    <n v="61"/>
    <n v="19"/>
    <n v="12"/>
  </r>
  <r>
    <x v="0"/>
    <x v="49"/>
    <x v="37"/>
    <x v="1"/>
    <n v="51.507350000000002"/>
    <n v="-0.12776000000000001"/>
    <x v="0"/>
    <x v="0"/>
    <s v="Collection"/>
    <n v="1543.8"/>
    <n v="1.4999999999999999E-2"/>
    <n v="22"/>
    <n v="0.87"/>
    <n v="20"/>
    <n v="3"/>
    <n v="45.7"/>
    <n v="38"/>
    <n v="4"/>
    <n v="8"/>
  </r>
  <r>
    <x v="0"/>
    <x v="50"/>
    <x v="38"/>
    <x v="1"/>
    <n v="51.507350000000002"/>
    <n v="-0.12776000000000001"/>
    <x v="0"/>
    <x v="0"/>
    <s v="Collection"/>
    <n v="1845.4"/>
    <n v="0.02"/>
    <n v="36"/>
    <n v="0.82"/>
    <n v="30"/>
    <n v="3"/>
    <n v="100.13"/>
    <n v="73"/>
    <n v="3"/>
    <n v="6"/>
  </r>
  <r>
    <x v="0"/>
    <x v="51"/>
    <x v="39"/>
    <x v="1"/>
    <n v="51.507350000000002"/>
    <n v="-0.12776000000000001"/>
    <x v="0"/>
    <x v="0"/>
    <s v="Collection"/>
    <n v="1797.8"/>
    <n v="2.3E-2"/>
    <n v="41"/>
    <n v="0.37"/>
    <n v="15"/>
    <n v="3"/>
    <n v="187.49"/>
    <n v="41"/>
    <n v="24"/>
    <n v="3"/>
  </r>
  <r>
    <x v="0"/>
    <x v="52"/>
    <x v="40"/>
    <x v="1"/>
    <n v="51.507350000000002"/>
    <n v="-0.12776000000000001"/>
    <x v="0"/>
    <x v="0"/>
    <s v="Collection"/>
    <n v="1266.2"/>
    <n v="1.7999999999999999E-2"/>
    <n v="22"/>
    <n v="0.82"/>
    <n v="18"/>
    <n v="3"/>
    <n v="40.32"/>
    <n v="72"/>
    <n v="13"/>
    <n v="5"/>
  </r>
  <r>
    <x v="0"/>
    <x v="53"/>
    <x v="41"/>
    <x v="1"/>
    <n v="51.507350000000002"/>
    <n v="-0.12776000000000001"/>
    <x v="0"/>
    <x v="0"/>
    <s v="Collection"/>
    <n v="1389.6"/>
    <n v="1.4999999999999999E-2"/>
    <n v="21"/>
    <n v="0.71"/>
    <n v="15"/>
    <n v="0"/>
    <n v="46.37"/>
    <n v="85"/>
    <n v="3"/>
    <n v="11"/>
  </r>
  <r>
    <x v="0"/>
    <x v="54"/>
    <x v="42"/>
    <x v="1"/>
    <n v="51.507350000000002"/>
    <n v="-0.12776000000000001"/>
    <x v="0"/>
    <x v="0"/>
    <s v="Collection"/>
    <n v="1794.6"/>
    <n v="1.0999999999999999E-2"/>
    <n v="19"/>
    <n v="1.76"/>
    <n v="33"/>
    <n v="2"/>
    <n v="46.37"/>
    <n v="57"/>
    <n v="2"/>
    <n v="8"/>
  </r>
  <r>
    <x v="0"/>
    <x v="55"/>
    <x v="43"/>
    <x v="1"/>
    <n v="51.507350000000002"/>
    <n v="-0.12776000000000001"/>
    <x v="0"/>
    <x v="0"/>
    <s v="Collection"/>
    <n v="1881.6"/>
    <n v="1.6E-2"/>
    <n v="31"/>
    <n v="1.08"/>
    <n v="33"/>
    <n v="3"/>
    <n v="121.63"/>
    <n v="49"/>
    <n v="15"/>
    <n v="14"/>
  </r>
  <r>
    <x v="0"/>
    <x v="56"/>
    <x v="44"/>
    <x v="1"/>
    <n v="51.507350000000002"/>
    <n v="-0.12776000000000001"/>
    <x v="0"/>
    <x v="0"/>
    <s v="Collection"/>
    <n v="1989"/>
    <n v="1.7999999999999999E-2"/>
    <n v="35"/>
    <n v="0.85"/>
    <n v="30"/>
    <n v="0"/>
    <n v="108.19"/>
    <n v="44"/>
    <n v="8"/>
    <n v="17"/>
  </r>
  <r>
    <x v="0"/>
    <x v="57"/>
    <x v="45"/>
    <x v="1"/>
    <n v="51.507350000000002"/>
    <n v="-0.12776000000000001"/>
    <x v="0"/>
    <x v="0"/>
    <s v="Collection"/>
    <n v="1503.2"/>
    <n v="1.4E-2"/>
    <n v="21"/>
    <n v="0.82"/>
    <n v="17"/>
    <n v="3"/>
    <n v="406.56"/>
    <n v="53"/>
    <n v="18"/>
    <n v="3"/>
  </r>
  <r>
    <x v="0"/>
    <x v="58"/>
    <x v="46"/>
    <x v="1"/>
    <n v="51.507350000000002"/>
    <n v="-0.12776000000000001"/>
    <x v="0"/>
    <x v="0"/>
    <s v="Collection"/>
    <n v="1663.4"/>
    <n v="1.4E-2"/>
    <n v="23"/>
    <n v="0.6"/>
    <n v="14"/>
    <n v="4"/>
    <n v="290.98"/>
    <n v="78"/>
    <n v="15"/>
    <n v="6"/>
  </r>
  <r>
    <x v="0"/>
    <x v="59"/>
    <x v="47"/>
    <x v="1"/>
    <n v="51.507350000000002"/>
    <n v="-0.12776000000000001"/>
    <x v="0"/>
    <x v="0"/>
    <s v="Collection"/>
    <n v="1711"/>
    <n v="0.02"/>
    <n v="33"/>
    <n v="1.29"/>
    <n v="43"/>
    <n v="2"/>
    <n v="75.94"/>
    <n v="58"/>
    <n v="8"/>
    <n v="9"/>
  </r>
  <r>
    <x v="0"/>
    <x v="60"/>
    <x v="48"/>
    <x v="1"/>
    <n v="51.507350000000002"/>
    <n v="-0.12776000000000001"/>
    <x v="0"/>
    <x v="0"/>
    <s v="Collection"/>
    <n v="1534.6"/>
    <n v="0.02"/>
    <n v="30"/>
    <n v="0.33"/>
    <n v="10"/>
    <n v="4"/>
    <n v="324.58"/>
    <n v="71"/>
    <n v="7"/>
    <n v="14"/>
  </r>
  <r>
    <x v="0"/>
    <x v="61"/>
    <x v="0"/>
    <x v="1"/>
    <n v="51.507350000000002"/>
    <n v="-0.12776000000000001"/>
    <x v="0"/>
    <x v="0"/>
    <s v="Collection"/>
    <n v="1642.4"/>
    <n v="1.6E-2"/>
    <n v="27"/>
    <n v="0.4"/>
    <n v="11"/>
    <n v="2"/>
    <n v="260.06"/>
    <n v="40"/>
    <n v="24"/>
    <n v="9"/>
  </r>
  <r>
    <x v="0"/>
    <x v="62"/>
    <x v="1"/>
    <x v="1"/>
    <n v="51.507350000000002"/>
    <n v="-0.12776000000000001"/>
    <x v="0"/>
    <x v="0"/>
    <s v="Collection"/>
    <n v="1789.4"/>
    <n v="1.9E-2"/>
    <n v="33"/>
    <n v="0.37"/>
    <n v="12"/>
    <n v="0"/>
    <n v="297.02"/>
    <n v="38"/>
    <n v="17"/>
    <n v="14"/>
  </r>
  <r>
    <x v="0"/>
    <x v="63"/>
    <x v="2"/>
    <x v="1"/>
    <n v="51.507350000000002"/>
    <n v="-0.12776000000000001"/>
    <x v="0"/>
    <x v="0"/>
    <s v="Collection"/>
    <n v="1741.6"/>
    <n v="1.4999999999999999E-2"/>
    <n v="27"/>
    <n v="1.02"/>
    <n v="27"/>
    <n v="1"/>
    <n v="362.88"/>
    <n v="43"/>
    <n v="19"/>
    <n v="5"/>
  </r>
  <r>
    <x v="0"/>
    <x v="64"/>
    <x v="3"/>
    <x v="1"/>
    <n v="51.507350000000002"/>
    <n v="-0.12776000000000001"/>
    <x v="0"/>
    <x v="0"/>
    <s v="Collection"/>
    <n v="1255.2"/>
    <n v="2.1999999999999999E-2"/>
    <n v="27"/>
    <n v="1.29"/>
    <n v="35"/>
    <n v="1"/>
    <n v="345.41"/>
    <n v="37"/>
    <n v="16"/>
    <n v="12"/>
  </r>
  <r>
    <x v="0"/>
    <x v="65"/>
    <x v="4"/>
    <x v="1"/>
    <n v="51.507350000000002"/>
    <n v="-0.12776000000000001"/>
    <x v="0"/>
    <x v="0"/>
    <s v="Collection"/>
    <n v="1750.6"/>
    <n v="1.0999999999999999E-2"/>
    <n v="20"/>
    <n v="1.05"/>
    <n v="21"/>
    <n v="2"/>
    <n v="179.42"/>
    <n v="44"/>
    <n v="15"/>
    <n v="3"/>
  </r>
  <r>
    <x v="0"/>
    <x v="66"/>
    <x v="5"/>
    <x v="1"/>
    <n v="51.507350000000002"/>
    <n v="-0.12776000000000001"/>
    <x v="0"/>
    <x v="0"/>
    <s v="Collection"/>
    <n v="1859.8"/>
    <n v="1.6E-2"/>
    <n v="30"/>
    <n v="1.22"/>
    <n v="36"/>
    <n v="1"/>
    <n v="129.02000000000001"/>
    <n v="71"/>
    <n v="9"/>
    <n v="8"/>
  </r>
  <r>
    <x v="0"/>
    <x v="67"/>
    <x v="6"/>
    <x v="1"/>
    <n v="51.507350000000002"/>
    <n v="-0.12776000000000001"/>
    <x v="0"/>
    <x v="0"/>
    <s v="Collection"/>
    <n v="1711.6"/>
    <n v="1.7999999999999999E-2"/>
    <n v="30"/>
    <n v="1.75"/>
    <n v="53"/>
    <n v="2"/>
    <n v="60.48"/>
    <n v="53"/>
    <n v="18"/>
    <n v="12"/>
  </r>
  <r>
    <x v="0"/>
    <x v="68"/>
    <x v="7"/>
    <x v="1"/>
    <n v="51.507350000000002"/>
    <n v="-0.12776000000000001"/>
    <x v="0"/>
    <x v="0"/>
    <s v="Collection"/>
    <n v="1135.5999999999999"/>
    <n v="1.9E-2"/>
    <n v="21"/>
    <n v="1.53"/>
    <n v="33"/>
    <n v="3"/>
    <n v="314.5"/>
    <n v="32"/>
    <n v="5"/>
    <n v="15"/>
  </r>
  <r>
    <x v="0"/>
    <x v="69"/>
    <x v="8"/>
    <x v="1"/>
    <n v="51.507350000000002"/>
    <n v="-0.12776000000000001"/>
    <x v="0"/>
    <x v="0"/>
    <s v="Collection"/>
    <n v="1458.4"/>
    <n v="0.02"/>
    <n v="28"/>
    <n v="1.58"/>
    <n v="45"/>
    <n v="3"/>
    <n v="139.78"/>
    <n v="76"/>
    <n v="6"/>
    <n v="11"/>
  </r>
  <r>
    <x v="0"/>
    <x v="70"/>
    <x v="9"/>
    <x v="1"/>
    <n v="51.507350000000002"/>
    <n v="-0.12776000000000001"/>
    <x v="0"/>
    <x v="0"/>
    <s v="Collection"/>
    <n v="1933.4"/>
    <n v="1.4E-2"/>
    <n v="27"/>
    <n v="0.38"/>
    <n v="10"/>
    <n v="1"/>
    <n v="176.74"/>
    <n v="33"/>
    <n v="24"/>
    <n v="8"/>
  </r>
  <r>
    <x v="0"/>
    <x v="71"/>
    <x v="10"/>
    <x v="1"/>
    <n v="51.507350000000002"/>
    <n v="-0.12776000000000001"/>
    <x v="0"/>
    <x v="0"/>
    <s v="Collection"/>
    <n v="1581.6"/>
    <n v="1.7000000000000001E-2"/>
    <n v="27"/>
    <n v="0.36"/>
    <n v="10"/>
    <n v="2"/>
    <n v="30.72"/>
    <n v="69"/>
    <n v="4"/>
    <n v="6"/>
  </r>
  <r>
    <x v="0"/>
    <x v="72"/>
    <x v="11"/>
    <x v="1"/>
    <n v="51.507350000000002"/>
    <n v="-0.12776000000000001"/>
    <x v="0"/>
    <x v="0"/>
    <s v="Collection"/>
    <n v="1857"/>
    <n v="2.1000000000000001E-2"/>
    <n v="38"/>
    <n v="0.61"/>
    <n v="23"/>
    <n v="1"/>
    <n v="101.47"/>
    <n v="68"/>
    <n v="6"/>
    <n v="17"/>
  </r>
  <r>
    <x v="0"/>
    <x v="73"/>
    <x v="49"/>
    <x v="1"/>
    <n v="51.507350000000002"/>
    <n v="-0.12776000000000001"/>
    <x v="0"/>
    <x v="0"/>
    <s v="Collection"/>
    <n v="1746.6"/>
    <n v="1.7000000000000001E-2"/>
    <n v="30"/>
    <n v="1.55"/>
    <n v="46"/>
    <n v="0"/>
    <n v="14.4"/>
    <n v="42"/>
    <n v="16"/>
    <n v="9"/>
  </r>
  <r>
    <x v="0"/>
    <x v="74"/>
    <x v="50"/>
    <x v="1"/>
    <n v="51.507350000000002"/>
    <n v="-0.12776000000000001"/>
    <x v="0"/>
    <x v="0"/>
    <s v="Collection"/>
    <n v="2012.6"/>
    <n v="1.4E-2"/>
    <n v="27"/>
    <n v="0.94"/>
    <n v="26"/>
    <n v="4"/>
    <n v="56.64"/>
    <n v="62"/>
    <n v="2"/>
    <n v="18"/>
  </r>
  <r>
    <x v="0"/>
    <x v="75"/>
    <x v="51"/>
    <x v="1"/>
    <n v="51.507350000000002"/>
    <n v="-0.12776000000000001"/>
    <x v="0"/>
    <x v="0"/>
    <s v="Collection"/>
    <n v="1458.2"/>
    <n v="1.2999999999999999E-2"/>
    <n v="19"/>
    <n v="1.17"/>
    <n v="22"/>
    <n v="2"/>
    <n v="139.1"/>
    <n v="59"/>
    <n v="8"/>
    <n v="14"/>
  </r>
  <r>
    <x v="0"/>
    <x v="76"/>
    <x v="52"/>
    <x v="1"/>
    <n v="51.507350000000002"/>
    <n v="-0.12776000000000001"/>
    <x v="0"/>
    <x v="0"/>
    <s v="Collection"/>
    <n v="1926.8"/>
    <n v="1.6E-2"/>
    <n v="30"/>
    <n v="0.4"/>
    <n v="12"/>
    <n v="2"/>
    <n v="254.69"/>
    <n v="59"/>
    <n v="22"/>
    <n v="11"/>
  </r>
  <r>
    <x v="0"/>
    <x v="77"/>
    <x v="53"/>
    <x v="1"/>
    <n v="51.507350000000002"/>
    <n v="-0.12776000000000001"/>
    <x v="0"/>
    <x v="0"/>
    <s v="Collection"/>
    <n v="1594.6"/>
    <n v="0.02"/>
    <n v="32"/>
    <n v="1.24"/>
    <n v="39"/>
    <n v="5"/>
    <n v="57.12"/>
    <n v="74"/>
    <n v="12"/>
    <n v="9"/>
  </r>
  <r>
    <x v="0"/>
    <x v="78"/>
    <x v="54"/>
    <x v="1"/>
    <n v="51.507350000000002"/>
    <n v="-0.12776000000000001"/>
    <x v="0"/>
    <x v="0"/>
    <s v="Collection"/>
    <n v="1425.6"/>
    <n v="2.1000000000000001E-2"/>
    <n v="30"/>
    <n v="0.66"/>
    <n v="20"/>
    <n v="1"/>
    <n v="48.96"/>
    <n v="69"/>
    <n v="6"/>
    <n v="14"/>
  </r>
  <r>
    <x v="0"/>
    <x v="79"/>
    <x v="55"/>
    <x v="1"/>
    <n v="51.507350000000002"/>
    <n v="-0.12776000000000001"/>
    <x v="0"/>
    <x v="0"/>
    <s v="Collection"/>
    <n v="1647"/>
    <n v="1.7000000000000001E-2"/>
    <n v="29"/>
    <n v="1.56"/>
    <n v="45"/>
    <n v="5"/>
    <n v="228.48"/>
    <n v="38"/>
    <n v="9"/>
    <n v="9"/>
  </r>
  <r>
    <x v="0"/>
    <x v="80"/>
    <x v="56"/>
    <x v="1"/>
    <n v="51.507350000000002"/>
    <n v="-0.12776000000000001"/>
    <x v="0"/>
    <x v="0"/>
    <s v="Collection"/>
    <n v="1763"/>
    <n v="1.7000000000000001E-2"/>
    <n v="30"/>
    <n v="1.48"/>
    <n v="44"/>
    <n v="1"/>
    <n v="84"/>
    <n v="66"/>
    <n v="30"/>
    <n v="8"/>
  </r>
  <r>
    <x v="0"/>
    <x v="81"/>
    <x v="57"/>
    <x v="1"/>
    <n v="51.507350000000002"/>
    <n v="-0.12776000000000001"/>
    <x v="0"/>
    <x v="0"/>
    <s v="Collection"/>
    <n v="1511"/>
    <n v="1.6E-2"/>
    <n v="24"/>
    <n v="0.44"/>
    <n v="10"/>
    <n v="0"/>
    <n v="45.12"/>
    <n v="64"/>
    <n v="12"/>
    <n v="5"/>
  </r>
  <r>
    <x v="0"/>
    <x v="82"/>
    <x v="58"/>
    <x v="1"/>
    <n v="51.507350000000002"/>
    <n v="-0.12776000000000001"/>
    <x v="0"/>
    <x v="0"/>
    <s v="Collection"/>
    <n v="1851.8"/>
    <n v="1.4E-2"/>
    <n v="26"/>
    <n v="1.35"/>
    <n v="34"/>
    <n v="2"/>
    <n v="48.96"/>
    <n v="63"/>
    <n v="17"/>
    <n v="8"/>
  </r>
  <r>
    <x v="0"/>
    <x v="83"/>
    <x v="59"/>
    <x v="1"/>
    <n v="51.507350000000002"/>
    <n v="-0.12776000000000001"/>
    <x v="0"/>
    <x v="0"/>
    <s v="Collection"/>
    <n v="1693.8"/>
    <n v="2.1000000000000001E-2"/>
    <n v="35"/>
    <n v="1.21"/>
    <n v="43"/>
    <n v="2"/>
    <n v="52.8"/>
    <n v="63"/>
    <n v="20"/>
    <n v="14"/>
  </r>
  <r>
    <x v="0"/>
    <x v="84"/>
    <x v="60"/>
    <x v="1"/>
    <n v="51.507350000000002"/>
    <n v="-0.12776000000000001"/>
    <x v="0"/>
    <x v="0"/>
    <s v="Collection"/>
    <n v="1500.4"/>
    <n v="1.7000000000000001E-2"/>
    <n v="25"/>
    <n v="0.64"/>
    <n v="16"/>
    <n v="3"/>
    <n v="21.12"/>
    <n v="60"/>
    <n v="3"/>
    <n v="3"/>
  </r>
  <r>
    <x v="0"/>
    <x v="85"/>
    <x v="61"/>
    <x v="1"/>
    <n v="51.507350000000002"/>
    <n v="-0.12776000000000001"/>
    <x v="0"/>
    <x v="0"/>
    <s v="Collection"/>
    <n v="1838.8"/>
    <n v="1.2999999999999999E-2"/>
    <n v="24"/>
    <n v="1.76"/>
    <n v="42"/>
    <n v="3"/>
    <n v="53.76"/>
    <n v="42"/>
    <n v="6"/>
    <n v="14"/>
  </r>
  <r>
    <x v="0"/>
    <x v="86"/>
    <x v="62"/>
    <x v="1"/>
    <n v="51.507350000000002"/>
    <n v="-0.12776000000000001"/>
    <x v="0"/>
    <x v="0"/>
    <s v="Collection"/>
    <n v="1491.2"/>
    <n v="2.1000000000000001E-2"/>
    <n v="31"/>
    <n v="0.85"/>
    <n v="27"/>
    <n v="3"/>
    <n v="184.13"/>
    <n v="54"/>
    <n v="24"/>
    <n v="9"/>
  </r>
  <r>
    <x v="0"/>
    <x v="87"/>
    <x v="63"/>
    <x v="1"/>
    <n v="51.507350000000002"/>
    <n v="-0.12776000000000001"/>
    <x v="0"/>
    <x v="0"/>
    <s v="Collection"/>
    <n v="2108.6"/>
    <n v="2.1000000000000001E-2"/>
    <n v="44"/>
    <n v="1.4"/>
    <n v="62"/>
    <n v="1"/>
    <n v="45.12"/>
    <n v="76"/>
    <n v="13"/>
    <n v="12"/>
  </r>
  <r>
    <x v="0"/>
    <x v="88"/>
    <x v="64"/>
    <x v="1"/>
    <n v="51.507350000000002"/>
    <n v="-0.12776000000000001"/>
    <x v="0"/>
    <x v="0"/>
    <s v="Collection"/>
    <n v="1311.8"/>
    <n v="1.9E-2"/>
    <n v="24"/>
    <n v="1.02"/>
    <n v="25"/>
    <n v="2"/>
    <n v="49.92"/>
    <n v="55"/>
    <n v="24"/>
    <n v="9"/>
  </r>
  <r>
    <x v="0"/>
    <x v="89"/>
    <x v="65"/>
    <x v="1"/>
    <n v="51.507350000000002"/>
    <n v="-0.12776000000000001"/>
    <x v="0"/>
    <x v="0"/>
    <s v="Collection"/>
    <n v="1270"/>
    <n v="1.7999999999999999E-2"/>
    <n v="23"/>
    <n v="0.63"/>
    <n v="14"/>
    <n v="2"/>
    <n v="13.44"/>
    <n v="61"/>
    <n v="17"/>
    <n v="5"/>
  </r>
  <r>
    <x v="0"/>
    <x v="90"/>
    <x v="66"/>
    <x v="1"/>
    <n v="51.507350000000002"/>
    <n v="-0.12776000000000001"/>
    <x v="0"/>
    <x v="0"/>
    <s v="Collection"/>
    <n v="2117.6"/>
    <n v="1.6E-2"/>
    <n v="34"/>
    <n v="0.66"/>
    <n v="22"/>
    <n v="3"/>
    <n v="325.25"/>
    <n v="42"/>
    <n v="8"/>
    <n v="6"/>
  </r>
  <r>
    <x v="0"/>
    <x v="91"/>
    <x v="67"/>
    <x v="1"/>
    <n v="51.507350000000002"/>
    <n v="-0.12776000000000001"/>
    <x v="0"/>
    <x v="0"/>
    <s v="Collection"/>
    <n v="1489.6"/>
    <n v="1.6E-2"/>
    <n v="24"/>
    <n v="1.41"/>
    <n v="34"/>
    <n v="2"/>
    <n v="85.34"/>
    <n v="73"/>
    <n v="20"/>
    <n v="6"/>
  </r>
  <r>
    <x v="1"/>
    <x v="92"/>
    <x v="0"/>
    <x v="1"/>
    <n v="51.507350000000002"/>
    <n v="-0.12776000000000001"/>
    <x v="0"/>
    <x v="0"/>
    <s v="Collection"/>
    <n v="940"/>
    <n v="1.6E-2"/>
    <n v="15"/>
    <n v="1.24"/>
    <n v="19"/>
    <n v="3"/>
    <n v="66.53"/>
    <n v="60"/>
    <n v="29"/>
    <n v="17"/>
  </r>
  <r>
    <x v="1"/>
    <x v="93"/>
    <x v="1"/>
    <x v="1"/>
    <n v="51.507350000000002"/>
    <n v="-0.12776000000000001"/>
    <x v="0"/>
    <x v="0"/>
    <s v="Collection"/>
    <n v="1121.8"/>
    <n v="1.4E-2"/>
    <n v="15"/>
    <n v="0.86"/>
    <n v="13"/>
    <n v="1"/>
    <n v="151.19999999999999"/>
    <n v="67"/>
    <n v="2"/>
    <n v="18"/>
  </r>
  <r>
    <x v="1"/>
    <x v="94"/>
    <x v="2"/>
    <x v="1"/>
    <n v="51.507350000000002"/>
    <n v="-0.12776000000000001"/>
    <x v="0"/>
    <x v="0"/>
    <s v="Collection"/>
    <n v="1390.2"/>
    <n v="1.7999999999999999E-2"/>
    <n v="24"/>
    <n v="1.33"/>
    <n v="33"/>
    <n v="4"/>
    <n v="110.21"/>
    <n v="62"/>
    <n v="9"/>
    <n v="14"/>
  </r>
  <r>
    <x v="1"/>
    <x v="95"/>
    <x v="3"/>
    <x v="1"/>
    <n v="51.507350000000002"/>
    <n v="-0.12776000000000001"/>
    <x v="0"/>
    <x v="0"/>
    <s v="Collection"/>
    <n v="1434"/>
    <n v="1.7000000000000001E-2"/>
    <n v="24"/>
    <n v="0.28000000000000003"/>
    <n v="7"/>
    <n v="4"/>
    <n v="243.94"/>
    <n v="72"/>
    <n v="16"/>
    <n v="15"/>
  </r>
  <r>
    <x v="1"/>
    <x v="96"/>
    <x v="4"/>
    <x v="1"/>
    <n v="51.507350000000002"/>
    <n v="-0.12776000000000001"/>
    <x v="0"/>
    <x v="0"/>
    <s v="Collection"/>
    <n v="1181"/>
    <n v="1.4E-2"/>
    <n v="16"/>
    <n v="0.35"/>
    <n v="6"/>
    <n v="6"/>
    <n v="145.15"/>
    <n v="39"/>
    <n v="34"/>
    <n v="12"/>
  </r>
  <r>
    <x v="1"/>
    <x v="97"/>
    <x v="5"/>
    <x v="1"/>
    <n v="51.507350000000002"/>
    <n v="-0.12776000000000001"/>
    <x v="0"/>
    <x v="0"/>
    <s v="Collection"/>
    <n v="960.8"/>
    <n v="1.7999999999999999E-2"/>
    <n v="17"/>
    <n v="0.85"/>
    <n v="15"/>
    <n v="2"/>
    <n v="96.1"/>
    <n v="44"/>
    <n v="22"/>
    <n v="6"/>
  </r>
  <r>
    <x v="1"/>
    <x v="98"/>
    <x v="6"/>
    <x v="1"/>
    <n v="51.507350000000002"/>
    <n v="-0.12776000000000001"/>
    <x v="0"/>
    <x v="0"/>
    <s v="Collection"/>
    <n v="1441.3"/>
    <n v="1.7999999999999999E-2"/>
    <n v="26"/>
    <n v="1.6"/>
    <n v="41"/>
    <n v="6"/>
    <n v="165.31"/>
    <n v="84"/>
    <n v="10"/>
    <n v="6"/>
  </r>
  <r>
    <x v="1"/>
    <x v="99"/>
    <x v="7"/>
    <x v="1"/>
    <n v="51.507350000000002"/>
    <n v="-0.12776000000000001"/>
    <x v="0"/>
    <x v="0"/>
    <s v="Collection"/>
    <n v="1661.3"/>
    <n v="1.2E-2"/>
    <n v="20"/>
    <n v="0.22"/>
    <n v="4"/>
    <n v="6"/>
    <n v="49.06"/>
    <n v="46"/>
    <n v="17"/>
    <n v="9"/>
  </r>
  <r>
    <x v="1"/>
    <x v="100"/>
    <x v="8"/>
    <x v="1"/>
    <n v="51.507350000000002"/>
    <n v="-0.12776000000000001"/>
    <x v="0"/>
    <x v="0"/>
    <s v="Collection"/>
    <n v="1299.0999999999999"/>
    <n v="1.6E-2"/>
    <n v="21"/>
    <n v="0.31"/>
    <n v="6"/>
    <n v="6"/>
    <n v="119.62"/>
    <n v="50"/>
    <n v="15"/>
    <n v="5"/>
  </r>
  <r>
    <x v="1"/>
    <x v="101"/>
    <x v="9"/>
    <x v="1"/>
    <n v="51.507350000000002"/>
    <n v="-0.12776000000000001"/>
    <x v="0"/>
    <x v="0"/>
    <s v="Collection"/>
    <n v="1496.4"/>
    <n v="1.4999999999999999E-2"/>
    <n v="22"/>
    <n v="1.1299999999999999"/>
    <n v="25"/>
    <n v="2"/>
    <n v="176.06"/>
    <n v="55"/>
    <n v="2"/>
    <n v="12"/>
  </r>
  <r>
    <x v="1"/>
    <x v="102"/>
    <x v="10"/>
    <x v="1"/>
    <n v="51.507350000000002"/>
    <n v="-0.12776000000000001"/>
    <x v="0"/>
    <x v="0"/>
    <s v="Collection"/>
    <n v="1550.2"/>
    <n v="1.7999999999999999E-2"/>
    <n v="27"/>
    <n v="0.76"/>
    <n v="21"/>
    <n v="1"/>
    <n v="135.07"/>
    <n v="80"/>
    <n v="10"/>
    <n v="12"/>
  </r>
  <r>
    <x v="1"/>
    <x v="103"/>
    <x v="11"/>
    <x v="1"/>
    <n v="51.507350000000002"/>
    <n v="-0.12776000000000001"/>
    <x v="0"/>
    <x v="0"/>
    <s v="Collection"/>
    <n v="1126.2"/>
    <n v="1.2999999999999999E-2"/>
    <n v="15"/>
    <n v="0.81"/>
    <n v="12"/>
    <n v="5"/>
    <n v="40.32"/>
    <n v="41"/>
    <n v="2"/>
    <n v="8"/>
  </r>
  <r>
    <x v="1"/>
    <x v="104"/>
    <x v="68"/>
    <x v="1"/>
    <n v="51.507350000000002"/>
    <n v="-0.12776000000000001"/>
    <x v="0"/>
    <x v="0"/>
    <s v="Collection"/>
    <n v="971.6"/>
    <n v="0.02"/>
    <n v="19"/>
    <n v="0.81"/>
    <n v="15"/>
    <n v="5"/>
    <n v="266.11"/>
    <n v="36"/>
    <n v="13"/>
    <n v="17"/>
  </r>
  <r>
    <x v="1"/>
    <x v="105"/>
    <x v="69"/>
    <x v="1"/>
    <n v="51.507350000000002"/>
    <n v="-0.12776000000000001"/>
    <x v="0"/>
    <x v="0"/>
    <s v="Collection"/>
    <n v="1484.6"/>
    <n v="1.4999999999999999E-2"/>
    <n v="22"/>
    <n v="0.82"/>
    <n v="18"/>
    <n v="2"/>
    <n v="44.35"/>
    <n v="51"/>
    <n v="14"/>
    <n v="8"/>
  </r>
  <r>
    <x v="1"/>
    <x v="106"/>
    <x v="70"/>
    <x v="1"/>
    <n v="51.507350000000002"/>
    <n v="-0.12776000000000001"/>
    <x v="0"/>
    <x v="0"/>
    <s v="Collection"/>
    <n v="1369.4"/>
    <n v="1.9E-2"/>
    <n v="27"/>
    <n v="0.68"/>
    <n v="18"/>
    <n v="2"/>
    <n v="102.14"/>
    <n v="83"/>
    <n v="6"/>
    <n v="17"/>
  </r>
  <r>
    <x v="1"/>
    <x v="107"/>
    <x v="71"/>
    <x v="1"/>
    <n v="51.507350000000002"/>
    <n v="-0.12776000000000001"/>
    <x v="0"/>
    <x v="0"/>
    <s v="Collection"/>
    <n v="1187"/>
    <n v="1.2999999999999999E-2"/>
    <n v="16"/>
    <n v="0.51"/>
    <n v="8"/>
    <n v="5"/>
    <n v="44.35"/>
    <n v="55"/>
    <n v="12"/>
    <n v="18"/>
  </r>
  <r>
    <x v="1"/>
    <x v="108"/>
    <x v="72"/>
    <x v="1"/>
    <n v="51.507350000000002"/>
    <n v="-0.12776000000000001"/>
    <x v="0"/>
    <x v="0"/>
    <s v="Collection"/>
    <n v="1234.7"/>
    <n v="1.9E-2"/>
    <n v="23"/>
    <n v="0.53"/>
    <n v="12"/>
    <n v="4"/>
    <n v="107.52"/>
    <n v="39"/>
    <n v="14"/>
    <n v="11"/>
  </r>
  <r>
    <x v="1"/>
    <x v="109"/>
    <x v="73"/>
    <x v="1"/>
    <n v="51.507350000000002"/>
    <n v="-0.12776000000000001"/>
    <x v="0"/>
    <x v="0"/>
    <s v="Collection"/>
    <n v="1631"/>
    <n v="1.2999999999999999E-2"/>
    <n v="21"/>
    <n v="0.68"/>
    <n v="14"/>
    <n v="2"/>
    <n v="95.42"/>
    <n v="28"/>
    <n v="20"/>
    <n v="11"/>
  </r>
  <r>
    <x v="1"/>
    <x v="110"/>
    <x v="74"/>
    <x v="1"/>
    <n v="51.507350000000002"/>
    <n v="-0.12776000000000001"/>
    <x v="0"/>
    <x v="0"/>
    <s v="Collection"/>
    <n v="1602.4"/>
    <n v="1.7000000000000001E-2"/>
    <n v="27"/>
    <n v="1.59"/>
    <n v="43"/>
    <n v="2"/>
    <n v="57.79"/>
    <n v="62"/>
    <n v="25"/>
    <n v="14"/>
  </r>
  <r>
    <x v="1"/>
    <x v="111"/>
    <x v="75"/>
    <x v="1"/>
    <n v="51.507350000000002"/>
    <n v="-0.12776000000000001"/>
    <x v="0"/>
    <x v="0"/>
    <s v="Collection"/>
    <n v="993.3"/>
    <n v="1.6E-2"/>
    <n v="16"/>
    <n v="0.59"/>
    <n v="9"/>
    <n v="5"/>
    <n v="226.46"/>
    <n v="62"/>
    <n v="25"/>
    <n v="17"/>
  </r>
  <r>
    <x v="1"/>
    <x v="112"/>
    <x v="76"/>
    <x v="1"/>
    <n v="51.507350000000002"/>
    <n v="-0.12776000000000001"/>
    <x v="0"/>
    <x v="0"/>
    <s v="Collection"/>
    <n v="1733.1"/>
    <n v="1.7999999999999999E-2"/>
    <n v="30"/>
    <n v="0.56000000000000005"/>
    <n v="17"/>
    <n v="6"/>
    <n v="92.06"/>
    <n v="75"/>
    <n v="28"/>
    <n v="8"/>
  </r>
  <r>
    <x v="1"/>
    <x v="113"/>
    <x v="77"/>
    <x v="1"/>
    <n v="51.507350000000002"/>
    <n v="-0.12776000000000001"/>
    <x v="0"/>
    <x v="0"/>
    <s v="Collection"/>
    <n v="1094.9000000000001"/>
    <n v="1.7000000000000001E-2"/>
    <n v="19"/>
    <n v="0.45"/>
    <n v="8"/>
    <n v="3"/>
    <n v="135.07"/>
    <n v="34"/>
    <n v="8"/>
    <n v="12"/>
  </r>
  <r>
    <x v="1"/>
    <x v="114"/>
    <x v="78"/>
    <x v="1"/>
    <n v="51.507350000000002"/>
    <n v="-0.12776000000000001"/>
    <x v="0"/>
    <x v="0"/>
    <s v="Collection"/>
    <n v="1570.1"/>
    <n v="1.4E-2"/>
    <n v="21"/>
    <n v="1.44"/>
    <n v="30"/>
    <n v="1"/>
    <n v="155.22999999999999"/>
    <n v="40"/>
    <n v="8"/>
    <n v="6"/>
  </r>
  <r>
    <x v="1"/>
    <x v="115"/>
    <x v="79"/>
    <x v="1"/>
    <n v="51.507350000000002"/>
    <n v="-0.12776000000000001"/>
    <x v="0"/>
    <x v="0"/>
    <s v="Collection"/>
    <n v="1358.1"/>
    <n v="1.2999999999999999E-2"/>
    <n v="18"/>
    <n v="1.01"/>
    <n v="18"/>
    <n v="5"/>
    <n v="4.8"/>
    <n v="58"/>
    <n v="28"/>
    <n v="12"/>
  </r>
  <r>
    <x v="1"/>
    <x v="116"/>
    <x v="80"/>
    <x v="1"/>
    <n v="51.507350000000002"/>
    <n v="-0.12776000000000001"/>
    <x v="0"/>
    <x v="0"/>
    <s v="Collection"/>
    <n v="1750.5"/>
    <n v="2.1000000000000001E-2"/>
    <n v="36"/>
    <n v="1.24"/>
    <n v="45"/>
    <n v="2"/>
    <n v="78.62"/>
    <n v="66"/>
    <n v="16"/>
    <n v="11"/>
  </r>
  <r>
    <x v="1"/>
    <x v="117"/>
    <x v="81"/>
    <x v="1"/>
    <n v="51.507350000000002"/>
    <n v="-0.12776000000000001"/>
    <x v="0"/>
    <x v="0"/>
    <s v="Collection"/>
    <n v="1146.5999999999999"/>
    <n v="1.7999999999999999E-2"/>
    <n v="21"/>
    <n v="0.85"/>
    <n v="18"/>
    <n v="5"/>
    <n v="126.34"/>
    <n v="77"/>
    <n v="23"/>
    <n v="20"/>
  </r>
  <r>
    <x v="1"/>
    <x v="118"/>
    <x v="82"/>
    <x v="1"/>
    <n v="51.507350000000002"/>
    <n v="-0.12776000000000001"/>
    <x v="0"/>
    <x v="0"/>
    <s v="Collection"/>
    <n v="1512.7"/>
    <n v="1.4E-2"/>
    <n v="22"/>
    <n v="0.67"/>
    <n v="15"/>
    <n v="5"/>
    <n v="335.33"/>
    <n v="31"/>
    <n v="7"/>
    <n v="9"/>
  </r>
  <r>
    <x v="1"/>
    <x v="119"/>
    <x v="83"/>
    <x v="1"/>
    <n v="51.507350000000002"/>
    <n v="-0.12776000000000001"/>
    <x v="0"/>
    <x v="0"/>
    <s v="Collection"/>
    <n v="1003.8"/>
    <n v="1.2E-2"/>
    <n v="12"/>
    <n v="0.56000000000000005"/>
    <n v="7"/>
    <n v="6"/>
    <n v="63.17"/>
    <n v="53"/>
    <n v="26"/>
    <n v="18"/>
  </r>
  <r>
    <x v="1"/>
    <x v="120"/>
    <x v="84"/>
    <x v="1"/>
    <n v="51.507350000000002"/>
    <n v="-0.12776000000000001"/>
    <x v="0"/>
    <x v="0"/>
    <s v="Collection"/>
    <n v="1196.7"/>
    <n v="1.6E-2"/>
    <n v="19"/>
    <n v="0.67"/>
    <n v="13"/>
    <n v="2"/>
    <n v="229.82"/>
    <n v="46"/>
    <n v="31"/>
    <n v="18"/>
  </r>
  <r>
    <x v="1"/>
    <x v="121"/>
    <x v="85"/>
    <x v="1"/>
    <n v="51.507350000000002"/>
    <n v="-0.12776000000000001"/>
    <x v="0"/>
    <x v="0"/>
    <s v="Collection"/>
    <n v="1659.3"/>
    <n v="1.7000000000000001E-2"/>
    <n v="28"/>
    <n v="0.39"/>
    <n v="11"/>
    <n v="3"/>
    <n v="188.16"/>
    <n v="54"/>
    <n v="30"/>
    <n v="18"/>
  </r>
  <r>
    <x v="1"/>
    <x v="122"/>
    <x v="0"/>
    <x v="1"/>
    <n v="51.507350000000002"/>
    <n v="-0.12776000000000001"/>
    <x v="0"/>
    <x v="0"/>
    <s v="Collection"/>
    <n v="1367.9"/>
    <n v="1.2999999999999999E-2"/>
    <n v="17"/>
    <n v="1.08"/>
    <n v="19"/>
    <n v="4"/>
    <n v="6.72"/>
    <n v="83"/>
    <n v="19"/>
    <n v="20"/>
  </r>
  <r>
    <x v="1"/>
    <x v="123"/>
    <x v="1"/>
    <x v="1"/>
    <n v="51.507350000000002"/>
    <n v="-0.12776000000000001"/>
    <x v="0"/>
    <x v="0"/>
    <s v="Collection"/>
    <n v="1258.4000000000001"/>
    <n v="0.02"/>
    <n v="25"/>
    <n v="0.39"/>
    <n v="10"/>
    <n v="2"/>
    <n v="311.81"/>
    <n v="37"/>
    <n v="14"/>
    <n v="15"/>
  </r>
  <r>
    <x v="1"/>
    <x v="124"/>
    <x v="2"/>
    <x v="1"/>
    <n v="51.507350000000002"/>
    <n v="-0.12776000000000001"/>
    <x v="0"/>
    <x v="0"/>
    <s v="Collection"/>
    <n v="1316.2"/>
    <n v="1.4999999999999999E-2"/>
    <n v="19"/>
    <n v="0.51"/>
    <n v="10"/>
    <n v="3"/>
    <n v="116.26"/>
    <n v="56"/>
    <n v="10"/>
    <n v="14"/>
  </r>
  <r>
    <x v="1"/>
    <x v="125"/>
    <x v="3"/>
    <x v="1"/>
    <n v="51.507350000000002"/>
    <n v="-0.12776000000000001"/>
    <x v="0"/>
    <x v="0"/>
    <s v="Collection"/>
    <n v="986.8"/>
    <n v="2.1000000000000001E-2"/>
    <n v="20"/>
    <n v="0.93"/>
    <n v="19"/>
    <n v="2"/>
    <n v="142.46"/>
    <n v="63"/>
    <n v="15"/>
    <n v="15"/>
  </r>
  <r>
    <x v="1"/>
    <x v="126"/>
    <x v="4"/>
    <x v="1"/>
    <n v="51.507350000000002"/>
    <n v="-0.12776000000000001"/>
    <x v="0"/>
    <x v="0"/>
    <s v="Collection"/>
    <n v="1040.9000000000001"/>
    <n v="1.6E-2"/>
    <n v="17"/>
    <n v="0.97"/>
    <n v="16"/>
    <n v="4"/>
    <n v="131.04"/>
    <n v="34"/>
    <n v="16"/>
    <n v="20"/>
  </r>
  <r>
    <x v="1"/>
    <x v="127"/>
    <x v="5"/>
    <x v="1"/>
    <n v="51.507350000000002"/>
    <n v="-0.12776000000000001"/>
    <x v="0"/>
    <x v="0"/>
    <s v="Collection"/>
    <n v="1359.5"/>
    <n v="1.2E-2"/>
    <n v="17"/>
    <n v="0.68"/>
    <n v="11"/>
    <n v="4"/>
    <n v="137.09"/>
    <n v="86"/>
    <n v="2"/>
    <n v="20"/>
  </r>
  <r>
    <x v="1"/>
    <x v="128"/>
    <x v="6"/>
    <x v="1"/>
    <n v="51.507350000000002"/>
    <n v="-0.12776000000000001"/>
    <x v="0"/>
    <x v="0"/>
    <s v="Collection"/>
    <n v="1614.7"/>
    <n v="2.1000000000000001E-2"/>
    <n v="34"/>
    <n v="1.28"/>
    <n v="43"/>
    <n v="2"/>
    <n v="172.7"/>
    <n v="84"/>
    <n v="17"/>
    <n v="5"/>
  </r>
  <r>
    <x v="1"/>
    <x v="129"/>
    <x v="7"/>
    <x v="1"/>
    <n v="51.507350000000002"/>
    <n v="-0.12776000000000001"/>
    <x v="0"/>
    <x v="0"/>
    <s v="Collection"/>
    <n v="1408"/>
    <n v="1.6E-2"/>
    <n v="22"/>
    <n v="0.46"/>
    <n v="10"/>
    <n v="5"/>
    <n v="86.02"/>
    <n v="54"/>
    <n v="22"/>
    <n v="20"/>
  </r>
  <r>
    <x v="1"/>
    <x v="130"/>
    <x v="8"/>
    <x v="1"/>
    <n v="51.507350000000002"/>
    <n v="-0.12776000000000001"/>
    <x v="0"/>
    <x v="0"/>
    <s v="Collection"/>
    <n v="1205.9000000000001"/>
    <n v="1.4E-2"/>
    <n v="17"/>
    <n v="1"/>
    <n v="17"/>
    <n v="3"/>
    <n v="53.76"/>
    <n v="54"/>
    <n v="26"/>
    <n v="15"/>
  </r>
  <r>
    <x v="1"/>
    <x v="131"/>
    <x v="9"/>
    <x v="1"/>
    <n v="51.507350000000002"/>
    <n v="-0.12776000000000001"/>
    <x v="0"/>
    <x v="0"/>
    <s v="Collection"/>
    <n v="1003"/>
    <n v="1.7000000000000001E-2"/>
    <n v="17"/>
    <n v="0.61"/>
    <n v="10"/>
    <n v="6"/>
    <n v="109.54"/>
    <n v="72"/>
    <n v="31"/>
    <n v="17"/>
  </r>
  <r>
    <x v="1"/>
    <x v="132"/>
    <x v="10"/>
    <x v="1"/>
    <n v="51.507350000000002"/>
    <n v="-0.12776000000000001"/>
    <x v="0"/>
    <x v="0"/>
    <s v="Collection"/>
    <n v="1257.0999999999999"/>
    <n v="1.7999999999999999E-2"/>
    <n v="22"/>
    <n v="0.56000000000000005"/>
    <n v="13"/>
    <n v="4"/>
    <n v="214.37"/>
    <n v="86"/>
    <n v="24"/>
    <n v="15"/>
  </r>
  <r>
    <x v="1"/>
    <x v="133"/>
    <x v="11"/>
    <x v="1"/>
    <n v="51.507350000000002"/>
    <n v="-0.12776000000000001"/>
    <x v="0"/>
    <x v="0"/>
    <s v="Collection"/>
    <n v="1384.4"/>
    <n v="1.2999999999999999E-2"/>
    <n v="17"/>
    <n v="1.36"/>
    <n v="24"/>
    <n v="6"/>
    <n v="51.84"/>
    <n v="47"/>
    <n v="18"/>
    <n v="23"/>
  </r>
  <r>
    <x v="1"/>
    <x v="134"/>
    <x v="86"/>
    <x v="1"/>
    <n v="51.507350000000002"/>
    <n v="-0.12776000000000001"/>
    <x v="0"/>
    <x v="0"/>
    <s v="Collection"/>
    <n v="1316.5"/>
    <n v="1.9E-2"/>
    <n v="25"/>
    <n v="0.86"/>
    <n v="21"/>
    <n v="2"/>
    <n v="133.06"/>
    <n v="39"/>
    <n v="28"/>
    <n v="11"/>
  </r>
  <r>
    <x v="1"/>
    <x v="135"/>
    <x v="87"/>
    <x v="1"/>
    <n v="51.507350000000002"/>
    <n v="-0.12776000000000001"/>
    <x v="0"/>
    <x v="0"/>
    <s v="Collection"/>
    <n v="1440.4"/>
    <n v="1.7000000000000001E-2"/>
    <n v="25"/>
    <n v="0.75"/>
    <n v="19"/>
    <n v="3"/>
    <n v="180.77"/>
    <n v="46"/>
    <n v="27"/>
    <n v="23"/>
  </r>
  <r>
    <x v="1"/>
    <x v="136"/>
    <x v="88"/>
    <x v="1"/>
    <n v="51.507350000000002"/>
    <n v="-0.12776000000000001"/>
    <x v="0"/>
    <x v="0"/>
    <s v="Collection"/>
    <n v="1608.1"/>
    <n v="1.4E-2"/>
    <n v="23"/>
    <n v="0.91"/>
    <n v="21"/>
    <n v="6"/>
    <n v="94.75"/>
    <n v="47"/>
    <n v="5"/>
    <n v="23"/>
  </r>
  <r>
    <x v="1"/>
    <x v="137"/>
    <x v="89"/>
    <x v="1"/>
    <n v="51.507350000000002"/>
    <n v="-0.12776000000000001"/>
    <x v="0"/>
    <x v="0"/>
    <s v="Collection"/>
    <n v="1237.9000000000001"/>
    <n v="0.02"/>
    <n v="24"/>
    <n v="0.55000000000000004"/>
    <n v="13"/>
    <n v="1"/>
    <n v="0"/>
    <n v="41"/>
    <n v="24"/>
    <n v="17"/>
  </r>
  <r>
    <x v="1"/>
    <x v="138"/>
    <x v="90"/>
    <x v="1"/>
    <n v="51.507350000000002"/>
    <n v="-0.12776000000000001"/>
    <x v="0"/>
    <x v="0"/>
    <s v="Collection"/>
    <n v="1139.7"/>
    <n v="1.4999999999999999E-2"/>
    <n v="18"/>
    <n v="0.28999999999999998"/>
    <n v="5"/>
    <n v="6"/>
    <n v="51.74"/>
    <n v="27"/>
    <n v="4"/>
    <n v="14"/>
  </r>
  <r>
    <x v="1"/>
    <x v="139"/>
    <x v="91"/>
    <x v="1"/>
    <n v="51.507350000000002"/>
    <n v="-0.12776000000000001"/>
    <x v="0"/>
    <x v="0"/>
    <s v="Collection"/>
    <n v="1448.5"/>
    <n v="0.02"/>
    <n v="29"/>
    <n v="0.53"/>
    <n v="15"/>
    <n v="5"/>
    <n v="22.08"/>
    <n v="28"/>
    <n v="1"/>
    <n v="2"/>
  </r>
  <r>
    <x v="1"/>
    <x v="140"/>
    <x v="92"/>
    <x v="1"/>
    <n v="51.507350000000002"/>
    <n v="-0.12776000000000001"/>
    <x v="0"/>
    <x v="0"/>
    <s v="Collection"/>
    <n v="1408.5"/>
    <n v="1.7999999999999999E-2"/>
    <n v="26"/>
    <n v="0.01"/>
    <n v="0"/>
    <n v="4"/>
    <n v="99.46"/>
    <n v="47"/>
    <n v="14"/>
    <n v="18"/>
  </r>
  <r>
    <x v="1"/>
    <x v="141"/>
    <x v="93"/>
    <x v="1"/>
    <n v="51.507350000000002"/>
    <n v="-0.12776000000000001"/>
    <x v="0"/>
    <x v="0"/>
    <s v="Collection"/>
    <n v="1309"/>
    <n v="1.2E-2"/>
    <n v="16"/>
    <n v="1.25"/>
    <n v="20"/>
    <n v="4"/>
    <n v="50.4"/>
    <n v="13"/>
    <n v="14"/>
    <n v="14"/>
  </r>
  <r>
    <x v="1"/>
    <x v="142"/>
    <x v="94"/>
    <x v="1"/>
    <n v="51.507350000000002"/>
    <n v="-0.12776000000000001"/>
    <x v="0"/>
    <x v="0"/>
    <s v="Collection"/>
    <n v="1503.7"/>
    <n v="1.7000000000000001E-2"/>
    <n v="25"/>
    <n v="0.39"/>
    <n v="10"/>
    <n v="4"/>
    <n v="185.47"/>
    <n v="2"/>
    <n v="19"/>
    <n v="6"/>
  </r>
  <r>
    <x v="1"/>
    <x v="143"/>
    <x v="95"/>
    <x v="1"/>
    <n v="51.507350000000002"/>
    <n v="-0.12776000000000001"/>
    <x v="0"/>
    <x v="0"/>
    <s v="Collection"/>
    <n v="1532"/>
    <n v="1.4999999999999999E-2"/>
    <n v="23"/>
    <n v="0.18"/>
    <n v="4"/>
    <n v="6"/>
    <n v="78.62"/>
    <n v="15"/>
    <n v="17"/>
    <n v="20"/>
  </r>
  <r>
    <x v="1"/>
    <x v="144"/>
    <x v="96"/>
    <x v="1"/>
    <n v="51.507350000000002"/>
    <n v="-0.12776000000000001"/>
    <x v="0"/>
    <x v="0"/>
    <s v="Collection"/>
    <n v="1234.4000000000001"/>
    <n v="1.4E-2"/>
    <n v="17"/>
    <n v="0.75"/>
    <n v="13"/>
    <n v="4"/>
    <n v="36.479999999999997"/>
    <n v="63"/>
    <n v="11"/>
    <n v="18"/>
  </r>
  <r>
    <x v="1"/>
    <x v="145"/>
    <x v="97"/>
    <x v="1"/>
    <n v="51.507350000000002"/>
    <n v="-0.12776000000000001"/>
    <x v="0"/>
    <x v="0"/>
    <s v="Collection"/>
    <n v="1111.0999999999999"/>
    <n v="0.02"/>
    <n v="22"/>
    <n v="1.17"/>
    <n v="26"/>
    <n v="7"/>
    <n v="53.76"/>
    <n v="54"/>
    <n v="1"/>
    <n v="12"/>
  </r>
  <r>
    <x v="1"/>
    <x v="146"/>
    <x v="98"/>
    <x v="1"/>
    <n v="51.507350000000002"/>
    <n v="-0.12776000000000001"/>
    <x v="0"/>
    <x v="0"/>
    <s v="Collection"/>
    <n v="1404.7"/>
    <n v="1.9E-2"/>
    <n v="27"/>
    <n v="1.32"/>
    <n v="36"/>
    <n v="1"/>
    <n v="0"/>
    <n v="27"/>
    <n v="6"/>
    <n v="18"/>
  </r>
  <r>
    <x v="1"/>
    <x v="147"/>
    <x v="99"/>
    <x v="1"/>
    <n v="51.507350000000002"/>
    <n v="-0.12776000000000001"/>
    <x v="0"/>
    <x v="0"/>
    <s v="Collection"/>
    <n v="1583.2"/>
    <n v="1.2999999999999999E-2"/>
    <n v="21"/>
    <n v="0.17"/>
    <n v="4"/>
    <n v="3"/>
    <n v="31.68"/>
    <n v="51"/>
    <n v="18"/>
    <n v="23"/>
  </r>
  <r>
    <x v="1"/>
    <x v="148"/>
    <x v="100"/>
    <x v="1"/>
    <n v="51.507350000000002"/>
    <n v="-0.12776000000000001"/>
    <x v="0"/>
    <x v="0"/>
    <s v="Collection"/>
    <n v="1067.8"/>
    <n v="1.4999999999999999E-2"/>
    <n v="16"/>
    <n v="0.14000000000000001"/>
    <n v="2"/>
    <n v="7"/>
    <n v="198.91"/>
    <n v="19"/>
    <n v="7"/>
    <n v="11"/>
  </r>
  <r>
    <x v="1"/>
    <x v="149"/>
    <x v="101"/>
    <x v="1"/>
    <n v="51.507350000000002"/>
    <n v="-0.12776000000000001"/>
    <x v="0"/>
    <x v="0"/>
    <s v="Collection"/>
    <n v="1459.3"/>
    <n v="1.2999999999999999E-2"/>
    <n v="19"/>
    <n v="0.21"/>
    <n v="4"/>
    <n v="2"/>
    <n v="38.4"/>
    <n v="23"/>
    <n v="2"/>
    <n v="14"/>
  </r>
  <r>
    <x v="1"/>
    <x v="150"/>
    <x v="102"/>
    <x v="1"/>
    <n v="51.507350000000002"/>
    <n v="-0.12776000000000001"/>
    <x v="0"/>
    <x v="0"/>
    <s v="Collection"/>
    <n v="1306.5"/>
    <n v="1.2E-2"/>
    <n v="16"/>
    <n v="0.33"/>
    <n v="5"/>
    <n v="6"/>
    <n v="1.92"/>
    <n v="42"/>
    <n v="6"/>
    <n v="15"/>
  </r>
  <r>
    <x v="1"/>
    <x v="151"/>
    <x v="103"/>
    <x v="1"/>
    <n v="51.507350000000002"/>
    <n v="-0.12776000000000001"/>
    <x v="0"/>
    <x v="0"/>
    <s v="Collection"/>
    <n v="1016.4"/>
    <n v="1.2E-2"/>
    <n v="13"/>
    <n v="1.08"/>
    <n v="14"/>
    <n v="4"/>
    <n v="126.34"/>
    <n v="25"/>
    <n v="2"/>
    <n v="12"/>
  </r>
  <r>
    <x v="1"/>
    <x v="152"/>
    <x v="104"/>
    <x v="1"/>
    <n v="51.507350000000002"/>
    <n v="-0.12776000000000001"/>
    <x v="0"/>
    <x v="0"/>
    <s v="Collection"/>
    <n v="963.8"/>
    <n v="1.4E-2"/>
    <n v="13"/>
    <n v="1.38"/>
    <n v="19"/>
    <n v="3"/>
    <n v="16.32"/>
    <n v="56"/>
    <n v="14"/>
    <n v="9"/>
  </r>
  <r>
    <x v="1"/>
    <x v="153"/>
    <x v="0"/>
    <x v="1"/>
    <n v="51.507350000000002"/>
    <n v="-0.12776000000000001"/>
    <x v="0"/>
    <x v="0"/>
    <s v="Collection"/>
    <n v="1029.5"/>
    <n v="1.7000000000000001E-2"/>
    <n v="17"/>
    <n v="1.2"/>
    <n v="21"/>
    <n v="2"/>
    <n v="53.76"/>
    <n v="49"/>
    <n v="13"/>
    <n v="11"/>
  </r>
  <r>
    <x v="1"/>
    <x v="154"/>
    <x v="1"/>
    <x v="1"/>
    <n v="51.507350000000002"/>
    <n v="-0.12776000000000001"/>
    <x v="0"/>
    <x v="0"/>
    <s v="Collection"/>
    <n v="837"/>
    <n v="1.7000000000000001E-2"/>
    <n v="14"/>
    <n v="0.97"/>
    <n v="14"/>
    <n v="2"/>
    <n v="8.64"/>
    <n v="1"/>
    <n v="18"/>
    <n v="3"/>
  </r>
  <r>
    <x v="1"/>
    <x v="155"/>
    <x v="2"/>
    <x v="1"/>
    <n v="51.507350000000002"/>
    <n v="-0.12776000000000001"/>
    <x v="0"/>
    <x v="0"/>
    <s v="Collection"/>
    <n v="1049.0999999999999"/>
    <n v="1.2999999999999999E-2"/>
    <n v="13"/>
    <n v="0.09"/>
    <n v="1"/>
    <n v="3"/>
    <n v="70.56"/>
    <n v="26"/>
    <n v="15"/>
    <n v="14"/>
  </r>
  <r>
    <x v="1"/>
    <x v="156"/>
    <x v="3"/>
    <x v="1"/>
    <n v="51.507350000000002"/>
    <n v="-0.12776000000000001"/>
    <x v="0"/>
    <x v="0"/>
    <s v="Collection"/>
    <n v="1208.5999999999999"/>
    <n v="1.7000000000000001E-2"/>
    <n v="21"/>
    <n v="0.55000000000000004"/>
    <n v="11"/>
    <n v="3"/>
    <n v="59.81"/>
    <n v="12"/>
    <n v="12"/>
    <n v="9"/>
  </r>
  <r>
    <x v="1"/>
    <x v="157"/>
    <x v="4"/>
    <x v="1"/>
    <n v="51.507350000000002"/>
    <n v="-0.12776000000000001"/>
    <x v="0"/>
    <x v="0"/>
    <s v="Collection"/>
    <n v="861.6"/>
    <n v="2.1000000000000001E-2"/>
    <n v="18"/>
    <n v="0.14000000000000001"/>
    <n v="2"/>
    <n v="4"/>
    <n v="51.84"/>
    <n v="33"/>
    <n v="17"/>
    <n v="15"/>
  </r>
  <r>
    <x v="1"/>
    <x v="158"/>
    <x v="5"/>
    <x v="1"/>
    <n v="51.507350000000002"/>
    <n v="-0.12776000000000001"/>
    <x v="0"/>
    <x v="0"/>
    <s v="Collection"/>
    <n v="1555.9"/>
    <n v="1.4E-2"/>
    <n v="22"/>
    <n v="0.66"/>
    <n v="14"/>
    <n v="5"/>
    <n v="22.08"/>
    <n v="18"/>
    <n v="9"/>
    <n v="12"/>
  </r>
  <r>
    <x v="1"/>
    <x v="159"/>
    <x v="6"/>
    <x v="1"/>
    <n v="51.507350000000002"/>
    <n v="-0.12776000000000001"/>
    <x v="0"/>
    <x v="0"/>
    <s v="Collection"/>
    <n v="1625.8"/>
    <n v="1.6E-2"/>
    <n v="26"/>
    <n v="0.52"/>
    <n v="13"/>
    <n v="4"/>
    <n v="69.89"/>
    <n v="22"/>
    <n v="1"/>
    <n v="14"/>
  </r>
  <r>
    <x v="1"/>
    <x v="160"/>
    <x v="7"/>
    <x v="1"/>
    <n v="51.507350000000002"/>
    <n v="-0.12776000000000001"/>
    <x v="0"/>
    <x v="0"/>
    <s v="Collection"/>
    <n v="1554.2"/>
    <n v="1.9E-2"/>
    <n v="30"/>
    <n v="0.84"/>
    <n v="25"/>
    <n v="4"/>
    <n v="206.3"/>
    <n v="5"/>
    <n v="13"/>
    <n v="21"/>
  </r>
  <r>
    <x v="1"/>
    <x v="161"/>
    <x v="8"/>
    <x v="1"/>
    <n v="51.507350000000002"/>
    <n v="-0.12776000000000001"/>
    <x v="0"/>
    <x v="0"/>
    <s v="Collection"/>
    <n v="1072.3"/>
    <n v="1.2999999999999999E-2"/>
    <n v="14"/>
    <n v="1.1399999999999999"/>
    <n v="16"/>
    <n v="2"/>
    <n v="55.1"/>
    <n v="25"/>
    <n v="3"/>
    <n v="11"/>
  </r>
  <r>
    <x v="1"/>
    <x v="162"/>
    <x v="9"/>
    <x v="1"/>
    <n v="51.507350000000002"/>
    <n v="-0.12776000000000001"/>
    <x v="0"/>
    <x v="0"/>
    <s v="Collection"/>
    <n v="1015.8"/>
    <n v="1.4999999999999999E-2"/>
    <n v="16"/>
    <n v="0.02"/>
    <n v="0"/>
    <n v="2"/>
    <n v="56.64"/>
    <n v="57"/>
    <n v="7"/>
    <n v="20"/>
  </r>
  <r>
    <x v="1"/>
    <x v="163"/>
    <x v="10"/>
    <x v="1"/>
    <n v="51.507350000000002"/>
    <n v="-0.12776000000000001"/>
    <x v="0"/>
    <x v="0"/>
    <s v="Collection"/>
    <n v="1375.7"/>
    <n v="2.1000000000000001E-2"/>
    <n v="29"/>
    <n v="0.18"/>
    <n v="5"/>
    <n v="3"/>
    <n v="139.1"/>
    <n v="39"/>
    <n v="9"/>
    <n v="17"/>
  </r>
  <r>
    <x v="1"/>
    <x v="164"/>
    <x v="11"/>
    <x v="1"/>
    <n v="51.507350000000002"/>
    <n v="-0.12776000000000001"/>
    <x v="0"/>
    <x v="0"/>
    <s v="Collection"/>
    <n v="1574.8"/>
    <n v="1.9E-2"/>
    <n v="29"/>
    <n v="0.47"/>
    <n v="14"/>
    <n v="3"/>
    <n v="49.92"/>
    <n v="28"/>
    <n v="21"/>
    <n v="20"/>
  </r>
  <r>
    <x v="1"/>
    <x v="165"/>
    <x v="105"/>
    <x v="1"/>
    <n v="51.507350000000002"/>
    <n v="-0.12776000000000001"/>
    <x v="0"/>
    <x v="0"/>
    <s v="Collection"/>
    <n v="1116.0999999999999"/>
    <n v="1.6E-2"/>
    <n v="18"/>
    <n v="0.22"/>
    <n v="4"/>
    <n v="5"/>
    <n v="184.8"/>
    <n v="46"/>
    <n v="16"/>
    <n v="11"/>
  </r>
  <r>
    <x v="1"/>
    <x v="166"/>
    <x v="106"/>
    <x v="1"/>
    <n v="51.507350000000002"/>
    <n v="-0.12776000000000001"/>
    <x v="0"/>
    <x v="0"/>
    <s v="Collection"/>
    <n v="1437"/>
    <n v="1.4999999999999999E-2"/>
    <n v="22"/>
    <n v="1.21"/>
    <n v="27"/>
    <n v="2"/>
    <n v="260.06"/>
    <n v="56"/>
    <n v="2"/>
    <n v="12"/>
  </r>
  <r>
    <x v="1"/>
    <x v="167"/>
    <x v="107"/>
    <x v="1"/>
    <n v="51.507350000000002"/>
    <n v="-0.12776000000000001"/>
    <x v="0"/>
    <x v="0"/>
    <s v="Collection"/>
    <n v="1610.6"/>
    <n v="1.6E-2"/>
    <n v="25"/>
    <n v="1.1299999999999999"/>
    <n v="28"/>
    <n v="3"/>
    <n v="232.51"/>
    <n v="36"/>
    <n v="9"/>
    <n v="12"/>
  </r>
  <r>
    <x v="1"/>
    <x v="168"/>
    <x v="108"/>
    <x v="1"/>
    <n v="51.507350000000002"/>
    <n v="-0.12776000000000001"/>
    <x v="0"/>
    <x v="0"/>
    <s v="Collection"/>
    <n v="1720.2"/>
    <n v="1.7999999999999999E-2"/>
    <n v="30"/>
    <n v="0.81"/>
    <n v="25"/>
    <n v="2"/>
    <n v="53.09"/>
    <n v="30"/>
    <n v="1"/>
    <n v="15"/>
  </r>
  <r>
    <x v="1"/>
    <x v="169"/>
    <x v="109"/>
    <x v="1"/>
    <n v="51.507350000000002"/>
    <n v="-0.12776000000000001"/>
    <x v="0"/>
    <x v="0"/>
    <s v="Collection"/>
    <n v="1702.5"/>
    <n v="1.7000000000000001E-2"/>
    <n v="28"/>
    <n v="7.0000000000000007E-2"/>
    <n v="2"/>
    <n v="7"/>
    <n v="51.74"/>
    <n v="16"/>
    <n v="16"/>
    <n v="6"/>
  </r>
  <r>
    <x v="1"/>
    <x v="170"/>
    <x v="110"/>
    <x v="1"/>
    <n v="51.507350000000002"/>
    <n v="-0.12776000000000001"/>
    <x v="0"/>
    <x v="0"/>
    <s v="Collection"/>
    <n v="1326"/>
    <n v="1.9E-2"/>
    <n v="25"/>
    <n v="0.4"/>
    <n v="10"/>
    <n v="5"/>
    <n v="55.68"/>
    <n v="5"/>
    <n v="10"/>
    <n v="6"/>
  </r>
  <r>
    <x v="1"/>
    <x v="171"/>
    <x v="111"/>
    <x v="1"/>
    <n v="51.507350000000002"/>
    <n v="-0.12776000000000001"/>
    <x v="0"/>
    <x v="0"/>
    <s v="Collection"/>
    <n v="1176.3"/>
    <n v="1.7000000000000001E-2"/>
    <n v="20"/>
    <n v="1.31"/>
    <n v="26"/>
    <n v="4"/>
    <n v="177.41"/>
    <n v="45"/>
    <n v="10"/>
    <n v="11"/>
  </r>
  <r>
    <x v="1"/>
    <x v="172"/>
    <x v="112"/>
    <x v="1"/>
    <n v="51.507350000000002"/>
    <n v="-0.12776000000000001"/>
    <x v="0"/>
    <x v="0"/>
    <s v="Collection"/>
    <n v="1071.3"/>
    <n v="1.0999999999999999E-2"/>
    <n v="12"/>
    <n v="0.63"/>
    <n v="8"/>
    <n v="5"/>
    <n v="0"/>
    <n v="29"/>
    <n v="15"/>
    <n v="14"/>
  </r>
  <r>
    <x v="1"/>
    <x v="173"/>
    <x v="113"/>
    <x v="1"/>
    <n v="51.507350000000002"/>
    <n v="-0.12776000000000001"/>
    <x v="0"/>
    <x v="0"/>
    <s v="Collection"/>
    <n v="1140.8"/>
    <n v="1.9E-2"/>
    <n v="21"/>
    <n v="1.1299999999999999"/>
    <n v="24"/>
    <n v="5"/>
    <n v="47.71"/>
    <n v="63"/>
    <n v="8"/>
    <n v="14"/>
  </r>
  <r>
    <x v="1"/>
    <x v="174"/>
    <x v="114"/>
    <x v="1"/>
    <n v="51.507350000000002"/>
    <n v="-0.12776000000000001"/>
    <x v="0"/>
    <x v="0"/>
    <s v="Collection"/>
    <n v="1338.4"/>
    <n v="1.9E-2"/>
    <n v="25"/>
    <n v="1.31"/>
    <n v="33"/>
    <n v="4"/>
    <n v="98.78"/>
    <n v="11"/>
    <n v="6"/>
    <n v="8"/>
  </r>
  <r>
    <x v="1"/>
    <x v="175"/>
    <x v="115"/>
    <x v="1"/>
    <n v="51.507350000000002"/>
    <n v="-0.12776000000000001"/>
    <x v="0"/>
    <x v="0"/>
    <s v="Collection"/>
    <n v="1447.1"/>
    <n v="2.1000000000000001E-2"/>
    <n v="30"/>
    <n v="0.62"/>
    <n v="18"/>
    <n v="7"/>
    <n v="67.87"/>
    <n v="60"/>
    <n v="1"/>
    <n v="17"/>
  </r>
  <r>
    <x v="1"/>
    <x v="176"/>
    <x v="116"/>
    <x v="1"/>
    <n v="51.507350000000002"/>
    <n v="-0.12776000000000001"/>
    <x v="0"/>
    <x v="0"/>
    <s v="Collection"/>
    <n v="1060.3"/>
    <n v="1.9E-2"/>
    <n v="20"/>
    <n v="0.98"/>
    <n v="19"/>
    <n v="6"/>
    <n v="83.33"/>
    <n v="45"/>
    <n v="9"/>
    <n v="9"/>
  </r>
  <r>
    <x v="1"/>
    <x v="177"/>
    <x v="117"/>
    <x v="1"/>
    <n v="51.507350000000002"/>
    <n v="-0.12776000000000001"/>
    <x v="0"/>
    <x v="0"/>
    <s v="Collection"/>
    <n v="1101.5"/>
    <n v="1.4999999999999999E-2"/>
    <n v="17"/>
    <n v="0.71"/>
    <n v="12"/>
    <n v="3"/>
    <n v="49.92"/>
    <n v="23"/>
    <n v="7"/>
    <n v="15"/>
  </r>
  <r>
    <x v="1"/>
    <x v="178"/>
    <x v="118"/>
    <x v="1"/>
    <n v="51.507350000000002"/>
    <n v="-0.12776000000000001"/>
    <x v="0"/>
    <x v="0"/>
    <s v="Collection"/>
    <n v="1173.9000000000001"/>
    <n v="1.9E-2"/>
    <n v="23"/>
    <n v="0.98"/>
    <n v="22"/>
    <n v="4"/>
    <n v="0"/>
    <n v="41"/>
    <n v="9"/>
    <n v="3"/>
  </r>
  <r>
    <x v="1"/>
    <x v="179"/>
    <x v="119"/>
    <x v="1"/>
    <n v="51.507350000000002"/>
    <n v="-0.12776000000000001"/>
    <x v="0"/>
    <x v="0"/>
    <s v="Collection"/>
    <n v="967.5"/>
    <n v="1.7999999999999999E-2"/>
    <n v="18"/>
    <n v="0.08"/>
    <n v="1"/>
    <n v="6"/>
    <n v="0"/>
    <n v="23"/>
    <n v="2"/>
    <n v="15"/>
  </r>
  <r>
    <x v="1"/>
    <x v="180"/>
    <x v="120"/>
    <x v="1"/>
    <n v="51.507350000000002"/>
    <n v="-0.12776000000000001"/>
    <x v="0"/>
    <x v="0"/>
    <s v="Collection"/>
    <n v="1012"/>
    <n v="1.9E-2"/>
    <n v="19"/>
    <n v="1.28"/>
    <n v="25"/>
    <n v="3"/>
    <n v="0"/>
    <n v="58"/>
    <n v="3"/>
    <n v="6"/>
  </r>
  <r>
    <x v="1"/>
    <x v="181"/>
    <x v="121"/>
    <x v="1"/>
    <n v="51.507350000000002"/>
    <n v="-0.12776000000000001"/>
    <x v="0"/>
    <x v="0"/>
    <s v="Collection"/>
    <n v="1480.3"/>
    <n v="1.7999999999999999E-2"/>
    <n v="26"/>
    <n v="0.97"/>
    <n v="25"/>
    <n v="3"/>
    <n v="48.96"/>
    <n v="28"/>
    <n v="3"/>
    <n v="12"/>
  </r>
  <r>
    <x v="1"/>
    <x v="182"/>
    <x v="122"/>
    <x v="1"/>
    <n v="51.507350000000002"/>
    <n v="-0.12776000000000001"/>
    <x v="0"/>
    <x v="0"/>
    <s v="Collection"/>
    <n v="1018.8"/>
    <n v="1.9E-2"/>
    <n v="20"/>
    <n v="1.43"/>
    <n v="28"/>
    <n v="1"/>
    <n v="48.38"/>
    <n v="38"/>
    <n v="4"/>
    <n v="6"/>
  </r>
  <r>
    <x v="1"/>
    <x v="183"/>
    <x v="123"/>
    <x v="1"/>
    <n v="51.507350000000002"/>
    <n v="-0.12776000000000001"/>
    <x v="0"/>
    <x v="0"/>
    <s v="Collection"/>
    <n v="1612.4"/>
    <n v="1.2999999999999999E-2"/>
    <n v="21"/>
    <n v="1.28"/>
    <n v="27"/>
    <n v="5"/>
    <n v="49.92"/>
    <n v="7"/>
    <n v="20"/>
    <n v="23"/>
  </r>
  <r>
    <x v="2"/>
    <x v="184"/>
    <x v="0"/>
    <x v="1"/>
    <n v="51.507350000000002"/>
    <n v="-0.12776000000000001"/>
    <x v="0"/>
    <x v="0"/>
    <s v="Collection"/>
    <n v="2004"/>
    <n v="2.1999999999999999E-2"/>
    <n v="43"/>
    <n v="1.29"/>
    <n v="55"/>
    <n v="6"/>
    <n v="17.28"/>
    <n v="25"/>
    <n v="12"/>
    <n v="15"/>
  </r>
  <r>
    <x v="2"/>
    <x v="185"/>
    <x v="1"/>
    <x v="1"/>
    <n v="51.507350000000002"/>
    <n v="-0.12776000000000001"/>
    <x v="0"/>
    <x v="0"/>
    <s v="Collection"/>
    <n v="2383"/>
    <n v="2.3E-2"/>
    <n v="54"/>
    <n v="1.52"/>
    <n v="82"/>
    <n v="2"/>
    <n v="15.36"/>
    <n v="45"/>
    <n v="4"/>
    <n v="14"/>
  </r>
  <r>
    <x v="2"/>
    <x v="186"/>
    <x v="2"/>
    <x v="1"/>
    <n v="51.507350000000002"/>
    <n v="-0.12776000000000001"/>
    <x v="0"/>
    <x v="0"/>
    <s v="Collection"/>
    <n v="2136"/>
    <n v="1.4E-2"/>
    <n v="29"/>
    <n v="1.1000000000000001"/>
    <n v="32"/>
    <n v="3"/>
    <n v="54.72"/>
    <n v="8"/>
    <n v="7"/>
    <n v="12"/>
  </r>
  <r>
    <x v="2"/>
    <x v="187"/>
    <x v="3"/>
    <x v="1"/>
    <n v="51.507350000000002"/>
    <n v="-0.12776000000000001"/>
    <x v="0"/>
    <x v="0"/>
    <s v="Collection"/>
    <n v="1833"/>
    <n v="2.1000000000000001E-2"/>
    <n v="39"/>
    <n v="0.91"/>
    <n v="36"/>
    <n v="5"/>
    <n v="65.86"/>
    <n v="57"/>
    <n v="7"/>
    <n v="11"/>
  </r>
  <r>
    <x v="2"/>
    <x v="188"/>
    <x v="4"/>
    <x v="1"/>
    <n v="51.507350000000002"/>
    <n v="-0.12776000000000001"/>
    <x v="0"/>
    <x v="0"/>
    <s v="Collection"/>
    <n v="2329"/>
    <n v="1.4999999999999999E-2"/>
    <n v="34"/>
    <n v="1.29"/>
    <n v="43"/>
    <n v="2"/>
    <n v="26.88"/>
    <n v="23"/>
    <n v="19"/>
    <n v="15"/>
  </r>
  <r>
    <x v="2"/>
    <x v="189"/>
    <x v="5"/>
    <x v="1"/>
    <n v="51.507350000000002"/>
    <n v="-0.12776000000000001"/>
    <x v="0"/>
    <x v="0"/>
    <s v="Collection"/>
    <n v="2393"/>
    <n v="0.02"/>
    <n v="48"/>
    <n v="1.66"/>
    <n v="79"/>
    <n v="3"/>
    <n v="53.76"/>
    <n v="47"/>
    <n v="9"/>
    <n v="14"/>
  </r>
  <r>
    <x v="2"/>
    <x v="190"/>
    <x v="6"/>
    <x v="1"/>
    <n v="51.507350000000002"/>
    <n v="-0.12776000000000001"/>
    <x v="0"/>
    <x v="0"/>
    <s v="Collection"/>
    <n v="1629"/>
    <n v="1.2999999999999999E-2"/>
    <n v="21"/>
    <n v="0.68"/>
    <n v="14"/>
    <n v="6"/>
    <n v="43.2"/>
    <n v="54"/>
    <n v="6"/>
    <n v="15"/>
  </r>
  <r>
    <x v="2"/>
    <x v="191"/>
    <x v="7"/>
    <x v="1"/>
    <n v="51.507350000000002"/>
    <n v="-0.12776000000000001"/>
    <x v="0"/>
    <x v="0"/>
    <s v="Collection"/>
    <n v="1963"/>
    <n v="1.4E-2"/>
    <n v="27"/>
    <n v="1.43"/>
    <n v="38"/>
    <n v="6"/>
    <n v="43.68"/>
    <n v="35"/>
    <n v="15"/>
    <n v="15"/>
  </r>
  <r>
    <x v="2"/>
    <x v="192"/>
    <x v="8"/>
    <x v="1"/>
    <n v="51.507350000000002"/>
    <n v="-0.12776000000000001"/>
    <x v="0"/>
    <x v="0"/>
    <s v="Collection"/>
    <n v="1617"/>
    <n v="1.7000000000000001E-2"/>
    <n v="28"/>
    <n v="1.25"/>
    <n v="35"/>
    <n v="4"/>
    <n v="57.6"/>
    <n v="18"/>
    <n v="4"/>
    <n v="9"/>
  </r>
  <r>
    <x v="2"/>
    <x v="193"/>
    <x v="9"/>
    <x v="1"/>
    <n v="51.507350000000002"/>
    <n v="-0.12776000000000001"/>
    <x v="0"/>
    <x v="0"/>
    <s v="Collection"/>
    <n v="2334"/>
    <n v="1.4999999999999999E-2"/>
    <n v="35"/>
    <n v="1.32"/>
    <n v="47"/>
    <n v="4"/>
    <n v="51.07"/>
    <n v="70"/>
    <n v="13"/>
    <n v="21"/>
  </r>
  <r>
    <x v="2"/>
    <x v="194"/>
    <x v="10"/>
    <x v="1"/>
    <n v="51.507350000000002"/>
    <n v="-0.12776000000000001"/>
    <x v="0"/>
    <x v="0"/>
    <s v="Collection"/>
    <n v="1575"/>
    <n v="1.6E-2"/>
    <n v="25"/>
    <n v="0.84"/>
    <n v="21"/>
    <n v="4"/>
    <n v="60.48"/>
    <n v="69"/>
    <n v="8"/>
    <n v="18"/>
  </r>
  <r>
    <x v="2"/>
    <x v="195"/>
    <x v="11"/>
    <x v="1"/>
    <n v="51.507350000000002"/>
    <n v="-0.12776000000000001"/>
    <x v="0"/>
    <x v="0"/>
    <s v="Collection"/>
    <n v="2375"/>
    <n v="2.1999999999999999E-2"/>
    <n v="52"/>
    <n v="1.67"/>
    <n v="87"/>
    <n v="1"/>
    <n v="81.31"/>
    <n v="38"/>
    <n v="19"/>
    <n v="20"/>
  </r>
  <r>
    <x v="2"/>
    <x v="196"/>
    <x v="124"/>
    <x v="1"/>
    <n v="51.507350000000002"/>
    <n v="-0.12776000000000001"/>
    <x v="0"/>
    <x v="0"/>
    <s v="Collection"/>
    <n v="2513"/>
    <n v="0.02"/>
    <n v="50"/>
    <n v="0.46"/>
    <n v="23"/>
    <n v="3"/>
    <n v="51.74"/>
    <n v="29"/>
    <n v="22"/>
    <n v="20"/>
  </r>
  <r>
    <x v="2"/>
    <x v="197"/>
    <x v="125"/>
    <x v="1"/>
    <n v="51.507350000000002"/>
    <n v="-0.12776000000000001"/>
    <x v="0"/>
    <x v="0"/>
    <s v="Collection"/>
    <n v="2456"/>
    <n v="1.6E-2"/>
    <n v="38"/>
    <n v="1.48"/>
    <n v="57"/>
    <n v="0"/>
    <n v="57.79"/>
    <n v="39"/>
    <n v="1"/>
    <n v="6"/>
  </r>
  <r>
    <x v="2"/>
    <x v="198"/>
    <x v="126"/>
    <x v="1"/>
    <n v="51.507350000000002"/>
    <n v="-0.12776000000000001"/>
    <x v="0"/>
    <x v="0"/>
    <s v="Collection"/>
    <n v="2070"/>
    <n v="1.7999999999999999E-2"/>
    <n v="37"/>
    <n v="1.01"/>
    <n v="37"/>
    <n v="3"/>
    <n v="57.6"/>
    <n v="63"/>
    <n v="5"/>
    <n v="9"/>
  </r>
  <r>
    <x v="2"/>
    <x v="199"/>
    <x v="127"/>
    <x v="1"/>
    <n v="51.507350000000002"/>
    <n v="-0.12776000000000001"/>
    <x v="0"/>
    <x v="0"/>
    <s v="Collection"/>
    <n v="2312"/>
    <n v="1.4999999999999999E-2"/>
    <n v="35"/>
    <n v="1.08"/>
    <n v="37"/>
    <n v="3"/>
    <n v="65.86"/>
    <n v="48"/>
    <n v="12"/>
    <n v="17"/>
  </r>
  <r>
    <x v="2"/>
    <x v="200"/>
    <x v="128"/>
    <x v="1"/>
    <n v="51.507350000000002"/>
    <n v="-0.12776000000000001"/>
    <x v="0"/>
    <x v="0"/>
    <s v="Collection"/>
    <n v="1806"/>
    <n v="1.4E-2"/>
    <n v="26"/>
    <n v="0.49"/>
    <n v="13"/>
    <n v="4"/>
    <n v="88.7"/>
    <n v="42"/>
    <n v="8"/>
    <n v="6"/>
  </r>
  <r>
    <x v="2"/>
    <x v="201"/>
    <x v="129"/>
    <x v="1"/>
    <n v="51.507350000000002"/>
    <n v="-0.12776000000000001"/>
    <x v="0"/>
    <x v="0"/>
    <s v="Collection"/>
    <n v="1703"/>
    <n v="1.7999999999999999E-2"/>
    <n v="30"/>
    <n v="0.44"/>
    <n v="13"/>
    <n v="1"/>
    <n v="150.53"/>
    <n v="39"/>
    <n v="6"/>
    <n v="24"/>
  </r>
  <r>
    <x v="2"/>
    <x v="202"/>
    <x v="130"/>
    <x v="1"/>
    <n v="51.507350000000002"/>
    <n v="-0.12776000000000001"/>
    <x v="0"/>
    <x v="0"/>
    <s v="Collection"/>
    <n v="2265"/>
    <n v="1.7000000000000001E-2"/>
    <n v="38"/>
    <n v="1.48"/>
    <n v="56"/>
    <n v="2"/>
    <n v="159.94"/>
    <n v="47"/>
    <n v="12"/>
    <n v="9"/>
  </r>
  <r>
    <x v="2"/>
    <x v="203"/>
    <x v="131"/>
    <x v="1"/>
    <n v="51.507350000000002"/>
    <n v="-0.12776000000000001"/>
    <x v="0"/>
    <x v="0"/>
    <s v="Collection"/>
    <n v="1900"/>
    <n v="1.7999999999999999E-2"/>
    <n v="35"/>
    <n v="0.77"/>
    <n v="27"/>
    <n v="2"/>
    <n v="48.96"/>
    <n v="20"/>
    <n v="5"/>
    <n v="14"/>
  </r>
  <r>
    <x v="2"/>
    <x v="204"/>
    <x v="132"/>
    <x v="1"/>
    <n v="51.507350000000002"/>
    <n v="-0.12776000000000001"/>
    <x v="0"/>
    <x v="0"/>
    <s v="Collection"/>
    <n v="2019"/>
    <n v="1.6E-2"/>
    <n v="32"/>
    <n v="0.26"/>
    <n v="8"/>
    <n v="3"/>
    <n v="36.479999999999997"/>
    <n v="25"/>
    <n v="13"/>
    <n v="17"/>
  </r>
  <r>
    <x v="2"/>
    <x v="205"/>
    <x v="133"/>
    <x v="1"/>
    <n v="51.507350000000002"/>
    <n v="-0.12776000000000001"/>
    <x v="0"/>
    <x v="0"/>
    <s v="Collection"/>
    <n v="1681"/>
    <n v="2.3E-2"/>
    <n v="38"/>
    <n v="1.3"/>
    <n v="50"/>
    <n v="2"/>
    <n v="194.88"/>
    <n v="50"/>
    <n v="10"/>
    <n v="15"/>
  </r>
  <r>
    <x v="2"/>
    <x v="206"/>
    <x v="134"/>
    <x v="1"/>
    <n v="51.507350000000002"/>
    <n v="-0.12776000000000001"/>
    <x v="0"/>
    <x v="0"/>
    <s v="Collection"/>
    <n v="2317"/>
    <n v="1.7999999999999999E-2"/>
    <n v="41"/>
    <n v="1.32"/>
    <n v="54"/>
    <n v="4"/>
    <n v="112.22"/>
    <n v="66"/>
    <n v="7"/>
    <n v="18"/>
  </r>
  <r>
    <x v="2"/>
    <x v="207"/>
    <x v="135"/>
    <x v="1"/>
    <n v="51.507350000000002"/>
    <n v="-0.12776000000000001"/>
    <x v="0"/>
    <x v="0"/>
    <s v="Collection"/>
    <n v="2058"/>
    <n v="2.1000000000000001E-2"/>
    <n v="44"/>
    <n v="1.36"/>
    <n v="59"/>
    <n v="2"/>
    <n v="50.88"/>
    <n v="46"/>
    <n v="12"/>
    <n v="14"/>
  </r>
  <r>
    <x v="2"/>
    <x v="208"/>
    <x v="136"/>
    <x v="1"/>
    <n v="51.507350000000002"/>
    <n v="-0.12776000000000001"/>
    <x v="0"/>
    <x v="0"/>
    <s v="Collection"/>
    <n v="1766"/>
    <n v="1.9E-2"/>
    <n v="34"/>
    <n v="1.66"/>
    <n v="56"/>
    <n v="0"/>
    <n v="157.25"/>
    <n v="46"/>
    <n v="1"/>
    <n v="9"/>
  </r>
  <r>
    <x v="2"/>
    <x v="209"/>
    <x v="137"/>
    <x v="1"/>
    <n v="51.507350000000002"/>
    <n v="-0.12776000000000001"/>
    <x v="0"/>
    <x v="0"/>
    <s v="Collection"/>
    <n v="1719"/>
    <n v="1.4E-2"/>
    <n v="25"/>
    <n v="0.33"/>
    <n v="8"/>
    <n v="2"/>
    <n v="51.84"/>
    <n v="51"/>
    <n v="2"/>
    <n v="12"/>
  </r>
  <r>
    <x v="2"/>
    <x v="210"/>
    <x v="138"/>
    <x v="1"/>
    <n v="51.507350000000002"/>
    <n v="-0.12776000000000001"/>
    <x v="0"/>
    <x v="0"/>
    <s v="Collection"/>
    <n v="2212"/>
    <n v="0.02"/>
    <n v="45"/>
    <n v="1.24"/>
    <n v="55"/>
    <n v="5"/>
    <n v="0"/>
    <n v="75"/>
    <n v="17"/>
    <n v="11"/>
  </r>
  <r>
    <x v="2"/>
    <x v="211"/>
    <x v="139"/>
    <x v="1"/>
    <n v="51.507350000000002"/>
    <n v="-0.12776000000000001"/>
    <x v="0"/>
    <x v="0"/>
    <s v="Collection"/>
    <n v="1978"/>
    <n v="1.4E-2"/>
    <n v="28"/>
    <n v="1.3"/>
    <n v="37"/>
    <n v="5"/>
    <n v="174.05"/>
    <n v="51"/>
    <n v="16"/>
    <n v="9"/>
  </r>
  <r>
    <x v="2"/>
    <x v="212"/>
    <x v="140"/>
    <x v="1"/>
    <n v="51.507350000000002"/>
    <n v="-0.12776000000000001"/>
    <x v="0"/>
    <x v="0"/>
    <s v="Collection"/>
    <n v="2140"/>
    <n v="2.1000000000000001E-2"/>
    <n v="44"/>
    <n v="0.44"/>
    <n v="19"/>
    <n v="1"/>
    <n v="176.74"/>
    <n v="62"/>
    <n v="22"/>
    <n v="18"/>
  </r>
  <r>
    <x v="2"/>
    <x v="213"/>
    <x v="141"/>
    <x v="1"/>
    <n v="51.507350000000002"/>
    <n v="-0.12776000000000001"/>
    <x v="0"/>
    <x v="0"/>
    <s v="Collection"/>
    <n v="1721"/>
    <n v="1.6E-2"/>
    <n v="28"/>
    <n v="1.05"/>
    <n v="30"/>
    <n v="3"/>
    <n v="124.32"/>
    <n v="50"/>
    <n v="11"/>
    <n v="8"/>
  </r>
  <r>
    <x v="2"/>
    <x v="214"/>
    <x v="0"/>
    <x v="1"/>
    <n v="51.507350000000002"/>
    <n v="-0.12776000000000001"/>
    <x v="0"/>
    <x v="0"/>
    <s v="Collection"/>
    <n v="2801"/>
    <n v="1.7999999999999999E-2"/>
    <n v="50"/>
    <n v="0.28000000000000003"/>
    <n v="14"/>
    <n v="3"/>
    <n v="48.96"/>
    <n v="72"/>
    <n v="1"/>
    <n v="11"/>
  </r>
  <r>
    <x v="2"/>
    <x v="215"/>
    <x v="1"/>
    <x v="1"/>
    <n v="51.507350000000002"/>
    <n v="-0.12776000000000001"/>
    <x v="0"/>
    <x v="0"/>
    <s v="Collection"/>
    <n v="2005"/>
    <n v="1.7999999999999999E-2"/>
    <n v="36"/>
    <n v="0.4"/>
    <n v="15"/>
    <n v="3"/>
    <n v="28.8"/>
    <n v="25"/>
    <n v="13"/>
    <n v="11"/>
  </r>
  <r>
    <x v="2"/>
    <x v="216"/>
    <x v="2"/>
    <x v="1"/>
    <n v="51.507350000000002"/>
    <n v="-0.12776000000000001"/>
    <x v="0"/>
    <x v="0"/>
    <s v="Collection"/>
    <n v="1949"/>
    <n v="2.1999999999999999E-2"/>
    <n v="42"/>
    <n v="1.63"/>
    <n v="69"/>
    <n v="6"/>
    <n v="153.88999999999999"/>
    <n v="39"/>
    <n v="1"/>
    <n v="8"/>
  </r>
  <r>
    <x v="2"/>
    <x v="217"/>
    <x v="3"/>
    <x v="1"/>
    <n v="51.507350000000002"/>
    <n v="-0.12776000000000001"/>
    <x v="0"/>
    <x v="0"/>
    <s v="Collection"/>
    <n v="1694"/>
    <n v="0.02"/>
    <n v="33"/>
    <n v="0.92"/>
    <n v="30"/>
    <n v="4"/>
    <n v="114.91"/>
    <n v="59"/>
    <n v="12"/>
    <n v="15"/>
  </r>
  <r>
    <x v="2"/>
    <x v="218"/>
    <x v="4"/>
    <x v="1"/>
    <n v="51.507350000000002"/>
    <n v="-0.12776000000000001"/>
    <x v="0"/>
    <x v="0"/>
    <s v="Collection"/>
    <n v="2334"/>
    <n v="1.4999999999999999E-2"/>
    <n v="35"/>
    <n v="1.2"/>
    <n v="42"/>
    <n v="2"/>
    <n v="55.68"/>
    <n v="67"/>
    <n v="15"/>
    <n v="8"/>
  </r>
  <r>
    <x v="2"/>
    <x v="219"/>
    <x v="5"/>
    <x v="1"/>
    <n v="51.507350000000002"/>
    <n v="-0.12776000000000001"/>
    <x v="0"/>
    <x v="0"/>
    <s v="Collection"/>
    <n v="1712"/>
    <n v="1.7999999999999999E-2"/>
    <n v="30"/>
    <n v="0.4"/>
    <n v="12"/>
    <n v="2"/>
    <n v="61.15"/>
    <n v="21"/>
    <n v="8"/>
    <n v="9"/>
  </r>
  <r>
    <x v="2"/>
    <x v="220"/>
    <x v="6"/>
    <x v="1"/>
    <n v="51.507350000000002"/>
    <n v="-0.12776000000000001"/>
    <x v="0"/>
    <x v="0"/>
    <s v="Collection"/>
    <n v="2093"/>
    <n v="1.7999999999999999E-2"/>
    <n v="38"/>
    <n v="0.61"/>
    <n v="23"/>
    <n v="1"/>
    <n v="77.28"/>
    <n v="31"/>
    <n v="6"/>
    <n v="14"/>
  </r>
  <r>
    <x v="2"/>
    <x v="221"/>
    <x v="7"/>
    <x v="1"/>
    <n v="51.507350000000002"/>
    <n v="-0.12776000000000001"/>
    <x v="0"/>
    <x v="0"/>
    <s v="Collection"/>
    <n v="2638"/>
    <n v="1.9E-2"/>
    <n v="51"/>
    <n v="0.54"/>
    <n v="27"/>
    <n v="3"/>
    <n v="37.44"/>
    <n v="32"/>
    <n v="3"/>
    <n v="18"/>
  </r>
  <r>
    <x v="2"/>
    <x v="222"/>
    <x v="8"/>
    <x v="1"/>
    <n v="51.507350000000002"/>
    <n v="-0.12776000000000001"/>
    <x v="0"/>
    <x v="0"/>
    <s v="Collection"/>
    <n v="2755"/>
    <n v="1.4999999999999999E-2"/>
    <n v="41"/>
    <n v="1.54"/>
    <n v="63"/>
    <n v="4"/>
    <n v="192.86"/>
    <n v="55"/>
    <n v="1"/>
    <n v="11"/>
  </r>
  <r>
    <x v="2"/>
    <x v="223"/>
    <x v="9"/>
    <x v="1"/>
    <n v="51.507350000000002"/>
    <n v="-0.12776000000000001"/>
    <x v="0"/>
    <x v="0"/>
    <s v="Collection"/>
    <n v="1836"/>
    <n v="1.2999999999999999E-2"/>
    <n v="23"/>
    <n v="0.25"/>
    <n v="6"/>
    <n v="3"/>
    <n v="79.97"/>
    <n v="50"/>
    <n v="24"/>
    <n v="14"/>
  </r>
  <r>
    <x v="2"/>
    <x v="224"/>
    <x v="10"/>
    <x v="1"/>
    <n v="51.507350000000002"/>
    <n v="-0.12776000000000001"/>
    <x v="0"/>
    <x v="0"/>
    <s v="Collection"/>
    <n v="2548"/>
    <n v="0.02"/>
    <n v="51"/>
    <n v="1.25"/>
    <n v="64"/>
    <n v="2"/>
    <n v="49.92"/>
    <n v="64"/>
    <n v="6"/>
    <n v="12"/>
  </r>
  <r>
    <x v="2"/>
    <x v="225"/>
    <x v="11"/>
    <x v="1"/>
    <n v="51.507350000000002"/>
    <n v="-0.12776000000000001"/>
    <x v="0"/>
    <x v="0"/>
    <s v="Collection"/>
    <n v="1741"/>
    <n v="1.6E-2"/>
    <n v="27"/>
    <n v="1.35"/>
    <n v="36"/>
    <n v="3"/>
    <n v="18.239999999999998"/>
    <n v="48"/>
    <n v="7"/>
    <n v="6"/>
  </r>
  <r>
    <x v="2"/>
    <x v="226"/>
    <x v="142"/>
    <x v="1"/>
    <n v="51.507350000000002"/>
    <n v="-0.12776000000000001"/>
    <x v="0"/>
    <x v="0"/>
    <s v="Collection"/>
    <n v="2341"/>
    <n v="1.9E-2"/>
    <n v="45"/>
    <n v="1.61"/>
    <n v="73"/>
    <n v="5"/>
    <n v="65.180000000000007"/>
    <n v="81"/>
    <n v="1"/>
    <n v="11"/>
  </r>
  <r>
    <x v="2"/>
    <x v="227"/>
    <x v="143"/>
    <x v="1"/>
    <n v="51.507350000000002"/>
    <n v="-0.12776000000000001"/>
    <x v="0"/>
    <x v="0"/>
    <s v="Collection"/>
    <n v="2202"/>
    <n v="1.6E-2"/>
    <n v="35"/>
    <n v="0.77"/>
    <n v="27"/>
    <n v="4"/>
    <n v="59.81"/>
    <n v="36"/>
    <n v="13"/>
    <n v="18"/>
  </r>
  <r>
    <x v="2"/>
    <x v="228"/>
    <x v="144"/>
    <x v="1"/>
    <n v="51.507350000000002"/>
    <n v="-0.12776000000000001"/>
    <x v="0"/>
    <x v="0"/>
    <s v="Collection"/>
    <n v="1999"/>
    <n v="1.4E-2"/>
    <n v="29"/>
    <n v="0.86"/>
    <n v="25"/>
    <n v="3"/>
    <n v="12.48"/>
    <n v="67"/>
    <n v="4"/>
    <n v="15"/>
  </r>
  <r>
    <x v="2"/>
    <x v="229"/>
    <x v="145"/>
    <x v="1"/>
    <n v="51.507350000000002"/>
    <n v="-0.12776000000000001"/>
    <x v="0"/>
    <x v="0"/>
    <s v="Collection"/>
    <n v="1582"/>
    <n v="0.02"/>
    <n v="31"/>
    <n v="1.1599999999999999"/>
    <n v="37"/>
    <n v="4"/>
    <n v="102.82"/>
    <n v="35"/>
    <n v="7"/>
    <n v="8"/>
  </r>
  <r>
    <x v="2"/>
    <x v="230"/>
    <x v="146"/>
    <x v="1"/>
    <n v="51.507350000000002"/>
    <n v="-0.12776000000000001"/>
    <x v="0"/>
    <x v="0"/>
    <s v="Collection"/>
    <n v="2205"/>
    <n v="2.1000000000000001E-2"/>
    <n v="45"/>
    <n v="1.36"/>
    <n v="61"/>
    <n v="2"/>
    <n v="102.14"/>
    <n v="41"/>
    <n v="4"/>
    <n v="15"/>
  </r>
  <r>
    <x v="2"/>
    <x v="231"/>
    <x v="147"/>
    <x v="1"/>
    <n v="51.507350000000002"/>
    <n v="-0.12776000000000001"/>
    <x v="0"/>
    <x v="0"/>
    <s v="Collection"/>
    <n v="2103"/>
    <n v="0.02"/>
    <n v="41"/>
    <n v="0.21"/>
    <n v="9"/>
    <n v="6"/>
    <n v="184.13"/>
    <n v="29"/>
    <n v="9"/>
    <n v="15"/>
  </r>
  <r>
    <x v="2"/>
    <x v="232"/>
    <x v="148"/>
    <x v="1"/>
    <n v="51.507350000000002"/>
    <n v="-0.12776000000000001"/>
    <x v="0"/>
    <x v="0"/>
    <s v="Collection"/>
    <n v="2560"/>
    <n v="1.4E-2"/>
    <n v="36"/>
    <n v="0.6"/>
    <n v="22"/>
    <n v="7"/>
    <n v="112.9"/>
    <n v="71"/>
    <n v="18"/>
    <n v="8"/>
  </r>
  <r>
    <x v="2"/>
    <x v="233"/>
    <x v="149"/>
    <x v="1"/>
    <n v="51.507350000000002"/>
    <n v="-0.12776000000000001"/>
    <x v="0"/>
    <x v="0"/>
    <s v="Collection"/>
    <n v="2366"/>
    <n v="1.7999999999999999E-2"/>
    <n v="43"/>
    <n v="0.82"/>
    <n v="35"/>
    <n v="5"/>
    <n v="130.37"/>
    <n v="46"/>
    <n v="12"/>
    <n v="9"/>
  </r>
  <r>
    <x v="2"/>
    <x v="234"/>
    <x v="150"/>
    <x v="1"/>
    <n v="51.507350000000002"/>
    <n v="-0.12776000000000001"/>
    <x v="0"/>
    <x v="0"/>
    <s v="Collection"/>
    <n v="2458"/>
    <n v="1.9E-2"/>
    <n v="45"/>
    <n v="0.45"/>
    <n v="20"/>
    <n v="4"/>
    <n v="153.88999999999999"/>
    <n v="48"/>
    <n v="24"/>
    <n v="9"/>
  </r>
  <r>
    <x v="2"/>
    <x v="235"/>
    <x v="151"/>
    <x v="1"/>
    <n v="51.507350000000002"/>
    <n v="-0.12776000000000001"/>
    <x v="0"/>
    <x v="0"/>
    <s v="Collection"/>
    <n v="2390"/>
    <n v="1.7000000000000001E-2"/>
    <n v="40"/>
    <n v="0.62"/>
    <n v="25"/>
    <n v="5"/>
    <n v="68.540000000000006"/>
    <n v="78"/>
    <n v="6"/>
    <n v="17"/>
  </r>
  <r>
    <x v="2"/>
    <x v="236"/>
    <x v="152"/>
    <x v="1"/>
    <n v="51.507350000000002"/>
    <n v="-0.12776000000000001"/>
    <x v="0"/>
    <x v="0"/>
    <s v="Collection"/>
    <n v="1916"/>
    <n v="1.4E-2"/>
    <n v="27"/>
    <n v="0.24"/>
    <n v="7"/>
    <n v="5"/>
    <n v="84.67"/>
    <n v="69"/>
    <n v="1"/>
    <n v="15"/>
  </r>
  <r>
    <x v="2"/>
    <x v="237"/>
    <x v="153"/>
    <x v="1"/>
    <n v="51.507350000000002"/>
    <n v="-0.12776000000000001"/>
    <x v="0"/>
    <x v="0"/>
    <s v="Collection"/>
    <n v="2688"/>
    <n v="2.1999999999999999E-2"/>
    <n v="60"/>
    <n v="1.1499999999999999"/>
    <n v="69"/>
    <n v="8"/>
    <n v="100.8"/>
    <n v="42"/>
    <n v="3"/>
    <n v="18"/>
  </r>
  <r>
    <x v="2"/>
    <x v="238"/>
    <x v="154"/>
    <x v="1"/>
    <n v="51.507350000000002"/>
    <n v="-0.12776000000000001"/>
    <x v="0"/>
    <x v="0"/>
    <s v="Collection"/>
    <n v="1840"/>
    <n v="1.4999999999999999E-2"/>
    <n v="28"/>
    <n v="0.55000000000000004"/>
    <n v="15"/>
    <n v="3"/>
    <n v="88.03"/>
    <n v="54"/>
    <n v="24"/>
    <n v="18"/>
  </r>
  <r>
    <x v="2"/>
    <x v="239"/>
    <x v="155"/>
    <x v="1"/>
    <n v="51.507350000000002"/>
    <n v="-0.12776000000000001"/>
    <x v="0"/>
    <x v="0"/>
    <s v="Collection"/>
    <n v="2361"/>
    <n v="1.6E-2"/>
    <n v="37"/>
    <n v="0.82"/>
    <n v="30"/>
    <n v="3"/>
    <n v="28.8"/>
    <n v="45"/>
    <n v="19"/>
    <n v="11"/>
  </r>
  <r>
    <x v="2"/>
    <x v="240"/>
    <x v="156"/>
    <x v="1"/>
    <n v="51.507350000000002"/>
    <n v="-0.12776000000000001"/>
    <x v="0"/>
    <x v="0"/>
    <s v="Collection"/>
    <n v="1824"/>
    <n v="1.7999999999999999E-2"/>
    <n v="32"/>
    <n v="0.53"/>
    <n v="17"/>
    <n v="4"/>
    <n v="67.2"/>
    <n v="48"/>
    <n v="6"/>
    <n v="6"/>
  </r>
  <r>
    <x v="2"/>
    <x v="241"/>
    <x v="157"/>
    <x v="1"/>
    <n v="51.507350000000002"/>
    <n v="-0.12776000000000001"/>
    <x v="0"/>
    <x v="0"/>
    <s v="Collection"/>
    <n v="2221"/>
    <n v="1.7999999999999999E-2"/>
    <n v="39"/>
    <n v="0.99"/>
    <n v="39"/>
    <n v="6"/>
    <n v="40.32"/>
    <n v="21"/>
    <n v="12"/>
    <n v="18"/>
  </r>
  <r>
    <x v="2"/>
    <x v="242"/>
    <x v="158"/>
    <x v="1"/>
    <n v="51.507350000000002"/>
    <n v="-0.12776000000000001"/>
    <x v="0"/>
    <x v="0"/>
    <s v="Collection"/>
    <n v="1577"/>
    <n v="2.1000000000000001E-2"/>
    <n v="33"/>
    <n v="0.48"/>
    <n v="16"/>
    <n v="4"/>
    <n v="89.38"/>
    <n v="66"/>
    <n v="3"/>
    <n v="15"/>
  </r>
  <r>
    <x v="2"/>
    <x v="243"/>
    <x v="159"/>
    <x v="1"/>
    <n v="51.507350000000002"/>
    <n v="-0.12776000000000001"/>
    <x v="0"/>
    <x v="0"/>
    <s v="Collection"/>
    <n v="2428"/>
    <n v="1.4999999999999999E-2"/>
    <n v="35"/>
    <n v="1.27"/>
    <n v="45"/>
    <n v="6"/>
    <n v="153.22"/>
    <n v="26"/>
    <n v="26"/>
    <n v="15"/>
  </r>
  <r>
    <x v="2"/>
    <x v="244"/>
    <x v="160"/>
    <x v="1"/>
    <n v="51.507350000000002"/>
    <n v="-0.12776000000000001"/>
    <x v="0"/>
    <x v="0"/>
    <s v="Collection"/>
    <n v="1776"/>
    <n v="1.6E-2"/>
    <n v="29"/>
    <n v="0.99"/>
    <n v="29"/>
    <n v="3"/>
    <n v="24.96"/>
    <n v="73"/>
    <n v="10"/>
    <n v="15"/>
  </r>
  <r>
    <x v="2"/>
    <x v="245"/>
    <x v="0"/>
    <x v="1"/>
    <n v="51.507350000000002"/>
    <n v="-0.12776000000000001"/>
    <x v="0"/>
    <x v="0"/>
    <s v="Collection"/>
    <n v="2444"/>
    <n v="1.9E-2"/>
    <n v="47"/>
    <n v="1.47"/>
    <n v="70"/>
    <n v="7"/>
    <n v="47.04"/>
    <n v="50"/>
    <n v="25"/>
    <n v="23"/>
  </r>
  <r>
    <x v="2"/>
    <x v="246"/>
    <x v="1"/>
    <x v="1"/>
    <n v="51.507350000000002"/>
    <n v="-0.12776000000000001"/>
    <x v="0"/>
    <x v="0"/>
    <s v="Collection"/>
    <n v="2582"/>
    <n v="1.7999999999999999E-2"/>
    <n v="47"/>
    <n v="1.33"/>
    <n v="62"/>
    <n v="6"/>
    <n v="42.34"/>
    <n v="16"/>
    <n v="26"/>
    <n v="18"/>
  </r>
  <r>
    <x v="2"/>
    <x v="247"/>
    <x v="2"/>
    <x v="1"/>
    <n v="51.507350000000002"/>
    <n v="-0.12776000000000001"/>
    <x v="0"/>
    <x v="0"/>
    <s v="Collection"/>
    <n v="2436"/>
    <n v="1.7999999999999999E-2"/>
    <n v="43"/>
    <n v="0.36"/>
    <n v="15"/>
    <n v="8"/>
    <n v="78.62"/>
    <n v="35"/>
    <n v="9"/>
    <n v="21"/>
  </r>
  <r>
    <x v="2"/>
    <x v="248"/>
    <x v="3"/>
    <x v="1"/>
    <n v="51.507350000000002"/>
    <n v="-0.12776000000000001"/>
    <x v="0"/>
    <x v="0"/>
    <s v="Collection"/>
    <n v="1838"/>
    <n v="0.02"/>
    <n v="36"/>
    <n v="1.43"/>
    <n v="52"/>
    <n v="4"/>
    <n v="33.6"/>
    <n v="47"/>
    <n v="5"/>
    <n v="15"/>
  </r>
  <r>
    <x v="2"/>
    <x v="249"/>
    <x v="4"/>
    <x v="1"/>
    <n v="51.507350000000002"/>
    <n v="-0.12776000000000001"/>
    <x v="0"/>
    <x v="0"/>
    <s v="Collection"/>
    <n v="1857"/>
    <n v="1.7000000000000001E-2"/>
    <n v="32"/>
    <n v="0.54"/>
    <n v="17"/>
    <n v="8"/>
    <n v="150.53"/>
    <n v="59"/>
    <n v="12"/>
    <n v="14"/>
  </r>
  <r>
    <x v="2"/>
    <x v="250"/>
    <x v="5"/>
    <x v="1"/>
    <n v="51.507350000000002"/>
    <n v="-0.12776000000000001"/>
    <x v="0"/>
    <x v="0"/>
    <s v="Collection"/>
    <n v="2596"/>
    <n v="1.7000000000000001E-2"/>
    <n v="45"/>
    <n v="0.72"/>
    <n v="32"/>
    <n v="3"/>
    <n v="225.12"/>
    <n v="67"/>
    <n v="17"/>
    <n v="14"/>
  </r>
  <r>
    <x v="2"/>
    <x v="251"/>
    <x v="6"/>
    <x v="1"/>
    <n v="51.507350000000002"/>
    <n v="-0.12776000000000001"/>
    <x v="0"/>
    <x v="0"/>
    <s v="Collection"/>
    <n v="1640"/>
    <n v="0.02"/>
    <n v="33"/>
    <n v="1.01"/>
    <n v="34"/>
    <n v="4"/>
    <n v="108.19"/>
    <n v="69"/>
    <n v="13"/>
    <n v="15"/>
  </r>
  <r>
    <x v="2"/>
    <x v="252"/>
    <x v="7"/>
    <x v="1"/>
    <n v="51.507350000000002"/>
    <n v="-0.12776000000000001"/>
    <x v="0"/>
    <x v="0"/>
    <s v="Collection"/>
    <n v="1517"/>
    <n v="1.7000000000000001E-2"/>
    <n v="26"/>
    <n v="0.92"/>
    <n v="24"/>
    <n v="5"/>
    <n v="149.86000000000001"/>
    <n v="38"/>
    <n v="5"/>
    <n v="15"/>
  </r>
  <r>
    <x v="2"/>
    <x v="253"/>
    <x v="8"/>
    <x v="1"/>
    <n v="51.507350000000002"/>
    <n v="-0.12776000000000001"/>
    <x v="0"/>
    <x v="0"/>
    <s v="Collection"/>
    <n v="2495"/>
    <n v="1.9E-2"/>
    <n v="47"/>
    <n v="0.86"/>
    <n v="40"/>
    <n v="7"/>
    <n v="33.6"/>
    <n v="63"/>
    <n v="5"/>
    <n v="15"/>
  </r>
  <r>
    <x v="2"/>
    <x v="254"/>
    <x v="9"/>
    <x v="1"/>
    <n v="51.507350000000002"/>
    <n v="-0.12776000000000001"/>
    <x v="0"/>
    <x v="0"/>
    <s v="Collection"/>
    <n v="1695"/>
    <n v="1.4E-2"/>
    <n v="24"/>
    <n v="1.38"/>
    <n v="33"/>
    <n v="4"/>
    <n v="36.479999999999997"/>
    <n v="43"/>
    <n v="3"/>
    <n v="15"/>
  </r>
  <r>
    <x v="2"/>
    <x v="255"/>
    <x v="10"/>
    <x v="1"/>
    <n v="51.507350000000002"/>
    <n v="-0.12776000000000001"/>
    <x v="0"/>
    <x v="0"/>
    <s v="Collection"/>
    <n v="2613"/>
    <n v="1.2999999999999999E-2"/>
    <n v="33"/>
    <n v="0.74"/>
    <n v="24"/>
    <n v="6"/>
    <n v="69.89"/>
    <n v="70"/>
    <n v="9"/>
    <n v="12"/>
  </r>
  <r>
    <x v="2"/>
    <x v="256"/>
    <x v="11"/>
    <x v="1"/>
    <n v="51.507350000000002"/>
    <n v="-0.12776000000000001"/>
    <x v="0"/>
    <x v="0"/>
    <s v="Collection"/>
    <n v="2675"/>
    <n v="1.9E-2"/>
    <n v="50"/>
    <n v="0.53"/>
    <n v="27"/>
    <n v="3"/>
    <n v="25.92"/>
    <n v="75"/>
    <n v="14"/>
    <n v="12"/>
  </r>
  <r>
    <x v="2"/>
    <x v="257"/>
    <x v="161"/>
    <x v="1"/>
    <n v="51.507350000000002"/>
    <n v="-0.12776000000000001"/>
    <x v="0"/>
    <x v="0"/>
    <s v="Collection"/>
    <n v="1704"/>
    <n v="1.4999999999999999E-2"/>
    <n v="26"/>
    <n v="0.51"/>
    <n v="13"/>
    <n v="3"/>
    <n v="55.68"/>
    <n v="57"/>
    <n v="19"/>
    <n v="9"/>
  </r>
  <r>
    <x v="2"/>
    <x v="258"/>
    <x v="162"/>
    <x v="1"/>
    <n v="51.507350000000002"/>
    <n v="-0.12776000000000001"/>
    <x v="0"/>
    <x v="0"/>
    <s v="Collection"/>
    <n v="2656"/>
    <n v="0.02"/>
    <n v="52"/>
    <n v="0.54"/>
    <n v="28"/>
    <n v="6"/>
    <n v="26.88"/>
    <n v="67"/>
    <n v="18"/>
    <n v="9"/>
  </r>
  <r>
    <x v="2"/>
    <x v="259"/>
    <x v="163"/>
    <x v="1"/>
    <n v="51.507350000000002"/>
    <n v="-0.12776000000000001"/>
    <x v="0"/>
    <x v="0"/>
    <s v="Collection"/>
    <n v="1761"/>
    <n v="1.9E-2"/>
    <n v="33"/>
    <n v="1.4"/>
    <n v="47"/>
    <n v="6"/>
    <n v="48.96"/>
    <n v="29"/>
    <n v="8"/>
    <n v="15"/>
  </r>
  <r>
    <x v="2"/>
    <x v="260"/>
    <x v="164"/>
    <x v="1"/>
    <n v="51.507350000000002"/>
    <n v="-0.12776000000000001"/>
    <x v="0"/>
    <x v="0"/>
    <s v="Collection"/>
    <n v="2236"/>
    <n v="1.7000000000000001E-2"/>
    <n v="37"/>
    <n v="0.28000000000000003"/>
    <n v="10"/>
    <n v="6"/>
    <n v="73.25"/>
    <n v="38"/>
    <n v="7"/>
    <n v="18"/>
  </r>
  <r>
    <x v="2"/>
    <x v="261"/>
    <x v="165"/>
    <x v="1"/>
    <n v="51.507350000000002"/>
    <n v="-0.12776000000000001"/>
    <x v="0"/>
    <x v="0"/>
    <s v="Collection"/>
    <n v="2464"/>
    <n v="2.4E-2"/>
    <n v="58"/>
    <n v="0.72"/>
    <n v="42"/>
    <n v="6"/>
    <n v="17.28"/>
    <n v="78"/>
    <n v="3"/>
    <n v="15"/>
  </r>
  <r>
    <x v="2"/>
    <x v="262"/>
    <x v="166"/>
    <x v="1"/>
    <n v="51.507350000000002"/>
    <n v="-0.12776000000000001"/>
    <x v="0"/>
    <x v="0"/>
    <s v="Collection"/>
    <n v="2096"/>
    <n v="1.4E-2"/>
    <n v="30"/>
    <n v="1"/>
    <n v="30"/>
    <n v="7"/>
    <n v="120.96"/>
    <n v="27"/>
    <n v="18"/>
    <n v="8"/>
  </r>
  <r>
    <x v="2"/>
    <x v="263"/>
    <x v="167"/>
    <x v="1"/>
    <n v="51.507350000000002"/>
    <n v="-0.12776000000000001"/>
    <x v="0"/>
    <x v="0"/>
    <s v="Collection"/>
    <n v="2602"/>
    <n v="1.7000000000000001E-2"/>
    <n v="44"/>
    <n v="0.85"/>
    <n v="37"/>
    <n v="3"/>
    <n v="47.71"/>
    <n v="55"/>
    <n v="21"/>
    <n v="6"/>
  </r>
  <r>
    <x v="2"/>
    <x v="264"/>
    <x v="168"/>
    <x v="1"/>
    <n v="51.507350000000002"/>
    <n v="-0.12776000000000001"/>
    <x v="0"/>
    <x v="0"/>
    <s v="Collection"/>
    <n v="2600"/>
    <n v="1.9E-2"/>
    <n v="50"/>
    <n v="1.04"/>
    <n v="52"/>
    <n v="3"/>
    <n v="148.51"/>
    <n v="77"/>
    <n v="5"/>
    <n v="6"/>
  </r>
  <r>
    <x v="2"/>
    <x v="265"/>
    <x v="169"/>
    <x v="1"/>
    <n v="51.507350000000002"/>
    <n v="-0.12776000000000001"/>
    <x v="0"/>
    <x v="0"/>
    <s v="Collection"/>
    <n v="1863"/>
    <n v="1.7999999999999999E-2"/>
    <n v="33"/>
    <n v="0.77"/>
    <n v="26"/>
    <n v="4"/>
    <n v="334.66"/>
    <n v="63"/>
    <n v="10"/>
    <n v="18"/>
  </r>
  <r>
    <x v="2"/>
    <x v="266"/>
    <x v="170"/>
    <x v="1"/>
    <n v="51.507350000000002"/>
    <n v="-0.12776000000000001"/>
    <x v="0"/>
    <x v="0"/>
    <s v="Collection"/>
    <n v="2265"/>
    <n v="1.7999999999999999E-2"/>
    <n v="41"/>
    <n v="1.02"/>
    <n v="42"/>
    <n v="7"/>
    <n v="182.11"/>
    <n v="73"/>
    <n v="7"/>
    <n v="18"/>
  </r>
  <r>
    <x v="2"/>
    <x v="267"/>
    <x v="171"/>
    <x v="1"/>
    <n v="51.507350000000002"/>
    <n v="-0.12776000000000001"/>
    <x v="0"/>
    <x v="0"/>
    <s v="Collection"/>
    <n v="2777"/>
    <n v="1.2E-2"/>
    <n v="34"/>
    <n v="0.61"/>
    <n v="20"/>
    <n v="7"/>
    <n v="133.72999999999999"/>
    <n v="58"/>
    <n v="7"/>
    <n v="15"/>
  </r>
  <r>
    <x v="2"/>
    <x v="268"/>
    <x v="172"/>
    <x v="1"/>
    <n v="51.507350000000002"/>
    <n v="-0.12776000000000001"/>
    <x v="0"/>
    <x v="0"/>
    <s v="Collection"/>
    <n v="2132"/>
    <n v="1.4E-2"/>
    <n v="30"/>
    <n v="1.1000000000000001"/>
    <n v="33"/>
    <n v="6"/>
    <n v="192.19"/>
    <n v="26"/>
    <n v="19"/>
    <n v="15"/>
  </r>
  <r>
    <x v="2"/>
    <x v="269"/>
    <x v="173"/>
    <x v="1"/>
    <n v="51.507350000000002"/>
    <n v="-0.12776000000000001"/>
    <x v="0"/>
    <x v="0"/>
    <s v="Collection"/>
    <n v="2401"/>
    <n v="1.4E-2"/>
    <n v="34"/>
    <n v="0.37"/>
    <n v="13"/>
    <n v="8"/>
    <n v="96.1"/>
    <n v="48"/>
    <n v="4"/>
    <n v="15"/>
  </r>
  <r>
    <x v="2"/>
    <x v="270"/>
    <x v="174"/>
    <x v="1"/>
    <n v="51.507350000000002"/>
    <n v="-0.12776000000000001"/>
    <x v="0"/>
    <x v="0"/>
    <s v="Collection"/>
    <n v="2297"/>
    <n v="1.9E-2"/>
    <n v="42"/>
    <n v="0.26"/>
    <n v="11"/>
    <n v="4"/>
    <n v="48.38"/>
    <n v="67"/>
    <n v="10"/>
    <n v="11"/>
  </r>
  <r>
    <x v="2"/>
    <x v="271"/>
    <x v="175"/>
    <x v="1"/>
    <n v="51.507350000000002"/>
    <n v="-0.12776000000000001"/>
    <x v="0"/>
    <x v="0"/>
    <s v="Collection"/>
    <n v="2427"/>
    <n v="2.1000000000000001E-2"/>
    <n v="50"/>
    <n v="0.9"/>
    <n v="45"/>
    <n v="2"/>
    <n v="172.03"/>
    <n v="48"/>
    <n v="17"/>
    <n v="6"/>
  </r>
  <r>
    <x v="2"/>
    <x v="272"/>
    <x v="176"/>
    <x v="1"/>
    <n v="51.507350000000002"/>
    <n v="-0.12776000000000001"/>
    <x v="0"/>
    <x v="0"/>
    <s v="Collection"/>
    <n v="1722"/>
    <n v="1.9E-2"/>
    <n v="33"/>
    <n v="0.39"/>
    <n v="13"/>
    <n v="7"/>
    <n v="86.69"/>
    <n v="59"/>
    <n v="1"/>
    <n v="17"/>
  </r>
  <r>
    <x v="2"/>
    <x v="273"/>
    <x v="177"/>
    <x v="1"/>
    <n v="51.507350000000002"/>
    <n v="-0.12776000000000001"/>
    <x v="0"/>
    <x v="0"/>
    <s v="Collection"/>
    <n v="2228"/>
    <n v="0.02"/>
    <n v="44"/>
    <n v="1.04"/>
    <n v="46"/>
    <n v="5"/>
    <n v="30.72"/>
    <n v="35"/>
    <n v="2"/>
    <n v="20"/>
  </r>
  <r>
    <x v="2"/>
    <x v="274"/>
    <x v="178"/>
    <x v="1"/>
    <n v="51.507350000000002"/>
    <n v="-0.12776000000000001"/>
    <x v="0"/>
    <x v="0"/>
    <s v="Collection"/>
    <n v="1996"/>
    <n v="1.7000000000000001E-2"/>
    <n v="33"/>
    <n v="0.85"/>
    <n v="28"/>
    <n v="7"/>
    <n v="50.4"/>
    <n v="55"/>
    <n v="27"/>
    <n v="21"/>
  </r>
  <r>
    <x v="0"/>
    <x v="0"/>
    <x v="0"/>
    <x v="2"/>
    <n v="53.483958999999999"/>
    <n v="-2.2446440000000001"/>
    <x v="0"/>
    <x v="0"/>
    <s v="Collection"/>
    <n v="1382"/>
    <n v="1.4999999999999999E-2"/>
    <n v="21"/>
    <n v="0.45"/>
    <n v="10"/>
    <n v="5"/>
    <n v="224.45"/>
    <n v="67"/>
    <n v="3"/>
    <n v="6"/>
  </r>
  <r>
    <x v="0"/>
    <x v="1"/>
    <x v="1"/>
    <x v="2"/>
    <n v="53.483958999999999"/>
    <n v="-2.2446440000000001"/>
    <x v="0"/>
    <x v="0"/>
    <s v="Collection"/>
    <n v="1218.4000000000001"/>
    <n v="1.4999999999999999E-2"/>
    <n v="19"/>
    <n v="1.4"/>
    <n v="26"/>
    <n v="4"/>
    <n v="57.6"/>
    <n v="66"/>
    <n v="10"/>
    <n v="2"/>
  </r>
  <r>
    <x v="0"/>
    <x v="2"/>
    <x v="2"/>
    <x v="2"/>
    <n v="53.483958999999999"/>
    <n v="-2.2446440000000001"/>
    <x v="0"/>
    <x v="0"/>
    <s v="Collection"/>
    <n v="1366"/>
    <n v="0.02"/>
    <n v="27"/>
    <n v="0.36"/>
    <n v="10"/>
    <n v="4"/>
    <n v="54.72"/>
    <n v="74"/>
    <n v="22"/>
    <n v="0"/>
  </r>
  <r>
    <x v="0"/>
    <x v="3"/>
    <x v="3"/>
    <x v="2"/>
    <n v="53.483958999999999"/>
    <n v="-2.2446440000000001"/>
    <x v="0"/>
    <x v="0"/>
    <s v="Collection"/>
    <n v="1417.4"/>
    <n v="1.4E-2"/>
    <n v="20"/>
    <n v="1.29"/>
    <n v="25"/>
    <n v="5"/>
    <n v="50.4"/>
    <n v="39"/>
    <n v="2"/>
    <n v="2"/>
  </r>
  <r>
    <x v="0"/>
    <x v="4"/>
    <x v="4"/>
    <x v="2"/>
    <n v="53.483958999999999"/>
    <n v="-2.2446440000000001"/>
    <x v="0"/>
    <x v="0"/>
    <s v="Collection"/>
    <n v="1865.8"/>
    <n v="1.7999999999999999E-2"/>
    <n v="34"/>
    <n v="1.37"/>
    <n v="47"/>
    <n v="4"/>
    <n v="65.86"/>
    <n v="40"/>
    <n v="29"/>
    <n v="6"/>
  </r>
  <r>
    <x v="0"/>
    <x v="5"/>
    <x v="5"/>
    <x v="2"/>
    <n v="53.483958999999999"/>
    <n v="-2.2446440000000001"/>
    <x v="0"/>
    <x v="0"/>
    <s v="Collection"/>
    <n v="1130"/>
    <n v="0.02"/>
    <n v="23"/>
    <n v="1.46"/>
    <n v="33"/>
    <n v="2"/>
    <n v="63.17"/>
    <n v="41"/>
    <n v="11"/>
    <n v="6"/>
  </r>
  <r>
    <x v="0"/>
    <x v="6"/>
    <x v="6"/>
    <x v="2"/>
    <n v="53.483958999999999"/>
    <n v="-2.2446440000000001"/>
    <x v="0"/>
    <x v="0"/>
    <s v="Collection"/>
    <n v="1267.8"/>
    <n v="1.4999999999999999E-2"/>
    <n v="19"/>
    <n v="1.51"/>
    <n v="29"/>
    <n v="3"/>
    <n v="48.38"/>
    <n v="41"/>
    <n v="4"/>
    <n v="12"/>
  </r>
  <r>
    <x v="0"/>
    <x v="7"/>
    <x v="7"/>
    <x v="2"/>
    <n v="53.483958999999999"/>
    <n v="-2.2446440000000001"/>
    <x v="0"/>
    <x v="0"/>
    <s v="Collection"/>
    <n v="1341.8"/>
    <n v="1.7000000000000001E-2"/>
    <n v="23"/>
    <n v="1.51"/>
    <n v="35"/>
    <n v="5"/>
    <n v="48"/>
    <n v="42"/>
    <n v="22"/>
    <n v="5"/>
  </r>
  <r>
    <x v="0"/>
    <x v="8"/>
    <x v="8"/>
    <x v="2"/>
    <n v="53.483958999999999"/>
    <n v="-2.2446440000000001"/>
    <x v="0"/>
    <x v="0"/>
    <s v="Collection"/>
    <n v="1427.4"/>
    <n v="1.2E-2"/>
    <n v="17"/>
    <n v="0.85"/>
    <n v="14"/>
    <n v="3"/>
    <n v="28.8"/>
    <n v="81"/>
    <n v="3"/>
    <n v="0"/>
  </r>
  <r>
    <x v="0"/>
    <x v="9"/>
    <x v="9"/>
    <x v="2"/>
    <n v="53.483958999999999"/>
    <n v="-2.2446440000000001"/>
    <x v="0"/>
    <x v="0"/>
    <s v="Collection"/>
    <n v="1230"/>
    <n v="1.6E-2"/>
    <n v="19"/>
    <n v="0.22"/>
    <n v="4"/>
    <n v="6"/>
    <n v="38.4"/>
    <n v="68"/>
    <n v="29"/>
    <n v="8"/>
  </r>
  <r>
    <x v="0"/>
    <x v="10"/>
    <x v="10"/>
    <x v="2"/>
    <n v="53.483958999999999"/>
    <n v="-2.2446440000000001"/>
    <x v="0"/>
    <x v="0"/>
    <s v="Collection"/>
    <n v="1351.6"/>
    <n v="1.2999999999999999E-2"/>
    <n v="17"/>
    <n v="0.35"/>
    <n v="6"/>
    <n v="5"/>
    <n v="65.86"/>
    <n v="41"/>
    <n v="7"/>
    <n v="11"/>
  </r>
  <r>
    <x v="0"/>
    <x v="11"/>
    <x v="11"/>
    <x v="2"/>
    <n v="53.483958999999999"/>
    <n v="-2.2446440000000001"/>
    <x v="0"/>
    <x v="0"/>
    <s v="Collection"/>
    <n v="1829.8"/>
    <n v="1.6E-2"/>
    <n v="29"/>
    <n v="1.1000000000000001"/>
    <n v="32"/>
    <n v="4"/>
    <n v="158.59"/>
    <n v="37"/>
    <n v="27"/>
    <n v="0"/>
  </r>
  <r>
    <x v="0"/>
    <x v="12"/>
    <x v="12"/>
    <x v="2"/>
    <n v="53.483958999999999"/>
    <n v="-2.2446440000000001"/>
    <x v="0"/>
    <x v="0"/>
    <s v="Collection"/>
    <n v="1093.8"/>
    <n v="1.7999999999999999E-2"/>
    <n v="19"/>
    <n v="0.26"/>
    <n v="5"/>
    <n v="4"/>
    <n v="94.08"/>
    <n v="38"/>
    <n v="25"/>
    <n v="6"/>
  </r>
  <r>
    <x v="0"/>
    <x v="13"/>
    <x v="13"/>
    <x v="2"/>
    <n v="53.483958999999999"/>
    <n v="-2.2446440000000001"/>
    <x v="0"/>
    <x v="0"/>
    <s v="Collection"/>
    <n v="1425"/>
    <n v="1.7000000000000001E-2"/>
    <n v="24"/>
    <n v="0.77"/>
    <n v="19"/>
    <n v="5"/>
    <n v="5.76"/>
    <n v="77"/>
    <n v="4"/>
    <n v="11"/>
  </r>
  <r>
    <x v="0"/>
    <x v="14"/>
    <x v="14"/>
    <x v="2"/>
    <n v="53.483958999999999"/>
    <n v="-2.2446440000000001"/>
    <x v="0"/>
    <x v="0"/>
    <s v="Collection"/>
    <n v="1259.4000000000001"/>
    <n v="1.2999999999999999E-2"/>
    <n v="16"/>
    <n v="1.1000000000000001"/>
    <n v="18"/>
    <n v="3"/>
    <n v="24.96"/>
    <n v="47"/>
    <n v="4"/>
    <n v="8"/>
  </r>
  <r>
    <x v="0"/>
    <x v="15"/>
    <x v="15"/>
    <x v="2"/>
    <n v="53.483958999999999"/>
    <n v="-2.2446440000000001"/>
    <x v="0"/>
    <x v="0"/>
    <s v="Collection"/>
    <n v="1030.5999999999999"/>
    <n v="2.1000000000000001E-2"/>
    <n v="22"/>
    <n v="0.2"/>
    <n v="4"/>
    <n v="1"/>
    <n v="28.8"/>
    <n v="48"/>
    <n v="8"/>
    <n v="11"/>
  </r>
  <r>
    <x v="0"/>
    <x v="16"/>
    <x v="16"/>
    <x v="2"/>
    <n v="53.483958999999999"/>
    <n v="-2.2446440000000001"/>
    <x v="0"/>
    <x v="0"/>
    <s v="Collection"/>
    <n v="1803.8"/>
    <n v="1.7000000000000001E-2"/>
    <n v="31"/>
    <n v="0.63"/>
    <n v="20"/>
    <n v="6"/>
    <n v="9.6"/>
    <n v="66"/>
    <n v="18"/>
    <n v="0"/>
  </r>
  <r>
    <x v="0"/>
    <x v="17"/>
    <x v="17"/>
    <x v="2"/>
    <n v="53.483958999999999"/>
    <n v="-2.2446440000000001"/>
    <x v="0"/>
    <x v="0"/>
    <s v="Collection"/>
    <n v="1461.2"/>
    <n v="1.4E-2"/>
    <n v="20"/>
    <n v="0.84"/>
    <n v="17"/>
    <n v="2"/>
    <n v="26.88"/>
    <n v="35"/>
    <n v="28"/>
    <n v="5"/>
  </r>
  <r>
    <x v="0"/>
    <x v="18"/>
    <x v="18"/>
    <x v="2"/>
    <n v="53.483958999999999"/>
    <n v="-2.2446440000000001"/>
    <x v="0"/>
    <x v="0"/>
    <s v="Collection"/>
    <n v="1698.2"/>
    <n v="1.9E-2"/>
    <n v="33"/>
    <n v="0.44"/>
    <n v="14"/>
    <n v="3"/>
    <n v="39.36"/>
    <n v="55"/>
    <n v="23"/>
    <n v="9"/>
  </r>
  <r>
    <x v="0"/>
    <x v="19"/>
    <x v="19"/>
    <x v="2"/>
    <n v="53.483958999999999"/>
    <n v="-2.2446440000000001"/>
    <x v="0"/>
    <x v="0"/>
    <s v="Collection"/>
    <n v="1237.8"/>
    <n v="1.7000000000000001E-2"/>
    <n v="21"/>
    <n v="0.4"/>
    <n v="9"/>
    <n v="3"/>
    <n v="115.58"/>
    <n v="75"/>
    <n v="23"/>
    <n v="11"/>
  </r>
  <r>
    <x v="0"/>
    <x v="20"/>
    <x v="20"/>
    <x v="2"/>
    <n v="53.483958999999999"/>
    <n v="-2.2446440000000001"/>
    <x v="0"/>
    <x v="0"/>
    <s v="Collection"/>
    <n v="1925"/>
    <n v="1.6E-2"/>
    <n v="31"/>
    <n v="0.71"/>
    <n v="22"/>
    <n v="1"/>
    <n v="39.36"/>
    <n v="34"/>
    <n v="24"/>
    <n v="5"/>
  </r>
  <r>
    <x v="0"/>
    <x v="21"/>
    <x v="21"/>
    <x v="2"/>
    <n v="53.483958999999999"/>
    <n v="-2.2446440000000001"/>
    <x v="0"/>
    <x v="0"/>
    <s v="Collection"/>
    <n v="955"/>
    <n v="1.7999999999999999E-2"/>
    <n v="17"/>
    <n v="1.35"/>
    <n v="24"/>
    <n v="4"/>
    <n v="90.05"/>
    <n v="80"/>
    <n v="19"/>
    <n v="8"/>
  </r>
  <r>
    <x v="0"/>
    <x v="22"/>
    <x v="22"/>
    <x v="2"/>
    <n v="53.483958999999999"/>
    <n v="-2.2446440000000001"/>
    <x v="0"/>
    <x v="0"/>
    <s v="Collection"/>
    <n v="1179"/>
    <n v="1.9E-2"/>
    <n v="22"/>
    <n v="1.4"/>
    <n v="31"/>
    <n v="6"/>
    <n v="61.15"/>
    <n v="74"/>
    <n v="3"/>
    <n v="2"/>
  </r>
  <r>
    <x v="0"/>
    <x v="23"/>
    <x v="23"/>
    <x v="2"/>
    <n v="53.483958999999999"/>
    <n v="-2.2446440000000001"/>
    <x v="0"/>
    <x v="0"/>
    <s v="Collection"/>
    <n v="1703"/>
    <n v="1.7999999999999999E-2"/>
    <n v="30"/>
    <n v="0.14000000000000001"/>
    <n v="4"/>
    <n v="3"/>
    <n v="258.05"/>
    <n v="60"/>
    <n v="31"/>
    <n v="5"/>
  </r>
  <r>
    <x v="0"/>
    <x v="24"/>
    <x v="24"/>
    <x v="2"/>
    <n v="53.483958999999999"/>
    <n v="-2.2446440000000001"/>
    <x v="0"/>
    <x v="0"/>
    <s v="Collection"/>
    <n v="1588"/>
    <n v="1.7999999999999999E-2"/>
    <n v="28"/>
    <n v="0.86"/>
    <n v="24"/>
    <n v="1"/>
    <n v="117.6"/>
    <n v="63"/>
    <n v="26"/>
    <n v="8"/>
  </r>
  <r>
    <x v="0"/>
    <x v="25"/>
    <x v="25"/>
    <x v="2"/>
    <n v="53.483958999999999"/>
    <n v="-2.2446440000000001"/>
    <x v="0"/>
    <x v="0"/>
    <s v="Collection"/>
    <n v="1677.4"/>
    <n v="1.4E-2"/>
    <n v="23"/>
    <n v="0.28999999999999998"/>
    <n v="7"/>
    <n v="2"/>
    <n v="115.58"/>
    <n v="29"/>
    <n v="25"/>
    <n v="12"/>
  </r>
  <r>
    <x v="0"/>
    <x v="26"/>
    <x v="26"/>
    <x v="2"/>
    <n v="53.483958999999999"/>
    <n v="-2.2446440000000001"/>
    <x v="0"/>
    <x v="0"/>
    <s v="Collection"/>
    <n v="1505.8"/>
    <n v="1.7000000000000001E-2"/>
    <n v="26"/>
    <n v="1.1299999999999999"/>
    <n v="29"/>
    <n v="2"/>
    <n v="84.67"/>
    <n v="74"/>
    <n v="7"/>
    <n v="5"/>
  </r>
  <r>
    <x v="0"/>
    <x v="27"/>
    <x v="27"/>
    <x v="2"/>
    <n v="53.483958999999999"/>
    <n v="-2.2446440000000001"/>
    <x v="0"/>
    <x v="0"/>
    <s v="Collection"/>
    <n v="1633"/>
    <n v="1.0999999999999999E-2"/>
    <n v="18"/>
    <n v="0.59"/>
    <n v="11"/>
    <n v="3"/>
    <n v="216.38"/>
    <n v="65"/>
    <n v="1"/>
    <n v="9"/>
  </r>
  <r>
    <x v="0"/>
    <x v="28"/>
    <x v="28"/>
    <x v="2"/>
    <n v="53.483958999999999"/>
    <n v="-2.2446440000000001"/>
    <x v="0"/>
    <x v="0"/>
    <s v="Collection"/>
    <n v="1441"/>
    <n v="0.02"/>
    <n v="29"/>
    <n v="0.48"/>
    <n v="14"/>
    <n v="6"/>
    <n v="50.4"/>
    <n v="63"/>
    <n v="13"/>
    <n v="6"/>
  </r>
  <r>
    <x v="0"/>
    <x v="29"/>
    <x v="29"/>
    <x v="2"/>
    <n v="53.483958999999999"/>
    <n v="-2.2446440000000001"/>
    <x v="0"/>
    <x v="0"/>
    <s v="Collection"/>
    <n v="1709.4"/>
    <n v="1.9E-2"/>
    <n v="33"/>
    <n v="0.52"/>
    <n v="17"/>
    <n v="1"/>
    <n v="79.3"/>
    <n v="80"/>
    <n v="10"/>
    <n v="12"/>
  </r>
  <r>
    <x v="0"/>
    <x v="30"/>
    <x v="30"/>
    <x v="2"/>
    <n v="53.483958999999999"/>
    <n v="-2.2446440000000001"/>
    <x v="0"/>
    <x v="0"/>
    <s v="Collection"/>
    <n v="1294.8"/>
    <n v="2.1000000000000001E-2"/>
    <n v="28"/>
    <n v="0.78"/>
    <n v="22"/>
    <n v="5"/>
    <n v="53.76"/>
    <n v="53"/>
    <n v="26"/>
    <n v="9"/>
  </r>
  <r>
    <x v="0"/>
    <x v="31"/>
    <x v="0"/>
    <x v="2"/>
    <n v="53.483958999999999"/>
    <n v="-2.2446440000000001"/>
    <x v="0"/>
    <x v="0"/>
    <s v="Collection"/>
    <n v="1148.5999999999999"/>
    <n v="1.6E-2"/>
    <n v="18"/>
    <n v="1.27"/>
    <n v="23"/>
    <n v="1"/>
    <n v="67.2"/>
    <n v="42"/>
    <n v="2"/>
    <n v="5"/>
  </r>
  <r>
    <x v="0"/>
    <x v="32"/>
    <x v="1"/>
    <x v="2"/>
    <n v="53.483958999999999"/>
    <n v="-2.2446440000000001"/>
    <x v="0"/>
    <x v="0"/>
    <s v="Collection"/>
    <n v="1167.8"/>
    <n v="2.1000000000000001E-2"/>
    <n v="24"/>
    <n v="1.46"/>
    <n v="35"/>
    <n v="1"/>
    <n v="52.8"/>
    <n v="73"/>
    <n v="17"/>
    <n v="12"/>
  </r>
  <r>
    <x v="0"/>
    <x v="33"/>
    <x v="2"/>
    <x v="2"/>
    <n v="53.483958999999999"/>
    <n v="-2.2446440000000001"/>
    <x v="0"/>
    <x v="0"/>
    <s v="Collection"/>
    <n v="1534"/>
    <n v="1.7000000000000001E-2"/>
    <n v="26"/>
    <n v="1.2"/>
    <n v="31"/>
    <n v="5"/>
    <n v="75.260000000000005"/>
    <n v="58"/>
    <n v="24"/>
    <n v="11"/>
  </r>
  <r>
    <x v="0"/>
    <x v="34"/>
    <x v="3"/>
    <x v="2"/>
    <n v="53.483958999999999"/>
    <n v="-2.2446440000000001"/>
    <x v="0"/>
    <x v="0"/>
    <s v="Collection"/>
    <n v="1326.2"/>
    <n v="1.7999999999999999E-2"/>
    <n v="23"/>
    <n v="0.56000000000000005"/>
    <n v="13"/>
    <n v="3"/>
    <n v="17.28"/>
    <n v="45"/>
    <n v="25"/>
    <n v="9"/>
  </r>
  <r>
    <x v="0"/>
    <x v="35"/>
    <x v="4"/>
    <x v="2"/>
    <n v="53.483958999999999"/>
    <n v="-2.2446440000000001"/>
    <x v="0"/>
    <x v="0"/>
    <s v="Collection"/>
    <n v="1234"/>
    <n v="1.7000000000000001E-2"/>
    <n v="20"/>
    <n v="0.35"/>
    <n v="7"/>
    <n v="4"/>
    <n v="135.74"/>
    <n v="34"/>
    <n v="17"/>
    <n v="2"/>
  </r>
  <r>
    <x v="0"/>
    <x v="36"/>
    <x v="5"/>
    <x v="2"/>
    <n v="53.483958999999999"/>
    <n v="-2.2446440000000001"/>
    <x v="0"/>
    <x v="0"/>
    <s v="Collection"/>
    <n v="1368.4"/>
    <n v="0.02"/>
    <n v="27"/>
    <n v="0.57999999999999996"/>
    <n v="16"/>
    <n v="4"/>
    <n v="33.6"/>
    <n v="34"/>
    <n v="29"/>
    <n v="6"/>
  </r>
  <r>
    <x v="0"/>
    <x v="37"/>
    <x v="6"/>
    <x v="2"/>
    <n v="53.483958999999999"/>
    <n v="-2.2446440000000001"/>
    <x v="0"/>
    <x v="0"/>
    <s v="Collection"/>
    <n v="1754"/>
    <n v="1.7999999999999999E-2"/>
    <n v="32"/>
    <n v="0.83"/>
    <n v="27"/>
    <n v="3"/>
    <n v="151.87"/>
    <n v="31"/>
    <n v="22"/>
    <n v="0"/>
  </r>
  <r>
    <x v="0"/>
    <x v="38"/>
    <x v="7"/>
    <x v="2"/>
    <n v="53.483958999999999"/>
    <n v="-2.2446440000000001"/>
    <x v="0"/>
    <x v="0"/>
    <s v="Collection"/>
    <n v="1719.6"/>
    <n v="1.4E-2"/>
    <n v="24"/>
    <n v="1.01"/>
    <n v="24"/>
    <n v="3"/>
    <n v="206.3"/>
    <n v="37"/>
    <n v="9"/>
    <n v="2"/>
  </r>
  <r>
    <x v="0"/>
    <x v="39"/>
    <x v="8"/>
    <x v="2"/>
    <n v="53.483958999999999"/>
    <n v="-2.2446440000000001"/>
    <x v="0"/>
    <x v="0"/>
    <s v="Collection"/>
    <n v="1507"/>
    <n v="1.2999999999999999E-2"/>
    <n v="20"/>
    <n v="0.79"/>
    <n v="16"/>
    <n v="3"/>
    <n v="40.32"/>
    <n v="52"/>
    <n v="14"/>
    <n v="9"/>
  </r>
  <r>
    <x v="0"/>
    <x v="40"/>
    <x v="9"/>
    <x v="2"/>
    <n v="53.483958999999999"/>
    <n v="-2.2446440000000001"/>
    <x v="0"/>
    <x v="0"/>
    <s v="Collection"/>
    <n v="1367.2"/>
    <n v="1.6E-2"/>
    <n v="21"/>
    <n v="1.05"/>
    <n v="22"/>
    <n v="1"/>
    <n v="47.04"/>
    <n v="48"/>
    <n v="10"/>
    <n v="11"/>
  </r>
  <r>
    <x v="0"/>
    <x v="41"/>
    <x v="10"/>
    <x v="2"/>
    <n v="53.483958999999999"/>
    <n v="-2.2446440000000001"/>
    <x v="0"/>
    <x v="0"/>
    <s v="Collection"/>
    <n v="1077"/>
    <n v="1.6E-2"/>
    <n v="17"/>
    <n v="1.21"/>
    <n v="20"/>
    <n v="3"/>
    <n v="51.07"/>
    <n v="23"/>
    <n v="8"/>
    <n v="9"/>
  </r>
  <r>
    <x v="0"/>
    <x v="42"/>
    <x v="11"/>
    <x v="2"/>
    <n v="53.483958999999999"/>
    <n v="-2.2446440000000001"/>
    <x v="0"/>
    <x v="0"/>
    <s v="Collection"/>
    <n v="1062.8"/>
    <n v="1.9E-2"/>
    <n v="20"/>
    <n v="0.41"/>
    <n v="8"/>
    <n v="2"/>
    <n v="57.6"/>
    <n v="38"/>
    <n v="19"/>
    <n v="2"/>
  </r>
  <r>
    <x v="0"/>
    <x v="43"/>
    <x v="31"/>
    <x v="2"/>
    <n v="53.483958999999999"/>
    <n v="-2.2446440000000001"/>
    <x v="0"/>
    <x v="0"/>
    <s v="Collection"/>
    <n v="1405.2"/>
    <n v="1.7000000000000001E-2"/>
    <n v="23"/>
    <n v="0.62"/>
    <n v="14"/>
    <n v="6"/>
    <n v="59.14"/>
    <n v="40"/>
    <n v="21"/>
    <n v="5"/>
  </r>
  <r>
    <x v="0"/>
    <x v="44"/>
    <x v="32"/>
    <x v="2"/>
    <n v="53.483958999999999"/>
    <n v="-2.2446440000000001"/>
    <x v="0"/>
    <x v="0"/>
    <s v="Collection"/>
    <n v="1245.2"/>
    <n v="2.1000000000000001E-2"/>
    <n v="26"/>
    <n v="0.35"/>
    <n v="9"/>
    <n v="2"/>
    <n v="79.97"/>
    <n v="57"/>
    <n v="22"/>
    <n v="0"/>
  </r>
  <r>
    <x v="0"/>
    <x v="45"/>
    <x v="33"/>
    <x v="2"/>
    <n v="53.483958999999999"/>
    <n v="-2.2446440000000001"/>
    <x v="0"/>
    <x v="0"/>
    <s v="Collection"/>
    <n v="1480.4"/>
    <n v="1.7000000000000001E-2"/>
    <n v="25"/>
    <n v="1.08"/>
    <n v="28"/>
    <n v="5"/>
    <n v="106.85"/>
    <n v="71"/>
    <n v="14"/>
    <n v="5"/>
  </r>
  <r>
    <x v="0"/>
    <x v="46"/>
    <x v="34"/>
    <x v="2"/>
    <n v="53.483958999999999"/>
    <n v="-2.2446440000000001"/>
    <x v="0"/>
    <x v="0"/>
    <s v="Collection"/>
    <n v="1650.4"/>
    <n v="1.7999999999999999E-2"/>
    <n v="30"/>
    <n v="0.35"/>
    <n v="10"/>
    <n v="5"/>
    <n v="66.53"/>
    <n v="54"/>
    <n v="10"/>
    <n v="9"/>
  </r>
  <r>
    <x v="0"/>
    <x v="47"/>
    <x v="35"/>
    <x v="2"/>
    <n v="53.483958999999999"/>
    <n v="-2.2446440000000001"/>
    <x v="0"/>
    <x v="0"/>
    <s v="Collection"/>
    <n v="1441.6"/>
    <n v="2.1000000000000001E-2"/>
    <n v="30"/>
    <n v="0.74"/>
    <n v="22"/>
    <n v="2"/>
    <n v="28.8"/>
    <n v="49"/>
    <n v="13"/>
    <n v="12"/>
  </r>
  <r>
    <x v="0"/>
    <x v="48"/>
    <x v="36"/>
    <x v="2"/>
    <n v="53.483958999999999"/>
    <n v="-2.2446440000000001"/>
    <x v="0"/>
    <x v="0"/>
    <s v="Collection"/>
    <n v="1564.8"/>
    <n v="1.4999999999999999E-2"/>
    <n v="23"/>
    <n v="0.75"/>
    <n v="17"/>
    <n v="1"/>
    <n v="29.76"/>
    <n v="67"/>
    <n v="28"/>
    <n v="9"/>
  </r>
  <r>
    <x v="0"/>
    <x v="49"/>
    <x v="37"/>
    <x v="2"/>
    <n v="53.483958999999999"/>
    <n v="-2.2446440000000001"/>
    <x v="0"/>
    <x v="0"/>
    <s v="Collection"/>
    <n v="1745.6"/>
    <n v="1.9E-2"/>
    <n v="34"/>
    <n v="1.43"/>
    <n v="48"/>
    <n v="5"/>
    <n v="129.02000000000001"/>
    <n v="75"/>
    <n v="21"/>
    <n v="11"/>
  </r>
  <r>
    <x v="0"/>
    <x v="50"/>
    <x v="38"/>
    <x v="2"/>
    <n v="53.483958999999999"/>
    <n v="-2.2446440000000001"/>
    <x v="0"/>
    <x v="0"/>
    <s v="Collection"/>
    <n v="1165.2"/>
    <n v="2.1999999999999999E-2"/>
    <n v="25"/>
    <n v="1.35"/>
    <n v="34"/>
    <n v="1"/>
    <n v="58.56"/>
    <n v="75"/>
    <n v="33"/>
    <n v="2"/>
  </r>
  <r>
    <x v="0"/>
    <x v="51"/>
    <x v="39"/>
    <x v="2"/>
    <n v="53.483958999999999"/>
    <n v="-2.2446440000000001"/>
    <x v="0"/>
    <x v="0"/>
    <s v="Collection"/>
    <n v="1741.4"/>
    <n v="2.1000000000000001E-2"/>
    <n v="37"/>
    <n v="1.58"/>
    <n v="58"/>
    <n v="2"/>
    <n v="34.56"/>
    <n v="82"/>
    <n v="20"/>
    <n v="6"/>
  </r>
  <r>
    <x v="0"/>
    <x v="52"/>
    <x v="40"/>
    <x v="2"/>
    <n v="53.483958999999999"/>
    <n v="-2.2446440000000001"/>
    <x v="0"/>
    <x v="0"/>
    <s v="Collection"/>
    <n v="1793.6"/>
    <n v="1.9E-2"/>
    <n v="34"/>
    <n v="1.63"/>
    <n v="56"/>
    <n v="2"/>
    <n v="92.74"/>
    <n v="65"/>
    <n v="24"/>
    <n v="6"/>
  </r>
  <r>
    <x v="0"/>
    <x v="53"/>
    <x v="41"/>
    <x v="2"/>
    <n v="53.483958999999999"/>
    <n v="-2.2446440000000001"/>
    <x v="0"/>
    <x v="0"/>
    <s v="Collection"/>
    <n v="1294.5999999999999"/>
    <n v="1.7000000000000001E-2"/>
    <n v="22"/>
    <n v="1.81"/>
    <n v="40"/>
    <n v="3"/>
    <n v="47.71"/>
    <n v="62"/>
    <n v="24"/>
    <n v="5"/>
  </r>
  <r>
    <x v="0"/>
    <x v="54"/>
    <x v="42"/>
    <x v="2"/>
    <n v="53.483958999999999"/>
    <n v="-2.2446440000000001"/>
    <x v="0"/>
    <x v="0"/>
    <s v="Collection"/>
    <n v="1711.2"/>
    <n v="0.02"/>
    <n v="34"/>
    <n v="0.95"/>
    <n v="33"/>
    <n v="4"/>
    <n v="49.92"/>
    <n v="54"/>
    <n v="14"/>
    <n v="3"/>
  </r>
  <r>
    <x v="0"/>
    <x v="55"/>
    <x v="43"/>
    <x v="2"/>
    <n v="53.483958999999999"/>
    <n v="-2.2446440000000001"/>
    <x v="0"/>
    <x v="0"/>
    <s v="Collection"/>
    <n v="1163"/>
    <n v="1.4999999999999999E-2"/>
    <n v="17"/>
    <n v="0.41"/>
    <n v="7"/>
    <n v="1"/>
    <n v="46.08"/>
    <n v="56"/>
    <n v="30"/>
    <n v="5"/>
  </r>
  <r>
    <x v="0"/>
    <x v="56"/>
    <x v="44"/>
    <x v="2"/>
    <n v="53.483958999999999"/>
    <n v="-2.2446440000000001"/>
    <x v="0"/>
    <x v="0"/>
    <s v="Collection"/>
    <n v="1642.8"/>
    <n v="1.6E-2"/>
    <n v="25"/>
    <n v="1.56"/>
    <n v="40"/>
    <n v="3"/>
    <n v="45.12"/>
    <n v="82"/>
    <n v="35"/>
    <n v="2"/>
  </r>
  <r>
    <x v="0"/>
    <x v="57"/>
    <x v="45"/>
    <x v="2"/>
    <n v="53.483958999999999"/>
    <n v="-2.2446440000000001"/>
    <x v="0"/>
    <x v="0"/>
    <s v="Collection"/>
    <n v="1334"/>
    <n v="0.02"/>
    <n v="26"/>
    <n v="1.04"/>
    <n v="27"/>
    <n v="4"/>
    <n v="94.08"/>
    <n v="44"/>
    <n v="26"/>
    <n v="8"/>
  </r>
  <r>
    <x v="0"/>
    <x v="58"/>
    <x v="46"/>
    <x v="2"/>
    <n v="53.483958999999999"/>
    <n v="-2.2446440000000001"/>
    <x v="0"/>
    <x v="0"/>
    <s v="Collection"/>
    <n v="1477"/>
    <n v="0.02"/>
    <n v="29"/>
    <n v="0.72"/>
    <n v="21"/>
    <n v="0"/>
    <n v="41.28"/>
    <n v="60"/>
    <n v="8"/>
    <n v="6"/>
  </r>
  <r>
    <x v="0"/>
    <x v="59"/>
    <x v="47"/>
    <x v="2"/>
    <n v="53.483958999999999"/>
    <n v="-2.2446440000000001"/>
    <x v="0"/>
    <x v="0"/>
    <s v="Collection"/>
    <n v="1419.2"/>
    <n v="1.9E-2"/>
    <n v="27"/>
    <n v="0.53"/>
    <n v="14"/>
    <n v="0"/>
    <n v="115.58"/>
    <n v="55"/>
    <n v="21"/>
    <n v="8"/>
  </r>
  <r>
    <x v="0"/>
    <x v="60"/>
    <x v="48"/>
    <x v="2"/>
    <n v="53.483958999999999"/>
    <n v="-2.2446440000000001"/>
    <x v="0"/>
    <x v="0"/>
    <s v="Collection"/>
    <n v="1402.4"/>
    <n v="2.1000000000000001E-2"/>
    <n v="29"/>
    <n v="1.54"/>
    <n v="45"/>
    <n v="1"/>
    <n v="111.55"/>
    <n v="74"/>
    <n v="5"/>
    <n v="2"/>
  </r>
  <r>
    <x v="0"/>
    <x v="61"/>
    <x v="0"/>
    <x v="2"/>
    <n v="53.483958999999999"/>
    <n v="-2.2446440000000001"/>
    <x v="0"/>
    <x v="0"/>
    <s v="Collection"/>
    <n v="1935.6"/>
    <n v="1.4999999999999999E-2"/>
    <n v="29"/>
    <n v="0.79"/>
    <n v="23"/>
    <n v="1"/>
    <n v="147.16999999999999"/>
    <n v="68"/>
    <n v="12"/>
    <n v="3"/>
  </r>
  <r>
    <x v="0"/>
    <x v="62"/>
    <x v="1"/>
    <x v="2"/>
    <n v="53.483958999999999"/>
    <n v="-2.2446440000000001"/>
    <x v="0"/>
    <x v="0"/>
    <s v="Collection"/>
    <n v="1293"/>
    <n v="1.4999999999999999E-2"/>
    <n v="19"/>
    <n v="0.31"/>
    <n v="6"/>
    <n v="3"/>
    <n v="254.02"/>
    <n v="49"/>
    <n v="28"/>
    <n v="0"/>
  </r>
  <r>
    <x v="0"/>
    <x v="63"/>
    <x v="2"/>
    <x v="2"/>
    <n v="53.483958999999999"/>
    <n v="-2.2446440000000001"/>
    <x v="0"/>
    <x v="0"/>
    <s v="Collection"/>
    <n v="1308.5999999999999"/>
    <n v="1.2999999999999999E-2"/>
    <n v="17"/>
    <n v="0.52"/>
    <n v="9"/>
    <n v="2"/>
    <n v="48.96"/>
    <n v="67"/>
    <n v="35"/>
    <n v="2"/>
  </r>
  <r>
    <x v="0"/>
    <x v="64"/>
    <x v="3"/>
    <x v="2"/>
    <n v="53.483958999999999"/>
    <n v="-2.2446440000000001"/>
    <x v="0"/>
    <x v="0"/>
    <s v="Collection"/>
    <n v="1722.6"/>
    <n v="1.7000000000000001E-2"/>
    <n v="29"/>
    <n v="0.52"/>
    <n v="15"/>
    <n v="1"/>
    <n v="167.33"/>
    <n v="53"/>
    <n v="21"/>
    <n v="0"/>
  </r>
  <r>
    <x v="0"/>
    <x v="65"/>
    <x v="4"/>
    <x v="2"/>
    <n v="53.483958999999999"/>
    <n v="-2.2446440000000001"/>
    <x v="0"/>
    <x v="0"/>
    <s v="Collection"/>
    <n v="1197.8"/>
    <n v="1.2E-2"/>
    <n v="15"/>
    <n v="1.56"/>
    <n v="23"/>
    <n v="4"/>
    <n v="151.87"/>
    <n v="45"/>
    <n v="17"/>
    <n v="6"/>
  </r>
  <r>
    <x v="0"/>
    <x v="66"/>
    <x v="5"/>
    <x v="2"/>
    <n v="53.483958999999999"/>
    <n v="-2.2446440000000001"/>
    <x v="0"/>
    <x v="0"/>
    <s v="Collection"/>
    <n v="1690.2"/>
    <n v="1.4999999999999999E-2"/>
    <n v="25"/>
    <n v="1.62"/>
    <n v="41"/>
    <n v="0"/>
    <n v="118.94"/>
    <n v="86"/>
    <n v="27"/>
    <n v="6"/>
  </r>
  <r>
    <x v="0"/>
    <x v="67"/>
    <x v="6"/>
    <x v="2"/>
    <n v="53.483958999999999"/>
    <n v="-2.2446440000000001"/>
    <x v="0"/>
    <x v="0"/>
    <s v="Collection"/>
    <n v="1100.8"/>
    <n v="1.4E-2"/>
    <n v="15"/>
    <n v="1.31"/>
    <n v="20"/>
    <n v="1"/>
    <n v="49.06"/>
    <n v="68"/>
    <n v="19"/>
    <n v="5"/>
  </r>
  <r>
    <x v="0"/>
    <x v="68"/>
    <x v="7"/>
    <x v="2"/>
    <n v="53.483958999999999"/>
    <n v="-2.2446440000000001"/>
    <x v="0"/>
    <x v="0"/>
    <s v="Collection"/>
    <n v="1408.8"/>
    <n v="2.1999999999999999E-2"/>
    <n v="31"/>
    <n v="1.1499999999999999"/>
    <n v="36"/>
    <n v="2"/>
    <n v="191.52"/>
    <n v="51"/>
    <n v="12"/>
    <n v="0"/>
  </r>
  <r>
    <x v="0"/>
    <x v="69"/>
    <x v="8"/>
    <x v="2"/>
    <n v="53.483958999999999"/>
    <n v="-2.2446440000000001"/>
    <x v="0"/>
    <x v="0"/>
    <s v="Collection"/>
    <n v="1261.5999999999999"/>
    <n v="1.6E-2"/>
    <n v="20"/>
    <n v="1.38"/>
    <n v="27"/>
    <n v="0"/>
    <n v="83.33"/>
    <n v="96"/>
    <n v="10"/>
    <n v="6"/>
  </r>
  <r>
    <x v="0"/>
    <x v="70"/>
    <x v="9"/>
    <x v="2"/>
    <n v="53.483958999999999"/>
    <n v="-2.2446440000000001"/>
    <x v="0"/>
    <x v="0"/>
    <s v="Collection"/>
    <n v="1612.6"/>
    <n v="1.4999999999999999E-2"/>
    <n v="25"/>
    <n v="0.87"/>
    <n v="22"/>
    <n v="2"/>
    <n v="86.69"/>
    <n v="67"/>
    <n v="15"/>
    <n v="11"/>
  </r>
  <r>
    <x v="0"/>
    <x v="71"/>
    <x v="10"/>
    <x v="2"/>
    <n v="53.483958999999999"/>
    <n v="-2.2446440000000001"/>
    <x v="0"/>
    <x v="0"/>
    <s v="Collection"/>
    <n v="1716.8"/>
    <n v="1.4999999999999999E-2"/>
    <n v="26"/>
    <n v="0.69"/>
    <n v="18"/>
    <n v="0"/>
    <n v="120.96"/>
    <n v="48"/>
    <n v="19"/>
    <n v="11"/>
  </r>
  <r>
    <x v="0"/>
    <x v="72"/>
    <x v="11"/>
    <x v="2"/>
    <n v="53.483958999999999"/>
    <n v="-2.2446440000000001"/>
    <x v="0"/>
    <x v="0"/>
    <s v="Collection"/>
    <n v="1378.8"/>
    <n v="1.4E-2"/>
    <n v="20"/>
    <n v="1.18"/>
    <n v="23"/>
    <n v="0"/>
    <n v="87.36"/>
    <n v="69"/>
    <n v="28"/>
    <n v="6"/>
  </r>
  <r>
    <x v="0"/>
    <x v="73"/>
    <x v="49"/>
    <x v="2"/>
    <n v="53.483958999999999"/>
    <n v="-2.2446440000000001"/>
    <x v="0"/>
    <x v="0"/>
    <s v="Collection"/>
    <n v="1603.6"/>
    <n v="2.3E-2"/>
    <n v="36"/>
    <n v="1.6"/>
    <n v="58"/>
    <n v="1"/>
    <n v="96.77"/>
    <n v="72"/>
    <n v="32"/>
    <n v="11"/>
  </r>
  <r>
    <x v="0"/>
    <x v="74"/>
    <x v="50"/>
    <x v="2"/>
    <n v="53.483958999999999"/>
    <n v="-2.2446440000000001"/>
    <x v="0"/>
    <x v="0"/>
    <s v="Collection"/>
    <n v="1653.2"/>
    <n v="0.02"/>
    <n v="32"/>
    <n v="1.4"/>
    <n v="45"/>
    <n v="1"/>
    <n v="192.86"/>
    <n v="69"/>
    <n v="15"/>
    <n v="9"/>
  </r>
  <r>
    <x v="0"/>
    <x v="75"/>
    <x v="51"/>
    <x v="2"/>
    <n v="53.483958999999999"/>
    <n v="-2.2446440000000001"/>
    <x v="0"/>
    <x v="0"/>
    <s v="Collection"/>
    <n v="1054.8"/>
    <n v="1.4999999999999999E-2"/>
    <n v="16"/>
    <n v="0.3"/>
    <n v="5"/>
    <n v="3"/>
    <n v="151.19999999999999"/>
    <n v="42"/>
    <n v="11"/>
    <n v="11"/>
  </r>
  <r>
    <x v="0"/>
    <x v="76"/>
    <x v="52"/>
    <x v="2"/>
    <n v="53.483958999999999"/>
    <n v="-2.2446440000000001"/>
    <x v="0"/>
    <x v="0"/>
    <s v="Collection"/>
    <n v="1925.2"/>
    <n v="1.4999999999999999E-2"/>
    <n v="28"/>
    <n v="0.98"/>
    <n v="27"/>
    <n v="0"/>
    <n v="159.26"/>
    <n v="55"/>
    <n v="17"/>
    <n v="11"/>
  </r>
  <r>
    <x v="0"/>
    <x v="77"/>
    <x v="53"/>
    <x v="2"/>
    <n v="53.483958999999999"/>
    <n v="-2.2446440000000001"/>
    <x v="0"/>
    <x v="0"/>
    <s v="Collection"/>
    <n v="1256.8"/>
    <n v="1.2999999999999999E-2"/>
    <n v="17"/>
    <n v="0.15"/>
    <n v="2"/>
    <n v="2"/>
    <n v="155.22999999999999"/>
    <n v="68"/>
    <n v="14"/>
    <n v="11"/>
  </r>
  <r>
    <x v="0"/>
    <x v="78"/>
    <x v="54"/>
    <x v="2"/>
    <n v="53.483958999999999"/>
    <n v="-2.2446440000000001"/>
    <x v="0"/>
    <x v="0"/>
    <s v="Collection"/>
    <n v="1157"/>
    <n v="1.7999999999999999E-2"/>
    <n v="21"/>
    <n v="1.71"/>
    <n v="35"/>
    <n v="1"/>
    <n v="127.68"/>
    <n v="87"/>
    <n v="22"/>
    <n v="8"/>
  </r>
  <r>
    <x v="0"/>
    <x v="79"/>
    <x v="55"/>
    <x v="2"/>
    <n v="53.483958999999999"/>
    <n v="-2.2446440000000001"/>
    <x v="0"/>
    <x v="0"/>
    <s v="Collection"/>
    <n v="1547.2"/>
    <n v="1.7999999999999999E-2"/>
    <n v="27"/>
    <n v="0.56000000000000005"/>
    <n v="15"/>
    <n v="5"/>
    <n v="245.95"/>
    <n v="55"/>
    <n v="24"/>
    <n v="3"/>
  </r>
  <r>
    <x v="0"/>
    <x v="80"/>
    <x v="56"/>
    <x v="2"/>
    <n v="53.483958999999999"/>
    <n v="-2.2446440000000001"/>
    <x v="0"/>
    <x v="0"/>
    <s v="Collection"/>
    <n v="1700"/>
    <n v="1.2E-2"/>
    <n v="21"/>
    <n v="1.53"/>
    <n v="32"/>
    <n v="0"/>
    <n v="202.27"/>
    <n v="50"/>
    <n v="24"/>
    <n v="2"/>
  </r>
  <r>
    <x v="0"/>
    <x v="81"/>
    <x v="57"/>
    <x v="2"/>
    <n v="53.483958999999999"/>
    <n v="-2.2446440000000001"/>
    <x v="0"/>
    <x v="0"/>
    <s v="Collection"/>
    <n v="1537.6"/>
    <n v="1.7000000000000001E-2"/>
    <n v="26"/>
    <n v="0.68"/>
    <n v="17"/>
    <n v="4"/>
    <n v="92.74"/>
    <n v="70"/>
    <n v="23"/>
    <n v="12"/>
  </r>
  <r>
    <x v="0"/>
    <x v="82"/>
    <x v="58"/>
    <x v="2"/>
    <n v="53.483958999999999"/>
    <n v="-2.2446440000000001"/>
    <x v="0"/>
    <x v="0"/>
    <s v="Collection"/>
    <n v="1333.2"/>
    <n v="1.6E-2"/>
    <n v="21"/>
    <n v="0.97"/>
    <n v="20"/>
    <n v="2"/>
    <n v="301.06"/>
    <n v="79"/>
    <n v="17"/>
    <n v="6"/>
  </r>
  <r>
    <x v="0"/>
    <x v="83"/>
    <x v="59"/>
    <x v="2"/>
    <n v="53.483958999999999"/>
    <n v="-2.2446440000000001"/>
    <x v="0"/>
    <x v="0"/>
    <s v="Collection"/>
    <n v="1462.8"/>
    <n v="1.6E-2"/>
    <n v="24"/>
    <n v="1.75"/>
    <n v="41"/>
    <n v="3"/>
    <n v="159.26"/>
    <n v="63"/>
    <n v="20"/>
    <n v="11"/>
  </r>
  <r>
    <x v="0"/>
    <x v="84"/>
    <x v="60"/>
    <x v="2"/>
    <n v="53.483958999999999"/>
    <n v="-2.2446440000000001"/>
    <x v="0"/>
    <x v="0"/>
    <s v="Collection"/>
    <n v="1079"/>
    <n v="1.4E-2"/>
    <n v="15"/>
    <n v="0.46"/>
    <n v="7"/>
    <n v="0"/>
    <n v="43.68"/>
    <n v="88"/>
    <n v="11"/>
    <n v="5"/>
  </r>
  <r>
    <x v="0"/>
    <x v="85"/>
    <x v="61"/>
    <x v="2"/>
    <n v="53.483958999999999"/>
    <n v="-2.2446440000000001"/>
    <x v="0"/>
    <x v="0"/>
    <s v="Collection"/>
    <n v="1598.8"/>
    <n v="1.0999999999999999E-2"/>
    <n v="18"/>
    <n v="0.51"/>
    <n v="9"/>
    <n v="5"/>
    <n v="225.79"/>
    <n v="58"/>
    <n v="26"/>
    <n v="6"/>
  </r>
  <r>
    <x v="0"/>
    <x v="86"/>
    <x v="62"/>
    <x v="2"/>
    <n v="53.483958999999999"/>
    <n v="-2.2446440000000001"/>
    <x v="0"/>
    <x v="0"/>
    <s v="Collection"/>
    <n v="1672.6"/>
    <n v="1.2999999999999999E-2"/>
    <n v="21"/>
    <n v="1.29"/>
    <n v="28"/>
    <n v="3"/>
    <n v="52.42"/>
    <n v="35"/>
    <n v="31"/>
    <n v="11"/>
  </r>
  <r>
    <x v="0"/>
    <x v="87"/>
    <x v="63"/>
    <x v="2"/>
    <n v="53.483958999999999"/>
    <n v="-2.2446440000000001"/>
    <x v="0"/>
    <x v="0"/>
    <s v="Collection"/>
    <n v="1523.4"/>
    <n v="1.4999999999999999E-2"/>
    <n v="23"/>
    <n v="1.37"/>
    <n v="32"/>
    <n v="2"/>
    <n v="274.18"/>
    <n v="85"/>
    <n v="28"/>
    <n v="2"/>
  </r>
  <r>
    <x v="0"/>
    <x v="88"/>
    <x v="64"/>
    <x v="2"/>
    <n v="53.483958999999999"/>
    <n v="-2.2446440000000001"/>
    <x v="0"/>
    <x v="0"/>
    <s v="Collection"/>
    <n v="1306.2"/>
    <n v="0.02"/>
    <n v="26"/>
    <n v="1.01"/>
    <n v="26"/>
    <n v="1"/>
    <n v="165.31"/>
    <n v="37"/>
    <n v="14"/>
    <n v="5"/>
  </r>
  <r>
    <x v="0"/>
    <x v="89"/>
    <x v="65"/>
    <x v="2"/>
    <n v="53.483958999999999"/>
    <n v="-2.2446440000000001"/>
    <x v="0"/>
    <x v="0"/>
    <s v="Collection"/>
    <n v="1508.8"/>
    <n v="1.4E-2"/>
    <n v="21"/>
    <n v="1.63"/>
    <n v="35"/>
    <n v="2"/>
    <n v="169.34"/>
    <n v="31"/>
    <n v="27"/>
    <n v="2"/>
  </r>
  <r>
    <x v="0"/>
    <x v="90"/>
    <x v="66"/>
    <x v="2"/>
    <n v="53.483958999999999"/>
    <n v="-2.2446440000000001"/>
    <x v="0"/>
    <x v="0"/>
    <s v="Collection"/>
    <n v="1419.6"/>
    <n v="1.7000000000000001E-2"/>
    <n v="24"/>
    <n v="0.51"/>
    <n v="12"/>
    <n v="3"/>
    <n v="137.09"/>
    <n v="78"/>
    <n v="23"/>
    <n v="9"/>
  </r>
  <r>
    <x v="0"/>
    <x v="91"/>
    <x v="67"/>
    <x v="2"/>
    <n v="53.483958999999999"/>
    <n v="-2.2446440000000001"/>
    <x v="0"/>
    <x v="0"/>
    <s v="Collection"/>
    <n v="1559.8"/>
    <n v="1.7000000000000001E-2"/>
    <n v="26"/>
    <n v="1.25"/>
    <n v="33"/>
    <n v="1"/>
    <n v="142.46"/>
    <n v="72"/>
    <n v="16"/>
    <n v="9"/>
  </r>
  <r>
    <x v="1"/>
    <x v="92"/>
    <x v="0"/>
    <x v="2"/>
    <n v="53.483958999999999"/>
    <n v="-2.2446440000000001"/>
    <x v="0"/>
    <x v="0"/>
    <s v="Collection"/>
    <n v="1607.4"/>
    <n v="1.7000000000000001E-2"/>
    <n v="27"/>
    <n v="1.38"/>
    <n v="37"/>
    <n v="6"/>
    <n v="168.67"/>
    <n v="78"/>
    <n v="15"/>
    <n v="6"/>
  </r>
  <r>
    <x v="1"/>
    <x v="93"/>
    <x v="1"/>
    <x v="2"/>
    <n v="53.483958999999999"/>
    <n v="-2.2446440000000001"/>
    <x v="0"/>
    <x v="0"/>
    <s v="Collection"/>
    <n v="1611.3"/>
    <n v="1.2E-2"/>
    <n v="19"/>
    <n v="0.91"/>
    <n v="18"/>
    <n v="2"/>
    <n v="97.44"/>
    <n v="80"/>
    <n v="19"/>
    <n v="3"/>
  </r>
  <r>
    <x v="1"/>
    <x v="94"/>
    <x v="2"/>
    <x v="2"/>
    <n v="53.483958999999999"/>
    <n v="-2.2446440000000001"/>
    <x v="0"/>
    <x v="0"/>
    <s v="Collection"/>
    <n v="1146.3"/>
    <n v="1.7000000000000001E-2"/>
    <n v="19"/>
    <n v="1.37"/>
    <n v="27"/>
    <n v="7"/>
    <n v="163.97"/>
    <n v="76"/>
    <n v="30"/>
    <n v="3"/>
  </r>
  <r>
    <x v="1"/>
    <x v="95"/>
    <x v="3"/>
    <x v="2"/>
    <n v="53.483958999999999"/>
    <n v="-2.2446440000000001"/>
    <x v="0"/>
    <x v="0"/>
    <s v="Collection"/>
    <n v="1193.7"/>
    <n v="1.2999999999999999E-2"/>
    <n v="16"/>
    <n v="1.25"/>
    <n v="20"/>
    <n v="4"/>
    <n v="235.2"/>
    <n v="90"/>
    <n v="36"/>
    <n v="6"/>
  </r>
  <r>
    <x v="1"/>
    <x v="96"/>
    <x v="4"/>
    <x v="2"/>
    <n v="53.483958999999999"/>
    <n v="-2.2446440000000001"/>
    <x v="0"/>
    <x v="0"/>
    <s v="Collection"/>
    <n v="1675.3"/>
    <n v="1.4E-2"/>
    <n v="23"/>
    <n v="0.45"/>
    <n v="11"/>
    <n v="6"/>
    <n v="208.99"/>
    <n v="69"/>
    <n v="32"/>
    <n v="14"/>
  </r>
  <r>
    <x v="1"/>
    <x v="97"/>
    <x v="5"/>
    <x v="2"/>
    <n v="53.483958999999999"/>
    <n v="-2.2446440000000001"/>
    <x v="0"/>
    <x v="0"/>
    <s v="Collection"/>
    <n v="1572.1"/>
    <n v="1.7999999999999999E-2"/>
    <n v="28"/>
    <n v="0.57999999999999996"/>
    <n v="16"/>
    <n v="5"/>
    <n v="59.14"/>
    <n v="77"/>
    <n v="38"/>
    <n v="8"/>
  </r>
  <r>
    <x v="1"/>
    <x v="98"/>
    <x v="6"/>
    <x v="2"/>
    <n v="53.483958999999999"/>
    <n v="-2.2446440000000001"/>
    <x v="0"/>
    <x v="0"/>
    <s v="Collection"/>
    <n v="1551.5"/>
    <n v="1.7999999999999999E-2"/>
    <n v="28"/>
    <n v="1.1299999999999999"/>
    <n v="32"/>
    <n v="6"/>
    <n v="8.64"/>
    <n v="74"/>
    <n v="25"/>
    <n v="5"/>
  </r>
  <r>
    <x v="1"/>
    <x v="99"/>
    <x v="7"/>
    <x v="2"/>
    <n v="53.483958999999999"/>
    <n v="-2.2446440000000001"/>
    <x v="0"/>
    <x v="0"/>
    <s v="Collection"/>
    <n v="1174.9000000000001"/>
    <n v="1.4999999999999999E-2"/>
    <n v="18"/>
    <n v="0.24"/>
    <n v="4"/>
    <n v="5"/>
    <n v="82.66"/>
    <n v="58"/>
    <n v="14"/>
    <n v="9"/>
  </r>
  <r>
    <x v="1"/>
    <x v="100"/>
    <x v="8"/>
    <x v="2"/>
    <n v="53.483958999999999"/>
    <n v="-2.2446440000000001"/>
    <x v="0"/>
    <x v="0"/>
    <s v="Collection"/>
    <n v="936.7"/>
    <n v="1.7000000000000001E-2"/>
    <n v="15"/>
    <n v="0.28000000000000003"/>
    <n v="4"/>
    <n v="4"/>
    <n v="201.6"/>
    <n v="33"/>
    <n v="31"/>
    <n v="14"/>
  </r>
  <r>
    <x v="1"/>
    <x v="101"/>
    <x v="9"/>
    <x v="2"/>
    <n v="53.483958999999999"/>
    <n v="-2.2446440000000001"/>
    <x v="0"/>
    <x v="0"/>
    <s v="Collection"/>
    <n v="906.3"/>
    <n v="1.2E-2"/>
    <n v="11"/>
    <n v="0.94"/>
    <n v="10"/>
    <n v="4"/>
    <n v="170.02"/>
    <n v="42"/>
    <n v="9"/>
    <n v="3"/>
  </r>
  <r>
    <x v="1"/>
    <x v="102"/>
    <x v="10"/>
    <x v="2"/>
    <n v="53.483958999999999"/>
    <n v="-2.2446440000000001"/>
    <x v="0"/>
    <x v="0"/>
    <s v="Collection"/>
    <n v="1098.5"/>
    <n v="1.6E-2"/>
    <n v="17"/>
    <n v="0.32"/>
    <n v="5"/>
    <n v="3"/>
    <n v="114.24"/>
    <n v="76"/>
    <n v="34"/>
    <n v="12"/>
  </r>
  <r>
    <x v="1"/>
    <x v="103"/>
    <x v="11"/>
    <x v="2"/>
    <n v="53.483958999999999"/>
    <n v="-2.2446440000000001"/>
    <x v="0"/>
    <x v="0"/>
    <s v="Collection"/>
    <n v="1388.4"/>
    <n v="1.4999999999999999E-2"/>
    <n v="20"/>
    <n v="1.32"/>
    <n v="27"/>
    <n v="5"/>
    <n v="29.76"/>
    <n v="73"/>
    <n v="27"/>
    <n v="6"/>
  </r>
  <r>
    <x v="1"/>
    <x v="104"/>
    <x v="68"/>
    <x v="2"/>
    <n v="53.483958999999999"/>
    <n v="-2.2446440000000001"/>
    <x v="0"/>
    <x v="0"/>
    <s v="Collection"/>
    <n v="1452.5"/>
    <n v="1.6E-2"/>
    <n v="23"/>
    <n v="0.87"/>
    <n v="20"/>
    <n v="4"/>
    <n v="227.14"/>
    <n v="87"/>
    <n v="19"/>
    <n v="14"/>
  </r>
  <r>
    <x v="1"/>
    <x v="105"/>
    <x v="69"/>
    <x v="2"/>
    <n v="53.483958999999999"/>
    <n v="-2.2446440000000001"/>
    <x v="0"/>
    <x v="0"/>
    <s v="Collection"/>
    <n v="1342.5"/>
    <n v="1.4E-2"/>
    <n v="18"/>
    <n v="0.21"/>
    <n v="4"/>
    <n v="3"/>
    <n v="106.85"/>
    <n v="80"/>
    <n v="17"/>
    <n v="5"/>
  </r>
  <r>
    <x v="1"/>
    <x v="106"/>
    <x v="70"/>
    <x v="2"/>
    <n v="53.483958999999999"/>
    <n v="-2.2446440000000001"/>
    <x v="0"/>
    <x v="0"/>
    <s v="Collection"/>
    <n v="1341.7"/>
    <n v="1.9E-2"/>
    <n v="25"/>
    <n v="0.97"/>
    <n v="24"/>
    <n v="3"/>
    <n v="235.2"/>
    <n v="72"/>
    <n v="19"/>
    <n v="9"/>
  </r>
  <r>
    <x v="1"/>
    <x v="107"/>
    <x v="71"/>
    <x v="2"/>
    <n v="53.483958999999999"/>
    <n v="-2.2446440000000001"/>
    <x v="0"/>
    <x v="0"/>
    <s v="Collection"/>
    <n v="1416.9"/>
    <n v="1.4999999999999999E-2"/>
    <n v="21"/>
    <n v="0.28999999999999998"/>
    <n v="6"/>
    <n v="3"/>
    <n v="9.6"/>
    <n v="86"/>
    <n v="8"/>
    <n v="8"/>
  </r>
  <r>
    <x v="1"/>
    <x v="108"/>
    <x v="72"/>
    <x v="2"/>
    <n v="53.483958999999999"/>
    <n v="-2.2446440000000001"/>
    <x v="0"/>
    <x v="0"/>
    <s v="Collection"/>
    <n v="1196.9000000000001"/>
    <n v="1.2E-2"/>
    <n v="15"/>
    <n v="0.24"/>
    <n v="4"/>
    <n v="4"/>
    <n v="118.27"/>
    <n v="52"/>
    <n v="30"/>
    <n v="8"/>
  </r>
  <r>
    <x v="1"/>
    <x v="109"/>
    <x v="73"/>
    <x v="2"/>
    <n v="53.483958999999999"/>
    <n v="-2.2446440000000001"/>
    <x v="0"/>
    <x v="0"/>
    <s v="Collection"/>
    <n v="1417.1"/>
    <n v="1.2E-2"/>
    <n v="17"/>
    <n v="0.69"/>
    <n v="12"/>
    <n v="6"/>
    <n v="57.6"/>
    <n v="53"/>
    <n v="16"/>
    <n v="14"/>
  </r>
  <r>
    <x v="1"/>
    <x v="110"/>
    <x v="74"/>
    <x v="2"/>
    <n v="53.483958999999999"/>
    <n v="-2.2446440000000001"/>
    <x v="0"/>
    <x v="0"/>
    <s v="Collection"/>
    <n v="1161.3"/>
    <n v="1.2999999999999999E-2"/>
    <n v="15"/>
    <n v="0.16"/>
    <n v="2"/>
    <n v="2"/>
    <n v="65.86"/>
    <n v="54"/>
    <n v="34"/>
    <n v="11"/>
  </r>
  <r>
    <x v="1"/>
    <x v="111"/>
    <x v="75"/>
    <x v="2"/>
    <n v="53.483958999999999"/>
    <n v="-2.2446440000000001"/>
    <x v="0"/>
    <x v="0"/>
    <s v="Collection"/>
    <n v="1137.7"/>
    <n v="1.7000000000000001E-2"/>
    <n v="20"/>
    <n v="0.54"/>
    <n v="11"/>
    <n v="2"/>
    <n v="73.92"/>
    <n v="88"/>
    <n v="24"/>
    <n v="11"/>
  </r>
  <r>
    <x v="1"/>
    <x v="112"/>
    <x v="76"/>
    <x v="2"/>
    <n v="53.483958999999999"/>
    <n v="-2.2446440000000001"/>
    <x v="0"/>
    <x v="0"/>
    <s v="Collection"/>
    <n v="1248.5999999999999"/>
    <n v="1.4E-2"/>
    <n v="17"/>
    <n v="1.61"/>
    <n v="28"/>
    <n v="4"/>
    <n v="157.91999999999999"/>
    <n v="57"/>
    <n v="9"/>
    <n v="18"/>
  </r>
  <r>
    <x v="1"/>
    <x v="113"/>
    <x v="77"/>
    <x v="2"/>
    <n v="53.483958999999999"/>
    <n v="-2.2446440000000001"/>
    <x v="0"/>
    <x v="0"/>
    <s v="Collection"/>
    <n v="1373.2"/>
    <n v="1.4E-2"/>
    <n v="19"/>
    <n v="1.29"/>
    <n v="24"/>
    <n v="4"/>
    <n v="82.66"/>
    <n v="44"/>
    <n v="15"/>
    <n v="5"/>
  </r>
  <r>
    <x v="1"/>
    <x v="114"/>
    <x v="78"/>
    <x v="2"/>
    <n v="53.483958999999999"/>
    <n v="-2.2446440000000001"/>
    <x v="0"/>
    <x v="0"/>
    <s v="Collection"/>
    <n v="968.3"/>
    <n v="1.2E-2"/>
    <n v="11"/>
    <n v="0.86"/>
    <n v="10"/>
    <n v="4"/>
    <n v="249.98"/>
    <n v="49"/>
    <n v="30"/>
    <n v="15"/>
  </r>
  <r>
    <x v="1"/>
    <x v="115"/>
    <x v="79"/>
    <x v="2"/>
    <n v="53.483958999999999"/>
    <n v="-2.2446440000000001"/>
    <x v="0"/>
    <x v="0"/>
    <s v="Collection"/>
    <n v="1524.5"/>
    <n v="1.7999999999999999E-2"/>
    <n v="28"/>
    <n v="0.63"/>
    <n v="18"/>
    <n v="4"/>
    <n v="152.54"/>
    <n v="77"/>
    <n v="34"/>
    <n v="11"/>
  </r>
  <r>
    <x v="1"/>
    <x v="116"/>
    <x v="80"/>
    <x v="2"/>
    <n v="53.483958999999999"/>
    <n v="-2.2446440000000001"/>
    <x v="0"/>
    <x v="0"/>
    <s v="Collection"/>
    <n v="1376.4"/>
    <n v="1.6E-2"/>
    <n v="21"/>
    <n v="1.22"/>
    <n v="26"/>
    <n v="4"/>
    <n v="174.05"/>
    <n v="45"/>
    <n v="28"/>
    <n v="20"/>
  </r>
  <r>
    <x v="1"/>
    <x v="117"/>
    <x v="81"/>
    <x v="2"/>
    <n v="53.483958999999999"/>
    <n v="-2.2446440000000001"/>
    <x v="0"/>
    <x v="0"/>
    <s v="Collection"/>
    <n v="1499.7"/>
    <n v="1.9E-2"/>
    <n v="28"/>
    <n v="1.44"/>
    <n v="40"/>
    <n v="5"/>
    <n v="192.19"/>
    <n v="55"/>
    <n v="32"/>
    <n v="6"/>
  </r>
  <r>
    <x v="1"/>
    <x v="118"/>
    <x v="82"/>
    <x v="2"/>
    <n v="53.483958999999999"/>
    <n v="-2.2446440000000001"/>
    <x v="0"/>
    <x v="0"/>
    <s v="Collection"/>
    <n v="1009.5"/>
    <n v="1.7999999999999999E-2"/>
    <n v="18"/>
    <n v="0.57999999999999996"/>
    <n v="11"/>
    <n v="5"/>
    <n v="279.55"/>
    <n v="39"/>
    <n v="10"/>
    <n v="6"/>
  </r>
  <r>
    <x v="1"/>
    <x v="119"/>
    <x v="83"/>
    <x v="2"/>
    <n v="53.483958999999999"/>
    <n v="-2.2446440000000001"/>
    <x v="0"/>
    <x v="0"/>
    <s v="Collection"/>
    <n v="822.9"/>
    <n v="1.6E-2"/>
    <n v="13"/>
    <n v="1.58"/>
    <n v="21"/>
    <n v="4"/>
    <n v="172.7"/>
    <n v="74"/>
    <n v="12"/>
    <n v="20"/>
  </r>
  <r>
    <x v="1"/>
    <x v="120"/>
    <x v="84"/>
    <x v="2"/>
    <n v="53.483958999999999"/>
    <n v="-2.2446440000000001"/>
    <x v="0"/>
    <x v="0"/>
    <s v="Collection"/>
    <n v="1590.1"/>
    <n v="1.2E-2"/>
    <n v="20"/>
    <n v="0.43"/>
    <n v="8"/>
    <n v="7"/>
    <n v="176.06"/>
    <n v="51"/>
    <n v="11"/>
    <n v="2"/>
  </r>
  <r>
    <x v="1"/>
    <x v="121"/>
    <x v="85"/>
    <x v="2"/>
    <n v="53.483958999999999"/>
    <n v="-2.2446440000000001"/>
    <x v="0"/>
    <x v="0"/>
    <s v="Collection"/>
    <n v="1372.8"/>
    <n v="1.7999999999999999E-2"/>
    <n v="25"/>
    <n v="0.35"/>
    <n v="9"/>
    <n v="2"/>
    <n v="307.77999999999997"/>
    <n v="79"/>
    <n v="21"/>
    <n v="15"/>
  </r>
  <r>
    <x v="1"/>
    <x v="122"/>
    <x v="0"/>
    <x v="2"/>
    <n v="53.483958999999999"/>
    <n v="-2.2446440000000001"/>
    <x v="0"/>
    <x v="0"/>
    <s v="Collection"/>
    <n v="1189.5"/>
    <n v="1.4E-2"/>
    <n v="16"/>
    <n v="1.29"/>
    <n v="21"/>
    <n v="5"/>
    <n v="286.94"/>
    <n v="68"/>
    <n v="17"/>
    <n v="6"/>
  </r>
  <r>
    <x v="1"/>
    <x v="123"/>
    <x v="1"/>
    <x v="2"/>
    <n v="53.483958999999999"/>
    <n v="-2.2446440000000001"/>
    <x v="0"/>
    <x v="0"/>
    <s v="Collection"/>
    <n v="1618.3"/>
    <n v="1.4E-2"/>
    <n v="23"/>
    <n v="0.28000000000000003"/>
    <n v="6"/>
    <n v="7"/>
    <n v="211.68"/>
    <n v="73"/>
    <n v="12"/>
    <n v="14"/>
  </r>
  <r>
    <x v="1"/>
    <x v="124"/>
    <x v="2"/>
    <x v="2"/>
    <n v="53.483958999999999"/>
    <n v="-2.2446440000000001"/>
    <x v="0"/>
    <x v="0"/>
    <s v="Collection"/>
    <n v="1673.7"/>
    <n v="1.9E-2"/>
    <n v="31"/>
    <n v="0.43"/>
    <n v="13"/>
    <n v="4"/>
    <n v="258.72000000000003"/>
    <n v="63"/>
    <n v="12"/>
    <n v="6"/>
  </r>
  <r>
    <x v="1"/>
    <x v="125"/>
    <x v="3"/>
    <x v="2"/>
    <n v="53.483958999999999"/>
    <n v="-2.2446440000000001"/>
    <x v="0"/>
    <x v="0"/>
    <s v="Collection"/>
    <n v="1663.8"/>
    <n v="1.4999999999999999E-2"/>
    <n v="24"/>
    <n v="0.97"/>
    <n v="24"/>
    <n v="3"/>
    <n v="149.86000000000001"/>
    <n v="89"/>
    <n v="24"/>
    <n v="12"/>
  </r>
  <r>
    <x v="1"/>
    <x v="126"/>
    <x v="4"/>
    <x v="2"/>
    <n v="53.483958999999999"/>
    <n v="-2.2446440000000001"/>
    <x v="0"/>
    <x v="0"/>
    <s v="Collection"/>
    <n v="1347.2"/>
    <n v="1.6E-2"/>
    <n v="22"/>
    <n v="0.33"/>
    <n v="7"/>
    <n v="2"/>
    <n v="247.97"/>
    <n v="77"/>
    <n v="27"/>
    <n v="11"/>
  </r>
  <r>
    <x v="1"/>
    <x v="127"/>
    <x v="5"/>
    <x v="2"/>
    <n v="53.483958999999999"/>
    <n v="-2.2446440000000001"/>
    <x v="0"/>
    <x v="0"/>
    <s v="Collection"/>
    <n v="903.8"/>
    <n v="1.2999999999999999E-2"/>
    <n v="12"/>
    <n v="1.35"/>
    <n v="16"/>
    <n v="6"/>
    <n v="200.26"/>
    <n v="80"/>
    <n v="21"/>
    <n v="14"/>
  </r>
  <r>
    <x v="1"/>
    <x v="128"/>
    <x v="6"/>
    <x v="2"/>
    <n v="53.483958999999999"/>
    <n v="-2.2446440000000001"/>
    <x v="0"/>
    <x v="0"/>
    <s v="Collection"/>
    <n v="1247.8"/>
    <n v="1.7999999999999999E-2"/>
    <n v="22"/>
    <n v="0.36"/>
    <n v="8"/>
    <n v="6"/>
    <n v="299.04000000000002"/>
    <n v="59"/>
    <n v="7"/>
    <n v="6"/>
  </r>
  <r>
    <x v="1"/>
    <x v="129"/>
    <x v="7"/>
    <x v="2"/>
    <n v="53.483958999999999"/>
    <n v="-2.2446440000000001"/>
    <x v="0"/>
    <x v="0"/>
    <s v="Collection"/>
    <n v="1644.6"/>
    <n v="1.7000000000000001E-2"/>
    <n v="28"/>
    <n v="0.93"/>
    <n v="27"/>
    <n v="3"/>
    <n v="112.22"/>
    <n v="51"/>
    <n v="18"/>
    <n v="17"/>
  </r>
  <r>
    <x v="1"/>
    <x v="130"/>
    <x v="8"/>
    <x v="2"/>
    <n v="53.483958999999999"/>
    <n v="-2.2446440000000001"/>
    <x v="0"/>
    <x v="0"/>
    <s v="Collection"/>
    <n v="1618.9"/>
    <n v="1.4999999999999999E-2"/>
    <n v="24"/>
    <n v="1.48"/>
    <n v="36"/>
    <n v="2"/>
    <n v="80.64"/>
    <n v="45"/>
    <n v="17"/>
    <n v="9"/>
  </r>
  <r>
    <x v="1"/>
    <x v="131"/>
    <x v="9"/>
    <x v="2"/>
    <n v="53.483958999999999"/>
    <n v="-2.2446440000000001"/>
    <x v="0"/>
    <x v="0"/>
    <s v="Collection"/>
    <n v="1062.0999999999999"/>
    <n v="1.2999999999999999E-2"/>
    <n v="14"/>
    <n v="1.04"/>
    <n v="14"/>
    <n v="5"/>
    <n v="48.38"/>
    <n v="58"/>
    <n v="14"/>
    <n v="11"/>
  </r>
  <r>
    <x v="1"/>
    <x v="132"/>
    <x v="10"/>
    <x v="2"/>
    <n v="53.483958999999999"/>
    <n v="-2.2446440000000001"/>
    <x v="0"/>
    <x v="0"/>
    <s v="Collection"/>
    <n v="1754.9"/>
    <n v="1.2999999999999999E-2"/>
    <n v="22"/>
    <n v="1.32"/>
    <n v="29"/>
    <n v="2"/>
    <n v="111.55"/>
    <n v="83"/>
    <n v="17"/>
    <n v="14"/>
  </r>
  <r>
    <x v="1"/>
    <x v="133"/>
    <x v="11"/>
    <x v="2"/>
    <n v="53.483958999999999"/>
    <n v="-2.2446440000000001"/>
    <x v="0"/>
    <x v="0"/>
    <s v="Collection"/>
    <n v="1567.8"/>
    <n v="1.2E-2"/>
    <n v="19"/>
    <n v="1.36"/>
    <n v="25"/>
    <n v="2"/>
    <n v="154.56"/>
    <n v="48"/>
    <n v="20"/>
    <n v="0"/>
  </r>
  <r>
    <x v="1"/>
    <x v="134"/>
    <x v="86"/>
    <x v="2"/>
    <n v="53.483958999999999"/>
    <n v="-2.2446440000000001"/>
    <x v="0"/>
    <x v="0"/>
    <s v="Collection"/>
    <n v="1486.1"/>
    <n v="1.7000000000000001E-2"/>
    <n v="25"/>
    <n v="1.5"/>
    <n v="38"/>
    <n v="4"/>
    <n v="270.82"/>
    <n v="56"/>
    <n v="19"/>
    <n v="5"/>
  </r>
  <r>
    <x v="1"/>
    <x v="135"/>
    <x v="87"/>
    <x v="2"/>
    <n v="53.483958999999999"/>
    <n v="-2.2446440000000001"/>
    <x v="0"/>
    <x v="0"/>
    <s v="Collection"/>
    <n v="1298.4000000000001"/>
    <n v="1.2999999999999999E-2"/>
    <n v="16"/>
    <n v="1.4"/>
    <n v="23"/>
    <n v="4"/>
    <n v="430.08"/>
    <n v="69"/>
    <n v="27"/>
    <n v="17"/>
  </r>
  <r>
    <x v="1"/>
    <x v="136"/>
    <x v="88"/>
    <x v="2"/>
    <n v="53.483958999999999"/>
    <n v="-2.2446440000000001"/>
    <x v="0"/>
    <x v="0"/>
    <s v="Collection"/>
    <n v="1247.5"/>
    <n v="1.4E-2"/>
    <n v="18"/>
    <n v="0.39"/>
    <n v="7"/>
    <n v="3"/>
    <n v="257.38"/>
    <n v="59"/>
    <n v="19"/>
    <n v="3"/>
  </r>
  <r>
    <x v="1"/>
    <x v="137"/>
    <x v="89"/>
    <x v="2"/>
    <n v="53.483958999999999"/>
    <n v="-2.2446440000000001"/>
    <x v="0"/>
    <x v="0"/>
    <s v="Collection"/>
    <n v="1163.9000000000001"/>
    <n v="1.7000000000000001E-2"/>
    <n v="20"/>
    <n v="0.41"/>
    <n v="8"/>
    <n v="3"/>
    <n v="120.96"/>
    <n v="55"/>
    <n v="29"/>
    <n v="6"/>
  </r>
  <r>
    <x v="1"/>
    <x v="138"/>
    <x v="90"/>
    <x v="2"/>
    <n v="53.483958999999999"/>
    <n v="-2.2446440000000001"/>
    <x v="0"/>
    <x v="0"/>
    <s v="Collection"/>
    <n v="1670.8"/>
    <n v="1.7999999999999999E-2"/>
    <n v="31"/>
    <n v="1.48"/>
    <n v="45"/>
    <n v="1"/>
    <n v="42.24"/>
    <n v="15"/>
    <n v="1"/>
    <n v="11"/>
  </r>
  <r>
    <x v="1"/>
    <x v="139"/>
    <x v="91"/>
    <x v="2"/>
    <n v="53.483958999999999"/>
    <n v="-2.2446440000000001"/>
    <x v="0"/>
    <x v="0"/>
    <s v="Collection"/>
    <n v="1205.3"/>
    <n v="1.6E-2"/>
    <n v="20"/>
    <n v="0.17"/>
    <n v="3"/>
    <n v="6"/>
    <n v="90.72"/>
    <n v="26"/>
    <n v="20"/>
    <n v="9"/>
  </r>
  <r>
    <x v="1"/>
    <x v="140"/>
    <x v="92"/>
    <x v="2"/>
    <n v="53.483958999999999"/>
    <n v="-2.2446440000000001"/>
    <x v="0"/>
    <x v="0"/>
    <s v="Collection"/>
    <n v="1188.8"/>
    <n v="1.4999999999999999E-2"/>
    <n v="18"/>
    <n v="0.71"/>
    <n v="13"/>
    <n v="2"/>
    <n v="141.12"/>
    <n v="35"/>
    <n v="22"/>
    <n v="11"/>
  </r>
  <r>
    <x v="1"/>
    <x v="141"/>
    <x v="93"/>
    <x v="2"/>
    <n v="53.483958999999999"/>
    <n v="-2.2446440000000001"/>
    <x v="0"/>
    <x v="0"/>
    <s v="Collection"/>
    <n v="1566.8"/>
    <n v="1.4E-2"/>
    <n v="22"/>
    <n v="1.52"/>
    <n v="34"/>
    <n v="4"/>
    <n v="107.52"/>
    <n v="32"/>
    <n v="18"/>
    <n v="8"/>
  </r>
  <r>
    <x v="1"/>
    <x v="142"/>
    <x v="94"/>
    <x v="2"/>
    <n v="53.483958999999999"/>
    <n v="-2.2446440000000001"/>
    <x v="0"/>
    <x v="0"/>
    <s v="Collection"/>
    <n v="1763.6"/>
    <n v="1.6E-2"/>
    <n v="27"/>
    <n v="0.28000000000000003"/>
    <n v="8"/>
    <n v="2"/>
    <n v="45.02"/>
    <n v="37"/>
    <n v="21"/>
    <n v="9"/>
  </r>
  <r>
    <x v="1"/>
    <x v="143"/>
    <x v="95"/>
    <x v="2"/>
    <n v="53.483958999999999"/>
    <n v="-2.2446440000000001"/>
    <x v="0"/>
    <x v="0"/>
    <s v="Collection"/>
    <n v="1110.7"/>
    <n v="1.2999999999999999E-2"/>
    <n v="14"/>
    <n v="0.16"/>
    <n v="2"/>
    <n v="4"/>
    <n v="83.33"/>
    <n v="34"/>
    <n v="1"/>
    <n v="12"/>
  </r>
  <r>
    <x v="1"/>
    <x v="144"/>
    <x v="96"/>
    <x v="2"/>
    <n v="53.483958999999999"/>
    <n v="-2.2446440000000001"/>
    <x v="0"/>
    <x v="0"/>
    <s v="Collection"/>
    <n v="1577.8"/>
    <n v="1.6E-2"/>
    <n v="25"/>
    <n v="0.36"/>
    <n v="9"/>
    <n v="5"/>
    <n v="81.98"/>
    <n v="32"/>
    <n v="13"/>
    <n v="5"/>
  </r>
  <r>
    <x v="1"/>
    <x v="145"/>
    <x v="97"/>
    <x v="2"/>
    <n v="53.483958999999999"/>
    <n v="-2.2446440000000001"/>
    <x v="0"/>
    <x v="0"/>
    <s v="Collection"/>
    <n v="1289.2"/>
    <n v="1.9E-2"/>
    <n v="24"/>
    <n v="1.18"/>
    <n v="29"/>
    <n v="3"/>
    <n v="193.54"/>
    <n v="66"/>
    <n v="7"/>
    <n v="8"/>
  </r>
  <r>
    <x v="1"/>
    <x v="146"/>
    <x v="98"/>
    <x v="2"/>
    <n v="53.483958999999999"/>
    <n v="-2.2446440000000001"/>
    <x v="0"/>
    <x v="0"/>
    <s v="Collection"/>
    <n v="1027.9000000000001"/>
    <n v="1.7999999999999999E-2"/>
    <n v="18"/>
    <n v="0.93"/>
    <n v="17"/>
    <n v="7"/>
    <n v="120.96"/>
    <n v="25"/>
    <n v="18"/>
    <n v="17"/>
  </r>
  <r>
    <x v="1"/>
    <x v="147"/>
    <x v="99"/>
    <x v="2"/>
    <n v="53.483958999999999"/>
    <n v="-2.2446440000000001"/>
    <x v="0"/>
    <x v="0"/>
    <s v="Collection"/>
    <n v="1545.6"/>
    <n v="1.4999999999999999E-2"/>
    <n v="23"/>
    <n v="0.53"/>
    <n v="12"/>
    <n v="3"/>
    <n v="129.02000000000001"/>
    <n v="34"/>
    <n v="21"/>
    <n v="17"/>
  </r>
  <r>
    <x v="1"/>
    <x v="148"/>
    <x v="100"/>
    <x v="2"/>
    <n v="53.483958999999999"/>
    <n v="-2.2446440000000001"/>
    <x v="0"/>
    <x v="0"/>
    <s v="Collection"/>
    <n v="1386.7"/>
    <n v="1.7999999999999999E-2"/>
    <n v="25"/>
    <n v="0.18"/>
    <n v="5"/>
    <n v="3"/>
    <n v="157.25"/>
    <n v="26"/>
    <n v="25"/>
    <n v="6"/>
  </r>
  <r>
    <x v="1"/>
    <x v="149"/>
    <x v="101"/>
    <x v="2"/>
    <n v="53.483958999999999"/>
    <n v="-2.2446440000000001"/>
    <x v="0"/>
    <x v="0"/>
    <s v="Collection"/>
    <n v="1160.8"/>
    <n v="1.7999999999999999E-2"/>
    <n v="20"/>
    <n v="0.45"/>
    <n v="9"/>
    <n v="5"/>
    <n v="198.91"/>
    <n v="49"/>
    <n v="1"/>
    <n v="12"/>
  </r>
  <r>
    <x v="1"/>
    <x v="150"/>
    <x v="102"/>
    <x v="2"/>
    <n v="53.483958999999999"/>
    <n v="-2.2446440000000001"/>
    <x v="0"/>
    <x v="0"/>
    <s v="Collection"/>
    <n v="1406.6"/>
    <n v="1.4999999999999999E-2"/>
    <n v="21"/>
    <n v="0.17"/>
    <n v="4"/>
    <n v="4"/>
    <n v="54.72"/>
    <n v="37"/>
    <n v="21"/>
    <n v="11"/>
  </r>
  <r>
    <x v="1"/>
    <x v="151"/>
    <x v="103"/>
    <x v="2"/>
    <n v="53.483958999999999"/>
    <n v="-2.2446440000000001"/>
    <x v="0"/>
    <x v="0"/>
    <s v="Collection"/>
    <n v="1302.5999999999999"/>
    <n v="1.6E-2"/>
    <n v="20"/>
    <n v="1.35"/>
    <n v="27"/>
    <n v="7"/>
    <n v="291.64999999999998"/>
    <n v="51"/>
    <n v="7"/>
    <n v="3"/>
  </r>
  <r>
    <x v="1"/>
    <x v="152"/>
    <x v="104"/>
    <x v="2"/>
    <n v="53.483958999999999"/>
    <n v="-2.2446440000000001"/>
    <x v="0"/>
    <x v="0"/>
    <s v="Collection"/>
    <n v="1632"/>
    <n v="1.9E-2"/>
    <n v="30"/>
    <n v="1.3"/>
    <n v="39"/>
    <n v="4"/>
    <n v="67.2"/>
    <n v="35"/>
    <n v="5"/>
    <n v="14"/>
  </r>
  <r>
    <x v="1"/>
    <x v="153"/>
    <x v="0"/>
    <x v="2"/>
    <n v="53.483958999999999"/>
    <n v="-2.2446440000000001"/>
    <x v="0"/>
    <x v="0"/>
    <s v="Collection"/>
    <n v="1459"/>
    <n v="1.4999999999999999E-2"/>
    <n v="22"/>
    <n v="0.35"/>
    <n v="7"/>
    <n v="1"/>
    <n v="258.72000000000003"/>
    <n v="67"/>
    <n v="24"/>
    <n v="12"/>
  </r>
  <r>
    <x v="1"/>
    <x v="154"/>
    <x v="1"/>
    <x v="2"/>
    <n v="53.483958999999999"/>
    <n v="-2.2446440000000001"/>
    <x v="0"/>
    <x v="0"/>
    <s v="Collection"/>
    <n v="925.9"/>
    <n v="1.9E-2"/>
    <n v="18"/>
    <n v="0.84"/>
    <n v="15"/>
    <n v="2"/>
    <n v="106.85"/>
    <n v="63"/>
    <n v="12"/>
    <n v="15"/>
  </r>
  <r>
    <x v="1"/>
    <x v="155"/>
    <x v="2"/>
    <x v="2"/>
    <n v="53.483958999999999"/>
    <n v="-2.2446440000000001"/>
    <x v="0"/>
    <x v="0"/>
    <s v="Collection"/>
    <n v="1132.0999999999999"/>
    <n v="1.4E-2"/>
    <n v="16"/>
    <n v="0.91"/>
    <n v="14"/>
    <n v="2"/>
    <n v="183.46"/>
    <n v="34"/>
    <n v="8"/>
    <n v="11"/>
  </r>
  <r>
    <x v="1"/>
    <x v="156"/>
    <x v="3"/>
    <x v="2"/>
    <n v="53.483958999999999"/>
    <n v="-2.2446440000000001"/>
    <x v="0"/>
    <x v="0"/>
    <s v="Collection"/>
    <n v="998.7"/>
    <n v="1.7999999999999999E-2"/>
    <n v="18"/>
    <n v="1.1499999999999999"/>
    <n v="20"/>
    <n v="4"/>
    <n v="49.73"/>
    <n v="36"/>
    <n v="1"/>
    <n v="15"/>
  </r>
  <r>
    <x v="1"/>
    <x v="157"/>
    <x v="4"/>
    <x v="2"/>
    <n v="53.483958999999999"/>
    <n v="-2.2446440000000001"/>
    <x v="0"/>
    <x v="0"/>
    <s v="Collection"/>
    <n v="1310.9"/>
    <n v="1.7000000000000001E-2"/>
    <n v="23"/>
    <n v="1.1499999999999999"/>
    <n v="26"/>
    <n v="6"/>
    <n v="88.7"/>
    <n v="62"/>
    <n v="3"/>
    <n v="18"/>
  </r>
  <r>
    <x v="1"/>
    <x v="158"/>
    <x v="5"/>
    <x v="2"/>
    <n v="53.483958999999999"/>
    <n v="-2.2446440000000001"/>
    <x v="0"/>
    <x v="0"/>
    <s v="Collection"/>
    <n v="1132.3"/>
    <n v="1.9E-2"/>
    <n v="21"/>
    <n v="0.08"/>
    <n v="2"/>
    <n v="5"/>
    <n v="333.98"/>
    <n v="36"/>
    <n v="9"/>
    <n v="8"/>
  </r>
  <r>
    <x v="1"/>
    <x v="159"/>
    <x v="6"/>
    <x v="2"/>
    <n v="53.483958999999999"/>
    <n v="-2.2446440000000001"/>
    <x v="0"/>
    <x v="0"/>
    <s v="Collection"/>
    <n v="1064.5"/>
    <n v="1.4999999999999999E-2"/>
    <n v="16"/>
    <n v="0.24"/>
    <n v="4"/>
    <n v="1"/>
    <n v="29.76"/>
    <n v="53"/>
    <n v="1"/>
    <n v="20"/>
  </r>
  <r>
    <x v="1"/>
    <x v="160"/>
    <x v="7"/>
    <x v="2"/>
    <n v="53.483958999999999"/>
    <n v="-2.2446440000000001"/>
    <x v="0"/>
    <x v="0"/>
    <s v="Collection"/>
    <n v="1688"/>
    <n v="1.2E-2"/>
    <n v="20"/>
    <n v="1.07"/>
    <n v="22"/>
    <n v="4"/>
    <n v="17.28"/>
    <n v="32"/>
    <n v="2"/>
    <n v="2"/>
  </r>
  <r>
    <x v="1"/>
    <x v="161"/>
    <x v="8"/>
    <x v="2"/>
    <n v="53.483958999999999"/>
    <n v="-2.2446440000000001"/>
    <x v="0"/>
    <x v="0"/>
    <s v="Collection"/>
    <n v="953.7"/>
    <n v="1.7000000000000001E-2"/>
    <n v="16"/>
    <n v="0.33"/>
    <n v="5"/>
    <n v="6"/>
    <n v="317.18"/>
    <n v="64"/>
    <n v="9"/>
    <n v="17"/>
  </r>
  <r>
    <x v="1"/>
    <x v="162"/>
    <x v="9"/>
    <x v="2"/>
    <n v="53.483958999999999"/>
    <n v="-2.2446440000000001"/>
    <x v="0"/>
    <x v="0"/>
    <s v="Collection"/>
    <n v="1531.3"/>
    <n v="1.7999999999999999E-2"/>
    <n v="28"/>
    <n v="0.7"/>
    <n v="19"/>
    <n v="7"/>
    <n v="244.61"/>
    <n v="38"/>
    <n v="8"/>
    <n v="9"/>
  </r>
  <r>
    <x v="1"/>
    <x v="163"/>
    <x v="10"/>
    <x v="2"/>
    <n v="53.483958999999999"/>
    <n v="-2.2446440000000001"/>
    <x v="0"/>
    <x v="0"/>
    <s v="Collection"/>
    <n v="1079.9000000000001"/>
    <n v="1.9E-2"/>
    <n v="20"/>
    <n v="0.7"/>
    <n v="14"/>
    <n v="3"/>
    <n v="106.85"/>
    <n v="54"/>
    <n v="1"/>
    <n v="9"/>
  </r>
  <r>
    <x v="1"/>
    <x v="164"/>
    <x v="11"/>
    <x v="2"/>
    <n v="53.483958999999999"/>
    <n v="-2.2446440000000001"/>
    <x v="0"/>
    <x v="0"/>
    <s v="Collection"/>
    <n v="1553.6"/>
    <n v="1.7000000000000001E-2"/>
    <n v="26"/>
    <n v="0.57999999999999996"/>
    <n v="15"/>
    <n v="4"/>
    <n v="181.44"/>
    <n v="50"/>
    <n v="0"/>
    <n v="8"/>
  </r>
  <r>
    <x v="1"/>
    <x v="165"/>
    <x v="105"/>
    <x v="2"/>
    <n v="53.483958999999999"/>
    <n v="-2.2446440000000001"/>
    <x v="0"/>
    <x v="0"/>
    <s v="Collection"/>
    <n v="1096.5"/>
    <n v="1.7999999999999999E-2"/>
    <n v="20"/>
    <n v="0.14000000000000001"/>
    <n v="3"/>
    <n v="3"/>
    <n v="73.25"/>
    <n v="22"/>
    <n v="6"/>
    <n v="8"/>
  </r>
  <r>
    <x v="1"/>
    <x v="166"/>
    <x v="106"/>
    <x v="2"/>
    <n v="53.483958999999999"/>
    <n v="-2.2446440000000001"/>
    <x v="0"/>
    <x v="0"/>
    <s v="Collection"/>
    <n v="1395.6"/>
    <n v="1.9E-2"/>
    <n v="27"/>
    <n v="0.33"/>
    <n v="9"/>
    <n v="5"/>
    <n v="56.45"/>
    <n v="34"/>
    <n v="6"/>
    <n v="5"/>
  </r>
  <r>
    <x v="1"/>
    <x v="167"/>
    <x v="107"/>
    <x v="2"/>
    <n v="53.483958999999999"/>
    <n v="-2.2446440000000001"/>
    <x v="0"/>
    <x v="0"/>
    <s v="Collection"/>
    <n v="1349.2"/>
    <n v="1.6E-2"/>
    <n v="21"/>
    <n v="0.53"/>
    <n v="11"/>
    <n v="6"/>
    <n v="150.53"/>
    <n v="61"/>
    <n v="5"/>
    <n v="6"/>
  </r>
  <r>
    <x v="1"/>
    <x v="168"/>
    <x v="108"/>
    <x v="2"/>
    <n v="53.483958999999999"/>
    <n v="-2.2446440000000001"/>
    <x v="0"/>
    <x v="0"/>
    <s v="Collection"/>
    <n v="1397.7"/>
    <n v="1.2999999999999999E-2"/>
    <n v="18"/>
    <n v="0.39"/>
    <n v="7"/>
    <n v="7"/>
    <n v="71.23"/>
    <n v="55"/>
    <n v="17"/>
    <n v="20"/>
  </r>
  <r>
    <x v="1"/>
    <x v="169"/>
    <x v="109"/>
    <x v="2"/>
    <n v="53.483958999999999"/>
    <n v="-2.2446440000000001"/>
    <x v="0"/>
    <x v="0"/>
    <s v="Collection"/>
    <n v="983.9"/>
    <n v="1.2E-2"/>
    <n v="12"/>
    <n v="0.51"/>
    <n v="6"/>
    <n v="3"/>
    <n v="194.88"/>
    <n v="27"/>
    <n v="7"/>
    <n v="8"/>
  </r>
  <r>
    <x v="1"/>
    <x v="170"/>
    <x v="110"/>
    <x v="2"/>
    <n v="53.483958999999999"/>
    <n v="-2.2446440000000001"/>
    <x v="0"/>
    <x v="0"/>
    <s v="Collection"/>
    <n v="1412.3"/>
    <n v="1.4E-2"/>
    <n v="19"/>
    <n v="1.1200000000000001"/>
    <n v="22"/>
    <n v="5"/>
    <n v="191.52"/>
    <n v="45"/>
    <n v="14"/>
    <n v="12"/>
  </r>
  <r>
    <x v="1"/>
    <x v="171"/>
    <x v="111"/>
    <x v="2"/>
    <n v="53.483958999999999"/>
    <n v="-2.2446440000000001"/>
    <x v="0"/>
    <x v="0"/>
    <s v="Collection"/>
    <n v="1407.2"/>
    <n v="1.7000000000000001E-2"/>
    <n v="24"/>
    <n v="0.03"/>
    <n v="1"/>
    <n v="6"/>
    <n v="137.09"/>
    <n v="59"/>
    <n v="13"/>
    <n v="17"/>
  </r>
  <r>
    <x v="1"/>
    <x v="172"/>
    <x v="112"/>
    <x v="2"/>
    <n v="53.483958999999999"/>
    <n v="-2.2446440000000001"/>
    <x v="0"/>
    <x v="0"/>
    <s v="Collection"/>
    <n v="1589.3"/>
    <n v="1.7000000000000001E-2"/>
    <n v="27"/>
    <n v="1.35"/>
    <n v="36"/>
    <n v="7"/>
    <n v="106.85"/>
    <n v="66"/>
    <n v="13"/>
    <n v="12"/>
  </r>
  <r>
    <x v="1"/>
    <x v="173"/>
    <x v="113"/>
    <x v="2"/>
    <n v="53.483958999999999"/>
    <n v="-2.2446440000000001"/>
    <x v="0"/>
    <x v="0"/>
    <s v="Collection"/>
    <n v="1008.6"/>
    <n v="1.7000000000000001E-2"/>
    <n v="17"/>
    <n v="0.61"/>
    <n v="11"/>
    <n v="4"/>
    <n v="39.36"/>
    <n v="38"/>
    <n v="17"/>
    <n v="12"/>
  </r>
  <r>
    <x v="1"/>
    <x v="174"/>
    <x v="114"/>
    <x v="2"/>
    <n v="53.483958999999999"/>
    <n v="-2.2446440000000001"/>
    <x v="0"/>
    <x v="0"/>
    <s v="Collection"/>
    <n v="1137.5999999999999"/>
    <n v="1.4999999999999999E-2"/>
    <n v="18"/>
    <n v="0.36"/>
    <n v="6"/>
    <n v="6"/>
    <n v="26.88"/>
    <n v="32"/>
    <n v="9"/>
    <n v="14"/>
  </r>
  <r>
    <x v="1"/>
    <x v="175"/>
    <x v="115"/>
    <x v="2"/>
    <n v="53.483958999999999"/>
    <n v="-2.2446440000000001"/>
    <x v="0"/>
    <x v="0"/>
    <s v="Collection"/>
    <n v="1298.8"/>
    <n v="1.2999999999999999E-2"/>
    <n v="17"/>
    <n v="0.3"/>
    <n v="5"/>
    <n v="7"/>
    <n v="230.5"/>
    <n v="36"/>
    <n v="10"/>
    <n v="14"/>
  </r>
  <r>
    <x v="1"/>
    <x v="176"/>
    <x v="116"/>
    <x v="2"/>
    <n v="53.483958999999999"/>
    <n v="-2.2446440000000001"/>
    <x v="0"/>
    <x v="0"/>
    <s v="Collection"/>
    <n v="940.7"/>
    <n v="1.4E-2"/>
    <n v="13"/>
    <n v="0.13"/>
    <n v="2"/>
    <n v="5"/>
    <n v="102.82"/>
    <n v="46"/>
    <n v="15"/>
    <n v="3"/>
  </r>
  <r>
    <x v="1"/>
    <x v="177"/>
    <x v="117"/>
    <x v="2"/>
    <n v="53.483958999999999"/>
    <n v="-2.2446440000000001"/>
    <x v="0"/>
    <x v="0"/>
    <s v="Collection"/>
    <n v="1748.5"/>
    <n v="1.6E-2"/>
    <n v="27"/>
    <n v="0.56000000000000005"/>
    <n v="15"/>
    <n v="1"/>
    <n v="155.9"/>
    <n v="32"/>
    <n v="15"/>
    <n v="6"/>
  </r>
  <r>
    <x v="1"/>
    <x v="178"/>
    <x v="118"/>
    <x v="2"/>
    <n v="53.483958999999999"/>
    <n v="-2.2446440000000001"/>
    <x v="0"/>
    <x v="0"/>
    <s v="Collection"/>
    <n v="1112.7"/>
    <n v="1.2E-2"/>
    <n v="13"/>
    <n v="0.43"/>
    <n v="6"/>
    <n v="7"/>
    <n v="12.48"/>
    <n v="37"/>
    <n v="2"/>
    <n v="11"/>
  </r>
  <r>
    <x v="1"/>
    <x v="179"/>
    <x v="119"/>
    <x v="2"/>
    <n v="53.483958999999999"/>
    <n v="-2.2446440000000001"/>
    <x v="0"/>
    <x v="0"/>
    <s v="Collection"/>
    <n v="1217.0999999999999"/>
    <n v="1.7999999999999999E-2"/>
    <n v="22"/>
    <n v="0.3"/>
    <n v="6"/>
    <n v="4"/>
    <n v="9.6"/>
    <n v="73"/>
    <n v="26"/>
    <n v="12"/>
  </r>
  <r>
    <x v="1"/>
    <x v="180"/>
    <x v="120"/>
    <x v="2"/>
    <n v="53.483958999999999"/>
    <n v="-2.2446440000000001"/>
    <x v="0"/>
    <x v="0"/>
    <s v="Collection"/>
    <n v="1481.8"/>
    <n v="0.02"/>
    <n v="29"/>
    <n v="0.44"/>
    <n v="13"/>
    <n v="3"/>
    <n v="50.88"/>
    <n v="34"/>
    <n v="7"/>
    <n v="14"/>
  </r>
  <r>
    <x v="1"/>
    <x v="181"/>
    <x v="121"/>
    <x v="2"/>
    <n v="53.483958999999999"/>
    <n v="-2.2446440000000001"/>
    <x v="0"/>
    <x v="0"/>
    <s v="Collection"/>
    <n v="1221.5999999999999"/>
    <n v="1.7000000000000001E-2"/>
    <n v="21"/>
    <n v="0.92"/>
    <n v="19"/>
    <n v="4"/>
    <n v="21.12"/>
    <n v="43"/>
    <n v="10"/>
    <n v="5"/>
  </r>
  <r>
    <x v="1"/>
    <x v="182"/>
    <x v="122"/>
    <x v="2"/>
    <n v="53.483958999999999"/>
    <n v="-2.2446440000000001"/>
    <x v="0"/>
    <x v="0"/>
    <s v="Collection"/>
    <n v="1282.8"/>
    <n v="0.02"/>
    <n v="26"/>
    <n v="0.08"/>
    <n v="2"/>
    <n v="6"/>
    <n v="228.48"/>
    <n v="62"/>
    <n v="20"/>
    <n v="20"/>
  </r>
  <r>
    <x v="1"/>
    <x v="183"/>
    <x v="123"/>
    <x v="2"/>
    <n v="53.483958999999999"/>
    <n v="-2.2446440000000001"/>
    <x v="0"/>
    <x v="0"/>
    <s v="Collection"/>
    <n v="1055.4000000000001"/>
    <n v="1.7000000000000001E-2"/>
    <n v="18"/>
    <n v="0.21"/>
    <n v="4"/>
    <n v="4"/>
    <n v="111.55"/>
    <n v="26"/>
    <n v="10"/>
    <n v="11"/>
  </r>
  <r>
    <x v="2"/>
    <x v="184"/>
    <x v="0"/>
    <x v="2"/>
    <n v="53.483958999999999"/>
    <n v="-2.2446440000000001"/>
    <x v="0"/>
    <x v="0"/>
    <s v="Collection"/>
    <n v="2259"/>
    <n v="2.1999999999999999E-2"/>
    <n v="49"/>
    <n v="1.35"/>
    <n v="66"/>
    <n v="1"/>
    <n v="350.78"/>
    <n v="50"/>
    <n v="29"/>
    <n v="14"/>
  </r>
  <r>
    <x v="2"/>
    <x v="185"/>
    <x v="1"/>
    <x v="2"/>
    <n v="53.483958999999999"/>
    <n v="-2.2446440000000001"/>
    <x v="0"/>
    <x v="0"/>
    <s v="Collection"/>
    <n v="1753"/>
    <n v="1.6E-2"/>
    <n v="29"/>
    <n v="0.54"/>
    <n v="15"/>
    <n v="4"/>
    <n v="138.43"/>
    <n v="29"/>
    <n v="3"/>
    <n v="14"/>
  </r>
  <r>
    <x v="2"/>
    <x v="186"/>
    <x v="2"/>
    <x v="2"/>
    <n v="53.483958999999999"/>
    <n v="-2.2446440000000001"/>
    <x v="0"/>
    <x v="0"/>
    <s v="Collection"/>
    <n v="1664"/>
    <n v="1.9E-2"/>
    <n v="32"/>
    <n v="0.49"/>
    <n v="16"/>
    <n v="3"/>
    <n v="88.7"/>
    <n v="76"/>
    <n v="22"/>
    <n v="8"/>
  </r>
  <r>
    <x v="2"/>
    <x v="187"/>
    <x v="3"/>
    <x v="2"/>
    <n v="53.483958999999999"/>
    <n v="-2.2446440000000001"/>
    <x v="0"/>
    <x v="0"/>
    <s v="Collection"/>
    <n v="2076"/>
    <n v="0.02"/>
    <n v="42"/>
    <n v="1.1499999999999999"/>
    <n v="48"/>
    <n v="5"/>
    <n v="157.25"/>
    <n v="62"/>
    <n v="8"/>
    <n v="8"/>
  </r>
  <r>
    <x v="2"/>
    <x v="188"/>
    <x v="4"/>
    <x v="2"/>
    <n v="53.483958999999999"/>
    <n v="-2.2446440000000001"/>
    <x v="0"/>
    <x v="0"/>
    <s v="Collection"/>
    <n v="2163"/>
    <n v="1.9E-2"/>
    <n v="41"/>
    <n v="0.82"/>
    <n v="33"/>
    <n v="5"/>
    <n v="253.34"/>
    <n v="55"/>
    <n v="7"/>
    <n v="11"/>
  </r>
  <r>
    <x v="2"/>
    <x v="189"/>
    <x v="5"/>
    <x v="2"/>
    <n v="53.483958999999999"/>
    <n v="-2.2446440000000001"/>
    <x v="0"/>
    <x v="0"/>
    <s v="Collection"/>
    <n v="1695"/>
    <n v="1.9E-2"/>
    <n v="33"/>
    <n v="1.37"/>
    <n v="45"/>
    <n v="1"/>
    <n v="290.3"/>
    <n v="78"/>
    <n v="5"/>
    <n v="17"/>
  </r>
  <r>
    <x v="2"/>
    <x v="190"/>
    <x v="6"/>
    <x v="2"/>
    <n v="53.483958999999999"/>
    <n v="-2.2446440000000001"/>
    <x v="0"/>
    <x v="0"/>
    <s v="Collection"/>
    <n v="1666"/>
    <n v="2.1999999999999999E-2"/>
    <n v="36"/>
    <n v="1.52"/>
    <n v="55"/>
    <n v="4"/>
    <n v="163.30000000000001"/>
    <n v="72"/>
    <n v="26"/>
    <n v="18"/>
  </r>
  <r>
    <x v="2"/>
    <x v="191"/>
    <x v="7"/>
    <x v="2"/>
    <n v="53.483958999999999"/>
    <n v="-2.2446440000000001"/>
    <x v="0"/>
    <x v="0"/>
    <s v="Collection"/>
    <n v="1531"/>
    <n v="1.7999999999999999E-2"/>
    <n v="28"/>
    <n v="0.51"/>
    <n v="14"/>
    <n v="6"/>
    <n v="206.98"/>
    <n v="57"/>
    <n v="27"/>
    <n v="12"/>
  </r>
  <r>
    <x v="2"/>
    <x v="192"/>
    <x v="8"/>
    <x v="2"/>
    <n v="53.483958999999999"/>
    <n v="-2.2446440000000001"/>
    <x v="0"/>
    <x v="0"/>
    <s v="Collection"/>
    <n v="2028"/>
    <n v="1.9E-2"/>
    <n v="39"/>
    <n v="1.55"/>
    <n v="61"/>
    <n v="1"/>
    <n v="348.77"/>
    <n v="74"/>
    <n v="5"/>
    <n v="3"/>
  </r>
  <r>
    <x v="2"/>
    <x v="193"/>
    <x v="9"/>
    <x v="2"/>
    <n v="53.483958999999999"/>
    <n v="-2.2446440000000001"/>
    <x v="0"/>
    <x v="0"/>
    <s v="Collection"/>
    <n v="1369"/>
    <n v="1.7000000000000001E-2"/>
    <n v="23"/>
    <n v="1.43"/>
    <n v="33"/>
    <n v="5"/>
    <n v="424.03"/>
    <n v="69"/>
    <n v="18"/>
    <n v="8"/>
  </r>
  <r>
    <x v="2"/>
    <x v="194"/>
    <x v="10"/>
    <x v="2"/>
    <n v="53.483958999999999"/>
    <n v="-2.2446440000000001"/>
    <x v="0"/>
    <x v="0"/>
    <s v="Collection"/>
    <n v="2021"/>
    <n v="1.9E-2"/>
    <n v="39"/>
    <n v="1.6"/>
    <n v="63"/>
    <n v="2"/>
    <n v="411.26"/>
    <n v="21"/>
    <n v="27"/>
    <n v="5"/>
  </r>
  <r>
    <x v="2"/>
    <x v="195"/>
    <x v="11"/>
    <x v="2"/>
    <n v="53.483958999999999"/>
    <n v="-2.2446440000000001"/>
    <x v="0"/>
    <x v="0"/>
    <s v="Collection"/>
    <n v="2128"/>
    <n v="1.7999999999999999E-2"/>
    <n v="38"/>
    <n v="1.52"/>
    <n v="57"/>
    <n v="0"/>
    <n v="188.83"/>
    <n v="36"/>
    <n v="6"/>
    <n v="9"/>
  </r>
  <r>
    <x v="2"/>
    <x v="196"/>
    <x v="124"/>
    <x v="2"/>
    <n v="53.483958999999999"/>
    <n v="-2.2446440000000001"/>
    <x v="0"/>
    <x v="0"/>
    <s v="Collection"/>
    <n v="1529"/>
    <n v="1.6E-2"/>
    <n v="25"/>
    <n v="1.67"/>
    <n v="41"/>
    <n v="5"/>
    <n v="319.87"/>
    <n v="27"/>
    <n v="19"/>
    <n v="8"/>
  </r>
  <r>
    <x v="2"/>
    <x v="197"/>
    <x v="125"/>
    <x v="2"/>
    <n v="53.483958999999999"/>
    <n v="-2.2446440000000001"/>
    <x v="0"/>
    <x v="0"/>
    <s v="Collection"/>
    <n v="1805"/>
    <n v="1.7999999999999999E-2"/>
    <n v="33"/>
    <n v="0.59"/>
    <n v="19"/>
    <n v="4"/>
    <n v="190.18"/>
    <n v="78"/>
    <n v="9"/>
    <n v="9"/>
  </r>
  <r>
    <x v="2"/>
    <x v="198"/>
    <x v="126"/>
    <x v="2"/>
    <n v="53.483958999999999"/>
    <n v="-2.2446440000000001"/>
    <x v="0"/>
    <x v="0"/>
    <s v="Collection"/>
    <n v="1341"/>
    <n v="1.4E-2"/>
    <n v="19"/>
    <n v="0.98"/>
    <n v="18"/>
    <n v="2"/>
    <n v="297.7"/>
    <n v="69"/>
    <n v="21"/>
    <n v="6"/>
  </r>
  <r>
    <x v="2"/>
    <x v="199"/>
    <x v="127"/>
    <x v="2"/>
    <n v="53.483958999999999"/>
    <n v="-2.2446440000000001"/>
    <x v="0"/>
    <x v="0"/>
    <s v="Collection"/>
    <n v="1638"/>
    <n v="2.1999999999999999E-2"/>
    <n v="36"/>
    <n v="0.76"/>
    <n v="27"/>
    <n v="4"/>
    <n v="189.5"/>
    <n v="80"/>
    <n v="14"/>
    <n v="6"/>
  </r>
  <r>
    <x v="2"/>
    <x v="200"/>
    <x v="128"/>
    <x v="2"/>
    <n v="53.483958999999999"/>
    <n v="-2.2446440000000001"/>
    <x v="0"/>
    <x v="0"/>
    <s v="Collection"/>
    <n v="2077"/>
    <n v="1.7000000000000001E-2"/>
    <n v="36"/>
    <n v="0.43"/>
    <n v="15"/>
    <n v="2"/>
    <n v="150.53"/>
    <n v="81"/>
    <n v="9"/>
    <n v="6"/>
  </r>
  <r>
    <x v="2"/>
    <x v="201"/>
    <x v="129"/>
    <x v="2"/>
    <n v="53.483958999999999"/>
    <n v="-2.2446440000000001"/>
    <x v="0"/>
    <x v="0"/>
    <s v="Collection"/>
    <n v="1642"/>
    <n v="1.9E-2"/>
    <n v="32"/>
    <n v="0.91"/>
    <n v="29"/>
    <n v="6"/>
    <n v="227.81"/>
    <n v="61"/>
    <n v="29"/>
    <n v="8"/>
  </r>
  <r>
    <x v="2"/>
    <x v="202"/>
    <x v="130"/>
    <x v="2"/>
    <n v="53.483958999999999"/>
    <n v="-2.2446440000000001"/>
    <x v="0"/>
    <x v="0"/>
    <s v="Collection"/>
    <n v="1663"/>
    <n v="1.7000000000000001E-2"/>
    <n v="28"/>
    <n v="0.61"/>
    <n v="17"/>
    <n v="3"/>
    <n v="293.66000000000003"/>
    <n v="59"/>
    <n v="24"/>
    <n v="11"/>
  </r>
  <r>
    <x v="2"/>
    <x v="203"/>
    <x v="131"/>
    <x v="2"/>
    <n v="53.483958999999999"/>
    <n v="-2.2446440000000001"/>
    <x v="0"/>
    <x v="0"/>
    <s v="Collection"/>
    <n v="1713"/>
    <n v="2.3E-2"/>
    <n v="39"/>
    <n v="1.04"/>
    <n v="40"/>
    <n v="1"/>
    <n v="128.35"/>
    <n v="55"/>
    <n v="27"/>
    <n v="8"/>
  </r>
  <r>
    <x v="2"/>
    <x v="204"/>
    <x v="132"/>
    <x v="2"/>
    <n v="53.483958999999999"/>
    <n v="-2.2446440000000001"/>
    <x v="0"/>
    <x v="0"/>
    <s v="Collection"/>
    <n v="1687"/>
    <n v="1.7000000000000001E-2"/>
    <n v="29"/>
    <n v="0.97"/>
    <n v="28"/>
    <n v="5"/>
    <n v="199.58"/>
    <n v="82"/>
    <n v="19"/>
    <n v="18"/>
  </r>
  <r>
    <x v="2"/>
    <x v="205"/>
    <x v="133"/>
    <x v="2"/>
    <n v="53.483958999999999"/>
    <n v="-2.2446440000000001"/>
    <x v="0"/>
    <x v="0"/>
    <s v="Collection"/>
    <n v="1600"/>
    <n v="0.02"/>
    <n v="32"/>
    <n v="0.47"/>
    <n v="15"/>
    <n v="2"/>
    <n v="73.92"/>
    <n v="70"/>
    <n v="14"/>
    <n v="6"/>
  </r>
  <r>
    <x v="2"/>
    <x v="206"/>
    <x v="134"/>
    <x v="2"/>
    <n v="53.483958999999999"/>
    <n v="-2.2446440000000001"/>
    <x v="0"/>
    <x v="0"/>
    <s v="Collection"/>
    <n v="1433"/>
    <n v="1.7000000000000001E-2"/>
    <n v="25"/>
    <n v="1.62"/>
    <n v="40"/>
    <n v="5"/>
    <n v="248.64"/>
    <n v="68"/>
    <n v="4"/>
    <n v="9"/>
  </r>
  <r>
    <x v="2"/>
    <x v="207"/>
    <x v="135"/>
    <x v="2"/>
    <n v="53.483958999999999"/>
    <n v="-2.2446440000000001"/>
    <x v="0"/>
    <x v="0"/>
    <s v="Collection"/>
    <n v="1701"/>
    <n v="2.1999999999999999E-2"/>
    <n v="38"/>
    <n v="1.21"/>
    <n v="45"/>
    <n v="2"/>
    <n v="45.7"/>
    <n v="35"/>
    <n v="25"/>
    <n v="6"/>
  </r>
  <r>
    <x v="2"/>
    <x v="208"/>
    <x v="136"/>
    <x v="2"/>
    <n v="53.483958999999999"/>
    <n v="-2.2446440000000001"/>
    <x v="0"/>
    <x v="0"/>
    <s v="Collection"/>
    <n v="1894"/>
    <n v="1.4E-2"/>
    <n v="26"/>
    <n v="1.37"/>
    <n v="35"/>
    <n v="1"/>
    <n v="150.53"/>
    <n v="23"/>
    <n v="22"/>
    <n v="14"/>
  </r>
  <r>
    <x v="2"/>
    <x v="209"/>
    <x v="137"/>
    <x v="2"/>
    <n v="53.483958999999999"/>
    <n v="-2.2446440000000001"/>
    <x v="0"/>
    <x v="0"/>
    <s v="Collection"/>
    <n v="1490"/>
    <n v="2.1999999999999999E-2"/>
    <n v="32"/>
    <n v="0.53"/>
    <n v="17"/>
    <n v="4"/>
    <n v="295.68"/>
    <n v="25"/>
    <n v="12"/>
    <n v="14"/>
  </r>
  <r>
    <x v="2"/>
    <x v="210"/>
    <x v="138"/>
    <x v="2"/>
    <n v="53.483958999999999"/>
    <n v="-2.2446440000000001"/>
    <x v="0"/>
    <x v="0"/>
    <s v="Collection"/>
    <n v="1703"/>
    <n v="1.7000000000000001E-2"/>
    <n v="29"/>
    <n v="0.53"/>
    <n v="15"/>
    <n v="1"/>
    <n v="252.67"/>
    <n v="38"/>
    <n v="15"/>
    <n v="5"/>
  </r>
  <r>
    <x v="2"/>
    <x v="211"/>
    <x v="139"/>
    <x v="2"/>
    <n v="53.483958999999999"/>
    <n v="-2.2446440000000001"/>
    <x v="0"/>
    <x v="0"/>
    <s v="Collection"/>
    <n v="1306"/>
    <n v="1.9E-2"/>
    <n v="24"/>
    <n v="1.1200000000000001"/>
    <n v="27"/>
    <n v="4"/>
    <n v="88.7"/>
    <n v="57"/>
    <n v="21"/>
    <n v="9"/>
  </r>
  <r>
    <x v="2"/>
    <x v="212"/>
    <x v="140"/>
    <x v="2"/>
    <n v="53.483958999999999"/>
    <n v="-2.2446440000000001"/>
    <x v="0"/>
    <x v="0"/>
    <s v="Collection"/>
    <n v="1819"/>
    <n v="1.7999999999999999E-2"/>
    <n v="33"/>
    <n v="1.22"/>
    <n v="40"/>
    <n v="5"/>
    <n v="262.08"/>
    <n v="38"/>
    <n v="19"/>
    <n v="6"/>
  </r>
  <r>
    <x v="2"/>
    <x v="213"/>
    <x v="141"/>
    <x v="2"/>
    <n v="53.483958999999999"/>
    <n v="-2.2446440000000001"/>
    <x v="0"/>
    <x v="0"/>
    <s v="Collection"/>
    <n v="1273"/>
    <n v="2.1000000000000001E-2"/>
    <n v="26"/>
    <n v="1.17"/>
    <n v="31"/>
    <n v="1"/>
    <n v="107.52"/>
    <n v="58"/>
    <n v="29"/>
    <n v="12"/>
  </r>
  <r>
    <x v="2"/>
    <x v="214"/>
    <x v="0"/>
    <x v="2"/>
    <n v="53.483958999999999"/>
    <n v="-2.2446440000000001"/>
    <x v="0"/>
    <x v="0"/>
    <s v="Collection"/>
    <n v="1609"/>
    <n v="1.7999999999999999E-2"/>
    <n v="28"/>
    <n v="1.68"/>
    <n v="48"/>
    <n v="1"/>
    <n v="188.16"/>
    <n v="59"/>
    <n v="5"/>
    <n v="15"/>
  </r>
  <r>
    <x v="2"/>
    <x v="215"/>
    <x v="1"/>
    <x v="2"/>
    <n v="53.483958999999999"/>
    <n v="-2.2446440000000001"/>
    <x v="0"/>
    <x v="0"/>
    <s v="Collection"/>
    <n v="1458"/>
    <n v="1.7999999999999999E-2"/>
    <n v="26"/>
    <n v="0.38"/>
    <n v="10"/>
    <n v="4"/>
    <n v="51.84"/>
    <n v="72"/>
    <n v="18"/>
    <n v="15"/>
  </r>
  <r>
    <x v="2"/>
    <x v="216"/>
    <x v="2"/>
    <x v="2"/>
    <n v="53.483958999999999"/>
    <n v="-2.2446440000000001"/>
    <x v="0"/>
    <x v="0"/>
    <s v="Collection"/>
    <n v="1852"/>
    <n v="1.2E-2"/>
    <n v="22"/>
    <n v="0.68"/>
    <n v="15"/>
    <n v="6"/>
    <n v="52.42"/>
    <n v="64"/>
    <n v="5"/>
    <n v="15"/>
  </r>
  <r>
    <x v="2"/>
    <x v="217"/>
    <x v="3"/>
    <x v="2"/>
    <n v="53.483958999999999"/>
    <n v="-2.2446440000000001"/>
    <x v="0"/>
    <x v="0"/>
    <s v="Collection"/>
    <n v="2036"/>
    <n v="1.4E-2"/>
    <n v="29"/>
    <n v="0.76"/>
    <n v="22"/>
    <n v="3"/>
    <n v="53.76"/>
    <n v="79"/>
    <n v="5"/>
    <n v="18"/>
  </r>
  <r>
    <x v="2"/>
    <x v="218"/>
    <x v="4"/>
    <x v="2"/>
    <n v="53.483958999999999"/>
    <n v="-2.2446440000000001"/>
    <x v="0"/>
    <x v="0"/>
    <s v="Collection"/>
    <n v="1971"/>
    <n v="2.1000000000000001E-2"/>
    <n v="41"/>
    <n v="1.27"/>
    <n v="52"/>
    <n v="2"/>
    <n v="166.66"/>
    <n v="69"/>
    <n v="15"/>
    <n v="15"/>
  </r>
  <r>
    <x v="2"/>
    <x v="219"/>
    <x v="5"/>
    <x v="2"/>
    <n v="53.483958999999999"/>
    <n v="-2.2446440000000001"/>
    <x v="0"/>
    <x v="0"/>
    <s v="Collection"/>
    <n v="2082"/>
    <n v="1.7999999999999999E-2"/>
    <n v="38"/>
    <n v="1.79"/>
    <n v="69"/>
    <n v="3"/>
    <n v="185.47"/>
    <n v="39"/>
    <n v="6"/>
    <n v="5"/>
  </r>
  <r>
    <x v="2"/>
    <x v="220"/>
    <x v="6"/>
    <x v="2"/>
    <n v="53.483958999999999"/>
    <n v="-2.2446440000000001"/>
    <x v="0"/>
    <x v="0"/>
    <s v="Collection"/>
    <n v="1515"/>
    <n v="0.02"/>
    <n v="30"/>
    <n v="0.7"/>
    <n v="21"/>
    <n v="2"/>
    <n v="166.66"/>
    <n v="87"/>
    <n v="27"/>
    <n v="8"/>
  </r>
  <r>
    <x v="2"/>
    <x v="221"/>
    <x v="7"/>
    <x v="2"/>
    <n v="53.483958999999999"/>
    <n v="-2.2446440000000001"/>
    <x v="0"/>
    <x v="0"/>
    <s v="Collection"/>
    <n v="2108"/>
    <n v="1.7999999999999999E-2"/>
    <n v="39"/>
    <n v="1.62"/>
    <n v="63"/>
    <n v="3"/>
    <n v="92.74"/>
    <n v="47"/>
    <n v="11"/>
    <n v="12"/>
  </r>
  <r>
    <x v="2"/>
    <x v="222"/>
    <x v="8"/>
    <x v="2"/>
    <n v="53.483958999999999"/>
    <n v="-2.2446440000000001"/>
    <x v="0"/>
    <x v="0"/>
    <s v="Collection"/>
    <n v="1970"/>
    <n v="2.3E-2"/>
    <n v="45"/>
    <n v="0.72"/>
    <n v="33"/>
    <n v="5"/>
    <n v="79.3"/>
    <n v="49"/>
    <n v="5"/>
    <n v="3"/>
  </r>
  <r>
    <x v="2"/>
    <x v="223"/>
    <x v="9"/>
    <x v="2"/>
    <n v="53.483958999999999"/>
    <n v="-2.2446440000000001"/>
    <x v="0"/>
    <x v="0"/>
    <s v="Collection"/>
    <n v="2054"/>
    <n v="1.9E-2"/>
    <n v="39"/>
    <n v="0.35"/>
    <n v="13"/>
    <n v="1"/>
    <n v="282.24"/>
    <n v="29"/>
    <n v="23"/>
    <n v="5"/>
  </r>
  <r>
    <x v="2"/>
    <x v="224"/>
    <x v="10"/>
    <x v="2"/>
    <n v="53.483958999999999"/>
    <n v="-2.2446440000000001"/>
    <x v="0"/>
    <x v="0"/>
    <s v="Collection"/>
    <n v="1668"/>
    <n v="1.7999999999999999E-2"/>
    <n v="30"/>
    <n v="0.41"/>
    <n v="13"/>
    <n v="6"/>
    <n v="68.540000000000006"/>
    <n v="49"/>
    <n v="14"/>
    <n v="8"/>
  </r>
  <r>
    <x v="2"/>
    <x v="225"/>
    <x v="11"/>
    <x v="2"/>
    <n v="53.483958999999999"/>
    <n v="-2.2446440000000001"/>
    <x v="0"/>
    <x v="0"/>
    <s v="Collection"/>
    <n v="2126"/>
    <n v="1.6E-2"/>
    <n v="35"/>
    <n v="0.74"/>
    <n v="26"/>
    <n v="1"/>
    <n v="306.43"/>
    <n v="45"/>
    <n v="20"/>
    <n v="11"/>
  </r>
  <r>
    <x v="2"/>
    <x v="226"/>
    <x v="142"/>
    <x v="2"/>
    <n v="53.483958999999999"/>
    <n v="-2.2446440000000001"/>
    <x v="0"/>
    <x v="0"/>
    <s v="Collection"/>
    <n v="1344"/>
    <n v="1.7000000000000001E-2"/>
    <n v="23"/>
    <n v="0.49"/>
    <n v="12"/>
    <n v="5"/>
    <n v="55.1"/>
    <n v="74"/>
    <n v="16"/>
    <n v="12"/>
  </r>
  <r>
    <x v="2"/>
    <x v="227"/>
    <x v="143"/>
    <x v="2"/>
    <n v="53.483958999999999"/>
    <n v="-2.2446440000000001"/>
    <x v="0"/>
    <x v="0"/>
    <s v="Collection"/>
    <n v="1888"/>
    <n v="1.4999999999999999E-2"/>
    <n v="27"/>
    <n v="1.61"/>
    <n v="44"/>
    <n v="2"/>
    <n v="137.09"/>
    <n v="56"/>
    <n v="4"/>
    <n v="11"/>
  </r>
  <r>
    <x v="2"/>
    <x v="228"/>
    <x v="144"/>
    <x v="2"/>
    <n v="53.483958999999999"/>
    <n v="-2.2446440000000001"/>
    <x v="0"/>
    <x v="0"/>
    <s v="Collection"/>
    <n v="1541"/>
    <n v="1.7999999999999999E-2"/>
    <n v="28"/>
    <n v="1.53"/>
    <n v="43"/>
    <n v="5"/>
    <n v="366.91"/>
    <n v="48"/>
    <n v="26"/>
    <n v="12"/>
  </r>
  <r>
    <x v="2"/>
    <x v="229"/>
    <x v="145"/>
    <x v="2"/>
    <n v="53.483958999999999"/>
    <n v="-2.2446440000000001"/>
    <x v="0"/>
    <x v="0"/>
    <s v="Collection"/>
    <n v="2046"/>
    <n v="1.7000000000000001E-2"/>
    <n v="34"/>
    <n v="0.74"/>
    <n v="25"/>
    <n v="2"/>
    <n v="114.24"/>
    <n v="54"/>
    <n v="13"/>
    <n v="6"/>
  </r>
  <r>
    <x v="2"/>
    <x v="230"/>
    <x v="146"/>
    <x v="2"/>
    <n v="53.483958999999999"/>
    <n v="-2.2446440000000001"/>
    <x v="0"/>
    <x v="0"/>
    <s v="Collection"/>
    <n v="1976"/>
    <n v="1.9E-2"/>
    <n v="38"/>
    <n v="0.21"/>
    <n v="8"/>
    <n v="2"/>
    <n v="199.58"/>
    <n v="59"/>
    <n v="19"/>
    <n v="9"/>
  </r>
  <r>
    <x v="2"/>
    <x v="231"/>
    <x v="147"/>
    <x v="2"/>
    <n v="53.483958999999999"/>
    <n v="-2.2446440000000001"/>
    <x v="0"/>
    <x v="0"/>
    <s v="Collection"/>
    <n v="1806"/>
    <n v="1.7000000000000001E-2"/>
    <n v="31"/>
    <n v="1.39"/>
    <n v="44"/>
    <n v="4"/>
    <n v="17.28"/>
    <n v="53"/>
    <n v="6"/>
    <n v="11"/>
  </r>
  <r>
    <x v="2"/>
    <x v="232"/>
    <x v="148"/>
    <x v="2"/>
    <n v="53.483958999999999"/>
    <n v="-2.2446440000000001"/>
    <x v="0"/>
    <x v="0"/>
    <s v="Collection"/>
    <n v="1858"/>
    <n v="1.7999999999999999E-2"/>
    <n v="34"/>
    <n v="0.72"/>
    <n v="24"/>
    <n v="4"/>
    <n v="18.239999999999998"/>
    <n v="41"/>
    <n v="4"/>
    <n v="8"/>
  </r>
  <r>
    <x v="2"/>
    <x v="233"/>
    <x v="149"/>
    <x v="2"/>
    <n v="53.483958999999999"/>
    <n v="-2.2446440000000001"/>
    <x v="0"/>
    <x v="0"/>
    <s v="Collection"/>
    <n v="1581"/>
    <n v="1.6E-2"/>
    <n v="25"/>
    <n v="1.01"/>
    <n v="25"/>
    <n v="7"/>
    <n v="111.55"/>
    <n v="39"/>
    <n v="24"/>
    <n v="8"/>
  </r>
  <r>
    <x v="2"/>
    <x v="234"/>
    <x v="150"/>
    <x v="2"/>
    <n v="53.483958999999999"/>
    <n v="-2.2446440000000001"/>
    <x v="0"/>
    <x v="0"/>
    <s v="Collection"/>
    <n v="1705"/>
    <n v="0.02"/>
    <n v="34"/>
    <n v="0.92"/>
    <n v="31"/>
    <n v="5"/>
    <n v="59.14"/>
    <n v="30"/>
    <n v="27"/>
    <n v="14"/>
  </r>
  <r>
    <x v="2"/>
    <x v="235"/>
    <x v="151"/>
    <x v="2"/>
    <n v="53.483958999999999"/>
    <n v="-2.2446440000000001"/>
    <x v="0"/>
    <x v="0"/>
    <s v="Collection"/>
    <n v="1619"/>
    <n v="1.9E-2"/>
    <n v="31"/>
    <n v="1.3"/>
    <n v="40"/>
    <n v="6"/>
    <n v="358.85"/>
    <n v="66"/>
    <n v="11"/>
    <n v="3"/>
  </r>
  <r>
    <x v="2"/>
    <x v="236"/>
    <x v="152"/>
    <x v="2"/>
    <n v="53.483958999999999"/>
    <n v="-2.2446440000000001"/>
    <x v="0"/>
    <x v="0"/>
    <s v="Collection"/>
    <n v="1420"/>
    <n v="1.7999999999999999E-2"/>
    <n v="26"/>
    <n v="0.49"/>
    <n v="13"/>
    <n v="6"/>
    <n v="34.56"/>
    <n v="59"/>
    <n v="17"/>
    <n v="2"/>
  </r>
  <r>
    <x v="2"/>
    <x v="237"/>
    <x v="153"/>
    <x v="2"/>
    <n v="53.483958999999999"/>
    <n v="-2.2446440000000001"/>
    <x v="0"/>
    <x v="0"/>
    <s v="Collection"/>
    <n v="1600"/>
    <n v="1.9E-2"/>
    <n v="31"/>
    <n v="1.25"/>
    <n v="39"/>
    <n v="5"/>
    <n v="147.16999999999999"/>
    <n v="52"/>
    <n v="20"/>
    <n v="12"/>
  </r>
  <r>
    <x v="2"/>
    <x v="238"/>
    <x v="154"/>
    <x v="2"/>
    <n v="53.483958999999999"/>
    <n v="-2.2446440000000001"/>
    <x v="0"/>
    <x v="0"/>
    <s v="Collection"/>
    <n v="1925"/>
    <n v="1.7000000000000001E-2"/>
    <n v="32"/>
    <n v="1.17"/>
    <n v="38"/>
    <n v="7"/>
    <n v="100.8"/>
    <n v="35"/>
    <n v="7"/>
    <n v="17"/>
  </r>
  <r>
    <x v="2"/>
    <x v="239"/>
    <x v="155"/>
    <x v="2"/>
    <n v="53.483958999999999"/>
    <n v="-2.2446440000000001"/>
    <x v="0"/>
    <x v="0"/>
    <s v="Collection"/>
    <n v="1937"/>
    <n v="1.9E-2"/>
    <n v="37"/>
    <n v="1.45"/>
    <n v="54"/>
    <n v="4"/>
    <n v="346.08"/>
    <n v="57"/>
    <n v="21"/>
    <n v="15"/>
  </r>
  <r>
    <x v="2"/>
    <x v="240"/>
    <x v="156"/>
    <x v="2"/>
    <n v="53.483958999999999"/>
    <n v="-2.2446440000000001"/>
    <x v="0"/>
    <x v="0"/>
    <s v="Collection"/>
    <n v="1391"/>
    <n v="1.6E-2"/>
    <n v="23"/>
    <n v="1.55"/>
    <n v="35"/>
    <n v="8"/>
    <n v="215.04"/>
    <n v="61"/>
    <n v="0"/>
    <n v="6"/>
  </r>
  <r>
    <x v="2"/>
    <x v="241"/>
    <x v="157"/>
    <x v="2"/>
    <n v="53.483958999999999"/>
    <n v="-2.2446440000000001"/>
    <x v="0"/>
    <x v="0"/>
    <s v="Collection"/>
    <n v="1836"/>
    <n v="1.2999999999999999E-2"/>
    <n v="24"/>
    <n v="0.46"/>
    <n v="11"/>
    <n v="2"/>
    <n v="232.51"/>
    <n v="59"/>
    <n v="22"/>
    <n v="14"/>
  </r>
  <r>
    <x v="2"/>
    <x v="242"/>
    <x v="158"/>
    <x v="2"/>
    <n v="53.483958999999999"/>
    <n v="-2.2446440000000001"/>
    <x v="0"/>
    <x v="0"/>
    <s v="Collection"/>
    <n v="1621"/>
    <n v="1.7999999999999999E-2"/>
    <n v="29"/>
    <n v="0.51"/>
    <n v="15"/>
    <n v="2"/>
    <n v="170.69"/>
    <n v="92"/>
    <n v="31"/>
    <n v="8"/>
  </r>
  <r>
    <x v="2"/>
    <x v="243"/>
    <x v="159"/>
    <x v="2"/>
    <n v="53.483958999999999"/>
    <n v="-2.2446440000000001"/>
    <x v="0"/>
    <x v="0"/>
    <s v="Collection"/>
    <n v="1534"/>
    <n v="1.9E-2"/>
    <n v="30"/>
    <n v="1.07"/>
    <n v="32"/>
    <n v="7"/>
    <n v="98.11"/>
    <n v="48"/>
    <n v="22"/>
    <n v="12"/>
  </r>
  <r>
    <x v="2"/>
    <x v="244"/>
    <x v="160"/>
    <x v="2"/>
    <n v="53.483958999999999"/>
    <n v="-2.2446440000000001"/>
    <x v="0"/>
    <x v="0"/>
    <s v="Collection"/>
    <n v="2206"/>
    <n v="1.4999999999999999E-2"/>
    <n v="32"/>
    <n v="1.1000000000000001"/>
    <n v="36"/>
    <n v="3"/>
    <n v="105.5"/>
    <n v="66"/>
    <n v="24"/>
    <n v="17"/>
  </r>
  <r>
    <x v="2"/>
    <x v="245"/>
    <x v="0"/>
    <x v="2"/>
    <n v="53.483958999999999"/>
    <n v="-2.2446440000000001"/>
    <x v="0"/>
    <x v="0"/>
    <s v="Collection"/>
    <n v="1465"/>
    <n v="1.9E-2"/>
    <n v="28"/>
    <n v="1.01"/>
    <n v="28"/>
    <n v="5"/>
    <n v="249.98"/>
    <n v="39"/>
    <n v="12"/>
    <n v="14"/>
  </r>
  <r>
    <x v="2"/>
    <x v="246"/>
    <x v="1"/>
    <x v="2"/>
    <n v="53.483958999999999"/>
    <n v="-2.2446440000000001"/>
    <x v="0"/>
    <x v="0"/>
    <s v="Collection"/>
    <n v="1674"/>
    <n v="2.1999999999999999E-2"/>
    <n v="36"/>
    <n v="1.36"/>
    <n v="50"/>
    <n v="4"/>
    <n v="149.18"/>
    <n v="26"/>
    <n v="15"/>
    <n v="5"/>
  </r>
  <r>
    <x v="2"/>
    <x v="247"/>
    <x v="2"/>
    <x v="2"/>
    <n v="53.483958999999999"/>
    <n v="-2.2446440000000001"/>
    <x v="0"/>
    <x v="0"/>
    <s v="Collection"/>
    <n v="1327"/>
    <n v="1.4E-2"/>
    <n v="19"/>
    <n v="1.22"/>
    <n v="23"/>
    <n v="6"/>
    <n v="127.01"/>
    <n v="36"/>
    <n v="11"/>
    <n v="6"/>
  </r>
  <r>
    <x v="2"/>
    <x v="248"/>
    <x v="3"/>
    <x v="2"/>
    <n v="53.483958999999999"/>
    <n v="-2.2446440000000001"/>
    <x v="0"/>
    <x v="0"/>
    <s v="Collection"/>
    <n v="1554"/>
    <n v="0.02"/>
    <n v="31"/>
    <n v="0.52"/>
    <n v="16"/>
    <n v="7"/>
    <n v="90.05"/>
    <n v="25"/>
    <n v="13"/>
    <n v="14"/>
  </r>
  <r>
    <x v="2"/>
    <x v="249"/>
    <x v="4"/>
    <x v="2"/>
    <n v="53.483958999999999"/>
    <n v="-2.2446440000000001"/>
    <x v="0"/>
    <x v="0"/>
    <s v="Collection"/>
    <n v="2016"/>
    <n v="2.1000000000000001E-2"/>
    <n v="43"/>
    <n v="0.15"/>
    <n v="6"/>
    <n v="2"/>
    <n v="56.64"/>
    <n v="46"/>
    <n v="6"/>
    <n v="9"/>
  </r>
  <r>
    <x v="2"/>
    <x v="250"/>
    <x v="5"/>
    <x v="2"/>
    <n v="53.483958999999999"/>
    <n v="-2.2446440000000001"/>
    <x v="0"/>
    <x v="0"/>
    <s v="Collection"/>
    <n v="2060"/>
    <n v="2.1000000000000001E-2"/>
    <n v="42"/>
    <n v="0.89"/>
    <n v="38"/>
    <n v="5"/>
    <n v="227.14"/>
    <n v="35"/>
    <n v="9"/>
    <n v="15"/>
  </r>
  <r>
    <x v="2"/>
    <x v="251"/>
    <x v="6"/>
    <x v="2"/>
    <n v="53.483958999999999"/>
    <n v="-2.2446440000000001"/>
    <x v="0"/>
    <x v="0"/>
    <s v="Collection"/>
    <n v="1233"/>
    <n v="2.1999999999999999E-2"/>
    <n v="27"/>
    <n v="0.41"/>
    <n v="11"/>
    <n v="4"/>
    <n v="67.2"/>
    <n v="27"/>
    <n v="22"/>
    <n v="9"/>
  </r>
  <r>
    <x v="2"/>
    <x v="252"/>
    <x v="7"/>
    <x v="2"/>
    <n v="53.483958999999999"/>
    <n v="-2.2446440000000001"/>
    <x v="0"/>
    <x v="0"/>
    <s v="Collection"/>
    <n v="1829"/>
    <n v="1.9E-2"/>
    <n v="34"/>
    <n v="1.04"/>
    <n v="35"/>
    <n v="4"/>
    <n v="514.75"/>
    <n v="42"/>
    <n v="29"/>
    <n v="14"/>
  </r>
  <r>
    <x v="2"/>
    <x v="253"/>
    <x v="8"/>
    <x v="2"/>
    <n v="53.483958999999999"/>
    <n v="-2.2446440000000001"/>
    <x v="0"/>
    <x v="0"/>
    <s v="Collection"/>
    <n v="1849"/>
    <n v="1.4999999999999999E-2"/>
    <n v="27"/>
    <n v="1.41"/>
    <n v="39"/>
    <n v="3"/>
    <n v="289.63"/>
    <n v="73"/>
    <n v="21"/>
    <n v="8"/>
  </r>
  <r>
    <x v="2"/>
    <x v="254"/>
    <x v="9"/>
    <x v="2"/>
    <n v="53.483958999999999"/>
    <n v="-2.2446440000000001"/>
    <x v="0"/>
    <x v="0"/>
    <s v="Collection"/>
    <n v="1687"/>
    <n v="1.9E-2"/>
    <n v="31"/>
    <n v="1.31"/>
    <n v="41"/>
    <n v="5"/>
    <n v="187.49"/>
    <n v="81"/>
    <n v="27"/>
    <n v="15"/>
  </r>
  <r>
    <x v="2"/>
    <x v="255"/>
    <x v="10"/>
    <x v="2"/>
    <n v="53.483958999999999"/>
    <n v="-2.2446440000000001"/>
    <x v="0"/>
    <x v="0"/>
    <s v="Collection"/>
    <n v="1597"/>
    <n v="1.4E-2"/>
    <n v="22"/>
    <n v="0.52"/>
    <n v="11"/>
    <n v="6"/>
    <n v="405.22"/>
    <n v="32"/>
    <n v="8"/>
    <n v="12"/>
  </r>
  <r>
    <x v="2"/>
    <x v="256"/>
    <x v="11"/>
    <x v="2"/>
    <n v="53.483958999999999"/>
    <n v="-2.2446440000000001"/>
    <x v="0"/>
    <x v="0"/>
    <s v="Collection"/>
    <n v="2167"/>
    <n v="0.02"/>
    <n v="44"/>
    <n v="0.36"/>
    <n v="16"/>
    <n v="2"/>
    <n v="88.7"/>
    <n v="51"/>
    <n v="17"/>
    <n v="17"/>
  </r>
  <r>
    <x v="2"/>
    <x v="257"/>
    <x v="161"/>
    <x v="2"/>
    <n v="53.483958999999999"/>
    <n v="-2.2446440000000001"/>
    <x v="0"/>
    <x v="0"/>
    <s v="Collection"/>
    <n v="1777"/>
    <n v="1.9E-2"/>
    <n v="34"/>
    <n v="0.69"/>
    <n v="24"/>
    <n v="8"/>
    <n v="163.30000000000001"/>
    <n v="78"/>
    <n v="15"/>
    <n v="12"/>
  </r>
  <r>
    <x v="2"/>
    <x v="258"/>
    <x v="162"/>
    <x v="2"/>
    <n v="53.483958999999999"/>
    <n v="-2.2446440000000001"/>
    <x v="0"/>
    <x v="0"/>
    <s v="Collection"/>
    <n v="1353"/>
    <n v="1.9E-2"/>
    <n v="26"/>
    <n v="1.48"/>
    <n v="39"/>
    <n v="6"/>
    <n v="262.75"/>
    <n v="54"/>
    <n v="23"/>
    <n v="2"/>
  </r>
  <r>
    <x v="2"/>
    <x v="259"/>
    <x v="163"/>
    <x v="2"/>
    <n v="53.483958999999999"/>
    <n v="-2.2446440000000001"/>
    <x v="0"/>
    <x v="0"/>
    <s v="Collection"/>
    <n v="2080"/>
    <n v="1.6E-2"/>
    <n v="33"/>
    <n v="0.43"/>
    <n v="14"/>
    <n v="8"/>
    <n v="122.3"/>
    <n v="89"/>
    <n v="29"/>
    <n v="15"/>
  </r>
  <r>
    <x v="2"/>
    <x v="260"/>
    <x v="164"/>
    <x v="2"/>
    <n v="53.483958999999999"/>
    <n v="-2.2446440000000001"/>
    <x v="0"/>
    <x v="0"/>
    <s v="Collection"/>
    <n v="2098"/>
    <n v="1.6E-2"/>
    <n v="33"/>
    <n v="1.44"/>
    <n v="48"/>
    <n v="3"/>
    <n v="483.84"/>
    <n v="36"/>
    <n v="29"/>
    <n v="14"/>
  </r>
  <r>
    <x v="2"/>
    <x v="261"/>
    <x v="165"/>
    <x v="2"/>
    <n v="53.483958999999999"/>
    <n v="-2.2446440000000001"/>
    <x v="0"/>
    <x v="0"/>
    <s v="Collection"/>
    <n v="1693"/>
    <n v="1.7999999999999999E-2"/>
    <n v="30"/>
    <n v="0.89"/>
    <n v="27"/>
    <n v="2"/>
    <n v="55.1"/>
    <n v="44"/>
    <n v="6"/>
    <n v="6"/>
  </r>
  <r>
    <x v="2"/>
    <x v="262"/>
    <x v="166"/>
    <x v="2"/>
    <n v="53.483958999999999"/>
    <n v="-2.2446440000000001"/>
    <x v="0"/>
    <x v="0"/>
    <s v="Collection"/>
    <n v="2060"/>
    <n v="1.4999999999999999E-2"/>
    <n v="30"/>
    <n v="1.1399999999999999"/>
    <n v="34"/>
    <n v="7"/>
    <n v="369.6"/>
    <n v="38"/>
    <n v="7"/>
    <n v="11"/>
  </r>
  <r>
    <x v="2"/>
    <x v="263"/>
    <x v="167"/>
    <x v="2"/>
    <n v="53.483958999999999"/>
    <n v="-2.2446440000000001"/>
    <x v="0"/>
    <x v="0"/>
    <s v="Collection"/>
    <n v="1684"/>
    <n v="1.9E-2"/>
    <n v="32"/>
    <n v="1.22"/>
    <n v="39"/>
    <n v="3"/>
    <n v="163.30000000000001"/>
    <n v="69"/>
    <n v="26"/>
    <n v="11"/>
  </r>
  <r>
    <x v="2"/>
    <x v="264"/>
    <x v="168"/>
    <x v="2"/>
    <n v="53.483958999999999"/>
    <n v="-2.2446440000000001"/>
    <x v="0"/>
    <x v="0"/>
    <s v="Collection"/>
    <n v="1154"/>
    <n v="1.2E-2"/>
    <n v="14"/>
    <n v="1.39"/>
    <n v="20"/>
    <n v="8"/>
    <n v="149.18"/>
    <n v="56"/>
    <n v="3"/>
    <n v="14"/>
  </r>
  <r>
    <x v="2"/>
    <x v="265"/>
    <x v="169"/>
    <x v="2"/>
    <n v="53.483958999999999"/>
    <n v="-2.2446440000000001"/>
    <x v="0"/>
    <x v="0"/>
    <s v="Collection"/>
    <n v="1981"/>
    <n v="0.02"/>
    <n v="40"/>
    <n v="1.32"/>
    <n v="52"/>
    <n v="3"/>
    <n v="215.71"/>
    <n v="38"/>
    <n v="13"/>
    <n v="12"/>
  </r>
  <r>
    <x v="2"/>
    <x v="266"/>
    <x v="170"/>
    <x v="2"/>
    <n v="53.483958999999999"/>
    <n v="-2.2446440000000001"/>
    <x v="0"/>
    <x v="0"/>
    <s v="Collection"/>
    <n v="1312"/>
    <n v="1.4E-2"/>
    <n v="18"/>
    <n v="1.4"/>
    <n v="25"/>
    <n v="5"/>
    <n v="204.29"/>
    <n v="49"/>
    <n v="8"/>
    <n v="14"/>
  </r>
  <r>
    <x v="2"/>
    <x v="267"/>
    <x v="171"/>
    <x v="2"/>
    <n v="53.483958999999999"/>
    <n v="-2.2446440000000001"/>
    <x v="0"/>
    <x v="0"/>
    <s v="Collection"/>
    <n v="2234"/>
    <n v="1.7000000000000001E-2"/>
    <n v="39"/>
    <n v="1.32"/>
    <n v="51"/>
    <n v="4"/>
    <n v="174.72"/>
    <n v="65"/>
    <n v="17"/>
    <n v="11"/>
  </r>
  <r>
    <x v="2"/>
    <x v="268"/>
    <x v="172"/>
    <x v="2"/>
    <n v="53.483958999999999"/>
    <n v="-2.2446440000000001"/>
    <x v="0"/>
    <x v="0"/>
    <s v="Collection"/>
    <n v="2121"/>
    <n v="1.6E-2"/>
    <n v="35"/>
    <n v="1.55"/>
    <n v="54"/>
    <n v="5"/>
    <n v="463.68"/>
    <n v="46"/>
    <n v="25"/>
    <n v="8"/>
  </r>
  <r>
    <x v="2"/>
    <x v="269"/>
    <x v="173"/>
    <x v="2"/>
    <n v="53.483958999999999"/>
    <n v="-2.2446440000000001"/>
    <x v="0"/>
    <x v="0"/>
    <s v="Collection"/>
    <n v="1384"/>
    <n v="1.9E-2"/>
    <n v="27"/>
    <n v="1.47"/>
    <n v="39"/>
    <n v="7"/>
    <n v="137.09"/>
    <n v="46"/>
    <n v="28"/>
    <n v="9"/>
  </r>
  <r>
    <x v="2"/>
    <x v="270"/>
    <x v="174"/>
    <x v="2"/>
    <n v="53.483958999999999"/>
    <n v="-2.2446440000000001"/>
    <x v="0"/>
    <x v="0"/>
    <s v="Collection"/>
    <n v="1966"/>
    <n v="1.6E-2"/>
    <n v="32"/>
    <n v="1.36"/>
    <n v="43"/>
    <n v="6"/>
    <n v="122.98"/>
    <n v="76"/>
    <n v="7"/>
    <n v="11"/>
  </r>
  <r>
    <x v="2"/>
    <x v="271"/>
    <x v="175"/>
    <x v="2"/>
    <n v="53.483958999999999"/>
    <n v="-2.2446440000000001"/>
    <x v="0"/>
    <x v="0"/>
    <s v="Collection"/>
    <n v="2007"/>
    <n v="1.6E-2"/>
    <n v="32"/>
    <n v="0.66"/>
    <n v="21"/>
    <n v="5"/>
    <n v="502.66"/>
    <n v="62"/>
    <n v="9"/>
    <n v="12"/>
  </r>
  <r>
    <x v="2"/>
    <x v="272"/>
    <x v="176"/>
    <x v="2"/>
    <n v="53.483958999999999"/>
    <n v="-2.2446440000000001"/>
    <x v="0"/>
    <x v="0"/>
    <s v="Collection"/>
    <n v="1125"/>
    <n v="2.1000000000000001E-2"/>
    <n v="23"/>
    <n v="0.82"/>
    <n v="19"/>
    <n v="6"/>
    <n v="164.64"/>
    <n v="85"/>
    <n v="25"/>
    <n v="15"/>
  </r>
  <r>
    <x v="2"/>
    <x v="273"/>
    <x v="177"/>
    <x v="2"/>
    <n v="53.483958999999999"/>
    <n v="-2.2446440000000001"/>
    <x v="0"/>
    <x v="0"/>
    <s v="Collection"/>
    <n v="1347"/>
    <n v="1.4E-2"/>
    <n v="19"/>
    <n v="0.22"/>
    <n v="4"/>
    <n v="7"/>
    <n v="241.25"/>
    <n v="79"/>
    <n v="26"/>
    <n v="11"/>
  </r>
  <r>
    <x v="2"/>
    <x v="274"/>
    <x v="178"/>
    <x v="2"/>
    <n v="53.483958999999999"/>
    <n v="-2.2446440000000001"/>
    <x v="0"/>
    <x v="0"/>
    <s v="Collection"/>
    <n v="1576"/>
    <n v="1.7000000000000001E-2"/>
    <n v="27"/>
    <n v="0.92"/>
    <n v="25"/>
    <n v="4"/>
    <n v="104.83"/>
    <n v="66"/>
    <n v="6"/>
    <n v="3"/>
  </r>
  <r>
    <x v="0"/>
    <x v="0"/>
    <x v="0"/>
    <x v="0"/>
    <n v="52.489471000000002"/>
    <n v="-1.8985749999999999"/>
    <x v="0"/>
    <x v="0"/>
    <s v="Discount"/>
    <n v="691.8"/>
    <n v="1.6E-2"/>
    <n v="11"/>
    <n v="0.94"/>
    <n v="11"/>
    <n v="7"/>
    <n v="0"/>
    <n v="36"/>
    <n v="4"/>
    <n v="9"/>
  </r>
  <r>
    <x v="0"/>
    <x v="1"/>
    <x v="1"/>
    <x v="0"/>
    <n v="52.489471000000002"/>
    <n v="-1.8985749999999999"/>
    <x v="0"/>
    <x v="0"/>
    <s v="Discount"/>
    <n v="699"/>
    <n v="1.2999999999999999E-2"/>
    <n v="9"/>
    <n v="2.31"/>
    <n v="21"/>
    <n v="1"/>
    <n v="57.6"/>
    <n v="80"/>
    <n v="9"/>
    <n v="11"/>
  </r>
  <r>
    <x v="0"/>
    <x v="2"/>
    <x v="2"/>
    <x v="0"/>
    <n v="52.489471000000002"/>
    <n v="-1.8985749999999999"/>
    <x v="0"/>
    <x v="0"/>
    <s v="Discount"/>
    <n v="1192.8"/>
    <n v="1.2E-2"/>
    <n v="14"/>
    <n v="0.89"/>
    <n v="13"/>
    <n v="8"/>
    <n v="0"/>
    <n v="57"/>
    <n v="7"/>
    <n v="3"/>
  </r>
  <r>
    <x v="0"/>
    <x v="3"/>
    <x v="3"/>
    <x v="0"/>
    <n v="52.489471000000002"/>
    <n v="-1.8985749999999999"/>
    <x v="0"/>
    <x v="0"/>
    <s v="Discount"/>
    <n v="549.4"/>
    <n v="1.2E-2"/>
    <n v="7"/>
    <n v="1.08"/>
    <n v="7"/>
    <n v="8"/>
    <n v="95.42"/>
    <n v="69"/>
    <n v="1"/>
    <n v="2"/>
  </r>
  <r>
    <x v="0"/>
    <x v="4"/>
    <x v="4"/>
    <x v="0"/>
    <n v="52.489471000000002"/>
    <n v="-1.8985749999999999"/>
    <x v="0"/>
    <x v="0"/>
    <s v="Discount"/>
    <n v="1096.5999999999999"/>
    <n v="1.2E-2"/>
    <n v="13"/>
    <n v="1.37"/>
    <n v="18"/>
    <n v="1"/>
    <n v="80.64"/>
    <n v="61"/>
    <n v="6"/>
    <n v="2"/>
  </r>
  <r>
    <x v="0"/>
    <x v="5"/>
    <x v="5"/>
    <x v="0"/>
    <n v="52.489471000000002"/>
    <n v="-1.8985749999999999"/>
    <x v="0"/>
    <x v="0"/>
    <s v="Discount"/>
    <n v="1267.2"/>
    <n v="1.2E-2"/>
    <n v="15"/>
    <n v="0.98"/>
    <n v="15"/>
    <n v="8"/>
    <n v="0"/>
    <n v="43"/>
    <n v="6"/>
    <n v="8"/>
  </r>
  <r>
    <x v="0"/>
    <x v="6"/>
    <x v="6"/>
    <x v="0"/>
    <n v="52.489471000000002"/>
    <n v="-1.8985749999999999"/>
    <x v="0"/>
    <x v="0"/>
    <s v="Discount"/>
    <n v="562.79999999999995"/>
    <n v="1.4E-2"/>
    <n v="8"/>
    <n v="2.21"/>
    <n v="18"/>
    <n v="4"/>
    <n v="172.03"/>
    <n v="46"/>
    <n v="7"/>
    <n v="5"/>
  </r>
  <r>
    <x v="0"/>
    <x v="7"/>
    <x v="7"/>
    <x v="0"/>
    <n v="52.489471000000002"/>
    <n v="-1.8985749999999999"/>
    <x v="0"/>
    <x v="0"/>
    <s v="Discount"/>
    <n v="861.4"/>
    <n v="1.2E-2"/>
    <n v="10"/>
    <n v="2.0499999999999998"/>
    <n v="20"/>
    <n v="8"/>
    <n v="131.71"/>
    <n v="28"/>
    <n v="7"/>
    <n v="3"/>
  </r>
  <r>
    <x v="0"/>
    <x v="8"/>
    <x v="8"/>
    <x v="0"/>
    <n v="52.489471000000002"/>
    <n v="-1.8985749999999999"/>
    <x v="0"/>
    <x v="0"/>
    <s v="Discount"/>
    <n v="1032.8"/>
    <n v="1.7000000000000001E-2"/>
    <n v="18"/>
    <n v="2.2400000000000002"/>
    <n v="40"/>
    <n v="1"/>
    <n v="88.7"/>
    <n v="56"/>
    <n v="9"/>
    <n v="6"/>
  </r>
  <r>
    <x v="0"/>
    <x v="9"/>
    <x v="9"/>
    <x v="0"/>
    <n v="52.489471000000002"/>
    <n v="-1.8985749999999999"/>
    <x v="0"/>
    <x v="0"/>
    <s v="Discount"/>
    <n v="941.2"/>
    <n v="1.6E-2"/>
    <n v="15"/>
    <n v="1.82"/>
    <n v="28"/>
    <n v="9"/>
    <n v="92.74"/>
    <n v="81"/>
    <n v="4"/>
    <n v="9"/>
  </r>
  <r>
    <x v="0"/>
    <x v="10"/>
    <x v="10"/>
    <x v="0"/>
    <n v="52.489471000000002"/>
    <n v="-1.8985749999999999"/>
    <x v="0"/>
    <x v="0"/>
    <s v="Discount"/>
    <n v="512"/>
    <n v="1.6E-2"/>
    <n v="8"/>
    <n v="1.28"/>
    <n v="10"/>
    <n v="6"/>
    <n v="174.72"/>
    <n v="47"/>
    <n v="3"/>
    <n v="3"/>
  </r>
  <r>
    <x v="0"/>
    <x v="11"/>
    <x v="11"/>
    <x v="0"/>
    <n v="52.489471000000002"/>
    <n v="-1.8985749999999999"/>
    <x v="0"/>
    <x v="0"/>
    <s v="Discount"/>
    <n v="1137.4000000000001"/>
    <n v="1.7000000000000001E-2"/>
    <n v="19"/>
    <n v="0.3"/>
    <n v="6"/>
    <n v="2"/>
    <n v="49.73"/>
    <n v="26"/>
    <n v="2"/>
    <n v="9"/>
  </r>
  <r>
    <x v="0"/>
    <x v="12"/>
    <x v="12"/>
    <x v="0"/>
    <n v="52.489471000000002"/>
    <n v="-1.8985749999999999"/>
    <x v="0"/>
    <x v="0"/>
    <s v="Discount"/>
    <n v="964.6"/>
    <n v="1.4E-2"/>
    <n v="13"/>
    <n v="1.82"/>
    <n v="24"/>
    <n v="6"/>
    <n v="0"/>
    <n v="23"/>
    <n v="5"/>
    <n v="8"/>
  </r>
  <r>
    <x v="0"/>
    <x v="13"/>
    <x v="13"/>
    <x v="0"/>
    <n v="52.489471000000002"/>
    <n v="-1.8985749999999999"/>
    <x v="0"/>
    <x v="0"/>
    <s v="Discount"/>
    <n v="490.8"/>
    <n v="1.2E-2"/>
    <n v="6"/>
    <n v="1.62"/>
    <n v="9"/>
    <n v="7"/>
    <n v="114.24"/>
    <n v="67"/>
    <n v="9"/>
    <n v="5"/>
  </r>
  <r>
    <x v="0"/>
    <x v="14"/>
    <x v="14"/>
    <x v="0"/>
    <n v="52.489471000000002"/>
    <n v="-1.8985749999999999"/>
    <x v="0"/>
    <x v="0"/>
    <s v="Discount"/>
    <n v="703"/>
    <n v="1.6E-2"/>
    <n v="11"/>
    <n v="1.73"/>
    <n v="19"/>
    <n v="0"/>
    <n v="196.22"/>
    <n v="23"/>
    <n v="4"/>
    <n v="2"/>
  </r>
  <r>
    <x v="0"/>
    <x v="15"/>
    <x v="15"/>
    <x v="0"/>
    <n v="52.489471000000002"/>
    <n v="-1.8985749999999999"/>
    <x v="0"/>
    <x v="0"/>
    <s v="Discount"/>
    <n v="683.6"/>
    <n v="1.6E-2"/>
    <n v="11"/>
    <n v="0.77"/>
    <n v="8"/>
    <n v="2"/>
    <n v="0"/>
    <n v="66"/>
    <n v="7"/>
    <n v="0"/>
  </r>
  <r>
    <x v="0"/>
    <x v="16"/>
    <x v="16"/>
    <x v="0"/>
    <n v="52.489471000000002"/>
    <n v="-1.8985749999999999"/>
    <x v="0"/>
    <x v="0"/>
    <s v="Discount"/>
    <n v="1079.2"/>
    <n v="0.01"/>
    <n v="10"/>
    <n v="0.61"/>
    <n v="6"/>
    <n v="7"/>
    <n v="0"/>
    <n v="66"/>
    <n v="2"/>
    <n v="2"/>
  </r>
  <r>
    <x v="0"/>
    <x v="17"/>
    <x v="17"/>
    <x v="0"/>
    <n v="52.489471000000002"/>
    <n v="-1.8985749999999999"/>
    <x v="0"/>
    <x v="0"/>
    <s v="Discount"/>
    <n v="1039.4000000000001"/>
    <n v="8.9999999999999993E-3"/>
    <n v="10"/>
    <n v="0.71"/>
    <n v="7"/>
    <n v="6"/>
    <n v="144.47999999999999"/>
    <n v="74"/>
    <n v="4"/>
    <n v="0"/>
  </r>
  <r>
    <x v="0"/>
    <x v="18"/>
    <x v="18"/>
    <x v="0"/>
    <n v="52.489471000000002"/>
    <n v="-1.8985749999999999"/>
    <x v="0"/>
    <x v="0"/>
    <s v="Discount"/>
    <n v="1134.8"/>
    <n v="1.4E-2"/>
    <n v="16"/>
    <n v="1.7"/>
    <n v="28"/>
    <n v="9"/>
    <n v="174.72"/>
    <n v="56"/>
    <n v="10"/>
    <n v="2"/>
  </r>
  <r>
    <x v="0"/>
    <x v="19"/>
    <x v="19"/>
    <x v="0"/>
    <n v="52.489471000000002"/>
    <n v="-1.8985749999999999"/>
    <x v="0"/>
    <x v="0"/>
    <s v="Discount"/>
    <n v="697.4"/>
    <n v="1.2E-2"/>
    <n v="9"/>
    <n v="2.37"/>
    <n v="20"/>
    <n v="6"/>
    <n v="0"/>
    <n v="48"/>
    <n v="7"/>
    <n v="5"/>
  </r>
  <r>
    <x v="0"/>
    <x v="20"/>
    <x v="20"/>
    <x v="0"/>
    <n v="52.489471000000002"/>
    <n v="-1.8985749999999999"/>
    <x v="0"/>
    <x v="0"/>
    <s v="Discount"/>
    <n v="617.6"/>
    <n v="0.01"/>
    <n v="6"/>
    <n v="0.32"/>
    <n v="2"/>
    <n v="2"/>
    <n v="57.6"/>
    <n v="77"/>
    <n v="7"/>
    <n v="11"/>
  </r>
  <r>
    <x v="0"/>
    <x v="21"/>
    <x v="21"/>
    <x v="0"/>
    <n v="52.489471000000002"/>
    <n v="-1.8985749999999999"/>
    <x v="0"/>
    <x v="0"/>
    <s v="Discount"/>
    <n v="735.8"/>
    <n v="1.7999999999999999E-2"/>
    <n v="13"/>
    <n v="0.91"/>
    <n v="12"/>
    <n v="6"/>
    <n v="245.28"/>
    <n v="45"/>
    <n v="5"/>
    <n v="2"/>
  </r>
  <r>
    <x v="0"/>
    <x v="22"/>
    <x v="22"/>
    <x v="0"/>
    <n v="52.489471000000002"/>
    <n v="-1.8985749999999999"/>
    <x v="0"/>
    <x v="0"/>
    <s v="Discount"/>
    <n v="1335.2"/>
    <n v="1.7000000000000001E-2"/>
    <n v="23"/>
    <n v="1.91"/>
    <n v="43"/>
    <n v="8"/>
    <n v="142.46"/>
    <n v="51"/>
    <n v="4"/>
    <n v="9"/>
  </r>
  <r>
    <x v="0"/>
    <x v="23"/>
    <x v="23"/>
    <x v="0"/>
    <n v="52.489471000000002"/>
    <n v="-1.8985749999999999"/>
    <x v="0"/>
    <x v="0"/>
    <s v="Discount"/>
    <n v="583.4"/>
    <n v="1.6E-2"/>
    <n v="9"/>
    <n v="0.51"/>
    <n v="5"/>
    <n v="3"/>
    <n v="43.68"/>
    <n v="73"/>
    <n v="4"/>
    <n v="2"/>
  </r>
  <r>
    <x v="0"/>
    <x v="24"/>
    <x v="24"/>
    <x v="0"/>
    <n v="52.489471000000002"/>
    <n v="-1.8985749999999999"/>
    <x v="0"/>
    <x v="0"/>
    <s v="Discount"/>
    <n v="1288.4000000000001"/>
    <n v="1.6E-2"/>
    <n v="20"/>
    <n v="0.92"/>
    <n v="19"/>
    <n v="3"/>
    <n v="100.13"/>
    <n v="70"/>
    <n v="5"/>
    <n v="5"/>
  </r>
  <r>
    <x v="0"/>
    <x v="25"/>
    <x v="25"/>
    <x v="0"/>
    <n v="52.489471000000002"/>
    <n v="-1.8985749999999999"/>
    <x v="0"/>
    <x v="0"/>
    <s v="Discount"/>
    <n v="1052.5999999999999"/>
    <n v="1.2E-2"/>
    <n v="13"/>
    <n v="0.9"/>
    <n v="11"/>
    <n v="8"/>
    <n v="9.6"/>
    <n v="52"/>
    <n v="6"/>
    <n v="3"/>
  </r>
  <r>
    <x v="0"/>
    <x v="26"/>
    <x v="26"/>
    <x v="0"/>
    <n v="52.489471000000002"/>
    <n v="-1.8985749999999999"/>
    <x v="0"/>
    <x v="0"/>
    <s v="Discount"/>
    <n v="827.6"/>
    <n v="1.6E-2"/>
    <n v="13"/>
    <n v="0.43"/>
    <n v="6"/>
    <n v="3"/>
    <n v="86.02"/>
    <n v="68"/>
    <n v="8"/>
    <n v="9"/>
  </r>
  <r>
    <x v="0"/>
    <x v="27"/>
    <x v="27"/>
    <x v="0"/>
    <n v="52.489471000000002"/>
    <n v="-1.8985749999999999"/>
    <x v="0"/>
    <x v="0"/>
    <s v="Discount"/>
    <n v="856.8"/>
    <n v="1.2E-2"/>
    <n v="10"/>
    <n v="0.39"/>
    <n v="4"/>
    <n v="7"/>
    <n v="127.01"/>
    <n v="41"/>
    <n v="5"/>
    <n v="2"/>
  </r>
  <r>
    <x v="0"/>
    <x v="28"/>
    <x v="28"/>
    <x v="0"/>
    <n v="52.489471000000002"/>
    <n v="-1.8985749999999999"/>
    <x v="0"/>
    <x v="0"/>
    <s v="Discount"/>
    <n v="919.2"/>
    <n v="1.7000000000000001E-2"/>
    <n v="15"/>
    <n v="2.23"/>
    <n v="34"/>
    <n v="5"/>
    <n v="146.5"/>
    <n v="26"/>
    <n v="4"/>
    <n v="2"/>
  </r>
  <r>
    <x v="0"/>
    <x v="29"/>
    <x v="29"/>
    <x v="0"/>
    <n v="52.489471000000002"/>
    <n v="-1.8985749999999999"/>
    <x v="0"/>
    <x v="0"/>
    <s v="Discount"/>
    <n v="770.2"/>
    <n v="1.0999999999999999E-2"/>
    <n v="9"/>
    <n v="2.0099999999999998"/>
    <n v="17"/>
    <n v="2"/>
    <n v="111.55"/>
    <n v="35"/>
    <n v="6"/>
    <n v="2"/>
  </r>
  <r>
    <x v="0"/>
    <x v="30"/>
    <x v="30"/>
    <x v="0"/>
    <n v="52.489471000000002"/>
    <n v="-1.8985749999999999"/>
    <x v="0"/>
    <x v="0"/>
    <s v="Discount"/>
    <n v="528.4"/>
    <n v="1.4999999999999999E-2"/>
    <n v="8"/>
    <n v="2.13"/>
    <n v="17"/>
    <n v="2"/>
    <n v="88.7"/>
    <n v="39"/>
    <n v="0"/>
    <n v="6"/>
  </r>
  <r>
    <x v="0"/>
    <x v="31"/>
    <x v="0"/>
    <x v="0"/>
    <n v="52.489471000000002"/>
    <n v="-1.8985749999999999"/>
    <x v="0"/>
    <x v="0"/>
    <s v="Discount"/>
    <n v="999.6"/>
    <n v="8.9999999999999993E-3"/>
    <n v="9"/>
    <n v="1.78"/>
    <n v="17"/>
    <n v="7"/>
    <n v="106.85"/>
    <n v="66"/>
    <n v="7"/>
    <n v="2"/>
  </r>
  <r>
    <x v="0"/>
    <x v="32"/>
    <x v="1"/>
    <x v="0"/>
    <n v="52.489471000000002"/>
    <n v="-1.8985749999999999"/>
    <x v="0"/>
    <x v="0"/>
    <s v="Discount"/>
    <n v="722.6"/>
    <n v="0.01"/>
    <n v="7"/>
    <n v="1.73"/>
    <n v="13"/>
    <n v="6"/>
    <n v="155.9"/>
    <n v="43"/>
    <n v="4"/>
    <n v="6"/>
  </r>
  <r>
    <x v="0"/>
    <x v="33"/>
    <x v="2"/>
    <x v="0"/>
    <n v="52.489471000000002"/>
    <n v="-1.8985749999999999"/>
    <x v="0"/>
    <x v="0"/>
    <s v="Discount"/>
    <n v="1052.4000000000001"/>
    <n v="1.4999999999999999E-2"/>
    <n v="16"/>
    <n v="1.22"/>
    <n v="19"/>
    <n v="7"/>
    <n v="200.93"/>
    <n v="25"/>
    <n v="3"/>
    <n v="2"/>
  </r>
  <r>
    <x v="0"/>
    <x v="34"/>
    <x v="3"/>
    <x v="0"/>
    <n v="52.489471000000002"/>
    <n v="-1.8985749999999999"/>
    <x v="0"/>
    <x v="0"/>
    <s v="Discount"/>
    <n v="732.2"/>
    <n v="0.01"/>
    <n v="7"/>
    <n v="1.62"/>
    <n v="11"/>
    <n v="7"/>
    <n v="186.14"/>
    <n v="48"/>
    <n v="2"/>
    <n v="6"/>
  </r>
  <r>
    <x v="0"/>
    <x v="35"/>
    <x v="4"/>
    <x v="0"/>
    <n v="52.489471000000002"/>
    <n v="-1.8985749999999999"/>
    <x v="0"/>
    <x v="0"/>
    <s v="Discount"/>
    <n v="639.4"/>
    <n v="8.0000000000000002E-3"/>
    <n v="5"/>
    <n v="0.56000000000000005"/>
    <n v="3"/>
    <n v="6"/>
    <n v="15.36"/>
    <n v="71"/>
    <n v="6"/>
    <n v="0"/>
  </r>
  <r>
    <x v="0"/>
    <x v="36"/>
    <x v="5"/>
    <x v="0"/>
    <n v="52.489471000000002"/>
    <n v="-1.8985749999999999"/>
    <x v="0"/>
    <x v="0"/>
    <s v="Discount"/>
    <n v="942.2"/>
    <n v="0.01"/>
    <n v="10"/>
    <n v="0.37"/>
    <n v="4"/>
    <n v="5"/>
    <n v="86.02"/>
    <n v="76"/>
    <n v="3"/>
    <n v="0"/>
  </r>
  <r>
    <x v="0"/>
    <x v="37"/>
    <x v="6"/>
    <x v="0"/>
    <n v="52.489471000000002"/>
    <n v="-1.8985749999999999"/>
    <x v="0"/>
    <x v="0"/>
    <s v="Discount"/>
    <n v="603"/>
    <n v="1.6E-2"/>
    <n v="10"/>
    <n v="1.46"/>
    <n v="14"/>
    <n v="8"/>
    <n v="101.47"/>
    <n v="47"/>
    <n v="8"/>
    <n v="2"/>
  </r>
  <r>
    <x v="0"/>
    <x v="38"/>
    <x v="7"/>
    <x v="0"/>
    <n v="52.489471000000002"/>
    <n v="-1.8985749999999999"/>
    <x v="0"/>
    <x v="0"/>
    <s v="Discount"/>
    <n v="611.20000000000005"/>
    <n v="1.4999999999999999E-2"/>
    <n v="9"/>
    <n v="1.1299999999999999"/>
    <n v="10"/>
    <n v="2"/>
    <n v="12.48"/>
    <n v="47"/>
    <n v="8"/>
    <n v="5"/>
  </r>
  <r>
    <x v="0"/>
    <x v="39"/>
    <x v="8"/>
    <x v="0"/>
    <n v="52.489471000000002"/>
    <n v="-1.8985749999999999"/>
    <x v="0"/>
    <x v="0"/>
    <s v="Discount"/>
    <n v="671.8"/>
    <n v="1.4999999999999999E-2"/>
    <n v="10"/>
    <n v="1.77"/>
    <n v="17"/>
    <n v="5"/>
    <n v="96.77"/>
    <n v="33"/>
    <n v="1"/>
    <n v="6"/>
  </r>
  <r>
    <x v="0"/>
    <x v="40"/>
    <x v="9"/>
    <x v="0"/>
    <n v="52.489471000000002"/>
    <n v="-1.8985749999999999"/>
    <x v="0"/>
    <x v="0"/>
    <s v="Discount"/>
    <n v="491.6"/>
    <n v="1.2999999999999999E-2"/>
    <n v="6"/>
    <n v="1.7"/>
    <n v="11"/>
    <n v="9"/>
    <n v="133.06"/>
    <n v="26"/>
    <n v="1"/>
    <n v="11"/>
  </r>
  <r>
    <x v="0"/>
    <x v="41"/>
    <x v="10"/>
    <x v="0"/>
    <n v="52.489471000000002"/>
    <n v="-1.8985749999999999"/>
    <x v="0"/>
    <x v="0"/>
    <s v="Discount"/>
    <n v="1050.2"/>
    <n v="1.4E-2"/>
    <n v="15"/>
    <n v="1.61"/>
    <n v="24"/>
    <n v="2"/>
    <n v="71.900000000000006"/>
    <n v="55"/>
    <n v="6"/>
    <n v="8"/>
  </r>
  <r>
    <x v="0"/>
    <x v="42"/>
    <x v="11"/>
    <x v="0"/>
    <n v="52.489471000000002"/>
    <n v="-1.8985749999999999"/>
    <x v="0"/>
    <x v="0"/>
    <s v="Discount"/>
    <n v="582.4"/>
    <n v="1.6E-2"/>
    <n v="9"/>
    <n v="1.94"/>
    <n v="18"/>
    <n v="0"/>
    <n v="133.72999999999999"/>
    <n v="22"/>
    <n v="5"/>
    <n v="9"/>
  </r>
  <r>
    <x v="0"/>
    <x v="43"/>
    <x v="31"/>
    <x v="0"/>
    <n v="52.489471000000002"/>
    <n v="-1.8985749999999999"/>
    <x v="0"/>
    <x v="0"/>
    <s v="Discount"/>
    <n v="1161.2"/>
    <n v="1.2E-2"/>
    <n v="14"/>
    <n v="2.0099999999999998"/>
    <n v="29"/>
    <n v="3"/>
    <n v="94.75"/>
    <n v="61"/>
    <n v="10"/>
    <n v="5"/>
  </r>
  <r>
    <x v="0"/>
    <x v="44"/>
    <x v="32"/>
    <x v="0"/>
    <n v="52.489471000000002"/>
    <n v="-1.8985749999999999"/>
    <x v="0"/>
    <x v="0"/>
    <s v="Discount"/>
    <n v="964"/>
    <n v="1.4E-2"/>
    <n v="14"/>
    <n v="1.05"/>
    <n v="15"/>
    <n v="9"/>
    <n v="117.6"/>
    <n v="57"/>
    <n v="5"/>
    <n v="11"/>
  </r>
  <r>
    <x v="0"/>
    <x v="45"/>
    <x v="33"/>
    <x v="0"/>
    <n v="52.489471000000002"/>
    <n v="-1.8985749999999999"/>
    <x v="0"/>
    <x v="0"/>
    <s v="Discount"/>
    <n v="805.4"/>
    <n v="1.0999999999999999E-2"/>
    <n v="9"/>
    <n v="2.14"/>
    <n v="19"/>
    <n v="6"/>
    <n v="175.39"/>
    <n v="71"/>
    <n v="0"/>
    <n v="3"/>
  </r>
  <r>
    <x v="0"/>
    <x v="46"/>
    <x v="34"/>
    <x v="0"/>
    <n v="52.489471000000002"/>
    <n v="-1.8985749999999999"/>
    <x v="0"/>
    <x v="0"/>
    <s v="Discount"/>
    <n v="991.8"/>
    <n v="1.7000000000000001E-2"/>
    <n v="17"/>
    <n v="1.24"/>
    <n v="21"/>
    <n v="3"/>
    <n v="297.7"/>
    <n v="91"/>
    <n v="11"/>
    <n v="9"/>
  </r>
  <r>
    <x v="0"/>
    <x v="47"/>
    <x v="35"/>
    <x v="0"/>
    <n v="52.489471000000002"/>
    <n v="-1.8985749999999999"/>
    <x v="0"/>
    <x v="0"/>
    <s v="Discount"/>
    <n v="864.2"/>
    <n v="8.0000000000000002E-3"/>
    <n v="7"/>
    <n v="0.81"/>
    <n v="5"/>
    <n v="6"/>
    <n v="241.25"/>
    <n v="59"/>
    <n v="3"/>
    <n v="5"/>
  </r>
  <r>
    <x v="0"/>
    <x v="48"/>
    <x v="36"/>
    <x v="0"/>
    <n v="52.489471000000002"/>
    <n v="-1.8985749999999999"/>
    <x v="0"/>
    <x v="0"/>
    <s v="Discount"/>
    <n v="1183.8"/>
    <n v="1.7999999999999999E-2"/>
    <n v="21"/>
    <n v="1.6"/>
    <n v="33"/>
    <n v="2"/>
    <n v="248.64"/>
    <n v="44"/>
    <n v="0"/>
    <n v="2"/>
  </r>
  <r>
    <x v="0"/>
    <x v="49"/>
    <x v="37"/>
    <x v="0"/>
    <n v="52.489471000000002"/>
    <n v="-1.8985749999999999"/>
    <x v="0"/>
    <x v="0"/>
    <s v="Discount"/>
    <n v="1162.8"/>
    <n v="1.4E-2"/>
    <n v="16"/>
    <n v="1.3"/>
    <n v="21"/>
    <n v="0"/>
    <n v="43.2"/>
    <n v="42"/>
    <n v="2"/>
    <n v="5"/>
  </r>
  <r>
    <x v="0"/>
    <x v="50"/>
    <x v="38"/>
    <x v="0"/>
    <n v="52.489471000000002"/>
    <n v="-1.8985749999999999"/>
    <x v="0"/>
    <x v="0"/>
    <s v="Discount"/>
    <n v="747"/>
    <n v="1.2E-2"/>
    <n v="9"/>
    <n v="2.56"/>
    <n v="23"/>
    <n v="1"/>
    <n v="286.94"/>
    <n v="43"/>
    <n v="1"/>
    <n v="8"/>
  </r>
  <r>
    <x v="0"/>
    <x v="51"/>
    <x v="39"/>
    <x v="0"/>
    <n v="52.489471000000002"/>
    <n v="-1.8985749999999999"/>
    <x v="0"/>
    <x v="0"/>
    <s v="Discount"/>
    <n v="715.4"/>
    <n v="1.4999999999999999E-2"/>
    <n v="11"/>
    <n v="1.67"/>
    <n v="18"/>
    <n v="5"/>
    <n v="355.49"/>
    <n v="93"/>
    <n v="14"/>
    <n v="0"/>
  </r>
  <r>
    <x v="0"/>
    <x v="52"/>
    <x v="40"/>
    <x v="0"/>
    <n v="52.489471000000002"/>
    <n v="-1.8985749999999999"/>
    <x v="0"/>
    <x v="0"/>
    <s v="Discount"/>
    <n v="1066"/>
    <n v="1.4E-2"/>
    <n v="15"/>
    <n v="1.36"/>
    <n v="21"/>
    <n v="2"/>
    <n v="129.69999999999999"/>
    <n v="55"/>
    <n v="1"/>
    <n v="6"/>
  </r>
  <r>
    <x v="0"/>
    <x v="53"/>
    <x v="41"/>
    <x v="0"/>
    <n v="52.489471000000002"/>
    <n v="-1.8985749999999999"/>
    <x v="0"/>
    <x v="0"/>
    <s v="Discount"/>
    <n v="608.6"/>
    <n v="1.7000000000000001E-2"/>
    <n v="10"/>
    <n v="2.2400000000000002"/>
    <n v="23"/>
    <n v="2"/>
    <n v="172.7"/>
    <n v="66"/>
    <n v="11"/>
    <n v="8"/>
  </r>
  <r>
    <x v="0"/>
    <x v="54"/>
    <x v="42"/>
    <x v="0"/>
    <n v="52.489471000000002"/>
    <n v="-1.8985749999999999"/>
    <x v="0"/>
    <x v="0"/>
    <s v="Discount"/>
    <n v="882.8"/>
    <n v="0.01"/>
    <n v="9"/>
    <n v="0.83"/>
    <n v="7"/>
    <n v="1"/>
    <n v="223.78"/>
    <n v="78"/>
    <n v="2"/>
    <n v="5"/>
  </r>
  <r>
    <x v="0"/>
    <x v="55"/>
    <x v="43"/>
    <x v="0"/>
    <n v="52.489471000000002"/>
    <n v="-1.8985749999999999"/>
    <x v="0"/>
    <x v="0"/>
    <s v="Discount"/>
    <n v="792.8"/>
    <n v="1.2E-2"/>
    <n v="9"/>
    <n v="1.86"/>
    <n v="17"/>
    <n v="4"/>
    <n v="167.33"/>
    <n v="83"/>
    <n v="5"/>
    <n v="2"/>
  </r>
  <r>
    <x v="0"/>
    <x v="56"/>
    <x v="44"/>
    <x v="0"/>
    <n v="52.489471000000002"/>
    <n v="-1.8985749999999999"/>
    <x v="0"/>
    <x v="0"/>
    <s v="Discount"/>
    <n v="714.4"/>
    <n v="1.7999999999999999E-2"/>
    <n v="13"/>
    <n v="0.82"/>
    <n v="10"/>
    <n v="3"/>
    <n v="61.82"/>
    <n v="91"/>
    <n v="3"/>
    <n v="3"/>
  </r>
  <r>
    <x v="0"/>
    <x v="57"/>
    <x v="45"/>
    <x v="0"/>
    <n v="52.489471000000002"/>
    <n v="-1.8985749999999999"/>
    <x v="0"/>
    <x v="0"/>
    <s v="Discount"/>
    <n v="721.2"/>
    <n v="1.2999999999999999E-2"/>
    <n v="9"/>
    <n v="1.25"/>
    <n v="11"/>
    <n v="6"/>
    <n v="211.01"/>
    <n v="89"/>
    <n v="5"/>
    <n v="6"/>
  </r>
  <r>
    <x v="0"/>
    <x v="58"/>
    <x v="46"/>
    <x v="0"/>
    <n v="52.489471000000002"/>
    <n v="-1.8985749999999999"/>
    <x v="0"/>
    <x v="0"/>
    <s v="Discount"/>
    <n v="587"/>
    <n v="1.7000000000000001E-2"/>
    <n v="10"/>
    <n v="2.04"/>
    <n v="20"/>
    <n v="8"/>
    <n v="102.82"/>
    <n v="57"/>
    <n v="7"/>
    <n v="8"/>
  </r>
  <r>
    <x v="0"/>
    <x v="59"/>
    <x v="47"/>
    <x v="0"/>
    <n v="52.489471000000002"/>
    <n v="-1.8985749999999999"/>
    <x v="0"/>
    <x v="0"/>
    <s v="Discount"/>
    <n v="1222"/>
    <n v="1.2E-2"/>
    <n v="14"/>
    <n v="2.5"/>
    <n v="35"/>
    <n v="4"/>
    <n v="183.46"/>
    <n v="36"/>
    <n v="8"/>
    <n v="5"/>
  </r>
  <r>
    <x v="0"/>
    <x v="60"/>
    <x v="48"/>
    <x v="0"/>
    <n v="52.489471000000002"/>
    <n v="-1.8985749999999999"/>
    <x v="0"/>
    <x v="0"/>
    <s v="Discount"/>
    <n v="893"/>
    <n v="1.2999999999999999E-2"/>
    <n v="11"/>
    <n v="1.0900000000000001"/>
    <n v="12"/>
    <n v="3"/>
    <n v="61.15"/>
    <n v="72"/>
    <n v="4"/>
    <n v="9"/>
  </r>
  <r>
    <x v="0"/>
    <x v="61"/>
    <x v="0"/>
    <x v="0"/>
    <n v="52.489471000000002"/>
    <n v="-1.8985749999999999"/>
    <x v="0"/>
    <x v="0"/>
    <s v="Discount"/>
    <n v="524"/>
    <n v="1.2999999999999999E-2"/>
    <n v="7"/>
    <n v="1.61"/>
    <n v="11"/>
    <n v="1"/>
    <n v="202.27"/>
    <n v="80"/>
    <n v="3"/>
    <n v="5"/>
  </r>
  <r>
    <x v="0"/>
    <x v="62"/>
    <x v="1"/>
    <x v="0"/>
    <n v="52.489471000000002"/>
    <n v="-1.8985749999999999"/>
    <x v="0"/>
    <x v="0"/>
    <s v="Discount"/>
    <n v="795.6"/>
    <n v="8.9999999999999993E-3"/>
    <n v="7"/>
    <n v="2.04"/>
    <n v="15"/>
    <n v="5"/>
    <n v="167.33"/>
    <n v="40"/>
    <n v="10"/>
    <n v="2"/>
  </r>
  <r>
    <x v="0"/>
    <x v="63"/>
    <x v="2"/>
    <x v="0"/>
    <n v="52.489471000000002"/>
    <n v="-1.8985749999999999"/>
    <x v="0"/>
    <x v="0"/>
    <s v="Discount"/>
    <n v="527.6"/>
    <n v="1.2999999999999999E-2"/>
    <n v="7"/>
    <n v="1.1499999999999999"/>
    <n v="8"/>
    <n v="5"/>
    <n v="289.63"/>
    <n v="78"/>
    <n v="2"/>
    <n v="8"/>
  </r>
  <r>
    <x v="0"/>
    <x v="64"/>
    <x v="3"/>
    <x v="0"/>
    <n v="52.489471000000002"/>
    <n v="-1.8985749999999999"/>
    <x v="0"/>
    <x v="0"/>
    <s v="Discount"/>
    <n v="949.8"/>
    <n v="1.6E-2"/>
    <n v="15"/>
    <n v="1.29"/>
    <n v="20"/>
    <n v="8"/>
    <n v="205.63"/>
    <n v="84"/>
    <n v="3"/>
    <n v="9"/>
  </r>
  <r>
    <x v="0"/>
    <x v="65"/>
    <x v="4"/>
    <x v="0"/>
    <n v="52.489471000000002"/>
    <n v="-1.8985749999999999"/>
    <x v="0"/>
    <x v="0"/>
    <s v="Discount"/>
    <n v="1136.8"/>
    <n v="1.7000000000000001E-2"/>
    <n v="19"/>
    <n v="2.06"/>
    <n v="39"/>
    <n v="3"/>
    <n v="189.5"/>
    <n v="67"/>
    <n v="10"/>
    <n v="6"/>
  </r>
  <r>
    <x v="0"/>
    <x v="66"/>
    <x v="5"/>
    <x v="0"/>
    <n v="52.489471000000002"/>
    <n v="-1.8985749999999999"/>
    <x v="0"/>
    <x v="0"/>
    <s v="Discount"/>
    <n v="872"/>
    <n v="1.4E-2"/>
    <n v="12"/>
    <n v="1.46"/>
    <n v="18"/>
    <n v="0"/>
    <n v="132.38"/>
    <n v="95"/>
    <n v="10"/>
    <n v="8"/>
  </r>
  <r>
    <x v="0"/>
    <x v="67"/>
    <x v="6"/>
    <x v="0"/>
    <n v="52.489471000000002"/>
    <n v="-1.8985749999999999"/>
    <x v="0"/>
    <x v="0"/>
    <s v="Discount"/>
    <n v="712.8"/>
    <n v="1.2999999999999999E-2"/>
    <n v="9"/>
    <n v="2.16"/>
    <n v="20"/>
    <n v="8"/>
    <n v="127.01"/>
    <n v="97"/>
    <n v="14"/>
    <n v="6"/>
  </r>
  <r>
    <x v="0"/>
    <x v="68"/>
    <x v="7"/>
    <x v="0"/>
    <n v="52.489471000000002"/>
    <n v="-1.8985749999999999"/>
    <x v="0"/>
    <x v="0"/>
    <s v="Discount"/>
    <n v="1354.8"/>
    <n v="0.01"/>
    <n v="14"/>
    <n v="1.0900000000000001"/>
    <n v="15"/>
    <n v="2"/>
    <n v="216.38"/>
    <n v="92"/>
    <n v="6"/>
    <n v="2"/>
  </r>
  <r>
    <x v="0"/>
    <x v="69"/>
    <x v="8"/>
    <x v="0"/>
    <n v="52.489471000000002"/>
    <n v="-1.8985749999999999"/>
    <x v="0"/>
    <x v="0"/>
    <s v="Discount"/>
    <n v="1196.8"/>
    <n v="1.4E-2"/>
    <n v="16"/>
    <n v="1.67"/>
    <n v="27"/>
    <n v="3"/>
    <n v="172.03"/>
    <n v="47"/>
    <n v="0"/>
    <n v="12"/>
  </r>
  <r>
    <x v="0"/>
    <x v="70"/>
    <x v="9"/>
    <x v="0"/>
    <n v="52.489471000000002"/>
    <n v="-1.8985749999999999"/>
    <x v="0"/>
    <x v="0"/>
    <s v="Discount"/>
    <n v="898.6"/>
    <n v="1.2E-2"/>
    <n v="11"/>
    <n v="0.81"/>
    <n v="9"/>
    <n v="6"/>
    <n v="42.24"/>
    <n v="72"/>
    <n v="9"/>
    <n v="2"/>
  </r>
  <r>
    <x v="0"/>
    <x v="71"/>
    <x v="10"/>
    <x v="0"/>
    <n v="52.489471000000002"/>
    <n v="-1.8985749999999999"/>
    <x v="0"/>
    <x v="0"/>
    <s v="Discount"/>
    <n v="861.8"/>
    <n v="1.7000000000000001E-2"/>
    <n v="14"/>
    <n v="1.4"/>
    <n v="20"/>
    <n v="3"/>
    <n v="53.09"/>
    <n v="70"/>
    <n v="1"/>
    <n v="6"/>
  </r>
  <r>
    <x v="0"/>
    <x v="72"/>
    <x v="11"/>
    <x v="0"/>
    <n v="52.489471000000002"/>
    <n v="-1.8985749999999999"/>
    <x v="0"/>
    <x v="0"/>
    <s v="Discount"/>
    <n v="818"/>
    <n v="1.4E-2"/>
    <n v="11"/>
    <n v="1.7"/>
    <n v="19"/>
    <n v="3"/>
    <n v="155.22999999999999"/>
    <n v="31"/>
    <n v="9"/>
    <n v="9"/>
  </r>
  <r>
    <x v="0"/>
    <x v="73"/>
    <x v="49"/>
    <x v="0"/>
    <n v="52.489471000000002"/>
    <n v="-1.8985749999999999"/>
    <x v="0"/>
    <x v="0"/>
    <s v="Discount"/>
    <n v="641.79999999999995"/>
    <n v="1.2999999999999999E-2"/>
    <n v="8"/>
    <n v="0.77"/>
    <n v="6"/>
    <n v="5"/>
    <n v="139.78"/>
    <n v="59"/>
    <n v="7"/>
    <n v="6"/>
  </r>
  <r>
    <x v="0"/>
    <x v="74"/>
    <x v="50"/>
    <x v="0"/>
    <n v="52.489471000000002"/>
    <n v="-1.8985749999999999"/>
    <x v="0"/>
    <x v="0"/>
    <s v="Discount"/>
    <n v="773.2"/>
    <n v="1.2E-2"/>
    <n v="9"/>
    <n v="2.17"/>
    <n v="20"/>
    <n v="6"/>
    <n v="0"/>
    <n v="54"/>
    <n v="5"/>
    <n v="2"/>
  </r>
  <r>
    <x v="0"/>
    <x v="75"/>
    <x v="51"/>
    <x v="0"/>
    <n v="52.489471000000002"/>
    <n v="-1.8985749999999999"/>
    <x v="0"/>
    <x v="0"/>
    <s v="Discount"/>
    <n v="1207.8"/>
    <n v="1.4E-2"/>
    <n v="17"/>
    <n v="1.66"/>
    <n v="29"/>
    <n v="5"/>
    <n v="0"/>
    <n v="44"/>
    <n v="10"/>
    <n v="11"/>
  </r>
  <r>
    <x v="0"/>
    <x v="76"/>
    <x v="52"/>
    <x v="0"/>
    <n v="52.489471000000002"/>
    <n v="-1.8985749999999999"/>
    <x v="0"/>
    <x v="0"/>
    <s v="Discount"/>
    <n v="1033.5999999999999"/>
    <n v="1.9E-2"/>
    <n v="20"/>
    <n v="2.16"/>
    <n v="42"/>
    <n v="1"/>
    <n v="177.41"/>
    <n v="46"/>
    <n v="5"/>
    <n v="5"/>
  </r>
  <r>
    <x v="0"/>
    <x v="77"/>
    <x v="53"/>
    <x v="0"/>
    <n v="52.489471000000002"/>
    <n v="-1.8985749999999999"/>
    <x v="0"/>
    <x v="0"/>
    <s v="Discount"/>
    <n v="1038.4000000000001"/>
    <n v="1.0999999999999999E-2"/>
    <n v="11"/>
    <n v="0.92"/>
    <n v="11"/>
    <n v="4"/>
    <n v="0"/>
    <n v="66"/>
    <n v="5"/>
    <n v="11"/>
  </r>
  <r>
    <x v="0"/>
    <x v="78"/>
    <x v="54"/>
    <x v="0"/>
    <n v="52.489471000000002"/>
    <n v="-1.8985749999999999"/>
    <x v="0"/>
    <x v="0"/>
    <s v="Discount"/>
    <n v="1259.5999999999999"/>
    <n v="1.0999999999999999E-2"/>
    <n v="14"/>
    <n v="0.81"/>
    <n v="11"/>
    <n v="4"/>
    <n v="49.73"/>
    <n v="66"/>
    <n v="6"/>
    <n v="0"/>
  </r>
  <r>
    <x v="0"/>
    <x v="79"/>
    <x v="55"/>
    <x v="0"/>
    <n v="52.489471000000002"/>
    <n v="-1.8985749999999999"/>
    <x v="0"/>
    <x v="0"/>
    <s v="Discount"/>
    <n v="1304.4000000000001"/>
    <n v="1.0999999999999999E-2"/>
    <n v="15"/>
    <n v="2.02"/>
    <n v="30"/>
    <n v="6"/>
    <n v="45.12"/>
    <n v="64"/>
    <n v="2"/>
    <n v="9"/>
  </r>
  <r>
    <x v="0"/>
    <x v="80"/>
    <x v="56"/>
    <x v="0"/>
    <n v="52.489471000000002"/>
    <n v="-1.8985749999999999"/>
    <x v="0"/>
    <x v="0"/>
    <s v="Discount"/>
    <n v="497.8"/>
    <n v="1.6E-2"/>
    <n v="8"/>
    <n v="0.97"/>
    <n v="8"/>
    <n v="7"/>
    <n v="56.45"/>
    <n v="53"/>
    <n v="10"/>
    <n v="11"/>
  </r>
  <r>
    <x v="0"/>
    <x v="81"/>
    <x v="57"/>
    <x v="0"/>
    <n v="52.489471000000002"/>
    <n v="-1.8985749999999999"/>
    <x v="0"/>
    <x v="0"/>
    <s v="Discount"/>
    <n v="1204.4000000000001"/>
    <n v="1.4E-2"/>
    <n v="17"/>
    <n v="0.97"/>
    <n v="16"/>
    <n v="1"/>
    <n v="104.83"/>
    <n v="72"/>
    <n v="3"/>
    <n v="0"/>
  </r>
  <r>
    <x v="0"/>
    <x v="82"/>
    <x v="58"/>
    <x v="0"/>
    <n v="52.489471000000002"/>
    <n v="-1.8985749999999999"/>
    <x v="0"/>
    <x v="0"/>
    <s v="Discount"/>
    <n v="1241"/>
    <n v="0.01"/>
    <n v="12"/>
    <n v="2.2400000000000002"/>
    <n v="26"/>
    <n v="4"/>
    <n v="150.53"/>
    <n v="43"/>
    <n v="9"/>
    <n v="11"/>
  </r>
  <r>
    <x v="0"/>
    <x v="83"/>
    <x v="59"/>
    <x v="0"/>
    <n v="52.489471000000002"/>
    <n v="-1.8985749999999999"/>
    <x v="0"/>
    <x v="0"/>
    <s v="Discount"/>
    <n v="701.4"/>
    <n v="1.4E-2"/>
    <n v="9"/>
    <n v="1.37"/>
    <n v="13"/>
    <n v="5"/>
    <n v="0"/>
    <n v="60"/>
    <n v="8"/>
    <n v="0"/>
  </r>
  <r>
    <x v="0"/>
    <x v="84"/>
    <x v="60"/>
    <x v="0"/>
    <n v="52.489471000000002"/>
    <n v="-1.8985749999999999"/>
    <x v="0"/>
    <x v="0"/>
    <s v="Discount"/>
    <n v="1077.2"/>
    <n v="1.4E-2"/>
    <n v="15"/>
    <n v="1.94"/>
    <n v="30"/>
    <n v="0"/>
    <n v="99.46"/>
    <n v="68"/>
    <n v="6"/>
    <n v="2"/>
  </r>
  <r>
    <x v="0"/>
    <x v="85"/>
    <x v="61"/>
    <x v="0"/>
    <n v="52.489471000000002"/>
    <n v="-1.8985749999999999"/>
    <x v="0"/>
    <x v="0"/>
    <s v="Discount"/>
    <n v="1109"/>
    <n v="1.6E-2"/>
    <n v="18"/>
    <n v="1.86"/>
    <n v="33"/>
    <n v="4"/>
    <n v="47.04"/>
    <n v="84"/>
    <n v="3"/>
    <n v="5"/>
  </r>
  <r>
    <x v="0"/>
    <x v="86"/>
    <x v="62"/>
    <x v="0"/>
    <n v="52.489471000000002"/>
    <n v="-1.8985749999999999"/>
    <x v="0"/>
    <x v="0"/>
    <s v="Discount"/>
    <n v="1269.5999999999999"/>
    <n v="1.2999999999999999E-2"/>
    <n v="16"/>
    <n v="1.83"/>
    <n v="30"/>
    <n v="1"/>
    <n v="84.67"/>
    <n v="49"/>
    <n v="2"/>
    <n v="11"/>
  </r>
  <r>
    <x v="0"/>
    <x v="87"/>
    <x v="63"/>
    <x v="0"/>
    <n v="52.489471000000002"/>
    <n v="-1.8985749999999999"/>
    <x v="0"/>
    <x v="0"/>
    <s v="Discount"/>
    <n v="1138.8"/>
    <n v="1.2999999999999999E-2"/>
    <n v="14"/>
    <n v="2.09"/>
    <n v="30"/>
    <n v="6"/>
    <n v="182.78"/>
    <n v="99"/>
    <n v="1"/>
    <n v="8"/>
  </r>
  <r>
    <x v="0"/>
    <x v="88"/>
    <x v="64"/>
    <x v="0"/>
    <n v="52.489471000000002"/>
    <n v="-1.8985749999999999"/>
    <x v="0"/>
    <x v="0"/>
    <s v="Discount"/>
    <n v="1144"/>
    <n v="0.01"/>
    <n v="12"/>
    <n v="1.37"/>
    <n v="16"/>
    <n v="8"/>
    <n v="177.41"/>
    <n v="67"/>
    <n v="8"/>
    <n v="6"/>
  </r>
  <r>
    <x v="0"/>
    <x v="89"/>
    <x v="65"/>
    <x v="0"/>
    <n v="52.489471000000002"/>
    <n v="-1.8985749999999999"/>
    <x v="0"/>
    <x v="0"/>
    <s v="Discount"/>
    <n v="1143.2"/>
    <n v="1.2E-2"/>
    <n v="14"/>
    <n v="1.98"/>
    <n v="27"/>
    <n v="2"/>
    <n v="0"/>
    <n v="58"/>
    <n v="1"/>
    <n v="5"/>
  </r>
  <r>
    <x v="0"/>
    <x v="90"/>
    <x v="66"/>
    <x v="0"/>
    <n v="52.489471000000002"/>
    <n v="-1.8985749999999999"/>
    <x v="0"/>
    <x v="0"/>
    <s v="Discount"/>
    <n v="832"/>
    <n v="1.2E-2"/>
    <n v="10"/>
    <n v="1.33"/>
    <n v="13"/>
    <n v="5"/>
    <n v="124.99"/>
    <n v="62"/>
    <n v="4"/>
    <n v="3"/>
  </r>
  <r>
    <x v="0"/>
    <x v="91"/>
    <x v="67"/>
    <x v="0"/>
    <n v="52.489471000000002"/>
    <n v="-1.8985749999999999"/>
    <x v="0"/>
    <x v="0"/>
    <s v="Discount"/>
    <n v="1140.5999999999999"/>
    <n v="0.01"/>
    <n v="12"/>
    <n v="2.58"/>
    <n v="30"/>
    <n v="5"/>
    <n v="149.18"/>
    <n v="72"/>
    <n v="4"/>
    <n v="6"/>
  </r>
  <r>
    <x v="1"/>
    <x v="92"/>
    <x v="0"/>
    <x v="0"/>
    <n v="52.489471000000002"/>
    <n v="-1.8985749999999999"/>
    <x v="0"/>
    <x v="0"/>
    <s v="Discount"/>
    <n v="486.9"/>
    <n v="1.2E-2"/>
    <n v="6"/>
    <n v="1.4"/>
    <n v="8"/>
    <n v="4"/>
    <n v="41.28"/>
    <n v="72"/>
    <n v="6"/>
    <n v="8"/>
  </r>
  <r>
    <x v="1"/>
    <x v="93"/>
    <x v="1"/>
    <x v="0"/>
    <n v="52.489471000000002"/>
    <n v="-1.8985749999999999"/>
    <x v="0"/>
    <x v="0"/>
    <s v="Discount"/>
    <n v="616.79999999999995"/>
    <n v="1.2999999999999999E-2"/>
    <n v="8"/>
    <n v="1"/>
    <n v="8"/>
    <n v="7"/>
    <n v="136.41999999999999"/>
    <n v="43"/>
    <n v="15"/>
    <n v="12"/>
  </r>
  <r>
    <x v="1"/>
    <x v="94"/>
    <x v="2"/>
    <x v="0"/>
    <n v="52.489471000000002"/>
    <n v="-1.8985749999999999"/>
    <x v="0"/>
    <x v="0"/>
    <s v="Discount"/>
    <n v="535.6"/>
    <n v="1.2999999999999999E-2"/>
    <n v="7"/>
    <n v="1.47"/>
    <n v="10"/>
    <n v="7"/>
    <n v="54.72"/>
    <n v="68"/>
    <n v="10"/>
    <n v="11"/>
  </r>
  <r>
    <x v="1"/>
    <x v="95"/>
    <x v="3"/>
    <x v="0"/>
    <n v="52.489471000000002"/>
    <n v="-1.8985749999999999"/>
    <x v="0"/>
    <x v="0"/>
    <s v="Discount"/>
    <n v="159.69999999999999"/>
    <n v="0.01"/>
    <n v="2"/>
    <n v="2.2799999999999998"/>
    <n v="4"/>
    <n v="5"/>
    <n v="112.22"/>
    <n v="49"/>
    <n v="17"/>
    <n v="12"/>
  </r>
  <r>
    <x v="1"/>
    <x v="96"/>
    <x v="4"/>
    <x v="0"/>
    <n v="52.489471000000002"/>
    <n v="-1.8985749999999999"/>
    <x v="0"/>
    <x v="0"/>
    <s v="Discount"/>
    <n v="909.1"/>
    <n v="1.4999999999999999E-2"/>
    <n v="14"/>
    <n v="2.27"/>
    <n v="31"/>
    <n v="7"/>
    <n v="78.62"/>
    <n v="94"/>
    <n v="5"/>
    <n v="3"/>
  </r>
  <r>
    <x v="1"/>
    <x v="97"/>
    <x v="5"/>
    <x v="0"/>
    <n v="52.489471000000002"/>
    <n v="-1.8985749999999999"/>
    <x v="0"/>
    <x v="0"/>
    <s v="Discount"/>
    <n v="100"/>
    <n v="8.9999999999999993E-3"/>
    <n v="1"/>
    <n v="1.33"/>
    <n v="1"/>
    <n v="8"/>
    <n v="56.45"/>
    <n v="58"/>
    <n v="10"/>
    <n v="9"/>
  </r>
  <r>
    <x v="1"/>
    <x v="98"/>
    <x v="6"/>
    <x v="0"/>
    <n v="52.489471000000002"/>
    <n v="-1.8985749999999999"/>
    <x v="0"/>
    <x v="0"/>
    <s v="Discount"/>
    <n v="118.4"/>
    <n v="8.0000000000000002E-3"/>
    <n v="1"/>
    <n v="0.52"/>
    <n v="1"/>
    <n v="4"/>
    <n v="43.01"/>
    <n v="47"/>
    <n v="3"/>
    <n v="2"/>
  </r>
  <r>
    <x v="1"/>
    <x v="99"/>
    <x v="7"/>
    <x v="0"/>
    <n v="52.489471000000002"/>
    <n v="-1.8985749999999999"/>
    <x v="0"/>
    <x v="0"/>
    <s v="Discount"/>
    <n v="167.5"/>
    <n v="1.2E-2"/>
    <n v="2"/>
    <n v="1.6"/>
    <n v="3"/>
    <n v="5"/>
    <n v="21.12"/>
    <n v="52"/>
    <n v="6"/>
    <n v="11"/>
  </r>
  <r>
    <x v="1"/>
    <x v="100"/>
    <x v="8"/>
    <x v="0"/>
    <n v="52.489471000000002"/>
    <n v="-1.8985749999999999"/>
    <x v="0"/>
    <x v="0"/>
    <s v="Discount"/>
    <n v="135.5"/>
    <n v="1.4999999999999999E-2"/>
    <n v="2"/>
    <n v="1.99"/>
    <n v="4"/>
    <n v="6"/>
    <n v="81.98"/>
    <n v="80"/>
    <n v="10"/>
    <n v="5"/>
  </r>
  <r>
    <x v="1"/>
    <x v="101"/>
    <x v="9"/>
    <x v="0"/>
    <n v="52.489471000000002"/>
    <n v="-1.8985749999999999"/>
    <x v="0"/>
    <x v="0"/>
    <s v="Discount"/>
    <n v="326.8"/>
    <n v="8.9999999999999993E-3"/>
    <n v="3"/>
    <n v="2.4"/>
    <n v="7"/>
    <n v="7"/>
    <n v="46.37"/>
    <n v="67"/>
    <n v="15"/>
    <n v="14"/>
  </r>
  <r>
    <x v="1"/>
    <x v="102"/>
    <x v="10"/>
    <x v="0"/>
    <n v="52.489471000000002"/>
    <n v="-1.8985749999999999"/>
    <x v="0"/>
    <x v="0"/>
    <s v="Discount"/>
    <n v="94.2"/>
    <n v="1.4E-2"/>
    <n v="1"/>
    <n v="1.41"/>
    <n v="2"/>
    <n v="8"/>
    <n v="31.68"/>
    <n v="67"/>
    <n v="6"/>
    <n v="6"/>
  </r>
  <r>
    <x v="1"/>
    <x v="103"/>
    <x v="11"/>
    <x v="0"/>
    <n v="52.489471000000002"/>
    <n v="-1.8985749999999999"/>
    <x v="0"/>
    <x v="0"/>
    <s v="Discount"/>
    <n v="834.6"/>
    <n v="1.4999999999999999E-2"/>
    <n v="13"/>
    <n v="0.52"/>
    <n v="7"/>
    <n v="9"/>
    <n v="48.96"/>
    <n v="88"/>
    <n v="10"/>
    <n v="3"/>
  </r>
  <r>
    <x v="1"/>
    <x v="104"/>
    <x v="68"/>
    <x v="0"/>
    <n v="52.489471000000002"/>
    <n v="-1.8985749999999999"/>
    <x v="0"/>
    <x v="0"/>
    <s v="Discount"/>
    <n v="496.9"/>
    <n v="8.9999999999999993E-3"/>
    <n v="5"/>
    <n v="0.7"/>
    <n v="3"/>
    <n v="3"/>
    <n v="53.76"/>
    <n v="48"/>
    <n v="5"/>
    <n v="11"/>
  </r>
  <r>
    <x v="1"/>
    <x v="105"/>
    <x v="69"/>
    <x v="0"/>
    <n v="52.489471000000002"/>
    <n v="-1.8985749999999999"/>
    <x v="0"/>
    <x v="0"/>
    <s v="Discount"/>
    <n v="466.1"/>
    <n v="8.0000000000000002E-3"/>
    <n v="4"/>
    <n v="0.71"/>
    <n v="3"/>
    <n v="8"/>
    <n v="91.39"/>
    <n v="67"/>
    <n v="9"/>
    <n v="15"/>
  </r>
  <r>
    <x v="1"/>
    <x v="106"/>
    <x v="70"/>
    <x v="0"/>
    <n v="52.489471000000002"/>
    <n v="-1.8985749999999999"/>
    <x v="0"/>
    <x v="0"/>
    <s v="Discount"/>
    <n v="371.4"/>
    <n v="0.01"/>
    <n v="4"/>
    <n v="1.1200000000000001"/>
    <n v="4"/>
    <n v="2"/>
    <n v="36.479999999999997"/>
    <n v="90"/>
    <n v="7"/>
    <n v="2"/>
  </r>
  <r>
    <x v="1"/>
    <x v="107"/>
    <x v="71"/>
    <x v="0"/>
    <n v="52.489471000000002"/>
    <n v="-1.8985749999999999"/>
    <x v="0"/>
    <x v="0"/>
    <s v="Discount"/>
    <n v="45"/>
    <n v="0.01"/>
    <n v="0"/>
    <n v="0.51"/>
    <n v="0"/>
    <n v="9"/>
    <n v="57.6"/>
    <n v="71"/>
    <n v="7"/>
    <n v="14"/>
  </r>
  <r>
    <x v="1"/>
    <x v="108"/>
    <x v="72"/>
    <x v="0"/>
    <n v="52.489471000000002"/>
    <n v="-1.8985749999999999"/>
    <x v="0"/>
    <x v="0"/>
    <s v="Discount"/>
    <n v="292"/>
    <n v="1.4999999999999999E-2"/>
    <n v="4"/>
    <n v="0.62"/>
    <n v="3"/>
    <n v="2"/>
    <n v="43.01"/>
    <n v="77"/>
    <n v="2"/>
    <n v="6"/>
  </r>
  <r>
    <x v="1"/>
    <x v="109"/>
    <x v="73"/>
    <x v="0"/>
    <n v="52.489471000000002"/>
    <n v="-1.8985749999999999"/>
    <x v="0"/>
    <x v="0"/>
    <s v="Discount"/>
    <n v="416.4"/>
    <n v="1.2E-2"/>
    <n v="5"/>
    <n v="0.69"/>
    <n v="3"/>
    <n v="9"/>
    <n v="48.96"/>
    <n v="43"/>
    <n v="9"/>
    <n v="11"/>
  </r>
  <r>
    <x v="1"/>
    <x v="110"/>
    <x v="74"/>
    <x v="0"/>
    <n v="52.489471000000002"/>
    <n v="-1.8985749999999999"/>
    <x v="0"/>
    <x v="0"/>
    <s v="Discount"/>
    <n v="117.5"/>
    <n v="1.2E-2"/>
    <n v="1"/>
    <n v="0.76"/>
    <n v="1"/>
    <n v="4"/>
    <n v="55.68"/>
    <n v="70"/>
    <n v="4"/>
    <n v="2"/>
  </r>
  <r>
    <x v="1"/>
    <x v="111"/>
    <x v="75"/>
    <x v="0"/>
    <n v="52.489471000000002"/>
    <n v="-1.8985749999999999"/>
    <x v="0"/>
    <x v="0"/>
    <s v="Discount"/>
    <n v="88.1"/>
    <n v="1.4999999999999999E-2"/>
    <n v="1"/>
    <n v="1.22"/>
    <n v="2"/>
    <n v="5"/>
    <n v="32.64"/>
    <n v="94"/>
    <n v="8"/>
    <n v="5"/>
  </r>
  <r>
    <x v="1"/>
    <x v="112"/>
    <x v="76"/>
    <x v="0"/>
    <n v="52.489471000000002"/>
    <n v="-1.8985749999999999"/>
    <x v="0"/>
    <x v="0"/>
    <s v="Discount"/>
    <n v="474.1"/>
    <n v="1.4E-2"/>
    <n v="7"/>
    <n v="2.33"/>
    <n v="16"/>
    <n v="4"/>
    <n v="27.84"/>
    <n v="77"/>
    <n v="8"/>
    <n v="12"/>
  </r>
  <r>
    <x v="1"/>
    <x v="113"/>
    <x v="77"/>
    <x v="0"/>
    <n v="52.489471000000002"/>
    <n v="-1.8985749999999999"/>
    <x v="0"/>
    <x v="0"/>
    <s v="Discount"/>
    <n v="664.2"/>
    <n v="8.9999999999999993E-3"/>
    <n v="6"/>
    <n v="1.3"/>
    <n v="8"/>
    <n v="4"/>
    <n v="57.6"/>
    <n v="55"/>
    <n v="4"/>
    <n v="5"/>
  </r>
  <r>
    <x v="1"/>
    <x v="114"/>
    <x v="78"/>
    <x v="0"/>
    <n v="52.489471000000002"/>
    <n v="-1.8985749999999999"/>
    <x v="0"/>
    <x v="0"/>
    <s v="Discount"/>
    <n v="352.9"/>
    <n v="1.0999999999999999E-2"/>
    <n v="4"/>
    <n v="1.83"/>
    <n v="7"/>
    <n v="7"/>
    <n v="68.540000000000006"/>
    <n v="51"/>
    <n v="5"/>
    <n v="15"/>
  </r>
  <r>
    <x v="1"/>
    <x v="115"/>
    <x v="79"/>
    <x v="0"/>
    <n v="52.489471000000002"/>
    <n v="-1.8985749999999999"/>
    <x v="0"/>
    <x v="0"/>
    <s v="Discount"/>
    <n v="681.4"/>
    <n v="1.2999999999999999E-2"/>
    <n v="9"/>
    <n v="1.43"/>
    <n v="13"/>
    <n v="10"/>
    <n v="51.84"/>
    <n v="49"/>
    <n v="4"/>
    <n v="11"/>
  </r>
  <r>
    <x v="1"/>
    <x v="116"/>
    <x v="80"/>
    <x v="0"/>
    <n v="52.489471000000002"/>
    <n v="-1.8985749999999999"/>
    <x v="0"/>
    <x v="0"/>
    <s v="Discount"/>
    <n v="470.8"/>
    <n v="1.4999999999999999E-2"/>
    <n v="7"/>
    <n v="1.43"/>
    <n v="10"/>
    <n v="4"/>
    <n v="93.41"/>
    <n v="54"/>
    <n v="1"/>
    <n v="12"/>
  </r>
  <r>
    <x v="1"/>
    <x v="117"/>
    <x v="81"/>
    <x v="0"/>
    <n v="52.489471000000002"/>
    <n v="-1.8985749999999999"/>
    <x v="0"/>
    <x v="0"/>
    <s v="Discount"/>
    <n v="78.400000000000006"/>
    <n v="1.2999999999999999E-2"/>
    <n v="1"/>
    <n v="1.1599999999999999"/>
    <n v="1"/>
    <n v="10"/>
    <n v="244.61"/>
    <n v="38"/>
    <n v="12"/>
    <n v="14"/>
  </r>
  <r>
    <x v="1"/>
    <x v="118"/>
    <x v="82"/>
    <x v="0"/>
    <n v="52.489471000000002"/>
    <n v="-1.8985749999999999"/>
    <x v="0"/>
    <x v="0"/>
    <s v="Discount"/>
    <n v="312.7"/>
    <n v="0.01"/>
    <n v="3"/>
    <n v="0.83"/>
    <n v="3"/>
    <n v="4"/>
    <n v="143.13999999999999"/>
    <n v="82"/>
    <n v="10"/>
    <n v="8"/>
  </r>
  <r>
    <x v="1"/>
    <x v="119"/>
    <x v="83"/>
    <x v="0"/>
    <n v="52.489471000000002"/>
    <n v="-1.8985749999999999"/>
    <x v="0"/>
    <x v="0"/>
    <s v="Discount"/>
    <n v="508.8"/>
    <n v="1.4999999999999999E-2"/>
    <n v="8"/>
    <n v="0.86"/>
    <n v="6"/>
    <n v="5"/>
    <n v="137.76"/>
    <n v="74"/>
    <n v="7"/>
    <n v="18"/>
  </r>
  <r>
    <x v="1"/>
    <x v="120"/>
    <x v="84"/>
    <x v="0"/>
    <n v="52.489471000000002"/>
    <n v="-1.8985749999999999"/>
    <x v="0"/>
    <x v="0"/>
    <s v="Discount"/>
    <n v="110.5"/>
    <n v="1.2E-2"/>
    <n v="1"/>
    <n v="2.29"/>
    <n v="3"/>
    <n v="7"/>
    <n v="83.33"/>
    <n v="68"/>
    <n v="12"/>
    <n v="11"/>
  </r>
  <r>
    <x v="1"/>
    <x v="121"/>
    <x v="85"/>
    <x v="0"/>
    <n v="52.489471000000002"/>
    <n v="-1.8985749999999999"/>
    <x v="0"/>
    <x v="0"/>
    <s v="Discount"/>
    <n v="769.1"/>
    <n v="0.01"/>
    <n v="7"/>
    <n v="1.91"/>
    <n v="14"/>
    <n v="4"/>
    <n v="110.88"/>
    <n v="38"/>
    <n v="5"/>
    <n v="15"/>
  </r>
  <r>
    <x v="1"/>
    <x v="122"/>
    <x v="0"/>
    <x v="0"/>
    <n v="52.489471000000002"/>
    <n v="-1.8985749999999999"/>
    <x v="0"/>
    <x v="0"/>
    <s v="Discount"/>
    <n v="1"/>
    <n v="1.2E-2"/>
    <n v="0"/>
    <n v="1.59"/>
    <n v="0"/>
    <n v="9"/>
    <n v="63.17"/>
    <n v="79"/>
    <n v="7"/>
    <n v="8"/>
  </r>
  <r>
    <x v="1"/>
    <x v="123"/>
    <x v="1"/>
    <x v="0"/>
    <n v="52.489471000000002"/>
    <n v="-1.8985749999999999"/>
    <x v="0"/>
    <x v="0"/>
    <s v="Discount"/>
    <n v="288.3"/>
    <n v="8.0000000000000002E-3"/>
    <n v="2"/>
    <n v="1.32"/>
    <n v="3"/>
    <n v="8"/>
    <n v="78.62"/>
    <n v="60"/>
    <n v="0"/>
    <n v="8"/>
  </r>
  <r>
    <x v="1"/>
    <x v="124"/>
    <x v="2"/>
    <x v="0"/>
    <n v="52.489471000000002"/>
    <n v="-1.8985749999999999"/>
    <x v="0"/>
    <x v="0"/>
    <s v="Discount"/>
    <n v="534.5"/>
    <n v="1.0999999999999999E-2"/>
    <n v="6"/>
    <n v="1.98"/>
    <n v="12"/>
    <n v="9"/>
    <n v="57.79"/>
    <n v="71"/>
    <n v="6"/>
    <n v="9"/>
  </r>
  <r>
    <x v="1"/>
    <x v="125"/>
    <x v="3"/>
    <x v="0"/>
    <n v="52.489471000000002"/>
    <n v="-1.8985749999999999"/>
    <x v="0"/>
    <x v="0"/>
    <s v="Discount"/>
    <n v="352"/>
    <n v="1.2999999999999999E-2"/>
    <n v="5"/>
    <n v="0.64"/>
    <n v="3"/>
    <n v="8"/>
    <n v="71.23"/>
    <n v="61"/>
    <n v="1"/>
    <n v="11"/>
  </r>
  <r>
    <x v="1"/>
    <x v="126"/>
    <x v="4"/>
    <x v="0"/>
    <n v="52.489471000000002"/>
    <n v="-1.8985749999999999"/>
    <x v="0"/>
    <x v="0"/>
    <s v="Discount"/>
    <n v="599.20000000000005"/>
    <n v="0.01"/>
    <n v="6"/>
    <n v="1.1000000000000001"/>
    <n v="7"/>
    <n v="7"/>
    <n v="146.5"/>
    <n v="43"/>
    <n v="10"/>
    <n v="12"/>
  </r>
  <r>
    <x v="1"/>
    <x v="127"/>
    <x v="5"/>
    <x v="0"/>
    <n v="52.489471000000002"/>
    <n v="-1.8985749999999999"/>
    <x v="0"/>
    <x v="0"/>
    <s v="Discount"/>
    <n v="42.1"/>
    <n v="1.2999999999999999E-2"/>
    <n v="1"/>
    <n v="1.06"/>
    <n v="1"/>
    <n v="8"/>
    <n v="225.79"/>
    <n v="59"/>
    <n v="1"/>
    <n v="17"/>
  </r>
  <r>
    <x v="1"/>
    <x v="128"/>
    <x v="6"/>
    <x v="0"/>
    <n v="52.489471000000002"/>
    <n v="-1.8985749999999999"/>
    <x v="0"/>
    <x v="0"/>
    <s v="Discount"/>
    <n v="901.5"/>
    <n v="1.4E-2"/>
    <n v="12"/>
    <n v="1.96"/>
    <n v="24"/>
    <n v="7"/>
    <n v="47.04"/>
    <n v="87"/>
    <n v="3"/>
    <n v="9"/>
  </r>
  <r>
    <x v="1"/>
    <x v="129"/>
    <x v="7"/>
    <x v="0"/>
    <n v="52.489471000000002"/>
    <n v="-1.8985749999999999"/>
    <x v="0"/>
    <x v="0"/>
    <s v="Discount"/>
    <n v="80.900000000000006"/>
    <n v="1.6E-2"/>
    <n v="1"/>
    <n v="1.7"/>
    <n v="2"/>
    <n v="5"/>
    <n v="116.26"/>
    <n v="80"/>
    <n v="2"/>
    <n v="6"/>
  </r>
  <r>
    <x v="1"/>
    <x v="130"/>
    <x v="8"/>
    <x v="0"/>
    <n v="52.489471000000002"/>
    <n v="-1.8985749999999999"/>
    <x v="0"/>
    <x v="0"/>
    <s v="Discount"/>
    <n v="565"/>
    <n v="1.2E-2"/>
    <n v="7"/>
    <n v="1.1000000000000001"/>
    <n v="7"/>
    <n v="7"/>
    <n v="197.57"/>
    <n v="42"/>
    <n v="3"/>
    <n v="17"/>
  </r>
  <r>
    <x v="1"/>
    <x v="131"/>
    <x v="9"/>
    <x v="0"/>
    <n v="52.489471000000002"/>
    <n v="-1.8985749999999999"/>
    <x v="0"/>
    <x v="0"/>
    <s v="Discount"/>
    <n v="329"/>
    <n v="1.0999999999999999E-2"/>
    <n v="4"/>
    <n v="2.35"/>
    <n v="8"/>
    <n v="7"/>
    <n v="108.86"/>
    <n v="79"/>
    <n v="2"/>
    <n v="11"/>
  </r>
  <r>
    <x v="1"/>
    <x v="132"/>
    <x v="10"/>
    <x v="0"/>
    <n v="52.489471000000002"/>
    <n v="-1.8985749999999999"/>
    <x v="0"/>
    <x v="0"/>
    <s v="Discount"/>
    <n v="373.5"/>
    <n v="1.4E-2"/>
    <n v="5"/>
    <n v="2.21"/>
    <n v="12"/>
    <n v="6"/>
    <n v="106.18"/>
    <n v="38"/>
    <n v="4"/>
    <n v="12"/>
  </r>
  <r>
    <x v="1"/>
    <x v="133"/>
    <x v="11"/>
    <x v="0"/>
    <n v="52.489471000000002"/>
    <n v="-1.8985749999999999"/>
    <x v="0"/>
    <x v="0"/>
    <s v="Discount"/>
    <n v="71.3"/>
    <n v="1.6E-2"/>
    <n v="1"/>
    <n v="0.9"/>
    <n v="1"/>
    <n v="7"/>
    <n v="42.34"/>
    <n v="50"/>
    <n v="1"/>
    <n v="12"/>
  </r>
  <r>
    <x v="1"/>
    <x v="134"/>
    <x v="86"/>
    <x v="0"/>
    <n v="52.489471000000002"/>
    <n v="-1.8985749999999999"/>
    <x v="0"/>
    <x v="0"/>
    <s v="Discount"/>
    <n v="208.1"/>
    <n v="1.4999999999999999E-2"/>
    <n v="3"/>
    <n v="1.46"/>
    <n v="4"/>
    <n v="7"/>
    <n v="86.02"/>
    <n v="47"/>
    <n v="7"/>
    <n v="17"/>
  </r>
  <r>
    <x v="1"/>
    <x v="135"/>
    <x v="87"/>
    <x v="0"/>
    <n v="52.489471000000002"/>
    <n v="-1.8985749999999999"/>
    <x v="0"/>
    <x v="0"/>
    <s v="Discount"/>
    <n v="532.9"/>
    <n v="1.4E-2"/>
    <n v="7"/>
    <n v="0.76"/>
    <n v="5"/>
    <n v="8"/>
    <n v="65.180000000000007"/>
    <n v="53"/>
    <n v="2"/>
    <n v="11"/>
  </r>
  <r>
    <x v="1"/>
    <x v="136"/>
    <x v="88"/>
    <x v="0"/>
    <n v="52.489471000000002"/>
    <n v="-1.8985749999999999"/>
    <x v="0"/>
    <x v="0"/>
    <s v="Discount"/>
    <n v="576.1"/>
    <n v="1.2E-2"/>
    <n v="7"/>
    <n v="1.84"/>
    <n v="13"/>
    <n v="9"/>
    <n v="94.75"/>
    <n v="66"/>
    <n v="4"/>
    <n v="8"/>
  </r>
  <r>
    <x v="1"/>
    <x v="137"/>
    <x v="89"/>
    <x v="0"/>
    <n v="52.489471000000002"/>
    <n v="-1.8985749999999999"/>
    <x v="0"/>
    <x v="0"/>
    <s v="Discount"/>
    <n v="127.2"/>
    <n v="1.4E-2"/>
    <n v="2"/>
    <n v="1.39"/>
    <n v="3"/>
    <n v="6"/>
    <n v="59.52"/>
    <n v="76"/>
    <n v="1"/>
    <n v="9"/>
  </r>
  <r>
    <x v="1"/>
    <x v="138"/>
    <x v="90"/>
    <x v="0"/>
    <n v="52.489471000000002"/>
    <n v="-1.8985749999999999"/>
    <x v="0"/>
    <x v="0"/>
    <s v="Discount"/>
    <n v="109.4"/>
    <n v="1.6E-2"/>
    <n v="2"/>
    <n v="1.77"/>
    <n v="3"/>
    <n v="2"/>
    <n v="188.16"/>
    <n v="92"/>
    <n v="10"/>
    <n v="5"/>
  </r>
  <r>
    <x v="1"/>
    <x v="139"/>
    <x v="91"/>
    <x v="0"/>
    <n v="52.489471000000002"/>
    <n v="-1.8985749999999999"/>
    <x v="0"/>
    <x v="0"/>
    <s v="Discount"/>
    <n v="224.2"/>
    <n v="0.01"/>
    <n v="2"/>
    <n v="0.97"/>
    <n v="2"/>
    <n v="2"/>
    <n v="43.01"/>
    <n v="56"/>
    <n v="6"/>
    <n v="9"/>
  </r>
  <r>
    <x v="1"/>
    <x v="140"/>
    <x v="92"/>
    <x v="0"/>
    <n v="52.489471000000002"/>
    <n v="-1.8985749999999999"/>
    <x v="0"/>
    <x v="0"/>
    <s v="Discount"/>
    <n v="680.7"/>
    <n v="1.2999999999999999E-2"/>
    <n v="9"/>
    <n v="0.46"/>
    <n v="4"/>
    <n v="1"/>
    <n v="83.33"/>
    <n v="78"/>
    <n v="8"/>
    <n v="8"/>
  </r>
  <r>
    <x v="1"/>
    <x v="141"/>
    <x v="93"/>
    <x v="0"/>
    <n v="52.489471000000002"/>
    <n v="-1.8985749999999999"/>
    <x v="0"/>
    <x v="0"/>
    <s v="Discount"/>
    <n v="376.3"/>
    <n v="1.4999999999999999E-2"/>
    <n v="6"/>
    <n v="0.57999999999999996"/>
    <n v="3"/>
    <n v="1"/>
    <n v="0"/>
    <n v="76"/>
    <n v="3"/>
    <n v="2"/>
  </r>
  <r>
    <x v="1"/>
    <x v="142"/>
    <x v="94"/>
    <x v="0"/>
    <n v="52.489471000000002"/>
    <n v="-1.8985749999999999"/>
    <x v="0"/>
    <x v="0"/>
    <s v="Discount"/>
    <n v="98.5"/>
    <n v="1.4999999999999999E-2"/>
    <n v="1"/>
    <n v="1.32"/>
    <n v="2"/>
    <n v="2"/>
    <n v="64.510000000000005"/>
    <n v="84"/>
    <n v="15"/>
    <n v="12"/>
  </r>
  <r>
    <x v="1"/>
    <x v="143"/>
    <x v="95"/>
    <x v="0"/>
    <n v="52.489471000000002"/>
    <n v="-1.8985749999999999"/>
    <x v="0"/>
    <x v="0"/>
    <s v="Discount"/>
    <n v="48.3"/>
    <n v="1.4E-2"/>
    <n v="1"/>
    <n v="1.98"/>
    <n v="1"/>
    <n v="0"/>
    <n v="104.16"/>
    <n v="93"/>
    <n v="11"/>
    <n v="6"/>
  </r>
  <r>
    <x v="1"/>
    <x v="144"/>
    <x v="96"/>
    <x v="0"/>
    <n v="52.489471000000002"/>
    <n v="-1.8985749999999999"/>
    <x v="0"/>
    <x v="0"/>
    <s v="Discount"/>
    <n v="322.8"/>
    <n v="1.0999999999999999E-2"/>
    <n v="4"/>
    <n v="1.56"/>
    <n v="6"/>
    <n v="1"/>
    <n v="42.34"/>
    <n v="86"/>
    <n v="12"/>
    <n v="15"/>
  </r>
  <r>
    <x v="1"/>
    <x v="145"/>
    <x v="97"/>
    <x v="0"/>
    <n v="52.489471000000002"/>
    <n v="-1.8985749999999999"/>
    <x v="0"/>
    <x v="0"/>
    <s v="Discount"/>
    <n v="298.89999999999998"/>
    <n v="8.9999999999999993E-3"/>
    <n v="3"/>
    <n v="0.39"/>
    <n v="1"/>
    <n v="2"/>
    <n v="88.7"/>
    <n v="73"/>
    <n v="14"/>
    <n v="9"/>
  </r>
  <r>
    <x v="1"/>
    <x v="146"/>
    <x v="98"/>
    <x v="0"/>
    <n v="52.489471000000002"/>
    <n v="-1.8985749999999999"/>
    <x v="0"/>
    <x v="0"/>
    <s v="Discount"/>
    <n v="563.79999999999995"/>
    <n v="1.2999999999999999E-2"/>
    <n v="8"/>
    <n v="1.58"/>
    <n v="12"/>
    <n v="0"/>
    <n v="48.38"/>
    <n v="75"/>
    <n v="5"/>
    <n v="14"/>
  </r>
  <r>
    <x v="1"/>
    <x v="147"/>
    <x v="99"/>
    <x v="0"/>
    <n v="52.489471000000002"/>
    <n v="-1.8985749999999999"/>
    <x v="0"/>
    <x v="0"/>
    <s v="Discount"/>
    <n v="449.7"/>
    <n v="8.0000000000000002E-3"/>
    <n v="4"/>
    <n v="1.35"/>
    <n v="5"/>
    <n v="2"/>
    <n v="35.520000000000003"/>
    <n v="69"/>
    <n v="3"/>
    <n v="15"/>
  </r>
  <r>
    <x v="1"/>
    <x v="148"/>
    <x v="100"/>
    <x v="0"/>
    <n v="52.489471000000002"/>
    <n v="-1.8985749999999999"/>
    <x v="0"/>
    <x v="0"/>
    <s v="Discount"/>
    <n v="249.7"/>
    <n v="1.0999999999999999E-2"/>
    <n v="3"/>
    <n v="0.74"/>
    <n v="2"/>
    <n v="5"/>
    <n v="88.7"/>
    <n v="57"/>
    <n v="17"/>
    <n v="14"/>
  </r>
  <r>
    <x v="1"/>
    <x v="149"/>
    <x v="101"/>
    <x v="0"/>
    <n v="52.489471000000002"/>
    <n v="-1.8985749999999999"/>
    <x v="0"/>
    <x v="0"/>
    <s v="Discount"/>
    <n v="863.4"/>
    <n v="8.9999999999999993E-3"/>
    <n v="8"/>
    <n v="1.5"/>
    <n v="11"/>
    <n v="5"/>
    <n v="115.58"/>
    <n v="67"/>
    <n v="6"/>
    <n v="8"/>
  </r>
  <r>
    <x v="1"/>
    <x v="150"/>
    <x v="102"/>
    <x v="0"/>
    <n v="52.489471000000002"/>
    <n v="-1.8985749999999999"/>
    <x v="0"/>
    <x v="0"/>
    <s v="Discount"/>
    <n v="123.8"/>
    <n v="0.01"/>
    <n v="1"/>
    <n v="1.0900000000000001"/>
    <n v="1"/>
    <n v="5"/>
    <n v="147.84"/>
    <n v="76"/>
    <n v="12"/>
    <n v="12"/>
  </r>
  <r>
    <x v="1"/>
    <x v="151"/>
    <x v="103"/>
    <x v="0"/>
    <n v="52.489471000000002"/>
    <n v="-1.8985749999999999"/>
    <x v="0"/>
    <x v="0"/>
    <s v="Discount"/>
    <n v="395"/>
    <n v="8.9999999999999993E-3"/>
    <n v="3"/>
    <n v="0.41"/>
    <n v="1"/>
    <n v="2"/>
    <n v="49.06"/>
    <n v="54"/>
    <n v="17"/>
    <n v="12"/>
  </r>
  <r>
    <x v="1"/>
    <x v="152"/>
    <x v="104"/>
    <x v="0"/>
    <n v="52.489471000000002"/>
    <n v="-1.8985749999999999"/>
    <x v="0"/>
    <x v="0"/>
    <s v="Discount"/>
    <n v="15.5"/>
    <n v="8.0000000000000002E-3"/>
    <n v="0"/>
    <n v="1.1000000000000001"/>
    <n v="0"/>
    <n v="1"/>
    <n v="47.04"/>
    <n v="78"/>
    <n v="11"/>
    <n v="18"/>
  </r>
  <r>
    <x v="1"/>
    <x v="153"/>
    <x v="0"/>
    <x v="0"/>
    <n v="52.489471000000002"/>
    <n v="-1.8985749999999999"/>
    <x v="0"/>
    <x v="0"/>
    <s v="Discount"/>
    <n v="720.5"/>
    <n v="8.0000000000000002E-3"/>
    <n v="6"/>
    <n v="0.87"/>
    <n v="5"/>
    <n v="2"/>
    <n v="0"/>
    <n v="93"/>
    <n v="13"/>
    <n v="8"/>
  </r>
  <r>
    <x v="1"/>
    <x v="154"/>
    <x v="1"/>
    <x v="0"/>
    <n v="52.489471000000002"/>
    <n v="-1.8985749999999999"/>
    <x v="0"/>
    <x v="0"/>
    <s v="Discount"/>
    <n v="325.7"/>
    <n v="1.2E-2"/>
    <n v="4"/>
    <n v="1.1499999999999999"/>
    <n v="5"/>
    <n v="1"/>
    <n v="182.78"/>
    <n v="92"/>
    <n v="10"/>
    <n v="5"/>
  </r>
  <r>
    <x v="1"/>
    <x v="155"/>
    <x v="2"/>
    <x v="0"/>
    <n v="52.489471000000002"/>
    <n v="-1.8985749999999999"/>
    <x v="0"/>
    <x v="0"/>
    <s v="Discount"/>
    <n v="580.1"/>
    <n v="1.2E-2"/>
    <n v="7"/>
    <n v="0.91"/>
    <n v="6"/>
    <n v="1"/>
    <n v="45.7"/>
    <n v="59"/>
    <n v="9"/>
    <n v="8"/>
  </r>
  <r>
    <x v="1"/>
    <x v="156"/>
    <x v="3"/>
    <x v="0"/>
    <n v="52.489471000000002"/>
    <n v="-1.8985749999999999"/>
    <x v="0"/>
    <x v="0"/>
    <s v="Discount"/>
    <n v="47.2"/>
    <n v="1.6E-2"/>
    <n v="1"/>
    <n v="0.9"/>
    <n v="1"/>
    <n v="8"/>
    <n v="58.56"/>
    <n v="47"/>
    <n v="13"/>
    <n v="6"/>
  </r>
  <r>
    <x v="1"/>
    <x v="157"/>
    <x v="4"/>
    <x v="0"/>
    <n v="52.489471000000002"/>
    <n v="-1.8985749999999999"/>
    <x v="0"/>
    <x v="0"/>
    <s v="Discount"/>
    <n v="281.89999999999998"/>
    <n v="1.0999999999999999E-2"/>
    <n v="3"/>
    <n v="1.51"/>
    <n v="5"/>
    <n v="5"/>
    <n v="73.92"/>
    <n v="39"/>
    <n v="4"/>
    <n v="11"/>
  </r>
  <r>
    <x v="1"/>
    <x v="158"/>
    <x v="5"/>
    <x v="0"/>
    <n v="52.489471000000002"/>
    <n v="-1.8985749999999999"/>
    <x v="0"/>
    <x v="0"/>
    <s v="Discount"/>
    <n v="208.1"/>
    <n v="8.9999999999999993E-3"/>
    <n v="2"/>
    <n v="1.07"/>
    <n v="2"/>
    <n v="5"/>
    <n v="215.04"/>
    <n v="45"/>
    <n v="15"/>
    <n v="18"/>
  </r>
  <r>
    <x v="1"/>
    <x v="159"/>
    <x v="6"/>
    <x v="0"/>
    <n v="52.489471000000002"/>
    <n v="-1.8985749999999999"/>
    <x v="0"/>
    <x v="0"/>
    <s v="Discount"/>
    <n v="101.2"/>
    <n v="8.9999999999999993E-3"/>
    <n v="1"/>
    <n v="2.09"/>
    <n v="2"/>
    <n v="5"/>
    <n v="44.16"/>
    <n v="46"/>
    <n v="10"/>
    <n v="6"/>
  </r>
  <r>
    <x v="1"/>
    <x v="160"/>
    <x v="7"/>
    <x v="0"/>
    <n v="52.489471000000002"/>
    <n v="-1.8985749999999999"/>
    <x v="0"/>
    <x v="0"/>
    <s v="Discount"/>
    <n v="354.1"/>
    <n v="0.01"/>
    <n v="4"/>
    <n v="2.02"/>
    <n v="7"/>
    <n v="4"/>
    <n v="43.2"/>
    <n v="49"/>
    <n v="1"/>
    <n v="6"/>
  </r>
  <r>
    <x v="1"/>
    <x v="161"/>
    <x v="8"/>
    <x v="0"/>
    <n v="52.489471000000002"/>
    <n v="-1.8985749999999999"/>
    <x v="0"/>
    <x v="0"/>
    <s v="Discount"/>
    <n v="184.5"/>
    <n v="8.9999999999999993E-3"/>
    <n v="2"/>
    <n v="0.69"/>
    <n v="1"/>
    <n v="2"/>
    <n v="21.12"/>
    <n v="79"/>
    <n v="6"/>
    <n v="8"/>
  </r>
  <r>
    <x v="1"/>
    <x v="162"/>
    <x v="9"/>
    <x v="0"/>
    <n v="52.489471000000002"/>
    <n v="-1.8985749999999999"/>
    <x v="0"/>
    <x v="0"/>
    <s v="Discount"/>
    <n v="458.4"/>
    <n v="1.6E-2"/>
    <n v="7"/>
    <n v="0.59"/>
    <n v="4"/>
    <n v="3"/>
    <n v="230.5"/>
    <n v="90"/>
    <n v="1"/>
    <n v="18"/>
  </r>
  <r>
    <x v="1"/>
    <x v="163"/>
    <x v="10"/>
    <x v="0"/>
    <n v="52.489471000000002"/>
    <n v="-1.8985749999999999"/>
    <x v="0"/>
    <x v="0"/>
    <s v="Discount"/>
    <n v="177.9"/>
    <n v="0.01"/>
    <n v="2"/>
    <n v="0.59"/>
    <n v="1"/>
    <n v="2"/>
    <n v="52.42"/>
    <n v="87"/>
    <n v="12"/>
    <n v="14"/>
  </r>
  <r>
    <x v="1"/>
    <x v="164"/>
    <x v="11"/>
    <x v="0"/>
    <n v="52.489471000000002"/>
    <n v="-1.8985749999999999"/>
    <x v="0"/>
    <x v="0"/>
    <s v="Discount"/>
    <n v="84"/>
    <n v="1.6E-2"/>
    <n v="1"/>
    <n v="1"/>
    <n v="1"/>
    <n v="4"/>
    <n v="21.12"/>
    <n v="45"/>
    <n v="10"/>
    <n v="2"/>
  </r>
  <r>
    <x v="1"/>
    <x v="165"/>
    <x v="105"/>
    <x v="0"/>
    <n v="52.489471000000002"/>
    <n v="-1.8985749999999999"/>
    <x v="0"/>
    <x v="0"/>
    <s v="Discount"/>
    <n v="174.1"/>
    <n v="1.0999999999999999E-2"/>
    <n v="2"/>
    <n v="0.44"/>
    <n v="1"/>
    <n v="1"/>
    <n v="90.05"/>
    <n v="72"/>
    <n v="6"/>
    <n v="9"/>
  </r>
  <r>
    <x v="1"/>
    <x v="166"/>
    <x v="106"/>
    <x v="0"/>
    <n v="52.489471000000002"/>
    <n v="-1.8985749999999999"/>
    <x v="0"/>
    <x v="0"/>
    <s v="Discount"/>
    <n v="451"/>
    <n v="8.9999999999999993E-3"/>
    <n v="4"/>
    <n v="2.08"/>
    <n v="9"/>
    <n v="1"/>
    <n v="218.4"/>
    <n v="50"/>
    <n v="10"/>
    <n v="14"/>
  </r>
  <r>
    <x v="1"/>
    <x v="167"/>
    <x v="107"/>
    <x v="0"/>
    <n v="52.489471000000002"/>
    <n v="-1.8985749999999999"/>
    <x v="0"/>
    <x v="0"/>
    <s v="Discount"/>
    <n v="11.3"/>
    <n v="8.9999999999999993E-3"/>
    <n v="0"/>
    <n v="0.43"/>
    <n v="0"/>
    <n v="4"/>
    <n v="10.56"/>
    <n v="50"/>
    <n v="16"/>
    <n v="3"/>
  </r>
  <r>
    <x v="1"/>
    <x v="168"/>
    <x v="108"/>
    <x v="0"/>
    <n v="52.489471000000002"/>
    <n v="-1.8985749999999999"/>
    <x v="0"/>
    <x v="0"/>
    <s v="Discount"/>
    <n v="203"/>
    <n v="1.0999999999999999E-2"/>
    <n v="2"/>
    <n v="2.09"/>
    <n v="5"/>
    <n v="0"/>
    <n v="53.76"/>
    <n v="50"/>
    <n v="11"/>
    <n v="9"/>
  </r>
  <r>
    <x v="1"/>
    <x v="169"/>
    <x v="109"/>
    <x v="0"/>
    <n v="52.489471000000002"/>
    <n v="-1.8985749999999999"/>
    <x v="0"/>
    <x v="0"/>
    <s v="Discount"/>
    <n v="623.29999999999995"/>
    <n v="1.0999999999999999E-2"/>
    <n v="7"/>
    <n v="1.39"/>
    <n v="9"/>
    <n v="0"/>
    <n v="34.56"/>
    <n v="73"/>
    <n v="12"/>
    <n v="11"/>
  </r>
  <r>
    <x v="1"/>
    <x v="170"/>
    <x v="110"/>
    <x v="0"/>
    <n v="52.489471000000002"/>
    <n v="-1.8985749999999999"/>
    <x v="0"/>
    <x v="0"/>
    <s v="Discount"/>
    <n v="836"/>
    <n v="0.01"/>
    <n v="9"/>
    <n v="1.24"/>
    <n v="11"/>
    <n v="4"/>
    <n v="61.82"/>
    <n v="52"/>
    <n v="4"/>
    <n v="8"/>
  </r>
  <r>
    <x v="1"/>
    <x v="171"/>
    <x v="111"/>
    <x v="0"/>
    <n v="52.489471000000002"/>
    <n v="-1.8985749999999999"/>
    <x v="0"/>
    <x v="0"/>
    <s v="Discount"/>
    <n v="967.7"/>
    <n v="1.0999999999999999E-2"/>
    <n v="11"/>
    <n v="1.85"/>
    <n v="20"/>
    <n v="5"/>
    <n v="59.81"/>
    <n v="82"/>
    <n v="18"/>
    <n v="9"/>
  </r>
  <r>
    <x v="1"/>
    <x v="172"/>
    <x v="112"/>
    <x v="0"/>
    <n v="52.489471000000002"/>
    <n v="-1.8985749999999999"/>
    <x v="0"/>
    <x v="0"/>
    <s v="Discount"/>
    <n v="294.8"/>
    <n v="1.4E-2"/>
    <n v="4"/>
    <n v="1.39"/>
    <n v="6"/>
    <n v="2"/>
    <n v="25.92"/>
    <n v="96"/>
    <n v="10"/>
    <n v="6"/>
  </r>
  <r>
    <x v="1"/>
    <x v="173"/>
    <x v="113"/>
    <x v="0"/>
    <n v="52.489471000000002"/>
    <n v="-1.8985749999999999"/>
    <x v="0"/>
    <x v="0"/>
    <s v="Discount"/>
    <n v="114.3"/>
    <n v="1.2999999999999999E-2"/>
    <n v="1"/>
    <n v="0.44"/>
    <n v="1"/>
    <n v="8"/>
    <n v="55.1"/>
    <n v="80"/>
    <n v="1"/>
    <n v="18"/>
  </r>
  <r>
    <x v="1"/>
    <x v="174"/>
    <x v="114"/>
    <x v="0"/>
    <n v="52.489471000000002"/>
    <n v="-1.8985749999999999"/>
    <x v="0"/>
    <x v="0"/>
    <s v="Discount"/>
    <n v="124.7"/>
    <n v="1.2E-2"/>
    <n v="1"/>
    <n v="0.67"/>
    <n v="1"/>
    <n v="0"/>
    <n v="11.52"/>
    <n v="74"/>
    <n v="16"/>
    <n v="3"/>
  </r>
  <r>
    <x v="1"/>
    <x v="175"/>
    <x v="115"/>
    <x v="0"/>
    <n v="52.489471000000002"/>
    <n v="-1.8985749999999999"/>
    <x v="0"/>
    <x v="0"/>
    <s v="Discount"/>
    <n v="72.8"/>
    <n v="1.4999999999999999E-2"/>
    <n v="1"/>
    <n v="1.89"/>
    <n v="2"/>
    <n v="6"/>
    <n v="48.96"/>
    <n v="78"/>
    <n v="14"/>
    <n v="15"/>
  </r>
  <r>
    <x v="1"/>
    <x v="176"/>
    <x v="116"/>
    <x v="0"/>
    <n v="52.489471000000002"/>
    <n v="-1.8985749999999999"/>
    <x v="0"/>
    <x v="0"/>
    <s v="Discount"/>
    <n v="366.1"/>
    <n v="1.2999999999999999E-2"/>
    <n v="5"/>
    <n v="1.69"/>
    <n v="8"/>
    <n v="1"/>
    <n v="150.53"/>
    <n v="48"/>
    <n v="8"/>
    <n v="8"/>
  </r>
  <r>
    <x v="1"/>
    <x v="177"/>
    <x v="117"/>
    <x v="0"/>
    <n v="52.489471000000002"/>
    <n v="-1.8985749999999999"/>
    <x v="0"/>
    <x v="0"/>
    <s v="Discount"/>
    <n v="20.3"/>
    <n v="1.6E-2"/>
    <n v="0"/>
    <n v="0.85"/>
    <n v="0"/>
    <n v="0"/>
    <n v="55.1"/>
    <n v="40"/>
    <n v="6"/>
    <n v="6"/>
  </r>
  <r>
    <x v="1"/>
    <x v="178"/>
    <x v="118"/>
    <x v="0"/>
    <n v="52.489471000000002"/>
    <n v="-1.8985749999999999"/>
    <x v="0"/>
    <x v="0"/>
    <s v="Discount"/>
    <n v="320.7"/>
    <n v="1.4E-2"/>
    <n v="5"/>
    <n v="0.35"/>
    <n v="2"/>
    <n v="3"/>
    <n v="127.68"/>
    <n v="82"/>
    <n v="6"/>
    <n v="8"/>
  </r>
  <r>
    <x v="1"/>
    <x v="179"/>
    <x v="119"/>
    <x v="0"/>
    <n v="52.489471000000002"/>
    <n v="-1.8985749999999999"/>
    <x v="0"/>
    <x v="0"/>
    <s v="Discount"/>
    <n v="743.9"/>
    <n v="8.0000000000000002E-3"/>
    <n v="6"/>
    <n v="0.6"/>
    <n v="4"/>
    <n v="6"/>
    <n v="88.7"/>
    <n v="48"/>
    <n v="11"/>
    <n v="6"/>
  </r>
  <r>
    <x v="1"/>
    <x v="180"/>
    <x v="120"/>
    <x v="0"/>
    <n v="52.489471000000002"/>
    <n v="-1.8985749999999999"/>
    <x v="0"/>
    <x v="0"/>
    <s v="Discount"/>
    <n v="384"/>
    <n v="8.9999999999999993E-3"/>
    <n v="3"/>
    <n v="1.08"/>
    <n v="4"/>
    <n v="8"/>
    <n v="51.07"/>
    <n v="77"/>
    <n v="15"/>
    <n v="11"/>
  </r>
  <r>
    <x v="1"/>
    <x v="181"/>
    <x v="121"/>
    <x v="0"/>
    <n v="52.489471000000002"/>
    <n v="-1.8985749999999999"/>
    <x v="0"/>
    <x v="0"/>
    <s v="Discount"/>
    <n v="597.1"/>
    <n v="1.2999999999999999E-2"/>
    <n v="8"/>
    <n v="0.85"/>
    <n v="6"/>
    <n v="3"/>
    <n v="47.04"/>
    <n v="85"/>
    <n v="2"/>
    <n v="14"/>
  </r>
  <r>
    <x v="1"/>
    <x v="182"/>
    <x v="122"/>
    <x v="0"/>
    <n v="52.489471000000002"/>
    <n v="-1.8985749999999999"/>
    <x v="0"/>
    <x v="0"/>
    <s v="Discount"/>
    <n v="715.9"/>
    <n v="1.2E-2"/>
    <n v="8"/>
    <n v="2.37"/>
    <n v="20"/>
    <n v="0"/>
    <n v="73.92"/>
    <n v="51"/>
    <n v="12"/>
    <n v="15"/>
  </r>
  <r>
    <x v="1"/>
    <x v="183"/>
    <x v="123"/>
    <x v="0"/>
    <n v="52.489471000000002"/>
    <n v="-1.8985749999999999"/>
    <x v="0"/>
    <x v="0"/>
    <s v="Discount"/>
    <n v="297.89999999999998"/>
    <n v="1.2E-2"/>
    <n v="3"/>
    <n v="1.62"/>
    <n v="6"/>
    <n v="2"/>
    <n v="112.22"/>
    <n v="75"/>
    <n v="9"/>
    <n v="6"/>
  </r>
  <r>
    <x v="2"/>
    <x v="184"/>
    <x v="0"/>
    <x v="0"/>
    <n v="52.489471000000002"/>
    <n v="-1.8985749999999999"/>
    <x v="0"/>
    <x v="0"/>
    <s v="Discount"/>
    <n v="1328"/>
    <n v="8.9999999999999993E-3"/>
    <n v="12"/>
    <n v="2.4700000000000002"/>
    <n v="30"/>
    <n v="2"/>
    <n v="280.22000000000003"/>
    <n v="78"/>
    <n v="10"/>
    <n v="5"/>
  </r>
  <r>
    <x v="2"/>
    <x v="185"/>
    <x v="1"/>
    <x v="0"/>
    <n v="52.489471000000002"/>
    <n v="-1.8985749999999999"/>
    <x v="0"/>
    <x v="0"/>
    <s v="Discount"/>
    <n v="1939"/>
    <n v="0.01"/>
    <n v="20"/>
    <n v="1.1599999999999999"/>
    <n v="23"/>
    <n v="4"/>
    <n v="223.1"/>
    <n v="96"/>
    <n v="6"/>
    <n v="11"/>
  </r>
  <r>
    <x v="2"/>
    <x v="186"/>
    <x v="2"/>
    <x v="0"/>
    <n v="52.489471000000002"/>
    <n v="-1.8985749999999999"/>
    <x v="0"/>
    <x v="0"/>
    <s v="Discount"/>
    <n v="1725"/>
    <n v="1.2E-2"/>
    <n v="21"/>
    <n v="2.35"/>
    <n v="50"/>
    <n v="5"/>
    <n v="161.28"/>
    <n v="107"/>
    <n v="17"/>
    <n v="2"/>
  </r>
  <r>
    <x v="2"/>
    <x v="187"/>
    <x v="3"/>
    <x v="0"/>
    <n v="52.489471000000002"/>
    <n v="-1.8985749999999999"/>
    <x v="0"/>
    <x v="0"/>
    <s v="Discount"/>
    <n v="1305"/>
    <n v="1.4999999999999999E-2"/>
    <n v="20"/>
    <n v="2.09"/>
    <n v="42"/>
    <n v="5"/>
    <n v="141.79"/>
    <n v="73"/>
    <n v="13"/>
    <n v="8"/>
  </r>
  <r>
    <x v="2"/>
    <x v="188"/>
    <x v="4"/>
    <x v="0"/>
    <n v="52.489471000000002"/>
    <n v="-1.8985749999999999"/>
    <x v="0"/>
    <x v="0"/>
    <s v="Discount"/>
    <n v="1019"/>
    <n v="1.2E-2"/>
    <n v="12"/>
    <n v="0.83"/>
    <n v="10"/>
    <n v="3"/>
    <n v="216.38"/>
    <n v="87"/>
    <n v="20"/>
    <n v="3"/>
  </r>
  <r>
    <x v="2"/>
    <x v="189"/>
    <x v="5"/>
    <x v="0"/>
    <n v="52.489471000000002"/>
    <n v="-1.8985749999999999"/>
    <x v="0"/>
    <x v="0"/>
    <s v="Discount"/>
    <n v="1333"/>
    <n v="1.7000000000000001E-2"/>
    <n v="22"/>
    <n v="1.22"/>
    <n v="27"/>
    <n v="3"/>
    <n v="229.15"/>
    <n v="66"/>
    <n v="21"/>
    <n v="5"/>
  </r>
  <r>
    <x v="2"/>
    <x v="190"/>
    <x v="6"/>
    <x v="0"/>
    <n v="52.489471000000002"/>
    <n v="-1.8985749999999999"/>
    <x v="0"/>
    <x v="0"/>
    <s v="Discount"/>
    <n v="1023"/>
    <n v="1.4999999999999999E-2"/>
    <n v="16"/>
    <n v="1.29"/>
    <n v="20"/>
    <n v="2"/>
    <n v="221.76"/>
    <n v="65"/>
    <n v="16"/>
    <n v="6"/>
  </r>
  <r>
    <x v="2"/>
    <x v="191"/>
    <x v="7"/>
    <x v="0"/>
    <n v="52.489471000000002"/>
    <n v="-1.8985749999999999"/>
    <x v="0"/>
    <x v="0"/>
    <s v="Discount"/>
    <n v="1886"/>
    <n v="1.7000000000000001E-2"/>
    <n v="32"/>
    <n v="1.2"/>
    <n v="38"/>
    <n v="3"/>
    <n v="214.37"/>
    <n v="64"/>
    <n v="14"/>
    <n v="2"/>
  </r>
  <r>
    <x v="2"/>
    <x v="192"/>
    <x v="8"/>
    <x v="0"/>
    <n v="52.489471000000002"/>
    <n v="-1.8985749999999999"/>
    <x v="0"/>
    <x v="0"/>
    <s v="Discount"/>
    <n v="1902"/>
    <n v="1.7999999999999999E-2"/>
    <n v="34"/>
    <n v="1.39"/>
    <n v="48"/>
    <n v="2"/>
    <n v="139.1"/>
    <n v="87"/>
    <n v="9"/>
    <n v="14"/>
  </r>
  <r>
    <x v="2"/>
    <x v="193"/>
    <x v="9"/>
    <x v="0"/>
    <n v="52.489471000000002"/>
    <n v="-1.8985749999999999"/>
    <x v="0"/>
    <x v="0"/>
    <s v="Discount"/>
    <n v="1907"/>
    <n v="1.0999999999999999E-2"/>
    <n v="22"/>
    <n v="0.64"/>
    <n v="14"/>
    <n v="3"/>
    <n v="116.93"/>
    <n v="92"/>
    <n v="14"/>
    <n v="2"/>
  </r>
  <r>
    <x v="2"/>
    <x v="194"/>
    <x v="10"/>
    <x v="0"/>
    <n v="52.489471000000002"/>
    <n v="-1.8985749999999999"/>
    <x v="0"/>
    <x v="0"/>
    <s v="Discount"/>
    <n v="1246"/>
    <n v="1.7999999999999999E-2"/>
    <n v="22"/>
    <n v="1.35"/>
    <n v="30"/>
    <n v="2"/>
    <n v="223.1"/>
    <n v="98"/>
    <n v="22"/>
    <n v="12"/>
  </r>
  <r>
    <x v="2"/>
    <x v="195"/>
    <x v="11"/>
    <x v="0"/>
    <n v="52.489471000000002"/>
    <n v="-1.8985749999999999"/>
    <x v="0"/>
    <x v="0"/>
    <s v="Discount"/>
    <n v="1696"/>
    <n v="1.2999999999999999E-2"/>
    <n v="22"/>
    <n v="2.14"/>
    <n v="46"/>
    <n v="0"/>
    <n v="246.62"/>
    <n v="73"/>
    <n v="18"/>
    <n v="9"/>
  </r>
  <r>
    <x v="2"/>
    <x v="196"/>
    <x v="124"/>
    <x v="0"/>
    <n v="52.489471000000002"/>
    <n v="-1.8985749999999999"/>
    <x v="0"/>
    <x v="0"/>
    <s v="Discount"/>
    <n v="1240"/>
    <n v="1.4E-2"/>
    <n v="17"/>
    <n v="1.21"/>
    <n v="20"/>
    <n v="1"/>
    <n v="251.33"/>
    <n v="61"/>
    <n v="22"/>
    <n v="9"/>
  </r>
  <r>
    <x v="2"/>
    <x v="197"/>
    <x v="125"/>
    <x v="0"/>
    <n v="52.489471000000002"/>
    <n v="-1.8985749999999999"/>
    <x v="0"/>
    <x v="0"/>
    <s v="Discount"/>
    <n v="1707"/>
    <n v="0.01"/>
    <n v="18"/>
    <n v="1.89"/>
    <n v="33"/>
    <n v="1"/>
    <n v="317.18"/>
    <n v="91"/>
    <n v="10"/>
    <n v="6"/>
  </r>
  <r>
    <x v="2"/>
    <x v="198"/>
    <x v="126"/>
    <x v="0"/>
    <n v="52.489471000000002"/>
    <n v="-1.8985749999999999"/>
    <x v="0"/>
    <x v="0"/>
    <s v="Discount"/>
    <n v="1071"/>
    <n v="1.0999999999999999E-2"/>
    <n v="12"/>
    <n v="0.97"/>
    <n v="11"/>
    <n v="5"/>
    <n v="136.41999999999999"/>
    <n v="106"/>
    <n v="15"/>
    <n v="2"/>
  </r>
  <r>
    <x v="2"/>
    <x v="199"/>
    <x v="127"/>
    <x v="0"/>
    <n v="52.489471000000002"/>
    <n v="-1.8985749999999999"/>
    <x v="0"/>
    <x v="0"/>
    <s v="Discount"/>
    <n v="1658"/>
    <n v="1.9E-2"/>
    <n v="31"/>
    <n v="2.15"/>
    <n v="67"/>
    <n v="5"/>
    <n v="323.23"/>
    <n v="73"/>
    <n v="18"/>
    <n v="5"/>
  </r>
  <r>
    <x v="2"/>
    <x v="200"/>
    <x v="128"/>
    <x v="0"/>
    <n v="52.489471000000002"/>
    <n v="-1.8985749999999999"/>
    <x v="0"/>
    <x v="0"/>
    <s v="Discount"/>
    <n v="1216"/>
    <n v="1.2E-2"/>
    <n v="14"/>
    <n v="1.86"/>
    <n v="27"/>
    <n v="2"/>
    <n v="147.16999999999999"/>
    <n v="79"/>
    <n v="14"/>
    <n v="11"/>
  </r>
  <r>
    <x v="2"/>
    <x v="201"/>
    <x v="129"/>
    <x v="0"/>
    <n v="52.489471000000002"/>
    <n v="-1.8985749999999999"/>
    <x v="0"/>
    <x v="0"/>
    <s v="Discount"/>
    <n v="1642"/>
    <n v="1.4E-2"/>
    <n v="23"/>
    <n v="1.78"/>
    <n v="41"/>
    <n v="7"/>
    <n v="165.98"/>
    <n v="62"/>
    <n v="21"/>
    <n v="6"/>
  </r>
  <r>
    <x v="2"/>
    <x v="202"/>
    <x v="130"/>
    <x v="0"/>
    <n v="52.489471000000002"/>
    <n v="-1.8985749999999999"/>
    <x v="0"/>
    <x v="0"/>
    <s v="Discount"/>
    <n v="1384"/>
    <n v="1.7000000000000001E-2"/>
    <n v="24"/>
    <n v="0.77"/>
    <n v="18"/>
    <n v="1"/>
    <n v="237.22"/>
    <n v="71"/>
    <n v="14"/>
    <n v="11"/>
  </r>
  <r>
    <x v="2"/>
    <x v="203"/>
    <x v="131"/>
    <x v="0"/>
    <n v="52.489471000000002"/>
    <n v="-1.8985749999999999"/>
    <x v="0"/>
    <x v="0"/>
    <s v="Discount"/>
    <n v="1120"/>
    <n v="1.7000000000000001E-2"/>
    <n v="19"/>
    <n v="0.84"/>
    <n v="16"/>
    <n v="2"/>
    <n v="235.2"/>
    <n v="83"/>
    <n v="7"/>
    <n v="3"/>
  </r>
  <r>
    <x v="2"/>
    <x v="204"/>
    <x v="132"/>
    <x v="0"/>
    <n v="52.489471000000002"/>
    <n v="-1.8985749999999999"/>
    <x v="0"/>
    <x v="0"/>
    <s v="Discount"/>
    <n v="1261"/>
    <n v="1.0999999999999999E-2"/>
    <n v="13"/>
    <n v="2.38"/>
    <n v="32"/>
    <n v="2"/>
    <n v="307.10000000000002"/>
    <n v="98"/>
    <n v="19"/>
    <n v="6"/>
  </r>
  <r>
    <x v="2"/>
    <x v="205"/>
    <x v="133"/>
    <x v="0"/>
    <n v="52.489471000000002"/>
    <n v="-1.8985749999999999"/>
    <x v="0"/>
    <x v="0"/>
    <s v="Discount"/>
    <n v="1218"/>
    <n v="1.6E-2"/>
    <n v="20"/>
    <n v="1.3"/>
    <n v="26"/>
    <n v="0"/>
    <n v="191.52"/>
    <n v="60"/>
    <n v="9"/>
    <n v="5"/>
  </r>
  <r>
    <x v="2"/>
    <x v="206"/>
    <x v="134"/>
    <x v="0"/>
    <n v="52.489471000000002"/>
    <n v="-1.8985749999999999"/>
    <x v="0"/>
    <x v="0"/>
    <s v="Discount"/>
    <n v="1624"/>
    <n v="1.4999999999999999E-2"/>
    <n v="24"/>
    <n v="1.74"/>
    <n v="41"/>
    <n v="2"/>
    <n v="147.84"/>
    <n v="91"/>
    <n v="15"/>
    <n v="6"/>
  </r>
  <r>
    <x v="2"/>
    <x v="207"/>
    <x v="135"/>
    <x v="0"/>
    <n v="52.489471000000002"/>
    <n v="-1.8985749999999999"/>
    <x v="0"/>
    <x v="0"/>
    <s v="Discount"/>
    <n v="1030"/>
    <n v="1.2E-2"/>
    <n v="13"/>
    <n v="0.75"/>
    <n v="9"/>
    <n v="5"/>
    <n v="55.1"/>
    <n v="85"/>
    <n v="13"/>
    <n v="5"/>
  </r>
  <r>
    <x v="2"/>
    <x v="208"/>
    <x v="136"/>
    <x v="0"/>
    <n v="52.489471000000002"/>
    <n v="-1.8985749999999999"/>
    <x v="0"/>
    <x v="0"/>
    <s v="Discount"/>
    <n v="1985"/>
    <n v="1.2E-2"/>
    <n v="23"/>
    <n v="1.47"/>
    <n v="34"/>
    <n v="0"/>
    <n v="56.64"/>
    <n v="61"/>
    <n v="17"/>
    <n v="14"/>
  </r>
  <r>
    <x v="2"/>
    <x v="209"/>
    <x v="137"/>
    <x v="0"/>
    <n v="52.489471000000002"/>
    <n v="-1.8985749999999999"/>
    <x v="0"/>
    <x v="0"/>
    <s v="Discount"/>
    <n v="1562"/>
    <n v="1.2E-2"/>
    <n v="19"/>
    <n v="2.3199999999999998"/>
    <n v="45"/>
    <n v="0"/>
    <n v="122.98"/>
    <n v="97"/>
    <n v="12"/>
    <n v="2"/>
  </r>
  <r>
    <x v="2"/>
    <x v="210"/>
    <x v="138"/>
    <x v="0"/>
    <n v="52.489471000000002"/>
    <n v="-1.8985749999999999"/>
    <x v="0"/>
    <x v="0"/>
    <s v="Discount"/>
    <n v="1487"/>
    <n v="1.7000000000000001E-2"/>
    <n v="26"/>
    <n v="1.58"/>
    <n v="41"/>
    <n v="6"/>
    <n v="155.9"/>
    <n v="69"/>
    <n v="19"/>
    <n v="14"/>
  </r>
  <r>
    <x v="2"/>
    <x v="211"/>
    <x v="139"/>
    <x v="0"/>
    <n v="52.489471000000002"/>
    <n v="-1.8985749999999999"/>
    <x v="0"/>
    <x v="0"/>
    <s v="Discount"/>
    <n v="1743"/>
    <n v="1.2999999999999999E-2"/>
    <n v="22"/>
    <n v="0.98"/>
    <n v="22"/>
    <n v="1"/>
    <n v="42.34"/>
    <n v="97"/>
    <n v="21"/>
    <n v="11"/>
  </r>
  <r>
    <x v="2"/>
    <x v="212"/>
    <x v="140"/>
    <x v="0"/>
    <n v="52.489471000000002"/>
    <n v="-1.8985749999999999"/>
    <x v="0"/>
    <x v="0"/>
    <s v="Discount"/>
    <n v="1865"/>
    <n v="1.2E-2"/>
    <n v="23"/>
    <n v="0.72"/>
    <n v="17"/>
    <n v="1"/>
    <n v="112.9"/>
    <n v="60"/>
    <n v="13"/>
    <n v="17"/>
  </r>
  <r>
    <x v="2"/>
    <x v="213"/>
    <x v="141"/>
    <x v="0"/>
    <n v="52.489471000000002"/>
    <n v="-1.8985749999999999"/>
    <x v="0"/>
    <x v="0"/>
    <s v="Discount"/>
    <n v="1340"/>
    <n v="1.4999999999999999E-2"/>
    <n v="20"/>
    <n v="2.02"/>
    <n v="41"/>
    <n v="0"/>
    <n v="149.18"/>
    <n v="66"/>
    <n v="22"/>
    <n v="6"/>
  </r>
  <r>
    <x v="2"/>
    <x v="214"/>
    <x v="0"/>
    <x v="0"/>
    <n v="52.489471000000002"/>
    <n v="-1.8985749999999999"/>
    <x v="0"/>
    <x v="0"/>
    <s v="Discount"/>
    <n v="1204"/>
    <n v="1.4999999999999999E-2"/>
    <n v="18"/>
    <n v="2.38"/>
    <n v="44"/>
    <n v="5"/>
    <n v="151.19999999999999"/>
    <n v="79"/>
    <n v="13"/>
    <n v="11"/>
  </r>
  <r>
    <x v="2"/>
    <x v="215"/>
    <x v="1"/>
    <x v="0"/>
    <n v="52.489471000000002"/>
    <n v="-1.8985749999999999"/>
    <x v="0"/>
    <x v="0"/>
    <s v="Discount"/>
    <n v="1959"/>
    <n v="1.2999999999999999E-2"/>
    <n v="26"/>
    <n v="2.2400000000000002"/>
    <n v="58"/>
    <n v="3"/>
    <n v="53.76"/>
    <n v="115"/>
    <n v="12"/>
    <n v="5"/>
  </r>
  <r>
    <x v="2"/>
    <x v="216"/>
    <x v="2"/>
    <x v="0"/>
    <n v="52.489471000000002"/>
    <n v="-1.8985749999999999"/>
    <x v="0"/>
    <x v="0"/>
    <s v="Discount"/>
    <n v="1881"/>
    <n v="1.0999999999999999E-2"/>
    <n v="20"/>
    <n v="1.76"/>
    <n v="36"/>
    <n v="3"/>
    <n v="52.42"/>
    <n v="102"/>
    <n v="7"/>
    <n v="0"/>
  </r>
  <r>
    <x v="2"/>
    <x v="217"/>
    <x v="3"/>
    <x v="0"/>
    <n v="52.489471000000002"/>
    <n v="-1.8985749999999999"/>
    <x v="0"/>
    <x v="0"/>
    <s v="Discount"/>
    <n v="1954"/>
    <n v="1.2E-2"/>
    <n v="24"/>
    <n v="1.02"/>
    <n v="25"/>
    <n v="2"/>
    <n v="189.5"/>
    <n v="101"/>
    <n v="21"/>
    <n v="5"/>
  </r>
  <r>
    <x v="2"/>
    <x v="218"/>
    <x v="4"/>
    <x v="0"/>
    <n v="52.489471000000002"/>
    <n v="-1.8985749999999999"/>
    <x v="0"/>
    <x v="0"/>
    <s v="Discount"/>
    <n v="1551"/>
    <n v="1.9E-2"/>
    <n v="29"/>
    <n v="0.7"/>
    <n v="21"/>
    <n v="5"/>
    <n v="90.05"/>
    <n v="67"/>
    <n v="12"/>
    <n v="9"/>
  </r>
  <r>
    <x v="2"/>
    <x v="219"/>
    <x v="5"/>
    <x v="0"/>
    <n v="52.489471000000002"/>
    <n v="-1.8985749999999999"/>
    <x v="0"/>
    <x v="0"/>
    <s v="Discount"/>
    <n v="1333"/>
    <n v="1.0999999999999999E-2"/>
    <n v="15"/>
    <n v="1.35"/>
    <n v="20"/>
    <n v="0"/>
    <n v="55.1"/>
    <n v="92"/>
    <n v="20"/>
    <n v="14"/>
  </r>
  <r>
    <x v="2"/>
    <x v="220"/>
    <x v="6"/>
    <x v="0"/>
    <n v="52.489471000000002"/>
    <n v="-1.8985749999999999"/>
    <x v="0"/>
    <x v="0"/>
    <s v="Discount"/>
    <n v="1024"/>
    <n v="1.2E-2"/>
    <n v="12"/>
    <n v="2.15"/>
    <n v="26"/>
    <n v="2"/>
    <n v="61.82"/>
    <n v="69"/>
    <n v="8"/>
    <n v="9"/>
  </r>
  <r>
    <x v="2"/>
    <x v="221"/>
    <x v="7"/>
    <x v="0"/>
    <n v="52.489471000000002"/>
    <n v="-1.8985749999999999"/>
    <x v="0"/>
    <x v="0"/>
    <s v="Discount"/>
    <n v="1854"/>
    <n v="1.4999999999999999E-2"/>
    <n v="27"/>
    <n v="1.9"/>
    <n v="51"/>
    <n v="4"/>
    <n v="161.28"/>
    <n v="105"/>
    <n v="19"/>
    <n v="8"/>
  </r>
  <r>
    <x v="2"/>
    <x v="222"/>
    <x v="8"/>
    <x v="0"/>
    <n v="52.489471000000002"/>
    <n v="-1.8985749999999999"/>
    <x v="0"/>
    <x v="0"/>
    <s v="Discount"/>
    <n v="1502"/>
    <n v="1.4E-2"/>
    <n v="21"/>
    <n v="0.55000000000000004"/>
    <n v="12"/>
    <n v="2"/>
    <n v="51.74"/>
    <n v="97"/>
    <n v="15"/>
    <n v="17"/>
  </r>
  <r>
    <x v="2"/>
    <x v="223"/>
    <x v="9"/>
    <x v="0"/>
    <n v="52.489471000000002"/>
    <n v="-1.8985749999999999"/>
    <x v="0"/>
    <x v="0"/>
    <s v="Discount"/>
    <n v="1819"/>
    <n v="1.9E-2"/>
    <n v="35"/>
    <n v="1.64"/>
    <n v="57"/>
    <n v="5"/>
    <n v="34.56"/>
    <n v="75"/>
    <n v="13"/>
    <n v="6"/>
  </r>
  <r>
    <x v="2"/>
    <x v="224"/>
    <x v="10"/>
    <x v="0"/>
    <n v="52.489471000000002"/>
    <n v="-1.8985749999999999"/>
    <x v="0"/>
    <x v="0"/>
    <s v="Discount"/>
    <n v="1315"/>
    <n v="1.2999999999999999E-2"/>
    <n v="16"/>
    <n v="1.97"/>
    <n v="32"/>
    <n v="4"/>
    <n v="114.24"/>
    <n v="95"/>
    <n v="13"/>
    <n v="17"/>
  </r>
  <r>
    <x v="2"/>
    <x v="225"/>
    <x v="11"/>
    <x v="0"/>
    <n v="52.489471000000002"/>
    <n v="-1.8985749999999999"/>
    <x v="0"/>
    <x v="0"/>
    <s v="Discount"/>
    <n v="1753"/>
    <n v="1.2E-2"/>
    <n v="20"/>
    <n v="2.14"/>
    <n v="43"/>
    <n v="4"/>
    <n v="205.63"/>
    <n v="90"/>
    <n v="13"/>
    <n v="15"/>
  </r>
  <r>
    <x v="2"/>
    <x v="226"/>
    <x v="142"/>
    <x v="0"/>
    <n v="52.489471000000002"/>
    <n v="-1.8985749999999999"/>
    <x v="0"/>
    <x v="0"/>
    <s v="Discount"/>
    <n v="1962"/>
    <n v="1.0999999999999999E-2"/>
    <n v="22"/>
    <n v="1.73"/>
    <n v="39"/>
    <n v="4"/>
    <n v="185.47"/>
    <n v="97"/>
    <n v="13"/>
    <n v="11"/>
  </r>
  <r>
    <x v="2"/>
    <x v="227"/>
    <x v="143"/>
    <x v="0"/>
    <n v="52.489471000000002"/>
    <n v="-1.8985749999999999"/>
    <x v="0"/>
    <x v="0"/>
    <s v="Discount"/>
    <n v="1986"/>
    <n v="1.2999999999999999E-2"/>
    <n v="27"/>
    <n v="1.76"/>
    <n v="47"/>
    <n v="2"/>
    <n v="86.69"/>
    <n v="69"/>
    <n v="10"/>
    <n v="14"/>
  </r>
  <r>
    <x v="2"/>
    <x v="228"/>
    <x v="144"/>
    <x v="0"/>
    <n v="52.489471000000002"/>
    <n v="-1.8985749999999999"/>
    <x v="0"/>
    <x v="0"/>
    <s v="Discount"/>
    <n v="1283"/>
    <n v="1.0999999999999999E-2"/>
    <n v="14"/>
    <n v="2.16"/>
    <n v="30"/>
    <n v="5"/>
    <n v="59.14"/>
    <n v="94"/>
    <n v="16"/>
    <n v="2"/>
  </r>
  <r>
    <x v="2"/>
    <x v="229"/>
    <x v="145"/>
    <x v="0"/>
    <n v="52.489471000000002"/>
    <n v="-1.8985749999999999"/>
    <x v="0"/>
    <x v="0"/>
    <s v="Discount"/>
    <n v="1618"/>
    <n v="1.9E-2"/>
    <n v="31"/>
    <n v="0.93"/>
    <n v="29"/>
    <n v="1"/>
    <n v="124.99"/>
    <n v="100"/>
    <n v="14"/>
    <n v="8"/>
  </r>
  <r>
    <x v="2"/>
    <x v="230"/>
    <x v="146"/>
    <x v="0"/>
    <n v="52.489471000000002"/>
    <n v="-1.8985749999999999"/>
    <x v="0"/>
    <x v="0"/>
    <s v="Discount"/>
    <n v="1648"/>
    <n v="1.4999999999999999E-2"/>
    <n v="25"/>
    <n v="0.87"/>
    <n v="21"/>
    <n v="5"/>
    <n v="77.28"/>
    <n v="78"/>
    <n v="20"/>
    <n v="0"/>
  </r>
  <r>
    <x v="2"/>
    <x v="231"/>
    <x v="147"/>
    <x v="0"/>
    <n v="52.489471000000002"/>
    <n v="-1.8985749999999999"/>
    <x v="0"/>
    <x v="0"/>
    <s v="Discount"/>
    <n v="1359"/>
    <n v="1.4999999999999999E-2"/>
    <n v="20"/>
    <n v="1.7"/>
    <n v="34"/>
    <n v="9"/>
    <n v="150.53"/>
    <n v="65"/>
    <n v="13"/>
    <n v="8"/>
  </r>
  <r>
    <x v="2"/>
    <x v="232"/>
    <x v="148"/>
    <x v="0"/>
    <n v="52.489471000000002"/>
    <n v="-1.8985749999999999"/>
    <x v="0"/>
    <x v="0"/>
    <s v="Discount"/>
    <n v="1047"/>
    <n v="0.01"/>
    <n v="10"/>
    <n v="1.82"/>
    <n v="19"/>
    <n v="4"/>
    <n v="222.43"/>
    <n v="70"/>
    <n v="19"/>
    <n v="12"/>
  </r>
  <r>
    <x v="2"/>
    <x v="233"/>
    <x v="149"/>
    <x v="0"/>
    <n v="52.489471000000002"/>
    <n v="-1.8985749999999999"/>
    <x v="0"/>
    <x v="0"/>
    <s v="Discount"/>
    <n v="1419"/>
    <n v="1.9E-2"/>
    <n v="27"/>
    <n v="0.81"/>
    <n v="22"/>
    <n v="2"/>
    <n v="184.8"/>
    <n v="102"/>
    <n v="11"/>
    <n v="5"/>
  </r>
  <r>
    <x v="2"/>
    <x v="234"/>
    <x v="150"/>
    <x v="0"/>
    <n v="52.489471000000002"/>
    <n v="-1.8985749999999999"/>
    <x v="0"/>
    <x v="0"/>
    <s v="Discount"/>
    <n v="1804"/>
    <n v="1.2E-2"/>
    <n v="21"/>
    <n v="1.7"/>
    <n v="36"/>
    <n v="8"/>
    <n v="197.57"/>
    <n v="95"/>
    <n v="11"/>
    <n v="3"/>
  </r>
  <r>
    <x v="2"/>
    <x v="235"/>
    <x v="151"/>
    <x v="0"/>
    <n v="52.489471000000002"/>
    <n v="-1.8985749999999999"/>
    <x v="0"/>
    <x v="0"/>
    <s v="Discount"/>
    <n v="1619"/>
    <n v="1.7999999999999999E-2"/>
    <n v="28"/>
    <n v="0.91"/>
    <n v="26"/>
    <n v="5"/>
    <n v="36.479999999999997"/>
    <n v="81"/>
    <n v="6"/>
    <n v="8"/>
  </r>
  <r>
    <x v="2"/>
    <x v="236"/>
    <x v="152"/>
    <x v="0"/>
    <n v="52.489471000000002"/>
    <n v="-1.8985749999999999"/>
    <x v="0"/>
    <x v="0"/>
    <s v="Discount"/>
    <n v="1064"/>
    <n v="1.4999999999999999E-2"/>
    <n v="16"/>
    <n v="1.3"/>
    <n v="21"/>
    <n v="3"/>
    <n v="17.28"/>
    <n v="66"/>
    <n v="13"/>
    <n v="11"/>
  </r>
  <r>
    <x v="2"/>
    <x v="237"/>
    <x v="153"/>
    <x v="0"/>
    <n v="52.489471000000002"/>
    <n v="-1.8985749999999999"/>
    <x v="0"/>
    <x v="0"/>
    <s v="Discount"/>
    <n v="1869"/>
    <n v="1.7000000000000001E-2"/>
    <n v="32"/>
    <n v="0.54"/>
    <n v="17"/>
    <n v="6"/>
    <n v="229.82"/>
    <n v="114"/>
    <n v="12"/>
    <n v="15"/>
  </r>
  <r>
    <x v="2"/>
    <x v="238"/>
    <x v="154"/>
    <x v="0"/>
    <n v="52.489471000000002"/>
    <n v="-1.8985749999999999"/>
    <x v="0"/>
    <x v="0"/>
    <s v="Discount"/>
    <n v="1700"/>
    <n v="1.9E-2"/>
    <n v="32"/>
    <n v="2.08"/>
    <n v="66"/>
    <n v="1"/>
    <n v="12.48"/>
    <n v="71"/>
    <n v="3"/>
    <n v="3"/>
  </r>
  <r>
    <x v="2"/>
    <x v="239"/>
    <x v="155"/>
    <x v="0"/>
    <n v="52.489471000000002"/>
    <n v="-1.8985749999999999"/>
    <x v="0"/>
    <x v="0"/>
    <s v="Discount"/>
    <n v="1147"/>
    <n v="1.6E-2"/>
    <n v="18"/>
    <n v="1.84"/>
    <n v="34"/>
    <n v="2"/>
    <n v="66.53"/>
    <n v="98"/>
    <n v="14"/>
    <n v="9"/>
  </r>
  <r>
    <x v="2"/>
    <x v="240"/>
    <x v="156"/>
    <x v="0"/>
    <n v="52.489471000000002"/>
    <n v="-1.8985749999999999"/>
    <x v="0"/>
    <x v="0"/>
    <s v="Discount"/>
    <n v="1612"/>
    <n v="1.2E-2"/>
    <n v="20"/>
    <n v="1.56"/>
    <n v="31"/>
    <n v="4"/>
    <n v="215.71"/>
    <n v="71"/>
    <n v="22"/>
    <n v="14"/>
  </r>
  <r>
    <x v="2"/>
    <x v="241"/>
    <x v="157"/>
    <x v="0"/>
    <n v="52.489471000000002"/>
    <n v="-1.8985749999999999"/>
    <x v="0"/>
    <x v="0"/>
    <s v="Discount"/>
    <n v="1662"/>
    <n v="1.7000000000000001E-2"/>
    <n v="29"/>
    <n v="0.87"/>
    <n v="25"/>
    <n v="3"/>
    <n v="219.74"/>
    <n v="72"/>
    <n v="8"/>
    <n v="6"/>
  </r>
  <r>
    <x v="2"/>
    <x v="242"/>
    <x v="158"/>
    <x v="0"/>
    <n v="52.489471000000002"/>
    <n v="-1.8985749999999999"/>
    <x v="0"/>
    <x v="0"/>
    <s v="Discount"/>
    <n v="1035"/>
    <n v="1.0999999999999999E-2"/>
    <n v="11"/>
    <n v="1.51"/>
    <n v="17"/>
    <n v="2"/>
    <n v="59.81"/>
    <n v="71"/>
    <n v="12"/>
    <n v="14"/>
  </r>
  <r>
    <x v="2"/>
    <x v="243"/>
    <x v="159"/>
    <x v="0"/>
    <n v="52.489471000000002"/>
    <n v="-1.8985749999999999"/>
    <x v="0"/>
    <x v="0"/>
    <s v="Discount"/>
    <n v="1561"/>
    <n v="1.0999999999999999E-2"/>
    <n v="17"/>
    <n v="2.0699999999999998"/>
    <n v="35"/>
    <n v="4"/>
    <n v="288.95999999999998"/>
    <n v="91"/>
    <n v="19"/>
    <n v="5"/>
  </r>
  <r>
    <x v="2"/>
    <x v="244"/>
    <x v="160"/>
    <x v="0"/>
    <n v="52.489471000000002"/>
    <n v="-1.8985749999999999"/>
    <x v="0"/>
    <x v="0"/>
    <s v="Discount"/>
    <n v="1266"/>
    <n v="1.2999999999999999E-2"/>
    <n v="16"/>
    <n v="1.27"/>
    <n v="21"/>
    <n v="1"/>
    <n v="94.08"/>
    <n v="98"/>
    <n v="24"/>
    <n v="15"/>
  </r>
  <r>
    <x v="2"/>
    <x v="245"/>
    <x v="0"/>
    <x v="0"/>
    <n v="52.489471000000002"/>
    <n v="-1.8985749999999999"/>
    <x v="0"/>
    <x v="0"/>
    <s v="Discount"/>
    <n v="1048"/>
    <n v="1.0999999999999999E-2"/>
    <n v="11"/>
    <n v="2.13"/>
    <n v="24"/>
    <n v="2"/>
    <n v="157.25"/>
    <n v="63"/>
    <n v="14"/>
    <n v="2"/>
  </r>
  <r>
    <x v="2"/>
    <x v="246"/>
    <x v="1"/>
    <x v="0"/>
    <n v="52.489471000000002"/>
    <n v="-1.8985749999999999"/>
    <x v="0"/>
    <x v="0"/>
    <s v="Discount"/>
    <n v="1191"/>
    <n v="1.2999999999999999E-2"/>
    <n v="15"/>
    <n v="1.32"/>
    <n v="20"/>
    <n v="3"/>
    <n v="116.26"/>
    <n v="89"/>
    <n v="14"/>
    <n v="11"/>
  </r>
  <r>
    <x v="2"/>
    <x v="247"/>
    <x v="2"/>
    <x v="0"/>
    <n v="52.489471000000002"/>
    <n v="-1.8985749999999999"/>
    <x v="0"/>
    <x v="0"/>
    <s v="Discount"/>
    <n v="1663"/>
    <n v="1.6E-2"/>
    <n v="26"/>
    <n v="2.16"/>
    <n v="56"/>
    <n v="1"/>
    <n v="109.54"/>
    <n v="77"/>
    <n v="20"/>
    <n v="12"/>
  </r>
  <r>
    <x v="2"/>
    <x v="248"/>
    <x v="3"/>
    <x v="0"/>
    <n v="52.489471000000002"/>
    <n v="-1.8985749999999999"/>
    <x v="0"/>
    <x v="0"/>
    <s v="Discount"/>
    <n v="1004"/>
    <n v="1.6E-2"/>
    <n v="16"/>
    <n v="0.98"/>
    <n v="16"/>
    <n v="6"/>
    <n v="50.88"/>
    <n v="93"/>
    <n v="13"/>
    <n v="15"/>
  </r>
  <r>
    <x v="2"/>
    <x v="249"/>
    <x v="4"/>
    <x v="0"/>
    <n v="52.489471000000002"/>
    <n v="-1.8985749999999999"/>
    <x v="0"/>
    <x v="0"/>
    <s v="Discount"/>
    <n v="1869"/>
    <n v="1.4999999999999999E-2"/>
    <n v="29"/>
    <n v="0.71"/>
    <n v="21"/>
    <n v="4"/>
    <n v="111.55"/>
    <n v="73"/>
    <n v="8"/>
    <n v="11"/>
  </r>
  <r>
    <x v="2"/>
    <x v="250"/>
    <x v="5"/>
    <x v="0"/>
    <n v="52.489471000000002"/>
    <n v="-1.8985749999999999"/>
    <x v="0"/>
    <x v="0"/>
    <s v="Discount"/>
    <n v="1384"/>
    <n v="1.2E-2"/>
    <n v="16"/>
    <n v="2.0699999999999998"/>
    <n v="34"/>
    <n v="4"/>
    <n v="36.479999999999997"/>
    <n v="75"/>
    <n v="21"/>
    <n v="3"/>
  </r>
  <r>
    <x v="2"/>
    <x v="251"/>
    <x v="6"/>
    <x v="0"/>
    <n v="52.489471000000002"/>
    <n v="-1.8985749999999999"/>
    <x v="0"/>
    <x v="0"/>
    <s v="Discount"/>
    <n v="1976"/>
    <n v="1.4E-2"/>
    <n v="28"/>
    <n v="2.2799999999999998"/>
    <n v="63"/>
    <n v="3"/>
    <n v="0.96"/>
    <n v="90"/>
    <n v="17"/>
    <n v="14"/>
  </r>
  <r>
    <x v="2"/>
    <x v="252"/>
    <x v="7"/>
    <x v="0"/>
    <n v="52.489471000000002"/>
    <n v="-1.8985749999999999"/>
    <x v="0"/>
    <x v="0"/>
    <s v="Discount"/>
    <n v="1636"/>
    <n v="0.01"/>
    <n v="16"/>
    <n v="1.55"/>
    <n v="24"/>
    <n v="9"/>
    <n v="92.06"/>
    <n v="88"/>
    <n v="6"/>
    <n v="8"/>
  </r>
  <r>
    <x v="2"/>
    <x v="253"/>
    <x v="8"/>
    <x v="0"/>
    <n v="52.489471000000002"/>
    <n v="-1.8985749999999999"/>
    <x v="0"/>
    <x v="0"/>
    <s v="Discount"/>
    <n v="1969"/>
    <n v="1.4E-2"/>
    <n v="28"/>
    <n v="0.86"/>
    <n v="24"/>
    <n v="8"/>
    <n v="265.44"/>
    <n v="106"/>
    <n v="17"/>
    <n v="5"/>
  </r>
  <r>
    <x v="2"/>
    <x v="254"/>
    <x v="9"/>
    <x v="0"/>
    <n v="52.489471000000002"/>
    <n v="-1.8985749999999999"/>
    <x v="0"/>
    <x v="0"/>
    <s v="Discount"/>
    <n v="1360"/>
    <n v="1.0999999999999999E-2"/>
    <n v="15"/>
    <n v="2.15"/>
    <n v="33"/>
    <n v="7"/>
    <n v="182.78"/>
    <n v="79"/>
    <n v="16"/>
    <n v="6"/>
  </r>
  <r>
    <x v="2"/>
    <x v="255"/>
    <x v="10"/>
    <x v="0"/>
    <n v="52.489471000000002"/>
    <n v="-1.8985749999999999"/>
    <x v="0"/>
    <x v="0"/>
    <s v="Discount"/>
    <n v="1922"/>
    <n v="1.0999999999999999E-2"/>
    <n v="21"/>
    <n v="1.33"/>
    <n v="28"/>
    <n v="2"/>
    <n v="299.70999999999998"/>
    <n v="88"/>
    <n v="18"/>
    <n v="12"/>
  </r>
  <r>
    <x v="2"/>
    <x v="256"/>
    <x v="11"/>
    <x v="0"/>
    <n v="52.489471000000002"/>
    <n v="-1.8985749999999999"/>
    <x v="0"/>
    <x v="0"/>
    <s v="Discount"/>
    <n v="1650"/>
    <n v="1.0999999999999999E-2"/>
    <n v="18"/>
    <n v="0.83"/>
    <n v="15"/>
    <n v="4"/>
    <n v="272.83"/>
    <n v="100"/>
    <n v="24"/>
    <n v="3"/>
  </r>
  <r>
    <x v="2"/>
    <x v="257"/>
    <x v="161"/>
    <x v="0"/>
    <n v="52.489471000000002"/>
    <n v="-1.8985749999999999"/>
    <x v="0"/>
    <x v="0"/>
    <s v="Discount"/>
    <n v="1802"/>
    <n v="1.0999999999999999E-2"/>
    <n v="20"/>
    <n v="1.06"/>
    <n v="21"/>
    <n v="6"/>
    <n v="168.67"/>
    <n v="82"/>
    <n v="13"/>
    <n v="8"/>
  </r>
  <r>
    <x v="2"/>
    <x v="258"/>
    <x v="162"/>
    <x v="0"/>
    <n v="52.489471000000002"/>
    <n v="-1.8985749999999999"/>
    <x v="0"/>
    <x v="0"/>
    <s v="Discount"/>
    <n v="1503"/>
    <n v="1.6E-2"/>
    <n v="24"/>
    <n v="2.0099999999999998"/>
    <n v="47"/>
    <n v="7"/>
    <n v="311.14"/>
    <n v="85"/>
    <n v="14"/>
    <n v="11"/>
  </r>
  <r>
    <x v="2"/>
    <x v="259"/>
    <x v="163"/>
    <x v="0"/>
    <n v="52.489471000000002"/>
    <n v="-1.8985749999999999"/>
    <x v="0"/>
    <x v="0"/>
    <s v="Discount"/>
    <n v="1674"/>
    <n v="1.4E-2"/>
    <n v="24"/>
    <n v="1.53"/>
    <n v="36"/>
    <n v="5"/>
    <n v="112.22"/>
    <n v="62"/>
    <n v="13"/>
    <n v="12"/>
  </r>
  <r>
    <x v="2"/>
    <x v="260"/>
    <x v="164"/>
    <x v="0"/>
    <n v="52.489471000000002"/>
    <n v="-1.8985749999999999"/>
    <x v="0"/>
    <x v="0"/>
    <s v="Discount"/>
    <n v="1531"/>
    <n v="1.7000000000000001E-2"/>
    <n v="26"/>
    <n v="1.1000000000000001"/>
    <n v="29"/>
    <n v="7"/>
    <n v="120.96"/>
    <n v="90"/>
    <n v="16"/>
    <n v="6"/>
  </r>
  <r>
    <x v="2"/>
    <x v="261"/>
    <x v="165"/>
    <x v="0"/>
    <n v="52.489471000000002"/>
    <n v="-1.8985749999999999"/>
    <x v="0"/>
    <x v="0"/>
    <s v="Discount"/>
    <n v="1269"/>
    <n v="1.2E-2"/>
    <n v="15"/>
    <n v="1.58"/>
    <n v="24"/>
    <n v="2"/>
    <n v="236.54"/>
    <n v="94"/>
    <n v="25"/>
    <n v="6"/>
  </r>
  <r>
    <x v="2"/>
    <x v="262"/>
    <x v="166"/>
    <x v="0"/>
    <n v="52.489471000000002"/>
    <n v="-1.8985749999999999"/>
    <x v="0"/>
    <x v="0"/>
    <s v="Discount"/>
    <n v="1865"/>
    <n v="1.4999999999999999E-2"/>
    <n v="29"/>
    <n v="1.99"/>
    <n v="57"/>
    <n v="7"/>
    <n v="235.2"/>
    <n v="99"/>
    <n v="16"/>
    <n v="12"/>
  </r>
  <r>
    <x v="2"/>
    <x v="263"/>
    <x v="167"/>
    <x v="0"/>
    <n v="52.489471000000002"/>
    <n v="-1.8985749999999999"/>
    <x v="0"/>
    <x v="0"/>
    <s v="Discount"/>
    <n v="1818"/>
    <n v="1.4999999999999999E-2"/>
    <n v="28"/>
    <n v="2.02"/>
    <n v="56"/>
    <n v="2"/>
    <n v="382.37"/>
    <n v="75"/>
    <n v="24"/>
    <n v="11"/>
  </r>
  <r>
    <x v="2"/>
    <x v="264"/>
    <x v="168"/>
    <x v="0"/>
    <n v="52.489471000000002"/>
    <n v="-1.8985749999999999"/>
    <x v="0"/>
    <x v="0"/>
    <s v="Discount"/>
    <n v="1934"/>
    <n v="1.4E-2"/>
    <n v="28"/>
    <n v="0.98"/>
    <n v="27"/>
    <n v="3"/>
    <n v="47.71"/>
    <n v="102"/>
    <n v="18"/>
    <n v="12"/>
  </r>
  <r>
    <x v="2"/>
    <x v="265"/>
    <x v="169"/>
    <x v="0"/>
    <n v="52.489471000000002"/>
    <n v="-1.8985749999999999"/>
    <x v="0"/>
    <x v="0"/>
    <s v="Discount"/>
    <n v="1491"/>
    <n v="1.6E-2"/>
    <n v="24"/>
    <n v="1.22"/>
    <n v="30"/>
    <n v="6"/>
    <n v="59.14"/>
    <n v="63"/>
    <n v="14"/>
    <n v="14"/>
  </r>
  <r>
    <x v="2"/>
    <x v="266"/>
    <x v="170"/>
    <x v="0"/>
    <n v="52.489471000000002"/>
    <n v="-1.8985749999999999"/>
    <x v="0"/>
    <x v="0"/>
    <s v="Discount"/>
    <n v="1686"/>
    <n v="1.6E-2"/>
    <n v="26"/>
    <n v="2.2000000000000002"/>
    <n v="57"/>
    <n v="4"/>
    <n v="139.78"/>
    <n v="105"/>
    <n v="8"/>
    <n v="0"/>
  </r>
  <r>
    <x v="2"/>
    <x v="267"/>
    <x v="171"/>
    <x v="0"/>
    <n v="52.489471000000002"/>
    <n v="-1.8985749999999999"/>
    <x v="0"/>
    <x v="0"/>
    <s v="Discount"/>
    <n v="1829"/>
    <n v="1.9E-2"/>
    <n v="34"/>
    <n v="0.86"/>
    <n v="29"/>
    <n v="6"/>
    <n v="204.29"/>
    <n v="97"/>
    <n v="8"/>
    <n v="12"/>
  </r>
  <r>
    <x v="2"/>
    <x v="268"/>
    <x v="172"/>
    <x v="0"/>
    <n v="52.489471000000002"/>
    <n v="-1.8985749999999999"/>
    <x v="0"/>
    <x v="0"/>
    <s v="Discount"/>
    <n v="1420"/>
    <n v="1.7000000000000001E-2"/>
    <n v="25"/>
    <n v="1.78"/>
    <n v="44"/>
    <n v="2"/>
    <n v="166.66"/>
    <n v="105"/>
    <n v="18"/>
    <n v="8"/>
  </r>
  <r>
    <x v="2"/>
    <x v="269"/>
    <x v="173"/>
    <x v="0"/>
    <n v="52.489471000000002"/>
    <n v="-1.8985749999999999"/>
    <x v="0"/>
    <x v="0"/>
    <s v="Discount"/>
    <n v="1754"/>
    <n v="1.2E-2"/>
    <n v="21"/>
    <n v="2.02"/>
    <n v="43"/>
    <n v="1"/>
    <n v="264.77"/>
    <n v="48"/>
    <n v="14"/>
    <n v="11"/>
  </r>
  <r>
    <x v="2"/>
    <x v="270"/>
    <x v="174"/>
    <x v="0"/>
    <n v="52.489471000000002"/>
    <n v="-1.8985749999999999"/>
    <x v="0"/>
    <x v="0"/>
    <s v="Discount"/>
    <n v="1324"/>
    <n v="1.7000000000000001E-2"/>
    <n v="22"/>
    <n v="2.02"/>
    <n v="45"/>
    <n v="5"/>
    <n v="178.75"/>
    <n v="113"/>
    <n v="19"/>
    <n v="15"/>
  </r>
  <r>
    <x v="2"/>
    <x v="271"/>
    <x v="175"/>
    <x v="0"/>
    <n v="52.489471000000002"/>
    <n v="-1.8985749999999999"/>
    <x v="0"/>
    <x v="0"/>
    <s v="Discount"/>
    <n v="1471"/>
    <n v="1.2999999999999999E-2"/>
    <n v="19"/>
    <n v="1.97"/>
    <n v="37"/>
    <n v="2"/>
    <n v="79.3"/>
    <n v="68"/>
    <n v="10"/>
    <n v="6"/>
  </r>
  <r>
    <x v="2"/>
    <x v="272"/>
    <x v="176"/>
    <x v="0"/>
    <n v="52.489471000000002"/>
    <n v="-1.8985749999999999"/>
    <x v="0"/>
    <x v="0"/>
    <s v="Discount"/>
    <n v="1664"/>
    <n v="1.7999999999999999E-2"/>
    <n v="30"/>
    <n v="0.66"/>
    <n v="20"/>
    <n v="6"/>
    <n v="309.79000000000002"/>
    <n v="97"/>
    <n v="14"/>
    <n v="9"/>
  </r>
  <r>
    <x v="2"/>
    <x v="273"/>
    <x v="177"/>
    <x v="0"/>
    <n v="52.489471000000002"/>
    <n v="-1.8985749999999999"/>
    <x v="0"/>
    <x v="0"/>
    <s v="Discount"/>
    <n v="1679"/>
    <n v="1.0999999999999999E-2"/>
    <n v="18"/>
    <n v="1.2"/>
    <n v="21"/>
    <n v="7"/>
    <n v="216.38"/>
    <n v="110"/>
    <n v="14"/>
    <n v="3"/>
  </r>
  <r>
    <x v="2"/>
    <x v="274"/>
    <x v="178"/>
    <x v="0"/>
    <n v="52.489471000000002"/>
    <n v="-1.8985749999999999"/>
    <x v="0"/>
    <x v="0"/>
    <s v="Discount"/>
    <n v="1273"/>
    <n v="1.6E-2"/>
    <n v="21"/>
    <n v="1.87"/>
    <n v="39"/>
    <n v="2"/>
    <n v="129.02000000000001"/>
    <n v="80"/>
    <n v="13"/>
    <n v="3"/>
  </r>
  <r>
    <x v="0"/>
    <x v="0"/>
    <x v="0"/>
    <x v="1"/>
    <n v="51.507350000000002"/>
    <n v="-0.12776000000000001"/>
    <x v="0"/>
    <x v="0"/>
    <s v="Discount"/>
    <n v="1898.6"/>
    <n v="1.4999999999999999E-2"/>
    <n v="28"/>
    <n v="0.61"/>
    <n v="17"/>
    <n v="2"/>
    <n v="184.8"/>
    <n v="52"/>
    <n v="1"/>
    <n v="11"/>
  </r>
  <r>
    <x v="0"/>
    <x v="1"/>
    <x v="1"/>
    <x v="1"/>
    <n v="51.507350000000002"/>
    <n v="-0.12776000000000001"/>
    <x v="0"/>
    <x v="0"/>
    <s v="Discount"/>
    <n v="1158.8"/>
    <n v="1.9E-2"/>
    <n v="21"/>
    <n v="0.56000000000000005"/>
    <n v="12"/>
    <n v="6"/>
    <n v="151.19999999999999"/>
    <n v="39"/>
    <n v="0"/>
    <n v="5"/>
  </r>
  <r>
    <x v="0"/>
    <x v="2"/>
    <x v="2"/>
    <x v="1"/>
    <n v="51.507350000000002"/>
    <n v="-0.12776000000000001"/>
    <x v="0"/>
    <x v="0"/>
    <s v="Discount"/>
    <n v="1243.2"/>
    <n v="1.0999999999999999E-2"/>
    <n v="14"/>
    <n v="1.25"/>
    <n v="17"/>
    <n v="3"/>
    <n v="268.8"/>
    <n v="52"/>
    <n v="2"/>
    <n v="8"/>
  </r>
  <r>
    <x v="0"/>
    <x v="3"/>
    <x v="3"/>
    <x v="1"/>
    <n v="51.507350000000002"/>
    <n v="-0.12776000000000001"/>
    <x v="0"/>
    <x v="0"/>
    <s v="Discount"/>
    <n v="1622.4"/>
    <n v="1.7000000000000001E-2"/>
    <n v="27"/>
    <n v="1.46"/>
    <n v="39"/>
    <n v="7"/>
    <n v="88.7"/>
    <n v="94"/>
    <n v="8"/>
    <n v="12"/>
  </r>
  <r>
    <x v="0"/>
    <x v="4"/>
    <x v="4"/>
    <x v="1"/>
    <n v="51.507350000000002"/>
    <n v="-0.12776000000000001"/>
    <x v="0"/>
    <x v="0"/>
    <s v="Discount"/>
    <n v="1230.2"/>
    <n v="1.2999999999999999E-2"/>
    <n v="16"/>
    <n v="0.25"/>
    <n v="4"/>
    <n v="6"/>
    <n v="94.08"/>
    <n v="50"/>
    <n v="1"/>
    <n v="12"/>
  </r>
  <r>
    <x v="0"/>
    <x v="5"/>
    <x v="5"/>
    <x v="1"/>
    <n v="51.507350000000002"/>
    <n v="-0.12776000000000001"/>
    <x v="0"/>
    <x v="0"/>
    <s v="Discount"/>
    <n v="1371"/>
    <n v="0.02"/>
    <n v="27"/>
    <n v="1.82"/>
    <n v="49"/>
    <n v="1"/>
    <n v="218.4"/>
    <n v="51"/>
    <n v="6"/>
    <n v="17"/>
  </r>
  <r>
    <x v="0"/>
    <x v="6"/>
    <x v="6"/>
    <x v="1"/>
    <n v="51.507350000000002"/>
    <n v="-0.12776000000000001"/>
    <x v="0"/>
    <x v="0"/>
    <s v="Discount"/>
    <n v="1269.2"/>
    <n v="1.2999999999999999E-2"/>
    <n v="17"/>
    <n v="0.33"/>
    <n v="6"/>
    <n v="3"/>
    <n v="48.96"/>
    <n v="79"/>
    <n v="11"/>
    <n v="6"/>
  </r>
  <r>
    <x v="0"/>
    <x v="7"/>
    <x v="7"/>
    <x v="1"/>
    <n v="51.507350000000002"/>
    <n v="-0.12776000000000001"/>
    <x v="0"/>
    <x v="0"/>
    <s v="Discount"/>
    <n v="1478.6"/>
    <n v="1.4E-2"/>
    <n v="21"/>
    <n v="1.17"/>
    <n v="24"/>
    <n v="3"/>
    <n v="155.22999999999999"/>
    <n v="76"/>
    <n v="2"/>
    <n v="14"/>
  </r>
  <r>
    <x v="0"/>
    <x v="8"/>
    <x v="8"/>
    <x v="1"/>
    <n v="51.507350000000002"/>
    <n v="-0.12776000000000001"/>
    <x v="0"/>
    <x v="0"/>
    <s v="Discount"/>
    <n v="1120"/>
    <n v="1.2E-2"/>
    <n v="14"/>
    <n v="1.68"/>
    <n v="23"/>
    <n v="7"/>
    <n v="76.61"/>
    <n v="37"/>
    <n v="3"/>
    <n v="9"/>
  </r>
  <r>
    <x v="0"/>
    <x v="9"/>
    <x v="9"/>
    <x v="1"/>
    <n v="51.507350000000002"/>
    <n v="-0.12776000000000001"/>
    <x v="0"/>
    <x v="0"/>
    <s v="Discount"/>
    <n v="947.2"/>
    <n v="1.6E-2"/>
    <n v="15"/>
    <n v="0.63"/>
    <n v="10"/>
    <n v="4"/>
    <n v="145.15"/>
    <n v="66"/>
    <n v="12"/>
    <n v="14"/>
  </r>
  <r>
    <x v="0"/>
    <x v="10"/>
    <x v="10"/>
    <x v="1"/>
    <n v="51.507350000000002"/>
    <n v="-0.12776000000000001"/>
    <x v="0"/>
    <x v="0"/>
    <s v="Discount"/>
    <n v="1673.8"/>
    <n v="1.6E-2"/>
    <n v="27"/>
    <n v="0.33"/>
    <n v="9"/>
    <n v="3"/>
    <n v="145.15"/>
    <n v="68"/>
    <n v="13"/>
    <n v="18"/>
  </r>
  <r>
    <x v="0"/>
    <x v="11"/>
    <x v="11"/>
    <x v="1"/>
    <n v="51.507350000000002"/>
    <n v="-0.12776000000000001"/>
    <x v="0"/>
    <x v="0"/>
    <s v="Discount"/>
    <n v="1075.4000000000001"/>
    <n v="0.02"/>
    <n v="22"/>
    <n v="1.04"/>
    <n v="23"/>
    <n v="6"/>
    <n v="88.7"/>
    <n v="32"/>
    <n v="0"/>
    <n v="11"/>
  </r>
  <r>
    <x v="0"/>
    <x v="12"/>
    <x v="12"/>
    <x v="1"/>
    <n v="51.507350000000002"/>
    <n v="-0.12776000000000001"/>
    <x v="0"/>
    <x v="0"/>
    <s v="Discount"/>
    <n v="1549"/>
    <n v="2.1999999999999999E-2"/>
    <n v="34"/>
    <n v="2.09"/>
    <n v="71"/>
    <n v="2"/>
    <n v="79.3"/>
    <n v="82"/>
    <n v="3"/>
    <n v="5"/>
  </r>
  <r>
    <x v="0"/>
    <x v="13"/>
    <x v="13"/>
    <x v="1"/>
    <n v="51.507350000000002"/>
    <n v="-0.12776000000000001"/>
    <x v="0"/>
    <x v="0"/>
    <s v="Discount"/>
    <n v="1689.2"/>
    <n v="2.1000000000000001E-2"/>
    <n v="35"/>
    <n v="0.6"/>
    <n v="21"/>
    <n v="8"/>
    <n v="59.52"/>
    <n v="63"/>
    <n v="2"/>
    <n v="9"/>
  </r>
  <r>
    <x v="0"/>
    <x v="14"/>
    <x v="14"/>
    <x v="1"/>
    <n v="51.507350000000002"/>
    <n v="-0.12776000000000001"/>
    <x v="0"/>
    <x v="0"/>
    <s v="Discount"/>
    <n v="1215.5999999999999"/>
    <n v="1.4E-2"/>
    <n v="17"/>
    <n v="0.79"/>
    <n v="14"/>
    <n v="9"/>
    <n v="69.89"/>
    <n v="52"/>
    <n v="3"/>
    <n v="18"/>
  </r>
  <r>
    <x v="0"/>
    <x v="15"/>
    <x v="15"/>
    <x v="1"/>
    <n v="51.507350000000002"/>
    <n v="-0.12776000000000001"/>
    <x v="0"/>
    <x v="0"/>
    <s v="Discount"/>
    <n v="1394.8"/>
    <n v="1.4999999999999999E-2"/>
    <n v="20"/>
    <n v="1.86"/>
    <n v="38"/>
    <n v="8"/>
    <n v="56.64"/>
    <n v="51"/>
    <n v="11"/>
    <n v="14"/>
  </r>
  <r>
    <x v="0"/>
    <x v="16"/>
    <x v="16"/>
    <x v="1"/>
    <n v="51.507350000000002"/>
    <n v="-0.12776000000000001"/>
    <x v="0"/>
    <x v="0"/>
    <s v="Discount"/>
    <n v="1122.4000000000001"/>
    <n v="1.4E-2"/>
    <n v="16"/>
    <n v="1.04"/>
    <n v="17"/>
    <n v="4"/>
    <n v="118.27"/>
    <n v="77"/>
    <n v="9"/>
    <n v="11"/>
  </r>
  <r>
    <x v="0"/>
    <x v="17"/>
    <x v="17"/>
    <x v="1"/>
    <n v="51.507350000000002"/>
    <n v="-0.12776000000000001"/>
    <x v="0"/>
    <x v="0"/>
    <s v="Discount"/>
    <n v="1665.2"/>
    <n v="1.4999999999999999E-2"/>
    <n v="25"/>
    <n v="0.71"/>
    <n v="18"/>
    <n v="4"/>
    <n v="34.56"/>
    <n v="54"/>
    <n v="12"/>
    <n v="15"/>
  </r>
  <r>
    <x v="0"/>
    <x v="18"/>
    <x v="18"/>
    <x v="1"/>
    <n v="51.507350000000002"/>
    <n v="-0.12776000000000001"/>
    <x v="0"/>
    <x v="0"/>
    <s v="Discount"/>
    <n v="1523.4"/>
    <n v="1.7000000000000001E-2"/>
    <n v="26"/>
    <n v="2.06"/>
    <n v="53"/>
    <n v="2"/>
    <n v="37.44"/>
    <n v="70"/>
    <n v="0"/>
    <n v="9"/>
  </r>
  <r>
    <x v="0"/>
    <x v="19"/>
    <x v="19"/>
    <x v="1"/>
    <n v="51.507350000000002"/>
    <n v="-0.12776000000000001"/>
    <x v="0"/>
    <x v="0"/>
    <s v="Discount"/>
    <n v="1211.4000000000001"/>
    <n v="1.2E-2"/>
    <n v="15"/>
    <n v="1.62"/>
    <n v="24"/>
    <n v="8"/>
    <n v="53.76"/>
    <n v="48"/>
    <n v="10"/>
    <n v="14"/>
  </r>
  <r>
    <x v="0"/>
    <x v="20"/>
    <x v="20"/>
    <x v="1"/>
    <n v="51.507350000000002"/>
    <n v="-0.12776000000000001"/>
    <x v="0"/>
    <x v="0"/>
    <s v="Discount"/>
    <n v="1404.6"/>
    <n v="1.9E-2"/>
    <n v="26"/>
    <n v="1.32"/>
    <n v="35"/>
    <n v="2"/>
    <n v="255.36"/>
    <n v="66"/>
    <n v="7"/>
    <n v="5"/>
  </r>
  <r>
    <x v="0"/>
    <x v="21"/>
    <x v="21"/>
    <x v="1"/>
    <n v="51.507350000000002"/>
    <n v="-0.12776000000000001"/>
    <x v="0"/>
    <x v="0"/>
    <s v="Discount"/>
    <n v="1924.2"/>
    <n v="1.7999999999999999E-2"/>
    <n v="35"/>
    <n v="0.45"/>
    <n v="16"/>
    <n v="8"/>
    <n v="102.82"/>
    <n v="75"/>
    <n v="2"/>
    <n v="9"/>
  </r>
  <r>
    <x v="0"/>
    <x v="22"/>
    <x v="22"/>
    <x v="1"/>
    <n v="51.507350000000002"/>
    <n v="-0.12776000000000001"/>
    <x v="0"/>
    <x v="0"/>
    <s v="Discount"/>
    <n v="1353.6"/>
    <n v="1.7999999999999999E-2"/>
    <n v="24"/>
    <n v="1.29"/>
    <n v="31"/>
    <n v="2"/>
    <n v="174.72"/>
    <n v="47"/>
    <n v="2"/>
    <n v="3"/>
  </r>
  <r>
    <x v="0"/>
    <x v="23"/>
    <x v="23"/>
    <x v="1"/>
    <n v="51.507350000000002"/>
    <n v="-0.12776000000000001"/>
    <x v="0"/>
    <x v="0"/>
    <s v="Discount"/>
    <n v="1094.4000000000001"/>
    <n v="1.2999999999999999E-2"/>
    <n v="14"/>
    <n v="1.81"/>
    <n v="26"/>
    <n v="4"/>
    <n v="68.540000000000006"/>
    <n v="43"/>
    <n v="12"/>
    <n v="5"/>
  </r>
  <r>
    <x v="0"/>
    <x v="24"/>
    <x v="24"/>
    <x v="1"/>
    <n v="51.507350000000002"/>
    <n v="-0.12776000000000001"/>
    <x v="0"/>
    <x v="0"/>
    <s v="Discount"/>
    <n v="1516.2"/>
    <n v="1.9E-2"/>
    <n v="29"/>
    <n v="0.55000000000000004"/>
    <n v="16"/>
    <n v="2"/>
    <n v="96.1"/>
    <n v="74"/>
    <n v="2"/>
    <n v="6"/>
  </r>
  <r>
    <x v="0"/>
    <x v="25"/>
    <x v="25"/>
    <x v="1"/>
    <n v="51.507350000000002"/>
    <n v="-0.12776000000000001"/>
    <x v="0"/>
    <x v="0"/>
    <s v="Discount"/>
    <n v="1586.6"/>
    <n v="1.9E-2"/>
    <n v="30"/>
    <n v="1.23"/>
    <n v="37"/>
    <n v="7"/>
    <n v="20.16"/>
    <n v="46"/>
    <n v="0"/>
    <n v="8"/>
  </r>
  <r>
    <x v="0"/>
    <x v="26"/>
    <x v="26"/>
    <x v="1"/>
    <n v="51.507350000000002"/>
    <n v="-0.12776000000000001"/>
    <x v="0"/>
    <x v="0"/>
    <s v="Discount"/>
    <n v="1264.4000000000001"/>
    <n v="1.4E-2"/>
    <n v="18"/>
    <n v="0.86"/>
    <n v="15"/>
    <n v="8"/>
    <n v="164.64"/>
    <n v="85"/>
    <n v="8"/>
    <n v="8"/>
  </r>
  <r>
    <x v="0"/>
    <x v="27"/>
    <x v="27"/>
    <x v="1"/>
    <n v="51.507350000000002"/>
    <n v="-0.12776000000000001"/>
    <x v="0"/>
    <x v="0"/>
    <s v="Discount"/>
    <n v="1153.5999999999999"/>
    <n v="0.01"/>
    <n v="12"/>
    <n v="1.02"/>
    <n v="12"/>
    <n v="6"/>
    <n v="88.7"/>
    <n v="61"/>
    <n v="2"/>
    <n v="12"/>
  </r>
  <r>
    <x v="0"/>
    <x v="28"/>
    <x v="28"/>
    <x v="1"/>
    <n v="51.507350000000002"/>
    <n v="-0.12776000000000001"/>
    <x v="0"/>
    <x v="0"/>
    <s v="Discount"/>
    <n v="1635.6"/>
    <n v="0.01"/>
    <n v="17"/>
    <n v="0.48"/>
    <n v="8"/>
    <n v="7"/>
    <n v="120.96"/>
    <n v="61"/>
    <n v="9"/>
    <n v="3"/>
  </r>
  <r>
    <x v="0"/>
    <x v="29"/>
    <x v="29"/>
    <x v="1"/>
    <n v="51.507350000000002"/>
    <n v="-0.12776000000000001"/>
    <x v="0"/>
    <x v="0"/>
    <s v="Discount"/>
    <n v="1258.8"/>
    <n v="1.2E-2"/>
    <n v="16"/>
    <n v="1.18"/>
    <n v="18"/>
    <n v="2"/>
    <n v="15.36"/>
    <n v="48"/>
    <n v="2"/>
    <n v="14"/>
  </r>
  <r>
    <x v="0"/>
    <x v="30"/>
    <x v="30"/>
    <x v="1"/>
    <n v="51.507350000000002"/>
    <n v="-0.12776000000000001"/>
    <x v="0"/>
    <x v="0"/>
    <s v="Discount"/>
    <n v="1473.2"/>
    <n v="1.7999999999999999E-2"/>
    <n v="26"/>
    <n v="0.52"/>
    <n v="14"/>
    <n v="8"/>
    <n v="35.520000000000003"/>
    <n v="79"/>
    <n v="3"/>
    <n v="12"/>
  </r>
  <r>
    <x v="0"/>
    <x v="31"/>
    <x v="0"/>
    <x v="1"/>
    <n v="51.507350000000002"/>
    <n v="-0.12776000000000001"/>
    <x v="0"/>
    <x v="0"/>
    <s v="Discount"/>
    <n v="1777.6"/>
    <n v="1.2999999999999999E-2"/>
    <n v="24"/>
    <n v="1.66"/>
    <n v="39"/>
    <n v="9"/>
    <n v="93.41"/>
    <n v="73"/>
    <n v="8"/>
    <n v="9"/>
  </r>
  <r>
    <x v="0"/>
    <x v="32"/>
    <x v="1"/>
    <x v="1"/>
    <n v="51.507350000000002"/>
    <n v="-0.12776000000000001"/>
    <x v="0"/>
    <x v="0"/>
    <s v="Discount"/>
    <n v="1498"/>
    <n v="1.2E-2"/>
    <n v="18"/>
    <n v="0.75"/>
    <n v="13"/>
    <n v="6"/>
    <n v="26.88"/>
    <n v="77"/>
    <n v="8"/>
    <n v="9"/>
  </r>
  <r>
    <x v="0"/>
    <x v="33"/>
    <x v="2"/>
    <x v="1"/>
    <n v="51.507350000000002"/>
    <n v="-0.12776000000000001"/>
    <x v="0"/>
    <x v="0"/>
    <s v="Discount"/>
    <n v="1168.8"/>
    <n v="0.02"/>
    <n v="24"/>
    <n v="0.86"/>
    <n v="20"/>
    <n v="8"/>
    <n v="119.62"/>
    <n v="81"/>
    <n v="2"/>
    <n v="6"/>
  </r>
  <r>
    <x v="0"/>
    <x v="34"/>
    <x v="3"/>
    <x v="1"/>
    <n v="51.507350000000002"/>
    <n v="-0.12776000000000001"/>
    <x v="0"/>
    <x v="0"/>
    <s v="Discount"/>
    <n v="1553"/>
    <n v="0.01"/>
    <n v="16"/>
    <n v="1.74"/>
    <n v="27"/>
    <n v="4"/>
    <n v="235.2"/>
    <n v="66"/>
    <n v="2"/>
    <n v="8"/>
  </r>
  <r>
    <x v="0"/>
    <x v="35"/>
    <x v="4"/>
    <x v="1"/>
    <n v="51.507350000000002"/>
    <n v="-0.12776000000000001"/>
    <x v="0"/>
    <x v="0"/>
    <s v="Discount"/>
    <n v="1373.2"/>
    <n v="1.4999999999999999E-2"/>
    <n v="21"/>
    <n v="0.83"/>
    <n v="17"/>
    <n v="4"/>
    <n v="71.23"/>
    <n v="56"/>
    <n v="8"/>
    <n v="12"/>
  </r>
  <r>
    <x v="0"/>
    <x v="36"/>
    <x v="5"/>
    <x v="1"/>
    <n v="51.507350000000002"/>
    <n v="-0.12776000000000001"/>
    <x v="0"/>
    <x v="0"/>
    <s v="Discount"/>
    <n v="1762.4"/>
    <n v="0.01"/>
    <n v="17"/>
    <n v="1.84"/>
    <n v="32"/>
    <n v="5"/>
    <n v="45.12"/>
    <n v="85"/>
    <n v="6"/>
    <n v="12"/>
  </r>
  <r>
    <x v="0"/>
    <x v="37"/>
    <x v="6"/>
    <x v="1"/>
    <n v="51.507350000000002"/>
    <n v="-0.12776000000000001"/>
    <x v="0"/>
    <x v="0"/>
    <s v="Discount"/>
    <n v="1180.4000000000001"/>
    <n v="1.7000000000000001E-2"/>
    <n v="20"/>
    <n v="1.37"/>
    <n v="27"/>
    <n v="1"/>
    <n v="216.38"/>
    <n v="68"/>
    <n v="8"/>
    <n v="14"/>
  </r>
  <r>
    <x v="0"/>
    <x v="38"/>
    <x v="7"/>
    <x v="1"/>
    <n v="51.507350000000002"/>
    <n v="-0.12776000000000001"/>
    <x v="0"/>
    <x v="0"/>
    <s v="Discount"/>
    <n v="1437.4"/>
    <n v="1.6E-2"/>
    <n v="23"/>
    <n v="1.86"/>
    <n v="42"/>
    <n v="5"/>
    <n v="83.33"/>
    <n v="59"/>
    <n v="1"/>
    <n v="15"/>
  </r>
  <r>
    <x v="0"/>
    <x v="39"/>
    <x v="8"/>
    <x v="1"/>
    <n v="51.507350000000002"/>
    <n v="-0.12776000000000001"/>
    <x v="0"/>
    <x v="0"/>
    <s v="Discount"/>
    <n v="1735"/>
    <n v="1.6E-2"/>
    <n v="27"/>
    <n v="1.85"/>
    <n v="50"/>
    <n v="8"/>
    <n v="7.68"/>
    <n v="88"/>
    <n v="11"/>
    <n v="8"/>
  </r>
  <r>
    <x v="0"/>
    <x v="40"/>
    <x v="9"/>
    <x v="1"/>
    <n v="51.507350000000002"/>
    <n v="-0.12776000000000001"/>
    <x v="0"/>
    <x v="0"/>
    <s v="Discount"/>
    <n v="1513.6"/>
    <n v="1.6E-2"/>
    <n v="24"/>
    <n v="1.83"/>
    <n v="44"/>
    <n v="4"/>
    <n v="43.68"/>
    <n v="64"/>
    <n v="8"/>
    <n v="18"/>
  </r>
  <r>
    <x v="0"/>
    <x v="41"/>
    <x v="10"/>
    <x v="1"/>
    <n v="51.507350000000002"/>
    <n v="-0.12776000000000001"/>
    <x v="0"/>
    <x v="0"/>
    <s v="Discount"/>
    <n v="1319.8"/>
    <n v="1.7000000000000001E-2"/>
    <n v="22"/>
    <n v="1.7"/>
    <n v="38"/>
    <n v="5"/>
    <n v="20.16"/>
    <n v="40"/>
    <n v="13"/>
    <n v="15"/>
  </r>
  <r>
    <x v="0"/>
    <x v="42"/>
    <x v="11"/>
    <x v="1"/>
    <n v="51.507350000000002"/>
    <n v="-0.12776000000000001"/>
    <x v="0"/>
    <x v="0"/>
    <s v="Discount"/>
    <n v="1449.4"/>
    <n v="1.2999999999999999E-2"/>
    <n v="18"/>
    <n v="0.52"/>
    <n v="10"/>
    <n v="4"/>
    <n v="83.33"/>
    <n v="54"/>
    <n v="1"/>
    <n v="15"/>
  </r>
  <r>
    <x v="0"/>
    <x v="43"/>
    <x v="31"/>
    <x v="1"/>
    <n v="51.507350000000002"/>
    <n v="-0.12776000000000001"/>
    <x v="0"/>
    <x v="0"/>
    <s v="Discount"/>
    <n v="1263.2"/>
    <n v="1.2E-2"/>
    <n v="16"/>
    <n v="0.95"/>
    <n v="15"/>
    <n v="7"/>
    <n v="44.16"/>
    <n v="75"/>
    <n v="2"/>
    <n v="12"/>
  </r>
  <r>
    <x v="0"/>
    <x v="44"/>
    <x v="32"/>
    <x v="1"/>
    <n v="51.507350000000002"/>
    <n v="-0.12776000000000001"/>
    <x v="0"/>
    <x v="0"/>
    <s v="Discount"/>
    <n v="1252.5999999999999"/>
    <n v="1.4999999999999999E-2"/>
    <n v="19"/>
    <n v="0.93"/>
    <n v="18"/>
    <n v="3"/>
    <n v="132.38"/>
    <n v="76"/>
    <n v="12"/>
    <n v="9"/>
  </r>
  <r>
    <x v="0"/>
    <x v="45"/>
    <x v="33"/>
    <x v="1"/>
    <n v="51.507350000000002"/>
    <n v="-0.12776000000000001"/>
    <x v="0"/>
    <x v="0"/>
    <s v="Discount"/>
    <n v="1309.2"/>
    <n v="1.7999999999999999E-2"/>
    <n v="23"/>
    <n v="0.66"/>
    <n v="15"/>
    <n v="5"/>
    <n v="20.16"/>
    <n v="36"/>
    <n v="6"/>
    <n v="8"/>
  </r>
  <r>
    <x v="0"/>
    <x v="46"/>
    <x v="34"/>
    <x v="1"/>
    <n v="51.507350000000002"/>
    <n v="-0.12776000000000001"/>
    <x v="0"/>
    <x v="0"/>
    <s v="Discount"/>
    <n v="1613.8"/>
    <n v="1.9E-2"/>
    <n v="30"/>
    <n v="0.91"/>
    <n v="27"/>
    <n v="6"/>
    <n v="135.74"/>
    <n v="89"/>
    <n v="12"/>
    <n v="14"/>
  </r>
  <r>
    <x v="0"/>
    <x v="47"/>
    <x v="35"/>
    <x v="1"/>
    <n v="51.507350000000002"/>
    <n v="-0.12776000000000001"/>
    <x v="0"/>
    <x v="0"/>
    <s v="Discount"/>
    <n v="1652.8"/>
    <n v="1.7999999999999999E-2"/>
    <n v="30"/>
    <n v="1.92"/>
    <n v="57"/>
    <n v="5"/>
    <n v="48.38"/>
    <n v="50"/>
    <n v="5"/>
    <n v="14"/>
  </r>
  <r>
    <x v="0"/>
    <x v="48"/>
    <x v="36"/>
    <x v="1"/>
    <n v="51.507350000000002"/>
    <n v="-0.12776000000000001"/>
    <x v="0"/>
    <x v="0"/>
    <s v="Discount"/>
    <n v="1547.2"/>
    <n v="1.2999999999999999E-2"/>
    <n v="20"/>
    <n v="1.35"/>
    <n v="27"/>
    <n v="5"/>
    <n v="108.19"/>
    <n v="96"/>
    <n v="8"/>
    <n v="5"/>
  </r>
  <r>
    <x v="0"/>
    <x v="49"/>
    <x v="37"/>
    <x v="1"/>
    <n v="51.507350000000002"/>
    <n v="-0.12776000000000001"/>
    <x v="0"/>
    <x v="0"/>
    <s v="Discount"/>
    <n v="1077.5999999999999"/>
    <n v="1.0999999999999999E-2"/>
    <n v="11"/>
    <n v="1.54"/>
    <n v="18"/>
    <n v="3"/>
    <n v="135.07"/>
    <n v="85"/>
    <n v="7"/>
    <n v="11"/>
  </r>
  <r>
    <x v="0"/>
    <x v="50"/>
    <x v="38"/>
    <x v="1"/>
    <n v="51.507350000000002"/>
    <n v="-0.12776000000000001"/>
    <x v="0"/>
    <x v="0"/>
    <s v="Discount"/>
    <n v="1535.2"/>
    <n v="1.6E-2"/>
    <n v="24"/>
    <n v="1.86"/>
    <n v="45"/>
    <n v="6"/>
    <n v="281.57"/>
    <n v="89"/>
    <n v="12"/>
    <n v="8"/>
  </r>
  <r>
    <x v="0"/>
    <x v="51"/>
    <x v="39"/>
    <x v="1"/>
    <n v="51.507350000000002"/>
    <n v="-0.12776000000000001"/>
    <x v="0"/>
    <x v="0"/>
    <s v="Discount"/>
    <n v="1223.8"/>
    <n v="1.2999999999999999E-2"/>
    <n v="16"/>
    <n v="1.84"/>
    <n v="29"/>
    <n v="7"/>
    <n v="170.69"/>
    <n v="72"/>
    <n v="3"/>
    <n v="11"/>
  </r>
  <r>
    <x v="0"/>
    <x v="52"/>
    <x v="40"/>
    <x v="1"/>
    <n v="51.507350000000002"/>
    <n v="-0.12776000000000001"/>
    <x v="0"/>
    <x v="0"/>
    <s v="Discount"/>
    <n v="1237.4000000000001"/>
    <n v="1.4999999999999999E-2"/>
    <n v="19"/>
    <n v="0.87"/>
    <n v="17"/>
    <n v="0"/>
    <n v="96.1"/>
    <n v="67"/>
    <n v="6"/>
    <n v="5"/>
  </r>
  <r>
    <x v="0"/>
    <x v="53"/>
    <x v="41"/>
    <x v="1"/>
    <n v="51.507350000000002"/>
    <n v="-0.12776000000000001"/>
    <x v="0"/>
    <x v="0"/>
    <s v="Discount"/>
    <n v="1219.4000000000001"/>
    <n v="1.4999999999999999E-2"/>
    <n v="18"/>
    <n v="1.94"/>
    <n v="34"/>
    <n v="0"/>
    <n v="273.5"/>
    <n v="90"/>
    <n v="8"/>
    <n v="3"/>
  </r>
  <r>
    <x v="0"/>
    <x v="54"/>
    <x v="42"/>
    <x v="1"/>
    <n v="51.507350000000002"/>
    <n v="-0.12776000000000001"/>
    <x v="0"/>
    <x v="0"/>
    <s v="Discount"/>
    <n v="994.2"/>
    <n v="1.2999999999999999E-2"/>
    <n v="13"/>
    <n v="1.04"/>
    <n v="14"/>
    <n v="6"/>
    <n v="155.22999999999999"/>
    <n v="85"/>
    <n v="16"/>
    <n v="18"/>
  </r>
  <r>
    <x v="0"/>
    <x v="55"/>
    <x v="43"/>
    <x v="1"/>
    <n v="51.507350000000002"/>
    <n v="-0.12776000000000001"/>
    <x v="0"/>
    <x v="0"/>
    <s v="Discount"/>
    <n v="1922.2"/>
    <n v="1.2E-2"/>
    <n v="24"/>
    <n v="0.67"/>
    <n v="16"/>
    <n v="5"/>
    <n v="147.84"/>
    <n v="99"/>
    <n v="3"/>
    <n v="6"/>
  </r>
  <r>
    <x v="0"/>
    <x v="56"/>
    <x v="44"/>
    <x v="1"/>
    <n v="51.507350000000002"/>
    <n v="-0.12776000000000001"/>
    <x v="0"/>
    <x v="0"/>
    <s v="Discount"/>
    <n v="1536.4"/>
    <n v="1.2E-2"/>
    <n v="19"/>
    <n v="0.55000000000000004"/>
    <n v="11"/>
    <n v="4"/>
    <n v="98.11"/>
    <n v="52"/>
    <n v="10"/>
    <n v="8"/>
  </r>
  <r>
    <x v="0"/>
    <x v="57"/>
    <x v="45"/>
    <x v="1"/>
    <n v="51.507350000000002"/>
    <n v="-0.12776000000000001"/>
    <x v="0"/>
    <x v="0"/>
    <s v="Discount"/>
    <n v="1440.8"/>
    <n v="1.7999999999999999E-2"/>
    <n v="26"/>
    <n v="1.86"/>
    <n v="48"/>
    <n v="5"/>
    <n v="231.17"/>
    <n v="60"/>
    <n v="2"/>
    <n v="14"/>
  </r>
  <r>
    <x v="0"/>
    <x v="58"/>
    <x v="46"/>
    <x v="1"/>
    <n v="51.507350000000002"/>
    <n v="-0.12776000000000001"/>
    <x v="0"/>
    <x v="0"/>
    <s v="Discount"/>
    <n v="949.6"/>
    <n v="1.7000000000000001E-2"/>
    <n v="16"/>
    <n v="0.82"/>
    <n v="13"/>
    <n v="3"/>
    <n v="115.58"/>
    <n v="83"/>
    <n v="13"/>
    <n v="14"/>
  </r>
  <r>
    <x v="0"/>
    <x v="59"/>
    <x v="47"/>
    <x v="1"/>
    <n v="51.507350000000002"/>
    <n v="-0.12776000000000001"/>
    <x v="0"/>
    <x v="0"/>
    <s v="Discount"/>
    <n v="1523.4"/>
    <n v="1.6E-2"/>
    <n v="24"/>
    <n v="2.16"/>
    <n v="52"/>
    <n v="5"/>
    <n v="229.15"/>
    <n v="77"/>
    <n v="12"/>
    <n v="9"/>
  </r>
  <r>
    <x v="0"/>
    <x v="60"/>
    <x v="48"/>
    <x v="1"/>
    <n v="51.507350000000002"/>
    <n v="-0.12776000000000001"/>
    <x v="0"/>
    <x v="0"/>
    <s v="Discount"/>
    <n v="1487"/>
    <n v="0.02"/>
    <n v="29"/>
    <n v="2.2400000000000002"/>
    <n v="65"/>
    <n v="1"/>
    <n v="135.07"/>
    <n v="99"/>
    <n v="10"/>
    <n v="6"/>
  </r>
  <r>
    <x v="0"/>
    <x v="61"/>
    <x v="0"/>
    <x v="1"/>
    <n v="51.507350000000002"/>
    <n v="-0.12776000000000001"/>
    <x v="0"/>
    <x v="0"/>
    <s v="Discount"/>
    <n v="1647.4"/>
    <n v="1.4999999999999999E-2"/>
    <n v="25"/>
    <n v="1.38"/>
    <n v="34"/>
    <n v="7"/>
    <n v="125.66"/>
    <n v="59"/>
    <n v="6"/>
    <n v="6"/>
  </r>
  <r>
    <x v="0"/>
    <x v="62"/>
    <x v="1"/>
    <x v="1"/>
    <n v="51.507350000000002"/>
    <n v="-0.12776000000000001"/>
    <x v="0"/>
    <x v="0"/>
    <s v="Discount"/>
    <n v="1395.2"/>
    <n v="1.4E-2"/>
    <n v="20"/>
    <n v="1.29"/>
    <n v="26"/>
    <n v="4"/>
    <n v="101.47"/>
    <n v="61"/>
    <n v="15"/>
    <n v="6"/>
  </r>
  <r>
    <x v="0"/>
    <x v="63"/>
    <x v="2"/>
    <x v="1"/>
    <n v="51.507350000000002"/>
    <n v="-0.12776000000000001"/>
    <x v="0"/>
    <x v="0"/>
    <s v="Discount"/>
    <n v="1696"/>
    <n v="1.6E-2"/>
    <n v="26"/>
    <n v="1.5"/>
    <n v="40"/>
    <n v="4"/>
    <n v="120.29"/>
    <n v="64"/>
    <n v="15"/>
    <n v="17"/>
  </r>
  <r>
    <x v="0"/>
    <x v="64"/>
    <x v="3"/>
    <x v="1"/>
    <n v="51.507350000000002"/>
    <n v="-0.12776000000000001"/>
    <x v="0"/>
    <x v="0"/>
    <s v="Discount"/>
    <n v="1166.5999999999999"/>
    <n v="1.7000000000000001E-2"/>
    <n v="20"/>
    <n v="1.79"/>
    <n v="35"/>
    <n v="4"/>
    <n v="116.93"/>
    <n v="64"/>
    <n v="11"/>
    <n v="8"/>
  </r>
  <r>
    <x v="0"/>
    <x v="65"/>
    <x v="4"/>
    <x v="1"/>
    <n v="51.507350000000002"/>
    <n v="-0.12776000000000001"/>
    <x v="0"/>
    <x v="0"/>
    <s v="Discount"/>
    <n v="1141.5999999999999"/>
    <n v="1.6E-2"/>
    <n v="18"/>
    <n v="1.52"/>
    <n v="28"/>
    <n v="1"/>
    <n v="260.74"/>
    <n v="69"/>
    <n v="17"/>
    <n v="12"/>
  </r>
  <r>
    <x v="0"/>
    <x v="66"/>
    <x v="5"/>
    <x v="1"/>
    <n v="51.507350000000002"/>
    <n v="-0.12776000000000001"/>
    <x v="0"/>
    <x v="0"/>
    <s v="Discount"/>
    <n v="1091.4000000000001"/>
    <n v="1.7000000000000001E-2"/>
    <n v="18"/>
    <n v="1.6"/>
    <n v="29"/>
    <n v="0"/>
    <n v="147.84"/>
    <n v="87"/>
    <n v="4"/>
    <n v="6"/>
  </r>
  <r>
    <x v="0"/>
    <x v="67"/>
    <x v="6"/>
    <x v="1"/>
    <n v="51.507350000000002"/>
    <n v="-0.12776000000000001"/>
    <x v="0"/>
    <x v="0"/>
    <s v="Discount"/>
    <n v="1800"/>
    <n v="1.7999999999999999E-2"/>
    <n v="33"/>
    <n v="1.1499999999999999"/>
    <n v="38"/>
    <n v="6"/>
    <n v="124.99"/>
    <n v="83"/>
    <n v="5"/>
    <n v="9"/>
  </r>
  <r>
    <x v="0"/>
    <x v="68"/>
    <x v="7"/>
    <x v="1"/>
    <n v="51.507350000000002"/>
    <n v="-0.12776000000000001"/>
    <x v="0"/>
    <x v="0"/>
    <s v="Discount"/>
    <n v="1109"/>
    <n v="1.9E-2"/>
    <n v="21"/>
    <n v="1.25"/>
    <n v="27"/>
    <n v="2"/>
    <n v="180.77"/>
    <n v="92"/>
    <n v="14"/>
    <n v="2"/>
  </r>
  <r>
    <x v="0"/>
    <x v="69"/>
    <x v="8"/>
    <x v="1"/>
    <n v="51.507350000000002"/>
    <n v="-0.12776000000000001"/>
    <x v="0"/>
    <x v="0"/>
    <s v="Discount"/>
    <n v="1355.6"/>
    <n v="1.9E-2"/>
    <n v="26"/>
    <n v="1.22"/>
    <n v="32"/>
    <n v="1"/>
    <n v="118.94"/>
    <n v="73"/>
    <n v="13"/>
    <n v="6"/>
  </r>
  <r>
    <x v="0"/>
    <x v="70"/>
    <x v="9"/>
    <x v="1"/>
    <n v="51.507350000000002"/>
    <n v="-0.12776000000000001"/>
    <x v="0"/>
    <x v="0"/>
    <s v="Discount"/>
    <n v="1795.4"/>
    <n v="1.6E-2"/>
    <n v="29"/>
    <n v="1.01"/>
    <n v="30"/>
    <n v="5"/>
    <n v="154.56"/>
    <n v="73"/>
    <n v="16"/>
    <n v="17"/>
  </r>
  <r>
    <x v="0"/>
    <x v="71"/>
    <x v="10"/>
    <x v="1"/>
    <n v="51.507350000000002"/>
    <n v="-0.12776000000000001"/>
    <x v="0"/>
    <x v="0"/>
    <s v="Discount"/>
    <n v="1744.8"/>
    <n v="1.2E-2"/>
    <n v="22"/>
    <n v="0.9"/>
    <n v="19"/>
    <n v="7"/>
    <n v="39.36"/>
    <n v="78"/>
    <n v="12"/>
    <n v="8"/>
  </r>
  <r>
    <x v="0"/>
    <x v="72"/>
    <x v="11"/>
    <x v="1"/>
    <n v="51.507350000000002"/>
    <n v="-0.12776000000000001"/>
    <x v="0"/>
    <x v="0"/>
    <s v="Discount"/>
    <n v="1241.5999999999999"/>
    <n v="1.7000000000000001E-2"/>
    <n v="21"/>
    <n v="1.75"/>
    <n v="37"/>
    <n v="0"/>
    <n v="43.68"/>
    <n v="79"/>
    <n v="4"/>
    <n v="5"/>
  </r>
  <r>
    <x v="0"/>
    <x v="73"/>
    <x v="49"/>
    <x v="1"/>
    <n v="51.507350000000002"/>
    <n v="-0.12776000000000001"/>
    <x v="0"/>
    <x v="0"/>
    <s v="Discount"/>
    <n v="1133.4000000000001"/>
    <n v="1.0999999999999999E-2"/>
    <n v="12"/>
    <n v="1.1000000000000001"/>
    <n v="14"/>
    <n v="7"/>
    <n v="120.96"/>
    <n v="91"/>
    <n v="4"/>
    <n v="14"/>
  </r>
  <r>
    <x v="0"/>
    <x v="74"/>
    <x v="50"/>
    <x v="1"/>
    <n v="51.507350000000002"/>
    <n v="-0.12776000000000001"/>
    <x v="0"/>
    <x v="0"/>
    <s v="Discount"/>
    <n v="1050.2"/>
    <n v="1.2E-2"/>
    <n v="12"/>
    <n v="1.52"/>
    <n v="19"/>
    <n v="5"/>
    <n v="208.32"/>
    <n v="79"/>
    <n v="13"/>
    <n v="12"/>
  </r>
  <r>
    <x v="0"/>
    <x v="75"/>
    <x v="51"/>
    <x v="1"/>
    <n v="51.507350000000002"/>
    <n v="-0.12776000000000001"/>
    <x v="0"/>
    <x v="0"/>
    <s v="Discount"/>
    <n v="1607.6"/>
    <n v="0.01"/>
    <n v="16"/>
    <n v="2.33"/>
    <n v="38"/>
    <n v="3"/>
    <n v="282.24"/>
    <n v="83"/>
    <n v="6"/>
    <n v="14"/>
  </r>
  <r>
    <x v="0"/>
    <x v="76"/>
    <x v="52"/>
    <x v="1"/>
    <n v="51.507350000000002"/>
    <n v="-0.12776000000000001"/>
    <x v="0"/>
    <x v="0"/>
    <s v="Discount"/>
    <n v="1060"/>
    <n v="1.4999999999999999E-2"/>
    <n v="16"/>
    <n v="2.09"/>
    <n v="34"/>
    <n v="4"/>
    <n v="102.14"/>
    <n v="89"/>
    <n v="2"/>
    <n v="3"/>
  </r>
  <r>
    <x v="0"/>
    <x v="77"/>
    <x v="53"/>
    <x v="1"/>
    <n v="51.507350000000002"/>
    <n v="-0.12776000000000001"/>
    <x v="0"/>
    <x v="0"/>
    <s v="Discount"/>
    <n v="1245.4000000000001"/>
    <n v="1.2999999999999999E-2"/>
    <n v="16"/>
    <n v="1.38"/>
    <n v="22"/>
    <n v="5"/>
    <n v="241.92"/>
    <n v="101"/>
    <n v="8"/>
    <n v="14"/>
  </r>
  <r>
    <x v="0"/>
    <x v="78"/>
    <x v="54"/>
    <x v="1"/>
    <n v="51.507350000000002"/>
    <n v="-0.12776000000000001"/>
    <x v="0"/>
    <x v="0"/>
    <s v="Discount"/>
    <n v="1297.4000000000001"/>
    <n v="1.7000000000000001E-2"/>
    <n v="22"/>
    <n v="1.82"/>
    <n v="41"/>
    <n v="0"/>
    <n v="262.08"/>
    <n v="93"/>
    <n v="16"/>
    <n v="9"/>
  </r>
  <r>
    <x v="0"/>
    <x v="79"/>
    <x v="55"/>
    <x v="1"/>
    <n v="51.507350000000002"/>
    <n v="-0.12776000000000001"/>
    <x v="0"/>
    <x v="0"/>
    <s v="Discount"/>
    <n v="1379.6"/>
    <n v="1.4E-2"/>
    <n v="20"/>
    <n v="2.25"/>
    <n v="44"/>
    <n v="3"/>
    <n v="53.76"/>
    <n v="72"/>
    <n v="16"/>
    <n v="8"/>
  </r>
  <r>
    <x v="0"/>
    <x v="80"/>
    <x v="56"/>
    <x v="1"/>
    <n v="51.507350000000002"/>
    <n v="-0.12776000000000001"/>
    <x v="0"/>
    <x v="0"/>
    <s v="Discount"/>
    <n v="1485"/>
    <n v="1.2E-2"/>
    <n v="18"/>
    <n v="1.45"/>
    <n v="26"/>
    <n v="7"/>
    <n v="64.510000000000005"/>
    <n v="51"/>
    <n v="8"/>
    <n v="11"/>
  </r>
  <r>
    <x v="0"/>
    <x v="81"/>
    <x v="57"/>
    <x v="1"/>
    <n v="51.507350000000002"/>
    <n v="-0.12776000000000001"/>
    <x v="0"/>
    <x v="0"/>
    <s v="Discount"/>
    <n v="1323.6"/>
    <n v="1.4999999999999999E-2"/>
    <n v="19"/>
    <n v="2.1"/>
    <n v="41"/>
    <n v="6"/>
    <n v="65.86"/>
    <n v="48"/>
    <n v="17"/>
    <n v="17"/>
  </r>
  <r>
    <x v="0"/>
    <x v="82"/>
    <x v="58"/>
    <x v="1"/>
    <n v="51.507350000000002"/>
    <n v="-0.12776000000000001"/>
    <x v="0"/>
    <x v="0"/>
    <s v="Discount"/>
    <n v="1465.8"/>
    <n v="1.0999999999999999E-2"/>
    <n v="16"/>
    <n v="0.51"/>
    <n v="8"/>
    <n v="2"/>
    <n v="153.22"/>
    <n v="67"/>
    <n v="5"/>
    <n v="6"/>
  </r>
  <r>
    <x v="0"/>
    <x v="83"/>
    <x v="59"/>
    <x v="1"/>
    <n v="51.507350000000002"/>
    <n v="-0.12776000000000001"/>
    <x v="0"/>
    <x v="0"/>
    <s v="Discount"/>
    <n v="1410.6"/>
    <n v="0.01"/>
    <n v="15"/>
    <n v="2.36"/>
    <n v="34"/>
    <n v="3"/>
    <n v="44.16"/>
    <n v="98"/>
    <n v="9"/>
    <n v="17"/>
  </r>
  <r>
    <x v="0"/>
    <x v="84"/>
    <x v="60"/>
    <x v="1"/>
    <n v="51.507350000000002"/>
    <n v="-0.12776000000000001"/>
    <x v="0"/>
    <x v="0"/>
    <s v="Discount"/>
    <n v="1567.2"/>
    <n v="1.4E-2"/>
    <n v="22"/>
    <n v="1.08"/>
    <n v="24"/>
    <n v="3"/>
    <n v="143.13999999999999"/>
    <n v="54"/>
    <n v="13"/>
    <n v="11"/>
  </r>
  <r>
    <x v="0"/>
    <x v="85"/>
    <x v="61"/>
    <x v="1"/>
    <n v="51.507350000000002"/>
    <n v="-0.12776000000000001"/>
    <x v="0"/>
    <x v="0"/>
    <s v="Discount"/>
    <n v="1735.4"/>
    <n v="1.2E-2"/>
    <n v="21"/>
    <n v="2.2999999999999998"/>
    <n v="48"/>
    <n v="2"/>
    <n v="91.39"/>
    <n v="72"/>
    <n v="2"/>
    <n v="11"/>
  </r>
  <r>
    <x v="0"/>
    <x v="86"/>
    <x v="62"/>
    <x v="1"/>
    <n v="51.507350000000002"/>
    <n v="-0.12776000000000001"/>
    <x v="0"/>
    <x v="0"/>
    <s v="Discount"/>
    <n v="1618.8"/>
    <n v="1.6E-2"/>
    <n v="26"/>
    <n v="1.71"/>
    <n v="44"/>
    <n v="2"/>
    <n v="44.16"/>
    <n v="72"/>
    <n v="9"/>
    <n v="8"/>
  </r>
  <r>
    <x v="0"/>
    <x v="87"/>
    <x v="63"/>
    <x v="1"/>
    <n v="51.507350000000002"/>
    <n v="-0.12776000000000001"/>
    <x v="0"/>
    <x v="0"/>
    <s v="Discount"/>
    <n v="1279"/>
    <n v="1.2E-2"/>
    <n v="15"/>
    <n v="0.57999999999999996"/>
    <n v="9"/>
    <n v="1"/>
    <n v="145.15"/>
    <n v="85"/>
    <n v="6"/>
    <n v="12"/>
  </r>
  <r>
    <x v="0"/>
    <x v="88"/>
    <x v="64"/>
    <x v="1"/>
    <n v="51.507350000000002"/>
    <n v="-0.12776000000000001"/>
    <x v="0"/>
    <x v="0"/>
    <s v="Discount"/>
    <n v="1470"/>
    <n v="1.4E-2"/>
    <n v="20"/>
    <n v="0.87"/>
    <n v="17"/>
    <n v="2"/>
    <n v="165.31"/>
    <n v="88"/>
    <n v="13"/>
    <n v="14"/>
  </r>
  <r>
    <x v="0"/>
    <x v="89"/>
    <x v="65"/>
    <x v="1"/>
    <n v="51.507350000000002"/>
    <n v="-0.12776000000000001"/>
    <x v="0"/>
    <x v="0"/>
    <s v="Discount"/>
    <n v="1227"/>
    <n v="1.2999999999999999E-2"/>
    <n v="16"/>
    <n v="1.17"/>
    <n v="19"/>
    <n v="2"/>
    <n v="110.21"/>
    <n v="89"/>
    <n v="16"/>
    <n v="12"/>
  </r>
  <r>
    <x v="0"/>
    <x v="90"/>
    <x v="66"/>
    <x v="1"/>
    <n v="51.507350000000002"/>
    <n v="-0.12776000000000001"/>
    <x v="0"/>
    <x v="0"/>
    <s v="Discount"/>
    <n v="1808.6"/>
    <n v="1.2999999999999999E-2"/>
    <n v="23"/>
    <n v="2.04"/>
    <n v="47"/>
    <n v="5"/>
    <n v="59.52"/>
    <n v="59"/>
    <n v="11"/>
    <n v="11"/>
  </r>
  <r>
    <x v="0"/>
    <x v="91"/>
    <x v="67"/>
    <x v="1"/>
    <n v="51.507350000000002"/>
    <n v="-0.12776000000000001"/>
    <x v="0"/>
    <x v="0"/>
    <s v="Discount"/>
    <n v="1396.4"/>
    <n v="1.4999999999999999E-2"/>
    <n v="21"/>
    <n v="1.05"/>
    <n v="22"/>
    <n v="2"/>
    <n v="201.6"/>
    <n v="87"/>
    <n v="3"/>
    <n v="8"/>
  </r>
  <r>
    <x v="1"/>
    <x v="92"/>
    <x v="0"/>
    <x v="1"/>
    <n v="51.507350000000002"/>
    <n v="-0.12776000000000001"/>
    <x v="0"/>
    <x v="0"/>
    <s v="Discount"/>
    <n v="1327.9"/>
    <n v="1.0999999999999999E-2"/>
    <n v="15"/>
    <n v="2.06"/>
    <n v="31"/>
    <n v="4"/>
    <n v="259.39"/>
    <n v="83"/>
    <n v="16"/>
    <n v="18"/>
  </r>
  <r>
    <x v="1"/>
    <x v="93"/>
    <x v="1"/>
    <x v="1"/>
    <n v="51.507350000000002"/>
    <n v="-0.12776000000000001"/>
    <x v="0"/>
    <x v="0"/>
    <s v="Discount"/>
    <n v="916.3"/>
    <n v="0.01"/>
    <n v="9"/>
    <n v="2.12"/>
    <n v="19"/>
    <n v="5"/>
    <n v="184.8"/>
    <n v="80"/>
    <n v="9"/>
    <n v="11"/>
  </r>
  <r>
    <x v="1"/>
    <x v="94"/>
    <x v="2"/>
    <x v="1"/>
    <n v="51.507350000000002"/>
    <n v="-0.12776000000000001"/>
    <x v="0"/>
    <x v="0"/>
    <s v="Discount"/>
    <n v="1135.4000000000001"/>
    <n v="1.7000000000000001E-2"/>
    <n v="19"/>
    <n v="0.75"/>
    <n v="14"/>
    <n v="3"/>
    <n v="82.66"/>
    <n v="96"/>
    <n v="7"/>
    <n v="5"/>
  </r>
  <r>
    <x v="1"/>
    <x v="95"/>
    <x v="3"/>
    <x v="1"/>
    <n v="51.507350000000002"/>
    <n v="-0.12776000000000001"/>
    <x v="0"/>
    <x v="0"/>
    <s v="Discount"/>
    <n v="1393"/>
    <n v="1.7999999999999999E-2"/>
    <n v="25"/>
    <n v="2.13"/>
    <n v="52"/>
    <n v="7"/>
    <n v="111.55"/>
    <n v="67"/>
    <n v="13"/>
    <n v="11"/>
  </r>
  <r>
    <x v="1"/>
    <x v="96"/>
    <x v="4"/>
    <x v="1"/>
    <n v="51.507350000000002"/>
    <n v="-0.12776000000000001"/>
    <x v="0"/>
    <x v="0"/>
    <s v="Discount"/>
    <n v="924.7"/>
    <n v="1.9E-2"/>
    <n v="17"/>
    <n v="0.86"/>
    <n v="15"/>
    <n v="7"/>
    <n v="88.7"/>
    <n v="66"/>
    <n v="22"/>
    <n v="14"/>
  </r>
  <r>
    <x v="1"/>
    <x v="97"/>
    <x v="5"/>
    <x v="1"/>
    <n v="51.507350000000002"/>
    <n v="-0.12776000000000001"/>
    <x v="0"/>
    <x v="0"/>
    <s v="Discount"/>
    <n v="1261.4000000000001"/>
    <n v="1.7000000000000001E-2"/>
    <n v="22"/>
    <n v="0.78"/>
    <n v="17"/>
    <n v="5"/>
    <n v="52.42"/>
    <n v="45"/>
    <n v="2"/>
    <n v="18"/>
  </r>
  <r>
    <x v="1"/>
    <x v="98"/>
    <x v="6"/>
    <x v="1"/>
    <n v="51.507350000000002"/>
    <n v="-0.12776000000000001"/>
    <x v="0"/>
    <x v="0"/>
    <s v="Discount"/>
    <n v="1064"/>
    <n v="1.2E-2"/>
    <n v="13"/>
    <n v="1.32"/>
    <n v="17"/>
    <n v="8"/>
    <n v="90.72"/>
    <n v="75"/>
    <n v="5"/>
    <n v="17"/>
  </r>
  <r>
    <x v="1"/>
    <x v="99"/>
    <x v="7"/>
    <x v="1"/>
    <n v="51.507350000000002"/>
    <n v="-0.12776000000000001"/>
    <x v="0"/>
    <x v="0"/>
    <s v="Discount"/>
    <n v="707.7"/>
    <n v="1.0999999999999999E-2"/>
    <n v="8"/>
    <n v="1.76"/>
    <n v="14"/>
    <n v="2"/>
    <n v="60.48"/>
    <n v="96"/>
    <n v="21"/>
    <n v="17"/>
  </r>
  <r>
    <x v="1"/>
    <x v="100"/>
    <x v="8"/>
    <x v="1"/>
    <n v="51.507350000000002"/>
    <n v="-0.12776000000000001"/>
    <x v="0"/>
    <x v="0"/>
    <s v="Discount"/>
    <n v="875.7"/>
    <n v="1.2E-2"/>
    <n v="11"/>
    <n v="1.21"/>
    <n v="13"/>
    <n v="7"/>
    <n v="15.36"/>
    <n v="92"/>
    <n v="16"/>
    <n v="9"/>
  </r>
  <r>
    <x v="1"/>
    <x v="101"/>
    <x v="9"/>
    <x v="1"/>
    <n v="51.507350000000002"/>
    <n v="-0.12776000000000001"/>
    <x v="0"/>
    <x v="0"/>
    <s v="Discount"/>
    <n v="1017.8"/>
    <n v="8.9999999999999993E-3"/>
    <n v="10"/>
    <n v="0.79"/>
    <n v="8"/>
    <n v="3"/>
    <n v="9.6"/>
    <n v="83"/>
    <n v="13"/>
    <n v="3"/>
  </r>
  <r>
    <x v="1"/>
    <x v="102"/>
    <x v="10"/>
    <x v="1"/>
    <n v="51.507350000000002"/>
    <n v="-0.12776000000000001"/>
    <x v="0"/>
    <x v="0"/>
    <s v="Discount"/>
    <n v="1311.1"/>
    <n v="1.0999999999999999E-2"/>
    <n v="15"/>
    <n v="0.51"/>
    <n v="7"/>
    <n v="5"/>
    <n v="19.2"/>
    <n v="72"/>
    <n v="11"/>
    <n v="17"/>
  </r>
  <r>
    <x v="1"/>
    <x v="103"/>
    <x v="11"/>
    <x v="1"/>
    <n v="51.507350000000002"/>
    <n v="-0.12776000000000001"/>
    <x v="0"/>
    <x v="0"/>
    <s v="Discount"/>
    <n v="735.7"/>
    <n v="0.01"/>
    <n v="8"/>
    <n v="1.35"/>
    <n v="10"/>
    <n v="6"/>
    <n v="28.8"/>
    <n v="81"/>
    <n v="17"/>
    <n v="24"/>
  </r>
  <r>
    <x v="1"/>
    <x v="104"/>
    <x v="68"/>
    <x v="1"/>
    <n v="51.507350000000002"/>
    <n v="-0.12776000000000001"/>
    <x v="0"/>
    <x v="0"/>
    <s v="Discount"/>
    <n v="916.3"/>
    <n v="1.2E-2"/>
    <n v="11"/>
    <n v="0.51"/>
    <n v="6"/>
    <n v="5"/>
    <n v="77.95"/>
    <n v="83"/>
    <n v="15"/>
    <n v="15"/>
  </r>
  <r>
    <x v="1"/>
    <x v="105"/>
    <x v="69"/>
    <x v="1"/>
    <n v="51.507350000000002"/>
    <n v="-0.12776000000000001"/>
    <x v="0"/>
    <x v="0"/>
    <s v="Discount"/>
    <n v="916.3"/>
    <n v="1.7999999999999999E-2"/>
    <n v="17"/>
    <n v="2.12"/>
    <n v="35"/>
    <n v="4"/>
    <n v="101.47"/>
    <n v="82"/>
    <n v="15"/>
    <n v="2"/>
  </r>
  <r>
    <x v="1"/>
    <x v="106"/>
    <x v="70"/>
    <x v="1"/>
    <n v="51.507350000000002"/>
    <n v="-0.12776000000000001"/>
    <x v="0"/>
    <x v="0"/>
    <s v="Discount"/>
    <n v="1089.9000000000001"/>
    <n v="1.2999999999999999E-2"/>
    <n v="14"/>
    <n v="1.81"/>
    <n v="25"/>
    <n v="8"/>
    <n v="290.3"/>
    <n v="87"/>
    <n v="4"/>
    <n v="9"/>
  </r>
  <r>
    <x v="1"/>
    <x v="107"/>
    <x v="71"/>
    <x v="1"/>
    <n v="51.507350000000002"/>
    <n v="-0.12776000000000001"/>
    <x v="0"/>
    <x v="0"/>
    <s v="Discount"/>
    <n v="1225"/>
    <n v="1.4E-2"/>
    <n v="17"/>
    <n v="1.98"/>
    <n v="33"/>
    <n v="8"/>
    <n v="28.8"/>
    <n v="95"/>
    <n v="9"/>
    <n v="20"/>
  </r>
  <r>
    <x v="1"/>
    <x v="108"/>
    <x v="72"/>
    <x v="1"/>
    <n v="51.507350000000002"/>
    <n v="-0.12776000000000001"/>
    <x v="0"/>
    <x v="0"/>
    <s v="Discount"/>
    <n v="1263.5"/>
    <n v="1.2999999999999999E-2"/>
    <n v="17"/>
    <n v="1.1200000000000001"/>
    <n v="19"/>
    <n v="6"/>
    <n v="64.510000000000005"/>
    <n v="80"/>
    <n v="11"/>
    <n v="6"/>
  </r>
  <r>
    <x v="1"/>
    <x v="109"/>
    <x v="73"/>
    <x v="1"/>
    <n v="51.507350000000002"/>
    <n v="-0.12776000000000001"/>
    <x v="0"/>
    <x v="0"/>
    <s v="Discount"/>
    <n v="737.8"/>
    <n v="1.2999999999999999E-2"/>
    <n v="9"/>
    <n v="2.02"/>
    <n v="19"/>
    <n v="3"/>
    <n v="114.91"/>
    <n v="71"/>
    <n v="8"/>
    <n v="9"/>
  </r>
  <r>
    <x v="1"/>
    <x v="110"/>
    <x v="74"/>
    <x v="1"/>
    <n v="51.507350000000002"/>
    <n v="-0.12776000000000001"/>
    <x v="0"/>
    <x v="0"/>
    <s v="Discount"/>
    <n v="1280.3"/>
    <n v="1.7000000000000001E-2"/>
    <n v="22"/>
    <n v="2.06"/>
    <n v="46"/>
    <n v="4"/>
    <n v="159.94"/>
    <n v="99"/>
    <n v="8"/>
    <n v="18"/>
  </r>
  <r>
    <x v="1"/>
    <x v="111"/>
    <x v="75"/>
    <x v="1"/>
    <n v="51.507350000000002"/>
    <n v="-0.12776000000000001"/>
    <x v="0"/>
    <x v="0"/>
    <s v="Discount"/>
    <n v="1003.1"/>
    <n v="1.0999999999999999E-2"/>
    <n v="11"/>
    <n v="2.2400000000000002"/>
    <n v="25"/>
    <n v="7"/>
    <n v="83.33"/>
    <n v="95"/>
    <n v="13"/>
    <n v="18"/>
  </r>
  <r>
    <x v="1"/>
    <x v="112"/>
    <x v="76"/>
    <x v="1"/>
    <n v="51.507350000000002"/>
    <n v="-0.12776000000000001"/>
    <x v="0"/>
    <x v="0"/>
    <s v="Discount"/>
    <n v="877.1"/>
    <n v="1.4999999999999999E-2"/>
    <n v="13"/>
    <n v="1.87"/>
    <n v="24"/>
    <n v="3"/>
    <n v="49.06"/>
    <n v="94"/>
    <n v="12"/>
    <n v="14"/>
  </r>
  <r>
    <x v="1"/>
    <x v="113"/>
    <x v="77"/>
    <x v="1"/>
    <n v="51.507350000000002"/>
    <n v="-0.12776000000000001"/>
    <x v="0"/>
    <x v="0"/>
    <s v="Discount"/>
    <n v="781.2"/>
    <n v="1.2999999999999999E-2"/>
    <n v="10"/>
    <n v="1.69"/>
    <n v="18"/>
    <n v="5"/>
    <n v="123.65"/>
    <n v="82"/>
    <n v="13"/>
    <n v="3"/>
  </r>
  <r>
    <x v="1"/>
    <x v="114"/>
    <x v="78"/>
    <x v="1"/>
    <n v="51.507350000000002"/>
    <n v="-0.12776000000000001"/>
    <x v="0"/>
    <x v="0"/>
    <s v="Discount"/>
    <n v="1061.9000000000001"/>
    <n v="1.4E-2"/>
    <n v="15"/>
    <n v="1.51"/>
    <n v="23"/>
    <n v="5"/>
    <n v="149.18"/>
    <n v="77"/>
    <n v="4"/>
    <n v="15"/>
  </r>
  <r>
    <x v="1"/>
    <x v="115"/>
    <x v="79"/>
    <x v="1"/>
    <n v="51.507350000000002"/>
    <n v="-0.12776000000000001"/>
    <x v="0"/>
    <x v="0"/>
    <s v="Discount"/>
    <n v="727.3"/>
    <n v="1.6E-2"/>
    <n v="12"/>
    <n v="1.25"/>
    <n v="15"/>
    <n v="7"/>
    <n v="301.73"/>
    <n v="103"/>
    <n v="20"/>
    <n v="11"/>
  </r>
  <r>
    <x v="1"/>
    <x v="116"/>
    <x v="80"/>
    <x v="1"/>
    <n v="51.507350000000002"/>
    <n v="-0.12776000000000001"/>
    <x v="0"/>
    <x v="0"/>
    <s v="Discount"/>
    <n v="1005.2"/>
    <n v="1.7000000000000001E-2"/>
    <n v="17"/>
    <n v="2.33"/>
    <n v="40"/>
    <n v="7"/>
    <n v="258.05"/>
    <n v="90"/>
    <n v="9"/>
    <n v="15"/>
  </r>
  <r>
    <x v="1"/>
    <x v="117"/>
    <x v="81"/>
    <x v="1"/>
    <n v="51.507350000000002"/>
    <n v="-0.12776000000000001"/>
    <x v="0"/>
    <x v="0"/>
    <s v="Discount"/>
    <n v="917.7"/>
    <n v="1.4999999999999999E-2"/>
    <n v="14"/>
    <n v="1.17"/>
    <n v="16"/>
    <n v="6"/>
    <n v="303.74"/>
    <n v="89"/>
    <n v="7"/>
    <n v="20"/>
  </r>
  <r>
    <x v="1"/>
    <x v="118"/>
    <x v="82"/>
    <x v="1"/>
    <n v="51.507350000000002"/>
    <n v="-0.12776000000000001"/>
    <x v="0"/>
    <x v="0"/>
    <s v="Discount"/>
    <n v="884.8"/>
    <n v="1.0999999999999999E-2"/>
    <n v="10"/>
    <n v="1.94"/>
    <n v="19"/>
    <n v="5"/>
    <n v="393.79"/>
    <n v="69"/>
    <n v="6"/>
    <n v="11"/>
  </r>
  <r>
    <x v="1"/>
    <x v="119"/>
    <x v="83"/>
    <x v="1"/>
    <n v="51.507350000000002"/>
    <n v="-0.12776000000000001"/>
    <x v="0"/>
    <x v="0"/>
    <s v="Discount"/>
    <n v="716.8"/>
    <n v="1.2E-2"/>
    <n v="9"/>
    <n v="2.29"/>
    <n v="20"/>
    <n v="5"/>
    <n v="278.20999999999998"/>
    <n v="109"/>
    <n v="7"/>
    <n v="8"/>
  </r>
  <r>
    <x v="1"/>
    <x v="120"/>
    <x v="84"/>
    <x v="1"/>
    <n v="51.507350000000002"/>
    <n v="-0.12776000000000001"/>
    <x v="0"/>
    <x v="0"/>
    <s v="Discount"/>
    <n v="1256.5"/>
    <n v="1.0999999999999999E-2"/>
    <n v="13"/>
    <n v="2.12"/>
    <n v="28"/>
    <n v="3"/>
    <n v="310.45999999999998"/>
    <n v="71"/>
    <n v="10"/>
    <n v="21"/>
  </r>
  <r>
    <x v="1"/>
    <x v="121"/>
    <x v="85"/>
    <x v="1"/>
    <n v="51.507350000000002"/>
    <n v="-0.12776000000000001"/>
    <x v="0"/>
    <x v="0"/>
    <s v="Discount"/>
    <n v="1178.8"/>
    <n v="1.2999999999999999E-2"/>
    <n v="15"/>
    <n v="2.27"/>
    <n v="34"/>
    <n v="10"/>
    <n v="348.77"/>
    <n v="88"/>
    <n v="13"/>
    <n v="23"/>
  </r>
  <r>
    <x v="1"/>
    <x v="122"/>
    <x v="0"/>
    <x v="1"/>
    <n v="51.507350000000002"/>
    <n v="-0.12776000000000001"/>
    <x v="0"/>
    <x v="0"/>
    <s v="Discount"/>
    <n v="1022.7"/>
    <n v="1.2E-2"/>
    <n v="13"/>
    <n v="1.35"/>
    <n v="17"/>
    <n v="3"/>
    <n v="213.7"/>
    <n v="53"/>
    <n v="15"/>
    <n v="5"/>
  </r>
  <r>
    <x v="1"/>
    <x v="123"/>
    <x v="1"/>
    <x v="1"/>
    <n v="51.507350000000002"/>
    <n v="-0.12776000000000001"/>
    <x v="0"/>
    <x v="0"/>
    <s v="Discount"/>
    <n v="1029"/>
    <n v="1.4E-2"/>
    <n v="14"/>
    <n v="0.59"/>
    <n v="8"/>
    <n v="3"/>
    <n v="204.96"/>
    <n v="54"/>
    <n v="13"/>
    <n v="17"/>
  </r>
  <r>
    <x v="1"/>
    <x v="124"/>
    <x v="2"/>
    <x v="1"/>
    <n v="51.507350000000002"/>
    <n v="-0.12776000000000001"/>
    <x v="0"/>
    <x v="0"/>
    <s v="Discount"/>
    <n v="1306.9000000000001"/>
    <n v="1.4999999999999999E-2"/>
    <n v="19"/>
    <n v="1.22"/>
    <n v="23"/>
    <n v="5"/>
    <n v="68.540000000000006"/>
    <n v="104"/>
    <n v="14"/>
    <n v="14"/>
  </r>
  <r>
    <x v="1"/>
    <x v="125"/>
    <x v="3"/>
    <x v="1"/>
    <n v="51.507350000000002"/>
    <n v="-0.12776000000000001"/>
    <x v="0"/>
    <x v="0"/>
    <s v="Discount"/>
    <n v="794.5"/>
    <n v="1.4E-2"/>
    <n v="11"/>
    <n v="0.54"/>
    <n v="6"/>
    <n v="7"/>
    <n v="198.91"/>
    <n v="75"/>
    <n v="20"/>
    <n v="17"/>
  </r>
  <r>
    <x v="1"/>
    <x v="126"/>
    <x v="4"/>
    <x v="1"/>
    <n v="51.507350000000002"/>
    <n v="-0.12776000000000001"/>
    <x v="0"/>
    <x v="0"/>
    <s v="Discount"/>
    <n v="706.3"/>
    <n v="1.0999999999999999E-2"/>
    <n v="8"/>
    <n v="1.1399999999999999"/>
    <n v="9"/>
    <n v="8"/>
    <n v="122.3"/>
    <n v="65"/>
    <n v="15"/>
    <n v="8"/>
  </r>
  <r>
    <x v="1"/>
    <x v="127"/>
    <x v="5"/>
    <x v="1"/>
    <n v="51.507350000000002"/>
    <n v="-0.12776000000000001"/>
    <x v="0"/>
    <x v="0"/>
    <s v="Discount"/>
    <n v="1259.3"/>
    <n v="1.6E-2"/>
    <n v="21"/>
    <n v="1.6"/>
    <n v="33"/>
    <n v="3"/>
    <n v="149.86000000000001"/>
    <n v="63"/>
    <n v="16"/>
    <n v="18"/>
  </r>
  <r>
    <x v="1"/>
    <x v="128"/>
    <x v="6"/>
    <x v="1"/>
    <n v="51.507350000000002"/>
    <n v="-0.12776000000000001"/>
    <x v="0"/>
    <x v="0"/>
    <s v="Discount"/>
    <n v="849.1"/>
    <n v="1.2999999999999999E-2"/>
    <n v="11"/>
    <n v="1.1599999999999999"/>
    <n v="13"/>
    <n v="9"/>
    <n v="370.27"/>
    <n v="67"/>
    <n v="6"/>
    <n v="15"/>
  </r>
  <r>
    <x v="1"/>
    <x v="129"/>
    <x v="7"/>
    <x v="1"/>
    <n v="51.507350000000002"/>
    <n v="-0.12776000000000001"/>
    <x v="0"/>
    <x v="0"/>
    <s v="Discount"/>
    <n v="1247.4000000000001"/>
    <n v="1.2E-2"/>
    <n v="15"/>
    <n v="1.4"/>
    <n v="20"/>
    <n v="9"/>
    <n v="262.75"/>
    <n v="48"/>
    <n v="4"/>
    <n v="11"/>
  </r>
  <r>
    <x v="1"/>
    <x v="130"/>
    <x v="8"/>
    <x v="1"/>
    <n v="51.507350000000002"/>
    <n v="-0.12776000000000001"/>
    <x v="0"/>
    <x v="0"/>
    <s v="Discount"/>
    <n v="788.9"/>
    <n v="1.0999999999999999E-2"/>
    <n v="9"/>
    <n v="1.0900000000000001"/>
    <n v="10"/>
    <n v="9"/>
    <n v="73.25"/>
    <n v="102"/>
    <n v="13"/>
    <n v="11"/>
  </r>
  <r>
    <x v="1"/>
    <x v="131"/>
    <x v="9"/>
    <x v="1"/>
    <n v="51.507350000000002"/>
    <n v="-0.12776000000000001"/>
    <x v="0"/>
    <x v="0"/>
    <s v="Discount"/>
    <n v="985.6"/>
    <n v="1.4E-2"/>
    <n v="13"/>
    <n v="1.23"/>
    <n v="16"/>
    <n v="3"/>
    <n v="210.34"/>
    <n v="73"/>
    <n v="1"/>
    <n v="5"/>
  </r>
  <r>
    <x v="1"/>
    <x v="132"/>
    <x v="10"/>
    <x v="1"/>
    <n v="51.507350000000002"/>
    <n v="-0.12776000000000001"/>
    <x v="0"/>
    <x v="0"/>
    <s v="Discount"/>
    <n v="1121.4000000000001"/>
    <n v="1.7999999999999999E-2"/>
    <n v="20"/>
    <n v="1.1200000000000001"/>
    <n v="22"/>
    <n v="2"/>
    <n v="183.46"/>
    <n v="76"/>
    <n v="6"/>
    <n v="8"/>
  </r>
  <r>
    <x v="1"/>
    <x v="133"/>
    <x v="11"/>
    <x v="1"/>
    <n v="51.507350000000002"/>
    <n v="-0.12776000000000001"/>
    <x v="0"/>
    <x v="0"/>
    <s v="Discount"/>
    <n v="851.9"/>
    <n v="1.4E-2"/>
    <n v="12"/>
    <n v="1.55"/>
    <n v="19"/>
    <n v="8"/>
    <n v="215.04"/>
    <n v="54"/>
    <n v="8"/>
    <n v="6"/>
  </r>
  <r>
    <x v="1"/>
    <x v="134"/>
    <x v="86"/>
    <x v="1"/>
    <n v="51.507350000000002"/>
    <n v="-0.12776000000000001"/>
    <x v="0"/>
    <x v="0"/>
    <s v="Discount"/>
    <n v="954.8"/>
    <n v="1.4999999999999999E-2"/>
    <n v="14"/>
    <n v="1.43"/>
    <n v="21"/>
    <n v="8"/>
    <n v="96.1"/>
    <n v="66"/>
    <n v="8"/>
    <n v="12"/>
  </r>
  <r>
    <x v="1"/>
    <x v="135"/>
    <x v="87"/>
    <x v="1"/>
    <n v="51.507350000000002"/>
    <n v="-0.12776000000000001"/>
    <x v="0"/>
    <x v="0"/>
    <s v="Discount"/>
    <n v="1150.0999999999999"/>
    <n v="1.4E-2"/>
    <n v="16"/>
    <n v="1.43"/>
    <n v="22"/>
    <n v="8"/>
    <n v="176.06"/>
    <n v="68"/>
    <n v="22"/>
    <n v="9"/>
  </r>
  <r>
    <x v="1"/>
    <x v="136"/>
    <x v="88"/>
    <x v="1"/>
    <n v="51.507350000000002"/>
    <n v="-0.12776000000000001"/>
    <x v="0"/>
    <x v="0"/>
    <s v="Discount"/>
    <n v="1276.8"/>
    <n v="1.2999999999999999E-2"/>
    <n v="17"/>
    <n v="1.38"/>
    <n v="23"/>
    <n v="10"/>
    <n v="229.15"/>
    <n v="58"/>
    <n v="15"/>
    <n v="18"/>
  </r>
  <r>
    <x v="1"/>
    <x v="137"/>
    <x v="89"/>
    <x v="1"/>
    <n v="51.507350000000002"/>
    <n v="-0.12776000000000001"/>
    <x v="0"/>
    <x v="0"/>
    <s v="Discount"/>
    <n v="1262.0999999999999"/>
    <n v="1.6E-2"/>
    <n v="20"/>
    <n v="2.1"/>
    <n v="42"/>
    <n v="2"/>
    <n v="159.6"/>
    <n v="66"/>
    <n v="16"/>
    <n v="23"/>
  </r>
  <r>
    <x v="1"/>
    <x v="138"/>
    <x v="90"/>
    <x v="1"/>
    <n v="51.507350000000002"/>
    <n v="-0.12776000000000001"/>
    <x v="0"/>
    <x v="0"/>
    <s v="Discount"/>
    <n v="1060.5"/>
    <n v="1.4999999999999999E-2"/>
    <n v="15"/>
    <n v="0.78"/>
    <n v="12"/>
    <n v="7"/>
    <n v="317.52"/>
    <n v="78"/>
    <n v="4"/>
    <n v="12"/>
  </r>
  <r>
    <x v="1"/>
    <x v="139"/>
    <x v="91"/>
    <x v="1"/>
    <n v="51.507350000000002"/>
    <n v="-0.12776000000000001"/>
    <x v="0"/>
    <x v="0"/>
    <s v="Discount"/>
    <n v="1036.7"/>
    <n v="1.6E-2"/>
    <n v="16"/>
    <n v="1.21"/>
    <n v="20"/>
    <n v="7"/>
    <n v="199.08"/>
    <n v="50"/>
    <n v="6"/>
    <n v="5"/>
  </r>
  <r>
    <x v="1"/>
    <x v="140"/>
    <x v="92"/>
    <x v="1"/>
    <n v="51.507350000000002"/>
    <n v="-0.12776000000000001"/>
    <x v="0"/>
    <x v="0"/>
    <s v="Discount"/>
    <n v="1150.8"/>
    <n v="1.0999999999999999E-2"/>
    <n v="13"/>
    <n v="2.23"/>
    <n v="29"/>
    <n v="5"/>
    <n v="327.60000000000002"/>
    <n v="68"/>
    <n v="1"/>
    <n v="14"/>
  </r>
  <r>
    <x v="1"/>
    <x v="141"/>
    <x v="93"/>
    <x v="1"/>
    <n v="51.507350000000002"/>
    <n v="-0.12776000000000001"/>
    <x v="0"/>
    <x v="0"/>
    <s v="Discount"/>
    <n v="1166.9000000000001"/>
    <n v="1.4999999999999999E-2"/>
    <n v="17"/>
    <n v="1.56"/>
    <n v="26"/>
    <n v="1"/>
    <n v="264.60000000000002"/>
    <n v="40"/>
    <n v="6"/>
    <n v="21"/>
  </r>
  <r>
    <x v="1"/>
    <x v="142"/>
    <x v="94"/>
    <x v="1"/>
    <n v="51.507350000000002"/>
    <n v="-0.12776000000000001"/>
    <x v="0"/>
    <x v="0"/>
    <s v="Discount"/>
    <n v="837.2"/>
    <n v="1.4999999999999999E-2"/>
    <n v="12"/>
    <n v="0.43"/>
    <n v="5"/>
    <n v="9"/>
    <n v="77.28"/>
    <n v="61"/>
    <n v="9"/>
    <n v="14"/>
  </r>
  <r>
    <x v="1"/>
    <x v="143"/>
    <x v="95"/>
    <x v="1"/>
    <n v="51.507350000000002"/>
    <n v="-0.12776000000000001"/>
    <x v="0"/>
    <x v="0"/>
    <s v="Discount"/>
    <n v="708.4"/>
    <n v="1.2E-2"/>
    <n v="8"/>
    <n v="0.77"/>
    <n v="6"/>
    <n v="6"/>
    <n v="226.8"/>
    <n v="30"/>
    <n v="8"/>
    <n v="18"/>
  </r>
  <r>
    <x v="1"/>
    <x v="144"/>
    <x v="96"/>
    <x v="1"/>
    <n v="51.507350000000002"/>
    <n v="-0.12776000000000001"/>
    <x v="0"/>
    <x v="0"/>
    <s v="Discount"/>
    <n v="1099"/>
    <n v="1.7999999999999999E-2"/>
    <n v="20"/>
    <n v="1.43"/>
    <n v="29"/>
    <n v="3"/>
    <n v="98.28"/>
    <n v="42"/>
    <n v="3"/>
    <n v="15"/>
  </r>
  <r>
    <x v="1"/>
    <x v="145"/>
    <x v="97"/>
    <x v="1"/>
    <n v="51.507350000000002"/>
    <n v="-0.12776000000000001"/>
    <x v="0"/>
    <x v="0"/>
    <s v="Discount"/>
    <n v="791"/>
    <n v="1.0999999999999999E-2"/>
    <n v="9"/>
    <n v="2.2400000000000002"/>
    <n v="20"/>
    <n v="4"/>
    <n v="80.64"/>
    <n v="32"/>
    <n v="3"/>
    <n v="15"/>
  </r>
  <r>
    <x v="1"/>
    <x v="146"/>
    <x v="98"/>
    <x v="1"/>
    <n v="51.507350000000002"/>
    <n v="-0.12776000000000001"/>
    <x v="0"/>
    <x v="0"/>
    <s v="Discount"/>
    <n v="1320.9"/>
    <n v="1.2E-2"/>
    <n v="15"/>
    <n v="1.92"/>
    <n v="29"/>
    <n v="7"/>
    <n v="51.6"/>
    <n v="47"/>
    <n v="1"/>
    <n v="18"/>
  </r>
  <r>
    <x v="1"/>
    <x v="147"/>
    <x v="99"/>
    <x v="1"/>
    <n v="51.507350000000002"/>
    <n v="-0.12776000000000001"/>
    <x v="0"/>
    <x v="0"/>
    <s v="Discount"/>
    <n v="800.1"/>
    <n v="1.0999999999999999E-2"/>
    <n v="9"/>
    <n v="1.08"/>
    <n v="10"/>
    <n v="7"/>
    <n v="115.92"/>
    <n v="37"/>
    <n v="2"/>
    <n v="15"/>
  </r>
  <r>
    <x v="1"/>
    <x v="148"/>
    <x v="100"/>
    <x v="1"/>
    <n v="51.507350000000002"/>
    <n v="-0.12776000000000001"/>
    <x v="0"/>
    <x v="0"/>
    <s v="Discount"/>
    <n v="1124.2"/>
    <n v="1.2E-2"/>
    <n v="13"/>
    <n v="0.64"/>
    <n v="8"/>
    <n v="4"/>
    <n v="53.76"/>
    <n v="69"/>
    <n v="3"/>
    <n v="15"/>
  </r>
  <r>
    <x v="1"/>
    <x v="149"/>
    <x v="101"/>
    <x v="1"/>
    <n v="51.507350000000002"/>
    <n v="-0.12776000000000001"/>
    <x v="0"/>
    <x v="0"/>
    <s v="Discount"/>
    <n v="1344.7"/>
    <n v="1.0999999999999999E-2"/>
    <n v="15"/>
    <n v="1.62"/>
    <n v="25"/>
    <n v="1"/>
    <n v="201.6"/>
    <n v="77"/>
    <n v="2"/>
    <n v="11"/>
  </r>
  <r>
    <x v="1"/>
    <x v="150"/>
    <x v="102"/>
    <x v="1"/>
    <n v="51.507350000000002"/>
    <n v="-0.12776000000000001"/>
    <x v="0"/>
    <x v="0"/>
    <s v="Discount"/>
    <n v="1038.8"/>
    <n v="1.2999999999999999E-2"/>
    <n v="14"/>
    <n v="1.73"/>
    <n v="24"/>
    <n v="1"/>
    <n v="388.08"/>
    <n v="57"/>
    <n v="2"/>
    <n v="15"/>
  </r>
  <r>
    <x v="1"/>
    <x v="151"/>
    <x v="103"/>
    <x v="1"/>
    <n v="51.507350000000002"/>
    <n v="-0.12776000000000001"/>
    <x v="0"/>
    <x v="0"/>
    <s v="Discount"/>
    <n v="800.1"/>
    <n v="1.7000000000000001E-2"/>
    <n v="14"/>
    <n v="0.97"/>
    <n v="13"/>
    <n v="7"/>
    <n v="54"/>
    <n v="40"/>
    <n v="4"/>
    <n v="18"/>
  </r>
  <r>
    <x v="1"/>
    <x v="152"/>
    <x v="104"/>
    <x v="1"/>
    <n v="51.507350000000002"/>
    <n v="-0.12776000000000001"/>
    <x v="0"/>
    <x v="0"/>
    <s v="Discount"/>
    <n v="1055.5999999999999"/>
    <n v="1.0999999999999999E-2"/>
    <n v="12"/>
    <n v="1.02"/>
    <n v="12"/>
    <n v="2"/>
    <n v="201.6"/>
    <n v="32"/>
    <n v="10"/>
    <n v="24"/>
  </r>
  <r>
    <x v="1"/>
    <x v="153"/>
    <x v="0"/>
    <x v="1"/>
    <n v="51.507350000000002"/>
    <n v="-0.12776000000000001"/>
    <x v="0"/>
    <x v="0"/>
    <s v="Discount"/>
    <n v="811.3"/>
    <n v="0.01"/>
    <n v="8"/>
    <n v="1.7"/>
    <n v="14"/>
    <n v="9"/>
    <n v="229.32"/>
    <n v="62"/>
    <n v="6"/>
    <n v="20"/>
  </r>
  <r>
    <x v="1"/>
    <x v="154"/>
    <x v="1"/>
    <x v="1"/>
    <n v="51.507350000000002"/>
    <n v="-0.12776000000000001"/>
    <x v="0"/>
    <x v="0"/>
    <s v="Discount"/>
    <n v="1397.2"/>
    <n v="1.7000000000000001E-2"/>
    <n v="23"/>
    <n v="0.71"/>
    <n v="17"/>
    <n v="4"/>
    <n v="310.8"/>
    <n v="56"/>
    <n v="0"/>
    <n v="17"/>
  </r>
  <r>
    <x v="1"/>
    <x v="155"/>
    <x v="2"/>
    <x v="1"/>
    <n v="51.507350000000002"/>
    <n v="-0.12776000000000001"/>
    <x v="0"/>
    <x v="0"/>
    <s v="Discount"/>
    <n v="989.8"/>
    <n v="1.0999999999999999E-2"/>
    <n v="11"/>
    <n v="1.01"/>
    <n v="11"/>
    <n v="7"/>
    <n v="288.95999999999998"/>
    <n v="35"/>
    <n v="0"/>
    <n v="18"/>
  </r>
  <r>
    <x v="1"/>
    <x v="156"/>
    <x v="3"/>
    <x v="1"/>
    <n v="51.507350000000002"/>
    <n v="-0.12776000000000001"/>
    <x v="0"/>
    <x v="0"/>
    <s v="Discount"/>
    <n v="893.2"/>
    <n v="1.2E-2"/>
    <n v="10"/>
    <n v="1.41"/>
    <n v="15"/>
    <n v="5"/>
    <n v="68.88"/>
    <n v="31"/>
    <n v="2"/>
    <n v="14"/>
  </r>
  <r>
    <x v="1"/>
    <x v="157"/>
    <x v="4"/>
    <x v="1"/>
    <n v="51.507350000000002"/>
    <n v="-0.12776000000000001"/>
    <x v="0"/>
    <x v="0"/>
    <s v="Discount"/>
    <n v="1325.1"/>
    <n v="1.6E-2"/>
    <n v="21"/>
    <n v="1.83"/>
    <n v="38"/>
    <n v="5"/>
    <n v="43.68"/>
    <n v="78"/>
    <n v="0"/>
    <n v="9"/>
  </r>
  <r>
    <x v="1"/>
    <x v="158"/>
    <x v="5"/>
    <x v="1"/>
    <n v="51.507350000000002"/>
    <n v="-0.12776000000000001"/>
    <x v="0"/>
    <x v="0"/>
    <s v="Discount"/>
    <n v="833.7"/>
    <n v="1.4E-2"/>
    <n v="11"/>
    <n v="1.1599999999999999"/>
    <n v="13"/>
    <n v="5"/>
    <n v="342.72"/>
    <n v="52"/>
    <n v="0"/>
    <n v="9"/>
  </r>
  <r>
    <x v="1"/>
    <x v="159"/>
    <x v="6"/>
    <x v="1"/>
    <n v="51.507350000000002"/>
    <n v="-0.12776000000000001"/>
    <x v="0"/>
    <x v="0"/>
    <s v="Discount"/>
    <n v="712.6"/>
    <n v="1.7999999999999999E-2"/>
    <n v="12"/>
    <n v="1.61"/>
    <n v="20"/>
    <n v="8"/>
    <n v="151.19999999999999"/>
    <n v="38"/>
    <n v="2"/>
    <n v="23"/>
  </r>
  <r>
    <x v="1"/>
    <x v="160"/>
    <x v="7"/>
    <x v="1"/>
    <n v="51.507350000000002"/>
    <n v="-0.12776000000000001"/>
    <x v="0"/>
    <x v="0"/>
    <s v="Discount"/>
    <n v="861"/>
    <n v="1.4E-2"/>
    <n v="12"/>
    <n v="0.87"/>
    <n v="11"/>
    <n v="7"/>
    <n v="197.4"/>
    <n v="33"/>
    <n v="7"/>
    <n v="17"/>
  </r>
  <r>
    <x v="1"/>
    <x v="161"/>
    <x v="8"/>
    <x v="1"/>
    <n v="51.507350000000002"/>
    <n v="-0.12776000000000001"/>
    <x v="0"/>
    <x v="0"/>
    <s v="Discount"/>
    <n v="1134.7"/>
    <n v="1.6E-2"/>
    <n v="18"/>
    <n v="0.99"/>
    <n v="18"/>
    <n v="5"/>
    <n v="182.28"/>
    <n v="57"/>
    <n v="6"/>
    <n v="23"/>
  </r>
  <r>
    <x v="1"/>
    <x v="162"/>
    <x v="9"/>
    <x v="1"/>
    <n v="51.507350000000002"/>
    <n v="-0.12776000000000001"/>
    <x v="0"/>
    <x v="0"/>
    <s v="Discount"/>
    <n v="1230.5999999999999"/>
    <n v="1.0999999999999999E-2"/>
    <n v="14"/>
    <n v="1.76"/>
    <n v="24"/>
    <n v="7"/>
    <n v="120.96"/>
    <n v="63"/>
    <n v="3"/>
    <n v="9"/>
  </r>
  <r>
    <x v="1"/>
    <x v="163"/>
    <x v="10"/>
    <x v="1"/>
    <n v="51.507350000000002"/>
    <n v="-0.12776000000000001"/>
    <x v="0"/>
    <x v="0"/>
    <s v="Discount"/>
    <n v="933.1"/>
    <n v="1.2999999999999999E-2"/>
    <n v="12"/>
    <n v="0.77"/>
    <n v="9"/>
    <n v="10"/>
    <n v="504"/>
    <n v="65"/>
    <n v="6"/>
    <n v="12"/>
  </r>
  <r>
    <x v="1"/>
    <x v="164"/>
    <x v="11"/>
    <x v="1"/>
    <n v="51.507350000000002"/>
    <n v="-0.12776000000000001"/>
    <x v="0"/>
    <x v="0"/>
    <s v="Discount"/>
    <n v="1061.2"/>
    <n v="1.7000000000000001E-2"/>
    <n v="18"/>
    <n v="1.79"/>
    <n v="32"/>
    <n v="9"/>
    <n v="161.28"/>
    <n v="68"/>
    <n v="2"/>
    <n v="18"/>
  </r>
  <r>
    <x v="1"/>
    <x v="165"/>
    <x v="105"/>
    <x v="1"/>
    <n v="51.507350000000002"/>
    <n v="-0.12776000000000001"/>
    <x v="0"/>
    <x v="0"/>
    <s v="Discount"/>
    <n v="800.8"/>
    <n v="1.7000000000000001E-2"/>
    <n v="14"/>
    <n v="1.56"/>
    <n v="22"/>
    <n v="3"/>
    <n v="352.8"/>
    <n v="63"/>
    <n v="9"/>
    <n v="23"/>
  </r>
  <r>
    <x v="1"/>
    <x v="166"/>
    <x v="106"/>
    <x v="1"/>
    <n v="51.507350000000002"/>
    <n v="-0.12776000000000001"/>
    <x v="0"/>
    <x v="0"/>
    <s v="Discount"/>
    <n v="1114.4000000000001"/>
    <n v="1.2999999999999999E-2"/>
    <n v="14"/>
    <n v="2.13"/>
    <n v="31"/>
    <n v="4"/>
    <n v="100.8"/>
    <n v="56"/>
    <n v="7"/>
    <n v="8"/>
  </r>
  <r>
    <x v="1"/>
    <x v="167"/>
    <x v="107"/>
    <x v="1"/>
    <n v="51.507350000000002"/>
    <n v="-0.12776000000000001"/>
    <x v="0"/>
    <x v="0"/>
    <s v="Discount"/>
    <n v="802.9"/>
    <n v="1.6E-2"/>
    <n v="13"/>
    <n v="1.27"/>
    <n v="16"/>
    <n v="5"/>
    <n v="48"/>
    <n v="58"/>
    <n v="5"/>
    <n v="17"/>
  </r>
  <r>
    <x v="1"/>
    <x v="168"/>
    <x v="108"/>
    <x v="1"/>
    <n v="51.507350000000002"/>
    <n v="-0.12776000000000001"/>
    <x v="0"/>
    <x v="0"/>
    <s v="Discount"/>
    <n v="762.3"/>
    <n v="1.7000000000000001E-2"/>
    <n v="13"/>
    <n v="1.78"/>
    <n v="23"/>
    <n v="1"/>
    <n v="367.92"/>
    <n v="66"/>
    <n v="5"/>
    <n v="20"/>
  </r>
  <r>
    <x v="1"/>
    <x v="169"/>
    <x v="109"/>
    <x v="1"/>
    <n v="51.507350000000002"/>
    <n v="-0.12776000000000001"/>
    <x v="0"/>
    <x v="0"/>
    <s v="Discount"/>
    <n v="1050.7"/>
    <n v="1.4999999999999999E-2"/>
    <n v="15"/>
    <n v="1.3"/>
    <n v="20"/>
    <n v="9"/>
    <n v="305.76"/>
    <n v="53"/>
    <n v="8"/>
    <n v="12"/>
  </r>
  <r>
    <x v="1"/>
    <x v="170"/>
    <x v="110"/>
    <x v="1"/>
    <n v="51.507350000000002"/>
    <n v="-0.12776000000000001"/>
    <x v="0"/>
    <x v="0"/>
    <s v="Discount"/>
    <n v="1348.9"/>
    <n v="1.4E-2"/>
    <n v="19"/>
    <n v="0.89"/>
    <n v="17"/>
    <n v="2"/>
    <n v="215.04"/>
    <n v="54"/>
    <n v="4"/>
    <n v="11"/>
  </r>
  <r>
    <x v="1"/>
    <x v="171"/>
    <x v="111"/>
    <x v="1"/>
    <n v="51.507350000000002"/>
    <n v="-0.12776000000000001"/>
    <x v="0"/>
    <x v="0"/>
    <s v="Discount"/>
    <n v="889.7"/>
    <n v="1.4E-2"/>
    <n v="12"/>
    <n v="0.92"/>
    <n v="11"/>
    <n v="6"/>
    <n v="335.16"/>
    <n v="45"/>
    <n v="3"/>
    <n v="12"/>
  </r>
  <r>
    <x v="1"/>
    <x v="172"/>
    <x v="112"/>
    <x v="1"/>
    <n v="51.507350000000002"/>
    <n v="-0.12776000000000001"/>
    <x v="0"/>
    <x v="0"/>
    <s v="Discount"/>
    <n v="1037.4000000000001"/>
    <n v="1.4999999999999999E-2"/>
    <n v="16"/>
    <n v="2.12"/>
    <n v="34"/>
    <n v="2"/>
    <n v="78.959999999999994"/>
    <n v="55"/>
    <n v="1"/>
    <n v="15"/>
  </r>
  <r>
    <x v="1"/>
    <x v="173"/>
    <x v="113"/>
    <x v="1"/>
    <n v="51.507350000000002"/>
    <n v="-0.12776000000000001"/>
    <x v="0"/>
    <x v="0"/>
    <s v="Discount"/>
    <n v="928.9"/>
    <n v="0.01"/>
    <n v="10"/>
    <n v="1.87"/>
    <n v="18"/>
    <n v="1"/>
    <n v="399.84"/>
    <n v="61"/>
    <n v="3"/>
    <n v="14"/>
  </r>
  <r>
    <x v="1"/>
    <x v="174"/>
    <x v="114"/>
    <x v="1"/>
    <n v="51.507350000000002"/>
    <n v="-0.12776000000000001"/>
    <x v="0"/>
    <x v="0"/>
    <s v="Discount"/>
    <n v="938"/>
    <n v="1.2E-2"/>
    <n v="11"/>
    <n v="1.36"/>
    <n v="15"/>
    <n v="7"/>
    <n v="264.60000000000002"/>
    <n v="71"/>
    <n v="4"/>
    <n v="14"/>
  </r>
  <r>
    <x v="1"/>
    <x v="175"/>
    <x v="115"/>
    <x v="1"/>
    <n v="51.507350000000002"/>
    <n v="-0.12776000000000001"/>
    <x v="0"/>
    <x v="0"/>
    <s v="Discount"/>
    <n v="963.2"/>
    <n v="1.2E-2"/>
    <n v="12"/>
    <n v="0.74"/>
    <n v="9"/>
    <n v="9"/>
    <n v="193.2"/>
    <n v="25"/>
    <n v="1"/>
    <n v="14"/>
  </r>
  <r>
    <x v="1"/>
    <x v="176"/>
    <x v="116"/>
    <x v="1"/>
    <n v="51.507350000000002"/>
    <n v="-0.12776000000000001"/>
    <x v="0"/>
    <x v="0"/>
    <s v="Discount"/>
    <n v="871.5"/>
    <n v="1.4999999999999999E-2"/>
    <n v="13"/>
    <n v="1.1299999999999999"/>
    <n v="15"/>
    <n v="8"/>
    <n v="181.44"/>
    <n v="63"/>
    <n v="7"/>
    <n v="14"/>
  </r>
  <r>
    <x v="1"/>
    <x v="177"/>
    <x v="117"/>
    <x v="1"/>
    <n v="51.507350000000002"/>
    <n v="-0.12776000000000001"/>
    <x v="0"/>
    <x v="0"/>
    <s v="Discount"/>
    <n v="772.8"/>
    <n v="1.2999999999999999E-2"/>
    <n v="10"/>
    <n v="1.82"/>
    <n v="18"/>
    <n v="5"/>
    <n v="211.68"/>
    <n v="38"/>
    <n v="9"/>
    <n v="9"/>
  </r>
  <r>
    <x v="1"/>
    <x v="178"/>
    <x v="118"/>
    <x v="1"/>
    <n v="51.507350000000002"/>
    <n v="-0.12776000000000001"/>
    <x v="0"/>
    <x v="0"/>
    <s v="Discount"/>
    <n v="814.1"/>
    <n v="1.7999999999999999E-2"/>
    <n v="14"/>
    <n v="1.67"/>
    <n v="24"/>
    <n v="6"/>
    <n v="332.64"/>
    <n v="66"/>
    <n v="5"/>
    <n v="11"/>
  </r>
  <r>
    <x v="1"/>
    <x v="179"/>
    <x v="119"/>
    <x v="1"/>
    <n v="51.507350000000002"/>
    <n v="-0.12776000000000001"/>
    <x v="0"/>
    <x v="0"/>
    <s v="Discount"/>
    <n v="925.4"/>
    <n v="1.2999999999999999E-2"/>
    <n v="12"/>
    <n v="2"/>
    <n v="24"/>
    <n v="5"/>
    <n v="62.16"/>
    <n v="63"/>
    <n v="5"/>
    <n v="15"/>
  </r>
  <r>
    <x v="1"/>
    <x v="180"/>
    <x v="120"/>
    <x v="1"/>
    <n v="51.507350000000002"/>
    <n v="-0.12776000000000001"/>
    <x v="0"/>
    <x v="0"/>
    <s v="Discount"/>
    <n v="980"/>
    <n v="1.6E-2"/>
    <n v="15"/>
    <n v="1.92"/>
    <n v="30"/>
    <n v="2"/>
    <n v="409.92"/>
    <n v="66"/>
    <n v="1"/>
    <n v="11"/>
  </r>
  <r>
    <x v="1"/>
    <x v="181"/>
    <x v="121"/>
    <x v="1"/>
    <n v="51.507350000000002"/>
    <n v="-0.12776000000000001"/>
    <x v="0"/>
    <x v="0"/>
    <s v="Discount"/>
    <n v="819.7"/>
    <n v="1.7000000000000001E-2"/>
    <n v="14"/>
    <n v="1.4"/>
    <n v="19"/>
    <n v="4"/>
    <n v="452.76"/>
    <n v="68"/>
    <n v="10"/>
    <n v="12"/>
  </r>
  <r>
    <x v="1"/>
    <x v="182"/>
    <x v="122"/>
    <x v="1"/>
    <n v="51.507350000000002"/>
    <n v="-0.12776000000000001"/>
    <x v="0"/>
    <x v="0"/>
    <s v="Discount"/>
    <n v="714"/>
    <n v="1.2E-2"/>
    <n v="9"/>
    <n v="1.51"/>
    <n v="13"/>
    <n v="5"/>
    <n v="382.2"/>
    <n v="66"/>
    <n v="5"/>
    <n v="3"/>
  </r>
  <r>
    <x v="1"/>
    <x v="183"/>
    <x v="123"/>
    <x v="1"/>
    <n v="51.507350000000002"/>
    <n v="-0.12776000000000001"/>
    <x v="0"/>
    <x v="0"/>
    <s v="Discount"/>
    <n v="723.8"/>
    <n v="1.4999999999999999E-2"/>
    <n v="11"/>
    <n v="0.77"/>
    <n v="8"/>
    <n v="5"/>
    <n v="152.04"/>
    <n v="17"/>
    <n v="5"/>
    <n v="6"/>
  </r>
  <r>
    <x v="2"/>
    <x v="184"/>
    <x v="0"/>
    <x v="1"/>
    <n v="51.507350000000002"/>
    <n v="-0.12776000000000001"/>
    <x v="0"/>
    <x v="0"/>
    <s v="Discount"/>
    <n v="1999"/>
    <n v="1.2E-2"/>
    <n v="23"/>
    <n v="2.48"/>
    <n v="58"/>
    <n v="4"/>
    <n v="39.6"/>
    <n v="40"/>
    <n v="10"/>
    <n v="11"/>
  </r>
  <r>
    <x v="2"/>
    <x v="185"/>
    <x v="1"/>
    <x v="1"/>
    <n v="51.507350000000002"/>
    <n v="-0.12776000000000001"/>
    <x v="0"/>
    <x v="0"/>
    <s v="Discount"/>
    <n v="2328"/>
    <n v="1.4E-2"/>
    <n v="33"/>
    <n v="0.7"/>
    <n v="23"/>
    <n v="7"/>
    <n v="115.08"/>
    <n v="38"/>
    <n v="0"/>
    <n v="20"/>
  </r>
  <r>
    <x v="2"/>
    <x v="186"/>
    <x v="2"/>
    <x v="1"/>
    <n v="51.507350000000002"/>
    <n v="-0.12776000000000001"/>
    <x v="0"/>
    <x v="0"/>
    <s v="Discount"/>
    <n v="1541"/>
    <n v="1.6E-2"/>
    <n v="25"/>
    <n v="0.56000000000000005"/>
    <n v="14"/>
    <n v="7"/>
    <n v="48"/>
    <n v="75"/>
    <n v="2"/>
    <n v="21"/>
  </r>
  <r>
    <x v="2"/>
    <x v="187"/>
    <x v="3"/>
    <x v="1"/>
    <n v="51.507350000000002"/>
    <n v="-0.12776000000000001"/>
    <x v="0"/>
    <x v="0"/>
    <s v="Discount"/>
    <n v="2108"/>
    <n v="1.7000000000000001E-2"/>
    <n v="36"/>
    <n v="1.2"/>
    <n v="44"/>
    <n v="4"/>
    <n v="390.6"/>
    <n v="33"/>
    <n v="7"/>
    <n v="11"/>
  </r>
  <r>
    <x v="2"/>
    <x v="188"/>
    <x v="4"/>
    <x v="1"/>
    <n v="51.507350000000002"/>
    <n v="-0.12776000000000001"/>
    <x v="0"/>
    <x v="0"/>
    <s v="Discount"/>
    <n v="2110"/>
    <n v="1.6E-2"/>
    <n v="33"/>
    <n v="2"/>
    <n v="66"/>
    <n v="5"/>
    <n v="157.91999999999999"/>
    <n v="69"/>
    <n v="6"/>
    <n v="20"/>
  </r>
  <r>
    <x v="2"/>
    <x v="189"/>
    <x v="5"/>
    <x v="1"/>
    <n v="51.507350000000002"/>
    <n v="-0.12776000000000001"/>
    <x v="0"/>
    <x v="0"/>
    <s v="Discount"/>
    <n v="2304"/>
    <n v="1.0999999999999999E-2"/>
    <n v="25"/>
    <n v="1.48"/>
    <n v="37"/>
    <n v="1"/>
    <n v="107.52"/>
    <n v="41"/>
    <n v="7"/>
    <n v="17"/>
  </r>
  <r>
    <x v="2"/>
    <x v="190"/>
    <x v="6"/>
    <x v="1"/>
    <n v="51.507350000000002"/>
    <n v="-0.12776000000000001"/>
    <x v="0"/>
    <x v="0"/>
    <s v="Discount"/>
    <n v="1504"/>
    <n v="1.9E-2"/>
    <n v="28"/>
    <n v="0.63"/>
    <n v="18"/>
    <n v="0"/>
    <n v="289.8"/>
    <n v="82"/>
    <n v="1"/>
    <n v="11"/>
  </r>
  <r>
    <x v="2"/>
    <x v="191"/>
    <x v="7"/>
    <x v="1"/>
    <n v="51.507350000000002"/>
    <n v="-0.12776000000000001"/>
    <x v="0"/>
    <x v="0"/>
    <s v="Discount"/>
    <n v="2298"/>
    <n v="1.7999999999999999E-2"/>
    <n v="40"/>
    <n v="1.81"/>
    <n v="73"/>
    <n v="7"/>
    <n v="3.6"/>
    <n v="57"/>
    <n v="1"/>
    <n v="14"/>
  </r>
  <r>
    <x v="2"/>
    <x v="192"/>
    <x v="8"/>
    <x v="1"/>
    <n v="51.507350000000002"/>
    <n v="-0.12776000000000001"/>
    <x v="0"/>
    <x v="0"/>
    <s v="Discount"/>
    <n v="2322"/>
    <n v="1.7000000000000001E-2"/>
    <n v="39"/>
    <n v="1.52"/>
    <n v="59"/>
    <n v="3"/>
    <n v="199.92"/>
    <n v="67"/>
    <n v="8"/>
    <n v="14"/>
  </r>
  <r>
    <x v="2"/>
    <x v="193"/>
    <x v="9"/>
    <x v="1"/>
    <n v="51.507350000000002"/>
    <n v="-0.12776000000000001"/>
    <x v="0"/>
    <x v="0"/>
    <s v="Discount"/>
    <n v="1329"/>
    <n v="1.4E-2"/>
    <n v="18"/>
    <n v="1.53"/>
    <n v="28"/>
    <n v="7"/>
    <n v="171.36"/>
    <n v="67"/>
    <n v="0"/>
    <n v="9"/>
  </r>
  <r>
    <x v="2"/>
    <x v="194"/>
    <x v="10"/>
    <x v="1"/>
    <n v="51.507350000000002"/>
    <n v="-0.12776000000000001"/>
    <x v="0"/>
    <x v="0"/>
    <s v="Discount"/>
    <n v="2081"/>
    <n v="1.4E-2"/>
    <n v="28"/>
    <n v="2.15"/>
    <n v="60"/>
    <n v="2"/>
    <n v="89.88"/>
    <n v="56"/>
    <n v="2"/>
    <n v="17"/>
  </r>
  <r>
    <x v="2"/>
    <x v="195"/>
    <x v="11"/>
    <x v="1"/>
    <n v="51.507350000000002"/>
    <n v="-0.12776000000000001"/>
    <x v="0"/>
    <x v="0"/>
    <s v="Discount"/>
    <n v="1614"/>
    <n v="1.4999999999999999E-2"/>
    <n v="24"/>
    <n v="1.97"/>
    <n v="47"/>
    <n v="3"/>
    <n v="192.36"/>
    <n v="47"/>
    <n v="7"/>
    <n v="17"/>
  </r>
  <r>
    <x v="2"/>
    <x v="196"/>
    <x v="124"/>
    <x v="1"/>
    <n v="51.507350000000002"/>
    <n v="-0.12776000000000001"/>
    <x v="0"/>
    <x v="0"/>
    <s v="Discount"/>
    <n v="1742"/>
    <n v="0.02"/>
    <n v="34"/>
    <n v="1.83"/>
    <n v="62"/>
    <n v="6"/>
    <n v="88.2"/>
    <n v="49"/>
    <n v="5"/>
    <n v="9"/>
  </r>
  <r>
    <x v="2"/>
    <x v="197"/>
    <x v="125"/>
    <x v="1"/>
    <n v="51.507350000000002"/>
    <n v="-0.12776000000000001"/>
    <x v="0"/>
    <x v="0"/>
    <s v="Discount"/>
    <n v="2119"/>
    <n v="1.6E-2"/>
    <n v="34"/>
    <n v="1.92"/>
    <n v="66"/>
    <n v="2"/>
    <n v="94.08"/>
    <n v="54"/>
    <n v="8"/>
    <n v="12"/>
  </r>
  <r>
    <x v="2"/>
    <x v="198"/>
    <x v="126"/>
    <x v="1"/>
    <n v="51.507350000000002"/>
    <n v="-0.12776000000000001"/>
    <x v="0"/>
    <x v="0"/>
    <s v="Discount"/>
    <n v="1923"/>
    <n v="0.01"/>
    <n v="20"/>
    <n v="0.91"/>
    <n v="18"/>
    <n v="2"/>
    <n v="59.64"/>
    <n v="51"/>
    <n v="3"/>
    <n v="6"/>
  </r>
  <r>
    <x v="2"/>
    <x v="199"/>
    <x v="127"/>
    <x v="1"/>
    <n v="51.507350000000002"/>
    <n v="-0.12776000000000001"/>
    <x v="0"/>
    <x v="0"/>
    <s v="Discount"/>
    <n v="2516"/>
    <n v="0.02"/>
    <n v="49"/>
    <n v="1.52"/>
    <n v="74"/>
    <n v="2"/>
    <n v="203.28"/>
    <n v="52"/>
    <n v="2"/>
    <n v="11"/>
  </r>
  <r>
    <x v="2"/>
    <x v="200"/>
    <x v="128"/>
    <x v="1"/>
    <n v="51.507350000000002"/>
    <n v="-0.12776000000000001"/>
    <x v="0"/>
    <x v="0"/>
    <s v="Discount"/>
    <n v="2095"/>
    <n v="1.7999999999999999E-2"/>
    <n v="38"/>
    <n v="2.09"/>
    <n v="79"/>
    <n v="1"/>
    <n v="396.48"/>
    <n v="64"/>
    <n v="8"/>
    <n v="20"/>
  </r>
  <r>
    <x v="2"/>
    <x v="201"/>
    <x v="129"/>
    <x v="1"/>
    <n v="51.507350000000002"/>
    <n v="-0.12776000000000001"/>
    <x v="0"/>
    <x v="0"/>
    <s v="Discount"/>
    <n v="1681"/>
    <n v="1.7000000000000001E-2"/>
    <n v="28"/>
    <n v="1.68"/>
    <n v="48"/>
    <n v="6"/>
    <n v="24"/>
    <n v="31"/>
    <n v="3"/>
    <n v="8"/>
  </r>
  <r>
    <x v="2"/>
    <x v="202"/>
    <x v="130"/>
    <x v="1"/>
    <n v="51.507350000000002"/>
    <n v="-0.12776000000000001"/>
    <x v="0"/>
    <x v="0"/>
    <s v="Discount"/>
    <n v="2466"/>
    <n v="1.9E-2"/>
    <n v="48"/>
    <n v="0.84"/>
    <n v="40"/>
    <n v="8"/>
    <n v="4.8"/>
    <n v="62"/>
    <n v="3"/>
    <n v="11"/>
  </r>
  <r>
    <x v="2"/>
    <x v="203"/>
    <x v="131"/>
    <x v="1"/>
    <n v="51.507350000000002"/>
    <n v="-0.12776000000000001"/>
    <x v="0"/>
    <x v="0"/>
    <s v="Discount"/>
    <n v="2146"/>
    <n v="1.0999999999999999E-2"/>
    <n v="24"/>
    <n v="1.83"/>
    <n v="44"/>
    <n v="3"/>
    <n v="273.83999999999997"/>
    <n v="78"/>
    <n v="12"/>
    <n v="9"/>
  </r>
  <r>
    <x v="2"/>
    <x v="204"/>
    <x v="132"/>
    <x v="1"/>
    <n v="51.507350000000002"/>
    <n v="-0.12776000000000001"/>
    <x v="0"/>
    <x v="0"/>
    <s v="Discount"/>
    <n v="1832"/>
    <n v="1.4E-2"/>
    <n v="26"/>
    <n v="1.93"/>
    <n v="50"/>
    <n v="5"/>
    <n v="133.56"/>
    <n v="58"/>
    <n v="1"/>
    <n v="8"/>
  </r>
  <r>
    <x v="2"/>
    <x v="205"/>
    <x v="133"/>
    <x v="1"/>
    <n v="51.507350000000002"/>
    <n v="-0.12776000000000001"/>
    <x v="0"/>
    <x v="0"/>
    <s v="Discount"/>
    <n v="1657"/>
    <n v="1.7000000000000001E-2"/>
    <n v="29"/>
    <n v="1.31"/>
    <n v="38"/>
    <n v="6"/>
    <n v="126.84"/>
    <n v="51"/>
    <n v="10"/>
    <n v="15"/>
  </r>
  <r>
    <x v="2"/>
    <x v="206"/>
    <x v="134"/>
    <x v="1"/>
    <n v="51.507350000000002"/>
    <n v="-0.12776000000000001"/>
    <x v="0"/>
    <x v="0"/>
    <s v="Discount"/>
    <n v="1843"/>
    <n v="1.4999999999999999E-2"/>
    <n v="28"/>
    <n v="2.08"/>
    <n v="58"/>
    <n v="8"/>
    <n v="92.4"/>
    <n v="64"/>
    <n v="1"/>
    <n v="6"/>
  </r>
  <r>
    <x v="2"/>
    <x v="207"/>
    <x v="135"/>
    <x v="1"/>
    <n v="51.507350000000002"/>
    <n v="-0.12776000000000001"/>
    <x v="0"/>
    <x v="0"/>
    <s v="Discount"/>
    <n v="1741"/>
    <n v="1.7999999999999999E-2"/>
    <n v="30"/>
    <n v="0.94"/>
    <n v="29"/>
    <n v="7"/>
    <n v="9.6"/>
    <n v="93"/>
    <n v="2"/>
    <n v="17"/>
  </r>
  <r>
    <x v="2"/>
    <x v="208"/>
    <x v="136"/>
    <x v="1"/>
    <n v="51.507350000000002"/>
    <n v="-0.12776000000000001"/>
    <x v="0"/>
    <x v="0"/>
    <s v="Discount"/>
    <n v="1386"/>
    <n v="0.02"/>
    <n v="28"/>
    <n v="0.57999999999999996"/>
    <n v="16"/>
    <n v="4"/>
    <n v="84"/>
    <n v="88"/>
    <n v="10"/>
    <n v="20"/>
  </r>
  <r>
    <x v="2"/>
    <x v="209"/>
    <x v="137"/>
    <x v="1"/>
    <n v="51.507350000000002"/>
    <n v="-0.12776000000000001"/>
    <x v="0"/>
    <x v="0"/>
    <s v="Discount"/>
    <n v="2003"/>
    <n v="1.7000000000000001E-2"/>
    <n v="34"/>
    <n v="2.23"/>
    <n v="76"/>
    <n v="2"/>
    <n v="381.36"/>
    <n v="54"/>
    <n v="4"/>
    <n v="15"/>
  </r>
  <r>
    <x v="2"/>
    <x v="210"/>
    <x v="138"/>
    <x v="1"/>
    <n v="51.507350000000002"/>
    <n v="-0.12776000000000001"/>
    <x v="0"/>
    <x v="0"/>
    <s v="Discount"/>
    <n v="2171"/>
    <n v="1.2999999999999999E-2"/>
    <n v="28"/>
    <n v="2"/>
    <n v="57"/>
    <n v="8"/>
    <n v="224.28"/>
    <n v="71"/>
    <n v="3"/>
    <n v="18"/>
  </r>
  <r>
    <x v="2"/>
    <x v="211"/>
    <x v="139"/>
    <x v="1"/>
    <n v="51.507350000000002"/>
    <n v="-0.12776000000000001"/>
    <x v="0"/>
    <x v="0"/>
    <s v="Discount"/>
    <n v="1959"/>
    <n v="1.9E-2"/>
    <n v="37"/>
    <n v="1.37"/>
    <n v="51"/>
    <n v="4"/>
    <n v="257.04000000000002"/>
    <n v="66"/>
    <n v="1"/>
    <n v="12"/>
  </r>
  <r>
    <x v="2"/>
    <x v="212"/>
    <x v="140"/>
    <x v="1"/>
    <n v="51.507350000000002"/>
    <n v="-0.12776000000000001"/>
    <x v="0"/>
    <x v="0"/>
    <s v="Discount"/>
    <n v="2416"/>
    <n v="1.2999999999999999E-2"/>
    <n v="31"/>
    <n v="1.79"/>
    <n v="56"/>
    <n v="3"/>
    <n v="3.6"/>
    <n v="78"/>
    <n v="8"/>
    <n v="8"/>
  </r>
  <r>
    <x v="2"/>
    <x v="213"/>
    <x v="141"/>
    <x v="1"/>
    <n v="51.507350000000002"/>
    <n v="-0.12776000000000001"/>
    <x v="0"/>
    <x v="0"/>
    <s v="Discount"/>
    <n v="1537"/>
    <n v="1.4E-2"/>
    <n v="21"/>
    <n v="1.31"/>
    <n v="28"/>
    <n v="2"/>
    <n v="265.44"/>
    <n v="69"/>
    <n v="7"/>
    <n v="9"/>
  </r>
  <r>
    <x v="2"/>
    <x v="214"/>
    <x v="0"/>
    <x v="1"/>
    <n v="51.507350000000002"/>
    <n v="-0.12776000000000001"/>
    <x v="0"/>
    <x v="0"/>
    <s v="Discount"/>
    <n v="2131"/>
    <n v="1.4E-2"/>
    <n v="30"/>
    <n v="1.59"/>
    <n v="48"/>
    <n v="9"/>
    <n v="122.64"/>
    <n v="65"/>
    <n v="8"/>
    <n v="6"/>
  </r>
  <r>
    <x v="2"/>
    <x v="215"/>
    <x v="1"/>
    <x v="1"/>
    <n v="51.507350000000002"/>
    <n v="-0.12776000000000001"/>
    <x v="0"/>
    <x v="0"/>
    <s v="Discount"/>
    <n v="1582"/>
    <n v="2.1000000000000001E-2"/>
    <n v="33"/>
    <n v="1.32"/>
    <n v="44"/>
    <n v="0"/>
    <n v="66.36"/>
    <n v="47"/>
    <n v="1"/>
    <n v="8"/>
  </r>
  <r>
    <x v="2"/>
    <x v="216"/>
    <x v="2"/>
    <x v="1"/>
    <n v="51.507350000000002"/>
    <n v="-0.12776000000000001"/>
    <x v="0"/>
    <x v="0"/>
    <s v="Discount"/>
    <n v="2312"/>
    <n v="1.4999999999999999E-2"/>
    <n v="35"/>
    <n v="0.59"/>
    <n v="21"/>
    <n v="3"/>
    <n v="159.6"/>
    <n v="78"/>
    <n v="5"/>
    <n v="6"/>
  </r>
  <r>
    <x v="2"/>
    <x v="217"/>
    <x v="3"/>
    <x v="1"/>
    <n v="51.507350000000002"/>
    <n v="-0.12776000000000001"/>
    <x v="0"/>
    <x v="0"/>
    <s v="Discount"/>
    <n v="1982"/>
    <n v="1.7999999999999999E-2"/>
    <n v="36"/>
    <n v="1.38"/>
    <n v="50"/>
    <n v="5"/>
    <n v="237.72"/>
    <n v="103"/>
    <n v="5"/>
    <n v="12"/>
  </r>
  <r>
    <x v="2"/>
    <x v="218"/>
    <x v="4"/>
    <x v="1"/>
    <n v="51.507350000000002"/>
    <n v="-0.12776000000000001"/>
    <x v="0"/>
    <x v="0"/>
    <s v="Discount"/>
    <n v="1475"/>
    <n v="1.4E-2"/>
    <n v="21"/>
    <n v="2.27"/>
    <n v="46"/>
    <n v="5"/>
    <n v="408.24"/>
    <n v="99"/>
    <n v="1"/>
    <n v="8"/>
  </r>
  <r>
    <x v="2"/>
    <x v="219"/>
    <x v="5"/>
    <x v="1"/>
    <n v="51.507350000000002"/>
    <n v="-0.12776000000000001"/>
    <x v="0"/>
    <x v="0"/>
    <s v="Discount"/>
    <n v="1465"/>
    <n v="1.9E-2"/>
    <n v="28"/>
    <n v="1.83"/>
    <n v="50"/>
    <n v="3"/>
    <n v="44.4"/>
    <n v="95"/>
    <n v="7"/>
    <n v="11"/>
  </r>
  <r>
    <x v="2"/>
    <x v="220"/>
    <x v="6"/>
    <x v="1"/>
    <n v="51.507350000000002"/>
    <n v="-0.12776000000000001"/>
    <x v="0"/>
    <x v="0"/>
    <s v="Discount"/>
    <n v="1720"/>
    <n v="1.2999999999999999E-2"/>
    <n v="23"/>
    <n v="0.66"/>
    <n v="15"/>
    <n v="8"/>
    <n v="341.88"/>
    <n v="93"/>
    <n v="8"/>
    <n v="17"/>
  </r>
  <r>
    <x v="2"/>
    <x v="221"/>
    <x v="7"/>
    <x v="1"/>
    <n v="51.507350000000002"/>
    <n v="-0.12776000000000001"/>
    <x v="0"/>
    <x v="0"/>
    <s v="Discount"/>
    <n v="1390"/>
    <n v="1.9E-2"/>
    <n v="26"/>
    <n v="0.91"/>
    <n v="24"/>
    <n v="5"/>
    <n v="102.48"/>
    <n v="57"/>
    <n v="7"/>
    <n v="9"/>
  </r>
  <r>
    <x v="2"/>
    <x v="222"/>
    <x v="8"/>
    <x v="1"/>
    <n v="51.507350000000002"/>
    <n v="-0.12776000000000001"/>
    <x v="0"/>
    <x v="0"/>
    <s v="Discount"/>
    <n v="2048"/>
    <n v="1.4999999999999999E-2"/>
    <n v="30"/>
    <n v="0.87"/>
    <n v="26"/>
    <n v="5"/>
    <n v="417.48"/>
    <n v="64"/>
    <n v="4"/>
    <n v="17"/>
  </r>
  <r>
    <x v="2"/>
    <x v="223"/>
    <x v="9"/>
    <x v="1"/>
    <n v="51.507350000000002"/>
    <n v="-0.12776000000000001"/>
    <x v="0"/>
    <x v="0"/>
    <s v="Discount"/>
    <n v="1898"/>
    <n v="1.4999999999999999E-2"/>
    <n v="29"/>
    <n v="0.74"/>
    <n v="21"/>
    <n v="5"/>
    <n v="135.24"/>
    <n v="59"/>
    <n v="4"/>
    <n v="12"/>
  </r>
  <r>
    <x v="2"/>
    <x v="224"/>
    <x v="10"/>
    <x v="1"/>
    <n v="51.507350000000002"/>
    <n v="-0.12776000000000001"/>
    <x v="0"/>
    <x v="0"/>
    <s v="Discount"/>
    <n v="2175"/>
    <n v="1.7999999999999999E-2"/>
    <n v="40"/>
    <n v="1.44"/>
    <n v="57"/>
    <n v="8"/>
    <n v="75.599999999999994"/>
    <n v="90"/>
    <n v="12"/>
    <n v="15"/>
  </r>
  <r>
    <x v="2"/>
    <x v="225"/>
    <x v="11"/>
    <x v="1"/>
    <n v="51.507350000000002"/>
    <n v="-0.12776000000000001"/>
    <x v="0"/>
    <x v="0"/>
    <s v="Discount"/>
    <n v="1455"/>
    <n v="1.7000000000000001E-2"/>
    <n v="24"/>
    <n v="1.21"/>
    <n v="29"/>
    <n v="4"/>
    <n v="3.6"/>
    <n v="88"/>
    <n v="10"/>
    <n v="24"/>
  </r>
  <r>
    <x v="2"/>
    <x v="226"/>
    <x v="142"/>
    <x v="1"/>
    <n v="51.507350000000002"/>
    <n v="-0.12776000000000001"/>
    <x v="0"/>
    <x v="0"/>
    <s v="Discount"/>
    <n v="2130"/>
    <n v="1.9E-2"/>
    <n v="41"/>
    <n v="1.0900000000000001"/>
    <n v="44"/>
    <n v="7"/>
    <n v="120.96"/>
    <n v="79"/>
    <n v="5"/>
    <n v="15"/>
  </r>
  <r>
    <x v="2"/>
    <x v="227"/>
    <x v="143"/>
    <x v="1"/>
    <n v="51.507350000000002"/>
    <n v="-0.12776000000000001"/>
    <x v="0"/>
    <x v="0"/>
    <s v="Discount"/>
    <n v="1752"/>
    <n v="1.4E-2"/>
    <n v="24"/>
    <n v="1.73"/>
    <n v="41"/>
    <n v="5"/>
    <n v="163.80000000000001"/>
    <n v="40"/>
    <n v="7"/>
    <n v="18"/>
  </r>
  <r>
    <x v="2"/>
    <x v="228"/>
    <x v="144"/>
    <x v="1"/>
    <n v="51.507350000000002"/>
    <n v="-0.12776000000000001"/>
    <x v="0"/>
    <x v="0"/>
    <s v="Discount"/>
    <n v="1515"/>
    <n v="1.2999999999999999E-2"/>
    <n v="20"/>
    <n v="0.74"/>
    <n v="15"/>
    <n v="0"/>
    <n v="83.16"/>
    <n v="75"/>
    <n v="7"/>
    <n v="17"/>
  </r>
  <r>
    <x v="2"/>
    <x v="229"/>
    <x v="145"/>
    <x v="1"/>
    <n v="51.507350000000002"/>
    <n v="-0.12776000000000001"/>
    <x v="0"/>
    <x v="0"/>
    <s v="Discount"/>
    <n v="1520"/>
    <n v="1.0999999999999999E-2"/>
    <n v="17"/>
    <n v="1.17"/>
    <n v="20"/>
    <n v="7"/>
    <n v="264.60000000000002"/>
    <n v="43"/>
    <n v="2"/>
    <n v="21"/>
  </r>
  <r>
    <x v="2"/>
    <x v="230"/>
    <x v="146"/>
    <x v="1"/>
    <n v="51.507350000000002"/>
    <n v="-0.12776000000000001"/>
    <x v="0"/>
    <x v="0"/>
    <s v="Discount"/>
    <n v="2153"/>
    <n v="1.7000000000000001E-2"/>
    <n v="37"/>
    <n v="1.94"/>
    <n v="71"/>
    <n v="6"/>
    <n v="503.16"/>
    <n v="50"/>
    <n v="0"/>
    <n v="20"/>
  </r>
  <r>
    <x v="2"/>
    <x v="231"/>
    <x v="147"/>
    <x v="1"/>
    <n v="51.507350000000002"/>
    <n v="-0.12776000000000001"/>
    <x v="0"/>
    <x v="0"/>
    <s v="Discount"/>
    <n v="2282"/>
    <n v="1.7000000000000001E-2"/>
    <n v="39"/>
    <n v="1.56"/>
    <n v="61"/>
    <n v="6"/>
    <n v="51.24"/>
    <n v="98"/>
    <n v="7"/>
    <n v="6"/>
  </r>
  <r>
    <x v="2"/>
    <x v="232"/>
    <x v="148"/>
    <x v="1"/>
    <n v="51.507350000000002"/>
    <n v="-0.12776000000000001"/>
    <x v="0"/>
    <x v="0"/>
    <s v="Discount"/>
    <n v="1749"/>
    <n v="2.1000000000000001E-2"/>
    <n v="37"/>
    <n v="0.49"/>
    <n v="18"/>
    <n v="7"/>
    <n v="331.8"/>
    <n v="88"/>
    <n v="12"/>
    <n v="15"/>
  </r>
  <r>
    <x v="2"/>
    <x v="233"/>
    <x v="149"/>
    <x v="1"/>
    <n v="51.507350000000002"/>
    <n v="-0.12776000000000001"/>
    <x v="0"/>
    <x v="0"/>
    <s v="Discount"/>
    <n v="2312"/>
    <n v="1.6E-2"/>
    <n v="37"/>
    <n v="1.7"/>
    <n v="63"/>
    <n v="6"/>
    <n v="345.24"/>
    <n v="59"/>
    <n v="11"/>
    <n v="12"/>
  </r>
  <r>
    <x v="2"/>
    <x v="234"/>
    <x v="150"/>
    <x v="1"/>
    <n v="51.507350000000002"/>
    <n v="-0.12776000000000001"/>
    <x v="0"/>
    <x v="0"/>
    <s v="Discount"/>
    <n v="1694"/>
    <n v="1.7999999999999999E-2"/>
    <n v="31"/>
    <n v="1.01"/>
    <n v="31"/>
    <n v="5"/>
    <n v="430.08"/>
    <n v="92"/>
    <n v="5"/>
    <n v="15"/>
  </r>
  <r>
    <x v="2"/>
    <x v="235"/>
    <x v="151"/>
    <x v="1"/>
    <n v="51.507350000000002"/>
    <n v="-0.12776000000000001"/>
    <x v="0"/>
    <x v="0"/>
    <s v="Discount"/>
    <n v="2254"/>
    <n v="1.7000000000000001E-2"/>
    <n v="39"/>
    <n v="2.2200000000000002"/>
    <n v="86"/>
    <n v="9"/>
    <n v="320.88"/>
    <n v="97"/>
    <n v="3"/>
    <n v="14"/>
  </r>
  <r>
    <x v="2"/>
    <x v="236"/>
    <x v="152"/>
    <x v="1"/>
    <n v="51.507350000000002"/>
    <n v="-0.12776000000000001"/>
    <x v="0"/>
    <x v="0"/>
    <s v="Discount"/>
    <n v="2368"/>
    <n v="2.1000000000000001E-2"/>
    <n v="49"/>
    <n v="2.06"/>
    <n v="101"/>
    <n v="4"/>
    <n v="512.4"/>
    <n v="69"/>
    <n v="10"/>
    <n v="11"/>
  </r>
  <r>
    <x v="2"/>
    <x v="237"/>
    <x v="153"/>
    <x v="1"/>
    <n v="51.507350000000002"/>
    <n v="-0.12776000000000001"/>
    <x v="0"/>
    <x v="0"/>
    <s v="Discount"/>
    <n v="1958"/>
    <n v="0.02"/>
    <n v="39"/>
    <n v="0.79"/>
    <n v="31"/>
    <n v="8"/>
    <n v="162.96"/>
    <n v="47"/>
    <n v="10"/>
    <n v="5"/>
  </r>
  <r>
    <x v="2"/>
    <x v="238"/>
    <x v="154"/>
    <x v="1"/>
    <n v="51.507350000000002"/>
    <n v="-0.12776000000000001"/>
    <x v="0"/>
    <x v="0"/>
    <s v="Discount"/>
    <n v="1334"/>
    <n v="0.02"/>
    <n v="26"/>
    <n v="1.36"/>
    <n v="35"/>
    <n v="4"/>
    <n v="283.08"/>
    <n v="64"/>
    <n v="10"/>
    <n v="17"/>
  </r>
  <r>
    <x v="2"/>
    <x v="239"/>
    <x v="155"/>
    <x v="1"/>
    <n v="51.507350000000002"/>
    <n v="-0.12776000000000001"/>
    <x v="0"/>
    <x v="0"/>
    <s v="Discount"/>
    <n v="1984"/>
    <n v="1.4E-2"/>
    <n v="28"/>
    <n v="1.82"/>
    <n v="52"/>
    <n v="6"/>
    <n v="189"/>
    <n v="60"/>
    <n v="5"/>
    <n v="9"/>
  </r>
  <r>
    <x v="2"/>
    <x v="240"/>
    <x v="156"/>
    <x v="1"/>
    <n v="51.507350000000002"/>
    <n v="-0.12776000000000001"/>
    <x v="0"/>
    <x v="0"/>
    <s v="Discount"/>
    <n v="2062"/>
    <n v="1.7000000000000001E-2"/>
    <n v="36"/>
    <n v="0.52"/>
    <n v="18"/>
    <n v="7"/>
    <n v="498.12"/>
    <n v="55"/>
    <n v="11"/>
    <n v="12"/>
  </r>
  <r>
    <x v="2"/>
    <x v="241"/>
    <x v="157"/>
    <x v="1"/>
    <n v="51.507350000000002"/>
    <n v="-0.12776000000000001"/>
    <x v="0"/>
    <x v="0"/>
    <s v="Discount"/>
    <n v="2310"/>
    <n v="1.4999999999999999E-2"/>
    <n v="36"/>
    <n v="2.0699999999999998"/>
    <n v="74"/>
    <n v="4"/>
    <n v="291.48"/>
    <n v="45"/>
    <n v="4"/>
    <n v="6"/>
  </r>
  <r>
    <x v="2"/>
    <x v="242"/>
    <x v="158"/>
    <x v="1"/>
    <n v="51.507350000000002"/>
    <n v="-0.12776000000000001"/>
    <x v="0"/>
    <x v="0"/>
    <s v="Discount"/>
    <n v="1931"/>
    <n v="1.0999999999999999E-2"/>
    <n v="21"/>
    <n v="0.74"/>
    <n v="15"/>
    <n v="3"/>
    <n v="261.24"/>
    <n v="38"/>
    <n v="10"/>
    <n v="18"/>
  </r>
  <r>
    <x v="2"/>
    <x v="243"/>
    <x v="159"/>
    <x v="1"/>
    <n v="51.507350000000002"/>
    <n v="-0.12776000000000001"/>
    <x v="0"/>
    <x v="0"/>
    <s v="Discount"/>
    <n v="2381"/>
    <n v="1.9E-2"/>
    <n v="46"/>
    <n v="0.79"/>
    <n v="36"/>
    <n v="5"/>
    <n v="247.8"/>
    <n v="48"/>
    <n v="16"/>
    <n v="12"/>
  </r>
  <r>
    <x v="2"/>
    <x v="244"/>
    <x v="160"/>
    <x v="1"/>
    <n v="51.507350000000002"/>
    <n v="-0.12776000000000001"/>
    <x v="0"/>
    <x v="0"/>
    <s v="Discount"/>
    <n v="1610"/>
    <n v="1.7999999999999999E-2"/>
    <n v="28"/>
    <n v="0.67"/>
    <n v="19"/>
    <n v="6"/>
    <n v="525"/>
    <n v="80"/>
    <n v="8"/>
    <n v="15"/>
  </r>
  <r>
    <x v="2"/>
    <x v="245"/>
    <x v="0"/>
    <x v="1"/>
    <n v="51.507350000000002"/>
    <n v="-0.12776000000000001"/>
    <x v="0"/>
    <x v="0"/>
    <s v="Discount"/>
    <n v="1934"/>
    <n v="1.2999999999999999E-2"/>
    <n v="26"/>
    <n v="0.47"/>
    <n v="12"/>
    <n v="9"/>
    <n v="236.04"/>
    <n v="54"/>
    <n v="10"/>
    <n v="14"/>
  </r>
  <r>
    <x v="2"/>
    <x v="246"/>
    <x v="1"/>
    <x v="1"/>
    <n v="51.507350000000002"/>
    <n v="-0.12776000000000001"/>
    <x v="0"/>
    <x v="0"/>
    <s v="Discount"/>
    <n v="1827"/>
    <n v="1.7999999999999999E-2"/>
    <n v="33"/>
    <n v="0.46"/>
    <n v="15"/>
    <n v="6"/>
    <n v="359.52"/>
    <n v="105"/>
    <n v="6"/>
    <n v="9"/>
  </r>
  <r>
    <x v="2"/>
    <x v="247"/>
    <x v="2"/>
    <x v="1"/>
    <n v="51.507350000000002"/>
    <n v="-0.12776000000000001"/>
    <x v="0"/>
    <x v="0"/>
    <s v="Discount"/>
    <n v="2345"/>
    <n v="1.6E-2"/>
    <n v="37"/>
    <n v="1.54"/>
    <n v="56"/>
    <n v="2"/>
    <n v="199.92"/>
    <n v="55"/>
    <n v="10"/>
    <n v="18"/>
  </r>
  <r>
    <x v="2"/>
    <x v="248"/>
    <x v="3"/>
    <x v="1"/>
    <n v="51.507350000000002"/>
    <n v="-0.12776000000000001"/>
    <x v="0"/>
    <x v="0"/>
    <s v="Discount"/>
    <n v="2312"/>
    <n v="1.7000000000000001E-2"/>
    <n v="40"/>
    <n v="0.97"/>
    <n v="39"/>
    <n v="6"/>
    <n v="409.92"/>
    <n v="57"/>
    <n v="10"/>
    <n v="20"/>
  </r>
  <r>
    <x v="2"/>
    <x v="249"/>
    <x v="4"/>
    <x v="1"/>
    <n v="51.507350000000002"/>
    <n v="-0.12776000000000001"/>
    <x v="0"/>
    <x v="0"/>
    <s v="Discount"/>
    <n v="2438"/>
    <n v="1.4999999999999999E-2"/>
    <n v="37"/>
    <n v="0.44"/>
    <n v="16"/>
    <n v="8"/>
    <n v="65.52"/>
    <n v="36"/>
    <n v="5"/>
    <n v="17"/>
  </r>
  <r>
    <x v="2"/>
    <x v="250"/>
    <x v="5"/>
    <x v="1"/>
    <n v="51.507350000000002"/>
    <n v="-0.12776000000000001"/>
    <x v="0"/>
    <x v="0"/>
    <s v="Discount"/>
    <n v="1642"/>
    <n v="1.6E-2"/>
    <n v="26"/>
    <n v="0.57999999999999996"/>
    <n v="15"/>
    <n v="5"/>
    <n v="391.44"/>
    <n v="65"/>
    <n v="11"/>
    <n v="14"/>
  </r>
  <r>
    <x v="2"/>
    <x v="251"/>
    <x v="6"/>
    <x v="1"/>
    <n v="51.507350000000002"/>
    <n v="-0.12776000000000001"/>
    <x v="0"/>
    <x v="0"/>
    <s v="Discount"/>
    <n v="2179"/>
    <n v="1.4999999999999999E-2"/>
    <n v="32"/>
    <n v="2.14"/>
    <n v="69"/>
    <n v="5"/>
    <n v="321.72000000000003"/>
    <n v="84"/>
    <n v="7"/>
    <n v="15"/>
  </r>
  <r>
    <x v="2"/>
    <x v="252"/>
    <x v="7"/>
    <x v="1"/>
    <n v="51.507350000000002"/>
    <n v="-0.12776000000000001"/>
    <x v="0"/>
    <x v="0"/>
    <s v="Discount"/>
    <n v="1584"/>
    <n v="1.4E-2"/>
    <n v="22"/>
    <n v="0.51"/>
    <n v="11"/>
    <n v="3"/>
    <n v="291.48"/>
    <n v="57"/>
    <n v="10"/>
    <n v="9"/>
  </r>
  <r>
    <x v="2"/>
    <x v="253"/>
    <x v="8"/>
    <x v="1"/>
    <n v="51.507350000000002"/>
    <n v="-0.12776000000000001"/>
    <x v="0"/>
    <x v="0"/>
    <s v="Discount"/>
    <n v="2170"/>
    <n v="1.7000000000000001E-2"/>
    <n v="36"/>
    <n v="2.29"/>
    <n v="82"/>
    <n v="6"/>
    <n v="172.2"/>
    <n v="87"/>
    <n v="1"/>
    <n v="18"/>
  </r>
  <r>
    <x v="2"/>
    <x v="254"/>
    <x v="9"/>
    <x v="1"/>
    <n v="51.507350000000002"/>
    <n v="-0.12776000000000001"/>
    <x v="0"/>
    <x v="0"/>
    <s v="Discount"/>
    <n v="1436"/>
    <n v="1.4999999999999999E-2"/>
    <n v="22"/>
    <n v="1.39"/>
    <n v="31"/>
    <n v="6"/>
    <n v="205.8"/>
    <n v="78"/>
    <n v="4"/>
    <n v="5"/>
  </r>
  <r>
    <x v="2"/>
    <x v="255"/>
    <x v="10"/>
    <x v="1"/>
    <n v="51.507350000000002"/>
    <n v="-0.12776000000000001"/>
    <x v="0"/>
    <x v="0"/>
    <s v="Discount"/>
    <n v="1830"/>
    <n v="1.7999999999999999E-2"/>
    <n v="32"/>
    <n v="1.21"/>
    <n v="39"/>
    <n v="4"/>
    <n v="440.16"/>
    <n v="90"/>
    <n v="11"/>
    <n v="8"/>
  </r>
  <r>
    <x v="2"/>
    <x v="256"/>
    <x v="11"/>
    <x v="1"/>
    <n v="51.507350000000002"/>
    <n v="-0.12776000000000001"/>
    <x v="0"/>
    <x v="0"/>
    <s v="Discount"/>
    <n v="1678"/>
    <n v="1.4999999999999999E-2"/>
    <n v="25"/>
    <n v="1.1000000000000001"/>
    <n v="28"/>
    <n v="4"/>
    <n v="180.6"/>
    <n v="59"/>
    <n v="0"/>
    <n v="12"/>
  </r>
  <r>
    <x v="2"/>
    <x v="257"/>
    <x v="161"/>
    <x v="1"/>
    <n v="51.507350000000002"/>
    <n v="-0.12776000000000001"/>
    <x v="0"/>
    <x v="0"/>
    <s v="Discount"/>
    <n v="1530"/>
    <n v="1.7000000000000001E-2"/>
    <n v="25"/>
    <n v="0.83"/>
    <n v="21"/>
    <n v="7"/>
    <n v="267.12"/>
    <n v="92"/>
    <n v="9"/>
    <n v="14"/>
  </r>
  <r>
    <x v="2"/>
    <x v="258"/>
    <x v="162"/>
    <x v="1"/>
    <n v="51.507350000000002"/>
    <n v="-0.12776000000000001"/>
    <x v="0"/>
    <x v="0"/>
    <s v="Discount"/>
    <n v="1560"/>
    <n v="1.2999999999999999E-2"/>
    <n v="20"/>
    <n v="1.98"/>
    <n v="39"/>
    <n v="6"/>
    <n v="377.16"/>
    <n v="60"/>
    <n v="0"/>
    <n v="20"/>
  </r>
  <r>
    <x v="2"/>
    <x v="259"/>
    <x v="163"/>
    <x v="1"/>
    <n v="51.507350000000002"/>
    <n v="-0.12776000000000001"/>
    <x v="0"/>
    <x v="0"/>
    <s v="Discount"/>
    <n v="2133"/>
    <n v="1.6E-2"/>
    <n v="33"/>
    <n v="2.33"/>
    <n v="78"/>
    <n v="6"/>
    <n v="256.2"/>
    <n v="81"/>
    <n v="7"/>
    <n v="17"/>
  </r>
  <r>
    <x v="2"/>
    <x v="260"/>
    <x v="164"/>
    <x v="1"/>
    <n v="51.507350000000002"/>
    <n v="-0.12776000000000001"/>
    <x v="0"/>
    <x v="0"/>
    <s v="Discount"/>
    <n v="1434"/>
    <n v="1.0999999999999999E-2"/>
    <n v="16"/>
    <n v="0.59"/>
    <n v="9"/>
    <n v="10"/>
    <n v="94.08"/>
    <n v="80"/>
    <n v="3"/>
    <n v="9"/>
  </r>
  <r>
    <x v="2"/>
    <x v="261"/>
    <x v="165"/>
    <x v="1"/>
    <n v="51.507350000000002"/>
    <n v="-0.12776000000000001"/>
    <x v="0"/>
    <x v="0"/>
    <s v="Discount"/>
    <n v="1926"/>
    <n v="1.2999999999999999E-2"/>
    <n v="26"/>
    <n v="0.53"/>
    <n v="14"/>
    <n v="6"/>
    <n v="682.92"/>
    <n v="55"/>
    <n v="7"/>
    <n v="11"/>
  </r>
  <r>
    <x v="2"/>
    <x v="262"/>
    <x v="166"/>
    <x v="1"/>
    <n v="51.507350000000002"/>
    <n v="-0.12776000000000001"/>
    <x v="0"/>
    <x v="0"/>
    <s v="Discount"/>
    <n v="2041"/>
    <n v="1.7000000000000001E-2"/>
    <n v="34"/>
    <n v="2.02"/>
    <n v="69"/>
    <n v="6"/>
    <n v="461.16"/>
    <n v="87"/>
    <n v="6"/>
    <n v="18"/>
  </r>
  <r>
    <x v="2"/>
    <x v="263"/>
    <x v="167"/>
    <x v="1"/>
    <n v="51.507350000000002"/>
    <n v="-0.12776000000000001"/>
    <x v="0"/>
    <x v="0"/>
    <s v="Discount"/>
    <n v="1746"/>
    <n v="1.2E-2"/>
    <n v="22"/>
    <n v="0.43"/>
    <n v="9"/>
    <n v="4"/>
    <n v="364.56"/>
    <n v="80"/>
    <n v="1"/>
    <n v="12"/>
  </r>
  <r>
    <x v="2"/>
    <x v="264"/>
    <x v="168"/>
    <x v="1"/>
    <n v="51.507350000000002"/>
    <n v="-0.12776000000000001"/>
    <x v="0"/>
    <x v="0"/>
    <s v="Discount"/>
    <n v="1360"/>
    <n v="1.6E-2"/>
    <n v="22"/>
    <n v="2.2000000000000002"/>
    <n v="47"/>
    <n v="7"/>
    <n v="167.16"/>
    <n v="95"/>
    <n v="0"/>
    <n v="11"/>
  </r>
  <r>
    <x v="2"/>
    <x v="265"/>
    <x v="169"/>
    <x v="1"/>
    <n v="51.507350000000002"/>
    <n v="-0.12776000000000001"/>
    <x v="0"/>
    <x v="0"/>
    <s v="Discount"/>
    <n v="2546"/>
    <n v="1.2999999999999999E-2"/>
    <n v="32"/>
    <n v="1.32"/>
    <n v="42"/>
    <n v="11"/>
    <n v="299.04000000000002"/>
    <n v="52"/>
    <n v="8"/>
    <n v="17"/>
  </r>
  <r>
    <x v="2"/>
    <x v="266"/>
    <x v="170"/>
    <x v="1"/>
    <n v="51.507350000000002"/>
    <n v="-0.12776000000000001"/>
    <x v="0"/>
    <x v="0"/>
    <s v="Discount"/>
    <n v="1484"/>
    <n v="1.2999999999999999E-2"/>
    <n v="20"/>
    <n v="1.81"/>
    <n v="36"/>
    <n v="6"/>
    <n v="320.88"/>
    <n v="77"/>
    <n v="6"/>
    <n v="18"/>
  </r>
  <r>
    <x v="2"/>
    <x v="267"/>
    <x v="171"/>
    <x v="1"/>
    <n v="51.507350000000002"/>
    <n v="-0.12776000000000001"/>
    <x v="0"/>
    <x v="0"/>
    <s v="Discount"/>
    <n v="2013"/>
    <n v="1.7999999999999999E-2"/>
    <n v="36"/>
    <n v="2.0699999999999998"/>
    <n v="74"/>
    <n v="5"/>
    <n v="527.52"/>
    <n v="72"/>
    <n v="3"/>
    <n v="6"/>
  </r>
  <r>
    <x v="2"/>
    <x v="268"/>
    <x v="172"/>
    <x v="1"/>
    <n v="51.507350000000002"/>
    <n v="-0.12776000000000001"/>
    <x v="0"/>
    <x v="0"/>
    <s v="Discount"/>
    <n v="2102"/>
    <n v="1.7000000000000001E-2"/>
    <n v="36"/>
    <n v="1.27"/>
    <n v="45"/>
    <n v="5"/>
    <n v="199.08"/>
    <n v="88"/>
    <n v="5"/>
    <n v="17"/>
  </r>
  <r>
    <x v="2"/>
    <x v="269"/>
    <x v="173"/>
    <x v="1"/>
    <n v="51.507350000000002"/>
    <n v="-0.12776000000000001"/>
    <x v="0"/>
    <x v="0"/>
    <s v="Discount"/>
    <n v="2279"/>
    <n v="1.7999999999999999E-2"/>
    <n v="41"/>
    <n v="1.1299999999999999"/>
    <n v="46"/>
    <n v="6"/>
    <n v="303.24"/>
    <n v="54"/>
    <n v="6"/>
    <n v="21"/>
  </r>
  <r>
    <x v="2"/>
    <x v="270"/>
    <x v="174"/>
    <x v="1"/>
    <n v="51.507350000000002"/>
    <n v="-0.12776000000000001"/>
    <x v="0"/>
    <x v="0"/>
    <s v="Discount"/>
    <n v="2225"/>
    <n v="1.4E-2"/>
    <n v="31"/>
    <n v="0.81"/>
    <n v="25"/>
    <n v="7"/>
    <n v="59.64"/>
    <n v="55"/>
    <n v="3"/>
    <n v="12"/>
  </r>
  <r>
    <x v="2"/>
    <x v="271"/>
    <x v="175"/>
    <x v="1"/>
    <n v="51.507350000000002"/>
    <n v="-0.12776000000000001"/>
    <x v="0"/>
    <x v="0"/>
    <s v="Discount"/>
    <n v="2070"/>
    <n v="1.7000000000000001E-2"/>
    <n v="35"/>
    <n v="1.74"/>
    <n v="61"/>
    <n v="4"/>
    <n v="191.52"/>
    <n v="82"/>
    <n v="9"/>
    <n v="18"/>
  </r>
  <r>
    <x v="2"/>
    <x v="272"/>
    <x v="176"/>
    <x v="1"/>
    <n v="51.507350000000002"/>
    <n v="-0.12776000000000001"/>
    <x v="0"/>
    <x v="0"/>
    <s v="Discount"/>
    <n v="2299"/>
    <n v="1.2E-2"/>
    <n v="28"/>
    <n v="1.05"/>
    <n v="29"/>
    <n v="8"/>
    <n v="409.08"/>
    <n v="47"/>
    <n v="0"/>
    <n v="17"/>
  </r>
  <r>
    <x v="2"/>
    <x v="273"/>
    <x v="177"/>
    <x v="1"/>
    <n v="51.507350000000002"/>
    <n v="-0.12776000000000001"/>
    <x v="0"/>
    <x v="0"/>
    <s v="Discount"/>
    <n v="1367"/>
    <n v="1.0999999999999999E-2"/>
    <n v="15"/>
    <n v="1.31"/>
    <n v="20"/>
    <n v="2"/>
    <n v="519.12"/>
    <n v="54"/>
    <n v="9"/>
    <n v="8"/>
  </r>
  <r>
    <x v="2"/>
    <x v="274"/>
    <x v="178"/>
    <x v="1"/>
    <n v="51.507350000000002"/>
    <n v="-0.12776000000000001"/>
    <x v="0"/>
    <x v="0"/>
    <s v="Discount"/>
    <n v="1424"/>
    <n v="1.4E-2"/>
    <n v="20"/>
    <n v="2.38"/>
    <n v="48"/>
    <n v="5"/>
    <n v="230.16"/>
    <n v="82"/>
    <n v="3"/>
    <n v="12"/>
  </r>
  <r>
    <x v="0"/>
    <x v="0"/>
    <x v="0"/>
    <x v="2"/>
    <n v="53.483958999999999"/>
    <n v="-2.2446440000000001"/>
    <x v="0"/>
    <x v="0"/>
    <s v="Discount"/>
    <n v="1302.4000000000001"/>
    <n v="1.6E-2"/>
    <n v="21"/>
    <n v="1.67"/>
    <n v="36"/>
    <n v="6"/>
    <n v="342.72"/>
    <n v="46"/>
    <n v="6"/>
    <n v="8"/>
  </r>
  <r>
    <x v="0"/>
    <x v="1"/>
    <x v="1"/>
    <x v="2"/>
    <n v="53.483958999999999"/>
    <n v="-2.2446440000000001"/>
    <x v="0"/>
    <x v="0"/>
    <s v="Discount"/>
    <n v="1328.8"/>
    <n v="1.9E-2"/>
    <n v="25"/>
    <n v="1.29"/>
    <n v="32"/>
    <n v="3"/>
    <n v="319.2"/>
    <n v="63"/>
    <n v="6"/>
    <n v="9"/>
  </r>
  <r>
    <x v="0"/>
    <x v="2"/>
    <x v="2"/>
    <x v="2"/>
    <n v="53.483958999999999"/>
    <n v="-2.2446440000000001"/>
    <x v="0"/>
    <x v="0"/>
    <s v="Discount"/>
    <n v="1161.5999999999999"/>
    <n v="1.4999999999999999E-2"/>
    <n v="18"/>
    <n v="1.04"/>
    <n v="19"/>
    <n v="2"/>
    <n v="393.96"/>
    <n v="74"/>
    <n v="12"/>
    <n v="0"/>
  </r>
  <r>
    <x v="0"/>
    <x v="3"/>
    <x v="3"/>
    <x v="2"/>
    <n v="53.483958999999999"/>
    <n v="-2.2446440000000001"/>
    <x v="0"/>
    <x v="0"/>
    <s v="Discount"/>
    <n v="1139.2"/>
    <n v="1.2E-2"/>
    <n v="13"/>
    <n v="0.91"/>
    <n v="12"/>
    <n v="6"/>
    <n v="267.12"/>
    <n v="63"/>
    <n v="4"/>
    <n v="5"/>
  </r>
  <r>
    <x v="0"/>
    <x v="4"/>
    <x v="4"/>
    <x v="2"/>
    <n v="53.483958999999999"/>
    <n v="-2.2446440000000001"/>
    <x v="0"/>
    <x v="0"/>
    <s v="Discount"/>
    <n v="900.8"/>
    <n v="1.7000000000000001E-2"/>
    <n v="15"/>
    <n v="0.33"/>
    <n v="5"/>
    <n v="5"/>
    <n v="157.91999999999999"/>
    <n v="51"/>
    <n v="15"/>
    <n v="5"/>
  </r>
  <r>
    <x v="0"/>
    <x v="5"/>
    <x v="5"/>
    <x v="2"/>
    <n v="53.483958999999999"/>
    <n v="-2.2446440000000001"/>
    <x v="0"/>
    <x v="0"/>
    <s v="Discount"/>
    <n v="935.2"/>
    <n v="1.4E-2"/>
    <n v="13"/>
    <n v="1.29"/>
    <n v="17"/>
    <n v="6"/>
    <n v="182.28"/>
    <n v="73"/>
    <n v="14"/>
    <n v="12"/>
  </r>
  <r>
    <x v="0"/>
    <x v="6"/>
    <x v="6"/>
    <x v="2"/>
    <n v="53.483958999999999"/>
    <n v="-2.2446440000000001"/>
    <x v="0"/>
    <x v="0"/>
    <s v="Discount"/>
    <n v="1327.2"/>
    <n v="1.7999999999999999E-2"/>
    <n v="24"/>
    <n v="2.31"/>
    <n v="56"/>
    <n v="4"/>
    <n v="277.2"/>
    <n v="52"/>
    <n v="12"/>
    <n v="0"/>
  </r>
  <r>
    <x v="0"/>
    <x v="7"/>
    <x v="7"/>
    <x v="2"/>
    <n v="53.483958999999999"/>
    <n v="-2.2446440000000001"/>
    <x v="0"/>
    <x v="0"/>
    <s v="Discount"/>
    <n v="1041.5999999999999"/>
    <n v="1.2E-2"/>
    <n v="12"/>
    <n v="0.67"/>
    <n v="8"/>
    <n v="6"/>
    <n v="112.56"/>
    <n v="69"/>
    <n v="7"/>
    <n v="2"/>
  </r>
  <r>
    <x v="0"/>
    <x v="8"/>
    <x v="8"/>
    <x v="2"/>
    <n v="53.483958999999999"/>
    <n v="-2.2446440000000001"/>
    <x v="0"/>
    <x v="0"/>
    <s v="Discount"/>
    <n v="1148.8"/>
    <n v="1.7999999999999999E-2"/>
    <n v="21"/>
    <n v="1.6"/>
    <n v="33"/>
    <n v="8"/>
    <n v="100.8"/>
    <n v="91"/>
    <n v="5"/>
    <n v="2"/>
  </r>
  <r>
    <x v="0"/>
    <x v="9"/>
    <x v="9"/>
    <x v="2"/>
    <n v="53.483958999999999"/>
    <n v="-2.2446440000000001"/>
    <x v="0"/>
    <x v="0"/>
    <s v="Discount"/>
    <n v="1228"/>
    <n v="1.2E-2"/>
    <n v="15"/>
    <n v="0.55000000000000004"/>
    <n v="8"/>
    <n v="1"/>
    <n v="257.04000000000002"/>
    <n v="66"/>
    <n v="11"/>
    <n v="9"/>
  </r>
  <r>
    <x v="0"/>
    <x v="10"/>
    <x v="10"/>
    <x v="2"/>
    <n v="53.483958999999999"/>
    <n v="-2.2446440000000001"/>
    <x v="0"/>
    <x v="0"/>
    <s v="Discount"/>
    <n v="1472"/>
    <n v="1.6E-2"/>
    <n v="23"/>
    <n v="0.41"/>
    <n v="10"/>
    <n v="6"/>
    <n v="435.12"/>
    <n v="45"/>
    <n v="6"/>
    <n v="9"/>
  </r>
  <r>
    <x v="0"/>
    <x v="11"/>
    <x v="11"/>
    <x v="2"/>
    <n v="53.483958999999999"/>
    <n v="-2.2446440000000001"/>
    <x v="0"/>
    <x v="0"/>
    <s v="Discount"/>
    <n v="1172.8"/>
    <n v="1.7999999999999999E-2"/>
    <n v="22"/>
    <n v="0.56000000000000005"/>
    <n v="12"/>
    <n v="1"/>
    <n v="277.2"/>
    <n v="93"/>
    <n v="16"/>
    <n v="3"/>
  </r>
  <r>
    <x v="0"/>
    <x v="12"/>
    <x v="12"/>
    <x v="2"/>
    <n v="53.483958999999999"/>
    <n v="-2.2446440000000001"/>
    <x v="0"/>
    <x v="0"/>
    <s v="Discount"/>
    <n v="1204"/>
    <n v="1.0999999999999999E-2"/>
    <n v="13"/>
    <n v="0.71"/>
    <n v="10"/>
    <n v="6"/>
    <n v="63"/>
    <n v="66"/>
    <n v="4"/>
    <n v="11"/>
  </r>
  <r>
    <x v="0"/>
    <x v="13"/>
    <x v="13"/>
    <x v="2"/>
    <n v="53.483958999999999"/>
    <n v="-2.2446440000000001"/>
    <x v="0"/>
    <x v="0"/>
    <s v="Discount"/>
    <n v="1049.5999999999999"/>
    <n v="1.2999999999999999E-2"/>
    <n v="13"/>
    <n v="1.31"/>
    <n v="17"/>
    <n v="4"/>
    <n v="302.39999999999998"/>
    <n v="44"/>
    <n v="3"/>
    <n v="6"/>
  </r>
  <r>
    <x v="0"/>
    <x v="14"/>
    <x v="14"/>
    <x v="2"/>
    <n v="53.483958999999999"/>
    <n v="-2.2446440000000001"/>
    <x v="0"/>
    <x v="0"/>
    <s v="Discount"/>
    <n v="1554.4"/>
    <n v="1.7999999999999999E-2"/>
    <n v="28"/>
    <n v="1.92"/>
    <n v="54"/>
    <n v="1"/>
    <n v="163.80000000000001"/>
    <n v="69"/>
    <n v="7"/>
    <n v="9"/>
  </r>
  <r>
    <x v="0"/>
    <x v="15"/>
    <x v="15"/>
    <x v="2"/>
    <n v="53.483958999999999"/>
    <n v="-2.2446440000000001"/>
    <x v="0"/>
    <x v="0"/>
    <s v="Discount"/>
    <n v="1024"/>
    <n v="1.7999999999999999E-2"/>
    <n v="19"/>
    <n v="0.56000000000000005"/>
    <n v="11"/>
    <n v="7"/>
    <n v="67.2"/>
    <n v="60"/>
    <n v="12"/>
    <n v="9"/>
  </r>
  <r>
    <x v="0"/>
    <x v="16"/>
    <x v="16"/>
    <x v="2"/>
    <n v="53.483958999999999"/>
    <n v="-2.2446440000000001"/>
    <x v="0"/>
    <x v="0"/>
    <s v="Discount"/>
    <n v="1312"/>
    <n v="1.4E-2"/>
    <n v="18"/>
    <n v="2.15"/>
    <n v="39"/>
    <n v="2"/>
    <n v="45.36"/>
    <n v="86"/>
    <n v="7"/>
    <n v="12"/>
  </r>
  <r>
    <x v="0"/>
    <x v="17"/>
    <x v="17"/>
    <x v="2"/>
    <n v="53.483958999999999"/>
    <n v="-2.2446440000000001"/>
    <x v="0"/>
    <x v="0"/>
    <s v="Discount"/>
    <n v="1533.6"/>
    <n v="1.2999999999999999E-2"/>
    <n v="21"/>
    <n v="2.0699999999999998"/>
    <n v="43"/>
    <n v="8"/>
    <n v="218.4"/>
    <n v="81"/>
    <n v="2"/>
    <n v="0"/>
  </r>
  <r>
    <x v="0"/>
    <x v="18"/>
    <x v="18"/>
    <x v="2"/>
    <n v="53.483958999999999"/>
    <n v="-2.2446440000000001"/>
    <x v="0"/>
    <x v="0"/>
    <s v="Discount"/>
    <n v="988"/>
    <n v="0.01"/>
    <n v="10"/>
    <n v="1.98"/>
    <n v="20"/>
    <n v="3"/>
    <n v="294"/>
    <n v="46"/>
    <n v="17"/>
    <n v="9"/>
  </r>
  <r>
    <x v="0"/>
    <x v="19"/>
    <x v="19"/>
    <x v="2"/>
    <n v="53.483958999999999"/>
    <n v="-2.2446440000000001"/>
    <x v="0"/>
    <x v="0"/>
    <s v="Discount"/>
    <n v="1318.4"/>
    <n v="0.01"/>
    <n v="13"/>
    <n v="0.98"/>
    <n v="13"/>
    <n v="5"/>
    <n v="75.599999999999994"/>
    <n v="90"/>
    <n v="1"/>
    <n v="0"/>
  </r>
  <r>
    <x v="0"/>
    <x v="20"/>
    <x v="20"/>
    <x v="2"/>
    <n v="53.483958999999999"/>
    <n v="-2.2446440000000001"/>
    <x v="0"/>
    <x v="0"/>
    <s v="Discount"/>
    <n v="839.2"/>
    <n v="0.01"/>
    <n v="9"/>
    <n v="0.78"/>
    <n v="7"/>
    <n v="7"/>
    <n v="452.76"/>
    <n v="72"/>
    <n v="3"/>
    <n v="12"/>
  </r>
  <r>
    <x v="0"/>
    <x v="21"/>
    <x v="21"/>
    <x v="2"/>
    <n v="53.483958999999999"/>
    <n v="-2.2446440000000001"/>
    <x v="0"/>
    <x v="0"/>
    <s v="Discount"/>
    <n v="1053.5999999999999"/>
    <n v="1.7000000000000001E-2"/>
    <n v="18"/>
    <n v="0.61"/>
    <n v="11"/>
    <n v="1"/>
    <n v="218.4"/>
    <n v="55"/>
    <n v="6"/>
    <n v="5"/>
  </r>
  <r>
    <x v="0"/>
    <x v="22"/>
    <x v="22"/>
    <x v="2"/>
    <n v="53.483958999999999"/>
    <n v="-2.2446440000000001"/>
    <x v="0"/>
    <x v="0"/>
    <s v="Discount"/>
    <n v="848.8"/>
    <n v="1.2E-2"/>
    <n v="11"/>
    <n v="1.78"/>
    <n v="19"/>
    <n v="2"/>
    <n v="43.2"/>
    <n v="70"/>
    <n v="1"/>
    <n v="6"/>
  </r>
  <r>
    <x v="0"/>
    <x v="23"/>
    <x v="23"/>
    <x v="2"/>
    <n v="53.483958999999999"/>
    <n v="-2.2446440000000001"/>
    <x v="0"/>
    <x v="0"/>
    <s v="Discount"/>
    <n v="959.2"/>
    <n v="1.4999999999999999E-2"/>
    <n v="15"/>
    <n v="0.66"/>
    <n v="10"/>
    <n v="3"/>
    <n v="43.2"/>
    <n v="48"/>
    <n v="1"/>
    <n v="5"/>
  </r>
  <r>
    <x v="0"/>
    <x v="24"/>
    <x v="24"/>
    <x v="2"/>
    <n v="53.483958999999999"/>
    <n v="-2.2446440000000001"/>
    <x v="0"/>
    <x v="0"/>
    <s v="Discount"/>
    <n v="1582.4"/>
    <n v="1.2E-2"/>
    <n v="18"/>
    <n v="1.98"/>
    <n v="36"/>
    <n v="7"/>
    <n v="63.84"/>
    <n v="85"/>
    <n v="7"/>
    <n v="12"/>
  </r>
  <r>
    <x v="0"/>
    <x v="25"/>
    <x v="25"/>
    <x v="2"/>
    <n v="53.483958999999999"/>
    <n v="-2.2446440000000001"/>
    <x v="0"/>
    <x v="0"/>
    <s v="Discount"/>
    <n v="1539.2"/>
    <n v="1.2999999999999999E-2"/>
    <n v="20"/>
    <n v="1.48"/>
    <n v="29"/>
    <n v="7"/>
    <n v="134.4"/>
    <n v="95"/>
    <n v="5"/>
    <n v="5"/>
  </r>
  <r>
    <x v="0"/>
    <x v="26"/>
    <x v="26"/>
    <x v="2"/>
    <n v="53.483958999999999"/>
    <n v="-2.2446440000000001"/>
    <x v="0"/>
    <x v="0"/>
    <s v="Discount"/>
    <n v="1211.2"/>
    <n v="1.6E-2"/>
    <n v="19"/>
    <n v="0.66"/>
    <n v="12"/>
    <n v="6"/>
    <n v="218.4"/>
    <n v="46"/>
    <n v="2"/>
    <n v="12"/>
  </r>
  <r>
    <x v="0"/>
    <x v="27"/>
    <x v="27"/>
    <x v="2"/>
    <n v="53.483958999999999"/>
    <n v="-2.2446440000000001"/>
    <x v="0"/>
    <x v="0"/>
    <s v="Discount"/>
    <n v="1012.8"/>
    <n v="0.02"/>
    <n v="20"/>
    <n v="0.97"/>
    <n v="19"/>
    <n v="7"/>
    <n v="166.32"/>
    <n v="76"/>
    <n v="1"/>
    <n v="2"/>
  </r>
  <r>
    <x v="0"/>
    <x v="28"/>
    <x v="28"/>
    <x v="2"/>
    <n v="53.483958999999999"/>
    <n v="-2.2446440000000001"/>
    <x v="0"/>
    <x v="0"/>
    <s v="Discount"/>
    <n v="1202.4000000000001"/>
    <n v="1.0999999999999999E-2"/>
    <n v="13"/>
    <n v="1.38"/>
    <n v="18"/>
    <n v="7"/>
    <n v="42"/>
    <n v="53"/>
    <n v="16"/>
    <n v="6"/>
  </r>
  <r>
    <x v="0"/>
    <x v="29"/>
    <x v="29"/>
    <x v="2"/>
    <n v="53.483958999999999"/>
    <n v="-2.2446440000000001"/>
    <x v="0"/>
    <x v="0"/>
    <s v="Discount"/>
    <n v="936.8"/>
    <n v="1.7000000000000001E-2"/>
    <n v="16"/>
    <n v="1.46"/>
    <n v="23"/>
    <n v="2"/>
    <n v="221.76"/>
    <n v="50"/>
    <n v="10"/>
    <n v="12"/>
  </r>
  <r>
    <x v="0"/>
    <x v="30"/>
    <x v="30"/>
    <x v="2"/>
    <n v="53.483958999999999"/>
    <n v="-2.2446440000000001"/>
    <x v="0"/>
    <x v="0"/>
    <s v="Discount"/>
    <n v="1332"/>
    <n v="1.4E-2"/>
    <n v="18"/>
    <n v="0.41"/>
    <n v="8"/>
    <n v="3"/>
    <n v="446.88"/>
    <n v="76"/>
    <n v="2"/>
    <n v="0"/>
  </r>
  <r>
    <x v="0"/>
    <x v="31"/>
    <x v="0"/>
    <x v="2"/>
    <n v="53.483958999999999"/>
    <n v="-2.2446440000000001"/>
    <x v="0"/>
    <x v="0"/>
    <s v="Discount"/>
    <n v="945.6"/>
    <n v="1.6E-2"/>
    <n v="15"/>
    <n v="1.86"/>
    <n v="29"/>
    <n v="3"/>
    <n v="89.04"/>
    <n v="88"/>
    <n v="6"/>
    <n v="6"/>
  </r>
  <r>
    <x v="0"/>
    <x v="32"/>
    <x v="1"/>
    <x v="2"/>
    <n v="53.483958999999999"/>
    <n v="-2.2446440000000001"/>
    <x v="0"/>
    <x v="0"/>
    <s v="Discount"/>
    <n v="1005.6"/>
    <n v="1.4E-2"/>
    <n v="14"/>
    <n v="0.69"/>
    <n v="10"/>
    <n v="1"/>
    <n v="292.32"/>
    <n v="103"/>
    <n v="6"/>
    <n v="0"/>
  </r>
  <r>
    <x v="0"/>
    <x v="33"/>
    <x v="2"/>
    <x v="2"/>
    <n v="53.483958999999999"/>
    <n v="-2.2446440000000001"/>
    <x v="0"/>
    <x v="0"/>
    <s v="Discount"/>
    <n v="1279.2"/>
    <n v="1.7000000000000001E-2"/>
    <n v="22"/>
    <n v="0.9"/>
    <n v="20"/>
    <n v="4"/>
    <n v="252.84"/>
    <n v="89"/>
    <n v="1"/>
    <n v="5"/>
  </r>
  <r>
    <x v="0"/>
    <x v="34"/>
    <x v="3"/>
    <x v="2"/>
    <n v="53.483958999999999"/>
    <n v="-2.2446440000000001"/>
    <x v="0"/>
    <x v="0"/>
    <s v="Discount"/>
    <n v="1153.5999999999999"/>
    <n v="1.4E-2"/>
    <n v="16"/>
    <n v="1.08"/>
    <n v="17"/>
    <n v="5"/>
    <n v="48.72"/>
    <n v="63"/>
    <n v="7"/>
    <n v="11"/>
  </r>
  <r>
    <x v="0"/>
    <x v="35"/>
    <x v="4"/>
    <x v="2"/>
    <n v="53.483958999999999"/>
    <n v="-2.2446440000000001"/>
    <x v="0"/>
    <x v="0"/>
    <s v="Discount"/>
    <n v="1504.8"/>
    <n v="1.0999999999999999E-2"/>
    <n v="17"/>
    <n v="0.79"/>
    <n v="13"/>
    <n v="9"/>
    <n v="147"/>
    <n v="63"/>
    <n v="9"/>
    <n v="3"/>
  </r>
  <r>
    <x v="0"/>
    <x v="36"/>
    <x v="5"/>
    <x v="2"/>
    <n v="53.483958999999999"/>
    <n v="-2.2446440000000001"/>
    <x v="0"/>
    <x v="0"/>
    <s v="Discount"/>
    <n v="1424.8"/>
    <n v="1.0999999999999999E-2"/>
    <n v="16"/>
    <n v="1.37"/>
    <n v="22"/>
    <n v="3"/>
    <n v="136.08000000000001"/>
    <n v="78"/>
    <n v="6"/>
    <n v="3"/>
  </r>
  <r>
    <x v="0"/>
    <x v="37"/>
    <x v="6"/>
    <x v="2"/>
    <n v="53.483958999999999"/>
    <n v="-2.2446440000000001"/>
    <x v="0"/>
    <x v="0"/>
    <s v="Discount"/>
    <n v="980"/>
    <n v="1.6E-2"/>
    <n v="16"/>
    <n v="1.06"/>
    <n v="17"/>
    <n v="4"/>
    <n v="197.4"/>
    <n v="52"/>
    <n v="12"/>
    <n v="9"/>
  </r>
  <r>
    <x v="0"/>
    <x v="38"/>
    <x v="7"/>
    <x v="2"/>
    <n v="53.483958999999999"/>
    <n v="-2.2446440000000001"/>
    <x v="0"/>
    <x v="0"/>
    <s v="Discount"/>
    <n v="1120.8"/>
    <n v="0.01"/>
    <n v="11"/>
    <n v="1.79"/>
    <n v="20"/>
    <n v="4"/>
    <n v="239.4"/>
    <n v="73"/>
    <n v="8"/>
    <n v="2"/>
  </r>
  <r>
    <x v="0"/>
    <x v="39"/>
    <x v="8"/>
    <x v="2"/>
    <n v="53.483958999999999"/>
    <n v="-2.2446440000000001"/>
    <x v="0"/>
    <x v="0"/>
    <s v="Discount"/>
    <n v="1395.2"/>
    <n v="1.4E-2"/>
    <n v="20"/>
    <n v="0.82"/>
    <n v="16"/>
    <n v="4"/>
    <n v="42.84"/>
    <n v="85"/>
    <n v="6"/>
    <n v="2"/>
  </r>
  <r>
    <x v="0"/>
    <x v="40"/>
    <x v="9"/>
    <x v="2"/>
    <n v="53.483958999999999"/>
    <n v="-2.2446440000000001"/>
    <x v="0"/>
    <x v="0"/>
    <s v="Discount"/>
    <n v="1292.8"/>
    <n v="1.2999999999999999E-2"/>
    <n v="17"/>
    <n v="0.7"/>
    <n v="12"/>
    <n v="3"/>
    <n v="201.6"/>
    <n v="73"/>
    <n v="6"/>
    <n v="3"/>
  </r>
  <r>
    <x v="0"/>
    <x v="41"/>
    <x v="10"/>
    <x v="2"/>
    <n v="53.483958999999999"/>
    <n v="-2.2446440000000001"/>
    <x v="0"/>
    <x v="0"/>
    <s v="Discount"/>
    <n v="1293.5999999999999"/>
    <n v="0.01"/>
    <n v="13"/>
    <n v="2.23"/>
    <n v="30"/>
    <n v="5"/>
    <n v="134.4"/>
    <n v="75"/>
    <n v="15"/>
    <n v="3"/>
  </r>
  <r>
    <x v="0"/>
    <x v="42"/>
    <x v="11"/>
    <x v="2"/>
    <n v="53.483958999999999"/>
    <n v="-2.2446440000000001"/>
    <x v="0"/>
    <x v="0"/>
    <s v="Discount"/>
    <n v="1178.4000000000001"/>
    <n v="1.7999999999999999E-2"/>
    <n v="21"/>
    <n v="1.54"/>
    <n v="33"/>
    <n v="8"/>
    <n v="50.4"/>
    <n v="87"/>
    <n v="2"/>
    <n v="0"/>
  </r>
  <r>
    <x v="0"/>
    <x v="43"/>
    <x v="31"/>
    <x v="2"/>
    <n v="53.483958999999999"/>
    <n v="-2.2446440000000001"/>
    <x v="0"/>
    <x v="0"/>
    <s v="Discount"/>
    <n v="1580.8"/>
    <n v="1.7000000000000001E-2"/>
    <n v="26"/>
    <n v="1.98"/>
    <n v="52"/>
    <n v="4"/>
    <n v="398.16"/>
    <n v="75"/>
    <n v="16"/>
    <n v="12"/>
  </r>
  <r>
    <x v="0"/>
    <x v="44"/>
    <x v="32"/>
    <x v="2"/>
    <n v="53.483958999999999"/>
    <n v="-2.2446440000000001"/>
    <x v="0"/>
    <x v="0"/>
    <s v="Discount"/>
    <n v="1472.8"/>
    <n v="1.2999999999999999E-2"/>
    <n v="19"/>
    <n v="1.27"/>
    <n v="24"/>
    <n v="2"/>
    <n v="357.84"/>
    <n v="70"/>
    <n v="19"/>
    <n v="5"/>
  </r>
  <r>
    <x v="0"/>
    <x v="45"/>
    <x v="33"/>
    <x v="2"/>
    <n v="53.483958999999999"/>
    <n v="-2.2446440000000001"/>
    <x v="0"/>
    <x v="0"/>
    <s v="Discount"/>
    <n v="1513.6"/>
    <n v="1.6E-2"/>
    <n v="24"/>
    <n v="0.59"/>
    <n v="14"/>
    <n v="8"/>
    <n v="181.44"/>
    <n v="53"/>
    <n v="11"/>
    <n v="6"/>
  </r>
  <r>
    <x v="0"/>
    <x v="46"/>
    <x v="34"/>
    <x v="2"/>
    <n v="53.483958999999999"/>
    <n v="-2.2446440000000001"/>
    <x v="0"/>
    <x v="0"/>
    <s v="Discount"/>
    <n v="1501.6"/>
    <n v="0.01"/>
    <n v="15"/>
    <n v="2"/>
    <n v="30"/>
    <n v="6"/>
    <n v="205.8"/>
    <n v="90"/>
    <n v="9"/>
    <n v="8"/>
  </r>
  <r>
    <x v="0"/>
    <x v="47"/>
    <x v="35"/>
    <x v="2"/>
    <n v="53.483958999999999"/>
    <n v="-2.2446440000000001"/>
    <x v="0"/>
    <x v="0"/>
    <s v="Discount"/>
    <n v="1218.4000000000001"/>
    <n v="1.4999999999999999E-2"/>
    <n v="18"/>
    <n v="2.44"/>
    <n v="44"/>
    <n v="4"/>
    <n v="63"/>
    <n v="67"/>
    <n v="19"/>
    <n v="5"/>
  </r>
  <r>
    <x v="0"/>
    <x v="48"/>
    <x v="36"/>
    <x v="2"/>
    <n v="53.483958999999999"/>
    <n v="-2.2446440000000001"/>
    <x v="0"/>
    <x v="0"/>
    <s v="Discount"/>
    <n v="992"/>
    <n v="1.6E-2"/>
    <n v="16"/>
    <n v="1.52"/>
    <n v="24"/>
    <n v="6"/>
    <n v="126"/>
    <n v="103"/>
    <n v="7"/>
    <n v="11"/>
  </r>
  <r>
    <x v="0"/>
    <x v="49"/>
    <x v="37"/>
    <x v="2"/>
    <n v="53.483958999999999"/>
    <n v="-2.2446440000000001"/>
    <x v="0"/>
    <x v="0"/>
    <s v="Discount"/>
    <n v="1452.8"/>
    <n v="1.9E-2"/>
    <n v="27"/>
    <n v="1.08"/>
    <n v="30"/>
    <n v="4"/>
    <n v="339.36"/>
    <n v="87"/>
    <n v="11"/>
    <n v="0"/>
  </r>
  <r>
    <x v="0"/>
    <x v="50"/>
    <x v="38"/>
    <x v="2"/>
    <n v="53.483958999999999"/>
    <n v="-2.2446440000000001"/>
    <x v="0"/>
    <x v="0"/>
    <s v="Discount"/>
    <n v="968"/>
    <n v="1.7999999999999999E-2"/>
    <n v="17"/>
    <n v="1.48"/>
    <n v="26"/>
    <n v="2"/>
    <n v="162.96"/>
    <n v="60"/>
    <n v="12"/>
    <n v="8"/>
  </r>
  <r>
    <x v="0"/>
    <x v="51"/>
    <x v="39"/>
    <x v="2"/>
    <n v="53.483958999999999"/>
    <n v="-2.2446440000000001"/>
    <x v="0"/>
    <x v="0"/>
    <s v="Discount"/>
    <n v="1086.4000000000001"/>
    <n v="1.6E-2"/>
    <n v="17"/>
    <n v="2.2000000000000002"/>
    <n v="37"/>
    <n v="7"/>
    <n v="37.200000000000003"/>
    <n v="91"/>
    <n v="7"/>
    <n v="11"/>
  </r>
  <r>
    <x v="0"/>
    <x v="52"/>
    <x v="40"/>
    <x v="2"/>
    <n v="53.483958999999999"/>
    <n v="-2.2446440000000001"/>
    <x v="0"/>
    <x v="0"/>
    <s v="Discount"/>
    <n v="803.2"/>
    <n v="1.9E-2"/>
    <n v="15"/>
    <n v="1.23"/>
    <n v="19"/>
    <n v="3"/>
    <n v="199.92"/>
    <n v="99"/>
    <n v="20"/>
    <n v="12"/>
  </r>
  <r>
    <x v="0"/>
    <x v="53"/>
    <x v="41"/>
    <x v="2"/>
    <n v="53.483958999999999"/>
    <n v="-2.2446440000000001"/>
    <x v="0"/>
    <x v="0"/>
    <s v="Discount"/>
    <n v="1444"/>
    <n v="0.01"/>
    <n v="14"/>
    <n v="1.1200000000000001"/>
    <n v="16"/>
    <n v="5"/>
    <n v="44.52"/>
    <n v="72"/>
    <n v="22"/>
    <n v="0"/>
  </r>
  <r>
    <x v="0"/>
    <x v="54"/>
    <x v="42"/>
    <x v="2"/>
    <n v="53.483958999999999"/>
    <n v="-2.2446440000000001"/>
    <x v="0"/>
    <x v="0"/>
    <s v="Discount"/>
    <n v="1475.2"/>
    <n v="1.2999999999999999E-2"/>
    <n v="18"/>
    <n v="1.1499999999999999"/>
    <n v="21"/>
    <n v="3"/>
    <n v="44.4"/>
    <n v="78"/>
    <n v="15"/>
    <n v="9"/>
  </r>
  <r>
    <x v="0"/>
    <x v="55"/>
    <x v="43"/>
    <x v="2"/>
    <n v="53.483958999999999"/>
    <n v="-2.2446440000000001"/>
    <x v="0"/>
    <x v="0"/>
    <s v="Discount"/>
    <n v="964"/>
    <n v="1.0999999999999999E-2"/>
    <n v="11"/>
    <n v="1.62"/>
    <n v="18"/>
    <n v="3"/>
    <n v="81.48"/>
    <n v="82"/>
    <n v="4"/>
    <n v="6"/>
  </r>
  <r>
    <x v="0"/>
    <x v="56"/>
    <x v="44"/>
    <x v="2"/>
    <n v="53.483958999999999"/>
    <n v="-2.2446440000000001"/>
    <x v="0"/>
    <x v="0"/>
    <s v="Discount"/>
    <n v="1100.8"/>
    <n v="1.0999999999999999E-2"/>
    <n v="12"/>
    <n v="1.99"/>
    <n v="24"/>
    <n v="4"/>
    <n v="293.16000000000003"/>
    <n v="71"/>
    <n v="7"/>
    <n v="3"/>
  </r>
  <r>
    <x v="0"/>
    <x v="57"/>
    <x v="45"/>
    <x v="2"/>
    <n v="53.483958999999999"/>
    <n v="-2.2446440000000001"/>
    <x v="0"/>
    <x v="0"/>
    <s v="Discount"/>
    <n v="1140"/>
    <n v="1.2E-2"/>
    <n v="14"/>
    <n v="0.94"/>
    <n v="13"/>
    <n v="5"/>
    <n v="10.8"/>
    <n v="86"/>
    <n v="11"/>
    <n v="5"/>
  </r>
  <r>
    <x v="0"/>
    <x v="58"/>
    <x v="46"/>
    <x v="2"/>
    <n v="53.483958999999999"/>
    <n v="-2.2446440000000001"/>
    <x v="0"/>
    <x v="0"/>
    <s v="Discount"/>
    <n v="1364"/>
    <n v="8.9999999999999993E-3"/>
    <n v="12"/>
    <n v="0.84"/>
    <n v="10"/>
    <n v="7"/>
    <n v="168.84"/>
    <n v="73"/>
    <n v="16"/>
    <n v="11"/>
  </r>
  <r>
    <x v="0"/>
    <x v="59"/>
    <x v="47"/>
    <x v="2"/>
    <n v="53.483958999999999"/>
    <n v="-2.2446440000000001"/>
    <x v="0"/>
    <x v="0"/>
    <s v="Discount"/>
    <n v="1168"/>
    <n v="1.2E-2"/>
    <n v="14"/>
    <n v="1.54"/>
    <n v="21"/>
    <n v="0"/>
    <n v="336.84"/>
    <n v="68"/>
    <n v="14"/>
    <n v="5"/>
  </r>
  <r>
    <x v="0"/>
    <x v="60"/>
    <x v="48"/>
    <x v="2"/>
    <n v="53.483958999999999"/>
    <n v="-2.2446440000000001"/>
    <x v="0"/>
    <x v="0"/>
    <s v="Discount"/>
    <n v="1404.8"/>
    <n v="1.6E-2"/>
    <n v="23"/>
    <n v="1.54"/>
    <n v="35"/>
    <n v="6"/>
    <n v="36"/>
    <n v="73"/>
    <n v="20"/>
    <n v="9"/>
  </r>
  <r>
    <x v="0"/>
    <x v="61"/>
    <x v="0"/>
    <x v="2"/>
    <n v="53.483958999999999"/>
    <n v="-2.2446440000000001"/>
    <x v="0"/>
    <x v="0"/>
    <s v="Discount"/>
    <n v="1312.8"/>
    <n v="1.2999999999999999E-2"/>
    <n v="17"/>
    <n v="0.82"/>
    <n v="14"/>
    <n v="1"/>
    <n v="9.6"/>
    <n v="83"/>
    <n v="14"/>
    <n v="12"/>
  </r>
  <r>
    <x v="0"/>
    <x v="62"/>
    <x v="1"/>
    <x v="2"/>
    <n v="53.483958999999999"/>
    <n v="-2.2446440000000001"/>
    <x v="0"/>
    <x v="0"/>
    <s v="Discount"/>
    <n v="943.2"/>
    <n v="8.9999999999999993E-3"/>
    <n v="9"/>
    <n v="0.78"/>
    <n v="7"/>
    <n v="7"/>
    <n v="159.6"/>
    <n v="77"/>
    <n v="7"/>
    <n v="5"/>
  </r>
  <r>
    <x v="0"/>
    <x v="63"/>
    <x v="2"/>
    <x v="2"/>
    <n v="53.483958999999999"/>
    <n v="-2.2446440000000001"/>
    <x v="0"/>
    <x v="0"/>
    <s v="Discount"/>
    <n v="1039.2"/>
    <n v="1.4999999999999999E-2"/>
    <n v="15"/>
    <n v="2.31"/>
    <n v="35"/>
    <n v="3"/>
    <n v="352.8"/>
    <n v="49"/>
    <n v="12"/>
    <n v="2"/>
  </r>
  <r>
    <x v="0"/>
    <x v="64"/>
    <x v="3"/>
    <x v="2"/>
    <n v="53.483958999999999"/>
    <n v="-2.2446440000000001"/>
    <x v="0"/>
    <x v="0"/>
    <s v="Discount"/>
    <n v="1284.8"/>
    <n v="1.7000000000000001E-2"/>
    <n v="21"/>
    <n v="0.49"/>
    <n v="11"/>
    <n v="7"/>
    <n v="206.64"/>
    <n v="91"/>
    <n v="17"/>
    <n v="11"/>
  </r>
  <r>
    <x v="0"/>
    <x v="65"/>
    <x v="4"/>
    <x v="2"/>
    <n v="53.483958999999999"/>
    <n v="-2.2446440000000001"/>
    <x v="0"/>
    <x v="0"/>
    <s v="Discount"/>
    <n v="964.8"/>
    <n v="1.4E-2"/>
    <n v="14"/>
    <n v="1.74"/>
    <n v="23"/>
    <n v="0"/>
    <n v="105.84"/>
    <n v="109"/>
    <n v="13"/>
    <n v="2"/>
  </r>
  <r>
    <x v="0"/>
    <x v="66"/>
    <x v="5"/>
    <x v="2"/>
    <n v="53.483958999999999"/>
    <n v="-2.2446440000000001"/>
    <x v="0"/>
    <x v="0"/>
    <s v="Discount"/>
    <n v="1381.6"/>
    <n v="1.7000000000000001E-2"/>
    <n v="23"/>
    <n v="1.7"/>
    <n v="39"/>
    <n v="6"/>
    <n v="47.88"/>
    <n v="78"/>
    <n v="13"/>
    <n v="8"/>
  </r>
  <r>
    <x v="0"/>
    <x v="67"/>
    <x v="6"/>
    <x v="2"/>
    <n v="53.483958999999999"/>
    <n v="-2.2446440000000001"/>
    <x v="0"/>
    <x v="0"/>
    <s v="Discount"/>
    <n v="969.6"/>
    <n v="0.01"/>
    <n v="10"/>
    <n v="1.76"/>
    <n v="17"/>
    <n v="3"/>
    <n v="47.88"/>
    <n v="71"/>
    <n v="5"/>
    <n v="9"/>
  </r>
  <r>
    <x v="0"/>
    <x v="68"/>
    <x v="7"/>
    <x v="2"/>
    <n v="53.483958999999999"/>
    <n v="-2.2446440000000001"/>
    <x v="0"/>
    <x v="0"/>
    <s v="Discount"/>
    <n v="1568"/>
    <n v="1.7000000000000001E-2"/>
    <n v="26"/>
    <n v="1.97"/>
    <n v="51"/>
    <n v="5"/>
    <n v="1.2"/>
    <n v="87"/>
    <n v="17"/>
    <n v="11"/>
  </r>
  <r>
    <x v="0"/>
    <x v="69"/>
    <x v="8"/>
    <x v="2"/>
    <n v="53.483958999999999"/>
    <n v="-2.2446440000000001"/>
    <x v="0"/>
    <x v="0"/>
    <s v="Discount"/>
    <n v="1412"/>
    <n v="1.9E-2"/>
    <n v="27"/>
    <n v="2.14"/>
    <n v="58"/>
    <n v="6"/>
    <n v="167.16"/>
    <n v="98"/>
    <n v="11"/>
    <n v="8"/>
  </r>
  <r>
    <x v="0"/>
    <x v="70"/>
    <x v="9"/>
    <x v="2"/>
    <n v="53.483958999999999"/>
    <n v="-2.2446440000000001"/>
    <x v="0"/>
    <x v="0"/>
    <s v="Discount"/>
    <n v="1597.6"/>
    <n v="8.9999999999999993E-3"/>
    <n v="14"/>
    <n v="1.86"/>
    <n v="26"/>
    <n v="0"/>
    <n v="39.6"/>
    <n v="93"/>
    <n v="18"/>
    <n v="12"/>
  </r>
  <r>
    <x v="0"/>
    <x v="71"/>
    <x v="10"/>
    <x v="2"/>
    <n v="53.483958999999999"/>
    <n v="-2.2446440000000001"/>
    <x v="0"/>
    <x v="0"/>
    <s v="Discount"/>
    <n v="1027.2"/>
    <n v="8.9999999999999993E-3"/>
    <n v="10"/>
    <n v="2.09"/>
    <n v="20"/>
    <n v="5"/>
    <n v="138.6"/>
    <n v="64"/>
    <n v="17"/>
    <n v="0"/>
  </r>
  <r>
    <x v="0"/>
    <x v="72"/>
    <x v="11"/>
    <x v="2"/>
    <n v="53.483958999999999"/>
    <n v="-2.2446440000000001"/>
    <x v="0"/>
    <x v="0"/>
    <s v="Discount"/>
    <n v="1582.4"/>
    <n v="1.7000000000000001E-2"/>
    <n v="27"/>
    <n v="0.77"/>
    <n v="21"/>
    <n v="3"/>
    <n v="4.8"/>
    <n v="99"/>
    <n v="23"/>
    <n v="6"/>
  </r>
  <r>
    <x v="0"/>
    <x v="73"/>
    <x v="49"/>
    <x v="2"/>
    <n v="53.483958999999999"/>
    <n v="-2.2446440000000001"/>
    <x v="0"/>
    <x v="0"/>
    <s v="Discount"/>
    <n v="921.6"/>
    <n v="1.7000000000000001E-2"/>
    <n v="16"/>
    <n v="2.21"/>
    <n v="35"/>
    <n v="2"/>
    <n v="108.36"/>
    <n v="78"/>
    <n v="18"/>
    <n v="0"/>
  </r>
  <r>
    <x v="0"/>
    <x v="74"/>
    <x v="50"/>
    <x v="2"/>
    <n v="53.483958999999999"/>
    <n v="-2.2446440000000001"/>
    <x v="0"/>
    <x v="0"/>
    <s v="Discount"/>
    <n v="1236.8"/>
    <n v="1.7000000000000001E-2"/>
    <n v="21"/>
    <n v="1.1299999999999999"/>
    <n v="23"/>
    <n v="6"/>
    <n v="27.6"/>
    <n v="81"/>
    <n v="12"/>
    <n v="6"/>
  </r>
  <r>
    <x v="0"/>
    <x v="75"/>
    <x v="51"/>
    <x v="2"/>
    <n v="53.483958999999999"/>
    <n v="-2.2446440000000001"/>
    <x v="0"/>
    <x v="0"/>
    <s v="Discount"/>
    <n v="1011.2"/>
    <n v="1.2E-2"/>
    <n v="12"/>
    <n v="0.81"/>
    <n v="10"/>
    <n v="3"/>
    <n v="14.4"/>
    <n v="94"/>
    <n v="16"/>
    <n v="8"/>
  </r>
  <r>
    <x v="0"/>
    <x v="76"/>
    <x v="52"/>
    <x v="2"/>
    <n v="53.483958999999999"/>
    <n v="-2.2446440000000001"/>
    <x v="0"/>
    <x v="0"/>
    <s v="Discount"/>
    <n v="1505.6"/>
    <n v="1.7999999999999999E-2"/>
    <n v="26"/>
    <n v="2.12"/>
    <n v="56"/>
    <n v="4"/>
    <n v="110.88"/>
    <n v="99"/>
    <n v="12"/>
    <n v="3"/>
  </r>
  <r>
    <x v="0"/>
    <x v="77"/>
    <x v="53"/>
    <x v="2"/>
    <n v="53.483958999999999"/>
    <n v="-2.2446440000000001"/>
    <x v="0"/>
    <x v="0"/>
    <s v="Discount"/>
    <n v="1287.2"/>
    <n v="1.0999999999999999E-2"/>
    <n v="14"/>
    <n v="0.7"/>
    <n v="10"/>
    <n v="1"/>
    <n v="62.16"/>
    <n v="76"/>
    <n v="9"/>
    <n v="6"/>
  </r>
  <r>
    <x v="0"/>
    <x v="78"/>
    <x v="54"/>
    <x v="2"/>
    <n v="53.483958999999999"/>
    <n v="-2.2446440000000001"/>
    <x v="0"/>
    <x v="0"/>
    <s v="Discount"/>
    <n v="1179.2"/>
    <n v="1.9E-2"/>
    <n v="23"/>
    <n v="0.92"/>
    <n v="21"/>
    <n v="3"/>
    <n v="2.4"/>
    <n v="71"/>
    <n v="9"/>
    <n v="2"/>
  </r>
  <r>
    <x v="0"/>
    <x v="79"/>
    <x v="55"/>
    <x v="2"/>
    <n v="53.483958999999999"/>
    <n v="-2.2446440000000001"/>
    <x v="0"/>
    <x v="0"/>
    <s v="Discount"/>
    <n v="1497.6"/>
    <n v="1.2E-2"/>
    <n v="17"/>
    <n v="1.66"/>
    <n v="29"/>
    <n v="5"/>
    <n v="54.6"/>
    <n v="75"/>
    <n v="16"/>
    <n v="3"/>
  </r>
  <r>
    <x v="0"/>
    <x v="80"/>
    <x v="56"/>
    <x v="2"/>
    <n v="53.483958999999999"/>
    <n v="-2.2446440000000001"/>
    <x v="0"/>
    <x v="0"/>
    <s v="Discount"/>
    <n v="964"/>
    <n v="1.4999999999999999E-2"/>
    <n v="15"/>
    <n v="0.45"/>
    <n v="7"/>
    <n v="6"/>
    <n v="215.04"/>
    <n v="97"/>
    <n v="18"/>
    <n v="9"/>
  </r>
  <r>
    <x v="0"/>
    <x v="81"/>
    <x v="57"/>
    <x v="2"/>
    <n v="53.483958999999999"/>
    <n v="-2.2446440000000001"/>
    <x v="0"/>
    <x v="0"/>
    <s v="Discount"/>
    <n v="1560.8"/>
    <n v="1.7999999999999999E-2"/>
    <n v="29"/>
    <n v="2.02"/>
    <n v="58"/>
    <n v="3"/>
    <n v="274.68"/>
    <n v="71"/>
    <n v="19"/>
    <n v="11"/>
  </r>
  <r>
    <x v="0"/>
    <x v="82"/>
    <x v="58"/>
    <x v="2"/>
    <n v="53.483958999999999"/>
    <n v="-2.2446440000000001"/>
    <x v="0"/>
    <x v="0"/>
    <s v="Discount"/>
    <n v="1010.4"/>
    <n v="1.4E-2"/>
    <n v="14"/>
    <n v="1.05"/>
    <n v="15"/>
    <n v="5"/>
    <n v="190.68"/>
    <n v="93"/>
    <n v="11"/>
    <n v="0"/>
  </r>
  <r>
    <x v="0"/>
    <x v="83"/>
    <x v="59"/>
    <x v="2"/>
    <n v="53.483958999999999"/>
    <n v="-2.2446440000000001"/>
    <x v="0"/>
    <x v="0"/>
    <s v="Discount"/>
    <n v="1424.8"/>
    <n v="1.0999999999999999E-2"/>
    <n v="15"/>
    <n v="0.7"/>
    <n v="11"/>
    <n v="7"/>
    <n v="75.599999999999994"/>
    <n v="85"/>
    <n v="9"/>
    <n v="11"/>
  </r>
  <r>
    <x v="0"/>
    <x v="84"/>
    <x v="60"/>
    <x v="2"/>
    <n v="53.483958999999999"/>
    <n v="-2.2446440000000001"/>
    <x v="0"/>
    <x v="0"/>
    <s v="Discount"/>
    <n v="832.8"/>
    <n v="1.4999999999999999E-2"/>
    <n v="13"/>
    <n v="0.91"/>
    <n v="12"/>
    <n v="8"/>
    <n v="320.04000000000002"/>
    <n v="79"/>
    <n v="7"/>
    <n v="9"/>
  </r>
  <r>
    <x v="0"/>
    <x v="85"/>
    <x v="61"/>
    <x v="2"/>
    <n v="53.483958999999999"/>
    <n v="-2.2446440000000001"/>
    <x v="0"/>
    <x v="0"/>
    <s v="Discount"/>
    <n v="1444.8"/>
    <n v="1.2E-2"/>
    <n v="18"/>
    <n v="1.71"/>
    <n v="30"/>
    <n v="3"/>
    <n v="192.36"/>
    <n v="91"/>
    <n v="8"/>
    <n v="11"/>
  </r>
  <r>
    <x v="0"/>
    <x v="86"/>
    <x v="62"/>
    <x v="2"/>
    <n v="53.483958999999999"/>
    <n v="-2.2446440000000001"/>
    <x v="0"/>
    <x v="0"/>
    <s v="Discount"/>
    <n v="985.6"/>
    <n v="1.7000000000000001E-2"/>
    <n v="17"/>
    <n v="0.92"/>
    <n v="15"/>
    <n v="1"/>
    <n v="10.8"/>
    <n v="68"/>
    <n v="20"/>
    <n v="8"/>
  </r>
  <r>
    <x v="0"/>
    <x v="87"/>
    <x v="63"/>
    <x v="2"/>
    <n v="53.483958999999999"/>
    <n v="-2.2446440000000001"/>
    <x v="0"/>
    <x v="0"/>
    <s v="Discount"/>
    <n v="852.8"/>
    <n v="1.6E-2"/>
    <n v="14"/>
    <n v="1.84"/>
    <n v="25"/>
    <n v="6"/>
    <n v="225.12"/>
    <n v="67"/>
    <n v="16"/>
    <n v="9"/>
  </r>
  <r>
    <x v="0"/>
    <x v="88"/>
    <x v="64"/>
    <x v="2"/>
    <n v="53.483958999999999"/>
    <n v="-2.2446440000000001"/>
    <x v="0"/>
    <x v="0"/>
    <s v="Discount"/>
    <n v="1532"/>
    <n v="1.4E-2"/>
    <n v="21"/>
    <n v="1.52"/>
    <n v="32"/>
    <n v="2"/>
    <n v="115.08"/>
    <n v="90"/>
    <n v="15"/>
    <n v="6"/>
  </r>
  <r>
    <x v="0"/>
    <x v="89"/>
    <x v="65"/>
    <x v="2"/>
    <n v="53.483958999999999"/>
    <n v="-2.2446440000000001"/>
    <x v="0"/>
    <x v="0"/>
    <s v="Discount"/>
    <n v="1242.4000000000001"/>
    <n v="1.4999999999999999E-2"/>
    <n v="19"/>
    <n v="1.08"/>
    <n v="20"/>
    <n v="2"/>
    <n v="243.6"/>
    <n v="59"/>
    <n v="10"/>
    <n v="0"/>
  </r>
  <r>
    <x v="0"/>
    <x v="90"/>
    <x v="66"/>
    <x v="2"/>
    <n v="53.483958999999999"/>
    <n v="-2.2446440000000001"/>
    <x v="0"/>
    <x v="0"/>
    <s v="Discount"/>
    <n v="1521.6"/>
    <n v="1.7000000000000001E-2"/>
    <n v="26"/>
    <n v="0.69"/>
    <n v="18"/>
    <n v="2"/>
    <n v="234.36"/>
    <n v="88"/>
    <n v="19"/>
    <n v="3"/>
  </r>
  <r>
    <x v="0"/>
    <x v="91"/>
    <x v="67"/>
    <x v="2"/>
    <n v="53.483958999999999"/>
    <n v="-2.2446440000000001"/>
    <x v="0"/>
    <x v="0"/>
    <s v="Discount"/>
    <n v="1558.4"/>
    <n v="1.4999999999999999E-2"/>
    <n v="24"/>
    <n v="1.38"/>
    <n v="32"/>
    <n v="6"/>
    <n v="94.08"/>
    <n v="89"/>
    <n v="8"/>
    <n v="6"/>
  </r>
  <r>
    <x v="1"/>
    <x v="92"/>
    <x v="0"/>
    <x v="2"/>
    <n v="53.483958999999999"/>
    <n v="-2.2446440000000001"/>
    <x v="0"/>
    <x v="0"/>
    <s v="Discount"/>
    <n v="1265.5999999999999"/>
    <n v="1.4999999999999999E-2"/>
    <n v="19"/>
    <n v="0.45"/>
    <n v="8"/>
    <n v="4"/>
    <n v="189"/>
    <n v="92"/>
    <n v="13"/>
    <n v="18"/>
  </r>
  <r>
    <x v="1"/>
    <x v="93"/>
    <x v="1"/>
    <x v="2"/>
    <n v="53.483958999999999"/>
    <n v="-2.2446440000000001"/>
    <x v="0"/>
    <x v="0"/>
    <s v="Discount"/>
    <n v="786.1"/>
    <n v="1.2E-2"/>
    <n v="9"/>
    <n v="1.35"/>
    <n v="13"/>
    <n v="6"/>
    <n v="226.8"/>
    <n v="113"/>
    <n v="8"/>
    <n v="12"/>
  </r>
  <r>
    <x v="1"/>
    <x v="94"/>
    <x v="2"/>
    <x v="2"/>
    <n v="53.483958999999999"/>
    <n v="-2.2446440000000001"/>
    <x v="0"/>
    <x v="0"/>
    <s v="Discount"/>
    <n v="1343.3"/>
    <n v="1.2E-2"/>
    <n v="16"/>
    <n v="1.87"/>
    <n v="30"/>
    <n v="9"/>
    <n v="233.52"/>
    <n v="92"/>
    <n v="17"/>
    <n v="9"/>
  </r>
  <r>
    <x v="1"/>
    <x v="95"/>
    <x v="3"/>
    <x v="2"/>
    <n v="53.483958999999999"/>
    <n v="-2.2446440000000001"/>
    <x v="0"/>
    <x v="0"/>
    <s v="Discount"/>
    <n v="1056.3"/>
    <n v="1.2999999999999999E-2"/>
    <n v="14"/>
    <n v="2.27"/>
    <n v="32"/>
    <n v="7"/>
    <n v="197.4"/>
    <n v="105"/>
    <n v="15"/>
    <n v="9"/>
  </r>
  <r>
    <x v="1"/>
    <x v="96"/>
    <x v="4"/>
    <x v="2"/>
    <n v="53.483958999999999"/>
    <n v="-2.2446440000000001"/>
    <x v="0"/>
    <x v="0"/>
    <s v="Discount"/>
    <n v="1201.9000000000001"/>
    <n v="1.4E-2"/>
    <n v="17"/>
    <n v="0.69"/>
    <n v="12"/>
    <n v="2"/>
    <n v="252"/>
    <n v="103"/>
    <n v="9"/>
    <n v="20"/>
  </r>
  <r>
    <x v="1"/>
    <x v="97"/>
    <x v="5"/>
    <x v="2"/>
    <n v="53.483958999999999"/>
    <n v="-2.2446440000000001"/>
    <x v="0"/>
    <x v="0"/>
    <s v="Discount"/>
    <n v="755.3"/>
    <n v="0.01"/>
    <n v="8"/>
    <n v="0.83"/>
    <n v="6"/>
    <n v="6"/>
    <n v="148.68"/>
    <n v="97"/>
    <n v="18"/>
    <n v="5"/>
  </r>
  <r>
    <x v="1"/>
    <x v="98"/>
    <x v="6"/>
    <x v="2"/>
    <n v="53.483958999999999"/>
    <n v="-2.2446440000000001"/>
    <x v="0"/>
    <x v="0"/>
    <s v="Discount"/>
    <n v="1138.9000000000001"/>
    <n v="1.0999999999999999E-2"/>
    <n v="12"/>
    <n v="1.1200000000000001"/>
    <n v="13"/>
    <n v="8"/>
    <n v="223.44"/>
    <n v="75"/>
    <n v="14"/>
    <n v="0"/>
  </r>
  <r>
    <x v="1"/>
    <x v="99"/>
    <x v="7"/>
    <x v="2"/>
    <n v="53.483958999999999"/>
    <n v="-2.2446440000000001"/>
    <x v="0"/>
    <x v="0"/>
    <s v="Discount"/>
    <n v="1143.8"/>
    <n v="1.6E-2"/>
    <n v="18"/>
    <n v="1.48"/>
    <n v="27"/>
    <n v="8"/>
    <n v="198.24"/>
    <n v="104"/>
    <n v="18"/>
    <n v="8"/>
  </r>
  <r>
    <x v="1"/>
    <x v="100"/>
    <x v="8"/>
    <x v="2"/>
    <n v="53.483958999999999"/>
    <n v="-2.2446440000000001"/>
    <x v="0"/>
    <x v="0"/>
    <s v="Discount"/>
    <n v="1022.7"/>
    <n v="1.6E-2"/>
    <n v="16"/>
    <n v="2.2400000000000002"/>
    <n v="36"/>
    <n v="2"/>
    <n v="69.72"/>
    <n v="62"/>
    <n v="10"/>
    <n v="17"/>
  </r>
  <r>
    <x v="1"/>
    <x v="101"/>
    <x v="9"/>
    <x v="2"/>
    <n v="53.483958999999999"/>
    <n v="-2.2446440000000001"/>
    <x v="0"/>
    <x v="0"/>
    <s v="Discount"/>
    <n v="1103.2"/>
    <n v="1.4E-2"/>
    <n v="15"/>
    <n v="1.46"/>
    <n v="22"/>
    <n v="9"/>
    <n v="214.2"/>
    <n v="77"/>
    <n v="16"/>
    <n v="12"/>
  </r>
  <r>
    <x v="1"/>
    <x v="102"/>
    <x v="10"/>
    <x v="2"/>
    <n v="53.483958999999999"/>
    <n v="-2.2446440000000001"/>
    <x v="0"/>
    <x v="0"/>
    <s v="Discount"/>
    <n v="767.2"/>
    <n v="1.2E-2"/>
    <n v="10"/>
    <n v="1.47"/>
    <n v="14"/>
    <n v="8"/>
    <n v="241.08"/>
    <n v="82"/>
    <n v="16"/>
    <n v="12"/>
  </r>
  <r>
    <x v="1"/>
    <x v="103"/>
    <x v="11"/>
    <x v="2"/>
    <n v="53.483958999999999"/>
    <n v="-2.2446440000000001"/>
    <x v="0"/>
    <x v="0"/>
    <s v="Discount"/>
    <n v="800.8"/>
    <n v="1.2E-2"/>
    <n v="10"/>
    <n v="0.91"/>
    <n v="9"/>
    <n v="9"/>
    <n v="267.95999999999998"/>
    <n v="67"/>
    <n v="4"/>
    <n v="5"/>
  </r>
  <r>
    <x v="1"/>
    <x v="104"/>
    <x v="68"/>
    <x v="2"/>
    <n v="53.483958999999999"/>
    <n v="-2.2446440000000001"/>
    <x v="0"/>
    <x v="0"/>
    <s v="Discount"/>
    <n v="742"/>
    <n v="1.7000000000000001E-2"/>
    <n v="13"/>
    <n v="1.0900000000000001"/>
    <n v="14"/>
    <n v="4"/>
    <n v="456.96"/>
    <n v="100"/>
    <n v="7"/>
    <n v="14"/>
  </r>
  <r>
    <x v="1"/>
    <x v="105"/>
    <x v="69"/>
    <x v="2"/>
    <n v="53.483958999999999"/>
    <n v="-2.2446440000000001"/>
    <x v="0"/>
    <x v="0"/>
    <s v="Discount"/>
    <n v="1292.9000000000001"/>
    <n v="1.6E-2"/>
    <n v="21"/>
    <n v="0.4"/>
    <n v="8"/>
    <n v="5"/>
    <n v="306.60000000000002"/>
    <n v="90"/>
    <n v="13"/>
    <n v="9"/>
  </r>
  <r>
    <x v="1"/>
    <x v="106"/>
    <x v="70"/>
    <x v="2"/>
    <n v="53.483958999999999"/>
    <n v="-2.2446440000000001"/>
    <x v="0"/>
    <x v="0"/>
    <s v="Discount"/>
    <n v="935.9"/>
    <n v="1.2999999999999999E-2"/>
    <n v="12"/>
    <n v="1.41"/>
    <n v="17"/>
    <n v="3"/>
    <n v="295.68"/>
    <n v="86"/>
    <n v="23"/>
    <n v="9"/>
  </r>
  <r>
    <x v="1"/>
    <x v="107"/>
    <x v="71"/>
    <x v="2"/>
    <n v="53.483958999999999"/>
    <n v="-2.2446440000000001"/>
    <x v="0"/>
    <x v="0"/>
    <s v="Discount"/>
    <n v="1194.9000000000001"/>
    <n v="1.4E-2"/>
    <n v="16"/>
    <n v="0.79"/>
    <n v="13"/>
    <n v="9"/>
    <n v="142.80000000000001"/>
    <n v="113"/>
    <n v="13"/>
    <n v="11"/>
  </r>
  <r>
    <x v="1"/>
    <x v="108"/>
    <x v="72"/>
    <x v="2"/>
    <n v="53.483958999999999"/>
    <n v="-2.2446440000000001"/>
    <x v="0"/>
    <x v="0"/>
    <s v="Discount"/>
    <n v="1043"/>
    <n v="1.7000000000000001E-2"/>
    <n v="17"/>
    <n v="1.39"/>
    <n v="24"/>
    <n v="2"/>
    <n v="266.27999999999997"/>
    <n v="81"/>
    <n v="15"/>
    <n v="15"/>
  </r>
  <r>
    <x v="1"/>
    <x v="109"/>
    <x v="73"/>
    <x v="2"/>
    <n v="53.483958999999999"/>
    <n v="-2.2446440000000001"/>
    <x v="0"/>
    <x v="0"/>
    <s v="Discount"/>
    <n v="1324.4"/>
    <n v="0.01"/>
    <n v="13"/>
    <n v="2.2799999999999998"/>
    <n v="29"/>
    <n v="6"/>
    <n v="288.12"/>
    <n v="96"/>
    <n v="9"/>
    <n v="14"/>
  </r>
  <r>
    <x v="1"/>
    <x v="110"/>
    <x v="74"/>
    <x v="2"/>
    <n v="53.483958999999999"/>
    <n v="-2.2446440000000001"/>
    <x v="0"/>
    <x v="0"/>
    <s v="Discount"/>
    <n v="1173.2"/>
    <n v="1.2999999999999999E-2"/>
    <n v="15"/>
    <n v="1"/>
    <n v="15"/>
    <n v="3"/>
    <n v="163.80000000000001"/>
    <n v="79"/>
    <n v="25"/>
    <n v="8"/>
  </r>
  <r>
    <x v="1"/>
    <x v="111"/>
    <x v="75"/>
    <x v="2"/>
    <n v="53.483958999999999"/>
    <n v="-2.2446440000000001"/>
    <x v="0"/>
    <x v="0"/>
    <s v="Discount"/>
    <n v="784"/>
    <n v="0.01"/>
    <n v="8"/>
    <n v="0.66"/>
    <n v="5"/>
    <n v="7"/>
    <n v="528.36"/>
    <n v="62"/>
    <n v="17"/>
    <n v="0"/>
  </r>
  <r>
    <x v="1"/>
    <x v="112"/>
    <x v="76"/>
    <x v="2"/>
    <n v="53.483958999999999"/>
    <n v="-2.2446440000000001"/>
    <x v="0"/>
    <x v="0"/>
    <s v="Discount"/>
    <n v="1212.4000000000001"/>
    <n v="1.7999999999999999E-2"/>
    <n v="21"/>
    <n v="1.79"/>
    <n v="38"/>
    <n v="9"/>
    <n v="277.2"/>
    <n v="59"/>
    <n v="17"/>
    <n v="8"/>
  </r>
  <r>
    <x v="1"/>
    <x v="113"/>
    <x v="77"/>
    <x v="2"/>
    <n v="53.483958999999999"/>
    <n v="-2.2446440000000001"/>
    <x v="0"/>
    <x v="0"/>
    <s v="Discount"/>
    <n v="885.5"/>
    <n v="1.7999999999999999E-2"/>
    <n v="16"/>
    <n v="2.33"/>
    <n v="37"/>
    <n v="4"/>
    <n v="236.88"/>
    <n v="86"/>
    <n v="13"/>
    <n v="9"/>
  </r>
  <r>
    <x v="1"/>
    <x v="114"/>
    <x v="78"/>
    <x v="2"/>
    <n v="53.483958999999999"/>
    <n v="-2.2446440000000001"/>
    <x v="0"/>
    <x v="0"/>
    <s v="Discount"/>
    <n v="1400"/>
    <n v="1.6E-2"/>
    <n v="22"/>
    <n v="1.3"/>
    <n v="29"/>
    <n v="6"/>
    <n v="155.4"/>
    <n v="86"/>
    <n v="18"/>
    <n v="15"/>
  </r>
  <r>
    <x v="1"/>
    <x v="115"/>
    <x v="79"/>
    <x v="2"/>
    <n v="53.483958999999999"/>
    <n v="-2.2446440000000001"/>
    <x v="0"/>
    <x v="0"/>
    <s v="Discount"/>
    <n v="816.2"/>
    <n v="0.01"/>
    <n v="8"/>
    <n v="1.32"/>
    <n v="10"/>
    <n v="7"/>
    <n v="533.4"/>
    <n v="73"/>
    <n v="20"/>
    <n v="3"/>
  </r>
  <r>
    <x v="1"/>
    <x v="116"/>
    <x v="80"/>
    <x v="2"/>
    <n v="53.483958999999999"/>
    <n v="-2.2446440000000001"/>
    <x v="0"/>
    <x v="0"/>
    <s v="Discount"/>
    <n v="829.5"/>
    <n v="1.4E-2"/>
    <n v="11"/>
    <n v="0.82"/>
    <n v="9"/>
    <n v="3"/>
    <n v="519.12"/>
    <n v="90"/>
    <n v="11"/>
    <n v="12"/>
  </r>
  <r>
    <x v="1"/>
    <x v="117"/>
    <x v="81"/>
    <x v="2"/>
    <n v="53.483958999999999"/>
    <n v="-2.2446440000000001"/>
    <x v="0"/>
    <x v="0"/>
    <s v="Discount"/>
    <n v="1382.5"/>
    <n v="0.01"/>
    <n v="14"/>
    <n v="0.71"/>
    <n v="10"/>
    <n v="5"/>
    <n v="117.6"/>
    <n v="66"/>
    <n v="12"/>
    <n v="14"/>
  </r>
  <r>
    <x v="1"/>
    <x v="118"/>
    <x v="82"/>
    <x v="2"/>
    <n v="53.483958999999999"/>
    <n v="-2.2446440000000001"/>
    <x v="0"/>
    <x v="0"/>
    <s v="Discount"/>
    <n v="804.3"/>
    <n v="1.6E-2"/>
    <n v="13"/>
    <n v="1.05"/>
    <n v="14"/>
    <n v="6"/>
    <n v="262.08"/>
    <n v="70"/>
    <n v="24"/>
    <n v="9"/>
  </r>
  <r>
    <x v="1"/>
    <x v="119"/>
    <x v="83"/>
    <x v="2"/>
    <n v="53.483958999999999"/>
    <n v="-2.2446440000000001"/>
    <x v="0"/>
    <x v="0"/>
    <s v="Discount"/>
    <n v="1323"/>
    <n v="1.4E-2"/>
    <n v="19"/>
    <n v="2.0099999999999998"/>
    <n v="37"/>
    <n v="4"/>
    <n v="349.44"/>
    <n v="105"/>
    <n v="10"/>
    <n v="8"/>
  </r>
  <r>
    <x v="1"/>
    <x v="120"/>
    <x v="84"/>
    <x v="2"/>
    <n v="53.483958999999999"/>
    <n v="-2.2446440000000001"/>
    <x v="0"/>
    <x v="0"/>
    <s v="Discount"/>
    <n v="780.5"/>
    <n v="1.4999999999999999E-2"/>
    <n v="11"/>
    <n v="0.94"/>
    <n v="11"/>
    <n v="4"/>
    <n v="197.4"/>
    <n v="99"/>
    <n v="24"/>
    <n v="6"/>
  </r>
  <r>
    <x v="1"/>
    <x v="121"/>
    <x v="85"/>
    <x v="2"/>
    <n v="53.483958999999999"/>
    <n v="-2.2446440000000001"/>
    <x v="0"/>
    <x v="0"/>
    <s v="Discount"/>
    <n v="780.5"/>
    <n v="0.01"/>
    <n v="8"/>
    <n v="1.37"/>
    <n v="11"/>
    <n v="4"/>
    <n v="91.56"/>
    <n v="64"/>
    <n v="10"/>
    <n v="17"/>
  </r>
  <r>
    <x v="1"/>
    <x v="122"/>
    <x v="0"/>
    <x v="2"/>
    <n v="53.483958999999999"/>
    <n v="-2.2446440000000001"/>
    <x v="0"/>
    <x v="0"/>
    <s v="Discount"/>
    <n v="1115.8"/>
    <n v="1.2999999999999999E-2"/>
    <n v="14"/>
    <n v="1.89"/>
    <n v="27"/>
    <n v="7"/>
    <n v="273"/>
    <n v="63"/>
    <n v="7"/>
    <n v="5"/>
  </r>
  <r>
    <x v="1"/>
    <x v="123"/>
    <x v="1"/>
    <x v="2"/>
    <n v="53.483958999999999"/>
    <n v="-2.2446440000000001"/>
    <x v="0"/>
    <x v="0"/>
    <s v="Discount"/>
    <n v="919.8"/>
    <n v="1.7999999999999999E-2"/>
    <n v="16"/>
    <n v="0.52"/>
    <n v="8"/>
    <n v="2"/>
    <n v="330.96"/>
    <n v="74"/>
    <n v="21"/>
    <n v="8"/>
  </r>
  <r>
    <x v="1"/>
    <x v="124"/>
    <x v="2"/>
    <x v="2"/>
    <n v="53.483958999999999"/>
    <n v="-2.2446440000000001"/>
    <x v="0"/>
    <x v="0"/>
    <s v="Discount"/>
    <n v="1208.9000000000001"/>
    <n v="1.2999999999999999E-2"/>
    <n v="16"/>
    <n v="1.33"/>
    <n v="21"/>
    <n v="6"/>
    <n v="194.04"/>
    <n v="105"/>
    <n v="10"/>
    <n v="12"/>
  </r>
  <r>
    <x v="1"/>
    <x v="125"/>
    <x v="3"/>
    <x v="2"/>
    <n v="53.483958999999999"/>
    <n v="-2.2446440000000001"/>
    <x v="0"/>
    <x v="0"/>
    <s v="Discount"/>
    <n v="1041.5999999999999"/>
    <n v="8.9999999999999993E-3"/>
    <n v="10"/>
    <n v="2.4"/>
    <n v="23"/>
    <n v="4"/>
    <n v="273"/>
    <n v="59"/>
    <n v="23"/>
    <n v="12"/>
  </r>
  <r>
    <x v="1"/>
    <x v="126"/>
    <x v="4"/>
    <x v="2"/>
    <n v="53.483958999999999"/>
    <n v="-2.2446440000000001"/>
    <x v="0"/>
    <x v="0"/>
    <s v="Discount"/>
    <n v="794.5"/>
    <n v="1.7000000000000001E-2"/>
    <n v="13"/>
    <n v="1.2"/>
    <n v="16"/>
    <n v="3"/>
    <n v="138.6"/>
    <n v="87"/>
    <n v="17"/>
    <n v="9"/>
  </r>
  <r>
    <x v="1"/>
    <x v="127"/>
    <x v="5"/>
    <x v="2"/>
    <n v="53.483958999999999"/>
    <n v="-2.2446440000000001"/>
    <x v="0"/>
    <x v="0"/>
    <s v="Discount"/>
    <n v="802.2"/>
    <n v="0.01"/>
    <n v="8"/>
    <n v="0.82"/>
    <n v="6"/>
    <n v="6"/>
    <n v="462.84"/>
    <n v="69"/>
    <n v="13"/>
    <n v="18"/>
  </r>
  <r>
    <x v="1"/>
    <x v="128"/>
    <x v="6"/>
    <x v="2"/>
    <n v="53.483958999999999"/>
    <n v="-2.2446440000000001"/>
    <x v="0"/>
    <x v="0"/>
    <s v="Discount"/>
    <n v="1218"/>
    <n v="0.01"/>
    <n v="12"/>
    <n v="1.87"/>
    <n v="23"/>
    <n v="8"/>
    <n v="245.28"/>
    <n v="102"/>
    <n v="14"/>
    <n v="2"/>
  </r>
  <r>
    <x v="1"/>
    <x v="129"/>
    <x v="7"/>
    <x v="2"/>
    <n v="53.483958999999999"/>
    <n v="-2.2446440000000001"/>
    <x v="0"/>
    <x v="0"/>
    <s v="Discount"/>
    <n v="1164.8"/>
    <n v="1.2999999999999999E-2"/>
    <n v="16"/>
    <n v="0.53"/>
    <n v="8"/>
    <n v="2"/>
    <n v="171.36"/>
    <n v="69"/>
    <n v="12"/>
    <n v="6"/>
  </r>
  <r>
    <x v="1"/>
    <x v="130"/>
    <x v="8"/>
    <x v="2"/>
    <n v="53.483958999999999"/>
    <n v="-2.2446440000000001"/>
    <x v="0"/>
    <x v="0"/>
    <s v="Discount"/>
    <n v="942.9"/>
    <n v="1.7000000000000001E-2"/>
    <n v="16"/>
    <n v="2.35"/>
    <n v="36"/>
    <n v="6"/>
    <n v="284.76"/>
    <n v="66"/>
    <n v="17"/>
    <n v="15"/>
  </r>
  <r>
    <x v="1"/>
    <x v="131"/>
    <x v="9"/>
    <x v="2"/>
    <n v="53.483958999999999"/>
    <n v="-2.2446440000000001"/>
    <x v="0"/>
    <x v="0"/>
    <s v="Discount"/>
    <n v="748.3"/>
    <n v="1.2999999999999999E-2"/>
    <n v="10"/>
    <n v="1.63"/>
    <n v="16"/>
    <n v="5"/>
    <n v="345.24"/>
    <n v="81"/>
    <n v="21"/>
    <n v="12"/>
  </r>
  <r>
    <x v="1"/>
    <x v="132"/>
    <x v="10"/>
    <x v="2"/>
    <n v="53.483958999999999"/>
    <n v="-2.2446440000000001"/>
    <x v="0"/>
    <x v="0"/>
    <s v="Discount"/>
    <n v="854"/>
    <n v="1.7000000000000001E-2"/>
    <n v="15"/>
    <n v="1.48"/>
    <n v="22"/>
    <n v="3"/>
    <n v="182.28"/>
    <n v="87"/>
    <n v="23"/>
    <n v="11"/>
  </r>
  <r>
    <x v="1"/>
    <x v="133"/>
    <x v="11"/>
    <x v="2"/>
    <n v="53.483958999999999"/>
    <n v="-2.2446440000000001"/>
    <x v="0"/>
    <x v="0"/>
    <s v="Discount"/>
    <n v="1220.8"/>
    <n v="1.6E-2"/>
    <n v="19"/>
    <n v="1.36"/>
    <n v="26"/>
    <n v="4"/>
    <n v="269.64"/>
    <n v="88"/>
    <n v="14"/>
    <n v="3"/>
  </r>
  <r>
    <x v="1"/>
    <x v="134"/>
    <x v="86"/>
    <x v="2"/>
    <n v="53.483958999999999"/>
    <n v="-2.2446440000000001"/>
    <x v="0"/>
    <x v="0"/>
    <s v="Discount"/>
    <n v="801.5"/>
    <n v="1.7000000000000001E-2"/>
    <n v="14"/>
    <n v="1.85"/>
    <n v="25"/>
    <n v="7"/>
    <n v="229.32"/>
    <n v="93"/>
    <n v="20"/>
    <n v="15"/>
  </r>
  <r>
    <x v="1"/>
    <x v="135"/>
    <x v="87"/>
    <x v="2"/>
    <n v="53.483958999999999"/>
    <n v="-2.2446440000000001"/>
    <x v="0"/>
    <x v="0"/>
    <s v="Discount"/>
    <n v="1176"/>
    <n v="1.2999999999999999E-2"/>
    <n v="15"/>
    <n v="2.2999999999999998"/>
    <n v="35"/>
    <n v="6"/>
    <n v="260.39999999999998"/>
    <n v="66"/>
    <n v="8"/>
    <n v="18"/>
  </r>
  <r>
    <x v="1"/>
    <x v="136"/>
    <x v="88"/>
    <x v="2"/>
    <n v="53.483958999999999"/>
    <n v="-2.2446440000000001"/>
    <x v="0"/>
    <x v="0"/>
    <s v="Discount"/>
    <n v="1110.9000000000001"/>
    <n v="1.4999999999999999E-2"/>
    <n v="16"/>
    <n v="1.1399999999999999"/>
    <n v="19"/>
    <n v="3"/>
    <n v="173.04"/>
    <n v="88"/>
    <n v="13"/>
    <n v="15"/>
  </r>
  <r>
    <x v="1"/>
    <x v="137"/>
    <x v="89"/>
    <x v="2"/>
    <n v="53.483958999999999"/>
    <n v="-2.2446440000000001"/>
    <x v="0"/>
    <x v="0"/>
    <s v="Discount"/>
    <n v="1211"/>
    <n v="1.2999999999999999E-2"/>
    <n v="15"/>
    <n v="1.32"/>
    <n v="20"/>
    <n v="6"/>
    <n v="272.16000000000003"/>
    <n v="51"/>
    <n v="17"/>
    <n v="18"/>
  </r>
  <r>
    <x v="1"/>
    <x v="138"/>
    <x v="90"/>
    <x v="2"/>
    <n v="53.483958999999999"/>
    <n v="-2.2446440000000001"/>
    <x v="0"/>
    <x v="0"/>
    <s v="Discount"/>
    <n v="1144.5"/>
    <n v="1.7000000000000001E-2"/>
    <n v="19"/>
    <n v="0.89"/>
    <n v="17"/>
    <n v="8"/>
    <n v="130.19999999999999"/>
    <n v="64"/>
    <n v="10"/>
    <n v="5"/>
  </r>
  <r>
    <x v="1"/>
    <x v="139"/>
    <x v="91"/>
    <x v="2"/>
    <n v="53.483958999999999"/>
    <n v="-2.2446440000000001"/>
    <x v="0"/>
    <x v="0"/>
    <s v="Discount"/>
    <n v="943.6"/>
    <n v="1.2E-2"/>
    <n v="11"/>
    <n v="0.6"/>
    <n v="7"/>
    <n v="2"/>
    <n v="53.76"/>
    <n v="50"/>
    <n v="12"/>
    <n v="8"/>
  </r>
  <r>
    <x v="1"/>
    <x v="140"/>
    <x v="92"/>
    <x v="2"/>
    <n v="53.483958999999999"/>
    <n v="-2.2446440000000001"/>
    <x v="0"/>
    <x v="0"/>
    <s v="Discount"/>
    <n v="802.2"/>
    <n v="1.0999999999999999E-2"/>
    <n v="9"/>
    <n v="0.81"/>
    <n v="7"/>
    <n v="6"/>
    <n v="67.2"/>
    <n v="49"/>
    <n v="4"/>
    <n v="17"/>
  </r>
  <r>
    <x v="1"/>
    <x v="141"/>
    <x v="93"/>
    <x v="2"/>
    <n v="53.483958999999999"/>
    <n v="-2.2446440000000001"/>
    <x v="0"/>
    <x v="0"/>
    <s v="Discount"/>
    <n v="998.9"/>
    <n v="1.2E-2"/>
    <n v="11"/>
    <n v="1.84"/>
    <n v="21"/>
    <n v="5"/>
    <n v="90.72"/>
    <n v="76"/>
    <n v="11"/>
    <n v="9"/>
  </r>
  <r>
    <x v="1"/>
    <x v="142"/>
    <x v="94"/>
    <x v="2"/>
    <n v="53.483958999999999"/>
    <n v="-2.2446440000000001"/>
    <x v="0"/>
    <x v="0"/>
    <s v="Discount"/>
    <n v="1254.4000000000001"/>
    <n v="1.2999999999999999E-2"/>
    <n v="16"/>
    <n v="2.14"/>
    <n v="34"/>
    <n v="1"/>
    <n v="208.32"/>
    <n v="53"/>
    <n v="5"/>
    <n v="17"/>
  </r>
  <r>
    <x v="1"/>
    <x v="143"/>
    <x v="95"/>
    <x v="2"/>
    <n v="53.483958999999999"/>
    <n v="-2.2446440000000001"/>
    <x v="0"/>
    <x v="0"/>
    <s v="Discount"/>
    <n v="1329.3"/>
    <n v="1.2999999999999999E-2"/>
    <n v="17"/>
    <n v="1.33"/>
    <n v="23"/>
    <n v="9"/>
    <n v="417.48"/>
    <n v="49"/>
    <n v="3"/>
    <n v="2"/>
  </r>
  <r>
    <x v="1"/>
    <x v="144"/>
    <x v="96"/>
    <x v="2"/>
    <n v="53.483958999999999"/>
    <n v="-2.2446440000000001"/>
    <x v="0"/>
    <x v="0"/>
    <s v="Discount"/>
    <n v="750.4"/>
    <n v="0.01"/>
    <n v="8"/>
    <n v="0.56000000000000005"/>
    <n v="4"/>
    <n v="5"/>
    <n v="231.84"/>
    <n v="51"/>
    <n v="2"/>
    <n v="0"/>
  </r>
  <r>
    <x v="1"/>
    <x v="145"/>
    <x v="97"/>
    <x v="2"/>
    <n v="53.483958999999999"/>
    <n v="-2.2446440000000001"/>
    <x v="0"/>
    <x v="0"/>
    <s v="Discount"/>
    <n v="800.8"/>
    <n v="1.2999999999999999E-2"/>
    <n v="11"/>
    <n v="1.91"/>
    <n v="20"/>
    <n v="5"/>
    <n v="367.92"/>
    <n v="43"/>
    <n v="9"/>
    <n v="9"/>
  </r>
  <r>
    <x v="1"/>
    <x v="146"/>
    <x v="98"/>
    <x v="2"/>
    <n v="53.483958999999999"/>
    <n v="-2.2446440000000001"/>
    <x v="0"/>
    <x v="0"/>
    <s v="Discount"/>
    <n v="858.2"/>
    <n v="1.7000000000000001E-2"/>
    <n v="15"/>
    <n v="0.32"/>
    <n v="5"/>
    <n v="1"/>
    <n v="370.44"/>
    <n v="64"/>
    <n v="13"/>
    <n v="15"/>
  </r>
  <r>
    <x v="1"/>
    <x v="147"/>
    <x v="99"/>
    <x v="2"/>
    <n v="53.483958999999999"/>
    <n v="-2.2446440000000001"/>
    <x v="0"/>
    <x v="0"/>
    <s v="Discount"/>
    <n v="1256.5"/>
    <n v="8.9999999999999993E-3"/>
    <n v="11"/>
    <n v="1.67"/>
    <n v="19"/>
    <n v="8"/>
    <n v="161.28"/>
    <n v="32"/>
    <n v="3"/>
    <n v="2"/>
  </r>
  <r>
    <x v="1"/>
    <x v="148"/>
    <x v="100"/>
    <x v="2"/>
    <n v="53.483958999999999"/>
    <n v="-2.2446440000000001"/>
    <x v="0"/>
    <x v="0"/>
    <s v="Discount"/>
    <n v="972.3"/>
    <n v="1.0999999999999999E-2"/>
    <n v="11"/>
    <n v="1.02"/>
    <n v="11"/>
    <n v="6"/>
    <n v="241.08"/>
    <n v="45"/>
    <n v="1"/>
    <n v="11"/>
  </r>
  <r>
    <x v="1"/>
    <x v="149"/>
    <x v="101"/>
    <x v="2"/>
    <n v="53.483958999999999"/>
    <n v="-2.2446440000000001"/>
    <x v="0"/>
    <x v="0"/>
    <s v="Discount"/>
    <n v="746.2"/>
    <n v="1.2999999999999999E-2"/>
    <n v="10"/>
    <n v="1.96"/>
    <n v="20"/>
    <n v="7"/>
    <n v="120.96"/>
    <n v="68"/>
    <n v="2"/>
    <n v="12"/>
  </r>
  <r>
    <x v="1"/>
    <x v="150"/>
    <x v="102"/>
    <x v="2"/>
    <n v="53.483958999999999"/>
    <n v="-2.2446440000000001"/>
    <x v="0"/>
    <x v="0"/>
    <s v="Discount"/>
    <n v="1067.5"/>
    <n v="1.2E-2"/>
    <n v="13"/>
    <n v="0.77"/>
    <n v="10"/>
    <n v="1"/>
    <n v="148.68"/>
    <n v="54"/>
    <n v="11"/>
    <n v="0"/>
  </r>
  <r>
    <x v="1"/>
    <x v="151"/>
    <x v="103"/>
    <x v="2"/>
    <n v="53.483958999999999"/>
    <n v="-2.2446440000000001"/>
    <x v="0"/>
    <x v="0"/>
    <s v="Discount"/>
    <n v="1297.8"/>
    <n v="1.2E-2"/>
    <n v="15"/>
    <n v="1.31"/>
    <n v="20"/>
    <n v="4"/>
    <n v="67.2"/>
    <n v="39"/>
    <n v="3"/>
    <n v="18"/>
  </r>
  <r>
    <x v="1"/>
    <x v="152"/>
    <x v="104"/>
    <x v="2"/>
    <n v="53.483958999999999"/>
    <n v="-2.2446440000000001"/>
    <x v="0"/>
    <x v="0"/>
    <s v="Discount"/>
    <n v="836.5"/>
    <n v="1.7000000000000001E-2"/>
    <n v="14"/>
    <n v="1.94"/>
    <n v="27"/>
    <n v="4"/>
    <n v="90.72"/>
    <n v="66"/>
    <n v="10"/>
    <n v="6"/>
  </r>
  <r>
    <x v="1"/>
    <x v="153"/>
    <x v="0"/>
    <x v="2"/>
    <n v="53.483958999999999"/>
    <n v="-2.2446440000000001"/>
    <x v="0"/>
    <x v="0"/>
    <s v="Discount"/>
    <n v="1290.8"/>
    <n v="0.01"/>
    <n v="13"/>
    <n v="1.35"/>
    <n v="18"/>
    <n v="7"/>
    <n v="302.39999999999998"/>
    <n v="55"/>
    <n v="6"/>
    <n v="6"/>
  </r>
  <r>
    <x v="1"/>
    <x v="154"/>
    <x v="1"/>
    <x v="2"/>
    <n v="53.483958999999999"/>
    <n v="-2.2446440000000001"/>
    <x v="0"/>
    <x v="0"/>
    <s v="Discount"/>
    <n v="763"/>
    <n v="1.2999999999999999E-2"/>
    <n v="10"/>
    <n v="0.69"/>
    <n v="7"/>
    <n v="7"/>
    <n v="146.16"/>
    <n v="82"/>
    <n v="10"/>
    <n v="17"/>
  </r>
  <r>
    <x v="1"/>
    <x v="155"/>
    <x v="2"/>
    <x v="2"/>
    <n v="53.483958999999999"/>
    <n v="-2.2446440000000001"/>
    <x v="0"/>
    <x v="0"/>
    <s v="Discount"/>
    <n v="1320.9"/>
    <n v="1.2E-2"/>
    <n v="16"/>
    <n v="1.56"/>
    <n v="26"/>
    <n v="2"/>
    <n v="201.6"/>
    <n v="78"/>
    <n v="0"/>
    <n v="8"/>
  </r>
  <r>
    <x v="1"/>
    <x v="156"/>
    <x v="3"/>
    <x v="2"/>
    <n v="53.483958999999999"/>
    <n v="-2.2446440000000001"/>
    <x v="0"/>
    <x v="0"/>
    <s v="Discount"/>
    <n v="881.3"/>
    <n v="1.6E-2"/>
    <n v="14"/>
    <n v="1.1499999999999999"/>
    <n v="16"/>
    <n v="4"/>
    <n v="282.24"/>
    <n v="81"/>
    <n v="8"/>
    <n v="9"/>
  </r>
  <r>
    <x v="1"/>
    <x v="157"/>
    <x v="4"/>
    <x v="2"/>
    <n v="53.483958999999999"/>
    <n v="-2.2446440000000001"/>
    <x v="0"/>
    <x v="0"/>
    <s v="Discount"/>
    <n v="1168.3"/>
    <n v="1.7000000000000001E-2"/>
    <n v="20"/>
    <n v="2.21"/>
    <n v="44"/>
    <n v="7"/>
    <n v="241.92"/>
    <n v="55"/>
    <n v="0"/>
    <n v="12"/>
  </r>
  <r>
    <x v="1"/>
    <x v="158"/>
    <x v="5"/>
    <x v="2"/>
    <n v="53.483958999999999"/>
    <n v="-2.2446440000000001"/>
    <x v="0"/>
    <x v="0"/>
    <s v="Discount"/>
    <n v="891.8"/>
    <n v="1.4999999999999999E-2"/>
    <n v="13"/>
    <n v="1.38"/>
    <n v="18"/>
    <n v="7"/>
    <n v="378"/>
    <n v="47"/>
    <n v="9"/>
    <n v="14"/>
  </r>
  <r>
    <x v="1"/>
    <x v="159"/>
    <x v="6"/>
    <x v="2"/>
    <n v="53.483958999999999"/>
    <n v="-2.2446440000000001"/>
    <x v="0"/>
    <x v="0"/>
    <s v="Discount"/>
    <n v="1001"/>
    <n v="1.4999999999999999E-2"/>
    <n v="15"/>
    <n v="1.05"/>
    <n v="16"/>
    <n v="6"/>
    <n v="92.4"/>
    <n v="75"/>
    <n v="3"/>
    <n v="14"/>
  </r>
  <r>
    <x v="1"/>
    <x v="160"/>
    <x v="7"/>
    <x v="2"/>
    <n v="53.483958999999999"/>
    <n v="-2.2446440000000001"/>
    <x v="0"/>
    <x v="0"/>
    <s v="Discount"/>
    <n v="1269.8"/>
    <n v="0.01"/>
    <n v="12"/>
    <n v="1.1299999999999999"/>
    <n v="14"/>
    <n v="8"/>
    <n v="84"/>
    <n v="81"/>
    <n v="1"/>
    <n v="9"/>
  </r>
  <r>
    <x v="1"/>
    <x v="161"/>
    <x v="8"/>
    <x v="2"/>
    <n v="53.483958999999999"/>
    <n v="-2.2446440000000001"/>
    <x v="0"/>
    <x v="0"/>
    <s v="Discount"/>
    <n v="791"/>
    <n v="1.0999999999999999E-2"/>
    <n v="9"/>
    <n v="0.93"/>
    <n v="8"/>
    <n v="9"/>
    <n v="168"/>
    <n v="87"/>
    <n v="2"/>
    <n v="9"/>
  </r>
  <r>
    <x v="1"/>
    <x v="162"/>
    <x v="9"/>
    <x v="2"/>
    <n v="53.483958999999999"/>
    <n v="-2.2446440000000001"/>
    <x v="0"/>
    <x v="0"/>
    <s v="Discount"/>
    <n v="856.8"/>
    <n v="1.0999999999999999E-2"/>
    <n v="10"/>
    <n v="1.61"/>
    <n v="16"/>
    <n v="7"/>
    <n v="248.64"/>
    <n v="86"/>
    <n v="2"/>
    <n v="14"/>
  </r>
  <r>
    <x v="1"/>
    <x v="163"/>
    <x v="10"/>
    <x v="2"/>
    <n v="53.483958999999999"/>
    <n v="-2.2446440000000001"/>
    <x v="0"/>
    <x v="0"/>
    <s v="Discount"/>
    <n v="751.8"/>
    <n v="1.2E-2"/>
    <n v="9"/>
    <n v="1.39"/>
    <n v="12"/>
    <n v="8"/>
    <n v="67.2"/>
    <n v="58"/>
    <n v="12"/>
    <n v="14"/>
  </r>
  <r>
    <x v="1"/>
    <x v="164"/>
    <x v="11"/>
    <x v="2"/>
    <n v="53.483958999999999"/>
    <n v="-2.2446440000000001"/>
    <x v="0"/>
    <x v="0"/>
    <s v="Discount"/>
    <n v="1198.4000000000001"/>
    <n v="1.4E-2"/>
    <n v="17"/>
    <n v="1.84"/>
    <n v="31"/>
    <n v="1"/>
    <n v="214.2"/>
    <n v="39"/>
    <n v="1"/>
    <n v="6"/>
  </r>
  <r>
    <x v="1"/>
    <x v="165"/>
    <x v="105"/>
    <x v="2"/>
    <n v="53.483958999999999"/>
    <n v="-2.2446440000000001"/>
    <x v="0"/>
    <x v="0"/>
    <s v="Discount"/>
    <n v="1099"/>
    <n v="1.0999999999999999E-2"/>
    <n v="12"/>
    <n v="0.46"/>
    <n v="6"/>
    <n v="7"/>
    <n v="114.24"/>
    <n v="37"/>
    <n v="5"/>
    <n v="12"/>
  </r>
  <r>
    <x v="1"/>
    <x v="166"/>
    <x v="106"/>
    <x v="2"/>
    <n v="53.483958999999999"/>
    <n v="-2.2446440000000001"/>
    <x v="0"/>
    <x v="0"/>
    <s v="Discount"/>
    <n v="926.1"/>
    <n v="1.2E-2"/>
    <n v="11"/>
    <n v="2.06"/>
    <n v="22"/>
    <n v="5"/>
    <n v="246.96"/>
    <n v="50"/>
    <n v="2"/>
    <n v="6"/>
  </r>
  <r>
    <x v="1"/>
    <x v="167"/>
    <x v="107"/>
    <x v="2"/>
    <n v="53.483958999999999"/>
    <n v="-2.2446440000000001"/>
    <x v="0"/>
    <x v="0"/>
    <s v="Discount"/>
    <n v="1292.9000000000001"/>
    <n v="1.4999999999999999E-2"/>
    <n v="19"/>
    <n v="0.43"/>
    <n v="8"/>
    <n v="4"/>
    <n v="262.08"/>
    <n v="54"/>
    <n v="2"/>
    <n v="11"/>
  </r>
  <r>
    <x v="1"/>
    <x v="168"/>
    <x v="108"/>
    <x v="2"/>
    <n v="53.483958999999999"/>
    <n v="-2.2446440000000001"/>
    <x v="0"/>
    <x v="0"/>
    <s v="Discount"/>
    <n v="1365.7"/>
    <n v="1.6E-2"/>
    <n v="22"/>
    <n v="1.53"/>
    <n v="33"/>
    <n v="1"/>
    <n v="45.6"/>
    <n v="43"/>
    <n v="13"/>
    <n v="5"/>
  </r>
  <r>
    <x v="1"/>
    <x v="169"/>
    <x v="109"/>
    <x v="2"/>
    <n v="53.483958999999999"/>
    <n v="-2.2446440000000001"/>
    <x v="0"/>
    <x v="0"/>
    <s v="Discount"/>
    <n v="1253.7"/>
    <n v="1.6E-2"/>
    <n v="20"/>
    <n v="1.94"/>
    <n v="39"/>
    <n v="2"/>
    <n v="51.6"/>
    <n v="61"/>
    <n v="6"/>
    <n v="14"/>
  </r>
  <r>
    <x v="1"/>
    <x v="170"/>
    <x v="110"/>
    <x v="2"/>
    <n v="53.483958999999999"/>
    <n v="-2.2446440000000001"/>
    <x v="0"/>
    <x v="0"/>
    <s v="Discount"/>
    <n v="876.4"/>
    <n v="1.4E-2"/>
    <n v="12"/>
    <n v="0.35"/>
    <n v="4"/>
    <n v="8"/>
    <n v="127.68"/>
    <n v="63"/>
    <n v="7"/>
    <n v="6"/>
  </r>
  <r>
    <x v="1"/>
    <x v="171"/>
    <x v="111"/>
    <x v="2"/>
    <n v="53.483958999999999"/>
    <n v="-2.2446440000000001"/>
    <x v="0"/>
    <x v="0"/>
    <s v="Discount"/>
    <n v="1182.3"/>
    <n v="0.01"/>
    <n v="12"/>
    <n v="1.39"/>
    <n v="17"/>
    <n v="7"/>
    <n v="510.72"/>
    <n v="49"/>
    <n v="0"/>
    <n v="11"/>
  </r>
  <r>
    <x v="1"/>
    <x v="172"/>
    <x v="112"/>
    <x v="2"/>
    <n v="53.483958999999999"/>
    <n v="-2.2446440000000001"/>
    <x v="0"/>
    <x v="0"/>
    <s v="Discount"/>
    <n v="847.7"/>
    <n v="1.7000000000000001E-2"/>
    <n v="15"/>
    <n v="1.4"/>
    <n v="21"/>
    <n v="8"/>
    <n v="198.24"/>
    <n v="63"/>
    <n v="0"/>
    <n v="9"/>
  </r>
  <r>
    <x v="1"/>
    <x v="173"/>
    <x v="113"/>
    <x v="2"/>
    <n v="53.483958999999999"/>
    <n v="-2.2446440000000001"/>
    <x v="0"/>
    <x v="0"/>
    <s v="Discount"/>
    <n v="1044.4000000000001"/>
    <n v="1.4E-2"/>
    <n v="15"/>
    <n v="0.57999999999999996"/>
    <n v="8"/>
    <n v="7"/>
    <n v="201.6"/>
    <n v="33"/>
    <n v="13"/>
    <n v="11"/>
  </r>
  <r>
    <x v="1"/>
    <x v="174"/>
    <x v="114"/>
    <x v="2"/>
    <n v="53.483958999999999"/>
    <n v="-2.2446440000000001"/>
    <x v="0"/>
    <x v="0"/>
    <s v="Discount"/>
    <n v="737.8"/>
    <n v="1.0999999999999999E-2"/>
    <n v="8"/>
    <n v="1.78"/>
    <n v="14"/>
    <n v="2"/>
    <n v="388.08"/>
    <n v="81"/>
    <n v="3"/>
    <n v="12"/>
  </r>
  <r>
    <x v="1"/>
    <x v="175"/>
    <x v="115"/>
    <x v="2"/>
    <n v="53.483958999999999"/>
    <n v="-2.2446440000000001"/>
    <x v="0"/>
    <x v="0"/>
    <s v="Discount"/>
    <n v="1297.8"/>
    <n v="0.01"/>
    <n v="13"/>
    <n v="0.62"/>
    <n v="8"/>
    <n v="1"/>
    <n v="429.24"/>
    <n v="69"/>
    <n v="3"/>
    <n v="14"/>
  </r>
  <r>
    <x v="1"/>
    <x v="176"/>
    <x v="116"/>
    <x v="2"/>
    <n v="53.483958999999999"/>
    <n v="-2.2446440000000001"/>
    <x v="0"/>
    <x v="0"/>
    <s v="Discount"/>
    <n v="1294.3"/>
    <n v="1.6E-2"/>
    <n v="21"/>
    <n v="1.18"/>
    <n v="25"/>
    <n v="7"/>
    <n v="105.84"/>
    <n v="72"/>
    <n v="11"/>
    <n v="8"/>
  </r>
  <r>
    <x v="1"/>
    <x v="177"/>
    <x v="117"/>
    <x v="2"/>
    <n v="53.483958999999999"/>
    <n v="-2.2446440000000001"/>
    <x v="0"/>
    <x v="0"/>
    <s v="Discount"/>
    <n v="1388.8"/>
    <n v="1.4E-2"/>
    <n v="19"/>
    <n v="1.7"/>
    <n v="32"/>
    <n v="3"/>
    <n v="225.12"/>
    <n v="92"/>
    <n v="8"/>
    <n v="12"/>
  </r>
  <r>
    <x v="1"/>
    <x v="178"/>
    <x v="118"/>
    <x v="2"/>
    <n v="53.483958999999999"/>
    <n v="-2.2446440000000001"/>
    <x v="0"/>
    <x v="0"/>
    <s v="Discount"/>
    <n v="1360.1"/>
    <n v="1.6E-2"/>
    <n v="22"/>
    <n v="1.75"/>
    <n v="39"/>
    <n v="7"/>
    <n v="40.799999999999997"/>
    <n v="95"/>
    <n v="12"/>
    <n v="15"/>
  </r>
  <r>
    <x v="1"/>
    <x v="179"/>
    <x v="119"/>
    <x v="2"/>
    <n v="53.483958999999999"/>
    <n v="-2.2446440000000001"/>
    <x v="0"/>
    <x v="0"/>
    <s v="Discount"/>
    <n v="1306.9000000000001"/>
    <n v="1.6E-2"/>
    <n v="20"/>
    <n v="0.86"/>
    <n v="17"/>
    <n v="2"/>
    <n v="194.04"/>
    <n v="65"/>
    <n v="2"/>
    <n v="18"/>
  </r>
  <r>
    <x v="1"/>
    <x v="180"/>
    <x v="120"/>
    <x v="2"/>
    <n v="53.483958999999999"/>
    <n v="-2.2446440000000001"/>
    <x v="0"/>
    <x v="0"/>
    <s v="Discount"/>
    <n v="950.6"/>
    <n v="1.7999999999999999E-2"/>
    <n v="17"/>
    <n v="1.07"/>
    <n v="18"/>
    <n v="5"/>
    <n v="205.8"/>
    <n v="58"/>
    <n v="5"/>
    <n v="8"/>
  </r>
  <r>
    <x v="1"/>
    <x v="181"/>
    <x v="121"/>
    <x v="2"/>
    <n v="53.483958999999999"/>
    <n v="-2.2446440000000001"/>
    <x v="0"/>
    <x v="0"/>
    <s v="Discount"/>
    <n v="1196.3"/>
    <n v="1.2E-2"/>
    <n v="15"/>
    <n v="0.9"/>
    <n v="13"/>
    <n v="3"/>
    <n v="176.4"/>
    <n v="65"/>
    <n v="12"/>
    <n v="2"/>
  </r>
  <r>
    <x v="1"/>
    <x v="182"/>
    <x v="122"/>
    <x v="2"/>
    <n v="53.483958999999999"/>
    <n v="-2.2446440000000001"/>
    <x v="0"/>
    <x v="0"/>
    <s v="Discount"/>
    <n v="935.9"/>
    <n v="1.6E-2"/>
    <n v="15"/>
    <n v="0.31"/>
    <n v="5"/>
    <n v="4"/>
    <n v="40.799999999999997"/>
    <n v="44"/>
    <n v="1"/>
    <n v="3"/>
  </r>
  <r>
    <x v="1"/>
    <x v="183"/>
    <x v="123"/>
    <x v="2"/>
    <n v="53.483958999999999"/>
    <n v="-2.2446440000000001"/>
    <x v="0"/>
    <x v="0"/>
    <s v="Discount"/>
    <n v="1297.0999999999999"/>
    <n v="1.6E-2"/>
    <n v="21"/>
    <n v="1.92"/>
    <n v="41"/>
    <n v="3"/>
    <n v="3.6"/>
    <n v="46"/>
    <n v="3"/>
    <n v="9"/>
  </r>
  <r>
    <x v="2"/>
    <x v="184"/>
    <x v="0"/>
    <x v="2"/>
    <n v="53.483958999999999"/>
    <n v="-2.2446440000000001"/>
    <x v="0"/>
    <x v="0"/>
    <s v="Discount"/>
    <n v="1874"/>
    <n v="1.9E-2"/>
    <n v="36"/>
    <n v="1.76"/>
    <n v="64"/>
    <n v="6"/>
    <n v="19.2"/>
    <n v="111"/>
    <n v="13"/>
    <n v="15"/>
  </r>
  <r>
    <x v="2"/>
    <x v="185"/>
    <x v="1"/>
    <x v="2"/>
    <n v="53.483958999999999"/>
    <n v="-2.2446440000000001"/>
    <x v="0"/>
    <x v="0"/>
    <s v="Discount"/>
    <n v="1559"/>
    <n v="1.4E-2"/>
    <n v="22"/>
    <n v="2"/>
    <n v="44"/>
    <n v="6"/>
    <n v="357.84"/>
    <n v="73"/>
    <n v="3"/>
    <n v="18"/>
  </r>
  <r>
    <x v="2"/>
    <x v="186"/>
    <x v="2"/>
    <x v="2"/>
    <n v="53.483958999999999"/>
    <n v="-2.2446440000000001"/>
    <x v="0"/>
    <x v="0"/>
    <s v="Discount"/>
    <n v="1542"/>
    <n v="1.6E-2"/>
    <n v="25"/>
    <n v="0.63"/>
    <n v="16"/>
    <n v="4"/>
    <n v="140.28"/>
    <n v="63"/>
    <n v="4"/>
    <n v="5"/>
  </r>
  <r>
    <x v="2"/>
    <x v="187"/>
    <x v="3"/>
    <x v="2"/>
    <n v="53.483958999999999"/>
    <n v="-2.2446440000000001"/>
    <x v="0"/>
    <x v="0"/>
    <s v="Discount"/>
    <n v="1461"/>
    <n v="1.7000000000000001E-2"/>
    <n v="24"/>
    <n v="1.47"/>
    <n v="36"/>
    <n v="6"/>
    <n v="205.8"/>
    <n v="49"/>
    <n v="8"/>
    <n v="14"/>
  </r>
  <r>
    <x v="2"/>
    <x v="188"/>
    <x v="4"/>
    <x v="2"/>
    <n v="53.483958999999999"/>
    <n v="-2.2446440000000001"/>
    <x v="0"/>
    <x v="0"/>
    <s v="Discount"/>
    <n v="1865"/>
    <n v="1.6E-2"/>
    <n v="29"/>
    <n v="0.72"/>
    <n v="21"/>
    <n v="4"/>
    <n v="101.64"/>
    <n v="41"/>
    <n v="8"/>
    <n v="15"/>
  </r>
  <r>
    <x v="2"/>
    <x v="189"/>
    <x v="5"/>
    <x v="2"/>
    <n v="53.483958999999999"/>
    <n v="-2.2446440000000001"/>
    <x v="0"/>
    <x v="0"/>
    <s v="Discount"/>
    <n v="1455"/>
    <n v="1.2E-2"/>
    <n v="17"/>
    <n v="1.98"/>
    <n v="33"/>
    <n v="1"/>
    <n v="269.64"/>
    <n v="91"/>
    <n v="7"/>
    <n v="12"/>
  </r>
  <r>
    <x v="2"/>
    <x v="190"/>
    <x v="6"/>
    <x v="2"/>
    <n v="53.483958999999999"/>
    <n v="-2.2446440000000001"/>
    <x v="0"/>
    <x v="0"/>
    <s v="Discount"/>
    <n v="1901"/>
    <n v="1.7000000000000001E-2"/>
    <n v="32"/>
    <n v="2.14"/>
    <n v="68"/>
    <n v="4"/>
    <n v="127.68"/>
    <n v="68"/>
    <n v="16"/>
    <n v="8"/>
  </r>
  <r>
    <x v="2"/>
    <x v="191"/>
    <x v="7"/>
    <x v="2"/>
    <n v="53.483958999999999"/>
    <n v="-2.2446440000000001"/>
    <x v="0"/>
    <x v="0"/>
    <s v="Discount"/>
    <n v="1830"/>
    <n v="1.0999999999999999E-2"/>
    <n v="20"/>
    <n v="1"/>
    <n v="20"/>
    <n v="6"/>
    <n v="72.239999999999995"/>
    <n v="92"/>
    <n v="10"/>
    <n v="12"/>
  </r>
  <r>
    <x v="2"/>
    <x v="192"/>
    <x v="8"/>
    <x v="2"/>
    <n v="53.483958999999999"/>
    <n v="-2.2446440000000001"/>
    <x v="0"/>
    <x v="0"/>
    <s v="Discount"/>
    <n v="1528"/>
    <n v="1.2E-2"/>
    <n v="18"/>
    <n v="1.28"/>
    <n v="23"/>
    <n v="9"/>
    <n v="107.52"/>
    <n v="69"/>
    <n v="16"/>
    <n v="8"/>
  </r>
  <r>
    <x v="2"/>
    <x v="193"/>
    <x v="9"/>
    <x v="2"/>
    <n v="53.483958999999999"/>
    <n v="-2.2446440000000001"/>
    <x v="0"/>
    <x v="0"/>
    <s v="Discount"/>
    <n v="1903"/>
    <n v="1.7999999999999999E-2"/>
    <n v="35"/>
    <n v="1.22"/>
    <n v="42"/>
    <n v="3"/>
    <n v="508.2"/>
    <n v="85"/>
    <n v="5"/>
    <n v="12"/>
  </r>
  <r>
    <x v="2"/>
    <x v="194"/>
    <x v="10"/>
    <x v="2"/>
    <n v="53.483958999999999"/>
    <n v="-2.2446440000000001"/>
    <x v="0"/>
    <x v="0"/>
    <s v="Discount"/>
    <n v="1790"/>
    <n v="1.7000000000000001E-2"/>
    <n v="30"/>
    <n v="1.1200000000000001"/>
    <n v="33"/>
    <n v="1"/>
    <n v="138.6"/>
    <n v="96"/>
    <n v="9"/>
    <n v="6"/>
  </r>
  <r>
    <x v="2"/>
    <x v="195"/>
    <x v="11"/>
    <x v="2"/>
    <n v="53.483958999999999"/>
    <n v="-2.2446440000000001"/>
    <x v="0"/>
    <x v="0"/>
    <s v="Discount"/>
    <n v="1680"/>
    <n v="1.7999999999999999E-2"/>
    <n v="29"/>
    <n v="1.24"/>
    <n v="37"/>
    <n v="5"/>
    <n v="288.12"/>
    <n v="63"/>
    <n v="11"/>
    <n v="18"/>
  </r>
  <r>
    <x v="2"/>
    <x v="196"/>
    <x v="124"/>
    <x v="2"/>
    <n v="53.483958999999999"/>
    <n v="-2.2446440000000001"/>
    <x v="0"/>
    <x v="0"/>
    <s v="Discount"/>
    <n v="1750"/>
    <n v="1.2999999999999999E-2"/>
    <n v="22"/>
    <n v="1.1499999999999999"/>
    <n v="26"/>
    <n v="2"/>
    <n v="93.24"/>
    <n v="90"/>
    <n v="10"/>
    <n v="6"/>
  </r>
  <r>
    <x v="2"/>
    <x v="197"/>
    <x v="125"/>
    <x v="2"/>
    <n v="53.483958999999999"/>
    <n v="-2.2446440000000001"/>
    <x v="0"/>
    <x v="0"/>
    <s v="Discount"/>
    <n v="1191"/>
    <n v="1.2E-2"/>
    <n v="14"/>
    <n v="1.76"/>
    <n v="25"/>
    <n v="7"/>
    <n v="77.28"/>
    <n v="83"/>
    <n v="7"/>
    <n v="9"/>
  </r>
  <r>
    <x v="2"/>
    <x v="198"/>
    <x v="126"/>
    <x v="2"/>
    <n v="53.483958999999999"/>
    <n v="-2.2446440000000001"/>
    <x v="0"/>
    <x v="0"/>
    <s v="Discount"/>
    <n v="1980"/>
    <n v="1.0999999999999999E-2"/>
    <n v="21"/>
    <n v="1.99"/>
    <n v="43"/>
    <n v="3"/>
    <n v="143.63999999999999"/>
    <n v="100"/>
    <n v="3"/>
    <n v="11"/>
  </r>
  <r>
    <x v="2"/>
    <x v="199"/>
    <x v="127"/>
    <x v="2"/>
    <n v="53.483958999999999"/>
    <n v="-2.2446440000000001"/>
    <x v="0"/>
    <x v="0"/>
    <s v="Discount"/>
    <n v="1839"/>
    <n v="1.9E-2"/>
    <n v="35"/>
    <n v="0.68"/>
    <n v="24"/>
    <n v="0"/>
    <n v="50.4"/>
    <n v="95"/>
    <n v="14"/>
    <n v="12"/>
  </r>
  <r>
    <x v="2"/>
    <x v="200"/>
    <x v="128"/>
    <x v="2"/>
    <n v="53.483958999999999"/>
    <n v="-2.2446440000000001"/>
    <x v="0"/>
    <x v="0"/>
    <s v="Discount"/>
    <n v="1849"/>
    <n v="1.7999999999999999E-2"/>
    <n v="34"/>
    <n v="1.74"/>
    <n v="59"/>
    <n v="2"/>
    <n v="152.04"/>
    <n v="55"/>
    <n v="16"/>
    <n v="12"/>
  </r>
  <r>
    <x v="2"/>
    <x v="201"/>
    <x v="129"/>
    <x v="2"/>
    <n v="53.483958999999999"/>
    <n v="-2.2446440000000001"/>
    <x v="0"/>
    <x v="0"/>
    <s v="Discount"/>
    <n v="1733"/>
    <n v="1.2E-2"/>
    <n v="21"/>
    <n v="2.52"/>
    <n v="52"/>
    <n v="2"/>
    <n v="283.92"/>
    <n v="81"/>
    <n v="5"/>
    <n v="9"/>
  </r>
  <r>
    <x v="2"/>
    <x v="202"/>
    <x v="130"/>
    <x v="2"/>
    <n v="53.483958999999999"/>
    <n v="-2.2446440000000001"/>
    <x v="0"/>
    <x v="0"/>
    <s v="Discount"/>
    <n v="1011"/>
    <n v="1.4999999999999999E-2"/>
    <n v="15"/>
    <n v="1.3"/>
    <n v="19"/>
    <n v="1"/>
    <n v="263.76"/>
    <n v="82"/>
    <n v="12"/>
    <n v="8"/>
  </r>
  <r>
    <x v="2"/>
    <x v="203"/>
    <x v="131"/>
    <x v="2"/>
    <n v="53.483958999999999"/>
    <n v="-2.2446440000000001"/>
    <x v="0"/>
    <x v="0"/>
    <s v="Discount"/>
    <n v="1535"/>
    <n v="1.4999999999999999E-2"/>
    <n v="23"/>
    <n v="2.62"/>
    <n v="60"/>
    <n v="3"/>
    <n v="310.8"/>
    <n v="78"/>
    <n v="9"/>
    <n v="6"/>
  </r>
  <r>
    <x v="2"/>
    <x v="204"/>
    <x v="132"/>
    <x v="2"/>
    <n v="53.483958999999999"/>
    <n v="-2.2446440000000001"/>
    <x v="0"/>
    <x v="0"/>
    <s v="Discount"/>
    <n v="1917"/>
    <n v="1.9E-2"/>
    <n v="36"/>
    <n v="1.32"/>
    <n v="47"/>
    <n v="6"/>
    <n v="124.32"/>
    <n v="55"/>
    <n v="4"/>
    <n v="14"/>
  </r>
  <r>
    <x v="2"/>
    <x v="205"/>
    <x v="133"/>
    <x v="2"/>
    <n v="53.483958999999999"/>
    <n v="-2.2446440000000001"/>
    <x v="0"/>
    <x v="0"/>
    <s v="Discount"/>
    <n v="1527"/>
    <n v="1.2999999999999999E-2"/>
    <n v="20"/>
    <n v="2.39"/>
    <n v="49"/>
    <n v="2"/>
    <n v="289.8"/>
    <n v="91"/>
    <n v="3"/>
    <n v="14"/>
  </r>
  <r>
    <x v="2"/>
    <x v="206"/>
    <x v="134"/>
    <x v="2"/>
    <n v="53.483958999999999"/>
    <n v="-2.2446440000000001"/>
    <x v="0"/>
    <x v="0"/>
    <s v="Discount"/>
    <n v="1894"/>
    <n v="0.02"/>
    <n v="38"/>
    <n v="2.2200000000000002"/>
    <n v="84"/>
    <n v="1"/>
    <n v="32.4"/>
    <n v="64"/>
    <n v="12"/>
    <n v="12"/>
  </r>
  <r>
    <x v="2"/>
    <x v="207"/>
    <x v="135"/>
    <x v="2"/>
    <n v="53.483958999999999"/>
    <n v="-2.2446440000000001"/>
    <x v="0"/>
    <x v="0"/>
    <s v="Discount"/>
    <n v="1984"/>
    <n v="1.4999999999999999E-2"/>
    <n v="31"/>
    <n v="2.2200000000000002"/>
    <n v="68"/>
    <n v="0"/>
    <n v="337.68"/>
    <n v="58"/>
    <n v="4"/>
    <n v="6"/>
  </r>
  <r>
    <x v="2"/>
    <x v="208"/>
    <x v="136"/>
    <x v="2"/>
    <n v="53.483958999999999"/>
    <n v="-2.2446440000000001"/>
    <x v="0"/>
    <x v="0"/>
    <s v="Discount"/>
    <n v="1746"/>
    <n v="1.6E-2"/>
    <n v="28"/>
    <n v="2.39"/>
    <n v="68"/>
    <n v="6"/>
    <n v="47.88"/>
    <n v="51"/>
    <n v="8"/>
    <n v="9"/>
  </r>
  <r>
    <x v="2"/>
    <x v="209"/>
    <x v="137"/>
    <x v="2"/>
    <n v="53.483958999999999"/>
    <n v="-2.2446440000000001"/>
    <x v="0"/>
    <x v="0"/>
    <s v="Discount"/>
    <n v="1194"/>
    <n v="1.7999999999999999E-2"/>
    <n v="21"/>
    <n v="2.13"/>
    <n v="45"/>
    <n v="1"/>
    <n v="73.08"/>
    <n v="83"/>
    <n v="14"/>
    <n v="11"/>
  </r>
  <r>
    <x v="2"/>
    <x v="210"/>
    <x v="138"/>
    <x v="2"/>
    <n v="53.483958999999999"/>
    <n v="-2.2446440000000001"/>
    <x v="0"/>
    <x v="0"/>
    <s v="Discount"/>
    <n v="1242"/>
    <n v="1.0999999999999999E-2"/>
    <n v="13"/>
    <n v="1.37"/>
    <n v="18"/>
    <n v="6"/>
    <n v="87.36"/>
    <n v="74"/>
    <n v="7"/>
    <n v="5"/>
  </r>
  <r>
    <x v="2"/>
    <x v="211"/>
    <x v="139"/>
    <x v="2"/>
    <n v="53.483958999999999"/>
    <n v="-2.2446440000000001"/>
    <x v="0"/>
    <x v="0"/>
    <s v="Discount"/>
    <n v="1509"/>
    <n v="0.02"/>
    <n v="31"/>
    <n v="1.45"/>
    <n v="44"/>
    <n v="6"/>
    <n v="45.6"/>
    <n v="75"/>
    <n v="13"/>
    <n v="11"/>
  </r>
  <r>
    <x v="2"/>
    <x v="212"/>
    <x v="140"/>
    <x v="2"/>
    <n v="53.483958999999999"/>
    <n v="-2.2446440000000001"/>
    <x v="0"/>
    <x v="0"/>
    <s v="Discount"/>
    <n v="1747"/>
    <n v="1.4E-2"/>
    <n v="24"/>
    <n v="0.83"/>
    <n v="20"/>
    <n v="7"/>
    <n v="259.56"/>
    <n v="58"/>
    <n v="16"/>
    <n v="2"/>
  </r>
  <r>
    <x v="2"/>
    <x v="213"/>
    <x v="141"/>
    <x v="2"/>
    <n v="53.483958999999999"/>
    <n v="-2.2446440000000001"/>
    <x v="0"/>
    <x v="0"/>
    <s v="Discount"/>
    <n v="1132"/>
    <n v="1.7999999999999999E-2"/>
    <n v="20"/>
    <n v="1.63"/>
    <n v="33"/>
    <n v="6"/>
    <n v="208.32"/>
    <n v="76"/>
    <n v="7"/>
    <n v="11"/>
  </r>
  <r>
    <x v="2"/>
    <x v="214"/>
    <x v="0"/>
    <x v="2"/>
    <n v="53.483958999999999"/>
    <n v="-2.2446440000000001"/>
    <x v="0"/>
    <x v="0"/>
    <s v="Discount"/>
    <n v="1755"/>
    <n v="1.2999999999999999E-2"/>
    <n v="23"/>
    <n v="1.86"/>
    <n v="42"/>
    <n v="7"/>
    <n v="209.16"/>
    <n v="63"/>
    <n v="13"/>
    <n v="15"/>
  </r>
  <r>
    <x v="2"/>
    <x v="215"/>
    <x v="1"/>
    <x v="2"/>
    <n v="53.483958999999999"/>
    <n v="-2.2446440000000001"/>
    <x v="0"/>
    <x v="0"/>
    <s v="Discount"/>
    <n v="1643"/>
    <n v="1.6E-2"/>
    <n v="27"/>
    <n v="0.95"/>
    <n v="26"/>
    <n v="7"/>
    <n v="6"/>
    <n v="68"/>
    <n v="2"/>
    <n v="12"/>
  </r>
  <r>
    <x v="2"/>
    <x v="216"/>
    <x v="2"/>
    <x v="2"/>
    <n v="53.483958999999999"/>
    <n v="-2.2446440000000001"/>
    <x v="0"/>
    <x v="0"/>
    <s v="Discount"/>
    <n v="1967"/>
    <n v="1.2999999999999999E-2"/>
    <n v="26"/>
    <n v="2.2999999999999998"/>
    <n v="60"/>
    <n v="3"/>
    <n v="68.040000000000006"/>
    <n v="84"/>
    <n v="1"/>
    <n v="11"/>
  </r>
  <r>
    <x v="2"/>
    <x v="217"/>
    <x v="3"/>
    <x v="2"/>
    <n v="53.483958999999999"/>
    <n v="-2.2446440000000001"/>
    <x v="0"/>
    <x v="0"/>
    <s v="Discount"/>
    <n v="1243"/>
    <n v="1.4E-2"/>
    <n v="17"/>
    <n v="1.63"/>
    <n v="28"/>
    <n v="7"/>
    <n v="114.24"/>
    <n v="88"/>
    <n v="2"/>
    <n v="9"/>
  </r>
  <r>
    <x v="2"/>
    <x v="218"/>
    <x v="4"/>
    <x v="2"/>
    <n v="53.483958999999999"/>
    <n v="-2.2446440000000001"/>
    <x v="0"/>
    <x v="0"/>
    <s v="Discount"/>
    <n v="1381"/>
    <n v="1.2E-2"/>
    <n v="17"/>
    <n v="1.22"/>
    <n v="21"/>
    <n v="2"/>
    <n v="42"/>
    <n v="51"/>
    <n v="9"/>
    <n v="15"/>
  </r>
  <r>
    <x v="2"/>
    <x v="219"/>
    <x v="5"/>
    <x v="2"/>
    <n v="53.483958999999999"/>
    <n v="-2.2446440000000001"/>
    <x v="0"/>
    <x v="0"/>
    <s v="Discount"/>
    <n v="1400"/>
    <n v="1.0999999999999999E-2"/>
    <n v="16"/>
    <n v="2.54"/>
    <n v="40"/>
    <n v="3"/>
    <n v="7.2"/>
    <n v="90"/>
    <n v="6"/>
    <n v="18"/>
  </r>
  <r>
    <x v="2"/>
    <x v="220"/>
    <x v="6"/>
    <x v="2"/>
    <n v="53.483958999999999"/>
    <n v="-2.2446440000000001"/>
    <x v="0"/>
    <x v="0"/>
    <s v="Discount"/>
    <n v="1553"/>
    <n v="1.4999999999999999E-2"/>
    <n v="23"/>
    <n v="0.7"/>
    <n v="16"/>
    <n v="8"/>
    <n v="130.19999999999999"/>
    <n v="101"/>
    <n v="5"/>
    <n v="8"/>
  </r>
  <r>
    <x v="2"/>
    <x v="221"/>
    <x v="7"/>
    <x v="2"/>
    <n v="53.483958999999999"/>
    <n v="-2.2446440000000001"/>
    <x v="0"/>
    <x v="0"/>
    <s v="Discount"/>
    <n v="1977"/>
    <n v="1.2E-2"/>
    <n v="24"/>
    <n v="0.63"/>
    <n v="15"/>
    <n v="5"/>
    <n v="62.16"/>
    <n v="80"/>
    <n v="8"/>
    <n v="6"/>
  </r>
  <r>
    <x v="2"/>
    <x v="222"/>
    <x v="8"/>
    <x v="2"/>
    <n v="53.483958999999999"/>
    <n v="-2.2446440000000001"/>
    <x v="0"/>
    <x v="0"/>
    <s v="Discount"/>
    <n v="1439"/>
    <n v="1.6E-2"/>
    <n v="23"/>
    <n v="0.6"/>
    <n v="14"/>
    <n v="1"/>
    <n v="148.68"/>
    <n v="105"/>
    <n v="2"/>
    <n v="11"/>
  </r>
  <r>
    <x v="2"/>
    <x v="223"/>
    <x v="9"/>
    <x v="2"/>
    <n v="53.483958999999999"/>
    <n v="-2.2446440000000001"/>
    <x v="0"/>
    <x v="0"/>
    <s v="Discount"/>
    <n v="1990"/>
    <n v="1.0999999999999999E-2"/>
    <n v="22"/>
    <n v="1.43"/>
    <n v="32"/>
    <n v="2"/>
    <n v="207.48"/>
    <n v="100"/>
    <n v="14"/>
    <n v="15"/>
  </r>
  <r>
    <x v="2"/>
    <x v="224"/>
    <x v="10"/>
    <x v="2"/>
    <n v="53.483958999999999"/>
    <n v="-2.2446440000000001"/>
    <x v="0"/>
    <x v="0"/>
    <s v="Discount"/>
    <n v="1707"/>
    <n v="1.7999999999999999E-2"/>
    <n v="30"/>
    <n v="1.75"/>
    <n v="52"/>
    <n v="0"/>
    <n v="9.6"/>
    <n v="69"/>
    <n v="11"/>
    <n v="6"/>
  </r>
  <r>
    <x v="2"/>
    <x v="225"/>
    <x v="11"/>
    <x v="2"/>
    <n v="53.483958999999999"/>
    <n v="-2.2446440000000001"/>
    <x v="0"/>
    <x v="0"/>
    <s v="Discount"/>
    <n v="1228"/>
    <n v="1.4999999999999999E-2"/>
    <n v="18"/>
    <n v="1.61"/>
    <n v="29"/>
    <n v="3"/>
    <n v="390.6"/>
    <n v="65"/>
    <n v="8"/>
    <n v="12"/>
  </r>
  <r>
    <x v="2"/>
    <x v="226"/>
    <x v="142"/>
    <x v="2"/>
    <n v="53.483958999999999"/>
    <n v="-2.2446440000000001"/>
    <x v="0"/>
    <x v="0"/>
    <s v="Discount"/>
    <n v="1774"/>
    <n v="1.4E-2"/>
    <n v="24"/>
    <n v="1.6"/>
    <n v="39"/>
    <n v="4"/>
    <n v="124.32"/>
    <n v="55"/>
    <n v="10"/>
    <n v="11"/>
  </r>
  <r>
    <x v="2"/>
    <x v="227"/>
    <x v="143"/>
    <x v="2"/>
    <n v="53.483958999999999"/>
    <n v="-2.2446440000000001"/>
    <x v="0"/>
    <x v="0"/>
    <s v="Discount"/>
    <n v="1286"/>
    <n v="0.02"/>
    <n v="26"/>
    <n v="1.52"/>
    <n v="39"/>
    <n v="3"/>
    <n v="299.88"/>
    <n v="61"/>
    <n v="14"/>
    <n v="3"/>
  </r>
  <r>
    <x v="2"/>
    <x v="228"/>
    <x v="144"/>
    <x v="2"/>
    <n v="53.483958999999999"/>
    <n v="-2.2446440000000001"/>
    <x v="0"/>
    <x v="0"/>
    <s v="Discount"/>
    <n v="1720"/>
    <n v="1.2E-2"/>
    <n v="21"/>
    <n v="1.7"/>
    <n v="35"/>
    <n v="3"/>
    <n v="183.12"/>
    <n v="77"/>
    <n v="10"/>
    <n v="2"/>
  </r>
  <r>
    <x v="2"/>
    <x v="229"/>
    <x v="145"/>
    <x v="2"/>
    <n v="53.483958999999999"/>
    <n v="-2.2446440000000001"/>
    <x v="0"/>
    <x v="0"/>
    <s v="Discount"/>
    <n v="1273"/>
    <n v="1.7000000000000001E-2"/>
    <n v="21"/>
    <n v="2.44"/>
    <n v="51"/>
    <n v="7"/>
    <n v="141.96"/>
    <n v="77"/>
    <n v="3"/>
    <n v="8"/>
  </r>
  <r>
    <x v="2"/>
    <x v="230"/>
    <x v="146"/>
    <x v="2"/>
    <n v="53.483958999999999"/>
    <n v="-2.2446440000000001"/>
    <x v="0"/>
    <x v="0"/>
    <s v="Discount"/>
    <n v="1838"/>
    <n v="2.1000000000000001E-2"/>
    <n v="38"/>
    <n v="0.69"/>
    <n v="26"/>
    <n v="9"/>
    <n v="297.36"/>
    <n v="88"/>
    <n v="11"/>
    <n v="6"/>
  </r>
  <r>
    <x v="2"/>
    <x v="231"/>
    <x v="147"/>
    <x v="2"/>
    <n v="53.483958999999999"/>
    <n v="-2.2446440000000001"/>
    <x v="0"/>
    <x v="0"/>
    <s v="Discount"/>
    <n v="1785"/>
    <n v="1.2999999999999999E-2"/>
    <n v="23"/>
    <n v="1.54"/>
    <n v="35"/>
    <n v="4"/>
    <n v="388.08"/>
    <n v="66"/>
    <n v="17"/>
    <n v="12"/>
  </r>
  <r>
    <x v="2"/>
    <x v="232"/>
    <x v="148"/>
    <x v="2"/>
    <n v="53.483958999999999"/>
    <n v="-2.2446440000000001"/>
    <x v="0"/>
    <x v="0"/>
    <s v="Discount"/>
    <n v="1302"/>
    <n v="1.7000000000000001E-2"/>
    <n v="22"/>
    <n v="1.92"/>
    <n v="42"/>
    <n v="8"/>
    <n v="102.48"/>
    <n v="71"/>
    <n v="10"/>
    <n v="5"/>
  </r>
  <r>
    <x v="2"/>
    <x v="233"/>
    <x v="149"/>
    <x v="2"/>
    <n v="53.483958999999999"/>
    <n v="-2.2446440000000001"/>
    <x v="0"/>
    <x v="0"/>
    <s v="Discount"/>
    <n v="1184"/>
    <n v="1.2E-2"/>
    <n v="14"/>
    <n v="0.45"/>
    <n v="6"/>
    <n v="4"/>
    <n v="525.84"/>
    <n v="47"/>
    <n v="15"/>
    <n v="6"/>
  </r>
  <r>
    <x v="2"/>
    <x v="234"/>
    <x v="150"/>
    <x v="2"/>
    <n v="53.483958999999999"/>
    <n v="-2.2446440000000001"/>
    <x v="0"/>
    <x v="0"/>
    <s v="Discount"/>
    <n v="1099"/>
    <n v="1.4999999999999999E-2"/>
    <n v="16"/>
    <n v="1.29"/>
    <n v="21"/>
    <n v="6"/>
    <n v="195.72"/>
    <n v="89"/>
    <n v="9"/>
    <n v="9"/>
  </r>
  <r>
    <x v="2"/>
    <x v="235"/>
    <x v="151"/>
    <x v="2"/>
    <n v="53.483958999999999"/>
    <n v="-2.2446440000000001"/>
    <x v="0"/>
    <x v="0"/>
    <s v="Discount"/>
    <n v="1511"/>
    <n v="1.4999999999999999E-2"/>
    <n v="23"/>
    <n v="2.33"/>
    <n v="53"/>
    <n v="11"/>
    <n v="141.96"/>
    <n v="50"/>
    <n v="14"/>
    <n v="17"/>
  </r>
  <r>
    <x v="2"/>
    <x v="236"/>
    <x v="152"/>
    <x v="2"/>
    <n v="53.483958999999999"/>
    <n v="-2.2446440000000001"/>
    <x v="0"/>
    <x v="0"/>
    <s v="Discount"/>
    <n v="1228"/>
    <n v="1.2999999999999999E-2"/>
    <n v="16"/>
    <n v="1.31"/>
    <n v="22"/>
    <n v="9"/>
    <n v="336.84"/>
    <n v="82"/>
    <n v="12"/>
    <n v="9"/>
  </r>
  <r>
    <x v="2"/>
    <x v="237"/>
    <x v="153"/>
    <x v="2"/>
    <n v="53.483958999999999"/>
    <n v="-2.2446440000000001"/>
    <x v="0"/>
    <x v="0"/>
    <s v="Discount"/>
    <n v="1386"/>
    <n v="1.4999999999999999E-2"/>
    <n v="20"/>
    <n v="2"/>
    <n v="40"/>
    <n v="9"/>
    <n v="442.68"/>
    <n v="67"/>
    <n v="5"/>
    <n v="8"/>
  </r>
  <r>
    <x v="2"/>
    <x v="238"/>
    <x v="154"/>
    <x v="2"/>
    <n v="53.483958999999999"/>
    <n v="-2.2446440000000001"/>
    <x v="0"/>
    <x v="0"/>
    <s v="Discount"/>
    <n v="1607"/>
    <n v="1.7999999999999999E-2"/>
    <n v="29"/>
    <n v="1.82"/>
    <n v="53"/>
    <n v="10"/>
    <n v="73.08"/>
    <n v="66"/>
    <n v="18"/>
    <n v="5"/>
  </r>
  <r>
    <x v="2"/>
    <x v="239"/>
    <x v="155"/>
    <x v="2"/>
    <n v="53.483958999999999"/>
    <n v="-2.2446440000000001"/>
    <x v="0"/>
    <x v="0"/>
    <s v="Discount"/>
    <n v="1708"/>
    <n v="1.0999999999999999E-2"/>
    <n v="19"/>
    <n v="1.96"/>
    <n v="38"/>
    <n v="7"/>
    <n v="349.44"/>
    <n v="92"/>
    <n v="7"/>
    <n v="12"/>
  </r>
  <r>
    <x v="2"/>
    <x v="240"/>
    <x v="156"/>
    <x v="2"/>
    <n v="53.483958999999999"/>
    <n v="-2.2446440000000001"/>
    <x v="0"/>
    <x v="0"/>
    <s v="Discount"/>
    <n v="1941"/>
    <n v="0.02"/>
    <n v="38"/>
    <n v="1.9"/>
    <n v="73"/>
    <n v="5"/>
    <n v="121.8"/>
    <n v="65"/>
    <n v="14"/>
    <n v="14"/>
  </r>
  <r>
    <x v="2"/>
    <x v="241"/>
    <x v="157"/>
    <x v="2"/>
    <n v="53.483958999999999"/>
    <n v="-2.2446440000000001"/>
    <x v="0"/>
    <x v="0"/>
    <s v="Discount"/>
    <n v="1245"/>
    <n v="1.6E-2"/>
    <n v="20"/>
    <n v="2.17"/>
    <n v="43"/>
    <n v="5"/>
    <n v="455.28"/>
    <n v="86"/>
    <n v="13"/>
    <n v="12"/>
  </r>
  <r>
    <x v="2"/>
    <x v="242"/>
    <x v="158"/>
    <x v="2"/>
    <n v="53.483958999999999"/>
    <n v="-2.2446440000000001"/>
    <x v="0"/>
    <x v="0"/>
    <s v="Discount"/>
    <n v="1074"/>
    <n v="1.6E-2"/>
    <n v="17"/>
    <n v="1.39"/>
    <n v="23"/>
    <n v="3"/>
    <n v="319.2"/>
    <n v="55"/>
    <n v="14"/>
    <n v="14"/>
  </r>
  <r>
    <x v="2"/>
    <x v="243"/>
    <x v="159"/>
    <x v="2"/>
    <n v="53.483958999999999"/>
    <n v="-2.2446440000000001"/>
    <x v="0"/>
    <x v="0"/>
    <s v="Discount"/>
    <n v="1408"/>
    <n v="1.7999999999999999E-2"/>
    <n v="25"/>
    <n v="0.55000000000000004"/>
    <n v="14"/>
    <n v="6"/>
    <n v="525"/>
    <n v="76"/>
    <n v="13"/>
    <n v="12"/>
  </r>
  <r>
    <x v="2"/>
    <x v="244"/>
    <x v="160"/>
    <x v="2"/>
    <n v="53.483958999999999"/>
    <n v="-2.2446440000000001"/>
    <x v="0"/>
    <x v="0"/>
    <s v="Discount"/>
    <n v="1147"/>
    <n v="1.2999999999999999E-2"/>
    <n v="14"/>
    <n v="1.0900000000000001"/>
    <n v="16"/>
    <n v="5"/>
    <n v="343.56"/>
    <n v="99"/>
    <n v="14"/>
    <n v="9"/>
  </r>
  <r>
    <x v="2"/>
    <x v="245"/>
    <x v="0"/>
    <x v="2"/>
    <n v="53.483958999999999"/>
    <n v="-2.2446440000000001"/>
    <x v="0"/>
    <x v="0"/>
    <s v="Discount"/>
    <n v="1698"/>
    <n v="1.4E-2"/>
    <n v="24"/>
    <n v="1.6"/>
    <n v="39"/>
    <n v="9"/>
    <n v="281.39999999999998"/>
    <n v="62"/>
    <n v="4"/>
    <n v="6"/>
  </r>
  <r>
    <x v="2"/>
    <x v="246"/>
    <x v="1"/>
    <x v="2"/>
    <n v="53.483958999999999"/>
    <n v="-2.2446440000000001"/>
    <x v="0"/>
    <x v="0"/>
    <s v="Discount"/>
    <n v="1609"/>
    <n v="1.4999999999999999E-2"/>
    <n v="23"/>
    <n v="2.19"/>
    <n v="51"/>
    <n v="4"/>
    <n v="224.28"/>
    <n v="54"/>
    <n v="10"/>
    <n v="11"/>
  </r>
  <r>
    <x v="2"/>
    <x v="247"/>
    <x v="2"/>
    <x v="2"/>
    <n v="53.483958999999999"/>
    <n v="-2.2446440000000001"/>
    <x v="0"/>
    <x v="0"/>
    <s v="Discount"/>
    <n v="1169"/>
    <n v="1.2E-2"/>
    <n v="14"/>
    <n v="1.38"/>
    <n v="20"/>
    <n v="10"/>
    <n v="144.47999999999999"/>
    <n v="65"/>
    <n v="18"/>
    <n v="6"/>
  </r>
  <r>
    <x v="2"/>
    <x v="248"/>
    <x v="3"/>
    <x v="2"/>
    <n v="53.483958999999999"/>
    <n v="-2.2446440000000001"/>
    <x v="0"/>
    <x v="0"/>
    <s v="Discount"/>
    <n v="1282"/>
    <n v="1.7999999999999999E-2"/>
    <n v="23"/>
    <n v="0.54"/>
    <n v="12"/>
    <n v="8"/>
    <n v="467.04"/>
    <n v="74"/>
    <n v="15"/>
    <n v="6"/>
  </r>
  <r>
    <x v="2"/>
    <x v="249"/>
    <x v="4"/>
    <x v="2"/>
    <n v="53.483958999999999"/>
    <n v="-2.2446440000000001"/>
    <x v="0"/>
    <x v="0"/>
    <s v="Discount"/>
    <n v="1158"/>
    <n v="1.4999999999999999E-2"/>
    <n v="17"/>
    <n v="1.91"/>
    <n v="33"/>
    <n v="5"/>
    <n v="152.04"/>
    <n v="98"/>
    <n v="14"/>
    <n v="14"/>
  </r>
  <r>
    <x v="2"/>
    <x v="250"/>
    <x v="5"/>
    <x v="2"/>
    <n v="53.483958999999999"/>
    <n v="-2.2446440000000001"/>
    <x v="0"/>
    <x v="0"/>
    <s v="Discount"/>
    <n v="1310"/>
    <n v="1.4999999999999999E-2"/>
    <n v="19"/>
    <n v="1.71"/>
    <n v="33"/>
    <n v="6"/>
    <n v="262.92"/>
    <n v="90"/>
    <n v="1"/>
    <n v="3"/>
  </r>
  <r>
    <x v="2"/>
    <x v="251"/>
    <x v="6"/>
    <x v="2"/>
    <n v="53.483958999999999"/>
    <n v="-2.2446440000000001"/>
    <x v="0"/>
    <x v="0"/>
    <s v="Discount"/>
    <n v="1482"/>
    <n v="0.02"/>
    <n v="30"/>
    <n v="1.1299999999999999"/>
    <n v="33"/>
    <n v="3"/>
    <n v="465.36"/>
    <n v="94"/>
    <n v="19"/>
    <n v="3"/>
  </r>
  <r>
    <x v="2"/>
    <x v="252"/>
    <x v="7"/>
    <x v="2"/>
    <n v="53.483958999999999"/>
    <n v="-2.2446440000000001"/>
    <x v="0"/>
    <x v="0"/>
    <s v="Discount"/>
    <n v="1579"/>
    <n v="1.4E-2"/>
    <n v="22"/>
    <n v="1.52"/>
    <n v="33"/>
    <n v="6"/>
    <n v="233.52"/>
    <n v="54"/>
    <n v="15"/>
    <n v="8"/>
  </r>
  <r>
    <x v="2"/>
    <x v="253"/>
    <x v="8"/>
    <x v="2"/>
    <n v="53.483958999999999"/>
    <n v="-2.2446440000000001"/>
    <x v="0"/>
    <x v="0"/>
    <s v="Discount"/>
    <n v="1482"/>
    <n v="1.7999999999999999E-2"/>
    <n v="27"/>
    <n v="1.94"/>
    <n v="52"/>
    <n v="6"/>
    <n v="509.04"/>
    <n v="96"/>
    <n v="9"/>
    <n v="6"/>
  </r>
  <r>
    <x v="2"/>
    <x v="254"/>
    <x v="9"/>
    <x v="2"/>
    <n v="53.483958999999999"/>
    <n v="-2.2446440000000001"/>
    <x v="0"/>
    <x v="0"/>
    <s v="Discount"/>
    <n v="1614"/>
    <n v="1.6E-2"/>
    <n v="26"/>
    <n v="0.46"/>
    <n v="12"/>
    <n v="7"/>
    <n v="383.88"/>
    <n v="71"/>
    <n v="15"/>
    <n v="2"/>
  </r>
  <r>
    <x v="2"/>
    <x v="255"/>
    <x v="10"/>
    <x v="2"/>
    <n v="53.483958999999999"/>
    <n v="-2.2446440000000001"/>
    <x v="0"/>
    <x v="0"/>
    <s v="Discount"/>
    <n v="1179"/>
    <n v="1.4E-2"/>
    <n v="17"/>
    <n v="0.66"/>
    <n v="11"/>
    <n v="11"/>
    <n v="278.04000000000002"/>
    <n v="95"/>
    <n v="9"/>
    <n v="9"/>
  </r>
  <r>
    <x v="2"/>
    <x v="256"/>
    <x v="11"/>
    <x v="2"/>
    <n v="53.483958999999999"/>
    <n v="-2.2446440000000001"/>
    <x v="0"/>
    <x v="0"/>
    <s v="Discount"/>
    <n v="1120"/>
    <n v="1.7000000000000001E-2"/>
    <n v="19"/>
    <n v="1.9"/>
    <n v="35"/>
    <n v="11"/>
    <n v="305.76"/>
    <n v="93"/>
    <n v="6"/>
    <n v="9"/>
  </r>
  <r>
    <x v="2"/>
    <x v="257"/>
    <x v="161"/>
    <x v="2"/>
    <n v="53.483958999999999"/>
    <n v="-2.2446440000000001"/>
    <x v="0"/>
    <x v="0"/>
    <s v="Discount"/>
    <n v="1571"/>
    <n v="1.9E-2"/>
    <n v="29"/>
    <n v="0.83"/>
    <n v="24"/>
    <n v="7"/>
    <n v="88.2"/>
    <n v="57"/>
    <n v="8"/>
    <n v="17"/>
  </r>
  <r>
    <x v="2"/>
    <x v="258"/>
    <x v="162"/>
    <x v="2"/>
    <n v="53.483958999999999"/>
    <n v="-2.2446440000000001"/>
    <x v="0"/>
    <x v="0"/>
    <s v="Discount"/>
    <n v="1984"/>
    <n v="1.2999999999999999E-2"/>
    <n v="26"/>
    <n v="0.86"/>
    <n v="23"/>
    <n v="10"/>
    <n v="300.72000000000003"/>
    <n v="70"/>
    <n v="5"/>
    <n v="11"/>
  </r>
  <r>
    <x v="2"/>
    <x v="259"/>
    <x v="163"/>
    <x v="2"/>
    <n v="53.483958999999999"/>
    <n v="-2.2446440000000001"/>
    <x v="0"/>
    <x v="0"/>
    <s v="Discount"/>
    <n v="1246"/>
    <n v="1.6E-2"/>
    <n v="20"/>
    <n v="0.97"/>
    <n v="19"/>
    <n v="9"/>
    <n v="383.04"/>
    <n v="95"/>
    <n v="9"/>
    <n v="12"/>
  </r>
  <r>
    <x v="2"/>
    <x v="260"/>
    <x v="164"/>
    <x v="2"/>
    <n v="53.483958999999999"/>
    <n v="-2.2446440000000001"/>
    <x v="0"/>
    <x v="0"/>
    <s v="Discount"/>
    <n v="1424"/>
    <n v="1.4999999999999999E-2"/>
    <n v="21"/>
    <n v="1.2"/>
    <n v="25"/>
    <n v="5"/>
    <n v="215.04"/>
    <n v="66"/>
    <n v="13"/>
    <n v="12"/>
  </r>
  <r>
    <x v="2"/>
    <x v="261"/>
    <x v="165"/>
    <x v="2"/>
    <n v="53.483958999999999"/>
    <n v="-2.2446440000000001"/>
    <x v="0"/>
    <x v="0"/>
    <s v="Discount"/>
    <n v="1478"/>
    <n v="1.2999999999999999E-2"/>
    <n v="19"/>
    <n v="1.56"/>
    <n v="30"/>
    <n v="4"/>
    <n v="220.92"/>
    <n v="104"/>
    <n v="6"/>
    <n v="8"/>
  </r>
  <r>
    <x v="2"/>
    <x v="262"/>
    <x v="166"/>
    <x v="2"/>
    <n v="53.483958999999999"/>
    <n v="-2.2446440000000001"/>
    <x v="0"/>
    <x v="0"/>
    <s v="Discount"/>
    <n v="1216"/>
    <n v="1.7999999999999999E-2"/>
    <n v="22"/>
    <n v="1.94"/>
    <n v="42"/>
    <n v="10"/>
    <n v="87.36"/>
    <n v="104"/>
    <n v="4"/>
    <n v="5"/>
  </r>
  <r>
    <x v="2"/>
    <x v="263"/>
    <x v="167"/>
    <x v="2"/>
    <n v="53.483958999999999"/>
    <n v="-2.2446440000000001"/>
    <x v="0"/>
    <x v="0"/>
    <s v="Discount"/>
    <n v="1092"/>
    <n v="1.4999999999999999E-2"/>
    <n v="16"/>
    <n v="2.2000000000000002"/>
    <n v="35"/>
    <n v="6"/>
    <n v="94.08"/>
    <n v="55"/>
    <n v="9"/>
    <n v="5"/>
  </r>
  <r>
    <x v="2"/>
    <x v="264"/>
    <x v="168"/>
    <x v="2"/>
    <n v="53.483958999999999"/>
    <n v="-2.2446440000000001"/>
    <x v="0"/>
    <x v="0"/>
    <s v="Discount"/>
    <n v="1980"/>
    <n v="1.6E-2"/>
    <n v="31"/>
    <n v="2.3199999999999998"/>
    <n v="71"/>
    <n v="4"/>
    <n v="364.56"/>
    <n v="76"/>
    <n v="1"/>
    <n v="3"/>
  </r>
  <r>
    <x v="2"/>
    <x v="265"/>
    <x v="169"/>
    <x v="2"/>
    <n v="53.483958999999999"/>
    <n v="-2.2446440000000001"/>
    <x v="0"/>
    <x v="0"/>
    <s v="Discount"/>
    <n v="1378"/>
    <n v="1.4E-2"/>
    <n v="19"/>
    <n v="2.15"/>
    <n v="40"/>
    <n v="10"/>
    <n v="168"/>
    <n v="83"/>
    <n v="7"/>
    <n v="9"/>
  </r>
  <r>
    <x v="2"/>
    <x v="266"/>
    <x v="170"/>
    <x v="2"/>
    <n v="53.483958999999999"/>
    <n v="-2.2446440000000001"/>
    <x v="0"/>
    <x v="0"/>
    <s v="Discount"/>
    <n v="1950"/>
    <n v="1.4999999999999999E-2"/>
    <n v="29"/>
    <n v="1.1599999999999999"/>
    <n v="34"/>
    <n v="4"/>
    <n v="233.52"/>
    <n v="60"/>
    <n v="6"/>
    <n v="8"/>
  </r>
  <r>
    <x v="2"/>
    <x v="267"/>
    <x v="171"/>
    <x v="2"/>
    <n v="53.483958999999999"/>
    <n v="-2.2446440000000001"/>
    <x v="0"/>
    <x v="0"/>
    <s v="Discount"/>
    <n v="1162"/>
    <n v="1.9E-2"/>
    <n v="22"/>
    <n v="0.75"/>
    <n v="17"/>
    <n v="5"/>
    <n v="679.56"/>
    <n v="57"/>
    <n v="11"/>
    <n v="14"/>
  </r>
  <r>
    <x v="2"/>
    <x v="268"/>
    <x v="172"/>
    <x v="2"/>
    <n v="53.483958999999999"/>
    <n v="-2.2446440000000001"/>
    <x v="0"/>
    <x v="0"/>
    <s v="Discount"/>
    <n v="1407"/>
    <n v="0.02"/>
    <n v="28"/>
    <n v="1.61"/>
    <n v="46"/>
    <n v="4"/>
    <n v="399.84"/>
    <n v="74"/>
    <n v="5"/>
    <n v="5"/>
  </r>
  <r>
    <x v="2"/>
    <x v="269"/>
    <x v="173"/>
    <x v="2"/>
    <n v="53.483958999999999"/>
    <n v="-2.2446440000000001"/>
    <x v="0"/>
    <x v="0"/>
    <s v="Discount"/>
    <n v="1888"/>
    <n v="1.2E-2"/>
    <n v="23"/>
    <n v="1.07"/>
    <n v="25"/>
    <n v="10"/>
    <n v="561.96"/>
    <n v="75"/>
    <n v="5"/>
    <n v="18"/>
  </r>
  <r>
    <x v="2"/>
    <x v="270"/>
    <x v="174"/>
    <x v="2"/>
    <n v="53.483958999999999"/>
    <n v="-2.2446440000000001"/>
    <x v="0"/>
    <x v="0"/>
    <s v="Discount"/>
    <n v="1686"/>
    <n v="1.7000000000000001E-2"/>
    <n v="28"/>
    <n v="2.15"/>
    <n v="61"/>
    <n v="9"/>
    <n v="304.08"/>
    <n v="80"/>
    <n v="8"/>
    <n v="12"/>
  </r>
  <r>
    <x v="2"/>
    <x v="271"/>
    <x v="175"/>
    <x v="2"/>
    <n v="53.483958999999999"/>
    <n v="-2.2446440000000001"/>
    <x v="0"/>
    <x v="0"/>
    <s v="Discount"/>
    <n v="1257"/>
    <n v="1.7999999999999999E-2"/>
    <n v="22"/>
    <n v="1.93"/>
    <n v="42"/>
    <n v="7"/>
    <n v="248.64"/>
    <n v="86"/>
    <n v="12"/>
    <n v="2"/>
  </r>
  <r>
    <x v="2"/>
    <x v="272"/>
    <x v="176"/>
    <x v="2"/>
    <n v="53.483958999999999"/>
    <n v="-2.2446440000000001"/>
    <x v="0"/>
    <x v="0"/>
    <s v="Discount"/>
    <n v="1403"/>
    <n v="1.4E-2"/>
    <n v="19"/>
    <n v="0.62"/>
    <n v="12"/>
    <n v="6"/>
    <n v="205.8"/>
    <n v="68"/>
    <n v="16"/>
    <n v="9"/>
  </r>
  <r>
    <x v="2"/>
    <x v="273"/>
    <x v="177"/>
    <x v="2"/>
    <n v="53.483958999999999"/>
    <n v="-2.2446440000000001"/>
    <x v="0"/>
    <x v="0"/>
    <s v="Discount"/>
    <n v="1833"/>
    <n v="1.6E-2"/>
    <n v="29"/>
    <n v="2.2400000000000002"/>
    <n v="65"/>
    <n v="9"/>
    <n v="476.28"/>
    <n v="78"/>
    <n v="8"/>
    <n v="14"/>
  </r>
  <r>
    <x v="2"/>
    <x v="274"/>
    <x v="178"/>
    <x v="2"/>
    <n v="53.483958999999999"/>
    <n v="-2.2446440000000001"/>
    <x v="0"/>
    <x v="0"/>
    <s v="Discount"/>
    <n v="1354"/>
    <n v="1.9E-2"/>
    <n v="26"/>
    <n v="0.61"/>
    <n v="16"/>
    <n v="4"/>
    <n v="236.04"/>
    <n v="95"/>
    <n v="7"/>
    <n v="11"/>
  </r>
  <r>
    <x v="0"/>
    <x v="0"/>
    <x v="0"/>
    <x v="0"/>
    <n v="52.489471000000002"/>
    <n v="-1.8985749999999999"/>
    <x v="1"/>
    <x v="0"/>
    <s v="Collection"/>
    <n v="812"/>
    <n v="1.2999999999999999E-2"/>
    <n v="11"/>
    <n v="0.35"/>
    <n v="4"/>
    <n v="7"/>
    <n v="88.2"/>
    <n v="19"/>
    <n v="1"/>
    <n v="6"/>
  </r>
  <r>
    <x v="0"/>
    <x v="1"/>
    <x v="1"/>
    <x v="0"/>
    <n v="52.489471000000002"/>
    <n v="-1.8985749999999999"/>
    <x v="1"/>
    <x v="0"/>
    <s v="Collection"/>
    <n v="1213.2"/>
    <n v="0.02"/>
    <n v="24"/>
    <n v="0.89"/>
    <n v="21"/>
    <n v="7"/>
    <n v="129.36000000000001"/>
    <n v="1"/>
    <n v="5"/>
    <n v="6"/>
  </r>
  <r>
    <x v="0"/>
    <x v="2"/>
    <x v="2"/>
    <x v="0"/>
    <n v="52.489471000000002"/>
    <n v="-1.8985749999999999"/>
    <x v="1"/>
    <x v="0"/>
    <s v="Collection"/>
    <n v="1294.2"/>
    <n v="1.7999999999999999E-2"/>
    <n v="23"/>
    <n v="0.53"/>
    <n v="12"/>
    <n v="1"/>
    <n v="109.2"/>
    <n v="10"/>
    <n v="5"/>
    <n v="14"/>
  </r>
  <r>
    <x v="0"/>
    <x v="3"/>
    <x v="3"/>
    <x v="0"/>
    <n v="52.489471000000002"/>
    <n v="-1.8985749999999999"/>
    <x v="1"/>
    <x v="0"/>
    <s v="Collection"/>
    <n v="812"/>
    <n v="1.4999999999999999E-2"/>
    <n v="13"/>
    <n v="0.3"/>
    <n v="4"/>
    <n v="8"/>
    <n v="120.96"/>
    <n v="15"/>
    <n v="3"/>
    <n v="6"/>
  </r>
  <r>
    <x v="0"/>
    <x v="4"/>
    <x v="4"/>
    <x v="0"/>
    <n v="52.489471000000002"/>
    <n v="-1.8985749999999999"/>
    <x v="1"/>
    <x v="0"/>
    <s v="Collection"/>
    <n v="856.6"/>
    <n v="1.2999999999999999E-2"/>
    <n v="11"/>
    <n v="0.31"/>
    <n v="3"/>
    <n v="3"/>
    <n v="55.2"/>
    <n v="11"/>
    <n v="0"/>
    <n v="0"/>
  </r>
  <r>
    <x v="0"/>
    <x v="5"/>
    <x v="5"/>
    <x v="0"/>
    <n v="52.489471000000002"/>
    <n v="-1.8985749999999999"/>
    <x v="1"/>
    <x v="0"/>
    <s v="Collection"/>
    <n v="643.20000000000005"/>
    <n v="1.9E-2"/>
    <n v="12"/>
    <n v="0.08"/>
    <n v="1"/>
    <n v="1"/>
    <n v="47.88"/>
    <n v="33"/>
    <n v="1"/>
    <n v="9"/>
  </r>
  <r>
    <x v="0"/>
    <x v="6"/>
    <x v="6"/>
    <x v="0"/>
    <n v="52.489471000000002"/>
    <n v="-1.8985749999999999"/>
    <x v="1"/>
    <x v="0"/>
    <s v="Collection"/>
    <n v="835"/>
    <n v="1.2E-2"/>
    <n v="10"/>
    <n v="1.1599999999999999"/>
    <n v="12"/>
    <n v="6"/>
    <n v="42"/>
    <n v="31"/>
    <n v="1"/>
    <n v="12"/>
  </r>
  <r>
    <x v="0"/>
    <x v="7"/>
    <x v="7"/>
    <x v="0"/>
    <n v="52.489471000000002"/>
    <n v="-1.8985749999999999"/>
    <x v="1"/>
    <x v="0"/>
    <s v="Collection"/>
    <n v="1161.8"/>
    <n v="2.1000000000000001E-2"/>
    <n v="24"/>
    <n v="0.14000000000000001"/>
    <n v="3"/>
    <n v="2"/>
    <n v="110.88"/>
    <n v="19"/>
    <n v="0"/>
    <n v="3"/>
  </r>
  <r>
    <x v="0"/>
    <x v="8"/>
    <x v="8"/>
    <x v="0"/>
    <n v="52.489471000000002"/>
    <n v="-1.8985749999999999"/>
    <x v="1"/>
    <x v="0"/>
    <s v="Collection"/>
    <n v="1390.4"/>
    <n v="2.1999999999999999E-2"/>
    <n v="31"/>
    <n v="0.03"/>
    <n v="1"/>
    <n v="3"/>
    <n v="73.92"/>
    <n v="3"/>
    <n v="1"/>
    <n v="3"/>
  </r>
  <r>
    <x v="0"/>
    <x v="9"/>
    <x v="9"/>
    <x v="0"/>
    <n v="52.489471000000002"/>
    <n v="-1.8985749999999999"/>
    <x v="1"/>
    <x v="0"/>
    <s v="Collection"/>
    <n v="583.79999999999995"/>
    <n v="1.7999999999999999E-2"/>
    <n v="10"/>
    <n v="0.48"/>
    <n v="5"/>
    <n v="6"/>
    <n v="115.92"/>
    <n v="0"/>
    <n v="8"/>
    <n v="2"/>
  </r>
  <r>
    <x v="0"/>
    <x v="10"/>
    <x v="10"/>
    <x v="0"/>
    <n v="52.489471000000002"/>
    <n v="-1.8985749999999999"/>
    <x v="1"/>
    <x v="0"/>
    <s v="Collection"/>
    <n v="1495.8"/>
    <n v="1.2999999999999999E-2"/>
    <n v="19"/>
    <n v="0.23"/>
    <n v="4"/>
    <n v="7"/>
    <n v="0"/>
    <n v="21"/>
    <n v="1"/>
    <n v="11"/>
  </r>
  <r>
    <x v="0"/>
    <x v="11"/>
    <x v="11"/>
    <x v="0"/>
    <n v="52.489471000000002"/>
    <n v="-1.8985749999999999"/>
    <x v="1"/>
    <x v="0"/>
    <s v="Collection"/>
    <n v="1507.4"/>
    <n v="0.02"/>
    <n v="30"/>
    <n v="0.18"/>
    <n v="6"/>
    <n v="7"/>
    <n v="151.19999999999999"/>
    <n v="28"/>
    <n v="2"/>
    <n v="5"/>
  </r>
  <r>
    <x v="0"/>
    <x v="12"/>
    <x v="12"/>
    <x v="0"/>
    <n v="52.489471000000002"/>
    <n v="-1.8985749999999999"/>
    <x v="1"/>
    <x v="0"/>
    <s v="Collection"/>
    <n v="1052.2"/>
    <n v="2.1000000000000001E-2"/>
    <n v="22"/>
    <n v="0.63"/>
    <n v="14"/>
    <n v="4"/>
    <n v="80.64"/>
    <n v="13"/>
    <n v="2"/>
    <n v="2"/>
  </r>
  <r>
    <x v="0"/>
    <x v="13"/>
    <x v="13"/>
    <x v="0"/>
    <n v="52.489471000000002"/>
    <n v="-1.8985749999999999"/>
    <x v="1"/>
    <x v="0"/>
    <s v="Collection"/>
    <n v="913"/>
    <n v="2.1999999999999999E-2"/>
    <n v="20"/>
    <n v="0.54"/>
    <n v="11"/>
    <n v="8"/>
    <n v="52.8"/>
    <n v="24"/>
    <n v="4"/>
    <n v="9"/>
  </r>
  <r>
    <x v="0"/>
    <x v="14"/>
    <x v="14"/>
    <x v="0"/>
    <n v="52.489471000000002"/>
    <n v="-1.8985749999999999"/>
    <x v="1"/>
    <x v="0"/>
    <s v="Collection"/>
    <n v="1191"/>
    <n v="1.6E-2"/>
    <n v="19"/>
    <n v="0.61"/>
    <n v="12"/>
    <n v="4"/>
    <n v="0"/>
    <n v="31"/>
    <n v="2"/>
    <n v="0"/>
  </r>
  <r>
    <x v="0"/>
    <x v="15"/>
    <x v="15"/>
    <x v="0"/>
    <n v="52.489471000000002"/>
    <n v="-1.8985749999999999"/>
    <x v="1"/>
    <x v="0"/>
    <s v="Collection"/>
    <n v="1314.8"/>
    <n v="1.6E-2"/>
    <n v="21"/>
    <n v="0.31"/>
    <n v="7"/>
    <n v="5"/>
    <n v="85.68"/>
    <n v="13"/>
    <n v="5"/>
    <n v="6"/>
  </r>
  <r>
    <x v="0"/>
    <x v="16"/>
    <x v="16"/>
    <x v="0"/>
    <n v="52.489471000000002"/>
    <n v="-1.8985749999999999"/>
    <x v="1"/>
    <x v="0"/>
    <s v="Collection"/>
    <n v="997.6"/>
    <n v="1.9E-2"/>
    <n v="19"/>
    <n v="0.01"/>
    <n v="0"/>
    <n v="6"/>
    <n v="53.76"/>
    <n v="4"/>
    <n v="4"/>
    <n v="9"/>
  </r>
  <r>
    <x v="0"/>
    <x v="17"/>
    <x v="17"/>
    <x v="0"/>
    <n v="52.489471000000002"/>
    <n v="-1.8985749999999999"/>
    <x v="1"/>
    <x v="0"/>
    <s v="Collection"/>
    <n v="711.8"/>
    <n v="1.2999999999999999E-2"/>
    <n v="9"/>
    <n v="0.06"/>
    <n v="1"/>
    <n v="7"/>
    <n v="65.52"/>
    <n v="22"/>
    <n v="9"/>
    <n v="9"/>
  </r>
  <r>
    <x v="0"/>
    <x v="18"/>
    <x v="18"/>
    <x v="0"/>
    <n v="52.489471000000002"/>
    <n v="-1.8985749999999999"/>
    <x v="1"/>
    <x v="0"/>
    <s v="Collection"/>
    <n v="590.79999999999995"/>
    <n v="0.02"/>
    <n v="12"/>
    <n v="0.7"/>
    <n v="8"/>
    <n v="9"/>
    <n v="147"/>
    <n v="13"/>
    <n v="4"/>
    <n v="0"/>
  </r>
  <r>
    <x v="0"/>
    <x v="19"/>
    <x v="19"/>
    <x v="0"/>
    <n v="52.489471000000002"/>
    <n v="-1.8985749999999999"/>
    <x v="1"/>
    <x v="0"/>
    <s v="Collection"/>
    <n v="919.8"/>
    <n v="1.2999999999999999E-2"/>
    <n v="12"/>
    <n v="1.05"/>
    <n v="12"/>
    <n v="4"/>
    <n v="0"/>
    <n v="13"/>
    <n v="1"/>
    <n v="2"/>
  </r>
  <r>
    <x v="0"/>
    <x v="20"/>
    <x v="20"/>
    <x v="0"/>
    <n v="52.489471000000002"/>
    <n v="-1.8985749999999999"/>
    <x v="1"/>
    <x v="0"/>
    <s v="Collection"/>
    <n v="536.79999999999995"/>
    <n v="1.6E-2"/>
    <n v="8"/>
    <n v="0"/>
    <n v="0"/>
    <n v="4"/>
    <n v="214.2"/>
    <n v="34"/>
    <n v="2"/>
    <n v="6"/>
  </r>
  <r>
    <x v="0"/>
    <x v="21"/>
    <x v="21"/>
    <x v="0"/>
    <n v="52.489471000000002"/>
    <n v="-1.8985749999999999"/>
    <x v="1"/>
    <x v="0"/>
    <s v="Collection"/>
    <n v="1349.8"/>
    <n v="1.7000000000000001E-2"/>
    <n v="23"/>
    <n v="0.08"/>
    <n v="2"/>
    <n v="6"/>
    <n v="55.44"/>
    <n v="8"/>
    <n v="7"/>
    <n v="12"/>
  </r>
  <r>
    <x v="0"/>
    <x v="22"/>
    <x v="22"/>
    <x v="0"/>
    <n v="52.489471000000002"/>
    <n v="-1.8985749999999999"/>
    <x v="1"/>
    <x v="0"/>
    <s v="Collection"/>
    <n v="1044.4000000000001"/>
    <n v="1.4999999999999999E-2"/>
    <n v="16"/>
    <n v="0.45"/>
    <n v="7"/>
    <n v="2"/>
    <n v="115.92"/>
    <n v="5"/>
    <n v="5"/>
    <n v="11"/>
  </r>
  <r>
    <x v="0"/>
    <x v="23"/>
    <x v="23"/>
    <x v="0"/>
    <n v="52.489471000000002"/>
    <n v="-1.8985749999999999"/>
    <x v="1"/>
    <x v="0"/>
    <s v="Collection"/>
    <n v="1248.5999999999999"/>
    <n v="1.0999999999999999E-2"/>
    <n v="14"/>
    <n v="0.69"/>
    <n v="10"/>
    <n v="4"/>
    <n v="97.44"/>
    <n v="36"/>
    <n v="3"/>
    <n v="2"/>
  </r>
  <r>
    <x v="0"/>
    <x v="24"/>
    <x v="24"/>
    <x v="0"/>
    <n v="52.489471000000002"/>
    <n v="-1.8985749999999999"/>
    <x v="1"/>
    <x v="0"/>
    <s v="Collection"/>
    <n v="1250.2"/>
    <n v="1.2E-2"/>
    <n v="15"/>
    <n v="0.99"/>
    <n v="15"/>
    <n v="7"/>
    <n v="67.2"/>
    <n v="8"/>
    <n v="4"/>
    <n v="5"/>
  </r>
  <r>
    <x v="0"/>
    <x v="25"/>
    <x v="25"/>
    <x v="0"/>
    <n v="52.489471000000002"/>
    <n v="-1.8985749999999999"/>
    <x v="1"/>
    <x v="0"/>
    <s v="Collection"/>
    <n v="854.4"/>
    <n v="1.2999999999999999E-2"/>
    <n v="11"/>
    <n v="0.24"/>
    <n v="3"/>
    <n v="8"/>
    <n v="134.4"/>
    <n v="35"/>
    <n v="4"/>
    <n v="5"/>
  </r>
  <r>
    <x v="0"/>
    <x v="26"/>
    <x v="26"/>
    <x v="0"/>
    <n v="52.489471000000002"/>
    <n v="-1.8985749999999999"/>
    <x v="1"/>
    <x v="0"/>
    <s v="Collection"/>
    <n v="805.6"/>
    <n v="1.2999999999999999E-2"/>
    <n v="11"/>
    <n v="0.01"/>
    <n v="0"/>
    <n v="4"/>
    <n v="289.8"/>
    <n v="33"/>
    <n v="2"/>
    <n v="6"/>
  </r>
  <r>
    <x v="0"/>
    <x v="27"/>
    <x v="27"/>
    <x v="0"/>
    <n v="52.489471000000002"/>
    <n v="-1.8985749999999999"/>
    <x v="1"/>
    <x v="0"/>
    <s v="Collection"/>
    <n v="1405.2"/>
    <n v="1.9E-2"/>
    <n v="26"/>
    <n v="0.47"/>
    <n v="12"/>
    <n v="8"/>
    <n v="131.04"/>
    <n v="10"/>
    <n v="3"/>
    <n v="8"/>
  </r>
  <r>
    <x v="0"/>
    <x v="28"/>
    <x v="28"/>
    <x v="0"/>
    <n v="52.489471000000002"/>
    <n v="-1.8985749999999999"/>
    <x v="1"/>
    <x v="0"/>
    <s v="Collection"/>
    <n v="1453.8"/>
    <n v="1.2E-2"/>
    <n v="18"/>
    <n v="1.01"/>
    <n v="18"/>
    <n v="3"/>
    <n v="164.64"/>
    <n v="5"/>
    <n v="0"/>
    <n v="12"/>
  </r>
  <r>
    <x v="0"/>
    <x v="29"/>
    <x v="29"/>
    <x v="0"/>
    <n v="52.489471000000002"/>
    <n v="-1.8985749999999999"/>
    <x v="1"/>
    <x v="0"/>
    <s v="Collection"/>
    <n v="1364.2"/>
    <n v="1.4E-2"/>
    <n v="19"/>
    <n v="0.32"/>
    <n v="6"/>
    <n v="5"/>
    <n v="120.96"/>
    <n v="3"/>
    <n v="0"/>
    <n v="15"/>
  </r>
  <r>
    <x v="0"/>
    <x v="30"/>
    <x v="30"/>
    <x v="0"/>
    <n v="52.489471000000002"/>
    <n v="-1.8985749999999999"/>
    <x v="1"/>
    <x v="0"/>
    <s v="Collection"/>
    <n v="1343.8"/>
    <n v="1.6E-2"/>
    <n v="21"/>
    <n v="0.12"/>
    <n v="2"/>
    <n v="7"/>
    <n v="137.76"/>
    <n v="53"/>
    <n v="1"/>
    <n v="6"/>
  </r>
  <r>
    <x v="0"/>
    <x v="31"/>
    <x v="0"/>
    <x v="0"/>
    <n v="52.489471000000002"/>
    <n v="-1.8985749999999999"/>
    <x v="1"/>
    <x v="0"/>
    <s v="Collection"/>
    <n v="963.2"/>
    <n v="1.7000000000000001E-2"/>
    <n v="16"/>
    <n v="7.0000000000000007E-2"/>
    <n v="1"/>
    <n v="7"/>
    <n v="0"/>
    <n v="42"/>
    <n v="4"/>
    <n v="3"/>
  </r>
  <r>
    <x v="0"/>
    <x v="32"/>
    <x v="1"/>
    <x v="0"/>
    <n v="52.489471000000002"/>
    <n v="-1.8985749999999999"/>
    <x v="1"/>
    <x v="0"/>
    <s v="Collection"/>
    <n v="1385.8"/>
    <n v="2.3E-2"/>
    <n v="32"/>
    <n v="0.53"/>
    <n v="17"/>
    <n v="8"/>
    <n v="39.6"/>
    <n v="24"/>
    <n v="0"/>
    <n v="8"/>
  </r>
  <r>
    <x v="0"/>
    <x v="33"/>
    <x v="2"/>
    <x v="0"/>
    <n v="52.489471000000002"/>
    <n v="-1.8985749999999999"/>
    <x v="1"/>
    <x v="0"/>
    <s v="Collection"/>
    <n v="453.2"/>
    <n v="1.2999999999999999E-2"/>
    <n v="6"/>
    <n v="0.85"/>
    <n v="5"/>
    <n v="3"/>
    <n v="188.16"/>
    <n v="33"/>
    <n v="1"/>
    <n v="3"/>
  </r>
  <r>
    <x v="0"/>
    <x v="34"/>
    <x v="3"/>
    <x v="0"/>
    <n v="52.489471000000002"/>
    <n v="-1.8985749999999999"/>
    <x v="1"/>
    <x v="0"/>
    <s v="Collection"/>
    <n v="1019.2"/>
    <n v="1.4999999999999999E-2"/>
    <n v="16"/>
    <n v="0.16"/>
    <n v="3"/>
    <n v="7"/>
    <n v="0"/>
    <n v="34"/>
    <n v="2"/>
    <n v="8"/>
  </r>
  <r>
    <x v="0"/>
    <x v="35"/>
    <x v="4"/>
    <x v="0"/>
    <n v="52.489471000000002"/>
    <n v="-1.8985749999999999"/>
    <x v="1"/>
    <x v="0"/>
    <s v="Collection"/>
    <n v="1265.2"/>
    <n v="1.6E-2"/>
    <n v="20"/>
    <n v="0.2"/>
    <n v="4"/>
    <n v="8"/>
    <n v="199.08"/>
    <n v="45"/>
    <n v="3"/>
    <n v="2"/>
  </r>
  <r>
    <x v="0"/>
    <x v="36"/>
    <x v="5"/>
    <x v="0"/>
    <n v="52.489471000000002"/>
    <n v="-1.8985749999999999"/>
    <x v="1"/>
    <x v="0"/>
    <s v="Collection"/>
    <n v="790.2"/>
    <n v="1.7000000000000001E-2"/>
    <n v="13"/>
    <n v="0.09"/>
    <n v="1"/>
    <n v="2"/>
    <n v="241.92"/>
    <n v="4"/>
    <n v="7"/>
    <n v="12"/>
  </r>
  <r>
    <x v="0"/>
    <x v="37"/>
    <x v="6"/>
    <x v="0"/>
    <n v="52.489471000000002"/>
    <n v="-1.8985749999999999"/>
    <x v="1"/>
    <x v="0"/>
    <s v="Collection"/>
    <n v="1367.6"/>
    <n v="1.6E-2"/>
    <n v="21"/>
    <n v="0.06"/>
    <n v="1"/>
    <n v="5"/>
    <n v="163.80000000000001"/>
    <n v="30"/>
    <n v="3"/>
    <n v="6"/>
  </r>
  <r>
    <x v="0"/>
    <x v="38"/>
    <x v="7"/>
    <x v="0"/>
    <n v="52.489471000000002"/>
    <n v="-1.8985749999999999"/>
    <x v="1"/>
    <x v="0"/>
    <s v="Collection"/>
    <n v="1151"/>
    <n v="1.7999999999999999E-2"/>
    <n v="21"/>
    <n v="1.17"/>
    <n v="25"/>
    <n v="5"/>
    <n v="95.76"/>
    <n v="34"/>
    <n v="8"/>
    <n v="3"/>
  </r>
  <r>
    <x v="0"/>
    <x v="39"/>
    <x v="8"/>
    <x v="0"/>
    <n v="52.489471000000002"/>
    <n v="-1.8985749999999999"/>
    <x v="1"/>
    <x v="0"/>
    <s v="Collection"/>
    <n v="997"/>
    <n v="2.1000000000000001E-2"/>
    <n v="21"/>
    <n v="0.55000000000000004"/>
    <n v="12"/>
    <n v="2"/>
    <n v="168"/>
    <n v="5"/>
    <n v="2"/>
    <n v="9"/>
  </r>
  <r>
    <x v="0"/>
    <x v="40"/>
    <x v="9"/>
    <x v="0"/>
    <n v="52.489471000000002"/>
    <n v="-1.8985749999999999"/>
    <x v="1"/>
    <x v="0"/>
    <s v="Collection"/>
    <n v="1287"/>
    <n v="1.4E-2"/>
    <n v="18"/>
    <n v="0.85"/>
    <n v="15"/>
    <n v="5"/>
    <n v="110.88"/>
    <n v="12"/>
    <n v="2"/>
    <n v="2"/>
  </r>
  <r>
    <x v="0"/>
    <x v="41"/>
    <x v="10"/>
    <x v="0"/>
    <n v="52.489471000000002"/>
    <n v="-1.8985749999999999"/>
    <x v="1"/>
    <x v="0"/>
    <s v="Collection"/>
    <n v="858.6"/>
    <n v="1.6E-2"/>
    <n v="14"/>
    <n v="0.35"/>
    <n v="5"/>
    <n v="6"/>
    <n v="0"/>
    <n v="38"/>
    <n v="5"/>
    <n v="5"/>
  </r>
  <r>
    <x v="0"/>
    <x v="42"/>
    <x v="11"/>
    <x v="0"/>
    <n v="52.489471000000002"/>
    <n v="-1.8985749999999999"/>
    <x v="1"/>
    <x v="0"/>
    <s v="Collection"/>
    <n v="1180.5999999999999"/>
    <n v="1.2999999999999999E-2"/>
    <n v="15"/>
    <n v="0.22"/>
    <n v="3"/>
    <n v="4"/>
    <n v="103.32"/>
    <n v="13"/>
    <n v="3"/>
    <n v="3"/>
  </r>
  <r>
    <x v="0"/>
    <x v="43"/>
    <x v="31"/>
    <x v="0"/>
    <n v="52.489471000000002"/>
    <n v="-1.8985749999999999"/>
    <x v="1"/>
    <x v="0"/>
    <s v="Collection"/>
    <n v="535.6"/>
    <n v="1.7999999999999999E-2"/>
    <n v="10"/>
    <n v="0.62"/>
    <n v="6"/>
    <n v="7"/>
    <n v="158.76"/>
    <n v="19"/>
    <n v="5"/>
    <n v="14"/>
  </r>
  <r>
    <x v="0"/>
    <x v="44"/>
    <x v="32"/>
    <x v="0"/>
    <n v="52.489471000000002"/>
    <n v="-1.8985749999999999"/>
    <x v="1"/>
    <x v="0"/>
    <s v="Collection"/>
    <n v="1441.2"/>
    <n v="1.9E-2"/>
    <n v="27"/>
    <n v="0.84"/>
    <n v="23"/>
    <n v="7"/>
    <n v="218.4"/>
    <n v="0"/>
    <n v="0"/>
    <n v="9"/>
  </r>
  <r>
    <x v="0"/>
    <x v="45"/>
    <x v="33"/>
    <x v="0"/>
    <n v="52.489471000000002"/>
    <n v="-1.8985749999999999"/>
    <x v="1"/>
    <x v="0"/>
    <s v="Collection"/>
    <n v="1057.2"/>
    <n v="1.7000000000000001E-2"/>
    <n v="18"/>
    <n v="0.77"/>
    <n v="14"/>
    <n v="2"/>
    <n v="0"/>
    <n v="43"/>
    <n v="8"/>
    <n v="9"/>
  </r>
  <r>
    <x v="0"/>
    <x v="46"/>
    <x v="34"/>
    <x v="0"/>
    <n v="52.489471000000002"/>
    <n v="-1.8985749999999999"/>
    <x v="1"/>
    <x v="0"/>
    <s v="Collection"/>
    <n v="1552.4"/>
    <n v="1.9E-2"/>
    <n v="29"/>
    <n v="0.36"/>
    <n v="10"/>
    <n v="4"/>
    <n v="43.2"/>
    <n v="43"/>
    <n v="1"/>
    <n v="0"/>
  </r>
  <r>
    <x v="0"/>
    <x v="47"/>
    <x v="35"/>
    <x v="0"/>
    <n v="52.489471000000002"/>
    <n v="-1.8985749999999999"/>
    <x v="1"/>
    <x v="0"/>
    <s v="Collection"/>
    <n v="1220.2"/>
    <n v="1.2999999999999999E-2"/>
    <n v="16"/>
    <n v="0.94"/>
    <n v="15"/>
    <n v="7"/>
    <n v="156.24"/>
    <n v="20"/>
    <n v="3"/>
    <n v="2"/>
  </r>
  <r>
    <x v="0"/>
    <x v="48"/>
    <x v="36"/>
    <x v="0"/>
    <n v="52.489471000000002"/>
    <n v="-1.8985749999999999"/>
    <x v="1"/>
    <x v="0"/>
    <s v="Collection"/>
    <n v="1229.5999999999999"/>
    <n v="1.4999999999999999E-2"/>
    <n v="18"/>
    <n v="0.82"/>
    <n v="15"/>
    <n v="4"/>
    <n v="39.6"/>
    <n v="13"/>
    <n v="1"/>
    <n v="2"/>
  </r>
  <r>
    <x v="0"/>
    <x v="49"/>
    <x v="37"/>
    <x v="0"/>
    <n v="52.489471000000002"/>
    <n v="-1.8985749999999999"/>
    <x v="1"/>
    <x v="0"/>
    <s v="Collection"/>
    <n v="603.6"/>
    <n v="1.6E-2"/>
    <n v="9"/>
    <n v="0.64"/>
    <n v="6"/>
    <n v="6"/>
    <n v="219.24"/>
    <n v="5"/>
    <n v="3"/>
    <n v="2"/>
  </r>
  <r>
    <x v="0"/>
    <x v="50"/>
    <x v="38"/>
    <x v="0"/>
    <n v="52.489471000000002"/>
    <n v="-1.8985749999999999"/>
    <x v="1"/>
    <x v="0"/>
    <s v="Collection"/>
    <n v="1343.6"/>
    <n v="0.01"/>
    <n v="14"/>
    <n v="0.37"/>
    <n v="5"/>
    <n v="3"/>
    <n v="128.52000000000001"/>
    <n v="34"/>
    <n v="3"/>
    <n v="2"/>
  </r>
  <r>
    <x v="0"/>
    <x v="51"/>
    <x v="39"/>
    <x v="0"/>
    <n v="52.489471000000002"/>
    <n v="-1.8985749999999999"/>
    <x v="1"/>
    <x v="0"/>
    <s v="Collection"/>
    <n v="1313.2"/>
    <n v="1.7000000000000001E-2"/>
    <n v="22"/>
    <n v="1.1299999999999999"/>
    <n v="25"/>
    <n v="5"/>
    <n v="49.2"/>
    <n v="17"/>
    <n v="2"/>
    <n v="3"/>
  </r>
  <r>
    <x v="0"/>
    <x v="52"/>
    <x v="40"/>
    <x v="0"/>
    <n v="52.489471000000002"/>
    <n v="-1.8985749999999999"/>
    <x v="1"/>
    <x v="0"/>
    <s v="Collection"/>
    <n v="968.2"/>
    <n v="0.01"/>
    <n v="10"/>
    <n v="0.87"/>
    <n v="9"/>
    <n v="4"/>
    <n v="100.8"/>
    <n v="46"/>
    <n v="3"/>
    <n v="8"/>
  </r>
  <r>
    <x v="0"/>
    <x v="53"/>
    <x v="41"/>
    <x v="0"/>
    <n v="52.489471000000002"/>
    <n v="-1.8985749999999999"/>
    <x v="1"/>
    <x v="0"/>
    <s v="Collection"/>
    <n v="654.79999999999995"/>
    <n v="1.7999999999999999E-2"/>
    <n v="12"/>
    <n v="0.08"/>
    <n v="1"/>
    <n v="1"/>
    <n v="231"/>
    <n v="49"/>
    <n v="3"/>
    <n v="3"/>
  </r>
  <r>
    <x v="0"/>
    <x v="54"/>
    <x v="42"/>
    <x v="0"/>
    <n v="52.489471000000002"/>
    <n v="-1.8985749999999999"/>
    <x v="1"/>
    <x v="0"/>
    <s v="Collection"/>
    <n v="672.2"/>
    <n v="1.4E-2"/>
    <n v="10"/>
    <n v="1.08"/>
    <n v="10"/>
    <n v="5"/>
    <n v="18"/>
    <n v="47"/>
    <n v="5"/>
    <n v="14"/>
  </r>
  <r>
    <x v="0"/>
    <x v="55"/>
    <x v="43"/>
    <x v="0"/>
    <n v="52.489471000000002"/>
    <n v="-1.8985749999999999"/>
    <x v="1"/>
    <x v="0"/>
    <s v="Collection"/>
    <n v="423.4"/>
    <n v="1.0999999999999999E-2"/>
    <n v="5"/>
    <n v="1.29"/>
    <n v="6"/>
    <n v="6"/>
    <n v="46.2"/>
    <n v="55"/>
    <n v="1"/>
    <n v="3"/>
  </r>
  <r>
    <x v="0"/>
    <x v="56"/>
    <x v="44"/>
    <x v="0"/>
    <n v="52.489471000000002"/>
    <n v="-1.8985749999999999"/>
    <x v="1"/>
    <x v="0"/>
    <s v="Collection"/>
    <n v="911"/>
    <n v="0.02"/>
    <n v="19"/>
    <n v="0.32"/>
    <n v="6"/>
    <n v="2"/>
    <n v="131.88"/>
    <n v="30"/>
    <n v="4"/>
    <n v="14"/>
  </r>
  <r>
    <x v="0"/>
    <x v="57"/>
    <x v="45"/>
    <x v="0"/>
    <n v="52.489471000000002"/>
    <n v="-1.8985749999999999"/>
    <x v="1"/>
    <x v="0"/>
    <s v="Collection"/>
    <n v="599.79999999999995"/>
    <n v="1.6E-2"/>
    <n v="10"/>
    <n v="0.12"/>
    <n v="1"/>
    <n v="2"/>
    <n v="38.4"/>
    <n v="23"/>
    <n v="1"/>
    <n v="11"/>
  </r>
  <r>
    <x v="0"/>
    <x v="58"/>
    <x v="46"/>
    <x v="0"/>
    <n v="52.489471000000002"/>
    <n v="-1.8985749999999999"/>
    <x v="1"/>
    <x v="0"/>
    <s v="Collection"/>
    <n v="905"/>
    <n v="1.9E-2"/>
    <n v="17"/>
    <n v="0.71"/>
    <n v="12"/>
    <n v="3"/>
    <n v="285.60000000000002"/>
    <n v="32"/>
    <n v="0"/>
    <n v="6"/>
  </r>
  <r>
    <x v="0"/>
    <x v="59"/>
    <x v="47"/>
    <x v="0"/>
    <n v="52.489471000000002"/>
    <n v="-1.8985749999999999"/>
    <x v="1"/>
    <x v="0"/>
    <s v="Collection"/>
    <n v="824.8"/>
    <n v="1.6E-2"/>
    <n v="13"/>
    <n v="1.31"/>
    <n v="17"/>
    <n v="3"/>
    <n v="89.04"/>
    <n v="59"/>
    <n v="5"/>
    <n v="9"/>
  </r>
  <r>
    <x v="0"/>
    <x v="60"/>
    <x v="48"/>
    <x v="0"/>
    <n v="52.489471000000002"/>
    <n v="-1.8985749999999999"/>
    <x v="1"/>
    <x v="0"/>
    <s v="Collection"/>
    <n v="1258.8"/>
    <n v="1.6E-2"/>
    <n v="20"/>
    <n v="0.17"/>
    <n v="3"/>
    <n v="2"/>
    <n v="48.72"/>
    <n v="35"/>
    <n v="5"/>
    <n v="8"/>
  </r>
  <r>
    <x v="0"/>
    <x v="61"/>
    <x v="0"/>
    <x v="0"/>
    <n v="52.489471000000002"/>
    <n v="-1.8985749999999999"/>
    <x v="1"/>
    <x v="0"/>
    <s v="Collection"/>
    <n v="759.2"/>
    <n v="1.4E-2"/>
    <n v="11"/>
    <n v="7.0000000000000007E-2"/>
    <n v="1"/>
    <n v="1"/>
    <n v="183.12"/>
    <n v="23"/>
    <n v="2"/>
    <n v="2"/>
  </r>
  <r>
    <x v="0"/>
    <x v="62"/>
    <x v="1"/>
    <x v="0"/>
    <n v="52.489471000000002"/>
    <n v="-1.8985749999999999"/>
    <x v="1"/>
    <x v="0"/>
    <s v="Collection"/>
    <n v="1009.6"/>
    <n v="1.9E-2"/>
    <n v="19"/>
    <n v="1.47"/>
    <n v="28"/>
    <n v="2"/>
    <n v="157.08000000000001"/>
    <n v="56"/>
    <n v="3"/>
    <n v="12"/>
  </r>
  <r>
    <x v="0"/>
    <x v="63"/>
    <x v="2"/>
    <x v="0"/>
    <n v="52.489471000000002"/>
    <n v="-1.8985749999999999"/>
    <x v="1"/>
    <x v="0"/>
    <s v="Collection"/>
    <n v="1500.6"/>
    <n v="1.4E-2"/>
    <n v="21"/>
    <n v="0.35"/>
    <n v="7"/>
    <n v="4"/>
    <n v="114.24"/>
    <n v="6"/>
    <n v="4"/>
    <n v="3"/>
  </r>
  <r>
    <x v="0"/>
    <x v="64"/>
    <x v="3"/>
    <x v="0"/>
    <n v="52.489471000000002"/>
    <n v="-1.8985749999999999"/>
    <x v="1"/>
    <x v="0"/>
    <s v="Collection"/>
    <n v="1234.5999999999999"/>
    <n v="0.02"/>
    <n v="25"/>
    <n v="0.36"/>
    <n v="9"/>
    <n v="4"/>
    <n v="44.52"/>
    <n v="51"/>
    <n v="6"/>
    <n v="0"/>
  </r>
  <r>
    <x v="0"/>
    <x v="65"/>
    <x v="4"/>
    <x v="0"/>
    <n v="52.489471000000002"/>
    <n v="-1.8985749999999999"/>
    <x v="1"/>
    <x v="0"/>
    <s v="Collection"/>
    <n v="768.2"/>
    <n v="1.6E-2"/>
    <n v="12"/>
    <n v="0.08"/>
    <n v="1"/>
    <n v="2"/>
    <n v="246.96"/>
    <n v="10"/>
    <n v="10"/>
    <n v="6"/>
  </r>
  <r>
    <x v="0"/>
    <x v="66"/>
    <x v="5"/>
    <x v="0"/>
    <n v="52.489471000000002"/>
    <n v="-1.8985749999999999"/>
    <x v="1"/>
    <x v="0"/>
    <s v="Collection"/>
    <n v="949.2"/>
    <n v="1.6E-2"/>
    <n v="15"/>
    <n v="0.4"/>
    <n v="6"/>
    <n v="7"/>
    <n v="171.36"/>
    <n v="7"/>
    <n v="1"/>
    <n v="5"/>
  </r>
  <r>
    <x v="0"/>
    <x v="67"/>
    <x v="6"/>
    <x v="0"/>
    <n v="52.489471000000002"/>
    <n v="-1.8985749999999999"/>
    <x v="1"/>
    <x v="0"/>
    <s v="Collection"/>
    <n v="561"/>
    <n v="1.2999999999999999E-2"/>
    <n v="8"/>
    <n v="0.35"/>
    <n v="3"/>
    <n v="4"/>
    <n v="152.88"/>
    <n v="9"/>
    <n v="4"/>
    <n v="3"/>
  </r>
  <r>
    <x v="0"/>
    <x v="68"/>
    <x v="7"/>
    <x v="0"/>
    <n v="52.489471000000002"/>
    <n v="-1.8985749999999999"/>
    <x v="1"/>
    <x v="0"/>
    <s v="Collection"/>
    <n v="677.6"/>
    <n v="1.4999999999999999E-2"/>
    <n v="10"/>
    <n v="0.37"/>
    <n v="4"/>
    <n v="5"/>
    <n v="105.84"/>
    <n v="72"/>
    <n v="5"/>
    <n v="3"/>
  </r>
  <r>
    <x v="0"/>
    <x v="69"/>
    <x v="8"/>
    <x v="0"/>
    <n v="52.489471000000002"/>
    <n v="-1.8985749999999999"/>
    <x v="1"/>
    <x v="0"/>
    <s v="Collection"/>
    <n v="705.6"/>
    <n v="1.9E-2"/>
    <n v="13"/>
    <n v="0.92"/>
    <n v="12"/>
    <n v="5"/>
    <n v="15.6"/>
    <n v="18"/>
    <n v="2"/>
    <n v="15"/>
  </r>
  <r>
    <x v="0"/>
    <x v="70"/>
    <x v="9"/>
    <x v="0"/>
    <n v="52.489471000000002"/>
    <n v="-1.8985749999999999"/>
    <x v="1"/>
    <x v="0"/>
    <s v="Collection"/>
    <n v="1048.8"/>
    <n v="1.6E-2"/>
    <n v="17"/>
    <n v="0.99"/>
    <n v="17"/>
    <n v="3"/>
    <n v="55.44"/>
    <n v="61"/>
    <n v="6"/>
    <n v="14"/>
  </r>
  <r>
    <x v="0"/>
    <x v="71"/>
    <x v="10"/>
    <x v="0"/>
    <n v="52.489471000000002"/>
    <n v="-1.8985749999999999"/>
    <x v="1"/>
    <x v="0"/>
    <s v="Collection"/>
    <n v="1292"/>
    <n v="2.1999999999999999E-2"/>
    <n v="28"/>
    <n v="0.1"/>
    <n v="3"/>
    <n v="5"/>
    <n v="237.72"/>
    <n v="18"/>
    <n v="3"/>
    <n v="9"/>
  </r>
  <r>
    <x v="0"/>
    <x v="72"/>
    <x v="11"/>
    <x v="0"/>
    <n v="52.489471000000002"/>
    <n v="-1.8985749999999999"/>
    <x v="1"/>
    <x v="0"/>
    <s v="Collection"/>
    <n v="800.4"/>
    <n v="1.2E-2"/>
    <n v="10"/>
    <n v="0.98"/>
    <n v="9"/>
    <n v="1"/>
    <n v="24"/>
    <n v="0"/>
    <n v="0"/>
    <n v="12"/>
  </r>
  <r>
    <x v="0"/>
    <x v="73"/>
    <x v="49"/>
    <x v="0"/>
    <n v="52.489471000000002"/>
    <n v="-1.8985749999999999"/>
    <x v="1"/>
    <x v="0"/>
    <s v="Collection"/>
    <n v="929.6"/>
    <n v="1.4999999999999999E-2"/>
    <n v="14"/>
    <n v="0.55000000000000004"/>
    <n v="8"/>
    <n v="2"/>
    <n v="136.91999999999999"/>
    <n v="44"/>
    <n v="6"/>
    <n v="12"/>
  </r>
  <r>
    <x v="0"/>
    <x v="74"/>
    <x v="50"/>
    <x v="0"/>
    <n v="52.489471000000002"/>
    <n v="-1.8985749999999999"/>
    <x v="1"/>
    <x v="0"/>
    <s v="Collection"/>
    <n v="1445.8"/>
    <n v="0.02"/>
    <n v="29"/>
    <n v="1.1599999999999999"/>
    <n v="33"/>
    <n v="5"/>
    <n v="180.6"/>
    <n v="45"/>
    <n v="9"/>
    <n v="12"/>
  </r>
  <r>
    <x v="0"/>
    <x v="75"/>
    <x v="51"/>
    <x v="0"/>
    <n v="52.489471000000002"/>
    <n v="-1.8985749999999999"/>
    <x v="1"/>
    <x v="0"/>
    <s v="Collection"/>
    <n v="667.6"/>
    <n v="1.2E-2"/>
    <n v="8"/>
    <n v="0.08"/>
    <n v="1"/>
    <n v="1"/>
    <n v="178.08"/>
    <n v="33"/>
    <n v="1"/>
    <n v="8"/>
  </r>
  <r>
    <x v="0"/>
    <x v="76"/>
    <x v="52"/>
    <x v="0"/>
    <n v="52.489471000000002"/>
    <n v="-1.8985749999999999"/>
    <x v="1"/>
    <x v="0"/>
    <s v="Collection"/>
    <n v="834.4"/>
    <n v="1.4999999999999999E-2"/>
    <n v="13"/>
    <n v="0.68"/>
    <n v="9"/>
    <n v="5"/>
    <n v="136.08000000000001"/>
    <n v="10"/>
    <n v="0"/>
    <n v="3"/>
  </r>
  <r>
    <x v="0"/>
    <x v="77"/>
    <x v="53"/>
    <x v="0"/>
    <n v="52.489471000000002"/>
    <n v="-1.8985749999999999"/>
    <x v="1"/>
    <x v="0"/>
    <s v="Collection"/>
    <n v="687.8"/>
    <n v="1.6E-2"/>
    <n v="11"/>
    <n v="0.28999999999999998"/>
    <n v="3"/>
    <n v="2"/>
    <n v="236.88"/>
    <n v="24"/>
    <n v="8"/>
    <n v="5"/>
  </r>
  <r>
    <x v="0"/>
    <x v="78"/>
    <x v="54"/>
    <x v="0"/>
    <n v="52.489471000000002"/>
    <n v="-1.8985749999999999"/>
    <x v="1"/>
    <x v="0"/>
    <s v="Collection"/>
    <n v="1113.8"/>
    <n v="1.4999999999999999E-2"/>
    <n v="17"/>
    <n v="1.45"/>
    <n v="24"/>
    <n v="5"/>
    <n v="47.04"/>
    <n v="4"/>
    <n v="4"/>
    <n v="8"/>
  </r>
  <r>
    <x v="0"/>
    <x v="79"/>
    <x v="55"/>
    <x v="0"/>
    <n v="52.489471000000002"/>
    <n v="-1.8985749999999999"/>
    <x v="1"/>
    <x v="0"/>
    <s v="Collection"/>
    <n v="950"/>
    <n v="2.1000000000000001E-2"/>
    <n v="20"/>
    <n v="0.1"/>
    <n v="2"/>
    <n v="7"/>
    <n v="31.2"/>
    <n v="29"/>
    <n v="5"/>
    <n v="11"/>
  </r>
  <r>
    <x v="0"/>
    <x v="80"/>
    <x v="56"/>
    <x v="0"/>
    <n v="52.489471000000002"/>
    <n v="-1.8985749999999999"/>
    <x v="1"/>
    <x v="0"/>
    <s v="Collection"/>
    <n v="1178"/>
    <n v="0.02"/>
    <n v="23"/>
    <n v="0.16"/>
    <n v="4"/>
    <n v="6"/>
    <n v="103.32"/>
    <n v="36"/>
    <n v="0"/>
    <n v="12"/>
  </r>
  <r>
    <x v="0"/>
    <x v="81"/>
    <x v="57"/>
    <x v="0"/>
    <n v="52.489471000000002"/>
    <n v="-1.8985749999999999"/>
    <x v="1"/>
    <x v="0"/>
    <s v="Collection"/>
    <n v="1446.2"/>
    <n v="1.7000000000000001E-2"/>
    <n v="24"/>
    <n v="0.41"/>
    <n v="10"/>
    <n v="4"/>
    <n v="56.4"/>
    <n v="34"/>
    <n v="5"/>
    <n v="11"/>
  </r>
  <r>
    <x v="0"/>
    <x v="82"/>
    <x v="58"/>
    <x v="0"/>
    <n v="52.489471000000002"/>
    <n v="-1.8985749999999999"/>
    <x v="1"/>
    <x v="0"/>
    <s v="Collection"/>
    <n v="1572.4"/>
    <n v="1.4E-2"/>
    <n v="22"/>
    <n v="0.67"/>
    <n v="15"/>
    <n v="4"/>
    <n v="57.96"/>
    <n v="68"/>
    <n v="2"/>
    <n v="11"/>
  </r>
  <r>
    <x v="0"/>
    <x v="83"/>
    <x v="59"/>
    <x v="0"/>
    <n v="52.489471000000002"/>
    <n v="-1.8985749999999999"/>
    <x v="1"/>
    <x v="0"/>
    <s v="Collection"/>
    <n v="1229"/>
    <n v="1.7999999999999999E-2"/>
    <n v="22"/>
    <n v="0.22"/>
    <n v="5"/>
    <n v="5"/>
    <n v="257.88"/>
    <n v="49"/>
    <n v="3"/>
    <n v="14"/>
  </r>
  <r>
    <x v="0"/>
    <x v="84"/>
    <x v="60"/>
    <x v="0"/>
    <n v="52.489471000000002"/>
    <n v="-1.8985749999999999"/>
    <x v="1"/>
    <x v="0"/>
    <s v="Collection"/>
    <n v="785.6"/>
    <n v="1.7000000000000001E-2"/>
    <n v="13"/>
    <n v="0.61"/>
    <n v="8"/>
    <n v="3"/>
    <n v="4.8"/>
    <n v="39"/>
    <n v="1"/>
    <n v="5"/>
  </r>
  <r>
    <x v="0"/>
    <x v="85"/>
    <x v="61"/>
    <x v="0"/>
    <n v="52.489471000000002"/>
    <n v="-1.8985749999999999"/>
    <x v="1"/>
    <x v="0"/>
    <s v="Collection"/>
    <n v="1315"/>
    <n v="1.7999999999999999E-2"/>
    <n v="24"/>
    <n v="0.2"/>
    <n v="5"/>
    <n v="4"/>
    <n v="46.2"/>
    <n v="37"/>
    <n v="2"/>
    <n v="14"/>
  </r>
  <r>
    <x v="0"/>
    <x v="86"/>
    <x v="62"/>
    <x v="0"/>
    <n v="52.489471000000002"/>
    <n v="-1.8985749999999999"/>
    <x v="1"/>
    <x v="0"/>
    <s v="Collection"/>
    <n v="822"/>
    <n v="1.4E-2"/>
    <n v="11"/>
    <n v="0.38"/>
    <n v="4"/>
    <n v="7"/>
    <n v="46.8"/>
    <n v="8"/>
    <n v="3"/>
    <n v="0"/>
  </r>
  <r>
    <x v="0"/>
    <x v="87"/>
    <x v="63"/>
    <x v="0"/>
    <n v="52.489471000000002"/>
    <n v="-1.8985749999999999"/>
    <x v="1"/>
    <x v="0"/>
    <s v="Collection"/>
    <n v="1020.2"/>
    <n v="1.9E-2"/>
    <n v="20"/>
    <n v="0.94"/>
    <n v="19"/>
    <n v="4"/>
    <n v="33.6"/>
    <n v="62"/>
    <n v="1"/>
    <n v="12"/>
  </r>
  <r>
    <x v="0"/>
    <x v="88"/>
    <x v="64"/>
    <x v="0"/>
    <n v="52.489471000000002"/>
    <n v="-1.8985749999999999"/>
    <x v="1"/>
    <x v="0"/>
    <s v="Collection"/>
    <n v="589.20000000000005"/>
    <n v="1.7000000000000001E-2"/>
    <n v="10"/>
    <n v="0.23"/>
    <n v="2"/>
    <n v="3"/>
    <n v="79.8"/>
    <n v="57"/>
    <n v="1"/>
    <n v="8"/>
  </r>
  <r>
    <x v="0"/>
    <x v="89"/>
    <x v="65"/>
    <x v="0"/>
    <n v="52.489471000000002"/>
    <n v="-1.8985749999999999"/>
    <x v="1"/>
    <x v="0"/>
    <s v="Collection"/>
    <n v="971.6"/>
    <n v="1.2E-2"/>
    <n v="12"/>
    <n v="0.43"/>
    <n v="5"/>
    <n v="5"/>
    <n v="117.6"/>
    <n v="62"/>
    <n v="1"/>
    <n v="0"/>
  </r>
  <r>
    <x v="0"/>
    <x v="90"/>
    <x v="66"/>
    <x v="0"/>
    <n v="52.489471000000002"/>
    <n v="-1.8985749999999999"/>
    <x v="1"/>
    <x v="0"/>
    <s v="Collection"/>
    <n v="1423.2"/>
    <n v="1.4E-2"/>
    <n v="20"/>
    <n v="0.23"/>
    <n v="5"/>
    <n v="1"/>
    <n v="152.88"/>
    <n v="18"/>
    <n v="3"/>
    <n v="6"/>
  </r>
  <r>
    <x v="0"/>
    <x v="91"/>
    <x v="67"/>
    <x v="0"/>
    <n v="52.489471000000002"/>
    <n v="-1.8985749999999999"/>
    <x v="1"/>
    <x v="0"/>
    <s v="Collection"/>
    <n v="1206.5999999999999"/>
    <n v="1.2E-2"/>
    <n v="14"/>
    <n v="0.37"/>
    <n v="5"/>
    <n v="6"/>
    <n v="13.2"/>
    <n v="42"/>
    <n v="1"/>
    <n v="6"/>
  </r>
  <r>
    <x v="1"/>
    <x v="92"/>
    <x v="0"/>
    <x v="0"/>
    <n v="52.489471000000002"/>
    <n v="-1.8985749999999999"/>
    <x v="1"/>
    <x v="0"/>
    <s v="Collection"/>
    <n v="171.3"/>
    <n v="1.4999999999999999E-2"/>
    <n v="3"/>
    <n v="0.3"/>
    <n v="1"/>
    <n v="4"/>
    <n v="140.28"/>
    <n v="24"/>
    <n v="5"/>
    <n v="14"/>
  </r>
  <r>
    <x v="1"/>
    <x v="93"/>
    <x v="1"/>
    <x v="0"/>
    <n v="52.489471000000002"/>
    <n v="-1.8985749999999999"/>
    <x v="1"/>
    <x v="0"/>
    <s v="Collection"/>
    <n v="300.2"/>
    <n v="1.7000000000000001E-2"/>
    <n v="5"/>
    <n v="0"/>
    <n v="0"/>
    <n v="6"/>
    <n v="184.8"/>
    <n v="53"/>
    <n v="11"/>
    <n v="8"/>
  </r>
  <r>
    <x v="1"/>
    <x v="94"/>
    <x v="2"/>
    <x v="0"/>
    <n v="52.489471000000002"/>
    <n v="-1.8985749999999999"/>
    <x v="1"/>
    <x v="0"/>
    <s v="Collection"/>
    <n v="351.7"/>
    <n v="1.6E-2"/>
    <n v="6"/>
    <n v="0.55000000000000004"/>
    <n v="3"/>
    <n v="5"/>
    <n v="219.24"/>
    <n v="35"/>
    <n v="9"/>
    <n v="17"/>
  </r>
  <r>
    <x v="1"/>
    <x v="95"/>
    <x v="3"/>
    <x v="0"/>
    <n v="52.489471000000002"/>
    <n v="-1.8985749999999999"/>
    <x v="1"/>
    <x v="0"/>
    <s v="Collection"/>
    <n v="745.3"/>
    <n v="1.2E-2"/>
    <n v="9"/>
    <n v="0.91"/>
    <n v="8"/>
    <n v="7"/>
    <n v="143.63999999999999"/>
    <n v="29"/>
    <n v="1"/>
    <n v="17"/>
  </r>
  <r>
    <x v="1"/>
    <x v="96"/>
    <x v="4"/>
    <x v="0"/>
    <n v="52.489471000000002"/>
    <n v="-1.8985749999999999"/>
    <x v="1"/>
    <x v="0"/>
    <s v="Collection"/>
    <n v="455.2"/>
    <n v="1.2999999999999999E-2"/>
    <n v="6"/>
    <n v="0.1"/>
    <n v="1"/>
    <n v="5"/>
    <n v="69.72"/>
    <n v="35"/>
    <n v="14"/>
    <n v="14"/>
  </r>
  <r>
    <x v="1"/>
    <x v="97"/>
    <x v="5"/>
    <x v="0"/>
    <n v="52.489471000000002"/>
    <n v="-1.8985749999999999"/>
    <x v="1"/>
    <x v="0"/>
    <s v="Collection"/>
    <n v="376.2"/>
    <n v="1.4E-2"/>
    <n v="5"/>
    <n v="0.83"/>
    <n v="4"/>
    <n v="6"/>
    <n v="50.4"/>
    <n v="34"/>
    <n v="11"/>
    <n v="15"/>
  </r>
  <r>
    <x v="1"/>
    <x v="98"/>
    <x v="6"/>
    <x v="0"/>
    <n v="52.489471000000002"/>
    <n v="-1.8985749999999999"/>
    <x v="1"/>
    <x v="0"/>
    <s v="Collection"/>
    <n v="173.7"/>
    <n v="1.7000000000000001E-2"/>
    <n v="3"/>
    <n v="0.68"/>
    <n v="2"/>
    <n v="6"/>
    <n v="245.28"/>
    <n v="16"/>
    <n v="5"/>
    <n v="9"/>
  </r>
  <r>
    <x v="1"/>
    <x v="99"/>
    <x v="7"/>
    <x v="0"/>
    <n v="52.489471000000002"/>
    <n v="-1.8985749999999999"/>
    <x v="1"/>
    <x v="0"/>
    <s v="Collection"/>
    <n v="194.1"/>
    <n v="1.6E-2"/>
    <n v="3"/>
    <n v="0.18"/>
    <n v="1"/>
    <n v="6"/>
    <n v="36"/>
    <n v="54"/>
    <n v="4"/>
    <n v="18"/>
  </r>
  <r>
    <x v="1"/>
    <x v="100"/>
    <x v="8"/>
    <x v="0"/>
    <n v="52.489471000000002"/>
    <n v="-1.8985749999999999"/>
    <x v="1"/>
    <x v="0"/>
    <s v="Collection"/>
    <n v="96.5"/>
    <n v="1.7999999999999999E-2"/>
    <n v="2"/>
    <n v="0.13"/>
    <n v="0"/>
    <n v="5"/>
    <n v="73.92"/>
    <n v="58"/>
    <n v="0"/>
    <n v="5"/>
  </r>
  <r>
    <x v="1"/>
    <x v="101"/>
    <x v="9"/>
    <x v="0"/>
    <n v="52.489471000000002"/>
    <n v="-1.8985749999999999"/>
    <x v="1"/>
    <x v="0"/>
    <s v="Collection"/>
    <n v="171.9"/>
    <n v="1.7999999999999999E-2"/>
    <n v="3"/>
    <n v="0.57999999999999996"/>
    <n v="2"/>
    <n v="4"/>
    <n v="105"/>
    <n v="44"/>
    <n v="5"/>
    <n v="9"/>
  </r>
  <r>
    <x v="1"/>
    <x v="102"/>
    <x v="10"/>
    <x v="0"/>
    <n v="52.489471000000002"/>
    <n v="-1.8985749999999999"/>
    <x v="1"/>
    <x v="0"/>
    <s v="Collection"/>
    <n v="670"/>
    <n v="1.6E-2"/>
    <n v="11"/>
    <n v="0.57999999999999996"/>
    <n v="6"/>
    <n v="7"/>
    <n v="57.12"/>
    <n v="51"/>
    <n v="5"/>
    <n v="11"/>
  </r>
  <r>
    <x v="1"/>
    <x v="103"/>
    <x v="11"/>
    <x v="0"/>
    <n v="52.489471000000002"/>
    <n v="-1.8985749999999999"/>
    <x v="1"/>
    <x v="0"/>
    <s v="Collection"/>
    <n v="106.1"/>
    <n v="1.4E-2"/>
    <n v="2"/>
    <n v="0.59"/>
    <n v="1"/>
    <n v="4"/>
    <n v="220.08"/>
    <n v="70"/>
    <n v="8"/>
    <n v="9"/>
  </r>
  <r>
    <x v="1"/>
    <x v="104"/>
    <x v="68"/>
    <x v="0"/>
    <n v="52.489471000000002"/>
    <n v="-1.8985749999999999"/>
    <x v="1"/>
    <x v="0"/>
    <s v="Collection"/>
    <n v="263"/>
    <n v="1.4E-2"/>
    <n v="4"/>
    <n v="0.62"/>
    <n v="2"/>
    <n v="4"/>
    <n v="304.92"/>
    <n v="28"/>
    <n v="1"/>
    <n v="5"/>
  </r>
  <r>
    <x v="1"/>
    <x v="105"/>
    <x v="69"/>
    <x v="0"/>
    <n v="52.489471000000002"/>
    <n v="-1.8985749999999999"/>
    <x v="1"/>
    <x v="0"/>
    <s v="Collection"/>
    <n v="597.29999999999995"/>
    <n v="1.7000000000000001E-2"/>
    <n v="10"/>
    <n v="0.3"/>
    <n v="3"/>
    <n v="3"/>
    <n v="260.39999999999998"/>
    <n v="40"/>
    <n v="5"/>
    <n v="0"/>
  </r>
  <r>
    <x v="1"/>
    <x v="106"/>
    <x v="70"/>
    <x v="0"/>
    <n v="52.489471000000002"/>
    <n v="-1.8985749999999999"/>
    <x v="1"/>
    <x v="0"/>
    <s v="Collection"/>
    <n v="539"/>
    <n v="1.7000000000000001E-2"/>
    <n v="9"/>
    <n v="1.05"/>
    <n v="9"/>
    <n v="4"/>
    <n v="185.64"/>
    <n v="42"/>
    <n v="1"/>
    <n v="3"/>
  </r>
  <r>
    <x v="1"/>
    <x v="107"/>
    <x v="71"/>
    <x v="0"/>
    <n v="52.489471000000002"/>
    <n v="-1.8985749999999999"/>
    <x v="1"/>
    <x v="0"/>
    <s v="Collection"/>
    <n v="741.6"/>
    <n v="1.4E-2"/>
    <n v="10"/>
    <n v="0.77"/>
    <n v="8"/>
    <n v="8"/>
    <n v="106.68"/>
    <n v="3"/>
    <n v="1"/>
    <n v="11"/>
  </r>
  <r>
    <x v="1"/>
    <x v="108"/>
    <x v="72"/>
    <x v="0"/>
    <n v="52.489471000000002"/>
    <n v="-1.8985749999999999"/>
    <x v="1"/>
    <x v="0"/>
    <s v="Collection"/>
    <n v="469.4"/>
    <n v="1.4999999999999999E-2"/>
    <n v="7"/>
    <n v="0.54"/>
    <n v="4"/>
    <n v="6"/>
    <n v="197.4"/>
    <n v="46"/>
    <n v="1"/>
    <n v="9"/>
  </r>
  <r>
    <x v="1"/>
    <x v="109"/>
    <x v="73"/>
    <x v="0"/>
    <n v="52.489471000000002"/>
    <n v="-1.8985749999999999"/>
    <x v="1"/>
    <x v="0"/>
    <s v="Collection"/>
    <n v="210.9"/>
    <n v="1.4E-2"/>
    <n v="3"/>
    <n v="0.28000000000000003"/>
    <n v="1"/>
    <n v="7"/>
    <n v="253.68"/>
    <n v="32"/>
    <n v="9"/>
    <n v="20"/>
  </r>
  <r>
    <x v="1"/>
    <x v="110"/>
    <x v="74"/>
    <x v="0"/>
    <n v="52.489471000000002"/>
    <n v="-1.8985749999999999"/>
    <x v="1"/>
    <x v="0"/>
    <s v="Collection"/>
    <n v="635.20000000000005"/>
    <n v="1.4E-2"/>
    <n v="9"/>
    <n v="0.9"/>
    <n v="8"/>
    <n v="4"/>
    <n v="185.64"/>
    <n v="41"/>
    <n v="6"/>
    <n v="6"/>
  </r>
  <r>
    <x v="1"/>
    <x v="111"/>
    <x v="75"/>
    <x v="0"/>
    <n v="52.489471000000002"/>
    <n v="-1.8985749999999999"/>
    <x v="1"/>
    <x v="0"/>
    <s v="Collection"/>
    <n v="311.2"/>
    <n v="1.7000000000000001E-2"/>
    <n v="5"/>
    <n v="0.24"/>
    <n v="1"/>
    <n v="9"/>
    <n v="252"/>
    <n v="39"/>
    <n v="13"/>
    <n v="17"/>
  </r>
  <r>
    <x v="1"/>
    <x v="112"/>
    <x v="76"/>
    <x v="0"/>
    <n v="52.489471000000002"/>
    <n v="-1.8985749999999999"/>
    <x v="1"/>
    <x v="0"/>
    <s v="Collection"/>
    <n v="240.5"/>
    <n v="1.2E-2"/>
    <n v="3"/>
    <n v="1.02"/>
    <n v="3"/>
    <n v="9"/>
    <n v="119.28"/>
    <n v="53"/>
    <n v="1"/>
    <n v="9"/>
  </r>
  <r>
    <x v="1"/>
    <x v="113"/>
    <x v="77"/>
    <x v="0"/>
    <n v="52.489471000000002"/>
    <n v="-1.8985749999999999"/>
    <x v="1"/>
    <x v="0"/>
    <s v="Collection"/>
    <n v="878.5"/>
    <n v="1.0999999999999999E-2"/>
    <n v="10"/>
    <n v="0.38"/>
    <n v="4"/>
    <n v="3"/>
    <n v="189"/>
    <n v="20"/>
    <n v="8"/>
    <n v="11"/>
  </r>
  <r>
    <x v="1"/>
    <x v="114"/>
    <x v="78"/>
    <x v="0"/>
    <n v="52.489471000000002"/>
    <n v="-1.8985749999999999"/>
    <x v="1"/>
    <x v="0"/>
    <s v="Collection"/>
    <n v="79"/>
    <n v="0.02"/>
    <n v="2"/>
    <n v="1.17"/>
    <n v="2"/>
    <n v="8"/>
    <n v="199.08"/>
    <n v="18"/>
    <n v="1"/>
    <n v="12"/>
  </r>
  <r>
    <x v="1"/>
    <x v="115"/>
    <x v="79"/>
    <x v="0"/>
    <n v="52.489471000000002"/>
    <n v="-1.8985749999999999"/>
    <x v="1"/>
    <x v="0"/>
    <s v="Collection"/>
    <n v="855.6"/>
    <n v="1.4E-2"/>
    <n v="12"/>
    <n v="0.85"/>
    <n v="10"/>
    <n v="8"/>
    <n v="128.52000000000001"/>
    <n v="34"/>
    <n v="10"/>
    <n v="5"/>
  </r>
  <r>
    <x v="1"/>
    <x v="116"/>
    <x v="80"/>
    <x v="0"/>
    <n v="52.489471000000002"/>
    <n v="-1.8985749999999999"/>
    <x v="1"/>
    <x v="0"/>
    <s v="Collection"/>
    <n v="112.4"/>
    <n v="1.4999999999999999E-2"/>
    <n v="2"/>
    <n v="1.1599999999999999"/>
    <n v="2"/>
    <n v="6"/>
    <n v="230.16"/>
    <n v="20"/>
    <n v="1"/>
    <n v="12"/>
  </r>
  <r>
    <x v="1"/>
    <x v="117"/>
    <x v="81"/>
    <x v="0"/>
    <n v="52.489471000000002"/>
    <n v="-1.8985749999999999"/>
    <x v="1"/>
    <x v="0"/>
    <s v="Collection"/>
    <n v="899.7"/>
    <n v="1.6E-2"/>
    <n v="14"/>
    <n v="0.16"/>
    <n v="2"/>
    <n v="9"/>
    <n v="259.56"/>
    <n v="14"/>
    <n v="14"/>
    <n v="17"/>
  </r>
  <r>
    <x v="1"/>
    <x v="118"/>
    <x v="82"/>
    <x v="0"/>
    <n v="52.489471000000002"/>
    <n v="-1.8985749999999999"/>
    <x v="1"/>
    <x v="0"/>
    <s v="Collection"/>
    <n v="426.5"/>
    <n v="0.02"/>
    <n v="8"/>
    <n v="1.17"/>
    <n v="10"/>
    <n v="9"/>
    <n v="231"/>
    <n v="18"/>
    <n v="0"/>
    <n v="11"/>
  </r>
  <r>
    <x v="1"/>
    <x v="119"/>
    <x v="83"/>
    <x v="0"/>
    <n v="52.489471000000002"/>
    <n v="-1.8985749999999999"/>
    <x v="1"/>
    <x v="0"/>
    <s v="Collection"/>
    <n v="255.1"/>
    <n v="1.9E-2"/>
    <n v="5"/>
    <n v="1.1399999999999999"/>
    <n v="5"/>
    <n v="6"/>
    <n v="56.4"/>
    <n v="56"/>
    <n v="3"/>
    <n v="8"/>
  </r>
  <r>
    <x v="1"/>
    <x v="120"/>
    <x v="84"/>
    <x v="0"/>
    <n v="52.489471000000002"/>
    <n v="-1.8985749999999999"/>
    <x v="1"/>
    <x v="0"/>
    <s v="Collection"/>
    <n v="346.3"/>
    <n v="1.7999999999999999E-2"/>
    <n v="6"/>
    <n v="1.1499999999999999"/>
    <n v="7"/>
    <n v="7"/>
    <n v="166.32"/>
    <n v="61"/>
    <n v="2"/>
    <n v="15"/>
  </r>
  <r>
    <x v="1"/>
    <x v="121"/>
    <x v="85"/>
    <x v="0"/>
    <n v="52.489471000000002"/>
    <n v="-1.8985749999999999"/>
    <x v="1"/>
    <x v="0"/>
    <s v="Collection"/>
    <n v="715.2"/>
    <n v="1.7999999999999999E-2"/>
    <n v="13"/>
    <n v="0.9"/>
    <n v="12"/>
    <n v="3"/>
    <n v="93.24"/>
    <n v="31"/>
    <n v="9"/>
    <n v="17"/>
  </r>
  <r>
    <x v="1"/>
    <x v="122"/>
    <x v="0"/>
    <x v="0"/>
    <n v="52.489471000000002"/>
    <n v="-1.8985749999999999"/>
    <x v="1"/>
    <x v="0"/>
    <s v="Collection"/>
    <n v="201.1"/>
    <n v="1.7000000000000001E-2"/>
    <n v="3"/>
    <n v="0.41"/>
    <n v="1"/>
    <n v="5"/>
    <n v="128.52000000000001"/>
    <n v="14"/>
    <n v="12"/>
    <n v="5"/>
  </r>
  <r>
    <x v="1"/>
    <x v="123"/>
    <x v="1"/>
    <x v="0"/>
    <n v="52.489471000000002"/>
    <n v="-1.8985749999999999"/>
    <x v="1"/>
    <x v="0"/>
    <s v="Collection"/>
    <n v="466.6"/>
    <n v="1.7000000000000001E-2"/>
    <n v="8"/>
    <n v="1.23"/>
    <n v="10"/>
    <n v="4"/>
    <n v="115.08"/>
    <n v="32"/>
    <n v="3"/>
    <n v="2"/>
  </r>
  <r>
    <x v="1"/>
    <x v="124"/>
    <x v="2"/>
    <x v="0"/>
    <n v="52.489471000000002"/>
    <n v="-1.8985749999999999"/>
    <x v="1"/>
    <x v="0"/>
    <s v="Collection"/>
    <n v="497"/>
    <n v="1.6E-2"/>
    <n v="8"/>
    <n v="0.57999999999999996"/>
    <n v="5"/>
    <n v="4"/>
    <n v="241.08"/>
    <n v="40"/>
    <n v="2"/>
    <n v="21"/>
  </r>
  <r>
    <x v="1"/>
    <x v="125"/>
    <x v="3"/>
    <x v="0"/>
    <n v="52.489471000000002"/>
    <n v="-1.8985749999999999"/>
    <x v="1"/>
    <x v="0"/>
    <s v="Collection"/>
    <n v="374.1"/>
    <n v="1.7999999999999999E-2"/>
    <n v="7"/>
    <n v="1.25"/>
    <n v="8"/>
    <n v="9"/>
    <n v="231"/>
    <n v="33"/>
    <n v="3"/>
    <n v="21"/>
  </r>
  <r>
    <x v="1"/>
    <x v="126"/>
    <x v="4"/>
    <x v="0"/>
    <n v="52.489471000000002"/>
    <n v="-1.8985749999999999"/>
    <x v="1"/>
    <x v="0"/>
    <s v="Collection"/>
    <n v="426"/>
    <n v="1.4E-2"/>
    <n v="6"/>
    <n v="0.14000000000000001"/>
    <n v="1"/>
    <n v="4"/>
    <n v="114.24"/>
    <n v="46"/>
    <n v="3"/>
    <n v="12"/>
  </r>
  <r>
    <x v="1"/>
    <x v="127"/>
    <x v="5"/>
    <x v="0"/>
    <n v="52.489471000000002"/>
    <n v="-1.8985749999999999"/>
    <x v="1"/>
    <x v="0"/>
    <s v="Collection"/>
    <n v="615.20000000000005"/>
    <n v="1.7999999999999999E-2"/>
    <n v="11"/>
    <n v="1.1399999999999999"/>
    <n v="12"/>
    <n v="5"/>
    <n v="288.12"/>
    <n v="32"/>
    <n v="2"/>
    <n v="8"/>
  </r>
  <r>
    <x v="1"/>
    <x v="128"/>
    <x v="6"/>
    <x v="0"/>
    <n v="52.489471000000002"/>
    <n v="-1.8985749999999999"/>
    <x v="1"/>
    <x v="0"/>
    <s v="Collection"/>
    <n v="395.2"/>
    <n v="1.7999999999999999E-2"/>
    <n v="7"/>
    <n v="0.37"/>
    <n v="3"/>
    <n v="9"/>
    <n v="138.6"/>
    <n v="42"/>
    <n v="3"/>
    <n v="6"/>
  </r>
  <r>
    <x v="1"/>
    <x v="129"/>
    <x v="7"/>
    <x v="0"/>
    <n v="52.489471000000002"/>
    <n v="-1.8985749999999999"/>
    <x v="1"/>
    <x v="0"/>
    <s v="Collection"/>
    <n v="192.4"/>
    <n v="1.2E-2"/>
    <n v="2"/>
    <n v="1.22"/>
    <n v="3"/>
    <n v="3"/>
    <n v="261.24"/>
    <n v="51"/>
    <n v="2"/>
    <n v="8"/>
  </r>
  <r>
    <x v="1"/>
    <x v="130"/>
    <x v="8"/>
    <x v="0"/>
    <n v="52.489471000000002"/>
    <n v="-1.8985749999999999"/>
    <x v="1"/>
    <x v="0"/>
    <s v="Collection"/>
    <n v="470.9"/>
    <n v="0.02"/>
    <n v="9"/>
    <n v="1.1299999999999999"/>
    <n v="10"/>
    <n v="9"/>
    <n v="265.44"/>
    <n v="48"/>
    <n v="2"/>
    <n v="0"/>
  </r>
  <r>
    <x v="1"/>
    <x v="131"/>
    <x v="9"/>
    <x v="0"/>
    <n v="52.489471000000002"/>
    <n v="-1.8985749999999999"/>
    <x v="1"/>
    <x v="0"/>
    <s v="Collection"/>
    <n v="200.1"/>
    <n v="1.6E-2"/>
    <n v="3"/>
    <n v="0.92"/>
    <n v="3"/>
    <n v="9"/>
    <n v="244.44"/>
    <n v="4"/>
    <n v="6"/>
    <n v="18"/>
  </r>
  <r>
    <x v="1"/>
    <x v="132"/>
    <x v="10"/>
    <x v="0"/>
    <n v="52.489471000000002"/>
    <n v="-1.8985749999999999"/>
    <x v="1"/>
    <x v="0"/>
    <s v="Collection"/>
    <n v="170.1"/>
    <n v="1.2999999999999999E-2"/>
    <n v="2"/>
    <n v="0.15"/>
    <n v="0"/>
    <n v="6"/>
    <n v="238.56"/>
    <n v="1"/>
    <n v="2"/>
    <n v="12"/>
  </r>
  <r>
    <x v="1"/>
    <x v="133"/>
    <x v="11"/>
    <x v="0"/>
    <n v="52.489471000000002"/>
    <n v="-1.8985749999999999"/>
    <x v="1"/>
    <x v="0"/>
    <s v="Collection"/>
    <n v="664.3"/>
    <n v="1.7999999999999999E-2"/>
    <n v="12"/>
    <n v="0.6"/>
    <n v="7"/>
    <n v="6"/>
    <n v="315"/>
    <n v="38"/>
    <n v="6"/>
    <n v="8"/>
  </r>
  <r>
    <x v="1"/>
    <x v="134"/>
    <x v="86"/>
    <x v="0"/>
    <n v="52.489471000000002"/>
    <n v="-1.8985749999999999"/>
    <x v="1"/>
    <x v="0"/>
    <s v="Collection"/>
    <n v="699.9"/>
    <n v="1.4999999999999999E-2"/>
    <n v="10"/>
    <n v="0.1"/>
    <n v="1"/>
    <n v="8"/>
    <n v="266.27999999999997"/>
    <n v="52"/>
    <n v="0"/>
    <n v="18"/>
  </r>
  <r>
    <x v="1"/>
    <x v="135"/>
    <x v="87"/>
    <x v="0"/>
    <n v="52.489471000000002"/>
    <n v="-1.8985749999999999"/>
    <x v="1"/>
    <x v="0"/>
    <s v="Collection"/>
    <n v="280.7"/>
    <n v="1.9E-2"/>
    <n v="5"/>
    <n v="0.13"/>
    <n v="1"/>
    <n v="4"/>
    <n v="296.52"/>
    <n v="30"/>
    <n v="4"/>
    <n v="14"/>
  </r>
  <r>
    <x v="1"/>
    <x v="136"/>
    <x v="88"/>
    <x v="0"/>
    <n v="52.489471000000002"/>
    <n v="-1.8985749999999999"/>
    <x v="1"/>
    <x v="0"/>
    <s v="Collection"/>
    <n v="290.8"/>
    <n v="1.4E-2"/>
    <n v="4"/>
    <n v="0.16"/>
    <n v="1"/>
    <n v="3"/>
    <n v="252.84"/>
    <n v="8"/>
    <n v="2"/>
    <n v="6"/>
  </r>
  <r>
    <x v="1"/>
    <x v="137"/>
    <x v="89"/>
    <x v="0"/>
    <n v="52.489471000000002"/>
    <n v="-1.8985749999999999"/>
    <x v="1"/>
    <x v="0"/>
    <s v="Collection"/>
    <n v="326"/>
    <n v="1.7000000000000001E-2"/>
    <n v="6"/>
    <n v="0.28000000000000003"/>
    <n v="2"/>
    <n v="2"/>
    <n v="46.8"/>
    <n v="64"/>
    <n v="10"/>
    <n v="6"/>
  </r>
  <r>
    <x v="1"/>
    <x v="138"/>
    <x v="90"/>
    <x v="0"/>
    <n v="52.489471000000002"/>
    <n v="-1.8985749999999999"/>
    <x v="1"/>
    <x v="0"/>
    <s v="Collection"/>
    <n v="772"/>
    <n v="0.02"/>
    <n v="15"/>
    <n v="0.78"/>
    <n v="12"/>
    <n v="1"/>
    <n v="208.32"/>
    <n v="37"/>
    <n v="1"/>
    <n v="17"/>
  </r>
  <r>
    <x v="1"/>
    <x v="139"/>
    <x v="91"/>
    <x v="0"/>
    <n v="52.489471000000002"/>
    <n v="-1.8985749999999999"/>
    <x v="1"/>
    <x v="0"/>
    <s v="Collection"/>
    <n v="289.8"/>
    <n v="1.4E-2"/>
    <n v="4"/>
    <n v="0.67"/>
    <n v="3"/>
    <n v="2"/>
    <n v="156.24"/>
    <n v="20"/>
    <n v="1"/>
    <n v="15"/>
  </r>
  <r>
    <x v="1"/>
    <x v="140"/>
    <x v="92"/>
    <x v="0"/>
    <n v="52.489471000000002"/>
    <n v="-1.8985749999999999"/>
    <x v="1"/>
    <x v="0"/>
    <s v="Collection"/>
    <n v="739.5"/>
    <n v="1.7999999999999999E-2"/>
    <n v="14"/>
    <n v="0.63"/>
    <n v="9"/>
    <n v="5"/>
    <n v="231.84"/>
    <n v="22"/>
    <n v="3"/>
    <n v="17"/>
  </r>
  <r>
    <x v="1"/>
    <x v="141"/>
    <x v="93"/>
    <x v="0"/>
    <n v="52.489471000000002"/>
    <n v="-1.8985749999999999"/>
    <x v="1"/>
    <x v="0"/>
    <s v="Collection"/>
    <n v="337"/>
    <n v="1.2999999999999999E-2"/>
    <n v="5"/>
    <n v="0.48"/>
    <n v="2"/>
    <n v="5"/>
    <n v="80.64"/>
    <n v="56"/>
    <n v="1"/>
    <n v="6"/>
  </r>
  <r>
    <x v="1"/>
    <x v="142"/>
    <x v="94"/>
    <x v="0"/>
    <n v="52.489471000000002"/>
    <n v="-1.8985749999999999"/>
    <x v="1"/>
    <x v="0"/>
    <s v="Collection"/>
    <n v="618"/>
    <n v="1.4E-2"/>
    <n v="9"/>
    <n v="0.01"/>
    <n v="0"/>
    <n v="5"/>
    <n v="131.04"/>
    <n v="14"/>
    <n v="11"/>
    <n v="5"/>
  </r>
  <r>
    <x v="1"/>
    <x v="143"/>
    <x v="95"/>
    <x v="0"/>
    <n v="52.489471000000002"/>
    <n v="-1.8985749999999999"/>
    <x v="1"/>
    <x v="0"/>
    <s v="Collection"/>
    <n v="372.6"/>
    <n v="1.4E-2"/>
    <n v="5"/>
    <n v="0.31"/>
    <n v="2"/>
    <n v="1"/>
    <n v="0"/>
    <n v="52"/>
    <n v="8"/>
    <n v="8"/>
  </r>
  <r>
    <x v="1"/>
    <x v="144"/>
    <x v="96"/>
    <x v="0"/>
    <n v="52.489471000000002"/>
    <n v="-1.8985749999999999"/>
    <x v="1"/>
    <x v="0"/>
    <s v="Collection"/>
    <n v="560.6"/>
    <n v="1.7000000000000001E-2"/>
    <n v="9"/>
    <n v="0.15"/>
    <n v="1"/>
    <n v="6"/>
    <n v="141.12"/>
    <n v="28"/>
    <n v="10"/>
    <n v="12"/>
  </r>
  <r>
    <x v="1"/>
    <x v="145"/>
    <x v="97"/>
    <x v="0"/>
    <n v="52.489471000000002"/>
    <n v="-1.8985749999999999"/>
    <x v="1"/>
    <x v="0"/>
    <s v="Collection"/>
    <n v="470.4"/>
    <n v="1.7999999999999999E-2"/>
    <n v="9"/>
    <n v="0.32"/>
    <n v="3"/>
    <n v="3"/>
    <n v="0"/>
    <n v="25"/>
    <n v="9"/>
    <n v="5"/>
  </r>
  <r>
    <x v="1"/>
    <x v="146"/>
    <x v="98"/>
    <x v="0"/>
    <n v="52.489471000000002"/>
    <n v="-1.8985749999999999"/>
    <x v="1"/>
    <x v="0"/>
    <s v="Collection"/>
    <n v="747.8"/>
    <n v="1.4999999999999999E-2"/>
    <n v="11"/>
    <n v="0.32"/>
    <n v="4"/>
    <n v="3"/>
    <n v="107.52"/>
    <n v="43"/>
    <n v="1"/>
    <n v="11"/>
  </r>
  <r>
    <x v="1"/>
    <x v="147"/>
    <x v="99"/>
    <x v="0"/>
    <n v="52.489471000000002"/>
    <n v="-1.8985749999999999"/>
    <x v="1"/>
    <x v="0"/>
    <s v="Collection"/>
    <n v="310.5"/>
    <n v="1.2E-2"/>
    <n v="4"/>
    <n v="0.37"/>
    <n v="1"/>
    <n v="5"/>
    <n v="0"/>
    <n v="3"/>
    <n v="11"/>
    <n v="2"/>
  </r>
  <r>
    <x v="1"/>
    <x v="148"/>
    <x v="100"/>
    <x v="0"/>
    <n v="52.489471000000002"/>
    <n v="-1.8985749999999999"/>
    <x v="1"/>
    <x v="0"/>
    <s v="Collection"/>
    <n v="879.8"/>
    <n v="1.6E-2"/>
    <n v="14"/>
    <n v="0.26"/>
    <n v="4"/>
    <n v="4"/>
    <n v="124.32"/>
    <n v="48"/>
    <n v="6"/>
    <n v="9"/>
  </r>
  <r>
    <x v="1"/>
    <x v="149"/>
    <x v="101"/>
    <x v="0"/>
    <n v="52.489471000000002"/>
    <n v="-1.8985749999999999"/>
    <x v="1"/>
    <x v="0"/>
    <s v="Collection"/>
    <n v="725.4"/>
    <n v="1.9E-2"/>
    <n v="14"/>
    <n v="0.69"/>
    <n v="10"/>
    <n v="8"/>
    <n v="120.96"/>
    <n v="29"/>
    <n v="8"/>
    <n v="9"/>
  </r>
  <r>
    <x v="1"/>
    <x v="150"/>
    <x v="102"/>
    <x v="0"/>
    <n v="52.489471000000002"/>
    <n v="-1.8985749999999999"/>
    <x v="1"/>
    <x v="0"/>
    <s v="Collection"/>
    <n v="466.8"/>
    <n v="1.2E-2"/>
    <n v="6"/>
    <n v="0.67"/>
    <n v="4"/>
    <n v="7"/>
    <n v="0"/>
    <n v="16"/>
    <n v="7"/>
    <n v="2"/>
  </r>
  <r>
    <x v="1"/>
    <x v="151"/>
    <x v="103"/>
    <x v="0"/>
    <n v="52.489471000000002"/>
    <n v="-1.8985749999999999"/>
    <x v="1"/>
    <x v="0"/>
    <s v="Collection"/>
    <n v="788"/>
    <n v="1.7000000000000001E-2"/>
    <n v="13"/>
    <n v="0.31"/>
    <n v="4"/>
    <n v="5"/>
    <n v="82.32"/>
    <n v="17"/>
    <n v="5"/>
    <n v="2"/>
  </r>
  <r>
    <x v="1"/>
    <x v="152"/>
    <x v="104"/>
    <x v="0"/>
    <n v="52.489471000000002"/>
    <n v="-1.8985749999999999"/>
    <x v="1"/>
    <x v="0"/>
    <s v="Collection"/>
    <n v="228.8"/>
    <n v="1.2999999999999999E-2"/>
    <n v="3"/>
    <n v="0.15"/>
    <n v="0"/>
    <n v="3"/>
    <n v="0"/>
    <n v="37"/>
    <n v="12"/>
    <n v="12"/>
  </r>
  <r>
    <x v="1"/>
    <x v="153"/>
    <x v="0"/>
    <x v="0"/>
    <n v="52.489471000000002"/>
    <n v="-1.8985749999999999"/>
    <x v="1"/>
    <x v="0"/>
    <s v="Collection"/>
    <n v="359.5"/>
    <n v="1.2E-2"/>
    <n v="4"/>
    <n v="0.22"/>
    <n v="1"/>
    <n v="7"/>
    <n v="64.680000000000007"/>
    <n v="55"/>
    <n v="4"/>
    <n v="15"/>
  </r>
  <r>
    <x v="1"/>
    <x v="154"/>
    <x v="1"/>
    <x v="0"/>
    <n v="52.489471000000002"/>
    <n v="-1.8985749999999999"/>
    <x v="1"/>
    <x v="0"/>
    <s v="Collection"/>
    <n v="119.4"/>
    <n v="1.7999999999999999E-2"/>
    <n v="2"/>
    <n v="0.2"/>
    <n v="0"/>
    <n v="3"/>
    <n v="156.24"/>
    <n v="9"/>
    <n v="5"/>
    <n v="17"/>
  </r>
  <r>
    <x v="1"/>
    <x v="155"/>
    <x v="2"/>
    <x v="0"/>
    <n v="52.489471000000002"/>
    <n v="-1.8985749999999999"/>
    <x v="1"/>
    <x v="0"/>
    <s v="Collection"/>
    <n v="679.4"/>
    <n v="1.7999999999999999E-2"/>
    <n v="12"/>
    <n v="0.83"/>
    <n v="10"/>
    <n v="2"/>
    <n v="87.36"/>
    <n v="41"/>
    <n v="6"/>
    <n v="8"/>
  </r>
  <r>
    <x v="1"/>
    <x v="156"/>
    <x v="3"/>
    <x v="0"/>
    <n v="52.489471000000002"/>
    <n v="-1.8985749999999999"/>
    <x v="1"/>
    <x v="0"/>
    <s v="Collection"/>
    <n v="724.6"/>
    <n v="1.2999999999999999E-2"/>
    <n v="9"/>
    <n v="0.05"/>
    <n v="0"/>
    <n v="5"/>
    <n v="78.959999999999994"/>
    <n v="8"/>
    <n v="3"/>
    <n v="5"/>
  </r>
  <r>
    <x v="1"/>
    <x v="157"/>
    <x v="4"/>
    <x v="0"/>
    <n v="52.489471000000002"/>
    <n v="-1.8985749999999999"/>
    <x v="1"/>
    <x v="0"/>
    <s v="Collection"/>
    <n v="463.5"/>
    <n v="1.9E-2"/>
    <n v="9"/>
    <n v="0.16"/>
    <n v="1"/>
    <n v="7"/>
    <n v="80.64"/>
    <n v="47"/>
    <n v="3"/>
    <n v="14"/>
  </r>
  <r>
    <x v="1"/>
    <x v="158"/>
    <x v="5"/>
    <x v="0"/>
    <n v="52.489471000000002"/>
    <n v="-1.8985749999999999"/>
    <x v="1"/>
    <x v="0"/>
    <s v="Collection"/>
    <n v="341.8"/>
    <n v="1.7000000000000001E-2"/>
    <n v="6"/>
    <n v="0.1"/>
    <n v="1"/>
    <n v="3"/>
    <n v="0"/>
    <n v="43"/>
    <n v="12"/>
    <n v="5"/>
  </r>
  <r>
    <x v="1"/>
    <x v="159"/>
    <x v="6"/>
    <x v="0"/>
    <n v="52.489471000000002"/>
    <n v="-1.8985749999999999"/>
    <x v="1"/>
    <x v="0"/>
    <s v="Collection"/>
    <n v="784.4"/>
    <n v="1.2E-2"/>
    <n v="10"/>
    <n v="0.13"/>
    <n v="1"/>
    <n v="3"/>
    <n v="0"/>
    <n v="44"/>
    <n v="0"/>
    <n v="9"/>
  </r>
  <r>
    <x v="1"/>
    <x v="160"/>
    <x v="7"/>
    <x v="0"/>
    <n v="52.489471000000002"/>
    <n v="-1.8985749999999999"/>
    <x v="1"/>
    <x v="0"/>
    <s v="Collection"/>
    <n v="496.2"/>
    <n v="1.4999999999999999E-2"/>
    <n v="7"/>
    <n v="0.9"/>
    <n v="7"/>
    <n v="1"/>
    <n v="268.8"/>
    <n v="49"/>
    <n v="2"/>
    <n v="15"/>
  </r>
  <r>
    <x v="1"/>
    <x v="161"/>
    <x v="8"/>
    <x v="0"/>
    <n v="52.489471000000002"/>
    <n v="-1.8985749999999999"/>
    <x v="1"/>
    <x v="0"/>
    <s v="Collection"/>
    <n v="689.9"/>
    <n v="1.7000000000000001E-2"/>
    <n v="12"/>
    <n v="1.1200000000000001"/>
    <n v="13"/>
    <n v="1"/>
    <n v="0"/>
    <n v="20"/>
    <n v="10"/>
    <n v="6"/>
  </r>
  <r>
    <x v="1"/>
    <x v="162"/>
    <x v="9"/>
    <x v="0"/>
    <n v="52.489471000000002"/>
    <n v="-1.8985749999999999"/>
    <x v="1"/>
    <x v="0"/>
    <s v="Collection"/>
    <n v="316.89999999999998"/>
    <n v="1.7000000000000001E-2"/>
    <n v="5"/>
    <n v="0.17"/>
    <n v="1"/>
    <n v="3"/>
    <n v="36"/>
    <n v="54"/>
    <n v="3"/>
    <n v="12"/>
  </r>
  <r>
    <x v="1"/>
    <x v="163"/>
    <x v="10"/>
    <x v="0"/>
    <n v="52.489471000000002"/>
    <n v="-1.8985749999999999"/>
    <x v="1"/>
    <x v="0"/>
    <s v="Collection"/>
    <n v="634.5"/>
    <n v="1.2E-2"/>
    <n v="8"/>
    <n v="0.2"/>
    <n v="1"/>
    <n v="5"/>
    <n v="0"/>
    <n v="5"/>
    <n v="11"/>
    <n v="9"/>
  </r>
  <r>
    <x v="1"/>
    <x v="164"/>
    <x v="11"/>
    <x v="0"/>
    <n v="52.489471000000002"/>
    <n v="-1.8985749999999999"/>
    <x v="1"/>
    <x v="0"/>
    <s v="Collection"/>
    <n v="509.1"/>
    <n v="1.7999999999999999E-2"/>
    <n v="9"/>
    <n v="0.61"/>
    <n v="5"/>
    <n v="3"/>
    <n v="83.16"/>
    <n v="30"/>
    <n v="13"/>
    <n v="11"/>
  </r>
  <r>
    <x v="1"/>
    <x v="165"/>
    <x v="105"/>
    <x v="0"/>
    <n v="52.489471000000002"/>
    <n v="-1.8985749999999999"/>
    <x v="1"/>
    <x v="0"/>
    <s v="Collection"/>
    <n v="732.4"/>
    <n v="1.9E-2"/>
    <n v="14"/>
    <n v="0.13"/>
    <n v="2"/>
    <n v="4"/>
    <n v="122.64"/>
    <n v="4"/>
    <n v="13"/>
    <n v="3"/>
  </r>
  <r>
    <x v="1"/>
    <x v="166"/>
    <x v="106"/>
    <x v="0"/>
    <n v="52.489471000000002"/>
    <n v="-1.8985749999999999"/>
    <x v="1"/>
    <x v="0"/>
    <s v="Collection"/>
    <n v="343.3"/>
    <n v="1.7000000000000001E-2"/>
    <n v="6"/>
    <n v="0.21"/>
    <n v="1"/>
    <n v="7"/>
    <n v="62.16"/>
    <n v="12"/>
    <n v="2"/>
    <n v="3"/>
  </r>
  <r>
    <x v="1"/>
    <x v="167"/>
    <x v="107"/>
    <x v="0"/>
    <n v="52.489471000000002"/>
    <n v="-1.8985749999999999"/>
    <x v="1"/>
    <x v="0"/>
    <s v="Collection"/>
    <n v="281.60000000000002"/>
    <n v="1.2E-2"/>
    <n v="3"/>
    <n v="0.2"/>
    <n v="1"/>
    <n v="3"/>
    <n v="134.4"/>
    <n v="21"/>
    <n v="7"/>
    <n v="8"/>
  </r>
  <r>
    <x v="1"/>
    <x v="168"/>
    <x v="108"/>
    <x v="0"/>
    <n v="52.489471000000002"/>
    <n v="-1.8985749999999999"/>
    <x v="1"/>
    <x v="0"/>
    <s v="Collection"/>
    <n v="287.39999999999998"/>
    <n v="1.2999999999999999E-2"/>
    <n v="4"/>
    <n v="0.54"/>
    <n v="2"/>
    <n v="5"/>
    <n v="90.72"/>
    <n v="24"/>
    <n v="3"/>
    <n v="3"/>
  </r>
  <r>
    <x v="1"/>
    <x v="169"/>
    <x v="109"/>
    <x v="0"/>
    <n v="52.489471000000002"/>
    <n v="-1.8985749999999999"/>
    <x v="1"/>
    <x v="0"/>
    <s v="Collection"/>
    <n v="876.3"/>
    <n v="1.0999999999999999E-2"/>
    <n v="10"/>
    <n v="0.67"/>
    <n v="6"/>
    <n v="2"/>
    <n v="189"/>
    <n v="49"/>
    <n v="10"/>
    <n v="12"/>
  </r>
  <r>
    <x v="1"/>
    <x v="170"/>
    <x v="110"/>
    <x v="0"/>
    <n v="52.489471000000002"/>
    <n v="-1.8985749999999999"/>
    <x v="1"/>
    <x v="0"/>
    <s v="Collection"/>
    <n v="478.8"/>
    <n v="1.4E-2"/>
    <n v="7"/>
    <n v="0.06"/>
    <n v="0"/>
    <n v="4"/>
    <n v="53.76"/>
    <n v="54"/>
    <n v="9"/>
    <n v="5"/>
  </r>
  <r>
    <x v="1"/>
    <x v="171"/>
    <x v="111"/>
    <x v="0"/>
    <n v="52.489471000000002"/>
    <n v="-1.8985749999999999"/>
    <x v="1"/>
    <x v="0"/>
    <s v="Collection"/>
    <n v="302"/>
    <n v="1.9E-2"/>
    <n v="6"/>
    <n v="0.09"/>
    <n v="1"/>
    <n v="6"/>
    <n v="62.16"/>
    <n v="36"/>
    <n v="7"/>
    <n v="3"/>
  </r>
  <r>
    <x v="1"/>
    <x v="172"/>
    <x v="112"/>
    <x v="0"/>
    <n v="52.489471000000002"/>
    <n v="-1.8985749999999999"/>
    <x v="1"/>
    <x v="0"/>
    <s v="Collection"/>
    <n v="503.2"/>
    <n v="1.2999999999999999E-2"/>
    <n v="7"/>
    <n v="0.82"/>
    <n v="5"/>
    <n v="4"/>
    <n v="201.6"/>
    <n v="40"/>
    <n v="10"/>
    <n v="14"/>
  </r>
  <r>
    <x v="1"/>
    <x v="173"/>
    <x v="113"/>
    <x v="0"/>
    <n v="52.489471000000002"/>
    <n v="-1.8985749999999999"/>
    <x v="1"/>
    <x v="0"/>
    <s v="Collection"/>
    <n v="809.8"/>
    <n v="1.2E-2"/>
    <n v="9"/>
    <n v="1"/>
    <n v="9"/>
    <n v="8"/>
    <n v="164.64"/>
    <n v="51"/>
    <n v="12"/>
    <n v="18"/>
  </r>
  <r>
    <x v="1"/>
    <x v="174"/>
    <x v="114"/>
    <x v="0"/>
    <n v="52.489471000000002"/>
    <n v="-1.8985749999999999"/>
    <x v="1"/>
    <x v="0"/>
    <s v="Collection"/>
    <n v="399.1"/>
    <n v="1.7000000000000001E-2"/>
    <n v="7"/>
    <n v="0.4"/>
    <n v="3"/>
    <n v="3"/>
    <n v="93.24"/>
    <n v="34"/>
    <n v="14"/>
    <n v="11"/>
  </r>
  <r>
    <x v="1"/>
    <x v="175"/>
    <x v="115"/>
    <x v="0"/>
    <n v="52.489471000000002"/>
    <n v="-1.8985749999999999"/>
    <x v="1"/>
    <x v="0"/>
    <s v="Collection"/>
    <n v="196.9"/>
    <n v="1.9E-2"/>
    <n v="4"/>
    <n v="0.35"/>
    <n v="1"/>
    <n v="5"/>
    <n v="0"/>
    <n v="8"/>
    <n v="4"/>
    <n v="6"/>
  </r>
  <r>
    <x v="1"/>
    <x v="176"/>
    <x v="116"/>
    <x v="0"/>
    <n v="52.489471000000002"/>
    <n v="-1.8985749999999999"/>
    <x v="1"/>
    <x v="0"/>
    <s v="Collection"/>
    <n v="417.9"/>
    <n v="1.2E-2"/>
    <n v="5"/>
    <n v="0.31"/>
    <n v="2"/>
    <n v="2"/>
    <n v="112.56"/>
    <n v="52"/>
    <n v="6"/>
    <n v="20"/>
  </r>
  <r>
    <x v="1"/>
    <x v="177"/>
    <x v="117"/>
    <x v="0"/>
    <n v="52.489471000000002"/>
    <n v="-1.8985749999999999"/>
    <x v="1"/>
    <x v="0"/>
    <s v="Collection"/>
    <n v="347.7"/>
    <n v="1.4E-2"/>
    <n v="5"/>
    <n v="0.52"/>
    <n v="2"/>
    <n v="4"/>
    <n v="201.6"/>
    <n v="31"/>
    <n v="15"/>
    <n v="9"/>
  </r>
  <r>
    <x v="1"/>
    <x v="178"/>
    <x v="118"/>
    <x v="0"/>
    <n v="52.489471000000002"/>
    <n v="-1.8985749999999999"/>
    <x v="1"/>
    <x v="0"/>
    <s v="Collection"/>
    <n v="131.1"/>
    <n v="1.2999999999999999E-2"/>
    <n v="2"/>
    <n v="0.2"/>
    <n v="0"/>
    <n v="2"/>
    <n v="0"/>
    <n v="57"/>
    <n v="1"/>
    <n v="9"/>
  </r>
  <r>
    <x v="1"/>
    <x v="179"/>
    <x v="119"/>
    <x v="0"/>
    <n v="52.489471000000002"/>
    <n v="-1.8985749999999999"/>
    <x v="1"/>
    <x v="0"/>
    <s v="Collection"/>
    <n v="819.5"/>
    <n v="1.0999999999999999E-2"/>
    <n v="9"/>
    <n v="1.18"/>
    <n v="11"/>
    <n v="4"/>
    <n v="0"/>
    <n v="58"/>
    <n v="9"/>
    <n v="2"/>
  </r>
  <r>
    <x v="1"/>
    <x v="180"/>
    <x v="120"/>
    <x v="0"/>
    <n v="52.489471000000002"/>
    <n v="-1.8985749999999999"/>
    <x v="1"/>
    <x v="0"/>
    <s v="Collection"/>
    <n v="221.6"/>
    <n v="1.0999999999999999E-2"/>
    <n v="2"/>
    <n v="0.84"/>
    <n v="2"/>
    <n v="5"/>
    <n v="0"/>
    <n v="39"/>
    <n v="1"/>
    <n v="9"/>
  </r>
  <r>
    <x v="1"/>
    <x v="181"/>
    <x v="121"/>
    <x v="0"/>
    <n v="52.489471000000002"/>
    <n v="-1.8985749999999999"/>
    <x v="1"/>
    <x v="0"/>
    <s v="Collection"/>
    <n v="298"/>
    <n v="1.2999999999999999E-2"/>
    <n v="4"/>
    <n v="0.33"/>
    <n v="1"/>
    <n v="3"/>
    <n v="0"/>
    <n v="29"/>
    <n v="6"/>
    <n v="11"/>
  </r>
  <r>
    <x v="1"/>
    <x v="182"/>
    <x v="122"/>
    <x v="0"/>
    <n v="52.489471000000002"/>
    <n v="-1.8985749999999999"/>
    <x v="1"/>
    <x v="0"/>
    <s v="Collection"/>
    <n v="794.7"/>
    <n v="1.7999999999999999E-2"/>
    <n v="15"/>
    <n v="1.05"/>
    <n v="15"/>
    <n v="5"/>
    <n v="0"/>
    <n v="44"/>
    <n v="6"/>
    <n v="3"/>
  </r>
  <r>
    <x v="1"/>
    <x v="183"/>
    <x v="123"/>
    <x v="0"/>
    <n v="52.489471000000002"/>
    <n v="-1.8985749999999999"/>
    <x v="1"/>
    <x v="0"/>
    <s v="Collection"/>
    <n v="860.6"/>
    <n v="1.7999999999999999E-2"/>
    <n v="16"/>
    <n v="0.77"/>
    <n v="12"/>
    <n v="1"/>
    <n v="122.64"/>
    <n v="19"/>
    <n v="13"/>
    <n v="2"/>
  </r>
  <r>
    <x v="2"/>
    <x v="184"/>
    <x v="0"/>
    <x v="0"/>
    <n v="52.489471000000002"/>
    <n v="-1.8985749999999999"/>
    <x v="1"/>
    <x v="0"/>
    <s v="Collection"/>
    <n v="1924"/>
    <n v="1.9E-2"/>
    <n v="36"/>
    <n v="0.32"/>
    <n v="12"/>
    <n v="1"/>
    <n v="55.44"/>
    <n v="74"/>
    <n v="10"/>
    <n v="8"/>
  </r>
  <r>
    <x v="2"/>
    <x v="185"/>
    <x v="1"/>
    <x v="0"/>
    <n v="52.489471000000002"/>
    <n v="-1.8985749999999999"/>
    <x v="1"/>
    <x v="0"/>
    <s v="Collection"/>
    <n v="1347"/>
    <n v="1.4E-2"/>
    <n v="19"/>
    <n v="0.08"/>
    <n v="2"/>
    <n v="4"/>
    <n v="169.68"/>
    <n v="37"/>
    <n v="5"/>
    <n v="17"/>
  </r>
  <r>
    <x v="2"/>
    <x v="186"/>
    <x v="2"/>
    <x v="0"/>
    <n v="52.489471000000002"/>
    <n v="-1.8985749999999999"/>
    <x v="1"/>
    <x v="0"/>
    <s v="Collection"/>
    <n v="1439"/>
    <n v="1.7999999999999999E-2"/>
    <n v="26"/>
    <n v="1.37"/>
    <n v="35"/>
    <n v="4"/>
    <n v="42"/>
    <n v="30"/>
    <n v="14"/>
    <n v="9"/>
  </r>
  <r>
    <x v="2"/>
    <x v="187"/>
    <x v="3"/>
    <x v="0"/>
    <n v="52.489471000000002"/>
    <n v="-1.8985749999999999"/>
    <x v="1"/>
    <x v="0"/>
    <s v="Collection"/>
    <n v="1743"/>
    <n v="2.1000000000000001E-2"/>
    <n v="37"/>
    <n v="0.43"/>
    <n v="16"/>
    <n v="3"/>
    <n v="49.56"/>
    <n v="20"/>
    <n v="13"/>
    <n v="12"/>
  </r>
  <r>
    <x v="2"/>
    <x v="188"/>
    <x v="4"/>
    <x v="0"/>
    <n v="52.489471000000002"/>
    <n v="-1.8985749999999999"/>
    <x v="1"/>
    <x v="0"/>
    <s v="Collection"/>
    <n v="1294"/>
    <n v="1.7999999999999999E-2"/>
    <n v="24"/>
    <n v="1.1200000000000001"/>
    <n v="27"/>
    <n v="2"/>
    <n v="13.2"/>
    <n v="31"/>
    <n v="6"/>
    <n v="11"/>
  </r>
  <r>
    <x v="2"/>
    <x v="189"/>
    <x v="5"/>
    <x v="0"/>
    <n v="52.489471000000002"/>
    <n v="-1.8985749999999999"/>
    <x v="1"/>
    <x v="0"/>
    <s v="Collection"/>
    <n v="1917"/>
    <n v="2.1000000000000001E-2"/>
    <n v="41"/>
    <n v="0.47"/>
    <n v="19"/>
    <n v="5"/>
    <n v="25.2"/>
    <n v="60"/>
    <n v="11"/>
    <n v="8"/>
  </r>
  <r>
    <x v="2"/>
    <x v="190"/>
    <x v="6"/>
    <x v="0"/>
    <n v="52.489471000000002"/>
    <n v="-1.8985749999999999"/>
    <x v="1"/>
    <x v="0"/>
    <s v="Collection"/>
    <n v="1817"/>
    <n v="1.7000000000000001E-2"/>
    <n v="31"/>
    <n v="0.09"/>
    <n v="3"/>
    <n v="5"/>
    <n v="133.56"/>
    <n v="28"/>
    <n v="1"/>
    <n v="17"/>
  </r>
  <r>
    <x v="2"/>
    <x v="191"/>
    <x v="7"/>
    <x v="0"/>
    <n v="52.489471000000002"/>
    <n v="-1.8985749999999999"/>
    <x v="1"/>
    <x v="0"/>
    <s v="Collection"/>
    <n v="1028"/>
    <n v="1.7999999999999999E-2"/>
    <n v="19"/>
    <n v="0.82"/>
    <n v="15"/>
    <n v="3"/>
    <n v="228.48"/>
    <n v="63"/>
    <n v="8"/>
    <n v="14"/>
  </r>
  <r>
    <x v="2"/>
    <x v="192"/>
    <x v="8"/>
    <x v="0"/>
    <n v="52.489471000000002"/>
    <n v="-1.8985749999999999"/>
    <x v="1"/>
    <x v="0"/>
    <s v="Collection"/>
    <n v="1543"/>
    <n v="2.3E-2"/>
    <n v="35"/>
    <n v="1.1299999999999999"/>
    <n v="40"/>
    <n v="4"/>
    <n v="60"/>
    <n v="24"/>
    <n v="7"/>
    <n v="8"/>
  </r>
  <r>
    <x v="2"/>
    <x v="193"/>
    <x v="9"/>
    <x v="0"/>
    <n v="52.489471000000002"/>
    <n v="-1.8985749999999999"/>
    <x v="1"/>
    <x v="0"/>
    <s v="Collection"/>
    <n v="2074"/>
    <n v="1.9E-2"/>
    <n v="39"/>
    <n v="0.2"/>
    <n v="8"/>
    <n v="1"/>
    <n v="204.12"/>
    <n v="51"/>
    <n v="14"/>
    <n v="11"/>
  </r>
  <r>
    <x v="2"/>
    <x v="194"/>
    <x v="10"/>
    <x v="0"/>
    <n v="52.489471000000002"/>
    <n v="-1.8985749999999999"/>
    <x v="1"/>
    <x v="0"/>
    <s v="Collection"/>
    <n v="1679"/>
    <n v="1.9E-2"/>
    <n v="33"/>
    <n v="0.15"/>
    <n v="5"/>
    <n v="2"/>
    <n v="16.8"/>
    <n v="28"/>
    <n v="12"/>
    <n v="14"/>
  </r>
  <r>
    <x v="2"/>
    <x v="195"/>
    <x v="11"/>
    <x v="0"/>
    <n v="52.489471000000002"/>
    <n v="-1.8985749999999999"/>
    <x v="1"/>
    <x v="0"/>
    <s v="Collection"/>
    <n v="2024"/>
    <n v="1.9E-2"/>
    <n v="39"/>
    <n v="0.74"/>
    <n v="28"/>
    <n v="6"/>
    <n v="39.6"/>
    <n v="37"/>
    <n v="7"/>
    <n v="15"/>
  </r>
  <r>
    <x v="2"/>
    <x v="196"/>
    <x v="124"/>
    <x v="0"/>
    <n v="52.489471000000002"/>
    <n v="-1.8985749999999999"/>
    <x v="1"/>
    <x v="0"/>
    <s v="Collection"/>
    <n v="2032"/>
    <n v="2.1999999999999999E-2"/>
    <n v="44"/>
    <n v="0.47"/>
    <n v="21"/>
    <n v="4"/>
    <n v="22.8"/>
    <n v="80"/>
    <n v="15"/>
    <n v="9"/>
  </r>
  <r>
    <x v="2"/>
    <x v="197"/>
    <x v="125"/>
    <x v="0"/>
    <n v="52.489471000000002"/>
    <n v="-1.8985749999999999"/>
    <x v="1"/>
    <x v="0"/>
    <s v="Collection"/>
    <n v="1988"/>
    <n v="1.7000000000000001E-2"/>
    <n v="34"/>
    <n v="0.38"/>
    <n v="13"/>
    <n v="2"/>
    <n v="210.84"/>
    <n v="70"/>
    <n v="10"/>
    <n v="2"/>
  </r>
  <r>
    <x v="2"/>
    <x v="198"/>
    <x v="126"/>
    <x v="0"/>
    <n v="52.489471000000002"/>
    <n v="-1.8985749999999999"/>
    <x v="1"/>
    <x v="0"/>
    <s v="Collection"/>
    <n v="1639"/>
    <n v="2.1000000000000001E-2"/>
    <n v="34"/>
    <n v="0.02"/>
    <n v="1"/>
    <n v="4"/>
    <n v="46.2"/>
    <n v="49"/>
    <n v="14"/>
    <n v="5"/>
  </r>
  <r>
    <x v="2"/>
    <x v="199"/>
    <x v="127"/>
    <x v="0"/>
    <n v="52.489471000000002"/>
    <n v="-1.8985749999999999"/>
    <x v="1"/>
    <x v="0"/>
    <s v="Collection"/>
    <n v="2038"/>
    <n v="2.1000000000000001E-2"/>
    <n v="43"/>
    <n v="0.28000000000000003"/>
    <n v="12"/>
    <n v="4"/>
    <n v="12"/>
    <n v="51"/>
    <n v="12"/>
    <n v="11"/>
  </r>
  <r>
    <x v="2"/>
    <x v="200"/>
    <x v="128"/>
    <x v="0"/>
    <n v="52.489471000000002"/>
    <n v="-1.8985749999999999"/>
    <x v="1"/>
    <x v="0"/>
    <s v="Collection"/>
    <n v="1880"/>
    <n v="2.3E-2"/>
    <n v="43"/>
    <n v="0.54"/>
    <n v="23"/>
    <n v="5"/>
    <n v="86.52"/>
    <n v="43"/>
    <n v="14"/>
    <n v="17"/>
  </r>
  <r>
    <x v="2"/>
    <x v="201"/>
    <x v="129"/>
    <x v="0"/>
    <n v="52.489471000000002"/>
    <n v="-1.8985749999999999"/>
    <x v="1"/>
    <x v="0"/>
    <s v="Collection"/>
    <n v="1658"/>
    <n v="1.6E-2"/>
    <n v="26"/>
    <n v="0.01"/>
    <n v="0"/>
    <n v="4"/>
    <n v="55.2"/>
    <n v="52"/>
    <n v="8"/>
    <n v="12"/>
  </r>
  <r>
    <x v="2"/>
    <x v="202"/>
    <x v="130"/>
    <x v="0"/>
    <n v="52.489471000000002"/>
    <n v="-1.8985749999999999"/>
    <x v="1"/>
    <x v="0"/>
    <s v="Collection"/>
    <n v="1686"/>
    <n v="1.6E-2"/>
    <n v="28"/>
    <n v="1.41"/>
    <n v="39"/>
    <n v="3"/>
    <n v="57.6"/>
    <n v="62"/>
    <n v="7"/>
    <n v="8"/>
  </r>
  <r>
    <x v="2"/>
    <x v="203"/>
    <x v="131"/>
    <x v="0"/>
    <n v="52.489471000000002"/>
    <n v="-1.8985749999999999"/>
    <x v="1"/>
    <x v="0"/>
    <s v="Collection"/>
    <n v="1142"/>
    <n v="1.7999999999999999E-2"/>
    <n v="21"/>
    <n v="0.25"/>
    <n v="5"/>
    <n v="1"/>
    <n v="155.4"/>
    <n v="55"/>
    <n v="19"/>
    <n v="12"/>
  </r>
  <r>
    <x v="2"/>
    <x v="204"/>
    <x v="132"/>
    <x v="0"/>
    <n v="52.489471000000002"/>
    <n v="-1.8985749999999999"/>
    <x v="1"/>
    <x v="0"/>
    <s v="Collection"/>
    <n v="1574"/>
    <n v="1.2999999999999999E-2"/>
    <n v="20"/>
    <n v="0.22"/>
    <n v="4"/>
    <n v="3"/>
    <n v="106.68"/>
    <n v="60"/>
    <n v="10"/>
    <n v="15"/>
  </r>
  <r>
    <x v="2"/>
    <x v="205"/>
    <x v="133"/>
    <x v="0"/>
    <n v="52.489471000000002"/>
    <n v="-1.8985749999999999"/>
    <x v="1"/>
    <x v="0"/>
    <s v="Collection"/>
    <n v="1626"/>
    <n v="2.1000000000000001E-2"/>
    <n v="34"/>
    <n v="0.38"/>
    <n v="13"/>
    <n v="2"/>
    <n v="136.91999999999999"/>
    <n v="43"/>
    <n v="19"/>
    <n v="9"/>
  </r>
  <r>
    <x v="2"/>
    <x v="206"/>
    <x v="134"/>
    <x v="0"/>
    <n v="52.489471000000002"/>
    <n v="-1.8985749999999999"/>
    <x v="1"/>
    <x v="0"/>
    <s v="Collection"/>
    <n v="1722"/>
    <n v="1.4999999999999999E-2"/>
    <n v="26"/>
    <n v="7.0000000000000007E-2"/>
    <n v="2"/>
    <n v="2"/>
    <n v="55.2"/>
    <n v="27"/>
    <n v="11"/>
    <n v="11"/>
  </r>
  <r>
    <x v="2"/>
    <x v="207"/>
    <x v="135"/>
    <x v="0"/>
    <n v="52.489471000000002"/>
    <n v="-1.8985749999999999"/>
    <x v="1"/>
    <x v="0"/>
    <s v="Collection"/>
    <n v="2163"/>
    <n v="2.1999999999999999E-2"/>
    <n v="48"/>
    <n v="0.03"/>
    <n v="2"/>
    <n v="4"/>
    <n v="58.8"/>
    <n v="50"/>
    <n v="4"/>
    <n v="12"/>
  </r>
  <r>
    <x v="2"/>
    <x v="208"/>
    <x v="136"/>
    <x v="0"/>
    <n v="52.489471000000002"/>
    <n v="-1.8985749999999999"/>
    <x v="1"/>
    <x v="0"/>
    <s v="Collection"/>
    <n v="1366"/>
    <n v="1.4999999999999999E-2"/>
    <n v="21"/>
    <n v="0.71"/>
    <n v="15"/>
    <n v="4"/>
    <n v="34.799999999999997"/>
    <n v="38"/>
    <n v="5"/>
    <n v="11"/>
  </r>
  <r>
    <x v="2"/>
    <x v="209"/>
    <x v="137"/>
    <x v="0"/>
    <n v="52.489471000000002"/>
    <n v="-1.8985749999999999"/>
    <x v="1"/>
    <x v="0"/>
    <s v="Collection"/>
    <n v="1434"/>
    <n v="1.7000000000000001E-2"/>
    <n v="24"/>
    <n v="1.29"/>
    <n v="31"/>
    <n v="7"/>
    <n v="100.8"/>
    <n v="43"/>
    <n v="11"/>
    <n v="12"/>
  </r>
  <r>
    <x v="2"/>
    <x v="210"/>
    <x v="138"/>
    <x v="0"/>
    <n v="52.489471000000002"/>
    <n v="-1.8985749999999999"/>
    <x v="1"/>
    <x v="0"/>
    <s v="Collection"/>
    <n v="1399"/>
    <n v="1.9E-2"/>
    <n v="26"/>
    <n v="0.39"/>
    <n v="10"/>
    <n v="3"/>
    <n v="7.2"/>
    <n v="75"/>
    <n v="9"/>
    <n v="6"/>
  </r>
  <r>
    <x v="2"/>
    <x v="211"/>
    <x v="139"/>
    <x v="0"/>
    <n v="52.489471000000002"/>
    <n v="-1.8985749999999999"/>
    <x v="1"/>
    <x v="0"/>
    <s v="Collection"/>
    <n v="1693"/>
    <n v="1.4999999999999999E-2"/>
    <n v="26"/>
    <n v="0.18"/>
    <n v="5"/>
    <n v="3"/>
    <n v="18"/>
    <n v="25"/>
    <n v="11"/>
    <n v="5"/>
  </r>
  <r>
    <x v="2"/>
    <x v="212"/>
    <x v="140"/>
    <x v="0"/>
    <n v="52.489471000000002"/>
    <n v="-1.8985749999999999"/>
    <x v="1"/>
    <x v="0"/>
    <s v="Collection"/>
    <n v="1358"/>
    <n v="1.2999999999999999E-2"/>
    <n v="17"/>
    <n v="0.06"/>
    <n v="1"/>
    <n v="6"/>
    <n v="52.08"/>
    <n v="33"/>
    <n v="13"/>
    <n v="6"/>
  </r>
  <r>
    <x v="2"/>
    <x v="213"/>
    <x v="141"/>
    <x v="0"/>
    <n v="52.489471000000002"/>
    <n v="-1.8985749999999999"/>
    <x v="1"/>
    <x v="0"/>
    <s v="Collection"/>
    <n v="1294"/>
    <n v="1.9E-2"/>
    <n v="24"/>
    <n v="1.39"/>
    <n v="34"/>
    <n v="6"/>
    <n v="120.96"/>
    <n v="40"/>
    <n v="6"/>
    <n v="11"/>
  </r>
  <r>
    <x v="2"/>
    <x v="214"/>
    <x v="0"/>
    <x v="0"/>
    <n v="52.489471000000002"/>
    <n v="-1.8985749999999999"/>
    <x v="1"/>
    <x v="0"/>
    <s v="Collection"/>
    <n v="1499"/>
    <n v="0.02"/>
    <n v="31"/>
    <n v="1.31"/>
    <n v="40"/>
    <n v="3"/>
    <n v="36"/>
    <n v="18"/>
    <n v="8"/>
    <n v="17"/>
  </r>
  <r>
    <x v="2"/>
    <x v="215"/>
    <x v="1"/>
    <x v="0"/>
    <n v="52.489471000000002"/>
    <n v="-1.8985749999999999"/>
    <x v="1"/>
    <x v="0"/>
    <s v="Collection"/>
    <n v="1426"/>
    <n v="1.6E-2"/>
    <n v="22"/>
    <n v="1.47"/>
    <n v="33"/>
    <n v="2"/>
    <n v="31.2"/>
    <n v="40"/>
    <n v="11"/>
    <n v="5"/>
  </r>
  <r>
    <x v="2"/>
    <x v="216"/>
    <x v="2"/>
    <x v="0"/>
    <n v="52.489471000000002"/>
    <n v="-1.8985749999999999"/>
    <x v="1"/>
    <x v="0"/>
    <s v="Collection"/>
    <n v="1466"/>
    <n v="1.7999999999999999E-2"/>
    <n v="27"/>
    <n v="0.84"/>
    <n v="22"/>
    <n v="2"/>
    <n v="50.4"/>
    <n v="39"/>
    <n v="17"/>
    <n v="8"/>
  </r>
  <r>
    <x v="2"/>
    <x v="217"/>
    <x v="3"/>
    <x v="0"/>
    <n v="52.489471000000002"/>
    <n v="-1.8985749999999999"/>
    <x v="1"/>
    <x v="0"/>
    <s v="Collection"/>
    <n v="1682"/>
    <n v="1.9E-2"/>
    <n v="31"/>
    <n v="0.09"/>
    <n v="3"/>
    <n v="5"/>
    <n v="63.84"/>
    <n v="69"/>
    <n v="6"/>
    <n v="5"/>
  </r>
  <r>
    <x v="2"/>
    <x v="218"/>
    <x v="4"/>
    <x v="0"/>
    <n v="52.489471000000002"/>
    <n v="-1.8985749999999999"/>
    <x v="1"/>
    <x v="0"/>
    <s v="Collection"/>
    <n v="2091"/>
    <n v="1.7999999999999999E-2"/>
    <n v="37"/>
    <n v="1"/>
    <n v="38"/>
    <n v="4"/>
    <n v="52.8"/>
    <n v="42"/>
    <n v="9"/>
    <n v="2"/>
  </r>
  <r>
    <x v="2"/>
    <x v="219"/>
    <x v="5"/>
    <x v="0"/>
    <n v="52.489471000000002"/>
    <n v="-1.8985749999999999"/>
    <x v="1"/>
    <x v="0"/>
    <s v="Collection"/>
    <n v="1124"/>
    <n v="2.1999999999999999E-2"/>
    <n v="25"/>
    <n v="1.41"/>
    <n v="35"/>
    <n v="2"/>
    <n v="55.2"/>
    <n v="34"/>
    <n v="14"/>
    <n v="17"/>
  </r>
  <r>
    <x v="2"/>
    <x v="220"/>
    <x v="6"/>
    <x v="0"/>
    <n v="52.489471000000002"/>
    <n v="-1.8985749999999999"/>
    <x v="1"/>
    <x v="0"/>
    <s v="Collection"/>
    <n v="1051"/>
    <n v="1.7999999999999999E-2"/>
    <n v="19"/>
    <n v="1.25"/>
    <n v="24"/>
    <n v="2"/>
    <n v="63.84"/>
    <n v="55"/>
    <n v="5"/>
    <n v="11"/>
  </r>
  <r>
    <x v="2"/>
    <x v="221"/>
    <x v="7"/>
    <x v="0"/>
    <n v="52.489471000000002"/>
    <n v="-1.8985749999999999"/>
    <x v="1"/>
    <x v="0"/>
    <s v="Collection"/>
    <n v="1640"/>
    <n v="2.1999999999999999E-2"/>
    <n v="36"/>
    <n v="0.94"/>
    <n v="34"/>
    <n v="1"/>
    <n v="82.32"/>
    <n v="51"/>
    <n v="6"/>
    <n v="5"/>
  </r>
  <r>
    <x v="2"/>
    <x v="222"/>
    <x v="8"/>
    <x v="0"/>
    <n v="52.489471000000002"/>
    <n v="-1.8985749999999999"/>
    <x v="1"/>
    <x v="0"/>
    <s v="Collection"/>
    <n v="1977"/>
    <n v="2.3E-2"/>
    <n v="45"/>
    <n v="0.35"/>
    <n v="15"/>
    <n v="1"/>
    <n v="20.399999999999999"/>
    <n v="58"/>
    <n v="17"/>
    <n v="6"/>
  </r>
  <r>
    <x v="2"/>
    <x v="223"/>
    <x v="9"/>
    <x v="0"/>
    <n v="52.489471000000002"/>
    <n v="-1.8985749999999999"/>
    <x v="1"/>
    <x v="0"/>
    <s v="Collection"/>
    <n v="1568"/>
    <n v="0.02"/>
    <n v="32"/>
    <n v="1.41"/>
    <n v="45"/>
    <n v="2"/>
    <n v="96.6"/>
    <n v="47"/>
    <n v="10"/>
    <n v="11"/>
  </r>
  <r>
    <x v="2"/>
    <x v="224"/>
    <x v="10"/>
    <x v="0"/>
    <n v="52.489471000000002"/>
    <n v="-1.8985749999999999"/>
    <x v="1"/>
    <x v="0"/>
    <s v="Collection"/>
    <n v="1279"/>
    <n v="1.7999999999999999E-2"/>
    <n v="23"/>
    <n v="1.22"/>
    <n v="28"/>
    <n v="6"/>
    <n v="240.24"/>
    <n v="36"/>
    <n v="15"/>
    <n v="15"/>
  </r>
  <r>
    <x v="2"/>
    <x v="225"/>
    <x v="11"/>
    <x v="0"/>
    <n v="52.489471000000002"/>
    <n v="-1.8985749999999999"/>
    <x v="1"/>
    <x v="0"/>
    <s v="Collection"/>
    <n v="994"/>
    <n v="1.2E-2"/>
    <n v="12"/>
    <n v="1.41"/>
    <n v="17"/>
    <n v="3"/>
    <n v="3.6"/>
    <n v="25"/>
    <n v="18"/>
    <n v="5"/>
  </r>
  <r>
    <x v="2"/>
    <x v="226"/>
    <x v="142"/>
    <x v="0"/>
    <n v="52.489471000000002"/>
    <n v="-1.8985749999999999"/>
    <x v="1"/>
    <x v="0"/>
    <s v="Collection"/>
    <n v="1888"/>
    <n v="1.7000000000000001E-2"/>
    <n v="32"/>
    <n v="1.1599999999999999"/>
    <n v="37"/>
    <n v="4"/>
    <n v="58.8"/>
    <n v="79"/>
    <n v="3"/>
    <n v="5"/>
  </r>
  <r>
    <x v="2"/>
    <x v="227"/>
    <x v="143"/>
    <x v="0"/>
    <n v="52.489471000000002"/>
    <n v="-1.8985749999999999"/>
    <x v="1"/>
    <x v="0"/>
    <s v="Collection"/>
    <n v="1853"/>
    <n v="1.7999999999999999E-2"/>
    <n v="33"/>
    <n v="0.03"/>
    <n v="1"/>
    <n v="4"/>
    <n v="13.2"/>
    <n v="33"/>
    <n v="4"/>
    <n v="20"/>
  </r>
  <r>
    <x v="2"/>
    <x v="228"/>
    <x v="144"/>
    <x v="0"/>
    <n v="52.489471000000002"/>
    <n v="-1.8985749999999999"/>
    <x v="1"/>
    <x v="0"/>
    <s v="Collection"/>
    <n v="1207"/>
    <n v="1.4999999999999999E-2"/>
    <n v="18"/>
    <n v="0.95"/>
    <n v="17"/>
    <n v="3"/>
    <n v="58.8"/>
    <n v="70"/>
    <n v="13"/>
    <n v="18"/>
  </r>
  <r>
    <x v="2"/>
    <x v="229"/>
    <x v="145"/>
    <x v="0"/>
    <n v="52.489471000000002"/>
    <n v="-1.8985749999999999"/>
    <x v="1"/>
    <x v="0"/>
    <s v="Collection"/>
    <n v="1484"/>
    <n v="1.4E-2"/>
    <n v="21"/>
    <n v="0.26"/>
    <n v="6"/>
    <n v="5"/>
    <n v="113.4"/>
    <n v="42"/>
    <n v="4"/>
    <n v="9"/>
  </r>
  <r>
    <x v="2"/>
    <x v="230"/>
    <x v="146"/>
    <x v="0"/>
    <n v="52.489471000000002"/>
    <n v="-1.8985749999999999"/>
    <x v="1"/>
    <x v="0"/>
    <s v="Collection"/>
    <n v="1581"/>
    <n v="1.6E-2"/>
    <n v="26"/>
    <n v="0.98"/>
    <n v="25"/>
    <n v="5"/>
    <n v="179.76"/>
    <n v="55"/>
    <n v="13"/>
    <n v="11"/>
  </r>
  <r>
    <x v="2"/>
    <x v="231"/>
    <x v="147"/>
    <x v="0"/>
    <n v="52.489471000000002"/>
    <n v="-1.8985749999999999"/>
    <x v="1"/>
    <x v="0"/>
    <s v="Collection"/>
    <n v="1843"/>
    <n v="2.1000000000000001E-2"/>
    <n v="38"/>
    <n v="0.44"/>
    <n v="17"/>
    <n v="5"/>
    <n v="86.52"/>
    <n v="31"/>
    <n v="1"/>
    <n v="3"/>
  </r>
  <r>
    <x v="2"/>
    <x v="232"/>
    <x v="148"/>
    <x v="0"/>
    <n v="52.489471000000002"/>
    <n v="-1.8985749999999999"/>
    <x v="1"/>
    <x v="0"/>
    <s v="Collection"/>
    <n v="1688"/>
    <n v="1.7999999999999999E-2"/>
    <n v="30"/>
    <n v="0.08"/>
    <n v="2"/>
    <n v="4"/>
    <n v="178.92"/>
    <n v="48"/>
    <n v="9"/>
    <n v="12"/>
  </r>
  <r>
    <x v="2"/>
    <x v="233"/>
    <x v="149"/>
    <x v="0"/>
    <n v="52.489471000000002"/>
    <n v="-1.8985749999999999"/>
    <x v="1"/>
    <x v="0"/>
    <s v="Collection"/>
    <n v="996"/>
    <n v="2.1000000000000001E-2"/>
    <n v="21"/>
    <n v="0.47"/>
    <n v="10"/>
    <n v="4"/>
    <n v="230.16"/>
    <n v="27"/>
    <n v="7"/>
    <n v="9"/>
  </r>
  <r>
    <x v="2"/>
    <x v="234"/>
    <x v="150"/>
    <x v="0"/>
    <n v="52.489471000000002"/>
    <n v="-1.8985749999999999"/>
    <x v="1"/>
    <x v="0"/>
    <s v="Collection"/>
    <n v="1939"/>
    <n v="1.6E-2"/>
    <n v="30"/>
    <n v="0.24"/>
    <n v="7"/>
    <n v="7"/>
    <n v="183.96"/>
    <n v="59"/>
    <n v="5"/>
    <n v="14"/>
  </r>
  <r>
    <x v="2"/>
    <x v="235"/>
    <x v="151"/>
    <x v="0"/>
    <n v="52.489471000000002"/>
    <n v="-1.8985749999999999"/>
    <x v="1"/>
    <x v="0"/>
    <s v="Collection"/>
    <n v="1219"/>
    <n v="2.1999999999999999E-2"/>
    <n v="27"/>
    <n v="0.76"/>
    <n v="21"/>
    <n v="6"/>
    <n v="88.2"/>
    <n v="71"/>
    <n v="14"/>
    <n v="6"/>
  </r>
  <r>
    <x v="2"/>
    <x v="236"/>
    <x v="152"/>
    <x v="0"/>
    <n v="52.489471000000002"/>
    <n v="-1.8985749999999999"/>
    <x v="1"/>
    <x v="0"/>
    <s v="Collection"/>
    <n v="1981"/>
    <n v="2.3E-2"/>
    <n v="45"/>
    <n v="0.13"/>
    <n v="6"/>
    <n v="6"/>
    <n v="288.95999999999998"/>
    <n v="30"/>
    <n v="6"/>
    <n v="5"/>
  </r>
  <r>
    <x v="2"/>
    <x v="237"/>
    <x v="153"/>
    <x v="0"/>
    <n v="52.489471000000002"/>
    <n v="-1.8985749999999999"/>
    <x v="1"/>
    <x v="0"/>
    <s v="Collection"/>
    <n v="1220"/>
    <n v="2.1999999999999999E-2"/>
    <n v="27"/>
    <n v="0.33"/>
    <n v="9"/>
    <n v="5"/>
    <n v="192.36"/>
    <n v="46"/>
    <n v="20"/>
    <n v="3"/>
  </r>
  <r>
    <x v="2"/>
    <x v="238"/>
    <x v="154"/>
    <x v="0"/>
    <n v="52.489471000000002"/>
    <n v="-1.8985749999999999"/>
    <x v="1"/>
    <x v="0"/>
    <s v="Collection"/>
    <n v="1036"/>
    <n v="1.4999999999999999E-2"/>
    <n v="16"/>
    <n v="0.17"/>
    <n v="3"/>
    <n v="4"/>
    <n v="79.8"/>
    <n v="76"/>
    <n v="12"/>
    <n v="11"/>
  </r>
  <r>
    <x v="2"/>
    <x v="239"/>
    <x v="155"/>
    <x v="0"/>
    <n v="52.489471000000002"/>
    <n v="-1.8985749999999999"/>
    <x v="1"/>
    <x v="0"/>
    <s v="Collection"/>
    <n v="1962"/>
    <n v="1.7999999999999999E-2"/>
    <n v="35"/>
    <n v="0.28000000000000003"/>
    <n v="10"/>
    <n v="4"/>
    <n v="162.12"/>
    <n v="32"/>
    <n v="11"/>
    <n v="15"/>
  </r>
  <r>
    <x v="2"/>
    <x v="240"/>
    <x v="156"/>
    <x v="0"/>
    <n v="52.489471000000002"/>
    <n v="-1.8985749999999999"/>
    <x v="1"/>
    <x v="0"/>
    <s v="Collection"/>
    <n v="2073"/>
    <n v="1.4E-2"/>
    <n v="29"/>
    <n v="0.84"/>
    <n v="24"/>
    <n v="6"/>
    <n v="52.8"/>
    <n v="21"/>
    <n v="22"/>
    <n v="5"/>
  </r>
  <r>
    <x v="2"/>
    <x v="241"/>
    <x v="157"/>
    <x v="0"/>
    <n v="52.489471000000002"/>
    <n v="-1.8985749999999999"/>
    <x v="1"/>
    <x v="0"/>
    <s v="Collection"/>
    <n v="1992"/>
    <n v="1.7999999999999999E-2"/>
    <n v="36"/>
    <n v="0.24"/>
    <n v="9"/>
    <n v="4"/>
    <n v="101.64"/>
    <n v="53"/>
    <n v="22"/>
    <n v="12"/>
  </r>
  <r>
    <x v="2"/>
    <x v="242"/>
    <x v="158"/>
    <x v="0"/>
    <n v="52.489471000000002"/>
    <n v="-1.8985749999999999"/>
    <x v="1"/>
    <x v="0"/>
    <s v="Collection"/>
    <n v="1764"/>
    <n v="1.9E-2"/>
    <n v="34"/>
    <n v="1.1499999999999999"/>
    <n v="39"/>
    <n v="6"/>
    <n v="209.16"/>
    <n v="80"/>
    <n v="15"/>
    <n v="18"/>
  </r>
  <r>
    <x v="2"/>
    <x v="243"/>
    <x v="159"/>
    <x v="0"/>
    <n v="52.489471000000002"/>
    <n v="-1.8985749999999999"/>
    <x v="1"/>
    <x v="0"/>
    <s v="Collection"/>
    <n v="1398"/>
    <n v="1.7000000000000001E-2"/>
    <n v="24"/>
    <n v="0.89"/>
    <n v="22"/>
    <n v="5"/>
    <n v="103.32"/>
    <n v="63"/>
    <n v="6"/>
    <n v="5"/>
  </r>
  <r>
    <x v="2"/>
    <x v="244"/>
    <x v="160"/>
    <x v="0"/>
    <n v="52.489471000000002"/>
    <n v="-1.8985749999999999"/>
    <x v="1"/>
    <x v="0"/>
    <s v="Collection"/>
    <n v="1365"/>
    <n v="2.1000000000000001E-2"/>
    <n v="28"/>
    <n v="0.82"/>
    <n v="23"/>
    <n v="8"/>
    <n v="97.44"/>
    <n v="49"/>
    <n v="14"/>
    <n v="12"/>
  </r>
  <r>
    <x v="2"/>
    <x v="245"/>
    <x v="0"/>
    <x v="0"/>
    <n v="52.489471000000002"/>
    <n v="-1.8985749999999999"/>
    <x v="1"/>
    <x v="0"/>
    <s v="Collection"/>
    <n v="1976"/>
    <n v="1.7000000000000001E-2"/>
    <n v="34"/>
    <n v="0.01"/>
    <n v="0"/>
    <n v="3"/>
    <n v="264.60000000000002"/>
    <n v="41"/>
    <n v="14"/>
    <n v="20"/>
  </r>
  <r>
    <x v="2"/>
    <x v="246"/>
    <x v="1"/>
    <x v="0"/>
    <n v="52.489471000000002"/>
    <n v="-1.8985749999999999"/>
    <x v="1"/>
    <x v="0"/>
    <s v="Collection"/>
    <n v="1414"/>
    <n v="1.4E-2"/>
    <n v="19"/>
    <n v="0.75"/>
    <n v="14"/>
    <n v="5"/>
    <n v="113.4"/>
    <n v="40"/>
    <n v="12"/>
    <n v="8"/>
  </r>
  <r>
    <x v="2"/>
    <x v="247"/>
    <x v="2"/>
    <x v="0"/>
    <n v="52.489471000000002"/>
    <n v="-1.8985749999999999"/>
    <x v="1"/>
    <x v="0"/>
    <s v="Collection"/>
    <n v="1430"/>
    <n v="0.02"/>
    <n v="29"/>
    <n v="0.43"/>
    <n v="12"/>
    <n v="4"/>
    <n v="134.4"/>
    <n v="38"/>
    <n v="7"/>
    <n v="17"/>
  </r>
  <r>
    <x v="2"/>
    <x v="248"/>
    <x v="3"/>
    <x v="0"/>
    <n v="52.489471000000002"/>
    <n v="-1.8985749999999999"/>
    <x v="1"/>
    <x v="0"/>
    <s v="Collection"/>
    <n v="1207"/>
    <n v="0.02"/>
    <n v="25"/>
    <n v="0.62"/>
    <n v="15"/>
    <n v="4"/>
    <n v="126.84"/>
    <n v="45"/>
    <n v="14"/>
    <n v="2"/>
  </r>
  <r>
    <x v="2"/>
    <x v="249"/>
    <x v="4"/>
    <x v="0"/>
    <n v="52.489471000000002"/>
    <n v="-1.8985749999999999"/>
    <x v="1"/>
    <x v="0"/>
    <s v="Collection"/>
    <n v="1881"/>
    <n v="2.1999999999999999E-2"/>
    <n v="41"/>
    <n v="0.01"/>
    <n v="0"/>
    <n v="2"/>
    <n v="122.64"/>
    <n v="71"/>
    <n v="8"/>
    <n v="9"/>
  </r>
  <r>
    <x v="2"/>
    <x v="250"/>
    <x v="5"/>
    <x v="0"/>
    <n v="52.489471000000002"/>
    <n v="-1.8985749999999999"/>
    <x v="1"/>
    <x v="0"/>
    <s v="Collection"/>
    <n v="1442"/>
    <n v="1.7000000000000001E-2"/>
    <n v="25"/>
    <n v="0.16"/>
    <n v="4"/>
    <n v="5"/>
    <n v="247.8"/>
    <n v="28"/>
    <n v="12"/>
    <n v="9"/>
  </r>
  <r>
    <x v="2"/>
    <x v="251"/>
    <x v="6"/>
    <x v="0"/>
    <n v="52.489471000000002"/>
    <n v="-1.8985749999999999"/>
    <x v="1"/>
    <x v="0"/>
    <s v="Collection"/>
    <n v="1402"/>
    <n v="1.4E-2"/>
    <n v="20"/>
    <n v="0.74"/>
    <n v="15"/>
    <n v="3"/>
    <n v="283.08"/>
    <n v="27"/>
    <n v="5"/>
    <n v="5"/>
  </r>
  <r>
    <x v="2"/>
    <x v="252"/>
    <x v="7"/>
    <x v="0"/>
    <n v="52.489471000000002"/>
    <n v="-1.8985749999999999"/>
    <x v="1"/>
    <x v="0"/>
    <s v="Collection"/>
    <n v="1662"/>
    <n v="2.3E-2"/>
    <n v="38"/>
    <n v="0.44"/>
    <n v="16"/>
    <n v="5"/>
    <n v="114.24"/>
    <n v="31"/>
    <n v="7"/>
    <n v="2"/>
  </r>
  <r>
    <x v="2"/>
    <x v="253"/>
    <x v="8"/>
    <x v="0"/>
    <n v="52.489471000000002"/>
    <n v="-1.8985749999999999"/>
    <x v="1"/>
    <x v="0"/>
    <s v="Collection"/>
    <n v="1305"/>
    <n v="1.2999999999999999E-2"/>
    <n v="17"/>
    <n v="0.47"/>
    <n v="8"/>
    <n v="7"/>
    <n v="213.36"/>
    <n v="52"/>
    <n v="15"/>
    <n v="15"/>
  </r>
  <r>
    <x v="2"/>
    <x v="254"/>
    <x v="9"/>
    <x v="0"/>
    <n v="52.489471000000002"/>
    <n v="-1.8985749999999999"/>
    <x v="1"/>
    <x v="0"/>
    <s v="Collection"/>
    <n v="1360"/>
    <n v="2.3E-2"/>
    <n v="31"/>
    <n v="0.06"/>
    <n v="2"/>
    <n v="7"/>
    <n v="117.6"/>
    <n v="67"/>
    <n v="15"/>
    <n v="9"/>
  </r>
  <r>
    <x v="2"/>
    <x v="255"/>
    <x v="10"/>
    <x v="0"/>
    <n v="52.489471000000002"/>
    <n v="-1.8985749999999999"/>
    <x v="1"/>
    <x v="0"/>
    <s v="Collection"/>
    <n v="1112"/>
    <n v="1.4E-2"/>
    <n v="16"/>
    <n v="1.17"/>
    <n v="18"/>
    <n v="7"/>
    <n v="206.64"/>
    <n v="61"/>
    <n v="22"/>
    <n v="14"/>
  </r>
  <r>
    <x v="2"/>
    <x v="256"/>
    <x v="11"/>
    <x v="0"/>
    <n v="52.489471000000002"/>
    <n v="-1.8985749999999999"/>
    <x v="1"/>
    <x v="0"/>
    <s v="Collection"/>
    <n v="1656"/>
    <n v="1.4999999999999999E-2"/>
    <n v="25"/>
    <n v="0.2"/>
    <n v="5"/>
    <n v="7"/>
    <n v="241.92"/>
    <n v="61"/>
    <n v="8"/>
    <n v="9"/>
  </r>
  <r>
    <x v="2"/>
    <x v="257"/>
    <x v="161"/>
    <x v="0"/>
    <n v="52.489471000000002"/>
    <n v="-1.8985749999999999"/>
    <x v="1"/>
    <x v="0"/>
    <s v="Collection"/>
    <n v="983"/>
    <n v="1.6E-2"/>
    <n v="16"/>
    <n v="0.43"/>
    <n v="7"/>
    <n v="3"/>
    <n v="141.12"/>
    <n v="61"/>
    <n v="16"/>
    <n v="0"/>
  </r>
  <r>
    <x v="2"/>
    <x v="258"/>
    <x v="162"/>
    <x v="0"/>
    <n v="52.489471000000002"/>
    <n v="-1.8985749999999999"/>
    <x v="1"/>
    <x v="0"/>
    <s v="Collection"/>
    <n v="1568"/>
    <n v="1.4999999999999999E-2"/>
    <n v="24"/>
    <n v="0.13"/>
    <n v="3"/>
    <n v="4"/>
    <n v="152.88"/>
    <n v="73"/>
    <n v="19"/>
    <n v="6"/>
  </r>
  <r>
    <x v="2"/>
    <x v="259"/>
    <x v="163"/>
    <x v="0"/>
    <n v="52.489471000000002"/>
    <n v="-1.8985749999999999"/>
    <x v="1"/>
    <x v="0"/>
    <s v="Collection"/>
    <n v="1332"/>
    <n v="0.02"/>
    <n v="27"/>
    <n v="0"/>
    <n v="0"/>
    <n v="4"/>
    <n v="149.52000000000001"/>
    <n v="27"/>
    <n v="11"/>
    <n v="3"/>
  </r>
  <r>
    <x v="2"/>
    <x v="260"/>
    <x v="164"/>
    <x v="0"/>
    <n v="52.489471000000002"/>
    <n v="-1.8985749999999999"/>
    <x v="1"/>
    <x v="0"/>
    <s v="Collection"/>
    <n v="1145"/>
    <n v="1.4999999999999999E-2"/>
    <n v="17"/>
    <n v="0.41"/>
    <n v="7"/>
    <n v="4"/>
    <n v="152.88"/>
    <n v="46"/>
    <n v="10"/>
    <n v="3"/>
  </r>
  <r>
    <x v="2"/>
    <x v="261"/>
    <x v="165"/>
    <x v="0"/>
    <n v="52.489471000000002"/>
    <n v="-1.8985749999999999"/>
    <x v="1"/>
    <x v="0"/>
    <s v="Collection"/>
    <n v="1632"/>
    <n v="1.2999999999999999E-2"/>
    <n v="22"/>
    <n v="0.84"/>
    <n v="18"/>
    <n v="4"/>
    <n v="171.36"/>
    <n v="30"/>
    <n v="22"/>
    <n v="0"/>
  </r>
  <r>
    <x v="2"/>
    <x v="262"/>
    <x v="166"/>
    <x v="0"/>
    <n v="52.489471000000002"/>
    <n v="-1.8985749999999999"/>
    <x v="1"/>
    <x v="0"/>
    <s v="Collection"/>
    <n v="1396"/>
    <n v="1.6E-2"/>
    <n v="22"/>
    <n v="0.21"/>
    <n v="5"/>
    <n v="7"/>
    <n v="115.08"/>
    <n v="67"/>
    <n v="8"/>
    <n v="11"/>
  </r>
  <r>
    <x v="2"/>
    <x v="263"/>
    <x v="167"/>
    <x v="0"/>
    <n v="52.489471000000002"/>
    <n v="-1.8985749999999999"/>
    <x v="1"/>
    <x v="0"/>
    <s v="Collection"/>
    <n v="1914"/>
    <n v="1.6E-2"/>
    <n v="30"/>
    <n v="1.24"/>
    <n v="37"/>
    <n v="2"/>
    <n v="258.72000000000003"/>
    <n v="52"/>
    <n v="20"/>
    <n v="11"/>
  </r>
  <r>
    <x v="2"/>
    <x v="264"/>
    <x v="168"/>
    <x v="0"/>
    <n v="52.489471000000002"/>
    <n v="-1.8985749999999999"/>
    <x v="1"/>
    <x v="0"/>
    <s v="Collection"/>
    <n v="1306"/>
    <n v="2.1999999999999999E-2"/>
    <n v="28"/>
    <n v="0.54"/>
    <n v="15"/>
    <n v="8"/>
    <n v="273"/>
    <n v="25"/>
    <n v="16"/>
    <n v="20"/>
  </r>
  <r>
    <x v="2"/>
    <x v="265"/>
    <x v="169"/>
    <x v="0"/>
    <n v="52.489471000000002"/>
    <n v="-1.8985749999999999"/>
    <x v="1"/>
    <x v="0"/>
    <s v="Collection"/>
    <n v="959"/>
    <n v="1.4E-2"/>
    <n v="14"/>
    <n v="0.63"/>
    <n v="9"/>
    <n v="6"/>
    <n v="158.76"/>
    <n v="51"/>
    <n v="14"/>
    <n v="8"/>
  </r>
  <r>
    <x v="2"/>
    <x v="266"/>
    <x v="170"/>
    <x v="0"/>
    <n v="52.489471000000002"/>
    <n v="-1.8985749999999999"/>
    <x v="1"/>
    <x v="0"/>
    <s v="Collection"/>
    <n v="1474"/>
    <n v="1.4999999999999999E-2"/>
    <n v="23"/>
    <n v="0.39"/>
    <n v="9"/>
    <n v="3"/>
    <n v="120.12"/>
    <n v="53"/>
    <n v="1"/>
    <n v="5"/>
  </r>
  <r>
    <x v="2"/>
    <x v="267"/>
    <x v="171"/>
    <x v="0"/>
    <n v="52.489471000000002"/>
    <n v="-1.8985749999999999"/>
    <x v="1"/>
    <x v="0"/>
    <s v="Collection"/>
    <n v="1294"/>
    <n v="1.4E-2"/>
    <n v="18"/>
    <n v="0.43"/>
    <n v="8"/>
    <n v="3"/>
    <n v="131.04"/>
    <n v="61"/>
    <n v="3"/>
    <n v="6"/>
  </r>
  <r>
    <x v="2"/>
    <x v="268"/>
    <x v="172"/>
    <x v="0"/>
    <n v="52.489471000000002"/>
    <n v="-1.8985749999999999"/>
    <x v="1"/>
    <x v="0"/>
    <s v="Collection"/>
    <n v="1957"/>
    <n v="0.02"/>
    <n v="39"/>
    <n v="0.94"/>
    <n v="37"/>
    <n v="4"/>
    <n v="232.68"/>
    <n v="47"/>
    <n v="9"/>
    <n v="15"/>
  </r>
  <r>
    <x v="2"/>
    <x v="269"/>
    <x v="173"/>
    <x v="0"/>
    <n v="52.489471000000002"/>
    <n v="-1.8985749999999999"/>
    <x v="1"/>
    <x v="0"/>
    <s v="Collection"/>
    <n v="1740"/>
    <n v="1.7000000000000001E-2"/>
    <n v="30"/>
    <n v="0.61"/>
    <n v="18"/>
    <n v="4"/>
    <n v="78.12"/>
    <n v="41"/>
    <n v="7"/>
    <n v="11"/>
  </r>
  <r>
    <x v="2"/>
    <x v="270"/>
    <x v="174"/>
    <x v="0"/>
    <n v="52.489471000000002"/>
    <n v="-1.8985749999999999"/>
    <x v="1"/>
    <x v="0"/>
    <s v="Collection"/>
    <n v="1020"/>
    <n v="1.7000000000000001E-2"/>
    <n v="17"/>
    <n v="0.16"/>
    <n v="3"/>
    <n v="8"/>
    <n v="69.72"/>
    <n v="70"/>
    <n v="17"/>
    <n v="14"/>
  </r>
  <r>
    <x v="2"/>
    <x v="271"/>
    <x v="175"/>
    <x v="0"/>
    <n v="52.489471000000002"/>
    <n v="-1.8985749999999999"/>
    <x v="1"/>
    <x v="0"/>
    <s v="Collection"/>
    <n v="2031"/>
    <n v="1.7000000000000001E-2"/>
    <n v="35"/>
    <n v="0.47"/>
    <n v="17"/>
    <n v="4"/>
    <n v="184.8"/>
    <n v="50"/>
    <n v="4"/>
    <n v="3"/>
  </r>
  <r>
    <x v="2"/>
    <x v="272"/>
    <x v="176"/>
    <x v="0"/>
    <n v="52.489471000000002"/>
    <n v="-1.8985749999999999"/>
    <x v="1"/>
    <x v="0"/>
    <s v="Collection"/>
    <n v="1645"/>
    <n v="2.1000000000000001E-2"/>
    <n v="34"/>
    <n v="1.23"/>
    <n v="42"/>
    <n v="3"/>
    <n v="106.68"/>
    <n v="58"/>
    <n v="17"/>
    <n v="2"/>
  </r>
  <r>
    <x v="2"/>
    <x v="273"/>
    <x v="177"/>
    <x v="0"/>
    <n v="52.489471000000002"/>
    <n v="-1.8985749999999999"/>
    <x v="1"/>
    <x v="0"/>
    <s v="Collection"/>
    <n v="1284"/>
    <n v="1.7999999999999999E-2"/>
    <n v="24"/>
    <n v="0.91"/>
    <n v="21"/>
    <n v="3"/>
    <n v="204.12"/>
    <n v="55"/>
    <n v="21"/>
    <n v="9"/>
  </r>
  <r>
    <x v="2"/>
    <x v="274"/>
    <x v="178"/>
    <x v="0"/>
    <n v="52.489471000000002"/>
    <n v="-1.8985749999999999"/>
    <x v="1"/>
    <x v="0"/>
    <s v="Collection"/>
    <n v="1773"/>
    <n v="1.4E-2"/>
    <n v="25"/>
    <n v="0.93"/>
    <n v="23"/>
    <n v="5"/>
    <n v="131.04"/>
    <n v="68"/>
    <n v="16"/>
    <n v="2"/>
  </r>
  <r>
    <x v="0"/>
    <x v="0"/>
    <x v="0"/>
    <x v="1"/>
    <n v="51.507350000000002"/>
    <n v="-0.12776000000000001"/>
    <x v="1"/>
    <x v="0"/>
    <s v="Collection"/>
    <n v="1014"/>
    <n v="1.9E-2"/>
    <n v="20"/>
    <n v="0.15"/>
    <n v="3"/>
    <n v="6"/>
    <n v="110.88"/>
    <n v="55"/>
    <n v="7"/>
    <n v="17"/>
  </r>
  <r>
    <x v="0"/>
    <x v="1"/>
    <x v="1"/>
    <x v="1"/>
    <n v="51.507350000000002"/>
    <n v="-0.12776000000000001"/>
    <x v="1"/>
    <x v="0"/>
    <s v="Collection"/>
    <n v="1666.8"/>
    <n v="2.1999999999999999E-2"/>
    <n v="37"/>
    <n v="0.2"/>
    <n v="7"/>
    <n v="4"/>
    <n v="208.32"/>
    <n v="17"/>
    <n v="6"/>
    <n v="15"/>
  </r>
  <r>
    <x v="0"/>
    <x v="2"/>
    <x v="2"/>
    <x v="1"/>
    <n v="51.507350000000002"/>
    <n v="-0.12776000000000001"/>
    <x v="1"/>
    <x v="0"/>
    <s v="Collection"/>
    <n v="1816.4"/>
    <n v="1.7000000000000001E-2"/>
    <n v="32"/>
    <n v="0.46"/>
    <n v="15"/>
    <n v="7"/>
    <n v="132.72"/>
    <n v="21"/>
    <n v="2"/>
    <n v="8"/>
  </r>
  <r>
    <x v="0"/>
    <x v="3"/>
    <x v="3"/>
    <x v="1"/>
    <n v="51.507350000000002"/>
    <n v="-0.12776000000000001"/>
    <x v="1"/>
    <x v="0"/>
    <s v="Collection"/>
    <n v="1571.6"/>
    <n v="1.7000000000000001E-2"/>
    <n v="27"/>
    <n v="7.0000000000000007E-2"/>
    <n v="2"/>
    <n v="6"/>
    <n v="84"/>
    <n v="16"/>
    <n v="3"/>
    <n v="17"/>
  </r>
  <r>
    <x v="0"/>
    <x v="4"/>
    <x v="4"/>
    <x v="1"/>
    <n v="51.507350000000002"/>
    <n v="-0.12776000000000001"/>
    <x v="1"/>
    <x v="0"/>
    <s v="Collection"/>
    <n v="1728.4"/>
    <n v="2.1000000000000001E-2"/>
    <n v="36"/>
    <n v="0.55000000000000004"/>
    <n v="20"/>
    <n v="7"/>
    <n v="85.68"/>
    <n v="53"/>
    <n v="8"/>
    <n v="11"/>
  </r>
  <r>
    <x v="0"/>
    <x v="5"/>
    <x v="5"/>
    <x v="1"/>
    <n v="51.507350000000002"/>
    <n v="-0.12776000000000001"/>
    <x v="1"/>
    <x v="0"/>
    <s v="Collection"/>
    <n v="1805.2"/>
    <n v="1.7999999999999999E-2"/>
    <n v="33"/>
    <n v="0.38"/>
    <n v="13"/>
    <n v="4"/>
    <n v="141.12"/>
    <n v="57"/>
    <n v="11"/>
    <n v="3"/>
  </r>
  <r>
    <x v="0"/>
    <x v="6"/>
    <x v="6"/>
    <x v="1"/>
    <n v="51.507350000000002"/>
    <n v="-0.12776000000000001"/>
    <x v="1"/>
    <x v="0"/>
    <s v="Collection"/>
    <n v="1594.8"/>
    <n v="1.7999999999999999E-2"/>
    <n v="29"/>
    <n v="0.68"/>
    <n v="20"/>
    <n v="4"/>
    <n v="0"/>
    <n v="10"/>
    <n v="2"/>
    <n v="17"/>
  </r>
  <r>
    <x v="0"/>
    <x v="7"/>
    <x v="7"/>
    <x v="1"/>
    <n v="51.507350000000002"/>
    <n v="-0.12776000000000001"/>
    <x v="1"/>
    <x v="0"/>
    <s v="Collection"/>
    <n v="1249.2"/>
    <n v="1.9E-2"/>
    <n v="24"/>
    <n v="0.23"/>
    <n v="6"/>
    <n v="4"/>
    <n v="258.72000000000003"/>
    <n v="40"/>
    <n v="3"/>
    <n v="3"/>
  </r>
  <r>
    <x v="0"/>
    <x v="8"/>
    <x v="8"/>
    <x v="1"/>
    <n v="51.507350000000002"/>
    <n v="-0.12776000000000001"/>
    <x v="1"/>
    <x v="0"/>
    <s v="Collection"/>
    <n v="1583.2"/>
    <n v="1.4999999999999999E-2"/>
    <n v="24"/>
    <n v="0.18"/>
    <n v="4"/>
    <n v="5"/>
    <n v="0"/>
    <n v="38"/>
    <n v="1"/>
    <n v="9"/>
  </r>
  <r>
    <x v="0"/>
    <x v="9"/>
    <x v="9"/>
    <x v="1"/>
    <n v="51.507350000000002"/>
    <n v="-0.12776000000000001"/>
    <x v="1"/>
    <x v="0"/>
    <s v="Collection"/>
    <n v="1375.6"/>
    <n v="1.2999999999999999E-2"/>
    <n v="18"/>
    <n v="0.66"/>
    <n v="12"/>
    <n v="5"/>
    <n v="0"/>
    <n v="29"/>
    <n v="6"/>
    <n v="18"/>
  </r>
  <r>
    <x v="0"/>
    <x v="10"/>
    <x v="10"/>
    <x v="1"/>
    <n v="51.507350000000002"/>
    <n v="-0.12776000000000001"/>
    <x v="1"/>
    <x v="0"/>
    <s v="Collection"/>
    <n v="1229.5999999999999"/>
    <n v="1.6E-2"/>
    <n v="19"/>
    <n v="0.49"/>
    <n v="9"/>
    <n v="4"/>
    <n v="231"/>
    <n v="22"/>
    <n v="8"/>
    <n v="2"/>
  </r>
  <r>
    <x v="0"/>
    <x v="11"/>
    <x v="11"/>
    <x v="1"/>
    <n v="51.507350000000002"/>
    <n v="-0.12776000000000001"/>
    <x v="1"/>
    <x v="0"/>
    <s v="Collection"/>
    <n v="1179.8"/>
    <n v="1.7999999999999999E-2"/>
    <n v="21"/>
    <n v="0.1"/>
    <n v="2"/>
    <n v="9"/>
    <n v="98.28"/>
    <n v="54"/>
    <n v="1"/>
    <n v="6"/>
  </r>
  <r>
    <x v="0"/>
    <x v="12"/>
    <x v="12"/>
    <x v="1"/>
    <n v="51.507350000000002"/>
    <n v="-0.12776000000000001"/>
    <x v="1"/>
    <x v="0"/>
    <s v="Collection"/>
    <n v="1795.2"/>
    <n v="1.7999999999999999E-2"/>
    <n v="32"/>
    <n v="1.01"/>
    <n v="33"/>
    <n v="7"/>
    <n v="77.28"/>
    <n v="12"/>
    <n v="2"/>
    <n v="11"/>
  </r>
  <r>
    <x v="0"/>
    <x v="13"/>
    <x v="13"/>
    <x v="1"/>
    <n v="51.507350000000002"/>
    <n v="-0.12776000000000001"/>
    <x v="1"/>
    <x v="0"/>
    <s v="Collection"/>
    <n v="1966.8"/>
    <n v="2.1999999999999999E-2"/>
    <n v="43"/>
    <n v="1.01"/>
    <n v="43"/>
    <n v="6"/>
    <n v="189"/>
    <n v="29"/>
    <n v="1"/>
    <n v="20"/>
  </r>
  <r>
    <x v="0"/>
    <x v="14"/>
    <x v="14"/>
    <x v="1"/>
    <n v="51.507350000000002"/>
    <n v="-0.12776000000000001"/>
    <x v="1"/>
    <x v="0"/>
    <s v="Collection"/>
    <n v="1528"/>
    <n v="2.1999999999999999E-2"/>
    <n v="33"/>
    <n v="0.39"/>
    <n v="13"/>
    <n v="7"/>
    <n v="87.36"/>
    <n v="51"/>
    <n v="2"/>
    <n v="14"/>
  </r>
  <r>
    <x v="0"/>
    <x v="15"/>
    <x v="15"/>
    <x v="1"/>
    <n v="51.507350000000002"/>
    <n v="-0.12776000000000001"/>
    <x v="1"/>
    <x v="0"/>
    <s v="Collection"/>
    <n v="1644.8"/>
    <n v="2.1000000000000001E-2"/>
    <n v="35"/>
    <n v="0.66"/>
    <n v="23"/>
    <n v="6"/>
    <n v="0"/>
    <n v="1"/>
    <n v="9"/>
    <n v="14"/>
  </r>
  <r>
    <x v="0"/>
    <x v="16"/>
    <x v="16"/>
    <x v="1"/>
    <n v="51.507350000000002"/>
    <n v="-0.12776000000000001"/>
    <x v="1"/>
    <x v="0"/>
    <s v="Collection"/>
    <n v="1645.4"/>
    <n v="2.3E-2"/>
    <n v="38"/>
    <n v="0.67"/>
    <n v="26"/>
    <n v="5"/>
    <n v="294"/>
    <n v="40"/>
    <n v="7"/>
    <n v="14"/>
  </r>
  <r>
    <x v="0"/>
    <x v="17"/>
    <x v="17"/>
    <x v="1"/>
    <n v="51.507350000000002"/>
    <n v="-0.12776000000000001"/>
    <x v="1"/>
    <x v="0"/>
    <s v="Collection"/>
    <n v="1436.4"/>
    <n v="1.4E-2"/>
    <n v="20"/>
    <n v="0.01"/>
    <n v="0"/>
    <n v="6"/>
    <n v="218.4"/>
    <n v="22"/>
    <n v="9"/>
    <n v="8"/>
  </r>
  <r>
    <x v="0"/>
    <x v="18"/>
    <x v="18"/>
    <x v="1"/>
    <n v="51.507350000000002"/>
    <n v="-0.12776000000000001"/>
    <x v="1"/>
    <x v="0"/>
    <s v="Collection"/>
    <n v="1425"/>
    <n v="2.1999999999999999E-2"/>
    <n v="32"/>
    <n v="0.44"/>
    <n v="14"/>
    <n v="5"/>
    <n v="262.08"/>
    <n v="25"/>
    <n v="2"/>
    <n v="6"/>
  </r>
  <r>
    <x v="0"/>
    <x v="19"/>
    <x v="19"/>
    <x v="1"/>
    <n v="51.507350000000002"/>
    <n v="-0.12776000000000001"/>
    <x v="1"/>
    <x v="0"/>
    <s v="Collection"/>
    <n v="1833.2"/>
    <n v="1.7999999999999999E-2"/>
    <n v="34"/>
    <n v="0.82"/>
    <n v="28"/>
    <n v="5"/>
    <n v="0"/>
    <n v="35"/>
    <n v="1"/>
    <n v="8"/>
  </r>
  <r>
    <x v="0"/>
    <x v="20"/>
    <x v="20"/>
    <x v="1"/>
    <n v="51.507350000000002"/>
    <n v="-0.12776000000000001"/>
    <x v="1"/>
    <x v="0"/>
    <s v="Collection"/>
    <n v="1489.6"/>
    <n v="1.4999999999999999E-2"/>
    <n v="22"/>
    <n v="0.97"/>
    <n v="22"/>
    <n v="8"/>
    <n v="178.92"/>
    <n v="41"/>
    <n v="2"/>
    <n v="20"/>
  </r>
  <r>
    <x v="0"/>
    <x v="21"/>
    <x v="21"/>
    <x v="1"/>
    <n v="51.507350000000002"/>
    <n v="-0.12776000000000001"/>
    <x v="1"/>
    <x v="0"/>
    <s v="Collection"/>
    <n v="1698.2"/>
    <n v="2.3E-2"/>
    <n v="39"/>
    <n v="0.89"/>
    <n v="35"/>
    <n v="7"/>
    <n v="95.76"/>
    <n v="25"/>
    <n v="10"/>
    <n v="8"/>
  </r>
  <r>
    <x v="0"/>
    <x v="22"/>
    <x v="22"/>
    <x v="1"/>
    <n v="51.507350000000002"/>
    <n v="-0.12776000000000001"/>
    <x v="1"/>
    <x v="0"/>
    <s v="Collection"/>
    <n v="1579.6"/>
    <n v="2.1000000000000001E-2"/>
    <n v="33"/>
    <n v="0.79"/>
    <n v="26"/>
    <n v="6"/>
    <n v="138.6"/>
    <n v="23"/>
    <n v="0"/>
    <n v="11"/>
  </r>
  <r>
    <x v="0"/>
    <x v="23"/>
    <x v="23"/>
    <x v="1"/>
    <n v="51.507350000000002"/>
    <n v="-0.12776000000000001"/>
    <x v="1"/>
    <x v="0"/>
    <s v="Collection"/>
    <n v="1759.6"/>
    <n v="1.9E-2"/>
    <n v="33"/>
    <n v="1.25"/>
    <n v="41"/>
    <n v="6"/>
    <n v="194.88"/>
    <n v="26"/>
    <n v="11"/>
    <n v="6"/>
  </r>
  <r>
    <x v="0"/>
    <x v="24"/>
    <x v="24"/>
    <x v="1"/>
    <n v="51.507350000000002"/>
    <n v="-0.12776000000000001"/>
    <x v="1"/>
    <x v="0"/>
    <s v="Collection"/>
    <n v="1198.8"/>
    <n v="2.5000000000000001E-2"/>
    <n v="30"/>
    <n v="1.01"/>
    <n v="31"/>
    <n v="1"/>
    <n v="265.44"/>
    <n v="30"/>
    <n v="4"/>
    <n v="15"/>
  </r>
  <r>
    <x v="0"/>
    <x v="25"/>
    <x v="25"/>
    <x v="1"/>
    <n v="51.507350000000002"/>
    <n v="-0.12776000000000001"/>
    <x v="1"/>
    <x v="0"/>
    <s v="Collection"/>
    <n v="1429"/>
    <n v="2.3E-2"/>
    <n v="33"/>
    <n v="0.09"/>
    <n v="3"/>
    <n v="3"/>
    <n v="198.24"/>
    <n v="0"/>
    <n v="0"/>
    <n v="12"/>
  </r>
  <r>
    <x v="0"/>
    <x v="26"/>
    <x v="26"/>
    <x v="1"/>
    <n v="51.507350000000002"/>
    <n v="-0.12776000000000001"/>
    <x v="1"/>
    <x v="0"/>
    <s v="Collection"/>
    <n v="1699.4"/>
    <n v="2.1000000000000001E-2"/>
    <n v="36"/>
    <n v="0.59"/>
    <n v="21"/>
    <n v="5"/>
    <n v="127.68"/>
    <n v="34"/>
    <n v="8"/>
    <n v="9"/>
  </r>
  <r>
    <x v="0"/>
    <x v="27"/>
    <x v="27"/>
    <x v="1"/>
    <n v="51.507350000000002"/>
    <n v="-0.12776000000000001"/>
    <x v="1"/>
    <x v="0"/>
    <s v="Collection"/>
    <n v="1359.2"/>
    <n v="2.1999999999999999E-2"/>
    <n v="30"/>
    <n v="1.0900000000000001"/>
    <n v="33"/>
    <n v="7"/>
    <n v="138.6"/>
    <n v="37"/>
    <n v="3"/>
    <n v="17"/>
  </r>
  <r>
    <x v="0"/>
    <x v="28"/>
    <x v="28"/>
    <x v="1"/>
    <n v="51.507350000000002"/>
    <n v="-0.12776000000000001"/>
    <x v="1"/>
    <x v="0"/>
    <s v="Collection"/>
    <n v="1070.5999999999999"/>
    <n v="1.7000000000000001E-2"/>
    <n v="18"/>
    <n v="1"/>
    <n v="18"/>
    <n v="4"/>
    <n v="124.32"/>
    <n v="6"/>
    <n v="2"/>
    <n v="15"/>
  </r>
  <r>
    <x v="0"/>
    <x v="29"/>
    <x v="29"/>
    <x v="1"/>
    <n v="51.507350000000002"/>
    <n v="-0.12776000000000001"/>
    <x v="1"/>
    <x v="0"/>
    <s v="Collection"/>
    <n v="1259.2"/>
    <n v="1.7000000000000001E-2"/>
    <n v="21"/>
    <n v="0.03"/>
    <n v="1"/>
    <n v="9"/>
    <n v="158.76"/>
    <n v="44"/>
    <n v="6"/>
    <n v="9"/>
  </r>
  <r>
    <x v="0"/>
    <x v="30"/>
    <x v="30"/>
    <x v="1"/>
    <n v="51.507350000000002"/>
    <n v="-0.12776000000000001"/>
    <x v="1"/>
    <x v="0"/>
    <s v="Collection"/>
    <n v="1400.8"/>
    <n v="2.1999999999999999E-2"/>
    <n v="31"/>
    <n v="0.47"/>
    <n v="14"/>
    <n v="3"/>
    <n v="0"/>
    <n v="48"/>
    <n v="3"/>
    <n v="11"/>
  </r>
  <r>
    <x v="0"/>
    <x v="31"/>
    <x v="0"/>
    <x v="1"/>
    <n v="51.507350000000002"/>
    <n v="-0.12776000000000001"/>
    <x v="1"/>
    <x v="0"/>
    <s v="Collection"/>
    <n v="1207.5999999999999"/>
    <n v="1.7999999999999999E-2"/>
    <n v="22"/>
    <n v="0.16"/>
    <n v="4"/>
    <n v="5"/>
    <n v="46.8"/>
    <n v="50"/>
    <n v="8"/>
    <n v="6"/>
  </r>
  <r>
    <x v="0"/>
    <x v="32"/>
    <x v="1"/>
    <x v="1"/>
    <n v="51.507350000000002"/>
    <n v="-0.12776000000000001"/>
    <x v="1"/>
    <x v="0"/>
    <s v="Collection"/>
    <n v="1620.6"/>
    <n v="0.02"/>
    <n v="32"/>
    <n v="0.13"/>
    <n v="4"/>
    <n v="6"/>
    <n v="0"/>
    <n v="26"/>
    <n v="2"/>
    <n v="12"/>
  </r>
  <r>
    <x v="0"/>
    <x v="33"/>
    <x v="2"/>
    <x v="1"/>
    <n v="51.507350000000002"/>
    <n v="-0.12776000000000001"/>
    <x v="1"/>
    <x v="0"/>
    <s v="Collection"/>
    <n v="1362.8"/>
    <n v="1.6E-2"/>
    <n v="22"/>
    <n v="1.1399999999999999"/>
    <n v="25"/>
    <n v="2"/>
    <n v="168"/>
    <n v="38"/>
    <n v="8"/>
    <n v="2"/>
  </r>
  <r>
    <x v="0"/>
    <x v="34"/>
    <x v="3"/>
    <x v="1"/>
    <n v="51.507350000000002"/>
    <n v="-0.12776000000000001"/>
    <x v="1"/>
    <x v="0"/>
    <s v="Collection"/>
    <n v="1698.6"/>
    <n v="1.9E-2"/>
    <n v="33"/>
    <n v="0.86"/>
    <n v="28"/>
    <n v="5"/>
    <n v="173.88"/>
    <n v="27"/>
    <n v="1"/>
    <n v="14"/>
  </r>
  <r>
    <x v="0"/>
    <x v="35"/>
    <x v="4"/>
    <x v="1"/>
    <n v="51.507350000000002"/>
    <n v="-0.12776000000000001"/>
    <x v="1"/>
    <x v="0"/>
    <s v="Collection"/>
    <n v="1379.6"/>
    <n v="2.1000000000000001E-2"/>
    <n v="29"/>
    <n v="0.63"/>
    <n v="18"/>
    <n v="6"/>
    <n v="0"/>
    <n v="15"/>
    <n v="6"/>
    <n v="21"/>
  </r>
  <r>
    <x v="0"/>
    <x v="36"/>
    <x v="5"/>
    <x v="1"/>
    <n v="51.507350000000002"/>
    <n v="-0.12776000000000001"/>
    <x v="1"/>
    <x v="0"/>
    <s v="Collection"/>
    <n v="1406.6"/>
    <n v="1.7000000000000001E-2"/>
    <n v="24"/>
    <n v="0.78"/>
    <n v="18"/>
    <n v="6"/>
    <n v="247.8"/>
    <n v="42"/>
    <n v="4"/>
    <n v="11"/>
  </r>
  <r>
    <x v="0"/>
    <x v="37"/>
    <x v="6"/>
    <x v="1"/>
    <n v="51.507350000000002"/>
    <n v="-0.12776000000000001"/>
    <x v="1"/>
    <x v="0"/>
    <s v="Collection"/>
    <n v="1407.8"/>
    <n v="1.7999999999999999E-2"/>
    <n v="25"/>
    <n v="0.39"/>
    <n v="10"/>
    <n v="6"/>
    <n v="38.4"/>
    <n v="19"/>
    <n v="6"/>
    <n v="11"/>
  </r>
  <r>
    <x v="0"/>
    <x v="38"/>
    <x v="7"/>
    <x v="1"/>
    <n v="51.507350000000002"/>
    <n v="-0.12776000000000001"/>
    <x v="1"/>
    <x v="0"/>
    <s v="Collection"/>
    <n v="1652.4"/>
    <n v="0.02"/>
    <n v="34"/>
    <n v="1.17"/>
    <n v="40"/>
    <n v="6"/>
    <n v="98.28"/>
    <n v="2"/>
    <n v="4"/>
    <n v="12"/>
  </r>
  <r>
    <x v="0"/>
    <x v="39"/>
    <x v="8"/>
    <x v="1"/>
    <n v="51.507350000000002"/>
    <n v="-0.12776000000000001"/>
    <x v="1"/>
    <x v="0"/>
    <s v="Collection"/>
    <n v="1806.6"/>
    <n v="0.02"/>
    <n v="37"/>
    <n v="0.17"/>
    <n v="6"/>
    <n v="4"/>
    <n v="138.6"/>
    <n v="46"/>
    <n v="2"/>
    <n v="9"/>
  </r>
  <r>
    <x v="0"/>
    <x v="40"/>
    <x v="9"/>
    <x v="1"/>
    <n v="51.507350000000002"/>
    <n v="-0.12776000000000001"/>
    <x v="1"/>
    <x v="0"/>
    <s v="Collection"/>
    <n v="1336.4"/>
    <n v="1.7999999999999999E-2"/>
    <n v="24"/>
    <n v="1.06"/>
    <n v="26"/>
    <n v="3"/>
    <n v="0"/>
    <n v="52"/>
    <n v="2"/>
    <n v="5"/>
  </r>
  <r>
    <x v="0"/>
    <x v="41"/>
    <x v="10"/>
    <x v="1"/>
    <n v="51.507350000000002"/>
    <n v="-0.12776000000000001"/>
    <x v="1"/>
    <x v="0"/>
    <s v="Collection"/>
    <n v="1140.8"/>
    <n v="1.7000000000000001E-2"/>
    <n v="20"/>
    <n v="0.15"/>
    <n v="3"/>
    <n v="7"/>
    <n v="55.44"/>
    <n v="58"/>
    <n v="2"/>
    <n v="12"/>
  </r>
  <r>
    <x v="0"/>
    <x v="42"/>
    <x v="11"/>
    <x v="1"/>
    <n v="51.507350000000002"/>
    <n v="-0.12776000000000001"/>
    <x v="1"/>
    <x v="0"/>
    <s v="Collection"/>
    <n v="1145.4000000000001"/>
    <n v="1.7999999999999999E-2"/>
    <n v="21"/>
    <n v="0.28000000000000003"/>
    <n v="6"/>
    <n v="5"/>
    <n v="221.76"/>
    <n v="26"/>
    <n v="10"/>
    <n v="9"/>
  </r>
  <r>
    <x v="0"/>
    <x v="43"/>
    <x v="31"/>
    <x v="1"/>
    <n v="51.507350000000002"/>
    <n v="-0.12776000000000001"/>
    <x v="1"/>
    <x v="0"/>
    <s v="Collection"/>
    <n v="1665.6"/>
    <n v="2.4E-2"/>
    <n v="40"/>
    <n v="0.02"/>
    <n v="1"/>
    <n v="7"/>
    <n v="105.84"/>
    <n v="41"/>
    <n v="1"/>
    <n v="21"/>
  </r>
  <r>
    <x v="0"/>
    <x v="44"/>
    <x v="32"/>
    <x v="1"/>
    <n v="51.507350000000002"/>
    <n v="-0.12776000000000001"/>
    <x v="1"/>
    <x v="0"/>
    <s v="Collection"/>
    <n v="1249.4000000000001"/>
    <n v="1.4999999999999999E-2"/>
    <n v="18"/>
    <n v="0.46"/>
    <n v="8"/>
    <n v="3"/>
    <n v="63.84"/>
    <n v="24"/>
    <n v="1"/>
    <n v="8"/>
  </r>
  <r>
    <x v="0"/>
    <x v="45"/>
    <x v="33"/>
    <x v="1"/>
    <n v="51.507350000000002"/>
    <n v="-0.12776000000000001"/>
    <x v="1"/>
    <x v="0"/>
    <s v="Collection"/>
    <n v="975.6"/>
    <n v="1.7999999999999999E-2"/>
    <n v="17"/>
    <n v="0.17"/>
    <n v="3"/>
    <n v="3"/>
    <n v="105.84"/>
    <n v="13"/>
    <n v="8"/>
    <n v="2"/>
  </r>
  <r>
    <x v="0"/>
    <x v="46"/>
    <x v="34"/>
    <x v="1"/>
    <n v="51.507350000000002"/>
    <n v="-0.12776000000000001"/>
    <x v="1"/>
    <x v="0"/>
    <s v="Collection"/>
    <n v="1403.2"/>
    <n v="1.6E-2"/>
    <n v="22"/>
    <n v="1.06"/>
    <n v="23"/>
    <n v="3"/>
    <n v="10.8"/>
    <n v="53"/>
    <n v="1"/>
    <n v="14"/>
  </r>
  <r>
    <x v="0"/>
    <x v="47"/>
    <x v="35"/>
    <x v="1"/>
    <n v="51.507350000000002"/>
    <n v="-0.12776000000000001"/>
    <x v="1"/>
    <x v="0"/>
    <s v="Collection"/>
    <n v="1399.8"/>
    <n v="1.4E-2"/>
    <n v="20"/>
    <n v="0.75"/>
    <n v="15"/>
    <n v="4"/>
    <n v="194.04"/>
    <n v="24"/>
    <n v="9"/>
    <n v="8"/>
  </r>
  <r>
    <x v="0"/>
    <x v="48"/>
    <x v="36"/>
    <x v="1"/>
    <n v="51.507350000000002"/>
    <n v="-0.12776000000000001"/>
    <x v="1"/>
    <x v="0"/>
    <s v="Collection"/>
    <n v="1723.2"/>
    <n v="2.1999999999999999E-2"/>
    <n v="37"/>
    <n v="0.78"/>
    <n v="29"/>
    <n v="3"/>
    <n v="55.2"/>
    <n v="52"/>
    <n v="2"/>
    <n v="20"/>
  </r>
  <r>
    <x v="0"/>
    <x v="49"/>
    <x v="37"/>
    <x v="1"/>
    <n v="51.507350000000002"/>
    <n v="-0.12776000000000001"/>
    <x v="1"/>
    <x v="0"/>
    <s v="Collection"/>
    <n v="1965.6"/>
    <n v="0.02"/>
    <n v="39"/>
    <n v="1.1200000000000001"/>
    <n v="44"/>
    <n v="4"/>
    <n v="117.6"/>
    <n v="68"/>
    <n v="14"/>
    <n v="12"/>
  </r>
  <r>
    <x v="0"/>
    <x v="50"/>
    <x v="38"/>
    <x v="1"/>
    <n v="51.507350000000002"/>
    <n v="-0.12776000000000001"/>
    <x v="1"/>
    <x v="0"/>
    <s v="Collection"/>
    <n v="1361.8"/>
    <n v="1.7999999999999999E-2"/>
    <n v="25"/>
    <n v="0.82"/>
    <n v="20"/>
    <n v="7"/>
    <n v="118.44"/>
    <n v="61"/>
    <n v="4"/>
    <n v="18"/>
  </r>
  <r>
    <x v="0"/>
    <x v="51"/>
    <x v="39"/>
    <x v="1"/>
    <n v="51.507350000000002"/>
    <n v="-0.12776000000000001"/>
    <x v="1"/>
    <x v="0"/>
    <s v="Collection"/>
    <n v="1648.2"/>
    <n v="1.7000000000000001E-2"/>
    <n v="28"/>
    <n v="0.6"/>
    <n v="16"/>
    <n v="4"/>
    <n v="38.4"/>
    <n v="45"/>
    <n v="2"/>
    <n v="11"/>
  </r>
  <r>
    <x v="0"/>
    <x v="52"/>
    <x v="40"/>
    <x v="1"/>
    <n v="51.507350000000002"/>
    <n v="-0.12776000000000001"/>
    <x v="1"/>
    <x v="0"/>
    <s v="Collection"/>
    <n v="1732.2"/>
    <n v="1.7000000000000001E-2"/>
    <n v="30"/>
    <n v="0.46"/>
    <n v="14"/>
    <n v="3"/>
    <n v="90.72"/>
    <n v="39"/>
    <n v="11"/>
    <n v="18"/>
  </r>
  <r>
    <x v="0"/>
    <x v="53"/>
    <x v="41"/>
    <x v="1"/>
    <n v="51.507350000000002"/>
    <n v="-0.12776000000000001"/>
    <x v="1"/>
    <x v="0"/>
    <s v="Collection"/>
    <n v="1685"/>
    <n v="1.7999999999999999E-2"/>
    <n v="31"/>
    <n v="0.47"/>
    <n v="14"/>
    <n v="3"/>
    <n v="45.6"/>
    <n v="55"/>
    <n v="3"/>
    <n v="9"/>
  </r>
  <r>
    <x v="0"/>
    <x v="54"/>
    <x v="42"/>
    <x v="1"/>
    <n v="51.507350000000002"/>
    <n v="-0.12776000000000001"/>
    <x v="1"/>
    <x v="0"/>
    <s v="Collection"/>
    <n v="1732.6"/>
    <n v="0.02"/>
    <n v="34"/>
    <n v="0.61"/>
    <n v="21"/>
    <n v="4"/>
    <n v="215.88"/>
    <n v="51"/>
    <n v="8"/>
    <n v="15"/>
  </r>
  <r>
    <x v="0"/>
    <x v="55"/>
    <x v="43"/>
    <x v="1"/>
    <n v="51.507350000000002"/>
    <n v="-0.12776000000000001"/>
    <x v="1"/>
    <x v="0"/>
    <s v="Collection"/>
    <n v="1437"/>
    <n v="2.1999999999999999E-2"/>
    <n v="31"/>
    <n v="0.35"/>
    <n v="11"/>
    <n v="4"/>
    <n v="3.6"/>
    <n v="34"/>
    <n v="4"/>
    <n v="5"/>
  </r>
  <r>
    <x v="0"/>
    <x v="56"/>
    <x v="44"/>
    <x v="1"/>
    <n v="51.507350000000002"/>
    <n v="-0.12776000000000001"/>
    <x v="1"/>
    <x v="0"/>
    <s v="Collection"/>
    <n v="1452.6"/>
    <n v="2.1000000000000001E-2"/>
    <n v="30"/>
    <n v="0.51"/>
    <n v="15"/>
    <n v="4"/>
    <n v="182.28"/>
    <n v="16"/>
    <n v="3"/>
    <n v="20"/>
  </r>
  <r>
    <x v="0"/>
    <x v="57"/>
    <x v="45"/>
    <x v="1"/>
    <n v="51.507350000000002"/>
    <n v="-0.12776000000000001"/>
    <x v="1"/>
    <x v="0"/>
    <s v="Collection"/>
    <n v="2010.8"/>
    <n v="1.4999999999999999E-2"/>
    <n v="31"/>
    <n v="1.27"/>
    <n v="39"/>
    <n v="7"/>
    <n v="56.28"/>
    <n v="21"/>
    <n v="5"/>
    <n v="6"/>
  </r>
  <r>
    <x v="0"/>
    <x v="58"/>
    <x v="46"/>
    <x v="1"/>
    <n v="51.507350000000002"/>
    <n v="-0.12776000000000001"/>
    <x v="1"/>
    <x v="0"/>
    <s v="Collection"/>
    <n v="1827.4"/>
    <n v="1.4999999999999999E-2"/>
    <n v="27"/>
    <n v="0.99"/>
    <n v="26"/>
    <n v="6"/>
    <n v="177.24"/>
    <n v="56"/>
    <n v="12"/>
    <n v="17"/>
  </r>
  <r>
    <x v="0"/>
    <x v="59"/>
    <x v="47"/>
    <x v="1"/>
    <n v="51.507350000000002"/>
    <n v="-0.12776000000000001"/>
    <x v="1"/>
    <x v="0"/>
    <s v="Collection"/>
    <n v="1394.6"/>
    <n v="1.7000000000000001E-2"/>
    <n v="24"/>
    <n v="0.01"/>
    <n v="0"/>
    <n v="7"/>
    <n v="138.6"/>
    <n v="45"/>
    <n v="1"/>
    <n v="6"/>
  </r>
  <r>
    <x v="0"/>
    <x v="60"/>
    <x v="48"/>
    <x v="1"/>
    <n v="51.507350000000002"/>
    <n v="-0.12776000000000001"/>
    <x v="1"/>
    <x v="0"/>
    <s v="Collection"/>
    <n v="1411"/>
    <n v="1.7999999999999999E-2"/>
    <n v="26"/>
    <n v="0.16"/>
    <n v="4"/>
    <n v="2"/>
    <n v="48.72"/>
    <n v="69"/>
    <n v="4"/>
    <n v="12"/>
  </r>
  <r>
    <x v="0"/>
    <x v="61"/>
    <x v="0"/>
    <x v="1"/>
    <n v="51.507350000000002"/>
    <n v="-0.12776000000000001"/>
    <x v="1"/>
    <x v="0"/>
    <s v="Collection"/>
    <n v="1251.4000000000001"/>
    <n v="1.7999999999999999E-2"/>
    <n v="23"/>
    <n v="1.04"/>
    <n v="24"/>
    <n v="4"/>
    <n v="52.92"/>
    <n v="50"/>
    <n v="3"/>
    <n v="8"/>
  </r>
  <r>
    <x v="0"/>
    <x v="62"/>
    <x v="1"/>
    <x v="1"/>
    <n v="51.507350000000002"/>
    <n v="-0.12776000000000001"/>
    <x v="1"/>
    <x v="0"/>
    <s v="Collection"/>
    <n v="1916"/>
    <n v="2.1999999999999999E-2"/>
    <n v="42"/>
    <n v="0.97"/>
    <n v="41"/>
    <n v="6"/>
    <n v="70.56"/>
    <n v="65"/>
    <n v="10"/>
    <n v="6"/>
  </r>
  <r>
    <x v="0"/>
    <x v="63"/>
    <x v="2"/>
    <x v="1"/>
    <n v="51.507350000000002"/>
    <n v="-0.12776000000000001"/>
    <x v="1"/>
    <x v="0"/>
    <s v="Collection"/>
    <n v="1972.8"/>
    <n v="1.7000000000000001E-2"/>
    <n v="35"/>
    <n v="1.51"/>
    <n v="52"/>
    <n v="5"/>
    <n v="67.2"/>
    <n v="55"/>
    <n v="3"/>
    <n v="12"/>
  </r>
  <r>
    <x v="0"/>
    <x v="64"/>
    <x v="3"/>
    <x v="1"/>
    <n v="51.507350000000002"/>
    <n v="-0.12776000000000001"/>
    <x v="1"/>
    <x v="0"/>
    <s v="Collection"/>
    <n v="1150"/>
    <n v="1.6E-2"/>
    <n v="19"/>
    <n v="0.76"/>
    <n v="14"/>
    <n v="1"/>
    <n v="21.6"/>
    <n v="59"/>
    <n v="12"/>
    <n v="12"/>
  </r>
  <r>
    <x v="0"/>
    <x v="65"/>
    <x v="4"/>
    <x v="1"/>
    <n v="51.507350000000002"/>
    <n v="-0.12776000000000001"/>
    <x v="1"/>
    <x v="0"/>
    <s v="Collection"/>
    <n v="1608"/>
    <n v="1.7999999999999999E-2"/>
    <n v="30"/>
    <n v="0.54"/>
    <n v="16"/>
    <n v="6"/>
    <n v="170.52"/>
    <n v="71"/>
    <n v="14"/>
    <n v="8"/>
  </r>
  <r>
    <x v="0"/>
    <x v="66"/>
    <x v="5"/>
    <x v="1"/>
    <n v="51.507350000000002"/>
    <n v="-0.12776000000000001"/>
    <x v="1"/>
    <x v="0"/>
    <s v="Collection"/>
    <n v="1620.6"/>
    <n v="2.1999999999999999E-2"/>
    <n v="35"/>
    <n v="0.86"/>
    <n v="30"/>
    <n v="6"/>
    <n v="289.8"/>
    <n v="23"/>
    <n v="4"/>
    <n v="14"/>
  </r>
  <r>
    <x v="0"/>
    <x v="67"/>
    <x v="6"/>
    <x v="1"/>
    <n v="51.507350000000002"/>
    <n v="-0.12776000000000001"/>
    <x v="1"/>
    <x v="0"/>
    <s v="Collection"/>
    <n v="1877"/>
    <n v="2.4E-2"/>
    <n v="46"/>
    <n v="0.61"/>
    <n v="28"/>
    <n v="7"/>
    <n v="121.8"/>
    <n v="58"/>
    <n v="12"/>
    <n v="8"/>
  </r>
  <r>
    <x v="0"/>
    <x v="68"/>
    <x v="7"/>
    <x v="1"/>
    <n v="51.507350000000002"/>
    <n v="-0.12776000000000001"/>
    <x v="1"/>
    <x v="0"/>
    <s v="Collection"/>
    <n v="1447.6"/>
    <n v="2.1999999999999999E-2"/>
    <n v="32"/>
    <n v="0.6"/>
    <n v="19"/>
    <n v="1"/>
    <n v="215.04"/>
    <n v="40"/>
    <n v="10"/>
    <n v="14"/>
  </r>
  <r>
    <x v="0"/>
    <x v="69"/>
    <x v="8"/>
    <x v="1"/>
    <n v="51.507350000000002"/>
    <n v="-0.12776000000000001"/>
    <x v="1"/>
    <x v="0"/>
    <s v="Collection"/>
    <n v="1549.4"/>
    <n v="0.02"/>
    <n v="31"/>
    <n v="0.08"/>
    <n v="2"/>
    <n v="4"/>
    <n v="44.52"/>
    <n v="52"/>
    <n v="1"/>
    <n v="15"/>
  </r>
  <r>
    <x v="0"/>
    <x v="70"/>
    <x v="9"/>
    <x v="1"/>
    <n v="51.507350000000002"/>
    <n v="-0.12776000000000001"/>
    <x v="1"/>
    <x v="0"/>
    <s v="Collection"/>
    <n v="1736.8"/>
    <n v="1.6E-2"/>
    <n v="28"/>
    <n v="0.6"/>
    <n v="17"/>
    <n v="1"/>
    <n v="113.4"/>
    <n v="39"/>
    <n v="4"/>
    <n v="15"/>
  </r>
  <r>
    <x v="0"/>
    <x v="71"/>
    <x v="10"/>
    <x v="1"/>
    <n v="51.507350000000002"/>
    <n v="-0.12776000000000001"/>
    <x v="1"/>
    <x v="0"/>
    <s v="Collection"/>
    <n v="1505.8"/>
    <n v="1.4E-2"/>
    <n v="21"/>
    <n v="1.25"/>
    <n v="26"/>
    <n v="5"/>
    <n v="48"/>
    <n v="48"/>
    <n v="7"/>
    <n v="17"/>
  </r>
  <r>
    <x v="0"/>
    <x v="72"/>
    <x v="11"/>
    <x v="1"/>
    <n v="51.507350000000002"/>
    <n v="-0.12776000000000001"/>
    <x v="1"/>
    <x v="0"/>
    <s v="Collection"/>
    <n v="1650"/>
    <n v="0.02"/>
    <n v="33"/>
    <n v="0.75"/>
    <n v="25"/>
    <n v="1"/>
    <n v="116.76"/>
    <n v="51"/>
    <n v="13"/>
    <n v="14"/>
  </r>
  <r>
    <x v="0"/>
    <x v="73"/>
    <x v="49"/>
    <x v="1"/>
    <n v="51.507350000000002"/>
    <n v="-0.12776000000000001"/>
    <x v="1"/>
    <x v="0"/>
    <s v="Collection"/>
    <n v="1581.4"/>
    <n v="1.9E-2"/>
    <n v="31"/>
    <n v="1.23"/>
    <n v="38"/>
    <n v="4"/>
    <n v="118.44"/>
    <n v="44"/>
    <n v="0"/>
    <n v="6"/>
  </r>
  <r>
    <x v="0"/>
    <x v="74"/>
    <x v="50"/>
    <x v="1"/>
    <n v="51.507350000000002"/>
    <n v="-0.12776000000000001"/>
    <x v="1"/>
    <x v="0"/>
    <s v="Collection"/>
    <n v="1909.8"/>
    <n v="2.1000000000000001E-2"/>
    <n v="40"/>
    <n v="0.53"/>
    <n v="21"/>
    <n v="5"/>
    <n v="215.88"/>
    <n v="52"/>
    <n v="7"/>
    <n v="6"/>
  </r>
  <r>
    <x v="0"/>
    <x v="75"/>
    <x v="51"/>
    <x v="1"/>
    <n v="51.507350000000002"/>
    <n v="-0.12776000000000001"/>
    <x v="1"/>
    <x v="0"/>
    <s v="Collection"/>
    <n v="2032.8"/>
    <n v="2.1000000000000001E-2"/>
    <n v="43"/>
    <n v="0.43"/>
    <n v="18"/>
    <n v="4"/>
    <n v="230.16"/>
    <n v="70"/>
    <n v="1"/>
    <n v="5"/>
  </r>
  <r>
    <x v="0"/>
    <x v="76"/>
    <x v="52"/>
    <x v="1"/>
    <n v="51.507350000000002"/>
    <n v="-0.12776000000000001"/>
    <x v="1"/>
    <x v="0"/>
    <s v="Collection"/>
    <n v="1666.4"/>
    <n v="1.9E-2"/>
    <n v="32"/>
    <n v="0.36"/>
    <n v="11"/>
    <n v="4"/>
    <n v="40.799999999999997"/>
    <n v="40"/>
    <n v="12"/>
    <n v="11"/>
  </r>
  <r>
    <x v="0"/>
    <x v="77"/>
    <x v="53"/>
    <x v="1"/>
    <n v="51.507350000000002"/>
    <n v="-0.12776000000000001"/>
    <x v="1"/>
    <x v="0"/>
    <s v="Collection"/>
    <n v="1205.4000000000001"/>
    <n v="2.1999999999999999E-2"/>
    <n v="26"/>
    <n v="1.37"/>
    <n v="36"/>
    <n v="2"/>
    <n v="142.80000000000001"/>
    <n v="70"/>
    <n v="2"/>
    <n v="12"/>
  </r>
  <r>
    <x v="0"/>
    <x v="78"/>
    <x v="54"/>
    <x v="1"/>
    <n v="51.507350000000002"/>
    <n v="-0.12776000000000001"/>
    <x v="1"/>
    <x v="0"/>
    <s v="Collection"/>
    <n v="1206.5999999999999"/>
    <n v="1.4999999999999999E-2"/>
    <n v="18"/>
    <n v="0.83"/>
    <n v="15"/>
    <n v="4"/>
    <n v="70.56"/>
    <n v="49"/>
    <n v="2"/>
    <n v="8"/>
  </r>
  <r>
    <x v="0"/>
    <x v="79"/>
    <x v="55"/>
    <x v="1"/>
    <n v="51.507350000000002"/>
    <n v="-0.12776000000000001"/>
    <x v="1"/>
    <x v="0"/>
    <s v="Collection"/>
    <n v="1891.8"/>
    <n v="2.1000000000000001E-2"/>
    <n v="40"/>
    <n v="1.1200000000000001"/>
    <n v="44"/>
    <n v="6"/>
    <n v="45.6"/>
    <n v="53"/>
    <n v="12"/>
    <n v="6"/>
  </r>
  <r>
    <x v="0"/>
    <x v="80"/>
    <x v="56"/>
    <x v="1"/>
    <n v="51.507350000000002"/>
    <n v="-0.12776000000000001"/>
    <x v="1"/>
    <x v="0"/>
    <s v="Collection"/>
    <n v="1641.2"/>
    <n v="1.7999999999999999E-2"/>
    <n v="29"/>
    <n v="0.66"/>
    <n v="19"/>
    <n v="2"/>
    <n v="38.4"/>
    <n v="28"/>
    <n v="14"/>
    <n v="11"/>
  </r>
  <r>
    <x v="0"/>
    <x v="81"/>
    <x v="57"/>
    <x v="1"/>
    <n v="51.507350000000002"/>
    <n v="-0.12776000000000001"/>
    <x v="1"/>
    <x v="0"/>
    <s v="Collection"/>
    <n v="1340.6"/>
    <n v="1.7999999999999999E-2"/>
    <n v="24"/>
    <n v="1.01"/>
    <n v="25"/>
    <n v="5"/>
    <n v="57.96"/>
    <n v="29"/>
    <n v="7"/>
    <n v="21"/>
  </r>
  <r>
    <x v="0"/>
    <x v="82"/>
    <x v="58"/>
    <x v="1"/>
    <n v="51.507350000000002"/>
    <n v="-0.12776000000000001"/>
    <x v="1"/>
    <x v="0"/>
    <s v="Collection"/>
    <n v="1309.5999999999999"/>
    <n v="2.1000000000000001E-2"/>
    <n v="27"/>
    <n v="0.67"/>
    <n v="18"/>
    <n v="1"/>
    <n v="45.36"/>
    <n v="51"/>
    <n v="12"/>
    <n v="18"/>
  </r>
  <r>
    <x v="0"/>
    <x v="83"/>
    <x v="59"/>
    <x v="1"/>
    <n v="51.507350000000002"/>
    <n v="-0.12776000000000001"/>
    <x v="1"/>
    <x v="0"/>
    <s v="Collection"/>
    <n v="1700"/>
    <n v="1.4999999999999999E-2"/>
    <n v="26"/>
    <n v="0.24"/>
    <n v="6"/>
    <n v="6"/>
    <n v="166.32"/>
    <n v="52"/>
    <n v="3"/>
    <n v="17"/>
  </r>
  <r>
    <x v="0"/>
    <x v="84"/>
    <x v="60"/>
    <x v="1"/>
    <n v="51.507350000000002"/>
    <n v="-0.12776000000000001"/>
    <x v="1"/>
    <x v="0"/>
    <s v="Collection"/>
    <n v="1343.2"/>
    <n v="1.7000000000000001E-2"/>
    <n v="23"/>
    <n v="1.36"/>
    <n v="32"/>
    <n v="4"/>
    <n v="36"/>
    <n v="26"/>
    <n v="6"/>
    <n v="8"/>
  </r>
  <r>
    <x v="0"/>
    <x v="85"/>
    <x v="61"/>
    <x v="1"/>
    <n v="51.507350000000002"/>
    <n v="-0.12776000000000001"/>
    <x v="1"/>
    <x v="0"/>
    <s v="Collection"/>
    <n v="1026.5999999999999"/>
    <n v="2.1000000000000001E-2"/>
    <n v="21"/>
    <n v="1.17"/>
    <n v="25"/>
    <n v="4"/>
    <n v="37.200000000000003"/>
    <n v="14"/>
    <n v="2"/>
    <n v="5"/>
  </r>
  <r>
    <x v="0"/>
    <x v="86"/>
    <x v="62"/>
    <x v="1"/>
    <n v="51.507350000000002"/>
    <n v="-0.12776000000000001"/>
    <x v="1"/>
    <x v="0"/>
    <s v="Collection"/>
    <n v="1080"/>
    <n v="1.9E-2"/>
    <n v="21"/>
    <n v="1.24"/>
    <n v="26"/>
    <n v="6"/>
    <n v="48.72"/>
    <n v="33"/>
    <n v="11"/>
    <n v="14"/>
  </r>
  <r>
    <x v="0"/>
    <x v="87"/>
    <x v="63"/>
    <x v="1"/>
    <n v="51.507350000000002"/>
    <n v="-0.12776000000000001"/>
    <x v="1"/>
    <x v="0"/>
    <s v="Collection"/>
    <n v="1088.8"/>
    <n v="1.0999999999999999E-2"/>
    <n v="12"/>
    <n v="1.1599999999999999"/>
    <n v="14"/>
    <n v="2"/>
    <n v="25.2"/>
    <n v="41"/>
    <n v="0"/>
    <n v="9"/>
  </r>
  <r>
    <x v="0"/>
    <x v="88"/>
    <x v="64"/>
    <x v="1"/>
    <n v="51.507350000000002"/>
    <n v="-0.12776000000000001"/>
    <x v="1"/>
    <x v="0"/>
    <s v="Collection"/>
    <n v="1896.8"/>
    <n v="2.1999999999999999E-2"/>
    <n v="43"/>
    <n v="0.7"/>
    <n v="30"/>
    <n v="6"/>
    <n v="16.8"/>
    <n v="68"/>
    <n v="11"/>
    <n v="11"/>
  </r>
  <r>
    <x v="0"/>
    <x v="89"/>
    <x v="65"/>
    <x v="1"/>
    <n v="51.507350000000002"/>
    <n v="-0.12776000000000001"/>
    <x v="1"/>
    <x v="0"/>
    <s v="Collection"/>
    <n v="1167"/>
    <n v="1.6E-2"/>
    <n v="18"/>
    <n v="0.23"/>
    <n v="4"/>
    <n v="4"/>
    <n v="175.56"/>
    <n v="17"/>
    <n v="0"/>
    <n v="3"/>
  </r>
  <r>
    <x v="0"/>
    <x v="90"/>
    <x v="66"/>
    <x v="1"/>
    <n v="51.507350000000002"/>
    <n v="-0.12776000000000001"/>
    <x v="1"/>
    <x v="0"/>
    <s v="Collection"/>
    <n v="1826.6"/>
    <n v="2.1999999999999999E-2"/>
    <n v="41"/>
    <n v="0.46"/>
    <n v="19"/>
    <n v="5"/>
    <n v="142.80000000000001"/>
    <n v="65"/>
    <n v="1"/>
    <n v="15"/>
  </r>
  <r>
    <x v="0"/>
    <x v="91"/>
    <x v="67"/>
    <x v="1"/>
    <n v="51.507350000000002"/>
    <n v="-0.12776000000000001"/>
    <x v="1"/>
    <x v="0"/>
    <s v="Collection"/>
    <n v="1287.2"/>
    <n v="1.9E-2"/>
    <n v="25"/>
    <n v="0.47"/>
    <n v="12"/>
    <n v="3"/>
    <n v="130.19999999999999"/>
    <n v="17"/>
    <n v="7"/>
    <n v="11"/>
  </r>
  <r>
    <x v="1"/>
    <x v="92"/>
    <x v="0"/>
    <x v="1"/>
    <n v="51.507350000000002"/>
    <n v="-0.12776000000000001"/>
    <x v="1"/>
    <x v="0"/>
    <s v="Collection"/>
    <n v="906.8"/>
    <n v="1.4E-2"/>
    <n v="13"/>
    <n v="0.98"/>
    <n v="12"/>
    <n v="6"/>
    <n v="68.040000000000006"/>
    <n v="65"/>
    <n v="3"/>
    <n v="20"/>
  </r>
  <r>
    <x v="1"/>
    <x v="93"/>
    <x v="1"/>
    <x v="1"/>
    <n v="51.507350000000002"/>
    <n v="-0.12776000000000001"/>
    <x v="1"/>
    <x v="0"/>
    <s v="Collection"/>
    <n v="1321.6"/>
    <n v="1.4E-2"/>
    <n v="18"/>
    <n v="1"/>
    <n v="18"/>
    <n v="7"/>
    <n v="275.52"/>
    <n v="34"/>
    <n v="1"/>
    <n v="20"/>
  </r>
  <r>
    <x v="1"/>
    <x v="94"/>
    <x v="2"/>
    <x v="1"/>
    <n v="51.507350000000002"/>
    <n v="-0.12776000000000001"/>
    <x v="1"/>
    <x v="0"/>
    <s v="Collection"/>
    <n v="1258"/>
    <n v="0.02"/>
    <n v="25"/>
    <n v="0.83"/>
    <n v="21"/>
    <n v="8"/>
    <n v="231.84"/>
    <n v="36"/>
    <n v="14"/>
    <n v="8"/>
  </r>
  <r>
    <x v="1"/>
    <x v="95"/>
    <x v="3"/>
    <x v="1"/>
    <n v="51.507350000000002"/>
    <n v="-0.12776000000000001"/>
    <x v="1"/>
    <x v="0"/>
    <s v="Collection"/>
    <n v="929.3"/>
    <n v="1.7999999999999999E-2"/>
    <n v="17"/>
    <n v="0.09"/>
    <n v="2"/>
    <n v="7"/>
    <n v="265.44"/>
    <n v="25"/>
    <n v="16"/>
    <n v="20"/>
  </r>
  <r>
    <x v="1"/>
    <x v="96"/>
    <x v="4"/>
    <x v="1"/>
    <n v="51.507350000000002"/>
    <n v="-0.12776000000000001"/>
    <x v="1"/>
    <x v="0"/>
    <s v="Collection"/>
    <n v="1295.5"/>
    <n v="1.4E-2"/>
    <n v="18"/>
    <n v="1.02"/>
    <n v="19"/>
    <n v="6"/>
    <n v="470.4"/>
    <n v="29"/>
    <n v="0"/>
    <n v="9"/>
  </r>
  <r>
    <x v="1"/>
    <x v="97"/>
    <x v="5"/>
    <x v="1"/>
    <n v="51.507350000000002"/>
    <n v="-0.12776000000000001"/>
    <x v="1"/>
    <x v="0"/>
    <s v="Collection"/>
    <n v="1281.4000000000001"/>
    <n v="1.7000000000000001E-2"/>
    <n v="22"/>
    <n v="0.54"/>
    <n v="12"/>
    <n v="5"/>
    <n v="163.80000000000001"/>
    <n v="10"/>
    <n v="6"/>
    <n v="17"/>
  </r>
  <r>
    <x v="1"/>
    <x v="98"/>
    <x v="6"/>
    <x v="1"/>
    <n v="51.507350000000002"/>
    <n v="-0.12776000000000001"/>
    <x v="1"/>
    <x v="0"/>
    <s v="Collection"/>
    <n v="715.8"/>
    <n v="1.2999999999999999E-2"/>
    <n v="9"/>
    <n v="0.38"/>
    <n v="4"/>
    <n v="3"/>
    <n v="222.6"/>
    <n v="63"/>
    <n v="5"/>
    <n v="23"/>
  </r>
  <r>
    <x v="1"/>
    <x v="99"/>
    <x v="7"/>
    <x v="1"/>
    <n v="51.507350000000002"/>
    <n v="-0.12776000000000001"/>
    <x v="1"/>
    <x v="0"/>
    <s v="Collection"/>
    <n v="1252.2"/>
    <n v="1.4999999999999999E-2"/>
    <n v="19"/>
    <n v="0.1"/>
    <n v="2"/>
    <n v="5"/>
    <n v="46.2"/>
    <n v="46"/>
    <n v="2"/>
    <n v="9"/>
  </r>
  <r>
    <x v="1"/>
    <x v="100"/>
    <x v="8"/>
    <x v="1"/>
    <n v="51.507350000000002"/>
    <n v="-0.12776000000000001"/>
    <x v="1"/>
    <x v="0"/>
    <s v="Collection"/>
    <n v="1207.4000000000001"/>
    <n v="1.9E-2"/>
    <n v="23"/>
    <n v="0.55000000000000004"/>
    <n v="13"/>
    <n v="7"/>
    <n v="180.6"/>
    <n v="24"/>
    <n v="13"/>
    <n v="14"/>
  </r>
  <r>
    <x v="1"/>
    <x v="101"/>
    <x v="9"/>
    <x v="1"/>
    <n v="51.507350000000002"/>
    <n v="-0.12776000000000001"/>
    <x v="1"/>
    <x v="0"/>
    <s v="Collection"/>
    <n v="832.2"/>
    <n v="1.7999999999999999E-2"/>
    <n v="15"/>
    <n v="0.67"/>
    <n v="10"/>
    <n v="5"/>
    <n v="296.52"/>
    <n v="34"/>
    <n v="5"/>
    <n v="27"/>
  </r>
  <r>
    <x v="1"/>
    <x v="102"/>
    <x v="10"/>
    <x v="1"/>
    <n v="51.507350000000002"/>
    <n v="-0.12776000000000001"/>
    <x v="1"/>
    <x v="0"/>
    <s v="Collection"/>
    <n v="782.7"/>
    <n v="1.4E-2"/>
    <n v="11"/>
    <n v="1.02"/>
    <n v="11"/>
    <n v="8"/>
    <n v="267.12"/>
    <n v="59"/>
    <n v="0"/>
    <n v="11"/>
  </r>
  <r>
    <x v="1"/>
    <x v="103"/>
    <x v="11"/>
    <x v="1"/>
    <n v="51.507350000000002"/>
    <n v="-0.12776000000000001"/>
    <x v="1"/>
    <x v="0"/>
    <s v="Collection"/>
    <n v="903.1"/>
    <n v="1.2E-2"/>
    <n v="11"/>
    <n v="1.05"/>
    <n v="12"/>
    <n v="5"/>
    <n v="440.16"/>
    <n v="22"/>
    <n v="15"/>
    <n v="20"/>
  </r>
  <r>
    <x v="1"/>
    <x v="104"/>
    <x v="68"/>
    <x v="1"/>
    <n v="51.507350000000002"/>
    <n v="-0.12776000000000001"/>
    <x v="1"/>
    <x v="0"/>
    <s v="Collection"/>
    <n v="1206.8"/>
    <n v="1.2999999999999999E-2"/>
    <n v="16"/>
    <n v="0.16"/>
    <n v="3"/>
    <n v="4"/>
    <n v="257.88"/>
    <n v="29"/>
    <n v="5"/>
    <n v="14"/>
  </r>
  <r>
    <x v="1"/>
    <x v="105"/>
    <x v="69"/>
    <x v="1"/>
    <n v="51.507350000000002"/>
    <n v="-0.12776000000000001"/>
    <x v="1"/>
    <x v="0"/>
    <s v="Collection"/>
    <n v="1120.5999999999999"/>
    <n v="2.3E-2"/>
    <n v="25"/>
    <n v="0.28999999999999998"/>
    <n v="7"/>
    <n v="8"/>
    <n v="173.04"/>
    <n v="31"/>
    <n v="8"/>
    <n v="17"/>
  </r>
  <r>
    <x v="1"/>
    <x v="106"/>
    <x v="70"/>
    <x v="1"/>
    <n v="51.507350000000002"/>
    <n v="-0.12776000000000001"/>
    <x v="1"/>
    <x v="0"/>
    <s v="Collection"/>
    <n v="1110.0999999999999"/>
    <n v="1.9E-2"/>
    <n v="21"/>
    <n v="1.24"/>
    <n v="26"/>
    <n v="5"/>
    <n v="248.64"/>
    <n v="35"/>
    <n v="8"/>
    <n v="8"/>
  </r>
  <r>
    <x v="1"/>
    <x v="107"/>
    <x v="71"/>
    <x v="1"/>
    <n v="51.507350000000002"/>
    <n v="-0.12776000000000001"/>
    <x v="1"/>
    <x v="0"/>
    <s v="Collection"/>
    <n v="1064.8"/>
    <n v="2.1999999999999999E-2"/>
    <n v="24"/>
    <n v="0.89"/>
    <n v="21"/>
    <n v="6"/>
    <n v="308.27999999999997"/>
    <n v="31"/>
    <n v="3"/>
    <n v="17"/>
  </r>
  <r>
    <x v="1"/>
    <x v="108"/>
    <x v="72"/>
    <x v="1"/>
    <n v="51.507350000000002"/>
    <n v="-0.12776000000000001"/>
    <x v="1"/>
    <x v="0"/>
    <s v="Collection"/>
    <n v="1433.5"/>
    <n v="1.2999999999999999E-2"/>
    <n v="19"/>
    <n v="0.59"/>
    <n v="11"/>
    <n v="7"/>
    <n v="136.08000000000001"/>
    <n v="34"/>
    <n v="0"/>
    <n v="14"/>
  </r>
  <r>
    <x v="1"/>
    <x v="109"/>
    <x v="73"/>
    <x v="1"/>
    <n v="51.507350000000002"/>
    <n v="-0.12776000000000001"/>
    <x v="1"/>
    <x v="0"/>
    <s v="Collection"/>
    <n v="1390.8"/>
    <n v="1.7999999999999999E-2"/>
    <n v="26"/>
    <n v="1"/>
    <n v="26"/>
    <n v="4"/>
    <n v="68.040000000000006"/>
    <n v="35"/>
    <n v="9"/>
    <n v="29"/>
  </r>
  <r>
    <x v="1"/>
    <x v="110"/>
    <x v="74"/>
    <x v="1"/>
    <n v="51.507350000000002"/>
    <n v="-0.12776000000000001"/>
    <x v="1"/>
    <x v="0"/>
    <s v="Collection"/>
    <n v="694.3"/>
    <n v="1.7000000000000001E-2"/>
    <n v="12"/>
    <n v="0.3"/>
    <n v="4"/>
    <n v="6"/>
    <n v="182.28"/>
    <n v="31"/>
    <n v="5"/>
    <n v="12"/>
  </r>
  <r>
    <x v="1"/>
    <x v="111"/>
    <x v="75"/>
    <x v="1"/>
    <n v="51.507350000000002"/>
    <n v="-0.12776000000000001"/>
    <x v="1"/>
    <x v="0"/>
    <s v="Collection"/>
    <n v="1012.8"/>
    <n v="1.4999999999999999E-2"/>
    <n v="15"/>
    <n v="0.36"/>
    <n v="5"/>
    <n v="9"/>
    <n v="136.08000000000001"/>
    <n v="60"/>
    <n v="8"/>
    <n v="2"/>
  </r>
  <r>
    <x v="1"/>
    <x v="112"/>
    <x v="76"/>
    <x v="1"/>
    <n v="51.507350000000002"/>
    <n v="-0.12776000000000001"/>
    <x v="1"/>
    <x v="0"/>
    <s v="Collection"/>
    <n v="759.8"/>
    <n v="2.3E-2"/>
    <n v="17"/>
    <n v="0.46"/>
    <n v="8"/>
    <n v="5"/>
    <n v="191.52"/>
    <n v="50"/>
    <n v="4"/>
    <n v="17"/>
  </r>
  <r>
    <x v="1"/>
    <x v="113"/>
    <x v="77"/>
    <x v="1"/>
    <n v="51.507350000000002"/>
    <n v="-0.12776000000000001"/>
    <x v="1"/>
    <x v="0"/>
    <s v="Collection"/>
    <n v="858.4"/>
    <n v="1.9E-2"/>
    <n v="16"/>
    <n v="0.05"/>
    <n v="1"/>
    <n v="8"/>
    <n v="180.6"/>
    <n v="29"/>
    <n v="6"/>
    <n v="11"/>
  </r>
  <r>
    <x v="1"/>
    <x v="114"/>
    <x v="78"/>
    <x v="1"/>
    <n v="51.507350000000002"/>
    <n v="-0.12776000000000001"/>
    <x v="1"/>
    <x v="0"/>
    <s v="Collection"/>
    <n v="974.1"/>
    <n v="1.4999999999999999E-2"/>
    <n v="14"/>
    <n v="0.25"/>
    <n v="4"/>
    <n v="3"/>
    <n v="88.2"/>
    <n v="52"/>
    <n v="13"/>
    <n v="18"/>
  </r>
  <r>
    <x v="1"/>
    <x v="115"/>
    <x v="79"/>
    <x v="1"/>
    <n v="51.507350000000002"/>
    <n v="-0.12776000000000001"/>
    <x v="1"/>
    <x v="0"/>
    <s v="Collection"/>
    <n v="869.1"/>
    <n v="1.7000000000000001E-2"/>
    <n v="15"/>
    <n v="0.28999999999999998"/>
    <n v="4"/>
    <n v="5"/>
    <n v="93.24"/>
    <n v="24"/>
    <n v="8"/>
    <n v="2"/>
  </r>
  <r>
    <x v="1"/>
    <x v="116"/>
    <x v="80"/>
    <x v="1"/>
    <n v="51.507350000000002"/>
    <n v="-0.12776000000000001"/>
    <x v="1"/>
    <x v="0"/>
    <s v="Collection"/>
    <n v="790.6"/>
    <n v="1.7999999999999999E-2"/>
    <n v="14"/>
    <n v="0.81"/>
    <n v="12"/>
    <n v="7"/>
    <n v="327.60000000000002"/>
    <n v="11"/>
    <n v="14"/>
    <n v="17"/>
  </r>
  <r>
    <x v="1"/>
    <x v="117"/>
    <x v="81"/>
    <x v="1"/>
    <n v="51.507350000000002"/>
    <n v="-0.12776000000000001"/>
    <x v="1"/>
    <x v="0"/>
    <s v="Collection"/>
    <n v="796.2"/>
    <n v="1.7000000000000001E-2"/>
    <n v="14"/>
    <n v="0.67"/>
    <n v="9"/>
    <n v="8"/>
    <n v="286.44"/>
    <n v="10"/>
    <n v="5"/>
    <n v="14"/>
  </r>
  <r>
    <x v="1"/>
    <x v="118"/>
    <x v="82"/>
    <x v="1"/>
    <n v="51.507350000000002"/>
    <n v="-0.12776000000000001"/>
    <x v="1"/>
    <x v="0"/>
    <s v="Collection"/>
    <n v="1048.8"/>
    <n v="1.2999999999999999E-2"/>
    <n v="14"/>
    <n v="0.79"/>
    <n v="11"/>
    <n v="6"/>
    <n v="251.16"/>
    <n v="44"/>
    <n v="5"/>
    <n v="15"/>
  </r>
  <r>
    <x v="1"/>
    <x v="119"/>
    <x v="83"/>
    <x v="1"/>
    <n v="51.507350000000002"/>
    <n v="-0.12776000000000001"/>
    <x v="1"/>
    <x v="0"/>
    <s v="Collection"/>
    <n v="1230.8"/>
    <n v="2.1999999999999999E-2"/>
    <n v="27"/>
    <n v="7.0000000000000007E-2"/>
    <n v="2"/>
    <n v="6"/>
    <n v="161.28"/>
    <n v="24"/>
    <n v="8"/>
    <n v="18"/>
  </r>
  <r>
    <x v="1"/>
    <x v="120"/>
    <x v="84"/>
    <x v="1"/>
    <n v="51.507350000000002"/>
    <n v="-0.12776000000000001"/>
    <x v="1"/>
    <x v="0"/>
    <s v="Collection"/>
    <n v="1414"/>
    <n v="1.6E-2"/>
    <n v="22"/>
    <n v="0.71"/>
    <n v="16"/>
    <n v="8"/>
    <n v="57.96"/>
    <n v="56"/>
    <n v="0"/>
    <n v="23"/>
  </r>
  <r>
    <x v="1"/>
    <x v="121"/>
    <x v="85"/>
    <x v="1"/>
    <n v="51.507350000000002"/>
    <n v="-0.12776000000000001"/>
    <x v="1"/>
    <x v="0"/>
    <s v="Collection"/>
    <n v="1021.7"/>
    <n v="1.9E-2"/>
    <n v="19"/>
    <n v="0.68"/>
    <n v="13"/>
    <n v="4"/>
    <n v="121.8"/>
    <n v="52"/>
    <n v="10"/>
    <n v="6"/>
  </r>
  <r>
    <x v="1"/>
    <x v="122"/>
    <x v="0"/>
    <x v="1"/>
    <n v="51.507350000000002"/>
    <n v="-0.12776000000000001"/>
    <x v="1"/>
    <x v="0"/>
    <s v="Collection"/>
    <n v="1032.5"/>
    <n v="0.02"/>
    <n v="21"/>
    <n v="0.66"/>
    <n v="14"/>
    <n v="6"/>
    <n v="77.28"/>
    <n v="53"/>
    <n v="15"/>
    <n v="8"/>
  </r>
  <r>
    <x v="1"/>
    <x v="123"/>
    <x v="1"/>
    <x v="1"/>
    <n v="51.507350000000002"/>
    <n v="-0.12776000000000001"/>
    <x v="1"/>
    <x v="0"/>
    <s v="Collection"/>
    <n v="652.9"/>
    <n v="2.1999999999999999E-2"/>
    <n v="14"/>
    <n v="1.05"/>
    <n v="15"/>
    <n v="5"/>
    <n v="356.16"/>
    <n v="41"/>
    <n v="16"/>
    <n v="20"/>
  </r>
  <r>
    <x v="1"/>
    <x v="124"/>
    <x v="2"/>
    <x v="1"/>
    <n v="51.507350000000002"/>
    <n v="-0.12776000000000001"/>
    <x v="1"/>
    <x v="0"/>
    <s v="Collection"/>
    <n v="1479.9"/>
    <n v="1.7999999999999999E-2"/>
    <n v="27"/>
    <n v="0.38"/>
    <n v="10"/>
    <n v="5"/>
    <n v="66.36"/>
    <n v="47"/>
    <n v="1"/>
    <n v="11"/>
  </r>
  <r>
    <x v="1"/>
    <x v="125"/>
    <x v="3"/>
    <x v="1"/>
    <n v="51.507350000000002"/>
    <n v="-0.12776000000000001"/>
    <x v="1"/>
    <x v="0"/>
    <s v="Collection"/>
    <n v="980.8"/>
    <n v="0.02"/>
    <n v="19"/>
    <n v="0.83"/>
    <n v="16"/>
    <n v="8"/>
    <n v="221.76"/>
    <n v="41"/>
    <n v="7"/>
    <n v="29"/>
  </r>
  <r>
    <x v="1"/>
    <x v="126"/>
    <x v="4"/>
    <x v="1"/>
    <n v="51.507350000000002"/>
    <n v="-0.12776000000000001"/>
    <x v="1"/>
    <x v="0"/>
    <s v="Collection"/>
    <n v="1221"/>
    <n v="0.02"/>
    <n v="25"/>
    <n v="0.28000000000000003"/>
    <n v="7"/>
    <n v="4"/>
    <n v="82.32"/>
    <n v="48"/>
    <n v="1"/>
    <n v="17"/>
  </r>
  <r>
    <x v="1"/>
    <x v="127"/>
    <x v="5"/>
    <x v="1"/>
    <n v="51.507350000000002"/>
    <n v="-0.12776000000000001"/>
    <x v="1"/>
    <x v="0"/>
    <s v="Collection"/>
    <n v="1594.3"/>
    <n v="1.6E-2"/>
    <n v="25"/>
    <n v="0.06"/>
    <n v="1"/>
    <n v="5"/>
    <n v="103.32"/>
    <n v="29"/>
    <n v="4"/>
    <n v="5"/>
  </r>
  <r>
    <x v="1"/>
    <x v="128"/>
    <x v="6"/>
    <x v="1"/>
    <n v="51.507350000000002"/>
    <n v="-0.12776000000000001"/>
    <x v="1"/>
    <x v="0"/>
    <s v="Collection"/>
    <n v="798.8"/>
    <n v="1.2999999999999999E-2"/>
    <n v="11"/>
    <n v="1.1000000000000001"/>
    <n v="12"/>
    <n v="7"/>
    <n v="60"/>
    <n v="32"/>
    <n v="0"/>
    <n v="17"/>
  </r>
  <r>
    <x v="1"/>
    <x v="129"/>
    <x v="7"/>
    <x v="1"/>
    <n v="51.507350000000002"/>
    <n v="-0.12776000000000001"/>
    <x v="1"/>
    <x v="0"/>
    <s v="Collection"/>
    <n v="1008"/>
    <n v="1.4E-2"/>
    <n v="14"/>
    <n v="0.52"/>
    <n v="7"/>
    <n v="2"/>
    <n v="316.68"/>
    <n v="25"/>
    <n v="11"/>
    <n v="12"/>
  </r>
  <r>
    <x v="1"/>
    <x v="130"/>
    <x v="8"/>
    <x v="1"/>
    <n v="51.507350000000002"/>
    <n v="-0.12776000000000001"/>
    <x v="1"/>
    <x v="0"/>
    <s v="Collection"/>
    <n v="1281.5"/>
    <n v="1.4E-2"/>
    <n v="18"/>
    <n v="0.37"/>
    <n v="7"/>
    <n v="7"/>
    <n v="153.72"/>
    <n v="53"/>
    <n v="11"/>
    <n v="15"/>
  </r>
  <r>
    <x v="1"/>
    <x v="131"/>
    <x v="9"/>
    <x v="1"/>
    <n v="51.507350000000002"/>
    <n v="-0.12776000000000001"/>
    <x v="1"/>
    <x v="0"/>
    <s v="Collection"/>
    <n v="1043.0999999999999"/>
    <n v="1.9E-2"/>
    <n v="20"/>
    <n v="0.62"/>
    <n v="13"/>
    <n v="2"/>
    <n v="344.4"/>
    <n v="37"/>
    <n v="7"/>
    <n v="21"/>
  </r>
  <r>
    <x v="1"/>
    <x v="132"/>
    <x v="10"/>
    <x v="1"/>
    <n v="51.507350000000002"/>
    <n v="-0.12776000000000001"/>
    <x v="1"/>
    <x v="0"/>
    <s v="Collection"/>
    <n v="1152.0999999999999"/>
    <n v="1.2999999999999999E-2"/>
    <n v="15"/>
    <n v="0.12"/>
    <n v="2"/>
    <n v="5"/>
    <n v="245.28"/>
    <n v="31"/>
    <n v="0"/>
    <n v="23"/>
  </r>
  <r>
    <x v="1"/>
    <x v="133"/>
    <x v="11"/>
    <x v="1"/>
    <n v="51.507350000000002"/>
    <n v="-0.12776000000000001"/>
    <x v="1"/>
    <x v="0"/>
    <s v="Collection"/>
    <n v="1274"/>
    <n v="1.4E-2"/>
    <n v="18"/>
    <n v="1.06"/>
    <n v="19"/>
    <n v="7"/>
    <n v="106.68"/>
    <n v="27"/>
    <n v="12"/>
    <n v="9"/>
  </r>
  <r>
    <x v="1"/>
    <x v="134"/>
    <x v="86"/>
    <x v="1"/>
    <n v="51.507350000000002"/>
    <n v="-0.12776000000000001"/>
    <x v="1"/>
    <x v="0"/>
    <s v="Collection"/>
    <n v="688.6"/>
    <n v="0.02"/>
    <n v="13"/>
    <n v="0.76"/>
    <n v="10"/>
    <n v="4"/>
    <n v="180.6"/>
    <n v="37"/>
    <n v="8"/>
    <n v="15"/>
  </r>
  <r>
    <x v="1"/>
    <x v="135"/>
    <x v="87"/>
    <x v="1"/>
    <n v="51.507350000000002"/>
    <n v="-0.12776000000000001"/>
    <x v="1"/>
    <x v="0"/>
    <s v="Collection"/>
    <n v="1242.8"/>
    <n v="1.4E-2"/>
    <n v="18"/>
    <n v="0.05"/>
    <n v="1"/>
    <n v="5"/>
    <n v="272.16000000000003"/>
    <n v="67"/>
    <n v="1"/>
    <n v="14"/>
  </r>
  <r>
    <x v="1"/>
    <x v="136"/>
    <x v="88"/>
    <x v="1"/>
    <n v="51.507350000000002"/>
    <n v="-0.12776000000000001"/>
    <x v="1"/>
    <x v="0"/>
    <s v="Collection"/>
    <n v="1102.5"/>
    <n v="1.7000000000000001E-2"/>
    <n v="19"/>
    <n v="0.64"/>
    <n v="12"/>
    <n v="9"/>
    <n v="313.32"/>
    <n v="22"/>
    <n v="3"/>
    <n v="3"/>
  </r>
  <r>
    <x v="1"/>
    <x v="137"/>
    <x v="89"/>
    <x v="1"/>
    <n v="51.507350000000002"/>
    <n v="-0.12776000000000001"/>
    <x v="1"/>
    <x v="0"/>
    <s v="Collection"/>
    <n v="1084.5999999999999"/>
    <n v="0.02"/>
    <n v="21"/>
    <n v="0.62"/>
    <n v="13"/>
    <n v="7"/>
    <n v="60.48"/>
    <n v="27"/>
    <n v="11"/>
    <n v="14"/>
  </r>
  <r>
    <x v="1"/>
    <x v="138"/>
    <x v="90"/>
    <x v="1"/>
    <n v="51.507350000000002"/>
    <n v="-0.12776000000000001"/>
    <x v="1"/>
    <x v="0"/>
    <s v="Collection"/>
    <n v="1153.5999999999999"/>
    <n v="2.1000000000000001E-2"/>
    <n v="24"/>
    <n v="0.75"/>
    <n v="18"/>
    <n v="8"/>
    <n v="273"/>
    <n v="2"/>
    <n v="2"/>
    <n v="20"/>
  </r>
  <r>
    <x v="1"/>
    <x v="139"/>
    <x v="91"/>
    <x v="1"/>
    <n v="51.507350000000002"/>
    <n v="-0.12776000000000001"/>
    <x v="1"/>
    <x v="0"/>
    <s v="Collection"/>
    <n v="1317.8"/>
    <n v="1.9E-2"/>
    <n v="25"/>
    <n v="0.17"/>
    <n v="4"/>
    <n v="4"/>
    <n v="258.72000000000003"/>
    <n v="39"/>
    <n v="7"/>
    <n v="21"/>
  </r>
  <r>
    <x v="1"/>
    <x v="140"/>
    <x v="92"/>
    <x v="1"/>
    <n v="51.507350000000002"/>
    <n v="-0.12776000000000001"/>
    <x v="1"/>
    <x v="0"/>
    <s v="Collection"/>
    <n v="1243"/>
    <n v="1.4999999999999999E-2"/>
    <n v="19"/>
    <n v="0.85"/>
    <n v="16"/>
    <n v="5"/>
    <n v="260.39999999999998"/>
    <n v="23"/>
    <n v="2"/>
    <n v="11"/>
  </r>
  <r>
    <x v="1"/>
    <x v="141"/>
    <x v="93"/>
    <x v="1"/>
    <n v="51.507350000000002"/>
    <n v="-0.12776000000000001"/>
    <x v="1"/>
    <x v="0"/>
    <s v="Collection"/>
    <n v="1103.0999999999999"/>
    <n v="2.1999999999999999E-2"/>
    <n v="24"/>
    <n v="0.02"/>
    <n v="1"/>
    <n v="4"/>
    <n v="112.56"/>
    <n v="2"/>
    <n v="2"/>
    <n v="12"/>
  </r>
  <r>
    <x v="1"/>
    <x v="142"/>
    <x v="94"/>
    <x v="1"/>
    <n v="51.507350000000002"/>
    <n v="-0.12776000000000001"/>
    <x v="1"/>
    <x v="0"/>
    <s v="Collection"/>
    <n v="1344.3"/>
    <n v="1.4999999999999999E-2"/>
    <n v="21"/>
    <n v="1.1000000000000001"/>
    <n v="23"/>
    <n v="6"/>
    <n v="87.36"/>
    <n v="41"/>
    <n v="3"/>
    <n v="11"/>
  </r>
  <r>
    <x v="1"/>
    <x v="143"/>
    <x v="95"/>
    <x v="1"/>
    <n v="51.507350000000002"/>
    <n v="-0.12776000000000001"/>
    <x v="1"/>
    <x v="0"/>
    <s v="Collection"/>
    <n v="1182.2"/>
    <n v="2.1999999999999999E-2"/>
    <n v="25"/>
    <n v="0.28999999999999998"/>
    <n v="7"/>
    <n v="10"/>
    <n v="77.28"/>
    <n v="13"/>
    <n v="7"/>
    <n v="12"/>
  </r>
  <r>
    <x v="1"/>
    <x v="144"/>
    <x v="96"/>
    <x v="1"/>
    <n v="51.507350000000002"/>
    <n v="-0.12776000000000001"/>
    <x v="1"/>
    <x v="0"/>
    <s v="Collection"/>
    <n v="713.6"/>
    <n v="1.9E-2"/>
    <n v="14"/>
    <n v="0.09"/>
    <n v="1"/>
    <n v="8"/>
    <n v="59.64"/>
    <n v="28"/>
    <n v="2"/>
    <n v="24"/>
  </r>
  <r>
    <x v="1"/>
    <x v="145"/>
    <x v="97"/>
    <x v="1"/>
    <n v="51.507350000000002"/>
    <n v="-0.12776000000000001"/>
    <x v="1"/>
    <x v="0"/>
    <s v="Collection"/>
    <n v="1332.1"/>
    <n v="2.1000000000000001E-2"/>
    <n v="28"/>
    <n v="0.02"/>
    <n v="1"/>
    <n v="7"/>
    <n v="36"/>
    <n v="18"/>
    <n v="2"/>
    <n v="21"/>
  </r>
  <r>
    <x v="1"/>
    <x v="146"/>
    <x v="98"/>
    <x v="1"/>
    <n v="51.507350000000002"/>
    <n v="-0.12776000000000001"/>
    <x v="1"/>
    <x v="0"/>
    <s v="Collection"/>
    <n v="1262.0999999999999"/>
    <n v="0.02"/>
    <n v="25"/>
    <n v="0.02"/>
    <n v="1"/>
    <n v="4"/>
    <n v="100.8"/>
    <n v="17"/>
    <n v="2"/>
    <n v="24"/>
  </r>
  <r>
    <x v="1"/>
    <x v="147"/>
    <x v="99"/>
    <x v="1"/>
    <n v="51.507350000000002"/>
    <n v="-0.12776000000000001"/>
    <x v="1"/>
    <x v="0"/>
    <s v="Collection"/>
    <n v="897.8"/>
    <n v="1.7000000000000001E-2"/>
    <n v="15"/>
    <n v="0.75"/>
    <n v="11"/>
    <n v="7"/>
    <n v="51.6"/>
    <n v="46"/>
    <n v="5"/>
    <n v="17"/>
  </r>
  <r>
    <x v="1"/>
    <x v="148"/>
    <x v="100"/>
    <x v="1"/>
    <n v="51.507350000000002"/>
    <n v="-0.12776000000000001"/>
    <x v="1"/>
    <x v="0"/>
    <s v="Collection"/>
    <n v="1129.3"/>
    <n v="1.4E-2"/>
    <n v="16"/>
    <n v="0.25"/>
    <n v="4"/>
    <n v="2"/>
    <n v="201.6"/>
    <n v="22"/>
    <n v="3"/>
    <n v="8"/>
  </r>
  <r>
    <x v="1"/>
    <x v="149"/>
    <x v="101"/>
    <x v="1"/>
    <n v="51.507350000000002"/>
    <n v="-0.12776000000000001"/>
    <x v="1"/>
    <x v="0"/>
    <s v="Collection"/>
    <n v="1569.6"/>
    <n v="1.4999999999999999E-2"/>
    <n v="23"/>
    <n v="0.09"/>
    <n v="2"/>
    <n v="7"/>
    <n v="231.84"/>
    <n v="23"/>
    <n v="3"/>
    <n v="17"/>
  </r>
  <r>
    <x v="1"/>
    <x v="150"/>
    <x v="102"/>
    <x v="1"/>
    <n v="51.507350000000002"/>
    <n v="-0.12776000000000001"/>
    <x v="1"/>
    <x v="0"/>
    <s v="Collection"/>
    <n v="1274.0999999999999"/>
    <n v="1.7999999999999999E-2"/>
    <n v="23"/>
    <n v="0.02"/>
    <n v="1"/>
    <n v="9"/>
    <n v="258.72000000000003"/>
    <n v="8"/>
    <n v="5"/>
    <n v="17"/>
  </r>
  <r>
    <x v="1"/>
    <x v="151"/>
    <x v="103"/>
    <x v="1"/>
    <n v="51.507350000000002"/>
    <n v="-0.12776000000000001"/>
    <x v="1"/>
    <x v="0"/>
    <s v="Collection"/>
    <n v="1270.8"/>
    <n v="2.1999999999999999E-2"/>
    <n v="27"/>
    <n v="0.2"/>
    <n v="5"/>
    <n v="8"/>
    <n v="124.32"/>
    <n v="16"/>
    <n v="1"/>
    <n v="3"/>
  </r>
  <r>
    <x v="1"/>
    <x v="152"/>
    <x v="104"/>
    <x v="1"/>
    <n v="51.507350000000002"/>
    <n v="-0.12776000000000001"/>
    <x v="1"/>
    <x v="0"/>
    <s v="Collection"/>
    <n v="1534.1"/>
    <n v="1.7000000000000001E-2"/>
    <n v="26"/>
    <n v="0.22"/>
    <n v="6"/>
    <n v="7"/>
    <n v="115.92"/>
    <n v="35"/>
    <n v="0"/>
    <n v="5"/>
  </r>
  <r>
    <x v="1"/>
    <x v="153"/>
    <x v="0"/>
    <x v="1"/>
    <n v="51.507350000000002"/>
    <n v="-0.12776000000000001"/>
    <x v="1"/>
    <x v="0"/>
    <s v="Collection"/>
    <n v="993.4"/>
    <n v="0.02"/>
    <n v="20"/>
    <n v="0.12"/>
    <n v="2"/>
    <n v="6"/>
    <n v="337.68"/>
    <n v="2"/>
    <n v="1"/>
    <n v="15"/>
  </r>
  <r>
    <x v="1"/>
    <x v="154"/>
    <x v="1"/>
    <x v="1"/>
    <n v="51.507350000000002"/>
    <n v="-0.12776000000000001"/>
    <x v="1"/>
    <x v="0"/>
    <s v="Collection"/>
    <n v="723.8"/>
    <n v="1.9E-2"/>
    <n v="14"/>
    <n v="0.6"/>
    <n v="8"/>
    <n v="8"/>
    <n v="225.12"/>
    <n v="12"/>
    <n v="2"/>
    <n v="17"/>
  </r>
  <r>
    <x v="1"/>
    <x v="155"/>
    <x v="2"/>
    <x v="1"/>
    <n v="51.507350000000002"/>
    <n v="-0.12776000000000001"/>
    <x v="1"/>
    <x v="0"/>
    <s v="Collection"/>
    <n v="960.2"/>
    <n v="1.7999999999999999E-2"/>
    <n v="17"/>
    <n v="0.93"/>
    <n v="16"/>
    <n v="6"/>
    <n v="166.32"/>
    <n v="32"/>
    <n v="1"/>
    <n v="14"/>
  </r>
  <r>
    <x v="1"/>
    <x v="156"/>
    <x v="3"/>
    <x v="1"/>
    <n v="51.507350000000002"/>
    <n v="-0.12776000000000001"/>
    <x v="1"/>
    <x v="0"/>
    <s v="Collection"/>
    <n v="1116.7"/>
    <n v="2.1999999999999999E-2"/>
    <n v="25"/>
    <n v="0.54"/>
    <n v="13"/>
    <n v="5"/>
    <n v="323.39999999999998"/>
    <n v="2"/>
    <n v="7"/>
    <n v="12"/>
  </r>
  <r>
    <x v="1"/>
    <x v="157"/>
    <x v="4"/>
    <x v="1"/>
    <n v="51.507350000000002"/>
    <n v="-0.12776000000000001"/>
    <x v="1"/>
    <x v="0"/>
    <s v="Collection"/>
    <n v="1121.4000000000001"/>
    <n v="0.02"/>
    <n v="23"/>
    <n v="0.45"/>
    <n v="10"/>
    <n v="7"/>
    <n v="327.60000000000002"/>
    <n v="38"/>
    <n v="5"/>
    <n v="20"/>
  </r>
  <r>
    <x v="1"/>
    <x v="158"/>
    <x v="5"/>
    <x v="1"/>
    <n v="51.507350000000002"/>
    <n v="-0.12776000000000001"/>
    <x v="1"/>
    <x v="0"/>
    <s v="Collection"/>
    <n v="1402.3"/>
    <n v="1.7000000000000001E-2"/>
    <n v="24"/>
    <n v="0.16"/>
    <n v="4"/>
    <n v="7"/>
    <n v="282.24"/>
    <n v="33"/>
    <n v="4"/>
    <n v="8"/>
  </r>
  <r>
    <x v="1"/>
    <x v="159"/>
    <x v="6"/>
    <x v="1"/>
    <n v="51.507350000000002"/>
    <n v="-0.12776000000000001"/>
    <x v="1"/>
    <x v="0"/>
    <s v="Collection"/>
    <n v="1422.9"/>
    <n v="0.02"/>
    <n v="28"/>
    <n v="1.06"/>
    <n v="30"/>
    <n v="9"/>
    <n v="63"/>
    <n v="14"/>
    <n v="5"/>
    <n v="8"/>
  </r>
  <r>
    <x v="1"/>
    <x v="160"/>
    <x v="7"/>
    <x v="1"/>
    <n v="51.507350000000002"/>
    <n v="-0.12776000000000001"/>
    <x v="1"/>
    <x v="0"/>
    <s v="Collection"/>
    <n v="1499.3"/>
    <n v="2.1000000000000001E-2"/>
    <n v="32"/>
    <n v="0.64"/>
    <n v="21"/>
    <n v="4"/>
    <n v="56.4"/>
    <n v="2"/>
    <n v="2"/>
    <n v="17"/>
  </r>
  <r>
    <x v="1"/>
    <x v="161"/>
    <x v="8"/>
    <x v="1"/>
    <n v="51.507350000000002"/>
    <n v="-0.12776000000000001"/>
    <x v="1"/>
    <x v="0"/>
    <s v="Collection"/>
    <n v="1508.6"/>
    <n v="2.3E-2"/>
    <n v="35"/>
    <n v="0.06"/>
    <n v="2"/>
    <n v="6"/>
    <n v="161.28"/>
    <n v="27"/>
    <n v="2"/>
    <n v="11"/>
  </r>
  <r>
    <x v="1"/>
    <x v="162"/>
    <x v="9"/>
    <x v="1"/>
    <n v="51.507350000000002"/>
    <n v="-0.12776000000000001"/>
    <x v="1"/>
    <x v="0"/>
    <s v="Collection"/>
    <n v="1040.9000000000001"/>
    <n v="0.02"/>
    <n v="21"/>
    <n v="0.44"/>
    <n v="9"/>
    <n v="2"/>
    <n v="117.6"/>
    <n v="34"/>
    <n v="3"/>
    <n v="6"/>
  </r>
  <r>
    <x v="1"/>
    <x v="163"/>
    <x v="10"/>
    <x v="1"/>
    <n v="51.507350000000002"/>
    <n v="-0.12776000000000001"/>
    <x v="1"/>
    <x v="0"/>
    <s v="Collection"/>
    <n v="925"/>
    <n v="1.4999999999999999E-2"/>
    <n v="13"/>
    <n v="0.4"/>
    <n v="5"/>
    <n v="4"/>
    <n v="398.16"/>
    <n v="24"/>
    <n v="2"/>
    <n v="20"/>
  </r>
  <r>
    <x v="1"/>
    <x v="164"/>
    <x v="11"/>
    <x v="1"/>
    <n v="51.507350000000002"/>
    <n v="-0.12776000000000001"/>
    <x v="1"/>
    <x v="0"/>
    <s v="Collection"/>
    <n v="1063.7"/>
    <n v="2.1000000000000001E-2"/>
    <n v="23"/>
    <n v="0.82"/>
    <n v="19"/>
    <n v="4"/>
    <n v="337.68"/>
    <n v="33"/>
    <n v="1"/>
    <n v="15"/>
  </r>
  <r>
    <x v="1"/>
    <x v="165"/>
    <x v="105"/>
    <x v="1"/>
    <n v="51.507350000000002"/>
    <n v="-0.12776000000000001"/>
    <x v="1"/>
    <x v="0"/>
    <s v="Collection"/>
    <n v="686.8"/>
    <n v="1.9E-2"/>
    <n v="13"/>
    <n v="0.33"/>
    <n v="4"/>
    <n v="6"/>
    <n v="65.52"/>
    <n v="17"/>
    <n v="1"/>
    <n v="14"/>
  </r>
  <r>
    <x v="1"/>
    <x v="166"/>
    <x v="106"/>
    <x v="1"/>
    <n v="51.507350000000002"/>
    <n v="-0.12776000000000001"/>
    <x v="1"/>
    <x v="0"/>
    <s v="Collection"/>
    <n v="1031.9000000000001"/>
    <n v="1.2999999999999999E-2"/>
    <n v="13"/>
    <n v="0.53"/>
    <n v="7"/>
    <n v="4"/>
    <n v="52.8"/>
    <n v="15"/>
    <n v="1"/>
    <n v="20"/>
  </r>
  <r>
    <x v="1"/>
    <x v="167"/>
    <x v="107"/>
    <x v="1"/>
    <n v="51.507350000000002"/>
    <n v="-0.12776000000000001"/>
    <x v="1"/>
    <x v="0"/>
    <s v="Collection"/>
    <n v="915.3"/>
    <n v="2.1999999999999999E-2"/>
    <n v="20"/>
    <n v="0.93"/>
    <n v="19"/>
    <n v="6"/>
    <n v="80.64"/>
    <n v="18"/>
    <n v="0"/>
    <n v="18"/>
  </r>
  <r>
    <x v="1"/>
    <x v="168"/>
    <x v="108"/>
    <x v="1"/>
    <n v="51.507350000000002"/>
    <n v="-0.12776000000000001"/>
    <x v="1"/>
    <x v="0"/>
    <s v="Collection"/>
    <n v="1047.4000000000001"/>
    <n v="0.02"/>
    <n v="21"/>
    <n v="0.57999999999999996"/>
    <n v="12"/>
    <n v="10"/>
    <n v="176.4"/>
    <n v="11"/>
    <n v="3"/>
    <n v="17"/>
  </r>
  <r>
    <x v="1"/>
    <x v="169"/>
    <x v="109"/>
    <x v="1"/>
    <n v="51.507350000000002"/>
    <n v="-0.12776000000000001"/>
    <x v="1"/>
    <x v="0"/>
    <s v="Collection"/>
    <n v="1095"/>
    <n v="1.7000000000000001E-2"/>
    <n v="18"/>
    <n v="0.45"/>
    <n v="8"/>
    <n v="9"/>
    <n v="62.16"/>
    <n v="4"/>
    <n v="3"/>
    <n v="21"/>
  </r>
  <r>
    <x v="1"/>
    <x v="170"/>
    <x v="110"/>
    <x v="1"/>
    <n v="51.507350000000002"/>
    <n v="-0.12776000000000001"/>
    <x v="1"/>
    <x v="0"/>
    <s v="Collection"/>
    <n v="917.5"/>
    <n v="1.4999999999999999E-2"/>
    <n v="14"/>
    <n v="0.24"/>
    <n v="3"/>
    <n v="8"/>
    <n v="92.4"/>
    <n v="34"/>
    <n v="3"/>
    <n v="6"/>
  </r>
  <r>
    <x v="1"/>
    <x v="171"/>
    <x v="111"/>
    <x v="1"/>
    <n v="51.507350000000002"/>
    <n v="-0.12776000000000001"/>
    <x v="1"/>
    <x v="0"/>
    <s v="Collection"/>
    <n v="1078.8"/>
    <n v="1.7999999999999999E-2"/>
    <n v="19"/>
    <n v="0.23"/>
    <n v="4"/>
    <n v="8"/>
    <n v="201.6"/>
    <n v="35"/>
    <n v="5"/>
    <n v="11"/>
  </r>
  <r>
    <x v="1"/>
    <x v="172"/>
    <x v="112"/>
    <x v="1"/>
    <n v="51.507350000000002"/>
    <n v="-0.12776000000000001"/>
    <x v="1"/>
    <x v="0"/>
    <s v="Collection"/>
    <n v="1094.9000000000001"/>
    <n v="1.7999999999999999E-2"/>
    <n v="20"/>
    <n v="0.56000000000000005"/>
    <n v="11"/>
    <n v="7"/>
    <n v="119.28"/>
    <n v="21"/>
    <n v="1"/>
    <n v="9"/>
  </r>
  <r>
    <x v="1"/>
    <x v="173"/>
    <x v="113"/>
    <x v="1"/>
    <n v="51.507350000000002"/>
    <n v="-0.12776000000000001"/>
    <x v="1"/>
    <x v="0"/>
    <s v="Collection"/>
    <n v="1139.3"/>
    <n v="2.3E-2"/>
    <n v="26"/>
    <n v="0.98"/>
    <n v="25"/>
    <n v="5"/>
    <n v="105.84"/>
    <n v="42"/>
    <n v="1"/>
    <n v="15"/>
  </r>
  <r>
    <x v="1"/>
    <x v="174"/>
    <x v="114"/>
    <x v="1"/>
    <n v="51.507350000000002"/>
    <n v="-0.12776000000000001"/>
    <x v="1"/>
    <x v="0"/>
    <s v="Collection"/>
    <n v="1021.6"/>
    <n v="1.7000000000000001E-2"/>
    <n v="17"/>
    <n v="0.44"/>
    <n v="8"/>
    <n v="3"/>
    <n v="189"/>
    <n v="12"/>
    <n v="1"/>
    <n v="14"/>
  </r>
  <r>
    <x v="1"/>
    <x v="175"/>
    <x v="115"/>
    <x v="1"/>
    <n v="51.507350000000002"/>
    <n v="-0.12776000000000001"/>
    <x v="1"/>
    <x v="0"/>
    <s v="Collection"/>
    <n v="1581.5"/>
    <n v="1.7999999999999999E-2"/>
    <n v="29"/>
    <n v="0.36"/>
    <n v="10"/>
    <n v="9"/>
    <n v="49.56"/>
    <n v="1"/>
    <n v="2"/>
    <n v="12"/>
  </r>
  <r>
    <x v="1"/>
    <x v="176"/>
    <x v="116"/>
    <x v="1"/>
    <n v="51.507350000000002"/>
    <n v="-0.12776000000000001"/>
    <x v="1"/>
    <x v="0"/>
    <s v="Collection"/>
    <n v="908.6"/>
    <n v="1.7000000000000001E-2"/>
    <n v="15"/>
    <n v="0.15"/>
    <n v="2"/>
    <n v="6"/>
    <n v="267.12"/>
    <n v="17"/>
    <n v="8"/>
    <n v="21"/>
  </r>
  <r>
    <x v="1"/>
    <x v="177"/>
    <x v="117"/>
    <x v="1"/>
    <n v="51.507350000000002"/>
    <n v="-0.12776000000000001"/>
    <x v="1"/>
    <x v="0"/>
    <s v="Collection"/>
    <n v="1112.7"/>
    <n v="1.7000000000000001E-2"/>
    <n v="19"/>
    <n v="0.26"/>
    <n v="5"/>
    <n v="8"/>
    <n v="107.52"/>
    <n v="15"/>
    <n v="1"/>
    <n v="11"/>
  </r>
  <r>
    <x v="1"/>
    <x v="178"/>
    <x v="118"/>
    <x v="1"/>
    <n v="51.507350000000002"/>
    <n v="-0.12776000000000001"/>
    <x v="1"/>
    <x v="0"/>
    <s v="Collection"/>
    <n v="1038.2"/>
    <n v="2.1000000000000001E-2"/>
    <n v="22"/>
    <n v="0.21"/>
    <n v="4"/>
    <n v="9"/>
    <n v="141.12"/>
    <n v="28"/>
    <n v="6"/>
    <n v="9"/>
  </r>
  <r>
    <x v="1"/>
    <x v="179"/>
    <x v="119"/>
    <x v="1"/>
    <n v="51.507350000000002"/>
    <n v="-0.12776000000000001"/>
    <x v="1"/>
    <x v="0"/>
    <s v="Collection"/>
    <n v="1130.8"/>
    <n v="1.9E-2"/>
    <n v="21"/>
    <n v="0.77"/>
    <n v="16"/>
    <n v="7"/>
    <n v="372.96"/>
    <n v="24"/>
    <n v="3"/>
    <n v="11"/>
  </r>
  <r>
    <x v="1"/>
    <x v="180"/>
    <x v="120"/>
    <x v="1"/>
    <n v="51.507350000000002"/>
    <n v="-0.12776000000000001"/>
    <x v="1"/>
    <x v="0"/>
    <s v="Collection"/>
    <n v="705.1"/>
    <n v="2.1000000000000001E-2"/>
    <n v="15"/>
    <n v="0.23"/>
    <n v="3"/>
    <n v="7"/>
    <n v="55.44"/>
    <n v="2"/>
    <n v="0"/>
    <n v="18"/>
  </r>
  <r>
    <x v="1"/>
    <x v="181"/>
    <x v="121"/>
    <x v="1"/>
    <n v="51.507350000000002"/>
    <n v="-0.12776000000000001"/>
    <x v="1"/>
    <x v="0"/>
    <s v="Collection"/>
    <n v="823.3"/>
    <n v="1.7000000000000001E-2"/>
    <n v="14"/>
    <n v="0.15"/>
    <n v="2"/>
    <n v="10"/>
    <n v="52.08"/>
    <n v="10"/>
    <n v="2"/>
    <n v="11"/>
  </r>
  <r>
    <x v="1"/>
    <x v="182"/>
    <x v="122"/>
    <x v="1"/>
    <n v="51.507350000000002"/>
    <n v="-0.12776000000000001"/>
    <x v="1"/>
    <x v="0"/>
    <s v="Collection"/>
    <n v="933.3"/>
    <n v="1.4999999999999999E-2"/>
    <n v="14"/>
    <n v="0.98"/>
    <n v="14"/>
    <n v="5"/>
    <n v="63.84"/>
    <n v="30"/>
    <n v="3"/>
    <n v="11"/>
  </r>
  <r>
    <x v="1"/>
    <x v="183"/>
    <x v="123"/>
    <x v="1"/>
    <n v="51.507350000000002"/>
    <n v="-0.12776000000000001"/>
    <x v="1"/>
    <x v="0"/>
    <s v="Collection"/>
    <n v="827.5"/>
    <n v="1.9E-2"/>
    <n v="15"/>
    <n v="0.56000000000000005"/>
    <n v="9"/>
    <n v="7"/>
    <n v="109.2"/>
    <n v="1"/>
    <n v="1"/>
    <n v="18"/>
  </r>
  <r>
    <x v="2"/>
    <x v="184"/>
    <x v="0"/>
    <x v="1"/>
    <n v="51.507350000000002"/>
    <n v="-0.12776000000000001"/>
    <x v="1"/>
    <x v="0"/>
    <s v="Collection"/>
    <n v="1898"/>
    <n v="1.7000000000000001E-2"/>
    <n v="32"/>
    <n v="0.9"/>
    <n v="29"/>
    <n v="3"/>
    <n v="220.92"/>
    <n v="19"/>
    <n v="1"/>
    <n v="5"/>
  </r>
  <r>
    <x v="2"/>
    <x v="185"/>
    <x v="1"/>
    <x v="1"/>
    <n v="51.507350000000002"/>
    <n v="-0.12776000000000001"/>
    <x v="1"/>
    <x v="0"/>
    <s v="Collection"/>
    <n v="2402"/>
    <n v="1.6E-2"/>
    <n v="39"/>
    <n v="0.02"/>
    <n v="1"/>
    <n v="3"/>
    <n v="38.4"/>
    <n v="49"/>
    <n v="6"/>
    <n v="15"/>
  </r>
  <r>
    <x v="2"/>
    <x v="186"/>
    <x v="2"/>
    <x v="1"/>
    <n v="51.507350000000002"/>
    <n v="-0.12776000000000001"/>
    <x v="1"/>
    <x v="0"/>
    <s v="Collection"/>
    <n v="2028"/>
    <n v="0.02"/>
    <n v="41"/>
    <n v="0.22"/>
    <n v="9"/>
    <n v="6"/>
    <n v="348.6"/>
    <n v="24"/>
    <n v="1"/>
    <n v="9"/>
  </r>
  <r>
    <x v="2"/>
    <x v="187"/>
    <x v="3"/>
    <x v="1"/>
    <n v="51.507350000000002"/>
    <n v="-0.12776000000000001"/>
    <x v="1"/>
    <x v="0"/>
    <s v="Collection"/>
    <n v="1718"/>
    <n v="1.7000000000000001E-2"/>
    <n v="29"/>
    <n v="0.97"/>
    <n v="28"/>
    <n v="1"/>
    <n v="150.36000000000001"/>
    <n v="11"/>
    <n v="3"/>
    <n v="18"/>
  </r>
  <r>
    <x v="2"/>
    <x v="188"/>
    <x v="4"/>
    <x v="1"/>
    <n v="51.507350000000002"/>
    <n v="-0.12776000000000001"/>
    <x v="1"/>
    <x v="0"/>
    <s v="Collection"/>
    <n v="2437"/>
    <n v="1.7000000000000001E-2"/>
    <n v="40"/>
    <n v="0.33"/>
    <n v="13"/>
    <n v="5"/>
    <n v="78.12"/>
    <n v="35"/>
    <n v="3"/>
    <n v="9"/>
  </r>
  <r>
    <x v="2"/>
    <x v="189"/>
    <x v="5"/>
    <x v="1"/>
    <n v="51.507350000000002"/>
    <n v="-0.12776000000000001"/>
    <x v="1"/>
    <x v="0"/>
    <s v="Collection"/>
    <n v="1408"/>
    <n v="2.4E-2"/>
    <n v="33"/>
    <n v="0.44"/>
    <n v="15"/>
    <n v="5"/>
    <n v="24"/>
    <n v="5"/>
    <n v="0"/>
    <n v="23"/>
  </r>
  <r>
    <x v="2"/>
    <x v="190"/>
    <x v="6"/>
    <x v="1"/>
    <n v="51.507350000000002"/>
    <n v="-0.12776000000000001"/>
    <x v="1"/>
    <x v="0"/>
    <s v="Collection"/>
    <n v="2241"/>
    <n v="1.4E-2"/>
    <n v="31"/>
    <n v="0.37"/>
    <n v="11"/>
    <n v="7"/>
    <n v="60"/>
    <n v="5"/>
    <n v="0"/>
    <n v="18"/>
  </r>
  <r>
    <x v="2"/>
    <x v="191"/>
    <x v="7"/>
    <x v="1"/>
    <n v="51.507350000000002"/>
    <n v="-0.12776000000000001"/>
    <x v="1"/>
    <x v="0"/>
    <s v="Collection"/>
    <n v="1991"/>
    <n v="1.7000000000000001E-2"/>
    <n v="35"/>
    <n v="1.22"/>
    <n v="42"/>
    <n v="3"/>
    <n v="170.52"/>
    <n v="35"/>
    <n v="2"/>
    <n v="15"/>
  </r>
  <r>
    <x v="2"/>
    <x v="192"/>
    <x v="8"/>
    <x v="1"/>
    <n v="51.507350000000002"/>
    <n v="-0.12776000000000001"/>
    <x v="1"/>
    <x v="0"/>
    <s v="Collection"/>
    <n v="1312"/>
    <n v="1.9E-2"/>
    <n v="25"/>
    <n v="0.51"/>
    <n v="13"/>
    <n v="7"/>
    <n v="143.63999999999999"/>
    <n v="4"/>
    <n v="2"/>
    <n v="11"/>
  </r>
  <r>
    <x v="2"/>
    <x v="193"/>
    <x v="9"/>
    <x v="1"/>
    <n v="51.507350000000002"/>
    <n v="-0.12776000000000001"/>
    <x v="1"/>
    <x v="0"/>
    <s v="Collection"/>
    <n v="1843"/>
    <n v="2.1000000000000001E-2"/>
    <n v="38"/>
    <n v="0.2"/>
    <n v="7"/>
    <n v="3"/>
    <n v="91.56"/>
    <n v="33"/>
    <n v="1"/>
    <n v="8"/>
  </r>
  <r>
    <x v="2"/>
    <x v="194"/>
    <x v="10"/>
    <x v="1"/>
    <n v="51.507350000000002"/>
    <n v="-0.12776000000000001"/>
    <x v="1"/>
    <x v="0"/>
    <s v="Collection"/>
    <n v="2178"/>
    <n v="1.4999999999999999E-2"/>
    <n v="34"/>
    <n v="0.9"/>
    <n v="30"/>
    <n v="3"/>
    <n v="34.799999999999997"/>
    <n v="39"/>
    <n v="5"/>
    <n v="9"/>
  </r>
  <r>
    <x v="2"/>
    <x v="195"/>
    <x v="11"/>
    <x v="1"/>
    <n v="51.507350000000002"/>
    <n v="-0.12776000000000001"/>
    <x v="1"/>
    <x v="0"/>
    <s v="Collection"/>
    <n v="1461"/>
    <n v="2.1999999999999999E-2"/>
    <n v="33"/>
    <n v="1.41"/>
    <n v="46"/>
    <n v="3"/>
    <n v="140.28"/>
    <n v="16"/>
    <n v="7"/>
    <n v="14"/>
  </r>
  <r>
    <x v="2"/>
    <x v="196"/>
    <x v="124"/>
    <x v="1"/>
    <n v="51.507350000000002"/>
    <n v="-0.12776000000000001"/>
    <x v="1"/>
    <x v="0"/>
    <s v="Collection"/>
    <n v="1498"/>
    <n v="2.1999999999999999E-2"/>
    <n v="33"/>
    <n v="1.07"/>
    <n v="36"/>
    <n v="5"/>
    <n v="256.2"/>
    <n v="43"/>
    <n v="0"/>
    <n v="23"/>
  </r>
  <r>
    <x v="2"/>
    <x v="197"/>
    <x v="125"/>
    <x v="1"/>
    <n v="51.507350000000002"/>
    <n v="-0.12776000000000001"/>
    <x v="1"/>
    <x v="0"/>
    <s v="Collection"/>
    <n v="1958"/>
    <n v="1.9E-2"/>
    <n v="38"/>
    <n v="0.93"/>
    <n v="35"/>
    <n v="9"/>
    <n v="38.4"/>
    <n v="50"/>
    <n v="8"/>
    <n v="14"/>
  </r>
  <r>
    <x v="2"/>
    <x v="198"/>
    <x v="126"/>
    <x v="1"/>
    <n v="51.507350000000002"/>
    <n v="-0.12776000000000001"/>
    <x v="1"/>
    <x v="0"/>
    <s v="Collection"/>
    <n v="2048"/>
    <n v="1.7000000000000001E-2"/>
    <n v="35"/>
    <n v="1.1599999999999999"/>
    <n v="41"/>
    <n v="5"/>
    <n v="238.56"/>
    <n v="35"/>
    <n v="3"/>
    <n v="15"/>
  </r>
  <r>
    <x v="2"/>
    <x v="199"/>
    <x v="127"/>
    <x v="1"/>
    <n v="51.507350000000002"/>
    <n v="-0.12776000000000001"/>
    <x v="1"/>
    <x v="0"/>
    <s v="Collection"/>
    <n v="1847"/>
    <n v="1.7000000000000001E-2"/>
    <n v="31"/>
    <n v="0.79"/>
    <n v="25"/>
    <n v="7"/>
    <n v="105"/>
    <n v="32"/>
    <n v="1"/>
    <n v="18"/>
  </r>
  <r>
    <x v="2"/>
    <x v="200"/>
    <x v="128"/>
    <x v="1"/>
    <n v="51.507350000000002"/>
    <n v="-0.12776000000000001"/>
    <x v="1"/>
    <x v="0"/>
    <s v="Collection"/>
    <n v="2077"/>
    <n v="2.1000000000000001E-2"/>
    <n v="44"/>
    <n v="0.81"/>
    <n v="35"/>
    <n v="9"/>
    <n v="9.6"/>
    <n v="17"/>
    <n v="3"/>
    <n v="20"/>
  </r>
  <r>
    <x v="2"/>
    <x v="201"/>
    <x v="129"/>
    <x v="1"/>
    <n v="51.507350000000002"/>
    <n v="-0.12776000000000001"/>
    <x v="1"/>
    <x v="0"/>
    <s v="Collection"/>
    <n v="2592"/>
    <n v="0.02"/>
    <n v="52"/>
    <n v="0.94"/>
    <n v="49"/>
    <n v="3"/>
    <n v="1.2"/>
    <n v="50"/>
    <n v="1"/>
    <n v="21"/>
  </r>
  <r>
    <x v="2"/>
    <x v="202"/>
    <x v="130"/>
    <x v="1"/>
    <n v="51.507350000000002"/>
    <n v="-0.12776000000000001"/>
    <x v="1"/>
    <x v="0"/>
    <s v="Collection"/>
    <n v="2002"/>
    <n v="2.3E-2"/>
    <n v="45"/>
    <n v="0.71"/>
    <n v="32"/>
    <n v="5"/>
    <n v="52.08"/>
    <n v="32"/>
    <n v="2"/>
    <n v="14"/>
  </r>
  <r>
    <x v="2"/>
    <x v="203"/>
    <x v="131"/>
    <x v="1"/>
    <n v="51.507350000000002"/>
    <n v="-0.12776000000000001"/>
    <x v="1"/>
    <x v="0"/>
    <s v="Collection"/>
    <n v="2216"/>
    <n v="2.1999999999999999E-2"/>
    <n v="48"/>
    <n v="0.66"/>
    <n v="31"/>
    <n v="5"/>
    <n v="317.52"/>
    <n v="51"/>
    <n v="1"/>
    <n v="11"/>
  </r>
  <r>
    <x v="2"/>
    <x v="204"/>
    <x v="132"/>
    <x v="1"/>
    <n v="51.507350000000002"/>
    <n v="-0.12776000000000001"/>
    <x v="1"/>
    <x v="0"/>
    <s v="Collection"/>
    <n v="2448"/>
    <n v="0.02"/>
    <n v="49"/>
    <n v="0.36"/>
    <n v="17"/>
    <n v="4"/>
    <n v="51.24"/>
    <n v="38"/>
    <n v="1"/>
    <n v="20"/>
  </r>
  <r>
    <x v="2"/>
    <x v="205"/>
    <x v="133"/>
    <x v="1"/>
    <n v="51.507350000000002"/>
    <n v="-0.12776000000000001"/>
    <x v="1"/>
    <x v="0"/>
    <s v="Collection"/>
    <n v="2075"/>
    <n v="1.7999999999999999E-2"/>
    <n v="38"/>
    <n v="1.28"/>
    <n v="49"/>
    <n v="8"/>
    <n v="334.32"/>
    <n v="14"/>
    <n v="5"/>
    <n v="9"/>
  </r>
  <r>
    <x v="2"/>
    <x v="206"/>
    <x v="134"/>
    <x v="1"/>
    <n v="51.507350000000002"/>
    <n v="-0.12776000000000001"/>
    <x v="1"/>
    <x v="0"/>
    <s v="Collection"/>
    <n v="2290"/>
    <n v="2.1000000000000001E-2"/>
    <n v="47"/>
    <n v="1.25"/>
    <n v="59"/>
    <n v="6"/>
    <n v="173.04"/>
    <n v="25"/>
    <n v="1"/>
    <n v="15"/>
  </r>
  <r>
    <x v="2"/>
    <x v="207"/>
    <x v="135"/>
    <x v="1"/>
    <n v="51.507350000000002"/>
    <n v="-0.12776000000000001"/>
    <x v="1"/>
    <x v="0"/>
    <s v="Collection"/>
    <n v="2220"/>
    <n v="1.7999999999999999E-2"/>
    <n v="41"/>
    <n v="0.43"/>
    <n v="17"/>
    <n v="7"/>
    <n v="177.24"/>
    <n v="50"/>
    <n v="1"/>
    <n v="15"/>
  </r>
  <r>
    <x v="2"/>
    <x v="208"/>
    <x v="136"/>
    <x v="1"/>
    <n v="51.507350000000002"/>
    <n v="-0.12776000000000001"/>
    <x v="1"/>
    <x v="0"/>
    <s v="Collection"/>
    <n v="1730"/>
    <n v="2.5999999999999999E-2"/>
    <n v="46"/>
    <n v="0.57999999999999996"/>
    <n v="26"/>
    <n v="7"/>
    <n v="52.92"/>
    <n v="7"/>
    <n v="6"/>
    <n v="18"/>
  </r>
  <r>
    <x v="2"/>
    <x v="209"/>
    <x v="137"/>
    <x v="1"/>
    <n v="51.507350000000002"/>
    <n v="-0.12776000000000001"/>
    <x v="1"/>
    <x v="0"/>
    <s v="Collection"/>
    <n v="1887"/>
    <n v="2.1000000000000001E-2"/>
    <n v="39"/>
    <n v="0.44"/>
    <n v="17"/>
    <n v="5"/>
    <n v="169.68"/>
    <n v="41"/>
    <n v="0"/>
    <n v="18"/>
  </r>
  <r>
    <x v="2"/>
    <x v="210"/>
    <x v="138"/>
    <x v="1"/>
    <n v="51.507350000000002"/>
    <n v="-0.12776000000000001"/>
    <x v="1"/>
    <x v="0"/>
    <s v="Collection"/>
    <n v="1805"/>
    <n v="2.5000000000000001E-2"/>
    <n v="45"/>
    <n v="1.1599999999999999"/>
    <n v="53"/>
    <n v="3"/>
    <n v="48.72"/>
    <n v="28"/>
    <n v="1"/>
    <n v="12"/>
  </r>
  <r>
    <x v="2"/>
    <x v="211"/>
    <x v="139"/>
    <x v="1"/>
    <n v="51.507350000000002"/>
    <n v="-0.12776000000000001"/>
    <x v="1"/>
    <x v="0"/>
    <s v="Collection"/>
    <n v="1616"/>
    <n v="1.4999999999999999E-2"/>
    <n v="24"/>
    <n v="1.18"/>
    <n v="29"/>
    <n v="8"/>
    <n v="68.040000000000006"/>
    <n v="35"/>
    <n v="9"/>
    <n v="15"/>
  </r>
  <r>
    <x v="2"/>
    <x v="212"/>
    <x v="140"/>
    <x v="1"/>
    <n v="51.507350000000002"/>
    <n v="-0.12776000000000001"/>
    <x v="1"/>
    <x v="0"/>
    <s v="Collection"/>
    <n v="1518"/>
    <n v="2.3E-2"/>
    <n v="35"/>
    <n v="1.28"/>
    <n v="44"/>
    <n v="6"/>
    <n v="81.48"/>
    <n v="7"/>
    <n v="2"/>
    <n v="8"/>
  </r>
  <r>
    <x v="2"/>
    <x v="213"/>
    <x v="141"/>
    <x v="1"/>
    <n v="51.507350000000002"/>
    <n v="-0.12776000000000001"/>
    <x v="1"/>
    <x v="0"/>
    <s v="Collection"/>
    <n v="1940"/>
    <n v="1.4E-2"/>
    <n v="28"/>
    <n v="0.98"/>
    <n v="27"/>
    <n v="4"/>
    <n v="136.08000000000001"/>
    <n v="14"/>
    <n v="1"/>
    <n v="8"/>
  </r>
  <r>
    <x v="2"/>
    <x v="214"/>
    <x v="0"/>
    <x v="1"/>
    <n v="51.507350000000002"/>
    <n v="-0.12776000000000001"/>
    <x v="1"/>
    <x v="0"/>
    <s v="Collection"/>
    <n v="2448"/>
    <n v="1.7999999999999999E-2"/>
    <n v="44"/>
    <n v="0.01"/>
    <n v="1"/>
    <n v="3"/>
    <n v="78.12"/>
    <n v="28"/>
    <n v="2"/>
    <n v="8"/>
  </r>
  <r>
    <x v="2"/>
    <x v="215"/>
    <x v="1"/>
    <x v="1"/>
    <n v="51.507350000000002"/>
    <n v="-0.12776000000000001"/>
    <x v="1"/>
    <x v="0"/>
    <s v="Collection"/>
    <n v="2112"/>
    <n v="2.1000000000000001E-2"/>
    <n v="44"/>
    <n v="1.1000000000000001"/>
    <n v="48"/>
    <n v="4"/>
    <n v="15.6"/>
    <n v="5"/>
    <n v="6"/>
    <n v="18"/>
  </r>
  <r>
    <x v="2"/>
    <x v="216"/>
    <x v="2"/>
    <x v="1"/>
    <n v="51.507350000000002"/>
    <n v="-0.12776000000000001"/>
    <x v="1"/>
    <x v="0"/>
    <s v="Collection"/>
    <n v="2193"/>
    <n v="0.02"/>
    <n v="43"/>
    <n v="0.89"/>
    <n v="38"/>
    <n v="5"/>
    <n v="204.96"/>
    <n v="25"/>
    <n v="5"/>
    <n v="8"/>
  </r>
  <r>
    <x v="2"/>
    <x v="217"/>
    <x v="3"/>
    <x v="1"/>
    <n v="51.507350000000002"/>
    <n v="-0.12776000000000001"/>
    <x v="1"/>
    <x v="0"/>
    <s v="Collection"/>
    <n v="2272"/>
    <n v="2.1000000000000001E-2"/>
    <n v="49"/>
    <n v="1.1399999999999999"/>
    <n v="55"/>
    <n v="8"/>
    <n v="72.239999999999995"/>
    <n v="37"/>
    <n v="1"/>
    <n v="12"/>
  </r>
  <r>
    <x v="2"/>
    <x v="218"/>
    <x v="4"/>
    <x v="1"/>
    <n v="51.507350000000002"/>
    <n v="-0.12776000000000001"/>
    <x v="1"/>
    <x v="0"/>
    <s v="Collection"/>
    <n v="1717"/>
    <n v="1.9E-2"/>
    <n v="32"/>
    <n v="0.03"/>
    <n v="1"/>
    <n v="8"/>
    <n v="323.39999999999998"/>
    <n v="25"/>
    <n v="3"/>
    <n v="21"/>
  </r>
  <r>
    <x v="2"/>
    <x v="219"/>
    <x v="5"/>
    <x v="1"/>
    <n v="51.507350000000002"/>
    <n v="-0.12776000000000001"/>
    <x v="1"/>
    <x v="0"/>
    <s v="Collection"/>
    <n v="2245"/>
    <n v="1.6E-2"/>
    <n v="36"/>
    <n v="1.44"/>
    <n v="51"/>
    <n v="9"/>
    <n v="284.76"/>
    <n v="40"/>
    <n v="5"/>
    <n v="8"/>
  </r>
  <r>
    <x v="2"/>
    <x v="220"/>
    <x v="6"/>
    <x v="1"/>
    <n v="51.507350000000002"/>
    <n v="-0.12776000000000001"/>
    <x v="1"/>
    <x v="0"/>
    <s v="Collection"/>
    <n v="2004"/>
    <n v="2.5000000000000001E-2"/>
    <n v="51"/>
    <n v="0.49"/>
    <n v="25"/>
    <n v="5"/>
    <n v="89.04"/>
    <n v="40"/>
    <n v="6"/>
    <n v="14"/>
  </r>
  <r>
    <x v="2"/>
    <x v="221"/>
    <x v="7"/>
    <x v="1"/>
    <n v="51.507350000000002"/>
    <n v="-0.12776000000000001"/>
    <x v="1"/>
    <x v="0"/>
    <s v="Collection"/>
    <n v="2468"/>
    <n v="2.1999999999999999E-2"/>
    <n v="55"/>
    <n v="1.1599999999999999"/>
    <n v="64"/>
    <n v="3"/>
    <n v="100.8"/>
    <n v="27"/>
    <n v="1"/>
    <n v="14"/>
  </r>
  <r>
    <x v="2"/>
    <x v="222"/>
    <x v="8"/>
    <x v="1"/>
    <n v="51.507350000000002"/>
    <n v="-0.12776000000000001"/>
    <x v="1"/>
    <x v="0"/>
    <s v="Collection"/>
    <n v="2314"/>
    <n v="1.9E-2"/>
    <n v="45"/>
    <n v="0.71"/>
    <n v="32"/>
    <n v="7"/>
    <n v="58.8"/>
    <n v="21"/>
    <n v="2"/>
    <n v="14"/>
  </r>
  <r>
    <x v="2"/>
    <x v="223"/>
    <x v="9"/>
    <x v="1"/>
    <n v="51.507350000000002"/>
    <n v="-0.12776000000000001"/>
    <x v="1"/>
    <x v="0"/>
    <s v="Collection"/>
    <n v="2473"/>
    <n v="2.4E-2"/>
    <n v="60"/>
    <n v="0.68"/>
    <n v="41"/>
    <n v="7"/>
    <n v="57.6"/>
    <n v="32"/>
    <n v="0"/>
    <n v="9"/>
  </r>
  <r>
    <x v="2"/>
    <x v="224"/>
    <x v="10"/>
    <x v="1"/>
    <n v="51.507350000000002"/>
    <n v="-0.12776000000000001"/>
    <x v="1"/>
    <x v="0"/>
    <s v="Collection"/>
    <n v="2487"/>
    <n v="2.1000000000000001E-2"/>
    <n v="51"/>
    <n v="0.3"/>
    <n v="15"/>
    <n v="8"/>
    <n v="45.6"/>
    <n v="7"/>
    <n v="1"/>
    <n v="17"/>
  </r>
  <r>
    <x v="2"/>
    <x v="225"/>
    <x v="11"/>
    <x v="1"/>
    <n v="51.507350000000002"/>
    <n v="-0.12776000000000001"/>
    <x v="1"/>
    <x v="0"/>
    <s v="Collection"/>
    <n v="2447"/>
    <n v="1.9E-2"/>
    <n v="46"/>
    <n v="0.83"/>
    <n v="38"/>
    <n v="3"/>
    <n v="133.56"/>
    <n v="29"/>
    <n v="2"/>
    <n v="20"/>
  </r>
  <r>
    <x v="2"/>
    <x v="226"/>
    <x v="142"/>
    <x v="1"/>
    <n v="51.507350000000002"/>
    <n v="-0.12776000000000001"/>
    <x v="1"/>
    <x v="0"/>
    <s v="Collection"/>
    <n v="2279"/>
    <n v="2.1000000000000001E-2"/>
    <n v="48"/>
    <n v="0.33"/>
    <n v="16"/>
    <n v="5"/>
    <n v="38.4"/>
    <n v="34"/>
    <n v="1"/>
    <n v="8"/>
  </r>
  <r>
    <x v="2"/>
    <x v="227"/>
    <x v="143"/>
    <x v="1"/>
    <n v="51.507350000000002"/>
    <n v="-0.12776000000000001"/>
    <x v="1"/>
    <x v="0"/>
    <s v="Collection"/>
    <n v="2202"/>
    <n v="2.4E-2"/>
    <n v="52"/>
    <n v="0.98"/>
    <n v="51"/>
    <n v="7"/>
    <n v="37.200000000000003"/>
    <n v="37"/>
    <n v="0"/>
    <n v="21"/>
  </r>
  <r>
    <x v="2"/>
    <x v="228"/>
    <x v="144"/>
    <x v="1"/>
    <n v="51.507350000000002"/>
    <n v="-0.12776000000000001"/>
    <x v="1"/>
    <x v="0"/>
    <s v="Collection"/>
    <n v="1550"/>
    <n v="2.3E-2"/>
    <n v="35"/>
    <n v="0.59"/>
    <n v="21"/>
    <n v="6"/>
    <n v="94.92"/>
    <n v="52"/>
    <n v="2"/>
    <n v="20"/>
  </r>
  <r>
    <x v="2"/>
    <x v="229"/>
    <x v="145"/>
    <x v="1"/>
    <n v="51.507350000000002"/>
    <n v="-0.12776000000000001"/>
    <x v="1"/>
    <x v="0"/>
    <s v="Collection"/>
    <n v="2009"/>
    <n v="2.1000000000000001E-2"/>
    <n v="42"/>
    <n v="0.01"/>
    <n v="0"/>
    <n v="7"/>
    <n v="210"/>
    <n v="3"/>
    <n v="8"/>
    <n v="24"/>
  </r>
  <r>
    <x v="2"/>
    <x v="230"/>
    <x v="146"/>
    <x v="1"/>
    <n v="51.507350000000002"/>
    <n v="-0.12776000000000001"/>
    <x v="1"/>
    <x v="0"/>
    <s v="Collection"/>
    <n v="1625"/>
    <n v="1.7000000000000001E-2"/>
    <n v="28"/>
    <n v="1.1299999999999999"/>
    <n v="31"/>
    <n v="6"/>
    <n v="225.96"/>
    <n v="22"/>
    <n v="7"/>
    <n v="8"/>
  </r>
  <r>
    <x v="2"/>
    <x v="231"/>
    <x v="147"/>
    <x v="1"/>
    <n v="51.507350000000002"/>
    <n v="-0.12776000000000001"/>
    <x v="1"/>
    <x v="0"/>
    <s v="Collection"/>
    <n v="2263"/>
    <n v="2.3E-2"/>
    <n v="53"/>
    <n v="1.05"/>
    <n v="55"/>
    <n v="5"/>
    <n v="441"/>
    <n v="29"/>
    <n v="1"/>
    <n v="18"/>
  </r>
  <r>
    <x v="2"/>
    <x v="232"/>
    <x v="148"/>
    <x v="1"/>
    <n v="51.507350000000002"/>
    <n v="-0.12776000000000001"/>
    <x v="1"/>
    <x v="0"/>
    <s v="Collection"/>
    <n v="1431"/>
    <n v="2.1000000000000001E-2"/>
    <n v="30"/>
    <n v="0.87"/>
    <n v="26"/>
    <n v="9"/>
    <n v="396.48"/>
    <n v="2"/>
    <n v="1"/>
    <n v="15"/>
  </r>
  <r>
    <x v="2"/>
    <x v="233"/>
    <x v="149"/>
    <x v="1"/>
    <n v="51.507350000000002"/>
    <n v="-0.12776000000000001"/>
    <x v="1"/>
    <x v="0"/>
    <s v="Collection"/>
    <n v="1549"/>
    <n v="2.1999999999999999E-2"/>
    <n v="33"/>
    <n v="0.94"/>
    <n v="31"/>
    <n v="4"/>
    <n v="217.56"/>
    <n v="20"/>
    <n v="14"/>
    <n v="8"/>
  </r>
  <r>
    <x v="2"/>
    <x v="234"/>
    <x v="150"/>
    <x v="1"/>
    <n v="51.507350000000002"/>
    <n v="-0.12776000000000001"/>
    <x v="1"/>
    <x v="0"/>
    <s v="Collection"/>
    <n v="2191"/>
    <n v="2.1999999999999999E-2"/>
    <n v="49"/>
    <n v="0.79"/>
    <n v="39"/>
    <n v="5"/>
    <n v="347.76"/>
    <n v="22"/>
    <n v="3"/>
    <n v="8"/>
  </r>
  <r>
    <x v="2"/>
    <x v="235"/>
    <x v="151"/>
    <x v="1"/>
    <n v="51.507350000000002"/>
    <n v="-0.12776000000000001"/>
    <x v="1"/>
    <x v="0"/>
    <s v="Collection"/>
    <n v="2516"/>
    <n v="2.1000000000000001E-2"/>
    <n v="53"/>
    <n v="0.49"/>
    <n v="26"/>
    <n v="7"/>
    <n v="246.12"/>
    <n v="48"/>
    <n v="1"/>
    <n v="15"/>
  </r>
  <r>
    <x v="2"/>
    <x v="236"/>
    <x v="152"/>
    <x v="1"/>
    <n v="51.507350000000002"/>
    <n v="-0.12776000000000001"/>
    <x v="1"/>
    <x v="0"/>
    <s v="Collection"/>
    <n v="2290"/>
    <n v="2.5000000000000001E-2"/>
    <n v="57"/>
    <n v="0.6"/>
    <n v="34"/>
    <n v="5"/>
    <n v="110.04"/>
    <n v="57"/>
    <n v="3"/>
    <n v="15"/>
  </r>
  <r>
    <x v="2"/>
    <x v="237"/>
    <x v="153"/>
    <x v="1"/>
    <n v="51.507350000000002"/>
    <n v="-0.12776000000000001"/>
    <x v="1"/>
    <x v="0"/>
    <s v="Collection"/>
    <n v="1876"/>
    <n v="1.6E-2"/>
    <n v="30"/>
    <n v="0.02"/>
    <n v="1"/>
    <n v="10"/>
    <n v="310.8"/>
    <n v="23"/>
    <n v="4"/>
    <n v="8"/>
  </r>
  <r>
    <x v="2"/>
    <x v="238"/>
    <x v="154"/>
    <x v="1"/>
    <n v="51.507350000000002"/>
    <n v="-0.12776000000000001"/>
    <x v="1"/>
    <x v="0"/>
    <s v="Collection"/>
    <n v="1745"/>
    <n v="2.4E-2"/>
    <n v="42"/>
    <n v="1.28"/>
    <n v="53"/>
    <n v="6"/>
    <n v="183.96"/>
    <n v="35"/>
    <n v="9"/>
    <n v="14"/>
  </r>
  <r>
    <x v="2"/>
    <x v="239"/>
    <x v="155"/>
    <x v="1"/>
    <n v="51.507350000000002"/>
    <n v="-0.12776000000000001"/>
    <x v="1"/>
    <x v="0"/>
    <s v="Collection"/>
    <n v="1708"/>
    <n v="1.9E-2"/>
    <n v="33"/>
    <n v="0.86"/>
    <n v="29"/>
    <n v="8"/>
    <n v="401.52"/>
    <n v="24"/>
    <n v="2"/>
    <n v="9"/>
  </r>
  <r>
    <x v="2"/>
    <x v="240"/>
    <x v="156"/>
    <x v="1"/>
    <n v="51.507350000000002"/>
    <n v="-0.12776000000000001"/>
    <x v="1"/>
    <x v="0"/>
    <s v="Collection"/>
    <n v="1847"/>
    <n v="1.7000000000000001E-2"/>
    <n v="32"/>
    <n v="0.41"/>
    <n v="13"/>
    <n v="7"/>
    <n v="283.08"/>
    <n v="6"/>
    <n v="10"/>
    <n v="5"/>
  </r>
  <r>
    <x v="2"/>
    <x v="241"/>
    <x v="157"/>
    <x v="1"/>
    <n v="51.507350000000002"/>
    <n v="-0.12776000000000001"/>
    <x v="1"/>
    <x v="0"/>
    <s v="Collection"/>
    <n v="1617"/>
    <n v="1.7999999999999999E-2"/>
    <n v="30"/>
    <n v="0.85"/>
    <n v="25"/>
    <n v="7"/>
    <n v="323.39999999999998"/>
    <n v="25"/>
    <n v="4"/>
    <n v="15"/>
  </r>
  <r>
    <x v="2"/>
    <x v="242"/>
    <x v="158"/>
    <x v="1"/>
    <n v="51.507350000000002"/>
    <n v="-0.12776000000000001"/>
    <x v="1"/>
    <x v="0"/>
    <s v="Collection"/>
    <n v="2030"/>
    <n v="2.3E-2"/>
    <n v="46"/>
    <n v="0.18"/>
    <n v="8"/>
    <n v="3"/>
    <n v="145.32"/>
    <n v="44"/>
    <n v="3"/>
    <n v="21"/>
  </r>
  <r>
    <x v="2"/>
    <x v="243"/>
    <x v="159"/>
    <x v="1"/>
    <n v="51.507350000000002"/>
    <n v="-0.12776000000000001"/>
    <x v="1"/>
    <x v="0"/>
    <s v="Collection"/>
    <n v="1612"/>
    <n v="2.1000000000000001E-2"/>
    <n v="34"/>
    <n v="0.14000000000000001"/>
    <n v="5"/>
    <n v="5"/>
    <n v="288.95999999999998"/>
    <n v="60"/>
    <n v="7"/>
    <n v="23"/>
  </r>
  <r>
    <x v="2"/>
    <x v="244"/>
    <x v="160"/>
    <x v="1"/>
    <n v="51.507350000000002"/>
    <n v="-0.12776000000000001"/>
    <x v="1"/>
    <x v="0"/>
    <s v="Collection"/>
    <n v="2282"/>
    <n v="2.5000000000000001E-2"/>
    <n v="56"/>
    <n v="0.48"/>
    <n v="27"/>
    <n v="6"/>
    <n v="381.36"/>
    <n v="46"/>
    <n v="6"/>
    <n v="17"/>
  </r>
  <r>
    <x v="2"/>
    <x v="245"/>
    <x v="0"/>
    <x v="1"/>
    <n v="51.507350000000002"/>
    <n v="-0.12776000000000001"/>
    <x v="1"/>
    <x v="0"/>
    <s v="Collection"/>
    <n v="2068"/>
    <n v="1.7999999999999999E-2"/>
    <n v="38"/>
    <n v="0.03"/>
    <n v="1"/>
    <n v="11"/>
    <n v="139.44"/>
    <n v="18"/>
    <n v="8"/>
    <n v="23"/>
  </r>
  <r>
    <x v="2"/>
    <x v="246"/>
    <x v="1"/>
    <x v="1"/>
    <n v="51.507350000000002"/>
    <n v="-0.12776000000000001"/>
    <x v="1"/>
    <x v="0"/>
    <s v="Collection"/>
    <n v="1976"/>
    <n v="1.9E-2"/>
    <n v="38"/>
    <n v="0.1"/>
    <n v="4"/>
    <n v="7"/>
    <n v="269.64"/>
    <n v="41"/>
    <n v="5"/>
    <n v="21"/>
  </r>
  <r>
    <x v="2"/>
    <x v="247"/>
    <x v="2"/>
    <x v="1"/>
    <n v="51.507350000000002"/>
    <n v="-0.12776000000000001"/>
    <x v="1"/>
    <x v="0"/>
    <s v="Collection"/>
    <n v="2006"/>
    <n v="0.02"/>
    <n v="40"/>
    <n v="0.56000000000000005"/>
    <n v="23"/>
    <n v="8"/>
    <n v="367.08"/>
    <n v="40"/>
    <n v="2"/>
    <n v="23"/>
  </r>
  <r>
    <x v="2"/>
    <x v="248"/>
    <x v="3"/>
    <x v="1"/>
    <n v="51.507350000000002"/>
    <n v="-0.12776000000000001"/>
    <x v="1"/>
    <x v="0"/>
    <s v="Collection"/>
    <n v="1376"/>
    <n v="0.02"/>
    <n v="27"/>
    <n v="0.03"/>
    <n v="1"/>
    <n v="9"/>
    <n v="332.64"/>
    <n v="45"/>
    <n v="3"/>
    <n v="20"/>
  </r>
  <r>
    <x v="2"/>
    <x v="249"/>
    <x v="4"/>
    <x v="1"/>
    <n v="51.507350000000002"/>
    <n v="-0.12776000000000001"/>
    <x v="1"/>
    <x v="0"/>
    <s v="Collection"/>
    <n v="1566"/>
    <n v="1.7999999999999999E-2"/>
    <n v="28"/>
    <n v="1.1499999999999999"/>
    <n v="32"/>
    <n v="6"/>
    <n v="296.52"/>
    <n v="19"/>
    <n v="2"/>
    <n v="15"/>
  </r>
  <r>
    <x v="2"/>
    <x v="250"/>
    <x v="5"/>
    <x v="1"/>
    <n v="51.507350000000002"/>
    <n v="-0.12776000000000001"/>
    <x v="1"/>
    <x v="0"/>
    <s v="Collection"/>
    <n v="2673"/>
    <n v="2.3E-2"/>
    <n v="60"/>
    <n v="0.69"/>
    <n v="42"/>
    <n v="8"/>
    <n v="144.47999999999999"/>
    <n v="36"/>
    <n v="0"/>
    <n v="15"/>
  </r>
  <r>
    <x v="2"/>
    <x v="251"/>
    <x v="6"/>
    <x v="1"/>
    <n v="51.507350000000002"/>
    <n v="-0.12776000000000001"/>
    <x v="1"/>
    <x v="0"/>
    <s v="Collection"/>
    <n v="1326"/>
    <n v="1.9E-2"/>
    <n v="25"/>
    <n v="0.02"/>
    <n v="1"/>
    <n v="6"/>
    <n v="169.68"/>
    <n v="50"/>
    <n v="1"/>
    <n v="18"/>
  </r>
  <r>
    <x v="2"/>
    <x v="252"/>
    <x v="7"/>
    <x v="1"/>
    <n v="51.507350000000002"/>
    <n v="-0.12776000000000001"/>
    <x v="1"/>
    <x v="0"/>
    <s v="Collection"/>
    <n v="1760"/>
    <n v="1.7000000000000001E-2"/>
    <n v="30"/>
    <n v="0.03"/>
    <n v="1"/>
    <n v="9"/>
    <n v="302.39999999999998"/>
    <n v="22"/>
    <n v="3"/>
    <n v="6"/>
  </r>
  <r>
    <x v="2"/>
    <x v="253"/>
    <x v="8"/>
    <x v="1"/>
    <n v="51.507350000000002"/>
    <n v="-0.12776000000000001"/>
    <x v="1"/>
    <x v="0"/>
    <s v="Collection"/>
    <n v="2210"/>
    <n v="1.9E-2"/>
    <n v="42"/>
    <n v="0.72"/>
    <n v="30"/>
    <n v="6"/>
    <n v="115.08"/>
    <n v="54"/>
    <n v="0"/>
    <n v="20"/>
  </r>
  <r>
    <x v="2"/>
    <x v="254"/>
    <x v="9"/>
    <x v="1"/>
    <n v="51.507350000000002"/>
    <n v="-0.12776000000000001"/>
    <x v="1"/>
    <x v="0"/>
    <s v="Collection"/>
    <n v="1959"/>
    <n v="2.1999999999999999E-2"/>
    <n v="42"/>
    <n v="0.59"/>
    <n v="25"/>
    <n v="6"/>
    <n v="278.88"/>
    <n v="34"/>
    <n v="2"/>
    <n v="18"/>
  </r>
  <r>
    <x v="2"/>
    <x v="255"/>
    <x v="10"/>
    <x v="1"/>
    <n v="51.507350000000002"/>
    <n v="-0.12776000000000001"/>
    <x v="1"/>
    <x v="0"/>
    <s v="Collection"/>
    <n v="2612"/>
    <n v="2.1999999999999999E-2"/>
    <n v="57"/>
    <n v="0.68"/>
    <n v="39"/>
    <n v="7"/>
    <n v="282.24"/>
    <n v="19"/>
    <n v="2"/>
    <n v="12"/>
  </r>
  <r>
    <x v="2"/>
    <x v="256"/>
    <x v="11"/>
    <x v="1"/>
    <n v="51.507350000000002"/>
    <n v="-0.12776000000000001"/>
    <x v="1"/>
    <x v="0"/>
    <s v="Collection"/>
    <n v="2216"/>
    <n v="0.02"/>
    <n v="45"/>
    <n v="0.47"/>
    <n v="21"/>
    <n v="5"/>
    <n v="125.16"/>
    <n v="9"/>
    <n v="5"/>
    <n v="9"/>
  </r>
  <r>
    <x v="2"/>
    <x v="257"/>
    <x v="161"/>
    <x v="1"/>
    <n v="51.507350000000002"/>
    <n v="-0.12776000000000001"/>
    <x v="1"/>
    <x v="0"/>
    <s v="Collection"/>
    <n v="1976"/>
    <n v="1.7000000000000001E-2"/>
    <n v="33"/>
    <n v="0.18"/>
    <n v="6"/>
    <n v="5"/>
    <n v="194.88"/>
    <n v="40"/>
    <n v="8"/>
    <n v="14"/>
  </r>
  <r>
    <x v="2"/>
    <x v="258"/>
    <x v="162"/>
    <x v="1"/>
    <n v="51.507350000000002"/>
    <n v="-0.12776000000000001"/>
    <x v="1"/>
    <x v="0"/>
    <s v="Collection"/>
    <n v="2156"/>
    <n v="0.02"/>
    <n v="44"/>
    <n v="0.21"/>
    <n v="9"/>
    <n v="5"/>
    <n v="276.36"/>
    <n v="15"/>
    <n v="1"/>
    <n v="11"/>
  </r>
  <r>
    <x v="2"/>
    <x v="259"/>
    <x v="163"/>
    <x v="1"/>
    <n v="51.507350000000002"/>
    <n v="-0.12776000000000001"/>
    <x v="1"/>
    <x v="0"/>
    <s v="Collection"/>
    <n v="1922"/>
    <n v="2.1000000000000001E-2"/>
    <n v="41"/>
    <n v="1.01"/>
    <n v="41"/>
    <n v="4"/>
    <n v="170.52"/>
    <n v="27"/>
    <n v="2"/>
    <n v="17"/>
  </r>
  <r>
    <x v="2"/>
    <x v="260"/>
    <x v="164"/>
    <x v="1"/>
    <n v="51.507350000000002"/>
    <n v="-0.12776000000000001"/>
    <x v="1"/>
    <x v="0"/>
    <s v="Collection"/>
    <n v="1545"/>
    <n v="0.02"/>
    <n v="30"/>
    <n v="0.13"/>
    <n v="4"/>
    <n v="4"/>
    <n v="223.44"/>
    <n v="26"/>
    <n v="17"/>
    <n v="11"/>
  </r>
  <r>
    <x v="2"/>
    <x v="261"/>
    <x v="165"/>
    <x v="1"/>
    <n v="51.507350000000002"/>
    <n v="-0.12776000000000001"/>
    <x v="1"/>
    <x v="0"/>
    <s v="Collection"/>
    <n v="1858"/>
    <n v="2.5000000000000001E-2"/>
    <n v="47"/>
    <n v="0"/>
    <n v="0"/>
    <n v="5"/>
    <n v="190.68"/>
    <n v="19"/>
    <n v="9"/>
    <n v="20"/>
  </r>
  <r>
    <x v="2"/>
    <x v="262"/>
    <x v="166"/>
    <x v="1"/>
    <n v="51.507350000000002"/>
    <n v="-0.12776000000000001"/>
    <x v="1"/>
    <x v="0"/>
    <s v="Collection"/>
    <n v="1334"/>
    <n v="1.6E-2"/>
    <n v="21"/>
    <n v="0.75"/>
    <n v="16"/>
    <n v="9"/>
    <n v="231.84"/>
    <n v="41"/>
    <n v="1"/>
    <n v="6"/>
  </r>
  <r>
    <x v="2"/>
    <x v="263"/>
    <x v="167"/>
    <x v="1"/>
    <n v="51.507350000000002"/>
    <n v="-0.12776000000000001"/>
    <x v="1"/>
    <x v="0"/>
    <s v="Collection"/>
    <n v="1937"/>
    <n v="1.7999999999999999E-2"/>
    <n v="35"/>
    <n v="0.37"/>
    <n v="13"/>
    <n v="5"/>
    <n v="131.88"/>
    <n v="12"/>
    <n v="2"/>
    <n v="15"/>
  </r>
  <r>
    <x v="2"/>
    <x v="264"/>
    <x v="168"/>
    <x v="1"/>
    <n v="51.507350000000002"/>
    <n v="-0.12776000000000001"/>
    <x v="1"/>
    <x v="0"/>
    <s v="Collection"/>
    <n v="1904"/>
    <n v="1.7000000000000001E-2"/>
    <n v="33"/>
    <n v="0.25"/>
    <n v="8"/>
    <n v="10"/>
    <n v="59.64"/>
    <n v="17"/>
    <n v="9"/>
    <n v="23"/>
  </r>
  <r>
    <x v="2"/>
    <x v="265"/>
    <x v="169"/>
    <x v="1"/>
    <n v="51.507350000000002"/>
    <n v="-0.12776000000000001"/>
    <x v="1"/>
    <x v="0"/>
    <s v="Collection"/>
    <n v="2023"/>
    <n v="1.9E-2"/>
    <n v="39"/>
    <n v="0.23"/>
    <n v="9"/>
    <n v="8"/>
    <n v="390.6"/>
    <n v="25"/>
    <n v="6"/>
    <n v="17"/>
  </r>
  <r>
    <x v="2"/>
    <x v="266"/>
    <x v="170"/>
    <x v="1"/>
    <n v="51.507350000000002"/>
    <n v="-0.12776000000000001"/>
    <x v="1"/>
    <x v="0"/>
    <s v="Collection"/>
    <n v="1962"/>
    <n v="2.1000000000000001E-2"/>
    <n v="41"/>
    <n v="1.08"/>
    <n v="44"/>
    <n v="8"/>
    <n v="258.72000000000003"/>
    <n v="54"/>
    <n v="1"/>
    <n v="18"/>
  </r>
  <r>
    <x v="2"/>
    <x v="267"/>
    <x v="171"/>
    <x v="1"/>
    <n v="51.507350000000002"/>
    <n v="-0.12776000000000001"/>
    <x v="1"/>
    <x v="0"/>
    <s v="Collection"/>
    <n v="1675"/>
    <n v="1.4E-2"/>
    <n v="24"/>
    <n v="0.91"/>
    <n v="22"/>
    <n v="4"/>
    <n v="244.44"/>
    <n v="46"/>
    <n v="2"/>
    <n v="20"/>
  </r>
  <r>
    <x v="2"/>
    <x v="268"/>
    <x v="172"/>
    <x v="1"/>
    <n v="51.507350000000002"/>
    <n v="-0.12776000000000001"/>
    <x v="1"/>
    <x v="0"/>
    <s v="Collection"/>
    <n v="2179"/>
    <n v="1.9E-2"/>
    <n v="42"/>
    <n v="0.75"/>
    <n v="32"/>
    <n v="10"/>
    <n v="294"/>
    <n v="32"/>
    <n v="3"/>
    <n v="23"/>
  </r>
  <r>
    <x v="2"/>
    <x v="269"/>
    <x v="173"/>
    <x v="1"/>
    <n v="51.507350000000002"/>
    <n v="-0.12776000000000001"/>
    <x v="1"/>
    <x v="0"/>
    <s v="Collection"/>
    <n v="2000"/>
    <n v="2.1000000000000001E-2"/>
    <n v="42"/>
    <n v="1"/>
    <n v="42"/>
    <n v="6"/>
    <n v="204.12"/>
    <n v="25"/>
    <n v="3"/>
    <n v="14"/>
  </r>
  <r>
    <x v="2"/>
    <x v="270"/>
    <x v="174"/>
    <x v="1"/>
    <n v="51.507350000000002"/>
    <n v="-0.12776000000000001"/>
    <x v="1"/>
    <x v="0"/>
    <s v="Collection"/>
    <n v="1442"/>
    <n v="1.9E-2"/>
    <n v="27"/>
    <n v="0.97"/>
    <n v="26"/>
    <n v="5"/>
    <n v="288.95999999999998"/>
    <n v="42"/>
    <n v="2"/>
    <n v="15"/>
  </r>
  <r>
    <x v="2"/>
    <x v="271"/>
    <x v="175"/>
    <x v="1"/>
    <n v="51.507350000000002"/>
    <n v="-0.12776000000000001"/>
    <x v="1"/>
    <x v="0"/>
    <s v="Collection"/>
    <n v="1235"/>
    <n v="1.7999999999999999E-2"/>
    <n v="23"/>
    <n v="0.72"/>
    <n v="16"/>
    <n v="4"/>
    <n v="282.24"/>
    <n v="23"/>
    <n v="6"/>
    <n v="9"/>
  </r>
  <r>
    <x v="2"/>
    <x v="272"/>
    <x v="176"/>
    <x v="1"/>
    <n v="51.507350000000002"/>
    <n v="-0.12776000000000001"/>
    <x v="1"/>
    <x v="0"/>
    <s v="Collection"/>
    <n v="1640"/>
    <n v="1.9E-2"/>
    <n v="31"/>
    <n v="1.24"/>
    <n v="38"/>
    <n v="4"/>
    <n v="207.48"/>
    <n v="5"/>
    <n v="3"/>
    <n v="15"/>
  </r>
  <r>
    <x v="2"/>
    <x v="273"/>
    <x v="177"/>
    <x v="1"/>
    <n v="51.507350000000002"/>
    <n v="-0.12776000000000001"/>
    <x v="1"/>
    <x v="0"/>
    <s v="Collection"/>
    <n v="1702"/>
    <n v="2.3E-2"/>
    <n v="39"/>
    <n v="0.52"/>
    <n v="20"/>
    <n v="7"/>
    <n v="285.60000000000002"/>
    <n v="20"/>
    <n v="8"/>
    <n v="14"/>
  </r>
  <r>
    <x v="2"/>
    <x v="274"/>
    <x v="178"/>
    <x v="1"/>
    <n v="51.507350000000002"/>
    <n v="-0.12776000000000001"/>
    <x v="1"/>
    <x v="0"/>
    <s v="Collection"/>
    <n v="1633"/>
    <n v="1.4999999999999999E-2"/>
    <n v="24"/>
    <n v="1.23"/>
    <n v="29"/>
    <n v="8"/>
    <n v="94.92"/>
    <n v="50"/>
    <n v="1"/>
    <n v="21"/>
  </r>
  <r>
    <x v="0"/>
    <x v="0"/>
    <x v="0"/>
    <x v="2"/>
    <n v="53.483958999999999"/>
    <n v="-2.2446440000000001"/>
    <x v="1"/>
    <x v="0"/>
    <s v="Collection"/>
    <n v="915"/>
    <n v="1.2999999999999999E-2"/>
    <n v="12"/>
    <n v="0.46"/>
    <n v="5"/>
    <n v="6"/>
    <n v="174.72"/>
    <n v="49"/>
    <n v="5"/>
    <n v="12"/>
  </r>
  <r>
    <x v="0"/>
    <x v="1"/>
    <x v="1"/>
    <x v="2"/>
    <n v="53.483958999999999"/>
    <n v="-2.2446440000000001"/>
    <x v="1"/>
    <x v="0"/>
    <s v="Collection"/>
    <n v="1007"/>
    <n v="1.7999999999999999E-2"/>
    <n v="18"/>
    <n v="0.37"/>
    <n v="7"/>
    <n v="6"/>
    <n v="38.4"/>
    <n v="15"/>
    <n v="6"/>
    <n v="6"/>
  </r>
  <r>
    <x v="0"/>
    <x v="2"/>
    <x v="2"/>
    <x v="2"/>
    <n v="53.483958999999999"/>
    <n v="-2.2446440000000001"/>
    <x v="1"/>
    <x v="0"/>
    <s v="Collection"/>
    <n v="1583.8"/>
    <n v="1.4999999999999999E-2"/>
    <n v="24"/>
    <n v="0.09"/>
    <n v="2"/>
    <n v="4"/>
    <n v="48.72"/>
    <n v="43"/>
    <n v="10"/>
    <n v="6"/>
  </r>
  <r>
    <x v="0"/>
    <x v="3"/>
    <x v="3"/>
    <x v="2"/>
    <n v="53.483958999999999"/>
    <n v="-2.2446440000000001"/>
    <x v="1"/>
    <x v="0"/>
    <s v="Collection"/>
    <n v="1571.4"/>
    <n v="2.1000000000000001E-2"/>
    <n v="33"/>
    <n v="0.16"/>
    <n v="5"/>
    <n v="7"/>
    <n v="46.2"/>
    <n v="9"/>
    <n v="3"/>
    <n v="3"/>
  </r>
  <r>
    <x v="0"/>
    <x v="4"/>
    <x v="4"/>
    <x v="2"/>
    <n v="53.483958999999999"/>
    <n v="-2.2446440000000001"/>
    <x v="1"/>
    <x v="0"/>
    <s v="Collection"/>
    <n v="1436.4"/>
    <n v="1.4E-2"/>
    <n v="21"/>
    <n v="0.25"/>
    <n v="5"/>
    <n v="5"/>
    <n v="49.2"/>
    <n v="32"/>
    <n v="2"/>
    <n v="9"/>
  </r>
  <r>
    <x v="0"/>
    <x v="5"/>
    <x v="5"/>
    <x v="2"/>
    <n v="53.483958999999999"/>
    <n v="-2.2446440000000001"/>
    <x v="1"/>
    <x v="0"/>
    <s v="Collection"/>
    <n v="965.6"/>
    <n v="1.2999999999999999E-2"/>
    <n v="12"/>
    <n v="7.0000000000000007E-2"/>
    <n v="1"/>
    <n v="4"/>
    <n v="164.64"/>
    <n v="16"/>
    <n v="15"/>
    <n v="12"/>
  </r>
  <r>
    <x v="0"/>
    <x v="6"/>
    <x v="6"/>
    <x v="2"/>
    <n v="53.483958999999999"/>
    <n v="-2.2446440000000001"/>
    <x v="1"/>
    <x v="0"/>
    <s v="Collection"/>
    <n v="1717"/>
    <n v="1.6E-2"/>
    <n v="27"/>
    <n v="0.72"/>
    <n v="19"/>
    <n v="6"/>
    <n v="173.88"/>
    <n v="46"/>
    <n v="0"/>
    <n v="3"/>
  </r>
  <r>
    <x v="0"/>
    <x v="7"/>
    <x v="7"/>
    <x v="2"/>
    <n v="53.483958999999999"/>
    <n v="-2.2446440000000001"/>
    <x v="1"/>
    <x v="0"/>
    <s v="Collection"/>
    <n v="1176.8"/>
    <n v="1.7000000000000001E-2"/>
    <n v="20"/>
    <n v="0.51"/>
    <n v="10"/>
    <n v="6"/>
    <n v="302.39999999999998"/>
    <n v="12"/>
    <n v="13"/>
    <n v="14"/>
  </r>
  <r>
    <x v="0"/>
    <x v="8"/>
    <x v="8"/>
    <x v="2"/>
    <n v="53.483958999999999"/>
    <n v="-2.2446440000000001"/>
    <x v="1"/>
    <x v="0"/>
    <s v="Collection"/>
    <n v="1419"/>
    <n v="1.2999999999999999E-2"/>
    <n v="19"/>
    <n v="0.44"/>
    <n v="8"/>
    <n v="2"/>
    <n v="136.08000000000001"/>
    <n v="43"/>
    <n v="7"/>
    <n v="12"/>
  </r>
  <r>
    <x v="0"/>
    <x v="9"/>
    <x v="9"/>
    <x v="2"/>
    <n v="53.483958999999999"/>
    <n v="-2.2446440000000001"/>
    <x v="1"/>
    <x v="0"/>
    <s v="Collection"/>
    <n v="1652.8"/>
    <n v="1.4E-2"/>
    <n v="22"/>
    <n v="0.57999999999999996"/>
    <n v="13"/>
    <n v="4"/>
    <n v="129.36000000000001"/>
    <n v="25"/>
    <n v="7"/>
    <n v="8"/>
  </r>
  <r>
    <x v="0"/>
    <x v="10"/>
    <x v="10"/>
    <x v="2"/>
    <n v="53.483958999999999"/>
    <n v="-2.2446440000000001"/>
    <x v="1"/>
    <x v="0"/>
    <s v="Collection"/>
    <n v="1113"/>
    <n v="1.7000000000000001E-2"/>
    <n v="19"/>
    <n v="0.51"/>
    <n v="10"/>
    <n v="5"/>
    <n v="132.72"/>
    <n v="29"/>
    <n v="10"/>
    <n v="3"/>
  </r>
  <r>
    <x v="0"/>
    <x v="11"/>
    <x v="11"/>
    <x v="2"/>
    <n v="53.483958999999999"/>
    <n v="-2.2446440000000001"/>
    <x v="1"/>
    <x v="0"/>
    <s v="Collection"/>
    <n v="1267.8"/>
    <n v="1.6E-2"/>
    <n v="20"/>
    <n v="0.51"/>
    <n v="10"/>
    <n v="3"/>
    <n v="161.28"/>
    <n v="46"/>
    <n v="12"/>
    <n v="11"/>
  </r>
  <r>
    <x v="0"/>
    <x v="12"/>
    <x v="12"/>
    <x v="2"/>
    <n v="53.483958999999999"/>
    <n v="-2.2446440000000001"/>
    <x v="1"/>
    <x v="0"/>
    <s v="Collection"/>
    <n v="1429"/>
    <n v="1.2999999999999999E-2"/>
    <n v="19"/>
    <n v="0.28000000000000003"/>
    <n v="5"/>
    <n v="2"/>
    <n v="77.28"/>
    <n v="57"/>
    <n v="15"/>
    <n v="3"/>
  </r>
  <r>
    <x v="0"/>
    <x v="13"/>
    <x v="13"/>
    <x v="2"/>
    <n v="53.483958999999999"/>
    <n v="-2.2446440000000001"/>
    <x v="1"/>
    <x v="0"/>
    <s v="Collection"/>
    <n v="1166.4000000000001"/>
    <n v="1.7000000000000001E-2"/>
    <n v="20"/>
    <n v="0.12"/>
    <n v="2"/>
    <n v="7"/>
    <n v="70.56"/>
    <n v="56"/>
    <n v="6"/>
    <n v="8"/>
  </r>
  <r>
    <x v="0"/>
    <x v="14"/>
    <x v="14"/>
    <x v="2"/>
    <n v="53.483958999999999"/>
    <n v="-2.2446440000000001"/>
    <x v="1"/>
    <x v="0"/>
    <s v="Collection"/>
    <n v="1289.2"/>
    <n v="1.7000000000000001E-2"/>
    <n v="22"/>
    <n v="0.08"/>
    <n v="2"/>
    <n v="6"/>
    <n v="215.04"/>
    <n v="50"/>
    <n v="9"/>
    <n v="6"/>
  </r>
  <r>
    <x v="0"/>
    <x v="15"/>
    <x v="15"/>
    <x v="2"/>
    <n v="53.483958999999999"/>
    <n v="-2.2446440000000001"/>
    <x v="1"/>
    <x v="0"/>
    <s v="Collection"/>
    <n v="1541.8"/>
    <n v="1.6E-2"/>
    <n v="25"/>
    <n v="0.77"/>
    <n v="19"/>
    <n v="3"/>
    <n v="143.63999999999999"/>
    <n v="58"/>
    <n v="1"/>
    <n v="2"/>
  </r>
  <r>
    <x v="0"/>
    <x v="16"/>
    <x v="16"/>
    <x v="2"/>
    <n v="53.483958999999999"/>
    <n v="-2.2446440000000001"/>
    <x v="1"/>
    <x v="0"/>
    <s v="Collection"/>
    <n v="1076.4000000000001"/>
    <n v="1.7999999999999999E-2"/>
    <n v="20"/>
    <n v="0.63"/>
    <n v="12"/>
    <n v="3"/>
    <n v="62.16"/>
    <n v="12"/>
    <n v="11"/>
    <n v="14"/>
  </r>
  <r>
    <x v="0"/>
    <x v="17"/>
    <x v="17"/>
    <x v="2"/>
    <n v="53.483958999999999"/>
    <n v="-2.2446440000000001"/>
    <x v="1"/>
    <x v="0"/>
    <s v="Collection"/>
    <n v="1498.6"/>
    <n v="1.9E-2"/>
    <n v="28"/>
    <n v="0.26"/>
    <n v="7"/>
    <n v="5"/>
    <n v="57.96"/>
    <n v="8"/>
    <n v="1"/>
    <n v="12"/>
  </r>
  <r>
    <x v="0"/>
    <x v="18"/>
    <x v="18"/>
    <x v="2"/>
    <n v="53.483958999999999"/>
    <n v="-2.2446440000000001"/>
    <x v="1"/>
    <x v="0"/>
    <s v="Collection"/>
    <n v="1206.5999999999999"/>
    <n v="0.02"/>
    <n v="24"/>
    <n v="0.46"/>
    <n v="11"/>
    <n v="6"/>
    <n v="58.8"/>
    <n v="7"/>
    <n v="11"/>
    <n v="12"/>
  </r>
  <r>
    <x v="0"/>
    <x v="19"/>
    <x v="19"/>
    <x v="2"/>
    <n v="53.483958999999999"/>
    <n v="-2.2446440000000001"/>
    <x v="1"/>
    <x v="0"/>
    <s v="Collection"/>
    <n v="1396.8"/>
    <n v="1.7999999999999999E-2"/>
    <n v="25"/>
    <n v="0.09"/>
    <n v="2"/>
    <n v="4"/>
    <n v="159.6"/>
    <n v="22"/>
    <n v="3"/>
    <n v="12"/>
  </r>
  <r>
    <x v="0"/>
    <x v="20"/>
    <x v="20"/>
    <x v="2"/>
    <n v="53.483958999999999"/>
    <n v="-2.2446440000000001"/>
    <x v="1"/>
    <x v="0"/>
    <s v="Collection"/>
    <n v="1754"/>
    <n v="1.7999999999999999E-2"/>
    <n v="31"/>
    <n v="0.86"/>
    <n v="27"/>
    <n v="7"/>
    <n v="43.68"/>
    <n v="51"/>
    <n v="12"/>
    <n v="6"/>
  </r>
  <r>
    <x v="0"/>
    <x v="21"/>
    <x v="21"/>
    <x v="2"/>
    <n v="53.483958999999999"/>
    <n v="-2.2446440000000001"/>
    <x v="1"/>
    <x v="0"/>
    <s v="Collection"/>
    <n v="1138.2"/>
    <n v="0.02"/>
    <n v="22"/>
    <n v="0.39"/>
    <n v="9"/>
    <n v="6"/>
    <n v="268.8"/>
    <n v="33"/>
    <n v="1"/>
    <n v="9"/>
  </r>
  <r>
    <x v="0"/>
    <x v="22"/>
    <x v="22"/>
    <x v="2"/>
    <n v="53.483958999999999"/>
    <n v="-2.2446440000000001"/>
    <x v="1"/>
    <x v="0"/>
    <s v="Collection"/>
    <n v="1250"/>
    <n v="1.4999999999999999E-2"/>
    <n v="18"/>
    <n v="7.0000000000000007E-2"/>
    <n v="1"/>
    <n v="3"/>
    <n v="243.6"/>
    <n v="31"/>
    <n v="9"/>
    <n v="6"/>
  </r>
  <r>
    <x v="0"/>
    <x v="23"/>
    <x v="23"/>
    <x v="2"/>
    <n v="53.483958999999999"/>
    <n v="-2.2446440000000001"/>
    <x v="1"/>
    <x v="0"/>
    <s v="Collection"/>
    <n v="1685.4"/>
    <n v="1.4999999999999999E-2"/>
    <n v="25"/>
    <n v="0.7"/>
    <n v="18"/>
    <n v="3"/>
    <n v="171.36"/>
    <n v="34"/>
    <n v="12"/>
    <n v="8"/>
  </r>
  <r>
    <x v="0"/>
    <x v="24"/>
    <x v="24"/>
    <x v="2"/>
    <n v="53.483958999999999"/>
    <n v="-2.2446440000000001"/>
    <x v="1"/>
    <x v="0"/>
    <s v="Collection"/>
    <n v="1573.8"/>
    <n v="1.4999999999999999E-2"/>
    <n v="23"/>
    <n v="0.02"/>
    <n v="1"/>
    <n v="3"/>
    <n v="89.04"/>
    <n v="32"/>
    <n v="7"/>
    <n v="3"/>
  </r>
  <r>
    <x v="0"/>
    <x v="25"/>
    <x v="25"/>
    <x v="2"/>
    <n v="53.483958999999999"/>
    <n v="-2.2446440000000001"/>
    <x v="1"/>
    <x v="0"/>
    <s v="Collection"/>
    <n v="1447.2"/>
    <n v="1.7000000000000001E-2"/>
    <n v="25"/>
    <n v="0.23"/>
    <n v="6"/>
    <n v="4"/>
    <n v="45.6"/>
    <n v="61"/>
    <n v="1"/>
    <n v="5"/>
  </r>
  <r>
    <x v="0"/>
    <x v="26"/>
    <x v="26"/>
    <x v="2"/>
    <n v="53.483958999999999"/>
    <n v="-2.2446440000000001"/>
    <x v="1"/>
    <x v="0"/>
    <s v="Collection"/>
    <n v="922.8"/>
    <n v="1.6E-2"/>
    <n v="15"/>
    <n v="0.01"/>
    <n v="0"/>
    <n v="8"/>
    <n v="137.76"/>
    <n v="0"/>
    <n v="1"/>
    <n v="15"/>
  </r>
  <r>
    <x v="0"/>
    <x v="27"/>
    <x v="27"/>
    <x v="2"/>
    <n v="53.483958999999999"/>
    <n v="-2.2446440000000001"/>
    <x v="1"/>
    <x v="0"/>
    <s v="Collection"/>
    <n v="1018.4"/>
    <n v="0.02"/>
    <n v="21"/>
    <n v="0.33"/>
    <n v="7"/>
    <n v="4"/>
    <n v="124.32"/>
    <n v="4"/>
    <n v="5"/>
    <n v="8"/>
  </r>
  <r>
    <x v="0"/>
    <x v="28"/>
    <x v="28"/>
    <x v="2"/>
    <n v="53.483958999999999"/>
    <n v="-2.2446440000000001"/>
    <x v="1"/>
    <x v="0"/>
    <s v="Collection"/>
    <n v="1071.5999999999999"/>
    <n v="1.4E-2"/>
    <n v="14"/>
    <n v="0.25"/>
    <n v="4"/>
    <n v="6"/>
    <n v="52.08"/>
    <n v="24"/>
    <n v="2"/>
    <n v="12"/>
  </r>
  <r>
    <x v="0"/>
    <x v="29"/>
    <x v="29"/>
    <x v="2"/>
    <n v="53.483958999999999"/>
    <n v="-2.2446440000000001"/>
    <x v="1"/>
    <x v="0"/>
    <s v="Collection"/>
    <n v="1178.5999999999999"/>
    <n v="1.4E-2"/>
    <n v="17"/>
    <n v="1.1599999999999999"/>
    <n v="19"/>
    <n v="4"/>
    <n v="142.80000000000001"/>
    <n v="56"/>
    <n v="7"/>
    <n v="15"/>
  </r>
  <r>
    <x v="0"/>
    <x v="30"/>
    <x v="30"/>
    <x v="2"/>
    <n v="53.483958999999999"/>
    <n v="-2.2446440000000001"/>
    <x v="1"/>
    <x v="0"/>
    <s v="Collection"/>
    <n v="1364.4"/>
    <n v="0.02"/>
    <n v="27"/>
    <n v="1.02"/>
    <n v="27"/>
    <n v="8"/>
    <n v="40.799999999999997"/>
    <n v="29"/>
    <n v="2"/>
    <n v="14"/>
  </r>
  <r>
    <x v="0"/>
    <x v="31"/>
    <x v="0"/>
    <x v="2"/>
    <n v="53.483958999999999"/>
    <n v="-2.2446440000000001"/>
    <x v="1"/>
    <x v="0"/>
    <s v="Collection"/>
    <n v="1283.8"/>
    <n v="1.9E-2"/>
    <n v="24"/>
    <n v="1.1200000000000001"/>
    <n v="27"/>
    <n v="5"/>
    <n v="134.4"/>
    <n v="39"/>
    <n v="3"/>
    <n v="0"/>
  </r>
  <r>
    <x v="0"/>
    <x v="32"/>
    <x v="1"/>
    <x v="2"/>
    <n v="53.483958999999999"/>
    <n v="-2.2446440000000001"/>
    <x v="1"/>
    <x v="0"/>
    <s v="Collection"/>
    <n v="1134"/>
    <n v="1.4999999999999999E-2"/>
    <n v="16"/>
    <n v="1.1200000000000001"/>
    <n v="18"/>
    <n v="4"/>
    <n v="43.2"/>
    <n v="29"/>
    <n v="2"/>
    <n v="3"/>
  </r>
  <r>
    <x v="0"/>
    <x v="33"/>
    <x v="2"/>
    <x v="2"/>
    <n v="53.483958999999999"/>
    <n v="-2.2446440000000001"/>
    <x v="1"/>
    <x v="0"/>
    <s v="Collection"/>
    <n v="1407.4"/>
    <n v="1.4999999999999999E-2"/>
    <n v="21"/>
    <n v="0.15"/>
    <n v="3"/>
    <n v="6"/>
    <n v="163.80000000000001"/>
    <n v="21"/>
    <n v="2"/>
    <n v="9"/>
  </r>
  <r>
    <x v="0"/>
    <x v="34"/>
    <x v="3"/>
    <x v="2"/>
    <n v="53.483958999999999"/>
    <n v="-2.2446440000000001"/>
    <x v="1"/>
    <x v="0"/>
    <s v="Collection"/>
    <n v="1022.2"/>
    <n v="2.3E-2"/>
    <n v="23"/>
    <n v="0.89"/>
    <n v="21"/>
    <n v="4"/>
    <n v="64.680000000000007"/>
    <n v="58"/>
    <n v="0"/>
    <n v="0"/>
  </r>
  <r>
    <x v="0"/>
    <x v="35"/>
    <x v="4"/>
    <x v="2"/>
    <n v="53.483958999999999"/>
    <n v="-2.2446440000000001"/>
    <x v="1"/>
    <x v="0"/>
    <s v="Collection"/>
    <n v="1253.5999999999999"/>
    <n v="1.6E-2"/>
    <n v="20"/>
    <n v="7.0000000000000007E-2"/>
    <n v="1"/>
    <n v="5"/>
    <n v="171.36"/>
    <n v="33"/>
    <n v="10"/>
    <n v="9"/>
  </r>
  <r>
    <x v="0"/>
    <x v="36"/>
    <x v="5"/>
    <x v="2"/>
    <n v="53.483958999999999"/>
    <n v="-2.2446440000000001"/>
    <x v="1"/>
    <x v="0"/>
    <s v="Collection"/>
    <n v="1360.8"/>
    <n v="2.1000000000000001E-2"/>
    <n v="28"/>
    <n v="0.2"/>
    <n v="6"/>
    <n v="8"/>
    <n v="163.80000000000001"/>
    <n v="29"/>
    <n v="8"/>
    <n v="6"/>
  </r>
  <r>
    <x v="0"/>
    <x v="37"/>
    <x v="6"/>
    <x v="2"/>
    <n v="53.483958999999999"/>
    <n v="-2.2446440000000001"/>
    <x v="1"/>
    <x v="0"/>
    <s v="Collection"/>
    <n v="1452.2"/>
    <n v="1.6E-2"/>
    <n v="23"/>
    <n v="0.13"/>
    <n v="3"/>
    <n v="5"/>
    <n v="252"/>
    <n v="52"/>
    <n v="0"/>
    <n v="14"/>
  </r>
  <r>
    <x v="0"/>
    <x v="38"/>
    <x v="7"/>
    <x v="2"/>
    <n v="53.483958999999999"/>
    <n v="-2.2446440000000001"/>
    <x v="1"/>
    <x v="0"/>
    <s v="Collection"/>
    <n v="1480.2"/>
    <n v="2.1000000000000001E-2"/>
    <n v="31"/>
    <n v="0.08"/>
    <n v="3"/>
    <n v="3"/>
    <n v="49.2"/>
    <n v="27"/>
    <n v="2"/>
    <n v="14"/>
  </r>
  <r>
    <x v="0"/>
    <x v="39"/>
    <x v="8"/>
    <x v="2"/>
    <n v="53.483958999999999"/>
    <n v="-2.2446440000000001"/>
    <x v="1"/>
    <x v="0"/>
    <s v="Collection"/>
    <n v="1723.4"/>
    <n v="1.4999999999999999E-2"/>
    <n v="26"/>
    <n v="0.99"/>
    <n v="26"/>
    <n v="5"/>
    <n v="51.24"/>
    <n v="37"/>
    <n v="2"/>
    <n v="12"/>
  </r>
  <r>
    <x v="0"/>
    <x v="40"/>
    <x v="9"/>
    <x v="2"/>
    <n v="53.483958999999999"/>
    <n v="-2.2446440000000001"/>
    <x v="1"/>
    <x v="0"/>
    <s v="Collection"/>
    <n v="1575.2"/>
    <n v="1.4999999999999999E-2"/>
    <n v="24"/>
    <n v="1.05"/>
    <n v="25"/>
    <n v="7"/>
    <n v="53.76"/>
    <n v="60"/>
    <n v="5"/>
    <n v="0"/>
  </r>
  <r>
    <x v="0"/>
    <x v="41"/>
    <x v="10"/>
    <x v="2"/>
    <n v="53.483958999999999"/>
    <n v="-2.2446440000000001"/>
    <x v="1"/>
    <x v="0"/>
    <s v="Collection"/>
    <n v="1548.2"/>
    <n v="1.7999999999999999E-2"/>
    <n v="28"/>
    <n v="0.78"/>
    <n v="22"/>
    <n v="3"/>
    <n v="268.8"/>
    <n v="38"/>
    <n v="6"/>
    <n v="5"/>
  </r>
  <r>
    <x v="0"/>
    <x v="42"/>
    <x v="11"/>
    <x v="2"/>
    <n v="53.483958999999999"/>
    <n v="-2.2446440000000001"/>
    <x v="1"/>
    <x v="0"/>
    <s v="Collection"/>
    <n v="1166.5999999999999"/>
    <n v="1.7000000000000001E-2"/>
    <n v="20"/>
    <n v="0.02"/>
    <n v="0"/>
    <n v="3"/>
    <n v="78.12"/>
    <n v="28"/>
    <n v="6"/>
    <n v="14"/>
  </r>
  <r>
    <x v="0"/>
    <x v="43"/>
    <x v="31"/>
    <x v="2"/>
    <n v="53.483958999999999"/>
    <n v="-2.2446440000000001"/>
    <x v="1"/>
    <x v="0"/>
    <s v="Collection"/>
    <n v="1276.5999999999999"/>
    <n v="1.6E-2"/>
    <n v="21"/>
    <n v="0.55000000000000004"/>
    <n v="11"/>
    <n v="7"/>
    <n v="55.2"/>
    <n v="62"/>
    <n v="8"/>
    <n v="2"/>
  </r>
  <r>
    <x v="0"/>
    <x v="44"/>
    <x v="32"/>
    <x v="2"/>
    <n v="53.483958999999999"/>
    <n v="-2.2446440000000001"/>
    <x v="1"/>
    <x v="0"/>
    <s v="Collection"/>
    <n v="1154.5999999999999"/>
    <n v="2.1000000000000001E-2"/>
    <n v="24"/>
    <n v="0.28000000000000003"/>
    <n v="7"/>
    <n v="3"/>
    <n v="54"/>
    <n v="44"/>
    <n v="5"/>
    <n v="2"/>
  </r>
  <r>
    <x v="0"/>
    <x v="45"/>
    <x v="33"/>
    <x v="2"/>
    <n v="53.483958999999999"/>
    <n v="-2.2446440000000001"/>
    <x v="1"/>
    <x v="0"/>
    <s v="Collection"/>
    <n v="814"/>
    <n v="1.9E-2"/>
    <n v="15"/>
    <n v="0.54"/>
    <n v="8"/>
    <n v="5"/>
    <n v="38.4"/>
    <n v="28"/>
    <n v="13"/>
    <n v="0"/>
  </r>
  <r>
    <x v="0"/>
    <x v="46"/>
    <x v="34"/>
    <x v="2"/>
    <n v="53.483958999999999"/>
    <n v="-2.2446440000000001"/>
    <x v="1"/>
    <x v="0"/>
    <s v="Collection"/>
    <n v="1123"/>
    <n v="0.02"/>
    <n v="22"/>
    <n v="0.61"/>
    <n v="14"/>
    <n v="7"/>
    <n v="2.4"/>
    <n v="28"/>
    <n v="8"/>
    <n v="11"/>
  </r>
  <r>
    <x v="0"/>
    <x v="47"/>
    <x v="35"/>
    <x v="2"/>
    <n v="53.483958999999999"/>
    <n v="-2.2446440000000001"/>
    <x v="1"/>
    <x v="0"/>
    <s v="Collection"/>
    <n v="1163"/>
    <n v="2.3E-2"/>
    <n v="27"/>
    <n v="0.85"/>
    <n v="23"/>
    <n v="5"/>
    <n v="178.08"/>
    <n v="65"/>
    <n v="17"/>
    <n v="11"/>
  </r>
  <r>
    <x v="0"/>
    <x v="48"/>
    <x v="36"/>
    <x v="2"/>
    <n v="53.483958999999999"/>
    <n v="-2.2446440000000001"/>
    <x v="1"/>
    <x v="0"/>
    <s v="Collection"/>
    <n v="1145.5999999999999"/>
    <n v="1.6E-2"/>
    <n v="19"/>
    <n v="0.69"/>
    <n v="13"/>
    <n v="6"/>
    <n v="42.84"/>
    <n v="54"/>
    <n v="16"/>
    <n v="2"/>
  </r>
  <r>
    <x v="0"/>
    <x v="49"/>
    <x v="37"/>
    <x v="2"/>
    <n v="53.483958999999999"/>
    <n v="-2.2446440000000001"/>
    <x v="1"/>
    <x v="0"/>
    <s v="Collection"/>
    <n v="1323.4"/>
    <n v="0.02"/>
    <n v="26"/>
    <n v="0.86"/>
    <n v="23"/>
    <n v="3"/>
    <n v="126"/>
    <n v="44"/>
    <n v="7"/>
    <n v="2"/>
  </r>
  <r>
    <x v="0"/>
    <x v="50"/>
    <x v="38"/>
    <x v="2"/>
    <n v="53.483958999999999"/>
    <n v="-2.2446440000000001"/>
    <x v="1"/>
    <x v="0"/>
    <s v="Collection"/>
    <n v="948.8"/>
    <n v="2.1000000000000001E-2"/>
    <n v="20"/>
    <n v="0.25"/>
    <n v="5"/>
    <n v="3"/>
    <n v="9.6"/>
    <n v="25"/>
    <n v="0"/>
    <n v="0"/>
  </r>
  <r>
    <x v="0"/>
    <x v="51"/>
    <x v="39"/>
    <x v="2"/>
    <n v="53.483958999999999"/>
    <n v="-2.2446440000000001"/>
    <x v="1"/>
    <x v="0"/>
    <s v="Collection"/>
    <n v="973"/>
    <n v="1.2999999999999999E-2"/>
    <n v="13"/>
    <n v="1.1299999999999999"/>
    <n v="14"/>
    <n v="6"/>
    <n v="26.4"/>
    <n v="35"/>
    <n v="7"/>
    <n v="9"/>
  </r>
  <r>
    <x v="0"/>
    <x v="52"/>
    <x v="40"/>
    <x v="2"/>
    <n v="53.483958999999999"/>
    <n v="-2.2446440000000001"/>
    <x v="1"/>
    <x v="0"/>
    <s v="Collection"/>
    <n v="982.4"/>
    <n v="1.2E-2"/>
    <n v="12"/>
    <n v="0.37"/>
    <n v="4"/>
    <n v="5"/>
    <n v="299.04000000000002"/>
    <n v="49"/>
    <n v="2"/>
    <n v="11"/>
  </r>
  <r>
    <x v="0"/>
    <x v="53"/>
    <x v="41"/>
    <x v="2"/>
    <n v="53.483958999999999"/>
    <n v="-2.2446440000000001"/>
    <x v="1"/>
    <x v="0"/>
    <s v="Collection"/>
    <n v="1223.8"/>
    <n v="1.6E-2"/>
    <n v="20"/>
    <n v="0.21"/>
    <n v="4"/>
    <n v="3"/>
    <n v="25.2"/>
    <n v="62"/>
    <n v="15"/>
    <n v="12"/>
  </r>
  <r>
    <x v="0"/>
    <x v="54"/>
    <x v="42"/>
    <x v="2"/>
    <n v="53.483958999999999"/>
    <n v="-2.2446440000000001"/>
    <x v="1"/>
    <x v="0"/>
    <s v="Collection"/>
    <n v="1531"/>
    <n v="2.1000000000000001E-2"/>
    <n v="32"/>
    <n v="1.36"/>
    <n v="44"/>
    <n v="3"/>
    <n v="19.2"/>
    <n v="23"/>
    <n v="17"/>
    <n v="6"/>
  </r>
  <r>
    <x v="0"/>
    <x v="55"/>
    <x v="43"/>
    <x v="2"/>
    <n v="53.483958999999999"/>
    <n v="-2.2446440000000001"/>
    <x v="1"/>
    <x v="0"/>
    <s v="Collection"/>
    <n v="1338.8"/>
    <n v="2.1999999999999999E-2"/>
    <n v="29"/>
    <n v="1.1399999999999999"/>
    <n v="33"/>
    <n v="2"/>
    <n v="94.08"/>
    <n v="49"/>
    <n v="6"/>
    <n v="12"/>
  </r>
  <r>
    <x v="0"/>
    <x v="56"/>
    <x v="44"/>
    <x v="2"/>
    <n v="53.483958999999999"/>
    <n v="-2.2446440000000001"/>
    <x v="1"/>
    <x v="0"/>
    <s v="Collection"/>
    <n v="1559.2"/>
    <n v="2.4E-2"/>
    <n v="37"/>
    <n v="1.05"/>
    <n v="39"/>
    <n v="2"/>
    <n v="18"/>
    <n v="64"/>
    <n v="17"/>
    <n v="2"/>
  </r>
  <r>
    <x v="0"/>
    <x v="57"/>
    <x v="45"/>
    <x v="2"/>
    <n v="53.483958999999999"/>
    <n v="-2.2446440000000001"/>
    <x v="1"/>
    <x v="0"/>
    <s v="Collection"/>
    <n v="1378.4"/>
    <n v="1.4999999999999999E-2"/>
    <n v="20"/>
    <n v="0.63"/>
    <n v="13"/>
    <n v="3"/>
    <n v="16.8"/>
    <n v="51"/>
    <n v="3"/>
    <n v="8"/>
  </r>
  <r>
    <x v="0"/>
    <x v="58"/>
    <x v="46"/>
    <x v="2"/>
    <n v="53.483958999999999"/>
    <n v="-2.2446440000000001"/>
    <x v="1"/>
    <x v="0"/>
    <s v="Collection"/>
    <n v="1326.8"/>
    <n v="2.1000000000000001E-2"/>
    <n v="27"/>
    <n v="0.77"/>
    <n v="21"/>
    <n v="5"/>
    <n v="8.4"/>
    <n v="28"/>
    <n v="13"/>
    <n v="6"/>
  </r>
  <r>
    <x v="0"/>
    <x v="59"/>
    <x v="47"/>
    <x v="2"/>
    <n v="53.483958999999999"/>
    <n v="-2.2446440000000001"/>
    <x v="1"/>
    <x v="0"/>
    <s v="Collection"/>
    <n v="1668.4"/>
    <n v="1.7999999999999999E-2"/>
    <n v="29"/>
    <n v="1.02"/>
    <n v="30"/>
    <n v="7"/>
    <n v="19.2"/>
    <n v="48"/>
    <n v="5"/>
    <n v="12"/>
  </r>
  <r>
    <x v="0"/>
    <x v="60"/>
    <x v="48"/>
    <x v="2"/>
    <n v="53.483958999999999"/>
    <n v="-2.2446440000000001"/>
    <x v="1"/>
    <x v="0"/>
    <s v="Collection"/>
    <n v="1102.8"/>
    <n v="1.6E-2"/>
    <n v="18"/>
    <n v="0.43"/>
    <n v="8"/>
    <n v="3"/>
    <n v="115.92"/>
    <n v="23"/>
    <n v="8"/>
    <n v="14"/>
  </r>
  <r>
    <x v="0"/>
    <x v="61"/>
    <x v="0"/>
    <x v="2"/>
    <n v="53.483958999999999"/>
    <n v="-2.2446440000000001"/>
    <x v="1"/>
    <x v="0"/>
    <s v="Collection"/>
    <n v="1516.6"/>
    <n v="1.9E-2"/>
    <n v="29"/>
    <n v="0.37"/>
    <n v="11"/>
    <n v="2"/>
    <n v="27.6"/>
    <n v="41"/>
    <n v="18"/>
    <n v="6"/>
  </r>
  <r>
    <x v="0"/>
    <x v="62"/>
    <x v="1"/>
    <x v="2"/>
    <n v="53.483958999999999"/>
    <n v="-2.2446440000000001"/>
    <x v="1"/>
    <x v="0"/>
    <s v="Collection"/>
    <n v="1668.2"/>
    <n v="2.1000000000000001E-2"/>
    <n v="34"/>
    <n v="0.09"/>
    <n v="3"/>
    <n v="3"/>
    <n v="24"/>
    <n v="30"/>
    <n v="3"/>
    <n v="3"/>
  </r>
  <r>
    <x v="0"/>
    <x v="63"/>
    <x v="2"/>
    <x v="2"/>
    <n v="53.483958999999999"/>
    <n v="-2.2446440000000001"/>
    <x v="1"/>
    <x v="0"/>
    <s v="Collection"/>
    <n v="1311.8"/>
    <n v="2.3E-2"/>
    <n v="30"/>
    <n v="0.38"/>
    <n v="11"/>
    <n v="4"/>
    <n v="56.4"/>
    <n v="36"/>
    <n v="13"/>
    <n v="3"/>
  </r>
  <r>
    <x v="0"/>
    <x v="64"/>
    <x v="3"/>
    <x v="2"/>
    <n v="53.483958999999999"/>
    <n v="-2.2446440000000001"/>
    <x v="1"/>
    <x v="0"/>
    <s v="Collection"/>
    <n v="931.6"/>
    <n v="1.2999999999999999E-2"/>
    <n v="12"/>
    <n v="0.24"/>
    <n v="3"/>
    <n v="4"/>
    <n v="71.400000000000006"/>
    <n v="32"/>
    <n v="14"/>
    <n v="11"/>
  </r>
  <r>
    <x v="0"/>
    <x v="65"/>
    <x v="4"/>
    <x v="2"/>
    <n v="53.483958999999999"/>
    <n v="-2.2446440000000001"/>
    <x v="1"/>
    <x v="0"/>
    <s v="Collection"/>
    <n v="1411"/>
    <n v="1.4E-2"/>
    <n v="20"/>
    <n v="0.41"/>
    <n v="8"/>
    <n v="5"/>
    <n v="14.4"/>
    <n v="46"/>
    <n v="2"/>
    <n v="12"/>
  </r>
  <r>
    <x v="0"/>
    <x v="66"/>
    <x v="5"/>
    <x v="2"/>
    <n v="53.483958999999999"/>
    <n v="-2.2446440000000001"/>
    <x v="1"/>
    <x v="0"/>
    <s v="Collection"/>
    <n v="1123.5999999999999"/>
    <n v="2.3E-2"/>
    <n v="26"/>
    <n v="1.1299999999999999"/>
    <n v="29"/>
    <n v="7"/>
    <n v="221.76"/>
    <n v="57"/>
    <n v="3"/>
    <n v="5"/>
  </r>
  <r>
    <x v="0"/>
    <x v="67"/>
    <x v="6"/>
    <x v="2"/>
    <n v="53.483958999999999"/>
    <n v="-2.2446440000000001"/>
    <x v="1"/>
    <x v="0"/>
    <s v="Collection"/>
    <n v="1126.8"/>
    <n v="2.1999999999999999E-2"/>
    <n v="25"/>
    <n v="0.76"/>
    <n v="19"/>
    <n v="2"/>
    <n v="50.4"/>
    <n v="70"/>
    <n v="2"/>
    <n v="12"/>
  </r>
  <r>
    <x v="0"/>
    <x v="68"/>
    <x v="7"/>
    <x v="2"/>
    <n v="53.483958999999999"/>
    <n v="-2.2446440000000001"/>
    <x v="1"/>
    <x v="0"/>
    <s v="Collection"/>
    <n v="1105.8"/>
    <n v="1.6E-2"/>
    <n v="18"/>
    <n v="0.17"/>
    <n v="3"/>
    <n v="3"/>
    <n v="210.84"/>
    <n v="25"/>
    <n v="9"/>
    <n v="3"/>
  </r>
  <r>
    <x v="0"/>
    <x v="69"/>
    <x v="8"/>
    <x v="2"/>
    <n v="53.483958999999999"/>
    <n v="-2.2446440000000001"/>
    <x v="1"/>
    <x v="0"/>
    <s v="Collection"/>
    <n v="1361"/>
    <n v="2.5000000000000001E-2"/>
    <n v="34"/>
    <n v="0.82"/>
    <n v="27"/>
    <n v="2"/>
    <n v="84.84"/>
    <n v="48"/>
    <n v="11"/>
    <n v="0"/>
  </r>
  <r>
    <x v="0"/>
    <x v="70"/>
    <x v="9"/>
    <x v="2"/>
    <n v="53.483958999999999"/>
    <n v="-2.2446440000000001"/>
    <x v="1"/>
    <x v="0"/>
    <s v="Collection"/>
    <n v="1590.8"/>
    <n v="0.02"/>
    <n v="32"/>
    <n v="0.56000000000000005"/>
    <n v="18"/>
    <n v="3"/>
    <n v="89.88"/>
    <n v="71"/>
    <n v="9"/>
    <n v="14"/>
  </r>
  <r>
    <x v="0"/>
    <x v="71"/>
    <x v="10"/>
    <x v="2"/>
    <n v="53.483958999999999"/>
    <n v="-2.2446440000000001"/>
    <x v="1"/>
    <x v="0"/>
    <s v="Collection"/>
    <n v="1157"/>
    <n v="1.6E-2"/>
    <n v="19"/>
    <n v="0.83"/>
    <n v="16"/>
    <n v="2"/>
    <n v="124.32"/>
    <n v="26"/>
    <n v="7"/>
    <n v="11"/>
  </r>
  <r>
    <x v="0"/>
    <x v="72"/>
    <x v="11"/>
    <x v="2"/>
    <n v="53.483958999999999"/>
    <n v="-2.2446440000000001"/>
    <x v="1"/>
    <x v="0"/>
    <s v="Collection"/>
    <n v="1336"/>
    <n v="1.9E-2"/>
    <n v="26"/>
    <n v="1.24"/>
    <n v="32"/>
    <n v="4"/>
    <n v="4.8"/>
    <n v="26"/>
    <n v="11"/>
    <n v="3"/>
  </r>
  <r>
    <x v="0"/>
    <x v="73"/>
    <x v="49"/>
    <x v="2"/>
    <n v="53.483958999999999"/>
    <n v="-2.2446440000000001"/>
    <x v="1"/>
    <x v="0"/>
    <s v="Collection"/>
    <n v="1397.8"/>
    <n v="1.4999999999999999E-2"/>
    <n v="21"/>
    <n v="0.51"/>
    <n v="11"/>
    <n v="2"/>
    <n v="148.68"/>
    <n v="32"/>
    <n v="5"/>
    <n v="0"/>
  </r>
  <r>
    <x v="0"/>
    <x v="74"/>
    <x v="50"/>
    <x v="2"/>
    <n v="53.483958999999999"/>
    <n v="-2.2446440000000001"/>
    <x v="1"/>
    <x v="0"/>
    <s v="Collection"/>
    <n v="1061.5999999999999"/>
    <n v="0.02"/>
    <n v="22"/>
    <n v="0.61"/>
    <n v="13"/>
    <n v="7"/>
    <n v="6"/>
    <n v="73"/>
    <n v="2"/>
    <n v="8"/>
  </r>
  <r>
    <x v="0"/>
    <x v="75"/>
    <x v="51"/>
    <x v="2"/>
    <n v="53.483958999999999"/>
    <n v="-2.2446440000000001"/>
    <x v="1"/>
    <x v="0"/>
    <s v="Collection"/>
    <n v="696.8"/>
    <n v="0.02"/>
    <n v="14"/>
    <n v="1.0900000000000001"/>
    <n v="15"/>
    <n v="4"/>
    <n v="19.2"/>
    <n v="44"/>
    <n v="16"/>
    <n v="3"/>
  </r>
  <r>
    <x v="0"/>
    <x v="76"/>
    <x v="52"/>
    <x v="2"/>
    <n v="53.483958999999999"/>
    <n v="-2.2446440000000001"/>
    <x v="1"/>
    <x v="0"/>
    <s v="Collection"/>
    <n v="1175"/>
    <n v="1.6E-2"/>
    <n v="19"/>
    <n v="1.3"/>
    <n v="25"/>
    <n v="2"/>
    <n v="231.84"/>
    <n v="53"/>
    <n v="1"/>
    <n v="8"/>
  </r>
  <r>
    <x v="0"/>
    <x v="77"/>
    <x v="53"/>
    <x v="2"/>
    <n v="53.483958999999999"/>
    <n v="-2.2446440000000001"/>
    <x v="1"/>
    <x v="0"/>
    <s v="Collection"/>
    <n v="1231.5999999999999"/>
    <n v="2.1999999999999999E-2"/>
    <n v="27"/>
    <n v="1.1200000000000001"/>
    <n v="30"/>
    <n v="5"/>
    <n v="70.56"/>
    <n v="47"/>
    <n v="0"/>
    <n v="15"/>
  </r>
  <r>
    <x v="0"/>
    <x v="78"/>
    <x v="54"/>
    <x v="2"/>
    <n v="53.483958999999999"/>
    <n v="-2.2446440000000001"/>
    <x v="1"/>
    <x v="0"/>
    <s v="Collection"/>
    <n v="1808.6"/>
    <n v="1.7000000000000001E-2"/>
    <n v="32"/>
    <n v="0.21"/>
    <n v="7"/>
    <n v="5"/>
    <n v="145.32"/>
    <n v="74"/>
    <n v="10"/>
    <n v="3"/>
  </r>
  <r>
    <x v="0"/>
    <x v="79"/>
    <x v="55"/>
    <x v="2"/>
    <n v="53.483958999999999"/>
    <n v="-2.2446440000000001"/>
    <x v="1"/>
    <x v="0"/>
    <s v="Collection"/>
    <n v="1422.4"/>
    <n v="1.7000000000000001E-2"/>
    <n v="24"/>
    <n v="1.17"/>
    <n v="28"/>
    <n v="4"/>
    <n v="49.2"/>
    <n v="64"/>
    <n v="1"/>
    <n v="9"/>
  </r>
  <r>
    <x v="0"/>
    <x v="80"/>
    <x v="56"/>
    <x v="2"/>
    <n v="53.483958999999999"/>
    <n v="-2.2446440000000001"/>
    <x v="1"/>
    <x v="0"/>
    <s v="Collection"/>
    <n v="1074"/>
    <n v="1.6E-2"/>
    <n v="17"/>
    <n v="0.78"/>
    <n v="13"/>
    <n v="6"/>
    <n v="12"/>
    <n v="39"/>
    <n v="9"/>
    <n v="6"/>
  </r>
  <r>
    <x v="0"/>
    <x v="81"/>
    <x v="57"/>
    <x v="2"/>
    <n v="53.483958999999999"/>
    <n v="-2.2446440000000001"/>
    <x v="1"/>
    <x v="0"/>
    <s v="Collection"/>
    <n v="1162.5999999999999"/>
    <n v="1.9E-2"/>
    <n v="22"/>
    <n v="1.25"/>
    <n v="27"/>
    <n v="4"/>
    <n v="3.6"/>
    <n v="39"/>
    <n v="16"/>
    <n v="9"/>
  </r>
  <r>
    <x v="0"/>
    <x v="82"/>
    <x v="58"/>
    <x v="2"/>
    <n v="53.483958999999999"/>
    <n v="-2.2446440000000001"/>
    <x v="1"/>
    <x v="0"/>
    <s v="Collection"/>
    <n v="1233"/>
    <n v="1.4E-2"/>
    <n v="17"/>
    <n v="1.04"/>
    <n v="18"/>
    <n v="2"/>
    <n v="54"/>
    <n v="72"/>
    <n v="5"/>
    <n v="12"/>
  </r>
  <r>
    <x v="0"/>
    <x v="83"/>
    <x v="59"/>
    <x v="2"/>
    <n v="53.483958999999999"/>
    <n v="-2.2446440000000001"/>
    <x v="1"/>
    <x v="0"/>
    <s v="Collection"/>
    <n v="1190"/>
    <n v="1.7999999999999999E-2"/>
    <n v="21"/>
    <n v="0.79"/>
    <n v="17"/>
    <n v="6"/>
    <n v="231.84"/>
    <n v="58"/>
    <n v="5"/>
    <n v="12"/>
  </r>
  <r>
    <x v="0"/>
    <x v="84"/>
    <x v="60"/>
    <x v="2"/>
    <n v="53.483958999999999"/>
    <n v="-2.2446440000000001"/>
    <x v="1"/>
    <x v="0"/>
    <s v="Collection"/>
    <n v="1231.4000000000001"/>
    <n v="1.6E-2"/>
    <n v="19"/>
    <n v="0.68"/>
    <n v="13"/>
    <n v="8"/>
    <n v="21.6"/>
    <n v="39"/>
    <n v="16"/>
    <n v="12"/>
  </r>
  <r>
    <x v="0"/>
    <x v="85"/>
    <x v="61"/>
    <x v="2"/>
    <n v="53.483958999999999"/>
    <n v="-2.2446440000000001"/>
    <x v="1"/>
    <x v="0"/>
    <s v="Collection"/>
    <n v="1593.4"/>
    <n v="2.1999999999999999E-2"/>
    <n v="36"/>
    <n v="1.1000000000000001"/>
    <n v="39"/>
    <n v="3"/>
    <n v="104.16"/>
    <n v="28"/>
    <n v="1"/>
    <n v="14"/>
  </r>
  <r>
    <x v="0"/>
    <x v="86"/>
    <x v="62"/>
    <x v="2"/>
    <n v="53.483958999999999"/>
    <n v="-2.2446440000000001"/>
    <x v="1"/>
    <x v="0"/>
    <s v="Collection"/>
    <n v="1143.8"/>
    <n v="2.1000000000000001E-2"/>
    <n v="24"/>
    <n v="0.63"/>
    <n v="15"/>
    <n v="7"/>
    <n v="32.4"/>
    <n v="67"/>
    <n v="13"/>
    <n v="12"/>
  </r>
  <r>
    <x v="0"/>
    <x v="87"/>
    <x v="63"/>
    <x v="2"/>
    <n v="53.483958999999999"/>
    <n v="-2.2446440000000001"/>
    <x v="1"/>
    <x v="0"/>
    <s v="Collection"/>
    <n v="1555.6"/>
    <n v="1.4999999999999999E-2"/>
    <n v="23"/>
    <n v="0.31"/>
    <n v="7"/>
    <n v="6"/>
    <n v="192.36"/>
    <n v="46"/>
    <n v="10"/>
    <n v="8"/>
  </r>
  <r>
    <x v="0"/>
    <x v="88"/>
    <x v="64"/>
    <x v="2"/>
    <n v="53.483958999999999"/>
    <n v="-2.2446440000000001"/>
    <x v="1"/>
    <x v="0"/>
    <s v="Collection"/>
    <n v="1310"/>
    <n v="1.2999999999999999E-2"/>
    <n v="17"/>
    <n v="0.89"/>
    <n v="15"/>
    <n v="4"/>
    <n v="110.88"/>
    <n v="49"/>
    <n v="16"/>
    <n v="11"/>
  </r>
  <r>
    <x v="0"/>
    <x v="89"/>
    <x v="65"/>
    <x v="2"/>
    <n v="53.483958999999999"/>
    <n v="-2.2446440000000001"/>
    <x v="1"/>
    <x v="0"/>
    <s v="Collection"/>
    <n v="1114.4000000000001"/>
    <n v="1.7000000000000001E-2"/>
    <n v="19"/>
    <n v="0.93"/>
    <n v="18"/>
    <n v="5"/>
    <n v="148.68"/>
    <n v="21"/>
    <n v="11"/>
    <n v="12"/>
  </r>
  <r>
    <x v="0"/>
    <x v="90"/>
    <x v="66"/>
    <x v="2"/>
    <n v="53.483958999999999"/>
    <n v="-2.2446440000000001"/>
    <x v="1"/>
    <x v="0"/>
    <s v="Collection"/>
    <n v="1567.6"/>
    <n v="1.4999999999999999E-2"/>
    <n v="23"/>
    <n v="0.64"/>
    <n v="15"/>
    <n v="3"/>
    <n v="32.4"/>
    <n v="22"/>
    <n v="6"/>
    <n v="15"/>
  </r>
  <r>
    <x v="0"/>
    <x v="91"/>
    <x v="67"/>
    <x v="2"/>
    <n v="53.483958999999999"/>
    <n v="-2.2446440000000001"/>
    <x v="1"/>
    <x v="0"/>
    <s v="Collection"/>
    <n v="1337.2"/>
    <n v="1.7999999999999999E-2"/>
    <n v="24"/>
    <n v="0.63"/>
    <n v="15"/>
    <n v="4"/>
    <n v="101.64"/>
    <n v="48"/>
    <n v="12"/>
    <n v="3"/>
  </r>
  <r>
    <x v="1"/>
    <x v="92"/>
    <x v="0"/>
    <x v="2"/>
    <n v="53.483958999999999"/>
    <n v="-2.2446440000000001"/>
    <x v="1"/>
    <x v="0"/>
    <s v="Collection"/>
    <n v="866.2"/>
    <n v="1.4999999999999999E-2"/>
    <n v="13"/>
    <n v="0.67"/>
    <n v="9"/>
    <n v="8"/>
    <n v="62.16"/>
    <n v="27"/>
    <n v="8"/>
    <n v="23"/>
  </r>
  <r>
    <x v="1"/>
    <x v="93"/>
    <x v="1"/>
    <x v="2"/>
    <n v="53.483958999999999"/>
    <n v="-2.2446440000000001"/>
    <x v="1"/>
    <x v="0"/>
    <s v="Collection"/>
    <n v="1021.1"/>
    <n v="1.7000000000000001E-2"/>
    <n v="18"/>
    <n v="1.07"/>
    <n v="19"/>
    <n v="4"/>
    <n v="417.48"/>
    <n v="47"/>
    <n v="4"/>
    <n v="12"/>
  </r>
  <r>
    <x v="1"/>
    <x v="94"/>
    <x v="2"/>
    <x v="2"/>
    <n v="53.483958999999999"/>
    <n v="-2.2446440000000001"/>
    <x v="1"/>
    <x v="0"/>
    <s v="Collection"/>
    <n v="1263.7"/>
    <n v="2.1000000000000001E-2"/>
    <n v="26"/>
    <n v="0.44"/>
    <n v="11"/>
    <n v="5"/>
    <n v="313.32"/>
    <n v="51"/>
    <n v="13"/>
    <n v="15"/>
  </r>
  <r>
    <x v="1"/>
    <x v="95"/>
    <x v="3"/>
    <x v="2"/>
    <n v="53.483958999999999"/>
    <n v="-2.2446440000000001"/>
    <x v="1"/>
    <x v="0"/>
    <s v="Collection"/>
    <n v="1368.3"/>
    <n v="1.7000000000000001E-2"/>
    <n v="23"/>
    <n v="1.22"/>
    <n v="28"/>
    <n v="5"/>
    <n v="123.48"/>
    <n v="68"/>
    <n v="12"/>
    <n v="9"/>
  </r>
  <r>
    <x v="1"/>
    <x v="96"/>
    <x v="4"/>
    <x v="2"/>
    <n v="53.483958999999999"/>
    <n v="-2.2446440000000001"/>
    <x v="1"/>
    <x v="0"/>
    <s v="Collection"/>
    <n v="846.7"/>
    <n v="1.7000000000000001E-2"/>
    <n v="14"/>
    <n v="0.71"/>
    <n v="10"/>
    <n v="4"/>
    <n v="189"/>
    <n v="25"/>
    <n v="8"/>
    <n v="11"/>
  </r>
  <r>
    <x v="1"/>
    <x v="97"/>
    <x v="5"/>
    <x v="2"/>
    <n v="53.483958999999999"/>
    <n v="-2.2446440000000001"/>
    <x v="1"/>
    <x v="0"/>
    <s v="Collection"/>
    <n v="881.1"/>
    <n v="1.2999999999999999E-2"/>
    <n v="12"/>
    <n v="0.68"/>
    <n v="8"/>
    <n v="5"/>
    <n v="245.28"/>
    <n v="52"/>
    <n v="12"/>
    <n v="17"/>
  </r>
  <r>
    <x v="1"/>
    <x v="98"/>
    <x v="6"/>
    <x v="2"/>
    <n v="53.483958999999999"/>
    <n v="-2.2446440000000001"/>
    <x v="1"/>
    <x v="0"/>
    <s v="Collection"/>
    <n v="934.7"/>
    <n v="1.7999999999999999E-2"/>
    <n v="16"/>
    <n v="0.22"/>
    <n v="4"/>
    <n v="4"/>
    <n v="80.64"/>
    <n v="60"/>
    <n v="4"/>
    <n v="17"/>
  </r>
  <r>
    <x v="1"/>
    <x v="99"/>
    <x v="7"/>
    <x v="2"/>
    <n v="53.483958999999999"/>
    <n v="-2.2446440000000001"/>
    <x v="1"/>
    <x v="0"/>
    <s v="Collection"/>
    <n v="953.7"/>
    <n v="1.4E-2"/>
    <n v="14"/>
    <n v="0.47"/>
    <n v="6"/>
    <n v="6"/>
    <n v="215.04"/>
    <n v="74"/>
    <n v="4"/>
    <n v="12"/>
  </r>
  <r>
    <x v="1"/>
    <x v="100"/>
    <x v="8"/>
    <x v="2"/>
    <n v="53.483958999999999"/>
    <n v="-2.2446440000000001"/>
    <x v="1"/>
    <x v="0"/>
    <s v="Collection"/>
    <n v="1214.4000000000001"/>
    <n v="1.4E-2"/>
    <n v="17"/>
    <n v="0.21"/>
    <n v="3"/>
    <n v="9"/>
    <n v="240.24"/>
    <n v="39"/>
    <n v="20"/>
    <n v="12"/>
  </r>
  <r>
    <x v="1"/>
    <x v="101"/>
    <x v="9"/>
    <x v="2"/>
    <n v="53.483958999999999"/>
    <n v="-2.2446440000000001"/>
    <x v="1"/>
    <x v="0"/>
    <s v="Collection"/>
    <n v="829.8"/>
    <n v="2.1000000000000001E-2"/>
    <n v="17"/>
    <n v="0.37"/>
    <n v="6"/>
    <n v="5"/>
    <n v="286.44"/>
    <n v="33"/>
    <n v="7"/>
    <n v="12"/>
  </r>
  <r>
    <x v="1"/>
    <x v="102"/>
    <x v="10"/>
    <x v="2"/>
    <n v="53.483958999999999"/>
    <n v="-2.2446440000000001"/>
    <x v="1"/>
    <x v="0"/>
    <s v="Collection"/>
    <n v="924.3"/>
    <n v="1.9E-2"/>
    <n v="18"/>
    <n v="0.26"/>
    <n v="5"/>
    <n v="6"/>
    <n v="232.68"/>
    <n v="69"/>
    <n v="20"/>
    <n v="18"/>
  </r>
  <r>
    <x v="1"/>
    <x v="103"/>
    <x v="11"/>
    <x v="2"/>
    <n v="53.483958999999999"/>
    <n v="-2.2446440000000001"/>
    <x v="1"/>
    <x v="0"/>
    <s v="Collection"/>
    <n v="989.4"/>
    <n v="1.7000000000000001E-2"/>
    <n v="16"/>
    <n v="0.08"/>
    <n v="1"/>
    <n v="9"/>
    <n v="83.16"/>
    <n v="49"/>
    <n v="5"/>
    <n v="18"/>
  </r>
  <r>
    <x v="1"/>
    <x v="104"/>
    <x v="68"/>
    <x v="2"/>
    <n v="53.483958999999999"/>
    <n v="-2.2446440000000001"/>
    <x v="1"/>
    <x v="0"/>
    <s v="Collection"/>
    <n v="1461.4"/>
    <n v="1.2999999999999999E-2"/>
    <n v="19"/>
    <n v="0.9"/>
    <n v="17"/>
    <n v="5"/>
    <n v="305.76"/>
    <n v="44"/>
    <n v="24"/>
    <n v="6"/>
  </r>
  <r>
    <x v="1"/>
    <x v="105"/>
    <x v="69"/>
    <x v="2"/>
    <n v="53.483958999999999"/>
    <n v="-2.2446440000000001"/>
    <x v="1"/>
    <x v="0"/>
    <s v="Collection"/>
    <n v="1153"/>
    <n v="1.4999999999999999E-2"/>
    <n v="17"/>
    <n v="0.98"/>
    <n v="17"/>
    <n v="9"/>
    <n v="492.24"/>
    <n v="51"/>
    <n v="9"/>
    <n v="12"/>
  </r>
  <r>
    <x v="1"/>
    <x v="106"/>
    <x v="70"/>
    <x v="2"/>
    <n v="53.483958999999999"/>
    <n v="-2.2446440000000001"/>
    <x v="1"/>
    <x v="0"/>
    <s v="Collection"/>
    <n v="1491.5"/>
    <n v="1.6E-2"/>
    <n v="24"/>
    <n v="1.06"/>
    <n v="25"/>
    <n v="3"/>
    <n v="97.44"/>
    <n v="46"/>
    <n v="21"/>
    <n v="17"/>
  </r>
  <r>
    <x v="1"/>
    <x v="107"/>
    <x v="71"/>
    <x v="2"/>
    <n v="53.483958999999999"/>
    <n v="-2.2446440000000001"/>
    <x v="1"/>
    <x v="0"/>
    <s v="Collection"/>
    <n v="1479.8"/>
    <n v="1.7999999999999999E-2"/>
    <n v="27"/>
    <n v="0.26"/>
    <n v="7"/>
    <n v="6"/>
    <n v="310.8"/>
    <n v="31"/>
    <n v="20"/>
    <n v="3"/>
  </r>
  <r>
    <x v="1"/>
    <x v="108"/>
    <x v="72"/>
    <x v="2"/>
    <n v="53.483958999999999"/>
    <n v="-2.2446440000000001"/>
    <x v="1"/>
    <x v="0"/>
    <s v="Collection"/>
    <n v="951.3"/>
    <n v="1.4999999999999999E-2"/>
    <n v="14"/>
    <n v="0.32"/>
    <n v="5"/>
    <n v="5"/>
    <n v="376.32"/>
    <n v="64"/>
    <n v="11"/>
    <n v="18"/>
  </r>
  <r>
    <x v="1"/>
    <x v="109"/>
    <x v="73"/>
    <x v="2"/>
    <n v="53.483958999999999"/>
    <n v="-2.2446440000000001"/>
    <x v="1"/>
    <x v="0"/>
    <s v="Collection"/>
    <n v="1172.2"/>
    <n v="0.02"/>
    <n v="23"/>
    <n v="1.04"/>
    <n v="24"/>
    <n v="5"/>
    <n v="448.56"/>
    <n v="42"/>
    <n v="15"/>
    <n v="15"/>
  </r>
  <r>
    <x v="1"/>
    <x v="110"/>
    <x v="74"/>
    <x v="2"/>
    <n v="53.483958999999999"/>
    <n v="-2.2446440000000001"/>
    <x v="1"/>
    <x v="0"/>
    <s v="Collection"/>
    <n v="797.4"/>
    <n v="1.4E-2"/>
    <n v="11"/>
    <n v="1.1000000000000001"/>
    <n v="12"/>
    <n v="4"/>
    <n v="87.36"/>
    <n v="51"/>
    <n v="11"/>
    <n v="6"/>
  </r>
  <r>
    <x v="1"/>
    <x v="111"/>
    <x v="75"/>
    <x v="2"/>
    <n v="53.483958999999999"/>
    <n v="-2.2446440000000001"/>
    <x v="1"/>
    <x v="0"/>
    <s v="Collection"/>
    <n v="826.2"/>
    <n v="0.02"/>
    <n v="17"/>
    <n v="0.1"/>
    <n v="2"/>
    <n v="7"/>
    <n v="195.72"/>
    <n v="27"/>
    <n v="8"/>
    <n v="14"/>
  </r>
  <r>
    <x v="1"/>
    <x v="112"/>
    <x v="76"/>
    <x v="2"/>
    <n v="53.483958999999999"/>
    <n v="-2.2446440000000001"/>
    <x v="1"/>
    <x v="0"/>
    <s v="Collection"/>
    <n v="1010.1"/>
    <n v="1.2E-2"/>
    <n v="13"/>
    <n v="0.59"/>
    <n v="7"/>
    <n v="8"/>
    <n v="200.76"/>
    <n v="30"/>
    <n v="11"/>
    <n v="15"/>
  </r>
  <r>
    <x v="1"/>
    <x v="113"/>
    <x v="77"/>
    <x v="2"/>
    <n v="53.483958999999999"/>
    <n v="-2.2446440000000001"/>
    <x v="1"/>
    <x v="0"/>
    <s v="Collection"/>
    <n v="1103.3"/>
    <n v="1.2E-2"/>
    <n v="13"/>
    <n v="0.97"/>
    <n v="13"/>
    <n v="4"/>
    <n v="196.56"/>
    <n v="24"/>
    <n v="13"/>
    <n v="12"/>
  </r>
  <r>
    <x v="1"/>
    <x v="114"/>
    <x v="78"/>
    <x v="2"/>
    <n v="53.483958999999999"/>
    <n v="-2.2446440000000001"/>
    <x v="1"/>
    <x v="0"/>
    <s v="Collection"/>
    <n v="1361.4"/>
    <n v="1.4E-2"/>
    <n v="19"/>
    <n v="1.21"/>
    <n v="23"/>
    <n v="5"/>
    <n v="395.64"/>
    <n v="52"/>
    <n v="6"/>
    <n v="17"/>
  </r>
  <r>
    <x v="1"/>
    <x v="115"/>
    <x v="79"/>
    <x v="2"/>
    <n v="53.483958999999999"/>
    <n v="-2.2446440000000001"/>
    <x v="1"/>
    <x v="0"/>
    <s v="Collection"/>
    <n v="962.5"/>
    <n v="1.9E-2"/>
    <n v="19"/>
    <n v="0.71"/>
    <n v="13"/>
    <n v="9"/>
    <n v="252.84"/>
    <n v="64"/>
    <n v="14"/>
    <n v="15"/>
  </r>
  <r>
    <x v="1"/>
    <x v="116"/>
    <x v="80"/>
    <x v="2"/>
    <n v="53.483958999999999"/>
    <n v="-2.2446440000000001"/>
    <x v="1"/>
    <x v="0"/>
    <s v="Collection"/>
    <n v="1216.4000000000001"/>
    <n v="1.2999999999999999E-2"/>
    <n v="16"/>
    <n v="0.55000000000000004"/>
    <n v="9"/>
    <n v="5"/>
    <n v="268.8"/>
    <n v="42"/>
    <n v="14"/>
    <n v="6"/>
  </r>
  <r>
    <x v="1"/>
    <x v="117"/>
    <x v="81"/>
    <x v="2"/>
    <n v="53.483958999999999"/>
    <n v="-2.2446440000000001"/>
    <x v="1"/>
    <x v="0"/>
    <s v="Collection"/>
    <n v="1214.0999999999999"/>
    <n v="1.7000000000000001E-2"/>
    <n v="20"/>
    <n v="0.43"/>
    <n v="9"/>
    <n v="9"/>
    <n v="174.72"/>
    <n v="32"/>
    <n v="13"/>
    <n v="14"/>
  </r>
  <r>
    <x v="1"/>
    <x v="118"/>
    <x v="82"/>
    <x v="2"/>
    <n v="53.483958999999999"/>
    <n v="-2.2446440000000001"/>
    <x v="1"/>
    <x v="0"/>
    <s v="Collection"/>
    <n v="1224.7"/>
    <n v="1.2999999999999999E-2"/>
    <n v="16"/>
    <n v="0.93"/>
    <n v="15"/>
    <n v="4"/>
    <n v="159.6"/>
    <n v="32"/>
    <n v="16"/>
    <n v="3"/>
  </r>
  <r>
    <x v="1"/>
    <x v="119"/>
    <x v="83"/>
    <x v="2"/>
    <n v="53.483958999999999"/>
    <n v="-2.2446440000000001"/>
    <x v="1"/>
    <x v="0"/>
    <s v="Collection"/>
    <n v="1262.3"/>
    <n v="2.1000000000000001E-2"/>
    <n v="27"/>
    <n v="0.48"/>
    <n v="13"/>
    <n v="6"/>
    <n v="379.68"/>
    <n v="22"/>
    <n v="1"/>
    <n v="12"/>
  </r>
  <r>
    <x v="1"/>
    <x v="120"/>
    <x v="84"/>
    <x v="2"/>
    <n v="53.483958999999999"/>
    <n v="-2.2446440000000001"/>
    <x v="1"/>
    <x v="0"/>
    <s v="Collection"/>
    <n v="1375.6"/>
    <n v="2.1999999999999999E-2"/>
    <n v="30"/>
    <n v="0.21"/>
    <n v="6"/>
    <n v="9"/>
    <n v="144.47999999999999"/>
    <n v="59"/>
    <n v="6"/>
    <n v="21"/>
  </r>
  <r>
    <x v="1"/>
    <x v="121"/>
    <x v="85"/>
    <x v="2"/>
    <n v="53.483958999999999"/>
    <n v="-2.2446440000000001"/>
    <x v="1"/>
    <x v="0"/>
    <s v="Collection"/>
    <n v="1118.2"/>
    <n v="1.7000000000000001E-2"/>
    <n v="19"/>
    <n v="1.29"/>
    <n v="24"/>
    <n v="7"/>
    <n v="230.16"/>
    <n v="62"/>
    <n v="19"/>
    <n v="21"/>
  </r>
  <r>
    <x v="1"/>
    <x v="122"/>
    <x v="0"/>
    <x v="2"/>
    <n v="53.483958999999999"/>
    <n v="-2.2446440000000001"/>
    <x v="1"/>
    <x v="0"/>
    <s v="Collection"/>
    <n v="955.5"/>
    <n v="1.7999999999999999E-2"/>
    <n v="17"/>
    <n v="0.32"/>
    <n v="6"/>
    <n v="5"/>
    <n v="150.36000000000001"/>
    <n v="30"/>
    <n v="17"/>
    <n v="14"/>
  </r>
  <r>
    <x v="1"/>
    <x v="123"/>
    <x v="1"/>
    <x v="2"/>
    <n v="53.483958999999999"/>
    <n v="-2.2446440000000001"/>
    <x v="1"/>
    <x v="0"/>
    <s v="Collection"/>
    <n v="1015.5"/>
    <n v="0.02"/>
    <n v="20"/>
    <n v="0.7"/>
    <n v="14"/>
    <n v="9"/>
    <n v="285.60000000000002"/>
    <n v="62"/>
    <n v="26"/>
    <n v="2"/>
  </r>
  <r>
    <x v="1"/>
    <x v="124"/>
    <x v="2"/>
    <x v="2"/>
    <n v="53.483958999999999"/>
    <n v="-2.2446440000000001"/>
    <x v="1"/>
    <x v="0"/>
    <s v="Collection"/>
    <n v="674.4"/>
    <n v="2.1999999999999999E-2"/>
    <n v="15"/>
    <n v="0.52"/>
    <n v="8"/>
    <n v="3"/>
    <n v="89.88"/>
    <n v="82"/>
    <n v="16"/>
    <n v="15"/>
  </r>
  <r>
    <x v="1"/>
    <x v="125"/>
    <x v="3"/>
    <x v="2"/>
    <n v="53.483958999999999"/>
    <n v="-2.2446440000000001"/>
    <x v="1"/>
    <x v="0"/>
    <s v="Collection"/>
    <n v="1358.1"/>
    <n v="1.7000000000000001E-2"/>
    <n v="23"/>
    <n v="0.09"/>
    <n v="2"/>
    <n v="8"/>
    <n v="327.60000000000002"/>
    <n v="45"/>
    <n v="4"/>
    <n v="17"/>
  </r>
  <r>
    <x v="1"/>
    <x v="126"/>
    <x v="4"/>
    <x v="2"/>
    <n v="53.483958999999999"/>
    <n v="-2.2446440000000001"/>
    <x v="1"/>
    <x v="0"/>
    <s v="Collection"/>
    <n v="578.20000000000005"/>
    <n v="1.7000000000000001E-2"/>
    <n v="10"/>
    <n v="0.89"/>
    <n v="9"/>
    <n v="6"/>
    <n v="166.32"/>
    <n v="57"/>
    <n v="11"/>
    <n v="6"/>
  </r>
  <r>
    <x v="1"/>
    <x v="127"/>
    <x v="5"/>
    <x v="2"/>
    <n v="53.483958999999999"/>
    <n v="-2.2446440000000001"/>
    <x v="1"/>
    <x v="0"/>
    <s v="Collection"/>
    <n v="1039.5999999999999"/>
    <n v="1.4E-2"/>
    <n v="14"/>
    <n v="0.93"/>
    <n v="13"/>
    <n v="5"/>
    <n v="131.04"/>
    <n v="33"/>
    <n v="0"/>
    <n v="14"/>
  </r>
  <r>
    <x v="1"/>
    <x v="128"/>
    <x v="6"/>
    <x v="2"/>
    <n v="53.483958999999999"/>
    <n v="-2.2446440000000001"/>
    <x v="1"/>
    <x v="0"/>
    <s v="Collection"/>
    <n v="1149.9000000000001"/>
    <n v="1.4E-2"/>
    <n v="16"/>
    <n v="0.91"/>
    <n v="15"/>
    <n v="5"/>
    <n v="190.68"/>
    <n v="30"/>
    <n v="18"/>
    <n v="17"/>
  </r>
  <r>
    <x v="1"/>
    <x v="129"/>
    <x v="7"/>
    <x v="2"/>
    <n v="53.483958999999999"/>
    <n v="-2.2446440000000001"/>
    <x v="1"/>
    <x v="0"/>
    <s v="Collection"/>
    <n v="1017.1"/>
    <n v="1.7000000000000001E-2"/>
    <n v="18"/>
    <n v="0.6"/>
    <n v="11"/>
    <n v="5"/>
    <n v="240.24"/>
    <n v="54"/>
    <n v="15"/>
    <n v="11"/>
  </r>
  <r>
    <x v="1"/>
    <x v="130"/>
    <x v="8"/>
    <x v="2"/>
    <n v="53.483958999999999"/>
    <n v="-2.2446440000000001"/>
    <x v="1"/>
    <x v="0"/>
    <s v="Collection"/>
    <n v="1490.9"/>
    <n v="1.7999999999999999E-2"/>
    <n v="27"/>
    <n v="0.28000000000000003"/>
    <n v="8"/>
    <n v="5"/>
    <n v="187.32"/>
    <n v="58"/>
    <n v="22"/>
    <n v="17"/>
  </r>
  <r>
    <x v="1"/>
    <x v="131"/>
    <x v="9"/>
    <x v="2"/>
    <n v="53.483958999999999"/>
    <n v="-2.2446440000000001"/>
    <x v="1"/>
    <x v="0"/>
    <s v="Collection"/>
    <n v="1202"/>
    <n v="2.1000000000000001E-2"/>
    <n v="25"/>
    <n v="0.76"/>
    <n v="19"/>
    <n v="5"/>
    <n v="135.24"/>
    <n v="83"/>
    <n v="17"/>
    <n v="15"/>
  </r>
  <r>
    <x v="1"/>
    <x v="132"/>
    <x v="10"/>
    <x v="2"/>
    <n v="53.483958999999999"/>
    <n v="-2.2446440000000001"/>
    <x v="1"/>
    <x v="0"/>
    <s v="Collection"/>
    <n v="1232.5999999999999"/>
    <n v="1.7999999999999999E-2"/>
    <n v="22"/>
    <n v="0.64"/>
    <n v="14"/>
    <n v="6"/>
    <n v="146.16"/>
    <n v="57"/>
    <n v="22"/>
    <n v="12"/>
  </r>
  <r>
    <x v="1"/>
    <x v="133"/>
    <x v="11"/>
    <x v="2"/>
    <n v="53.483958999999999"/>
    <n v="-2.2446440000000001"/>
    <x v="1"/>
    <x v="0"/>
    <s v="Collection"/>
    <n v="865"/>
    <n v="1.7999999999999999E-2"/>
    <n v="16"/>
    <n v="0.12"/>
    <n v="2"/>
    <n v="8"/>
    <n v="210.84"/>
    <n v="26"/>
    <n v="21"/>
    <n v="12"/>
  </r>
  <r>
    <x v="1"/>
    <x v="134"/>
    <x v="86"/>
    <x v="2"/>
    <n v="53.483958999999999"/>
    <n v="-2.2446440000000001"/>
    <x v="1"/>
    <x v="0"/>
    <s v="Collection"/>
    <n v="1099.0999999999999"/>
    <n v="1.6E-2"/>
    <n v="17"/>
    <n v="0.89"/>
    <n v="15"/>
    <n v="5"/>
    <n v="261.24"/>
    <n v="43"/>
    <n v="7"/>
    <n v="15"/>
  </r>
  <r>
    <x v="1"/>
    <x v="135"/>
    <x v="87"/>
    <x v="2"/>
    <n v="53.483958999999999"/>
    <n v="-2.2446440000000001"/>
    <x v="1"/>
    <x v="0"/>
    <s v="Collection"/>
    <n v="780.6"/>
    <n v="1.4E-2"/>
    <n v="11"/>
    <n v="7.0000000000000007E-2"/>
    <n v="1"/>
    <n v="5"/>
    <n v="233.52"/>
    <n v="16"/>
    <n v="17"/>
    <n v="5"/>
  </r>
  <r>
    <x v="1"/>
    <x v="136"/>
    <x v="88"/>
    <x v="2"/>
    <n v="53.483958999999999"/>
    <n v="-2.2446440000000001"/>
    <x v="1"/>
    <x v="0"/>
    <s v="Collection"/>
    <n v="1228.9000000000001"/>
    <n v="1.2999999999999999E-2"/>
    <n v="16"/>
    <n v="0.02"/>
    <n v="0"/>
    <n v="5"/>
    <n v="387.24"/>
    <n v="34"/>
    <n v="5"/>
    <n v="18"/>
  </r>
  <r>
    <x v="1"/>
    <x v="137"/>
    <x v="89"/>
    <x v="2"/>
    <n v="53.483958999999999"/>
    <n v="-2.2446440000000001"/>
    <x v="1"/>
    <x v="0"/>
    <s v="Collection"/>
    <n v="833.2"/>
    <n v="1.4999999999999999E-2"/>
    <n v="13"/>
    <n v="0.93"/>
    <n v="12"/>
    <n v="7"/>
    <n v="89.04"/>
    <n v="70"/>
    <n v="9"/>
    <n v="14"/>
  </r>
  <r>
    <x v="1"/>
    <x v="138"/>
    <x v="90"/>
    <x v="2"/>
    <n v="53.483958999999999"/>
    <n v="-2.2446440000000001"/>
    <x v="1"/>
    <x v="0"/>
    <s v="Collection"/>
    <n v="592.6"/>
    <n v="1.4999999999999999E-2"/>
    <n v="9"/>
    <n v="0.2"/>
    <n v="2"/>
    <n v="6"/>
    <n v="141.12"/>
    <n v="22"/>
    <n v="2"/>
    <n v="23"/>
  </r>
  <r>
    <x v="1"/>
    <x v="139"/>
    <x v="91"/>
    <x v="2"/>
    <n v="53.483958999999999"/>
    <n v="-2.2446440000000001"/>
    <x v="1"/>
    <x v="0"/>
    <s v="Collection"/>
    <n v="1156.5"/>
    <n v="1.7999999999999999E-2"/>
    <n v="21"/>
    <n v="0.17"/>
    <n v="4"/>
    <n v="6"/>
    <n v="178.92"/>
    <n v="44"/>
    <n v="8"/>
    <n v="12"/>
  </r>
  <r>
    <x v="1"/>
    <x v="140"/>
    <x v="92"/>
    <x v="2"/>
    <n v="53.483958999999999"/>
    <n v="-2.2446440000000001"/>
    <x v="1"/>
    <x v="0"/>
    <s v="Collection"/>
    <n v="760.5"/>
    <n v="1.2E-2"/>
    <n v="9"/>
    <n v="0.28999999999999998"/>
    <n v="3"/>
    <n v="7"/>
    <n v="255.36"/>
    <n v="7"/>
    <n v="2"/>
    <n v="15"/>
  </r>
  <r>
    <x v="1"/>
    <x v="141"/>
    <x v="93"/>
    <x v="2"/>
    <n v="53.483958999999999"/>
    <n v="-2.2446440000000001"/>
    <x v="1"/>
    <x v="0"/>
    <s v="Collection"/>
    <n v="1246.5999999999999"/>
    <n v="1.9E-2"/>
    <n v="24"/>
    <n v="0.97"/>
    <n v="23"/>
    <n v="6"/>
    <n v="48.72"/>
    <n v="20"/>
    <n v="11"/>
    <n v="12"/>
  </r>
  <r>
    <x v="1"/>
    <x v="142"/>
    <x v="94"/>
    <x v="2"/>
    <n v="53.483958999999999"/>
    <n v="-2.2446440000000001"/>
    <x v="1"/>
    <x v="0"/>
    <s v="Collection"/>
    <n v="1036.7"/>
    <n v="1.6E-2"/>
    <n v="16"/>
    <n v="0.22"/>
    <n v="4"/>
    <n v="8"/>
    <n v="214.2"/>
    <n v="40"/>
    <n v="9"/>
    <n v="15"/>
  </r>
  <r>
    <x v="1"/>
    <x v="143"/>
    <x v="95"/>
    <x v="2"/>
    <n v="53.483958999999999"/>
    <n v="-2.2446440000000001"/>
    <x v="1"/>
    <x v="0"/>
    <s v="Collection"/>
    <n v="1451.9"/>
    <n v="1.7000000000000001E-2"/>
    <n v="25"/>
    <n v="0.45"/>
    <n v="11"/>
    <n v="5"/>
    <n v="141.12"/>
    <n v="13"/>
    <n v="0"/>
    <n v="17"/>
  </r>
  <r>
    <x v="1"/>
    <x v="144"/>
    <x v="96"/>
    <x v="2"/>
    <n v="53.483958999999999"/>
    <n v="-2.2446440000000001"/>
    <x v="1"/>
    <x v="0"/>
    <s v="Collection"/>
    <n v="1496.7"/>
    <n v="1.9E-2"/>
    <n v="28"/>
    <n v="0.2"/>
    <n v="6"/>
    <n v="7"/>
    <n v="158.76"/>
    <n v="19"/>
    <n v="0"/>
    <n v="17"/>
  </r>
  <r>
    <x v="1"/>
    <x v="145"/>
    <x v="97"/>
    <x v="2"/>
    <n v="53.483958999999999"/>
    <n v="-2.2446440000000001"/>
    <x v="1"/>
    <x v="0"/>
    <s v="Collection"/>
    <n v="985.4"/>
    <n v="1.4999999999999999E-2"/>
    <n v="15"/>
    <n v="0.78"/>
    <n v="12"/>
    <n v="5"/>
    <n v="95.76"/>
    <n v="21"/>
    <n v="10"/>
    <n v="6"/>
  </r>
  <r>
    <x v="1"/>
    <x v="146"/>
    <x v="98"/>
    <x v="2"/>
    <n v="53.483958999999999"/>
    <n v="-2.2446440000000001"/>
    <x v="1"/>
    <x v="0"/>
    <s v="Collection"/>
    <n v="1393.7"/>
    <n v="1.7999999999999999E-2"/>
    <n v="25"/>
    <n v="0.25"/>
    <n v="6"/>
    <n v="3"/>
    <n v="59.64"/>
    <n v="42"/>
    <n v="2"/>
    <n v="18"/>
  </r>
  <r>
    <x v="1"/>
    <x v="147"/>
    <x v="99"/>
    <x v="2"/>
    <n v="53.483958999999999"/>
    <n v="-2.2446440000000001"/>
    <x v="1"/>
    <x v="0"/>
    <s v="Collection"/>
    <n v="1152"/>
    <n v="1.4E-2"/>
    <n v="16"/>
    <n v="0.05"/>
    <n v="1"/>
    <n v="3"/>
    <n v="268.8"/>
    <n v="39"/>
    <n v="7"/>
    <n v="15"/>
  </r>
  <r>
    <x v="1"/>
    <x v="148"/>
    <x v="100"/>
    <x v="2"/>
    <n v="53.483958999999999"/>
    <n v="-2.2446440000000001"/>
    <x v="1"/>
    <x v="0"/>
    <s v="Collection"/>
    <n v="972.2"/>
    <n v="1.7999999999999999E-2"/>
    <n v="18"/>
    <n v="0.08"/>
    <n v="1"/>
    <n v="4"/>
    <n v="65.52"/>
    <n v="50"/>
    <n v="4"/>
    <n v="2"/>
  </r>
  <r>
    <x v="1"/>
    <x v="149"/>
    <x v="101"/>
    <x v="2"/>
    <n v="53.483958999999999"/>
    <n v="-2.2446440000000001"/>
    <x v="1"/>
    <x v="0"/>
    <s v="Collection"/>
    <n v="1330.8"/>
    <n v="1.9E-2"/>
    <n v="25"/>
    <n v="0.56000000000000005"/>
    <n v="14"/>
    <n v="5"/>
    <n v="218.4"/>
    <n v="10"/>
    <n v="0"/>
    <n v="5"/>
  </r>
  <r>
    <x v="1"/>
    <x v="150"/>
    <x v="102"/>
    <x v="2"/>
    <n v="53.483958999999999"/>
    <n v="-2.2446440000000001"/>
    <x v="1"/>
    <x v="0"/>
    <s v="Collection"/>
    <n v="801.1"/>
    <n v="2.1000000000000001E-2"/>
    <n v="17"/>
    <n v="0.71"/>
    <n v="12"/>
    <n v="5"/>
    <n v="54.6"/>
    <n v="4"/>
    <n v="10"/>
    <n v="12"/>
  </r>
  <r>
    <x v="1"/>
    <x v="151"/>
    <x v="103"/>
    <x v="2"/>
    <n v="53.483958999999999"/>
    <n v="-2.2446440000000001"/>
    <x v="1"/>
    <x v="0"/>
    <s v="Collection"/>
    <n v="1046.3"/>
    <n v="0.02"/>
    <n v="21"/>
    <n v="0.55000000000000004"/>
    <n v="12"/>
    <n v="10"/>
    <n v="122.64"/>
    <n v="36"/>
    <n v="1"/>
    <n v="14"/>
  </r>
  <r>
    <x v="1"/>
    <x v="152"/>
    <x v="104"/>
    <x v="2"/>
    <n v="53.483958999999999"/>
    <n v="-2.2446440000000001"/>
    <x v="1"/>
    <x v="0"/>
    <s v="Collection"/>
    <n v="1174.8"/>
    <n v="1.9E-2"/>
    <n v="22"/>
    <n v="0.77"/>
    <n v="17"/>
    <n v="7"/>
    <n v="114.24"/>
    <n v="30"/>
    <n v="7"/>
    <n v="17"/>
  </r>
  <r>
    <x v="1"/>
    <x v="153"/>
    <x v="0"/>
    <x v="2"/>
    <n v="53.483958999999999"/>
    <n v="-2.2446440000000001"/>
    <x v="1"/>
    <x v="0"/>
    <s v="Collection"/>
    <n v="1313.2"/>
    <n v="1.4999999999999999E-2"/>
    <n v="20"/>
    <n v="0.7"/>
    <n v="14"/>
    <n v="9"/>
    <n v="310.8"/>
    <n v="33"/>
    <n v="8"/>
    <n v="11"/>
  </r>
  <r>
    <x v="1"/>
    <x v="154"/>
    <x v="1"/>
    <x v="2"/>
    <n v="53.483958999999999"/>
    <n v="-2.2446440000000001"/>
    <x v="1"/>
    <x v="0"/>
    <s v="Collection"/>
    <n v="844.9"/>
    <n v="1.7999999999999999E-2"/>
    <n v="15"/>
    <n v="0.08"/>
    <n v="1"/>
    <n v="6"/>
    <n v="47.04"/>
    <n v="51"/>
    <n v="1"/>
    <n v="8"/>
  </r>
  <r>
    <x v="1"/>
    <x v="155"/>
    <x v="2"/>
    <x v="2"/>
    <n v="53.483958999999999"/>
    <n v="-2.2446440000000001"/>
    <x v="1"/>
    <x v="0"/>
    <s v="Collection"/>
    <n v="1028.5"/>
    <n v="1.7000000000000001E-2"/>
    <n v="17"/>
    <n v="1.17"/>
    <n v="20"/>
    <n v="4"/>
    <n v="84"/>
    <n v="16"/>
    <n v="1"/>
    <n v="8"/>
  </r>
  <r>
    <x v="1"/>
    <x v="156"/>
    <x v="3"/>
    <x v="2"/>
    <n v="53.483958999999999"/>
    <n v="-2.2446440000000001"/>
    <x v="1"/>
    <x v="0"/>
    <s v="Collection"/>
    <n v="1111.5"/>
    <n v="1.7999999999999999E-2"/>
    <n v="20"/>
    <n v="0.74"/>
    <n v="15"/>
    <n v="3"/>
    <n v="126"/>
    <n v="27"/>
    <n v="2"/>
    <n v="9"/>
  </r>
  <r>
    <x v="1"/>
    <x v="157"/>
    <x v="4"/>
    <x v="2"/>
    <n v="53.483958999999999"/>
    <n v="-2.2446440000000001"/>
    <x v="1"/>
    <x v="0"/>
    <s v="Collection"/>
    <n v="1267.0999999999999"/>
    <n v="1.7000000000000001E-2"/>
    <n v="22"/>
    <n v="0.89"/>
    <n v="19"/>
    <n v="3"/>
    <n v="92.4"/>
    <n v="3"/>
    <n v="6"/>
    <n v="3"/>
  </r>
  <r>
    <x v="1"/>
    <x v="158"/>
    <x v="5"/>
    <x v="2"/>
    <n v="53.483958999999999"/>
    <n v="-2.2446440000000001"/>
    <x v="1"/>
    <x v="0"/>
    <s v="Collection"/>
    <n v="1329.1"/>
    <n v="1.2E-2"/>
    <n v="16"/>
    <n v="0.44"/>
    <n v="7"/>
    <n v="4"/>
    <n v="142.80000000000001"/>
    <n v="33"/>
    <n v="2"/>
    <n v="14"/>
  </r>
  <r>
    <x v="1"/>
    <x v="159"/>
    <x v="6"/>
    <x v="2"/>
    <n v="53.483958999999999"/>
    <n v="-2.2446440000000001"/>
    <x v="1"/>
    <x v="0"/>
    <s v="Collection"/>
    <n v="877.2"/>
    <n v="1.4999999999999999E-2"/>
    <n v="13"/>
    <n v="0.82"/>
    <n v="11"/>
    <n v="7"/>
    <n v="47.88"/>
    <n v="45"/>
    <n v="7"/>
    <n v="2"/>
  </r>
  <r>
    <x v="1"/>
    <x v="160"/>
    <x v="7"/>
    <x v="2"/>
    <n v="53.483958999999999"/>
    <n v="-2.2446440000000001"/>
    <x v="1"/>
    <x v="0"/>
    <s v="Collection"/>
    <n v="1204.2"/>
    <n v="1.9E-2"/>
    <n v="23"/>
    <n v="0.14000000000000001"/>
    <n v="3"/>
    <n v="5"/>
    <n v="332.64"/>
    <n v="19"/>
    <n v="7"/>
    <n v="12"/>
  </r>
  <r>
    <x v="1"/>
    <x v="161"/>
    <x v="8"/>
    <x v="2"/>
    <n v="53.483958999999999"/>
    <n v="-2.2446440000000001"/>
    <x v="1"/>
    <x v="0"/>
    <s v="Collection"/>
    <n v="1075"/>
    <n v="1.4E-2"/>
    <n v="15"/>
    <n v="0.52"/>
    <n v="8"/>
    <n v="7"/>
    <n v="214.2"/>
    <n v="37"/>
    <n v="2"/>
    <n v="20"/>
  </r>
  <r>
    <x v="1"/>
    <x v="162"/>
    <x v="9"/>
    <x v="2"/>
    <n v="53.483958999999999"/>
    <n v="-2.2446440000000001"/>
    <x v="1"/>
    <x v="0"/>
    <s v="Collection"/>
    <n v="1461.7"/>
    <n v="1.4E-2"/>
    <n v="21"/>
    <n v="0.36"/>
    <n v="7"/>
    <n v="7"/>
    <n v="163.80000000000001"/>
    <n v="20"/>
    <n v="2"/>
    <n v="6"/>
  </r>
  <r>
    <x v="1"/>
    <x v="163"/>
    <x v="10"/>
    <x v="2"/>
    <n v="53.483958999999999"/>
    <n v="-2.2446440000000001"/>
    <x v="1"/>
    <x v="0"/>
    <s v="Collection"/>
    <n v="1452.8"/>
    <n v="0.02"/>
    <n v="29"/>
    <n v="0.94"/>
    <n v="27"/>
    <n v="5"/>
    <n v="100.8"/>
    <n v="6"/>
    <n v="1"/>
    <n v="18"/>
  </r>
  <r>
    <x v="1"/>
    <x v="164"/>
    <x v="11"/>
    <x v="2"/>
    <n v="53.483958999999999"/>
    <n v="-2.2446440000000001"/>
    <x v="1"/>
    <x v="0"/>
    <s v="Collection"/>
    <n v="1139.7"/>
    <n v="1.9E-2"/>
    <n v="22"/>
    <n v="0.09"/>
    <n v="2"/>
    <n v="8"/>
    <n v="221.76"/>
    <n v="4"/>
    <n v="0"/>
    <n v="21"/>
  </r>
  <r>
    <x v="1"/>
    <x v="165"/>
    <x v="105"/>
    <x v="2"/>
    <n v="53.483958999999999"/>
    <n v="-2.2446440000000001"/>
    <x v="1"/>
    <x v="0"/>
    <s v="Collection"/>
    <n v="835.4"/>
    <n v="1.6E-2"/>
    <n v="14"/>
    <n v="0.57999999999999996"/>
    <n v="8"/>
    <n v="9"/>
    <n v="126"/>
    <n v="14"/>
    <n v="1"/>
    <n v="14"/>
  </r>
  <r>
    <x v="1"/>
    <x v="166"/>
    <x v="106"/>
    <x v="2"/>
    <n v="53.483958999999999"/>
    <n v="-2.2446440000000001"/>
    <x v="1"/>
    <x v="0"/>
    <s v="Collection"/>
    <n v="1039.4000000000001"/>
    <n v="1.7000000000000001E-2"/>
    <n v="18"/>
    <n v="0.3"/>
    <n v="5"/>
    <n v="4"/>
    <n v="398.16"/>
    <n v="6"/>
    <n v="0"/>
    <n v="3"/>
  </r>
  <r>
    <x v="1"/>
    <x v="167"/>
    <x v="107"/>
    <x v="2"/>
    <n v="53.483958999999999"/>
    <n v="-2.2446440000000001"/>
    <x v="1"/>
    <x v="0"/>
    <s v="Collection"/>
    <n v="1284.5999999999999"/>
    <n v="1.7000000000000001E-2"/>
    <n v="22"/>
    <n v="0.92"/>
    <n v="20"/>
    <n v="9"/>
    <n v="247.8"/>
    <n v="0"/>
    <n v="3"/>
    <n v="14"/>
  </r>
  <r>
    <x v="1"/>
    <x v="168"/>
    <x v="108"/>
    <x v="2"/>
    <n v="53.483958999999999"/>
    <n v="-2.2446440000000001"/>
    <x v="1"/>
    <x v="0"/>
    <s v="Collection"/>
    <n v="1138.5"/>
    <n v="0.02"/>
    <n v="23"/>
    <n v="0.67"/>
    <n v="15"/>
    <n v="9"/>
    <n v="319.2"/>
    <n v="43"/>
    <n v="5"/>
    <n v="12"/>
  </r>
  <r>
    <x v="1"/>
    <x v="169"/>
    <x v="109"/>
    <x v="2"/>
    <n v="53.483958999999999"/>
    <n v="-2.2446440000000001"/>
    <x v="1"/>
    <x v="0"/>
    <s v="Collection"/>
    <n v="1229.3"/>
    <n v="1.7999999999999999E-2"/>
    <n v="23"/>
    <n v="0.57999999999999996"/>
    <n v="13"/>
    <n v="3"/>
    <n v="112.56"/>
    <n v="31"/>
    <n v="3"/>
    <n v="18"/>
  </r>
  <r>
    <x v="1"/>
    <x v="170"/>
    <x v="110"/>
    <x v="2"/>
    <n v="53.483958999999999"/>
    <n v="-2.2446440000000001"/>
    <x v="1"/>
    <x v="0"/>
    <s v="Collection"/>
    <n v="1564.8"/>
    <n v="1.7000000000000001E-2"/>
    <n v="26"/>
    <n v="0.57999999999999996"/>
    <n v="15"/>
    <n v="4"/>
    <n v="245.28"/>
    <n v="14"/>
    <n v="3"/>
    <n v="21"/>
  </r>
  <r>
    <x v="1"/>
    <x v="171"/>
    <x v="111"/>
    <x v="2"/>
    <n v="53.483958999999999"/>
    <n v="-2.2446440000000001"/>
    <x v="1"/>
    <x v="0"/>
    <s v="Collection"/>
    <n v="1247.7"/>
    <n v="1.4999999999999999E-2"/>
    <n v="18"/>
    <n v="0.83"/>
    <n v="15"/>
    <n v="9"/>
    <n v="51.6"/>
    <n v="26"/>
    <n v="7"/>
    <n v="5"/>
  </r>
  <r>
    <x v="1"/>
    <x v="172"/>
    <x v="112"/>
    <x v="2"/>
    <n v="53.483958999999999"/>
    <n v="-2.2446440000000001"/>
    <x v="1"/>
    <x v="0"/>
    <s v="Collection"/>
    <n v="1348.2"/>
    <n v="0.02"/>
    <n v="27"/>
    <n v="0.24"/>
    <n v="7"/>
    <n v="6"/>
    <n v="118.44"/>
    <n v="28"/>
    <n v="9"/>
    <n v="9"/>
  </r>
  <r>
    <x v="1"/>
    <x v="173"/>
    <x v="113"/>
    <x v="2"/>
    <n v="53.483958999999999"/>
    <n v="-2.2446440000000001"/>
    <x v="1"/>
    <x v="0"/>
    <s v="Collection"/>
    <n v="1481.8"/>
    <n v="1.9E-2"/>
    <n v="28"/>
    <n v="0.76"/>
    <n v="21"/>
    <n v="3"/>
    <n v="155.4"/>
    <n v="7"/>
    <n v="7"/>
    <n v="8"/>
  </r>
  <r>
    <x v="1"/>
    <x v="174"/>
    <x v="114"/>
    <x v="2"/>
    <n v="53.483958999999999"/>
    <n v="-2.2446440000000001"/>
    <x v="1"/>
    <x v="0"/>
    <s v="Collection"/>
    <n v="1248.2"/>
    <n v="1.9E-2"/>
    <n v="24"/>
    <n v="0.15"/>
    <n v="4"/>
    <n v="9"/>
    <n v="231.84"/>
    <n v="42"/>
    <n v="1"/>
    <n v="14"/>
  </r>
  <r>
    <x v="1"/>
    <x v="175"/>
    <x v="115"/>
    <x v="2"/>
    <n v="53.483958999999999"/>
    <n v="-2.2446440000000001"/>
    <x v="1"/>
    <x v="0"/>
    <s v="Collection"/>
    <n v="1053.3"/>
    <n v="1.4E-2"/>
    <n v="15"/>
    <n v="0.52"/>
    <n v="8"/>
    <n v="8"/>
    <n v="117.6"/>
    <n v="30"/>
    <n v="0"/>
    <n v="8"/>
  </r>
  <r>
    <x v="1"/>
    <x v="176"/>
    <x v="116"/>
    <x v="2"/>
    <n v="53.483958999999999"/>
    <n v="-2.2446440000000001"/>
    <x v="1"/>
    <x v="0"/>
    <s v="Collection"/>
    <n v="1094.8"/>
    <n v="1.4999999999999999E-2"/>
    <n v="17"/>
    <n v="0.69"/>
    <n v="11"/>
    <n v="9"/>
    <n v="54"/>
    <n v="18"/>
    <n v="6"/>
    <n v="12"/>
  </r>
  <r>
    <x v="1"/>
    <x v="177"/>
    <x v="117"/>
    <x v="2"/>
    <n v="53.483958999999999"/>
    <n v="-2.2446440000000001"/>
    <x v="1"/>
    <x v="0"/>
    <s v="Collection"/>
    <n v="1170.2"/>
    <n v="1.6E-2"/>
    <n v="18"/>
    <n v="1.05"/>
    <n v="19"/>
    <n v="6"/>
    <n v="57.6"/>
    <n v="34"/>
    <n v="2"/>
    <n v="9"/>
  </r>
  <r>
    <x v="1"/>
    <x v="178"/>
    <x v="118"/>
    <x v="2"/>
    <n v="53.483958999999999"/>
    <n v="-2.2446440000000001"/>
    <x v="1"/>
    <x v="0"/>
    <s v="Collection"/>
    <n v="1185.9000000000001"/>
    <n v="1.7999999999999999E-2"/>
    <n v="21"/>
    <n v="0.16"/>
    <n v="3"/>
    <n v="8"/>
    <n v="58.8"/>
    <n v="8"/>
    <n v="6"/>
    <n v="9"/>
  </r>
  <r>
    <x v="1"/>
    <x v="179"/>
    <x v="119"/>
    <x v="2"/>
    <n v="53.483958999999999"/>
    <n v="-2.2446440000000001"/>
    <x v="1"/>
    <x v="0"/>
    <s v="Collection"/>
    <n v="1225"/>
    <n v="1.4999999999999999E-2"/>
    <n v="18"/>
    <n v="0.91"/>
    <n v="16"/>
    <n v="4"/>
    <n v="268.8"/>
    <n v="21"/>
    <n v="1"/>
    <n v="14"/>
  </r>
  <r>
    <x v="1"/>
    <x v="180"/>
    <x v="120"/>
    <x v="2"/>
    <n v="53.483958999999999"/>
    <n v="-2.2446440000000001"/>
    <x v="1"/>
    <x v="0"/>
    <s v="Collection"/>
    <n v="628.79999999999995"/>
    <n v="1.4E-2"/>
    <n v="9"/>
    <n v="0.24"/>
    <n v="2"/>
    <n v="5"/>
    <n v="323.39999999999998"/>
    <n v="42"/>
    <n v="2"/>
    <n v="17"/>
  </r>
  <r>
    <x v="1"/>
    <x v="181"/>
    <x v="121"/>
    <x v="2"/>
    <n v="53.483958999999999"/>
    <n v="-2.2446440000000001"/>
    <x v="1"/>
    <x v="0"/>
    <s v="Collection"/>
    <n v="1003.3"/>
    <n v="1.6E-2"/>
    <n v="16"/>
    <n v="1.04"/>
    <n v="17"/>
    <n v="5"/>
    <n v="252"/>
    <n v="24"/>
    <n v="12"/>
    <n v="17"/>
  </r>
  <r>
    <x v="1"/>
    <x v="182"/>
    <x v="122"/>
    <x v="2"/>
    <n v="53.483958999999999"/>
    <n v="-2.2446440000000001"/>
    <x v="1"/>
    <x v="0"/>
    <s v="Collection"/>
    <n v="881.7"/>
    <n v="1.4999999999999999E-2"/>
    <n v="13"/>
    <n v="0.16"/>
    <n v="2"/>
    <n v="6"/>
    <n v="89.04"/>
    <n v="15"/>
    <n v="2"/>
    <n v="6"/>
  </r>
  <r>
    <x v="1"/>
    <x v="183"/>
    <x v="123"/>
    <x v="2"/>
    <n v="53.483958999999999"/>
    <n v="-2.2446440000000001"/>
    <x v="1"/>
    <x v="0"/>
    <s v="Collection"/>
    <n v="868.2"/>
    <n v="2.1000000000000001E-2"/>
    <n v="18"/>
    <n v="1.07"/>
    <n v="19"/>
    <n v="3"/>
    <n v="243.6"/>
    <n v="25"/>
    <n v="7"/>
    <n v="18"/>
  </r>
  <r>
    <x v="2"/>
    <x v="184"/>
    <x v="0"/>
    <x v="2"/>
    <n v="53.483958999999999"/>
    <n v="-2.2446440000000001"/>
    <x v="1"/>
    <x v="0"/>
    <s v="Collection"/>
    <n v="1664"/>
    <n v="2.3E-2"/>
    <n v="38"/>
    <n v="0.09"/>
    <n v="4"/>
    <n v="5"/>
    <n v="36"/>
    <n v="70"/>
    <n v="2"/>
    <n v="11"/>
  </r>
  <r>
    <x v="2"/>
    <x v="185"/>
    <x v="1"/>
    <x v="2"/>
    <n v="53.483958999999999"/>
    <n v="-2.2446440000000001"/>
    <x v="1"/>
    <x v="0"/>
    <s v="Collection"/>
    <n v="1993"/>
    <n v="1.9E-2"/>
    <n v="38"/>
    <n v="0.01"/>
    <n v="0"/>
    <n v="6"/>
    <n v="251.16"/>
    <n v="57"/>
    <n v="3"/>
    <n v="12"/>
  </r>
  <r>
    <x v="2"/>
    <x v="186"/>
    <x v="2"/>
    <x v="2"/>
    <n v="53.483958999999999"/>
    <n v="-2.2446440000000001"/>
    <x v="1"/>
    <x v="0"/>
    <s v="Collection"/>
    <n v="1425"/>
    <n v="1.9E-2"/>
    <n v="27"/>
    <n v="0.51"/>
    <n v="14"/>
    <n v="4"/>
    <n v="88.2"/>
    <n v="22"/>
    <n v="15"/>
    <n v="8"/>
  </r>
  <r>
    <x v="2"/>
    <x v="187"/>
    <x v="3"/>
    <x v="2"/>
    <n v="53.483958999999999"/>
    <n v="-2.2446440000000001"/>
    <x v="1"/>
    <x v="0"/>
    <s v="Collection"/>
    <n v="1636"/>
    <n v="1.6E-2"/>
    <n v="26"/>
    <n v="0.51"/>
    <n v="13"/>
    <n v="5"/>
    <n v="318.36"/>
    <n v="16"/>
    <n v="0"/>
    <n v="11"/>
  </r>
  <r>
    <x v="2"/>
    <x v="188"/>
    <x v="4"/>
    <x v="2"/>
    <n v="53.483958999999999"/>
    <n v="-2.2446440000000001"/>
    <x v="1"/>
    <x v="0"/>
    <s v="Collection"/>
    <n v="1168"/>
    <n v="2.1999999999999999E-2"/>
    <n v="26"/>
    <n v="0.4"/>
    <n v="10"/>
    <n v="4"/>
    <n v="44.4"/>
    <n v="51"/>
    <n v="9"/>
    <n v="14"/>
  </r>
  <r>
    <x v="2"/>
    <x v="189"/>
    <x v="5"/>
    <x v="2"/>
    <n v="53.483958999999999"/>
    <n v="-2.2446440000000001"/>
    <x v="1"/>
    <x v="0"/>
    <s v="Collection"/>
    <n v="2056"/>
    <n v="1.7000000000000001E-2"/>
    <n v="36"/>
    <n v="0.1"/>
    <n v="4"/>
    <n v="5"/>
    <n v="140.28"/>
    <n v="58"/>
    <n v="5"/>
    <n v="5"/>
  </r>
  <r>
    <x v="2"/>
    <x v="190"/>
    <x v="6"/>
    <x v="2"/>
    <n v="53.483958999999999"/>
    <n v="-2.2446440000000001"/>
    <x v="1"/>
    <x v="0"/>
    <s v="Collection"/>
    <n v="1664"/>
    <n v="1.7999999999999999E-2"/>
    <n v="31"/>
    <n v="7.0000000000000007E-2"/>
    <n v="2"/>
    <n v="6"/>
    <n v="50.4"/>
    <n v="41"/>
    <n v="8"/>
    <n v="12"/>
  </r>
  <r>
    <x v="2"/>
    <x v="191"/>
    <x v="7"/>
    <x v="2"/>
    <n v="53.483958999999999"/>
    <n v="-2.2446440000000001"/>
    <x v="1"/>
    <x v="0"/>
    <s v="Collection"/>
    <n v="1465"/>
    <n v="0.02"/>
    <n v="30"/>
    <n v="1.24"/>
    <n v="37"/>
    <n v="4"/>
    <n v="170.52"/>
    <n v="43"/>
    <n v="14"/>
    <n v="17"/>
  </r>
  <r>
    <x v="2"/>
    <x v="192"/>
    <x v="8"/>
    <x v="2"/>
    <n v="53.483958999999999"/>
    <n v="-2.2446440000000001"/>
    <x v="1"/>
    <x v="0"/>
    <s v="Collection"/>
    <n v="1652"/>
    <n v="1.6E-2"/>
    <n v="27"/>
    <n v="0.74"/>
    <n v="20"/>
    <n v="4"/>
    <n v="143.63999999999999"/>
    <n v="66"/>
    <n v="2"/>
    <n v="15"/>
  </r>
  <r>
    <x v="2"/>
    <x v="193"/>
    <x v="9"/>
    <x v="2"/>
    <n v="53.483958999999999"/>
    <n v="-2.2446440000000001"/>
    <x v="1"/>
    <x v="0"/>
    <s v="Collection"/>
    <n v="1185"/>
    <n v="2.1000000000000001E-2"/>
    <n v="25"/>
    <n v="0.13"/>
    <n v="3"/>
    <n v="5"/>
    <n v="52.92"/>
    <n v="28"/>
    <n v="4"/>
    <n v="21"/>
  </r>
  <r>
    <x v="2"/>
    <x v="194"/>
    <x v="10"/>
    <x v="2"/>
    <n v="53.483958999999999"/>
    <n v="-2.2446440000000001"/>
    <x v="1"/>
    <x v="0"/>
    <s v="Collection"/>
    <n v="1375"/>
    <n v="1.7000000000000001E-2"/>
    <n v="23"/>
    <n v="0.36"/>
    <n v="8"/>
    <n v="3"/>
    <n v="50.4"/>
    <n v="27"/>
    <n v="5"/>
    <n v="15"/>
  </r>
  <r>
    <x v="2"/>
    <x v="195"/>
    <x v="11"/>
    <x v="2"/>
    <n v="53.483958999999999"/>
    <n v="-2.2446440000000001"/>
    <x v="1"/>
    <x v="0"/>
    <s v="Collection"/>
    <n v="1547"/>
    <n v="1.6E-2"/>
    <n v="24"/>
    <n v="0.08"/>
    <n v="2"/>
    <n v="3"/>
    <n v="9.6"/>
    <n v="60"/>
    <n v="13"/>
    <n v="17"/>
  </r>
  <r>
    <x v="2"/>
    <x v="196"/>
    <x v="124"/>
    <x v="2"/>
    <n v="53.483958999999999"/>
    <n v="-2.2446440000000001"/>
    <x v="1"/>
    <x v="0"/>
    <s v="Collection"/>
    <n v="1899"/>
    <n v="2.1000000000000001E-2"/>
    <n v="40"/>
    <n v="0.25"/>
    <n v="10"/>
    <n v="8"/>
    <n v="57.96"/>
    <n v="51"/>
    <n v="3"/>
    <n v="11"/>
  </r>
  <r>
    <x v="2"/>
    <x v="197"/>
    <x v="125"/>
    <x v="2"/>
    <n v="53.483958999999999"/>
    <n v="-2.2446440000000001"/>
    <x v="1"/>
    <x v="0"/>
    <s v="Collection"/>
    <n v="1716"/>
    <n v="1.7000000000000001E-2"/>
    <n v="29"/>
    <n v="0.45"/>
    <n v="13"/>
    <n v="9"/>
    <n v="146.16"/>
    <n v="56"/>
    <n v="7"/>
    <n v="17"/>
  </r>
  <r>
    <x v="2"/>
    <x v="198"/>
    <x v="126"/>
    <x v="2"/>
    <n v="53.483958999999999"/>
    <n v="-2.2446440000000001"/>
    <x v="1"/>
    <x v="0"/>
    <s v="Collection"/>
    <n v="2013"/>
    <n v="1.6E-2"/>
    <n v="32"/>
    <n v="1.0900000000000001"/>
    <n v="35"/>
    <n v="4"/>
    <n v="209.16"/>
    <n v="29"/>
    <n v="7"/>
    <n v="14"/>
  </r>
  <r>
    <x v="2"/>
    <x v="199"/>
    <x v="127"/>
    <x v="2"/>
    <n v="53.483958999999999"/>
    <n v="-2.2446440000000001"/>
    <x v="1"/>
    <x v="0"/>
    <s v="Collection"/>
    <n v="1828"/>
    <n v="2.5000000000000001E-2"/>
    <n v="45"/>
    <n v="0.6"/>
    <n v="27"/>
    <n v="3"/>
    <n v="105.84"/>
    <n v="56"/>
    <n v="7"/>
    <n v="15"/>
  </r>
  <r>
    <x v="2"/>
    <x v="200"/>
    <x v="128"/>
    <x v="2"/>
    <n v="53.483958999999999"/>
    <n v="-2.2446440000000001"/>
    <x v="1"/>
    <x v="0"/>
    <s v="Collection"/>
    <n v="1238"/>
    <n v="1.6E-2"/>
    <n v="20"/>
    <n v="0.41"/>
    <n v="8"/>
    <n v="4"/>
    <n v="62.16"/>
    <n v="41"/>
    <n v="13"/>
    <n v="3"/>
  </r>
  <r>
    <x v="2"/>
    <x v="201"/>
    <x v="129"/>
    <x v="2"/>
    <n v="53.483958999999999"/>
    <n v="-2.2446440000000001"/>
    <x v="1"/>
    <x v="0"/>
    <s v="Collection"/>
    <n v="1236"/>
    <n v="2.3E-2"/>
    <n v="28"/>
    <n v="0.75"/>
    <n v="21"/>
    <n v="5"/>
    <n v="51.24"/>
    <n v="32"/>
    <n v="11"/>
    <n v="17"/>
  </r>
  <r>
    <x v="2"/>
    <x v="202"/>
    <x v="130"/>
    <x v="2"/>
    <n v="53.483958999999999"/>
    <n v="-2.2446440000000001"/>
    <x v="1"/>
    <x v="0"/>
    <s v="Collection"/>
    <n v="1618"/>
    <n v="1.9E-2"/>
    <n v="31"/>
    <n v="1.0900000000000001"/>
    <n v="34"/>
    <n v="5"/>
    <n v="112.56"/>
    <n v="24"/>
    <n v="12"/>
    <n v="17"/>
  </r>
  <r>
    <x v="2"/>
    <x v="203"/>
    <x v="131"/>
    <x v="2"/>
    <n v="53.483958999999999"/>
    <n v="-2.2446440000000001"/>
    <x v="1"/>
    <x v="0"/>
    <s v="Collection"/>
    <n v="1157"/>
    <n v="2.4E-2"/>
    <n v="28"/>
    <n v="0.24"/>
    <n v="7"/>
    <n v="6"/>
    <n v="170.52"/>
    <n v="25"/>
    <n v="1"/>
    <n v="8"/>
  </r>
  <r>
    <x v="2"/>
    <x v="204"/>
    <x v="132"/>
    <x v="2"/>
    <n v="53.483958999999999"/>
    <n v="-2.2446440000000001"/>
    <x v="1"/>
    <x v="0"/>
    <s v="Collection"/>
    <n v="1807"/>
    <n v="1.7999999999999999E-2"/>
    <n v="32"/>
    <n v="1.07"/>
    <n v="35"/>
    <n v="5"/>
    <n v="34.799999999999997"/>
    <n v="35"/>
    <n v="13"/>
    <n v="17"/>
  </r>
  <r>
    <x v="2"/>
    <x v="205"/>
    <x v="133"/>
    <x v="2"/>
    <n v="53.483958999999999"/>
    <n v="-2.2446440000000001"/>
    <x v="1"/>
    <x v="0"/>
    <s v="Collection"/>
    <n v="1594"/>
    <n v="2.5000000000000001E-2"/>
    <n v="39"/>
    <n v="1.24"/>
    <n v="49"/>
    <n v="8"/>
    <n v="10.8"/>
    <n v="13"/>
    <n v="7"/>
    <n v="9"/>
  </r>
  <r>
    <x v="2"/>
    <x v="206"/>
    <x v="134"/>
    <x v="2"/>
    <n v="53.483958999999999"/>
    <n v="-2.2446440000000001"/>
    <x v="1"/>
    <x v="0"/>
    <s v="Collection"/>
    <n v="1341"/>
    <n v="2.3E-2"/>
    <n v="31"/>
    <n v="0.61"/>
    <n v="19"/>
    <n v="3"/>
    <n v="260.39999999999998"/>
    <n v="63"/>
    <n v="3"/>
    <n v="9"/>
  </r>
  <r>
    <x v="2"/>
    <x v="207"/>
    <x v="135"/>
    <x v="2"/>
    <n v="53.483958999999999"/>
    <n v="-2.2446440000000001"/>
    <x v="1"/>
    <x v="0"/>
    <s v="Collection"/>
    <n v="1473"/>
    <n v="2.3E-2"/>
    <n v="34"/>
    <n v="1.0900000000000001"/>
    <n v="38"/>
    <n v="8"/>
    <n v="266.27999999999997"/>
    <n v="62"/>
    <n v="1"/>
    <n v="12"/>
  </r>
  <r>
    <x v="2"/>
    <x v="208"/>
    <x v="136"/>
    <x v="2"/>
    <n v="53.483958999999999"/>
    <n v="-2.2446440000000001"/>
    <x v="1"/>
    <x v="0"/>
    <s v="Collection"/>
    <n v="1570"/>
    <n v="2.1000000000000001E-2"/>
    <n v="34"/>
    <n v="0.22"/>
    <n v="7"/>
    <n v="4"/>
    <n v="286.44"/>
    <n v="58"/>
    <n v="12"/>
    <n v="17"/>
  </r>
  <r>
    <x v="2"/>
    <x v="209"/>
    <x v="137"/>
    <x v="2"/>
    <n v="53.483958999999999"/>
    <n v="-2.2446440000000001"/>
    <x v="1"/>
    <x v="0"/>
    <s v="Collection"/>
    <n v="1048"/>
    <n v="2.3E-2"/>
    <n v="24"/>
    <n v="0.36"/>
    <n v="9"/>
    <n v="4"/>
    <n v="12"/>
    <n v="46"/>
    <n v="9"/>
    <n v="12"/>
  </r>
  <r>
    <x v="2"/>
    <x v="210"/>
    <x v="138"/>
    <x v="2"/>
    <n v="53.483958999999999"/>
    <n v="-2.2446440000000001"/>
    <x v="1"/>
    <x v="0"/>
    <s v="Collection"/>
    <n v="1236"/>
    <n v="0.02"/>
    <n v="25"/>
    <n v="0.75"/>
    <n v="19"/>
    <n v="3"/>
    <n v="150.36000000000001"/>
    <n v="52"/>
    <n v="3"/>
    <n v="9"/>
  </r>
  <r>
    <x v="2"/>
    <x v="211"/>
    <x v="139"/>
    <x v="2"/>
    <n v="53.483958999999999"/>
    <n v="-2.2446440000000001"/>
    <x v="1"/>
    <x v="0"/>
    <s v="Collection"/>
    <n v="1676"/>
    <n v="1.4999999999999999E-2"/>
    <n v="24"/>
    <n v="0.21"/>
    <n v="5"/>
    <n v="1"/>
    <n v="134.4"/>
    <n v="19"/>
    <n v="4"/>
    <n v="8"/>
  </r>
  <r>
    <x v="2"/>
    <x v="212"/>
    <x v="140"/>
    <x v="2"/>
    <n v="53.483958999999999"/>
    <n v="-2.2446440000000001"/>
    <x v="1"/>
    <x v="0"/>
    <s v="Collection"/>
    <n v="2008"/>
    <n v="2.1000000000000001E-2"/>
    <n v="43"/>
    <n v="0.85"/>
    <n v="37"/>
    <n v="4"/>
    <n v="166.32"/>
    <n v="67"/>
    <n v="8"/>
    <n v="2"/>
  </r>
  <r>
    <x v="2"/>
    <x v="213"/>
    <x v="141"/>
    <x v="2"/>
    <n v="53.483958999999999"/>
    <n v="-2.2446440000000001"/>
    <x v="1"/>
    <x v="0"/>
    <s v="Collection"/>
    <n v="1170"/>
    <n v="2.3E-2"/>
    <n v="27"/>
    <n v="1.18"/>
    <n v="31"/>
    <n v="5"/>
    <n v="238.56"/>
    <n v="44"/>
    <n v="1"/>
    <n v="6"/>
  </r>
  <r>
    <x v="2"/>
    <x v="214"/>
    <x v="0"/>
    <x v="2"/>
    <n v="53.483958999999999"/>
    <n v="-2.2446440000000001"/>
    <x v="1"/>
    <x v="0"/>
    <s v="Collection"/>
    <n v="2120"/>
    <n v="1.6E-2"/>
    <n v="34"/>
    <n v="1.02"/>
    <n v="35"/>
    <n v="4"/>
    <n v="206.64"/>
    <n v="27"/>
    <n v="3"/>
    <n v="5"/>
  </r>
  <r>
    <x v="2"/>
    <x v="215"/>
    <x v="1"/>
    <x v="2"/>
    <n v="53.483958999999999"/>
    <n v="-2.2446440000000001"/>
    <x v="1"/>
    <x v="0"/>
    <s v="Collection"/>
    <n v="1809"/>
    <n v="1.9E-2"/>
    <n v="34"/>
    <n v="1.24"/>
    <n v="43"/>
    <n v="8"/>
    <n v="116.76"/>
    <n v="22"/>
    <n v="10"/>
    <n v="8"/>
  </r>
  <r>
    <x v="2"/>
    <x v="216"/>
    <x v="2"/>
    <x v="2"/>
    <n v="53.483958999999999"/>
    <n v="-2.2446440000000001"/>
    <x v="1"/>
    <x v="0"/>
    <s v="Collection"/>
    <n v="1678"/>
    <n v="1.4E-2"/>
    <n v="23"/>
    <n v="0.61"/>
    <n v="14"/>
    <n v="5"/>
    <n v="63"/>
    <n v="54"/>
    <n v="1"/>
    <n v="3"/>
  </r>
  <r>
    <x v="2"/>
    <x v="217"/>
    <x v="3"/>
    <x v="2"/>
    <n v="53.483958999999999"/>
    <n v="-2.2446440000000001"/>
    <x v="1"/>
    <x v="0"/>
    <s v="Collection"/>
    <n v="2092"/>
    <n v="1.7000000000000001E-2"/>
    <n v="37"/>
    <n v="1.07"/>
    <n v="39"/>
    <n v="6"/>
    <n v="170.52"/>
    <n v="37"/>
    <n v="11"/>
    <n v="15"/>
  </r>
  <r>
    <x v="2"/>
    <x v="218"/>
    <x v="4"/>
    <x v="2"/>
    <n v="53.483958999999999"/>
    <n v="-2.2446440000000001"/>
    <x v="1"/>
    <x v="0"/>
    <s v="Collection"/>
    <n v="1694"/>
    <n v="1.7999999999999999E-2"/>
    <n v="30"/>
    <n v="1.23"/>
    <n v="37"/>
    <n v="6"/>
    <n v="175.56"/>
    <n v="53"/>
    <n v="0"/>
    <n v="18"/>
  </r>
  <r>
    <x v="2"/>
    <x v="219"/>
    <x v="5"/>
    <x v="2"/>
    <n v="53.483958999999999"/>
    <n v="-2.2446440000000001"/>
    <x v="1"/>
    <x v="0"/>
    <s v="Collection"/>
    <n v="1419"/>
    <n v="1.7999999999999999E-2"/>
    <n v="26"/>
    <n v="0.45"/>
    <n v="11"/>
    <n v="5"/>
    <n v="178.08"/>
    <n v="50"/>
    <n v="1"/>
    <n v="9"/>
  </r>
  <r>
    <x v="2"/>
    <x v="220"/>
    <x v="6"/>
    <x v="2"/>
    <n v="53.483958999999999"/>
    <n v="-2.2446440000000001"/>
    <x v="1"/>
    <x v="0"/>
    <s v="Collection"/>
    <n v="2079"/>
    <n v="0.02"/>
    <n v="41"/>
    <n v="0.78"/>
    <n v="32"/>
    <n v="6"/>
    <n v="263.76"/>
    <n v="62"/>
    <n v="2"/>
    <n v="2"/>
  </r>
  <r>
    <x v="2"/>
    <x v="221"/>
    <x v="7"/>
    <x v="2"/>
    <n v="53.483958999999999"/>
    <n v="-2.2446440000000001"/>
    <x v="1"/>
    <x v="0"/>
    <s v="Collection"/>
    <n v="1736"/>
    <n v="1.9E-2"/>
    <n v="34"/>
    <n v="0.78"/>
    <n v="26"/>
    <n v="7"/>
    <n v="181.44"/>
    <n v="22"/>
    <n v="5"/>
    <n v="8"/>
  </r>
  <r>
    <x v="2"/>
    <x v="222"/>
    <x v="8"/>
    <x v="2"/>
    <n v="53.483958999999999"/>
    <n v="-2.2446440000000001"/>
    <x v="1"/>
    <x v="0"/>
    <s v="Collection"/>
    <n v="2090"/>
    <n v="2.5000000000000001E-2"/>
    <n v="51"/>
    <n v="1.1399999999999999"/>
    <n v="58"/>
    <n v="8"/>
    <n v="16.8"/>
    <n v="15"/>
    <n v="1"/>
    <n v="18"/>
  </r>
  <r>
    <x v="2"/>
    <x v="223"/>
    <x v="9"/>
    <x v="2"/>
    <n v="53.483958999999999"/>
    <n v="-2.2446440000000001"/>
    <x v="1"/>
    <x v="0"/>
    <s v="Collection"/>
    <n v="2107"/>
    <n v="1.7999999999999999E-2"/>
    <n v="38"/>
    <n v="0.79"/>
    <n v="30"/>
    <n v="4"/>
    <n v="252.84"/>
    <n v="48"/>
    <n v="5"/>
    <n v="18"/>
  </r>
  <r>
    <x v="2"/>
    <x v="224"/>
    <x v="10"/>
    <x v="2"/>
    <n v="53.483958999999999"/>
    <n v="-2.2446440000000001"/>
    <x v="1"/>
    <x v="0"/>
    <s v="Collection"/>
    <n v="2030"/>
    <n v="2.1000000000000001E-2"/>
    <n v="43"/>
    <n v="0.46"/>
    <n v="20"/>
    <n v="5"/>
    <n v="263.76"/>
    <n v="50"/>
    <n v="10"/>
    <n v="2"/>
  </r>
  <r>
    <x v="2"/>
    <x v="225"/>
    <x v="11"/>
    <x v="2"/>
    <n v="53.483958999999999"/>
    <n v="-2.2446440000000001"/>
    <x v="1"/>
    <x v="0"/>
    <s v="Collection"/>
    <n v="1413"/>
    <n v="1.7000000000000001E-2"/>
    <n v="23"/>
    <n v="1.04"/>
    <n v="24"/>
    <n v="3"/>
    <n v="159.6"/>
    <n v="17"/>
    <n v="11"/>
    <n v="8"/>
  </r>
  <r>
    <x v="2"/>
    <x v="226"/>
    <x v="142"/>
    <x v="2"/>
    <n v="53.483958999999999"/>
    <n v="-2.2446440000000001"/>
    <x v="1"/>
    <x v="0"/>
    <s v="Collection"/>
    <n v="2055"/>
    <n v="2.1000000000000001E-2"/>
    <n v="44"/>
    <n v="0.62"/>
    <n v="27"/>
    <n v="4"/>
    <n v="172.2"/>
    <n v="67"/>
    <n v="7"/>
    <n v="11"/>
  </r>
  <r>
    <x v="2"/>
    <x v="227"/>
    <x v="143"/>
    <x v="2"/>
    <n v="53.483958999999999"/>
    <n v="-2.2446440000000001"/>
    <x v="1"/>
    <x v="0"/>
    <s v="Collection"/>
    <n v="1613"/>
    <n v="2.1999999999999999E-2"/>
    <n v="36"/>
    <n v="0.26"/>
    <n v="9"/>
    <n v="6"/>
    <n v="13.2"/>
    <n v="50"/>
    <n v="11"/>
    <n v="14"/>
  </r>
  <r>
    <x v="2"/>
    <x v="228"/>
    <x v="144"/>
    <x v="2"/>
    <n v="53.483958999999999"/>
    <n v="-2.2446440000000001"/>
    <x v="1"/>
    <x v="0"/>
    <s v="Collection"/>
    <n v="1272"/>
    <n v="1.7000000000000001E-2"/>
    <n v="21"/>
    <n v="0.18"/>
    <n v="4"/>
    <n v="6"/>
    <n v="1.2"/>
    <n v="46"/>
    <n v="2"/>
    <n v="6"/>
  </r>
  <r>
    <x v="2"/>
    <x v="229"/>
    <x v="145"/>
    <x v="2"/>
    <n v="53.483958999999999"/>
    <n v="-2.2446440000000001"/>
    <x v="1"/>
    <x v="0"/>
    <s v="Collection"/>
    <n v="1608"/>
    <n v="2.1000000000000001E-2"/>
    <n v="34"/>
    <n v="0.49"/>
    <n v="17"/>
    <n v="2"/>
    <n v="241.08"/>
    <n v="40"/>
    <n v="2"/>
    <n v="6"/>
  </r>
  <r>
    <x v="2"/>
    <x v="230"/>
    <x v="146"/>
    <x v="2"/>
    <n v="53.483958999999999"/>
    <n v="-2.2446440000000001"/>
    <x v="1"/>
    <x v="0"/>
    <s v="Collection"/>
    <n v="1161"/>
    <n v="1.7000000000000001E-2"/>
    <n v="20"/>
    <n v="0.72"/>
    <n v="15"/>
    <n v="7"/>
    <n v="204.12"/>
    <n v="26"/>
    <n v="15"/>
    <n v="17"/>
  </r>
  <r>
    <x v="2"/>
    <x v="231"/>
    <x v="147"/>
    <x v="2"/>
    <n v="53.483958999999999"/>
    <n v="-2.2446440000000001"/>
    <x v="1"/>
    <x v="0"/>
    <s v="Collection"/>
    <n v="1452"/>
    <n v="1.9E-2"/>
    <n v="27"/>
    <n v="0.02"/>
    <n v="1"/>
    <n v="7"/>
    <n v="133.56"/>
    <n v="27"/>
    <n v="10"/>
    <n v="20"/>
  </r>
  <r>
    <x v="2"/>
    <x v="232"/>
    <x v="148"/>
    <x v="2"/>
    <n v="53.483958999999999"/>
    <n v="-2.2446440000000001"/>
    <x v="1"/>
    <x v="0"/>
    <s v="Collection"/>
    <n v="1500"/>
    <n v="1.4E-2"/>
    <n v="21"/>
    <n v="0.75"/>
    <n v="16"/>
    <n v="9"/>
    <n v="222.6"/>
    <n v="53"/>
    <n v="7"/>
    <n v="3"/>
  </r>
  <r>
    <x v="2"/>
    <x v="233"/>
    <x v="149"/>
    <x v="2"/>
    <n v="53.483958999999999"/>
    <n v="-2.2446440000000001"/>
    <x v="1"/>
    <x v="0"/>
    <s v="Collection"/>
    <n v="1471"/>
    <n v="1.7000000000000001E-2"/>
    <n v="26"/>
    <n v="0.46"/>
    <n v="12"/>
    <n v="7"/>
    <n v="220.92"/>
    <n v="25"/>
    <n v="3"/>
    <n v="14"/>
  </r>
  <r>
    <x v="2"/>
    <x v="234"/>
    <x v="150"/>
    <x v="2"/>
    <n v="53.483958999999999"/>
    <n v="-2.2446440000000001"/>
    <x v="1"/>
    <x v="0"/>
    <s v="Collection"/>
    <n v="2144"/>
    <n v="0.02"/>
    <n v="43"/>
    <n v="0.18"/>
    <n v="8"/>
    <n v="5"/>
    <n v="289.8"/>
    <n v="45"/>
    <n v="5"/>
    <n v="6"/>
  </r>
  <r>
    <x v="2"/>
    <x v="235"/>
    <x v="151"/>
    <x v="2"/>
    <n v="53.483958999999999"/>
    <n v="-2.2446440000000001"/>
    <x v="1"/>
    <x v="0"/>
    <s v="Collection"/>
    <n v="1690"/>
    <n v="2.1999999999999999E-2"/>
    <n v="38"/>
    <n v="0.47"/>
    <n v="18"/>
    <n v="10"/>
    <n v="202.44"/>
    <n v="42"/>
    <n v="7"/>
    <n v="5"/>
  </r>
  <r>
    <x v="2"/>
    <x v="236"/>
    <x v="152"/>
    <x v="2"/>
    <n v="53.483958999999999"/>
    <n v="-2.2446440000000001"/>
    <x v="1"/>
    <x v="0"/>
    <s v="Collection"/>
    <n v="1772"/>
    <n v="2.1000000000000001E-2"/>
    <n v="37"/>
    <n v="0.62"/>
    <n v="23"/>
    <n v="6"/>
    <n v="225.96"/>
    <n v="28"/>
    <n v="15"/>
    <n v="21"/>
  </r>
  <r>
    <x v="2"/>
    <x v="237"/>
    <x v="153"/>
    <x v="2"/>
    <n v="53.483958999999999"/>
    <n v="-2.2446440000000001"/>
    <x v="1"/>
    <x v="0"/>
    <s v="Collection"/>
    <n v="1409"/>
    <n v="1.9E-2"/>
    <n v="27"/>
    <n v="0.61"/>
    <n v="16"/>
    <n v="9"/>
    <n v="360.36"/>
    <n v="60"/>
    <n v="13"/>
    <n v="6"/>
  </r>
  <r>
    <x v="2"/>
    <x v="238"/>
    <x v="154"/>
    <x v="2"/>
    <n v="53.483958999999999"/>
    <n v="-2.2446440000000001"/>
    <x v="1"/>
    <x v="0"/>
    <s v="Collection"/>
    <n v="1951"/>
    <n v="1.6E-2"/>
    <n v="31"/>
    <n v="0.03"/>
    <n v="1"/>
    <n v="7"/>
    <n v="190.68"/>
    <n v="40"/>
    <n v="9"/>
    <n v="9"/>
  </r>
  <r>
    <x v="2"/>
    <x v="239"/>
    <x v="155"/>
    <x v="2"/>
    <n v="53.483958999999999"/>
    <n v="-2.2446440000000001"/>
    <x v="1"/>
    <x v="0"/>
    <s v="Collection"/>
    <n v="1464"/>
    <n v="2.1000000000000001E-2"/>
    <n v="31"/>
    <n v="0.92"/>
    <n v="28"/>
    <n v="8"/>
    <n v="169.68"/>
    <n v="62"/>
    <n v="12"/>
    <n v="8"/>
  </r>
  <r>
    <x v="2"/>
    <x v="240"/>
    <x v="156"/>
    <x v="2"/>
    <n v="53.483958999999999"/>
    <n v="-2.2446440000000001"/>
    <x v="1"/>
    <x v="0"/>
    <s v="Collection"/>
    <n v="1848"/>
    <n v="1.7999999999999999E-2"/>
    <n v="33"/>
    <n v="1.28"/>
    <n v="42"/>
    <n v="5"/>
    <n v="273.83999999999997"/>
    <n v="51"/>
    <n v="5"/>
    <n v="20"/>
  </r>
  <r>
    <x v="2"/>
    <x v="241"/>
    <x v="157"/>
    <x v="2"/>
    <n v="53.483958999999999"/>
    <n v="-2.2446440000000001"/>
    <x v="1"/>
    <x v="0"/>
    <s v="Collection"/>
    <n v="1374"/>
    <n v="2.1000000000000001E-2"/>
    <n v="29"/>
    <n v="1.22"/>
    <n v="35"/>
    <n v="7"/>
    <n v="203.28"/>
    <n v="30"/>
    <n v="7"/>
    <n v="8"/>
  </r>
  <r>
    <x v="2"/>
    <x v="242"/>
    <x v="158"/>
    <x v="2"/>
    <n v="53.483958999999999"/>
    <n v="-2.2446440000000001"/>
    <x v="1"/>
    <x v="0"/>
    <s v="Collection"/>
    <n v="1294"/>
    <n v="1.6E-2"/>
    <n v="20"/>
    <n v="0.68"/>
    <n v="14"/>
    <n v="8"/>
    <n v="68.040000000000006"/>
    <n v="41"/>
    <n v="8"/>
    <n v="12"/>
  </r>
  <r>
    <x v="2"/>
    <x v="243"/>
    <x v="159"/>
    <x v="2"/>
    <n v="53.483958999999999"/>
    <n v="-2.2446440000000001"/>
    <x v="1"/>
    <x v="0"/>
    <s v="Collection"/>
    <n v="1900"/>
    <n v="1.7999999999999999E-2"/>
    <n v="34"/>
    <n v="0.59"/>
    <n v="20"/>
    <n v="7"/>
    <n v="299.88"/>
    <n v="28"/>
    <n v="5"/>
    <n v="17"/>
  </r>
  <r>
    <x v="2"/>
    <x v="244"/>
    <x v="160"/>
    <x v="2"/>
    <n v="53.483958999999999"/>
    <n v="-2.2446440000000001"/>
    <x v="1"/>
    <x v="0"/>
    <s v="Collection"/>
    <n v="1329"/>
    <n v="1.9E-2"/>
    <n v="25"/>
    <n v="0.95"/>
    <n v="24"/>
    <n v="5"/>
    <n v="346.92"/>
    <n v="51"/>
    <n v="14"/>
    <n v="18"/>
  </r>
  <r>
    <x v="2"/>
    <x v="245"/>
    <x v="0"/>
    <x v="2"/>
    <n v="53.483958999999999"/>
    <n v="-2.2446440000000001"/>
    <x v="1"/>
    <x v="0"/>
    <s v="Collection"/>
    <n v="1025"/>
    <n v="2.4E-2"/>
    <n v="25"/>
    <n v="0.93"/>
    <n v="23"/>
    <n v="5"/>
    <n v="120.12"/>
    <n v="48"/>
    <n v="2"/>
    <n v="12"/>
  </r>
  <r>
    <x v="2"/>
    <x v="246"/>
    <x v="1"/>
    <x v="2"/>
    <n v="53.483958999999999"/>
    <n v="-2.2446440000000001"/>
    <x v="1"/>
    <x v="0"/>
    <s v="Collection"/>
    <n v="1583"/>
    <n v="1.6E-2"/>
    <n v="26"/>
    <n v="0.02"/>
    <n v="1"/>
    <n v="5"/>
    <n v="390.6"/>
    <n v="29"/>
    <n v="3"/>
    <n v="17"/>
  </r>
  <r>
    <x v="2"/>
    <x v="247"/>
    <x v="2"/>
    <x v="2"/>
    <n v="53.483958999999999"/>
    <n v="-2.2446440000000001"/>
    <x v="1"/>
    <x v="0"/>
    <s v="Collection"/>
    <n v="1593"/>
    <n v="2.1999999999999999E-2"/>
    <n v="35"/>
    <n v="0.25"/>
    <n v="9"/>
    <n v="6"/>
    <n v="153.72"/>
    <n v="42"/>
    <n v="1"/>
    <n v="8"/>
  </r>
  <r>
    <x v="2"/>
    <x v="248"/>
    <x v="3"/>
    <x v="2"/>
    <n v="53.483958999999999"/>
    <n v="-2.2446440000000001"/>
    <x v="1"/>
    <x v="0"/>
    <s v="Collection"/>
    <n v="1777"/>
    <n v="1.6E-2"/>
    <n v="29"/>
    <n v="1.17"/>
    <n v="33"/>
    <n v="5"/>
    <n v="120.96"/>
    <n v="43"/>
    <n v="8"/>
    <n v="9"/>
  </r>
  <r>
    <x v="2"/>
    <x v="249"/>
    <x v="4"/>
    <x v="2"/>
    <n v="53.483958999999999"/>
    <n v="-2.2446440000000001"/>
    <x v="1"/>
    <x v="0"/>
    <s v="Collection"/>
    <n v="1406"/>
    <n v="1.7000000000000001E-2"/>
    <n v="24"/>
    <n v="0.06"/>
    <n v="1"/>
    <n v="4"/>
    <n v="494.76"/>
    <n v="20"/>
    <n v="2"/>
    <n v="15"/>
  </r>
  <r>
    <x v="2"/>
    <x v="250"/>
    <x v="5"/>
    <x v="2"/>
    <n v="53.483958999999999"/>
    <n v="-2.2446440000000001"/>
    <x v="1"/>
    <x v="0"/>
    <s v="Collection"/>
    <n v="1249"/>
    <n v="1.6E-2"/>
    <n v="20"/>
    <n v="1.22"/>
    <n v="25"/>
    <n v="5"/>
    <n v="366.24"/>
    <n v="45"/>
    <n v="4"/>
    <n v="9"/>
  </r>
  <r>
    <x v="2"/>
    <x v="251"/>
    <x v="6"/>
    <x v="2"/>
    <n v="53.483958999999999"/>
    <n v="-2.2446440000000001"/>
    <x v="1"/>
    <x v="0"/>
    <s v="Collection"/>
    <n v="1428"/>
    <n v="2.3E-2"/>
    <n v="32"/>
    <n v="1.29"/>
    <n v="42"/>
    <n v="8"/>
    <n v="446.04"/>
    <n v="13"/>
    <n v="2"/>
    <n v="3"/>
  </r>
  <r>
    <x v="2"/>
    <x v="252"/>
    <x v="7"/>
    <x v="2"/>
    <n v="53.483958999999999"/>
    <n v="-2.2446440000000001"/>
    <x v="1"/>
    <x v="0"/>
    <s v="Collection"/>
    <n v="1486"/>
    <n v="1.6E-2"/>
    <n v="24"/>
    <n v="0.22"/>
    <n v="5"/>
    <n v="5"/>
    <n v="204.96"/>
    <n v="28"/>
    <n v="13"/>
    <n v="11"/>
  </r>
  <r>
    <x v="2"/>
    <x v="253"/>
    <x v="8"/>
    <x v="2"/>
    <n v="53.483958999999999"/>
    <n v="-2.2446440000000001"/>
    <x v="1"/>
    <x v="0"/>
    <s v="Collection"/>
    <n v="1734"/>
    <n v="2.1999999999999999E-2"/>
    <n v="38"/>
    <n v="0.7"/>
    <n v="27"/>
    <n v="6"/>
    <n v="68.88"/>
    <n v="65"/>
    <n v="3"/>
    <n v="6"/>
  </r>
  <r>
    <x v="2"/>
    <x v="254"/>
    <x v="9"/>
    <x v="2"/>
    <n v="53.483958999999999"/>
    <n v="-2.2446440000000001"/>
    <x v="1"/>
    <x v="0"/>
    <s v="Collection"/>
    <n v="1765"/>
    <n v="1.9E-2"/>
    <n v="34"/>
    <n v="7.0000000000000007E-2"/>
    <n v="2"/>
    <n v="8"/>
    <n v="420.84"/>
    <n v="56"/>
    <n v="3"/>
    <n v="8"/>
  </r>
  <r>
    <x v="2"/>
    <x v="255"/>
    <x v="10"/>
    <x v="2"/>
    <n v="53.483958999999999"/>
    <n v="-2.2446440000000001"/>
    <x v="1"/>
    <x v="0"/>
    <s v="Collection"/>
    <n v="1242"/>
    <n v="2.1999999999999999E-2"/>
    <n v="27"/>
    <n v="0.71"/>
    <n v="19"/>
    <n v="6"/>
    <n v="258.72000000000003"/>
    <n v="34"/>
    <n v="6"/>
    <n v="8"/>
  </r>
  <r>
    <x v="2"/>
    <x v="256"/>
    <x v="11"/>
    <x v="2"/>
    <n v="53.483958999999999"/>
    <n v="-2.2446440000000001"/>
    <x v="1"/>
    <x v="0"/>
    <s v="Collection"/>
    <n v="1036"/>
    <n v="2.1000000000000001E-2"/>
    <n v="22"/>
    <n v="0.03"/>
    <n v="1"/>
    <n v="3"/>
    <n v="194.88"/>
    <n v="39"/>
    <n v="6"/>
    <n v="17"/>
  </r>
  <r>
    <x v="2"/>
    <x v="257"/>
    <x v="161"/>
    <x v="2"/>
    <n v="53.483958999999999"/>
    <n v="-2.2446440000000001"/>
    <x v="1"/>
    <x v="0"/>
    <s v="Collection"/>
    <n v="2006"/>
    <n v="1.6E-2"/>
    <n v="33"/>
    <n v="0.45"/>
    <n v="15"/>
    <n v="3"/>
    <n v="390.6"/>
    <n v="32"/>
    <n v="11"/>
    <n v="17"/>
  </r>
  <r>
    <x v="2"/>
    <x v="258"/>
    <x v="162"/>
    <x v="2"/>
    <n v="53.483958999999999"/>
    <n v="-2.2446440000000001"/>
    <x v="1"/>
    <x v="0"/>
    <s v="Collection"/>
    <n v="1479"/>
    <n v="1.7000000000000001E-2"/>
    <n v="25"/>
    <n v="0.48"/>
    <n v="12"/>
    <n v="5"/>
    <n v="118.44"/>
    <n v="32"/>
    <n v="9"/>
    <n v="8"/>
  </r>
  <r>
    <x v="2"/>
    <x v="259"/>
    <x v="163"/>
    <x v="2"/>
    <n v="53.483958999999999"/>
    <n v="-2.2446440000000001"/>
    <x v="1"/>
    <x v="0"/>
    <s v="Collection"/>
    <n v="1262"/>
    <n v="0.02"/>
    <n v="26"/>
    <n v="0.28000000000000003"/>
    <n v="7"/>
    <n v="5"/>
    <n v="201.6"/>
    <n v="41"/>
    <n v="9"/>
    <n v="14"/>
  </r>
  <r>
    <x v="2"/>
    <x v="260"/>
    <x v="164"/>
    <x v="2"/>
    <n v="53.483958999999999"/>
    <n v="-2.2446440000000001"/>
    <x v="1"/>
    <x v="0"/>
    <s v="Collection"/>
    <n v="1559"/>
    <n v="1.7000000000000001E-2"/>
    <n v="26"/>
    <n v="1.1299999999999999"/>
    <n v="30"/>
    <n v="8"/>
    <n v="109.2"/>
    <n v="44"/>
    <n v="0"/>
    <n v="18"/>
  </r>
  <r>
    <x v="2"/>
    <x v="261"/>
    <x v="165"/>
    <x v="2"/>
    <n v="53.483958999999999"/>
    <n v="-2.2446440000000001"/>
    <x v="1"/>
    <x v="0"/>
    <s v="Collection"/>
    <n v="1625"/>
    <n v="2.1000000000000001E-2"/>
    <n v="34"/>
    <n v="0.77"/>
    <n v="26"/>
    <n v="3"/>
    <n v="199.92"/>
    <n v="27"/>
    <n v="17"/>
    <n v="5"/>
  </r>
  <r>
    <x v="2"/>
    <x v="262"/>
    <x v="166"/>
    <x v="2"/>
    <n v="53.483958999999999"/>
    <n v="-2.2446440000000001"/>
    <x v="1"/>
    <x v="0"/>
    <s v="Collection"/>
    <n v="1473"/>
    <n v="1.7000000000000001E-2"/>
    <n v="25"/>
    <n v="0.77"/>
    <n v="19"/>
    <n v="6"/>
    <n v="197.4"/>
    <n v="57"/>
    <n v="8"/>
    <n v="11"/>
  </r>
  <r>
    <x v="2"/>
    <x v="263"/>
    <x v="167"/>
    <x v="2"/>
    <n v="53.483958999999999"/>
    <n v="-2.2446440000000001"/>
    <x v="1"/>
    <x v="0"/>
    <s v="Collection"/>
    <n v="1885"/>
    <n v="2.1000000000000001E-2"/>
    <n v="39"/>
    <n v="1.31"/>
    <n v="52"/>
    <n v="7"/>
    <n v="159.6"/>
    <n v="46"/>
    <n v="14"/>
    <n v="18"/>
  </r>
  <r>
    <x v="2"/>
    <x v="264"/>
    <x v="168"/>
    <x v="2"/>
    <n v="53.483958999999999"/>
    <n v="-2.2446440000000001"/>
    <x v="1"/>
    <x v="0"/>
    <s v="Collection"/>
    <n v="2008"/>
    <n v="1.6E-2"/>
    <n v="31"/>
    <n v="0.83"/>
    <n v="26"/>
    <n v="6"/>
    <n v="234.36"/>
    <n v="62"/>
    <n v="7"/>
    <n v="8"/>
  </r>
  <r>
    <x v="2"/>
    <x v="265"/>
    <x v="169"/>
    <x v="2"/>
    <n v="53.483958999999999"/>
    <n v="-2.2446440000000001"/>
    <x v="1"/>
    <x v="0"/>
    <s v="Collection"/>
    <n v="1725"/>
    <n v="2.1000000000000001E-2"/>
    <n v="36"/>
    <n v="0.03"/>
    <n v="1"/>
    <n v="7"/>
    <n v="285.60000000000002"/>
    <n v="44"/>
    <n v="0"/>
    <n v="21"/>
  </r>
  <r>
    <x v="2"/>
    <x v="266"/>
    <x v="170"/>
    <x v="2"/>
    <n v="53.483958999999999"/>
    <n v="-2.2446440000000001"/>
    <x v="1"/>
    <x v="0"/>
    <s v="Collection"/>
    <n v="1305"/>
    <n v="1.7000000000000001E-2"/>
    <n v="22"/>
    <n v="1.2"/>
    <n v="26"/>
    <n v="10"/>
    <n v="268.8"/>
    <n v="33"/>
    <n v="3"/>
    <n v="20"/>
  </r>
  <r>
    <x v="2"/>
    <x v="267"/>
    <x v="171"/>
    <x v="2"/>
    <n v="53.483958999999999"/>
    <n v="-2.2446440000000001"/>
    <x v="1"/>
    <x v="0"/>
    <s v="Collection"/>
    <n v="1498"/>
    <n v="0.02"/>
    <n v="30"/>
    <n v="0.01"/>
    <n v="0"/>
    <n v="6"/>
    <n v="455.28"/>
    <n v="67"/>
    <n v="6"/>
    <n v="11"/>
  </r>
  <r>
    <x v="2"/>
    <x v="268"/>
    <x v="172"/>
    <x v="2"/>
    <n v="53.483958999999999"/>
    <n v="-2.2446440000000001"/>
    <x v="1"/>
    <x v="0"/>
    <s v="Collection"/>
    <n v="2069"/>
    <n v="1.6E-2"/>
    <n v="33"/>
    <n v="1.1000000000000001"/>
    <n v="36"/>
    <n v="7"/>
    <n v="210"/>
    <n v="30"/>
    <n v="1"/>
    <n v="14"/>
  </r>
  <r>
    <x v="2"/>
    <x v="269"/>
    <x v="173"/>
    <x v="2"/>
    <n v="53.483958999999999"/>
    <n v="-2.2446440000000001"/>
    <x v="1"/>
    <x v="0"/>
    <s v="Collection"/>
    <n v="1711"/>
    <n v="1.7000000000000001E-2"/>
    <n v="29"/>
    <n v="1.1299999999999999"/>
    <n v="32"/>
    <n v="8"/>
    <n v="210.84"/>
    <n v="37"/>
    <n v="5"/>
    <n v="20"/>
  </r>
  <r>
    <x v="2"/>
    <x v="270"/>
    <x v="174"/>
    <x v="2"/>
    <n v="53.483958999999999"/>
    <n v="-2.2446440000000001"/>
    <x v="1"/>
    <x v="0"/>
    <s v="Collection"/>
    <n v="1742"/>
    <n v="1.7000000000000001E-2"/>
    <n v="29"/>
    <n v="0.7"/>
    <n v="20"/>
    <n v="5"/>
    <n v="286.44"/>
    <n v="19"/>
    <n v="0"/>
    <n v="15"/>
  </r>
  <r>
    <x v="2"/>
    <x v="271"/>
    <x v="175"/>
    <x v="2"/>
    <n v="53.483958999999999"/>
    <n v="-2.2446440000000001"/>
    <x v="1"/>
    <x v="0"/>
    <s v="Collection"/>
    <n v="1402"/>
    <n v="2.3E-2"/>
    <n v="32"/>
    <n v="0.18"/>
    <n v="6"/>
    <n v="6"/>
    <n v="276.36"/>
    <n v="24"/>
    <n v="1"/>
    <n v="12"/>
  </r>
  <r>
    <x v="2"/>
    <x v="272"/>
    <x v="176"/>
    <x v="2"/>
    <n v="53.483958999999999"/>
    <n v="-2.2446440000000001"/>
    <x v="1"/>
    <x v="0"/>
    <s v="Collection"/>
    <n v="1300"/>
    <n v="2.3E-2"/>
    <n v="29"/>
    <n v="0.21"/>
    <n v="6"/>
    <n v="7"/>
    <n v="306.60000000000002"/>
    <n v="16"/>
    <n v="5"/>
    <n v="15"/>
  </r>
  <r>
    <x v="2"/>
    <x v="273"/>
    <x v="177"/>
    <x v="2"/>
    <n v="53.483958999999999"/>
    <n v="-2.2446440000000001"/>
    <x v="1"/>
    <x v="0"/>
    <s v="Collection"/>
    <n v="1460"/>
    <n v="2.3E-2"/>
    <n v="34"/>
    <n v="0.23"/>
    <n v="8"/>
    <n v="10"/>
    <n v="194.88"/>
    <n v="11"/>
    <n v="14"/>
    <n v="5"/>
  </r>
  <r>
    <x v="2"/>
    <x v="274"/>
    <x v="178"/>
    <x v="2"/>
    <n v="53.483958999999999"/>
    <n v="-2.2446440000000001"/>
    <x v="1"/>
    <x v="0"/>
    <s v="Collection"/>
    <n v="1569"/>
    <n v="2.1000000000000001E-2"/>
    <n v="33"/>
    <n v="0.71"/>
    <n v="23"/>
    <n v="11"/>
    <n v="250.32"/>
    <n v="53"/>
    <n v="6"/>
    <n v="8"/>
  </r>
  <r>
    <x v="0"/>
    <x v="0"/>
    <x v="0"/>
    <x v="0"/>
    <n v="52.489471000000002"/>
    <n v="-1.8985749999999999"/>
    <x v="1"/>
    <x v="0"/>
    <s v="Discount"/>
    <n v="834.6"/>
    <n v="1.2999999999999999E-2"/>
    <n v="11"/>
    <n v="0.75"/>
    <n v="8"/>
    <n v="4"/>
    <n v="297.60000000000002"/>
    <n v="68"/>
    <n v="1"/>
    <n v="3"/>
  </r>
  <r>
    <x v="0"/>
    <x v="1"/>
    <x v="1"/>
    <x v="0"/>
    <n v="52.489471000000002"/>
    <n v="-1.8985749999999999"/>
    <x v="1"/>
    <x v="0"/>
    <s v="Discount"/>
    <n v="1155.4000000000001"/>
    <n v="1.2999999999999999E-2"/>
    <n v="15"/>
    <n v="1.08"/>
    <n v="16"/>
    <n v="7"/>
    <n v="361.2"/>
    <n v="87"/>
    <n v="7"/>
    <n v="9"/>
  </r>
  <r>
    <x v="0"/>
    <x v="2"/>
    <x v="2"/>
    <x v="0"/>
    <n v="52.489471000000002"/>
    <n v="-1.8985749999999999"/>
    <x v="1"/>
    <x v="0"/>
    <s v="Discount"/>
    <n v="1028"/>
    <n v="1.4999999999999999E-2"/>
    <n v="16"/>
    <n v="2.31"/>
    <n v="37"/>
    <n v="1"/>
    <n v="82.8"/>
    <n v="73"/>
    <n v="5"/>
    <n v="14"/>
  </r>
  <r>
    <x v="0"/>
    <x v="3"/>
    <x v="3"/>
    <x v="0"/>
    <n v="52.489471000000002"/>
    <n v="-1.8985749999999999"/>
    <x v="1"/>
    <x v="0"/>
    <s v="Discount"/>
    <n v="760"/>
    <n v="1.4999999999999999E-2"/>
    <n v="12"/>
    <n v="0.6"/>
    <n v="7"/>
    <n v="6"/>
    <n v="223.2"/>
    <n v="67"/>
    <n v="9"/>
    <n v="8"/>
  </r>
  <r>
    <x v="0"/>
    <x v="4"/>
    <x v="4"/>
    <x v="0"/>
    <n v="52.489471000000002"/>
    <n v="-1.8985749999999999"/>
    <x v="1"/>
    <x v="0"/>
    <s v="Discount"/>
    <n v="512.79999999999995"/>
    <n v="1.2999999999999999E-2"/>
    <n v="7"/>
    <n v="0.49"/>
    <n v="3"/>
    <n v="5"/>
    <n v="294"/>
    <n v="63"/>
    <n v="1"/>
    <n v="3"/>
  </r>
  <r>
    <x v="0"/>
    <x v="5"/>
    <x v="5"/>
    <x v="0"/>
    <n v="52.489471000000002"/>
    <n v="-1.8985749999999999"/>
    <x v="1"/>
    <x v="0"/>
    <s v="Discount"/>
    <n v="473.2"/>
    <n v="1.2E-2"/>
    <n v="6"/>
    <n v="1.76"/>
    <n v="10"/>
    <n v="4"/>
    <n v="216"/>
    <n v="76"/>
    <n v="4"/>
    <n v="5"/>
  </r>
  <r>
    <x v="0"/>
    <x v="6"/>
    <x v="6"/>
    <x v="0"/>
    <n v="52.489471000000002"/>
    <n v="-1.8985749999999999"/>
    <x v="1"/>
    <x v="0"/>
    <s v="Discount"/>
    <n v="876"/>
    <n v="0.01"/>
    <n v="9"/>
    <n v="0.79"/>
    <n v="7"/>
    <n v="3"/>
    <n v="262.8"/>
    <n v="54"/>
    <n v="7"/>
    <n v="2"/>
  </r>
  <r>
    <x v="0"/>
    <x v="7"/>
    <x v="7"/>
    <x v="0"/>
    <n v="52.489471000000002"/>
    <n v="-1.8985749999999999"/>
    <x v="1"/>
    <x v="0"/>
    <s v="Discount"/>
    <n v="422.2"/>
    <n v="1.0999999999999999E-2"/>
    <n v="5"/>
    <n v="2.4"/>
    <n v="11"/>
    <n v="1"/>
    <n v="49.2"/>
    <n v="53"/>
    <n v="9"/>
    <n v="15"/>
  </r>
  <r>
    <x v="0"/>
    <x v="8"/>
    <x v="8"/>
    <x v="0"/>
    <n v="52.489471000000002"/>
    <n v="-1.8985749999999999"/>
    <x v="1"/>
    <x v="0"/>
    <s v="Discount"/>
    <n v="1163.8"/>
    <n v="1.4999999999999999E-2"/>
    <n v="18"/>
    <n v="0.78"/>
    <n v="14"/>
    <n v="6"/>
    <n v="288"/>
    <n v="83"/>
    <n v="6"/>
    <n v="9"/>
  </r>
  <r>
    <x v="0"/>
    <x v="9"/>
    <x v="9"/>
    <x v="0"/>
    <n v="52.489471000000002"/>
    <n v="-1.8985749999999999"/>
    <x v="1"/>
    <x v="0"/>
    <s v="Discount"/>
    <n v="816.6"/>
    <n v="1.0999999999999999E-2"/>
    <n v="9"/>
    <n v="0.54"/>
    <n v="5"/>
    <n v="8"/>
    <n v="470.4"/>
    <n v="79"/>
    <n v="6"/>
    <n v="6"/>
  </r>
  <r>
    <x v="0"/>
    <x v="10"/>
    <x v="10"/>
    <x v="0"/>
    <n v="52.489471000000002"/>
    <n v="-1.8985749999999999"/>
    <x v="1"/>
    <x v="0"/>
    <s v="Discount"/>
    <n v="1004"/>
    <n v="1.7999999999999999E-2"/>
    <n v="18"/>
    <n v="1.1399999999999999"/>
    <n v="20"/>
    <n v="8"/>
    <n v="729.6"/>
    <n v="74"/>
    <n v="0"/>
    <n v="3"/>
  </r>
  <r>
    <x v="0"/>
    <x v="11"/>
    <x v="11"/>
    <x v="0"/>
    <n v="52.489471000000002"/>
    <n v="-1.8985749999999999"/>
    <x v="1"/>
    <x v="0"/>
    <s v="Discount"/>
    <n v="591.4"/>
    <n v="1.7000000000000001E-2"/>
    <n v="10"/>
    <n v="1.1599999999999999"/>
    <n v="12"/>
    <n v="6"/>
    <n v="259.2"/>
    <n v="49"/>
    <n v="10"/>
    <n v="12"/>
  </r>
  <r>
    <x v="0"/>
    <x v="12"/>
    <x v="12"/>
    <x v="0"/>
    <n v="52.489471000000002"/>
    <n v="-1.8985749999999999"/>
    <x v="1"/>
    <x v="0"/>
    <s v="Discount"/>
    <n v="566"/>
    <n v="1.7999999999999999E-2"/>
    <n v="10"/>
    <n v="0.41"/>
    <n v="4"/>
    <n v="3"/>
    <n v="140.4"/>
    <n v="68"/>
    <n v="9"/>
    <n v="9"/>
  </r>
  <r>
    <x v="0"/>
    <x v="13"/>
    <x v="13"/>
    <x v="0"/>
    <n v="52.489471000000002"/>
    <n v="-1.8985749999999999"/>
    <x v="1"/>
    <x v="0"/>
    <s v="Discount"/>
    <n v="1238.4000000000001"/>
    <n v="1.2E-2"/>
    <n v="15"/>
    <n v="2.04"/>
    <n v="31"/>
    <n v="3"/>
    <n v="158.4"/>
    <n v="47"/>
    <n v="1"/>
    <n v="2"/>
  </r>
  <r>
    <x v="0"/>
    <x v="14"/>
    <x v="14"/>
    <x v="0"/>
    <n v="52.489471000000002"/>
    <n v="-1.8985749999999999"/>
    <x v="1"/>
    <x v="0"/>
    <s v="Discount"/>
    <n v="301"/>
    <n v="1.4E-2"/>
    <n v="4"/>
    <n v="1.18"/>
    <n v="5"/>
    <n v="8"/>
    <n v="768"/>
    <n v="64"/>
    <n v="4"/>
    <n v="3"/>
  </r>
  <r>
    <x v="0"/>
    <x v="15"/>
    <x v="15"/>
    <x v="0"/>
    <n v="52.489471000000002"/>
    <n v="-1.8985749999999999"/>
    <x v="1"/>
    <x v="0"/>
    <s v="Discount"/>
    <n v="622"/>
    <n v="1.4E-2"/>
    <n v="9"/>
    <n v="1.96"/>
    <n v="17"/>
    <n v="4"/>
    <n v="288"/>
    <n v="40"/>
    <n v="6"/>
    <n v="2"/>
  </r>
  <r>
    <x v="0"/>
    <x v="16"/>
    <x v="16"/>
    <x v="0"/>
    <n v="52.489471000000002"/>
    <n v="-1.8985749999999999"/>
    <x v="1"/>
    <x v="0"/>
    <s v="Discount"/>
    <n v="479"/>
    <n v="1.6E-2"/>
    <n v="7"/>
    <n v="1.1499999999999999"/>
    <n v="9"/>
    <n v="1"/>
    <n v="87.6"/>
    <n v="53"/>
    <n v="9"/>
    <n v="5"/>
  </r>
  <r>
    <x v="0"/>
    <x v="17"/>
    <x v="17"/>
    <x v="0"/>
    <n v="52.489471000000002"/>
    <n v="-1.8985749999999999"/>
    <x v="1"/>
    <x v="0"/>
    <s v="Discount"/>
    <n v="849.4"/>
    <n v="8.0000000000000002E-3"/>
    <n v="7"/>
    <n v="0.93"/>
    <n v="6"/>
    <n v="7"/>
    <n v="369.6"/>
    <n v="53"/>
    <n v="1"/>
    <n v="6"/>
  </r>
  <r>
    <x v="0"/>
    <x v="18"/>
    <x v="18"/>
    <x v="0"/>
    <n v="52.489471000000002"/>
    <n v="-1.8985749999999999"/>
    <x v="1"/>
    <x v="0"/>
    <s v="Discount"/>
    <n v="681"/>
    <n v="1.2E-2"/>
    <n v="8"/>
    <n v="1.1000000000000001"/>
    <n v="9"/>
    <n v="2"/>
    <n v="160.80000000000001"/>
    <n v="62"/>
    <n v="5"/>
    <n v="0"/>
  </r>
  <r>
    <x v="0"/>
    <x v="19"/>
    <x v="19"/>
    <x v="0"/>
    <n v="52.489471000000002"/>
    <n v="-1.8985749999999999"/>
    <x v="1"/>
    <x v="0"/>
    <s v="Discount"/>
    <n v="626"/>
    <n v="1.6E-2"/>
    <n v="10"/>
    <n v="1"/>
    <n v="10"/>
    <n v="6"/>
    <n v="403.2"/>
    <n v="47"/>
    <n v="5"/>
    <n v="2"/>
  </r>
  <r>
    <x v="0"/>
    <x v="20"/>
    <x v="20"/>
    <x v="0"/>
    <n v="52.489471000000002"/>
    <n v="-1.8985749999999999"/>
    <x v="1"/>
    <x v="0"/>
    <s v="Discount"/>
    <n v="833.8"/>
    <n v="1.2999999999999999E-2"/>
    <n v="11"/>
    <n v="1.17"/>
    <n v="13"/>
    <n v="7"/>
    <n v="277.2"/>
    <n v="47"/>
    <n v="8"/>
    <n v="11"/>
  </r>
  <r>
    <x v="0"/>
    <x v="21"/>
    <x v="21"/>
    <x v="0"/>
    <n v="52.489471000000002"/>
    <n v="-1.8985749999999999"/>
    <x v="1"/>
    <x v="0"/>
    <s v="Discount"/>
    <n v="1081.4000000000001"/>
    <n v="0.01"/>
    <n v="11"/>
    <n v="1.64"/>
    <n v="18"/>
    <n v="2"/>
    <n v="153.6"/>
    <n v="88"/>
    <n v="0"/>
    <n v="6"/>
  </r>
  <r>
    <x v="0"/>
    <x v="22"/>
    <x v="22"/>
    <x v="0"/>
    <n v="52.489471000000002"/>
    <n v="-1.8985749999999999"/>
    <x v="1"/>
    <x v="0"/>
    <s v="Discount"/>
    <n v="672.2"/>
    <n v="1.4E-2"/>
    <n v="9"/>
    <n v="1.86"/>
    <n v="17"/>
    <n v="3"/>
    <n v="144"/>
    <n v="67"/>
    <n v="7"/>
    <n v="9"/>
  </r>
  <r>
    <x v="0"/>
    <x v="23"/>
    <x v="23"/>
    <x v="0"/>
    <n v="52.489471000000002"/>
    <n v="-1.8985749999999999"/>
    <x v="1"/>
    <x v="0"/>
    <s v="Discount"/>
    <n v="953.2"/>
    <n v="1.4999999999999999E-2"/>
    <n v="14"/>
    <n v="2.2799999999999998"/>
    <n v="33"/>
    <n v="1"/>
    <n v="63.6"/>
    <n v="84"/>
    <n v="5"/>
    <n v="5"/>
  </r>
  <r>
    <x v="0"/>
    <x v="24"/>
    <x v="24"/>
    <x v="0"/>
    <n v="52.489471000000002"/>
    <n v="-1.8985749999999999"/>
    <x v="1"/>
    <x v="0"/>
    <s v="Discount"/>
    <n v="579.6"/>
    <n v="1.6E-2"/>
    <n v="9"/>
    <n v="0.61"/>
    <n v="6"/>
    <n v="8"/>
    <n v="297.60000000000002"/>
    <n v="92"/>
    <n v="4"/>
    <n v="14"/>
  </r>
  <r>
    <x v="0"/>
    <x v="25"/>
    <x v="25"/>
    <x v="0"/>
    <n v="52.489471000000002"/>
    <n v="-1.8985749999999999"/>
    <x v="1"/>
    <x v="0"/>
    <s v="Discount"/>
    <n v="998.6"/>
    <n v="1.2999999999999999E-2"/>
    <n v="13"/>
    <n v="1.38"/>
    <n v="17"/>
    <n v="1"/>
    <n v="64.8"/>
    <n v="68"/>
    <n v="1"/>
    <n v="11"/>
  </r>
  <r>
    <x v="0"/>
    <x v="26"/>
    <x v="26"/>
    <x v="0"/>
    <n v="52.489471000000002"/>
    <n v="-1.8985749999999999"/>
    <x v="1"/>
    <x v="0"/>
    <s v="Discount"/>
    <n v="740"/>
    <n v="1.4E-2"/>
    <n v="10"/>
    <n v="0.66"/>
    <n v="7"/>
    <n v="6"/>
    <n v="403.2"/>
    <n v="84"/>
    <n v="0"/>
    <n v="12"/>
  </r>
  <r>
    <x v="0"/>
    <x v="27"/>
    <x v="27"/>
    <x v="0"/>
    <n v="52.489471000000002"/>
    <n v="-1.8985749999999999"/>
    <x v="1"/>
    <x v="0"/>
    <s v="Discount"/>
    <n v="999"/>
    <n v="1.0999999999999999E-2"/>
    <n v="11"/>
    <n v="1.67"/>
    <n v="19"/>
    <n v="6"/>
    <n v="302.39999999999998"/>
    <n v="56"/>
    <n v="6"/>
    <n v="0"/>
  </r>
  <r>
    <x v="0"/>
    <x v="28"/>
    <x v="28"/>
    <x v="0"/>
    <n v="52.489471000000002"/>
    <n v="-1.8985749999999999"/>
    <x v="1"/>
    <x v="0"/>
    <s v="Discount"/>
    <n v="534.6"/>
    <n v="1.7000000000000001E-2"/>
    <n v="9"/>
    <n v="1.06"/>
    <n v="10"/>
    <n v="7"/>
    <n v="260.39999999999998"/>
    <n v="78"/>
    <n v="4"/>
    <n v="11"/>
  </r>
  <r>
    <x v="0"/>
    <x v="29"/>
    <x v="29"/>
    <x v="0"/>
    <n v="52.489471000000002"/>
    <n v="-1.8985749999999999"/>
    <x v="1"/>
    <x v="0"/>
    <s v="Discount"/>
    <n v="1186.8"/>
    <n v="1.6E-2"/>
    <n v="19"/>
    <n v="2.2999999999999998"/>
    <n v="43"/>
    <n v="1"/>
    <n v="46.8"/>
    <n v="49"/>
    <n v="7"/>
    <n v="3"/>
  </r>
  <r>
    <x v="0"/>
    <x v="30"/>
    <x v="30"/>
    <x v="0"/>
    <n v="52.489471000000002"/>
    <n v="-1.8985749999999999"/>
    <x v="1"/>
    <x v="0"/>
    <s v="Discount"/>
    <n v="890"/>
    <n v="1.7000000000000001E-2"/>
    <n v="15"/>
    <n v="2.0699999999999998"/>
    <n v="31"/>
    <n v="6"/>
    <n v="446.4"/>
    <n v="50"/>
    <n v="4"/>
    <n v="3"/>
  </r>
  <r>
    <x v="0"/>
    <x v="31"/>
    <x v="0"/>
    <x v="0"/>
    <n v="52.489471000000002"/>
    <n v="-1.8985749999999999"/>
    <x v="1"/>
    <x v="0"/>
    <s v="Discount"/>
    <n v="587.4"/>
    <n v="0.01"/>
    <n v="6"/>
    <n v="1.46"/>
    <n v="8"/>
    <n v="8"/>
    <n v="412.8"/>
    <n v="76"/>
    <n v="9"/>
    <n v="5"/>
  </r>
  <r>
    <x v="0"/>
    <x v="32"/>
    <x v="1"/>
    <x v="0"/>
    <n v="52.489471000000002"/>
    <n v="-1.8985749999999999"/>
    <x v="1"/>
    <x v="0"/>
    <s v="Discount"/>
    <n v="1000.2"/>
    <n v="1.4E-2"/>
    <n v="14"/>
    <n v="1.47"/>
    <n v="20"/>
    <n v="8"/>
    <n v="604.79999999999995"/>
    <n v="83"/>
    <n v="7"/>
    <n v="8"/>
  </r>
  <r>
    <x v="0"/>
    <x v="33"/>
    <x v="2"/>
    <x v="0"/>
    <n v="52.489471000000002"/>
    <n v="-1.8985749999999999"/>
    <x v="1"/>
    <x v="0"/>
    <s v="Discount"/>
    <n v="845"/>
    <n v="0.02"/>
    <n v="17"/>
    <n v="0.79"/>
    <n v="13"/>
    <n v="2"/>
    <n v="72"/>
    <n v="62"/>
    <n v="2"/>
    <n v="2"/>
  </r>
  <r>
    <x v="0"/>
    <x v="34"/>
    <x v="3"/>
    <x v="0"/>
    <n v="52.489471000000002"/>
    <n v="-1.8985749999999999"/>
    <x v="1"/>
    <x v="0"/>
    <s v="Discount"/>
    <n v="560.79999999999995"/>
    <n v="1.7999999999999999E-2"/>
    <n v="10"/>
    <n v="1.41"/>
    <n v="14"/>
    <n v="7"/>
    <n v="378"/>
    <n v="40"/>
    <n v="4"/>
    <n v="5"/>
  </r>
  <r>
    <x v="0"/>
    <x v="35"/>
    <x v="4"/>
    <x v="0"/>
    <n v="52.489471000000002"/>
    <n v="-1.8985749999999999"/>
    <x v="1"/>
    <x v="0"/>
    <s v="Discount"/>
    <n v="642.6"/>
    <n v="1.2999999999999999E-2"/>
    <n v="8"/>
    <n v="1.21"/>
    <n v="10"/>
    <n v="7"/>
    <n v="394.8"/>
    <n v="40"/>
    <n v="2"/>
    <n v="12"/>
  </r>
  <r>
    <x v="0"/>
    <x v="36"/>
    <x v="5"/>
    <x v="0"/>
    <n v="52.489471000000002"/>
    <n v="-1.8985749999999999"/>
    <x v="1"/>
    <x v="0"/>
    <s v="Discount"/>
    <n v="814.4"/>
    <n v="1.6E-2"/>
    <n v="13"/>
    <n v="2.0099999999999998"/>
    <n v="26"/>
    <n v="6"/>
    <n v="540"/>
    <n v="65"/>
    <n v="3"/>
    <n v="0"/>
  </r>
  <r>
    <x v="0"/>
    <x v="37"/>
    <x v="6"/>
    <x v="0"/>
    <n v="52.489471000000002"/>
    <n v="-1.8985749999999999"/>
    <x v="1"/>
    <x v="0"/>
    <s v="Discount"/>
    <n v="743.4"/>
    <n v="1.7999999999999999E-2"/>
    <n v="13"/>
    <n v="0.48"/>
    <n v="6"/>
    <n v="5"/>
    <n v="456"/>
    <n v="45"/>
    <n v="5"/>
    <n v="8"/>
  </r>
  <r>
    <x v="0"/>
    <x v="38"/>
    <x v="7"/>
    <x v="0"/>
    <n v="52.489471000000002"/>
    <n v="-1.8985749999999999"/>
    <x v="1"/>
    <x v="0"/>
    <s v="Discount"/>
    <n v="475"/>
    <n v="0.01"/>
    <n v="5"/>
    <n v="1.21"/>
    <n v="6"/>
    <n v="3"/>
    <n v="133.19999999999999"/>
    <n v="59"/>
    <n v="5"/>
    <n v="0"/>
  </r>
  <r>
    <x v="0"/>
    <x v="39"/>
    <x v="8"/>
    <x v="0"/>
    <n v="52.489471000000002"/>
    <n v="-1.8985749999999999"/>
    <x v="1"/>
    <x v="0"/>
    <s v="Discount"/>
    <n v="697.2"/>
    <n v="8.9999999999999993E-3"/>
    <n v="7"/>
    <n v="2.2799999999999998"/>
    <n v="15"/>
    <n v="4"/>
    <n v="364.8"/>
    <n v="90"/>
    <n v="2"/>
    <n v="5"/>
  </r>
  <r>
    <x v="0"/>
    <x v="40"/>
    <x v="9"/>
    <x v="0"/>
    <n v="52.489471000000002"/>
    <n v="-1.8985749999999999"/>
    <x v="1"/>
    <x v="0"/>
    <s v="Discount"/>
    <n v="444.6"/>
    <n v="1.7000000000000001E-2"/>
    <n v="8"/>
    <n v="2.2000000000000002"/>
    <n v="17"/>
    <n v="5"/>
    <n v="324"/>
    <n v="63"/>
    <n v="4"/>
    <n v="2"/>
  </r>
  <r>
    <x v="0"/>
    <x v="41"/>
    <x v="10"/>
    <x v="0"/>
    <n v="52.489471000000002"/>
    <n v="-1.8985749999999999"/>
    <x v="1"/>
    <x v="0"/>
    <s v="Discount"/>
    <n v="682.2"/>
    <n v="1.6E-2"/>
    <n v="11"/>
    <n v="1.36"/>
    <n v="15"/>
    <n v="3"/>
    <n v="136.80000000000001"/>
    <n v="61"/>
    <n v="3"/>
    <n v="2"/>
  </r>
  <r>
    <x v="0"/>
    <x v="42"/>
    <x v="11"/>
    <x v="0"/>
    <n v="52.489471000000002"/>
    <n v="-1.8985749999999999"/>
    <x v="1"/>
    <x v="0"/>
    <s v="Discount"/>
    <n v="955"/>
    <n v="1.9E-2"/>
    <n v="18"/>
    <n v="2.02"/>
    <n v="37"/>
    <n v="3"/>
    <n v="144"/>
    <n v="81"/>
    <n v="6"/>
    <n v="12"/>
  </r>
  <r>
    <x v="0"/>
    <x v="43"/>
    <x v="31"/>
    <x v="0"/>
    <n v="52.489471000000002"/>
    <n v="-1.8985749999999999"/>
    <x v="1"/>
    <x v="0"/>
    <s v="Discount"/>
    <n v="209"/>
    <n v="1.6E-2"/>
    <n v="3"/>
    <n v="0.97"/>
    <n v="3"/>
    <n v="7"/>
    <n v="663.6"/>
    <n v="53"/>
    <n v="4"/>
    <n v="3"/>
  </r>
  <r>
    <x v="0"/>
    <x v="44"/>
    <x v="32"/>
    <x v="0"/>
    <n v="52.489471000000002"/>
    <n v="-1.8985749999999999"/>
    <x v="1"/>
    <x v="0"/>
    <s v="Discount"/>
    <n v="937.2"/>
    <n v="1.2E-2"/>
    <n v="11"/>
    <n v="1.78"/>
    <n v="19"/>
    <n v="1"/>
    <n v="84"/>
    <n v="46"/>
    <n v="4"/>
    <n v="15"/>
  </r>
  <r>
    <x v="0"/>
    <x v="45"/>
    <x v="33"/>
    <x v="0"/>
    <n v="52.489471000000002"/>
    <n v="-1.8985749999999999"/>
    <x v="1"/>
    <x v="0"/>
    <s v="Discount"/>
    <n v="1171.5999999999999"/>
    <n v="1.4E-2"/>
    <n v="16"/>
    <n v="1.43"/>
    <n v="23"/>
    <n v="6"/>
    <n v="367.2"/>
    <n v="49"/>
    <n v="4"/>
    <n v="8"/>
  </r>
  <r>
    <x v="0"/>
    <x v="46"/>
    <x v="34"/>
    <x v="0"/>
    <n v="52.489471000000002"/>
    <n v="-1.8985749999999999"/>
    <x v="1"/>
    <x v="0"/>
    <s v="Discount"/>
    <n v="886.8"/>
    <n v="1.4999999999999999E-2"/>
    <n v="13"/>
    <n v="1.83"/>
    <n v="24"/>
    <n v="3"/>
    <n v="133.19999999999999"/>
    <n v="86"/>
    <n v="11"/>
    <n v="9"/>
  </r>
  <r>
    <x v="0"/>
    <x v="47"/>
    <x v="35"/>
    <x v="0"/>
    <n v="52.489471000000002"/>
    <n v="-1.8985749999999999"/>
    <x v="1"/>
    <x v="0"/>
    <s v="Discount"/>
    <n v="986.4"/>
    <n v="1.4999999999999999E-2"/>
    <n v="15"/>
    <n v="1.98"/>
    <n v="29"/>
    <n v="4"/>
    <n v="350.4"/>
    <n v="76"/>
    <n v="9"/>
    <n v="8"/>
  </r>
  <r>
    <x v="0"/>
    <x v="48"/>
    <x v="36"/>
    <x v="0"/>
    <n v="52.489471000000002"/>
    <n v="-1.8985749999999999"/>
    <x v="1"/>
    <x v="0"/>
    <s v="Discount"/>
    <n v="420.6"/>
    <n v="1.2E-2"/>
    <n v="5"/>
    <n v="0.7"/>
    <n v="4"/>
    <n v="8"/>
    <n v="297.60000000000002"/>
    <n v="51"/>
    <n v="3"/>
    <n v="5"/>
  </r>
  <r>
    <x v="0"/>
    <x v="49"/>
    <x v="37"/>
    <x v="0"/>
    <n v="52.489471000000002"/>
    <n v="-1.8985749999999999"/>
    <x v="1"/>
    <x v="0"/>
    <s v="Discount"/>
    <n v="687.4"/>
    <n v="1.0999999999999999E-2"/>
    <n v="8"/>
    <n v="1.37"/>
    <n v="11"/>
    <n v="7"/>
    <n v="302.39999999999998"/>
    <n v="72"/>
    <n v="0"/>
    <n v="14"/>
  </r>
  <r>
    <x v="0"/>
    <x v="50"/>
    <x v="38"/>
    <x v="0"/>
    <n v="52.489471000000002"/>
    <n v="-1.8985749999999999"/>
    <x v="1"/>
    <x v="0"/>
    <s v="Discount"/>
    <n v="1266.5999999999999"/>
    <n v="1.7000000000000001E-2"/>
    <n v="21"/>
    <n v="1.55"/>
    <n v="33"/>
    <n v="8"/>
    <n v="633.6"/>
    <n v="55"/>
    <n v="5"/>
    <n v="14"/>
  </r>
  <r>
    <x v="0"/>
    <x v="51"/>
    <x v="39"/>
    <x v="0"/>
    <n v="52.489471000000002"/>
    <n v="-1.8985749999999999"/>
    <x v="1"/>
    <x v="0"/>
    <s v="Discount"/>
    <n v="761.8"/>
    <n v="1.7999999999999999E-2"/>
    <n v="14"/>
    <n v="0.61"/>
    <n v="8"/>
    <n v="8"/>
    <n v="768"/>
    <n v="75"/>
    <n v="3"/>
    <n v="3"/>
  </r>
  <r>
    <x v="0"/>
    <x v="52"/>
    <x v="40"/>
    <x v="0"/>
    <n v="52.489471000000002"/>
    <n v="-1.8985749999999999"/>
    <x v="1"/>
    <x v="0"/>
    <s v="Discount"/>
    <n v="637.6"/>
    <n v="1.4999999999999999E-2"/>
    <n v="10"/>
    <n v="1.05"/>
    <n v="10"/>
    <n v="2"/>
    <n v="187.2"/>
    <n v="48"/>
    <n v="3"/>
    <n v="2"/>
  </r>
  <r>
    <x v="0"/>
    <x v="53"/>
    <x v="41"/>
    <x v="0"/>
    <n v="52.489471000000002"/>
    <n v="-1.8985749999999999"/>
    <x v="1"/>
    <x v="0"/>
    <s v="Discount"/>
    <n v="825.8"/>
    <n v="1.7000000000000001E-2"/>
    <n v="14"/>
    <n v="1.1399999999999999"/>
    <n v="16"/>
    <n v="7"/>
    <n v="520.79999999999995"/>
    <n v="77"/>
    <n v="4"/>
    <n v="2"/>
  </r>
  <r>
    <x v="0"/>
    <x v="54"/>
    <x v="42"/>
    <x v="0"/>
    <n v="52.489471000000002"/>
    <n v="-1.8985749999999999"/>
    <x v="1"/>
    <x v="0"/>
    <s v="Discount"/>
    <n v="432.4"/>
    <n v="1.2999999999999999E-2"/>
    <n v="6"/>
    <n v="1.75"/>
    <n v="10"/>
    <n v="2"/>
    <n v="72"/>
    <n v="59"/>
    <n v="10"/>
    <n v="0"/>
  </r>
  <r>
    <x v="0"/>
    <x v="55"/>
    <x v="43"/>
    <x v="0"/>
    <n v="52.489471000000002"/>
    <n v="-1.8985749999999999"/>
    <x v="1"/>
    <x v="0"/>
    <s v="Discount"/>
    <n v="724.8"/>
    <n v="1.4999999999999999E-2"/>
    <n v="11"/>
    <n v="1.89"/>
    <n v="20"/>
    <n v="3"/>
    <n v="216"/>
    <n v="74"/>
    <n v="11"/>
    <n v="6"/>
  </r>
  <r>
    <x v="0"/>
    <x v="56"/>
    <x v="44"/>
    <x v="0"/>
    <n v="52.489471000000002"/>
    <n v="-1.8985749999999999"/>
    <x v="1"/>
    <x v="0"/>
    <s v="Discount"/>
    <n v="514.4"/>
    <n v="8.9999999999999993E-3"/>
    <n v="5"/>
    <n v="1.66"/>
    <n v="8"/>
    <n v="7"/>
    <n v="571.20000000000005"/>
    <n v="81"/>
    <n v="1"/>
    <n v="2"/>
  </r>
  <r>
    <x v="0"/>
    <x v="57"/>
    <x v="45"/>
    <x v="0"/>
    <n v="52.489471000000002"/>
    <n v="-1.8985749999999999"/>
    <x v="1"/>
    <x v="0"/>
    <s v="Discount"/>
    <n v="469.2"/>
    <n v="1.4E-2"/>
    <n v="7"/>
    <n v="1.04"/>
    <n v="7"/>
    <n v="4"/>
    <n v="230.4"/>
    <n v="74"/>
    <n v="10"/>
    <n v="5"/>
  </r>
  <r>
    <x v="0"/>
    <x v="58"/>
    <x v="46"/>
    <x v="0"/>
    <n v="52.489471000000002"/>
    <n v="-1.8985749999999999"/>
    <x v="1"/>
    <x v="0"/>
    <s v="Discount"/>
    <n v="525.20000000000005"/>
    <n v="1.2999999999999999E-2"/>
    <n v="7"/>
    <n v="1.06"/>
    <n v="7"/>
    <n v="1"/>
    <n v="37.200000000000003"/>
    <n v="56"/>
    <n v="8"/>
    <n v="0"/>
  </r>
  <r>
    <x v="0"/>
    <x v="59"/>
    <x v="47"/>
    <x v="0"/>
    <n v="52.489471000000002"/>
    <n v="-1.8985749999999999"/>
    <x v="1"/>
    <x v="0"/>
    <s v="Discount"/>
    <n v="624.79999999999995"/>
    <n v="1.6E-2"/>
    <n v="10"/>
    <n v="0.68"/>
    <n v="7"/>
    <n v="5"/>
    <n v="282"/>
    <n v="73"/>
    <n v="2"/>
    <n v="8"/>
  </r>
  <r>
    <x v="0"/>
    <x v="60"/>
    <x v="48"/>
    <x v="0"/>
    <n v="52.489471000000002"/>
    <n v="-1.8985749999999999"/>
    <x v="1"/>
    <x v="0"/>
    <s v="Discount"/>
    <n v="287"/>
    <n v="1.6E-2"/>
    <n v="5"/>
    <n v="0.81"/>
    <n v="4"/>
    <n v="4"/>
    <n v="278.39999999999998"/>
    <n v="56"/>
    <n v="3"/>
    <n v="8"/>
  </r>
  <r>
    <x v="0"/>
    <x v="61"/>
    <x v="0"/>
    <x v="0"/>
    <n v="52.489471000000002"/>
    <n v="-1.8985749999999999"/>
    <x v="1"/>
    <x v="0"/>
    <s v="Discount"/>
    <n v="904.6"/>
    <n v="0.01"/>
    <n v="9"/>
    <n v="0.68"/>
    <n v="6"/>
    <n v="1"/>
    <n v="68.400000000000006"/>
    <n v="83"/>
    <n v="7"/>
    <n v="0"/>
  </r>
  <r>
    <x v="0"/>
    <x v="62"/>
    <x v="1"/>
    <x v="0"/>
    <n v="52.489471000000002"/>
    <n v="-1.8985749999999999"/>
    <x v="1"/>
    <x v="0"/>
    <s v="Discount"/>
    <n v="883"/>
    <n v="1.2999999999999999E-2"/>
    <n v="11"/>
    <n v="1.05"/>
    <n v="12"/>
    <n v="4"/>
    <n v="292.8"/>
    <n v="61"/>
    <n v="0"/>
    <n v="0"/>
  </r>
  <r>
    <x v="0"/>
    <x v="63"/>
    <x v="2"/>
    <x v="0"/>
    <n v="52.489471000000002"/>
    <n v="-1.8985749999999999"/>
    <x v="1"/>
    <x v="0"/>
    <s v="Discount"/>
    <n v="627.6"/>
    <n v="0.01"/>
    <n v="6"/>
    <n v="0.82"/>
    <n v="5"/>
    <n v="8"/>
    <n v="374.4"/>
    <n v="70"/>
    <n v="10"/>
    <n v="8"/>
  </r>
  <r>
    <x v="0"/>
    <x v="64"/>
    <x v="3"/>
    <x v="0"/>
    <n v="52.489471000000002"/>
    <n v="-1.8985749999999999"/>
    <x v="1"/>
    <x v="0"/>
    <s v="Discount"/>
    <n v="517"/>
    <n v="1.2E-2"/>
    <n v="6"/>
    <n v="0.91"/>
    <n v="6"/>
    <n v="3"/>
    <n v="180"/>
    <n v="62"/>
    <n v="3"/>
    <n v="2"/>
  </r>
  <r>
    <x v="0"/>
    <x v="65"/>
    <x v="4"/>
    <x v="0"/>
    <n v="52.489471000000002"/>
    <n v="-1.8985749999999999"/>
    <x v="1"/>
    <x v="0"/>
    <s v="Discount"/>
    <n v="1128.5999999999999"/>
    <n v="1.7000000000000001E-2"/>
    <n v="19"/>
    <n v="1.84"/>
    <n v="36"/>
    <n v="2"/>
    <n v="136.80000000000001"/>
    <n v="68"/>
    <n v="7"/>
    <n v="6"/>
  </r>
  <r>
    <x v="0"/>
    <x v="66"/>
    <x v="5"/>
    <x v="0"/>
    <n v="52.489471000000002"/>
    <n v="-1.8985749999999999"/>
    <x v="1"/>
    <x v="0"/>
    <s v="Discount"/>
    <n v="1074.5999999999999"/>
    <n v="1.7999999999999999E-2"/>
    <n v="19"/>
    <n v="2.35"/>
    <n v="45"/>
    <n v="2"/>
    <n v="132"/>
    <n v="82"/>
    <n v="4"/>
    <n v="14"/>
  </r>
  <r>
    <x v="0"/>
    <x v="67"/>
    <x v="6"/>
    <x v="0"/>
    <n v="52.489471000000002"/>
    <n v="-1.8985749999999999"/>
    <x v="1"/>
    <x v="0"/>
    <s v="Discount"/>
    <n v="1011.2"/>
    <n v="1.6E-2"/>
    <n v="16"/>
    <n v="1.17"/>
    <n v="19"/>
    <n v="5"/>
    <n v="258"/>
    <n v="59"/>
    <n v="0"/>
    <n v="3"/>
  </r>
  <r>
    <x v="0"/>
    <x v="68"/>
    <x v="7"/>
    <x v="0"/>
    <n v="52.489471000000002"/>
    <n v="-1.8985749999999999"/>
    <x v="1"/>
    <x v="0"/>
    <s v="Discount"/>
    <n v="615.79999999999995"/>
    <n v="1.4E-2"/>
    <n v="9"/>
    <n v="0.63"/>
    <n v="6"/>
    <n v="8"/>
    <n v="720"/>
    <n v="39"/>
    <n v="7"/>
    <n v="12"/>
  </r>
  <r>
    <x v="0"/>
    <x v="69"/>
    <x v="8"/>
    <x v="0"/>
    <n v="52.489471000000002"/>
    <n v="-1.8985749999999999"/>
    <x v="1"/>
    <x v="0"/>
    <s v="Discount"/>
    <n v="769.8"/>
    <n v="8.0000000000000002E-3"/>
    <n v="6"/>
    <n v="1.75"/>
    <n v="11"/>
    <n v="2"/>
    <n v="180"/>
    <n v="68"/>
    <n v="3"/>
    <n v="15"/>
  </r>
  <r>
    <x v="0"/>
    <x v="70"/>
    <x v="9"/>
    <x v="0"/>
    <n v="52.489471000000002"/>
    <n v="-1.8985749999999999"/>
    <x v="1"/>
    <x v="0"/>
    <s v="Discount"/>
    <n v="1032.8"/>
    <n v="1.4E-2"/>
    <n v="15"/>
    <n v="0.69"/>
    <n v="10"/>
    <n v="6"/>
    <n v="273.60000000000002"/>
    <n v="58"/>
    <n v="0"/>
    <n v="9"/>
  </r>
  <r>
    <x v="0"/>
    <x v="71"/>
    <x v="10"/>
    <x v="0"/>
    <n v="52.489471000000002"/>
    <n v="-1.8985749999999999"/>
    <x v="1"/>
    <x v="0"/>
    <s v="Discount"/>
    <n v="499.8"/>
    <n v="1.4E-2"/>
    <n v="7"/>
    <n v="2.2200000000000002"/>
    <n v="16"/>
    <n v="1"/>
    <n v="82.8"/>
    <n v="81"/>
    <n v="6"/>
    <n v="14"/>
  </r>
  <r>
    <x v="0"/>
    <x v="72"/>
    <x v="11"/>
    <x v="0"/>
    <n v="52.489471000000002"/>
    <n v="-1.8985749999999999"/>
    <x v="1"/>
    <x v="0"/>
    <s v="Discount"/>
    <n v="781.8"/>
    <n v="1.4999999999999999E-2"/>
    <n v="12"/>
    <n v="1.97"/>
    <n v="23"/>
    <n v="5"/>
    <n v="276"/>
    <n v="54"/>
    <n v="3"/>
    <n v="9"/>
  </r>
  <r>
    <x v="0"/>
    <x v="73"/>
    <x v="49"/>
    <x v="0"/>
    <n v="52.489471000000002"/>
    <n v="-1.8985749999999999"/>
    <x v="1"/>
    <x v="0"/>
    <s v="Discount"/>
    <n v="399.4"/>
    <n v="1.7000000000000001E-2"/>
    <n v="7"/>
    <n v="2.16"/>
    <n v="14"/>
    <n v="7"/>
    <n v="487.2"/>
    <n v="90"/>
    <n v="2"/>
    <n v="6"/>
  </r>
  <r>
    <x v="0"/>
    <x v="74"/>
    <x v="50"/>
    <x v="0"/>
    <n v="52.489471000000002"/>
    <n v="-1.8985749999999999"/>
    <x v="1"/>
    <x v="0"/>
    <s v="Discount"/>
    <n v="335.8"/>
    <n v="1.2999999999999999E-2"/>
    <n v="4"/>
    <n v="1.66"/>
    <n v="7"/>
    <n v="2"/>
    <n v="158.4"/>
    <n v="57"/>
    <n v="1"/>
    <n v="12"/>
  </r>
  <r>
    <x v="0"/>
    <x v="75"/>
    <x v="51"/>
    <x v="0"/>
    <n v="52.489471000000002"/>
    <n v="-1.8985749999999999"/>
    <x v="1"/>
    <x v="0"/>
    <s v="Discount"/>
    <n v="259"/>
    <n v="1.6E-2"/>
    <n v="4"/>
    <n v="2.4"/>
    <n v="10"/>
    <n v="7"/>
    <n v="546"/>
    <n v="43"/>
    <n v="1"/>
    <n v="11"/>
  </r>
  <r>
    <x v="0"/>
    <x v="76"/>
    <x v="52"/>
    <x v="0"/>
    <n v="52.489471000000002"/>
    <n v="-1.8985749999999999"/>
    <x v="1"/>
    <x v="0"/>
    <s v="Discount"/>
    <n v="907.4"/>
    <n v="1.2E-2"/>
    <n v="10"/>
    <n v="2.2400000000000002"/>
    <n v="24"/>
    <n v="6"/>
    <n v="367.2"/>
    <n v="85"/>
    <n v="6"/>
    <n v="2"/>
  </r>
  <r>
    <x v="0"/>
    <x v="77"/>
    <x v="53"/>
    <x v="0"/>
    <n v="52.489471000000002"/>
    <n v="-1.8985749999999999"/>
    <x v="1"/>
    <x v="0"/>
    <s v="Discount"/>
    <n v="987.6"/>
    <n v="1.4999999999999999E-2"/>
    <n v="15"/>
    <n v="0.95"/>
    <n v="14"/>
    <n v="7"/>
    <n v="537.6"/>
    <n v="69"/>
    <n v="9"/>
    <n v="14"/>
  </r>
  <r>
    <x v="0"/>
    <x v="78"/>
    <x v="54"/>
    <x v="0"/>
    <n v="52.489471000000002"/>
    <n v="-1.8985749999999999"/>
    <x v="1"/>
    <x v="0"/>
    <s v="Discount"/>
    <n v="1183.5999999999999"/>
    <n v="1.0999999999999999E-2"/>
    <n v="13"/>
    <n v="1.45"/>
    <n v="19"/>
    <n v="4"/>
    <n v="288"/>
    <n v="75"/>
    <n v="4"/>
    <n v="6"/>
  </r>
  <r>
    <x v="0"/>
    <x v="79"/>
    <x v="55"/>
    <x v="0"/>
    <n v="52.489471000000002"/>
    <n v="-1.8985749999999999"/>
    <x v="1"/>
    <x v="0"/>
    <s v="Discount"/>
    <n v="872.6"/>
    <n v="1.0999999999999999E-2"/>
    <n v="10"/>
    <n v="0.79"/>
    <n v="8"/>
    <n v="3"/>
    <n v="154.80000000000001"/>
    <n v="52"/>
    <n v="7"/>
    <n v="11"/>
  </r>
  <r>
    <x v="0"/>
    <x v="80"/>
    <x v="56"/>
    <x v="0"/>
    <n v="52.489471000000002"/>
    <n v="-1.8985749999999999"/>
    <x v="1"/>
    <x v="0"/>
    <s v="Discount"/>
    <n v="609.6"/>
    <n v="1.2999999999999999E-2"/>
    <n v="8"/>
    <n v="1.68"/>
    <n v="13"/>
    <n v="1"/>
    <n v="63.6"/>
    <n v="63"/>
    <n v="0"/>
    <n v="3"/>
  </r>
  <r>
    <x v="0"/>
    <x v="81"/>
    <x v="57"/>
    <x v="0"/>
    <n v="52.489471000000002"/>
    <n v="-1.8985749999999999"/>
    <x v="1"/>
    <x v="0"/>
    <s v="Discount"/>
    <n v="454.4"/>
    <n v="1.4999999999999999E-2"/>
    <n v="7"/>
    <n v="1.29"/>
    <n v="9"/>
    <n v="4"/>
    <n v="369.6"/>
    <n v="78"/>
    <n v="8"/>
    <n v="2"/>
  </r>
  <r>
    <x v="0"/>
    <x v="82"/>
    <x v="58"/>
    <x v="0"/>
    <n v="52.489471000000002"/>
    <n v="-1.8985749999999999"/>
    <x v="1"/>
    <x v="0"/>
    <s v="Discount"/>
    <n v="632"/>
    <n v="1.2E-2"/>
    <n v="8"/>
    <n v="2.2799999999999998"/>
    <n v="18"/>
    <n v="5"/>
    <n v="474"/>
    <n v="70"/>
    <n v="1"/>
    <n v="3"/>
  </r>
  <r>
    <x v="0"/>
    <x v="83"/>
    <x v="59"/>
    <x v="0"/>
    <n v="52.489471000000002"/>
    <n v="-1.8985749999999999"/>
    <x v="1"/>
    <x v="0"/>
    <s v="Discount"/>
    <n v="327.39999999999998"/>
    <n v="1.4999999999999999E-2"/>
    <n v="5"/>
    <n v="1.21"/>
    <n v="6"/>
    <n v="5"/>
    <n v="366"/>
    <n v="73"/>
    <n v="8"/>
    <n v="11"/>
  </r>
  <r>
    <x v="0"/>
    <x v="84"/>
    <x v="60"/>
    <x v="0"/>
    <n v="52.489471000000002"/>
    <n v="-1.8985749999999999"/>
    <x v="1"/>
    <x v="0"/>
    <s v="Discount"/>
    <n v="524.6"/>
    <n v="1.7000000000000001E-2"/>
    <n v="9"/>
    <n v="1.52"/>
    <n v="14"/>
    <n v="8"/>
    <n v="768"/>
    <n v="94"/>
    <n v="6"/>
    <n v="11"/>
  </r>
  <r>
    <x v="0"/>
    <x v="85"/>
    <x v="61"/>
    <x v="0"/>
    <n v="52.489471000000002"/>
    <n v="-1.8985749999999999"/>
    <x v="1"/>
    <x v="0"/>
    <s v="Discount"/>
    <n v="914"/>
    <n v="1.4E-2"/>
    <n v="12"/>
    <n v="0.94"/>
    <n v="12"/>
    <n v="1"/>
    <n v="74.400000000000006"/>
    <n v="82"/>
    <n v="2"/>
    <n v="11"/>
  </r>
  <r>
    <x v="0"/>
    <x v="86"/>
    <x v="62"/>
    <x v="0"/>
    <n v="52.489471000000002"/>
    <n v="-1.8985749999999999"/>
    <x v="1"/>
    <x v="0"/>
    <s v="Discount"/>
    <n v="982"/>
    <n v="1.2999999999999999E-2"/>
    <n v="13"/>
    <n v="0.63"/>
    <n v="8"/>
    <n v="5"/>
    <n v="258"/>
    <n v="80"/>
    <n v="7"/>
    <n v="3"/>
  </r>
  <r>
    <x v="0"/>
    <x v="87"/>
    <x v="63"/>
    <x v="0"/>
    <n v="52.489471000000002"/>
    <n v="-1.8985749999999999"/>
    <x v="1"/>
    <x v="0"/>
    <s v="Discount"/>
    <n v="800"/>
    <n v="1.6E-2"/>
    <n v="13"/>
    <n v="1.41"/>
    <n v="18"/>
    <n v="3"/>
    <n v="230.4"/>
    <n v="87"/>
    <n v="7"/>
    <n v="14"/>
  </r>
  <r>
    <x v="0"/>
    <x v="88"/>
    <x v="64"/>
    <x v="0"/>
    <n v="52.489471000000002"/>
    <n v="-1.8985749999999999"/>
    <x v="1"/>
    <x v="0"/>
    <s v="Discount"/>
    <n v="422.6"/>
    <n v="1.7000000000000001E-2"/>
    <n v="7"/>
    <n v="1.89"/>
    <n v="13"/>
    <n v="2"/>
    <n v="105.6"/>
    <n v="82"/>
    <n v="4"/>
    <n v="5"/>
  </r>
  <r>
    <x v="0"/>
    <x v="89"/>
    <x v="65"/>
    <x v="0"/>
    <n v="52.489471000000002"/>
    <n v="-1.8985749999999999"/>
    <x v="1"/>
    <x v="0"/>
    <s v="Discount"/>
    <n v="1007.6"/>
    <n v="1.9E-2"/>
    <n v="19"/>
    <n v="1.22"/>
    <n v="24"/>
    <n v="4"/>
    <n v="384"/>
    <n v="78"/>
    <n v="3"/>
    <n v="5"/>
  </r>
  <r>
    <x v="0"/>
    <x v="90"/>
    <x v="66"/>
    <x v="0"/>
    <n v="52.489471000000002"/>
    <n v="-1.8985749999999999"/>
    <x v="1"/>
    <x v="0"/>
    <s v="Discount"/>
    <n v="867.8"/>
    <n v="1.4999999999999999E-2"/>
    <n v="13"/>
    <n v="1.93"/>
    <n v="25"/>
    <n v="2"/>
    <n v="122.4"/>
    <n v="51"/>
    <n v="4"/>
    <n v="12"/>
  </r>
  <r>
    <x v="0"/>
    <x v="91"/>
    <x v="67"/>
    <x v="0"/>
    <n v="52.489471000000002"/>
    <n v="-1.8985749999999999"/>
    <x v="1"/>
    <x v="0"/>
    <s v="Discount"/>
    <n v="412"/>
    <n v="1.9E-2"/>
    <n v="8"/>
    <n v="1.54"/>
    <n v="12"/>
    <n v="4"/>
    <n v="220.8"/>
    <n v="36"/>
    <n v="2"/>
    <n v="3"/>
  </r>
  <r>
    <x v="1"/>
    <x v="92"/>
    <x v="0"/>
    <x v="0"/>
    <n v="52.489471000000002"/>
    <n v="-1.8985749999999999"/>
    <x v="1"/>
    <x v="0"/>
    <s v="Discount"/>
    <n v="550.5"/>
    <n v="1.2999999999999999E-2"/>
    <n v="7"/>
    <n v="0.99"/>
    <n v="7"/>
    <n v="7"/>
    <n v="213.6"/>
    <n v="96"/>
    <n v="3"/>
    <n v="15"/>
  </r>
  <r>
    <x v="1"/>
    <x v="93"/>
    <x v="1"/>
    <x v="0"/>
    <n v="52.489471000000002"/>
    <n v="-1.8985749999999999"/>
    <x v="1"/>
    <x v="0"/>
    <s v="Discount"/>
    <n v="614.5"/>
    <n v="8.9999999999999993E-3"/>
    <n v="6"/>
    <n v="2.4700000000000002"/>
    <n v="14"/>
    <n v="3"/>
    <n v="228"/>
    <n v="54"/>
    <n v="12"/>
    <n v="6"/>
  </r>
  <r>
    <x v="1"/>
    <x v="94"/>
    <x v="2"/>
    <x v="0"/>
    <n v="52.489471000000002"/>
    <n v="-1.8985749999999999"/>
    <x v="1"/>
    <x v="0"/>
    <s v="Discount"/>
    <n v="17.600000000000001"/>
    <n v="1.4E-2"/>
    <n v="0"/>
    <n v="0.63"/>
    <n v="0"/>
    <n v="7"/>
    <n v="538.79999999999995"/>
    <n v="94"/>
    <n v="8"/>
    <n v="6"/>
  </r>
  <r>
    <x v="1"/>
    <x v="95"/>
    <x v="3"/>
    <x v="0"/>
    <n v="52.489471000000002"/>
    <n v="-1.8985749999999999"/>
    <x v="1"/>
    <x v="0"/>
    <s v="Discount"/>
    <n v="125.6"/>
    <n v="1.7000000000000001E-2"/>
    <n v="2"/>
    <n v="1.96"/>
    <n v="4"/>
    <n v="7"/>
    <n v="664.8"/>
    <n v="57"/>
    <n v="3"/>
    <n v="3"/>
  </r>
  <r>
    <x v="1"/>
    <x v="96"/>
    <x v="4"/>
    <x v="0"/>
    <n v="52.489471000000002"/>
    <n v="-1.8985749999999999"/>
    <x v="1"/>
    <x v="0"/>
    <s v="Discount"/>
    <n v="142.30000000000001"/>
    <n v="8.9999999999999993E-3"/>
    <n v="1"/>
    <n v="0.9"/>
    <n v="1"/>
    <n v="1"/>
    <n v="62.4"/>
    <n v="86"/>
    <n v="0"/>
    <n v="15"/>
  </r>
  <r>
    <x v="1"/>
    <x v="97"/>
    <x v="5"/>
    <x v="0"/>
    <n v="52.489471000000002"/>
    <n v="-1.8985749999999999"/>
    <x v="1"/>
    <x v="0"/>
    <s v="Discount"/>
    <n v="444.8"/>
    <n v="1.0999999999999999E-2"/>
    <n v="5"/>
    <n v="1.61"/>
    <n v="8"/>
    <n v="6"/>
    <n v="580.79999999999995"/>
    <n v="80"/>
    <n v="1"/>
    <n v="12"/>
  </r>
  <r>
    <x v="1"/>
    <x v="98"/>
    <x v="6"/>
    <x v="0"/>
    <n v="52.489471000000002"/>
    <n v="-1.8985749999999999"/>
    <x v="1"/>
    <x v="0"/>
    <s v="Discount"/>
    <n v="131.6"/>
    <n v="1.4E-2"/>
    <n v="2"/>
    <n v="0.67"/>
    <n v="1"/>
    <n v="4"/>
    <n v="349.2"/>
    <n v="74"/>
    <n v="12"/>
    <n v="14"/>
  </r>
  <r>
    <x v="1"/>
    <x v="99"/>
    <x v="7"/>
    <x v="0"/>
    <n v="52.489471000000002"/>
    <n v="-1.8985749999999999"/>
    <x v="1"/>
    <x v="0"/>
    <s v="Discount"/>
    <n v="272"/>
    <n v="1.7000000000000001E-2"/>
    <n v="5"/>
    <n v="0.82"/>
    <n v="4"/>
    <n v="4"/>
    <n v="195.6"/>
    <n v="50"/>
    <n v="10"/>
    <n v="20"/>
  </r>
  <r>
    <x v="1"/>
    <x v="100"/>
    <x v="8"/>
    <x v="0"/>
    <n v="52.489471000000002"/>
    <n v="-1.8985749999999999"/>
    <x v="1"/>
    <x v="0"/>
    <s v="Discount"/>
    <n v="80.599999999999994"/>
    <n v="1.2999999999999999E-2"/>
    <n v="1"/>
    <n v="1.1000000000000001"/>
    <n v="1"/>
    <n v="1"/>
    <n v="130.80000000000001"/>
    <n v="75"/>
    <n v="0"/>
    <n v="11"/>
  </r>
  <r>
    <x v="1"/>
    <x v="101"/>
    <x v="9"/>
    <x v="0"/>
    <n v="52.489471000000002"/>
    <n v="-1.8985749999999999"/>
    <x v="1"/>
    <x v="0"/>
    <s v="Discount"/>
    <n v="115.1"/>
    <n v="1.4999999999999999E-2"/>
    <n v="2"/>
    <n v="1.37"/>
    <n v="2"/>
    <n v="3"/>
    <n v="327.60000000000002"/>
    <n v="76"/>
    <n v="3"/>
    <n v="8"/>
  </r>
  <r>
    <x v="1"/>
    <x v="102"/>
    <x v="10"/>
    <x v="0"/>
    <n v="52.489471000000002"/>
    <n v="-1.8985749999999999"/>
    <x v="1"/>
    <x v="0"/>
    <s v="Discount"/>
    <n v="7"/>
    <n v="1.4999999999999999E-2"/>
    <n v="0"/>
    <n v="2.52"/>
    <n v="0"/>
    <n v="4"/>
    <n v="199.2"/>
    <n v="61"/>
    <n v="9"/>
    <n v="8"/>
  </r>
  <r>
    <x v="1"/>
    <x v="103"/>
    <x v="11"/>
    <x v="0"/>
    <n v="52.489471000000002"/>
    <n v="-1.8985749999999999"/>
    <x v="1"/>
    <x v="0"/>
    <s v="Discount"/>
    <n v="551.9"/>
    <n v="1.2E-2"/>
    <n v="7"/>
    <n v="1.69"/>
    <n v="11"/>
    <n v="0"/>
    <n v="12"/>
    <n v="60"/>
    <n v="10"/>
    <n v="6"/>
  </r>
  <r>
    <x v="1"/>
    <x v="104"/>
    <x v="68"/>
    <x v="0"/>
    <n v="52.489471000000002"/>
    <n v="-1.8985749999999999"/>
    <x v="1"/>
    <x v="0"/>
    <s v="Discount"/>
    <n v="121.1"/>
    <n v="1.7000000000000001E-2"/>
    <n v="2"/>
    <n v="1.53"/>
    <n v="3"/>
    <n v="1"/>
    <n v="43.2"/>
    <n v="100"/>
    <n v="3"/>
    <n v="11"/>
  </r>
  <r>
    <x v="1"/>
    <x v="105"/>
    <x v="69"/>
    <x v="0"/>
    <n v="52.489471000000002"/>
    <n v="-1.8985749999999999"/>
    <x v="1"/>
    <x v="0"/>
    <s v="Discount"/>
    <n v="387.3"/>
    <n v="0.01"/>
    <n v="4"/>
    <n v="1.46"/>
    <n v="5"/>
    <n v="0"/>
    <n v="8.4"/>
    <n v="89"/>
    <n v="3"/>
    <n v="3"/>
  </r>
  <r>
    <x v="1"/>
    <x v="106"/>
    <x v="70"/>
    <x v="0"/>
    <n v="52.489471000000002"/>
    <n v="-1.8985749999999999"/>
    <x v="1"/>
    <x v="0"/>
    <s v="Discount"/>
    <n v="397.2"/>
    <n v="1.7000000000000001E-2"/>
    <n v="7"/>
    <n v="2.12"/>
    <n v="15"/>
    <n v="3"/>
    <n v="310.8"/>
    <n v="76"/>
    <n v="9"/>
    <n v="11"/>
  </r>
  <r>
    <x v="1"/>
    <x v="107"/>
    <x v="71"/>
    <x v="0"/>
    <n v="52.489471000000002"/>
    <n v="-1.8985749999999999"/>
    <x v="1"/>
    <x v="0"/>
    <s v="Discount"/>
    <n v="52.2"/>
    <n v="1.4999999999999999E-2"/>
    <n v="1"/>
    <n v="1.92"/>
    <n v="2"/>
    <n v="7"/>
    <n v="262.8"/>
    <n v="65"/>
    <n v="4"/>
    <n v="3"/>
  </r>
  <r>
    <x v="1"/>
    <x v="108"/>
    <x v="72"/>
    <x v="0"/>
    <n v="52.489471000000002"/>
    <n v="-1.8985749999999999"/>
    <x v="1"/>
    <x v="0"/>
    <s v="Discount"/>
    <n v="205.7"/>
    <n v="1.4999999999999999E-2"/>
    <n v="3"/>
    <n v="1.98"/>
    <n v="6"/>
    <n v="2"/>
    <n v="207.6"/>
    <n v="47"/>
    <n v="13"/>
    <n v="15"/>
  </r>
  <r>
    <x v="1"/>
    <x v="109"/>
    <x v="73"/>
    <x v="0"/>
    <n v="52.489471000000002"/>
    <n v="-1.8985749999999999"/>
    <x v="1"/>
    <x v="0"/>
    <s v="Discount"/>
    <n v="16.3"/>
    <n v="1.4E-2"/>
    <n v="0"/>
    <n v="1.44"/>
    <n v="0"/>
    <n v="1"/>
    <n v="57.6"/>
    <n v="82"/>
    <n v="11"/>
    <n v="17"/>
  </r>
  <r>
    <x v="1"/>
    <x v="110"/>
    <x v="74"/>
    <x v="0"/>
    <n v="52.489471000000002"/>
    <n v="-1.8985749999999999"/>
    <x v="1"/>
    <x v="0"/>
    <s v="Discount"/>
    <n v="92.7"/>
    <n v="1.4999999999999999E-2"/>
    <n v="1"/>
    <n v="2.54"/>
    <n v="4"/>
    <n v="6"/>
    <n v="382.8"/>
    <n v="64"/>
    <n v="4"/>
    <n v="9"/>
  </r>
  <r>
    <x v="1"/>
    <x v="111"/>
    <x v="75"/>
    <x v="0"/>
    <n v="52.489471000000002"/>
    <n v="-1.8985749999999999"/>
    <x v="1"/>
    <x v="0"/>
    <s v="Discount"/>
    <n v="61.7"/>
    <n v="0.01"/>
    <n v="1"/>
    <n v="2"/>
    <n v="1"/>
    <n v="5"/>
    <n v="181.2"/>
    <n v="87"/>
    <n v="2"/>
    <n v="12"/>
  </r>
  <r>
    <x v="1"/>
    <x v="112"/>
    <x v="76"/>
    <x v="0"/>
    <n v="52.489471000000002"/>
    <n v="-1.8985749999999999"/>
    <x v="1"/>
    <x v="0"/>
    <s v="Discount"/>
    <n v="133.4"/>
    <n v="0.01"/>
    <n v="1"/>
    <n v="1.1200000000000001"/>
    <n v="1"/>
    <n v="2"/>
    <n v="219.6"/>
    <n v="78"/>
    <n v="9"/>
    <n v="9"/>
  </r>
  <r>
    <x v="1"/>
    <x v="113"/>
    <x v="77"/>
    <x v="0"/>
    <n v="52.489471000000002"/>
    <n v="-1.8985749999999999"/>
    <x v="1"/>
    <x v="0"/>
    <s v="Discount"/>
    <n v="150.1"/>
    <n v="1.2E-2"/>
    <n v="2"/>
    <n v="1.96"/>
    <n v="4"/>
    <n v="1"/>
    <n v="75.599999999999994"/>
    <n v="70"/>
    <n v="5"/>
    <n v="12"/>
  </r>
  <r>
    <x v="1"/>
    <x v="114"/>
    <x v="78"/>
    <x v="0"/>
    <n v="52.489471000000002"/>
    <n v="-1.8985749999999999"/>
    <x v="1"/>
    <x v="0"/>
    <s v="Discount"/>
    <n v="54.9"/>
    <n v="1.7000000000000001E-2"/>
    <n v="1"/>
    <n v="0.71"/>
    <n v="1"/>
    <n v="6"/>
    <n v="471.6"/>
    <n v="74"/>
    <n v="12"/>
    <n v="5"/>
  </r>
  <r>
    <x v="1"/>
    <x v="115"/>
    <x v="79"/>
    <x v="0"/>
    <n v="52.489471000000002"/>
    <n v="-1.8985749999999999"/>
    <x v="1"/>
    <x v="0"/>
    <s v="Discount"/>
    <n v="298.60000000000002"/>
    <n v="1.4E-2"/>
    <n v="4"/>
    <n v="2.5099999999999998"/>
    <n v="11"/>
    <n v="1"/>
    <n v="68.400000000000006"/>
    <n v="63"/>
    <n v="10"/>
    <n v="8"/>
  </r>
  <r>
    <x v="1"/>
    <x v="116"/>
    <x v="80"/>
    <x v="0"/>
    <n v="52.489471000000002"/>
    <n v="-1.8985749999999999"/>
    <x v="1"/>
    <x v="0"/>
    <s v="Discount"/>
    <n v="113.8"/>
    <n v="1.4E-2"/>
    <n v="2"/>
    <n v="1.39"/>
    <n v="2"/>
    <n v="6"/>
    <n v="588"/>
    <n v="82"/>
    <n v="5"/>
    <n v="14"/>
  </r>
  <r>
    <x v="1"/>
    <x v="117"/>
    <x v="81"/>
    <x v="0"/>
    <n v="52.489471000000002"/>
    <n v="-1.8985749999999999"/>
    <x v="1"/>
    <x v="0"/>
    <s v="Discount"/>
    <n v="412.2"/>
    <n v="1.4E-2"/>
    <n v="6"/>
    <n v="1.56"/>
    <n v="9"/>
    <n v="5"/>
    <n v="507.6"/>
    <n v="61"/>
    <n v="2"/>
    <n v="15"/>
  </r>
  <r>
    <x v="1"/>
    <x v="118"/>
    <x v="82"/>
    <x v="0"/>
    <n v="52.489471000000002"/>
    <n v="-1.8985749999999999"/>
    <x v="1"/>
    <x v="0"/>
    <s v="Discount"/>
    <n v="297.7"/>
    <n v="8.9999999999999993E-3"/>
    <n v="3"/>
    <n v="2.1"/>
    <n v="6"/>
    <n v="5"/>
    <n v="184.8"/>
    <n v="77"/>
    <n v="10"/>
    <n v="3"/>
  </r>
  <r>
    <x v="1"/>
    <x v="119"/>
    <x v="83"/>
    <x v="0"/>
    <n v="52.489471000000002"/>
    <n v="-1.8985749999999999"/>
    <x v="1"/>
    <x v="0"/>
    <s v="Discount"/>
    <n v="13.4"/>
    <n v="0.01"/>
    <n v="0"/>
    <n v="2.59"/>
    <n v="0"/>
    <n v="2"/>
    <n v="114"/>
    <n v="70"/>
    <n v="11"/>
    <n v="11"/>
  </r>
  <r>
    <x v="1"/>
    <x v="120"/>
    <x v="84"/>
    <x v="0"/>
    <n v="52.489471000000002"/>
    <n v="-1.8985749999999999"/>
    <x v="1"/>
    <x v="0"/>
    <s v="Discount"/>
    <n v="203.2"/>
    <n v="1.2999999999999999E-2"/>
    <n v="3"/>
    <n v="0.75"/>
    <n v="2"/>
    <n v="0"/>
    <n v="12"/>
    <n v="91"/>
    <n v="5"/>
    <n v="11"/>
  </r>
  <r>
    <x v="1"/>
    <x v="121"/>
    <x v="85"/>
    <x v="0"/>
    <n v="52.489471000000002"/>
    <n v="-1.8985749999999999"/>
    <x v="1"/>
    <x v="0"/>
    <s v="Discount"/>
    <n v="617.9"/>
    <n v="0.01"/>
    <n v="6"/>
    <n v="0.72"/>
    <n v="4"/>
    <n v="0"/>
    <n v="10.8"/>
    <n v="66"/>
    <n v="5"/>
    <n v="15"/>
  </r>
  <r>
    <x v="1"/>
    <x v="122"/>
    <x v="0"/>
    <x v="0"/>
    <n v="52.489471000000002"/>
    <n v="-1.8985749999999999"/>
    <x v="1"/>
    <x v="0"/>
    <s v="Discount"/>
    <n v="562.5"/>
    <n v="1.2E-2"/>
    <n v="7"/>
    <n v="1.44"/>
    <n v="10"/>
    <n v="4"/>
    <n v="127.2"/>
    <n v="46"/>
    <n v="5"/>
    <n v="3"/>
  </r>
  <r>
    <x v="1"/>
    <x v="123"/>
    <x v="1"/>
    <x v="0"/>
    <n v="52.489471000000002"/>
    <n v="-1.8985749999999999"/>
    <x v="1"/>
    <x v="0"/>
    <s v="Discount"/>
    <n v="106.9"/>
    <n v="1.0999999999999999E-2"/>
    <n v="1"/>
    <n v="2.25"/>
    <n v="3"/>
    <n v="0"/>
    <n v="9.6"/>
    <n v="61"/>
    <n v="0"/>
    <n v="5"/>
  </r>
  <r>
    <x v="1"/>
    <x v="124"/>
    <x v="2"/>
    <x v="0"/>
    <n v="52.489471000000002"/>
    <n v="-1.8985749999999999"/>
    <x v="1"/>
    <x v="0"/>
    <s v="Discount"/>
    <n v="591.29999999999995"/>
    <n v="1.2999999999999999E-2"/>
    <n v="8"/>
    <n v="1.0900000000000001"/>
    <n v="8"/>
    <n v="4"/>
    <n v="250.8"/>
    <n v="90"/>
    <n v="1"/>
    <n v="11"/>
  </r>
  <r>
    <x v="1"/>
    <x v="125"/>
    <x v="3"/>
    <x v="0"/>
    <n v="52.489471000000002"/>
    <n v="-1.8985749999999999"/>
    <x v="1"/>
    <x v="0"/>
    <s v="Discount"/>
    <n v="104.4"/>
    <n v="1.4E-2"/>
    <n v="1"/>
    <n v="2.44"/>
    <n v="4"/>
    <n v="1"/>
    <n v="60"/>
    <n v="70"/>
    <n v="10"/>
    <n v="11"/>
  </r>
  <r>
    <x v="1"/>
    <x v="126"/>
    <x v="4"/>
    <x v="0"/>
    <n v="52.489471000000002"/>
    <n v="-1.8985749999999999"/>
    <x v="1"/>
    <x v="0"/>
    <s v="Discount"/>
    <n v="62.7"/>
    <n v="1.7000000000000001E-2"/>
    <n v="1"/>
    <n v="1.84"/>
    <n v="2"/>
    <n v="7"/>
    <n v="295.2"/>
    <n v="48"/>
    <n v="11"/>
    <n v="17"/>
  </r>
  <r>
    <x v="1"/>
    <x v="127"/>
    <x v="5"/>
    <x v="0"/>
    <n v="52.489471000000002"/>
    <n v="-1.8985749999999999"/>
    <x v="1"/>
    <x v="0"/>
    <s v="Discount"/>
    <n v="236.5"/>
    <n v="1.7999999999999999E-2"/>
    <n v="4"/>
    <n v="2.02"/>
    <n v="8"/>
    <n v="4"/>
    <n v="252"/>
    <n v="51"/>
    <n v="5"/>
    <n v="14"/>
  </r>
  <r>
    <x v="1"/>
    <x v="128"/>
    <x v="6"/>
    <x v="0"/>
    <n v="52.489471000000002"/>
    <n v="-1.8985749999999999"/>
    <x v="1"/>
    <x v="0"/>
    <s v="Discount"/>
    <n v="294.5"/>
    <n v="1.4999999999999999E-2"/>
    <n v="5"/>
    <n v="1.48"/>
    <n v="7"/>
    <n v="6"/>
    <n v="309.60000000000002"/>
    <n v="93"/>
    <n v="8"/>
    <n v="9"/>
  </r>
  <r>
    <x v="1"/>
    <x v="129"/>
    <x v="7"/>
    <x v="0"/>
    <n v="52.489471000000002"/>
    <n v="-1.8985749999999999"/>
    <x v="1"/>
    <x v="0"/>
    <s v="Discount"/>
    <n v="1.7"/>
    <n v="8.9999999999999993E-3"/>
    <n v="0"/>
    <n v="1.17"/>
    <n v="0"/>
    <n v="7"/>
    <n v="266.39999999999998"/>
    <n v="78"/>
    <n v="0"/>
    <n v="18"/>
  </r>
  <r>
    <x v="1"/>
    <x v="130"/>
    <x v="8"/>
    <x v="0"/>
    <n v="52.489471000000002"/>
    <n v="-1.8985749999999999"/>
    <x v="1"/>
    <x v="0"/>
    <s v="Discount"/>
    <n v="490.6"/>
    <n v="0.01"/>
    <n v="5"/>
    <n v="1.3"/>
    <n v="6"/>
    <n v="4"/>
    <n v="355.2"/>
    <n v="93"/>
    <n v="13"/>
    <n v="20"/>
  </r>
  <r>
    <x v="1"/>
    <x v="131"/>
    <x v="9"/>
    <x v="0"/>
    <n v="52.489471000000002"/>
    <n v="-1.8985749999999999"/>
    <x v="1"/>
    <x v="0"/>
    <s v="Discount"/>
    <n v="92.1"/>
    <n v="1.0999999999999999E-2"/>
    <n v="1"/>
    <n v="0.9"/>
    <n v="1"/>
    <n v="3"/>
    <n v="229.2"/>
    <n v="92"/>
    <n v="15"/>
    <n v="6"/>
  </r>
  <r>
    <x v="1"/>
    <x v="132"/>
    <x v="10"/>
    <x v="0"/>
    <n v="52.489471000000002"/>
    <n v="-1.8985749999999999"/>
    <x v="1"/>
    <x v="0"/>
    <s v="Discount"/>
    <n v="4.7"/>
    <n v="1.2E-2"/>
    <n v="0"/>
    <n v="2.31"/>
    <n v="0"/>
    <n v="3"/>
    <n v="90"/>
    <n v="87"/>
    <n v="10"/>
    <n v="15"/>
  </r>
  <r>
    <x v="1"/>
    <x v="133"/>
    <x v="11"/>
    <x v="0"/>
    <n v="52.489471000000002"/>
    <n v="-1.8985749999999999"/>
    <x v="1"/>
    <x v="0"/>
    <s v="Discount"/>
    <n v="151.69999999999999"/>
    <n v="1.4E-2"/>
    <n v="2"/>
    <n v="1.79"/>
    <n v="4"/>
    <n v="5"/>
    <n v="506.4"/>
    <n v="66"/>
    <n v="3"/>
    <n v="9"/>
  </r>
  <r>
    <x v="1"/>
    <x v="134"/>
    <x v="86"/>
    <x v="0"/>
    <n v="52.489471000000002"/>
    <n v="-1.8985749999999999"/>
    <x v="1"/>
    <x v="0"/>
    <s v="Discount"/>
    <n v="183.7"/>
    <n v="1.2E-2"/>
    <n v="2"/>
    <n v="1.1000000000000001"/>
    <n v="2"/>
    <n v="6"/>
    <n v="511.2"/>
    <n v="76"/>
    <n v="8"/>
    <n v="3"/>
  </r>
  <r>
    <x v="1"/>
    <x v="135"/>
    <x v="87"/>
    <x v="0"/>
    <n v="52.489471000000002"/>
    <n v="-1.8985749999999999"/>
    <x v="1"/>
    <x v="0"/>
    <s v="Discount"/>
    <n v="443.2"/>
    <n v="1.7000000000000001E-2"/>
    <n v="7"/>
    <n v="1.04"/>
    <n v="8"/>
    <n v="4"/>
    <n v="393.6"/>
    <n v="56"/>
    <n v="12"/>
    <n v="12"/>
  </r>
  <r>
    <x v="1"/>
    <x v="136"/>
    <x v="88"/>
    <x v="0"/>
    <n v="52.489471000000002"/>
    <n v="-1.8985749999999999"/>
    <x v="1"/>
    <x v="0"/>
    <s v="Discount"/>
    <n v="66.7"/>
    <n v="8.9999999999999993E-3"/>
    <n v="1"/>
    <n v="1.04"/>
    <n v="1"/>
    <n v="2"/>
    <n v="146.4"/>
    <n v="76"/>
    <n v="3"/>
    <n v="3"/>
  </r>
  <r>
    <x v="1"/>
    <x v="137"/>
    <x v="89"/>
    <x v="0"/>
    <n v="52.489471000000002"/>
    <n v="-1.8985749999999999"/>
    <x v="1"/>
    <x v="0"/>
    <s v="Discount"/>
    <n v="4.7"/>
    <n v="1.6E-2"/>
    <n v="0"/>
    <n v="2.54"/>
    <n v="0"/>
    <n v="7"/>
    <n v="432"/>
    <n v="73"/>
    <n v="3"/>
    <n v="14"/>
  </r>
  <r>
    <x v="1"/>
    <x v="138"/>
    <x v="90"/>
    <x v="0"/>
    <n v="52.489471000000002"/>
    <n v="-1.8985749999999999"/>
    <x v="1"/>
    <x v="0"/>
    <s v="Discount"/>
    <n v="167"/>
    <n v="1.2E-2"/>
    <n v="2"/>
    <n v="1.82"/>
    <n v="4"/>
    <n v="7"/>
    <n v="696"/>
    <n v="71"/>
    <n v="3"/>
    <n v="11"/>
  </r>
  <r>
    <x v="1"/>
    <x v="139"/>
    <x v="91"/>
    <x v="0"/>
    <n v="52.489471000000002"/>
    <n v="-1.8985749999999999"/>
    <x v="1"/>
    <x v="0"/>
    <s v="Discount"/>
    <n v="213.8"/>
    <n v="1.2999999999999999E-2"/>
    <n v="3"/>
    <n v="0.87"/>
    <n v="2"/>
    <n v="6"/>
    <n v="540"/>
    <n v="105"/>
    <n v="1"/>
    <n v="9"/>
  </r>
  <r>
    <x v="1"/>
    <x v="140"/>
    <x v="92"/>
    <x v="0"/>
    <n v="52.489471000000002"/>
    <n v="-1.8985749999999999"/>
    <x v="1"/>
    <x v="0"/>
    <s v="Discount"/>
    <n v="459"/>
    <n v="1.6E-2"/>
    <n v="7"/>
    <n v="1.31"/>
    <n v="10"/>
    <n v="2"/>
    <n v="226.8"/>
    <n v="93"/>
    <n v="14"/>
    <n v="9"/>
  </r>
  <r>
    <x v="1"/>
    <x v="141"/>
    <x v="93"/>
    <x v="0"/>
    <n v="52.489471000000002"/>
    <n v="-1.8985749999999999"/>
    <x v="1"/>
    <x v="0"/>
    <s v="Discount"/>
    <n v="517.79999999999995"/>
    <n v="1.4E-2"/>
    <n v="7"/>
    <n v="0.78"/>
    <n v="6"/>
    <n v="4"/>
    <n v="436.8"/>
    <n v="93"/>
    <n v="12"/>
    <n v="8"/>
  </r>
  <r>
    <x v="1"/>
    <x v="142"/>
    <x v="94"/>
    <x v="0"/>
    <n v="52.489471000000002"/>
    <n v="-1.8985749999999999"/>
    <x v="1"/>
    <x v="0"/>
    <s v="Discount"/>
    <n v="606.70000000000005"/>
    <n v="8.9999999999999993E-3"/>
    <n v="6"/>
    <n v="1.1200000000000001"/>
    <n v="6"/>
    <n v="6"/>
    <n v="483.6"/>
    <n v="60"/>
    <n v="7"/>
    <n v="9"/>
  </r>
  <r>
    <x v="1"/>
    <x v="143"/>
    <x v="95"/>
    <x v="0"/>
    <n v="52.489471000000002"/>
    <n v="-1.8985749999999999"/>
    <x v="1"/>
    <x v="0"/>
    <s v="Discount"/>
    <n v="200.6"/>
    <n v="1.6E-2"/>
    <n v="3"/>
    <n v="1.33"/>
    <n v="4"/>
    <n v="2"/>
    <n v="219.6"/>
    <n v="65"/>
    <n v="6"/>
    <n v="9"/>
  </r>
  <r>
    <x v="1"/>
    <x v="144"/>
    <x v="96"/>
    <x v="0"/>
    <n v="52.489471000000002"/>
    <n v="-1.8985749999999999"/>
    <x v="1"/>
    <x v="0"/>
    <s v="Discount"/>
    <n v="203.7"/>
    <n v="1.6E-2"/>
    <n v="3"/>
    <n v="1.86"/>
    <n v="6"/>
    <n v="2"/>
    <n v="141.6"/>
    <n v="76"/>
    <n v="13"/>
    <n v="6"/>
  </r>
  <r>
    <x v="1"/>
    <x v="145"/>
    <x v="97"/>
    <x v="0"/>
    <n v="52.489471000000002"/>
    <n v="-1.8985749999999999"/>
    <x v="1"/>
    <x v="0"/>
    <s v="Discount"/>
    <n v="213.7"/>
    <n v="1.7000000000000001E-2"/>
    <n v="4"/>
    <n v="0.69"/>
    <n v="3"/>
    <n v="6"/>
    <n v="600"/>
    <n v="76"/>
    <n v="6"/>
    <n v="9"/>
  </r>
  <r>
    <x v="1"/>
    <x v="146"/>
    <x v="98"/>
    <x v="0"/>
    <n v="52.489471000000002"/>
    <n v="-1.8985749999999999"/>
    <x v="1"/>
    <x v="0"/>
    <s v="Discount"/>
    <n v="340.4"/>
    <n v="1.7000000000000001E-2"/>
    <n v="6"/>
    <n v="1.85"/>
    <n v="11"/>
    <n v="7"/>
    <n v="358.8"/>
    <n v="66"/>
    <n v="5"/>
    <n v="8"/>
  </r>
  <r>
    <x v="1"/>
    <x v="147"/>
    <x v="99"/>
    <x v="0"/>
    <n v="52.489471000000002"/>
    <n v="-1.8985749999999999"/>
    <x v="1"/>
    <x v="0"/>
    <s v="Discount"/>
    <n v="159.9"/>
    <n v="1.2999999999999999E-2"/>
    <n v="2"/>
    <n v="1.46"/>
    <n v="3"/>
    <n v="3"/>
    <n v="240"/>
    <n v="71"/>
    <n v="2"/>
    <n v="15"/>
  </r>
  <r>
    <x v="1"/>
    <x v="148"/>
    <x v="100"/>
    <x v="0"/>
    <n v="52.489471000000002"/>
    <n v="-1.8985749999999999"/>
    <x v="1"/>
    <x v="0"/>
    <s v="Discount"/>
    <n v="41.9"/>
    <n v="8.9999999999999993E-3"/>
    <n v="0"/>
    <n v="2.42"/>
    <n v="1"/>
    <n v="0"/>
    <n v="3.6"/>
    <n v="70"/>
    <n v="1"/>
    <n v="11"/>
  </r>
  <r>
    <x v="1"/>
    <x v="149"/>
    <x v="101"/>
    <x v="0"/>
    <n v="52.489471000000002"/>
    <n v="-1.8985749999999999"/>
    <x v="1"/>
    <x v="0"/>
    <s v="Discount"/>
    <n v="23.4"/>
    <n v="1.0999999999999999E-2"/>
    <n v="0"/>
    <n v="0.85"/>
    <n v="0"/>
    <n v="2"/>
    <n v="193.2"/>
    <n v="91"/>
    <n v="11"/>
    <n v="9"/>
  </r>
  <r>
    <x v="1"/>
    <x v="150"/>
    <x v="102"/>
    <x v="0"/>
    <n v="52.489471000000002"/>
    <n v="-1.8985749999999999"/>
    <x v="1"/>
    <x v="0"/>
    <s v="Discount"/>
    <n v="146"/>
    <n v="0.01"/>
    <n v="1"/>
    <n v="1.58"/>
    <n v="2"/>
    <n v="2"/>
    <n v="70.8"/>
    <n v="51"/>
    <n v="11"/>
    <n v="6"/>
  </r>
  <r>
    <x v="1"/>
    <x v="151"/>
    <x v="103"/>
    <x v="0"/>
    <n v="52.489471000000002"/>
    <n v="-1.8985749999999999"/>
    <x v="1"/>
    <x v="0"/>
    <s v="Discount"/>
    <n v="33"/>
    <n v="1.4999999999999999E-2"/>
    <n v="0"/>
    <n v="2.35"/>
    <n v="1"/>
    <n v="1"/>
    <n v="85.2"/>
    <n v="78"/>
    <n v="9"/>
    <n v="18"/>
  </r>
  <r>
    <x v="1"/>
    <x v="152"/>
    <x v="104"/>
    <x v="0"/>
    <n v="52.489471000000002"/>
    <n v="-1.8985749999999999"/>
    <x v="1"/>
    <x v="0"/>
    <s v="Discount"/>
    <n v="133.1"/>
    <n v="8.9999999999999993E-3"/>
    <n v="1"/>
    <n v="0.75"/>
    <n v="1"/>
    <n v="1"/>
    <n v="132"/>
    <n v="92"/>
    <n v="2"/>
    <n v="2"/>
  </r>
  <r>
    <x v="1"/>
    <x v="153"/>
    <x v="0"/>
    <x v="0"/>
    <n v="52.489471000000002"/>
    <n v="-1.8985749999999999"/>
    <x v="1"/>
    <x v="0"/>
    <s v="Discount"/>
    <n v="13.4"/>
    <n v="1.4999999999999999E-2"/>
    <n v="0"/>
    <n v="0.87"/>
    <n v="0"/>
    <n v="7"/>
    <n v="426"/>
    <n v="70"/>
    <n v="10"/>
    <n v="6"/>
  </r>
  <r>
    <x v="1"/>
    <x v="154"/>
    <x v="1"/>
    <x v="0"/>
    <n v="52.489471000000002"/>
    <n v="-1.8985749999999999"/>
    <x v="1"/>
    <x v="0"/>
    <s v="Discount"/>
    <n v="8.1999999999999993"/>
    <n v="1.7000000000000001E-2"/>
    <n v="0"/>
    <n v="2.17"/>
    <n v="0"/>
    <n v="4"/>
    <n v="175.2"/>
    <n v="70"/>
    <n v="3"/>
    <n v="8"/>
  </r>
  <r>
    <x v="1"/>
    <x v="155"/>
    <x v="2"/>
    <x v="0"/>
    <n v="52.489471000000002"/>
    <n v="-1.8985749999999999"/>
    <x v="1"/>
    <x v="0"/>
    <s v="Discount"/>
    <n v="554.29999999999995"/>
    <n v="1.6E-2"/>
    <n v="9"/>
    <n v="2.35"/>
    <n v="20"/>
    <n v="0"/>
    <n v="14.4"/>
    <n v="55"/>
    <n v="2"/>
    <n v="21"/>
  </r>
  <r>
    <x v="1"/>
    <x v="156"/>
    <x v="3"/>
    <x v="0"/>
    <n v="52.489471000000002"/>
    <n v="-1.8985749999999999"/>
    <x v="1"/>
    <x v="0"/>
    <s v="Discount"/>
    <n v="375.6"/>
    <n v="1.6E-2"/>
    <n v="6"/>
    <n v="2.5099999999999998"/>
    <n v="15"/>
    <n v="4"/>
    <n v="142.80000000000001"/>
    <n v="86"/>
    <n v="2"/>
    <n v="6"/>
  </r>
  <r>
    <x v="1"/>
    <x v="157"/>
    <x v="4"/>
    <x v="0"/>
    <n v="52.489471000000002"/>
    <n v="-1.8985749999999999"/>
    <x v="1"/>
    <x v="0"/>
    <s v="Discount"/>
    <n v="677.4"/>
    <n v="1.6E-2"/>
    <n v="11"/>
    <n v="1.71"/>
    <n v="19"/>
    <n v="3"/>
    <n v="133.19999999999999"/>
    <n v="94"/>
    <n v="8"/>
    <n v="11"/>
  </r>
  <r>
    <x v="1"/>
    <x v="158"/>
    <x v="5"/>
    <x v="0"/>
    <n v="52.489471000000002"/>
    <n v="-1.8985749999999999"/>
    <x v="1"/>
    <x v="0"/>
    <s v="Discount"/>
    <n v="23.2"/>
    <n v="0.01"/>
    <n v="0"/>
    <n v="1.33"/>
    <n v="0"/>
    <n v="6"/>
    <n v="572.4"/>
    <n v="81"/>
    <n v="12"/>
    <n v="2"/>
  </r>
  <r>
    <x v="1"/>
    <x v="159"/>
    <x v="6"/>
    <x v="0"/>
    <n v="52.489471000000002"/>
    <n v="-1.8985749999999999"/>
    <x v="1"/>
    <x v="0"/>
    <s v="Discount"/>
    <n v="95.8"/>
    <n v="1.7999999999999999E-2"/>
    <n v="2"/>
    <n v="0.89"/>
    <n v="1"/>
    <n v="3"/>
    <n v="168"/>
    <n v="110"/>
    <n v="7"/>
    <n v="15"/>
  </r>
  <r>
    <x v="1"/>
    <x v="160"/>
    <x v="7"/>
    <x v="0"/>
    <n v="52.489471000000002"/>
    <n v="-1.8985749999999999"/>
    <x v="1"/>
    <x v="0"/>
    <s v="Discount"/>
    <n v="731.7"/>
    <n v="1.2999999999999999E-2"/>
    <n v="9"/>
    <n v="2.68"/>
    <n v="25"/>
    <n v="5"/>
    <n v="507.6"/>
    <n v="53"/>
    <n v="15"/>
    <n v="2"/>
  </r>
  <r>
    <x v="1"/>
    <x v="161"/>
    <x v="8"/>
    <x v="0"/>
    <n v="52.489471000000002"/>
    <n v="-1.8985749999999999"/>
    <x v="1"/>
    <x v="0"/>
    <s v="Discount"/>
    <n v="167.7"/>
    <n v="8.9999999999999993E-3"/>
    <n v="2"/>
    <n v="1"/>
    <n v="2"/>
    <n v="5"/>
    <n v="336"/>
    <n v="105"/>
    <n v="4"/>
    <n v="12"/>
  </r>
  <r>
    <x v="1"/>
    <x v="162"/>
    <x v="9"/>
    <x v="0"/>
    <n v="52.489471000000002"/>
    <n v="-1.8985749999999999"/>
    <x v="1"/>
    <x v="0"/>
    <s v="Discount"/>
    <n v="8.6999999999999993"/>
    <n v="0.01"/>
    <n v="0"/>
    <n v="0.71"/>
    <n v="0"/>
    <n v="2"/>
    <n v="229.2"/>
    <n v="88"/>
    <n v="0"/>
    <n v="12"/>
  </r>
  <r>
    <x v="1"/>
    <x v="163"/>
    <x v="10"/>
    <x v="0"/>
    <n v="52.489471000000002"/>
    <n v="-1.8985749999999999"/>
    <x v="1"/>
    <x v="0"/>
    <s v="Discount"/>
    <n v="264.89999999999998"/>
    <n v="1.7000000000000001E-2"/>
    <n v="4"/>
    <n v="0.76"/>
    <n v="3"/>
    <n v="1"/>
    <n v="97.2"/>
    <n v="100"/>
    <n v="9"/>
    <n v="14"/>
  </r>
  <r>
    <x v="1"/>
    <x v="164"/>
    <x v="11"/>
    <x v="0"/>
    <n v="52.489471000000002"/>
    <n v="-1.8985749999999999"/>
    <x v="1"/>
    <x v="0"/>
    <s v="Discount"/>
    <n v="127.3"/>
    <n v="1.7000000000000001E-2"/>
    <n v="2"/>
    <n v="1.91"/>
    <n v="4"/>
    <n v="0"/>
    <n v="19.2"/>
    <n v="97"/>
    <n v="4"/>
    <n v="5"/>
  </r>
  <r>
    <x v="1"/>
    <x v="165"/>
    <x v="105"/>
    <x v="0"/>
    <n v="52.489471000000002"/>
    <n v="-1.8985749999999999"/>
    <x v="1"/>
    <x v="0"/>
    <s v="Discount"/>
    <n v="73"/>
    <n v="1.2E-2"/>
    <n v="1"/>
    <n v="1.53"/>
    <n v="1"/>
    <n v="7"/>
    <n v="532.79999999999995"/>
    <n v="104"/>
    <n v="11"/>
    <n v="2"/>
  </r>
  <r>
    <x v="1"/>
    <x v="166"/>
    <x v="106"/>
    <x v="0"/>
    <n v="52.489471000000002"/>
    <n v="-1.8985749999999999"/>
    <x v="1"/>
    <x v="0"/>
    <s v="Discount"/>
    <n v="192.2"/>
    <n v="1.2999999999999999E-2"/>
    <n v="2"/>
    <n v="1.96"/>
    <n v="5"/>
    <n v="0"/>
    <n v="2.4"/>
    <n v="84"/>
    <n v="9"/>
    <n v="9"/>
  </r>
  <r>
    <x v="1"/>
    <x v="167"/>
    <x v="107"/>
    <x v="0"/>
    <n v="52.489471000000002"/>
    <n v="-1.8985749999999999"/>
    <x v="1"/>
    <x v="0"/>
    <s v="Discount"/>
    <n v="26.1"/>
    <n v="1.2E-2"/>
    <n v="0"/>
    <n v="0.94"/>
    <n v="0"/>
    <n v="3"/>
    <n v="210"/>
    <n v="70"/>
    <n v="9"/>
    <n v="12"/>
  </r>
  <r>
    <x v="1"/>
    <x v="168"/>
    <x v="108"/>
    <x v="0"/>
    <n v="52.489471000000002"/>
    <n v="-1.8985749999999999"/>
    <x v="1"/>
    <x v="0"/>
    <s v="Discount"/>
    <n v="370.3"/>
    <n v="1.4E-2"/>
    <n v="5"/>
    <n v="2.67"/>
    <n v="14"/>
    <n v="7"/>
    <n v="682.8"/>
    <n v="84"/>
    <n v="10"/>
    <n v="15"/>
  </r>
  <r>
    <x v="1"/>
    <x v="169"/>
    <x v="109"/>
    <x v="0"/>
    <n v="52.489471000000002"/>
    <n v="-1.8985749999999999"/>
    <x v="1"/>
    <x v="0"/>
    <s v="Discount"/>
    <n v="145.69999999999999"/>
    <n v="1.2E-2"/>
    <n v="2"/>
    <n v="1.64"/>
    <n v="3"/>
    <n v="5"/>
    <n v="480"/>
    <n v="74"/>
    <n v="1"/>
    <n v="15"/>
  </r>
  <r>
    <x v="1"/>
    <x v="170"/>
    <x v="110"/>
    <x v="0"/>
    <n v="52.489471000000002"/>
    <n v="-1.8985749999999999"/>
    <x v="1"/>
    <x v="0"/>
    <s v="Discount"/>
    <n v="570.20000000000005"/>
    <n v="1.4999999999999999E-2"/>
    <n v="9"/>
    <n v="1.23"/>
    <n v="11"/>
    <n v="1"/>
    <n v="66"/>
    <n v="67"/>
    <n v="2"/>
    <n v="5"/>
  </r>
  <r>
    <x v="1"/>
    <x v="171"/>
    <x v="111"/>
    <x v="0"/>
    <n v="52.489471000000002"/>
    <n v="-1.8985749999999999"/>
    <x v="1"/>
    <x v="0"/>
    <s v="Discount"/>
    <n v="12.2"/>
    <n v="1.7000000000000001E-2"/>
    <n v="0"/>
    <n v="2.48"/>
    <n v="1"/>
    <n v="5"/>
    <n v="294"/>
    <n v="75"/>
    <n v="7"/>
    <n v="14"/>
  </r>
  <r>
    <x v="1"/>
    <x v="172"/>
    <x v="112"/>
    <x v="0"/>
    <n v="52.489471000000002"/>
    <n v="-1.8985749999999999"/>
    <x v="1"/>
    <x v="0"/>
    <s v="Discount"/>
    <n v="414.7"/>
    <n v="1.2999999999999999E-2"/>
    <n v="6"/>
    <n v="1.77"/>
    <n v="10"/>
    <n v="0"/>
    <n v="26.4"/>
    <n v="54"/>
    <n v="11"/>
    <n v="11"/>
  </r>
  <r>
    <x v="1"/>
    <x v="173"/>
    <x v="113"/>
    <x v="0"/>
    <n v="52.489471000000002"/>
    <n v="-1.8985749999999999"/>
    <x v="1"/>
    <x v="0"/>
    <s v="Discount"/>
    <n v="41"/>
    <n v="0.01"/>
    <n v="0"/>
    <n v="2.4500000000000002"/>
    <n v="1"/>
    <n v="7"/>
    <n v="631.20000000000005"/>
    <n v="98"/>
    <n v="14"/>
    <n v="2"/>
  </r>
  <r>
    <x v="1"/>
    <x v="174"/>
    <x v="114"/>
    <x v="0"/>
    <n v="52.489471000000002"/>
    <n v="-1.8985749999999999"/>
    <x v="1"/>
    <x v="0"/>
    <s v="Discount"/>
    <n v="15.3"/>
    <n v="1.0999999999999999E-2"/>
    <n v="0"/>
    <n v="0.93"/>
    <n v="0"/>
    <n v="1"/>
    <n v="100.8"/>
    <n v="85"/>
    <n v="6"/>
    <n v="11"/>
  </r>
  <r>
    <x v="1"/>
    <x v="175"/>
    <x v="115"/>
    <x v="0"/>
    <n v="52.489471000000002"/>
    <n v="-1.8985749999999999"/>
    <x v="1"/>
    <x v="0"/>
    <s v="Discount"/>
    <n v="459.3"/>
    <n v="8.9999999999999993E-3"/>
    <n v="4"/>
    <n v="1.85"/>
    <n v="8"/>
    <n v="4"/>
    <n v="154.80000000000001"/>
    <n v="99"/>
    <n v="13"/>
    <n v="17"/>
  </r>
  <r>
    <x v="1"/>
    <x v="176"/>
    <x v="116"/>
    <x v="0"/>
    <n v="52.489471000000002"/>
    <n v="-1.8985749999999999"/>
    <x v="1"/>
    <x v="0"/>
    <s v="Discount"/>
    <n v="664.7"/>
    <n v="1.4999999999999999E-2"/>
    <n v="10"/>
    <n v="1.98"/>
    <n v="20"/>
    <n v="6"/>
    <n v="363.6"/>
    <n v="70"/>
    <n v="8"/>
    <n v="2"/>
  </r>
  <r>
    <x v="1"/>
    <x v="177"/>
    <x v="117"/>
    <x v="0"/>
    <n v="52.489471000000002"/>
    <n v="-1.8985749999999999"/>
    <x v="1"/>
    <x v="0"/>
    <s v="Discount"/>
    <n v="458.6"/>
    <n v="1.4999999999999999E-2"/>
    <n v="7"/>
    <n v="2.46"/>
    <n v="17"/>
    <n v="5"/>
    <n v="392.4"/>
    <n v="94"/>
    <n v="8"/>
    <n v="5"/>
  </r>
  <r>
    <x v="1"/>
    <x v="178"/>
    <x v="118"/>
    <x v="0"/>
    <n v="52.489471000000002"/>
    <n v="-1.8985749999999999"/>
    <x v="1"/>
    <x v="0"/>
    <s v="Discount"/>
    <n v="13.2"/>
    <n v="1.2E-2"/>
    <n v="0"/>
    <n v="2.46"/>
    <n v="0"/>
    <n v="5"/>
    <n v="492"/>
    <n v="101"/>
    <n v="15"/>
    <n v="15"/>
  </r>
  <r>
    <x v="1"/>
    <x v="179"/>
    <x v="119"/>
    <x v="0"/>
    <n v="52.489471000000002"/>
    <n v="-1.8985749999999999"/>
    <x v="1"/>
    <x v="0"/>
    <s v="Discount"/>
    <n v="141.4"/>
    <n v="1.0999999999999999E-2"/>
    <n v="2"/>
    <n v="1.78"/>
    <n v="3"/>
    <n v="5"/>
    <n v="292.8"/>
    <n v="59"/>
    <n v="10"/>
    <n v="8"/>
  </r>
  <r>
    <x v="1"/>
    <x v="180"/>
    <x v="120"/>
    <x v="0"/>
    <n v="52.489471000000002"/>
    <n v="-1.8985749999999999"/>
    <x v="1"/>
    <x v="0"/>
    <s v="Discount"/>
    <n v="160"/>
    <n v="1.4999999999999999E-2"/>
    <n v="2"/>
    <n v="1.07"/>
    <n v="3"/>
    <n v="6"/>
    <n v="289.2"/>
    <n v="81"/>
    <n v="13"/>
    <n v="3"/>
  </r>
  <r>
    <x v="1"/>
    <x v="181"/>
    <x v="121"/>
    <x v="0"/>
    <n v="52.489471000000002"/>
    <n v="-1.8985749999999999"/>
    <x v="1"/>
    <x v="0"/>
    <s v="Discount"/>
    <n v="251"/>
    <n v="1.7000000000000001E-2"/>
    <n v="4"/>
    <n v="1.59"/>
    <n v="7"/>
    <n v="0"/>
    <n v="26.4"/>
    <n v="84"/>
    <n v="4"/>
    <n v="8"/>
  </r>
  <r>
    <x v="1"/>
    <x v="182"/>
    <x v="122"/>
    <x v="0"/>
    <n v="52.489471000000002"/>
    <n v="-1.8985749999999999"/>
    <x v="1"/>
    <x v="0"/>
    <s v="Discount"/>
    <n v="545.6"/>
    <n v="1.6E-2"/>
    <n v="8"/>
    <n v="2.06"/>
    <n v="17"/>
    <n v="7"/>
    <n v="680.4"/>
    <n v="46"/>
    <n v="10"/>
    <n v="15"/>
  </r>
  <r>
    <x v="1"/>
    <x v="183"/>
    <x v="123"/>
    <x v="0"/>
    <n v="52.489471000000002"/>
    <n v="-1.8985749999999999"/>
    <x v="1"/>
    <x v="0"/>
    <s v="Discount"/>
    <n v="538.5"/>
    <n v="1.4999999999999999E-2"/>
    <n v="8"/>
    <n v="1.99"/>
    <n v="16"/>
    <n v="7"/>
    <n v="590.4"/>
    <n v="52"/>
    <n v="4"/>
    <n v="6"/>
  </r>
  <r>
    <x v="2"/>
    <x v="184"/>
    <x v="0"/>
    <x v="0"/>
    <n v="52.489471000000002"/>
    <n v="-1.8985749999999999"/>
    <x v="1"/>
    <x v="0"/>
    <s v="Discount"/>
    <n v="1099"/>
    <n v="1.2E-2"/>
    <n v="13"/>
    <n v="1.23"/>
    <n v="16"/>
    <n v="9"/>
    <n v="884.4"/>
    <n v="74"/>
    <n v="1"/>
    <n v="5"/>
  </r>
  <r>
    <x v="2"/>
    <x v="185"/>
    <x v="1"/>
    <x v="0"/>
    <n v="52.489471000000002"/>
    <n v="-1.8985749999999999"/>
    <x v="1"/>
    <x v="0"/>
    <s v="Discount"/>
    <n v="1198"/>
    <n v="1.2999999999999999E-2"/>
    <n v="16"/>
    <n v="2.21"/>
    <n v="35"/>
    <n v="6"/>
    <n v="572.4"/>
    <n v="62"/>
    <n v="3"/>
    <n v="18"/>
  </r>
  <r>
    <x v="2"/>
    <x v="186"/>
    <x v="2"/>
    <x v="0"/>
    <n v="52.489471000000002"/>
    <n v="-1.8985749999999999"/>
    <x v="1"/>
    <x v="0"/>
    <s v="Discount"/>
    <n v="987"/>
    <n v="1.2999999999999999E-2"/>
    <n v="13"/>
    <n v="2.4700000000000002"/>
    <n v="31"/>
    <n v="4"/>
    <n v="202.8"/>
    <n v="52"/>
    <n v="4"/>
    <n v="6"/>
  </r>
  <r>
    <x v="2"/>
    <x v="187"/>
    <x v="3"/>
    <x v="0"/>
    <n v="52.489471000000002"/>
    <n v="-1.8985749999999999"/>
    <x v="1"/>
    <x v="0"/>
    <s v="Discount"/>
    <n v="1057"/>
    <n v="1.6E-2"/>
    <n v="17"/>
    <n v="1.76"/>
    <n v="29"/>
    <n v="6"/>
    <n v="386.4"/>
    <n v="104"/>
    <n v="10"/>
    <n v="14"/>
  </r>
  <r>
    <x v="2"/>
    <x v="188"/>
    <x v="4"/>
    <x v="0"/>
    <n v="52.489471000000002"/>
    <n v="-1.8985749999999999"/>
    <x v="1"/>
    <x v="0"/>
    <s v="Discount"/>
    <n v="1157"/>
    <n v="1.4999999999999999E-2"/>
    <n v="17"/>
    <n v="1.05"/>
    <n v="18"/>
    <n v="4"/>
    <n v="349.2"/>
    <n v="106"/>
    <n v="8"/>
    <n v="12"/>
  </r>
  <r>
    <x v="2"/>
    <x v="189"/>
    <x v="5"/>
    <x v="0"/>
    <n v="52.489471000000002"/>
    <n v="-1.8985749999999999"/>
    <x v="1"/>
    <x v="0"/>
    <s v="Discount"/>
    <n v="916"/>
    <n v="1.9E-2"/>
    <n v="17"/>
    <n v="0.59"/>
    <n v="10"/>
    <n v="7"/>
    <n v="416.4"/>
    <n v="95"/>
    <n v="14"/>
    <n v="17"/>
  </r>
  <r>
    <x v="2"/>
    <x v="190"/>
    <x v="6"/>
    <x v="0"/>
    <n v="52.489471000000002"/>
    <n v="-1.8985749999999999"/>
    <x v="1"/>
    <x v="0"/>
    <s v="Discount"/>
    <n v="833"/>
    <n v="1.4999999999999999E-2"/>
    <n v="12"/>
    <n v="1.3"/>
    <n v="16"/>
    <n v="6"/>
    <n v="427.2"/>
    <n v="84"/>
    <n v="3"/>
    <n v="9"/>
  </r>
  <r>
    <x v="2"/>
    <x v="191"/>
    <x v="7"/>
    <x v="0"/>
    <n v="52.489471000000002"/>
    <n v="-1.8985749999999999"/>
    <x v="1"/>
    <x v="0"/>
    <s v="Discount"/>
    <n v="1200"/>
    <n v="1.4E-2"/>
    <n v="16"/>
    <n v="2.46"/>
    <n v="40"/>
    <n v="5"/>
    <n v="405.6"/>
    <n v="73"/>
    <n v="13"/>
    <n v="3"/>
  </r>
  <r>
    <x v="2"/>
    <x v="192"/>
    <x v="8"/>
    <x v="0"/>
    <n v="52.489471000000002"/>
    <n v="-1.8985749999999999"/>
    <x v="1"/>
    <x v="0"/>
    <s v="Discount"/>
    <n v="1518"/>
    <n v="1.9E-2"/>
    <n v="29"/>
    <n v="2.42"/>
    <n v="71"/>
    <n v="7"/>
    <n v="493.2"/>
    <n v="55"/>
    <n v="15"/>
    <n v="12"/>
  </r>
  <r>
    <x v="2"/>
    <x v="193"/>
    <x v="9"/>
    <x v="0"/>
    <n v="52.489471000000002"/>
    <n v="-1.8985749999999999"/>
    <x v="1"/>
    <x v="0"/>
    <s v="Discount"/>
    <n v="1356"/>
    <n v="1.7000000000000001E-2"/>
    <n v="23"/>
    <n v="1.77"/>
    <n v="41"/>
    <n v="5"/>
    <n v="410.4"/>
    <n v="102"/>
    <n v="8"/>
    <n v="9"/>
  </r>
  <r>
    <x v="2"/>
    <x v="194"/>
    <x v="10"/>
    <x v="0"/>
    <n v="52.489471000000002"/>
    <n v="-1.8985749999999999"/>
    <x v="1"/>
    <x v="0"/>
    <s v="Discount"/>
    <n v="1500"/>
    <n v="1.7999999999999999E-2"/>
    <n v="26"/>
    <n v="0.89"/>
    <n v="23"/>
    <n v="4"/>
    <n v="240"/>
    <n v="71"/>
    <n v="17"/>
    <n v="11"/>
  </r>
  <r>
    <x v="2"/>
    <x v="195"/>
    <x v="11"/>
    <x v="0"/>
    <n v="52.489471000000002"/>
    <n v="-1.8985749999999999"/>
    <x v="1"/>
    <x v="0"/>
    <s v="Discount"/>
    <n v="1863"/>
    <n v="1.2E-2"/>
    <n v="22"/>
    <n v="2.31"/>
    <n v="52"/>
    <n v="7"/>
    <n v="508.8"/>
    <n v="105"/>
    <n v="6"/>
    <n v="14"/>
  </r>
  <r>
    <x v="2"/>
    <x v="196"/>
    <x v="124"/>
    <x v="0"/>
    <n v="52.489471000000002"/>
    <n v="-1.8985749999999999"/>
    <x v="1"/>
    <x v="0"/>
    <s v="Discount"/>
    <n v="1401"/>
    <n v="0.02"/>
    <n v="29"/>
    <n v="2.09"/>
    <n v="60"/>
    <n v="8"/>
    <n v="537.6"/>
    <n v="97"/>
    <n v="19"/>
    <n v="15"/>
  </r>
  <r>
    <x v="2"/>
    <x v="197"/>
    <x v="125"/>
    <x v="0"/>
    <n v="52.489471000000002"/>
    <n v="-1.8985749999999999"/>
    <x v="1"/>
    <x v="0"/>
    <s v="Discount"/>
    <n v="1600"/>
    <n v="1.6E-2"/>
    <n v="25"/>
    <n v="0.83"/>
    <n v="21"/>
    <n v="4"/>
    <n v="337.2"/>
    <n v="89"/>
    <n v="13"/>
    <n v="14"/>
  </r>
  <r>
    <x v="2"/>
    <x v="198"/>
    <x v="126"/>
    <x v="0"/>
    <n v="52.489471000000002"/>
    <n v="-1.8985749999999999"/>
    <x v="1"/>
    <x v="0"/>
    <s v="Discount"/>
    <n v="924"/>
    <n v="1.4E-2"/>
    <n v="13"/>
    <n v="1.62"/>
    <n v="21"/>
    <n v="6"/>
    <n v="616.79999999999995"/>
    <n v="77"/>
    <n v="4"/>
    <n v="14"/>
  </r>
  <r>
    <x v="2"/>
    <x v="199"/>
    <x v="127"/>
    <x v="0"/>
    <n v="52.489471000000002"/>
    <n v="-1.8985749999999999"/>
    <x v="1"/>
    <x v="0"/>
    <s v="Discount"/>
    <n v="947"/>
    <n v="1.7999999999999999E-2"/>
    <n v="17"/>
    <n v="2.0099999999999998"/>
    <n v="34"/>
    <n v="8"/>
    <n v="804"/>
    <n v="65"/>
    <n v="13"/>
    <n v="6"/>
  </r>
  <r>
    <x v="2"/>
    <x v="200"/>
    <x v="128"/>
    <x v="0"/>
    <n v="52.489471000000002"/>
    <n v="-1.8985749999999999"/>
    <x v="1"/>
    <x v="0"/>
    <s v="Discount"/>
    <n v="1744"/>
    <n v="1.4E-2"/>
    <n v="24"/>
    <n v="0.61"/>
    <n v="15"/>
    <n v="5"/>
    <n v="411.6"/>
    <n v="98"/>
    <n v="15"/>
    <n v="15"/>
  </r>
  <r>
    <x v="2"/>
    <x v="201"/>
    <x v="129"/>
    <x v="0"/>
    <n v="52.489471000000002"/>
    <n v="-1.8985749999999999"/>
    <x v="1"/>
    <x v="0"/>
    <s v="Discount"/>
    <n v="1365"/>
    <n v="1.4E-2"/>
    <n v="20"/>
    <n v="0.62"/>
    <n v="12"/>
    <n v="3"/>
    <n v="333.6"/>
    <n v="80"/>
    <n v="13"/>
    <n v="11"/>
  </r>
  <r>
    <x v="2"/>
    <x v="202"/>
    <x v="130"/>
    <x v="0"/>
    <n v="52.489471000000002"/>
    <n v="-1.8985749999999999"/>
    <x v="1"/>
    <x v="0"/>
    <s v="Discount"/>
    <n v="1223"/>
    <n v="1.2E-2"/>
    <n v="15"/>
    <n v="2.0099999999999998"/>
    <n v="31"/>
    <n v="7"/>
    <n v="510"/>
    <n v="65"/>
    <n v="8"/>
    <n v="6"/>
  </r>
  <r>
    <x v="2"/>
    <x v="203"/>
    <x v="131"/>
    <x v="0"/>
    <n v="52.489471000000002"/>
    <n v="-1.8985749999999999"/>
    <x v="1"/>
    <x v="0"/>
    <s v="Discount"/>
    <n v="1205"/>
    <n v="1.7000000000000001E-2"/>
    <n v="21"/>
    <n v="1.51"/>
    <n v="32"/>
    <n v="5"/>
    <n v="266.39999999999998"/>
    <n v="79"/>
    <n v="8"/>
    <n v="12"/>
  </r>
  <r>
    <x v="2"/>
    <x v="204"/>
    <x v="132"/>
    <x v="0"/>
    <n v="52.489471000000002"/>
    <n v="-1.8985749999999999"/>
    <x v="1"/>
    <x v="0"/>
    <s v="Discount"/>
    <n v="1614"/>
    <n v="1.4999999999999999E-2"/>
    <n v="25"/>
    <n v="1.84"/>
    <n v="46"/>
    <n v="6"/>
    <n v="398.4"/>
    <n v="79"/>
    <n v="19"/>
    <n v="3"/>
  </r>
  <r>
    <x v="2"/>
    <x v="205"/>
    <x v="133"/>
    <x v="0"/>
    <n v="52.489471000000002"/>
    <n v="-1.8985749999999999"/>
    <x v="1"/>
    <x v="0"/>
    <s v="Discount"/>
    <n v="1128"/>
    <n v="1.2E-2"/>
    <n v="14"/>
    <n v="0.97"/>
    <n v="13"/>
    <n v="7"/>
    <n v="397.2"/>
    <n v="71"/>
    <n v="14"/>
    <n v="6"/>
  </r>
  <r>
    <x v="2"/>
    <x v="206"/>
    <x v="134"/>
    <x v="0"/>
    <n v="52.489471000000002"/>
    <n v="-1.8985749999999999"/>
    <x v="1"/>
    <x v="0"/>
    <s v="Discount"/>
    <n v="996"/>
    <n v="2.1000000000000001E-2"/>
    <n v="21"/>
    <n v="1.4"/>
    <n v="29"/>
    <n v="9"/>
    <n v="480"/>
    <n v="57"/>
    <n v="19"/>
    <n v="12"/>
  </r>
  <r>
    <x v="2"/>
    <x v="207"/>
    <x v="135"/>
    <x v="0"/>
    <n v="52.489471000000002"/>
    <n v="-1.8985749999999999"/>
    <x v="1"/>
    <x v="0"/>
    <s v="Discount"/>
    <n v="1404"/>
    <n v="1.7999999999999999E-2"/>
    <n v="25"/>
    <n v="0.98"/>
    <n v="24"/>
    <n v="3"/>
    <n v="343.2"/>
    <n v="56"/>
    <n v="7"/>
    <n v="3"/>
  </r>
  <r>
    <x v="2"/>
    <x v="208"/>
    <x v="136"/>
    <x v="0"/>
    <n v="52.489471000000002"/>
    <n v="-1.8985749999999999"/>
    <x v="1"/>
    <x v="0"/>
    <s v="Discount"/>
    <n v="1618"/>
    <n v="1.7000000000000001E-2"/>
    <n v="28"/>
    <n v="1.93"/>
    <n v="54"/>
    <n v="3"/>
    <n v="165.6"/>
    <n v="104"/>
    <n v="8"/>
    <n v="11"/>
  </r>
  <r>
    <x v="2"/>
    <x v="209"/>
    <x v="137"/>
    <x v="0"/>
    <n v="52.489471000000002"/>
    <n v="-1.8985749999999999"/>
    <x v="1"/>
    <x v="0"/>
    <s v="Discount"/>
    <n v="1555"/>
    <n v="1.7999999999999999E-2"/>
    <n v="28"/>
    <n v="1.75"/>
    <n v="48"/>
    <n v="2"/>
    <n v="193.2"/>
    <n v="54"/>
    <n v="13"/>
    <n v="12"/>
  </r>
  <r>
    <x v="2"/>
    <x v="210"/>
    <x v="138"/>
    <x v="0"/>
    <n v="52.489471000000002"/>
    <n v="-1.8985749999999999"/>
    <x v="1"/>
    <x v="0"/>
    <s v="Discount"/>
    <n v="1038"/>
    <n v="1.6E-2"/>
    <n v="17"/>
    <n v="1.33"/>
    <n v="22"/>
    <n v="8"/>
    <n v="771.6"/>
    <n v="65"/>
    <n v="5"/>
    <n v="2"/>
  </r>
  <r>
    <x v="2"/>
    <x v="211"/>
    <x v="139"/>
    <x v="0"/>
    <n v="52.489471000000002"/>
    <n v="-1.8985749999999999"/>
    <x v="1"/>
    <x v="0"/>
    <s v="Discount"/>
    <n v="1410"/>
    <n v="1.7000000000000001E-2"/>
    <n v="24"/>
    <n v="0.7"/>
    <n v="17"/>
    <n v="4"/>
    <n v="242.4"/>
    <n v="55"/>
    <n v="19"/>
    <n v="8"/>
  </r>
  <r>
    <x v="2"/>
    <x v="212"/>
    <x v="140"/>
    <x v="0"/>
    <n v="52.489471000000002"/>
    <n v="-1.8985749999999999"/>
    <x v="1"/>
    <x v="0"/>
    <s v="Discount"/>
    <n v="1045"/>
    <n v="1.7000000000000001E-2"/>
    <n v="18"/>
    <n v="0.85"/>
    <n v="15"/>
    <n v="4"/>
    <n v="396"/>
    <n v="55"/>
    <n v="12"/>
    <n v="6"/>
  </r>
  <r>
    <x v="2"/>
    <x v="213"/>
    <x v="141"/>
    <x v="0"/>
    <n v="52.489471000000002"/>
    <n v="-1.8985749999999999"/>
    <x v="1"/>
    <x v="0"/>
    <s v="Discount"/>
    <n v="1296"/>
    <n v="1.4E-2"/>
    <n v="19"/>
    <n v="2.08"/>
    <n v="39"/>
    <n v="4"/>
    <n v="499.2"/>
    <n v="92"/>
    <n v="11"/>
    <n v="6"/>
  </r>
  <r>
    <x v="2"/>
    <x v="214"/>
    <x v="0"/>
    <x v="0"/>
    <n v="52.489471000000002"/>
    <n v="-1.8985749999999999"/>
    <x v="1"/>
    <x v="0"/>
    <s v="Discount"/>
    <n v="1729"/>
    <n v="1.9E-2"/>
    <n v="33"/>
    <n v="0.75"/>
    <n v="24"/>
    <n v="8"/>
    <n v="744"/>
    <n v="68"/>
    <n v="1"/>
    <n v="17"/>
  </r>
  <r>
    <x v="2"/>
    <x v="215"/>
    <x v="1"/>
    <x v="0"/>
    <n v="52.489471000000002"/>
    <n v="-1.8985749999999999"/>
    <x v="1"/>
    <x v="0"/>
    <s v="Discount"/>
    <n v="1739"/>
    <n v="1.2999999999999999E-2"/>
    <n v="22"/>
    <n v="1.33"/>
    <n v="29"/>
    <n v="8"/>
    <n v="565.20000000000005"/>
    <n v="68"/>
    <n v="12"/>
    <n v="17"/>
  </r>
  <r>
    <x v="2"/>
    <x v="216"/>
    <x v="2"/>
    <x v="0"/>
    <n v="52.489471000000002"/>
    <n v="-1.8985749999999999"/>
    <x v="1"/>
    <x v="0"/>
    <s v="Discount"/>
    <n v="1696"/>
    <n v="1.0999999999999999E-2"/>
    <n v="19"/>
    <n v="1.54"/>
    <n v="29"/>
    <n v="9"/>
    <n v="678"/>
    <n v="87"/>
    <n v="12"/>
    <n v="5"/>
  </r>
  <r>
    <x v="2"/>
    <x v="217"/>
    <x v="3"/>
    <x v="0"/>
    <n v="52.489471000000002"/>
    <n v="-1.8985749999999999"/>
    <x v="1"/>
    <x v="0"/>
    <s v="Discount"/>
    <n v="1335"/>
    <n v="1.4999999999999999E-2"/>
    <n v="20"/>
    <n v="0.94"/>
    <n v="19"/>
    <n v="4"/>
    <n v="314.39999999999998"/>
    <n v="111"/>
    <n v="9"/>
    <n v="12"/>
  </r>
  <r>
    <x v="2"/>
    <x v="218"/>
    <x v="4"/>
    <x v="0"/>
    <n v="52.489471000000002"/>
    <n v="-1.8985749999999999"/>
    <x v="1"/>
    <x v="0"/>
    <s v="Discount"/>
    <n v="1070"/>
    <n v="1.0999999999999999E-2"/>
    <n v="11"/>
    <n v="1.77"/>
    <n v="20"/>
    <n v="2"/>
    <n v="254.4"/>
    <n v="83"/>
    <n v="8"/>
    <n v="15"/>
  </r>
  <r>
    <x v="2"/>
    <x v="219"/>
    <x v="5"/>
    <x v="0"/>
    <n v="52.489471000000002"/>
    <n v="-1.8985749999999999"/>
    <x v="1"/>
    <x v="0"/>
    <s v="Discount"/>
    <n v="998"/>
    <n v="1.4999999999999999E-2"/>
    <n v="15"/>
    <n v="0.64"/>
    <n v="10"/>
    <n v="2"/>
    <n v="314.39999999999998"/>
    <n v="71"/>
    <n v="13"/>
    <n v="12"/>
  </r>
  <r>
    <x v="2"/>
    <x v="220"/>
    <x v="6"/>
    <x v="0"/>
    <n v="52.489471000000002"/>
    <n v="-1.8985749999999999"/>
    <x v="1"/>
    <x v="0"/>
    <s v="Discount"/>
    <n v="1369"/>
    <n v="1.9E-2"/>
    <n v="26"/>
    <n v="0.63"/>
    <n v="16"/>
    <n v="6"/>
    <n v="555.6"/>
    <n v="52"/>
    <n v="10"/>
    <n v="3"/>
  </r>
  <r>
    <x v="2"/>
    <x v="221"/>
    <x v="7"/>
    <x v="0"/>
    <n v="52.489471000000002"/>
    <n v="-1.8985749999999999"/>
    <x v="1"/>
    <x v="0"/>
    <s v="Discount"/>
    <n v="1408"/>
    <n v="1.7999999999999999E-2"/>
    <n v="25"/>
    <n v="2.08"/>
    <n v="52"/>
    <n v="5"/>
    <n v="490.8"/>
    <n v="72"/>
    <n v="12"/>
    <n v="5"/>
  </r>
  <r>
    <x v="2"/>
    <x v="222"/>
    <x v="8"/>
    <x v="0"/>
    <n v="52.489471000000002"/>
    <n v="-1.8985749999999999"/>
    <x v="1"/>
    <x v="0"/>
    <s v="Discount"/>
    <n v="1040"/>
    <n v="1.2999999999999999E-2"/>
    <n v="13"/>
    <n v="2.08"/>
    <n v="27"/>
    <n v="5"/>
    <n v="206.4"/>
    <n v="81"/>
    <n v="10"/>
    <n v="11"/>
  </r>
  <r>
    <x v="2"/>
    <x v="223"/>
    <x v="9"/>
    <x v="0"/>
    <n v="52.489471000000002"/>
    <n v="-1.8985749999999999"/>
    <x v="1"/>
    <x v="0"/>
    <s v="Discount"/>
    <n v="1412"/>
    <n v="1.7000000000000001E-2"/>
    <n v="24"/>
    <n v="1.94"/>
    <n v="47"/>
    <n v="6"/>
    <n v="655.20000000000005"/>
    <n v="51"/>
    <n v="8"/>
    <n v="6"/>
  </r>
  <r>
    <x v="2"/>
    <x v="224"/>
    <x v="10"/>
    <x v="0"/>
    <n v="52.489471000000002"/>
    <n v="-1.8985749999999999"/>
    <x v="1"/>
    <x v="0"/>
    <s v="Discount"/>
    <n v="1098"/>
    <n v="1.2E-2"/>
    <n v="14"/>
    <n v="1.67"/>
    <n v="23"/>
    <n v="9"/>
    <n v="781.2"/>
    <n v="63"/>
    <n v="5"/>
    <n v="11"/>
  </r>
  <r>
    <x v="2"/>
    <x v="225"/>
    <x v="11"/>
    <x v="0"/>
    <n v="52.489471000000002"/>
    <n v="-1.8985749999999999"/>
    <x v="1"/>
    <x v="0"/>
    <s v="Discount"/>
    <n v="1540"/>
    <n v="1.4E-2"/>
    <n v="22"/>
    <n v="0.98"/>
    <n v="21"/>
    <n v="5"/>
    <n v="404.4"/>
    <n v="81"/>
    <n v="14"/>
    <n v="8"/>
  </r>
  <r>
    <x v="2"/>
    <x v="226"/>
    <x v="142"/>
    <x v="0"/>
    <n v="52.489471000000002"/>
    <n v="-1.8985749999999999"/>
    <x v="1"/>
    <x v="0"/>
    <s v="Discount"/>
    <n v="1379"/>
    <n v="1.4E-2"/>
    <n v="19"/>
    <n v="1.25"/>
    <n v="24"/>
    <n v="3"/>
    <n v="172.8"/>
    <n v="72"/>
    <n v="12"/>
    <n v="6"/>
  </r>
  <r>
    <x v="2"/>
    <x v="227"/>
    <x v="143"/>
    <x v="0"/>
    <n v="52.489471000000002"/>
    <n v="-1.8985749999999999"/>
    <x v="1"/>
    <x v="0"/>
    <s v="Discount"/>
    <n v="1322"/>
    <n v="1.7999999999999999E-2"/>
    <n v="24"/>
    <n v="0.57999999999999996"/>
    <n v="14"/>
    <n v="3"/>
    <n v="374.4"/>
    <n v="98"/>
    <n v="9"/>
    <n v="12"/>
  </r>
  <r>
    <x v="2"/>
    <x v="228"/>
    <x v="144"/>
    <x v="0"/>
    <n v="52.489471000000002"/>
    <n v="-1.8985749999999999"/>
    <x v="1"/>
    <x v="0"/>
    <s v="Discount"/>
    <n v="977"/>
    <n v="1.4999999999999999E-2"/>
    <n v="14"/>
    <n v="1.73"/>
    <n v="24"/>
    <n v="5"/>
    <n v="370.8"/>
    <n v="61"/>
    <n v="14"/>
    <n v="11"/>
  </r>
  <r>
    <x v="2"/>
    <x v="229"/>
    <x v="145"/>
    <x v="0"/>
    <n v="52.489471000000002"/>
    <n v="-1.8985749999999999"/>
    <x v="1"/>
    <x v="0"/>
    <s v="Discount"/>
    <n v="1576"/>
    <n v="1.7000000000000001E-2"/>
    <n v="26"/>
    <n v="2.4300000000000002"/>
    <n v="63"/>
    <n v="2"/>
    <n v="211.2"/>
    <n v="65"/>
    <n v="12"/>
    <n v="15"/>
  </r>
  <r>
    <x v="2"/>
    <x v="230"/>
    <x v="146"/>
    <x v="0"/>
    <n v="52.489471000000002"/>
    <n v="-1.8985749999999999"/>
    <x v="1"/>
    <x v="0"/>
    <s v="Discount"/>
    <n v="956"/>
    <n v="1.4999999999999999E-2"/>
    <n v="15"/>
    <n v="0.93"/>
    <n v="14"/>
    <n v="4"/>
    <n v="277.2"/>
    <n v="93"/>
    <n v="0"/>
    <n v="5"/>
  </r>
  <r>
    <x v="2"/>
    <x v="231"/>
    <x v="147"/>
    <x v="0"/>
    <n v="52.489471000000002"/>
    <n v="-1.8985749999999999"/>
    <x v="1"/>
    <x v="0"/>
    <s v="Discount"/>
    <n v="1322"/>
    <n v="1.7000000000000001E-2"/>
    <n v="23"/>
    <n v="0.95"/>
    <n v="22"/>
    <n v="5"/>
    <n v="506.4"/>
    <n v="97"/>
    <n v="4"/>
    <n v="11"/>
  </r>
  <r>
    <x v="2"/>
    <x v="232"/>
    <x v="148"/>
    <x v="0"/>
    <n v="52.489471000000002"/>
    <n v="-1.8985749999999999"/>
    <x v="1"/>
    <x v="0"/>
    <s v="Discount"/>
    <n v="1826"/>
    <n v="1.7999999999999999E-2"/>
    <n v="33"/>
    <n v="1.36"/>
    <n v="45"/>
    <n v="3"/>
    <n v="201.6"/>
    <n v="54"/>
    <n v="10"/>
    <n v="3"/>
  </r>
  <r>
    <x v="2"/>
    <x v="233"/>
    <x v="149"/>
    <x v="0"/>
    <n v="52.489471000000002"/>
    <n v="-1.8985749999999999"/>
    <x v="1"/>
    <x v="0"/>
    <s v="Discount"/>
    <n v="1264"/>
    <n v="1.7000000000000001E-2"/>
    <n v="22"/>
    <n v="1.59"/>
    <n v="35"/>
    <n v="6"/>
    <n v="586.79999999999995"/>
    <n v="94"/>
    <n v="7"/>
    <n v="15"/>
  </r>
  <r>
    <x v="2"/>
    <x v="234"/>
    <x v="150"/>
    <x v="0"/>
    <n v="52.489471000000002"/>
    <n v="-1.8985749999999999"/>
    <x v="1"/>
    <x v="0"/>
    <s v="Discount"/>
    <n v="1281"/>
    <n v="1.2999999999999999E-2"/>
    <n v="17"/>
    <n v="2.29"/>
    <n v="38"/>
    <n v="5"/>
    <n v="328.8"/>
    <n v="84"/>
    <n v="10"/>
    <n v="12"/>
  </r>
  <r>
    <x v="2"/>
    <x v="235"/>
    <x v="151"/>
    <x v="0"/>
    <n v="52.489471000000002"/>
    <n v="-1.8985749999999999"/>
    <x v="1"/>
    <x v="0"/>
    <s v="Discount"/>
    <n v="1691"/>
    <n v="1.2E-2"/>
    <n v="21"/>
    <n v="1.36"/>
    <n v="29"/>
    <n v="4"/>
    <n v="270"/>
    <n v="108"/>
    <n v="13"/>
    <n v="5"/>
  </r>
  <r>
    <x v="2"/>
    <x v="236"/>
    <x v="152"/>
    <x v="0"/>
    <n v="52.489471000000002"/>
    <n v="-1.8985749999999999"/>
    <x v="1"/>
    <x v="0"/>
    <s v="Discount"/>
    <n v="1300"/>
    <n v="1.2999999999999999E-2"/>
    <n v="17"/>
    <n v="1.67"/>
    <n v="28"/>
    <n v="9"/>
    <n v="559.20000000000005"/>
    <n v="63"/>
    <n v="2"/>
    <n v="11"/>
  </r>
  <r>
    <x v="2"/>
    <x v="237"/>
    <x v="153"/>
    <x v="0"/>
    <n v="52.489471000000002"/>
    <n v="-1.8985749999999999"/>
    <x v="1"/>
    <x v="0"/>
    <s v="Discount"/>
    <n v="1035"/>
    <n v="1.2E-2"/>
    <n v="13"/>
    <n v="0.87"/>
    <n v="11"/>
    <n v="2"/>
    <n v="169.2"/>
    <n v="64"/>
    <n v="3"/>
    <n v="3"/>
  </r>
  <r>
    <x v="2"/>
    <x v="238"/>
    <x v="154"/>
    <x v="0"/>
    <n v="52.489471000000002"/>
    <n v="-1.8985749999999999"/>
    <x v="1"/>
    <x v="0"/>
    <s v="Discount"/>
    <n v="1168"/>
    <n v="1.7999999999999999E-2"/>
    <n v="21"/>
    <n v="1.96"/>
    <n v="41"/>
    <n v="8"/>
    <n v="456"/>
    <n v="93"/>
    <n v="5"/>
    <n v="6"/>
  </r>
  <r>
    <x v="2"/>
    <x v="239"/>
    <x v="155"/>
    <x v="0"/>
    <n v="52.489471000000002"/>
    <n v="-1.8985749999999999"/>
    <x v="1"/>
    <x v="0"/>
    <s v="Discount"/>
    <n v="986"/>
    <n v="1.0999999999999999E-2"/>
    <n v="11"/>
    <n v="0.66"/>
    <n v="7"/>
    <n v="6"/>
    <n v="552"/>
    <n v="101"/>
    <n v="12"/>
    <n v="11"/>
  </r>
  <r>
    <x v="2"/>
    <x v="240"/>
    <x v="156"/>
    <x v="0"/>
    <n v="52.489471000000002"/>
    <n v="-1.8985749999999999"/>
    <x v="1"/>
    <x v="0"/>
    <s v="Discount"/>
    <n v="1217"/>
    <n v="1.9E-2"/>
    <n v="23"/>
    <n v="2.4"/>
    <n v="56"/>
    <n v="3"/>
    <n v="200.4"/>
    <n v="94"/>
    <n v="1"/>
    <n v="8"/>
  </r>
  <r>
    <x v="2"/>
    <x v="241"/>
    <x v="157"/>
    <x v="0"/>
    <n v="52.489471000000002"/>
    <n v="-1.8985749999999999"/>
    <x v="1"/>
    <x v="0"/>
    <s v="Discount"/>
    <n v="1496"/>
    <n v="2.1000000000000001E-2"/>
    <n v="31"/>
    <n v="1.37"/>
    <n v="43"/>
    <n v="5"/>
    <n v="598.79999999999995"/>
    <n v="65"/>
    <n v="2"/>
    <n v="14"/>
  </r>
  <r>
    <x v="2"/>
    <x v="242"/>
    <x v="158"/>
    <x v="0"/>
    <n v="52.489471000000002"/>
    <n v="-1.8985749999999999"/>
    <x v="1"/>
    <x v="0"/>
    <s v="Discount"/>
    <n v="996"/>
    <n v="1.7999999999999999E-2"/>
    <n v="18"/>
    <n v="2.06"/>
    <n v="37"/>
    <n v="5"/>
    <n v="349.2"/>
    <n v="56"/>
    <n v="16"/>
    <n v="2"/>
  </r>
  <r>
    <x v="2"/>
    <x v="243"/>
    <x v="159"/>
    <x v="0"/>
    <n v="52.489471000000002"/>
    <n v="-1.8985749999999999"/>
    <x v="1"/>
    <x v="0"/>
    <s v="Discount"/>
    <n v="1484"/>
    <n v="1.4999999999999999E-2"/>
    <n v="23"/>
    <n v="1.29"/>
    <n v="29"/>
    <n v="6"/>
    <n v="436.8"/>
    <n v="91"/>
    <n v="10"/>
    <n v="17"/>
  </r>
  <r>
    <x v="2"/>
    <x v="244"/>
    <x v="160"/>
    <x v="0"/>
    <n v="52.489471000000002"/>
    <n v="-1.8985749999999999"/>
    <x v="1"/>
    <x v="0"/>
    <s v="Discount"/>
    <n v="1071"/>
    <n v="1.6E-2"/>
    <n v="17"/>
    <n v="2.21"/>
    <n v="38"/>
    <n v="3"/>
    <n v="336"/>
    <n v="60"/>
    <n v="12"/>
    <n v="15"/>
  </r>
  <r>
    <x v="2"/>
    <x v="245"/>
    <x v="0"/>
    <x v="0"/>
    <n v="52.489471000000002"/>
    <n v="-1.8985749999999999"/>
    <x v="1"/>
    <x v="0"/>
    <s v="Discount"/>
    <n v="1828"/>
    <n v="1.7000000000000001E-2"/>
    <n v="32"/>
    <n v="1.71"/>
    <n v="55"/>
    <n v="8"/>
    <n v="475.2"/>
    <n v="98"/>
    <n v="6"/>
    <n v="5"/>
  </r>
  <r>
    <x v="2"/>
    <x v="246"/>
    <x v="1"/>
    <x v="0"/>
    <n v="52.489471000000002"/>
    <n v="-1.8985749999999999"/>
    <x v="1"/>
    <x v="0"/>
    <s v="Discount"/>
    <n v="1523"/>
    <n v="1.2E-2"/>
    <n v="18"/>
    <n v="2.06"/>
    <n v="37"/>
    <n v="4"/>
    <n v="459.6"/>
    <n v="70"/>
    <n v="19"/>
    <n v="9"/>
  </r>
  <r>
    <x v="2"/>
    <x v="247"/>
    <x v="2"/>
    <x v="0"/>
    <n v="52.489471000000002"/>
    <n v="-1.8985749999999999"/>
    <x v="1"/>
    <x v="0"/>
    <s v="Discount"/>
    <n v="1320"/>
    <n v="1.2E-2"/>
    <n v="16"/>
    <n v="1.83"/>
    <n v="29"/>
    <n v="5"/>
    <n v="328.8"/>
    <n v="63"/>
    <n v="9"/>
    <n v="12"/>
  </r>
  <r>
    <x v="2"/>
    <x v="248"/>
    <x v="3"/>
    <x v="0"/>
    <n v="52.489471000000002"/>
    <n v="-1.8985749999999999"/>
    <x v="1"/>
    <x v="0"/>
    <s v="Discount"/>
    <n v="1395"/>
    <n v="1.4E-2"/>
    <n v="19"/>
    <n v="1.3"/>
    <n v="25"/>
    <n v="6"/>
    <n v="253.2"/>
    <n v="94"/>
    <n v="1"/>
    <n v="21"/>
  </r>
  <r>
    <x v="2"/>
    <x v="249"/>
    <x v="4"/>
    <x v="0"/>
    <n v="52.489471000000002"/>
    <n v="-1.8985749999999999"/>
    <x v="1"/>
    <x v="0"/>
    <s v="Discount"/>
    <n v="1280"/>
    <n v="1.9E-2"/>
    <n v="24"/>
    <n v="1.29"/>
    <n v="31"/>
    <n v="6"/>
    <n v="520.79999999999995"/>
    <n v="106"/>
    <n v="8"/>
    <n v="15"/>
  </r>
  <r>
    <x v="2"/>
    <x v="250"/>
    <x v="5"/>
    <x v="0"/>
    <n v="52.489471000000002"/>
    <n v="-1.8985749999999999"/>
    <x v="1"/>
    <x v="0"/>
    <s v="Discount"/>
    <n v="1338"/>
    <n v="1.4999999999999999E-2"/>
    <n v="20"/>
    <n v="1.29"/>
    <n v="26"/>
    <n v="4"/>
    <n v="306"/>
    <n v="62"/>
    <n v="10"/>
    <n v="17"/>
  </r>
  <r>
    <x v="2"/>
    <x v="251"/>
    <x v="6"/>
    <x v="0"/>
    <n v="52.489471000000002"/>
    <n v="-1.8985749999999999"/>
    <x v="1"/>
    <x v="0"/>
    <s v="Discount"/>
    <n v="1369"/>
    <n v="1.7000000000000001E-2"/>
    <n v="23"/>
    <n v="2.5"/>
    <n v="59"/>
    <n v="3"/>
    <n v="241.2"/>
    <n v="100"/>
    <n v="2"/>
    <n v="6"/>
  </r>
  <r>
    <x v="2"/>
    <x v="252"/>
    <x v="7"/>
    <x v="0"/>
    <n v="52.489471000000002"/>
    <n v="-1.8985749999999999"/>
    <x v="1"/>
    <x v="0"/>
    <s v="Discount"/>
    <n v="1168"/>
    <n v="1.9E-2"/>
    <n v="22"/>
    <n v="1.07"/>
    <n v="24"/>
    <n v="6"/>
    <n v="460.8"/>
    <n v="81"/>
    <n v="14"/>
    <n v="2"/>
  </r>
  <r>
    <x v="2"/>
    <x v="253"/>
    <x v="8"/>
    <x v="0"/>
    <n v="52.489471000000002"/>
    <n v="-1.8985749999999999"/>
    <x v="1"/>
    <x v="0"/>
    <s v="Discount"/>
    <n v="1346"/>
    <n v="1.7000000000000001E-2"/>
    <n v="23"/>
    <n v="1.86"/>
    <n v="43"/>
    <n v="5"/>
    <n v="337.2"/>
    <n v="102"/>
    <n v="3"/>
    <n v="12"/>
  </r>
  <r>
    <x v="2"/>
    <x v="254"/>
    <x v="9"/>
    <x v="0"/>
    <n v="52.489471000000002"/>
    <n v="-1.8985749999999999"/>
    <x v="1"/>
    <x v="0"/>
    <s v="Discount"/>
    <n v="1208"/>
    <n v="1.7999999999999999E-2"/>
    <n v="22"/>
    <n v="0.81"/>
    <n v="18"/>
    <n v="9"/>
    <n v="535.20000000000005"/>
    <n v="108"/>
    <n v="8"/>
    <n v="12"/>
  </r>
  <r>
    <x v="2"/>
    <x v="255"/>
    <x v="10"/>
    <x v="0"/>
    <n v="52.489471000000002"/>
    <n v="-1.8985749999999999"/>
    <x v="1"/>
    <x v="0"/>
    <s v="Discount"/>
    <n v="1226"/>
    <n v="1.7999999999999999E-2"/>
    <n v="22"/>
    <n v="1.45"/>
    <n v="31"/>
    <n v="9"/>
    <n v="780"/>
    <n v="59"/>
    <n v="10"/>
    <n v="5"/>
  </r>
  <r>
    <x v="2"/>
    <x v="256"/>
    <x v="11"/>
    <x v="0"/>
    <n v="52.489471000000002"/>
    <n v="-1.8985749999999999"/>
    <x v="1"/>
    <x v="0"/>
    <s v="Discount"/>
    <n v="913"/>
    <n v="1.0999999999999999E-2"/>
    <n v="10"/>
    <n v="1.1299999999999999"/>
    <n v="11"/>
    <n v="8"/>
    <n v="741.6"/>
    <n v="90"/>
    <n v="14"/>
    <n v="20"/>
  </r>
  <r>
    <x v="2"/>
    <x v="257"/>
    <x v="161"/>
    <x v="0"/>
    <n v="52.489471000000002"/>
    <n v="-1.8985749999999999"/>
    <x v="1"/>
    <x v="0"/>
    <s v="Discount"/>
    <n v="1704"/>
    <n v="1.2E-2"/>
    <n v="21"/>
    <n v="1.1599999999999999"/>
    <n v="24"/>
    <n v="6"/>
    <n v="265.2"/>
    <n v="82"/>
    <n v="8"/>
    <n v="8"/>
  </r>
  <r>
    <x v="2"/>
    <x v="258"/>
    <x v="162"/>
    <x v="0"/>
    <n v="52.489471000000002"/>
    <n v="-1.8985749999999999"/>
    <x v="1"/>
    <x v="0"/>
    <s v="Discount"/>
    <n v="772"/>
    <n v="1.4999999999999999E-2"/>
    <n v="12"/>
    <n v="2.15"/>
    <n v="26"/>
    <n v="5"/>
    <n v="374.4"/>
    <n v="86"/>
    <n v="11"/>
    <n v="12"/>
  </r>
  <r>
    <x v="2"/>
    <x v="259"/>
    <x v="163"/>
    <x v="0"/>
    <n v="52.489471000000002"/>
    <n v="-1.8985749999999999"/>
    <x v="1"/>
    <x v="0"/>
    <s v="Discount"/>
    <n v="898"/>
    <n v="1.6E-2"/>
    <n v="14"/>
    <n v="1.3"/>
    <n v="18"/>
    <n v="3"/>
    <n v="230.4"/>
    <n v="84"/>
    <n v="5"/>
    <n v="8"/>
  </r>
  <r>
    <x v="2"/>
    <x v="260"/>
    <x v="164"/>
    <x v="0"/>
    <n v="52.489471000000002"/>
    <n v="-1.8985749999999999"/>
    <x v="1"/>
    <x v="0"/>
    <s v="Discount"/>
    <n v="1377"/>
    <n v="1.6E-2"/>
    <n v="21"/>
    <n v="1.05"/>
    <n v="22"/>
    <n v="2"/>
    <n v="226.8"/>
    <n v="91"/>
    <n v="10"/>
    <n v="18"/>
  </r>
  <r>
    <x v="2"/>
    <x v="261"/>
    <x v="165"/>
    <x v="0"/>
    <n v="52.489471000000002"/>
    <n v="-1.8985749999999999"/>
    <x v="1"/>
    <x v="0"/>
    <s v="Discount"/>
    <n v="1596"/>
    <n v="1.2E-2"/>
    <n v="19"/>
    <n v="2.21"/>
    <n v="42"/>
    <n v="3"/>
    <n v="351.6"/>
    <n v="96"/>
    <n v="8"/>
    <n v="11"/>
  </r>
  <r>
    <x v="2"/>
    <x v="262"/>
    <x v="166"/>
    <x v="0"/>
    <n v="52.489471000000002"/>
    <n v="-1.8985749999999999"/>
    <x v="1"/>
    <x v="0"/>
    <s v="Discount"/>
    <n v="1340"/>
    <n v="1.2999999999999999E-2"/>
    <n v="18"/>
    <n v="1.29"/>
    <n v="23"/>
    <n v="2"/>
    <n v="154.80000000000001"/>
    <n v="91"/>
    <n v="3"/>
    <n v="18"/>
  </r>
  <r>
    <x v="2"/>
    <x v="263"/>
    <x v="167"/>
    <x v="0"/>
    <n v="52.489471000000002"/>
    <n v="-1.8985749999999999"/>
    <x v="1"/>
    <x v="0"/>
    <s v="Discount"/>
    <n v="1667"/>
    <n v="1.4999999999999999E-2"/>
    <n v="26"/>
    <n v="1.91"/>
    <n v="49"/>
    <n v="6"/>
    <n v="426"/>
    <n v="68"/>
    <n v="8"/>
    <n v="9"/>
  </r>
  <r>
    <x v="2"/>
    <x v="264"/>
    <x v="168"/>
    <x v="0"/>
    <n v="52.489471000000002"/>
    <n v="-1.8985749999999999"/>
    <x v="1"/>
    <x v="0"/>
    <s v="Discount"/>
    <n v="1800"/>
    <n v="1.7000000000000001E-2"/>
    <n v="30"/>
    <n v="2.2400000000000002"/>
    <n v="67"/>
    <n v="4"/>
    <n v="240"/>
    <n v="93"/>
    <n v="3"/>
    <n v="2"/>
  </r>
  <r>
    <x v="2"/>
    <x v="265"/>
    <x v="169"/>
    <x v="0"/>
    <n v="52.489471000000002"/>
    <n v="-1.8985749999999999"/>
    <x v="1"/>
    <x v="0"/>
    <s v="Discount"/>
    <n v="1102"/>
    <n v="1.2E-2"/>
    <n v="13"/>
    <n v="1.59"/>
    <n v="21"/>
    <n v="6"/>
    <n v="266.39999999999998"/>
    <n v="71"/>
    <n v="6"/>
    <n v="15"/>
  </r>
  <r>
    <x v="2"/>
    <x v="266"/>
    <x v="170"/>
    <x v="0"/>
    <n v="52.489471000000002"/>
    <n v="-1.8985749999999999"/>
    <x v="1"/>
    <x v="0"/>
    <s v="Discount"/>
    <n v="1225"/>
    <n v="1.2E-2"/>
    <n v="15"/>
    <n v="1.1200000000000001"/>
    <n v="16"/>
    <n v="4"/>
    <n v="276"/>
    <n v="53"/>
    <n v="2"/>
    <n v="5"/>
  </r>
  <r>
    <x v="2"/>
    <x v="267"/>
    <x v="171"/>
    <x v="0"/>
    <n v="52.489471000000002"/>
    <n v="-1.8985749999999999"/>
    <x v="1"/>
    <x v="0"/>
    <s v="Discount"/>
    <n v="1339"/>
    <n v="1.2E-2"/>
    <n v="16"/>
    <n v="0.94"/>
    <n v="15"/>
    <n v="4"/>
    <n v="376.8"/>
    <n v="102"/>
    <n v="11"/>
    <n v="9"/>
  </r>
  <r>
    <x v="2"/>
    <x v="268"/>
    <x v="172"/>
    <x v="0"/>
    <n v="52.489471000000002"/>
    <n v="-1.8985749999999999"/>
    <x v="1"/>
    <x v="0"/>
    <s v="Discount"/>
    <n v="1152"/>
    <n v="1.7999999999999999E-2"/>
    <n v="21"/>
    <n v="2.52"/>
    <n v="52"/>
    <n v="6"/>
    <n v="658.8"/>
    <n v="55"/>
    <n v="1"/>
    <n v="6"/>
  </r>
  <r>
    <x v="2"/>
    <x v="269"/>
    <x v="173"/>
    <x v="0"/>
    <n v="52.489471000000002"/>
    <n v="-1.8985749999999999"/>
    <x v="1"/>
    <x v="0"/>
    <s v="Discount"/>
    <n v="1286"/>
    <n v="2.1000000000000001E-2"/>
    <n v="26"/>
    <n v="1.45"/>
    <n v="38"/>
    <n v="8"/>
    <n v="729.6"/>
    <n v="61"/>
    <n v="3"/>
    <n v="14"/>
  </r>
  <r>
    <x v="2"/>
    <x v="270"/>
    <x v="174"/>
    <x v="0"/>
    <n v="52.489471000000002"/>
    <n v="-1.8985749999999999"/>
    <x v="1"/>
    <x v="0"/>
    <s v="Discount"/>
    <n v="1578"/>
    <n v="0.02"/>
    <n v="31"/>
    <n v="2.2200000000000002"/>
    <n v="69"/>
    <n v="6"/>
    <n v="592.79999999999995"/>
    <n v="76"/>
    <n v="2"/>
    <n v="5"/>
  </r>
  <r>
    <x v="2"/>
    <x v="271"/>
    <x v="175"/>
    <x v="0"/>
    <n v="52.489471000000002"/>
    <n v="-1.8985749999999999"/>
    <x v="1"/>
    <x v="0"/>
    <s v="Discount"/>
    <n v="1404"/>
    <n v="1.4999999999999999E-2"/>
    <n v="21"/>
    <n v="0.72"/>
    <n v="15"/>
    <n v="2"/>
    <n v="265.2"/>
    <n v="67"/>
    <n v="12"/>
    <n v="15"/>
  </r>
  <r>
    <x v="2"/>
    <x v="272"/>
    <x v="176"/>
    <x v="0"/>
    <n v="52.489471000000002"/>
    <n v="-1.8985749999999999"/>
    <x v="1"/>
    <x v="0"/>
    <s v="Discount"/>
    <n v="1444"/>
    <n v="1.9E-2"/>
    <n v="28"/>
    <n v="0.83"/>
    <n v="23"/>
    <n v="9"/>
    <n v="577.20000000000005"/>
    <n v="77"/>
    <n v="4"/>
    <n v="0"/>
  </r>
  <r>
    <x v="2"/>
    <x v="273"/>
    <x v="177"/>
    <x v="0"/>
    <n v="52.489471000000002"/>
    <n v="-1.8985749999999999"/>
    <x v="1"/>
    <x v="0"/>
    <s v="Discount"/>
    <n v="1293"/>
    <n v="0.02"/>
    <n v="25"/>
    <n v="1.83"/>
    <n v="46"/>
    <n v="4"/>
    <n v="324"/>
    <n v="96"/>
    <n v="5"/>
    <n v="8"/>
  </r>
  <r>
    <x v="2"/>
    <x v="274"/>
    <x v="178"/>
    <x v="0"/>
    <n v="52.489471000000002"/>
    <n v="-1.8985749999999999"/>
    <x v="1"/>
    <x v="0"/>
    <s v="Discount"/>
    <n v="1754"/>
    <n v="1.4999999999999999E-2"/>
    <n v="26"/>
    <n v="1.99"/>
    <n v="52"/>
    <n v="2"/>
    <n v="132"/>
    <n v="88"/>
    <n v="9"/>
    <n v="6"/>
  </r>
  <r>
    <x v="0"/>
    <x v="0"/>
    <x v="0"/>
    <x v="1"/>
    <n v="51.507350000000002"/>
    <n v="-0.12776000000000001"/>
    <x v="1"/>
    <x v="0"/>
    <s v="Discount"/>
    <n v="998.6"/>
    <n v="1.0999999999999999E-2"/>
    <n v="11"/>
    <n v="1.1299999999999999"/>
    <n v="13"/>
    <n v="5"/>
    <n v="378"/>
    <n v="64"/>
    <n v="8"/>
    <n v="20"/>
  </r>
  <r>
    <x v="0"/>
    <x v="1"/>
    <x v="1"/>
    <x v="1"/>
    <n v="51.507350000000002"/>
    <n v="-0.12776000000000001"/>
    <x v="1"/>
    <x v="0"/>
    <s v="Discount"/>
    <n v="1073.2"/>
    <n v="1.2E-2"/>
    <n v="13"/>
    <n v="1.1499999999999999"/>
    <n v="15"/>
    <n v="4"/>
    <n v="268.8"/>
    <n v="58"/>
    <n v="18"/>
    <n v="5"/>
  </r>
  <r>
    <x v="0"/>
    <x v="2"/>
    <x v="2"/>
    <x v="1"/>
    <n v="51.507350000000002"/>
    <n v="-0.12776000000000001"/>
    <x v="1"/>
    <x v="0"/>
    <s v="Discount"/>
    <n v="1586.6"/>
    <n v="1.7000000000000001E-2"/>
    <n v="27"/>
    <n v="0.92"/>
    <n v="24"/>
    <n v="3"/>
    <n v="187.2"/>
    <n v="80"/>
    <n v="9"/>
    <n v="20"/>
  </r>
  <r>
    <x v="0"/>
    <x v="3"/>
    <x v="3"/>
    <x v="1"/>
    <n v="51.507350000000002"/>
    <n v="-0.12776000000000001"/>
    <x v="1"/>
    <x v="0"/>
    <s v="Discount"/>
    <n v="1484.4"/>
    <n v="0.01"/>
    <n v="15"/>
    <n v="2.0099999999999998"/>
    <n v="30"/>
    <n v="4"/>
    <n v="182.4"/>
    <n v="57"/>
    <n v="6"/>
    <n v="11"/>
  </r>
  <r>
    <x v="0"/>
    <x v="4"/>
    <x v="4"/>
    <x v="1"/>
    <n v="51.507350000000002"/>
    <n v="-0.12776000000000001"/>
    <x v="1"/>
    <x v="0"/>
    <s v="Discount"/>
    <n v="877.6"/>
    <n v="1.4E-2"/>
    <n v="13"/>
    <n v="2.25"/>
    <n v="29"/>
    <n v="1"/>
    <n v="48"/>
    <n v="86"/>
    <n v="15"/>
    <n v="17"/>
  </r>
  <r>
    <x v="0"/>
    <x v="5"/>
    <x v="5"/>
    <x v="1"/>
    <n v="51.507350000000002"/>
    <n v="-0.12776000000000001"/>
    <x v="1"/>
    <x v="0"/>
    <s v="Discount"/>
    <n v="1318"/>
    <n v="1.7000000000000001E-2"/>
    <n v="22"/>
    <n v="1.43"/>
    <n v="32"/>
    <n v="3"/>
    <n v="176.4"/>
    <n v="83"/>
    <n v="13"/>
    <n v="17"/>
  </r>
  <r>
    <x v="0"/>
    <x v="6"/>
    <x v="6"/>
    <x v="1"/>
    <n v="51.507350000000002"/>
    <n v="-0.12776000000000001"/>
    <x v="1"/>
    <x v="0"/>
    <s v="Discount"/>
    <n v="1620.2"/>
    <n v="1.9E-2"/>
    <n v="32"/>
    <n v="1.83"/>
    <n v="58"/>
    <n v="4"/>
    <n v="297.60000000000002"/>
    <n v="72"/>
    <n v="6"/>
    <n v="17"/>
  </r>
  <r>
    <x v="0"/>
    <x v="7"/>
    <x v="7"/>
    <x v="1"/>
    <n v="51.507350000000002"/>
    <n v="-0.12776000000000001"/>
    <x v="1"/>
    <x v="0"/>
    <s v="Discount"/>
    <n v="1330.2"/>
    <n v="1.7999999999999999E-2"/>
    <n v="24"/>
    <n v="1.55"/>
    <n v="38"/>
    <n v="6"/>
    <n v="482.4"/>
    <n v="80"/>
    <n v="14"/>
    <n v="17"/>
  </r>
  <r>
    <x v="0"/>
    <x v="8"/>
    <x v="8"/>
    <x v="1"/>
    <n v="51.507350000000002"/>
    <n v="-0.12776000000000001"/>
    <x v="1"/>
    <x v="0"/>
    <s v="Discount"/>
    <n v="832.8"/>
    <n v="1.7999999999999999E-2"/>
    <n v="15"/>
    <n v="1.69"/>
    <n v="25"/>
    <n v="5"/>
    <n v="450"/>
    <n v="59"/>
    <n v="18"/>
    <n v="5"/>
  </r>
  <r>
    <x v="0"/>
    <x v="9"/>
    <x v="9"/>
    <x v="1"/>
    <n v="51.507350000000002"/>
    <n v="-0.12776000000000001"/>
    <x v="1"/>
    <x v="0"/>
    <s v="Discount"/>
    <n v="1370.4"/>
    <n v="1.6E-2"/>
    <n v="22"/>
    <n v="0.67"/>
    <n v="14"/>
    <n v="4"/>
    <n v="168"/>
    <n v="69"/>
    <n v="11"/>
    <n v="5"/>
  </r>
  <r>
    <x v="0"/>
    <x v="10"/>
    <x v="10"/>
    <x v="1"/>
    <n v="51.507350000000002"/>
    <n v="-0.12776000000000001"/>
    <x v="1"/>
    <x v="0"/>
    <s v="Discount"/>
    <n v="882.6"/>
    <n v="1.7000000000000001E-2"/>
    <n v="15"/>
    <n v="1.94"/>
    <n v="29"/>
    <n v="4"/>
    <n v="355.2"/>
    <n v="92"/>
    <n v="16"/>
    <n v="18"/>
  </r>
  <r>
    <x v="0"/>
    <x v="11"/>
    <x v="11"/>
    <x v="1"/>
    <n v="51.507350000000002"/>
    <n v="-0.12776000000000001"/>
    <x v="1"/>
    <x v="0"/>
    <s v="Discount"/>
    <n v="1171.8"/>
    <n v="1.6E-2"/>
    <n v="19"/>
    <n v="1.17"/>
    <n v="22"/>
    <n v="4"/>
    <n v="355.2"/>
    <n v="76"/>
    <n v="10"/>
    <n v="18"/>
  </r>
  <r>
    <x v="0"/>
    <x v="12"/>
    <x v="12"/>
    <x v="1"/>
    <n v="51.507350000000002"/>
    <n v="-0.12776000000000001"/>
    <x v="1"/>
    <x v="0"/>
    <s v="Discount"/>
    <n v="1295.5999999999999"/>
    <n v="2.1000000000000001E-2"/>
    <n v="27"/>
    <n v="0.46"/>
    <n v="12"/>
    <n v="3"/>
    <n v="262.8"/>
    <n v="71"/>
    <n v="14"/>
    <n v="9"/>
  </r>
  <r>
    <x v="0"/>
    <x v="13"/>
    <x v="13"/>
    <x v="1"/>
    <n v="51.507350000000002"/>
    <n v="-0.12776000000000001"/>
    <x v="1"/>
    <x v="0"/>
    <s v="Discount"/>
    <n v="1076.5999999999999"/>
    <n v="2.1000000000000001E-2"/>
    <n v="22"/>
    <n v="0.49"/>
    <n v="11"/>
    <n v="6"/>
    <n v="496.8"/>
    <n v="74"/>
    <n v="17"/>
    <n v="20"/>
  </r>
  <r>
    <x v="0"/>
    <x v="14"/>
    <x v="14"/>
    <x v="1"/>
    <n v="51.507350000000002"/>
    <n v="-0.12776000000000001"/>
    <x v="1"/>
    <x v="0"/>
    <s v="Discount"/>
    <n v="1206.8"/>
    <n v="1.6E-2"/>
    <n v="20"/>
    <n v="1.85"/>
    <n v="36"/>
    <n v="6"/>
    <n v="525.6"/>
    <n v="89"/>
    <n v="9"/>
    <n v="9"/>
  </r>
  <r>
    <x v="0"/>
    <x v="15"/>
    <x v="15"/>
    <x v="1"/>
    <n v="51.507350000000002"/>
    <n v="-0.12776000000000001"/>
    <x v="1"/>
    <x v="0"/>
    <s v="Discount"/>
    <n v="1596.2"/>
    <n v="1.4E-2"/>
    <n v="22"/>
    <n v="2.33"/>
    <n v="52"/>
    <n v="6"/>
    <n v="216"/>
    <n v="75"/>
    <n v="9"/>
    <n v="15"/>
  </r>
  <r>
    <x v="0"/>
    <x v="16"/>
    <x v="16"/>
    <x v="1"/>
    <n v="51.507350000000002"/>
    <n v="-0.12776000000000001"/>
    <x v="1"/>
    <x v="0"/>
    <s v="Discount"/>
    <n v="1646.6"/>
    <n v="1.4E-2"/>
    <n v="23"/>
    <n v="1.9"/>
    <n v="44"/>
    <n v="6"/>
    <n v="331.2"/>
    <n v="108"/>
    <n v="8"/>
    <n v="5"/>
  </r>
  <r>
    <x v="0"/>
    <x v="17"/>
    <x v="17"/>
    <x v="1"/>
    <n v="51.507350000000002"/>
    <n v="-0.12776000000000001"/>
    <x v="1"/>
    <x v="0"/>
    <s v="Discount"/>
    <n v="1267.8"/>
    <n v="1.2E-2"/>
    <n v="15"/>
    <n v="1.08"/>
    <n v="17"/>
    <n v="1"/>
    <n v="48"/>
    <n v="104"/>
    <n v="8"/>
    <n v="17"/>
  </r>
  <r>
    <x v="0"/>
    <x v="18"/>
    <x v="18"/>
    <x v="1"/>
    <n v="51.507350000000002"/>
    <n v="-0.12776000000000001"/>
    <x v="1"/>
    <x v="0"/>
    <s v="Discount"/>
    <n v="1244.5999999999999"/>
    <n v="1.6E-2"/>
    <n v="20"/>
    <n v="2.0699999999999998"/>
    <n v="41"/>
    <n v="1"/>
    <n v="52.8"/>
    <n v="76"/>
    <n v="14"/>
    <n v="11"/>
  </r>
  <r>
    <x v="0"/>
    <x v="19"/>
    <x v="19"/>
    <x v="1"/>
    <n v="51.507350000000002"/>
    <n v="-0.12776000000000001"/>
    <x v="1"/>
    <x v="0"/>
    <s v="Discount"/>
    <n v="983.8"/>
    <n v="1.7999999999999999E-2"/>
    <n v="18"/>
    <n v="2.2200000000000002"/>
    <n v="39"/>
    <n v="7"/>
    <n v="411.6"/>
    <n v="59"/>
    <n v="6"/>
    <n v="14"/>
  </r>
  <r>
    <x v="0"/>
    <x v="20"/>
    <x v="20"/>
    <x v="1"/>
    <n v="51.507350000000002"/>
    <n v="-0.12776000000000001"/>
    <x v="1"/>
    <x v="0"/>
    <s v="Discount"/>
    <n v="1461.2"/>
    <n v="1.9E-2"/>
    <n v="28"/>
    <n v="1.82"/>
    <n v="51"/>
    <n v="6"/>
    <n v="288"/>
    <n v="60"/>
    <n v="8"/>
    <n v="17"/>
  </r>
  <r>
    <x v="0"/>
    <x v="21"/>
    <x v="21"/>
    <x v="1"/>
    <n v="51.507350000000002"/>
    <n v="-0.12776000000000001"/>
    <x v="1"/>
    <x v="0"/>
    <s v="Discount"/>
    <n v="1350.2"/>
    <n v="1.4999999999999999E-2"/>
    <n v="20"/>
    <n v="1.25"/>
    <n v="25"/>
    <n v="5"/>
    <n v="426"/>
    <n v="55"/>
    <n v="9"/>
    <n v="12"/>
  </r>
  <r>
    <x v="0"/>
    <x v="22"/>
    <x v="22"/>
    <x v="1"/>
    <n v="51.507350000000002"/>
    <n v="-0.12776000000000001"/>
    <x v="1"/>
    <x v="0"/>
    <s v="Discount"/>
    <n v="934"/>
    <n v="1.9E-2"/>
    <n v="18"/>
    <n v="2.25"/>
    <n v="40"/>
    <n v="1"/>
    <n v="58.8"/>
    <n v="99"/>
    <n v="18"/>
    <n v="5"/>
  </r>
  <r>
    <x v="0"/>
    <x v="23"/>
    <x v="23"/>
    <x v="1"/>
    <n v="51.507350000000002"/>
    <n v="-0.12776000000000001"/>
    <x v="1"/>
    <x v="0"/>
    <s v="Discount"/>
    <n v="898.2"/>
    <n v="1.6E-2"/>
    <n v="14"/>
    <n v="1.27"/>
    <n v="18"/>
    <n v="2"/>
    <n v="139.19999999999999"/>
    <n v="81"/>
    <n v="7"/>
    <n v="18"/>
  </r>
  <r>
    <x v="0"/>
    <x v="24"/>
    <x v="24"/>
    <x v="1"/>
    <n v="51.507350000000002"/>
    <n v="-0.12776000000000001"/>
    <x v="1"/>
    <x v="0"/>
    <s v="Discount"/>
    <n v="1615.8"/>
    <n v="1.4999999999999999E-2"/>
    <n v="24"/>
    <n v="0.92"/>
    <n v="22"/>
    <n v="6"/>
    <n v="489.6"/>
    <n v="71"/>
    <n v="7"/>
    <n v="5"/>
  </r>
  <r>
    <x v="0"/>
    <x v="25"/>
    <x v="25"/>
    <x v="1"/>
    <n v="51.507350000000002"/>
    <n v="-0.12776000000000001"/>
    <x v="1"/>
    <x v="0"/>
    <s v="Discount"/>
    <n v="1244.5999999999999"/>
    <n v="1.7999999999999999E-2"/>
    <n v="22"/>
    <n v="2.15"/>
    <n v="48"/>
    <n v="7"/>
    <n v="613.20000000000005"/>
    <n v="104"/>
    <n v="10"/>
    <n v="6"/>
  </r>
  <r>
    <x v="0"/>
    <x v="26"/>
    <x v="26"/>
    <x v="1"/>
    <n v="51.507350000000002"/>
    <n v="-0.12776000000000001"/>
    <x v="1"/>
    <x v="0"/>
    <s v="Discount"/>
    <n v="1171.4000000000001"/>
    <n v="1.7000000000000001E-2"/>
    <n v="20"/>
    <n v="0.98"/>
    <n v="19"/>
    <n v="2"/>
    <n v="122.4"/>
    <n v="64"/>
    <n v="5"/>
    <n v="6"/>
  </r>
  <r>
    <x v="0"/>
    <x v="27"/>
    <x v="27"/>
    <x v="1"/>
    <n v="51.507350000000002"/>
    <n v="-0.12776000000000001"/>
    <x v="1"/>
    <x v="0"/>
    <s v="Discount"/>
    <n v="1108.4000000000001"/>
    <n v="1.7999999999999999E-2"/>
    <n v="20"/>
    <n v="0.98"/>
    <n v="19"/>
    <n v="5"/>
    <n v="348"/>
    <n v="84"/>
    <n v="5"/>
    <n v="15"/>
  </r>
  <r>
    <x v="0"/>
    <x v="28"/>
    <x v="28"/>
    <x v="1"/>
    <n v="51.507350000000002"/>
    <n v="-0.12776000000000001"/>
    <x v="1"/>
    <x v="0"/>
    <s v="Discount"/>
    <n v="1642.4"/>
    <n v="1.4999999999999999E-2"/>
    <n v="25"/>
    <n v="0.9"/>
    <n v="22"/>
    <n v="1"/>
    <n v="66"/>
    <n v="74"/>
    <n v="9"/>
    <n v="18"/>
  </r>
  <r>
    <x v="0"/>
    <x v="29"/>
    <x v="29"/>
    <x v="1"/>
    <n v="51.507350000000002"/>
    <n v="-0.12776000000000001"/>
    <x v="1"/>
    <x v="0"/>
    <s v="Discount"/>
    <n v="922"/>
    <n v="1.2999999999999999E-2"/>
    <n v="12"/>
    <n v="2.21"/>
    <n v="27"/>
    <n v="6"/>
    <n v="360"/>
    <n v="61"/>
    <n v="17"/>
    <n v="3"/>
  </r>
  <r>
    <x v="0"/>
    <x v="30"/>
    <x v="30"/>
    <x v="1"/>
    <n v="51.507350000000002"/>
    <n v="-0.12776000000000001"/>
    <x v="1"/>
    <x v="0"/>
    <s v="Discount"/>
    <n v="1592.4"/>
    <n v="1.7000000000000001E-2"/>
    <n v="28"/>
    <n v="0.68"/>
    <n v="19"/>
    <n v="7"/>
    <n v="663.6"/>
    <n v="70"/>
    <n v="15"/>
    <n v="6"/>
  </r>
  <r>
    <x v="0"/>
    <x v="31"/>
    <x v="0"/>
    <x v="1"/>
    <n v="51.507350000000002"/>
    <n v="-0.12776000000000001"/>
    <x v="1"/>
    <x v="0"/>
    <s v="Discount"/>
    <n v="1709.4"/>
    <n v="1.4999999999999999E-2"/>
    <n v="26"/>
    <n v="1.71"/>
    <n v="45"/>
    <n v="4"/>
    <n v="316.8"/>
    <n v="107"/>
    <n v="12"/>
    <n v="11"/>
  </r>
  <r>
    <x v="0"/>
    <x v="32"/>
    <x v="1"/>
    <x v="1"/>
    <n v="51.507350000000002"/>
    <n v="-0.12776000000000001"/>
    <x v="1"/>
    <x v="0"/>
    <s v="Discount"/>
    <n v="810.4"/>
    <n v="1.4E-2"/>
    <n v="11"/>
    <n v="0.48"/>
    <n v="6"/>
    <n v="1"/>
    <n v="70.8"/>
    <n v="105"/>
    <n v="10"/>
    <n v="3"/>
  </r>
  <r>
    <x v="0"/>
    <x v="33"/>
    <x v="2"/>
    <x v="1"/>
    <n v="51.507350000000002"/>
    <n v="-0.12776000000000001"/>
    <x v="1"/>
    <x v="0"/>
    <s v="Discount"/>
    <n v="1610.8"/>
    <n v="1.6E-2"/>
    <n v="25"/>
    <n v="2.4"/>
    <n v="60"/>
    <n v="6"/>
    <n v="316.8"/>
    <n v="77"/>
    <n v="9"/>
    <n v="18"/>
  </r>
  <r>
    <x v="0"/>
    <x v="34"/>
    <x v="3"/>
    <x v="1"/>
    <n v="51.507350000000002"/>
    <n v="-0.12776000000000001"/>
    <x v="1"/>
    <x v="0"/>
    <s v="Discount"/>
    <n v="1078.2"/>
    <n v="1.7999999999999999E-2"/>
    <n v="20"/>
    <n v="2.4500000000000002"/>
    <n v="48"/>
    <n v="7"/>
    <n v="579.6"/>
    <n v="94"/>
    <n v="4"/>
    <n v="12"/>
  </r>
  <r>
    <x v="0"/>
    <x v="35"/>
    <x v="4"/>
    <x v="1"/>
    <n v="51.507350000000002"/>
    <n v="-0.12776000000000001"/>
    <x v="1"/>
    <x v="0"/>
    <s v="Discount"/>
    <n v="862.6"/>
    <n v="1.7999999999999999E-2"/>
    <n v="15"/>
    <n v="0.82"/>
    <n v="13"/>
    <n v="6"/>
    <n v="244.8"/>
    <n v="75"/>
    <n v="2"/>
    <n v="17"/>
  </r>
  <r>
    <x v="0"/>
    <x v="36"/>
    <x v="5"/>
    <x v="1"/>
    <n v="51.507350000000002"/>
    <n v="-0.12776000000000001"/>
    <x v="1"/>
    <x v="0"/>
    <s v="Discount"/>
    <n v="1133.4000000000001"/>
    <n v="1.4999999999999999E-2"/>
    <n v="17"/>
    <n v="1.06"/>
    <n v="18"/>
    <n v="2"/>
    <n v="122.4"/>
    <n v="57"/>
    <n v="20"/>
    <n v="8"/>
  </r>
  <r>
    <x v="0"/>
    <x v="37"/>
    <x v="6"/>
    <x v="1"/>
    <n v="51.507350000000002"/>
    <n v="-0.12776000000000001"/>
    <x v="1"/>
    <x v="0"/>
    <s v="Discount"/>
    <n v="1108"/>
    <n v="1.7999999999999999E-2"/>
    <n v="20"/>
    <n v="2.0499999999999998"/>
    <n v="40"/>
    <n v="1"/>
    <n v="68.400000000000006"/>
    <n v="97"/>
    <n v="16"/>
    <n v="17"/>
  </r>
  <r>
    <x v="0"/>
    <x v="38"/>
    <x v="7"/>
    <x v="1"/>
    <n v="51.507350000000002"/>
    <n v="-0.12776000000000001"/>
    <x v="1"/>
    <x v="0"/>
    <s v="Discount"/>
    <n v="1013.6"/>
    <n v="1.0999999999999999E-2"/>
    <n v="11"/>
    <n v="1.63"/>
    <n v="18"/>
    <n v="4"/>
    <n v="364.8"/>
    <n v="104"/>
    <n v="4"/>
    <n v="15"/>
  </r>
  <r>
    <x v="0"/>
    <x v="39"/>
    <x v="8"/>
    <x v="1"/>
    <n v="51.507350000000002"/>
    <n v="-0.12776000000000001"/>
    <x v="1"/>
    <x v="0"/>
    <s v="Discount"/>
    <n v="928"/>
    <n v="1.6E-2"/>
    <n v="14"/>
    <n v="2.27"/>
    <n v="33"/>
    <n v="5"/>
    <n v="204"/>
    <n v="70"/>
    <n v="15"/>
    <n v="8"/>
  </r>
  <r>
    <x v="0"/>
    <x v="40"/>
    <x v="9"/>
    <x v="1"/>
    <n v="51.507350000000002"/>
    <n v="-0.12776000000000001"/>
    <x v="1"/>
    <x v="0"/>
    <s v="Discount"/>
    <n v="1098"/>
    <n v="1.6E-2"/>
    <n v="17"/>
    <n v="2.42"/>
    <n v="41"/>
    <n v="6"/>
    <n v="352.8"/>
    <n v="80"/>
    <n v="5"/>
    <n v="9"/>
  </r>
  <r>
    <x v="0"/>
    <x v="41"/>
    <x v="10"/>
    <x v="1"/>
    <n v="51.507350000000002"/>
    <n v="-0.12776000000000001"/>
    <x v="1"/>
    <x v="0"/>
    <s v="Discount"/>
    <n v="1614.2"/>
    <n v="1.2E-2"/>
    <n v="19"/>
    <n v="0.59"/>
    <n v="11"/>
    <n v="1"/>
    <n v="84"/>
    <n v="104"/>
    <n v="13"/>
    <n v="2"/>
  </r>
  <r>
    <x v="0"/>
    <x v="42"/>
    <x v="11"/>
    <x v="1"/>
    <n v="51.507350000000002"/>
    <n v="-0.12776000000000001"/>
    <x v="1"/>
    <x v="0"/>
    <s v="Discount"/>
    <n v="1277.5999999999999"/>
    <n v="1.6E-2"/>
    <n v="20"/>
    <n v="1.93"/>
    <n v="39"/>
    <n v="1"/>
    <n v="79.2"/>
    <n v="63"/>
    <n v="8"/>
    <n v="8"/>
  </r>
  <r>
    <x v="0"/>
    <x v="43"/>
    <x v="31"/>
    <x v="1"/>
    <n v="51.507350000000002"/>
    <n v="-0.12776000000000001"/>
    <x v="1"/>
    <x v="0"/>
    <s v="Discount"/>
    <n v="1277.4000000000001"/>
    <n v="1.6E-2"/>
    <n v="21"/>
    <n v="0.92"/>
    <n v="19"/>
    <n v="2"/>
    <n v="187.2"/>
    <n v="81"/>
    <n v="14"/>
    <n v="12"/>
  </r>
  <r>
    <x v="0"/>
    <x v="44"/>
    <x v="32"/>
    <x v="1"/>
    <n v="51.507350000000002"/>
    <n v="-0.12776000000000001"/>
    <x v="1"/>
    <x v="0"/>
    <s v="Discount"/>
    <n v="937.6"/>
    <n v="1.4999999999999999E-2"/>
    <n v="14"/>
    <n v="2.09"/>
    <n v="29"/>
    <n v="1"/>
    <n v="90"/>
    <n v="77"/>
    <n v="4"/>
    <n v="14"/>
  </r>
  <r>
    <x v="0"/>
    <x v="45"/>
    <x v="33"/>
    <x v="1"/>
    <n v="51.507350000000002"/>
    <n v="-0.12776000000000001"/>
    <x v="1"/>
    <x v="0"/>
    <s v="Discount"/>
    <n v="1235"/>
    <n v="1.6E-2"/>
    <n v="20"/>
    <n v="2.06"/>
    <n v="41"/>
    <n v="5"/>
    <n v="450"/>
    <n v="91"/>
    <n v="12"/>
    <n v="17"/>
  </r>
  <r>
    <x v="0"/>
    <x v="46"/>
    <x v="34"/>
    <x v="1"/>
    <n v="51.507350000000002"/>
    <n v="-0.12776000000000001"/>
    <x v="1"/>
    <x v="0"/>
    <s v="Discount"/>
    <n v="711.8"/>
    <n v="1.2999999999999999E-2"/>
    <n v="9"/>
    <n v="2.3199999999999998"/>
    <n v="21"/>
    <n v="3"/>
    <n v="208.8"/>
    <n v="61"/>
    <n v="3"/>
    <n v="5"/>
  </r>
  <r>
    <x v="0"/>
    <x v="47"/>
    <x v="35"/>
    <x v="1"/>
    <n v="51.507350000000002"/>
    <n v="-0.12776000000000001"/>
    <x v="1"/>
    <x v="0"/>
    <s v="Discount"/>
    <n v="1157.4000000000001"/>
    <n v="1.4E-2"/>
    <n v="16"/>
    <n v="1.41"/>
    <n v="22"/>
    <n v="6"/>
    <n v="338.4"/>
    <n v="100"/>
    <n v="7"/>
    <n v="6"/>
  </r>
  <r>
    <x v="0"/>
    <x v="48"/>
    <x v="36"/>
    <x v="1"/>
    <n v="51.507350000000002"/>
    <n v="-0.12776000000000001"/>
    <x v="1"/>
    <x v="0"/>
    <s v="Discount"/>
    <n v="1380.8"/>
    <n v="0.02"/>
    <n v="27"/>
    <n v="0.49"/>
    <n v="14"/>
    <n v="7"/>
    <n v="495.6"/>
    <n v="93"/>
    <n v="9"/>
    <n v="14"/>
  </r>
  <r>
    <x v="0"/>
    <x v="49"/>
    <x v="37"/>
    <x v="1"/>
    <n v="51.507350000000002"/>
    <n v="-0.12776000000000001"/>
    <x v="1"/>
    <x v="0"/>
    <s v="Discount"/>
    <n v="1166"/>
    <n v="1.7000000000000001E-2"/>
    <n v="20"/>
    <n v="0.62"/>
    <n v="12"/>
    <n v="2"/>
    <n v="134.4"/>
    <n v="102"/>
    <n v="14"/>
    <n v="9"/>
  </r>
  <r>
    <x v="0"/>
    <x v="50"/>
    <x v="38"/>
    <x v="1"/>
    <n v="51.507350000000002"/>
    <n v="-0.12776000000000001"/>
    <x v="1"/>
    <x v="0"/>
    <s v="Discount"/>
    <n v="1267.4000000000001"/>
    <n v="1.4999999999999999E-2"/>
    <n v="19"/>
    <n v="0.75"/>
    <n v="14"/>
    <n v="5"/>
    <n v="396"/>
    <n v="100"/>
    <n v="7"/>
    <n v="11"/>
  </r>
  <r>
    <x v="0"/>
    <x v="51"/>
    <x v="39"/>
    <x v="1"/>
    <n v="51.507350000000002"/>
    <n v="-0.12776000000000001"/>
    <x v="1"/>
    <x v="0"/>
    <s v="Discount"/>
    <n v="1185"/>
    <n v="2.1000000000000001E-2"/>
    <n v="24"/>
    <n v="0.83"/>
    <n v="20"/>
    <n v="7"/>
    <n v="470.4"/>
    <n v="90"/>
    <n v="16"/>
    <n v="12"/>
  </r>
  <r>
    <x v="0"/>
    <x v="52"/>
    <x v="40"/>
    <x v="1"/>
    <n v="51.507350000000002"/>
    <n v="-0.12776000000000001"/>
    <x v="1"/>
    <x v="0"/>
    <s v="Discount"/>
    <n v="1447"/>
    <n v="1.7999999999999999E-2"/>
    <n v="26"/>
    <n v="1.61"/>
    <n v="41"/>
    <n v="6"/>
    <n v="540"/>
    <n v="66"/>
    <n v="5"/>
    <n v="11"/>
  </r>
  <r>
    <x v="0"/>
    <x v="53"/>
    <x v="41"/>
    <x v="1"/>
    <n v="51.507350000000002"/>
    <n v="-0.12776000000000001"/>
    <x v="1"/>
    <x v="0"/>
    <s v="Discount"/>
    <n v="1075.5999999999999"/>
    <n v="1.4E-2"/>
    <n v="15"/>
    <n v="0.64"/>
    <n v="10"/>
    <n v="6"/>
    <n v="309.60000000000002"/>
    <n v="96"/>
    <n v="4"/>
    <n v="5"/>
  </r>
  <r>
    <x v="0"/>
    <x v="54"/>
    <x v="42"/>
    <x v="1"/>
    <n v="51.507350000000002"/>
    <n v="-0.12776000000000001"/>
    <x v="1"/>
    <x v="0"/>
    <s v="Discount"/>
    <n v="1446.6"/>
    <n v="1.7000000000000001E-2"/>
    <n v="25"/>
    <n v="2.2000000000000002"/>
    <n v="56"/>
    <n v="5"/>
    <n v="222"/>
    <n v="95"/>
    <n v="4"/>
    <n v="8"/>
  </r>
  <r>
    <x v="0"/>
    <x v="55"/>
    <x v="43"/>
    <x v="1"/>
    <n v="51.507350000000002"/>
    <n v="-0.12776000000000001"/>
    <x v="1"/>
    <x v="0"/>
    <s v="Discount"/>
    <n v="1236.4000000000001"/>
    <n v="1.2999999999999999E-2"/>
    <n v="16"/>
    <n v="2.31"/>
    <n v="36"/>
    <n v="5"/>
    <n v="438"/>
    <n v="76"/>
    <n v="9"/>
    <n v="12"/>
  </r>
  <r>
    <x v="0"/>
    <x v="56"/>
    <x v="44"/>
    <x v="1"/>
    <n v="51.507350000000002"/>
    <n v="-0.12776000000000001"/>
    <x v="1"/>
    <x v="0"/>
    <s v="Discount"/>
    <n v="1209.5999999999999"/>
    <n v="1.0999999999999999E-2"/>
    <n v="14"/>
    <n v="2.0099999999999998"/>
    <n v="27"/>
    <n v="7"/>
    <n v="638.4"/>
    <n v="66"/>
    <n v="19"/>
    <n v="12"/>
  </r>
  <r>
    <x v="0"/>
    <x v="57"/>
    <x v="45"/>
    <x v="1"/>
    <n v="51.507350000000002"/>
    <n v="-0.12776000000000001"/>
    <x v="1"/>
    <x v="0"/>
    <s v="Discount"/>
    <n v="1324.4"/>
    <n v="1.7000000000000001E-2"/>
    <n v="22"/>
    <n v="2.27"/>
    <n v="50"/>
    <n v="1"/>
    <n v="85.2"/>
    <n v="100"/>
    <n v="13"/>
    <n v="5"/>
  </r>
  <r>
    <x v="0"/>
    <x v="58"/>
    <x v="46"/>
    <x v="1"/>
    <n v="51.507350000000002"/>
    <n v="-0.12776000000000001"/>
    <x v="1"/>
    <x v="0"/>
    <s v="Discount"/>
    <n v="1844"/>
    <n v="0.02"/>
    <n v="36"/>
    <n v="1.1299999999999999"/>
    <n v="41"/>
    <n v="1"/>
    <n v="86.4"/>
    <n v="70"/>
    <n v="13"/>
    <n v="5"/>
  </r>
  <r>
    <x v="0"/>
    <x v="59"/>
    <x v="47"/>
    <x v="1"/>
    <n v="51.507350000000002"/>
    <n v="-0.12776000000000001"/>
    <x v="1"/>
    <x v="0"/>
    <s v="Discount"/>
    <n v="1051.2"/>
    <n v="1.2E-2"/>
    <n v="12"/>
    <n v="0.55000000000000004"/>
    <n v="7"/>
    <n v="5"/>
    <n v="228"/>
    <n v="106"/>
    <n v="8"/>
    <n v="5"/>
  </r>
  <r>
    <x v="0"/>
    <x v="60"/>
    <x v="48"/>
    <x v="1"/>
    <n v="51.507350000000002"/>
    <n v="-0.12776000000000001"/>
    <x v="1"/>
    <x v="0"/>
    <s v="Discount"/>
    <n v="1589.8"/>
    <n v="1.9E-2"/>
    <n v="30"/>
    <n v="1.68"/>
    <n v="51"/>
    <n v="2"/>
    <n v="175.2"/>
    <n v="83"/>
    <n v="5"/>
    <n v="12"/>
  </r>
  <r>
    <x v="0"/>
    <x v="61"/>
    <x v="0"/>
    <x v="1"/>
    <n v="51.507350000000002"/>
    <n v="-0.12776000000000001"/>
    <x v="1"/>
    <x v="0"/>
    <s v="Discount"/>
    <n v="1024.5999999999999"/>
    <n v="1.7999999999999999E-2"/>
    <n v="18"/>
    <n v="2.3199999999999998"/>
    <n v="42"/>
    <n v="6"/>
    <n v="489.6"/>
    <n v="60"/>
    <n v="14"/>
    <n v="20"/>
  </r>
  <r>
    <x v="0"/>
    <x v="62"/>
    <x v="1"/>
    <x v="1"/>
    <n v="51.507350000000002"/>
    <n v="-0.12776000000000001"/>
    <x v="1"/>
    <x v="0"/>
    <s v="Discount"/>
    <n v="964.6"/>
    <n v="0.01"/>
    <n v="9"/>
    <n v="2.0699999999999998"/>
    <n v="20"/>
    <n v="2"/>
    <n v="122.4"/>
    <n v="98"/>
    <n v="9"/>
    <n v="12"/>
  </r>
  <r>
    <x v="0"/>
    <x v="63"/>
    <x v="2"/>
    <x v="1"/>
    <n v="51.507350000000002"/>
    <n v="-0.12776000000000001"/>
    <x v="1"/>
    <x v="0"/>
    <s v="Discount"/>
    <n v="1263.8"/>
    <n v="1.7999999999999999E-2"/>
    <n v="23"/>
    <n v="1.29"/>
    <n v="30"/>
    <n v="1"/>
    <n v="84"/>
    <n v="95"/>
    <n v="18"/>
    <n v="11"/>
  </r>
  <r>
    <x v="0"/>
    <x v="64"/>
    <x v="3"/>
    <x v="1"/>
    <n v="51.507350000000002"/>
    <n v="-0.12776000000000001"/>
    <x v="1"/>
    <x v="0"/>
    <s v="Discount"/>
    <n v="1498.6"/>
    <n v="1.4E-2"/>
    <n v="21"/>
    <n v="0.48"/>
    <n v="10"/>
    <n v="1"/>
    <n v="75.599999999999994"/>
    <n v="108"/>
    <n v="9"/>
    <n v="8"/>
  </r>
  <r>
    <x v="0"/>
    <x v="65"/>
    <x v="4"/>
    <x v="1"/>
    <n v="51.507350000000002"/>
    <n v="-0.12776000000000001"/>
    <x v="1"/>
    <x v="0"/>
    <s v="Discount"/>
    <n v="1124.4000000000001"/>
    <n v="2.1999999999999999E-2"/>
    <n v="25"/>
    <n v="0.47"/>
    <n v="12"/>
    <n v="5"/>
    <n v="408"/>
    <n v="78"/>
    <n v="15"/>
    <n v="8"/>
  </r>
  <r>
    <x v="0"/>
    <x v="66"/>
    <x v="5"/>
    <x v="1"/>
    <n v="51.507350000000002"/>
    <n v="-0.12776000000000001"/>
    <x v="1"/>
    <x v="0"/>
    <s v="Discount"/>
    <n v="1543.8"/>
    <n v="0.02"/>
    <n v="31"/>
    <n v="0.69"/>
    <n v="21"/>
    <n v="4"/>
    <n v="336"/>
    <n v="105"/>
    <n v="4"/>
    <n v="18"/>
  </r>
  <r>
    <x v="0"/>
    <x v="67"/>
    <x v="6"/>
    <x v="1"/>
    <n v="51.507350000000002"/>
    <n v="-0.12776000000000001"/>
    <x v="1"/>
    <x v="0"/>
    <s v="Discount"/>
    <n v="1179.4000000000001"/>
    <n v="1.7000000000000001E-2"/>
    <n v="20"/>
    <n v="2.33"/>
    <n v="47"/>
    <n v="7"/>
    <n v="252"/>
    <n v="99"/>
    <n v="10"/>
    <n v="5"/>
  </r>
  <r>
    <x v="0"/>
    <x v="68"/>
    <x v="7"/>
    <x v="1"/>
    <n v="51.507350000000002"/>
    <n v="-0.12776000000000001"/>
    <x v="1"/>
    <x v="0"/>
    <s v="Discount"/>
    <n v="1469"/>
    <n v="1.4999999999999999E-2"/>
    <n v="21"/>
    <n v="0.59"/>
    <n v="13"/>
    <n v="4"/>
    <n v="360"/>
    <n v="83"/>
    <n v="9"/>
    <n v="8"/>
  </r>
  <r>
    <x v="0"/>
    <x v="69"/>
    <x v="8"/>
    <x v="1"/>
    <n v="51.507350000000002"/>
    <n v="-0.12776000000000001"/>
    <x v="1"/>
    <x v="0"/>
    <s v="Discount"/>
    <n v="1267.4000000000001"/>
    <n v="1.6E-2"/>
    <n v="20"/>
    <n v="2.21"/>
    <n v="43"/>
    <n v="2"/>
    <n v="153.6"/>
    <n v="103"/>
    <n v="10"/>
    <n v="11"/>
  </r>
  <r>
    <x v="0"/>
    <x v="70"/>
    <x v="9"/>
    <x v="1"/>
    <n v="51.507350000000002"/>
    <n v="-0.12776000000000001"/>
    <x v="1"/>
    <x v="0"/>
    <s v="Discount"/>
    <n v="1694.2"/>
    <n v="0.02"/>
    <n v="34"/>
    <n v="0.78"/>
    <n v="27"/>
    <n v="7"/>
    <n v="369.6"/>
    <n v="79"/>
    <n v="11"/>
    <n v="5"/>
  </r>
  <r>
    <x v="0"/>
    <x v="71"/>
    <x v="10"/>
    <x v="1"/>
    <n v="51.507350000000002"/>
    <n v="-0.12776000000000001"/>
    <x v="1"/>
    <x v="0"/>
    <s v="Discount"/>
    <n v="1411"/>
    <n v="1.6E-2"/>
    <n v="23"/>
    <n v="1.9"/>
    <n v="44"/>
    <n v="7"/>
    <n v="630"/>
    <n v="69"/>
    <n v="14"/>
    <n v="14"/>
  </r>
  <r>
    <x v="0"/>
    <x v="72"/>
    <x v="11"/>
    <x v="1"/>
    <n v="51.507350000000002"/>
    <n v="-0.12776000000000001"/>
    <x v="1"/>
    <x v="0"/>
    <s v="Discount"/>
    <n v="1078.4000000000001"/>
    <n v="1.9E-2"/>
    <n v="20"/>
    <n v="1.05"/>
    <n v="21"/>
    <n v="1"/>
    <n v="60"/>
    <n v="91"/>
    <n v="8"/>
    <n v="17"/>
  </r>
  <r>
    <x v="0"/>
    <x v="73"/>
    <x v="49"/>
    <x v="1"/>
    <n v="51.507350000000002"/>
    <n v="-0.12776000000000001"/>
    <x v="1"/>
    <x v="0"/>
    <s v="Discount"/>
    <n v="934.4"/>
    <n v="1.2E-2"/>
    <n v="11"/>
    <n v="1.83"/>
    <n v="20"/>
    <n v="7"/>
    <n v="655.20000000000005"/>
    <n v="78"/>
    <n v="16"/>
    <n v="14"/>
  </r>
  <r>
    <x v="0"/>
    <x v="74"/>
    <x v="50"/>
    <x v="1"/>
    <n v="51.507350000000002"/>
    <n v="-0.12776000000000001"/>
    <x v="1"/>
    <x v="0"/>
    <s v="Discount"/>
    <n v="1289.2"/>
    <n v="0.01"/>
    <n v="13"/>
    <n v="1.97"/>
    <n v="25"/>
    <n v="3"/>
    <n v="111.6"/>
    <n v="64"/>
    <n v="15"/>
    <n v="20"/>
  </r>
  <r>
    <x v="0"/>
    <x v="75"/>
    <x v="51"/>
    <x v="1"/>
    <n v="51.507350000000002"/>
    <n v="-0.12776000000000001"/>
    <x v="1"/>
    <x v="0"/>
    <s v="Discount"/>
    <n v="1651"/>
    <n v="1.9E-2"/>
    <n v="31"/>
    <n v="1.05"/>
    <n v="33"/>
    <n v="1"/>
    <n v="84"/>
    <n v="59"/>
    <n v="15"/>
    <n v="17"/>
  </r>
  <r>
    <x v="0"/>
    <x v="76"/>
    <x v="52"/>
    <x v="1"/>
    <n v="51.507350000000002"/>
    <n v="-0.12776000000000001"/>
    <x v="1"/>
    <x v="0"/>
    <s v="Discount"/>
    <n v="1484.2"/>
    <n v="1.4999999999999999E-2"/>
    <n v="23"/>
    <n v="1.55"/>
    <n v="35"/>
    <n v="2"/>
    <n v="98.4"/>
    <n v="83"/>
    <n v="10"/>
    <n v="15"/>
  </r>
  <r>
    <x v="0"/>
    <x v="77"/>
    <x v="53"/>
    <x v="1"/>
    <n v="51.507350000000002"/>
    <n v="-0.12776000000000001"/>
    <x v="1"/>
    <x v="0"/>
    <s v="Discount"/>
    <n v="1186.2"/>
    <n v="1.4E-2"/>
    <n v="16"/>
    <n v="1.9"/>
    <n v="31"/>
    <n v="5"/>
    <n v="360"/>
    <n v="73"/>
    <n v="11"/>
    <n v="14"/>
  </r>
  <r>
    <x v="0"/>
    <x v="78"/>
    <x v="54"/>
    <x v="1"/>
    <n v="51.507350000000002"/>
    <n v="-0.12776000000000001"/>
    <x v="1"/>
    <x v="0"/>
    <s v="Discount"/>
    <n v="1545.2"/>
    <n v="1.4999999999999999E-2"/>
    <n v="23"/>
    <n v="1.39"/>
    <n v="32"/>
    <n v="2"/>
    <n v="139.19999999999999"/>
    <n v="92"/>
    <n v="9"/>
    <n v="12"/>
  </r>
  <r>
    <x v="0"/>
    <x v="79"/>
    <x v="55"/>
    <x v="1"/>
    <n v="51.507350000000002"/>
    <n v="-0.12776000000000001"/>
    <x v="1"/>
    <x v="0"/>
    <s v="Discount"/>
    <n v="950.8"/>
    <n v="1.4E-2"/>
    <n v="13"/>
    <n v="2.44"/>
    <n v="33"/>
    <n v="7"/>
    <n v="621.6"/>
    <n v="85"/>
    <n v="19"/>
    <n v="9"/>
  </r>
  <r>
    <x v="0"/>
    <x v="80"/>
    <x v="56"/>
    <x v="1"/>
    <n v="51.507350000000002"/>
    <n v="-0.12776000000000001"/>
    <x v="1"/>
    <x v="0"/>
    <s v="Discount"/>
    <n v="930.6"/>
    <n v="1.7000000000000001E-2"/>
    <n v="16"/>
    <n v="1.77"/>
    <n v="28"/>
    <n v="3"/>
    <n v="198"/>
    <n v="83"/>
    <n v="8"/>
    <n v="11"/>
  </r>
  <r>
    <x v="0"/>
    <x v="81"/>
    <x v="57"/>
    <x v="1"/>
    <n v="51.507350000000002"/>
    <n v="-0.12776000000000001"/>
    <x v="1"/>
    <x v="0"/>
    <s v="Discount"/>
    <n v="1161.5999999999999"/>
    <n v="1.2999999999999999E-2"/>
    <n v="15"/>
    <n v="0.93"/>
    <n v="14"/>
    <n v="7"/>
    <n v="638.4"/>
    <n v="79"/>
    <n v="13"/>
    <n v="14"/>
  </r>
  <r>
    <x v="0"/>
    <x v="82"/>
    <x v="58"/>
    <x v="1"/>
    <n v="51.507350000000002"/>
    <n v="-0.12776000000000001"/>
    <x v="1"/>
    <x v="0"/>
    <s v="Discount"/>
    <n v="1202.8"/>
    <n v="1.4999999999999999E-2"/>
    <n v="18"/>
    <n v="0.99"/>
    <n v="18"/>
    <n v="5"/>
    <n v="228"/>
    <n v="88"/>
    <n v="17"/>
    <n v="11"/>
  </r>
  <r>
    <x v="0"/>
    <x v="83"/>
    <x v="59"/>
    <x v="1"/>
    <n v="51.507350000000002"/>
    <n v="-0.12776000000000001"/>
    <x v="1"/>
    <x v="0"/>
    <s v="Discount"/>
    <n v="1525.2"/>
    <n v="1.9E-2"/>
    <n v="29"/>
    <n v="2.0499999999999998"/>
    <n v="58"/>
    <n v="4"/>
    <n v="360"/>
    <n v="92"/>
    <n v="19"/>
    <n v="6"/>
  </r>
  <r>
    <x v="0"/>
    <x v="84"/>
    <x v="60"/>
    <x v="1"/>
    <n v="51.507350000000002"/>
    <n v="-0.12776000000000001"/>
    <x v="1"/>
    <x v="0"/>
    <s v="Discount"/>
    <n v="1291.2"/>
    <n v="1.7999999999999999E-2"/>
    <n v="23"/>
    <n v="2.35"/>
    <n v="54"/>
    <n v="7"/>
    <n v="445.2"/>
    <n v="102"/>
    <n v="4"/>
    <n v="9"/>
  </r>
  <r>
    <x v="0"/>
    <x v="85"/>
    <x v="61"/>
    <x v="1"/>
    <n v="51.507350000000002"/>
    <n v="-0.12776000000000001"/>
    <x v="1"/>
    <x v="0"/>
    <s v="Discount"/>
    <n v="1136.4000000000001"/>
    <n v="1.9E-2"/>
    <n v="22"/>
    <n v="1.59"/>
    <n v="35"/>
    <n v="4"/>
    <n v="307.2"/>
    <n v="96"/>
    <n v="11"/>
    <n v="12"/>
  </r>
  <r>
    <x v="0"/>
    <x v="86"/>
    <x v="62"/>
    <x v="1"/>
    <n v="51.507350000000002"/>
    <n v="-0.12776000000000001"/>
    <x v="1"/>
    <x v="0"/>
    <s v="Discount"/>
    <n v="1581.8"/>
    <n v="1.7999999999999999E-2"/>
    <n v="28"/>
    <n v="1.22"/>
    <n v="34"/>
    <n v="4"/>
    <n v="211.2"/>
    <n v="95"/>
    <n v="19"/>
    <n v="17"/>
  </r>
  <r>
    <x v="0"/>
    <x v="87"/>
    <x v="63"/>
    <x v="1"/>
    <n v="51.507350000000002"/>
    <n v="-0.12776000000000001"/>
    <x v="1"/>
    <x v="0"/>
    <s v="Discount"/>
    <n v="922.2"/>
    <n v="1.7999999999999999E-2"/>
    <n v="17"/>
    <n v="2.3199999999999998"/>
    <n v="39"/>
    <n v="4"/>
    <n v="360"/>
    <n v="87"/>
    <n v="16"/>
    <n v="6"/>
  </r>
  <r>
    <x v="0"/>
    <x v="88"/>
    <x v="64"/>
    <x v="1"/>
    <n v="51.507350000000002"/>
    <n v="-0.12776000000000001"/>
    <x v="1"/>
    <x v="0"/>
    <s v="Discount"/>
    <n v="812"/>
    <n v="1.6E-2"/>
    <n v="13"/>
    <n v="2.35"/>
    <n v="31"/>
    <n v="2"/>
    <n v="88.8"/>
    <n v="79"/>
    <n v="22"/>
    <n v="14"/>
  </r>
  <r>
    <x v="0"/>
    <x v="89"/>
    <x v="65"/>
    <x v="1"/>
    <n v="51.507350000000002"/>
    <n v="-0.12776000000000001"/>
    <x v="1"/>
    <x v="0"/>
    <s v="Discount"/>
    <n v="1540.8"/>
    <n v="1.2999999999999999E-2"/>
    <n v="19"/>
    <n v="1.68"/>
    <n v="33"/>
    <n v="5"/>
    <n v="294"/>
    <n v="103"/>
    <n v="18"/>
    <n v="18"/>
  </r>
  <r>
    <x v="0"/>
    <x v="90"/>
    <x v="66"/>
    <x v="1"/>
    <n v="51.507350000000002"/>
    <n v="-0.12776000000000001"/>
    <x v="1"/>
    <x v="0"/>
    <s v="Discount"/>
    <n v="814.6"/>
    <n v="2.1999999999999999E-2"/>
    <n v="18"/>
    <n v="0.95"/>
    <n v="17"/>
    <n v="7"/>
    <n v="268.8"/>
    <n v="73"/>
    <n v="14"/>
    <n v="11"/>
  </r>
  <r>
    <x v="0"/>
    <x v="91"/>
    <x v="67"/>
    <x v="1"/>
    <n v="51.507350000000002"/>
    <n v="-0.12776000000000001"/>
    <x v="1"/>
    <x v="0"/>
    <s v="Discount"/>
    <n v="1501.6"/>
    <n v="1.6E-2"/>
    <n v="23"/>
    <n v="0.53"/>
    <n v="12"/>
    <n v="1"/>
    <n v="88.8"/>
    <n v="75"/>
    <n v="6"/>
    <n v="18"/>
  </r>
  <r>
    <x v="1"/>
    <x v="92"/>
    <x v="0"/>
    <x v="1"/>
    <n v="51.507350000000002"/>
    <n v="-0.12776000000000001"/>
    <x v="1"/>
    <x v="0"/>
    <s v="Discount"/>
    <n v="1028.5"/>
    <n v="1.7999999999999999E-2"/>
    <n v="18"/>
    <n v="2.2200000000000002"/>
    <n v="40"/>
    <n v="6"/>
    <n v="196.8"/>
    <n v="107"/>
    <n v="11"/>
    <n v="17"/>
  </r>
  <r>
    <x v="1"/>
    <x v="93"/>
    <x v="1"/>
    <x v="1"/>
    <n v="51.507350000000002"/>
    <n v="-0.12776000000000001"/>
    <x v="1"/>
    <x v="0"/>
    <s v="Discount"/>
    <n v="1005.7"/>
    <n v="1.7000000000000001E-2"/>
    <n v="17"/>
    <n v="1.45"/>
    <n v="25"/>
    <n v="0"/>
    <n v="4.8"/>
    <n v="84"/>
    <n v="19"/>
    <n v="5"/>
  </r>
  <r>
    <x v="1"/>
    <x v="94"/>
    <x v="2"/>
    <x v="1"/>
    <n v="51.507350000000002"/>
    <n v="-0.12776000000000001"/>
    <x v="1"/>
    <x v="0"/>
    <s v="Discount"/>
    <n v="653.1"/>
    <n v="1.2E-2"/>
    <n v="8"/>
    <n v="2.37"/>
    <n v="18"/>
    <n v="2"/>
    <n v="228"/>
    <n v="85"/>
    <n v="22"/>
    <n v="21"/>
  </r>
  <r>
    <x v="1"/>
    <x v="95"/>
    <x v="3"/>
    <x v="1"/>
    <n v="51.507350000000002"/>
    <n v="-0.12776000000000001"/>
    <x v="1"/>
    <x v="0"/>
    <s v="Discount"/>
    <n v="1252.0999999999999"/>
    <n v="1.7999999999999999E-2"/>
    <n v="23"/>
    <n v="2.0099999999999998"/>
    <n v="46"/>
    <n v="0"/>
    <n v="46.8"/>
    <n v="108"/>
    <n v="22"/>
    <n v="6"/>
  </r>
  <r>
    <x v="1"/>
    <x v="96"/>
    <x v="4"/>
    <x v="1"/>
    <n v="51.507350000000002"/>
    <n v="-0.12776000000000001"/>
    <x v="1"/>
    <x v="0"/>
    <s v="Discount"/>
    <n v="864"/>
    <n v="1.4E-2"/>
    <n v="12"/>
    <n v="2.1"/>
    <n v="25"/>
    <n v="4"/>
    <n v="417.6"/>
    <n v="118"/>
    <n v="10"/>
    <n v="9"/>
  </r>
  <r>
    <x v="1"/>
    <x v="97"/>
    <x v="5"/>
    <x v="1"/>
    <n v="51.507350000000002"/>
    <n v="-0.12776000000000001"/>
    <x v="1"/>
    <x v="0"/>
    <s v="Discount"/>
    <n v="776"/>
    <n v="1.6E-2"/>
    <n v="12"/>
    <n v="0.81"/>
    <n v="10"/>
    <n v="3"/>
    <n v="111.6"/>
    <n v="73"/>
    <n v="17"/>
    <n v="6"/>
  </r>
  <r>
    <x v="1"/>
    <x v="98"/>
    <x v="6"/>
    <x v="1"/>
    <n v="51.507350000000002"/>
    <n v="-0.12776000000000001"/>
    <x v="1"/>
    <x v="0"/>
    <s v="Discount"/>
    <n v="566.9"/>
    <n v="1.9E-2"/>
    <n v="11"/>
    <n v="1.93"/>
    <n v="21"/>
    <n v="3"/>
    <n v="186"/>
    <n v="107"/>
    <n v="13"/>
    <n v="21"/>
  </r>
  <r>
    <x v="1"/>
    <x v="99"/>
    <x v="7"/>
    <x v="1"/>
    <n v="51.507350000000002"/>
    <n v="-0.12776000000000001"/>
    <x v="1"/>
    <x v="0"/>
    <s v="Discount"/>
    <n v="762.4"/>
    <n v="1.2999999999999999E-2"/>
    <n v="10"/>
    <n v="2.13"/>
    <n v="20"/>
    <n v="2"/>
    <n v="80.400000000000006"/>
    <n v="84"/>
    <n v="13"/>
    <n v="14"/>
  </r>
  <r>
    <x v="1"/>
    <x v="100"/>
    <x v="8"/>
    <x v="1"/>
    <n v="51.507350000000002"/>
    <n v="-0.12776000000000001"/>
    <x v="1"/>
    <x v="0"/>
    <s v="Discount"/>
    <n v="952.6"/>
    <n v="1.4999999999999999E-2"/>
    <n v="14"/>
    <n v="1.84"/>
    <n v="26"/>
    <n v="2"/>
    <n v="142.80000000000001"/>
    <n v="69"/>
    <n v="14"/>
    <n v="15"/>
  </r>
  <r>
    <x v="1"/>
    <x v="101"/>
    <x v="9"/>
    <x v="1"/>
    <n v="51.507350000000002"/>
    <n v="-0.12776000000000001"/>
    <x v="1"/>
    <x v="0"/>
    <s v="Discount"/>
    <n v="971.2"/>
    <n v="1.9E-2"/>
    <n v="19"/>
    <n v="2.08"/>
    <n v="39"/>
    <n v="3"/>
    <n v="247.2"/>
    <n v="78"/>
    <n v="24"/>
    <n v="15"/>
  </r>
  <r>
    <x v="1"/>
    <x v="102"/>
    <x v="10"/>
    <x v="1"/>
    <n v="51.507350000000002"/>
    <n v="-0.12776000000000001"/>
    <x v="1"/>
    <x v="0"/>
    <s v="Discount"/>
    <n v="775.9"/>
    <n v="1.7000000000000001E-2"/>
    <n v="13"/>
    <n v="2.35"/>
    <n v="31"/>
    <n v="5"/>
    <n v="390"/>
    <n v="101"/>
    <n v="10"/>
    <n v="20"/>
  </r>
  <r>
    <x v="1"/>
    <x v="103"/>
    <x v="11"/>
    <x v="1"/>
    <n v="51.507350000000002"/>
    <n v="-0.12776000000000001"/>
    <x v="1"/>
    <x v="0"/>
    <s v="Discount"/>
    <n v="955.5"/>
    <n v="1.7000000000000001E-2"/>
    <n v="16"/>
    <n v="0.95"/>
    <n v="15"/>
    <n v="1"/>
    <n v="51.6"/>
    <n v="97"/>
    <n v="16"/>
    <n v="12"/>
  </r>
  <r>
    <x v="1"/>
    <x v="104"/>
    <x v="68"/>
    <x v="1"/>
    <n v="51.507350000000002"/>
    <n v="-0.12776000000000001"/>
    <x v="1"/>
    <x v="0"/>
    <s v="Discount"/>
    <n v="771.5"/>
    <n v="1.4999999999999999E-2"/>
    <n v="12"/>
    <n v="2.38"/>
    <n v="27"/>
    <n v="2"/>
    <n v="111.6"/>
    <n v="114"/>
    <n v="23"/>
    <n v="27"/>
  </r>
  <r>
    <x v="1"/>
    <x v="105"/>
    <x v="69"/>
    <x v="1"/>
    <n v="51.507350000000002"/>
    <n v="-0.12776000000000001"/>
    <x v="1"/>
    <x v="0"/>
    <s v="Discount"/>
    <n v="931.8"/>
    <n v="1.4E-2"/>
    <n v="13"/>
    <n v="0.82"/>
    <n v="11"/>
    <n v="0"/>
    <n v="4.8"/>
    <n v="77"/>
    <n v="20"/>
    <n v="23"/>
  </r>
  <r>
    <x v="1"/>
    <x v="106"/>
    <x v="70"/>
    <x v="1"/>
    <n v="51.507350000000002"/>
    <n v="-0.12776000000000001"/>
    <x v="1"/>
    <x v="0"/>
    <s v="Discount"/>
    <n v="511.6"/>
    <n v="1.4999999999999999E-2"/>
    <n v="8"/>
    <n v="2.44"/>
    <n v="19"/>
    <n v="3"/>
    <n v="165.6"/>
    <n v="88"/>
    <n v="24"/>
    <n v="5"/>
  </r>
  <r>
    <x v="1"/>
    <x v="107"/>
    <x v="71"/>
    <x v="1"/>
    <n v="51.507350000000002"/>
    <n v="-0.12776000000000001"/>
    <x v="1"/>
    <x v="0"/>
    <s v="Discount"/>
    <n v="716.6"/>
    <n v="1.4E-2"/>
    <n v="10"/>
    <n v="2.59"/>
    <n v="26"/>
    <n v="2"/>
    <n v="205.2"/>
    <n v="86"/>
    <n v="11"/>
    <n v="8"/>
  </r>
  <r>
    <x v="1"/>
    <x v="108"/>
    <x v="72"/>
    <x v="1"/>
    <n v="51.507350000000002"/>
    <n v="-0.12776000000000001"/>
    <x v="1"/>
    <x v="0"/>
    <s v="Discount"/>
    <n v="1198.8"/>
    <n v="1.9E-2"/>
    <n v="23"/>
    <n v="2.1"/>
    <n v="48"/>
    <n v="1"/>
    <n v="12"/>
    <n v="87"/>
    <n v="17"/>
    <n v="20"/>
  </r>
  <r>
    <x v="1"/>
    <x v="109"/>
    <x v="73"/>
    <x v="1"/>
    <n v="51.507350000000002"/>
    <n v="-0.12776000000000001"/>
    <x v="1"/>
    <x v="0"/>
    <s v="Discount"/>
    <n v="773.1"/>
    <n v="1.4E-2"/>
    <n v="11"/>
    <n v="2.31"/>
    <n v="25"/>
    <n v="1"/>
    <n v="2.4"/>
    <n v="104"/>
    <n v="11"/>
    <n v="11"/>
  </r>
  <r>
    <x v="1"/>
    <x v="110"/>
    <x v="74"/>
    <x v="1"/>
    <n v="51.507350000000002"/>
    <n v="-0.12776000000000001"/>
    <x v="1"/>
    <x v="0"/>
    <s v="Discount"/>
    <n v="979.4"/>
    <n v="1.9E-2"/>
    <n v="19"/>
    <n v="2.44"/>
    <n v="46"/>
    <n v="2"/>
    <n v="109.2"/>
    <n v="93"/>
    <n v="7"/>
    <n v="18"/>
  </r>
  <r>
    <x v="1"/>
    <x v="111"/>
    <x v="75"/>
    <x v="1"/>
    <n v="51.507350000000002"/>
    <n v="-0.12776000000000001"/>
    <x v="1"/>
    <x v="0"/>
    <s v="Discount"/>
    <n v="1137.0999999999999"/>
    <n v="1.2999999999999999E-2"/>
    <n v="15"/>
    <n v="2.2400000000000002"/>
    <n v="33"/>
    <n v="4"/>
    <n v="280.8"/>
    <n v="106"/>
    <n v="18"/>
    <n v="26"/>
  </r>
  <r>
    <x v="1"/>
    <x v="112"/>
    <x v="76"/>
    <x v="1"/>
    <n v="51.507350000000002"/>
    <n v="-0.12776000000000001"/>
    <x v="1"/>
    <x v="0"/>
    <s v="Discount"/>
    <n v="1014.7"/>
    <n v="1.4E-2"/>
    <n v="15"/>
    <n v="1.1599999999999999"/>
    <n v="17"/>
    <n v="2"/>
    <n v="153.6"/>
    <n v="86"/>
    <n v="9"/>
    <n v="6"/>
  </r>
  <r>
    <x v="1"/>
    <x v="113"/>
    <x v="77"/>
    <x v="1"/>
    <n v="51.507350000000002"/>
    <n v="-0.12776000000000001"/>
    <x v="1"/>
    <x v="0"/>
    <s v="Discount"/>
    <n v="994.1"/>
    <n v="1.2999999999999999E-2"/>
    <n v="13"/>
    <n v="2.19"/>
    <n v="29"/>
    <n v="0"/>
    <n v="62.4"/>
    <n v="102"/>
    <n v="19"/>
    <n v="18"/>
  </r>
  <r>
    <x v="1"/>
    <x v="114"/>
    <x v="78"/>
    <x v="1"/>
    <n v="51.507350000000002"/>
    <n v="-0.12776000000000001"/>
    <x v="1"/>
    <x v="0"/>
    <s v="Discount"/>
    <n v="1215.4000000000001"/>
    <n v="1.4E-2"/>
    <n v="17"/>
    <n v="2.39"/>
    <n v="41"/>
    <n v="4"/>
    <n v="294"/>
    <n v="92"/>
    <n v="14"/>
    <n v="9"/>
  </r>
  <r>
    <x v="1"/>
    <x v="115"/>
    <x v="79"/>
    <x v="1"/>
    <n v="51.507350000000002"/>
    <n v="-0.12776000000000001"/>
    <x v="1"/>
    <x v="0"/>
    <s v="Discount"/>
    <n v="902.5"/>
    <n v="1.2E-2"/>
    <n v="11"/>
    <n v="1.29"/>
    <n v="14"/>
    <n v="1"/>
    <n v="132"/>
    <n v="81"/>
    <n v="12"/>
    <n v="23"/>
  </r>
  <r>
    <x v="1"/>
    <x v="116"/>
    <x v="80"/>
    <x v="1"/>
    <n v="51.507350000000002"/>
    <n v="-0.12776000000000001"/>
    <x v="1"/>
    <x v="0"/>
    <s v="Discount"/>
    <n v="969.8"/>
    <n v="1.6E-2"/>
    <n v="16"/>
    <n v="2.29"/>
    <n v="36"/>
    <n v="6"/>
    <n v="300"/>
    <n v="80"/>
    <n v="19"/>
    <n v="20"/>
  </r>
  <r>
    <x v="1"/>
    <x v="117"/>
    <x v="81"/>
    <x v="1"/>
    <n v="51.507350000000002"/>
    <n v="-0.12776000000000001"/>
    <x v="1"/>
    <x v="0"/>
    <s v="Discount"/>
    <n v="575.79999999999995"/>
    <n v="1.9E-2"/>
    <n v="11"/>
    <n v="1.08"/>
    <n v="12"/>
    <n v="2"/>
    <n v="135.6"/>
    <n v="84"/>
    <n v="19"/>
    <n v="20"/>
  </r>
  <r>
    <x v="1"/>
    <x v="118"/>
    <x v="82"/>
    <x v="1"/>
    <n v="51.507350000000002"/>
    <n v="-0.12776000000000001"/>
    <x v="1"/>
    <x v="0"/>
    <s v="Discount"/>
    <n v="1115.8"/>
    <n v="1.4E-2"/>
    <n v="16"/>
    <n v="1.89"/>
    <n v="30"/>
    <n v="0"/>
    <n v="3.6"/>
    <n v="79"/>
    <n v="16"/>
    <n v="14"/>
  </r>
  <r>
    <x v="1"/>
    <x v="119"/>
    <x v="83"/>
    <x v="1"/>
    <n v="51.507350000000002"/>
    <n v="-0.12776000000000001"/>
    <x v="1"/>
    <x v="0"/>
    <s v="Discount"/>
    <n v="821.8"/>
    <n v="1.2E-2"/>
    <n v="10"/>
    <n v="2.42"/>
    <n v="24"/>
    <n v="2"/>
    <n v="91.2"/>
    <n v="72"/>
    <n v="20"/>
    <n v="8"/>
  </r>
  <r>
    <x v="1"/>
    <x v="120"/>
    <x v="84"/>
    <x v="1"/>
    <n v="51.507350000000002"/>
    <n v="-0.12776000000000001"/>
    <x v="1"/>
    <x v="0"/>
    <s v="Discount"/>
    <n v="1032.8"/>
    <n v="1.6E-2"/>
    <n v="17"/>
    <n v="2.5"/>
    <n v="42"/>
    <n v="4"/>
    <n v="279.60000000000002"/>
    <n v="93"/>
    <n v="22"/>
    <n v="18"/>
  </r>
  <r>
    <x v="1"/>
    <x v="121"/>
    <x v="85"/>
    <x v="1"/>
    <n v="51.507350000000002"/>
    <n v="-0.12776000000000001"/>
    <x v="1"/>
    <x v="0"/>
    <s v="Discount"/>
    <n v="1220.5999999999999"/>
    <n v="1.4E-2"/>
    <n v="17"/>
    <n v="1.6"/>
    <n v="27"/>
    <n v="6"/>
    <n v="561.6"/>
    <n v="109"/>
    <n v="25"/>
    <n v="8"/>
  </r>
  <r>
    <x v="1"/>
    <x v="122"/>
    <x v="0"/>
    <x v="1"/>
    <n v="51.507350000000002"/>
    <n v="-0.12776000000000001"/>
    <x v="1"/>
    <x v="0"/>
    <s v="Discount"/>
    <n v="634.1"/>
    <n v="1.4999999999999999E-2"/>
    <n v="9"/>
    <n v="1.04"/>
    <n v="10"/>
    <n v="0"/>
    <n v="2.4"/>
    <n v="95"/>
    <n v="16"/>
    <n v="20"/>
  </r>
  <r>
    <x v="1"/>
    <x v="123"/>
    <x v="1"/>
    <x v="1"/>
    <n v="51.507350000000002"/>
    <n v="-0.12776000000000001"/>
    <x v="1"/>
    <x v="0"/>
    <s v="Discount"/>
    <n v="887.5"/>
    <n v="1.2E-2"/>
    <n v="11"/>
    <n v="2.21"/>
    <n v="23"/>
    <n v="6"/>
    <n v="315.60000000000002"/>
    <n v="76"/>
    <n v="17"/>
    <n v="27"/>
  </r>
  <r>
    <x v="1"/>
    <x v="124"/>
    <x v="2"/>
    <x v="1"/>
    <n v="51.507350000000002"/>
    <n v="-0.12776000000000001"/>
    <x v="1"/>
    <x v="0"/>
    <s v="Discount"/>
    <n v="1270.5999999999999"/>
    <n v="1.4E-2"/>
    <n v="18"/>
    <n v="1.67"/>
    <n v="30"/>
    <n v="6"/>
    <n v="288"/>
    <n v="87"/>
    <n v="9"/>
    <n v="23"/>
  </r>
  <r>
    <x v="1"/>
    <x v="125"/>
    <x v="3"/>
    <x v="1"/>
    <n v="51.507350000000002"/>
    <n v="-0.12776000000000001"/>
    <x v="1"/>
    <x v="0"/>
    <s v="Discount"/>
    <n v="1230.5"/>
    <n v="1.4E-2"/>
    <n v="17"/>
    <n v="1.17"/>
    <n v="20"/>
    <n v="1"/>
    <n v="75.599999999999994"/>
    <n v="91"/>
    <n v="18"/>
    <n v="23"/>
  </r>
  <r>
    <x v="1"/>
    <x v="126"/>
    <x v="4"/>
    <x v="1"/>
    <n v="51.507350000000002"/>
    <n v="-0.12776000000000001"/>
    <x v="1"/>
    <x v="0"/>
    <s v="Discount"/>
    <n v="1151.5999999999999"/>
    <n v="1.7000000000000001E-2"/>
    <n v="20"/>
    <n v="0.83"/>
    <n v="17"/>
    <n v="1"/>
    <n v="117.6"/>
    <n v="66"/>
    <n v="14"/>
    <n v="6"/>
  </r>
  <r>
    <x v="1"/>
    <x v="127"/>
    <x v="5"/>
    <x v="1"/>
    <n v="51.507350000000002"/>
    <n v="-0.12776000000000001"/>
    <x v="1"/>
    <x v="0"/>
    <s v="Discount"/>
    <n v="641.1"/>
    <n v="1.2999999999999999E-2"/>
    <n v="8"/>
    <n v="2.2799999999999998"/>
    <n v="18"/>
    <n v="6"/>
    <n v="362.4"/>
    <n v="116"/>
    <n v="18"/>
    <n v="3"/>
  </r>
  <r>
    <x v="1"/>
    <x v="128"/>
    <x v="6"/>
    <x v="1"/>
    <n v="51.507350000000002"/>
    <n v="-0.12776000000000001"/>
    <x v="1"/>
    <x v="0"/>
    <s v="Discount"/>
    <n v="1073.5"/>
    <n v="1.2999999999999999E-2"/>
    <n v="14"/>
    <n v="1.59"/>
    <n v="22"/>
    <n v="6"/>
    <n v="624"/>
    <n v="111"/>
    <n v="20"/>
    <n v="5"/>
  </r>
  <r>
    <x v="1"/>
    <x v="129"/>
    <x v="7"/>
    <x v="1"/>
    <n v="51.507350000000002"/>
    <n v="-0.12776000000000001"/>
    <x v="1"/>
    <x v="0"/>
    <s v="Discount"/>
    <n v="1120.5999999999999"/>
    <n v="1.7000000000000001E-2"/>
    <n v="20"/>
    <n v="1.05"/>
    <n v="21"/>
    <n v="4"/>
    <n v="250.8"/>
    <n v="89"/>
    <n v="21"/>
    <n v="6"/>
  </r>
  <r>
    <x v="1"/>
    <x v="130"/>
    <x v="8"/>
    <x v="1"/>
    <n v="51.507350000000002"/>
    <n v="-0.12776000000000001"/>
    <x v="1"/>
    <x v="0"/>
    <s v="Discount"/>
    <n v="761"/>
    <n v="1.2999999999999999E-2"/>
    <n v="10"/>
    <n v="1.62"/>
    <n v="16"/>
    <n v="0"/>
    <n v="20.399999999999999"/>
    <n v="115"/>
    <n v="15"/>
    <n v="23"/>
  </r>
  <r>
    <x v="1"/>
    <x v="131"/>
    <x v="9"/>
    <x v="1"/>
    <n v="51.507350000000002"/>
    <n v="-0.12776000000000001"/>
    <x v="1"/>
    <x v="0"/>
    <s v="Discount"/>
    <n v="902.7"/>
    <n v="1.2E-2"/>
    <n v="11"/>
    <n v="1.54"/>
    <n v="16"/>
    <n v="3"/>
    <n v="195.6"/>
    <n v="107"/>
    <n v="21"/>
    <n v="14"/>
  </r>
  <r>
    <x v="1"/>
    <x v="132"/>
    <x v="10"/>
    <x v="1"/>
    <n v="51.507350000000002"/>
    <n v="-0.12776000000000001"/>
    <x v="1"/>
    <x v="0"/>
    <s v="Discount"/>
    <n v="585.70000000000005"/>
    <n v="1.7000000000000001E-2"/>
    <n v="10"/>
    <n v="1.01"/>
    <n v="10"/>
    <n v="6"/>
    <n v="442.8"/>
    <n v="92"/>
    <n v="15"/>
    <n v="14"/>
  </r>
  <r>
    <x v="1"/>
    <x v="133"/>
    <x v="11"/>
    <x v="1"/>
    <n v="51.507350000000002"/>
    <n v="-0.12776000000000001"/>
    <x v="1"/>
    <x v="0"/>
    <s v="Discount"/>
    <n v="919.9"/>
    <n v="1.2999999999999999E-2"/>
    <n v="12"/>
    <n v="2.4300000000000002"/>
    <n v="29"/>
    <n v="0"/>
    <n v="16.8"/>
    <n v="85"/>
    <n v="13"/>
    <n v="21"/>
  </r>
  <r>
    <x v="1"/>
    <x v="134"/>
    <x v="86"/>
    <x v="1"/>
    <n v="51.507350000000002"/>
    <n v="-0.12776000000000001"/>
    <x v="1"/>
    <x v="0"/>
    <s v="Discount"/>
    <n v="1215.5"/>
    <n v="1.7999999999999999E-2"/>
    <n v="22"/>
    <n v="1.7"/>
    <n v="38"/>
    <n v="1"/>
    <n v="112.8"/>
    <n v="76"/>
    <n v="8"/>
    <n v="18"/>
  </r>
  <r>
    <x v="1"/>
    <x v="135"/>
    <x v="87"/>
    <x v="1"/>
    <n v="51.507350000000002"/>
    <n v="-0.12776000000000001"/>
    <x v="1"/>
    <x v="0"/>
    <s v="Discount"/>
    <n v="635.79999999999995"/>
    <n v="1.6E-2"/>
    <n v="10"/>
    <n v="1.36"/>
    <n v="14"/>
    <n v="3"/>
    <n v="333.6"/>
    <n v="76"/>
    <n v="16"/>
    <n v="20"/>
  </r>
  <r>
    <x v="1"/>
    <x v="136"/>
    <x v="88"/>
    <x v="1"/>
    <n v="51.507350000000002"/>
    <n v="-0.12776000000000001"/>
    <x v="1"/>
    <x v="0"/>
    <s v="Discount"/>
    <n v="725.7"/>
    <n v="1.2E-2"/>
    <n v="9"/>
    <n v="1.44"/>
    <n v="13"/>
    <n v="4"/>
    <n v="320.39999999999998"/>
    <n v="94"/>
    <n v="20"/>
    <n v="18"/>
  </r>
  <r>
    <x v="1"/>
    <x v="137"/>
    <x v="89"/>
    <x v="1"/>
    <n v="51.507350000000002"/>
    <n v="-0.12776000000000001"/>
    <x v="1"/>
    <x v="0"/>
    <s v="Discount"/>
    <n v="579.4"/>
    <n v="1.4E-2"/>
    <n v="8"/>
    <n v="1.37"/>
    <n v="11"/>
    <n v="6"/>
    <n v="327.60000000000002"/>
    <n v="108"/>
    <n v="21"/>
    <n v="18"/>
  </r>
  <r>
    <x v="1"/>
    <x v="138"/>
    <x v="90"/>
    <x v="1"/>
    <n v="51.507350000000002"/>
    <n v="-0.12776000000000001"/>
    <x v="1"/>
    <x v="0"/>
    <s v="Discount"/>
    <n v="671"/>
    <n v="1.7000000000000001E-2"/>
    <n v="12"/>
    <n v="2.52"/>
    <n v="29"/>
    <n v="6"/>
    <n v="310.8"/>
    <n v="111"/>
    <n v="13"/>
    <n v="14"/>
  </r>
  <r>
    <x v="1"/>
    <x v="139"/>
    <x v="91"/>
    <x v="1"/>
    <n v="51.507350000000002"/>
    <n v="-0.12776000000000001"/>
    <x v="1"/>
    <x v="0"/>
    <s v="Discount"/>
    <n v="909.5"/>
    <n v="1.4999999999999999E-2"/>
    <n v="14"/>
    <n v="2.42"/>
    <n v="33"/>
    <n v="6"/>
    <n v="352.8"/>
    <n v="108"/>
    <n v="17"/>
    <n v="3"/>
  </r>
  <r>
    <x v="1"/>
    <x v="140"/>
    <x v="92"/>
    <x v="1"/>
    <n v="51.507350000000002"/>
    <n v="-0.12776000000000001"/>
    <x v="1"/>
    <x v="0"/>
    <s v="Discount"/>
    <n v="1215.5"/>
    <n v="1.6E-2"/>
    <n v="19"/>
    <n v="2.4300000000000002"/>
    <n v="47"/>
    <n v="0"/>
    <n v="37.200000000000003"/>
    <n v="104"/>
    <n v="21"/>
    <n v="14"/>
  </r>
  <r>
    <x v="1"/>
    <x v="141"/>
    <x v="93"/>
    <x v="1"/>
    <n v="51.507350000000002"/>
    <n v="-0.12776000000000001"/>
    <x v="1"/>
    <x v="0"/>
    <s v="Discount"/>
    <n v="1070.5999999999999"/>
    <n v="1.7000000000000001E-2"/>
    <n v="18"/>
    <n v="2.2999999999999998"/>
    <n v="42"/>
    <n v="5"/>
    <n v="357.6"/>
    <n v="104"/>
    <n v="24"/>
    <n v="15"/>
  </r>
  <r>
    <x v="1"/>
    <x v="142"/>
    <x v="94"/>
    <x v="1"/>
    <n v="51.507350000000002"/>
    <n v="-0.12776000000000001"/>
    <x v="1"/>
    <x v="0"/>
    <s v="Discount"/>
    <n v="829.3"/>
    <n v="1.7999999999999999E-2"/>
    <n v="15"/>
    <n v="1.04"/>
    <n v="16"/>
    <n v="5"/>
    <n v="202.8"/>
    <n v="76"/>
    <n v="20"/>
    <n v="23"/>
  </r>
  <r>
    <x v="1"/>
    <x v="143"/>
    <x v="95"/>
    <x v="1"/>
    <n v="51.507350000000002"/>
    <n v="-0.12776000000000001"/>
    <x v="1"/>
    <x v="0"/>
    <s v="Discount"/>
    <n v="905"/>
    <n v="1.9E-2"/>
    <n v="17"/>
    <n v="2.02"/>
    <n v="35"/>
    <n v="2"/>
    <n v="229.2"/>
    <n v="115"/>
    <n v="13"/>
    <n v="17"/>
  </r>
  <r>
    <x v="1"/>
    <x v="144"/>
    <x v="96"/>
    <x v="1"/>
    <n v="51.507350000000002"/>
    <n v="-0.12776000000000001"/>
    <x v="1"/>
    <x v="0"/>
    <s v="Discount"/>
    <n v="1083.7"/>
    <n v="1.7999999999999999E-2"/>
    <n v="19"/>
    <n v="2.39"/>
    <n v="46"/>
    <n v="2"/>
    <n v="217.2"/>
    <n v="110"/>
    <n v="26"/>
    <n v="17"/>
  </r>
  <r>
    <x v="1"/>
    <x v="145"/>
    <x v="97"/>
    <x v="1"/>
    <n v="51.507350000000002"/>
    <n v="-0.12776000000000001"/>
    <x v="1"/>
    <x v="0"/>
    <s v="Discount"/>
    <n v="847.1"/>
    <n v="1.7999999999999999E-2"/>
    <n v="15"/>
    <n v="1.01"/>
    <n v="15"/>
    <n v="0"/>
    <n v="43.2"/>
    <n v="105"/>
    <n v="22"/>
    <n v="12"/>
  </r>
  <r>
    <x v="1"/>
    <x v="146"/>
    <x v="98"/>
    <x v="1"/>
    <n v="51.507350000000002"/>
    <n v="-0.12776000000000001"/>
    <x v="1"/>
    <x v="0"/>
    <s v="Discount"/>
    <n v="1224.5999999999999"/>
    <n v="1.7000000000000001E-2"/>
    <n v="21"/>
    <n v="2.62"/>
    <n v="54"/>
    <n v="2"/>
    <n v="186"/>
    <n v="86"/>
    <n v="20"/>
    <n v="18"/>
  </r>
  <r>
    <x v="1"/>
    <x v="147"/>
    <x v="99"/>
    <x v="1"/>
    <n v="51.507350000000002"/>
    <n v="-0.12776000000000001"/>
    <x v="1"/>
    <x v="0"/>
    <s v="Discount"/>
    <n v="1125.3"/>
    <n v="1.7000000000000001E-2"/>
    <n v="19"/>
    <n v="2.23"/>
    <n v="43"/>
    <n v="6"/>
    <n v="524.4"/>
    <n v="110"/>
    <n v="22"/>
    <n v="17"/>
  </r>
  <r>
    <x v="1"/>
    <x v="148"/>
    <x v="100"/>
    <x v="1"/>
    <n v="51.507350000000002"/>
    <n v="-0.12776000000000001"/>
    <x v="1"/>
    <x v="0"/>
    <s v="Discount"/>
    <n v="655.5"/>
    <n v="1.2999999999999999E-2"/>
    <n v="8"/>
    <n v="1.89"/>
    <n v="16"/>
    <n v="6"/>
    <n v="492"/>
    <n v="93"/>
    <n v="14"/>
    <n v="12"/>
  </r>
  <r>
    <x v="1"/>
    <x v="149"/>
    <x v="101"/>
    <x v="1"/>
    <n v="51.507350000000002"/>
    <n v="-0.12776000000000001"/>
    <x v="1"/>
    <x v="0"/>
    <s v="Discount"/>
    <n v="581.29999999999995"/>
    <n v="1.9E-2"/>
    <n v="11"/>
    <n v="1.6"/>
    <n v="17"/>
    <n v="1"/>
    <n v="74.400000000000006"/>
    <n v="115"/>
    <n v="22"/>
    <n v="20"/>
  </r>
  <r>
    <x v="1"/>
    <x v="150"/>
    <x v="102"/>
    <x v="1"/>
    <n v="51.507350000000002"/>
    <n v="-0.12776000000000001"/>
    <x v="1"/>
    <x v="0"/>
    <s v="Discount"/>
    <n v="668.2"/>
    <n v="1.4999999999999999E-2"/>
    <n v="10"/>
    <n v="2.0099999999999998"/>
    <n v="21"/>
    <n v="3"/>
    <n v="331.2"/>
    <n v="110"/>
    <n v="19"/>
    <n v="11"/>
  </r>
  <r>
    <x v="1"/>
    <x v="151"/>
    <x v="103"/>
    <x v="1"/>
    <n v="51.507350000000002"/>
    <n v="-0.12776000000000001"/>
    <x v="1"/>
    <x v="0"/>
    <s v="Discount"/>
    <n v="670.7"/>
    <n v="1.7000000000000001E-2"/>
    <n v="11"/>
    <n v="1.47"/>
    <n v="16"/>
    <n v="3"/>
    <n v="290.39999999999998"/>
    <n v="99"/>
    <n v="24"/>
    <n v="15"/>
  </r>
  <r>
    <x v="1"/>
    <x v="152"/>
    <x v="104"/>
    <x v="1"/>
    <n v="51.507350000000002"/>
    <n v="-0.12776000000000001"/>
    <x v="1"/>
    <x v="0"/>
    <s v="Discount"/>
    <n v="1131.3"/>
    <n v="1.7999999999999999E-2"/>
    <n v="21"/>
    <n v="0.75"/>
    <n v="15"/>
    <n v="2"/>
    <n v="38.4"/>
    <n v="105"/>
    <n v="14"/>
    <n v="15"/>
  </r>
  <r>
    <x v="1"/>
    <x v="153"/>
    <x v="0"/>
    <x v="1"/>
    <n v="51.507350000000002"/>
    <n v="-0.12776000000000001"/>
    <x v="1"/>
    <x v="0"/>
    <s v="Discount"/>
    <n v="770.7"/>
    <n v="1.0999999999999999E-2"/>
    <n v="9"/>
    <n v="1.93"/>
    <n v="17"/>
    <n v="2"/>
    <n v="172.8"/>
    <n v="87"/>
    <n v="24"/>
    <n v="20"/>
  </r>
  <r>
    <x v="1"/>
    <x v="154"/>
    <x v="1"/>
    <x v="1"/>
    <n v="51.507350000000002"/>
    <n v="-0.12776000000000001"/>
    <x v="1"/>
    <x v="0"/>
    <s v="Discount"/>
    <n v="1062.2"/>
    <n v="1.7000000000000001E-2"/>
    <n v="19"/>
    <n v="1.99"/>
    <n v="37"/>
    <n v="0"/>
    <n v="67.2"/>
    <n v="94"/>
    <n v="12"/>
    <n v="18"/>
  </r>
  <r>
    <x v="1"/>
    <x v="155"/>
    <x v="2"/>
    <x v="1"/>
    <n v="51.507350000000002"/>
    <n v="-0.12776000000000001"/>
    <x v="1"/>
    <x v="0"/>
    <s v="Discount"/>
    <n v="1152.4000000000001"/>
    <n v="1.2999999999999999E-2"/>
    <n v="15"/>
    <n v="1.98"/>
    <n v="30"/>
    <n v="2"/>
    <n v="109.2"/>
    <n v="90"/>
    <n v="12"/>
    <n v="18"/>
  </r>
  <r>
    <x v="1"/>
    <x v="156"/>
    <x v="3"/>
    <x v="1"/>
    <n v="51.507350000000002"/>
    <n v="-0.12776000000000001"/>
    <x v="1"/>
    <x v="0"/>
    <s v="Discount"/>
    <n v="799.1"/>
    <n v="0.02"/>
    <n v="16"/>
    <n v="2.17"/>
    <n v="34"/>
    <n v="1"/>
    <n v="96"/>
    <n v="81"/>
    <n v="11"/>
    <n v="21"/>
  </r>
  <r>
    <x v="1"/>
    <x v="157"/>
    <x v="4"/>
    <x v="1"/>
    <n v="51.507350000000002"/>
    <n v="-0.12776000000000001"/>
    <x v="1"/>
    <x v="0"/>
    <s v="Discount"/>
    <n v="1223.2"/>
    <n v="1.4999999999999999E-2"/>
    <n v="18"/>
    <n v="1.31"/>
    <n v="23"/>
    <n v="0"/>
    <n v="3.6"/>
    <n v="91"/>
    <n v="16"/>
    <n v="11"/>
  </r>
  <r>
    <x v="1"/>
    <x v="158"/>
    <x v="5"/>
    <x v="1"/>
    <n v="51.507350000000002"/>
    <n v="-0.12776000000000001"/>
    <x v="1"/>
    <x v="0"/>
    <s v="Discount"/>
    <n v="1091"/>
    <n v="1.6E-2"/>
    <n v="17"/>
    <n v="1.99"/>
    <n v="34"/>
    <n v="3"/>
    <n v="282"/>
    <n v="95"/>
    <n v="19"/>
    <n v="15"/>
  </r>
  <r>
    <x v="1"/>
    <x v="159"/>
    <x v="6"/>
    <x v="1"/>
    <n v="51.507350000000002"/>
    <n v="-0.12776000000000001"/>
    <x v="1"/>
    <x v="0"/>
    <s v="Discount"/>
    <n v="1047.4000000000001"/>
    <n v="1.6E-2"/>
    <n v="17"/>
    <n v="2.69"/>
    <n v="46"/>
    <n v="4"/>
    <n v="417.6"/>
    <n v="110"/>
    <n v="10"/>
    <n v="20"/>
  </r>
  <r>
    <x v="1"/>
    <x v="160"/>
    <x v="7"/>
    <x v="1"/>
    <n v="51.507350000000002"/>
    <n v="-0.12776000000000001"/>
    <x v="1"/>
    <x v="0"/>
    <s v="Discount"/>
    <n v="1107.3"/>
    <n v="1.0999999999999999E-2"/>
    <n v="12"/>
    <n v="0.98"/>
    <n v="12"/>
    <n v="5"/>
    <n v="157.19999999999999"/>
    <n v="106"/>
    <n v="21"/>
    <n v="14"/>
  </r>
  <r>
    <x v="1"/>
    <x v="161"/>
    <x v="8"/>
    <x v="1"/>
    <n v="51.507350000000002"/>
    <n v="-0.12776000000000001"/>
    <x v="1"/>
    <x v="0"/>
    <s v="Discount"/>
    <n v="1008.7"/>
    <n v="1.7999999999999999E-2"/>
    <n v="18"/>
    <n v="2.48"/>
    <n v="45"/>
    <n v="5"/>
    <n v="472.8"/>
    <n v="115"/>
    <n v="8"/>
    <n v="5"/>
  </r>
  <r>
    <x v="1"/>
    <x v="162"/>
    <x v="9"/>
    <x v="1"/>
    <n v="51.507350000000002"/>
    <n v="-0.12776000000000001"/>
    <x v="1"/>
    <x v="0"/>
    <s v="Discount"/>
    <n v="1075.5999999999999"/>
    <n v="1.4E-2"/>
    <n v="15"/>
    <n v="2.14"/>
    <n v="33"/>
    <n v="2"/>
    <n v="148.80000000000001"/>
    <n v="89"/>
    <n v="22"/>
    <n v="18"/>
  </r>
  <r>
    <x v="1"/>
    <x v="163"/>
    <x v="10"/>
    <x v="1"/>
    <n v="51.507350000000002"/>
    <n v="-0.12776000000000001"/>
    <x v="1"/>
    <x v="0"/>
    <s v="Discount"/>
    <n v="1097.2"/>
    <n v="1.4E-2"/>
    <n v="16"/>
    <n v="2.48"/>
    <n v="39"/>
    <n v="5"/>
    <n v="334.8"/>
    <n v="116"/>
    <n v="19"/>
    <n v="8"/>
  </r>
  <r>
    <x v="1"/>
    <x v="164"/>
    <x v="11"/>
    <x v="1"/>
    <n v="51.507350000000002"/>
    <n v="-0.12776000000000001"/>
    <x v="1"/>
    <x v="0"/>
    <s v="Discount"/>
    <n v="452.2"/>
    <n v="1.4E-2"/>
    <n v="6"/>
    <n v="1.52"/>
    <n v="10"/>
    <n v="4"/>
    <n v="207.6"/>
    <n v="103"/>
    <n v="13"/>
    <n v="11"/>
  </r>
  <r>
    <x v="1"/>
    <x v="165"/>
    <x v="105"/>
    <x v="1"/>
    <n v="51.507350000000002"/>
    <n v="-0.12776000000000001"/>
    <x v="1"/>
    <x v="0"/>
    <s v="Discount"/>
    <n v="963"/>
    <n v="1.4E-2"/>
    <n v="14"/>
    <n v="1.52"/>
    <n v="21"/>
    <n v="1"/>
    <n v="99.6"/>
    <n v="94"/>
    <n v="23"/>
    <n v="8"/>
  </r>
  <r>
    <x v="1"/>
    <x v="166"/>
    <x v="106"/>
    <x v="1"/>
    <n v="51.507350000000002"/>
    <n v="-0.12776000000000001"/>
    <x v="1"/>
    <x v="0"/>
    <s v="Discount"/>
    <n v="941.2"/>
    <n v="1.9E-2"/>
    <n v="18"/>
    <n v="2.44"/>
    <n v="44"/>
    <n v="5"/>
    <n v="234"/>
    <n v="91"/>
    <n v="12"/>
    <n v="24"/>
  </r>
  <r>
    <x v="1"/>
    <x v="167"/>
    <x v="107"/>
    <x v="1"/>
    <n v="51.507350000000002"/>
    <n v="-0.12776000000000001"/>
    <x v="1"/>
    <x v="0"/>
    <s v="Discount"/>
    <n v="744.1"/>
    <n v="0.01"/>
    <n v="7"/>
    <n v="2.21"/>
    <n v="16"/>
    <n v="1"/>
    <n v="31.2"/>
    <n v="73"/>
    <n v="13"/>
    <n v="15"/>
  </r>
  <r>
    <x v="1"/>
    <x v="168"/>
    <x v="108"/>
    <x v="1"/>
    <n v="51.507350000000002"/>
    <n v="-0.12776000000000001"/>
    <x v="1"/>
    <x v="0"/>
    <s v="Discount"/>
    <n v="1070.5999999999999"/>
    <n v="1.2999999999999999E-2"/>
    <n v="14"/>
    <n v="1.64"/>
    <n v="22"/>
    <n v="6"/>
    <n v="385.2"/>
    <n v="92"/>
    <n v="10"/>
    <n v="8"/>
  </r>
  <r>
    <x v="1"/>
    <x v="169"/>
    <x v="109"/>
    <x v="1"/>
    <n v="51.507350000000002"/>
    <n v="-0.12776000000000001"/>
    <x v="1"/>
    <x v="0"/>
    <s v="Discount"/>
    <n v="586.9"/>
    <n v="1.6E-2"/>
    <n v="9"/>
    <n v="2.5499999999999998"/>
    <n v="24"/>
    <n v="4"/>
    <n v="187.2"/>
    <n v="111"/>
    <n v="22"/>
    <n v="23"/>
  </r>
  <r>
    <x v="1"/>
    <x v="170"/>
    <x v="110"/>
    <x v="1"/>
    <n v="51.507350000000002"/>
    <n v="-0.12776000000000001"/>
    <x v="1"/>
    <x v="0"/>
    <s v="Discount"/>
    <n v="729.2"/>
    <n v="1.7999999999999999E-2"/>
    <n v="13"/>
    <n v="1.32"/>
    <n v="17"/>
    <n v="3"/>
    <n v="184.8"/>
    <n v="102"/>
    <n v="11"/>
    <n v="24"/>
  </r>
  <r>
    <x v="1"/>
    <x v="171"/>
    <x v="111"/>
    <x v="1"/>
    <n v="51.507350000000002"/>
    <n v="-0.12776000000000001"/>
    <x v="1"/>
    <x v="0"/>
    <s v="Discount"/>
    <n v="958.9"/>
    <n v="1.7999999999999999E-2"/>
    <n v="17"/>
    <n v="1.46"/>
    <n v="25"/>
    <n v="5"/>
    <n v="244.8"/>
    <n v="117"/>
    <n v="14"/>
    <n v="14"/>
  </r>
  <r>
    <x v="1"/>
    <x v="172"/>
    <x v="112"/>
    <x v="1"/>
    <n v="51.507350000000002"/>
    <n v="-0.12776000000000001"/>
    <x v="1"/>
    <x v="0"/>
    <s v="Discount"/>
    <n v="664.1"/>
    <n v="1.4999999999999999E-2"/>
    <n v="10"/>
    <n v="2.59"/>
    <n v="26"/>
    <n v="0"/>
    <n v="2.4"/>
    <n v="82"/>
    <n v="22"/>
    <n v="9"/>
  </r>
  <r>
    <x v="1"/>
    <x v="173"/>
    <x v="113"/>
    <x v="1"/>
    <n v="51.507350000000002"/>
    <n v="-0.12776000000000001"/>
    <x v="1"/>
    <x v="0"/>
    <s v="Discount"/>
    <n v="960"/>
    <n v="1.0999999999999999E-2"/>
    <n v="11"/>
    <n v="2.2000000000000002"/>
    <n v="24"/>
    <n v="6"/>
    <n v="350.4"/>
    <n v="85"/>
    <n v="22"/>
    <n v="18"/>
  </r>
  <r>
    <x v="1"/>
    <x v="174"/>
    <x v="114"/>
    <x v="1"/>
    <n v="51.507350000000002"/>
    <n v="-0.12776000000000001"/>
    <x v="1"/>
    <x v="0"/>
    <s v="Discount"/>
    <n v="554.79999999999995"/>
    <n v="1.7999999999999999E-2"/>
    <n v="10"/>
    <n v="0.7"/>
    <n v="7"/>
    <n v="6"/>
    <n v="418.8"/>
    <n v="81"/>
    <n v="18"/>
    <n v="11"/>
  </r>
  <r>
    <x v="1"/>
    <x v="175"/>
    <x v="115"/>
    <x v="1"/>
    <n v="51.507350000000002"/>
    <n v="-0.12776000000000001"/>
    <x v="1"/>
    <x v="0"/>
    <s v="Discount"/>
    <n v="412.7"/>
    <n v="1.7000000000000001E-2"/>
    <n v="7"/>
    <n v="2.42"/>
    <n v="16"/>
    <n v="2"/>
    <n v="212.4"/>
    <n v="109"/>
    <n v="17"/>
    <n v="18"/>
  </r>
  <r>
    <x v="1"/>
    <x v="176"/>
    <x v="116"/>
    <x v="1"/>
    <n v="51.507350000000002"/>
    <n v="-0.12776000000000001"/>
    <x v="1"/>
    <x v="0"/>
    <s v="Discount"/>
    <n v="866.8"/>
    <n v="1.0999999999999999E-2"/>
    <n v="10"/>
    <n v="1.29"/>
    <n v="12"/>
    <n v="0"/>
    <n v="22.8"/>
    <n v="101"/>
    <n v="17"/>
    <n v="18"/>
  </r>
  <r>
    <x v="1"/>
    <x v="177"/>
    <x v="117"/>
    <x v="1"/>
    <n v="51.507350000000002"/>
    <n v="-0.12776000000000001"/>
    <x v="1"/>
    <x v="0"/>
    <s v="Discount"/>
    <n v="1268.0999999999999"/>
    <n v="1.4999999999999999E-2"/>
    <n v="19"/>
    <n v="1.75"/>
    <n v="34"/>
    <n v="0"/>
    <n v="61.2"/>
    <n v="118"/>
    <n v="14"/>
    <n v="27"/>
  </r>
  <r>
    <x v="1"/>
    <x v="178"/>
    <x v="118"/>
    <x v="1"/>
    <n v="51.507350000000002"/>
    <n v="-0.12776000000000001"/>
    <x v="1"/>
    <x v="0"/>
    <s v="Discount"/>
    <n v="647.79999999999995"/>
    <n v="1.4E-2"/>
    <n v="9"/>
    <n v="1.62"/>
    <n v="15"/>
    <n v="0"/>
    <n v="7.2"/>
    <n v="76"/>
    <n v="13"/>
    <n v="17"/>
  </r>
  <r>
    <x v="1"/>
    <x v="179"/>
    <x v="119"/>
    <x v="1"/>
    <n v="51.507350000000002"/>
    <n v="-0.12776000000000001"/>
    <x v="1"/>
    <x v="0"/>
    <s v="Discount"/>
    <n v="893"/>
    <n v="1.7999999999999999E-2"/>
    <n v="16"/>
    <n v="0.78"/>
    <n v="12"/>
    <n v="3"/>
    <n v="246"/>
    <n v="78"/>
    <n v="21"/>
    <n v="15"/>
  </r>
  <r>
    <x v="1"/>
    <x v="180"/>
    <x v="120"/>
    <x v="1"/>
    <n v="51.507350000000002"/>
    <n v="-0.12776000000000001"/>
    <x v="1"/>
    <x v="0"/>
    <s v="Discount"/>
    <n v="1216.3"/>
    <n v="1.7999999999999999E-2"/>
    <n v="22"/>
    <n v="1.56"/>
    <n v="35"/>
    <n v="2"/>
    <n v="126"/>
    <n v="103"/>
    <n v="21"/>
    <n v="18"/>
  </r>
  <r>
    <x v="1"/>
    <x v="181"/>
    <x v="121"/>
    <x v="1"/>
    <n v="51.507350000000002"/>
    <n v="-0.12776000000000001"/>
    <x v="1"/>
    <x v="0"/>
    <s v="Discount"/>
    <n v="1065.2"/>
    <n v="1.2E-2"/>
    <n v="13"/>
    <n v="1.1200000000000001"/>
    <n v="15"/>
    <n v="2"/>
    <n v="133.19999999999999"/>
    <n v="87"/>
    <n v="7"/>
    <n v="6"/>
  </r>
  <r>
    <x v="1"/>
    <x v="182"/>
    <x v="122"/>
    <x v="1"/>
    <n v="51.507350000000002"/>
    <n v="-0.12776000000000001"/>
    <x v="1"/>
    <x v="0"/>
    <s v="Discount"/>
    <n v="887.1"/>
    <n v="1.9E-2"/>
    <n v="17"/>
    <n v="1.08"/>
    <n v="19"/>
    <n v="5"/>
    <n v="494.4"/>
    <n v="94"/>
    <n v="11"/>
    <n v="23"/>
  </r>
  <r>
    <x v="1"/>
    <x v="183"/>
    <x v="123"/>
    <x v="1"/>
    <n v="51.507350000000002"/>
    <n v="-0.12776000000000001"/>
    <x v="1"/>
    <x v="0"/>
    <s v="Discount"/>
    <n v="420.9"/>
    <n v="1.4999999999999999E-2"/>
    <n v="6"/>
    <n v="0.74"/>
    <n v="5"/>
    <n v="0"/>
    <n v="45.6"/>
    <n v="110"/>
    <n v="18"/>
    <n v="8"/>
  </r>
  <r>
    <x v="2"/>
    <x v="184"/>
    <x v="0"/>
    <x v="1"/>
    <n v="51.507350000000002"/>
    <n v="-0.12776000000000001"/>
    <x v="1"/>
    <x v="0"/>
    <s v="Discount"/>
    <n v="1625"/>
    <n v="1.7999999999999999E-2"/>
    <n v="29"/>
    <n v="1.62"/>
    <n v="48"/>
    <n v="4"/>
    <n v="283.2"/>
    <n v="102"/>
    <n v="16"/>
    <n v="12"/>
  </r>
  <r>
    <x v="2"/>
    <x v="185"/>
    <x v="1"/>
    <x v="1"/>
    <n v="51.507350000000002"/>
    <n v="-0.12776000000000001"/>
    <x v="1"/>
    <x v="0"/>
    <s v="Discount"/>
    <n v="2067"/>
    <n v="1.6E-2"/>
    <n v="33"/>
    <n v="1.7"/>
    <n v="56"/>
    <n v="7"/>
    <n v="393.6"/>
    <n v="91"/>
    <n v="21"/>
    <n v="23"/>
  </r>
  <r>
    <x v="2"/>
    <x v="186"/>
    <x v="2"/>
    <x v="1"/>
    <n v="51.507350000000002"/>
    <n v="-0.12776000000000001"/>
    <x v="1"/>
    <x v="0"/>
    <s v="Discount"/>
    <n v="2052"/>
    <n v="1.9E-2"/>
    <n v="40"/>
    <n v="2.2999999999999998"/>
    <n v="91"/>
    <n v="4"/>
    <n v="445.2"/>
    <n v="124"/>
    <n v="10"/>
    <n v="21"/>
  </r>
  <r>
    <x v="2"/>
    <x v="187"/>
    <x v="3"/>
    <x v="1"/>
    <n v="51.507350000000002"/>
    <n v="-0.12776000000000001"/>
    <x v="1"/>
    <x v="0"/>
    <s v="Discount"/>
    <n v="1345"/>
    <n v="1.2999999999999999E-2"/>
    <n v="18"/>
    <n v="2.25"/>
    <n v="41"/>
    <n v="8"/>
    <n v="469.2"/>
    <n v="88"/>
    <n v="11"/>
    <n v="21"/>
  </r>
  <r>
    <x v="2"/>
    <x v="188"/>
    <x v="4"/>
    <x v="1"/>
    <n v="51.507350000000002"/>
    <n v="-0.12776000000000001"/>
    <x v="1"/>
    <x v="0"/>
    <s v="Discount"/>
    <n v="1433"/>
    <n v="2.1000000000000001E-2"/>
    <n v="29"/>
    <n v="1.05"/>
    <n v="31"/>
    <n v="8"/>
    <n v="642"/>
    <n v="107"/>
    <n v="19"/>
    <n v="15"/>
  </r>
  <r>
    <x v="2"/>
    <x v="189"/>
    <x v="5"/>
    <x v="1"/>
    <n v="51.507350000000002"/>
    <n v="-0.12776000000000001"/>
    <x v="1"/>
    <x v="0"/>
    <s v="Discount"/>
    <n v="1864"/>
    <n v="2.1999999999999999E-2"/>
    <n v="41"/>
    <n v="0.79"/>
    <n v="33"/>
    <n v="2"/>
    <n v="230.4"/>
    <n v="85"/>
    <n v="14"/>
    <n v="9"/>
  </r>
  <r>
    <x v="2"/>
    <x v="190"/>
    <x v="6"/>
    <x v="1"/>
    <n v="51.507350000000002"/>
    <n v="-0.12776000000000001"/>
    <x v="1"/>
    <x v="0"/>
    <s v="Discount"/>
    <n v="1568"/>
    <n v="1.9E-2"/>
    <n v="30"/>
    <n v="0.87"/>
    <n v="26"/>
    <n v="6"/>
    <n v="237.6"/>
    <n v="113"/>
    <n v="18"/>
    <n v="18"/>
  </r>
  <r>
    <x v="2"/>
    <x v="191"/>
    <x v="7"/>
    <x v="1"/>
    <n v="51.507350000000002"/>
    <n v="-0.12776000000000001"/>
    <x v="1"/>
    <x v="0"/>
    <s v="Discount"/>
    <n v="1608"/>
    <n v="1.7999999999999999E-2"/>
    <n v="30"/>
    <n v="1.74"/>
    <n v="51"/>
    <n v="4"/>
    <n v="387.6"/>
    <n v="69"/>
    <n v="13"/>
    <n v="15"/>
  </r>
  <r>
    <x v="2"/>
    <x v="192"/>
    <x v="8"/>
    <x v="1"/>
    <n v="51.507350000000002"/>
    <n v="-0.12776000000000001"/>
    <x v="1"/>
    <x v="0"/>
    <s v="Discount"/>
    <n v="1848"/>
    <n v="1.4E-2"/>
    <n v="27"/>
    <n v="0.61"/>
    <n v="16"/>
    <n v="2"/>
    <n v="99.6"/>
    <n v="110"/>
    <n v="11"/>
    <n v="18"/>
  </r>
  <r>
    <x v="2"/>
    <x v="193"/>
    <x v="9"/>
    <x v="1"/>
    <n v="51.507350000000002"/>
    <n v="-0.12776000000000001"/>
    <x v="1"/>
    <x v="0"/>
    <s v="Discount"/>
    <n v="1485"/>
    <n v="1.6E-2"/>
    <n v="23"/>
    <n v="0.79"/>
    <n v="19"/>
    <n v="2"/>
    <n v="159.6"/>
    <n v="82"/>
    <n v="14"/>
    <n v="20"/>
  </r>
  <r>
    <x v="2"/>
    <x v="194"/>
    <x v="10"/>
    <x v="1"/>
    <n v="51.507350000000002"/>
    <n v="-0.12776000000000001"/>
    <x v="1"/>
    <x v="0"/>
    <s v="Discount"/>
    <n v="1993"/>
    <n v="1.7000000000000001E-2"/>
    <n v="33"/>
    <n v="1.81"/>
    <n v="59"/>
    <n v="6"/>
    <n v="469.2"/>
    <n v="108"/>
    <n v="20"/>
    <n v="15"/>
  </r>
  <r>
    <x v="2"/>
    <x v="195"/>
    <x v="11"/>
    <x v="1"/>
    <n v="51.507350000000002"/>
    <n v="-0.12776000000000001"/>
    <x v="1"/>
    <x v="0"/>
    <s v="Discount"/>
    <n v="1695"/>
    <n v="1.4E-2"/>
    <n v="23"/>
    <n v="2.38"/>
    <n v="55"/>
    <n v="5"/>
    <n v="333.6"/>
    <n v="120"/>
    <n v="9"/>
    <n v="9"/>
  </r>
  <r>
    <x v="2"/>
    <x v="196"/>
    <x v="124"/>
    <x v="1"/>
    <n v="51.507350000000002"/>
    <n v="-0.12776000000000001"/>
    <x v="1"/>
    <x v="0"/>
    <s v="Discount"/>
    <n v="1886"/>
    <n v="0.02"/>
    <n v="37"/>
    <n v="1.5"/>
    <n v="55"/>
    <n v="6"/>
    <n v="370.8"/>
    <n v="90"/>
    <n v="17"/>
    <n v="12"/>
  </r>
  <r>
    <x v="2"/>
    <x v="197"/>
    <x v="125"/>
    <x v="1"/>
    <n v="51.507350000000002"/>
    <n v="-0.12776000000000001"/>
    <x v="1"/>
    <x v="0"/>
    <s v="Discount"/>
    <n v="1973"/>
    <n v="0.02"/>
    <n v="39"/>
    <n v="2.35"/>
    <n v="91"/>
    <n v="6"/>
    <n v="583.20000000000005"/>
    <n v="126"/>
    <n v="14"/>
    <n v="23"/>
  </r>
  <r>
    <x v="2"/>
    <x v="198"/>
    <x v="126"/>
    <x v="1"/>
    <n v="51.507350000000002"/>
    <n v="-0.12776000000000001"/>
    <x v="1"/>
    <x v="0"/>
    <s v="Discount"/>
    <n v="2126"/>
    <n v="2.1999999999999999E-2"/>
    <n v="47"/>
    <n v="1.78"/>
    <n v="85"/>
    <n v="8"/>
    <n v="482.4"/>
    <n v="113"/>
    <n v="21"/>
    <n v="21"/>
  </r>
  <r>
    <x v="2"/>
    <x v="199"/>
    <x v="127"/>
    <x v="1"/>
    <n v="51.507350000000002"/>
    <n v="-0.12776000000000001"/>
    <x v="1"/>
    <x v="0"/>
    <s v="Discount"/>
    <n v="2268"/>
    <n v="1.4E-2"/>
    <n v="32"/>
    <n v="1.39"/>
    <n v="44"/>
    <n v="6"/>
    <n v="288"/>
    <n v="81"/>
    <n v="11"/>
    <n v="15"/>
  </r>
  <r>
    <x v="2"/>
    <x v="200"/>
    <x v="128"/>
    <x v="1"/>
    <n v="51.507350000000002"/>
    <n v="-0.12776000000000001"/>
    <x v="1"/>
    <x v="0"/>
    <s v="Discount"/>
    <n v="1858"/>
    <n v="1.9E-2"/>
    <n v="35"/>
    <n v="0.94"/>
    <n v="33"/>
    <n v="2"/>
    <n v="94.8"/>
    <n v="73"/>
    <n v="12"/>
    <n v="15"/>
  </r>
  <r>
    <x v="2"/>
    <x v="201"/>
    <x v="129"/>
    <x v="1"/>
    <n v="51.507350000000002"/>
    <n v="-0.12776000000000001"/>
    <x v="1"/>
    <x v="0"/>
    <s v="Discount"/>
    <n v="2094"/>
    <n v="1.6E-2"/>
    <n v="34"/>
    <n v="2.37"/>
    <n v="80"/>
    <n v="8"/>
    <n v="748.8"/>
    <n v="115"/>
    <n v="19"/>
    <n v="17"/>
  </r>
  <r>
    <x v="2"/>
    <x v="202"/>
    <x v="130"/>
    <x v="1"/>
    <n v="51.507350000000002"/>
    <n v="-0.12776000000000001"/>
    <x v="1"/>
    <x v="0"/>
    <s v="Discount"/>
    <n v="1902"/>
    <n v="0.02"/>
    <n v="37"/>
    <n v="2.06"/>
    <n v="77"/>
    <n v="8"/>
    <n v="633.6"/>
    <n v="85"/>
    <n v="18"/>
    <n v="20"/>
  </r>
  <r>
    <x v="2"/>
    <x v="203"/>
    <x v="131"/>
    <x v="1"/>
    <n v="51.507350000000002"/>
    <n v="-0.12776000000000001"/>
    <x v="1"/>
    <x v="0"/>
    <s v="Discount"/>
    <n v="1206"/>
    <n v="1.4E-2"/>
    <n v="17"/>
    <n v="1.04"/>
    <n v="17"/>
    <n v="2"/>
    <n v="214.8"/>
    <n v="76"/>
    <n v="16"/>
    <n v="18"/>
  </r>
  <r>
    <x v="2"/>
    <x v="204"/>
    <x v="132"/>
    <x v="1"/>
    <n v="51.507350000000002"/>
    <n v="-0.12776000000000001"/>
    <x v="1"/>
    <x v="0"/>
    <s v="Discount"/>
    <n v="1305"/>
    <n v="2.1000000000000001E-2"/>
    <n v="27"/>
    <n v="1.75"/>
    <n v="48"/>
    <n v="7"/>
    <n v="306"/>
    <n v="94"/>
    <n v="19"/>
    <n v="23"/>
  </r>
  <r>
    <x v="2"/>
    <x v="205"/>
    <x v="133"/>
    <x v="1"/>
    <n v="51.507350000000002"/>
    <n v="-0.12776000000000001"/>
    <x v="1"/>
    <x v="0"/>
    <s v="Discount"/>
    <n v="1935"/>
    <n v="1.7000000000000001E-2"/>
    <n v="33"/>
    <n v="0.91"/>
    <n v="30"/>
    <n v="3"/>
    <n v="183.6"/>
    <n v="103"/>
    <n v="19"/>
    <n v="17"/>
  </r>
  <r>
    <x v="2"/>
    <x v="206"/>
    <x v="134"/>
    <x v="1"/>
    <n v="51.507350000000002"/>
    <n v="-0.12776000000000001"/>
    <x v="1"/>
    <x v="0"/>
    <s v="Discount"/>
    <n v="1235"/>
    <n v="1.7000000000000001E-2"/>
    <n v="22"/>
    <n v="2.36"/>
    <n v="51"/>
    <n v="8"/>
    <n v="576"/>
    <n v="79"/>
    <n v="7"/>
    <n v="24"/>
  </r>
  <r>
    <x v="2"/>
    <x v="207"/>
    <x v="135"/>
    <x v="1"/>
    <n v="51.507350000000002"/>
    <n v="-0.12776000000000001"/>
    <x v="1"/>
    <x v="0"/>
    <s v="Discount"/>
    <n v="1597"/>
    <n v="1.7000000000000001E-2"/>
    <n v="28"/>
    <n v="1.29"/>
    <n v="36"/>
    <n v="8"/>
    <n v="702"/>
    <n v="119"/>
    <n v="14"/>
    <n v="21"/>
  </r>
  <r>
    <x v="2"/>
    <x v="208"/>
    <x v="136"/>
    <x v="1"/>
    <n v="51.507350000000002"/>
    <n v="-0.12776000000000001"/>
    <x v="1"/>
    <x v="0"/>
    <s v="Discount"/>
    <n v="1811"/>
    <n v="2.1000000000000001E-2"/>
    <n v="38"/>
    <n v="0.74"/>
    <n v="28"/>
    <n v="4"/>
    <n v="361.2"/>
    <n v="111"/>
    <n v="9"/>
    <n v="18"/>
  </r>
  <r>
    <x v="2"/>
    <x v="209"/>
    <x v="137"/>
    <x v="1"/>
    <n v="51.507350000000002"/>
    <n v="-0.12776000000000001"/>
    <x v="1"/>
    <x v="0"/>
    <s v="Discount"/>
    <n v="1245"/>
    <n v="2.1000000000000001E-2"/>
    <n v="26"/>
    <n v="0.81"/>
    <n v="21"/>
    <n v="5"/>
    <n v="560.4"/>
    <n v="73"/>
    <n v="24"/>
    <n v="15"/>
  </r>
  <r>
    <x v="2"/>
    <x v="210"/>
    <x v="138"/>
    <x v="1"/>
    <n v="51.507350000000002"/>
    <n v="-0.12776000000000001"/>
    <x v="1"/>
    <x v="0"/>
    <s v="Discount"/>
    <n v="2099"/>
    <n v="1.7999999999999999E-2"/>
    <n v="39"/>
    <n v="2.12"/>
    <n v="82"/>
    <n v="4"/>
    <n v="284.39999999999998"/>
    <n v="102"/>
    <n v="15"/>
    <n v="20"/>
  </r>
  <r>
    <x v="2"/>
    <x v="211"/>
    <x v="139"/>
    <x v="1"/>
    <n v="51.507350000000002"/>
    <n v="-0.12776000000000001"/>
    <x v="1"/>
    <x v="0"/>
    <s v="Discount"/>
    <n v="1400"/>
    <n v="2.4E-2"/>
    <n v="34"/>
    <n v="2.14"/>
    <n v="72"/>
    <n v="2"/>
    <n v="122.4"/>
    <n v="89"/>
    <n v="19"/>
    <n v="21"/>
  </r>
  <r>
    <x v="2"/>
    <x v="212"/>
    <x v="140"/>
    <x v="1"/>
    <n v="51.507350000000002"/>
    <n v="-0.12776000000000001"/>
    <x v="1"/>
    <x v="0"/>
    <s v="Discount"/>
    <n v="2136"/>
    <n v="1.9E-2"/>
    <n v="40"/>
    <n v="2.5299999999999998"/>
    <n v="102"/>
    <n v="3"/>
    <n v="205.2"/>
    <n v="93"/>
    <n v="26"/>
    <n v="12"/>
  </r>
  <r>
    <x v="2"/>
    <x v="213"/>
    <x v="141"/>
    <x v="1"/>
    <n v="51.507350000000002"/>
    <n v="-0.12776000000000001"/>
    <x v="1"/>
    <x v="0"/>
    <s v="Discount"/>
    <n v="1401"/>
    <n v="2.1999999999999999E-2"/>
    <n v="30"/>
    <n v="1.22"/>
    <n v="37"/>
    <n v="8"/>
    <n v="834"/>
    <n v="106"/>
    <n v="22"/>
    <n v="9"/>
  </r>
  <r>
    <x v="2"/>
    <x v="214"/>
    <x v="0"/>
    <x v="1"/>
    <n v="51.507350000000002"/>
    <n v="-0.12776000000000001"/>
    <x v="1"/>
    <x v="0"/>
    <s v="Discount"/>
    <n v="1849"/>
    <n v="1.7999999999999999E-2"/>
    <n v="33"/>
    <n v="2.2200000000000002"/>
    <n v="73"/>
    <n v="8"/>
    <n v="460.8"/>
    <n v="119"/>
    <n v="16"/>
    <n v="12"/>
  </r>
  <r>
    <x v="2"/>
    <x v="215"/>
    <x v="1"/>
    <x v="1"/>
    <n v="51.507350000000002"/>
    <n v="-0.12776000000000001"/>
    <x v="1"/>
    <x v="0"/>
    <s v="Discount"/>
    <n v="1505"/>
    <n v="1.6E-2"/>
    <n v="24"/>
    <n v="2.23"/>
    <n v="53"/>
    <n v="8"/>
    <n v="536.4"/>
    <n v="107"/>
    <n v="26"/>
    <n v="20"/>
  </r>
  <r>
    <x v="2"/>
    <x v="216"/>
    <x v="2"/>
    <x v="1"/>
    <n v="51.507350000000002"/>
    <n v="-0.12776000000000001"/>
    <x v="1"/>
    <x v="0"/>
    <s v="Discount"/>
    <n v="1402"/>
    <n v="1.6E-2"/>
    <n v="22"/>
    <n v="1.67"/>
    <n v="37"/>
    <n v="2"/>
    <n v="298.8"/>
    <n v="88"/>
    <n v="18"/>
    <n v="15"/>
  </r>
  <r>
    <x v="2"/>
    <x v="217"/>
    <x v="3"/>
    <x v="1"/>
    <n v="51.507350000000002"/>
    <n v="-0.12776000000000001"/>
    <x v="1"/>
    <x v="0"/>
    <s v="Discount"/>
    <n v="1855"/>
    <n v="1.6E-2"/>
    <n v="30"/>
    <n v="1.48"/>
    <n v="44"/>
    <n v="2"/>
    <n v="308.39999999999998"/>
    <n v="97"/>
    <n v="20"/>
    <n v="12"/>
  </r>
  <r>
    <x v="2"/>
    <x v="218"/>
    <x v="4"/>
    <x v="1"/>
    <n v="51.507350000000002"/>
    <n v="-0.12776000000000001"/>
    <x v="1"/>
    <x v="0"/>
    <s v="Discount"/>
    <n v="1311"/>
    <n v="1.4E-2"/>
    <n v="18"/>
    <n v="1.82"/>
    <n v="32"/>
    <n v="6"/>
    <n v="448.8"/>
    <n v="106"/>
    <n v="11"/>
    <n v="20"/>
  </r>
  <r>
    <x v="2"/>
    <x v="219"/>
    <x v="5"/>
    <x v="1"/>
    <n v="51.507350000000002"/>
    <n v="-0.12776000000000001"/>
    <x v="1"/>
    <x v="0"/>
    <s v="Discount"/>
    <n v="1971"/>
    <n v="1.7999999999999999E-2"/>
    <n v="36"/>
    <n v="1.85"/>
    <n v="67"/>
    <n v="6"/>
    <n v="642"/>
    <n v="109"/>
    <n v="12"/>
    <n v="24"/>
  </r>
  <r>
    <x v="2"/>
    <x v="220"/>
    <x v="6"/>
    <x v="1"/>
    <n v="51.507350000000002"/>
    <n v="-0.12776000000000001"/>
    <x v="1"/>
    <x v="0"/>
    <s v="Discount"/>
    <n v="1801"/>
    <n v="1.7999999999999999E-2"/>
    <n v="33"/>
    <n v="0.67"/>
    <n v="22"/>
    <n v="2"/>
    <n v="230.4"/>
    <n v="86"/>
    <n v="27"/>
    <n v="24"/>
  </r>
  <r>
    <x v="2"/>
    <x v="221"/>
    <x v="7"/>
    <x v="1"/>
    <n v="51.507350000000002"/>
    <n v="-0.12776000000000001"/>
    <x v="1"/>
    <x v="0"/>
    <s v="Discount"/>
    <n v="1146"/>
    <n v="1.7999999999999999E-2"/>
    <n v="21"/>
    <n v="1.62"/>
    <n v="33"/>
    <n v="4"/>
    <n v="241.2"/>
    <n v="109"/>
    <n v="14"/>
    <n v="23"/>
  </r>
  <r>
    <x v="2"/>
    <x v="222"/>
    <x v="8"/>
    <x v="1"/>
    <n v="51.507350000000002"/>
    <n v="-0.12776000000000001"/>
    <x v="1"/>
    <x v="0"/>
    <s v="Discount"/>
    <n v="1854"/>
    <n v="1.9E-2"/>
    <n v="36"/>
    <n v="0.74"/>
    <n v="27"/>
    <n v="5"/>
    <n v="270"/>
    <n v="78"/>
    <n v="19"/>
    <n v="5"/>
  </r>
  <r>
    <x v="2"/>
    <x v="223"/>
    <x v="9"/>
    <x v="1"/>
    <n v="51.507350000000002"/>
    <n v="-0.12776000000000001"/>
    <x v="1"/>
    <x v="0"/>
    <s v="Discount"/>
    <n v="2153"/>
    <n v="1.9E-2"/>
    <n v="40"/>
    <n v="2.2999999999999998"/>
    <n v="93"/>
    <n v="4"/>
    <n v="315.60000000000002"/>
    <n v="102"/>
    <n v="14"/>
    <n v="15"/>
  </r>
  <r>
    <x v="2"/>
    <x v="224"/>
    <x v="10"/>
    <x v="1"/>
    <n v="51.507350000000002"/>
    <n v="-0.12776000000000001"/>
    <x v="1"/>
    <x v="0"/>
    <s v="Discount"/>
    <n v="1499"/>
    <n v="1.7000000000000001E-2"/>
    <n v="25"/>
    <n v="1.62"/>
    <n v="41"/>
    <n v="8"/>
    <n v="636"/>
    <n v="70"/>
    <n v="19"/>
    <n v="20"/>
  </r>
  <r>
    <x v="2"/>
    <x v="225"/>
    <x v="11"/>
    <x v="1"/>
    <n v="51.507350000000002"/>
    <n v="-0.12776000000000001"/>
    <x v="1"/>
    <x v="0"/>
    <s v="Discount"/>
    <n v="1594"/>
    <n v="0.02"/>
    <n v="32"/>
    <n v="2.44"/>
    <n v="77"/>
    <n v="6"/>
    <n v="622.79999999999995"/>
    <n v="95"/>
    <n v="26"/>
    <n v="12"/>
  </r>
  <r>
    <x v="2"/>
    <x v="226"/>
    <x v="142"/>
    <x v="1"/>
    <n v="51.507350000000002"/>
    <n v="-0.12776000000000001"/>
    <x v="1"/>
    <x v="0"/>
    <s v="Discount"/>
    <n v="1925"/>
    <n v="2.4E-2"/>
    <n v="47"/>
    <n v="1.55"/>
    <n v="72"/>
    <n v="3"/>
    <n v="172.8"/>
    <n v="102"/>
    <n v="16"/>
    <n v="24"/>
  </r>
  <r>
    <x v="2"/>
    <x v="227"/>
    <x v="143"/>
    <x v="1"/>
    <n v="51.507350000000002"/>
    <n v="-0.12776000000000001"/>
    <x v="1"/>
    <x v="0"/>
    <s v="Discount"/>
    <n v="1531"/>
    <n v="1.2E-2"/>
    <n v="19"/>
    <n v="1.1499999999999999"/>
    <n v="22"/>
    <n v="8"/>
    <n v="306"/>
    <n v="71"/>
    <n v="18"/>
    <n v="11"/>
  </r>
  <r>
    <x v="2"/>
    <x v="228"/>
    <x v="144"/>
    <x v="1"/>
    <n v="51.507350000000002"/>
    <n v="-0.12776000000000001"/>
    <x v="1"/>
    <x v="0"/>
    <s v="Discount"/>
    <n v="1731"/>
    <n v="1.7999999999999999E-2"/>
    <n v="31"/>
    <n v="0.79"/>
    <n v="24"/>
    <n v="5"/>
    <n v="534"/>
    <n v="99"/>
    <n v="20"/>
    <n v="15"/>
  </r>
  <r>
    <x v="2"/>
    <x v="229"/>
    <x v="145"/>
    <x v="1"/>
    <n v="51.507350000000002"/>
    <n v="-0.12776000000000001"/>
    <x v="1"/>
    <x v="0"/>
    <s v="Discount"/>
    <n v="1237"/>
    <n v="1.7999999999999999E-2"/>
    <n v="22"/>
    <n v="1.1200000000000001"/>
    <n v="24"/>
    <n v="6"/>
    <n v="556.79999999999995"/>
    <n v="68"/>
    <n v="14"/>
    <n v="11"/>
  </r>
  <r>
    <x v="2"/>
    <x v="230"/>
    <x v="146"/>
    <x v="1"/>
    <n v="51.507350000000002"/>
    <n v="-0.12776000000000001"/>
    <x v="1"/>
    <x v="0"/>
    <s v="Discount"/>
    <n v="1250"/>
    <n v="1.7000000000000001E-2"/>
    <n v="21"/>
    <n v="1.9"/>
    <n v="39"/>
    <n v="6"/>
    <n v="456"/>
    <n v="86"/>
    <n v="22"/>
    <n v="12"/>
  </r>
  <r>
    <x v="2"/>
    <x v="231"/>
    <x v="147"/>
    <x v="1"/>
    <n v="51.507350000000002"/>
    <n v="-0.12776000000000001"/>
    <x v="1"/>
    <x v="0"/>
    <s v="Discount"/>
    <n v="1900"/>
    <n v="1.4E-2"/>
    <n v="27"/>
    <n v="0.84"/>
    <n v="23"/>
    <n v="6"/>
    <n v="475.2"/>
    <n v="91"/>
    <n v="13"/>
    <n v="17"/>
  </r>
  <r>
    <x v="2"/>
    <x v="232"/>
    <x v="148"/>
    <x v="1"/>
    <n v="51.507350000000002"/>
    <n v="-0.12776000000000001"/>
    <x v="1"/>
    <x v="0"/>
    <s v="Discount"/>
    <n v="1470"/>
    <n v="1.7999999999999999E-2"/>
    <n v="27"/>
    <n v="2.4"/>
    <n v="64"/>
    <n v="2"/>
    <n v="196.8"/>
    <n v="107"/>
    <n v="14"/>
    <n v="6"/>
  </r>
  <r>
    <x v="2"/>
    <x v="233"/>
    <x v="149"/>
    <x v="1"/>
    <n v="51.507350000000002"/>
    <n v="-0.12776000000000001"/>
    <x v="1"/>
    <x v="0"/>
    <s v="Discount"/>
    <n v="1736"/>
    <n v="1.7999999999999999E-2"/>
    <n v="32"/>
    <n v="1.53"/>
    <n v="48"/>
    <n v="5"/>
    <n v="523.20000000000005"/>
    <n v="94"/>
    <n v="25"/>
    <n v="9"/>
  </r>
  <r>
    <x v="2"/>
    <x v="234"/>
    <x v="150"/>
    <x v="1"/>
    <n v="51.507350000000002"/>
    <n v="-0.12776000000000001"/>
    <x v="1"/>
    <x v="0"/>
    <s v="Discount"/>
    <n v="2029"/>
    <n v="2.1999999999999999E-2"/>
    <n v="44"/>
    <n v="2.29"/>
    <n v="101"/>
    <n v="4"/>
    <n v="333.6"/>
    <n v="77"/>
    <n v="15"/>
    <n v="12"/>
  </r>
  <r>
    <x v="2"/>
    <x v="235"/>
    <x v="151"/>
    <x v="1"/>
    <n v="51.507350000000002"/>
    <n v="-0.12776000000000001"/>
    <x v="1"/>
    <x v="0"/>
    <s v="Discount"/>
    <n v="1309"/>
    <n v="0.02"/>
    <n v="26"/>
    <n v="1.74"/>
    <n v="45"/>
    <n v="3"/>
    <n v="297.60000000000002"/>
    <n v="91"/>
    <n v="22"/>
    <n v="12"/>
  </r>
  <r>
    <x v="2"/>
    <x v="236"/>
    <x v="152"/>
    <x v="1"/>
    <n v="51.507350000000002"/>
    <n v="-0.12776000000000001"/>
    <x v="1"/>
    <x v="0"/>
    <s v="Discount"/>
    <n v="1688"/>
    <n v="0.02"/>
    <n v="34"/>
    <n v="0.99"/>
    <n v="34"/>
    <n v="4"/>
    <n v="520.79999999999995"/>
    <n v="83"/>
    <n v="26"/>
    <n v="20"/>
  </r>
  <r>
    <x v="2"/>
    <x v="237"/>
    <x v="153"/>
    <x v="1"/>
    <n v="51.507350000000002"/>
    <n v="-0.12776000000000001"/>
    <x v="1"/>
    <x v="0"/>
    <s v="Discount"/>
    <n v="1738"/>
    <n v="0.02"/>
    <n v="34"/>
    <n v="1.07"/>
    <n v="36"/>
    <n v="4"/>
    <n v="374.4"/>
    <n v="93"/>
    <n v="10"/>
    <n v="9"/>
  </r>
  <r>
    <x v="2"/>
    <x v="238"/>
    <x v="154"/>
    <x v="1"/>
    <n v="51.507350000000002"/>
    <n v="-0.12776000000000001"/>
    <x v="1"/>
    <x v="0"/>
    <s v="Discount"/>
    <n v="1334"/>
    <n v="1.4E-2"/>
    <n v="18"/>
    <n v="1.86"/>
    <n v="34"/>
    <n v="4"/>
    <n v="190.8"/>
    <n v="113"/>
    <n v="13"/>
    <n v="20"/>
  </r>
  <r>
    <x v="2"/>
    <x v="239"/>
    <x v="155"/>
    <x v="1"/>
    <n v="51.507350000000002"/>
    <n v="-0.12776000000000001"/>
    <x v="1"/>
    <x v="0"/>
    <s v="Discount"/>
    <n v="1586"/>
    <n v="2.3E-2"/>
    <n v="37"/>
    <n v="1.76"/>
    <n v="64"/>
    <n v="7"/>
    <n v="470.4"/>
    <n v="87"/>
    <n v="16"/>
    <n v="15"/>
  </r>
  <r>
    <x v="2"/>
    <x v="240"/>
    <x v="156"/>
    <x v="1"/>
    <n v="51.507350000000002"/>
    <n v="-0.12776000000000001"/>
    <x v="1"/>
    <x v="0"/>
    <s v="Discount"/>
    <n v="1417"/>
    <n v="0.02"/>
    <n v="28"/>
    <n v="0.76"/>
    <n v="22"/>
    <n v="2"/>
    <n v="171.6"/>
    <n v="107"/>
    <n v="26"/>
    <n v="24"/>
  </r>
  <r>
    <x v="2"/>
    <x v="241"/>
    <x v="157"/>
    <x v="1"/>
    <n v="51.507350000000002"/>
    <n v="-0.12776000000000001"/>
    <x v="1"/>
    <x v="0"/>
    <s v="Discount"/>
    <n v="1408"/>
    <n v="0.02"/>
    <n v="28"/>
    <n v="2.5099999999999998"/>
    <n v="71"/>
    <n v="8"/>
    <n v="698.4"/>
    <n v="77"/>
    <n v="17"/>
    <n v="21"/>
  </r>
  <r>
    <x v="2"/>
    <x v="242"/>
    <x v="158"/>
    <x v="1"/>
    <n v="51.507350000000002"/>
    <n v="-0.12776000000000001"/>
    <x v="1"/>
    <x v="0"/>
    <s v="Discount"/>
    <n v="1720"/>
    <n v="1.4E-2"/>
    <n v="25"/>
    <n v="2.17"/>
    <n v="54"/>
    <n v="4"/>
    <n v="314.39999999999998"/>
    <n v="72"/>
    <n v="13"/>
    <n v="6"/>
  </r>
  <r>
    <x v="2"/>
    <x v="243"/>
    <x v="159"/>
    <x v="1"/>
    <n v="51.507350000000002"/>
    <n v="-0.12776000000000001"/>
    <x v="1"/>
    <x v="0"/>
    <s v="Discount"/>
    <n v="1903"/>
    <n v="1.4999999999999999E-2"/>
    <n v="29"/>
    <n v="0.82"/>
    <n v="24"/>
    <n v="6"/>
    <n v="428.4"/>
    <n v="96"/>
    <n v="20"/>
    <n v="15"/>
  </r>
  <r>
    <x v="2"/>
    <x v="244"/>
    <x v="160"/>
    <x v="1"/>
    <n v="51.507350000000002"/>
    <n v="-0.12776000000000001"/>
    <x v="1"/>
    <x v="0"/>
    <s v="Discount"/>
    <n v="1638"/>
    <n v="0.02"/>
    <n v="32"/>
    <n v="1.79"/>
    <n v="58"/>
    <n v="7"/>
    <n v="339.6"/>
    <n v="81"/>
    <n v="10"/>
    <n v="21"/>
  </r>
  <r>
    <x v="2"/>
    <x v="245"/>
    <x v="0"/>
    <x v="1"/>
    <n v="51.507350000000002"/>
    <n v="-0.12776000000000001"/>
    <x v="1"/>
    <x v="0"/>
    <s v="Discount"/>
    <n v="2050"/>
    <n v="0.02"/>
    <n v="41"/>
    <n v="2.44"/>
    <n v="101"/>
    <n v="7"/>
    <n v="498"/>
    <n v="109"/>
    <n v="15"/>
    <n v="21"/>
  </r>
  <r>
    <x v="2"/>
    <x v="246"/>
    <x v="1"/>
    <x v="1"/>
    <n v="51.507350000000002"/>
    <n v="-0.12776000000000001"/>
    <x v="1"/>
    <x v="0"/>
    <s v="Discount"/>
    <n v="1272"/>
    <n v="1.6E-2"/>
    <n v="21"/>
    <n v="2.1"/>
    <n v="44"/>
    <n v="2"/>
    <n v="316.8"/>
    <n v="84"/>
    <n v="23"/>
    <n v="12"/>
  </r>
  <r>
    <x v="2"/>
    <x v="247"/>
    <x v="2"/>
    <x v="1"/>
    <n v="51.507350000000002"/>
    <n v="-0.12776000000000001"/>
    <x v="1"/>
    <x v="0"/>
    <s v="Discount"/>
    <n v="1845"/>
    <n v="1.7000000000000001E-2"/>
    <n v="30"/>
    <n v="2"/>
    <n v="61"/>
    <n v="7"/>
    <n v="583.20000000000005"/>
    <n v="86"/>
    <n v="16"/>
    <n v="21"/>
  </r>
  <r>
    <x v="2"/>
    <x v="248"/>
    <x v="3"/>
    <x v="1"/>
    <n v="51.507350000000002"/>
    <n v="-0.12776000000000001"/>
    <x v="1"/>
    <x v="0"/>
    <s v="Discount"/>
    <n v="1711"/>
    <n v="1.6E-2"/>
    <n v="27"/>
    <n v="0.74"/>
    <n v="20"/>
    <n v="5"/>
    <n v="420"/>
    <n v="110"/>
    <n v="12"/>
    <n v="14"/>
  </r>
  <r>
    <x v="2"/>
    <x v="249"/>
    <x v="4"/>
    <x v="1"/>
    <n v="51.507350000000002"/>
    <n v="-0.12776000000000001"/>
    <x v="1"/>
    <x v="0"/>
    <s v="Discount"/>
    <n v="1087"/>
    <n v="1.7999999999999999E-2"/>
    <n v="19"/>
    <n v="0.99"/>
    <n v="19"/>
    <n v="8"/>
    <n v="861.6"/>
    <n v="114"/>
    <n v="24"/>
    <n v="3"/>
  </r>
  <r>
    <x v="2"/>
    <x v="250"/>
    <x v="5"/>
    <x v="1"/>
    <n v="51.507350000000002"/>
    <n v="-0.12776000000000001"/>
    <x v="1"/>
    <x v="0"/>
    <s v="Discount"/>
    <n v="1499"/>
    <n v="1.2999999999999999E-2"/>
    <n v="19"/>
    <n v="2.16"/>
    <n v="42"/>
    <n v="4"/>
    <n v="294"/>
    <n v="74"/>
    <n v="25"/>
    <n v="15"/>
  </r>
  <r>
    <x v="2"/>
    <x v="251"/>
    <x v="6"/>
    <x v="1"/>
    <n v="51.507350000000002"/>
    <n v="-0.12776000000000001"/>
    <x v="1"/>
    <x v="0"/>
    <s v="Discount"/>
    <n v="1744"/>
    <n v="1.4999999999999999E-2"/>
    <n v="25"/>
    <n v="1.1000000000000001"/>
    <n v="28"/>
    <n v="3"/>
    <n v="278.39999999999998"/>
    <n v="99"/>
    <n v="29"/>
    <n v="6"/>
  </r>
  <r>
    <x v="2"/>
    <x v="252"/>
    <x v="7"/>
    <x v="1"/>
    <n v="51.507350000000002"/>
    <n v="-0.12776000000000001"/>
    <x v="1"/>
    <x v="0"/>
    <s v="Discount"/>
    <n v="1772"/>
    <n v="1.2999999999999999E-2"/>
    <n v="24"/>
    <n v="0.68"/>
    <n v="16"/>
    <n v="2"/>
    <n v="122.4"/>
    <n v="101"/>
    <n v="20"/>
    <n v="6"/>
  </r>
  <r>
    <x v="2"/>
    <x v="253"/>
    <x v="8"/>
    <x v="1"/>
    <n v="51.507350000000002"/>
    <n v="-0.12776000000000001"/>
    <x v="1"/>
    <x v="0"/>
    <s v="Discount"/>
    <n v="1153"/>
    <n v="1.4999999999999999E-2"/>
    <n v="17"/>
    <n v="1.35"/>
    <n v="23"/>
    <n v="8"/>
    <n v="576"/>
    <n v="80"/>
    <n v="15"/>
    <n v="12"/>
  </r>
  <r>
    <x v="2"/>
    <x v="254"/>
    <x v="9"/>
    <x v="1"/>
    <n v="51.507350000000002"/>
    <n v="-0.12776000000000001"/>
    <x v="1"/>
    <x v="0"/>
    <s v="Discount"/>
    <n v="1959"/>
    <n v="2.1000000000000001E-2"/>
    <n v="41"/>
    <n v="1.37"/>
    <n v="56"/>
    <n v="6"/>
    <n v="457.2"/>
    <n v="88"/>
    <n v="16"/>
    <n v="14"/>
  </r>
  <r>
    <x v="2"/>
    <x v="255"/>
    <x v="10"/>
    <x v="1"/>
    <n v="51.507350000000002"/>
    <n v="-0.12776000000000001"/>
    <x v="1"/>
    <x v="0"/>
    <s v="Discount"/>
    <n v="1956"/>
    <n v="1.7000000000000001E-2"/>
    <n v="33"/>
    <n v="1.74"/>
    <n v="57"/>
    <n v="4"/>
    <n v="205.2"/>
    <n v="80"/>
    <n v="15"/>
    <n v="12"/>
  </r>
  <r>
    <x v="2"/>
    <x v="256"/>
    <x v="11"/>
    <x v="1"/>
    <n v="51.507350000000002"/>
    <n v="-0.12776000000000001"/>
    <x v="1"/>
    <x v="0"/>
    <s v="Discount"/>
    <n v="1303"/>
    <n v="2.1000000000000001E-2"/>
    <n v="27"/>
    <n v="0.83"/>
    <n v="22"/>
    <n v="8"/>
    <n v="531.6"/>
    <n v="111"/>
    <n v="17"/>
    <n v="20"/>
  </r>
  <r>
    <x v="2"/>
    <x v="257"/>
    <x v="161"/>
    <x v="1"/>
    <n v="51.507350000000002"/>
    <n v="-0.12776000000000001"/>
    <x v="1"/>
    <x v="0"/>
    <s v="Discount"/>
    <n v="1702"/>
    <n v="1.4E-2"/>
    <n v="25"/>
    <n v="1.4"/>
    <n v="34"/>
    <n v="2"/>
    <n v="142.80000000000001"/>
    <n v="118"/>
    <n v="25"/>
    <n v="26"/>
  </r>
  <r>
    <x v="2"/>
    <x v="258"/>
    <x v="162"/>
    <x v="1"/>
    <n v="51.507350000000002"/>
    <n v="-0.12776000000000001"/>
    <x v="1"/>
    <x v="0"/>
    <s v="Discount"/>
    <n v="1836"/>
    <n v="1.7999999999999999E-2"/>
    <n v="33"/>
    <n v="0.97"/>
    <n v="32"/>
    <n v="2"/>
    <n v="176.4"/>
    <n v="75"/>
    <n v="14"/>
    <n v="9"/>
  </r>
  <r>
    <x v="2"/>
    <x v="259"/>
    <x v="163"/>
    <x v="1"/>
    <n v="51.507350000000002"/>
    <n v="-0.12776000000000001"/>
    <x v="1"/>
    <x v="0"/>
    <s v="Discount"/>
    <n v="1258"/>
    <n v="0.02"/>
    <n v="25"/>
    <n v="2.06"/>
    <n v="52"/>
    <n v="5"/>
    <n v="619.20000000000005"/>
    <n v="113"/>
    <n v="17"/>
    <n v="18"/>
  </r>
  <r>
    <x v="2"/>
    <x v="260"/>
    <x v="164"/>
    <x v="1"/>
    <n v="51.507350000000002"/>
    <n v="-0.12776000000000001"/>
    <x v="1"/>
    <x v="0"/>
    <s v="Discount"/>
    <n v="1890"/>
    <n v="2.3E-2"/>
    <n v="43"/>
    <n v="1.32"/>
    <n v="57"/>
    <n v="4"/>
    <n v="338.4"/>
    <n v="80"/>
    <n v="19"/>
    <n v="3"/>
  </r>
  <r>
    <x v="2"/>
    <x v="261"/>
    <x v="165"/>
    <x v="1"/>
    <n v="51.507350000000002"/>
    <n v="-0.12776000000000001"/>
    <x v="1"/>
    <x v="0"/>
    <s v="Discount"/>
    <n v="1898"/>
    <n v="1.2999999999999999E-2"/>
    <n v="24"/>
    <n v="1.55"/>
    <n v="37"/>
    <n v="5"/>
    <n v="292.8"/>
    <n v="117"/>
    <n v="9"/>
    <n v="17"/>
  </r>
  <r>
    <x v="2"/>
    <x v="262"/>
    <x v="166"/>
    <x v="1"/>
    <n v="51.507350000000002"/>
    <n v="-0.12776000000000001"/>
    <x v="1"/>
    <x v="0"/>
    <s v="Discount"/>
    <n v="1644"/>
    <n v="2.1999999999999999E-2"/>
    <n v="37"/>
    <n v="1.06"/>
    <n v="39"/>
    <n v="3"/>
    <n v="265.2"/>
    <n v="88"/>
    <n v="24"/>
    <n v="11"/>
  </r>
  <r>
    <x v="2"/>
    <x v="263"/>
    <x v="167"/>
    <x v="1"/>
    <n v="51.507350000000002"/>
    <n v="-0.12776000000000001"/>
    <x v="1"/>
    <x v="0"/>
    <s v="Discount"/>
    <n v="1295"/>
    <n v="1.0999999999999999E-2"/>
    <n v="15"/>
    <n v="1.78"/>
    <n v="26"/>
    <n v="6"/>
    <n v="238.8"/>
    <n v="103"/>
    <n v="17"/>
    <n v="18"/>
  </r>
  <r>
    <x v="2"/>
    <x v="264"/>
    <x v="168"/>
    <x v="1"/>
    <n v="51.507350000000002"/>
    <n v="-0.12776000000000001"/>
    <x v="1"/>
    <x v="0"/>
    <s v="Discount"/>
    <n v="1579"/>
    <n v="1.7999999999999999E-2"/>
    <n v="29"/>
    <n v="1.53"/>
    <n v="44"/>
    <n v="3"/>
    <n v="415.2"/>
    <n v="103"/>
    <n v="26"/>
    <n v="12"/>
  </r>
  <r>
    <x v="2"/>
    <x v="265"/>
    <x v="169"/>
    <x v="1"/>
    <n v="51.507350000000002"/>
    <n v="-0.12776000000000001"/>
    <x v="1"/>
    <x v="0"/>
    <s v="Discount"/>
    <n v="1773"/>
    <n v="1.4E-2"/>
    <n v="24"/>
    <n v="0.59"/>
    <n v="14"/>
    <n v="3"/>
    <n v="213.6"/>
    <n v="95"/>
    <n v="19"/>
    <n v="8"/>
  </r>
  <r>
    <x v="2"/>
    <x v="266"/>
    <x v="170"/>
    <x v="1"/>
    <n v="51.507350000000002"/>
    <n v="-0.12776000000000001"/>
    <x v="1"/>
    <x v="0"/>
    <s v="Discount"/>
    <n v="2076"/>
    <n v="1.9E-2"/>
    <n v="39"/>
    <n v="1.6"/>
    <n v="62"/>
    <n v="2"/>
    <n v="115.2"/>
    <n v="96"/>
    <n v="17"/>
    <n v="12"/>
  </r>
  <r>
    <x v="2"/>
    <x v="267"/>
    <x v="171"/>
    <x v="1"/>
    <n v="51.507350000000002"/>
    <n v="-0.12776000000000001"/>
    <x v="1"/>
    <x v="0"/>
    <s v="Discount"/>
    <n v="1330"/>
    <n v="1.2E-2"/>
    <n v="16"/>
    <n v="2.04"/>
    <n v="33"/>
    <n v="4"/>
    <n v="349.2"/>
    <n v="105"/>
    <n v="21"/>
    <n v="18"/>
  </r>
  <r>
    <x v="2"/>
    <x v="268"/>
    <x v="172"/>
    <x v="1"/>
    <n v="51.507350000000002"/>
    <n v="-0.12776000000000001"/>
    <x v="1"/>
    <x v="0"/>
    <s v="Discount"/>
    <n v="2278"/>
    <n v="2.1999999999999999E-2"/>
    <n v="49"/>
    <n v="2.2200000000000002"/>
    <n v="109"/>
    <n v="5"/>
    <n v="499.2"/>
    <n v="107"/>
    <n v="22"/>
    <n v="20"/>
  </r>
  <r>
    <x v="2"/>
    <x v="269"/>
    <x v="173"/>
    <x v="1"/>
    <n v="51.507350000000002"/>
    <n v="-0.12776000000000001"/>
    <x v="1"/>
    <x v="0"/>
    <s v="Discount"/>
    <n v="2155"/>
    <n v="1.4999999999999999E-2"/>
    <n v="31"/>
    <n v="2.12"/>
    <n v="66"/>
    <n v="6"/>
    <n v="543.6"/>
    <n v="119"/>
    <n v="14"/>
    <n v="15"/>
  </r>
  <r>
    <x v="2"/>
    <x v="270"/>
    <x v="174"/>
    <x v="1"/>
    <n v="51.507350000000002"/>
    <n v="-0.12776000000000001"/>
    <x v="1"/>
    <x v="0"/>
    <s v="Discount"/>
    <n v="1454"/>
    <n v="2.1000000000000001E-2"/>
    <n v="31"/>
    <n v="1.4"/>
    <n v="44"/>
    <n v="5"/>
    <n v="262.8"/>
    <n v="86"/>
    <n v="10"/>
    <n v="21"/>
  </r>
  <r>
    <x v="2"/>
    <x v="271"/>
    <x v="175"/>
    <x v="1"/>
    <n v="51.507350000000002"/>
    <n v="-0.12776000000000001"/>
    <x v="1"/>
    <x v="0"/>
    <s v="Discount"/>
    <n v="1754"/>
    <n v="1.9E-2"/>
    <n v="34"/>
    <n v="1.82"/>
    <n v="61"/>
    <n v="7"/>
    <n v="516"/>
    <n v="88"/>
    <n v="16"/>
    <n v="15"/>
  </r>
  <r>
    <x v="2"/>
    <x v="272"/>
    <x v="176"/>
    <x v="1"/>
    <n v="51.507350000000002"/>
    <n v="-0.12776000000000001"/>
    <x v="1"/>
    <x v="0"/>
    <s v="Discount"/>
    <n v="1782"/>
    <n v="1.7000000000000001E-2"/>
    <n v="30"/>
    <n v="1.87"/>
    <n v="55"/>
    <n v="2"/>
    <n v="121.2"/>
    <n v="98"/>
    <n v="15"/>
    <n v="20"/>
  </r>
  <r>
    <x v="2"/>
    <x v="273"/>
    <x v="177"/>
    <x v="1"/>
    <n v="51.507350000000002"/>
    <n v="-0.12776000000000001"/>
    <x v="1"/>
    <x v="0"/>
    <s v="Discount"/>
    <n v="1565"/>
    <n v="1.6E-2"/>
    <n v="25"/>
    <n v="0.62"/>
    <n v="16"/>
    <n v="8"/>
    <n v="699.6"/>
    <n v="91"/>
    <n v="6"/>
    <n v="15"/>
  </r>
  <r>
    <x v="2"/>
    <x v="274"/>
    <x v="178"/>
    <x v="1"/>
    <n v="51.507350000000002"/>
    <n v="-0.12776000000000001"/>
    <x v="1"/>
    <x v="0"/>
    <s v="Discount"/>
    <n v="1649"/>
    <n v="1.2999999999999999E-2"/>
    <n v="22"/>
    <n v="0.91"/>
    <n v="20"/>
    <n v="4"/>
    <n v="316.8"/>
    <n v="68"/>
    <n v="19"/>
    <n v="5"/>
  </r>
  <r>
    <x v="0"/>
    <x v="0"/>
    <x v="0"/>
    <x v="2"/>
    <n v="53.483958999999999"/>
    <n v="-2.2446440000000001"/>
    <x v="1"/>
    <x v="0"/>
    <s v="Discount"/>
    <n v="1200.5999999999999"/>
    <n v="2.1000000000000001E-2"/>
    <n v="25"/>
    <n v="1.36"/>
    <n v="34"/>
    <n v="3"/>
    <n v="165.6"/>
    <n v="90"/>
    <n v="12"/>
    <n v="5"/>
  </r>
  <r>
    <x v="0"/>
    <x v="1"/>
    <x v="1"/>
    <x v="2"/>
    <n v="53.483958999999999"/>
    <n v="-2.2446440000000001"/>
    <x v="1"/>
    <x v="0"/>
    <s v="Discount"/>
    <n v="842.8"/>
    <n v="1.2E-2"/>
    <n v="10"/>
    <n v="1.27"/>
    <n v="13"/>
    <n v="7"/>
    <n v="378"/>
    <n v="73"/>
    <n v="13"/>
    <n v="12"/>
  </r>
  <r>
    <x v="0"/>
    <x v="2"/>
    <x v="2"/>
    <x v="2"/>
    <n v="53.483958999999999"/>
    <n v="-2.2446440000000001"/>
    <x v="1"/>
    <x v="0"/>
    <s v="Discount"/>
    <n v="992.2"/>
    <n v="1.4999999999999999E-2"/>
    <n v="15"/>
    <n v="0.91"/>
    <n v="14"/>
    <n v="6"/>
    <n v="266.39999999999998"/>
    <n v="95"/>
    <n v="5"/>
    <n v="8"/>
  </r>
  <r>
    <x v="0"/>
    <x v="3"/>
    <x v="3"/>
    <x v="2"/>
    <n v="53.483958999999999"/>
    <n v="-2.2446440000000001"/>
    <x v="1"/>
    <x v="0"/>
    <s v="Discount"/>
    <n v="936.4"/>
    <n v="1.4999999999999999E-2"/>
    <n v="14"/>
    <n v="0.62"/>
    <n v="9"/>
    <n v="1"/>
    <n v="76.8"/>
    <n v="55"/>
    <n v="14"/>
    <n v="11"/>
  </r>
  <r>
    <x v="0"/>
    <x v="4"/>
    <x v="4"/>
    <x v="2"/>
    <n v="53.483958999999999"/>
    <n v="-2.2446440000000001"/>
    <x v="1"/>
    <x v="0"/>
    <s v="Discount"/>
    <n v="819.6"/>
    <n v="1.7000000000000001E-2"/>
    <n v="14"/>
    <n v="1.54"/>
    <n v="22"/>
    <n v="1"/>
    <n v="62.4"/>
    <n v="81"/>
    <n v="13"/>
    <n v="6"/>
  </r>
  <r>
    <x v="0"/>
    <x v="5"/>
    <x v="5"/>
    <x v="2"/>
    <n v="53.483958999999999"/>
    <n v="-2.2446440000000001"/>
    <x v="1"/>
    <x v="0"/>
    <s v="Discount"/>
    <n v="1111.4000000000001"/>
    <n v="1.2E-2"/>
    <n v="14"/>
    <n v="1.99"/>
    <n v="27"/>
    <n v="4"/>
    <n v="360"/>
    <n v="60"/>
    <n v="7"/>
    <n v="3"/>
  </r>
  <r>
    <x v="0"/>
    <x v="6"/>
    <x v="6"/>
    <x v="2"/>
    <n v="53.483958999999999"/>
    <n v="-2.2446440000000001"/>
    <x v="1"/>
    <x v="0"/>
    <s v="Discount"/>
    <n v="736.4"/>
    <n v="1.6E-2"/>
    <n v="12"/>
    <n v="1.81"/>
    <n v="22"/>
    <n v="2"/>
    <n v="86.4"/>
    <n v="77"/>
    <n v="8"/>
    <n v="5"/>
  </r>
  <r>
    <x v="0"/>
    <x v="7"/>
    <x v="7"/>
    <x v="2"/>
    <n v="53.483958999999999"/>
    <n v="-2.2446440000000001"/>
    <x v="1"/>
    <x v="0"/>
    <s v="Discount"/>
    <n v="616.79999999999995"/>
    <n v="1.4999999999999999E-2"/>
    <n v="9"/>
    <n v="1.92"/>
    <n v="17"/>
    <n v="4"/>
    <n v="163.19999999999999"/>
    <n v="96"/>
    <n v="13"/>
    <n v="15"/>
  </r>
  <r>
    <x v="0"/>
    <x v="8"/>
    <x v="8"/>
    <x v="2"/>
    <n v="53.483958999999999"/>
    <n v="-2.2446440000000001"/>
    <x v="1"/>
    <x v="0"/>
    <s v="Discount"/>
    <n v="929.2"/>
    <n v="1.0999999999999999E-2"/>
    <n v="10"/>
    <n v="2.31"/>
    <n v="24"/>
    <n v="6"/>
    <n v="367.2"/>
    <n v="67"/>
    <n v="7"/>
    <n v="6"/>
  </r>
  <r>
    <x v="0"/>
    <x v="9"/>
    <x v="9"/>
    <x v="2"/>
    <n v="53.483958999999999"/>
    <n v="-2.2446440000000001"/>
    <x v="1"/>
    <x v="0"/>
    <s v="Discount"/>
    <n v="1242.4000000000001"/>
    <n v="1.4E-2"/>
    <n v="17"/>
    <n v="1.53"/>
    <n v="26"/>
    <n v="1"/>
    <n v="64.8"/>
    <n v="60"/>
    <n v="7"/>
    <n v="14"/>
  </r>
  <r>
    <x v="0"/>
    <x v="10"/>
    <x v="10"/>
    <x v="2"/>
    <n v="53.483958999999999"/>
    <n v="-2.2446440000000001"/>
    <x v="1"/>
    <x v="0"/>
    <s v="Discount"/>
    <n v="1349.8"/>
    <n v="2.1000000000000001E-2"/>
    <n v="28"/>
    <n v="1.6"/>
    <n v="45"/>
    <n v="4"/>
    <n v="144"/>
    <n v="71"/>
    <n v="1"/>
    <n v="6"/>
  </r>
  <r>
    <x v="0"/>
    <x v="11"/>
    <x v="11"/>
    <x v="2"/>
    <n v="53.483958999999999"/>
    <n v="-2.2446440000000001"/>
    <x v="1"/>
    <x v="0"/>
    <s v="Discount"/>
    <n v="951.8"/>
    <n v="1.9E-2"/>
    <n v="18"/>
    <n v="0.54"/>
    <n v="10"/>
    <n v="7"/>
    <n v="588"/>
    <n v="68"/>
    <n v="5"/>
    <n v="0"/>
  </r>
  <r>
    <x v="0"/>
    <x v="12"/>
    <x v="12"/>
    <x v="2"/>
    <n v="53.483958999999999"/>
    <n v="-2.2446440000000001"/>
    <x v="1"/>
    <x v="0"/>
    <s v="Discount"/>
    <n v="1153.2"/>
    <n v="1.9E-2"/>
    <n v="22"/>
    <n v="2.1"/>
    <n v="45"/>
    <n v="7"/>
    <n v="310.8"/>
    <n v="89"/>
    <n v="8"/>
    <n v="12"/>
  </r>
  <r>
    <x v="0"/>
    <x v="13"/>
    <x v="13"/>
    <x v="2"/>
    <n v="53.483958999999999"/>
    <n v="-2.2446440000000001"/>
    <x v="1"/>
    <x v="0"/>
    <s v="Discount"/>
    <n v="978.2"/>
    <n v="1.7000000000000001E-2"/>
    <n v="17"/>
    <n v="1.83"/>
    <n v="31"/>
    <n v="5"/>
    <n v="300"/>
    <n v="57"/>
    <n v="4"/>
    <n v="8"/>
  </r>
  <r>
    <x v="0"/>
    <x v="14"/>
    <x v="14"/>
    <x v="2"/>
    <n v="53.483958999999999"/>
    <n v="-2.2446440000000001"/>
    <x v="1"/>
    <x v="0"/>
    <s v="Discount"/>
    <n v="573.20000000000005"/>
    <n v="1.9E-2"/>
    <n v="11"/>
    <n v="1.37"/>
    <n v="15"/>
    <n v="5"/>
    <n v="366"/>
    <n v="53"/>
    <n v="8"/>
    <n v="8"/>
  </r>
  <r>
    <x v="0"/>
    <x v="15"/>
    <x v="15"/>
    <x v="2"/>
    <n v="53.483958999999999"/>
    <n v="-2.2446440000000001"/>
    <x v="1"/>
    <x v="0"/>
    <s v="Discount"/>
    <n v="1250"/>
    <n v="1.2999999999999999E-2"/>
    <n v="17"/>
    <n v="2.0099999999999998"/>
    <n v="33"/>
    <n v="5"/>
    <n v="432"/>
    <n v="61"/>
    <n v="11"/>
    <n v="2"/>
  </r>
  <r>
    <x v="0"/>
    <x v="16"/>
    <x v="16"/>
    <x v="2"/>
    <n v="53.483958999999999"/>
    <n v="-2.2446440000000001"/>
    <x v="1"/>
    <x v="0"/>
    <s v="Discount"/>
    <n v="1373"/>
    <n v="1.4999999999999999E-2"/>
    <n v="20"/>
    <n v="1.9"/>
    <n v="38"/>
    <n v="2"/>
    <n v="156"/>
    <n v="94"/>
    <n v="12"/>
    <n v="9"/>
  </r>
  <r>
    <x v="0"/>
    <x v="17"/>
    <x v="17"/>
    <x v="2"/>
    <n v="53.483958999999999"/>
    <n v="-2.2446440000000001"/>
    <x v="1"/>
    <x v="0"/>
    <s v="Discount"/>
    <n v="1048"/>
    <n v="0.02"/>
    <n v="21"/>
    <n v="1.1299999999999999"/>
    <n v="23"/>
    <n v="1"/>
    <n v="60"/>
    <n v="74"/>
    <n v="15"/>
    <n v="5"/>
  </r>
  <r>
    <x v="0"/>
    <x v="18"/>
    <x v="18"/>
    <x v="2"/>
    <n v="53.483958999999999"/>
    <n v="-2.2446440000000001"/>
    <x v="1"/>
    <x v="0"/>
    <s v="Discount"/>
    <n v="982"/>
    <n v="1.7999999999999999E-2"/>
    <n v="18"/>
    <n v="1.83"/>
    <n v="33"/>
    <n v="1"/>
    <n v="50.4"/>
    <n v="93"/>
    <n v="11"/>
    <n v="0"/>
  </r>
  <r>
    <x v="0"/>
    <x v="19"/>
    <x v="19"/>
    <x v="2"/>
    <n v="53.483958999999999"/>
    <n v="-2.2446440000000001"/>
    <x v="1"/>
    <x v="0"/>
    <s v="Discount"/>
    <n v="938.4"/>
    <n v="1.9E-2"/>
    <n v="18"/>
    <n v="1.6"/>
    <n v="29"/>
    <n v="7"/>
    <n v="462"/>
    <n v="51"/>
    <n v="6"/>
    <n v="5"/>
  </r>
  <r>
    <x v="0"/>
    <x v="20"/>
    <x v="20"/>
    <x v="2"/>
    <n v="53.483958999999999"/>
    <n v="-2.2446440000000001"/>
    <x v="1"/>
    <x v="0"/>
    <s v="Discount"/>
    <n v="935"/>
    <n v="1.7000000000000001E-2"/>
    <n v="16"/>
    <n v="1.4"/>
    <n v="23"/>
    <n v="7"/>
    <n v="352.8"/>
    <n v="53"/>
    <n v="0"/>
    <n v="3"/>
  </r>
  <r>
    <x v="0"/>
    <x v="21"/>
    <x v="21"/>
    <x v="2"/>
    <n v="53.483958999999999"/>
    <n v="-2.2446440000000001"/>
    <x v="1"/>
    <x v="0"/>
    <s v="Discount"/>
    <n v="914.8"/>
    <n v="1.2999999999999999E-2"/>
    <n v="12"/>
    <n v="1.83"/>
    <n v="22"/>
    <n v="6"/>
    <n v="244.8"/>
    <n v="57"/>
    <n v="3"/>
    <n v="9"/>
  </r>
  <r>
    <x v="0"/>
    <x v="22"/>
    <x v="22"/>
    <x v="2"/>
    <n v="53.483958999999999"/>
    <n v="-2.2446440000000001"/>
    <x v="1"/>
    <x v="0"/>
    <s v="Discount"/>
    <n v="1253.2"/>
    <n v="1.4E-2"/>
    <n v="18"/>
    <n v="1.92"/>
    <n v="34"/>
    <n v="5"/>
    <n v="372"/>
    <n v="67"/>
    <n v="9"/>
    <n v="5"/>
  </r>
  <r>
    <x v="0"/>
    <x v="23"/>
    <x v="23"/>
    <x v="2"/>
    <n v="53.483958999999999"/>
    <n v="-2.2446440000000001"/>
    <x v="1"/>
    <x v="0"/>
    <s v="Discount"/>
    <n v="1406.2"/>
    <n v="1.4999999999999999E-2"/>
    <n v="21"/>
    <n v="2.4300000000000002"/>
    <n v="50"/>
    <n v="7"/>
    <n v="604.79999999999995"/>
    <n v="88"/>
    <n v="0"/>
    <n v="14"/>
  </r>
  <r>
    <x v="0"/>
    <x v="24"/>
    <x v="24"/>
    <x v="2"/>
    <n v="53.483958999999999"/>
    <n v="-2.2446440000000001"/>
    <x v="1"/>
    <x v="0"/>
    <s v="Discount"/>
    <n v="1071.2"/>
    <n v="1.7000000000000001E-2"/>
    <n v="18"/>
    <n v="1.3"/>
    <n v="23"/>
    <n v="5"/>
    <n v="432"/>
    <n v="50"/>
    <n v="7"/>
    <n v="6"/>
  </r>
  <r>
    <x v="0"/>
    <x v="25"/>
    <x v="25"/>
    <x v="2"/>
    <n v="53.483958999999999"/>
    <n v="-2.2446440000000001"/>
    <x v="1"/>
    <x v="0"/>
    <s v="Discount"/>
    <n v="692"/>
    <n v="1.6E-2"/>
    <n v="11"/>
    <n v="1.36"/>
    <n v="15"/>
    <n v="1"/>
    <n v="46.8"/>
    <n v="65"/>
    <n v="13"/>
    <n v="12"/>
  </r>
  <r>
    <x v="0"/>
    <x v="26"/>
    <x v="26"/>
    <x v="2"/>
    <n v="53.483958999999999"/>
    <n v="-2.2446440000000001"/>
    <x v="1"/>
    <x v="0"/>
    <s v="Discount"/>
    <n v="684.2"/>
    <n v="2.1000000000000001E-2"/>
    <n v="14"/>
    <n v="2.06"/>
    <n v="29"/>
    <n v="7"/>
    <n v="302.39999999999998"/>
    <n v="88"/>
    <n v="10"/>
    <n v="6"/>
  </r>
  <r>
    <x v="0"/>
    <x v="27"/>
    <x v="27"/>
    <x v="2"/>
    <n v="53.483958999999999"/>
    <n v="-2.2446440000000001"/>
    <x v="1"/>
    <x v="0"/>
    <s v="Discount"/>
    <n v="656.6"/>
    <n v="1.4E-2"/>
    <n v="9"/>
    <n v="1.08"/>
    <n v="10"/>
    <n v="3"/>
    <n v="140.4"/>
    <n v="58"/>
    <n v="6"/>
    <n v="5"/>
  </r>
  <r>
    <x v="0"/>
    <x v="28"/>
    <x v="28"/>
    <x v="2"/>
    <n v="53.483958999999999"/>
    <n v="-2.2446440000000001"/>
    <x v="1"/>
    <x v="0"/>
    <s v="Discount"/>
    <n v="1086.5999999999999"/>
    <n v="1.2999999999999999E-2"/>
    <n v="14"/>
    <n v="1.67"/>
    <n v="24"/>
    <n v="5"/>
    <n v="264"/>
    <n v="76"/>
    <n v="11"/>
    <n v="9"/>
  </r>
  <r>
    <x v="0"/>
    <x v="29"/>
    <x v="29"/>
    <x v="2"/>
    <n v="53.483958999999999"/>
    <n v="-2.2446440000000001"/>
    <x v="1"/>
    <x v="0"/>
    <s v="Discount"/>
    <n v="1421.2"/>
    <n v="1.7000000000000001E-2"/>
    <n v="25"/>
    <n v="1.17"/>
    <n v="29"/>
    <n v="2"/>
    <n v="108"/>
    <n v="73"/>
    <n v="13"/>
    <n v="12"/>
  </r>
  <r>
    <x v="0"/>
    <x v="30"/>
    <x v="30"/>
    <x v="2"/>
    <n v="53.483958999999999"/>
    <n v="-2.2446440000000001"/>
    <x v="1"/>
    <x v="0"/>
    <s v="Discount"/>
    <n v="1161.5999999999999"/>
    <n v="1.7000000000000001E-2"/>
    <n v="20"/>
    <n v="2.04"/>
    <n v="41"/>
    <n v="4"/>
    <n v="196.8"/>
    <n v="83"/>
    <n v="10"/>
    <n v="3"/>
  </r>
  <r>
    <x v="0"/>
    <x v="31"/>
    <x v="0"/>
    <x v="2"/>
    <n v="53.483958999999999"/>
    <n v="-2.2446440000000001"/>
    <x v="1"/>
    <x v="0"/>
    <s v="Discount"/>
    <n v="1147.8"/>
    <n v="1.7999999999999999E-2"/>
    <n v="21"/>
    <n v="0.81"/>
    <n v="17"/>
    <n v="7"/>
    <n v="369.6"/>
    <n v="74"/>
    <n v="8"/>
    <n v="14"/>
  </r>
  <r>
    <x v="0"/>
    <x v="32"/>
    <x v="1"/>
    <x v="2"/>
    <n v="53.483958999999999"/>
    <n v="-2.2446440000000001"/>
    <x v="1"/>
    <x v="0"/>
    <s v="Discount"/>
    <n v="1107.2"/>
    <n v="1.9E-2"/>
    <n v="22"/>
    <n v="2.06"/>
    <n v="44"/>
    <n v="8"/>
    <n v="643.20000000000005"/>
    <n v="70"/>
    <n v="4"/>
    <n v="14"/>
  </r>
  <r>
    <x v="0"/>
    <x v="33"/>
    <x v="2"/>
    <x v="2"/>
    <n v="53.483958999999999"/>
    <n v="-2.2446440000000001"/>
    <x v="1"/>
    <x v="0"/>
    <s v="Discount"/>
    <n v="1097.2"/>
    <n v="1.4E-2"/>
    <n v="16"/>
    <n v="1.01"/>
    <n v="16"/>
    <n v="6"/>
    <n v="417.6"/>
    <n v="91"/>
    <n v="12"/>
    <n v="0"/>
  </r>
  <r>
    <x v="0"/>
    <x v="34"/>
    <x v="3"/>
    <x v="2"/>
    <n v="53.483958999999999"/>
    <n v="-2.2446440000000001"/>
    <x v="1"/>
    <x v="0"/>
    <s v="Discount"/>
    <n v="1219.8"/>
    <n v="2.1000000000000001E-2"/>
    <n v="26"/>
    <n v="0.9"/>
    <n v="23"/>
    <n v="8"/>
    <n v="384"/>
    <n v="66"/>
    <n v="7"/>
    <n v="9"/>
  </r>
  <r>
    <x v="0"/>
    <x v="35"/>
    <x v="4"/>
    <x v="2"/>
    <n v="53.483958999999999"/>
    <n v="-2.2446440000000001"/>
    <x v="1"/>
    <x v="0"/>
    <s v="Discount"/>
    <n v="1118.2"/>
    <n v="1.2E-2"/>
    <n v="14"/>
    <n v="2.33"/>
    <n v="32"/>
    <n v="1"/>
    <n v="52.8"/>
    <n v="95"/>
    <n v="2"/>
    <n v="9"/>
  </r>
  <r>
    <x v="0"/>
    <x v="36"/>
    <x v="5"/>
    <x v="2"/>
    <n v="53.483958999999999"/>
    <n v="-2.2446440000000001"/>
    <x v="1"/>
    <x v="0"/>
    <s v="Discount"/>
    <n v="1238.5999999999999"/>
    <n v="1.9E-2"/>
    <n v="24"/>
    <n v="0.71"/>
    <n v="17"/>
    <n v="4"/>
    <n v="297.60000000000002"/>
    <n v="81"/>
    <n v="11"/>
    <n v="3"/>
  </r>
  <r>
    <x v="0"/>
    <x v="37"/>
    <x v="6"/>
    <x v="2"/>
    <n v="53.483958999999999"/>
    <n v="-2.2446440000000001"/>
    <x v="1"/>
    <x v="0"/>
    <s v="Discount"/>
    <n v="1297.5999999999999"/>
    <n v="1.7000000000000001E-2"/>
    <n v="22"/>
    <n v="1.17"/>
    <n v="26"/>
    <n v="4"/>
    <n v="297.60000000000002"/>
    <n v="90"/>
    <n v="11"/>
    <n v="12"/>
  </r>
  <r>
    <x v="0"/>
    <x v="38"/>
    <x v="7"/>
    <x v="2"/>
    <n v="53.483958999999999"/>
    <n v="-2.2446440000000001"/>
    <x v="1"/>
    <x v="0"/>
    <s v="Discount"/>
    <n v="1076.2"/>
    <n v="1.7000000000000001E-2"/>
    <n v="18"/>
    <n v="2.35"/>
    <n v="42"/>
    <n v="3"/>
    <n v="158.4"/>
    <n v="87"/>
    <n v="8"/>
    <n v="15"/>
  </r>
  <r>
    <x v="0"/>
    <x v="39"/>
    <x v="8"/>
    <x v="2"/>
    <n v="53.483958999999999"/>
    <n v="-2.2446440000000001"/>
    <x v="1"/>
    <x v="0"/>
    <s v="Discount"/>
    <n v="1366.4"/>
    <n v="1.4E-2"/>
    <n v="19"/>
    <n v="1.3"/>
    <n v="25"/>
    <n v="7"/>
    <n v="428.4"/>
    <n v="61"/>
    <n v="2"/>
    <n v="6"/>
  </r>
  <r>
    <x v="0"/>
    <x v="40"/>
    <x v="9"/>
    <x v="2"/>
    <n v="53.483958999999999"/>
    <n v="-2.2446440000000001"/>
    <x v="1"/>
    <x v="0"/>
    <s v="Discount"/>
    <n v="1308.2"/>
    <n v="1.4E-2"/>
    <n v="19"/>
    <n v="2.15"/>
    <n v="40"/>
    <n v="8"/>
    <n v="566.4"/>
    <n v="93"/>
    <n v="4"/>
    <n v="3"/>
  </r>
  <r>
    <x v="0"/>
    <x v="41"/>
    <x v="10"/>
    <x v="2"/>
    <n v="53.483958999999999"/>
    <n v="-2.2446440000000001"/>
    <x v="1"/>
    <x v="0"/>
    <s v="Discount"/>
    <n v="1149.2"/>
    <n v="1.0999999999999999E-2"/>
    <n v="13"/>
    <n v="1.33"/>
    <n v="17"/>
    <n v="7"/>
    <n v="478.8"/>
    <n v="57"/>
    <n v="12"/>
    <n v="3"/>
  </r>
  <r>
    <x v="0"/>
    <x v="42"/>
    <x v="11"/>
    <x v="2"/>
    <n v="53.483958999999999"/>
    <n v="-2.2446440000000001"/>
    <x v="1"/>
    <x v="0"/>
    <s v="Discount"/>
    <n v="1338.4"/>
    <n v="1.2999999999999999E-2"/>
    <n v="18"/>
    <n v="1.51"/>
    <n v="27"/>
    <n v="5"/>
    <n v="312"/>
    <n v="96"/>
    <n v="12"/>
    <n v="5"/>
  </r>
  <r>
    <x v="0"/>
    <x v="43"/>
    <x v="31"/>
    <x v="2"/>
    <n v="53.483958999999999"/>
    <n v="-2.2446440000000001"/>
    <x v="1"/>
    <x v="0"/>
    <s v="Discount"/>
    <n v="1218"/>
    <n v="0.01"/>
    <n v="12"/>
    <n v="0.67"/>
    <n v="8"/>
    <n v="6"/>
    <n v="388.8"/>
    <n v="91"/>
    <n v="5"/>
    <n v="15"/>
  </r>
  <r>
    <x v="0"/>
    <x v="44"/>
    <x v="32"/>
    <x v="2"/>
    <n v="53.483958999999999"/>
    <n v="-2.2446440000000001"/>
    <x v="1"/>
    <x v="0"/>
    <s v="Discount"/>
    <n v="848.8"/>
    <n v="1.7999999999999999E-2"/>
    <n v="16"/>
    <n v="1"/>
    <n v="16"/>
    <n v="4"/>
    <n v="235.2"/>
    <n v="71"/>
    <n v="6"/>
    <n v="3"/>
  </r>
  <r>
    <x v="0"/>
    <x v="45"/>
    <x v="33"/>
    <x v="2"/>
    <n v="53.483958999999999"/>
    <n v="-2.2446440000000001"/>
    <x v="1"/>
    <x v="0"/>
    <s v="Discount"/>
    <n v="810.8"/>
    <n v="1.7999999999999999E-2"/>
    <n v="15"/>
    <n v="1.45"/>
    <n v="21"/>
    <n v="7"/>
    <n v="268.8"/>
    <n v="92"/>
    <n v="3"/>
    <n v="3"/>
  </r>
  <r>
    <x v="0"/>
    <x v="46"/>
    <x v="34"/>
    <x v="2"/>
    <n v="53.483958999999999"/>
    <n v="-2.2446440000000001"/>
    <x v="1"/>
    <x v="0"/>
    <s v="Discount"/>
    <n v="1348"/>
    <n v="1.7000000000000001E-2"/>
    <n v="23"/>
    <n v="2.19"/>
    <n v="49"/>
    <n v="1"/>
    <n v="76.8"/>
    <n v="84"/>
    <n v="0"/>
    <n v="9"/>
  </r>
  <r>
    <x v="0"/>
    <x v="47"/>
    <x v="35"/>
    <x v="2"/>
    <n v="53.483958999999999"/>
    <n v="-2.2446440000000001"/>
    <x v="1"/>
    <x v="0"/>
    <s v="Discount"/>
    <n v="1069.5999999999999"/>
    <n v="1.4E-2"/>
    <n v="15"/>
    <n v="1.04"/>
    <n v="15"/>
    <n v="7"/>
    <n v="529.20000000000005"/>
    <n v="93"/>
    <n v="1"/>
    <n v="0"/>
  </r>
  <r>
    <x v="0"/>
    <x v="48"/>
    <x v="36"/>
    <x v="2"/>
    <n v="53.483958999999999"/>
    <n v="-2.2446440000000001"/>
    <x v="1"/>
    <x v="0"/>
    <s v="Discount"/>
    <n v="1201.5999999999999"/>
    <n v="1.4E-2"/>
    <n v="17"/>
    <n v="1.24"/>
    <n v="21"/>
    <n v="5"/>
    <n v="480"/>
    <n v="70"/>
    <n v="0"/>
    <n v="11"/>
  </r>
  <r>
    <x v="0"/>
    <x v="49"/>
    <x v="37"/>
    <x v="2"/>
    <n v="53.483958999999999"/>
    <n v="-2.2446440000000001"/>
    <x v="1"/>
    <x v="0"/>
    <s v="Discount"/>
    <n v="1094"/>
    <n v="1.6E-2"/>
    <n v="17"/>
    <n v="1.51"/>
    <n v="26"/>
    <n v="7"/>
    <n v="453.6"/>
    <n v="98"/>
    <n v="4"/>
    <n v="14"/>
  </r>
  <r>
    <x v="0"/>
    <x v="50"/>
    <x v="38"/>
    <x v="2"/>
    <n v="53.483958999999999"/>
    <n v="-2.2446440000000001"/>
    <x v="1"/>
    <x v="0"/>
    <s v="Discount"/>
    <n v="1055.2"/>
    <n v="1.6E-2"/>
    <n v="17"/>
    <n v="1.52"/>
    <n v="25"/>
    <n v="1"/>
    <n v="94.8"/>
    <n v="51"/>
    <n v="0"/>
    <n v="8"/>
  </r>
  <r>
    <x v="0"/>
    <x v="51"/>
    <x v="39"/>
    <x v="2"/>
    <n v="53.483958999999999"/>
    <n v="-2.2446440000000001"/>
    <x v="1"/>
    <x v="0"/>
    <s v="Discount"/>
    <n v="1042"/>
    <n v="1.4999999999999999E-2"/>
    <n v="16"/>
    <n v="1.87"/>
    <n v="30"/>
    <n v="6"/>
    <n v="266.39999999999998"/>
    <n v="75"/>
    <n v="14"/>
    <n v="9"/>
  </r>
  <r>
    <x v="0"/>
    <x v="52"/>
    <x v="40"/>
    <x v="2"/>
    <n v="53.483958999999999"/>
    <n v="-2.2446440000000001"/>
    <x v="1"/>
    <x v="0"/>
    <s v="Discount"/>
    <n v="769.6"/>
    <n v="1.9E-2"/>
    <n v="15"/>
    <n v="1.74"/>
    <n v="26"/>
    <n v="7"/>
    <n v="411.6"/>
    <n v="80"/>
    <n v="11"/>
    <n v="6"/>
  </r>
  <r>
    <x v="0"/>
    <x v="53"/>
    <x v="41"/>
    <x v="2"/>
    <n v="53.483958999999999"/>
    <n v="-2.2446440000000001"/>
    <x v="1"/>
    <x v="0"/>
    <s v="Discount"/>
    <n v="1004.2"/>
    <n v="1.7000000000000001E-2"/>
    <n v="17"/>
    <n v="0.48"/>
    <n v="8"/>
    <n v="1"/>
    <n v="48"/>
    <n v="59"/>
    <n v="4"/>
    <n v="8"/>
  </r>
  <r>
    <x v="0"/>
    <x v="54"/>
    <x v="42"/>
    <x v="2"/>
    <n v="53.483958999999999"/>
    <n v="-2.2446440000000001"/>
    <x v="1"/>
    <x v="0"/>
    <s v="Discount"/>
    <n v="769.4"/>
    <n v="1.2999999999999999E-2"/>
    <n v="10"/>
    <n v="2.06"/>
    <n v="20"/>
    <n v="1"/>
    <n v="90"/>
    <n v="76"/>
    <n v="13"/>
    <n v="11"/>
  </r>
  <r>
    <x v="0"/>
    <x v="55"/>
    <x v="43"/>
    <x v="2"/>
    <n v="53.483958999999999"/>
    <n v="-2.2446440000000001"/>
    <x v="1"/>
    <x v="0"/>
    <s v="Discount"/>
    <n v="717.4"/>
    <n v="1.6E-2"/>
    <n v="11"/>
    <n v="1.78"/>
    <n v="20"/>
    <n v="6"/>
    <n v="511.2"/>
    <n v="50"/>
    <n v="8"/>
    <n v="5"/>
  </r>
  <r>
    <x v="0"/>
    <x v="56"/>
    <x v="44"/>
    <x v="2"/>
    <n v="53.483958999999999"/>
    <n v="-2.2446440000000001"/>
    <x v="1"/>
    <x v="0"/>
    <s v="Discount"/>
    <n v="982.8"/>
    <n v="1.0999999999999999E-2"/>
    <n v="11"/>
    <n v="0.46"/>
    <n v="5"/>
    <n v="2"/>
    <n v="192"/>
    <n v="59"/>
    <n v="1"/>
    <n v="9"/>
  </r>
  <r>
    <x v="0"/>
    <x v="57"/>
    <x v="45"/>
    <x v="2"/>
    <n v="53.483958999999999"/>
    <n v="-2.2446440000000001"/>
    <x v="1"/>
    <x v="0"/>
    <s v="Discount"/>
    <n v="1219.4000000000001"/>
    <n v="1.4E-2"/>
    <n v="17"/>
    <n v="2.25"/>
    <n v="37"/>
    <n v="5"/>
    <n v="468"/>
    <n v="61"/>
    <n v="5"/>
    <n v="0"/>
  </r>
  <r>
    <x v="0"/>
    <x v="58"/>
    <x v="46"/>
    <x v="2"/>
    <n v="53.483958999999999"/>
    <n v="-2.2446440000000001"/>
    <x v="1"/>
    <x v="0"/>
    <s v="Discount"/>
    <n v="738.8"/>
    <n v="1.7999999999999999E-2"/>
    <n v="13"/>
    <n v="2.14"/>
    <n v="28"/>
    <n v="4"/>
    <n v="331.2"/>
    <n v="68"/>
    <n v="4"/>
    <n v="8"/>
  </r>
  <r>
    <x v="0"/>
    <x v="59"/>
    <x v="47"/>
    <x v="2"/>
    <n v="53.483958999999999"/>
    <n v="-2.2446440000000001"/>
    <x v="1"/>
    <x v="0"/>
    <s v="Discount"/>
    <n v="931.2"/>
    <n v="1.9E-2"/>
    <n v="18"/>
    <n v="1.98"/>
    <n v="36"/>
    <n v="2"/>
    <n v="153.6"/>
    <n v="73"/>
    <n v="4"/>
    <n v="6"/>
  </r>
  <r>
    <x v="0"/>
    <x v="60"/>
    <x v="48"/>
    <x v="2"/>
    <n v="53.483958999999999"/>
    <n v="-2.2446440000000001"/>
    <x v="1"/>
    <x v="0"/>
    <s v="Discount"/>
    <n v="997.2"/>
    <n v="1.2999999999999999E-2"/>
    <n v="13"/>
    <n v="1.22"/>
    <n v="15"/>
    <n v="2"/>
    <n v="139.19999999999999"/>
    <n v="69"/>
    <n v="8"/>
    <n v="8"/>
  </r>
  <r>
    <x v="0"/>
    <x v="61"/>
    <x v="0"/>
    <x v="2"/>
    <n v="53.483958999999999"/>
    <n v="-2.2446440000000001"/>
    <x v="1"/>
    <x v="0"/>
    <s v="Discount"/>
    <n v="988"/>
    <n v="0.02"/>
    <n v="20"/>
    <n v="1.39"/>
    <n v="28"/>
    <n v="1"/>
    <n v="36"/>
    <n v="58"/>
    <n v="15"/>
    <n v="11"/>
  </r>
  <r>
    <x v="0"/>
    <x v="62"/>
    <x v="1"/>
    <x v="2"/>
    <n v="53.483958999999999"/>
    <n v="-2.2446440000000001"/>
    <x v="1"/>
    <x v="0"/>
    <s v="Discount"/>
    <n v="966.4"/>
    <n v="1.7000000000000001E-2"/>
    <n v="16"/>
    <n v="0.87"/>
    <n v="14"/>
    <n v="3"/>
    <n v="219.6"/>
    <n v="66"/>
    <n v="14"/>
    <n v="0"/>
  </r>
  <r>
    <x v="0"/>
    <x v="63"/>
    <x v="2"/>
    <x v="2"/>
    <n v="53.483958999999999"/>
    <n v="-2.2446440000000001"/>
    <x v="1"/>
    <x v="0"/>
    <s v="Discount"/>
    <n v="693.2"/>
    <n v="1.9E-2"/>
    <n v="13"/>
    <n v="2.4"/>
    <n v="31"/>
    <n v="1"/>
    <n v="36"/>
    <n v="81"/>
    <n v="8"/>
    <n v="2"/>
  </r>
  <r>
    <x v="0"/>
    <x v="64"/>
    <x v="3"/>
    <x v="2"/>
    <n v="53.483958999999999"/>
    <n v="-2.2446440000000001"/>
    <x v="1"/>
    <x v="0"/>
    <s v="Discount"/>
    <n v="1361.4"/>
    <n v="1.7999999999999999E-2"/>
    <n v="25"/>
    <n v="0.87"/>
    <n v="21"/>
    <n v="8"/>
    <n v="633.6"/>
    <n v="96"/>
    <n v="15"/>
    <n v="9"/>
  </r>
  <r>
    <x v="0"/>
    <x v="65"/>
    <x v="4"/>
    <x v="2"/>
    <n v="53.483958999999999"/>
    <n v="-2.2446440000000001"/>
    <x v="1"/>
    <x v="0"/>
    <s v="Discount"/>
    <n v="1152"/>
    <n v="1.4999999999999999E-2"/>
    <n v="17"/>
    <n v="1.55"/>
    <n v="26"/>
    <n v="8"/>
    <n v="556.79999999999995"/>
    <n v="80"/>
    <n v="10"/>
    <n v="0"/>
  </r>
  <r>
    <x v="0"/>
    <x v="66"/>
    <x v="5"/>
    <x v="2"/>
    <n v="53.483958999999999"/>
    <n v="-2.2446440000000001"/>
    <x v="1"/>
    <x v="0"/>
    <s v="Discount"/>
    <n v="939.2"/>
    <n v="1.4E-2"/>
    <n v="14"/>
    <n v="1.71"/>
    <n v="23"/>
    <n v="2"/>
    <n v="189.6"/>
    <n v="72"/>
    <n v="6"/>
    <n v="14"/>
  </r>
  <r>
    <x v="0"/>
    <x v="67"/>
    <x v="6"/>
    <x v="2"/>
    <n v="53.483958999999999"/>
    <n v="-2.2446440000000001"/>
    <x v="1"/>
    <x v="0"/>
    <s v="Discount"/>
    <n v="813.8"/>
    <n v="2.1000000000000001E-2"/>
    <n v="17"/>
    <n v="1.44"/>
    <n v="25"/>
    <n v="7"/>
    <n v="529.20000000000005"/>
    <n v="69"/>
    <n v="2"/>
    <n v="2"/>
  </r>
  <r>
    <x v="0"/>
    <x v="68"/>
    <x v="7"/>
    <x v="2"/>
    <n v="53.483958999999999"/>
    <n v="-2.2446440000000001"/>
    <x v="1"/>
    <x v="0"/>
    <s v="Discount"/>
    <n v="869.2"/>
    <n v="1.4E-2"/>
    <n v="12"/>
    <n v="0.74"/>
    <n v="9"/>
    <n v="7"/>
    <n v="277.2"/>
    <n v="83"/>
    <n v="8"/>
    <n v="5"/>
  </r>
  <r>
    <x v="0"/>
    <x v="69"/>
    <x v="8"/>
    <x v="2"/>
    <n v="53.483958999999999"/>
    <n v="-2.2446440000000001"/>
    <x v="1"/>
    <x v="0"/>
    <s v="Discount"/>
    <n v="1211.8"/>
    <n v="1.6E-2"/>
    <n v="19"/>
    <n v="1.66"/>
    <n v="32"/>
    <n v="8"/>
    <n v="643.20000000000005"/>
    <n v="71"/>
    <n v="2"/>
    <n v="14"/>
  </r>
  <r>
    <x v="0"/>
    <x v="70"/>
    <x v="9"/>
    <x v="2"/>
    <n v="53.483958999999999"/>
    <n v="-2.2446440000000001"/>
    <x v="1"/>
    <x v="0"/>
    <s v="Discount"/>
    <n v="1123.2"/>
    <n v="1.4999999999999999E-2"/>
    <n v="17"/>
    <n v="0.87"/>
    <n v="15"/>
    <n v="4"/>
    <n v="172.8"/>
    <n v="72"/>
    <n v="5"/>
    <n v="0"/>
  </r>
  <r>
    <x v="0"/>
    <x v="71"/>
    <x v="10"/>
    <x v="2"/>
    <n v="53.483958999999999"/>
    <n v="-2.2446440000000001"/>
    <x v="1"/>
    <x v="0"/>
    <s v="Discount"/>
    <n v="1178.5999999999999"/>
    <n v="1.7000000000000001E-2"/>
    <n v="20"/>
    <n v="1.98"/>
    <n v="39"/>
    <n v="5"/>
    <n v="234"/>
    <n v="53"/>
    <n v="15"/>
    <n v="5"/>
  </r>
  <r>
    <x v="0"/>
    <x v="72"/>
    <x v="11"/>
    <x v="2"/>
    <n v="53.483958999999999"/>
    <n v="-2.2446440000000001"/>
    <x v="1"/>
    <x v="0"/>
    <s v="Discount"/>
    <n v="1247.8"/>
    <n v="1.4E-2"/>
    <n v="18"/>
    <n v="1.99"/>
    <n v="35"/>
    <n v="7"/>
    <n v="504"/>
    <n v="90"/>
    <n v="15"/>
    <n v="8"/>
  </r>
  <r>
    <x v="0"/>
    <x v="73"/>
    <x v="49"/>
    <x v="2"/>
    <n v="53.483958999999999"/>
    <n v="-2.2446440000000001"/>
    <x v="1"/>
    <x v="0"/>
    <s v="Discount"/>
    <n v="841.4"/>
    <n v="1.4999999999999999E-2"/>
    <n v="12"/>
    <n v="0.56000000000000005"/>
    <n v="7"/>
    <n v="1"/>
    <n v="67.2"/>
    <n v="96"/>
    <n v="0"/>
    <n v="15"/>
  </r>
  <r>
    <x v="0"/>
    <x v="74"/>
    <x v="50"/>
    <x v="2"/>
    <n v="53.483958999999999"/>
    <n v="-2.2446440000000001"/>
    <x v="1"/>
    <x v="0"/>
    <s v="Discount"/>
    <n v="885.4"/>
    <n v="1.2E-2"/>
    <n v="10"/>
    <n v="1.05"/>
    <n v="11"/>
    <n v="6"/>
    <n v="345.6"/>
    <n v="54"/>
    <n v="7"/>
    <n v="2"/>
  </r>
  <r>
    <x v="0"/>
    <x v="75"/>
    <x v="51"/>
    <x v="2"/>
    <n v="53.483958999999999"/>
    <n v="-2.2446440000000001"/>
    <x v="1"/>
    <x v="0"/>
    <s v="Discount"/>
    <n v="749.8"/>
    <n v="1.7999999999999999E-2"/>
    <n v="13"/>
    <n v="2.36"/>
    <n v="31"/>
    <n v="1"/>
    <n v="60"/>
    <n v="82"/>
    <n v="0"/>
    <n v="8"/>
  </r>
  <r>
    <x v="0"/>
    <x v="76"/>
    <x v="52"/>
    <x v="2"/>
    <n v="53.483958999999999"/>
    <n v="-2.2446440000000001"/>
    <x v="1"/>
    <x v="0"/>
    <s v="Discount"/>
    <n v="1240"/>
    <n v="1.4999999999999999E-2"/>
    <n v="19"/>
    <n v="0.56000000000000005"/>
    <n v="11"/>
    <n v="4"/>
    <n v="273.60000000000002"/>
    <n v="56"/>
    <n v="5"/>
    <n v="9"/>
  </r>
  <r>
    <x v="0"/>
    <x v="77"/>
    <x v="53"/>
    <x v="2"/>
    <n v="53.483958999999999"/>
    <n v="-2.2446440000000001"/>
    <x v="1"/>
    <x v="0"/>
    <s v="Discount"/>
    <n v="792.8"/>
    <n v="1.6E-2"/>
    <n v="13"/>
    <n v="1.67"/>
    <n v="21"/>
    <n v="7"/>
    <n v="638.4"/>
    <n v="91"/>
    <n v="14"/>
    <n v="14"/>
  </r>
  <r>
    <x v="0"/>
    <x v="78"/>
    <x v="54"/>
    <x v="2"/>
    <n v="53.483958999999999"/>
    <n v="-2.2446440000000001"/>
    <x v="1"/>
    <x v="0"/>
    <s v="Discount"/>
    <n v="1236.2"/>
    <n v="1.4999999999999999E-2"/>
    <n v="19"/>
    <n v="1.73"/>
    <n v="32"/>
    <n v="3"/>
    <n v="118.8"/>
    <n v="50"/>
    <n v="15"/>
    <n v="5"/>
  </r>
  <r>
    <x v="0"/>
    <x v="79"/>
    <x v="55"/>
    <x v="2"/>
    <n v="53.483958999999999"/>
    <n v="-2.2446440000000001"/>
    <x v="1"/>
    <x v="0"/>
    <s v="Discount"/>
    <n v="984.2"/>
    <n v="1.2E-2"/>
    <n v="12"/>
    <n v="0.66"/>
    <n v="8"/>
    <n v="3"/>
    <n v="136.80000000000001"/>
    <n v="99"/>
    <n v="10"/>
    <n v="6"/>
  </r>
  <r>
    <x v="0"/>
    <x v="80"/>
    <x v="56"/>
    <x v="2"/>
    <n v="53.483958999999999"/>
    <n v="-2.2446440000000001"/>
    <x v="1"/>
    <x v="0"/>
    <s v="Discount"/>
    <n v="1251.5999999999999"/>
    <n v="1.4E-2"/>
    <n v="18"/>
    <n v="2.14"/>
    <n v="38"/>
    <n v="8"/>
    <n v="691.2"/>
    <n v="66"/>
    <n v="5"/>
    <n v="5"/>
  </r>
  <r>
    <x v="0"/>
    <x v="81"/>
    <x v="57"/>
    <x v="2"/>
    <n v="53.483958999999999"/>
    <n v="-2.2446440000000001"/>
    <x v="1"/>
    <x v="0"/>
    <s v="Discount"/>
    <n v="865.8"/>
    <n v="1.4999999999999999E-2"/>
    <n v="13"/>
    <n v="2"/>
    <n v="26"/>
    <n v="6"/>
    <n v="518.4"/>
    <n v="100"/>
    <n v="15"/>
    <n v="8"/>
  </r>
  <r>
    <x v="0"/>
    <x v="82"/>
    <x v="58"/>
    <x v="2"/>
    <n v="53.483958999999999"/>
    <n v="-2.2446440000000001"/>
    <x v="1"/>
    <x v="0"/>
    <s v="Discount"/>
    <n v="990.6"/>
    <n v="1.6E-2"/>
    <n v="16"/>
    <n v="1.41"/>
    <n v="23"/>
    <n v="6"/>
    <n v="252"/>
    <n v="96"/>
    <n v="7"/>
    <n v="8"/>
  </r>
  <r>
    <x v="0"/>
    <x v="83"/>
    <x v="59"/>
    <x v="2"/>
    <n v="53.483958999999999"/>
    <n v="-2.2446440000000001"/>
    <x v="1"/>
    <x v="0"/>
    <s v="Discount"/>
    <n v="1052.8"/>
    <n v="1.4E-2"/>
    <n v="15"/>
    <n v="0.67"/>
    <n v="10"/>
    <n v="2"/>
    <n v="168"/>
    <n v="70"/>
    <n v="1"/>
    <n v="3"/>
  </r>
  <r>
    <x v="0"/>
    <x v="84"/>
    <x v="60"/>
    <x v="2"/>
    <n v="53.483958999999999"/>
    <n v="-2.2446440000000001"/>
    <x v="1"/>
    <x v="0"/>
    <s v="Discount"/>
    <n v="1219.2"/>
    <n v="1.7000000000000001E-2"/>
    <n v="21"/>
    <n v="1.2"/>
    <n v="25"/>
    <n v="2"/>
    <n v="148.80000000000001"/>
    <n v="95"/>
    <n v="5"/>
    <n v="11"/>
  </r>
  <r>
    <x v="0"/>
    <x v="85"/>
    <x v="61"/>
    <x v="2"/>
    <n v="53.483958999999999"/>
    <n v="-2.2446440000000001"/>
    <x v="1"/>
    <x v="0"/>
    <s v="Discount"/>
    <n v="1482.4"/>
    <n v="1.2999999999999999E-2"/>
    <n v="19"/>
    <n v="1.48"/>
    <n v="28"/>
    <n v="4"/>
    <n v="374.4"/>
    <n v="77"/>
    <n v="8"/>
    <n v="12"/>
  </r>
  <r>
    <x v="0"/>
    <x v="86"/>
    <x v="62"/>
    <x v="2"/>
    <n v="53.483958999999999"/>
    <n v="-2.2446440000000001"/>
    <x v="1"/>
    <x v="0"/>
    <s v="Discount"/>
    <n v="1137.5999999999999"/>
    <n v="1.6E-2"/>
    <n v="18"/>
    <n v="2.38"/>
    <n v="42"/>
    <n v="1"/>
    <n v="78"/>
    <n v="90"/>
    <n v="3"/>
    <n v="12"/>
  </r>
  <r>
    <x v="0"/>
    <x v="87"/>
    <x v="63"/>
    <x v="2"/>
    <n v="53.483958999999999"/>
    <n v="-2.2446440000000001"/>
    <x v="1"/>
    <x v="0"/>
    <s v="Discount"/>
    <n v="818.8"/>
    <n v="0.02"/>
    <n v="16"/>
    <n v="0.9"/>
    <n v="15"/>
    <n v="2"/>
    <n v="168"/>
    <n v="78"/>
    <n v="15"/>
    <n v="2"/>
  </r>
  <r>
    <x v="0"/>
    <x v="88"/>
    <x v="64"/>
    <x v="2"/>
    <n v="53.483958999999999"/>
    <n v="-2.2446440000000001"/>
    <x v="1"/>
    <x v="0"/>
    <s v="Discount"/>
    <n v="1190.2"/>
    <n v="1.7999999999999999E-2"/>
    <n v="21"/>
    <n v="1.21"/>
    <n v="26"/>
    <n v="6"/>
    <n v="230.4"/>
    <n v="99"/>
    <n v="15"/>
    <n v="12"/>
  </r>
  <r>
    <x v="0"/>
    <x v="89"/>
    <x v="65"/>
    <x v="2"/>
    <n v="53.483958999999999"/>
    <n v="-2.2446440000000001"/>
    <x v="1"/>
    <x v="0"/>
    <s v="Discount"/>
    <n v="675.6"/>
    <n v="1.0999999999999999E-2"/>
    <n v="8"/>
    <n v="2.36"/>
    <n v="18"/>
    <n v="3"/>
    <n v="115.2"/>
    <n v="59"/>
    <n v="3"/>
    <n v="0"/>
  </r>
  <r>
    <x v="0"/>
    <x v="90"/>
    <x v="66"/>
    <x v="2"/>
    <n v="53.483958999999999"/>
    <n v="-2.2446440000000001"/>
    <x v="1"/>
    <x v="0"/>
    <s v="Discount"/>
    <n v="567"/>
    <n v="1.4E-2"/>
    <n v="8"/>
    <n v="1"/>
    <n v="8"/>
    <n v="7"/>
    <n v="470.4"/>
    <n v="71"/>
    <n v="13"/>
    <n v="12"/>
  </r>
  <r>
    <x v="0"/>
    <x v="91"/>
    <x v="67"/>
    <x v="2"/>
    <n v="53.483958999999999"/>
    <n v="-2.2446440000000001"/>
    <x v="1"/>
    <x v="0"/>
    <s v="Discount"/>
    <n v="937.8"/>
    <n v="1.4E-2"/>
    <n v="13"/>
    <n v="2.17"/>
    <n v="29"/>
    <n v="2"/>
    <n v="96"/>
    <n v="52"/>
    <n v="6"/>
    <n v="14"/>
  </r>
  <r>
    <x v="1"/>
    <x v="92"/>
    <x v="0"/>
    <x v="2"/>
    <n v="53.483958999999999"/>
    <n v="-2.2446440000000001"/>
    <x v="1"/>
    <x v="0"/>
    <s v="Discount"/>
    <n v="1324.2"/>
    <n v="1.6E-2"/>
    <n v="21"/>
    <n v="1.01"/>
    <n v="21"/>
    <n v="6"/>
    <n v="524.4"/>
    <n v="93"/>
    <n v="17"/>
    <n v="5"/>
  </r>
  <r>
    <x v="1"/>
    <x v="93"/>
    <x v="1"/>
    <x v="2"/>
    <n v="53.483958999999999"/>
    <n v="-2.2446440000000001"/>
    <x v="1"/>
    <x v="0"/>
    <s v="Discount"/>
    <n v="566.6"/>
    <n v="1.0999999999999999E-2"/>
    <n v="6"/>
    <n v="1.56"/>
    <n v="10"/>
    <n v="4"/>
    <n v="375.6"/>
    <n v="117"/>
    <n v="15"/>
    <n v="17"/>
  </r>
  <r>
    <x v="1"/>
    <x v="94"/>
    <x v="2"/>
    <x v="2"/>
    <n v="53.483958999999999"/>
    <n v="-2.2446440000000001"/>
    <x v="1"/>
    <x v="0"/>
    <s v="Discount"/>
    <n v="457.5"/>
    <n v="1.7000000000000001E-2"/>
    <n v="8"/>
    <n v="0.86"/>
    <n v="7"/>
    <n v="4"/>
    <n v="164.4"/>
    <n v="111"/>
    <n v="4"/>
    <n v="14"/>
  </r>
  <r>
    <x v="1"/>
    <x v="95"/>
    <x v="3"/>
    <x v="2"/>
    <n v="53.483958999999999"/>
    <n v="-2.2446440000000001"/>
    <x v="1"/>
    <x v="0"/>
    <s v="Discount"/>
    <n v="552.20000000000005"/>
    <n v="1.2E-2"/>
    <n v="6"/>
    <n v="1.21"/>
    <n v="8"/>
    <n v="4"/>
    <n v="187.2"/>
    <n v="80"/>
    <n v="6"/>
    <n v="21"/>
  </r>
  <r>
    <x v="1"/>
    <x v="96"/>
    <x v="4"/>
    <x v="2"/>
    <n v="53.483958999999999"/>
    <n v="-2.2446440000000001"/>
    <x v="1"/>
    <x v="0"/>
    <s v="Discount"/>
    <n v="501.8"/>
    <n v="1.6E-2"/>
    <n v="8"/>
    <n v="0.82"/>
    <n v="6"/>
    <n v="1"/>
    <n v="111.6"/>
    <n v="68"/>
    <n v="10"/>
    <n v="8"/>
  </r>
  <r>
    <x v="1"/>
    <x v="97"/>
    <x v="5"/>
    <x v="2"/>
    <n v="53.483958999999999"/>
    <n v="-2.2446440000000001"/>
    <x v="1"/>
    <x v="0"/>
    <s v="Discount"/>
    <n v="888.2"/>
    <n v="1.2E-2"/>
    <n v="11"/>
    <n v="0.81"/>
    <n v="9"/>
    <n v="2"/>
    <n v="174"/>
    <n v="68"/>
    <n v="6"/>
    <n v="17"/>
  </r>
  <r>
    <x v="1"/>
    <x v="98"/>
    <x v="6"/>
    <x v="2"/>
    <n v="53.483958999999999"/>
    <n v="-2.2446440000000001"/>
    <x v="1"/>
    <x v="0"/>
    <s v="Discount"/>
    <n v="852.4"/>
    <n v="1.7000000000000001E-2"/>
    <n v="14"/>
    <n v="1.56"/>
    <n v="22"/>
    <n v="3"/>
    <n v="262.8"/>
    <n v="85"/>
    <n v="15"/>
    <n v="14"/>
  </r>
  <r>
    <x v="1"/>
    <x v="99"/>
    <x v="7"/>
    <x v="2"/>
    <n v="53.483958999999999"/>
    <n v="-2.2446440000000001"/>
    <x v="1"/>
    <x v="0"/>
    <s v="Discount"/>
    <n v="1199.4000000000001"/>
    <n v="1.4999999999999999E-2"/>
    <n v="18"/>
    <n v="2.29"/>
    <n v="42"/>
    <n v="6"/>
    <n v="426"/>
    <n v="69"/>
    <n v="11"/>
    <n v="9"/>
  </r>
  <r>
    <x v="1"/>
    <x v="100"/>
    <x v="8"/>
    <x v="2"/>
    <n v="53.483958999999999"/>
    <n v="-2.2446440000000001"/>
    <x v="1"/>
    <x v="0"/>
    <s v="Discount"/>
    <n v="981.7"/>
    <n v="1.6E-2"/>
    <n v="16"/>
    <n v="2.4"/>
    <n v="38"/>
    <n v="7"/>
    <n v="330"/>
    <n v="114"/>
    <n v="6"/>
    <n v="17"/>
  </r>
  <r>
    <x v="1"/>
    <x v="101"/>
    <x v="9"/>
    <x v="2"/>
    <n v="53.483958999999999"/>
    <n v="-2.2446440000000001"/>
    <x v="1"/>
    <x v="0"/>
    <s v="Discount"/>
    <n v="910.2"/>
    <n v="1.4999999999999999E-2"/>
    <n v="14"/>
    <n v="1.61"/>
    <n v="22"/>
    <n v="3"/>
    <n v="298.8"/>
    <n v="60"/>
    <n v="10"/>
    <n v="14"/>
  </r>
  <r>
    <x v="1"/>
    <x v="102"/>
    <x v="10"/>
    <x v="2"/>
    <n v="53.483958999999999"/>
    <n v="-2.2446440000000001"/>
    <x v="1"/>
    <x v="0"/>
    <s v="Discount"/>
    <n v="1207.2"/>
    <n v="1.6E-2"/>
    <n v="19"/>
    <n v="1.4"/>
    <n v="26"/>
    <n v="2"/>
    <n v="187.2"/>
    <n v="79"/>
    <n v="7"/>
    <n v="9"/>
  </r>
  <r>
    <x v="1"/>
    <x v="103"/>
    <x v="11"/>
    <x v="2"/>
    <n v="53.483958999999999"/>
    <n v="-2.2446440000000001"/>
    <x v="1"/>
    <x v="0"/>
    <s v="Discount"/>
    <n v="934.1"/>
    <n v="1.4E-2"/>
    <n v="13"/>
    <n v="2.0099999999999998"/>
    <n v="26"/>
    <n v="1"/>
    <n v="97.2"/>
    <n v="105"/>
    <n v="10"/>
    <n v="18"/>
  </r>
  <r>
    <x v="1"/>
    <x v="104"/>
    <x v="68"/>
    <x v="2"/>
    <n v="53.483958999999999"/>
    <n v="-2.2446440000000001"/>
    <x v="1"/>
    <x v="0"/>
    <s v="Discount"/>
    <n v="675.6"/>
    <n v="1.7999999999999999E-2"/>
    <n v="12"/>
    <n v="1.64"/>
    <n v="20"/>
    <n v="4"/>
    <n v="386.4"/>
    <n v="88"/>
    <n v="9"/>
    <n v="9"/>
  </r>
  <r>
    <x v="1"/>
    <x v="105"/>
    <x v="69"/>
    <x v="2"/>
    <n v="53.483958999999999"/>
    <n v="-2.2446440000000001"/>
    <x v="1"/>
    <x v="0"/>
    <s v="Discount"/>
    <n v="816.8"/>
    <n v="1.2E-2"/>
    <n v="10"/>
    <n v="0.74"/>
    <n v="7"/>
    <n v="3"/>
    <n v="270"/>
    <n v="87"/>
    <n v="18"/>
    <n v="15"/>
  </r>
  <r>
    <x v="1"/>
    <x v="106"/>
    <x v="70"/>
    <x v="2"/>
    <n v="53.483958999999999"/>
    <n v="-2.2446440000000001"/>
    <x v="1"/>
    <x v="0"/>
    <s v="Discount"/>
    <n v="813.3"/>
    <n v="1.7999999999999999E-2"/>
    <n v="15"/>
    <n v="1.17"/>
    <n v="18"/>
    <n v="1"/>
    <n v="130.80000000000001"/>
    <n v="68"/>
    <n v="10"/>
    <n v="11"/>
  </r>
  <r>
    <x v="1"/>
    <x v="107"/>
    <x v="71"/>
    <x v="2"/>
    <n v="53.483958999999999"/>
    <n v="-2.2446440000000001"/>
    <x v="1"/>
    <x v="0"/>
    <s v="Discount"/>
    <n v="1206"/>
    <n v="1.7000000000000001E-2"/>
    <n v="20"/>
    <n v="1.67"/>
    <n v="34"/>
    <n v="4"/>
    <n v="318"/>
    <n v="104"/>
    <n v="13"/>
    <n v="14"/>
  </r>
  <r>
    <x v="1"/>
    <x v="108"/>
    <x v="72"/>
    <x v="2"/>
    <n v="53.483958999999999"/>
    <n v="-2.2446440000000001"/>
    <x v="1"/>
    <x v="0"/>
    <s v="Discount"/>
    <n v="1139.5999999999999"/>
    <n v="1.4999999999999999E-2"/>
    <n v="18"/>
    <n v="1.55"/>
    <n v="27"/>
    <n v="5"/>
    <n v="505.2"/>
    <n v="105"/>
    <n v="6"/>
    <n v="14"/>
  </r>
  <r>
    <x v="1"/>
    <x v="109"/>
    <x v="73"/>
    <x v="2"/>
    <n v="53.483958999999999"/>
    <n v="-2.2446440000000001"/>
    <x v="1"/>
    <x v="0"/>
    <s v="Discount"/>
    <n v="921.2"/>
    <n v="1.9E-2"/>
    <n v="17"/>
    <n v="1.21"/>
    <n v="21"/>
    <n v="7"/>
    <n v="441.6"/>
    <n v="82"/>
    <n v="19"/>
    <n v="11"/>
  </r>
  <r>
    <x v="1"/>
    <x v="110"/>
    <x v="74"/>
    <x v="2"/>
    <n v="53.483958999999999"/>
    <n v="-2.2446440000000001"/>
    <x v="1"/>
    <x v="0"/>
    <s v="Discount"/>
    <n v="924.7"/>
    <n v="1.2999999999999999E-2"/>
    <n v="12"/>
    <n v="1.92"/>
    <n v="23"/>
    <n v="1"/>
    <n v="24"/>
    <n v="73"/>
    <n v="9"/>
    <n v="15"/>
  </r>
  <r>
    <x v="1"/>
    <x v="111"/>
    <x v="75"/>
    <x v="2"/>
    <n v="53.483958999999999"/>
    <n v="-2.2446440000000001"/>
    <x v="1"/>
    <x v="0"/>
    <s v="Discount"/>
    <n v="440.4"/>
    <n v="1.0999999999999999E-2"/>
    <n v="5"/>
    <n v="2.6"/>
    <n v="12"/>
    <n v="2"/>
    <n v="174"/>
    <n v="90"/>
    <n v="7"/>
    <n v="12"/>
  </r>
  <r>
    <x v="1"/>
    <x v="112"/>
    <x v="76"/>
    <x v="2"/>
    <n v="53.483958999999999"/>
    <n v="-2.2446440000000001"/>
    <x v="1"/>
    <x v="0"/>
    <s v="Discount"/>
    <n v="1172.2"/>
    <n v="1.2999999999999999E-2"/>
    <n v="16"/>
    <n v="2.5"/>
    <n v="39"/>
    <n v="3"/>
    <n v="140.4"/>
    <n v="88"/>
    <n v="16"/>
    <n v="9"/>
  </r>
  <r>
    <x v="1"/>
    <x v="113"/>
    <x v="77"/>
    <x v="2"/>
    <n v="53.483958999999999"/>
    <n v="-2.2446440000000001"/>
    <x v="1"/>
    <x v="0"/>
    <s v="Discount"/>
    <n v="964.9"/>
    <n v="1.4999999999999999E-2"/>
    <n v="15"/>
    <n v="1.1599999999999999"/>
    <n v="17"/>
    <n v="1"/>
    <n v="44.4"/>
    <n v="103"/>
    <n v="12"/>
    <n v="15"/>
  </r>
  <r>
    <x v="1"/>
    <x v="114"/>
    <x v="78"/>
    <x v="2"/>
    <n v="53.483958999999999"/>
    <n v="-2.2446440000000001"/>
    <x v="1"/>
    <x v="0"/>
    <s v="Discount"/>
    <n v="947.6"/>
    <n v="1.4999999999999999E-2"/>
    <n v="14"/>
    <n v="1.94"/>
    <n v="28"/>
    <n v="1"/>
    <n v="39.6"/>
    <n v="99"/>
    <n v="9"/>
    <n v="18"/>
  </r>
  <r>
    <x v="1"/>
    <x v="115"/>
    <x v="79"/>
    <x v="2"/>
    <n v="53.483958999999999"/>
    <n v="-2.2446440000000001"/>
    <x v="1"/>
    <x v="0"/>
    <s v="Discount"/>
    <n v="660.5"/>
    <n v="1.2E-2"/>
    <n v="8"/>
    <n v="1.91"/>
    <n v="15"/>
    <n v="3"/>
    <n v="132"/>
    <n v="71"/>
    <n v="13"/>
    <n v="6"/>
  </r>
  <r>
    <x v="1"/>
    <x v="116"/>
    <x v="80"/>
    <x v="2"/>
    <n v="53.483958999999999"/>
    <n v="-2.2446440000000001"/>
    <x v="1"/>
    <x v="0"/>
    <s v="Discount"/>
    <n v="1076"/>
    <n v="1.9E-2"/>
    <n v="21"/>
    <n v="1.99"/>
    <n v="41"/>
    <n v="1"/>
    <n v="126"/>
    <n v="108"/>
    <n v="6"/>
    <n v="6"/>
  </r>
  <r>
    <x v="1"/>
    <x v="117"/>
    <x v="81"/>
    <x v="2"/>
    <n v="53.483958999999999"/>
    <n v="-2.2446440000000001"/>
    <x v="1"/>
    <x v="0"/>
    <s v="Discount"/>
    <n v="1085.2"/>
    <n v="1.7999999999999999E-2"/>
    <n v="20"/>
    <n v="1"/>
    <n v="20"/>
    <n v="2"/>
    <n v="75.599999999999994"/>
    <n v="108"/>
    <n v="13"/>
    <n v="15"/>
  </r>
  <r>
    <x v="1"/>
    <x v="118"/>
    <x v="82"/>
    <x v="2"/>
    <n v="53.483958999999999"/>
    <n v="-2.2446440000000001"/>
    <x v="1"/>
    <x v="0"/>
    <s v="Discount"/>
    <n v="1139.0999999999999"/>
    <n v="1.2999999999999999E-2"/>
    <n v="14"/>
    <n v="2.02"/>
    <n v="29"/>
    <n v="1"/>
    <n v="31.2"/>
    <n v="90"/>
    <n v="11"/>
    <n v="6"/>
  </r>
  <r>
    <x v="1"/>
    <x v="119"/>
    <x v="83"/>
    <x v="2"/>
    <n v="53.483958999999999"/>
    <n v="-2.2446440000000001"/>
    <x v="1"/>
    <x v="0"/>
    <s v="Discount"/>
    <n v="605"/>
    <n v="1.4999999999999999E-2"/>
    <n v="9"/>
    <n v="1.43"/>
    <n v="13"/>
    <n v="7"/>
    <n v="447.6"/>
    <n v="93"/>
    <n v="9"/>
    <n v="12"/>
  </r>
  <r>
    <x v="1"/>
    <x v="120"/>
    <x v="84"/>
    <x v="2"/>
    <n v="53.483958999999999"/>
    <n v="-2.2446440000000001"/>
    <x v="1"/>
    <x v="0"/>
    <s v="Discount"/>
    <n v="1213.0999999999999"/>
    <n v="1.7999999999999999E-2"/>
    <n v="22"/>
    <n v="2.0499999999999998"/>
    <n v="45"/>
    <n v="0"/>
    <n v="18"/>
    <n v="106"/>
    <n v="5"/>
    <n v="6"/>
  </r>
  <r>
    <x v="1"/>
    <x v="121"/>
    <x v="85"/>
    <x v="2"/>
    <n v="53.483958999999999"/>
    <n v="-2.2446440000000001"/>
    <x v="1"/>
    <x v="0"/>
    <s v="Discount"/>
    <n v="663.6"/>
    <n v="1.7000000000000001E-2"/>
    <n v="11"/>
    <n v="1.37"/>
    <n v="15"/>
    <n v="2"/>
    <n v="97.2"/>
    <n v="111"/>
    <n v="6"/>
    <n v="14"/>
  </r>
  <r>
    <x v="1"/>
    <x v="122"/>
    <x v="0"/>
    <x v="2"/>
    <n v="53.483958999999999"/>
    <n v="-2.2446440000000001"/>
    <x v="1"/>
    <x v="0"/>
    <s v="Discount"/>
    <n v="700.6"/>
    <n v="1.2E-2"/>
    <n v="8"/>
    <n v="1.71"/>
    <n v="14"/>
    <n v="0"/>
    <n v="14.4"/>
    <n v="69"/>
    <n v="7"/>
    <n v="6"/>
  </r>
  <r>
    <x v="1"/>
    <x v="123"/>
    <x v="1"/>
    <x v="2"/>
    <n v="53.483958999999999"/>
    <n v="-2.2446440000000001"/>
    <x v="1"/>
    <x v="0"/>
    <s v="Discount"/>
    <n v="899.6"/>
    <n v="1.4999999999999999E-2"/>
    <n v="13"/>
    <n v="1.36"/>
    <n v="18"/>
    <n v="0"/>
    <n v="18"/>
    <n v="110"/>
    <n v="17"/>
    <n v="15"/>
  </r>
  <r>
    <x v="1"/>
    <x v="124"/>
    <x v="2"/>
    <x v="2"/>
    <n v="53.483958999999999"/>
    <n v="-2.2446440000000001"/>
    <x v="1"/>
    <x v="0"/>
    <s v="Discount"/>
    <n v="576.29999999999995"/>
    <n v="0.02"/>
    <n v="11"/>
    <n v="1"/>
    <n v="11"/>
    <n v="0"/>
    <n v="20.399999999999999"/>
    <n v="69"/>
    <n v="12"/>
    <n v="23"/>
  </r>
  <r>
    <x v="1"/>
    <x v="125"/>
    <x v="3"/>
    <x v="2"/>
    <n v="53.483958999999999"/>
    <n v="-2.2446440000000001"/>
    <x v="1"/>
    <x v="0"/>
    <s v="Discount"/>
    <n v="1135.8"/>
    <n v="1.4E-2"/>
    <n v="16"/>
    <n v="1.54"/>
    <n v="25"/>
    <n v="1"/>
    <n v="81.599999999999994"/>
    <n v="65"/>
    <n v="19"/>
    <n v="9"/>
  </r>
  <r>
    <x v="1"/>
    <x v="126"/>
    <x v="4"/>
    <x v="2"/>
    <n v="53.483958999999999"/>
    <n v="-2.2446440000000001"/>
    <x v="1"/>
    <x v="0"/>
    <s v="Discount"/>
    <n v="653.20000000000005"/>
    <n v="1.6E-2"/>
    <n v="11"/>
    <n v="2.56"/>
    <n v="27"/>
    <n v="3"/>
    <n v="226.8"/>
    <n v="92"/>
    <n v="16"/>
    <n v="6"/>
  </r>
  <r>
    <x v="1"/>
    <x v="127"/>
    <x v="5"/>
    <x v="2"/>
    <n v="53.483958999999999"/>
    <n v="-2.2446440000000001"/>
    <x v="1"/>
    <x v="0"/>
    <s v="Discount"/>
    <n v="1072.8"/>
    <n v="1.9E-2"/>
    <n v="20"/>
    <n v="2.59"/>
    <n v="52"/>
    <n v="0"/>
    <n v="26.4"/>
    <n v="101"/>
    <n v="7"/>
    <n v="15"/>
  </r>
  <r>
    <x v="1"/>
    <x v="128"/>
    <x v="6"/>
    <x v="2"/>
    <n v="53.483958999999999"/>
    <n v="-2.2446440000000001"/>
    <x v="1"/>
    <x v="0"/>
    <s v="Discount"/>
    <n v="798.7"/>
    <n v="1.0999999999999999E-2"/>
    <n v="9"/>
    <n v="2.4"/>
    <n v="21"/>
    <n v="4"/>
    <n v="318"/>
    <n v="90"/>
    <n v="15"/>
    <n v="17"/>
  </r>
  <r>
    <x v="1"/>
    <x v="129"/>
    <x v="7"/>
    <x v="2"/>
    <n v="53.483958999999999"/>
    <n v="-2.2446440000000001"/>
    <x v="1"/>
    <x v="0"/>
    <s v="Discount"/>
    <n v="773.4"/>
    <n v="0.01"/>
    <n v="8"/>
    <n v="1.52"/>
    <n v="12"/>
    <n v="0"/>
    <n v="25.2"/>
    <n v="100"/>
    <n v="15"/>
    <n v="17"/>
  </r>
  <r>
    <x v="1"/>
    <x v="130"/>
    <x v="8"/>
    <x v="2"/>
    <n v="53.483958999999999"/>
    <n v="-2.2446440000000001"/>
    <x v="1"/>
    <x v="0"/>
    <s v="Discount"/>
    <n v="1118.4000000000001"/>
    <n v="1.0999999999999999E-2"/>
    <n v="13"/>
    <n v="1.64"/>
    <n v="21"/>
    <n v="1"/>
    <n v="94.8"/>
    <n v="82"/>
    <n v="14"/>
    <n v="23"/>
  </r>
  <r>
    <x v="1"/>
    <x v="131"/>
    <x v="9"/>
    <x v="2"/>
    <n v="53.483958999999999"/>
    <n v="-2.2446440000000001"/>
    <x v="1"/>
    <x v="0"/>
    <s v="Discount"/>
    <n v="762.9"/>
    <n v="1.7000000000000001E-2"/>
    <n v="13"/>
    <n v="1.37"/>
    <n v="17"/>
    <n v="2"/>
    <n v="163.19999999999999"/>
    <n v="89"/>
    <n v="12"/>
    <n v="11"/>
  </r>
  <r>
    <x v="1"/>
    <x v="132"/>
    <x v="10"/>
    <x v="2"/>
    <n v="53.483958999999999"/>
    <n v="-2.2446440000000001"/>
    <x v="1"/>
    <x v="0"/>
    <s v="Discount"/>
    <n v="751.7"/>
    <n v="1.6E-2"/>
    <n v="12"/>
    <n v="1.28"/>
    <n v="16"/>
    <n v="1"/>
    <n v="109.2"/>
    <n v="99"/>
    <n v="5"/>
    <n v="17"/>
  </r>
  <r>
    <x v="1"/>
    <x v="133"/>
    <x v="11"/>
    <x v="2"/>
    <n v="53.483958999999999"/>
    <n v="-2.2446440000000001"/>
    <x v="1"/>
    <x v="0"/>
    <s v="Discount"/>
    <n v="1168.8"/>
    <n v="1.7000000000000001E-2"/>
    <n v="19"/>
    <n v="2.38"/>
    <n v="46"/>
    <n v="6"/>
    <n v="580.79999999999995"/>
    <n v="64"/>
    <n v="7"/>
    <n v="6"/>
  </r>
  <r>
    <x v="1"/>
    <x v="134"/>
    <x v="86"/>
    <x v="2"/>
    <n v="53.483958999999999"/>
    <n v="-2.2446440000000001"/>
    <x v="1"/>
    <x v="0"/>
    <s v="Discount"/>
    <n v="929.5"/>
    <n v="1.7000000000000001E-2"/>
    <n v="16"/>
    <n v="0.75"/>
    <n v="12"/>
    <n v="3"/>
    <n v="200.4"/>
    <n v="111"/>
    <n v="10"/>
    <n v="5"/>
  </r>
  <r>
    <x v="1"/>
    <x v="135"/>
    <x v="87"/>
    <x v="2"/>
    <n v="53.483958999999999"/>
    <n v="-2.2446440000000001"/>
    <x v="1"/>
    <x v="0"/>
    <s v="Discount"/>
    <n v="1070"/>
    <n v="1.7000000000000001E-2"/>
    <n v="18"/>
    <n v="1.37"/>
    <n v="25"/>
    <n v="0"/>
    <n v="27.6"/>
    <n v="99"/>
    <n v="5"/>
    <n v="6"/>
  </r>
  <r>
    <x v="1"/>
    <x v="136"/>
    <x v="88"/>
    <x v="2"/>
    <n v="53.483958999999999"/>
    <n v="-2.2446440000000001"/>
    <x v="1"/>
    <x v="0"/>
    <s v="Discount"/>
    <n v="511.7"/>
    <n v="0.01"/>
    <n v="5"/>
    <n v="1.64"/>
    <n v="8"/>
    <n v="0"/>
    <n v="8.4"/>
    <n v="65"/>
    <n v="12"/>
    <n v="17"/>
  </r>
  <r>
    <x v="1"/>
    <x v="137"/>
    <x v="89"/>
    <x v="2"/>
    <n v="53.483958999999999"/>
    <n v="-2.2446440000000001"/>
    <x v="1"/>
    <x v="0"/>
    <s v="Discount"/>
    <n v="580"/>
    <n v="1.4E-2"/>
    <n v="8"/>
    <n v="2.5299999999999998"/>
    <n v="20"/>
    <n v="0"/>
    <n v="9.6"/>
    <n v="70"/>
    <n v="14"/>
    <n v="6"/>
  </r>
  <r>
    <x v="1"/>
    <x v="138"/>
    <x v="90"/>
    <x v="2"/>
    <n v="53.483958999999999"/>
    <n v="-2.2446440000000001"/>
    <x v="1"/>
    <x v="0"/>
    <s v="Discount"/>
    <n v="619.1"/>
    <n v="1.2999999999999999E-2"/>
    <n v="8"/>
    <n v="1.37"/>
    <n v="11"/>
    <n v="2"/>
    <n v="132"/>
    <n v="91"/>
    <n v="18"/>
    <n v="15"/>
  </r>
  <r>
    <x v="1"/>
    <x v="139"/>
    <x v="91"/>
    <x v="2"/>
    <n v="53.483958999999999"/>
    <n v="-2.2446440000000001"/>
    <x v="1"/>
    <x v="0"/>
    <s v="Discount"/>
    <n v="507.7"/>
    <n v="1.6E-2"/>
    <n v="8"/>
    <n v="2.14"/>
    <n v="17"/>
    <n v="0"/>
    <n v="6"/>
    <n v="76"/>
    <n v="6"/>
    <n v="18"/>
  </r>
  <r>
    <x v="1"/>
    <x v="140"/>
    <x v="92"/>
    <x v="2"/>
    <n v="53.483958999999999"/>
    <n v="-2.2446440000000001"/>
    <x v="1"/>
    <x v="0"/>
    <s v="Discount"/>
    <n v="584.1"/>
    <n v="1.4999999999999999E-2"/>
    <n v="9"/>
    <n v="1.5"/>
    <n v="13"/>
    <n v="3"/>
    <n v="124.8"/>
    <n v="75"/>
    <n v="10"/>
    <n v="12"/>
  </r>
  <r>
    <x v="1"/>
    <x v="141"/>
    <x v="93"/>
    <x v="2"/>
    <n v="53.483958999999999"/>
    <n v="-2.2446440000000001"/>
    <x v="1"/>
    <x v="0"/>
    <s v="Discount"/>
    <n v="1047"/>
    <n v="1.2999999999999999E-2"/>
    <n v="14"/>
    <n v="2.06"/>
    <n v="29"/>
    <n v="6"/>
    <n v="337.2"/>
    <n v="71"/>
    <n v="11"/>
    <n v="8"/>
  </r>
  <r>
    <x v="1"/>
    <x v="142"/>
    <x v="94"/>
    <x v="2"/>
    <n v="53.483958999999999"/>
    <n v="-2.2446440000000001"/>
    <x v="1"/>
    <x v="0"/>
    <s v="Discount"/>
    <n v="605.70000000000005"/>
    <n v="1.2E-2"/>
    <n v="7"/>
    <n v="1.37"/>
    <n v="10"/>
    <n v="0"/>
    <n v="22.8"/>
    <n v="68"/>
    <n v="13"/>
    <n v="17"/>
  </r>
  <r>
    <x v="1"/>
    <x v="143"/>
    <x v="95"/>
    <x v="2"/>
    <n v="53.483958999999999"/>
    <n v="-2.2446440000000001"/>
    <x v="1"/>
    <x v="0"/>
    <s v="Discount"/>
    <n v="635.70000000000005"/>
    <n v="1.0999999999999999E-2"/>
    <n v="7"/>
    <n v="1.87"/>
    <n v="14"/>
    <n v="1"/>
    <n v="93.6"/>
    <n v="94"/>
    <n v="16"/>
    <n v="11"/>
  </r>
  <r>
    <x v="1"/>
    <x v="144"/>
    <x v="96"/>
    <x v="2"/>
    <n v="53.483958999999999"/>
    <n v="-2.2446440000000001"/>
    <x v="1"/>
    <x v="0"/>
    <s v="Discount"/>
    <n v="1308.0999999999999"/>
    <n v="1.9E-2"/>
    <n v="24"/>
    <n v="2.5499999999999998"/>
    <n v="62"/>
    <n v="1"/>
    <n v="36"/>
    <n v="84"/>
    <n v="5"/>
    <n v="12"/>
  </r>
  <r>
    <x v="1"/>
    <x v="145"/>
    <x v="97"/>
    <x v="2"/>
    <n v="53.483958999999999"/>
    <n v="-2.2446440000000001"/>
    <x v="1"/>
    <x v="0"/>
    <s v="Discount"/>
    <n v="548.5"/>
    <n v="1.2999999999999999E-2"/>
    <n v="7"/>
    <n v="2.4300000000000002"/>
    <n v="18"/>
    <n v="4"/>
    <n v="183.6"/>
    <n v="89"/>
    <n v="10"/>
    <n v="2"/>
  </r>
  <r>
    <x v="1"/>
    <x v="146"/>
    <x v="98"/>
    <x v="2"/>
    <n v="53.483958999999999"/>
    <n v="-2.2446440000000001"/>
    <x v="1"/>
    <x v="0"/>
    <s v="Discount"/>
    <n v="574.29999999999995"/>
    <n v="1.7000000000000001E-2"/>
    <n v="10"/>
    <n v="1.89"/>
    <n v="19"/>
    <n v="7"/>
    <n v="594"/>
    <n v="78"/>
    <n v="18"/>
    <n v="11"/>
  </r>
  <r>
    <x v="1"/>
    <x v="147"/>
    <x v="99"/>
    <x v="2"/>
    <n v="53.483958999999999"/>
    <n v="-2.2446440000000001"/>
    <x v="1"/>
    <x v="0"/>
    <s v="Discount"/>
    <n v="1070.7"/>
    <n v="1.2E-2"/>
    <n v="12"/>
    <n v="1.37"/>
    <n v="17"/>
    <n v="5"/>
    <n v="262.8"/>
    <n v="85"/>
    <n v="16"/>
    <n v="20"/>
  </r>
  <r>
    <x v="1"/>
    <x v="148"/>
    <x v="100"/>
    <x v="2"/>
    <n v="53.483958999999999"/>
    <n v="-2.2446440000000001"/>
    <x v="1"/>
    <x v="0"/>
    <s v="Discount"/>
    <n v="412.8"/>
    <n v="1.2E-2"/>
    <n v="5"/>
    <n v="2.52"/>
    <n v="12"/>
    <n v="0"/>
    <n v="34.799999999999997"/>
    <n v="71"/>
    <n v="10"/>
    <n v="12"/>
  </r>
  <r>
    <x v="1"/>
    <x v="149"/>
    <x v="101"/>
    <x v="2"/>
    <n v="53.483958999999999"/>
    <n v="-2.2446440000000001"/>
    <x v="1"/>
    <x v="0"/>
    <s v="Discount"/>
    <n v="845"/>
    <n v="1.9E-2"/>
    <n v="16"/>
    <n v="2.13"/>
    <n v="35"/>
    <n v="5"/>
    <n v="490.8"/>
    <n v="76"/>
    <n v="18"/>
    <n v="15"/>
  </r>
  <r>
    <x v="1"/>
    <x v="150"/>
    <x v="102"/>
    <x v="2"/>
    <n v="53.483958999999999"/>
    <n v="-2.2446440000000001"/>
    <x v="1"/>
    <x v="0"/>
    <s v="Discount"/>
    <n v="532"/>
    <n v="1.7999999999999999E-2"/>
    <n v="10"/>
    <n v="2.0699999999999998"/>
    <n v="20"/>
    <n v="6"/>
    <n v="326.39999999999998"/>
    <n v="101"/>
    <n v="10"/>
    <n v="8"/>
  </r>
  <r>
    <x v="1"/>
    <x v="151"/>
    <x v="103"/>
    <x v="2"/>
    <n v="53.483958999999999"/>
    <n v="-2.2446440000000001"/>
    <x v="1"/>
    <x v="0"/>
    <s v="Discount"/>
    <n v="523.1"/>
    <n v="1.7999999999999999E-2"/>
    <n v="10"/>
    <n v="2.37"/>
    <n v="23"/>
    <n v="6"/>
    <n v="410.4"/>
    <n v="86"/>
    <n v="9"/>
    <n v="11"/>
  </r>
  <r>
    <x v="1"/>
    <x v="152"/>
    <x v="104"/>
    <x v="2"/>
    <n v="53.483958999999999"/>
    <n v="-2.2446440000000001"/>
    <x v="1"/>
    <x v="0"/>
    <s v="Discount"/>
    <n v="1066.5999999999999"/>
    <n v="1.4999999999999999E-2"/>
    <n v="16"/>
    <n v="2.46"/>
    <n v="39"/>
    <n v="7"/>
    <n v="734.4"/>
    <n v="77"/>
    <n v="19"/>
    <n v="17"/>
  </r>
  <r>
    <x v="1"/>
    <x v="153"/>
    <x v="0"/>
    <x v="2"/>
    <n v="53.483958999999999"/>
    <n v="-2.2446440000000001"/>
    <x v="1"/>
    <x v="0"/>
    <s v="Discount"/>
    <n v="802.6"/>
    <n v="1.2E-2"/>
    <n v="9"/>
    <n v="1.2"/>
    <n v="11"/>
    <n v="7"/>
    <n v="433.2"/>
    <n v="71"/>
    <n v="16"/>
    <n v="9"/>
  </r>
  <r>
    <x v="1"/>
    <x v="154"/>
    <x v="1"/>
    <x v="2"/>
    <n v="53.483958999999999"/>
    <n v="-2.2446440000000001"/>
    <x v="1"/>
    <x v="0"/>
    <s v="Discount"/>
    <n v="603.29999999999995"/>
    <n v="1.7000000000000001E-2"/>
    <n v="10"/>
    <n v="1.81"/>
    <n v="19"/>
    <n v="0"/>
    <n v="25.2"/>
    <n v="70"/>
    <n v="13"/>
    <n v="2"/>
  </r>
  <r>
    <x v="1"/>
    <x v="155"/>
    <x v="2"/>
    <x v="2"/>
    <n v="53.483958999999999"/>
    <n v="-2.2446440000000001"/>
    <x v="1"/>
    <x v="0"/>
    <s v="Discount"/>
    <n v="571.79999999999995"/>
    <n v="1.4999999999999999E-2"/>
    <n v="8"/>
    <n v="2.48"/>
    <n v="21"/>
    <n v="7"/>
    <n v="495.6"/>
    <n v="75"/>
    <n v="4"/>
    <n v="5"/>
  </r>
  <r>
    <x v="1"/>
    <x v="156"/>
    <x v="3"/>
    <x v="2"/>
    <n v="53.483958999999999"/>
    <n v="-2.2446440000000001"/>
    <x v="1"/>
    <x v="0"/>
    <s v="Discount"/>
    <n v="806.1"/>
    <n v="1.2E-2"/>
    <n v="9"/>
    <n v="1.91"/>
    <n v="18"/>
    <n v="6"/>
    <n v="397.2"/>
    <n v="100"/>
    <n v="10"/>
    <n v="12"/>
  </r>
  <r>
    <x v="1"/>
    <x v="157"/>
    <x v="4"/>
    <x v="2"/>
    <n v="53.483958999999999"/>
    <n v="-2.2446440000000001"/>
    <x v="1"/>
    <x v="0"/>
    <s v="Discount"/>
    <n v="874.8"/>
    <n v="1.4999999999999999E-2"/>
    <n v="13"/>
    <n v="1.41"/>
    <n v="18"/>
    <n v="3"/>
    <n v="109.2"/>
    <n v="102"/>
    <n v="4"/>
    <n v="2"/>
  </r>
  <r>
    <x v="1"/>
    <x v="158"/>
    <x v="5"/>
    <x v="2"/>
    <n v="53.483958999999999"/>
    <n v="-2.2446440000000001"/>
    <x v="1"/>
    <x v="0"/>
    <s v="Discount"/>
    <n v="941"/>
    <n v="1.2E-2"/>
    <n v="11"/>
    <n v="1.66"/>
    <n v="19"/>
    <n v="1"/>
    <n v="40.799999999999997"/>
    <n v="85"/>
    <n v="14"/>
    <n v="21"/>
  </r>
  <r>
    <x v="1"/>
    <x v="159"/>
    <x v="6"/>
    <x v="2"/>
    <n v="53.483958999999999"/>
    <n v="-2.2446440000000001"/>
    <x v="1"/>
    <x v="0"/>
    <s v="Discount"/>
    <n v="804.3"/>
    <n v="0.01"/>
    <n v="8"/>
    <n v="1.3"/>
    <n v="10"/>
    <n v="6"/>
    <n v="265.2"/>
    <n v="98"/>
    <n v="4"/>
    <n v="6"/>
  </r>
  <r>
    <x v="1"/>
    <x v="160"/>
    <x v="7"/>
    <x v="2"/>
    <n v="53.483958999999999"/>
    <n v="-2.2446440000000001"/>
    <x v="1"/>
    <x v="0"/>
    <s v="Discount"/>
    <n v="876.3"/>
    <n v="1.9E-2"/>
    <n v="17"/>
    <n v="1.6"/>
    <n v="27"/>
    <n v="3"/>
    <n v="150"/>
    <n v="86"/>
    <n v="5"/>
    <n v="17"/>
  </r>
  <r>
    <x v="1"/>
    <x v="161"/>
    <x v="8"/>
    <x v="2"/>
    <n v="53.483958999999999"/>
    <n v="-2.2446440000000001"/>
    <x v="1"/>
    <x v="0"/>
    <s v="Discount"/>
    <n v="689.9"/>
    <n v="1.0999999999999999E-2"/>
    <n v="8"/>
    <n v="2.15"/>
    <n v="17"/>
    <n v="0"/>
    <n v="31.2"/>
    <n v="69"/>
    <n v="12"/>
    <n v="9"/>
  </r>
  <r>
    <x v="1"/>
    <x v="162"/>
    <x v="9"/>
    <x v="2"/>
    <n v="53.483958999999999"/>
    <n v="-2.2446440000000001"/>
    <x v="1"/>
    <x v="0"/>
    <s v="Discount"/>
    <n v="1199.8"/>
    <n v="1.6E-2"/>
    <n v="19"/>
    <n v="2.02"/>
    <n v="38"/>
    <n v="3"/>
    <n v="147.6"/>
    <n v="98"/>
    <n v="4"/>
    <n v="21"/>
  </r>
  <r>
    <x v="1"/>
    <x v="163"/>
    <x v="10"/>
    <x v="2"/>
    <n v="53.483958999999999"/>
    <n v="-2.2446440000000001"/>
    <x v="1"/>
    <x v="0"/>
    <s v="Discount"/>
    <n v="690.1"/>
    <n v="1.4E-2"/>
    <n v="10"/>
    <n v="1.2"/>
    <n v="12"/>
    <n v="2"/>
    <n v="24"/>
    <n v="101"/>
    <n v="8"/>
    <n v="15"/>
  </r>
  <r>
    <x v="1"/>
    <x v="164"/>
    <x v="11"/>
    <x v="2"/>
    <n v="53.483958999999999"/>
    <n v="-2.2446440000000001"/>
    <x v="1"/>
    <x v="0"/>
    <s v="Discount"/>
    <n v="981.9"/>
    <n v="1.2999999999999999E-2"/>
    <n v="13"/>
    <n v="1.93"/>
    <n v="25"/>
    <n v="4"/>
    <n v="246"/>
    <n v="96"/>
    <n v="19"/>
    <n v="8"/>
  </r>
  <r>
    <x v="1"/>
    <x v="165"/>
    <x v="105"/>
    <x v="2"/>
    <n v="53.483958999999999"/>
    <n v="-2.2446440000000001"/>
    <x v="1"/>
    <x v="0"/>
    <s v="Discount"/>
    <n v="1013"/>
    <n v="0.01"/>
    <n v="10"/>
    <n v="2.2000000000000002"/>
    <n v="22"/>
    <n v="6"/>
    <n v="564"/>
    <n v="108"/>
    <n v="7"/>
    <n v="6"/>
  </r>
  <r>
    <x v="1"/>
    <x v="166"/>
    <x v="106"/>
    <x v="2"/>
    <n v="53.483958999999999"/>
    <n v="-2.2446440000000001"/>
    <x v="1"/>
    <x v="0"/>
    <s v="Discount"/>
    <n v="498.5"/>
    <n v="1.6E-2"/>
    <n v="8"/>
    <n v="0.97"/>
    <n v="8"/>
    <n v="5"/>
    <n v="313.2"/>
    <n v="109"/>
    <n v="13"/>
    <n v="20"/>
  </r>
  <r>
    <x v="1"/>
    <x v="167"/>
    <x v="107"/>
    <x v="2"/>
    <n v="53.483958999999999"/>
    <n v="-2.2446440000000001"/>
    <x v="1"/>
    <x v="0"/>
    <s v="Discount"/>
    <n v="758.6"/>
    <n v="1.0999999999999999E-2"/>
    <n v="9"/>
    <n v="0.93"/>
    <n v="8"/>
    <n v="5"/>
    <n v="501.6"/>
    <n v="89"/>
    <n v="11"/>
    <n v="6"/>
  </r>
  <r>
    <x v="1"/>
    <x v="168"/>
    <x v="108"/>
    <x v="2"/>
    <n v="53.483958999999999"/>
    <n v="-2.2446440000000001"/>
    <x v="1"/>
    <x v="0"/>
    <s v="Discount"/>
    <n v="850.2"/>
    <n v="1.7000000000000001E-2"/>
    <n v="15"/>
    <n v="1.56"/>
    <n v="23"/>
    <n v="3"/>
    <n v="327.60000000000002"/>
    <n v="63"/>
    <n v="15"/>
    <n v="14"/>
  </r>
  <r>
    <x v="1"/>
    <x v="169"/>
    <x v="109"/>
    <x v="2"/>
    <n v="53.483958999999999"/>
    <n v="-2.2446440000000001"/>
    <x v="1"/>
    <x v="0"/>
    <s v="Discount"/>
    <n v="478.7"/>
    <n v="1.7000000000000001E-2"/>
    <n v="8"/>
    <n v="1.01"/>
    <n v="8"/>
    <n v="0"/>
    <n v="16.8"/>
    <n v="115"/>
    <n v="5"/>
    <n v="21"/>
  </r>
  <r>
    <x v="1"/>
    <x v="170"/>
    <x v="110"/>
    <x v="2"/>
    <n v="53.483958999999999"/>
    <n v="-2.2446440000000001"/>
    <x v="1"/>
    <x v="0"/>
    <s v="Discount"/>
    <n v="1087.4000000000001"/>
    <n v="1.2E-2"/>
    <n v="13"/>
    <n v="1.73"/>
    <n v="23"/>
    <n v="0"/>
    <n v="28.8"/>
    <n v="70"/>
    <n v="5"/>
    <n v="9"/>
  </r>
  <r>
    <x v="1"/>
    <x v="171"/>
    <x v="111"/>
    <x v="2"/>
    <n v="53.483958999999999"/>
    <n v="-2.2446440000000001"/>
    <x v="1"/>
    <x v="0"/>
    <s v="Discount"/>
    <n v="949"/>
    <n v="1.7000000000000001E-2"/>
    <n v="16"/>
    <n v="1.05"/>
    <n v="17"/>
    <n v="2"/>
    <n v="192"/>
    <n v="105"/>
    <n v="17"/>
    <n v="11"/>
  </r>
  <r>
    <x v="1"/>
    <x v="172"/>
    <x v="112"/>
    <x v="2"/>
    <n v="53.483958999999999"/>
    <n v="-2.2446440000000001"/>
    <x v="1"/>
    <x v="0"/>
    <s v="Discount"/>
    <n v="683.1"/>
    <n v="1.4999999999999999E-2"/>
    <n v="11"/>
    <n v="2.5"/>
    <n v="26"/>
    <n v="6"/>
    <n v="372"/>
    <n v="84"/>
    <n v="15"/>
    <n v="14"/>
  </r>
  <r>
    <x v="1"/>
    <x v="173"/>
    <x v="113"/>
    <x v="2"/>
    <n v="53.483958999999999"/>
    <n v="-2.2446440000000001"/>
    <x v="1"/>
    <x v="0"/>
    <s v="Discount"/>
    <n v="1283.9000000000001"/>
    <n v="1.0999999999999999E-2"/>
    <n v="15"/>
    <n v="0.86"/>
    <n v="13"/>
    <n v="0"/>
    <n v="4.8"/>
    <n v="87"/>
    <n v="14"/>
    <n v="12"/>
  </r>
  <r>
    <x v="1"/>
    <x v="174"/>
    <x v="114"/>
    <x v="2"/>
    <n v="53.483958999999999"/>
    <n v="-2.2446440000000001"/>
    <x v="1"/>
    <x v="0"/>
    <s v="Discount"/>
    <n v="1190.5"/>
    <n v="1.2E-2"/>
    <n v="14"/>
    <n v="2.06"/>
    <n v="28"/>
    <n v="6"/>
    <n v="567.6"/>
    <n v="77"/>
    <n v="16"/>
    <n v="17"/>
  </r>
  <r>
    <x v="1"/>
    <x v="175"/>
    <x v="115"/>
    <x v="2"/>
    <n v="53.483958999999999"/>
    <n v="-2.2446440000000001"/>
    <x v="1"/>
    <x v="0"/>
    <s v="Discount"/>
    <n v="441.3"/>
    <n v="1.7000000000000001E-2"/>
    <n v="7"/>
    <n v="2.46"/>
    <n v="18"/>
    <n v="3"/>
    <n v="288"/>
    <n v="72"/>
    <n v="10"/>
    <n v="12"/>
  </r>
  <r>
    <x v="1"/>
    <x v="176"/>
    <x v="116"/>
    <x v="2"/>
    <n v="53.483958999999999"/>
    <n v="-2.2446440000000001"/>
    <x v="1"/>
    <x v="0"/>
    <s v="Discount"/>
    <n v="1238.4000000000001"/>
    <n v="1.4999999999999999E-2"/>
    <n v="18"/>
    <n v="1.23"/>
    <n v="22"/>
    <n v="5"/>
    <n v="441.6"/>
    <n v="101"/>
    <n v="12"/>
    <n v="9"/>
  </r>
  <r>
    <x v="1"/>
    <x v="177"/>
    <x v="117"/>
    <x v="2"/>
    <n v="53.483958999999999"/>
    <n v="-2.2446440000000001"/>
    <x v="1"/>
    <x v="0"/>
    <s v="Discount"/>
    <n v="1090.0999999999999"/>
    <n v="1.2E-2"/>
    <n v="13"/>
    <n v="2.1"/>
    <n v="28"/>
    <n v="2"/>
    <n v="145.19999999999999"/>
    <n v="75"/>
    <n v="13"/>
    <n v="11"/>
  </r>
  <r>
    <x v="1"/>
    <x v="178"/>
    <x v="118"/>
    <x v="2"/>
    <n v="53.483958999999999"/>
    <n v="-2.2446440000000001"/>
    <x v="1"/>
    <x v="0"/>
    <s v="Discount"/>
    <n v="704.5"/>
    <n v="1.2E-2"/>
    <n v="9"/>
    <n v="1.46"/>
    <n v="13"/>
    <n v="7"/>
    <n v="692.4"/>
    <n v="92"/>
    <n v="11"/>
    <n v="18"/>
  </r>
  <r>
    <x v="1"/>
    <x v="179"/>
    <x v="119"/>
    <x v="2"/>
    <n v="53.483958999999999"/>
    <n v="-2.2446440000000001"/>
    <x v="1"/>
    <x v="0"/>
    <s v="Discount"/>
    <n v="933.3"/>
    <n v="1.0999999999999999E-2"/>
    <n v="10"/>
    <n v="0.83"/>
    <n v="9"/>
    <n v="1"/>
    <n v="14.4"/>
    <n v="74"/>
    <n v="17"/>
    <n v="20"/>
  </r>
  <r>
    <x v="1"/>
    <x v="180"/>
    <x v="120"/>
    <x v="2"/>
    <n v="53.483958999999999"/>
    <n v="-2.2446440000000001"/>
    <x v="1"/>
    <x v="0"/>
    <s v="Discount"/>
    <n v="611.5"/>
    <n v="1.9E-2"/>
    <n v="12"/>
    <n v="1.55"/>
    <n v="18"/>
    <n v="1"/>
    <n v="6"/>
    <n v="78"/>
    <n v="19"/>
    <n v="11"/>
  </r>
  <r>
    <x v="1"/>
    <x v="181"/>
    <x v="121"/>
    <x v="2"/>
    <n v="53.483958999999999"/>
    <n v="-2.2446440000000001"/>
    <x v="1"/>
    <x v="0"/>
    <s v="Discount"/>
    <n v="955.9"/>
    <n v="1.4999999999999999E-2"/>
    <n v="15"/>
    <n v="1.35"/>
    <n v="20"/>
    <n v="3"/>
    <n v="224.4"/>
    <n v="84"/>
    <n v="12"/>
    <n v="17"/>
  </r>
  <r>
    <x v="1"/>
    <x v="182"/>
    <x v="122"/>
    <x v="2"/>
    <n v="53.483958999999999"/>
    <n v="-2.2446440000000001"/>
    <x v="1"/>
    <x v="0"/>
    <s v="Discount"/>
    <n v="779.3"/>
    <n v="1.7999999999999999E-2"/>
    <n v="14"/>
    <n v="2.59"/>
    <n v="35"/>
    <n v="0"/>
    <n v="1.2"/>
    <n v="98"/>
    <n v="11"/>
    <n v="11"/>
  </r>
  <r>
    <x v="1"/>
    <x v="183"/>
    <x v="123"/>
    <x v="2"/>
    <n v="53.483958999999999"/>
    <n v="-2.2446440000000001"/>
    <x v="1"/>
    <x v="0"/>
    <s v="Discount"/>
    <n v="963.4"/>
    <n v="1.4E-2"/>
    <n v="13"/>
    <n v="2.68"/>
    <n v="35"/>
    <n v="7"/>
    <n v="296.39999999999998"/>
    <n v="85"/>
    <n v="6"/>
    <n v="11"/>
  </r>
  <r>
    <x v="2"/>
    <x v="184"/>
    <x v="0"/>
    <x v="2"/>
    <n v="53.483958999999999"/>
    <n v="-2.2446440000000001"/>
    <x v="1"/>
    <x v="0"/>
    <s v="Discount"/>
    <n v="1540"/>
    <n v="1.2999999999999999E-2"/>
    <n v="19"/>
    <n v="0.6"/>
    <n v="12"/>
    <n v="8"/>
    <n v="502.8"/>
    <n v="103"/>
    <n v="9"/>
    <n v="11"/>
  </r>
  <r>
    <x v="2"/>
    <x v="185"/>
    <x v="1"/>
    <x v="2"/>
    <n v="53.483958999999999"/>
    <n v="-2.2446440000000001"/>
    <x v="1"/>
    <x v="0"/>
    <s v="Discount"/>
    <n v="913"/>
    <n v="1.2999999999999999E-2"/>
    <n v="12"/>
    <n v="1.9"/>
    <n v="23"/>
    <n v="8"/>
    <n v="445.2"/>
    <n v="103"/>
    <n v="14"/>
    <n v="17"/>
  </r>
  <r>
    <x v="2"/>
    <x v="186"/>
    <x v="2"/>
    <x v="2"/>
    <n v="53.483958999999999"/>
    <n v="-2.2446440000000001"/>
    <x v="1"/>
    <x v="0"/>
    <s v="Discount"/>
    <n v="1777"/>
    <n v="1.9E-2"/>
    <n v="34"/>
    <n v="0.89"/>
    <n v="30"/>
    <n v="5"/>
    <n v="511.2"/>
    <n v="99"/>
    <n v="19"/>
    <n v="15"/>
  </r>
  <r>
    <x v="2"/>
    <x v="187"/>
    <x v="3"/>
    <x v="2"/>
    <n v="53.483958999999999"/>
    <n v="-2.2446440000000001"/>
    <x v="1"/>
    <x v="0"/>
    <s v="Discount"/>
    <n v="1293"/>
    <n v="1.7999999999999999E-2"/>
    <n v="23"/>
    <n v="2.48"/>
    <n v="58"/>
    <n v="3"/>
    <n v="210"/>
    <n v="81"/>
    <n v="20"/>
    <n v="14"/>
  </r>
  <r>
    <x v="2"/>
    <x v="188"/>
    <x v="4"/>
    <x v="2"/>
    <n v="53.483958999999999"/>
    <n v="-2.2446440000000001"/>
    <x v="1"/>
    <x v="0"/>
    <s v="Discount"/>
    <n v="1898"/>
    <n v="1.9E-2"/>
    <n v="35"/>
    <n v="1.47"/>
    <n v="52"/>
    <n v="5"/>
    <n v="438"/>
    <n v="120"/>
    <n v="18"/>
    <n v="9"/>
  </r>
  <r>
    <x v="2"/>
    <x v="189"/>
    <x v="5"/>
    <x v="2"/>
    <n v="53.483958999999999"/>
    <n v="-2.2446440000000001"/>
    <x v="1"/>
    <x v="0"/>
    <s v="Discount"/>
    <n v="1596"/>
    <n v="0.02"/>
    <n v="31"/>
    <n v="1.47"/>
    <n v="46"/>
    <n v="7"/>
    <n v="486"/>
    <n v="90"/>
    <n v="13"/>
    <n v="12"/>
  </r>
  <r>
    <x v="2"/>
    <x v="190"/>
    <x v="6"/>
    <x v="2"/>
    <n v="53.483958999999999"/>
    <n v="-2.2446440000000001"/>
    <x v="1"/>
    <x v="0"/>
    <s v="Discount"/>
    <n v="1523"/>
    <n v="1.4999999999999999E-2"/>
    <n v="23"/>
    <n v="2.42"/>
    <n v="57"/>
    <n v="8"/>
    <n v="529.20000000000005"/>
    <n v="96"/>
    <n v="12"/>
    <n v="17"/>
  </r>
  <r>
    <x v="2"/>
    <x v="191"/>
    <x v="7"/>
    <x v="2"/>
    <n v="53.483958999999999"/>
    <n v="-2.2446440000000001"/>
    <x v="1"/>
    <x v="0"/>
    <s v="Discount"/>
    <n v="1462"/>
    <n v="1.2999999999999999E-2"/>
    <n v="18"/>
    <n v="2.5299999999999998"/>
    <n v="47"/>
    <n v="2"/>
    <n v="174"/>
    <n v="64"/>
    <n v="18"/>
    <n v="15"/>
  </r>
  <r>
    <x v="2"/>
    <x v="192"/>
    <x v="8"/>
    <x v="2"/>
    <n v="53.483958999999999"/>
    <n v="-2.2446440000000001"/>
    <x v="1"/>
    <x v="0"/>
    <s v="Discount"/>
    <n v="1263"/>
    <n v="1.6E-2"/>
    <n v="20"/>
    <n v="1.05"/>
    <n v="21"/>
    <n v="2"/>
    <n v="206.4"/>
    <n v="112"/>
    <n v="20"/>
    <n v="11"/>
  </r>
  <r>
    <x v="2"/>
    <x v="193"/>
    <x v="9"/>
    <x v="2"/>
    <n v="53.483958999999999"/>
    <n v="-2.2446440000000001"/>
    <x v="1"/>
    <x v="0"/>
    <s v="Discount"/>
    <n v="1311"/>
    <n v="2.1000000000000001E-2"/>
    <n v="28"/>
    <n v="1.61"/>
    <n v="44"/>
    <n v="5"/>
    <n v="385.2"/>
    <n v="106"/>
    <n v="11"/>
    <n v="9"/>
  </r>
  <r>
    <x v="2"/>
    <x v="194"/>
    <x v="10"/>
    <x v="2"/>
    <n v="53.483958999999999"/>
    <n v="-2.2446440000000001"/>
    <x v="1"/>
    <x v="0"/>
    <s v="Discount"/>
    <n v="1159"/>
    <n v="1.4999999999999999E-2"/>
    <n v="17"/>
    <n v="1.35"/>
    <n v="23"/>
    <n v="9"/>
    <n v="939.6"/>
    <n v="81"/>
    <n v="14"/>
    <n v="20"/>
  </r>
  <r>
    <x v="2"/>
    <x v="195"/>
    <x v="11"/>
    <x v="2"/>
    <n v="53.483958999999999"/>
    <n v="-2.2446440000000001"/>
    <x v="1"/>
    <x v="0"/>
    <s v="Discount"/>
    <n v="1742"/>
    <n v="1.4E-2"/>
    <n v="24"/>
    <n v="1.9"/>
    <n v="45"/>
    <n v="9"/>
    <n v="621.6"/>
    <n v="67"/>
    <n v="17"/>
    <n v="9"/>
  </r>
  <r>
    <x v="2"/>
    <x v="196"/>
    <x v="124"/>
    <x v="2"/>
    <n v="53.483958999999999"/>
    <n v="-2.2446440000000001"/>
    <x v="1"/>
    <x v="0"/>
    <s v="Discount"/>
    <n v="920"/>
    <n v="1.4E-2"/>
    <n v="13"/>
    <n v="1.21"/>
    <n v="15"/>
    <n v="2"/>
    <n v="194.4"/>
    <n v="75"/>
    <n v="12"/>
    <n v="11"/>
  </r>
  <r>
    <x v="2"/>
    <x v="197"/>
    <x v="125"/>
    <x v="2"/>
    <n v="53.483958999999999"/>
    <n v="-2.2446440000000001"/>
    <x v="1"/>
    <x v="0"/>
    <s v="Discount"/>
    <n v="1239"/>
    <n v="1.4E-2"/>
    <n v="17"/>
    <n v="1.36"/>
    <n v="24"/>
    <n v="9"/>
    <n v="824.4"/>
    <n v="96"/>
    <n v="14"/>
    <n v="6"/>
  </r>
  <r>
    <x v="2"/>
    <x v="198"/>
    <x v="126"/>
    <x v="2"/>
    <n v="53.483958999999999"/>
    <n v="-2.2446440000000001"/>
    <x v="1"/>
    <x v="0"/>
    <s v="Discount"/>
    <n v="1160"/>
    <n v="2.1999999999999999E-2"/>
    <n v="26"/>
    <n v="1.37"/>
    <n v="35"/>
    <n v="4"/>
    <n v="295.2"/>
    <n v="114"/>
    <n v="12"/>
    <n v="20"/>
  </r>
  <r>
    <x v="2"/>
    <x v="199"/>
    <x v="127"/>
    <x v="2"/>
    <n v="53.483958999999999"/>
    <n v="-2.2446440000000001"/>
    <x v="1"/>
    <x v="0"/>
    <s v="Discount"/>
    <n v="1711"/>
    <n v="1.7000000000000001E-2"/>
    <n v="29"/>
    <n v="0.69"/>
    <n v="20"/>
    <n v="8"/>
    <n v="667.2"/>
    <n v="81"/>
    <n v="7"/>
    <n v="6"/>
  </r>
  <r>
    <x v="2"/>
    <x v="200"/>
    <x v="128"/>
    <x v="2"/>
    <n v="53.483958999999999"/>
    <n v="-2.2446440000000001"/>
    <x v="1"/>
    <x v="0"/>
    <s v="Discount"/>
    <n v="1329"/>
    <n v="1.7999999999999999E-2"/>
    <n v="24"/>
    <n v="1.1000000000000001"/>
    <n v="26"/>
    <n v="6"/>
    <n v="474"/>
    <n v="80"/>
    <n v="19"/>
    <n v="8"/>
  </r>
  <r>
    <x v="2"/>
    <x v="201"/>
    <x v="129"/>
    <x v="2"/>
    <n v="53.483958999999999"/>
    <n v="-2.2446440000000001"/>
    <x v="1"/>
    <x v="0"/>
    <s v="Discount"/>
    <n v="1145"/>
    <n v="1.7000000000000001E-2"/>
    <n v="19"/>
    <n v="0.95"/>
    <n v="18"/>
    <n v="9"/>
    <n v="402"/>
    <n v="72"/>
    <n v="20"/>
    <n v="5"/>
  </r>
  <r>
    <x v="2"/>
    <x v="202"/>
    <x v="130"/>
    <x v="2"/>
    <n v="53.483958999999999"/>
    <n v="-2.2446440000000001"/>
    <x v="1"/>
    <x v="0"/>
    <s v="Discount"/>
    <n v="1052"/>
    <n v="1.9E-2"/>
    <n v="20"/>
    <n v="2.38"/>
    <n v="47"/>
    <n v="9"/>
    <n v="574.79999999999995"/>
    <n v="79"/>
    <n v="11"/>
    <n v="18"/>
  </r>
  <r>
    <x v="2"/>
    <x v="203"/>
    <x v="131"/>
    <x v="2"/>
    <n v="53.483958999999999"/>
    <n v="-2.2446440000000001"/>
    <x v="1"/>
    <x v="0"/>
    <s v="Discount"/>
    <n v="912"/>
    <n v="1.4999999999999999E-2"/>
    <n v="14"/>
    <n v="1.1000000000000001"/>
    <n v="15"/>
    <n v="6"/>
    <n v="462"/>
    <n v="101"/>
    <n v="10"/>
    <n v="9"/>
  </r>
  <r>
    <x v="2"/>
    <x v="204"/>
    <x v="132"/>
    <x v="2"/>
    <n v="53.483958999999999"/>
    <n v="-2.2446440000000001"/>
    <x v="1"/>
    <x v="0"/>
    <s v="Discount"/>
    <n v="1630"/>
    <n v="1.7000000000000001E-2"/>
    <n v="27"/>
    <n v="1.76"/>
    <n v="48"/>
    <n v="5"/>
    <n v="387.6"/>
    <n v="93"/>
    <n v="8"/>
    <n v="3"/>
  </r>
  <r>
    <x v="2"/>
    <x v="205"/>
    <x v="133"/>
    <x v="2"/>
    <n v="53.483958999999999"/>
    <n v="-2.2446440000000001"/>
    <x v="1"/>
    <x v="0"/>
    <s v="Discount"/>
    <n v="1377"/>
    <n v="1.2E-2"/>
    <n v="16"/>
    <n v="1.81"/>
    <n v="30"/>
    <n v="3"/>
    <n v="224.4"/>
    <n v="78"/>
    <n v="17"/>
    <n v="18"/>
  </r>
  <r>
    <x v="2"/>
    <x v="206"/>
    <x v="134"/>
    <x v="2"/>
    <n v="53.483958999999999"/>
    <n v="-2.2446440000000001"/>
    <x v="1"/>
    <x v="0"/>
    <s v="Discount"/>
    <n v="1015"/>
    <n v="1.6E-2"/>
    <n v="16"/>
    <n v="1.56"/>
    <n v="25"/>
    <n v="5"/>
    <n v="481.2"/>
    <n v="106"/>
    <n v="17"/>
    <n v="8"/>
  </r>
  <r>
    <x v="2"/>
    <x v="207"/>
    <x v="135"/>
    <x v="2"/>
    <n v="53.483958999999999"/>
    <n v="-2.2446440000000001"/>
    <x v="1"/>
    <x v="0"/>
    <s v="Discount"/>
    <n v="1140"/>
    <n v="1.2999999999999999E-2"/>
    <n v="15"/>
    <n v="2.2400000000000002"/>
    <n v="33"/>
    <n v="3"/>
    <n v="146.4"/>
    <n v="96"/>
    <n v="15"/>
    <n v="11"/>
  </r>
  <r>
    <x v="2"/>
    <x v="208"/>
    <x v="136"/>
    <x v="2"/>
    <n v="53.483958999999999"/>
    <n v="-2.2446440000000001"/>
    <x v="1"/>
    <x v="0"/>
    <s v="Discount"/>
    <n v="1493"/>
    <n v="1.9E-2"/>
    <n v="29"/>
    <n v="2.0499999999999998"/>
    <n v="60"/>
    <n v="5"/>
    <n v="393.6"/>
    <n v="96"/>
    <n v="15"/>
    <n v="15"/>
  </r>
  <r>
    <x v="2"/>
    <x v="209"/>
    <x v="137"/>
    <x v="2"/>
    <n v="53.483958999999999"/>
    <n v="-2.2446440000000001"/>
    <x v="1"/>
    <x v="0"/>
    <s v="Discount"/>
    <n v="751"/>
    <n v="1.7999999999999999E-2"/>
    <n v="13"/>
    <n v="1.63"/>
    <n v="22"/>
    <n v="2"/>
    <n v="142.80000000000001"/>
    <n v="62"/>
    <n v="16"/>
    <n v="3"/>
  </r>
  <r>
    <x v="2"/>
    <x v="210"/>
    <x v="138"/>
    <x v="2"/>
    <n v="53.483958999999999"/>
    <n v="-2.2446440000000001"/>
    <x v="1"/>
    <x v="0"/>
    <s v="Discount"/>
    <n v="1657"/>
    <n v="1.7000000000000001E-2"/>
    <n v="28"/>
    <n v="1.68"/>
    <n v="47"/>
    <n v="5"/>
    <n v="422.4"/>
    <n v="72"/>
    <n v="10"/>
    <n v="14"/>
  </r>
  <r>
    <x v="2"/>
    <x v="211"/>
    <x v="139"/>
    <x v="2"/>
    <n v="53.483958999999999"/>
    <n v="-2.2446440000000001"/>
    <x v="1"/>
    <x v="0"/>
    <s v="Discount"/>
    <n v="1044"/>
    <n v="1.2E-2"/>
    <n v="12"/>
    <n v="0.95"/>
    <n v="12"/>
    <n v="5"/>
    <n v="178.8"/>
    <n v="96"/>
    <n v="16"/>
    <n v="14"/>
  </r>
  <r>
    <x v="2"/>
    <x v="212"/>
    <x v="140"/>
    <x v="2"/>
    <n v="53.483958999999999"/>
    <n v="-2.2446440000000001"/>
    <x v="1"/>
    <x v="0"/>
    <s v="Discount"/>
    <n v="1645"/>
    <n v="1.4999999999999999E-2"/>
    <n v="25"/>
    <n v="1.22"/>
    <n v="30"/>
    <n v="8"/>
    <n v="639.6"/>
    <n v="96"/>
    <n v="14"/>
    <n v="14"/>
  </r>
  <r>
    <x v="2"/>
    <x v="213"/>
    <x v="141"/>
    <x v="2"/>
    <n v="53.483958999999999"/>
    <n v="-2.2446440000000001"/>
    <x v="1"/>
    <x v="0"/>
    <s v="Discount"/>
    <n v="1011"/>
    <n v="1.2E-2"/>
    <n v="12"/>
    <n v="1.68"/>
    <n v="21"/>
    <n v="5"/>
    <n v="525.6"/>
    <n v="107"/>
    <n v="16"/>
    <n v="6"/>
  </r>
  <r>
    <x v="2"/>
    <x v="214"/>
    <x v="0"/>
    <x v="2"/>
    <n v="53.483958999999999"/>
    <n v="-2.2446440000000001"/>
    <x v="1"/>
    <x v="0"/>
    <s v="Discount"/>
    <n v="1274"/>
    <n v="1.4E-2"/>
    <n v="18"/>
    <n v="1.55"/>
    <n v="28"/>
    <n v="6"/>
    <n v="590.4"/>
    <n v="79"/>
    <n v="4"/>
    <n v="12"/>
  </r>
  <r>
    <x v="2"/>
    <x v="215"/>
    <x v="1"/>
    <x v="2"/>
    <n v="53.483958999999999"/>
    <n v="-2.2446440000000001"/>
    <x v="1"/>
    <x v="0"/>
    <s v="Discount"/>
    <n v="1283"/>
    <n v="1.6E-2"/>
    <n v="20"/>
    <n v="1.41"/>
    <n v="29"/>
    <n v="9"/>
    <n v="608.4"/>
    <n v="74"/>
    <n v="6"/>
    <n v="6"/>
  </r>
  <r>
    <x v="2"/>
    <x v="216"/>
    <x v="2"/>
    <x v="2"/>
    <n v="53.483958999999999"/>
    <n v="-2.2446440000000001"/>
    <x v="1"/>
    <x v="0"/>
    <s v="Discount"/>
    <n v="1329"/>
    <n v="1.7999999999999999E-2"/>
    <n v="24"/>
    <n v="1.75"/>
    <n v="41"/>
    <n v="3"/>
    <n v="105.6"/>
    <n v="109"/>
    <n v="20"/>
    <n v="12"/>
  </r>
  <r>
    <x v="2"/>
    <x v="217"/>
    <x v="3"/>
    <x v="2"/>
    <n v="53.483958999999999"/>
    <n v="-2.2446440000000001"/>
    <x v="1"/>
    <x v="0"/>
    <s v="Discount"/>
    <n v="1711"/>
    <n v="1.4999999999999999E-2"/>
    <n v="26"/>
    <n v="1.58"/>
    <n v="41"/>
    <n v="3"/>
    <n v="342"/>
    <n v="69"/>
    <n v="12"/>
    <n v="12"/>
  </r>
  <r>
    <x v="2"/>
    <x v="218"/>
    <x v="4"/>
    <x v="2"/>
    <n v="53.483958999999999"/>
    <n v="-2.2446440000000001"/>
    <x v="1"/>
    <x v="0"/>
    <s v="Discount"/>
    <n v="1850"/>
    <n v="2.1000000000000001E-2"/>
    <n v="38"/>
    <n v="2.15"/>
    <n v="82"/>
    <n v="3"/>
    <n v="169.2"/>
    <n v="65"/>
    <n v="17"/>
    <n v="18"/>
  </r>
  <r>
    <x v="2"/>
    <x v="219"/>
    <x v="5"/>
    <x v="2"/>
    <n v="53.483958999999999"/>
    <n v="-2.2446440000000001"/>
    <x v="1"/>
    <x v="0"/>
    <s v="Discount"/>
    <n v="904"/>
    <n v="1.4E-2"/>
    <n v="13"/>
    <n v="2.2799999999999998"/>
    <n v="29"/>
    <n v="9"/>
    <n v="841.2"/>
    <n v="81"/>
    <n v="20"/>
    <n v="14"/>
  </r>
  <r>
    <x v="2"/>
    <x v="220"/>
    <x v="6"/>
    <x v="2"/>
    <n v="53.483958999999999"/>
    <n v="-2.2446440000000001"/>
    <x v="1"/>
    <x v="0"/>
    <s v="Discount"/>
    <n v="878"/>
    <n v="1.7999999999999999E-2"/>
    <n v="15"/>
    <n v="1.48"/>
    <n v="23"/>
    <n v="3"/>
    <n v="252"/>
    <n v="79"/>
    <n v="7"/>
    <n v="5"/>
  </r>
  <r>
    <x v="2"/>
    <x v="221"/>
    <x v="7"/>
    <x v="2"/>
    <n v="53.483958999999999"/>
    <n v="-2.2446440000000001"/>
    <x v="1"/>
    <x v="0"/>
    <s v="Discount"/>
    <n v="807"/>
    <n v="1.7000000000000001E-2"/>
    <n v="13"/>
    <n v="0.89"/>
    <n v="12"/>
    <n v="6"/>
    <n v="376.8"/>
    <n v="89"/>
    <n v="17"/>
    <n v="2"/>
  </r>
  <r>
    <x v="2"/>
    <x v="222"/>
    <x v="8"/>
    <x v="2"/>
    <n v="53.483958999999999"/>
    <n v="-2.2446440000000001"/>
    <x v="1"/>
    <x v="0"/>
    <s v="Discount"/>
    <n v="1553"/>
    <n v="1.6E-2"/>
    <n v="24"/>
    <n v="1.7"/>
    <n v="41"/>
    <n v="3"/>
    <n v="343.2"/>
    <n v="63"/>
    <n v="9"/>
    <n v="15"/>
  </r>
  <r>
    <x v="2"/>
    <x v="223"/>
    <x v="9"/>
    <x v="2"/>
    <n v="53.483958999999999"/>
    <n v="-2.2446440000000001"/>
    <x v="1"/>
    <x v="0"/>
    <s v="Discount"/>
    <n v="1726"/>
    <n v="0.02"/>
    <n v="35"/>
    <n v="2.17"/>
    <n v="77"/>
    <n v="5"/>
    <n v="250.8"/>
    <n v="108"/>
    <n v="17"/>
    <n v="17"/>
  </r>
  <r>
    <x v="2"/>
    <x v="224"/>
    <x v="10"/>
    <x v="2"/>
    <n v="53.483958999999999"/>
    <n v="-2.2446440000000001"/>
    <x v="1"/>
    <x v="0"/>
    <s v="Discount"/>
    <n v="1836"/>
    <n v="1.7000000000000001E-2"/>
    <n v="31"/>
    <n v="2.31"/>
    <n v="71"/>
    <n v="2"/>
    <n v="205.2"/>
    <n v="102"/>
    <n v="14"/>
    <n v="14"/>
  </r>
  <r>
    <x v="2"/>
    <x v="225"/>
    <x v="11"/>
    <x v="2"/>
    <n v="53.483958999999999"/>
    <n v="-2.2446440000000001"/>
    <x v="1"/>
    <x v="0"/>
    <s v="Discount"/>
    <n v="1150"/>
    <n v="2.1999999999999999E-2"/>
    <n v="25"/>
    <n v="2.2799999999999998"/>
    <n v="58"/>
    <n v="6"/>
    <n v="405.6"/>
    <n v="107"/>
    <n v="2"/>
    <n v="15"/>
  </r>
  <r>
    <x v="2"/>
    <x v="226"/>
    <x v="142"/>
    <x v="2"/>
    <n v="53.483958999999999"/>
    <n v="-2.2446440000000001"/>
    <x v="1"/>
    <x v="0"/>
    <s v="Discount"/>
    <n v="1322"/>
    <n v="2.1999999999999999E-2"/>
    <n v="29"/>
    <n v="2.2999999999999998"/>
    <n v="67"/>
    <n v="3"/>
    <n v="207.6"/>
    <n v="84"/>
    <n v="7"/>
    <n v="11"/>
  </r>
  <r>
    <x v="2"/>
    <x v="227"/>
    <x v="143"/>
    <x v="2"/>
    <n v="53.483958999999999"/>
    <n v="-2.2446440000000001"/>
    <x v="1"/>
    <x v="0"/>
    <s v="Discount"/>
    <n v="894"/>
    <n v="1.9E-2"/>
    <n v="17"/>
    <n v="2.3199999999999998"/>
    <n v="39"/>
    <n v="3"/>
    <n v="177.6"/>
    <n v="110"/>
    <n v="21"/>
    <n v="15"/>
  </r>
  <r>
    <x v="2"/>
    <x v="228"/>
    <x v="144"/>
    <x v="2"/>
    <n v="53.483958999999999"/>
    <n v="-2.2446440000000001"/>
    <x v="1"/>
    <x v="0"/>
    <s v="Discount"/>
    <n v="1686"/>
    <n v="1.4999999999999999E-2"/>
    <n v="26"/>
    <n v="0.87"/>
    <n v="23"/>
    <n v="6"/>
    <n v="444"/>
    <n v="107"/>
    <n v="14"/>
    <n v="8"/>
  </r>
  <r>
    <x v="2"/>
    <x v="229"/>
    <x v="145"/>
    <x v="2"/>
    <n v="53.483958999999999"/>
    <n v="-2.2446440000000001"/>
    <x v="1"/>
    <x v="0"/>
    <s v="Discount"/>
    <n v="1000"/>
    <n v="1.6E-2"/>
    <n v="16"/>
    <n v="0.9"/>
    <n v="14"/>
    <n v="4"/>
    <n v="223.2"/>
    <n v="71"/>
    <n v="17"/>
    <n v="12"/>
  </r>
  <r>
    <x v="2"/>
    <x v="230"/>
    <x v="146"/>
    <x v="2"/>
    <n v="53.483958999999999"/>
    <n v="-2.2446440000000001"/>
    <x v="1"/>
    <x v="0"/>
    <s v="Discount"/>
    <n v="975"/>
    <n v="1.7999999999999999E-2"/>
    <n v="17"/>
    <n v="2.4300000000000002"/>
    <n v="42"/>
    <n v="9"/>
    <n v="512.4"/>
    <n v="78"/>
    <n v="3"/>
    <n v="17"/>
  </r>
  <r>
    <x v="2"/>
    <x v="231"/>
    <x v="147"/>
    <x v="2"/>
    <n v="53.483958999999999"/>
    <n v="-2.2446440000000001"/>
    <x v="1"/>
    <x v="0"/>
    <s v="Discount"/>
    <n v="1875"/>
    <n v="1.2E-2"/>
    <n v="23"/>
    <n v="1.94"/>
    <n v="45"/>
    <n v="6"/>
    <n v="385.2"/>
    <n v="113"/>
    <n v="12"/>
    <n v="9"/>
  </r>
  <r>
    <x v="2"/>
    <x v="232"/>
    <x v="148"/>
    <x v="2"/>
    <n v="53.483958999999999"/>
    <n v="-2.2446440000000001"/>
    <x v="1"/>
    <x v="0"/>
    <s v="Discount"/>
    <n v="855"/>
    <n v="1.4E-2"/>
    <n v="12"/>
    <n v="0.76"/>
    <n v="9"/>
    <n v="8"/>
    <n v="501.6"/>
    <n v="75"/>
    <n v="16"/>
    <n v="9"/>
  </r>
  <r>
    <x v="2"/>
    <x v="233"/>
    <x v="149"/>
    <x v="2"/>
    <n v="53.483958999999999"/>
    <n v="-2.2446440000000001"/>
    <x v="1"/>
    <x v="0"/>
    <s v="Discount"/>
    <n v="754"/>
    <n v="1.6E-2"/>
    <n v="12"/>
    <n v="1.1399999999999999"/>
    <n v="14"/>
    <n v="7"/>
    <n v="571.20000000000005"/>
    <n v="90"/>
    <n v="17"/>
    <n v="8"/>
  </r>
  <r>
    <x v="2"/>
    <x v="234"/>
    <x v="150"/>
    <x v="2"/>
    <n v="53.483958999999999"/>
    <n v="-2.2446440000000001"/>
    <x v="1"/>
    <x v="0"/>
    <s v="Discount"/>
    <n v="1485"/>
    <n v="1.9E-2"/>
    <n v="29"/>
    <n v="0.99"/>
    <n v="29"/>
    <n v="2"/>
    <n v="158.4"/>
    <n v="89"/>
    <n v="8"/>
    <n v="17"/>
  </r>
  <r>
    <x v="2"/>
    <x v="235"/>
    <x v="151"/>
    <x v="2"/>
    <n v="53.483958999999999"/>
    <n v="-2.2446440000000001"/>
    <x v="1"/>
    <x v="0"/>
    <s v="Discount"/>
    <n v="970"/>
    <n v="2.1000000000000001E-2"/>
    <n v="20"/>
    <n v="1.43"/>
    <n v="29"/>
    <n v="9"/>
    <n v="662.4"/>
    <n v="108"/>
    <n v="11"/>
    <n v="14"/>
  </r>
  <r>
    <x v="2"/>
    <x v="236"/>
    <x v="152"/>
    <x v="2"/>
    <n v="53.483958999999999"/>
    <n v="-2.2446440000000001"/>
    <x v="1"/>
    <x v="0"/>
    <s v="Discount"/>
    <n v="804"/>
    <n v="1.6E-2"/>
    <n v="13"/>
    <n v="0.81"/>
    <n v="10"/>
    <n v="7"/>
    <n v="550.79999999999995"/>
    <n v="104"/>
    <n v="14"/>
    <n v="20"/>
  </r>
  <r>
    <x v="2"/>
    <x v="237"/>
    <x v="153"/>
    <x v="2"/>
    <n v="53.483958999999999"/>
    <n v="-2.2446440000000001"/>
    <x v="1"/>
    <x v="0"/>
    <s v="Discount"/>
    <n v="1535"/>
    <n v="0.02"/>
    <n v="30"/>
    <n v="1.33"/>
    <n v="40"/>
    <n v="9"/>
    <n v="628.79999999999995"/>
    <n v="108"/>
    <n v="9"/>
    <n v="11"/>
  </r>
  <r>
    <x v="2"/>
    <x v="238"/>
    <x v="154"/>
    <x v="2"/>
    <n v="53.483958999999999"/>
    <n v="-2.2446440000000001"/>
    <x v="1"/>
    <x v="0"/>
    <s v="Discount"/>
    <n v="1574"/>
    <n v="2.1000000000000001E-2"/>
    <n v="33"/>
    <n v="1.81"/>
    <n v="59"/>
    <n v="5"/>
    <n v="397.2"/>
    <n v="114"/>
    <n v="9"/>
    <n v="6"/>
  </r>
  <r>
    <x v="2"/>
    <x v="239"/>
    <x v="155"/>
    <x v="2"/>
    <n v="53.483958999999999"/>
    <n v="-2.2446440000000001"/>
    <x v="1"/>
    <x v="0"/>
    <s v="Discount"/>
    <n v="1033"/>
    <n v="1.7000000000000001E-2"/>
    <n v="17"/>
    <n v="1.7"/>
    <n v="30"/>
    <n v="7"/>
    <n v="619.20000000000005"/>
    <n v="70"/>
    <n v="10"/>
    <n v="15"/>
  </r>
  <r>
    <x v="2"/>
    <x v="240"/>
    <x v="156"/>
    <x v="2"/>
    <n v="53.483958999999999"/>
    <n v="-2.2446440000000001"/>
    <x v="1"/>
    <x v="0"/>
    <s v="Discount"/>
    <n v="1204"/>
    <n v="1.7999999999999999E-2"/>
    <n v="21"/>
    <n v="1.41"/>
    <n v="30"/>
    <n v="7"/>
    <n v="542.4"/>
    <n v="104"/>
    <n v="6"/>
    <n v="9"/>
  </r>
  <r>
    <x v="2"/>
    <x v="241"/>
    <x v="157"/>
    <x v="2"/>
    <n v="53.483958999999999"/>
    <n v="-2.2446440000000001"/>
    <x v="1"/>
    <x v="0"/>
    <s v="Discount"/>
    <n v="1289"/>
    <n v="2.1000000000000001E-2"/>
    <n v="27"/>
    <n v="2.52"/>
    <n v="69"/>
    <n v="9"/>
    <n v="655.20000000000005"/>
    <n v="77"/>
    <n v="7"/>
    <n v="18"/>
  </r>
  <r>
    <x v="2"/>
    <x v="242"/>
    <x v="158"/>
    <x v="2"/>
    <n v="53.483958999999999"/>
    <n v="-2.2446440000000001"/>
    <x v="1"/>
    <x v="0"/>
    <s v="Discount"/>
    <n v="1696"/>
    <n v="1.9E-2"/>
    <n v="32"/>
    <n v="0.83"/>
    <n v="27"/>
    <n v="3"/>
    <n v="390"/>
    <n v="71"/>
    <n v="11"/>
    <n v="17"/>
  </r>
  <r>
    <x v="2"/>
    <x v="243"/>
    <x v="159"/>
    <x v="2"/>
    <n v="53.483958999999999"/>
    <n v="-2.2446440000000001"/>
    <x v="1"/>
    <x v="0"/>
    <s v="Discount"/>
    <n v="927"/>
    <n v="1.4E-2"/>
    <n v="13"/>
    <n v="2.42"/>
    <n v="31"/>
    <n v="8"/>
    <n v="699.6"/>
    <n v="103"/>
    <n v="11"/>
    <n v="15"/>
  </r>
  <r>
    <x v="2"/>
    <x v="244"/>
    <x v="160"/>
    <x v="2"/>
    <n v="53.483958999999999"/>
    <n v="-2.2446440000000001"/>
    <x v="1"/>
    <x v="0"/>
    <s v="Discount"/>
    <n v="1278"/>
    <n v="1.4999999999999999E-2"/>
    <n v="19"/>
    <n v="1.3"/>
    <n v="24"/>
    <n v="3"/>
    <n v="414"/>
    <n v="110"/>
    <n v="17"/>
    <n v="11"/>
  </r>
  <r>
    <x v="2"/>
    <x v="245"/>
    <x v="0"/>
    <x v="2"/>
    <n v="53.483958999999999"/>
    <n v="-2.2446440000000001"/>
    <x v="1"/>
    <x v="0"/>
    <s v="Discount"/>
    <n v="1009"/>
    <n v="1.4999999999999999E-2"/>
    <n v="15"/>
    <n v="0.75"/>
    <n v="11"/>
    <n v="4"/>
    <n v="334.8"/>
    <n v="74"/>
    <n v="16"/>
    <n v="17"/>
  </r>
  <r>
    <x v="2"/>
    <x v="246"/>
    <x v="1"/>
    <x v="2"/>
    <n v="53.483958999999999"/>
    <n v="-2.2446440000000001"/>
    <x v="1"/>
    <x v="0"/>
    <s v="Discount"/>
    <n v="818"/>
    <n v="0.02"/>
    <n v="17"/>
    <n v="1.47"/>
    <n v="24"/>
    <n v="2"/>
    <n v="150"/>
    <n v="81"/>
    <n v="10"/>
    <n v="17"/>
  </r>
  <r>
    <x v="2"/>
    <x v="247"/>
    <x v="2"/>
    <x v="2"/>
    <n v="53.483958999999999"/>
    <n v="-2.2446440000000001"/>
    <x v="1"/>
    <x v="0"/>
    <s v="Discount"/>
    <n v="1019"/>
    <n v="1.7999999999999999E-2"/>
    <n v="19"/>
    <n v="1.66"/>
    <n v="31"/>
    <n v="2"/>
    <n v="314.39999999999998"/>
    <n v="117"/>
    <n v="9"/>
    <n v="20"/>
  </r>
  <r>
    <x v="2"/>
    <x v="248"/>
    <x v="3"/>
    <x v="2"/>
    <n v="53.483958999999999"/>
    <n v="-2.2446440000000001"/>
    <x v="1"/>
    <x v="0"/>
    <s v="Discount"/>
    <n v="1587"/>
    <n v="0.02"/>
    <n v="32"/>
    <n v="1.79"/>
    <n v="58"/>
    <n v="7"/>
    <n v="670.8"/>
    <n v="72"/>
    <n v="9"/>
    <n v="8"/>
  </r>
  <r>
    <x v="2"/>
    <x v="249"/>
    <x v="4"/>
    <x v="2"/>
    <n v="53.483958999999999"/>
    <n v="-2.2446440000000001"/>
    <x v="1"/>
    <x v="0"/>
    <s v="Discount"/>
    <n v="1738"/>
    <n v="1.2999999999999999E-2"/>
    <n v="23"/>
    <n v="2.04"/>
    <n v="47"/>
    <n v="8"/>
    <n v="579.6"/>
    <n v="113"/>
    <n v="7"/>
    <n v="11"/>
  </r>
  <r>
    <x v="2"/>
    <x v="250"/>
    <x v="5"/>
    <x v="2"/>
    <n v="53.483958999999999"/>
    <n v="-2.2446440000000001"/>
    <x v="1"/>
    <x v="0"/>
    <s v="Discount"/>
    <n v="1577"/>
    <n v="1.2999999999999999E-2"/>
    <n v="20"/>
    <n v="0.82"/>
    <n v="16"/>
    <n v="2"/>
    <n v="262.8"/>
    <n v="94"/>
    <n v="13"/>
    <n v="18"/>
  </r>
  <r>
    <x v="2"/>
    <x v="251"/>
    <x v="6"/>
    <x v="2"/>
    <n v="53.483958999999999"/>
    <n v="-2.2446440000000001"/>
    <x v="1"/>
    <x v="0"/>
    <s v="Discount"/>
    <n v="1649"/>
    <n v="1.2E-2"/>
    <n v="20"/>
    <n v="2.19"/>
    <n v="44"/>
    <n v="4"/>
    <n v="242.4"/>
    <n v="69"/>
    <n v="11"/>
    <n v="17"/>
  </r>
  <r>
    <x v="2"/>
    <x v="252"/>
    <x v="7"/>
    <x v="2"/>
    <n v="53.483958999999999"/>
    <n v="-2.2446440000000001"/>
    <x v="1"/>
    <x v="0"/>
    <s v="Discount"/>
    <n v="1224"/>
    <n v="1.2999999999999999E-2"/>
    <n v="16"/>
    <n v="1.29"/>
    <n v="20"/>
    <n v="8"/>
    <n v="542.4"/>
    <n v="97"/>
    <n v="3"/>
    <n v="5"/>
  </r>
  <r>
    <x v="2"/>
    <x v="253"/>
    <x v="8"/>
    <x v="2"/>
    <n v="53.483958999999999"/>
    <n v="-2.2446440000000001"/>
    <x v="1"/>
    <x v="0"/>
    <s v="Discount"/>
    <n v="1203"/>
    <n v="1.7000000000000001E-2"/>
    <n v="20"/>
    <n v="0.72"/>
    <n v="15"/>
    <n v="2"/>
    <n v="324"/>
    <n v="92"/>
    <n v="4"/>
    <n v="5"/>
  </r>
  <r>
    <x v="2"/>
    <x v="254"/>
    <x v="9"/>
    <x v="2"/>
    <n v="53.483958999999999"/>
    <n v="-2.2446440000000001"/>
    <x v="1"/>
    <x v="0"/>
    <s v="Discount"/>
    <n v="1215"/>
    <n v="1.6E-2"/>
    <n v="19"/>
    <n v="0.71"/>
    <n v="13"/>
    <n v="2"/>
    <n v="200.4"/>
    <n v="86"/>
    <n v="21"/>
    <n v="15"/>
  </r>
  <r>
    <x v="2"/>
    <x v="255"/>
    <x v="10"/>
    <x v="2"/>
    <n v="53.483958999999999"/>
    <n v="-2.2446440000000001"/>
    <x v="1"/>
    <x v="0"/>
    <s v="Discount"/>
    <n v="1548"/>
    <n v="2.1000000000000001E-2"/>
    <n v="32"/>
    <n v="1.69"/>
    <n v="54"/>
    <n v="8"/>
    <n v="580.79999999999995"/>
    <n v="101"/>
    <n v="10"/>
    <n v="9"/>
  </r>
  <r>
    <x v="2"/>
    <x v="256"/>
    <x v="11"/>
    <x v="2"/>
    <n v="53.483958999999999"/>
    <n v="-2.2446440000000001"/>
    <x v="1"/>
    <x v="0"/>
    <s v="Discount"/>
    <n v="1053"/>
    <n v="1.7999999999999999E-2"/>
    <n v="19"/>
    <n v="1.7"/>
    <n v="32"/>
    <n v="7"/>
    <n v="668.4"/>
    <n v="91"/>
    <n v="11"/>
    <n v="8"/>
  </r>
  <r>
    <x v="2"/>
    <x v="257"/>
    <x v="161"/>
    <x v="2"/>
    <n v="53.483958999999999"/>
    <n v="-2.2446440000000001"/>
    <x v="1"/>
    <x v="0"/>
    <s v="Discount"/>
    <n v="1354"/>
    <n v="1.4999999999999999E-2"/>
    <n v="20"/>
    <n v="1.77"/>
    <n v="35"/>
    <n v="4"/>
    <n v="327.60000000000002"/>
    <n v="79"/>
    <n v="9"/>
    <n v="11"/>
  </r>
  <r>
    <x v="2"/>
    <x v="258"/>
    <x v="162"/>
    <x v="2"/>
    <n v="53.483958999999999"/>
    <n v="-2.2446440000000001"/>
    <x v="1"/>
    <x v="0"/>
    <s v="Discount"/>
    <n v="1670"/>
    <n v="1.4E-2"/>
    <n v="23"/>
    <n v="2.06"/>
    <n v="47"/>
    <n v="5"/>
    <n v="577.20000000000005"/>
    <n v="100"/>
    <n v="18"/>
    <n v="6"/>
  </r>
  <r>
    <x v="2"/>
    <x v="259"/>
    <x v="163"/>
    <x v="2"/>
    <n v="53.483958999999999"/>
    <n v="-2.2446440000000001"/>
    <x v="1"/>
    <x v="0"/>
    <s v="Discount"/>
    <n v="860"/>
    <n v="0.02"/>
    <n v="17"/>
    <n v="2.04"/>
    <n v="35"/>
    <n v="3"/>
    <n v="237.6"/>
    <n v="66"/>
    <n v="13"/>
    <n v="21"/>
  </r>
  <r>
    <x v="2"/>
    <x v="260"/>
    <x v="164"/>
    <x v="2"/>
    <n v="53.483958999999999"/>
    <n v="-2.2446440000000001"/>
    <x v="1"/>
    <x v="0"/>
    <s v="Discount"/>
    <n v="1800"/>
    <n v="1.2999999999999999E-2"/>
    <n v="23"/>
    <n v="2.25"/>
    <n v="52"/>
    <n v="2"/>
    <n v="238.8"/>
    <n v="92"/>
    <n v="22"/>
    <n v="9"/>
  </r>
  <r>
    <x v="2"/>
    <x v="261"/>
    <x v="165"/>
    <x v="2"/>
    <n v="53.483958999999999"/>
    <n v="-2.2446440000000001"/>
    <x v="1"/>
    <x v="0"/>
    <s v="Discount"/>
    <n v="1268"/>
    <n v="0.02"/>
    <n v="25"/>
    <n v="1.38"/>
    <n v="35"/>
    <n v="4"/>
    <n v="433.2"/>
    <n v="92"/>
    <n v="7"/>
    <n v="14"/>
  </r>
  <r>
    <x v="2"/>
    <x v="262"/>
    <x v="166"/>
    <x v="2"/>
    <n v="53.483958999999999"/>
    <n v="-2.2446440000000001"/>
    <x v="1"/>
    <x v="0"/>
    <s v="Discount"/>
    <n v="1331"/>
    <n v="1.9E-2"/>
    <n v="25"/>
    <n v="1.79"/>
    <n v="46"/>
    <n v="6"/>
    <n v="514.79999999999995"/>
    <n v="72"/>
    <n v="17"/>
    <n v="8"/>
  </r>
  <r>
    <x v="2"/>
    <x v="263"/>
    <x v="167"/>
    <x v="2"/>
    <n v="53.483958999999999"/>
    <n v="-2.2446440000000001"/>
    <x v="1"/>
    <x v="0"/>
    <s v="Discount"/>
    <n v="1880"/>
    <n v="1.9E-2"/>
    <n v="36"/>
    <n v="1.23"/>
    <n v="44"/>
    <n v="8"/>
    <n v="609.6"/>
    <n v="84"/>
    <n v="8"/>
    <n v="9"/>
  </r>
  <r>
    <x v="2"/>
    <x v="264"/>
    <x v="168"/>
    <x v="2"/>
    <n v="53.483958999999999"/>
    <n v="-2.2446440000000001"/>
    <x v="1"/>
    <x v="0"/>
    <s v="Discount"/>
    <n v="876"/>
    <n v="1.7000000000000001E-2"/>
    <n v="15"/>
    <n v="1.52"/>
    <n v="23"/>
    <n v="2"/>
    <n v="205.2"/>
    <n v="92"/>
    <n v="22"/>
    <n v="9"/>
  </r>
  <r>
    <x v="2"/>
    <x v="265"/>
    <x v="169"/>
    <x v="2"/>
    <n v="53.483958999999999"/>
    <n v="-2.2446440000000001"/>
    <x v="1"/>
    <x v="0"/>
    <s v="Discount"/>
    <n v="1319"/>
    <n v="2.1000000000000001E-2"/>
    <n v="28"/>
    <n v="1.73"/>
    <n v="48"/>
    <n v="7"/>
    <n v="602.4"/>
    <n v="100"/>
    <n v="10"/>
    <n v="9"/>
  </r>
  <r>
    <x v="2"/>
    <x v="266"/>
    <x v="170"/>
    <x v="2"/>
    <n v="53.483958999999999"/>
    <n v="-2.2446440000000001"/>
    <x v="1"/>
    <x v="0"/>
    <s v="Discount"/>
    <n v="1670"/>
    <n v="2.1000000000000001E-2"/>
    <n v="35"/>
    <n v="2.42"/>
    <n v="84"/>
    <n v="3"/>
    <n v="336"/>
    <n v="70"/>
    <n v="8"/>
    <n v="17"/>
  </r>
  <r>
    <x v="2"/>
    <x v="267"/>
    <x v="171"/>
    <x v="2"/>
    <n v="53.483958999999999"/>
    <n v="-2.2446440000000001"/>
    <x v="1"/>
    <x v="0"/>
    <s v="Discount"/>
    <n v="957"/>
    <n v="1.6E-2"/>
    <n v="15"/>
    <n v="1.5"/>
    <n v="23"/>
    <n v="5"/>
    <n v="303.60000000000002"/>
    <n v="105"/>
    <n v="14"/>
    <n v="11"/>
  </r>
  <r>
    <x v="2"/>
    <x v="268"/>
    <x v="172"/>
    <x v="2"/>
    <n v="53.483958999999999"/>
    <n v="-2.2446440000000001"/>
    <x v="1"/>
    <x v="0"/>
    <s v="Discount"/>
    <n v="1298"/>
    <n v="1.4E-2"/>
    <n v="18"/>
    <n v="1.17"/>
    <n v="21"/>
    <n v="7"/>
    <n v="739.2"/>
    <n v="79"/>
    <n v="20"/>
    <n v="18"/>
  </r>
  <r>
    <x v="2"/>
    <x v="269"/>
    <x v="173"/>
    <x v="2"/>
    <n v="53.483958999999999"/>
    <n v="-2.2446440000000001"/>
    <x v="1"/>
    <x v="0"/>
    <s v="Discount"/>
    <n v="963"/>
    <n v="1.4999999999999999E-2"/>
    <n v="15"/>
    <n v="2.0499999999999998"/>
    <n v="30"/>
    <n v="4"/>
    <n v="392.4"/>
    <n v="87"/>
    <n v="19"/>
    <n v="17"/>
  </r>
  <r>
    <x v="2"/>
    <x v="270"/>
    <x v="174"/>
    <x v="2"/>
    <n v="53.483958999999999"/>
    <n v="-2.2446440000000001"/>
    <x v="1"/>
    <x v="0"/>
    <s v="Discount"/>
    <n v="1357"/>
    <n v="1.9E-2"/>
    <n v="26"/>
    <n v="1.1000000000000001"/>
    <n v="29"/>
    <n v="2"/>
    <n v="165.6"/>
    <n v="103"/>
    <n v="6"/>
    <n v="6"/>
  </r>
  <r>
    <x v="2"/>
    <x v="271"/>
    <x v="175"/>
    <x v="2"/>
    <n v="53.483958999999999"/>
    <n v="-2.2446440000000001"/>
    <x v="1"/>
    <x v="0"/>
    <s v="Discount"/>
    <n v="1556"/>
    <n v="1.2999999999999999E-2"/>
    <n v="20"/>
    <n v="1.94"/>
    <n v="38"/>
    <n v="8"/>
    <n v="715.2"/>
    <n v="97"/>
    <n v="11"/>
    <n v="9"/>
  </r>
  <r>
    <x v="2"/>
    <x v="272"/>
    <x v="176"/>
    <x v="2"/>
    <n v="53.483958999999999"/>
    <n v="-2.2446440000000001"/>
    <x v="1"/>
    <x v="0"/>
    <s v="Discount"/>
    <n v="1567"/>
    <n v="1.9E-2"/>
    <n v="30"/>
    <n v="2.5099999999999998"/>
    <n v="75"/>
    <n v="6"/>
    <n v="706.8"/>
    <n v="99"/>
    <n v="18"/>
    <n v="15"/>
  </r>
  <r>
    <x v="2"/>
    <x v="273"/>
    <x v="177"/>
    <x v="2"/>
    <n v="53.483958999999999"/>
    <n v="-2.2446440000000001"/>
    <x v="1"/>
    <x v="0"/>
    <s v="Discount"/>
    <n v="1185"/>
    <n v="1.7000000000000001E-2"/>
    <n v="20"/>
    <n v="1.84"/>
    <n v="37"/>
    <n v="3"/>
    <n v="252"/>
    <n v="113"/>
    <n v="9"/>
    <n v="6"/>
  </r>
  <r>
    <x v="2"/>
    <x v="274"/>
    <x v="178"/>
    <x v="2"/>
    <n v="53.483958999999999"/>
    <n v="-2.2446440000000001"/>
    <x v="1"/>
    <x v="0"/>
    <s v="Discount"/>
    <n v="1100"/>
    <n v="1.2999999999999999E-2"/>
    <n v="15"/>
    <n v="2.33"/>
    <n v="34"/>
    <n v="2"/>
    <n v="274.8"/>
    <n v="104"/>
    <n v="12"/>
    <n v="15"/>
  </r>
  <r>
    <x v="0"/>
    <x v="0"/>
    <x v="0"/>
    <x v="0"/>
    <n v="52.489471000000002"/>
    <n v="-1.8985749999999999"/>
    <x v="2"/>
    <x v="0"/>
    <s v="Collection"/>
    <n v="434.6"/>
    <n v="8.9999999999999993E-3"/>
    <n v="4"/>
    <n v="0.69"/>
    <n v="3"/>
    <n v="5"/>
    <n v="379.2"/>
    <n v="1"/>
    <n v="4"/>
    <n v="2"/>
  </r>
  <r>
    <x v="0"/>
    <x v="1"/>
    <x v="1"/>
    <x v="0"/>
    <n v="52.489471000000002"/>
    <n v="-1.8985749999999999"/>
    <x v="2"/>
    <x v="0"/>
    <s v="Collection"/>
    <n v="298.39999999999998"/>
    <n v="1.0999999999999999E-2"/>
    <n v="3"/>
    <n v="0.02"/>
    <n v="0"/>
    <n v="5"/>
    <n v="108"/>
    <n v="28"/>
    <n v="0"/>
    <n v="3"/>
  </r>
  <r>
    <x v="0"/>
    <x v="2"/>
    <x v="2"/>
    <x v="0"/>
    <n v="52.489471000000002"/>
    <n v="-1.8985749999999999"/>
    <x v="2"/>
    <x v="0"/>
    <s v="Collection"/>
    <n v="1056.5999999999999"/>
    <n v="1.2E-2"/>
    <n v="12"/>
    <n v="0.89"/>
    <n v="11"/>
    <n v="5"/>
    <n v="297.60000000000002"/>
    <n v="18"/>
    <n v="7"/>
    <n v="2"/>
  </r>
  <r>
    <x v="0"/>
    <x v="3"/>
    <x v="3"/>
    <x v="0"/>
    <n v="52.489471000000002"/>
    <n v="-1.8985749999999999"/>
    <x v="2"/>
    <x v="0"/>
    <s v="Collection"/>
    <n v="539.4"/>
    <n v="1.4999999999999999E-2"/>
    <n v="8"/>
    <n v="0.52"/>
    <n v="4"/>
    <n v="4"/>
    <n v="146.4"/>
    <n v="6"/>
    <n v="6"/>
    <n v="5"/>
  </r>
  <r>
    <x v="0"/>
    <x v="4"/>
    <x v="4"/>
    <x v="0"/>
    <n v="52.489471000000002"/>
    <n v="-1.8985749999999999"/>
    <x v="2"/>
    <x v="0"/>
    <s v="Collection"/>
    <n v="827"/>
    <n v="1.4E-2"/>
    <n v="11"/>
    <n v="0.24"/>
    <n v="3"/>
    <n v="1"/>
    <n v="0"/>
    <n v="26"/>
    <n v="8"/>
    <n v="5"/>
  </r>
  <r>
    <x v="0"/>
    <x v="5"/>
    <x v="5"/>
    <x v="0"/>
    <n v="52.489471000000002"/>
    <n v="-1.8985749999999999"/>
    <x v="2"/>
    <x v="0"/>
    <s v="Collection"/>
    <n v="599.79999999999995"/>
    <n v="1.4999999999999999E-2"/>
    <n v="9"/>
    <n v="0.26"/>
    <n v="2"/>
    <n v="6"/>
    <n v="345.6"/>
    <n v="6"/>
    <n v="4"/>
    <n v="8"/>
  </r>
  <r>
    <x v="0"/>
    <x v="6"/>
    <x v="6"/>
    <x v="0"/>
    <n v="52.489471000000002"/>
    <n v="-1.8985749999999999"/>
    <x v="2"/>
    <x v="0"/>
    <s v="Collection"/>
    <n v="1253.4000000000001"/>
    <n v="1.6E-2"/>
    <n v="20"/>
    <n v="1.1000000000000001"/>
    <n v="22"/>
    <n v="7"/>
    <n v="186"/>
    <n v="23"/>
    <n v="5"/>
    <n v="5"/>
  </r>
  <r>
    <x v="0"/>
    <x v="7"/>
    <x v="7"/>
    <x v="0"/>
    <n v="52.489471000000002"/>
    <n v="-1.8985749999999999"/>
    <x v="2"/>
    <x v="0"/>
    <s v="Collection"/>
    <n v="310.39999999999998"/>
    <n v="7.0000000000000001E-3"/>
    <n v="2"/>
    <n v="0.09"/>
    <n v="0"/>
    <n v="3"/>
    <n v="132"/>
    <n v="41"/>
    <n v="4"/>
    <n v="8"/>
  </r>
  <r>
    <x v="0"/>
    <x v="8"/>
    <x v="8"/>
    <x v="0"/>
    <n v="52.489471000000002"/>
    <n v="-1.8985749999999999"/>
    <x v="2"/>
    <x v="0"/>
    <s v="Collection"/>
    <n v="394.6"/>
    <n v="6.0000000000000001E-3"/>
    <n v="2"/>
    <n v="1.2"/>
    <n v="3"/>
    <n v="2"/>
    <n v="0"/>
    <n v="26"/>
    <n v="3"/>
    <n v="2"/>
  </r>
  <r>
    <x v="0"/>
    <x v="9"/>
    <x v="9"/>
    <x v="0"/>
    <n v="52.489471000000002"/>
    <n v="-1.8985749999999999"/>
    <x v="2"/>
    <x v="0"/>
    <s v="Collection"/>
    <n v="1153.5999999999999"/>
    <n v="1.2E-2"/>
    <n v="13"/>
    <n v="0.95"/>
    <n v="13"/>
    <n v="5"/>
    <n v="190.8"/>
    <n v="16"/>
    <n v="3"/>
    <n v="5"/>
  </r>
  <r>
    <x v="0"/>
    <x v="10"/>
    <x v="10"/>
    <x v="0"/>
    <n v="52.489471000000002"/>
    <n v="-1.8985749999999999"/>
    <x v="2"/>
    <x v="0"/>
    <s v="Collection"/>
    <n v="1112.2"/>
    <n v="1.2E-2"/>
    <n v="13"/>
    <n v="0.84"/>
    <n v="11"/>
    <n v="1"/>
    <n v="0"/>
    <n v="40"/>
    <n v="3"/>
    <n v="6"/>
  </r>
  <r>
    <x v="0"/>
    <x v="11"/>
    <x v="11"/>
    <x v="0"/>
    <n v="52.489471000000002"/>
    <n v="-1.8985749999999999"/>
    <x v="2"/>
    <x v="0"/>
    <s v="Collection"/>
    <n v="680.4"/>
    <n v="0.01"/>
    <n v="7"/>
    <n v="0.2"/>
    <n v="1"/>
    <n v="4"/>
    <n v="124.8"/>
    <n v="0"/>
    <n v="3"/>
    <n v="0"/>
  </r>
  <r>
    <x v="0"/>
    <x v="12"/>
    <x v="12"/>
    <x v="0"/>
    <n v="52.489471000000002"/>
    <n v="-1.8985749999999999"/>
    <x v="2"/>
    <x v="0"/>
    <s v="Collection"/>
    <n v="551.20000000000005"/>
    <n v="0.01"/>
    <n v="6"/>
    <n v="0.84"/>
    <n v="5"/>
    <n v="5"/>
    <n v="244.8"/>
    <n v="46"/>
    <n v="2"/>
    <n v="2"/>
  </r>
  <r>
    <x v="0"/>
    <x v="13"/>
    <x v="13"/>
    <x v="0"/>
    <n v="52.489471000000002"/>
    <n v="-1.8985749999999999"/>
    <x v="2"/>
    <x v="0"/>
    <s v="Collection"/>
    <n v="1025.2"/>
    <n v="1.2999999999999999E-2"/>
    <n v="14"/>
    <n v="0.01"/>
    <n v="0"/>
    <n v="2"/>
    <n v="42"/>
    <n v="31"/>
    <n v="4"/>
    <n v="2"/>
  </r>
  <r>
    <x v="0"/>
    <x v="14"/>
    <x v="14"/>
    <x v="0"/>
    <n v="52.489471000000002"/>
    <n v="-1.8985749999999999"/>
    <x v="2"/>
    <x v="0"/>
    <s v="Collection"/>
    <n v="856.2"/>
    <n v="1.4E-2"/>
    <n v="12"/>
    <n v="0.68"/>
    <n v="8"/>
    <n v="2"/>
    <n v="61.2"/>
    <n v="30"/>
    <n v="2"/>
    <n v="5"/>
  </r>
  <r>
    <x v="0"/>
    <x v="15"/>
    <x v="15"/>
    <x v="0"/>
    <n v="52.489471000000002"/>
    <n v="-1.8985749999999999"/>
    <x v="2"/>
    <x v="0"/>
    <s v="Collection"/>
    <n v="444.4"/>
    <n v="1.2E-2"/>
    <n v="5"/>
    <n v="0.2"/>
    <n v="1"/>
    <n v="7"/>
    <n v="246"/>
    <n v="8"/>
    <n v="2"/>
    <n v="3"/>
  </r>
  <r>
    <x v="0"/>
    <x v="16"/>
    <x v="16"/>
    <x v="0"/>
    <n v="52.489471000000002"/>
    <n v="-1.8985749999999999"/>
    <x v="2"/>
    <x v="0"/>
    <s v="Collection"/>
    <n v="1260.4000000000001"/>
    <n v="1.4E-2"/>
    <n v="17"/>
    <n v="0.01"/>
    <n v="0"/>
    <n v="3"/>
    <n v="73.2"/>
    <n v="10"/>
    <n v="2"/>
    <n v="5"/>
  </r>
  <r>
    <x v="0"/>
    <x v="17"/>
    <x v="17"/>
    <x v="0"/>
    <n v="52.489471000000002"/>
    <n v="-1.8985749999999999"/>
    <x v="2"/>
    <x v="0"/>
    <s v="Collection"/>
    <n v="417"/>
    <n v="8.9999999999999993E-3"/>
    <n v="4"/>
    <n v="0.13"/>
    <n v="0"/>
    <n v="4"/>
    <n v="241.2"/>
    <n v="35"/>
    <n v="2"/>
    <n v="8"/>
  </r>
  <r>
    <x v="0"/>
    <x v="18"/>
    <x v="18"/>
    <x v="0"/>
    <n v="52.489471000000002"/>
    <n v="-1.8985749999999999"/>
    <x v="2"/>
    <x v="0"/>
    <s v="Collection"/>
    <n v="329"/>
    <n v="1.0999999999999999E-2"/>
    <n v="3"/>
    <n v="0.86"/>
    <n v="3"/>
    <n v="4"/>
    <n v="93.6"/>
    <n v="18"/>
    <n v="10"/>
    <n v="6"/>
  </r>
  <r>
    <x v="0"/>
    <x v="19"/>
    <x v="19"/>
    <x v="0"/>
    <n v="52.489471000000002"/>
    <n v="-1.8985749999999999"/>
    <x v="2"/>
    <x v="0"/>
    <s v="Collection"/>
    <n v="1208.2"/>
    <n v="1.4E-2"/>
    <n v="17"/>
    <n v="0.61"/>
    <n v="10"/>
    <n v="5"/>
    <n v="198"/>
    <n v="15"/>
    <n v="3"/>
    <n v="0"/>
  </r>
  <r>
    <x v="0"/>
    <x v="20"/>
    <x v="20"/>
    <x v="0"/>
    <n v="52.489471000000002"/>
    <n v="-1.8985749999999999"/>
    <x v="2"/>
    <x v="0"/>
    <s v="Collection"/>
    <n v="913.4"/>
    <n v="1.0999999999999999E-2"/>
    <n v="10"/>
    <n v="0.39"/>
    <n v="4"/>
    <n v="6"/>
    <n v="177.6"/>
    <n v="32"/>
    <n v="1"/>
    <n v="6"/>
  </r>
  <r>
    <x v="0"/>
    <x v="21"/>
    <x v="21"/>
    <x v="0"/>
    <n v="52.489471000000002"/>
    <n v="-1.8985749999999999"/>
    <x v="2"/>
    <x v="0"/>
    <s v="Collection"/>
    <n v="1125.8"/>
    <n v="8.9999999999999993E-3"/>
    <n v="10"/>
    <n v="0.24"/>
    <n v="2"/>
    <n v="5"/>
    <n v="259.2"/>
    <n v="36"/>
    <n v="0"/>
    <n v="0"/>
  </r>
  <r>
    <x v="0"/>
    <x v="22"/>
    <x v="22"/>
    <x v="0"/>
    <n v="52.489471000000002"/>
    <n v="-1.8985749999999999"/>
    <x v="2"/>
    <x v="0"/>
    <s v="Collection"/>
    <n v="1165.5999999999999"/>
    <n v="1.0999999999999999E-2"/>
    <n v="13"/>
    <n v="0.86"/>
    <n v="11"/>
    <n v="6"/>
    <n v="369.6"/>
    <n v="47"/>
    <n v="0"/>
    <n v="5"/>
  </r>
  <r>
    <x v="0"/>
    <x v="23"/>
    <x v="23"/>
    <x v="0"/>
    <n v="52.489471000000002"/>
    <n v="-1.8985749999999999"/>
    <x v="2"/>
    <x v="0"/>
    <s v="Collection"/>
    <n v="533.79999999999995"/>
    <n v="8.9999999999999993E-3"/>
    <n v="5"/>
    <n v="1.1200000000000001"/>
    <n v="5"/>
    <n v="4"/>
    <n v="144"/>
    <n v="43"/>
    <n v="1"/>
    <n v="9"/>
  </r>
  <r>
    <x v="0"/>
    <x v="24"/>
    <x v="24"/>
    <x v="0"/>
    <n v="52.489471000000002"/>
    <n v="-1.8985749999999999"/>
    <x v="2"/>
    <x v="0"/>
    <s v="Collection"/>
    <n v="857.8"/>
    <n v="1.6E-2"/>
    <n v="14"/>
    <n v="0.89"/>
    <n v="12"/>
    <n v="4"/>
    <n v="129.6"/>
    <n v="31"/>
    <n v="5"/>
    <n v="3"/>
  </r>
  <r>
    <x v="0"/>
    <x v="25"/>
    <x v="25"/>
    <x v="0"/>
    <n v="52.489471000000002"/>
    <n v="-1.8985749999999999"/>
    <x v="2"/>
    <x v="0"/>
    <s v="Collection"/>
    <n v="733.2"/>
    <n v="1.4999999999999999E-2"/>
    <n v="11"/>
    <n v="0.52"/>
    <n v="6"/>
    <n v="4"/>
    <n v="223.2"/>
    <n v="14"/>
    <n v="3"/>
    <n v="2"/>
  </r>
  <r>
    <x v="0"/>
    <x v="26"/>
    <x v="26"/>
    <x v="0"/>
    <n v="52.489471000000002"/>
    <n v="-1.8985749999999999"/>
    <x v="2"/>
    <x v="0"/>
    <s v="Collection"/>
    <n v="536.4"/>
    <n v="1.7999999999999999E-2"/>
    <n v="9"/>
    <n v="0.15"/>
    <n v="1"/>
    <n v="7"/>
    <n v="186"/>
    <n v="38"/>
    <n v="6"/>
    <n v="3"/>
  </r>
  <r>
    <x v="0"/>
    <x v="27"/>
    <x v="27"/>
    <x v="0"/>
    <n v="52.489471000000002"/>
    <n v="-1.8985749999999999"/>
    <x v="2"/>
    <x v="0"/>
    <s v="Collection"/>
    <n v="541.4"/>
    <n v="0.01"/>
    <n v="5"/>
    <n v="0.95"/>
    <n v="5"/>
    <n v="3"/>
    <n v="86.4"/>
    <n v="17"/>
    <n v="1"/>
    <n v="5"/>
  </r>
  <r>
    <x v="0"/>
    <x v="28"/>
    <x v="28"/>
    <x v="0"/>
    <n v="52.489471000000002"/>
    <n v="-1.8985749999999999"/>
    <x v="2"/>
    <x v="0"/>
    <s v="Collection"/>
    <n v="731.2"/>
    <n v="1.2999999999999999E-2"/>
    <n v="9"/>
    <n v="1.22"/>
    <n v="11"/>
    <n v="2"/>
    <n v="67.2"/>
    <n v="44"/>
    <n v="1"/>
    <n v="3"/>
  </r>
  <r>
    <x v="0"/>
    <x v="29"/>
    <x v="29"/>
    <x v="0"/>
    <n v="52.489471000000002"/>
    <n v="-1.8985749999999999"/>
    <x v="2"/>
    <x v="0"/>
    <s v="Collection"/>
    <n v="661.6"/>
    <n v="1.4E-2"/>
    <n v="9"/>
    <n v="1.28"/>
    <n v="12"/>
    <n v="2"/>
    <n v="62.4"/>
    <n v="6"/>
    <n v="4"/>
    <n v="2"/>
  </r>
  <r>
    <x v="0"/>
    <x v="30"/>
    <x v="30"/>
    <x v="0"/>
    <n v="52.489471000000002"/>
    <n v="-1.8985749999999999"/>
    <x v="2"/>
    <x v="0"/>
    <s v="Collection"/>
    <n v="768"/>
    <n v="1.2E-2"/>
    <n v="9"/>
    <n v="0.75"/>
    <n v="7"/>
    <n v="3"/>
    <n v="141.6"/>
    <n v="23"/>
    <n v="8"/>
    <n v="2"/>
  </r>
  <r>
    <x v="0"/>
    <x v="31"/>
    <x v="0"/>
    <x v="0"/>
    <n v="52.489471000000002"/>
    <n v="-1.8985749999999999"/>
    <x v="2"/>
    <x v="0"/>
    <s v="Collection"/>
    <n v="721"/>
    <n v="1.7000000000000001E-2"/>
    <n v="12"/>
    <n v="0.48"/>
    <n v="6"/>
    <n v="2"/>
    <n v="0"/>
    <n v="18"/>
    <n v="6"/>
    <n v="2"/>
  </r>
  <r>
    <x v="0"/>
    <x v="32"/>
    <x v="1"/>
    <x v="0"/>
    <n v="52.489471000000002"/>
    <n v="-1.8985749999999999"/>
    <x v="2"/>
    <x v="0"/>
    <s v="Collection"/>
    <n v="866"/>
    <n v="1.2E-2"/>
    <n v="10"/>
    <n v="1.1599999999999999"/>
    <n v="12"/>
    <n v="6"/>
    <n v="480"/>
    <n v="12"/>
    <n v="6"/>
    <n v="3"/>
  </r>
  <r>
    <x v="0"/>
    <x v="33"/>
    <x v="2"/>
    <x v="0"/>
    <n v="52.489471000000002"/>
    <n v="-1.8985749999999999"/>
    <x v="2"/>
    <x v="0"/>
    <s v="Collection"/>
    <n v="698.8"/>
    <n v="1.7000000000000001E-2"/>
    <n v="12"/>
    <n v="0.45"/>
    <n v="5"/>
    <n v="2"/>
    <n v="55.2"/>
    <n v="42"/>
    <n v="0"/>
    <n v="6"/>
  </r>
  <r>
    <x v="0"/>
    <x v="34"/>
    <x v="3"/>
    <x v="0"/>
    <n v="52.489471000000002"/>
    <n v="-1.8985749999999999"/>
    <x v="2"/>
    <x v="0"/>
    <s v="Collection"/>
    <n v="1179.8"/>
    <n v="0.01"/>
    <n v="12"/>
    <n v="1"/>
    <n v="12"/>
    <n v="5"/>
    <n v="165.6"/>
    <n v="42"/>
    <n v="11"/>
    <n v="6"/>
  </r>
  <r>
    <x v="0"/>
    <x v="35"/>
    <x v="4"/>
    <x v="0"/>
    <n v="52.489471000000002"/>
    <n v="-1.8985749999999999"/>
    <x v="2"/>
    <x v="0"/>
    <s v="Collection"/>
    <n v="1154"/>
    <n v="1.4E-2"/>
    <n v="16"/>
    <n v="0.1"/>
    <n v="2"/>
    <n v="5"/>
    <n v="226.8"/>
    <n v="22"/>
    <n v="4"/>
    <n v="5"/>
  </r>
  <r>
    <x v="0"/>
    <x v="36"/>
    <x v="5"/>
    <x v="0"/>
    <n v="52.489471000000002"/>
    <n v="-1.8985749999999999"/>
    <x v="2"/>
    <x v="0"/>
    <s v="Collection"/>
    <n v="1258.4000000000001"/>
    <n v="1.0999999999999999E-2"/>
    <n v="14"/>
    <n v="0.17"/>
    <n v="2"/>
    <n v="7"/>
    <n v="240"/>
    <n v="21"/>
    <n v="6"/>
    <n v="2"/>
  </r>
  <r>
    <x v="0"/>
    <x v="37"/>
    <x v="6"/>
    <x v="0"/>
    <n v="52.489471000000002"/>
    <n v="-1.8985749999999999"/>
    <x v="2"/>
    <x v="0"/>
    <s v="Collection"/>
    <n v="449.8"/>
    <n v="1.4E-2"/>
    <n v="6"/>
    <n v="0.94"/>
    <n v="6"/>
    <n v="5"/>
    <n v="374.4"/>
    <n v="40"/>
    <n v="6"/>
    <n v="6"/>
  </r>
  <r>
    <x v="0"/>
    <x v="38"/>
    <x v="7"/>
    <x v="0"/>
    <n v="52.489471000000002"/>
    <n v="-1.8985749999999999"/>
    <x v="2"/>
    <x v="0"/>
    <s v="Collection"/>
    <n v="1393.4"/>
    <n v="1.6E-2"/>
    <n v="22"/>
    <n v="0.9"/>
    <n v="20"/>
    <n v="2"/>
    <n v="92.4"/>
    <n v="7"/>
    <n v="4"/>
    <n v="9"/>
  </r>
  <r>
    <x v="0"/>
    <x v="39"/>
    <x v="8"/>
    <x v="0"/>
    <n v="52.489471000000002"/>
    <n v="-1.8985749999999999"/>
    <x v="2"/>
    <x v="0"/>
    <s v="Collection"/>
    <n v="848.6"/>
    <n v="1.2999999999999999E-2"/>
    <n v="11"/>
    <n v="0.76"/>
    <n v="9"/>
    <n v="5"/>
    <n v="355.2"/>
    <n v="33"/>
    <n v="4"/>
    <n v="5"/>
  </r>
  <r>
    <x v="0"/>
    <x v="40"/>
    <x v="9"/>
    <x v="0"/>
    <n v="52.489471000000002"/>
    <n v="-1.8985749999999999"/>
    <x v="2"/>
    <x v="0"/>
    <s v="Collection"/>
    <n v="1037.8"/>
    <n v="1.2E-2"/>
    <n v="13"/>
    <n v="0.09"/>
    <n v="1"/>
    <n v="3"/>
    <n v="122.4"/>
    <n v="54"/>
    <n v="1"/>
    <n v="2"/>
  </r>
  <r>
    <x v="0"/>
    <x v="41"/>
    <x v="10"/>
    <x v="0"/>
    <n v="52.489471000000002"/>
    <n v="-1.8985749999999999"/>
    <x v="2"/>
    <x v="0"/>
    <s v="Collection"/>
    <n v="84.4"/>
    <n v="1.4E-2"/>
    <n v="1"/>
    <n v="0.93"/>
    <n v="1"/>
    <n v="5"/>
    <n v="234"/>
    <n v="48"/>
    <n v="6"/>
    <n v="5"/>
  </r>
  <r>
    <x v="0"/>
    <x v="42"/>
    <x v="11"/>
    <x v="0"/>
    <n v="52.489471000000002"/>
    <n v="-1.8985749999999999"/>
    <x v="2"/>
    <x v="0"/>
    <s v="Collection"/>
    <n v="397.6"/>
    <n v="1.4E-2"/>
    <n v="5"/>
    <n v="0.59"/>
    <n v="3"/>
    <n v="6"/>
    <n v="153.6"/>
    <n v="24"/>
    <n v="10"/>
    <n v="5"/>
  </r>
  <r>
    <x v="0"/>
    <x v="43"/>
    <x v="31"/>
    <x v="0"/>
    <n v="52.489471000000002"/>
    <n v="-1.8985749999999999"/>
    <x v="2"/>
    <x v="0"/>
    <s v="Collection"/>
    <n v="627"/>
    <n v="1.2E-2"/>
    <n v="8"/>
    <n v="1.1599999999999999"/>
    <n v="9"/>
    <n v="4"/>
    <n v="177.6"/>
    <n v="22"/>
    <n v="6"/>
    <n v="3"/>
  </r>
  <r>
    <x v="0"/>
    <x v="44"/>
    <x v="32"/>
    <x v="0"/>
    <n v="52.489471000000002"/>
    <n v="-1.8985749999999999"/>
    <x v="2"/>
    <x v="0"/>
    <s v="Collection"/>
    <n v="279"/>
    <n v="8.9999999999999993E-3"/>
    <n v="3"/>
    <n v="0.45"/>
    <n v="1"/>
    <n v="2"/>
    <n v="0"/>
    <n v="11"/>
    <n v="7"/>
    <n v="2"/>
  </r>
  <r>
    <x v="0"/>
    <x v="45"/>
    <x v="33"/>
    <x v="0"/>
    <n v="52.489471000000002"/>
    <n v="-1.8985749999999999"/>
    <x v="2"/>
    <x v="0"/>
    <s v="Collection"/>
    <n v="559.4"/>
    <n v="1.2999999999999999E-2"/>
    <n v="7"/>
    <n v="0.98"/>
    <n v="7"/>
    <n v="2"/>
    <n v="0"/>
    <n v="9"/>
    <n v="4"/>
    <n v="11"/>
  </r>
  <r>
    <x v="0"/>
    <x v="46"/>
    <x v="34"/>
    <x v="0"/>
    <n v="52.489471000000002"/>
    <n v="-1.8985749999999999"/>
    <x v="2"/>
    <x v="0"/>
    <s v="Collection"/>
    <n v="857.6"/>
    <n v="1.2999999999999999E-2"/>
    <n v="11"/>
    <n v="1.31"/>
    <n v="15"/>
    <n v="4"/>
    <n v="84"/>
    <n v="53"/>
    <n v="5"/>
    <n v="2"/>
  </r>
  <r>
    <x v="0"/>
    <x v="47"/>
    <x v="35"/>
    <x v="0"/>
    <n v="52.489471000000002"/>
    <n v="-1.8985749999999999"/>
    <x v="2"/>
    <x v="0"/>
    <s v="Collection"/>
    <n v="871.2"/>
    <n v="8.9999999999999993E-3"/>
    <n v="8"/>
    <n v="1.28"/>
    <n v="10"/>
    <n v="3"/>
    <n v="98.4"/>
    <n v="19"/>
    <n v="1"/>
    <n v="2"/>
  </r>
  <r>
    <x v="0"/>
    <x v="48"/>
    <x v="36"/>
    <x v="0"/>
    <n v="52.489471000000002"/>
    <n v="-1.8985749999999999"/>
    <x v="2"/>
    <x v="0"/>
    <s v="Collection"/>
    <n v="343.4"/>
    <n v="1.7999999999999999E-2"/>
    <n v="6"/>
    <n v="7.0000000000000007E-2"/>
    <n v="0"/>
    <n v="7"/>
    <n v="276"/>
    <n v="18"/>
    <n v="6"/>
    <n v="6"/>
  </r>
  <r>
    <x v="0"/>
    <x v="49"/>
    <x v="37"/>
    <x v="0"/>
    <n v="52.489471000000002"/>
    <n v="-1.8985749999999999"/>
    <x v="2"/>
    <x v="0"/>
    <s v="Collection"/>
    <n v="1220.5999999999999"/>
    <n v="8.9999999999999993E-3"/>
    <n v="11"/>
    <n v="0.36"/>
    <n v="4"/>
    <n v="6"/>
    <n v="158.4"/>
    <n v="22"/>
    <n v="7"/>
    <n v="2"/>
  </r>
  <r>
    <x v="0"/>
    <x v="50"/>
    <x v="38"/>
    <x v="0"/>
    <n v="52.489471000000002"/>
    <n v="-1.8985749999999999"/>
    <x v="2"/>
    <x v="0"/>
    <s v="Collection"/>
    <n v="1271.5999999999999"/>
    <n v="8.9999999999999993E-3"/>
    <n v="11"/>
    <n v="0.49"/>
    <n v="5"/>
    <n v="6"/>
    <n v="282"/>
    <n v="46"/>
    <n v="7"/>
    <n v="3"/>
  </r>
  <r>
    <x v="0"/>
    <x v="51"/>
    <x v="39"/>
    <x v="0"/>
    <n v="52.489471000000002"/>
    <n v="-1.8985749999999999"/>
    <x v="2"/>
    <x v="0"/>
    <s v="Collection"/>
    <n v="738.8"/>
    <n v="1.6E-2"/>
    <n v="12"/>
    <n v="0.9"/>
    <n v="10"/>
    <n v="3"/>
    <n v="108"/>
    <n v="4"/>
    <n v="5"/>
    <n v="2"/>
  </r>
  <r>
    <x v="0"/>
    <x v="52"/>
    <x v="40"/>
    <x v="0"/>
    <n v="52.489471000000002"/>
    <n v="-1.8985749999999999"/>
    <x v="2"/>
    <x v="0"/>
    <s v="Collection"/>
    <n v="866.2"/>
    <n v="1.2E-2"/>
    <n v="10"/>
    <n v="0.86"/>
    <n v="9"/>
    <n v="2"/>
    <n v="0"/>
    <n v="38"/>
    <n v="4"/>
    <n v="2"/>
  </r>
  <r>
    <x v="0"/>
    <x v="53"/>
    <x v="41"/>
    <x v="0"/>
    <n v="52.489471000000002"/>
    <n v="-1.8985749999999999"/>
    <x v="2"/>
    <x v="0"/>
    <s v="Collection"/>
    <n v="778.8"/>
    <n v="1.0999999999999999E-2"/>
    <n v="8"/>
    <n v="1.1200000000000001"/>
    <n v="9"/>
    <n v="2"/>
    <n v="0"/>
    <n v="13"/>
    <n v="4"/>
    <n v="3"/>
  </r>
  <r>
    <x v="0"/>
    <x v="54"/>
    <x v="42"/>
    <x v="0"/>
    <n v="52.489471000000002"/>
    <n v="-1.8985749999999999"/>
    <x v="2"/>
    <x v="0"/>
    <s v="Collection"/>
    <n v="538"/>
    <n v="1.0999999999999999E-2"/>
    <n v="6"/>
    <n v="0.69"/>
    <n v="4"/>
    <n v="7"/>
    <n v="228"/>
    <n v="28"/>
    <n v="5"/>
    <n v="2"/>
  </r>
  <r>
    <x v="0"/>
    <x v="55"/>
    <x v="43"/>
    <x v="0"/>
    <n v="52.489471000000002"/>
    <n v="-1.8985749999999999"/>
    <x v="2"/>
    <x v="0"/>
    <s v="Collection"/>
    <n v="1177.8"/>
    <n v="0.01"/>
    <n v="12"/>
    <n v="0.55000000000000004"/>
    <n v="6"/>
    <n v="6"/>
    <n v="158.4"/>
    <n v="11"/>
    <n v="5"/>
    <n v="6"/>
  </r>
  <r>
    <x v="0"/>
    <x v="56"/>
    <x v="44"/>
    <x v="0"/>
    <n v="52.489471000000002"/>
    <n v="-1.8985749999999999"/>
    <x v="2"/>
    <x v="0"/>
    <s v="Collection"/>
    <n v="888.4"/>
    <n v="1.9E-2"/>
    <n v="17"/>
    <n v="0"/>
    <n v="0"/>
    <n v="2"/>
    <n v="49.2"/>
    <n v="11"/>
    <n v="3"/>
    <n v="0"/>
  </r>
  <r>
    <x v="0"/>
    <x v="57"/>
    <x v="45"/>
    <x v="0"/>
    <n v="52.489471000000002"/>
    <n v="-1.8985749999999999"/>
    <x v="2"/>
    <x v="0"/>
    <s v="Collection"/>
    <n v="1097.2"/>
    <n v="1.2E-2"/>
    <n v="13"/>
    <n v="0.77"/>
    <n v="10"/>
    <n v="1"/>
    <n v="0"/>
    <n v="32"/>
    <n v="0"/>
    <n v="6"/>
  </r>
  <r>
    <x v="0"/>
    <x v="58"/>
    <x v="46"/>
    <x v="0"/>
    <n v="52.489471000000002"/>
    <n v="-1.8985749999999999"/>
    <x v="2"/>
    <x v="0"/>
    <s v="Collection"/>
    <n v="774.8"/>
    <n v="0.01"/>
    <n v="8"/>
    <n v="1.3"/>
    <n v="10"/>
    <n v="4"/>
    <n v="129.6"/>
    <n v="14"/>
    <n v="3"/>
    <n v="2"/>
  </r>
  <r>
    <x v="0"/>
    <x v="59"/>
    <x v="47"/>
    <x v="0"/>
    <n v="52.489471000000002"/>
    <n v="-1.8985749999999999"/>
    <x v="2"/>
    <x v="0"/>
    <s v="Collection"/>
    <n v="1328.4"/>
    <n v="7.0000000000000001E-3"/>
    <n v="10"/>
    <n v="1.21"/>
    <n v="12"/>
    <n v="7"/>
    <n v="276"/>
    <n v="59"/>
    <n v="10"/>
    <n v="2"/>
  </r>
  <r>
    <x v="0"/>
    <x v="60"/>
    <x v="48"/>
    <x v="0"/>
    <n v="52.489471000000002"/>
    <n v="-1.8985749999999999"/>
    <x v="2"/>
    <x v="0"/>
    <s v="Collection"/>
    <n v="1231.5999999999999"/>
    <n v="1.2E-2"/>
    <n v="14"/>
    <n v="0.87"/>
    <n v="12"/>
    <n v="6"/>
    <n v="177.6"/>
    <n v="58"/>
    <n v="4"/>
    <n v="3"/>
  </r>
  <r>
    <x v="0"/>
    <x v="61"/>
    <x v="0"/>
    <x v="0"/>
    <n v="52.489471000000002"/>
    <n v="-1.8985749999999999"/>
    <x v="2"/>
    <x v="0"/>
    <s v="Collection"/>
    <n v="799.6"/>
    <n v="1.0999999999999999E-2"/>
    <n v="8"/>
    <n v="0.06"/>
    <n v="0"/>
    <n v="5"/>
    <n v="194.4"/>
    <n v="48"/>
    <n v="5"/>
    <n v="3"/>
  </r>
  <r>
    <x v="0"/>
    <x v="62"/>
    <x v="1"/>
    <x v="0"/>
    <n v="52.489471000000002"/>
    <n v="-1.8985749999999999"/>
    <x v="2"/>
    <x v="0"/>
    <s v="Collection"/>
    <n v="780.6"/>
    <n v="1.7000000000000001E-2"/>
    <n v="14"/>
    <n v="0.35"/>
    <n v="5"/>
    <n v="5"/>
    <n v="226.8"/>
    <n v="52"/>
    <n v="6"/>
    <n v="3"/>
  </r>
  <r>
    <x v="0"/>
    <x v="63"/>
    <x v="2"/>
    <x v="0"/>
    <n v="52.489471000000002"/>
    <n v="-1.8985749999999999"/>
    <x v="2"/>
    <x v="0"/>
    <s v="Collection"/>
    <n v="738.4"/>
    <n v="8.0000000000000002E-3"/>
    <n v="6"/>
    <n v="0.97"/>
    <n v="5"/>
    <n v="1"/>
    <n v="0"/>
    <n v="47"/>
    <n v="1"/>
    <n v="3"/>
  </r>
  <r>
    <x v="0"/>
    <x v="64"/>
    <x v="3"/>
    <x v="0"/>
    <n v="52.489471000000002"/>
    <n v="-1.8985749999999999"/>
    <x v="2"/>
    <x v="0"/>
    <s v="Collection"/>
    <n v="572.6"/>
    <n v="1.2E-2"/>
    <n v="7"/>
    <n v="1.1000000000000001"/>
    <n v="7"/>
    <n v="6"/>
    <n v="246"/>
    <n v="30"/>
    <n v="2"/>
    <n v="2"/>
  </r>
  <r>
    <x v="0"/>
    <x v="65"/>
    <x v="4"/>
    <x v="0"/>
    <n v="52.489471000000002"/>
    <n v="-1.8985749999999999"/>
    <x v="2"/>
    <x v="0"/>
    <s v="Collection"/>
    <n v="691.4"/>
    <n v="1.7999999999999999E-2"/>
    <n v="13"/>
    <n v="1.1200000000000001"/>
    <n v="14"/>
    <n v="5"/>
    <n v="288"/>
    <n v="39"/>
    <n v="7"/>
    <n v="0"/>
  </r>
  <r>
    <x v="0"/>
    <x v="66"/>
    <x v="5"/>
    <x v="0"/>
    <n v="52.489471000000002"/>
    <n v="-1.8985749999999999"/>
    <x v="2"/>
    <x v="0"/>
    <s v="Collection"/>
    <n v="914.8"/>
    <n v="1.6E-2"/>
    <n v="15"/>
    <n v="7.0000000000000007E-2"/>
    <n v="1"/>
    <n v="3"/>
    <n v="67.2"/>
    <n v="40"/>
    <n v="1"/>
    <n v="2"/>
  </r>
  <r>
    <x v="0"/>
    <x v="67"/>
    <x v="6"/>
    <x v="0"/>
    <n v="52.489471000000002"/>
    <n v="-1.8985749999999999"/>
    <x v="2"/>
    <x v="0"/>
    <s v="Collection"/>
    <n v="1334.2"/>
    <n v="1.2999999999999999E-2"/>
    <n v="17"/>
    <n v="0.23"/>
    <n v="4"/>
    <n v="6"/>
    <n v="187.2"/>
    <n v="4"/>
    <n v="6"/>
    <n v="3"/>
  </r>
  <r>
    <x v="0"/>
    <x v="68"/>
    <x v="7"/>
    <x v="0"/>
    <n v="52.489471000000002"/>
    <n v="-1.8985749999999999"/>
    <x v="2"/>
    <x v="0"/>
    <s v="Collection"/>
    <n v="1135.4000000000001"/>
    <n v="1.2999999999999999E-2"/>
    <n v="15"/>
    <n v="0.77"/>
    <n v="11"/>
    <n v="6"/>
    <n v="402"/>
    <n v="41"/>
    <n v="5"/>
    <n v="3"/>
  </r>
  <r>
    <x v="0"/>
    <x v="69"/>
    <x v="8"/>
    <x v="0"/>
    <n v="52.489471000000002"/>
    <n v="-1.8985749999999999"/>
    <x v="2"/>
    <x v="0"/>
    <s v="Collection"/>
    <n v="590.6"/>
    <n v="8.9999999999999993E-3"/>
    <n v="5"/>
    <n v="0.32"/>
    <n v="2"/>
    <n v="1"/>
    <n v="0"/>
    <n v="25"/>
    <n v="4"/>
    <n v="0"/>
  </r>
  <r>
    <x v="0"/>
    <x v="70"/>
    <x v="9"/>
    <x v="0"/>
    <n v="52.489471000000002"/>
    <n v="-1.8985749999999999"/>
    <x v="2"/>
    <x v="0"/>
    <s v="Collection"/>
    <n v="675.4"/>
    <n v="5.0000000000000001E-3"/>
    <n v="4"/>
    <n v="0.08"/>
    <n v="0"/>
    <n v="6"/>
    <n v="182.4"/>
    <n v="55"/>
    <n v="6"/>
    <n v="2"/>
  </r>
  <r>
    <x v="0"/>
    <x v="71"/>
    <x v="10"/>
    <x v="0"/>
    <n v="52.489471000000002"/>
    <n v="-1.8985749999999999"/>
    <x v="2"/>
    <x v="0"/>
    <s v="Collection"/>
    <n v="722.4"/>
    <n v="8.0000000000000002E-3"/>
    <n v="6"/>
    <n v="0.78"/>
    <n v="4"/>
    <n v="4"/>
    <n v="154.80000000000001"/>
    <n v="42"/>
    <n v="4"/>
    <n v="0"/>
  </r>
  <r>
    <x v="0"/>
    <x v="72"/>
    <x v="11"/>
    <x v="0"/>
    <n v="52.489471000000002"/>
    <n v="-1.8985749999999999"/>
    <x v="2"/>
    <x v="0"/>
    <s v="Collection"/>
    <n v="925.2"/>
    <n v="1.2E-2"/>
    <n v="11"/>
    <n v="1.24"/>
    <n v="14"/>
    <n v="1"/>
    <n v="0"/>
    <n v="22"/>
    <n v="10"/>
    <n v="3"/>
  </r>
  <r>
    <x v="0"/>
    <x v="73"/>
    <x v="49"/>
    <x v="0"/>
    <n v="52.489471000000002"/>
    <n v="-1.8985749999999999"/>
    <x v="2"/>
    <x v="0"/>
    <s v="Collection"/>
    <n v="709.2"/>
    <n v="1.2999999999999999E-2"/>
    <n v="9"/>
    <n v="0.33"/>
    <n v="3"/>
    <n v="4"/>
    <n v="241.2"/>
    <n v="28"/>
    <n v="6"/>
    <n v="6"/>
  </r>
  <r>
    <x v="0"/>
    <x v="74"/>
    <x v="50"/>
    <x v="0"/>
    <n v="52.489471000000002"/>
    <n v="-1.8985749999999999"/>
    <x v="2"/>
    <x v="0"/>
    <s v="Collection"/>
    <n v="883"/>
    <n v="1.4E-2"/>
    <n v="13"/>
    <n v="0.12"/>
    <n v="1"/>
    <n v="4"/>
    <n v="288"/>
    <n v="42"/>
    <n v="0"/>
    <n v="6"/>
  </r>
  <r>
    <x v="0"/>
    <x v="75"/>
    <x v="51"/>
    <x v="0"/>
    <n v="52.489471000000002"/>
    <n v="-1.8985749999999999"/>
    <x v="2"/>
    <x v="0"/>
    <s v="Collection"/>
    <n v="748"/>
    <n v="8.9999999999999993E-3"/>
    <n v="7"/>
    <n v="0.59"/>
    <n v="4"/>
    <n v="4"/>
    <n v="288"/>
    <n v="44"/>
    <n v="10"/>
    <n v="2"/>
  </r>
  <r>
    <x v="0"/>
    <x v="76"/>
    <x v="52"/>
    <x v="0"/>
    <n v="52.489471000000002"/>
    <n v="-1.8985749999999999"/>
    <x v="2"/>
    <x v="0"/>
    <s v="Collection"/>
    <n v="1178.8"/>
    <n v="1.4999999999999999E-2"/>
    <n v="18"/>
    <n v="0.49"/>
    <n v="9"/>
    <n v="4"/>
    <n v="120"/>
    <n v="47"/>
    <n v="10"/>
    <n v="3"/>
  </r>
  <r>
    <x v="0"/>
    <x v="77"/>
    <x v="53"/>
    <x v="0"/>
    <n v="52.489471000000002"/>
    <n v="-1.8985749999999999"/>
    <x v="2"/>
    <x v="0"/>
    <s v="Collection"/>
    <n v="1174.5999999999999"/>
    <n v="1.4999999999999999E-2"/>
    <n v="18"/>
    <n v="0.61"/>
    <n v="11"/>
    <n v="5"/>
    <n v="355.2"/>
    <n v="0"/>
    <n v="6"/>
    <n v="9"/>
  </r>
  <r>
    <x v="0"/>
    <x v="78"/>
    <x v="54"/>
    <x v="0"/>
    <n v="52.489471000000002"/>
    <n v="-1.8985749999999999"/>
    <x v="2"/>
    <x v="0"/>
    <s v="Collection"/>
    <n v="1099.4000000000001"/>
    <n v="8.9999999999999993E-3"/>
    <n v="10"/>
    <n v="0.85"/>
    <n v="9"/>
    <n v="2"/>
    <n v="58.8"/>
    <n v="13"/>
    <n v="1"/>
    <n v="2"/>
  </r>
  <r>
    <x v="0"/>
    <x v="79"/>
    <x v="55"/>
    <x v="0"/>
    <n v="52.489471000000002"/>
    <n v="-1.8985749999999999"/>
    <x v="2"/>
    <x v="0"/>
    <s v="Collection"/>
    <n v="544.4"/>
    <n v="1.2999999999999999E-2"/>
    <n v="7"/>
    <n v="0.39"/>
    <n v="3"/>
    <n v="6"/>
    <n v="432"/>
    <n v="31"/>
    <n v="8"/>
    <n v="0"/>
  </r>
  <r>
    <x v="0"/>
    <x v="80"/>
    <x v="56"/>
    <x v="0"/>
    <n v="52.489471000000002"/>
    <n v="-1.8985749999999999"/>
    <x v="2"/>
    <x v="0"/>
    <s v="Collection"/>
    <n v="727"/>
    <n v="1.0999999999999999E-2"/>
    <n v="8"/>
    <n v="0.84"/>
    <n v="7"/>
    <n v="3"/>
    <n v="182.4"/>
    <n v="7"/>
    <n v="1"/>
    <n v="0"/>
  </r>
  <r>
    <x v="0"/>
    <x v="81"/>
    <x v="57"/>
    <x v="0"/>
    <n v="52.489471000000002"/>
    <n v="-1.8985749999999999"/>
    <x v="2"/>
    <x v="0"/>
    <s v="Collection"/>
    <n v="442.2"/>
    <n v="8.9999999999999993E-3"/>
    <n v="4"/>
    <n v="0.67"/>
    <n v="3"/>
    <n v="3"/>
    <n v="170.4"/>
    <n v="35"/>
    <n v="9"/>
    <n v="5"/>
  </r>
  <r>
    <x v="0"/>
    <x v="82"/>
    <x v="58"/>
    <x v="0"/>
    <n v="52.489471000000002"/>
    <n v="-1.8985749999999999"/>
    <x v="2"/>
    <x v="0"/>
    <s v="Collection"/>
    <n v="962"/>
    <n v="8.9999999999999993E-3"/>
    <n v="8"/>
    <n v="0.13"/>
    <n v="1"/>
    <n v="4"/>
    <n v="248.4"/>
    <n v="47"/>
    <n v="8"/>
    <n v="3"/>
  </r>
  <r>
    <x v="0"/>
    <x v="83"/>
    <x v="59"/>
    <x v="0"/>
    <n v="52.489471000000002"/>
    <n v="-1.8985749999999999"/>
    <x v="2"/>
    <x v="0"/>
    <s v="Collection"/>
    <n v="1193.2"/>
    <n v="7.0000000000000001E-3"/>
    <n v="8"/>
    <n v="0.05"/>
    <n v="0"/>
    <n v="2"/>
    <n v="78"/>
    <n v="23"/>
    <n v="1"/>
    <n v="6"/>
  </r>
  <r>
    <x v="0"/>
    <x v="84"/>
    <x v="60"/>
    <x v="0"/>
    <n v="52.489471000000002"/>
    <n v="-1.8985749999999999"/>
    <x v="2"/>
    <x v="0"/>
    <s v="Collection"/>
    <n v="972.2"/>
    <n v="1.4999999999999999E-2"/>
    <n v="14"/>
    <n v="0.2"/>
    <n v="3"/>
    <n v="2"/>
    <n v="37.200000000000003"/>
    <n v="24"/>
    <n v="6"/>
    <n v="3"/>
  </r>
  <r>
    <x v="0"/>
    <x v="85"/>
    <x v="61"/>
    <x v="0"/>
    <n v="52.489471000000002"/>
    <n v="-1.8985749999999999"/>
    <x v="2"/>
    <x v="0"/>
    <s v="Collection"/>
    <n v="503.2"/>
    <n v="1.2E-2"/>
    <n v="6"/>
    <n v="1.27"/>
    <n v="8"/>
    <n v="6"/>
    <n v="331.2"/>
    <n v="47"/>
    <n v="1"/>
    <n v="5"/>
  </r>
  <r>
    <x v="0"/>
    <x v="86"/>
    <x v="62"/>
    <x v="0"/>
    <n v="52.489471000000002"/>
    <n v="-1.8985749999999999"/>
    <x v="2"/>
    <x v="0"/>
    <s v="Collection"/>
    <n v="724.6"/>
    <n v="1.0999999999999999E-2"/>
    <n v="8"/>
    <n v="1.05"/>
    <n v="9"/>
    <n v="6"/>
    <n v="259.2"/>
    <n v="29"/>
    <n v="8"/>
    <n v="5"/>
  </r>
  <r>
    <x v="0"/>
    <x v="87"/>
    <x v="63"/>
    <x v="0"/>
    <n v="52.489471000000002"/>
    <n v="-1.8985749999999999"/>
    <x v="2"/>
    <x v="0"/>
    <s v="Collection"/>
    <n v="934.8"/>
    <n v="1.4E-2"/>
    <n v="13"/>
    <n v="1.24"/>
    <n v="16"/>
    <n v="2"/>
    <n v="0"/>
    <n v="49"/>
    <n v="12"/>
    <n v="8"/>
  </r>
  <r>
    <x v="0"/>
    <x v="88"/>
    <x v="64"/>
    <x v="0"/>
    <n v="52.489471000000002"/>
    <n v="-1.8985749999999999"/>
    <x v="2"/>
    <x v="0"/>
    <s v="Collection"/>
    <n v="1023"/>
    <n v="1.4E-2"/>
    <n v="14"/>
    <n v="0.1"/>
    <n v="1"/>
    <n v="6"/>
    <n v="300"/>
    <n v="18"/>
    <n v="2"/>
    <n v="5"/>
  </r>
  <r>
    <x v="0"/>
    <x v="89"/>
    <x v="65"/>
    <x v="0"/>
    <n v="52.489471000000002"/>
    <n v="-1.8985749999999999"/>
    <x v="2"/>
    <x v="0"/>
    <s v="Collection"/>
    <n v="1110"/>
    <n v="1.6E-2"/>
    <n v="17"/>
    <n v="0.24"/>
    <n v="4"/>
    <n v="3"/>
    <n v="52.8"/>
    <n v="18"/>
    <n v="5"/>
    <n v="0"/>
  </r>
  <r>
    <x v="0"/>
    <x v="90"/>
    <x v="66"/>
    <x v="0"/>
    <n v="52.489471000000002"/>
    <n v="-1.8985749999999999"/>
    <x v="2"/>
    <x v="0"/>
    <s v="Collection"/>
    <n v="1104.8"/>
    <n v="1.0999999999999999E-2"/>
    <n v="12"/>
    <n v="0.81"/>
    <n v="10"/>
    <n v="2"/>
    <n v="54"/>
    <n v="50"/>
    <n v="11"/>
    <n v="2"/>
  </r>
  <r>
    <x v="0"/>
    <x v="91"/>
    <x v="67"/>
    <x v="0"/>
    <n v="52.489471000000002"/>
    <n v="-1.8985749999999999"/>
    <x v="2"/>
    <x v="0"/>
    <s v="Collection"/>
    <n v="389.6"/>
    <n v="1.2999999999999999E-2"/>
    <n v="5"/>
    <n v="0.44"/>
    <n v="2"/>
    <n v="3"/>
    <n v="60"/>
    <n v="47"/>
    <n v="9"/>
    <n v="0"/>
  </r>
  <r>
    <x v="1"/>
    <x v="92"/>
    <x v="0"/>
    <x v="0"/>
    <n v="52.489471000000002"/>
    <n v="-1.8985749999999999"/>
    <x v="2"/>
    <x v="0"/>
    <s v="Collection"/>
    <n v="310.7"/>
    <n v="1.2999999999999999E-2"/>
    <n v="4"/>
    <n v="0.72"/>
    <n v="3"/>
    <n v="2"/>
    <n v="25.2"/>
    <n v="54"/>
    <n v="1"/>
    <n v="11"/>
  </r>
  <r>
    <x v="1"/>
    <x v="93"/>
    <x v="1"/>
    <x v="0"/>
    <n v="52.489471000000002"/>
    <n v="-1.8985749999999999"/>
    <x v="2"/>
    <x v="0"/>
    <s v="Collection"/>
    <n v="591.29999999999995"/>
    <n v="8.0000000000000002E-3"/>
    <n v="5"/>
    <n v="1.46"/>
    <n v="7"/>
    <n v="5"/>
    <n v="387.6"/>
    <n v="43"/>
    <n v="8"/>
    <n v="6"/>
  </r>
  <r>
    <x v="1"/>
    <x v="94"/>
    <x v="2"/>
    <x v="0"/>
    <n v="52.489471000000002"/>
    <n v="-1.8985749999999999"/>
    <x v="2"/>
    <x v="0"/>
    <s v="Collection"/>
    <n v="130.4"/>
    <n v="1.4E-2"/>
    <n v="2"/>
    <n v="0.82"/>
    <n v="2"/>
    <n v="5"/>
    <n v="276"/>
    <n v="39"/>
    <n v="0"/>
    <n v="2"/>
  </r>
  <r>
    <x v="1"/>
    <x v="95"/>
    <x v="3"/>
    <x v="0"/>
    <n v="52.489471000000002"/>
    <n v="-1.8985749999999999"/>
    <x v="2"/>
    <x v="0"/>
    <s v="Collection"/>
    <n v="383.7"/>
    <n v="7.0000000000000001E-3"/>
    <n v="3"/>
    <n v="1.33"/>
    <n v="4"/>
    <n v="1"/>
    <n v="31.2"/>
    <n v="51"/>
    <n v="1"/>
    <n v="11"/>
  </r>
  <r>
    <x v="1"/>
    <x v="96"/>
    <x v="4"/>
    <x v="0"/>
    <n v="52.489471000000002"/>
    <n v="-1.8985749999999999"/>
    <x v="2"/>
    <x v="0"/>
    <s v="Collection"/>
    <n v="743.1"/>
    <n v="1.2999999999999999E-2"/>
    <n v="10"/>
    <n v="1.1299999999999999"/>
    <n v="11"/>
    <n v="3"/>
    <n v="94.8"/>
    <n v="27"/>
    <n v="1"/>
    <n v="2"/>
  </r>
  <r>
    <x v="1"/>
    <x v="97"/>
    <x v="5"/>
    <x v="0"/>
    <n v="52.489471000000002"/>
    <n v="-1.8985749999999999"/>
    <x v="2"/>
    <x v="0"/>
    <s v="Collection"/>
    <n v="131.80000000000001"/>
    <n v="6.0000000000000001E-3"/>
    <n v="1"/>
    <n v="0.16"/>
    <n v="0"/>
    <n v="5"/>
    <n v="260.39999999999998"/>
    <n v="60"/>
    <n v="3"/>
    <n v="8"/>
  </r>
  <r>
    <x v="1"/>
    <x v="98"/>
    <x v="6"/>
    <x v="0"/>
    <n v="52.489471000000002"/>
    <n v="-1.8985749999999999"/>
    <x v="2"/>
    <x v="0"/>
    <s v="Collection"/>
    <n v="221.3"/>
    <n v="1.0999999999999999E-2"/>
    <n v="2"/>
    <n v="0.83"/>
    <n v="2"/>
    <n v="6"/>
    <n v="388.8"/>
    <n v="13"/>
    <n v="0"/>
    <n v="6"/>
  </r>
  <r>
    <x v="1"/>
    <x v="99"/>
    <x v="7"/>
    <x v="0"/>
    <n v="52.489471000000002"/>
    <n v="-1.8985749999999999"/>
    <x v="2"/>
    <x v="0"/>
    <s v="Collection"/>
    <n v="286"/>
    <n v="1.2E-2"/>
    <n v="3"/>
    <n v="1.45"/>
    <n v="5"/>
    <n v="4"/>
    <n v="69.599999999999994"/>
    <n v="22"/>
    <n v="10"/>
    <n v="3"/>
  </r>
  <r>
    <x v="1"/>
    <x v="100"/>
    <x v="8"/>
    <x v="0"/>
    <n v="52.489471000000002"/>
    <n v="-1.8985749999999999"/>
    <x v="2"/>
    <x v="0"/>
    <s v="Collection"/>
    <n v="78.8"/>
    <n v="1.2E-2"/>
    <n v="1"/>
    <n v="0.35"/>
    <n v="0"/>
    <n v="1"/>
    <n v="26.4"/>
    <n v="50"/>
    <n v="6"/>
    <n v="3"/>
  </r>
  <r>
    <x v="1"/>
    <x v="101"/>
    <x v="9"/>
    <x v="0"/>
    <n v="52.489471000000002"/>
    <n v="-1.8985749999999999"/>
    <x v="2"/>
    <x v="0"/>
    <s v="Collection"/>
    <n v="523.20000000000005"/>
    <n v="1.0999999999999999E-2"/>
    <n v="6"/>
    <n v="1.44"/>
    <n v="8"/>
    <n v="1"/>
    <n v="7.2"/>
    <n v="28"/>
    <n v="1"/>
    <n v="6"/>
  </r>
  <r>
    <x v="1"/>
    <x v="102"/>
    <x v="10"/>
    <x v="0"/>
    <n v="52.489471000000002"/>
    <n v="-1.8985749999999999"/>
    <x v="2"/>
    <x v="0"/>
    <s v="Collection"/>
    <n v="301.39999999999998"/>
    <n v="1.4E-2"/>
    <n v="4"/>
    <n v="0.26"/>
    <n v="1"/>
    <n v="4"/>
    <n v="140.4"/>
    <n v="29"/>
    <n v="4"/>
    <n v="8"/>
  </r>
  <r>
    <x v="1"/>
    <x v="103"/>
    <x v="11"/>
    <x v="0"/>
    <n v="52.489471000000002"/>
    <n v="-1.8985749999999999"/>
    <x v="2"/>
    <x v="0"/>
    <s v="Collection"/>
    <n v="77.5"/>
    <n v="0.01"/>
    <n v="1"/>
    <n v="0.3"/>
    <n v="0"/>
    <n v="2"/>
    <n v="2.4"/>
    <n v="69"/>
    <n v="1"/>
    <n v="2"/>
  </r>
  <r>
    <x v="1"/>
    <x v="104"/>
    <x v="68"/>
    <x v="0"/>
    <n v="52.489471000000002"/>
    <n v="-1.8985749999999999"/>
    <x v="2"/>
    <x v="0"/>
    <s v="Collection"/>
    <n v="205.6"/>
    <n v="8.9999999999999993E-3"/>
    <n v="2"/>
    <n v="0.3"/>
    <n v="1"/>
    <n v="4"/>
    <n v="140.4"/>
    <n v="55"/>
    <n v="5"/>
    <n v="3"/>
  </r>
  <r>
    <x v="1"/>
    <x v="105"/>
    <x v="69"/>
    <x v="0"/>
    <n v="52.489471000000002"/>
    <n v="-1.8985749999999999"/>
    <x v="2"/>
    <x v="0"/>
    <s v="Collection"/>
    <n v="429.7"/>
    <n v="1.2E-2"/>
    <n v="5"/>
    <n v="1.24"/>
    <n v="7"/>
    <n v="3"/>
    <n v="130.80000000000001"/>
    <n v="59"/>
    <n v="3"/>
    <n v="2"/>
  </r>
  <r>
    <x v="1"/>
    <x v="106"/>
    <x v="70"/>
    <x v="0"/>
    <n v="52.489471000000002"/>
    <n v="-1.8985749999999999"/>
    <x v="2"/>
    <x v="0"/>
    <s v="Collection"/>
    <n v="283.3"/>
    <n v="1.2E-2"/>
    <n v="3"/>
    <n v="0.53"/>
    <n v="2"/>
    <n v="1"/>
    <n v="37.200000000000003"/>
    <n v="55"/>
    <n v="5"/>
    <n v="2"/>
  </r>
  <r>
    <x v="1"/>
    <x v="107"/>
    <x v="71"/>
    <x v="0"/>
    <n v="52.489471000000002"/>
    <n v="-1.8985749999999999"/>
    <x v="2"/>
    <x v="0"/>
    <s v="Collection"/>
    <n v="512.29999999999995"/>
    <n v="8.0000000000000002E-3"/>
    <n v="4"/>
    <n v="0.36"/>
    <n v="1"/>
    <n v="4"/>
    <n v="326.39999999999998"/>
    <n v="32"/>
    <n v="2"/>
    <n v="5"/>
  </r>
  <r>
    <x v="1"/>
    <x v="108"/>
    <x v="72"/>
    <x v="0"/>
    <n v="52.489471000000002"/>
    <n v="-1.8985749999999999"/>
    <x v="2"/>
    <x v="0"/>
    <s v="Collection"/>
    <n v="233"/>
    <n v="8.0000000000000002E-3"/>
    <n v="2"/>
    <n v="0.41"/>
    <n v="1"/>
    <n v="4"/>
    <n v="180"/>
    <n v="54"/>
    <n v="7"/>
    <n v="2"/>
  </r>
  <r>
    <x v="1"/>
    <x v="109"/>
    <x v="73"/>
    <x v="0"/>
    <n v="52.489471000000002"/>
    <n v="-1.8985749999999999"/>
    <x v="2"/>
    <x v="0"/>
    <s v="Collection"/>
    <n v="397.9"/>
    <n v="0.01"/>
    <n v="4"/>
    <n v="1.55"/>
    <n v="6"/>
    <n v="1"/>
    <n v="51.6"/>
    <n v="45"/>
    <n v="9"/>
    <n v="2"/>
  </r>
  <r>
    <x v="1"/>
    <x v="110"/>
    <x v="74"/>
    <x v="0"/>
    <n v="52.489471000000002"/>
    <n v="-1.8985749999999999"/>
    <x v="2"/>
    <x v="0"/>
    <s v="Collection"/>
    <n v="127.8"/>
    <n v="1.4E-2"/>
    <n v="2"/>
    <n v="0.15"/>
    <n v="0"/>
    <n v="5"/>
    <n v="162"/>
    <n v="61"/>
    <n v="4"/>
    <n v="3"/>
  </r>
  <r>
    <x v="1"/>
    <x v="111"/>
    <x v="75"/>
    <x v="0"/>
    <n v="52.489471000000002"/>
    <n v="-1.8985749999999999"/>
    <x v="2"/>
    <x v="0"/>
    <s v="Collection"/>
    <n v="244.2"/>
    <n v="1.4E-2"/>
    <n v="3"/>
    <n v="0.67"/>
    <n v="2"/>
    <n v="6"/>
    <n v="241.2"/>
    <n v="59"/>
    <n v="6"/>
    <n v="12"/>
  </r>
  <r>
    <x v="1"/>
    <x v="112"/>
    <x v="76"/>
    <x v="0"/>
    <n v="52.489471000000002"/>
    <n v="-1.8985749999999999"/>
    <x v="2"/>
    <x v="0"/>
    <s v="Collection"/>
    <n v="331.4"/>
    <n v="1.4E-2"/>
    <n v="4"/>
    <n v="1.46"/>
    <n v="7"/>
    <n v="2"/>
    <n v="25.2"/>
    <n v="46"/>
    <n v="7"/>
    <n v="0"/>
  </r>
  <r>
    <x v="1"/>
    <x v="113"/>
    <x v="77"/>
    <x v="0"/>
    <n v="52.489471000000002"/>
    <n v="-1.8985749999999999"/>
    <x v="2"/>
    <x v="0"/>
    <s v="Collection"/>
    <n v="80.3"/>
    <n v="1.2999999999999999E-2"/>
    <n v="1"/>
    <n v="1.01"/>
    <n v="1"/>
    <n v="1"/>
    <n v="24"/>
    <n v="34"/>
    <n v="7"/>
    <n v="2"/>
  </r>
  <r>
    <x v="1"/>
    <x v="114"/>
    <x v="78"/>
    <x v="0"/>
    <n v="52.489471000000002"/>
    <n v="-1.8985749999999999"/>
    <x v="2"/>
    <x v="0"/>
    <s v="Collection"/>
    <n v="140"/>
    <n v="1.4999999999999999E-2"/>
    <n v="2"/>
    <n v="1.25"/>
    <n v="3"/>
    <n v="2"/>
    <n v="88.8"/>
    <n v="28"/>
    <n v="3"/>
    <n v="9"/>
  </r>
  <r>
    <x v="1"/>
    <x v="115"/>
    <x v="79"/>
    <x v="0"/>
    <n v="52.489471000000002"/>
    <n v="-1.8985749999999999"/>
    <x v="2"/>
    <x v="0"/>
    <s v="Collection"/>
    <n v="142.4"/>
    <n v="1.0999999999999999E-2"/>
    <n v="1"/>
    <n v="0.78"/>
    <n v="1"/>
    <n v="1"/>
    <n v="37.200000000000003"/>
    <n v="55"/>
    <n v="2"/>
    <n v="6"/>
  </r>
  <r>
    <x v="1"/>
    <x v="116"/>
    <x v="80"/>
    <x v="0"/>
    <n v="52.489471000000002"/>
    <n v="-1.8985749999999999"/>
    <x v="2"/>
    <x v="0"/>
    <s v="Collection"/>
    <n v="525.6"/>
    <n v="8.0000000000000002E-3"/>
    <n v="4"/>
    <n v="0.9"/>
    <n v="4"/>
    <n v="1"/>
    <n v="36"/>
    <n v="39"/>
    <n v="3"/>
    <n v="3"/>
  </r>
  <r>
    <x v="1"/>
    <x v="117"/>
    <x v="81"/>
    <x v="0"/>
    <n v="52.489471000000002"/>
    <n v="-1.8985749999999999"/>
    <x v="2"/>
    <x v="0"/>
    <s v="Collection"/>
    <n v="320.3"/>
    <n v="5.0000000000000001E-3"/>
    <n v="2"/>
    <n v="0.28999999999999998"/>
    <n v="0"/>
    <n v="5"/>
    <n v="208.8"/>
    <n v="52"/>
    <n v="5"/>
    <n v="11"/>
  </r>
  <r>
    <x v="1"/>
    <x v="118"/>
    <x v="82"/>
    <x v="0"/>
    <n v="52.489471000000002"/>
    <n v="-1.8985749999999999"/>
    <x v="2"/>
    <x v="0"/>
    <s v="Collection"/>
    <n v="88.9"/>
    <n v="1.2999999999999999E-2"/>
    <n v="1"/>
    <n v="1"/>
    <n v="1"/>
    <n v="2"/>
    <n v="129.6"/>
    <n v="67"/>
    <n v="7"/>
    <n v="2"/>
  </r>
  <r>
    <x v="1"/>
    <x v="119"/>
    <x v="83"/>
    <x v="0"/>
    <n v="52.489471000000002"/>
    <n v="-1.8985749999999999"/>
    <x v="2"/>
    <x v="0"/>
    <s v="Collection"/>
    <n v="294.3"/>
    <n v="1.7000000000000001E-2"/>
    <n v="5"/>
    <n v="0.55000000000000004"/>
    <n v="3"/>
    <n v="1"/>
    <n v="45.6"/>
    <n v="70"/>
    <n v="1"/>
    <n v="5"/>
  </r>
  <r>
    <x v="1"/>
    <x v="120"/>
    <x v="84"/>
    <x v="0"/>
    <n v="52.489471000000002"/>
    <n v="-1.8985749999999999"/>
    <x v="2"/>
    <x v="0"/>
    <s v="Collection"/>
    <n v="371.4"/>
    <n v="5.0000000000000001E-3"/>
    <n v="2"/>
    <n v="0.28999999999999998"/>
    <n v="1"/>
    <n v="2"/>
    <n v="16.8"/>
    <n v="42"/>
    <n v="7"/>
    <n v="8"/>
  </r>
  <r>
    <x v="1"/>
    <x v="121"/>
    <x v="85"/>
    <x v="0"/>
    <n v="52.489471000000002"/>
    <n v="-1.8985749999999999"/>
    <x v="2"/>
    <x v="0"/>
    <s v="Collection"/>
    <n v="114.5"/>
    <n v="8.9999999999999993E-3"/>
    <n v="1"/>
    <n v="0.15"/>
    <n v="0"/>
    <n v="2"/>
    <n v="32.4"/>
    <n v="67"/>
    <n v="2"/>
    <n v="3"/>
  </r>
  <r>
    <x v="1"/>
    <x v="122"/>
    <x v="0"/>
    <x v="0"/>
    <n v="52.489471000000002"/>
    <n v="-1.8985749999999999"/>
    <x v="2"/>
    <x v="0"/>
    <s v="Collection"/>
    <n v="636.79999999999995"/>
    <n v="1.4999999999999999E-2"/>
    <n v="9"/>
    <n v="0.25"/>
    <n v="2"/>
    <n v="1"/>
    <n v="2.4"/>
    <n v="43"/>
    <n v="0"/>
    <n v="2"/>
  </r>
  <r>
    <x v="1"/>
    <x v="123"/>
    <x v="1"/>
    <x v="0"/>
    <n v="52.489471000000002"/>
    <n v="-1.8985749999999999"/>
    <x v="2"/>
    <x v="0"/>
    <s v="Collection"/>
    <n v="159.9"/>
    <n v="1.4E-2"/>
    <n v="2"/>
    <n v="1.44"/>
    <n v="3"/>
    <n v="2"/>
    <n v="64.8"/>
    <n v="16"/>
    <n v="2"/>
    <n v="5"/>
  </r>
  <r>
    <x v="1"/>
    <x v="124"/>
    <x v="2"/>
    <x v="0"/>
    <n v="52.489471000000002"/>
    <n v="-1.8985749999999999"/>
    <x v="2"/>
    <x v="0"/>
    <s v="Collection"/>
    <n v="122.2"/>
    <n v="1.0999999999999999E-2"/>
    <n v="1"/>
    <n v="0.98"/>
    <n v="1"/>
    <n v="2"/>
    <n v="8.4"/>
    <n v="69"/>
    <n v="5"/>
    <n v="0"/>
  </r>
  <r>
    <x v="1"/>
    <x v="125"/>
    <x v="3"/>
    <x v="0"/>
    <n v="52.489471000000002"/>
    <n v="-1.8985749999999999"/>
    <x v="2"/>
    <x v="0"/>
    <s v="Collection"/>
    <n v="360.7"/>
    <n v="1.4E-2"/>
    <n v="5"/>
    <n v="0.68"/>
    <n v="4"/>
    <n v="4"/>
    <n v="151.19999999999999"/>
    <n v="20"/>
    <n v="0"/>
    <n v="0"/>
  </r>
  <r>
    <x v="1"/>
    <x v="126"/>
    <x v="4"/>
    <x v="0"/>
    <n v="52.489471000000002"/>
    <n v="-1.8985749999999999"/>
    <x v="2"/>
    <x v="0"/>
    <s v="Collection"/>
    <n v="550.1"/>
    <n v="1.4E-2"/>
    <n v="8"/>
    <n v="0.16"/>
    <n v="1"/>
    <n v="3"/>
    <n v="111.6"/>
    <n v="21"/>
    <n v="7"/>
    <n v="12"/>
  </r>
  <r>
    <x v="1"/>
    <x v="127"/>
    <x v="5"/>
    <x v="0"/>
    <n v="52.489471000000002"/>
    <n v="-1.8985749999999999"/>
    <x v="2"/>
    <x v="0"/>
    <s v="Collection"/>
    <n v="261.8"/>
    <n v="7.0000000000000001E-3"/>
    <n v="2"/>
    <n v="0.45"/>
    <n v="1"/>
    <n v="2"/>
    <n v="3.6"/>
    <n v="58"/>
    <n v="2"/>
    <n v="18"/>
  </r>
  <r>
    <x v="1"/>
    <x v="128"/>
    <x v="6"/>
    <x v="0"/>
    <n v="52.489471000000002"/>
    <n v="-1.8985749999999999"/>
    <x v="2"/>
    <x v="0"/>
    <s v="Collection"/>
    <n v="641"/>
    <n v="7.0000000000000001E-3"/>
    <n v="5"/>
    <n v="0.9"/>
    <n v="4"/>
    <n v="3"/>
    <n v="38.4"/>
    <n v="65"/>
    <n v="8"/>
    <n v="3"/>
  </r>
  <r>
    <x v="1"/>
    <x v="129"/>
    <x v="7"/>
    <x v="0"/>
    <n v="52.489471000000002"/>
    <n v="-1.8985749999999999"/>
    <x v="2"/>
    <x v="0"/>
    <s v="Collection"/>
    <n v="297.10000000000002"/>
    <n v="1.4E-2"/>
    <n v="4"/>
    <n v="0.6"/>
    <n v="2"/>
    <n v="4"/>
    <n v="111.6"/>
    <n v="16"/>
    <n v="2"/>
    <n v="3"/>
  </r>
  <r>
    <x v="1"/>
    <x v="130"/>
    <x v="8"/>
    <x v="0"/>
    <n v="52.489471000000002"/>
    <n v="-1.8985749999999999"/>
    <x v="2"/>
    <x v="0"/>
    <s v="Collection"/>
    <n v="434.8"/>
    <n v="0.01"/>
    <n v="4"/>
    <n v="0.75"/>
    <n v="3"/>
    <n v="1"/>
    <n v="69.599999999999994"/>
    <n v="29"/>
    <n v="12"/>
    <n v="14"/>
  </r>
  <r>
    <x v="1"/>
    <x v="131"/>
    <x v="9"/>
    <x v="0"/>
    <n v="52.489471000000002"/>
    <n v="-1.8985749999999999"/>
    <x v="2"/>
    <x v="0"/>
    <s v="Collection"/>
    <n v="391.1"/>
    <n v="1.4E-2"/>
    <n v="6"/>
    <n v="0.9"/>
    <n v="5"/>
    <n v="2"/>
    <n v="40.799999999999997"/>
    <n v="47"/>
    <n v="0"/>
    <n v="3"/>
  </r>
  <r>
    <x v="1"/>
    <x v="132"/>
    <x v="10"/>
    <x v="0"/>
    <n v="52.489471000000002"/>
    <n v="-1.8985749999999999"/>
    <x v="2"/>
    <x v="0"/>
    <s v="Collection"/>
    <n v="65.5"/>
    <n v="8.9999999999999993E-3"/>
    <n v="1"/>
    <n v="0.32"/>
    <n v="0"/>
    <n v="5"/>
    <n v="255.6"/>
    <n v="17"/>
    <n v="3"/>
    <n v="3"/>
  </r>
  <r>
    <x v="1"/>
    <x v="133"/>
    <x v="11"/>
    <x v="0"/>
    <n v="52.489471000000002"/>
    <n v="-1.8985749999999999"/>
    <x v="2"/>
    <x v="0"/>
    <s v="Collection"/>
    <n v="24"/>
    <n v="7.0000000000000001E-3"/>
    <n v="0"/>
    <n v="0.61"/>
    <n v="0"/>
    <n v="6"/>
    <n v="235.2"/>
    <n v="24"/>
    <n v="1"/>
    <n v="5"/>
  </r>
  <r>
    <x v="1"/>
    <x v="134"/>
    <x v="86"/>
    <x v="0"/>
    <n v="52.489471000000002"/>
    <n v="-1.8985749999999999"/>
    <x v="2"/>
    <x v="0"/>
    <s v="Collection"/>
    <n v="474"/>
    <n v="1.0999999999999999E-2"/>
    <n v="5"/>
    <n v="1.08"/>
    <n v="6"/>
    <n v="4"/>
    <n v="103.2"/>
    <n v="27"/>
    <n v="7"/>
    <n v="6"/>
  </r>
  <r>
    <x v="1"/>
    <x v="135"/>
    <x v="87"/>
    <x v="0"/>
    <n v="52.489471000000002"/>
    <n v="-1.8985749999999999"/>
    <x v="2"/>
    <x v="0"/>
    <s v="Collection"/>
    <n v="190.4"/>
    <n v="1.6E-2"/>
    <n v="3"/>
    <n v="1.21"/>
    <n v="4"/>
    <n v="6"/>
    <n v="152.4"/>
    <n v="33"/>
    <n v="4"/>
    <n v="5"/>
  </r>
  <r>
    <x v="1"/>
    <x v="136"/>
    <x v="88"/>
    <x v="0"/>
    <n v="52.489471000000002"/>
    <n v="-1.8985749999999999"/>
    <x v="2"/>
    <x v="0"/>
    <s v="Collection"/>
    <n v="178.9"/>
    <n v="1.0999999999999999E-2"/>
    <n v="2"/>
    <n v="0.7"/>
    <n v="1"/>
    <n v="4"/>
    <n v="181.2"/>
    <n v="81"/>
    <n v="8"/>
    <n v="5"/>
  </r>
  <r>
    <x v="1"/>
    <x v="137"/>
    <x v="89"/>
    <x v="0"/>
    <n v="52.489471000000002"/>
    <n v="-1.8985749999999999"/>
    <x v="2"/>
    <x v="0"/>
    <s v="Collection"/>
    <n v="347.2"/>
    <n v="1.2E-2"/>
    <n v="4"/>
    <n v="0.99"/>
    <n v="4"/>
    <n v="1"/>
    <n v="66"/>
    <n v="38"/>
    <n v="6"/>
    <n v="9"/>
  </r>
  <r>
    <x v="1"/>
    <x v="138"/>
    <x v="90"/>
    <x v="0"/>
    <n v="52.489471000000002"/>
    <n v="-1.8985749999999999"/>
    <x v="2"/>
    <x v="0"/>
    <s v="Collection"/>
    <n v="551.29999999999995"/>
    <n v="1.2E-2"/>
    <n v="6"/>
    <n v="1.23"/>
    <n v="8"/>
    <n v="5"/>
    <n v="381.6"/>
    <n v="29"/>
    <n v="5"/>
    <n v="2"/>
  </r>
  <r>
    <x v="1"/>
    <x v="139"/>
    <x v="91"/>
    <x v="0"/>
    <n v="52.489471000000002"/>
    <n v="-1.8985749999999999"/>
    <x v="2"/>
    <x v="0"/>
    <s v="Collection"/>
    <n v="416"/>
    <n v="1.0999999999999999E-2"/>
    <n v="5"/>
    <n v="0.18"/>
    <n v="1"/>
    <n v="4"/>
    <n v="348"/>
    <n v="34"/>
    <n v="5"/>
    <n v="3"/>
  </r>
  <r>
    <x v="1"/>
    <x v="140"/>
    <x v="92"/>
    <x v="0"/>
    <n v="52.489471000000002"/>
    <n v="-1.8985749999999999"/>
    <x v="2"/>
    <x v="0"/>
    <s v="Collection"/>
    <n v="294.8"/>
    <n v="8.9999999999999993E-3"/>
    <n v="3"/>
    <n v="0.63"/>
    <n v="2"/>
    <n v="2"/>
    <n v="117.6"/>
    <n v="66"/>
    <n v="9"/>
    <n v="2"/>
  </r>
  <r>
    <x v="1"/>
    <x v="141"/>
    <x v="93"/>
    <x v="0"/>
    <n v="52.489471000000002"/>
    <n v="-1.8985749999999999"/>
    <x v="2"/>
    <x v="0"/>
    <s v="Collection"/>
    <n v="691"/>
    <n v="1.4E-2"/>
    <n v="10"/>
    <n v="0.64"/>
    <n v="6"/>
    <n v="6"/>
    <n v="376.8"/>
    <n v="38"/>
    <n v="11"/>
    <n v="3"/>
  </r>
  <r>
    <x v="1"/>
    <x v="142"/>
    <x v="94"/>
    <x v="0"/>
    <n v="52.489471000000002"/>
    <n v="-1.8985749999999999"/>
    <x v="2"/>
    <x v="0"/>
    <s v="Collection"/>
    <n v="885.9"/>
    <n v="1.0999999999999999E-2"/>
    <n v="9"/>
    <n v="1.51"/>
    <n v="14"/>
    <n v="3"/>
    <n v="94.8"/>
    <n v="34"/>
    <n v="6"/>
    <n v="5"/>
  </r>
  <r>
    <x v="1"/>
    <x v="143"/>
    <x v="95"/>
    <x v="0"/>
    <n v="52.489471000000002"/>
    <n v="-1.8985749999999999"/>
    <x v="2"/>
    <x v="0"/>
    <s v="Collection"/>
    <n v="69.7"/>
    <n v="8.9999999999999993E-3"/>
    <n v="1"/>
    <n v="1.2"/>
    <n v="1"/>
    <n v="5"/>
    <n v="186"/>
    <n v="54"/>
    <n v="10"/>
    <n v="6"/>
  </r>
  <r>
    <x v="1"/>
    <x v="144"/>
    <x v="96"/>
    <x v="0"/>
    <n v="52.489471000000002"/>
    <n v="-1.8985749999999999"/>
    <x v="2"/>
    <x v="0"/>
    <s v="Collection"/>
    <n v="235.8"/>
    <n v="1.0999999999999999E-2"/>
    <n v="3"/>
    <n v="0.99"/>
    <n v="3"/>
    <n v="1"/>
    <n v="4.8"/>
    <n v="18"/>
    <n v="3"/>
    <n v="8"/>
  </r>
  <r>
    <x v="1"/>
    <x v="145"/>
    <x v="97"/>
    <x v="0"/>
    <n v="52.489471000000002"/>
    <n v="-1.8985749999999999"/>
    <x v="2"/>
    <x v="0"/>
    <s v="Collection"/>
    <n v="517.29999999999995"/>
    <n v="1.2999999999999999E-2"/>
    <n v="7"/>
    <n v="0.82"/>
    <n v="5"/>
    <n v="2"/>
    <n v="78"/>
    <n v="75"/>
    <n v="9"/>
    <n v="3"/>
  </r>
  <r>
    <x v="1"/>
    <x v="146"/>
    <x v="98"/>
    <x v="0"/>
    <n v="52.489471000000002"/>
    <n v="-1.8985749999999999"/>
    <x v="2"/>
    <x v="0"/>
    <s v="Collection"/>
    <n v="445.3"/>
    <n v="8.9999999999999993E-3"/>
    <n v="4"/>
    <n v="1.25"/>
    <n v="5"/>
    <n v="1"/>
    <n v="44.4"/>
    <n v="49"/>
    <n v="9"/>
    <n v="5"/>
  </r>
  <r>
    <x v="1"/>
    <x v="147"/>
    <x v="99"/>
    <x v="0"/>
    <n v="52.489471000000002"/>
    <n v="-1.8985749999999999"/>
    <x v="2"/>
    <x v="0"/>
    <s v="Collection"/>
    <n v="18.399999999999999"/>
    <n v="1.4E-2"/>
    <n v="0"/>
    <n v="0.14000000000000001"/>
    <n v="0"/>
    <n v="2"/>
    <n v="58.8"/>
    <n v="23"/>
    <n v="7"/>
    <n v="0"/>
  </r>
  <r>
    <x v="1"/>
    <x v="148"/>
    <x v="100"/>
    <x v="0"/>
    <n v="52.489471000000002"/>
    <n v="-1.8985749999999999"/>
    <x v="2"/>
    <x v="0"/>
    <s v="Collection"/>
    <n v="243.9"/>
    <n v="1.6E-2"/>
    <n v="4"/>
    <n v="0.61"/>
    <n v="2"/>
    <n v="4"/>
    <n v="118.8"/>
    <n v="61"/>
    <n v="11"/>
    <n v="2"/>
  </r>
  <r>
    <x v="1"/>
    <x v="149"/>
    <x v="101"/>
    <x v="0"/>
    <n v="52.489471000000002"/>
    <n v="-1.8985749999999999"/>
    <x v="2"/>
    <x v="0"/>
    <s v="Collection"/>
    <n v="286.60000000000002"/>
    <n v="1.0999999999999999E-2"/>
    <n v="3"/>
    <n v="1.05"/>
    <n v="3"/>
    <n v="1"/>
    <n v="64.8"/>
    <n v="24"/>
    <n v="3"/>
    <n v="5"/>
  </r>
  <r>
    <x v="1"/>
    <x v="150"/>
    <x v="102"/>
    <x v="0"/>
    <n v="52.489471000000002"/>
    <n v="-1.8985749999999999"/>
    <x v="2"/>
    <x v="0"/>
    <s v="Collection"/>
    <n v="100.5"/>
    <n v="8.0000000000000002E-3"/>
    <n v="1"/>
    <n v="0.48"/>
    <n v="0"/>
    <n v="1"/>
    <n v="62.4"/>
    <n v="48"/>
    <n v="1"/>
    <n v="5"/>
  </r>
  <r>
    <x v="1"/>
    <x v="151"/>
    <x v="103"/>
    <x v="0"/>
    <n v="52.489471000000002"/>
    <n v="-1.8985749999999999"/>
    <x v="2"/>
    <x v="0"/>
    <s v="Collection"/>
    <n v="11.2"/>
    <n v="1.2E-2"/>
    <n v="0"/>
    <n v="1.1499999999999999"/>
    <n v="0"/>
    <n v="5"/>
    <n v="326.39999999999998"/>
    <n v="32"/>
    <n v="3"/>
    <n v="0"/>
  </r>
  <r>
    <x v="1"/>
    <x v="152"/>
    <x v="104"/>
    <x v="0"/>
    <n v="52.489471000000002"/>
    <n v="-1.8985749999999999"/>
    <x v="2"/>
    <x v="0"/>
    <s v="Collection"/>
    <n v="308.2"/>
    <n v="5.0000000000000001E-3"/>
    <n v="2"/>
    <n v="1.6"/>
    <n v="2"/>
    <n v="5"/>
    <n v="309.60000000000002"/>
    <n v="24"/>
    <n v="2"/>
    <n v="0"/>
  </r>
  <r>
    <x v="1"/>
    <x v="153"/>
    <x v="0"/>
    <x v="0"/>
    <n v="52.489471000000002"/>
    <n v="-1.8985749999999999"/>
    <x v="2"/>
    <x v="0"/>
    <s v="Collection"/>
    <n v="432.5"/>
    <n v="1.0999999999999999E-2"/>
    <n v="5"/>
    <n v="0.83"/>
    <n v="4"/>
    <n v="5"/>
    <n v="415.2"/>
    <n v="26"/>
    <n v="6"/>
    <n v="2"/>
  </r>
  <r>
    <x v="1"/>
    <x v="154"/>
    <x v="1"/>
    <x v="0"/>
    <n v="52.489471000000002"/>
    <n v="-1.8985749999999999"/>
    <x v="2"/>
    <x v="0"/>
    <s v="Collection"/>
    <n v="435.4"/>
    <n v="1.4999999999999999E-2"/>
    <n v="7"/>
    <n v="1.1499999999999999"/>
    <n v="8"/>
    <n v="2"/>
    <n v="75.599999999999994"/>
    <n v="39"/>
    <n v="10"/>
    <n v="3"/>
  </r>
  <r>
    <x v="1"/>
    <x v="155"/>
    <x v="2"/>
    <x v="0"/>
    <n v="52.489471000000002"/>
    <n v="-1.8985749999999999"/>
    <x v="2"/>
    <x v="0"/>
    <s v="Collection"/>
    <n v="17.3"/>
    <n v="1.2E-2"/>
    <n v="0"/>
    <n v="0.49"/>
    <n v="0"/>
    <n v="6"/>
    <n v="175.2"/>
    <n v="31"/>
    <n v="6"/>
    <n v="12"/>
  </r>
  <r>
    <x v="1"/>
    <x v="156"/>
    <x v="3"/>
    <x v="0"/>
    <n v="52.489471000000002"/>
    <n v="-1.8985749999999999"/>
    <x v="2"/>
    <x v="0"/>
    <s v="Collection"/>
    <n v="48.9"/>
    <n v="8.9999999999999993E-3"/>
    <n v="0"/>
    <n v="0.9"/>
    <n v="0"/>
    <n v="4"/>
    <n v="139.19999999999999"/>
    <n v="15"/>
    <n v="7"/>
    <n v="0"/>
  </r>
  <r>
    <x v="1"/>
    <x v="157"/>
    <x v="4"/>
    <x v="0"/>
    <n v="52.489471000000002"/>
    <n v="-1.8985749999999999"/>
    <x v="2"/>
    <x v="0"/>
    <s v="Collection"/>
    <n v="190.6"/>
    <n v="1.4999999999999999E-2"/>
    <n v="3"/>
    <n v="0.25"/>
    <n v="1"/>
    <n v="2"/>
    <n v="67.2"/>
    <n v="46"/>
    <n v="2"/>
    <n v="3"/>
  </r>
  <r>
    <x v="1"/>
    <x v="158"/>
    <x v="5"/>
    <x v="0"/>
    <n v="52.489471000000002"/>
    <n v="-1.8985749999999999"/>
    <x v="2"/>
    <x v="0"/>
    <s v="Collection"/>
    <n v="463.7"/>
    <n v="1.6E-2"/>
    <n v="7"/>
    <n v="0.3"/>
    <n v="2"/>
    <n v="5"/>
    <n v="201.6"/>
    <n v="40"/>
    <n v="7"/>
    <n v="2"/>
  </r>
  <r>
    <x v="1"/>
    <x v="159"/>
    <x v="6"/>
    <x v="0"/>
    <n v="52.489471000000002"/>
    <n v="-1.8985749999999999"/>
    <x v="2"/>
    <x v="0"/>
    <s v="Collection"/>
    <n v="263.10000000000002"/>
    <n v="1.4999999999999999E-2"/>
    <n v="4"/>
    <n v="0.55000000000000004"/>
    <n v="2"/>
    <n v="2"/>
    <n v="73.2"/>
    <n v="24"/>
    <n v="1"/>
    <n v="0"/>
  </r>
  <r>
    <x v="1"/>
    <x v="160"/>
    <x v="7"/>
    <x v="0"/>
    <n v="52.489471000000002"/>
    <n v="-1.8985749999999999"/>
    <x v="2"/>
    <x v="0"/>
    <s v="Collection"/>
    <n v="536.20000000000005"/>
    <n v="1.2999999999999999E-2"/>
    <n v="7"/>
    <n v="1.5"/>
    <n v="11"/>
    <n v="4"/>
    <n v="206.4"/>
    <n v="46"/>
    <n v="2"/>
    <n v="2"/>
  </r>
  <r>
    <x v="1"/>
    <x v="161"/>
    <x v="8"/>
    <x v="0"/>
    <n v="52.489471000000002"/>
    <n v="-1.8985749999999999"/>
    <x v="2"/>
    <x v="0"/>
    <s v="Collection"/>
    <n v="368.5"/>
    <n v="1.4E-2"/>
    <n v="5"/>
    <n v="0.36"/>
    <n v="2"/>
    <n v="6"/>
    <n v="260.39999999999998"/>
    <n v="43"/>
    <n v="6"/>
    <n v="11"/>
  </r>
  <r>
    <x v="1"/>
    <x v="162"/>
    <x v="9"/>
    <x v="0"/>
    <n v="52.489471000000002"/>
    <n v="-1.8985749999999999"/>
    <x v="2"/>
    <x v="0"/>
    <s v="Collection"/>
    <n v="64.900000000000006"/>
    <n v="1.0999999999999999E-2"/>
    <n v="1"/>
    <n v="1.56"/>
    <n v="1"/>
    <n v="3"/>
    <n v="218.4"/>
    <n v="49"/>
    <n v="7"/>
    <n v="0"/>
  </r>
  <r>
    <x v="1"/>
    <x v="163"/>
    <x v="10"/>
    <x v="0"/>
    <n v="52.489471000000002"/>
    <n v="-1.8985749999999999"/>
    <x v="2"/>
    <x v="0"/>
    <s v="Collection"/>
    <n v="355.1"/>
    <n v="1.2E-2"/>
    <n v="4"/>
    <n v="0.54"/>
    <n v="2"/>
    <n v="1"/>
    <n v="6"/>
    <n v="59"/>
    <n v="8"/>
    <n v="8"/>
  </r>
  <r>
    <x v="1"/>
    <x v="164"/>
    <x v="11"/>
    <x v="0"/>
    <n v="52.489471000000002"/>
    <n v="-1.8985749999999999"/>
    <x v="2"/>
    <x v="0"/>
    <s v="Collection"/>
    <n v="107.7"/>
    <n v="1.4E-2"/>
    <n v="1"/>
    <n v="1.31"/>
    <n v="2"/>
    <n v="2"/>
    <n v="28.8"/>
    <n v="77"/>
    <n v="4"/>
    <n v="3"/>
  </r>
  <r>
    <x v="1"/>
    <x v="165"/>
    <x v="105"/>
    <x v="0"/>
    <n v="52.489471000000002"/>
    <n v="-1.8985749999999999"/>
    <x v="2"/>
    <x v="0"/>
    <s v="Collection"/>
    <n v="200.3"/>
    <n v="1.4E-2"/>
    <n v="3"/>
    <n v="0.14000000000000001"/>
    <n v="0"/>
    <n v="6"/>
    <n v="223.2"/>
    <n v="33"/>
    <n v="0"/>
    <n v="5"/>
  </r>
  <r>
    <x v="1"/>
    <x v="166"/>
    <x v="106"/>
    <x v="0"/>
    <n v="52.489471000000002"/>
    <n v="-1.8985749999999999"/>
    <x v="2"/>
    <x v="0"/>
    <s v="Collection"/>
    <n v="454.7"/>
    <n v="1.4999999999999999E-2"/>
    <n v="7"/>
    <n v="0.77"/>
    <n v="5"/>
    <n v="3"/>
    <n v="91.2"/>
    <n v="59"/>
    <n v="6"/>
    <n v="5"/>
  </r>
  <r>
    <x v="1"/>
    <x v="167"/>
    <x v="107"/>
    <x v="0"/>
    <n v="52.489471000000002"/>
    <n v="-1.8985749999999999"/>
    <x v="2"/>
    <x v="0"/>
    <s v="Collection"/>
    <n v="175.7"/>
    <n v="1.4E-2"/>
    <n v="2"/>
    <n v="0.56000000000000005"/>
    <n v="1"/>
    <n v="3"/>
    <n v="178.8"/>
    <n v="66"/>
    <n v="3"/>
    <n v="2"/>
  </r>
  <r>
    <x v="1"/>
    <x v="168"/>
    <x v="108"/>
    <x v="0"/>
    <n v="52.489471000000002"/>
    <n v="-1.8985749999999999"/>
    <x v="2"/>
    <x v="0"/>
    <s v="Collection"/>
    <n v="126.1"/>
    <n v="0.01"/>
    <n v="1"/>
    <n v="1.58"/>
    <n v="2"/>
    <n v="1"/>
    <n v="36"/>
    <n v="47"/>
    <n v="2"/>
    <n v="15"/>
  </r>
  <r>
    <x v="1"/>
    <x v="169"/>
    <x v="109"/>
    <x v="0"/>
    <n v="52.489471000000002"/>
    <n v="-1.8985749999999999"/>
    <x v="2"/>
    <x v="0"/>
    <s v="Collection"/>
    <n v="410.6"/>
    <n v="1.4999999999999999E-2"/>
    <n v="6"/>
    <n v="0.61"/>
    <n v="4"/>
    <n v="1"/>
    <n v="22.8"/>
    <n v="13"/>
    <n v="8"/>
    <n v="6"/>
  </r>
  <r>
    <x v="1"/>
    <x v="170"/>
    <x v="110"/>
    <x v="0"/>
    <n v="52.489471000000002"/>
    <n v="-1.8985749999999999"/>
    <x v="2"/>
    <x v="0"/>
    <s v="Collection"/>
    <n v="671.4"/>
    <n v="1.4E-2"/>
    <n v="9"/>
    <n v="0.89"/>
    <n v="8"/>
    <n v="2"/>
    <n v="64.8"/>
    <n v="51"/>
    <n v="1"/>
    <n v="0"/>
  </r>
  <r>
    <x v="1"/>
    <x v="171"/>
    <x v="111"/>
    <x v="0"/>
    <n v="52.489471000000002"/>
    <n v="-1.8985749999999999"/>
    <x v="2"/>
    <x v="0"/>
    <s v="Collection"/>
    <n v="178.4"/>
    <n v="1.2999999999999999E-2"/>
    <n v="2"/>
    <n v="0.24"/>
    <n v="1"/>
    <n v="3"/>
    <n v="73.2"/>
    <n v="40"/>
    <n v="11"/>
    <n v="3"/>
  </r>
  <r>
    <x v="1"/>
    <x v="172"/>
    <x v="112"/>
    <x v="0"/>
    <n v="52.489471000000002"/>
    <n v="-1.8985749999999999"/>
    <x v="2"/>
    <x v="0"/>
    <s v="Collection"/>
    <n v="145.80000000000001"/>
    <n v="1.0999999999999999E-2"/>
    <n v="2"/>
    <n v="0.55000000000000004"/>
    <n v="1"/>
    <n v="5"/>
    <n v="297.60000000000002"/>
    <n v="28"/>
    <n v="0"/>
    <n v="2"/>
  </r>
  <r>
    <x v="1"/>
    <x v="173"/>
    <x v="113"/>
    <x v="0"/>
    <n v="52.489471000000002"/>
    <n v="-1.8985749999999999"/>
    <x v="2"/>
    <x v="0"/>
    <s v="Collection"/>
    <n v="258.8"/>
    <n v="1.4999999999999999E-2"/>
    <n v="4"/>
    <n v="0.2"/>
    <n v="1"/>
    <n v="2"/>
    <n v="10.8"/>
    <n v="53"/>
    <n v="6"/>
    <n v="9"/>
  </r>
  <r>
    <x v="1"/>
    <x v="174"/>
    <x v="114"/>
    <x v="0"/>
    <n v="52.489471000000002"/>
    <n v="-1.8985749999999999"/>
    <x v="2"/>
    <x v="0"/>
    <s v="Collection"/>
    <n v="57.9"/>
    <n v="1.0999999999999999E-2"/>
    <n v="1"/>
    <n v="0.93"/>
    <n v="1"/>
    <n v="2"/>
    <n v="9.6"/>
    <n v="72"/>
    <n v="1"/>
    <n v="3"/>
  </r>
  <r>
    <x v="1"/>
    <x v="175"/>
    <x v="115"/>
    <x v="0"/>
    <n v="52.489471000000002"/>
    <n v="-1.8985749999999999"/>
    <x v="2"/>
    <x v="0"/>
    <s v="Collection"/>
    <n v="462.8"/>
    <n v="1.2999999999999999E-2"/>
    <n v="6"/>
    <n v="1.31"/>
    <n v="8"/>
    <n v="5"/>
    <n v="361.2"/>
    <n v="36"/>
    <n v="4"/>
    <n v="11"/>
  </r>
  <r>
    <x v="1"/>
    <x v="176"/>
    <x v="116"/>
    <x v="0"/>
    <n v="52.489471000000002"/>
    <n v="-1.8985749999999999"/>
    <x v="2"/>
    <x v="0"/>
    <s v="Collection"/>
    <n v="176.2"/>
    <n v="1.2E-2"/>
    <n v="2"/>
    <n v="0.74"/>
    <n v="2"/>
    <n v="1"/>
    <n v="1.2"/>
    <n v="66"/>
    <n v="1"/>
    <n v="6"/>
  </r>
  <r>
    <x v="1"/>
    <x v="177"/>
    <x v="117"/>
    <x v="0"/>
    <n v="52.489471000000002"/>
    <n v="-1.8985749999999999"/>
    <x v="2"/>
    <x v="0"/>
    <s v="Collection"/>
    <n v="135.5"/>
    <n v="1.2999999999999999E-2"/>
    <n v="2"/>
    <n v="1.43"/>
    <n v="3"/>
    <n v="1"/>
    <n v="21.6"/>
    <n v="44"/>
    <n v="5"/>
    <n v="2"/>
  </r>
  <r>
    <x v="1"/>
    <x v="178"/>
    <x v="118"/>
    <x v="0"/>
    <n v="52.489471000000002"/>
    <n v="-1.8985749999999999"/>
    <x v="2"/>
    <x v="0"/>
    <s v="Collection"/>
    <n v="142"/>
    <n v="0.01"/>
    <n v="1"/>
    <n v="0.94"/>
    <n v="1"/>
    <n v="5"/>
    <n v="273.60000000000002"/>
    <n v="74"/>
    <n v="1"/>
    <n v="3"/>
  </r>
  <r>
    <x v="1"/>
    <x v="179"/>
    <x v="119"/>
    <x v="0"/>
    <n v="52.489471000000002"/>
    <n v="-1.8985749999999999"/>
    <x v="2"/>
    <x v="0"/>
    <s v="Collection"/>
    <n v="108.8"/>
    <n v="1.4E-2"/>
    <n v="2"/>
    <n v="0.23"/>
    <n v="0"/>
    <n v="3"/>
    <n v="121.2"/>
    <n v="34"/>
    <n v="2"/>
    <n v="2"/>
  </r>
  <r>
    <x v="1"/>
    <x v="180"/>
    <x v="120"/>
    <x v="0"/>
    <n v="52.489471000000002"/>
    <n v="-1.8985749999999999"/>
    <x v="2"/>
    <x v="0"/>
    <s v="Collection"/>
    <n v="145.69999999999999"/>
    <n v="8.9999999999999993E-3"/>
    <n v="1"/>
    <n v="0.48"/>
    <n v="1"/>
    <n v="1"/>
    <n v="27.6"/>
    <n v="26"/>
    <n v="5"/>
    <n v="5"/>
  </r>
  <r>
    <x v="1"/>
    <x v="181"/>
    <x v="121"/>
    <x v="0"/>
    <n v="52.489471000000002"/>
    <n v="-1.8985749999999999"/>
    <x v="2"/>
    <x v="0"/>
    <s v="Collection"/>
    <n v="675.6"/>
    <n v="7.0000000000000001E-3"/>
    <n v="5"/>
    <n v="0.91"/>
    <n v="4"/>
    <n v="6"/>
    <n v="384"/>
    <n v="49"/>
    <n v="6"/>
    <n v="2"/>
  </r>
  <r>
    <x v="1"/>
    <x v="182"/>
    <x v="122"/>
    <x v="0"/>
    <n v="52.489471000000002"/>
    <n v="-1.8985749999999999"/>
    <x v="2"/>
    <x v="0"/>
    <s v="Collection"/>
    <n v="465.3"/>
    <n v="8.0000000000000002E-3"/>
    <n v="4"/>
    <n v="1.31"/>
    <n v="5"/>
    <n v="4"/>
    <n v="120"/>
    <n v="49"/>
    <n v="4"/>
    <n v="0"/>
  </r>
  <r>
    <x v="1"/>
    <x v="183"/>
    <x v="123"/>
    <x v="0"/>
    <n v="52.489471000000002"/>
    <n v="-1.8985749999999999"/>
    <x v="2"/>
    <x v="0"/>
    <s v="Collection"/>
    <n v="144.30000000000001"/>
    <n v="6.0000000000000001E-3"/>
    <n v="1"/>
    <n v="1.1399999999999999"/>
    <n v="1"/>
    <n v="2"/>
    <n v="106.8"/>
    <n v="58"/>
    <n v="4"/>
    <n v="5"/>
  </r>
  <r>
    <x v="2"/>
    <x v="184"/>
    <x v="0"/>
    <x v="0"/>
    <n v="52.489471000000002"/>
    <n v="-1.8985749999999999"/>
    <x v="2"/>
    <x v="0"/>
    <s v="Collection"/>
    <n v="1576"/>
    <n v="1.6E-2"/>
    <n v="24"/>
    <n v="0.6"/>
    <n v="15"/>
    <n v="3"/>
    <n v="212.4"/>
    <n v="29"/>
    <n v="8"/>
    <n v="9"/>
  </r>
  <r>
    <x v="2"/>
    <x v="185"/>
    <x v="1"/>
    <x v="0"/>
    <n v="52.489471000000002"/>
    <n v="-1.8985749999999999"/>
    <x v="2"/>
    <x v="0"/>
    <s v="Collection"/>
    <n v="1601"/>
    <n v="1.4E-2"/>
    <n v="23"/>
    <n v="0.81"/>
    <n v="18"/>
    <n v="4"/>
    <n v="134.4"/>
    <n v="64"/>
    <n v="3"/>
    <n v="9"/>
  </r>
  <r>
    <x v="2"/>
    <x v="186"/>
    <x v="2"/>
    <x v="0"/>
    <n v="52.489471000000002"/>
    <n v="-1.8985749999999999"/>
    <x v="2"/>
    <x v="0"/>
    <s v="Collection"/>
    <n v="1379"/>
    <n v="1.0999999999999999E-2"/>
    <n v="15"/>
    <n v="0.55000000000000004"/>
    <n v="8"/>
    <n v="6"/>
    <n v="192"/>
    <n v="61"/>
    <n v="14"/>
    <n v="6"/>
  </r>
  <r>
    <x v="2"/>
    <x v="187"/>
    <x v="3"/>
    <x v="0"/>
    <n v="52.489471000000002"/>
    <n v="-1.8985749999999999"/>
    <x v="2"/>
    <x v="0"/>
    <s v="Collection"/>
    <n v="1596"/>
    <n v="1.2E-2"/>
    <n v="18"/>
    <n v="0.01"/>
    <n v="0"/>
    <n v="6"/>
    <n v="450"/>
    <n v="28"/>
    <n v="16"/>
    <n v="8"/>
  </r>
  <r>
    <x v="2"/>
    <x v="188"/>
    <x v="4"/>
    <x v="0"/>
    <n v="52.489471000000002"/>
    <n v="-1.8985749999999999"/>
    <x v="2"/>
    <x v="0"/>
    <s v="Collection"/>
    <n v="1183"/>
    <n v="0.01"/>
    <n v="11"/>
    <n v="1.43"/>
    <n v="16"/>
    <n v="3"/>
    <n v="254.4"/>
    <n v="51"/>
    <n v="11"/>
    <n v="5"/>
  </r>
  <r>
    <x v="2"/>
    <x v="189"/>
    <x v="5"/>
    <x v="0"/>
    <n v="52.489471000000002"/>
    <n v="-1.8985749999999999"/>
    <x v="2"/>
    <x v="0"/>
    <s v="Collection"/>
    <n v="2005"/>
    <n v="1.2999999999999999E-2"/>
    <n v="27"/>
    <n v="0.02"/>
    <n v="1"/>
    <n v="3"/>
    <n v="236.4"/>
    <n v="77"/>
    <n v="1"/>
    <n v="8"/>
  </r>
  <r>
    <x v="2"/>
    <x v="190"/>
    <x v="6"/>
    <x v="0"/>
    <n v="52.489471000000002"/>
    <n v="-1.8985749999999999"/>
    <x v="2"/>
    <x v="0"/>
    <s v="Collection"/>
    <n v="1222"/>
    <n v="1.6E-2"/>
    <n v="20"/>
    <n v="0.48"/>
    <n v="10"/>
    <n v="7"/>
    <n v="532.79999999999995"/>
    <n v="49"/>
    <n v="1"/>
    <n v="11"/>
  </r>
  <r>
    <x v="2"/>
    <x v="191"/>
    <x v="7"/>
    <x v="0"/>
    <n v="52.489471000000002"/>
    <n v="-1.8985749999999999"/>
    <x v="2"/>
    <x v="0"/>
    <s v="Collection"/>
    <n v="866"/>
    <n v="1.7999999999999999E-2"/>
    <n v="15"/>
    <n v="1.1599999999999999"/>
    <n v="18"/>
    <n v="3"/>
    <n v="210"/>
    <n v="17"/>
    <n v="5"/>
    <n v="6"/>
  </r>
  <r>
    <x v="2"/>
    <x v="192"/>
    <x v="8"/>
    <x v="0"/>
    <n v="52.489471000000002"/>
    <n v="-1.8985749999999999"/>
    <x v="2"/>
    <x v="0"/>
    <s v="Collection"/>
    <n v="1588"/>
    <n v="8.9999999999999993E-3"/>
    <n v="15"/>
    <n v="0.28000000000000003"/>
    <n v="4"/>
    <n v="5"/>
    <n v="206.4"/>
    <n v="53"/>
    <n v="16"/>
    <n v="0"/>
  </r>
  <r>
    <x v="2"/>
    <x v="193"/>
    <x v="9"/>
    <x v="0"/>
    <n v="52.489471000000002"/>
    <n v="-1.8985749999999999"/>
    <x v="2"/>
    <x v="0"/>
    <s v="Collection"/>
    <n v="1198"/>
    <n v="1.4999999999999999E-2"/>
    <n v="18"/>
    <n v="1.05"/>
    <n v="19"/>
    <n v="8"/>
    <n v="409.2"/>
    <n v="35"/>
    <n v="6"/>
    <n v="5"/>
  </r>
  <r>
    <x v="2"/>
    <x v="194"/>
    <x v="10"/>
    <x v="0"/>
    <n v="52.489471000000002"/>
    <n v="-1.8985749999999999"/>
    <x v="2"/>
    <x v="0"/>
    <s v="Collection"/>
    <n v="1286"/>
    <n v="1.0999999999999999E-2"/>
    <n v="15"/>
    <n v="1.04"/>
    <n v="15"/>
    <n v="4"/>
    <n v="307.2"/>
    <n v="45"/>
    <n v="14"/>
    <n v="3"/>
  </r>
  <r>
    <x v="2"/>
    <x v="195"/>
    <x v="11"/>
    <x v="0"/>
    <n v="52.489471000000002"/>
    <n v="-1.8985749999999999"/>
    <x v="2"/>
    <x v="0"/>
    <s v="Collection"/>
    <n v="1272"/>
    <n v="1.0999999999999999E-2"/>
    <n v="14"/>
    <n v="1.24"/>
    <n v="18"/>
    <n v="4"/>
    <n v="210"/>
    <n v="52"/>
    <n v="4"/>
    <n v="12"/>
  </r>
  <r>
    <x v="2"/>
    <x v="196"/>
    <x v="124"/>
    <x v="0"/>
    <n v="52.489471000000002"/>
    <n v="-1.8985749999999999"/>
    <x v="2"/>
    <x v="0"/>
    <s v="Collection"/>
    <n v="1333"/>
    <n v="8.9999999999999993E-3"/>
    <n v="12"/>
    <n v="0.01"/>
    <n v="0"/>
    <n v="6"/>
    <n v="321.60000000000002"/>
    <n v="34"/>
    <n v="7"/>
    <n v="12"/>
  </r>
  <r>
    <x v="2"/>
    <x v="197"/>
    <x v="125"/>
    <x v="0"/>
    <n v="52.489471000000002"/>
    <n v="-1.8985749999999999"/>
    <x v="2"/>
    <x v="0"/>
    <s v="Collection"/>
    <n v="1098"/>
    <n v="0.01"/>
    <n v="11"/>
    <n v="0.05"/>
    <n v="1"/>
    <n v="6"/>
    <n v="423.6"/>
    <n v="39"/>
    <n v="5"/>
    <n v="0"/>
  </r>
  <r>
    <x v="2"/>
    <x v="198"/>
    <x v="126"/>
    <x v="0"/>
    <n v="52.489471000000002"/>
    <n v="-1.8985749999999999"/>
    <x v="2"/>
    <x v="0"/>
    <s v="Collection"/>
    <n v="1737"/>
    <n v="7.0000000000000001E-3"/>
    <n v="12"/>
    <n v="0.45"/>
    <n v="6"/>
    <n v="5"/>
    <n v="230.4"/>
    <n v="67"/>
    <n v="6"/>
    <n v="5"/>
  </r>
  <r>
    <x v="2"/>
    <x v="199"/>
    <x v="127"/>
    <x v="0"/>
    <n v="52.489471000000002"/>
    <n v="-1.8985749999999999"/>
    <x v="2"/>
    <x v="0"/>
    <s v="Collection"/>
    <n v="1311"/>
    <n v="1.2E-2"/>
    <n v="16"/>
    <n v="1.39"/>
    <n v="22"/>
    <n v="7"/>
    <n v="388.8"/>
    <n v="24"/>
    <n v="2"/>
    <n v="9"/>
  </r>
  <r>
    <x v="2"/>
    <x v="200"/>
    <x v="128"/>
    <x v="0"/>
    <n v="52.489471000000002"/>
    <n v="-1.8985749999999999"/>
    <x v="2"/>
    <x v="0"/>
    <s v="Collection"/>
    <n v="1137"/>
    <n v="1.4999999999999999E-2"/>
    <n v="17"/>
    <n v="0.62"/>
    <n v="11"/>
    <n v="3"/>
    <n v="232.8"/>
    <n v="74"/>
    <n v="3"/>
    <n v="9"/>
  </r>
  <r>
    <x v="2"/>
    <x v="201"/>
    <x v="129"/>
    <x v="0"/>
    <n v="52.489471000000002"/>
    <n v="-1.8985749999999999"/>
    <x v="2"/>
    <x v="0"/>
    <s v="Collection"/>
    <n v="1004"/>
    <n v="8.9999999999999993E-3"/>
    <n v="9"/>
    <n v="1.32"/>
    <n v="12"/>
    <n v="5"/>
    <n v="195.6"/>
    <n v="44"/>
    <n v="11"/>
    <n v="11"/>
  </r>
  <r>
    <x v="2"/>
    <x v="202"/>
    <x v="130"/>
    <x v="0"/>
    <n v="52.489471000000002"/>
    <n v="-1.8985749999999999"/>
    <x v="2"/>
    <x v="0"/>
    <s v="Collection"/>
    <n v="1237"/>
    <n v="1.2999999999999999E-2"/>
    <n v="16"/>
    <n v="0.49"/>
    <n v="8"/>
    <n v="2"/>
    <n v="204"/>
    <n v="60"/>
    <n v="7"/>
    <n v="9"/>
  </r>
  <r>
    <x v="2"/>
    <x v="203"/>
    <x v="131"/>
    <x v="0"/>
    <n v="52.489471000000002"/>
    <n v="-1.8985749999999999"/>
    <x v="2"/>
    <x v="0"/>
    <s v="Collection"/>
    <n v="2086"/>
    <n v="1.4E-2"/>
    <n v="30"/>
    <n v="0.28999999999999998"/>
    <n v="9"/>
    <n v="5"/>
    <n v="289.2"/>
    <n v="36"/>
    <n v="10"/>
    <n v="17"/>
  </r>
  <r>
    <x v="2"/>
    <x v="204"/>
    <x v="132"/>
    <x v="0"/>
    <n v="52.489471000000002"/>
    <n v="-1.8985749999999999"/>
    <x v="2"/>
    <x v="0"/>
    <s v="Collection"/>
    <n v="1535"/>
    <n v="1.4E-2"/>
    <n v="21"/>
    <n v="0.56000000000000005"/>
    <n v="12"/>
    <n v="5"/>
    <n v="319.2"/>
    <n v="58"/>
    <n v="8"/>
    <n v="8"/>
  </r>
  <r>
    <x v="2"/>
    <x v="205"/>
    <x v="133"/>
    <x v="0"/>
    <n v="52.489471000000002"/>
    <n v="-1.8985749999999999"/>
    <x v="2"/>
    <x v="0"/>
    <s v="Collection"/>
    <n v="1779"/>
    <n v="1.4999999999999999E-2"/>
    <n v="26"/>
    <n v="0.55000000000000004"/>
    <n v="14"/>
    <n v="4"/>
    <n v="350.4"/>
    <n v="61"/>
    <n v="11"/>
    <n v="6"/>
  </r>
  <r>
    <x v="2"/>
    <x v="206"/>
    <x v="134"/>
    <x v="0"/>
    <n v="52.489471000000002"/>
    <n v="-1.8985749999999999"/>
    <x v="2"/>
    <x v="0"/>
    <s v="Collection"/>
    <n v="1045"/>
    <n v="1.6E-2"/>
    <n v="17"/>
    <n v="0.48"/>
    <n v="8"/>
    <n v="4"/>
    <n v="274.8"/>
    <n v="75"/>
    <n v="11"/>
    <n v="2"/>
  </r>
  <r>
    <x v="2"/>
    <x v="207"/>
    <x v="135"/>
    <x v="0"/>
    <n v="52.489471000000002"/>
    <n v="-1.8985749999999999"/>
    <x v="2"/>
    <x v="0"/>
    <s v="Collection"/>
    <n v="1307"/>
    <n v="0.01"/>
    <n v="13"/>
    <n v="0.28000000000000003"/>
    <n v="4"/>
    <n v="8"/>
    <n v="423.6"/>
    <n v="26"/>
    <n v="3"/>
    <n v="2"/>
  </r>
  <r>
    <x v="2"/>
    <x v="208"/>
    <x v="136"/>
    <x v="0"/>
    <n v="52.489471000000002"/>
    <n v="-1.8985749999999999"/>
    <x v="2"/>
    <x v="0"/>
    <s v="Collection"/>
    <n v="1833"/>
    <n v="1.2E-2"/>
    <n v="22"/>
    <n v="1.3"/>
    <n v="28"/>
    <n v="3"/>
    <n v="172.8"/>
    <n v="47"/>
    <n v="2"/>
    <n v="8"/>
  </r>
  <r>
    <x v="2"/>
    <x v="209"/>
    <x v="137"/>
    <x v="0"/>
    <n v="52.489471000000002"/>
    <n v="-1.8985749999999999"/>
    <x v="2"/>
    <x v="0"/>
    <s v="Collection"/>
    <n v="1518"/>
    <n v="1.7999999999999999E-2"/>
    <n v="27"/>
    <n v="1.02"/>
    <n v="27"/>
    <n v="4"/>
    <n v="261.60000000000002"/>
    <n v="24"/>
    <n v="6"/>
    <n v="9"/>
  </r>
  <r>
    <x v="2"/>
    <x v="210"/>
    <x v="138"/>
    <x v="0"/>
    <n v="52.489471000000002"/>
    <n v="-1.8985749999999999"/>
    <x v="2"/>
    <x v="0"/>
    <s v="Collection"/>
    <n v="997"/>
    <n v="8.0000000000000002E-3"/>
    <n v="8"/>
    <n v="0.61"/>
    <n v="5"/>
    <n v="3"/>
    <n v="229.2"/>
    <n v="52"/>
    <n v="8"/>
    <n v="2"/>
  </r>
  <r>
    <x v="2"/>
    <x v="211"/>
    <x v="139"/>
    <x v="0"/>
    <n v="52.489471000000002"/>
    <n v="-1.8985749999999999"/>
    <x v="2"/>
    <x v="0"/>
    <s v="Collection"/>
    <n v="1353"/>
    <n v="7.0000000000000001E-3"/>
    <n v="9"/>
    <n v="0.02"/>
    <n v="0"/>
    <n v="4"/>
    <n v="296.39999999999998"/>
    <n v="37"/>
    <n v="4"/>
    <n v="9"/>
  </r>
  <r>
    <x v="2"/>
    <x v="212"/>
    <x v="140"/>
    <x v="0"/>
    <n v="52.489471000000002"/>
    <n v="-1.8985749999999999"/>
    <x v="2"/>
    <x v="0"/>
    <s v="Collection"/>
    <n v="1195"/>
    <n v="1.2999999999999999E-2"/>
    <n v="16"/>
    <n v="1.06"/>
    <n v="16"/>
    <n v="4"/>
    <n v="370.8"/>
    <n v="60"/>
    <n v="2"/>
    <n v="2"/>
  </r>
  <r>
    <x v="2"/>
    <x v="213"/>
    <x v="141"/>
    <x v="0"/>
    <n v="52.489471000000002"/>
    <n v="-1.8985749999999999"/>
    <x v="2"/>
    <x v="0"/>
    <s v="Collection"/>
    <n v="1131"/>
    <n v="8.9999999999999993E-3"/>
    <n v="10"/>
    <n v="0.05"/>
    <n v="0"/>
    <n v="6"/>
    <n v="393.6"/>
    <n v="62"/>
    <n v="11"/>
    <n v="5"/>
  </r>
  <r>
    <x v="2"/>
    <x v="214"/>
    <x v="0"/>
    <x v="0"/>
    <n v="52.489471000000002"/>
    <n v="-1.8985749999999999"/>
    <x v="2"/>
    <x v="0"/>
    <s v="Collection"/>
    <n v="1930"/>
    <n v="0.01"/>
    <n v="20"/>
    <n v="0.74"/>
    <n v="14"/>
    <n v="6"/>
    <n v="332.4"/>
    <n v="21"/>
    <n v="4"/>
    <n v="0"/>
  </r>
  <r>
    <x v="2"/>
    <x v="215"/>
    <x v="1"/>
    <x v="0"/>
    <n v="52.489471000000002"/>
    <n v="-1.8985749999999999"/>
    <x v="2"/>
    <x v="0"/>
    <s v="Collection"/>
    <n v="1459"/>
    <n v="1.0999999999999999E-2"/>
    <n v="16"/>
    <n v="0.63"/>
    <n v="10"/>
    <n v="8"/>
    <n v="498"/>
    <n v="71"/>
    <n v="3"/>
    <n v="2"/>
  </r>
  <r>
    <x v="2"/>
    <x v="216"/>
    <x v="2"/>
    <x v="0"/>
    <n v="52.489471000000002"/>
    <n v="-1.8985749999999999"/>
    <x v="2"/>
    <x v="0"/>
    <s v="Collection"/>
    <n v="1550"/>
    <n v="8.0000000000000002E-3"/>
    <n v="12"/>
    <n v="0.62"/>
    <n v="8"/>
    <n v="4"/>
    <n v="136.80000000000001"/>
    <n v="58"/>
    <n v="4"/>
    <n v="3"/>
  </r>
  <r>
    <x v="2"/>
    <x v="217"/>
    <x v="3"/>
    <x v="0"/>
    <n v="52.489471000000002"/>
    <n v="-1.8985749999999999"/>
    <x v="2"/>
    <x v="0"/>
    <s v="Collection"/>
    <n v="948"/>
    <n v="1.2E-2"/>
    <n v="12"/>
    <n v="0.24"/>
    <n v="3"/>
    <n v="3"/>
    <n v="310.8"/>
    <n v="17"/>
    <n v="5"/>
    <n v="2"/>
  </r>
  <r>
    <x v="2"/>
    <x v="218"/>
    <x v="4"/>
    <x v="0"/>
    <n v="52.489471000000002"/>
    <n v="-1.8985749999999999"/>
    <x v="2"/>
    <x v="0"/>
    <s v="Collection"/>
    <n v="1182"/>
    <n v="8.9999999999999993E-3"/>
    <n v="10"/>
    <n v="0.84"/>
    <n v="9"/>
    <n v="7"/>
    <n v="549.6"/>
    <n v="41"/>
    <n v="11"/>
    <n v="3"/>
  </r>
  <r>
    <x v="2"/>
    <x v="219"/>
    <x v="5"/>
    <x v="0"/>
    <n v="52.489471000000002"/>
    <n v="-1.8985749999999999"/>
    <x v="2"/>
    <x v="0"/>
    <s v="Collection"/>
    <n v="1936"/>
    <n v="1.2999999999999999E-2"/>
    <n v="24"/>
    <n v="0.78"/>
    <n v="19"/>
    <n v="5"/>
    <n v="283.2"/>
    <n v="42"/>
    <n v="10"/>
    <n v="6"/>
  </r>
  <r>
    <x v="2"/>
    <x v="220"/>
    <x v="6"/>
    <x v="0"/>
    <n v="52.489471000000002"/>
    <n v="-1.8985749999999999"/>
    <x v="2"/>
    <x v="0"/>
    <s v="Collection"/>
    <n v="1287"/>
    <n v="1.0999999999999999E-2"/>
    <n v="14"/>
    <n v="0.01"/>
    <n v="0"/>
    <n v="3"/>
    <n v="67.2"/>
    <n v="58"/>
    <n v="9"/>
    <n v="2"/>
  </r>
  <r>
    <x v="2"/>
    <x v="221"/>
    <x v="7"/>
    <x v="0"/>
    <n v="52.489471000000002"/>
    <n v="-1.8985749999999999"/>
    <x v="2"/>
    <x v="0"/>
    <s v="Collection"/>
    <n v="1470"/>
    <n v="0.01"/>
    <n v="14"/>
    <n v="0.15"/>
    <n v="2"/>
    <n v="3"/>
    <n v="258"/>
    <n v="19"/>
    <n v="15"/>
    <n v="11"/>
  </r>
  <r>
    <x v="2"/>
    <x v="222"/>
    <x v="8"/>
    <x v="0"/>
    <n v="52.489471000000002"/>
    <n v="-1.8985749999999999"/>
    <x v="2"/>
    <x v="0"/>
    <s v="Collection"/>
    <n v="1780"/>
    <n v="1.0999999999999999E-2"/>
    <n v="20"/>
    <n v="0.21"/>
    <n v="4"/>
    <n v="7"/>
    <n v="568.79999999999995"/>
    <n v="59"/>
    <n v="15"/>
    <n v="8"/>
  </r>
  <r>
    <x v="2"/>
    <x v="223"/>
    <x v="9"/>
    <x v="0"/>
    <n v="52.489471000000002"/>
    <n v="-1.8985749999999999"/>
    <x v="2"/>
    <x v="0"/>
    <s v="Collection"/>
    <n v="1729"/>
    <n v="1.0999999999999999E-2"/>
    <n v="19"/>
    <n v="0.69"/>
    <n v="13"/>
    <n v="4"/>
    <n v="288"/>
    <n v="48"/>
    <n v="14"/>
    <n v="9"/>
  </r>
  <r>
    <x v="2"/>
    <x v="224"/>
    <x v="10"/>
    <x v="0"/>
    <n v="52.489471000000002"/>
    <n v="-1.8985749999999999"/>
    <x v="2"/>
    <x v="0"/>
    <s v="Collection"/>
    <n v="1108"/>
    <n v="1.4E-2"/>
    <n v="15"/>
    <n v="1.29"/>
    <n v="20"/>
    <n v="8"/>
    <n v="580.79999999999995"/>
    <n v="59"/>
    <n v="3"/>
    <n v="0"/>
  </r>
  <r>
    <x v="2"/>
    <x v="225"/>
    <x v="11"/>
    <x v="0"/>
    <n v="52.489471000000002"/>
    <n v="-1.8985749999999999"/>
    <x v="2"/>
    <x v="0"/>
    <s v="Collection"/>
    <n v="1426"/>
    <n v="1.2E-2"/>
    <n v="17"/>
    <n v="0.18"/>
    <n v="3"/>
    <n v="3"/>
    <n v="62.4"/>
    <n v="54"/>
    <n v="13"/>
    <n v="5"/>
  </r>
  <r>
    <x v="2"/>
    <x v="226"/>
    <x v="142"/>
    <x v="0"/>
    <n v="52.489471000000002"/>
    <n v="-1.8985749999999999"/>
    <x v="2"/>
    <x v="0"/>
    <s v="Collection"/>
    <n v="1908"/>
    <n v="1.6E-2"/>
    <n v="30"/>
    <n v="1.32"/>
    <n v="39"/>
    <n v="2"/>
    <n v="168"/>
    <n v="30"/>
    <n v="11"/>
    <n v="3"/>
  </r>
  <r>
    <x v="2"/>
    <x v="227"/>
    <x v="143"/>
    <x v="0"/>
    <n v="52.489471000000002"/>
    <n v="-1.8985749999999999"/>
    <x v="2"/>
    <x v="0"/>
    <s v="Collection"/>
    <n v="1723"/>
    <n v="1.4999999999999999E-2"/>
    <n v="25"/>
    <n v="1.24"/>
    <n v="31"/>
    <n v="7"/>
    <n v="321.60000000000002"/>
    <n v="37"/>
    <n v="2"/>
    <n v="3"/>
  </r>
  <r>
    <x v="2"/>
    <x v="228"/>
    <x v="144"/>
    <x v="0"/>
    <n v="52.489471000000002"/>
    <n v="-1.8985749999999999"/>
    <x v="2"/>
    <x v="0"/>
    <s v="Collection"/>
    <n v="1871"/>
    <n v="1.4999999999999999E-2"/>
    <n v="28"/>
    <n v="0.54"/>
    <n v="15"/>
    <n v="7"/>
    <n v="396"/>
    <n v="25"/>
    <n v="1"/>
    <n v="5"/>
  </r>
  <r>
    <x v="2"/>
    <x v="229"/>
    <x v="145"/>
    <x v="0"/>
    <n v="52.489471000000002"/>
    <n v="-1.8985749999999999"/>
    <x v="2"/>
    <x v="0"/>
    <s v="Collection"/>
    <n v="1689"/>
    <n v="8.0000000000000002E-3"/>
    <n v="14"/>
    <n v="0.87"/>
    <n v="12"/>
    <n v="4"/>
    <n v="259.2"/>
    <n v="62"/>
    <n v="5"/>
    <n v="8"/>
  </r>
  <r>
    <x v="2"/>
    <x v="230"/>
    <x v="146"/>
    <x v="0"/>
    <n v="52.489471000000002"/>
    <n v="-1.8985749999999999"/>
    <x v="2"/>
    <x v="0"/>
    <s v="Collection"/>
    <n v="1480"/>
    <n v="8.0000000000000002E-3"/>
    <n v="12"/>
    <n v="0.16"/>
    <n v="2"/>
    <n v="6"/>
    <n v="352.8"/>
    <n v="45"/>
    <n v="12"/>
    <n v="0"/>
  </r>
  <r>
    <x v="2"/>
    <x v="231"/>
    <x v="147"/>
    <x v="0"/>
    <n v="52.489471000000002"/>
    <n v="-1.8985749999999999"/>
    <x v="2"/>
    <x v="0"/>
    <s v="Collection"/>
    <n v="1418"/>
    <n v="1.4E-2"/>
    <n v="20"/>
    <n v="0.82"/>
    <n v="17"/>
    <n v="5"/>
    <n v="213.6"/>
    <n v="41"/>
    <n v="6"/>
    <n v="5"/>
  </r>
  <r>
    <x v="2"/>
    <x v="232"/>
    <x v="148"/>
    <x v="0"/>
    <n v="52.489471000000002"/>
    <n v="-1.8985749999999999"/>
    <x v="2"/>
    <x v="0"/>
    <s v="Collection"/>
    <n v="1190"/>
    <n v="1.2999999999999999E-2"/>
    <n v="15"/>
    <n v="0.92"/>
    <n v="14"/>
    <n v="4"/>
    <n v="114"/>
    <n v="31"/>
    <n v="3"/>
    <n v="6"/>
  </r>
  <r>
    <x v="2"/>
    <x v="233"/>
    <x v="149"/>
    <x v="0"/>
    <n v="52.489471000000002"/>
    <n v="-1.8985749999999999"/>
    <x v="2"/>
    <x v="0"/>
    <s v="Collection"/>
    <n v="1896"/>
    <n v="1.2E-2"/>
    <n v="22"/>
    <n v="0.13"/>
    <n v="3"/>
    <n v="6"/>
    <n v="394.8"/>
    <n v="57"/>
    <n v="14"/>
    <n v="12"/>
  </r>
  <r>
    <x v="2"/>
    <x v="234"/>
    <x v="150"/>
    <x v="0"/>
    <n v="52.489471000000002"/>
    <n v="-1.8985749999999999"/>
    <x v="2"/>
    <x v="0"/>
    <s v="Collection"/>
    <n v="1103"/>
    <n v="1.9E-2"/>
    <n v="21"/>
    <n v="1.39"/>
    <n v="29"/>
    <n v="7"/>
    <n v="472.8"/>
    <n v="24"/>
    <n v="16"/>
    <n v="2"/>
  </r>
  <r>
    <x v="2"/>
    <x v="235"/>
    <x v="151"/>
    <x v="0"/>
    <n v="52.489471000000002"/>
    <n v="-1.8985749999999999"/>
    <x v="2"/>
    <x v="0"/>
    <s v="Collection"/>
    <n v="1600"/>
    <n v="1.6E-2"/>
    <n v="25"/>
    <n v="0.3"/>
    <n v="8"/>
    <n v="3"/>
    <n v="202.8"/>
    <n v="55"/>
    <n v="3"/>
    <n v="5"/>
  </r>
  <r>
    <x v="2"/>
    <x v="236"/>
    <x v="152"/>
    <x v="0"/>
    <n v="52.489471000000002"/>
    <n v="-1.8985749999999999"/>
    <x v="2"/>
    <x v="0"/>
    <s v="Collection"/>
    <n v="1482"/>
    <n v="1.6E-2"/>
    <n v="23"/>
    <n v="0.62"/>
    <n v="14"/>
    <n v="7"/>
    <n v="354"/>
    <n v="24"/>
    <n v="3"/>
    <n v="2"/>
  </r>
  <r>
    <x v="2"/>
    <x v="237"/>
    <x v="153"/>
    <x v="0"/>
    <n v="52.489471000000002"/>
    <n v="-1.8985749999999999"/>
    <x v="2"/>
    <x v="0"/>
    <s v="Collection"/>
    <n v="1565"/>
    <n v="1.6E-2"/>
    <n v="26"/>
    <n v="0.28999999999999998"/>
    <n v="7"/>
    <n v="3"/>
    <n v="228"/>
    <n v="32"/>
    <n v="3"/>
    <n v="3"/>
  </r>
  <r>
    <x v="2"/>
    <x v="238"/>
    <x v="154"/>
    <x v="0"/>
    <n v="52.489471000000002"/>
    <n v="-1.8985749999999999"/>
    <x v="2"/>
    <x v="0"/>
    <s v="Collection"/>
    <n v="1504"/>
    <n v="1.2E-2"/>
    <n v="18"/>
    <n v="0.87"/>
    <n v="16"/>
    <n v="4"/>
    <n v="277.2"/>
    <n v="68"/>
    <n v="0"/>
    <n v="6"/>
  </r>
  <r>
    <x v="2"/>
    <x v="239"/>
    <x v="155"/>
    <x v="0"/>
    <n v="52.489471000000002"/>
    <n v="-1.8985749999999999"/>
    <x v="2"/>
    <x v="0"/>
    <s v="Collection"/>
    <n v="1746"/>
    <n v="1.4E-2"/>
    <n v="25"/>
    <n v="0.55000000000000004"/>
    <n v="14"/>
    <n v="6"/>
    <n v="372"/>
    <n v="59"/>
    <n v="9"/>
    <n v="6"/>
  </r>
  <r>
    <x v="2"/>
    <x v="240"/>
    <x v="156"/>
    <x v="0"/>
    <n v="52.489471000000002"/>
    <n v="-1.8985749999999999"/>
    <x v="2"/>
    <x v="0"/>
    <s v="Collection"/>
    <n v="1686"/>
    <n v="1.7000000000000001E-2"/>
    <n v="29"/>
    <n v="0.33"/>
    <n v="10"/>
    <n v="6"/>
    <n v="472.8"/>
    <n v="67"/>
    <n v="0"/>
    <n v="3"/>
  </r>
  <r>
    <x v="2"/>
    <x v="241"/>
    <x v="157"/>
    <x v="0"/>
    <n v="52.489471000000002"/>
    <n v="-1.8985749999999999"/>
    <x v="2"/>
    <x v="0"/>
    <s v="Collection"/>
    <n v="1459"/>
    <n v="8.9999999999999993E-3"/>
    <n v="14"/>
    <n v="0.13"/>
    <n v="2"/>
    <n v="6"/>
    <n v="316.8"/>
    <n v="18"/>
    <n v="12"/>
    <n v="5"/>
  </r>
  <r>
    <x v="2"/>
    <x v="242"/>
    <x v="158"/>
    <x v="0"/>
    <n v="52.489471000000002"/>
    <n v="-1.8985749999999999"/>
    <x v="2"/>
    <x v="0"/>
    <s v="Collection"/>
    <n v="1274"/>
    <n v="1.2E-2"/>
    <n v="16"/>
    <n v="0.43"/>
    <n v="7"/>
    <n v="2"/>
    <n v="44.4"/>
    <n v="43"/>
    <n v="12"/>
    <n v="3"/>
  </r>
  <r>
    <x v="2"/>
    <x v="243"/>
    <x v="159"/>
    <x v="0"/>
    <n v="52.489471000000002"/>
    <n v="-1.8985749999999999"/>
    <x v="2"/>
    <x v="0"/>
    <s v="Collection"/>
    <n v="1058"/>
    <n v="1.2999999999999999E-2"/>
    <n v="13"/>
    <n v="0.62"/>
    <n v="8"/>
    <n v="6"/>
    <n v="374.4"/>
    <n v="73"/>
    <n v="15"/>
    <n v="6"/>
  </r>
  <r>
    <x v="2"/>
    <x v="244"/>
    <x v="160"/>
    <x v="0"/>
    <n v="52.489471000000002"/>
    <n v="-1.8985749999999999"/>
    <x v="2"/>
    <x v="0"/>
    <s v="Collection"/>
    <n v="1921"/>
    <n v="1.2999999999999999E-2"/>
    <n v="25"/>
    <n v="1.43"/>
    <n v="36"/>
    <n v="3"/>
    <n v="51.6"/>
    <n v="30"/>
    <n v="14"/>
    <n v="0"/>
  </r>
  <r>
    <x v="2"/>
    <x v="245"/>
    <x v="0"/>
    <x v="0"/>
    <n v="52.489471000000002"/>
    <n v="-1.8985749999999999"/>
    <x v="2"/>
    <x v="0"/>
    <s v="Collection"/>
    <n v="1388"/>
    <n v="1.7000000000000001E-2"/>
    <n v="24"/>
    <n v="0.99"/>
    <n v="24"/>
    <n v="5"/>
    <n v="316.8"/>
    <n v="14"/>
    <n v="11"/>
    <n v="2"/>
  </r>
  <r>
    <x v="2"/>
    <x v="246"/>
    <x v="1"/>
    <x v="0"/>
    <n v="52.489471000000002"/>
    <n v="-1.8985749999999999"/>
    <x v="2"/>
    <x v="0"/>
    <s v="Collection"/>
    <n v="1451"/>
    <n v="1.2999999999999999E-2"/>
    <n v="19"/>
    <n v="0.81"/>
    <n v="15"/>
    <n v="4"/>
    <n v="278.39999999999998"/>
    <n v="42"/>
    <n v="0"/>
    <n v="9"/>
  </r>
  <r>
    <x v="2"/>
    <x v="247"/>
    <x v="2"/>
    <x v="0"/>
    <n v="52.489471000000002"/>
    <n v="-1.8985749999999999"/>
    <x v="2"/>
    <x v="0"/>
    <s v="Collection"/>
    <n v="938"/>
    <n v="1.2999999999999999E-2"/>
    <n v="13"/>
    <n v="0.35"/>
    <n v="4"/>
    <n v="7"/>
    <n v="213.6"/>
    <n v="64"/>
    <n v="7"/>
    <n v="5"/>
  </r>
  <r>
    <x v="2"/>
    <x v="248"/>
    <x v="3"/>
    <x v="0"/>
    <n v="52.489471000000002"/>
    <n v="-1.8985749999999999"/>
    <x v="2"/>
    <x v="0"/>
    <s v="Collection"/>
    <n v="1289"/>
    <n v="1.2E-2"/>
    <n v="16"/>
    <n v="0.97"/>
    <n v="15"/>
    <n v="3"/>
    <n v="159.6"/>
    <n v="57"/>
    <n v="5"/>
    <n v="8"/>
  </r>
  <r>
    <x v="2"/>
    <x v="249"/>
    <x v="4"/>
    <x v="0"/>
    <n v="52.489471000000002"/>
    <n v="-1.8985749999999999"/>
    <x v="2"/>
    <x v="0"/>
    <s v="Collection"/>
    <n v="1123"/>
    <n v="1.2999999999999999E-2"/>
    <n v="15"/>
    <n v="0.6"/>
    <n v="9"/>
    <n v="3"/>
    <n v="75.599999999999994"/>
    <n v="45"/>
    <n v="2"/>
    <n v="2"/>
  </r>
  <r>
    <x v="2"/>
    <x v="250"/>
    <x v="5"/>
    <x v="0"/>
    <n v="52.489471000000002"/>
    <n v="-1.8985749999999999"/>
    <x v="2"/>
    <x v="0"/>
    <s v="Collection"/>
    <n v="1139"/>
    <n v="0.01"/>
    <n v="12"/>
    <n v="1.3"/>
    <n v="15"/>
    <n v="7"/>
    <n v="650.4"/>
    <n v="45"/>
    <n v="6"/>
    <n v="2"/>
  </r>
  <r>
    <x v="2"/>
    <x v="251"/>
    <x v="6"/>
    <x v="0"/>
    <n v="52.489471000000002"/>
    <n v="-1.8985749999999999"/>
    <x v="2"/>
    <x v="0"/>
    <s v="Collection"/>
    <n v="1581"/>
    <n v="1.0999999999999999E-2"/>
    <n v="17"/>
    <n v="0.61"/>
    <n v="10"/>
    <n v="8"/>
    <n v="409.2"/>
    <n v="27"/>
    <n v="8"/>
    <n v="3"/>
  </r>
  <r>
    <x v="2"/>
    <x v="252"/>
    <x v="7"/>
    <x v="0"/>
    <n v="52.489471000000002"/>
    <n v="-1.8985749999999999"/>
    <x v="2"/>
    <x v="0"/>
    <s v="Collection"/>
    <n v="1727"/>
    <n v="1.0999999999999999E-2"/>
    <n v="18"/>
    <n v="1.25"/>
    <n v="23"/>
    <n v="3"/>
    <n v="55.2"/>
    <n v="52"/>
    <n v="5"/>
    <n v="6"/>
  </r>
  <r>
    <x v="2"/>
    <x v="253"/>
    <x v="8"/>
    <x v="0"/>
    <n v="52.489471000000002"/>
    <n v="-1.8985749999999999"/>
    <x v="2"/>
    <x v="0"/>
    <s v="Collection"/>
    <n v="1132"/>
    <n v="1.6E-2"/>
    <n v="18"/>
    <n v="0.05"/>
    <n v="1"/>
    <n v="4"/>
    <n v="205.2"/>
    <n v="43"/>
    <n v="1"/>
    <n v="3"/>
  </r>
  <r>
    <x v="2"/>
    <x v="254"/>
    <x v="9"/>
    <x v="0"/>
    <n v="52.489471000000002"/>
    <n v="-1.8985749999999999"/>
    <x v="2"/>
    <x v="0"/>
    <s v="Collection"/>
    <n v="1861"/>
    <n v="1.2E-2"/>
    <n v="23"/>
    <n v="0.28999999999999998"/>
    <n v="7"/>
    <n v="5"/>
    <n v="268.8"/>
    <n v="37"/>
    <n v="5"/>
    <n v="0"/>
  </r>
  <r>
    <x v="2"/>
    <x v="255"/>
    <x v="10"/>
    <x v="0"/>
    <n v="52.489471000000002"/>
    <n v="-1.8985749999999999"/>
    <x v="2"/>
    <x v="0"/>
    <s v="Collection"/>
    <n v="1487"/>
    <n v="0.01"/>
    <n v="15"/>
    <n v="1.06"/>
    <n v="16"/>
    <n v="3"/>
    <n v="121.2"/>
    <n v="56"/>
    <n v="7"/>
    <n v="3"/>
  </r>
  <r>
    <x v="2"/>
    <x v="256"/>
    <x v="11"/>
    <x v="0"/>
    <n v="52.489471000000002"/>
    <n v="-1.8985749999999999"/>
    <x v="2"/>
    <x v="0"/>
    <s v="Collection"/>
    <n v="1587"/>
    <n v="1.7000000000000001E-2"/>
    <n v="27"/>
    <n v="0.22"/>
    <n v="6"/>
    <n v="8"/>
    <n v="345.6"/>
    <n v="51"/>
    <n v="6"/>
    <n v="2"/>
  </r>
  <r>
    <x v="2"/>
    <x v="257"/>
    <x v="161"/>
    <x v="0"/>
    <n v="52.489471000000002"/>
    <n v="-1.8985749999999999"/>
    <x v="2"/>
    <x v="0"/>
    <s v="Collection"/>
    <n v="1311"/>
    <n v="1.0999999999999999E-2"/>
    <n v="14"/>
    <n v="1.02"/>
    <n v="14"/>
    <n v="5"/>
    <n v="404.4"/>
    <n v="16"/>
    <n v="2"/>
    <n v="2"/>
  </r>
  <r>
    <x v="2"/>
    <x v="258"/>
    <x v="162"/>
    <x v="0"/>
    <n v="52.489471000000002"/>
    <n v="-1.8985749999999999"/>
    <x v="2"/>
    <x v="0"/>
    <s v="Collection"/>
    <n v="1095"/>
    <n v="1.4999999999999999E-2"/>
    <n v="16"/>
    <n v="1.1200000000000001"/>
    <n v="18"/>
    <n v="3"/>
    <n v="68.400000000000006"/>
    <n v="57"/>
    <n v="4"/>
    <n v="14"/>
  </r>
  <r>
    <x v="2"/>
    <x v="259"/>
    <x v="163"/>
    <x v="0"/>
    <n v="52.489471000000002"/>
    <n v="-1.8985749999999999"/>
    <x v="2"/>
    <x v="0"/>
    <s v="Collection"/>
    <n v="1887"/>
    <n v="1.4E-2"/>
    <n v="27"/>
    <n v="0.44"/>
    <n v="12"/>
    <n v="6"/>
    <n v="362.4"/>
    <n v="47"/>
    <n v="1"/>
    <n v="9"/>
  </r>
  <r>
    <x v="2"/>
    <x v="260"/>
    <x v="164"/>
    <x v="0"/>
    <n v="52.489471000000002"/>
    <n v="-1.8985749999999999"/>
    <x v="2"/>
    <x v="0"/>
    <s v="Collection"/>
    <n v="1962"/>
    <n v="1.4999999999999999E-2"/>
    <n v="28"/>
    <n v="0.97"/>
    <n v="27"/>
    <n v="7"/>
    <n v="282"/>
    <n v="63"/>
    <n v="4"/>
    <n v="0"/>
  </r>
  <r>
    <x v="2"/>
    <x v="261"/>
    <x v="165"/>
    <x v="0"/>
    <n v="52.489471000000002"/>
    <n v="-1.8985749999999999"/>
    <x v="2"/>
    <x v="0"/>
    <s v="Collection"/>
    <n v="1910"/>
    <n v="0.01"/>
    <n v="18"/>
    <n v="1.08"/>
    <n v="20"/>
    <n v="3"/>
    <n v="309.60000000000002"/>
    <n v="55"/>
    <n v="8"/>
    <n v="3"/>
  </r>
  <r>
    <x v="2"/>
    <x v="262"/>
    <x v="166"/>
    <x v="0"/>
    <n v="52.489471000000002"/>
    <n v="-1.8985749999999999"/>
    <x v="2"/>
    <x v="0"/>
    <s v="Collection"/>
    <n v="1171"/>
    <n v="1.6E-2"/>
    <n v="19"/>
    <n v="0.55000000000000004"/>
    <n v="10"/>
    <n v="7"/>
    <n v="314.39999999999998"/>
    <n v="11"/>
    <n v="8"/>
    <n v="0"/>
  </r>
  <r>
    <x v="2"/>
    <x v="263"/>
    <x v="167"/>
    <x v="0"/>
    <n v="52.489471000000002"/>
    <n v="-1.8985749999999999"/>
    <x v="2"/>
    <x v="0"/>
    <s v="Collection"/>
    <n v="826"/>
    <n v="1.4E-2"/>
    <n v="11"/>
    <n v="1.29"/>
    <n v="14"/>
    <n v="6"/>
    <n v="372"/>
    <n v="73"/>
    <n v="3"/>
    <n v="6"/>
  </r>
  <r>
    <x v="2"/>
    <x v="264"/>
    <x v="168"/>
    <x v="0"/>
    <n v="52.489471000000002"/>
    <n v="-1.8985749999999999"/>
    <x v="2"/>
    <x v="0"/>
    <s v="Collection"/>
    <n v="1056"/>
    <n v="1.2E-2"/>
    <n v="12"/>
    <n v="1"/>
    <n v="12"/>
    <n v="4"/>
    <n v="252"/>
    <n v="16"/>
    <n v="1"/>
    <n v="9"/>
  </r>
  <r>
    <x v="2"/>
    <x v="265"/>
    <x v="169"/>
    <x v="0"/>
    <n v="52.489471000000002"/>
    <n v="-1.8985749999999999"/>
    <x v="2"/>
    <x v="0"/>
    <s v="Collection"/>
    <n v="1960"/>
    <n v="1.4E-2"/>
    <n v="27"/>
    <n v="0.54"/>
    <n v="14"/>
    <n v="6"/>
    <n v="482.4"/>
    <n v="28"/>
    <n v="7"/>
    <n v="2"/>
  </r>
  <r>
    <x v="2"/>
    <x v="266"/>
    <x v="170"/>
    <x v="0"/>
    <n v="52.489471000000002"/>
    <n v="-1.8985749999999999"/>
    <x v="2"/>
    <x v="0"/>
    <s v="Collection"/>
    <n v="963"/>
    <n v="8.0000000000000002E-3"/>
    <n v="8"/>
    <n v="0.74"/>
    <n v="6"/>
    <n v="6"/>
    <n v="499.2"/>
    <n v="58"/>
    <n v="8"/>
    <n v="9"/>
  </r>
  <r>
    <x v="2"/>
    <x v="267"/>
    <x v="171"/>
    <x v="0"/>
    <n v="52.489471000000002"/>
    <n v="-1.8985749999999999"/>
    <x v="2"/>
    <x v="0"/>
    <s v="Collection"/>
    <n v="818"/>
    <n v="1.4E-2"/>
    <n v="11"/>
    <n v="1.4"/>
    <n v="15"/>
    <n v="4"/>
    <n v="276"/>
    <n v="45"/>
    <n v="0"/>
    <n v="8"/>
  </r>
  <r>
    <x v="2"/>
    <x v="268"/>
    <x v="172"/>
    <x v="0"/>
    <n v="52.489471000000002"/>
    <n v="-1.8985749999999999"/>
    <x v="2"/>
    <x v="0"/>
    <s v="Collection"/>
    <n v="1341"/>
    <n v="1.4E-2"/>
    <n v="19"/>
    <n v="0.92"/>
    <n v="17"/>
    <n v="7"/>
    <n v="613.20000000000005"/>
    <n v="63"/>
    <n v="3"/>
    <n v="3"/>
  </r>
  <r>
    <x v="2"/>
    <x v="269"/>
    <x v="173"/>
    <x v="0"/>
    <n v="52.489471000000002"/>
    <n v="-1.8985749999999999"/>
    <x v="2"/>
    <x v="0"/>
    <s v="Collection"/>
    <n v="1470"/>
    <n v="1.0999999999999999E-2"/>
    <n v="16"/>
    <n v="0.53"/>
    <n v="9"/>
    <n v="6"/>
    <n v="307.2"/>
    <n v="42"/>
    <n v="2"/>
    <n v="9"/>
  </r>
  <r>
    <x v="2"/>
    <x v="270"/>
    <x v="174"/>
    <x v="0"/>
    <n v="52.489471000000002"/>
    <n v="-1.8985749999999999"/>
    <x v="2"/>
    <x v="0"/>
    <s v="Collection"/>
    <n v="1576"/>
    <n v="1.6E-2"/>
    <n v="25"/>
    <n v="1.17"/>
    <n v="29"/>
    <n v="2"/>
    <n v="51.6"/>
    <n v="47"/>
    <n v="6"/>
    <n v="8"/>
  </r>
  <r>
    <x v="2"/>
    <x v="271"/>
    <x v="175"/>
    <x v="0"/>
    <n v="52.489471000000002"/>
    <n v="-1.8985749999999999"/>
    <x v="2"/>
    <x v="0"/>
    <s v="Collection"/>
    <n v="1211"/>
    <n v="1.0999999999999999E-2"/>
    <n v="13"/>
    <n v="0.02"/>
    <n v="0"/>
    <n v="2"/>
    <n v="158.4"/>
    <n v="64"/>
    <n v="3"/>
    <n v="9"/>
  </r>
  <r>
    <x v="2"/>
    <x v="272"/>
    <x v="176"/>
    <x v="0"/>
    <n v="52.489471000000002"/>
    <n v="-1.8985749999999999"/>
    <x v="2"/>
    <x v="0"/>
    <s v="Collection"/>
    <n v="2006"/>
    <n v="1.2E-2"/>
    <n v="23"/>
    <n v="1.43"/>
    <n v="33"/>
    <n v="3"/>
    <n v="132"/>
    <n v="20"/>
    <n v="4"/>
    <n v="3"/>
  </r>
  <r>
    <x v="2"/>
    <x v="273"/>
    <x v="177"/>
    <x v="0"/>
    <n v="52.489471000000002"/>
    <n v="-1.8985749999999999"/>
    <x v="2"/>
    <x v="0"/>
    <s v="Collection"/>
    <n v="1591"/>
    <n v="1.0999999999999999E-2"/>
    <n v="17"/>
    <n v="0.56000000000000005"/>
    <n v="10"/>
    <n v="2"/>
    <n v="130.80000000000001"/>
    <n v="23"/>
    <n v="7"/>
    <n v="2"/>
  </r>
  <r>
    <x v="2"/>
    <x v="274"/>
    <x v="178"/>
    <x v="0"/>
    <n v="52.489471000000002"/>
    <n v="-1.8985749999999999"/>
    <x v="2"/>
    <x v="0"/>
    <s v="Collection"/>
    <n v="1724"/>
    <n v="1.4999999999999999E-2"/>
    <n v="25"/>
    <n v="1.37"/>
    <n v="34"/>
    <n v="2"/>
    <n v="213.6"/>
    <n v="70"/>
    <n v="13"/>
    <n v="0"/>
  </r>
  <r>
    <x v="0"/>
    <x v="0"/>
    <x v="0"/>
    <x v="1"/>
    <n v="51.507350000000002"/>
    <n v="-0.12776000000000001"/>
    <x v="2"/>
    <x v="0"/>
    <s v="Collection"/>
    <n v="1176.4000000000001"/>
    <n v="1.4E-2"/>
    <n v="16"/>
    <n v="0.63"/>
    <n v="10"/>
    <n v="2"/>
    <n v="0"/>
    <n v="66"/>
    <n v="11"/>
    <n v="3"/>
  </r>
  <r>
    <x v="0"/>
    <x v="1"/>
    <x v="1"/>
    <x v="1"/>
    <n v="51.507350000000002"/>
    <n v="-0.12776000000000001"/>
    <x v="2"/>
    <x v="0"/>
    <s v="Collection"/>
    <n v="1166.5999999999999"/>
    <n v="1.0999999999999999E-2"/>
    <n v="13"/>
    <n v="0.06"/>
    <n v="1"/>
    <n v="1"/>
    <n v="0"/>
    <n v="45"/>
    <n v="2"/>
    <n v="2"/>
  </r>
  <r>
    <x v="0"/>
    <x v="2"/>
    <x v="2"/>
    <x v="1"/>
    <n v="51.507350000000002"/>
    <n v="-0.12776000000000001"/>
    <x v="2"/>
    <x v="0"/>
    <s v="Collection"/>
    <n v="1320"/>
    <n v="1.2E-2"/>
    <n v="16"/>
    <n v="0.12"/>
    <n v="2"/>
    <n v="6"/>
    <n v="211.2"/>
    <n v="58"/>
    <n v="15"/>
    <n v="5"/>
  </r>
  <r>
    <x v="0"/>
    <x v="3"/>
    <x v="3"/>
    <x v="1"/>
    <n v="51.507350000000002"/>
    <n v="-0.12776000000000001"/>
    <x v="2"/>
    <x v="0"/>
    <s v="Collection"/>
    <n v="1221.2"/>
    <n v="1.0999999999999999E-2"/>
    <n v="14"/>
    <n v="0.74"/>
    <n v="10"/>
    <n v="1"/>
    <n v="0"/>
    <n v="38"/>
    <n v="1"/>
    <n v="8"/>
  </r>
  <r>
    <x v="0"/>
    <x v="4"/>
    <x v="4"/>
    <x v="1"/>
    <n v="51.507350000000002"/>
    <n v="-0.12776000000000001"/>
    <x v="2"/>
    <x v="0"/>
    <s v="Collection"/>
    <n v="1575.8"/>
    <n v="1.2999999999999999E-2"/>
    <n v="20"/>
    <n v="0.01"/>
    <n v="0"/>
    <n v="1"/>
    <n v="0"/>
    <n v="65"/>
    <n v="9"/>
    <n v="0"/>
  </r>
  <r>
    <x v="0"/>
    <x v="5"/>
    <x v="5"/>
    <x v="1"/>
    <n v="51.507350000000002"/>
    <n v="-0.12776000000000001"/>
    <x v="2"/>
    <x v="0"/>
    <s v="Collection"/>
    <n v="1140.4000000000001"/>
    <n v="1.2999999999999999E-2"/>
    <n v="14"/>
    <n v="0.79"/>
    <n v="11"/>
    <n v="5"/>
    <n v="262.8"/>
    <n v="30"/>
    <n v="6"/>
    <n v="5"/>
  </r>
  <r>
    <x v="0"/>
    <x v="6"/>
    <x v="6"/>
    <x v="1"/>
    <n v="51.507350000000002"/>
    <n v="-0.12776000000000001"/>
    <x v="2"/>
    <x v="0"/>
    <s v="Collection"/>
    <n v="1414.4"/>
    <n v="1.2E-2"/>
    <n v="17"/>
    <n v="0.93"/>
    <n v="16"/>
    <n v="3"/>
    <n v="40.799999999999997"/>
    <n v="37"/>
    <n v="4"/>
    <n v="2"/>
  </r>
  <r>
    <x v="0"/>
    <x v="7"/>
    <x v="7"/>
    <x v="1"/>
    <n v="51.507350000000002"/>
    <n v="-0.12776000000000001"/>
    <x v="2"/>
    <x v="0"/>
    <s v="Collection"/>
    <n v="1933.8"/>
    <n v="0.02"/>
    <n v="38"/>
    <n v="1.2"/>
    <n v="45"/>
    <n v="4"/>
    <n v="184.8"/>
    <n v="67"/>
    <n v="3"/>
    <n v="5"/>
  </r>
  <r>
    <x v="0"/>
    <x v="8"/>
    <x v="8"/>
    <x v="1"/>
    <n v="51.507350000000002"/>
    <n v="-0.12776000000000001"/>
    <x v="2"/>
    <x v="0"/>
    <s v="Collection"/>
    <n v="1163"/>
    <n v="1.2999999999999999E-2"/>
    <n v="15"/>
    <n v="0.98"/>
    <n v="15"/>
    <n v="6"/>
    <n v="216"/>
    <n v="51"/>
    <n v="15"/>
    <n v="17"/>
  </r>
  <r>
    <x v="0"/>
    <x v="9"/>
    <x v="9"/>
    <x v="1"/>
    <n v="51.507350000000002"/>
    <n v="-0.12776000000000001"/>
    <x v="2"/>
    <x v="0"/>
    <s v="Collection"/>
    <n v="1432.8"/>
    <n v="1.2E-2"/>
    <n v="17"/>
    <n v="1.23"/>
    <n v="21"/>
    <n v="3"/>
    <n v="73.2"/>
    <n v="24"/>
    <n v="13"/>
    <n v="9"/>
  </r>
  <r>
    <x v="0"/>
    <x v="10"/>
    <x v="10"/>
    <x v="1"/>
    <n v="51.507350000000002"/>
    <n v="-0.12776000000000001"/>
    <x v="2"/>
    <x v="0"/>
    <s v="Collection"/>
    <n v="1189"/>
    <n v="1.0999999999999999E-2"/>
    <n v="13"/>
    <n v="1.23"/>
    <n v="16"/>
    <n v="2"/>
    <n v="0"/>
    <n v="73"/>
    <n v="18"/>
    <n v="2"/>
  </r>
  <r>
    <x v="0"/>
    <x v="11"/>
    <x v="11"/>
    <x v="1"/>
    <n v="51.507350000000002"/>
    <n v="-0.12776000000000001"/>
    <x v="2"/>
    <x v="0"/>
    <s v="Collection"/>
    <n v="1483.4"/>
    <n v="1.4999999999999999E-2"/>
    <n v="22"/>
    <n v="0.37"/>
    <n v="8"/>
    <n v="1"/>
    <n v="0"/>
    <n v="67"/>
    <n v="10"/>
    <n v="5"/>
  </r>
  <r>
    <x v="0"/>
    <x v="12"/>
    <x v="12"/>
    <x v="1"/>
    <n v="51.507350000000002"/>
    <n v="-0.12776000000000001"/>
    <x v="2"/>
    <x v="0"/>
    <s v="Collection"/>
    <n v="1013.8"/>
    <n v="1.7999999999999999E-2"/>
    <n v="18"/>
    <n v="1.02"/>
    <n v="18"/>
    <n v="2"/>
    <n v="0"/>
    <n v="39"/>
    <n v="16"/>
    <n v="8"/>
  </r>
  <r>
    <x v="0"/>
    <x v="13"/>
    <x v="13"/>
    <x v="1"/>
    <n v="51.507350000000002"/>
    <n v="-0.12776000000000001"/>
    <x v="2"/>
    <x v="0"/>
    <s v="Collection"/>
    <n v="1583.4"/>
    <n v="1.2999999999999999E-2"/>
    <n v="20"/>
    <n v="0.84"/>
    <n v="17"/>
    <n v="4"/>
    <n v="140.4"/>
    <n v="37"/>
    <n v="13"/>
    <n v="11"/>
  </r>
  <r>
    <x v="0"/>
    <x v="14"/>
    <x v="14"/>
    <x v="1"/>
    <n v="51.507350000000002"/>
    <n v="-0.12776000000000001"/>
    <x v="2"/>
    <x v="0"/>
    <s v="Collection"/>
    <n v="1078.2"/>
    <n v="1.4E-2"/>
    <n v="15"/>
    <n v="0.17"/>
    <n v="3"/>
    <n v="6"/>
    <n v="288"/>
    <n v="74"/>
    <n v="5"/>
    <n v="9"/>
  </r>
  <r>
    <x v="0"/>
    <x v="15"/>
    <x v="15"/>
    <x v="1"/>
    <n v="51.507350000000002"/>
    <n v="-0.12776000000000001"/>
    <x v="2"/>
    <x v="0"/>
    <s v="Collection"/>
    <n v="1738.2"/>
    <n v="1.6E-2"/>
    <n v="27"/>
    <n v="1.1000000000000001"/>
    <n v="30"/>
    <n v="2"/>
    <n v="0"/>
    <n v="33"/>
    <n v="11"/>
    <n v="2"/>
  </r>
  <r>
    <x v="0"/>
    <x v="16"/>
    <x v="16"/>
    <x v="1"/>
    <n v="51.507350000000002"/>
    <n v="-0.12776000000000001"/>
    <x v="2"/>
    <x v="0"/>
    <s v="Collection"/>
    <n v="1573.8"/>
    <n v="1.7000000000000001E-2"/>
    <n v="27"/>
    <n v="0.87"/>
    <n v="23"/>
    <n v="2"/>
    <n v="0"/>
    <n v="29"/>
    <n v="13"/>
    <n v="3"/>
  </r>
  <r>
    <x v="0"/>
    <x v="17"/>
    <x v="17"/>
    <x v="1"/>
    <n v="51.507350000000002"/>
    <n v="-0.12776000000000001"/>
    <x v="2"/>
    <x v="0"/>
    <s v="Collection"/>
    <n v="1707.4"/>
    <n v="1.7000000000000001E-2"/>
    <n v="29"/>
    <n v="0.62"/>
    <n v="18"/>
    <n v="3"/>
    <n v="73.2"/>
    <n v="51"/>
    <n v="3"/>
    <n v="17"/>
  </r>
  <r>
    <x v="0"/>
    <x v="18"/>
    <x v="18"/>
    <x v="1"/>
    <n v="51.507350000000002"/>
    <n v="-0.12776000000000001"/>
    <x v="2"/>
    <x v="0"/>
    <s v="Collection"/>
    <n v="1721"/>
    <n v="1.7000000000000001E-2"/>
    <n v="29"/>
    <n v="0.06"/>
    <n v="2"/>
    <n v="4"/>
    <n v="176.4"/>
    <n v="43"/>
    <n v="9"/>
    <n v="11"/>
  </r>
  <r>
    <x v="0"/>
    <x v="19"/>
    <x v="19"/>
    <x v="1"/>
    <n v="51.507350000000002"/>
    <n v="-0.12776000000000001"/>
    <x v="2"/>
    <x v="0"/>
    <s v="Collection"/>
    <n v="1890.8"/>
    <n v="1.2999999999999999E-2"/>
    <n v="24"/>
    <n v="0.3"/>
    <n v="7"/>
    <n v="4"/>
    <n v="190.8"/>
    <n v="22"/>
    <n v="14"/>
    <n v="11"/>
  </r>
  <r>
    <x v="0"/>
    <x v="20"/>
    <x v="20"/>
    <x v="1"/>
    <n v="51.507350000000002"/>
    <n v="-0.12776000000000001"/>
    <x v="2"/>
    <x v="0"/>
    <s v="Collection"/>
    <n v="1276"/>
    <n v="1.7999999999999999E-2"/>
    <n v="23"/>
    <n v="0.94"/>
    <n v="22"/>
    <n v="6"/>
    <n v="268.8"/>
    <n v="65"/>
    <n v="10"/>
    <n v="11"/>
  </r>
  <r>
    <x v="0"/>
    <x v="21"/>
    <x v="21"/>
    <x v="1"/>
    <n v="51.507350000000002"/>
    <n v="-0.12776000000000001"/>
    <x v="2"/>
    <x v="0"/>
    <s v="Collection"/>
    <n v="1474.4"/>
    <n v="1.2999999999999999E-2"/>
    <n v="20"/>
    <n v="0.12"/>
    <n v="2"/>
    <n v="2"/>
    <n v="0"/>
    <n v="57"/>
    <n v="9"/>
    <n v="11"/>
  </r>
  <r>
    <x v="0"/>
    <x v="22"/>
    <x v="22"/>
    <x v="1"/>
    <n v="51.507350000000002"/>
    <n v="-0.12776000000000001"/>
    <x v="2"/>
    <x v="0"/>
    <s v="Collection"/>
    <n v="1782.8"/>
    <n v="0.01"/>
    <n v="17"/>
    <n v="0.15"/>
    <n v="3"/>
    <n v="5"/>
    <n v="252"/>
    <n v="37"/>
    <n v="1"/>
    <n v="2"/>
  </r>
  <r>
    <x v="0"/>
    <x v="23"/>
    <x v="23"/>
    <x v="1"/>
    <n v="51.507350000000002"/>
    <n v="-0.12776000000000001"/>
    <x v="2"/>
    <x v="0"/>
    <s v="Collection"/>
    <n v="1305.8"/>
    <n v="1.0999999999999999E-2"/>
    <n v="14"/>
    <n v="1.25"/>
    <n v="18"/>
    <n v="6"/>
    <n v="211.2"/>
    <n v="36"/>
    <n v="10"/>
    <n v="5"/>
  </r>
  <r>
    <x v="0"/>
    <x v="24"/>
    <x v="24"/>
    <x v="1"/>
    <n v="51.507350000000002"/>
    <n v="-0.12776000000000001"/>
    <x v="2"/>
    <x v="0"/>
    <s v="Collection"/>
    <n v="1526.4"/>
    <n v="1.4999999999999999E-2"/>
    <n v="24"/>
    <n v="1.04"/>
    <n v="24"/>
    <n v="2"/>
    <n v="0"/>
    <n v="42"/>
    <n v="12"/>
    <n v="2"/>
  </r>
  <r>
    <x v="0"/>
    <x v="25"/>
    <x v="25"/>
    <x v="1"/>
    <n v="51.507350000000002"/>
    <n v="-0.12776000000000001"/>
    <x v="2"/>
    <x v="0"/>
    <s v="Collection"/>
    <n v="1364"/>
    <n v="1.2E-2"/>
    <n v="16"/>
    <n v="0.36"/>
    <n v="6"/>
    <n v="5"/>
    <n v="241.2"/>
    <n v="31"/>
    <n v="10"/>
    <n v="12"/>
  </r>
  <r>
    <x v="0"/>
    <x v="26"/>
    <x v="26"/>
    <x v="1"/>
    <n v="51.507350000000002"/>
    <n v="-0.12776000000000001"/>
    <x v="2"/>
    <x v="0"/>
    <s v="Collection"/>
    <n v="1698.8"/>
    <n v="1.2999999999999999E-2"/>
    <n v="22"/>
    <n v="1.08"/>
    <n v="24"/>
    <n v="2"/>
    <n v="40.799999999999997"/>
    <n v="52"/>
    <n v="1"/>
    <n v="2"/>
  </r>
  <r>
    <x v="0"/>
    <x v="27"/>
    <x v="27"/>
    <x v="1"/>
    <n v="51.507350000000002"/>
    <n v="-0.12776000000000001"/>
    <x v="2"/>
    <x v="0"/>
    <s v="Collection"/>
    <n v="1403.6"/>
    <n v="1.2999999999999999E-2"/>
    <n v="19"/>
    <n v="0.48"/>
    <n v="9"/>
    <n v="4"/>
    <n v="255.6"/>
    <n v="28"/>
    <n v="8"/>
    <n v="5"/>
  </r>
  <r>
    <x v="0"/>
    <x v="28"/>
    <x v="28"/>
    <x v="1"/>
    <n v="51.507350000000002"/>
    <n v="-0.12776000000000001"/>
    <x v="2"/>
    <x v="0"/>
    <s v="Collection"/>
    <n v="1254"/>
    <n v="1.7000000000000001E-2"/>
    <n v="21"/>
    <n v="0.68"/>
    <n v="14"/>
    <n v="6"/>
    <n v="144"/>
    <n v="76"/>
    <n v="9"/>
    <n v="8"/>
  </r>
  <r>
    <x v="0"/>
    <x v="29"/>
    <x v="29"/>
    <x v="1"/>
    <n v="51.507350000000002"/>
    <n v="-0.12776000000000001"/>
    <x v="2"/>
    <x v="0"/>
    <s v="Collection"/>
    <n v="981"/>
    <n v="1.7000000000000001E-2"/>
    <n v="16"/>
    <n v="0.99"/>
    <n v="16"/>
    <n v="3"/>
    <n v="187.2"/>
    <n v="53"/>
    <n v="14"/>
    <n v="5"/>
  </r>
  <r>
    <x v="0"/>
    <x v="30"/>
    <x v="30"/>
    <x v="1"/>
    <n v="51.507350000000002"/>
    <n v="-0.12776000000000001"/>
    <x v="2"/>
    <x v="0"/>
    <s v="Collection"/>
    <n v="1444.2"/>
    <n v="1.6E-2"/>
    <n v="23"/>
    <n v="0.85"/>
    <n v="19"/>
    <n v="6"/>
    <n v="273.60000000000002"/>
    <n v="33"/>
    <n v="12"/>
    <n v="3"/>
  </r>
  <r>
    <x v="0"/>
    <x v="31"/>
    <x v="0"/>
    <x v="1"/>
    <n v="51.507350000000002"/>
    <n v="-0.12776000000000001"/>
    <x v="2"/>
    <x v="0"/>
    <s v="Collection"/>
    <n v="1184"/>
    <n v="1.0999999999999999E-2"/>
    <n v="13"/>
    <n v="0.15"/>
    <n v="2"/>
    <n v="6"/>
    <n v="374.4"/>
    <n v="67"/>
    <n v="7"/>
    <n v="15"/>
  </r>
  <r>
    <x v="0"/>
    <x v="32"/>
    <x v="1"/>
    <x v="1"/>
    <n v="51.507350000000002"/>
    <n v="-0.12776000000000001"/>
    <x v="2"/>
    <x v="0"/>
    <s v="Collection"/>
    <n v="1280.5999999999999"/>
    <n v="1.9E-2"/>
    <n v="24"/>
    <n v="0.52"/>
    <n v="12"/>
    <n v="3"/>
    <n v="75.599999999999994"/>
    <n v="35"/>
    <n v="13"/>
    <n v="12"/>
  </r>
  <r>
    <x v="0"/>
    <x v="33"/>
    <x v="2"/>
    <x v="1"/>
    <n v="51.507350000000002"/>
    <n v="-0.12776000000000001"/>
    <x v="2"/>
    <x v="0"/>
    <s v="Collection"/>
    <n v="885.2"/>
    <n v="1.6E-2"/>
    <n v="14"/>
    <n v="1.21"/>
    <n v="17"/>
    <n v="2"/>
    <n v="0"/>
    <n v="23"/>
    <n v="8"/>
    <n v="8"/>
  </r>
  <r>
    <x v="0"/>
    <x v="34"/>
    <x v="3"/>
    <x v="1"/>
    <n v="51.507350000000002"/>
    <n v="-0.12776000000000001"/>
    <x v="2"/>
    <x v="0"/>
    <s v="Collection"/>
    <n v="906"/>
    <n v="1.6E-2"/>
    <n v="14"/>
    <n v="0.44"/>
    <n v="6"/>
    <n v="2"/>
    <n v="0"/>
    <n v="40"/>
    <n v="6"/>
    <n v="14"/>
  </r>
  <r>
    <x v="0"/>
    <x v="35"/>
    <x v="4"/>
    <x v="1"/>
    <n v="51.507350000000002"/>
    <n v="-0.12776000000000001"/>
    <x v="2"/>
    <x v="0"/>
    <s v="Collection"/>
    <n v="842.2"/>
    <n v="1.7999999999999999E-2"/>
    <n v="15"/>
    <n v="0.81"/>
    <n v="12"/>
    <n v="2"/>
    <n v="0"/>
    <n v="49"/>
    <n v="9"/>
    <n v="2"/>
  </r>
  <r>
    <x v="0"/>
    <x v="36"/>
    <x v="5"/>
    <x v="1"/>
    <n v="51.507350000000002"/>
    <n v="-0.12776000000000001"/>
    <x v="2"/>
    <x v="0"/>
    <s v="Collection"/>
    <n v="708.8"/>
    <n v="1.6E-2"/>
    <n v="11"/>
    <n v="1.08"/>
    <n v="12"/>
    <n v="6"/>
    <n v="278.39999999999998"/>
    <n v="71"/>
    <n v="5"/>
    <n v="3"/>
  </r>
  <r>
    <x v="0"/>
    <x v="37"/>
    <x v="6"/>
    <x v="1"/>
    <n v="51.507350000000002"/>
    <n v="-0.12776000000000001"/>
    <x v="2"/>
    <x v="0"/>
    <s v="Collection"/>
    <n v="1699.6"/>
    <n v="8.9999999999999993E-3"/>
    <n v="16"/>
    <n v="1.1599999999999999"/>
    <n v="18"/>
    <n v="3"/>
    <n v="158.4"/>
    <n v="19"/>
    <n v="0"/>
    <n v="2"/>
  </r>
  <r>
    <x v="0"/>
    <x v="38"/>
    <x v="7"/>
    <x v="1"/>
    <n v="51.507350000000002"/>
    <n v="-0.12776000000000001"/>
    <x v="2"/>
    <x v="0"/>
    <s v="Collection"/>
    <n v="1541.2"/>
    <n v="1.7999999999999999E-2"/>
    <n v="28"/>
    <n v="0.86"/>
    <n v="24"/>
    <n v="6"/>
    <n v="364.8"/>
    <n v="58"/>
    <n v="4"/>
    <n v="14"/>
  </r>
  <r>
    <x v="0"/>
    <x v="39"/>
    <x v="8"/>
    <x v="1"/>
    <n v="51.507350000000002"/>
    <n v="-0.12776000000000001"/>
    <x v="2"/>
    <x v="0"/>
    <s v="Collection"/>
    <n v="867.8"/>
    <n v="1.9E-2"/>
    <n v="16"/>
    <n v="1.02"/>
    <n v="17"/>
    <n v="6"/>
    <n v="216"/>
    <n v="62"/>
    <n v="5"/>
    <n v="5"/>
  </r>
  <r>
    <x v="0"/>
    <x v="40"/>
    <x v="9"/>
    <x v="1"/>
    <n v="51.507350000000002"/>
    <n v="-0.12776000000000001"/>
    <x v="2"/>
    <x v="0"/>
    <s v="Collection"/>
    <n v="704.8"/>
    <n v="1.4E-2"/>
    <n v="10"/>
    <n v="0.1"/>
    <n v="1"/>
    <n v="6"/>
    <n v="225.6"/>
    <n v="21"/>
    <n v="8"/>
    <n v="0"/>
  </r>
  <r>
    <x v="0"/>
    <x v="41"/>
    <x v="10"/>
    <x v="1"/>
    <n v="51.507350000000002"/>
    <n v="-0.12776000000000001"/>
    <x v="2"/>
    <x v="0"/>
    <s v="Collection"/>
    <n v="1440.8"/>
    <n v="0.01"/>
    <n v="15"/>
    <n v="0.91"/>
    <n v="13"/>
    <n v="2"/>
    <n v="0"/>
    <n v="51"/>
    <n v="15"/>
    <n v="3"/>
  </r>
  <r>
    <x v="0"/>
    <x v="42"/>
    <x v="11"/>
    <x v="1"/>
    <n v="51.507350000000002"/>
    <n v="-0.12776000000000001"/>
    <x v="2"/>
    <x v="0"/>
    <s v="Collection"/>
    <n v="1356.4"/>
    <n v="1.4E-2"/>
    <n v="19"/>
    <n v="0.72"/>
    <n v="13"/>
    <n v="3"/>
    <n v="90"/>
    <n v="66"/>
    <n v="9"/>
    <n v="12"/>
  </r>
  <r>
    <x v="0"/>
    <x v="43"/>
    <x v="31"/>
    <x v="1"/>
    <n v="51.507350000000002"/>
    <n v="-0.12776000000000001"/>
    <x v="2"/>
    <x v="0"/>
    <s v="Collection"/>
    <n v="1160.2"/>
    <n v="1.2999999999999999E-2"/>
    <n v="15"/>
    <n v="0.49"/>
    <n v="7"/>
    <n v="1"/>
    <n v="0"/>
    <n v="50"/>
    <n v="2"/>
    <n v="2"/>
  </r>
  <r>
    <x v="0"/>
    <x v="44"/>
    <x v="32"/>
    <x v="1"/>
    <n v="51.507350000000002"/>
    <n v="-0.12776000000000001"/>
    <x v="2"/>
    <x v="0"/>
    <s v="Collection"/>
    <n v="1350.2"/>
    <n v="1.7999999999999999E-2"/>
    <n v="24"/>
    <n v="0.89"/>
    <n v="22"/>
    <n v="2"/>
    <n v="78"/>
    <n v="53"/>
    <n v="4"/>
    <n v="8"/>
  </r>
  <r>
    <x v="0"/>
    <x v="45"/>
    <x v="33"/>
    <x v="1"/>
    <n v="51.507350000000002"/>
    <n v="-0.12776000000000001"/>
    <x v="2"/>
    <x v="0"/>
    <s v="Collection"/>
    <n v="1157.4000000000001"/>
    <n v="1.4999999999999999E-2"/>
    <n v="17"/>
    <n v="0.99"/>
    <n v="17"/>
    <n v="1"/>
    <n v="0"/>
    <n v="55"/>
    <n v="1"/>
    <n v="8"/>
  </r>
  <r>
    <x v="0"/>
    <x v="46"/>
    <x v="34"/>
    <x v="1"/>
    <n v="51.507350000000002"/>
    <n v="-0.12776000000000001"/>
    <x v="2"/>
    <x v="0"/>
    <s v="Collection"/>
    <n v="970.6"/>
    <n v="1.4E-2"/>
    <n v="14"/>
    <n v="0.3"/>
    <n v="4"/>
    <n v="4"/>
    <n v="105.6"/>
    <n v="61"/>
    <n v="9"/>
    <n v="0"/>
  </r>
  <r>
    <x v="0"/>
    <x v="47"/>
    <x v="35"/>
    <x v="1"/>
    <n v="51.507350000000002"/>
    <n v="-0.12776000000000001"/>
    <x v="2"/>
    <x v="0"/>
    <s v="Collection"/>
    <n v="1186.8"/>
    <n v="1.2E-2"/>
    <n v="15"/>
    <n v="0.37"/>
    <n v="5"/>
    <n v="1"/>
    <n v="0"/>
    <n v="26"/>
    <n v="12"/>
    <n v="6"/>
  </r>
  <r>
    <x v="0"/>
    <x v="48"/>
    <x v="36"/>
    <x v="1"/>
    <n v="51.507350000000002"/>
    <n v="-0.12776000000000001"/>
    <x v="2"/>
    <x v="0"/>
    <s v="Collection"/>
    <n v="1142"/>
    <n v="8.9999999999999993E-3"/>
    <n v="10"/>
    <n v="0.16"/>
    <n v="2"/>
    <n v="4"/>
    <n v="158.4"/>
    <n v="50"/>
    <n v="10"/>
    <n v="2"/>
  </r>
  <r>
    <x v="0"/>
    <x v="49"/>
    <x v="37"/>
    <x v="1"/>
    <n v="51.507350000000002"/>
    <n v="-0.12776000000000001"/>
    <x v="2"/>
    <x v="0"/>
    <s v="Collection"/>
    <n v="1364.2"/>
    <n v="1.0999999999999999E-2"/>
    <n v="15"/>
    <n v="0.17"/>
    <n v="3"/>
    <n v="1"/>
    <n v="0"/>
    <n v="71"/>
    <n v="0"/>
    <n v="2"/>
  </r>
  <r>
    <x v="0"/>
    <x v="50"/>
    <x v="38"/>
    <x v="1"/>
    <n v="51.507350000000002"/>
    <n v="-0.12776000000000001"/>
    <x v="2"/>
    <x v="0"/>
    <s v="Collection"/>
    <n v="1620.4"/>
    <n v="1.4999999999999999E-2"/>
    <n v="23"/>
    <n v="0.01"/>
    <n v="0"/>
    <n v="3"/>
    <n v="73.2"/>
    <n v="74"/>
    <n v="12"/>
    <n v="0"/>
  </r>
  <r>
    <x v="0"/>
    <x v="51"/>
    <x v="39"/>
    <x v="1"/>
    <n v="51.507350000000002"/>
    <n v="-0.12776000000000001"/>
    <x v="2"/>
    <x v="0"/>
    <s v="Collection"/>
    <n v="1454"/>
    <n v="1.2E-2"/>
    <n v="17"/>
    <n v="0.75"/>
    <n v="12"/>
    <n v="3"/>
    <n v="189.6"/>
    <n v="21"/>
    <n v="14"/>
    <n v="2"/>
  </r>
  <r>
    <x v="0"/>
    <x v="52"/>
    <x v="40"/>
    <x v="1"/>
    <n v="51.507350000000002"/>
    <n v="-0.12776000000000001"/>
    <x v="2"/>
    <x v="0"/>
    <s v="Collection"/>
    <n v="1773.8"/>
    <n v="8.9999999999999993E-3"/>
    <n v="16"/>
    <n v="1.06"/>
    <n v="17"/>
    <n v="3"/>
    <n v="136.80000000000001"/>
    <n v="39"/>
    <n v="18"/>
    <n v="2"/>
  </r>
  <r>
    <x v="0"/>
    <x v="53"/>
    <x v="41"/>
    <x v="1"/>
    <n v="51.507350000000002"/>
    <n v="-0.12776000000000001"/>
    <x v="2"/>
    <x v="0"/>
    <s v="Collection"/>
    <n v="1091.8"/>
    <n v="1.2E-2"/>
    <n v="13"/>
    <n v="0.67"/>
    <n v="9"/>
    <n v="3"/>
    <n v="115.2"/>
    <n v="49"/>
    <n v="15"/>
    <n v="2"/>
  </r>
  <r>
    <x v="0"/>
    <x v="54"/>
    <x v="42"/>
    <x v="1"/>
    <n v="51.507350000000002"/>
    <n v="-0.12776000000000001"/>
    <x v="2"/>
    <x v="0"/>
    <s v="Collection"/>
    <n v="1146"/>
    <n v="1.7000000000000001E-2"/>
    <n v="19"/>
    <n v="0.49"/>
    <n v="10"/>
    <n v="2"/>
    <n v="0"/>
    <n v="50"/>
    <n v="20"/>
    <n v="9"/>
  </r>
  <r>
    <x v="0"/>
    <x v="55"/>
    <x v="43"/>
    <x v="1"/>
    <n v="51.507350000000002"/>
    <n v="-0.12776000000000001"/>
    <x v="2"/>
    <x v="0"/>
    <s v="Collection"/>
    <n v="1408.6"/>
    <n v="1.4E-2"/>
    <n v="20"/>
    <n v="0.46"/>
    <n v="9"/>
    <n v="2"/>
    <n v="66"/>
    <n v="24"/>
    <n v="15"/>
    <n v="11"/>
  </r>
  <r>
    <x v="0"/>
    <x v="56"/>
    <x v="44"/>
    <x v="1"/>
    <n v="51.507350000000002"/>
    <n v="-0.12776000000000001"/>
    <x v="2"/>
    <x v="0"/>
    <s v="Collection"/>
    <n v="1575.4"/>
    <n v="0.02"/>
    <n v="31"/>
    <n v="0.53"/>
    <n v="16"/>
    <n v="6"/>
    <n v="187.2"/>
    <n v="33"/>
    <n v="13"/>
    <n v="12"/>
  </r>
  <r>
    <x v="0"/>
    <x v="57"/>
    <x v="45"/>
    <x v="1"/>
    <n v="51.507350000000002"/>
    <n v="-0.12776000000000001"/>
    <x v="2"/>
    <x v="0"/>
    <s v="Collection"/>
    <n v="1193.4000000000001"/>
    <n v="1.2E-2"/>
    <n v="14"/>
    <n v="0.38"/>
    <n v="5"/>
    <n v="5"/>
    <n v="216"/>
    <n v="28"/>
    <n v="1"/>
    <n v="5"/>
  </r>
  <r>
    <x v="0"/>
    <x v="58"/>
    <x v="46"/>
    <x v="1"/>
    <n v="51.507350000000002"/>
    <n v="-0.12776000000000001"/>
    <x v="2"/>
    <x v="0"/>
    <s v="Collection"/>
    <n v="1034.8"/>
    <n v="1.7000000000000001E-2"/>
    <n v="18"/>
    <n v="1.25"/>
    <n v="22"/>
    <n v="2"/>
    <n v="0"/>
    <n v="29"/>
    <n v="13"/>
    <n v="3"/>
  </r>
  <r>
    <x v="0"/>
    <x v="59"/>
    <x v="47"/>
    <x v="1"/>
    <n v="51.507350000000002"/>
    <n v="-0.12776000000000001"/>
    <x v="2"/>
    <x v="0"/>
    <s v="Collection"/>
    <n v="1418.4"/>
    <n v="1.7000000000000001E-2"/>
    <n v="23"/>
    <n v="1.31"/>
    <n v="31"/>
    <n v="3"/>
    <n v="51.6"/>
    <n v="36"/>
    <n v="10"/>
    <n v="2"/>
  </r>
  <r>
    <x v="0"/>
    <x v="60"/>
    <x v="48"/>
    <x v="1"/>
    <n v="51.507350000000002"/>
    <n v="-0.12776000000000001"/>
    <x v="2"/>
    <x v="0"/>
    <s v="Collection"/>
    <n v="1606.2"/>
    <n v="1.7000000000000001E-2"/>
    <n v="27"/>
    <n v="0.23"/>
    <n v="6"/>
    <n v="2"/>
    <n v="54"/>
    <n v="34"/>
    <n v="10"/>
    <n v="5"/>
  </r>
  <r>
    <x v="0"/>
    <x v="61"/>
    <x v="0"/>
    <x v="1"/>
    <n v="51.507350000000002"/>
    <n v="-0.12776000000000001"/>
    <x v="2"/>
    <x v="0"/>
    <s v="Collection"/>
    <n v="1103.8"/>
    <n v="1.0999999999999999E-2"/>
    <n v="12"/>
    <n v="1.1200000000000001"/>
    <n v="13"/>
    <n v="3"/>
    <n v="75.599999999999994"/>
    <n v="41"/>
    <n v="0"/>
    <n v="5"/>
  </r>
  <r>
    <x v="0"/>
    <x v="62"/>
    <x v="1"/>
    <x v="1"/>
    <n v="51.507350000000002"/>
    <n v="-0.12776000000000001"/>
    <x v="2"/>
    <x v="0"/>
    <s v="Collection"/>
    <n v="1263.2"/>
    <n v="1.2E-2"/>
    <n v="16"/>
    <n v="0.09"/>
    <n v="1"/>
    <n v="6"/>
    <n v="384"/>
    <n v="40"/>
    <n v="15"/>
    <n v="9"/>
  </r>
  <r>
    <x v="0"/>
    <x v="63"/>
    <x v="2"/>
    <x v="1"/>
    <n v="51.507350000000002"/>
    <n v="-0.12776000000000001"/>
    <x v="2"/>
    <x v="0"/>
    <s v="Collection"/>
    <n v="836.4"/>
    <n v="1.2999999999999999E-2"/>
    <n v="11"/>
    <n v="1.0900000000000001"/>
    <n v="12"/>
    <n v="2"/>
    <n v="0"/>
    <n v="58"/>
    <n v="12"/>
    <n v="6"/>
  </r>
  <r>
    <x v="0"/>
    <x v="64"/>
    <x v="3"/>
    <x v="1"/>
    <n v="51.507350000000002"/>
    <n v="-0.12776000000000001"/>
    <x v="2"/>
    <x v="0"/>
    <s v="Collection"/>
    <n v="1637.2"/>
    <n v="1.7000000000000001E-2"/>
    <n v="28"/>
    <n v="0.18"/>
    <n v="5"/>
    <n v="5"/>
    <n v="206.4"/>
    <n v="61"/>
    <n v="8"/>
    <n v="9"/>
  </r>
  <r>
    <x v="0"/>
    <x v="65"/>
    <x v="4"/>
    <x v="1"/>
    <n v="51.507350000000002"/>
    <n v="-0.12776000000000001"/>
    <x v="2"/>
    <x v="0"/>
    <s v="Collection"/>
    <n v="1514.6"/>
    <n v="1.6E-2"/>
    <n v="24"/>
    <n v="0.12"/>
    <n v="3"/>
    <n v="4"/>
    <n v="175.2"/>
    <n v="63"/>
    <n v="11"/>
    <n v="8"/>
  </r>
  <r>
    <x v="0"/>
    <x v="66"/>
    <x v="5"/>
    <x v="1"/>
    <n v="51.507350000000002"/>
    <n v="-0.12776000000000001"/>
    <x v="2"/>
    <x v="0"/>
    <s v="Collection"/>
    <n v="945.8"/>
    <n v="1.6E-2"/>
    <n v="15"/>
    <n v="0.17"/>
    <n v="3"/>
    <n v="4"/>
    <n v="237.6"/>
    <n v="41"/>
    <n v="12"/>
    <n v="8"/>
  </r>
  <r>
    <x v="0"/>
    <x v="67"/>
    <x v="6"/>
    <x v="1"/>
    <n v="51.507350000000002"/>
    <n v="-0.12776000000000001"/>
    <x v="2"/>
    <x v="0"/>
    <s v="Collection"/>
    <n v="1157.2"/>
    <n v="1.7000000000000001E-2"/>
    <n v="19"/>
    <n v="0.1"/>
    <n v="2"/>
    <n v="4"/>
    <n v="132"/>
    <n v="49"/>
    <n v="9"/>
    <n v="8"/>
  </r>
  <r>
    <x v="0"/>
    <x v="68"/>
    <x v="7"/>
    <x v="1"/>
    <n v="51.507350000000002"/>
    <n v="-0.12776000000000001"/>
    <x v="2"/>
    <x v="0"/>
    <s v="Collection"/>
    <n v="1523.4"/>
    <n v="1.4E-2"/>
    <n v="21"/>
    <n v="0.68"/>
    <n v="15"/>
    <n v="5"/>
    <n v="230.4"/>
    <n v="37"/>
    <n v="6"/>
    <n v="5"/>
  </r>
  <r>
    <x v="0"/>
    <x v="69"/>
    <x v="8"/>
    <x v="1"/>
    <n v="51.507350000000002"/>
    <n v="-0.12776000000000001"/>
    <x v="2"/>
    <x v="0"/>
    <s v="Collection"/>
    <n v="748.8"/>
    <n v="1.6E-2"/>
    <n v="12"/>
    <n v="1.04"/>
    <n v="12"/>
    <n v="2"/>
    <n v="0"/>
    <n v="48"/>
    <n v="12"/>
    <n v="0"/>
  </r>
  <r>
    <x v="0"/>
    <x v="70"/>
    <x v="9"/>
    <x v="1"/>
    <n v="51.507350000000002"/>
    <n v="-0.12776000000000001"/>
    <x v="2"/>
    <x v="0"/>
    <s v="Collection"/>
    <n v="1276.2"/>
    <n v="1.4999999999999999E-2"/>
    <n v="19"/>
    <n v="0.12"/>
    <n v="2"/>
    <n v="3"/>
    <n v="76.8"/>
    <n v="29"/>
    <n v="4"/>
    <n v="9"/>
  </r>
  <r>
    <x v="0"/>
    <x v="71"/>
    <x v="10"/>
    <x v="1"/>
    <n v="51.507350000000002"/>
    <n v="-0.12776000000000001"/>
    <x v="2"/>
    <x v="0"/>
    <s v="Collection"/>
    <n v="1015.6"/>
    <n v="8.0000000000000002E-3"/>
    <n v="8"/>
    <n v="0.55000000000000004"/>
    <n v="4"/>
    <n v="6"/>
    <n v="283.2"/>
    <n v="61"/>
    <n v="15"/>
    <n v="5"/>
  </r>
  <r>
    <x v="0"/>
    <x v="72"/>
    <x v="11"/>
    <x v="1"/>
    <n v="51.507350000000002"/>
    <n v="-0.12776000000000001"/>
    <x v="2"/>
    <x v="0"/>
    <s v="Collection"/>
    <n v="1270.5999999999999"/>
    <n v="1.9E-2"/>
    <n v="24"/>
    <n v="0.03"/>
    <n v="1"/>
    <n v="6"/>
    <n v="153.6"/>
    <n v="48"/>
    <n v="7"/>
    <n v="9"/>
  </r>
  <r>
    <x v="0"/>
    <x v="73"/>
    <x v="49"/>
    <x v="1"/>
    <n v="51.507350000000002"/>
    <n v="-0.12776000000000001"/>
    <x v="2"/>
    <x v="0"/>
    <s v="Collection"/>
    <n v="1028.2"/>
    <n v="1.4E-2"/>
    <n v="15"/>
    <n v="1.1200000000000001"/>
    <n v="16"/>
    <n v="2"/>
    <n v="0"/>
    <n v="41"/>
    <n v="16"/>
    <n v="11"/>
  </r>
  <r>
    <x v="0"/>
    <x v="74"/>
    <x v="50"/>
    <x v="1"/>
    <n v="51.507350000000002"/>
    <n v="-0.12776000000000001"/>
    <x v="2"/>
    <x v="0"/>
    <s v="Collection"/>
    <n v="1103"/>
    <n v="1.2E-2"/>
    <n v="13"/>
    <n v="0.06"/>
    <n v="1"/>
    <n v="2"/>
    <n v="0"/>
    <n v="50"/>
    <n v="13"/>
    <n v="9"/>
  </r>
  <r>
    <x v="0"/>
    <x v="75"/>
    <x v="51"/>
    <x v="1"/>
    <n v="51.507350000000002"/>
    <n v="-0.12776000000000001"/>
    <x v="2"/>
    <x v="0"/>
    <s v="Collection"/>
    <n v="1204.4000000000001"/>
    <n v="0.01"/>
    <n v="12"/>
    <n v="1.1299999999999999"/>
    <n v="14"/>
    <n v="5"/>
    <n v="252"/>
    <n v="24"/>
    <n v="7"/>
    <n v="2"/>
  </r>
  <r>
    <x v="0"/>
    <x v="76"/>
    <x v="52"/>
    <x v="1"/>
    <n v="51.507350000000002"/>
    <n v="-0.12776000000000001"/>
    <x v="2"/>
    <x v="0"/>
    <s v="Collection"/>
    <n v="1616"/>
    <n v="1.7000000000000001E-2"/>
    <n v="27"/>
    <n v="0.36"/>
    <n v="10"/>
    <n v="3"/>
    <n v="37.200000000000003"/>
    <n v="47"/>
    <n v="6"/>
    <n v="8"/>
  </r>
  <r>
    <x v="0"/>
    <x v="77"/>
    <x v="53"/>
    <x v="1"/>
    <n v="51.507350000000002"/>
    <n v="-0.12776000000000001"/>
    <x v="2"/>
    <x v="0"/>
    <s v="Collection"/>
    <n v="1013.8"/>
    <n v="1.7000000000000001E-2"/>
    <n v="17"/>
    <n v="1.1200000000000001"/>
    <n v="19"/>
    <n v="1"/>
    <n v="0"/>
    <n v="62"/>
    <n v="8"/>
    <n v="8"/>
  </r>
  <r>
    <x v="0"/>
    <x v="78"/>
    <x v="54"/>
    <x v="1"/>
    <n v="51.507350000000002"/>
    <n v="-0.12776000000000001"/>
    <x v="2"/>
    <x v="0"/>
    <s v="Collection"/>
    <n v="1006"/>
    <n v="1.0999999999999999E-2"/>
    <n v="11"/>
    <n v="0.41"/>
    <n v="4"/>
    <n v="2"/>
    <n v="0"/>
    <n v="70"/>
    <n v="20"/>
    <n v="0"/>
  </r>
  <r>
    <x v="0"/>
    <x v="79"/>
    <x v="55"/>
    <x v="1"/>
    <n v="51.507350000000002"/>
    <n v="-0.12776000000000001"/>
    <x v="2"/>
    <x v="0"/>
    <s v="Collection"/>
    <n v="1440.4"/>
    <n v="1.7000000000000001E-2"/>
    <n v="25"/>
    <n v="0.16"/>
    <n v="4"/>
    <n v="2"/>
    <n v="0"/>
    <n v="45"/>
    <n v="17"/>
    <n v="6"/>
  </r>
  <r>
    <x v="0"/>
    <x v="80"/>
    <x v="56"/>
    <x v="1"/>
    <n v="51.507350000000002"/>
    <n v="-0.12776000000000001"/>
    <x v="2"/>
    <x v="0"/>
    <s v="Collection"/>
    <n v="1090.8"/>
    <n v="1.6E-2"/>
    <n v="18"/>
    <n v="1.02"/>
    <n v="18"/>
    <n v="1"/>
    <n v="0"/>
    <n v="63"/>
    <n v="15"/>
    <n v="8"/>
  </r>
  <r>
    <x v="0"/>
    <x v="81"/>
    <x v="57"/>
    <x v="1"/>
    <n v="51.507350000000002"/>
    <n v="-0.12776000000000001"/>
    <x v="2"/>
    <x v="0"/>
    <s v="Collection"/>
    <n v="924.2"/>
    <n v="1.7000000000000001E-2"/>
    <n v="15"/>
    <n v="7.0000000000000007E-2"/>
    <n v="1"/>
    <n v="2"/>
    <n v="52.8"/>
    <n v="74"/>
    <n v="2"/>
    <n v="5"/>
  </r>
  <r>
    <x v="0"/>
    <x v="82"/>
    <x v="58"/>
    <x v="1"/>
    <n v="51.507350000000002"/>
    <n v="-0.12776000000000001"/>
    <x v="2"/>
    <x v="0"/>
    <s v="Collection"/>
    <n v="1724.2"/>
    <n v="1.4999999999999999E-2"/>
    <n v="25"/>
    <n v="0.24"/>
    <n v="6"/>
    <n v="2"/>
    <n v="0"/>
    <n v="66"/>
    <n v="15"/>
    <n v="8"/>
  </r>
  <r>
    <x v="0"/>
    <x v="83"/>
    <x v="59"/>
    <x v="1"/>
    <n v="51.507350000000002"/>
    <n v="-0.12776000000000001"/>
    <x v="2"/>
    <x v="0"/>
    <s v="Collection"/>
    <n v="1406.2"/>
    <n v="8.9999999999999993E-3"/>
    <n v="13"/>
    <n v="0.98"/>
    <n v="13"/>
    <n v="4"/>
    <n v="154.80000000000001"/>
    <n v="68"/>
    <n v="12"/>
    <n v="3"/>
  </r>
  <r>
    <x v="0"/>
    <x v="84"/>
    <x v="60"/>
    <x v="1"/>
    <n v="51.507350000000002"/>
    <n v="-0.12776000000000001"/>
    <x v="2"/>
    <x v="0"/>
    <s v="Collection"/>
    <n v="1597"/>
    <n v="1.7000000000000001E-2"/>
    <n v="26"/>
    <n v="1.08"/>
    <n v="28"/>
    <n v="3"/>
    <n v="165.6"/>
    <n v="41"/>
    <n v="3"/>
    <n v="8"/>
  </r>
  <r>
    <x v="0"/>
    <x v="85"/>
    <x v="61"/>
    <x v="1"/>
    <n v="51.507350000000002"/>
    <n v="-0.12776000000000001"/>
    <x v="2"/>
    <x v="0"/>
    <s v="Collection"/>
    <n v="1020.8"/>
    <n v="7.0000000000000001E-3"/>
    <n v="7"/>
    <n v="0.1"/>
    <n v="1"/>
    <n v="5"/>
    <n v="133.19999999999999"/>
    <n v="55"/>
    <n v="2"/>
    <n v="12"/>
  </r>
  <r>
    <x v="0"/>
    <x v="86"/>
    <x v="62"/>
    <x v="1"/>
    <n v="51.507350000000002"/>
    <n v="-0.12776000000000001"/>
    <x v="2"/>
    <x v="0"/>
    <s v="Collection"/>
    <n v="1804.2"/>
    <n v="1.7000000000000001E-2"/>
    <n v="31"/>
    <n v="0.43"/>
    <n v="13"/>
    <n v="3"/>
    <n v="70.8"/>
    <n v="39"/>
    <n v="1"/>
    <n v="8"/>
  </r>
  <r>
    <x v="0"/>
    <x v="87"/>
    <x v="63"/>
    <x v="1"/>
    <n v="51.507350000000002"/>
    <n v="-0.12776000000000001"/>
    <x v="2"/>
    <x v="0"/>
    <s v="Collection"/>
    <n v="746.4"/>
    <n v="1.6E-2"/>
    <n v="12"/>
    <n v="0.41"/>
    <n v="5"/>
    <n v="2"/>
    <n v="0"/>
    <n v="48"/>
    <n v="8"/>
    <n v="9"/>
  </r>
  <r>
    <x v="0"/>
    <x v="88"/>
    <x v="64"/>
    <x v="1"/>
    <n v="51.507350000000002"/>
    <n v="-0.12776000000000001"/>
    <x v="2"/>
    <x v="0"/>
    <s v="Collection"/>
    <n v="1553.6"/>
    <n v="8.0000000000000002E-3"/>
    <n v="12"/>
    <n v="0.41"/>
    <n v="5"/>
    <n v="4"/>
    <n v="96"/>
    <n v="57"/>
    <n v="5"/>
    <n v="14"/>
  </r>
  <r>
    <x v="0"/>
    <x v="89"/>
    <x v="65"/>
    <x v="1"/>
    <n v="51.507350000000002"/>
    <n v="-0.12776000000000001"/>
    <x v="2"/>
    <x v="0"/>
    <s v="Collection"/>
    <n v="1527.2"/>
    <n v="1.4E-2"/>
    <n v="22"/>
    <n v="1.31"/>
    <n v="28"/>
    <n v="3"/>
    <n v="115.2"/>
    <n v="50"/>
    <n v="8"/>
    <n v="2"/>
  </r>
  <r>
    <x v="0"/>
    <x v="90"/>
    <x v="66"/>
    <x v="1"/>
    <n v="51.507350000000002"/>
    <n v="-0.12776000000000001"/>
    <x v="2"/>
    <x v="0"/>
    <s v="Collection"/>
    <n v="1475.2"/>
    <n v="1.2E-2"/>
    <n v="17"/>
    <n v="0.16"/>
    <n v="3"/>
    <n v="6"/>
    <n v="163.19999999999999"/>
    <n v="45"/>
    <n v="1"/>
    <n v="3"/>
  </r>
  <r>
    <x v="0"/>
    <x v="91"/>
    <x v="67"/>
    <x v="1"/>
    <n v="51.507350000000002"/>
    <n v="-0.12776000000000001"/>
    <x v="2"/>
    <x v="0"/>
    <s v="Collection"/>
    <n v="970.4"/>
    <n v="1.4999999999999999E-2"/>
    <n v="14"/>
    <n v="0.1"/>
    <n v="1"/>
    <n v="1"/>
    <n v="0"/>
    <n v="24"/>
    <n v="15"/>
    <n v="5"/>
  </r>
  <r>
    <x v="1"/>
    <x v="92"/>
    <x v="0"/>
    <x v="1"/>
    <n v="51.507350000000002"/>
    <n v="-0.12776000000000001"/>
    <x v="2"/>
    <x v="0"/>
    <s v="Collection"/>
    <n v="1123"/>
    <n v="8.0000000000000002E-3"/>
    <n v="9"/>
    <n v="0.53"/>
    <n v="5"/>
    <n v="1"/>
    <n v="61.2"/>
    <n v="46"/>
    <n v="13"/>
    <n v="17"/>
  </r>
  <r>
    <x v="1"/>
    <x v="93"/>
    <x v="1"/>
    <x v="1"/>
    <n v="51.507350000000002"/>
    <n v="-0.12776000000000001"/>
    <x v="2"/>
    <x v="0"/>
    <s v="Collection"/>
    <n v="727.9"/>
    <n v="1.4E-2"/>
    <n v="10"/>
    <n v="1.44"/>
    <n v="15"/>
    <n v="1"/>
    <n v="81.599999999999994"/>
    <n v="93"/>
    <n v="13"/>
    <n v="5"/>
  </r>
  <r>
    <x v="1"/>
    <x v="94"/>
    <x v="2"/>
    <x v="1"/>
    <n v="51.507350000000002"/>
    <n v="-0.12776000000000001"/>
    <x v="2"/>
    <x v="0"/>
    <s v="Collection"/>
    <n v="975.1"/>
    <n v="1.4999999999999999E-2"/>
    <n v="14"/>
    <n v="1.0900000000000001"/>
    <n v="16"/>
    <n v="2"/>
    <n v="68.400000000000006"/>
    <n v="82"/>
    <n v="14"/>
    <n v="8"/>
  </r>
  <r>
    <x v="1"/>
    <x v="95"/>
    <x v="3"/>
    <x v="1"/>
    <n v="51.507350000000002"/>
    <n v="-0.12776000000000001"/>
    <x v="2"/>
    <x v="0"/>
    <s v="Collection"/>
    <n v="872.4"/>
    <n v="1.4999999999999999E-2"/>
    <n v="13"/>
    <n v="1.0900000000000001"/>
    <n v="14"/>
    <n v="2"/>
    <n v="54"/>
    <n v="49"/>
    <n v="8"/>
    <n v="2"/>
  </r>
  <r>
    <x v="1"/>
    <x v="96"/>
    <x v="4"/>
    <x v="1"/>
    <n v="51.507350000000002"/>
    <n v="-0.12776000000000001"/>
    <x v="2"/>
    <x v="0"/>
    <s v="Collection"/>
    <n v="959.6"/>
    <n v="1.6E-2"/>
    <n v="15"/>
    <n v="1.48"/>
    <n v="23"/>
    <n v="1"/>
    <n v="36"/>
    <n v="45"/>
    <n v="18"/>
    <n v="2"/>
  </r>
  <r>
    <x v="1"/>
    <x v="97"/>
    <x v="5"/>
    <x v="1"/>
    <n v="51.507350000000002"/>
    <n v="-0.12776000000000001"/>
    <x v="2"/>
    <x v="0"/>
    <s v="Collection"/>
    <n v="1473"/>
    <n v="1.0999999999999999E-2"/>
    <n v="16"/>
    <n v="0.56000000000000005"/>
    <n v="9"/>
    <n v="2"/>
    <n v="25.2"/>
    <n v="46"/>
    <n v="16"/>
    <n v="8"/>
  </r>
  <r>
    <x v="1"/>
    <x v="98"/>
    <x v="6"/>
    <x v="1"/>
    <n v="51.507350000000002"/>
    <n v="-0.12776000000000001"/>
    <x v="2"/>
    <x v="0"/>
    <s v="Collection"/>
    <n v="1049.0999999999999"/>
    <n v="0.01"/>
    <n v="11"/>
    <n v="0.17"/>
    <n v="2"/>
    <n v="1"/>
    <n v="1.2"/>
    <n v="58"/>
    <n v="15"/>
    <n v="17"/>
  </r>
  <r>
    <x v="1"/>
    <x v="99"/>
    <x v="7"/>
    <x v="1"/>
    <n v="51.507350000000002"/>
    <n v="-0.12776000000000001"/>
    <x v="2"/>
    <x v="0"/>
    <s v="Collection"/>
    <n v="723.3"/>
    <n v="1.4E-2"/>
    <n v="10"/>
    <n v="0.81"/>
    <n v="8"/>
    <n v="2"/>
    <n v="64.8"/>
    <n v="36"/>
    <n v="16"/>
    <n v="11"/>
  </r>
  <r>
    <x v="1"/>
    <x v="100"/>
    <x v="8"/>
    <x v="1"/>
    <n v="51.507350000000002"/>
    <n v="-0.12776000000000001"/>
    <x v="2"/>
    <x v="0"/>
    <s v="Collection"/>
    <n v="1062.7"/>
    <n v="1.2999999999999999E-2"/>
    <n v="14"/>
    <n v="0.28000000000000003"/>
    <n v="4"/>
    <n v="3"/>
    <n v="55.2"/>
    <n v="76"/>
    <n v="19"/>
    <n v="15"/>
  </r>
  <r>
    <x v="1"/>
    <x v="101"/>
    <x v="9"/>
    <x v="1"/>
    <n v="51.507350000000002"/>
    <n v="-0.12776000000000001"/>
    <x v="2"/>
    <x v="0"/>
    <s v="Collection"/>
    <n v="690.1"/>
    <n v="1.4E-2"/>
    <n v="9"/>
    <n v="0.46"/>
    <n v="4"/>
    <n v="1"/>
    <n v="0"/>
    <n v="49"/>
    <n v="8"/>
    <n v="12"/>
  </r>
  <r>
    <x v="1"/>
    <x v="102"/>
    <x v="10"/>
    <x v="1"/>
    <n v="51.507350000000002"/>
    <n v="-0.12776000000000001"/>
    <x v="2"/>
    <x v="0"/>
    <s v="Collection"/>
    <n v="1160.5999999999999"/>
    <n v="7.0000000000000001E-3"/>
    <n v="8"/>
    <n v="1.2"/>
    <n v="10"/>
    <n v="4"/>
    <n v="138"/>
    <n v="65"/>
    <n v="9"/>
    <n v="17"/>
  </r>
  <r>
    <x v="1"/>
    <x v="103"/>
    <x v="11"/>
    <x v="1"/>
    <n v="51.507350000000002"/>
    <n v="-0.12776000000000001"/>
    <x v="2"/>
    <x v="0"/>
    <s v="Collection"/>
    <n v="1107.2"/>
    <n v="1.2E-2"/>
    <n v="13"/>
    <n v="0.7"/>
    <n v="9"/>
    <n v="3"/>
    <n v="121.2"/>
    <n v="72"/>
    <n v="13"/>
    <n v="12"/>
  </r>
  <r>
    <x v="1"/>
    <x v="104"/>
    <x v="68"/>
    <x v="1"/>
    <n v="51.507350000000002"/>
    <n v="-0.12776000000000001"/>
    <x v="2"/>
    <x v="0"/>
    <s v="Collection"/>
    <n v="949.3"/>
    <n v="8.9999999999999993E-3"/>
    <n v="8"/>
    <n v="0.91"/>
    <n v="8"/>
    <n v="3"/>
    <n v="117.6"/>
    <n v="44"/>
    <n v="10"/>
    <n v="6"/>
  </r>
  <r>
    <x v="1"/>
    <x v="105"/>
    <x v="69"/>
    <x v="1"/>
    <n v="51.507350000000002"/>
    <n v="-0.12776000000000001"/>
    <x v="2"/>
    <x v="0"/>
    <s v="Collection"/>
    <n v="1085.7"/>
    <n v="1.2E-2"/>
    <n v="13"/>
    <n v="1.56"/>
    <n v="21"/>
    <n v="4"/>
    <n v="120"/>
    <n v="34"/>
    <n v="4"/>
    <n v="6"/>
  </r>
  <r>
    <x v="1"/>
    <x v="106"/>
    <x v="70"/>
    <x v="1"/>
    <n v="51.507350000000002"/>
    <n v="-0.12776000000000001"/>
    <x v="2"/>
    <x v="0"/>
    <s v="Collection"/>
    <n v="710.2"/>
    <n v="1.0999999999999999E-2"/>
    <n v="8"/>
    <n v="0.31"/>
    <n v="2"/>
    <n v="3"/>
    <n v="126"/>
    <n v="82"/>
    <n v="9"/>
    <n v="17"/>
  </r>
  <r>
    <x v="1"/>
    <x v="107"/>
    <x v="71"/>
    <x v="1"/>
    <n v="51.507350000000002"/>
    <n v="-0.12776000000000001"/>
    <x v="2"/>
    <x v="0"/>
    <s v="Collection"/>
    <n v="945"/>
    <n v="1.2E-2"/>
    <n v="11"/>
    <n v="0.48"/>
    <n v="5"/>
    <n v="2"/>
    <n v="8.4"/>
    <n v="81"/>
    <n v="10"/>
    <n v="11"/>
  </r>
  <r>
    <x v="1"/>
    <x v="108"/>
    <x v="72"/>
    <x v="1"/>
    <n v="51.507350000000002"/>
    <n v="-0.12776000000000001"/>
    <x v="2"/>
    <x v="0"/>
    <s v="Collection"/>
    <n v="583.1"/>
    <n v="1.4E-2"/>
    <n v="8"/>
    <n v="0.26"/>
    <n v="2"/>
    <n v="1"/>
    <n v="24"/>
    <n v="75"/>
    <n v="9"/>
    <n v="2"/>
  </r>
  <r>
    <x v="1"/>
    <x v="109"/>
    <x v="73"/>
    <x v="1"/>
    <n v="51.507350000000002"/>
    <n v="-0.12776000000000001"/>
    <x v="2"/>
    <x v="0"/>
    <s v="Collection"/>
    <n v="1224"/>
    <n v="1.7999999999999999E-2"/>
    <n v="21"/>
    <n v="0.59"/>
    <n v="13"/>
    <n v="3"/>
    <n v="140.4"/>
    <n v="43"/>
    <n v="10"/>
    <n v="3"/>
  </r>
  <r>
    <x v="1"/>
    <x v="110"/>
    <x v="74"/>
    <x v="1"/>
    <n v="51.507350000000002"/>
    <n v="-0.12776000000000001"/>
    <x v="2"/>
    <x v="0"/>
    <s v="Collection"/>
    <n v="1234.3"/>
    <n v="1.6E-2"/>
    <n v="19"/>
    <n v="1.18"/>
    <n v="23"/>
    <n v="1"/>
    <n v="28.8"/>
    <n v="45"/>
    <n v="16"/>
    <n v="5"/>
  </r>
  <r>
    <x v="1"/>
    <x v="111"/>
    <x v="75"/>
    <x v="1"/>
    <n v="51.507350000000002"/>
    <n v="-0.12776000000000001"/>
    <x v="2"/>
    <x v="0"/>
    <s v="Collection"/>
    <n v="1285.0999999999999"/>
    <n v="1.2E-2"/>
    <n v="16"/>
    <n v="0.54"/>
    <n v="9"/>
    <n v="1"/>
    <n v="80.400000000000006"/>
    <n v="58"/>
    <n v="16"/>
    <n v="8"/>
  </r>
  <r>
    <x v="1"/>
    <x v="112"/>
    <x v="76"/>
    <x v="1"/>
    <n v="51.507350000000002"/>
    <n v="-0.12776000000000001"/>
    <x v="2"/>
    <x v="0"/>
    <s v="Collection"/>
    <n v="1014.3"/>
    <n v="1.2999999999999999E-2"/>
    <n v="13"/>
    <n v="0.53"/>
    <n v="7"/>
    <n v="2"/>
    <n v="76.8"/>
    <n v="52"/>
    <n v="11"/>
    <n v="9"/>
  </r>
  <r>
    <x v="1"/>
    <x v="113"/>
    <x v="77"/>
    <x v="1"/>
    <n v="51.507350000000002"/>
    <n v="-0.12776000000000001"/>
    <x v="2"/>
    <x v="0"/>
    <s v="Collection"/>
    <n v="1039.0999999999999"/>
    <n v="1.4E-2"/>
    <n v="14"/>
    <n v="0.66"/>
    <n v="9"/>
    <n v="1"/>
    <n v="13.2"/>
    <n v="45"/>
    <n v="14"/>
    <n v="5"/>
  </r>
  <r>
    <x v="1"/>
    <x v="114"/>
    <x v="78"/>
    <x v="1"/>
    <n v="51.507350000000002"/>
    <n v="-0.12776000000000001"/>
    <x v="2"/>
    <x v="0"/>
    <s v="Collection"/>
    <n v="819.6"/>
    <n v="1.2999999999999999E-2"/>
    <n v="11"/>
    <n v="1.36"/>
    <n v="15"/>
    <n v="2"/>
    <n v="27.6"/>
    <n v="40"/>
    <n v="9"/>
    <n v="6"/>
  </r>
  <r>
    <x v="1"/>
    <x v="115"/>
    <x v="79"/>
    <x v="1"/>
    <n v="51.507350000000002"/>
    <n v="-0.12776000000000001"/>
    <x v="2"/>
    <x v="0"/>
    <s v="Collection"/>
    <n v="1246.8"/>
    <n v="1.7999999999999999E-2"/>
    <n v="22"/>
    <n v="0.6"/>
    <n v="13"/>
    <n v="4"/>
    <n v="94.8"/>
    <n v="50"/>
    <n v="9"/>
    <n v="9"/>
  </r>
  <r>
    <x v="1"/>
    <x v="116"/>
    <x v="80"/>
    <x v="1"/>
    <n v="51.507350000000002"/>
    <n v="-0.12776000000000001"/>
    <x v="2"/>
    <x v="0"/>
    <s v="Collection"/>
    <n v="721.2"/>
    <n v="1.0999999999999999E-2"/>
    <n v="8"/>
    <n v="1.51"/>
    <n v="12"/>
    <n v="2"/>
    <n v="4.8"/>
    <n v="76"/>
    <n v="4"/>
    <n v="2"/>
  </r>
  <r>
    <x v="1"/>
    <x v="117"/>
    <x v="81"/>
    <x v="1"/>
    <n v="51.507350000000002"/>
    <n v="-0.12776000000000001"/>
    <x v="2"/>
    <x v="0"/>
    <s v="Collection"/>
    <n v="742.8"/>
    <n v="1.4E-2"/>
    <n v="10"/>
    <n v="0.56000000000000005"/>
    <n v="6"/>
    <n v="3"/>
    <n v="28.8"/>
    <n v="85"/>
    <n v="18"/>
    <n v="6"/>
  </r>
  <r>
    <x v="1"/>
    <x v="118"/>
    <x v="82"/>
    <x v="1"/>
    <n v="51.507350000000002"/>
    <n v="-0.12776000000000001"/>
    <x v="2"/>
    <x v="0"/>
    <s v="Collection"/>
    <n v="1233.9000000000001"/>
    <n v="8.0000000000000002E-3"/>
    <n v="10"/>
    <n v="1.37"/>
    <n v="14"/>
    <n v="2"/>
    <n v="31.2"/>
    <n v="85"/>
    <n v="7"/>
    <n v="0"/>
  </r>
  <r>
    <x v="1"/>
    <x v="119"/>
    <x v="83"/>
    <x v="1"/>
    <n v="51.507350000000002"/>
    <n v="-0.12776000000000001"/>
    <x v="2"/>
    <x v="0"/>
    <s v="Collection"/>
    <n v="1067.5999999999999"/>
    <n v="8.9999999999999993E-3"/>
    <n v="10"/>
    <n v="1.37"/>
    <n v="13"/>
    <n v="2"/>
    <n v="147.6"/>
    <n v="75"/>
    <n v="13"/>
    <n v="6"/>
  </r>
  <r>
    <x v="1"/>
    <x v="120"/>
    <x v="84"/>
    <x v="1"/>
    <n v="51.507350000000002"/>
    <n v="-0.12776000000000001"/>
    <x v="2"/>
    <x v="0"/>
    <s v="Collection"/>
    <n v="789.2"/>
    <n v="1.4E-2"/>
    <n v="11"/>
    <n v="1.2"/>
    <n v="13"/>
    <n v="2"/>
    <n v="76.8"/>
    <n v="73"/>
    <n v="18"/>
    <n v="18"/>
  </r>
  <r>
    <x v="1"/>
    <x v="121"/>
    <x v="85"/>
    <x v="1"/>
    <n v="51.507350000000002"/>
    <n v="-0.12776000000000001"/>
    <x v="2"/>
    <x v="0"/>
    <s v="Collection"/>
    <n v="565.79999999999995"/>
    <n v="0.01"/>
    <n v="6"/>
    <n v="1.27"/>
    <n v="7"/>
    <n v="2"/>
    <n v="67.2"/>
    <n v="69"/>
    <n v="17"/>
    <n v="6"/>
  </r>
  <r>
    <x v="1"/>
    <x v="122"/>
    <x v="0"/>
    <x v="1"/>
    <n v="51.507350000000002"/>
    <n v="-0.12776000000000001"/>
    <x v="2"/>
    <x v="0"/>
    <s v="Collection"/>
    <n v="1328"/>
    <n v="1.0999999999999999E-2"/>
    <n v="15"/>
    <n v="1.04"/>
    <n v="16"/>
    <n v="2"/>
    <n v="28.8"/>
    <n v="62"/>
    <n v="19"/>
    <n v="15"/>
  </r>
  <r>
    <x v="1"/>
    <x v="123"/>
    <x v="1"/>
    <x v="1"/>
    <n v="51.507350000000002"/>
    <n v="-0.12776000000000001"/>
    <x v="2"/>
    <x v="0"/>
    <s v="Collection"/>
    <n v="964"/>
    <n v="1.4E-2"/>
    <n v="14"/>
    <n v="1.43"/>
    <n v="20"/>
    <n v="2"/>
    <n v="72"/>
    <n v="71"/>
    <n v="15"/>
    <n v="8"/>
  </r>
  <r>
    <x v="1"/>
    <x v="124"/>
    <x v="2"/>
    <x v="1"/>
    <n v="51.507350000000002"/>
    <n v="-0.12776000000000001"/>
    <x v="2"/>
    <x v="0"/>
    <s v="Collection"/>
    <n v="1291.8"/>
    <n v="1.6E-2"/>
    <n v="20"/>
    <n v="1.1499999999999999"/>
    <n v="23"/>
    <n v="4"/>
    <n v="212.4"/>
    <n v="41"/>
    <n v="17"/>
    <n v="15"/>
  </r>
  <r>
    <x v="1"/>
    <x v="125"/>
    <x v="3"/>
    <x v="1"/>
    <n v="51.507350000000002"/>
    <n v="-0.12776000000000001"/>
    <x v="2"/>
    <x v="0"/>
    <s v="Collection"/>
    <n v="1195.0999999999999"/>
    <n v="1.4E-2"/>
    <n v="17"/>
    <n v="0.64"/>
    <n v="11"/>
    <n v="5"/>
    <n v="78"/>
    <n v="55"/>
    <n v="16"/>
    <n v="2"/>
  </r>
  <r>
    <x v="1"/>
    <x v="126"/>
    <x v="4"/>
    <x v="1"/>
    <n v="51.507350000000002"/>
    <n v="-0.12776000000000001"/>
    <x v="2"/>
    <x v="0"/>
    <s v="Collection"/>
    <n v="1340"/>
    <n v="8.9999999999999993E-3"/>
    <n v="12"/>
    <n v="0.2"/>
    <n v="2"/>
    <n v="2"/>
    <n v="80.400000000000006"/>
    <n v="34"/>
    <n v="16"/>
    <n v="5"/>
  </r>
  <r>
    <x v="1"/>
    <x v="127"/>
    <x v="5"/>
    <x v="1"/>
    <n v="51.507350000000002"/>
    <n v="-0.12776000000000001"/>
    <x v="2"/>
    <x v="0"/>
    <s v="Collection"/>
    <n v="1246.2"/>
    <n v="1.2999999999999999E-2"/>
    <n v="17"/>
    <n v="0.17"/>
    <n v="3"/>
    <n v="2"/>
    <n v="56.4"/>
    <n v="71"/>
    <n v="10"/>
    <n v="6"/>
  </r>
  <r>
    <x v="1"/>
    <x v="128"/>
    <x v="6"/>
    <x v="1"/>
    <n v="51.507350000000002"/>
    <n v="-0.12776000000000001"/>
    <x v="2"/>
    <x v="0"/>
    <s v="Collection"/>
    <n v="681.3"/>
    <n v="8.9999999999999993E-3"/>
    <n v="6"/>
    <n v="1.32"/>
    <n v="8"/>
    <n v="2"/>
    <n v="38.4"/>
    <n v="58"/>
    <n v="12"/>
    <n v="11"/>
  </r>
  <r>
    <x v="1"/>
    <x v="129"/>
    <x v="7"/>
    <x v="1"/>
    <n v="51.507350000000002"/>
    <n v="-0.12776000000000001"/>
    <x v="2"/>
    <x v="0"/>
    <s v="Collection"/>
    <n v="857.7"/>
    <n v="1.2999999999999999E-2"/>
    <n v="11"/>
    <n v="0.83"/>
    <n v="10"/>
    <n v="3"/>
    <n v="19.2"/>
    <n v="80"/>
    <n v="10"/>
    <n v="17"/>
  </r>
  <r>
    <x v="1"/>
    <x v="130"/>
    <x v="8"/>
    <x v="1"/>
    <n v="51.507350000000002"/>
    <n v="-0.12776000000000001"/>
    <x v="2"/>
    <x v="0"/>
    <s v="Collection"/>
    <n v="601.20000000000005"/>
    <n v="1.0999999999999999E-2"/>
    <n v="6"/>
    <n v="0.98"/>
    <n v="6"/>
    <n v="2"/>
    <n v="31.2"/>
    <n v="71"/>
    <n v="9"/>
    <n v="11"/>
  </r>
  <r>
    <x v="1"/>
    <x v="131"/>
    <x v="9"/>
    <x v="1"/>
    <n v="51.507350000000002"/>
    <n v="-0.12776000000000001"/>
    <x v="2"/>
    <x v="0"/>
    <s v="Collection"/>
    <n v="875.2"/>
    <n v="1.0999999999999999E-2"/>
    <n v="9"/>
    <n v="0.95"/>
    <n v="9"/>
    <n v="1"/>
    <n v="18"/>
    <n v="69"/>
    <n v="21"/>
    <n v="6"/>
  </r>
  <r>
    <x v="1"/>
    <x v="132"/>
    <x v="10"/>
    <x v="1"/>
    <n v="51.507350000000002"/>
    <n v="-0.12776000000000001"/>
    <x v="2"/>
    <x v="0"/>
    <s v="Collection"/>
    <n v="709.4"/>
    <n v="8.9999999999999993E-3"/>
    <n v="6"/>
    <n v="0.64"/>
    <n v="4"/>
    <n v="3"/>
    <n v="68.400000000000006"/>
    <n v="48"/>
    <n v="22"/>
    <n v="2"/>
  </r>
  <r>
    <x v="1"/>
    <x v="133"/>
    <x v="11"/>
    <x v="1"/>
    <n v="51.507350000000002"/>
    <n v="-0.12776000000000001"/>
    <x v="2"/>
    <x v="0"/>
    <s v="Collection"/>
    <n v="1157.8"/>
    <n v="1.7000000000000001E-2"/>
    <n v="20"/>
    <n v="1.04"/>
    <n v="20"/>
    <n v="2"/>
    <n v="25.2"/>
    <n v="74"/>
    <n v="13"/>
    <n v="17"/>
  </r>
  <r>
    <x v="1"/>
    <x v="134"/>
    <x v="86"/>
    <x v="1"/>
    <n v="51.507350000000002"/>
    <n v="-0.12776000000000001"/>
    <x v="2"/>
    <x v="0"/>
    <s v="Collection"/>
    <n v="1015.5"/>
    <n v="1.2E-2"/>
    <n v="12"/>
    <n v="0.24"/>
    <n v="3"/>
    <n v="4"/>
    <n v="106.8"/>
    <n v="46"/>
    <n v="14"/>
    <n v="8"/>
  </r>
  <r>
    <x v="1"/>
    <x v="135"/>
    <x v="87"/>
    <x v="1"/>
    <n v="51.507350000000002"/>
    <n v="-0.12776000000000001"/>
    <x v="2"/>
    <x v="0"/>
    <s v="Collection"/>
    <n v="705.8"/>
    <n v="1.6E-2"/>
    <n v="11"/>
    <n v="0.92"/>
    <n v="10"/>
    <n v="1"/>
    <n v="25.2"/>
    <n v="51"/>
    <n v="21"/>
    <n v="8"/>
  </r>
  <r>
    <x v="1"/>
    <x v="136"/>
    <x v="88"/>
    <x v="1"/>
    <n v="51.507350000000002"/>
    <n v="-0.12776000000000001"/>
    <x v="2"/>
    <x v="0"/>
    <s v="Collection"/>
    <n v="1347.1"/>
    <n v="8.0000000000000002E-3"/>
    <n v="11"/>
    <n v="0.82"/>
    <n v="9"/>
    <n v="1"/>
    <n v="33.6"/>
    <n v="53"/>
    <n v="11"/>
    <n v="9"/>
  </r>
  <r>
    <x v="1"/>
    <x v="137"/>
    <x v="89"/>
    <x v="1"/>
    <n v="51.507350000000002"/>
    <n v="-0.12776000000000001"/>
    <x v="2"/>
    <x v="0"/>
    <s v="Collection"/>
    <n v="957.7"/>
    <n v="1.4999999999999999E-2"/>
    <n v="15"/>
    <n v="0.66"/>
    <n v="10"/>
    <n v="2"/>
    <n v="72"/>
    <n v="46"/>
    <n v="13"/>
    <n v="11"/>
  </r>
  <r>
    <x v="1"/>
    <x v="138"/>
    <x v="90"/>
    <x v="1"/>
    <n v="51.507350000000002"/>
    <n v="-0.12776000000000001"/>
    <x v="2"/>
    <x v="0"/>
    <s v="Collection"/>
    <n v="1309.0999999999999"/>
    <n v="1.7000000000000001E-2"/>
    <n v="22"/>
    <n v="1.47"/>
    <n v="33"/>
    <n v="2"/>
    <n v="60"/>
    <n v="45"/>
    <n v="17"/>
    <n v="8"/>
  </r>
  <r>
    <x v="1"/>
    <x v="139"/>
    <x v="91"/>
    <x v="1"/>
    <n v="51.507350000000002"/>
    <n v="-0.12776000000000001"/>
    <x v="2"/>
    <x v="0"/>
    <s v="Collection"/>
    <n v="1221.8"/>
    <n v="1.2999999999999999E-2"/>
    <n v="16"/>
    <n v="1.52"/>
    <n v="24"/>
    <n v="3"/>
    <n v="93.6"/>
    <n v="69"/>
    <n v="7"/>
    <n v="5"/>
  </r>
  <r>
    <x v="1"/>
    <x v="140"/>
    <x v="92"/>
    <x v="1"/>
    <n v="51.507350000000002"/>
    <n v="-0.12776000000000001"/>
    <x v="2"/>
    <x v="0"/>
    <s v="Collection"/>
    <n v="1099.5999999999999"/>
    <n v="1.0999999999999999E-2"/>
    <n v="12"/>
    <n v="0.7"/>
    <n v="8"/>
    <n v="4"/>
    <n v="198"/>
    <n v="57"/>
    <n v="6"/>
    <n v="0"/>
  </r>
  <r>
    <x v="1"/>
    <x v="141"/>
    <x v="93"/>
    <x v="1"/>
    <n v="51.507350000000002"/>
    <n v="-0.12776000000000001"/>
    <x v="2"/>
    <x v="0"/>
    <s v="Collection"/>
    <n v="631.9"/>
    <n v="1.7999999999999999E-2"/>
    <n v="11"/>
    <n v="0.46"/>
    <n v="5"/>
    <n v="2"/>
    <n v="48"/>
    <n v="50"/>
    <n v="7"/>
    <n v="0"/>
  </r>
  <r>
    <x v="1"/>
    <x v="142"/>
    <x v="94"/>
    <x v="1"/>
    <n v="51.507350000000002"/>
    <n v="-0.12776000000000001"/>
    <x v="2"/>
    <x v="0"/>
    <s v="Collection"/>
    <n v="783.2"/>
    <n v="1.4E-2"/>
    <n v="11"/>
    <n v="1.04"/>
    <n v="12"/>
    <n v="2"/>
    <n v="42"/>
    <n v="73"/>
    <n v="8"/>
    <n v="11"/>
  </r>
  <r>
    <x v="1"/>
    <x v="143"/>
    <x v="95"/>
    <x v="1"/>
    <n v="51.507350000000002"/>
    <n v="-0.12776000000000001"/>
    <x v="2"/>
    <x v="0"/>
    <s v="Collection"/>
    <n v="578.6"/>
    <n v="1.2999999999999999E-2"/>
    <n v="8"/>
    <n v="0.57999999999999996"/>
    <n v="4"/>
    <n v="5"/>
    <n v="272.39999999999998"/>
    <n v="53"/>
    <n v="14"/>
    <n v="3"/>
  </r>
  <r>
    <x v="1"/>
    <x v="144"/>
    <x v="96"/>
    <x v="1"/>
    <n v="51.507350000000002"/>
    <n v="-0.12776000000000001"/>
    <x v="2"/>
    <x v="0"/>
    <s v="Collection"/>
    <n v="439.4"/>
    <n v="1.6E-2"/>
    <n v="7"/>
    <n v="0.14000000000000001"/>
    <n v="1"/>
    <n v="2"/>
    <n v="81.599999999999994"/>
    <n v="79"/>
    <n v="20"/>
    <n v="15"/>
  </r>
  <r>
    <x v="1"/>
    <x v="145"/>
    <x v="97"/>
    <x v="1"/>
    <n v="51.507350000000002"/>
    <n v="-0.12776000000000001"/>
    <x v="2"/>
    <x v="0"/>
    <s v="Collection"/>
    <n v="808"/>
    <n v="1.2999999999999999E-2"/>
    <n v="11"/>
    <n v="0.86"/>
    <n v="9"/>
    <n v="1"/>
    <n v="62.4"/>
    <n v="85"/>
    <n v="12"/>
    <n v="14"/>
  </r>
  <r>
    <x v="1"/>
    <x v="146"/>
    <x v="98"/>
    <x v="1"/>
    <n v="51.507350000000002"/>
    <n v="-0.12776000000000001"/>
    <x v="2"/>
    <x v="0"/>
    <s v="Collection"/>
    <n v="1136.7"/>
    <n v="8.9999999999999993E-3"/>
    <n v="10"/>
    <n v="1.01"/>
    <n v="10"/>
    <n v="1"/>
    <n v="73.2"/>
    <n v="46"/>
    <n v="8"/>
    <n v="11"/>
  </r>
  <r>
    <x v="1"/>
    <x v="147"/>
    <x v="99"/>
    <x v="1"/>
    <n v="51.507350000000002"/>
    <n v="-0.12776000000000001"/>
    <x v="2"/>
    <x v="0"/>
    <s v="Collection"/>
    <n v="1122"/>
    <n v="1.0999999999999999E-2"/>
    <n v="12"/>
    <n v="0.76"/>
    <n v="9"/>
    <n v="2"/>
    <n v="158.4"/>
    <n v="37"/>
    <n v="13"/>
    <n v="14"/>
  </r>
  <r>
    <x v="1"/>
    <x v="148"/>
    <x v="100"/>
    <x v="1"/>
    <n v="51.507350000000002"/>
    <n v="-0.12776000000000001"/>
    <x v="2"/>
    <x v="0"/>
    <s v="Collection"/>
    <n v="866.6"/>
    <n v="1.2E-2"/>
    <n v="10"/>
    <n v="0.2"/>
    <n v="2"/>
    <n v="1"/>
    <n v="36"/>
    <n v="77"/>
    <n v="14"/>
    <n v="5"/>
  </r>
  <r>
    <x v="1"/>
    <x v="149"/>
    <x v="101"/>
    <x v="1"/>
    <n v="51.507350000000002"/>
    <n v="-0.12776000000000001"/>
    <x v="2"/>
    <x v="0"/>
    <s v="Collection"/>
    <n v="1136.2"/>
    <n v="1.2E-2"/>
    <n v="14"/>
    <n v="1.1299999999999999"/>
    <n v="16"/>
    <n v="4"/>
    <n v="110.4"/>
    <n v="40"/>
    <n v="16"/>
    <n v="12"/>
  </r>
  <r>
    <x v="1"/>
    <x v="150"/>
    <x v="102"/>
    <x v="1"/>
    <n v="51.507350000000002"/>
    <n v="-0.12776000000000001"/>
    <x v="2"/>
    <x v="0"/>
    <s v="Collection"/>
    <n v="931.9"/>
    <n v="0.01"/>
    <n v="9"/>
    <n v="0.57999999999999996"/>
    <n v="5"/>
    <n v="4"/>
    <n v="102"/>
    <n v="49"/>
    <n v="22"/>
    <n v="8"/>
  </r>
  <r>
    <x v="1"/>
    <x v="151"/>
    <x v="103"/>
    <x v="1"/>
    <n v="51.507350000000002"/>
    <n v="-0.12776000000000001"/>
    <x v="2"/>
    <x v="0"/>
    <s v="Collection"/>
    <n v="1040.5999999999999"/>
    <n v="8.9999999999999993E-3"/>
    <n v="9"/>
    <n v="0.57999999999999996"/>
    <n v="5"/>
    <n v="4"/>
    <n v="133.19999999999999"/>
    <n v="50"/>
    <n v="8"/>
    <n v="15"/>
  </r>
  <r>
    <x v="1"/>
    <x v="152"/>
    <x v="104"/>
    <x v="1"/>
    <n v="51.507350000000002"/>
    <n v="-0.12776000000000001"/>
    <x v="2"/>
    <x v="0"/>
    <s v="Collection"/>
    <n v="1096.7"/>
    <n v="1.4E-2"/>
    <n v="15"/>
    <n v="0.66"/>
    <n v="10"/>
    <n v="2"/>
    <n v="36"/>
    <n v="56"/>
    <n v="17"/>
    <n v="12"/>
  </r>
  <r>
    <x v="1"/>
    <x v="153"/>
    <x v="0"/>
    <x v="1"/>
    <n v="51.507350000000002"/>
    <n v="-0.12776000000000001"/>
    <x v="2"/>
    <x v="0"/>
    <s v="Collection"/>
    <n v="1021.1"/>
    <n v="0.01"/>
    <n v="10"/>
    <n v="0.6"/>
    <n v="6"/>
    <n v="1"/>
    <n v="51.6"/>
    <n v="35"/>
    <n v="11"/>
    <n v="11"/>
  </r>
  <r>
    <x v="1"/>
    <x v="154"/>
    <x v="1"/>
    <x v="1"/>
    <n v="51.507350000000002"/>
    <n v="-0.12776000000000001"/>
    <x v="2"/>
    <x v="0"/>
    <s v="Collection"/>
    <n v="624.1"/>
    <n v="1.0999999999999999E-2"/>
    <n v="7"/>
    <n v="0.64"/>
    <n v="4"/>
    <n v="2"/>
    <n v="116.4"/>
    <n v="68"/>
    <n v="12"/>
    <n v="14"/>
  </r>
  <r>
    <x v="1"/>
    <x v="155"/>
    <x v="2"/>
    <x v="1"/>
    <n v="51.507350000000002"/>
    <n v="-0.12776000000000001"/>
    <x v="2"/>
    <x v="0"/>
    <s v="Collection"/>
    <n v="817.2"/>
    <n v="1.2E-2"/>
    <n v="10"/>
    <n v="0.23"/>
    <n v="2"/>
    <n v="1"/>
    <n v="13.2"/>
    <n v="50"/>
    <n v="13"/>
    <n v="17"/>
  </r>
  <r>
    <x v="1"/>
    <x v="156"/>
    <x v="3"/>
    <x v="1"/>
    <n v="51.507350000000002"/>
    <n v="-0.12776000000000001"/>
    <x v="2"/>
    <x v="0"/>
    <s v="Collection"/>
    <n v="1194.3"/>
    <n v="1.0999999999999999E-2"/>
    <n v="13"/>
    <n v="0.28999999999999998"/>
    <n v="4"/>
    <n v="2"/>
    <n v="3.6"/>
    <n v="69"/>
    <n v="9"/>
    <n v="11"/>
  </r>
  <r>
    <x v="1"/>
    <x v="157"/>
    <x v="4"/>
    <x v="1"/>
    <n v="51.507350000000002"/>
    <n v="-0.12776000000000001"/>
    <x v="2"/>
    <x v="0"/>
    <s v="Collection"/>
    <n v="768.4"/>
    <n v="1.2999999999999999E-2"/>
    <n v="10"/>
    <n v="0.64"/>
    <n v="7"/>
    <n v="2"/>
    <n v="37.200000000000003"/>
    <n v="48"/>
    <n v="19"/>
    <n v="9"/>
  </r>
  <r>
    <x v="1"/>
    <x v="158"/>
    <x v="5"/>
    <x v="1"/>
    <n v="51.507350000000002"/>
    <n v="-0.12776000000000001"/>
    <x v="2"/>
    <x v="0"/>
    <s v="Collection"/>
    <n v="580.1"/>
    <n v="1.0999999999999999E-2"/>
    <n v="7"/>
    <n v="0.49"/>
    <n v="3"/>
    <n v="1"/>
    <n v="58.8"/>
    <n v="81"/>
    <n v="22"/>
    <n v="0"/>
  </r>
  <r>
    <x v="1"/>
    <x v="159"/>
    <x v="6"/>
    <x v="1"/>
    <n v="51.507350000000002"/>
    <n v="-0.12776000000000001"/>
    <x v="2"/>
    <x v="0"/>
    <s v="Collection"/>
    <n v="822"/>
    <n v="8.9999999999999993E-3"/>
    <n v="8"/>
    <n v="1.21"/>
    <n v="9"/>
    <n v="3"/>
    <n v="55.2"/>
    <n v="82"/>
    <n v="8"/>
    <n v="9"/>
  </r>
  <r>
    <x v="1"/>
    <x v="160"/>
    <x v="7"/>
    <x v="1"/>
    <n v="51.507350000000002"/>
    <n v="-0.12776000000000001"/>
    <x v="2"/>
    <x v="0"/>
    <s v="Collection"/>
    <n v="1280.5"/>
    <n v="1.4E-2"/>
    <n v="18"/>
    <n v="0.64"/>
    <n v="11"/>
    <n v="3"/>
    <n v="126"/>
    <n v="58"/>
    <n v="8"/>
    <n v="15"/>
  </r>
  <r>
    <x v="1"/>
    <x v="161"/>
    <x v="8"/>
    <x v="1"/>
    <n v="51.507350000000002"/>
    <n v="-0.12776000000000001"/>
    <x v="2"/>
    <x v="0"/>
    <s v="Collection"/>
    <n v="1296"/>
    <n v="1.4999999999999999E-2"/>
    <n v="19"/>
    <n v="0.21"/>
    <n v="4"/>
    <n v="3"/>
    <n v="193.2"/>
    <n v="62"/>
    <n v="11"/>
    <n v="11"/>
  </r>
  <r>
    <x v="1"/>
    <x v="162"/>
    <x v="9"/>
    <x v="1"/>
    <n v="51.507350000000002"/>
    <n v="-0.12776000000000001"/>
    <x v="2"/>
    <x v="0"/>
    <s v="Collection"/>
    <n v="1150.2"/>
    <n v="1.0999999999999999E-2"/>
    <n v="13"/>
    <n v="0.9"/>
    <n v="11"/>
    <n v="2"/>
    <n v="12"/>
    <n v="75"/>
    <n v="16"/>
    <n v="14"/>
  </r>
  <r>
    <x v="1"/>
    <x v="163"/>
    <x v="10"/>
    <x v="1"/>
    <n v="51.507350000000002"/>
    <n v="-0.12776000000000001"/>
    <x v="2"/>
    <x v="0"/>
    <s v="Collection"/>
    <n v="612.29999999999995"/>
    <n v="0.01"/>
    <n v="6"/>
    <n v="0.44"/>
    <n v="3"/>
    <n v="1"/>
    <n v="52.8"/>
    <n v="43"/>
    <n v="17"/>
    <n v="8"/>
  </r>
  <r>
    <x v="1"/>
    <x v="164"/>
    <x v="11"/>
    <x v="1"/>
    <n v="51.507350000000002"/>
    <n v="-0.12776000000000001"/>
    <x v="2"/>
    <x v="0"/>
    <s v="Collection"/>
    <n v="800.6"/>
    <n v="1.2999999999999999E-2"/>
    <n v="11"/>
    <n v="0.37"/>
    <n v="4"/>
    <n v="2"/>
    <n v="43.2"/>
    <n v="44"/>
    <n v="17"/>
    <n v="8"/>
  </r>
  <r>
    <x v="1"/>
    <x v="165"/>
    <x v="105"/>
    <x v="1"/>
    <n v="51.507350000000002"/>
    <n v="-0.12776000000000001"/>
    <x v="2"/>
    <x v="0"/>
    <s v="Collection"/>
    <n v="845.4"/>
    <n v="1.7999999999999999E-2"/>
    <n v="15"/>
    <n v="0.99"/>
    <n v="15"/>
    <n v="1"/>
    <n v="82.8"/>
    <n v="73"/>
    <n v="7"/>
    <n v="5"/>
  </r>
  <r>
    <x v="1"/>
    <x v="166"/>
    <x v="106"/>
    <x v="1"/>
    <n v="51.507350000000002"/>
    <n v="-0.12776000000000001"/>
    <x v="2"/>
    <x v="0"/>
    <s v="Collection"/>
    <n v="1280.8"/>
    <n v="1.2999999999999999E-2"/>
    <n v="16"/>
    <n v="0.7"/>
    <n v="11"/>
    <n v="3"/>
    <n v="126"/>
    <n v="42"/>
    <n v="5"/>
    <n v="5"/>
  </r>
  <r>
    <x v="1"/>
    <x v="167"/>
    <x v="107"/>
    <x v="1"/>
    <n v="51.507350000000002"/>
    <n v="-0.12776000000000001"/>
    <x v="2"/>
    <x v="0"/>
    <s v="Collection"/>
    <n v="1040.8"/>
    <n v="1.2999999999999999E-2"/>
    <n v="14"/>
    <n v="0.48"/>
    <n v="7"/>
    <n v="1"/>
    <n v="81.599999999999994"/>
    <n v="69"/>
    <n v="8"/>
    <n v="6"/>
  </r>
  <r>
    <x v="1"/>
    <x v="168"/>
    <x v="108"/>
    <x v="1"/>
    <n v="51.507350000000002"/>
    <n v="-0.12776000000000001"/>
    <x v="2"/>
    <x v="0"/>
    <s v="Collection"/>
    <n v="1177.2"/>
    <n v="1.4E-2"/>
    <n v="17"/>
    <n v="0.95"/>
    <n v="16"/>
    <n v="3"/>
    <n v="92.4"/>
    <n v="46"/>
    <n v="4"/>
    <n v="9"/>
  </r>
  <r>
    <x v="1"/>
    <x v="169"/>
    <x v="109"/>
    <x v="1"/>
    <n v="51.507350000000002"/>
    <n v="-0.12776000000000001"/>
    <x v="2"/>
    <x v="0"/>
    <s v="Collection"/>
    <n v="1254.2"/>
    <n v="1.0999999999999999E-2"/>
    <n v="13"/>
    <n v="0.32"/>
    <n v="4"/>
    <n v="1"/>
    <n v="38.4"/>
    <n v="77"/>
    <n v="19"/>
    <n v="15"/>
  </r>
  <r>
    <x v="1"/>
    <x v="170"/>
    <x v="110"/>
    <x v="1"/>
    <n v="51.507350000000002"/>
    <n v="-0.12776000000000001"/>
    <x v="2"/>
    <x v="0"/>
    <s v="Collection"/>
    <n v="752.6"/>
    <n v="1.2E-2"/>
    <n v="9"/>
    <n v="1.0900000000000001"/>
    <n v="10"/>
    <n v="2"/>
    <n v="69.599999999999994"/>
    <n v="52"/>
    <n v="8"/>
    <n v="12"/>
  </r>
  <r>
    <x v="1"/>
    <x v="171"/>
    <x v="111"/>
    <x v="1"/>
    <n v="51.507350000000002"/>
    <n v="-0.12776000000000001"/>
    <x v="2"/>
    <x v="0"/>
    <s v="Collection"/>
    <n v="1378.4"/>
    <n v="0.01"/>
    <n v="13"/>
    <n v="1.1299999999999999"/>
    <n v="15"/>
    <n v="2"/>
    <n v="12"/>
    <n v="63"/>
    <n v="12"/>
    <n v="5"/>
  </r>
  <r>
    <x v="1"/>
    <x v="172"/>
    <x v="112"/>
    <x v="1"/>
    <n v="51.507350000000002"/>
    <n v="-0.12776000000000001"/>
    <x v="2"/>
    <x v="0"/>
    <s v="Collection"/>
    <n v="947.9"/>
    <n v="1.2999999999999999E-2"/>
    <n v="12"/>
    <n v="0.74"/>
    <n v="9"/>
    <n v="1"/>
    <n v="60"/>
    <n v="38"/>
    <n v="6"/>
    <n v="15"/>
  </r>
  <r>
    <x v="1"/>
    <x v="173"/>
    <x v="113"/>
    <x v="1"/>
    <n v="51.507350000000002"/>
    <n v="-0.12776000000000001"/>
    <x v="2"/>
    <x v="0"/>
    <s v="Collection"/>
    <n v="991.3"/>
    <n v="8.9999999999999993E-3"/>
    <n v="9"/>
    <n v="1.52"/>
    <n v="14"/>
    <n v="4"/>
    <n v="93.6"/>
    <n v="52"/>
    <n v="17"/>
    <n v="18"/>
  </r>
  <r>
    <x v="1"/>
    <x v="174"/>
    <x v="114"/>
    <x v="1"/>
    <n v="51.507350000000002"/>
    <n v="-0.12776000000000001"/>
    <x v="2"/>
    <x v="0"/>
    <s v="Collection"/>
    <n v="1012.4"/>
    <n v="1.4999999999999999E-2"/>
    <n v="15"/>
    <n v="0.98"/>
    <n v="14"/>
    <n v="3"/>
    <n v="160.80000000000001"/>
    <n v="80"/>
    <n v="9"/>
    <n v="8"/>
  </r>
  <r>
    <x v="1"/>
    <x v="175"/>
    <x v="115"/>
    <x v="1"/>
    <n v="51.507350000000002"/>
    <n v="-0.12776000000000001"/>
    <x v="2"/>
    <x v="0"/>
    <s v="Collection"/>
    <n v="714.6"/>
    <n v="1.0999999999999999E-2"/>
    <n v="8"/>
    <n v="0.89"/>
    <n v="7"/>
    <n v="3"/>
    <n v="158.4"/>
    <n v="34"/>
    <n v="21"/>
    <n v="17"/>
  </r>
  <r>
    <x v="1"/>
    <x v="176"/>
    <x v="116"/>
    <x v="1"/>
    <n v="51.507350000000002"/>
    <n v="-0.12776000000000001"/>
    <x v="2"/>
    <x v="0"/>
    <s v="Collection"/>
    <n v="603.4"/>
    <n v="8.0000000000000002E-3"/>
    <n v="5"/>
    <n v="1.05"/>
    <n v="5"/>
    <n v="5"/>
    <n v="116.4"/>
    <n v="73"/>
    <n v="14"/>
    <n v="9"/>
  </r>
  <r>
    <x v="1"/>
    <x v="177"/>
    <x v="117"/>
    <x v="1"/>
    <n v="51.507350000000002"/>
    <n v="-0.12776000000000001"/>
    <x v="2"/>
    <x v="0"/>
    <s v="Collection"/>
    <n v="1199.5"/>
    <n v="8.9999999999999993E-3"/>
    <n v="11"/>
    <n v="0.44"/>
    <n v="5"/>
    <n v="2"/>
    <n v="156"/>
    <n v="90"/>
    <n v="6"/>
    <n v="9"/>
  </r>
  <r>
    <x v="1"/>
    <x v="178"/>
    <x v="118"/>
    <x v="1"/>
    <n v="51.507350000000002"/>
    <n v="-0.12776000000000001"/>
    <x v="2"/>
    <x v="0"/>
    <s v="Collection"/>
    <n v="1198.8"/>
    <n v="1.4E-2"/>
    <n v="17"/>
    <n v="1.55"/>
    <n v="26"/>
    <n v="2"/>
    <n v="31.2"/>
    <n v="81"/>
    <n v="16"/>
    <n v="6"/>
  </r>
  <r>
    <x v="1"/>
    <x v="179"/>
    <x v="119"/>
    <x v="1"/>
    <n v="51.507350000000002"/>
    <n v="-0.12776000000000001"/>
    <x v="2"/>
    <x v="0"/>
    <s v="Collection"/>
    <n v="669.6"/>
    <n v="1.4E-2"/>
    <n v="9"/>
    <n v="0.68"/>
    <n v="6"/>
    <n v="2"/>
    <n v="10.8"/>
    <n v="42"/>
    <n v="7"/>
    <n v="15"/>
  </r>
  <r>
    <x v="1"/>
    <x v="180"/>
    <x v="120"/>
    <x v="1"/>
    <n v="51.507350000000002"/>
    <n v="-0.12776000000000001"/>
    <x v="2"/>
    <x v="0"/>
    <s v="Collection"/>
    <n v="877.9"/>
    <n v="1.2E-2"/>
    <n v="10"/>
    <n v="0.97"/>
    <n v="10"/>
    <n v="1"/>
    <n v="7.2"/>
    <n v="55"/>
    <n v="16"/>
    <n v="8"/>
  </r>
  <r>
    <x v="1"/>
    <x v="181"/>
    <x v="121"/>
    <x v="1"/>
    <n v="51.507350000000002"/>
    <n v="-0.12776000000000001"/>
    <x v="2"/>
    <x v="0"/>
    <s v="Collection"/>
    <n v="555.4"/>
    <n v="1.0999999999999999E-2"/>
    <n v="6"/>
    <n v="1.04"/>
    <n v="7"/>
    <n v="2"/>
    <n v="8.4"/>
    <n v="77"/>
    <n v="15"/>
    <n v="8"/>
  </r>
  <r>
    <x v="1"/>
    <x v="182"/>
    <x v="122"/>
    <x v="1"/>
    <n v="51.507350000000002"/>
    <n v="-0.12776000000000001"/>
    <x v="2"/>
    <x v="0"/>
    <s v="Collection"/>
    <n v="1249.5999999999999"/>
    <n v="1.2E-2"/>
    <n v="14"/>
    <n v="0.28000000000000003"/>
    <n v="4"/>
    <n v="4"/>
    <n v="96"/>
    <n v="56"/>
    <n v="17"/>
    <n v="15"/>
  </r>
  <r>
    <x v="1"/>
    <x v="183"/>
    <x v="123"/>
    <x v="1"/>
    <n v="51.507350000000002"/>
    <n v="-0.12776000000000001"/>
    <x v="2"/>
    <x v="0"/>
    <s v="Collection"/>
    <n v="1520.6"/>
    <n v="1.7000000000000001E-2"/>
    <n v="26"/>
    <n v="0.26"/>
    <n v="7"/>
    <n v="3"/>
    <n v="210"/>
    <n v="56"/>
    <n v="7"/>
    <n v="14"/>
  </r>
  <r>
    <x v="2"/>
    <x v="184"/>
    <x v="0"/>
    <x v="1"/>
    <n v="51.507350000000002"/>
    <n v="-0.12776000000000001"/>
    <x v="2"/>
    <x v="0"/>
    <s v="Collection"/>
    <n v="1540"/>
    <n v="1.9E-2"/>
    <n v="29"/>
    <n v="1.23"/>
    <n v="36"/>
    <n v="7"/>
    <n v="266.39999999999998"/>
    <n v="50"/>
    <n v="6"/>
    <n v="2"/>
  </r>
  <r>
    <x v="2"/>
    <x v="185"/>
    <x v="1"/>
    <x v="1"/>
    <n v="51.507350000000002"/>
    <n v="-0.12776000000000001"/>
    <x v="2"/>
    <x v="0"/>
    <s v="Collection"/>
    <n v="1571"/>
    <n v="2.1000000000000001E-2"/>
    <n v="34"/>
    <n v="1.1299999999999999"/>
    <n v="38"/>
    <n v="3"/>
    <n v="264"/>
    <n v="72"/>
    <n v="15"/>
    <n v="6"/>
  </r>
  <r>
    <x v="2"/>
    <x v="186"/>
    <x v="2"/>
    <x v="1"/>
    <n v="51.507350000000002"/>
    <n v="-0.12776000000000001"/>
    <x v="2"/>
    <x v="0"/>
    <s v="Collection"/>
    <n v="1702"/>
    <n v="1.4999999999999999E-2"/>
    <n v="25"/>
    <n v="1.05"/>
    <n v="26"/>
    <n v="5"/>
    <n v="164.4"/>
    <n v="37"/>
    <n v="15"/>
    <n v="15"/>
  </r>
  <r>
    <x v="2"/>
    <x v="187"/>
    <x v="3"/>
    <x v="1"/>
    <n v="51.507350000000002"/>
    <n v="-0.12776000000000001"/>
    <x v="2"/>
    <x v="0"/>
    <s v="Collection"/>
    <n v="1773"/>
    <n v="0.01"/>
    <n v="18"/>
    <n v="0.81"/>
    <n v="15"/>
    <n v="3"/>
    <n v="52.8"/>
    <n v="39"/>
    <n v="2"/>
    <n v="3"/>
  </r>
  <r>
    <x v="2"/>
    <x v="188"/>
    <x v="4"/>
    <x v="1"/>
    <n v="51.507350000000002"/>
    <n v="-0.12776000000000001"/>
    <x v="2"/>
    <x v="0"/>
    <s v="Collection"/>
    <n v="1995"/>
    <n v="1.7999999999999999E-2"/>
    <n v="36"/>
    <n v="0.79"/>
    <n v="29"/>
    <n v="4"/>
    <n v="415.2"/>
    <n v="71"/>
    <n v="19"/>
    <n v="3"/>
  </r>
  <r>
    <x v="2"/>
    <x v="189"/>
    <x v="5"/>
    <x v="1"/>
    <n v="51.507350000000002"/>
    <n v="-0.12776000000000001"/>
    <x v="2"/>
    <x v="0"/>
    <s v="Collection"/>
    <n v="1936"/>
    <n v="1.0999999999999999E-2"/>
    <n v="21"/>
    <n v="1.36"/>
    <n v="29"/>
    <n v="2"/>
    <n v="165.6"/>
    <n v="59"/>
    <n v="11"/>
    <n v="11"/>
  </r>
  <r>
    <x v="2"/>
    <x v="190"/>
    <x v="6"/>
    <x v="1"/>
    <n v="51.507350000000002"/>
    <n v="-0.12776000000000001"/>
    <x v="2"/>
    <x v="0"/>
    <s v="Collection"/>
    <n v="1577"/>
    <n v="1.2E-2"/>
    <n v="19"/>
    <n v="1.0900000000000001"/>
    <n v="21"/>
    <n v="5"/>
    <n v="262.8"/>
    <n v="47"/>
    <n v="26"/>
    <n v="2"/>
  </r>
  <r>
    <x v="2"/>
    <x v="191"/>
    <x v="7"/>
    <x v="1"/>
    <n v="51.507350000000002"/>
    <n v="-0.12776000000000001"/>
    <x v="2"/>
    <x v="0"/>
    <s v="Collection"/>
    <n v="1273"/>
    <n v="1.9E-2"/>
    <n v="24"/>
    <n v="0.21"/>
    <n v="5"/>
    <n v="3"/>
    <n v="148.80000000000001"/>
    <n v="44"/>
    <n v="9"/>
    <n v="5"/>
  </r>
  <r>
    <x v="2"/>
    <x v="192"/>
    <x v="8"/>
    <x v="1"/>
    <n v="51.507350000000002"/>
    <n v="-0.12776000000000001"/>
    <x v="2"/>
    <x v="0"/>
    <s v="Collection"/>
    <n v="2256"/>
    <n v="0.02"/>
    <n v="46"/>
    <n v="0.24"/>
    <n v="11"/>
    <n v="5"/>
    <n v="144"/>
    <n v="50"/>
    <n v="17"/>
    <n v="5"/>
  </r>
  <r>
    <x v="2"/>
    <x v="193"/>
    <x v="9"/>
    <x v="1"/>
    <n v="51.507350000000002"/>
    <n v="-0.12776000000000001"/>
    <x v="2"/>
    <x v="0"/>
    <s v="Collection"/>
    <n v="1789"/>
    <n v="1.6E-2"/>
    <n v="28"/>
    <n v="0.08"/>
    <n v="2"/>
    <n v="7"/>
    <n v="361.2"/>
    <n v="76"/>
    <n v="8"/>
    <n v="8"/>
  </r>
  <r>
    <x v="2"/>
    <x v="194"/>
    <x v="10"/>
    <x v="1"/>
    <n v="51.507350000000002"/>
    <n v="-0.12776000000000001"/>
    <x v="2"/>
    <x v="0"/>
    <s v="Collection"/>
    <n v="2358"/>
    <n v="1.4999999999999999E-2"/>
    <n v="36"/>
    <n v="1.44"/>
    <n v="52"/>
    <n v="2"/>
    <n v="160.80000000000001"/>
    <n v="90"/>
    <n v="9"/>
    <n v="9"/>
  </r>
  <r>
    <x v="2"/>
    <x v="195"/>
    <x v="11"/>
    <x v="1"/>
    <n v="51.507350000000002"/>
    <n v="-0.12776000000000001"/>
    <x v="2"/>
    <x v="0"/>
    <s v="Collection"/>
    <n v="1878"/>
    <n v="0.01"/>
    <n v="18"/>
    <n v="0.95"/>
    <n v="17"/>
    <n v="6"/>
    <n v="256.8"/>
    <n v="82"/>
    <n v="16"/>
    <n v="2"/>
  </r>
  <r>
    <x v="2"/>
    <x v="196"/>
    <x v="124"/>
    <x v="1"/>
    <n v="51.507350000000002"/>
    <n v="-0.12776000000000001"/>
    <x v="2"/>
    <x v="0"/>
    <s v="Collection"/>
    <n v="1373"/>
    <n v="1.4999999999999999E-2"/>
    <n v="21"/>
    <n v="1.1399999999999999"/>
    <n v="24"/>
    <n v="2"/>
    <n v="52.8"/>
    <n v="62"/>
    <n v="18"/>
    <n v="5"/>
  </r>
  <r>
    <x v="2"/>
    <x v="197"/>
    <x v="125"/>
    <x v="1"/>
    <n v="51.507350000000002"/>
    <n v="-0.12776000000000001"/>
    <x v="2"/>
    <x v="0"/>
    <s v="Collection"/>
    <n v="1563"/>
    <n v="0.02"/>
    <n v="30"/>
    <n v="0.81"/>
    <n v="25"/>
    <n v="4"/>
    <n v="176.4"/>
    <n v="47"/>
    <n v="9"/>
    <n v="9"/>
  </r>
  <r>
    <x v="2"/>
    <x v="198"/>
    <x v="126"/>
    <x v="1"/>
    <n v="51.507350000000002"/>
    <n v="-0.12776000000000001"/>
    <x v="2"/>
    <x v="0"/>
    <s v="Collection"/>
    <n v="1351"/>
    <n v="1.9E-2"/>
    <n v="25"/>
    <n v="0.51"/>
    <n v="13"/>
    <n v="5"/>
    <n v="444"/>
    <n v="43"/>
    <n v="14"/>
    <n v="11"/>
  </r>
  <r>
    <x v="2"/>
    <x v="199"/>
    <x v="127"/>
    <x v="1"/>
    <n v="51.507350000000002"/>
    <n v="-0.12776000000000001"/>
    <x v="2"/>
    <x v="0"/>
    <s v="Collection"/>
    <n v="1663"/>
    <n v="1.4E-2"/>
    <n v="24"/>
    <n v="1.23"/>
    <n v="29"/>
    <n v="5"/>
    <n v="316.8"/>
    <n v="63"/>
    <n v="23"/>
    <n v="2"/>
  </r>
  <r>
    <x v="2"/>
    <x v="200"/>
    <x v="128"/>
    <x v="1"/>
    <n v="51.507350000000002"/>
    <n v="-0.12776000000000001"/>
    <x v="2"/>
    <x v="0"/>
    <s v="Collection"/>
    <n v="1819"/>
    <n v="1.7000000000000001E-2"/>
    <n v="31"/>
    <n v="0.63"/>
    <n v="20"/>
    <n v="3"/>
    <n v="238.8"/>
    <n v="51"/>
    <n v="15"/>
    <n v="14"/>
  </r>
  <r>
    <x v="2"/>
    <x v="201"/>
    <x v="129"/>
    <x v="1"/>
    <n v="51.507350000000002"/>
    <n v="-0.12776000000000001"/>
    <x v="2"/>
    <x v="0"/>
    <s v="Collection"/>
    <n v="1237"/>
    <n v="1.4999999999999999E-2"/>
    <n v="18"/>
    <n v="0.93"/>
    <n v="17"/>
    <n v="4"/>
    <n v="315.60000000000002"/>
    <n v="87"/>
    <n v="14"/>
    <n v="15"/>
  </r>
  <r>
    <x v="2"/>
    <x v="202"/>
    <x v="130"/>
    <x v="1"/>
    <n v="51.507350000000002"/>
    <n v="-0.12776000000000001"/>
    <x v="2"/>
    <x v="0"/>
    <s v="Collection"/>
    <n v="1921"/>
    <n v="1.4E-2"/>
    <n v="27"/>
    <n v="0.56000000000000005"/>
    <n v="15"/>
    <n v="2"/>
    <n v="121.2"/>
    <n v="76"/>
    <n v="5"/>
    <n v="9"/>
  </r>
  <r>
    <x v="2"/>
    <x v="203"/>
    <x v="131"/>
    <x v="1"/>
    <n v="51.507350000000002"/>
    <n v="-0.12776000000000001"/>
    <x v="2"/>
    <x v="0"/>
    <s v="Collection"/>
    <n v="2209"/>
    <n v="1.7999999999999999E-2"/>
    <n v="40"/>
    <n v="1.37"/>
    <n v="54"/>
    <n v="2"/>
    <n v="159.6"/>
    <n v="49"/>
    <n v="13"/>
    <n v="17"/>
  </r>
  <r>
    <x v="2"/>
    <x v="204"/>
    <x v="132"/>
    <x v="1"/>
    <n v="51.507350000000002"/>
    <n v="-0.12776000000000001"/>
    <x v="2"/>
    <x v="0"/>
    <s v="Collection"/>
    <n v="2360"/>
    <n v="1.2999999999999999E-2"/>
    <n v="30"/>
    <n v="1.3"/>
    <n v="38"/>
    <n v="3"/>
    <n v="243.6"/>
    <n v="65"/>
    <n v="18"/>
    <n v="9"/>
  </r>
  <r>
    <x v="2"/>
    <x v="205"/>
    <x v="133"/>
    <x v="1"/>
    <n v="51.507350000000002"/>
    <n v="-0.12776000000000001"/>
    <x v="2"/>
    <x v="0"/>
    <s v="Collection"/>
    <n v="2426"/>
    <n v="1.4999999999999999E-2"/>
    <n v="36"/>
    <n v="0.05"/>
    <n v="2"/>
    <n v="6"/>
    <n v="507.6"/>
    <n v="37"/>
    <n v="24"/>
    <n v="6"/>
  </r>
  <r>
    <x v="2"/>
    <x v="206"/>
    <x v="134"/>
    <x v="1"/>
    <n v="51.507350000000002"/>
    <n v="-0.12776000000000001"/>
    <x v="2"/>
    <x v="0"/>
    <s v="Collection"/>
    <n v="1834"/>
    <n v="8.9999999999999993E-3"/>
    <n v="17"/>
    <n v="1.1200000000000001"/>
    <n v="19"/>
    <n v="4"/>
    <n v="223.2"/>
    <n v="63"/>
    <n v="21"/>
    <n v="15"/>
  </r>
  <r>
    <x v="2"/>
    <x v="207"/>
    <x v="135"/>
    <x v="1"/>
    <n v="51.507350000000002"/>
    <n v="-0.12776000000000001"/>
    <x v="2"/>
    <x v="0"/>
    <s v="Collection"/>
    <n v="1724"/>
    <n v="1.7000000000000001E-2"/>
    <n v="29"/>
    <n v="0.39"/>
    <n v="11"/>
    <n v="4"/>
    <n v="285.60000000000002"/>
    <n v="71"/>
    <n v="25"/>
    <n v="14"/>
  </r>
  <r>
    <x v="2"/>
    <x v="208"/>
    <x v="136"/>
    <x v="1"/>
    <n v="51.507350000000002"/>
    <n v="-0.12776000000000001"/>
    <x v="2"/>
    <x v="0"/>
    <s v="Collection"/>
    <n v="1715"/>
    <n v="1.4E-2"/>
    <n v="24"/>
    <n v="0.36"/>
    <n v="8"/>
    <n v="7"/>
    <n v="474"/>
    <n v="46"/>
    <n v="25"/>
    <n v="11"/>
  </r>
  <r>
    <x v="2"/>
    <x v="209"/>
    <x v="137"/>
    <x v="1"/>
    <n v="51.507350000000002"/>
    <n v="-0.12776000000000001"/>
    <x v="2"/>
    <x v="0"/>
    <s v="Collection"/>
    <n v="1725"/>
    <n v="1.4E-2"/>
    <n v="24"/>
    <n v="0.43"/>
    <n v="10"/>
    <n v="5"/>
    <n v="381.6"/>
    <n v="86"/>
    <n v="18"/>
    <n v="6"/>
  </r>
  <r>
    <x v="2"/>
    <x v="210"/>
    <x v="138"/>
    <x v="1"/>
    <n v="51.507350000000002"/>
    <n v="-0.12776000000000001"/>
    <x v="2"/>
    <x v="0"/>
    <s v="Collection"/>
    <n v="1844"/>
    <n v="1.6E-2"/>
    <n v="30"/>
    <n v="0.02"/>
    <n v="1"/>
    <n v="4"/>
    <n v="307.2"/>
    <n v="84"/>
    <n v="17"/>
    <n v="17"/>
  </r>
  <r>
    <x v="2"/>
    <x v="211"/>
    <x v="139"/>
    <x v="1"/>
    <n v="51.507350000000002"/>
    <n v="-0.12776000000000001"/>
    <x v="2"/>
    <x v="0"/>
    <s v="Collection"/>
    <n v="2352"/>
    <n v="1.2E-2"/>
    <n v="28"/>
    <n v="1.05"/>
    <n v="29"/>
    <n v="3"/>
    <n v="225.6"/>
    <n v="75"/>
    <n v="8"/>
    <n v="3"/>
  </r>
  <r>
    <x v="2"/>
    <x v="212"/>
    <x v="140"/>
    <x v="1"/>
    <n v="51.507350000000002"/>
    <n v="-0.12776000000000001"/>
    <x v="2"/>
    <x v="0"/>
    <s v="Collection"/>
    <n v="1700"/>
    <n v="0.01"/>
    <n v="17"/>
    <n v="1.1000000000000001"/>
    <n v="19"/>
    <n v="2"/>
    <n v="187.2"/>
    <n v="69"/>
    <n v="7"/>
    <n v="14"/>
  </r>
  <r>
    <x v="2"/>
    <x v="213"/>
    <x v="141"/>
    <x v="1"/>
    <n v="51.507350000000002"/>
    <n v="-0.12776000000000001"/>
    <x v="2"/>
    <x v="0"/>
    <s v="Collection"/>
    <n v="1480"/>
    <n v="1.4E-2"/>
    <n v="20"/>
    <n v="0.43"/>
    <n v="9"/>
    <n v="6"/>
    <n v="417.6"/>
    <n v="58"/>
    <n v="16"/>
    <n v="11"/>
  </r>
  <r>
    <x v="2"/>
    <x v="214"/>
    <x v="0"/>
    <x v="1"/>
    <n v="51.507350000000002"/>
    <n v="-0.12776000000000001"/>
    <x v="2"/>
    <x v="0"/>
    <s v="Collection"/>
    <n v="1375"/>
    <n v="1.2999999999999999E-2"/>
    <n v="18"/>
    <n v="0.4"/>
    <n v="7"/>
    <n v="4"/>
    <n v="204"/>
    <n v="38"/>
    <n v="11"/>
    <n v="3"/>
  </r>
  <r>
    <x v="2"/>
    <x v="215"/>
    <x v="1"/>
    <x v="1"/>
    <n v="51.507350000000002"/>
    <n v="-0.12776000000000001"/>
    <x v="2"/>
    <x v="0"/>
    <s v="Collection"/>
    <n v="2007"/>
    <n v="1.2E-2"/>
    <n v="23"/>
    <n v="1.02"/>
    <n v="24"/>
    <n v="3"/>
    <n v="217.2"/>
    <n v="60"/>
    <n v="16"/>
    <n v="14"/>
  </r>
  <r>
    <x v="2"/>
    <x v="216"/>
    <x v="2"/>
    <x v="1"/>
    <n v="51.507350000000002"/>
    <n v="-0.12776000000000001"/>
    <x v="2"/>
    <x v="0"/>
    <s v="Collection"/>
    <n v="1433"/>
    <n v="8.0000000000000002E-3"/>
    <n v="12"/>
    <n v="0.81"/>
    <n v="10"/>
    <n v="3"/>
    <n v="279.60000000000002"/>
    <n v="68"/>
    <n v="20"/>
    <n v="3"/>
  </r>
  <r>
    <x v="2"/>
    <x v="217"/>
    <x v="3"/>
    <x v="1"/>
    <n v="51.507350000000002"/>
    <n v="-0.12776000000000001"/>
    <x v="2"/>
    <x v="0"/>
    <s v="Collection"/>
    <n v="1808"/>
    <n v="1.6E-2"/>
    <n v="29"/>
    <n v="0.89"/>
    <n v="26"/>
    <n v="3"/>
    <n v="165.6"/>
    <n v="50"/>
    <n v="15"/>
    <n v="14"/>
  </r>
  <r>
    <x v="2"/>
    <x v="218"/>
    <x v="4"/>
    <x v="1"/>
    <n v="51.507350000000002"/>
    <n v="-0.12776000000000001"/>
    <x v="2"/>
    <x v="0"/>
    <s v="Collection"/>
    <n v="1890"/>
    <n v="1.2999999999999999E-2"/>
    <n v="24"/>
    <n v="0.53"/>
    <n v="13"/>
    <n v="3"/>
    <n v="240"/>
    <n v="43"/>
    <n v="9"/>
    <n v="5"/>
  </r>
  <r>
    <x v="2"/>
    <x v="219"/>
    <x v="5"/>
    <x v="1"/>
    <n v="51.507350000000002"/>
    <n v="-0.12776000000000001"/>
    <x v="2"/>
    <x v="0"/>
    <s v="Collection"/>
    <n v="1515"/>
    <n v="1.4999999999999999E-2"/>
    <n v="23"/>
    <n v="0.95"/>
    <n v="22"/>
    <n v="2"/>
    <n v="124.8"/>
    <n v="43"/>
    <n v="10"/>
    <n v="8"/>
  </r>
  <r>
    <x v="2"/>
    <x v="220"/>
    <x v="6"/>
    <x v="1"/>
    <n v="51.507350000000002"/>
    <n v="-0.12776000000000001"/>
    <x v="2"/>
    <x v="0"/>
    <s v="Collection"/>
    <n v="2231"/>
    <n v="1.4E-2"/>
    <n v="31"/>
    <n v="0.09"/>
    <n v="3"/>
    <n v="4"/>
    <n v="234"/>
    <n v="48"/>
    <n v="23"/>
    <n v="23"/>
  </r>
  <r>
    <x v="2"/>
    <x v="221"/>
    <x v="7"/>
    <x v="1"/>
    <n v="51.507350000000002"/>
    <n v="-0.12776000000000001"/>
    <x v="2"/>
    <x v="0"/>
    <s v="Collection"/>
    <n v="1414"/>
    <n v="1.7000000000000001E-2"/>
    <n v="24"/>
    <n v="0.85"/>
    <n v="21"/>
    <n v="4"/>
    <n v="234"/>
    <n v="55"/>
    <n v="16"/>
    <n v="3"/>
  </r>
  <r>
    <x v="2"/>
    <x v="222"/>
    <x v="8"/>
    <x v="1"/>
    <n v="51.507350000000002"/>
    <n v="-0.12776000000000001"/>
    <x v="2"/>
    <x v="0"/>
    <s v="Collection"/>
    <n v="2075"/>
    <n v="1.7000000000000001E-2"/>
    <n v="35"/>
    <n v="0.91"/>
    <n v="32"/>
    <n v="5"/>
    <n v="234"/>
    <n v="57"/>
    <n v="10"/>
    <n v="15"/>
  </r>
  <r>
    <x v="2"/>
    <x v="223"/>
    <x v="9"/>
    <x v="1"/>
    <n v="51.507350000000002"/>
    <n v="-0.12776000000000001"/>
    <x v="2"/>
    <x v="0"/>
    <s v="Collection"/>
    <n v="2037"/>
    <n v="0.01"/>
    <n v="20"/>
    <n v="1.3"/>
    <n v="26"/>
    <n v="2"/>
    <n v="74.400000000000006"/>
    <n v="76"/>
    <n v="11"/>
    <n v="2"/>
  </r>
  <r>
    <x v="2"/>
    <x v="224"/>
    <x v="10"/>
    <x v="1"/>
    <n v="51.507350000000002"/>
    <n v="-0.12776000000000001"/>
    <x v="2"/>
    <x v="0"/>
    <s v="Collection"/>
    <n v="1560"/>
    <n v="1.6E-2"/>
    <n v="25"/>
    <n v="0.53"/>
    <n v="13"/>
    <n v="6"/>
    <n v="392.4"/>
    <n v="37"/>
    <n v="11"/>
    <n v="17"/>
  </r>
  <r>
    <x v="2"/>
    <x v="225"/>
    <x v="11"/>
    <x v="1"/>
    <n v="51.507350000000002"/>
    <n v="-0.12776000000000001"/>
    <x v="2"/>
    <x v="0"/>
    <s v="Collection"/>
    <n v="1933"/>
    <n v="1.4999999999999999E-2"/>
    <n v="29"/>
    <n v="0.78"/>
    <n v="23"/>
    <n v="4"/>
    <n v="140.4"/>
    <n v="35"/>
    <n v="14"/>
    <n v="6"/>
  </r>
  <r>
    <x v="2"/>
    <x v="226"/>
    <x v="142"/>
    <x v="1"/>
    <n v="51.507350000000002"/>
    <n v="-0.12776000000000001"/>
    <x v="2"/>
    <x v="0"/>
    <s v="Collection"/>
    <n v="1704"/>
    <n v="1.4E-2"/>
    <n v="24"/>
    <n v="0.22"/>
    <n v="5"/>
    <n v="5"/>
    <n v="340.8"/>
    <n v="46"/>
    <n v="18"/>
    <n v="6"/>
  </r>
  <r>
    <x v="2"/>
    <x v="227"/>
    <x v="143"/>
    <x v="1"/>
    <n v="51.507350000000002"/>
    <n v="-0.12776000000000001"/>
    <x v="2"/>
    <x v="0"/>
    <s v="Collection"/>
    <n v="2462"/>
    <n v="1.4999999999999999E-2"/>
    <n v="37"/>
    <n v="0.63"/>
    <n v="23"/>
    <n v="3"/>
    <n v="222"/>
    <n v="39"/>
    <n v="8"/>
    <n v="6"/>
  </r>
  <r>
    <x v="2"/>
    <x v="228"/>
    <x v="144"/>
    <x v="1"/>
    <n v="51.507350000000002"/>
    <n v="-0.12776000000000001"/>
    <x v="2"/>
    <x v="0"/>
    <s v="Collection"/>
    <n v="1511"/>
    <n v="1.2E-2"/>
    <n v="18"/>
    <n v="1.4"/>
    <n v="26"/>
    <n v="3"/>
    <n v="314.39999999999998"/>
    <n v="65"/>
    <n v="16"/>
    <n v="9"/>
  </r>
  <r>
    <x v="2"/>
    <x v="229"/>
    <x v="145"/>
    <x v="1"/>
    <n v="51.507350000000002"/>
    <n v="-0.12776000000000001"/>
    <x v="2"/>
    <x v="0"/>
    <s v="Collection"/>
    <n v="2138"/>
    <n v="1.2E-2"/>
    <n v="25"/>
    <n v="0.85"/>
    <n v="21"/>
    <n v="4"/>
    <n v="236.4"/>
    <n v="42"/>
    <n v="10"/>
    <n v="5"/>
  </r>
  <r>
    <x v="2"/>
    <x v="230"/>
    <x v="146"/>
    <x v="1"/>
    <n v="51.507350000000002"/>
    <n v="-0.12776000000000001"/>
    <x v="2"/>
    <x v="0"/>
    <s v="Collection"/>
    <n v="1409"/>
    <n v="1.6E-2"/>
    <n v="22"/>
    <n v="0.37"/>
    <n v="8"/>
    <n v="4"/>
    <n v="247.2"/>
    <n v="71"/>
    <n v="19"/>
    <n v="2"/>
  </r>
  <r>
    <x v="2"/>
    <x v="231"/>
    <x v="147"/>
    <x v="1"/>
    <n v="51.507350000000002"/>
    <n v="-0.12776000000000001"/>
    <x v="2"/>
    <x v="0"/>
    <s v="Collection"/>
    <n v="1903"/>
    <n v="1.6E-2"/>
    <n v="30"/>
    <n v="1.36"/>
    <n v="41"/>
    <n v="6"/>
    <n v="325.2"/>
    <n v="66"/>
    <n v="18"/>
    <n v="12"/>
  </r>
  <r>
    <x v="2"/>
    <x v="232"/>
    <x v="148"/>
    <x v="1"/>
    <n v="51.507350000000002"/>
    <n v="-0.12776000000000001"/>
    <x v="2"/>
    <x v="0"/>
    <s v="Collection"/>
    <n v="1960"/>
    <n v="1.0999999999999999E-2"/>
    <n v="21"/>
    <n v="0.75"/>
    <n v="16"/>
    <n v="3"/>
    <n v="163.19999999999999"/>
    <n v="73"/>
    <n v="4"/>
    <n v="14"/>
  </r>
  <r>
    <x v="2"/>
    <x v="233"/>
    <x v="149"/>
    <x v="1"/>
    <n v="51.507350000000002"/>
    <n v="-0.12776000000000001"/>
    <x v="2"/>
    <x v="0"/>
    <s v="Collection"/>
    <n v="2011"/>
    <n v="1.7999999999999999E-2"/>
    <n v="35"/>
    <n v="1.1499999999999999"/>
    <n v="41"/>
    <n v="6"/>
    <n v="358.8"/>
    <n v="73"/>
    <n v="18"/>
    <n v="9"/>
  </r>
  <r>
    <x v="2"/>
    <x v="234"/>
    <x v="150"/>
    <x v="1"/>
    <n v="51.507350000000002"/>
    <n v="-0.12776000000000001"/>
    <x v="2"/>
    <x v="0"/>
    <s v="Collection"/>
    <n v="1551"/>
    <n v="1.4999999999999999E-2"/>
    <n v="23"/>
    <n v="0.74"/>
    <n v="17"/>
    <n v="5"/>
    <n v="384"/>
    <n v="77"/>
    <n v="16"/>
    <n v="12"/>
  </r>
  <r>
    <x v="2"/>
    <x v="235"/>
    <x v="151"/>
    <x v="1"/>
    <n v="51.507350000000002"/>
    <n v="-0.12776000000000001"/>
    <x v="2"/>
    <x v="0"/>
    <s v="Collection"/>
    <n v="1434"/>
    <n v="1.6E-2"/>
    <n v="23"/>
    <n v="1.28"/>
    <n v="30"/>
    <n v="6"/>
    <n v="385.2"/>
    <n v="66"/>
    <n v="24"/>
    <n v="17"/>
  </r>
  <r>
    <x v="2"/>
    <x v="236"/>
    <x v="152"/>
    <x v="1"/>
    <n v="51.507350000000002"/>
    <n v="-0.12776000000000001"/>
    <x v="2"/>
    <x v="0"/>
    <s v="Collection"/>
    <n v="1844"/>
    <n v="1.4E-2"/>
    <n v="25"/>
    <n v="1.24"/>
    <n v="31"/>
    <n v="5"/>
    <n v="286.8"/>
    <n v="69"/>
    <n v="15"/>
    <n v="12"/>
  </r>
  <r>
    <x v="2"/>
    <x v="237"/>
    <x v="153"/>
    <x v="1"/>
    <n v="51.507350000000002"/>
    <n v="-0.12776000000000001"/>
    <x v="2"/>
    <x v="0"/>
    <s v="Collection"/>
    <n v="1994"/>
    <n v="1.7999999999999999E-2"/>
    <n v="36"/>
    <n v="0.35"/>
    <n v="12"/>
    <n v="6"/>
    <n v="266.39999999999998"/>
    <n v="72"/>
    <n v="11"/>
    <n v="18"/>
  </r>
  <r>
    <x v="2"/>
    <x v="238"/>
    <x v="154"/>
    <x v="1"/>
    <n v="51.507350000000002"/>
    <n v="-0.12776000000000001"/>
    <x v="2"/>
    <x v="0"/>
    <s v="Collection"/>
    <n v="2160"/>
    <n v="1.7999999999999999E-2"/>
    <n v="38"/>
    <n v="1.2"/>
    <n v="45"/>
    <n v="3"/>
    <n v="207.6"/>
    <n v="45"/>
    <n v="14"/>
    <n v="18"/>
  </r>
  <r>
    <x v="2"/>
    <x v="239"/>
    <x v="155"/>
    <x v="1"/>
    <n v="51.507350000000002"/>
    <n v="-0.12776000000000001"/>
    <x v="2"/>
    <x v="0"/>
    <s v="Collection"/>
    <n v="1895"/>
    <n v="1.7000000000000001E-2"/>
    <n v="33"/>
    <n v="0.1"/>
    <n v="3"/>
    <n v="2"/>
    <n v="67.2"/>
    <n v="81"/>
    <n v="19"/>
    <n v="14"/>
  </r>
  <r>
    <x v="2"/>
    <x v="240"/>
    <x v="156"/>
    <x v="1"/>
    <n v="51.507350000000002"/>
    <n v="-0.12776000000000001"/>
    <x v="2"/>
    <x v="0"/>
    <s v="Collection"/>
    <n v="2419"/>
    <n v="1.7999999999999999E-2"/>
    <n v="44"/>
    <n v="0.76"/>
    <n v="33"/>
    <n v="5"/>
    <n v="344.4"/>
    <n v="79"/>
    <n v="12"/>
    <n v="12"/>
  </r>
  <r>
    <x v="2"/>
    <x v="241"/>
    <x v="157"/>
    <x v="1"/>
    <n v="51.507350000000002"/>
    <n v="-0.12776000000000001"/>
    <x v="2"/>
    <x v="0"/>
    <s v="Collection"/>
    <n v="1501"/>
    <n v="1.7000000000000001E-2"/>
    <n v="25"/>
    <n v="0.86"/>
    <n v="22"/>
    <n v="4"/>
    <n v="283.2"/>
    <n v="79"/>
    <n v="21"/>
    <n v="8"/>
  </r>
  <r>
    <x v="2"/>
    <x v="242"/>
    <x v="158"/>
    <x v="1"/>
    <n v="51.507350000000002"/>
    <n v="-0.12776000000000001"/>
    <x v="2"/>
    <x v="0"/>
    <s v="Collection"/>
    <n v="2414"/>
    <n v="1.9E-2"/>
    <n v="46"/>
    <n v="0.36"/>
    <n v="16"/>
    <n v="3"/>
    <n v="172.8"/>
    <n v="77"/>
    <n v="12"/>
    <n v="6"/>
  </r>
  <r>
    <x v="2"/>
    <x v="243"/>
    <x v="159"/>
    <x v="1"/>
    <n v="51.507350000000002"/>
    <n v="-0.12776000000000001"/>
    <x v="2"/>
    <x v="0"/>
    <s v="Collection"/>
    <n v="2275"/>
    <n v="1.4999999999999999E-2"/>
    <n v="35"/>
    <n v="0.95"/>
    <n v="33"/>
    <n v="2"/>
    <n v="202.8"/>
    <n v="38"/>
    <n v="14"/>
    <n v="18"/>
  </r>
  <r>
    <x v="2"/>
    <x v="244"/>
    <x v="160"/>
    <x v="1"/>
    <n v="51.507350000000002"/>
    <n v="-0.12776000000000001"/>
    <x v="2"/>
    <x v="0"/>
    <s v="Collection"/>
    <n v="2200"/>
    <n v="1.9E-2"/>
    <n v="41"/>
    <n v="1.02"/>
    <n v="42"/>
    <n v="2"/>
    <n v="200.4"/>
    <n v="90"/>
    <n v="7"/>
    <n v="3"/>
  </r>
  <r>
    <x v="2"/>
    <x v="245"/>
    <x v="0"/>
    <x v="1"/>
    <n v="51.507350000000002"/>
    <n v="-0.12776000000000001"/>
    <x v="2"/>
    <x v="0"/>
    <s v="Collection"/>
    <n v="1491"/>
    <n v="1.4999999999999999E-2"/>
    <n v="22"/>
    <n v="0.92"/>
    <n v="20"/>
    <n v="3"/>
    <n v="148.80000000000001"/>
    <n v="55"/>
    <n v="13"/>
    <n v="14"/>
  </r>
  <r>
    <x v="2"/>
    <x v="246"/>
    <x v="1"/>
    <x v="1"/>
    <n v="51.507350000000002"/>
    <n v="-0.12776000000000001"/>
    <x v="2"/>
    <x v="0"/>
    <s v="Collection"/>
    <n v="1995"/>
    <n v="1.4999999999999999E-2"/>
    <n v="30"/>
    <n v="0.16"/>
    <n v="5"/>
    <n v="2"/>
    <n v="118.8"/>
    <n v="46"/>
    <n v="12"/>
    <n v="0"/>
  </r>
  <r>
    <x v="2"/>
    <x v="247"/>
    <x v="2"/>
    <x v="1"/>
    <n v="51.507350000000002"/>
    <n v="-0.12776000000000001"/>
    <x v="2"/>
    <x v="0"/>
    <s v="Collection"/>
    <n v="2160"/>
    <n v="1.2999999999999999E-2"/>
    <n v="29"/>
    <n v="0.74"/>
    <n v="21"/>
    <n v="3"/>
    <n v="87.6"/>
    <n v="40"/>
    <n v="25"/>
    <n v="18"/>
  </r>
  <r>
    <x v="2"/>
    <x v="248"/>
    <x v="3"/>
    <x v="1"/>
    <n v="51.507350000000002"/>
    <n v="-0.12776000000000001"/>
    <x v="2"/>
    <x v="0"/>
    <s v="Collection"/>
    <n v="1730"/>
    <n v="1.9E-2"/>
    <n v="33"/>
    <n v="0.24"/>
    <n v="8"/>
    <n v="3"/>
    <n v="28.8"/>
    <n v="78"/>
    <n v="15"/>
    <n v="6"/>
  </r>
  <r>
    <x v="2"/>
    <x v="249"/>
    <x v="4"/>
    <x v="1"/>
    <n v="51.507350000000002"/>
    <n v="-0.12776000000000001"/>
    <x v="2"/>
    <x v="0"/>
    <s v="Collection"/>
    <n v="1398"/>
    <n v="1.6E-2"/>
    <n v="23"/>
    <n v="1.0900000000000001"/>
    <n v="25"/>
    <n v="5"/>
    <n v="236.4"/>
    <n v="80"/>
    <n v="11"/>
    <n v="0"/>
  </r>
  <r>
    <x v="2"/>
    <x v="250"/>
    <x v="5"/>
    <x v="1"/>
    <n v="51.507350000000002"/>
    <n v="-0.12776000000000001"/>
    <x v="2"/>
    <x v="0"/>
    <s v="Collection"/>
    <n v="2079"/>
    <n v="1.4E-2"/>
    <n v="29"/>
    <n v="1.21"/>
    <n v="35"/>
    <n v="6"/>
    <n v="355.2"/>
    <n v="55"/>
    <n v="9"/>
    <n v="11"/>
  </r>
  <r>
    <x v="2"/>
    <x v="251"/>
    <x v="6"/>
    <x v="1"/>
    <n v="51.507350000000002"/>
    <n v="-0.12776000000000001"/>
    <x v="2"/>
    <x v="0"/>
    <s v="Collection"/>
    <n v="1591"/>
    <n v="8.9999999999999993E-3"/>
    <n v="14"/>
    <n v="1.4"/>
    <n v="20"/>
    <n v="2"/>
    <n v="36"/>
    <n v="70"/>
    <n v="23"/>
    <n v="18"/>
  </r>
  <r>
    <x v="2"/>
    <x v="252"/>
    <x v="7"/>
    <x v="1"/>
    <n v="51.507350000000002"/>
    <n v="-0.12776000000000001"/>
    <x v="2"/>
    <x v="0"/>
    <s v="Collection"/>
    <n v="1320"/>
    <n v="1.4E-2"/>
    <n v="18"/>
    <n v="0.47"/>
    <n v="9"/>
    <n v="2"/>
    <n v="25.2"/>
    <n v="59"/>
    <n v="19"/>
    <n v="17"/>
  </r>
  <r>
    <x v="2"/>
    <x v="253"/>
    <x v="8"/>
    <x v="1"/>
    <n v="51.507350000000002"/>
    <n v="-0.12776000000000001"/>
    <x v="2"/>
    <x v="0"/>
    <s v="Collection"/>
    <n v="1619"/>
    <n v="1.9E-2"/>
    <n v="30"/>
    <n v="0.75"/>
    <n v="23"/>
    <n v="6"/>
    <n v="288"/>
    <n v="34"/>
    <n v="19"/>
    <n v="15"/>
  </r>
  <r>
    <x v="2"/>
    <x v="254"/>
    <x v="9"/>
    <x v="1"/>
    <n v="51.507350000000002"/>
    <n v="-0.12776000000000001"/>
    <x v="2"/>
    <x v="0"/>
    <s v="Collection"/>
    <n v="1932"/>
    <n v="1.9E-2"/>
    <n v="37"/>
    <n v="0.4"/>
    <n v="15"/>
    <n v="2"/>
    <n v="57.6"/>
    <n v="53"/>
    <n v="17"/>
    <n v="5"/>
  </r>
  <r>
    <x v="2"/>
    <x v="255"/>
    <x v="10"/>
    <x v="1"/>
    <n v="51.507350000000002"/>
    <n v="-0.12776000000000001"/>
    <x v="2"/>
    <x v="0"/>
    <s v="Collection"/>
    <n v="1651"/>
    <n v="1.2E-2"/>
    <n v="20"/>
    <n v="0.38"/>
    <n v="8"/>
    <n v="6"/>
    <n v="286.8"/>
    <n v="68"/>
    <n v="16"/>
    <n v="14"/>
  </r>
  <r>
    <x v="2"/>
    <x v="256"/>
    <x v="11"/>
    <x v="1"/>
    <n v="51.507350000000002"/>
    <n v="-0.12776000000000001"/>
    <x v="2"/>
    <x v="0"/>
    <s v="Collection"/>
    <n v="1349"/>
    <n v="1.4999999999999999E-2"/>
    <n v="20"/>
    <n v="0.02"/>
    <n v="0"/>
    <n v="3"/>
    <n v="133.19999999999999"/>
    <n v="89"/>
    <n v="12"/>
    <n v="3"/>
  </r>
  <r>
    <x v="2"/>
    <x v="257"/>
    <x v="161"/>
    <x v="1"/>
    <n v="51.507350000000002"/>
    <n v="-0.12776000000000001"/>
    <x v="2"/>
    <x v="0"/>
    <s v="Collection"/>
    <n v="1354"/>
    <n v="1.4999999999999999E-2"/>
    <n v="20"/>
    <n v="0.22"/>
    <n v="4"/>
    <n v="2"/>
    <n v="32.4"/>
    <n v="69"/>
    <n v="4"/>
    <n v="11"/>
  </r>
  <r>
    <x v="2"/>
    <x v="258"/>
    <x v="162"/>
    <x v="1"/>
    <n v="51.507350000000002"/>
    <n v="-0.12776000000000001"/>
    <x v="2"/>
    <x v="0"/>
    <s v="Collection"/>
    <n v="1363"/>
    <n v="1.4999999999999999E-2"/>
    <n v="21"/>
    <n v="0.3"/>
    <n v="6"/>
    <n v="4"/>
    <n v="93.6"/>
    <n v="48"/>
    <n v="11"/>
    <n v="9"/>
  </r>
  <r>
    <x v="2"/>
    <x v="259"/>
    <x v="163"/>
    <x v="1"/>
    <n v="51.507350000000002"/>
    <n v="-0.12776000000000001"/>
    <x v="2"/>
    <x v="0"/>
    <s v="Collection"/>
    <n v="1356"/>
    <n v="1.7000000000000001E-2"/>
    <n v="23"/>
    <n v="1.1200000000000001"/>
    <n v="26"/>
    <n v="3"/>
    <n v="93.6"/>
    <n v="76"/>
    <n v="6"/>
    <n v="18"/>
  </r>
  <r>
    <x v="2"/>
    <x v="260"/>
    <x v="164"/>
    <x v="1"/>
    <n v="51.507350000000002"/>
    <n v="-0.12776000000000001"/>
    <x v="2"/>
    <x v="0"/>
    <s v="Collection"/>
    <n v="2282"/>
    <n v="1.2E-2"/>
    <n v="28"/>
    <n v="1.1599999999999999"/>
    <n v="32"/>
    <n v="4"/>
    <n v="307.2"/>
    <n v="75"/>
    <n v="11"/>
    <n v="2"/>
  </r>
  <r>
    <x v="2"/>
    <x v="261"/>
    <x v="165"/>
    <x v="1"/>
    <n v="51.507350000000002"/>
    <n v="-0.12776000000000001"/>
    <x v="2"/>
    <x v="0"/>
    <s v="Collection"/>
    <n v="1852"/>
    <n v="1.4E-2"/>
    <n v="26"/>
    <n v="1.07"/>
    <n v="28"/>
    <n v="2"/>
    <n v="208.8"/>
    <n v="61"/>
    <n v="12"/>
    <n v="2"/>
  </r>
  <r>
    <x v="2"/>
    <x v="262"/>
    <x v="166"/>
    <x v="1"/>
    <n v="51.507350000000002"/>
    <n v="-0.12776000000000001"/>
    <x v="2"/>
    <x v="0"/>
    <s v="Collection"/>
    <n v="1434"/>
    <n v="1.9E-2"/>
    <n v="27"/>
    <n v="0.32"/>
    <n v="9"/>
    <n v="5"/>
    <n v="208.8"/>
    <n v="55"/>
    <n v="16"/>
    <n v="18"/>
  </r>
  <r>
    <x v="2"/>
    <x v="263"/>
    <x v="167"/>
    <x v="1"/>
    <n v="51.507350000000002"/>
    <n v="-0.12776000000000001"/>
    <x v="2"/>
    <x v="0"/>
    <s v="Collection"/>
    <n v="1777"/>
    <n v="1.0999999999999999E-2"/>
    <n v="20"/>
    <n v="1.1499999999999999"/>
    <n v="23"/>
    <n v="4"/>
    <n v="166.8"/>
    <n v="57"/>
    <n v="10"/>
    <n v="14"/>
  </r>
  <r>
    <x v="2"/>
    <x v="264"/>
    <x v="168"/>
    <x v="1"/>
    <n v="51.507350000000002"/>
    <n v="-0.12776000000000001"/>
    <x v="2"/>
    <x v="0"/>
    <s v="Collection"/>
    <n v="2086"/>
    <n v="1.7000000000000001E-2"/>
    <n v="35"/>
    <n v="1.44"/>
    <n v="50"/>
    <n v="4"/>
    <n v="207.6"/>
    <n v="40"/>
    <n v="14"/>
    <n v="12"/>
  </r>
  <r>
    <x v="2"/>
    <x v="265"/>
    <x v="169"/>
    <x v="1"/>
    <n v="51.507350000000002"/>
    <n v="-0.12776000000000001"/>
    <x v="2"/>
    <x v="0"/>
    <s v="Collection"/>
    <n v="1742"/>
    <n v="1.0999999999999999E-2"/>
    <n v="20"/>
    <n v="0.69"/>
    <n v="14"/>
    <n v="6"/>
    <n v="506.4"/>
    <n v="87"/>
    <n v="19"/>
    <n v="5"/>
  </r>
  <r>
    <x v="2"/>
    <x v="266"/>
    <x v="170"/>
    <x v="1"/>
    <n v="51.507350000000002"/>
    <n v="-0.12776000000000001"/>
    <x v="2"/>
    <x v="0"/>
    <s v="Collection"/>
    <n v="1930"/>
    <n v="1.7000000000000001E-2"/>
    <n v="33"/>
    <n v="0.54"/>
    <n v="18"/>
    <n v="6"/>
    <n v="423.6"/>
    <n v="75"/>
    <n v="24"/>
    <n v="5"/>
  </r>
  <r>
    <x v="2"/>
    <x v="267"/>
    <x v="171"/>
    <x v="1"/>
    <n v="51.507350000000002"/>
    <n v="-0.12776000000000001"/>
    <x v="2"/>
    <x v="0"/>
    <s v="Collection"/>
    <n v="1855"/>
    <n v="1.2999999999999999E-2"/>
    <n v="24"/>
    <n v="1.1499999999999999"/>
    <n v="27"/>
    <n v="4"/>
    <n v="174"/>
    <n v="64"/>
    <n v="6"/>
    <n v="11"/>
  </r>
  <r>
    <x v="2"/>
    <x v="268"/>
    <x v="172"/>
    <x v="1"/>
    <n v="51.507350000000002"/>
    <n v="-0.12776000000000001"/>
    <x v="2"/>
    <x v="0"/>
    <s v="Collection"/>
    <n v="1886"/>
    <n v="1.4999999999999999E-2"/>
    <n v="28"/>
    <n v="0.85"/>
    <n v="24"/>
    <n v="2"/>
    <n v="69.599999999999994"/>
    <n v="77"/>
    <n v="20"/>
    <n v="3"/>
  </r>
  <r>
    <x v="2"/>
    <x v="269"/>
    <x v="173"/>
    <x v="1"/>
    <n v="51.507350000000002"/>
    <n v="-0.12776000000000001"/>
    <x v="2"/>
    <x v="0"/>
    <s v="Collection"/>
    <n v="2481"/>
    <n v="1.2999999999999999E-2"/>
    <n v="32"/>
    <n v="0.17"/>
    <n v="6"/>
    <n v="3"/>
    <n v="166.8"/>
    <n v="73"/>
    <n v="20"/>
    <n v="6"/>
  </r>
  <r>
    <x v="2"/>
    <x v="270"/>
    <x v="174"/>
    <x v="1"/>
    <n v="51.507350000000002"/>
    <n v="-0.12776000000000001"/>
    <x v="2"/>
    <x v="0"/>
    <s v="Collection"/>
    <n v="1515"/>
    <n v="1.7999999999999999E-2"/>
    <n v="27"/>
    <n v="0.46"/>
    <n v="12"/>
    <n v="2"/>
    <n v="211.2"/>
    <n v="43"/>
    <n v="18"/>
    <n v="6"/>
  </r>
  <r>
    <x v="2"/>
    <x v="271"/>
    <x v="175"/>
    <x v="1"/>
    <n v="51.507350000000002"/>
    <n v="-0.12776000000000001"/>
    <x v="2"/>
    <x v="0"/>
    <s v="Collection"/>
    <n v="1386"/>
    <n v="1.7000000000000001E-2"/>
    <n v="23"/>
    <n v="1.37"/>
    <n v="32"/>
    <n v="2"/>
    <n v="169.2"/>
    <n v="74"/>
    <n v="24"/>
    <n v="14"/>
  </r>
  <r>
    <x v="2"/>
    <x v="272"/>
    <x v="176"/>
    <x v="1"/>
    <n v="51.507350000000002"/>
    <n v="-0.12776000000000001"/>
    <x v="2"/>
    <x v="0"/>
    <s v="Collection"/>
    <n v="2395"/>
    <n v="1.7000000000000001E-2"/>
    <n v="41"/>
    <n v="1.38"/>
    <n v="57"/>
    <n v="3"/>
    <n v="78"/>
    <n v="70"/>
    <n v="18"/>
    <n v="8"/>
  </r>
  <r>
    <x v="2"/>
    <x v="273"/>
    <x v="177"/>
    <x v="1"/>
    <n v="51.507350000000002"/>
    <n v="-0.12776000000000001"/>
    <x v="2"/>
    <x v="0"/>
    <s v="Collection"/>
    <n v="1302"/>
    <n v="1.4999999999999999E-2"/>
    <n v="19"/>
    <n v="1.01"/>
    <n v="20"/>
    <n v="4"/>
    <n v="327.60000000000002"/>
    <n v="74"/>
    <n v="18"/>
    <n v="9"/>
  </r>
  <r>
    <x v="2"/>
    <x v="274"/>
    <x v="178"/>
    <x v="1"/>
    <n v="51.507350000000002"/>
    <n v="-0.12776000000000001"/>
    <x v="2"/>
    <x v="0"/>
    <s v="Collection"/>
    <n v="2113"/>
    <n v="1.6E-2"/>
    <n v="34"/>
    <n v="0.3"/>
    <n v="10"/>
    <n v="2"/>
    <n v="91.2"/>
    <n v="64"/>
    <n v="12"/>
    <n v="12"/>
  </r>
  <r>
    <x v="0"/>
    <x v="0"/>
    <x v="0"/>
    <x v="2"/>
    <n v="53.483958999999999"/>
    <n v="-2.2446440000000001"/>
    <x v="2"/>
    <x v="0"/>
    <s v="Collection"/>
    <n v="828.4"/>
    <n v="1.4E-2"/>
    <n v="11"/>
    <n v="0.26"/>
    <n v="3"/>
    <n v="6"/>
    <n v="384"/>
    <n v="66"/>
    <n v="10"/>
    <n v="3"/>
  </r>
  <r>
    <x v="0"/>
    <x v="1"/>
    <x v="1"/>
    <x v="2"/>
    <n v="53.483958999999999"/>
    <n v="-2.2446440000000001"/>
    <x v="2"/>
    <x v="0"/>
    <s v="Collection"/>
    <n v="1060.8"/>
    <n v="7.0000000000000001E-3"/>
    <n v="7"/>
    <n v="1.1499999999999999"/>
    <n v="8"/>
    <n v="6"/>
    <n v="225.6"/>
    <n v="35"/>
    <n v="10"/>
    <n v="8"/>
  </r>
  <r>
    <x v="0"/>
    <x v="2"/>
    <x v="2"/>
    <x v="2"/>
    <n v="53.483958999999999"/>
    <n v="-2.2446440000000001"/>
    <x v="2"/>
    <x v="0"/>
    <s v="Collection"/>
    <n v="1131.5999999999999"/>
    <n v="1.2E-2"/>
    <n v="14"/>
    <n v="0.76"/>
    <n v="10"/>
    <n v="2"/>
    <n v="0"/>
    <n v="23"/>
    <n v="8"/>
    <n v="5"/>
  </r>
  <r>
    <x v="0"/>
    <x v="3"/>
    <x v="3"/>
    <x v="2"/>
    <n v="53.483958999999999"/>
    <n v="-2.2446440000000001"/>
    <x v="2"/>
    <x v="0"/>
    <s v="Collection"/>
    <n v="1225.2"/>
    <n v="0.01"/>
    <n v="12"/>
    <n v="0.3"/>
    <n v="3"/>
    <n v="4"/>
    <n v="176.4"/>
    <n v="51"/>
    <n v="3"/>
    <n v="3"/>
  </r>
  <r>
    <x v="0"/>
    <x v="4"/>
    <x v="4"/>
    <x v="2"/>
    <n v="53.483958999999999"/>
    <n v="-2.2446440000000001"/>
    <x v="2"/>
    <x v="0"/>
    <s v="Collection"/>
    <n v="938.6"/>
    <n v="1.2999999999999999E-2"/>
    <n v="12"/>
    <n v="0.13"/>
    <n v="2"/>
    <n v="5"/>
    <n v="219.6"/>
    <n v="27"/>
    <n v="1"/>
    <n v="3"/>
  </r>
  <r>
    <x v="0"/>
    <x v="5"/>
    <x v="5"/>
    <x v="2"/>
    <n v="53.483958999999999"/>
    <n v="-2.2446440000000001"/>
    <x v="2"/>
    <x v="0"/>
    <s v="Collection"/>
    <n v="878.8"/>
    <n v="1.7000000000000001E-2"/>
    <n v="15"/>
    <n v="0.03"/>
    <n v="1"/>
    <n v="5"/>
    <n v="255.6"/>
    <n v="25"/>
    <n v="1"/>
    <n v="3"/>
  </r>
  <r>
    <x v="0"/>
    <x v="6"/>
    <x v="6"/>
    <x v="2"/>
    <n v="53.483958999999999"/>
    <n v="-2.2446440000000001"/>
    <x v="2"/>
    <x v="0"/>
    <s v="Collection"/>
    <n v="877.4"/>
    <n v="1.6E-2"/>
    <n v="14"/>
    <n v="0.56000000000000005"/>
    <n v="8"/>
    <n v="4"/>
    <n v="187.2"/>
    <n v="26"/>
    <n v="5"/>
    <n v="3"/>
  </r>
  <r>
    <x v="0"/>
    <x v="7"/>
    <x v="7"/>
    <x v="2"/>
    <n v="53.483958999999999"/>
    <n v="-2.2446440000000001"/>
    <x v="2"/>
    <x v="0"/>
    <s v="Collection"/>
    <n v="656.4"/>
    <n v="1.0999999999999999E-2"/>
    <n v="7"/>
    <n v="0.85"/>
    <n v="6"/>
    <n v="6"/>
    <n v="360"/>
    <n v="60"/>
    <n v="8"/>
    <n v="2"/>
  </r>
  <r>
    <x v="0"/>
    <x v="8"/>
    <x v="8"/>
    <x v="2"/>
    <n v="53.483958999999999"/>
    <n v="-2.2446440000000001"/>
    <x v="2"/>
    <x v="0"/>
    <s v="Collection"/>
    <n v="1113.4000000000001"/>
    <n v="0.01"/>
    <n v="11"/>
    <n v="1.3"/>
    <n v="14"/>
    <n v="7"/>
    <n v="474"/>
    <n v="58"/>
    <n v="10"/>
    <n v="5"/>
  </r>
  <r>
    <x v="0"/>
    <x v="9"/>
    <x v="9"/>
    <x v="2"/>
    <n v="53.483958999999999"/>
    <n v="-2.2446440000000001"/>
    <x v="2"/>
    <x v="0"/>
    <s v="Collection"/>
    <n v="709.6"/>
    <n v="8.9999999999999993E-3"/>
    <n v="7"/>
    <n v="0.08"/>
    <n v="1"/>
    <n v="5"/>
    <n v="223.2"/>
    <n v="56"/>
    <n v="8"/>
    <n v="3"/>
  </r>
  <r>
    <x v="0"/>
    <x v="10"/>
    <x v="10"/>
    <x v="2"/>
    <n v="53.483958999999999"/>
    <n v="-2.2446440000000001"/>
    <x v="2"/>
    <x v="0"/>
    <s v="Collection"/>
    <n v="1490.8"/>
    <n v="2.1000000000000001E-2"/>
    <n v="31"/>
    <n v="0.22"/>
    <n v="7"/>
    <n v="2"/>
    <n v="0"/>
    <n v="64"/>
    <n v="13"/>
    <n v="6"/>
  </r>
  <r>
    <x v="0"/>
    <x v="11"/>
    <x v="11"/>
    <x v="2"/>
    <n v="53.483958999999999"/>
    <n v="-2.2446440000000001"/>
    <x v="2"/>
    <x v="0"/>
    <s v="Collection"/>
    <n v="844.6"/>
    <n v="1.2E-2"/>
    <n v="10"/>
    <n v="0.52"/>
    <n v="5"/>
    <n v="4"/>
    <n v="169.2"/>
    <n v="39"/>
    <n v="0"/>
    <n v="5"/>
  </r>
  <r>
    <x v="0"/>
    <x v="12"/>
    <x v="12"/>
    <x v="2"/>
    <n v="53.483958999999999"/>
    <n v="-2.2446440000000001"/>
    <x v="2"/>
    <x v="0"/>
    <s v="Collection"/>
    <n v="1589.6"/>
    <n v="1.7000000000000001E-2"/>
    <n v="27"/>
    <n v="0.21"/>
    <n v="6"/>
    <n v="3"/>
    <n v="105.6"/>
    <n v="30"/>
    <n v="4"/>
    <n v="8"/>
  </r>
  <r>
    <x v="0"/>
    <x v="13"/>
    <x v="13"/>
    <x v="2"/>
    <n v="53.483958999999999"/>
    <n v="-2.2446440000000001"/>
    <x v="2"/>
    <x v="0"/>
    <s v="Collection"/>
    <n v="997.6"/>
    <n v="8.0000000000000002E-3"/>
    <n v="8"/>
    <n v="1.1299999999999999"/>
    <n v="9"/>
    <n v="2"/>
    <n v="0"/>
    <n v="42"/>
    <n v="13"/>
    <n v="3"/>
  </r>
  <r>
    <x v="0"/>
    <x v="14"/>
    <x v="14"/>
    <x v="2"/>
    <n v="53.483958999999999"/>
    <n v="-2.2446440000000001"/>
    <x v="2"/>
    <x v="0"/>
    <s v="Collection"/>
    <n v="1409.2"/>
    <n v="1.9E-2"/>
    <n v="27"/>
    <n v="0.25"/>
    <n v="7"/>
    <n v="4"/>
    <n v="177.6"/>
    <n v="45"/>
    <n v="0"/>
    <n v="2"/>
  </r>
  <r>
    <x v="0"/>
    <x v="15"/>
    <x v="15"/>
    <x v="2"/>
    <n v="53.483958999999999"/>
    <n v="-2.2446440000000001"/>
    <x v="2"/>
    <x v="0"/>
    <s v="Collection"/>
    <n v="806"/>
    <n v="1.4E-2"/>
    <n v="11"/>
    <n v="1.1200000000000001"/>
    <n v="12"/>
    <n v="6"/>
    <n v="384"/>
    <n v="49"/>
    <n v="9"/>
    <n v="6"/>
  </r>
  <r>
    <x v="0"/>
    <x v="16"/>
    <x v="16"/>
    <x v="2"/>
    <n v="53.483958999999999"/>
    <n v="-2.2446440000000001"/>
    <x v="2"/>
    <x v="0"/>
    <s v="Collection"/>
    <n v="776"/>
    <n v="1.2E-2"/>
    <n v="9"/>
    <n v="0.49"/>
    <n v="5"/>
    <n v="3"/>
    <n v="81.599999999999994"/>
    <n v="45"/>
    <n v="3"/>
    <n v="2"/>
  </r>
  <r>
    <x v="0"/>
    <x v="17"/>
    <x v="17"/>
    <x v="2"/>
    <n v="53.483958999999999"/>
    <n v="-2.2446440000000001"/>
    <x v="2"/>
    <x v="0"/>
    <s v="Collection"/>
    <n v="1488"/>
    <n v="1.2E-2"/>
    <n v="18"/>
    <n v="0.06"/>
    <n v="1"/>
    <n v="5"/>
    <n v="237.6"/>
    <n v="53"/>
    <n v="2"/>
    <n v="3"/>
  </r>
  <r>
    <x v="0"/>
    <x v="18"/>
    <x v="18"/>
    <x v="2"/>
    <n v="53.483958999999999"/>
    <n v="-2.2446440000000001"/>
    <x v="2"/>
    <x v="0"/>
    <s v="Collection"/>
    <n v="1443.4"/>
    <n v="1.4999999999999999E-2"/>
    <n v="22"/>
    <n v="0.81"/>
    <n v="18"/>
    <n v="3"/>
    <n v="103.2"/>
    <n v="49"/>
    <n v="9"/>
    <n v="3"/>
  </r>
  <r>
    <x v="0"/>
    <x v="19"/>
    <x v="19"/>
    <x v="2"/>
    <n v="53.483958999999999"/>
    <n v="-2.2446440000000001"/>
    <x v="2"/>
    <x v="0"/>
    <s v="Collection"/>
    <n v="1100.2"/>
    <n v="1.6E-2"/>
    <n v="18"/>
    <n v="0.61"/>
    <n v="11"/>
    <n v="5"/>
    <n v="312"/>
    <n v="20"/>
    <n v="0"/>
    <n v="3"/>
  </r>
  <r>
    <x v="0"/>
    <x v="20"/>
    <x v="20"/>
    <x v="2"/>
    <n v="53.483958999999999"/>
    <n v="-2.2446440000000001"/>
    <x v="2"/>
    <x v="0"/>
    <s v="Collection"/>
    <n v="1482.8"/>
    <n v="1.2E-2"/>
    <n v="18"/>
    <n v="0.75"/>
    <n v="14"/>
    <n v="4"/>
    <n v="98.4"/>
    <n v="34"/>
    <n v="11"/>
    <n v="3"/>
  </r>
  <r>
    <x v="0"/>
    <x v="21"/>
    <x v="21"/>
    <x v="2"/>
    <n v="53.483958999999999"/>
    <n v="-2.2446440000000001"/>
    <x v="2"/>
    <x v="0"/>
    <s v="Collection"/>
    <n v="1439.2"/>
    <n v="1.7000000000000001E-2"/>
    <n v="24"/>
    <n v="0.21"/>
    <n v="5"/>
    <n v="5"/>
    <n v="262.8"/>
    <n v="53"/>
    <n v="8"/>
    <n v="5"/>
  </r>
  <r>
    <x v="0"/>
    <x v="22"/>
    <x v="22"/>
    <x v="2"/>
    <n v="53.483958999999999"/>
    <n v="-2.2446440000000001"/>
    <x v="2"/>
    <x v="0"/>
    <s v="Collection"/>
    <n v="1081.2"/>
    <n v="1.0999999999999999E-2"/>
    <n v="12"/>
    <n v="0.06"/>
    <n v="1"/>
    <n v="7"/>
    <n v="288"/>
    <n v="65"/>
    <n v="3"/>
    <n v="2"/>
  </r>
  <r>
    <x v="0"/>
    <x v="23"/>
    <x v="23"/>
    <x v="2"/>
    <n v="53.483958999999999"/>
    <n v="-2.2446440000000001"/>
    <x v="2"/>
    <x v="0"/>
    <s v="Collection"/>
    <n v="650"/>
    <n v="1.4999999999999999E-2"/>
    <n v="10"/>
    <n v="0.36"/>
    <n v="3"/>
    <n v="3"/>
    <n v="139.19999999999999"/>
    <n v="44"/>
    <n v="11"/>
    <n v="0"/>
  </r>
  <r>
    <x v="0"/>
    <x v="24"/>
    <x v="24"/>
    <x v="2"/>
    <n v="53.483958999999999"/>
    <n v="-2.2446440000000001"/>
    <x v="2"/>
    <x v="0"/>
    <s v="Collection"/>
    <n v="1451.2"/>
    <n v="1.0999999999999999E-2"/>
    <n v="16"/>
    <n v="0.14000000000000001"/>
    <n v="2"/>
    <n v="5"/>
    <n v="355.2"/>
    <n v="22"/>
    <n v="1"/>
    <n v="2"/>
  </r>
  <r>
    <x v="0"/>
    <x v="25"/>
    <x v="25"/>
    <x v="2"/>
    <n v="53.483958999999999"/>
    <n v="-2.2446440000000001"/>
    <x v="2"/>
    <x v="0"/>
    <s v="Collection"/>
    <n v="1270.4000000000001"/>
    <n v="1.4E-2"/>
    <n v="17"/>
    <n v="0.13"/>
    <n v="2"/>
    <n v="3"/>
    <n v="93.6"/>
    <n v="52"/>
    <n v="7"/>
    <n v="11"/>
  </r>
  <r>
    <x v="0"/>
    <x v="26"/>
    <x v="26"/>
    <x v="2"/>
    <n v="53.483958999999999"/>
    <n v="-2.2446440000000001"/>
    <x v="2"/>
    <x v="0"/>
    <s v="Collection"/>
    <n v="1209.2"/>
    <n v="1.0999999999999999E-2"/>
    <n v="13"/>
    <n v="0.1"/>
    <n v="1"/>
    <n v="6"/>
    <n v="312"/>
    <n v="44"/>
    <n v="2"/>
    <n v="3"/>
  </r>
  <r>
    <x v="0"/>
    <x v="27"/>
    <x v="27"/>
    <x v="2"/>
    <n v="53.483958999999999"/>
    <n v="-2.2446440000000001"/>
    <x v="2"/>
    <x v="0"/>
    <s v="Collection"/>
    <n v="1280.2"/>
    <n v="1.9E-2"/>
    <n v="24"/>
    <n v="1.27"/>
    <n v="30"/>
    <n v="7"/>
    <n v="318"/>
    <n v="11"/>
    <n v="2"/>
    <n v="2"/>
  </r>
  <r>
    <x v="0"/>
    <x v="28"/>
    <x v="28"/>
    <x v="2"/>
    <n v="53.483958999999999"/>
    <n v="-2.2446440000000001"/>
    <x v="2"/>
    <x v="0"/>
    <s v="Collection"/>
    <n v="1112.4000000000001"/>
    <n v="1.9E-2"/>
    <n v="21"/>
    <n v="0.25"/>
    <n v="5"/>
    <n v="5"/>
    <n v="355.2"/>
    <n v="66"/>
    <n v="1"/>
    <n v="0"/>
  </r>
  <r>
    <x v="0"/>
    <x v="29"/>
    <x v="29"/>
    <x v="2"/>
    <n v="53.483958999999999"/>
    <n v="-2.2446440000000001"/>
    <x v="2"/>
    <x v="0"/>
    <s v="Collection"/>
    <n v="1044.2"/>
    <n v="0.01"/>
    <n v="11"/>
    <n v="1.22"/>
    <n v="13"/>
    <n v="6"/>
    <n v="438"/>
    <n v="27"/>
    <n v="1"/>
    <n v="5"/>
  </r>
  <r>
    <x v="0"/>
    <x v="30"/>
    <x v="30"/>
    <x v="2"/>
    <n v="53.483958999999999"/>
    <n v="-2.2446440000000001"/>
    <x v="2"/>
    <x v="0"/>
    <s v="Collection"/>
    <n v="1270.2"/>
    <n v="1.7000000000000001E-2"/>
    <n v="21"/>
    <n v="0.12"/>
    <n v="2"/>
    <n v="6"/>
    <n v="196.8"/>
    <n v="17"/>
    <n v="11"/>
    <n v="3"/>
  </r>
  <r>
    <x v="0"/>
    <x v="31"/>
    <x v="0"/>
    <x v="2"/>
    <n v="53.483958999999999"/>
    <n v="-2.2446440000000001"/>
    <x v="2"/>
    <x v="0"/>
    <s v="Collection"/>
    <n v="1284"/>
    <n v="8.0000000000000002E-3"/>
    <n v="10"/>
    <n v="1.1399999999999999"/>
    <n v="12"/>
    <n v="1"/>
    <n v="0"/>
    <n v="25"/>
    <n v="2"/>
    <n v="2"/>
  </r>
  <r>
    <x v="0"/>
    <x v="32"/>
    <x v="1"/>
    <x v="2"/>
    <n v="53.483958999999999"/>
    <n v="-2.2446440000000001"/>
    <x v="2"/>
    <x v="0"/>
    <s v="Collection"/>
    <n v="1448.2"/>
    <n v="1.2E-2"/>
    <n v="17"/>
    <n v="0.54"/>
    <n v="9"/>
    <n v="5"/>
    <n v="284.39999999999998"/>
    <n v="59"/>
    <n v="9"/>
    <n v="5"/>
  </r>
  <r>
    <x v="0"/>
    <x v="33"/>
    <x v="2"/>
    <x v="2"/>
    <n v="53.483958999999999"/>
    <n v="-2.2446440000000001"/>
    <x v="2"/>
    <x v="0"/>
    <s v="Collection"/>
    <n v="1641"/>
    <n v="1.7000000000000001E-2"/>
    <n v="28"/>
    <n v="0.49"/>
    <n v="14"/>
    <n v="6"/>
    <n v="225.6"/>
    <n v="50"/>
    <n v="6"/>
    <n v="3"/>
  </r>
  <r>
    <x v="0"/>
    <x v="34"/>
    <x v="3"/>
    <x v="2"/>
    <n v="53.483958999999999"/>
    <n v="-2.2446440000000001"/>
    <x v="2"/>
    <x v="0"/>
    <s v="Collection"/>
    <n v="1186.4000000000001"/>
    <n v="1.6E-2"/>
    <n v="19"/>
    <n v="0.3"/>
    <n v="6"/>
    <n v="5"/>
    <n v="158.4"/>
    <n v="30"/>
    <n v="11"/>
    <n v="0"/>
  </r>
  <r>
    <x v="0"/>
    <x v="35"/>
    <x v="4"/>
    <x v="2"/>
    <n v="53.483958999999999"/>
    <n v="-2.2446440000000001"/>
    <x v="2"/>
    <x v="0"/>
    <s v="Collection"/>
    <n v="900.4"/>
    <n v="1.6E-2"/>
    <n v="14"/>
    <n v="1.1000000000000001"/>
    <n v="16"/>
    <n v="4"/>
    <n v="172.8"/>
    <n v="40"/>
    <n v="8"/>
    <n v="8"/>
  </r>
  <r>
    <x v="0"/>
    <x v="36"/>
    <x v="5"/>
    <x v="2"/>
    <n v="53.483958999999999"/>
    <n v="-2.2446440000000001"/>
    <x v="2"/>
    <x v="0"/>
    <s v="Collection"/>
    <n v="1111"/>
    <n v="1.4E-2"/>
    <n v="16"/>
    <n v="1.2"/>
    <n v="19"/>
    <n v="3"/>
    <n v="63.6"/>
    <n v="41"/>
    <n v="1"/>
    <n v="8"/>
  </r>
  <r>
    <x v="0"/>
    <x v="37"/>
    <x v="6"/>
    <x v="2"/>
    <n v="53.483958999999999"/>
    <n v="-2.2446440000000001"/>
    <x v="2"/>
    <x v="0"/>
    <s v="Collection"/>
    <n v="1272.4000000000001"/>
    <n v="1.4999999999999999E-2"/>
    <n v="19"/>
    <n v="1.08"/>
    <n v="21"/>
    <n v="5"/>
    <n v="151.19999999999999"/>
    <n v="21"/>
    <n v="10"/>
    <n v="0"/>
  </r>
  <r>
    <x v="0"/>
    <x v="38"/>
    <x v="7"/>
    <x v="2"/>
    <n v="53.483958999999999"/>
    <n v="-2.2446440000000001"/>
    <x v="2"/>
    <x v="0"/>
    <s v="Collection"/>
    <n v="1139.2"/>
    <n v="1.2E-2"/>
    <n v="14"/>
    <n v="0.75"/>
    <n v="11"/>
    <n v="5"/>
    <n v="198"/>
    <n v="43"/>
    <n v="2"/>
    <n v="3"/>
  </r>
  <r>
    <x v="0"/>
    <x v="39"/>
    <x v="8"/>
    <x v="2"/>
    <n v="53.483958999999999"/>
    <n v="-2.2446440000000001"/>
    <x v="2"/>
    <x v="0"/>
    <s v="Collection"/>
    <n v="1417.8"/>
    <n v="0.02"/>
    <n v="29"/>
    <n v="0.46"/>
    <n v="13"/>
    <n v="5"/>
    <n v="158.4"/>
    <n v="22"/>
    <n v="7"/>
    <n v="6"/>
  </r>
  <r>
    <x v="0"/>
    <x v="40"/>
    <x v="9"/>
    <x v="2"/>
    <n v="53.483958999999999"/>
    <n v="-2.2446440000000001"/>
    <x v="2"/>
    <x v="0"/>
    <s v="Collection"/>
    <n v="1416.2"/>
    <n v="1.2E-2"/>
    <n v="16"/>
    <n v="1.31"/>
    <n v="22"/>
    <n v="7"/>
    <n v="252"/>
    <n v="48"/>
    <n v="4"/>
    <n v="6"/>
  </r>
  <r>
    <x v="0"/>
    <x v="41"/>
    <x v="10"/>
    <x v="2"/>
    <n v="53.483958999999999"/>
    <n v="-2.2446440000000001"/>
    <x v="2"/>
    <x v="0"/>
    <s v="Collection"/>
    <n v="889.6"/>
    <n v="1.4999999999999999E-2"/>
    <n v="13"/>
    <n v="0.76"/>
    <n v="10"/>
    <n v="7"/>
    <n v="204"/>
    <n v="56"/>
    <n v="3"/>
    <n v="9"/>
  </r>
  <r>
    <x v="0"/>
    <x v="42"/>
    <x v="11"/>
    <x v="2"/>
    <n v="53.483958999999999"/>
    <n v="-2.2446440000000001"/>
    <x v="2"/>
    <x v="0"/>
    <s v="Collection"/>
    <n v="1481"/>
    <n v="1.2999999999999999E-2"/>
    <n v="19"/>
    <n v="1.1599999999999999"/>
    <n v="22"/>
    <n v="6"/>
    <n v="302.39999999999998"/>
    <n v="39"/>
    <n v="12"/>
    <n v="6"/>
  </r>
  <r>
    <x v="0"/>
    <x v="43"/>
    <x v="31"/>
    <x v="2"/>
    <n v="53.483958999999999"/>
    <n v="-2.2446440000000001"/>
    <x v="2"/>
    <x v="0"/>
    <s v="Collection"/>
    <n v="1125.4000000000001"/>
    <n v="1.4E-2"/>
    <n v="16"/>
    <n v="1.02"/>
    <n v="16"/>
    <n v="5"/>
    <n v="384"/>
    <n v="38"/>
    <n v="9"/>
    <n v="5"/>
  </r>
  <r>
    <x v="0"/>
    <x v="44"/>
    <x v="32"/>
    <x v="2"/>
    <n v="53.483958999999999"/>
    <n v="-2.2446440000000001"/>
    <x v="2"/>
    <x v="0"/>
    <s v="Collection"/>
    <n v="1378.2"/>
    <n v="1.4999999999999999E-2"/>
    <n v="21"/>
    <n v="0.95"/>
    <n v="20"/>
    <n v="6"/>
    <n v="384"/>
    <n v="41"/>
    <n v="2"/>
    <n v="0"/>
  </r>
  <r>
    <x v="0"/>
    <x v="45"/>
    <x v="33"/>
    <x v="2"/>
    <n v="53.483958999999999"/>
    <n v="-2.2446440000000001"/>
    <x v="2"/>
    <x v="0"/>
    <s v="Collection"/>
    <n v="998"/>
    <n v="1.6E-2"/>
    <n v="16"/>
    <n v="1.07"/>
    <n v="17"/>
    <n v="3"/>
    <n v="87.6"/>
    <n v="19"/>
    <n v="4"/>
    <n v="3"/>
  </r>
  <r>
    <x v="0"/>
    <x v="46"/>
    <x v="34"/>
    <x v="2"/>
    <n v="53.483958999999999"/>
    <n v="-2.2446440000000001"/>
    <x v="2"/>
    <x v="0"/>
    <s v="Collection"/>
    <n v="754.6"/>
    <n v="1.2E-2"/>
    <n v="9"/>
    <n v="0.25"/>
    <n v="2"/>
    <n v="5"/>
    <n v="288"/>
    <n v="34"/>
    <n v="14"/>
    <n v="2"/>
  </r>
  <r>
    <x v="0"/>
    <x v="47"/>
    <x v="35"/>
    <x v="2"/>
    <n v="53.483958999999999"/>
    <n v="-2.2446440000000001"/>
    <x v="2"/>
    <x v="0"/>
    <s v="Collection"/>
    <n v="814.6"/>
    <n v="1.2E-2"/>
    <n v="10"/>
    <n v="0.06"/>
    <n v="1"/>
    <n v="2"/>
    <n v="0"/>
    <n v="53"/>
    <n v="2"/>
    <n v="11"/>
  </r>
  <r>
    <x v="0"/>
    <x v="48"/>
    <x v="36"/>
    <x v="2"/>
    <n v="53.483958999999999"/>
    <n v="-2.2446440000000001"/>
    <x v="2"/>
    <x v="0"/>
    <s v="Collection"/>
    <n v="1241.5999999999999"/>
    <n v="1.6E-2"/>
    <n v="19"/>
    <n v="1.23"/>
    <n v="24"/>
    <n v="1"/>
    <n v="0"/>
    <n v="38"/>
    <n v="7"/>
    <n v="3"/>
  </r>
  <r>
    <x v="0"/>
    <x v="49"/>
    <x v="37"/>
    <x v="2"/>
    <n v="53.483958999999999"/>
    <n v="-2.2446440000000001"/>
    <x v="2"/>
    <x v="0"/>
    <s v="Collection"/>
    <n v="1036.4000000000001"/>
    <n v="1.4E-2"/>
    <n v="14"/>
    <n v="0.24"/>
    <n v="3"/>
    <n v="4"/>
    <n v="129.6"/>
    <n v="16"/>
    <n v="2"/>
    <n v="6"/>
  </r>
  <r>
    <x v="0"/>
    <x v="50"/>
    <x v="38"/>
    <x v="2"/>
    <n v="53.483958999999999"/>
    <n v="-2.2446440000000001"/>
    <x v="2"/>
    <x v="0"/>
    <s v="Collection"/>
    <n v="784.6"/>
    <n v="1.0999999999999999E-2"/>
    <n v="8"/>
    <n v="0.23"/>
    <n v="2"/>
    <n v="2"/>
    <n v="42"/>
    <n v="15"/>
    <n v="3"/>
    <n v="3"/>
  </r>
  <r>
    <x v="0"/>
    <x v="51"/>
    <x v="39"/>
    <x v="2"/>
    <n v="53.483958999999999"/>
    <n v="-2.2446440000000001"/>
    <x v="2"/>
    <x v="0"/>
    <s v="Collection"/>
    <n v="920.4"/>
    <n v="1.2999999999999999E-2"/>
    <n v="12"/>
    <n v="0.39"/>
    <n v="5"/>
    <n v="3"/>
    <n v="72"/>
    <n v="26"/>
    <n v="2"/>
    <n v="8"/>
  </r>
  <r>
    <x v="0"/>
    <x v="52"/>
    <x v="40"/>
    <x v="2"/>
    <n v="53.483958999999999"/>
    <n v="-2.2446440000000001"/>
    <x v="2"/>
    <x v="0"/>
    <s v="Collection"/>
    <n v="1420.6"/>
    <n v="1.7000000000000001E-2"/>
    <n v="24"/>
    <n v="1.22"/>
    <n v="29"/>
    <n v="3"/>
    <n v="91.2"/>
    <n v="51"/>
    <n v="10"/>
    <n v="2"/>
  </r>
  <r>
    <x v="0"/>
    <x v="53"/>
    <x v="41"/>
    <x v="2"/>
    <n v="53.483958999999999"/>
    <n v="-2.2446440000000001"/>
    <x v="2"/>
    <x v="0"/>
    <s v="Collection"/>
    <n v="1302.5999999999999"/>
    <n v="1.6E-2"/>
    <n v="21"/>
    <n v="0.62"/>
    <n v="13"/>
    <n v="7"/>
    <n v="354"/>
    <n v="17"/>
    <n v="10"/>
    <n v="9"/>
  </r>
  <r>
    <x v="0"/>
    <x v="54"/>
    <x v="42"/>
    <x v="2"/>
    <n v="53.483958999999999"/>
    <n v="-2.2446440000000001"/>
    <x v="2"/>
    <x v="0"/>
    <s v="Collection"/>
    <n v="1090.8"/>
    <n v="0.01"/>
    <n v="11"/>
    <n v="1.18"/>
    <n v="13"/>
    <n v="5"/>
    <n v="350.4"/>
    <n v="42"/>
    <n v="0"/>
    <n v="8"/>
  </r>
  <r>
    <x v="0"/>
    <x v="55"/>
    <x v="43"/>
    <x v="2"/>
    <n v="53.483958999999999"/>
    <n v="-2.2446440000000001"/>
    <x v="2"/>
    <x v="0"/>
    <s v="Collection"/>
    <n v="502.2"/>
    <n v="1.4E-2"/>
    <n v="7"/>
    <n v="0.68"/>
    <n v="5"/>
    <n v="5"/>
    <n v="345.6"/>
    <n v="49"/>
    <n v="7"/>
    <n v="2"/>
  </r>
  <r>
    <x v="0"/>
    <x v="56"/>
    <x v="44"/>
    <x v="2"/>
    <n v="53.483958999999999"/>
    <n v="-2.2446440000000001"/>
    <x v="2"/>
    <x v="0"/>
    <s v="Collection"/>
    <n v="938"/>
    <n v="1.7000000000000001E-2"/>
    <n v="16"/>
    <n v="0.74"/>
    <n v="12"/>
    <n v="2"/>
    <n v="64.8"/>
    <n v="19"/>
    <n v="4"/>
    <n v="3"/>
  </r>
  <r>
    <x v="0"/>
    <x v="57"/>
    <x v="45"/>
    <x v="2"/>
    <n v="53.483958999999999"/>
    <n v="-2.2446440000000001"/>
    <x v="2"/>
    <x v="0"/>
    <s v="Collection"/>
    <n v="1177.2"/>
    <n v="1.2999999999999999E-2"/>
    <n v="15"/>
    <n v="0.28000000000000003"/>
    <n v="4"/>
    <n v="2"/>
    <n v="0"/>
    <n v="25"/>
    <n v="1"/>
    <n v="3"/>
  </r>
  <r>
    <x v="0"/>
    <x v="58"/>
    <x v="46"/>
    <x v="2"/>
    <n v="53.483958999999999"/>
    <n v="-2.2446440000000001"/>
    <x v="2"/>
    <x v="0"/>
    <s v="Collection"/>
    <n v="1108.8"/>
    <n v="1.4E-2"/>
    <n v="16"/>
    <n v="1.23"/>
    <n v="20"/>
    <n v="7"/>
    <n v="456"/>
    <n v="60"/>
    <n v="8"/>
    <n v="2"/>
  </r>
  <r>
    <x v="0"/>
    <x v="59"/>
    <x v="47"/>
    <x v="2"/>
    <n v="53.483958999999999"/>
    <n v="-2.2446440000000001"/>
    <x v="2"/>
    <x v="0"/>
    <s v="Collection"/>
    <n v="1414.4"/>
    <n v="8.9999999999999993E-3"/>
    <n v="13"/>
    <n v="0.41"/>
    <n v="5"/>
    <n v="5"/>
    <n v="192"/>
    <n v="57"/>
    <n v="1"/>
    <n v="5"/>
  </r>
  <r>
    <x v="0"/>
    <x v="60"/>
    <x v="48"/>
    <x v="2"/>
    <n v="53.483958999999999"/>
    <n v="-2.2446440000000001"/>
    <x v="2"/>
    <x v="0"/>
    <s v="Collection"/>
    <n v="1318.8"/>
    <n v="1.4E-2"/>
    <n v="18"/>
    <n v="0.56000000000000005"/>
    <n v="10"/>
    <n v="3"/>
    <n v="120"/>
    <n v="56"/>
    <n v="5"/>
    <n v="8"/>
  </r>
  <r>
    <x v="0"/>
    <x v="61"/>
    <x v="0"/>
    <x v="2"/>
    <n v="53.483958999999999"/>
    <n v="-2.2446440000000001"/>
    <x v="2"/>
    <x v="0"/>
    <s v="Collection"/>
    <n v="910.4"/>
    <n v="1.4999999999999999E-2"/>
    <n v="14"/>
    <n v="1.1000000000000001"/>
    <n v="15"/>
    <n v="2"/>
    <n v="85.2"/>
    <n v="26"/>
    <n v="12"/>
    <n v="8"/>
  </r>
  <r>
    <x v="0"/>
    <x v="62"/>
    <x v="1"/>
    <x v="2"/>
    <n v="53.483958999999999"/>
    <n v="-2.2446440000000001"/>
    <x v="2"/>
    <x v="0"/>
    <s v="Collection"/>
    <n v="1348.6"/>
    <n v="0.01"/>
    <n v="13"/>
    <n v="0.83"/>
    <n v="11"/>
    <n v="4"/>
    <n v="151.19999999999999"/>
    <n v="60"/>
    <n v="11"/>
    <n v="0"/>
  </r>
  <r>
    <x v="0"/>
    <x v="63"/>
    <x v="2"/>
    <x v="2"/>
    <n v="53.483958999999999"/>
    <n v="-2.2446440000000001"/>
    <x v="2"/>
    <x v="0"/>
    <s v="Collection"/>
    <n v="1107.4000000000001"/>
    <n v="1.0999999999999999E-2"/>
    <n v="12"/>
    <n v="1.28"/>
    <n v="15"/>
    <n v="5"/>
    <n v="187.2"/>
    <n v="68"/>
    <n v="1"/>
    <n v="9"/>
  </r>
  <r>
    <x v="0"/>
    <x v="64"/>
    <x v="3"/>
    <x v="2"/>
    <n v="53.483958999999999"/>
    <n v="-2.2446440000000001"/>
    <x v="2"/>
    <x v="0"/>
    <s v="Collection"/>
    <n v="923"/>
    <n v="1.0999999999999999E-2"/>
    <n v="10"/>
    <n v="1.27"/>
    <n v="13"/>
    <n v="6"/>
    <n v="450"/>
    <n v="46"/>
    <n v="5"/>
    <n v="5"/>
  </r>
  <r>
    <x v="0"/>
    <x v="65"/>
    <x v="4"/>
    <x v="2"/>
    <n v="53.483958999999999"/>
    <n v="-2.2446440000000001"/>
    <x v="2"/>
    <x v="0"/>
    <s v="Collection"/>
    <n v="603.6"/>
    <n v="1.0999999999999999E-2"/>
    <n v="7"/>
    <n v="0.4"/>
    <n v="3"/>
    <n v="6"/>
    <n v="326.39999999999998"/>
    <n v="61"/>
    <n v="0"/>
    <n v="2"/>
  </r>
  <r>
    <x v="0"/>
    <x v="66"/>
    <x v="5"/>
    <x v="2"/>
    <n v="53.483958999999999"/>
    <n v="-2.2446440000000001"/>
    <x v="2"/>
    <x v="0"/>
    <s v="Collection"/>
    <n v="1234"/>
    <n v="1.6E-2"/>
    <n v="19"/>
    <n v="0.23"/>
    <n v="4"/>
    <n v="1"/>
    <n v="0"/>
    <n v="49"/>
    <n v="11"/>
    <n v="8"/>
  </r>
  <r>
    <x v="0"/>
    <x v="67"/>
    <x v="6"/>
    <x v="2"/>
    <n v="53.483958999999999"/>
    <n v="-2.2446440000000001"/>
    <x v="2"/>
    <x v="0"/>
    <s v="Collection"/>
    <n v="1046.4000000000001"/>
    <n v="0.01"/>
    <n v="11"/>
    <n v="1.17"/>
    <n v="13"/>
    <n v="1"/>
    <n v="0"/>
    <n v="17"/>
    <n v="14"/>
    <n v="6"/>
  </r>
  <r>
    <x v="0"/>
    <x v="68"/>
    <x v="7"/>
    <x v="2"/>
    <n v="53.483958999999999"/>
    <n v="-2.2446440000000001"/>
    <x v="2"/>
    <x v="0"/>
    <s v="Collection"/>
    <n v="815.2"/>
    <n v="1.4E-2"/>
    <n v="11"/>
    <n v="0.62"/>
    <n v="7"/>
    <n v="4"/>
    <n v="76.8"/>
    <n v="37"/>
    <n v="2"/>
    <n v="2"/>
  </r>
  <r>
    <x v="0"/>
    <x v="69"/>
    <x v="8"/>
    <x v="2"/>
    <n v="53.483958999999999"/>
    <n v="-2.2446440000000001"/>
    <x v="2"/>
    <x v="0"/>
    <s v="Collection"/>
    <n v="701.6"/>
    <n v="1.4E-2"/>
    <n v="10"/>
    <n v="0.62"/>
    <n v="6"/>
    <n v="6"/>
    <n v="273.60000000000002"/>
    <n v="19"/>
    <n v="12"/>
    <n v="2"/>
  </r>
  <r>
    <x v="0"/>
    <x v="70"/>
    <x v="9"/>
    <x v="2"/>
    <n v="53.483958999999999"/>
    <n v="-2.2446440000000001"/>
    <x v="2"/>
    <x v="0"/>
    <s v="Collection"/>
    <n v="1490"/>
    <n v="8.9999999999999993E-3"/>
    <n v="14"/>
    <n v="1.17"/>
    <n v="16"/>
    <n v="4"/>
    <n v="241.2"/>
    <n v="35"/>
    <n v="9"/>
    <n v="0"/>
  </r>
  <r>
    <x v="0"/>
    <x v="71"/>
    <x v="10"/>
    <x v="2"/>
    <n v="53.483958999999999"/>
    <n v="-2.2446440000000001"/>
    <x v="2"/>
    <x v="0"/>
    <s v="Collection"/>
    <n v="906.8"/>
    <n v="1.6E-2"/>
    <n v="14"/>
    <n v="0.72"/>
    <n v="10"/>
    <n v="3"/>
    <n v="80.400000000000006"/>
    <n v="59"/>
    <n v="9"/>
    <n v="5"/>
  </r>
  <r>
    <x v="0"/>
    <x v="72"/>
    <x v="11"/>
    <x v="2"/>
    <n v="53.483958999999999"/>
    <n v="-2.2446440000000001"/>
    <x v="2"/>
    <x v="0"/>
    <s v="Collection"/>
    <n v="1436.6"/>
    <n v="8.9999999999999993E-3"/>
    <n v="12"/>
    <n v="0.98"/>
    <n v="12"/>
    <n v="5"/>
    <n v="262.8"/>
    <n v="49"/>
    <n v="7"/>
    <n v="8"/>
  </r>
  <r>
    <x v="0"/>
    <x v="73"/>
    <x v="49"/>
    <x v="2"/>
    <n v="53.483958999999999"/>
    <n v="-2.2446440000000001"/>
    <x v="2"/>
    <x v="0"/>
    <s v="Collection"/>
    <n v="1276"/>
    <n v="1.4E-2"/>
    <n v="18"/>
    <n v="0.44"/>
    <n v="8"/>
    <n v="4"/>
    <n v="110.4"/>
    <n v="29"/>
    <n v="3"/>
    <n v="0"/>
  </r>
  <r>
    <x v="0"/>
    <x v="74"/>
    <x v="50"/>
    <x v="2"/>
    <n v="53.483958999999999"/>
    <n v="-2.2446440000000001"/>
    <x v="2"/>
    <x v="0"/>
    <s v="Collection"/>
    <n v="1122.8"/>
    <n v="1.6E-2"/>
    <n v="18"/>
    <n v="0.48"/>
    <n v="9"/>
    <n v="4"/>
    <n v="96"/>
    <n v="24"/>
    <n v="8"/>
    <n v="3"/>
  </r>
  <r>
    <x v="0"/>
    <x v="75"/>
    <x v="51"/>
    <x v="2"/>
    <n v="53.483958999999999"/>
    <n v="-2.2446440000000001"/>
    <x v="2"/>
    <x v="0"/>
    <s v="Collection"/>
    <n v="1078.4000000000001"/>
    <n v="0.02"/>
    <n v="21"/>
    <n v="1.1000000000000001"/>
    <n v="24"/>
    <n v="5"/>
    <n v="336"/>
    <n v="49"/>
    <n v="11"/>
    <n v="0"/>
  </r>
  <r>
    <x v="0"/>
    <x v="76"/>
    <x v="52"/>
    <x v="2"/>
    <n v="53.483958999999999"/>
    <n v="-2.2446440000000001"/>
    <x v="2"/>
    <x v="0"/>
    <s v="Collection"/>
    <n v="1269.2"/>
    <n v="1.2E-2"/>
    <n v="15"/>
    <n v="0.44"/>
    <n v="7"/>
    <n v="5"/>
    <n v="133.19999999999999"/>
    <n v="22"/>
    <n v="7"/>
    <n v="2"/>
  </r>
  <r>
    <x v="0"/>
    <x v="77"/>
    <x v="53"/>
    <x v="2"/>
    <n v="53.483958999999999"/>
    <n v="-2.2446440000000001"/>
    <x v="2"/>
    <x v="0"/>
    <s v="Collection"/>
    <n v="1101.4000000000001"/>
    <n v="1.2E-2"/>
    <n v="13"/>
    <n v="0.08"/>
    <n v="1"/>
    <n v="1"/>
    <n v="0"/>
    <n v="58"/>
    <n v="5"/>
    <n v="3"/>
  </r>
  <r>
    <x v="0"/>
    <x v="78"/>
    <x v="54"/>
    <x v="2"/>
    <n v="53.483958999999999"/>
    <n v="-2.2446440000000001"/>
    <x v="2"/>
    <x v="0"/>
    <s v="Collection"/>
    <n v="986.8"/>
    <n v="1.4999999999999999E-2"/>
    <n v="15"/>
    <n v="0.28999999999999998"/>
    <n v="4"/>
    <n v="2"/>
    <n v="0"/>
    <n v="60"/>
    <n v="1"/>
    <n v="3"/>
  </r>
  <r>
    <x v="0"/>
    <x v="79"/>
    <x v="55"/>
    <x v="2"/>
    <n v="53.483958999999999"/>
    <n v="-2.2446440000000001"/>
    <x v="2"/>
    <x v="0"/>
    <s v="Collection"/>
    <n v="952.8"/>
    <n v="1.4E-2"/>
    <n v="13"/>
    <n v="0.16"/>
    <n v="2"/>
    <n v="7"/>
    <n v="468"/>
    <n v="63"/>
    <n v="9"/>
    <n v="6"/>
  </r>
  <r>
    <x v="0"/>
    <x v="80"/>
    <x v="56"/>
    <x v="2"/>
    <n v="53.483958999999999"/>
    <n v="-2.2446440000000001"/>
    <x v="2"/>
    <x v="0"/>
    <s v="Collection"/>
    <n v="1237.2"/>
    <n v="1.6E-2"/>
    <n v="20"/>
    <n v="0.59"/>
    <n v="12"/>
    <n v="1"/>
    <n v="0"/>
    <n v="61"/>
    <n v="1"/>
    <n v="2"/>
  </r>
  <r>
    <x v="0"/>
    <x v="81"/>
    <x v="57"/>
    <x v="2"/>
    <n v="53.483958999999999"/>
    <n v="-2.2446440000000001"/>
    <x v="2"/>
    <x v="0"/>
    <s v="Collection"/>
    <n v="889.8"/>
    <n v="1.2E-2"/>
    <n v="11"/>
    <n v="1.24"/>
    <n v="14"/>
    <n v="3"/>
    <n v="129.6"/>
    <n v="40"/>
    <n v="2"/>
    <n v="3"/>
  </r>
  <r>
    <x v="0"/>
    <x v="82"/>
    <x v="58"/>
    <x v="2"/>
    <n v="53.483958999999999"/>
    <n v="-2.2446440000000001"/>
    <x v="2"/>
    <x v="0"/>
    <s v="Collection"/>
    <n v="976.8"/>
    <n v="1.6E-2"/>
    <n v="15"/>
    <n v="0.08"/>
    <n v="1"/>
    <n v="6"/>
    <n v="456"/>
    <n v="64"/>
    <n v="4"/>
    <n v="3"/>
  </r>
  <r>
    <x v="0"/>
    <x v="83"/>
    <x v="59"/>
    <x v="2"/>
    <n v="53.483958999999999"/>
    <n v="-2.2446440000000001"/>
    <x v="2"/>
    <x v="0"/>
    <s v="Collection"/>
    <n v="1459.4"/>
    <n v="1.2E-2"/>
    <n v="17"/>
    <n v="0.32"/>
    <n v="5"/>
    <n v="6"/>
    <n v="316.8"/>
    <n v="18"/>
    <n v="12"/>
    <n v="0"/>
  </r>
  <r>
    <x v="0"/>
    <x v="84"/>
    <x v="60"/>
    <x v="2"/>
    <n v="53.483958999999999"/>
    <n v="-2.2446440000000001"/>
    <x v="2"/>
    <x v="0"/>
    <s v="Collection"/>
    <n v="919.6"/>
    <n v="1.4E-2"/>
    <n v="13"/>
    <n v="0.24"/>
    <n v="3"/>
    <n v="4"/>
    <n v="118.8"/>
    <n v="46"/>
    <n v="13"/>
    <n v="5"/>
  </r>
  <r>
    <x v="0"/>
    <x v="85"/>
    <x v="61"/>
    <x v="2"/>
    <n v="53.483958999999999"/>
    <n v="-2.2446440000000001"/>
    <x v="2"/>
    <x v="0"/>
    <s v="Collection"/>
    <n v="974"/>
    <n v="0.01"/>
    <n v="10"/>
    <n v="0.49"/>
    <n v="5"/>
    <n v="5"/>
    <n v="216"/>
    <n v="16"/>
    <n v="4"/>
    <n v="5"/>
  </r>
  <r>
    <x v="0"/>
    <x v="86"/>
    <x v="62"/>
    <x v="2"/>
    <n v="53.483958999999999"/>
    <n v="-2.2446440000000001"/>
    <x v="2"/>
    <x v="0"/>
    <s v="Collection"/>
    <n v="973.2"/>
    <n v="0.02"/>
    <n v="19"/>
    <n v="0.08"/>
    <n v="2"/>
    <n v="5"/>
    <n v="297.60000000000002"/>
    <n v="46"/>
    <n v="1"/>
    <n v="6"/>
  </r>
  <r>
    <x v="0"/>
    <x v="87"/>
    <x v="63"/>
    <x v="2"/>
    <n v="53.483958999999999"/>
    <n v="-2.2446440000000001"/>
    <x v="2"/>
    <x v="0"/>
    <s v="Collection"/>
    <n v="1063.8"/>
    <n v="1.4E-2"/>
    <n v="14"/>
    <n v="0.63"/>
    <n v="9"/>
    <n v="7"/>
    <n v="198"/>
    <n v="37"/>
    <n v="5"/>
    <n v="8"/>
  </r>
  <r>
    <x v="0"/>
    <x v="88"/>
    <x v="64"/>
    <x v="2"/>
    <n v="53.483958999999999"/>
    <n v="-2.2446440000000001"/>
    <x v="2"/>
    <x v="0"/>
    <s v="Collection"/>
    <n v="713.4"/>
    <n v="1.7999999999999999E-2"/>
    <n v="13"/>
    <n v="1.1200000000000001"/>
    <n v="14"/>
    <n v="3"/>
    <n v="70.8"/>
    <n v="37"/>
    <n v="2"/>
    <n v="6"/>
  </r>
  <r>
    <x v="0"/>
    <x v="89"/>
    <x v="65"/>
    <x v="2"/>
    <n v="53.483958999999999"/>
    <n v="-2.2446440000000001"/>
    <x v="2"/>
    <x v="0"/>
    <s v="Collection"/>
    <n v="892.4"/>
    <n v="1.7999999999999999E-2"/>
    <n v="16"/>
    <n v="0.12"/>
    <n v="2"/>
    <n v="7"/>
    <n v="360"/>
    <n v="36"/>
    <n v="12"/>
    <n v="3"/>
  </r>
  <r>
    <x v="0"/>
    <x v="90"/>
    <x v="66"/>
    <x v="2"/>
    <n v="53.483958999999999"/>
    <n v="-2.2446440000000001"/>
    <x v="2"/>
    <x v="0"/>
    <s v="Collection"/>
    <n v="1517.6"/>
    <n v="1.6E-2"/>
    <n v="25"/>
    <n v="0.37"/>
    <n v="9"/>
    <n v="2"/>
    <n v="56.4"/>
    <n v="21"/>
    <n v="11"/>
    <n v="5"/>
  </r>
  <r>
    <x v="0"/>
    <x v="91"/>
    <x v="67"/>
    <x v="2"/>
    <n v="53.483958999999999"/>
    <n v="-2.2446440000000001"/>
    <x v="2"/>
    <x v="0"/>
    <s v="Collection"/>
    <n v="1318.2"/>
    <n v="0.01"/>
    <n v="14"/>
    <n v="1.04"/>
    <n v="14"/>
    <n v="6"/>
    <n v="390"/>
    <n v="38"/>
    <n v="8"/>
    <n v="5"/>
  </r>
  <r>
    <x v="1"/>
    <x v="92"/>
    <x v="0"/>
    <x v="2"/>
    <n v="53.483958999999999"/>
    <n v="-2.2446440000000001"/>
    <x v="2"/>
    <x v="0"/>
    <s v="Collection"/>
    <n v="1065.7"/>
    <n v="1.6E-2"/>
    <n v="17"/>
    <n v="1.48"/>
    <n v="25"/>
    <n v="2"/>
    <n v="130.80000000000001"/>
    <n v="62"/>
    <n v="2"/>
    <n v="3"/>
  </r>
  <r>
    <x v="1"/>
    <x v="93"/>
    <x v="1"/>
    <x v="2"/>
    <n v="53.483958999999999"/>
    <n v="-2.2446440000000001"/>
    <x v="2"/>
    <x v="0"/>
    <s v="Collection"/>
    <n v="635.9"/>
    <n v="1.4999999999999999E-2"/>
    <n v="10"/>
    <n v="1.01"/>
    <n v="10"/>
    <n v="1"/>
    <n v="66"/>
    <n v="45"/>
    <n v="4"/>
    <n v="5"/>
  </r>
  <r>
    <x v="1"/>
    <x v="94"/>
    <x v="2"/>
    <x v="2"/>
    <n v="53.483958999999999"/>
    <n v="-2.2446440000000001"/>
    <x v="2"/>
    <x v="0"/>
    <s v="Collection"/>
    <n v="938.6"/>
    <n v="1.4E-2"/>
    <n v="13"/>
    <n v="0.86"/>
    <n v="11"/>
    <n v="2"/>
    <n v="24"/>
    <n v="29"/>
    <n v="11"/>
    <n v="6"/>
  </r>
  <r>
    <x v="1"/>
    <x v="95"/>
    <x v="3"/>
    <x v="2"/>
    <n v="53.483958999999999"/>
    <n v="-2.2446440000000001"/>
    <x v="2"/>
    <x v="0"/>
    <s v="Collection"/>
    <n v="689.7"/>
    <n v="1.0999999999999999E-2"/>
    <n v="7"/>
    <n v="0.6"/>
    <n v="4"/>
    <n v="2"/>
    <n v="31.2"/>
    <n v="59"/>
    <n v="1"/>
    <n v="5"/>
  </r>
  <r>
    <x v="1"/>
    <x v="96"/>
    <x v="4"/>
    <x v="2"/>
    <n v="53.483958999999999"/>
    <n v="-2.2446440000000001"/>
    <x v="2"/>
    <x v="0"/>
    <s v="Collection"/>
    <n v="940.3"/>
    <n v="1.2999999999999999E-2"/>
    <n v="12"/>
    <n v="1.47"/>
    <n v="18"/>
    <n v="2"/>
    <n v="79.2"/>
    <n v="65"/>
    <n v="1"/>
    <n v="2"/>
  </r>
  <r>
    <x v="1"/>
    <x v="97"/>
    <x v="5"/>
    <x v="2"/>
    <n v="53.483958999999999"/>
    <n v="-2.2446440000000001"/>
    <x v="2"/>
    <x v="0"/>
    <s v="Collection"/>
    <n v="1030.9000000000001"/>
    <n v="1.4E-2"/>
    <n v="15"/>
    <n v="0.31"/>
    <n v="5"/>
    <n v="2"/>
    <n v="38.4"/>
    <n v="73"/>
    <n v="5"/>
    <n v="2"/>
  </r>
  <r>
    <x v="1"/>
    <x v="98"/>
    <x v="6"/>
    <x v="2"/>
    <n v="53.483958999999999"/>
    <n v="-2.2446440000000001"/>
    <x v="2"/>
    <x v="0"/>
    <s v="Collection"/>
    <n v="1076.7"/>
    <n v="0.01"/>
    <n v="10"/>
    <n v="0.4"/>
    <n v="4"/>
    <n v="2"/>
    <n v="42"/>
    <n v="75"/>
    <n v="16"/>
    <n v="5"/>
  </r>
  <r>
    <x v="1"/>
    <x v="99"/>
    <x v="7"/>
    <x v="2"/>
    <n v="53.483958999999999"/>
    <n v="-2.2446440000000001"/>
    <x v="2"/>
    <x v="0"/>
    <s v="Collection"/>
    <n v="1256.7"/>
    <n v="1.0999999999999999E-2"/>
    <n v="14"/>
    <n v="0.9"/>
    <n v="13"/>
    <n v="3"/>
    <n v="96"/>
    <n v="57"/>
    <n v="8"/>
    <n v="8"/>
  </r>
  <r>
    <x v="1"/>
    <x v="100"/>
    <x v="8"/>
    <x v="2"/>
    <n v="53.483958999999999"/>
    <n v="-2.2446440000000001"/>
    <x v="2"/>
    <x v="0"/>
    <s v="Collection"/>
    <n v="1086.7"/>
    <n v="1.7999999999999999E-2"/>
    <n v="19"/>
    <n v="0.46"/>
    <n v="9"/>
    <n v="5"/>
    <n v="214.8"/>
    <n v="72"/>
    <n v="6"/>
    <n v="0"/>
  </r>
  <r>
    <x v="1"/>
    <x v="101"/>
    <x v="9"/>
    <x v="2"/>
    <n v="53.483958999999999"/>
    <n v="-2.2446440000000001"/>
    <x v="2"/>
    <x v="0"/>
    <s v="Collection"/>
    <n v="1440.1"/>
    <n v="1.0999999999999999E-2"/>
    <n v="15"/>
    <n v="0.16"/>
    <n v="2"/>
    <n v="5"/>
    <n v="362.4"/>
    <n v="55"/>
    <n v="16"/>
    <n v="3"/>
  </r>
  <r>
    <x v="1"/>
    <x v="102"/>
    <x v="10"/>
    <x v="2"/>
    <n v="53.483958999999999"/>
    <n v="-2.2446440000000001"/>
    <x v="2"/>
    <x v="0"/>
    <s v="Collection"/>
    <n v="753.5"/>
    <n v="1.0999999999999999E-2"/>
    <n v="8"/>
    <n v="1.45"/>
    <n v="12"/>
    <n v="2"/>
    <n v="79.2"/>
    <n v="50"/>
    <n v="4"/>
    <n v="9"/>
  </r>
  <r>
    <x v="1"/>
    <x v="103"/>
    <x v="11"/>
    <x v="2"/>
    <n v="53.483958999999999"/>
    <n v="-2.2446440000000001"/>
    <x v="2"/>
    <x v="0"/>
    <s v="Collection"/>
    <n v="704.8"/>
    <n v="1.6E-2"/>
    <n v="11"/>
    <n v="1.05"/>
    <n v="12"/>
    <n v="2"/>
    <n v="18"/>
    <n v="32"/>
    <n v="8"/>
    <n v="0"/>
  </r>
  <r>
    <x v="1"/>
    <x v="104"/>
    <x v="68"/>
    <x v="2"/>
    <n v="53.483958999999999"/>
    <n v="-2.2446440000000001"/>
    <x v="2"/>
    <x v="0"/>
    <s v="Collection"/>
    <n v="497.8"/>
    <n v="1.2E-2"/>
    <n v="6"/>
    <n v="0.51"/>
    <n v="3"/>
    <n v="1"/>
    <n v="52.8"/>
    <n v="50"/>
    <n v="14"/>
    <n v="9"/>
  </r>
  <r>
    <x v="1"/>
    <x v="105"/>
    <x v="69"/>
    <x v="2"/>
    <n v="53.483958999999999"/>
    <n v="-2.2446440000000001"/>
    <x v="2"/>
    <x v="0"/>
    <s v="Collection"/>
    <n v="1151.9000000000001"/>
    <n v="1.4E-2"/>
    <n v="17"/>
    <n v="0.14000000000000001"/>
    <n v="2"/>
    <n v="3"/>
    <n v="92.4"/>
    <n v="66"/>
    <n v="6"/>
    <n v="11"/>
  </r>
  <r>
    <x v="1"/>
    <x v="106"/>
    <x v="70"/>
    <x v="2"/>
    <n v="53.483958999999999"/>
    <n v="-2.2446440000000001"/>
    <x v="2"/>
    <x v="0"/>
    <s v="Collection"/>
    <n v="1233"/>
    <n v="1.4999999999999999E-2"/>
    <n v="18"/>
    <n v="0.15"/>
    <n v="3"/>
    <n v="3"/>
    <n v="75.599999999999994"/>
    <n v="70"/>
    <n v="5"/>
    <n v="0"/>
  </r>
  <r>
    <x v="1"/>
    <x v="107"/>
    <x v="71"/>
    <x v="2"/>
    <n v="53.483958999999999"/>
    <n v="-2.2446440000000001"/>
    <x v="2"/>
    <x v="0"/>
    <s v="Collection"/>
    <n v="544.4"/>
    <n v="1.6E-2"/>
    <n v="8"/>
    <n v="0.17"/>
    <n v="1"/>
    <n v="6"/>
    <n v="194.4"/>
    <n v="26"/>
    <n v="14"/>
    <n v="12"/>
  </r>
  <r>
    <x v="1"/>
    <x v="108"/>
    <x v="72"/>
    <x v="2"/>
    <n v="53.483958999999999"/>
    <n v="-2.2446440000000001"/>
    <x v="2"/>
    <x v="0"/>
    <s v="Collection"/>
    <n v="815.6"/>
    <n v="1.0999999999999999E-2"/>
    <n v="9"/>
    <n v="0.16"/>
    <n v="1"/>
    <n v="3"/>
    <n v="124.8"/>
    <n v="63"/>
    <n v="11"/>
    <n v="14"/>
  </r>
  <r>
    <x v="1"/>
    <x v="109"/>
    <x v="73"/>
    <x v="2"/>
    <n v="53.483958999999999"/>
    <n v="-2.2446440000000001"/>
    <x v="2"/>
    <x v="0"/>
    <s v="Collection"/>
    <n v="876.4"/>
    <n v="1.4999999999999999E-2"/>
    <n v="13"/>
    <n v="0.85"/>
    <n v="11"/>
    <n v="4"/>
    <n v="219.6"/>
    <n v="50"/>
    <n v="16"/>
    <n v="14"/>
  </r>
  <r>
    <x v="1"/>
    <x v="110"/>
    <x v="74"/>
    <x v="2"/>
    <n v="53.483958999999999"/>
    <n v="-2.2446440000000001"/>
    <x v="2"/>
    <x v="0"/>
    <s v="Collection"/>
    <n v="1125.3"/>
    <n v="1.4999999999999999E-2"/>
    <n v="17"/>
    <n v="1.28"/>
    <n v="21"/>
    <n v="2"/>
    <n v="22.8"/>
    <n v="40"/>
    <n v="6"/>
    <n v="0"/>
  </r>
  <r>
    <x v="1"/>
    <x v="111"/>
    <x v="75"/>
    <x v="2"/>
    <n v="53.483958999999999"/>
    <n v="-2.2446440000000001"/>
    <x v="2"/>
    <x v="0"/>
    <s v="Collection"/>
    <n v="1295.4000000000001"/>
    <n v="1.4E-2"/>
    <n v="19"/>
    <n v="1.37"/>
    <n v="25"/>
    <n v="6"/>
    <n v="147.6"/>
    <n v="78"/>
    <n v="6"/>
    <n v="9"/>
  </r>
  <r>
    <x v="1"/>
    <x v="112"/>
    <x v="76"/>
    <x v="2"/>
    <n v="53.483958999999999"/>
    <n v="-2.2446440000000001"/>
    <x v="2"/>
    <x v="0"/>
    <s v="Collection"/>
    <n v="1134.5"/>
    <n v="1.4E-2"/>
    <n v="16"/>
    <n v="0.79"/>
    <n v="13"/>
    <n v="4"/>
    <n v="253.2"/>
    <n v="27"/>
    <n v="6"/>
    <n v="3"/>
  </r>
  <r>
    <x v="1"/>
    <x v="113"/>
    <x v="77"/>
    <x v="2"/>
    <n v="53.483958999999999"/>
    <n v="-2.2446440000000001"/>
    <x v="2"/>
    <x v="0"/>
    <s v="Collection"/>
    <n v="1378"/>
    <n v="1.7999999999999999E-2"/>
    <n v="25"/>
    <n v="0.51"/>
    <n v="12"/>
    <n v="3"/>
    <n v="160.80000000000001"/>
    <n v="31"/>
    <n v="10"/>
    <n v="5"/>
  </r>
  <r>
    <x v="1"/>
    <x v="114"/>
    <x v="78"/>
    <x v="2"/>
    <n v="53.483958999999999"/>
    <n v="-2.2446440000000001"/>
    <x v="2"/>
    <x v="0"/>
    <s v="Collection"/>
    <n v="1189.3"/>
    <n v="1.4999999999999999E-2"/>
    <n v="17"/>
    <n v="0.45"/>
    <n v="8"/>
    <n v="5"/>
    <n v="378"/>
    <n v="40"/>
    <n v="7"/>
    <n v="5"/>
  </r>
  <r>
    <x v="1"/>
    <x v="115"/>
    <x v="79"/>
    <x v="2"/>
    <n v="53.483958999999999"/>
    <n v="-2.2446440000000001"/>
    <x v="2"/>
    <x v="0"/>
    <s v="Collection"/>
    <n v="712.4"/>
    <n v="1.0999999999999999E-2"/>
    <n v="8"/>
    <n v="0.33"/>
    <n v="3"/>
    <n v="3"/>
    <n v="28.8"/>
    <n v="69"/>
    <n v="10"/>
    <n v="6"/>
  </r>
  <r>
    <x v="1"/>
    <x v="116"/>
    <x v="80"/>
    <x v="2"/>
    <n v="53.483958999999999"/>
    <n v="-2.2446440000000001"/>
    <x v="2"/>
    <x v="0"/>
    <s v="Collection"/>
    <n v="906.6"/>
    <n v="1.0999999999999999E-2"/>
    <n v="10"/>
    <n v="0.43"/>
    <n v="4"/>
    <n v="4"/>
    <n v="337.2"/>
    <n v="66"/>
    <n v="14"/>
    <n v="14"/>
  </r>
  <r>
    <x v="1"/>
    <x v="117"/>
    <x v="81"/>
    <x v="2"/>
    <n v="53.483958999999999"/>
    <n v="-2.2446440000000001"/>
    <x v="2"/>
    <x v="0"/>
    <s v="Collection"/>
    <n v="1183.0999999999999"/>
    <n v="1.2999999999999999E-2"/>
    <n v="15"/>
    <n v="1.07"/>
    <n v="16"/>
    <n v="2"/>
    <n v="51.6"/>
    <n v="74"/>
    <n v="11"/>
    <n v="11"/>
  </r>
  <r>
    <x v="1"/>
    <x v="118"/>
    <x v="82"/>
    <x v="2"/>
    <n v="53.483958999999999"/>
    <n v="-2.2446440000000001"/>
    <x v="2"/>
    <x v="0"/>
    <s v="Collection"/>
    <n v="857.8"/>
    <n v="1.2E-2"/>
    <n v="10"/>
    <n v="1.1499999999999999"/>
    <n v="12"/>
    <n v="5"/>
    <n v="154.80000000000001"/>
    <n v="50"/>
    <n v="2"/>
    <n v="2"/>
  </r>
  <r>
    <x v="1"/>
    <x v="119"/>
    <x v="83"/>
    <x v="2"/>
    <n v="53.483958999999999"/>
    <n v="-2.2446440000000001"/>
    <x v="2"/>
    <x v="0"/>
    <s v="Collection"/>
    <n v="664.7"/>
    <n v="1.2999999999999999E-2"/>
    <n v="9"/>
    <n v="1"/>
    <n v="9"/>
    <n v="4"/>
    <n v="115.2"/>
    <n v="54"/>
    <n v="8"/>
    <n v="3"/>
  </r>
  <r>
    <x v="1"/>
    <x v="120"/>
    <x v="84"/>
    <x v="2"/>
    <n v="53.483958999999999"/>
    <n v="-2.2446440000000001"/>
    <x v="2"/>
    <x v="0"/>
    <s v="Collection"/>
    <n v="1120"/>
    <n v="1.7000000000000001E-2"/>
    <n v="19"/>
    <n v="0.84"/>
    <n v="16"/>
    <n v="2"/>
    <n v="4.8"/>
    <n v="74"/>
    <n v="7"/>
    <n v="9"/>
  </r>
  <r>
    <x v="1"/>
    <x v="121"/>
    <x v="85"/>
    <x v="2"/>
    <n v="53.483958999999999"/>
    <n v="-2.2446440000000001"/>
    <x v="2"/>
    <x v="0"/>
    <s v="Collection"/>
    <n v="1241.3"/>
    <n v="1.2E-2"/>
    <n v="15"/>
    <n v="0.23"/>
    <n v="3"/>
    <n v="4"/>
    <n v="117.6"/>
    <n v="81"/>
    <n v="9"/>
    <n v="11"/>
  </r>
  <r>
    <x v="1"/>
    <x v="122"/>
    <x v="0"/>
    <x v="2"/>
    <n v="53.483958999999999"/>
    <n v="-2.2446440000000001"/>
    <x v="2"/>
    <x v="0"/>
    <s v="Collection"/>
    <n v="895.6"/>
    <n v="1.2E-2"/>
    <n v="11"/>
    <n v="1.05"/>
    <n v="12"/>
    <n v="4"/>
    <n v="82.8"/>
    <n v="60"/>
    <n v="5"/>
    <n v="15"/>
  </r>
  <r>
    <x v="1"/>
    <x v="123"/>
    <x v="1"/>
    <x v="2"/>
    <n v="53.483958999999999"/>
    <n v="-2.2446440000000001"/>
    <x v="2"/>
    <x v="0"/>
    <s v="Collection"/>
    <n v="1103.2"/>
    <n v="1.4999999999999999E-2"/>
    <n v="16"/>
    <n v="1.1599999999999999"/>
    <n v="19"/>
    <n v="4"/>
    <n v="226.8"/>
    <n v="64"/>
    <n v="11"/>
    <n v="6"/>
  </r>
  <r>
    <x v="1"/>
    <x v="124"/>
    <x v="2"/>
    <x v="2"/>
    <n v="53.483958999999999"/>
    <n v="-2.2446440000000001"/>
    <x v="2"/>
    <x v="0"/>
    <s v="Collection"/>
    <n v="875.4"/>
    <n v="7.0000000000000001E-3"/>
    <n v="6"/>
    <n v="1.29"/>
    <n v="8"/>
    <n v="4"/>
    <n v="87.6"/>
    <n v="71"/>
    <n v="13"/>
    <n v="8"/>
  </r>
  <r>
    <x v="1"/>
    <x v="125"/>
    <x v="3"/>
    <x v="2"/>
    <n v="53.483958999999999"/>
    <n v="-2.2446440000000001"/>
    <x v="2"/>
    <x v="0"/>
    <s v="Collection"/>
    <n v="1133.3"/>
    <n v="8.0000000000000002E-3"/>
    <n v="9"/>
    <n v="1.08"/>
    <n v="9"/>
    <n v="4"/>
    <n v="243.6"/>
    <n v="49"/>
    <n v="6"/>
    <n v="3"/>
  </r>
  <r>
    <x v="1"/>
    <x v="126"/>
    <x v="4"/>
    <x v="2"/>
    <n v="53.483958999999999"/>
    <n v="-2.2446440000000001"/>
    <x v="2"/>
    <x v="0"/>
    <s v="Collection"/>
    <n v="948.8"/>
    <n v="1.4E-2"/>
    <n v="13"/>
    <n v="0.38"/>
    <n v="5"/>
    <n v="5"/>
    <n v="142.80000000000001"/>
    <n v="62"/>
    <n v="6"/>
    <n v="2"/>
  </r>
  <r>
    <x v="1"/>
    <x v="127"/>
    <x v="5"/>
    <x v="2"/>
    <n v="53.483958999999999"/>
    <n v="-2.2446440000000001"/>
    <x v="2"/>
    <x v="0"/>
    <s v="Collection"/>
    <n v="587.79999999999995"/>
    <n v="8.0000000000000002E-3"/>
    <n v="5"/>
    <n v="0.97"/>
    <n v="5"/>
    <n v="4"/>
    <n v="76.8"/>
    <n v="34"/>
    <n v="16"/>
    <n v="2"/>
  </r>
  <r>
    <x v="1"/>
    <x v="128"/>
    <x v="6"/>
    <x v="2"/>
    <n v="53.483958999999999"/>
    <n v="-2.2446440000000001"/>
    <x v="2"/>
    <x v="0"/>
    <s v="Collection"/>
    <n v="798.9"/>
    <n v="1.6E-2"/>
    <n v="13"/>
    <n v="0.69"/>
    <n v="9"/>
    <n v="1"/>
    <n v="33.6"/>
    <n v="65"/>
    <n v="15"/>
    <n v="5"/>
  </r>
  <r>
    <x v="1"/>
    <x v="129"/>
    <x v="7"/>
    <x v="2"/>
    <n v="53.483958999999999"/>
    <n v="-2.2446440000000001"/>
    <x v="2"/>
    <x v="0"/>
    <s v="Collection"/>
    <n v="568.20000000000005"/>
    <n v="8.9999999999999993E-3"/>
    <n v="5"/>
    <n v="1.05"/>
    <n v="5"/>
    <n v="3"/>
    <n v="32.4"/>
    <n v="42"/>
    <n v="1"/>
    <n v="12"/>
  </r>
  <r>
    <x v="1"/>
    <x v="130"/>
    <x v="8"/>
    <x v="2"/>
    <n v="53.483958999999999"/>
    <n v="-2.2446440000000001"/>
    <x v="2"/>
    <x v="0"/>
    <s v="Collection"/>
    <n v="1019.8"/>
    <n v="1.4999999999999999E-2"/>
    <n v="15"/>
    <n v="0.1"/>
    <n v="2"/>
    <n v="6"/>
    <n v="259.2"/>
    <n v="78"/>
    <n v="16"/>
    <n v="3"/>
  </r>
  <r>
    <x v="1"/>
    <x v="131"/>
    <x v="9"/>
    <x v="2"/>
    <n v="53.483958999999999"/>
    <n v="-2.2446440000000001"/>
    <x v="2"/>
    <x v="0"/>
    <s v="Collection"/>
    <n v="1187.2"/>
    <n v="1.2E-2"/>
    <n v="14"/>
    <n v="0.08"/>
    <n v="1"/>
    <n v="6"/>
    <n v="283.2"/>
    <n v="29"/>
    <n v="12"/>
    <n v="6"/>
  </r>
  <r>
    <x v="1"/>
    <x v="132"/>
    <x v="10"/>
    <x v="2"/>
    <n v="53.483958999999999"/>
    <n v="-2.2446440000000001"/>
    <x v="2"/>
    <x v="0"/>
    <s v="Collection"/>
    <n v="1183.5999999999999"/>
    <n v="1.2E-2"/>
    <n v="15"/>
    <n v="1.05"/>
    <n v="15"/>
    <n v="5"/>
    <n v="355.2"/>
    <n v="36"/>
    <n v="6"/>
    <n v="15"/>
  </r>
  <r>
    <x v="1"/>
    <x v="133"/>
    <x v="11"/>
    <x v="2"/>
    <n v="53.483958999999999"/>
    <n v="-2.2446440000000001"/>
    <x v="2"/>
    <x v="0"/>
    <s v="Collection"/>
    <n v="1383.4"/>
    <n v="1.2999999999999999E-2"/>
    <n v="18"/>
    <n v="0.98"/>
    <n v="18"/>
    <n v="4"/>
    <n v="157.19999999999999"/>
    <n v="71"/>
    <n v="11"/>
    <n v="5"/>
  </r>
  <r>
    <x v="1"/>
    <x v="134"/>
    <x v="86"/>
    <x v="2"/>
    <n v="53.483958999999999"/>
    <n v="-2.2446440000000001"/>
    <x v="2"/>
    <x v="0"/>
    <s v="Collection"/>
    <n v="773.1"/>
    <n v="1.6E-2"/>
    <n v="13"/>
    <n v="0.33"/>
    <n v="4"/>
    <n v="6"/>
    <n v="376.8"/>
    <n v="64"/>
    <n v="15"/>
    <n v="12"/>
  </r>
  <r>
    <x v="1"/>
    <x v="135"/>
    <x v="87"/>
    <x v="2"/>
    <n v="53.483958999999999"/>
    <n v="-2.2446440000000001"/>
    <x v="2"/>
    <x v="0"/>
    <s v="Collection"/>
    <n v="975"/>
    <n v="1.2E-2"/>
    <n v="11"/>
    <n v="0.66"/>
    <n v="7"/>
    <n v="2"/>
    <n v="15.6"/>
    <n v="76"/>
    <n v="11"/>
    <n v="2"/>
  </r>
  <r>
    <x v="1"/>
    <x v="136"/>
    <x v="88"/>
    <x v="2"/>
    <n v="53.483958999999999"/>
    <n v="-2.2446440000000001"/>
    <x v="2"/>
    <x v="0"/>
    <s v="Collection"/>
    <n v="804.5"/>
    <n v="1.0999999999999999E-2"/>
    <n v="9"/>
    <n v="1.59"/>
    <n v="15"/>
    <n v="1"/>
    <n v="10.8"/>
    <n v="58"/>
    <n v="13"/>
    <n v="0"/>
  </r>
  <r>
    <x v="1"/>
    <x v="137"/>
    <x v="89"/>
    <x v="2"/>
    <n v="53.483958999999999"/>
    <n v="-2.2446440000000001"/>
    <x v="2"/>
    <x v="0"/>
    <s v="Collection"/>
    <n v="899.2"/>
    <n v="1.4999999999999999E-2"/>
    <n v="13"/>
    <n v="0.98"/>
    <n v="13"/>
    <n v="1"/>
    <n v="37.200000000000003"/>
    <n v="28"/>
    <n v="14"/>
    <n v="0"/>
  </r>
  <r>
    <x v="1"/>
    <x v="138"/>
    <x v="90"/>
    <x v="2"/>
    <n v="53.483958999999999"/>
    <n v="-2.2446440000000001"/>
    <x v="2"/>
    <x v="0"/>
    <s v="Collection"/>
    <n v="841.7"/>
    <n v="1.0999999999999999E-2"/>
    <n v="9"/>
    <n v="1.41"/>
    <n v="13"/>
    <n v="3"/>
    <n v="90"/>
    <n v="59"/>
    <n v="2"/>
    <n v="18"/>
  </r>
  <r>
    <x v="1"/>
    <x v="139"/>
    <x v="91"/>
    <x v="2"/>
    <n v="53.483958999999999"/>
    <n v="-2.2446440000000001"/>
    <x v="2"/>
    <x v="0"/>
    <s v="Collection"/>
    <n v="757.6"/>
    <n v="1.2E-2"/>
    <n v="9"/>
    <n v="1.21"/>
    <n v="11"/>
    <n v="2"/>
    <n v="67.2"/>
    <n v="21"/>
    <n v="5"/>
    <n v="8"/>
  </r>
  <r>
    <x v="1"/>
    <x v="140"/>
    <x v="92"/>
    <x v="2"/>
    <n v="53.483958999999999"/>
    <n v="-2.2446440000000001"/>
    <x v="2"/>
    <x v="0"/>
    <s v="Collection"/>
    <n v="994.3"/>
    <n v="1.0999999999999999E-2"/>
    <n v="11"/>
    <n v="1.29"/>
    <n v="14"/>
    <n v="1"/>
    <n v="37.200000000000003"/>
    <n v="55"/>
    <n v="7"/>
    <n v="5"/>
  </r>
  <r>
    <x v="1"/>
    <x v="141"/>
    <x v="93"/>
    <x v="2"/>
    <n v="53.483958999999999"/>
    <n v="-2.2446440000000001"/>
    <x v="2"/>
    <x v="0"/>
    <s v="Collection"/>
    <n v="912.6"/>
    <n v="1.6E-2"/>
    <n v="14"/>
    <n v="0.21"/>
    <n v="3"/>
    <n v="2"/>
    <n v="81.599999999999994"/>
    <n v="33"/>
    <n v="13"/>
    <n v="0"/>
  </r>
  <r>
    <x v="1"/>
    <x v="142"/>
    <x v="94"/>
    <x v="2"/>
    <n v="53.483958999999999"/>
    <n v="-2.2446440000000001"/>
    <x v="2"/>
    <x v="0"/>
    <s v="Collection"/>
    <n v="1237.5"/>
    <n v="1.2E-2"/>
    <n v="15"/>
    <n v="1.1499999999999999"/>
    <n v="17"/>
    <n v="4"/>
    <n v="144"/>
    <n v="66"/>
    <n v="10"/>
    <n v="8"/>
  </r>
  <r>
    <x v="1"/>
    <x v="143"/>
    <x v="95"/>
    <x v="2"/>
    <n v="53.483958999999999"/>
    <n v="-2.2446440000000001"/>
    <x v="2"/>
    <x v="0"/>
    <s v="Collection"/>
    <n v="1261.5999999999999"/>
    <n v="1.6E-2"/>
    <n v="20"/>
    <n v="1.28"/>
    <n v="26"/>
    <n v="3"/>
    <n v="145.19999999999999"/>
    <n v="44"/>
    <n v="7"/>
    <n v="8"/>
  </r>
  <r>
    <x v="1"/>
    <x v="144"/>
    <x v="96"/>
    <x v="2"/>
    <n v="53.483958999999999"/>
    <n v="-2.2446440000000001"/>
    <x v="2"/>
    <x v="0"/>
    <s v="Collection"/>
    <n v="737.1"/>
    <n v="1.2E-2"/>
    <n v="9"/>
    <n v="0.67"/>
    <n v="6"/>
    <n v="1"/>
    <n v="84"/>
    <n v="58"/>
    <n v="15"/>
    <n v="0"/>
  </r>
  <r>
    <x v="1"/>
    <x v="145"/>
    <x v="97"/>
    <x v="2"/>
    <n v="53.483958999999999"/>
    <n v="-2.2446440000000001"/>
    <x v="2"/>
    <x v="0"/>
    <s v="Collection"/>
    <n v="815.3"/>
    <n v="1.2999999999999999E-2"/>
    <n v="10"/>
    <n v="1.44"/>
    <n v="15"/>
    <n v="2"/>
    <n v="22.8"/>
    <n v="54"/>
    <n v="1"/>
    <n v="15"/>
  </r>
  <r>
    <x v="1"/>
    <x v="146"/>
    <x v="98"/>
    <x v="2"/>
    <n v="53.483958999999999"/>
    <n v="-2.2446440000000001"/>
    <x v="2"/>
    <x v="0"/>
    <s v="Collection"/>
    <n v="1195"/>
    <n v="1.2E-2"/>
    <n v="14"/>
    <n v="1.24"/>
    <n v="18"/>
    <n v="3"/>
    <n v="26.4"/>
    <n v="57"/>
    <n v="3"/>
    <n v="5"/>
  </r>
  <r>
    <x v="1"/>
    <x v="147"/>
    <x v="99"/>
    <x v="2"/>
    <n v="53.483958999999999"/>
    <n v="-2.2446440000000001"/>
    <x v="2"/>
    <x v="0"/>
    <s v="Collection"/>
    <n v="590"/>
    <n v="0.01"/>
    <n v="6"/>
    <n v="0.14000000000000001"/>
    <n v="1"/>
    <n v="5"/>
    <n v="86.4"/>
    <n v="74"/>
    <n v="16"/>
    <n v="3"/>
  </r>
  <r>
    <x v="1"/>
    <x v="148"/>
    <x v="100"/>
    <x v="2"/>
    <n v="53.483958999999999"/>
    <n v="-2.2446440000000001"/>
    <x v="2"/>
    <x v="0"/>
    <s v="Collection"/>
    <n v="1216.5999999999999"/>
    <n v="0.01"/>
    <n v="13"/>
    <n v="0.43"/>
    <n v="5"/>
    <n v="3"/>
    <n v="128.4"/>
    <n v="65"/>
    <n v="9"/>
    <n v="2"/>
  </r>
  <r>
    <x v="1"/>
    <x v="149"/>
    <x v="101"/>
    <x v="2"/>
    <n v="53.483958999999999"/>
    <n v="-2.2446440000000001"/>
    <x v="2"/>
    <x v="0"/>
    <s v="Collection"/>
    <n v="892.4"/>
    <n v="1.2E-2"/>
    <n v="11"/>
    <n v="0.45"/>
    <n v="5"/>
    <n v="4"/>
    <n v="278.39999999999998"/>
    <n v="58"/>
    <n v="9"/>
    <n v="3"/>
  </r>
  <r>
    <x v="1"/>
    <x v="150"/>
    <x v="102"/>
    <x v="2"/>
    <n v="53.483958999999999"/>
    <n v="-2.2446440000000001"/>
    <x v="2"/>
    <x v="0"/>
    <s v="Collection"/>
    <n v="734.9"/>
    <n v="1.4999999999999999E-2"/>
    <n v="11"/>
    <n v="1.02"/>
    <n v="11"/>
    <n v="4"/>
    <n v="128.4"/>
    <n v="76"/>
    <n v="1"/>
    <n v="0"/>
  </r>
  <r>
    <x v="1"/>
    <x v="151"/>
    <x v="103"/>
    <x v="2"/>
    <n v="53.483958999999999"/>
    <n v="-2.2446440000000001"/>
    <x v="2"/>
    <x v="0"/>
    <s v="Collection"/>
    <n v="931.8"/>
    <n v="1.2E-2"/>
    <n v="11"/>
    <n v="0.55000000000000004"/>
    <n v="6"/>
    <n v="3"/>
    <n v="169.2"/>
    <n v="37"/>
    <n v="9"/>
    <n v="3"/>
  </r>
  <r>
    <x v="1"/>
    <x v="152"/>
    <x v="104"/>
    <x v="2"/>
    <n v="53.483958999999999"/>
    <n v="-2.2446440000000001"/>
    <x v="2"/>
    <x v="0"/>
    <s v="Collection"/>
    <n v="1375.1"/>
    <n v="1.2E-2"/>
    <n v="17"/>
    <n v="1.1299999999999999"/>
    <n v="19"/>
    <n v="3"/>
    <n v="93.6"/>
    <n v="45"/>
    <n v="14"/>
    <n v="5"/>
  </r>
  <r>
    <x v="1"/>
    <x v="153"/>
    <x v="0"/>
    <x v="2"/>
    <n v="53.483958999999999"/>
    <n v="-2.2446440000000001"/>
    <x v="2"/>
    <x v="0"/>
    <s v="Collection"/>
    <n v="620.20000000000005"/>
    <n v="1.0999999999999999E-2"/>
    <n v="7"/>
    <n v="0.44"/>
    <n v="3"/>
    <n v="2"/>
    <n v="75.599999999999994"/>
    <n v="47"/>
    <n v="4"/>
    <n v="2"/>
  </r>
  <r>
    <x v="1"/>
    <x v="154"/>
    <x v="1"/>
    <x v="2"/>
    <n v="53.483958999999999"/>
    <n v="-2.2446440000000001"/>
    <x v="2"/>
    <x v="0"/>
    <s v="Collection"/>
    <n v="681.6"/>
    <n v="1.4E-2"/>
    <n v="9"/>
    <n v="0.37"/>
    <n v="3"/>
    <n v="1"/>
    <n v="14.4"/>
    <n v="80"/>
    <n v="4"/>
    <n v="6"/>
  </r>
  <r>
    <x v="1"/>
    <x v="155"/>
    <x v="2"/>
    <x v="2"/>
    <n v="53.483958999999999"/>
    <n v="-2.2446440000000001"/>
    <x v="2"/>
    <x v="0"/>
    <s v="Collection"/>
    <n v="1220.3"/>
    <n v="0.01"/>
    <n v="12"/>
    <n v="0.21"/>
    <n v="3"/>
    <n v="6"/>
    <n v="294"/>
    <n v="47"/>
    <n v="10"/>
    <n v="6"/>
  </r>
  <r>
    <x v="1"/>
    <x v="156"/>
    <x v="3"/>
    <x v="2"/>
    <n v="53.483958999999999"/>
    <n v="-2.2446440000000001"/>
    <x v="2"/>
    <x v="0"/>
    <s v="Collection"/>
    <n v="677.3"/>
    <n v="1.0999999999999999E-2"/>
    <n v="7"/>
    <n v="1.23"/>
    <n v="9"/>
    <n v="3"/>
    <n v="88.8"/>
    <n v="63"/>
    <n v="5"/>
    <n v="2"/>
  </r>
  <r>
    <x v="1"/>
    <x v="157"/>
    <x v="4"/>
    <x v="2"/>
    <n v="53.483958999999999"/>
    <n v="-2.2446440000000001"/>
    <x v="2"/>
    <x v="0"/>
    <s v="Collection"/>
    <n v="917.6"/>
    <n v="1.2999999999999999E-2"/>
    <n v="12"/>
    <n v="0.77"/>
    <n v="9"/>
    <n v="5"/>
    <n v="314.39999999999998"/>
    <n v="47"/>
    <n v="15"/>
    <n v="3"/>
  </r>
  <r>
    <x v="1"/>
    <x v="158"/>
    <x v="5"/>
    <x v="2"/>
    <n v="53.483958999999999"/>
    <n v="-2.2446440000000001"/>
    <x v="2"/>
    <x v="0"/>
    <s v="Collection"/>
    <n v="694.6"/>
    <n v="7.0000000000000001E-3"/>
    <n v="5"/>
    <n v="0.77"/>
    <n v="4"/>
    <n v="5"/>
    <n v="266.39999999999998"/>
    <n v="58"/>
    <n v="15"/>
    <n v="2"/>
  </r>
  <r>
    <x v="1"/>
    <x v="159"/>
    <x v="6"/>
    <x v="2"/>
    <n v="53.483958999999999"/>
    <n v="-2.2446440000000001"/>
    <x v="2"/>
    <x v="0"/>
    <s v="Collection"/>
    <n v="1080.9000000000001"/>
    <n v="0.01"/>
    <n v="11"/>
    <n v="1.52"/>
    <n v="16"/>
    <n v="2"/>
    <n v="0"/>
    <n v="39"/>
    <n v="10"/>
    <n v="3"/>
  </r>
  <r>
    <x v="1"/>
    <x v="160"/>
    <x v="7"/>
    <x v="2"/>
    <n v="53.483958999999999"/>
    <n v="-2.2446440000000001"/>
    <x v="2"/>
    <x v="0"/>
    <s v="Collection"/>
    <n v="702.8"/>
    <n v="8.9999999999999993E-3"/>
    <n v="6"/>
    <n v="1.31"/>
    <n v="8"/>
    <n v="2"/>
    <n v="26.4"/>
    <n v="42"/>
    <n v="17"/>
    <n v="5"/>
  </r>
  <r>
    <x v="1"/>
    <x v="161"/>
    <x v="8"/>
    <x v="2"/>
    <n v="53.483958999999999"/>
    <n v="-2.2446440000000001"/>
    <x v="2"/>
    <x v="0"/>
    <s v="Collection"/>
    <n v="1045.5"/>
    <n v="1.2999999999999999E-2"/>
    <n v="14"/>
    <n v="0.78"/>
    <n v="11"/>
    <n v="6"/>
    <n v="250.8"/>
    <n v="50"/>
    <n v="18"/>
    <n v="11"/>
  </r>
  <r>
    <x v="1"/>
    <x v="162"/>
    <x v="9"/>
    <x v="2"/>
    <n v="53.483958999999999"/>
    <n v="-2.2446440000000001"/>
    <x v="2"/>
    <x v="0"/>
    <s v="Collection"/>
    <n v="1198.9000000000001"/>
    <n v="0.01"/>
    <n v="12"/>
    <n v="0.57999999999999996"/>
    <n v="7"/>
    <n v="5"/>
    <n v="202.8"/>
    <n v="45"/>
    <n v="9"/>
    <n v="2"/>
  </r>
  <r>
    <x v="1"/>
    <x v="163"/>
    <x v="10"/>
    <x v="2"/>
    <n v="53.483958999999999"/>
    <n v="-2.2446440000000001"/>
    <x v="2"/>
    <x v="0"/>
    <s v="Collection"/>
    <n v="1154.2"/>
    <n v="1.6E-2"/>
    <n v="18"/>
    <n v="1.54"/>
    <n v="28"/>
    <n v="4"/>
    <n v="158.4"/>
    <n v="79"/>
    <n v="7"/>
    <n v="2"/>
  </r>
  <r>
    <x v="1"/>
    <x v="164"/>
    <x v="11"/>
    <x v="2"/>
    <n v="53.483958999999999"/>
    <n v="-2.2446440000000001"/>
    <x v="2"/>
    <x v="0"/>
    <s v="Collection"/>
    <n v="956.1"/>
    <n v="1.0999999999999999E-2"/>
    <n v="11"/>
    <n v="0.55000000000000004"/>
    <n v="6"/>
    <n v="1"/>
    <n v="68.400000000000006"/>
    <n v="64"/>
    <n v="15"/>
    <n v="0"/>
  </r>
  <r>
    <x v="1"/>
    <x v="165"/>
    <x v="105"/>
    <x v="2"/>
    <n v="53.483958999999999"/>
    <n v="-2.2446440000000001"/>
    <x v="2"/>
    <x v="0"/>
    <s v="Collection"/>
    <n v="1073.7"/>
    <n v="1.4E-2"/>
    <n v="15"/>
    <n v="0.52"/>
    <n v="8"/>
    <n v="5"/>
    <n v="379.2"/>
    <n v="52"/>
    <n v="11"/>
    <n v="11"/>
  </r>
  <r>
    <x v="1"/>
    <x v="166"/>
    <x v="106"/>
    <x v="2"/>
    <n v="53.483958999999999"/>
    <n v="-2.2446440000000001"/>
    <x v="2"/>
    <x v="0"/>
    <s v="Collection"/>
    <n v="1341.6"/>
    <n v="1.6E-2"/>
    <n v="22"/>
    <n v="0.43"/>
    <n v="9"/>
    <n v="4"/>
    <n v="123.6"/>
    <n v="67"/>
    <n v="6"/>
    <n v="12"/>
  </r>
  <r>
    <x v="1"/>
    <x v="167"/>
    <x v="107"/>
    <x v="2"/>
    <n v="53.483958999999999"/>
    <n v="-2.2446440000000001"/>
    <x v="2"/>
    <x v="0"/>
    <s v="Collection"/>
    <n v="1091.5"/>
    <n v="1.4999999999999999E-2"/>
    <n v="16"/>
    <n v="0.46"/>
    <n v="7"/>
    <n v="2"/>
    <n v="25.2"/>
    <n v="27"/>
    <n v="12"/>
    <n v="11"/>
  </r>
  <r>
    <x v="1"/>
    <x v="168"/>
    <x v="108"/>
    <x v="2"/>
    <n v="53.483958999999999"/>
    <n v="-2.2446440000000001"/>
    <x v="2"/>
    <x v="0"/>
    <s v="Collection"/>
    <n v="1075.8"/>
    <n v="0.01"/>
    <n v="11"/>
    <n v="1.38"/>
    <n v="15"/>
    <n v="3"/>
    <n v="100.8"/>
    <n v="40"/>
    <n v="8"/>
    <n v="8"/>
  </r>
  <r>
    <x v="1"/>
    <x v="169"/>
    <x v="109"/>
    <x v="2"/>
    <n v="53.483958999999999"/>
    <n v="-2.2446440000000001"/>
    <x v="2"/>
    <x v="0"/>
    <s v="Collection"/>
    <n v="1188.9000000000001"/>
    <n v="1.2999999999999999E-2"/>
    <n v="16"/>
    <n v="0.16"/>
    <n v="3"/>
    <n v="4"/>
    <n v="100.8"/>
    <n v="34"/>
    <n v="14"/>
    <n v="2"/>
  </r>
  <r>
    <x v="1"/>
    <x v="170"/>
    <x v="110"/>
    <x v="2"/>
    <n v="53.483958999999999"/>
    <n v="-2.2446440000000001"/>
    <x v="2"/>
    <x v="0"/>
    <s v="Collection"/>
    <n v="735.3"/>
    <n v="1.2E-2"/>
    <n v="9"/>
    <n v="1.24"/>
    <n v="11"/>
    <n v="4"/>
    <n v="189.6"/>
    <n v="31"/>
    <n v="1"/>
    <n v="9"/>
  </r>
  <r>
    <x v="1"/>
    <x v="171"/>
    <x v="111"/>
    <x v="2"/>
    <n v="53.483958999999999"/>
    <n v="-2.2446440000000001"/>
    <x v="2"/>
    <x v="0"/>
    <s v="Collection"/>
    <n v="827.7"/>
    <n v="1.4E-2"/>
    <n v="11"/>
    <n v="1.28"/>
    <n v="15"/>
    <n v="3"/>
    <n v="99.6"/>
    <n v="37"/>
    <n v="6"/>
    <n v="0"/>
  </r>
  <r>
    <x v="1"/>
    <x v="172"/>
    <x v="112"/>
    <x v="2"/>
    <n v="53.483958999999999"/>
    <n v="-2.2446440000000001"/>
    <x v="2"/>
    <x v="0"/>
    <s v="Collection"/>
    <n v="543.4"/>
    <n v="1.4999999999999999E-2"/>
    <n v="8"/>
    <n v="0.91"/>
    <n v="7"/>
    <n v="6"/>
    <n v="242.4"/>
    <n v="46"/>
    <n v="13"/>
    <n v="3"/>
  </r>
  <r>
    <x v="1"/>
    <x v="173"/>
    <x v="113"/>
    <x v="2"/>
    <n v="53.483958999999999"/>
    <n v="-2.2446440000000001"/>
    <x v="2"/>
    <x v="0"/>
    <s v="Collection"/>
    <n v="772.2"/>
    <n v="1.2999999999999999E-2"/>
    <n v="10"/>
    <n v="0.69"/>
    <n v="7"/>
    <n v="3"/>
    <n v="92.4"/>
    <n v="37"/>
    <n v="10"/>
    <n v="2"/>
  </r>
  <r>
    <x v="1"/>
    <x v="174"/>
    <x v="114"/>
    <x v="2"/>
    <n v="53.483958999999999"/>
    <n v="-2.2446440000000001"/>
    <x v="2"/>
    <x v="0"/>
    <s v="Collection"/>
    <n v="544"/>
    <n v="1.0999999999999999E-2"/>
    <n v="6"/>
    <n v="0.89"/>
    <n v="5"/>
    <n v="1"/>
    <n v="18"/>
    <n v="61"/>
    <n v="3"/>
    <n v="2"/>
  </r>
  <r>
    <x v="1"/>
    <x v="175"/>
    <x v="115"/>
    <x v="2"/>
    <n v="53.483958999999999"/>
    <n v="-2.2446440000000001"/>
    <x v="2"/>
    <x v="0"/>
    <s v="Collection"/>
    <n v="1136"/>
    <n v="1.2E-2"/>
    <n v="13"/>
    <n v="1.3"/>
    <n v="17"/>
    <n v="3"/>
    <n v="158.4"/>
    <n v="70"/>
    <n v="11"/>
    <n v="2"/>
  </r>
  <r>
    <x v="1"/>
    <x v="176"/>
    <x v="116"/>
    <x v="2"/>
    <n v="53.483958999999999"/>
    <n v="-2.2446440000000001"/>
    <x v="2"/>
    <x v="0"/>
    <s v="Collection"/>
    <n v="1140.7"/>
    <n v="1.4999999999999999E-2"/>
    <n v="17"/>
    <n v="1.1399999999999999"/>
    <n v="20"/>
    <n v="4"/>
    <n v="206.4"/>
    <n v="78"/>
    <n v="14"/>
    <n v="6"/>
  </r>
  <r>
    <x v="1"/>
    <x v="177"/>
    <x v="117"/>
    <x v="2"/>
    <n v="53.483958999999999"/>
    <n v="-2.2446440000000001"/>
    <x v="2"/>
    <x v="0"/>
    <s v="Collection"/>
    <n v="755.8"/>
    <n v="1.0999999999999999E-2"/>
    <n v="8"/>
    <n v="0.78"/>
    <n v="6"/>
    <n v="6"/>
    <n v="144"/>
    <n v="25"/>
    <n v="12"/>
    <n v="6"/>
  </r>
  <r>
    <x v="1"/>
    <x v="178"/>
    <x v="118"/>
    <x v="2"/>
    <n v="53.483958999999999"/>
    <n v="-2.2446440000000001"/>
    <x v="2"/>
    <x v="0"/>
    <s v="Collection"/>
    <n v="984.4"/>
    <n v="7.0000000000000001E-3"/>
    <n v="7"/>
    <n v="0.16"/>
    <n v="1"/>
    <n v="2"/>
    <n v="9.6"/>
    <n v="29"/>
    <n v="3"/>
    <n v="8"/>
  </r>
  <r>
    <x v="1"/>
    <x v="179"/>
    <x v="119"/>
    <x v="2"/>
    <n v="53.483958999999999"/>
    <n v="-2.2446440000000001"/>
    <x v="2"/>
    <x v="0"/>
    <s v="Collection"/>
    <n v="1342.7"/>
    <n v="1.0999999999999999E-2"/>
    <n v="15"/>
    <n v="1.46"/>
    <n v="21"/>
    <n v="6"/>
    <n v="429.6"/>
    <n v="53"/>
    <n v="6"/>
    <n v="5"/>
  </r>
  <r>
    <x v="1"/>
    <x v="180"/>
    <x v="120"/>
    <x v="2"/>
    <n v="53.483958999999999"/>
    <n v="-2.2446440000000001"/>
    <x v="2"/>
    <x v="0"/>
    <s v="Collection"/>
    <n v="958.4"/>
    <n v="1.4E-2"/>
    <n v="13"/>
    <n v="1.23"/>
    <n v="16"/>
    <n v="4"/>
    <n v="248.4"/>
    <n v="81"/>
    <n v="1"/>
    <n v="2"/>
  </r>
  <r>
    <x v="1"/>
    <x v="181"/>
    <x v="121"/>
    <x v="2"/>
    <n v="53.483958999999999"/>
    <n v="-2.2446440000000001"/>
    <x v="2"/>
    <x v="0"/>
    <s v="Collection"/>
    <n v="707.3"/>
    <n v="1.2999999999999999E-2"/>
    <n v="9"/>
    <n v="0.26"/>
    <n v="2"/>
    <n v="6"/>
    <n v="350.4"/>
    <n v="31"/>
    <n v="12"/>
    <n v="2"/>
  </r>
  <r>
    <x v="1"/>
    <x v="182"/>
    <x v="122"/>
    <x v="2"/>
    <n v="53.483958999999999"/>
    <n v="-2.2446440000000001"/>
    <x v="2"/>
    <x v="0"/>
    <s v="Collection"/>
    <n v="836.1"/>
    <n v="1.2E-2"/>
    <n v="10"/>
    <n v="0.32"/>
    <n v="3"/>
    <n v="3"/>
    <n v="98.4"/>
    <n v="36"/>
    <n v="9"/>
    <n v="3"/>
  </r>
  <r>
    <x v="1"/>
    <x v="183"/>
    <x v="123"/>
    <x v="2"/>
    <n v="53.483958999999999"/>
    <n v="-2.2446440000000001"/>
    <x v="2"/>
    <x v="0"/>
    <s v="Collection"/>
    <n v="989.4"/>
    <n v="0.01"/>
    <n v="10"/>
    <n v="0.68"/>
    <n v="7"/>
    <n v="4"/>
    <n v="268.8"/>
    <n v="26"/>
    <n v="16"/>
    <n v="9"/>
  </r>
  <r>
    <x v="2"/>
    <x v="184"/>
    <x v="0"/>
    <x v="2"/>
    <n v="53.483958999999999"/>
    <n v="-2.2446440000000001"/>
    <x v="2"/>
    <x v="0"/>
    <s v="Collection"/>
    <n v="1547"/>
    <n v="1.2999999999999999E-2"/>
    <n v="19"/>
    <n v="1.18"/>
    <n v="23"/>
    <n v="5"/>
    <n v="315.60000000000002"/>
    <n v="71"/>
    <n v="6"/>
    <n v="2"/>
  </r>
  <r>
    <x v="2"/>
    <x v="185"/>
    <x v="1"/>
    <x v="2"/>
    <n v="53.483958999999999"/>
    <n v="-2.2446440000000001"/>
    <x v="2"/>
    <x v="0"/>
    <s v="Collection"/>
    <n v="1470"/>
    <n v="1.6E-2"/>
    <n v="23"/>
    <n v="1.35"/>
    <n v="31"/>
    <n v="8"/>
    <n v="427.2"/>
    <n v="42"/>
    <n v="8"/>
    <n v="12"/>
  </r>
  <r>
    <x v="2"/>
    <x v="186"/>
    <x v="2"/>
    <x v="2"/>
    <n v="53.483958999999999"/>
    <n v="-2.2446440000000001"/>
    <x v="2"/>
    <x v="0"/>
    <s v="Collection"/>
    <n v="935"/>
    <n v="1.4E-2"/>
    <n v="13"/>
    <n v="0.2"/>
    <n v="3"/>
    <n v="5"/>
    <n v="292.8"/>
    <n v="46"/>
    <n v="3"/>
    <n v="6"/>
  </r>
  <r>
    <x v="2"/>
    <x v="187"/>
    <x v="3"/>
    <x v="2"/>
    <n v="53.483958999999999"/>
    <n v="-2.2446440000000001"/>
    <x v="2"/>
    <x v="0"/>
    <s v="Collection"/>
    <n v="1803"/>
    <n v="1.4999999999999999E-2"/>
    <n v="27"/>
    <n v="1.04"/>
    <n v="28"/>
    <n v="3"/>
    <n v="79.2"/>
    <n v="31"/>
    <n v="10"/>
    <n v="6"/>
  </r>
  <r>
    <x v="2"/>
    <x v="188"/>
    <x v="4"/>
    <x v="2"/>
    <n v="53.483958999999999"/>
    <n v="-2.2446440000000001"/>
    <x v="2"/>
    <x v="0"/>
    <s v="Collection"/>
    <n v="904"/>
    <n v="0.01"/>
    <n v="9"/>
    <n v="0.45"/>
    <n v="4"/>
    <n v="7"/>
    <n v="368.4"/>
    <n v="42"/>
    <n v="16"/>
    <n v="3"/>
  </r>
  <r>
    <x v="2"/>
    <x v="189"/>
    <x v="5"/>
    <x v="2"/>
    <n v="53.483958999999999"/>
    <n v="-2.2446440000000001"/>
    <x v="2"/>
    <x v="0"/>
    <s v="Collection"/>
    <n v="1454"/>
    <n v="1.7000000000000001E-2"/>
    <n v="24"/>
    <n v="1.4"/>
    <n v="34"/>
    <n v="7"/>
    <n v="561.6"/>
    <n v="44"/>
    <n v="13"/>
    <n v="5"/>
  </r>
  <r>
    <x v="2"/>
    <x v="190"/>
    <x v="6"/>
    <x v="2"/>
    <n v="53.483958999999999"/>
    <n v="-2.2446440000000001"/>
    <x v="2"/>
    <x v="0"/>
    <s v="Collection"/>
    <n v="1950"/>
    <n v="1.4E-2"/>
    <n v="27"/>
    <n v="0.79"/>
    <n v="21"/>
    <n v="7"/>
    <n v="181.2"/>
    <n v="33"/>
    <n v="18"/>
    <n v="2"/>
  </r>
  <r>
    <x v="2"/>
    <x v="191"/>
    <x v="7"/>
    <x v="2"/>
    <n v="53.483958999999999"/>
    <n v="-2.2446440000000001"/>
    <x v="2"/>
    <x v="0"/>
    <s v="Collection"/>
    <n v="1689"/>
    <n v="1.7999999999999999E-2"/>
    <n v="30"/>
    <n v="0.3"/>
    <n v="9"/>
    <n v="4"/>
    <n v="74.400000000000006"/>
    <n v="38"/>
    <n v="15"/>
    <n v="3"/>
  </r>
  <r>
    <x v="2"/>
    <x v="192"/>
    <x v="8"/>
    <x v="2"/>
    <n v="53.483958999999999"/>
    <n v="-2.2446440000000001"/>
    <x v="2"/>
    <x v="0"/>
    <s v="Collection"/>
    <n v="1268"/>
    <n v="1.4E-2"/>
    <n v="17"/>
    <n v="0.68"/>
    <n v="12"/>
    <n v="4"/>
    <n v="156"/>
    <n v="37"/>
    <n v="3"/>
    <n v="11"/>
  </r>
  <r>
    <x v="2"/>
    <x v="193"/>
    <x v="9"/>
    <x v="2"/>
    <n v="53.483958999999999"/>
    <n v="-2.2446440000000001"/>
    <x v="2"/>
    <x v="0"/>
    <s v="Collection"/>
    <n v="1167"/>
    <n v="1.2E-2"/>
    <n v="14"/>
    <n v="1.1200000000000001"/>
    <n v="16"/>
    <n v="7"/>
    <n v="272.39999999999998"/>
    <n v="38"/>
    <n v="11"/>
    <n v="9"/>
  </r>
  <r>
    <x v="2"/>
    <x v="194"/>
    <x v="10"/>
    <x v="2"/>
    <n v="53.483958999999999"/>
    <n v="-2.2446440000000001"/>
    <x v="2"/>
    <x v="0"/>
    <s v="Collection"/>
    <n v="1557"/>
    <n v="1.6E-2"/>
    <n v="25"/>
    <n v="0.48"/>
    <n v="12"/>
    <n v="3"/>
    <n v="223.2"/>
    <n v="29"/>
    <n v="8"/>
    <n v="8"/>
  </r>
  <r>
    <x v="2"/>
    <x v="195"/>
    <x v="11"/>
    <x v="2"/>
    <n v="53.483958999999999"/>
    <n v="-2.2446440000000001"/>
    <x v="2"/>
    <x v="0"/>
    <s v="Collection"/>
    <n v="1351"/>
    <n v="1.4999999999999999E-2"/>
    <n v="21"/>
    <n v="0.4"/>
    <n v="8"/>
    <n v="7"/>
    <n v="405.6"/>
    <n v="60"/>
    <n v="6"/>
    <n v="0"/>
  </r>
  <r>
    <x v="2"/>
    <x v="196"/>
    <x v="124"/>
    <x v="2"/>
    <n v="53.483958999999999"/>
    <n v="-2.2446440000000001"/>
    <x v="2"/>
    <x v="0"/>
    <s v="Collection"/>
    <n v="1245"/>
    <n v="1.4999999999999999E-2"/>
    <n v="19"/>
    <n v="0.09"/>
    <n v="2"/>
    <n v="3"/>
    <n v="145.19999999999999"/>
    <n v="79"/>
    <n v="7"/>
    <n v="3"/>
  </r>
  <r>
    <x v="2"/>
    <x v="197"/>
    <x v="125"/>
    <x v="2"/>
    <n v="53.483958999999999"/>
    <n v="-2.2446440000000001"/>
    <x v="2"/>
    <x v="0"/>
    <s v="Collection"/>
    <n v="1924"/>
    <n v="1.2E-2"/>
    <n v="23"/>
    <n v="0.14000000000000001"/>
    <n v="3"/>
    <n v="4"/>
    <n v="259.2"/>
    <n v="38"/>
    <n v="2"/>
    <n v="8"/>
  </r>
  <r>
    <x v="2"/>
    <x v="198"/>
    <x v="126"/>
    <x v="2"/>
    <n v="53.483958999999999"/>
    <n v="-2.2446440000000001"/>
    <x v="2"/>
    <x v="0"/>
    <s v="Collection"/>
    <n v="1468"/>
    <n v="1.9E-2"/>
    <n v="28"/>
    <n v="0.05"/>
    <n v="1"/>
    <n v="3"/>
    <n v="206.4"/>
    <n v="55"/>
    <n v="4"/>
    <n v="6"/>
  </r>
  <r>
    <x v="2"/>
    <x v="199"/>
    <x v="127"/>
    <x v="2"/>
    <n v="53.483958999999999"/>
    <n v="-2.2446440000000001"/>
    <x v="2"/>
    <x v="0"/>
    <s v="Collection"/>
    <n v="1809"/>
    <n v="1.7999999999999999E-2"/>
    <n v="32"/>
    <n v="1.0900000000000001"/>
    <n v="35"/>
    <n v="2"/>
    <n v="222"/>
    <n v="49"/>
    <n v="11"/>
    <n v="8"/>
  </r>
  <r>
    <x v="2"/>
    <x v="200"/>
    <x v="128"/>
    <x v="2"/>
    <n v="53.483958999999999"/>
    <n v="-2.2446440000000001"/>
    <x v="2"/>
    <x v="0"/>
    <s v="Collection"/>
    <n v="1814"/>
    <n v="1.7999999999999999E-2"/>
    <n v="33"/>
    <n v="0.03"/>
    <n v="1"/>
    <n v="6"/>
    <n v="237.6"/>
    <n v="36"/>
    <n v="16"/>
    <n v="12"/>
  </r>
  <r>
    <x v="2"/>
    <x v="201"/>
    <x v="129"/>
    <x v="2"/>
    <n v="53.483958999999999"/>
    <n v="-2.2446440000000001"/>
    <x v="2"/>
    <x v="0"/>
    <s v="Collection"/>
    <n v="1197"/>
    <n v="1.2999999999999999E-2"/>
    <n v="15"/>
    <n v="1.35"/>
    <n v="20"/>
    <n v="5"/>
    <n v="306"/>
    <n v="75"/>
    <n v="8"/>
    <n v="3"/>
  </r>
  <r>
    <x v="2"/>
    <x v="202"/>
    <x v="130"/>
    <x v="2"/>
    <n v="53.483958999999999"/>
    <n v="-2.2446440000000001"/>
    <x v="2"/>
    <x v="0"/>
    <s v="Collection"/>
    <n v="1513"/>
    <n v="1.6E-2"/>
    <n v="24"/>
    <n v="1.1399999999999999"/>
    <n v="28"/>
    <n v="3"/>
    <n v="121.2"/>
    <n v="47"/>
    <n v="7"/>
    <n v="8"/>
  </r>
  <r>
    <x v="2"/>
    <x v="203"/>
    <x v="131"/>
    <x v="2"/>
    <n v="53.483958999999999"/>
    <n v="-2.2446440000000001"/>
    <x v="2"/>
    <x v="0"/>
    <s v="Collection"/>
    <n v="1454"/>
    <n v="1.4E-2"/>
    <n v="21"/>
    <n v="0.86"/>
    <n v="18"/>
    <n v="3"/>
    <n v="132"/>
    <n v="52"/>
    <n v="1"/>
    <n v="5"/>
  </r>
  <r>
    <x v="2"/>
    <x v="204"/>
    <x v="132"/>
    <x v="2"/>
    <n v="53.483958999999999"/>
    <n v="-2.2446440000000001"/>
    <x v="2"/>
    <x v="0"/>
    <s v="Collection"/>
    <n v="1473"/>
    <n v="1.4E-2"/>
    <n v="21"/>
    <n v="1.3"/>
    <n v="28"/>
    <n v="6"/>
    <n v="442.8"/>
    <n v="79"/>
    <n v="3"/>
    <n v="6"/>
  </r>
  <r>
    <x v="2"/>
    <x v="205"/>
    <x v="133"/>
    <x v="2"/>
    <n v="53.483958999999999"/>
    <n v="-2.2446440000000001"/>
    <x v="2"/>
    <x v="0"/>
    <s v="Collection"/>
    <n v="1167"/>
    <n v="1.9E-2"/>
    <n v="22"/>
    <n v="0.52"/>
    <n v="11"/>
    <n v="7"/>
    <n v="430.8"/>
    <n v="53"/>
    <n v="10"/>
    <n v="3"/>
  </r>
  <r>
    <x v="2"/>
    <x v="206"/>
    <x v="134"/>
    <x v="2"/>
    <n v="53.483958999999999"/>
    <n v="-2.2446440000000001"/>
    <x v="2"/>
    <x v="0"/>
    <s v="Collection"/>
    <n v="1241"/>
    <n v="1.4999999999999999E-2"/>
    <n v="18"/>
    <n v="0.75"/>
    <n v="14"/>
    <n v="3"/>
    <n v="133.19999999999999"/>
    <n v="36"/>
    <n v="17"/>
    <n v="6"/>
  </r>
  <r>
    <x v="2"/>
    <x v="207"/>
    <x v="135"/>
    <x v="2"/>
    <n v="53.483958999999999"/>
    <n v="-2.2446440000000001"/>
    <x v="2"/>
    <x v="0"/>
    <s v="Collection"/>
    <n v="1613"/>
    <n v="1.7000000000000001E-2"/>
    <n v="27"/>
    <n v="1.4"/>
    <n v="38"/>
    <n v="4"/>
    <n v="217.2"/>
    <n v="43"/>
    <n v="10"/>
    <n v="9"/>
  </r>
  <r>
    <x v="2"/>
    <x v="208"/>
    <x v="136"/>
    <x v="2"/>
    <n v="53.483958999999999"/>
    <n v="-2.2446440000000001"/>
    <x v="2"/>
    <x v="0"/>
    <s v="Collection"/>
    <n v="1366"/>
    <n v="1.4999999999999999E-2"/>
    <n v="20"/>
    <n v="0.46"/>
    <n v="9"/>
    <n v="4"/>
    <n v="296.39999999999998"/>
    <n v="46"/>
    <n v="7"/>
    <n v="2"/>
  </r>
  <r>
    <x v="2"/>
    <x v="209"/>
    <x v="137"/>
    <x v="2"/>
    <n v="53.483958999999999"/>
    <n v="-2.2446440000000001"/>
    <x v="2"/>
    <x v="0"/>
    <s v="Collection"/>
    <n v="1595"/>
    <n v="1.2E-2"/>
    <n v="20"/>
    <n v="0.21"/>
    <n v="4"/>
    <n v="2"/>
    <n v="226.8"/>
    <n v="46"/>
    <n v="5"/>
    <n v="9"/>
  </r>
  <r>
    <x v="2"/>
    <x v="210"/>
    <x v="138"/>
    <x v="2"/>
    <n v="53.483958999999999"/>
    <n v="-2.2446440000000001"/>
    <x v="2"/>
    <x v="0"/>
    <s v="Collection"/>
    <n v="1642"/>
    <n v="1.4999999999999999E-2"/>
    <n v="24"/>
    <n v="0.69"/>
    <n v="16"/>
    <n v="8"/>
    <n v="390"/>
    <n v="43"/>
    <n v="11"/>
    <n v="8"/>
  </r>
  <r>
    <x v="2"/>
    <x v="211"/>
    <x v="139"/>
    <x v="2"/>
    <n v="53.483958999999999"/>
    <n v="-2.2446440000000001"/>
    <x v="2"/>
    <x v="0"/>
    <s v="Collection"/>
    <n v="1442"/>
    <n v="1.6E-2"/>
    <n v="23"/>
    <n v="1.17"/>
    <n v="27"/>
    <n v="7"/>
    <n v="434.4"/>
    <n v="81"/>
    <n v="13"/>
    <n v="0"/>
  </r>
  <r>
    <x v="2"/>
    <x v="212"/>
    <x v="140"/>
    <x v="2"/>
    <n v="53.483958999999999"/>
    <n v="-2.2446440000000001"/>
    <x v="2"/>
    <x v="0"/>
    <s v="Collection"/>
    <n v="987"/>
    <n v="1.7999999999999999E-2"/>
    <n v="17"/>
    <n v="0.85"/>
    <n v="15"/>
    <n v="3"/>
    <n v="256.8"/>
    <n v="46"/>
    <n v="11"/>
    <n v="12"/>
  </r>
  <r>
    <x v="2"/>
    <x v="213"/>
    <x v="141"/>
    <x v="2"/>
    <n v="53.483958999999999"/>
    <n v="-2.2446440000000001"/>
    <x v="2"/>
    <x v="0"/>
    <s v="Collection"/>
    <n v="1276"/>
    <n v="1.2999999999999999E-2"/>
    <n v="17"/>
    <n v="0.33"/>
    <n v="6"/>
    <n v="3"/>
    <n v="204"/>
    <n v="53"/>
    <n v="2"/>
    <n v="5"/>
  </r>
  <r>
    <x v="2"/>
    <x v="214"/>
    <x v="0"/>
    <x v="2"/>
    <n v="53.483958999999999"/>
    <n v="-2.2446440000000001"/>
    <x v="2"/>
    <x v="0"/>
    <s v="Collection"/>
    <n v="1785"/>
    <n v="1.2E-2"/>
    <n v="21"/>
    <n v="0.31"/>
    <n v="7"/>
    <n v="6"/>
    <n v="357.6"/>
    <n v="40"/>
    <n v="5"/>
    <n v="8"/>
  </r>
  <r>
    <x v="2"/>
    <x v="215"/>
    <x v="1"/>
    <x v="2"/>
    <n v="53.483958999999999"/>
    <n v="-2.2446440000000001"/>
    <x v="2"/>
    <x v="0"/>
    <s v="Collection"/>
    <n v="1431"/>
    <n v="1.4999999999999999E-2"/>
    <n v="21"/>
    <n v="0.7"/>
    <n v="15"/>
    <n v="2"/>
    <n v="121.2"/>
    <n v="32"/>
    <n v="10"/>
    <n v="3"/>
  </r>
  <r>
    <x v="2"/>
    <x v="216"/>
    <x v="2"/>
    <x v="2"/>
    <n v="53.483958999999999"/>
    <n v="-2.2446440000000001"/>
    <x v="2"/>
    <x v="0"/>
    <s v="Collection"/>
    <n v="1770"/>
    <n v="1.6E-2"/>
    <n v="28"/>
    <n v="1.43"/>
    <n v="39"/>
    <n v="6"/>
    <n v="393.6"/>
    <n v="49"/>
    <n v="2"/>
    <n v="3"/>
  </r>
  <r>
    <x v="2"/>
    <x v="217"/>
    <x v="3"/>
    <x v="2"/>
    <n v="53.483958999999999"/>
    <n v="-2.2446440000000001"/>
    <x v="2"/>
    <x v="0"/>
    <s v="Collection"/>
    <n v="1835"/>
    <n v="1.6E-2"/>
    <n v="29"/>
    <n v="0.21"/>
    <n v="6"/>
    <n v="7"/>
    <n v="376.8"/>
    <n v="79"/>
    <n v="10"/>
    <n v="6"/>
  </r>
  <r>
    <x v="2"/>
    <x v="218"/>
    <x v="4"/>
    <x v="2"/>
    <n v="53.483958999999999"/>
    <n v="-2.2446440000000001"/>
    <x v="2"/>
    <x v="0"/>
    <s v="Collection"/>
    <n v="1381"/>
    <n v="1.7000000000000001E-2"/>
    <n v="23"/>
    <n v="0.59"/>
    <n v="13"/>
    <n v="3"/>
    <n v="238.8"/>
    <n v="43"/>
    <n v="11"/>
    <n v="6"/>
  </r>
  <r>
    <x v="2"/>
    <x v="219"/>
    <x v="5"/>
    <x v="2"/>
    <n v="53.483958999999999"/>
    <n v="-2.2446440000000001"/>
    <x v="2"/>
    <x v="0"/>
    <s v="Collection"/>
    <n v="1684"/>
    <n v="1.4999999999999999E-2"/>
    <n v="25"/>
    <n v="0.38"/>
    <n v="10"/>
    <n v="7"/>
    <n v="525.6"/>
    <n v="30"/>
    <n v="2"/>
    <n v="5"/>
  </r>
  <r>
    <x v="2"/>
    <x v="220"/>
    <x v="6"/>
    <x v="2"/>
    <n v="53.483958999999999"/>
    <n v="-2.2446440000000001"/>
    <x v="2"/>
    <x v="0"/>
    <s v="Collection"/>
    <n v="861"/>
    <n v="8.9999999999999993E-3"/>
    <n v="8"/>
    <n v="0.4"/>
    <n v="3"/>
    <n v="4"/>
    <n v="163.19999999999999"/>
    <n v="41"/>
    <n v="7"/>
    <n v="2"/>
  </r>
  <r>
    <x v="2"/>
    <x v="221"/>
    <x v="7"/>
    <x v="2"/>
    <n v="53.483958999999999"/>
    <n v="-2.2446440000000001"/>
    <x v="2"/>
    <x v="0"/>
    <s v="Collection"/>
    <n v="1813"/>
    <n v="8.9999999999999993E-3"/>
    <n v="16"/>
    <n v="0.81"/>
    <n v="13"/>
    <n v="3"/>
    <n v="34.799999999999997"/>
    <n v="38"/>
    <n v="10"/>
    <n v="8"/>
  </r>
  <r>
    <x v="2"/>
    <x v="222"/>
    <x v="8"/>
    <x v="2"/>
    <n v="53.483958999999999"/>
    <n v="-2.2446440000000001"/>
    <x v="2"/>
    <x v="0"/>
    <s v="Collection"/>
    <n v="1274"/>
    <n v="1.2999999999999999E-2"/>
    <n v="17"/>
    <n v="0.94"/>
    <n v="16"/>
    <n v="8"/>
    <n v="403.2"/>
    <n v="67"/>
    <n v="10"/>
    <n v="2"/>
  </r>
  <r>
    <x v="2"/>
    <x v="223"/>
    <x v="9"/>
    <x v="2"/>
    <n v="53.483958999999999"/>
    <n v="-2.2446440000000001"/>
    <x v="2"/>
    <x v="0"/>
    <s v="Collection"/>
    <n v="1476"/>
    <n v="1.4999999999999999E-2"/>
    <n v="23"/>
    <n v="1.37"/>
    <n v="31"/>
    <n v="3"/>
    <n v="151.19999999999999"/>
    <n v="51"/>
    <n v="8"/>
    <n v="12"/>
  </r>
  <r>
    <x v="2"/>
    <x v="224"/>
    <x v="10"/>
    <x v="2"/>
    <n v="53.483958999999999"/>
    <n v="-2.2446440000000001"/>
    <x v="2"/>
    <x v="0"/>
    <s v="Collection"/>
    <n v="1268"/>
    <n v="1.9E-2"/>
    <n v="24"/>
    <n v="1.1200000000000001"/>
    <n v="27"/>
    <n v="4"/>
    <n v="330"/>
    <n v="57"/>
    <n v="6"/>
    <n v="5"/>
  </r>
  <r>
    <x v="2"/>
    <x v="225"/>
    <x v="11"/>
    <x v="2"/>
    <n v="53.483958999999999"/>
    <n v="-2.2446440000000001"/>
    <x v="2"/>
    <x v="0"/>
    <s v="Collection"/>
    <n v="1347"/>
    <n v="1.7000000000000001E-2"/>
    <n v="23"/>
    <n v="1.05"/>
    <n v="24"/>
    <n v="8"/>
    <n v="396"/>
    <n v="34"/>
    <n v="4"/>
    <n v="12"/>
  </r>
  <r>
    <x v="2"/>
    <x v="226"/>
    <x v="142"/>
    <x v="2"/>
    <n v="53.483958999999999"/>
    <n v="-2.2446440000000001"/>
    <x v="2"/>
    <x v="0"/>
    <s v="Collection"/>
    <n v="1109"/>
    <n v="1.2E-2"/>
    <n v="14"/>
    <n v="0.75"/>
    <n v="10"/>
    <n v="7"/>
    <n v="484.8"/>
    <n v="38"/>
    <n v="8"/>
    <n v="5"/>
  </r>
  <r>
    <x v="2"/>
    <x v="227"/>
    <x v="143"/>
    <x v="2"/>
    <n v="53.483958999999999"/>
    <n v="-2.2446440000000001"/>
    <x v="2"/>
    <x v="0"/>
    <s v="Collection"/>
    <n v="747"/>
    <n v="1.4999999999999999E-2"/>
    <n v="12"/>
    <n v="0.22"/>
    <n v="3"/>
    <n v="8"/>
    <n v="386.4"/>
    <n v="53"/>
    <n v="4"/>
    <n v="9"/>
  </r>
  <r>
    <x v="2"/>
    <x v="228"/>
    <x v="144"/>
    <x v="2"/>
    <n v="53.483958999999999"/>
    <n v="-2.2446440000000001"/>
    <x v="2"/>
    <x v="0"/>
    <s v="Collection"/>
    <n v="1379"/>
    <n v="1.4E-2"/>
    <n v="20"/>
    <n v="0.66"/>
    <n v="13"/>
    <n v="3"/>
    <n v="67.2"/>
    <n v="72"/>
    <n v="16"/>
    <n v="2"/>
  </r>
  <r>
    <x v="2"/>
    <x v="229"/>
    <x v="145"/>
    <x v="2"/>
    <n v="53.483958999999999"/>
    <n v="-2.2446440000000001"/>
    <x v="2"/>
    <x v="0"/>
    <s v="Collection"/>
    <n v="1780"/>
    <n v="1.2999999999999999E-2"/>
    <n v="24"/>
    <n v="1.23"/>
    <n v="29"/>
    <n v="4"/>
    <n v="156"/>
    <n v="31"/>
    <n v="3"/>
    <n v="3"/>
  </r>
  <r>
    <x v="2"/>
    <x v="230"/>
    <x v="146"/>
    <x v="2"/>
    <n v="53.483958999999999"/>
    <n v="-2.2446440000000001"/>
    <x v="2"/>
    <x v="0"/>
    <s v="Collection"/>
    <n v="1656"/>
    <n v="1.2999999999999999E-2"/>
    <n v="21"/>
    <n v="0.2"/>
    <n v="4"/>
    <n v="3"/>
    <n v="286.8"/>
    <n v="43"/>
    <n v="10"/>
    <n v="5"/>
  </r>
  <r>
    <x v="2"/>
    <x v="231"/>
    <x v="147"/>
    <x v="2"/>
    <n v="53.483958999999999"/>
    <n v="-2.2446440000000001"/>
    <x v="2"/>
    <x v="0"/>
    <s v="Collection"/>
    <n v="1734"/>
    <n v="1.7000000000000001E-2"/>
    <n v="29"/>
    <n v="0.54"/>
    <n v="16"/>
    <n v="7"/>
    <n v="386.4"/>
    <n v="71"/>
    <n v="7"/>
    <n v="6"/>
  </r>
  <r>
    <x v="2"/>
    <x v="232"/>
    <x v="148"/>
    <x v="2"/>
    <n v="53.483958999999999"/>
    <n v="-2.2446440000000001"/>
    <x v="2"/>
    <x v="0"/>
    <s v="Collection"/>
    <n v="1223"/>
    <n v="8.0000000000000002E-3"/>
    <n v="10"/>
    <n v="0.77"/>
    <n v="8"/>
    <n v="5"/>
    <n v="350.4"/>
    <n v="29"/>
    <n v="17"/>
    <n v="5"/>
  </r>
  <r>
    <x v="2"/>
    <x v="233"/>
    <x v="149"/>
    <x v="2"/>
    <n v="53.483958999999999"/>
    <n v="-2.2446440000000001"/>
    <x v="2"/>
    <x v="0"/>
    <s v="Collection"/>
    <n v="1635"/>
    <n v="0.01"/>
    <n v="17"/>
    <n v="1.1299999999999999"/>
    <n v="19"/>
    <n v="4"/>
    <n v="292.8"/>
    <n v="55"/>
    <n v="5"/>
    <n v="6"/>
  </r>
  <r>
    <x v="2"/>
    <x v="234"/>
    <x v="150"/>
    <x v="2"/>
    <n v="53.483958999999999"/>
    <n v="-2.2446440000000001"/>
    <x v="2"/>
    <x v="0"/>
    <s v="Collection"/>
    <n v="1637"/>
    <n v="1.7000000000000001E-2"/>
    <n v="28"/>
    <n v="0.18"/>
    <n v="5"/>
    <n v="6"/>
    <n v="136.80000000000001"/>
    <n v="24"/>
    <n v="8"/>
    <n v="12"/>
  </r>
  <r>
    <x v="2"/>
    <x v="235"/>
    <x v="151"/>
    <x v="2"/>
    <n v="53.483958999999999"/>
    <n v="-2.2446440000000001"/>
    <x v="2"/>
    <x v="0"/>
    <s v="Collection"/>
    <n v="1312"/>
    <n v="1.4E-2"/>
    <n v="18"/>
    <n v="0.52"/>
    <n v="9"/>
    <n v="6"/>
    <n v="340.8"/>
    <n v="68"/>
    <n v="11"/>
    <n v="11"/>
  </r>
  <r>
    <x v="2"/>
    <x v="236"/>
    <x v="152"/>
    <x v="2"/>
    <n v="53.483958999999999"/>
    <n v="-2.2446440000000001"/>
    <x v="2"/>
    <x v="0"/>
    <s v="Collection"/>
    <n v="1793"/>
    <n v="1.2999999999999999E-2"/>
    <n v="23"/>
    <n v="0.64"/>
    <n v="15"/>
    <n v="4"/>
    <n v="322.8"/>
    <n v="58"/>
    <n v="8"/>
    <n v="2"/>
  </r>
  <r>
    <x v="2"/>
    <x v="237"/>
    <x v="153"/>
    <x v="2"/>
    <n v="53.483958999999999"/>
    <n v="-2.2446440000000001"/>
    <x v="2"/>
    <x v="0"/>
    <s v="Collection"/>
    <n v="1308"/>
    <n v="1.2E-2"/>
    <n v="16"/>
    <n v="0.91"/>
    <n v="15"/>
    <n v="3"/>
    <n v="134.4"/>
    <n v="24"/>
    <n v="15"/>
    <n v="3"/>
  </r>
  <r>
    <x v="2"/>
    <x v="238"/>
    <x v="154"/>
    <x v="2"/>
    <n v="53.483958999999999"/>
    <n v="-2.2446440000000001"/>
    <x v="2"/>
    <x v="0"/>
    <s v="Collection"/>
    <n v="996"/>
    <n v="1.2999999999999999E-2"/>
    <n v="13"/>
    <n v="0.25"/>
    <n v="3"/>
    <n v="5"/>
    <n v="158.4"/>
    <n v="30"/>
    <n v="11"/>
    <n v="15"/>
  </r>
  <r>
    <x v="2"/>
    <x v="239"/>
    <x v="155"/>
    <x v="2"/>
    <n v="53.483958999999999"/>
    <n v="-2.2446440000000001"/>
    <x v="2"/>
    <x v="0"/>
    <s v="Collection"/>
    <n v="1166"/>
    <n v="1.7000000000000001E-2"/>
    <n v="19"/>
    <n v="0.17"/>
    <n v="3"/>
    <n v="6"/>
    <n v="332.4"/>
    <n v="57"/>
    <n v="7"/>
    <n v="0"/>
  </r>
  <r>
    <x v="2"/>
    <x v="240"/>
    <x v="156"/>
    <x v="2"/>
    <n v="53.483958999999999"/>
    <n v="-2.2446440000000001"/>
    <x v="2"/>
    <x v="0"/>
    <s v="Collection"/>
    <n v="1142"/>
    <n v="8.9999999999999993E-3"/>
    <n v="10"/>
    <n v="1.33"/>
    <n v="14"/>
    <n v="8"/>
    <n v="445.2"/>
    <n v="64"/>
    <n v="3"/>
    <n v="9"/>
  </r>
  <r>
    <x v="2"/>
    <x v="241"/>
    <x v="157"/>
    <x v="2"/>
    <n v="53.483958999999999"/>
    <n v="-2.2446440000000001"/>
    <x v="2"/>
    <x v="0"/>
    <s v="Collection"/>
    <n v="1961"/>
    <n v="1.7999999999999999E-2"/>
    <n v="35"/>
    <n v="1.1399999999999999"/>
    <n v="40"/>
    <n v="6"/>
    <n v="339.6"/>
    <n v="71"/>
    <n v="7"/>
    <n v="2"/>
  </r>
  <r>
    <x v="2"/>
    <x v="242"/>
    <x v="158"/>
    <x v="2"/>
    <n v="53.483958999999999"/>
    <n v="-2.2446440000000001"/>
    <x v="2"/>
    <x v="0"/>
    <s v="Collection"/>
    <n v="1390"/>
    <n v="1.4999999999999999E-2"/>
    <n v="20"/>
    <n v="0.08"/>
    <n v="2"/>
    <n v="4"/>
    <n v="230.4"/>
    <n v="57"/>
    <n v="12"/>
    <n v="6"/>
  </r>
  <r>
    <x v="2"/>
    <x v="243"/>
    <x v="159"/>
    <x v="2"/>
    <n v="53.483958999999999"/>
    <n v="-2.2446440000000001"/>
    <x v="2"/>
    <x v="0"/>
    <s v="Collection"/>
    <n v="1744"/>
    <n v="1.7999999999999999E-2"/>
    <n v="32"/>
    <n v="0.45"/>
    <n v="14"/>
    <n v="5"/>
    <n v="345.6"/>
    <n v="72"/>
    <n v="11"/>
    <n v="5"/>
  </r>
  <r>
    <x v="2"/>
    <x v="244"/>
    <x v="160"/>
    <x v="2"/>
    <n v="53.483958999999999"/>
    <n v="-2.2446440000000001"/>
    <x v="2"/>
    <x v="0"/>
    <s v="Collection"/>
    <n v="1744"/>
    <n v="1.9E-2"/>
    <n v="33"/>
    <n v="1.31"/>
    <n v="44"/>
    <n v="4"/>
    <n v="330"/>
    <n v="60"/>
    <n v="17"/>
    <n v="9"/>
  </r>
  <r>
    <x v="2"/>
    <x v="245"/>
    <x v="0"/>
    <x v="2"/>
    <n v="53.483958999999999"/>
    <n v="-2.2446440000000001"/>
    <x v="2"/>
    <x v="0"/>
    <s v="Collection"/>
    <n v="1370"/>
    <n v="1.6E-2"/>
    <n v="22"/>
    <n v="1.44"/>
    <n v="32"/>
    <n v="3"/>
    <n v="159.6"/>
    <n v="44"/>
    <n v="15"/>
    <n v="5"/>
  </r>
  <r>
    <x v="2"/>
    <x v="246"/>
    <x v="1"/>
    <x v="2"/>
    <n v="53.483958999999999"/>
    <n v="-2.2446440000000001"/>
    <x v="2"/>
    <x v="0"/>
    <s v="Collection"/>
    <n v="1313"/>
    <n v="1.6E-2"/>
    <n v="20"/>
    <n v="1.05"/>
    <n v="21"/>
    <n v="4"/>
    <n v="244.8"/>
    <n v="48"/>
    <n v="18"/>
    <n v="5"/>
  </r>
  <r>
    <x v="2"/>
    <x v="247"/>
    <x v="2"/>
    <x v="2"/>
    <n v="53.483958999999999"/>
    <n v="-2.2446440000000001"/>
    <x v="2"/>
    <x v="0"/>
    <s v="Collection"/>
    <n v="1909"/>
    <n v="1.4E-2"/>
    <n v="27"/>
    <n v="1.35"/>
    <n v="36"/>
    <n v="2"/>
    <n v="216"/>
    <n v="34"/>
    <n v="10"/>
    <n v="6"/>
  </r>
  <r>
    <x v="2"/>
    <x v="248"/>
    <x v="3"/>
    <x v="2"/>
    <n v="53.483958999999999"/>
    <n v="-2.2446440000000001"/>
    <x v="2"/>
    <x v="0"/>
    <s v="Collection"/>
    <n v="1146"/>
    <n v="1.4999999999999999E-2"/>
    <n v="17"/>
    <n v="0.62"/>
    <n v="11"/>
    <n v="3"/>
    <n v="126"/>
    <n v="64"/>
    <n v="1"/>
    <n v="3"/>
  </r>
  <r>
    <x v="2"/>
    <x v="249"/>
    <x v="4"/>
    <x v="2"/>
    <n v="53.483958999999999"/>
    <n v="-2.2446440000000001"/>
    <x v="2"/>
    <x v="0"/>
    <s v="Collection"/>
    <n v="1573"/>
    <n v="1.6E-2"/>
    <n v="26"/>
    <n v="0.77"/>
    <n v="20"/>
    <n v="2"/>
    <n v="51.6"/>
    <n v="47"/>
    <n v="7"/>
    <n v="8"/>
  </r>
  <r>
    <x v="2"/>
    <x v="250"/>
    <x v="5"/>
    <x v="2"/>
    <n v="53.483958999999999"/>
    <n v="-2.2446440000000001"/>
    <x v="2"/>
    <x v="0"/>
    <s v="Collection"/>
    <n v="2053"/>
    <n v="1.2E-2"/>
    <n v="25"/>
    <n v="1.08"/>
    <n v="27"/>
    <n v="6"/>
    <n v="360"/>
    <n v="48"/>
    <n v="9"/>
    <n v="6"/>
  </r>
  <r>
    <x v="2"/>
    <x v="251"/>
    <x v="6"/>
    <x v="2"/>
    <n v="53.483958999999999"/>
    <n v="-2.2446440000000001"/>
    <x v="2"/>
    <x v="0"/>
    <s v="Collection"/>
    <n v="1525"/>
    <n v="1.7000000000000001E-2"/>
    <n v="25"/>
    <n v="0.35"/>
    <n v="9"/>
    <n v="5"/>
    <n v="194.4"/>
    <n v="78"/>
    <n v="11"/>
    <n v="2"/>
  </r>
  <r>
    <x v="2"/>
    <x v="252"/>
    <x v="7"/>
    <x v="2"/>
    <n v="53.483958999999999"/>
    <n v="-2.2446440000000001"/>
    <x v="2"/>
    <x v="0"/>
    <s v="Collection"/>
    <n v="1446"/>
    <n v="1.7999999999999999E-2"/>
    <n v="26"/>
    <n v="0.26"/>
    <n v="7"/>
    <n v="3"/>
    <n v="105.6"/>
    <n v="60"/>
    <n v="1"/>
    <n v="6"/>
  </r>
  <r>
    <x v="2"/>
    <x v="253"/>
    <x v="8"/>
    <x v="2"/>
    <n v="53.483958999999999"/>
    <n v="-2.2446440000000001"/>
    <x v="2"/>
    <x v="0"/>
    <s v="Collection"/>
    <n v="1694"/>
    <n v="1.4999999999999999E-2"/>
    <n v="26"/>
    <n v="1.2"/>
    <n v="31"/>
    <n v="7"/>
    <n v="363.6"/>
    <n v="52"/>
    <n v="9"/>
    <n v="2"/>
  </r>
  <r>
    <x v="2"/>
    <x v="254"/>
    <x v="9"/>
    <x v="2"/>
    <n v="53.483958999999999"/>
    <n v="-2.2446440000000001"/>
    <x v="2"/>
    <x v="0"/>
    <s v="Collection"/>
    <n v="1236"/>
    <n v="1.7000000000000001E-2"/>
    <n v="21"/>
    <n v="0.84"/>
    <n v="17"/>
    <n v="4"/>
    <n v="277.2"/>
    <n v="36"/>
    <n v="6"/>
    <n v="3"/>
  </r>
  <r>
    <x v="2"/>
    <x v="255"/>
    <x v="10"/>
    <x v="2"/>
    <n v="53.483958999999999"/>
    <n v="-2.2446440000000001"/>
    <x v="2"/>
    <x v="0"/>
    <s v="Collection"/>
    <n v="1461"/>
    <n v="1.2999999999999999E-2"/>
    <n v="19"/>
    <n v="1.04"/>
    <n v="20"/>
    <n v="2"/>
    <n v="186"/>
    <n v="70"/>
    <n v="9"/>
    <n v="0"/>
  </r>
  <r>
    <x v="2"/>
    <x v="256"/>
    <x v="11"/>
    <x v="2"/>
    <n v="53.483958999999999"/>
    <n v="-2.2446440000000001"/>
    <x v="2"/>
    <x v="0"/>
    <s v="Collection"/>
    <n v="1515"/>
    <n v="1.4E-2"/>
    <n v="20"/>
    <n v="0.83"/>
    <n v="17"/>
    <n v="5"/>
    <n v="399.6"/>
    <n v="38"/>
    <n v="2"/>
    <n v="2"/>
  </r>
  <r>
    <x v="2"/>
    <x v="257"/>
    <x v="161"/>
    <x v="2"/>
    <n v="53.483958999999999"/>
    <n v="-2.2446440000000001"/>
    <x v="2"/>
    <x v="0"/>
    <s v="Collection"/>
    <n v="1478"/>
    <n v="0.02"/>
    <n v="29"/>
    <n v="1.1200000000000001"/>
    <n v="32"/>
    <n v="5"/>
    <n v="490.8"/>
    <n v="49"/>
    <n v="12"/>
    <n v="0"/>
  </r>
  <r>
    <x v="2"/>
    <x v="258"/>
    <x v="162"/>
    <x v="2"/>
    <n v="53.483958999999999"/>
    <n v="-2.2446440000000001"/>
    <x v="2"/>
    <x v="0"/>
    <s v="Collection"/>
    <n v="1257"/>
    <n v="1.6E-2"/>
    <n v="20"/>
    <n v="1.27"/>
    <n v="26"/>
    <n v="2"/>
    <n v="52.8"/>
    <n v="30"/>
    <n v="13"/>
    <n v="14"/>
  </r>
  <r>
    <x v="2"/>
    <x v="259"/>
    <x v="163"/>
    <x v="2"/>
    <n v="53.483958999999999"/>
    <n v="-2.2446440000000001"/>
    <x v="2"/>
    <x v="0"/>
    <s v="Collection"/>
    <n v="1136"/>
    <n v="1.7000000000000001E-2"/>
    <n v="19"/>
    <n v="0.24"/>
    <n v="5"/>
    <n v="6"/>
    <n v="448.8"/>
    <n v="65"/>
    <n v="9"/>
    <n v="9"/>
  </r>
  <r>
    <x v="2"/>
    <x v="260"/>
    <x v="164"/>
    <x v="2"/>
    <n v="53.483958999999999"/>
    <n v="-2.2446440000000001"/>
    <x v="2"/>
    <x v="0"/>
    <s v="Collection"/>
    <n v="1248"/>
    <n v="1.2E-2"/>
    <n v="14"/>
    <n v="0.69"/>
    <n v="10"/>
    <n v="5"/>
    <n v="428.4"/>
    <n v="65"/>
    <n v="14"/>
    <n v="0"/>
  </r>
  <r>
    <x v="2"/>
    <x v="261"/>
    <x v="165"/>
    <x v="2"/>
    <n v="53.483958999999999"/>
    <n v="-2.2446440000000001"/>
    <x v="2"/>
    <x v="0"/>
    <s v="Collection"/>
    <n v="1821"/>
    <n v="1.2E-2"/>
    <n v="22"/>
    <n v="1.1599999999999999"/>
    <n v="25"/>
    <n v="5"/>
    <n v="198"/>
    <n v="68"/>
    <n v="5"/>
    <n v="6"/>
  </r>
  <r>
    <x v="2"/>
    <x v="262"/>
    <x v="166"/>
    <x v="2"/>
    <n v="53.483958999999999"/>
    <n v="-2.2446440000000001"/>
    <x v="2"/>
    <x v="0"/>
    <s v="Collection"/>
    <n v="1495"/>
    <n v="1.0999999999999999E-2"/>
    <n v="17"/>
    <n v="0.55000000000000004"/>
    <n v="9"/>
    <n v="2"/>
    <n v="99.6"/>
    <n v="48"/>
    <n v="10"/>
    <n v="5"/>
  </r>
  <r>
    <x v="2"/>
    <x v="263"/>
    <x v="167"/>
    <x v="2"/>
    <n v="53.483958999999999"/>
    <n v="-2.2446440000000001"/>
    <x v="2"/>
    <x v="0"/>
    <s v="Collection"/>
    <n v="1058"/>
    <n v="1.2999999999999999E-2"/>
    <n v="14"/>
    <n v="0.66"/>
    <n v="9"/>
    <n v="7"/>
    <n v="315.60000000000002"/>
    <n v="59"/>
    <n v="17"/>
    <n v="6"/>
  </r>
  <r>
    <x v="2"/>
    <x v="264"/>
    <x v="168"/>
    <x v="2"/>
    <n v="53.483958999999999"/>
    <n v="-2.2446440000000001"/>
    <x v="2"/>
    <x v="0"/>
    <s v="Collection"/>
    <n v="1740"/>
    <n v="1.2999999999999999E-2"/>
    <n v="23"/>
    <n v="0.75"/>
    <n v="17"/>
    <n v="5"/>
    <n v="248.4"/>
    <n v="46"/>
    <n v="3"/>
    <n v="2"/>
  </r>
  <r>
    <x v="2"/>
    <x v="265"/>
    <x v="169"/>
    <x v="2"/>
    <n v="53.483958999999999"/>
    <n v="-2.2446440000000001"/>
    <x v="2"/>
    <x v="0"/>
    <s v="Collection"/>
    <n v="1211"/>
    <n v="1.4999999999999999E-2"/>
    <n v="18"/>
    <n v="0.21"/>
    <n v="4"/>
    <n v="5"/>
    <n v="322.8"/>
    <n v="69"/>
    <n v="2"/>
    <n v="9"/>
  </r>
  <r>
    <x v="2"/>
    <x v="266"/>
    <x v="170"/>
    <x v="2"/>
    <n v="53.483958999999999"/>
    <n v="-2.2446440000000001"/>
    <x v="2"/>
    <x v="0"/>
    <s v="Collection"/>
    <n v="1128"/>
    <n v="1.4999999999999999E-2"/>
    <n v="17"/>
    <n v="0.28000000000000003"/>
    <n v="5"/>
    <n v="6"/>
    <n v="421.2"/>
    <n v="44"/>
    <n v="14"/>
    <n v="2"/>
  </r>
  <r>
    <x v="2"/>
    <x v="267"/>
    <x v="171"/>
    <x v="2"/>
    <n v="53.483958999999999"/>
    <n v="-2.2446440000000001"/>
    <x v="2"/>
    <x v="0"/>
    <s v="Collection"/>
    <n v="987"/>
    <n v="1.2999999999999999E-2"/>
    <n v="13"/>
    <n v="0.87"/>
    <n v="11"/>
    <n v="2"/>
    <n v="153.6"/>
    <n v="58"/>
    <n v="14"/>
    <n v="9"/>
  </r>
  <r>
    <x v="2"/>
    <x v="268"/>
    <x v="172"/>
    <x v="2"/>
    <n v="53.483958999999999"/>
    <n v="-2.2446440000000001"/>
    <x v="2"/>
    <x v="0"/>
    <s v="Collection"/>
    <n v="1126"/>
    <n v="1.4E-2"/>
    <n v="16"/>
    <n v="0.05"/>
    <n v="1"/>
    <n v="4"/>
    <n v="213.6"/>
    <n v="53"/>
    <n v="10"/>
    <n v="2"/>
  </r>
  <r>
    <x v="2"/>
    <x v="269"/>
    <x v="173"/>
    <x v="2"/>
    <n v="53.483958999999999"/>
    <n v="-2.2446440000000001"/>
    <x v="2"/>
    <x v="0"/>
    <s v="Collection"/>
    <n v="1207"/>
    <n v="1.4E-2"/>
    <n v="17"/>
    <n v="0.45"/>
    <n v="8"/>
    <n v="5"/>
    <n v="354"/>
    <n v="72"/>
    <n v="7"/>
    <n v="11"/>
  </r>
  <r>
    <x v="2"/>
    <x v="270"/>
    <x v="174"/>
    <x v="2"/>
    <n v="53.483958999999999"/>
    <n v="-2.2446440000000001"/>
    <x v="2"/>
    <x v="0"/>
    <s v="Collection"/>
    <n v="1388"/>
    <n v="1.2999999999999999E-2"/>
    <n v="18"/>
    <n v="0.33"/>
    <n v="6"/>
    <n v="3"/>
    <n v="235.2"/>
    <n v="82"/>
    <n v="3"/>
    <n v="3"/>
  </r>
  <r>
    <x v="2"/>
    <x v="271"/>
    <x v="175"/>
    <x v="2"/>
    <n v="53.483958999999999"/>
    <n v="-2.2446440000000001"/>
    <x v="2"/>
    <x v="0"/>
    <s v="Collection"/>
    <n v="1799"/>
    <n v="7.0000000000000001E-3"/>
    <n v="13"/>
    <n v="1.04"/>
    <n v="14"/>
    <n v="5"/>
    <n v="412.8"/>
    <n v="33"/>
    <n v="6"/>
    <n v="12"/>
  </r>
  <r>
    <x v="2"/>
    <x v="272"/>
    <x v="176"/>
    <x v="2"/>
    <n v="53.483958999999999"/>
    <n v="-2.2446440000000001"/>
    <x v="2"/>
    <x v="0"/>
    <s v="Collection"/>
    <n v="1572"/>
    <n v="1.6E-2"/>
    <n v="25"/>
    <n v="0.1"/>
    <n v="3"/>
    <n v="7"/>
    <n v="354"/>
    <n v="42"/>
    <n v="0"/>
    <n v="8"/>
  </r>
  <r>
    <x v="2"/>
    <x v="273"/>
    <x v="177"/>
    <x v="2"/>
    <n v="53.483958999999999"/>
    <n v="-2.2446440000000001"/>
    <x v="2"/>
    <x v="0"/>
    <s v="Collection"/>
    <n v="1057"/>
    <n v="1.4E-2"/>
    <n v="14"/>
    <n v="0.24"/>
    <n v="3"/>
    <n v="5"/>
    <n v="258"/>
    <n v="57"/>
    <n v="11"/>
    <n v="9"/>
  </r>
  <r>
    <x v="2"/>
    <x v="274"/>
    <x v="178"/>
    <x v="2"/>
    <n v="53.483958999999999"/>
    <n v="-2.2446440000000001"/>
    <x v="2"/>
    <x v="0"/>
    <s v="Collection"/>
    <n v="1735"/>
    <n v="1.4E-2"/>
    <n v="23"/>
    <n v="1.27"/>
    <n v="30"/>
    <n v="5"/>
    <n v="303.60000000000002"/>
    <n v="38"/>
    <n v="13"/>
    <n v="6"/>
  </r>
  <r>
    <x v="0"/>
    <x v="0"/>
    <x v="0"/>
    <x v="0"/>
    <n v="52.489471000000002"/>
    <n v="-1.8985749999999999"/>
    <x v="2"/>
    <x v="0"/>
    <s v="Discount"/>
    <n v="447.8"/>
    <n v="1.4E-2"/>
    <n v="6"/>
    <n v="1.04"/>
    <n v="6"/>
    <n v="8"/>
    <n v="561.6"/>
    <n v="14"/>
    <n v="6"/>
    <n v="5"/>
  </r>
  <r>
    <x v="0"/>
    <x v="1"/>
    <x v="1"/>
    <x v="0"/>
    <n v="52.489471000000002"/>
    <n v="-1.8985749999999999"/>
    <x v="2"/>
    <x v="0"/>
    <s v="Discount"/>
    <n v="491.6"/>
    <n v="6.0000000000000001E-3"/>
    <n v="3"/>
    <n v="1.05"/>
    <n v="3"/>
    <n v="6"/>
    <n v="379.2"/>
    <n v="9"/>
    <n v="0"/>
    <n v="2"/>
  </r>
  <r>
    <x v="0"/>
    <x v="2"/>
    <x v="2"/>
    <x v="0"/>
    <n v="52.489471000000002"/>
    <n v="-1.8985749999999999"/>
    <x v="2"/>
    <x v="0"/>
    <s v="Discount"/>
    <n v="1031.4000000000001"/>
    <n v="6.0000000000000001E-3"/>
    <n v="6"/>
    <n v="0.53"/>
    <n v="3"/>
    <n v="6"/>
    <n v="225.6"/>
    <n v="16"/>
    <n v="7"/>
    <n v="3"/>
  </r>
  <r>
    <x v="0"/>
    <x v="3"/>
    <x v="3"/>
    <x v="0"/>
    <n v="52.489471000000002"/>
    <n v="-1.8985749999999999"/>
    <x v="2"/>
    <x v="0"/>
    <s v="Discount"/>
    <n v="798.2"/>
    <n v="1.2E-2"/>
    <n v="10"/>
    <n v="0.03"/>
    <n v="0"/>
    <n v="2"/>
    <n v="73.2"/>
    <n v="52"/>
    <n v="10"/>
    <n v="3"/>
  </r>
  <r>
    <x v="0"/>
    <x v="4"/>
    <x v="4"/>
    <x v="0"/>
    <n v="52.489471000000002"/>
    <n v="-1.8985749999999999"/>
    <x v="2"/>
    <x v="0"/>
    <s v="Discount"/>
    <n v="877.4"/>
    <n v="8.9999999999999993E-3"/>
    <n v="8"/>
    <n v="0.13"/>
    <n v="1"/>
    <n v="3"/>
    <n v="177.6"/>
    <n v="34"/>
    <n v="13"/>
    <n v="5"/>
  </r>
  <r>
    <x v="0"/>
    <x v="5"/>
    <x v="5"/>
    <x v="0"/>
    <n v="52.489471000000002"/>
    <n v="-1.8985749999999999"/>
    <x v="2"/>
    <x v="0"/>
    <s v="Discount"/>
    <n v="673.2"/>
    <n v="8.9999999999999993E-3"/>
    <n v="6"/>
    <n v="1.17"/>
    <n v="7"/>
    <n v="3"/>
    <n v="153.6"/>
    <n v="32"/>
    <n v="0"/>
    <n v="0"/>
  </r>
  <r>
    <x v="0"/>
    <x v="6"/>
    <x v="6"/>
    <x v="0"/>
    <n v="52.489471000000002"/>
    <n v="-1.8985749999999999"/>
    <x v="2"/>
    <x v="0"/>
    <s v="Discount"/>
    <n v="25.8"/>
    <n v="6.0000000000000001E-3"/>
    <n v="0"/>
    <n v="0.86"/>
    <n v="0"/>
    <n v="3"/>
    <n v="146.4"/>
    <n v="45"/>
    <n v="4"/>
    <n v="5"/>
  </r>
  <r>
    <x v="0"/>
    <x v="7"/>
    <x v="7"/>
    <x v="0"/>
    <n v="52.489471000000002"/>
    <n v="-1.8985749999999999"/>
    <x v="2"/>
    <x v="0"/>
    <s v="Discount"/>
    <n v="211.8"/>
    <n v="8.0000000000000002E-3"/>
    <n v="2"/>
    <n v="0.33"/>
    <n v="1"/>
    <n v="3"/>
    <n v="88.8"/>
    <n v="17"/>
    <n v="0"/>
    <n v="3"/>
  </r>
  <r>
    <x v="0"/>
    <x v="8"/>
    <x v="8"/>
    <x v="0"/>
    <n v="52.489471000000002"/>
    <n v="-1.8985749999999999"/>
    <x v="2"/>
    <x v="0"/>
    <s v="Discount"/>
    <n v="629.79999999999995"/>
    <n v="7.0000000000000001E-3"/>
    <n v="4"/>
    <n v="0.33"/>
    <n v="1"/>
    <n v="7"/>
    <n v="338.4"/>
    <n v="23"/>
    <n v="9"/>
    <n v="5"/>
  </r>
  <r>
    <x v="0"/>
    <x v="9"/>
    <x v="9"/>
    <x v="0"/>
    <n v="52.489471000000002"/>
    <n v="-1.8985749999999999"/>
    <x v="2"/>
    <x v="0"/>
    <s v="Discount"/>
    <n v="416.2"/>
    <n v="5.0000000000000001E-3"/>
    <n v="2"/>
    <n v="0.95"/>
    <n v="2"/>
    <n v="5"/>
    <n v="158.4"/>
    <n v="59"/>
    <n v="6"/>
    <n v="0"/>
  </r>
  <r>
    <x v="0"/>
    <x v="10"/>
    <x v="10"/>
    <x v="0"/>
    <n v="52.489471000000002"/>
    <n v="-1.8985749999999999"/>
    <x v="2"/>
    <x v="0"/>
    <s v="Discount"/>
    <n v="1097.4000000000001"/>
    <n v="1.7999999999999999E-2"/>
    <n v="19"/>
    <n v="0.68"/>
    <n v="13"/>
    <n v="7"/>
    <n v="294"/>
    <n v="46"/>
    <n v="5"/>
    <n v="6"/>
  </r>
  <r>
    <x v="0"/>
    <x v="11"/>
    <x v="11"/>
    <x v="0"/>
    <n v="52.489471000000002"/>
    <n v="-1.8985749999999999"/>
    <x v="2"/>
    <x v="0"/>
    <s v="Discount"/>
    <n v="1011"/>
    <n v="0.01"/>
    <n v="10"/>
    <n v="0.55000000000000004"/>
    <n v="5"/>
    <n v="8"/>
    <n v="288"/>
    <n v="32"/>
    <n v="10"/>
    <n v="2"/>
  </r>
  <r>
    <x v="0"/>
    <x v="12"/>
    <x v="12"/>
    <x v="0"/>
    <n v="52.489471000000002"/>
    <n v="-1.8985749999999999"/>
    <x v="2"/>
    <x v="0"/>
    <s v="Discount"/>
    <n v="64.400000000000006"/>
    <n v="7.0000000000000001E-3"/>
    <n v="0"/>
    <n v="0.36"/>
    <n v="0"/>
    <n v="7"/>
    <n v="420"/>
    <n v="7"/>
    <n v="5"/>
    <n v="3"/>
  </r>
  <r>
    <x v="0"/>
    <x v="13"/>
    <x v="13"/>
    <x v="0"/>
    <n v="52.489471000000002"/>
    <n v="-1.8985749999999999"/>
    <x v="2"/>
    <x v="0"/>
    <s v="Discount"/>
    <n v="652.20000000000005"/>
    <n v="8.0000000000000002E-3"/>
    <n v="5"/>
    <n v="0.62"/>
    <n v="3"/>
    <n v="6"/>
    <n v="240"/>
    <n v="35"/>
    <n v="5"/>
    <n v="0"/>
  </r>
  <r>
    <x v="0"/>
    <x v="14"/>
    <x v="14"/>
    <x v="0"/>
    <n v="52.489471000000002"/>
    <n v="-1.8985749999999999"/>
    <x v="2"/>
    <x v="0"/>
    <s v="Discount"/>
    <n v="606.4"/>
    <n v="1.2E-2"/>
    <n v="7"/>
    <n v="1.02"/>
    <n v="8"/>
    <n v="3"/>
    <n v="72"/>
    <n v="26"/>
    <n v="0"/>
    <n v="8"/>
  </r>
  <r>
    <x v="0"/>
    <x v="15"/>
    <x v="15"/>
    <x v="0"/>
    <n v="52.489471000000002"/>
    <n v="-1.8985749999999999"/>
    <x v="2"/>
    <x v="0"/>
    <s v="Discount"/>
    <n v="1075.5999999999999"/>
    <n v="8.0000000000000002E-3"/>
    <n v="9"/>
    <n v="0.78"/>
    <n v="7"/>
    <n v="7"/>
    <n v="374.4"/>
    <n v="26"/>
    <n v="4"/>
    <n v="0"/>
  </r>
  <r>
    <x v="0"/>
    <x v="16"/>
    <x v="16"/>
    <x v="0"/>
    <n v="52.489471000000002"/>
    <n v="-1.8985749999999999"/>
    <x v="2"/>
    <x v="0"/>
    <s v="Discount"/>
    <n v="748.8"/>
    <n v="0.01"/>
    <n v="7"/>
    <n v="0.41"/>
    <n v="3"/>
    <n v="5"/>
    <n v="237.6"/>
    <n v="43"/>
    <n v="5"/>
    <n v="2"/>
  </r>
  <r>
    <x v="0"/>
    <x v="17"/>
    <x v="17"/>
    <x v="0"/>
    <n v="52.489471000000002"/>
    <n v="-1.8985749999999999"/>
    <x v="2"/>
    <x v="0"/>
    <s v="Discount"/>
    <n v="675.2"/>
    <n v="8.9999999999999993E-3"/>
    <n v="6"/>
    <n v="0.51"/>
    <n v="3"/>
    <n v="2"/>
    <n v="38.4"/>
    <n v="37"/>
    <n v="0"/>
    <n v="2"/>
  </r>
  <r>
    <x v="0"/>
    <x v="18"/>
    <x v="18"/>
    <x v="0"/>
    <n v="52.489471000000002"/>
    <n v="-1.8985749999999999"/>
    <x v="2"/>
    <x v="0"/>
    <s v="Discount"/>
    <n v="574.79999999999995"/>
    <n v="8.9999999999999993E-3"/>
    <n v="5"/>
    <n v="0.67"/>
    <n v="3"/>
    <n v="5"/>
    <n v="244.8"/>
    <n v="23"/>
    <n v="9"/>
    <n v="2"/>
  </r>
  <r>
    <x v="0"/>
    <x v="19"/>
    <x v="19"/>
    <x v="0"/>
    <n v="52.489471000000002"/>
    <n v="-1.8985749999999999"/>
    <x v="2"/>
    <x v="0"/>
    <s v="Discount"/>
    <n v="822.8"/>
    <n v="1.4999999999999999E-2"/>
    <n v="12"/>
    <n v="0.61"/>
    <n v="7"/>
    <n v="7"/>
    <n v="576"/>
    <n v="53"/>
    <n v="7"/>
    <n v="3"/>
  </r>
  <r>
    <x v="0"/>
    <x v="20"/>
    <x v="20"/>
    <x v="0"/>
    <n v="52.489471000000002"/>
    <n v="-1.8985749999999999"/>
    <x v="2"/>
    <x v="0"/>
    <s v="Discount"/>
    <n v="934.6"/>
    <n v="1.6E-2"/>
    <n v="15"/>
    <n v="0.08"/>
    <n v="1"/>
    <n v="7"/>
    <n v="354"/>
    <n v="10"/>
    <n v="10"/>
    <n v="3"/>
  </r>
  <r>
    <x v="0"/>
    <x v="21"/>
    <x v="21"/>
    <x v="0"/>
    <n v="52.489471000000002"/>
    <n v="-1.8985749999999999"/>
    <x v="2"/>
    <x v="0"/>
    <s v="Discount"/>
    <n v="434.6"/>
    <n v="1.2999999999999999E-2"/>
    <n v="6"/>
    <n v="1.31"/>
    <n v="7"/>
    <n v="2"/>
    <n v="46.8"/>
    <n v="40"/>
    <n v="0"/>
    <n v="0"/>
  </r>
  <r>
    <x v="0"/>
    <x v="22"/>
    <x v="22"/>
    <x v="0"/>
    <n v="52.489471000000002"/>
    <n v="-1.8985749999999999"/>
    <x v="2"/>
    <x v="0"/>
    <s v="Discount"/>
    <n v="592.4"/>
    <n v="1.2E-2"/>
    <n v="7"/>
    <n v="1.2"/>
    <n v="9"/>
    <n v="2"/>
    <n v="50.4"/>
    <n v="47"/>
    <n v="7"/>
    <n v="0"/>
  </r>
  <r>
    <x v="0"/>
    <x v="23"/>
    <x v="23"/>
    <x v="0"/>
    <n v="52.489471000000002"/>
    <n v="-1.8985749999999999"/>
    <x v="2"/>
    <x v="0"/>
    <s v="Discount"/>
    <n v="972.8"/>
    <n v="1.4E-2"/>
    <n v="14"/>
    <n v="0.37"/>
    <n v="5"/>
    <n v="7"/>
    <n v="192"/>
    <n v="38"/>
    <n v="6"/>
    <n v="5"/>
  </r>
  <r>
    <x v="0"/>
    <x v="24"/>
    <x v="24"/>
    <x v="0"/>
    <n v="52.489471000000002"/>
    <n v="-1.8985749999999999"/>
    <x v="2"/>
    <x v="0"/>
    <s v="Discount"/>
    <n v="927.2"/>
    <n v="1.0999999999999999E-2"/>
    <n v="11"/>
    <n v="0.66"/>
    <n v="7"/>
    <n v="6"/>
    <n v="252"/>
    <n v="6"/>
    <n v="1"/>
    <n v="5"/>
  </r>
  <r>
    <x v="0"/>
    <x v="25"/>
    <x v="25"/>
    <x v="0"/>
    <n v="52.489471000000002"/>
    <n v="-1.8985749999999999"/>
    <x v="2"/>
    <x v="0"/>
    <s v="Discount"/>
    <n v="711.4"/>
    <n v="8.9999999999999993E-3"/>
    <n v="7"/>
    <n v="0.36"/>
    <n v="2"/>
    <n v="8"/>
    <n v="446.4"/>
    <n v="23"/>
    <n v="8"/>
    <n v="6"/>
  </r>
  <r>
    <x v="0"/>
    <x v="26"/>
    <x v="26"/>
    <x v="0"/>
    <n v="52.489471000000002"/>
    <n v="-1.8985749999999999"/>
    <x v="2"/>
    <x v="0"/>
    <s v="Discount"/>
    <n v="573.6"/>
    <n v="0.01"/>
    <n v="6"/>
    <n v="0.06"/>
    <n v="0"/>
    <n v="4"/>
    <n v="81.599999999999994"/>
    <n v="54"/>
    <n v="8"/>
    <n v="2"/>
  </r>
  <r>
    <x v="0"/>
    <x v="27"/>
    <x v="27"/>
    <x v="0"/>
    <n v="52.489471000000002"/>
    <n v="-1.8985749999999999"/>
    <x v="2"/>
    <x v="0"/>
    <s v="Discount"/>
    <n v="553.4"/>
    <n v="7.0000000000000001E-3"/>
    <n v="4"/>
    <n v="0.15"/>
    <n v="1"/>
    <n v="8"/>
    <n v="511.2"/>
    <n v="1"/>
    <n v="3"/>
    <n v="5"/>
  </r>
  <r>
    <x v="0"/>
    <x v="28"/>
    <x v="28"/>
    <x v="0"/>
    <n v="52.489471000000002"/>
    <n v="-1.8985749999999999"/>
    <x v="2"/>
    <x v="0"/>
    <s v="Discount"/>
    <n v="873.4"/>
    <n v="1.4E-2"/>
    <n v="12"/>
    <n v="1.1200000000000001"/>
    <n v="13"/>
    <n v="7"/>
    <n v="336"/>
    <n v="46"/>
    <n v="7"/>
    <n v="2"/>
  </r>
  <r>
    <x v="0"/>
    <x v="29"/>
    <x v="29"/>
    <x v="0"/>
    <n v="52.489471000000002"/>
    <n v="-1.8985749999999999"/>
    <x v="2"/>
    <x v="0"/>
    <s v="Discount"/>
    <n v="271.2"/>
    <n v="1.2999999999999999E-2"/>
    <n v="3"/>
    <n v="1.07"/>
    <n v="4"/>
    <n v="6"/>
    <n v="187.2"/>
    <n v="43"/>
    <n v="3"/>
    <n v="3"/>
  </r>
  <r>
    <x v="0"/>
    <x v="30"/>
    <x v="30"/>
    <x v="0"/>
    <n v="52.489471000000002"/>
    <n v="-1.8985749999999999"/>
    <x v="2"/>
    <x v="0"/>
    <s v="Discount"/>
    <n v="824.4"/>
    <n v="1.4E-2"/>
    <n v="12"/>
    <n v="1.08"/>
    <n v="13"/>
    <n v="4"/>
    <n v="140.4"/>
    <n v="37"/>
    <n v="12"/>
    <n v="3"/>
  </r>
  <r>
    <x v="0"/>
    <x v="31"/>
    <x v="0"/>
    <x v="0"/>
    <n v="52.489471000000002"/>
    <n v="-1.8985749999999999"/>
    <x v="2"/>
    <x v="0"/>
    <s v="Discount"/>
    <n v="681.8"/>
    <n v="8.0000000000000002E-3"/>
    <n v="5"/>
    <n v="0.12"/>
    <n v="1"/>
    <n v="4"/>
    <n v="144"/>
    <n v="7"/>
    <n v="4"/>
    <n v="8"/>
  </r>
  <r>
    <x v="0"/>
    <x v="32"/>
    <x v="1"/>
    <x v="0"/>
    <n v="52.489471000000002"/>
    <n v="-1.8985749999999999"/>
    <x v="2"/>
    <x v="0"/>
    <s v="Discount"/>
    <n v="611.6"/>
    <n v="1.2E-2"/>
    <n v="7"/>
    <n v="0.57999999999999996"/>
    <n v="4"/>
    <n v="6"/>
    <n v="402"/>
    <n v="11"/>
    <n v="5"/>
    <n v="3"/>
  </r>
  <r>
    <x v="0"/>
    <x v="33"/>
    <x v="2"/>
    <x v="0"/>
    <n v="52.489471000000002"/>
    <n v="-1.8985749999999999"/>
    <x v="2"/>
    <x v="0"/>
    <s v="Discount"/>
    <n v="944.6"/>
    <n v="3.0000000000000001E-3"/>
    <n v="3"/>
    <n v="0.83"/>
    <n v="2"/>
    <n v="7"/>
    <n v="216"/>
    <n v="22"/>
    <n v="1"/>
    <n v="5"/>
  </r>
  <r>
    <x v="0"/>
    <x v="34"/>
    <x v="3"/>
    <x v="0"/>
    <n v="52.489471000000002"/>
    <n v="-1.8985749999999999"/>
    <x v="2"/>
    <x v="0"/>
    <s v="Discount"/>
    <n v="977.8"/>
    <n v="0.01"/>
    <n v="10"/>
    <n v="0.78"/>
    <n v="8"/>
    <n v="3"/>
    <n v="70.8"/>
    <n v="33"/>
    <n v="1"/>
    <n v="9"/>
  </r>
  <r>
    <x v="0"/>
    <x v="35"/>
    <x v="4"/>
    <x v="0"/>
    <n v="52.489471000000002"/>
    <n v="-1.8985749999999999"/>
    <x v="2"/>
    <x v="0"/>
    <s v="Discount"/>
    <n v="976.4"/>
    <n v="1.4999999999999999E-2"/>
    <n v="15"/>
    <n v="1.0900000000000001"/>
    <n v="16"/>
    <n v="6"/>
    <n v="198"/>
    <n v="42"/>
    <n v="1"/>
    <n v="6"/>
  </r>
  <r>
    <x v="0"/>
    <x v="36"/>
    <x v="5"/>
    <x v="0"/>
    <n v="52.489471000000002"/>
    <n v="-1.8985749999999999"/>
    <x v="2"/>
    <x v="0"/>
    <s v="Discount"/>
    <n v="139.80000000000001"/>
    <n v="1.0999999999999999E-2"/>
    <n v="2"/>
    <n v="1.1399999999999999"/>
    <n v="2"/>
    <n v="7"/>
    <n v="366"/>
    <n v="37"/>
    <n v="4"/>
    <n v="6"/>
  </r>
  <r>
    <x v="0"/>
    <x v="37"/>
    <x v="6"/>
    <x v="0"/>
    <n v="52.489471000000002"/>
    <n v="-1.8985749999999999"/>
    <x v="2"/>
    <x v="0"/>
    <s v="Discount"/>
    <n v="1192.5999999999999"/>
    <n v="1.2E-2"/>
    <n v="15"/>
    <n v="0.94"/>
    <n v="14"/>
    <n v="5"/>
    <n v="262.8"/>
    <n v="22"/>
    <n v="9"/>
    <n v="6"/>
  </r>
  <r>
    <x v="0"/>
    <x v="38"/>
    <x v="7"/>
    <x v="0"/>
    <n v="52.489471000000002"/>
    <n v="-1.8985749999999999"/>
    <x v="2"/>
    <x v="0"/>
    <s v="Discount"/>
    <n v="642.79999999999995"/>
    <n v="1.2999999999999999E-2"/>
    <n v="8"/>
    <n v="0.6"/>
    <n v="5"/>
    <n v="8"/>
    <n v="554.4"/>
    <n v="11"/>
    <n v="8"/>
    <n v="5"/>
  </r>
  <r>
    <x v="0"/>
    <x v="39"/>
    <x v="8"/>
    <x v="0"/>
    <n v="52.489471000000002"/>
    <n v="-1.8985749999999999"/>
    <x v="2"/>
    <x v="0"/>
    <s v="Discount"/>
    <n v="898.8"/>
    <n v="1.2E-2"/>
    <n v="11"/>
    <n v="0.16"/>
    <n v="2"/>
    <n v="5"/>
    <n v="216"/>
    <n v="57"/>
    <n v="7"/>
    <n v="6"/>
  </r>
  <r>
    <x v="0"/>
    <x v="40"/>
    <x v="9"/>
    <x v="0"/>
    <n v="52.489471000000002"/>
    <n v="-1.8985749999999999"/>
    <x v="2"/>
    <x v="0"/>
    <s v="Discount"/>
    <n v="775"/>
    <n v="1.2999999999999999E-2"/>
    <n v="10"/>
    <n v="0.25"/>
    <n v="2"/>
    <n v="6"/>
    <n v="172.8"/>
    <n v="44"/>
    <n v="4"/>
    <n v="0"/>
  </r>
  <r>
    <x v="0"/>
    <x v="41"/>
    <x v="10"/>
    <x v="0"/>
    <n v="52.489471000000002"/>
    <n v="-1.8985749999999999"/>
    <x v="2"/>
    <x v="0"/>
    <s v="Discount"/>
    <n v="813.6"/>
    <n v="0.01"/>
    <n v="8"/>
    <n v="0.94"/>
    <n v="8"/>
    <n v="7"/>
    <n v="468"/>
    <n v="53"/>
    <n v="6"/>
    <n v="6"/>
  </r>
  <r>
    <x v="0"/>
    <x v="42"/>
    <x v="11"/>
    <x v="0"/>
    <n v="52.489471000000002"/>
    <n v="-1.8985749999999999"/>
    <x v="2"/>
    <x v="0"/>
    <s v="Discount"/>
    <n v="647"/>
    <n v="8.9999999999999993E-3"/>
    <n v="6"/>
    <n v="0.94"/>
    <n v="5"/>
    <n v="4"/>
    <n v="72"/>
    <n v="48"/>
    <n v="5"/>
    <n v="2"/>
  </r>
  <r>
    <x v="0"/>
    <x v="43"/>
    <x v="31"/>
    <x v="0"/>
    <n v="52.489471000000002"/>
    <n v="-1.8985749999999999"/>
    <x v="2"/>
    <x v="0"/>
    <s v="Discount"/>
    <n v="966.6"/>
    <n v="1.0999999999999999E-2"/>
    <n v="10"/>
    <n v="0.32"/>
    <n v="3"/>
    <n v="8"/>
    <n v="259.2"/>
    <n v="5"/>
    <n v="8"/>
    <n v="3"/>
  </r>
  <r>
    <x v="0"/>
    <x v="44"/>
    <x v="32"/>
    <x v="0"/>
    <n v="52.489471000000002"/>
    <n v="-1.8985749999999999"/>
    <x v="2"/>
    <x v="0"/>
    <s v="Discount"/>
    <n v="214.2"/>
    <n v="0.01"/>
    <n v="2"/>
    <n v="0.06"/>
    <n v="0"/>
    <n v="5"/>
    <n v="297.60000000000002"/>
    <n v="43"/>
    <n v="2"/>
    <n v="2"/>
  </r>
  <r>
    <x v="0"/>
    <x v="45"/>
    <x v="33"/>
    <x v="0"/>
    <n v="52.489471000000002"/>
    <n v="-1.8985749999999999"/>
    <x v="2"/>
    <x v="0"/>
    <s v="Discount"/>
    <n v="392.2"/>
    <n v="0.01"/>
    <n v="4"/>
    <n v="0.05"/>
    <n v="0"/>
    <n v="2"/>
    <n v="60"/>
    <n v="21"/>
    <n v="5"/>
    <n v="3"/>
  </r>
  <r>
    <x v="0"/>
    <x v="46"/>
    <x v="34"/>
    <x v="0"/>
    <n v="52.489471000000002"/>
    <n v="-1.8985749999999999"/>
    <x v="2"/>
    <x v="0"/>
    <s v="Discount"/>
    <n v="656.8"/>
    <n v="8.0000000000000002E-3"/>
    <n v="5"/>
    <n v="0.33"/>
    <n v="2"/>
    <n v="7"/>
    <n v="252"/>
    <n v="33"/>
    <n v="2"/>
    <n v="5"/>
  </r>
  <r>
    <x v="0"/>
    <x v="47"/>
    <x v="35"/>
    <x v="0"/>
    <n v="52.489471000000002"/>
    <n v="-1.8985749999999999"/>
    <x v="2"/>
    <x v="0"/>
    <s v="Discount"/>
    <n v="575.6"/>
    <n v="1.0999999999999999E-2"/>
    <n v="6"/>
    <n v="0.53"/>
    <n v="3"/>
    <n v="4"/>
    <n v="120"/>
    <n v="42"/>
    <n v="4"/>
    <n v="5"/>
  </r>
  <r>
    <x v="0"/>
    <x v="48"/>
    <x v="36"/>
    <x v="0"/>
    <n v="52.489471000000002"/>
    <n v="-1.8985749999999999"/>
    <x v="2"/>
    <x v="0"/>
    <s v="Discount"/>
    <n v="612.6"/>
    <n v="1.2E-2"/>
    <n v="8"/>
    <n v="0.28999999999999998"/>
    <n v="2"/>
    <n v="3"/>
    <n v="61.2"/>
    <n v="11"/>
    <n v="5"/>
    <n v="6"/>
  </r>
  <r>
    <x v="0"/>
    <x v="49"/>
    <x v="37"/>
    <x v="0"/>
    <n v="52.489471000000002"/>
    <n v="-1.8985749999999999"/>
    <x v="2"/>
    <x v="0"/>
    <s v="Discount"/>
    <n v="320.60000000000002"/>
    <n v="0.01"/>
    <n v="3"/>
    <n v="0.21"/>
    <n v="1"/>
    <n v="2"/>
    <n v="66"/>
    <n v="48"/>
    <n v="5"/>
    <n v="6"/>
  </r>
  <r>
    <x v="0"/>
    <x v="50"/>
    <x v="38"/>
    <x v="0"/>
    <n v="52.489471000000002"/>
    <n v="-1.8985749999999999"/>
    <x v="2"/>
    <x v="0"/>
    <s v="Discount"/>
    <n v="295.39999999999998"/>
    <n v="1.0999999999999999E-2"/>
    <n v="3"/>
    <n v="0.45"/>
    <n v="1"/>
    <n v="7"/>
    <n v="532.79999999999995"/>
    <n v="49"/>
    <n v="2"/>
    <n v="5"/>
  </r>
  <r>
    <x v="0"/>
    <x v="51"/>
    <x v="39"/>
    <x v="0"/>
    <n v="52.489471000000002"/>
    <n v="-1.8985749999999999"/>
    <x v="2"/>
    <x v="0"/>
    <s v="Discount"/>
    <n v="522"/>
    <n v="1.4E-2"/>
    <n v="7"/>
    <n v="0.99"/>
    <n v="7"/>
    <n v="4"/>
    <n v="205.2"/>
    <n v="39"/>
    <n v="1"/>
    <n v="6"/>
  </r>
  <r>
    <x v="0"/>
    <x v="52"/>
    <x v="40"/>
    <x v="0"/>
    <n v="52.489471000000002"/>
    <n v="-1.8985749999999999"/>
    <x v="2"/>
    <x v="0"/>
    <s v="Discount"/>
    <n v="715.4"/>
    <n v="1.2E-2"/>
    <n v="9"/>
    <n v="0.06"/>
    <n v="0"/>
    <n v="3"/>
    <n v="105.6"/>
    <n v="29"/>
    <n v="0"/>
    <n v="6"/>
  </r>
  <r>
    <x v="0"/>
    <x v="53"/>
    <x v="41"/>
    <x v="0"/>
    <n v="52.489471000000002"/>
    <n v="-1.8985749999999999"/>
    <x v="2"/>
    <x v="0"/>
    <s v="Discount"/>
    <n v="644"/>
    <n v="8.9999999999999993E-3"/>
    <n v="6"/>
    <n v="0.4"/>
    <n v="2"/>
    <n v="4"/>
    <n v="169.2"/>
    <n v="40"/>
    <n v="3"/>
    <n v="5"/>
  </r>
  <r>
    <x v="0"/>
    <x v="54"/>
    <x v="42"/>
    <x v="0"/>
    <n v="52.489471000000002"/>
    <n v="-1.8985749999999999"/>
    <x v="2"/>
    <x v="0"/>
    <s v="Discount"/>
    <n v="732"/>
    <n v="1.2999999999999999E-2"/>
    <n v="10"/>
    <n v="0.28999999999999998"/>
    <n v="3"/>
    <n v="6"/>
    <n v="402"/>
    <n v="21"/>
    <n v="5"/>
    <n v="5"/>
  </r>
  <r>
    <x v="0"/>
    <x v="55"/>
    <x v="43"/>
    <x v="0"/>
    <n v="52.489471000000002"/>
    <n v="-1.8985749999999999"/>
    <x v="2"/>
    <x v="0"/>
    <s v="Discount"/>
    <n v="523"/>
    <n v="1.4999999999999999E-2"/>
    <n v="8"/>
    <n v="0.16"/>
    <n v="1"/>
    <n v="4"/>
    <n v="132"/>
    <n v="28"/>
    <n v="3"/>
    <n v="2"/>
  </r>
  <r>
    <x v="0"/>
    <x v="56"/>
    <x v="44"/>
    <x v="0"/>
    <n v="52.489471000000002"/>
    <n v="-1.8985749999999999"/>
    <x v="2"/>
    <x v="0"/>
    <s v="Discount"/>
    <n v="469.6"/>
    <n v="6.0000000000000001E-3"/>
    <n v="3"/>
    <n v="0.68"/>
    <n v="2"/>
    <n v="5"/>
    <n v="292.8"/>
    <n v="48"/>
    <n v="9"/>
    <n v="3"/>
  </r>
  <r>
    <x v="0"/>
    <x v="57"/>
    <x v="45"/>
    <x v="0"/>
    <n v="52.489471000000002"/>
    <n v="-1.8985749999999999"/>
    <x v="2"/>
    <x v="0"/>
    <s v="Discount"/>
    <n v="807.4"/>
    <n v="0.01"/>
    <n v="8"/>
    <n v="0.32"/>
    <n v="3"/>
    <n v="3"/>
    <n v="103.2"/>
    <n v="21"/>
    <n v="1"/>
    <n v="2"/>
  </r>
  <r>
    <x v="0"/>
    <x v="58"/>
    <x v="46"/>
    <x v="0"/>
    <n v="52.489471000000002"/>
    <n v="-1.8985749999999999"/>
    <x v="2"/>
    <x v="0"/>
    <s v="Discount"/>
    <n v="743.4"/>
    <n v="8.0000000000000002E-3"/>
    <n v="6"/>
    <n v="1.18"/>
    <n v="7"/>
    <n v="6"/>
    <n v="336"/>
    <n v="21"/>
    <n v="2"/>
    <n v="5"/>
  </r>
  <r>
    <x v="0"/>
    <x v="59"/>
    <x v="47"/>
    <x v="0"/>
    <n v="52.489471000000002"/>
    <n v="-1.8985749999999999"/>
    <x v="2"/>
    <x v="0"/>
    <s v="Discount"/>
    <n v="181.6"/>
    <n v="2E-3"/>
    <n v="0"/>
    <n v="0.86"/>
    <n v="0"/>
    <n v="5"/>
    <n v="254.4"/>
    <n v="28"/>
    <n v="2"/>
    <n v="3"/>
  </r>
  <r>
    <x v="0"/>
    <x v="60"/>
    <x v="48"/>
    <x v="0"/>
    <n v="52.489471000000002"/>
    <n v="-1.8985749999999999"/>
    <x v="2"/>
    <x v="0"/>
    <s v="Discount"/>
    <n v="767"/>
    <n v="8.0000000000000002E-3"/>
    <n v="6"/>
    <n v="1.1000000000000001"/>
    <n v="7"/>
    <n v="8"/>
    <n v="403.2"/>
    <n v="17"/>
    <n v="3"/>
    <n v="5"/>
  </r>
  <r>
    <x v="0"/>
    <x v="61"/>
    <x v="0"/>
    <x v="0"/>
    <n v="52.489471000000002"/>
    <n v="-1.8985749999999999"/>
    <x v="2"/>
    <x v="0"/>
    <s v="Discount"/>
    <n v="560"/>
    <n v="1.2999999999999999E-2"/>
    <n v="8"/>
    <n v="0.75"/>
    <n v="6"/>
    <n v="8"/>
    <n v="475.2"/>
    <n v="8"/>
    <n v="5"/>
    <n v="2"/>
  </r>
  <r>
    <x v="0"/>
    <x v="62"/>
    <x v="1"/>
    <x v="0"/>
    <n v="52.489471000000002"/>
    <n v="-1.8985749999999999"/>
    <x v="2"/>
    <x v="0"/>
    <s v="Discount"/>
    <n v="553.20000000000005"/>
    <n v="6.0000000000000001E-3"/>
    <n v="3"/>
    <n v="0.32"/>
    <n v="1"/>
    <n v="6"/>
    <n v="182.4"/>
    <n v="21"/>
    <n v="7"/>
    <n v="2"/>
  </r>
  <r>
    <x v="0"/>
    <x v="63"/>
    <x v="2"/>
    <x v="0"/>
    <n v="52.489471000000002"/>
    <n v="-1.8985749999999999"/>
    <x v="2"/>
    <x v="0"/>
    <s v="Discount"/>
    <n v="853"/>
    <n v="8.0000000000000002E-3"/>
    <n v="7"/>
    <n v="1.04"/>
    <n v="7"/>
    <n v="7"/>
    <n v="532.79999999999995"/>
    <n v="12"/>
    <n v="6"/>
    <n v="2"/>
  </r>
  <r>
    <x v="0"/>
    <x v="64"/>
    <x v="3"/>
    <x v="0"/>
    <n v="52.489471000000002"/>
    <n v="-1.8985749999999999"/>
    <x v="2"/>
    <x v="0"/>
    <s v="Discount"/>
    <n v="608.20000000000005"/>
    <n v="5.0000000000000001E-3"/>
    <n v="3"/>
    <n v="0.55000000000000004"/>
    <n v="2"/>
    <n v="7"/>
    <n v="367.2"/>
    <n v="14"/>
    <n v="11"/>
    <n v="3"/>
  </r>
  <r>
    <x v="0"/>
    <x v="65"/>
    <x v="4"/>
    <x v="0"/>
    <n v="52.489471000000002"/>
    <n v="-1.8985749999999999"/>
    <x v="2"/>
    <x v="0"/>
    <s v="Discount"/>
    <n v="448.4"/>
    <n v="8.0000000000000002E-3"/>
    <n v="3"/>
    <n v="0.99"/>
    <n v="3"/>
    <n v="6"/>
    <n v="408"/>
    <n v="39"/>
    <n v="5"/>
    <n v="3"/>
  </r>
  <r>
    <x v="0"/>
    <x v="66"/>
    <x v="5"/>
    <x v="0"/>
    <n v="52.489471000000002"/>
    <n v="-1.8985749999999999"/>
    <x v="2"/>
    <x v="0"/>
    <s v="Discount"/>
    <n v="218.2"/>
    <n v="1.0999999999999999E-2"/>
    <n v="2"/>
    <n v="1.24"/>
    <n v="3"/>
    <n v="5"/>
    <n v="153.6"/>
    <n v="53"/>
    <n v="1"/>
    <n v="11"/>
  </r>
  <r>
    <x v="0"/>
    <x v="67"/>
    <x v="6"/>
    <x v="0"/>
    <n v="52.489471000000002"/>
    <n v="-1.8985749999999999"/>
    <x v="2"/>
    <x v="0"/>
    <s v="Discount"/>
    <n v="535"/>
    <n v="1.0999999999999999E-2"/>
    <n v="6"/>
    <n v="0.93"/>
    <n v="6"/>
    <n v="6"/>
    <n v="321.60000000000002"/>
    <n v="53"/>
    <n v="7"/>
    <n v="5"/>
  </r>
  <r>
    <x v="0"/>
    <x v="68"/>
    <x v="7"/>
    <x v="0"/>
    <n v="52.489471000000002"/>
    <n v="-1.8985749999999999"/>
    <x v="2"/>
    <x v="0"/>
    <s v="Discount"/>
    <n v="322.2"/>
    <n v="3.0000000000000001E-3"/>
    <n v="1"/>
    <n v="0.75"/>
    <n v="1"/>
    <n v="2"/>
    <n v="61.2"/>
    <n v="40"/>
    <n v="8"/>
    <n v="2"/>
  </r>
  <r>
    <x v="0"/>
    <x v="69"/>
    <x v="8"/>
    <x v="0"/>
    <n v="52.489471000000002"/>
    <n v="-1.8985749999999999"/>
    <x v="2"/>
    <x v="0"/>
    <s v="Discount"/>
    <n v="575"/>
    <n v="3.0000000000000001E-3"/>
    <n v="2"/>
    <n v="0.66"/>
    <n v="1"/>
    <n v="6"/>
    <n v="182.4"/>
    <n v="26"/>
    <n v="2"/>
    <n v="2"/>
  </r>
  <r>
    <x v="0"/>
    <x v="70"/>
    <x v="9"/>
    <x v="0"/>
    <n v="52.489471000000002"/>
    <n v="-1.8985749999999999"/>
    <x v="2"/>
    <x v="0"/>
    <s v="Discount"/>
    <n v="576.6"/>
    <n v="1.4E-2"/>
    <n v="8"/>
    <n v="1.18"/>
    <n v="9"/>
    <n v="8"/>
    <n v="482.4"/>
    <n v="22"/>
    <n v="4"/>
    <n v="3"/>
  </r>
  <r>
    <x v="0"/>
    <x v="71"/>
    <x v="10"/>
    <x v="0"/>
    <n v="52.489471000000002"/>
    <n v="-1.8985749999999999"/>
    <x v="2"/>
    <x v="0"/>
    <s v="Discount"/>
    <n v="872.6"/>
    <n v="0.01"/>
    <n v="8"/>
    <n v="0.7"/>
    <n v="6"/>
    <n v="4"/>
    <n v="259.2"/>
    <n v="54"/>
    <n v="3"/>
    <n v="2"/>
  </r>
  <r>
    <x v="0"/>
    <x v="72"/>
    <x v="11"/>
    <x v="0"/>
    <n v="52.489471000000002"/>
    <n v="-1.8985749999999999"/>
    <x v="2"/>
    <x v="0"/>
    <s v="Discount"/>
    <n v="272.2"/>
    <n v="1.2999999999999999E-2"/>
    <n v="3"/>
    <n v="1.1399999999999999"/>
    <n v="4"/>
    <n v="4"/>
    <n v="122.4"/>
    <n v="19"/>
    <n v="2"/>
    <n v="6"/>
  </r>
  <r>
    <x v="0"/>
    <x v="73"/>
    <x v="49"/>
    <x v="0"/>
    <n v="52.489471000000002"/>
    <n v="-1.8985749999999999"/>
    <x v="2"/>
    <x v="0"/>
    <s v="Discount"/>
    <n v="397"/>
    <n v="6.0000000000000001E-3"/>
    <n v="2"/>
    <n v="0.03"/>
    <n v="0"/>
    <n v="3"/>
    <n v="180"/>
    <n v="30"/>
    <n v="3"/>
    <n v="5"/>
  </r>
  <r>
    <x v="0"/>
    <x v="74"/>
    <x v="50"/>
    <x v="0"/>
    <n v="52.489471000000002"/>
    <n v="-1.8985749999999999"/>
    <x v="2"/>
    <x v="0"/>
    <s v="Discount"/>
    <n v="563"/>
    <n v="8.9999999999999993E-3"/>
    <n v="5"/>
    <n v="1.18"/>
    <n v="6"/>
    <n v="5"/>
    <n v="187.2"/>
    <n v="1"/>
    <n v="1"/>
    <n v="3"/>
  </r>
  <r>
    <x v="0"/>
    <x v="75"/>
    <x v="51"/>
    <x v="0"/>
    <n v="52.489471000000002"/>
    <n v="-1.8985749999999999"/>
    <x v="2"/>
    <x v="0"/>
    <s v="Discount"/>
    <n v="400.4"/>
    <n v="8.9999999999999993E-3"/>
    <n v="4"/>
    <n v="0.51"/>
    <n v="2"/>
    <n v="8"/>
    <n v="316.8"/>
    <n v="15"/>
    <n v="4"/>
    <n v="2"/>
  </r>
  <r>
    <x v="0"/>
    <x v="76"/>
    <x v="52"/>
    <x v="0"/>
    <n v="52.489471000000002"/>
    <n v="-1.8985749999999999"/>
    <x v="2"/>
    <x v="0"/>
    <s v="Discount"/>
    <n v="69.2"/>
    <n v="6.0000000000000001E-3"/>
    <n v="0"/>
    <n v="0.67"/>
    <n v="0"/>
    <n v="5"/>
    <n v="122.4"/>
    <n v="32"/>
    <n v="2"/>
    <n v="6"/>
  </r>
  <r>
    <x v="0"/>
    <x v="77"/>
    <x v="53"/>
    <x v="0"/>
    <n v="52.489471000000002"/>
    <n v="-1.8985749999999999"/>
    <x v="2"/>
    <x v="0"/>
    <s v="Discount"/>
    <n v="894"/>
    <n v="8.0000000000000002E-3"/>
    <n v="7"/>
    <n v="1.07"/>
    <n v="8"/>
    <n v="4"/>
    <n v="262.8"/>
    <n v="25"/>
    <n v="10"/>
    <n v="3"/>
  </r>
  <r>
    <x v="0"/>
    <x v="78"/>
    <x v="54"/>
    <x v="0"/>
    <n v="52.489471000000002"/>
    <n v="-1.8985749999999999"/>
    <x v="2"/>
    <x v="0"/>
    <s v="Discount"/>
    <n v="445"/>
    <n v="0.01"/>
    <n v="4"/>
    <n v="0.1"/>
    <n v="0"/>
    <n v="4"/>
    <n v="111.6"/>
    <n v="16"/>
    <n v="1"/>
    <n v="2"/>
  </r>
  <r>
    <x v="0"/>
    <x v="79"/>
    <x v="55"/>
    <x v="0"/>
    <n v="52.489471000000002"/>
    <n v="-1.8985749999999999"/>
    <x v="2"/>
    <x v="0"/>
    <s v="Discount"/>
    <n v="712.4"/>
    <n v="8.0000000000000002E-3"/>
    <n v="6"/>
    <n v="0.09"/>
    <n v="1"/>
    <n v="7"/>
    <n v="504"/>
    <n v="28"/>
    <n v="2"/>
    <n v="2"/>
  </r>
  <r>
    <x v="0"/>
    <x v="80"/>
    <x v="56"/>
    <x v="0"/>
    <n v="52.489471000000002"/>
    <n v="-1.8985749999999999"/>
    <x v="2"/>
    <x v="0"/>
    <s v="Discount"/>
    <n v="400.2"/>
    <n v="7.0000000000000001E-3"/>
    <n v="3"/>
    <n v="0.26"/>
    <n v="1"/>
    <n v="4"/>
    <n v="205.2"/>
    <n v="24"/>
    <n v="0"/>
    <n v="3"/>
  </r>
  <r>
    <x v="0"/>
    <x v="81"/>
    <x v="57"/>
    <x v="0"/>
    <n v="52.489471000000002"/>
    <n v="-1.8985749999999999"/>
    <x v="2"/>
    <x v="0"/>
    <s v="Discount"/>
    <n v="405.6"/>
    <n v="7.0000000000000001E-3"/>
    <n v="3"/>
    <n v="0.74"/>
    <n v="2"/>
    <n v="7"/>
    <n v="408"/>
    <n v="42"/>
    <n v="8"/>
    <n v="2"/>
  </r>
  <r>
    <x v="0"/>
    <x v="82"/>
    <x v="58"/>
    <x v="0"/>
    <n v="52.489471000000002"/>
    <n v="-1.8985749999999999"/>
    <x v="2"/>
    <x v="0"/>
    <s v="Discount"/>
    <n v="701.4"/>
    <n v="8.9999999999999993E-3"/>
    <n v="6"/>
    <n v="0.86"/>
    <n v="5"/>
    <n v="7"/>
    <n v="388.8"/>
    <n v="43"/>
    <n v="7"/>
    <n v="3"/>
  </r>
  <r>
    <x v="0"/>
    <x v="83"/>
    <x v="59"/>
    <x v="0"/>
    <n v="52.489471000000002"/>
    <n v="-1.8985749999999999"/>
    <x v="2"/>
    <x v="0"/>
    <s v="Discount"/>
    <n v="541"/>
    <n v="1.2999999999999999E-2"/>
    <n v="7"/>
    <n v="0.51"/>
    <n v="4"/>
    <n v="5"/>
    <n v="192"/>
    <n v="37"/>
    <n v="5"/>
    <n v="3"/>
  </r>
  <r>
    <x v="0"/>
    <x v="84"/>
    <x v="60"/>
    <x v="0"/>
    <n v="52.489471000000002"/>
    <n v="-1.8985749999999999"/>
    <x v="2"/>
    <x v="0"/>
    <s v="Discount"/>
    <n v="64"/>
    <n v="8.0000000000000002E-3"/>
    <n v="1"/>
    <n v="0.33"/>
    <n v="0"/>
    <n v="8"/>
    <n v="374.4"/>
    <n v="11"/>
    <n v="4"/>
    <n v="0"/>
  </r>
  <r>
    <x v="0"/>
    <x v="85"/>
    <x v="61"/>
    <x v="0"/>
    <n v="52.489471000000002"/>
    <n v="-1.8985749999999999"/>
    <x v="2"/>
    <x v="0"/>
    <s v="Discount"/>
    <n v="526"/>
    <n v="6.0000000000000001E-3"/>
    <n v="3"/>
    <n v="7.0000000000000007E-2"/>
    <n v="0"/>
    <n v="5"/>
    <n v="165.6"/>
    <n v="11"/>
    <n v="3"/>
    <n v="5"/>
  </r>
  <r>
    <x v="0"/>
    <x v="86"/>
    <x v="62"/>
    <x v="0"/>
    <n v="52.489471000000002"/>
    <n v="-1.8985749999999999"/>
    <x v="2"/>
    <x v="0"/>
    <s v="Discount"/>
    <n v="1178"/>
    <n v="1.2999999999999999E-2"/>
    <n v="15"/>
    <n v="0.45"/>
    <n v="7"/>
    <n v="4"/>
    <n v="270"/>
    <n v="32"/>
    <n v="1"/>
    <n v="3"/>
  </r>
  <r>
    <x v="0"/>
    <x v="87"/>
    <x v="63"/>
    <x v="0"/>
    <n v="52.489471000000002"/>
    <n v="-1.8985749999999999"/>
    <x v="2"/>
    <x v="0"/>
    <s v="Discount"/>
    <n v="744.4"/>
    <n v="1.4E-2"/>
    <n v="10"/>
    <n v="1.01"/>
    <n v="10"/>
    <n v="8"/>
    <n v="302.39999999999998"/>
    <n v="18"/>
    <n v="1"/>
    <n v="2"/>
  </r>
  <r>
    <x v="0"/>
    <x v="88"/>
    <x v="64"/>
    <x v="0"/>
    <n v="52.489471000000002"/>
    <n v="-1.8985749999999999"/>
    <x v="2"/>
    <x v="0"/>
    <s v="Discount"/>
    <n v="909.2"/>
    <n v="5.0000000000000001E-3"/>
    <n v="4"/>
    <n v="0.79"/>
    <n v="3"/>
    <n v="2"/>
    <n v="48"/>
    <n v="38"/>
    <n v="0"/>
    <n v="6"/>
  </r>
  <r>
    <x v="0"/>
    <x v="89"/>
    <x v="65"/>
    <x v="0"/>
    <n v="52.489471000000002"/>
    <n v="-1.8985749999999999"/>
    <x v="2"/>
    <x v="0"/>
    <s v="Discount"/>
    <n v="987.6"/>
    <n v="7.0000000000000001E-3"/>
    <n v="7"/>
    <n v="0.9"/>
    <n v="7"/>
    <n v="3"/>
    <n v="92.4"/>
    <n v="36"/>
    <n v="5"/>
    <n v="5"/>
  </r>
  <r>
    <x v="0"/>
    <x v="90"/>
    <x v="66"/>
    <x v="0"/>
    <n v="52.489471000000002"/>
    <n v="-1.8985749999999999"/>
    <x v="2"/>
    <x v="0"/>
    <s v="Discount"/>
    <n v="281"/>
    <n v="1.2E-2"/>
    <n v="3"/>
    <n v="1.0900000000000001"/>
    <n v="4"/>
    <n v="2"/>
    <n v="66"/>
    <n v="22"/>
    <n v="3"/>
    <n v="2"/>
  </r>
  <r>
    <x v="0"/>
    <x v="91"/>
    <x v="67"/>
    <x v="0"/>
    <n v="52.489471000000002"/>
    <n v="-1.8985749999999999"/>
    <x v="2"/>
    <x v="0"/>
    <s v="Discount"/>
    <n v="753.2"/>
    <n v="1.2999999999999999E-2"/>
    <n v="10"/>
    <n v="0.71"/>
    <n v="7"/>
    <n v="7"/>
    <n v="280.8"/>
    <n v="14"/>
    <n v="1"/>
    <n v="3"/>
  </r>
  <r>
    <x v="1"/>
    <x v="92"/>
    <x v="0"/>
    <x v="0"/>
    <n v="52.489471000000002"/>
    <n v="-1.8985749999999999"/>
    <x v="2"/>
    <x v="0"/>
    <s v="Discount"/>
    <n v="278.8"/>
    <n v="8.9999999999999993E-3"/>
    <n v="2"/>
    <n v="0.4"/>
    <n v="1"/>
    <n v="2"/>
    <n v="91.2"/>
    <n v="26"/>
    <n v="4"/>
    <n v="3"/>
  </r>
  <r>
    <x v="1"/>
    <x v="93"/>
    <x v="1"/>
    <x v="0"/>
    <n v="52.489471000000002"/>
    <n v="-1.8985749999999999"/>
    <x v="2"/>
    <x v="0"/>
    <s v="Discount"/>
    <n v="263.3"/>
    <n v="1.0999999999999999E-2"/>
    <n v="3"/>
    <n v="1.51"/>
    <n v="4"/>
    <n v="2"/>
    <n v="103.2"/>
    <n v="27"/>
    <n v="3"/>
    <n v="2"/>
  </r>
  <r>
    <x v="1"/>
    <x v="94"/>
    <x v="2"/>
    <x v="0"/>
    <n v="52.489471000000002"/>
    <n v="-1.8985749999999999"/>
    <x v="2"/>
    <x v="0"/>
    <s v="Discount"/>
    <n v="348.9"/>
    <n v="1.2999999999999999E-2"/>
    <n v="4"/>
    <n v="0.74"/>
    <n v="3"/>
    <n v="6"/>
    <n v="284.39999999999998"/>
    <n v="45"/>
    <n v="1"/>
    <n v="9"/>
  </r>
  <r>
    <x v="1"/>
    <x v="95"/>
    <x v="3"/>
    <x v="0"/>
    <n v="52.489471000000002"/>
    <n v="-1.8985749999999999"/>
    <x v="2"/>
    <x v="0"/>
    <s v="Discount"/>
    <n v="222.1"/>
    <n v="1.2E-2"/>
    <n v="3"/>
    <n v="1.1599999999999999"/>
    <n v="3"/>
    <n v="1"/>
    <n v="32.4"/>
    <n v="59"/>
    <n v="8"/>
    <n v="3"/>
  </r>
  <r>
    <x v="1"/>
    <x v="96"/>
    <x v="4"/>
    <x v="0"/>
    <n v="52.489471000000002"/>
    <n v="-1.8985749999999999"/>
    <x v="2"/>
    <x v="0"/>
    <s v="Discount"/>
    <n v="124.2"/>
    <n v="7.0000000000000001E-3"/>
    <n v="1"/>
    <n v="0.86"/>
    <n v="1"/>
    <n v="4"/>
    <n v="94.8"/>
    <n v="34"/>
    <n v="7"/>
    <n v="2"/>
  </r>
  <r>
    <x v="1"/>
    <x v="97"/>
    <x v="5"/>
    <x v="0"/>
    <n v="52.489471000000002"/>
    <n v="-1.8985749999999999"/>
    <x v="2"/>
    <x v="0"/>
    <s v="Discount"/>
    <n v="71.599999999999994"/>
    <n v="8.9999999999999993E-3"/>
    <n v="1"/>
    <n v="0.36"/>
    <n v="0"/>
    <n v="4"/>
    <n v="152.4"/>
    <n v="33"/>
    <n v="1"/>
    <n v="14"/>
  </r>
  <r>
    <x v="1"/>
    <x v="98"/>
    <x v="6"/>
    <x v="0"/>
    <n v="52.489471000000002"/>
    <n v="-1.8985749999999999"/>
    <x v="2"/>
    <x v="0"/>
    <s v="Discount"/>
    <n v="140.69999999999999"/>
    <n v="7.0000000000000001E-3"/>
    <n v="1"/>
    <n v="0.15"/>
    <n v="0"/>
    <n v="5"/>
    <n v="324"/>
    <n v="33"/>
    <n v="6"/>
    <n v="9"/>
  </r>
  <r>
    <x v="1"/>
    <x v="99"/>
    <x v="7"/>
    <x v="0"/>
    <n v="52.489471000000002"/>
    <n v="-1.8985749999999999"/>
    <x v="2"/>
    <x v="0"/>
    <s v="Discount"/>
    <n v="142.19999999999999"/>
    <n v="7.0000000000000001E-3"/>
    <n v="1"/>
    <n v="1.1000000000000001"/>
    <n v="1"/>
    <n v="1"/>
    <n v="27.6"/>
    <n v="30"/>
    <n v="6"/>
    <n v="9"/>
  </r>
  <r>
    <x v="1"/>
    <x v="100"/>
    <x v="8"/>
    <x v="0"/>
    <n v="52.489471000000002"/>
    <n v="-1.8985749999999999"/>
    <x v="2"/>
    <x v="0"/>
    <s v="Discount"/>
    <n v="73.8"/>
    <n v="0.01"/>
    <n v="1"/>
    <n v="0.28999999999999998"/>
    <n v="0"/>
    <n v="3"/>
    <n v="100.8"/>
    <n v="53"/>
    <n v="1"/>
    <n v="5"/>
  </r>
  <r>
    <x v="1"/>
    <x v="101"/>
    <x v="9"/>
    <x v="0"/>
    <n v="52.489471000000002"/>
    <n v="-1.8985749999999999"/>
    <x v="2"/>
    <x v="0"/>
    <s v="Discount"/>
    <n v="355.9"/>
    <n v="5.0000000000000001E-3"/>
    <n v="2"/>
    <n v="1.1200000000000001"/>
    <n v="2"/>
    <n v="5"/>
    <n v="320.39999999999998"/>
    <n v="40"/>
    <n v="5"/>
    <n v="14"/>
  </r>
  <r>
    <x v="1"/>
    <x v="102"/>
    <x v="10"/>
    <x v="0"/>
    <n v="52.489471000000002"/>
    <n v="-1.8985749999999999"/>
    <x v="2"/>
    <x v="0"/>
    <s v="Discount"/>
    <n v="516"/>
    <n v="1.0999999999999999E-2"/>
    <n v="5"/>
    <n v="1.33"/>
    <n v="7"/>
    <n v="3"/>
    <n v="133.19999999999999"/>
    <n v="46"/>
    <n v="5"/>
    <n v="5"/>
  </r>
  <r>
    <x v="1"/>
    <x v="103"/>
    <x v="11"/>
    <x v="0"/>
    <n v="52.489471000000002"/>
    <n v="-1.8985749999999999"/>
    <x v="2"/>
    <x v="0"/>
    <s v="Discount"/>
    <n v="88.3"/>
    <n v="7.0000000000000001E-3"/>
    <n v="1"/>
    <n v="1.1200000000000001"/>
    <n v="1"/>
    <n v="4"/>
    <n v="261.60000000000002"/>
    <n v="14"/>
    <n v="2"/>
    <n v="0"/>
  </r>
  <r>
    <x v="1"/>
    <x v="104"/>
    <x v="68"/>
    <x v="0"/>
    <n v="52.489471000000002"/>
    <n v="-1.8985749999999999"/>
    <x v="2"/>
    <x v="0"/>
    <s v="Discount"/>
    <n v="321.5"/>
    <n v="0.01"/>
    <n v="3"/>
    <n v="0.93"/>
    <n v="3"/>
    <n v="3"/>
    <n v="196.8"/>
    <n v="30"/>
    <n v="7"/>
    <n v="6"/>
  </r>
  <r>
    <x v="1"/>
    <x v="105"/>
    <x v="69"/>
    <x v="0"/>
    <n v="52.489471000000002"/>
    <n v="-1.8985749999999999"/>
    <x v="2"/>
    <x v="0"/>
    <s v="Discount"/>
    <n v="290.2"/>
    <n v="6.0000000000000001E-3"/>
    <n v="2"/>
    <n v="0.59"/>
    <n v="1"/>
    <n v="6"/>
    <n v="380.4"/>
    <n v="19"/>
    <n v="3"/>
    <n v="6"/>
  </r>
  <r>
    <x v="1"/>
    <x v="106"/>
    <x v="70"/>
    <x v="0"/>
    <n v="52.489471000000002"/>
    <n v="-1.8985749999999999"/>
    <x v="2"/>
    <x v="0"/>
    <s v="Discount"/>
    <n v="62.3"/>
    <n v="8.0000000000000002E-3"/>
    <n v="0"/>
    <n v="0.38"/>
    <n v="0"/>
    <n v="2"/>
    <n v="18"/>
    <n v="60"/>
    <n v="8"/>
    <n v="6"/>
  </r>
  <r>
    <x v="1"/>
    <x v="107"/>
    <x v="71"/>
    <x v="0"/>
    <n v="52.489471000000002"/>
    <n v="-1.8985749999999999"/>
    <x v="2"/>
    <x v="0"/>
    <s v="Discount"/>
    <n v="128.69999999999999"/>
    <n v="8.9999999999999993E-3"/>
    <n v="1"/>
    <n v="0.67"/>
    <n v="1"/>
    <n v="3"/>
    <n v="93.6"/>
    <n v="54"/>
    <n v="4"/>
    <n v="3"/>
  </r>
  <r>
    <x v="1"/>
    <x v="108"/>
    <x v="72"/>
    <x v="0"/>
    <n v="52.489471000000002"/>
    <n v="-1.8985749999999999"/>
    <x v="2"/>
    <x v="0"/>
    <s v="Discount"/>
    <n v="14.3"/>
    <n v="8.0000000000000002E-3"/>
    <n v="0"/>
    <n v="0.51"/>
    <n v="0"/>
    <n v="6"/>
    <n v="397.2"/>
    <n v="27"/>
    <n v="4"/>
    <n v="8"/>
  </r>
  <r>
    <x v="1"/>
    <x v="109"/>
    <x v="73"/>
    <x v="0"/>
    <n v="52.489471000000002"/>
    <n v="-1.8985749999999999"/>
    <x v="2"/>
    <x v="0"/>
    <s v="Discount"/>
    <n v="214.8"/>
    <n v="0.01"/>
    <n v="2"/>
    <n v="0.81"/>
    <n v="2"/>
    <n v="6"/>
    <n v="463.2"/>
    <n v="21"/>
    <n v="1"/>
    <n v="6"/>
  </r>
  <r>
    <x v="1"/>
    <x v="110"/>
    <x v="74"/>
    <x v="0"/>
    <n v="52.489471000000002"/>
    <n v="-1.8985749999999999"/>
    <x v="2"/>
    <x v="0"/>
    <s v="Discount"/>
    <n v="180.9"/>
    <n v="0.01"/>
    <n v="2"/>
    <n v="1.27"/>
    <n v="2"/>
    <n v="2"/>
    <n v="18"/>
    <n v="28"/>
    <n v="11"/>
    <n v="11"/>
  </r>
  <r>
    <x v="1"/>
    <x v="111"/>
    <x v="75"/>
    <x v="0"/>
    <n v="52.489471000000002"/>
    <n v="-1.8985749999999999"/>
    <x v="2"/>
    <x v="0"/>
    <s v="Discount"/>
    <n v="244.4"/>
    <n v="1.2E-2"/>
    <n v="3"/>
    <n v="0.39"/>
    <n v="1"/>
    <n v="2"/>
    <n v="30"/>
    <n v="52"/>
    <n v="4"/>
    <n v="12"/>
  </r>
  <r>
    <x v="1"/>
    <x v="112"/>
    <x v="76"/>
    <x v="0"/>
    <n v="52.489471000000002"/>
    <n v="-1.8985749999999999"/>
    <x v="2"/>
    <x v="0"/>
    <s v="Discount"/>
    <n v="251.3"/>
    <n v="1.4E-2"/>
    <n v="3"/>
    <n v="0.15"/>
    <n v="1"/>
    <n v="6"/>
    <n v="474"/>
    <n v="48"/>
    <n v="14"/>
    <n v="2"/>
  </r>
  <r>
    <x v="1"/>
    <x v="113"/>
    <x v="77"/>
    <x v="0"/>
    <n v="52.489471000000002"/>
    <n v="-1.8985749999999999"/>
    <x v="2"/>
    <x v="0"/>
    <s v="Discount"/>
    <n v="140.4"/>
    <n v="5.0000000000000001E-3"/>
    <n v="1"/>
    <n v="0.91"/>
    <n v="1"/>
    <n v="2"/>
    <n v="157.19999999999999"/>
    <n v="59"/>
    <n v="7"/>
    <n v="6"/>
  </r>
  <r>
    <x v="1"/>
    <x v="114"/>
    <x v="78"/>
    <x v="0"/>
    <n v="52.489471000000002"/>
    <n v="-1.8985749999999999"/>
    <x v="2"/>
    <x v="0"/>
    <s v="Discount"/>
    <n v="409.2"/>
    <n v="8.9999999999999993E-3"/>
    <n v="4"/>
    <n v="0.82"/>
    <n v="3"/>
    <n v="5"/>
    <n v="417.6"/>
    <n v="54"/>
    <n v="8"/>
    <n v="9"/>
  </r>
  <r>
    <x v="1"/>
    <x v="115"/>
    <x v="79"/>
    <x v="0"/>
    <n v="52.489471000000002"/>
    <n v="-1.8985749999999999"/>
    <x v="2"/>
    <x v="0"/>
    <s v="Discount"/>
    <n v="285.5"/>
    <n v="6.0000000000000001E-3"/>
    <n v="2"/>
    <n v="0.59"/>
    <n v="1"/>
    <n v="2"/>
    <n v="112.8"/>
    <n v="25"/>
    <n v="9"/>
    <n v="5"/>
  </r>
  <r>
    <x v="1"/>
    <x v="116"/>
    <x v="80"/>
    <x v="0"/>
    <n v="52.489471000000002"/>
    <n v="-1.8985749999999999"/>
    <x v="2"/>
    <x v="0"/>
    <s v="Discount"/>
    <n v="327"/>
    <n v="1.2999999999999999E-2"/>
    <n v="4"/>
    <n v="0.28999999999999998"/>
    <n v="1"/>
    <n v="6"/>
    <n v="240"/>
    <n v="63"/>
    <n v="8"/>
    <n v="5"/>
  </r>
  <r>
    <x v="1"/>
    <x v="117"/>
    <x v="81"/>
    <x v="0"/>
    <n v="52.489471000000002"/>
    <n v="-1.8985749999999999"/>
    <x v="2"/>
    <x v="0"/>
    <s v="Discount"/>
    <n v="88"/>
    <n v="8.9999999999999993E-3"/>
    <n v="1"/>
    <n v="1.35"/>
    <n v="1"/>
    <n v="5"/>
    <n v="261.60000000000002"/>
    <n v="57"/>
    <n v="2"/>
    <n v="5"/>
  </r>
  <r>
    <x v="1"/>
    <x v="118"/>
    <x v="82"/>
    <x v="0"/>
    <n v="52.489471000000002"/>
    <n v="-1.8985749999999999"/>
    <x v="2"/>
    <x v="0"/>
    <s v="Discount"/>
    <n v="77.2"/>
    <n v="8.9999999999999993E-3"/>
    <n v="1"/>
    <n v="1.43"/>
    <n v="1"/>
    <n v="3"/>
    <n v="26.4"/>
    <n v="69"/>
    <n v="2"/>
    <n v="6"/>
  </r>
  <r>
    <x v="1"/>
    <x v="119"/>
    <x v="83"/>
    <x v="0"/>
    <n v="52.489471000000002"/>
    <n v="-1.8985749999999999"/>
    <x v="2"/>
    <x v="0"/>
    <s v="Discount"/>
    <n v="85.8"/>
    <n v="5.0000000000000001E-3"/>
    <n v="0"/>
    <n v="0.52"/>
    <n v="0"/>
    <n v="7"/>
    <n v="387.6"/>
    <n v="62"/>
    <n v="11"/>
    <n v="2"/>
  </r>
  <r>
    <x v="1"/>
    <x v="120"/>
    <x v="84"/>
    <x v="0"/>
    <n v="52.489471000000002"/>
    <n v="-1.8985749999999999"/>
    <x v="2"/>
    <x v="0"/>
    <s v="Discount"/>
    <n v="37"/>
    <n v="0.01"/>
    <n v="0"/>
    <n v="0.26"/>
    <n v="0"/>
    <n v="1"/>
    <n v="3.6"/>
    <n v="65"/>
    <n v="4"/>
    <n v="15"/>
  </r>
  <r>
    <x v="1"/>
    <x v="121"/>
    <x v="85"/>
    <x v="0"/>
    <n v="52.489471000000002"/>
    <n v="-1.8985749999999999"/>
    <x v="2"/>
    <x v="0"/>
    <s v="Discount"/>
    <n v="89"/>
    <n v="7.0000000000000001E-3"/>
    <n v="1"/>
    <n v="0.37"/>
    <n v="0"/>
    <n v="4"/>
    <n v="300"/>
    <n v="46"/>
    <n v="6"/>
    <n v="6"/>
  </r>
  <r>
    <x v="1"/>
    <x v="122"/>
    <x v="0"/>
    <x v="0"/>
    <n v="52.489471000000002"/>
    <n v="-1.8985749999999999"/>
    <x v="2"/>
    <x v="0"/>
    <s v="Discount"/>
    <n v="410"/>
    <n v="0.01"/>
    <n v="4"/>
    <n v="0.81"/>
    <n v="3"/>
    <n v="2"/>
    <n v="40.799999999999997"/>
    <n v="10"/>
    <n v="8"/>
    <n v="2"/>
  </r>
  <r>
    <x v="1"/>
    <x v="123"/>
    <x v="1"/>
    <x v="0"/>
    <n v="52.489471000000002"/>
    <n v="-1.8985749999999999"/>
    <x v="2"/>
    <x v="0"/>
    <s v="Discount"/>
    <n v="10.1"/>
    <n v="7.0000000000000001E-3"/>
    <n v="0"/>
    <n v="0.47"/>
    <n v="0"/>
    <n v="6"/>
    <n v="157.19999999999999"/>
    <n v="45"/>
    <n v="2"/>
    <n v="9"/>
  </r>
  <r>
    <x v="1"/>
    <x v="124"/>
    <x v="2"/>
    <x v="0"/>
    <n v="52.489471000000002"/>
    <n v="-1.8985749999999999"/>
    <x v="2"/>
    <x v="0"/>
    <s v="Discount"/>
    <n v="206"/>
    <n v="1.2999999999999999E-2"/>
    <n v="3"/>
    <n v="0.31"/>
    <n v="1"/>
    <n v="7"/>
    <n v="350.4"/>
    <n v="54"/>
    <n v="3"/>
    <n v="3"/>
  </r>
  <r>
    <x v="1"/>
    <x v="125"/>
    <x v="3"/>
    <x v="0"/>
    <n v="52.489471000000002"/>
    <n v="-1.8985749999999999"/>
    <x v="2"/>
    <x v="0"/>
    <s v="Discount"/>
    <n v="183"/>
    <n v="1.2E-2"/>
    <n v="2"/>
    <n v="0.39"/>
    <n v="1"/>
    <n v="7"/>
    <n v="536.4"/>
    <n v="28"/>
    <n v="6"/>
    <n v="11"/>
  </r>
  <r>
    <x v="1"/>
    <x v="126"/>
    <x v="4"/>
    <x v="0"/>
    <n v="52.489471000000002"/>
    <n v="-1.8985749999999999"/>
    <x v="2"/>
    <x v="0"/>
    <s v="Discount"/>
    <n v="209.3"/>
    <n v="6.0000000000000001E-3"/>
    <n v="1"/>
    <n v="0.71"/>
    <n v="1"/>
    <n v="1"/>
    <n v="18"/>
    <n v="22"/>
    <n v="10"/>
    <n v="15"/>
  </r>
  <r>
    <x v="1"/>
    <x v="127"/>
    <x v="5"/>
    <x v="0"/>
    <n v="52.489471000000002"/>
    <n v="-1.8985749999999999"/>
    <x v="2"/>
    <x v="0"/>
    <s v="Discount"/>
    <n v="2.1"/>
    <n v="8.9999999999999993E-3"/>
    <n v="0"/>
    <n v="0.12"/>
    <n v="0"/>
    <n v="2"/>
    <n v="112.8"/>
    <n v="64"/>
    <n v="2"/>
    <n v="6"/>
  </r>
  <r>
    <x v="1"/>
    <x v="128"/>
    <x v="6"/>
    <x v="0"/>
    <n v="52.489471000000002"/>
    <n v="-1.8985749999999999"/>
    <x v="2"/>
    <x v="0"/>
    <s v="Discount"/>
    <n v="286.2"/>
    <n v="6.0000000000000001E-3"/>
    <n v="2"/>
    <n v="0.31"/>
    <n v="1"/>
    <n v="7"/>
    <n v="180"/>
    <n v="19"/>
    <n v="4"/>
    <n v="6"/>
  </r>
  <r>
    <x v="1"/>
    <x v="129"/>
    <x v="7"/>
    <x v="0"/>
    <n v="52.489471000000002"/>
    <n v="-1.8985749999999999"/>
    <x v="2"/>
    <x v="0"/>
    <s v="Discount"/>
    <n v="200.3"/>
    <n v="8.0000000000000002E-3"/>
    <n v="2"/>
    <n v="0.56000000000000005"/>
    <n v="1"/>
    <n v="5"/>
    <n v="301.2"/>
    <n v="40"/>
    <n v="4"/>
    <n v="6"/>
  </r>
  <r>
    <x v="1"/>
    <x v="130"/>
    <x v="8"/>
    <x v="0"/>
    <n v="52.489471000000002"/>
    <n v="-1.8985749999999999"/>
    <x v="2"/>
    <x v="0"/>
    <s v="Discount"/>
    <n v="111.8"/>
    <n v="7.0000000000000001E-3"/>
    <n v="1"/>
    <n v="0.93"/>
    <n v="1"/>
    <n v="2"/>
    <n v="1.2"/>
    <n v="20"/>
    <n v="12"/>
    <n v="5"/>
  </r>
  <r>
    <x v="1"/>
    <x v="131"/>
    <x v="9"/>
    <x v="0"/>
    <n v="52.489471000000002"/>
    <n v="-1.8985749999999999"/>
    <x v="2"/>
    <x v="0"/>
    <s v="Discount"/>
    <n v="520.9"/>
    <n v="1.0999999999999999E-2"/>
    <n v="6"/>
    <n v="0.79"/>
    <n v="4"/>
    <n v="4"/>
    <n v="81.599999999999994"/>
    <n v="69"/>
    <n v="3"/>
    <n v="3"/>
  </r>
  <r>
    <x v="1"/>
    <x v="132"/>
    <x v="10"/>
    <x v="0"/>
    <n v="52.489471000000002"/>
    <n v="-1.8985749999999999"/>
    <x v="2"/>
    <x v="0"/>
    <s v="Discount"/>
    <n v="236.7"/>
    <n v="1.0999999999999999E-2"/>
    <n v="2"/>
    <n v="1.33"/>
    <n v="3"/>
    <n v="6"/>
    <n v="170.4"/>
    <n v="61"/>
    <n v="8"/>
    <n v="9"/>
  </r>
  <r>
    <x v="1"/>
    <x v="133"/>
    <x v="11"/>
    <x v="0"/>
    <n v="52.489471000000002"/>
    <n v="-1.8985749999999999"/>
    <x v="2"/>
    <x v="0"/>
    <s v="Discount"/>
    <n v="200.8"/>
    <n v="1.4E-2"/>
    <n v="3"/>
    <n v="1.31"/>
    <n v="4"/>
    <n v="3"/>
    <n v="96"/>
    <n v="50"/>
    <n v="1"/>
    <n v="11"/>
  </r>
  <r>
    <x v="1"/>
    <x v="134"/>
    <x v="86"/>
    <x v="0"/>
    <n v="52.489471000000002"/>
    <n v="-1.8985749999999999"/>
    <x v="2"/>
    <x v="0"/>
    <s v="Discount"/>
    <n v="556.6"/>
    <n v="1.0999999999999999E-2"/>
    <n v="6"/>
    <n v="0.68"/>
    <n v="4"/>
    <n v="2"/>
    <n v="14.4"/>
    <n v="51"/>
    <n v="0"/>
    <n v="11"/>
  </r>
  <r>
    <x v="1"/>
    <x v="135"/>
    <x v="87"/>
    <x v="0"/>
    <n v="52.489471000000002"/>
    <n v="-1.8985749999999999"/>
    <x v="2"/>
    <x v="0"/>
    <s v="Discount"/>
    <n v="86.9"/>
    <n v="8.9999999999999993E-3"/>
    <n v="1"/>
    <n v="1.06"/>
    <n v="1"/>
    <n v="6"/>
    <n v="462"/>
    <n v="29"/>
    <n v="8"/>
    <n v="6"/>
  </r>
  <r>
    <x v="1"/>
    <x v="136"/>
    <x v="88"/>
    <x v="0"/>
    <n v="52.489471000000002"/>
    <n v="-1.8985749999999999"/>
    <x v="2"/>
    <x v="0"/>
    <s v="Discount"/>
    <n v="192.9"/>
    <n v="8.0000000000000002E-3"/>
    <n v="1"/>
    <n v="0.22"/>
    <n v="0"/>
    <n v="2"/>
    <n v="22.8"/>
    <n v="39"/>
    <n v="1"/>
    <n v="6"/>
  </r>
  <r>
    <x v="1"/>
    <x v="137"/>
    <x v="89"/>
    <x v="0"/>
    <n v="52.489471000000002"/>
    <n v="-1.8985749999999999"/>
    <x v="2"/>
    <x v="0"/>
    <s v="Discount"/>
    <n v="458.2"/>
    <n v="8.9999999999999993E-3"/>
    <n v="4"/>
    <n v="1.1000000000000001"/>
    <n v="5"/>
    <n v="4"/>
    <n v="224.4"/>
    <n v="32"/>
    <n v="2"/>
    <n v="5"/>
  </r>
  <r>
    <x v="1"/>
    <x v="138"/>
    <x v="90"/>
    <x v="0"/>
    <n v="52.489471000000002"/>
    <n v="-1.8985749999999999"/>
    <x v="2"/>
    <x v="0"/>
    <s v="Discount"/>
    <n v="297.2"/>
    <n v="8.0000000000000002E-3"/>
    <n v="2"/>
    <n v="1.58"/>
    <n v="4"/>
    <n v="3"/>
    <n v="97.2"/>
    <n v="42"/>
    <n v="10"/>
    <n v="6"/>
  </r>
  <r>
    <x v="1"/>
    <x v="139"/>
    <x v="91"/>
    <x v="0"/>
    <n v="52.489471000000002"/>
    <n v="-1.8985749999999999"/>
    <x v="2"/>
    <x v="0"/>
    <s v="Discount"/>
    <n v="8.9"/>
    <n v="1.2E-2"/>
    <n v="0"/>
    <n v="0.71"/>
    <n v="0"/>
    <n v="5"/>
    <n v="291.60000000000002"/>
    <n v="63"/>
    <n v="4"/>
    <n v="3"/>
  </r>
  <r>
    <x v="1"/>
    <x v="140"/>
    <x v="92"/>
    <x v="0"/>
    <n v="52.489471000000002"/>
    <n v="-1.8985749999999999"/>
    <x v="2"/>
    <x v="0"/>
    <s v="Discount"/>
    <n v="88.1"/>
    <n v="8.0000000000000002E-3"/>
    <n v="1"/>
    <n v="0.9"/>
    <n v="1"/>
    <n v="6"/>
    <n v="150"/>
    <n v="22"/>
    <n v="8"/>
    <n v="9"/>
  </r>
  <r>
    <x v="1"/>
    <x v="141"/>
    <x v="93"/>
    <x v="0"/>
    <n v="52.489471000000002"/>
    <n v="-1.8985749999999999"/>
    <x v="2"/>
    <x v="0"/>
    <s v="Discount"/>
    <n v="78.099999999999994"/>
    <n v="5.0000000000000001E-3"/>
    <n v="0"/>
    <n v="0.16"/>
    <n v="0"/>
    <n v="7"/>
    <n v="231.6"/>
    <n v="22"/>
    <n v="8"/>
    <n v="2"/>
  </r>
  <r>
    <x v="1"/>
    <x v="142"/>
    <x v="94"/>
    <x v="0"/>
    <n v="52.489471000000002"/>
    <n v="-1.8985749999999999"/>
    <x v="2"/>
    <x v="0"/>
    <s v="Discount"/>
    <n v="185.4"/>
    <n v="6.0000000000000001E-3"/>
    <n v="1"/>
    <n v="0.74"/>
    <n v="1"/>
    <n v="1"/>
    <n v="7.2"/>
    <n v="46"/>
    <n v="9"/>
    <n v="3"/>
  </r>
  <r>
    <x v="1"/>
    <x v="143"/>
    <x v="95"/>
    <x v="0"/>
    <n v="52.489471000000002"/>
    <n v="-1.8985749999999999"/>
    <x v="2"/>
    <x v="0"/>
    <s v="Discount"/>
    <n v="51"/>
    <n v="8.0000000000000002E-3"/>
    <n v="0"/>
    <n v="0.68"/>
    <n v="0"/>
    <n v="5"/>
    <n v="172.8"/>
    <n v="56"/>
    <n v="2"/>
    <n v="2"/>
  </r>
  <r>
    <x v="1"/>
    <x v="144"/>
    <x v="96"/>
    <x v="0"/>
    <n v="52.489471000000002"/>
    <n v="-1.8985749999999999"/>
    <x v="2"/>
    <x v="0"/>
    <s v="Discount"/>
    <n v="566.4"/>
    <n v="7.0000000000000001E-3"/>
    <n v="4"/>
    <n v="0.77"/>
    <n v="3"/>
    <n v="5"/>
    <n v="272.39999999999998"/>
    <n v="63"/>
    <n v="0"/>
    <n v="2"/>
  </r>
  <r>
    <x v="1"/>
    <x v="145"/>
    <x v="97"/>
    <x v="0"/>
    <n v="52.489471000000002"/>
    <n v="-1.8985749999999999"/>
    <x v="2"/>
    <x v="0"/>
    <s v="Discount"/>
    <n v="190.4"/>
    <n v="7.0000000000000001E-3"/>
    <n v="1"/>
    <n v="1.41"/>
    <n v="2"/>
    <n v="2"/>
    <n v="72"/>
    <n v="38"/>
    <n v="2"/>
    <n v="11"/>
  </r>
  <r>
    <x v="1"/>
    <x v="146"/>
    <x v="98"/>
    <x v="0"/>
    <n v="52.489471000000002"/>
    <n v="-1.8985749999999999"/>
    <x v="2"/>
    <x v="0"/>
    <s v="Discount"/>
    <n v="142.4"/>
    <n v="0.01"/>
    <n v="1"/>
    <n v="1.02"/>
    <n v="1"/>
    <n v="3"/>
    <n v="38.4"/>
    <n v="33"/>
    <n v="5"/>
    <n v="5"/>
  </r>
  <r>
    <x v="1"/>
    <x v="147"/>
    <x v="99"/>
    <x v="0"/>
    <n v="52.489471000000002"/>
    <n v="-1.8985749999999999"/>
    <x v="2"/>
    <x v="0"/>
    <s v="Discount"/>
    <n v="17"/>
    <n v="0.01"/>
    <n v="0"/>
    <n v="1.0900000000000001"/>
    <n v="0"/>
    <n v="6"/>
    <n v="240"/>
    <n v="42"/>
    <n v="11"/>
    <n v="2"/>
  </r>
  <r>
    <x v="1"/>
    <x v="148"/>
    <x v="100"/>
    <x v="0"/>
    <n v="52.489471000000002"/>
    <n v="-1.8985749999999999"/>
    <x v="2"/>
    <x v="0"/>
    <s v="Discount"/>
    <n v="290"/>
    <n v="8.0000000000000002E-3"/>
    <n v="2"/>
    <n v="0.84"/>
    <n v="2"/>
    <n v="6"/>
    <n v="218.4"/>
    <n v="50"/>
    <n v="4"/>
    <n v="6"/>
  </r>
  <r>
    <x v="1"/>
    <x v="149"/>
    <x v="101"/>
    <x v="0"/>
    <n v="52.489471000000002"/>
    <n v="-1.8985749999999999"/>
    <x v="2"/>
    <x v="0"/>
    <s v="Discount"/>
    <n v="34.200000000000003"/>
    <n v="1.0999999999999999E-2"/>
    <n v="0"/>
    <n v="0.6"/>
    <n v="0"/>
    <n v="6"/>
    <n v="318"/>
    <n v="19"/>
    <n v="0"/>
    <n v="2"/>
  </r>
  <r>
    <x v="1"/>
    <x v="150"/>
    <x v="102"/>
    <x v="0"/>
    <n v="52.489471000000002"/>
    <n v="-1.8985749999999999"/>
    <x v="2"/>
    <x v="0"/>
    <s v="Discount"/>
    <n v="417.9"/>
    <n v="8.0000000000000002E-3"/>
    <n v="3"/>
    <n v="0.87"/>
    <n v="3"/>
    <n v="5"/>
    <n v="249.6"/>
    <n v="36"/>
    <n v="1"/>
    <n v="2"/>
  </r>
  <r>
    <x v="1"/>
    <x v="151"/>
    <x v="103"/>
    <x v="0"/>
    <n v="52.489471000000002"/>
    <n v="-1.8985749999999999"/>
    <x v="2"/>
    <x v="0"/>
    <s v="Discount"/>
    <n v="289"/>
    <n v="0.01"/>
    <n v="3"/>
    <n v="1.41"/>
    <n v="4"/>
    <n v="2"/>
    <n v="129.6"/>
    <n v="24"/>
    <n v="1"/>
    <n v="14"/>
  </r>
  <r>
    <x v="1"/>
    <x v="152"/>
    <x v="104"/>
    <x v="0"/>
    <n v="52.489471000000002"/>
    <n v="-1.8985749999999999"/>
    <x v="2"/>
    <x v="0"/>
    <s v="Discount"/>
    <n v="347.1"/>
    <n v="6.0000000000000001E-3"/>
    <n v="2"/>
    <n v="0.14000000000000001"/>
    <n v="0"/>
    <n v="2"/>
    <n v="52.8"/>
    <n v="42"/>
    <n v="8"/>
    <n v="6"/>
  </r>
  <r>
    <x v="1"/>
    <x v="153"/>
    <x v="0"/>
    <x v="0"/>
    <n v="52.489471000000002"/>
    <n v="-1.8985749999999999"/>
    <x v="2"/>
    <x v="0"/>
    <s v="Discount"/>
    <n v="15.2"/>
    <n v="0.01"/>
    <n v="0"/>
    <n v="1.04"/>
    <n v="0"/>
    <n v="3"/>
    <n v="198"/>
    <n v="33"/>
    <n v="5"/>
    <n v="6"/>
  </r>
  <r>
    <x v="1"/>
    <x v="154"/>
    <x v="1"/>
    <x v="0"/>
    <n v="52.489471000000002"/>
    <n v="-1.8985749999999999"/>
    <x v="2"/>
    <x v="0"/>
    <s v="Discount"/>
    <n v="94.5"/>
    <n v="6.0000000000000001E-3"/>
    <n v="1"/>
    <n v="1.1000000000000001"/>
    <n v="1"/>
    <n v="5"/>
    <n v="291.60000000000002"/>
    <n v="52"/>
    <n v="1"/>
    <n v="2"/>
  </r>
  <r>
    <x v="1"/>
    <x v="155"/>
    <x v="2"/>
    <x v="0"/>
    <n v="52.489471000000002"/>
    <n v="-1.8985749999999999"/>
    <x v="2"/>
    <x v="0"/>
    <s v="Discount"/>
    <n v="98.3"/>
    <n v="8.0000000000000002E-3"/>
    <n v="1"/>
    <n v="1.02"/>
    <n v="1"/>
    <n v="2"/>
    <n v="70.8"/>
    <n v="9"/>
    <n v="8"/>
    <n v="14"/>
  </r>
  <r>
    <x v="1"/>
    <x v="156"/>
    <x v="3"/>
    <x v="0"/>
    <n v="52.489471000000002"/>
    <n v="-1.8985749999999999"/>
    <x v="2"/>
    <x v="0"/>
    <s v="Discount"/>
    <n v="307.3"/>
    <n v="1.2E-2"/>
    <n v="4"/>
    <n v="1.18"/>
    <n v="4"/>
    <n v="2"/>
    <n v="31.2"/>
    <n v="52"/>
    <n v="8"/>
    <n v="0"/>
  </r>
  <r>
    <x v="1"/>
    <x v="157"/>
    <x v="4"/>
    <x v="0"/>
    <n v="52.489471000000002"/>
    <n v="-1.8985749999999999"/>
    <x v="2"/>
    <x v="0"/>
    <s v="Discount"/>
    <n v="217.4"/>
    <n v="7.0000000000000001E-3"/>
    <n v="2"/>
    <n v="0.86"/>
    <n v="1"/>
    <n v="5"/>
    <n v="336"/>
    <n v="40"/>
    <n v="7"/>
    <n v="5"/>
  </r>
  <r>
    <x v="1"/>
    <x v="158"/>
    <x v="5"/>
    <x v="0"/>
    <n v="52.489471000000002"/>
    <n v="-1.8985749999999999"/>
    <x v="2"/>
    <x v="0"/>
    <s v="Discount"/>
    <n v="46.5"/>
    <n v="1.2999999999999999E-2"/>
    <n v="1"/>
    <n v="0.54"/>
    <n v="0"/>
    <n v="2"/>
    <n v="9.6"/>
    <n v="26"/>
    <n v="1"/>
    <n v="2"/>
  </r>
  <r>
    <x v="1"/>
    <x v="159"/>
    <x v="6"/>
    <x v="0"/>
    <n v="52.489471000000002"/>
    <n v="-1.8985749999999999"/>
    <x v="2"/>
    <x v="0"/>
    <s v="Discount"/>
    <n v="214.6"/>
    <n v="5.0000000000000001E-3"/>
    <n v="1"/>
    <n v="0.38"/>
    <n v="0"/>
    <n v="6"/>
    <n v="187.2"/>
    <n v="53"/>
    <n v="1"/>
    <n v="0"/>
  </r>
  <r>
    <x v="1"/>
    <x v="160"/>
    <x v="7"/>
    <x v="0"/>
    <n v="52.489471000000002"/>
    <n v="-1.8985749999999999"/>
    <x v="2"/>
    <x v="0"/>
    <s v="Discount"/>
    <n v="325.89999999999998"/>
    <n v="8.9999999999999993E-3"/>
    <n v="3"/>
    <n v="0.63"/>
    <n v="2"/>
    <n v="5"/>
    <n v="327.60000000000002"/>
    <n v="17"/>
    <n v="1"/>
    <n v="0"/>
  </r>
  <r>
    <x v="1"/>
    <x v="161"/>
    <x v="8"/>
    <x v="0"/>
    <n v="52.489471000000002"/>
    <n v="-1.8985749999999999"/>
    <x v="2"/>
    <x v="0"/>
    <s v="Discount"/>
    <n v="22.6"/>
    <n v="1.2E-2"/>
    <n v="0"/>
    <n v="1.4"/>
    <n v="0"/>
    <n v="6"/>
    <n v="213.6"/>
    <n v="37"/>
    <n v="0"/>
    <n v="5"/>
  </r>
  <r>
    <x v="1"/>
    <x v="162"/>
    <x v="9"/>
    <x v="0"/>
    <n v="52.489471000000002"/>
    <n v="-1.8985749999999999"/>
    <x v="2"/>
    <x v="0"/>
    <s v="Discount"/>
    <n v="51"/>
    <n v="8.9999999999999993E-3"/>
    <n v="0"/>
    <n v="1.1000000000000001"/>
    <n v="1"/>
    <n v="2"/>
    <n v="121.2"/>
    <n v="41"/>
    <n v="8"/>
    <n v="5"/>
  </r>
  <r>
    <x v="1"/>
    <x v="163"/>
    <x v="10"/>
    <x v="0"/>
    <n v="52.489471000000002"/>
    <n v="-1.8985749999999999"/>
    <x v="2"/>
    <x v="0"/>
    <s v="Discount"/>
    <n v="38.1"/>
    <n v="8.9999999999999993E-3"/>
    <n v="0"/>
    <n v="1.41"/>
    <n v="0"/>
    <n v="7"/>
    <n v="231.6"/>
    <n v="50"/>
    <n v="7"/>
    <n v="3"/>
  </r>
  <r>
    <x v="1"/>
    <x v="164"/>
    <x v="11"/>
    <x v="0"/>
    <n v="52.489471000000002"/>
    <n v="-1.8985749999999999"/>
    <x v="2"/>
    <x v="0"/>
    <s v="Discount"/>
    <n v="296.10000000000002"/>
    <n v="5.0000000000000001E-3"/>
    <n v="1"/>
    <n v="1.17"/>
    <n v="2"/>
    <n v="5"/>
    <n v="433.2"/>
    <n v="64"/>
    <n v="5"/>
    <n v="9"/>
  </r>
  <r>
    <x v="1"/>
    <x v="165"/>
    <x v="105"/>
    <x v="0"/>
    <n v="52.489471000000002"/>
    <n v="-1.8985749999999999"/>
    <x v="2"/>
    <x v="0"/>
    <s v="Discount"/>
    <n v="130.30000000000001"/>
    <n v="6.0000000000000001E-3"/>
    <n v="1"/>
    <n v="0.66"/>
    <n v="0"/>
    <n v="5"/>
    <n v="194.4"/>
    <n v="57"/>
    <n v="8"/>
    <n v="6"/>
  </r>
  <r>
    <x v="1"/>
    <x v="166"/>
    <x v="106"/>
    <x v="0"/>
    <n v="52.489471000000002"/>
    <n v="-1.8985749999999999"/>
    <x v="2"/>
    <x v="0"/>
    <s v="Discount"/>
    <n v="251.4"/>
    <n v="8.9999999999999993E-3"/>
    <n v="2"/>
    <n v="0.89"/>
    <n v="2"/>
    <n v="1"/>
    <n v="13.2"/>
    <n v="70"/>
    <n v="5"/>
    <n v="0"/>
  </r>
  <r>
    <x v="1"/>
    <x v="167"/>
    <x v="107"/>
    <x v="0"/>
    <n v="52.489471000000002"/>
    <n v="-1.8985749999999999"/>
    <x v="2"/>
    <x v="0"/>
    <s v="Discount"/>
    <n v="66.099999999999994"/>
    <n v="8.0000000000000002E-3"/>
    <n v="0"/>
    <n v="1.22"/>
    <n v="1"/>
    <n v="2"/>
    <n v="44.4"/>
    <n v="39"/>
    <n v="4"/>
    <n v="6"/>
  </r>
  <r>
    <x v="1"/>
    <x v="168"/>
    <x v="108"/>
    <x v="0"/>
    <n v="52.489471000000002"/>
    <n v="-1.8985749999999999"/>
    <x v="2"/>
    <x v="0"/>
    <s v="Discount"/>
    <n v="97.1"/>
    <n v="1.2E-2"/>
    <n v="1"/>
    <n v="0.22"/>
    <n v="0"/>
    <n v="1"/>
    <n v="50.4"/>
    <n v="26"/>
    <n v="1"/>
    <n v="14"/>
  </r>
  <r>
    <x v="1"/>
    <x v="169"/>
    <x v="109"/>
    <x v="0"/>
    <n v="52.489471000000002"/>
    <n v="-1.8985749999999999"/>
    <x v="2"/>
    <x v="0"/>
    <s v="Discount"/>
    <n v="358.7"/>
    <n v="8.0000000000000002E-3"/>
    <n v="3"/>
    <n v="1.24"/>
    <n v="4"/>
    <n v="6"/>
    <n v="280.8"/>
    <n v="33"/>
    <n v="5"/>
    <n v="5"/>
  </r>
  <r>
    <x v="1"/>
    <x v="170"/>
    <x v="110"/>
    <x v="0"/>
    <n v="52.489471000000002"/>
    <n v="-1.8985749999999999"/>
    <x v="2"/>
    <x v="0"/>
    <s v="Discount"/>
    <n v="235.7"/>
    <n v="7.0000000000000001E-3"/>
    <n v="2"/>
    <n v="1.38"/>
    <n v="2"/>
    <n v="3"/>
    <n v="82.8"/>
    <n v="33"/>
    <n v="0"/>
    <n v="0"/>
  </r>
  <r>
    <x v="1"/>
    <x v="171"/>
    <x v="111"/>
    <x v="0"/>
    <n v="52.489471000000002"/>
    <n v="-1.8985749999999999"/>
    <x v="2"/>
    <x v="0"/>
    <s v="Discount"/>
    <n v="169.7"/>
    <n v="1.4999999999999999E-2"/>
    <n v="3"/>
    <n v="0.98"/>
    <n v="2"/>
    <n v="7"/>
    <n v="259.2"/>
    <n v="48"/>
    <n v="3"/>
    <n v="6"/>
  </r>
  <r>
    <x v="1"/>
    <x v="172"/>
    <x v="112"/>
    <x v="0"/>
    <n v="52.489471000000002"/>
    <n v="-1.8985749999999999"/>
    <x v="2"/>
    <x v="0"/>
    <s v="Discount"/>
    <n v="189.7"/>
    <n v="7.0000000000000001E-3"/>
    <n v="1"/>
    <n v="0.95"/>
    <n v="1"/>
    <n v="5"/>
    <n v="343.2"/>
    <n v="32"/>
    <n v="3"/>
    <n v="8"/>
  </r>
  <r>
    <x v="1"/>
    <x v="173"/>
    <x v="113"/>
    <x v="0"/>
    <n v="52.489471000000002"/>
    <n v="-1.8985749999999999"/>
    <x v="2"/>
    <x v="0"/>
    <s v="Discount"/>
    <n v="199.8"/>
    <n v="8.0000000000000002E-3"/>
    <n v="2"/>
    <n v="0.23"/>
    <n v="0"/>
    <n v="6"/>
    <n v="285.60000000000002"/>
    <n v="11"/>
    <n v="2"/>
    <n v="3"/>
  </r>
  <r>
    <x v="1"/>
    <x v="174"/>
    <x v="114"/>
    <x v="0"/>
    <n v="52.489471000000002"/>
    <n v="-1.8985749999999999"/>
    <x v="2"/>
    <x v="0"/>
    <s v="Discount"/>
    <n v="605.29999999999995"/>
    <n v="1.0999999999999999E-2"/>
    <n v="6"/>
    <n v="0.37"/>
    <n v="2"/>
    <n v="7"/>
    <n v="415.2"/>
    <n v="44"/>
    <n v="0"/>
    <n v="5"/>
  </r>
  <r>
    <x v="1"/>
    <x v="175"/>
    <x v="115"/>
    <x v="0"/>
    <n v="52.489471000000002"/>
    <n v="-1.8985749999999999"/>
    <x v="2"/>
    <x v="0"/>
    <s v="Discount"/>
    <n v="236.1"/>
    <n v="6.0000000000000001E-3"/>
    <n v="1"/>
    <n v="1.01"/>
    <n v="1"/>
    <n v="3"/>
    <n v="147.6"/>
    <n v="47"/>
    <n v="4"/>
    <n v="11"/>
  </r>
  <r>
    <x v="1"/>
    <x v="176"/>
    <x v="116"/>
    <x v="0"/>
    <n v="52.489471000000002"/>
    <n v="-1.8985749999999999"/>
    <x v="2"/>
    <x v="0"/>
    <s v="Discount"/>
    <n v="406.1"/>
    <n v="1.4999999999999999E-2"/>
    <n v="6"/>
    <n v="0.17"/>
    <n v="1"/>
    <n v="7"/>
    <n v="223.2"/>
    <n v="39"/>
    <n v="2"/>
    <n v="3"/>
  </r>
  <r>
    <x v="1"/>
    <x v="177"/>
    <x v="117"/>
    <x v="0"/>
    <n v="52.489471000000002"/>
    <n v="-1.8985749999999999"/>
    <x v="2"/>
    <x v="0"/>
    <s v="Discount"/>
    <n v="542.1"/>
    <n v="4.0000000000000001E-3"/>
    <n v="2"/>
    <n v="0.47"/>
    <n v="1"/>
    <n v="5"/>
    <n v="303.60000000000002"/>
    <n v="42"/>
    <n v="2"/>
    <n v="6"/>
  </r>
  <r>
    <x v="1"/>
    <x v="178"/>
    <x v="118"/>
    <x v="0"/>
    <n v="52.489471000000002"/>
    <n v="-1.8985749999999999"/>
    <x v="2"/>
    <x v="0"/>
    <s v="Discount"/>
    <n v="377.4"/>
    <n v="6.0000000000000001E-3"/>
    <n v="2"/>
    <n v="0.52"/>
    <n v="1"/>
    <n v="4"/>
    <n v="226.8"/>
    <n v="34"/>
    <n v="6"/>
    <n v="8"/>
  </r>
  <r>
    <x v="1"/>
    <x v="179"/>
    <x v="119"/>
    <x v="0"/>
    <n v="52.489471000000002"/>
    <n v="-1.8985749999999999"/>
    <x v="2"/>
    <x v="0"/>
    <s v="Discount"/>
    <n v="85.6"/>
    <n v="8.9999999999999993E-3"/>
    <n v="1"/>
    <n v="0.97"/>
    <n v="1"/>
    <n v="6"/>
    <n v="363.6"/>
    <n v="56"/>
    <n v="2"/>
    <n v="3"/>
  </r>
  <r>
    <x v="1"/>
    <x v="180"/>
    <x v="120"/>
    <x v="0"/>
    <n v="52.489471000000002"/>
    <n v="-1.8985749999999999"/>
    <x v="2"/>
    <x v="0"/>
    <s v="Discount"/>
    <n v="331"/>
    <n v="6.0000000000000001E-3"/>
    <n v="2"/>
    <n v="0.87"/>
    <n v="2"/>
    <n v="4"/>
    <n v="241.2"/>
    <n v="70"/>
    <n v="0"/>
    <n v="2"/>
  </r>
  <r>
    <x v="1"/>
    <x v="181"/>
    <x v="121"/>
    <x v="0"/>
    <n v="52.489471000000002"/>
    <n v="-1.8985749999999999"/>
    <x v="2"/>
    <x v="0"/>
    <s v="Discount"/>
    <n v="88.3"/>
    <n v="1.0999999999999999E-2"/>
    <n v="1"/>
    <n v="1.44"/>
    <n v="1"/>
    <n v="4"/>
    <n v="186"/>
    <n v="58"/>
    <n v="1"/>
    <n v="5"/>
  </r>
  <r>
    <x v="1"/>
    <x v="182"/>
    <x v="122"/>
    <x v="0"/>
    <n v="52.489471000000002"/>
    <n v="-1.8985749999999999"/>
    <x v="2"/>
    <x v="0"/>
    <s v="Discount"/>
    <n v="211.6"/>
    <n v="0.01"/>
    <n v="2"/>
    <n v="0.26"/>
    <n v="1"/>
    <n v="4"/>
    <n v="204"/>
    <n v="46"/>
    <n v="8"/>
    <n v="6"/>
  </r>
  <r>
    <x v="1"/>
    <x v="183"/>
    <x v="123"/>
    <x v="0"/>
    <n v="52.489471000000002"/>
    <n v="-1.8985749999999999"/>
    <x v="2"/>
    <x v="0"/>
    <s v="Discount"/>
    <n v="64.5"/>
    <n v="8.9999999999999993E-3"/>
    <n v="1"/>
    <n v="1.44"/>
    <n v="1"/>
    <n v="5"/>
    <n v="303.60000000000002"/>
    <n v="12"/>
    <n v="10"/>
    <n v="6"/>
  </r>
  <r>
    <x v="2"/>
    <x v="184"/>
    <x v="0"/>
    <x v="0"/>
    <n v="52.489471000000002"/>
    <n v="-1.8985749999999999"/>
    <x v="2"/>
    <x v="0"/>
    <s v="Discount"/>
    <n v="1325"/>
    <n v="8.0000000000000002E-3"/>
    <n v="11"/>
    <n v="1.1000000000000001"/>
    <n v="12"/>
    <n v="4"/>
    <n v="343.2"/>
    <n v="44"/>
    <n v="6"/>
    <n v="6"/>
  </r>
  <r>
    <x v="2"/>
    <x v="185"/>
    <x v="1"/>
    <x v="0"/>
    <n v="52.489471000000002"/>
    <n v="-1.8985749999999999"/>
    <x v="2"/>
    <x v="0"/>
    <s v="Discount"/>
    <n v="1101"/>
    <n v="1.4999999999999999E-2"/>
    <n v="16"/>
    <n v="0.48"/>
    <n v="8"/>
    <n v="5"/>
    <n v="282"/>
    <n v="37"/>
    <n v="9"/>
    <n v="3"/>
  </r>
  <r>
    <x v="2"/>
    <x v="186"/>
    <x v="2"/>
    <x v="0"/>
    <n v="52.489471000000002"/>
    <n v="-1.8985749999999999"/>
    <x v="2"/>
    <x v="0"/>
    <s v="Discount"/>
    <n v="703"/>
    <n v="1.4999999999999999E-2"/>
    <n v="10"/>
    <n v="0.14000000000000001"/>
    <n v="1"/>
    <n v="7"/>
    <n v="177.6"/>
    <n v="36"/>
    <n v="0"/>
    <n v="2"/>
  </r>
  <r>
    <x v="2"/>
    <x v="187"/>
    <x v="3"/>
    <x v="0"/>
    <n v="52.489471000000002"/>
    <n v="-1.8985749999999999"/>
    <x v="2"/>
    <x v="0"/>
    <s v="Discount"/>
    <n v="1103"/>
    <n v="5.0000000000000001E-3"/>
    <n v="5"/>
    <n v="0.54"/>
    <n v="3"/>
    <n v="4"/>
    <n v="283.2"/>
    <n v="44"/>
    <n v="3"/>
    <n v="0"/>
  </r>
  <r>
    <x v="2"/>
    <x v="188"/>
    <x v="4"/>
    <x v="0"/>
    <n v="52.489471000000002"/>
    <n v="-1.8985749999999999"/>
    <x v="2"/>
    <x v="0"/>
    <s v="Discount"/>
    <n v="1021"/>
    <n v="1.0999999999999999E-2"/>
    <n v="11"/>
    <n v="0.09"/>
    <n v="1"/>
    <n v="3"/>
    <n v="279.60000000000002"/>
    <n v="42"/>
    <n v="4"/>
    <n v="5"/>
  </r>
  <r>
    <x v="2"/>
    <x v="189"/>
    <x v="5"/>
    <x v="0"/>
    <n v="52.489471000000002"/>
    <n v="-1.8985749999999999"/>
    <x v="2"/>
    <x v="0"/>
    <s v="Discount"/>
    <n v="771"/>
    <n v="8.0000000000000002E-3"/>
    <n v="6"/>
    <n v="0.81"/>
    <n v="5"/>
    <n v="7"/>
    <n v="320.39999999999998"/>
    <n v="18"/>
    <n v="3"/>
    <n v="3"/>
  </r>
  <r>
    <x v="2"/>
    <x v="190"/>
    <x v="6"/>
    <x v="0"/>
    <n v="52.489471000000002"/>
    <n v="-1.8985749999999999"/>
    <x v="2"/>
    <x v="0"/>
    <s v="Discount"/>
    <n v="1772"/>
    <n v="8.9999999999999993E-3"/>
    <n v="16"/>
    <n v="1.21"/>
    <n v="20"/>
    <n v="5"/>
    <n v="321.60000000000002"/>
    <n v="22"/>
    <n v="1"/>
    <n v="11"/>
  </r>
  <r>
    <x v="2"/>
    <x v="191"/>
    <x v="7"/>
    <x v="0"/>
    <n v="52.489471000000002"/>
    <n v="-1.8985749999999999"/>
    <x v="2"/>
    <x v="0"/>
    <s v="Discount"/>
    <n v="1155"/>
    <n v="0.01"/>
    <n v="12"/>
    <n v="0.91"/>
    <n v="10"/>
    <n v="3"/>
    <n v="97.2"/>
    <n v="30"/>
    <n v="16"/>
    <n v="6"/>
  </r>
  <r>
    <x v="2"/>
    <x v="192"/>
    <x v="8"/>
    <x v="0"/>
    <n v="52.489471000000002"/>
    <n v="-1.8985749999999999"/>
    <x v="2"/>
    <x v="0"/>
    <s v="Discount"/>
    <n v="847"/>
    <n v="1.4999999999999999E-2"/>
    <n v="12"/>
    <n v="0.79"/>
    <n v="10"/>
    <n v="7"/>
    <n v="588"/>
    <n v="74"/>
    <n v="4"/>
    <n v="11"/>
  </r>
  <r>
    <x v="2"/>
    <x v="193"/>
    <x v="9"/>
    <x v="0"/>
    <n v="52.489471000000002"/>
    <n v="-1.8985749999999999"/>
    <x v="2"/>
    <x v="0"/>
    <s v="Discount"/>
    <n v="1320"/>
    <n v="7.0000000000000001E-3"/>
    <n v="10"/>
    <n v="0.94"/>
    <n v="9"/>
    <n v="4"/>
    <n v="288"/>
    <n v="35"/>
    <n v="0"/>
    <n v="6"/>
  </r>
  <r>
    <x v="2"/>
    <x v="194"/>
    <x v="10"/>
    <x v="0"/>
    <n v="52.489471000000002"/>
    <n v="-1.8985749999999999"/>
    <x v="2"/>
    <x v="0"/>
    <s v="Discount"/>
    <n v="1550"/>
    <n v="0.01"/>
    <n v="15"/>
    <n v="0.92"/>
    <n v="14"/>
    <n v="6"/>
    <n v="327.60000000000002"/>
    <n v="71"/>
    <n v="11"/>
    <n v="3"/>
  </r>
  <r>
    <x v="2"/>
    <x v="195"/>
    <x v="11"/>
    <x v="0"/>
    <n v="52.489471000000002"/>
    <n v="-1.8985749999999999"/>
    <x v="2"/>
    <x v="0"/>
    <s v="Discount"/>
    <n v="1424"/>
    <n v="1.2999999999999999E-2"/>
    <n v="18"/>
    <n v="0.6"/>
    <n v="11"/>
    <n v="6"/>
    <n v="303.60000000000002"/>
    <n v="56"/>
    <n v="4"/>
    <n v="5"/>
  </r>
  <r>
    <x v="2"/>
    <x v="196"/>
    <x v="124"/>
    <x v="0"/>
    <n v="52.489471000000002"/>
    <n v="-1.8985749999999999"/>
    <x v="2"/>
    <x v="0"/>
    <s v="Discount"/>
    <n v="684"/>
    <n v="1.2999999999999999E-2"/>
    <n v="9"/>
    <n v="1.06"/>
    <n v="9"/>
    <n v="4"/>
    <n v="140.4"/>
    <n v="26"/>
    <n v="4"/>
    <n v="5"/>
  </r>
  <r>
    <x v="2"/>
    <x v="197"/>
    <x v="125"/>
    <x v="0"/>
    <n v="52.489471000000002"/>
    <n v="-1.8985749999999999"/>
    <x v="2"/>
    <x v="0"/>
    <s v="Discount"/>
    <n v="863"/>
    <n v="6.0000000000000001E-3"/>
    <n v="5"/>
    <n v="0.64"/>
    <n v="3"/>
    <n v="4"/>
    <n v="168"/>
    <n v="69"/>
    <n v="0"/>
    <n v="3"/>
  </r>
  <r>
    <x v="2"/>
    <x v="198"/>
    <x v="126"/>
    <x v="0"/>
    <n v="52.489471000000002"/>
    <n v="-1.8985749999999999"/>
    <x v="2"/>
    <x v="0"/>
    <s v="Discount"/>
    <n v="716"/>
    <n v="7.0000000000000001E-3"/>
    <n v="5"/>
    <n v="0.66"/>
    <n v="3"/>
    <n v="5"/>
    <n v="326.39999999999998"/>
    <n v="33"/>
    <n v="4"/>
    <n v="2"/>
  </r>
  <r>
    <x v="2"/>
    <x v="199"/>
    <x v="127"/>
    <x v="0"/>
    <n v="52.489471000000002"/>
    <n v="-1.8985749999999999"/>
    <x v="2"/>
    <x v="0"/>
    <s v="Discount"/>
    <n v="1559"/>
    <n v="1.7000000000000001E-2"/>
    <n v="26"/>
    <n v="0.3"/>
    <n v="8"/>
    <n v="8"/>
    <n v="609.6"/>
    <n v="33"/>
    <n v="6"/>
    <n v="3"/>
  </r>
  <r>
    <x v="2"/>
    <x v="200"/>
    <x v="128"/>
    <x v="0"/>
    <n v="52.489471000000002"/>
    <n v="-1.8985749999999999"/>
    <x v="2"/>
    <x v="0"/>
    <s v="Discount"/>
    <n v="1197"/>
    <n v="1.0999999999999999E-2"/>
    <n v="13"/>
    <n v="0.28000000000000003"/>
    <n v="4"/>
    <n v="4"/>
    <n v="226.8"/>
    <n v="32"/>
    <n v="8"/>
    <n v="3"/>
  </r>
  <r>
    <x v="2"/>
    <x v="201"/>
    <x v="129"/>
    <x v="0"/>
    <n v="52.489471000000002"/>
    <n v="-1.8985749999999999"/>
    <x v="2"/>
    <x v="0"/>
    <s v="Discount"/>
    <n v="877"/>
    <n v="5.0000000000000001E-3"/>
    <n v="4"/>
    <n v="1.33"/>
    <n v="5"/>
    <n v="4"/>
    <n v="303.60000000000002"/>
    <n v="48"/>
    <n v="12"/>
    <n v="9"/>
  </r>
  <r>
    <x v="2"/>
    <x v="202"/>
    <x v="130"/>
    <x v="0"/>
    <n v="52.489471000000002"/>
    <n v="-1.8985749999999999"/>
    <x v="2"/>
    <x v="0"/>
    <s v="Discount"/>
    <n v="927"/>
    <n v="1.4E-2"/>
    <n v="13"/>
    <n v="0.66"/>
    <n v="8"/>
    <n v="8"/>
    <n v="541.20000000000005"/>
    <n v="59"/>
    <n v="8"/>
    <n v="3"/>
  </r>
  <r>
    <x v="2"/>
    <x v="203"/>
    <x v="131"/>
    <x v="0"/>
    <n v="52.489471000000002"/>
    <n v="-1.8985749999999999"/>
    <x v="2"/>
    <x v="0"/>
    <s v="Discount"/>
    <n v="1100"/>
    <n v="0.01"/>
    <n v="11"/>
    <n v="0.43"/>
    <n v="4"/>
    <n v="6"/>
    <n v="320.39999999999998"/>
    <n v="43"/>
    <n v="1"/>
    <n v="5"/>
  </r>
  <r>
    <x v="2"/>
    <x v="204"/>
    <x v="132"/>
    <x v="0"/>
    <n v="52.489471000000002"/>
    <n v="-1.8985749999999999"/>
    <x v="2"/>
    <x v="0"/>
    <s v="Discount"/>
    <n v="1060"/>
    <n v="1.2E-2"/>
    <n v="13"/>
    <n v="1.0900000000000001"/>
    <n v="14"/>
    <n v="7"/>
    <n v="412.8"/>
    <n v="31"/>
    <n v="8"/>
    <n v="2"/>
  </r>
  <r>
    <x v="2"/>
    <x v="205"/>
    <x v="133"/>
    <x v="0"/>
    <n v="52.489471000000002"/>
    <n v="-1.8985749999999999"/>
    <x v="2"/>
    <x v="0"/>
    <s v="Discount"/>
    <n v="1072"/>
    <n v="1.2999999999999999E-2"/>
    <n v="14"/>
    <n v="0.1"/>
    <n v="1"/>
    <n v="5"/>
    <n v="196.8"/>
    <n v="18"/>
    <n v="12"/>
    <n v="5"/>
  </r>
  <r>
    <x v="2"/>
    <x v="206"/>
    <x v="134"/>
    <x v="0"/>
    <n v="52.489471000000002"/>
    <n v="-1.8985749999999999"/>
    <x v="2"/>
    <x v="0"/>
    <s v="Discount"/>
    <n v="1029"/>
    <n v="1.0999999999999999E-2"/>
    <n v="11"/>
    <n v="0.93"/>
    <n v="11"/>
    <n v="7"/>
    <n v="380.4"/>
    <n v="35"/>
    <n v="5"/>
    <n v="5"/>
  </r>
  <r>
    <x v="2"/>
    <x v="207"/>
    <x v="135"/>
    <x v="0"/>
    <n v="52.489471000000002"/>
    <n v="-1.8985749999999999"/>
    <x v="2"/>
    <x v="0"/>
    <s v="Discount"/>
    <n v="1290"/>
    <n v="8.9999999999999993E-3"/>
    <n v="12"/>
    <n v="0.15"/>
    <n v="2"/>
    <n v="7"/>
    <n v="576"/>
    <n v="38"/>
    <n v="7"/>
    <n v="17"/>
  </r>
  <r>
    <x v="2"/>
    <x v="208"/>
    <x v="136"/>
    <x v="0"/>
    <n v="52.489471000000002"/>
    <n v="-1.8985749999999999"/>
    <x v="2"/>
    <x v="0"/>
    <s v="Discount"/>
    <n v="1421"/>
    <n v="1.4E-2"/>
    <n v="20"/>
    <n v="1.3"/>
    <n v="26"/>
    <n v="4"/>
    <n v="307.2"/>
    <n v="51"/>
    <n v="3"/>
    <n v="2"/>
  </r>
  <r>
    <x v="2"/>
    <x v="209"/>
    <x v="137"/>
    <x v="0"/>
    <n v="52.489471000000002"/>
    <n v="-1.8985749999999999"/>
    <x v="2"/>
    <x v="0"/>
    <s v="Discount"/>
    <n v="583"/>
    <n v="0.01"/>
    <n v="6"/>
    <n v="0.22"/>
    <n v="1"/>
    <n v="3"/>
    <n v="102"/>
    <n v="58"/>
    <n v="6"/>
    <n v="6"/>
  </r>
  <r>
    <x v="2"/>
    <x v="210"/>
    <x v="138"/>
    <x v="0"/>
    <n v="52.489471000000002"/>
    <n v="-1.8985749999999999"/>
    <x v="2"/>
    <x v="0"/>
    <s v="Discount"/>
    <n v="1221"/>
    <n v="1.2E-2"/>
    <n v="14"/>
    <n v="0.37"/>
    <n v="5"/>
    <n v="7"/>
    <n v="561.6"/>
    <n v="45"/>
    <n v="1"/>
    <n v="5"/>
  </r>
  <r>
    <x v="2"/>
    <x v="211"/>
    <x v="139"/>
    <x v="0"/>
    <n v="52.489471000000002"/>
    <n v="-1.8985749999999999"/>
    <x v="2"/>
    <x v="0"/>
    <s v="Discount"/>
    <n v="1032"/>
    <n v="0.01"/>
    <n v="10"/>
    <n v="1.35"/>
    <n v="14"/>
    <n v="3"/>
    <n v="153.6"/>
    <n v="65"/>
    <n v="9"/>
    <n v="6"/>
  </r>
  <r>
    <x v="2"/>
    <x v="212"/>
    <x v="140"/>
    <x v="0"/>
    <n v="52.489471000000002"/>
    <n v="-1.8985749999999999"/>
    <x v="2"/>
    <x v="0"/>
    <s v="Discount"/>
    <n v="800"/>
    <n v="4.0000000000000001E-3"/>
    <n v="3"/>
    <n v="0.66"/>
    <n v="2"/>
    <n v="7"/>
    <n v="529.20000000000005"/>
    <n v="38"/>
    <n v="11"/>
    <n v="2"/>
  </r>
  <r>
    <x v="2"/>
    <x v="213"/>
    <x v="141"/>
    <x v="0"/>
    <n v="52.489471000000002"/>
    <n v="-1.8985749999999999"/>
    <x v="2"/>
    <x v="0"/>
    <s v="Discount"/>
    <n v="715"/>
    <n v="0.01"/>
    <n v="7"/>
    <n v="0.41"/>
    <n v="3"/>
    <n v="6"/>
    <n v="357.6"/>
    <n v="59"/>
    <n v="8"/>
    <n v="6"/>
  </r>
  <r>
    <x v="2"/>
    <x v="214"/>
    <x v="0"/>
    <x v="0"/>
    <n v="52.489471000000002"/>
    <n v="-1.8985749999999999"/>
    <x v="2"/>
    <x v="0"/>
    <s v="Discount"/>
    <n v="1587"/>
    <n v="8.9999999999999993E-3"/>
    <n v="15"/>
    <n v="0.99"/>
    <n v="14"/>
    <n v="6"/>
    <n v="505.2"/>
    <n v="73"/>
    <n v="4"/>
    <n v="5"/>
  </r>
  <r>
    <x v="2"/>
    <x v="215"/>
    <x v="1"/>
    <x v="0"/>
    <n v="52.489471000000002"/>
    <n v="-1.8985749999999999"/>
    <x v="2"/>
    <x v="0"/>
    <s v="Discount"/>
    <n v="1434"/>
    <n v="8.0000000000000002E-3"/>
    <n v="11"/>
    <n v="0.67"/>
    <n v="7"/>
    <n v="9"/>
    <n v="506.4"/>
    <n v="38"/>
    <n v="11"/>
    <n v="0"/>
  </r>
  <r>
    <x v="2"/>
    <x v="216"/>
    <x v="2"/>
    <x v="0"/>
    <n v="52.489471000000002"/>
    <n v="-1.8985749999999999"/>
    <x v="2"/>
    <x v="0"/>
    <s v="Discount"/>
    <n v="1146"/>
    <n v="1.0999999999999999E-2"/>
    <n v="12"/>
    <n v="0.6"/>
    <n v="7"/>
    <n v="9"/>
    <n v="385.2"/>
    <n v="61"/>
    <n v="7"/>
    <n v="3"/>
  </r>
  <r>
    <x v="2"/>
    <x v="217"/>
    <x v="3"/>
    <x v="0"/>
    <n v="52.489471000000002"/>
    <n v="-1.8985749999999999"/>
    <x v="2"/>
    <x v="0"/>
    <s v="Discount"/>
    <n v="1148"/>
    <n v="0.01"/>
    <n v="11"/>
    <n v="0.71"/>
    <n v="8"/>
    <n v="6"/>
    <n v="224.4"/>
    <n v="60"/>
    <n v="8"/>
    <n v="9"/>
  </r>
  <r>
    <x v="2"/>
    <x v="218"/>
    <x v="4"/>
    <x v="0"/>
    <n v="52.489471000000002"/>
    <n v="-1.8985749999999999"/>
    <x v="2"/>
    <x v="0"/>
    <s v="Discount"/>
    <n v="1600"/>
    <n v="6.0000000000000001E-3"/>
    <n v="9"/>
    <n v="0.55000000000000004"/>
    <n v="5"/>
    <n v="7"/>
    <n v="434.4"/>
    <n v="27"/>
    <n v="6"/>
    <n v="6"/>
  </r>
  <r>
    <x v="2"/>
    <x v="219"/>
    <x v="5"/>
    <x v="0"/>
    <n v="52.489471000000002"/>
    <n v="-1.8985749999999999"/>
    <x v="2"/>
    <x v="0"/>
    <s v="Discount"/>
    <n v="998"/>
    <n v="8.0000000000000002E-3"/>
    <n v="8"/>
    <n v="0.87"/>
    <n v="7"/>
    <n v="8"/>
    <n v="618"/>
    <n v="47"/>
    <n v="1"/>
    <n v="9"/>
  </r>
  <r>
    <x v="2"/>
    <x v="220"/>
    <x v="6"/>
    <x v="0"/>
    <n v="52.489471000000002"/>
    <n v="-1.8985749999999999"/>
    <x v="2"/>
    <x v="0"/>
    <s v="Discount"/>
    <n v="1263"/>
    <n v="4.0000000000000001E-3"/>
    <n v="6"/>
    <n v="1.3"/>
    <n v="7"/>
    <n v="7"/>
    <n v="534"/>
    <n v="20"/>
    <n v="11"/>
    <n v="14"/>
  </r>
  <r>
    <x v="2"/>
    <x v="221"/>
    <x v="7"/>
    <x v="0"/>
    <n v="52.489471000000002"/>
    <n v="-1.8985749999999999"/>
    <x v="2"/>
    <x v="0"/>
    <s v="Discount"/>
    <n v="1203"/>
    <n v="1.2E-2"/>
    <n v="14"/>
    <n v="0.09"/>
    <n v="1"/>
    <n v="8"/>
    <n v="471.6"/>
    <n v="58"/>
    <n v="6"/>
    <n v="14"/>
  </r>
  <r>
    <x v="2"/>
    <x v="222"/>
    <x v="8"/>
    <x v="0"/>
    <n v="52.489471000000002"/>
    <n v="-1.8985749999999999"/>
    <x v="2"/>
    <x v="0"/>
    <s v="Discount"/>
    <n v="1311"/>
    <n v="1.4E-2"/>
    <n v="18"/>
    <n v="1.02"/>
    <n v="18"/>
    <n v="5"/>
    <n v="355.2"/>
    <n v="46"/>
    <n v="5"/>
    <n v="0"/>
  </r>
  <r>
    <x v="2"/>
    <x v="223"/>
    <x v="9"/>
    <x v="0"/>
    <n v="52.489471000000002"/>
    <n v="-1.8985749999999999"/>
    <x v="2"/>
    <x v="0"/>
    <s v="Discount"/>
    <n v="1455"/>
    <n v="1.2E-2"/>
    <n v="17"/>
    <n v="0.14000000000000001"/>
    <n v="2"/>
    <n v="5"/>
    <n v="351.6"/>
    <n v="32"/>
    <n v="1"/>
    <n v="8"/>
  </r>
  <r>
    <x v="2"/>
    <x v="224"/>
    <x v="10"/>
    <x v="0"/>
    <n v="52.489471000000002"/>
    <n v="-1.8985749999999999"/>
    <x v="2"/>
    <x v="0"/>
    <s v="Discount"/>
    <n v="813"/>
    <n v="1.4999999999999999E-2"/>
    <n v="12"/>
    <n v="0.31"/>
    <n v="4"/>
    <n v="8"/>
    <n v="368.4"/>
    <n v="64"/>
    <n v="11"/>
    <n v="3"/>
  </r>
  <r>
    <x v="2"/>
    <x v="225"/>
    <x v="11"/>
    <x v="0"/>
    <n v="52.489471000000002"/>
    <n v="-1.8985749999999999"/>
    <x v="2"/>
    <x v="0"/>
    <s v="Discount"/>
    <n v="965"/>
    <n v="1.4999999999999999E-2"/>
    <n v="14"/>
    <n v="0.54"/>
    <n v="8"/>
    <n v="7"/>
    <n v="361.2"/>
    <n v="50"/>
    <n v="3"/>
    <n v="9"/>
  </r>
  <r>
    <x v="2"/>
    <x v="226"/>
    <x v="142"/>
    <x v="0"/>
    <n v="52.489471000000002"/>
    <n v="-1.8985749999999999"/>
    <x v="2"/>
    <x v="0"/>
    <s v="Discount"/>
    <n v="1588"/>
    <n v="1.0999999999999999E-2"/>
    <n v="17"/>
    <n v="0.93"/>
    <n v="16"/>
    <n v="5"/>
    <n v="330"/>
    <n v="51"/>
    <n v="11"/>
    <n v="0"/>
  </r>
  <r>
    <x v="2"/>
    <x v="227"/>
    <x v="143"/>
    <x v="0"/>
    <n v="52.489471000000002"/>
    <n v="-1.8985749999999999"/>
    <x v="2"/>
    <x v="0"/>
    <s v="Discount"/>
    <n v="1004"/>
    <n v="1.0999999999999999E-2"/>
    <n v="11"/>
    <n v="0.48"/>
    <n v="5"/>
    <n v="6"/>
    <n v="331.2"/>
    <n v="57"/>
    <n v="1"/>
    <n v="0"/>
  </r>
  <r>
    <x v="2"/>
    <x v="228"/>
    <x v="144"/>
    <x v="0"/>
    <n v="52.489471000000002"/>
    <n v="-1.8985749999999999"/>
    <x v="2"/>
    <x v="0"/>
    <s v="Discount"/>
    <n v="1662"/>
    <n v="1.2E-2"/>
    <n v="20"/>
    <n v="1.24"/>
    <n v="25"/>
    <n v="4"/>
    <n v="266.39999999999998"/>
    <n v="22"/>
    <n v="11"/>
    <n v="11"/>
  </r>
  <r>
    <x v="2"/>
    <x v="229"/>
    <x v="145"/>
    <x v="0"/>
    <n v="52.489471000000002"/>
    <n v="-1.8985749999999999"/>
    <x v="2"/>
    <x v="0"/>
    <s v="Discount"/>
    <n v="1108"/>
    <n v="1.0999999999999999E-2"/>
    <n v="13"/>
    <n v="0.74"/>
    <n v="9"/>
    <n v="9"/>
    <n v="327.60000000000002"/>
    <n v="39"/>
    <n v="5"/>
    <n v="8"/>
  </r>
  <r>
    <x v="2"/>
    <x v="230"/>
    <x v="146"/>
    <x v="0"/>
    <n v="52.489471000000002"/>
    <n v="-1.8985749999999999"/>
    <x v="2"/>
    <x v="0"/>
    <s v="Discount"/>
    <n v="1461"/>
    <n v="0.01"/>
    <n v="15"/>
    <n v="1.18"/>
    <n v="18"/>
    <n v="6"/>
    <n v="237.6"/>
    <n v="38"/>
    <n v="14"/>
    <n v="2"/>
  </r>
  <r>
    <x v="2"/>
    <x v="231"/>
    <x v="147"/>
    <x v="0"/>
    <n v="52.489471000000002"/>
    <n v="-1.8985749999999999"/>
    <x v="2"/>
    <x v="0"/>
    <s v="Discount"/>
    <n v="651"/>
    <n v="1.4E-2"/>
    <n v="9"/>
    <n v="1.4"/>
    <n v="13"/>
    <n v="6"/>
    <n v="492"/>
    <n v="60"/>
    <n v="3"/>
    <n v="2"/>
  </r>
  <r>
    <x v="2"/>
    <x v="232"/>
    <x v="148"/>
    <x v="0"/>
    <n v="52.489471000000002"/>
    <n v="-1.8985749999999999"/>
    <x v="2"/>
    <x v="0"/>
    <s v="Discount"/>
    <n v="697"/>
    <n v="1.4999999999999999E-2"/>
    <n v="11"/>
    <n v="0.6"/>
    <n v="6"/>
    <n v="4"/>
    <n v="237.6"/>
    <n v="29"/>
    <n v="8"/>
    <n v="6"/>
  </r>
  <r>
    <x v="2"/>
    <x v="233"/>
    <x v="149"/>
    <x v="0"/>
    <n v="52.489471000000002"/>
    <n v="-1.8985749999999999"/>
    <x v="2"/>
    <x v="0"/>
    <s v="Discount"/>
    <n v="1332"/>
    <n v="1.2E-2"/>
    <n v="15"/>
    <n v="0.53"/>
    <n v="8"/>
    <n v="6"/>
    <n v="514.79999999999995"/>
    <n v="54"/>
    <n v="1"/>
    <n v="2"/>
  </r>
  <r>
    <x v="2"/>
    <x v="234"/>
    <x v="150"/>
    <x v="0"/>
    <n v="52.489471000000002"/>
    <n v="-1.8985749999999999"/>
    <x v="2"/>
    <x v="0"/>
    <s v="Discount"/>
    <n v="870"/>
    <n v="1.4999999999999999E-2"/>
    <n v="13"/>
    <n v="1.1399999999999999"/>
    <n v="15"/>
    <n v="6"/>
    <n v="458.4"/>
    <n v="30"/>
    <n v="9"/>
    <n v="2"/>
  </r>
  <r>
    <x v="2"/>
    <x v="235"/>
    <x v="151"/>
    <x v="0"/>
    <n v="52.489471000000002"/>
    <n v="-1.8985749999999999"/>
    <x v="2"/>
    <x v="0"/>
    <s v="Discount"/>
    <n v="996"/>
    <n v="1.4E-2"/>
    <n v="14"/>
    <n v="0.35"/>
    <n v="5"/>
    <n v="5"/>
    <n v="220.8"/>
    <n v="35"/>
    <n v="1"/>
    <n v="8"/>
  </r>
  <r>
    <x v="2"/>
    <x v="236"/>
    <x v="152"/>
    <x v="0"/>
    <n v="52.489471000000002"/>
    <n v="-1.8985749999999999"/>
    <x v="2"/>
    <x v="0"/>
    <s v="Discount"/>
    <n v="1164"/>
    <n v="1.0999999999999999E-2"/>
    <n v="12"/>
    <n v="1.0900000000000001"/>
    <n v="13"/>
    <n v="6"/>
    <n v="435.6"/>
    <n v="44"/>
    <n v="4"/>
    <n v="11"/>
  </r>
  <r>
    <x v="2"/>
    <x v="237"/>
    <x v="153"/>
    <x v="0"/>
    <n v="52.489471000000002"/>
    <n v="-1.8985749999999999"/>
    <x v="2"/>
    <x v="0"/>
    <s v="Discount"/>
    <n v="812"/>
    <n v="0.01"/>
    <n v="8"/>
    <n v="1.38"/>
    <n v="11"/>
    <n v="5"/>
    <n v="354"/>
    <n v="29"/>
    <n v="7"/>
    <n v="3"/>
  </r>
  <r>
    <x v="2"/>
    <x v="238"/>
    <x v="154"/>
    <x v="0"/>
    <n v="52.489471000000002"/>
    <n v="-1.8985749999999999"/>
    <x v="2"/>
    <x v="0"/>
    <s v="Discount"/>
    <n v="1402"/>
    <n v="1.4E-2"/>
    <n v="20"/>
    <n v="0.13"/>
    <n v="3"/>
    <n v="6"/>
    <n v="507.6"/>
    <n v="38"/>
    <n v="4"/>
    <n v="3"/>
  </r>
  <r>
    <x v="2"/>
    <x v="239"/>
    <x v="155"/>
    <x v="0"/>
    <n v="52.489471000000002"/>
    <n v="-1.8985749999999999"/>
    <x v="2"/>
    <x v="0"/>
    <s v="Discount"/>
    <n v="1019"/>
    <n v="0.01"/>
    <n v="10"/>
    <n v="1.0900000000000001"/>
    <n v="11"/>
    <n v="3"/>
    <n v="294"/>
    <n v="55"/>
    <n v="10"/>
    <n v="0"/>
  </r>
  <r>
    <x v="2"/>
    <x v="240"/>
    <x v="156"/>
    <x v="0"/>
    <n v="52.489471000000002"/>
    <n v="-1.8985749999999999"/>
    <x v="2"/>
    <x v="0"/>
    <s v="Discount"/>
    <n v="864"/>
    <n v="1.4999999999999999E-2"/>
    <n v="13"/>
    <n v="1.28"/>
    <n v="16"/>
    <n v="5"/>
    <n v="177.6"/>
    <n v="68"/>
    <n v="3"/>
    <n v="3"/>
  </r>
  <r>
    <x v="2"/>
    <x v="241"/>
    <x v="157"/>
    <x v="0"/>
    <n v="52.489471000000002"/>
    <n v="-1.8985749999999999"/>
    <x v="2"/>
    <x v="0"/>
    <s v="Discount"/>
    <n v="946"/>
    <n v="8.0000000000000002E-3"/>
    <n v="8"/>
    <n v="0.7"/>
    <n v="5"/>
    <n v="4"/>
    <n v="366"/>
    <n v="27"/>
    <n v="1"/>
    <n v="6"/>
  </r>
  <r>
    <x v="2"/>
    <x v="242"/>
    <x v="158"/>
    <x v="0"/>
    <n v="52.489471000000002"/>
    <n v="-1.8985749999999999"/>
    <x v="2"/>
    <x v="0"/>
    <s v="Discount"/>
    <n v="699"/>
    <n v="1.4E-2"/>
    <n v="10"/>
    <n v="1.43"/>
    <n v="14"/>
    <n v="3"/>
    <n v="244.8"/>
    <n v="31"/>
    <n v="7"/>
    <n v="11"/>
  </r>
  <r>
    <x v="2"/>
    <x v="243"/>
    <x v="159"/>
    <x v="0"/>
    <n v="52.489471000000002"/>
    <n v="-1.8985749999999999"/>
    <x v="2"/>
    <x v="0"/>
    <s v="Discount"/>
    <n v="1166"/>
    <n v="7.0000000000000001E-3"/>
    <n v="8"/>
    <n v="0.1"/>
    <n v="1"/>
    <n v="4"/>
    <n v="124.8"/>
    <n v="42"/>
    <n v="5"/>
    <n v="8"/>
  </r>
  <r>
    <x v="2"/>
    <x v="244"/>
    <x v="160"/>
    <x v="0"/>
    <n v="52.489471000000002"/>
    <n v="-1.8985749999999999"/>
    <x v="2"/>
    <x v="0"/>
    <s v="Discount"/>
    <n v="1661"/>
    <n v="1.2999999999999999E-2"/>
    <n v="22"/>
    <n v="0.26"/>
    <n v="6"/>
    <n v="9"/>
    <n v="548.4"/>
    <n v="54"/>
    <n v="13"/>
    <n v="2"/>
  </r>
  <r>
    <x v="2"/>
    <x v="245"/>
    <x v="0"/>
    <x v="0"/>
    <n v="52.489471000000002"/>
    <n v="-1.8985749999999999"/>
    <x v="2"/>
    <x v="0"/>
    <s v="Discount"/>
    <n v="1287"/>
    <n v="8.0000000000000002E-3"/>
    <n v="10"/>
    <n v="1.05"/>
    <n v="10"/>
    <n v="3"/>
    <n v="150"/>
    <n v="42"/>
    <n v="19"/>
    <n v="0"/>
  </r>
  <r>
    <x v="2"/>
    <x v="246"/>
    <x v="1"/>
    <x v="0"/>
    <n v="52.489471000000002"/>
    <n v="-1.8985749999999999"/>
    <x v="2"/>
    <x v="0"/>
    <s v="Discount"/>
    <n v="1257"/>
    <n v="1.2999999999999999E-2"/>
    <n v="16"/>
    <n v="0.94"/>
    <n v="15"/>
    <n v="4"/>
    <n v="178.8"/>
    <n v="29"/>
    <n v="4"/>
    <n v="8"/>
  </r>
  <r>
    <x v="2"/>
    <x v="247"/>
    <x v="2"/>
    <x v="0"/>
    <n v="52.489471000000002"/>
    <n v="-1.8985749999999999"/>
    <x v="2"/>
    <x v="0"/>
    <s v="Discount"/>
    <n v="1140"/>
    <n v="7.0000000000000001E-3"/>
    <n v="8"/>
    <n v="0.13"/>
    <n v="1"/>
    <n v="5"/>
    <n v="273.60000000000002"/>
    <n v="26"/>
    <n v="11"/>
    <n v="2"/>
  </r>
  <r>
    <x v="2"/>
    <x v="248"/>
    <x v="3"/>
    <x v="0"/>
    <n v="52.489471000000002"/>
    <n v="-1.8985749999999999"/>
    <x v="2"/>
    <x v="0"/>
    <s v="Discount"/>
    <n v="1744"/>
    <n v="1.2999999999999999E-2"/>
    <n v="23"/>
    <n v="0.28000000000000003"/>
    <n v="6"/>
    <n v="6"/>
    <n v="370.8"/>
    <n v="78"/>
    <n v="4"/>
    <n v="2"/>
  </r>
  <r>
    <x v="2"/>
    <x v="249"/>
    <x v="4"/>
    <x v="0"/>
    <n v="52.489471000000002"/>
    <n v="-1.8985749999999999"/>
    <x v="2"/>
    <x v="0"/>
    <s v="Discount"/>
    <n v="1659"/>
    <n v="1.2E-2"/>
    <n v="21"/>
    <n v="1.3"/>
    <n v="27"/>
    <n v="7"/>
    <n v="622.79999999999995"/>
    <n v="58"/>
    <n v="1"/>
    <n v="5"/>
  </r>
  <r>
    <x v="2"/>
    <x v="250"/>
    <x v="5"/>
    <x v="0"/>
    <n v="52.489471000000002"/>
    <n v="-1.8985749999999999"/>
    <x v="2"/>
    <x v="0"/>
    <s v="Discount"/>
    <n v="931"/>
    <n v="1.2999999999999999E-2"/>
    <n v="12"/>
    <n v="7.0000000000000007E-2"/>
    <n v="1"/>
    <n v="6"/>
    <n v="206.4"/>
    <n v="72"/>
    <n v="10"/>
    <n v="8"/>
  </r>
  <r>
    <x v="2"/>
    <x v="251"/>
    <x v="6"/>
    <x v="0"/>
    <n v="52.489471000000002"/>
    <n v="-1.8985749999999999"/>
    <x v="2"/>
    <x v="0"/>
    <s v="Discount"/>
    <n v="928"/>
    <n v="1.0999999999999999E-2"/>
    <n v="10"/>
    <n v="0.48"/>
    <n v="5"/>
    <n v="5"/>
    <n v="226.8"/>
    <n v="30"/>
    <n v="1"/>
    <n v="6"/>
  </r>
  <r>
    <x v="2"/>
    <x v="252"/>
    <x v="7"/>
    <x v="0"/>
    <n v="52.489471000000002"/>
    <n v="-1.8985749999999999"/>
    <x v="2"/>
    <x v="0"/>
    <s v="Discount"/>
    <n v="1525"/>
    <n v="1.7999999999999999E-2"/>
    <n v="28"/>
    <n v="0.83"/>
    <n v="23"/>
    <n v="8"/>
    <n v="565.20000000000005"/>
    <n v="55"/>
    <n v="7"/>
    <n v="2"/>
  </r>
  <r>
    <x v="2"/>
    <x v="253"/>
    <x v="8"/>
    <x v="0"/>
    <n v="52.489471000000002"/>
    <n v="-1.8985749999999999"/>
    <x v="2"/>
    <x v="0"/>
    <s v="Discount"/>
    <n v="850"/>
    <n v="0.01"/>
    <n v="9"/>
    <n v="0.06"/>
    <n v="0"/>
    <n v="8"/>
    <n v="372"/>
    <n v="34"/>
    <n v="12"/>
    <n v="2"/>
  </r>
  <r>
    <x v="2"/>
    <x v="254"/>
    <x v="9"/>
    <x v="0"/>
    <n v="52.489471000000002"/>
    <n v="-1.8985749999999999"/>
    <x v="2"/>
    <x v="0"/>
    <s v="Discount"/>
    <n v="1343"/>
    <n v="6.0000000000000001E-3"/>
    <n v="8"/>
    <n v="1.31"/>
    <n v="11"/>
    <n v="5"/>
    <n v="470.4"/>
    <n v="24"/>
    <n v="0"/>
    <n v="15"/>
  </r>
  <r>
    <x v="2"/>
    <x v="255"/>
    <x v="10"/>
    <x v="0"/>
    <n v="52.489471000000002"/>
    <n v="-1.8985749999999999"/>
    <x v="2"/>
    <x v="0"/>
    <s v="Discount"/>
    <n v="1150"/>
    <n v="1.4E-2"/>
    <n v="16"/>
    <n v="0.51"/>
    <n v="8"/>
    <n v="7"/>
    <n v="406.8"/>
    <n v="35"/>
    <n v="9"/>
    <n v="12"/>
  </r>
  <r>
    <x v="2"/>
    <x v="256"/>
    <x v="11"/>
    <x v="0"/>
    <n v="52.489471000000002"/>
    <n v="-1.8985749999999999"/>
    <x v="2"/>
    <x v="0"/>
    <s v="Discount"/>
    <n v="1026"/>
    <n v="8.9999999999999993E-3"/>
    <n v="9"/>
    <n v="0.15"/>
    <n v="1"/>
    <n v="4"/>
    <n v="316.8"/>
    <n v="48"/>
    <n v="11"/>
    <n v="0"/>
  </r>
  <r>
    <x v="2"/>
    <x v="257"/>
    <x v="161"/>
    <x v="0"/>
    <n v="52.489471000000002"/>
    <n v="-1.8985749999999999"/>
    <x v="2"/>
    <x v="0"/>
    <s v="Discount"/>
    <n v="1011"/>
    <n v="1.0999999999999999E-2"/>
    <n v="11"/>
    <n v="0.14000000000000001"/>
    <n v="2"/>
    <n v="6"/>
    <n v="486"/>
    <n v="62"/>
    <n v="2"/>
    <n v="0"/>
  </r>
  <r>
    <x v="2"/>
    <x v="258"/>
    <x v="162"/>
    <x v="0"/>
    <n v="52.489471000000002"/>
    <n v="-1.8985749999999999"/>
    <x v="2"/>
    <x v="0"/>
    <s v="Discount"/>
    <n v="1536"/>
    <n v="1.0999999999999999E-2"/>
    <n v="17"/>
    <n v="0.05"/>
    <n v="1"/>
    <n v="8"/>
    <n v="606"/>
    <n v="61"/>
    <n v="2"/>
    <n v="6"/>
  </r>
  <r>
    <x v="2"/>
    <x v="259"/>
    <x v="163"/>
    <x v="0"/>
    <n v="52.489471000000002"/>
    <n v="-1.8985749999999999"/>
    <x v="2"/>
    <x v="0"/>
    <s v="Discount"/>
    <n v="1295"/>
    <n v="8.9999999999999993E-3"/>
    <n v="12"/>
    <n v="1.06"/>
    <n v="13"/>
    <n v="4"/>
    <n v="262.8"/>
    <n v="65"/>
    <n v="5"/>
    <n v="0"/>
  </r>
  <r>
    <x v="2"/>
    <x v="260"/>
    <x v="164"/>
    <x v="0"/>
    <n v="52.489471000000002"/>
    <n v="-1.8985749999999999"/>
    <x v="2"/>
    <x v="0"/>
    <s v="Discount"/>
    <n v="1400"/>
    <n v="1.0999999999999999E-2"/>
    <n v="16"/>
    <n v="0.55000000000000004"/>
    <n v="9"/>
    <n v="7"/>
    <n v="470.4"/>
    <n v="63"/>
    <n v="9"/>
    <n v="2"/>
  </r>
  <r>
    <x v="2"/>
    <x v="261"/>
    <x v="165"/>
    <x v="0"/>
    <n v="52.489471000000002"/>
    <n v="-1.8985749999999999"/>
    <x v="2"/>
    <x v="0"/>
    <s v="Discount"/>
    <n v="1676"/>
    <n v="8.9999999999999993E-3"/>
    <n v="15"/>
    <n v="0.63"/>
    <n v="9"/>
    <n v="8"/>
    <n v="350.4"/>
    <n v="49"/>
    <n v="5"/>
    <n v="5"/>
  </r>
  <r>
    <x v="2"/>
    <x v="262"/>
    <x v="166"/>
    <x v="0"/>
    <n v="52.489471000000002"/>
    <n v="-1.8985749999999999"/>
    <x v="2"/>
    <x v="0"/>
    <s v="Discount"/>
    <n v="718"/>
    <n v="8.9999999999999993E-3"/>
    <n v="7"/>
    <n v="0.22"/>
    <n v="1"/>
    <n v="7"/>
    <n v="438"/>
    <n v="36"/>
    <n v="5"/>
    <n v="5"/>
  </r>
  <r>
    <x v="2"/>
    <x v="263"/>
    <x v="167"/>
    <x v="0"/>
    <n v="52.489471000000002"/>
    <n v="-1.8985749999999999"/>
    <x v="2"/>
    <x v="0"/>
    <s v="Discount"/>
    <n v="1121"/>
    <n v="1.4999999999999999E-2"/>
    <n v="17"/>
    <n v="0.38"/>
    <n v="6"/>
    <n v="6"/>
    <n v="308.39999999999998"/>
    <n v="31"/>
    <n v="5"/>
    <n v="12"/>
  </r>
  <r>
    <x v="2"/>
    <x v="264"/>
    <x v="168"/>
    <x v="0"/>
    <n v="52.489471000000002"/>
    <n v="-1.8985749999999999"/>
    <x v="2"/>
    <x v="0"/>
    <s v="Discount"/>
    <n v="1584"/>
    <n v="7.0000000000000001E-3"/>
    <n v="11"/>
    <n v="0.84"/>
    <n v="10"/>
    <n v="9"/>
    <n v="657.6"/>
    <n v="55"/>
    <n v="3"/>
    <n v="6"/>
  </r>
  <r>
    <x v="2"/>
    <x v="265"/>
    <x v="169"/>
    <x v="0"/>
    <n v="52.489471000000002"/>
    <n v="-1.8985749999999999"/>
    <x v="2"/>
    <x v="0"/>
    <s v="Discount"/>
    <n v="939"/>
    <n v="0.01"/>
    <n v="10"/>
    <n v="0.15"/>
    <n v="1"/>
    <n v="5"/>
    <n v="207.6"/>
    <n v="47"/>
    <n v="5"/>
    <n v="8"/>
  </r>
  <r>
    <x v="2"/>
    <x v="266"/>
    <x v="170"/>
    <x v="0"/>
    <n v="52.489471000000002"/>
    <n v="-1.8985749999999999"/>
    <x v="2"/>
    <x v="0"/>
    <s v="Discount"/>
    <n v="1253"/>
    <n v="0.01"/>
    <n v="12"/>
    <n v="0.35"/>
    <n v="4"/>
    <n v="3"/>
    <n v="159.6"/>
    <n v="57"/>
    <n v="5"/>
    <n v="2"/>
  </r>
  <r>
    <x v="2"/>
    <x v="267"/>
    <x v="171"/>
    <x v="0"/>
    <n v="52.489471000000002"/>
    <n v="-1.8985749999999999"/>
    <x v="2"/>
    <x v="0"/>
    <s v="Discount"/>
    <n v="1635"/>
    <n v="1.4999999999999999E-2"/>
    <n v="25"/>
    <n v="1.43"/>
    <n v="35"/>
    <n v="4"/>
    <n v="93.6"/>
    <n v="41"/>
    <n v="9"/>
    <n v="8"/>
  </r>
  <r>
    <x v="2"/>
    <x v="268"/>
    <x v="172"/>
    <x v="0"/>
    <n v="52.489471000000002"/>
    <n v="-1.8985749999999999"/>
    <x v="2"/>
    <x v="0"/>
    <s v="Discount"/>
    <n v="1384"/>
    <n v="1.2E-2"/>
    <n v="16"/>
    <n v="1.28"/>
    <n v="21"/>
    <n v="9"/>
    <n v="523.20000000000005"/>
    <n v="44"/>
    <n v="14"/>
    <n v="6"/>
  </r>
  <r>
    <x v="2"/>
    <x v="269"/>
    <x v="173"/>
    <x v="0"/>
    <n v="52.489471000000002"/>
    <n v="-1.8985749999999999"/>
    <x v="2"/>
    <x v="0"/>
    <s v="Discount"/>
    <n v="722"/>
    <n v="1.4E-2"/>
    <n v="10"/>
    <n v="0.55000000000000004"/>
    <n v="5"/>
    <n v="4"/>
    <n v="262.8"/>
    <n v="15"/>
    <n v="0"/>
    <n v="9"/>
  </r>
  <r>
    <x v="2"/>
    <x v="270"/>
    <x v="174"/>
    <x v="0"/>
    <n v="52.489471000000002"/>
    <n v="-1.8985749999999999"/>
    <x v="2"/>
    <x v="0"/>
    <s v="Discount"/>
    <n v="933"/>
    <n v="0.01"/>
    <n v="9"/>
    <n v="0.31"/>
    <n v="3"/>
    <n v="8"/>
    <n v="304.8"/>
    <n v="18"/>
    <n v="5"/>
    <n v="6"/>
  </r>
  <r>
    <x v="2"/>
    <x v="271"/>
    <x v="175"/>
    <x v="0"/>
    <n v="52.489471000000002"/>
    <n v="-1.8985749999999999"/>
    <x v="2"/>
    <x v="0"/>
    <s v="Discount"/>
    <n v="1040"/>
    <n v="0.01"/>
    <n v="11"/>
    <n v="0.71"/>
    <n v="7"/>
    <n v="6"/>
    <n v="384"/>
    <n v="26"/>
    <n v="11"/>
    <n v="2"/>
  </r>
  <r>
    <x v="2"/>
    <x v="272"/>
    <x v="176"/>
    <x v="0"/>
    <n v="52.489471000000002"/>
    <n v="-1.8985749999999999"/>
    <x v="2"/>
    <x v="0"/>
    <s v="Discount"/>
    <n v="1232"/>
    <n v="1.2999999999999999E-2"/>
    <n v="16"/>
    <n v="1.33"/>
    <n v="21"/>
    <n v="9"/>
    <n v="410.4"/>
    <n v="24"/>
    <n v="5"/>
    <n v="5"/>
  </r>
  <r>
    <x v="2"/>
    <x v="273"/>
    <x v="177"/>
    <x v="0"/>
    <n v="52.489471000000002"/>
    <n v="-1.8985749999999999"/>
    <x v="2"/>
    <x v="0"/>
    <s v="Discount"/>
    <n v="846"/>
    <n v="1.4E-2"/>
    <n v="12"/>
    <n v="0.33"/>
    <n v="4"/>
    <n v="6"/>
    <n v="255.6"/>
    <n v="65"/>
    <n v="1"/>
    <n v="2"/>
  </r>
  <r>
    <x v="2"/>
    <x v="274"/>
    <x v="178"/>
    <x v="0"/>
    <n v="52.489471000000002"/>
    <n v="-1.8985749999999999"/>
    <x v="2"/>
    <x v="0"/>
    <s v="Discount"/>
    <n v="780"/>
    <n v="0.01"/>
    <n v="7"/>
    <n v="0.66"/>
    <n v="5"/>
    <n v="6"/>
    <n v="225.6"/>
    <n v="54"/>
    <n v="0"/>
    <n v="8"/>
  </r>
  <r>
    <x v="0"/>
    <x v="0"/>
    <x v="0"/>
    <x v="1"/>
    <n v="51.507350000000002"/>
    <n v="-0.12776000000000001"/>
    <x v="2"/>
    <x v="0"/>
    <s v="Discount"/>
    <n v="1024.2"/>
    <n v="1.4E-2"/>
    <n v="14"/>
    <n v="0.68"/>
    <n v="9"/>
    <n v="5"/>
    <n v="240"/>
    <n v="64"/>
    <n v="8"/>
    <n v="2"/>
  </r>
  <r>
    <x v="0"/>
    <x v="1"/>
    <x v="1"/>
    <x v="1"/>
    <n v="51.507350000000002"/>
    <n v="-0.12776000000000001"/>
    <x v="2"/>
    <x v="0"/>
    <s v="Discount"/>
    <n v="1234.5999999999999"/>
    <n v="1.0999999999999999E-2"/>
    <n v="13"/>
    <n v="0.08"/>
    <n v="1"/>
    <n v="5"/>
    <n v="273.60000000000002"/>
    <n v="42"/>
    <n v="15"/>
    <n v="5"/>
  </r>
  <r>
    <x v="0"/>
    <x v="2"/>
    <x v="2"/>
    <x v="1"/>
    <n v="51.507350000000002"/>
    <n v="-0.12776000000000001"/>
    <x v="2"/>
    <x v="0"/>
    <s v="Discount"/>
    <n v="937"/>
    <n v="1.0999999999999999E-2"/>
    <n v="10"/>
    <n v="0.4"/>
    <n v="4"/>
    <n v="4"/>
    <n v="81.599999999999994"/>
    <n v="21"/>
    <n v="9"/>
    <n v="2"/>
  </r>
  <r>
    <x v="0"/>
    <x v="3"/>
    <x v="3"/>
    <x v="1"/>
    <n v="51.507350000000002"/>
    <n v="-0.12776000000000001"/>
    <x v="2"/>
    <x v="0"/>
    <s v="Discount"/>
    <n v="1074.8"/>
    <n v="1.4999999999999999E-2"/>
    <n v="16"/>
    <n v="0.63"/>
    <n v="10"/>
    <n v="3"/>
    <n v="58.8"/>
    <n v="66"/>
    <n v="5"/>
    <n v="6"/>
  </r>
  <r>
    <x v="0"/>
    <x v="4"/>
    <x v="4"/>
    <x v="1"/>
    <n v="51.507350000000002"/>
    <n v="-0.12776000000000001"/>
    <x v="2"/>
    <x v="0"/>
    <s v="Discount"/>
    <n v="1343.6"/>
    <n v="8.9999999999999993E-3"/>
    <n v="11"/>
    <n v="0.68"/>
    <n v="8"/>
    <n v="2"/>
    <n v="75.599999999999994"/>
    <n v="56"/>
    <n v="13"/>
    <n v="6"/>
  </r>
  <r>
    <x v="0"/>
    <x v="5"/>
    <x v="5"/>
    <x v="1"/>
    <n v="51.507350000000002"/>
    <n v="-0.12776000000000001"/>
    <x v="2"/>
    <x v="0"/>
    <s v="Discount"/>
    <n v="894.2"/>
    <n v="1.4999999999999999E-2"/>
    <n v="13"/>
    <n v="0.05"/>
    <n v="1"/>
    <n v="2"/>
    <n v="55.2"/>
    <n v="47"/>
    <n v="11"/>
    <n v="5"/>
  </r>
  <r>
    <x v="0"/>
    <x v="6"/>
    <x v="6"/>
    <x v="1"/>
    <n v="51.507350000000002"/>
    <n v="-0.12776000000000001"/>
    <x v="2"/>
    <x v="0"/>
    <s v="Discount"/>
    <n v="1154.8"/>
    <n v="1.0999999999999999E-2"/>
    <n v="12"/>
    <n v="1.28"/>
    <n v="15"/>
    <n v="5"/>
    <n v="259.2"/>
    <n v="25"/>
    <n v="5"/>
    <n v="3"/>
  </r>
  <r>
    <x v="0"/>
    <x v="7"/>
    <x v="7"/>
    <x v="1"/>
    <n v="51.507350000000002"/>
    <n v="-0.12776000000000001"/>
    <x v="2"/>
    <x v="0"/>
    <s v="Discount"/>
    <n v="941.2"/>
    <n v="7.0000000000000001E-3"/>
    <n v="7"/>
    <n v="0.61"/>
    <n v="4"/>
    <n v="4"/>
    <n v="187.2"/>
    <n v="44"/>
    <n v="7"/>
    <n v="5"/>
  </r>
  <r>
    <x v="0"/>
    <x v="8"/>
    <x v="8"/>
    <x v="1"/>
    <n v="51.507350000000002"/>
    <n v="-0.12776000000000001"/>
    <x v="2"/>
    <x v="0"/>
    <s v="Discount"/>
    <n v="694.8"/>
    <n v="7.0000000000000001E-3"/>
    <n v="5"/>
    <n v="0.82"/>
    <n v="4"/>
    <n v="3"/>
    <n v="79.2"/>
    <n v="43"/>
    <n v="1"/>
    <n v="3"/>
  </r>
  <r>
    <x v="0"/>
    <x v="9"/>
    <x v="9"/>
    <x v="1"/>
    <n v="51.507350000000002"/>
    <n v="-0.12776000000000001"/>
    <x v="2"/>
    <x v="0"/>
    <s v="Discount"/>
    <n v="1051.4000000000001"/>
    <n v="8.9999999999999993E-3"/>
    <n v="9"/>
    <n v="1.1200000000000001"/>
    <n v="10"/>
    <n v="4"/>
    <n v="248.4"/>
    <n v="26"/>
    <n v="6"/>
    <n v="9"/>
  </r>
  <r>
    <x v="0"/>
    <x v="10"/>
    <x v="10"/>
    <x v="1"/>
    <n v="51.507350000000002"/>
    <n v="-0.12776000000000001"/>
    <x v="2"/>
    <x v="0"/>
    <s v="Discount"/>
    <n v="1082"/>
    <n v="1.7000000000000001E-2"/>
    <n v="18"/>
    <n v="0.89"/>
    <n v="16"/>
    <n v="3"/>
    <n v="60"/>
    <n v="35"/>
    <n v="17"/>
    <n v="11"/>
  </r>
  <r>
    <x v="0"/>
    <x v="11"/>
    <x v="11"/>
    <x v="1"/>
    <n v="51.507350000000002"/>
    <n v="-0.12776000000000001"/>
    <x v="2"/>
    <x v="0"/>
    <s v="Discount"/>
    <n v="1285.2"/>
    <n v="1.4999999999999999E-2"/>
    <n v="19"/>
    <n v="0.84"/>
    <n v="16"/>
    <n v="6"/>
    <n v="244.8"/>
    <n v="39"/>
    <n v="8"/>
    <n v="3"/>
  </r>
  <r>
    <x v="0"/>
    <x v="12"/>
    <x v="12"/>
    <x v="1"/>
    <n v="51.507350000000002"/>
    <n v="-0.12776000000000001"/>
    <x v="2"/>
    <x v="0"/>
    <s v="Discount"/>
    <n v="1310"/>
    <n v="0.01"/>
    <n v="13"/>
    <n v="0.76"/>
    <n v="10"/>
    <n v="5"/>
    <n v="244.8"/>
    <n v="59"/>
    <n v="2"/>
    <n v="8"/>
  </r>
  <r>
    <x v="0"/>
    <x v="13"/>
    <x v="13"/>
    <x v="1"/>
    <n v="51.507350000000002"/>
    <n v="-0.12776000000000001"/>
    <x v="2"/>
    <x v="0"/>
    <s v="Discount"/>
    <n v="1049"/>
    <n v="8.9999999999999993E-3"/>
    <n v="10"/>
    <n v="0.4"/>
    <n v="4"/>
    <n v="4"/>
    <n v="115.2"/>
    <n v="36"/>
    <n v="17"/>
    <n v="5"/>
  </r>
  <r>
    <x v="0"/>
    <x v="14"/>
    <x v="14"/>
    <x v="1"/>
    <n v="51.507350000000002"/>
    <n v="-0.12776000000000001"/>
    <x v="2"/>
    <x v="0"/>
    <s v="Discount"/>
    <n v="1191"/>
    <n v="1.2E-2"/>
    <n v="14"/>
    <n v="0.31"/>
    <n v="4"/>
    <n v="6"/>
    <n v="252"/>
    <n v="29"/>
    <n v="15"/>
    <n v="11"/>
  </r>
  <r>
    <x v="0"/>
    <x v="15"/>
    <x v="15"/>
    <x v="1"/>
    <n v="51.507350000000002"/>
    <n v="-0.12776000000000001"/>
    <x v="2"/>
    <x v="0"/>
    <s v="Discount"/>
    <n v="1110.2"/>
    <n v="1.2999999999999999E-2"/>
    <n v="14"/>
    <n v="1.22"/>
    <n v="17"/>
    <n v="6"/>
    <n v="372"/>
    <n v="32"/>
    <n v="6"/>
    <n v="14"/>
  </r>
  <r>
    <x v="0"/>
    <x v="16"/>
    <x v="16"/>
    <x v="1"/>
    <n v="51.507350000000002"/>
    <n v="-0.12776000000000001"/>
    <x v="2"/>
    <x v="0"/>
    <s v="Discount"/>
    <n v="1489.2"/>
    <n v="1.7000000000000001E-2"/>
    <n v="25"/>
    <n v="0.62"/>
    <n v="15"/>
    <n v="2"/>
    <n v="57.6"/>
    <n v="51"/>
    <n v="9"/>
    <n v="5"/>
  </r>
  <r>
    <x v="0"/>
    <x v="17"/>
    <x v="17"/>
    <x v="1"/>
    <n v="51.507350000000002"/>
    <n v="-0.12776000000000001"/>
    <x v="2"/>
    <x v="0"/>
    <s v="Discount"/>
    <n v="990.4"/>
    <n v="1.0999999999999999E-2"/>
    <n v="11"/>
    <n v="1.06"/>
    <n v="11"/>
    <n v="6"/>
    <n v="186"/>
    <n v="61"/>
    <n v="15"/>
    <n v="3"/>
  </r>
  <r>
    <x v="0"/>
    <x v="18"/>
    <x v="18"/>
    <x v="1"/>
    <n v="51.507350000000002"/>
    <n v="-0.12776000000000001"/>
    <x v="2"/>
    <x v="0"/>
    <s v="Discount"/>
    <n v="1107.8"/>
    <n v="1.4999999999999999E-2"/>
    <n v="17"/>
    <n v="0.81"/>
    <n v="13"/>
    <n v="2"/>
    <n v="40.799999999999997"/>
    <n v="39"/>
    <n v="9"/>
    <n v="0"/>
  </r>
  <r>
    <x v="0"/>
    <x v="19"/>
    <x v="19"/>
    <x v="1"/>
    <n v="51.507350000000002"/>
    <n v="-0.12776000000000001"/>
    <x v="2"/>
    <x v="0"/>
    <s v="Discount"/>
    <n v="1038.4000000000001"/>
    <n v="1.4E-2"/>
    <n v="15"/>
    <n v="1.04"/>
    <n v="15"/>
    <n v="2"/>
    <n v="57.6"/>
    <n v="46"/>
    <n v="7"/>
    <n v="9"/>
  </r>
  <r>
    <x v="0"/>
    <x v="20"/>
    <x v="20"/>
    <x v="1"/>
    <n v="51.507350000000002"/>
    <n v="-0.12776000000000001"/>
    <x v="2"/>
    <x v="0"/>
    <s v="Discount"/>
    <n v="1603.4"/>
    <n v="1.4999999999999999E-2"/>
    <n v="24"/>
    <n v="0.66"/>
    <n v="16"/>
    <n v="4"/>
    <n v="88.8"/>
    <n v="39"/>
    <n v="12"/>
    <n v="2"/>
  </r>
  <r>
    <x v="0"/>
    <x v="21"/>
    <x v="21"/>
    <x v="1"/>
    <n v="51.507350000000002"/>
    <n v="-0.12776000000000001"/>
    <x v="2"/>
    <x v="0"/>
    <s v="Discount"/>
    <n v="740.6"/>
    <n v="1.6E-2"/>
    <n v="12"/>
    <n v="0.66"/>
    <n v="8"/>
    <n v="5"/>
    <n v="216"/>
    <n v="33"/>
    <n v="16"/>
    <n v="12"/>
  </r>
  <r>
    <x v="0"/>
    <x v="22"/>
    <x v="22"/>
    <x v="1"/>
    <n v="51.507350000000002"/>
    <n v="-0.12776000000000001"/>
    <x v="2"/>
    <x v="0"/>
    <s v="Discount"/>
    <n v="1032"/>
    <n v="1.2999999999999999E-2"/>
    <n v="13"/>
    <n v="0.47"/>
    <n v="6"/>
    <n v="2"/>
    <n v="56.4"/>
    <n v="64"/>
    <n v="14"/>
    <n v="6"/>
  </r>
  <r>
    <x v="0"/>
    <x v="23"/>
    <x v="23"/>
    <x v="1"/>
    <n v="51.507350000000002"/>
    <n v="-0.12776000000000001"/>
    <x v="2"/>
    <x v="0"/>
    <s v="Discount"/>
    <n v="897.8"/>
    <n v="1.0999999999999999E-2"/>
    <n v="10"/>
    <n v="0.45"/>
    <n v="4"/>
    <n v="3"/>
    <n v="62.4"/>
    <n v="60"/>
    <n v="10"/>
    <n v="8"/>
  </r>
  <r>
    <x v="0"/>
    <x v="24"/>
    <x v="24"/>
    <x v="1"/>
    <n v="51.507350000000002"/>
    <n v="-0.12776000000000001"/>
    <x v="2"/>
    <x v="0"/>
    <s v="Discount"/>
    <n v="755.4"/>
    <n v="0.01"/>
    <n v="7"/>
    <n v="1.04"/>
    <n v="8"/>
    <n v="2"/>
    <n v="57.6"/>
    <n v="65"/>
    <n v="18"/>
    <n v="3"/>
  </r>
  <r>
    <x v="0"/>
    <x v="25"/>
    <x v="25"/>
    <x v="1"/>
    <n v="51.507350000000002"/>
    <n v="-0.12776000000000001"/>
    <x v="2"/>
    <x v="0"/>
    <s v="Discount"/>
    <n v="1405.6"/>
    <n v="8.9999999999999993E-3"/>
    <n v="13"/>
    <n v="1.05"/>
    <n v="13"/>
    <n v="2"/>
    <n v="51.6"/>
    <n v="44"/>
    <n v="15"/>
    <n v="6"/>
  </r>
  <r>
    <x v="0"/>
    <x v="26"/>
    <x v="26"/>
    <x v="1"/>
    <n v="51.507350000000002"/>
    <n v="-0.12776000000000001"/>
    <x v="2"/>
    <x v="0"/>
    <s v="Discount"/>
    <n v="1585.4"/>
    <n v="1.2999999999999999E-2"/>
    <n v="20"/>
    <n v="0.49"/>
    <n v="10"/>
    <n v="5"/>
    <n v="180"/>
    <n v="70"/>
    <n v="8"/>
    <n v="8"/>
  </r>
  <r>
    <x v="0"/>
    <x v="27"/>
    <x v="27"/>
    <x v="1"/>
    <n v="51.507350000000002"/>
    <n v="-0.12776000000000001"/>
    <x v="2"/>
    <x v="0"/>
    <s v="Discount"/>
    <n v="642.6"/>
    <n v="1.4999999999999999E-2"/>
    <n v="9"/>
    <n v="0.94"/>
    <n v="9"/>
    <n v="6"/>
    <n v="198"/>
    <n v="51"/>
    <n v="14"/>
    <n v="9"/>
  </r>
  <r>
    <x v="0"/>
    <x v="28"/>
    <x v="28"/>
    <x v="1"/>
    <n v="51.507350000000002"/>
    <n v="-0.12776000000000001"/>
    <x v="2"/>
    <x v="0"/>
    <s v="Discount"/>
    <n v="1530.6"/>
    <n v="1.4999999999999999E-2"/>
    <n v="22"/>
    <n v="1.17"/>
    <n v="26"/>
    <n v="6"/>
    <n v="278.39999999999998"/>
    <n v="56"/>
    <n v="11"/>
    <n v="2"/>
  </r>
  <r>
    <x v="0"/>
    <x v="29"/>
    <x v="29"/>
    <x v="1"/>
    <n v="51.507350000000002"/>
    <n v="-0.12776000000000001"/>
    <x v="2"/>
    <x v="0"/>
    <s v="Discount"/>
    <n v="1012.4"/>
    <n v="1.2E-2"/>
    <n v="12"/>
    <n v="0.09"/>
    <n v="1"/>
    <n v="4"/>
    <n v="147.6"/>
    <n v="31"/>
    <n v="11"/>
    <n v="2"/>
  </r>
  <r>
    <x v="0"/>
    <x v="30"/>
    <x v="30"/>
    <x v="1"/>
    <n v="51.507350000000002"/>
    <n v="-0.12776000000000001"/>
    <x v="2"/>
    <x v="0"/>
    <s v="Discount"/>
    <n v="1018"/>
    <n v="0.01"/>
    <n v="10"/>
    <n v="0.56000000000000005"/>
    <n v="6"/>
    <n v="3"/>
    <n v="69.599999999999994"/>
    <n v="69"/>
    <n v="4"/>
    <n v="5"/>
  </r>
  <r>
    <x v="0"/>
    <x v="31"/>
    <x v="0"/>
    <x v="1"/>
    <n v="51.507350000000002"/>
    <n v="-0.12776000000000001"/>
    <x v="2"/>
    <x v="0"/>
    <s v="Discount"/>
    <n v="1406.4"/>
    <n v="1.2E-2"/>
    <n v="17"/>
    <n v="1.24"/>
    <n v="22"/>
    <n v="2"/>
    <n v="62.4"/>
    <n v="73"/>
    <n v="6"/>
    <n v="12"/>
  </r>
  <r>
    <x v="0"/>
    <x v="32"/>
    <x v="1"/>
    <x v="1"/>
    <n v="51.507350000000002"/>
    <n v="-0.12776000000000001"/>
    <x v="2"/>
    <x v="0"/>
    <s v="Discount"/>
    <n v="1321.2"/>
    <n v="1.6E-2"/>
    <n v="22"/>
    <n v="1.1599999999999999"/>
    <n v="25"/>
    <n v="3"/>
    <n v="86.4"/>
    <n v="28"/>
    <n v="13"/>
    <n v="11"/>
  </r>
  <r>
    <x v="0"/>
    <x v="33"/>
    <x v="2"/>
    <x v="1"/>
    <n v="51.507350000000002"/>
    <n v="-0.12776000000000001"/>
    <x v="2"/>
    <x v="0"/>
    <s v="Discount"/>
    <n v="1406.6"/>
    <n v="8.9999999999999993E-3"/>
    <n v="13"/>
    <n v="0.25"/>
    <n v="3"/>
    <n v="2"/>
    <n v="52.8"/>
    <n v="31"/>
    <n v="15"/>
    <n v="5"/>
  </r>
  <r>
    <x v="0"/>
    <x v="34"/>
    <x v="3"/>
    <x v="1"/>
    <n v="51.507350000000002"/>
    <n v="-0.12776000000000001"/>
    <x v="2"/>
    <x v="0"/>
    <s v="Discount"/>
    <n v="1137"/>
    <n v="1.4999999999999999E-2"/>
    <n v="16"/>
    <n v="0.26"/>
    <n v="4"/>
    <n v="5"/>
    <n v="284.39999999999998"/>
    <n v="20"/>
    <n v="1"/>
    <n v="12"/>
  </r>
  <r>
    <x v="0"/>
    <x v="35"/>
    <x v="4"/>
    <x v="1"/>
    <n v="51.507350000000002"/>
    <n v="-0.12776000000000001"/>
    <x v="2"/>
    <x v="0"/>
    <s v="Discount"/>
    <n v="1402"/>
    <n v="1.4E-2"/>
    <n v="20"/>
    <n v="0.33"/>
    <n v="7"/>
    <n v="6"/>
    <n v="438"/>
    <n v="20"/>
    <n v="5"/>
    <n v="3"/>
  </r>
  <r>
    <x v="0"/>
    <x v="36"/>
    <x v="5"/>
    <x v="1"/>
    <n v="51.507350000000002"/>
    <n v="-0.12776000000000001"/>
    <x v="2"/>
    <x v="0"/>
    <s v="Discount"/>
    <n v="1323.4"/>
    <n v="0.01"/>
    <n v="13"/>
    <n v="7.0000000000000007E-2"/>
    <n v="1"/>
    <n v="5"/>
    <n v="187.2"/>
    <n v="27"/>
    <n v="13"/>
    <n v="6"/>
  </r>
  <r>
    <x v="0"/>
    <x v="37"/>
    <x v="6"/>
    <x v="1"/>
    <n v="51.507350000000002"/>
    <n v="-0.12776000000000001"/>
    <x v="2"/>
    <x v="0"/>
    <s v="Discount"/>
    <n v="1044.8"/>
    <n v="1.4E-2"/>
    <n v="15"/>
    <n v="0.82"/>
    <n v="12"/>
    <n v="6"/>
    <n v="204"/>
    <n v="30"/>
    <n v="10"/>
    <n v="0"/>
  </r>
  <r>
    <x v="0"/>
    <x v="38"/>
    <x v="7"/>
    <x v="1"/>
    <n v="51.507350000000002"/>
    <n v="-0.12776000000000001"/>
    <x v="2"/>
    <x v="0"/>
    <s v="Discount"/>
    <n v="1254.2"/>
    <n v="8.9999999999999993E-3"/>
    <n v="11"/>
    <n v="7.0000000000000007E-2"/>
    <n v="1"/>
    <n v="2"/>
    <n v="45.6"/>
    <n v="31"/>
    <n v="5"/>
    <n v="5"/>
  </r>
  <r>
    <x v="0"/>
    <x v="39"/>
    <x v="8"/>
    <x v="1"/>
    <n v="51.507350000000002"/>
    <n v="-0.12776000000000001"/>
    <x v="2"/>
    <x v="0"/>
    <s v="Discount"/>
    <n v="960"/>
    <n v="0.01"/>
    <n v="10"/>
    <n v="1.1499999999999999"/>
    <n v="11"/>
    <n v="3"/>
    <n v="73.2"/>
    <n v="57"/>
    <n v="6"/>
    <n v="9"/>
  </r>
  <r>
    <x v="0"/>
    <x v="40"/>
    <x v="9"/>
    <x v="1"/>
    <n v="51.507350000000002"/>
    <n v="-0.12776000000000001"/>
    <x v="2"/>
    <x v="0"/>
    <s v="Discount"/>
    <n v="1004"/>
    <n v="7.0000000000000001E-3"/>
    <n v="7"/>
    <n v="0.44"/>
    <n v="3"/>
    <n v="6"/>
    <n v="330"/>
    <n v="64"/>
    <n v="15"/>
    <n v="6"/>
  </r>
  <r>
    <x v="0"/>
    <x v="41"/>
    <x v="10"/>
    <x v="1"/>
    <n v="51.507350000000002"/>
    <n v="-0.12776000000000001"/>
    <x v="2"/>
    <x v="0"/>
    <s v="Discount"/>
    <n v="764"/>
    <n v="8.0000000000000002E-3"/>
    <n v="6"/>
    <n v="1.1499999999999999"/>
    <n v="7"/>
    <n v="3"/>
    <n v="39.6"/>
    <n v="59"/>
    <n v="17"/>
    <n v="6"/>
  </r>
  <r>
    <x v="0"/>
    <x v="42"/>
    <x v="11"/>
    <x v="1"/>
    <n v="51.507350000000002"/>
    <n v="-0.12776000000000001"/>
    <x v="2"/>
    <x v="0"/>
    <s v="Discount"/>
    <n v="1065"/>
    <n v="1.6E-2"/>
    <n v="17"/>
    <n v="0.53"/>
    <n v="9"/>
    <n v="4"/>
    <n v="72"/>
    <n v="53"/>
    <n v="2"/>
    <n v="2"/>
  </r>
  <r>
    <x v="0"/>
    <x v="43"/>
    <x v="31"/>
    <x v="1"/>
    <n v="51.507350000000002"/>
    <n v="-0.12776000000000001"/>
    <x v="2"/>
    <x v="0"/>
    <s v="Discount"/>
    <n v="1151.5999999999999"/>
    <n v="1.9E-2"/>
    <n v="22"/>
    <n v="0.82"/>
    <n v="18"/>
    <n v="2"/>
    <n v="74.400000000000006"/>
    <n v="66"/>
    <n v="15"/>
    <n v="2"/>
  </r>
  <r>
    <x v="0"/>
    <x v="44"/>
    <x v="32"/>
    <x v="1"/>
    <n v="51.507350000000002"/>
    <n v="-0.12776000000000001"/>
    <x v="2"/>
    <x v="0"/>
    <s v="Discount"/>
    <n v="888.8"/>
    <n v="1.0999999999999999E-2"/>
    <n v="10"/>
    <n v="0.33"/>
    <n v="3"/>
    <n v="2"/>
    <n v="42"/>
    <n v="39"/>
    <n v="11"/>
    <n v="2"/>
  </r>
  <r>
    <x v="0"/>
    <x v="45"/>
    <x v="33"/>
    <x v="1"/>
    <n v="51.507350000000002"/>
    <n v="-0.12776000000000001"/>
    <x v="2"/>
    <x v="0"/>
    <s v="Discount"/>
    <n v="1324"/>
    <n v="1.7000000000000001E-2"/>
    <n v="23"/>
    <n v="0.1"/>
    <n v="2"/>
    <n v="5"/>
    <n v="364.8"/>
    <n v="44"/>
    <n v="13"/>
    <n v="0"/>
  </r>
  <r>
    <x v="0"/>
    <x v="46"/>
    <x v="34"/>
    <x v="1"/>
    <n v="51.507350000000002"/>
    <n v="-0.12776000000000001"/>
    <x v="2"/>
    <x v="0"/>
    <s v="Discount"/>
    <n v="1110.4000000000001"/>
    <n v="1.4999999999999999E-2"/>
    <n v="16"/>
    <n v="0.97"/>
    <n v="16"/>
    <n v="3"/>
    <n v="79.2"/>
    <n v="45"/>
    <n v="15"/>
    <n v="6"/>
  </r>
  <r>
    <x v="0"/>
    <x v="47"/>
    <x v="35"/>
    <x v="1"/>
    <n v="51.507350000000002"/>
    <n v="-0.12776000000000001"/>
    <x v="2"/>
    <x v="0"/>
    <s v="Discount"/>
    <n v="1227.2"/>
    <n v="1.7000000000000001E-2"/>
    <n v="21"/>
    <n v="0.43"/>
    <n v="9"/>
    <n v="7"/>
    <n v="222"/>
    <n v="36"/>
    <n v="3"/>
    <n v="2"/>
  </r>
  <r>
    <x v="0"/>
    <x v="48"/>
    <x v="36"/>
    <x v="1"/>
    <n v="51.507350000000002"/>
    <n v="-0.12776000000000001"/>
    <x v="2"/>
    <x v="0"/>
    <s v="Discount"/>
    <n v="655"/>
    <n v="0.01"/>
    <n v="7"/>
    <n v="0.09"/>
    <n v="1"/>
    <n v="2"/>
    <n v="80.400000000000006"/>
    <n v="37"/>
    <n v="10"/>
    <n v="0"/>
  </r>
  <r>
    <x v="0"/>
    <x v="49"/>
    <x v="37"/>
    <x v="1"/>
    <n v="51.507350000000002"/>
    <n v="-0.12776000000000001"/>
    <x v="2"/>
    <x v="0"/>
    <s v="Discount"/>
    <n v="1247.5999999999999"/>
    <n v="1.2E-2"/>
    <n v="15"/>
    <n v="0.87"/>
    <n v="13"/>
    <n v="3"/>
    <n v="68.400000000000006"/>
    <n v="46"/>
    <n v="14"/>
    <n v="2"/>
  </r>
  <r>
    <x v="0"/>
    <x v="50"/>
    <x v="38"/>
    <x v="1"/>
    <n v="51.507350000000002"/>
    <n v="-0.12776000000000001"/>
    <x v="2"/>
    <x v="0"/>
    <s v="Discount"/>
    <n v="1176.5999999999999"/>
    <n v="1.7000000000000001E-2"/>
    <n v="20"/>
    <n v="0.39"/>
    <n v="8"/>
    <n v="4"/>
    <n v="180"/>
    <n v="76"/>
    <n v="1"/>
    <n v="8"/>
  </r>
  <r>
    <x v="0"/>
    <x v="51"/>
    <x v="39"/>
    <x v="1"/>
    <n v="51.507350000000002"/>
    <n v="-0.12776000000000001"/>
    <x v="2"/>
    <x v="0"/>
    <s v="Discount"/>
    <n v="1094.4000000000001"/>
    <n v="7.0000000000000001E-3"/>
    <n v="8"/>
    <n v="1.1399999999999999"/>
    <n v="9"/>
    <n v="4"/>
    <n v="234"/>
    <n v="28"/>
    <n v="5"/>
    <n v="12"/>
  </r>
  <r>
    <x v="0"/>
    <x v="52"/>
    <x v="40"/>
    <x v="1"/>
    <n v="51.507350000000002"/>
    <n v="-0.12776000000000001"/>
    <x v="2"/>
    <x v="0"/>
    <s v="Discount"/>
    <n v="1073.5999999999999"/>
    <n v="1.0999999999999999E-2"/>
    <n v="11"/>
    <n v="0.33"/>
    <n v="4"/>
    <n v="7"/>
    <n v="354"/>
    <n v="15"/>
    <n v="2"/>
    <n v="3"/>
  </r>
  <r>
    <x v="0"/>
    <x v="53"/>
    <x v="41"/>
    <x v="1"/>
    <n v="51.507350000000002"/>
    <n v="-0.12776000000000001"/>
    <x v="2"/>
    <x v="0"/>
    <s v="Discount"/>
    <n v="700"/>
    <n v="0.01"/>
    <n v="7"/>
    <n v="0.32"/>
    <n v="2"/>
    <n v="6"/>
    <n v="278.39999999999998"/>
    <n v="33"/>
    <n v="13"/>
    <n v="14"/>
  </r>
  <r>
    <x v="0"/>
    <x v="54"/>
    <x v="42"/>
    <x v="1"/>
    <n v="51.507350000000002"/>
    <n v="-0.12776000000000001"/>
    <x v="2"/>
    <x v="0"/>
    <s v="Discount"/>
    <n v="978.8"/>
    <n v="1.2999999999999999E-2"/>
    <n v="12"/>
    <n v="0.77"/>
    <n v="10"/>
    <n v="3"/>
    <n v="54"/>
    <n v="17"/>
    <n v="7"/>
    <n v="6"/>
  </r>
  <r>
    <x v="0"/>
    <x v="55"/>
    <x v="43"/>
    <x v="1"/>
    <n v="51.507350000000002"/>
    <n v="-0.12776000000000001"/>
    <x v="2"/>
    <x v="0"/>
    <s v="Discount"/>
    <n v="929.2"/>
    <n v="8.0000000000000002E-3"/>
    <n v="8"/>
    <n v="0.57999999999999996"/>
    <n v="4"/>
    <n v="5"/>
    <n v="340.8"/>
    <n v="54"/>
    <n v="8"/>
    <n v="6"/>
  </r>
  <r>
    <x v="0"/>
    <x v="56"/>
    <x v="44"/>
    <x v="1"/>
    <n v="51.507350000000002"/>
    <n v="-0.12776000000000001"/>
    <x v="2"/>
    <x v="0"/>
    <s v="Discount"/>
    <n v="738.6"/>
    <n v="0.01"/>
    <n v="8"/>
    <n v="0"/>
    <n v="0"/>
    <n v="6"/>
    <n v="196.8"/>
    <n v="43"/>
    <n v="4"/>
    <n v="5"/>
  </r>
  <r>
    <x v="0"/>
    <x v="57"/>
    <x v="45"/>
    <x v="1"/>
    <n v="51.507350000000002"/>
    <n v="-0.12776000000000001"/>
    <x v="2"/>
    <x v="0"/>
    <s v="Discount"/>
    <n v="1328.6"/>
    <n v="8.9999999999999993E-3"/>
    <n v="11"/>
    <n v="0.26"/>
    <n v="3"/>
    <n v="4"/>
    <n v="100.8"/>
    <n v="51"/>
    <n v="8"/>
    <n v="9"/>
  </r>
  <r>
    <x v="0"/>
    <x v="58"/>
    <x v="46"/>
    <x v="1"/>
    <n v="51.507350000000002"/>
    <n v="-0.12776000000000001"/>
    <x v="2"/>
    <x v="0"/>
    <s v="Discount"/>
    <n v="1465.6"/>
    <n v="1.0999999999999999E-2"/>
    <n v="15"/>
    <n v="1.04"/>
    <n v="16"/>
    <n v="3"/>
    <n v="122.4"/>
    <n v="69"/>
    <n v="10"/>
    <n v="9"/>
  </r>
  <r>
    <x v="0"/>
    <x v="59"/>
    <x v="47"/>
    <x v="1"/>
    <n v="51.507350000000002"/>
    <n v="-0.12776000000000001"/>
    <x v="2"/>
    <x v="0"/>
    <s v="Discount"/>
    <n v="959.8"/>
    <n v="1.6E-2"/>
    <n v="15"/>
    <n v="0.86"/>
    <n v="13"/>
    <n v="2"/>
    <n v="54"/>
    <n v="59"/>
    <n v="14"/>
    <n v="2"/>
  </r>
  <r>
    <x v="0"/>
    <x v="60"/>
    <x v="48"/>
    <x v="1"/>
    <n v="51.507350000000002"/>
    <n v="-0.12776000000000001"/>
    <x v="2"/>
    <x v="0"/>
    <s v="Discount"/>
    <n v="675.2"/>
    <n v="1.6E-2"/>
    <n v="11"/>
    <n v="0.05"/>
    <n v="0"/>
    <n v="6"/>
    <n v="306"/>
    <n v="34"/>
    <n v="5"/>
    <n v="0"/>
  </r>
  <r>
    <x v="0"/>
    <x v="61"/>
    <x v="0"/>
    <x v="1"/>
    <n v="51.507350000000002"/>
    <n v="-0.12776000000000001"/>
    <x v="2"/>
    <x v="0"/>
    <s v="Discount"/>
    <n v="1272"/>
    <n v="1.6E-2"/>
    <n v="20"/>
    <n v="1.04"/>
    <n v="21"/>
    <n v="2"/>
    <n v="63.6"/>
    <n v="32"/>
    <n v="8"/>
    <n v="8"/>
  </r>
  <r>
    <x v="0"/>
    <x v="62"/>
    <x v="1"/>
    <x v="1"/>
    <n v="51.507350000000002"/>
    <n v="-0.12776000000000001"/>
    <x v="2"/>
    <x v="0"/>
    <s v="Discount"/>
    <n v="843.2"/>
    <n v="7.0000000000000001E-3"/>
    <n v="6"/>
    <n v="0.76"/>
    <n v="4"/>
    <n v="4"/>
    <n v="81.599999999999994"/>
    <n v="55"/>
    <n v="0"/>
    <n v="14"/>
  </r>
  <r>
    <x v="0"/>
    <x v="63"/>
    <x v="2"/>
    <x v="1"/>
    <n v="51.507350000000002"/>
    <n v="-0.12776000000000001"/>
    <x v="2"/>
    <x v="0"/>
    <s v="Discount"/>
    <n v="763.8"/>
    <n v="1.4E-2"/>
    <n v="10"/>
    <n v="0.26"/>
    <n v="3"/>
    <n v="5"/>
    <n v="206.4"/>
    <n v="69"/>
    <n v="13"/>
    <n v="6"/>
  </r>
  <r>
    <x v="0"/>
    <x v="64"/>
    <x v="3"/>
    <x v="1"/>
    <n v="51.507350000000002"/>
    <n v="-0.12776000000000001"/>
    <x v="2"/>
    <x v="0"/>
    <s v="Discount"/>
    <n v="1427.4"/>
    <n v="8.0000000000000002E-3"/>
    <n v="11"/>
    <n v="0.4"/>
    <n v="4"/>
    <n v="4"/>
    <n v="136.80000000000001"/>
    <n v="40"/>
    <n v="1"/>
    <n v="6"/>
  </r>
  <r>
    <x v="0"/>
    <x v="65"/>
    <x v="4"/>
    <x v="1"/>
    <n v="51.507350000000002"/>
    <n v="-0.12776000000000001"/>
    <x v="2"/>
    <x v="0"/>
    <s v="Discount"/>
    <n v="1382.8"/>
    <n v="8.0000000000000002E-3"/>
    <n v="11"/>
    <n v="0.63"/>
    <n v="7"/>
    <n v="4"/>
    <n v="219.6"/>
    <n v="59"/>
    <n v="0"/>
    <n v="5"/>
  </r>
  <r>
    <x v="0"/>
    <x v="66"/>
    <x v="5"/>
    <x v="1"/>
    <n v="51.507350000000002"/>
    <n v="-0.12776000000000001"/>
    <x v="2"/>
    <x v="0"/>
    <s v="Discount"/>
    <n v="1427.8"/>
    <n v="1.4E-2"/>
    <n v="19"/>
    <n v="0.05"/>
    <n v="1"/>
    <n v="5"/>
    <n v="165.6"/>
    <n v="36"/>
    <n v="5"/>
    <n v="2"/>
  </r>
  <r>
    <x v="0"/>
    <x v="67"/>
    <x v="6"/>
    <x v="1"/>
    <n v="51.507350000000002"/>
    <n v="-0.12776000000000001"/>
    <x v="2"/>
    <x v="0"/>
    <s v="Discount"/>
    <n v="1530.4"/>
    <n v="1.2999999999999999E-2"/>
    <n v="20"/>
    <n v="0.21"/>
    <n v="4"/>
    <n v="2"/>
    <n v="61.2"/>
    <n v="58"/>
    <n v="2"/>
    <n v="11"/>
  </r>
  <r>
    <x v="0"/>
    <x v="68"/>
    <x v="7"/>
    <x v="1"/>
    <n v="51.507350000000002"/>
    <n v="-0.12776000000000001"/>
    <x v="2"/>
    <x v="0"/>
    <s v="Discount"/>
    <n v="703"/>
    <n v="7.0000000000000001E-3"/>
    <n v="5"/>
    <n v="0.21"/>
    <n v="1"/>
    <n v="3"/>
    <n v="144"/>
    <n v="69"/>
    <n v="3"/>
    <n v="11"/>
  </r>
  <r>
    <x v="0"/>
    <x v="69"/>
    <x v="8"/>
    <x v="1"/>
    <n v="51.507350000000002"/>
    <n v="-0.12776000000000001"/>
    <x v="2"/>
    <x v="0"/>
    <s v="Discount"/>
    <n v="1263.4000000000001"/>
    <n v="1.2999999999999999E-2"/>
    <n v="17"/>
    <n v="0.62"/>
    <n v="11"/>
    <n v="6"/>
    <n v="264"/>
    <n v="34"/>
    <n v="6"/>
    <n v="2"/>
  </r>
  <r>
    <x v="0"/>
    <x v="70"/>
    <x v="9"/>
    <x v="1"/>
    <n v="51.507350000000002"/>
    <n v="-0.12776000000000001"/>
    <x v="2"/>
    <x v="0"/>
    <s v="Discount"/>
    <n v="957.6"/>
    <n v="8.9999999999999993E-3"/>
    <n v="8"/>
    <n v="0.05"/>
    <n v="0"/>
    <n v="4"/>
    <n v="172.8"/>
    <n v="38"/>
    <n v="13"/>
    <n v="6"/>
  </r>
  <r>
    <x v="0"/>
    <x v="71"/>
    <x v="10"/>
    <x v="1"/>
    <n v="51.507350000000002"/>
    <n v="-0.12776000000000001"/>
    <x v="2"/>
    <x v="0"/>
    <s v="Discount"/>
    <n v="1070.5999999999999"/>
    <n v="8.9999999999999993E-3"/>
    <n v="10"/>
    <n v="0.75"/>
    <n v="7"/>
    <n v="3"/>
    <n v="177.6"/>
    <n v="53"/>
    <n v="11"/>
    <n v="2"/>
  </r>
  <r>
    <x v="0"/>
    <x v="72"/>
    <x v="11"/>
    <x v="1"/>
    <n v="51.507350000000002"/>
    <n v="-0.12776000000000001"/>
    <x v="2"/>
    <x v="0"/>
    <s v="Discount"/>
    <n v="1008"/>
    <n v="7.0000000000000001E-3"/>
    <n v="7"/>
    <n v="7.0000000000000007E-2"/>
    <n v="0"/>
    <n v="6"/>
    <n v="384"/>
    <n v="46"/>
    <n v="10"/>
    <n v="6"/>
  </r>
  <r>
    <x v="0"/>
    <x v="73"/>
    <x v="49"/>
    <x v="1"/>
    <n v="51.507350000000002"/>
    <n v="-0.12776000000000001"/>
    <x v="2"/>
    <x v="0"/>
    <s v="Discount"/>
    <n v="1071.5999999999999"/>
    <n v="1.2E-2"/>
    <n v="13"/>
    <n v="0.23"/>
    <n v="3"/>
    <n v="5"/>
    <n v="180"/>
    <n v="42"/>
    <n v="13"/>
    <n v="12"/>
  </r>
  <r>
    <x v="0"/>
    <x v="74"/>
    <x v="50"/>
    <x v="1"/>
    <n v="51.507350000000002"/>
    <n v="-0.12776000000000001"/>
    <x v="2"/>
    <x v="0"/>
    <s v="Discount"/>
    <n v="1439"/>
    <n v="6.0000000000000001E-3"/>
    <n v="9"/>
    <n v="0.95"/>
    <n v="9"/>
    <n v="3"/>
    <n v="94.8"/>
    <n v="57"/>
    <n v="2"/>
    <n v="6"/>
  </r>
  <r>
    <x v="0"/>
    <x v="75"/>
    <x v="51"/>
    <x v="1"/>
    <n v="51.507350000000002"/>
    <n v="-0.12776000000000001"/>
    <x v="2"/>
    <x v="0"/>
    <s v="Discount"/>
    <n v="1359.6"/>
    <n v="0.01"/>
    <n v="14"/>
    <n v="0.82"/>
    <n v="12"/>
    <n v="7"/>
    <n v="360"/>
    <n v="27"/>
    <n v="13"/>
    <n v="5"/>
  </r>
  <r>
    <x v="0"/>
    <x v="76"/>
    <x v="52"/>
    <x v="1"/>
    <n v="51.507350000000002"/>
    <n v="-0.12776000000000001"/>
    <x v="2"/>
    <x v="0"/>
    <s v="Discount"/>
    <n v="1547"/>
    <n v="1.4999999999999999E-2"/>
    <n v="23"/>
    <n v="0.64"/>
    <n v="15"/>
    <n v="2"/>
    <n v="52.8"/>
    <n v="33"/>
    <n v="4"/>
    <n v="12"/>
  </r>
  <r>
    <x v="0"/>
    <x v="77"/>
    <x v="53"/>
    <x v="1"/>
    <n v="51.507350000000002"/>
    <n v="-0.12776000000000001"/>
    <x v="2"/>
    <x v="0"/>
    <s v="Discount"/>
    <n v="1275.2"/>
    <n v="8.0000000000000002E-3"/>
    <n v="10"/>
    <n v="1.27"/>
    <n v="13"/>
    <n v="3"/>
    <n v="148.80000000000001"/>
    <n v="55"/>
    <n v="1"/>
    <n v="2"/>
  </r>
  <r>
    <x v="0"/>
    <x v="78"/>
    <x v="54"/>
    <x v="1"/>
    <n v="51.507350000000002"/>
    <n v="-0.12776000000000001"/>
    <x v="2"/>
    <x v="0"/>
    <s v="Discount"/>
    <n v="778.8"/>
    <n v="1.4999999999999999E-2"/>
    <n v="11"/>
    <n v="0.89"/>
    <n v="10"/>
    <n v="3"/>
    <n v="49.2"/>
    <n v="43"/>
    <n v="5"/>
    <n v="9"/>
  </r>
  <r>
    <x v="0"/>
    <x v="79"/>
    <x v="55"/>
    <x v="1"/>
    <n v="51.507350000000002"/>
    <n v="-0.12776000000000001"/>
    <x v="2"/>
    <x v="0"/>
    <s v="Discount"/>
    <n v="1034.4000000000001"/>
    <n v="1.4E-2"/>
    <n v="15"/>
    <n v="0.21"/>
    <n v="3"/>
    <n v="4"/>
    <n v="93.6"/>
    <n v="33"/>
    <n v="1"/>
    <n v="5"/>
  </r>
  <r>
    <x v="0"/>
    <x v="80"/>
    <x v="56"/>
    <x v="1"/>
    <n v="51.507350000000002"/>
    <n v="-0.12776000000000001"/>
    <x v="2"/>
    <x v="0"/>
    <s v="Discount"/>
    <n v="960.6"/>
    <n v="8.0000000000000002E-3"/>
    <n v="7"/>
    <n v="0.1"/>
    <n v="1"/>
    <n v="5"/>
    <n v="211.2"/>
    <n v="70"/>
    <n v="8"/>
    <n v="6"/>
  </r>
  <r>
    <x v="0"/>
    <x v="81"/>
    <x v="57"/>
    <x v="1"/>
    <n v="51.507350000000002"/>
    <n v="-0.12776000000000001"/>
    <x v="2"/>
    <x v="0"/>
    <s v="Discount"/>
    <n v="810.2"/>
    <n v="1.4E-2"/>
    <n v="12"/>
    <n v="0.35"/>
    <n v="4"/>
    <n v="3"/>
    <n v="120"/>
    <n v="45"/>
    <n v="8"/>
    <n v="11"/>
  </r>
  <r>
    <x v="0"/>
    <x v="82"/>
    <x v="58"/>
    <x v="1"/>
    <n v="51.507350000000002"/>
    <n v="-0.12776000000000001"/>
    <x v="2"/>
    <x v="0"/>
    <s v="Discount"/>
    <n v="1351"/>
    <n v="1.2999999999999999E-2"/>
    <n v="17"/>
    <n v="0.47"/>
    <n v="8"/>
    <n v="3"/>
    <n v="40.799999999999997"/>
    <n v="45"/>
    <n v="8"/>
    <n v="5"/>
  </r>
  <r>
    <x v="0"/>
    <x v="83"/>
    <x v="59"/>
    <x v="1"/>
    <n v="51.507350000000002"/>
    <n v="-0.12776000000000001"/>
    <x v="2"/>
    <x v="0"/>
    <s v="Discount"/>
    <n v="1219.8"/>
    <n v="1.0999999999999999E-2"/>
    <n v="14"/>
    <n v="0.41"/>
    <n v="6"/>
    <n v="3"/>
    <n v="86.4"/>
    <n v="71"/>
    <n v="5"/>
    <n v="3"/>
  </r>
  <r>
    <x v="0"/>
    <x v="84"/>
    <x v="60"/>
    <x v="1"/>
    <n v="51.507350000000002"/>
    <n v="-0.12776000000000001"/>
    <x v="2"/>
    <x v="0"/>
    <s v="Discount"/>
    <n v="1364.4"/>
    <n v="1.2E-2"/>
    <n v="17"/>
    <n v="0.57999999999999996"/>
    <n v="10"/>
    <n v="3"/>
    <n v="96"/>
    <n v="48"/>
    <n v="9"/>
    <n v="2"/>
  </r>
  <r>
    <x v="0"/>
    <x v="85"/>
    <x v="61"/>
    <x v="1"/>
    <n v="51.507350000000002"/>
    <n v="-0.12776000000000001"/>
    <x v="2"/>
    <x v="0"/>
    <s v="Discount"/>
    <n v="864"/>
    <n v="1.6E-2"/>
    <n v="14"/>
    <n v="1.23"/>
    <n v="17"/>
    <n v="3"/>
    <n v="67.2"/>
    <n v="41"/>
    <n v="2"/>
    <n v="5"/>
  </r>
  <r>
    <x v="0"/>
    <x v="86"/>
    <x v="62"/>
    <x v="1"/>
    <n v="51.507350000000002"/>
    <n v="-0.12776000000000001"/>
    <x v="2"/>
    <x v="0"/>
    <s v="Discount"/>
    <n v="973.6"/>
    <n v="1.2E-2"/>
    <n v="11"/>
    <n v="0.55000000000000004"/>
    <n v="6"/>
    <n v="5"/>
    <n v="220.8"/>
    <n v="71"/>
    <n v="11"/>
    <n v="9"/>
  </r>
  <r>
    <x v="0"/>
    <x v="87"/>
    <x v="63"/>
    <x v="1"/>
    <n v="51.507350000000002"/>
    <n v="-0.12776000000000001"/>
    <x v="2"/>
    <x v="0"/>
    <s v="Discount"/>
    <n v="1072.4000000000001"/>
    <n v="1.2E-2"/>
    <n v="13"/>
    <n v="0.25"/>
    <n v="3"/>
    <n v="6"/>
    <n v="369.6"/>
    <n v="46"/>
    <n v="17"/>
    <n v="8"/>
  </r>
  <r>
    <x v="0"/>
    <x v="88"/>
    <x v="64"/>
    <x v="1"/>
    <n v="51.507350000000002"/>
    <n v="-0.12776000000000001"/>
    <x v="2"/>
    <x v="0"/>
    <s v="Discount"/>
    <n v="890"/>
    <n v="1.4999999999999999E-2"/>
    <n v="13"/>
    <n v="0.98"/>
    <n v="13"/>
    <n v="3"/>
    <n v="60"/>
    <n v="63"/>
    <n v="8"/>
    <n v="2"/>
  </r>
  <r>
    <x v="0"/>
    <x v="89"/>
    <x v="65"/>
    <x v="1"/>
    <n v="51.507350000000002"/>
    <n v="-0.12776000000000001"/>
    <x v="2"/>
    <x v="0"/>
    <s v="Discount"/>
    <n v="799.6"/>
    <n v="1.2E-2"/>
    <n v="9"/>
    <n v="0.23"/>
    <n v="2"/>
    <n v="2"/>
    <n v="93.6"/>
    <n v="35"/>
    <n v="13"/>
    <n v="6"/>
  </r>
  <r>
    <x v="0"/>
    <x v="90"/>
    <x v="66"/>
    <x v="1"/>
    <n v="51.507350000000002"/>
    <n v="-0.12776000000000001"/>
    <x v="2"/>
    <x v="0"/>
    <s v="Discount"/>
    <n v="1335.2"/>
    <n v="1.4999999999999999E-2"/>
    <n v="20"/>
    <n v="0.16"/>
    <n v="3"/>
    <n v="3"/>
    <n v="84"/>
    <n v="45"/>
    <n v="16"/>
    <n v="14"/>
  </r>
  <r>
    <x v="0"/>
    <x v="91"/>
    <x v="67"/>
    <x v="1"/>
    <n v="51.507350000000002"/>
    <n v="-0.12776000000000001"/>
    <x v="2"/>
    <x v="0"/>
    <s v="Discount"/>
    <n v="1289"/>
    <n v="8.0000000000000002E-3"/>
    <n v="11"/>
    <n v="0.78"/>
    <n v="8"/>
    <n v="4"/>
    <n v="158.4"/>
    <n v="41"/>
    <n v="8"/>
    <n v="8"/>
  </r>
  <r>
    <x v="1"/>
    <x v="92"/>
    <x v="0"/>
    <x v="1"/>
    <n v="51.507350000000002"/>
    <n v="-0.12776000000000001"/>
    <x v="2"/>
    <x v="0"/>
    <s v="Discount"/>
    <n v="712.1"/>
    <n v="1.2999999999999999E-2"/>
    <n v="9"/>
    <n v="0.63"/>
    <n v="6"/>
    <n v="5"/>
    <n v="384"/>
    <n v="45"/>
    <n v="10"/>
    <n v="15"/>
  </r>
  <r>
    <x v="1"/>
    <x v="93"/>
    <x v="1"/>
    <x v="1"/>
    <n v="51.507350000000002"/>
    <n v="-0.12776000000000001"/>
    <x v="2"/>
    <x v="0"/>
    <s v="Discount"/>
    <n v="458.2"/>
    <n v="0.01"/>
    <n v="4"/>
    <n v="1.45"/>
    <n v="6"/>
    <n v="6"/>
    <n v="270"/>
    <n v="47"/>
    <n v="13"/>
    <n v="5"/>
  </r>
  <r>
    <x v="1"/>
    <x v="94"/>
    <x v="2"/>
    <x v="1"/>
    <n v="51.507350000000002"/>
    <n v="-0.12776000000000001"/>
    <x v="2"/>
    <x v="0"/>
    <s v="Discount"/>
    <n v="1112.2"/>
    <n v="1.0999999999999999E-2"/>
    <n v="12"/>
    <n v="1.31"/>
    <n v="16"/>
    <n v="3"/>
    <n v="122.4"/>
    <n v="73"/>
    <n v="19"/>
    <n v="12"/>
  </r>
  <r>
    <x v="1"/>
    <x v="95"/>
    <x v="3"/>
    <x v="1"/>
    <n v="51.507350000000002"/>
    <n v="-0.12776000000000001"/>
    <x v="2"/>
    <x v="0"/>
    <s v="Discount"/>
    <n v="731.5"/>
    <n v="1.4999999999999999E-2"/>
    <n v="11"/>
    <n v="0.36"/>
    <n v="4"/>
    <n v="4"/>
    <n v="106.8"/>
    <n v="57"/>
    <n v="3"/>
    <n v="6"/>
  </r>
  <r>
    <x v="1"/>
    <x v="96"/>
    <x v="4"/>
    <x v="1"/>
    <n v="51.507350000000002"/>
    <n v="-0.12776000000000001"/>
    <x v="2"/>
    <x v="0"/>
    <s v="Discount"/>
    <n v="1027.2"/>
    <n v="1.4E-2"/>
    <n v="15"/>
    <n v="0.84"/>
    <n v="12"/>
    <n v="6"/>
    <n v="164.4"/>
    <n v="67"/>
    <n v="18"/>
    <n v="9"/>
  </r>
  <r>
    <x v="1"/>
    <x v="97"/>
    <x v="5"/>
    <x v="1"/>
    <n v="51.507350000000002"/>
    <n v="-0.12776000000000001"/>
    <x v="2"/>
    <x v="0"/>
    <s v="Discount"/>
    <n v="629.9"/>
    <n v="1.4E-2"/>
    <n v="9"/>
    <n v="1.45"/>
    <n v="13"/>
    <n v="2"/>
    <n v="63.6"/>
    <n v="80"/>
    <n v="9"/>
    <n v="17"/>
  </r>
  <r>
    <x v="1"/>
    <x v="98"/>
    <x v="6"/>
    <x v="1"/>
    <n v="51.507350000000002"/>
    <n v="-0.12776000000000001"/>
    <x v="2"/>
    <x v="0"/>
    <s v="Discount"/>
    <n v="668.3"/>
    <n v="6.0000000000000001E-3"/>
    <n v="4"/>
    <n v="0.32"/>
    <n v="1"/>
    <n v="2"/>
    <n v="0"/>
    <n v="55"/>
    <n v="9"/>
    <n v="15"/>
  </r>
  <r>
    <x v="1"/>
    <x v="99"/>
    <x v="7"/>
    <x v="1"/>
    <n v="51.507350000000002"/>
    <n v="-0.12776000000000001"/>
    <x v="2"/>
    <x v="0"/>
    <s v="Discount"/>
    <n v="598.20000000000005"/>
    <n v="0.01"/>
    <n v="6"/>
    <n v="1.4"/>
    <n v="9"/>
    <n v="3"/>
    <n v="130.80000000000001"/>
    <n v="56"/>
    <n v="5"/>
    <n v="15"/>
  </r>
  <r>
    <x v="1"/>
    <x v="100"/>
    <x v="8"/>
    <x v="1"/>
    <n v="51.507350000000002"/>
    <n v="-0.12776000000000001"/>
    <x v="2"/>
    <x v="0"/>
    <s v="Discount"/>
    <n v="685.1"/>
    <n v="1.2999999999999999E-2"/>
    <n v="9"/>
    <n v="0.93"/>
    <n v="8"/>
    <n v="1"/>
    <n v="68.400000000000006"/>
    <n v="43"/>
    <n v="3"/>
    <n v="6"/>
  </r>
  <r>
    <x v="1"/>
    <x v="101"/>
    <x v="9"/>
    <x v="1"/>
    <n v="51.507350000000002"/>
    <n v="-0.12776000000000001"/>
    <x v="2"/>
    <x v="0"/>
    <s v="Discount"/>
    <n v="476.7"/>
    <n v="7.0000000000000001E-3"/>
    <n v="3"/>
    <n v="0.61"/>
    <n v="2"/>
    <n v="1"/>
    <n v="33.6"/>
    <n v="71"/>
    <n v="12"/>
    <n v="3"/>
  </r>
  <r>
    <x v="1"/>
    <x v="102"/>
    <x v="10"/>
    <x v="1"/>
    <n v="51.507350000000002"/>
    <n v="-0.12776000000000001"/>
    <x v="2"/>
    <x v="0"/>
    <s v="Discount"/>
    <n v="364.2"/>
    <n v="4.0000000000000001E-3"/>
    <n v="1"/>
    <n v="0.68"/>
    <n v="1"/>
    <n v="5"/>
    <n v="134.4"/>
    <n v="52"/>
    <n v="10"/>
    <n v="3"/>
  </r>
  <r>
    <x v="1"/>
    <x v="103"/>
    <x v="11"/>
    <x v="1"/>
    <n v="51.507350000000002"/>
    <n v="-0.12776000000000001"/>
    <x v="2"/>
    <x v="0"/>
    <s v="Discount"/>
    <n v="330.8"/>
    <n v="1.4999999999999999E-2"/>
    <n v="5"/>
    <n v="0.37"/>
    <n v="2"/>
    <n v="1"/>
    <n v="10.8"/>
    <n v="66"/>
    <n v="16"/>
    <n v="14"/>
  </r>
  <r>
    <x v="1"/>
    <x v="104"/>
    <x v="68"/>
    <x v="1"/>
    <n v="51.507350000000002"/>
    <n v="-0.12776000000000001"/>
    <x v="2"/>
    <x v="0"/>
    <s v="Discount"/>
    <n v="653"/>
    <n v="1.4999999999999999E-2"/>
    <n v="10"/>
    <n v="1.48"/>
    <n v="14"/>
    <n v="4"/>
    <n v="160.80000000000001"/>
    <n v="66"/>
    <n v="4"/>
    <n v="14"/>
  </r>
  <r>
    <x v="1"/>
    <x v="105"/>
    <x v="69"/>
    <x v="1"/>
    <n v="51.507350000000002"/>
    <n v="-0.12776000000000001"/>
    <x v="2"/>
    <x v="0"/>
    <s v="Discount"/>
    <n v="776.8"/>
    <n v="8.9999999999999993E-3"/>
    <n v="7"/>
    <n v="0.38"/>
    <n v="3"/>
    <n v="1"/>
    <n v="4.8"/>
    <n v="54"/>
    <n v="16"/>
    <n v="2"/>
  </r>
  <r>
    <x v="1"/>
    <x v="106"/>
    <x v="70"/>
    <x v="1"/>
    <n v="51.507350000000002"/>
    <n v="-0.12776000000000001"/>
    <x v="2"/>
    <x v="0"/>
    <s v="Discount"/>
    <n v="788.5"/>
    <n v="0.01"/>
    <n v="8"/>
    <n v="0.61"/>
    <n v="5"/>
    <n v="1"/>
    <n v="68.400000000000006"/>
    <n v="75"/>
    <n v="18"/>
    <n v="12"/>
  </r>
  <r>
    <x v="1"/>
    <x v="107"/>
    <x v="71"/>
    <x v="1"/>
    <n v="51.507350000000002"/>
    <n v="-0.12776000000000001"/>
    <x v="2"/>
    <x v="0"/>
    <s v="Discount"/>
    <n v="1019.1"/>
    <n v="5.0000000000000001E-3"/>
    <n v="5"/>
    <n v="0.56000000000000005"/>
    <n v="3"/>
    <n v="5"/>
    <n v="230.4"/>
    <n v="69"/>
    <n v="6"/>
    <n v="0"/>
  </r>
  <r>
    <x v="1"/>
    <x v="108"/>
    <x v="72"/>
    <x v="1"/>
    <n v="51.507350000000002"/>
    <n v="-0.12776000000000001"/>
    <x v="2"/>
    <x v="0"/>
    <s v="Discount"/>
    <n v="667.5"/>
    <n v="1.2999999999999999E-2"/>
    <n v="9"/>
    <n v="1.33"/>
    <n v="12"/>
    <n v="3"/>
    <n v="91.2"/>
    <n v="35"/>
    <n v="19"/>
    <n v="14"/>
  </r>
  <r>
    <x v="1"/>
    <x v="109"/>
    <x v="73"/>
    <x v="1"/>
    <n v="51.507350000000002"/>
    <n v="-0.12776000000000001"/>
    <x v="2"/>
    <x v="0"/>
    <s v="Discount"/>
    <n v="609.6"/>
    <n v="7.0000000000000001E-3"/>
    <n v="5"/>
    <n v="0.78"/>
    <n v="4"/>
    <n v="2"/>
    <n v="58.8"/>
    <n v="67"/>
    <n v="17"/>
    <n v="14"/>
  </r>
  <r>
    <x v="1"/>
    <x v="110"/>
    <x v="74"/>
    <x v="1"/>
    <n v="51.507350000000002"/>
    <n v="-0.12776000000000001"/>
    <x v="2"/>
    <x v="0"/>
    <s v="Discount"/>
    <n v="488.1"/>
    <n v="1.4E-2"/>
    <n v="7"/>
    <n v="1.1599999999999999"/>
    <n v="8"/>
    <n v="2"/>
    <n v="3.6"/>
    <n v="62"/>
    <n v="8"/>
    <n v="2"/>
  </r>
  <r>
    <x v="1"/>
    <x v="111"/>
    <x v="75"/>
    <x v="1"/>
    <n v="51.507350000000002"/>
    <n v="-0.12776000000000001"/>
    <x v="2"/>
    <x v="0"/>
    <s v="Discount"/>
    <n v="730.4"/>
    <n v="1.0999999999999999E-2"/>
    <n v="8"/>
    <n v="1.08"/>
    <n v="8"/>
    <n v="6"/>
    <n v="126"/>
    <n v="59"/>
    <n v="12"/>
    <n v="0"/>
  </r>
  <r>
    <x v="1"/>
    <x v="112"/>
    <x v="76"/>
    <x v="1"/>
    <n v="51.507350000000002"/>
    <n v="-0.12776000000000001"/>
    <x v="2"/>
    <x v="0"/>
    <s v="Discount"/>
    <n v="457.9"/>
    <n v="1.2999999999999999E-2"/>
    <n v="6"/>
    <n v="0.74"/>
    <n v="4"/>
    <n v="2"/>
    <n v="43.2"/>
    <n v="80"/>
    <n v="20"/>
    <n v="6"/>
  </r>
  <r>
    <x v="1"/>
    <x v="113"/>
    <x v="77"/>
    <x v="1"/>
    <n v="51.507350000000002"/>
    <n v="-0.12776000000000001"/>
    <x v="2"/>
    <x v="0"/>
    <s v="Discount"/>
    <n v="615.6"/>
    <n v="1.0999999999999999E-2"/>
    <n v="7"/>
    <n v="1.04"/>
    <n v="7"/>
    <n v="2"/>
    <n v="18"/>
    <n v="41"/>
    <n v="6"/>
    <n v="14"/>
  </r>
  <r>
    <x v="1"/>
    <x v="114"/>
    <x v="78"/>
    <x v="1"/>
    <n v="51.507350000000002"/>
    <n v="-0.12776000000000001"/>
    <x v="2"/>
    <x v="0"/>
    <s v="Discount"/>
    <n v="495.9"/>
    <n v="1.4999999999999999E-2"/>
    <n v="7"/>
    <n v="1.04"/>
    <n v="8"/>
    <n v="2"/>
    <n v="51.6"/>
    <n v="63"/>
    <n v="6"/>
    <n v="3"/>
  </r>
  <r>
    <x v="1"/>
    <x v="115"/>
    <x v="79"/>
    <x v="1"/>
    <n v="51.507350000000002"/>
    <n v="-0.12776000000000001"/>
    <x v="2"/>
    <x v="0"/>
    <s v="Discount"/>
    <n v="535.70000000000005"/>
    <n v="7.0000000000000001E-3"/>
    <n v="4"/>
    <n v="0.14000000000000001"/>
    <n v="1"/>
    <n v="5"/>
    <n v="410.4"/>
    <n v="57"/>
    <n v="13"/>
    <n v="6"/>
  </r>
  <r>
    <x v="1"/>
    <x v="116"/>
    <x v="80"/>
    <x v="1"/>
    <n v="51.507350000000002"/>
    <n v="-0.12776000000000001"/>
    <x v="2"/>
    <x v="0"/>
    <s v="Discount"/>
    <n v="672"/>
    <n v="8.9999999999999993E-3"/>
    <n v="6"/>
    <n v="0.86"/>
    <n v="5"/>
    <n v="4"/>
    <n v="177.6"/>
    <n v="35"/>
    <n v="16"/>
    <n v="14"/>
  </r>
  <r>
    <x v="1"/>
    <x v="117"/>
    <x v="81"/>
    <x v="1"/>
    <n v="51.507350000000002"/>
    <n v="-0.12776000000000001"/>
    <x v="2"/>
    <x v="0"/>
    <s v="Discount"/>
    <n v="1143"/>
    <n v="1.4999999999999999E-2"/>
    <n v="18"/>
    <n v="0.59"/>
    <n v="10"/>
    <n v="1"/>
    <n v="1.2"/>
    <n v="38"/>
    <n v="16"/>
    <n v="14"/>
  </r>
  <r>
    <x v="1"/>
    <x v="118"/>
    <x v="82"/>
    <x v="1"/>
    <n v="51.507350000000002"/>
    <n v="-0.12776000000000001"/>
    <x v="2"/>
    <x v="0"/>
    <s v="Discount"/>
    <n v="808.2"/>
    <n v="8.0000000000000002E-3"/>
    <n v="6"/>
    <n v="1.06"/>
    <n v="6"/>
    <n v="5"/>
    <n v="142.80000000000001"/>
    <n v="61"/>
    <n v="8"/>
    <n v="3"/>
  </r>
  <r>
    <x v="1"/>
    <x v="119"/>
    <x v="83"/>
    <x v="1"/>
    <n v="51.507350000000002"/>
    <n v="-0.12776000000000001"/>
    <x v="2"/>
    <x v="0"/>
    <s v="Discount"/>
    <n v="902.2"/>
    <n v="8.9999999999999993E-3"/>
    <n v="8"/>
    <n v="1.54"/>
    <n v="12"/>
    <n v="2"/>
    <n v="32.4"/>
    <n v="41"/>
    <n v="13"/>
    <n v="14"/>
  </r>
  <r>
    <x v="1"/>
    <x v="120"/>
    <x v="84"/>
    <x v="1"/>
    <n v="51.507350000000002"/>
    <n v="-0.12776000000000001"/>
    <x v="2"/>
    <x v="0"/>
    <s v="Discount"/>
    <n v="457.4"/>
    <n v="1.2E-2"/>
    <n v="6"/>
    <n v="0.43"/>
    <n v="2"/>
    <n v="2"/>
    <n v="28.8"/>
    <n v="31"/>
    <n v="11"/>
    <n v="6"/>
  </r>
  <r>
    <x v="1"/>
    <x v="121"/>
    <x v="85"/>
    <x v="1"/>
    <n v="51.507350000000002"/>
    <n v="-0.12776000000000001"/>
    <x v="2"/>
    <x v="0"/>
    <s v="Discount"/>
    <n v="815.3"/>
    <n v="1.0999999999999999E-2"/>
    <n v="9"/>
    <n v="1.1499999999999999"/>
    <n v="10"/>
    <n v="3"/>
    <n v="200.4"/>
    <n v="31"/>
    <n v="9"/>
    <n v="6"/>
  </r>
  <r>
    <x v="1"/>
    <x v="122"/>
    <x v="0"/>
    <x v="1"/>
    <n v="51.507350000000002"/>
    <n v="-0.12776000000000001"/>
    <x v="2"/>
    <x v="0"/>
    <s v="Discount"/>
    <n v="555.29999999999995"/>
    <n v="1.0999999999999999E-2"/>
    <n v="6"/>
    <n v="0.85"/>
    <n v="5"/>
    <n v="2"/>
    <n v="7.2"/>
    <n v="53"/>
    <n v="20"/>
    <n v="5"/>
  </r>
  <r>
    <x v="1"/>
    <x v="123"/>
    <x v="1"/>
    <x v="1"/>
    <n v="51.507350000000002"/>
    <n v="-0.12776000000000001"/>
    <x v="2"/>
    <x v="0"/>
    <s v="Discount"/>
    <n v="472.2"/>
    <n v="8.9999999999999993E-3"/>
    <n v="4"/>
    <n v="0.99"/>
    <n v="4"/>
    <n v="4"/>
    <n v="195.6"/>
    <n v="51"/>
    <n v="18"/>
    <n v="5"/>
  </r>
  <r>
    <x v="1"/>
    <x v="124"/>
    <x v="2"/>
    <x v="1"/>
    <n v="51.507350000000002"/>
    <n v="-0.12776000000000001"/>
    <x v="2"/>
    <x v="0"/>
    <s v="Discount"/>
    <n v="486"/>
    <n v="7.0000000000000001E-3"/>
    <n v="4"/>
    <n v="1.21"/>
    <n v="4"/>
    <n v="1"/>
    <n v="4.8"/>
    <n v="48"/>
    <n v="5"/>
    <n v="15"/>
  </r>
  <r>
    <x v="1"/>
    <x v="125"/>
    <x v="3"/>
    <x v="1"/>
    <n v="51.507350000000002"/>
    <n v="-0.12776000000000001"/>
    <x v="2"/>
    <x v="0"/>
    <s v="Discount"/>
    <n v="875.5"/>
    <n v="8.9999999999999993E-3"/>
    <n v="8"/>
    <n v="1.21"/>
    <n v="10"/>
    <n v="3"/>
    <n v="52.8"/>
    <n v="76"/>
    <n v="12"/>
    <n v="9"/>
  </r>
  <r>
    <x v="1"/>
    <x v="126"/>
    <x v="4"/>
    <x v="1"/>
    <n v="51.507350000000002"/>
    <n v="-0.12776000000000001"/>
    <x v="2"/>
    <x v="0"/>
    <s v="Discount"/>
    <n v="545.29999999999995"/>
    <n v="8.0000000000000002E-3"/>
    <n v="4"/>
    <n v="0.48"/>
    <n v="2"/>
    <n v="4"/>
    <n v="307.2"/>
    <n v="50"/>
    <n v="16"/>
    <n v="15"/>
  </r>
  <r>
    <x v="1"/>
    <x v="127"/>
    <x v="5"/>
    <x v="1"/>
    <n v="51.507350000000002"/>
    <n v="-0.12776000000000001"/>
    <x v="2"/>
    <x v="0"/>
    <s v="Discount"/>
    <n v="866.7"/>
    <n v="1.4E-2"/>
    <n v="12"/>
    <n v="0.86"/>
    <n v="10"/>
    <n v="2"/>
    <n v="50.4"/>
    <n v="57"/>
    <n v="17"/>
    <n v="20"/>
  </r>
  <r>
    <x v="1"/>
    <x v="128"/>
    <x v="6"/>
    <x v="1"/>
    <n v="51.507350000000002"/>
    <n v="-0.12776000000000001"/>
    <x v="2"/>
    <x v="0"/>
    <s v="Discount"/>
    <n v="755.2"/>
    <n v="1.2E-2"/>
    <n v="9"/>
    <n v="0.87"/>
    <n v="8"/>
    <n v="4"/>
    <n v="134.4"/>
    <n v="52"/>
    <n v="17"/>
    <n v="2"/>
  </r>
  <r>
    <x v="1"/>
    <x v="129"/>
    <x v="7"/>
    <x v="1"/>
    <n v="51.507350000000002"/>
    <n v="-0.12776000000000001"/>
    <x v="2"/>
    <x v="0"/>
    <s v="Discount"/>
    <n v="380.6"/>
    <n v="1.2E-2"/>
    <n v="5"/>
    <n v="0.55000000000000004"/>
    <n v="3"/>
    <n v="1"/>
    <n v="14.4"/>
    <n v="46"/>
    <n v="19"/>
    <n v="11"/>
  </r>
  <r>
    <x v="1"/>
    <x v="130"/>
    <x v="8"/>
    <x v="1"/>
    <n v="51.507350000000002"/>
    <n v="-0.12776000000000001"/>
    <x v="2"/>
    <x v="0"/>
    <s v="Discount"/>
    <n v="683.2"/>
    <n v="1.7000000000000001E-2"/>
    <n v="11"/>
    <n v="0.49"/>
    <n v="6"/>
    <n v="5"/>
    <n v="216"/>
    <n v="57"/>
    <n v="4"/>
    <n v="3"/>
  </r>
  <r>
    <x v="1"/>
    <x v="131"/>
    <x v="9"/>
    <x v="1"/>
    <n v="51.507350000000002"/>
    <n v="-0.12776000000000001"/>
    <x v="2"/>
    <x v="0"/>
    <s v="Discount"/>
    <n v="644"/>
    <n v="1.7000000000000001E-2"/>
    <n v="11"/>
    <n v="0.13"/>
    <n v="1"/>
    <n v="5"/>
    <n v="204"/>
    <n v="73"/>
    <n v="15"/>
    <n v="9"/>
  </r>
  <r>
    <x v="1"/>
    <x v="132"/>
    <x v="10"/>
    <x v="1"/>
    <n v="51.507350000000002"/>
    <n v="-0.12776000000000001"/>
    <x v="2"/>
    <x v="0"/>
    <s v="Discount"/>
    <n v="365.6"/>
    <n v="1.2E-2"/>
    <n v="4"/>
    <n v="0.33"/>
    <n v="1"/>
    <n v="5"/>
    <n v="192"/>
    <n v="64"/>
    <n v="5"/>
    <n v="3"/>
  </r>
  <r>
    <x v="1"/>
    <x v="133"/>
    <x v="11"/>
    <x v="1"/>
    <n v="51.507350000000002"/>
    <n v="-0.12776000000000001"/>
    <x v="2"/>
    <x v="0"/>
    <s v="Discount"/>
    <n v="1188.7"/>
    <n v="1.2999999999999999E-2"/>
    <n v="15"/>
    <n v="1.24"/>
    <n v="19"/>
    <n v="3"/>
    <n v="79.2"/>
    <n v="71"/>
    <n v="2"/>
    <n v="8"/>
  </r>
  <r>
    <x v="1"/>
    <x v="134"/>
    <x v="86"/>
    <x v="1"/>
    <n v="51.507350000000002"/>
    <n v="-0.12776000000000001"/>
    <x v="2"/>
    <x v="0"/>
    <s v="Discount"/>
    <n v="506.5"/>
    <n v="0.01"/>
    <n v="5"/>
    <n v="0.33"/>
    <n v="2"/>
    <n v="1"/>
    <n v="30"/>
    <n v="85"/>
    <n v="5"/>
    <n v="6"/>
  </r>
  <r>
    <x v="1"/>
    <x v="135"/>
    <x v="87"/>
    <x v="1"/>
    <n v="51.507350000000002"/>
    <n v="-0.12776000000000001"/>
    <x v="2"/>
    <x v="0"/>
    <s v="Discount"/>
    <n v="674"/>
    <n v="8.9999999999999993E-3"/>
    <n v="6"/>
    <n v="1.1299999999999999"/>
    <n v="7"/>
    <n v="5"/>
    <n v="208.8"/>
    <n v="33"/>
    <n v="8"/>
    <n v="2"/>
  </r>
  <r>
    <x v="1"/>
    <x v="136"/>
    <x v="88"/>
    <x v="1"/>
    <n v="51.507350000000002"/>
    <n v="-0.12776000000000001"/>
    <x v="2"/>
    <x v="0"/>
    <s v="Discount"/>
    <n v="572.6"/>
    <n v="1.4E-2"/>
    <n v="8"/>
    <n v="0.39"/>
    <n v="3"/>
    <n v="2"/>
    <n v="26.4"/>
    <n v="44"/>
    <n v="12"/>
    <n v="6"/>
  </r>
  <r>
    <x v="1"/>
    <x v="137"/>
    <x v="89"/>
    <x v="1"/>
    <n v="51.507350000000002"/>
    <n v="-0.12776000000000001"/>
    <x v="2"/>
    <x v="0"/>
    <s v="Discount"/>
    <n v="1009.9"/>
    <n v="0.01"/>
    <n v="10"/>
    <n v="0.33"/>
    <n v="3"/>
    <n v="3"/>
    <n v="168"/>
    <n v="31"/>
    <n v="14"/>
    <n v="12"/>
  </r>
  <r>
    <x v="1"/>
    <x v="138"/>
    <x v="90"/>
    <x v="1"/>
    <n v="51.507350000000002"/>
    <n v="-0.12776000000000001"/>
    <x v="2"/>
    <x v="0"/>
    <s v="Discount"/>
    <n v="585.79999999999995"/>
    <n v="1.0999999999999999E-2"/>
    <n v="6"/>
    <n v="0.92"/>
    <n v="6"/>
    <n v="1"/>
    <n v="14.4"/>
    <n v="55"/>
    <n v="14"/>
    <n v="18"/>
  </r>
  <r>
    <x v="1"/>
    <x v="139"/>
    <x v="91"/>
    <x v="1"/>
    <n v="51.507350000000002"/>
    <n v="-0.12776000000000001"/>
    <x v="2"/>
    <x v="0"/>
    <s v="Discount"/>
    <n v="561.20000000000005"/>
    <n v="1.4999999999999999E-2"/>
    <n v="8"/>
    <n v="0.74"/>
    <n v="6"/>
    <n v="2"/>
    <n v="20.399999999999999"/>
    <n v="57"/>
    <n v="4"/>
    <n v="3"/>
  </r>
  <r>
    <x v="1"/>
    <x v="140"/>
    <x v="92"/>
    <x v="1"/>
    <n v="51.507350000000002"/>
    <n v="-0.12776000000000001"/>
    <x v="2"/>
    <x v="0"/>
    <s v="Discount"/>
    <n v="982.7"/>
    <n v="8.0000000000000002E-3"/>
    <n v="8"/>
    <n v="1.51"/>
    <n v="12"/>
    <n v="2"/>
    <n v="21.6"/>
    <n v="89"/>
    <n v="12"/>
    <n v="11"/>
  </r>
  <r>
    <x v="1"/>
    <x v="141"/>
    <x v="93"/>
    <x v="1"/>
    <n v="51.507350000000002"/>
    <n v="-0.12776000000000001"/>
    <x v="2"/>
    <x v="0"/>
    <s v="Discount"/>
    <n v="1172.8"/>
    <n v="8.0000000000000002E-3"/>
    <n v="10"/>
    <n v="0.76"/>
    <n v="7"/>
    <n v="2"/>
    <n v="72"/>
    <n v="57"/>
    <n v="13"/>
    <n v="11"/>
  </r>
  <r>
    <x v="1"/>
    <x v="142"/>
    <x v="94"/>
    <x v="1"/>
    <n v="51.507350000000002"/>
    <n v="-0.12776000000000001"/>
    <x v="2"/>
    <x v="0"/>
    <s v="Discount"/>
    <n v="730.6"/>
    <n v="1.7000000000000001E-2"/>
    <n v="12"/>
    <n v="1.58"/>
    <n v="19"/>
    <n v="2"/>
    <n v="1.2"/>
    <n v="42"/>
    <n v="10"/>
    <n v="5"/>
  </r>
  <r>
    <x v="1"/>
    <x v="143"/>
    <x v="95"/>
    <x v="1"/>
    <n v="51.507350000000002"/>
    <n v="-0.12776000000000001"/>
    <x v="2"/>
    <x v="0"/>
    <s v="Discount"/>
    <n v="717.4"/>
    <n v="1.2999999999999999E-2"/>
    <n v="9"/>
    <n v="0.91"/>
    <n v="8"/>
    <n v="2"/>
    <n v="20.399999999999999"/>
    <n v="59"/>
    <n v="9"/>
    <n v="11"/>
  </r>
  <r>
    <x v="1"/>
    <x v="144"/>
    <x v="96"/>
    <x v="1"/>
    <n v="51.507350000000002"/>
    <n v="-0.12776000000000001"/>
    <x v="2"/>
    <x v="0"/>
    <s v="Discount"/>
    <n v="697.2"/>
    <n v="1.0999999999999999E-2"/>
    <n v="7"/>
    <n v="0.97"/>
    <n v="7"/>
    <n v="2"/>
    <n v="86.4"/>
    <n v="44"/>
    <n v="14"/>
    <n v="0"/>
  </r>
  <r>
    <x v="1"/>
    <x v="145"/>
    <x v="97"/>
    <x v="1"/>
    <n v="51.507350000000002"/>
    <n v="-0.12776000000000001"/>
    <x v="2"/>
    <x v="0"/>
    <s v="Discount"/>
    <n v="831.3"/>
    <n v="1.0999999999999999E-2"/>
    <n v="9"/>
    <n v="0.77"/>
    <n v="7"/>
    <n v="1"/>
    <n v="12"/>
    <n v="57"/>
    <n v="10"/>
    <n v="2"/>
  </r>
  <r>
    <x v="1"/>
    <x v="146"/>
    <x v="98"/>
    <x v="1"/>
    <n v="51.507350000000002"/>
    <n v="-0.12776000000000001"/>
    <x v="2"/>
    <x v="0"/>
    <s v="Discount"/>
    <n v="825.9"/>
    <n v="6.0000000000000001E-3"/>
    <n v="5"/>
    <n v="0.62"/>
    <n v="3"/>
    <n v="2"/>
    <n v="19.2"/>
    <n v="43"/>
    <n v="8"/>
    <n v="15"/>
  </r>
  <r>
    <x v="1"/>
    <x v="147"/>
    <x v="99"/>
    <x v="1"/>
    <n v="51.507350000000002"/>
    <n v="-0.12776000000000001"/>
    <x v="2"/>
    <x v="0"/>
    <s v="Discount"/>
    <n v="440"/>
    <n v="1.2999999999999999E-2"/>
    <n v="6"/>
    <n v="0.23"/>
    <n v="1"/>
    <n v="1"/>
    <n v="40.799999999999997"/>
    <n v="78"/>
    <n v="18"/>
    <n v="6"/>
  </r>
  <r>
    <x v="1"/>
    <x v="148"/>
    <x v="100"/>
    <x v="1"/>
    <n v="51.507350000000002"/>
    <n v="-0.12776000000000001"/>
    <x v="2"/>
    <x v="0"/>
    <s v="Discount"/>
    <n v="652.9"/>
    <n v="1.4E-2"/>
    <n v="9"/>
    <n v="0.24"/>
    <n v="2"/>
    <n v="6"/>
    <n v="312"/>
    <n v="85"/>
    <n v="4"/>
    <n v="12"/>
  </r>
  <r>
    <x v="1"/>
    <x v="149"/>
    <x v="101"/>
    <x v="1"/>
    <n v="51.507350000000002"/>
    <n v="-0.12776000000000001"/>
    <x v="2"/>
    <x v="0"/>
    <s v="Discount"/>
    <n v="1020.6"/>
    <n v="1.4999999999999999E-2"/>
    <n v="15"/>
    <n v="0.71"/>
    <n v="11"/>
    <n v="2"/>
    <n v="36"/>
    <n v="62"/>
    <n v="17"/>
    <n v="11"/>
  </r>
  <r>
    <x v="1"/>
    <x v="150"/>
    <x v="102"/>
    <x v="1"/>
    <n v="51.507350000000002"/>
    <n v="-0.12776000000000001"/>
    <x v="2"/>
    <x v="0"/>
    <s v="Discount"/>
    <n v="580.5"/>
    <n v="7.0000000000000001E-3"/>
    <n v="4"/>
    <n v="0.51"/>
    <n v="2"/>
    <n v="2"/>
    <n v="26.4"/>
    <n v="53"/>
    <n v="18"/>
    <n v="9"/>
  </r>
  <r>
    <x v="1"/>
    <x v="151"/>
    <x v="103"/>
    <x v="1"/>
    <n v="51.507350000000002"/>
    <n v="-0.12776000000000001"/>
    <x v="2"/>
    <x v="0"/>
    <s v="Discount"/>
    <n v="781.4"/>
    <n v="8.9999999999999993E-3"/>
    <n v="7"/>
    <n v="1.43"/>
    <n v="10"/>
    <n v="4"/>
    <n v="171.6"/>
    <n v="59"/>
    <n v="15"/>
    <n v="9"/>
  </r>
  <r>
    <x v="1"/>
    <x v="152"/>
    <x v="104"/>
    <x v="1"/>
    <n v="51.507350000000002"/>
    <n v="-0.12776000000000001"/>
    <x v="2"/>
    <x v="0"/>
    <s v="Discount"/>
    <n v="737.4"/>
    <n v="1.0999999999999999E-2"/>
    <n v="8"/>
    <n v="0.95"/>
    <n v="8"/>
    <n v="2"/>
    <n v="63.6"/>
    <n v="68"/>
    <n v="4"/>
    <n v="6"/>
  </r>
  <r>
    <x v="1"/>
    <x v="153"/>
    <x v="0"/>
    <x v="1"/>
    <n v="51.507350000000002"/>
    <n v="-0.12776000000000001"/>
    <x v="2"/>
    <x v="0"/>
    <s v="Discount"/>
    <n v="1201"/>
    <n v="0.01"/>
    <n v="12"/>
    <n v="0.54"/>
    <n v="7"/>
    <n v="4"/>
    <n v="31.2"/>
    <n v="75"/>
    <n v="17"/>
    <n v="9"/>
  </r>
  <r>
    <x v="1"/>
    <x v="154"/>
    <x v="1"/>
    <x v="1"/>
    <n v="51.507350000000002"/>
    <n v="-0.12776000000000001"/>
    <x v="2"/>
    <x v="0"/>
    <s v="Discount"/>
    <n v="1092.9000000000001"/>
    <n v="8.0000000000000002E-3"/>
    <n v="9"/>
    <n v="1.17"/>
    <n v="10"/>
    <n v="3"/>
    <n v="82.8"/>
    <n v="60"/>
    <n v="2"/>
    <n v="11"/>
  </r>
  <r>
    <x v="1"/>
    <x v="155"/>
    <x v="2"/>
    <x v="1"/>
    <n v="51.507350000000002"/>
    <n v="-0.12776000000000001"/>
    <x v="2"/>
    <x v="0"/>
    <s v="Discount"/>
    <n v="1109.2"/>
    <n v="1.2999999999999999E-2"/>
    <n v="14"/>
    <n v="0.83"/>
    <n v="12"/>
    <n v="3"/>
    <n v="26.4"/>
    <n v="48"/>
    <n v="8"/>
    <n v="12"/>
  </r>
  <r>
    <x v="1"/>
    <x v="156"/>
    <x v="3"/>
    <x v="1"/>
    <n v="51.507350000000002"/>
    <n v="-0.12776000000000001"/>
    <x v="2"/>
    <x v="0"/>
    <s v="Discount"/>
    <n v="789.3"/>
    <n v="1.4E-2"/>
    <n v="11"/>
    <n v="0.23"/>
    <n v="3"/>
    <n v="3"/>
    <n v="166.8"/>
    <n v="82"/>
    <n v="12"/>
    <n v="8"/>
  </r>
  <r>
    <x v="1"/>
    <x v="157"/>
    <x v="4"/>
    <x v="1"/>
    <n v="51.507350000000002"/>
    <n v="-0.12776000000000001"/>
    <x v="2"/>
    <x v="0"/>
    <s v="Discount"/>
    <n v="311.89999999999998"/>
    <n v="0.01"/>
    <n v="3"/>
    <n v="1.24"/>
    <n v="4"/>
    <n v="2"/>
    <n v="1.2"/>
    <n v="61"/>
    <n v="14"/>
    <n v="2"/>
  </r>
  <r>
    <x v="1"/>
    <x v="158"/>
    <x v="5"/>
    <x v="1"/>
    <n v="51.507350000000002"/>
    <n v="-0.12776000000000001"/>
    <x v="2"/>
    <x v="0"/>
    <s v="Discount"/>
    <n v="794.9"/>
    <n v="1.2E-2"/>
    <n v="10"/>
    <n v="1.1499999999999999"/>
    <n v="11"/>
    <n v="2"/>
    <n v="43.2"/>
    <n v="83"/>
    <n v="4"/>
    <n v="14"/>
  </r>
  <r>
    <x v="1"/>
    <x v="159"/>
    <x v="6"/>
    <x v="1"/>
    <n v="51.507350000000002"/>
    <n v="-0.12776000000000001"/>
    <x v="2"/>
    <x v="0"/>
    <s v="Discount"/>
    <n v="710.7"/>
    <n v="1.0999999999999999E-2"/>
    <n v="8"/>
    <n v="0.97"/>
    <n v="8"/>
    <n v="6"/>
    <n v="262.8"/>
    <n v="78"/>
    <n v="6"/>
    <n v="9"/>
  </r>
  <r>
    <x v="1"/>
    <x v="160"/>
    <x v="7"/>
    <x v="1"/>
    <n v="51.507350000000002"/>
    <n v="-0.12776000000000001"/>
    <x v="2"/>
    <x v="0"/>
    <s v="Discount"/>
    <n v="431.9"/>
    <n v="8.9999999999999993E-3"/>
    <n v="4"/>
    <n v="1.39"/>
    <n v="5"/>
    <n v="4"/>
    <n v="333.6"/>
    <n v="57"/>
    <n v="11"/>
    <n v="20"/>
  </r>
  <r>
    <x v="1"/>
    <x v="161"/>
    <x v="8"/>
    <x v="1"/>
    <n v="51.507350000000002"/>
    <n v="-0.12776000000000001"/>
    <x v="2"/>
    <x v="0"/>
    <s v="Discount"/>
    <n v="336"/>
    <n v="1.2E-2"/>
    <n v="4"/>
    <n v="1.5"/>
    <n v="6"/>
    <n v="5"/>
    <n v="283.2"/>
    <n v="38"/>
    <n v="9"/>
    <n v="12"/>
  </r>
  <r>
    <x v="1"/>
    <x v="162"/>
    <x v="9"/>
    <x v="1"/>
    <n v="51.507350000000002"/>
    <n v="-0.12776000000000001"/>
    <x v="2"/>
    <x v="0"/>
    <s v="Discount"/>
    <n v="578.20000000000005"/>
    <n v="1.2E-2"/>
    <n v="7"/>
    <n v="1.06"/>
    <n v="7"/>
    <n v="2"/>
    <n v="18"/>
    <n v="53"/>
    <n v="19"/>
    <n v="6"/>
  </r>
  <r>
    <x v="1"/>
    <x v="163"/>
    <x v="10"/>
    <x v="1"/>
    <n v="51.507350000000002"/>
    <n v="-0.12776000000000001"/>
    <x v="2"/>
    <x v="0"/>
    <s v="Discount"/>
    <n v="911.9"/>
    <n v="0.01"/>
    <n v="9"/>
    <n v="0.35"/>
    <n v="3"/>
    <n v="1"/>
    <n v="8.4"/>
    <n v="73"/>
    <n v="12"/>
    <n v="12"/>
  </r>
  <r>
    <x v="1"/>
    <x v="164"/>
    <x v="11"/>
    <x v="1"/>
    <n v="51.507350000000002"/>
    <n v="-0.12776000000000001"/>
    <x v="2"/>
    <x v="0"/>
    <s v="Discount"/>
    <n v="907.1"/>
    <n v="0.01"/>
    <n v="9"/>
    <n v="0.56000000000000005"/>
    <n v="5"/>
    <n v="1"/>
    <n v="37.200000000000003"/>
    <n v="85"/>
    <n v="7"/>
    <n v="8"/>
  </r>
  <r>
    <x v="1"/>
    <x v="165"/>
    <x v="105"/>
    <x v="1"/>
    <n v="51.507350000000002"/>
    <n v="-0.12776000000000001"/>
    <x v="2"/>
    <x v="0"/>
    <s v="Discount"/>
    <n v="595.4"/>
    <n v="7.0000000000000001E-3"/>
    <n v="4"/>
    <n v="0.23"/>
    <n v="1"/>
    <n v="5"/>
    <n v="334.8"/>
    <n v="45"/>
    <n v="8"/>
    <n v="9"/>
  </r>
  <r>
    <x v="1"/>
    <x v="166"/>
    <x v="106"/>
    <x v="1"/>
    <n v="51.507350000000002"/>
    <n v="-0.12776000000000001"/>
    <x v="2"/>
    <x v="0"/>
    <s v="Discount"/>
    <n v="812.3"/>
    <n v="4.0000000000000001E-3"/>
    <n v="3"/>
    <n v="1.46"/>
    <n v="5"/>
    <n v="5"/>
    <n v="232.8"/>
    <n v="64"/>
    <n v="7"/>
    <n v="3"/>
  </r>
  <r>
    <x v="1"/>
    <x v="167"/>
    <x v="107"/>
    <x v="1"/>
    <n v="51.507350000000002"/>
    <n v="-0.12776000000000001"/>
    <x v="2"/>
    <x v="0"/>
    <s v="Discount"/>
    <n v="1047.8"/>
    <n v="1.0999999999999999E-2"/>
    <n v="11"/>
    <n v="0.28999999999999998"/>
    <n v="3"/>
    <n v="3"/>
    <n v="255.6"/>
    <n v="55"/>
    <n v="5"/>
    <n v="2"/>
  </r>
  <r>
    <x v="1"/>
    <x v="168"/>
    <x v="108"/>
    <x v="1"/>
    <n v="51.507350000000002"/>
    <n v="-0.12776000000000001"/>
    <x v="2"/>
    <x v="0"/>
    <s v="Discount"/>
    <n v="416.8"/>
    <n v="0.01"/>
    <n v="4"/>
    <n v="1"/>
    <n v="4"/>
    <n v="6"/>
    <n v="384"/>
    <n v="53"/>
    <n v="18"/>
    <n v="3"/>
  </r>
  <r>
    <x v="1"/>
    <x v="169"/>
    <x v="109"/>
    <x v="1"/>
    <n v="51.507350000000002"/>
    <n v="-0.12776000000000001"/>
    <x v="2"/>
    <x v="0"/>
    <s v="Discount"/>
    <n v="582.20000000000005"/>
    <n v="1.0999999999999999E-2"/>
    <n v="6"/>
    <n v="0.99"/>
    <n v="6"/>
    <n v="1"/>
    <n v="25.2"/>
    <n v="59"/>
    <n v="16"/>
    <n v="2"/>
  </r>
  <r>
    <x v="1"/>
    <x v="170"/>
    <x v="110"/>
    <x v="1"/>
    <n v="51.507350000000002"/>
    <n v="-0.12776000000000001"/>
    <x v="2"/>
    <x v="0"/>
    <s v="Discount"/>
    <n v="1087.9000000000001"/>
    <n v="4.0000000000000001E-3"/>
    <n v="4"/>
    <n v="1.23"/>
    <n v="5"/>
    <n v="1"/>
    <n v="26.4"/>
    <n v="45"/>
    <n v="3"/>
    <n v="5"/>
  </r>
  <r>
    <x v="1"/>
    <x v="171"/>
    <x v="111"/>
    <x v="1"/>
    <n v="51.507350000000002"/>
    <n v="-0.12776000000000001"/>
    <x v="2"/>
    <x v="0"/>
    <s v="Discount"/>
    <n v="988"/>
    <n v="1.2E-2"/>
    <n v="12"/>
    <n v="0.25"/>
    <n v="3"/>
    <n v="2"/>
    <n v="62.4"/>
    <n v="45"/>
    <n v="7"/>
    <n v="8"/>
  </r>
  <r>
    <x v="1"/>
    <x v="172"/>
    <x v="112"/>
    <x v="1"/>
    <n v="51.507350000000002"/>
    <n v="-0.12776000000000001"/>
    <x v="2"/>
    <x v="0"/>
    <s v="Discount"/>
    <n v="988.5"/>
    <n v="0.01"/>
    <n v="10"/>
    <n v="1.3"/>
    <n v="13"/>
    <n v="5"/>
    <n v="273.60000000000002"/>
    <n v="76"/>
    <n v="15"/>
    <n v="6"/>
  </r>
  <r>
    <x v="1"/>
    <x v="173"/>
    <x v="113"/>
    <x v="1"/>
    <n v="51.507350000000002"/>
    <n v="-0.12776000000000001"/>
    <x v="2"/>
    <x v="0"/>
    <s v="Discount"/>
    <n v="770"/>
    <n v="8.0000000000000002E-3"/>
    <n v="6"/>
    <n v="1.18"/>
    <n v="7"/>
    <n v="2"/>
    <n v="8.4"/>
    <n v="39"/>
    <n v="15"/>
    <n v="2"/>
  </r>
  <r>
    <x v="1"/>
    <x v="174"/>
    <x v="114"/>
    <x v="1"/>
    <n v="51.507350000000002"/>
    <n v="-0.12776000000000001"/>
    <x v="2"/>
    <x v="0"/>
    <s v="Discount"/>
    <n v="970.2"/>
    <n v="1.6E-2"/>
    <n v="15"/>
    <n v="1.44"/>
    <n v="22"/>
    <n v="6"/>
    <n v="240"/>
    <n v="63"/>
    <n v="13"/>
    <n v="0"/>
  </r>
  <r>
    <x v="1"/>
    <x v="175"/>
    <x v="115"/>
    <x v="1"/>
    <n v="51.507350000000002"/>
    <n v="-0.12776000000000001"/>
    <x v="2"/>
    <x v="0"/>
    <s v="Discount"/>
    <n v="734.8"/>
    <n v="8.0000000000000002E-3"/>
    <n v="6"/>
    <n v="1.1499999999999999"/>
    <n v="7"/>
    <n v="2"/>
    <n v="18"/>
    <n v="43"/>
    <n v="16"/>
    <n v="5"/>
  </r>
  <r>
    <x v="1"/>
    <x v="176"/>
    <x v="116"/>
    <x v="1"/>
    <n v="51.507350000000002"/>
    <n v="-0.12776000000000001"/>
    <x v="2"/>
    <x v="0"/>
    <s v="Discount"/>
    <n v="728.4"/>
    <n v="8.9999999999999993E-3"/>
    <n v="7"/>
    <n v="0.15"/>
    <n v="1"/>
    <n v="3"/>
    <n v="138"/>
    <n v="66"/>
    <n v="18"/>
    <n v="9"/>
  </r>
  <r>
    <x v="1"/>
    <x v="177"/>
    <x v="117"/>
    <x v="1"/>
    <n v="51.507350000000002"/>
    <n v="-0.12776000000000001"/>
    <x v="2"/>
    <x v="0"/>
    <s v="Discount"/>
    <n v="786.3"/>
    <n v="1.0999999999999999E-2"/>
    <n v="9"/>
    <n v="0.67"/>
    <n v="6"/>
    <n v="1"/>
    <n v="1.2"/>
    <n v="34"/>
    <n v="9"/>
    <n v="12"/>
  </r>
  <r>
    <x v="1"/>
    <x v="178"/>
    <x v="118"/>
    <x v="1"/>
    <n v="51.507350000000002"/>
    <n v="-0.12776000000000001"/>
    <x v="2"/>
    <x v="0"/>
    <s v="Discount"/>
    <n v="1103"/>
    <n v="1.2E-2"/>
    <n v="13"/>
    <n v="0.68"/>
    <n v="9"/>
    <n v="4"/>
    <n v="306"/>
    <n v="39"/>
    <n v="13"/>
    <n v="9"/>
  </r>
  <r>
    <x v="1"/>
    <x v="179"/>
    <x v="119"/>
    <x v="1"/>
    <n v="51.507350000000002"/>
    <n v="-0.12776000000000001"/>
    <x v="2"/>
    <x v="0"/>
    <s v="Discount"/>
    <n v="653.79999999999995"/>
    <n v="1.0999999999999999E-2"/>
    <n v="7"/>
    <n v="1.48"/>
    <n v="11"/>
    <n v="4"/>
    <n v="188.4"/>
    <n v="60"/>
    <n v="7"/>
    <n v="12"/>
  </r>
  <r>
    <x v="1"/>
    <x v="180"/>
    <x v="120"/>
    <x v="1"/>
    <n v="51.507350000000002"/>
    <n v="-0.12776000000000001"/>
    <x v="2"/>
    <x v="0"/>
    <s v="Discount"/>
    <n v="1016.1"/>
    <n v="8.9999999999999993E-3"/>
    <n v="9"/>
    <n v="1.04"/>
    <n v="9"/>
    <n v="2"/>
    <n v="19.2"/>
    <n v="40"/>
    <n v="8"/>
    <n v="5"/>
  </r>
  <r>
    <x v="1"/>
    <x v="181"/>
    <x v="121"/>
    <x v="1"/>
    <n v="51.507350000000002"/>
    <n v="-0.12776000000000001"/>
    <x v="2"/>
    <x v="0"/>
    <s v="Discount"/>
    <n v="383.4"/>
    <n v="6.0000000000000001E-3"/>
    <n v="2"/>
    <n v="1.23"/>
    <n v="3"/>
    <n v="3"/>
    <n v="111.6"/>
    <n v="53"/>
    <n v="12"/>
    <n v="2"/>
  </r>
  <r>
    <x v="1"/>
    <x v="182"/>
    <x v="122"/>
    <x v="1"/>
    <n v="51.507350000000002"/>
    <n v="-0.12776000000000001"/>
    <x v="2"/>
    <x v="0"/>
    <s v="Discount"/>
    <n v="500.2"/>
    <n v="1.7999999999999999E-2"/>
    <n v="9"/>
    <n v="1.59"/>
    <n v="14"/>
    <n v="2"/>
    <n v="9.6"/>
    <n v="62"/>
    <n v="14"/>
    <n v="3"/>
  </r>
  <r>
    <x v="1"/>
    <x v="183"/>
    <x v="123"/>
    <x v="1"/>
    <n v="51.507350000000002"/>
    <n v="-0.12776000000000001"/>
    <x v="2"/>
    <x v="0"/>
    <s v="Discount"/>
    <n v="850.4"/>
    <n v="1.2999999999999999E-2"/>
    <n v="11"/>
    <n v="1.51"/>
    <n v="17"/>
    <n v="6"/>
    <n v="182.4"/>
    <n v="61"/>
    <n v="18"/>
    <n v="3"/>
  </r>
  <r>
    <x v="2"/>
    <x v="184"/>
    <x v="0"/>
    <x v="1"/>
    <n v="51.507350000000002"/>
    <n v="-0.12776000000000001"/>
    <x v="2"/>
    <x v="0"/>
    <s v="Discount"/>
    <n v="2107"/>
    <n v="1.0999999999999999E-2"/>
    <n v="24"/>
    <n v="0.41"/>
    <n v="10"/>
    <n v="8"/>
    <n v="483.6"/>
    <n v="44"/>
    <n v="11"/>
    <n v="11"/>
  </r>
  <r>
    <x v="2"/>
    <x v="185"/>
    <x v="1"/>
    <x v="1"/>
    <n v="51.507350000000002"/>
    <n v="-0.12776000000000001"/>
    <x v="2"/>
    <x v="0"/>
    <s v="Discount"/>
    <n v="1081"/>
    <n v="1.2999999999999999E-2"/>
    <n v="14"/>
    <n v="0.43"/>
    <n v="6"/>
    <n v="4"/>
    <n v="388.8"/>
    <n v="76"/>
    <n v="5"/>
    <n v="3"/>
  </r>
  <r>
    <x v="2"/>
    <x v="186"/>
    <x v="2"/>
    <x v="1"/>
    <n v="51.507350000000002"/>
    <n v="-0.12776000000000001"/>
    <x v="2"/>
    <x v="0"/>
    <s v="Discount"/>
    <n v="2006"/>
    <n v="1.2999999999999999E-2"/>
    <n v="27"/>
    <n v="0.81"/>
    <n v="22"/>
    <n v="4"/>
    <n v="325.2"/>
    <n v="55"/>
    <n v="6"/>
    <n v="6"/>
  </r>
  <r>
    <x v="2"/>
    <x v="187"/>
    <x v="3"/>
    <x v="1"/>
    <n v="51.507350000000002"/>
    <n v="-0.12776000000000001"/>
    <x v="2"/>
    <x v="0"/>
    <s v="Discount"/>
    <n v="958"/>
    <n v="1.0999999999999999E-2"/>
    <n v="11"/>
    <n v="0.76"/>
    <n v="8"/>
    <n v="4"/>
    <n v="296.39999999999998"/>
    <n v="40"/>
    <n v="10"/>
    <n v="15"/>
  </r>
  <r>
    <x v="2"/>
    <x v="188"/>
    <x v="4"/>
    <x v="1"/>
    <n v="51.507350000000002"/>
    <n v="-0.12776000000000001"/>
    <x v="2"/>
    <x v="0"/>
    <s v="Discount"/>
    <n v="1923"/>
    <n v="1.7000000000000001E-2"/>
    <n v="33"/>
    <n v="1.02"/>
    <n v="34"/>
    <n v="5"/>
    <n v="296.39999999999998"/>
    <n v="61"/>
    <n v="16"/>
    <n v="8"/>
  </r>
  <r>
    <x v="2"/>
    <x v="189"/>
    <x v="5"/>
    <x v="1"/>
    <n v="51.507350000000002"/>
    <n v="-0.12776000000000001"/>
    <x v="2"/>
    <x v="0"/>
    <s v="Discount"/>
    <n v="2209"/>
    <n v="1.4E-2"/>
    <n v="31"/>
    <n v="0.9"/>
    <n v="28"/>
    <n v="6"/>
    <n v="344.4"/>
    <n v="63"/>
    <n v="11"/>
    <n v="5"/>
  </r>
  <r>
    <x v="2"/>
    <x v="190"/>
    <x v="6"/>
    <x v="1"/>
    <n v="51.507350000000002"/>
    <n v="-0.12776000000000001"/>
    <x v="2"/>
    <x v="0"/>
    <s v="Discount"/>
    <n v="1736"/>
    <n v="1.2999999999999999E-2"/>
    <n v="23"/>
    <n v="1.4"/>
    <n v="33"/>
    <n v="5"/>
    <n v="354"/>
    <n v="76"/>
    <n v="15"/>
    <n v="15"/>
  </r>
  <r>
    <x v="2"/>
    <x v="191"/>
    <x v="7"/>
    <x v="1"/>
    <n v="51.507350000000002"/>
    <n v="-0.12776000000000001"/>
    <x v="2"/>
    <x v="0"/>
    <s v="Discount"/>
    <n v="2036"/>
    <n v="1.4999999999999999E-2"/>
    <n v="31"/>
    <n v="1.02"/>
    <n v="32"/>
    <n v="7"/>
    <n v="666"/>
    <n v="60"/>
    <n v="18"/>
    <n v="15"/>
  </r>
  <r>
    <x v="2"/>
    <x v="192"/>
    <x v="8"/>
    <x v="1"/>
    <n v="51.507350000000002"/>
    <n v="-0.12776000000000001"/>
    <x v="2"/>
    <x v="0"/>
    <s v="Discount"/>
    <n v="1623"/>
    <n v="1.4E-2"/>
    <n v="22"/>
    <n v="0.93"/>
    <n v="21"/>
    <n v="3"/>
    <n v="282"/>
    <n v="39"/>
    <n v="10"/>
    <n v="15"/>
  </r>
  <r>
    <x v="2"/>
    <x v="193"/>
    <x v="9"/>
    <x v="1"/>
    <n v="51.507350000000002"/>
    <n v="-0.12776000000000001"/>
    <x v="2"/>
    <x v="0"/>
    <s v="Discount"/>
    <n v="2136"/>
    <n v="1.4E-2"/>
    <n v="30"/>
    <n v="0.71"/>
    <n v="22"/>
    <n v="5"/>
    <n v="396"/>
    <n v="77"/>
    <n v="9"/>
    <n v="3"/>
  </r>
  <r>
    <x v="2"/>
    <x v="194"/>
    <x v="10"/>
    <x v="1"/>
    <n v="51.507350000000002"/>
    <n v="-0.12776000000000001"/>
    <x v="2"/>
    <x v="0"/>
    <s v="Discount"/>
    <n v="1170"/>
    <n v="1.2999999999999999E-2"/>
    <n v="15"/>
    <n v="0.74"/>
    <n v="11"/>
    <n v="5"/>
    <n v="309.60000000000002"/>
    <n v="57"/>
    <n v="15"/>
    <n v="17"/>
  </r>
  <r>
    <x v="2"/>
    <x v="195"/>
    <x v="11"/>
    <x v="1"/>
    <n v="51.507350000000002"/>
    <n v="-0.12776000000000001"/>
    <x v="2"/>
    <x v="0"/>
    <s v="Discount"/>
    <n v="1349"/>
    <n v="8.9999999999999993E-3"/>
    <n v="12"/>
    <n v="0.57999999999999996"/>
    <n v="7"/>
    <n v="6"/>
    <n v="363.6"/>
    <n v="74"/>
    <n v="9"/>
    <n v="21"/>
  </r>
  <r>
    <x v="2"/>
    <x v="196"/>
    <x v="124"/>
    <x v="1"/>
    <n v="51.507350000000002"/>
    <n v="-0.12776000000000001"/>
    <x v="2"/>
    <x v="0"/>
    <s v="Discount"/>
    <n v="1788"/>
    <n v="1.2999999999999999E-2"/>
    <n v="24"/>
    <n v="1"/>
    <n v="24"/>
    <n v="3"/>
    <n v="204"/>
    <n v="65"/>
    <n v="7"/>
    <n v="12"/>
  </r>
  <r>
    <x v="2"/>
    <x v="197"/>
    <x v="125"/>
    <x v="1"/>
    <n v="51.507350000000002"/>
    <n v="-0.12776000000000001"/>
    <x v="2"/>
    <x v="0"/>
    <s v="Discount"/>
    <n v="1438"/>
    <n v="1.6E-2"/>
    <n v="23"/>
    <n v="0.63"/>
    <n v="15"/>
    <n v="3"/>
    <n v="194.4"/>
    <n v="51"/>
    <n v="23"/>
    <n v="9"/>
  </r>
  <r>
    <x v="2"/>
    <x v="198"/>
    <x v="126"/>
    <x v="1"/>
    <n v="51.507350000000002"/>
    <n v="-0.12776000000000001"/>
    <x v="2"/>
    <x v="0"/>
    <s v="Discount"/>
    <n v="1484"/>
    <n v="8.0000000000000002E-3"/>
    <n v="11"/>
    <n v="0.35"/>
    <n v="4"/>
    <n v="5"/>
    <n v="291.60000000000002"/>
    <n v="82"/>
    <n v="6"/>
    <n v="11"/>
  </r>
  <r>
    <x v="2"/>
    <x v="199"/>
    <x v="127"/>
    <x v="1"/>
    <n v="51.507350000000002"/>
    <n v="-0.12776000000000001"/>
    <x v="2"/>
    <x v="0"/>
    <s v="Discount"/>
    <n v="1158"/>
    <n v="1.4999999999999999E-2"/>
    <n v="18"/>
    <n v="0.16"/>
    <n v="3"/>
    <n v="5"/>
    <n v="183.6"/>
    <n v="74"/>
    <n v="6"/>
    <n v="0"/>
  </r>
  <r>
    <x v="2"/>
    <x v="200"/>
    <x v="128"/>
    <x v="1"/>
    <n v="51.507350000000002"/>
    <n v="-0.12776000000000001"/>
    <x v="2"/>
    <x v="0"/>
    <s v="Discount"/>
    <n v="2112"/>
    <n v="0.01"/>
    <n v="20"/>
    <n v="1.1499999999999999"/>
    <n v="23"/>
    <n v="8"/>
    <n v="412.8"/>
    <n v="50"/>
    <n v="22"/>
    <n v="11"/>
  </r>
  <r>
    <x v="2"/>
    <x v="201"/>
    <x v="129"/>
    <x v="1"/>
    <n v="51.507350000000002"/>
    <n v="-0.12776000000000001"/>
    <x v="2"/>
    <x v="0"/>
    <s v="Discount"/>
    <n v="1701"/>
    <n v="1.6E-2"/>
    <n v="27"/>
    <n v="1.25"/>
    <n v="34"/>
    <n v="7"/>
    <n v="417.6"/>
    <n v="54"/>
    <n v="12"/>
    <n v="11"/>
  </r>
  <r>
    <x v="2"/>
    <x v="202"/>
    <x v="130"/>
    <x v="1"/>
    <n v="51.507350000000002"/>
    <n v="-0.12776000000000001"/>
    <x v="2"/>
    <x v="0"/>
    <s v="Discount"/>
    <n v="851"/>
    <n v="1.4E-2"/>
    <n v="12"/>
    <n v="0.86"/>
    <n v="10"/>
    <n v="4"/>
    <n v="114"/>
    <n v="53"/>
    <n v="9"/>
    <n v="5"/>
  </r>
  <r>
    <x v="2"/>
    <x v="203"/>
    <x v="131"/>
    <x v="1"/>
    <n v="51.507350000000002"/>
    <n v="-0.12776000000000001"/>
    <x v="2"/>
    <x v="0"/>
    <s v="Discount"/>
    <n v="1364"/>
    <n v="1.4999999999999999E-2"/>
    <n v="20"/>
    <n v="0.85"/>
    <n v="17"/>
    <n v="3"/>
    <n v="284.39999999999998"/>
    <n v="69"/>
    <n v="13"/>
    <n v="8"/>
  </r>
  <r>
    <x v="2"/>
    <x v="204"/>
    <x v="132"/>
    <x v="1"/>
    <n v="51.507350000000002"/>
    <n v="-0.12776000000000001"/>
    <x v="2"/>
    <x v="0"/>
    <s v="Discount"/>
    <n v="1866"/>
    <n v="1.2E-2"/>
    <n v="22"/>
    <n v="1.43"/>
    <n v="31"/>
    <n v="4"/>
    <n v="301.2"/>
    <n v="74"/>
    <n v="22"/>
    <n v="18"/>
  </r>
  <r>
    <x v="2"/>
    <x v="205"/>
    <x v="133"/>
    <x v="1"/>
    <n v="51.507350000000002"/>
    <n v="-0.12776000000000001"/>
    <x v="2"/>
    <x v="0"/>
    <s v="Discount"/>
    <n v="1379"/>
    <n v="1.4999999999999999E-2"/>
    <n v="20"/>
    <n v="0.2"/>
    <n v="4"/>
    <n v="3"/>
    <n v="176.4"/>
    <n v="68"/>
    <n v="11"/>
    <n v="20"/>
  </r>
  <r>
    <x v="2"/>
    <x v="206"/>
    <x v="134"/>
    <x v="1"/>
    <n v="51.507350000000002"/>
    <n v="-0.12776000000000001"/>
    <x v="2"/>
    <x v="0"/>
    <s v="Discount"/>
    <n v="1459"/>
    <n v="1.4E-2"/>
    <n v="21"/>
    <n v="7.0000000000000007E-2"/>
    <n v="1"/>
    <n v="8"/>
    <n v="331.2"/>
    <n v="58"/>
    <n v="7"/>
    <n v="17"/>
  </r>
  <r>
    <x v="2"/>
    <x v="207"/>
    <x v="135"/>
    <x v="1"/>
    <n v="51.507350000000002"/>
    <n v="-0.12776000000000001"/>
    <x v="2"/>
    <x v="0"/>
    <s v="Discount"/>
    <n v="1911"/>
    <n v="8.9999999999999993E-3"/>
    <n v="16"/>
    <n v="1.1399999999999999"/>
    <n v="19"/>
    <n v="7"/>
    <n v="548.4"/>
    <n v="76"/>
    <n v="15"/>
    <n v="14"/>
  </r>
  <r>
    <x v="2"/>
    <x v="208"/>
    <x v="136"/>
    <x v="1"/>
    <n v="51.507350000000002"/>
    <n v="-0.12776000000000001"/>
    <x v="2"/>
    <x v="0"/>
    <s v="Discount"/>
    <n v="1296"/>
    <n v="8.9999999999999993E-3"/>
    <n v="12"/>
    <n v="1.33"/>
    <n v="16"/>
    <n v="3"/>
    <n v="176.4"/>
    <n v="49"/>
    <n v="26"/>
    <n v="6"/>
  </r>
  <r>
    <x v="2"/>
    <x v="209"/>
    <x v="137"/>
    <x v="1"/>
    <n v="51.507350000000002"/>
    <n v="-0.12776000000000001"/>
    <x v="2"/>
    <x v="0"/>
    <s v="Discount"/>
    <n v="1802"/>
    <n v="1.7999999999999999E-2"/>
    <n v="33"/>
    <n v="0.72"/>
    <n v="24"/>
    <n v="4"/>
    <n v="172.8"/>
    <n v="91"/>
    <n v="8"/>
    <n v="17"/>
  </r>
  <r>
    <x v="2"/>
    <x v="210"/>
    <x v="138"/>
    <x v="1"/>
    <n v="51.507350000000002"/>
    <n v="-0.12776000000000001"/>
    <x v="2"/>
    <x v="0"/>
    <s v="Discount"/>
    <n v="1066"/>
    <n v="8.0000000000000002E-3"/>
    <n v="8"/>
    <n v="1.1599999999999999"/>
    <n v="10"/>
    <n v="7"/>
    <n v="356.4"/>
    <n v="67"/>
    <n v="11"/>
    <n v="6"/>
  </r>
  <r>
    <x v="2"/>
    <x v="211"/>
    <x v="139"/>
    <x v="1"/>
    <n v="51.507350000000002"/>
    <n v="-0.12776000000000001"/>
    <x v="2"/>
    <x v="0"/>
    <s v="Discount"/>
    <n v="1719"/>
    <n v="1.4999999999999999E-2"/>
    <n v="26"/>
    <n v="0.69"/>
    <n v="18"/>
    <n v="7"/>
    <n v="567.6"/>
    <n v="80"/>
    <n v="25"/>
    <n v="9"/>
  </r>
  <r>
    <x v="2"/>
    <x v="212"/>
    <x v="140"/>
    <x v="1"/>
    <n v="51.507350000000002"/>
    <n v="-0.12776000000000001"/>
    <x v="2"/>
    <x v="0"/>
    <s v="Discount"/>
    <n v="2063"/>
    <n v="1.0999999999999999E-2"/>
    <n v="22"/>
    <n v="0.12"/>
    <n v="3"/>
    <n v="3"/>
    <n v="159.6"/>
    <n v="52"/>
    <n v="23"/>
    <n v="3"/>
  </r>
  <r>
    <x v="2"/>
    <x v="213"/>
    <x v="141"/>
    <x v="1"/>
    <n v="51.507350000000002"/>
    <n v="-0.12776000000000001"/>
    <x v="2"/>
    <x v="0"/>
    <s v="Discount"/>
    <n v="1815"/>
    <n v="1.9E-2"/>
    <n v="34"/>
    <n v="0.23"/>
    <n v="8"/>
    <n v="6"/>
    <n v="474"/>
    <n v="75"/>
    <n v="21"/>
    <n v="15"/>
  </r>
  <r>
    <x v="2"/>
    <x v="214"/>
    <x v="0"/>
    <x v="1"/>
    <n v="51.507350000000002"/>
    <n v="-0.12776000000000001"/>
    <x v="2"/>
    <x v="0"/>
    <s v="Discount"/>
    <n v="1370"/>
    <n v="0.01"/>
    <n v="14"/>
    <n v="0.16"/>
    <n v="2"/>
    <n v="5"/>
    <n v="444"/>
    <n v="51"/>
    <n v="23"/>
    <n v="12"/>
  </r>
  <r>
    <x v="2"/>
    <x v="215"/>
    <x v="1"/>
    <x v="1"/>
    <n v="51.507350000000002"/>
    <n v="-0.12776000000000001"/>
    <x v="2"/>
    <x v="0"/>
    <s v="Discount"/>
    <n v="1445"/>
    <n v="1.2999999999999999E-2"/>
    <n v="18"/>
    <n v="0.52"/>
    <n v="9"/>
    <n v="6"/>
    <n v="403.2"/>
    <n v="53"/>
    <n v="13"/>
    <n v="11"/>
  </r>
  <r>
    <x v="2"/>
    <x v="216"/>
    <x v="2"/>
    <x v="1"/>
    <n v="51.507350000000002"/>
    <n v="-0.12776000000000001"/>
    <x v="2"/>
    <x v="0"/>
    <s v="Discount"/>
    <n v="1143"/>
    <n v="1.2E-2"/>
    <n v="13"/>
    <n v="0.26"/>
    <n v="4"/>
    <n v="3"/>
    <n v="282"/>
    <n v="78"/>
    <n v="14"/>
    <n v="14"/>
  </r>
  <r>
    <x v="2"/>
    <x v="217"/>
    <x v="3"/>
    <x v="1"/>
    <n v="51.507350000000002"/>
    <n v="-0.12776000000000001"/>
    <x v="2"/>
    <x v="0"/>
    <s v="Discount"/>
    <n v="1955"/>
    <n v="1.2E-2"/>
    <n v="24"/>
    <n v="0.54"/>
    <n v="13"/>
    <n v="7"/>
    <n v="399.6"/>
    <n v="72"/>
    <n v="17"/>
    <n v="8"/>
  </r>
  <r>
    <x v="2"/>
    <x v="218"/>
    <x v="4"/>
    <x v="1"/>
    <n v="51.507350000000002"/>
    <n v="-0.12776000000000001"/>
    <x v="2"/>
    <x v="0"/>
    <s v="Discount"/>
    <n v="1418"/>
    <n v="1.2999999999999999E-2"/>
    <n v="18"/>
    <n v="1.01"/>
    <n v="18"/>
    <n v="5"/>
    <n v="321.60000000000002"/>
    <n v="48"/>
    <n v="17"/>
    <n v="2"/>
  </r>
  <r>
    <x v="2"/>
    <x v="219"/>
    <x v="5"/>
    <x v="1"/>
    <n v="51.507350000000002"/>
    <n v="-0.12776000000000001"/>
    <x v="2"/>
    <x v="0"/>
    <s v="Discount"/>
    <n v="2015"/>
    <n v="1.0999999999999999E-2"/>
    <n v="22"/>
    <n v="0.03"/>
    <n v="1"/>
    <n v="6"/>
    <n v="464.4"/>
    <n v="38"/>
    <n v="24"/>
    <n v="14"/>
  </r>
  <r>
    <x v="2"/>
    <x v="220"/>
    <x v="6"/>
    <x v="1"/>
    <n v="51.507350000000002"/>
    <n v="-0.12776000000000001"/>
    <x v="2"/>
    <x v="0"/>
    <s v="Discount"/>
    <n v="1195"/>
    <n v="1.6E-2"/>
    <n v="19"/>
    <n v="1.23"/>
    <n v="23"/>
    <n v="4"/>
    <n v="192"/>
    <n v="57"/>
    <n v="14"/>
    <n v="15"/>
  </r>
  <r>
    <x v="2"/>
    <x v="221"/>
    <x v="7"/>
    <x v="1"/>
    <n v="51.507350000000002"/>
    <n v="-0.12776000000000001"/>
    <x v="2"/>
    <x v="0"/>
    <s v="Discount"/>
    <n v="1205"/>
    <n v="1.2E-2"/>
    <n v="14"/>
    <n v="0.45"/>
    <n v="6"/>
    <n v="4"/>
    <n v="252"/>
    <n v="64"/>
    <n v="11"/>
    <n v="3"/>
  </r>
  <r>
    <x v="2"/>
    <x v="222"/>
    <x v="8"/>
    <x v="1"/>
    <n v="51.507350000000002"/>
    <n v="-0.12776000000000001"/>
    <x v="2"/>
    <x v="0"/>
    <s v="Discount"/>
    <n v="1012"/>
    <n v="1.2E-2"/>
    <n v="12"/>
    <n v="0.12"/>
    <n v="1"/>
    <n v="6"/>
    <n v="459.6"/>
    <n v="37"/>
    <n v="10"/>
    <n v="15"/>
  </r>
  <r>
    <x v="2"/>
    <x v="223"/>
    <x v="9"/>
    <x v="1"/>
    <n v="51.507350000000002"/>
    <n v="-0.12776000000000001"/>
    <x v="2"/>
    <x v="0"/>
    <s v="Discount"/>
    <n v="1739"/>
    <n v="1.7999999999999999E-2"/>
    <n v="31"/>
    <n v="0.12"/>
    <n v="4"/>
    <n v="7"/>
    <n v="574.79999999999995"/>
    <n v="54"/>
    <n v="18"/>
    <n v="6"/>
  </r>
  <r>
    <x v="2"/>
    <x v="224"/>
    <x v="10"/>
    <x v="1"/>
    <n v="51.507350000000002"/>
    <n v="-0.12776000000000001"/>
    <x v="2"/>
    <x v="0"/>
    <s v="Discount"/>
    <n v="1794"/>
    <n v="1.9E-2"/>
    <n v="33"/>
    <n v="0.54"/>
    <n v="18"/>
    <n v="8"/>
    <n v="526.79999999999995"/>
    <n v="50"/>
    <n v="14"/>
    <n v="2"/>
  </r>
  <r>
    <x v="2"/>
    <x v="225"/>
    <x v="11"/>
    <x v="1"/>
    <n v="51.507350000000002"/>
    <n v="-0.12776000000000001"/>
    <x v="2"/>
    <x v="0"/>
    <s v="Discount"/>
    <n v="1859"/>
    <n v="1.7999999999999999E-2"/>
    <n v="33"/>
    <n v="1.28"/>
    <n v="42"/>
    <n v="5"/>
    <n v="357.6"/>
    <n v="41"/>
    <n v="17"/>
    <n v="12"/>
  </r>
  <r>
    <x v="2"/>
    <x v="226"/>
    <x v="142"/>
    <x v="1"/>
    <n v="51.507350000000002"/>
    <n v="-0.12776000000000001"/>
    <x v="2"/>
    <x v="0"/>
    <s v="Discount"/>
    <n v="1692"/>
    <n v="1.7999999999999999E-2"/>
    <n v="30"/>
    <n v="1.29"/>
    <n v="38"/>
    <n v="3"/>
    <n v="163.19999999999999"/>
    <n v="29"/>
    <n v="16"/>
    <n v="14"/>
  </r>
  <r>
    <x v="2"/>
    <x v="227"/>
    <x v="143"/>
    <x v="1"/>
    <n v="51.507350000000002"/>
    <n v="-0.12776000000000001"/>
    <x v="2"/>
    <x v="0"/>
    <s v="Discount"/>
    <n v="1105"/>
    <n v="1.4E-2"/>
    <n v="15"/>
    <n v="0.74"/>
    <n v="11"/>
    <n v="7"/>
    <n v="399.6"/>
    <n v="49"/>
    <n v="21"/>
    <n v="8"/>
  </r>
  <r>
    <x v="2"/>
    <x v="228"/>
    <x v="144"/>
    <x v="1"/>
    <n v="51.507350000000002"/>
    <n v="-0.12776000000000001"/>
    <x v="2"/>
    <x v="0"/>
    <s v="Discount"/>
    <n v="1812"/>
    <n v="1.6E-2"/>
    <n v="28"/>
    <n v="0.69"/>
    <n v="20"/>
    <n v="5"/>
    <n v="374.4"/>
    <n v="64"/>
    <n v="8"/>
    <n v="6"/>
  </r>
  <r>
    <x v="2"/>
    <x v="229"/>
    <x v="145"/>
    <x v="1"/>
    <n v="51.507350000000002"/>
    <n v="-0.12776000000000001"/>
    <x v="2"/>
    <x v="0"/>
    <s v="Discount"/>
    <n v="1385"/>
    <n v="1.4E-2"/>
    <n v="20"/>
    <n v="0.55000000000000004"/>
    <n v="11"/>
    <n v="4"/>
    <n v="356.4"/>
    <n v="48"/>
    <n v="14"/>
    <n v="8"/>
  </r>
  <r>
    <x v="2"/>
    <x v="230"/>
    <x v="146"/>
    <x v="1"/>
    <n v="51.507350000000002"/>
    <n v="-0.12776000000000001"/>
    <x v="2"/>
    <x v="0"/>
    <s v="Discount"/>
    <n v="1564"/>
    <n v="1.2999999999999999E-2"/>
    <n v="20"/>
    <n v="1.05"/>
    <n v="21"/>
    <n v="7"/>
    <n v="396"/>
    <n v="70"/>
    <n v="16"/>
    <n v="9"/>
  </r>
  <r>
    <x v="2"/>
    <x v="231"/>
    <x v="147"/>
    <x v="1"/>
    <n v="51.507350000000002"/>
    <n v="-0.12776000000000001"/>
    <x v="2"/>
    <x v="0"/>
    <s v="Discount"/>
    <n v="1806"/>
    <n v="0.01"/>
    <n v="19"/>
    <n v="1.2"/>
    <n v="22"/>
    <n v="5"/>
    <n v="422.4"/>
    <n v="54"/>
    <n v="11"/>
    <n v="5"/>
  </r>
  <r>
    <x v="2"/>
    <x v="232"/>
    <x v="148"/>
    <x v="1"/>
    <n v="51.507350000000002"/>
    <n v="-0.12776000000000001"/>
    <x v="2"/>
    <x v="0"/>
    <s v="Discount"/>
    <n v="1530"/>
    <n v="1.7000000000000001E-2"/>
    <n v="26"/>
    <n v="0.81"/>
    <n v="21"/>
    <n v="4"/>
    <n v="380.4"/>
    <n v="53"/>
    <n v="16"/>
    <n v="6"/>
  </r>
  <r>
    <x v="2"/>
    <x v="233"/>
    <x v="149"/>
    <x v="1"/>
    <n v="51.507350000000002"/>
    <n v="-0.12776000000000001"/>
    <x v="2"/>
    <x v="0"/>
    <s v="Discount"/>
    <n v="1168"/>
    <n v="1.4E-2"/>
    <n v="16"/>
    <n v="0.33"/>
    <n v="5"/>
    <n v="6"/>
    <n v="223.2"/>
    <n v="87"/>
    <n v="16"/>
    <n v="9"/>
  </r>
  <r>
    <x v="2"/>
    <x v="234"/>
    <x v="150"/>
    <x v="1"/>
    <n v="51.507350000000002"/>
    <n v="-0.12776000000000001"/>
    <x v="2"/>
    <x v="0"/>
    <s v="Discount"/>
    <n v="1702"/>
    <n v="7.0000000000000001E-3"/>
    <n v="11"/>
    <n v="1.1599999999999999"/>
    <n v="13"/>
    <n v="7"/>
    <n v="478.8"/>
    <n v="42"/>
    <n v="15"/>
    <n v="9"/>
  </r>
  <r>
    <x v="2"/>
    <x v="235"/>
    <x v="151"/>
    <x v="1"/>
    <n v="51.507350000000002"/>
    <n v="-0.12776000000000001"/>
    <x v="2"/>
    <x v="0"/>
    <s v="Discount"/>
    <n v="1525"/>
    <n v="1.4E-2"/>
    <n v="22"/>
    <n v="0.43"/>
    <n v="9"/>
    <n v="5"/>
    <n v="348"/>
    <n v="54"/>
    <n v="13"/>
    <n v="18"/>
  </r>
  <r>
    <x v="2"/>
    <x v="236"/>
    <x v="152"/>
    <x v="1"/>
    <n v="51.507350000000002"/>
    <n v="-0.12776000000000001"/>
    <x v="2"/>
    <x v="0"/>
    <s v="Discount"/>
    <n v="1603"/>
    <n v="1.2999999999999999E-2"/>
    <n v="21"/>
    <n v="0.35"/>
    <n v="7"/>
    <n v="3"/>
    <n v="223.2"/>
    <n v="50"/>
    <n v="18"/>
    <n v="15"/>
  </r>
  <r>
    <x v="2"/>
    <x v="237"/>
    <x v="153"/>
    <x v="1"/>
    <n v="51.507350000000002"/>
    <n v="-0.12776000000000001"/>
    <x v="2"/>
    <x v="0"/>
    <s v="Discount"/>
    <n v="2002"/>
    <n v="1.2E-2"/>
    <n v="25"/>
    <n v="0.52"/>
    <n v="13"/>
    <n v="4"/>
    <n v="238.8"/>
    <n v="32"/>
    <n v="10"/>
    <n v="17"/>
  </r>
  <r>
    <x v="2"/>
    <x v="238"/>
    <x v="154"/>
    <x v="1"/>
    <n v="51.507350000000002"/>
    <n v="-0.12776000000000001"/>
    <x v="2"/>
    <x v="0"/>
    <s v="Discount"/>
    <n v="1400"/>
    <n v="1.6E-2"/>
    <n v="22"/>
    <n v="1.07"/>
    <n v="24"/>
    <n v="4"/>
    <n v="145.19999999999999"/>
    <n v="37"/>
    <n v="3"/>
    <n v="14"/>
  </r>
  <r>
    <x v="2"/>
    <x v="239"/>
    <x v="155"/>
    <x v="1"/>
    <n v="51.507350000000002"/>
    <n v="-0.12776000000000001"/>
    <x v="2"/>
    <x v="0"/>
    <s v="Discount"/>
    <n v="1470"/>
    <n v="1.2E-2"/>
    <n v="17"/>
    <n v="0.63"/>
    <n v="11"/>
    <n v="7"/>
    <n v="300"/>
    <n v="58"/>
    <n v="16"/>
    <n v="15"/>
  </r>
  <r>
    <x v="2"/>
    <x v="240"/>
    <x v="156"/>
    <x v="1"/>
    <n v="51.507350000000002"/>
    <n v="-0.12776000000000001"/>
    <x v="2"/>
    <x v="0"/>
    <s v="Discount"/>
    <n v="1845"/>
    <n v="1.2999999999999999E-2"/>
    <n v="24"/>
    <n v="1.32"/>
    <n v="31"/>
    <n v="7"/>
    <n v="349.2"/>
    <n v="78"/>
    <n v="8"/>
    <n v="2"/>
  </r>
  <r>
    <x v="2"/>
    <x v="241"/>
    <x v="157"/>
    <x v="1"/>
    <n v="51.507350000000002"/>
    <n v="-0.12776000000000001"/>
    <x v="2"/>
    <x v="0"/>
    <s v="Discount"/>
    <n v="1645"/>
    <n v="0.01"/>
    <n v="17"/>
    <n v="0.54"/>
    <n v="9"/>
    <n v="4"/>
    <n v="217.2"/>
    <n v="64"/>
    <n v="14"/>
    <n v="11"/>
  </r>
  <r>
    <x v="2"/>
    <x v="242"/>
    <x v="158"/>
    <x v="1"/>
    <n v="51.507350000000002"/>
    <n v="-0.12776000000000001"/>
    <x v="2"/>
    <x v="0"/>
    <s v="Discount"/>
    <n v="1590"/>
    <n v="1.4999999999999999E-2"/>
    <n v="23"/>
    <n v="0.41"/>
    <n v="10"/>
    <n v="5"/>
    <n v="324"/>
    <n v="76"/>
    <n v="22"/>
    <n v="11"/>
  </r>
  <r>
    <x v="2"/>
    <x v="243"/>
    <x v="159"/>
    <x v="1"/>
    <n v="51.507350000000002"/>
    <n v="-0.12776000000000001"/>
    <x v="2"/>
    <x v="0"/>
    <s v="Discount"/>
    <n v="1299"/>
    <n v="1.6E-2"/>
    <n v="20"/>
    <n v="0.43"/>
    <n v="9"/>
    <n v="4"/>
    <n v="175.2"/>
    <n v="48"/>
    <n v="17"/>
    <n v="15"/>
  </r>
  <r>
    <x v="2"/>
    <x v="244"/>
    <x v="160"/>
    <x v="1"/>
    <n v="51.507350000000002"/>
    <n v="-0.12776000000000001"/>
    <x v="2"/>
    <x v="0"/>
    <s v="Discount"/>
    <n v="1916"/>
    <n v="1.2E-2"/>
    <n v="23"/>
    <n v="0.92"/>
    <n v="22"/>
    <n v="5"/>
    <n v="420"/>
    <n v="44"/>
    <n v="20"/>
    <n v="3"/>
  </r>
  <r>
    <x v="2"/>
    <x v="245"/>
    <x v="0"/>
    <x v="1"/>
    <n v="51.507350000000002"/>
    <n v="-0.12776000000000001"/>
    <x v="2"/>
    <x v="0"/>
    <s v="Discount"/>
    <n v="1556"/>
    <n v="1.6E-2"/>
    <n v="25"/>
    <n v="0.79"/>
    <n v="20"/>
    <n v="5"/>
    <n v="280.8"/>
    <n v="39"/>
    <n v="3"/>
    <n v="9"/>
  </r>
  <r>
    <x v="2"/>
    <x v="246"/>
    <x v="1"/>
    <x v="1"/>
    <n v="51.507350000000002"/>
    <n v="-0.12776000000000001"/>
    <x v="2"/>
    <x v="0"/>
    <s v="Discount"/>
    <n v="1531"/>
    <n v="1.9E-2"/>
    <n v="28"/>
    <n v="1.08"/>
    <n v="31"/>
    <n v="7"/>
    <n v="516"/>
    <n v="75"/>
    <n v="28"/>
    <n v="8"/>
  </r>
  <r>
    <x v="2"/>
    <x v="247"/>
    <x v="2"/>
    <x v="1"/>
    <n v="51.507350000000002"/>
    <n v="-0.12776000000000001"/>
    <x v="2"/>
    <x v="0"/>
    <s v="Discount"/>
    <n v="1647"/>
    <n v="0.01"/>
    <n v="16"/>
    <n v="0.64"/>
    <n v="10"/>
    <n v="8"/>
    <n v="368.4"/>
    <n v="52"/>
    <n v="8"/>
    <n v="9"/>
  </r>
  <r>
    <x v="2"/>
    <x v="248"/>
    <x v="3"/>
    <x v="1"/>
    <n v="51.507350000000002"/>
    <n v="-0.12776000000000001"/>
    <x v="2"/>
    <x v="0"/>
    <s v="Discount"/>
    <n v="1892"/>
    <n v="1.4999999999999999E-2"/>
    <n v="28"/>
    <n v="1.41"/>
    <n v="39"/>
    <n v="3"/>
    <n v="175.2"/>
    <n v="91"/>
    <n v="18"/>
    <n v="6"/>
  </r>
  <r>
    <x v="2"/>
    <x v="249"/>
    <x v="4"/>
    <x v="1"/>
    <n v="51.507350000000002"/>
    <n v="-0.12776000000000001"/>
    <x v="2"/>
    <x v="0"/>
    <s v="Discount"/>
    <n v="1436"/>
    <n v="1.7000000000000001E-2"/>
    <n v="24"/>
    <n v="0.46"/>
    <n v="11"/>
    <n v="4"/>
    <n v="154.80000000000001"/>
    <n v="55"/>
    <n v="11"/>
    <n v="3"/>
  </r>
  <r>
    <x v="2"/>
    <x v="250"/>
    <x v="5"/>
    <x v="1"/>
    <n v="51.507350000000002"/>
    <n v="-0.12776000000000001"/>
    <x v="2"/>
    <x v="0"/>
    <s v="Discount"/>
    <n v="1485"/>
    <n v="1.4999999999999999E-2"/>
    <n v="22"/>
    <n v="0.95"/>
    <n v="21"/>
    <n v="6"/>
    <n v="324"/>
    <n v="58"/>
    <n v="7"/>
    <n v="9"/>
  </r>
  <r>
    <x v="2"/>
    <x v="251"/>
    <x v="6"/>
    <x v="1"/>
    <n v="51.507350000000002"/>
    <n v="-0.12776000000000001"/>
    <x v="2"/>
    <x v="0"/>
    <s v="Discount"/>
    <n v="1163"/>
    <n v="1.4E-2"/>
    <n v="17"/>
    <n v="1.39"/>
    <n v="23"/>
    <n v="4"/>
    <n v="217.2"/>
    <n v="67"/>
    <n v="26"/>
    <n v="6"/>
  </r>
  <r>
    <x v="2"/>
    <x v="252"/>
    <x v="7"/>
    <x v="1"/>
    <n v="51.507350000000002"/>
    <n v="-0.12776000000000001"/>
    <x v="2"/>
    <x v="0"/>
    <s v="Discount"/>
    <n v="1001"/>
    <n v="1.7000000000000001E-2"/>
    <n v="17"/>
    <n v="0.16"/>
    <n v="3"/>
    <n v="6"/>
    <n v="386.4"/>
    <n v="68"/>
    <n v="13"/>
    <n v="8"/>
  </r>
  <r>
    <x v="2"/>
    <x v="253"/>
    <x v="8"/>
    <x v="1"/>
    <n v="51.507350000000002"/>
    <n v="-0.12776000000000001"/>
    <x v="2"/>
    <x v="0"/>
    <s v="Discount"/>
    <n v="1602"/>
    <n v="1.6E-2"/>
    <n v="25"/>
    <n v="0.62"/>
    <n v="15"/>
    <n v="7"/>
    <n v="442.8"/>
    <n v="42"/>
    <n v="12"/>
    <n v="14"/>
  </r>
  <r>
    <x v="2"/>
    <x v="254"/>
    <x v="9"/>
    <x v="1"/>
    <n v="51.507350000000002"/>
    <n v="-0.12776000000000001"/>
    <x v="2"/>
    <x v="0"/>
    <s v="Discount"/>
    <n v="1291"/>
    <n v="1.2999999999999999E-2"/>
    <n v="17"/>
    <n v="0.41"/>
    <n v="7"/>
    <n v="5"/>
    <n v="193.2"/>
    <n v="44"/>
    <n v="3"/>
    <n v="12"/>
  </r>
  <r>
    <x v="2"/>
    <x v="255"/>
    <x v="10"/>
    <x v="1"/>
    <n v="51.507350000000002"/>
    <n v="-0.12776000000000001"/>
    <x v="2"/>
    <x v="0"/>
    <s v="Discount"/>
    <n v="1790"/>
    <n v="1.7999999999999999E-2"/>
    <n v="33"/>
    <n v="0.95"/>
    <n v="31"/>
    <n v="5"/>
    <n v="392.4"/>
    <n v="66"/>
    <n v="20"/>
    <n v="11"/>
  </r>
  <r>
    <x v="2"/>
    <x v="256"/>
    <x v="11"/>
    <x v="1"/>
    <n v="51.507350000000002"/>
    <n v="-0.12776000000000001"/>
    <x v="2"/>
    <x v="0"/>
    <s v="Discount"/>
    <n v="1955"/>
    <n v="1.2E-2"/>
    <n v="23"/>
    <n v="0.08"/>
    <n v="2"/>
    <n v="4"/>
    <n v="134.4"/>
    <n v="44"/>
    <n v="21"/>
    <n v="3"/>
  </r>
  <r>
    <x v="2"/>
    <x v="257"/>
    <x v="161"/>
    <x v="1"/>
    <n v="51.507350000000002"/>
    <n v="-0.12776000000000001"/>
    <x v="2"/>
    <x v="0"/>
    <s v="Discount"/>
    <n v="1270"/>
    <n v="1.4E-2"/>
    <n v="18"/>
    <n v="1.3"/>
    <n v="23"/>
    <n v="3"/>
    <n v="253.2"/>
    <n v="75"/>
    <n v="20"/>
    <n v="20"/>
  </r>
  <r>
    <x v="2"/>
    <x v="258"/>
    <x v="162"/>
    <x v="1"/>
    <n v="51.507350000000002"/>
    <n v="-0.12776000000000001"/>
    <x v="2"/>
    <x v="0"/>
    <s v="Discount"/>
    <n v="1190"/>
    <n v="1.0999999999999999E-2"/>
    <n v="13"/>
    <n v="1.3"/>
    <n v="17"/>
    <n v="5"/>
    <n v="429.6"/>
    <n v="62"/>
    <n v="17"/>
    <n v="12"/>
  </r>
  <r>
    <x v="2"/>
    <x v="259"/>
    <x v="163"/>
    <x v="1"/>
    <n v="51.507350000000002"/>
    <n v="-0.12776000000000001"/>
    <x v="2"/>
    <x v="0"/>
    <s v="Discount"/>
    <n v="1368"/>
    <n v="0.01"/>
    <n v="14"/>
    <n v="0.06"/>
    <n v="1"/>
    <n v="6"/>
    <n v="448.8"/>
    <n v="89"/>
    <n v="13"/>
    <n v="0"/>
  </r>
  <r>
    <x v="2"/>
    <x v="260"/>
    <x v="164"/>
    <x v="1"/>
    <n v="51.507350000000002"/>
    <n v="-0.12776000000000001"/>
    <x v="2"/>
    <x v="0"/>
    <s v="Discount"/>
    <n v="1432"/>
    <n v="8.0000000000000002E-3"/>
    <n v="12"/>
    <n v="0.98"/>
    <n v="11"/>
    <n v="5"/>
    <n v="307.2"/>
    <n v="73"/>
    <n v="24"/>
    <n v="2"/>
  </r>
  <r>
    <x v="2"/>
    <x v="261"/>
    <x v="165"/>
    <x v="1"/>
    <n v="51.507350000000002"/>
    <n v="-0.12776000000000001"/>
    <x v="2"/>
    <x v="0"/>
    <s v="Discount"/>
    <n v="1710"/>
    <n v="1.4E-2"/>
    <n v="24"/>
    <n v="1.07"/>
    <n v="25"/>
    <n v="4"/>
    <n v="236.4"/>
    <n v="30"/>
    <n v="22"/>
    <n v="9"/>
  </r>
  <r>
    <x v="2"/>
    <x v="262"/>
    <x v="166"/>
    <x v="1"/>
    <n v="51.507350000000002"/>
    <n v="-0.12776000000000001"/>
    <x v="2"/>
    <x v="0"/>
    <s v="Discount"/>
    <n v="1009"/>
    <n v="1.0999999999999999E-2"/>
    <n v="11"/>
    <n v="1.44"/>
    <n v="16"/>
    <n v="5"/>
    <n v="163.19999999999999"/>
    <n v="89"/>
    <n v="20"/>
    <n v="9"/>
  </r>
  <r>
    <x v="2"/>
    <x v="263"/>
    <x v="167"/>
    <x v="1"/>
    <n v="51.507350000000002"/>
    <n v="-0.12776000000000001"/>
    <x v="2"/>
    <x v="0"/>
    <s v="Discount"/>
    <n v="1555"/>
    <n v="1.9E-2"/>
    <n v="29"/>
    <n v="1.33"/>
    <n v="39"/>
    <n v="7"/>
    <n v="244.8"/>
    <n v="38"/>
    <n v="17"/>
    <n v="11"/>
  </r>
  <r>
    <x v="2"/>
    <x v="264"/>
    <x v="168"/>
    <x v="1"/>
    <n v="51.507350000000002"/>
    <n v="-0.12776000000000001"/>
    <x v="2"/>
    <x v="0"/>
    <s v="Discount"/>
    <n v="1155"/>
    <n v="1.2E-2"/>
    <n v="14"/>
    <n v="0.1"/>
    <n v="1"/>
    <n v="6"/>
    <n v="310.8"/>
    <n v="68"/>
    <n v="25"/>
    <n v="6"/>
  </r>
  <r>
    <x v="2"/>
    <x v="265"/>
    <x v="169"/>
    <x v="1"/>
    <n v="51.507350000000002"/>
    <n v="-0.12776000000000001"/>
    <x v="2"/>
    <x v="0"/>
    <s v="Discount"/>
    <n v="2068"/>
    <n v="8.9999999999999993E-3"/>
    <n v="19"/>
    <n v="1.18"/>
    <n v="22"/>
    <n v="7"/>
    <n v="440.4"/>
    <n v="31"/>
    <n v="12"/>
    <n v="8"/>
  </r>
  <r>
    <x v="2"/>
    <x v="266"/>
    <x v="170"/>
    <x v="1"/>
    <n v="51.507350000000002"/>
    <n v="-0.12776000000000001"/>
    <x v="2"/>
    <x v="0"/>
    <s v="Discount"/>
    <n v="1862"/>
    <n v="8.0000000000000002E-3"/>
    <n v="14"/>
    <n v="1.17"/>
    <n v="16"/>
    <n v="8"/>
    <n v="576"/>
    <n v="44"/>
    <n v="23"/>
    <n v="8"/>
  </r>
  <r>
    <x v="2"/>
    <x v="267"/>
    <x v="171"/>
    <x v="1"/>
    <n v="51.507350000000002"/>
    <n v="-0.12776000000000001"/>
    <x v="2"/>
    <x v="0"/>
    <s v="Discount"/>
    <n v="1664"/>
    <n v="1.4999999999999999E-2"/>
    <n v="25"/>
    <n v="1.1499999999999999"/>
    <n v="29"/>
    <n v="6"/>
    <n v="224.4"/>
    <n v="61"/>
    <n v="10"/>
    <n v="5"/>
  </r>
  <r>
    <x v="2"/>
    <x v="268"/>
    <x v="172"/>
    <x v="1"/>
    <n v="51.507350000000002"/>
    <n v="-0.12776000000000001"/>
    <x v="2"/>
    <x v="0"/>
    <s v="Discount"/>
    <n v="1159"/>
    <n v="1.4999999999999999E-2"/>
    <n v="17"/>
    <n v="0.52"/>
    <n v="9"/>
    <n v="4"/>
    <n v="106.8"/>
    <n v="51"/>
    <n v="10"/>
    <n v="5"/>
  </r>
  <r>
    <x v="2"/>
    <x v="269"/>
    <x v="173"/>
    <x v="1"/>
    <n v="51.507350000000002"/>
    <n v="-0.12776000000000001"/>
    <x v="2"/>
    <x v="0"/>
    <s v="Discount"/>
    <n v="1256"/>
    <n v="1.0999999999999999E-2"/>
    <n v="13"/>
    <n v="0.3"/>
    <n v="4"/>
    <n v="4"/>
    <n v="200.4"/>
    <n v="35"/>
    <n v="8"/>
    <n v="12"/>
  </r>
  <r>
    <x v="2"/>
    <x v="270"/>
    <x v="174"/>
    <x v="1"/>
    <n v="51.507350000000002"/>
    <n v="-0.12776000000000001"/>
    <x v="2"/>
    <x v="0"/>
    <s v="Discount"/>
    <n v="1322"/>
    <n v="1.2E-2"/>
    <n v="16"/>
    <n v="1.39"/>
    <n v="22"/>
    <n v="4"/>
    <n v="297.60000000000002"/>
    <n v="33"/>
    <n v="20"/>
    <n v="12"/>
  </r>
  <r>
    <x v="2"/>
    <x v="271"/>
    <x v="175"/>
    <x v="1"/>
    <n v="51.507350000000002"/>
    <n v="-0.12776000000000001"/>
    <x v="2"/>
    <x v="0"/>
    <s v="Discount"/>
    <n v="1224"/>
    <n v="1.2E-2"/>
    <n v="14"/>
    <n v="0.84"/>
    <n v="12"/>
    <n v="4"/>
    <n v="229.2"/>
    <n v="48"/>
    <n v="15"/>
    <n v="11"/>
  </r>
  <r>
    <x v="2"/>
    <x v="272"/>
    <x v="176"/>
    <x v="1"/>
    <n v="51.507350000000002"/>
    <n v="-0.12776000000000001"/>
    <x v="2"/>
    <x v="0"/>
    <s v="Discount"/>
    <n v="1630"/>
    <n v="0.01"/>
    <n v="16"/>
    <n v="0.41"/>
    <n v="7"/>
    <n v="4"/>
    <n v="232.8"/>
    <n v="48"/>
    <n v="8"/>
    <n v="2"/>
  </r>
  <r>
    <x v="2"/>
    <x v="273"/>
    <x v="177"/>
    <x v="1"/>
    <n v="51.507350000000002"/>
    <n v="-0.12776000000000001"/>
    <x v="2"/>
    <x v="0"/>
    <s v="Discount"/>
    <n v="1334"/>
    <n v="1.0999999999999999E-2"/>
    <n v="15"/>
    <n v="0.03"/>
    <n v="1"/>
    <n v="8"/>
    <n v="560.4"/>
    <n v="79"/>
    <n v="17"/>
    <n v="5"/>
  </r>
  <r>
    <x v="2"/>
    <x v="274"/>
    <x v="178"/>
    <x v="1"/>
    <n v="51.507350000000002"/>
    <n v="-0.12776000000000001"/>
    <x v="2"/>
    <x v="0"/>
    <s v="Discount"/>
    <n v="1279"/>
    <n v="0.01"/>
    <n v="13"/>
    <n v="0.24"/>
    <n v="3"/>
    <n v="7"/>
    <n v="379.2"/>
    <n v="86"/>
    <n v="12"/>
    <n v="6"/>
  </r>
  <r>
    <x v="0"/>
    <x v="0"/>
    <x v="0"/>
    <x v="2"/>
    <n v="53.483958999999999"/>
    <n v="-2.2446440000000001"/>
    <x v="2"/>
    <x v="0"/>
    <s v="Discount"/>
    <n v="720"/>
    <n v="6.0000000000000001E-3"/>
    <n v="4"/>
    <n v="1.18"/>
    <n v="5"/>
    <n v="2"/>
    <n v="66"/>
    <n v="46"/>
    <n v="4"/>
    <n v="3"/>
  </r>
  <r>
    <x v="0"/>
    <x v="1"/>
    <x v="1"/>
    <x v="2"/>
    <n v="53.483958999999999"/>
    <n v="-2.2446440000000001"/>
    <x v="2"/>
    <x v="0"/>
    <s v="Discount"/>
    <n v="1183.4000000000001"/>
    <n v="8.9999999999999993E-3"/>
    <n v="11"/>
    <n v="0.72"/>
    <n v="8"/>
    <n v="6"/>
    <n v="211.2"/>
    <n v="41"/>
    <n v="4"/>
    <n v="2"/>
  </r>
  <r>
    <x v="0"/>
    <x v="2"/>
    <x v="2"/>
    <x v="2"/>
    <n v="53.483958999999999"/>
    <n v="-2.2446440000000001"/>
    <x v="2"/>
    <x v="0"/>
    <s v="Discount"/>
    <n v="1096.5999999999999"/>
    <n v="1.2E-2"/>
    <n v="13"/>
    <n v="0.12"/>
    <n v="2"/>
    <n v="7"/>
    <n v="264"/>
    <n v="25"/>
    <n v="12"/>
    <n v="2"/>
  </r>
  <r>
    <x v="0"/>
    <x v="3"/>
    <x v="3"/>
    <x v="2"/>
    <n v="53.483958999999999"/>
    <n v="-2.2446440000000001"/>
    <x v="2"/>
    <x v="0"/>
    <s v="Discount"/>
    <n v="920.8"/>
    <n v="1.6E-2"/>
    <n v="14"/>
    <n v="0.22"/>
    <n v="3"/>
    <n v="4"/>
    <n v="88.8"/>
    <n v="62"/>
    <n v="11"/>
    <n v="6"/>
  </r>
  <r>
    <x v="0"/>
    <x v="4"/>
    <x v="4"/>
    <x v="2"/>
    <n v="53.483958999999999"/>
    <n v="-2.2446440000000001"/>
    <x v="2"/>
    <x v="0"/>
    <s v="Discount"/>
    <n v="880.6"/>
    <n v="1.2E-2"/>
    <n v="11"/>
    <n v="0.98"/>
    <n v="11"/>
    <n v="6"/>
    <n v="206.4"/>
    <n v="33"/>
    <n v="9"/>
    <n v="0"/>
  </r>
  <r>
    <x v="0"/>
    <x v="5"/>
    <x v="5"/>
    <x v="2"/>
    <n v="53.483958999999999"/>
    <n v="-2.2446440000000001"/>
    <x v="2"/>
    <x v="0"/>
    <s v="Discount"/>
    <n v="1276.2"/>
    <n v="1.0999999999999999E-2"/>
    <n v="13"/>
    <n v="0.47"/>
    <n v="6"/>
    <n v="7"/>
    <n v="360"/>
    <n v="25"/>
    <n v="4"/>
    <n v="3"/>
  </r>
  <r>
    <x v="0"/>
    <x v="6"/>
    <x v="6"/>
    <x v="2"/>
    <n v="53.483958999999999"/>
    <n v="-2.2446440000000001"/>
    <x v="2"/>
    <x v="0"/>
    <s v="Discount"/>
    <n v="1244.4000000000001"/>
    <n v="1.2E-2"/>
    <n v="15"/>
    <n v="0.99"/>
    <n v="15"/>
    <n v="8"/>
    <n v="468"/>
    <n v="47"/>
    <n v="1"/>
    <n v="3"/>
  </r>
  <r>
    <x v="0"/>
    <x v="7"/>
    <x v="7"/>
    <x v="2"/>
    <n v="53.483958999999999"/>
    <n v="-2.2446440000000001"/>
    <x v="2"/>
    <x v="0"/>
    <s v="Discount"/>
    <n v="711.4"/>
    <n v="1.2999999999999999E-2"/>
    <n v="9"/>
    <n v="0.1"/>
    <n v="1"/>
    <n v="6"/>
    <n v="276"/>
    <n v="29"/>
    <n v="14"/>
    <n v="8"/>
  </r>
  <r>
    <x v="0"/>
    <x v="8"/>
    <x v="8"/>
    <x v="2"/>
    <n v="53.483958999999999"/>
    <n v="-2.2446440000000001"/>
    <x v="2"/>
    <x v="0"/>
    <s v="Discount"/>
    <n v="1180.4000000000001"/>
    <n v="1.2E-2"/>
    <n v="14"/>
    <n v="0.99"/>
    <n v="14"/>
    <n v="7"/>
    <n v="424.8"/>
    <n v="49"/>
    <n v="11"/>
    <n v="8"/>
  </r>
  <r>
    <x v="0"/>
    <x v="9"/>
    <x v="9"/>
    <x v="2"/>
    <n v="53.483958999999999"/>
    <n v="-2.2446440000000001"/>
    <x v="2"/>
    <x v="0"/>
    <s v="Discount"/>
    <n v="1136.8"/>
    <n v="1.2E-2"/>
    <n v="13"/>
    <n v="0.86"/>
    <n v="11"/>
    <n v="6"/>
    <n v="468"/>
    <n v="53"/>
    <n v="11"/>
    <n v="2"/>
  </r>
  <r>
    <x v="0"/>
    <x v="10"/>
    <x v="10"/>
    <x v="2"/>
    <n v="53.483958999999999"/>
    <n v="-2.2446440000000001"/>
    <x v="2"/>
    <x v="0"/>
    <s v="Discount"/>
    <n v="786.2"/>
    <n v="1.4999999999999999E-2"/>
    <n v="11"/>
    <n v="0.75"/>
    <n v="9"/>
    <n v="3"/>
    <n v="139.19999999999999"/>
    <n v="61"/>
    <n v="10"/>
    <n v="8"/>
  </r>
  <r>
    <x v="0"/>
    <x v="11"/>
    <x v="11"/>
    <x v="2"/>
    <n v="53.483958999999999"/>
    <n v="-2.2446440000000001"/>
    <x v="2"/>
    <x v="0"/>
    <s v="Discount"/>
    <n v="897.4"/>
    <n v="1.0999999999999999E-2"/>
    <n v="10"/>
    <n v="0.9"/>
    <n v="9"/>
    <n v="3"/>
    <n v="184.8"/>
    <n v="19"/>
    <n v="3"/>
    <n v="5"/>
  </r>
  <r>
    <x v="0"/>
    <x v="12"/>
    <x v="12"/>
    <x v="2"/>
    <n v="53.483958999999999"/>
    <n v="-2.2446440000000001"/>
    <x v="2"/>
    <x v="0"/>
    <s v="Discount"/>
    <n v="534.79999999999995"/>
    <n v="8.9999999999999993E-3"/>
    <n v="5"/>
    <n v="0.56000000000000005"/>
    <n v="3"/>
    <n v="7"/>
    <n v="396"/>
    <n v="32"/>
    <n v="3"/>
    <n v="0"/>
  </r>
  <r>
    <x v="0"/>
    <x v="13"/>
    <x v="13"/>
    <x v="2"/>
    <n v="53.483958999999999"/>
    <n v="-2.2446440000000001"/>
    <x v="2"/>
    <x v="0"/>
    <s v="Discount"/>
    <n v="1016.4"/>
    <n v="1.0999999999999999E-2"/>
    <n v="11"/>
    <n v="0.06"/>
    <n v="1"/>
    <n v="6"/>
    <n v="340.8"/>
    <n v="34"/>
    <n v="2"/>
    <n v="2"/>
  </r>
  <r>
    <x v="0"/>
    <x v="14"/>
    <x v="14"/>
    <x v="2"/>
    <n v="53.483958999999999"/>
    <n v="-2.2446440000000001"/>
    <x v="2"/>
    <x v="0"/>
    <s v="Discount"/>
    <n v="615.4"/>
    <n v="0.01"/>
    <n v="6"/>
    <n v="0.13"/>
    <n v="1"/>
    <n v="3"/>
    <n v="168"/>
    <n v="27"/>
    <n v="6"/>
    <n v="5"/>
  </r>
  <r>
    <x v="0"/>
    <x v="15"/>
    <x v="15"/>
    <x v="2"/>
    <n v="53.483958999999999"/>
    <n v="-2.2446440000000001"/>
    <x v="2"/>
    <x v="0"/>
    <s v="Discount"/>
    <n v="1109.8"/>
    <n v="1.0999999999999999E-2"/>
    <n v="12"/>
    <n v="0.56000000000000005"/>
    <n v="7"/>
    <n v="3"/>
    <n v="85.2"/>
    <n v="40"/>
    <n v="12"/>
    <n v="2"/>
  </r>
  <r>
    <x v="0"/>
    <x v="16"/>
    <x v="16"/>
    <x v="2"/>
    <n v="53.483958999999999"/>
    <n v="-2.2446440000000001"/>
    <x v="2"/>
    <x v="0"/>
    <s v="Discount"/>
    <n v="854.8"/>
    <n v="0.01"/>
    <n v="9"/>
    <n v="0.62"/>
    <n v="5"/>
    <n v="7"/>
    <n v="324"/>
    <n v="43"/>
    <n v="7"/>
    <n v="3"/>
  </r>
  <r>
    <x v="0"/>
    <x v="17"/>
    <x v="17"/>
    <x v="2"/>
    <n v="53.483958999999999"/>
    <n v="-2.2446440000000001"/>
    <x v="2"/>
    <x v="0"/>
    <s v="Discount"/>
    <n v="1123.2"/>
    <n v="1.4999999999999999E-2"/>
    <n v="17"/>
    <n v="0.13"/>
    <n v="2"/>
    <n v="3"/>
    <n v="105.6"/>
    <n v="47"/>
    <n v="0"/>
    <n v="8"/>
  </r>
  <r>
    <x v="0"/>
    <x v="18"/>
    <x v="18"/>
    <x v="2"/>
    <n v="53.483958999999999"/>
    <n v="-2.2446440000000001"/>
    <x v="2"/>
    <x v="0"/>
    <s v="Discount"/>
    <n v="423.8"/>
    <n v="0.01"/>
    <n v="4"/>
    <n v="1.1499999999999999"/>
    <n v="5"/>
    <n v="8"/>
    <n v="352.8"/>
    <n v="49"/>
    <n v="4"/>
    <n v="5"/>
  </r>
  <r>
    <x v="0"/>
    <x v="19"/>
    <x v="19"/>
    <x v="2"/>
    <n v="53.483958999999999"/>
    <n v="-2.2446440000000001"/>
    <x v="2"/>
    <x v="0"/>
    <s v="Discount"/>
    <n v="574.6"/>
    <n v="1.4E-2"/>
    <n v="8"/>
    <n v="0.85"/>
    <n v="7"/>
    <n v="3"/>
    <n v="85.2"/>
    <n v="57"/>
    <n v="10"/>
    <n v="3"/>
  </r>
  <r>
    <x v="0"/>
    <x v="20"/>
    <x v="20"/>
    <x v="2"/>
    <n v="53.483958999999999"/>
    <n v="-2.2446440000000001"/>
    <x v="2"/>
    <x v="0"/>
    <s v="Discount"/>
    <n v="930.6"/>
    <n v="1.7000000000000001E-2"/>
    <n v="15"/>
    <n v="0.02"/>
    <n v="0"/>
    <n v="8"/>
    <n v="496.8"/>
    <n v="25"/>
    <n v="1"/>
    <n v="9"/>
  </r>
  <r>
    <x v="0"/>
    <x v="21"/>
    <x v="21"/>
    <x v="2"/>
    <n v="53.483958999999999"/>
    <n v="-2.2446440000000001"/>
    <x v="2"/>
    <x v="0"/>
    <s v="Discount"/>
    <n v="384.4"/>
    <n v="0.01"/>
    <n v="4"/>
    <n v="1.23"/>
    <n v="5"/>
    <n v="4"/>
    <n v="105.6"/>
    <n v="57"/>
    <n v="7"/>
    <n v="9"/>
  </r>
  <r>
    <x v="0"/>
    <x v="22"/>
    <x v="22"/>
    <x v="2"/>
    <n v="53.483958999999999"/>
    <n v="-2.2446440000000001"/>
    <x v="2"/>
    <x v="0"/>
    <s v="Discount"/>
    <n v="810.6"/>
    <n v="8.9999999999999993E-3"/>
    <n v="8"/>
    <n v="1.22"/>
    <n v="9"/>
    <n v="4"/>
    <n v="129.6"/>
    <n v="54"/>
    <n v="5"/>
    <n v="2"/>
  </r>
  <r>
    <x v="0"/>
    <x v="23"/>
    <x v="23"/>
    <x v="2"/>
    <n v="53.483958999999999"/>
    <n v="-2.2446440000000001"/>
    <x v="2"/>
    <x v="0"/>
    <s v="Discount"/>
    <n v="1437.6"/>
    <n v="1.2999999999999999E-2"/>
    <n v="18"/>
    <n v="0.91"/>
    <n v="17"/>
    <n v="4"/>
    <n v="177.6"/>
    <n v="22"/>
    <n v="3"/>
    <n v="6"/>
  </r>
  <r>
    <x v="0"/>
    <x v="24"/>
    <x v="24"/>
    <x v="2"/>
    <n v="53.483958999999999"/>
    <n v="-2.2446440000000001"/>
    <x v="2"/>
    <x v="0"/>
    <s v="Discount"/>
    <n v="450"/>
    <n v="1.7000000000000001E-2"/>
    <n v="8"/>
    <n v="0.31"/>
    <n v="2"/>
    <n v="3"/>
    <n v="96"/>
    <n v="42"/>
    <n v="11"/>
    <n v="5"/>
  </r>
  <r>
    <x v="0"/>
    <x v="25"/>
    <x v="25"/>
    <x v="2"/>
    <n v="53.483958999999999"/>
    <n v="-2.2446440000000001"/>
    <x v="2"/>
    <x v="0"/>
    <s v="Discount"/>
    <n v="910.4"/>
    <n v="1.0999999999999999E-2"/>
    <n v="10"/>
    <n v="1.17"/>
    <n v="12"/>
    <n v="4"/>
    <n v="230.4"/>
    <n v="15"/>
    <n v="12"/>
    <n v="2"/>
  </r>
  <r>
    <x v="0"/>
    <x v="26"/>
    <x v="26"/>
    <x v="2"/>
    <n v="53.483958999999999"/>
    <n v="-2.2446440000000001"/>
    <x v="2"/>
    <x v="0"/>
    <s v="Discount"/>
    <n v="617"/>
    <n v="0.01"/>
    <n v="6"/>
    <n v="1"/>
    <n v="6"/>
    <n v="5"/>
    <n v="182.4"/>
    <n v="45"/>
    <n v="9"/>
    <n v="3"/>
  </r>
  <r>
    <x v="0"/>
    <x v="27"/>
    <x v="27"/>
    <x v="2"/>
    <n v="53.483958999999999"/>
    <n v="-2.2446440000000001"/>
    <x v="2"/>
    <x v="0"/>
    <s v="Discount"/>
    <n v="559.20000000000005"/>
    <n v="0.01"/>
    <n v="5"/>
    <n v="0.01"/>
    <n v="0"/>
    <n v="8"/>
    <n v="568.79999999999995"/>
    <n v="56"/>
    <n v="1"/>
    <n v="0"/>
  </r>
  <r>
    <x v="0"/>
    <x v="28"/>
    <x v="28"/>
    <x v="2"/>
    <n v="53.483958999999999"/>
    <n v="-2.2446440000000001"/>
    <x v="2"/>
    <x v="0"/>
    <s v="Discount"/>
    <n v="905.2"/>
    <n v="0.01"/>
    <n v="9"/>
    <n v="0.12"/>
    <n v="1"/>
    <n v="5"/>
    <n v="162"/>
    <n v="56"/>
    <n v="2"/>
    <n v="5"/>
  </r>
  <r>
    <x v="0"/>
    <x v="29"/>
    <x v="29"/>
    <x v="2"/>
    <n v="53.483958999999999"/>
    <n v="-2.2446440000000001"/>
    <x v="2"/>
    <x v="0"/>
    <s v="Discount"/>
    <n v="528.4"/>
    <n v="1.0999999999999999E-2"/>
    <n v="6"/>
    <n v="1.29"/>
    <n v="7"/>
    <n v="7"/>
    <n v="444"/>
    <n v="50"/>
    <n v="10"/>
    <n v="8"/>
  </r>
  <r>
    <x v="0"/>
    <x v="30"/>
    <x v="30"/>
    <x v="2"/>
    <n v="53.483958999999999"/>
    <n v="-2.2446440000000001"/>
    <x v="2"/>
    <x v="0"/>
    <s v="Discount"/>
    <n v="1139.8"/>
    <n v="1.0999999999999999E-2"/>
    <n v="13"/>
    <n v="0.6"/>
    <n v="8"/>
    <n v="3"/>
    <n v="141.6"/>
    <n v="25"/>
    <n v="8"/>
    <n v="3"/>
  </r>
  <r>
    <x v="0"/>
    <x v="31"/>
    <x v="0"/>
    <x v="2"/>
    <n v="53.483958999999999"/>
    <n v="-2.2446440000000001"/>
    <x v="2"/>
    <x v="0"/>
    <s v="Discount"/>
    <n v="1213.8"/>
    <n v="1.0999999999999999E-2"/>
    <n v="13"/>
    <n v="0.06"/>
    <n v="1"/>
    <n v="7"/>
    <n v="504"/>
    <n v="40"/>
    <n v="10"/>
    <n v="3"/>
  </r>
  <r>
    <x v="0"/>
    <x v="32"/>
    <x v="1"/>
    <x v="2"/>
    <n v="53.483958999999999"/>
    <n v="-2.2446440000000001"/>
    <x v="2"/>
    <x v="0"/>
    <s v="Discount"/>
    <n v="698.2"/>
    <n v="1.2999999999999999E-2"/>
    <n v="9"/>
    <n v="0.53"/>
    <n v="5"/>
    <n v="6"/>
    <n v="336"/>
    <n v="69"/>
    <n v="3"/>
    <n v="6"/>
  </r>
  <r>
    <x v="0"/>
    <x v="33"/>
    <x v="2"/>
    <x v="2"/>
    <n v="53.483958999999999"/>
    <n v="-2.2446440000000001"/>
    <x v="2"/>
    <x v="0"/>
    <s v="Discount"/>
    <n v="919.6"/>
    <n v="8.9999999999999993E-3"/>
    <n v="8"/>
    <n v="0.37"/>
    <n v="3"/>
    <n v="5"/>
    <n v="153.6"/>
    <n v="60"/>
    <n v="4"/>
    <n v="6"/>
  </r>
  <r>
    <x v="0"/>
    <x v="34"/>
    <x v="3"/>
    <x v="2"/>
    <n v="53.483958999999999"/>
    <n v="-2.2446440000000001"/>
    <x v="2"/>
    <x v="0"/>
    <s v="Discount"/>
    <n v="912.8"/>
    <n v="7.0000000000000001E-3"/>
    <n v="6"/>
    <n v="0.93"/>
    <n v="6"/>
    <n v="7"/>
    <n v="396"/>
    <n v="28"/>
    <n v="10"/>
    <n v="6"/>
  </r>
  <r>
    <x v="0"/>
    <x v="35"/>
    <x v="4"/>
    <x v="2"/>
    <n v="53.483958999999999"/>
    <n v="-2.2446440000000001"/>
    <x v="2"/>
    <x v="0"/>
    <s v="Discount"/>
    <n v="608.79999999999995"/>
    <n v="1.0999999999999999E-2"/>
    <n v="7"/>
    <n v="0.16"/>
    <n v="1"/>
    <n v="3"/>
    <n v="180"/>
    <n v="36"/>
    <n v="1"/>
    <n v="3"/>
  </r>
  <r>
    <x v="0"/>
    <x v="36"/>
    <x v="5"/>
    <x v="2"/>
    <n v="53.483958999999999"/>
    <n v="-2.2446440000000001"/>
    <x v="2"/>
    <x v="0"/>
    <s v="Discount"/>
    <n v="620.79999999999995"/>
    <n v="1.0999999999999999E-2"/>
    <n v="7"/>
    <n v="0.4"/>
    <n v="3"/>
    <n v="7"/>
    <n v="336"/>
    <n v="55"/>
    <n v="3"/>
    <n v="2"/>
  </r>
  <r>
    <x v="0"/>
    <x v="37"/>
    <x v="6"/>
    <x v="2"/>
    <n v="53.483958999999999"/>
    <n v="-2.2446440000000001"/>
    <x v="2"/>
    <x v="0"/>
    <s v="Discount"/>
    <n v="942"/>
    <n v="1.2999999999999999E-2"/>
    <n v="12"/>
    <n v="0.55000000000000004"/>
    <n v="7"/>
    <n v="2"/>
    <n v="63.6"/>
    <n v="44"/>
    <n v="5"/>
    <n v="3"/>
  </r>
  <r>
    <x v="0"/>
    <x v="38"/>
    <x v="7"/>
    <x v="2"/>
    <n v="53.483958999999999"/>
    <n v="-2.2446440000000001"/>
    <x v="2"/>
    <x v="0"/>
    <s v="Discount"/>
    <n v="1299"/>
    <n v="6.0000000000000001E-3"/>
    <n v="7"/>
    <n v="1.27"/>
    <n v="9"/>
    <n v="7"/>
    <n v="180"/>
    <n v="59"/>
    <n v="13"/>
    <n v="5"/>
  </r>
  <r>
    <x v="0"/>
    <x v="39"/>
    <x v="8"/>
    <x v="2"/>
    <n v="53.483958999999999"/>
    <n v="-2.2446440000000001"/>
    <x v="2"/>
    <x v="0"/>
    <s v="Discount"/>
    <n v="995.8"/>
    <n v="1.4999999999999999E-2"/>
    <n v="15"/>
    <n v="0.2"/>
    <n v="3"/>
    <n v="3"/>
    <n v="96"/>
    <n v="21"/>
    <n v="8"/>
    <n v="5"/>
  </r>
  <r>
    <x v="0"/>
    <x v="40"/>
    <x v="9"/>
    <x v="2"/>
    <n v="53.483958999999999"/>
    <n v="-2.2446440000000001"/>
    <x v="2"/>
    <x v="0"/>
    <s v="Discount"/>
    <n v="811.2"/>
    <n v="1.4999999999999999E-2"/>
    <n v="12"/>
    <n v="1.0900000000000001"/>
    <n v="13"/>
    <n v="3"/>
    <n v="148.80000000000001"/>
    <n v="14"/>
    <n v="13"/>
    <n v="3"/>
  </r>
  <r>
    <x v="0"/>
    <x v="41"/>
    <x v="10"/>
    <x v="2"/>
    <n v="53.483958999999999"/>
    <n v="-2.2446440000000001"/>
    <x v="2"/>
    <x v="0"/>
    <s v="Discount"/>
    <n v="521.79999999999995"/>
    <n v="1.2E-2"/>
    <n v="6"/>
    <n v="1.29"/>
    <n v="8"/>
    <n v="4"/>
    <n v="208.8"/>
    <n v="44"/>
    <n v="4"/>
    <n v="3"/>
  </r>
  <r>
    <x v="0"/>
    <x v="42"/>
    <x v="11"/>
    <x v="2"/>
    <n v="53.483958999999999"/>
    <n v="-2.2446440000000001"/>
    <x v="2"/>
    <x v="0"/>
    <s v="Discount"/>
    <n v="763.4"/>
    <n v="1.2E-2"/>
    <n v="9"/>
    <n v="0.23"/>
    <n v="2"/>
    <n v="5"/>
    <n v="225.6"/>
    <n v="18"/>
    <n v="5"/>
    <n v="5"/>
  </r>
  <r>
    <x v="0"/>
    <x v="43"/>
    <x v="31"/>
    <x v="2"/>
    <n v="53.483958999999999"/>
    <n v="-2.2446440000000001"/>
    <x v="2"/>
    <x v="0"/>
    <s v="Discount"/>
    <n v="1237.8"/>
    <n v="1.4E-2"/>
    <n v="18"/>
    <n v="0.25"/>
    <n v="5"/>
    <n v="7"/>
    <n v="252"/>
    <n v="53"/>
    <n v="9"/>
    <n v="2"/>
  </r>
  <r>
    <x v="0"/>
    <x v="44"/>
    <x v="32"/>
    <x v="2"/>
    <n v="53.483958999999999"/>
    <n v="-2.2446440000000001"/>
    <x v="2"/>
    <x v="0"/>
    <s v="Discount"/>
    <n v="816.4"/>
    <n v="1.4999999999999999E-2"/>
    <n v="12"/>
    <n v="1.1200000000000001"/>
    <n v="13"/>
    <n v="4"/>
    <n v="117.6"/>
    <n v="20"/>
    <n v="9"/>
    <n v="2"/>
  </r>
  <r>
    <x v="0"/>
    <x v="45"/>
    <x v="33"/>
    <x v="2"/>
    <n v="53.483958999999999"/>
    <n v="-2.2446440000000001"/>
    <x v="2"/>
    <x v="0"/>
    <s v="Discount"/>
    <n v="615.79999999999995"/>
    <n v="1.4E-2"/>
    <n v="8"/>
    <n v="0.89"/>
    <n v="8"/>
    <n v="5"/>
    <n v="252"/>
    <n v="35"/>
    <n v="10"/>
    <n v="8"/>
  </r>
  <r>
    <x v="0"/>
    <x v="46"/>
    <x v="34"/>
    <x v="2"/>
    <n v="53.483958999999999"/>
    <n v="-2.2446440000000001"/>
    <x v="2"/>
    <x v="0"/>
    <s v="Discount"/>
    <n v="989.8"/>
    <n v="7.0000000000000001E-3"/>
    <n v="7"/>
    <n v="1.22"/>
    <n v="8"/>
    <n v="8"/>
    <n v="561.6"/>
    <n v="54"/>
    <n v="2"/>
    <n v="5"/>
  </r>
  <r>
    <x v="0"/>
    <x v="47"/>
    <x v="35"/>
    <x v="2"/>
    <n v="53.483958999999999"/>
    <n v="-2.2446440000000001"/>
    <x v="2"/>
    <x v="0"/>
    <s v="Discount"/>
    <n v="965"/>
    <n v="1.2999999999999999E-2"/>
    <n v="12"/>
    <n v="0.66"/>
    <n v="8"/>
    <n v="6"/>
    <n v="297.60000000000002"/>
    <n v="48"/>
    <n v="5"/>
    <n v="5"/>
  </r>
  <r>
    <x v="0"/>
    <x v="48"/>
    <x v="36"/>
    <x v="2"/>
    <n v="53.483958999999999"/>
    <n v="-2.2446440000000001"/>
    <x v="2"/>
    <x v="0"/>
    <s v="Discount"/>
    <n v="532.4"/>
    <n v="1.0999999999999999E-2"/>
    <n v="6"/>
    <n v="0.54"/>
    <n v="3"/>
    <n v="3"/>
    <n v="79.2"/>
    <n v="47"/>
    <n v="2"/>
    <n v="2"/>
  </r>
  <r>
    <x v="0"/>
    <x v="49"/>
    <x v="37"/>
    <x v="2"/>
    <n v="53.483958999999999"/>
    <n v="-2.2446440000000001"/>
    <x v="2"/>
    <x v="0"/>
    <s v="Discount"/>
    <n v="568.4"/>
    <n v="6.0000000000000001E-3"/>
    <n v="3"/>
    <n v="0.38"/>
    <n v="1"/>
    <n v="7"/>
    <n v="342"/>
    <n v="29"/>
    <n v="1"/>
    <n v="2"/>
  </r>
  <r>
    <x v="0"/>
    <x v="50"/>
    <x v="38"/>
    <x v="2"/>
    <n v="53.483958999999999"/>
    <n v="-2.2446440000000001"/>
    <x v="2"/>
    <x v="0"/>
    <s v="Discount"/>
    <n v="795.4"/>
    <n v="1.0999999999999999E-2"/>
    <n v="9"/>
    <n v="1.1499999999999999"/>
    <n v="10"/>
    <n v="4"/>
    <n v="182.4"/>
    <n v="57"/>
    <n v="10"/>
    <n v="2"/>
  </r>
  <r>
    <x v="0"/>
    <x v="51"/>
    <x v="39"/>
    <x v="2"/>
    <n v="53.483958999999999"/>
    <n v="-2.2446440000000001"/>
    <x v="2"/>
    <x v="0"/>
    <s v="Discount"/>
    <n v="1159"/>
    <n v="0.01"/>
    <n v="12"/>
    <n v="1.31"/>
    <n v="15"/>
    <n v="3"/>
    <n v="127.2"/>
    <n v="12"/>
    <n v="3"/>
    <n v="5"/>
  </r>
  <r>
    <x v="0"/>
    <x v="52"/>
    <x v="40"/>
    <x v="2"/>
    <n v="53.483958999999999"/>
    <n v="-2.2446440000000001"/>
    <x v="2"/>
    <x v="0"/>
    <s v="Discount"/>
    <n v="902.2"/>
    <n v="1.4E-2"/>
    <n v="13"/>
    <n v="0.53"/>
    <n v="7"/>
    <n v="8"/>
    <n v="504"/>
    <n v="21"/>
    <n v="3"/>
    <n v="2"/>
  </r>
  <r>
    <x v="0"/>
    <x v="53"/>
    <x v="41"/>
    <x v="2"/>
    <n v="53.483958999999999"/>
    <n v="-2.2446440000000001"/>
    <x v="2"/>
    <x v="0"/>
    <s v="Discount"/>
    <n v="1174.8"/>
    <n v="0.02"/>
    <n v="23"/>
    <n v="0.22"/>
    <n v="5"/>
    <n v="6"/>
    <n v="244.8"/>
    <n v="16"/>
    <n v="2"/>
    <n v="3"/>
  </r>
  <r>
    <x v="0"/>
    <x v="54"/>
    <x v="42"/>
    <x v="2"/>
    <n v="53.483958999999999"/>
    <n v="-2.2446440000000001"/>
    <x v="2"/>
    <x v="0"/>
    <s v="Discount"/>
    <n v="1010.6"/>
    <n v="1.4E-2"/>
    <n v="14"/>
    <n v="0.82"/>
    <n v="11"/>
    <n v="3"/>
    <n v="110.4"/>
    <n v="49"/>
    <n v="1"/>
    <n v="2"/>
  </r>
  <r>
    <x v="0"/>
    <x v="55"/>
    <x v="43"/>
    <x v="2"/>
    <n v="53.483958999999999"/>
    <n v="-2.2446440000000001"/>
    <x v="2"/>
    <x v="0"/>
    <s v="Discount"/>
    <n v="546.79999999999995"/>
    <n v="1.2E-2"/>
    <n v="6"/>
    <n v="1.29"/>
    <n v="8"/>
    <n v="7"/>
    <n v="318"/>
    <n v="29"/>
    <n v="1"/>
    <n v="6"/>
  </r>
  <r>
    <x v="0"/>
    <x v="56"/>
    <x v="44"/>
    <x v="2"/>
    <n v="53.483958999999999"/>
    <n v="-2.2446440000000001"/>
    <x v="2"/>
    <x v="0"/>
    <s v="Discount"/>
    <n v="1267.2"/>
    <n v="7.0000000000000001E-3"/>
    <n v="9"/>
    <n v="0.71"/>
    <n v="7"/>
    <n v="7"/>
    <n v="223.2"/>
    <n v="61"/>
    <n v="6"/>
    <n v="8"/>
  </r>
  <r>
    <x v="0"/>
    <x v="57"/>
    <x v="45"/>
    <x v="2"/>
    <n v="53.483958999999999"/>
    <n v="-2.2446440000000001"/>
    <x v="2"/>
    <x v="0"/>
    <s v="Discount"/>
    <n v="685"/>
    <n v="1.2999999999999999E-2"/>
    <n v="9"/>
    <n v="1.05"/>
    <n v="9"/>
    <n v="3"/>
    <n v="127.2"/>
    <n v="18"/>
    <n v="3"/>
    <n v="3"/>
  </r>
  <r>
    <x v="0"/>
    <x v="58"/>
    <x v="46"/>
    <x v="2"/>
    <n v="53.483958999999999"/>
    <n v="-2.2446440000000001"/>
    <x v="2"/>
    <x v="0"/>
    <s v="Discount"/>
    <n v="794.4"/>
    <n v="8.9999999999999993E-3"/>
    <n v="7"/>
    <n v="1.02"/>
    <n v="7"/>
    <n v="7"/>
    <n v="204"/>
    <n v="16"/>
    <n v="5"/>
    <n v="9"/>
  </r>
  <r>
    <x v="0"/>
    <x v="59"/>
    <x v="47"/>
    <x v="2"/>
    <n v="53.483958999999999"/>
    <n v="-2.2446440000000001"/>
    <x v="2"/>
    <x v="0"/>
    <s v="Discount"/>
    <n v="667.6"/>
    <n v="8.9999999999999993E-3"/>
    <n v="6"/>
    <n v="1.27"/>
    <n v="7"/>
    <n v="8"/>
    <n v="504"/>
    <n v="15"/>
    <n v="6"/>
    <n v="2"/>
  </r>
  <r>
    <x v="0"/>
    <x v="60"/>
    <x v="48"/>
    <x v="2"/>
    <n v="53.483958999999999"/>
    <n v="-2.2446440000000001"/>
    <x v="2"/>
    <x v="0"/>
    <s v="Discount"/>
    <n v="1008.6"/>
    <n v="1.6E-2"/>
    <n v="16"/>
    <n v="0.35"/>
    <n v="5"/>
    <n v="2"/>
    <n v="76.8"/>
    <n v="60"/>
    <n v="14"/>
    <n v="2"/>
  </r>
  <r>
    <x v="0"/>
    <x v="61"/>
    <x v="0"/>
    <x v="2"/>
    <n v="53.483958999999999"/>
    <n v="-2.2446440000000001"/>
    <x v="2"/>
    <x v="0"/>
    <s v="Discount"/>
    <n v="916"/>
    <n v="1.2E-2"/>
    <n v="11"/>
    <n v="0.64"/>
    <n v="7"/>
    <n v="7"/>
    <n v="352.8"/>
    <n v="57"/>
    <n v="7"/>
    <n v="8"/>
  </r>
  <r>
    <x v="0"/>
    <x v="62"/>
    <x v="1"/>
    <x v="2"/>
    <n v="53.483958999999999"/>
    <n v="-2.2446440000000001"/>
    <x v="2"/>
    <x v="0"/>
    <s v="Discount"/>
    <n v="662.8"/>
    <n v="1.4E-2"/>
    <n v="9"/>
    <n v="0.52"/>
    <n v="5"/>
    <n v="6"/>
    <n v="201.6"/>
    <n v="66"/>
    <n v="11"/>
    <n v="0"/>
  </r>
  <r>
    <x v="0"/>
    <x v="63"/>
    <x v="2"/>
    <x v="2"/>
    <n v="53.483958999999999"/>
    <n v="-2.2446440000000001"/>
    <x v="2"/>
    <x v="0"/>
    <s v="Discount"/>
    <n v="1005.4"/>
    <n v="8.9999999999999993E-3"/>
    <n v="9"/>
    <n v="1.3"/>
    <n v="12"/>
    <n v="3"/>
    <n v="180"/>
    <n v="39"/>
    <n v="0"/>
    <n v="5"/>
  </r>
  <r>
    <x v="0"/>
    <x v="64"/>
    <x v="3"/>
    <x v="2"/>
    <n v="53.483958999999999"/>
    <n v="-2.2446440000000001"/>
    <x v="2"/>
    <x v="0"/>
    <s v="Discount"/>
    <n v="672.8"/>
    <n v="8.9999999999999993E-3"/>
    <n v="6"/>
    <n v="0.16"/>
    <n v="1"/>
    <n v="7"/>
    <n v="372"/>
    <n v="50"/>
    <n v="1"/>
    <n v="9"/>
  </r>
  <r>
    <x v="0"/>
    <x v="65"/>
    <x v="4"/>
    <x v="2"/>
    <n v="53.483958999999999"/>
    <n v="-2.2446440000000001"/>
    <x v="2"/>
    <x v="0"/>
    <s v="Discount"/>
    <n v="1268.5999999999999"/>
    <n v="8.9999999999999993E-3"/>
    <n v="12"/>
    <n v="0.12"/>
    <n v="1"/>
    <n v="3"/>
    <n v="37.200000000000003"/>
    <n v="22"/>
    <n v="5"/>
    <n v="8"/>
  </r>
  <r>
    <x v="0"/>
    <x v="66"/>
    <x v="5"/>
    <x v="2"/>
    <n v="53.483958999999999"/>
    <n v="-2.2446440000000001"/>
    <x v="2"/>
    <x v="0"/>
    <s v="Discount"/>
    <n v="721"/>
    <n v="1.4999999999999999E-2"/>
    <n v="11"/>
    <n v="1.08"/>
    <n v="12"/>
    <n v="4"/>
    <n v="198"/>
    <n v="42"/>
    <n v="3"/>
    <n v="6"/>
  </r>
  <r>
    <x v="0"/>
    <x v="67"/>
    <x v="6"/>
    <x v="2"/>
    <n v="53.483958999999999"/>
    <n v="-2.2446440000000001"/>
    <x v="2"/>
    <x v="0"/>
    <s v="Discount"/>
    <n v="717.6"/>
    <n v="1.6E-2"/>
    <n v="11"/>
    <n v="0.91"/>
    <n v="10"/>
    <n v="8"/>
    <n v="302.39999999999998"/>
    <n v="35"/>
    <n v="9"/>
    <n v="2"/>
  </r>
  <r>
    <x v="0"/>
    <x v="68"/>
    <x v="7"/>
    <x v="2"/>
    <n v="53.483958999999999"/>
    <n v="-2.2446440000000001"/>
    <x v="2"/>
    <x v="0"/>
    <s v="Discount"/>
    <n v="664.8"/>
    <n v="1.4E-2"/>
    <n v="9"/>
    <n v="0.61"/>
    <n v="6"/>
    <n v="5"/>
    <n v="264"/>
    <n v="48"/>
    <n v="1"/>
    <n v="6"/>
  </r>
  <r>
    <x v="0"/>
    <x v="69"/>
    <x v="8"/>
    <x v="2"/>
    <n v="53.483958999999999"/>
    <n v="-2.2446440000000001"/>
    <x v="2"/>
    <x v="0"/>
    <s v="Discount"/>
    <n v="1213.5999999999999"/>
    <n v="1.2E-2"/>
    <n v="14"/>
    <n v="1.05"/>
    <n v="15"/>
    <n v="5"/>
    <n v="302.39999999999998"/>
    <n v="46"/>
    <n v="11"/>
    <n v="2"/>
  </r>
  <r>
    <x v="0"/>
    <x v="70"/>
    <x v="9"/>
    <x v="2"/>
    <n v="53.483958999999999"/>
    <n v="-2.2446440000000001"/>
    <x v="2"/>
    <x v="0"/>
    <s v="Discount"/>
    <n v="963.8"/>
    <n v="8.9999999999999993E-3"/>
    <n v="9"/>
    <n v="0.48"/>
    <n v="4"/>
    <n v="4"/>
    <n v="169.2"/>
    <n v="27"/>
    <n v="3"/>
    <n v="6"/>
  </r>
  <r>
    <x v="0"/>
    <x v="71"/>
    <x v="10"/>
    <x v="2"/>
    <n v="53.483958999999999"/>
    <n v="-2.2446440000000001"/>
    <x v="2"/>
    <x v="0"/>
    <s v="Discount"/>
    <n v="995.4"/>
    <n v="1.7000000000000001E-2"/>
    <n v="17"/>
    <n v="0.37"/>
    <n v="6"/>
    <n v="2"/>
    <n v="56.4"/>
    <n v="15"/>
    <n v="9"/>
    <n v="2"/>
  </r>
  <r>
    <x v="0"/>
    <x v="72"/>
    <x v="11"/>
    <x v="2"/>
    <n v="53.483958999999999"/>
    <n v="-2.2446440000000001"/>
    <x v="2"/>
    <x v="0"/>
    <s v="Discount"/>
    <n v="318.60000000000002"/>
    <n v="8.9999999999999993E-3"/>
    <n v="3"/>
    <n v="0.59"/>
    <n v="2"/>
    <n v="7"/>
    <n v="378"/>
    <n v="67"/>
    <n v="1"/>
    <n v="3"/>
  </r>
  <r>
    <x v="0"/>
    <x v="73"/>
    <x v="49"/>
    <x v="2"/>
    <n v="53.483958999999999"/>
    <n v="-2.2446440000000001"/>
    <x v="2"/>
    <x v="0"/>
    <s v="Discount"/>
    <n v="1010.6"/>
    <n v="1.4E-2"/>
    <n v="14"/>
    <n v="0.54"/>
    <n v="8"/>
    <n v="7"/>
    <n v="432"/>
    <n v="51"/>
    <n v="2"/>
    <n v="0"/>
  </r>
  <r>
    <x v="0"/>
    <x v="74"/>
    <x v="50"/>
    <x v="2"/>
    <n v="53.483958999999999"/>
    <n v="-2.2446440000000001"/>
    <x v="2"/>
    <x v="0"/>
    <s v="Discount"/>
    <n v="722.2"/>
    <n v="1.2E-2"/>
    <n v="9"/>
    <n v="0.38"/>
    <n v="3"/>
    <n v="8"/>
    <n v="547.20000000000005"/>
    <n v="35"/>
    <n v="10"/>
    <n v="5"/>
  </r>
  <r>
    <x v="0"/>
    <x v="75"/>
    <x v="51"/>
    <x v="2"/>
    <n v="53.483958999999999"/>
    <n v="-2.2446440000000001"/>
    <x v="2"/>
    <x v="0"/>
    <s v="Discount"/>
    <n v="1146.2"/>
    <n v="7.0000000000000001E-3"/>
    <n v="8"/>
    <n v="0.28999999999999998"/>
    <n v="2"/>
    <n v="7"/>
    <n v="259.2"/>
    <n v="43"/>
    <n v="3"/>
    <n v="8"/>
  </r>
  <r>
    <x v="0"/>
    <x v="76"/>
    <x v="52"/>
    <x v="2"/>
    <n v="53.483958999999999"/>
    <n v="-2.2446440000000001"/>
    <x v="2"/>
    <x v="0"/>
    <s v="Discount"/>
    <n v="1026.4000000000001"/>
    <n v="8.0000000000000002E-3"/>
    <n v="8"/>
    <n v="1.31"/>
    <n v="11"/>
    <n v="4"/>
    <n v="201.6"/>
    <n v="44"/>
    <n v="11"/>
    <n v="5"/>
  </r>
  <r>
    <x v="0"/>
    <x v="77"/>
    <x v="53"/>
    <x v="2"/>
    <n v="53.483958999999999"/>
    <n v="-2.2446440000000001"/>
    <x v="2"/>
    <x v="0"/>
    <s v="Discount"/>
    <n v="850.2"/>
    <n v="1.2999999999999999E-2"/>
    <n v="11"/>
    <n v="0.44"/>
    <n v="5"/>
    <n v="7"/>
    <n v="180"/>
    <n v="32"/>
    <n v="8"/>
    <n v="3"/>
  </r>
  <r>
    <x v="0"/>
    <x v="78"/>
    <x v="54"/>
    <x v="2"/>
    <n v="53.483958999999999"/>
    <n v="-2.2446440000000001"/>
    <x v="2"/>
    <x v="0"/>
    <s v="Discount"/>
    <n v="773.6"/>
    <n v="7.0000000000000001E-3"/>
    <n v="5"/>
    <n v="0.26"/>
    <n v="1"/>
    <n v="7"/>
    <n v="426"/>
    <n v="30"/>
    <n v="3"/>
    <n v="2"/>
  </r>
  <r>
    <x v="0"/>
    <x v="79"/>
    <x v="55"/>
    <x v="2"/>
    <n v="53.483958999999999"/>
    <n v="-2.2446440000000001"/>
    <x v="2"/>
    <x v="0"/>
    <s v="Discount"/>
    <n v="518"/>
    <n v="8.0000000000000002E-3"/>
    <n v="4"/>
    <n v="0.59"/>
    <n v="2"/>
    <n v="4"/>
    <n v="151.19999999999999"/>
    <n v="42"/>
    <n v="1"/>
    <n v="6"/>
  </r>
  <r>
    <x v="0"/>
    <x v="80"/>
    <x v="56"/>
    <x v="2"/>
    <n v="53.483958999999999"/>
    <n v="-2.2446440000000001"/>
    <x v="2"/>
    <x v="0"/>
    <s v="Discount"/>
    <n v="1133.5999999999999"/>
    <n v="0.01"/>
    <n v="12"/>
    <n v="1.18"/>
    <n v="14"/>
    <n v="7"/>
    <n v="216"/>
    <n v="52"/>
    <n v="3"/>
    <n v="0"/>
  </r>
  <r>
    <x v="0"/>
    <x v="81"/>
    <x v="57"/>
    <x v="2"/>
    <n v="53.483958999999999"/>
    <n v="-2.2446440000000001"/>
    <x v="2"/>
    <x v="0"/>
    <s v="Discount"/>
    <n v="672.8"/>
    <n v="7.0000000000000001E-3"/>
    <n v="5"/>
    <n v="1.05"/>
    <n v="5"/>
    <n v="6"/>
    <n v="402"/>
    <n v="22"/>
    <n v="9"/>
    <n v="2"/>
  </r>
  <r>
    <x v="0"/>
    <x v="82"/>
    <x v="58"/>
    <x v="2"/>
    <n v="53.483958999999999"/>
    <n v="-2.2446440000000001"/>
    <x v="2"/>
    <x v="0"/>
    <s v="Discount"/>
    <n v="467"/>
    <n v="0.01"/>
    <n v="5"/>
    <n v="0.4"/>
    <n v="2"/>
    <n v="7"/>
    <n v="396"/>
    <n v="42"/>
    <n v="5"/>
    <n v="3"/>
  </r>
  <r>
    <x v="0"/>
    <x v="83"/>
    <x v="59"/>
    <x v="2"/>
    <n v="53.483958999999999"/>
    <n v="-2.2446440000000001"/>
    <x v="2"/>
    <x v="0"/>
    <s v="Discount"/>
    <n v="933.6"/>
    <n v="1.2E-2"/>
    <n v="11"/>
    <n v="1.32"/>
    <n v="15"/>
    <n v="3"/>
    <n v="91.2"/>
    <n v="31"/>
    <n v="2"/>
    <n v="8"/>
  </r>
  <r>
    <x v="0"/>
    <x v="84"/>
    <x v="60"/>
    <x v="2"/>
    <n v="53.483958999999999"/>
    <n v="-2.2446440000000001"/>
    <x v="2"/>
    <x v="0"/>
    <s v="Discount"/>
    <n v="909.2"/>
    <n v="8.9999999999999993E-3"/>
    <n v="8"/>
    <n v="0.56000000000000005"/>
    <n v="5"/>
    <n v="7"/>
    <n v="180"/>
    <n v="53"/>
    <n v="9"/>
    <n v="8"/>
  </r>
  <r>
    <x v="0"/>
    <x v="85"/>
    <x v="61"/>
    <x v="2"/>
    <n v="53.483958999999999"/>
    <n v="-2.2446440000000001"/>
    <x v="2"/>
    <x v="0"/>
    <s v="Discount"/>
    <n v="762.8"/>
    <n v="1.2999999999999999E-2"/>
    <n v="10"/>
    <n v="0.93"/>
    <n v="9"/>
    <n v="4"/>
    <n v="208.8"/>
    <n v="57"/>
    <n v="5"/>
    <n v="2"/>
  </r>
  <r>
    <x v="0"/>
    <x v="86"/>
    <x v="62"/>
    <x v="2"/>
    <n v="53.483958999999999"/>
    <n v="-2.2446440000000001"/>
    <x v="2"/>
    <x v="0"/>
    <s v="Discount"/>
    <n v="965.4"/>
    <n v="1.2E-2"/>
    <n v="12"/>
    <n v="1.1599999999999999"/>
    <n v="14"/>
    <n v="7"/>
    <n v="244.8"/>
    <n v="30"/>
    <n v="3"/>
    <n v="6"/>
  </r>
  <r>
    <x v="0"/>
    <x v="87"/>
    <x v="63"/>
    <x v="2"/>
    <n v="53.483958999999999"/>
    <n v="-2.2446440000000001"/>
    <x v="2"/>
    <x v="0"/>
    <s v="Discount"/>
    <n v="1062.2"/>
    <n v="1.2999999999999999E-2"/>
    <n v="14"/>
    <n v="0.61"/>
    <n v="9"/>
    <n v="5"/>
    <n v="182.4"/>
    <n v="33"/>
    <n v="14"/>
    <n v="3"/>
  </r>
  <r>
    <x v="0"/>
    <x v="88"/>
    <x v="64"/>
    <x v="2"/>
    <n v="53.483958999999999"/>
    <n v="-2.2446440000000001"/>
    <x v="2"/>
    <x v="0"/>
    <s v="Discount"/>
    <n v="1088.8"/>
    <n v="1.4E-2"/>
    <n v="15"/>
    <n v="1.1399999999999999"/>
    <n v="17"/>
    <n v="7"/>
    <n v="210"/>
    <n v="42"/>
    <n v="9"/>
    <n v="6"/>
  </r>
  <r>
    <x v="0"/>
    <x v="89"/>
    <x v="65"/>
    <x v="2"/>
    <n v="53.483958999999999"/>
    <n v="-2.2446440000000001"/>
    <x v="2"/>
    <x v="0"/>
    <s v="Discount"/>
    <n v="991.6"/>
    <n v="1.0999999999999999E-2"/>
    <n v="10"/>
    <n v="0.1"/>
    <n v="1"/>
    <n v="4"/>
    <n v="219.6"/>
    <n v="34"/>
    <n v="1"/>
    <n v="5"/>
  </r>
  <r>
    <x v="0"/>
    <x v="90"/>
    <x v="66"/>
    <x v="2"/>
    <n v="53.483958999999999"/>
    <n v="-2.2446440000000001"/>
    <x v="2"/>
    <x v="0"/>
    <s v="Discount"/>
    <n v="1180.2"/>
    <n v="8.0000000000000002E-3"/>
    <n v="10"/>
    <n v="1.05"/>
    <n v="10"/>
    <n v="3"/>
    <n v="79.2"/>
    <n v="63"/>
    <n v="8"/>
    <n v="3"/>
  </r>
  <r>
    <x v="0"/>
    <x v="91"/>
    <x v="67"/>
    <x v="2"/>
    <n v="53.483958999999999"/>
    <n v="-2.2446440000000001"/>
    <x v="2"/>
    <x v="0"/>
    <s v="Discount"/>
    <n v="1234.4000000000001"/>
    <n v="1.4E-2"/>
    <n v="18"/>
    <n v="7.0000000000000007E-2"/>
    <n v="1"/>
    <n v="2"/>
    <n v="58.8"/>
    <n v="37"/>
    <n v="9"/>
    <n v="2"/>
  </r>
  <r>
    <x v="1"/>
    <x v="92"/>
    <x v="0"/>
    <x v="2"/>
    <n v="53.483958999999999"/>
    <n v="-2.2446440000000001"/>
    <x v="2"/>
    <x v="0"/>
    <s v="Discount"/>
    <n v="881.7"/>
    <n v="7.0000000000000001E-3"/>
    <n v="6"/>
    <n v="0.89"/>
    <n v="5"/>
    <n v="6"/>
    <n v="183.6"/>
    <n v="35"/>
    <n v="6"/>
    <n v="6"/>
  </r>
  <r>
    <x v="1"/>
    <x v="93"/>
    <x v="1"/>
    <x v="2"/>
    <n v="53.483958999999999"/>
    <n v="-2.2446440000000001"/>
    <x v="2"/>
    <x v="0"/>
    <s v="Discount"/>
    <n v="494.4"/>
    <n v="1.2E-2"/>
    <n v="6"/>
    <n v="1.2"/>
    <n v="7"/>
    <n v="4"/>
    <n v="276"/>
    <n v="78"/>
    <n v="5"/>
    <n v="9"/>
  </r>
  <r>
    <x v="1"/>
    <x v="94"/>
    <x v="2"/>
    <x v="2"/>
    <n v="53.483958999999999"/>
    <n v="-2.2446440000000001"/>
    <x v="2"/>
    <x v="0"/>
    <s v="Discount"/>
    <n v="550.9"/>
    <n v="1.2999999999999999E-2"/>
    <n v="7"/>
    <n v="1.37"/>
    <n v="10"/>
    <n v="5"/>
    <n v="115.2"/>
    <n v="39"/>
    <n v="2"/>
    <n v="9"/>
  </r>
  <r>
    <x v="1"/>
    <x v="95"/>
    <x v="3"/>
    <x v="2"/>
    <n v="53.483958999999999"/>
    <n v="-2.2446440000000001"/>
    <x v="2"/>
    <x v="0"/>
    <s v="Discount"/>
    <n v="821.8"/>
    <n v="1.2999999999999999E-2"/>
    <n v="10"/>
    <n v="0.99"/>
    <n v="10"/>
    <n v="4"/>
    <n v="72"/>
    <n v="62"/>
    <n v="0"/>
    <n v="6"/>
  </r>
  <r>
    <x v="1"/>
    <x v="96"/>
    <x v="4"/>
    <x v="2"/>
    <n v="53.483958999999999"/>
    <n v="-2.2446440000000001"/>
    <x v="2"/>
    <x v="0"/>
    <s v="Discount"/>
    <n v="646.4"/>
    <n v="1.4E-2"/>
    <n v="9"/>
    <n v="1.47"/>
    <n v="13"/>
    <n v="6"/>
    <n v="274.8"/>
    <n v="45"/>
    <n v="15"/>
    <n v="6"/>
  </r>
  <r>
    <x v="1"/>
    <x v="97"/>
    <x v="5"/>
    <x v="2"/>
    <n v="53.483958999999999"/>
    <n v="-2.2446440000000001"/>
    <x v="2"/>
    <x v="0"/>
    <s v="Discount"/>
    <n v="748.8"/>
    <n v="8.9999999999999993E-3"/>
    <n v="7"/>
    <n v="0.41"/>
    <n v="3"/>
    <n v="3"/>
    <n v="102"/>
    <n v="32"/>
    <n v="18"/>
    <n v="9"/>
  </r>
  <r>
    <x v="1"/>
    <x v="98"/>
    <x v="6"/>
    <x v="2"/>
    <n v="53.483958999999999"/>
    <n v="-2.2446440000000001"/>
    <x v="2"/>
    <x v="0"/>
    <s v="Discount"/>
    <n v="998.6"/>
    <n v="5.0000000000000001E-3"/>
    <n v="5"/>
    <n v="0.56000000000000005"/>
    <n v="3"/>
    <n v="3"/>
    <n v="40.799999999999997"/>
    <n v="65"/>
    <n v="1"/>
    <n v="5"/>
  </r>
  <r>
    <x v="1"/>
    <x v="99"/>
    <x v="7"/>
    <x v="2"/>
    <n v="53.483958999999999"/>
    <n v="-2.2446440000000001"/>
    <x v="2"/>
    <x v="0"/>
    <s v="Discount"/>
    <n v="819.3"/>
    <n v="1.2999999999999999E-2"/>
    <n v="11"/>
    <n v="0.78"/>
    <n v="9"/>
    <n v="4"/>
    <n v="112.8"/>
    <n v="35"/>
    <n v="2"/>
    <n v="3"/>
  </r>
  <r>
    <x v="1"/>
    <x v="100"/>
    <x v="8"/>
    <x v="2"/>
    <n v="53.483958999999999"/>
    <n v="-2.2446440000000001"/>
    <x v="2"/>
    <x v="0"/>
    <s v="Discount"/>
    <n v="1037.4000000000001"/>
    <n v="1.7000000000000001E-2"/>
    <n v="18"/>
    <n v="1.22"/>
    <n v="21"/>
    <n v="5"/>
    <n v="204"/>
    <n v="64"/>
    <n v="6"/>
    <n v="3"/>
  </r>
  <r>
    <x v="1"/>
    <x v="101"/>
    <x v="9"/>
    <x v="2"/>
    <n v="53.483958999999999"/>
    <n v="-2.2446440000000001"/>
    <x v="2"/>
    <x v="0"/>
    <s v="Discount"/>
    <n v="1041.5999999999999"/>
    <n v="7.0000000000000001E-3"/>
    <n v="8"/>
    <n v="0.82"/>
    <n v="6"/>
    <n v="3"/>
    <n v="40.799999999999997"/>
    <n v="69"/>
    <n v="11"/>
    <n v="3"/>
  </r>
  <r>
    <x v="1"/>
    <x v="102"/>
    <x v="10"/>
    <x v="2"/>
    <n v="53.483958999999999"/>
    <n v="-2.2446440000000001"/>
    <x v="2"/>
    <x v="0"/>
    <s v="Discount"/>
    <n v="985.2"/>
    <n v="1.0999999999999999E-2"/>
    <n v="11"/>
    <n v="1.21"/>
    <n v="13"/>
    <n v="3"/>
    <n v="91.2"/>
    <n v="52"/>
    <n v="9"/>
    <n v="0"/>
  </r>
  <r>
    <x v="1"/>
    <x v="103"/>
    <x v="11"/>
    <x v="2"/>
    <n v="53.483958999999999"/>
    <n v="-2.2446440000000001"/>
    <x v="2"/>
    <x v="0"/>
    <s v="Discount"/>
    <n v="467.5"/>
    <n v="1.2E-2"/>
    <n v="6"/>
    <n v="0.43"/>
    <n v="2"/>
    <n v="4"/>
    <n v="331.2"/>
    <n v="63"/>
    <n v="7"/>
    <n v="12"/>
  </r>
  <r>
    <x v="1"/>
    <x v="104"/>
    <x v="68"/>
    <x v="2"/>
    <n v="53.483958999999999"/>
    <n v="-2.2446440000000001"/>
    <x v="2"/>
    <x v="0"/>
    <s v="Discount"/>
    <n v="806.8"/>
    <n v="0.01"/>
    <n v="8"/>
    <n v="0.33"/>
    <n v="3"/>
    <n v="4"/>
    <n v="250.8"/>
    <n v="73"/>
    <n v="13"/>
    <n v="8"/>
  </r>
  <r>
    <x v="1"/>
    <x v="105"/>
    <x v="69"/>
    <x v="2"/>
    <n v="53.483958999999999"/>
    <n v="-2.2446440000000001"/>
    <x v="2"/>
    <x v="0"/>
    <s v="Discount"/>
    <n v="1053"/>
    <n v="0.01"/>
    <n v="10"/>
    <n v="0.55000000000000004"/>
    <n v="6"/>
    <n v="4"/>
    <n v="169.2"/>
    <n v="59"/>
    <n v="11"/>
    <n v="17"/>
  </r>
  <r>
    <x v="1"/>
    <x v="106"/>
    <x v="70"/>
    <x v="2"/>
    <n v="53.483958999999999"/>
    <n v="-2.2446440000000001"/>
    <x v="2"/>
    <x v="0"/>
    <s v="Discount"/>
    <n v="854.1"/>
    <n v="8.0000000000000002E-3"/>
    <n v="7"/>
    <n v="0.51"/>
    <n v="3"/>
    <n v="6"/>
    <n v="500.4"/>
    <n v="43"/>
    <n v="0"/>
    <n v="6"/>
  </r>
  <r>
    <x v="1"/>
    <x v="107"/>
    <x v="71"/>
    <x v="2"/>
    <n v="53.483958999999999"/>
    <n v="-2.2446440000000001"/>
    <x v="2"/>
    <x v="0"/>
    <s v="Discount"/>
    <n v="447.8"/>
    <n v="1.6E-2"/>
    <n v="7"/>
    <n v="0.55000000000000004"/>
    <n v="4"/>
    <n v="2"/>
    <n v="91.2"/>
    <n v="62"/>
    <n v="17"/>
    <n v="11"/>
  </r>
  <r>
    <x v="1"/>
    <x v="108"/>
    <x v="72"/>
    <x v="2"/>
    <n v="53.483958999999999"/>
    <n v="-2.2446440000000001"/>
    <x v="2"/>
    <x v="0"/>
    <s v="Discount"/>
    <n v="896.6"/>
    <n v="6.0000000000000001E-3"/>
    <n v="5"/>
    <n v="0.13"/>
    <n v="1"/>
    <n v="2"/>
    <n v="25.2"/>
    <n v="63"/>
    <n v="7"/>
    <n v="2"/>
  </r>
  <r>
    <x v="1"/>
    <x v="109"/>
    <x v="73"/>
    <x v="2"/>
    <n v="53.483958999999999"/>
    <n v="-2.2446440000000001"/>
    <x v="2"/>
    <x v="0"/>
    <s v="Discount"/>
    <n v="1167"/>
    <n v="8.9999999999999993E-3"/>
    <n v="11"/>
    <n v="1.22"/>
    <n v="13"/>
    <n v="3"/>
    <n v="151.19999999999999"/>
    <n v="74"/>
    <n v="5"/>
    <n v="2"/>
  </r>
  <r>
    <x v="1"/>
    <x v="110"/>
    <x v="74"/>
    <x v="2"/>
    <n v="53.483958999999999"/>
    <n v="-2.2446440000000001"/>
    <x v="2"/>
    <x v="0"/>
    <s v="Discount"/>
    <n v="616.20000000000005"/>
    <n v="0.01"/>
    <n v="6"/>
    <n v="0.9"/>
    <n v="5"/>
    <n v="3"/>
    <n v="205.2"/>
    <n v="54"/>
    <n v="19"/>
    <n v="0"/>
  </r>
  <r>
    <x v="1"/>
    <x v="111"/>
    <x v="75"/>
    <x v="2"/>
    <n v="53.483958999999999"/>
    <n v="-2.2446440000000001"/>
    <x v="2"/>
    <x v="0"/>
    <s v="Discount"/>
    <n v="442.4"/>
    <n v="8.9999999999999993E-3"/>
    <n v="4"/>
    <n v="0.62"/>
    <n v="2"/>
    <n v="3"/>
    <n v="219.6"/>
    <n v="38"/>
    <n v="6"/>
    <n v="2"/>
  </r>
  <r>
    <x v="1"/>
    <x v="112"/>
    <x v="76"/>
    <x v="2"/>
    <n v="53.483958999999999"/>
    <n v="-2.2446440000000001"/>
    <x v="2"/>
    <x v="0"/>
    <s v="Discount"/>
    <n v="696.2"/>
    <n v="1.0999999999999999E-2"/>
    <n v="8"/>
    <n v="0.71"/>
    <n v="6"/>
    <n v="2"/>
    <n v="18"/>
    <n v="84"/>
    <n v="5"/>
    <n v="3"/>
  </r>
  <r>
    <x v="1"/>
    <x v="113"/>
    <x v="77"/>
    <x v="2"/>
    <n v="53.483958999999999"/>
    <n v="-2.2446440000000001"/>
    <x v="2"/>
    <x v="0"/>
    <s v="Discount"/>
    <n v="847.6"/>
    <n v="1.0999999999999999E-2"/>
    <n v="9"/>
    <n v="0.84"/>
    <n v="7"/>
    <n v="3"/>
    <n v="105.6"/>
    <n v="35"/>
    <n v="8"/>
    <n v="5"/>
  </r>
  <r>
    <x v="1"/>
    <x v="114"/>
    <x v="78"/>
    <x v="2"/>
    <n v="53.483958999999999"/>
    <n v="-2.2446440000000001"/>
    <x v="2"/>
    <x v="0"/>
    <s v="Discount"/>
    <n v="958.2"/>
    <n v="7.0000000000000001E-3"/>
    <n v="7"/>
    <n v="0.79"/>
    <n v="6"/>
    <n v="5"/>
    <n v="208.8"/>
    <n v="40"/>
    <n v="4"/>
    <n v="6"/>
  </r>
  <r>
    <x v="1"/>
    <x v="115"/>
    <x v="79"/>
    <x v="2"/>
    <n v="53.483958999999999"/>
    <n v="-2.2446440000000001"/>
    <x v="2"/>
    <x v="0"/>
    <s v="Discount"/>
    <n v="277.39999999999998"/>
    <n v="1.4E-2"/>
    <n v="4"/>
    <n v="1.1599999999999999"/>
    <n v="5"/>
    <n v="3"/>
    <n v="115.2"/>
    <n v="69"/>
    <n v="16"/>
    <n v="6"/>
  </r>
  <r>
    <x v="1"/>
    <x v="116"/>
    <x v="80"/>
    <x v="2"/>
    <n v="53.483958999999999"/>
    <n v="-2.2446440000000001"/>
    <x v="2"/>
    <x v="0"/>
    <s v="Discount"/>
    <n v="596.79999999999995"/>
    <n v="1.0999999999999999E-2"/>
    <n v="6"/>
    <n v="0.69"/>
    <n v="4"/>
    <n v="6"/>
    <n v="198"/>
    <n v="43"/>
    <n v="6"/>
    <n v="5"/>
  </r>
  <r>
    <x v="1"/>
    <x v="117"/>
    <x v="81"/>
    <x v="2"/>
    <n v="53.483958999999999"/>
    <n v="-2.2446440000000001"/>
    <x v="2"/>
    <x v="0"/>
    <s v="Discount"/>
    <n v="436.2"/>
    <n v="6.0000000000000001E-3"/>
    <n v="3"/>
    <n v="1.36"/>
    <n v="4"/>
    <n v="6"/>
    <n v="152.4"/>
    <n v="57"/>
    <n v="5"/>
    <n v="3"/>
  </r>
  <r>
    <x v="1"/>
    <x v="118"/>
    <x v="82"/>
    <x v="2"/>
    <n v="53.483958999999999"/>
    <n v="-2.2446440000000001"/>
    <x v="2"/>
    <x v="0"/>
    <s v="Discount"/>
    <n v="794.8"/>
    <n v="5.0000000000000001E-3"/>
    <n v="4"/>
    <n v="0.33"/>
    <n v="1"/>
    <n v="5"/>
    <n v="240"/>
    <n v="41"/>
    <n v="10"/>
    <n v="12"/>
  </r>
  <r>
    <x v="1"/>
    <x v="119"/>
    <x v="83"/>
    <x v="2"/>
    <n v="53.483958999999999"/>
    <n v="-2.2446440000000001"/>
    <x v="2"/>
    <x v="0"/>
    <s v="Discount"/>
    <n v="968.1"/>
    <n v="1.2999999999999999E-2"/>
    <n v="12"/>
    <n v="0.74"/>
    <n v="9"/>
    <n v="7"/>
    <n v="188.4"/>
    <n v="71"/>
    <n v="9"/>
    <n v="2"/>
  </r>
  <r>
    <x v="1"/>
    <x v="120"/>
    <x v="84"/>
    <x v="2"/>
    <n v="53.483958999999999"/>
    <n v="-2.2446440000000001"/>
    <x v="2"/>
    <x v="0"/>
    <s v="Discount"/>
    <n v="682.7"/>
    <n v="1.0999999999999999E-2"/>
    <n v="7"/>
    <n v="0.71"/>
    <n v="5"/>
    <n v="2"/>
    <n v="44.4"/>
    <n v="60"/>
    <n v="16"/>
    <n v="11"/>
  </r>
  <r>
    <x v="1"/>
    <x v="121"/>
    <x v="85"/>
    <x v="2"/>
    <n v="53.483958999999999"/>
    <n v="-2.2446440000000001"/>
    <x v="2"/>
    <x v="0"/>
    <s v="Discount"/>
    <n v="829.9"/>
    <n v="1.0999999999999999E-2"/>
    <n v="9"/>
    <n v="1.43"/>
    <n v="13"/>
    <n v="4"/>
    <n v="104.4"/>
    <n v="41"/>
    <n v="10"/>
    <n v="8"/>
  </r>
  <r>
    <x v="1"/>
    <x v="122"/>
    <x v="0"/>
    <x v="2"/>
    <n v="53.483958999999999"/>
    <n v="-2.2446440000000001"/>
    <x v="2"/>
    <x v="0"/>
    <s v="Discount"/>
    <n v="669.2"/>
    <n v="1.4999999999999999E-2"/>
    <n v="10"/>
    <n v="0.24"/>
    <n v="2"/>
    <n v="7"/>
    <n v="460.8"/>
    <n v="57"/>
    <n v="11"/>
    <n v="11"/>
  </r>
  <r>
    <x v="1"/>
    <x v="123"/>
    <x v="1"/>
    <x v="2"/>
    <n v="53.483958999999999"/>
    <n v="-2.2446440000000001"/>
    <x v="2"/>
    <x v="0"/>
    <s v="Discount"/>
    <n v="721.2"/>
    <n v="1.6E-2"/>
    <n v="11"/>
    <n v="1.44"/>
    <n v="16"/>
    <n v="2"/>
    <n v="78"/>
    <n v="62"/>
    <n v="10"/>
    <n v="8"/>
  </r>
  <r>
    <x v="1"/>
    <x v="124"/>
    <x v="2"/>
    <x v="2"/>
    <n v="53.483958999999999"/>
    <n v="-2.2446440000000001"/>
    <x v="2"/>
    <x v="0"/>
    <s v="Discount"/>
    <n v="1167.4000000000001"/>
    <n v="8.0000000000000002E-3"/>
    <n v="9"/>
    <n v="0.14000000000000001"/>
    <n v="1"/>
    <n v="2"/>
    <n v="54"/>
    <n v="73"/>
    <n v="12"/>
    <n v="0"/>
  </r>
  <r>
    <x v="1"/>
    <x v="125"/>
    <x v="3"/>
    <x v="2"/>
    <n v="53.483958999999999"/>
    <n v="-2.2446440000000001"/>
    <x v="2"/>
    <x v="0"/>
    <s v="Discount"/>
    <n v="434.4"/>
    <n v="1.0999999999999999E-2"/>
    <n v="5"/>
    <n v="1.55"/>
    <n v="7"/>
    <n v="2"/>
    <n v="108"/>
    <n v="47"/>
    <n v="16"/>
    <n v="3"/>
  </r>
  <r>
    <x v="1"/>
    <x v="126"/>
    <x v="4"/>
    <x v="2"/>
    <n v="53.483958999999999"/>
    <n v="-2.2446440000000001"/>
    <x v="2"/>
    <x v="0"/>
    <s v="Discount"/>
    <n v="1009.5"/>
    <n v="1.4E-2"/>
    <n v="14"/>
    <n v="0.95"/>
    <n v="13"/>
    <n v="3"/>
    <n v="79.2"/>
    <n v="69"/>
    <n v="16"/>
    <n v="8"/>
  </r>
  <r>
    <x v="1"/>
    <x v="127"/>
    <x v="5"/>
    <x v="2"/>
    <n v="53.483958999999999"/>
    <n v="-2.2446440000000001"/>
    <x v="2"/>
    <x v="0"/>
    <s v="Discount"/>
    <n v="257.7"/>
    <n v="1.4999999999999999E-2"/>
    <n v="4"/>
    <n v="0.33"/>
    <n v="1"/>
    <n v="4"/>
    <n v="243.6"/>
    <n v="45"/>
    <n v="13"/>
    <n v="2"/>
  </r>
  <r>
    <x v="1"/>
    <x v="128"/>
    <x v="6"/>
    <x v="2"/>
    <n v="53.483958999999999"/>
    <n v="-2.2446440000000001"/>
    <x v="2"/>
    <x v="0"/>
    <s v="Discount"/>
    <n v="508.5"/>
    <n v="1.6E-2"/>
    <n v="8"/>
    <n v="1.1399999999999999"/>
    <n v="9"/>
    <n v="5"/>
    <n v="370.8"/>
    <n v="51"/>
    <n v="7"/>
    <n v="5"/>
  </r>
  <r>
    <x v="1"/>
    <x v="129"/>
    <x v="7"/>
    <x v="2"/>
    <n v="53.483958999999999"/>
    <n v="-2.2446440000000001"/>
    <x v="2"/>
    <x v="0"/>
    <s v="Discount"/>
    <n v="712.4"/>
    <n v="1.6E-2"/>
    <n v="12"/>
    <n v="1.38"/>
    <n v="16"/>
    <n v="5"/>
    <n v="272.39999999999998"/>
    <n v="41"/>
    <n v="15"/>
    <n v="9"/>
  </r>
  <r>
    <x v="1"/>
    <x v="130"/>
    <x v="8"/>
    <x v="2"/>
    <n v="53.483958999999999"/>
    <n v="-2.2446440000000001"/>
    <x v="2"/>
    <x v="0"/>
    <s v="Discount"/>
    <n v="912.5"/>
    <n v="1.4E-2"/>
    <n v="13"/>
    <n v="0.39"/>
    <n v="5"/>
    <n v="3"/>
    <n v="152.4"/>
    <n v="77"/>
    <n v="3"/>
    <n v="8"/>
  </r>
  <r>
    <x v="1"/>
    <x v="131"/>
    <x v="9"/>
    <x v="2"/>
    <n v="53.483958999999999"/>
    <n v="-2.2446440000000001"/>
    <x v="2"/>
    <x v="0"/>
    <s v="Discount"/>
    <n v="727.8"/>
    <n v="7.0000000000000001E-3"/>
    <n v="5"/>
    <n v="1.06"/>
    <n v="6"/>
    <n v="6"/>
    <n v="423.6"/>
    <n v="35"/>
    <n v="1"/>
    <n v="9"/>
  </r>
  <r>
    <x v="1"/>
    <x v="132"/>
    <x v="10"/>
    <x v="2"/>
    <n v="53.483958999999999"/>
    <n v="-2.2446440000000001"/>
    <x v="2"/>
    <x v="0"/>
    <s v="Discount"/>
    <n v="455.9"/>
    <n v="6.0000000000000001E-3"/>
    <n v="3"/>
    <n v="0.56000000000000005"/>
    <n v="2"/>
    <n v="6"/>
    <n v="476.4"/>
    <n v="55"/>
    <n v="7"/>
    <n v="6"/>
  </r>
  <r>
    <x v="1"/>
    <x v="133"/>
    <x v="11"/>
    <x v="2"/>
    <n v="53.483958999999999"/>
    <n v="-2.2446440000000001"/>
    <x v="2"/>
    <x v="0"/>
    <s v="Discount"/>
    <n v="786.7"/>
    <n v="7.0000000000000001E-3"/>
    <n v="5"/>
    <n v="0.55000000000000004"/>
    <n v="3"/>
    <n v="3"/>
    <n v="8.4"/>
    <n v="55"/>
    <n v="15"/>
    <n v="3"/>
  </r>
  <r>
    <x v="1"/>
    <x v="134"/>
    <x v="86"/>
    <x v="2"/>
    <n v="53.483958999999999"/>
    <n v="-2.2446440000000001"/>
    <x v="2"/>
    <x v="0"/>
    <s v="Discount"/>
    <n v="599.70000000000005"/>
    <n v="8.9999999999999993E-3"/>
    <n v="5"/>
    <n v="0.7"/>
    <n v="4"/>
    <n v="5"/>
    <n v="303.60000000000002"/>
    <n v="60"/>
    <n v="8"/>
    <n v="3"/>
  </r>
  <r>
    <x v="1"/>
    <x v="135"/>
    <x v="87"/>
    <x v="2"/>
    <n v="53.483958999999999"/>
    <n v="-2.2446440000000001"/>
    <x v="2"/>
    <x v="0"/>
    <s v="Discount"/>
    <n v="740.5"/>
    <n v="1.0999999999999999E-2"/>
    <n v="8"/>
    <n v="1.36"/>
    <n v="11"/>
    <n v="6"/>
    <n v="184.8"/>
    <n v="28"/>
    <n v="10"/>
    <n v="3"/>
  </r>
  <r>
    <x v="1"/>
    <x v="136"/>
    <x v="88"/>
    <x v="2"/>
    <n v="53.483958999999999"/>
    <n v="-2.2446440000000001"/>
    <x v="2"/>
    <x v="0"/>
    <s v="Discount"/>
    <n v="482.3"/>
    <n v="1.0999999999999999E-2"/>
    <n v="5"/>
    <n v="1.56"/>
    <n v="9"/>
    <n v="4"/>
    <n v="123.6"/>
    <n v="41"/>
    <n v="7"/>
    <n v="11"/>
  </r>
  <r>
    <x v="1"/>
    <x v="137"/>
    <x v="89"/>
    <x v="2"/>
    <n v="53.483958999999999"/>
    <n v="-2.2446440000000001"/>
    <x v="2"/>
    <x v="0"/>
    <s v="Discount"/>
    <n v="527.29999999999995"/>
    <n v="1.4999999999999999E-2"/>
    <n v="8"/>
    <n v="0.67"/>
    <n v="5"/>
    <n v="3"/>
    <n v="10.8"/>
    <n v="72"/>
    <n v="6"/>
    <n v="5"/>
  </r>
  <r>
    <x v="1"/>
    <x v="138"/>
    <x v="90"/>
    <x v="2"/>
    <n v="53.483958999999999"/>
    <n v="-2.2446440000000001"/>
    <x v="2"/>
    <x v="0"/>
    <s v="Discount"/>
    <n v="420.3"/>
    <n v="1.0999999999999999E-2"/>
    <n v="5"/>
    <n v="0.83"/>
    <n v="4"/>
    <n v="1"/>
    <n v="9.6"/>
    <n v="36"/>
    <n v="8"/>
    <n v="6"/>
  </r>
  <r>
    <x v="1"/>
    <x v="139"/>
    <x v="91"/>
    <x v="2"/>
    <n v="53.483958999999999"/>
    <n v="-2.2446440000000001"/>
    <x v="2"/>
    <x v="0"/>
    <s v="Discount"/>
    <n v="610.6"/>
    <n v="1.4E-2"/>
    <n v="9"/>
    <n v="0.4"/>
    <n v="4"/>
    <n v="6"/>
    <n v="184.8"/>
    <n v="67"/>
    <n v="4"/>
    <n v="3"/>
  </r>
  <r>
    <x v="1"/>
    <x v="140"/>
    <x v="92"/>
    <x v="2"/>
    <n v="53.483958999999999"/>
    <n v="-2.2446440000000001"/>
    <x v="2"/>
    <x v="0"/>
    <s v="Discount"/>
    <n v="822.8"/>
    <n v="7.0000000000000001E-3"/>
    <n v="6"/>
    <n v="1.1299999999999999"/>
    <n v="6"/>
    <n v="6"/>
    <n v="294"/>
    <n v="71"/>
    <n v="3"/>
    <n v="5"/>
  </r>
  <r>
    <x v="1"/>
    <x v="141"/>
    <x v="93"/>
    <x v="2"/>
    <n v="53.483958999999999"/>
    <n v="-2.2446440000000001"/>
    <x v="2"/>
    <x v="0"/>
    <s v="Discount"/>
    <n v="383.9"/>
    <n v="5.0000000000000001E-3"/>
    <n v="2"/>
    <n v="0.57999999999999996"/>
    <n v="1"/>
    <n v="4"/>
    <n v="212.4"/>
    <n v="68"/>
    <n v="14"/>
    <n v="9"/>
  </r>
  <r>
    <x v="1"/>
    <x v="142"/>
    <x v="94"/>
    <x v="2"/>
    <n v="53.483958999999999"/>
    <n v="-2.2446440000000001"/>
    <x v="2"/>
    <x v="0"/>
    <s v="Discount"/>
    <n v="594.29999999999995"/>
    <n v="8.9999999999999993E-3"/>
    <n v="5"/>
    <n v="0.17"/>
    <n v="1"/>
    <n v="4"/>
    <n v="68.400000000000006"/>
    <n v="55"/>
    <n v="15"/>
    <n v="3"/>
  </r>
  <r>
    <x v="1"/>
    <x v="143"/>
    <x v="95"/>
    <x v="2"/>
    <n v="53.483958999999999"/>
    <n v="-2.2446440000000001"/>
    <x v="2"/>
    <x v="0"/>
    <s v="Discount"/>
    <n v="763.5"/>
    <n v="1.7000000000000001E-2"/>
    <n v="13"/>
    <n v="0.85"/>
    <n v="11"/>
    <n v="4"/>
    <n v="171.6"/>
    <n v="58"/>
    <n v="11"/>
    <n v="2"/>
  </r>
  <r>
    <x v="1"/>
    <x v="144"/>
    <x v="96"/>
    <x v="2"/>
    <n v="53.483958999999999"/>
    <n v="-2.2446440000000001"/>
    <x v="2"/>
    <x v="0"/>
    <s v="Discount"/>
    <n v="403.1"/>
    <n v="1.2999999999999999E-2"/>
    <n v="5"/>
    <n v="0.87"/>
    <n v="5"/>
    <n v="2"/>
    <n v="124.8"/>
    <n v="87"/>
    <n v="3"/>
    <n v="2"/>
  </r>
  <r>
    <x v="1"/>
    <x v="145"/>
    <x v="97"/>
    <x v="2"/>
    <n v="53.483958999999999"/>
    <n v="-2.2446440000000001"/>
    <x v="2"/>
    <x v="0"/>
    <s v="Discount"/>
    <n v="871.8"/>
    <n v="1.0999999999999999E-2"/>
    <n v="10"/>
    <n v="1.24"/>
    <n v="12"/>
    <n v="2"/>
    <n v="20.399999999999999"/>
    <n v="67"/>
    <n v="6"/>
    <n v="3"/>
  </r>
  <r>
    <x v="1"/>
    <x v="146"/>
    <x v="98"/>
    <x v="2"/>
    <n v="53.483958999999999"/>
    <n v="-2.2446440000000001"/>
    <x v="2"/>
    <x v="0"/>
    <s v="Discount"/>
    <n v="723.7"/>
    <n v="1.4999999999999999E-2"/>
    <n v="11"/>
    <n v="0.69"/>
    <n v="8"/>
    <n v="4"/>
    <n v="172.8"/>
    <n v="53"/>
    <n v="14"/>
    <n v="15"/>
  </r>
  <r>
    <x v="1"/>
    <x v="147"/>
    <x v="99"/>
    <x v="2"/>
    <n v="53.483958999999999"/>
    <n v="-2.2446440000000001"/>
    <x v="2"/>
    <x v="0"/>
    <s v="Discount"/>
    <n v="500.3"/>
    <n v="1.4999999999999999E-2"/>
    <n v="8"/>
    <n v="0.47"/>
    <n v="4"/>
    <n v="1"/>
    <n v="54"/>
    <n v="31"/>
    <n v="6"/>
    <n v="11"/>
  </r>
  <r>
    <x v="1"/>
    <x v="148"/>
    <x v="100"/>
    <x v="2"/>
    <n v="53.483958999999999"/>
    <n v="-2.2446440000000001"/>
    <x v="2"/>
    <x v="0"/>
    <s v="Discount"/>
    <n v="581.1"/>
    <n v="6.0000000000000001E-3"/>
    <n v="3"/>
    <n v="1.1000000000000001"/>
    <n v="4"/>
    <n v="3"/>
    <n v="178.8"/>
    <n v="44"/>
    <n v="13"/>
    <n v="6"/>
  </r>
  <r>
    <x v="1"/>
    <x v="149"/>
    <x v="101"/>
    <x v="2"/>
    <n v="53.483958999999999"/>
    <n v="-2.2446440000000001"/>
    <x v="2"/>
    <x v="0"/>
    <s v="Discount"/>
    <n v="698.6"/>
    <n v="6.0000000000000001E-3"/>
    <n v="4"/>
    <n v="0.49"/>
    <n v="2"/>
    <n v="2"/>
    <n v="27.6"/>
    <n v="78"/>
    <n v="10"/>
    <n v="8"/>
  </r>
  <r>
    <x v="1"/>
    <x v="150"/>
    <x v="102"/>
    <x v="2"/>
    <n v="53.483958999999999"/>
    <n v="-2.2446440000000001"/>
    <x v="2"/>
    <x v="0"/>
    <s v="Discount"/>
    <n v="987.5"/>
    <n v="8.9999999999999993E-3"/>
    <n v="9"/>
    <n v="0.33"/>
    <n v="3"/>
    <n v="2"/>
    <n v="10.8"/>
    <n v="49"/>
    <n v="9"/>
    <n v="2"/>
  </r>
  <r>
    <x v="1"/>
    <x v="151"/>
    <x v="103"/>
    <x v="2"/>
    <n v="53.483958999999999"/>
    <n v="-2.2446440000000001"/>
    <x v="2"/>
    <x v="0"/>
    <s v="Discount"/>
    <n v="500.3"/>
    <n v="1.2E-2"/>
    <n v="6"/>
    <n v="0.75"/>
    <n v="5"/>
    <n v="5"/>
    <n v="294"/>
    <n v="53"/>
    <n v="2"/>
    <n v="8"/>
  </r>
  <r>
    <x v="1"/>
    <x v="152"/>
    <x v="104"/>
    <x v="2"/>
    <n v="53.483958999999999"/>
    <n v="-2.2446440000000001"/>
    <x v="2"/>
    <x v="0"/>
    <s v="Discount"/>
    <n v="883.7"/>
    <n v="0.01"/>
    <n v="8"/>
    <n v="0.81"/>
    <n v="7"/>
    <n v="4"/>
    <n v="216"/>
    <n v="36"/>
    <n v="8"/>
    <n v="9"/>
  </r>
  <r>
    <x v="1"/>
    <x v="153"/>
    <x v="0"/>
    <x v="2"/>
    <n v="53.483958999999999"/>
    <n v="-2.2446440000000001"/>
    <x v="2"/>
    <x v="0"/>
    <s v="Discount"/>
    <n v="670.5"/>
    <n v="1.0999999999999999E-2"/>
    <n v="8"/>
    <n v="0.1"/>
    <n v="1"/>
    <n v="2"/>
    <n v="72"/>
    <n v="41"/>
    <n v="5"/>
    <n v="2"/>
  </r>
  <r>
    <x v="1"/>
    <x v="154"/>
    <x v="1"/>
    <x v="2"/>
    <n v="53.483958999999999"/>
    <n v="-2.2446440000000001"/>
    <x v="2"/>
    <x v="0"/>
    <s v="Discount"/>
    <n v="671.6"/>
    <n v="1.0999999999999999E-2"/>
    <n v="7"/>
    <n v="0.92"/>
    <n v="7"/>
    <n v="4"/>
    <n v="190.8"/>
    <n v="66"/>
    <n v="10"/>
    <n v="6"/>
  </r>
  <r>
    <x v="1"/>
    <x v="155"/>
    <x v="2"/>
    <x v="2"/>
    <n v="53.483958999999999"/>
    <n v="-2.2446440000000001"/>
    <x v="2"/>
    <x v="0"/>
    <s v="Discount"/>
    <n v="304.60000000000002"/>
    <n v="0.01"/>
    <n v="3"/>
    <n v="1.4"/>
    <n v="4"/>
    <n v="6"/>
    <n v="331.2"/>
    <n v="36"/>
    <n v="13"/>
    <n v="6"/>
  </r>
  <r>
    <x v="1"/>
    <x v="156"/>
    <x v="3"/>
    <x v="2"/>
    <n v="53.483958999999999"/>
    <n v="-2.2446440000000001"/>
    <x v="2"/>
    <x v="0"/>
    <s v="Discount"/>
    <n v="1001.4"/>
    <n v="1.0999999999999999E-2"/>
    <n v="11"/>
    <n v="1.33"/>
    <n v="14"/>
    <n v="4"/>
    <n v="232.8"/>
    <n v="34"/>
    <n v="12"/>
    <n v="8"/>
  </r>
  <r>
    <x v="1"/>
    <x v="157"/>
    <x v="4"/>
    <x v="2"/>
    <n v="53.483958999999999"/>
    <n v="-2.2446440000000001"/>
    <x v="2"/>
    <x v="0"/>
    <s v="Discount"/>
    <n v="995.5"/>
    <n v="8.0000000000000002E-3"/>
    <n v="8"/>
    <n v="1.23"/>
    <n v="10"/>
    <n v="5"/>
    <n v="110.4"/>
    <n v="64"/>
    <n v="3"/>
    <n v="15"/>
  </r>
  <r>
    <x v="1"/>
    <x v="158"/>
    <x v="5"/>
    <x v="2"/>
    <n v="53.483958999999999"/>
    <n v="-2.2446440000000001"/>
    <x v="2"/>
    <x v="0"/>
    <s v="Discount"/>
    <n v="1029.2"/>
    <n v="6.0000000000000001E-3"/>
    <n v="6"/>
    <n v="0.18"/>
    <n v="1"/>
    <n v="4"/>
    <n v="147.6"/>
    <n v="42"/>
    <n v="15"/>
    <n v="8"/>
  </r>
  <r>
    <x v="1"/>
    <x v="159"/>
    <x v="6"/>
    <x v="2"/>
    <n v="53.483958999999999"/>
    <n v="-2.2446440000000001"/>
    <x v="2"/>
    <x v="0"/>
    <s v="Discount"/>
    <n v="559.29999999999995"/>
    <n v="1.0999999999999999E-2"/>
    <n v="6"/>
    <n v="0.83"/>
    <n v="5"/>
    <n v="5"/>
    <n v="187.2"/>
    <n v="50"/>
    <n v="14"/>
    <n v="3"/>
  </r>
  <r>
    <x v="1"/>
    <x v="160"/>
    <x v="7"/>
    <x v="2"/>
    <n v="53.483958999999999"/>
    <n v="-2.2446440000000001"/>
    <x v="2"/>
    <x v="0"/>
    <s v="Discount"/>
    <n v="494.4"/>
    <n v="7.0000000000000001E-3"/>
    <n v="4"/>
    <n v="0.61"/>
    <n v="2"/>
    <n v="5"/>
    <n v="322.8"/>
    <n v="25"/>
    <n v="17"/>
    <n v="11"/>
  </r>
  <r>
    <x v="1"/>
    <x v="161"/>
    <x v="8"/>
    <x v="2"/>
    <n v="53.483958999999999"/>
    <n v="-2.2446440000000001"/>
    <x v="2"/>
    <x v="0"/>
    <s v="Discount"/>
    <n v="912.9"/>
    <n v="1.0999999999999999E-2"/>
    <n v="10"/>
    <n v="1.1200000000000001"/>
    <n v="11"/>
    <n v="4"/>
    <n v="266.39999999999998"/>
    <n v="58"/>
    <n v="2"/>
    <n v="3"/>
  </r>
  <r>
    <x v="1"/>
    <x v="162"/>
    <x v="9"/>
    <x v="2"/>
    <n v="53.483958999999999"/>
    <n v="-2.2446440000000001"/>
    <x v="2"/>
    <x v="0"/>
    <s v="Discount"/>
    <n v="689.2"/>
    <n v="0.01"/>
    <n v="7"/>
    <n v="1.55"/>
    <n v="11"/>
    <n v="2"/>
    <n v="36"/>
    <n v="25"/>
    <n v="6"/>
    <n v="5"/>
  </r>
  <r>
    <x v="1"/>
    <x v="163"/>
    <x v="10"/>
    <x v="2"/>
    <n v="53.483958999999999"/>
    <n v="-2.2446440000000001"/>
    <x v="2"/>
    <x v="0"/>
    <s v="Discount"/>
    <n v="499.6"/>
    <n v="1.2999999999999999E-2"/>
    <n v="6"/>
    <n v="0.28999999999999998"/>
    <n v="2"/>
    <n v="3"/>
    <n v="147.6"/>
    <n v="65"/>
    <n v="4"/>
    <n v="11"/>
  </r>
  <r>
    <x v="1"/>
    <x v="164"/>
    <x v="11"/>
    <x v="2"/>
    <n v="53.483958999999999"/>
    <n v="-2.2446440000000001"/>
    <x v="2"/>
    <x v="0"/>
    <s v="Discount"/>
    <n v="492.7"/>
    <n v="8.0000000000000002E-3"/>
    <n v="4"/>
    <n v="1.41"/>
    <n v="5"/>
    <n v="2"/>
    <n v="19.2"/>
    <n v="67"/>
    <n v="6"/>
    <n v="11"/>
  </r>
  <r>
    <x v="1"/>
    <x v="165"/>
    <x v="105"/>
    <x v="2"/>
    <n v="53.483958999999999"/>
    <n v="-2.2446440000000001"/>
    <x v="2"/>
    <x v="0"/>
    <s v="Discount"/>
    <n v="911.4"/>
    <n v="8.0000000000000002E-3"/>
    <n v="7"/>
    <n v="1.01"/>
    <n v="7"/>
    <n v="6"/>
    <n v="481.2"/>
    <n v="79"/>
    <n v="0"/>
    <n v="3"/>
  </r>
  <r>
    <x v="1"/>
    <x v="166"/>
    <x v="106"/>
    <x v="2"/>
    <n v="53.483958999999999"/>
    <n v="-2.2446440000000001"/>
    <x v="2"/>
    <x v="0"/>
    <s v="Discount"/>
    <n v="618.9"/>
    <n v="8.9999999999999993E-3"/>
    <n v="6"/>
    <n v="1.48"/>
    <n v="9"/>
    <n v="3"/>
    <n v="156"/>
    <n v="68"/>
    <n v="7"/>
    <n v="3"/>
  </r>
  <r>
    <x v="1"/>
    <x v="167"/>
    <x v="107"/>
    <x v="2"/>
    <n v="53.483958999999999"/>
    <n v="-2.2446440000000001"/>
    <x v="2"/>
    <x v="0"/>
    <s v="Discount"/>
    <n v="863.7"/>
    <n v="1.6E-2"/>
    <n v="13"/>
    <n v="0.36"/>
    <n v="5"/>
    <n v="6"/>
    <n v="268.8"/>
    <n v="38"/>
    <n v="8"/>
    <n v="3"/>
  </r>
  <r>
    <x v="1"/>
    <x v="168"/>
    <x v="108"/>
    <x v="2"/>
    <n v="53.483958999999999"/>
    <n v="-2.2446440000000001"/>
    <x v="2"/>
    <x v="0"/>
    <s v="Discount"/>
    <n v="1103.2"/>
    <n v="7.0000000000000001E-3"/>
    <n v="8"/>
    <n v="0.71"/>
    <n v="6"/>
    <n v="4"/>
    <n v="315.60000000000002"/>
    <n v="45"/>
    <n v="16"/>
    <n v="2"/>
  </r>
  <r>
    <x v="1"/>
    <x v="169"/>
    <x v="109"/>
    <x v="2"/>
    <n v="53.483958999999999"/>
    <n v="-2.2446440000000001"/>
    <x v="2"/>
    <x v="0"/>
    <s v="Discount"/>
    <n v="358.3"/>
    <n v="1.2E-2"/>
    <n v="4"/>
    <n v="1.39"/>
    <n v="6"/>
    <n v="7"/>
    <n v="462"/>
    <n v="26"/>
    <n v="2"/>
    <n v="2"/>
  </r>
  <r>
    <x v="1"/>
    <x v="170"/>
    <x v="110"/>
    <x v="2"/>
    <n v="53.483958999999999"/>
    <n v="-2.2446440000000001"/>
    <x v="2"/>
    <x v="0"/>
    <s v="Discount"/>
    <n v="537"/>
    <n v="0.01"/>
    <n v="5"/>
    <n v="1.53"/>
    <n v="8"/>
    <n v="6"/>
    <n v="273.60000000000002"/>
    <n v="24"/>
    <n v="5"/>
    <n v="11"/>
  </r>
  <r>
    <x v="1"/>
    <x v="171"/>
    <x v="111"/>
    <x v="2"/>
    <n v="53.483958999999999"/>
    <n v="-2.2446440000000001"/>
    <x v="2"/>
    <x v="0"/>
    <s v="Discount"/>
    <n v="472.9"/>
    <n v="5.0000000000000001E-3"/>
    <n v="2"/>
    <n v="0.26"/>
    <n v="1"/>
    <n v="2"/>
    <n v="97.2"/>
    <n v="61"/>
    <n v="8"/>
    <n v="3"/>
  </r>
  <r>
    <x v="1"/>
    <x v="172"/>
    <x v="112"/>
    <x v="2"/>
    <n v="53.483958999999999"/>
    <n v="-2.2446440000000001"/>
    <x v="2"/>
    <x v="0"/>
    <s v="Discount"/>
    <n v="790.2"/>
    <n v="0.01"/>
    <n v="8"/>
    <n v="1.04"/>
    <n v="8"/>
    <n v="2"/>
    <n v="112.8"/>
    <n v="64"/>
    <n v="1"/>
    <n v="9"/>
  </r>
  <r>
    <x v="1"/>
    <x v="173"/>
    <x v="113"/>
    <x v="2"/>
    <n v="53.483958999999999"/>
    <n v="-2.2446440000000001"/>
    <x v="2"/>
    <x v="0"/>
    <s v="Discount"/>
    <n v="680.5"/>
    <n v="1.4999999999999999E-2"/>
    <n v="10"/>
    <n v="1.37"/>
    <n v="14"/>
    <n v="5"/>
    <n v="296.39999999999998"/>
    <n v="61"/>
    <n v="12"/>
    <n v="6"/>
  </r>
  <r>
    <x v="1"/>
    <x v="174"/>
    <x v="114"/>
    <x v="2"/>
    <n v="53.483958999999999"/>
    <n v="-2.2446440000000001"/>
    <x v="2"/>
    <x v="0"/>
    <s v="Discount"/>
    <n v="731.7"/>
    <n v="1.4E-2"/>
    <n v="10"/>
    <n v="1.01"/>
    <n v="10"/>
    <n v="6"/>
    <n v="224.4"/>
    <n v="45"/>
    <n v="5"/>
    <n v="3"/>
  </r>
  <r>
    <x v="1"/>
    <x v="175"/>
    <x v="115"/>
    <x v="2"/>
    <n v="53.483958999999999"/>
    <n v="-2.2446440000000001"/>
    <x v="2"/>
    <x v="0"/>
    <s v="Discount"/>
    <n v="722.5"/>
    <n v="0.01"/>
    <n v="7"/>
    <n v="0.26"/>
    <n v="2"/>
    <n v="1"/>
    <n v="13.2"/>
    <n v="25"/>
    <n v="13"/>
    <n v="9"/>
  </r>
  <r>
    <x v="1"/>
    <x v="176"/>
    <x v="116"/>
    <x v="2"/>
    <n v="53.483958999999999"/>
    <n v="-2.2446440000000001"/>
    <x v="2"/>
    <x v="0"/>
    <s v="Discount"/>
    <n v="856.9"/>
    <n v="1.2999999999999999E-2"/>
    <n v="11"/>
    <n v="0.18"/>
    <n v="2"/>
    <n v="7"/>
    <n v="298.8"/>
    <n v="53"/>
    <n v="16"/>
    <n v="8"/>
  </r>
  <r>
    <x v="1"/>
    <x v="177"/>
    <x v="117"/>
    <x v="2"/>
    <n v="53.483958999999999"/>
    <n v="-2.2446440000000001"/>
    <x v="2"/>
    <x v="0"/>
    <s v="Discount"/>
    <n v="538.6"/>
    <n v="1.0999999999999999E-2"/>
    <n v="6"/>
    <n v="0.33"/>
    <n v="2"/>
    <n v="4"/>
    <n v="243.6"/>
    <n v="84"/>
    <n v="10"/>
    <n v="0"/>
  </r>
  <r>
    <x v="1"/>
    <x v="178"/>
    <x v="118"/>
    <x v="2"/>
    <n v="53.483958999999999"/>
    <n v="-2.2446440000000001"/>
    <x v="2"/>
    <x v="0"/>
    <s v="Discount"/>
    <n v="721.7"/>
    <n v="7.0000000000000001E-3"/>
    <n v="5"/>
    <n v="1.41"/>
    <n v="7"/>
    <n v="6"/>
    <n v="453.6"/>
    <n v="58"/>
    <n v="8"/>
    <n v="15"/>
  </r>
  <r>
    <x v="1"/>
    <x v="179"/>
    <x v="119"/>
    <x v="2"/>
    <n v="53.483958999999999"/>
    <n v="-2.2446440000000001"/>
    <x v="2"/>
    <x v="0"/>
    <s v="Discount"/>
    <n v="718.7"/>
    <n v="8.0000000000000002E-3"/>
    <n v="6"/>
    <n v="0.35"/>
    <n v="2"/>
    <n v="5"/>
    <n v="249.6"/>
    <n v="62"/>
    <n v="13"/>
    <n v="14"/>
  </r>
  <r>
    <x v="1"/>
    <x v="180"/>
    <x v="120"/>
    <x v="2"/>
    <n v="53.483958999999999"/>
    <n v="-2.2446440000000001"/>
    <x v="2"/>
    <x v="0"/>
    <s v="Discount"/>
    <n v="760.2"/>
    <n v="1.4E-2"/>
    <n v="11"/>
    <n v="0.94"/>
    <n v="10"/>
    <n v="1"/>
    <n v="31.2"/>
    <n v="26"/>
    <n v="2"/>
    <n v="3"/>
  </r>
  <r>
    <x v="1"/>
    <x v="181"/>
    <x v="121"/>
    <x v="2"/>
    <n v="53.483958999999999"/>
    <n v="-2.2446440000000001"/>
    <x v="2"/>
    <x v="0"/>
    <s v="Discount"/>
    <n v="1217"/>
    <n v="1.2E-2"/>
    <n v="14"/>
    <n v="1.0900000000000001"/>
    <n v="15"/>
    <n v="4"/>
    <n v="205.2"/>
    <n v="59"/>
    <n v="4"/>
    <n v="2"/>
  </r>
  <r>
    <x v="1"/>
    <x v="182"/>
    <x v="122"/>
    <x v="2"/>
    <n v="53.483958999999999"/>
    <n v="-2.2446440000000001"/>
    <x v="2"/>
    <x v="0"/>
    <s v="Discount"/>
    <n v="709.2"/>
    <n v="1.6E-2"/>
    <n v="11"/>
    <n v="1.45"/>
    <n v="16"/>
    <n v="5"/>
    <n v="237.6"/>
    <n v="26"/>
    <n v="8"/>
    <n v="8"/>
  </r>
  <r>
    <x v="1"/>
    <x v="183"/>
    <x v="123"/>
    <x v="2"/>
    <n v="53.483958999999999"/>
    <n v="-2.2446440000000001"/>
    <x v="2"/>
    <x v="0"/>
    <s v="Discount"/>
    <n v="599.29999999999995"/>
    <n v="1.0999999999999999E-2"/>
    <n v="7"/>
    <n v="0.48"/>
    <n v="3"/>
    <n v="2"/>
    <n v="10.8"/>
    <n v="58"/>
    <n v="5"/>
    <n v="6"/>
  </r>
  <r>
    <x v="2"/>
    <x v="184"/>
    <x v="0"/>
    <x v="2"/>
    <n v="53.483958999999999"/>
    <n v="-2.2446440000000001"/>
    <x v="2"/>
    <x v="0"/>
    <s v="Discount"/>
    <n v="964"/>
    <n v="1.0999999999999999E-2"/>
    <n v="11"/>
    <n v="0.12"/>
    <n v="1"/>
    <n v="7"/>
    <n v="439.2"/>
    <n v="84"/>
    <n v="16"/>
    <n v="8"/>
  </r>
  <r>
    <x v="2"/>
    <x v="185"/>
    <x v="1"/>
    <x v="2"/>
    <n v="53.483958999999999"/>
    <n v="-2.2446440000000001"/>
    <x v="2"/>
    <x v="0"/>
    <s v="Discount"/>
    <n v="1504"/>
    <n v="1.2E-2"/>
    <n v="18"/>
    <n v="0.6"/>
    <n v="11"/>
    <n v="5"/>
    <n v="393.6"/>
    <n v="38"/>
    <n v="17"/>
    <n v="6"/>
  </r>
  <r>
    <x v="2"/>
    <x v="186"/>
    <x v="2"/>
    <x v="2"/>
    <n v="53.483958999999999"/>
    <n v="-2.2446440000000001"/>
    <x v="2"/>
    <x v="0"/>
    <s v="Discount"/>
    <n v="1066"/>
    <n v="1.2999999999999999E-2"/>
    <n v="14"/>
    <n v="0.71"/>
    <n v="10"/>
    <n v="9"/>
    <n v="625.20000000000005"/>
    <n v="58"/>
    <n v="18"/>
    <n v="8"/>
  </r>
  <r>
    <x v="2"/>
    <x v="187"/>
    <x v="3"/>
    <x v="2"/>
    <n v="53.483958999999999"/>
    <n v="-2.2446440000000001"/>
    <x v="2"/>
    <x v="0"/>
    <s v="Discount"/>
    <n v="1283"/>
    <n v="1.2999999999999999E-2"/>
    <n v="17"/>
    <n v="1.23"/>
    <n v="21"/>
    <n v="5"/>
    <n v="254.4"/>
    <n v="34"/>
    <n v="12"/>
    <n v="3"/>
  </r>
  <r>
    <x v="2"/>
    <x v="188"/>
    <x v="4"/>
    <x v="2"/>
    <n v="53.483958999999999"/>
    <n v="-2.2446440000000001"/>
    <x v="2"/>
    <x v="0"/>
    <s v="Discount"/>
    <n v="1552"/>
    <n v="0.01"/>
    <n v="16"/>
    <n v="0.98"/>
    <n v="16"/>
    <n v="5"/>
    <n v="434.4"/>
    <n v="62"/>
    <n v="3"/>
    <n v="6"/>
  </r>
  <r>
    <x v="2"/>
    <x v="189"/>
    <x v="5"/>
    <x v="2"/>
    <n v="53.483958999999999"/>
    <n v="-2.2446440000000001"/>
    <x v="2"/>
    <x v="0"/>
    <s v="Discount"/>
    <n v="1303"/>
    <n v="7.0000000000000001E-3"/>
    <n v="9"/>
    <n v="0.12"/>
    <n v="1"/>
    <n v="8"/>
    <n v="517.20000000000005"/>
    <n v="62"/>
    <n v="10"/>
    <n v="2"/>
  </r>
  <r>
    <x v="2"/>
    <x v="190"/>
    <x v="6"/>
    <x v="2"/>
    <n v="53.483958999999999"/>
    <n v="-2.2446440000000001"/>
    <x v="2"/>
    <x v="0"/>
    <s v="Discount"/>
    <n v="1194"/>
    <n v="1.2E-2"/>
    <n v="15"/>
    <n v="0.83"/>
    <n v="12"/>
    <n v="7"/>
    <n v="319.2"/>
    <n v="44"/>
    <n v="2"/>
    <n v="8"/>
  </r>
  <r>
    <x v="2"/>
    <x v="191"/>
    <x v="7"/>
    <x v="2"/>
    <n v="53.483958999999999"/>
    <n v="-2.2446440000000001"/>
    <x v="2"/>
    <x v="0"/>
    <s v="Discount"/>
    <n v="1560"/>
    <n v="0.01"/>
    <n v="15"/>
    <n v="7.0000000000000007E-2"/>
    <n v="1"/>
    <n v="7"/>
    <n v="362.4"/>
    <n v="40"/>
    <n v="5"/>
    <n v="14"/>
  </r>
  <r>
    <x v="2"/>
    <x v="192"/>
    <x v="8"/>
    <x v="2"/>
    <n v="53.483958999999999"/>
    <n v="-2.2446440000000001"/>
    <x v="2"/>
    <x v="0"/>
    <s v="Discount"/>
    <n v="1234"/>
    <n v="1.2999999999999999E-2"/>
    <n v="17"/>
    <n v="1.04"/>
    <n v="17"/>
    <n v="6"/>
    <n v="453.6"/>
    <n v="43"/>
    <n v="14"/>
    <n v="9"/>
  </r>
  <r>
    <x v="2"/>
    <x v="193"/>
    <x v="9"/>
    <x v="2"/>
    <n v="53.483958999999999"/>
    <n v="-2.2446440000000001"/>
    <x v="2"/>
    <x v="0"/>
    <s v="Discount"/>
    <n v="1169"/>
    <n v="0.01"/>
    <n v="12"/>
    <n v="1.35"/>
    <n v="16"/>
    <n v="3"/>
    <n v="315.60000000000002"/>
    <n v="52"/>
    <n v="8"/>
    <n v="15"/>
  </r>
  <r>
    <x v="2"/>
    <x v="194"/>
    <x v="10"/>
    <x v="2"/>
    <n v="53.483958999999999"/>
    <n v="-2.2446440000000001"/>
    <x v="2"/>
    <x v="0"/>
    <s v="Discount"/>
    <n v="1293"/>
    <n v="8.9999999999999993E-3"/>
    <n v="12"/>
    <n v="1.35"/>
    <n v="16"/>
    <n v="5"/>
    <n v="326.39999999999998"/>
    <n v="46"/>
    <n v="12"/>
    <n v="6"/>
  </r>
  <r>
    <x v="2"/>
    <x v="195"/>
    <x v="11"/>
    <x v="2"/>
    <n v="53.483958999999999"/>
    <n v="-2.2446440000000001"/>
    <x v="2"/>
    <x v="0"/>
    <s v="Discount"/>
    <n v="990"/>
    <n v="1.2E-2"/>
    <n v="12"/>
    <n v="1.01"/>
    <n v="12"/>
    <n v="8"/>
    <n v="410.4"/>
    <n v="48"/>
    <n v="9"/>
    <n v="14"/>
  </r>
  <r>
    <x v="2"/>
    <x v="196"/>
    <x v="124"/>
    <x v="2"/>
    <n v="53.483958999999999"/>
    <n v="-2.2446440000000001"/>
    <x v="2"/>
    <x v="0"/>
    <s v="Discount"/>
    <n v="644"/>
    <n v="8.9999999999999993E-3"/>
    <n v="6"/>
    <n v="0.84"/>
    <n v="5"/>
    <n v="8"/>
    <n v="441.6"/>
    <n v="43"/>
    <n v="5"/>
    <n v="6"/>
  </r>
  <r>
    <x v="2"/>
    <x v="197"/>
    <x v="125"/>
    <x v="2"/>
    <n v="53.483958999999999"/>
    <n v="-2.2446440000000001"/>
    <x v="2"/>
    <x v="0"/>
    <s v="Discount"/>
    <n v="951"/>
    <n v="1.2E-2"/>
    <n v="12"/>
    <n v="0.93"/>
    <n v="11"/>
    <n v="5"/>
    <n v="241.2"/>
    <n v="47"/>
    <n v="17"/>
    <n v="8"/>
  </r>
  <r>
    <x v="2"/>
    <x v="198"/>
    <x v="126"/>
    <x v="2"/>
    <n v="53.483958999999999"/>
    <n v="-2.2446440000000001"/>
    <x v="2"/>
    <x v="0"/>
    <s v="Discount"/>
    <n v="1237"/>
    <n v="1.4999999999999999E-2"/>
    <n v="18"/>
    <n v="0.56000000000000005"/>
    <n v="10"/>
    <n v="8"/>
    <n v="614.4"/>
    <n v="49"/>
    <n v="12"/>
    <n v="2"/>
  </r>
  <r>
    <x v="2"/>
    <x v="199"/>
    <x v="127"/>
    <x v="2"/>
    <n v="53.483958999999999"/>
    <n v="-2.2446440000000001"/>
    <x v="2"/>
    <x v="0"/>
    <s v="Discount"/>
    <n v="1458"/>
    <n v="0.02"/>
    <n v="29"/>
    <n v="0.93"/>
    <n v="27"/>
    <n v="7"/>
    <n v="447.6"/>
    <n v="71"/>
    <n v="15"/>
    <n v="8"/>
  </r>
  <r>
    <x v="2"/>
    <x v="200"/>
    <x v="128"/>
    <x v="2"/>
    <n v="53.483958999999999"/>
    <n v="-2.2446440000000001"/>
    <x v="2"/>
    <x v="0"/>
    <s v="Discount"/>
    <n v="1726"/>
    <n v="1.2999999999999999E-2"/>
    <n v="23"/>
    <n v="0.53"/>
    <n v="12"/>
    <n v="3"/>
    <n v="297.60000000000002"/>
    <n v="64"/>
    <n v="7"/>
    <n v="3"/>
  </r>
  <r>
    <x v="2"/>
    <x v="201"/>
    <x v="129"/>
    <x v="2"/>
    <n v="53.483958999999999"/>
    <n v="-2.2446440000000001"/>
    <x v="2"/>
    <x v="0"/>
    <s v="Discount"/>
    <n v="1435"/>
    <n v="1.2999999999999999E-2"/>
    <n v="18"/>
    <n v="7.0000000000000007E-2"/>
    <n v="1"/>
    <n v="7"/>
    <n v="523.20000000000005"/>
    <n v="48"/>
    <n v="11"/>
    <n v="8"/>
  </r>
  <r>
    <x v="2"/>
    <x v="202"/>
    <x v="130"/>
    <x v="2"/>
    <n v="53.483958999999999"/>
    <n v="-2.2446440000000001"/>
    <x v="2"/>
    <x v="0"/>
    <s v="Discount"/>
    <n v="1068"/>
    <n v="1.4E-2"/>
    <n v="15"/>
    <n v="1.33"/>
    <n v="21"/>
    <n v="5"/>
    <n v="292.8"/>
    <n v="72"/>
    <n v="4"/>
    <n v="14"/>
  </r>
  <r>
    <x v="2"/>
    <x v="203"/>
    <x v="131"/>
    <x v="2"/>
    <n v="53.483958999999999"/>
    <n v="-2.2446440000000001"/>
    <x v="2"/>
    <x v="0"/>
    <s v="Discount"/>
    <n v="1673"/>
    <n v="1.0999999999999999E-2"/>
    <n v="19"/>
    <n v="0.35"/>
    <n v="6"/>
    <n v="7"/>
    <n v="295.2"/>
    <n v="70"/>
    <n v="15"/>
    <n v="6"/>
  </r>
  <r>
    <x v="2"/>
    <x v="204"/>
    <x v="132"/>
    <x v="2"/>
    <n v="53.483958999999999"/>
    <n v="-2.2446440000000001"/>
    <x v="2"/>
    <x v="0"/>
    <s v="Discount"/>
    <n v="1501"/>
    <n v="1.4E-2"/>
    <n v="21"/>
    <n v="0.86"/>
    <n v="18"/>
    <n v="4"/>
    <n v="109.2"/>
    <n v="87"/>
    <n v="12"/>
    <n v="14"/>
  </r>
  <r>
    <x v="2"/>
    <x v="205"/>
    <x v="133"/>
    <x v="2"/>
    <n v="53.483958999999999"/>
    <n v="-2.2446440000000001"/>
    <x v="2"/>
    <x v="0"/>
    <s v="Discount"/>
    <n v="951"/>
    <n v="1.4999999999999999E-2"/>
    <n v="15"/>
    <n v="1.37"/>
    <n v="20"/>
    <n v="4"/>
    <n v="222"/>
    <n v="57"/>
    <n v="8"/>
    <n v="0"/>
  </r>
  <r>
    <x v="2"/>
    <x v="206"/>
    <x v="134"/>
    <x v="2"/>
    <n v="53.483958999999999"/>
    <n v="-2.2446440000000001"/>
    <x v="2"/>
    <x v="0"/>
    <s v="Discount"/>
    <n v="921"/>
    <n v="1.4999999999999999E-2"/>
    <n v="13"/>
    <n v="0.35"/>
    <n v="5"/>
    <n v="4"/>
    <n v="169.2"/>
    <n v="27"/>
    <n v="10"/>
    <n v="0"/>
  </r>
  <r>
    <x v="2"/>
    <x v="207"/>
    <x v="135"/>
    <x v="2"/>
    <n v="53.483958999999999"/>
    <n v="-2.2446440000000001"/>
    <x v="2"/>
    <x v="0"/>
    <s v="Discount"/>
    <n v="1121"/>
    <n v="0.01"/>
    <n v="12"/>
    <n v="0.43"/>
    <n v="5"/>
    <n v="7"/>
    <n v="192"/>
    <n v="49"/>
    <n v="10"/>
    <n v="2"/>
  </r>
  <r>
    <x v="2"/>
    <x v="208"/>
    <x v="136"/>
    <x v="2"/>
    <n v="53.483958999999999"/>
    <n v="-2.2446440000000001"/>
    <x v="2"/>
    <x v="0"/>
    <s v="Discount"/>
    <n v="1642"/>
    <n v="1.7000000000000001E-2"/>
    <n v="27"/>
    <n v="0.71"/>
    <n v="19"/>
    <n v="4"/>
    <n v="313.2"/>
    <n v="39"/>
    <n v="7"/>
    <n v="0"/>
  </r>
  <r>
    <x v="2"/>
    <x v="209"/>
    <x v="137"/>
    <x v="2"/>
    <n v="53.483958999999999"/>
    <n v="-2.2446440000000001"/>
    <x v="2"/>
    <x v="0"/>
    <s v="Discount"/>
    <n v="1109"/>
    <n v="1.9E-2"/>
    <n v="21"/>
    <n v="0.69"/>
    <n v="14"/>
    <n v="8"/>
    <n v="438"/>
    <n v="52"/>
    <n v="10"/>
    <n v="11"/>
  </r>
  <r>
    <x v="2"/>
    <x v="210"/>
    <x v="138"/>
    <x v="2"/>
    <n v="53.483958999999999"/>
    <n v="-2.2446440000000001"/>
    <x v="2"/>
    <x v="0"/>
    <s v="Discount"/>
    <n v="997"/>
    <n v="1.7000000000000001E-2"/>
    <n v="17"/>
    <n v="0.74"/>
    <n v="12"/>
    <n v="8"/>
    <n v="514.79999999999995"/>
    <n v="69"/>
    <n v="17"/>
    <n v="0"/>
  </r>
  <r>
    <x v="2"/>
    <x v="211"/>
    <x v="139"/>
    <x v="2"/>
    <n v="53.483958999999999"/>
    <n v="-2.2446440000000001"/>
    <x v="2"/>
    <x v="0"/>
    <s v="Discount"/>
    <n v="1619"/>
    <n v="1.4999999999999999E-2"/>
    <n v="24"/>
    <n v="0.17"/>
    <n v="4"/>
    <n v="5"/>
    <n v="337.2"/>
    <n v="47"/>
    <n v="7"/>
    <n v="5"/>
  </r>
  <r>
    <x v="2"/>
    <x v="212"/>
    <x v="140"/>
    <x v="2"/>
    <n v="53.483958999999999"/>
    <n v="-2.2446440000000001"/>
    <x v="2"/>
    <x v="0"/>
    <s v="Discount"/>
    <n v="861"/>
    <n v="1.2999999999999999E-2"/>
    <n v="11"/>
    <n v="0.06"/>
    <n v="1"/>
    <n v="9"/>
    <n v="740.4"/>
    <n v="76"/>
    <n v="9"/>
    <n v="2"/>
  </r>
  <r>
    <x v="2"/>
    <x v="213"/>
    <x v="141"/>
    <x v="2"/>
    <n v="53.483958999999999"/>
    <n v="-2.2446440000000001"/>
    <x v="2"/>
    <x v="0"/>
    <s v="Discount"/>
    <n v="1416"/>
    <n v="1.7000000000000001E-2"/>
    <n v="24"/>
    <n v="0.24"/>
    <n v="6"/>
    <n v="5"/>
    <n v="232.8"/>
    <n v="63"/>
    <n v="16"/>
    <n v="0"/>
  </r>
  <r>
    <x v="2"/>
    <x v="214"/>
    <x v="0"/>
    <x v="2"/>
    <n v="53.483958999999999"/>
    <n v="-2.2446440000000001"/>
    <x v="2"/>
    <x v="0"/>
    <s v="Discount"/>
    <n v="1114"/>
    <n v="1.2999999999999999E-2"/>
    <n v="14"/>
    <n v="0.63"/>
    <n v="9"/>
    <n v="4"/>
    <n v="188.4"/>
    <n v="40"/>
    <n v="6"/>
    <n v="6"/>
  </r>
  <r>
    <x v="2"/>
    <x v="215"/>
    <x v="1"/>
    <x v="2"/>
    <n v="53.483958999999999"/>
    <n v="-2.2446440000000001"/>
    <x v="2"/>
    <x v="0"/>
    <s v="Discount"/>
    <n v="1439"/>
    <n v="1.4E-2"/>
    <n v="20"/>
    <n v="0.85"/>
    <n v="17"/>
    <n v="5"/>
    <n v="332.4"/>
    <n v="54"/>
    <n v="5"/>
    <n v="12"/>
  </r>
  <r>
    <x v="2"/>
    <x v="216"/>
    <x v="2"/>
    <x v="2"/>
    <n v="53.483958999999999"/>
    <n v="-2.2446440000000001"/>
    <x v="2"/>
    <x v="0"/>
    <s v="Discount"/>
    <n v="1134"/>
    <n v="1.4999999999999999E-2"/>
    <n v="16"/>
    <n v="0.77"/>
    <n v="13"/>
    <n v="8"/>
    <n v="579.6"/>
    <n v="66"/>
    <n v="7"/>
    <n v="2"/>
  </r>
  <r>
    <x v="2"/>
    <x v="217"/>
    <x v="3"/>
    <x v="2"/>
    <n v="53.483958999999999"/>
    <n v="-2.2446440000000001"/>
    <x v="2"/>
    <x v="0"/>
    <s v="Discount"/>
    <n v="759"/>
    <n v="1.4E-2"/>
    <n v="11"/>
    <n v="1.08"/>
    <n v="11"/>
    <n v="4"/>
    <n v="252"/>
    <n v="45"/>
    <n v="6"/>
    <n v="11"/>
  </r>
  <r>
    <x v="2"/>
    <x v="218"/>
    <x v="4"/>
    <x v="2"/>
    <n v="53.483958999999999"/>
    <n v="-2.2446440000000001"/>
    <x v="2"/>
    <x v="0"/>
    <s v="Discount"/>
    <n v="691"/>
    <n v="1.6E-2"/>
    <n v="11"/>
    <n v="0.47"/>
    <n v="5"/>
    <n v="4"/>
    <n v="367.2"/>
    <n v="32"/>
    <n v="9"/>
    <n v="2"/>
  </r>
  <r>
    <x v="2"/>
    <x v="219"/>
    <x v="5"/>
    <x v="2"/>
    <n v="53.483958999999999"/>
    <n v="-2.2446440000000001"/>
    <x v="2"/>
    <x v="0"/>
    <s v="Discount"/>
    <n v="919"/>
    <n v="1.2999999999999999E-2"/>
    <n v="12"/>
    <n v="0.35"/>
    <n v="4"/>
    <n v="6"/>
    <n v="247.2"/>
    <n v="57"/>
    <n v="4"/>
    <n v="9"/>
  </r>
  <r>
    <x v="2"/>
    <x v="220"/>
    <x v="6"/>
    <x v="2"/>
    <n v="53.483958999999999"/>
    <n v="-2.2446440000000001"/>
    <x v="2"/>
    <x v="0"/>
    <s v="Discount"/>
    <n v="1488"/>
    <n v="1.6E-2"/>
    <n v="24"/>
    <n v="0.08"/>
    <n v="2"/>
    <n v="8"/>
    <n v="550.79999999999995"/>
    <n v="56"/>
    <n v="16"/>
    <n v="3"/>
  </r>
  <r>
    <x v="2"/>
    <x v="221"/>
    <x v="7"/>
    <x v="2"/>
    <n v="53.483958999999999"/>
    <n v="-2.2446440000000001"/>
    <x v="2"/>
    <x v="0"/>
    <s v="Discount"/>
    <n v="1641"/>
    <n v="0.01"/>
    <n v="16"/>
    <n v="0.67"/>
    <n v="11"/>
    <n v="5"/>
    <n v="283.2"/>
    <n v="57"/>
    <n v="11"/>
    <n v="14"/>
  </r>
  <r>
    <x v="2"/>
    <x v="222"/>
    <x v="8"/>
    <x v="2"/>
    <n v="53.483958999999999"/>
    <n v="-2.2446440000000001"/>
    <x v="2"/>
    <x v="0"/>
    <s v="Discount"/>
    <n v="1237"/>
    <n v="0.01"/>
    <n v="12"/>
    <n v="1.1200000000000001"/>
    <n v="14"/>
    <n v="6"/>
    <n v="408"/>
    <n v="31"/>
    <n v="12"/>
    <n v="3"/>
  </r>
  <r>
    <x v="2"/>
    <x v="223"/>
    <x v="9"/>
    <x v="2"/>
    <n v="53.483958999999999"/>
    <n v="-2.2446440000000001"/>
    <x v="2"/>
    <x v="0"/>
    <s v="Discount"/>
    <n v="1437"/>
    <n v="1.2E-2"/>
    <n v="18"/>
    <n v="0.1"/>
    <n v="2"/>
    <n v="4"/>
    <n v="218.4"/>
    <n v="39"/>
    <n v="0"/>
    <n v="6"/>
  </r>
  <r>
    <x v="2"/>
    <x v="224"/>
    <x v="10"/>
    <x v="2"/>
    <n v="53.483958999999999"/>
    <n v="-2.2446440000000001"/>
    <x v="2"/>
    <x v="0"/>
    <s v="Discount"/>
    <n v="1453"/>
    <n v="1.2E-2"/>
    <n v="17"/>
    <n v="0.56000000000000005"/>
    <n v="10"/>
    <n v="4"/>
    <n v="356.4"/>
    <n v="81"/>
    <n v="13"/>
    <n v="5"/>
  </r>
  <r>
    <x v="2"/>
    <x v="225"/>
    <x v="11"/>
    <x v="2"/>
    <n v="53.483958999999999"/>
    <n v="-2.2446440000000001"/>
    <x v="2"/>
    <x v="0"/>
    <s v="Discount"/>
    <n v="1159"/>
    <n v="7.0000000000000001E-3"/>
    <n v="8"/>
    <n v="0.41"/>
    <n v="3"/>
    <n v="5"/>
    <n v="333.6"/>
    <n v="56"/>
    <n v="6"/>
    <n v="8"/>
  </r>
  <r>
    <x v="2"/>
    <x v="226"/>
    <x v="142"/>
    <x v="2"/>
    <n v="53.483958999999999"/>
    <n v="-2.2446440000000001"/>
    <x v="2"/>
    <x v="0"/>
    <s v="Discount"/>
    <n v="1705"/>
    <n v="0.01"/>
    <n v="18"/>
    <n v="0.43"/>
    <n v="7"/>
    <n v="8"/>
    <n v="573.6"/>
    <n v="41"/>
    <n v="13"/>
    <n v="14"/>
  </r>
  <r>
    <x v="2"/>
    <x v="227"/>
    <x v="143"/>
    <x v="2"/>
    <n v="53.483958999999999"/>
    <n v="-2.2446440000000001"/>
    <x v="2"/>
    <x v="0"/>
    <s v="Discount"/>
    <n v="788"/>
    <n v="0.01"/>
    <n v="8"/>
    <n v="0.55000000000000004"/>
    <n v="4"/>
    <n v="6"/>
    <n v="340.8"/>
    <n v="33"/>
    <n v="5"/>
    <n v="0"/>
  </r>
  <r>
    <x v="2"/>
    <x v="228"/>
    <x v="144"/>
    <x v="2"/>
    <n v="53.483958999999999"/>
    <n v="-2.2446440000000001"/>
    <x v="2"/>
    <x v="0"/>
    <s v="Discount"/>
    <n v="1174"/>
    <n v="8.9999999999999993E-3"/>
    <n v="11"/>
    <n v="0.94"/>
    <n v="10"/>
    <n v="5"/>
    <n v="168"/>
    <n v="70"/>
    <n v="7"/>
    <n v="0"/>
  </r>
  <r>
    <x v="2"/>
    <x v="229"/>
    <x v="145"/>
    <x v="2"/>
    <n v="53.483958999999999"/>
    <n v="-2.2446440000000001"/>
    <x v="2"/>
    <x v="0"/>
    <s v="Discount"/>
    <n v="833"/>
    <n v="7.0000000000000001E-3"/>
    <n v="6"/>
    <n v="0.08"/>
    <n v="0"/>
    <n v="3"/>
    <n v="244.8"/>
    <n v="47"/>
    <n v="15"/>
    <n v="6"/>
  </r>
  <r>
    <x v="2"/>
    <x v="230"/>
    <x v="146"/>
    <x v="2"/>
    <n v="53.483958999999999"/>
    <n v="-2.2446440000000001"/>
    <x v="2"/>
    <x v="0"/>
    <s v="Discount"/>
    <n v="802"/>
    <n v="1.7999999999999999E-2"/>
    <n v="14"/>
    <n v="1.39"/>
    <n v="20"/>
    <n v="8"/>
    <n v="440.4"/>
    <n v="74"/>
    <n v="1"/>
    <n v="11"/>
  </r>
  <r>
    <x v="2"/>
    <x v="231"/>
    <x v="147"/>
    <x v="2"/>
    <n v="53.483958999999999"/>
    <n v="-2.2446440000000001"/>
    <x v="2"/>
    <x v="0"/>
    <s v="Discount"/>
    <n v="1552"/>
    <n v="1.4999999999999999E-2"/>
    <n v="23"/>
    <n v="0.28000000000000003"/>
    <n v="6"/>
    <n v="4"/>
    <n v="172.8"/>
    <n v="77"/>
    <n v="0"/>
    <n v="0"/>
  </r>
  <r>
    <x v="2"/>
    <x v="232"/>
    <x v="148"/>
    <x v="2"/>
    <n v="53.483958999999999"/>
    <n v="-2.2446440000000001"/>
    <x v="2"/>
    <x v="0"/>
    <s v="Discount"/>
    <n v="1250"/>
    <n v="8.0000000000000002E-3"/>
    <n v="10"/>
    <n v="1.02"/>
    <n v="10"/>
    <n v="4"/>
    <n v="130.80000000000001"/>
    <n v="61"/>
    <n v="18"/>
    <n v="17"/>
  </r>
  <r>
    <x v="2"/>
    <x v="233"/>
    <x v="149"/>
    <x v="2"/>
    <n v="53.483958999999999"/>
    <n v="-2.2446440000000001"/>
    <x v="2"/>
    <x v="0"/>
    <s v="Discount"/>
    <n v="823"/>
    <n v="1.6E-2"/>
    <n v="13"/>
    <n v="1.35"/>
    <n v="17"/>
    <n v="8"/>
    <n v="462"/>
    <n v="61"/>
    <n v="5"/>
    <n v="6"/>
  </r>
  <r>
    <x v="2"/>
    <x v="234"/>
    <x v="150"/>
    <x v="2"/>
    <n v="53.483958999999999"/>
    <n v="-2.2446440000000001"/>
    <x v="2"/>
    <x v="0"/>
    <s v="Discount"/>
    <n v="1488"/>
    <n v="1.4999999999999999E-2"/>
    <n v="22"/>
    <n v="0.28999999999999998"/>
    <n v="6"/>
    <n v="7"/>
    <n v="480"/>
    <n v="35"/>
    <n v="12"/>
    <n v="0"/>
  </r>
  <r>
    <x v="2"/>
    <x v="235"/>
    <x v="151"/>
    <x v="2"/>
    <n v="53.483958999999999"/>
    <n v="-2.2446440000000001"/>
    <x v="2"/>
    <x v="0"/>
    <s v="Discount"/>
    <n v="1009"/>
    <n v="1.0999999999999999E-2"/>
    <n v="11"/>
    <n v="0.89"/>
    <n v="10"/>
    <n v="5"/>
    <n v="242.4"/>
    <n v="49"/>
    <n v="9"/>
    <n v="6"/>
  </r>
  <r>
    <x v="2"/>
    <x v="236"/>
    <x v="152"/>
    <x v="2"/>
    <n v="53.483958999999999"/>
    <n v="-2.2446440000000001"/>
    <x v="2"/>
    <x v="0"/>
    <s v="Discount"/>
    <n v="1122"/>
    <n v="1.4E-2"/>
    <n v="16"/>
    <n v="0.61"/>
    <n v="10"/>
    <n v="7"/>
    <n v="495.6"/>
    <n v="74"/>
    <n v="11"/>
    <n v="6"/>
  </r>
  <r>
    <x v="2"/>
    <x v="237"/>
    <x v="153"/>
    <x v="2"/>
    <n v="53.483958999999999"/>
    <n v="-2.2446440000000001"/>
    <x v="2"/>
    <x v="0"/>
    <s v="Discount"/>
    <n v="1332"/>
    <n v="1.0999999999999999E-2"/>
    <n v="14"/>
    <n v="0.24"/>
    <n v="3"/>
    <n v="3"/>
    <n v="237.6"/>
    <n v="46"/>
    <n v="9"/>
    <n v="12"/>
  </r>
  <r>
    <x v="2"/>
    <x v="238"/>
    <x v="154"/>
    <x v="2"/>
    <n v="53.483958999999999"/>
    <n v="-2.2446440000000001"/>
    <x v="2"/>
    <x v="0"/>
    <s v="Discount"/>
    <n v="1215"/>
    <n v="1.6E-2"/>
    <n v="20"/>
    <n v="0.71"/>
    <n v="14"/>
    <n v="8"/>
    <n v="596.4"/>
    <n v="59"/>
    <n v="8"/>
    <n v="0"/>
  </r>
  <r>
    <x v="2"/>
    <x v="239"/>
    <x v="155"/>
    <x v="2"/>
    <n v="53.483958999999999"/>
    <n v="-2.2446440000000001"/>
    <x v="2"/>
    <x v="0"/>
    <s v="Discount"/>
    <n v="1730"/>
    <n v="1.2E-2"/>
    <n v="21"/>
    <n v="0.38"/>
    <n v="8"/>
    <n v="3"/>
    <n v="250.8"/>
    <n v="51"/>
    <n v="13"/>
    <n v="3"/>
  </r>
  <r>
    <x v="2"/>
    <x v="240"/>
    <x v="156"/>
    <x v="2"/>
    <n v="53.483958999999999"/>
    <n v="-2.2446440000000001"/>
    <x v="2"/>
    <x v="0"/>
    <s v="Discount"/>
    <n v="1526"/>
    <n v="1.2999999999999999E-2"/>
    <n v="20"/>
    <n v="1.1499999999999999"/>
    <n v="23"/>
    <n v="7"/>
    <n v="430.8"/>
    <n v="52"/>
    <n v="15"/>
    <n v="2"/>
  </r>
  <r>
    <x v="2"/>
    <x v="241"/>
    <x v="157"/>
    <x v="2"/>
    <n v="53.483958999999999"/>
    <n v="-2.2446440000000001"/>
    <x v="2"/>
    <x v="0"/>
    <s v="Discount"/>
    <n v="1038"/>
    <n v="1.0999999999999999E-2"/>
    <n v="11"/>
    <n v="0.24"/>
    <n v="3"/>
    <n v="4"/>
    <n v="204"/>
    <n v="52"/>
    <n v="11"/>
    <n v="11"/>
  </r>
  <r>
    <x v="2"/>
    <x v="242"/>
    <x v="158"/>
    <x v="2"/>
    <n v="53.483958999999999"/>
    <n v="-2.2446440000000001"/>
    <x v="2"/>
    <x v="0"/>
    <s v="Discount"/>
    <n v="1078"/>
    <n v="1.2E-2"/>
    <n v="13"/>
    <n v="0.89"/>
    <n v="12"/>
    <n v="6"/>
    <n v="517.20000000000005"/>
    <n v="24"/>
    <n v="13"/>
    <n v="8"/>
  </r>
  <r>
    <x v="2"/>
    <x v="243"/>
    <x v="159"/>
    <x v="2"/>
    <n v="53.483958999999999"/>
    <n v="-2.2446440000000001"/>
    <x v="2"/>
    <x v="0"/>
    <s v="Discount"/>
    <n v="662"/>
    <n v="0.01"/>
    <n v="6"/>
    <n v="0.78"/>
    <n v="5"/>
    <n v="4"/>
    <n v="309.60000000000002"/>
    <n v="58"/>
    <n v="11"/>
    <n v="5"/>
  </r>
  <r>
    <x v="2"/>
    <x v="244"/>
    <x v="160"/>
    <x v="2"/>
    <n v="53.483958999999999"/>
    <n v="-2.2446440000000001"/>
    <x v="2"/>
    <x v="0"/>
    <s v="Discount"/>
    <n v="880"/>
    <n v="1.2999999999999999E-2"/>
    <n v="11"/>
    <n v="0.74"/>
    <n v="8"/>
    <n v="5"/>
    <n v="390"/>
    <n v="50"/>
    <n v="11"/>
    <n v="6"/>
  </r>
  <r>
    <x v="2"/>
    <x v="245"/>
    <x v="0"/>
    <x v="2"/>
    <n v="53.483958999999999"/>
    <n v="-2.2446440000000001"/>
    <x v="2"/>
    <x v="0"/>
    <s v="Discount"/>
    <n v="981"/>
    <n v="1.6E-2"/>
    <n v="16"/>
    <n v="0.89"/>
    <n v="14"/>
    <n v="8"/>
    <n v="603.6"/>
    <n v="59"/>
    <n v="3"/>
    <n v="12"/>
  </r>
  <r>
    <x v="2"/>
    <x v="246"/>
    <x v="1"/>
    <x v="2"/>
    <n v="53.483958999999999"/>
    <n v="-2.2446440000000001"/>
    <x v="2"/>
    <x v="0"/>
    <s v="Discount"/>
    <n v="766"/>
    <n v="1.6E-2"/>
    <n v="12"/>
    <n v="0.56000000000000005"/>
    <n v="7"/>
    <n v="4"/>
    <n v="127.2"/>
    <n v="69"/>
    <n v="16"/>
    <n v="5"/>
  </r>
  <r>
    <x v="2"/>
    <x v="247"/>
    <x v="2"/>
    <x v="2"/>
    <n v="53.483958999999999"/>
    <n v="-2.2446440000000001"/>
    <x v="2"/>
    <x v="0"/>
    <s v="Discount"/>
    <n v="611"/>
    <n v="1.6E-2"/>
    <n v="10"/>
    <n v="0.56000000000000005"/>
    <n v="5"/>
    <n v="3"/>
    <n v="190.8"/>
    <n v="36"/>
    <n v="19"/>
    <n v="11"/>
  </r>
  <r>
    <x v="2"/>
    <x v="248"/>
    <x v="3"/>
    <x v="2"/>
    <n v="53.483958999999999"/>
    <n v="-2.2446440000000001"/>
    <x v="2"/>
    <x v="0"/>
    <s v="Discount"/>
    <n v="655"/>
    <n v="8.9999999999999993E-3"/>
    <n v="6"/>
    <n v="0.46"/>
    <n v="3"/>
    <n v="5"/>
    <n v="464.4"/>
    <n v="73"/>
    <n v="11"/>
    <n v="2"/>
  </r>
  <r>
    <x v="2"/>
    <x v="249"/>
    <x v="4"/>
    <x v="2"/>
    <n v="53.483958999999999"/>
    <n v="-2.2446440000000001"/>
    <x v="2"/>
    <x v="0"/>
    <s v="Discount"/>
    <n v="1111"/>
    <n v="1.0999999999999999E-2"/>
    <n v="13"/>
    <n v="0.6"/>
    <n v="8"/>
    <n v="6"/>
    <n v="333.6"/>
    <n v="66"/>
    <n v="11"/>
    <n v="9"/>
  </r>
  <r>
    <x v="2"/>
    <x v="250"/>
    <x v="5"/>
    <x v="2"/>
    <n v="53.483958999999999"/>
    <n v="-2.2446440000000001"/>
    <x v="2"/>
    <x v="0"/>
    <s v="Discount"/>
    <n v="1334"/>
    <n v="1.0999999999999999E-2"/>
    <n v="14"/>
    <n v="1.28"/>
    <n v="18"/>
    <n v="7"/>
    <n v="541.20000000000005"/>
    <n v="50"/>
    <n v="14"/>
    <n v="3"/>
  </r>
  <r>
    <x v="2"/>
    <x v="251"/>
    <x v="6"/>
    <x v="2"/>
    <n v="53.483958999999999"/>
    <n v="-2.2446440000000001"/>
    <x v="2"/>
    <x v="0"/>
    <s v="Discount"/>
    <n v="979"/>
    <n v="0.01"/>
    <n v="10"/>
    <n v="0.9"/>
    <n v="9"/>
    <n v="7"/>
    <n v="452.4"/>
    <n v="53"/>
    <n v="16"/>
    <n v="3"/>
  </r>
  <r>
    <x v="2"/>
    <x v="252"/>
    <x v="7"/>
    <x v="2"/>
    <n v="53.483958999999999"/>
    <n v="-2.2446440000000001"/>
    <x v="2"/>
    <x v="0"/>
    <s v="Discount"/>
    <n v="1465"/>
    <n v="1.4E-2"/>
    <n v="21"/>
    <n v="0.69"/>
    <n v="14"/>
    <n v="6"/>
    <n v="259.2"/>
    <n v="42"/>
    <n v="17"/>
    <n v="12"/>
  </r>
  <r>
    <x v="2"/>
    <x v="253"/>
    <x v="8"/>
    <x v="2"/>
    <n v="53.483958999999999"/>
    <n v="-2.2446440000000001"/>
    <x v="2"/>
    <x v="0"/>
    <s v="Discount"/>
    <n v="1460"/>
    <n v="8.9999999999999993E-3"/>
    <n v="13"/>
    <n v="1.1000000000000001"/>
    <n v="14"/>
    <n v="5"/>
    <n v="278.39999999999998"/>
    <n v="67"/>
    <n v="10"/>
    <n v="2"/>
  </r>
  <r>
    <x v="2"/>
    <x v="254"/>
    <x v="9"/>
    <x v="2"/>
    <n v="53.483958999999999"/>
    <n v="-2.2446440000000001"/>
    <x v="2"/>
    <x v="0"/>
    <s v="Discount"/>
    <n v="991"/>
    <n v="1.0999999999999999E-2"/>
    <n v="11"/>
    <n v="0.33"/>
    <n v="4"/>
    <n v="9"/>
    <n v="289.2"/>
    <n v="26"/>
    <n v="1"/>
    <n v="12"/>
  </r>
  <r>
    <x v="2"/>
    <x v="255"/>
    <x v="10"/>
    <x v="2"/>
    <n v="53.483958999999999"/>
    <n v="-2.2446440000000001"/>
    <x v="2"/>
    <x v="0"/>
    <s v="Discount"/>
    <n v="713"/>
    <n v="0.01"/>
    <n v="7"/>
    <n v="0.46"/>
    <n v="3"/>
    <n v="5"/>
    <n v="309.60000000000002"/>
    <n v="62"/>
    <n v="2"/>
    <n v="14"/>
  </r>
  <r>
    <x v="2"/>
    <x v="256"/>
    <x v="11"/>
    <x v="2"/>
    <n v="53.483958999999999"/>
    <n v="-2.2446440000000001"/>
    <x v="2"/>
    <x v="0"/>
    <s v="Discount"/>
    <n v="1263"/>
    <n v="1.6E-2"/>
    <n v="20"/>
    <n v="0.08"/>
    <n v="2"/>
    <n v="8"/>
    <n v="434.4"/>
    <n v="40"/>
    <n v="3"/>
    <n v="2"/>
  </r>
  <r>
    <x v="2"/>
    <x v="257"/>
    <x v="161"/>
    <x v="2"/>
    <n v="53.483958999999999"/>
    <n v="-2.2446440000000001"/>
    <x v="2"/>
    <x v="0"/>
    <s v="Discount"/>
    <n v="1658"/>
    <n v="1.7999999999999999E-2"/>
    <n v="30"/>
    <n v="0.08"/>
    <n v="2"/>
    <n v="8"/>
    <n v="439.2"/>
    <n v="42"/>
    <n v="5"/>
    <n v="0"/>
  </r>
  <r>
    <x v="2"/>
    <x v="258"/>
    <x v="162"/>
    <x v="2"/>
    <n v="53.483958999999999"/>
    <n v="-2.2446440000000001"/>
    <x v="2"/>
    <x v="0"/>
    <s v="Discount"/>
    <n v="1013"/>
    <n v="1.2E-2"/>
    <n v="12"/>
    <n v="0.22"/>
    <n v="3"/>
    <n v="4"/>
    <n v="298.8"/>
    <n v="85"/>
    <n v="7"/>
    <n v="8"/>
  </r>
  <r>
    <x v="2"/>
    <x v="259"/>
    <x v="163"/>
    <x v="2"/>
    <n v="53.483958999999999"/>
    <n v="-2.2446440000000001"/>
    <x v="2"/>
    <x v="0"/>
    <s v="Discount"/>
    <n v="1101"/>
    <n v="1.2E-2"/>
    <n v="13"/>
    <n v="0.7"/>
    <n v="9"/>
    <n v="5"/>
    <n v="408"/>
    <n v="84"/>
    <n v="9"/>
    <n v="8"/>
  </r>
  <r>
    <x v="2"/>
    <x v="260"/>
    <x v="164"/>
    <x v="2"/>
    <n v="53.483958999999999"/>
    <n v="-2.2446440000000001"/>
    <x v="2"/>
    <x v="0"/>
    <s v="Discount"/>
    <n v="1284"/>
    <n v="1.0999999999999999E-2"/>
    <n v="14"/>
    <n v="0.81"/>
    <n v="11"/>
    <n v="7"/>
    <n v="426"/>
    <n v="34"/>
    <n v="20"/>
    <n v="3"/>
  </r>
  <r>
    <x v="2"/>
    <x v="261"/>
    <x v="165"/>
    <x v="2"/>
    <n v="53.483958999999999"/>
    <n v="-2.2446440000000001"/>
    <x v="2"/>
    <x v="0"/>
    <s v="Discount"/>
    <n v="991"/>
    <n v="1.4999999999999999E-2"/>
    <n v="15"/>
    <n v="0.95"/>
    <n v="14"/>
    <n v="7"/>
    <n v="391.2"/>
    <n v="46"/>
    <n v="1"/>
    <n v="6"/>
  </r>
  <r>
    <x v="2"/>
    <x v="262"/>
    <x v="166"/>
    <x v="2"/>
    <n v="53.483958999999999"/>
    <n v="-2.2446440000000001"/>
    <x v="2"/>
    <x v="0"/>
    <s v="Discount"/>
    <n v="923"/>
    <n v="1.7999999999999999E-2"/>
    <n v="16"/>
    <n v="0.25"/>
    <n v="4"/>
    <n v="4"/>
    <n v="253.2"/>
    <n v="52"/>
    <n v="15"/>
    <n v="9"/>
  </r>
  <r>
    <x v="2"/>
    <x v="263"/>
    <x v="167"/>
    <x v="2"/>
    <n v="53.483958999999999"/>
    <n v="-2.2446440000000001"/>
    <x v="2"/>
    <x v="0"/>
    <s v="Discount"/>
    <n v="1107"/>
    <n v="1.2999999999999999E-2"/>
    <n v="15"/>
    <n v="1.44"/>
    <n v="21"/>
    <n v="6"/>
    <n v="426"/>
    <n v="53"/>
    <n v="8"/>
    <n v="11"/>
  </r>
  <r>
    <x v="2"/>
    <x v="264"/>
    <x v="168"/>
    <x v="2"/>
    <n v="53.483958999999999"/>
    <n v="-2.2446440000000001"/>
    <x v="2"/>
    <x v="0"/>
    <s v="Discount"/>
    <n v="1215"/>
    <n v="0.01"/>
    <n v="13"/>
    <n v="0.75"/>
    <n v="9"/>
    <n v="8"/>
    <n v="621.6"/>
    <n v="32"/>
    <n v="9"/>
    <n v="9"/>
  </r>
  <r>
    <x v="2"/>
    <x v="265"/>
    <x v="169"/>
    <x v="2"/>
    <n v="53.483958999999999"/>
    <n v="-2.2446440000000001"/>
    <x v="2"/>
    <x v="0"/>
    <s v="Discount"/>
    <n v="1556"/>
    <n v="1.2E-2"/>
    <n v="19"/>
    <n v="0.01"/>
    <n v="0"/>
    <n v="3"/>
    <n v="259.2"/>
    <n v="31"/>
    <n v="2"/>
    <n v="9"/>
  </r>
  <r>
    <x v="2"/>
    <x v="266"/>
    <x v="170"/>
    <x v="2"/>
    <n v="53.483958999999999"/>
    <n v="-2.2446440000000001"/>
    <x v="2"/>
    <x v="0"/>
    <s v="Discount"/>
    <n v="1126"/>
    <n v="1.0999999999999999E-2"/>
    <n v="12"/>
    <n v="1.38"/>
    <n v="17"/>
    <n v="9"/>
    <n v="328.8"/>
    <n v="71"/>
    <n v="13"/>
    <n v="2"/>
  </r>
  <r>
    <x v="2"/>
    <x v="267"/>
    <x v="171"/>
    <x v="2"/>
    <n v="53.483958999999999"/>
    <n v="-2.2446440000000001"/>
    <x v="2"/>
    <x v="0"/>
    <s v="Discount"/>
    <n v="854"/>
    <n v="7.0000000000000001E-3"/>
    <n v="6"/>
    <n v="0.55000000000000004"/>
    <n v="3"/>
    <n v="5"/>
    <n v="348"/>
    <n v="43"/>
    <n v="1"/>
    <n v="0"/>
  </r>
  <r>
    <x v="2"/>
    <x v="268"/>
    <x v="172"/>
    <x v="2"/>
    <n v="53.483958999999999"/>
    <n v="-2.2446440000000001"/>
    <x v="2"/>
    <x v="0"/>
    <s v="Discount"/>
    <n v="1606"/>
    <n v="1.4E-2"/>
    <n v="22"/>
    <n v="0.95"/>
    <n v="21"/>
    <n v="6"/>
    <n v="249.6"/>
    <n v="52"/>
    <n v="4"/>
    <n v="9"/>
  </r>
  <r>
    <x v="2"/>
    <x v="269"/>
    <x v="173"/>
    <x v="2"/>
    <n v="53.483958999999999"/>
    <n v="-2.2446440000000001"/>
    <x v="2"/>
    <x v="0"/>
    <s v="Discount"/>
    <n v="1366"/>
    <n v="1.2999999999999999E-2"/>
    <n v="18"/>
    <n v="0.26"/>
    <n v="5"/>
    <n v="7"/>
    <n v="339.6"/>
    <n v="34"/>
    <n v="7"/>
    <n v="3"/>
  </r>
  <r>
    <x v="2"/>
    <x v="270"/>
    <x v="174"/>
    <x v="2"/>
    <n v="53.483958999999999"/>
    <n v="-2.2446440000000001"/>
    <x v="2"/>
    <x v="0"/>
    <s v="Discount"/>
    <n v="1103"/>
    <n v="1.2E-2"/>
    <n v="13"/>
    <n v="1.1599999999999999"/>
    <n v="15"/>
    <n v="5"/>
    <n v="321.60000000000002"/>
    <n v="39"/>
    <n v="8"/>
    <n v="8"/>
  </r>
  <r>
    <x v="2"/>
    <x v="271"/>
    <x v="175"/>
    <x v="2"/>
    <n v="53.483958999999999"/>
    <n v="-2.2446440000000001"/>
    <x v="2"/>
    <x v="0"/>
    <s v="Discount"/>
    <n v="689"/>
    <n v="1.9E-2"/>
    <n v="13"/>
    <n v="0.82"/>
    <n v="10"/>
    <n v="8"/>
    <n v="470.4"/>
    <n v="29"/>
    <n v="17"/>
    <n v="8"/>
  </r>
  <r>
    <x v="2"/>
    <x v="272"/>
    <x v="176"/>
    <x v="2"/>
    <n v="53.483958999999999"/>
    <n v="-2.2446440000000001"/>
    <x v="2"/>
    <x v="0"/>
    <s v="Discount"/>
    <n v="1050"/>
    <n v="1.7999999999999999E-2"/>
    <n v="18"/>
    <n v="1.1200000000000001"/>
    <n v="20"/>
    <n v="5"/>
    <n v="450"/>
    <n v="71"/>
    <n v="11"/>
    <n v="8"/>
  </r>
  <r>
    <x v="2"/>
    <x v="273"/>
    <x v="177"/>
    <x v="2"/>
    <n v="53.483958999999999"/>
    <n v="-2.2446440000000001"/>
    <x v="2"/>
    <x v="0"/>
    <s v="Discount"/>
    <n v="1223"/>
    <n v="1.4E-2"/>
    <n v="17"/>
    <n v="0.05"/>
    <n v="1"/>
    <n v="9"/>
    <n v="673.2"/>
    <n v="66"/>
    <n v="9"/>
    <n v="2"/>
  </r>
  <r>
    <x v="2"/>
    <x v="274"/>
    <x v="178"/>
    <x v="2"/>
    <n v="53.483958999999999"/>
    <n v="-2.2446440000000001"/>
    <x v="2"/>
    <x v="0"/>
    <s v="Discount"/>
    <n v="1313"/>
    <n v="1.2E-2"/>
    <n v="16"/>
    <n v="0.92"/>
    <n v="14"/>
    <n v="7"/>
    <n v="398.4"/>
    <n v="59"/>
    <n v="11"/>
    <n v="12"/>
  </r>
  <r>
    <x v="0"/>
    <x v="0"/>
    <x v="0"/>
    <x v="0"/>
    <n v="52.489471000000002"/>
    <n v="-1.8985749999999999"/>
    <x v="0"/>
    <x v="1"/>
    <s v="Collection"/>
    <n v="1732.6"/>
    <n v="1.2E-2"/>
    <n v="21"/>
    <n v="0.84"/>
    <n v="17"/>
    <n v="1"/>
    <n v="44.8"/>
    <n v="29"/>
    <n v="30"/>
    <n v="3"/>
  </r>
  <r>
    <x v="0"/>
    <x v="1"/>
    <x v="1"/>
    <x v="0"/>
    <n v="52.489471000000002"/>
    <n v="-1.8985749999999999"/>
    <x v="0"/>
    <x v="1"/>
    <s v="Collection"/>
    <n v="2055"/>
    <n v="1.0999999999999999E-2"/>
    <n v="22"/>
    <n v="0.57999999999999996"/>
    <n v="13"/>
    <n v="2"/>
    <n v="44.8"/>
    <n v="42"/>
    <n v="33"/>
    <n v="0"/>
  </r>
  <r>
    <x v="0"/>
    <x v="2"/>
    <x v="2"/>
    <x v="0"/>
    <n v="52.489471000000002"/>
    <n v="-1.8985749999999999"/>
    <x v="0"/>
    <x v="1"/>
    <s v="Collection"/>
    <n v="1316.2"/>
    <n v="0.01"/>
    <n v="13"/>
    <n v="1.08"/>
    <n v="14"/>
    <n v="1"/>
    <n v="42.56"/>
    <n v="56"/>
    <n v="27"/>
    <n v="1"/>
  </r>
  <r>
    <x v="0"/>
    <x v="3"/>
    <x v="3"/>
    <x v="0"/>
    <n v="52.489471000000002"/>
    <n v="-1.8985749999999999"/>
    <x v="0"/>
    <x v="1"/>
    <s v="Collection"/>
    <n v="1997.6"/>
    <n v="8.9999999999999993E-3"/>
    <n v="17"/>
    <n v="0.3"/>
    <n v="5"/>
    <n v="4"/>
    <n v="23.2"/>
    <n v="38"/>
    <n v="2"/>
    <n v="3"/>
  </r>
  <r>
    <x v="0"/>
    <x v="4"/>
    <x v="4"/>
    <x v="0"/>
    <n v="52.489471000000002"/>
    <n v="-1.8985749999999999"/>
    <x v="0"/>
    <x v="1"/>
    <s v="Collection"/>
    <n v="1876"/>
    <n v="1.0999999999999999E-2"/>
    <n v="21"/>
    <n v="0.15"/>
    <n v="3"/>
    <n v="5"/>
    <n v="17.600000000000001"/>
    <n v="31"/>
    <n v="9"/>
    <n v="7"/>
  </r>
  <r>
    <x v="0"/>
    <x v="5"/>
    <x v="5"/>
    <x v="0"/>
    <n v="52.489471000000002"/>
    <n v="-1.8985749999999999"/>
    <x v="0"/>
    <x v="1"/>
    <s v="Collection"/>
    <n v="2259.8000000000002"/>
    <n v="0.01"/>
    <n v="22"/>
    <n v="0.82"/>
    <n v="18"/>
    <n v="5"/>
    <n v="47.2"/>
    <n v="12"/>
    <n v="9"/>
    <n v="7"/>
  </r>
  <r>
    <x v="0"/>
    <x v="6"/>
    <x v="6"/>
    <x v="0"/>
    <n v="52.489471000000002"/>
    <n v="-1.8985749999999999"/>
    <x v="0"/>
    <x v="1"/>
    <s v="Collection"/>
    <n v="1399.6"/>
    <n v="8.9999999999999993E-3"/>
    <n v="13"/>
    <n v="1.23"/>
    <n v="16"/>
    <n v="1"/>
    <n v="9.6"/>
    <n v="43"/>
    <n v="0"/>
    <n v="6"/>
  </r>
  <r>
    <x v="0"/>
    <x v="7"/>
    <x v="7"/>
    <x v="0"/>
    <n v="52.489471000000002"/>
    <n v="-1.8985749999999999"/>
    <x v="0"/>
    <x v="1"/>
    <s v="Collection"/>
    <n v="1702.6"/>
    <n v="8.0000000000000002E-3"/>
    <n v="14"/>
    <n v="1.01"/>
    <n v="14"/>
    <n v="4"/>
    <n v="18.399999999999999"/>
    <n v="26"/>
    <n v="11"/>
    <n v="8"/>
  </r>
  <r>
    <x v="0"/>
    <x v="8"/>
    <x v="8"/>
    <x v="0"/>
    <n v="52.489471000000002"/>
    <n v="-1.8985749999999999"/>
    <x v="0"/>
    <x v="1"/>
    <s v="Collection"/>
    <n v="1348.6"/>
    <n v="1.0999999999999999E-2"/>
    <n v="15"/>
    <n v="0.48"/>
    <n v="7"/>
    <n v="0"/>
    <n v="16"/>
    <n v="12"/>
    <n v="23"/>
    <n v="7"/>
  </r>
  <r>
    <x v="0"/>
    <x v="9"/>
    <x v="9"/>
    <x v="0"/>
    <n v="52.489471000000002"/>
    <n v="-1.8985749999999999"/>
    <x v="0"/>
    <x v="1"/>
    <s v="Collection"/>
    <n v="1590.6"/>
    <n v="7.0000000000000001E-3"/>
    <n v="12"/>
    <n v="1.06"/>
    <n v="12"/>
    <n v="3"/>
    <n v="40"/>
    <n v="19"/>
    <n v="20"/>
    <n v="6"/>
  </r>
  <r>
    <x v="0"/>
    <x v="10"/>
    <x v="10"/>
    <x v="0"/>
    <n v="52.489471000000002"/>
    <n v="-1.8985749999999999"/>
    <x v="0"/>
    <x v="1"/>
    <s v="Collection"/>
    <n v="1675"/>
    <n v="1.2E-2"/>
    <n v="20"/>
    <n v="0.15"/>
    <n v="3"/>
    <n v="0"/>
    <n v="30.4"/>
    <n v="6"/>
    <n v="2"/>
    <n v="0"/>
  </r>
  <r>
    <x v="0"/>
    <x v="11"/>
    <x v="11"/>
    <x v="0"/>
    <n v="52.489471000000002"/>
    <n v="-1.8985749999999999"/>
    <x v="0"/>
    <x v="1"/>
    <s v="Collection"/>
    <n v="1286"/>
    <n v="1.0999999999999999E-2"/>
    <n v="14"/>
    <n v="0.62"/>
    <n v="9"/>
    <n v="5"/>
    <n v="14.4"/>
    <n v="17"/>
    <n v="0"/>
    <n v="4"/>
  </r>
  <r>
    <x v="0"/>
    <x v="12"/>
    <x v="12"/>
    <x v="0"/>
    <n v="52.489471000000002"/>
    <n v="-1.8985749999999999"/>
    <x v="0"/>
    <x v="1"/>
    <s v="Collection"/>
    <n v="2269.6"/>
    <n v="1.2E-2"/>
    <n v="28"/>
    <n v="0.12"/>
    <n v="3"/>
    <n v="1"/>
    <n v="100.24"/>
    <n v="34"/>
    <n v="2"/>
    <n v="4"/>
  </r>
  <r>
    <x v="0"/>
    <x v="13"/>
    <x v="13"/>
    <x v="0"/>
    <n v="52.489471000000002"/>
    <n v="-1.8985749999999999"/>
    <x v="0"/>
    <x v="1"/>
    <s v="Collection"/>
    <n v="2352.1999999999998"/>
    <n v="1.2999999999999999E-2"/>
    <n v="31"/>
    <n v="0.46"/>
    <n v="14"/>
    <n v="2"/>
    <n v="78.400000000000006"/>
    <n v="54"/>
    <n v="12"/>
    <n v="6"/>
  </r>
  <r>
    <x v="0"/>
    <x v="14"/>
    <x v="14"/>
    <x v="0"/>
    <n v="52.489471000000002"/>
    <n v="-1.8985749999999999"/>
    <x v="0"/>
    <x v="1"/>
    <s v="Collection"/>
    <n v="1931.8"/>
    <n v="0.01"/>
    <n v="18"/>
    <n v="0.05"/>
    <n v="1"/>
    <n v="2"/>
    <n v="5.6"/>
    <n v="12"/>
    <n v="14"/>
    <n v="1"/>
  </r>
  <r>
    <x v="0"/>
    <x v="15"/>
    <x v="15"/>
    <x v="0"/>
    <n v="52.489471000000002"/>
    <n v="-1.8985749999999999"/>
    <x v="0"/>
    <x v="1"/>
    <s v="Collection"/>
    <n v="1993.2"/>
    <n v="8.0000000000000002E-3"/>
    <n v="16"/>
    <n v="1.08"/>
    <n v="17"/>
    <n v="3"/>
    <n v="5.6"/>
    <n v="13"/>
    <n v="27"/>
    <n v="4"/>
  </r>
  <r>
    <x v="0"/>
    <x v="16"/>
    <x v="16"/>
    <x v="0"/>
    <n v="52.489471000000002"/>
    <n v="-1.8985749999999999"/>
    <x v="0"/>
    <x v="1"/>
    <s v="Collection"/>
    <n v="1103.4000000000001"/>
    <n v="1.0999999999999999E-2"/>
    <n v="12"/>
    <n v="0.79"/>
    <n v="10"/>
    <n v="4"/>
    <n v="45.92"/>
    <n v="64"/>
    <n v="2"/>
    <n v="6"/>
  </r>
  <r>
    <x v="0"/>
    <x v="17"/>
    <x v="17"/>
    <x v="0"/>
    <n v="52.489471000000002"/>
    <n v="-1.8985749999999999"/>
    <x v="0"/>
    <x v="1"/>
    <s v="Collection"/>
    <n v="1505.4"/>
    <n v="0.01"/>
    <n v="15"/>
    <n v="0.16"/>
    <n v="2"/>
    <n v="1"/>
    <n v="82.32"/>
    <n v="40"/>
    <n v="15"/>
    <n v="2"/>
  </r>
  <r>
    <x v="0"/>
    <x v="18"/>
    <x v="18"/>
    <x v="0"/>
    <n v="52.489471000000002"/>
    <n v="-1.8985749999999999"/>
    <x v="0"/>
    <x v="1"/>
    <s v="Collection"/>
    <n v="2232"/>
    <n v="8.9999999999999993E-3"/>
    <n v="21"/>
    <n v="0.12"/>
    <n v="3"/>
    <n v="4"/>
    <n v="37.6"/>
    <n v="48"/>
    <n v="2"/>
    <n v="2"/>
  </r>
  <r>
    <x v="0"/>
    <x v="19"/>
    <x v="19"/>
    <x v="0"/>
    <n v="52.489471000000002"/>
    <n v="-1.8985749999999999"/>
    <x v="0"/>
    <x v="1"/>
    <s v="Collection"/>
    <n v="1097.2"/>
    <n v="8.9999999999999993E-3"/>
    <n v="10"/>
    <n v="0.46"/>
    <n v="5"/>
    <n v="3"/>
    <n v="8"/>
    <n v="53"/>
    <n v="21"/>
    <n v="6"/>
  </r>
  <r>
    <x v="0"/>
    <x v="20"/>
    <x v="20"/>
    <x v="0"/>
    <n v="52.489471000000002"/>
    <n v="-1.8985749999999999"/>
    <x v="0"/>
    <x v="1"/>
    <s v="Collection"/>
    <n v="1697.8"/>
    <n v="8.9999999999999993E-3"/>
    <n v="15"/>
    <n v="0.56000000000000005"/>
    <n v="9"/>
    <n v="1"/>
    <n v="16"/>
    <n v="67"/>
    <n v="21"/>
    <n v="6"/>
  </r>
  <r>
    <x v="0"/>
    <x v="21"/>
    <x v="21"/>
    <x v="0"/>
    <n v="52.489471000000002"/>
    <n v="-1.8985749999999999"/>
    <x v="0"/>
    <x v="1"/>
    <s v="Collection"/>
    <n v="1388.6"/>
    <n v="1.0999999999999999E-2"/>
    <n v="15"/>
    <n v="0.52"/>
    <n v="8"/>
    <n v="6"/>
    <n v="13.6"/>
    <n v="4"/>
    <n v="8"/>
    <n v="2"/>
  </r>
  <r>
    <x v="0"/>
    <x v="22"/>
    <x v="22"/>
    <x v="0"/>
    <n v="52.489471000000002"/>
    <n v="-1.8985749999999999"/>
    <x v="0"/>
    <x v="1"/>
    <s v="Collection"/>
    <n v="2307.8000000000002"/>
    <n v="8.9999999999999993E-3"/>
    <n v="21"/>
    <n v="1.1000000000000001"/>
    <n v="23"/>
    <n v="4"/>
    <n v="10.4"/>
    <n v="26"/>
    <n v="27"/>
    <n v="2"/>
  </r>
  <r>
    <x v="0"/>
    <x v="23"/>
    <x v="23"/>
    <x v="0"/>
    <n v="52.489471000000002"/>
    <n v="-1.8985749999999999"/>
    <x v="0"/>
    <x v="1"/>
    <s v="Collection"/>
    <n v="1737.4"/>
    <n v="0.01"/>
    <n v="18"/>
    <n v="0.34"/>
    <n v="6"/>
    <n v="2"/>
    <n v="13.6"/>
    <n v="59"/>
    <n v="17"/>
    <n v="6"/>
  </r>
  <r>
    <x v="0"/>
    <x v="24"/>
    <x v="24"/>
    <x v="0"/>
    <n v="52.489471000000002"/>
    <n v="-1.8985749999999999"/>
    <x v="0"/>
    <x v="1"/>
    <s v="Collection"/>
    <n v="1524.4"/>
    <n v="8.0000000000000002E-3"/>
    <n v="12"/>
    <n v="0.23"/>
    <n v="3"/>
    <n v="4"/>
    <n v="46.4"/>
    <n v="32"/>
    <n v="21"/>
    <n v="0"/>
  </r>
  <r>
    <x v="0"/>
    <x v="25"/>
    <x v="25"/>
    <x v="0"/>
    <n v="52.489471000000002"/>
    <n v="-1.8985749999999999"/>
    <x v="0"/>
    <x v="1"/>
    <s v="Collection"/>
    <n v="1545.2"/>
    <n v="7.0000000000000001E-3"/>
    <n v="11"/>
    <n v="0.67"/>
    <n v="7"/>
    <n v="3"/>
    <n v="53.2"/>
    <n v="50"/>
    <n v="14"/>
    <n v="1"/>
  </r>
  <r>
    <x v="0"/>
    <x v="26"/>
    <x v="26"/>
    <x v="0"/>
    <n v="52.489471000000002"/>
    <n v="-1.8985749999999999"/>
    <x v="0"/>
    <x v="1"/>
    <s v="Collection"/>
    <n v="1659.8"/>
    <n v="1.0999999999999999E-2"/>
    <n v="18"/>
    <n v="0.18"/>
    <n v="3"/>
    <n v="4"/>
    <n v="56"/>
    <n v="43"/>
    <n v="23"/>
    <n v="6"/>
  </r>
  <r>
    <x v="0"/>
    <x v="27"/>
    <x v="27"/>
    <x v="0"/>
    <n v="52.489471000000002"/>
    <n v="-1.8985749999999999"/>
    <x v="0"/>
    <x v="1"/>
    <s v="Collection"/>
    <n v="1354.2"/>
    <n v="1.0999999999999999E-2"/>
    <n v="14"/>
    <n v="0"/>
    <n v="0"/>
    <n v="3"/>
    <n v="43.2"/>
    <n v="32"/>
    <n v="29"/>
    <n v="2"/>
  </r>
  <r>
    <x v="0"/>
    <x v="28"/>
    <x v="28"/>
    <x v="0"/>
    <n v="52.489471000000002"/>
    <n v="-1.8985749999999999"/>
    <x v="0"/>
    <x v="1"/>
    <s v="Collection"/>
    <n v="1214.8"/>
    <n v="1.2E-2"/>
    <n v="14"/>
    <n v="0.73"/>
    <n v="10"/>
    <n v="2"/>
    <n v="19.2"/>
    <n v="20"/>
    <n v="20"/>
    <n v="5"/>
  </r>
  <r>
    <x v="0"/>
    <x v="29"/>
    <x v="29"/>
    <x v="0"/>
    <n v="52.489471000000002"/>
    <n v="-1.8985749999999999"/>
    <x v="0"/>
    <x v="1"/>
    <s v="Collection"/>
    <n v="2106"/>
    <n v="1.2999999999999999E-2"/>
    <n v="27"/>
    <n v="0.6"/>
    <n v="16"/>
    <n v="1"/>
    <n v="37.6"/>
    <n v="28"/>
    <n v="23"/>
    <n v="2"/>
  </r>
  <r>
    <x v="0"/>
    <x v="30"/>
    <x v="30"/>
    <x v="0"/>
    <n v="52.489471000000002"/>
    <n v="-1.8985749999999999"/>
    <x v="0"/>
    <x v="1"/>
    <s v="Collection"/>
    <n v="1251.4000000000001"/>
    <n v="1.0999999999999999E-2"/>
    <n v="14"/>
    <n v="1.1200000000000001"/>
    <n v="15"/>
    <n v="0"/>
    <n v="108.64"/>
    <n v="26"/>
    <n v="30"/>
    <n v="1"/>
  </r>
  <r>
    <x v="0"/>
    <x v="31"/>
    <x v="0"/>
    <x v="0"/>
    <n v="52.489471000000002"/>
    <n v="-1.8985749999999999"/>
    <x v="0"/>
    <x v="1"/>
    <s v="Collection"/>
    <n v="1360"/>
    <n v="1.2999999999999999E-2"/>
    <n v="18"/>
    <n v="0.08"/>
    <n v="1"/>
    <n v="2"/>
    <n v="116.48"/>
    <n v="25"/>
    <n v="0"/>
    <n v="3"/>
  </r>
  <r>
    <x v="0"/>
    <x v="32"/>
    <x v="1"/>
    <x v="0"/>
    <n v="52.489471000000002"/>
    <n v="-1.8985749999999999"/>
    <x v="0"/>
    <x v="1"/>
    <s v="Collection"/>
    <n v="1971.2"/>
    <n v="8.9999999999999993E-3"/>
    <n v="17"/>
    <n v="0.27"/>
    <n v="5"/>
    <n v="3"/>
    <n v="53.2"/>
    <n v="1"/>
    <n v="5"/>
    <n v="3"/>
  </r>
  <r>
    <x v="0"/>
    <x v="33"/>
    <x v="2"/>
    <x v="0"/>
    <n v="52.489471000000002"/>
    <n v="-1.8985749999999999"/>
    <x v="0"/>
    <x v="1"/>
    <s v="Collection"/>
    <n v="2097.4"/>
    <n v="1.0999999999999999E-2"/>
    <n v="23"/>
    <n v="1.1000000000000001"/>
    <n v="25"/>
    <n v="4"/>
    <n v="56.56"/>
    <n v="68"/>
    <n v="32"/>
    <n v="2"/>
  </r>
  <r>
    <x v="0"/>
    <x v="34"/>
    <x v="3"/>
    <x v="0"/>
    <n v="52.489471000000002"/>
    <n v="-1.8985749999999999"/>
    <x v="0"/>
    <x v="1"/>
    <s v="Collection"/>
    <n v="1950"/>
    <n v="0.01"/>
    <n v="20"/>
    <n v="0.64"/>
    <n v="13"/>
    <n v="4"/>
    <n v="4"/>
    <n v="49"/>
    <n v="9"/>
    <n v="2"/>
  </r>
  <r>
    <x v="0"/>
    <x v="35"/>
    <x v="4"/>
    <x v="0"/>
    <n v="52.489471000000002"/>
    <n v="-1.8985749999999999"/>
    <x v="0"/>
    <x v="1"/>
    <s v="Collection"/>
    <n v="1850.2"/>
    <n v="8.9999999999999993E-3"/>
    <n v="16"/>
    <n v="0.45"/>
    <n v="7"/>
    <n v="2"/>
    <n v="47.04"/>
    <n v="32"/>
    <n v="2"/>
    <n v="7"/>
  </r>
  <r>
    <x v="0"/>
    <x v="36"/>
    <x v="5"/>
    <x v="0"/>
    <n v="52.489471000000002"/>
    <n v="-1.8985749999999999"/>
    <x v="0"/>
    <x v="1"/>
    <s v="Collection"/>
    <n v="2296.1999999999998"/>
    <n v="0.01"/>
    <n v="22"/>
    <n v="1.1499999999999999"/>
    <n v="26"/>
    <n v="2"/>
    <n v="16"/>
    <n v="60"/>
    <n v="14"/>
    <n v="6"/>
  </r>
  <r>
    <x v="0"/>
    <x v="37"/>
    <x v="6"/>
    <x v="0"/>
    <n v="52.489471000000002"/>
    <n v="-1.8985749999999999"/>
    <x v="0"/>
    <x v="1"/>
    <s v="Collection"/>
    <n v="1485.2"/>
    <n v="1.0999999999999999E-2"/>
    <n v="16"/>
    <n v="0.36"/>
    <n v="6"/>
    <n v="3"/>
    <n v="62.72"/>
    <n v="34"/>
    <n v="20"/>
    <n v="5"/>
  </r>
  <r>
    <x v="0"/>
    <x v="38"/>
    <x v="7"/>
    <x v="0"/>
    <n v="52.489471000000002"/>
    <n v="-1.8985749999999999"/>
    <x v="0"/>
    <x v="1"/>
    <s v="Collection"/>
    <n v="1452.6"/>
    <n v="0.01"/>
    <n v="14"/>
    <n v="0.55000000000000004"/>
    <n v="8"/>
    <n v="2"/>
    <n v="97.44"/>
    <n v="54"/>
    <n v="2"/>
    <n v="5"/>
  </r>
  <r>
    <x v="0"/>
    <x v="39"/>
    <x v="8"/>
    <x v="0"/>
    <n v="52.489471000000002"/>
    <n v="-1.8985749999999999"/>
    <x v="0"/>
    <x v="1"/>
    <s v="Collection"/>
    <n v="1738.4"/>
    <n v="0.01"/>
    <n v="17"/>
    <n v="0.75"/>
    <n v="13"/>
    <n v="4"/>
    <n v="21.6"/>
    <n v="59"/>
    <n v="2"/>
    <n v="4"/>
  </r>
  <r>
    <x v="0"/>
    <x v="40"/>
    <x v="9"/>
    <x v="0"/>
    <n v="52.489471000000002"/>
    <n v="-1.8985749999999999"/>
    <x v="0"/>
    <x v="1"/>
    <s v="Collection"/>
    <n v="1537.4"/>
    <n v="8.0000000000000002E-3"/>
    <n v="12"/>
    <n v="0.47"/>
    <n v="6"/>
    <n v="3"/>
    <n v="48"/>
    <n v="16"/>
    <n v="12"/>
    <n v="6"/>
  </r>
  <r>
    <x v="0"/>
    <x v="41"/>
    <x v="10"/>
    <x v="0"/>
    <n v="52.489471000000002"/>
    <n v="-1.8985749999999999"/>
    <x v="0"/>
    <x v="1"/>
    <s v="Collection"/>
    <n v="1378.4"/>
    <n v="8.9999999999999993E-3"/>
    <n v="12"/>
    <n v="0.34"/>
    <n v="4"/>
    <n v="1"/>
    <n v="50.96"/>
    <n v="60"/>
    <n v="8"/>
    <n v="1"/>
  </r>
  <r>
    <x v="0"/>
    <x v="42"/>
    <x v="11"/>
    <x v="0"/>
    <n v="52.489471000000002"/>
    <n v="-1.8985749999999999"/>
    <x v="0"/>
    <x v="1"/>
    <s v="Collection"/>
    <n v="1469.2"/>
    <n v="7.0000000000000001E-3"/>
    <n v="11"/>
    <n v="0.86"/>
    <n v="9"/>
    <n v="3"/>
    <n v="0.8"/>
    <n v="56"/>
    <n v="8"/>
    <n v="4"/>
  </r>
  <r>
    <x v="0"/>
    <x v="43"/>
    <x v="31"/>
    <x v="0"/>
    <n v="52.489471000000002"/>
    <n v="-1.8985749999999999"/>
    <x v="0"/>
    <x v="1"/>
    <s v="Collection"/>
    <n v="2341"/>
    <n v="1.2999999999999999E-2"/>
    <n v="31"/>
    <n v="0.54"/>
    <n v="17"/>
    <n v="4"/>
    <n v="32.799999999999997"/>
    <n v="36"/>
    <n v="8"/>
    <n v="5"/>
  </r>
  <r>
    <x v="0"/>
    <x v="44"/>
    <x v="32"/>
    <x v="0"/>
    <n v="52.489471000000002"/>
    <n v="-1.8985749999999999"/>
    <x v="0"/>
    <x v="1"/>
    <s v="Collection"/>
    <n v="1659.6"/>
    <n v="0.01"/>
    <n v="17"/>
    <n v="0.92"/>
    <n v="15"/>
    <n v="0"/>
    <n v="30.4"/>
    <n v="54"/>
    <n v="8"/>
    <n v="1"/>
  </r>
  <r>
    <x v="0"/>
    <x v="45"/>
    <x v="33"/>
    <x v="0"/>
    <n v="52.489471000000002"/>
    <n v="-1.8985749999999999"/>
    <x v="0"/>
    <x v="1"/>
    <s v="Collection"/>
    <n v="1324.4"/>
    <n v="8.0000000000000002E-3"/>
    <n v="11"/>
    <n v="0.92"/>
    <n v="10"/>
    <n v="3"/>
    <n v="15.2"/>
    <n v="55"/>
    <n v="24"/>
    <n v="6"/>
  </r>
  <r>
    <x v="0"/>
    <x v="46"/>
    <x v="34"/>
    <x v="0"/>
    <n v="52.489471000000002"/>
    <n v="-1.8985749999999999"/>
    <x v="0"/>
    <x v="1"/>
    <s v="Collection"/>
    <n v="2035.6"/>
    <n v="8.9999999999999993E-3"/>
    <n v="19"/>
    <n v="0.68"/>
    <n v="13"/>
    <n v="0"/>
    <n v="68.319999999999993"/>
    <n v="34"/>
    <n v="12"/>
    <n v="5"/>
  </r>
  <r>
    <x v="0"/>
    <x v="47"/>
    <x v="35"/>
    <x v="0"/>
    <n v="52.489471000000002"/>
    <n v="-1.8985749999999999"/>
    <x v="0"/>
    <x v="1"/>
    <s v="Collection"/>
    <n v="1985.6"/>
    <n v="6.0000000000000001E-3"/>
    <n v="12"/>
    <n v="1.46"/>
    <n v="18"/>
    <n v="2"/>
    <n v="43.12"/>
    <n v="61"/>
    <n v="5"/>
    <n v="1"/>
  </r>
  <r>
    <x v="0"/>
    <x v="48"/>
    <x v="36"/>
    <x v="0"/>
    <n v="52.489471000000002"/>
    <n v="-1.8985749999999999"/>
    <x v="0"/>
    <x v="1"/>
    <s v="Collection"/>
    <n v="2057.4"/>
    <n v="8.0000000000000002E-3"/>
    <n v="16"/>
    <n v="0.97"/>
    <n v="15"/>
    <n v="4"/>
    <n v="112.56"/>
    <n v="41"/>
    <n v="24"/>
    <n v="0"/>
  </r>
  <r>
    <x v="0"/>
    <x v="49"/>
    <x v="37"/>
    <x v="0"/>
    <n v="52.489471000000002"/>
    <n v="-1.8985749999999999"/>
    <x v="0"/>
    <x v="1"/>
    <s v="Collection"/>
    <n v="1696.8"/>
    <n v="1.0999999999999999E-2"/>
    <n v="18"/>
    <n v="0.63"/>
    <n v="11"/>
    <n v="5"/>
    <n v="103.6"/>
    <n v="32"/>
    <n v="23"/>
    <n v="3"/>
  </r>
  <r>
    <x v="0"/>
    <x v="50"/>
    <x v="38"/>
    <x v="0"/>
    <n v="52.489471000000002"/>
    <n v="-1.8985749999999999"/>
    <x v="0"/>
    <x v="1"/>
    <s v="Collection"/>
    <n v="2149.6"/>
    <n v="1.4E-2"/>
    <n v="29"/>
    <n v="0.66"/>
    <n v="19"/>
    <n v="0"/>
    <n v="64.400000000000006"/>
    <n v="34"/>
    <n v="27"/>
    <n v="2"/>
  </r>
  <r>
    <x v="0"/>
    <x v="51"/>
    <x v="39"/>
    <x v="0"/>
    <n v="52.489471000000002"/>
    <n v="-1.8985749999999999"/>
    <x v="0"/>
    <x v="1"/>
    <s v="Collection"/>
    <n v="2241.4"/>
    <n v="6.0000000000000001E-3"/>
    <n v="14"/>
    <n v="0.92"/>
    <n v="13"/>
    <n v="1"/>
    <n v="45.6"/>
    <n v="62"/>
    <n v="35"/>
    <n v="4"/>
  </r>
  <r>
    <x v="0"/>
    <x v="52"/>
    <x v="40"/>
    <x v="0"/>
    <n v="52.489471000000002"/>
    <n v="-1.8985749999999999"/>
    <x v="0"/>
    <x v="1"/>
    <s v="Collection"/>
    <n v="1965.2"/>
    <n v="8.0000000000000002E-3"/>
    <n v="17"/>
    <n v="0.77"/>
    <n v="13"/>
    <n v="0"/>
    <n v="17.600000000000001"/>
    <n v="70"/>
    <n v="38"/>
    <n v="0"/>
  </r>
  <r>
    <x v="0"/>
    <x v="53"/>
    <x v="41"/>
    <x v="0"/>
    <n v="52.489471000000002"/>
    <n v="-1.8985749999999999"/>
    <x v="0"/>
    <x v="1"/>
    <s v="Collection"/>
    <n v="1864.6"/>
    <n v="1.2E-2"/>
    <n v="23"/>
    <n v="0.6"/>
    <n v="14"/>
    <n v="1"/>
    <n v="39.200000000000003"/>
    <n v="60"/>
    <n v="0"/>
    <n v="1"/>
  </r>
  <r>
    <x v="0"/>
    <x v="54"/>
    <x v="42"/>
    <x v="0"/>
    <n v="52.489471000000002"/>
    <n v="-1.8985749999999999"/>
    <x v="0"/>
    <x v="1"/>
    <s v="Collection"/>
    <n v="2156.1999999999998"/>
    <n v="8.9999999999999993E-3"/>
    <n v="19"/>
    <n v="0.26"/>
    <n v="5"/>
    <n v="0"/>
    <n v="81.760000000000005"/>
    <n v="77"/>
    <n v="15"/>
    <n v="3"/>
  </r>
  <r>
    <x v="0"/>
    <x v="55"/>
    <x v="43"/>
    <x v="0"/>
    <n v="52.489471000000002"/>
    <n v="-1.8985749999999999"/>
    <x v="0"/>
    <x v="1"/>
    <s v="Collection"/>
    <n v="1995.8"/>
    <n v="0.01"/>
    <n v="21"/>
    <n v="0.39"/>
    <n v="8"/>
    <n v="4"/>
    <n v="24.8"/>
    <n v="56"/>
    <n v="11"/>
    <n v="5"/>
  </r>
  <r>
    <x v="0"/>
    <x v="56"/>
    <x v="44"/>
    <x v="0"/>
    <n v="52.489471000000002"/>
    <n v="-1.8985749999999999"/>
    <x v="0"/>
    <x v="1"/>
    <s v="Collection"/>
    <n v="1435.4"/>
    <n v="8.0000000000000002E-3"/>
    <n v="11"/>
    <n v="0.52"/>
    <n v="6"/>
    <n v="2"/>
    <n v="119.84"/>
    <n v="74"/>
    <n v="12"/>
    <n v="2"/>
  </r>
  <r>
    <x v="0"/>
    <x v="57"/>
    <x v="45"/>
    <x v="0"/>
    <n v="52.489471000000002"/>
    <n v="-1.8985749999999999"/>
    <x v="0"/>
    <x v="1"/>
    <s v="Collection"/>
    <n v="1404.8"/>
    <n v="1.4E-2"/>
    <n v="19"/>
    <n v="0.57999999999999996"/>
    <n v="11"/>
    <n v="5"/>
    <n v="39.200000000000003"/>
    <n v="76"/>
    <n v="6"/>
    <n v="4"/>
  </r>
  <r>
    <x v="0"/>
    <x v="58"/>
    <x v="46"/>
    <x v="0"/>
    <n v="52.489471000000002"/>
    <n v="-1.8985749999999999"/>
    <x v="0"/>
    <x v="1"/>
    <s v="Collection"/>
    <n v="2051.8000000000002"/>
    <n v="8.9999999999999993E-3"/>
    <n v="19"/>
    <n v="0.45"/>
    <n v="8"/>
    <n v="1"/>
    <n v="12"/>
    <n v="79"/>
    <n v="17"/>
    <n v="2"/>
  </r>
  <r>
    <x v="0"/>
    <x v="59"/>
    <x v="47"/>
    <x v="0"/>
    <n v="52.489471000000002"/>
    <n v="-1.8985749999999999"/>
    <x v="0"/>
    <x v="1"/>
    <s v="Collection"/>
    <n v="1386.8"/>
    <n v="0.01"/>
    <n v="14"/>
    <n v="1.07"/>
    <n v="15"/>
    <n v="1"/>
    <n v="110.32"/>
    <n v="71"/>
    <n v="21"/>
    <n v="3"/>
  </r>
  <r>
    <x v="0"/>
    <x v="60"/>
    <x v="48"/>
    <x v="0"/>
    <n v="52.489471000000002"/>
    <n v="-1.8985749999999999"/>
    <x v="0"/>
    <x v="1"/>
    <s v="Collection"/>
    <n v="2467"/>
    <n v="1.0999999999999999E-2"/>
    <n v="27"/>
    <n v="0.67"/>
    <n v="18"/>
    <n v="1"/>
    <n v="39.76"/>
    <n v="74"/>
    <n v="8"/>
    <n v="8"/>
  </r>
  <r>
    <x v="0"/>
    <x v="61"/>
    <x v="0"/>
    <x v="0"/>
    <n v="52.489471000000002"/>
    <n v="-1.8985749999999999"/>
    <x v="0"/>
    <x v="1"/>
    <s v="Collection"/>
    <n v="2023.4"/>
    <n v="8.9999999999999993E-3"/>
    <n v="18"/>
    <n v="0.25"/>
    <n v="4"/>
    <n v="2"/>
    <n v="71.12"/>
    <n v="59"/>
    <n v="26"/>
    <n v="1"/>
  </r>
  <r>
    <x v="0"/>
    <x v="62"/>
    <x v="1"/>
    <x v="0"/>
    <n v="52.489471000000002"/>
    <n v="-1.8985749999999999"/>
    <x v="0"/>
    <x v="1"/>
    <s v="Collection"/>
    <n v="1484.8"/>
    <n v="1.2E-2"/>
    <n v="18"/>
    <n v="0.8"/>
    <n v="14"/>
    <n v="3"/>
    <n v="37.520000000000003"/>
    <n v="43"/>
    <n v="20"/>
    <n v="5"/>
  </r>
  <r>
    <x v="0"/>
    <x v="63"/>
    <x v="2"/>
    <x v="0"/>
    <n v="52.489471000000002"/>
    <n v="-1.8985749999999999"/>
    <x v="0"/>
    <x v="1"/>
    <s v="Collection"/>
    <n v="1781"/>
    <n v="8.9999999999999993E-3"/>
    <n v="16"/>
    <n v="1"/>
    <n v="16"/>
    <n v="2"/>
    <n v="10.4"/>
    <n v="53"/>
    <n v="2"/>
    <n v="3"/>
  </r>
  <r>
    <x v="0"/>
    <x v="64"/>
    <x v="3"/>
    <x v="0"/>
    <n v="52.489471000000002"/>
    <n v="-1.8985749999999999"/>
    <x v="0"/>
    <x v="1"/>
    <s v="Collection"/>
    <n v="1740.4"/>
    <n v="1.2E-2"/>
    <n v="21"/>
    <n v="0.45"/>
    <n v="9"/>
    <n v="0"/>
    <n v="49.84"/>
    <n v="54"/>
    <n v="2"/>
    <n v="0"/>
  </r>
  <r>
    <x v="0"/>
    <x v="65"/>
    <x v="4"/>
    <x v="0"/>
    <n v="52.489471000000002"/>
    <n v="-1.8985749999999999"/>
    <x v="0"/>
    <x v="1"/>
    <s v="Collection"/>
    <n v="1918.6"/>
    <n v="1.0999999999999999E-2"/>
    <n v="20"/>
    <n v="0.32"/>
    <n v="7"/>
    <n v="2"/>
    <n v="199.92"/>
    <n v="73"/>
    <n v="12"/>
    <n v="0"/>
  </r>
  <r>
    <x v="0"/>
    <x v="66"/>
    <x v="5"/>
    <x v="0"/>
    <n v="52.489471000000002"/>
    <n v="-1.8985749999999999"/>
    <x v="0"/>
    <x v="1"/>
    <s v="Collection"/>
    <n v="1719.2"/>
    <n v="0.01"/>
    <n v="17"/>
    <n v="0.62"/>
    <n v="10"/>
    <n v="2"/>
    <n v="50.4"/>
    <n v="76"/>
    <n v="26"/>
    <n v="4"/>
  </r>
  <r>
    <x v="0"/>
    <x v="67"/>
    <x v="6"/>
    <x v="0"/>
    <n v="52.489471000000002"/>
    <n v="-1.8985749999999999"/>
    <x v="0"/>
    <x v="1"/>
    <s v="Collection"/>
    <n v="1986.6"/>
    <n v="1.0999999999999999E-2"/>
    <n v="21"/>
    <n v="0.18"/>
    <n v="4"/>
    <n v="4"/>
    <n v="48"/>
    <n v="19"/>
    <n v="2"/>
    <n v="6"/>
  </r>
  <r>
    <x v="0"/>
    <x v="68"/>
    <x v="7"/>
    <x v="0"/>
    <n v="52.489471000000002"/>
    <n v="-1.8985749999999999"/>
    <x v="0"/>
    <x v="1"/>
    <s v="Collection"/>
    <n v="1771"/>
    <n v="1.0999999999999999E-2"/>
    <n v="19"/>
    <n v="0.79"/>
    <n v="15"/>
    <n v="0"/>
    <n v="88.48"/>
    <n v="59"/>
    <n v="29"/>
    <n v="1"/>
  </r>
  <r>
    <x v="0"/>
    <x v="69"/>
    <x v="8"/>
    <x v="0"/>
    <n v="52.489471000000002"/>
    <n v="-1.8985749999999999"/>
    <x v="0"/>
    <x v="1"/>
    <s v="Collection"/>
    <n v="1332.6"/>
    <n v="1.0999999999999999E-2"/>
    <n v="15"/>
    <n v="1.06"/>
    <n v="16"/>
    <n v="4"/>
    <n v="42.4"/>
    <n v="50"/>
    <n v="30"/>
    <n v="0"/>
  </r>
  <r>
    <x v="0"/>
    <x v="70"/>
    <x v="9"/>
    <x v="0"/>
    <n v="52.489471000000002"/>
    <n v="-1.8985749999999999"/>
    <x v="0"/>
    <x v="1"/>
    <s v="Collection"/>
    <n v="1570"/>
    <n v="1.2999999999999999E-2"/>
    <n v="20"/>
    <n v="1.27"/>
    <n v="25"/>
    <n v="2"/>
    <n v="40.32"/>
    <n v="19"/>
    <n v="12"/>
    <n v="0"/>
  </r>
  <r>
    <x v="0"/>
    <x v="71"/>
    <x v="10"/>
    <x v="0"/>
    <n v="52.489471000000002"/>
    <n v="-1.8985749999999999"/>
    <x v="0"/>
    <x v="1"/>
    <s v="Collection"/>
    <n v="1743"/>
    <n v="1.2999999999999999E-2"/>
    <n v="23"/>
    <n v="0.44"/>
    <n v="10"/>
    <n v="1"/>
    <n v="48.8"/>
    <n v="36"/>
    <n v="29"/>
    <n v="1"/>
  </r>
  <r>
    <x v="0"/>
    <x v="72"/>
    <x v="11"/>
    <x v="0"/>
    <n v="52.489471000000002"/>
    <n v="-1.8985749999999999"/>
    <x v="0"/>
    <x v="1"/>
    <s v="Collection"/>
    <n v="1551.4"/>
    <n v="1.4E-2"/>
    <n v="21"/>
    <n v="0.35"/>
    <n v="7"/>
    <n v="3"/>
    <n v="41.44"/>
    <n v="43"/>
    <n v="15"/>
    <n v="2"/>
  </r>
  <r>
    <x v="0"/>
    <x v="73"/>
    <x v="49"/>
    <x v="0"/>
    <n v="52.489471000000002"/>
    <n v="-1.8985749999999999"/>
    <x v="0"/>
    <x v="1"/>
    <s v="Collection"/>
    <n v="1699.2"/>
    <n v="1.2E-2"/>
    <n v="21"/>
    <n v="1.21"/>
    <n v="25"/>
    <n v="3"/>
    <n v="8"/>
    <n v="88"/>
    <n v="6"/>
    <n v="5"/>
  </r>
  <r>
    <x v="0"/>
    <x v="74"/>
    <x v="50"/>
    <x v="0"/>
    <n v="52.489471000000002"/>
    <n v="-1.8985749999999999"/>
    <x v="0"/>
    <x v="1"/>
    <s v="Collection"/>
    <n v="1676.8"/>
    <n v="8.9999999999999993E-3"/>
    <n v="15"/>
    <n v="1.01"/>
    <n v="16"/>
    <n v="3"/>
    <n v="45.6"/>
    <n v="47"/>
    <n v="35"/>
    <n v="6"/>
  </r>
  <r>
    <x v="0"/>
    <x v="75"/>
    <x v="51"/>
    <x v="0"/>
    <n v="52.489471000000002"/>
    <n v="-1.8985749999999999"/>
    <x v="0"/>
    <x v="1"/>
    <s v="Collection"/>
    <n v="1912.8"/>
    <n v="1.0999999999999999E-2"/>
    <n v="22"/>
    <n v="1.28"/>
    <n v="28"/>
    <n v="1"/>
    <n v="15.2"/>
    <n v="77"/>
    <n v="0"/>
    <n v="4"/>
  </r>
  <r>
    <x v="0"/>
    <x v="76"/>
    <x v="52"/>
    <x v="0"/>
    <n v="52.489471000000002"/>
    <n v="-1.8985749999999999"/>
    <x v="0"/>
    <x v="1"/>
    <s v="Collection"/>
    <n v="1670.4"/>
    <n v="0.01"/>
    <n v="17"/>
    <n v="1.41"/>
    <n v="24"/>
    <n v="4"/>
    <n v="8"/>
    <n v="22"/>
    <n v="3"/>
    <n v="6"/>
  </r>
  <r>
    <x v="0"/>
    <x v="77"/>
    <x v="53"/>
    <x v="0"/>
    <n v="52.489471000000002"/>
    <n v="-1.8985749999999999"/>
    <x v="0"/>
    <x v="1"/>
    <s v="Collection"/>
    <n v="2071.6"/>
    <n v="0.01"/>
    <n v="21"/>
    <n v="1.19"/>
    <n v="25"/>
    <n v="5"/>
    <n v="36.4"/>
    <n v="38"/>
    <n v="29"/>
    <n v="3"/>
  </r>
  <r>
    <x v="0"/>
    <x v="78"/>
    <x v="54"/>
    <x v="0"/>
    <n v="52.489471000000002"/>
    <n v="-1.8985749999999999"/>
    <x v="0"/>
    <x v="1"/>
    <s v="Collection"/>
    <n v="1852.2"/>
    <n v="8.9999999999999993E-3"/>
    <n v="17"/>
    <n v="0.99"/>
    <n v="17"/>
    <n v="2"/>
    <n v="89.04"/>
    <n v="72"/>
    <n v="5"/>
    <n v="5"/>
  </r>
  <r>
    <x v="0"/>
    <x v="79"/>
    <x v="55"/>
    <x v="0"/>
    <n v="52.489471000000002"/>
    <n v="-1.8985749999999999"/>
    <x v="0"/>
    <x v="1"/>
    <s v="Collection"/>
    <n v="1214.2"/>
    <n v="1.2E-2"/>
    <n v="14"/>
    <n v="0.9"/>
    <n v="13"/>
    <n v="3"/>
    <n v="3.2"/>
    <n v="65"/>
    <n v="3"/>
    <n v="6"/>
  </r>
  <r>
    <x v="0"/>
    <x v="80"/>
    <x v="56"/>
    <x v="0"/>
    <n v="52.489471000000002"/>
    <n v="-1.8985749999999999"/>
    <x v="0"/>
    <x v="1"/>
    <s v="Collection"/>
    <n v="1613.4"/>
    <n v="1.2E-2"/>
    <n v="19"/>
    <n v="0.37"/>
    <n v="7"/>
    <n v="1"/>
    <n v="31.2"/>
    <n v="38"/>
    <n v="3"/>
    <n v="1"/>
  </r>
  <r>
    <x v="0"/>
    <x v="81"/>
    <x v="57"/>
    <x v="0"/>
    <n v="52.489471000000002"/>
    <n v="-1.8985749999999999"/>
    <x v="0"/>
    <x v="1"/>
    <s v="Collection"/>
    <n v="1437.4"/>
    <n v="1.0999999999999999E-2"/>
    <n v="15"/>
    <n v="0.99"/>
    <n v="15"/>
    <n v="1"/>
    <n v="63.84"/>
    <n v="31"/>
    <n v="0"/>
    <n v="7"/>
  </r>
  <r>
    <x v="0"/>
    <x v="82"/>
    <x v="58"/>
    <x v="0"/>
    <n v="52.489471000000002"/>
    <n v="-1.8985749999999999"/>
    <x v="0"/>
    <x v="1"/>
    <s v="Collection"/>
    <n v="1833.6"/>
    <n v="8.9999999999999993E-3"/>
    <n v="17"/>
    <n v="0.44"/>
    <n v="7"/>
    <n v="2"/>
    <n v="170.8"/>
    <n v="72"/>
    <n v="6"/>
    <n v="2"/>
  </r>
  <r>
    <x v="0"/>
    <x v="83"/>
    <x v="59"/>
    <x v="0"/>
    <n v="52.489471000000002"/>
    <n v="-1.8985749999999999"/>
    <x v="0"/>
    <x v="1"/>
    <s v="Collection"/>
    <n v="1560.6"/>
    <n v="8.0000000000000002E-3"/>
    <n v="13"/>
    <n v="1.06"/>
    <n v="14"/>
    <n v="3"/>
    <n v="78.959999999999994"/>
    <n v="62"/>
    <n v="27"/>
    <n v="6"/>
  </r>
  <r>
    <x v="0"/>
    <x v="84"/>
    <x v="60"/>
    <x v="0"/>
    <n v="52.489471000000002"/>
    <n v="-1.8985749999999999"/>
    <x v="0"/>
    <x v="1"/>
    <s v="Collection"/>
    <n v="1619.8"/>
    <n v="8.9999999999999993E-3"/>
    <n v="15"/>
    <n v="0.74"/>
    <n v="11"/>
    <n v="3"/>
    <n v="43.68"/>
    <n v="7"/>
    <n v="32"/>
    <n v="7"/>
  </r>
  <r>
    <x v="0"/>
    <x v="85"/>
    <x v="61"/>
    <x v="0"/>
    <n v="52.489471000000002"/>
    <n v="-1.8985749999999999"/>
    <x v="0"/>
    <x v="1"/>
    <s v="Collection"/>
    <n v="1658.6"/>
    <n v="1.0999999999999999E-2"/>
    <n v="18"/>
    <n v="1"/>
    <n v="18"/>
    <n v="0"/>
    <n v="112.56"/>
    <n v="47"/>
    <n v="21"/>
    <n v="5"/>
  </r>
  <r>
    <x v="0"/>
    <x v="86"/>
    <x v="62"/>
    <x v="0"/>
    <n v="52.489471000000002"/>
    <n v="-1.8985749999999999"/>
    <x v="0"/>
    <x v="1"/>
    <s v="Collection"/>
    <n v="2099.4"/>
    <n v="0.01"/>
    <n v="21"/>
    <n v="0.96"/>
    <n v="21"/>
    <n v="1"/>
    <n v="49.84"/>
    <n v="29"/>
    <n v="11"/>
    <n v="6"/>
  </r>
  <r>
    <x v="0"/>
    <x v="87"/>
    <x v="63"/>
    <x v="0"/>
    <n v="52.489471000000002"/>
    <n v="-1.8985749999999999"/>
    <x v="0"/>
    <x v="1"/>
    <s v="Collection"/>
    <n v="1326.6"/>
    <n v="1.4E-2"/>
    <n v="18"/>
    <n v="1.17"/>
    <n v="21"/>
    <n v="1"/>
    <n v="48"/>
    <n v="41"/>
    <n v="21"/>
    <n v="6"/>
  </r>
  <r>
    <x v="0"/>
    <x v="88"/>
    <x v="64"/>
    <x v="0"/>
    <n v="52.489471000000002"/>
    <n v="-1.8985749999999999"/>
    <x v="0"/>
    <x v="1"/>
    <s v="Collection"/>
    <n v="2104"/>
    <n v="8.9999999999999993E-3"/>
    <n v="19"/>
    <n v="0.51"/>
    <n v="10"/>
    <n v="3"/>
    <n v="115.36"/>
    <n v="18"/>
    <n v="29"/>
    <n v="6"/>
  </r>
  <r>
    <x v="0"/>
    <x v="89"/>
    <x v="65"/>
    <x v="0"/>
    <n v="52.489471000000002"/>
    <n v="-1.8985749999999999"/>
    <x v="0"/>
    <x v="1"/>
    <s v="Collection"/>
    <n v="1233"/>
    <n v="8.9999999999999993E-3"/>
    <n v="10"/>
    <n v="0.96"/>
    <n v="10"/>
    <n v="5"/>
    <n v="18.399999999999999"/>
    <n v="72"/>
    <n v="8"/>
    <n v="4"/>
  </r>
  <r>
    <x v="0"/>
    <x v="90"/>
    <x v="66"/>
    <x v="0"/>
    <n v="52.489471000000002"/>
    <n v="-1.8985749999999999"/>
    <x v="0"/>
    <x v="1"/>
    <s v="Collection"/>
    <n v="1321.6"/>
    <n v="1.0999999999999999E-2"/>
    <n v="14"/>
    <n v="1.41"/>
    <n v="20"/>
    <n v="5"/>
    <n v="54.32"/>
    <n v="43"/>
    <n v="2"/>
    <n v="3"/>
  </r>
  <r>
    <x v="0"/>
    <x v="91"/>
    <x v="67"/>
    <x v="0"/>
    <n v="52.489471000000002"/>
    <n v="-1.8985749999999999"/>
    <x v="0"/>
    <x v="1"/>
    <s v="Collection"/>
    <n v="2214.6"/>
    <n v="8.0000000000000002E-3"/>
    <n v="19"/>
    <n v="0.45"/>
    <n v="8"/>
    <n v="2"/>
    <n v="8.8000000000000007"/>
    <n v="71"/>
    <n v="2"/>
    <n v="4"/>
  </r>
  <r>
    <x v="1"/>
    <x v="92"/>
    <x v="0"/>
    <x v="0"/>
    <n v="52.489471000000002"/>
    <n v="-1.8985749999999999"/>
    <x v="0"/>
    <x v="1"/>
    <s v="Collection"/>
    <n v="1327.8"/>
    <n v="1.0999999999999999E-2"/>
    <n v="15"/>
    <n v="0.52"/>
    <n v="8"/>
    <n v="2"/>
    <n v="12"/>
    <n v="86"/>
    <n v="38"/>
    <n v="8"/>
  </r>
  <r>
    <x v="1"/>
    <x v="93"/>
    <x v="1"/>
    <x v="0"/>
    <n v="52.489471000000002"/>
    <n v="-1.8985749999999999"/>
    <x v="0"/>
    <x v="1"/>
    <s v="Collection"/>
    <n v="804.5"/>
    <n v="8.0000000000000002E-3"/>
    <n v="7"/>
    <n v="1.34"/>
    <n v="9"/>
    <n v="5"/>
    <n v="36"/>
    <n v="26"/>
    <n v="39"/>
    <n v="7"/>
  </r>
  <r>
    <x v="1"/>
    <x v="94"/>
    <x v="2"/>
    <x v="0"/>
    <n v="52.489471000000002"/>
    <n v="-1.8985749999999999"/>
    <x v="0"/>
    <x v="1"/>
    <s v="Collection"/>
    <n v="1174.5999999999999"/>
    <n v="1.2E-2"/>
    <n v="14"/>
    <n v="0.4"/>
    <n v="5"/>
    <n v="2"/>
    <n v="3.2"/>
    <n v="35"/>
    <n v="39"/>
    <n v="8"/>
  </r>
  <r>
    <x v="1"/>
    <x v="95"/>
    <x v="3"/>
    <x v="0"/>
    <n v="52.489471000000002"/>
    <n v="-1.8985749999999999"/>
    <x v="0"/>
    <x v="1"/>
    <s v="Collection"/>
    <n v="710.3"/>
    <n v="8.9999999999999993E-3"/>
    <n v="7"/>
    <n v="0.42"/>
    <n v="3"/>
    <n v="2"/>
    <n v="25.6"/>
    <n v="53"/>
    <n v="32"/>
    <n v="8"/>
  </r>
  <r>
    <x v="1"/>
    <x v="96"/>
    <x v="4"/>
    <x v="0"/>
    <n v="52.489471000000002"/>
    <n v="-1.8985749999999999"/>
    <x v="0"/>
    <x v="1"/>
    <s v="Collection"/>
    <n v="1702.9"/>
    <n v="1.2E-2"/>
    <n v="20"/>
    <n v="1.28"/>
    <n v="26"/>
    <n v="3"/>
    <n v="41.44"/>
    <n v="72"/>
    <n v="5"/>
    <n v="4"/>
  </r>
  <r>
    <x v="1"/>
    <x v="97"/>
    <x v="5"/>
    <x v="0"/>
    <n v="52.489471000000002"/>
    <n v="-1.8985749999999999"/>
    <x v="0"/>
    <x v="1"/>
    <s v="Collection"/>
    <n v="938.2"/>
    <n v="1.0999999999999999E-2"/>
    <n v="10"/>
    <n v="0.59"/>
    <n v="6"/>
    <n v="6"/>
    <n v="16"/>
    <n v="50"/>
    <n v="17"/>
    <n v="0"/>
  </r>
  <r>
    <x v="1"/>
    <x v="98"/>
    <x v="6"/>
    <x v="0"/>
    <n v="52.489471000000002"/>
    <n v="-1.8985749999999999"/>
    <x v="0"/>
    <x v="1"/>
    <s v="Collection"/>
    <n v="985.2"/>
    <n v="7.0000000000000001E-3"/>
    <n v="7"/>
    <n v="0.4"/>
    <n v="3"/>
    <n v="4"/>
    <n v="165.2"/>
    <n v="84"/>
    <n v="33"/>
    <n v="4"/>
  </r>
  <r>
    <x v="1"/>
    <x v="99"/>
    <x v="7"/>
    <x v="0"/>
    <n v="52.489471000000002"/>
    <n v="-1.8985749999999999"/>
    <x v="0"/>
    <x v="1"/>
    <s v="Collection"/>
    <n v="869.2"/>
    <n v="0.01"/>
    <n v="9"/>
    <n v="0.19"/>
    <n v="2"/>
    <n v="4"/>
    <n v="89.04"/>
    <n v="54"/>
    <n v="3"/>
    <n v="5"/>
  </r>
  <r>
    <x v="1"/>
    <x v="100"/>
    <x v="8"/>
    <x v="0"/>
    <n v="52.489471000000002"/>
    <n v="-1.8985749999999999"/>
    <x v="0"/>
    <x v="1"/>
    <s v="Collection"/>
    <n v="557"/>
    <n v="1.2E-2"/>
    <n v="7"/>
    <n v="0.34"/>
    <n v="2"/>
    <n v="3"/>
    <n v="10.4"/>
    <n v="24"/>
    <n v="15"/>
    <n v="1"/>
  </r>
  <r>
    <x v="1"/>
    <x v="101"/>
    <x v="9"/>
    <x v="0"/>
    <n v="52.489471000000002"/>
    <n v="-1.8985749999999999"/>
    <x v="0"/>
    <x v="1"/>
    <s v="Collection"/>
    <n v="1452.7"/>
    <n v="8.0000000000000002E-3"/>
    <n v="11"/>
    <n v="0.52"/>
    <n v="6"/>
    <n v="5"/>
    <n v="61.6"/>
    <n v="59"/>
    <n v="24"/>
    <n v="3"/>
  </r>
  <r>
    <x v="1"/>
    <x v="102"/>
    <x v="10"/>
    <x v="0"/>
    <n v="52.489471000000002"/>
    <n v="-1.8985749999999999"/>
    <x v="0"/>
    <x v="1"/>
    <s v="Collection"/>
    <n v="1351.6"/>
    <n v="1.0999999999999999E-2"/>
    <n v="15"/>
    <n v="0.28000000000000003"/>
    <n v="4"/>
    <n v="6"/>
    <n v="76.16"/>
    <n v="11"/>
    <n v="26"/>
    <n v="7"/>
  </r>
  <r>
    <x v="1"/>
    <x v="103"/>
    <x v="11"/>
    <x v="0"/>
    <n v="52.489471000000002"/>
    <n v="-1.8985749999999999"/>
    <x v="0"/>
    <x v="1"/>
    <s v="Collection"/>
    <n v="1339.9"/>
    <n v="8.9999999999999993E-3"/>
    <n v="12"/>
    <n v="0.64"/>
    <n v="8"/>
    <n v="6"/>
    <n v="106.96"/>
    <n v="96"/>
    <n v="5"/>
    <n v="8"/>
  </r>
  <r>
    <x v="1"/>
    <x v="104"/>
    <x v="68"/>
    <x v="0"/>
    <n v="52.489471000000002"/>
    <n v="-1.8985749999999999"/>
    <x v="0"/>
    <x v="1"/>
    <s v="Collection"/>
    <n v="1196.5"/>
    <n v="8.0000000000000002E-3"/>
    <n v="9"/>
    <n v="0.92"/>
    <n v="8"/>
    <n v="1"/>
    <n v="106.4"/>
    <n v="28"/>
    <n v="23"/>
    <n v="8"/>
  </r>
  <r>
    <x v="1"/>
    <x v="105"/>
    <x v="69"/>
    <x v="0"/>
    <n v="52.489471000000002"/>
    <n v="-1.8985749999999999"/>
    <x v="0"/>
    <x v="1"/>
    <s v="Collection"/>
    <n v="1449.8"/>
    <n v="0.01"/>
    <n v="15"/>
    <n v="0.95"/>
    <n v="14"/>
    <n v="1"/>
    <n v="178.64"/>
    <n v="19"/>
    <n v="20"/>
    <n v="11"/>
  </r>
  <r>
    <x v="1"/>
    <x v="106"/>
    <x v="70"/>
    <x v="0"/>
    <n v="52.489471000000002"/>
    <n v="-1.8985749999999999"/>
    <x v="0"/>
    <x v="1"/>
    <s v="Collection"/>
    <n v="1263.2"/>
    <n v="7.0000000000000001E-3"/>
    <n v="9"/>
    <n v="0.62"/>
    <n v="6"/>
    <n v="6"/>
    <n v="136.08000000000001"/>
    <n v="58"/>
    <n v="32"/>
    <n v="6"/>
  </r>
  <r>
    <x v="1"/>
    <x v="107"/>
    <x v="71"/>
    <x v="0"/>
    <n v="52.489471000000002"/>
    <n v="-1.8985749999999999"/>
    <x v="0"/>
    <x v="1"/>
    <s v="Collection"/>
    <n v="688.1"/>
    <n v="8.9999999999999993E-3"/>
    <n v="6"/>
    <n v="1.07"/>
    <n v="7"/>
    <n v="4"/>
    <n v="53.2"/>
    <n v="54"/>
    <n v="3"/>
    <n v="1"/>
  </r>
  <r>
    <x v="1"/>
    <x v="108"/>
    <x v="72"/>
    <x v="0"/>
    <n v="52.489471000000002"/>
    <n v="-1.8985749999999999"/>
    <x v="0"/>
    <x v="1"/>
    <s v="Collection"/>
    <n v="898"/>
    <n v="7.0000000000000001E-3"/>
    <n v="7"/>
    <n v="0.61"/>
    <n v="4"/>
    <n v="1"/>
    <n v="13.6"/>
    <n v="55"/>
    <n v="5"/>
    <n v="4"/>
  </r>
  <r>
    <x v="1"/>
    <x v="109"/>
    <x v="73"/>
    <x v="0"/>
    <n v="52.489471000000002"/>
    <n v="-1.8985749999999999"/>
    <x v="0"/>
    <x v="1"/>
    <s v="Collection"/>
    <n v="1449.3"/>
    <n v="1.0999999999999999E-2"/>
    <n v="16"/>
    <n v="1.31"/>
    <n v="21"/>
    <n v="5"/>
    <n v="94.08"/>
    <n v="79"/>
    <n v="20"/>
    <n v="5"/>
  </r>
  <r>
    <x v="1"/>
    <x v="110"/>
    <x v="74"/>
    <x v="0"/>
    <n v="52.489471000000002"/>
    <n v="-1.8985749999999999"/>
    <x v="0"/>
    <x v="1"/>
    <s v="Collection"/>
    <n v="1006.9"/>
    <n v="8.0000000000000002E-3"/>
    <n v="8"/>
    <n v="0.54"/>
    <n v="4"/>
    <n v="5"/>
    <n v="120.4"/>
    <n v="64"/>
    <n v="27"/>
    <n v="8"/>
  </r>
  <r>
    <x v="1"/>
    <x v="111"/>
    <x v="75"/>
    <x v="0"/>
    <n v="52.489471000000002"/>
    <n v="-1.8985749999999999"/>
    <x v="0"/>
    <x v="1"/>
    <s v="Collection"/>
    <n v="1447.5"/>
    <n v="8.9999999999999993E-3"/>
    <n v="13"/>
    <n v="1.02"/>
    <n v="13"/>
    <n v="4"/>
    <n v="132.72"/>
    <n v="30"/>
    <n v="6"/>
    <n v="4"/>
  </r>
  <r>
    <x v="1"/>
    <x v="112"/>
    <x v="76"/>
    <x v="0"/>
    <n v="52.489471000000002"/>
    <n v="-1.8985749999999999"/>
    <x v="0"/>
    <x v="1"/>
    <s v="Collection"/>
    <n v="705.2"/>
    <n v="8.0000000000000002E-3"/>
    <n v="6"/>
    <n v="1"/>
    <n v="6"/>
    <n v="6"/>
    <n v="31.2"/>
    <n v="44"/>
    <n v="11"/>
    <n v="8"/>
  </r>
  <r>
    <x v="1"/>
    <x v="113"/>
    <x v="77"/>
    <x v="0"/>
    <n v="52.489471000000002"/>
    <n v="-1.8985749999999999"/>
    <x v="0"/>
    <x v="1"/>
    <s v="Collection"/>
    <n v="1359.2"/>
    <n v="0.01"/>
    <n v="13"/>
    <n v="0.37"/>
    <n v="5"/>
    <n v="2"/>
    <n v="40.32"/>
    <n v="29"/>
    <n v="18"/>
    <n v="5"/>
  </r>
  <r>
    <x v="1"/>
    <x v="114"/>
    <x v="78"/>
    <x v="0"/>
    <n v="52.489471000000002"/>
    <n v="-1.8985749999999999"/>
    <x v="0"/>
    <x v="1"/>
    <s v="Collection"/>
    <n v="1160.4000000000001"/>
    <n v="8.0000000000000002E-3"/>
    <n v="10"/>
    <n v="1.01"/>
    <n v="10"/>
    <n v="5"/>
    <n v="37.6"/>
    <n v="70"/>
    <n v="11"/>
    <n v="5"/>
  </r>
  <r>
    <x v="1"/>
    <x v="115"/>
    <x v="79"/>
    <x v="0"/>
    <n v="52.489471000000002"/>
    <n v="-1.8985749999999999"/>
    <x v="0"/>
    <x v="1"/>
    <s v="Collection"/>
    <n v="783.7"/>
    <n v="1.0999999999999999E-2"/>
    <n v="9"/>
    <n v="0.16"/>
    <n v="1"/>
    <n v="6"/>
    <n v="100.8"/>
    <n v="65"/>
    <n v="3"/>
    <n v="8"/>
  </r>
  <r>
    <x v="1"/>
    <x v="116"/>
    <x v="80"/>
    <x v="0"/>
    <n v="52.489471000000002"/>
    <n v="-1.8985749999999999"/>
    <x v="0"/>
    <x v="1"/>
    <s v="Collection"/>
    <n v="608.9"/>
    <n v="1.0999999999999999E-2"/>
    <n v="7"/>
    <n v="0.68"/>
    <n v="5"/>
    <n v="4"/>
    <n v="235.76"/>
    <n v="92"/>
    <n v="29"/>
    <n v="5"/>
  </r>
  <r>
    <x v="1"/>
    <x v="117"/>
    <x v="81"/>
    <x v="0"/>
    <n v="52.489471000000002"/>
    <n v="-1.8985749999999999"/>
    <x v="0"/>
    <x v="1"/>
    <s v="Collection"/>
    <n v="1269.0999999999999"/>
    <n v="8.0000000000000002E-3"/>
    <n v="10"/>
    <n v="1.19"/>
    <n v="12"/>
    <n v="4"/>
    <n v="36.4"/>
    <n v="42"/>
    <n v="14"/>
    <n v="4"/>
  </r>
  <r>
    <x v="1"/>
    <x v="118"/>
    <x v="82"/>
    <x v="0"/>
    <n v="52.489471000000002"/>
    <n v="-1.8985749999999999"/>
    <x v="0"/>
    <x v="1"/>
    <s v="Collection"/>
    <n v="1167.5999999999999"/>
    <n v="0.01"/>
    <n v="12"/>
    <n v="0.65"/>
    <n v="8"/>
    <n v="1"/>
    <n v="20"/>
    <n v="61"/>
    <n v="39"/>
    <n v="7"/>
  </r>
  <r>
    <x v="1"/>
    <x v="119"/>
    <x v="83"/>
    <x v="0"/>
    <n v="52.489471000000002"/>
    <n v="-1.8985749999999999"/>
    <x v="0"/>
    <x v="1"/>
    <s v="Collection"/>
    <n v="1377.3"/>
    <n v="8.9999999999999993E-3"/>
    <n v="13"/>
    <n v="1.19"/>
    <n v="15"/>
    <n v="6"/>
    <n v="61.04"/>
    <n v="58"/>
    <n v="12"/>
    <n v="3"/>
  </r>
  <r>
    <x v="1"/>
    <x v="120"/>
    <x v="84"/>
    <x v="0"/>
    <n v="52.489471000000002"/>
    <n v="-1.8985749999999999"/>
    <x v="0"/>
    <x v="1"/>
    <s v="Collection"/>
    <n v="1331.7"/>
    <n v="8.0000000000000002E-3"/>
    <n v="11"/>
    <n v="1.17"/>
    <n v="12"/>
    <n v="4"/>
    <n v="76.72"/>
    <n v="48"/>
    <n v="24"/>
    <n v="4"/>
  </r>
  <r>
    <x v="1"/>
    <x v="121"/>
    <x v="85"/>
    <x v="0"/>
    <n v="52.489471000000002"/>
    <n v="-1.8985749999999999"/>
    <x v="0"/>
    <x v="1"/>
    <s v="Collection"/>
    <n v="786.3"/>
    <n v="7.0000000000000001E-3"/>
    <n v="6"/>
    <n v="0.3"/>
    <n v="2"/>
    <n v="7"/>
    <n v="11.2"/>
    <n v="53"/>
    <n v="9"/>
    <n v="3"/>
  </r>
  <r>
    <x v="1"/>
    <x v="122"/>
    <x v="0"/>
    <x v="0"/>
    <n v="52.489471000000002"/>
    <n v="-1.8985749999999999"/>
    <x v="0"/>
    <x v="1"/>
    <s v="Collection"/>
    <n v="825.7"/>
    <n v="8.0000000000000002E-3"/>
    <n v="7"/>
    <n v="1.1100000000000001"/>
    <n v="7"/>
    <n v="7"/>
    <n v="11.2"/>
    <n v="84"/>
    <n v="29"/>
    <n v="5"/>
  </r>
  <r>
    <x v="1"/>
    <x v="123"/>
    <x v="1"/>
    <x v="0"/>
    <n v="52.489471000000002"/>
    <n v="-1.8985749999999999"/>
    <x v="0"/>
    <x v="1"/>
    <s v="Collection"/>
    <n v="1172"/>
    <n v="7.0000000000000001E-3"/>
    <n v="8"/>
    <n v="0.9"/>
    <n v="8"/>
    <n v="4"/>
    <n v="176.4"/>
    <n v="56"/>
    <n v="9"/>
    <n v="11"/>
  </r>
  <r>
    <x v="1"/>
    <x v="124"/>
    <x v="2"/>
    <x v="0"/>
    <n v="52.489471000000002"/>
    <n v="-1.8985749999999999"/>
    <x v="0"/>
    <x v="1"/>
    <s v="Collection"/>
    <n v="1634.4"/>
    <n v="1.0999999999999999E-2"/>
    <n v="18"/>
    <n v="0.54"/>
    <n v="10"/>
    <n v="6"/>
    <n v="128.80000000000001"/>
    <n v="47"/>
    <n v="38"/>
    <n v="5"/>
  </r>
  <r>
    <x v="1"/>
    <x v="125"/>
    <x v="3"/>
    <x v="0"/>
    <n v="52.489471000000002"/>
    <n v="-1.8985749999999999"/>
    <x v="0"/>
    <x v="1"/>
    <s v="Collection"/>
    <n v="1408.9"/>
    <n v="1.2E-2"/>
    <n v="16"/>
    <n v="0.26"/>
    <n v="4"/>
    <n v="1"/>
    <n v="48"/>
    <n v="89"/>
    <n v="36"/>
    <n v="3"/>
  </r>
  <r>
    <x v="1"/>
    <x v="126"/>
    <x v="4"/>
    <x v="0"/>
    <n v="52.489471000000002"/>
    <n v="-1.8985749999999999"/>
    <x v="0"/>
    <x v="1"/>
    <s v="Collection"/>
    <n v="544.5"/>
    <n v="8.0000000000000002E-3"/>
    <n v="4"/>
    <n v="0.93"/>
    <n v="4"/>
    <n v="3"/>
    <n v="53.2"/>
    <n v="82"/>
    <n v="11"/>
    <n v="5"/>
  </r>
  <r>
    <x v="1"/>
    <x v="127"/>
    <x v="5"/>
    <x v="0"/>
    <n v="52.489471000000002"/>
    <n v="-1.8985749999999999"/>
    <x v="0"/>
    <x v="1"/>
    <s v="Collection"/>
    <n v="918.5"/>
    <n v="1.2E-2"/>
    <n v="11"/>
    <n v="0.56000000000000005"/>
    <n v="6"/>
    <n v="2"/>
    <n v="46.4"/>
    <n v="78"/>
    <n v="23"/>
    <n v="4"/>
  </r>
  <r>
    <x v="1"/>
    <x v="128"/>
    <x v="6"/>
    <x v="0"/>
    <n v="52.489471000000002"/>
    <n v="-1.8985749999999999"/>
    <x v="0"/>
    <x v="1"/>
    <s v="Collection"/>
    <n v="1146.7"/>
    <n v="0.01"/>
    <n v="11"/>
    <n v="0.33"/>
    <n v="4"/>
    <n v="2"/>
    <n v="28"/>
    <n v="59"/>
    <n v="27"/>
    <n v="3"/>
  </r>
  <r>
    <x v="1"/>
    <x v="129"/>
    <x v="7"/>
    <x v="0"/>
    <n v="52.489471000000002"/>
    <n v="-1.8985749999999999"/>
    <x v="0"/>
    <x v="1"/>
    <s v="Collection"/>
    <n v="1002.6"/>
    <n v="0.01"/>
    <n v="10"/>
    <n v="1.01"/>
    <n v="10"/>
    <n v="4"/>
    <n v="50.4"/>
    <n v="49"/>
    <n v="3"/>
    <n v="5"/>
  </r>
  <r>
    <x v="1"/>
    <x v="130"/>
    <x v="8"/>
    <x v="0"/>
    <n v="52.489471000000002"/>
    <n v="-1.8985749999999999"/>
    <x v="0"/>
    <x v="1"/>
    <s v="Collection"/>
    <n v="1030.5"/>
    <n v="1.2E-2"/>
    <n v="12"/>
    <n v="1.04"/>
    <n v="13"/>
    <n v="3"/>
    <n v="1.6"/>
    <n v="46"/>
    <n v="15"/>
    <n v="7"/>
  </r>
  <r>
    <x v="1"/>
    <x v="131"/>
    <x v="9"/>
    <x v="0"/>
    <n v="52.489471000000002"/>
    <n v="-1.8985749999999999"/>
    <x v="0"/>
    <x v="1"/>
    <s v="Collection"/>
    <n v="779.3"/>
    <n v="0.01"/>
    <n v="8"/>
    <n v="0.43"/>
    <n v="3"/>
    <n v="2"/>
    <n v="78.400000000000006"/>
    <n v="37"/>
    <n v="5"/>
    <n v="6"/>
  </r>
  <r>
    <x v="1"/>
    <x v="132"/>
    <x v="10"/>
    <x v="0"/>
    <n v="52.489471000000002"/>
    <n v="-1.8985749999999999"/>
    <x v="0"/>
    <x v="1"/>
    <s v="Collection"/>
    <n v="533.70000000000005"/>
    <n v="1.2E-2"/>
    <n v="6"/>
    <n v="0.45"/>
    <n v="3"/>
    <n v="4"/>
    <n v="53.2"/>
    <n v="47"/>
    <n v="24"/>
    <n v="5"/>
  </r>
  <r>
    <x v="1"/>
    <x v="133"/>
    <x v="11"/>
    <x v="0"/>
    <n v="52.489471000000002"/>
    <n v="-1.8985749999999999"/>
    <x v="0"/>
    <x v="1"/>
    <s v="Collection"/>
    <n v="837.5"/>
    <n v="1.0999999999999999E-2"/>
    <n v="9"/>
    <n v="0.83"/>
    <n v="8"/>
    <n v="2"/>
    <n v="290.08"/>
    <n v="52"/>
    <n v="5"/>
    <n v="8"/>
  </r>
  <r>
    <x v="1"/>
    <x v="134"/>
    <x v="86"/>
    <x v="0"/>
    <n v="52.489471000000002"/>
    <n v="-1.8985749999999999"/>
    <x v="0"/>
    <x v="1"/>
    <s v="Collection"/>
    <n v="1099.9000000000001"/>
    <n v="8.9999999999999993E-3"/>
    <n v="10"/>
    <n v="1.25"/>
    <n v="13"/>
    <n v="2"/>
    <n v="216.72"/>
    <n v="60"/>
    <n v="3"/>
    <n v="7"/>
  </r>
  <r>
    <x v="1"/>
    <x v="135"/>
    <x v="87"/>
    <x v="0"/>
    <n v="52.489471000000002"/>
    <n v="-1.8985749999999999"/>
    <x v="0"/>
    <x v="1"/>
    <s v="Collection"/>
    <n v="701.3"/>
    <n v="8.9999999999999993E-3"/>
    <n v="6"/>
    <n v="0.93"/>
    <n v="6"/>
    <n v="5"/>
    <n v="10.4"/>
    <n v="97"/>
    <n v="20"/>
    <n v="4"/>
  </r>
  <r>
    <x v="1"/>
    <x v="136"/>
    <x v="88"/>
    <x v="0"/>
    <n v="52.489471000000002"/>
    <n v="-1.8985749999999999"/>
    <x v="0"/>
    <x v="1"/>
    <s v="Collection"/>
    <n v="1176"/>
    <n v="1.0999999999999999E-2"/>
    <n v="13"/>
    <n v="1.0900000000000001"/>
    <n v="14"/>
    <n v="3"/>
    <n v="84.56"/>
    <n v="74"/>
    <n v="5"/>
    <n v="7"/>
  </r>
  <r>
    <x v="1"/>
    <x v="137"/>
    <x v="89"/>
    <x v="0"/>
    <n v="52.489471000000002"/>
    <n v="-1.8985749999999999"/>
    <x v="0"/>
    <x v="1"/>
    <s v="Collection"/>
    <n v="779.3"/>
    <n v="7.0000000000000001E-3"/>
    <n v="5"/>
    <n v="1.34"/>
    <n v="7"/>
    <n v="1"/>
    <n v="253.12"/>
    <n v="20"/>
    <n v="3"/>
    <n v="6"/>
  </r>
  <r>
    <x v="1"/>
    <x v="138"/>
    <x v="90"/>
    <x v="0"/>
    <n v="52.489471000000002"/>
    <n v="-1.8985749999999999"/>
    <x v="0"/>
    <x v="1"/>
    <s v="Collection"/>
    <n v="1314.7"/>
    <n v="8.9999999999999993E-3"/>
    <n v="12"/>
    <n v="1.1299999999999999"/>
    <n v="14"/>
    <n v="5"/>
    <n v="164.64"/>
    <n v="77"/>
    <n v="29"/>
    <n v="5"/>
  </r>
  <r>
    <x v="1"/>
    <x v="139"/>
    <x v="91"/>
    <x v="0"/>
    <n v="52.489471000000002"/>
    <n v="-1.8985749999999999"/>
    <x v="0"/>
    <x v="1"/>
    <s v="Collection"/>
    <n v="748.3"/>
    <n v="8.9999999999999993E-3"/>
    <n v="7"/>
    <n v="1.02"/>
    <n v="7"/>
    <n v="4"/>
    <n v="9.6"/>
    <n v="46"/>
    <n v="11"/>
    <n v="8"/>
  </r>
  <r>
    <x v="1"/>
    <x v="140"/>
    <x v="92"/>
    <x v="0"/>
    <n v="52.489471000000002"/>
    <n v="-1.8985749999999999"/>
    <x v="0"/>
    <x v="1"/>
    <s v="Collection"/>
    <n v="1502.2"/>
    <n v="7.0000000000000001E-3"/>
    <n v="11"/>
    <n v="0.51"/>
    <n v="6"/>
    <n v="1"/>
    <n v="48.8"/>
    <n v="82"/>
    <n v="18"/>
    <n v="0"/>
  </r>
  <r>
    <x v="1"/>
    <x v="141"/>
    <x v="93"/>
    <x v="0"/>
    <n v="52.489471000000002"/>
    <n v="-1.8985749999999999"/>
    <x v="0"/>
    <x v="1"/>
    <s v="Collection"/>
    <n v="973.4"/>
    <n v="7.0000000000000001E-3"/>
    <n v="7"/>
    <n v="0.72"/>
    <n v="5"/>
    <n v="3"/>
    <n v="94.08"/>
    <n v="24"/>
    <n v="9"/>
    <n v="9"/>
  </r>
  <r>
    <x v="1"/>
    <x v="142"/>
    <x v="94"/>
    <x v="0"/>
    <n v="52.489471000000002"/>
    <n v="-1.8985749999999999"/>
    <x v="0"/>
    <x v="1"/>
    <s v="Collection"/>
    <n v="1371.9"/>
    <n v="1.0999999999999999E-2"/>
    <n v="15"/>
    <n v="0.35"/>
    <n v="5"/>
    <n v="1"/>
    <n v="157.91999999999999"/>
    <n v="62"/>
    <n v="38"/>
    <n v="2"/>
  </r>
  <r>
    <x v="1"/>
    <x v="143"/>
    <x v="95"/>
    <x v="0"/>
    <n v="52.489471000000002"/>
    <n v="-1.8985749999999999"/>
    <x v="0"/>
    <x v="1"/>
    <s v="Collection"/>
    <n v="660.6"/>
    <n v="1.0999999999999999E-2"/>
    <n v="7"/>
    <n v="0.33"/>
    <n v="2"/>
    <n v="2"/>
    <n v="36.4"/>
    <n v="56"/>
    <n v="12"/>
    <n v="7"/>
  </r>
  <r>
    <x v="1"/>
    <x v="144"/>
    <x v="96"/>
    <x v="0"/>
    <n v="52.489471000000002"/>
    <n v="-1.8985749999999999"/>
    <x v="0"/>
    <x v="1"/>
    <s v="Collection"/>
    <n v="894"/>
    <n v="1.2E-2"/>
    <n v="10"/>
    <n v="0.1"/>
    <n v="1"/>
    <n v="3"/>
    <n v="26.4"/>
    <n v="60"/>
    <n v="35"/>
    <n v="6"/>
  </r>
  <r>
    <x v="1"/>
    <x v="145"/>
    <x v="97"/>
    <x v="0"/>
    <n v="52.489471000000002"/>
    <n v="-1.8985749999999999"/>
    <x v="0"/>
    <x v="1"/>
    <s v="Collection"/>
    <n v="1566.9"/>
    <n v="8.0000000000000002E-3"/>
    <n v="12"/>
    <n v="0.21"/>
    <n v="3"/>
    <n v="2"/>
    <n v="32"/>
    <n v="48"/>
    <n v="32"/>
    <n v="3"/>
  </r>
  <r>
    <x v="1"/>
    <x v="146"/>
    <x v="98"/>
    <x v="0"/>
    <n v="52.489471000000002"/>
    <n v="-1.8985749999999999"/>
    <x v="0"/>
    <x v="1"/>
    <s v="Collection"/>
    <n v="1393.8"/>
    <n v="7.0000000000000001E-3"/>
    <n v="10"/>
    <n v="0.28000000000000003"/>
    <n v="3"/>
    <n v="1"/>
    <n v="8.8000000000000007"/>
    <n v="40"/>
    <n v="8"/>
    <n v="5"/>
  </r>
  <r>
    <x v="1"/>
    <x v="147"/>
    <x v="99"/>
    <x v="0"/>
    <n v="52.489471000000002"/>
    <n v="-1.8985749999999999"/>
    <x v="0"/>
    <x v="1"/>
    <s v="Collection"/>
    <n v="916.1"/>
    <n v="7.0000000000000001E-3"/>
    <n v="7"/>
    <n v="0.99"/>
    <n v="7"/>
    <n v="1"/>
    <n v="22.4"/>
    <n v="37"/>
    <n v="30"/>
    <n v="9"/>
  </r>
  <r>
    <x v="1"/>
    <x v="148"/>
    <x v="100"/>
    <x v="0"/>
    <n v="52.489471000000002"/>
    <n v="-1.8985749999999999"/>
    <x v="0"/>
    <x v="1"/>
    <s v="Collection"/>
    <n v="516"/>
    <n v="7.0000000000000001E-3"/>
    <n v="4"/>
    <n v="0.01"/>
    <n v="0"/>
    <n v="3"/>
    <n v="45.92"/>
    <n v="83"/>
    <n v="36"/>
    <n v="0"/>
  </r>
  <r>
    <x v="1"/>
    <x v="149"/>
    <x v="101"/>
    <x v="0"/>
    <n v="52.489471000000002"/>
    <n v="-1.8985749999999999"/>
    <x v="0"/>
    <x v="1"/>
    <s v="Collection"/>
    <n v="1556.2"/>
    <n v="0.01"/>
    <n v="16"/>
    <n v="1.1299999999999999"/>
    <n v="18"/>
    <n v="1"/>
    <n v="157.36000000000001"/>
    <n v="76"/>
    <n v="32"/>
    <n v="7"/>
  </r>
  <r>
    <x v="1"/>
    <x v="150"/>
    <x v="102"/>
    <x v="0"/>
    <n v="52.489471000000002"/>
    <n v="-1.8985749999999999"/>
    <x v="0"/>
    <x v="1"/>
    <s v="Collection"/>
    <n v="765.2"/>
    <n v="7.0000000000000001E-3"/>
    <n v="5"/>
    <n v="0.1"/>
    <n v="1"/>
    <n v="1"/>
    <n v="124.88"/>
    <n v="88"/>
    <n v="47"/>
    <n v="6"/>
  </r>
  <r>
    <x v="1"/>
    <x v="151"/>
    <x v="103"/>
    <x v="0"/>
    <n v="52.489471000000002"/>
    <n v="-1.8985749999999999"/>
    <x v="0"/>
    <x v="1"/>
    <s v="Collection"/>
    <n v="949.8"/>
    <n v="1.0999999999999999E-2"/>
    <n v="11"/>
    <n v="0.16"/>
    <n v="2"/>
    <n v="3"/>
    <n v="271.04000000000002"/>
    <n v="59"/>
    <n v="15"/>
    <n v="2"/>
  </r>
  <r>
    <x v="1"/>
    <x v="152"/>
    <x v="104"/>
    <x v="0"/>
    <n v="52.489471000000002"/>
    <n v="-1.8985749999999999"/>
    <x v="0"/>
    <x v="1"/>
    <s v="Collection"/>
    <n v="1087.9000000000001"/>
    <n v="8.0000000000000002E-3"/>
    <n v="9"/>
    <n v="0.8"/>
    <n v="7"/>
    <n v="1"/>
    <n v="153.44"/>
    <n v="36"/>
    <n v="24"/>
    <n v="4"/>
  </r>
  <r>
    <x v="1"/>
    <x v="153"/>
    <x v="0"/>
    <x v="0"/>
    <n v="52.489471000000002"/>
    <n v="-1.8985749999999999"/>
    <x v="0"/>
    <x v="1"/>
    <s v="Collection"/>
    <n v="838.9"/>
    <n v="1.0999999999999999E-2"/>
    <n v="9"/>
    <n v="1.36"/>
    <n v="13"/>
    <n v="2"/>
    <n v="66.08"/>
    <n v="62"/>
    <n v="32"/>
    <n v="6"/>
  </r>
  <r>
    <x v="1"/>
    <x v="154"/>
    <x v="1"/>
    <x v="0"/>
    <n v="52.489471000000002"/>
    <n v="-1.8985749999999999"/>
    <x v="0"/>
    <x v="1"/>
    <s v="Collection"/>
    <n v="1506.7"/>
    <n v="8.9999999999999993E-3"/>
    <n v="14"/>
    <n v="1.19"/>
    <n v="17"/>
    <n v="2"/>
    <n v="87.92"/>
    <n v="37"/>
    <n v="45"/>
    <n v="7"/>
  </r>
  <r>
    <x v="1"/>
    <x v="155"/>
    <x v="2"/>
    <x v="0"/>
    <n v="52.489471000000002"/>
    <n v="-1.8985749999999999"/>
    <x v="0"/>
    <x v="1"/>
    <s v="Collection"/>
    <n v="670"/>
    <n v="8.0000000000000002E-3"/>
    <n v="5"/>
    <n v="1.08"/>
    <n v="6"/>
    <n v="2"/>
    <n v="288.95999999999998"/>
    <n v="60"/>
    <n v="32"/>
    <n v="8"/>
  </r>
  <r>
    <x v="1"/>
    <x v="156"/>
    <x v="3"/>
    <x v="0"/>
    <n v="52.489471000000002"/>
    <n v="-1.8985749999999999"/>
    <x v="0"/>
    <x v="1"/>
    <s v="Collection"/>
    <n v="1237.5999999999999"/>
    <n v="0.01"/>
    <n v="13"/>
    <n v="0.95"/>
    <n v="12"/>
    <n v="5"/>
    <n v="43.68"/>
    <n v="46"/>
    <n v="38"/>
    <n v="7"/>
  </r>
  <r>
    <x v="1"/>
    <x v="157"/>
    <x v="4"/>
    <x v="0"/>
    <n v="52.489471000000002"/>
    <n v="-1.8985749999999999"/>
    <x v="0"/>
    <x v="1"/>
    <s v="Collection"/>
    <n v="1060.2"/>
    <n v="1.0999999999999999E-2"/>
    <n v="12"/>
    <n v="0.71"/>
    <n v="8"/>
    <n v="2"/>
    <n v="38.4"/>
    <n v="73"/>
    <n v="5"/>
    <n v="4"/>
  </r>
  <r>
    <x v="1"/>
    <x v="158"/>
    <x v="5"/>
    <x v="0"/>
    <n v="52.489471000000002"/>
    <n v="-1.8985749999999999"/>
    <x v="0"/>
    <x v="1"/>
    <s v="Collection"/>
    <n v="751.7"/>
    <n v="0.01"/>
    <n v="7"/>
    <n v="0.38"/>
    <n v="3"/>
    <n v="1"/>
    <n v="208.88"/>
    <n v="65"/>
    <n v="39"/>
    <n v="3"/>
  </r>
  <r>
    <x v="1"/>
    <x v="159"/>
    <x v="6"/>
    <x v="0"/>
    <n v="52.489471000000002"/>
    <n v="-1.8985749999999999"/>
    <x v="0"/>
    <x v="1"/>
    <s v="Collection"/>
    <n v="1161"/>
    <n v="1.0999999999999999E-2"/>
    <n v="13"/>
    <n v="0.33"/>
    <n v="4"/>
    <n v="3"/>
    <n v="59.36"/>
    <n v="70"/>
    <n v="11"/>
    <n v="6"/>
  </r>
  <r>
    <x v="1"/>
    <x v="160"/>
    <x v="7"/>
    <x v="0"/>
    <n v="52.489471000000002"/>
    <n v="-1.8985749999999999"/>
    <x v="0"/>
    <x v="1"/>
    <s v="Collection"/>
    <n v="1081.5999999999999"/>
    <n v="8.0000000000000002E-3"/>
    <n v="9"/>
    <n v="0.94"/>
    <n v="8"/>
    <n v="2"/>
    <n v="56.56"/>
    <n v="77"/>
    <n v="33"/>
    <n v="8"/>
  </r>
  <r>
    <x v="1"/>
    <x v="161"/>
    <x v="8"/>
    <x v="0"/>
    <n v="52.489471000000002"/>
    <n v="-1.8985749999999999"/>
    <x v="0"/>
    <x v="1"/>
    <s v="Collection"/>
    <n v="1663.3"/>
    <n v="8.0000000000000002E-3"/>
    <n v="13"/>
    <n v="0.49"/>
    <n v="6"/>
    <n v="2"/>
    <n v="109.76"/>
    <n v="62"/>
    <n v="45"/>
    <n v="9"/>
  </r>
  <r>
    <x v="1"/>
    <x v="162"/>
    <x v="9"/>
    <x v="0"/>
    <n v="52.489471000000002"/>
    <n v="-1.8985749999999999"/>
    <x v="0"/>
    <x v="1"/>
    <s v="Collection"/>
    <n v="1491.2"/>
    <n v="1.2E-2"/>
    <n v="17"/>
    <n v="1.0900000000000001"/>
    <n v="19"/>
    <n v="1"/>
    <n v="8"/>
    <n v="80"/>
    <n v="38"/>
    <n v="1"/>
  </r>
  <r>
    <x v="1"/>
    <x v="163"/>
    <x v="10"/>
    <x v="0"/>
    <n v="52.489471000000002"/>
    <n v="-1.8985749999999999"/>
    <x v="0"/>
    <x v="1"/>
    <s v="Collection"/>
    <n v="1056.7"/>
    <n v="7.0000000000000001E-3"/>
    <n v="8"/>
    <n v="7.0000000000000007E-2"/>
    <n v="1"/>
    <n v="1"/>
    <n v="27.2"/>
    <n v="88"/>
    <n v="36"/>
    <n v="6"/>
  </r>
  <r>
    <x v="1"/>
    <x v="164"/>
    <x v="11"/>
    <x v="0"/>
    <n v="52.489471000000002"/>
    <n v="-1.8985749999999999"/>
    <x v="0"/>
    <x v="1"/>
    <s v="Collection"/>
    <n v="1060.4000000000001"/>
    <n v="0.01"/>
    <n v="11"/>
    <n v="0.57999999999999996"/>
    <n v="6"/>
    <n v="2"/>
    <n v="76.72"/>
    <n v="68"/>
    <n v="29"/>
    <n v="11"/>
  </r>
  <r>
    <x v="1"/>
    <x v="165"/>
    <x v="105"/>
    <x v="0"/>
    <n v="52.489471000000002"/>
    <n v="-1.8985749999999999"/>
    <x v="0"/>
    <x v="1"/>
    <s v="Collection"/>
    <n v="1401.3"/>
    <n v="0.01"/>
    <n v="14"/>
    <n v="0.35"/>
    <n v="5"/>
    <n v="4"/>
    <n v="14.4"/>
    <n v="44"/>
    <n v="47"/>
    <n v="5"/>
  </r>
  <r>
    <x v="1"/>
    <x v="166"/>
    <x v="106"/>
    <x v="0"/>
    <n v="52.489471000000002"/>
    <n v="-1.8985749999999999"/>
    <x v="0"/>
    <x v="1"/>
    <s v="Collection"/>
    <n v="1134.3"/>
    <n v="1.0999999999999999E-2"/>
    <n v="13"/>
    <n v="0.85"/>
    <n v="11"/>
    <n v="0"/>
    <n v="44"/>
    <n v="76"/>
    <n v="29"/>
    <n v="4"/>
  </r>
  <r>
    <x v="1"/>
    <x v="167"/>
    <x v="107"/>
    <x v="0"/>
    <n v="52.489471000000002"/>
    <n v="-1.8985749999999999"/>
    <x v="0"/>
    <x v="1"/>
    <s v="Collection"/>
    <n v="745.5"/>
    <n v="8.9999999999999993E-3"/>
    <n v="6"/>
    <n v="0.39"/>
    <n v="3"/>
    <n v="3"/>
    <n v="138.88"/>
    <n v="55"/>
    <n v="42"/>
    <n v="5"/>
  </r>
  <r>
    <x v="1"/>
    <x v="168"/>
    <x v="108"/>
    <x v="0"/>
    <n v="52.489471000000002"/>
    <n v="-1.8985749999999999"/>
    <x v="0"/>
    <x v="1"/>
    <s v="Collection"/>
    <n v="1087.5"/>
    <n v="8.0000000000000002E-3"/>
    <n v="8"/>
    <n v="0.65"/>
    <n v="6"/>
    <n v="2"/>
    <n v="178.08"/>
    <n v="82"/>
    <n v="12"/>
    <n v="2"/>
  </r>
  <r>
    <x v="1"/>
    <x v="169"/>
    <x v="109"/>
    <x v="0"/>
    <n v="52.489471000000002"/>
    <n v="-1.8985749999999999"/>
    <x v="0"/>
    <x v="1"/>
    <s v="Collection"/>
    <n v="963.6"/>
    <n v="8.0000000000000002E-3"/>
    <n v="8"/>
    <n v="0.45"/>
    <n v="4"/>
    <n v="1"/>
    <n v="216.16"/>
    <n v="46"/>
    <n v="21"/>
    <n v="6"/>
  </r>
  <r>
    <x v="1"/>
    <x v="170"/>
    <x v="110"/>
    <x v="0"/>
    <n v="52.489471000000002"/>
    <n v="-1.8985749999999999"/>
    <x v="0"/>
    <x v="1"/>
    <s v="Collection"/>
    <n v="910.5"/>
    <n v="7.0000000000000001E-3"/>
    <n v="6"/>
    <n v="0.32"/>
    <n v="2"/>
    <n v="3"/>
    <n v="47.2"/>
    <n v="36"/>
    <n v="24"/>
    <n v="1"/>
  </r>
  <r>
    <x v="1"/>
    <x v="171"/>
    <x v="111"/>
    <x v="0"/>
    <n v="52.489471000000002"/>
    <n v="-1.8985749999999999"/>
    <x v="0"/>
    <x v="1"/>
    <s v="Collection"/>
    <n v="685.5"/>
    <n v="1.0999999999999999E-2"/>
    <n v="7"/>
    <n v="0.85"/>
    <n v="6"/>
    <n v="1"/>
    <n v="82.32"/>
    <n v="52"/>
    <n v="5"/>
    <n v="11"/>
  </r>
  <r>
    <x v="1"/>
    <x v="172"/>
    <x v="112"/>
    <x v="0"/>
    <n v="52.489471000000002"/>
    <n v="-1.8985749999999999"/>
    <x v="0"/>
    <x v="1"/>
    <s v="Collection"/>
    <n v="1067.7"/>
    <n v="1.2E-2"/>
    <n v="12"/>
    <n v="1.07"/>
    <n v="13"/>
    <n v="1"/>
    <n v="43.68"/>
    <n v="59"/>
    <n v="14"/>
    <n v="5"/>
  </r>
  <r>
    <x v="1"/>
    <x v="173"/>
    <x v="113"/>
    <x v="0"/>
    <n v="52.489471000000002"/>
    <n v="-1.8985749999999999"/>
    <x v="0"/>
    <x v="1"/>
    <s v="Collection"/>
    <n v="1182.5"/>
    <n v="7.0000000000000001E-3"/>
    <n v="9"/>
    <n v="0.95"/>
    <n v="8"/>
    <n v="4"/>
    <n v="65.52"/>
    <n v="88"/>
    <n v="2"/>
    <n v="5"/>
  </r>
  <r>
    <x v="1"/>
    <x v="174"/>
    <x v="114"/>
    <x v="0"/>
    <n v="52.489471000000002"/>
    <n v="-1.8985749999999999"/>
    <x v="0"/>
    <x v="1"/>
    <s v="Collection"/>
    <n v="695.1"/>
    <n v="7.0000000000000001E-3"/>
    <n v="5"/>
    <n v="0.7"/>
    <n v="3"/>
    <n v="3"/>
    <n v="138.88"/>
    <n v="88"/>
    <n v="15"/>
    <n v="3"/>
  </r>
  <r>
    <x v="1"/>
    <x v="175"/>
    <x v="115"/>
    <x v="0"/>
    <n v="52.489471000000002"/>
    <n v="-1.8985749999999999"/>
    <x v="0"/>
    <x v="1"/>
    <s v="Collection"/>
    <n v="937.5"/>
    <n v="8.9999999999999993E-3"/>
    <n v="8"/>
    <n v="0.88"/>
    <n v="7"/>
    <n v="1"/>
    <n v="66.08"/>
    <n v="40"/>
    <n v="24"/>
    <n v="7"/>
  </r>
  <r>
    <x v="1"/>
    <x v="176"/>
    <x v="116"/>
    <x v="0"/>
    <n v="52.489471000000002"/>
    <n v="-1.8985749999999999"/>
    <x v="0"/>
    <x v="1"/>
    <s v="Collection"/>
    <n v="877"/>
    <n v="8.9999999999999993E-3"/>
    <n v="7"/>
    <n v="0.37"/>
    <n v="3"/>
    <n v="4"/>
    <n v="37.6"/>
    <n v="46"/>
    <n v="42"/>
    <n v="4"/>
  </r>
  <r>
    <x v="1"/>
    <x v="177"/>
    <x v="117"/>
    <x v="0"/>
    <n v="52.489471000000002"/>
    <n v="-1.8985749999999999"/>
    <x v="0"/>
    <x v="1"/>
    <s v="Collection"/>
    <n v="758.1"/>
    <n v="8.0000000000000002E-3"/>
    <n v="6"/>
    <n v="1"/>
    <n v="6"/>
    <n v="1"/>
    <n v="24"/>
    <n v="43"/>
    <n v="9"/>
    <n v="1"/>
  </r>
  <r>
    <x v="1"/>
    <x v="178"/>
    <x v="118"/>
    <x v="0"/>
    <n v="52.489471000000002"/>
    <n v="-1.8985749999999999"/>
    <x v="0"/>
    <x v="1"/>
    <s v="Collection"/>
    <n v="1360.8"/>
    <n v="1.2E-2"/>
    <n v="16"/>
    <n v="1.22"/>
    <n v="20"/>
    <n v="1"/>
    <n v="39.76"/>
    <n v="38"/>
    <n v="12"/>
    <n v="6"/>
  </r>
  <r>
    <x v="1"/>
    <x v="179"/>
    <x v="119"/>
    <x v="0"/>
    <n v="52.489471000000002"/>
    <n v="-1.8985749999999999"/>
    <x v="0"/>
    <x v="1"/>
    <s v="Collection"/>
    <n v="1101.7"/>
    <n v="0.01"/>
    <n v="11"/>
    <n v="0.96"/>
    <n v="11"/>
    <n v="2"/>
    <n v="68.319999999999993"/>
    <n v="84"/>
    <n v="8"/>
    <n v="11"/>
  </r>
  <r>
    <x v="1"/>
    <x v="180"/>
    <x v="120"/>
    <x v="0"/>
    <n v="52.489471000000002"/>
    <n v="-1.8985749999999999"/>
    <x v="0"/>
    <x v="1"/>
    <s v="Collection"/>
    <n v="811.3"/>
    <n v="1.0999999999999999E-2"/>
    <n v="9"/>
    <n v="1.0900000000000001"/>
    <n v="10"/>
    <n v="3"/>
    <n v="44.8"/>
    <n v="74"/>
    <n v="38"/>
    <n v="9"/>
  </r>
  <r>
    <x v="1"/>
    <x v="181"/>
    <x v="121"/>
    <x v="0"/>
    <n v="52.489471000000002"/>
    <n v="-1.8985749999999999"/>
    <x v="0"/>
    <x v="1"/>
    <s v="Collection"/>
    <n v="1504.6"/>
    <n v="7.0000000000000001E-3"/>
    <n v="11"/>
    <n v="0.94"/>
    <n v="10"/>
    <n v="0"/>
    <n v="12"/>
    <n v="65"/>
    <n v="27"/>
    <n v="7"/>
  </r>
  <r>
    <x v="1"/>
    <x v="182"/>
    <x v="122"/>
    <x v="0"/>
    <n v="52.489471000000002"/>
    <n v="-1.8985749999999999"/>
    <x v="0"/>
    <x v="1"/>
    <s v="Collection"/>
    <n v="1249.3"/>
    <n v="1.0999999999999999E-2"/>
    <n v="13"/>
    <n v="0.69"/>
    <n v="9"/>
    <n v="4"/>
    <n v="65.52"/>
    <n v="50"/>
    <n v="35"/>
    <n v="7"/>
  </r>
  <r>
    <x v="1"/>
    <x v="183"/>
    <x v="123"/>
    <x v="0"/>
    <n v="52.489471000000002"/>
    <n v="-1.8985749999999999"/>
    <x v="0"/>
    <x v="1"/>
    <s v="Collection"/>
    <n v="1104.5"/>
    <n v="0.01"/>
    <n v="11"/>
    <n v="1.18"/>
    <n v="13"/>
    <n v="2"/>
    <n v="126"/>
    <n v="68"/>
    <n v="45"/>
    <n v="5"/>
  </r>
  <r>
    <x v="2"/>
    <x v="184"/>
    <x v="0"/>
    <x v="0"/>
    <n v="52.489471000000002"/>
    <n v="-1.8985749999999999"/>
    <x v="0"/>
    <x v="1"/>
    <s v="Collection"/>
    <n v="1998"/>
    <n v="1.4E-2"/>
    <n v="28"/>
    <n v="0.53"/>
    <n v="15"/>
    <n v="1"/>
    <n v="160.72"/>
    <n v="70"/>
    <n v="44"/>
    <n v="10"/>
  </r>
  <r>
    <x v="2"/>
    <x v="185"/>
    <x v="1"/>
    <x v="0"/>
    <n v="52.489471000000002"/>
    <n v="-1.8985749999999999"/>
    <x v="0"/>
    <x v="1"/>
    <s v="Collection"/>
    <n v="3145"/>
    <n v="1.0999999999999999E-2"/>
    <n v="34"/>
    <n v="1.04"/>
    <n v="36"/>
    <n v="0"/>
    <n v="99.68"/>
    <n v="84"/>
    <n v="24"/>
    <n v="6"/>
  </r>
  <r>
    <x v="2"/>
    <x v="186"/>
    <x v="2"/>
    <x v="0"/>
    <n v="52.489471000000002"/>
    <n v="-1.8985749999999999"/>
    <x v="0"/>
    <x v="1"/>
    <s v="Collection"/>
    <n v="2160"/>
    <n v="1.2E-2"/>
    <n v="25"/>
    <n v="1.33"/>
    <n v="33"/>
    <n v="0"/>
    <n v="327.60000000000002"/>
    <n v="46"/>
    <n v="33"/>
    <n v="9"/>
  </r>
  <r>
    <x v="2"/>
    <x v="187"/>
    <x v="3"/>
    <x v="0"/>
    <n v="52.489471000000002"/>
    <n v="-1.8985749999999999"/>
    <x v="0"/>
    <x v="1"/>
    <s v="Collection"/>
    <n v="2818"/>
    <n v="1.0999999999999999E-2"/>
    <n v="30"/>
    <n v="1.46"/>
    <n v="43"/>
    <n v="1"/>
    <n v="35.200000000000003"/>
    <n v="67"/>
    <n v="26"/>
    <n v="6"/>
  </r>
  <r>
    <x v="2"/>
    <x v="188"/>
    <x v="4"/>
    <x v="0"/>
    <n v="52.489471000000002"/>
    <n v="-1.8985749999999999"/>
    <x v="0"/>
    <x v="1"/>
    <s v="Collection"/>
    <n v="3010"/>
    <n v="1.2E-2"/>
    <n v="36"/>
    <n v="1.4"/>
    <n v="51"/>
    <n v="0"/>
    <n v="21.6"/>
    <n v="92"/>
    <n v="33"/>
    <n v="1"/>
  </r>
  <r>
    <x v="2"/>
    <x v="189"/>
    <x v="5"/>
    <x v="0"/>
    <n v="52.489471000000002"/>
    <n v="-1.8985749999999999"/>
    <x v="0"/>
    <x v="1"/>
    <s v="Collection"/>
    <n v="2838"/>
    <n v="1.2E-2"/>
    <n v="33"/>
    <n v="1.47"/>
    <n v="49"/>
    <n v="1"/>
    <n v="25.6"/>
    <n v="50"/>
    <n v="45"/>
    <n v="6"/>
  </r>
  <r>
    <x v="2"/>
    <x v="190"/>
    <x v="6"/>
    <x v="0"/>
    <n v="52.489471000000002"/>
    <n v="-1.8985749999999999"/>
    <x v="0"/>
    <x v="1"/>
    <s v="Collection"/>
    <n v="2625"/>
    <n v="1.0999999999999999E-2"/>
    <n v="29"/>
    <n v="0.34"/>
    <n v="10"/>
    <n v="2"/>
    <n v="11.2"/>
    <n v="64"/>
    <n v="24"/>
    <n v="7"/>
  </r>
  <r>
    <x v="2"/>
    <x v="191"/>
    <x v="7"/>
    <x v="0"/>
    <n v="52.489471000000002"/>
    <n v="-1.8985749999999999"/>
    <x v="0"/>
    <x v="1"/>
    <s v="Collection"/>
    <n v="2611"/>
    <n v="1.2999999999999999E-2"/>
    <n v="33"/>
    <n v="0.86"/>
    <n v="29"/>
    <n v="2"/>
    <n v="45.36"/>
    <n v="94"/>
    <n v="23"/>
    <n v="3"/>
  </r>
  <r>
    <x v="2"/>
    <x v="192"/>
    <x v="8"/>
    <x v="0"/>
    <n v="52.489471000000002"/>
    <n v="-1.8985749999999999"/>
    <x v="0"/>
    <x v="1"/>
    <s v="Collection"/>
    <n v="3241"/>
    <n v="1.4E-2"/>
    <n v="46"/>
    <n v="0.68"/>
    <n v="31"/>
    <n v="0"/>
    <n v="9.6"/>
    <n v="82"/>
    <n v="23"/>
    <n v="4"/>
  </r>
  <r>
    <x v="2"/>
    <x v="193"/>
    <x v="9"/>
    <x v="0"/>
    <n v="52.489471000000002"/>
    <n v="-1.8985749999999999"/>
    <x v="0"/>
    <x v="1"/>
    <s v="Collection"/>
    <n v="1918"/>
    <n v="1.0999999999999999E-2"/>
    <n v="21"/>
    <n v="1.1599999999999999"/>
    <n v="25"/>
    <n v="1"/>
    <n v="32"/>
    <n v="68"/>
    <n v="48"/>
    <n v="10"/>
  </r>
  <r>
    <x v="2"/>
    <x v="194"/>
    <x v="10"/>
    <x v="0"/>
    <n v="52.489471000000002"/>
    <n v="-1.8985749999999999"/>
    <x v="0"/>
    <x v="1"/>
    <s v="Collection"/>
    <n v="1925"/>
    <n v="1.4999999999999999E-2"/>
    <n v="29"/>
    <n v="1.22"/>
    <n v="35"/>
    <n v="1"/>
    <n v="281.68"/>
    <n v="42"/>
    <n v="38"/>
    <n v="4"/>
  </r>
  <r>
    <x v="2"/>
    <x v="195"/>
    <x v="11"/>
    <x v="0"/>
    <n v="52.489471000000002"/>
    <n v="-1.8985749999999999"/>
    <x v="0"/>
    <x v="1"/>
    <s v="Collection"/>
    <n v="2651"/>
    <n v="0.01"/>
    <n v="27"/>
    <n v="0.66"/>
    <n v="18"/>
    <n v="2"/>
    <n v="16.8"/>
    <n v="55"/>
    <n v="21"/>
    <n v="2"/>
  </r>
  <r>
    <x v="2"/>
    <x v="196"/>
    <x v="124"/>
    <x v="0"/>
    <n v="52.489471000000002"/>
    <n v="-1.8985749999999999"/>
    <x v="0"/>
    <x v="1"/>
    <s v="Collection"/>
    <n v="2774"/>
    <n v="1.2999999999999999E-2"/>
    <n v="36"/>
    <n v="1.03"/>
    <n v="37"/>
    <n v="0"/>
    <n v="131.04"/>
    <n v="92"/>
    <n v="42"/>
    <n v="0"/>
  </r>
  <r>
    <x v="2"/>
    <x v="197"/>
    <x v="125"/>
    <x v="0"/>
    <n v="52.489471000000002"/>
    <n v="-1.8985749999999999"/>
    <x v="0"/>
    <x v="1"/>
    <s v="Collection"/>
    <n v="2545"/>
    <n v="1.2E-2"/>
    <n v="30"/>
    <n v="0.66"/>
    <n v="19"/>
    <n v="0"/>
    <n v="160.16"/>
    <n v="96"/>
    <n v="26"/>
    <n v="6"/>
  </r>
  <r>
    <x v="2"/>
    <x v="198"/>
    <x v="126"/>
    <x v="0"/>
    <n v="52.489471000000002"/>
    <n v="-1.8985749999999999"/>
    <x v="0"/>
    <x v="1"/>
    <s v="Collection"/>
    <n v="2347"/>
    <n v="1.0999999999999999E-2"/>
    <n v="26"/>
    <n v="1.07"/>
    <n v="28"/>
    <n v="1"/>
    <n v="28.8"/>
    <n v="56"/>
    <n v="38"/>
    <n v="4"/>
  </r>
  <r>
    <x v="2"/>
    <x v="199"/>
    <x v="127"/>
    <x v="0"/>
    <n v="52.489471000000002"/>
    <n v="-1.8985749999999999"/>
    <x v="0"/>
    <x v="1"/>
    <s v="Collection"/>
    <n v="2658"/>
    <n v="8.9999999999999993E-3"/>
    <n v="24"/>
    <n v="1.38"/>
    <n v="33"/>
    <n v="2"/>
    <n v="37.6"/>
    <n v="64"/>
    <n v="47"/>
    <n v="6"/>
  </r>
  <r>
    <x v="2"/>
    <x v="200"/>
    <x v="128"/>
    <x v="0"/>
    <n v="52.489471000000002"/>
    <n v="-1.8985749999999999"/>
    <x v="0"/>
    <x v="1"/>
    <s v="Collection"/>
    <n v="2468"/>
    <n v="0.01"/>
    <n v="26"/>
    <n v="1.4"/>
    <n v="36"/>
    <n v="2"/>
    <n v="51.52"/>
    <n v="90"/>
    <n v="11"/>
    <n v="9"/>
  </r>
  <r>
    <x v="2"/>
    <x v="201"/>
    <x v="129"/>
    <x v="0"/>
    <n v="52.489471000000002"/>
    <n v="-1.8985749999999999"/>
    <x v="0"/>
    <x v="1"/>
    <s v="Collection"/>
    <n v="1903"/>
    <n v="1.0999999999999999E-2"/>
    <n v="22"/>
    <n v="0.88"/>
    <n v="19"/>
    <n v="1"/>
    <n v="44.24"/>
    <n v="94"/>
    <n v="45"/>
    <n v="1"/>
  </r>
  <r>
    <x v="2"/>
    <x v="202"/>
    <x v="130"/>
    <x v="0"/>
    <n v="52.489471000000002"/>
    <n v="-1.8985749999999999"/>
    <x v="0"/>
    <x v="1"/>
    <s v="Collection"/>
    <n v="3066"/>
    <n v="1.0999999999999999E-2"/>
    <n v="35"/>
    <n v="0.97"/>
    <n v="34"/>
    <n v="4"/>
    <n v="88.48"/>
    <n v="46"/>
    <n v="18"/>
    <n v="7"/>
  </r>
  <r>
    <x v="2"/>
    <x v="203"/>
    <x v="131"/>
    <x v="0"/>
    <n v="52.489471000000002"/>
    <n v="-1.8985749999999999"/>
    <x v="0"/>
    <x v="1"/>
    <s v="Collection"/>
    <n v="2471"/>
    <n v="1.2E-2"/>
    <n v="29"/>
    <n v="0.86"/>
    <n v="25"/>
    <n v="4"/>
    <n v="41.44"/>
    <n v="65"/>
    <n v="39"/>
    <n v="5"/>
  </r>
  <r>
    <x v="2"/>
    <x v="204"/>
    <x v="132"/>
    <x v="0"/>
    <n v="52.489471000000002"/>
    <n v="-1.8985749999999999"/>
    <x v="0"/>
    <x v="1"/>
    <s v="Collection"/>
    <n v="2337"/>
    <n v="1.0999999999999999E-2"/>
    <n v="25"/>
    <n v="0.56000000000000005"/>
    <n v="14"/>
    <n v="3"/>
    <n v="39.76"/>
    <n v="37"/>
    <n v="24"/>
    <n v="5"/>
  </r>
  <r>
    <x v="2"/>
    <x v="205"/>
    <x v="133"/>
    <x v="0"/>
    <n v="52.489471000000002"/>
    <n v="-1.8985749999999999"/>
    <x v="0"/>
    <x v="1"/>
    <s v="Collection"/>
    <n v="2844"/>
    <n v="1.4E-2"/>
    <n v="41"/>
    <n v="0.52"/>
    <n v="21"/>
    <n v="3"/>
    <n v="102.48"/>
    <n v="44"/>
    <n v="15"/>
    <n v="10"/>
  </r>
  <r>
    <x v="2"/>
    <x v="206"/>
    <x v="134"/>
    <x v="0"/>
    <n v="52.489471000000002"/>
    <n v="-1.8985749999999999"/>
    <x v="0"/>
    <x v="1"/>
    <s v="Collection"/>
    <n v="3065"/>
    <n v="8.9999999999999993E-3"/>
    <n v="26"/>
    <n v="0.32"/>
    <n v="8"/>
    <n v="2"/>
    <n v="150.63999999999999"/>
    <n v="71"/>
    <n v="8"/>
    <n v="10"/>
  </r>
  <r>
    <x v="2"/>
    <x v="207"/>
    <x v="135"/>
    <x v="0"/>
    <n v="52.489471000000002"/>
    <n v="-1.8985749999999999"/>
    <x v="0"/>
    <x v="1"/>
    <s v="Collection"/>
    <n v="2414"/>
    <n v="0.01"/>
    <n v="25"/>
    <n v="0.83"/>
    <n v="21"/>
    <n v="2"/>
    <n v="12.8"/>
    <n v="115"/>
    <n v="27"/>
    <n v="9"/>
  </r>
  <r>
    <x v="2"/>
    <x v="208"/>
    <x v="136"/>
    <x v="0"/>
    <n v="52.489471000000002"/>
    <n v="-1.8985749999999999"/>
    <x v="0"/>
    <x v="1"/>
    <s v="Collection"/>
    <n v="2744"/>
    <n v="1.4E-2"/>
    <n v="38"/>
    <n v="0.69"/>
    <n v="26"/>
    <n v="2"/>
    <n v="72.239999999999995"/>
    <n v="55"/>
    <n v="42"/>
    <n v="8"/>
  </r>
  <r>
    <x v="2"/>
    <x v="209"/>
    <x v="137"/>
    <x v="0"/>
    <n v="52.489471000000002"/>
    <n v="-1.8985749999999999"/>
    <x v="0"/>
    <x v="1"/>
    <s v="Collection"/>
    <n v="2766"/>
    <n v="1.2E-2"/>
    <n v="34"/>
    <n v="0.86"/>
    <n v="29"/>
    <n v="2"/>
    <n v="104.16"/>
    <n v="43"/>
    <n v="23"/>
    <n v="4"/>
  </r>
  <r>
    <x v="2"/>
    <x v="210"/>
    <x v="138"/>
    <x v="0"/>
    <n v="52.489471000000002"/>
    <n v="-1.8985749999999999"/>
    <x v="0"/>
    <x v="1"/>
    <s v="Collection"/>
    <n v="2402"/>
    <n v="0.01"/>
    <n v="24"/>
    <n v="0.78"/>
    <n v="19"/>
    <n v="1"/>
    <n v="32.799999999999997"/>
    <n v="90"/>
    <n v="47"/>
    <n v="6"/>
  </r>
  <r>
    <x v="2"/>
    <x v="211"/>
    <x v="139"/>
    <x v="0"/>
    <n v="52.489471000000002"/>
    <n v="-1.8985749999999999"/>
    <x v="0"/>
    <x v="1"/>
    <s v="Collection"/>
    <n v="2666"/>
    <n v="1.2E-2"/>
    <n v="33"/>
    <n v="0.87"/>
    <n v="29"/>
    <n v="1"/>
    <n v="99.12"/>
    <n v="65"/>
    <n v="14"/>
    <n v="6"/>
  </r>
  <r>
    <x v="2"/>
    <x v="212"/>
    <x v="140"/>
    <x v="0"/>
    <n v="52.489471000000002"/>
    <n v="-1.8985749999999999"/>
    <x v="0"/>
    <x v="1"/>
    <s v="Collection"/>
    <n v="3096"/>
    <n v="1.4E-2"/>
    <n v="42"/>
    <n v="0.84"/>
    <n v="35"/>
    <n v="1"/>
    <n v="35.840000000000003"/>
    <n v="40"/>
    <n v="41"/>
    <n v="3"/>
  </r>
  <r>
    <x v="2"/>
    <x v="213"/>
    <x v="141"/>
    <x v="0"/>
    <n v="52.489471000000002"/>
    <n v="-1.8985749999999999"/>
    <x v="0"/>
    <x v="1"/>
    <s v="Collection"/>
    <n v="2661"/>
    <n v="0.01"/>
    <n v="26"/>
    <n v="1.4"/>
    <n v="36"/>
    <n v="2"/>
    <n v="3.2"/>
    <n v="91"/>
    <n v="50"/>
    <n v="3"/>
  </r>
  <r>
    <x v="2"/>
    <x v="214"/>
    <x v="0"/>
    <x v="0"/>
    <n v="52.489471000000002"/>
    <n v="-1.8985749999999999"/>
    <x v="0"/>
    <x v="1"/>
    <s v="Collection"/>
    <n v="2110"/>
    <n v="1.4999999999999999E-2"/>
    <n v="31"/>
    <n v="1.54"/>
    <n v="47"/>
    <n v="2"/>
    <n v="43.2"/>
    <n v="47"/>
    <n v="45"/>
    <n v="1"/>
  </r>
  <r>
    <x v="2"/>
    <x v="215"/>
    <x v="1"/>
    <x v="0"/>
    <n v="52.489471000000002"/>
    <n v="-1.8985749999999999"/>
    <x v="0"/>
    <x v="1"/>
    <s v="Collection"/>
    <n v="2956"/>
    <n v="1.4E-2"/>
    <n v="40"/>
    <n v="0.9"/>
    <n v="36"/>
    <n v="2"/>
    <n v="43.68"/>
    <n v="98"/>
    <n v="32"/>
    <n v="3"/>
  </r>
  <r>
    <x v="2"/>
    <x v="216"/>
    <x v="2"/>
    <x v="0"/>
    <n v="52.489471000000002"/>
    <n v="-1.8985749999999999"/>
    <x v="0"/>
    <x v="1"/>
    <s v="Collection"/>
    <n v="3156"/>
    <n v="1.0999999999999999E-2"/>
    <n v="36"/>
    <n v="0.69"/>
    <n v="25"/>
    <n v="1"/>
    <n v="40"/>
    <n v="91"/>
    <n v="33"/>
    <n v="3"/>
  </r>
  <r>
    <x v="2"/>
    <x v="217"/>
    <x v="3"/>
    <x v="0"/>
    <n v="52.489471000000002"/>
    <n v="-1.8985749999999999"/>
    <x v="0"/>
    <x v="1"/>
    <s v="Collection"/>
    <n v="2353"/>
    <n v="1.0999999999999999E-2"/>
    <n v="27"/>
    <n v="1.1200000000000001"/>
    <n v="30"/>
    <n v="2"/>
    <n v="48.8"/>
    <n v="53"/>
    <n v="39"/>
    <n v="3"/>
  </r>
  <r>
    <x v="2"/>
    <x v="218"/>
    <x v="4"/>
    <x v="0"/>
    <n v="52.489471000000002"/>
    <n v="-1.8985749999999999"/>
    <x v="0"/>
    <x v="1"/>
    <s v="Collection"/>
    <n v="2989"/>
    <n v="0.01"/>
    <n v="31"/>
    <n v="1.27"/>
    <n v="39"/>
    <n v="2"/>
    <n v="17.600000000000001"/>
    <n v="104"/>
    <n v="18"/>
    <n v="9"/>
  </r>
  <r>
    <x v="2"/>
    <x v="219"/>
    <x v="5"/>
    <x v="0"/>
    <n v="52.489471000000002"/>
    <n v="-1.8985749999999999"/>
    <x v="0"/>
    <x v="1"/>
    <s v="Collection"/>
    <n v="3213"/>
    <n v="8.9999999999999993E-3"/>
    <n v="29"/>
    <n v="0.56999999999999995"/>
    <n v="16"/>
    <n v="1"/>
    <n v="13.6"/>
    <n v="44"/>
    <n v="44"/>
    <n v="6"/>
  </r>
  <r>
    <x v="2"/>
    <x v="220"/>
    <x v="6"/>
    <x v="0"/>
    <n v="52.489471000000002"/>
    <n v="-1.8985749999999999"/>
    <x v="0"/>
    <x v="1"/>
    <s v="Collection"/>
    <n v="2824"/>
    <n v="0.01"/>
    <n v="29"/>
    <n v="0.39"/>
    <n v="11"/>
    <n v="3"/>
    <n v="50.4"/>
    <n v="95"/>
    <n v="9"/>
    <n v="0"/>
  </r>
  <r>
    <x v="2"/>
    <x v="221"/>
    <x v="7"/>
    <x v="0"/>
    <n v="52.489471000000002"/>
    <n v="-1.8985749999999999"/>
    <x v="0"/>
    <x v="1"/>
    <s v="Collection"/>
    <n v="1672"/>
    <n v="0.01"/>
    <n v="17"/>
    <n v="1.35"/>
    <n v="23"/>
    <n v="0"/>
    <n v="114.24"/>
    <n v="64"/>
    <n v="54"/>
    <n v="3"/>
  </r>
  <r>
    <x v="2"/>
    <x v="222"/>
    <x v="8"/>
    <x v="0"/>
    <n v="52.489471000000002"/>
    <n v="-1.8985749999999999"/>
    <x v="0"/>
    <x v="1"/>
    <s v="Collection"/>
    <n v="2336"/>
    <n v="1.4999999999999999E-2"/>
    <n v="35"/>
    <n v="0.93"/>
    <n v="32"/>
    <n v="2"/>
    <n v="22.4"/>
    <n v="54"/>
    <n v="38"/>
    <n v="8"/>
  </r>
  <r>
    <x v="2"/>
    <x v="223"/>
    <x v="9"/>
    <x v="0"/>
    <n v="52.489471000000002"/>
    <n v="-1.8985749999999999"/>
    <x v="0"/>
    <x v="1"/>
    <s v="Collection"/>
    <n v="3097"/>
    <n v="1.2999999999999999E-2"/>
    <n v="39"/>
    <n v="0.5"/>
    <n v="19"/>
    <n v="1"/>
    <n v="92.4"/>
    <n v="100"/>
    <n v="24"/>
    <n v="0"/>
  </r>
  <r>
    <x v="2"/>
    <x v="224"/>
    <x v="10"/>
    <x v="0"/>
    <n v="52.489471000000002"/>
    <n v="-1.8985749999999999"/>
    <x v="0"/>
    <x v="1"/>
    <s v="Collection"/>
    <n v="2091"/>
    <n v="1.2E-2"/>
    <n v="24"/>
    <n v="0.5"/>
    <n v="12"/>
    <n v="2"/>
    <n v="42.56"/>
    <n v="96"/>
    <n v="20"/>
    <n v="10"/>
  </r>
  <r>
    <x v="2"/>
    <x v="225"/>
    <x v="11"/>
    <x v="0"/>
    <n v="52.489471000000002"/>
    <n v="-1.8985749999999999"/>
    <x v="0"/>
    <x v="1"/>
    <s v="Collection"/>
    <n v="2154"/>
    <n v="1.2E-2"/>
    <n v="25"/>
    <n v="0.18"/>
    <n v="5"/>
    <n v="2"/>
    <n v="0.8"/>
    <n v="94"/>
    <n v="15"/>
    <n v="7"/>
  </r>
  <r>
    <x v="2"/>
    <x v="226"/>
    <x v="142"/>
    <x v="0"/>
    <n v="52.489471000000002"/>
    <n v="-1.8985749999999999"/>
    <x v="0"/>
    <x v="1"/>
    <s v="Collection"/>
    <n v="2019"/>
    <n v="1.4999999999999999E-2"/>
    <n v="29"/>
    <n v="1.1499999999999999"/>
    <n v="34"/>
    <n v="2"/>
    <n v="19.2"/>
    <n v="89"/>
    <n v="35"/>
    <n v="9"/>
  </r>
  <r>
    <x v="2"/>
    <x v="227"/>
    <x v="143"/>
    <x v="0"/>
    <n v="52.489471000000002"/>
    <n v="-1.8985749999999999"/>
    <x v="0"/>
    <x v="1"/>
    <s v="Collection"/>
    <n v="2216"/>
    <n v="1.4E-2"/>
    <n v="31"/>
    <n v="0.44"/>
    <n v="14"/>
    <n v="2"/>
    <n v="19.2"/>
    <n v="62"/>
    <n v="48"/>
    <n v="8"/>
  </r>
  <r>
    <x v="2"/>
    <x v="228"/>
    <x v="144"/>
    <x v="0"/>
    <n v="52.489471000000002"/>
    <n v="-1.8985749999999999"/>
    <x v="0"/>
    <x v="1"/>
    <s v="Collection"/>
    <n v="1928"/>
    <n v="1.4E-2"/>
    <n v="27"/>
    <n v="1.25"/>
    <n v="33"/>
    <n v="2"/>
    <n v="56"/>
    <n v="88"/>
    <n v="17"/>
    <n v="8"/>
  </r>
  <r>
    <x v="2"/>
    <x v="229"/>
    <x v="145"/>
    <x v="0"/>
    <n v="52.489471000000002"/>
    <n v="-1.8985749999999999"/>
    <x v="0"/>
    <x v="1"/>
    <s v="Collection"/>
    <n v="2771"/>
    <n v="1.0999999999999999E-2"/>
    <n v="30"/>
    <n v="0.21"/>
    <n v="6"/>
    <n v="1"/>
    <n v="23.2"/>
    <n v="62"/>
    <n v="24"/>
    <n v="5"/>
  </r>
  <r>
    <x v="2"/>
    <x v="230"/>
    <x v="146"/>
    <x v="0"/>
    <n v="52.489471000000002"/>
    <n v="-1.8985749999999999"/>
    <x v="0"/>
    <x v="1"/>
    <s v="Collection"/>
    <n v="3006"/>
    <n v="8.9999999999999993E-3"/>
    <n v="28"/>
    <n v="0.59"/>
    <n v="16"/>
    <n v="2"/>
    <n v="29.6"/>
    <n v="108"/>
    <n v="26"/>
    <n v="3"/>
  </r>
  <r>
    <x v="2"/>
    <x v="231"/>
    <x v="147"/>
    <x v="0"/>
    <n v="52.489471000000002"/>
    <n v="-1.8985749999999999"/>
    <x v="0"/>
    <x v="1"/>
    <s v="Collection"/>
    <n v="2135"/>
    <n v="1.2999999999999999E-2"/>
    <n v="27"/>
    <n v="0.32"/>
    <n v="9"/>
    <n v="3"/>
    <n v="35.200000000000003"/>
    <n v="98"/>
    <n v="47"/>
    <n v="8"/>
  </r>
  <r>
    <x v="2"/>
    <x v="232"/>
    <x v="148"/>
    <x v="0"/>
    <n v="52.489471000000002"/>
    <n v="-1.8985749999999999"/>
    <x v="0"/>
    <x v="1"/>
    <s v="Collection"/>
    <n v="2265"/>
    <n v="1.0999999999999999E-2"/>
    <n v="24"/>
    <n v="0.27"/>
    <n v="6"/>
    <n v="3"/>
    <n v="87.36"/>
    <n v="67"/>
    <n v="36"/>
    <n v="2"/>
  </r>
  <r>
    <x v="2"/>
    <x v="233"/>
    <x v="149"/>
    <x v="0"/>
    <n v="52.489471000000002"/>
    <n v="-1.8985749999999999"/>
    <x v="0"/>
    <x v="1"/>
    <s v="Collection"/>
    <n v="3019"/>
    <n v="1.2E-2"/>
    <n v="37"/>
    <n v="1.08"/>
    <n v="40"/>
    <n v="1"/>
    <n v="52.08"/>
    <n v="74"/>
    <n v="41"/>
    <n v="8"/>
  </r>
  <r>
    <x v="2"/>
    <x v="234"/>
    <x v="150"/>
    <x v="0"/>
    <n v="52.489471000000002"/>
    <n v="-1.8985749999999999"/>
    <x v="0"/>
    <x v="1"/>
    <s v="Collection"/>
    <n v="3112"/>
    <n v="1.4E-2"/>
    <n v="43"/>
    <n v="0.93"/>
    <n v="40"/>
    <n v="1"/>
    <n v="28"/>
    <n v="52"/>
    <n v="48"/>
    <n v="4"/>
  </r>
  <r>
    <x v="2"/>
    <x v="235"/>
    <x v="151"/>
    <x v="0"/>
    <n v="52.489471000000002"/>
    <n v="-1.8985749999999999"/>
    <x v="0"/>
    <x v="1"/>
    <s v="Collection"/>
    <n v="3126"/>
    <n v="1.0999999999999999E-2"/>
    <n v="35"/>
    <n v="0.69"/>
    <n v="24"/>
    <n v="4"/>
    <n v="58.24"/>
    <n v="59"/>
    <n v="33"/>
    <n v="1"/>
  </r>
  <r>
    <x v="2"/>
    <x v="236"/>
    <x v="152"/>
    <x v="0"/>
    <n v="52.489471000000002"/>
    <n v="-1.8985749999999999"/>
    <x v="0"/>
    <x v="1"/>
    <s v="Collection"/>
    <n v="1678"/>
    <n v="1.2999999999999999E-2"/>
    <n v="21"/>
    <n v="0.54"/>
    <n v="12"/>
    <n v="4"/>
    <n v="126.56"/>
    <n v="56"/>
    <n v="42"/>
    <n v="9"/>
  </r>
  <r>
    <x v="2"/>
    <x v="237"/>
    <x v="153"/>
    <x v="0"/>
    <n v="52.489471000000002"/>
    <n v="-1.8985749999999999"/>
    <x v="0"/>
    <x v="1"/>
    <s v="Collection"/>
    <n v="2677"/>
    <n v="1.0999999999999999E-2"/>
    <n v="31"/>
    <n v="1.07"/>
    <n v="33"/>
    <n v="3"/>
    <n v="146.72"/>
    <n v="78"/>
    <n v="59"/>
    <n v="7"/>
  </r>
  <r>
    <x v="2"/>
    <x v="238"/>
    <x v="154"/>
    <x v="0"/>
    <n v="52.489471000000002"/>
    <n v="-1.8985749999999999"/>
    <x v="0"/>
    <x v="1"/>
    <s v="Collection"/>
    <n v="2188"/>
    <n v="1.2E-2"/>
    <n v="26"/>
    <n v="1.04"/>
    <n v="27"/>
    <n v="5"/>
    <n v="101.92"/>
    <n v="62"/>
    <n v="48"/>
    <n v="4"/>
  </r>
  <r>
    <x v="2"/>
    <x v="239"/>
    <x v="155"/>
    <x v="0"/>
    <n v="52.489471000000002"/>
    <n v="-1.8985749999999999"/>
    <x v="0"/>
    <x v="1"/>
    <s v="Collection"/>
    <n v="2623"/>
    <n v="1.0999999999999999E-2"/>
    <n v="29"/>
    <n v="0.73"/>
    <n v="21"/>
    <n v="3"/>
    <n v="81.760000000000005"/>
    <n v="71"/>
    <n v="32"/>
    <n v="7"/>
  </r>
  <r>
    <x v="2"/>
    <x v="240"/>
    <x v="156"/>
    <x v="0"/>
    <n v="52.489471000000002"/>
    <n v="-1.8985749999999999"/>
    <x v="0"/>
    <x v="1"/>
    <s v="Collection"/>
    <n v="2349"/>
    <n v="1.4E-2"/>
    <n v="32"/>
    <n v="0.87"/>
    <n v="28"/>
    <n v="2"/>
    <n v="123.76"/>
    <n v="85"/>
    <n v="39"/>
    <n v="3"/>
  </r>
  <r>
    <x v="2"/>
    <x v="241"/>
    <x v="157"/>
    <x v="0"/>
    <n v="52.489471000000002"/>
    <n v="-1.8985749999999999"/>
    <x v="0"/>
    <x v="1"/>
    <s v="Collection"/>
    <n v="2678"/>
    <n v="1.2E-2"/>
    <n v="33"/>
    <n v="1.23"/>
    <n v="41"/>
    <n v="4"/>
    <n v="35.28"/>
    <n v="59"/>
    <n v="29"/>
    <n v="4"/>
  </r>
  <r>
    <x v="2"/>
    <x v="242"/>
    <x v="158"/>
    <x v="0"/>
    <n v="52.489471000000002"/>
    <n v="-1.8985749999999999"/>
    <x v="0"/>
    <x v="1"/>
    <s v="Collection"/>
    <n v="2270"/>
    <n v="1.0999999999999999E-2"/>
    <n v="26"/>
    <n v="1.04"/>
    <n v="27"/>
    <n v="3"/>
    <n v="32.799999999999997"/>
    <n v="95"/>
    <n v="12"/>
    <n v="8"/>
  </r>
  <r>
    <x v="2"/>
    <x v="243"/>
    <x v="159"/>
    <x v="0"/>
    <n v="52.489471000000002"/>
    <n v="-1.8985749999999999"/>
    <x v="0"/>
    <x v="1"/>
    <s v="Collection"/>
    <n v="3131"/>
    <n v="1.2E-2"/>
    <n v="39"/>
    <n v="0.97"/>
    <n v="38"/>
    <n v="4"/>
    <n v="23.2"/>
    <n v="47"/>
    <n v="39"/>
    <n v="2"/>
  </r>
  <r>
    <x v="2"/>
    <x v="244"/>
    <x v="160"/>
    <x v="0"/>
    <n v="52.489471000000002"/>
    <n v="-1.8985749999999999"/>
    <x v="0"/>
    <x v="1"/>
    <s v="Collection"/>
    <n v="1937"/>
    <n v="1.0999999999999999E-2"/>
    <n v="21"/>
    <n v="0.73"/>
    <n v="15"/>
    <n v="6"/>
    <n v="81.760000000000005"/>
    <n v="84"/>
    <n v="14"/>
    <n v="4"/>
  </r>
  <r>
    <x v="2"/>
    <x v="245"/>
    <x v="0"/>
    <x v="0"/>
    <n v="52.489471000000002"/>
    <n v="-1.8985749999999999"/>
    <x v="0"/>
    <x v="1"/>
    <s v="Collection"/>
    <n v="1850"/>
    <n v="8.9999999999999993E-3"/>
    <n v="17"/>
    <n v="0.39"/>
    <n v="7"/>
    <n v="2"/>
    <n v="49.28"/>
    <n v="60"/>
    <n v="47"/>
    <n v="3"/>
  </r>
  <r>
    <x v="2"/>
    <x v="246"/>
    <x v="1"/>
    <x v="0"/>
    <n v="52.489471000000002"/>
    <n v="-1.8985749999999999"/>
    <x v="0"/>
    <x v="1"/>
    <s v="Collection"/>
    <n v="3016"/>
    <n v="1.2E-2"/>
    <n v="35"/>
    <n v="1.29"/>
    <n v="45"/>
    <n v="4"/>
    <n v="56"/>
    <n v="56"/>
    <n v="14"/>
    <n v="8"/>
  </r>
  <r>
    <x v="2"/>
    <x v="247"/>
    <x v="2"/>
    <x v="0"/>
    <n v="52.489471000000002"/>
    <n v="-1.8985749999999999"/>
    <x v="0"/>
    <x v="1"/>
    <s v="Collection"/>
    <n v="3146"/>
    <n v="1.2E-2"/>
    <n v="37"/>
    <n v="0.6"/>
    <n v="22"/>
    <n v="4"/>
    <n v="49.84"/>
    <n v="92"/>
    <n v="32"/>
    <n v="11"/>
  </r>
  <r>
    <x v="2"/>
    <x v="248"/>
    <x v="3"/>
    <x v="0"/>
    <n v="52.489471000000002"/>
    <n v="-1.8985749999999999"/>
    <x v="0"/>
    <x v="1"/>
    <s v="Collection"/>
    <n v="1972"/>
    <n v="1.2999999999999999E-2"/>
    <n v="25"/>
    <n v="0.8"/>
    <n v="20"/>
    <n v="6"/>
    <n v="5.6"/>
    <n v="82"/>
    <n v="39"/>
    <n v="5"/>
  </r>
  <r>
    <x v="2"/>
    <x v="249"/>
    <x v="4"/>
    <x v="0"/>
    <n v="52.489471000000002"/>
    <n v="-1.8985749999999999"/>
    <x v="0"/>
    <x v="1"/>
    <s v="Collection"/>
    <n v="3141"/>
    <n v="1.4E-2"/>
    <n v="44"/>
    <n v="0.5"/>
    <n v="22"/>
    <n v="5"/>
    <n v="45.36"/>
    <n v="83"/>
    <n v="54"/>
    <n v="7"/>
  </r>
  <r>
    <x v="2"/>
    <x v="250"/>
    <x v="5"/>
    <x v="0"/>
    <n v="52.489471000000002"/>
    <n v="-1.8985749999999999"/>
    <x v="0"/>
    <x v="1"/>
    <s v="Collection"/>
    <n v="2364"/>
    <n v="1.0999999999999999E-2"/>
    <n v="25"/>
    <n v="0.61"/>
    <n v="15"/>
    <n v="1"/>
    <n v="28"/>
    <n v="56"/>
    <n v="26"/>
    <n v="7"/>
  </r>
  <r>
    <x v="2"/>
    <x v="251"/>
    <x v="6"/>
    <x v="0"/>
    <n v="52.489471000000002"/>
    <n v="-1.8985749999999999"/>
    <x v="0"/>
    <x v="1"/>
    <s v="Collection"/>
    <n v="2837"/>
    <n v="0.01"/>
    <n v="28"/>
    <n v="1.1000000000000001"/>
    <n v="31"/>
    <n v="1"/>
    <n v="129.91999999999999"/>
    <n v="76"/>
    <n v="23"/>
    <n v="10"/>
  </r>
  <r>
    <x v="2"/>
    <x v="252"/>
    <x v="7"/>
    <x v="0"/>
    <n v="52.489471000000002"/>
    <n v="-1.8985749999999999"/>
    <x v="0"/>
    <x v="1"/>
    <s v="Collection"/>
    <n v="3050"/>
    <n v="1.2999999999999999E-2"/>
    <n v="38"/>
    <n v="0.79"/>
    <n v="30"/>
    <n v="5"/>
    <n v="11.2"/>
    <n v="71"/>
    <n v="47"/>
    <n v="4"/>
  </r>
  <r>
    <x v="2"/>
    <x v="253"/>
    <x v="8"/>
    <x v="0"/>
    <n v="52.489471000000002"/>
    <n v="-1.8985749999999999"/>
    <x v="0"/>
    <x v="1"/>
    <s v="Collection"/>
    <n v="2634"/>
    <n v="1.2E-2"/>
    <n v="31"/>
    <n v="0.27"/>
    <n v="8"/>
    <n v="3"/>
    <n v="71.12"/>
    <n v="48"/>
    <n v="48"/>
    <n v="8"/>
  </r>
  <r>
    <x v="2"/>
    <x v="254"/>
    <x v="9"/>
    <x v="0"/>
    <n v="52.489471000000002"/>
    <n v="-1.8985749999999999"/>
    <x v="0"/>
    <x v="1"/>
    <s v="Collection"/>
    <n v="2525"/>
    <n v="1.2999999999999999E-2"/>
    <n v="32"/>
    <n v="0.22"/>
    <n v="7"/>
    <n v="3"/>
    <n v="128.24"/>
    <n v="49"/>
    <n v="27"/>
    <n v="6"/>
  </r>
  <r>
    <x v="2"/>
    <x v="255"/>
    <x v="10"/>
    <x v="0"/>
    <n v="52.489471000000002"/>
    <n v="-1.8985749999999999"/>
    <x v="0"/>
    <x v="1"/>
    <s v="Collection"/>
    <n v="2456"/>
    <n v="1.2E-2"/>
    <n v="30"/>
    <n v="1.21"/>
    <n v="36"/>
    <n v="5"/>
    <n v="35.200000000000003"/>
    <n v="42"/>
    <n v="44"/>
    <n v="1"/>
  </r>
  <r>
    <x v="2"/>
    <x v="256"/>
    <x v="11"/>
    <x v="0"/>
    <n v="52.489471000000002"/>
    <n v="-1.8985749999999999"/>
    <x v="0"/>
    <x v="1"/>
    <s v="Collection"/>
    <n v="2741"/>
    <n v="8.9999999999999993E-3"/>
    <n v="24"/>
    <n v="0.6"/>
    <n v="14"/>
    <n v="1"/>
    <n v="105.28"/>
    <n v="89"/>
    <n v="36"/>
    <n v="8"/>
  </r>
  <r>
    <x v="2"/>
    <x v="257"/>
    <x v="161"/>
    <x v="0"/>
    <n v="52.489471000000002"/>
    <n v="-1.8985749999999999"/>
    <x v="0"/>
    <x v="1"/>
    <s v="Collection"/>
    <n v="2596"/>
    <n v="1.2E-2"/>
    <n v="31"/>
    <n v="0.39"/>
    <n v="12"/>
    <n v="4"/>
    <n v="6.4"/>
    <n v="68"/>
    <n v="53"/>
    <n v="11"/>
  </r>
  <r>
    <x v="2"/>
    <x v="258"/>
    <x v="162"/>
    <x v="0"/>
    <n v="52.489471000000002"/>
    <n v="-1.8985749999999999"/>
    <x v="0"/>
    <x v="1"/>
    <s v="Collection"/>
    <n v="2241"/>
    <n v="1.0999999999999999E-2"/>
    <n v="26"/>
    <n v="1.36"/>
    <n v="35"/>
    <n v="1"/>
    <n v="99.12"/>
    <n v="101"/>
    <n v="33"/>
    <n v="2"/>
  </r>
  <r>
    <x v="2"/>
    <x v="259"/>
    <x v="163"/>
    <x v="0"/>
    <n v="52.489471000000002"/>
    <n v="-1.8985749999999999"/>
    <x v="0"/>
    <x v="1"/>
    <s v="Collection"/>
    <n v="2302"/>
    <n v="1.2999999999999999E-2"/>
    <n v="30"/>
    <n v="0.38"/>
    <n v="11"/>
    <n v="1"/>
    <n v="59.92"/>
    <n v="55"/>
    <n v="45"/>
    <n v="1"/>
  </r>
  <r>
    <x v="2"/>
    <x v="260"/>
    <x v="164"/>
    <x v="0"/>
    <n v="52.489471000000002"/>
    <n v="-1.8985749999999999"/>
    <x v="0"/>
    <x v="1"/>
    <s v="Collection"/>
    <n v="3148"/>
    <n v="1.4E-2"/>
    <n v="43"/>
    <n v="0.08"/>
    <n v="3"/>
    <n v="3"/>
    <n v="89.04"/>
    <n v="61"/>
    <n v="21"/>
    <n v="4"/>
  </r>
  <r>
    <x v="2"/>
    <x v="261"/>
    <x v="165"/>
    <x v="0"/>
    <n v="52.489471000000002"/>
    <n v="-1.8985749999999999"/>
    <x v="0"/>
    <x v="1"/>
    <s v="Collection"/>
    <n v="2128"/>
    <n v="1.0999999999999999E-2"/>
    <n v="24"/>
    <n v="0.95"/>
    <n v="22"/>
    <n v="4"/>
    <n v="130.47999999999999"/>
    <n v="65"/>
    <n v="38"/>
    <n v="2"/>
  </r>
  <r>
    <x v="2"/>
    <x v="262"/>
    <x v="166"/>
    <x v="0"/>
    <n v="52.489471000000002"/>
    <n v="-1.8985749999999999"/>
    <x v="0"/>
    <x v="1"/>
    <s v="Collection"/>
    <n v="2718"/>
    <n v="0.01"/>
    <n v="28"/>
    <n v="1.05"/>
    <n v="30"/>
    <n v="2"/>
    <n v="21.6"/>
    <n v="49"/>
    <n v="51"/>
    <n v="9"/>
  </r>
  <r>
    <x v="2"/>
    <x v="263"/>
    <x v="167"/>
    <x v="0"/>
    <n v="52.489471000000002"/>
    <n v="-1.8985749999999999"/>
    <x v="0"/>
    <x v="1"/>
    <s v="Collection"/>
    <n v="3108"/>
    <n v="1.0999999999999999E-2"/>
    <n v="34"/>
    <n v="0.26"/>
    <n v="9"/>
    <n v="3"/>
    <n v="14.4"/>
    <n v="101"/>
    <n v="36"/>
    <n v="6"/>
  </r>
  <r>
    <x v="2"/>
    <x v="264"/>
    <x v="168"/>
    <x v="0"/>
    <n v="52.489471000000002"/>
    <n v="-1.8985749999999999"/>
    <x v="0"/>
    <x v="1"/>
    <s v="Collection"/>
    <n v="2064"/>
    <n v="1.2999999999999999E-2"/>
    <n v="26"/>
    <n v="0.91"/>
    <n v="24"/>
    <n v="3"/>
    <n v="38.64"/>
    <n v="85"/>
    <n v="30"/>
    <n v="5"/>
  </r>
  <r>
    <x v="2"/>
    <x v="265"/>
    <x v="169"/>
    <x v="0"/>
    <n v="52.489471000000002"/>
    <n v="-1.8985749999999999"/>
    <x v="0"/>
    <x v="1"/>
    <s v="Collection"/>
    <n v="1938"/>
    <n v="1.2E-2"/>
    <n v="24"/>
    <n v="0.96"/>
    <n v="23"/>
    <n v="1"/>
    <n v="49.6"/>
    <n v="90"/>
    <n v="30"/>
    <n v="2"/>
  </r>
  <r>
    <x v="2"/>
    <x v="266"/>
    <x v="170"/>
    <x v="0"/>
    <n v="52.489471000000002"/>
    <n v="-1.8985749999999999"/>
    <x v="0"/>
    <x v="1"/>
    <s v="Collection"/>
    <n v="3275"/>
    <n v="1.2999999999999999E-2"/>
    <n v="42"/>
    <n v="0.5"/>
    <n v="21"/>
    <n v="2"/>
    <n v="105.84"/>
    <n v="79"/>
    <n v="27"/>
    <n v="4"/>
  </r>
  <r>
    <x v="2"/>
    <x v="267"/>
    <x v="171"/>
    <x v="0"/>
    <n v="52.489471000000002"/>
    <n v="-1.8985749999999999"/>
    <x v="0"/>
    <x v="1"/>
    <s v="Collection"/>
    <n v="2157"/>
    <n v="1.0999999999999999E-2"/>
    <n v="24"/>
    <n v="1.31"/>
    <n v="31"/>
    <n v="3"/>
    <n v="83.44"/>
    <n v="96"/>
    <n v="44"/>
    <n v="7"/>
  </r>
  <r>
    <x v="2"/>
    <x v="268"/>
    <x v="172"/>
    <x v="0"/>
    <n v="52.489471000000002"/>
    <n v="-1.8985749999999999"/>
    <x v="0"/>
    <x v="1"/>
    <s v="Collection"/>
    <n v="2632"/>
    <n v="1.2999999999999999E-2"/>
    <n v="34"/>
    <n v="1.04"/>
    <n v="36"/>
    <n v="2"/>
    <n v="48.72"/>
    <n v="88"/>
    <n v="44"/>
    <n v="9"/>
  </r>
  <r>
    <x v="2"/>
    <x v="269"/>
    <x v="173"/>
    <x v="0"/>
    <n v="52.489471000000002"/>
    <n v="-1.8985749999999999"/>
    <x v="0"/>
    <x v="1"/>
    <s v="Collection"/>
    <n v="2438"/>
    <n v="1.0999999999999999E-2"/>
    <n v="28"/>
    <n v="1.36"/>
    <n v="38"/>
    <n v="2"/>
    <n v="20.8"/>
    <n v="101"/>
    <n v="41"/>
    <n v="2"/>
  </r>
  <r>
    <x v="2"/>
    <x v="270"/>
    <x v="174"/>
    <x v="0"/>
    <n v="52.489471000000002"/>
    <n v="-1.8985749999999999"/>
    <x v="0"/>
    <x v="1"/>
    <s v="Collection"/>
    <n v="2866"/>
    <n v="1.2E-2"/>
    <n v="34"/>
    <n v="1.22"/>
    <n v="41"/>
    <n v="3"/>
    <n v="125.44"/>
    <n v="101"/>
    <n v="41"/>
    <n v="2"/>
  </r>
  <r>
    <x v="2"/>
    <x v="271"/>
    <x v="175"/>
    <x v="0"/>
    <n v="52.489471000000002"/>
    <n v="-1.8985749999999999"/>
    <x v="0"/>
    <x v="1"/>
    <s v="Collection"/>
    <n v="3311"/>
    <n v="8.9999999999999993E-3"/>
    <n v="29"/>
    <n v="0.61"/>
    <n v="18"/>
    <n v="2"/>
    <n v="225.68"/>
    <n v="91"/>
    <n v="36"/>
    <n v="5"/>
  </r>
  <r>
    <x v="2"/>
    <x v="272"/>
    <x v="176"/>
    <x v="0"/>
    <n v="52.489471000000002"/>
    <n v="-1.8985749999999999"/>
    <x v="0"/>
    <x v="1"/>
    <s v="Collection"/>
    <n v="2828"/>
    <n v="8.9999999999999993E-3"/>
    <n v="26"/>
    <n v="0.72"/>
    <n v="19"/>
    <n v="4"/>
    <n v="35.840000000000003"/>
    <n v="80"/>
    <n v="41"/>
    <n v="7"/>
  </r>
  <r>
    <x v="2"/>
    <x v="273"/>
    <x v="177"/>
    <x v="0"/>
    <n v="52.489471000000002"/>
    <n v="-1.8985749999999999"/>
    <x v="0"/>
    <x v="1"/>
    <s v="Collection"/>
    <n v="2366"/>
    <n v="0.01"/>
    <n v="23"/>
    <n v="0.88"/>
    <n v="20"/>
    <n v="4"/>
    <n v="89.04"/>
    <n v="102"/>
    <n v="57"/>
    <n v="4"/>
  </r>
  <r>
    <x v="2"/>
    <x v="274"/>
    <x v="178"/>
    <x v="0"/>
    <n v="52.489471000000002"/>
    <n v="-1.8985749999999999"/>
    <x v="0"/>
    <x v="1"/>
    <s v="Collection"/>
    <n v="2372"/>
    <n v="1.2E-2"/>
    <n v="29"/>
    <n v="0.33"/>
    <n v="9"/>
    <n v="1"/>
    <n v="156.80000000000001"/>
    <n v="80"/>
    <n v="24"/>
    <n v="8"/>
  </r>
  <r>
    <x v="0"/>
    <x v="0"/>
    <x v="0"/>
    <x v="1"/>
    <n v="51.507350000000002"/>
    <n v="-0.12776000000000001"/>
    <x v="0"/>
    <x v="1"/>
    <s v="Collection"/>
    <n v="2205"/>
    <n v="0.01"/>
    <n v="23"/>
    <n v="1.18"/>
    <n v="27"/>
    <n v="4"/>
    <n v="106.4"/>
    <n v="46"/>
    <n v="48"/>
    <n v="8"/>
  </r>
  <r>
    <x v="0"/>
    <x v="1"/>
    <x v="1"/>
    <x v="1"/>
    <n v="51.507350000000002"/>
    <n v="-0.12776000000000001"/>
    <x v="0"/>
    <x v="1"/>
    <s v="Collection"/>
    <n v="3091"/>
    <n v="0.01"/>
    <n v="32"/>
    <n v="1.1299999999999999"/>
    <n v="36"/>
    <n v="6"/>
    <n v="33.6"/>
    <n v="47"/>
    <n v="30"/>
    <n v="9"/>
  </r>
  <r>
    <x v="0"/>
    <x v="2"/>
    <x v="2"/>
    <x v="1"/>
    <n v="51.507350000000002"/>
    <n v="-0.12776000000000001"/>
    <x v="0"/>
    <x v="1"/>
    <s v="Collection"/>
    <n v="2695.2"/>
    <n v="1.4E-2"/>
    <n v="38"/>
    <n v="1.06"/>
    <n v="40"/>
    <n v="5"/>
    <n v="85.12"/>
    <n v="52"/>
    <n v="38"/>
    <n v="11"/>
  </r>
  <r>
    <x v="0"/>
    <x v="3"/>
    <x v="3"/>
    <x v="1"/>
    <n v="51.507350000000002"/>
    <n v="-0.12776000000000001"/>
    <x v="0"/>
    <x v="1"/>
    <s v="Collection"/>
    <n v="1873.8"/>
    <n v="0.01"/>
    <n v="19"/>
    <n v="0.62"/>
    <n v="12"/>
    <n v="2"/>
    <n v="57.12"/>
    <n v="84"/>
    <n v="14"/>
    <n v="5"/>
  </r>
  <r>
    <x v="0"/>
    <x v="4"/>
    <x v="4"/>
    <x v="1"/>
    <n v="51.507350000000002"/>
    <n v="-0.12776000000000001"/>
    <x v="0"/>
    <x v="1"/>
    <s v="Collection"/>
    <n v="2597.4"/>
    <n v="1.2E-2"/>
    <n v="31"/>
    <n v="1.06"/>
    <n v="32"/>
    <n v="2"/>
    <n v="14.4"/>
    <n v="31"/>
    <n v="29"/>
    <n v="8"/>
  </r>
  <r>
    <x v="0"/>
    <x v="5"/>
    <x v="5"/>
    <x v="1"/>
    <n v="51.507350000000002"/>
    <n v="-0.12776000000000001"/>
    <x v="0"/>
    <x v="1"/>
    <s v="Collection"/>
    <n v="2863.2"/>
    <n v="1.2E-2"/>
    <n v="35"/>
    <n v="0.25"/>
    <n v="9"/>
    <n v="0"/>
    <n v="127.68"/>
    <n v="65"/>
    <n v="11"/>
    <n v="9"/>
  </r>
  <r>
    <x v="0"/>
    <x v="6"/>
    <x v="6"/>
    <x v="1"/>
    <n v="51.507350000000002"/>
    <n v="-0.12776000000000001"/>
    <x v="0"/>
    <x v="1"/>
    <s v="Collection"/>
    <n v="1902.2"/>
    <n v="1.0999999999999999E-2"/>
    <n v="22"/>
    <n v="1.28"/>
    <n v="28"/>
    <n v="0"/>
    <n v="3.2"/>
    <n v="30"/>
    <n v="2"/>
    <n v="8"/>
  </r>
  <r>
    <x v="0"/>
    <x v="7"/>
    <x v="7"/>
    <x v="1"/>
    <n v="51.507350000000002"/>
    <n v="-0.12776000000000001"/>
    <x v="0"/>
    <x v="1"/>
    <s v="Collection"/>
    <n v="1918.2"/>
    <n v="1.4999999999999999E-2"/>
    <n v="29"/>
    <n v="0.78"/>
    <n v="22"/>
    <n v="2"/>
    <n v="0"/>
    <n v="61"/>
    <n v="20"/>
    <n v="8"/>
  </r>
  <r>
    <x v="0"/>
    <x v="8"/>
    <x v="8"/>
    <x v="1"/>
    <n v="51.507350000000002"/>
    <n v="-0.12776000000000001"/>
    <x v="0"/>
    <x v="1"/>
    <s v="Collection"/>
    <n v="2058.1999999999998"/>
    <n v="8.9999999999999993E-3"/>
    <n v="19"/>
    <n v="0.81"/>
    <n v="15"/>
    <n v="3"/>
    <n v="2.4"/>
    <n v="48"/>
    <n v="29"/>
    <n v="12"/>
  </r>
  <r>
    <x v="0"/>
    <x v="9"/>
    <x v="9"/>
    <x v="1"/>
    <n v="51.507350000000002"/>
    <n v="-0.12776000000000001"/>
    <x v="0"/>
    <x v="1"/>
    <s v="Collection"/>
    <n v="1818"/>
    <n v="1.2E-2"/>
    <n v="22"/>
    <n v="0.21"/>
    <n v="5"/>
    <n v="4"/>
    <n v="117.04"/>
    <n v="64"/>
    <n v="8"/>
    <n v="4"/>
  </r>
  <r>
    <x v="0"/>
    <x v="10"/>
    <x v="10"/>
    <x v="1"/>
    <n v="51.507350000000002"/>
    <n v="-0.12776000000000001"/>
    <x v="0"/>
    <x v="1"/>
    <s v="Collection"/>
    <n v="1990.4"/>
    <n v="1.2999999999999999E-2"/>
    <n v="26"/>
    <n v="0.53"/>
    <n v="14"/>
    <n v="1"/>
    <n v="41.44"/>
    <n v="29"/>
    <n v="0"/>
    <n v="10"/>
  </r>
  <r>
    <x v="0"/>
    <x v="11"/>
    <x v="11"/>
    <x v="1"/>
    <n v="51.507350000000002"/>
    <n v="-0.12776000000000001"/>
    <x v="0"/>
    <x v="1"/>
    <s v="Collection"/>
    <n v="1509"/>
    <n v="8.0000000000000002E-3"/>
    <n v="12"/>
    <n v="0.03"/>
    <n v="0"/>
    <n v="6"/>
    <n v="19.2"/>
    <n v="38"/>
    <n v="32"/>
    <n v="10"/>
  </r>
  <r>
    <x v="0"/>
    <x v="12"/>
    <x v="12"/>
    <x v="1"/>
    <n v="51.507350000000002"/>
    <n v="-0.12776000000000001"/>
    <x v="0"/>
    <x v="1"/>
    <s v="Collection"/>
    <n v="1701.6"/>
    <n v="1.2999999999999999E-2"/>
    <n v="22"/>
    <n v="1.02"/>
    <n v="23"/>
    <n v="3"/>
    <n v="87.36"/>
    <n v="43"/>
    <n v="35"/>
    <n v="4"/>
  </r>
  <r>
    <x v="0"/>
    <x v="13"/>
    <x v="13"/>
    <x v="1"/>
    <n v="51.507350000000002"/>
    <n v="-0.12776000000000001"/>
    <x v="0"/>
    <x v="1"/>
    <s v="Collection"/>
    <n v="2694.4"/>
    <n v="1.0999999999999999E-2"/>
    <n v="30"/>
    <n v="0.72"/>
    <n v="21"/>
    <n v="4"/>
    <n v="29.6"/>
    <n v="55"/>
    <n v="21"/>
    <n v="8"/>
  </r>
  <r>
    <x v="0"/>
    <x v="14"/>
    <x v="14"/>
    <x v="1"/>
    <n v="51.507350000000002"/>
    <n v="-0.12776000000000001"/>
    <x v="0"/>
    <x v="1"/>
    <s v="Collection"/>
    <n v="1834.4"/>
    <n v="1.2E-2"/>
    <n v="22"/>
    <n v="1.28"/>
    <n v="28"/>
    <n v="2"/>
    <n v="78.400000000000006"/>
    <n v="65"/>
    <n v="3"/>
    <n v="9"/>
  </r>
  <r>
    <x v="0"/>
    <x v="15"/>
    <x v="15"/>
    <x v="1"/>
    <n v="51.507350000000002"/>
    <n v="-0.12776000000000001"/>
    <x v="0"/>
    <x v="1"/>
    <s v="Collection"/>
    <n v="1849.2"/>
    <n v="1.2E-2"/>
    <n v="23"/>
    <n v="0.41"/>
    <n v="9"/>
    <n v="2"/>
    <n v="47.6"/>
    <n v="48"/>
    <n v="39"/>
    <n v="9"/>
  </r>
  <r>
    <x v="0"/>
    <x v="16"/>
    <x v="16"/>
    <x v="1"/>
    <n v="51.507350000000002"/>
    <n v="-0.12776000000000001"/>
    <x v="0"/>
    <x v="1"/>
    <s v="Collection"/>
    <n v="2072.4"/>
    <n v="1.2999999999999999E-2"/>
    <n v="27"/>
    <n v="0.85"/>
    <n v="23"/>
    <n v="1"/>
    <n v="89.04"/>
    <n v="58"/>
    <n v="6"/>
    <n v="2"/>
  </r>
  <r>
    <x v="0"/>
    <x v="17"/>
    <x v="17"/>
    <x v="1"/>
    <n v="51.507350000000002"/>
    <n v="-0.12776000000000001"/>
    <x v="0"/>
    <x v="1"/>
    <s v="Collection"/>
    <n v="1875.6"/>
    <n v="1.4E-2"/>
    <n v="25"/>
    <n v="0.76"/>
    <n v="19"/>
    <n v="3"/>
    <n v="84.56"/>
    <n v="73"/>
    <n v="5"/>
    <n v="3"/>
  </r>
  <r>
    <x v="0"/>
    <x v="18"/>
    <x v="18"/>
    <x v="1"/>
    <n v="51.507350000000002"/>
    <n v="-0.12776000000000001"/>
    <x v="0"/>
    <x v="1"/>
    <s v="Collection"/>
    <n v="1984"/>
    <n v="1.2999999999999999E-2"/>
    <n v="26"/>
    <n v="0.45"/>
    <n v="12"/>
    <n v="2"/>
    <n v="48.72"/>
    <n v="61"/>
    <n v="30"/>
    <n v="10"/>
  </r>
  <r>
    <x v="0"/>
    <x v="19"/>
    <x v="19"/>
    <x v="1"/>
    <n v="51.507350000000002"/>
    <n v="-0.12776000000000001"/>
    <x v="0"/>
    <x v="1"/>
    <s v="Collection"/>
    <n v="2212.6"/>
    <n v="0.01"/>
    <n v="23"/>
    <n v="0.64"/>
    <n v="14"/>
    <n v="4"/>
    <n v="48.72"/>
    <n v="72"/>
    <n v="39"/>
    <n v="1"/>
  </r>
  <r>
    <x v="0"/>
    <x v="20"/>
    <x v="20"/>
    <x v="1"/>
    <n v="51.507350000000002"/>
    <n v="-0.12776000000000001"/>
    <x v="0"/>
    <x v="1"/>
    <s v="Collection"/>
    <n v="2009"/>
    <n v="8.0000000000000002E-3"/>
    <n v="16"/>
    <n v="0.3"/>
    <n v="5"/>
    <n v="3"/>
    <n v="175.28"/>
    <n v="47"/>
    <n v="6"/>
    <n v="5"/>
  </r>
  <r>
    <x v="0"/>
    <x v="21"/>
    <x v="21"/>
    <x v="1"/>
    <n v="51.507350000000002"/>
    <n v="-0.12776000000000001"/>
    <x v="0"/>
    <x v="1"/>
    <s v="Collection"/>
    <n v="1967.4"/>
    <n v="1.0999999999999999E-2"/>
    <n v="22"/>
    <n v="0.17"/>
    <n v="4"/>
    <n v="1"/>
    <n v="26.4"/>
    <n v="46"/>
    <n v="35"/>
    <n v="2"/>
  </r>
  <r>
    <x v="0"/>
    <x v="22"/>
    <x v="22"/>
    <x v="1"/>
    <n v="51.507350000000002"/>
    <n v="-0.12776000000000001"/>
    <x v="0"/>
    <x v="1"/>
    <s v="Collection"/>
    <n v="2508.1999999999998"/>
    <n v="1.0999999999999999E-2"/>
    <n v="27"/>
    <n v="0.92"/>
    <n v="25"/>
    <n v="3"/>
    <n v="118.16"/>
    <n v="46"/>
    <n v="9"/>
    <n v="10"/>
  </r>
  <r>
    <x v="0"/>
    <x v="23"/>
    <x v="23"/>
    <x v="1"/>
    <n v="51.507350000000002"/>
    <n v="-0.12776000000000001"/>
    <x v="0"/>
    <x v="1"/>
    <s v="Collection"/>
    <n v="2608.1999999999998"/>
    <n v="1.0999999999999999E-2"/>
    <n v="28"/>
    <n v="1.26"/>
    <n v="35"/>
    <n v="2"/>
    <n v="52.64"/>
    <n v="66"/>
    <n v="27"/>
    <n v="2"/>
  </r>
  <r>
    <x v="0"/>
    <x v="24"/>
    <x v="24"/>
    <x v="1"/>
    <n v="51.507350000000002"/>
    <n v="-0.12776000000000001"/>
    <x v="0"/>
    <x v="1"/>
    <s v="Collection"/>
    <n v="2087"/>
    <n v="1.4E-2"/>
    <n v="29"/>
    <n v="0.55000000000000004"/>
    <n v="16"/>
    <n v="5"/>
    <n v="66.08"/>
    <n v="36"/>
    <n v="21"/>
    <n v="4"/>
  </r>
  <r>
    <x v="0"/>
    <x v="25"/>
    <x v="25"/>
    <x v="1"/>
    <n v="51.507350000000002"/>
    <n v="-0.12776000000000001"/>
    <x v="0"/>
    <x v="1"/>
    <s v="Collection"/>
    <n v="2788.8"/>
    <n v="0.01"/>
    <n v="28"/>
    <n v="1.1100000000000001"/>
    <n v="32"/>
    <n v="2"/>
    <n v="21.6"/>
    <n v="66"/>
    <n v="5"/>
    <n v="1"/>
  </r>
  <r>
    <x v="0"/>
    <x v="26"/>
    <x v="26"/>
    <x v="1"/>
    <n v="51.507350000000002"/>
    <n v="-0.12776000000000001"/>
    <x v="0"/>
    <x v="1"/>
    <s v="Collection"/>
    <n v="1953"/>
    <n v="1.0999999999999999E-2"/>
    <n v="22"/>
    <n v="0.22"/>
    <n v="5"/>
    <n v="2"/>
    <n v="48.16"/>
    <n v="52"/>
    <n v="36"/>
    <n v="10"/>
  </r>
  <r>
    <x v="0"/>
    <x v="27"/>
    <x v="27"/>
    <x v="1"/>
    <n v="51.507350000000002"/>
    <n v="-0.12776000000000001"/>
    <x v="0"/>
    <x v="1"/>
    <s v="Collection"/>
    <n v="2247"/>
    <n v="1.0999999999999999E-2"/>
    <n v="24"/>
    <n v="0.8"/>
    <n v="19"/>
    <n v="6"/>
    <n v="40.799999999999997"/>
    <n v="65"/>
    <n v="23"/>
    <n v="4"/>
  </r>
  <r>
    <x v="0"/>
    <x v="28"/>
    <x v="28"/>
    <x v="1"/>
    <n v="51.507350000000002"/>
    <n v="-0.12776000000000001"/>
    <x v="0"/>
    <x v="1"/>
    <s v="Collection"/>
    <n v="2325.4"/>
    <n v="1.2999999999999999E-2"/>
    <n v="29"/>
    <n v="0.42"/>
    <n v="12"/>
    <n v="5"/>
    <n v="2.4"/>
    <n v="48"/>
    <n v="6"/>
    <n v="10"/>
  </r>
  <r>
    <x v="0"/>
    <x v="29"/>
    <x v="29"/>
    <x v="1"/>
    <n v="51.507350000000002"/>
    <n v="-0.12776000000000001"/>
    <x v="0"/>
    <x v="1"/>
    <s v="Collection"/>
    <n v="1811.4"/>
    <n v="1.2999999999999999E-2"/>
    <n v="24"/>
    <n v="0.9"/>
    <n v="21"/>
    <n v="3"/>
    <n v="105.84"/>
    <n v="30"/>
    <n v="2"/>
    <n v="5"/>
  </r>
  <r>
    <x v="0"/>
    <x v="30"/>
    <x v="30"/>
    <x v="1"/>
    <n v="51.507350000000002"/>
    <n v="-0.12776000000000001"/>
    <x v="0"/>
    <x v="1"/>
    <s v="Collection"/>
    <n v="2196.4"/>
    <n v="1.0999999999999999E-2"/>
    <n v="25"/>
    <n v="0.45"/>
    <n v="11"/>
    <n v="4"/>
    <n v="132.72"/>
    <n v="65"/>
    <n v="14"/>
    <n v="3"/>
  </r>
  <r>
    <x v="0"/>
    <x v="31"/>
    <x v="0"/>
    <x v="1"/>
    <n v="51.507350000000002"/>
    <n v="-0.12776000000000001"/>
    <x v="0"/>
    <x v="1"/>
    <s v="Collection"/>
    <n v="2327.1999999999998"/>
    <n v="8.0000000000000002E-3"/>
    <n v="19"/>
    <n v="1.03"/>
    <n v="20"/>
    <n v="6"/>
    <n v="70"/>
    <n v="67"/>
    <n v="30"/>
    <n v="10"/>
  </r>
  <r>
    <x v="0"/>
    <x v="32"/>
    <x v="1"/>
    <x v="1"/>
    <n v="51.507350000000002"/>
    <n v="-0.12776000000000001"/>
    <x v="0"/>
    <x v="1"/>
    <s v="Collection"/>
    <n v="2128"/>
    <n v="0.01"/>
    <n v="21"/>
    <n v="0.75"/>
    <n v="16"/>
    <n v="4"/>
    <n v="106.4"/>
    <n v="70"/>
    <n v="29"/>
    <n v="4"/>
  </r>
  <r>
    <x v="0"/>
    <x v="33"/>
    <x v="2"/>
    <x v="1"/>
    <n v="51.507350000000002"/>
    <n v="-0.12776000000000001"/>
    <x v="0"/>
    <x v="1"/>
    <s v="Collection"/>
    <n v="2809.2"/>
    <n v="1.2999999999999999E-2"/>
    <n v="36"/>
    <n v="0.13"/>
    <n v="5"/>
    <n v="0"/>
    <n v="224"/>
    <n v="18"/>
    <n v="32"/>
    <n v="6"/>
  </r>
  <r>
    <x v="0"/>
    <x v="34"/>
    <x v="3"/>
    <x v="1"/>
    <n v="51.507350000000002"/>
    <n v="-0.12776000000000001"/>
    <x v="0"/>
    <x v="1"/>
    <s v="Collection"/>
    <n v="1781.6"/>
    <n v="1.2999999999999999E-2"/>
    <n v="24"/>
    <n v="1.1399999999999999"/>
    <n v="27"/>
    <n v="2"/>
    <n v="154"/>
    <n v="67"/>
    <n v="26"/>
    <n v="2"/>
  </r>
  <r>
    <x v="0"/>
    <x v="35"/>
    <x v="4"/>
    <x v="1"/>
    <n v="51.507350000000002"/>
    <n v="-0.12776000000000001"/>
    <x v="0"/>
    <x v="1"/>
    <s v="Collection"/>
    <n v="2009.8"/>
    <n v="1.4E-2"/>
    <n v="28"/>
    <n v="0.95"/>
    <n v="27"/>
    <n v="2"/>
    <n v="276.08"/>
    <n v="31"/>
    <n v="15"/>
    <n v="4"/>
  </r>
  <r>
    <x v="0"/>
    <x v="36"/>
    <x v="5"/>
    <x v="1"/>
    <n v="51.507350000000002"/>
    <n v="-0.12776000000000001"/>
    <x v="0"/>
    <x v="1"/>
    <s v="Collection"/>
    <n v="2756.6"/>
    <n v="1.2E-2"/>
    <n v="33"/>
    <n v="0.48"/>
    <n v="16"/>
    <n v="2"/>
    <n v="86.8"/>
    <n v="52"/>
    <n v="35"/>
    <n v="8"/>
  </r>
  <r>
    <x v="0"/>
    <x v="37"/>
    <x v="6"/>
    <x v="1"/>
    <n v="51.507350000000002"/>
    <n v="-0.12776000000000001"/>
    <x v="0"/>
    <x v="1"/>
    <s v="Collection"/>
    <n v="2293.4"/>
    <n v="1.2999999999999999E-2"/>
    <n v="31"/>
    <n v="0.99"/>
    <n v="30"/>
    <n v="2"/>
    <n v="29.6"/>
    <n v="20"/>
    <n v="6"/>
    <n v="3"/>
  </r>
  <r>
    <x v="0"/>
    <x v="38"/>
    <x v="7"/>
    <x v="1"/>
    <n v="51.507350000000002"/>
    <n v="-0.12776000000000001"/>
    <x v="0"/>
    <x v="1"/>
    <s v="Collection"/>
    <n v="2684.6"/>
    <n v="1.2E-2"/>
    <n v="33"/>
    <n v="1.08"/>
    <n v="35"/>
    <n v="3"/>
    <n v="45.92"/>
    <n v="49"/>
    <n v="14"/>
    <n v="4"/>
  </r>
  <r>
    <x v="0"/>
    <x v="39"/>
    <x v="8"/>
    <x v="1"/>
    <n v="51.507350000000002"/>
    <n v="-0.12776000000000001"/>
    <x v="0"/>
    <x v="1"/>
    <s v="Collection"/>
    <n v="2832.8"/>
    <n v="1.2999999999999999E-2"/>
    <n v="38"/>
    <n v="0.14000000000000001"/>
    <n v="5"/>
    <n v="5"/>
    <n v="49.6"/>
    <n v="28"/>
    <n v="2"/>
    <n v="2"/>
  </r>
  <r>
    <x v="0"/>
    <x v="40"/>
    <x v="9"/>
    <x v="1"/>
    <n v="51.507350000000002"/>
    <n v="-0.12776000000000001"/>
    <x v="0"/>
    <x v="1"/>
    <s v="Collection"/>
    <n v="2498"/>
    <n v="1.0999999999999999E-2"/>
    <n v="26"/>
    <n v="0.2"/>
    <n v="5"/>
    <n v="3"/>
    <n v="81.2"/>
    <n v="80"/>
    <n v="23"/>
    <n v="3"/>
  </r>
  <r>
    <x v="0"/>
    <x v="41"/>
    <x v="10"/>
    <x v="1"/>
    <n v="51.507350000000002"/>
    <n v="-0.12776000000000001"/>
    <x v="0"/>
    <x v="1"/>
    <s v="Collection"/>
    <n v="2426.6"/>
    <n v="1.2E-2"/>
    <n v="29"/>
    <n v="0.7"/>
    <n v="21"/>
    <n v="5"/>
    <n v="170.24"/>
    <n v="52"/>
    <n v="11"/>
    <n v="8"/>
  </r>
  <r>
    <x v="0"/>
    <x v="42"/>
    <x v="11"/>
    <x v="1"/>
    <n v="51.507350000000002"/>
    <n v="-0.12776000000000001"/>
    <x v="0"/>
    <x v="1"/>
    <s v="Collection"/>
    <n v="1504.8"/>
    <n v="1.2E-2"/>
    <n v="18"/>
    <n v="1"/>
    <n v="18"/>
    <n v="4"/>
    <n v="39.200000000000003"/>
    <n v="59"/>
    <n v="11"/>
    <n v="9"/>
  </r>
  <r>
    <x v="0"/>
    <x v="43"/>
    <x v="31"/>
    <x v="1"/>
    <n v="51.507350000000002"/>
    <n v="-0.12776000000000001"/>
    <x v="0"/>
    <x v="1"/>
    <s v="Collection"/>
    <n v="1522.6"/>
    <n v="1.2999999999999999E-2"/>
    <n v="19"/>
    <n v="1.01"/>
    <n v="19"/>
    <n v="3"/>
    <n v="54.88"/>
    <n v="25"/>
    <n v="33"/>
    <n v="6"/>
  </r>
  <r>
    <x v="0"/>
    <x v="44"/>
    <x v="32"/>
    <x v="1"/>
    <n v="51.507350000000002"/>
    <n v="-0.12776000000000001"/>
    <x v="0"/>
    <x v="1"/>
    <s v="Collection"/>
    <n v="1725.8"/>
    <n v="1.4999999999999999E-2"/>
    <n v="26"/>
    <n v="1.03"/>
    <n v="27"/>
    <n v="2"/>
    <n v="177.52"/>
    <n v="26"/>
    <n v="36"/>
    <n v="9"/>
  </r>
  <r>
    <x v="0"/>
    <x v="45"/>
    <x v="33"/>
    <x v="1"/>
    <n v="51.507350000000002"/>
    <n v="-0.12776000000000001"/>
    <x v="0"/>
    <x v="1"/>
    <s v="Collection"/>
    <n v="2504.1999999999998"/>
    <n v="1.4E-2"/>
    <n v="34"/>
    <n v="0.28999999999999998"/>
    <n v="10"/>
    <n v="3"/>
    <n v="78.400000000000006"/>
    <n v="73"/>
    <n v="36"/>
    <n v="9"/>
  </r>
  <r>
    <x v="0"/>
    <x v="46"/>
    <x v="34"/>
    <x v="1"/>
    <n v="51.507350000000002"/>
    <n v="-0.12776000000000001"/>
    <x v="0"/>
    <x v="1"/>
    <s v="Collection"/>
    <n v="2635"/>
    <n v="1.4999999999999999E-2"/>
    <n v="40"/>
    <n v="1.22"/>
    <n v="49"/>
    <n v="2"/>
    <n v="82.32"/>
    <n v="66"/>
    <n v="38"/>
    <n v="1"/>
  </r>
  <r>
    <x v="0"/>
    <x v="47"/>
    <x v="35"/>
    <x v="1"/>
    <n v="51.507350000000002"/>
    <n v="-0.12776000000000001"/>
    <x v="0"/>
    <x v="1"/>
    <s v="Collection"/>
    <n v="2712.4"/>
    <n v="0.01"/>
    <n v="28"/>
    <n v="1.31"/>
    <n v="37"/>
    <n v="2"/>
    <n v="123.76"/>
    <n v="67"/>
    <n v="21"/>
    <n v="9"/>
  </r>
  <r>
    <x v="0"/>
    <x v="48"/>
    <x v="36"/>
    <x v="1"/>
    <n v="51.507350000000002"/>
    <n v="-0.12776000000000001"/>
    <x v="0"/>
    <x v="1"/>
    <s v="Collection"/>
    <n v="2785.6"/>
    <n v="0.01"/>
    <n v="29"/>
    <n v="1.44"/>
    <n v="42"/>
    <n v="2"/>
    <n v="12.8"/>
    <n v="49"/>
    <n v="14"/>
    <n v="7"/>
  </r>
  <r>
    <x v="0"/>
    <x v="49"/>
    <x v="37"/>
    <x v="1"/>
    <n v="51.507350000000002"/>
    <n v="-0.12776000000000001"/>
    <x v="0"/>
    <x v="1"/>
    <s v="Collection"/>
    <n v="2455.6"/>
    <n v="1.2E-2"/>
    <n v="29"/>
    <n v="1.26"/>
    <n v="37"/>
    <n v="2"/>
    <n v="26.4"/>
    <n v="68"/>
    <n v="3"/>
    <n v="1"/>
  </r>
  <r>
    <x v="0"/>
    <x v="50"/>
    <x v="38"/>
    <x v="1"/>
    <n v="51.507350000000002"/>
    <n v="-0.12776000000000001"/>
    <x v="0"/>
    <x v="1"/>
    <s v="Collection"/>
    <n v="1583.8"/>
    <n v="0.01"/>
    <n v="16"/>
    <n v="0.47"/>
    <n v="7"/>
    <n v="4"/>
    <n v="295.12"/>
    <n v="85"/>
    <n v="15"/>
    <n v="9"/>
  </r>
  <r>
    <x v="0"/>
    <x v="51"/>
    <x v="39"/>
    <x v="1"/>
    <n v="51.507350000000002"/>
    <n v="-0.12776000000000001"/>
    <x v="0"/>
    <x v="1"/>
    <s v="Collection"/>
    <n v="2796.4"/>
    <n v="1.2E-2"/>
    <n v="33"/>
    <n v="0.2"/>
    <n v="7"/>
    <n v="2"/>
    <n v="35.200000000000003"/>
    <n v="53"/>
    <n v="6"/>
    <n v="6"/>
  </r>
  <r>
    <x v="0"/>
    <x v="52"/>
    <x v="40"/>
    <x v="1"/>
    <n v="51.507350000000002"/>
    <n v="-0.12776000000000001"/>
    <x v="0"/>
    <x v="1"/>
    <s v="Collection"/>
    <n v="1608.4"/>
    <n v="1.2999999999999999E-2"/>
    <n v="22"/>
    <n v="0.63"/>
    <n v="14"/>
    <n v="5"/>
    <n v="116.48"/>
    <n v="36"/>
    <n v="33"/>
    <n v="10"/>
  </r>
  <r>
    <x v="0"/>
    <x v="53"/>
    <x v="41"/>
    <x v="1"/>
    <n v="51.507350000000002"/>
    <n v="-0.12776000000000001"/>
    <x v="0"/>
    <x v="1"/>
    <s v="Collection"/>
    <n v="2121.1999999999998"/>
    <n v="1.7000000000000001E-2"/>
    <n v="36"/>
    <n v="0.86"/>
    <n v="31"/>
    <n v="1"/>
    <n v="93.52"/>
    <n v="55"/>
    <n v="6"/>
    <n v="10"/>
  </r>
  <r>
    <x v="0"/>
    <x v="54"/>
    <x v="42"/>
    <x v="1"/>
    <n v="51.507350000000002"/>
    <n v="-0.12776000000000001"/>
    <x v="0"/>
    <x v="1"/>
    <s v="Collection"/>
    <n v="2622.6"/>
    <n v="1.4E-2"/>
    <n v="37"/>
    <n v="1.29"/>
    <n v="48"/>
    <n v="0"/>
    <n v="253.12"/>
    <n v="84"/>
    <n v="38"/>
    <n v="6"/>
  </r>
  <r>
    <x v="0"/>
    <x v="55"/>
    <x v="43"/>
    <x v="1"/>
    <n v="51.507350000000002"/>
    <n v="-0.12776000000000001"/>
    <x v="0"/>
    <x v="1"/>
    <s v="Collection"/>
    <n v="2400.4"/>
    <n v="1.2999999999999999E-2"/>
    <n v="31"/>
    <n v="1.01"/>
    <n v="31"/>
    <n v="1"/>
    <n v="37.6"/>
    <n v="97"/>
    <n v="35"/>
    <n v="4"/>
  </r>
  <r>
    <x v="0"/>
    <x v="56"/>
    <x v="44"/>
    <x v="1"/>
    <n v="51.507350000000002"/>
    <n v="-0.12776000000000001"/>
    <x v="0"/>
    <x v="1"/>
    <s v="Collection"/>
    <n v="2329.8000000000002"/>
    <n v="1.7000000000000001E-2"/>
    <n v="39"/>
    <n v="0.93"/>
    <n v="36"/>
    <n v="3"/>
    <n v="41.44"/>
    <n v="44"/>
    <n v="5"/>
    <n v="4"/>
  </r>
  <r>
    <x v="0"/>
    <x v="57"/>
    <x v="45"/>
    <x v="1"/>
    <n v="51.507350000000002"/>
    <n v="-0.12776000000000001"/>
    <x v="0"/>
    <x v="1"/>
    <s v="Collection"/>
    <n v="1982.6"/>
    <n v="0.01"/>
    <n v="19"/>
    <n v="1.44"/>
    <n v="27"/>
    <n v="4"/>
    <n v="40.32"/>
    <n v="100"/>
    <n v="42"/>
    <n v="4"/>
  </r>
  <r>
    <x v="0"/>
    <x v="58"/>
    <x v="46"/>
    <x v="1"/>
    <n v="51.507350000000002"/>
    <n v="-0.12776000000000001"/>
    <x v="0"/>
    <x v="1"/>
    <s v="Collection"/>
    <n v="2101"/>
    <n v="8.0000000000000002E-3"/>
    <n v="16"/>
    <n v="0.45"/>
    <n v="7"/>
    <n v="4"/>
    <n v="348.88"/>
    <n v="64"/>
    <n v="42"/>
    <n v="8"/>
  </r>
  <r>
    <x v="0"/>
    <x v="59"/>
    <x v="47"/>
    <x v="1"/>
    <n v="51.507350000000002"/>
    <n v="-0.12776000000000001"/>
    <x v="0"/>
    <x v="1"/>
    <s v="Collection"/>
    <n v="2011"/>
    <n v="8.0000000000000002E-3"/>
    <n v="16"/>
    <n v="1.04"/>
    <n v="17"/>
    <n v="2"/>
    <n v="127.12"/>
    <n v="61"/>
    <n v="36"/>
    <n v="3"/>
  </r>
  <r>
    <x v="0"/>
    <x v="60"/>
    <x v="48"/>
    <x v="1"/>
    <n v="51.507350000000002"/>
    <n v="-0.12776000000000001"/>
    <x v="0"/>
    <x v="1"/>
    <s v="Collection"/>
    <n v="2756.6"/>
    <n v="1.4999999999999999E-2"/>
    <n v="41"/>
    <n v="0.69"/>
    <n v="28"/>
    <n v="1"/>
    <n v="174.72"/>
    <n v="54"/>
    <n v="32"/>
    <n v="6"/>
  </r>
  <r>
    <x v="0"/>
    <x v="61"/>
    <x v="0"/>
    <x v="1"/>
    <n v="51.507350000000002"/>
    <n v="-0.12776000000000001"/>
    <x v="0"/>
    <x v="1"/>
    <s v="Collection"/>
    <n v="2433"/>
    <n v="1.2999999999999999E-2"/>
    <n v="31"/>
    <n v="0.96"/>
    <n v="30"/>
    <n v="2"/>
    <n v="182.56"/>
    <n v="49"/>
    <n v="9"/>
    <n v="5"/>
  </r>
  <r>
    <x v="0"/>
    <x v="62"/>
    <x v="1"/>
    <x v="1"/>
    <n v="51.507350000000002"/>
    <n v="-0.12776000000000001"/>
    <x v="0"/>
    <x v="1"/>
    <s v="Collection"/>
    <n v="2373.8000000000002"/>
    <n v="1.2E-2"/>
    <n v="29"/>
    <n v="0.63"/>
    <n v="18"/>
    <n v="3"/>
    <n v="248.64"/>
    <n v="84"/>
    <n v="44"/>
    <n v="4"/>
  </r>
  <r>
    <x v="0"/>
    <x v="63"/>
    <x v="2"/>
    <x v="1"/>
    <n v="51.507350000000002"/>
    <n v="-0.12776000000000001"/>
    <x v="0"/>
    <x v="1"/>
    <s v="Collection"/>
    <n v="2611"/>
    <n v="1.2999999999999999E-2"/>
    <n v="33"/>
    <n v="1.23"/>
    <n v="40"/>
    <n v="2"/>
    <n v="205.52"/>
    <n v="85"/>
    <n v="42"/>
    <n v="7"/>
  </r>
  <r>
    <x v="0"/>
    <x v="64"/>
    <x v="3"/>
    <x v="1"/>
    <n v="51.507350000000002"/>
    <n v="-0.12776000000000001"/>
    <x v="0"/>
    <x v="1"/>
    <s v="Collection"/>
    <n v="2825.6"/>
    <n v="1.7000000000000001E-2"/>
    <n v="49"/>
    <n v="0.79"/>
    <n v="39"/>
    <n v="4"/>
    <n v="73.36"/>
    <n v="91"/>
    <n v="21"/>
    <n v="9"/>
  </r>
  <r>
    <x v="0"/>
    <x v="65"/>
    <x v="4"/>
    <x v="1"/>
    <n v="51.507350000000002"/>
    <n v="-0.12776000000000001"/>
    <x v="0"/>
    <x v="1"/>
    <s v="Collection"/>
    <n v="1823.4"/>
    <n v="1.4999999999999999E-2"/>
    <n v="27"/>
    <n v="0.82"/>
    <n v="22"/>
    <n v="5"/>
    <n v="52.08"/>
    <n v="83"/>
    <n v="11"/>
    <n v="7"/>
  </r>
  <r>
    <x v="0"/>
    <x v="66"/>
    <x v="5"/>
    <x v="1"/>
    <n v="51.507350000000002"/>
    <n v="-0.12776000000000001"/>
    <x v="0"/>
    <x v="1"/>
    <s v="Collection"/>
    <n v="1751.8"/>
    <n v="1.4999999999999999E-2"/>
    <n v="27"/>
    <n v="0.24"/>
    <n v="6"/>
    <n v="3"/>
    <n v="60.48"/>
    <n v="85"/>
    <n v="35"/>
    <n v="2"/>
  </r>
  <r>
    <x v="0"/>
    <x v="67"/>
    <x v="6"/>
    <x v="1"/>
    <n v="51.507350000000002"/>
    <n v="-0.12776000000000001"/>
    <x v="0"/>
    <x v="1"/>
    <s v="Collection"/>
    <n v="2120"/>
    <n v="1.7999999999999999E-2"/>
    <n v="38"/>
    <n v="1.39"/>
    <n v="52"/>
    <n v="0"/>
    <n v="88.48"/>
    <n v="61"/>
    <n v="20"/>
    <n v="3"/>
  </r>
  <r>
    <x v="0"/>
    <x v="68"/>
    <x v="7"/>
    <x v="1"/>
    <n v="51.507350000000002"/>
    <n v="-0.12776000000000001"/>
    <x v="0"/>
    <x v="1"/>
    <s v="Collection"/>
    <n v="1442.8"/>
    <n v="1.0999999999999999E-2"/>
    <n v="16"/>
    <n v="0.49"/>
    <n v="8"/>
    <n v="1"/>
    <n v="108.08"/>
    <n v="71"/>
    <n v="29"/>
    <n v="6"/>
  </r>
  <r>
    <x v="0"/>
    <x v="69"/>
    <x v="8"/>
    <x v="1"/>
    <n v="51.507350000000002"/>
    <n v="-0.12776000000000001"/>
    <x v="0"/>
    <x v="1"/>
    <s v="Collection"/>
    <n v="1922.6"/>
    <n v="1.0999999999999999E-2"/>
    <n v="21"/>
    <n v="1.35"/>
    <n v="28"/>
    <n v="4"/>
    <n v="50.96"/>
    <n v="72"/>
    <n v="27"/>
    <n v="2"/>
  </r>
  <r>
    <x v="0"/>
    <x v="70"/>
    <x v="9"/>
    <x v="1"/>
    <n v="51.507350000000002"/>
    <n v="-0.12776000000000001"/>
    <x v="0"/>
    <x v="1"/>
    <s v="Collection"/>
    <n v="2106.4"/>
    <n v="1.0999999999999999E-2"/>
    <n v="24"/>
    <n v="0.7"/>
    <n v="17"/>
    <n v="3"/>
    <n v="38.4"/>
    <n v="84"/>
    <n v="17"/>
    <n v="2"/>
  </r>
  <r>
    <x v="0"/>
    <x v="71"/>
    <x v="10"/>
    <x v="1"/>
    <n v="51.507350000000002"/>
    <n v="-0.12776000000000001"/>
    <x v="0"/>
    <x v="1"/>
    <s v="Collection"/>
    <n v="1883.6"/>
    <n v="1.6E-2"/>
    <n v="30"/>
    <n v="1.02"/>
    <n v="31"/>
    <n v="3"/>
    <n v="36.96"/>
    <n v="47"/>
    <n v="41"/>
    <n v="5"/>
  </r>
  <r>
    <x v="0"/>
    <x v="72"/>
    <x v="11"/>
    <x v="1"/>
    <n v="51.507350000000002"/>
    <n v="-0.12776000000000001"/>
    <x v="0"/>
    <x v="1"/>
    <s v="Collection"/>
    <n v="2095.6"/>
    <n v="1.4E-2"/>
    <n v="28"/>
    <n v="0.69"/>
    <n v="20"/>
    <n v="1"/>
    <n v="253.12"/>
    <n v="53"/>
    <n v="45"/>
    <n v="4"/>
  </r>
  <r>
    <x v="0"/>
    <x v="73"/>
    <x v="49"/>
    <x v="1"/>
    <n v="51.507350000000002"/>
    <n v="-0.12776000000000001"/>
    <x v="0"/>
    <x v="1"/>
    <s v="Collection"/>
    <n v="2292.6"/>
    <n v="1.0999999999999999E-2"/>
    <n v="26"/>
    <n v="1.1000000000000001"/>
    <n v="28"/>
    <n v="0"/>
    <n v="148.4"/>
    <n v="53"/>
    <n v="30"/>
    <n v="8"/>
  </r>
  <r>
    <x v="0"/>
    <x v="74"/>
    <x v="50"/>
    <x v="1"/>
    <n v="51.507350000000002"/>
    <n v="-0.12776000000000001"/>
    <x v="0"/>
    <x v="1"/>
    <s v="Collection"/>
    <n v="2115.6"/>
    <n v="1.0999999999999999E-2"/>
    <n v="23"/>
    <n v="1.18"/>
    <n v="28"/>
    <n v="2"/>
    <n v="150.08000000000001"/>
    <n v="30"/>
    <n v="11"/>
    <n v="4"/>
  </r>
  <r>
    <x v="0"/>
    <x v="75"/>
    <x v="51"/>
    <x v="1"/>
    <n v="51.507350000000002"/>
    <n v="-0.12776000000000001"/>
    <x v="0"/>
    <x v="1"/>
    <s v="Collection"/>
    <n v="2532.6"/>
    <n v="1.6E-2"/>
    <n v="41"/>
    <n v="0.3"/>
    <n v="12"/>
    <n v="2"/>
    <n v="44.8"/>
    <n v="96"/>
    <n v="38"/>
    <n v="10"/>
  </r>
  <r>
    <x v="0"/>
    <x v="76"/>
    <x v="52"/>
    <x v="1"/>
    <n v="51.507350000000002"/>
    <n v="-0.12776000000000001"/>
    <x v="0"/>
    <x v="1"/>
    <s v="Collection"/>
    <n v="2672"/>
    <n v="1.2999999999999999E-2"/>
    <n v="33"/>
    <n v="1.21"/>
    <n v="40"/>
    <n v="4"/>
    <n v="38.4"/>
    <n v="46"/>
    <n v="32"/>
    <n v="9"/>
  </r>
  <r>
    <x v="0"/>
    <x v="77"/>
    <x v="53"/>
    <x v="1"/>
    <n v="51.507350000000002"/>
    <n v="-0.12776000000000001"/>
    <x v="0"/>
    <x v="1"/>
    <s v="Collection"/>
    <n v="2615"/>
    <n v="0.01"/>
    <n v="26"/>
    <n v="1.1299999999999999"/>
    <n v="29"/>
    <n v="5"/>
    <n v="38.08"/>
    <n v="42"/>
    <n v="36"/>
    <n v="4"/>
  </r>
  <r>
    <x v="0"/>
    <x v="78"/>
    <x v="54"/>
    <x v="1"/>
    <n v="51.507350000000002"/>
    <n v="-0.12776000000000001"/>
    <x v="0"/>
    <x v="1"/>
    <s v="Collection"/>
    <n v="2643.4"/>
    <n v="1.4E-2"/>
    <n v="38"/>
    <n v="0.73"/>
    <n v="28"/>
    <n v="1"/>
    <n v="35.840000000000003"/>
    <n v="71"/>
    <n v="27"/>
    <n v="3"/>
  </r>
  <r>
    <x v="0"/>
    <x v="79"/>
    <x v="55"/>
    <x v="1"/>
    <n v="51.507350000000002"/>
    <n v="-0.12776000000000001"/>
    <x v="0"/>
    <x v="1"/>
    <s v="Collection"/>
    <n v="1722.6"/>
    <n v="1.4999999999999999E-2"/>
    <n v="25"/>
    <n v="0.79"/>
    <n v="20"/>
    <n v="0"/>
    <n v="44.8"/>
    <n v="86"/>
    <n v="20"/>
    <n v="5"/>
  </r>
  <r>
    <x v="0"/>
    <x v="80"/>
    <x v="56"/>
    <x v="1"/>
    <n v="51.507350000000002"/>
    <n v="-0.12776000000000001"/>
    <x v="0"/>
    <x v="1"/>
    <s v="Collection"/>
    <n v="2456"/>
    <n v="1.2999999999999999E-2"/>
    <n v="32"/>
    <n v="1.36"/>
    <n v="44"/>
    <n v="3"/>
    <n v="138.32"/>
    <n v="53"/>
    <n v="23"/>
    <n v="7"/>
  </r>
  <r>
    <x v="0"/>
    <x v="81"/>
    <x v="57"/>
    <x v="1"/>
    <n v="51.507350000000002"/>
    <n v="-0.12776000000000001"/>
    <x v="0"/>
    <x v="1"/>
    <s v="Collection"/>
    <n v="2544"/>
    <n v="1.2E-2"/>
    <n v="29"/>
    <n v="0.6"/>
    <n v="18"/>
    <n v="3"/>
    <n v="48.72"/>
    <n v="47"/>
    <n v="30"/>
    <n v="11"/>
  </r>
  <r>
    <x v="0"/>
    <x v="82"/>
    <x v="58"/>
    <x v="1"/>
    <n v="51.507350000000002"/>
    <n v="-0.12776000000000001"/>
    <x v="0"/>
    <x v="1"/>
    <s v="Collection"/>
    <n v="2563"/>
    <n v="1.6E-2"/>
    <n v="40"/>
    <n v="1.0900000000000001"/>
    <n v="43"/>
    <n v="2"/>
    <n v="126"/>
    <n v="48"/>
    <n v="47"/>
    <n v="7"/>
  </r>
  <r>
    <x v="0"/>
    <x v="83"/>
    <x v="59"/>
    <x v="1"/>
    <n v="51.507350000000002"/>
    <n v="-0.12776000000000001"/>
    <x v="0"/>
    <x v="1"/>
    <s v="Collection"/>
    <n v="2116.4"/>
    <n v="1.2E-2"/>
    <n v="26"/>
    <n v="1.19"/>
    <n v="31"/>
    <n v="4"/>
    <n v="40.32"/>
    <n v="76"/>
    <n v="35"/>
    <n v="2"/>
  </r>
  <r>
    <x v="0"/>
    <x v="84"/>
    <x v="60"/>
    <x v="1"/>
    <n v="51.507350000000002"/>
    <n v="-0.12776000000000001"/>
    <x v="0"/>
    <x v="1"/>
    <s v="Collection"/>
    <n v="1612.6"/>
    <n v="1.2E-2"/>
    <n v="19"/>
    <n v="0.8"/>
    <n v="15"/>
    <n v="2"/>
    <n v="9.6"/>
    <n v="35"/>
    <n v="20"/>
    <n v="9"/>
  </r>
  <r>
    <x v="0"/>
    <x v="85"/>
    <x v="61"/>
    <x v="1"/>
    <n v="51.507350000000002"/>
    <n v="-0.12776000000000001"/>
    <x v="0"/>
    <x v="1"/>
    <s v="Collection"/>
    <n v="2795.4"/>
    <n v="8.9999999999999993E-3"/>
    <n v="24"/>
    <n v="0.56999999999999995"/>
    <n v="14"/>
    <n v="1"/>
    <n v="15.2"/>
    <n v="41"/>
    <n v="33"/>
    <n v="10"/>
  </r>
  <r>
    <x v="0"/>
    <x v="86"/>
    <x v="62"/>
    <x v="1"/>
    <n v="51.507350000000002"/>
    <n v="-0.12776000000000001"/>
    <x v="0"/>
    <x v="1"/>
    <s v="Collection"/>
    <n v="2231.8000000000002"/>
    <n v="1.2E-2"/>
    <n v="27"/>
    <n v="1.44"/>
    <n v="39"/>
    <n v="4"/>
    <n v="16"/>
    <n v="38"/>
    <n v="27"/>
    <n v="10"/>
  </r>
  <r>
    <x v="0"/>
    <x v="87"/>
    <x v="63"/>
    <x v="1"/>
    <n v="51.507350000000002"/>
    <n v="-0.12776000000000001"/>
    <x v="0"/>
    <x v="1"/>
    <s v="Collection"/>
    <n v="1758.6"/>
    <n v="0.01"/>
    <n v="17"/>
    <n v="0.59"/>
    <n v="10"/>
    <n v="4"/>
    <n v="26.4"/>
    <n v="102"/>
    <n v="42"/>
    <n v="6"/>
  </r>
  <r>
    <x v="0"/>
    <x v="88"/>
    <x v="64"/>
    <x v="1"/>
    <n v="51.507350000000002"/>
    <n v="-0.12776000000000001"/>
    <x v="0"/>
    <x v="1"/>
    <s v="Collection"/>
    <n v="2688"/>
    <n v="1.7000000000000001E-2"/>
    <n v="45"/>
    <n v="0.43"/>
    <n v="20"/>
    <n v="5"/>
    <n v="0"/>
    <n v="58"/>
    <n v="32"/>
    <n v="4"/>
  </r>
  <r>
    <x v="0"/>
    <x v="89"/>
    <x v="65"/>
    <x v="1"/>
    <n v="51.507350000000002"/>
    <n v="-0.12776000000000001"/>
    <x v="0"/>
    <x v="1"/>
    <s v="Collection"/>
    <n v="1752.2"/>
    <n v="1.0999999999999999E-2"/>
    <n v="19"/>
    <n v="0.85"/>
    <n v="16"/>
    <n v="3"/>
    <n v="96.88"/>
    <n v="102"/>
    <n v="18"/>
    <n v="5"/>
  </r>
  <r>
    <x v="0"/>
    <x v="90"/>
    <x v="66"/>
    <x v="1"/>
    <n v="51.507350000000002"/>
    <n v="-0.12776000000000001"/>
    <x v="0"/>
    <x v="1"/>
    <s v="Collection"/>
    <n v="1718.8"/>
    <n v="1.4999999999999999E-2"/>
    <n v="25"/>
    <n v="0.49"/>
    <n v="12"/>
    <n v="4"/>
    <n v="44.24"/>
    <n v="62"/>
    <n v="29"/>
    <n v="3"/>
  </r>
  <r>
    <x v="0"/>
    <x v="91"/>
    <x v="67"/>
    <x v="1"/>
    <n v="51.507350000000002"/>
    <n v="-0.12776000000000001"/>
    <x v="0"/>
    <x v="1"/>
    <s v="Collection"/>
    <n v="2147.6"/>
    <n v="1.0999999999999999E-2"/>
    <n v="23"/>
    <n v="0.41"/>
    <n v="10"/>
    <n v="5"/>
    <n v="117.6"/>
    <n v="71"/>
    <n v="29"/>
    <n v="7"/>
  </r>
  <r>
    <x v="1"/>
    <x v="92"/>
    <x v="0"/>
    <x v="1"/>
    <n v="51.507350000000002"/>
    <n v="-0.12776000000000001"/>
    <x v="0"/>
    <x v="1"/>
    <s v="Collection"/>
    <n v="2055.3000000000002"/>
    <n v="1.2E-2"/>
    <n v="24"/>
    <n v="1.1100000000000001"/>
    <n v="26"/>
    <n v="2"/>
    <n v="52.64"/>
    <n v="53"/>
    <n v="39"/>
    <n v="4"/>
  </r>
  <r>
    <x v="1"/>
    <x v="93"/>
    <x v="1"/>
    <x v="1"/>
    <n v="51.507350000000002"/>
    <n v="-0.12776000000000001"/>
    <x v="0"/>
    <x v="1"/>
    <s v="Collection"/>
    <n v="1587.4"/>
    <n v="0.01"/>
    <n v="15"/>
    <n v="0.36"/>
    <n v="5"/>
    <n v="5"/>
    <n v="199.36"/>
    <n v="58"/>
    <n v="35"/>
    <n v="8"/>
  </r>
  <r>
    <x v="1"/>
    <x v="94"/>
    <x v="2"/>
    <x v="1"/>
    <n v="51.507350000000002"/>
    <n v="-0.12776000000000001"/>
    <x v="0"/>
    <x v="1"/>
    <s v="Collection"/>
    <n v="1391.6"/>
    <n v="1.0999999999999999E-2"/>
    <n v="16"/>
    <n v="0.33"/>
    <n v="5"/>
    <n v="3"/>
    <n v="23.2"/>
    <n v="79"/>
    <n v="38"/>
    <n v="9"/>
  </r>
  <r>
    <x v="1"/>
    <x v="95"/>
    <x v="3"/>
    <x v="1"/>
    <n v="51.507350000000002"/>
    <n v="-0.12776000000000001"/>
    <x v="0"/>
    <x v="1"/>
    <s v="Collection"/>
    <n v="1493.6"/>
    <n v="1.0999999999999999E-2"/>
    <n v="17"/>
    <n v="0.6"/>
    <n v="10"/>
    <n v="3"/>
    <n v="94.64"/>
    <n v="55"/>
    <n v="27"/>
    <n v="10"/>
  </r>
  <r>
    <x v="1"/>
    <x v="96"/>
    <x v="4"/>
    <x v="1"/>
    <n v="51.507350000000002"/>
    <n v="-0.12776000000000001"/>
    <x v="0"/>
    <x v="1"/>
    <s v="Collection"/>
    <n v="1365"/>
    <n v="1.4E-2"/>
    <n v="19"/>
    <n v="0.31"/>
    <n v="6"/>
    <n v="6"/>
    <n v="63.84"/>
    <n v="104"/>
    <n v="33"/>
    <n v="12"/>
  </r>
  <r>
    <x v="1"/>
    <x v="97"/>
    <x v="5"/>
    <x v="1"/>
    <n v="51.507350000000002"/>
    <n v="-0.12776000000000001"/>
    <x v="0"/>
    <x v="1"/>
    <s v="Collection"/>
    <n v="2442.6999999999998"/>
    <n v="1.2E-2"/>
    <n v="29"/>
    <n v="1.05"/>
    <n v="30"/>
    <n v="3"/>
    <n v="384.16"/>
    <n v="78"/>
    <n v="38"/>
    <n v="9"/>
  </r>
  <r>
    <x v="1"/>
    <x v="98"/>
    <x v="6"/>
    <x v="1"/>
    <n v="51.507350000000002"/>
    <n v="-0.12776000000000001"/>
    <x v="0"/>
    <x v="1"/>
    <s v="Collection"/>
    <n v="1659.6"/>
    <n v="1.2E-2"/>
    <n v="19"/>
    <n v="0.84"/>
    <n v="16"/>
    <n v="2"/>
    <n v="90.16"/>
    <n v="55"/>
    <n v="32"/>
    <n v="9"/>
  </r>
  <r>
    <x v="1"/>
    <x v="99"/>
    <x v="7"/>
    <x v="1"/>
    <n v="51.507350000000002"/>
    <n v="-0.12776000000000001"/>
    <x v="0"/>
    <x v="1"/>
    <s v="Collection"/>
    <n v="2429.1999999999998"/>
    <n v="1.0999999999999999E-2"/>
    <n v="26"/>
    <n v="1.32"/>
    <n v="34"/>
    <n v="4"/>
    <n v="3.2"/>
    <n v="55"/>
    <n v="5"/>
    <n v="8"/>
  </r>
  <r>
    <x v="1"/>
    <x v="100"/>
    <x v="8"/>
    <x v="1"/>
    <n v="51.507350000000002"/>
    <n v="-0.12776000000000001"/>
    <x v="0"/>
    <x v="1"/>
    <s v="Collection"/>
    <n v="1712.4"/>
    <n v="1.2E-2"/>
    <n v="20"/>
    <n v="0.48"/>
    <n v="10"/>
    <n v="4"/>
    <n v="53.2"/>
    <n v="35"/>
    <n v="20"/>
    <n v="9"/>
  </r>
  <r>
    <x v="1"/>
    <x v="101"/>
    <x v="9"/>
    <x v="1"/>
    <n v="51.507350000000002"/>
    <n v="-0.12776000000000001"/>
    <x v="0"/>
    <x v="1"/>
    <s v="Collection"/>
    <n v="2110.8000000000002"/>
    <n v="1.2999999999999999E-2"/>
    <n v="27"/>
    <n v="1.34"/>
    <n v="36"/>
    <n v="4"/>
    <n v="82.32"/>
    <n v="58"/>
    <n v="17"/>
    <n v="8"/>
  </r>
  <r>
    <x v="1"/>
    <x v="102"/>
    <x v="10"/>
    <x v="1"/>
    <n v="51.507350000000002"/>
    <n v="-0.12776000000000001"/>
    <x v="0"/>
    <x v="1"/>
    <s v="Collection"/>
    <n v="2122.6999999999998"/>
    <n v="1.4E-2"/>
    <n v="29"/>
    <n v="0.52"/>
    <n v="15"/>
    <n v="2"/>
    <n v="108.64"/>
    <n v="54"/>
    <n v="14"/>
    <n v="14"/>
  </r>
  <r>
    <x v="1"/>
    <x v="103"/>
    <x v="11"/>
    <x v="1"/>
    <n v="51.507350000000002"/>
    <n v="-0.12776000000000001"/>
    <x v="0"/>
    <x v="1"/>
    <s v="Collection"/>
    <n v="1646.3"/>
    <n v="1.2E-2"/>
    <n v="19"/>
    <n v="0.28999999999999998"/>
    <n v="6"/>
    <n v="4"/>
    <n v="48.72"/>
    <n v="70"/>
    <n v="6"/>
    <n v="12"/>
  </r>
  <r>
    <x v="1"/>
    <x v="104"/>
    <x v="68"/>
    <x v="1"/>
    <n v="51.507350000000002"/>
    <n v="-0.12776000000000001"/>
    <x v="0"/>
    <x v="1"/>
    <s v="Collection"/>
    <n v="1713.3"/>
    <n v="0.01"/>
    <n v="18"/>
    <n v="0.78"/>
    <n v="14"/>
    <n v="2"/>
    <n v="44"/>
    <n v="86"/>
    <n v="35"/>
    <n v="8"/>
  </r>
  <r>
    <x v="1"/>
    <x v="105"/>
    <x v="69"/>
    <x v="1"/>
    <n v="51.507350000000002"/>
    <n v="-0.12776000000000001"/>
    <x v="0"/>
    <x v="1"/>
    <s v="Collection"/>
    <n v="1628.8"/>
    <n v="1.0999999999999999E-2"/>
    <n v="18"/>
    <n v="0.17"/>
    <n v="3"/>
    <n v="5"/>
    <n v="64.959999999999994"/>
    <n v="80"/>
    <n v="30"/>
    <n v="10"/>
  </r>
  <r>
    <x v="1"/>
    <x v="106"/>
    <x v="70"/>
    <x v="1"/>
    <n v="51.507350000000002"/>
    <n v="-0.12776000000000001"/>
    <x v="0"/>
    <x v="1"/>
    <s v="Collection"/>
    <n v="1681.1"/>
    <n v="1.4E-2"/>
    <n v="23"/>
    <n v="0.23"/>
    <n v="5"/>
    <n v="5"/>
    <n v="48.8"/>
    <n v="65"/>
    <n v="17"/>
    <n v="5"/>
  </r>
  <r>
    <x v="1"/>
    <x v="107"/>
    <x v="71"/>
    <x v="1"/>
    <n v="51.507350000000002"/>
    <n v="-0.12776000000000001"/>
    <x v="0"/>
    <x v="1"/>
    <s v="Collection"/>
    <n v="2206.1"/>
    <n v="8.0000000000000002E-3"/>
    <n v="18"/>
    <n v="0.15"/>
    <n v="3"/>
    <n v="5"/>
    <n v="75.040000000000006"/>
    <n v="103"/>
    <n v="17"/>
    <n v="10"/>
  </r>
  <r>
    <x v="1"/>
    <x v="108"/>
    <x v="72"/>
    <x v="1"/>
    <n v="51.507350000000002"/>
    <n v="-0.12776000000000001"/>
    <x v="0"/>
    <x v="1"/>
    <s v="Collection"/>
    <n v="2098.1999999999998"/>
    <n v="1.0999999999999999E-2"/>
    <n v="23"/>
    <n v="0.44"/>
    <n v="10"/>
    <n v="6"/>
    <n v="146.72"/>
    <n v="55"/>
    <n v="36"/>
    <n v="15"/>
  </r>
  <r>
    <x v="1"/>
    <x v="109"/>
    <x v="73"/>
    <x v="1"/>
    <n v="51.507350000000002"/>
    <n v="-0.12776000000000001"/>
    <x v="0"/>
    <x v="1"/>
    <s v="Collection"/>
    <n v="2215.1999999999998"/>
    <n v="8.0000000000000002E-3"/>
    <n v="18"/>
    <n v="0.35"/>
    <n v="6"/>
    <n v="2"/>
    <n v="24.8"/>
    <n v="100"/>
    <n v="41"/>
    <n v="4"/>
  </r>
  <r>
    <x v="1"/>
    <x v="110"/>
    <x v="74"/>
    <x v="1"/>
    <n v="51.507350000000002"/>
    <n v="-0.12776000000000001"/>
    <x v="0"/>
    <x v="1"/>
    <s v="Collection"/>
    <n v="1516"/>
    <n v="1.0999999999999999E-2"/>
    <n v="16"/>
    <n v="1.43"/>
    <n v="23"/>
    <n v="5"/>
    <n v="267.68"/>
    <n v="53"/>
    <n v="44"/>
    <n v="8"/>
  </r>
  <r>
    <x v="1"/>
    <x v="111"/>
    <x v="75"/>
    <x v="1"/>
    <n v="51.507350000000002"/>
    <n v="-0.12776000000000001"/>
    <x v="0"/>
    <x v="1"/>
    <s v="Collection"/>
    <n v="1875"/>
    <n v="1.2999999999999999E-2"/>
    <n v="25"/>
    <n v="0.21"/>
    <n v="5"/>
    <n v="6"/>
    <n v="35.200000000000003"/>
    <n v="61"/>
    <n v="17"/>
    <n v="6"/>
  </r>
  <r>
    <x v="1"/>
    <x v="112"/>
    <x v="76"/>
    <x v="1"/>
    <n v="51.507350000000002"/>
    <n v="-0.12776000000000001"/>
    <x v="0"/>
    <x v="1"/>
    <s v="Collection"/>
    <n v="2053.6999999999998"/>
    <n v="1.0999999999999999E-2"/>
    <n v="22"/>
    <n v="1.05"/>
    <n v="23"/>
    <n v="5"/>
    <n v="126.56"/>
    <n v="86"/>
    <n v="20"/>
    <n v="10"/>
  </r>
  <r>
    <x v="1"/>
    <x v="113"/>
    <x v="77"/>
    <x v="1"/>
    <n v="51.507350000000002"/>
    <n v="-0.12776000000000001"/>
    <x v="0"/>
    <x v="1"/>
    <s v="Collection"/>
    <n v="1666.8"/>
    <n v="1.0999999999999999E-2"/>
    <n v="18"/>
    <n v="0.98"/>
    <n v="18"/>
    <n v="4"/>
    <n v="241.36"/>
    <n v="90"/>
    <n v="36"/>
    <n v="7"/>
  </r>
  <r>
    <x v="1"/>
    <x v="114"/>
    <x v="78"/>
    <x v="1"/>
    <n v="51.507350000000002"/>
    <n v="-0.12776000000000001"/>
    <x v="0"/>
    <x v="1"/>
    <s v="Collection"/>
    <n v="1341.5"/>
    <n v="1.2E-2"/>
    <n v="16"/>
    <n v="1.21"/>
    <n v="19"/>
    <n v="7"/>
    <n v="130.47999999999999"/>
    <n v="84"/>
    <n v="5"/>
    <n v="12"/>
  </r>
  <r>
    <x v="1"/>
    <x v="115"/>
    <x v="79"/>
    <x v="1"/>
    <n v="51.507350000000002"/>
    <n v="-0.12776000000000001"/>
    <x v="0"/>
    <x v="1"/>
    <s v="Collection"/>
    <n v="1906.1"/>
    <n v="1.2E-2"/>
    <n v="23"/>
    <n v="1.2"/>
    <n v="28"/>
    <n v="1"/>
    <n v="72.239999999999995"/>
    <n v="55"/>
    <n v="26"/>
    <n v="12"/>
  </r>
  <r>
    <x v="1"/>
    <x v="116"/>
    <x v="80"/>
    <x v="1"/>
    <n v="51.507350000000002"/>
    <n v="-0.12776000000000001"/>
    <x v="0"/>
    <x v="1"/>
    <s v="Collection"/>
    <n v="1711.5"/>
    <n v="1.2E-2"/>
    <n v="21"/>
    <n v="1.21"/>
    <n v="25"/>
    <n v="5"/>
    <n v="2.4"/>
    <n v="98"/>
    <n v="23"/>
    <n v="12"/>
  </r>
  <r>
    <x v="1"/>
    <x v="117"/>
    <x v="81"/>
    <x v="1"/>
    <n v="51.507350000000002"/>
    <n v="-0.12776000000000001"/>
    <x v="0"/>
    <x v="1"/>
    <s v="Collection"/>
    <n v="2048"/>
    <n v="0.01"/>
    <n v="21"/>
    <n v="0.33"/>
    <n v="7"/>
    <n v="7"/>
    <n v="96.32"/>
    <n v="98"/>
    <n v="14"/>
    <n v="8"/>
  </r>
  <r>
    <x v="1"/>
    <x v="118"/>
    <x v="82"/>
    <x v="1"/>
    <n v="51.507350000000002"/>
    <n v="-0.12776000000000001"/>
    <x v="0"/>
    <x v="1"/>
    <s v="Collection"/>
    <n v="2255.6"/>
    <n v="0.01"/>
    <n v="23"/>
    <n v="1.08"/>
    <n v="25"/>
    <n v="5"/>
    <n v="43.12"/>
    <n v="59"/>
    <n v="9"/>
    <n v="14"/>
  </r>
  <r>
    <x v="1"/>
    <x v="119"/>
    <x v="83"/>
    <x v="1"/>
    <n v="51.507350000000002"/>
    <n v="-0.12776000000000001"/>
    <x v="0"/>
    <x v="1"/>
    <s v="Collection"/>
    <n v="1355.3"/>
    <n v="8.9999999999999993E-3"/>
    <n v="12"/>
    <n v="0.17"/>
    <n v="2"/>
    <n v="2"/>
    <n v="190.96"/>
    <n v="89"/>
    <n v="30"/>
    <n v="3"/>
  </r>
  <r>
    <x v="1"/>
    <x v="120"/>
    <x v="84"/>
    <x v="1"/>
    <n v="51.507350000000002"/>
    <n v="-0.12776000000000001"/>
    <x v="0"/>
    <x v="1"/>
    <s v="Collection"/>
    <n v="1893.7"/>
    <n v="1.0999999999999999E-2"/>
    <n v="21"/>
    <n v="0.76"/>
    <n v="16"/>
    <n v="3"/>
    <n v="62.16"/>
    <n v="113"/>
    <n v="36"/>
    <n v="9"/>
  </r>
  <r>
    <x v="1"/>
    <x v="121"/>
    <x v="85"/>
    <x v="1"/>
    <n v="51.507350000000002"/>
    <n v="-0.12776000000000001"/>
    <x v="0"/>
    <x v="1"/>
    <s v="Collection"/>
    <n v="2317.1999999999998"/>
    <n v="1.2999999999999999E-2"/>
    <n v="30"/>
    <n v="0.62"/>
    <n v="19"/>
    <n v="7"/>
    <n v="40.880000000000003"/>
    <n v="68"/>
    <n v="11"/>
    <n v="10"/>
  </r>
  <r>
    <x v="1"/>
    <x v="122"/>
    <x v="0"/>
    <x v="1"/>
    <n v="51.507350000000002"/>
    <n v="-0.12776000000000001"/>
    <x v="0"/>
    <x v="1"/>
    <s v="Collection"/>
    <n v="1813.5"/>
    <n v="8.9999999999999993E-3"/>
    <n v="17"/>
    <n v="0.43"/>
    <n v="7"/>
    <n v="6"/>
    <n v="50.4"/>
    <n v="59"/>
    <n v="47"/>
    <n v="14"/>
  </r>
  <r>
    <x v="1"/>
    <x v="123"/>
    <x v="1"/>
    <x v="1"/>
    <n v="51.507350000000002"/>
    <n v="-0.12776000000000001"/>
    <x v="0"/>
    <x v="1"/>
    <s v="Collection"/>
    <n v="2421.4"/>
    <n v="8.9999999999999993E-3"/>
    <n v="23"/>
    <n v="0.61"/>
    <n v="14"/>
    <n v="6"/>
    <n v="45.6"/>
    <n v="67"/>
    <n v="21"/>
    <n v="7"/>
  </r>
  <r>
    <x v="1"/>
    <x v="124"/>
    <x v="2"/>
    <x v="1"/>
    <n v="51.507350000000002"/>
    <n v="-0.12776000000000001"/>
    <x v="0"/>
    <x v="1"/>
    <s v="Collection"/>
    <n v="1486.6"/>
    <n v="1.2999999999999999E-2"/>
    <n v="20"/>
    <n v="1.32"/>
    <n v="26"/>
    <n v="5"/>
    <n v="49.6"/>
    <n v="79"/>
    <n v="38"/>
    <n v="11"/>
  </r>
  <r>
    <x v="1"/>
    <x v="125"/>
    <x v="3"/>
    <x v="1"/>
    <n v="51.507350000000002"/>
    <n v="-0.12776000000000001"/>
    <x v="0"/>
    <x v="1"/>
    <s v="Collection"/>
    <n v="1944.1"/>
    <n v="0.01"/>
    <n v="19"/>
    <n v="1.37"/>
    <n v="27"/>
    <n v="4"/>
    <n v="87.92"/>
    <n v="104"/>
    <n v="15"/>
    <n v="10"/>
  </r>
  <r>
    <x v="1"/>
    <x v="126"/>
    <x v="4"/>
    <x v="1"/>
    <n v="51.507350000000002"/>
    <n v="-0.12776000000000001"/>
    <x v="0"/>
    <x v="1"/>
    <s v="Collection"/>
    <n v="1374.5"/>
    <n v="1.4E-2"/>
    <n v="19"/>
    <n v="0.43"/>
    <n v="8"/>
    <n v="5"/>
    <n v="8.8000000000000007"/>
    <n v="77"/>
    <n v="29"/>
    <n v="12"/>
  </r>
  <r>
    <x v="1"/>
    <x v="127"/>
    <x v="5"/>
    <x v="1"/>
    <n v="51.507350000000002"/>
    <n v="-0.12776000000000001"/>
    <x v="0"/>
    <x v="1"/>
    <s v="Collection"/>
    <n v="1793.9"/>
    <n v="0.01"/>
    <n v="17"/>
    <n v="0.43"/>
    <n v="7"/>
    <n v="1"/>
    <n v="53.2"/>
    <n v="67"/>
    <n v="35"/>
    <n v="11"/>
  </r>
  <r>
    <x v="1"/>
    <x v="128"/>
    <x v="6"/>
    <x v="1"/>
    <n v="51.507350000000002"/>
    <n v="-0.12776000000000001"/>
    <x v="0"/>
    <x v="1"/>
    <s v="Collection"/>
    <n v="1856.8"/>
    <n v="0.01"/>
    <n v="19"/>
    <n v="0.44"/>
    <n v="8"/>
    <n v="3"/>
    <n v="64.400000000000006"/>
    <n v="55"/>
    <n v="24"/>
    <n v="14"/>
  </r>
  <r>
    <x v="1"/>
    <x v="129"/>
    <x v="7"/>
    <x v="1"/>
    <n v="51.507350000000002"/>
    <n v="-0.12776000000000001"/>
    <x v="0"/>
    <x v="1"/>
    <s v="Collection"/>
    <n v="1909.4"/>
    <n v="0.01"/>
    <n v="20"/>
    <n v="0.12"/>
    <n v="2"/>
    <n v="7"/>
    <n v="87.36"/>
    <n v="82"/>
    <n v="26"/>
    <n v="5"/>
  </r>
  <r>
    <x v="1"/>
    <x v="130"/>
    <x v="8"/>
    <x v="1"/>
    <n v="51.507350000000002"/>
    <n v="-0.12776000000000001"/>
    <x v="0"/>
    <x v="1"/>
    <s v="Collection"/>
    <n v="1666.9"/>
    <n v="1.2E-2"/>
    <n v="21"/>
    <n v="1.08"/>
    <n v="22"/>
    <n v="5"/>
    <n v="215.04"/>
    <n v="31"/>
    <n v="15"/>
    <n v="8"/>
  </r>
  <r>
    <x v="1"/>
    <x v="131"/>
    <x v="9"/>
    <x v="1"/>
    <n v="51.507350000000002"/>
    <n v="-0.12776000000000001"/>
    <x v="0"/>
    <x v="1"/>
    <s v="Collection"/>
    <n v="1622.3"/>
    <n v="0.01"/>
    <n v="16"/>
    <n v="1.19"/>
    <n v="19"/>
    <n v="1"/>
    <n v="52.08"/>
    <n v="62"/>
    <n v="27"/>
    <n v="10"/>
  </r>
  <r>
    <x v="1"/>
    <x v="132"/>
    <x v="10"/>
    <x v="1"/>
    <n v="51.507350000000002"/>
    <n v="-0.12776000000000001"/>
    <x v="0"/>
    <x v="1"/>
    <s v="Collection"/>
    <n v="2330.3000000000002"/>
    <n v="1.2E-2"/>
    <n v="27"/>
    <n v="0.25"/>
    <n v="7"/>
    <n v="7"/>
    <n v="187.6"/>
    <n v="83"/>
    <n v="9"/>
    <n v="11"/>
  </r>
  <r>
    <x v="1"/>
    <x v="133"/>
    <x v="11"/>
    <x v="1"/>
    <n v="51.507350000000002"/>
    <n v="-0.12776000000000001"/>
    <x v="0"/>
    <x v="1"/>
    <s v="Collection"/>
    <n v="1382.6"/>
    <n v="0.01"/>
    <n v="14"/>
    <n v="0.48"/>
    <n v="7"/>
    <n v="1"/>
    <n v="20.8"/>
    <n v="82"/>
    <n v="45"/>
    <n v="7"/>
  </r>
  <r>
    <x v="1"/>
    <x v="134"/>
    <x v="86"/>
    <x v="1"/>
    <n v="51.507350000000002"/>
    <n v="-0.12776000000000001"/>
    <x v="0"/>
    <x v="1"/>
    <s v="Collection"/>
    <n v="2097.9"/>
    <n v="0.01"/>
    <n v="21"/>
    <n v="0.79"/>
    <n v="17"/>
    <n v="5"/>
    <n v="96.32"/>
    <n v="55"/>
    <n v="23"/>
    <n v="6"/>
  </r>
  <r>
    <x v="1"/>
    <x v="135"/>
    <x v="87"/>
    <x v="1"/>
    <n v="51.507350000000002"/>
    <n v="-0.12776000000000001"/>
    <x v="0"/>
    <x v="1"/>
    <s v="Collection"/>
    <n v="1781.3"/>
    <n v="8.9999999999999993E-3"/>
    <n v="16"/>
    <n v="1.19"/>
    <n v="20"/>
    <n v="6"/>
    <n v="132.72"/>
    <n v="66"/>
    <n v="45"/>
    <n v="12"/>
  </r>
  <r>
    <x v="1"/>
    <x v="136"/>
    <x v="88"/>
    <x v="1"/>
    <n v="51.507350000000002"/>
    <n v="-0.12776000000000001"/>
    <x v="0"/>
    <x v="1"/>
    <s v="Collection"/>
    <n v="1416.1"/>
    <n v="8.9999999999999993E-3"/>
    <n v="12"/>
    <n v="0.54"/>
    <n v="7"/>
    <n v="1"/>
    <n v="155.12"/>
    <n v="68"/>
    <n v="41"/>
    <n v="4"/>
  </r>
  <r>
    <x v="1"/>
    <x v="137"/>
    <x v="89"/>
    <x v="1"/>
    <n v="51.507350000000002"/>
    <n v="-0.12776000000000001"/>
    <x v="0"/>
    <x v="1"/>
    <s v="Collection"/>
    <n v="2417.4"/>
    <n v="1.2999999999999999E-2"/>
    <n v="32"/>
    <n v="0.21"/>
    <n v="7"/>
    <n v="6"/>
    <n v="132.16"/>
    <n v="61"/>
    <n v="12"/>
    <n v="4"/>
  </r>
  <r>
    <x v="1"/>
    <x v="138"/>
    <x v="90"/>
    <x v="1"/>
    <n v="51.507350000000002"/>
    <n v="-0.12776000000000001"/>
    <x v="0"/>
    <x v="1"/>
    <s v="Collection"/>
    <n v="1885"/>
    <n v="1.4E-2"/>
    <n v="26"/>
    <n v="0.86"/>
    <n v="22"/>
    <n v="6"/>
    <n v="36.799999999999997"/>
    <n v="62"/>
    <n v="24"/>
    <n v="8"/>
  </r>
  <r>
    <x v="1"/>
    <x v="139"/>
    <x v="91"/>
    <x v="1"/>
    <n v="51.507350000000002"/>
    <n v="-0.12776000000000001"/>
    <x v="0"/>
    <x v="1"/>
    <s v="Collection"/>
    <n v="2046.8"/>
    <n v="0.01"/>
    <n v="21"/>
    <n v="0.75"/>
    <n v="16"/>
    <n v="7"/>
    <n v="42.4"/>
    <n v="53"/>
    <n v="2"/>
    <n v="13"/>
  </r>
  <r>
    <x v="1"/>
    <x v="140"/>
    <x v="92"/>
    <x v="1"/>
    <n v="51.507350000000002"/>
    <n v="-0.12776000000000001"/>
    <x v="0"/>
    <x v="1"/>
    <s v="Collection"/>
    <n v="1906.3"/>
    <n v="0.01"/>
    <n v="18"/>
    <n v="0.2"/>
    <n v="4"/>
    <n v="5"/>
    <n v="118.72"/>
    <n v="26"/>
    <n v="8"/>
    <n v="8"/>
  </r>
  <r>
    <x v="1"/>
    <x v="141"/>
    <x v="93"/>
    <x v="1"/>
    <n v="51.507350000000002"/>
    <n v="-0.12776000000000001"/>
    <x v="0"/>
    <x v="1"/>
    <s v="Collection"/>
    <n v="2042.6"/>
    <n v="1.2999999999999999E-2"/>
    <n v="27"/>
    <n v="0.15"/>
    <n v="4"/>
    <n v="7"/>
    <n v="123.2"/>
    <n v="66"/>
    <n v="23"/>
    <n v="4"/>
  </r>
  <r>
    <x v="1"/>
    <x v="142"/>
    <x v="94"/>
    <x v="1"/>
    <n v="51.507350000000002"/>
    <n v="-0.12776000000000001"/>
    <x v="0"/>
    <x v="1"/>
    <s v="Collection"/>
    <n v="2018.6"/>
    <n v="8.9999999999999993E-3"/>
    <n v="18"/>
    <n v="0.13"/>
    <n v="2"/>
    <n v="6"/>
    <n v="0"/>
    <n v="47"/>
    <n v="2"/>
    <n v="7"/>
  </r>
  <r>
    <x v="1"/>
    <x v="143"/>
    <x v="95"/>
    <x v="1"/>
    <n v="51.507350000000002"/>
    <n v="-0.12776000000000001"/>
    <x v="0"/>
    <x v="1"/>
    <s v="Collection"/>
    <n v="2106.4"/>
    <n v="0.01"/>
    <n v="20"/>
    <n v="0.57999999999999996"/>
    <n v="12"/>
    <n v="1"/>
    <n v="147.84"/>
    <n v="49"/>
    <n v="11"/>
    <n v="13"/>
  </r>
  <r>
    <x v="1"/>
    <x v="144"/>
    <x v="96"/>
    <x v="1"/>
    <n v="51.507350000000002"/>
    <n v="-0.12776000000000001"/>
    <x v="0"/>
    <x v="1"/>
    <s v="Collection"/>
    <n v="1975.4"/>
    <n v="1.0999999999999999E-2"/>
    <n v="22"/>
    <n v="0.21"/>
    <n v="5"/>
    <n v="3"/>
    <n v="0"/>
    <n v="28"/>
    <n v="2"/>
    <n v="9"/>
  </r>
  <r>
    <x v="1"/>
    <x v="145"/>
    <x v="97"/>
    <x v="1"/>
    <n v="51.507350000000002"/>
    <n v="-0.12776000000000001"/>
    <x v="0"/>
    <x v="1"/>
    <s v="Collection"/>
    <n v="1667.2"/>
    <n v="1.4E-2"/>
    <n v="23"/>
    <n v="0.78"/>
    <n v="18"/>
    <n v="3"/>
    <n v="38.08"/>
    <n v="54"/>
    <n v="6"/>
    <n v="5"/>
  </r>
  <r>
    <x v="1"/>
    <x v="146"/>
    <x v="98"/>
    <x v="1"/>
    <n v="51.507350000000002"/>
    <n v="-0.12776000000000001"/>
    <x v="0"/>
    <x v="1"/>
    <s v="Collection"/>
    <n v="1910.1"/>
    <n v="8.9999999999999993E-3"/>
    <n v="18"/>
    <n v="0.65"/>
    <n v="12"/>
    <n v="3"/>
    <n v="160.16"/>
    <n v="46"/>
    <n v="14"/>
    <n v="11"/>
  </r>
  <r>
    <x v="1"/>
    <x v="147"/>
    <x v="99"/>
    <x v="1"/>
    <n v="51.507350000000002"/>
    <n v="-0.12776000000000001"/>
    <x v="0"/>
    <x v="1"/>
    <s v="Collection"/>
    <n v="1600"/>
    <n v="1.4E-2"/>
    <n v="23"/>
    <n v="0.39"/>
    <n v="9"/>
    <n v="7"/>
    <n v="144.47999999999999"/>
    <n v="22"/>
    <n v="11"/>
    <n v="12"/>
  </r>
  <r>
    <x v="1"/>
    <x v="148"/>
    <x v="100"/>
    <x v="1"/>
    <n v="51.507350000000002"/>
    <n v="-0.12776000000000001"/>
    <x v="0"/>
    <x v="1"/>
    <s v="Collection"/>
    <n v="1927.1"/>
    <n v="1.0999999999999999E-2"/>
    <n v="21"/>
    <n v="0.56000000000000005"/>
    <n v="12"/>
    <n v="2"/>
    <n v="68.88"/>
    <n v="46"/>
    <n v="24"/>
    <n v="11"/>
  </r>
  <r>
    <x v="1"/>
    <x v="149"/>
    <x v="101"/>
    <x v="1"/>
    <n v="51.507350000000002"/>
    <n v="-0.12776000000000001"/>
    <x v="0"/>
    <x v="1"/>
    <s v="Collection"/>
    <n v="1582.7"/>
    <n v="1.2E-2"/>
    <n v="18"/>
    <n v="0.13"/>
    <n v="2"/>
    <n v="2"/>
    <n v="52.64"/>
    <n v="32"/>
    <n v="26"/>
    <n v="6"/>
  </r>
  <r>
    <x v="1"/>
    <x v="150"/>
    <x v="102"/>
    <x v="1"/>
    <n v="51.507350000000002"/>
    <n v="-0.12776000000000001"/>
    <x v="0"/>
    <x v="1"/>
    <s v="Collection"/>
    <n v="1894.9"/>
    <n v="1.4999999999999999E-2"/>
    <n v="28"/>
    <n v="0.96"/>
    <n v="27"/>
    <n v="2"/>
    <n v="102.48"/>
    <n v="32"/>
    <n v="30"/>
    <n v="7"/>
  </r>
  <r>
    <x v="1"/>
    <x v="151"/>
    <x v="103"/>
    <x v="1"/>
    <n v="51.507350000000002"/>
    <n v="-0.12776000000000001"/>
    <x v="0"/>
    <x v="1"/>
    <s v="Collection"/>
    <n v="2420.6"/>
    <n v="1.2E-2"/>
    <n v="29"/>
    <n v="0.52"/>
    <n v="15"/>
    <n v="4"/>
    <n v="22.4"/>
    <n v="31"/>
    <n v="15"/>
    <n v="9"/>
  </r>
  <r>
    <x v="1"/>
    <x v="152"/>
    <x v="104"/>
    <x v="1"/>
    <n v="51.507350000000002"/>
    <n v="-0.12776000000000001"/>
    <x v="0"/>
    <x v="1"/>
    <s v="Collection"/>
    <n v="2222.6999999999998"/>
    <n v="0.01"/>
    <n v="23"/>
    <n v="0.78"/>
    <n v="18"/>
    <n v="4"/>
    <n v="35.200000000000003"/>
    <n v="17"/>
    <n v="17"/>
    <n v="8"/>
  </r>
  <r>
    <x v="1"/>
    <x v="153"/>
    <x v="0"/>
    <x v="1"/>
    <n v="51.507350000000002"/>
    <n v="-0.12776000000000001"/>
    <x v="0"/>
    <x v="1"/>
    <s v="Collection"/>
    <n v="2000.2"/>
    <n v="1.2999999999999999E-2"/>
    <n v="27"/>
    <n v="0.8"/>
    <n v="21"/>
    <n v="4"/>
    <n v="40.880000000000003"/>
    <n v="53"/>
    <n v="0"/>
    <n v="6"/>
  </r>
  <r>
    <x v="1"/>
    <x v="154"/>
    <x v="1"/>
    <x v="1"/>
    <n v="51.507350000000002"/>
    <n v="-0.12776000000000001"/>
    <x v="0"/>
    <x v="1"/>
    <s v="Collection"/>
    <n v="1748.4"/>
    <n v="1.2E-2"/>
    <n v="22"/>
    <n v="0.25"/>
    <n v="5"/>
    <n v="4"/>
    <n v="39.200000000000003"/>
    <n v="36"/>
    <n v="8"/>
    <n v="13"/>
  </r>
  <r>
    <x v="1"/>
    <x v="155"/>
    <x v="2"/>
    <x v="1"/>
    <n v="51.507350000000002"/>
    <n v="-0.12776000000000001"/>
    <x v="0"/>
    <x v="1"/>
    <s v="Collection"/>
    <n v="2130.6"/>
    <n v="0.01"/>
    <n v="22"/>
    <n v="1.04"/>
    <n v="23"/>
    <n v="5"/>
    <n v="52.64"/>
    <n v="24"/>
    <n v="6"/>
    <n v="2"/>
  </r>
  <r>
    <x v="1"/>
    <x v="156"/>
    <x v="3"/>
    <x v="1"/>
    <n v="51.507350000000002"/>
    <n v="-0.12776000000000001"/>
    <x v="0"/>
    <x v="1"/>
    <s v="Collection"/>
    <n v="1363.5"/>
    <n v="1.0999999999999999E-2"/>
    <n v="14"/>
    <n v="0.22"/>
    <n v="3"/>
    <n v="4"/>
    <n v="6.4"/>
    <n v="17"/>
    <n v="18"/>
    <n v="12"/>
  </r>
  <r>
    <x v="1"/>
    <x v="157"/>
    <x v="4"/>
    <x v="1"/>
    <n v="51.507350000000002"/>
    <n v="-0.12776000000000001"/>
    <x v="0"/>
    <x v="1"/>
    <s v="Collection"/>
    <n v="1237.5999999999999"/>
    <n v="1.0999999999999999E-2"/>
    <n v="14"/>
    <n v="0.92"/>
    <n v="13"/>
    <n v="6"/>
    <n v="52.64"/>
    <n v="14"/>
    <n v="21"/>
    <n v="4"/>
  </r>
  <r>
    <x v="1"/>
    <x v="158"/>
    <x v="5"/>
    <x v="1"/>
    <n v="51.507350000000002"/>
    <n v="-0.12776000000000001"/>
    <x v="0"/>
    <x v="1"/>
    <s v="Collection"/>
    <n v="1754.8"/>
    <n v="1.2E-2"/>
    <n v="21"/>
    <n v="0.31"/>
    <n v="6"/>
    <n v="6"/>
    <n v="100.24"/>
    <n v="19"/>
    <n v="27"/>
    <n v="7"/>
  </r>
  <r>
    <x v="1"/>
    <x v="159"/>
    <x v="6"/>
    <x v="1"/>
    <n v="51.507350000000002"/>
    <n v="-0.12776000000000001"/>
    <x v="0"/>
    <x v="1"/>
    <s v="Collection"/>
    <n v="2331.4"/>
    <n v="1.2E-2"/>
    <n v="27"/>
    <n v="0.44"/>
    <n v="12"/>
    <n v="7"/>
    <n v="49.28"/>
    <n v="73"/>
    <n v="23"/>
    <n v="9"/>
  </r>
  <r>
    <x v="1"/>
    <x v="160"/>
    <x v="7"/>
    <x v="1"/>
    <n v="51.507350000000002"/>
    <n v="-0.12776000000000001"/>
    <x v="0"/>
    <x v="1"/>
    <s v="Collection"/>
    <n v="1790.3"/>
    <n v="8.9999999999999993E-3"/>
    <n v="16"/>
    <n v="1.06"/>
    <n v="17"/>
    <n v="4"/>
    <n v="14.4"/>
    <n v="35"/>
    <n v="21"/>
    <n v="10"/>
  </r>
  <r>
    <x v="1"/>
    <x v="161"/>
    <x v="8"/>
    <x v="1"/>
    <n v="51.507350000000002"/>
    <n v="-0.12776000000000001"/>
    <x v="0"/>
    <x v="1"/>
    <s v="Collection"/>
    <n v="1536.7"/>
    <n v="1.0999999999999999E-2"/>
    <n v="18"/>
    <n v="0.83"/>
    <n v="15"/>
    <n v="2"/>
    <n v="37.6"/>
    <n v="31"/>
    <n v="23"/>
    <n v="4"/>
  </r>
  <r>
    <x v="1"/>
    <x v="162"/>
    <x v="9"/>
    <x v="1"/>
    <n v="51.507350000000002"/>
    <n v="-0.12776000000000001"/>
    <x v="0"/>
    <x v="1"/>
    <s v="Collection"/>
    <n v="1976.2"/>
    <n v="1.0999999999999999E-2"/>
    <n v="22"/>
    <n v="0.34"/>
    <n v="7"/>
    <n v="6"/>
    <n v="75.040000000000006"/>
    <n v="29"/>
    <n v="21"/>
    <n v="16"/>
  </r>
  <r>
    <x v="1"/>
    <x v="163"/>
    <x v="10"/>
    <x v="1"/>
    <n v="51.507350000000002"/>
    <n v="-0.12776000000000001"/>
    <x v="0"/>
    <x v="1"/>
    <s v="Collection"/>
    <n v="1793.6"/>
    <n v="1.0999999999999999E-2"/>
    <n v="20"/>
    <n v="0.74"/>
    <n v="15"/>
    <n v="4"/>
    <n v="40"/>
    <n v="53"/>
    <n v="2"/>
    <n v="8"/>
  </r>
  <r>
    <x v="1"/>
    <x v="164"/>
    <x v="11"/>
    <x v="1"/>
    <n v="51.507350000000002"/>
    <n v="-0.12776000000000001"/>
    <x v="0"/>
    <x v="1"/>
    <s v="Collection"/>
    <n v="1867.2"/>
    <n v="1.0999999999999999E-2"/>
    <n v="21"/>
    <n v="0.53"/>
    <n v="11"/>
    <n v="5"/>
    <n v="91.28"/>
    <n v="32"/>
    <n v="9"/>
    <n v="5"/>
  </r>
  <r>
    <x v="1"/>
    <x v="165"/>
    <x v="105"/>
    <x v="1"/>
    <n v="51.507350000000002"/>
    <n v="-0.12776000000000001"/>
    <x v="0"/>
    <x v="1"/>
    <s v="Collection"/>
    <n v="1841.6"/>
    <n v="8.9999999999999993E-3"/>
    <n v="17"/>
    <n v="0.22"/>
    <n v="4"/>
    <n v="6"/>
    <n v="70"/>
    <n v="16"/>
    <n v="2"/>
    <n v="5"/>
  </r>
  <r>
    <x v="1"/>
    <x v="166"/>
    <x v="106"/>
    <x v="1"/>
    <n v="51.507350000000002"/>
    <n v="-0.12776000000000001"/>
    <x v="0"/>
    <x v="1"/>
    <s v="Collection"/>
    <n v="1685.8"/>
    <n v="8.9999999999999993E-3"/>
    <n v="16"/>
    <n v="1.19"/>
    <n v="19"/>
    <n v="6"/>
    <n v="45.6"/>
    <n v="55"/>
    <n v="26"/>
    <n v="17"/>
  </r>
  <r>
    <x v="1"/>
    <x v="167"/>
    <x v="107"/>
    <x v="1"/>
    <n v="51.507350000000002"/>
    <n v="-0.12776000000000001"/>
    <x v="0"/>
    <x v="1"/>
    <s v="Collection"/>
    <n v="1524"/>
    <n v="1.2999999999999999E-2"/>
    <n v="20"/>
    <n v="0.54"/>
    <n v="11"/>
    <n v="6"/>
    <n v="137.19999999999999"/>
    <n v="26"/>
    <n v="12"/>
    <n v="8"/>
  </r>
  <r>
    <x v="1"/>
    <x v="168"/>
    <x v="108"/>
    <x v="1"/>
    <n v="51.507350000000002"/>
    <n v="-0.12776000000000001"/>
    <x v="0"/>
    <x v="1"/>
    <s v="Collection"/>
    <n v="1559.4"/>
    <n v="8.0000000000000002E-3"/>
    <n v="13"/>
    <n v="0.43"/>
    <n v="5"/>
    <n v="5"/>
    <n v="4.8"/>
    <n v="65"/>
    <n v="14"/>
    <n v="14"/>
  </r>
  <r>
    <x v="1"/>
    <x v="169"/>
    <x v="109"/>
    <x v="1"/>
    <n v="51.507350000000002"/>
    <n v="-0.12776000000000001"/>
    <x v="0"/>
    <x v="1"/>
    <s v="Collection"/>
    <n v="1827.6"/>
    <n v="1.2999999999999999E-2"/>
    <n v="24"/>
    <n v="0.28999999999999998"/>
    <n v="7"/>
    <n v="6"/>
    <n v="56"/>
    <n v="58"/>
    <n v="8"/>
    <n v="10"/>
  </r>
  <r>
    <x v="1"/>
    <x v="170"/>
    <x v="110"/>
    <x v="1"/>
    <n v="51.507350000000002"/>
    <n v="-0.12776000000000001"/>
    <x v="0"/>
    <x v="1"/>
    <s v="Collection"/>
    <n v="1379.5"/>
    <n v="0.01"/>
    <n v="14"/>
    <n v="1.1499999999999999"/>
    <n v="16"/>
    <n v="2"/>
    <n v="79.52"/>
    <n v="48"/>
    <n v="9"/>
    <n v="8"/>
  </r>
  <r>
    <x v="1"/>
    <x v="171"/>
    <x v="111"/>
    <x v="1"/>
    <n v="51.507350000000002"/>
    <n v="-0.12776000000000001"/>
    <x v="0"/>
    <x v="1"/>
    <s v="Collection"/>
    <n v="1859.4"/>
    <n v="1.0999999999999999E-2"/>
    <n v="20"/>
    <n v="0.63"/>
    <n v="13"/>
    <n v="6"/>
    <n v="108.64"/>
    <n v="68"/>
    <n v="18"/>
    <n v="7"/>
  </r>
  <r>
    <x v="1"/>
    <x v="172"/>
    <x v="112"/>
    <x v="1"/>
    <n v="51.507350000000002"/>
    <n v="-0.12776000000000001"/>
    <x v="0"/>
    <x v="1"/>
    <s v="Collection"/>
    <n v="1537.8"/>
    <n v="1.0999999999999999E-2"/>
    <n v="16"/>
    <n v="0.2"/>
    <n v="3"/>
    <n v="4"/>
    <n v="20"/>
    <n v="67"/>
    <n v="11"/>
    <n v="9"/>
  </r>
  <r>
    <x v="1"/>
    <x v="173"/>
    <x v="113"/>
    <x v="1"/>
    <n v="51.507350000000002"/>
    <n v="-0.12776000000000001"/>
    <x v="0"/>
    <x v="1"/>
    <s v="Collection"/>
    <n v="1524.6"/>
    <n v="1.0999999999999999E-2"/>
    <n v="17"/>
    <n v="0.24"/>
    <n v="4"/>
    <n v="4"/>
    <n v="53.76"/>
    <n v="31"/>
    <n v="11"/>
    <n v="10"/>
  </r>
  <r>
    <x v="1"/>
    <x v="174"/>
    <x v="114"/>
    <x v="1"/>
    <n v="51.507350000000002"/>
    <n v="-0.12776000000000001"/>
    <x v="0"/>
    <x v="1"/>
    <s v="Collection"/>
    <n v="2034.2"/>
    <n v="8.9999999999999993E-3"/>
    <n v="18"/>
    <n v="1.02"/>
    <n v="18"/>
    <n v="3"/>
    <n v="0"/>
    <n v="56"/>
    <n v="24"/>
    <n v="9"/>
  </r>
  <r>
    <x v="1"/>
    <x v="175"/>
    <x v="115"/>
    <x v="1"/>
    <n v="51.507350000000002"/>
    <n v="-0.12776000000000001"/>
    <x v="0"/>
    <x v="1"/>
    <s v="Collection"/>
    <n v="2186.1"/>
    <n v="1.4999999999999999E-2"/>
    <n v="32"/>
    <n v="0.47"/>
    <n v="15"/>
    <n v="6"/>
    <n v="36.96"/>
    <n v="56"/>
    <n v="5"/>
    <n v="7"/>
  </r>
  <r>
    <x v="1"/>
    <x v="176"/>
    <x v="116"/>
    <x v="1"/>
    <n v="51.507350000000002"/>
    <n v="-0.12776000000000001"/>
    <x v="0"/>
    <x v="1"/>
    <s v="Collection"/>
    <n v="2378.9"/>
    <n v="1.4E-2"/>
    <n v="34"/>
    <n v="1.1100000000000001"/>
    <n v="37"/>
    <n v="4"/>
    <n v="0"/>
    <n v="7"/>
    <n v="0"/>
    <n v="6"/>
  </r>
  <r>
    <x v="1"/>
    <x v="177"/>
    <x v="117"/>
    <x v="1"/>
    <n v="51.507350000000002"/>
    <n v="-0.12776000000000001"/>
    <x v="0"/>
    <x v="1"/>
    <s v="Collection"/>
    <n v="1372.7"/>
    <n v="1.4E-2"/>
    <n v="19"/>
    <n v="0.6"/>
    <n v="11"/>
    <n v="3"/>
    <n v="0"/>
    <n v="20"/>
    <n v="12"/>
    <n v="13"/>
  </r>
  <r>
    <x v="1"/>
    <x v="178"/>
    <x v="118"/>
    <x v="1"/>
    <n v="51.507350000000002"/>
    <n v="-0.12776000000000001"/>
    <x v="0"/>
    <x v="1"/>
    <s v="Collection"/>
    <n v="1737.1"/>
    <n v="1.2E-2"/>
    <n v="20"/>
    <n v="0.31"/>
    <n v="6"/>
    <n v="4"/>
    <n v="41.44"/>
    <n v="61"/>
    <n v="23"/>
    <n v="4"/>
  </r>
  <r>
    <x v="1"/>
    <x v="179"/>
    <x v="119"/>
    <x v="1"/>
    <n v="51.507350000000002"/>
    <n v="-0.12776000000000001"/>
    <x v="0"/>
    <x v="1"/>
    <s v="Collection"/>
    <n v="1350.3"/>
    <n v="1.0999999999999999E-2"/>
    <n v="15"/>
    <n v="1.1200000000000001"/>
    <n v="17"/>
    <n v="4"/>
    <n v="0"/>
    <n v="18"/>
    <n v="27"/>
    <n v="11"/>
  </r>
  <r>
    <x v="1"/>
    <x v="180"/>
    <x v="120"/>
    <x v="1"/>
    <n v="51.507350000000002"/>
    <n v="-0.12776000000000001"/>
    <x v="0"/>
    <x v="1"/>
    <s v="Collection"/>
    <n v="2286.4"/>
    <n v="8.0000000000000002E-3"/>
    <n v="19"/>
    <n v="0.4"/>
    <n v="8"/>
    <n v="5"/>
    <n v="0"/>
    <n v="42"/>
    <n v="8"/>
    <n v="3"/>
  </r>
  <r>
    <x v="1"/>
    <x v="181"/>
    <x v="121"/>
    <x v="1"/>
    <n v="51.507350000000002"/>
    <n v="-0.12776000000000001"/>
    <x v="0"/>
    <x v="1"/>
    <s v="Collection"/>
    <n v="2360.5"/>
    <n v="0.01"/>
    <n v="23"/>
    <n v="1.1100000000000001"/>
    <n v="25"/>
    <n v="5"/>
    <n v="0.8"/>
    <n v="20"/>
    <n v="9"/>
    <n v="4"/>
  </r>
  <r>
    <x v="1"/>
    <x v="182"/>
    <x v="122"/>
    <x v="1"/>
    <n v="51.507350000000002"/>
    <n v="-0.12776000000000001"/>
    <x v="0"/>
    <x v="1"/>
    <s v="Collection"/>
    <n v="1753.1"/>
    <n v="1.2999999999999999E-2"/>
    <n v="23"/>
    <n v="0.7"/>
    <n v="16"/>
    <n v="5"/>
    <n v="35.28"/>
    <n v="64"/>
    <n v="26"/>
    <n v="5"/>
  </r>
  <r>
    <x v="1"/>
    <x v="183"/>
    <x v="123"/>
    <x v="1"/>
    <n v="51.507350000000002"/>
    <n v="-0.12776000000000001"/>
    <x v="0"/>
    <x v="1"/>
    <s v="Collection"/>
    <n v="2318"/>
    <n v="1.2E-2"/>
    <n v="29"/>
    <n v="0.06"/>
    <n v="2"/>
    <n v="3"/>
    <n v="0"/>
    <n v="52"/>
    <n v="17"/>
    <n v="5"/>
  </r>
  <r>
    <x v="2"/>
    <x v="184"/>
    <x v="0"/>
    <x v="1"/>
    <n v="51.507350000000002"/>
    <n v="-0.12776000000000001"/>
    <x v="0"/>
    <x v="1"/>
    <s v="Collection"/>
    <n v="3566"/>
    <n v="1.0999999999999999E-2"/>
    <n v="40"/>
    <n v="0.31"/>
    <n v="12"/>
    <n v="6"/>
    <n v="42.4"/>
    <n v="70"/>
    <n v="18"/>
    <n v="15"/>
  </r>
  <r>
    <x v="2"/>
    <x v="185"/>
    <x v="1"/>
    <x v="1"/>
    <n v="51.507350000000002"/>
    <n v="-0.12776000000000001"/>
    <x v="0"/>
    <x v="1"/>
    <s v="Collection"/>
    <n v="3303"/>
    <n v="1.4999999999999999E-2"/>
    <n v="49"/>
    <n v="0.88"/>
    <n v="43"/>
    <n v="2"/>
    <n v="35.840000000000003"/>
    <n v="37"/>
    <n v="14"/>
    <n v="6"/>
  </r>
  <r>
    <x v="2"/>
    <x v="186"/>
    <x v="2"/>
    <x v="1"/>
    <n v="51.507350000000002"/>
    <n v="-0.12776000000000001"/>
    <x v="0"/>
    <x v="1"/>
    <s v="Collection"/>
    <n v="2816"/>
    <n v="1.4E-2"/>
    <n v="39"/>
    <n v="0.65"/>
    <n v="25"/>
    <n v="2"/>
    <n v="49.6"/>
    <n v="78"/>
    <n v="0"/>
    <n v="12"/>
  </r>
  <r>
    <x v="2"/>
    <x v="187"/>
    <x v="3"/>
    <x v="1"/>
    <n v="51.507350000000002"/>
    <n v="-0.12776000000000001"/>
    <x v="0"/>
    <x v="1"/>
    <s v="Collection"/>
    <n v="2546"/>
    <n v="1.4E-2"/>
    <n v="36"/>
    <n v="0.42"/>
    <n v="15"/>
    <n v="4"/>
    <n v="48.8"/>
    <n v="49"/>
    <n v="6"/>
    <n v="10"/>
  </r>
  <r>
    <x v="2"/>
    <x v="188"/>
    <x v="4"/>
    <x v="1"/>
    <n v="51.507350000000002"/>
    <n v="-0.12776000000000001"/>
    <x v="0"/>
    <x v="1"/>
    <s v="Collection"/>
    <n v="2674"/>
    <n v="1.4999999999999999E-2"/>
    <n v="41"/>
    <n v="0.34"/>
    <n v="14"/>
    <n v="5"/>
    <n v="47.2"/>
    <n v="74"/>
    <n v="5"/>
    <n v="10"/>
  </r>
  <r>
    <x v="2"/>
    <x v="189"/>
    <x v="5"/>
    <x v="1"/>
    <n v="51.507350000000002"/>
    <n v="-0.12776000000000001"/>
    <x v="0"/>
    <x v="1"/>
    <s v="Collection"/>
    <n v="2521"/>
    <n v="1.2E-2"/>
    <n v="29"/>
    <n v="0.41"/>
    <n v="12"/>
    <n v="0"/>
    <n v="102.48"/>
    <n v="32"/>
    <n v="35"/>
    <n v="13"/>
  </r>
  <r>
    <x v="2"/>
    <x v="190"/>
    <x v="6"/>
    <x v="1"/>
    <n v="51.507350000000002"/>
    <n v="-0.12776000000000001"/>
    <x v="0"/>
    <x v="1"/>
    <s v="Collection"/>
    <n v="2348"/>
    <n v="1.2999999999999999E-2"/>
    <n v="30"/>
    <n v="0.52"/>
    <n v="16"/>
    <n v="1"/>
    <n v="34.4"/>
    <n v="83"/>
    <n v="2"/>
    <n v="7"/>
  </r>
  <r>
    <x v="2"/>
    <x v="191"/>
    <x v="7"/>
    <x v="1"/>
    <n v="51.507350000000002"/>
    <n v="-0.12776000000000001"/>
    <x v="0"/>
    <x v="1"/>
    <s v="Collection"/>
    <n v="2717"/>
    <n v="1.0999999999999999E-2"/>
    <n v="30"/>
    <n v="1.04"/>
    <n v="32"/>
    <n v="3"/>
    <n v="44.24"/>
    <n v="76"/>
    <n v="26"/>
    <n v="10"/>
  </r>
  <r>
    <x v="2"/>
    <x v="192"/>
    <x v="8"/>
    <x v="1"/>
    <n v="51.507350000000002"/>
    <n v="-0.12776000000000001"/>
    <x v="0"/>
    <x v="1"/>
    <s v="Collection"/>
    <n v="2958"/>
    <n v="1.2999999999999999E-2"/>
    <n v="38"/>
    <n v="1"/>
    <n v="38"/>
    <n v="1"/>
    <n v="18.399999999999999"/>
    <n v="47"/>
    <n v="39"/>
    <n v="3"/>
  </r>
  <r>
    <x v="2"/>
    <x v="193"/>
    <x v="9"/>
    <x v="1"/>
    <n v="51.507350000000002"/>
    <n v="-0.12776000000000001"/>
    <x v="0"/>
    <x v="1"/>
    <s v="Collection"/>
    <n v="3496"/>
    <n v="1.6E-2"/>
    <n v="57"/>
    <n v="1.08"/>
    <n v="61"/>
    <n v="2"/>
    <n v="48"/>
    <n v="34"/>
    <n v="14"/>
    <n v="10"/>
  </r>
  <r>
    <x v="2"/>
    <x v="194"/>
    <x v="10"/>
    <x v="1"/>
    <n v="51.507350000000002"/>
    <n v="-0.12776000000000001"/>
    <x v="0"/>
    <x v="1"/>
    <s v="Collection"/>
    <n v="2439"/>
    <n v="0.01"/>
    <n v="25"/>
    <n v="1.1200000000000001"/>
    <n v="28"/>
    <n v="4"/>
    <n v="22.4"/>
    <n v="23"/>
    <n v="26"/>
    <n v="8"/>
  </r>
  <r>
    <x v="2"/>
    <x v="195"/>
    <x v="11"/>
    <x v="1"/>
    <n v="51.507350000000002"/>
    <n v="-0.12776000000000001"/>
    <x v="0"/>
    <x v="1"/>
    <s v="Collection"/>
    <n v="3043"/>
    <n v="1.7000000000000001E-2"/>
    <n v="51"/>
    <n v="0.88"/>
    <n v="45"/>
    <n v="2"/>
    <n v="47.04"/>
    <n v="52"/>
    <n v="9"/>
    <n v="13"/>
  </r>
  <r>
    <x v="2"/>
    <x v="196"/>
    <x v="124"/>
    <x v="1"/>
    <n v="51.507350000000002"/>
    <n v="-0.12776000000000001"/>
    <x v="0"/>
    <x v="1"/>
    <s v="Collection"/>
    <n v="2513"/>
    <n v="1.4999999999999999E-2"/>
    <n v="38"/>
    <n v="1.18"/>
    <n v="45"/>
    <n v="5"/>
    <n v="56"/>
    <n v="50"/>
    <n v="23"/>
    <n v="5"/>
  </r>
  <r>
    <x v="2"/>
    <x v="197"/>
    <x v="125"/>
    <x v="1"/>
    <n v="51.507350000000002"/>
    <n v="-0.12776000000000001"/>
    <x v="0"/>
    <x v="1"/>
    <s v="Collection"/>
    <n v="2982"/>
    <n v="1.2E-2"/>
    <n v="37"/>
    <n v="0.64"/>
    <n v="24"/>
    <n v="4"/>
    <n v="125.44"/>
    <n v="82"/>
    <n v="32"/>
    <n v="9"/>
  </r>
  <r>
    <x v="2"/>
    <x v="198"/>
    <x v="126"/>
    <x v="1"/>
    <n v="51.507350000000002"/>
    <n v="-0.12776000000000001"/>
    <x v="0"/>
    <x v="1"/>
    <s v="Collection"/>
    <n v="2944"/>
    <n v="1.2999999999999999E-2"/>
    <n v="37"/>
    <n v="0.49"/>
    <n v="18"/>
    <n v="3"/>
    <n v="49.6"/>
    <n v="64"/>
    <n v="6"/>
    <n v="11"/>
  </r>
  <r>
    <x v="2"/>
    <x v="199"/>
    <x v="127"/>
    <x v="1"/>
    <n v="51.507350000000002"/>
    <n v="-0.12776000000000001"/>
    <x v="0"/>
    <x v="1"/>
    <s v="Collection"/>
    <n v="2798"/>
    <n v="1.0999999999999999E-2"/>
    <n v="32"/>
    <n v="0.56999999999999995"/>
    <n v="18"/>
    <n v="5"/>
    <n v="151.76"/>
    <n v="90"/>
    <n v="14"/>
    <n v="9"/>
  </r>
  <r>
    <x v="2"/>
    <x v="200"/>
    <x v="128"/>
    <x v="1"/>
    <n v="51.507350000000002"/>
    <n v="-0.12776000000000001"/>
    <x v="0"/>
    <x v="1"/>
    <s v="Collection"/>
    <n v="2196"/>
    <n v="1.2E-2"/>
    <n v="26"/>
    <n v="0.67"/>
    <n v="18"/>
    <n v="4"/>
    <n v="54.88"/>
    <n v="56"/>
    <n v="41"/>
    <n v="14"/>
  </r>
  <r>
    <x v="2"/>
    <x v="201"/>
    <x v="129"/>
    <x v="1"/>
    <n v="51.507350000000002"/>
    <n v="-0.12776000000000001"/>
    <x v="0"/>
    <x v="1"/>
    <s v="Collection"/>
    <n v="3240"/>
    <n v="8.9999999999999993E-3"/>
    <n v="30"/>
    <n v="0.56999999999999995"/>
    <n v="17"/>
    <n v="2"/>
    <n v="77.28"/>
    <n v="31"/>
    <n v="14"/>
    <n v="14"/>
  </r>
  <r>
    <x v="2"/>
    <x v="202"/>
    <x v="130"/>
    <x v="1"/>
    <n v="51.507350000000002"/>
    <n v="-0.12776000000000001"/>
    <x v="0"/>
    <x v="1"/>
    <s v="Collection"/>
    <n v="3157"/>
    <n v="1.2999999999999999E-2"/>
    <n v="41"/>
    <n v="1.31"/>
    <n v="54"/>
    <n v="4"/>
    <n v="12"/>
    <n v="76"/>
    <n v="18"/>
    <n v="10"/>
  </r>
  <r>
    <x v="2"/>
    <x v="203"/>
    <x v="131"/>
    <x v="1"/>
    <n v="51.507350000000002"/>
    <n v="-0.12776000000000001"/>
    <x v="0"/>
    <x v="1"/>
    <s v="Collection"/>
    <n v="2605"/>
    <n v="1.4999999999999999E-2"/>
    <n v="39"/>
    <n v="1.23"/>
    <n v="48"/>
    <n v="3"/>
    <n v="104.16"/>
    <n v="55"/>
    <n v="23"/>
    <n v="9"/>
  </r>
  <r>
    <x v="2"/>
    <x v="204"/>
    <x v="132"/>
    <x v="1"/>
    <n v="51.507350000000002"/>
    <n v="-0.12776000000000001"/>
    <x v="0"/>
    <x v="1"/>
    <s v="Collection"/>
    <n v="2790"/>
    <n v="1.0999999999999999E-2"/>
    <n v="30"/>
    <n v="1.06"/>
    <n v="32"/>
    <n v="5"/>
    <n v="105.28"/>
    <n v="43"/>
    <n v="6"/>
    <n v="10"/>
  </r>
  <r>
    <x v="2"/>
    <x v="205"/>
    <x v="133"/>
    <x v="1"/>
    <n v="51.507350000000002"/>
    <n v="-0.12776000000000001"/>
    <x v="0"/>
    <x v="1"/>
    <s v="Collection"/>
    <n v="2914"/>
    <n v="1.2E-2"/>
    <n v="34"/>
    <n v="1.23"/>
    <n v="41"/>
    <n v="4"/>
    <n v="189.84"/>
    <n v="77"/>
    <n v="27"/>
    <n v="7"/>
  </r>
  <r>
    <x v="2"/>
    <x v="206"/>
    <x v="134"/>
    <x v="1"/>
    <n v="51.507350000000002"/>
    <n v="-0.12776000000000001"/>
    <x v="0"/>
    <x v="1"/>
    <s v="Collection"/>
    <n v="3605"/>
    <n v="1.4E-2"/>
    <n v="49"/>
    <n v="0.48"/>
    <n v="24"/>
    <n v="2"/>
    <n v="55.44"/>
    <n v="100"/>
    <n v="5"/>
    <n v="10"/>
  </r>
  <r>
    <x v="2"/>
    <x v="207"/>
    <x v="135"/>
    <x v="1"/>
    <n v="51.507350000000002"/>
    <n v="-0.12776000000000001"/>
    <x v="0"/>
    <x v="1"/>
    <s v="Collection"/>
    <n v="2454"/>
    <n v="1.2E-2"/>
    <n v="30"/>
    <n v="1.17"/>
    <n v="35"/>
    <n v="1"/>
    <n v="41.44"/>
    <n v="49"/>
    <n v="27"/>
    <n v="8"/>
  </r>
  <r>
    <x v="2"/>
    <x v="208"/>
    <x v="136"/>
    <x v="1"/>
    <n v="51.507350000000002"/>
    <n v="-0.12776000000000001"/>
    <x v="0"/>
    <x v="1"/>
    <s v="Collection"/>
    <n v="3472"/>
    <n v="1.7000000000000001E-2"/>
    <n v="59"/>
    <n v="0.95"/>
    <n v="56"/>
    <n v="1"/>
    <n v="0"/>
    <n v="50"/>
    <n v="29"/>
    <n v="12"/>
  </r>
  <r>
    <x v="2"/>
    <x v="209"/>
    <x v="137"/>
    <x v="1"/>
    <n v="51.507350000000002"/>
    <n v="-0.12776000000000001"/>
    <x v="0"/>
    <x v="1"/>
    <s v="Collection"/>
    <n v="2945"/>
    <n v="1.7999999999999999E-2"/>
    <n v="53"/>
    <n v="0.84"/>
    <n v="44"/>
    <n v="3"/>
    <n v="11.2"/>
    <n v="59"/>
    <n v="2"/>
    <n v="2"/>
  </r>
  <r>
    <x v="2"/>
    <x v="210"/>
    <x v="138"/>
    <x v="1"/>
    <n v="51.507350000000002"/>
    <n v="-0.12776000000000001"/>
    <x v="0"/>
    <x v="1"/>
    <s v="Collection"/>
    <n v="2526"/>
    <n v="1.4999999999999999E-2"/>
    <n v="38"/>
    <n v="0.66"/>
    <n v="25"/>
    <n v="0"/>
    <n v="36.799999999999997"/>
    <n v="25"/>
    <n v="12"/>
    <n v="12"/>
  </r>
  <r>
    <x v="2"/>
    <x v="211"/>
    <x v="139"/>
    <x v="1"/>
    <n v="51.507350000000002"/>
    <n v="-0.12776000000000001"/>
    <x v="0"/>
    <x v="1"/>
    <s v="Collection"/>
    <n v="2363"/>
    <n v="1.2999999999999999E-2"/>
    <n v="31"/>
    <n v="0.94"/>
    <n v="29"/>
    <n v="1"/>
    <n v="39.200000000000003"/>
    <n v="74"/>
    <n v="21"/>
    <n v="14"/>
  </r>
  <r>
    <x v="2"/>
    <x v="212"/>
    <x v="140"/>
    <x v="1"/>
    <n v="51.507350000000002"/>
    <n v="-0.12776000000000001"/>
    <x v="0"/>
    <x v="1"/>
    <s v="Collection"/>
    <n v="2512"/>
    <n v="1.6E-2"/>
    <n v="39"/>
    <n v="0.3"/>
    <n v="12"/>
    <n v="1"/>
    <n v="184.8"/>
    <n v="84"/>
    <n v="18"/>
    <n v="10"/>
  </r>
  <r>
    <x v="2"/>
    <x v="213"/>
    <x v="141"/>
    <x v="1"/>
    <n v="51.507350000000002"/>
    <n v="-0.12776000000000001"/>
    <x v="0"/>
    <x v="1"/>
    <s v="Collection"/>
    <n v="2866"/>
    <n v="1.4999999999999999E-2"/>
    <n v="43"/>
    <n v="0.41"/>
    <n v="18"/>
    <n v="3"/>
    <n v="104.16"/>
    <n v="52"/>
    <n v="0"/>
    <n v="6"/>
  </r>
  <r>
    <x v="2"/>
    <x v="214"/>
    <x v="0"/>
    <x v="1"/>
    <n v="51.507350000000002"/>
    <n v="-0.12776000000000001"/>
    <x v="0"/>
    <x v="1"/>
    <s v="Collection"/>
    <n v="3440"/>
    <n v="1.0999999999999999E-2"/>
    <n v="37"/>
    <n v="0.39"/>
    <n v="15"/>
    <n v="5"/>
    <n v="94.64"/>
    <n v="12"/>
    <n v="36"/>
    <n v="6"/>
  </r>
  <r>
    <x v="2"/>
    <x v="215"/>
    <x v="1"/>
    <x v="1"/>
    <n v="51.507350000000002"/>
    <n v="-0.12776000000000001"/>
    <x v="0"/>
    <x v="1"/>
    <s v="Collection"/>
    <n v="2024"/>
    <n v="1.4999999999999999E-2"/>
    <n v="31"/>
    <n v="0.55000000000000004"/>
    <n v="17"/>
    <n v="2"/>
    <n v="95.76"/>
    <n v="77"/>
    <n v="21"/>
    <n v="8"/>
  </r>
  <r>
    <x v="2"/>
    <x v="216"/>
    <x v="2"/>
    <x v="1"/>
    <n v="51.507350000000002"/>
    <n v="-0.12776000000000001"/>
    <x v="0"/>
    <x v="1"/>
    <s v="Collection"/>
    <n v="3561"/>
    <n v="1.0999999999999999E-2"/>
    <n v="40"/>
    <n v="0.94"/>
    <n v="38"/>
    <n v="1"/>
    <n v="57.12"/>
    <n v="77"/>
    <n v="38"/>
    <n v="16"/>
  </r>
  <r>
    <x v="2"/>
    <x v="217"/>
    <x v="3"/>
    <x v="1"/>
    <n v="51.507350000000002"/>
    <n v="-0.12776000000000001"/>
    <x v="0"/>
    <x v="1"/>
    <s v="Collection"/>
    <n v="2908"/>
    <n v="1.2999999999999999E-2"/>
    <n v="38"/>
    <n v="0.43"/>
    <n v="17"/>
    <n v="1"/>
    <n v="17.600000000000001"/>
    <n v="44"/>
    <n v="9"/>
    <n v="7"/>
  </r>
  <r>
    <x v="2"/>
    <x v="218"/>
    <x v="4"/>
    <x v="1"/>
    <n v="51.507350000000002"/>
    <n v="-0.12776000000000001"/>
    <x v="0"/>
    <x v="1"/>
    <s v="Collection"/>
    <n v="3581"/>
    <n v="1.2999999999999999E-2"/>
    <n v="45"/>
    <n v="1.04"/>
    <n v="47"/>
    <n v="1"/>
    <n v="41.6"/>
    <n v="38"/>
    <n v="2"/>
    <n v="14"/>
  </r>
  <r>
    <x v="2"/>
    <x v="219"/>
    <x v="5"/>
    <x v="1"/>
    <n v="51.507350000000002"/>
    <n v="-0.12776000000000001"/>
    <x v="0"/>
    <x v="1"/>
    <s v="Collection"/>
    <n v="3566"/>
    <n v="1.4E-2"/>
    <n v="50"/>
    <n v="0.59"/>
    <n v="30"/>
    <n v="4"/>
    <n v="73.92"/>
    <n v="48"/>
    <n v="23"/>
    <n v="6"/>
  </r>
  <r>
    <x v="2"/>
    <x v="220"/>
    <x v="6"/>
    <x v="1"/>
    <n v="51.507350000000002"/>
    <n v="-0.12776000000000001"/>
    <x v="0"/>
    <x v="1"/>
    <s v="Collection"/>
    <n v="2642"/>
    <n v="1.7000000000000001E-2"/>
    <n v="44"/>
    <n v="0.95"/>
    <n v="42"/>
    <n v="6"/>
    <n v="80.64"/>
    <n v="37"/>
    <n v="39"/>
    <n v="13"/>
  </r>
  <r>
    <x v="2"/>
    <x v="221"/>
    <x v="7"/>
    <x v="1"/>
    <n v="51.507350000000002"/>
    <n v="-0.12776000000000001"/>
    <x v="0"/>
    <x v="1"/>
    <s v="Collection"/>
    <n v="2208"/>
    <n v="1.2999999999999999E-2"/>
    <n v="29"/>
    <n v="1.49"/>
    <n v="44"/>
    <n v="4"/>
    <n v="20.8"/>
    <n v="42"/>
    <n v="26"/>
    <n v="7"/>
  </r>
  <r>
    <x v="2"/>
    <x v="222"/>
    <x v="8"/>
    <x v="1"/>
    <n v="51.507350000000002"/>
    <n v="-0.12776000000000001"/>
    <x v="0"/>
    <x v="1"/>
    <s v="Collection"/>
    <n v="2634"/>
    <n v="1.4999999999999999E-2"/>
    <n v="40"/>
    <n v="1"/>
    <n v="40"/>
    <n v="5"/>
    <n v="39.200000000000003"/>
    <n v="32"/>
    <n v="0"/>
    <n v="7"/>
  </r>
  <r>
    <x v="2"/>
    <x v="223"/>
    <x v="9"/>
    <x v="1"/>
    <n v="51.507350000000002"/>
    <n v="-0.12776000000000001"/>
    <x v="0"/>
    <x v="1"/>
    <s v="Collection"/>
    <n v="3183"/>
    <n v="1.2999999999999999E-2"/>
    <n v="42"/>
    <n v="0.84"/>
    <n v="36"/>
    <n v="5"/>
    <n v="55.44"/>
    <n v="59"/>
    <n v="23"/>
    <n v="10"/>
  </r>
  <r>
    <x v="2"/>
    <x v="224"/>
    <x v="10"/>
    <x v="1"/>
    <n v="51.507350000000002"/>
    <n v="-0.12776000000000001"/>
    <x v="0"/>
    <x v="1"/>
    <s v="Collection"/>
    <n v="3049"/>
    <n v="1.6E-2"/>
    <n v="48"/>
    <n v="0.86"/>
    <n v="41"/>
    <n v="3"/>
    <n v="73.92"/>
    <n v="60"/>
    <n v="3"/>
    <n v="4"/>
  </r>
  <r>
    <x v="2"/>
    <x v="225"/>
    <x v="11"/>
    <x v="1"/>
    <n v="51.507350000000002"/>
    <n v="-0.12776000000000001"/>
    <x v="0"/>
    <x v="1"/>
    <s v="Collection"/>
    <n v="3151"/>
    <n v="1.4999999999999999E-2"/>
    <n v="48"/>
    <n v="0.38"/>
    <n v="18"/>
    <n v="0"/>
    <n v="35.28"/>
    <n v="41"/>
    <n v="36"/>
    <n v="9"/>
  </r>
  <r>
    <x v="2"/>
    <x v="226"/>
    <x v="142"/>
    <x v="1"/>
    <n v="51.507350000000002"/>
    <n v="-0.12776000000000001"/>
    <x v="0"/>
    <x v="1"/>
    <s v="Collection"/>
    <n v="3564"/>
    <n v="0.01"/>
    <n v="35"/>
    <n v="0.83"/>
    <n v="29"/>
    <n v="2"/>
    <n v="36.4"/>
    <n v="50"/>
    <n v="3"/>
    <n v="10"/>
  </r>
  <r>
    <x v="2"/>
    <x v="227"/>
    <x v="143"/>
    <x v="1"/>
    <n v="51.507350000000002"/>
    <n v="-0.12776000000000001"/>
    <x v="0"/>
    <x v="1"/>
    <s v="Collection"/>
    <n v="3847"/>
    <n v="1.4999999999999999E-2"/>
    <n v="57"/>
    <n v="1.18"/>
    <n v="68"/>
    <n v="4"/>
    <n v="125.44"/>
    <n v="73"/>
    <n v="2"/>
    <n v="13"/>
  </r>
  <r>
    <x v="2"/>
    <x v="228"/>
    <x v="144"/>
    <x v="1"/>
    <n v="51.507350000000002"/>
    <n v="-0.12776000000000001"/>
    <x v="0"/>
    <x v="1"/>
    <s v="Collection"/>
    <n v="1954"/>
    <n v="1.6E-2"/>
    <n v="31"/>
    <n v="0.79"/>
    <n v="25"/>
    <n v="4"/>
    <n v="0"/>
    <n v="47"/>
    <n v="17"/>
    <n v="8"/>
  </r>
  <r>
    <x v="2"/>
    <x v="229"/>
    <x v="145"/>
    <x v="1"/>
    <n v="51.507350000000002"/>
    <n v="-0.12776000000000001"/>
    <x v="0"/>
    <x v="1"/>
    <s v="Collection"/>
    <n v="3294"/>
    <n v="1.4E-2"/>
    <n v="46"/>
    <n v="0.66"/>
    <n v="31"/>
    <n v="5"/>
    <n v="0.8"/>
    <n v="67"/>
    <n v="9"/>
    <n v="3"/>
  </r>
  <r>
    <x v="2"/>
    <x v="230"/>
    <x v="146"/>
    <x v="1"/>
    <n v="51.507350000000002"/>
    <n v="-0.12776000000000001"/>
    <x v="0"/>
    <x v="1"/>
    <s v="Collection"/>
    <n v="3636"/>
    <n v="1.4999999999999999E-2"/>
    <n v="53"/>
    <n v="0.83"/>
    <n v="44"/>
    <n v="8"/>
    <n v="35.840000000000003"/>
    <n v="47"/>
    <n v="29"/>
    <n v="9"/>
  </r>
  <r>
    <x v="2"/>
    <x v="231"/>
    <x v="147"/>
    <x v="1"/>
    <n v="51.507350000000002"/>
    <n v="-0.12776000000000001"/>
    <x v="0"/>
    <x v="1"/>
    <s v="Collection"/>
    <n v="2732"/>
    <n v="1.4999999999999999E-2"/>
    <n v="40"/>
    <n v="0.56999999999999995"/>
    <n v="23"/>
    <n v="5"/>
    <n v="92.96"/>
    <n v="50"/>
    <n v="9"/>
    <n v="15"/>
  </r>
  <r>
    <x v="2"/>
    <x v="232"/>
    <x v="148"/>
    <x v="1"/>
    <n v="51.507350000000002"/>
    <n v="-0.12776000000000001"/>
    <x v="0"/>
    <x v="1"/>
    <s v="Collection"/>
    <n v="3284"/>
    <n v="1.2E-2"/>
    <n v="40"/>
    <n v="0.42"/>
    <n v="17"/>
    <n v="3"/>
    <n v="157.36000000000001"/>
    <n v="52"/>
    <n v="27"/>
    <n v="8"/>
  </r>
  <r>
    <x v="2"/>
    <x v="233"/>
    <x v="149"/>
    <x v="1"/>
    <n v="51.507350000000002"/>
    <n v="-0.12776000000000001"/>
    <x v="0"/>
    <x v="1"/>
    <s v="Collection"/>
    <n v="3313"/>
    <n v="1.4E-2"/>
    <n v="47"/>
    <n v="0.08"/>
    <n v="4"/>
    <n v="4"/>
    <n v="97.44"/>
    <n v="66"/>
    <n v="18"/>
    <n v="13"/>
  </r>
  <r>
    <x v="2"/>
    <x v="234"/>
    <x v="150"/>
    <x v="1"/>
    <n v="51.507350000000002"/>
    <n v="-0.12776000000000001"/>
    <x v="0"/>
    <x v="1"/>
    <s v="Collection"/>
    <n v="2054"/>
    <n v="1.4E-2"/>
    <n v="28"/>
    <n v="0.27"/>
    <n v="7"/>
    <n v="5"/>
    <n v="49.84"/>
    <n v="74"/>
    <n v="29"/>
    <n v="9"/>
  </r>
  <r>
    <x v="2"/>
    <x v="235"/>
    <x v="151"/>
    <x v="1"/>
    <n v="51.507350000000002"/>
    <n v="-0.12776000000000001"/>
    <x v="0"/>
    <x v="1"/>
    <s v="Collection"/>
    <n v="3262"/>
    <n v="1.2999999999999999E-2"/>
    <n v="42"/>
    <n v="0.44"/>
    <n v="18"/>
    <n v="4"/>
    <n v="53.2"/>
    <n v="46"/>
    <n v="32"/>
    <n v="9"/>
  </r>
  <r>
    <x v="2"/>
    <x v="236"/>
    <x v="152"/>
    <x v="1"/>
    <n v="51.507350000000002"/>
    <n v="-0.12776000000000001"/>
    <x v="0"/>
    <x v="1"/>
    <s v="Collection"/>
    <n v="2506"/>
    <n v="1.4E-2"/>
    <n v="35"/>
    <n v="0.8"/>
    <n v="28"/>
    <n v="4"/>
    <n v="47.04"/>
    <n v="44"/>
    <n v="17"/>
    <n v="12"/>
  </r>
  <r>
    <x v="2"/>
    <x v="237"/>
    <x v="153"/>
    <x v="1"/>
    <n v="51.507350000000002"/>
    <n v="-0.12776000000000001"/>
    <x v="0"/>
    <x v="1"/>
    <s v="Collection"/>
    <n v="2981"/>
    <n v="1.4E-2"/>
    <n v="40"/>
    <n v="0.36"/>
    <n v="14"/>
    <n v="6"/>
    <n v="120.4"/>
    <n v="44"/>
    <n v="41"/>
    <n v="10"/>
  </r>
  <r>
    <x v="2"/>
    <x v="238"/>
    <x v="154"/>
    <x v="1"/>
    <n v="51.507350000000002"/>
    <n v="-0.12776000000000001"/>
    <x v="0"/>
    <x v="1"/>
    <s v="Collection"/>
    <n v="3642"/>
    <n v="1.4999999999999999E-2"/>
    <n v="55"/>
    <n v="0.63"/>
    <n v="34"/>
    <n v="4"/>
    <n v="38.64"/>
    <n v="35"/>
    <n v="6"/>
    <n v="11"/>
  </r>
  <r>
    <x v="2"/>
    <x v="239"/>
    <x v="155"/>
    <x v="1"/>
    <n v="51.507350000000002"/>
    <n v="-0.12776000000000001"/>
    <x v="0"/>
    <x v="1"/>
    <s v="Collection"/>
    <n v="2899"/>
    <n v="1.7999999999999999E-2"/>
    <n v="52"/>
    <n v="0.9"/>
    <n v="47"/>
    <n v="5"/>
    <n v="27.2"/>
    <n v="77"/>
    <n v="2"/>
    <n v="9"/>
  </r>
  <r>
    <x v="2"/>
    <x v="240"/>
    <x v="156"/>
    <x v="1"/>
    <n v="51.507350000000002"/>
    <n v="-0.12776000000000001"/>
    <x v="0"/>
    <x v="1"/>
    <s v="Collection"/>
    <n v="2214"/>
    <n v="1.0999999999999999E-2"/>
    <n v="24"/>
    <n v="0.37"/>
    <n v="9"/>
    <n v="4"/>
    <n v="147.84"/>
    <n v="54"/>
    <n v="29"/>
    <n v="12"/>
  </r>
  <r>
    <x v="2"/>
    <x v="241"/>
    <x v="157"/>
    <x v="1"/>
    <n v="51.507350000000002"/>
    <n v="-0.12776000000000001"/>
    <x v="0"/>
    <x v="1"/>
    <s v="Collection"/>
    <n v="2284"/>
    <n v="1.6E-2"/>
    <n v="37"/>
    <n v="0.9"/>
    <n v="33"/>
    <n v="5"/>
    <n v="79.52"/>
    <n v="61"/>
    <n v="15"/>
    <n v="8"/>
  </r>
  <r>
    <x v="2"/>
    <x v="242"/>
    <x v="158"/>
    <x v="1"/>
    <n v="51.507350000000002"/>
    <n v="-0.12776000000000001"/>
    <x v="0"/>
    <x v="1"/>
    <s v="Collection"/>
    <n v="2177"/>
    <n v="1.7000000000000001E-2"/>
    <n v="37"/>
    <n v="0.87"/>
    <n v="32"/>
    <n v="4"/>
    <n v="53.76"/>
    <n v="48"/>
    <n v="2"/>
    <n v="6"/>
  </r>
  <r>
    <x v="2"/>
    <x v="243"/>
    <x v="159"/>
    <x v="1"/>
    <n v="51.507350000000002"/>
    <n v="-0.12776000000000001"/>
    <x v="0"/>
    <x v="1"/>
    <s v="Collection"/>
    <n v="2226"/>
    <n v="1.4E-2"/>
    <n v="30"/>
    <n v="0.76"/>
    <n v="23"/>
    <n v="6"/>
    <n v="64.959999999999994"/>
    <n v="70"/>
    <n v="41"/>
    <n v="8"/>
  </r>
  <r>
    <x v="2"/>
    <x v="244"/>
    <x v="160"/>
    <x v="1"/>
    <n v="51.507350000000002"/>
    <n v="-0.12776000000000001"/>
    <x v="0"/>
    <x v="1"/>
    <s v="Collection"/>
    <n v="2692"/>
    <n v="1.6E-2"/>
    <n v="43"/>
    <n v="0.8"/>
    <n v="34"/>
    <n v="6"/>
    <n v="39.200000000000003"/>
    <n v="38"/>
    <n v="5"/>
    <n v="7"/>
  </r>
  <r>
    <x v="2"/>
    <x v="245"/>
    <x v="0"/>
    <x v="1"/>
    <n v="51.507350000000002"/>
    <n v="-0.12776000000000001"/>
    <x v="0"/>
    <x v="1"/>
    <s v="Collection"/>
    <n v="2455"/>
    <n v="1.2999999999999999E-2"/>
    <n v="33"/>
    <n v="0.14000000000000001"/>
    <n v="5"/>
    <n v="4"/>
    <n v="80.64"/>
    <n v="80"/>
    <n v="0"/>
    <n v="11"/>
  </r>
  <r>
    <x v="2"/>
    <x v="246"/>
    <x v="1"/>
    <x v="1"/>
    <n v="51.507350000000002"/>
    <n v="-0.12776000000000001"/>
    <x v="0"/>
    <x v="1"/>
    <s v="Collection"/>
    <n v="2107"/>
    <n v="1.0999999999999999E-2"/>
    <n v="23"/>
    <n v="1.1100000000000001"/>
    <n v="25"/>
    <n v="5"/>
    <n v="54.88"/>
    <n v="42"/>
    <n v="8"/>
    <n v="14"/>
  </r>
  <r>
    <x v="2"/>
    <x v="247"/>
    <x v="2"/>
    <x v="1"/>
    <n v="51.507350000000002"/>
    <n v="-0.12776000000000001"/>
    <x v="0"/>
    <x v="1"/>
    <s v="Collection"/>
    <n v="2926"/>
    <n v="1.4999999999999999E-2"/>
    <n v="44"/>
    <n v="0.54"/>
    <n v="24"/>
    <n v="3"/>
    <n v="115.92"/>
    <n v="71"/>
    <n v="30"/>
    <n v="6"/>
  </r>
  <r>
    <x v="2"/>
    <x v="248"/>
    <x v="3"/>
    <x v="1"/>
    <n v="51.507350000000002"/>
    <n v="-0.12776000000000001"/>
    <x v="0"/>
    <x v="1"/>
    <s v="Collection"/>
    <n v="3628"/>
    <n v="1.2E-2"/>
    <n v="44"/>
    <n v="1.1000000000000001"/>
    <n v="48"/>
    <n v="7"/>
    <n v="25.6"/>
    <n v="36"/>
    <n v="20"/>
    <n v="7"/>
  </r>
  <r>
    <x v="2"/>
    <x v="249"/>
    <x v="4"/>
    <x v="1"/>
    <n v="51.507350000000002"/>
    <n v="-0.12776000000000001"/>
    <x v="0"/>
    <x v="1"/>
    <s v="Collection"/>
    <n v="3003"/>
    <n v="1.2999999999999999E-2"/>
    <n v="40"/>
    <n v="1.22"/>
    <n v="49"/>
    <n v="4"/>
    <n v="36"/>
    <n v="91"/>
    <n v="32"/>
    <n v="5"/>
  </r>
  <r>
    <x v="2"/>
    <x v="250"/>
    <x v="5"/>
    <x v="1"/>
    <n v="51.507350000000002"/>
    <n v="-0.12776000000000001"/>
    <x v="0"/>
    <x v="1"/>
    <s v="Collection"/>
    <n v="3377"/>
    <n v="1.4E-2"/>
    <n v="47"/>
    <n v="0.51"/>
    <n v="24"/>
    <n v="2"/>
    <n v="35.200000000000003"/>
    <n v="83"/>
    <n v="23"/>
    <n v="9"/>
  </r>
  <r>
    <x v="2"/>
    <x v="251"/>
    <x v="6"/>
    <x v="1"/>
    <n v="51.507350000000002"/>
    <n v="-0.12776000000000001"/>
    <x v="0"/>
    <x v="1"/>
    <s v="Collection"/>
    <n v="2242"/>
    <n v="1.6E-2"/>
    <n v="35"/>
    <n v="1.28"/>
    <n v="45"/>
    <n v="7"/>
    <n v="71.680000000000007"/>
    <n v="72"/>
    <n v="2"/>
    <n v="11"/>
  </r>
  <r>
    <x v="2"/>
    <x v="252"/>
    <x v="7"/>
    <x v="1"/>
    <n v="51.507350000000002"/>
    <n v="-0.12776000000000001"/>
    <x v="0"/>
    <x v="1"/>
    <s v="Collection"/>
    <n v="2536"/>
    <n v="1.0999999999999999E-2"/>
    <n v="28"/>
    <n v="0.79"/>
    <n v="22"/>
    <n v="7"/>
    <n v="54.88"/>
    <n v="71"/>
    <n v="5"/>
    <n v="11"/>
  </r>
  <r>
    <x v="2"/>
    <x v="253"/>
    <x v="8"/>
    <x v="1"/>
    <n v="51.507350000000002"/>
    <n v="-0.12776000000000001"/>
    <x v="0"/>
    <x v="1"/>
    <s v="Collection"/>
    <n v="3183"/>
    <n v="1.2E-2"/>
    <n v="39"/>
    <n v="0.23"/>
    <n v="9"/>
    <n v="7"/>
    <n v="54.32"/>
    <n v="24"/>
    <n v="11"/>
    <n v="9"/>
  </r>
  <r>
    <x v="2"/>
    <x v="254"/>
    <x v="9"/>
    <x v="1"/>
    <n v="51.507350000000002"/>
    <n v="-0.12776000000000001"/>
    <x v="0"/>
    <x v="1"/>
    <s v="Collection"/>
    <n v="3192"/>
    <n v="1.4E-2"/>
    <n v="45"/>
    <n v="1.1200000000000001"/>
    <n v="50"/>
    <n v="6"/>
    <n v="41.44"/>
    <n v="67"/>
    <n v="14"/>
    <n v="12"/>
  </r>
  <r>
    <x v="2"/>
    <x v="255"/>
    <x v="10"/>
    <x v="1"/>
    <n v="51.507350000000002"/>
    <n v="-0.12776000000000001"/>
    <x v="0"/>
    <x v="1"/>
    <s v="Collection"/>
    <n v="2482"/>
    <n v="1.6E-2"/>
    <n v="40"/>
    <n v="0.48"/>
    <n v="19"/>
    <n v="6"/>
    <n v="66.08"/>
    <n v="58"/>
    <n v="6"/>
    <n v="11"/>
  </r>
  <r>
    <x v="2"/>
    <x v="256"/>
    <x v="11"/>
    <x v="1"/>
    <n v="51.507350000000002"/>
    <n v="-0.12776000000000001"/>
    <x v="0"/>
    <x v="1"/>
    <s v="Collection"/>
    <n v="3329"/>
    <n v="1.4E-2"/>
    <n v="45"/>
    <n v="0.3"/>
    <n v="13"/>
    <n v="3"/>
    <n v="23.2"/>
    <n v="91"/>
    <n v="11"/>
    <n v="11"/>
  </r>
  <r>
    <x v="2"/>
    <x v="257"/>
    <x v="161"/>
    <x v="1"/>
    <n v="51.507350000000002"/>
    <n v="-0.12776000000000001"/>
    <x v="0"/>
    <x v="1"/>
    <s v="Collection"/>
    <n v="3024"/>
    <n v="1.6E-2"/>
    <n v="48"/>
    <n v="1.29"/>
    <n v="62"/>
    <n v="3"/>
    <n v="101.92"/>
    <n v="65"/>
    <n v="2"/>
    <n v="12"/>
  </r>
  <r>
    <x v="2"/>
    <x v="258"/>
    <x v="162"/>
    <x v="1"/>
    <n v="51.507350000000002"/>
    <n v="-0.12776000000000001"/>
    <x v="0"/>
    <x v="1"/>
    <s v="Collection"/>
    <n v="2153"/>
    <n v="1.4E-2"/>
    <n v="29"/>
    <n v="1.05"/>
    <n v="31"/>
    <n v="8"/>
    <n v="22.4"/>
    <n v="47"/>
    <n v="12"/>
    <n v="7"/>
  </r>
  <r>
    <x v="2"/>
    <x v="259"/>
    <x v="163"/>
    <x v="1"/>
    <n v="51.507350000000002"/>
    <n v="-0.12776000000000001"/>
    <x v="0"/>
    <x v="1"/>
    <s v="Collection"/>
    <n v="2958"/>
    <n v="1.4E-2"/>
    <n v="40"/>
    <n v="0.91"/>
    <n v="36"/>
    <n v="5"/>
    <n v="42.56"/>
    <n v="71"/>
    <n v="5"/>
    <n v="12"/>
  </r>
  <r>
    <x v="2"/>
    <x v="260"/>
    <x v="164"/>
    <x v="1"/>
    <n v="51.507350000000002"/>
    <n v="-0.12776000000000001"/>
    <x v="0"/>
    <x v="1"/>
    <s v="Collection"/>
    <n v="3520"/>
    <n v="1.2E-2"/>
    <n v="44"/>
    <n v="0.09"/>
    <n v="4"/>
    <n v="3"/>
    <n v="156.24"/>
    <n v="47"/>
    <n v="18"/>
    <n v="13"/>
  </r>
  <r>
    <x v="2"/>
    <x v="261"/>
    <x v="165"/>
    <x v="1"/>
    <n v="51.507350000000002"/>
    <n v="-0.12776000000000001"/>
    <x v="0"/>
    <x v="1"/>
    <s v="Collection"/>
    <n v="3250"/>
    <n v="1.0999999999999999E-2"/>
    <n v="35"/>
    <n v="1.25"/>
    <n v="44"/>
    <n v="4"/>
    <n v="54.32"/>
    <n v="80"/>
    <n v="17"/>
    <n v="13"/>
  </r>
  <r>
    <x v="2"/>
    <x v="262"/>
    <x v="166"/>
    <x v="1"/>
    <n v="51.507350000000002"/>
    <n v="-0.12776000000000001"/>
    <x v="0"/>
    <x v="1"/>
    <s v="Collection"/>
    <n v="3264"/>
    <n v="1.2999999999999999E-2"/>
    <n v="42"/>
    <n v="1.1499999999999999"/>
    <n v="49"/>
    <n v="3"/>
    <n v="1.6"/>
    <n v="92"/>
    <n v="29"/>
    <n v="7"/>
  </r>
  <r>
    <x v="2"/>
    <x v="263"/>
    <x v="167"/>
    <x v="1"/>
    <n v="51.507350000000002"/>
    <n v="-0.12776000000000001"/>
    <x v="0"/>
    <x v="1"/>
    <s v="Collection"/>
    <n v="3312"/>
    <n v="1.2E-2"/>
    <n v="41"/>
    <n v="0.55000000000000004"/>
    <n v="22"/>
    <n v="5"/>
    <n v="65.52"/>
    <n v="77"/>
    <n v="27"/>
    <n v="12"/>
  </r>
  <r>
    <x v="2"/>
    <x v="264"/>
    <x v="168"/>
    <x v="1"/>
    <n v="51.507350000000002"/>
    <n v="-0.12776000000000001"/>
    <x v="0"/>
    <x v="1"/>
    <s v="Collection"/>
    <n v="2861"/>
    <n v="1.4E-2"/>
    <n v="40"/>
    <n v="1"/>
    <n v="40"/>
    <n v="3"/>
    <n v="42.4"/>
    <n v="30"/>
    <n v="3"/>
    <n v="13"/>
  </r>
  <r>
    <x v="2"/>
    <x v="265"/>
    <x v="169"/>
    <x v="1"/>
    <n v="51.507350000000002"/>
    <n v="-0.12776000000000001"/>
    <x v="0"/>
    <x v="1"/>
    <s v="Collection"/>
    <n v="2936"/>
    <n v="1.2999999999999999E-2"/>
    <n v="39"/>
    <n v="1.36"/>
    <n v="53"/>
    <n v="6"/>
    <n v="156.24"/>
    <n v="49"/>
    <n v="35"/>
    <n v="11"/>
  </r>
  <r>
    <x v="2"/>
    <x v="266"/>
    <x v="170"/>
    <x v="1"/>
    <n v="51.507350000000002"/>
    <n v="-0.12776000000000001"/>
    <x v="0"/>
    <x v="1"/>
    <s v="Collection"/>
    <n v="3358"/>
    <n v="1.6E-2"/>
    <n v="55"/>
    <n v="0.6"/>
    <n v="33"/>
    <n v="3"/>
    <n v="70"/>
    <n v="42"/>
    <n v="3"/>
    <n v="14"/>
  </r>
  <r>
    <x v="2"/>
    <x v="267"/>
    <x v="171"/>
    <x v="1"/>
    <n v="51.507350000000002"/>
    <n v="-0.12776000000000001"/>
    <x v="0"/>
    <x v="1"/>
    <s v="Collection"/>
    <n v="3824"/>
    <n v="1.2E-2"/>
    <n v="45"/>
    <n v="0.88"/>
    <n v="39"/>
    <n v="6"/>
    <n v="213.92"/>
    <n v="31"/>
    <n v="11"/>
    <n v="10"/>
  </r>
  <r>
    <x v="2"/>
    <x v="268"/>
    <x v="172"/>
    <x v="1"/>
    <n v="51.507350000000002"/>
    <n v="-0.12776000000000001"/>
    <x v="0"/>
    <x v="1"/>
    <s v="Collection"/>
    <n v="2608"/>
    <n v="1.2999999999999999E-2"/>
    <n v="34"/>
    <n v="0.48"/>
    <n v="16"/>
    <n v="7"/>
    <n v="23.2"/>
    <n v="61"/>
    <n v="20"/>
    <n v="10"/>
  </r>
  <r>
    <x v="2"/>
    <x v="269"/>
    <x v="173"/>
    <x v="1"/>
    <n v="51.507350000000002"/>
    <n v="-0.12776000000000001"/>
    <x v="0"/>
    <x v="1"/>
    <s v="Collection"/>
    <n v="2480"/>
    <n v="0.01"/>
    <n v="25"/>
    <n v="1.1100000000000001"/>
    <n v="28"/>
    <n v="8"/>
    <n v="45.36"/>
    <n v="35"/>
    <n v="24"/>
    <n v="12"/>
  </r>
  <r>
    <x v="2"/>
    <x v="270"/>
    <x v="174"/>
    <x v="1"/>
    <n v="51.507350000000002"/>
    <n v="-0.12776000000000001"/>
    <x v="0"/>
    <x v="1"/>
    <s v="Collection"/>
    <n v="3247"/>
    <n v="1.4999999999999999E-2"/>
    <n v="49"/>
    <n v="0.49"/>
    <n v="24"/>
    <n v="4"/>
    <n v="56.56"/>
    <n v="60"/>
    <n v="3"/>
    <n v="5"/>
  </r>
  <r>
    <x v="2"/>
    <x v="271"/>
    <x v="175"/>
    <x v="1"/>
    <n v="51.507350000000002"/>
    <n v="-0.12776000000000001"/>
    <x v="0"/>
    <x v="1"/>
    <s v="Collection"/>
    <n v="3132"/>
    <n v="1.2E-2"/>
    <n v="38"/>
    <n v="0.59"/>
    <n v="22"/>
    <n v="7"/>
    <n v="46.4"/>
    <n v="77"/>
    <n v="41"/>
    <n v="14"/>
  </r>
  <r>
    <x v="2"/>
    <x v="272"/>
    <x v="176"/>
    <x v="1"/>
    <n v="51.507350000000002"/>
    <n v="-0.12776000000000001"/>
    <x v="0"/>
    <x v="1"/>
    <s v="Collection"/>
    <n v="2509"/>
    <n v="1.4E-2"/>
    <n v="36"/>
    <n v="0.85"/>
    <n v="30"/>
    <n v="4"/>
    <n v="143.36000000000001"/>
    <n v="86"/>
    <n v="36"/>
    <n v="14"/>
  </r>
  <r>
    <x v="2"/>
    <x v="273"/>
    <x v="177"/>
    <x v="1"/>
    <n v="51.507350000000002"/>
    <n v="-0.12776000000000001"/>
    <x v="0"/>
    <x v="1"/>
    <s v="Collection"/>
    <n v="3512"/>
    <n v="1.2999999999999999E-2"/>
    <n v="45"/>
    <n v="0.82"/>
    <n v="37"/>
    <n v="5"/>
    <n v="142.24"/>
    <n v="28"/>
    <n v="18"/>
    <n v="7"/>
  </r>
  <r>
    <x v="2"/>
    <x v="274"/>
    <x v="178"/>
    <x v="1"/>
    <n v="51.507350000000002"/>
    <n v="-0.12776000000000001"/>
    <x v="0"/>
    <x v="1"/>
    <s v="Collection"/>
    <n v="2825"/>
    <n v="1.4E-2"/>
    <n v="39"/>
    <n v="1.1100000000000001"/>
    <n v="43"/>
    <n v="4"/>
    <n v="204.96"/>
    <n v="42"/>
    <n v="29"/>
    <n v="11"/>
  </r>
  <r>
    <x v="0"/>
    <x v="0"/>
    <x v="0"/>
    <x v="2"/>
    <n v="53.483958999999999"/>
    <n v="-2.2446440000000001"/>
    <x v="0"/>
    <x v="1"/>
    <s v="Collection"/>
    <n v="1608.4"/>
    <n v="1.2E-2"/>
    <n v="19"/>
    <n v="1"/>
    <n v="19"/>
    <n v="6"/>
    <n v="109.2"/>
    <n v="55"/>
    <n v="8"/>
    <n v="0"/>
  </r>
  <r>
    <x v="0"/>
    <x v="1"/>
    <x v="1"/>
    <x v="2"/>
    <n v="53.483958999999999"/>
    <n v="-2.2446440000000001"/>
    <x v="0"/>
    <x v="1"/>
    <s v="Collection"/>
    <n v="2617.6"/>
    <n v="1.0999999999999999E-2"/>
    <n v="27"/>
    <n v="1.03"/>
    <n v="28"/>
    <n v="1"/>
    <n v="38.08"/>
    <n v="64"/>
    <n v="21"/>
    <n v="8"/>
  </r>
  <r>
    <x v="0"/>
    <x v="2"/>
    <x v="2"/>
    <x v="2"/>
    <n v="53.483958999999999"/>
    <n v="-2.2446440000000001"/>
    <x v="0"/>
    <x v="1"/>
    <s v="Collection"/>
    <n v="1539.2"/>
    <n v="1.2999999999999999E-2"/>
    <n v="20"/>
    <n v="0.21"/>
    <n v="4"/>
    <n v="3"/>
    <n v="48"/>
    <n v="59"/>
    <n v="39"/>
    <n v="8"/>
  </r>
  <r>
    <x v="0"/>
    <x v="3"/>
    <x v="3"/>
    <x v="2"/>
    <n v="53.483958999999999"/>
    <n v="-2.2446440000000001"/>
    <x v="0"/>
    <x v="1"/>
    <s v="Collection"/>
    <n v="1999.2"/>
    <n v="1.2999999999999999E-2"/>
    <n v="26"/>
    <n v="0.94"/>
    <n v="25"/>
    <n v="1"/>
    <n v="43.2"/>
    <n v="84"/>
    <n v="23"/>
    <n v="3"/>
  </r>
  <r>
    <x v="0"/>
    <x v="4"/>
    <x v="4"/>
    <x v="2"/>
    <n v="53.483958999999999"/>
    <n v="-2.2446440000000001"/>
    <x v="0"/>
    <x v="1"/>
    <s v="Collection"/>
    <n v="1551.8"/>
    <n v="0.01"/>
    <n v="15"/>
    <n v="0.09"/>
    <n v="1"/>
    <n v="4"/>
    <n v="126.56"/>
    <n v="94"/>
    <n v="9"/>
    <n v="0"/>
  </r>
  <r>
    <x v="0"/>
    <x v="5"/>
    <x v="5"/>
    <x v="2"/>
    <n v="53.483958999999999"/>
    <n v="-2.2446440000000001"/>
    <x v="0"/>
    <x v="1"/>
    <s v="Collection"/>
    <n v="1881.2"/>
    <n v="0.01"/>
    <n v="19"/>
    <n v="0.96"/>
    <n v="18"/>
    <n v="1"/>
    <n v="74.48"/>
    <n v="72"/>
    <n v="36"/>
    <n v="4"/>
  </r>
  <r>
    <x v="0"/>
    <x v="6"/>
    <x v="6"/>
    <x v="2"/>
    <n v="53.483958999999999"/>
    <n v="-2.2446440000000001"/>
    <x v="0"/>
    <x v="1"/>
    <s v="Collection"/>
    <n v="2550.1999999999998"/>
    <n v="0.01"/>
    <n v="26"/>
    <n v="1.08"/>
    <n v="28"/>
    <n v="1"/>
    <n v="70"/>
    <n v="77"/>
    <n v="9"/>
    <n v="7"/>
  </r>
  <r>
    <x v="0"/>
    <x v="7"/>
    <x v="7"/>
    <x v="2"/>
    <n v="53.483958999999999"/>
    <n v="-2.2446440000000001"/>
    <x v="0"/>
    <x v="1"/>
    <s v="Collection"/>
    <n v="2297.1999999999998"/>
    <n v="1.0999999999999999E-2"/>
    <n v="25"/>
    <n v="0.24"/>
    <n v="6"/>
    <n v="3"/>
    <n v="85.12"/>
    <n v="83"/>
    <n v="39"/>
    <n v="0"/>
  </r>
  <r>
    <x v="0"/>
    <x v="8"/>
    <x v="8"/>
    <x v="2"/>
    <n v="53.483958999999999"/>
    <n v="-2.2446440000000001"/>
    <x v="0"/>
    <x v="1"/>
    <s v="Collection"/>
    <n v="1864.4"/>
    <n v="1.4999999999999999E-2"/>
    <n v="27"/>
    <n v="0.37"/>
    <n v="10"/>
    <n v="3"/>
    <n v="33.6"/>
    <n v="41"/>
    <n v="24"/>
    <n v="1"/>
  </r>
  <r>
    <x v="0"/>
    <x v="9"/>
    <x v="9"/>
    <x v="2"/>
    <n v="53.483958999999999"/>
    <n v="-2.2446440000000001"/>
    <x v="0"/>
    <x v="1"/>
    <s v="Collection"/>
    <n v="2576.4"/>
    <n v="0.01"/>
    <n v="27"/>
    <n v="0.08"/>
    <n v="2"/>
    <n v="2"/>
    <n v="47.2"/>
    <n v="64"/>
    <n v="47"/>
    <n v="1"/>
  </r>
  <r>
    <x v="0"/>
    <x v="10"/>
    <x v="10"/>
    <x v="2"/>
    <n v="53.483958999999999"/>
    <n v="-2.2446440000000001"/>
    <x v="0"/>
    <x v="1"/>
    <s v="Collection"/>
    <n v="2666.6"/>
    <n v="1.6E-2"/>
    <n v="44"/>
    <n v="0.87"/>
    <n v="38"/>
    <n v="5"/>
    <n v="75.040000000000006"/>
    <n v="78"/>
    <n v="6"/>
    <n v="2"/>
  </r>
  <r>
    <x v="0"/>
    <x v="11"/>
    <x v="11"/>
    <x v="2"/>
    <n v="53.483958999999999"/>
    <n v="-2.2446440000000001"/>
    <x v="0"/>
    <x v="1"/>
    <s v="Collection"/>
    <n v="1457.4"/>
    <n v="1.0999999999999999E-2"/>
    <n v="15"/>
    <n v="1.1399999999999999"/>
    <n v="18"/>
    <n v="6"/>
    <n v="35.840000000000003"/>
    <n v="41"/>
    <n v="9"/>
    <n v="3"/>
  </r>
  <r>
    <x v="0"/>
    <x v="12"/>
    <x v="12"/>
    <x v="2"/>
    <n v="53.483958999999999"/>
    <n v="-2.2446440000000001"/>
    <x v="0"/>
    <x v="1"/>
    <s v="Collection"/>
    <n v="2580.1999999999998"/>
    <n v="1.2999999999999999E-2"/>
    <n v="33"/>
    <n v="0.11"/>
    <n v="4"/>
    <n v="2"/>
    <n v="17.600000000000001"/>
    <n v="85"/>
    <n v="17"/>
    <n v="5"/>
  </r>
  <r>
    <x v="0"/>
    <x v="13"/>
    <x v="13"/>
    <x v="2"/>
    <n v="53.483958999999999"/>
    <n v="-2.2446440000000001"/>
    <x v="0"/>
    <x v="1"/>
    <s v="Collection"/>
    <n v="2564.4"/>
    <n v="1.2999999999999999E-2"/>
    <n v="32"/>
    <n v="1.25"/>
    <n v="40"/>
    <n v="1"/>
    <n v="0.8"/>
    <n v="79"/>
    <n v="33"/>
    <n v="3"/>
  </r>
  <r>
    <x v="0"/>
    <x v="14"/>
    <x v="14"/>
    <x v="2"/>
    <n v="53.483958999999999"/>
    <n v="-2.2446440000000001"/>
    <x v="0"/>
    <x v="1"/>
    <s v="Collection"/>
    <n v="1593.8"/>
    <n v="1.4E-2"/>
    <n v="22"/>
    <n v="0.91"/>
    <n v="20"/>
    <n v="2"/>
    <n v="8.8000000000000007"/>
    <n v="61"/>
    <n v="38"/>
    <n v="8"/>
  </r>
  <r>
    <x v="0"/>
    <x v="15"/>
    <x v="15"/>
    <x v="2"/>
    <n v="53.483958999999999"/>
    <n v="-2.2446440000000001"/>
    <x v="0"/>
    <x v="1"/>
    <s v="Collection"/>
    <n v="2482.6"/>
    <n v="1.2999999999999999E-2"/>
    <n v="33"/>
    <n v="0.59"/>
    <n v="19"/>
    <n v="6"/>
    <n v="24"/>
    <n v="30"/>
    <n v="26"/>
    <n v="6"/>
  </r>
  <r>
    <x v="0"/>
    <x v="16"/>
    <x v="16"/>
    <x v="2"/>
    <n v="53.483958999999999"/>
    <n v="-2.2446440000000001"/>
    <x v="0"/>
    <x v="1"/>
    <s v="Collection"/>
    <n v="1501.2"/>
    <n v="1.0999999999999999E-2"/>
    <n v="16"/>
    <n v="1.2"/>
    <n v="19"/>
    <n v="3"/>
    <n v="25.6"/>
    <n v="31"/>
    <n v="11"/>
    <n v="0"/>
  </r>
  <r>
    <x v="0"/>
    <x v="17"/>
    <x v="17"/>
    <x v="2"/>
    <n v="53.483958999999999"/>
    <n v="-2.2446440000000001"/>
    <x v="0"/>
    <x v="1"/>
    <s v="Collection"/>
    <n v="1601.6"/>
    <n v="1.0999999999999999E-2"/>
    <n v="17"/>
    <n v="0.46"/>
    <n v="8"/>
    <n v="2"/>
    <n v="1.6"/>
    <n v="76"/>
    <n v="42"/>
    <n v="6"/>
  </r>
  <r>
    <x v="0"/>
    <x v="18"/>
    <x v="18"/>
    <x v="2"/>
    <n v="53.483958999999999"/>
    <n v="-2.2446440000000001"/>
    <x v="0"/>
    <x v="1"/>
    <s v="Collection"/>
    <n v="1504.8"/>
    <n v="1.4E-2"/>
    <n v="21"/>
    <n v="0.78"/>
    <n v="16"/>
    <n v="4"/>
    <n v="131.04"/>
    <n v="61"/>
    <n v="42"/>
    <n v="5"/>
  </r>
  <r>
    <x v="0"/>
    <x v="19"/>
    <x v="19"/>
    <x v="2"/>
    <n v="53.483958999999999"/>
    <n v="-2.2446440000000001"/>
    <x v="0"/>
    <x v="1"/>
    <s v="Collection"/>
    <n v="1860.2"/>
    <n v="8.0000000000000002E-3"/>
    <n v="15"/>
    <n v="1.0900000000000001"/>
    <n v="16"/>
    <n v="2"/>
    <n v="43.68"/>
    <n v="83"/>
    <n v="27"/>
    <n v="0"/>
  </r>
  <r>
    <x v="0"/>
    <x v="20"/>
    <x v="20"/>
    <x v="2"/>
    <n v="53.483958999999999"/>
    <n v="-2.2446440000000001"/>
    <x v="0"/>
    <x v="1"/>
    <s v="Collection"/>
    <n v="1978"/>
    <n v="1.2999999999999999E-2"/>
    <n v="25"/>
    <n v="0.56999999999999995"/>
    <n v="14"/>
    <n v="3"/>
    <n v="51.52"/>
    <n v="54"/>
    <n v="14"/>
    <n v="2"/>
  </r>
  <r>
    <x v="0"/>
    <x v="21"/>
    <x v="21"/>
    <x v="2"/>
    <n v="53.483958999999999"/>
    <n v="-2.2446440000000001"/>
    <x v="0"/>
    <x v="1"/>
    <s v="Collection"/>
    <n v="2047.4"/>
    <n v="1.4E-2"/>
    <n v="28"/>
    <n v="0.69"/>
    <n v="19"/>
    <n v="2"/>
    <n v="5.6"/>
    <n v="76"/>
    <n v="27"/>
    <n v="8"/>
  </r>
  <r>
    <x v="0"/>
    <x v="22"/>
    <x v="22"/>
    <x v="2"/>
    <n v="53.483958999999999"/>
    <n v="-2.2446440000000001"/>
    <x v="0"/>
    <x v="1"/>
    <s v="Collection"/>
    <n v="2249.4"/>
    <n v="1.0999999999999999E-2"/>
    <n v="25"/>
    <n v="0.92"/>
    <n v="23"/>
    <n v="3"/>
    <n v="18.399999999999999"/>
    <n v="68"/>
    <n v="20"/>
    <n v="3"/>
  </r>
  <r>
    <x v="0"/>
    <x v="23"/>
    <x v="23"/>
    <x v="2"/>
    <n v="53.483958999999999"/>
    <n v="-2.2446440000000001"/>
    <x v="0"/>
    <x v="1"/>
    <s v="Collection"/>
    <n v="1844.8"/>
    <n v="8.9999999999999993E-3"/>
    <n v="17"/>
    <n v="0.88"/>
    <n v="15"/>
    <n v="3"/>
    <n v="141.68"/>
    <n v="36"/>
    <n v="20"/>
    <n v="4"/>
  </r>
  <r>
    <x v="0"/>
    <x v="24"/>
    <x v="24"/>
    <x v="2"/>
    <n v="53.483958999999999"/>
    <n v="-2.2446440000000001"/>
    <x v="0"/>
    <x v="1"/>
    <s v="Collection"/>
    <n v="1502.8"/>
    <n v="1.4E-2"/>
    <n v="21"/>
    <n v="0.63"/>
    <n v="13"/>
    <n v="4"/>
    <n v="48.8"/>
    <n v="53"/>
    <n v="35"/>
    <n v="7"/>
  </r>
  <r>
    <x v="0"/>
    <x v="25"/>
    <x v="25"/>
    <x v="2"/>
    <n v="53.483958999999999"/>
    <n v="-2.2446440000000001"/>
    <x v="0"/>
    <x v="1"/>
    <s v="Collection"/>
    <n v="1668.2"/>
    <n v="1.2999999999999999E-2"/>
    <n v="22"/>
    <n v="0.72"/>
    <n v="16"/>
    <n v="2"/>
    <n v="82.32"/>
    <n v="82"/>
    <n v="14"/>
    <n v="0"/>
  </r>
  <r>
    <x v="0"/>
    <x v="26"/>
    <x v="26"/>
    <x v="2"/>
    <n v="53.483958999999999"/>
    <n v="-2.2446440000000001"/>
    <x v="0"/>
    <x v="1"/>
    <s v="Collection"/>
    <n v="2293"/>
    <n v="1.2999999999999999E-2"/>
    <n v="29"/>
    <n v="0.86"/>
    <n v="25"/>
    <n v="2"/>
    <n v="35.28"/>
    <n v="47"/>
    <n v="14"/>
    <n v="3"/>
  </r>
  <r>
    <x v="0"/>
    <x v="27"/>
    <x v="27"/>
    <x v="2"/>
    <n v="53.483958999999999"/>
    <n v="-2.2446440000000001"/>
    <x v="0"/>
    <x v="1"/>
    <s v="Collection"/>
    <n v="2610.1999999999998"/>
    <n v="0.01"/>
    <n v="27"/>
    <n v="0.81"/>
    <n v="22"/>
    <n v="1"/>
    <n v="68.319999999999993"/>
    <n v="64"/>
    <n v="11"/>
    <n v="1"/>
  </r>
  <r>
    <x v="0"/>
    <x v="28"/>
    <x v="28"/>
    <x v="2"/>
    <n v="53.483958999999999"/>
    <n v="-2.2446440000000001"/>
    <x v="0"/>
    <x v="1"/>
    <s v="Collection"/>
    <n v="2047.8"/>
    <n v="0.01"/>
    <n v="20"/>
    <n v="1.07"/>
    <n v="21"/>
    <n v="3"/>
    <n v="77.84"/>
    <n v="70"/>
    <n v="15"/>
    <n v="0"/>
  </r>
  <r>
    <x v="0"/>
    <x v="29"/>
    <x v="29"/>
    <x v="2"/>
    <n v="53.483958999999999"/>
    <n v="-2.2446440000000001"/>
    <x v="0"/>
    <x v="1"/>
    <s v="Collection"/>
    <n v="2140.1999999999998"/>
    <n v="0.01"/>
    <n v="22"/>
    <n v="0.84"/>
    <n v="19"/>
    <n v="2"/>
    <n v="133.28"/>
    <n v="50"/>
    <n v="18"/>
    <n v="3"/>
  </r>
  <r>
    <x v="0"/>
    <x v="30"/>
    <x v="30"/>
    <x v="2"/>
    <n v="53.483958999999999"/>
    <n v="-2.2446440000000001"/>
    <x v="0"/>
    <x v="1"/>
    <s v="Collection"/>
    <n v="2229"/>
    <n v="8.9999999999999993E-3"/>
    <n v="19"/>
    <n v="1.23"/>
    <n v="24"/>
    <n v="2"/>
    <n v="100.8"/>
    <n v="80"/>
    <n v="15"/>
    <n v="5"/>
  </r>
  <r>
    <x v="0"/>
    <x v="31"/>
    <x v="0"/>
    <x v="2"/>
    <n v="53.483958999999999"/>
    <n v="-2.2446440000000001"/>
    <x v="0"/>
    <x v="1"/>
    <s v="Collection"/>
    <n v="1925.2"/>
    <n v="1.2E-2"/>
    <n v="23"/>
    <n v="0.95"/>
    <n v="21"/>
    <n v="4"/>
    <n v="49.6"/>
    <n v="46"/>
    <n v="9"/>
    <n v="4"/>
  </r>
  <r>
    <x v="0"/>
    <x v="32"/>
    <x v="1"/>
    <x v="2"/>
    <n v="53.483958999999999"/>
    <n v="-2.2446440000000001"/>
    <x v="0"/>
    <x v="1"/>
    <s v="Collection"/>
    <n v="1575.8"/>
    <n v="1.0999999999999999E-2"/>
    <n v="17"/>
    <n v="0.17"/>
    <n v="3"/>
    <n v="3"/>
    <n v="117.6"/>
    <n v="83"/>
    <n v="35"/>
    <n v="5"/>
  </r>
  <r>
    <x v="0"/>
    <x v="33"/>
    <x v="2"/>
    <x v="2"/>
    <n v="53.483958999999999"/>
    <n v="-2.2446440000000001"/>
    <x v="0"/>
    <x v="1"/>
    <s v="Collection"/>
    <n v="2510.4"/>
    <n v="1.2E-2"/>
    <n v="29"/>
    <n v="0.96"/>
    <n v="28"/>
    <n v="3"/>
    <n v="128.24"/>
    <n v="53"/>
    <n v="26"/>
    <n v="5"/>
  </r>
  <r>
    <x v="0"/>
    <x v="34"/>
    <x v="3"/>
    <x v="2"/>
    <n v="53.483958999999999"/>
    <n v="-2.2446440000000001"/>
    <x v="0"/>
    <x v="1"/>
    <s v="Collection"/>
    <n v="2044.2"/>
    <n v="8.9999999999999993E-3"/>
    <n v="19"/>
    <n v="1.02"/>
    <n v="19"/>
    <n v="4"/>
    <n v="132.16"/>
    <n v="36"/>
    <n v="20"/>
    <n v="7"/>
  </r>
  <r>
    <x v="0"/>
    <x v="35"/>
    <x v="4"/>
    <x v="2"/>
    <n v="53.483958999999999"/>
    <n v="-2.2446440000000001"/>
    <x v="0"/>
    <x v="1"/>
    <s v="Collection"/>
    <n v="1498.6"/>
    <n v="1.2999999999999999E-2"/>
    <n v="20"/>
    <n v="0.89"/>
    <n v="18"/>
    <n v="5"/>
    <n v="168.56"/>
    <n v="29"/>
    <n v="27"/>
    <n v="5"/>
  </r>
  <r>
    <x v="0"/>
    <x v="36"/>
    <x v="5"/>
    <x v="2"/>
    <n v="53.483958999999999"/>
    <n v="-2.2446440000000001"/>
    <x v="0"/>
    <x v="1"/>
    <s v="Collection"/>
    <n v="1675"/>
    <n v="1.4E-2"/>
    <n v="23"/>
    <n v="0.59"/>
    <n v="14"/>
    <n v="3"/>
    <n v="127.68"/>
    <n v="40"/>
    <n v="39"/>
    <n v="0"/>
  </r>
  <r>
    <x v="0"/>
    <x v="37"/>
    <x v="6"/>
    <x v="2"/>
    <n v="53.483958999999999"/>
    <n v="-2.2446440000000001"/>
    <x v="0"/>
    <x v="1"/>
    <s v="Collection"/>
    <n v="1695.4"/>
    <n v="1.2E-2"/>
    <n v="20"/>
    <n v="0.27"/>
    <n v="5"/>
    <n v="2"/>
    <n v="58.24"/>
    <n v="31"/>
    <n v="32"/>
    <n v="6"/>
  </r>
  <r>
    <x v="0"/>
    <x v="38"/>
    <x v="7"/>
    <x v="2"/>
    <n v="53.483958999999999"/>
    <n v="-2.2446440000000001"/>
    <x v="0"/>
    <x v="1"/>
    <s v="Collection"/>
    <n v="2234.1999999999998"/>
    <n v="1.0999999999999999E-2"/>
    <n v="25"/>
    <n v="0.38"/>
    <n v="10"/>
    <n v="2"/>
    <n v="129.91999999999999"/>
    <n v="43"/>
    <n v="24"/>
    <n v="4"/>
  </r>
  <r>
    <x v="0"/>
    <x v="39"/>
    <x v="8"/>
    <x v="2"/>
    <n v="53.483958999999999"/>
    <n v="-2.2446440000000001"/>
    <x v="0"/>
    <x v="1"/>
    <s v="Collection"/>
    <n v="2060.1999999999998"/>
    <n v="1.4999999999999999E-2"/>
    <n v="32"/>
    <n v="0.05"/>
    <n v="2"/>
    <n v="2"/>
    <n v="96.88"/>
    <n v="37"/>
    <n v="2"/>
    <n v="4"/>
  </r>
  <r>
    <x v="0"/>
    <x v="40"/>
    <x v="9"/>
    <x v="2"/>
    <n v="53.483958999999999"/>
    <n v="-2.2446440000000001"/>
    <x v="0"/>
    <x v="1"/>
    <s v="Collection"/>
    <n v="2433.8000000000002"/>
    <n v="1.2E-2"/>
    <n v="30"/>
    <n v="1.0900000000000001"/>
    <n v="33"/>
    <n v="3"/>
    <n v="236.32"/>
    <n v="31"/>
    <n v="33"/>
    <n v="0"/>
  </r>
  <r>
    <x v="0"/>
    <x v="41"/>
    <x v="10"/>
    <x v="2"/>
    <n v="53.483958999999999"/>
    <n v="-2.2446440000000001"/>
    <x v="0"/>
    <x v="1"/>
    <s v="Collection"/>
    <n v="1875.6"/>
    <n v="1.2E-2"/>
    <n v="22"/>
    <n v="0.88"/>
    <n v="19"/>
    <n v="4"/>
    <n v="103.04"/>
    <n v="76"/>
    <n v="18"/>
    <n v="2"/>
  </r>
  <r>
    <x v="0"/>
    <x v="42"/>
    <x v="11"/>
    <x v="2"/>
    <n v="53.483958999999999"/>
    <n v="-2.2446440000000001"/>
    <x v="0"/>
    <x v="1"/>
    <s v="Collection"/>
    <n v="1698.4"/>
    <n v="1.0999999999999999E-2"/>
    <n v="18"/>
    <n v="1.1100000000000001"/>
    <n v="20"/>
    <n v="3"/>
    <n v="40.799999999999997"/>
    <n v="60"/>
    <n v="21"/>
    <n v="8"/>
  </r>
  <r>
    <x v="0"/>
    <x v="43"/>
    <x v="31"/>
    <x v="2"/>
    <n v="53.483958999999999"/>
    <n v="-2.2446440000000001"/>
    <x v="0"/>
    <x v="1"/>
    <s v="Collection"/>
    <n v="2301.8000000000002"/>
    <n v="8.9999999999999993E-3"/>
    <n v="20"/>
    <n v="1.08"/>
    <n v="21"/>
    <n v="4"/>
    <n v="91.28"/>
    <n v="37"/>
    <n v="21"/>
    <n v="3"/>
  </r>
  <r>
    <x v="0"/>
    <x v="44"/>
    <x v="32"/>
    <x v="2"/>
    <n v="53.483958999999999"/>
    <n v="-2.2446440000000001"/>
    <x v="0"/>
    <x v="1"/>
    <s v="Collection"/>
    <n v="2232.6"/>
    <n v="8.9999999999999993E-3"/>
    <n v="20"/>
    <n v="0.82"/>
    <n v="16"/>
    <n v="5"/>
    <n v="104.16"/>
    <n v="78"/>
    <n v="24"/>
    <n v="5"/>
  </r>
  <r>
    <x v="0"/>
    <x v="45"/>
    <x v="33"/>
    <x v="2"/>
    <n v="53.483958999999999"/>
    <n v="-2.2446440000000001"/>
    <x v="0"/>
    <x v="1"/>
    <s v="Collection"/>
    <n v="2007.6"/>
    <n v="1.4999999999999999E-2"/>
    <n v="31"/>
    <n v="1.02"/>
    <n v="32"/>
    <n v="1"/>
    <n v="184.8"/>
    <n v="71"/>
    <n v="27"/>
    <n v="1"/>
  </r>
  <r>
    <x v="0"/>
    <x v="46"/>
    <x v="34"/>
    <x v="2"/>
    <n v="53.483958999999999"/>
    <n v="-2.2446440000000001"/>
    <x v="0"/>
    <x v="1"/>
    <s v="Collection"/>
    <n v="2246.4"/>
    <n v="1.0999999999999999E-2"/>
    <n v="24"/>
    <n v="1.26"/>
    <n v="31"/>
    <n v="2"/>
    <n v="19.2"/>
    <n v="43"/>
    <n v="15"/>
    <n v="1"/>
  </r>
  <r>
    <x v="0"/>
    <x v="47"/>
    <x v="35"/>
    <x v="2"/>
    <n v="53.483958999999999"/>
    <n v="-2.2446440000000001"/>
    <x v="0"/>
    <x v="1"/>
    <s v="Collection"/>
    <n v="1431.6"/>
    <n v="1.2999999999999999E-2"/>
    <n v="19"/>
    <n v="1.37"/>
    <n v="26"/>
    <n v="0"/>
    <n v="15.2"/>
    <n v="71"/>
    <n v="14"/>
    <n v="3"/>
  </r>
  <r>
    <x v="0"/>
    <x v="48"/>
    <x v="36"/>
    <x v="2"/>
    <n v="53.483958999999999"/>
    <n v="-2.2446440000000001"/>
    <x v="0"/>
    <x v="1"/>
    <s v="Collection"/>
    <n v="1566.2"/>
    <n v="1.2999999999999999E-2"/>
    <n v="20"/>
    <n v="0.8"/>
    <n v="16"/>
    <n v="3"/>
    <n v="76.72"/>
    <n v="77"/>
    <n v="14"/>
    <n v="8"/>
  </r>
  <r>
    <x v="0"/>
    <x v="49"/>
    <x v="37"/>
    <x v="2"/>
    <n v="53.483958999999999"/>
    <n v="-2.2446440000000001"/>
    <x v="0"/>
    <x v="1"/>
    <s v="Collection"/>
    <n v="2039.4"/>
    <n v="1.4E-2"/>
    <n v="28"/>
    <n v="0.48"/>
    <n v="13"/>
    <n v="4"/>
    <n v="74.48"/>
    <n v="85"/>
    <n v="11"/>
    <n v="3"/>
  </r>
  <r>
    <x v="0"/>
    <x v="50"/>
    <x v="38"/>
    <x v="2"/>
    <n v="53.483958999999999"/>
    <n v="-2.2446440000000001"/>
    <x v="0"/>
    <x v="1"/>
    <s v="Collection"/>
    <n v="2105"/>
    <n v="1.4E-2"/>
    <n v="29"/>
    <n v="0.96"/>
    <n v="28"/>
    <n v="3"/>
    <n v="43.2"/>
    <n v="49"/>
    <n v="35"/>
    <n v="7"/>
  </r>
  <r>
    <x v="0"/>
    <x v="51"/>
    <x v="39"/>
    <x v="2"/>
    <n v="53.483958999999999"/>
    <n v="-2.2446440000000001"/>
    <x v="0"/>
    <x v="1"/>
    <s v="Collection"/>
    <n v="1753.2"/>
    <n v="8.9999999999999993E-3"/>
    <n v="16"/>
    <n v="0.24"/>
    <n v="4"/>
    <n v="1"/>
    <n v="77.84"/>
    <n v="101"/>
    <n v="29"/>
    <n v="0"/>
  </r>
  <r>
    <x v="0"/>
    <x v="52"/>
    <x v="40"/>
    <x v="2"/>
    <n v="53.483958999999999"/>
    <n v="-2.2446440000000001"/>
    <x v="0"/>
    <x v="1"/>
    <s v="Collection"/>
    <n v="1759.6"/>
    <n v="0.01"/>
    <n v="18"/>
    <n v="1.28"/>
    <n v="23"/>
    <n v="1"/>
    <n v="48"/>
    <n v="65"/>
    <n v="47"/>
    <n v="4"/>
  </r>
  <r>
    <x v="0"/>
    <x v="53"/>
    <x v="41"/>
    <x v="2"/>
    <n v="53.483958999999999"/>
    <n v="-2.2446440000000001"/>
    <x v="0"/>
    <x v="1"/>
    <s v="Collection"/>
    <n v="1912"/>
    <n v="1.0999999999999999E-2"/>
    <n v="20"/>
    <n v="0.6"/>
    <n v="12"/>
    <n v="5"/>
    <n v="110.88"/>
    <n v="100"/>
    <n v="35"/>
    <n v="2"/>
  </r>
  <r>
    <x v="0"/>
    <x v="54"/>
    <x v="42"/>
    <x v="2"/>
    <n v="53.483958999999999"/>
    <n v="-2.2446440000000001"/>
    <x v="0"/>
    <x v="1"/>
    <s v="Collection"/>
    <n v="1819.8"/>
    <n v="0.01"/>
    <n v="19"/>
    <n v="0.72"/>
    <n v="13"/>
    <n v="3"/>
    <n v="47.04"/>
    <n v="79"/>
    <n v="30"/>
    <n v="0"/>
  </r>
  <r>
    <x v="0"/>
    <x v="55"/>
    <x v="43"/>
    <x v="2"/>
    <n v="53.483958999999999"/>
    <n v="-2.2446440000000001"/>
    <x v="0"/>
    <x v="1"/>
    <s v="Collection"/>
    <n v="1732"/>
    <n v="1.0999999999999999E-2"/>
    <n v="18"/>
    <n v="1.1299999999999999"/>
    <n v="21"/>
    <n v="4"/>
    <n v="73.92"/>
    <n v="98"/>
    <n v="48"/>
    <n v="7"/>
  </r>
  <r>
    <x v="0"/>
    <x v="56"/>
    <x v="44"/>
    <x v="2"/>
    <n v="53.483958999999999"/>
    <n v="-2.2446440000000001"/>
    <x v="0"/>
    <x v="1"/>
    <s v="Collection"/>
    <n v="2201"/>
    <n v="1.2E-2"/>
    <n v="26"/>
    <n v="1.01"/>
    <n v="27"/>
    <n v="2"/>
    <n v="7.2"/>
    <n v="56"/>
    <n v="15"/>
    <n v="2"/>
  </r>
  <r>
    <x v="0"/>
    <x v="57"/>
    <x v="45"/>
    <x v="2"/>
    <n v="53.483958999999999"/>
    <n v="-2.2446440000000001"/>
    <x v="0"/>
    <x v="1"/>
    <s v="Collection"/>
    <n v="2247.1999999999998"/>
    <n v="8.9999999999999993E-3"/>
    <n v="20"/>
    <n v="0.3"/>
    <n v="6"/>
    <n v="1"/>
    <n v="12.8"/>
    <n v="101"/>
    <n v="47"/>
    <n v="4"/>
  </r>
  <r>
    <x v="0"/>
    <x v="58"/>
    <x v="46"/>
    <x v="2"/>
    <n v="53.483958999999999"/>
    <n v="-2.2446440000000001"/>
    <x v="0"/>
    <x v="1"/>
    <s v="Collection"/>
    <n v="2141.1999999999998"/>
    <n v="1.2E-2"/>
    <n v="25"/>
    <n v="1.29"/>
    <n v="33"/>
    <n v="5"/>
    <n v="104.16"/>
    <n v="89"/>
    <n v="41"/>
    <n v="4"/>
  </r>
  <r>
    <x v="0"/>
    <x v="59"/>
    <x v="47"/>
    <x v="2"/>
    <n v="53.483958999999999"/>
    <n v="-2.2446440000000001"/>
    <x v="0"/>
    <x v="1"/>
    <s v="Collection"/>
    <n v="1740.4"/>
    <n v="1.2999999999999999E-2"/>
    <n v="23"/>
    <n v="0.99"/>
    <n v="23"/>
    <n v="4"/>
    <n v="50.4"/>
    <n v="47"/>
    <n v="32"/>
    <n v="6"/>
  </r>
  <r>
    <x v="0"/>
    <x v="60"/>
    <x v="48"/>
    <x v="2"/>
    <n v="53.483958999999999"/>
    <n v="-2.2446440000000001"/>
    <x v="0"/>
    <x v="1"/>
    <s v="Collection"/>
    <n v="1985.2"/>
    <n v="1.0999999999999999E-2"/>
    <n v="22"/>
    <n v="1.02"/>
    <n v="23"/>
    <n v="0"/>
    <n v="145.04"/>
    <n v="79"/>
    <n v="45"/>
    <n v="0"/>
  </r>
  <r>
    <x v="0"/>
    <x v="61"/>
    <x v="0"/>
    <x v="2"/>
    <n v="53.483958999999999"/>
    <n v="-2.2446440000000001"/>
    <x v="0"/>
    <x v="1"/>
    <s v="Collection"/>
    <n v="1871.4"/>
    <n v="1.2999999999999999E-2"/>
    <n v="24"/>
    <n v="0.99"/>
    <n v="24"/>
    <n v="1"/>
    <n v="197.68"/>
    <n v="90"/>
    <n v="9"/>
    <n v="8"/>
  </r>
  <r>
    <x v="0"/>
    <x v="62"/>
    <x v="1"/>
    <x v="2"/>
    <n v="53.483958999999999"/>
    <n v="-2.2446440000000001"/>
    <x v="0"/>
    <x v="1"/>
    <s v="Collection"/>
    <n v="2234.1999999999998"/>
    <n v="1.0999999999999999E-2"/>
    <n v="24"/>
    <n v="0.46"/>
    <n v="11"/>
    <n v="2"/>
    <n v="73.36"/>
    <n v="54"/>
    <n v="18"/>
    <n v="1"/>
  </r>
  <r>
    <x v="0"/>
    <x v="63"/>
    <x v="2"/>
    <x v="2"/>
    <n v="53.483958999999999"/>
    <n v="-2.2446440000000001"/>
    <x v="0"/>
    <x v="1"/>
    <s v="Collection"/>
    <n v="1740.6"/>
    <n v="1.2999999999999999E-2"/>
    <n v="23"/>
    <n v="1.1100000000000001"/>
    <n v="26"/>
    <n v="1"/>
    <n v="36.799999999999997"/>
    <n v="80"/>
    <n v="17"/>
    <n v="1"/>
  </r>
  <r>
    <x v="0"/>
    <x v="64"/>
    <x v="3"/>
    <x v="2"/>
    <n v="53.483958999999999"/>
    <n v="-2.2446440000000001"/>
    <x v="0"/>
    <x v="1"/>
    <s v="Collection"/>
    <n v="1772.4"/>
    <n v="0.01"/>
    <n v="18"/>
    <n v="0.64"/>
    <n v="12"/>
    <n v="2"/>
    <n v="70.56"/>
    <n v="72"/>
    <n v="12"/>
    <n v="4"/>
  </r>
  <r>
    <x v="0"/>
    <x v="65"/>
    <x v="4"/>
    <x v="2"/>
    <n v="53.483958999999999"/>
    <n v="-2.2446440000000001"/>
    <x v="0"/>
    <x v="1"/>
    <s v="Collection"/>
    <n v="2004.8"/>
    <n v="1.2999999999999999E-2"/>
    <n v="25"/>
    <n v="0.44"/>
    <n v="11"/>
    <n v="4"/>
    <n v="274.39999999999998"/>
    <n v="115"/>
    <n v="17"/>
    <n v="0"/>
  </r>
  <r>
    <x v="0"/>
    <x v="66"/>
    <x v="5"/>
    <x v="2"/>
    <n v="53.483958999999999"/>
    <n v="-2.2446440000000001"/>
    <x v="0"/>
    <x v="1"/>
    <s v="Collection"/>
    <n v="1917.6"/>
    <n v="1.4E-2"/>
    <n v="26"/>
    <n v="0.54"/>
    <n v="14"/>
    <n v="0"/>
    <n v="207.76"/>
    <n v="84"/>
    <n v="44"/>
    <n v="0"/>
  </r>
  <r>
    <x v="0"/>
    <x v="67"/>
    <x v="6"/>
    <x v="2"/>
    <n v="53.483958999999999"/>
    <n v="-2.2446440000000001"/>
    <x v="0"/>
    <x v="1"/>
    <s v="Collection"/>
    <n v="2044"/>
    <n v="1.4999999999999999E-2"/>
    <n v="30"/>
    <n v="0.83"/>
    <n v="25"/>
    <n v="2"/>
    <n v="99.68"/>
    <n v="91"/>
    <n v="23"/>
    <n v="8"/>
  </r>
  <r>
    <x v="0"/>
    <x v="68"/>
    <x v="7"/>
    <x v="2"/>
    <n v="53.483958999999999"/>
    <n v="-2.2446440000000001"/>
    <x v="0"/>
    <x v="1"/>
    <s v="Collection"/>
    <n v="2481.1999999999998"/>
    <n v="1.2999999999999999E-2"/>
    <n v="32"/>
    <n v="0.79"/>
    <n v="25"/>
    <n v="4"/>
    <n v="217.28"/>
    <n v="103"/>
    <n v="14"/>
    <n v="8"/>
  </r>
  <r>
    <x v="0"/>
    <x v="69"/>
    <x v="8"/>
    <x v="2"/>
    <n v="53.483958999999999"/>
    <n v="-2.2446440000000001"/>
    <x v="0"/>
    <x v="1"/>
    <s v="Collection"/>
    <n v="1945.6"/>
    <n v="1.2E-2"/>
    <n v="22"/>
    <n v="0.78"/>
    <n v="17"/>
    <n v="0"/>
    <n v="223.44"/>
    <n v="96"/>
    <n v="27"/>
    <n v="5"/>
  </r>
  <r>
    <x v="0"/>
    <x v="70"/>
    <x v="9"/>
    <x v="2"/>
    <n v="53.483958999999999"/>
    <n v="-2.2446440000000001"/>
    <x v="0"/>
    <x v="1"/>
    <s v="Collection"/>
    <n v="1652"/>
    <n v="0.01"/>
    <n v="16"/>
    <n v="1.07"/>
    <n v="17"/>
    <n v="1"/>
    <n v="322.56"/>
    <n v="62"/>
    <n v="27"/>
    <n v="3"/>
  </r>
  <r>
    <x v="0"/>
    <x v="71"/>
    <x v="10"/>
    <x v="2"/>
    <n v="53.483958999999999"/>
    <n v="-2.2446440000000001"/>
    <x v="0"/>
    <x v="1"/>
    <s v="Collection"/>
    <n v="1543.2"/>
    <n v="1.2999999999999999E-2"/>
    <n v="20"/>
    <n v="0.34"/>
    <n v="7"/>
    <n v="1"/>
    <n v="42.4"/>
    <n v="46"/>
    <n v="17"/>
    <n v="1"/>
  </r>
  <r>
    <x v="0"/>
    <x v="72"/>
    <x v="11"/>
    <x v="2"/>
    <n v="53.483958999999999"/>
    <n v="-2.2446440000000001"/>
    <x v="0"/>
    <x v="1"/>
    <s v="Collection"/>
    <n v="1569.6"/>
    <n v="8.0000000000000002E-3"/>
    <n v="13"/>
    <n v="0.94"/>
    <n v="12"/>
    <n v="1"/>
    <n v="164.64"/>
    <n v="77"/>
    <n v="18"/>
    <n v="5"/>
  </r>
  <r>
    <x v="0"/>
    <x v="73"/>
    <x v="49"/>
    <x v="2"/>
    <n v="53.483958999999999"/>
    <n v="-2.2446440000000001"/>
    <x v="0"/>
    <x v="1"/>
    <s v="Collection"/>
    <n v="1516.4"/>
    <n v="1.4E-2"/>
    <n v="21"/>
    <n v="1.08"/>
    <n v="23"/>
    <n v="0"/>
    <n v="191.52"/>
    <n v="68"/>
    <n v="38"/>
    <n v="1"/>
  </r>
  <r>
    <x v="0"/>
    <x v="74"/>
    <x v="50"/>
    <x v="2"/>
    <n v="53.483958999999999"/>
    <n v="-2.2446440000000001"/>
    <x v="0"/>
    <x v="1"/>
    <s v="Collection"/>
    <n v="2508.1999999999998"/>
    <n v="8.9999999999999993E-3"/>
    <n v="23"/>
    <n v="0.33"/>
    <n v="8"/>
    <n v="3"/>
    <n v="89.6"/>
    <n v="44"/>
    <n v="32"/>
    <n v="3"/>
  </r>
  <r>
    <x v="0"/>
    <x v="75"/>
    <x v="51"/>
    <x v="2"/>
    <n v="53.483958999999999"/>
    <n v="-2.2446440000000001"/>
    <x v="0"/>
    <x v="1"/>
    <s v="Collection"/>
    <n v="1659"/>
    <n v="1.2E-2"/>
    <n v="20"/>
    <n v="0.76"/>
    <n v="15"/>
    <n v="3"/>
    <n v="100.8"/>
    <n v="100"/>
    <n v="14"/>
    <n v="8"/>
  </r>
  <r>
    <x v="0"/>
    <x v="76"/>
    <x v="52"/>
    <x v="2"/>
    <n v="53.483958999999999"/>
    <n v="-2.2446440000000001"/>
    <x v="0"/>
    <x v="1"/>
    <s v="Collection"/>
    <n v="1543.6"/>
    <n v="1.2999999999999999E-2"/>
    <n v="20"/>
    <n v="1.35"/>
    <n v="27"/>
    <n v="4"/>
    <n v="126"/>
    <n v="72"/>
    <n v="26"/>
    <n v="1"/>
  </r>
  <r>
    <x v="0"/>
    <x v="77"/>
    <x v="53"/>
    <x v="2"/>
    <n v="53.483958999999999"/>
    <n v="-2.2446440000000001"/>
    <x v="0"/>
    <x v="1"/>
    <s v="Collection"/>
    <n v="2591.6"/>
    <n v="1.2999999999999999E-2"/>
    <n v="34"/>
    <n v="1.02"/>
    <n v="35"/>
    <n v="3"/>
    <n v="89.04"/>
    <n v="86"/>
    <n v="27"/>
    <n v="5"/>
  </r>
  <r>
    <x v="0"/>
    <x v="78"/>
    <x v="54"/>
    <x v="2"/>
    <n v="53.483958999999999"/>
    <n v="-2.2446440000000001"/>
    <x v="0"/>
    <x v="1"/>
    <s v="Collection"/>
    <n v="2718.4"/>
    <n v="1.2E-2"/>
    <n v="33"/>
    <n v="0.25"/>
    <n v="8"/>
    <n v="0"/>
    <n v="49.6"/>
    <n v="108"/>
    <n v="18"/>
    <n v="7"/>
  </r>
  <r>
    <x v="0"/>
    <x v="79"/>
    <x v="55"/>
    <x v="2"/>
    <n v="53.483958999999999"/>
    <n v="-2.2446440000000001"/>
    <x v="0"/>
    <x v="1"/>
    <s v="Collection"/>
    <n v="2193.6"/>
    <n v="1.0999999999999999E-2"/>
    <n v="23"/>
    <n v="0.69"/>
    <n v="16"/>
    <n v="2"/>
    <n v="48.8"/>
    <n v="53"/>
    <n v="30"/>
    <n v="4"/>
  </r>
  <r>
    <x v="0"/>
    <x v="80"/>
    <x v="56"/>
    <x v="2"/>
    <n v="53.483958999999999"/>
    <n v="-2.2446440000000001"/>
    <x v="0"/>
    <x v="1"/>
    <s v="Collection"/>
    <n v="2531.8000000000002"/>
    <n v="1.0999999999999999E-2"/>
    <n v="27"/>
    <n v="0.92"/>
    <n v="25"/>
    <n v="2"/>
    <n v="114.24"/>
    <n v="46"/>
    <n v="17"/>
    <n v="5"/>
  </r>
  <r>
    <x v="0"/>
    <x v="81"/>
    <x v="57"/>
    <x v="2"/>
    <n v="53.483958999999999"/>
    <n v="-2.2446440000000001"/>
    <x v="0"/>
    <x v="1"/>
    <s v="Collection"/>
    <n v="2573.1999999999998"/>
    <n v="1.2E-2"/>
    <n v="30"/>
    <n v="0.52"/>
    <n v="15"/>
    <n v="5"/>
    <n v="42.56"/>
    <n v="62"/>
    <n v="29"/>
    <n v="2"/>
  </r>
  <r>
    <x v="0"/>
    <x v="82"/>
    <x v="58"/>
    <x v="2"/>
    <n v="53.483958999999999"/>
    <n v="-2.2446440000000001"/>
    <x v="0"/>
    <x v="1"/>
    <s v="Collection"/>
    <n v="2023.4"/>
    <n v="0.01"/>
    <n v="20"/>
    <n v="0.27"/>
    <n v="5"/>
    <n v="1"/>
    <n v="239.12"/>
    <n v="62"/>
    <n v="26"/>
    <n v="8"/>
  </r>
  <r>
    <x v="0"/>
    <x v="83"/>
    <x v="59"/>
    <x v="2"/>
    <n v="53.483958999999999"/>
    <n v="-2.2446440000000001"/>
    <x v="0"/>
    <x v="1"/>
    <s v="Collection"/>
    <n v="1802.2"/>
    <n v="1.2999999999999999E-2"/>
    <n v="23"/>
    <n v="0.76"/>
    <n v="17"/>
    <n v="3"/>
    <n v="28.8"/>
    <n v="80"/>
    <n v="39"/>
    <n v="0"/>
  </r>
  <r>
    <x v="0"/>
    <x v="84"/>
    <x v="60"/>
    <x v="2"/>
    <n v="53.483958999999999"/>
    <n v="-2.2446440000000001"/>
    <x v="0"/>
    <x v="1"/>
    <s v="Collection"/>
    <n v="1537.2"/>
    <n v="1.4999999999999999E-2"/>
    <n v="24"/>
    <n v="1.28"/>
    <n v="30"/>
    <n v="3"/>
    <n v="60.48"/>
    <n v="61"/>
    <n v="32"/>
    <n v="2"/>
  </r>
  <r>
    <x v="0"/>
    <x v="85"/>
    <x v="61"/>
    <x v="2"/>
    <n v="53.483958999999999"/>
    <n v="-2.2446440000000001"/>
    <x v="0"/>
    <x v="1"/>
    <s v="Collection"/>
    <n v="1492"/>
    <n v="1.2999999999999999E-2"/>
    <n v="19"/>
    <n v="0.46"/>
    <n v="9"/>
    <n v="4"/>
    <n v="221.2"/>
    <n v="77"/>
    <n v="51"/>
    <n v="4"/>
  </r>
  <r>
    <x v="0"/>
    <x v="86"/>
    <x v="62"/>
    <x v="2"/>
    <n v="53.483958999999999"/>
    <n v="-2.2446440000000001"/>
    <x v="0"/>
    <x v="1"/>
    <s v="Collection"/>
    <n v="2036"/>
    <n v="1.2999999999999999E-2"/>
    <n v="26"/>
    <n v="1.1200000000000001"/>
    <n v="29"/>
    <n v="5"/>
    <n v="109.76"/>
    <n v="72"/>
    <n v="30"/>
    <n v="3"/>
  </r>
  <r>
    <x v="0"/>
    <x v="87"/>
    <x v="63"/>
    <x v="2"/>
    <n v="53.483958999999999"/>
    <n v="-2.2446440000000001"/>
    <x v="0"/>
    <x v="1"/>
    <s v="Collection"/>
    <n v="2330.6"/>
    <n v="8.9999999999999993E-3"/>
    <n v="22"/>
    <n v="1.22"/>
    <n v="26"/>
    <n v="4"/>
    <n v="188.16"/>
    <n v="70"/>
    <n v="8"/>
    <n v="8"/>
  </r>
  <r>
    <x v="0"/>
    <x v="88"/>
    <x v="64"/>
    <x v="2"/>
    <n v="53.483958999999999"/>
    <n v="-2.2446440000000001"/>
    <x v="0"/>
    <x v="1"/>
    <s v="Collection"/>
    <n v="2258.8000000000002"/>
    <n v="1.2E-2"/>
    <n v="28"/>
    <n v="1.21"/>
    <n v="33"/>
    <n v="3"/>
    <n v="259.83999999999997"/>
    <n v="49"/>
    <n v="45"/>
    <n v="3"/>
  </r>
  <r>
    <x v="0"/>
    <x v="89"/>
    <x v="65"/>
    <x v="2"/>
    <n v="53.483958999999999"/>
    <n v="-2.2446440000000001"/>
    <x v="0"/>
    <x v="1"/>
    <s v="Collection"/>
    <n v="1850.2"/>
    <n v="1.2999999999999999E-2"/>
    <n v="24"/>
    <n v="1.1100000000000001"/>
    <n v="26"/>
    <n v="4"/>
    <n v="295.68"/>
    <n v="89"/>
    <n v="33"/>
    <n v="1"/>
  </r>
  <r>
    <x v="0"/>
    <x v="90"/>
    <x v="66"/>
    <x v="2"/>
    <n v="53.483958999999999"/>
    <n v="-2.2446440000000001"/>
    <x v="0"/>
    <x v="1"/>
    <s v="Collection"/>
    <n v="2516.4"/>
    <n v="1.0999999999999999E-2"/>
    <n v="28"/>
    <n v="1.18"/>
    <n v="33"/>
    <n v="3"/>
    <n v="137.19999999999999"/>
    <n v="67"/>
    <n v="20"/>
    <n v="6"/>
  </r>
  <r>
    <x v="0"/>
    <x v="91"/>
    <x v="67"/>
    <x v="2"/>
    <n v="53.483958999999999"/>
    <n v="-2.2446440000000001"/>
    <x v="0"/>
    <x v="1"/>
    <s v="Collection"/>
    <n v="1905.6"/>
    <n v="1.2999999999999999E-2"/>
    <n v="24"/>
    <n v="0.32"/>
    <n v="8"/>
    <n v="3"/>
    <n v="35.840000000000003"/>
    <n v="89"/>
    <n v="54"/>
    <n v="2"/>
  </r>
  <r>
    <x v="1"/>
    <x v="92"/>
    <x v="0"/>
    <x v="2"/>
    <n v="53.483958999999999"/>
    <n v="-2.2446440000000001"/>
    <x v="0"/>
    <x v="1"/>
    <s v="Collection"/>
    <n v="1937.1"/>
    <n v="0.01"/>
    <n v="19"/>
    <n v="0.56000000000000005"/>
    <n v="10"/>
    <n v="1"/>
    <n v="94.08"/>
    <n v="64"/>
    <n v="24"/>
    <n v="10"/>
  </r>
  <r>
    <x v="1"/>
    <x v="93"/>
    <x v="1"/>
    <x v="2"/>
    <n v="53.483958999999999"/>
    <n v="-2.2446440000000001"/>
    <x v="0"/>
    <x v="1"/>
    <s v="Collection"/>
    <n v="2184.9"/>
    <n v="1.0999999999999999E-2"/>
    <n v="24"/>
    <n v="0.54"/>
    <n v="13"/>
    <n v="5"/>
    <n v="58.24"/>
    <n v="67"/>
    <n v="38"/>
    <n v="5"/>
  </r>
  <r>
    <x v="1"/>
    <x v="94"/>
    <x v="2"/>
    <x v="2"/>
    <n v="53.483958999999999"/>
    <n v="-2.2446440000000001"/>
    <x v="0"/>
    <x v="1"/>
    <s v="Collection"/>
    <n v="1766.6"/>
    <n v="1.0999999999999999E-2"/>
    <n v="19"/>
    <n v="1.17"/>
    <n v="23"/>
    <n v="3"/>
    <n v="140.56"/>
    <n v="107"/>
    <n v="47"/>
    <n v="6"/>
  </r>
  <r>
    <x v="1"/>
    <x v="95"/>
    <x v="3"/>
    <x v="2"/>
    <n v="53.483958999999999"/>
    <n v="-2.2446440000000001"/>
    <x v="0"/>
    <x v="1"/>
    <s v="Collection"/>
    <n v="2125.6999999999998"/>
    <n v="1.2E-2"/>
    <n v="25"/>
    <n v="0.2"/>
    <n v="5"/>
    <n v="5"/>
    <n v="36.799999999999997"/>
    <n v="74"/>
    <n v="36"/>
    <n v="7"/>
  </r>
  <r>
    <x v="1"/>
    <x v="96"/>
    <x v="4"/>
    <x v="2"/>
    <n v="53.483958999999999"/>
    <n v="-2.2446440000000001"/>
    <x v="0"/>
    <x v="1"/>
    <s v="Collection"/>
    <n v="1722.3"/>
    <n v="1.2E-2"/>
    <n v="21"/>
    <n v="0.36"/>
    <n v="7"/>
    <n v="6"/>
    <n v="12.8"/>
    <n v="101"/>
    <n v="39"/>
    <n v="3"/>
  </r>
  <r>
    <x v="1"/>
    <x v="97"/>
    <x v="5"/>
    <x v="2"/>
    <n v="53.483958999999999"/>
    <n v="-2.2446440000000001"/>
    <x v="0"/>
    <x v="1"/>
    <s v="Collection"/>
    <n v="2016"/>
    <n v="0.01"/>
    <n v="21"/>
    <n v="0.47"/>
    <n v="10"/>
    <n v="4"/>
    <n v="246.96"/>
    <n v="78"/>
    <n v="33"/>
    <n v="4"/>
  </r>
  <r>
    <x v="1"/>
    <x v="98"/>
    <x v="6"/>
    <x v="2"/>
    <n v="53.483958999999999"/>
    <n v="-2.2446440000000001"/>
    <x v="0"/>
    <x v="1"/>
    <s v="Collection"/>
    <n v="2255.5"/>
    <n v="1.2E-2"/>
    <n v="28"/>
    <n v="1.38"/>
    <n v="38"/>
    <n v="2"/>
    <n v="26.4"/>
    <n v="53"/>
    <n v="9"/>
    <n v="9"/>
  </r>
  <r>
    <x v="1"/>
    <x v="99"/>
    <x v="7"/>
    <x v="2"/>
    <n v="53.483958999999999"/>
    <n v="-2.2446440000000001"/>
    <x v="0"/>
    <x v="1"/>
    <s v="Collection"/>
    <n v="1884.8"/>
    <n v="1.2E-2"/>
    <n v="23"/>
    <n v="0.83"/>
    <n v="19"/>
    <n v="4"/>
    <n v="38.08"/>
    <n v="55"/>
    <n v="21"/>
    <n v="12"/>
  </r>
  <r>
    <x v="1"/>
    <x v="100"/>
    <x v="8"/>
    <x v="2"/>
    <n v="53.483958999999999"/>
    <n v="-2.2446440000000001"/>
    <x v="0"/>
    <x v="1"/>
    <s v="Collection"/>
    <n v="1553.4"/>
    <n v="8.9999999999999993E-3"/>
    <n v="14"/>
    <n v="1.24"/>
    <n v="17"/>
    <n v="3"/>
    <n v="325.36"/>
    <n v="90"/>
    <n v="33"/>
    <n v="12"/>
  </r>
  <r>
    <x v="1"/>
    <x v="101"/>
    <x v="9"/>
    <x v="2"/>
    <n v="53.483958999999999"/>
    <n v="-2.2446440000000001"/>
    <x v="0"/>
    <x v="1"/>
    <s v="Collection"/>
    <n v="2223.3000000000002"/>
    <n v="1.2E-2"/>
    <n v="27"/>
    <n v="0.28000000000000003"/>
    <n v="7"/>
    <n v="3"/>
    <n v="166.32"/>
    <n v="96"/>
    <n v="33"/>
    <n v="11"/>
  </r>
  <r>
    <x v="1"/>
    <x v="102"/>
    <x v="10"/>
    <x v="2"/>
    <n v="53.483958999999999"/>
    <n v="-2.2446440000000001"/>
    <x v="0"/>
    <x v="1"/>
    <s v="Collection"/>
    <n v="2208.6"/>
    <n v="0.01"/>
    <n v="22"/>
    <n v="0.46"/>
    <n v="10"/>
    <n v="7"/>
    <n v="80.08"/>
    <n v="96"/>
    <n v="33"/>
    <n v="5"/>
  </r>
  <r>
    <x v="1"/>
    <x v="103"/>
    <x v="11"/>
    <x v="2"/>
    <n v="53.483958999999999"/>
    <n v="-2.2446440000000001"/>
    <x v="0"/>
    <x v="1"/>
    <s v="Collection"/>
    <n v="2188.1"/>
    <n v="1.2E-2"/>
    <n v="26"/>
    <n v="0.56999999999999995"/>
    <n v="15"/>
    <n v="2"/>
    <n v="236.32"/>
    <n v="86"/>
    <n v="29"/>
    <n v="8"/>
  </r>
  <r>
    <x v="1"/>
    <x v="104"/>
    <x v="68"/>
    <x v="2"/>
    <n v="53.483958999999999"/>
    <n v="-2.2446440000000001"/>
    <x v="0"/>
    <x v="1"/>
    <s v="Collection"/>
    <n v="1973.2"/>
    <n v="0.01"/>
    <n v="20"/>
    <n v="1.19"/>
    <n v="24"/>
    <n v="5"/>
    <n v="129.36000000000001"/>
    <n v="70"/>
    <n v="38"/>
    <n v="4"/>
  </r>
  <r>
    <x v="1"/>
    <x v="105"/>
    <x v="69"/>
    <x v="2"/>
    <n v="53.483958999999999"/>
    <n v="-2.2446440000000001"/>
    <x v="0"/>
    <x v="1"/>
    <s v="Collection"/>
    <n v="1949.1"/>
    <n v="8.0000000000000002E-3"/>
    <n v="16"/>
    <n v="1.1000000000000001"/>
    <n v="18"/>
    <n v="4"/>
    <n v="63.84"/>
    <n v="88"/>
    <n v="42"/>
    <n v="0"/>
  </r>
  <r>
    <x v="1"/>
    <x v="106"/>
    <x v="70"/>
    <x v="2"/>
    <n v="53.483958999999999"/>
    <n v="-2.2446440000000001"/>
    <x v="0"/>
    <x v="1"/>
    <s v="Collection"/>
    <n v="2072.6999999999998"/>
    <n v="1.2E-2"/>
    <n v="25"/>
    <n v="1.1000000000000001"/>
    <n v="27"/>
    <n v="5"/>
    <n v="104.72"/>
    <n v="91"/>
    <n v="35"/>
    <n v="4"/>
  </r>
  <r>
    <x v="1"/>
    <x v="107"/>
    <x v="71"/>
    <x v="2"/>
    <n v="53.483958999999999"/>
    <n v="-2.2446440000000001"/>
    <x v="0"/>
    <x v="1"/>
    <s v="Collection"/>
    <n v="2070.5"/>
    <n v="1.0999999999999999E-2"/>
    <n v="23"/>
    <n v="0.67"/>
    <n v="15"/>
    <n v="2"/>
    <n v="38.64"/>
    <n v="72"/>
    <n v="56"/>
    <n v="11"/>
  </r>
  <r>
    <x v="1"/>
    <x v="108"/>
    <x v="72"/>
    <x v="2"/>
    <n v="53.483958999999999"/>
    <n v="-2.2446440000000001"/>
    <x v="0"/>
    <x v="1"/>
    <s v="Collection"/>
    <n v="2064.8000000000002"/>
    <n v="8.9999999999999993E-3"/>
    <n v="19"/>
    <n v="1.1599999999999999"/>
    <n v="22"/>
    <n v="4"/>
    <n v="270.48"/>
    <n v="83"/>
    <n v="27"/>
    <n v="2"/>
  </r>
  <r>
    <x v="1"/>
    <x v="109"/>
    <x v="73"/>
    <x v="2"/>
    <n v="53.483958999999999"/>
    <n v="-2.2446440000000001"/>
    <x v="0"/>
    <x v="1"/>
    <s v="Collection"/>
    <n v="1684.1"/>
    <n v="1.0999999999999999E-2"/>
    <n v="18"/>
    <n v="1.18"/>
    <n v="21"/>
    <n v="5"/>
    <n v="38.64"/>
    <n v="76"/>
    <n v="20"/>
    <n v="4"/>
  </r>
  <r>
    <x v="1"/>
    <x v="110"/>
    <x v="74"/>
    <x v="2"/>
    <n v="53.483958999999999"/>
    <n v="-2.2446440000000001"/>
    <x v="0"/>
    <x v="1"/>
    <s v="Collection"/>
    <n v="1923.8"/>
    <n v="1.2E-2"/>
    <n v="24"/>
    <n v="0.8"/>
    <n v="19"/>
    <n v="4"/>
    <n v="84.56"/>
    <n v="44"/>
    <n v="53"/>
    <n v="7"/>
  </r>
  <r>
    <x v="1"/>
    <x v="111"/>
    <x v="75"/>
    <x v="2"/>
    <n v="53.483958999999999"/>
    <n v="-2.2446440000000001"/>
    <x v="0"/>
    <x v="1"/>
    <s v="Collection"/>
    <n v="1426.3"/>
    <n v="8.9999999999999993E-3"/>
    <n v="13"/>
    <n v="0.75"/>
    <n v="10"/>
    <n v="6"/>
    <n v="135.52000000000001"/>
    <n v="82"/>
    <n v="38"/>
    <n v="6"/>
  </r>
  <r>
    <x v="1"/>
    <x v="112"/>
    <x v="76"/>
    <x v="2"/>
    <n v="53.483958999999999"/>
    <n v="-2.2446440000000001"/>
    <x v="0"/>
    <x v="1"/>
    <s v="Collection"/>
    <n v="2355.3000000000002"/>
    <n v="1.0999999999999999E-2"/>
    <n v="26"/>
    <n v="0.7"/>
    <n v="18"/>
    <n v="6"/>
    <n v="41.44"/>
    <n v="91"/>
    <n v="45"/>
    <n v="5"/>
  </r>
  <r>
    <x v="1"/>
    <x v="113"/>
    <x v="77"/>
    <x v="2"/>
    <n v="53.483958999999999"/>
    <n v="-2.2446440000000001"/>
    <x v="0"/>
    <x v="1"/>
    <s v="Collection"/>
    <n v="1597.3"/>
    <n v="1.0999999999999999E-2"/>
    <n v="18"/>
    <n v="0.69"/>
    <n v="12"/>
    <n v="3"/>
    <n v="168"/>
    <n v="53"/>
    <n v="56"/>
    <n v="3"/>
  </r>
  <r>
    <x v="1"/>
    <x v="114"/>
    <x v="78"/>
    <x v="2"/>
    <n v="53.483958999999999"/>
    <n v="-2.2446440000000001"/>
    <x v="0"/>
    <x v="1"/>
    <s v="Collection"/>
    <n v="2303.5"/>
    <n v="1.0999999999999999E-2"/>
    <n v="26"/>
    <n v="0.3"/>
    <n v="8"/>
    <n v="4"/>
    <n v="121.52"/>
    <n v="104"/>
    <n v="14"/>
    <n v="8"/>
  </r>
  <r>
    <x v="1"/>
    <x v="115"/>
    <x v="79"/>
    <x v="2"/>
    <n v="53.483958999999999"/>
    <n v="-2.2446440000000001"/>
    <x v="0"/>
    <x v="1"/>
    <s v="Collection"/>
    <n v="2044.3"/>
    <n v="0.01"/>
    <n v="21"/>
    <n v="0.19"/>
    <n v="4"/>
    <n v="2"/>
    <n v="413.84"/>
    <n v="67"/>
    <n v="38"/>
    <n v="3"/>
  </r>
  <r>
    <x v="1"/>
    <x v="116"/>
    <x v="80"/>
    <x v="2"/>
    <n v="53.483958999999999"/>
    <n v="-2.2446440000000001"/>
    <x v="0"/>
    <x v="1"/>
    <s v="Collection"/>
    <n v="1662.4"/>
    <n v="1.2E-2"/>
    <n v="20"/>
    <n v="1.05"/>
    <n v="21"/>
    <n v="2"/>
    <n v="406.56"/>
    <n v="68"/>
    <n v="48"/>
    <n v="2"/>
  </r>
  <r>
    <x v="1"/>
    <x v="117"/>
    <x v="81"/>
    <x v="2"/>
    <n v="53.483958999999999"/>
    <n v="-2.2446440000000001"/>
    <x v="0"/>
    <x v="1"/>
    <s v="Collection"/>
    <n v="1611.9"/>
    <n v="0.01"/>
    <n v="15"/>
    <n v="0.4"/>
    <n v="6"/>
    <n v="4"/>
    <n v="255.36"/>
    <n v="95"/>
    <n v="57"/>
    <n v="5"/>
  </r>
  <r>
    <x v="1"/>
    <x v="118"/>
    <x v="82"/>
    <x v="2"/>
    <n v="53.483958999999999"/>
    <n v="-2.2446440000000001"/>
    <x v="0"/>
    <x v="1"/>
    <s v="Collection"/>
    <n v="1646.6"/>
    <n v="1.2E-2"/>
    <n v="20"/>
    <n v="0.14000000000000001"/>
    <n v="3"/>
    <n v="4"/>
    <n v="165.2"/>
    <n v="65"/>
    <n v="38"/>
    <n v="5"/>
  </r>
  <r>
    <x v="1"/>
    <x v="119"/>
    <x v="83"/>
    <x v="2"/>
    <n v="53.483958999999999"/>
    <n v="-2.2446440000000001"/>
    <x v="0"/>
    <x v="1"/>
    <s v="Collection"/>
    <n v="2454.1999999999998"/>
    <n v="0.01"/>
    <n v="23"/>
    <n v="0.26"/>
    <n v="6"/>
    <n v="5"/>
    <n v="95.76"/>
    <n v="59"/>
    <n v="41"/>
    <n v="1"/>
  </r>
  <r>
    <x v="1"/>
    <x v="120"/>
    <x v="84"/>
    <x v="2"/>
    <n v="53.483958999999999"/>
    <n v="-2.2446440000000001"/>
    <x v="0"/>
    <x v="1"/>
    <s v="Collection"/>
    <n v="2091.1999999999998"/>
    <n v="8.9999999999999993E-3"/>
    <n v="20"/>
    <n v="0.69"/>
    <n v="14"/>
    <n v="5"/>
    <n v="253.12"/>
    <n v="90"/>
    <n v="41"/>
    <n v="4"/>
  </r>
  <r>
    <x v="1"/>
    <x v="121"/>
    <x v="85"/>
    <x v="2"/>
    <n v="53.483958999999999"/>
    <n v="-2.2446440000000001"/>
    <x v="0"/>
    <x v="1"/>
    <s v="Collection"/>
    <n v="2001.9"/>
    <n v="1.0999999999999999E-2"/>
    <n v="21"/>
    <n v="0.56000000000000005"/>
    <n v="12"/>
    <n v="2"/>
    <n v="330.4"/>
    <n v="44"/>
    <n v="50"/>
    <n v="11"/>
  </r>
  <r>
    <x v="1"/>
    <x v="122"/>
    <x v="0"/>
    <x v="2"/>
    <n v="53.483958999999999"/>
    <n v="-2.2446440000000001"/>
    <x v="0"/>
    <x v="1"/>
    <s v="Collection"/>
    <n v="2370.1999999999998"/>
    <n v="0.01"/>
    <n v="23"/>
    <n v="0.56999999999999995"/>
    <n v="13"/>
    <n v="5"/>
    <n v="212.8"/>
    <n v="56"/>
    <n v="30"/>
    <n v="6"/>
  </r>
  <r>
    <x v="1"/>
    <x v="123"/>
    <x v="1"/>
    <x v="2"/>
    <n v="53.483958999999999"/>
    <n v="-2.2446440000000001"/>
    <x v="0"/>
    <x v="1"/>
    <s v="Collection"/>
    <n v="1790.3"/>
    <n v="1.2E-2"/>
    <n v="22"/>
    <n v="0.53"/>
    <n v="12"/>
    <n v="4"/>
    <n v="240.8"/>
    <n v="46"/>
    <n v="27"/>
    <n v="3"/>
  </r>
  <r>
    <x v="1"/>
    <x v="124"/>
    <x v="2"/>
    <x v="2"/>
    <n v="53.483958999999999"/>
    <n v="-2.2446440000000001"/>
    <x v="0"/>
    <x v="1"/>
    <s v="Collection"/>
    <n v="2183"/>
    <n v="1.2E-2"/>
    <n v="27"/>
    <n v="0.54"/>
    <n v="14"/>
    <n v="7"/>
    <n v="293.44"/>
    <n v="62"/>
    <n v="15"/>
    <n v="7"/>
  </r>
  <r>
    <x v="1"/>
    <x v="125"/>
    <x v="3"/>
    <x v="2"/>
    <n v="53.483958999999999"/>
    <n v="-2.2446440000000001"/>
    <x v="0"/>
    <x v="1"/>
    <s v="Collection"/>
    <n v="1734.8"/>
    <n v="8.9999999999999993E-3"/>
    <n v="16"/>
    <n v="1.29"/>
    <n v="20"/>
    <n v="7"/>
    <n v="268.24"/>
    <n v="106"/>
    <n v="26"/>
    <n v="3"/>
  </r>
  <r>
    <x v="1"/>
    <x v="126"/>
    <x v="4"/>
    <x v="2"/>
    <n v="53.483958999999999"/>
    <n v="-2.2446440000000001"/>
    <x v="0"/>
    <x v="1"/>
    <s v="Collection"/>
    <n v="1517.1"/>
    <n v="1.2E-2"/>
    <n v="17"/>
    <n v="0.39"/>
    <n v="7"/>
    <n v="5"/>
    <n v="284.48"/>
    <n v="104"/>
    <n v="54"/>
    <n v="7"/>
  </r>
  <r>
    <x v="1"/>
    <x v="127"/>
    <x v="5"/>
    <x v="2"/>
    <n v="53.483958999999999"/>
    <n v="-2.2446440000000001"/>
    <x v="0"/>
    <x v="1"/>
    <s v="Collection"/>
    <n v="1437.6"/>
    <n v="1.0999999999999999E-2"/>
    <n v="16"/>
    <n v="0.53"/>
    <n v="9"/>
    <n v="4"/>
    <n v="366.8"/>
    <n v="89"/>
    <n v="21"/>
    <n v="0"/>
  </r>
  <r>
    <x v="1"/>
    <x v="128"/>
    <x v="6"/>
    <x v="2"/>
    <n v="53.483958999999999"/>
    <n v="-2.2446440000000001"/>
    <x v="0"/>
    <x v="1"/>
    <s v="Collection"/>
    <n v="1481.5"/>
    <n v="0.01"/>
    <n v="15"/>
    <n v="0.91"/>
    <n v="14"/>
    <n v="3"/>
    <n v="85.12"/>
    <n v="77"/>
    <n v="21"/>
    <n v="3"/>
  </r>
  <r>
    <x v="1"/>
    <x v="129"/>
    <x v="7"/>
    <x v="2"/>
    <n v="53.483958999999999"/>
    <n v="-2.2446440000000001"/>
    <x v="0"/>
    <x v="1"/>
    <s v="Collection"/>
    <n v="2141.1999999999998"/>
    <n v="0.01"/>
    <n v="22"/>
    <n v="1.07"/>
    <n v="23"/>
    <n v="5"/>
    <n v="313.04000000000002"/>
    <n v="62"/>
    <n v="24"/>
    <n v="6"/>
  </r>
  <r>
    <x v="1"/>
    <x v="130"/>
    <x v="8"/>
    <x v="2"/>
    <n v="53.483958999999999"/>
    <n v="-2.2446440000000001"/>
    <x v="0"/>
    <x v="1"/>
    <s v="Collection"/>
    <n v="1582.1"/>
    <n v="8.9999999999999993E-3"/>
    <n v="14"/>
    <n v="1.31"/>
    <n v="19"/>
    <n v="5"/>
    <n v="114.8"/>
    <n v="79"/>
    <n v="23"/>
    <n v="8"/>
  </r>
  <r>
    <x v="1"/>
    <x v="131"/>
    <x v="9"/>
    <x v="2"/>
    <n v="53.483958999999999"/>
    <n v="-2.2446440000000001"/>
    <x v="0"/>
    <x v="1"/>
    <s v="Collection"/>
    <n v="1325.8"/>
    <n v="8.9999999999999993E-3"/>
    <n v="12"/>
    <n v="0.91"/>
    <n v="11"/>
    <n v="2"/>
    <n v="213.92"/>
    <n v="90"/>
    <n v="26"/>
    <n v="10"/>
  </r>
  <r>
    <x v="1"/>
    <x v="132"/>
    <x v="10"/>
    <x v="2"/>
    <n v="53.483958999999999"/>
    <n v="-2.2446440000000001"/>
    <x v="0"/>
    <x v="1"/>
    <s v="Collection"/>
    <n v="1525.1"/>
    <n v="0.01"/>
    <n v="16"/>
    <n v="0.69"/>
    <n v="11"/>
    <n v="5"/>
    <n v="105.84"/>
    <n v="92"/>
    <n v="39"/>
    <n v="4"/>
  </r>
  <r>
    <x v="1"/>
    <x v="133"/>
    <x v="11"/>
    <x v="2"/>
    <n v="53.483958999999999"/>
    <n v="-2.2446440000000001"/>
    <x v="0"/>
    <x v="1"/>
    <s v="Collection"/>
    <n v="1403.4"/>
    <n v="8.9999999999999993E-3"/>
    <n v="12"/>
    <n v="0.43"/>
    <n v="5"/>
    <n v="4"/>
    <n v="179.76"/>
    <n v="82"/>
    <n v="47"/>
    <n v="5"/>
  </r>
  <r>
    <x v="1"/>
    <x v="134"/>
    <x v="86"/>
    <x v="2"/>
    <n v="53.483958999999999"/>
    <n v="-2.2446440000000001"/>
    <x v="0"/>
    <x v="1"/>
    <s v="Collection"/>
    <n v="2215.1"/>
    <n v="1.2E-2"/>
    <n v="25"/>
    <n v="1.19"/>
    <n v="30"/>
    <n v="6"/>
    <n v="123.76"/>
    <n v="119"/>
    <n v="35"/>
    <n v="6"/>
  </r>
  <r>
    <x v="1"/>
    <x v="135"/>
    <x v="87"/>
    <x v="2"/>
    <n v="53.483958999999999"/>
    <n v="-2.2446440000000001"/>
    <x v="0"/>
    <x v="1"/>
    <s v="Collection"/>
    <n v="2074.1999999999998"/>
    <n v="1.4E-2"/>
    <n v="28"/>
    <n v="0.38"/>
    <n v="11"/>
    <n v="7"/>
    <n v="50.4"/>
    <n v="103"/>
    <n v="38"/>
    <n v="4"/>
  </r>
  <r>
    <x v="1"/>
    <x v="136"/>
    <x v="88"/>
    <x v="2"/>
    <n v="53.483958999999999"/>
    <n v="-2.2446440000000001"/>
    <x v="0"/>
    <x v="1"/>
    <s v="Collection"/>
    <n v="1689.7"/>
    <n v="8.0000000000000002E-3"/>
    <n v="14"/>
    <n v="0.48"/>
    <n v="6"/>
    <n v="2"/>
    <n v="123.2"/>
    <n v="58"/>
    <n v="35"/>
    <n v="5"/>
  </r>
  <r>
    <x v="1"/>
    <x v="137"/>
    <x v="89"/>
    <x v="2"/>
    <n v="53.483958999999999"/>
    <n v="-2.2446440000000001"/>
    <x v="0"/>
    <x v="1"/>
    <s v="Collection"/>
    <n v="2216.8000000000002"/>
    <n v="1.2E-2"/>
    <n v="26"/>
    <n v="1.1100000000000001"/>
    <n v="29"/>
    <n v="4"/>
    <n v="324.24"/>
    <n v="89"/>
    <n v="29"/>
    <n v="11"/>
  </r>
  <r>
    <x v="1"/>
    <x v="138"/>
    <x v="90"/>
    <x v="2"/>
    <n v="53.483958999999999"/>
    <n v="-2.2446440000000001"/>
    <x v="0"/>
    <x v="1"/>
    <s v="Collection"/>
    <n v="1499.3"/>
    <n v="1.0999999999999999E-2"/>
    <n v="16"/>
    <n v="1.2"/>
    <n v="19"/>
    <n v="6"/>
    <n v="103.6"/>
    <n v="55"/>
    <n v="39"/>
    <n v="5"/>
  </r>
  <r>
    <x v="1"/>
    <x v="139"/>
    <x v="91"/>
    <x v="2"/>
    <n v="53.483958999999999"/>
    <n v="-2.2446440000000001"/>
    <x v="0"/>
    <x v="1"/>
    <s v="Collection"/>
    <n v="2165.4"/>
    <n v="1.0999999999999999E-2"/>
    <n v="23"/>
    <n v="0.4"/>
    <n v="9"/>
    <n v="5"/>
    <n v="154.56"/>
    <n v="29"/>
    <n v="39"/>
    <n v="2"/>
  </r>
  <r>
    <x v="1"/>
    <x v="140"/>
    <x v="92"/>
    <x v="2"/>
    <n v="53.483958999999999"/>
    <n v="-2.2446440000000001"/>
    <x v="0"/>
    <x v="1"/>
    <s v="Collection"/>
    <n v="1539.7"/>
    <n v="0.01"/>
    <n v="16"/>
    <n v="0.18"/>
    <n v="3"/>
    <n v="4"/>
    <n v="38.4"/>
    <n v="49"/>
    <n v="27"/>
    <n v="4"/>
  </r>
  <r>
    <x v="1"/>
    <x v="141"/>
    <x v="93"/>
    <x v="2"/>
    <n v="53.483958999999999"/>
    <n v="-2.2446440000000001"/>
    <x v="0"/>
    <x v="1"/>
    <s v="Collection"/>
    <n v="2091.6999999999998"/>
    <n v="1.4E-2"/>
    <n v="29"/>
    <n v="0.59"/>
    <n v="17"/>
    <n v="4"/>
    <n v="161.28"/>
    <n v="83"/>
    <n v="24"/>
    <n v="10"/>
  </r>
  <r>
    <x v="1"/>
    <x v="142"/>
    <x v="94"/>
    <x v="2"/>
    <n v="53.483958999999999"/>
    <n v="-2.2446440000000001"/>
    <x v="0"/>
    <x v="1"/>
    <s v="Collection"/>
    <n v="2310.6"/>
    <n v="1.2999999999999999E-2"/>
    <n v="29"/>
    <n v="0.68"/>
    <n v="20"/>
    <n v="3"/>
    <n v="109.76"/>
    <n v="38"/>
    <n v="2"/>
    <n v="1"/>
  </r>
  <r>
    <x v="1"/>
    <x v="143"/>
    <x v="95"/>
    <x v="2"/>
    <n v="53.483958999999999"/>
    <n v="-2.2446440000000001"/>
    <x v="0"/>
    <x v="1"/>
    <s v="Collection"/>
    <n v="1582"/>
    <n v="8.9999999999999993E-3"/>
    <n v="15"/>
    <n v="1.22"/>
    <n v="18"/>
    <n v="3"/>
    <n v="25.6"/>
    <n v="71"/>
    <n v="12"/>
    <n v="1"/>
  </r>
  <r>
    <x v="1"/>
    <x v="144"/>
    <x v="96"/>
    <x v="2"/>
    <n v="53.483958999999999"/>
    <n v="-2.2446440000000001"/>
    <x v="0"/>
    <x v="1"/>
    <s v="Collection"/>
    <n v="2299.5"/>
    <n v="0.01"/>
    <n v="24"/>
    <n v="1.1299999999999999"/>
    <n v="27"/>
    <n v="5"/>
    <n v="309.68"/>
    <n v="72"/>
    <n v="36"/>
    <n v="7"/>
  </r>
  <r>
    <x v="1"/>
    <x v="145"/>
    <x v="97"/>
    <x v="2"/>
    <n v="53.483958999999999"/>
    <n v="-2.2446440000000001"/>
    <x v="0"/>
    <x v="1"/>
    <s v="Collection"/>
    <n v="1949.5"/>
    <n v="1.0999999999999999E-2"/>
    <n v="22"/>
    <n v="0.12"/>
    <n v="3"/>
    <n v="5"/>
    <n v="98"/>
    <n v="59"/>
    <n v="30"/>
    <n v="3"/>
  </r>
  <r>
    <x v="1"/>
    <x v="146"/>
    <x v="98"/>
    <x v="2"/>
    <n v="53.483958999999999"/>
    <n v="-2.2446440000000001"/>
    <x v="0"/>
    <x v="1"/>
    <s v="Collection"/>
    <n v="1551.9"/>
    <n v="8.0000000000000002E-3"/>
    <n v="12"/>
    <n v="0.78"/>
    <n v="10"/>
    <n v="6"/>
    <n v="207.76"/>
    <n v="73"/>
    <n v="15"/>
    <n v="9"/>
  </r>
  <r>
    <x v="1"/>
    <x v="147"/>
    <x v="99"/>
    <x v="2"/>
    <n v="53.483958999999999"/>
    <n v="-2.2446440000000001"/>
    <x v="0"/>
    <x v="1"/>
    <s v="Collection"/>
    <n v="1452.3"/>
    <n v="0.01"/>
    <n v="14"/>
    <n v="0.23"/>
    <n v="3"/>
    <n v="2"/>
    <n v="69.44"/>
    <n v="44"/>
    <n v="23"/>
    <n v="7"/>
  </r>
  <r>
    <x v="1"/>
    <x v="148"/>
    <x v="100"/>
    <x v="2"/>
    <n v="53.483958999999999"/>
    <n v="-2.2446440000000001"/>
    <x v="0"/>
    <x v="1"/>
    <s v="Collection"/>
    <n v="2365"/>
    <n v="0.01"/>
    <n v="23"/>
    <n v="0.84"/>
    <n v="20"/>
    <n v="2"/>
    <n v="225.12"/>
    <n v="38"/>
    <n v="39"/>
    <n v="8"/>
  </r>
  <r>
    <x v="1"/>
    <x v="149"/>
    <x v="101"/>
    <x v="2"/>
    <n v="53.483958999999999"/>
    <n v="-2.2446440000000001"/>
    <x v="0"/>
    <x v="1"/>
    <s v="Collection"/>
    <n v="1296.7"/>
    <n v="1.0999999999999999E-2"/>
    <n v="15"/>
    <n v="0.84"/>
    <n v="12"/>
    <n v="6"/>
    <n v="47.2"/>
    <n v="70"/>
    <n v="29"/>
    <n v="7"/>
  </r>
  <r>
    <x v="1"/>
    <x v="150"/>
    <x v="102"/>
    <x v="2"/>
    <n v="53.483958999999999"/>
    <n v="-2.2446440000000001"/>
    <x v="0"/>
    <x v="1"/>
    <s v="Collection"/>
    <n v="1482.3"/>
    <n v="1.2E-2"/>
    <n v="17"/>
    <n v="0.21"/>
    <n v="4"/>
    <n v="6"/>
    <n v="117.6"/>
    <n v="54"/>
    <n v="2"/>
    <n v="10"/>
  </r>
  <r>
    <x v="1"/>
    <x v="151"/>
    <x v="103"/>
    <x v="2"/>
    <n v="53.483958999999999"/>
    <n v="-2.2446440000000001"/>
    <x v="0"/>
    <x v="1"/>
    <s v="Collection"/>
    <n v="2254.8000000000002"/>
    <n v="8.9999999999999993E-3"/>
    <n v="20"/>
    <n v="0.15"/>
    <n v="3"/>
    <n v="1"/>
    <n v="134.4"/>
    <n v="41"/>
    <n v="14"/>
    <n v="10"/>
  </r>
  <r>
    <x v="1"/>
    <x v="152"/>
    <x v="104"/>
    <x v="2"/>
    <n v="53.483958999999999"/>
    <n v="-2.2446440000000001"/>
    <x v="0"/>
    <x v="1"/>
    <s v="Collection"/>
    <n v="2038.1"/>
    <n v="8.9999999999999993E-3"/>
    <n v="19"/>
    <n v="0.06"/>
    <n v="1"/>
    <n v="5"/>
    <n v="38.4"/>
    <n v="29"/>
    <n v="38"/>
    <n v="9"/>
  </r>
  <r>
    <x v="1"/>
    <x v="153"/>
    <x v="0"/>
    <x v="2"/>
    <n v="53.483958999999999"/>
    <n v="-2.2446440000000001"/>
    <x v="0"/>
    <x v="1"/>
    <s v="Collection"/>
    <n v="1780.7"/>
    <n v="1.4E-2"/>
    <n v="25"/>
    <n v="0.11"/>
    <n v="3"/>
    <n v="5"/>
    <n v="246.96"/>
    <n v="54"/>
    <n v="2"/>
    <n v="8"/>
  </r>
  <r>
    <x v="1"/>
    <x v="154"/>
    <x v="1"/>
    <x v="2"/>
    <n v="53.483958999999999"/>
    <n v="-2.2446440000000001"/>
    <x v="0"/>
    <x v="1"/>
    <s v="Collection"/>
    <n v="2276.3000000000002"/>
    <n v="1.0999999999999999E-2"/>
    <n v="25"/>
    <n v="1.1499999999999999"/>
    <n v="28"/>
    <n v="4"/>
    <n v="38.08"/>
    <n v="73"/>
    <n v="36"/>
    <n v="5"/>
  </r>
  <r>
    <x v="1"/>
    <x v="155"/>
    <x v="2"/>
    <x v="2"/>
    <n v="53.483958999999999"/>
    <n v="-2.2446440000000001"/>
    <x v="0"/>
    <x v="1"/>
    <s v="Collection"/>
    <n v="1562.1"/>
    <n v="8.9999999999999993E-3"/>
    <n v="15"/>
    <n v="0.21"/>
    <n v="3"/>
    <n v="5"/>
    <n v="109.76"/>
    <n v="53"/>
    <n v="17"/>
    <n v="3"/>
  </r>
  <r>
    <x v="1"/>
    <x v="156"/>
    <x v="3"/>
    <x v="2"/>
    <n v="53.483958999999999"/>
    <n v="-2.2446440000000001"/>
    <x v="0"/>
    <x v="1"/>
    <s v="Collection"/>
    <n v="1902.7"/>
    <n v="0.01"/>
    <n v="19"/>
    <n v="1.07"/>
    <n v="20"/>
    <n v="7"/>
    <n v="35.840000000000003"/>
    <n v="62"/>
    <n v="2"/>
    <n v="8"/>
  </r>
  <r>
    <x v="1"/>
    <x v="157"/>
    <x v="4"/>
    <x v="2"/>
    <n v="53.483958999999999"/>
    <n v="-2.2446440000000001"/>
    <x v="0"/>
    <x v="1"/>
    <s v="Collection"/>
    <n v="1575.4"/>
    <n v="1.0999999999999999E-2"/>
    <n v="17"/>
    <n v="0.39"/>
    <n v="6"/>
    <n v="6"/>
    <n v="40.799999999999997"/>
    <n v="82"/>
    <n v="11"/>
    <n v="6"/>
  </r>
  <r>
    <x v="1"/>
    <x v="158"/>
    <x v="5"/>
    <x v="2"/>
    <n v="53.483958999999999"/>
    <n v="-2.2446440000000001"/>
    <x v="0"/>
    <x v="1"/>
    <s v="Collection"/>
    <n v="1418.3"/>
    <n v="1.4E-2"/>
    <n v="20"/>
    <n v="1.27"/>
    <n v="25"/>
    <n v="5"/>
    <n v="44.8"/>
    <n v="74"/>
    <n v="38"/>
    <n v="4"/>
  </r>
  <r>
    <x v="1"/>
    <x v="159"/>
    <x v="6"/>
    <x v="2"/>
    <n v="53.483958999999999"/>
    <n v="-2.2446440000000001"/>
    <x v="0"/>
    <x v="1"/>
    <s v="Collection"/>
    <n v="1362"/>
    <n v="8.9999999999999993E-3"/>
    <n v="12"/>
    <n v="0.3"/>
    <n v="4"/>
    <n v="3"/>
    <n v="248.64"/>
    <n v="47"/>
    <n v="2"/>
    <n v="2"/>
  </r>
  <r>
    <x v="1"/>
    <x v="160"/>
    <x v="7"/>
    <x v="2"/>
    <n v="53.483958999999999"/>
    <n v="-2.2446440000000001"/>
    <x v="0"/>
    <x v="1"/>
    <s v="Collection"/>
    <n v="2198.3000000000002"/>
    <n v="8.9999999999999993E-3"/>
    <n v="19"/>
    <n v="0.26"/>
    <n v="5"/>
    <n v="4"/>
    <n v="187.6"/>
    <n v="25"/>
    <n v="20"/>
    <n v="5"/>
  </r>
  <r>
    <x v="1"/>
    <x v="161"/>
    <x v="8"/>
    <x v="2"/>
    <n v="53.483958999999999"/>
    <n v="-2.2446440000000001"/>
    <x v="0"/>
    <x v="1"/>
    <s v="Collection"/>
    <n v="2398.1999999999998"/>
    <n v="0.01"/>
    <n v="25"/>
    <n v="0.55000000000000004"/>
    <n v="14"/>
    <n v="5"/>
    <n v="90.72"/>
    <n v="59"/>
    <n v="11"/>
    <n v="3"/>
  </r>
  <r>
    <x v="1"/>
    <x v="162"/>
    <x v="9"/>
    <x v="2"/>
    <n v="53.483958999999999"/>
    <n v="-2.2446440000000001"/>
    <x v="0"/>
    <x v="1"/>
    <s v="Collection"/>
    <n v="1510.3"/>
    <n v="0.01"/>
    <n v="16"/>
    <n v="0.65"/>
    <n v="10"/>
    <n v="5"/>
    <n v="48.72"/>
    <n v="46"/>
    <n v="3"/>
    <n v="9"/>
  </r>
  <r>
    <x v="1"/>
    <x v="163"/>
    <x v="10"/>
    <x v="2"/>
    <n v="53.483958999999999"/>
    <n v="-2.2446440000000001"/>
    <x v="0"/>
    <x v="1"/>
    <s v="Collection"/>
    <n v="2376.1999999999998"/>
    <n v="1.2999999999999999E-2"/>
    <n v="31"/>
    <n v="0.69"/>
    <n v="21"/>
    <n v="3"/>
    <n v="37.6"/>
    <n v="55"/>
    <n v="38"/>
    <n v="4"/>
  </r>
  <r>
    <x v="1"/>
    <x v="164"/>
    <x v="11"/>
    <x v="2"/>
    <n v="53.483958999999999"/>
    <n v="-2.2446440000000001"/>
    <x v="0"/>
    <x v="1"/>
    <s v="Collection"/>
    <n v="1896.7"/>
    <n v="0.01"/>
    <n v="20"/>
    <n v="0.05"/>
    <n v="1"/>
    <n v="7"/>
    <n v="202.16"/>
    <n v="74"/>
    <n v="32"/>
    <n v="4"/>
  </r>
  <r>
    <x v="1"/>
    <x v="165"/>
    <x v="105"/>
    <x v="2"/>
    <n v="53.483958999999999"/>
    <n v="-2.2446440000000001"/>
    <x v="0"/>
    <x v="1"/>
    <s v="Collection"/>
    <n v="1434.9"/>
    <n v="1.0999999999999999E-2"/>
    <n v="15"/>
    <n v="0.09"/>
    <n v="1"/>
    <n v="5"/>
    <n v="63.84"/>
    <n v="23"/>
    <n v="18"/>
    <n v="9"/>
  </r>
  <r>
    <x v="1"/>
    <x v="166"/>
    <x v="106"/>
    <x v="2"/>
    <n v="53.483958999999999"/>
    <n v="-2.2446440000000001"/>
    <x v="0"/>
    <x v="1"/>
    <s v="Collection"/>
    <n v="2219.6"/>
    <n v="1.0999999999999999E-2"/>
    <n v="23"/>
    <n v="0.56999999999999995"/>
    <n v="13"/>
    <n v="4"/>
    <n v="112"/>
    <n v="49"/>
    <n v="36"/>
    <n v="9"/>
  </r>
  <r>
    <x v="1"/>
    <x v="167"/>
    <x v="107"/>
    <x v="2"/>
    <n v="53.483958999999999"/>
    <n v="-2.2446440000000001"/>
    <x v="0"/>
    <x v="1"/>
    <s v="Collection"/>
    <n v="2270.3000000000002"/>
    <n v="1.2E-2"/>
    <n v="27"/>
    <n v="1.04"/>
    <n v="28"/>
    <n v="5"/>
    <n v="113.68"/>
    <n v="29"/>
    <n v="6"/>
    <n v="5"/>
  </r>
  <r>
    <x v="1"/>
    <x v="168"/>
    <x v="108"/>
    <x v="2"/>
    <n v="53.483958999999999"/>
    <n v="-2.2446440000000001"/>
    <x v="0"/>
    <x v="1"/>
    <s v="Collection"/>
    <n v="1850"/>
    <n v="1.4E-2"/>
    <n v="25"/>
    <n v="1.06"/>
    <n v="27"/>
    <n v="5"/>
    <n v="9.6"/>
    <n v="77"/>
    <n v="36"/>
    <n v="5"/>
  </r>
  <r>
    <x v="1"/>
    <x v="169"/>
    <x v="109"/>
    <x v="2"/>
    <n v="53.483958999999999"/>
    <n v="-2.2446440000000001"/>
    <x v="0"/>
    <x v="1"/>
    <s v="Collection"/>
    <n v="1430.1"/>
    <n v="0.01"/>
    <n v="14"/>
    <n v="0.09"/>
    <n v="1"/>
    <n v="4"/>
    <n v="17.600000000000001"/>
    <n v="48"/>
    <n v="3"/>
    <n v="7"/>
  </r>
  <r>
    <x v="1"/>
    <x v="170"/>
    <x v="110"/>
    <x v="2"/>
    <n v="53.483958999999999"/>
    <n v="-2.2446440000000001"/>
    <x v="0"/>
    <x v="1"/>
    <s v="Collection"/>
    <n v="2191.5"/>
    <n v="1.2E-2"/>
    <n v="27"/>
    <n v="0.04"/>
    <n v="1"/>
    <n v="5"/>
    <n v="59.92"/>
    <n v="37"/>
    <n v="6"/>
    <n v="2"/>
  </r>
  <r>
    <x v="1"/>
    <x v="171"/>
    <x v="111"/>
    <x v="2"/>
    <n v="53.483958999999999"/>
    <n v="-2.2446440000000001"/>
    <x v="0"/>
    <x v="1"/>
    <s v="Collection"/>
    <n v="1237.2"/>
    <n v="1.2E-2"/>
    <n v="14"/>
    <n v="0.92"/>
    <n v="13"/>
    <n v="1"/>
    <n v="90.16"/>
    <n v="34"/>
    <n v="23"/>
    <n v="10"/>
  </r>
  <r>
    <x v="1"/>
    <x v="172"/>
    <x v="112"/>
    <x v="2"/>
    <n v="53.483958999999999"/>
    <n v="-2.2446440000000001"/>
    <x v="0"/>
    <x v="1"/>
    <s v="Collection"/>
    <n v="1390.9"/>
    <n v="1.0999999999999999E-2"/>
    <n v="15"/>
    <n v="0.46"/>
    <n v="7"/>
    <n v="4"/>
    <n v="16"/>
    <n v="29"/>
    <n v="2"/>
    <n v="6"/>
  </r>
  <r>
    <x v="1"/>
    <x v="173"/>
    <x v="113"/>
    <x v="2"/>
    <n v="53.483958999999999"/>
    <n v="-2.2446440000000001"/>
    <x v="0"/>
    <x v="1"/>
    <s v="Collection"/>
    <n v="2096.4"/>
    <n v="0.01"/>
    <n v="21"/>
    <n v="0.88"/>
    <n v="18"/>
    <n v="5"/>
    <n v="192.64"/>
    <n v="40"/>
    <n v="15"/>
    <n v="7"/>
  </r>
  <r>
    <x v="1"/>
    <x v="174"/>
    <x v="114"/>
    <x v="2"/>
    <n v="53.483958999999999"/>
    <n v="-2.2446440000000001"/>
    <x v="0"/>
    <x v="1"/>
    <s v="Collection"/>
    <n v="1979"/>
    <n v="1.2E-2"/>
    <n v="23"/>
    <n v="1.1599999999999999"/>
    <n v="27"/>
    <n v="1"/>
    <n v="26.4"/>
    <n v="17"/>
    <n v="9"/>
    <n v="1"/>
  </r>
  <r>
    <x v="1"/>
    <x v="175"/>
    <x v="115"/>
    <x v="2"/>
    <n v="53.483958999999999"/>
    <n v="-2.2446440000000001"/>
    <x v="0"/>
    <x v="1"/>
    <s v="Collection"/>
    <n v="2277.6999999999998"/>
    <n v="0.01"/>
    <n v="22"/>
    <n v="0.38"/>
    <n v="8"/>
    <n v="4"/>
    <n v="57.68"/>
    <n v="62"/>
    <n v="11"/>
    <n v="4"/>
  </r>
  <r>
    <x v="1"/>
    <x v="176"/>
    <x v="116"/>
    <x v="2"/>
    <n v="53.483958999999999"/>
    <n v="-2.2446440000000001"/>
    <x v="0"/>
    <x v="1"/>
    <s v="Collection"/>
    <n v="2219.1999999999998"/>
    <n v="1.2E-2"/>
    <n v="26"/>
    <n v="0.7"/>
    <n v="18"/>
    <n v="3"/>
    <n v="0"/>
    <n v="71"/>
    <n v="8"/>
    <n v="4"/>
  </r>
  <r>
    <x v="1"/>
    <x v="177"/>
    <x v="117"/>
    <x v="2"/>
    <n v="53.483958999999999"/>
    <n v="-2.2446440000000001"/>
    <x v="0"/>
    <x v="1"/>
    <s v="Collection"/>
    <n v="1552.9"/>
    <n v="8.0000000000000002E-3"/>
    <n v="13"/>
    <n v="0.06"/>
    <n v="1"/>
    <n v="5"/>
    <n v="70"/>
    <n v="85"/>
    <n v="14"/>
    <n v="8"/>
  </r>
  <r>
    <x v="1"/>
    <x v="178"/>
    <x v="118"/>
    <x v="2"/>
    <n v="53.483958999999999"/>
    <n v="-2.2446440000000001"/>
    <x v="0"/>
    <x v="1"/>
    <s v="Collection"/>
    <n v="1483.1"/>
    <n v="0.01"/>
    <n v="14"/>
    <n v="0.98"/>
    <n v="14"/>
    <n v="5"/>
    <n v="147.84"/>
    <n v="48"/>
    <n v="38"/>
    <n v="10"/>
  </r>
  <r>
    <x v="1"/>
    <x v="179"/>
    <x v="119"/>
    <x v="2"/>
    <n v="53.483958999999999"/>
    <n v="-2.2446440000000001"/>
    <x v="0"/>
    <x v="1"/>
    <s v="Collection"/>
    <n v="2030.6"/>
    <n v="1.0999999999999999E-2"/>
    <n v="23"/>
    <n v="0.98"/>
    <n v="22"/>
    <n v="2"/>
    <n v="61.6"/>
    <n v="35"/>
    <n v="29"/>
    <n v="8"/>
  </r>
  <r>
    <x v="1"/>
    <x v="180"/>
    <x v="120"/>
    <x v="2"/>
    <n v="53.483958999999999"/>
    <n v="-2.2446440000000001"/>
    <x v="0"/>
    <x v="1"/>
    <s v="Collection"/>
    <n v="2008.9"/>
    <n v="8.0000000000000002E-3"/>
    <n v="16"/>
    <n v="1.1000000000000001"/>
    <n v="18"/>
    <n v="5"/>
    <n v="57.68"/>
    <n v="20"/>
    <n v="8"/>
    <n v="10"/>
  </r>
  <r>
    <x v="1"/>
    <x v="181"/>
    <x v="121"/>
    <x v="2"/>
    <n v="53.483958999999999"/>
    <n v="-2.2446440000000001"/>
    <x v="0"/>
    <x v="1"/>
    <s v="Collection"/>
    <n v="2112.1"/>
    <n v="1.4E-2"/>
    <n v="29"/>
    <n v="0.61"/>
    <n v="17"/>
    <n v="1"/>
    <n v="284.48"/>
    <n v="67"/>
    <n v="35"/>
    <n v="6"/>
  </r>
  <r>
    <x v="1"/>
    <x v="182"/>
    <x v="122"/>
    <x v="2"/>
    <n v="53.483958999999999"/>
    <n v="-2.2446440000000001"/>
    <x v="0"/>
    <x v="1"/>
    <s v="Collection"/>
    <n v="1542.5"/>
    <n v="1.2E-2"/>
    <n v="19"/>
    <n v="0.35"/>
    <n v="7"/>
    <n v="4"/>
    <n v="168"/>
    <n v="79"/>
    <n v="32"/>
    <n v="2"/>
  </r>
  <r>
    <x v="1"/>
    <x v="183"/>
    <x v="123"/>
    <x v="2"/>
    <n v="53.483958999999999"/>
    <n v="-2.2446440000000001"/>
    <x v="0"/>
    <x v="1"/>
    <s v="Collection"/>
    <n v="1992.3"/>
    <n v="1.2E-2"/>
    <n v="24"/>
    <n v="1.1599999999999999"/>
    <n v="28"/>
    <n v="7"/>
    <n v="84.56"/>
    <n v="47"/>
    <n v="33"/>
    <n v="3"/>
  </r>
  <r>
    <x v="2"/>
    <x v="184"/>
    <x v="0"/>
    <x v="2"/>
    <n v="53.483958999999999"/>
    <n v="-2.2446440000000001"/>
    <x v="0"/>
    <x v="1"/>
    <s v="Collection"/>
    <n v="1780"/>
    <n v="1.0999999999999999E-2"/>
    <n v="19"/>
    <n v="0.28000000000000003"/>
    <n v="5"/>
    <n v="0"/>
    <n v="119.28"/>
    <n v="72"/>
    <n v="21"/>
    <n v="7"/>
  </r>
  <r>
    <x v="2"/>
    <x v="185"/>
    <x v="1"/>
    <x v="2"/>
    <n v="53.483958999999999"/>
    <n v="-2.2446440000000001"/>
    <x v="0"/>
    <x v="1"/>
    <s v="Collection"/>
    <n v="2567"/>
    <n v="1.2999999999999999E-2"/>
    <n v="32"/>
    <n v="0.91"/>
    <n v="29"/>
    <n v="6"/>
    <n v="112"/>
    <n v="76"/>
    <n v="39"/>
    <n v="11"/>
  </r>
  <r>
    <x v="2"/>
    <x v="186"/>
    <x v="2"/>
    <x v="2"/>
    <n v="53.483958999999999"/>
    <n v="-2.2446440000000001"/>
    <x v="0"/>
    <x v="1"/>
    <s v="Collection"/>
    <n v="2870"/>
    <n v="1.4E-2"/>
    <n v="40"/>
    <n v="0.53"/>
    <n v="21"/>
    <n v="2"/>
    <n v="240.24"/>
    <n v="79"/>
    <n v="20"/>
    <n v="8"/>
  </r>
  <r>
    <x v="2"/>
    <x v="187"/>
    <x v="3"/>
    <x v="2"/>
    <n v="53.483958999999999"/>
    <n v="-2.2446440000000001"/>
    <x v="0"/>
    <x v="1"/>
    <s v="Collection"/>
    <n v="3001"/>
    <n v="1.2999999999999999E-2"/>
    <n v="38"/>
    <n v="0.78"/>
    <n v="29"/>
    <n v="5"/>
    <n v="173.6"/>
    <n v="88"/>
    <n v="24"/>
    <n v="8"/>
  </r>
  <r>
    <x v="2"/>
    <x v="188"/>
    <x v="4"/>
    <x v="2"/>
    <n v="53.483958999999999"/>
    <n v="-2.2446440000000001"/>
    <x v="0"/>
    <x v="1"/>
    <s v="Collection"/>
    <n v="1880"/>
    <n v="1.2E-2"/>
    <n v="23"/>
    <n v="0.38"/>
    <n v="9"/>
    <n v="4"/>
    <n v="64.400000000000006"/>
    <n v="24"/>
    <n v="39"/>
    <n v="9"/>
  </r>
  <r>
    <x v="2"/>
    <x v="189"/>
    <x v="5"/>
    <x v="2"/>
    <n v="53.483958999999999"/>
    <n v="-2.2446440000000001"/>
    <x v="0"/>
    <x v="1"/>
    <s v="Collection"/>
    <n v="1930"/>
    <n v="1.0999999999999999E-2"/>
    <n v="21"/>
    <n v="1.1499999999999999"/>
    <n v="24"/>
    <n v="4"/>
    <n v="119.28"/>
    <n v="67"/>
    <n v="32"/>
    <n v="6"/>
  </r>
  <r>
    <x v="2"/>
    <x v="190"/>
    <x v="6"/>
    <x v="2"/>
    <n v="53.483958999999999"/>
    <n v="-2.2446440000000001"/>
    <x v="0"/>
    <x v="1"/>
    <s v="Collection"/>
    <n v="2402"/>
    <n v="1.4E-2"/>
    <n v="34"/>
    <n v="0.71"/>
    <n v="24"/>
    <n v="5"/>
    <n v="129.36000000000001"/>
    <n v="65"/>
    <n v="11"/>
    <n v="10"/>
  </r>
  <r>
    <x v="2"/>
    <x v="191"/>
    <x v="7"/>
    <x v="2"/>
    <n v="53.483958999999999"/>
    <n v="-2.2446440000000001"/>
    <x v="0"/>
    <x v="1"/>
    <s v="Collection"/>
    <n v="2678"/>
    <n v="1.2E-2"/>
    <n v="31"/>
    <n v="1.38"/>
    <n v="43"/>
    <n v="3"/>
    <n v="278.88"/>
    <n v="94"/>
    <n v="23"/>
    <n v="7"/>
  </r>
  <r>
    <x v="2"/>
    <x v="192"/>
    <x v="8"/>
    <x v="2"/>
    <n v="53.483958999999999"/>
    <n v="-2.2446440000000001"/>
    <x v="0"/>
    <x v="1"/>
    <s v="Collection"/>
    <n v="1775"/>
    <n v="1.6E-2"/>
    <n v="28"/>
    <n v="0.21"/>
    <n v="6"/>
    <n v="2"/>
    <n v="112"/>
    <n v="89"/>
    <n v="44"/>
    <n v="9"/>
  </r>
  <r>
    <x v="2"/>
    <x v="193"/>
    <x v="9"/>
    <x v="2"/>
    <n v="53.483958999999999"/>
    <n v="-2.2446440000000001"/>
    <x v="0"/>
    <x v="1"/>
    <s v="Collection"/>
    <n v="2950"/>
    <n v="1.0999999999999999E-2"/>
    <n v="31"/>
    <n v="0.77"/>
    <n v="24"/>
    <n v="2"/>
    <n v="148.4"/>
    <n v="42"/>
    <n v="38"/>
    <n v="7"/>
  </r>
  <r>
    <x v="2"/>
    <x v="194"/>
    <x v="10"/>
    <x v="2"/>
    <n v="53.483958999999999"/>
    <n v="-2.2446440000000001"/>
    <x v="0"/>
    <x v="1"/>
    <s v="Collection"/>
    <n v="2843"/>
    <n v="1.2999999999999999E-2"/>
    <n v="37"/>
    <n v="0.64"/>
    <n v="24"/>
    <n v="2"/>
    <n v="399.28"/>
    <n v="59"/>
    <n v="20"/>
    <n v="7"/>
  </r>
  <r>
    <x v="2"/>
    <x v="195"/>
    <x v="11"/>
    <x v="2"/>
    <n v="53.483958999999999"/>
    <n v="-2.2446440000000001"/>
    <x v="0"/>
    <x v="1"/>
    <s v="Collection"/>
    <n v="3224"/>
    <n v="1.6E-2"/>
    <n v="51"/>
    <n v="1.27"/>
    <n v="64"/>
    <n v="3"/>
    <n v="142.80000000000001"/>
    <n v="83"/>
    <n v="36"/>
    <n v="8"/>
  </r>
  <r>
    <x v="2"/>
    <x v="196"/>
    <x v="124"/>
    <x v="2"/>
    <n v="53.483958999999999"/>
    <n v="-2.2446440000000001"/>
    <x v="0"/>
    <x v="1"/>
    <s v="Collection"/>
    <n v="2370"/>
    <n v="1.2999999999999999E-2"/>
    <n v="31"/>
    <n v="1.35"/>
    <n v="41"/>
    <n v="2"/>
    <n v="161.84"/>
    <n v="59"/>
    <n v="36"/>
    <n v="5"/>
  </r>
  <r>
    <x v="2"/>
    <x v="197"/>
    <x v="125"/>
    <x v="2"/>
    <n v="53.483958999999999"/>
    <n v="-2.2446440000000001"/>
    <x v="0"/>
    <x v="1"/>
    <s v="Collection"/>
    <n v="2065"/>
    <n v="1.2E-2"/>
    <n v="25"/>
    <n v="0.61"/>
    <n v="15"/>
    <n v="2"/>
    <n v="170.8"/>
    <n v="83"/>
    <n v="11"/>
    <n v="6"/>
  </r>
  <r>
    <x v="2"/>
    <x v="198"/>
    <x v="126"/>
    <x v="2"/>
    <n v="53.483958999999999"/>
    <n v="-2.2446440000000001"/>
    <x v="0"/>
    <x v="1"/>
    <s v="Collection"/>
    <n v="1991"/>
    <n v="1.4E-2"/>
    <n v="28"/>
    <n v="0.87"/>
    <n v="24"/>
    <n v="1"/>
    <n v="66.64"/>
    <n v="78"/>
    <n v="44"/>
    <n v="8"/>
  </r>
  <r>
    <x v="2"/>
    <x v="199"/>
    <x v="127"/>
    <x v="2"/>
    <n v="53.483958999999999"/>
    <n v="-2.2446440000000001"/>
    <x v="0"/>
    <x v="1"/>
    <s v="Collection"/>
    <n v="2937"/>
    <n v="1.7000000000000001E-2"/>
    <n v="48"/>
    <n v="1.33"/>
    <n v="64"/>
    <n v="3"/>
    <n v="40.880000000000003"/>
    <n v="47"/>
    <n v="2"/>
    <n v="12"/>
  </r>
  <r>
    <x v="2"/>
    <x v="200"/>
    <x v="128"/>
    <x v="2"/>
    <n v="53.483958999999999"/>
    <n v="-2.2446440000000001"/>
    <x v="0"/>
    <x v="1"/>
    <s v="Collection"/>
    <n v="3319"/>
    <n v="1.2E-2"/>
    <n v="40"/>
    <n v="1.1200000000000001"/>
    <n v="45"/>
    <n v="1"/>
    <n v="97.44"/>
    <n v="49"/>
    <n v="8"/>
    <n v="4"/>
  </r>
  <r>
    <x v="2"/>
    <x v="201"/>
    <x v="129"/>
    <x v="2"/>
    <n v="53.483958999999999"/>
    <n v="-2.2446440000000001"/>
    <x v="0"/>
    <x v="1"/>
    <s v="Collection"/>
    <n v="2494"/>
    <n v="1.2999999999999999E-2"/>
    <n v="33"/>
    <n v="0.47"/>
    <n v="16"/>
    <n v="2"/>
    <n v="128.80000000000001"/>
    <n v="40"/>
    <n v="11"/>
    <n v="5"/>
  </r>
  <r>
    <x v="2"/>
    <x v="202"/>
    <x v="130"/>
    <x v="2"/>
    <n v="53.483958999999999"/>
    <n v="-2.2446440000000001"/>
    <x v="0"/>
    <x v="1"/>
    <s v="Collection"/>
    <n v="3198"/>
    <n v="1.4E-2"/>
    <n v="43"/>
    <n v="1.01"/>
    <n v="44"/>
    <n v="2"/>
    <n v="95.2"/>
    <n v="32"/>
    <n v="2"/>
    <n v="6"/>
  </r>
  <r>
    <x v="2"/>
    <x v="203"/>
    <x v="131"/>
    <x v="2"/>
    <n v="53.483958999999999"/>
    <n v="-2.2446440000000001"/>
    <x v="0"/>
    <x v="1"/>
    <s v="Collection"/>
    <n v="2264"/>
    <n v="1.2E-2"/>
    <n v="26"/>
    <n v="0.71"/>
    <n v="19"/>
    <n v="3"/>
    <n v="173.04"/>
    <n v="64"/>
    <n v="38"/>
    <n v="2"/>
  </r>
  <r>
    <x v="2"/>
    <x v="204"/>
    <x v="132"/>
    <x v="2"/>
    <n v="53.483958999999999"/>
    <n v="-2.2446440000000001"/>
    <x v="0"/>
    <x v="1"/>
    <s v="Collection"/>
    <n v="2415"/>
    <n v="1.6E-2"/>
    <n v="37"/>
    <n v="0.4"/>
    <n v="15"/>
    <n v="5"/>
    <n v="176.4"/>
    <n v="78"/>
    <n v="8"/>
    <n v="6"/>
  </r>
  <r>
    <x v="2"/>
    <x v="205"/>
    <x v="133"/>
    <x v="2"/>
    <n v="53.483958999999999"/>
    <n v="-2.2446440000000001"/>
    <x v="0"/>
    <x v="1"/>
    <s v="Collection"/>
    <n v="1873"/>
    <n v="1.2999999999999999E-2"/>
    <n v="24"/>
    <n v="0.47"/>
    <n v="11"/>
    <n v="2"/>
    <n v="170.8"/>
    <n v="59"/>
    <n v="42"/>
    <n v="4"/>
  </r>
  <r>
    <x v="2"/>
    <x v="206"/>
    <x v="134"/>
    <x v="2"/>
    <n v="53.483958999999999"/>
    <n v="-2.2446440000000001"/>
    <x v="0"/>
    <x v="1"/>
    <s v="Collection"/>
    <n v="2062"/>
    <n v="1.2E-2"/>
    <n v="24"/>
    <n v="1.46"/>
    <n v="35"/>
    <n v="1"/>
    <n v="82.32"/>
    <n v="67"/>
    <n v="18"/>
    <n v="10"/>
  </r>
  <r>
    <x v="2"/>
    <x v="207"/>
    <x v="135"/>
    <x v="2"/>
    <n v="53.483958999999999"/>
    <n v="-2.2446440000000001"/>
    <x v="0"/>
    <x v="1"/>
    <s v="Collection"/>
    <n v="3139"/>
    <n v="1.0999999999999999E-2"/>
    <n v="36"/>
    <n v="1.44"/>
    <n v="52"/>
    <n v="2"/>
    <n v="33.6"/>
    <n v="67"/>
    <n v="44"/>
    <n v="8"/>
  </r>
  <r>
    <x v="2"/>
    <x v="208"/>
    <x v="136"/>
    <x v="2"/>
    <n v="53.483958999999999"/>
    <n v="-2.2446440000000001"/>
    <x v="0"/>
    <x v="1"/>
    <s v="Collection"/>
    <n v="1727"/>
    <n v="1.6E-2"/>
    <n v="27"/>
    <n v="0.4"/>
    <n v="11"/>
    <n v="2"/>
    <n v="44"/>
    <n v="47"/>
    <n v="35"/>
    <n v="6"/>
  </r>
  <r>
    <x v="2"/>
    <x v="209"/>
    <x v="137"/>
    <x v="2"/>
    <n v="53.483958999999999"/>
    <n v="-2.2446440000000001"/>
    <x v="0"/>
    <x v="1"/>
    <s v="Collection"/>
    <n v="2254"/>
    <n v="1.0999999999999999E-2"/>
    <n v="25"/>
    <n v="0.28999999999999998"/>
    <n v="7"/>
    <n v="2"/>
    <n v="301.83999999999997"/>
    <n v="36"/>
    <n v="27"/>
    <n v="8"/>
  </r>
  <r>
    <x v="2"/>
    <x v="210"/>
    <x v="138"/>
    <x v="2"/>
    <n v="53.483958999999999"/>
    <n v="-2.2446440000000001"/>
    <x v="0"/>
    <x v="1"/>
    <s v="Collection"/>
    <n v="1786"/>
    <n v="1.2999999999999999E-2"/>
    <n v="24"/>
    <n v="1.01"/>
    <n v="24"/>
    <n v="4"/>
    <n v="94.08"/>
    <n v="46"/>
    <n v="38"/>
    <n v="7"/>
  </r>
  <r>
    <x v="2"/>
    <x v="211"/>
    <x v="139"/>
    <x v="2"/>
    <n v="53.483958999999999"/>
    <n v="-2.2446440000000001"/>
    <x v="0"/>
    <x v="1"/>
    <s v="Collection"/>
    <n v="2530"/>
    <n v="1.2E-2"/>
    <n v="31"/>
    <n v="1.29"/>
    <n v="40"/>
    <n v="3"/>
    <n v="72.8"/>
    <n v="95"/>
    <n v="3"/>
    <n v="8"/>
  </r>
  <r>
    <x v="2"/>
    <x v="212"/>
    <x v="140"/>
    <x v="2"/>
    <n v="53.483958999999999"/>
    <n v="-2.2446440000000001"/>
    <x v="0"/>
    <x v="1"/>
    <s v="Collection"/>
    <n v="1869"/>
    <n v="1.0999999999999999E-2"/>
    <n v="20"/>
    <n v="0.23"/>
    <n v="5"/>
    <n v="2"/>
    <n v="104.16"/>
    <n v="74"/>
    <n v="42"/>
    <n v="4"/>
  </r>
  <r>
    <x v="2"/>
    <x v="213"/>
    <x v="141"/>
    <x v="2"/>
    <n v="53.483958999999999"/>
    <n v="-2.2446440000000001"/>
    <x v="0"/>
    <x v="1"/>
    <s v="Collection"/>
    <n v="2045"/>
    <n v="0.01"/>
    <n v="21"/>
    <n v="1.45"/>
    <n v="30"/>
    <n v="4"/>
    <n v="162.4"/>
    <n v="62"/>
    <n v="15"/>
    <n v="7"/>
  </r>
  <r>
    <x v="2"/>
    <x v="214"/>
    <x v="0"/>
    <x v="2"/>
    <n v="53.483958999999999"/>
    <n v="-2.2446440000000001"/>
    <x v="0"/>
    <x v="1"/>
    <s v="Collection"/>
    <n v="2492"/>
    <n v="1.4E-2"/>
    <n v="35"/>
    <n v="1.18"/>
    <n v="41"/>
    <n v="2"/>
    <n v="141.12"/>
    <n v="50"/>
    <n v="47"/>
    <n v="4"/>
  </r>
  <r>
    <x v="2"/>
    <x v="215"/>
    <x v="1"/>
    <x v="2"/>
    <n v="53.483958999999999"/>
    <n v="-2.2446440000000001"/>
    <x v="0"/>
    <x v="1"/>
    <s v="Collection"/>
    <n v="1980"/>
    <n v="1.2E-2"/>
    <n v="24"/>
    <n v="1.45"/>
    <n v="34"/>
    <n v="4"/>
    <n v="36.96"/>
    <n v="38"/>
    <n v="36"/>
    <n v="8"/>
  </r>
  <r>
    <x v="2"/>
    <x v="216"/>
    <x v="2"/>
    <x v="2"/>
    <n v="53.483958999999999"/>
    <n v="-2.2446440000000001"/>
    <x v="0"/>
    <x v="1"/>
    <s v="Collection"/>
    <n v="1719"/>
    <n v="1.0999999999999999E-2"/>
    <n v="18"/>
    <n v="0.51"/>
    <n v="9"/>
    <n v="2"/>
    <n v="168"/>
    <n v="102"/>
    <n v="8"/>
    <n v="11"/>
  </r>
  <r>
    <x v="2"/>
    <x v="217"/>
    <x v="3"/>
    <x v="2"/>
    <n v="53.483958999999999"/>
    <n v="-2.2446440000000001"/>
    <x v="0"/>
    <x v="1"/>
    <s v="Collection"/>
    <n v="2351"/>
    <n v="1.2E-2"/>
    <n v="28"/>
    <n v="0.35"/>
    <n v="10"/>
    <n v="4"/>
    <n v="165.76"/>
    <n v="83"/>
    <n v="41"/>
    <n v="7"/>
  </r>
  <r>
    <x v="2"/>
    <x v="218"/>
    <x v="4"/>
    <x v="2"/>
    <n v="53.483958999999999"/>
    <n v="-2.2446440000000001"/>
    <x v="0"/>
    <x v="1"/>
    <s v="Collection"/>
    <n v="2061"/>
    <n v="1.7000000000000001E-2"/>
    <n v="35"/>
    <n v="0.45"/>
    <n v="16"/>
    <n v="6"/>
    <n v="24.8"/>
    <n v="91"/>
    <n v="15"/>
    <n v="5"/>
  </r>
  <r>
    <x v="2"/>
    <x v="219"/>
    <x v="5"/>
    <x v="2"/>
    <n v="53.483958999999999"/>
    <n v="-2.2446440000000001"/>
    <x v="0"/>
    <x v="1"/>
    <s v="Collection"/>
    <n v="2569"/>
    <n v="0.01"/>
    <n v="26"/>
    <n v="1.05"/>
    <n v="28"/>
    <n v="3"/>
    <n v="92.4"/>
    <n v="61"/>
    <n v="44"/>
    <n v="4"/>
  </r>
  <r>
    <x v="2"/>
    <x v="220"/>
    <x v="6"/>
    <x v="2"/>
    <n v="53.483958999999999"/>
    <n v="-2.2446440000000001"/>
    <x v="0"/>
    <x v="1"/>
    <s v="Collection"/>
    <n v="3154"/>
    <n v="1.2999999999999999E-2"/>
    <n v="42"/>
    <n v="0.34"/>
    <n v="14"/>
    <n v="3"/>
    <n v="304.64"/>
    <n v="68"/>
    <n v="42"/>
    <n v="9"/>
  </r>
  <r>
    <x v="2"/>
    <x v="221"/>
    <x v="7"/>
    <x v="2"/>
    <n v="53.483958999999999"/>
    <n v="-2.2446440000000001"/>
    <x v="0"/>
    <x v="1"/>
    <s v="Collection"/>
    <n v="3034"/>
    <n v="1.4E-2"/>
    <n v="41"/>
    <n v="0.33"/>
    <n v="14"/>
    <n v="3"/>
    <n v="48.16"/>
    <n v="89"/>
    <n v="27"/>
    <n v="4"/>
  </r>
  <r>
    <x v="2"/>
    <x v="222"/>
    <x v="8"/>
    <x v="2"/>
    <n v="53.483958999999999"/>
    <n v="-2.2446440000000001"/>
    <x v="0"/>
    <x v="1"/>
    <s v="Collection"/>
    <n v="2500"/>
    <n v="8.9999999999999993E-3"/>
    <n v="23"/>
    <n v="1.4"/>
    <n v="32"/>
    <n v="5"/>
    <n v="80.64"/>
    <n v="56"/>
    <n v="42"/>
    <n v="3"/>
  </r>
  <r>
    <x v="2"/>
    <x v="223"/>
    <x v="9"/>
    <x v="2"/>
    <n v="53.483958999999999"/>
    <n v="-2.2446440000000001"/>
    <x v="0"/>
    <x v="1"/>
    <s v="Collection"/>
    <n v="2399"/>
    <n v="1.2999999999999999E-2"/>
    <n v="32"/>
    <n v="0.73"/>
    <n v="23"/>
    <n v="6"/>
    <n v="245.28"/>
    <n v="48"/>
    <n v="33"/>
    <n v="4"/>
  </r>
  <r>
    <x v="2"/>
    <x v="224"/>
    <x v="10"/>
    <x v="2"/>
    <n v="53.483958999999999"/>
    <n v="-2.2446440000000001"/>
    <x v="0"/>
    <x v="1"/>
    <s v="Collection"/>
    <n v="2962"/>
    <n v="1.2999999999999999E-2"/>
    <n v="38"/>
    <n v="0.33"/>
    <n v="12"/>
    <n v="2"/>
    <n v="164.64"/>
    <n v="78"/>
    <n v="20"/>
    <n v="9"/>
  </r>
  <r>
    <x v="2"/>
    <x v="225"/>
    <x v="11"/>
    <x v="2"/>
    <n v="53.483958999999999"/>
    <n v="-2.2446440000000001"/>
    <x v="0"/>
    <x v="1"/>
    <s v="Collection"/>
    <n v="2165"/>
    <n v="1.2999999999999999E-2"/>
    <n v="29"/>
    <n v="1.38"/>
    <n v="40"/>
    <n v="4"/>
    <n v="95.76"/>
    <n v="71"/>
    <n v="42"/>
    <n v="6"/>
  </r>
  <r>
    <x v="2"/>
    <x v="226"/>
    <x v="142"/>
    <x v="2"/>
    <n v="53.483958999999999"/>
    <n v="-2.2446440000000001"/>
    <x v="0"/>
    <x v="1"/>
    <s v="Collection"/>
    <n v="2565"/>
    <n v="1.2999999999999999E-2"/>
    <n v="32"/>
    <n v="0.68"/>
    <n v="22"/>
    <n v="5"/>
    <n v="309.68"/>
    <n v="89"/>
    <n v="44"/>
    <n v="5"/>
  </r>
  <r>
    <x v="2"/>
    <x v="227"/>
    <x v="143"/>
    <x v="2"/>
    <n v="53.483958999999999"/>
    <n v="-2.2446440000000001"/>
    <x v="0"/>
    <x v="1"/>
    <s v="Collection"/>
    <n v="2398"/>
    <n v="1.4E-2"/>
    <n v="33"/>
    <n v="0.6"/>
    <n v="20"/>
    <n v="3"/>
    <n v="154"/>
    <n v="62"/>
    <n v="42"/>
    <n v="3"/>
  </r>
  <r>
    <x v="2"/>
    <x v="228"/>
    <x v="144"/>
    <x v="2"/>
    <n v="53.483958999999999"/>
    <n v="-2.2446440000000001"/>
    <x v="0"/>
    <x v="1"/>
    <s v="Collection"/>
    <n v="2328"/>
    <n v="1.2999999999999999E-2"/>
    <n v="31"/>
    <n v="1.1499999999999999"/>
    <n v="36"/>
    <n v="6"/>
    <n v="147.84"/>
    <n v="80"/>
    <n v="42"/>
    <n v="10"/>
  </r>
  <r>
    <x v="2"/>
    <x v="229"/>
    <x v="145"/>
    <x v="2"/>
    <n v="53.483958999999999"/>
    <n v="-2.2446440000000001"/>
    <x v="0"/>
    <x v="1"/>
    <s v="Collection"/>
    <n v="2434"/>
    <n v="1.7000000000000001E-2"/>
    <n v="41"/>
    <n v="0.94"/>
    <n v="39"/>
    <n v="0"/>
    <n v="188.16"/>
    <n v="79"/>
    <n v="9"/>
    <n v="2"/>
  </r>
  <r>
    <x v="2"/>
    <x v="230"/>
    <x v="146"/>
    <x v="2"/>
    <n v="53.483958999999999"/>
    <n v="-2.2446440000000001"/>
    <x v="0"/>
    <x v="1"/>
    <s v="Collection"/>
    <n v="2111"/>
    <n v="1.4999999999999999E-2"/>
    <n v="31"/>
    <n v="0.81"/>
    <n v="25"/>
    <n v="5"/>
    <n v="99.12"/>
    <n v="78"/>
    <n v="38"/>
    <n v="6"/>
  </r>
  <r>
    <x v="2"/>
    <x v="231"/>
    <x v="147"/>
    <x v="2"/>
    <n v="53.483958999999999"/>
    <n v="-2.2446440000000001"/>
    <x v="0"/>
    <x v="1"/>
    <s v="Collection"/>
    <n v="2902"/>
    <n v="1.4E-2"/>
    <n v="39"/>
    <n v="0.21"/>
    <n v="8"/>
    <n v="4"/>
    <n v="69.44"/>
    <n v="92"/>
    <n v="51"/>
    <n v="8"/>
  </r>
  <r>
    <x v="2"/>
    <x v="232"/>
    <x v="148"/>
    <x v="2"/>
    <n v="53.483958999999999"/>
    <n v="-2.2446440000000001"/>
    <x v="0"/>
    <x v="1"/>
    <s v="Collection"/>
    <n v="2254"/>
    <n v="1.4999999999999999E-2"/>
    <n v="33"/>
    <n v="0.76"/>
    <n v="25"/>
    <n v="4"/>
    <n v="2.4"/>
    <n v="64"/>
    <n v="38"/>
    <n v="8"/>
  </r>
  <r>
    <x v="2"/>
    <x v="233"/>
    <x v="149"/>
    <x v="2"/>
    <n v="53.483958999999999"/>
    <n v="-2.2446440000000001"/>
    <x v="0"/>
    <x v="1"/>
    <s v="Collection"/>
    <n v="2562"/>
    <n v="1.4999999999999999E-2"/>
    <n v="38"/>
    <n v="1.1100000000000001"/>
    <n v="42"/>
    <n v="8"/>
    <n v="102.48"/>
    <n v="53"/>
    <n v="33"/>
    <n v="9"/>
  </r>
  <r>
    <x v="2"/>
    <x v="234"/>
    <x v="150"/>
    <x v="2"/>
    <n v="53.483958999999999"/>
    <n v="-2.2446440000000001"/>
    <x v="0"/>
    <x v="1"/>
    <s v="Collection"/>
    <n v="2741"/>
    <n v="1.2999999999999999E-2"/>
    <n v="36"/>
    <n v="1.19"/>
    <n v="43"/>
    <n v="3"/>
    <n v="165.2"/>
    <n v="61"/>
    <n v="30"/>
    <n v="10"/>
  </r>
  <r>
    <x v="2"/>
    <x v="235"/>
    <x v="151"/>
    <x v="2"/>
    <n v="53.483958999999999"/>
    <n v="-2.2446440000000001"/>
    <x v="0"/>
    <x v="1"/>
    <s v="Collection"/>
    <n v="2290"/>
    <n v="1.4E-2"/>
    <n v="32"/>
    <n v="0.45"/>
    <n v="14"/>
    <n v="5"/>
    <n v="178.64"/>
    <n v="90"/>
    <n v="36"/>
    <n v="8"/>
  </r>
  <r>
    <x v="2"/>
    <x v="236"/>
    <x v="152"/>
    <x v="2"/>
    <n v="53.483958999999999"/>
    <n v="-2.2446440000000001"/>
    <x v="0"/>
    <x v="1"/>
    <s v="Collection"/>
    <n v="2109"/>
    <n v="1.2E-2"/>
    <n v="24"/>
    <n v="0.48"/>
    <n v="12"/>
    <n v="6"/>
    <n v="64.400000000000006"/>
    <n v="32"/>
    <n v="48"/>
    <n v="7"/>
  </r>
  <r>
    <x v="2"/>
    <x v="237"/>
    <x v="153"/>
    <x v="2"/>
    <n v="53.483958999999999"/>
    <n v="-2.2446440000000001"/>
    <x v="0"/>
    <x v="1"/>
    <s v="Collection"/>
    <n v="2977"/>
    <n v="1.6E-2"/>
    <n v="47"/>
    <n v="1"/>
    <n v="47"/>
    <n v="2"/>
    <n v="313.04000000000002"/>
    <n v="82"/>
    <n v="24"/>
    <n v="11"/>
  </r>
  <r>
    <x v="2"/>
    <x v="238"/>
    <x v="154"/>
    <x v="2"/>
    <n v="53.483958999999999"/>
    <n v="-2.2446440000000001"/>
    <x v="0"/>
    <x v="1"/>
    <s v="Collection"/>
    <n v="1816"/>
    <n v="1.4999999999999999E-2"/>
    <n v="27"/>
    <n v="0.51"/>
    <n v="14"/>
    <n v="3"/>
    <n v="238"/>
    <n v="78"/>
    <n v="30"/>
    <n v="3"/>
  </r>
  <r>
    <x v="2"/>
    <x v="239"/>
    <x v="155"/>
    <x v="2"/>
    <n v="53.483958999999999"/>
    <n v="-2.2446440000000001"/>
    <x v="0"/>
    <x v="1"/>
    <s v="Collection"/>
    <n v="2719"/>
    <n v="1.4E-2"/>
    <n v="37"/>
    <n v="0.82"/>
    <n v="30"/>
    <n v="6"/>
    <n v="70.56"/>
    <n v="25"/>
    <n v="8"/>
    <n v="5"/>
  </r>
  <r>
    <x v="2"/>
    <x v="240"/>
    <x v="156"/>
    <x v="2"/>
    <n v="53.483958999999999"/>
    <n v="-2.2446440000000001"/>
    <x v="0"/>
    <x v="1"/>
    <s v="Collection"/>
    <n v="3110"/>
    <n v="8.9999999999999993E-3"/>
    <n v="29"/>
    <n v="0.78"/>
    <n v="22"/>
    <n v="5"/>
    <n v="81.760000000000005"/>
    <n v="76"/>
    <n v="21"/>
    <n v="10"/>
  </r>
  <r>
    <x v="2"/>
    <x v="241"/>
    <x v="157"/>
    <x v="2"/>
    <n v="53.483958999999999"/>
    <n v="-2.2446440000000001"/>
    <x v="0"/>
    <x v="1"/>
    <s v="Collection"/>
    <n v="2685"/>
    <n v="1.0999999999999999E-2"/>
    <n v="29"/>
    <n v="1.1000000000000001"/>
    <n v="32"/>
    <n v="3"/>
    <n v="250.88"/>
    <n v="66"/>
    <n v="18"/>
    <n v="2"/>
  </r>
  <r>
    <x v="2"/>
    <x v="242"/>
    <x v="158"/>
    <x v="2"/>
    <n v="53.483958999999999"/>
    <n v="-2.2446440000000001"/>
    <x v="0"/>
    <x v="1"/>
    <s v="Collection"/>
    <n v="2432"/>
    <n v="1.4E-2"/>
    <n v="35"/>
    <n v="0.78"/>
    <n v="27"/>
    <n v="6"/>
    <n v="72.239999999999995"/>
    <n v="89"/>
    <n v="20"/>
    <n v="12"/>
  </r>
  <r>
    <x v="2"/>
    <x v="243"/>
    <x v="159"/>
    <x v="2"/>
    <n v="53.483958999999999"/>
    <n v="-2.2446440000000001"/>
    <x v="0"/>
    <x v="1"/>
    <s v="Collection"/>
    <n v="1904"/>
    <n v="1.4E-2"/>
    <n v="26"/>
    <n v="0.71"/>
    <n v="18"/>
    <n v="7"/>
    <n v="228.48"/>
    <n v="66"/>
    <n v="9"/>
    <n v="4"/>
  </r>
  <r>
    <x v="2"/>
    <x v="244"/>
    <x v="160"/>
    <x v="2"/>
    <n v="53.483958999999999"/>
    <n v="-2.2446440000000001"/>
    <x v="0"/>
    <x v="1"/>
    <s v="Collection"/>
    <n v="2117"/>
    <n v="1.2E-2"/>
    <n v="25"/>
    <n v="0.83"/>
    <n v="20"/>
    <n v="7"/>
    <n v="50.4"/>
    <n v="92"/>
    <n v="41"/>
    <n v="6"/>
  </r>
  <r>
    <x v="2"/>
    <x v="245"/>
    <x v="0"/>
    <x v="2"/>
    <n v="53.483958999999999"/>
    <n v="-2.2446440000000001"/>
    <x v="0"/>
    <x v="1"/>
    <s v="Collection"/>
    <n v="2503"/>
    <n v="1.2999999999999999E-2"/>
    <n v="34"/>
    <n v="0.61"/>
    <n v="20"/>
    <n v="5"/>
    <n v="5.6"/>
    <n v="85"/>
    <n v="41"/>
    <n v="7"/>
  </r>
  <r>
    <x v="2"/>
    <x v="246"/>
    <x v="1"/>
    <x v="2"/>
    <n v="53.483958999999999"/>
    <n v="-2.2446440000000001"/>
    <x v="0"/>
    <x v="1"/>
    <s v="Collection"/>
    <n v="2827"/>
    <n v="1.2E-2"/>
    <n v="35"/>
    <n v="1.02"/>
    <n v="35"/>
    <n v="3"/>
    <n v="45.6"/>
    <n v="60"/>
    <n v="45"/>
    <n v="5"/>
  </r>
  <r>
    <x v="2"/>
    <x v="247"/>
    <x v="2"/>
    <x v="2"/>
    <n v="53.483958999999999"/>
    <n v="-2.2446440000000001"/>
    <x v="0"/>
    <x v="1"/>
    <s v="Collection"/>
    <n v="3147"/>
    <n v="1.2999999999999999E-2"/>
    <n v="41"/>
    <n v="0.57999999999999996"/>
    <n v="24"/>
    <n v="6"/>
    <n v="310.24"/>
    <n v="88"/>
    <n v="29"/>
    <n v="9"/>
  </r>
  <r>
    <x v="2"/>
    <x v="248"/>
    <x v="3"/>
    <x v="2"/>
    <n v="53.483958999999999"/>
    <n v="-2.2446440000000001"/>
    <x v="0"/>
    <x v="1"/>
    <s v="Collection"/>
    <n v="2429"/>
    <n v="1.7000000000000001E-2"/>
    <n v="41"/>
    <n v="1.18"/>
    <n v="48"/>
    <n v="4"/>
    <n v="80.64"/>
    <n v="89"/>
    <n v="11"/>
    <n v="9"/>
  </r>
  <r>
    <x v="2"/>
    <x v="249"/>
    <x v="4"/>
    <x v="2"/>
    <n v="53.483958999999999"/>
    <n v="-2.2446440000000001"/>
    <x v="0"/>
    <x v="1"/>
    <s v="Collection"/>
    <n v="2304"/>
    <n v="1.2E-2"/>
    <n v="28"/>
    <n v="0.7"/>
    <n v="20"/>
    <n v="2"/>
    <n v="134.4"/>
    <n v="53"/>
    <n v="30"/>
    <n v="11"/>
  </r>
  <r>
    <x v="2"/>
    <x v="250"/>
    <x v="5"/>
    <x v="2"/>
    <n v="53.483958999999999"/>
    <n v="-2.2446440000000001"/>
    <x v="0"/>
    <x v="1"/>
    <s v="Collection"/>
    <n v="2116"/>
    <n v="1.4E-2"/>
    <n v="29"/>
    <n v="0.45"/>
    <n v="13"/>
    <n v="5"/>
    <n v="140.56"/>
    <n v="52"/>
    <n v="17"/>
    <n v="4"/>
  </r>
  <r>
    <x v="2"/>
    <x v="251"/>
    <x v="6"/>
    <x v="2"/>
    <n v="53.483958999999999"/>
    <n v="-2.2446440000000001"/>
    <x v="0"/>
    <x v="1"/>
    <s v="Collection"/>
    <n v="2857"/>
    <n v="1.2999999999999999E-2"/>
    <n v="36"/>
    <n v="1.37"/>
    <n v="49"/>
    <n v="7"/>
    <n v="170.24"/>
    <n v="68"/>
    <n v="17"/>
    <n v="5"/>
  </r>
  <r>
    <x v="2"/>
    <x v="252"/>
    <x v="7"/>
    <x v="2"/>
    <n v="53.483958999999999"/>
    <n v="-2.2446440000000001"/>
    <x v="0"/>
    <x v="1"/>
    <s v="Collection"/>
    <n v="1635"/>
    <n v="1.2999999999999999E-2"/>
    <n v="22"/>
    <n v="0.89"/>
    <n v="19"/>
    <n v="4"/>
    <n v="8.8000000000000007"/>
    <n v="53"/>
    <n v="41"/>
    <n v="6"/>
  </r>
  <r>
    <x v="2"/>
    <x v="253"/>
    <x v="8"/>
    <x v="2"/>
    <n v="53.483958999999999"/>
    <n v="-2.2446440000000001"/>
    <x v="0"/>
    <x v="1"/>
    <s v="Collection"/>
    <n v="2976"/>
    <n v="1.4E-2"/>
    <n v="41"/>
    <n v="0.94"/>
    <n v="39"/>
    <n v="4"/>
    <n v="178.64"/>
    <n v="46"/>
    <n v="18"/>
    <n v="8"/>
  </r>
  <r>
    <x v="2"/>
    <x v="254"/>
    <x v="9"/>
    <x v="2"/>
    <n v="53.483958999999999"/>
    <n v="-2.2446440000000001"/>
    <x v="0"/>
    <x v="1"/>
    <s v="Collection"/>
    <n v="2452"/>
    <n v="1.2E-2"/>
    <n v="30"/>
    <n v="1.1000000000000001"/>
    <n v="33"/>
    <n v="3"/>
    <n v="120.4"/>
    <n v="48"/>
    <n v="38"/>
    <n v="9"/>
  </r>
  <r>
    <x v="2"/>
    <x v="255"/>
    <x v="10"/>
    <x v="2"/>
    <n v="53.483958999999999"/>
    <n v="-2.2446440000000001"/>
    <x v="0"/>
    <x v="1"/>
    <s v="Collection"/>
    <n v="1983"/>
    <n v="1.4E-2"/>
    <n v="27"/>
    <n v="1.24"/>
    <n v="33"/>
    <n v="8"/>
    <n v="152.32"/>
    <n v="90"/>
    <n v="6"/>
    <n v="9"/>
  </r>
  <r>
    <x v="2"/>
    <x v="256"/>
    <x v="11"/>
    <x v="2"/>
    <n v="53.483958999999999"/>
    <n v="-2.2446440000000001"/>
    <x v="0"/>
    <x v="1"/>
    <s v="Collection"/>
    <n v="2263"/>
    <n v="1.2999999999999999E-2"/>
    <n v="29"/>
    <n v="0.88"/>
    <n v="25"/>
    <n v="3"/>
    <n v="99.68"/>
    <n v="90"/>
    <n v="39"/>
    <n v="6"/>
  </r>
  <r>
    <x v="2"/>
    <x v="257"/>
    <x v="161"/>
    <x v="2"/>
    <n v="53.483958999999999"/>
    <n v="-2.2446440000000001"/>
    <x v="0"/>
    <x v="1"/>
    <s v="Collection"/>
    <n v="2367"/>
    <n v="8.9999999999999993E-3"/>
    <n v="22"/>
    <n v="0.42"/>
    <n v="9"/>
    <n v="3"/>
    <n v="155.68"/>
    <n v="76"/>
    <n v="44"/>
    <n v="3"/>
  </r>
  <r>
    <x v="2"/>
    <x v="258"/>
    <x v="162"/>
    <x v="2"/>
    <n v="53.483958999999999"/>
    <n v="-2.2446440000000001"/>
    <x v="0"/>
    <x v="1"/>
    <s v="Collection"/>
    <n v="3092"/>
    <n v="1.2999999999999999E-2"/>
    <n v="40"/>
    <n v="0.59"/>
    <n v="23"/>
    <n v="7"/>
    <n v="127.68"/>
    <n v="52"/>
    <n v="18"/>
    <n v="6"/>
  </r>
  <r>
    <x v="2"/>
    <x v="259"/>
    <x v="163"/>
    <x v="2"/>
    <n v="53.483958999999999"/>
    <n v="-2.2446440000000001"/>
    <x v="0"/>
    <x v="1"/>
    <s v="Collection"/>
    <n v="2257"/>
    <n v="1.0999999999999999E-2"/>
    <n v="26"/>
    <n v="0.5"/>
    <n v="13"/>
    <n v="7"/>
    <n v="155.68"/>
    <n v="67"/>
    <n v="11"/>
    <n v="9"/>
  </r>
  <r>
    <x v="2"/>
    <x v="260"/>
    <x v="164"/>
    <x v="2"/>
    <n v="53.483958999999999"/>
    <n v="-2.2446440000000001"/>
    <x v="0"/>
    <x v="1"/>
    <s v="Collection"/>
    <n v="2099"/>
    <n v="1.4999999999999999E-2"/>
    <n v="30"/>
    <n v="1.28"/>
    <n v="39"/>
    <n v="2"/>
    <n v="284.48"/>
    <n v="89"/>
    <n v="9"/>
    <n v="4"/>
  </r>
  <r>
    <x v="2"/>
    <x v="261"/>
    <x v="165"/>
    <x v="2"/>
    <n v="53.483958999999999"/>
    <n v="-2.2446440000000001"/>
    <x v="0"/>
    <x v="1"/>
    <s v="Collection"/>
    <n v="2337"/>
    <n v="1.2999999999999999E-2"/>
    <n v="29"/>
    <n v="0.98"/>
    <n v="29"/>
    <n v="6"/>
    <n v="68.319999999999993"/>
    <n v="70"/>
    <n v="50"/>
    <n v="6"/>
  </r>
  <r>
    <x v="2"/>
    <x v="262"/>
    <x v="166"/>
    <x v="2"/>
    <n v="53.483958999999999"/>
    <n v="-2.2446440000000001"/>
    <x v="0"/>
    <x v="1"/>
    <s v="Collection"/>
    <n v="3321"/>
    <n v="0.01"/>
    <n v="34"/>
    <n v="0.79"/>
    <n v="27"/>
    <n v="5"/>
    <n v="52.08"/>
    <n v="64"/>
    <n v="45"/>
    <n v="6"/>
  </r>
  <r>
    <x v="2"/>
    <x v="263"/>
    <x v="167"/>
    <x v="2"/>
    <n v="53.483958999999999"/>
    <n v="-2.2446440000000001"/>
    <x v="0"/>
    <x v="1"/>
    <s v="Collection"/>
    <n v="2682"/>
    <n v="1.4E-2"/>
    <n v="39"/>
    <n v="0.15"/>
    <n v="6"/>
    <n v="3"/>
    <n v="133.84"/>
    <n v="62"/>
    <n v="21"/>
    <n v="9"/>
  </r>
  <r>
    <x v="2"/>
    <x v="264"/>
    <x v="168"/>
    <x v="2"/>
    <n v="53.483958999999999"/>
    <n v="-2.2446440000000001"/>
    <x v="0"/>
    <x v="1"/>
    <s v="Collection"/>
    <n v="1793"/>
    <n v="1.2E-2"/>
    <n v="21"/>
    <n v="1.08"/>
    <n v="23"/>
    <n v="3"/>
    <n v="267.68"/>
    <n v="48"/>
    <n v="39"/>
    <n v="3"/>
  </r>
  <r>
    <x v="2"/>
    <x v="265"/>
    <x v="169"/>
    <x v="2"/>
    <n v="53.483958999999999"/>
    <n v="-2.2446440000000001"/>
    <x v="0"/>
    <x v="1"/>
    <s v="Collection"/>
    <n v="2010"/>
    <n v="1.2E-2"/>
    <n v="25"/>
    <n v="1.27"/>
    <n v="31"/>
    <n v="3"/>
    <n v="206.64"/>
    <n v="90"/>
    <n v="23"/>
    <n v="3"/>
  </r>
  <r>
    <x v="2"/>
    <x v="266"/>
    <x v="170"/>
    <x v="2"/>
    <n v="53.483958999999999"/>
    <n v="-2.2446440000000001"/>
    <x v="0"/>
    <x v="1"/>
    <s v="Collection"/>
    <n v="3104"/>
    <n v="0.01"/>
    <n v="32"/>
    <n v="1.19"/>
    <n v="38"/>
    <n v="4"/>
    <n v="82.88"/>
    <n v="43"/>
    <n v="42"/>
    <n v="6"/>
  </r>
  <r>
    <x v="2"/>
    <x v="267"/>
    <x v="171"/>
    <x v="2"/>
    <n v="53.483958999999999"/>
    <n v="-2.2446440000000001"/>
    <x v="0"/>
    <x v="1"/>
    <s v="Collection"/>
    <n v="2570"/>
    <n v="1.6E-2"/>
    <n v="41"/>
    <n v="0.62"/>
    <n v="25"/>
    <n v="5"/>
    <n v="110.88"/>
    <n v="59"/>
    <n v="14"/>
    <n v="8"/>
  </r>
  <r>
    <x v="2"/>
    <x v="268"/>
    <x v="172"/>
    <x v="2"/>
    <n v="53.483958999999999"/>
    <n v="-2.2446440000000001"/>
    <x v="0"/>
    <x v="1"/>
    <s v="Collection"/>
    <n v="2350"/>
    <n v="1.2999999999999999E-2"/>
    <n v="30"/>
    <n v="0.87"/>
    <n v="26"/>
    <n v="6"/>
    <n v="140.56"/>
    <n v="23"/>
    <n v="17"/>
    <n v="7"/>
  </r>
  <r>
    <x v="2"/>
    <x v="269"/>
    <x v="173"/>
    <x v="2"/>
    <n v="53.483958999999999"/>
    <n v="-2.2446440000000001"/>
    <x v="0"/>
    <x v="1"/>
    <s v="Collection"/>
    <n v="2305"/>
    <n v="1.4999999999999999E-2"/>
    <n v="33"/>
    <n v="0.79"/>
    <n v="26"/>
    <n v="6"/>
    <n v="159.04"/>
    <n v="91"/>
    <n v="11"/>
    <n v="11"/>
  </r>
  <r>
    <x v="2"/>
    <x v="270"/>
    <x v="174"/>
    <x v="2"/>
    <n v="53.483958999999999"/>
    <n v="-2.2446440000000001"/>
    <x v="0"/>
    <x v="1"/>
    <s v="Collection"/>
    <n v="1688"/>
    <n v="0.01"/>
    <n v="16"/>
    <n v="0.79"/>
    <n v="13"/>
    <n v="6"/>
    <n v="169.12"/>
    <n v="55"/>
    <n v="35"/>
    <n v="5"/>
  </r>
  <r>
    <x v="2"/>
    <x v="271"/>
    <x v="175"/>
    <x v="2"/>
    <n v="53.483958999999999"/>
    <n v="-2.2446440000000001"/>
    <x v="0"/>
    <x v="1"/>
    <s v="Collection"/>
    <n v="2857"/>
    <n v="1.0999999999999999E-2"/>
    <n v="30"/>
    <n v="1.1599999999999999"/>
    <n v="35"/>
    <n v="4"/>
    <n v="184.8"/>
    <n v="58"/>
    <n v="3"/>
    <n v="7"/>
  </r>
  <r>
    <x v="2"/>
    <x v="272"/>
    <x v="176"/>
    <x v="2"/>
    <n v="53.483958999999999"/>
    <n v="-2.2446440000000001"/>
    <x v="0"/>
    <x v="1"/>
    <s v="Collection"/>
    <n v="3154"/>
    <n v="1.4999999999999999E-2"/>
    <n v="46"/>
    <n v="0.55000000000000004"/>
    <n v="25"/>
    <n v="4"/>
    <n v="183.12"/>
    <n v="89"/>
    <n v="29"/>
    <n v="3"/>
  </r>
  <r>
    <x v="2"/>
    <x v="273"/>
    <x v="177"/>
    <x v="2"/>
    <n v="53.483958999999999"/>
    <n v="-2.2446440000000001"/>
    <x v="0"/>
    <x v="1"/>
    <s v="Collection"/>
    <n v="2889"/>
    <n v="0.01"/>
    <n v="30"/>
    <n v="0.47"/>
    <n v="14"/>
    <n v="6"/>
    <n v="98.56"/>
    <n v="95"/>
    <n v="9"/>
    <n v="2"/>
  </r>
  <r>
    <x v="2"/>
    <x v="274"/>
    <x v="178"/>
    <x v="2"/>
    <n v="53.483958999999999"/>
    <n v="-2.2446440000000001"/>
    <x v="0"/>
    <x v="1"/>
    <s v="Collection"/>
    <n v="2977"/>
    <n v="0.01"/>
    <n v="31"/>
    <n v="0.43"/>
    <n v="13"/>
    <n v="2"/>
    <n v="192.08"/>
    <n v="55"/>
    <n v="8"/>
    <n v="10"/>
  </r>
  <r>
    <x v="0"/>
    <x v="0"/>
    <x v="0"/>
    <x v="0"/>
    <n v="52.489471000000002"/>
    <n v="-1.8985749999999999"/>
    <x v="0"/>
    <x v="1"/>
    <s v="Discount"/>
    <n v="1336.4"/>
    <n v="0.01"/>
    <n v="13"/>
    <n v="0.8"/>
    <n v="11"/>
    <n v="6"/>
    <n v="0"/>
    <n v="76"/>
    <n v="11"/>
    <n v="3"/>
  </r>
  <r>
    <x v="0"/>
    <x v="1"/>
    <x v="1"/>
    <x v="0"/>
    <n v="52.489471000000002"/>
    <n v="-1.8985749999999999"/>
    <x v="0"/>
    <x v="1"/>
    <s v="Discount"/>
    <n v="1988.8"/>
    <n v="0.01"/>
    <n v="19"/>
    <n v="1.28"/>
    <n v="24"/>
    <n v="3"/>
    <n v="36.799999999999997"/>
    <n v="60"/>
    <n v="12"/>
    <n v="5"/>
  </r>
  <r>
    <x v="0"/>
    <x v="2"/>
    <x v="2"/>
    <x v="0"/>
    <n v="52.489471000000002"/>
    <n v="-1.8985749999999999"/>
    <x v="0"/>
    <x v="1"/>
    <s v="Discount"/>
    <n v="1186"/>
    <n v="8.9999999999999993E-3"/>
    <n v="10"/>
    <n v="0.71"/>
    <n v="7"/>
    <n v="4"/>
    <n v="43.12"/>
    <n v="55"/>
    <n v="5"/>
    <n v="1"/>
  </r>
  <r>
    <x v="0"/>
    <x v="3"/>
    <x v="3"/>
    <x v="0"/>
    <n v="52.489471000000002"/>
    <n v="-1.8985749999999999"/>
    <x v="0"/>
    <x v="1"/>
    <s v="Discount"/>
    <n v="972.8"/>
    <n v="1.0999999999999999E-2"/>
    <n v="10"/>
    <n v="1.82"/>
    <n v="19"/>
    <n v="5"/>
    <n v="75.040000000000006"/>
    <n v="50"/>
    <n v="12"/>
    <n v="4"/>
  </r>
  <r>
    <x v="0"/>
    <x v="4"/>
    <x v="4"/>
    <x v="0"/>
    <n v="52.489471000000002"/>
    <n v="-1.8985749999999999"/>
    <x v="0"/>
    <x v="1"/>
    <s v="Discount"/>
    <n v="1351.2"/>
    <n v="8.0000000000000002E-3"/>
    <n v="11"/>
    <n v="0.4"/>
    <n v="4"/>
    <n v="7"/>
    <n v="76.16"/>
    <n v="90"/>
    <n v="3"/>
    <n v="4"/>
  </r>
  <r>
    <x v="0"/>
    <x v="5"/>
    <x v="5"/>
    <x v="0"/>
    <n v="52.489471000000002"/>
    <n v="-1.8985749999999999"/>
    <x v="0"/>
    <x v="1"/>
    <s v="Discount"/>
    <n v="1537.6"/>
    <n v="6.0000000000000001E-3"/>
    <n v="10"/>
    <n v="0.5"/>
    <n v="5"/>
    <n v="6"/>
    <n v="179.2"/>
    <n v="77"/>
    <n v="9"/>
    <n v="6"/>
  </r>
  <r>
    <x v="0"/>
    <x v="6"/>
    <x v="6"/>
    <x v="0"/>
    <n v="52.489471000000002"/>
    <n v="-1.8985749999999999"/>
    <x v="0"/>
    <x v="1"/>
    <s v="Discount"/>
    <n v="1964.6"/>
    <n v="8.9999999999999993E-3"/>
    <n v="18"/>
    <n v="0.74"/>
    <n v="13"/>
    <n v="3"/>
    <n v="100.8"/>
    <n v="70"/>
    <n v="6"/>
    <n v="0"/>
  </r>
  <r>
    <x v="0"/>
    <x v="7"/>
    <x v="7"/>
    <x v="0"/>
    <n v="52.489471000000002"/>
    <n v="-1.8985749999999999"/>
    <x v="0"/>
    <x v="1"/>
    <s v="Discount"/>
    <n v="1512"/>
    <n v="7.0000000000000001E-3"/>
    <n v="11"/>
    <n v="0.94"/>
    <n v="10"/>
    <n v="5"/>
    <n v="134.4"/>
    <n v="56"/>
    <n v="12"/>
    <n v="1"/>
  </r>
  <r>
    <x v="0"/>
    <x v="8"/>
    <x v="8"/>
    <x v="0"/>
    <n v="52.489471000000002"/>
    <n v="-1.8985749999999999"/>
    <x v="0"/>
    <x v="1"/>
    <s v="Discount"/>
    <n v="899.4"/>
    <n v="1.2E-2"/>
    <n v="10"/>
    <n v="1.78"/>
    <n v="19"/>
    <n v="5"/>
    <n v="42"/>
    <n v="90"/>
    <n v="2"/>
    <n v="0"/>
  </r>
  <r>
    <x v="0"/>
    <x v="9"/>
    <x v="9"/>
    <x v="0"/>
    <n v="52.489471000000002"/>
    <n v="-1.8985749999999999"/>
    <x v="0"/>
    <x v="1"/>
    <s v="Discount"/>
    <n v="1962"/>
    <n v="7.0000000000000001E-3"/>
    <n v="15"/>
    <n v="1.69"/>
    <n v="25"/>
    <n v="4"/>
    <n v="0"/>
    <n v="40"/>
    <n v="3"/>
    <n v="3"/>
  </r>
  <r>
    <x v="0"/>
    <x v="10"/>
    <x v="10"/>
    <x v="0"/>
    <n v="52.489471000000002"/>
    <n v="-1.8985749999999999"/>
    <x v="0"/>
    <x v="1"/>
    <s v="Discount"/>
    <n v="1689.2"/>
    <n v="8.0000000000000002E-3"/>
    <n v="13"/>
    <n v="1.55"/>
    <n v="20"/>
    <n v="5"/>
    <n v="215.6"/>
    <n v="86"/>
    <n v="6"/>
    <n v="6"/>
  </r>
  <r>
    <x v="0"/>
    <x v="11"/>
    <x v="11"/>
    <x v="0"/>
    <n v="52.489471000000002"/>
    <n v="-1.8985749999999999"/>
    <x v="0"/>
    <x v="1"/>
    <s v="Discount"/>
    <n v="1984.4"/>
    <n v="8.0000000000000002E-3"/>
    <n v="16"/>
    <n v="1.1000000000000001"/>
    <n v="17"/>
    <n v="5"/>
    <n v="174.72"/>
    <n v="64"/>
    <n v="14"/>
    <n v="4"/>
  </r>
  <r>
    <x v="0"/>
    <x v="12"/>
    <x v="12"/>
    <x v="0"/>
    <n v="52.489471000000002"/>
    <n v="-1.8985749999999999"/>
    <x v="0"/>
    <x v="1"/>
    <s v="Discount"/>
    <n v="1097.2"/>
    <n v="0.01"/>
    <n v="11"/>
    <n v="0.69"/>
    <n v="7"/>
    <n v="4"/>
    <n v="117.6"/>
    <n v="48"/>
    <n v="2"/>
    <n v="2"/>
  </r>
  <r>
    <x v="0"/>
    <x v="13"/>
    <x v="13"/>
    <x v="0"/>
    <n v="52.489471000000002"/>
    <n v="-1.8985749999999999"/>
    <x v="0"/>
    <x v="1"/>
    <s v="Discount"/>
    <n v="1474.8"/>
    <n v="8.9999999999999993E-3"/>
    <n v="13"/>
    <n v="1.77"/>
    <n v="22"/>
    <n v="1"/>
    <n v="0"/>
    <n v="59"/>
    <n v="5"/>
    <n v="4"/>
  </r>
  <r>
    <x v="0"/>
    <x v="14"/>
    <x v="14"/>
    <x v="0"/>
    <n v="52.489471000000002"/>
    <n v="-1.8985749999999999"/>
    <x v="0"/>
    <x v="1"/>
    <s v="Discount"/>
    <n v="2145.4"/>
    <n v="7.0000000000000001E-3"/>
    <n v="14"/>
    <n v="1.96"/>
    <n v="27"/>
    <n v="9"/>
    <n v="60.48"/>
    <n v="85"/>
    <n v="11"/>
    <n v="1"/>
  </r>
  <r>
    <x v="0"/>
    <x v="15"/>
    <x v="15"/>
    <x v="0"/>
    <n v="52.489471000000002"/>
    <n v="-1.8985749999999999"/>
    <x v="0"/>
    <x v="1"/>
    <s v="Discount"/>
    <n v="1757.2"/>
    <n v="5.0000000000000001E-3"/>
    <n v="9"/>
    <n v="1.28"/>
    <n v="12"/>
    <n v="5"/>
    <n v="38.08"/>
    <n v="60"/>
    <n v="11"/>
    <n v="8"/>
  </r>
  <r>
    <x v="0"/>
    <x v="16"/>
    <x v="16"/>
    <x v="0"/>
    <n v="52.489471000000002"/>
    <n v="-1.8985749999999999"/>
    <x v="0"/>
    <x v="1"/>
    <s v="Discount"/>
    <n v="1496.6"/>
    <n v="0.01"/>
    <n v="15"/>
    <n v="0.62"/>
    <n v="10"/>
    <n v="3"/>
    <n v="44.8"/>
    <n v="36"/>
    <n v="2"/>
    <n v="1"/>
  </r>
  <r>
    <x v="0"/>
    <x v="17"/>
    <x v="17"/>
    <x v="0"/>
    <n v="52.489471000000002"/>
    <n v="-1.8985749999999999"/>
    <x v="0"/>
    <x v="1"/>
    <s v="Discount"/>
    <n v="1108.8"/>
    <n v="8.0000000000000002E-3"/>
    <n v="9"/>
    <n v="1.31"/>
    <n v="11"/>
    <n v="8"/>
    <n v="173.6"/>
    <n v="54"/>
    <n v="6"/>
    <n v="1"/>
  </r>
  <r>
    <x v="0"/>
    <x v="18"/>
    <x v="18"/>
    <x v="0"/>
    <n v="52.489471000000002"/>
    <n v="-1.8985749999999999"/>
    <x v="0"/>
    <x v="1"/>
    <s v="Discount"/>
    <n v="1791.8"/>
    <n v="6.0000000000000001E-3"/>
    <n v="11"/>
    <n v="0.72"/>
    <n v="8"/>
    <n v="1"/>
    <n v="0"/>
    <n v="70"/>
    <n v="9"/>
    <n v="3"/>
  </r>
  <r>
    <x v="0"/>
    <x v="19"/>
    <x v="19"/>
    <x v="0"/>
    <n v="52.489471000000002"/>
    <n v="-1.8985749999999999"/>
    <x v="0"/>
    <x v="1"/>
    <s v="Discount"/>
    <n v="1875"/>
    <n v="0.01"/>
    <n v="19"/>
    <n v="1.21"/>
    <n v="23"/>
    <n v="5"/>
    <n v="190.4"/>
    <n v="62"/>
    <n v="8"/>
    <n v="1"/>
  </r>
  <r>
    <x v="0"/>
    <x v="20"/>
    <x v="20"/>
    <x v="0"/>
    <n v="52.489471000000002"/>
    <n v="-1.8985749999999999"/>
    <x v="0"/>
    <x v="1"/>
    <s v="Discount"/>
    <n v="1543.8"/>
    <n v="0.01"/>
    <n v="15"/>
    <n v="1.08"/>
    <n v="16"/>
    <n v="2"/>
    <n v="89.6"/>
    <n v="52"/>
    <n v="0"/>
    <n v="1"/>
  </r>
  <r>
    <x v="0"/>
    <x v="21"/>
    <x v="21"/>
    <x v="0"/>
    <n v="52.489471000000002"/>
    <n v="-1.8985749999999999"/>
    <x v="0"/>
    <x v="1"/>
    <s v="Discount"/>
    <n v="1640.6"/>
    <n v="8.9999999999999993E-3"/>
    <n v="14"/>
    <n v="1.89"/>
    <n v="27"/>
    <n v="4"/>
    <n v="120.4"/>
    <n v="43"/>
    <n v="11"/>
    <n v="2"/>
  </r>
  <r>
    <x v="0"/>
    <x v="22"/>
    <x v="22"/>
    <x v="0"/>
    <n v="52.489471000000002"/>
    <n v="-1.8985749999999999"/>
    <x v="0"/>
    <x v="1"/>
    <s v="Discount"/>
    <n v="1251.2"/>
    <n v="8.0000000000000002E-3"/>
    <n v="10"/>
    <n v="1.35"/>
    <n v="14"/>
    <n v="4"/>
    <n v="210"/>
    <n v="59"/>
    <n v="6"/>
    <n v="6"/>
  </r>
  <r>
    <x v="0"/>
    <x v="23"/>
    <x v="23"/>
    <x v="0"/>
    <n v="52.489471000000002"/>
    <n v="-1.8985749999999999"/>
    <x v="0"/>
    <x v="1"/>
    <s v="Discount"/>
    <n v="1492"/>
    <n v="0.01"/>
    <n v="14"/>
    <n v="0.71"/>
    <n v="10"/>
    <n v="4"/>
    <n v="52.64"/>
    <n v="54"/>
    <n v="6"/>
    <n v="0"/>
  </r>
  <r>
    <x v="0"/>
    <x v="24"/>
    <x v="24"/>
    <x v="0"/>
    <n v="52.489471000000002"/>
    <n v="-1.8985749999999999"/>
    <x v="0"/>
    <x v="1"/>
    <s v="Discount"/>
    <n v="1809.2"/>
    <n v="8.9999999999999993E-3"/>
    <n v="16"/>
    <n v="0.38"/>
    <n v="6"/>
    <n v="4"/>
    <n v="32"/>
    <n v="74"/>
    <n v="8"/>
    <n v="1"/>
  </r>
  <r>
    <x v="0"/>
    <x v="25"/>
    <x v="25"/>
    <x v="0"/>
    <n v="52.489471000000002"/>
    <n v="-1.8985749999999999"/>
    <x v="0"/>
    <x v="1"/>
    <s v="Discount"/>
    <n v="1745.4"/>
    <n v="8.0000000000000002E-3"/>
    <n v="13"/>
    <n v="1.9"/>
    <n v="25"/>
    <n v="7"/>
    <n v="130.47999999999999"/>
    <n v="34"/>
    <n v="8"/>
    <n v="3"/>
  </r>
  <r>
    <x v="0"/>
    <x v="26"/>
    <x v="26"/>
    <x v="0"/>
    <n v="52.489471000000002"/>
    <n v="-1.8985749999999999"/>
    <x v="0"/>
    <x v="1"/>
    <s v="Discount"/>
    <n v="1997.4"/>
    <n v="0.01"/>
    <n v="21"/>
    <n v="1.51"/>
    <n v="31"/>
    <n v="0"/>
    <n v="1.6"/>
    <n v="60"/>
    <n v="0"/>
    <n v="3"/>
  </r>
  <r>
    <x v="0"/>
    <x v="27"/>
    <x v="27"/>
    <x v="0"/>
    <n v="52.489471000000002"/>
    <n v="-1.8985749999999999"/>
    <x v="0"/>
    <x v="1"/>
    <s v="Discount"/>
    <n v="1937.8"/>
    <n v="6.0000000000000001E-3"/>
    <n v="12"/>
    <n v="0.81"/>
    <n v="10"/>
    <n v="6"/>
    <n v="22.4"/>
    <n v="52"/>
    <n v="6"/>
    <n v="0"/>
  </r>
  <r>
    <x v="0"/>
    <x v="28"/>
    <x v="28"/>
    <x v="0"/>
    <n v="52.489471000000002"/>
    <n v="-1.8985749999999999"/>
    <x v="0"/>
    <x v="1"/>
    <s v="Discount"/>
    <n v="1107.2"/>
    <n v="7.0000000000000001E-3"/>
    <n v="8"/>
    <n v="1.66"/>
    <n v="13"/>
    <n v="4"/>
    <n v="171.36"/>
    <n v="47"/>
    <n v="5"/>
    <n v="4"/>
  </r>
  <r>
    <x v="0"/>
    <x v="29"/>
    <x v="29"/>
    <x v="0"/>
    <n v="52.489471000000002"/>
    <n v="-1.8985749999999999"/>
    <x v="0"/>
    <x v="1"/>
    <s v="Discount"/>
    <n v="1816.6"/>
    <n v="7.0000000000000001E-3"/>
    <n v="13"/>
    <n v="1.18"/>
    <n v="15"/>
    <n v="5"/>
    <n v="72.8"/>
    <n v="32"/>
    <n v="8"/>
    <n v="7"/>
  </r>
  <r>
    <x v="0"/>
    <x v="30"/>
    <x v="30"/>
    <x v="0"/>
    <n v="52.489471000000002"/>
    <n v="-1.8985749999999999"/>
    <x v="0"/>
    <x v="1"/>
    <s v="Discount"/>
    <n v="1437.4"/>
    <n v="5.0000000000000001E-3"/>
    <n v="7"/>
    <n v="1.84"/>
    <n v="13"/>
    <n v="4"/>
    <n v="82.88"/>
    <n v="102"/>
    <n v="6"/>
    <n v="0"/>
  </r>
  <r>
    <x v="0"/>
    <x v="31"/>
    <x v="0"/>
    <x v="0"/>
    <n v="52.489471000000002"/>
    <n v="-1.8985749999999999"/>
    <x v="0"/>
    <x v="1"/>
    <s v="Discount"/>
    <n v="1881"/>
    <n v="0.01"/>
    <n v="19"/>
    <n v="1.52"/>
    <n v="29"/>
    <n v="5"/>
    <n v="40.880000000000003"/>
    <n v="59"/>
    <n v="11"/>
    <n v="3"/>
  </r>
  <r>
    <x v="0"/>
    <x v="32"/>
    <x v="1"/>
    <x v="0"/>
    <n v="52.489471000000002"/>
    <n v="-1.8985749999999999"/>
    <x v="0"/>
    <x v="1"/>
    <s v="Discount"/>
    <n v="1723.8"/>
    <n v="8.0000000000000002E-3"/>
    <n v="13"/>
    <n v="0.54"/>
    <n v="7"/>
    <n v="9"/>
    <n v="44.8"/>
    <n v="24"/>
    <n v="11"/>
    <n v="2"/>
  </r>
  <r>
    <x v="0"/>
    <x v="33"/>
    <x v="2"/>
    <x v="0"/>
    <n v="52.489471000000002"/>
    <n v="-1.8985749999999999"/>
    <x v="0"/>
    <x v="1"/>
    <s v="Discount"/>
    <n v="1098.8"/>
    <n v="1.2E-2"/>
    <n v="14"/>
    <n v="0.39"/>
    <n v="5"/>
    <n v="0"/>
    <n v="39.200000000000003"/>
    <n v="97"/>
    <n v="8"/>
    <n v="1"/>
  </r>
  <r>
    <x v="0"/>
    <x v="34"/>
    <x v="3"/>
    <x v="0"/>
    <n v="52.489471000000002"/>
    <n v="-1.8985749999999999"/>
    <x v="0"/>
    <x v="1"/>
    <s v="Discount"/>
    <n v="1306.2"/>
    <n v="8.0000000000000002E-3"/>
    <n v="10"/>
    <n v="0.74"/>
    <n v="7"/>
    <n v="3"/>
    <n v="7.2"/>
    <n v="61"/>
    <n v="14"/>
    <n v="3"/>
  </r>
  <r>
    <x v="0"/>
    <x v="35"/>
    <x v="4"/>
    <x v="0"/>
    <n v="52.489471000000002"/>
    <n v="-1.8985749999999999"/>
    <x v="0"/>
    <x v="1"/>
    <s v="Discount"/>
    <n v="2073.1999999999998"/>
    <n v="7.0000000000000001E-3"/>
    <n v="15"/>
    <n v="2.0699999999999998"/>
    <n v="30"/>
    <n v="2"/>
    <n v="52.64"/>
    <n v="83"/>
    <n v="15"/>
    <n v="1"/>
  </r>
  <r>
    <x v="0"/>
    <x v="36"/>
    <x v="5"/>
    <x v="0"/>
    <n v="52.489471000000002"/>
    <n v="-1.8985749999999999"/>
    <x v="0"/>
    <x v="1"/>
    <s v="Discount"/>
    <n v="1047.4000000000001"/>
    <n v="1.2999999999999999E-2"/>
    <n v="13"/>
    <n v="1.51"/>
    <n v="20"/>
    <n v="4"/>
    <n v="111.44"/>
    <n v="50"/>
    <n v="5"/>
    <n v="3"/>
  </r>
  <r>
    <x v="0"/>
    <x v="37"/>
    <x v="6"/>
    <x v="0"/>
    <n v="52.489471000000002"/>
    <n v="-1.8985749999999999"/>
    <x v="0"/>
    <x v="1"/>
    <s v="Discount"/>
    <n v="2104"/>
    <n v="0.01"/>
    <n v="20"/>
    <n v="1.03"/>
    <n v="21"/>
    <n v="4"/>
    <n v="6.4"/>
    <n v="65"/>
    <n v="11"/>
    <n v="1"/>
  </r>
  <r>
    <x v="0"/>
    <x v="38"/>
    <x v="7"/>
    <x v="0"/>
    <n v="52.489471000000002"/>
    <n v="-1.8985749999999999"/>
    <x v="0"/>
    <x v="1"/>
    <s v="Discount"/>
    <n v="1992.4"/>
    <n v="0.01"/>
    <n v="20"/>
    <n v="1.22"/>
    <n v="24"/>
    <n v="2"/>
    <n v="49.84"/>
    <n v="77"/>
    <n v="8"/>
    <n v="7"/>
  </r>
  <r>
    <x v="0"/>
    <x v="39"/>
    <x v="8"/>
    <x v="0"/>
    <n v="52.489471000000002"/>
    <n v="-1.8985749999999999"/>
    <x v="0"/>
    <x v="1"/>
    <s v="Discount"/>
    <n v="1351.8"/>
    <n v="8.0000000000000002E-3"/>
    <n v="11"/>
    <n v="1.3"/>
    <n v="14"/>
    <n v="6"/>
    <n v="92.4"/>
    <n v="59"/>
    <n v="5"/>
    <n v="7"/>
  </r>
  <r>
    <x v="0"/>
    <x v="40"/>
    <x v="9"/>
    <x v="0"/>
    <n v="52.489471000000002"/>
    <n v="-1.8985749999999999"/>
    <x v="0"/>
    <x v="1"/>
    <s v="Discount"/>
    <n v="1751.6"/>
    <n v="8.9999999999999993E-3"/>
    <n v="15"/>
    <n v="1.56"/>
    <n v="23"/>
    <n v="7"/>
    <n v="43.2"/>
    <n v="37"/>
    <n v="6"/>
    <n v="4"/>
  </r>
  <r>
    <x v="0"/>
    <x v="41"/>
    <x v="10"/>
    <x v="0"/>
    <n v="52.489471000000002"/>
    <n v="-1.8985749999999999"/>
    <x v="0"/>
    <x v="1"/>
    <s v="Discount"/>
    <n v="1964.8"/>
    <n v="0.01"/>
    <n v="19"/>
    <n v="0.52"/>
    <n v="10"/>
    <n v="2"/>
    <n v="183.12"/>
    <n v="37"/>
    <n v="6"/>
    <n v="3"/>
  </r>
  <r>
    <x v="0"/>
    <x v="42"/>
    <x v="11"/>
    <x v="0"/>
    <n v="52.489471000000002"/>
    <n v="-1.8985749999999999"/>
    <x v="0"/>
    <x v="1"/>
    <s v="Discount"/>
    <n v="1618.2"/>
    <n v="1.2999999999999999E-2"/>
    <n v="21"/>
    <n v="1.2"/>
    <n v="25"/>
    <n v="1"/>
    <n v="90.72"/>
    <n v="50"/>
    <n v="6"/>
    <n v="5"/>
  </r>
  <r>
    <x v="0"/>
    <x v="43"/>
    <x v="31"/>
    <x v="0"/>
    <n v="52.489471000000002"/>
    <n v="-1.8985749999999999"/>
    <x v="0"/>
    <x v="1"/>
    <s v="Discount"/>
    <n v="1635.2"/>
    <n v="0.01"/>
    <n v="17"/>
    <n v="0.67"/>
    <n v="11"/>
    <n v="1"/>
    <n v="49.28"/>
    <n v="43"/>
    <n v="6"/>
    <n v="2"/>
  </r>
  <r>
    <x v="0"/>
    <x v="44"/>
    <x v="32"/>
    <x v="0"/>
    <n v="52.489471000000002"/>
    <n v="-1.8985749999999999"/>
    <x v="0"/>
    <x v="1"/>
    <s v="Discount"/>
    <n v="1357.6"/>
    <n v="8.9999999999999993E-3"/>
    <n v="12"/>
    <n v="0.71"/>
    <n v="8"/>
    <n v="1"/>
    <n v="95.76"/>
    <n v="59"/>
    <n v="3"/>
    <n v="4"/>
  </r>
  <r>
    <x v="0"/>
    <x v="45"/>
    <x v="33"/>
    <x v="0"/>
    <n v="52.489471000000002"/>
    <n v="-1.8985749999999999"/>
    <x v="0"/>
    <x v="1"/>
    <s v="Discount"/>
    <n v="1420.6"/>
    <n v="8.9999999999999993E-3"/>
    <n v="13"/>
    <n v="0.77"/>
    <n v="10"/>
    <n v="3"/>
    <n v="14.4"/>
    <n v="31"/>
    <n v="6"/>
    <n v="6"/>
  </r>
  <r>
    <x v="0"/>
    <x v="46"/>
    <x v="34"/>
    <x v="0"/>
    <n v="52.489471000000002"/>
    <n v="-1.8985749999999999"/>
    <x v="0"/>
    <x v="1"/>
    <s v="Discount"/>
    <n v="1182.5999999999999"/>
    <n v="1.2999999999999999E-2"/>
    <n v="15"/>
    <n v="1.52"/>
    <n v="23"/>
    <n v="1"/>
    <n v="186.48"/>
    <n v="38"/>
    <n v="5"/>
    <n v="3"/>
  </r>
  <r>
    <x v="0"/>
    <x v="47"/>
    <x v="35"/>
    <x v="0"/>
    <n v="52.489471000000002"/>
    <n v="-1.8985749999999999"/>
    <x v="0"/>
    <x v="1"/>
    <s v="Discount"/>
    <n v="2061.4"/>
    <n v="8.9999999999999993E-3"/>
    <n v="19"/>
    <n v="1.76"/>
    <n v="33"/>
    <n v="3"/>
    <n v="37.6"/>
    <n v="76"/>
    <n v="5"/>
    <n v="8"/>
  </r>
  <r>
    <x v="0"/>
    <x v="48"/>
    <x v="36"/>
    <x v="0"/>
    <n v="52.489471000000002"/>
    <n v="-1.8985749999999999"/>
    <x v="0"/>
    <x v="1"/>
    <s v="Discount"/>
    <n v="2049.4"/>
    <n v="8.0000000000000002E-3"/>
    <n v="16"/>
    <n v="1.6"/>
    <n v="26"/>
    <n v="1"/>
    <n v="45.92"/>
    <n v="49"/>
    <n v="14"/>
    <n v="1"/>
  </r>
  <r>
    <x v="0"/>
    <x v="49"/>
    <x v="37"/>
    <x v="0"/>
    <n v="52.489471000000002"/>
    <n v="-1.8985749999999999"/>
    <x v="0"/>
    <x v="1"/>
    <s v="Discount"/>
    <n v="1943"/>
    <n v="0.01"/>
    <n v="20"/>
    <n v="1.67"/>
    <n v="33"/>
    <n v="4"/>
    <n v="95.2"/>
    <n v="91"/>
    <n v="6"/>
    <n v="2"/>
  </r>
  <r>
    <x v="0"/>
    <x v="50"/>
    <x v="38"/>
    <x v="0"/>
    <n v="52.489471000000002"/>
    <n v="-1.8985749999999999"/>
    <x v="0"/>
    <x v="1"/>
    <s v="Discount"/>
    <n v="1296.4000000000001"/>
    <n v="7.0000000000000001E-3"/>
    <n v="9"/>
    <n v="1.78"/>
    <n v="15"/>
    <n v="3"/>
    <n v="47.2"/>
    <n v="88"/>
    <n v="2"/>
    <n v="6"/>
  </r>
  <r>
    <x v="0"/>
    <x v="51"/>
    <x v="39"/>
    <x v="0"/>
    <n v="52.489471000000002"/>
    <n v="-1.8985749999999999"/>
    <x v="0"/>
    <x v="1"/>
    <s v="Discount"/>
    <n v="1752"/>
    <n v="8.0000000000000002E-3"/>
    <n v="14"/>
    <n v="2.04"/>
    <n v="29"/>
    <n v="6"/>
    <n v="85.12"/>
    <n v="98"/>
    <n v="12"/>
    <n v="7"/>
  </r>
  <r>
    <x v="0"/>
    <x v="52"/>
    <x v="40"/>
    <x v="0"/>
    <n v="52.489471000000002"/>
    <n v="-1.8985749999999999"/>
    <x v="0"/>
    <x v="1"/>
    <s v="Discount"/>
    <n v="2108"/>
    <n v="8.9999999999999993E-3"/>
    <n v="19"/>
    <n v="1.88"/>
    <n v="35"/>
    <n v="6"/>
    <n v="152.32"/>
    <n v="70"/>
    <n v="2"/>
    <n v="4"/>
  </r>
  <r>
    <x v="0"/>
    <x v="53"/>
    <x v="41"/>
    <x v="0"/>
    <n v="52.489471000000002"/>
    <n v="-1.8985749999999999"/>
    <x v="0"/>
    <x v="1"/>
    <s v="Discount"/>
    <n v="1752.8"/>
    <n v="5.0000000000000001E-3"/>
    <n v="9"/>
    <n v="1.21"/>
    <n v="11"/>
    <n v="5"/>
    <n v="131.04"/>
    <n v="102"/>
    <n v="6"/>
    <n v="2"/>
  </r>
  <r>
    <x v="0"/>
    <x v="54"/>
    <x v="42"/>
    <x v="0"/>
    <n v="52.489471000000002"/>
    <n v="-1.8985749999999999"/>
    <x v="0"/>
    <x v="1"/>
    <s v="Discount"/>
    <n v="1218.8"/>
    <n v="7.0000000000000001E-3"/>
    <n v="8"/>
    <n v="1.23"/>
    <n v="10"/>
    <n v="3"/>
    <n v="112.56"/>
    <n v="74"/>
    <n v="6"/>
    <n v="8"/>
  </r>
  <r>
    <x v="0"/>
    <x v="55"/>
    <x v="43"/>
    <x v="0"/>
    <n v="52.489471000000002"/>
    <n v="-1.8985749999999999"/>
    <x v="0"/>
    <x v="1"/>
    <s v="Discount"/>
    <n v="2005.4"/>
    <n v="8.0000000000000002E-3"/>
    <n v="17"/>
    <n v="2.04"/>
    <n v="34"/>
    <n v="4"/>
    <n v="126"/>
    <n v="71"/>
    <n v="8"/>
    <n v="3"/>
  </r>
  <r>
    <x v="0"/>
    <x v="56"/>
    <x v="44"/>
    <x v="0"/>
    <n v="52.489471000000002"/>
    <n v="-1.8985749999999999"/>
    <x v="0"/>
    <x v="1"/>
    <s v="Discount"/>
    <n v="1384.2"/>
    <n v="8.9999999999999993E-3"/>
    <n v="12"/>
    <n v="0.64"/>
    <n v="8"/>
    <n v="0"/>
    <n v="167.44"/>
    <n v="83"/>
    <n v="3"/>
    <n v="1"/>
  </r>
  <r>
    <x v="0"/>
    <x v="57"/>
    <x v="45"/>
    <x v="0"/>
    <n v="52.489471000000002"/>
    <n v="-1.8985749999999999"/>
    <x v="0"/>
    <x v="1"/>
    <s v="Discount"/>
    <n v="1717.4"/>
    <n v="8.9999999999999993E-3"/>
    <n v="15"/>
    <n v="0.54"/>
    <n v="8"/>
    <n v="5"/>
    <n v="45.6"/>
    <n v="49"/>
    <n v="2"/>
    <n v="1"/>
  </r>
  <r>
    <x v="0"/>
    <x v="58"/>
    <x v="46"/>
    <x v="0"/>
    <n v="52.489471000000002"/>
    <n v="-1.8985749999999999"/>
    <x v="0"/>
    <x v="1"/>
    <s v="Discount"/>
    <n v="1214.2"/>
    <n v="8.0000000000000002E-3"/>
    <n v="9"/>
    <n v="0.88"/>
    <n v="8"/>
    <n v="4"/>
    <n v="232.96"/>
    <n v="66"/>
    <n v="17"/>
    <n v="6"/>
  </r>
  <r>
    <x v="0"/>
    <x v="59"/>
    <x v="47"/>
    <x v="0"/>
    <n v="52.489471000000002"/>
    <n v="-1.8985749999999999"/>
    <x v="0"/>
    <x v="1"/>
    <s v="Discount"/>
    <n v="1275"/>
    <n v="8.0000000000000002E-3"/>
    <n v="10"/>
    <n v="2.2000000000000002"/>
    <n v="22"/>
    <n v="6"/>
    <n v="213.36"/>
    <n v="92"/>
    <n v="14"/>
    <n v="2"/>
  </r>
  <r>
    <x v="0"/>
    <x v="60"/>
    <x v="48"/>
    <x v="0"/>
    <n v="52.489471000000002"/>
    <n v="-1.8985749999999999"/>
    <x v="0"/>
    <x v="1"/>
    <s v="Discount"/>
    <n v="1239.8"/>
    <n v="8.0000000000000002E-3"/>
    <n v="10"/>
    <n v="1.79"/>
    <n v="17"/>
    <n v="4"/>
    <n v="246.96"/>
    <n v="70"/>
    <n v="2"/>
    <n v="5"/>
  </r>
  <r>
    <x v="0"/>
    <x v="61"/>
    <x v="0"/>
    <x v="0"/>
    <n v="52.489471000000002"/>
    <n v="-1.8985749999999999"/>
    <x v="0"/>
    <x v="1"/>
    <s v="Discount"/>
    <n v="1886.6"/>
    <n v="0.01"/>
    <n v="19"/>
    <n v="0.91"/>
    <n v="17"/>
    <n v="2"/>
    <n v="73.92"/>
    <n v="92"/>
    <n v="8"/>
    <n v="8"/>
  </r>
  <r>
    <x v="0"/>
    <x v="62"/>
    <x v="1"/>
    <x v="0"/>
    <n v="52.489471000000002"/>
    <n v="-1.8985749999999999"/>
    <x v="0"/>
    <x v="1"/>
    <s v="Discount"/>
    <n v="1628.6"/>
    <n v="8.0000000000000002E-3"/>
    <n v="14"/>
    <n v="1.77"/>
    <n v="24"/>
    <n v="1"/>
    <n v="80.64"/>
    <n v="90"/>
    <n v="5"/>
    <n v="5"/>
  </r>
  <r>
    <x v="0"/>
    <x v="63"/>
    <x v="2"/>
    <x v="0"/>
    <n v="52.489471000000002"/>
    <n v="-1.8985749999999999"/>
    <x v="0"/>
    <x v="1"/>
    <s v="Discount"/>
    <n v="1473"/>
    <n v="8.0000000000000002E-3"/>
    <n v="11"/>
    <n v="2.12"/>
    <n v="23"/>
    <n v="3"/>
    <n v="112"/>
    <n v="126"/>
    <n v="8"/>
    <n v="5"/>
  </r>
  <r>
    <x v="0"/>
    <x v="64"/>
    <x v="3"/>
    <x v="0"/>
    <n v="52.489471000000002"/>
    <n v="-1.8985749999999999"/>
    <x v="0"/>
    <x v="1"/>
    <s v="Discount"/>
    <n v="1329.8"/>
    <n v="8.9999999999999993E-3"/>
    <n v="11"/>
    <n v="2.08"/>
    <n v="24"/>
    <n v="4"/>
    <n v="43.12"/>
    <n v="86"/>
    <n v="2"/>
    <n v="3"/>
  </r>
  <r>
    <x v="0"/>
    <x v="65"/>
    <x v="4"/>
    <x v="0"/>
    <n v="52.489471000000002"/>
    <n v="-1.8985749999999999"/>
    <x v="0"/>
    <x v="1"/>
    <s v="Discount"/>
    <n v="1009.8"/>
    <n v="8.9999999999999993E-3"/>
    <n v="9"/>
    <n v="1.75"/>
    <n v="16"/>
    <n v="2"/>
    <n v="147.28"/>
    <n v="54"/>
    <n v="12"/>
    <n v="3"/>
  </r>
  <r>
    <x v="0"/>
    <x v="66"/>
    <x v="5"/>
    <x v="0"/>
    <n v="52.489471000000002"/>
    <n v="-1.8985749999999999"/>
    <x v="0"/>
    <x v="1"/>
    <s v="Discount"/>
    <n v="2000"/>
    <n v="4.0000000000000001E-3"/>
    <n v="8"/>
    <n v="1.99"/>
    <n v="16"/>
    <n v="6"/>
    <n v="109.2"/>
    <n v="79"/>
    <n v="6"/>
    <n v="2"/>
  </r>
  <r>
    <x v="0"/>
    <x v="67"/>
    <x v="6"/>
    <x v="0"/>
    <n v="52.489471000000002"/>
    <n v="-1.8985749999999999"/>
    <x v="0"/>
    <x v="1"/>
    <s v="Discount"/>
    <n v="1170.4000000000001"/>
    <n v="8.9999999999999993E-3"/>
    <n v="11"/>
    <n v="0.97"/>
    <n v="10"/>
    <n v="1"/>
    <n v="164.64"/>
    <n v="74"/>
    <n v="6"/>
    <n v="6"/>
  </r>
  <r>
    <x v="0"/>
    <x v="68"/>
    <x v="7"/>
    <x v="0"/>
    <n v="52.489471000000002"/>
    <n v="-1.8985749999999999"/>
    <x v="0"/>
    <x v="1"/>
    <s v="Discount"/>
    <n v="1865.6"/>
    <n v="7.0000000000000001E-3"/>
    <n v="13"/>
    <n v="1.1200000000000001"/>
    <n v="15"/>
    <n v="1"/>
    <n v="206.64"/>
    <n v="48"/>
    <n v="18"/>
    <n v="7"/>
  </r>
  <r>
    <x v="0"/>
    <x v="69"/>
    <x v="8"/>
    <x v="0"/>
    <n v="52.489471000000002"/>
    <n v="-1.8985749999999999"/>
    <x v="0"/>
    <x v="1"/>
    <s v="Discount"/>
    <n v="881"/>
    <n v="7.0000000000000001E-3"/>
    <n v="6"/>
    <n v="0.91"/>
    <n v="6"/>
    <n v="2"/>
    <n v="78.400000000000006"/>
    <n v="77"/>
    <n v="6"/>
    <n v="1"/>
  </r>
  <r>
    <x v="0"/>
    <x v="70"/>
    <x v="9"/>
    <x v="0"/>
    <n v="52.489471000000002"/>
    <n v="-1.8985749999999999"/>
    <x v="0"/>
    <x v="1"/>
    <s v="Discount"/>
    <n v="1289.4000000000001"/>
    <n v="7.0000000000000001E-3"/>
    <n v="8"/>
    <n v="0.52"/>
    <n v="4"/>
    <n v="1"/>
    <n v="0"/>
    <n v="76"/>
    <n v="8"/>
    <n v="1"/>
  </r>
  <r>
    <x v="0"/>
    <x v="71"/>
    <x v="10"/>
    <x v="0"/>
    <n v="52.489471000000002"/>
    <n v="-1.8985749999999999"/>
    <x v="0"/>
    <x v="1"/>
    <s v="Discount"/>
    <n v="1873.8"/>
    <n v="8.0000000000000002E-3"/>
    <n v="16"/>
    <n v="0.95"/>
    <n v="15"/>
    <n v="7"/>
    <n v="53.76"/>
    <n v="61"/>
    <n v="0"/>
    <n v="3"/>
  </r>
  <r>
    <x v="0"/>
    <x v="72"/>
    <x v="11"/>
    <x v="0"/>
    <n v="52.489471000000002"/>
    <n v="-1.8985749999999999"/>
    <x v="0"/>
    <x v="1"/>
    <s v="Discount"/>
    <n v="2005"/>
    <n v="7.0000000000000001E-3"/>
    <n v="14"/>
    <n v="1.24"/>
    <n v="17"/>
    <n v="1"/>
    <n v="39.76"/>
    <n v="59"/>
    <n v="15"/>
    <n v="1"/>
  </r>
  <r>
    <x v="0"/>
    <x v="73"/>
    <x v="49"/>
    <x v="0"/>
    <n v="52.489471000000002"/>
    <n v="-1.8985749999999999"/>
    <x v="0"/>
    <x v="1"/>
    <s v="Discount"/>
    <n v="1929.2"/>
    <n v="6.0000000000000001E-3"/>
    <n v="12"/>
    <n v="1.1000000000000001"/>
    <n v="13"/>
    <n v="2"/>
    <n v="0"/>
    <n v="83"/>
    <n v="14"/>
    <n v="2"/>
  </r>
  <r>
    <x v="0"/>
    <x v="74"/>
    <x v="50"/>
    <x v="0"/>
    <n v="52.489471000000002"/>
    <n v="-1.8985749999999999"/>
    <x v="0"/>
    <x v="1"/>
    <s v="Discount"/>
    <n v="1513.4"/>
    <n v="8.9999999999999993E-3"/>
    <n v="13"/>
    <n v="1.45"/>
    <n v="19"/>
    <n v="6"/>
    <n v="102.48"/>
    <n v="80"/>
    <n v="9"/>
    <n v="1"/>
  </r>
  <r>
    <x v="0"/>
    <x v="75"/>
    <x v="51"/>
    <x v="0"/>
    <n v="52.489471000000002"/>
    <n v="-1.8985749999999999"/>
    <x v="0"/>
    <x v="1"/>
    <s v="Discount"/>
    <n v="1546.4"/>
    <n v="8.0000000000000002E-3"/>
    <n v="12"/>
    <n v="1.04"/>
    <n v="12"/>
    <n v="2"/>
    <n v="87.36"/>
    <n v="74"/>
    <n v="2"/>
    <n v="2"/>
  </r>
  <r>
    <x v="0"/>
    <x v="76"/>
    <x v="52"/>
    <x v="0"/>
    <n v="52.489471000000002"/>
    <n v="-1.8985749999999999"/>
    <x v="0"/>
    <x v="1"/>
    <s v="Discount"/>
    <n v="1239.4000000000001"/>
    <n v="8.0000000000000002E-3"/>
    <n v="10"/>
    <n v="1"/>
    <n v="10"/>
    <n v="3"/>
    <n v="82.32"/>
    <n v="58"/>
    <n v="12"/>
    <n v="5"/>
  </r>
  <r>
    <x v="0"/>
    <x v="77"/>
    <x v="53"/>
    <x v="0"/>
    <n v="52.489471000000002"/>
    <n v="-1.8985749999999999"/>
    <x v="0"/>
    <x v="1"/>
    <s v="Discount"/>
    <n v="1151.5999999999999"/>
    <n v="8.9999999999999993E-3"/>
    <n v="10"/>
    <n v="1.73"/>
    <n v="17"/>
    <n v="2"/>
    <n v="0"/>
    <n v="90"/>
    <n v="8"/>
    <n v="0"/>
  </r>
  <r>
    <x v="0"/>
    <x v="78"/>
    <x v="54"/>
    <x v="0"/>
    <n v="52.489471000000002"/>
    <n v="-1.8985749999999999"/>
    <x v="0"/>
    <x v="1"/>
    <s v="Discount"/>
    <n v="1832.8"/>
    <n v="7.0000000000000001E-3"/>
    <n v="12"/>
    <n v="0.9"/>
    <n v="11"/>
    <n v="6"/>
    <n v="110.88"/>
    <n v="91"/>
    <n v="11"/>
    <n v="7"/>
  </r>
  <r>
    <x v="0"/>
    <x v="79"/>
    <x v="55"/>
    <x v="0"/>
    <n v="52.489471000000002"/>
    <n v="-1.8985749999999999"/>
    <x v="0"/>
    <x v="1"/>
    <s v="Discount"/>
    <n v="1550.4"/>
    <n v="8.0000000000000002E-3"/>
    <n v="12"/>
    <n v="0.63"/>
    <n v="8"/>
    <n v="1"/>
    <n v="0"/>
    <n v="67"/>
    <n v="6"/>
    <n v="8"/>
  </r>
  <r>
    <x v="0"/>
    <x v="80"/>
    <x v="56"/>
    <x v="0"/>
    <n v="52.489471000000002"/>
    <n v="-1.8985749999999999"/>
    <x v="0"/>
    <x v="1"/>
    <s v="Discount"/>
    <n v="1374.6"/>
    <n v="8.0000000000000002E-3"/>
    <n v="11"/>
    <n v="1"/>
    <n v="11"/>
    <n v="5"/>
    <n v="41.6"/>
    <n v="80"/>
    <n v="9"/>
    <n v="1"/>
  </r>
  <r>
    <x v="0"/>
    <x v="81"/>
    <x v="57"/>
    <x v="0"/>
    <n v="52.489471000000002"/>
    <n v="-1.8985749999999999"/>
    <x v="0"/>
    <x v="1"/>
    <s v="Discount"/>
    <n v="1940.4"/>
    <n v="8.9999999999999993E-3"/>
    <n v="17"/>
    <n v="1.21"/>
    <n v="21"/>
    <n v="6"/>
    <n v="41.44"/>
    <n v="47"/>
    <n v="15"/>
    <n v="1"/>
  </r>
  <r>
    <x v="0"/>
    <x v="82"/>
    <x v="58"/>
    <x v="0"/>
    <n v="52.489471000000002"/>
    <n v="-1.8985749999999999"/>
    <x v="0"/>
    <x v="1"/>
    <s v="Discount"/>
    <n v="1865.6"/>
    <n v="7.0000000000000001E-3"/>
    <n v="12"/>
    <n v="2.0299999999999998"/>
    <n v="25"/>
    <n v="1"/>
    <n v="0"/>
    <n v="36"/>
    <n v="0"/>
    <n v="3"/>
  </r>
  <r>
    <x v="0"/>
    <x v="83"/>
    <x v="59"/>
    <x v="0"/>
    <n v="52.489471000000002"/>
    <n v="-1.8985749999999999"/>
    <x v="0"/>
    <x v="1"/>
    <s v="Discount"/>
    <n v="1119.8"/>
    <n v="1.2E-2"/>
    <n v="14"/>
    <n v="0.78"/>
    <n v="11"/>
    <n v="6"/>
    <n v="0"/>
    <n v="106"/>
    <n v="6"/>
    <n v="2"/>
  </r>
  <r>
    <x v="0"/>
    <x v="84"/>
    <x v="60"/>
    <x v="0"/>
    <n v="52.489471000000002"/>
    <n v="-1.8985749999999999"/>
    <x v="0"/>
    <x v="1"/>
    <s v="Discount"/>
    <n v="1591.2"/>
    <n v="8.9999999999999993E-3"/>
    <n v="14"/>
    <n v="0.82"/>
    <n v="11"/>
    <n v="4"/>
    <n v="0"/>
    <n v="52"/>
    <n v="3"/>
    <n v="0"/>
  </r>
  <r>
    <x v="0"/>
    <x v="85"/>
    <x v="61"/>
    <x v="0"/>
    <n v="52.489471000000002"/>
    <n v="-1.8985749999999999"/>
    <x v="0"/>
    <x v="1"/>
    <s v="Discount"/>
    <n v="1830.2"/>
    <n v="8.0000000000000002E-3"/>
    <n v="14"/>
    <n v="0.9"/>
    <n v="12"/>
    <n v="8"/>
    <n v="0"/>
    <n v="76"/>
    <n v="8"/>
    <n v="5"/>
  </r>
  <r>
    <x v="0"/>
    <x v="86"/>
    <x v="62"/>
    <x v="0"/>
    <n v="52.489471000000002"/>
    <n v="-1.8985749999999999"/>
    <x v="0"/>
    <x v="1"/>
    <s v="Discount"/>
    <n v="1153.4000000000001"/>
    <n v="7.0000000000000001E-3"/>
    <n v="7"/>
    <n v="1.93"/>
    <n v="14"/>
    <n v="2"/>
    <n v="0"/>
    <n v="58"/>
    <n v="9"/>
    <n v="6"/>
  </r>
  <r>
    <x v="0"/>
    <x v="87"/>
    <x v="63"/>
    <x v="0"/>
    <n v="52.489471000000002"/>
    <n v="-1.8985749999999999"/>
    <x v="0"/>
    <x v="1"/>
    <s v="Discount"/>
    <n v="1703.4"/>
    <n v="6.0000000000000001E-3"/>
    <n v="11"/>
    <n v="2.02"/>
    <n v="21"/>
    <n v="0"/>
    <n v="67.2"/>
    <n v="97"/>
    <n v="3"/>
    <n v="5"/>
  </r>
  <r>
    <x v="0"/>
    <x v="88"/>
    <x v="64"/>
    <x v="0"/>
    <n v="52.489471000000002"/>
    <n v="-1.8985749999999999"/>
    <x v="0"/>
    <x v="1"/>
    <s v="Discount"/>
    <n v="1171.2"/>
    <n v="1.0999999999999999E-2"/>
    <n v="13"/>
    <n v="1.68"/>
    <n v="21"/>
    <n v="1"/>
    <n v="40.799999999999997"/>
    <n v="55"/>
    <n v="11"/>
    <n v="3"/>
  </r>
  <r>
    <x v="0"/>
    <x v="89"/>
    <x v="65"/>
    <x v="0"/>
    <n v="52.489471000000002"/>
    <n v="-1.8985749999999999"/>
    <x v="0"/>
    <x v="1"/>
    <s v="Discount"/>
    <n v="1396.8"/>
    <n v="4.0000000000000001E-3"/>
    <n v="6"/>
    <n v="1.07"/>
    <n v="6"/>
    <n v="7"/>
    <n v="35.28"/>
    <n v="116"/>
    <n v="3"/>
    <n v="3"/>
  </r>
  <r>
    <x v="0"/>
    <x v="90"/>
    <x v="66"/>
    <x v="0"/>
    <n v="52.489471000000002"/>
    <n v="-1.8985749999999999"/>
    <x v="0"/>
    <x v="1"/>
    <s v="Discount"/>
    <n v="1690.8"/>
    <n v="8.9999999999999993E-3"/>
    <n v="15"/>
    <n v="1.45"/>
    <n v="22"/>
    <n v="1"/>
    <n v="40.32"/>
    <n v="76"/>
    <n v="5"/>
    <n v="5"/>
  </r>
  <r>
    <x v="0"/>
    <x v="91"/>
    <x v="67"/>
    <x v="0"/>
    <n v="52.489471000000002"/>
    <n v="-1.8985749999999999"/>
    <x v="0"/>
    <x v="1"/>
    <s v="Discount"/>
    <n v="2091.6"/>
    <n v="6.0000000000000001E-3"/>
    <n v="13"/>
    <n v="0.94"/>
    <n v="12"/>
    <n v="1"/>
    <n v="0"/>
    <n v="91"/>
    <n v="8"/>
    <n v="7"/>
  </r>
  <r>
    <x v="1"/>
    <x v="92"/>
    <x v="0"/>
    <x v="0"/>
    <n v="52.489471000000002"/>
    <n v="-1.8985749999999999"/>
    <x v="0"/>
    <x v="1"/>
    <s v="Discount"/>
    <n v="471.8"/>
    <n v="8.9999999999999993E-3"/>
    <n v="4"/>
    <n v="0.55000000000000004"/>
    <n v="2"/>
    <n v="1"/>
    <n v="41.6"/>
    <n v="91"/>
    <n v="11"/>
    <n v="9"/>
  </r>
  <r>
    <x v="1"/>
    <x v="93"/>
    <x v="1"/>
    <x v="0"/>
    <n v="52.489471000000002"/>
    <n v="-1.8985749999999999"/>
    <x v="0"/>
    <x v="1"/>
    <s v="Discount"/>
    <n v="825.1"/>
    <n v="8.9999999999999993E-3"/>
    <n v="7"/>
    <n v="0.91"/>
    <n v="6"/>
    <n v="10"/>
    <n v="42.4"/>
    <n v="85"/>
    <n v="9"/>
    <n v="5"/>
  </r>
  <r>
    <x v="1"/>
    <x v="94"/>
    <x v="2"/>
    <x v="0"/>
    <n v="52.489471000000002"/>
    <n v="-1.8985749999999999"/>
    <x v="0"/>
    <x v="1"/>
    <s v="Discount"/>
    <n v="1051.3"/>
    <n v="5.0000000000000001E-3"/>
    <n v="6"/>
    <n v="0.44"/>
    <n v="2"/>
    <n v="3"/>
    <n v="64.400000000000006"/>
    <n v="59"/>
    <n v="6"/>
    <n v="2"/>
  </r>
  <r>
    <x v="1"/>
    <x v="95"/>
    <x v="3"/>
    <x v="0"/>
    <n v="52.489471000000002"/>
    <n v="-1.8985749999999999"/>
    <x v="0"/>
    <x v="1"/>
    <s v="Discount"/>
    <n v="1297.4000000000001"/>
    <n v="7.0000000000000001E-3"/>
    <n v="9"/>
    <n v="2.02"/>
    <n v="18"/>
    <n v="5"/>
    <n v="35.840000000000003"/>
    <n v="91"/>
    <n v="5"/>
    <n v="5"/>
  </r>
  <r>
    <x v="1"/>
    <x v="96"/>
    <x v="4"/>
    <x v="0"/>
    <n v="52.489471000000002"/>
    <n v="-1.8985749999999999"/>
    <x v="0"/>
    <x v="1"/>
    <s v="Discount"/>
    <n v="1285.2"/>
    <n v="7.0000000000000001E-3"/>
    <n v="9"/>
    <n v="0.86"/>
    <n v="8"/>
    <n v="7"/>
    <n v="12.8"/>
    <n v="92"/>
    <n v="11"/>
    <n v="9"/>
  </r>
  <r>
    <x v="1"/>
    <x v="97"/>
    <x v="5"/>
    <x v="0"/>
    <n v="52.489471000000002"/>
    <n v="-1.8985749999999999"/>
    <x v="0"/>
    <x v="1"/>
    <s v="Discount"/>
    <n v="850.5"/>
    <n v="8.9999999999999993E-3"/>
    <n v="7"/>
    <n v="1.19"/>
    <n v="9"/>
    <n v="6"/>
    <n v="49.6"/>
    <n v="70"/>
    <n v="15"/>
    <n v="8"/>
  </r>
  <r>
    <x v="1"/>
    <x v="98"/>
    <x v="6"/>
    <x v="0"/>
    <n v="52.489471000000002"/>
    <n v="-1.8985749999999999"/>
    <x v="0"/>
    <x v="1"/>
    <s v="Discount"/>
    <n v="736.2"/>
    <n v="8.9999999999999993E-3"/>
    <n v="7"/>
    <n v="1.78"/>
    <n v="12"/>
    <n v="8"/>
    <n v="45.6"/>
    <n v="101"/>
    <n v="5"/>
    <n v="7"/>
  </r>
  <r>
    <x v="1"/>
    <x v="99"/>
    <x v="7"/>
    <x v="0"/>
    <n v="52.489471000000002"/>
    <n v="-1.8985749999999999"/>
    <x v="0"/>
    <x v="1"/>
    <s v="Discount"/>
    <n v="1651.3"/>
    <n v="6.0000000000000001E-3"/>
    <n v="9"/>
    <n v="1.41"/>
    <n v="13"/>
    <n v="3"/>
    <n v="48.8"/>
    <n v="94"/>
    <n v="8"/>
    <n v="3"/>
  </r>
  <r>
    <x v="1"/>
    <x v="100"/>
    <x v="8"/>
    <x v="0"/>
    <n v="52.489471000000002"/>
    <n v="-1.8985749999999999"/>
    <x v="0"/>
    <x v="1"/>
    <s v="Discount"/>
    <n v="209.8"/>
    <n v="6.0000000000000001E-3"/>
    <n v="1"/>
    <n v="0.86"/>
    <n v="1"/>
    <n v="7"/>
    <n v="54.88"/>
    <n v="59"/>
    <n v="5"/>
    <n v="5"/>
  </r>
  <r>
    <x v="1"/>
    <x v="101"/>
    <x v="9"/>
    <x v="0"/>
    <n v="52.489471000000002"/>
    <n v="-1.8985749999999999"/>
    <x v="0"/>
    <x v="1"/>
    <s v="Discount"/>
    <n v="1257.5999999999999"/>
    <n v="8.9999999999999993E-3"/>
    <n v="11"/>
    <n v="1.92"/>
    <n v="21"/>
    <n v="5"/>
    <n v="47.2"/>
    <n v="88"/>
    <n v="5"/>
    <n v="8"/>
  </r>
  <r>
    <x v="1"/>
    <x v="102"/>
    <x v="10"/>
    <x v="0"/>
    <n v="52.489471000000002"/>
    <n v="-1.8985749999999999"/>
    <x v="0"/>
    <x v="1"/>
    <s v="Discount"/>
    <n v="1253.9000000000001"/>
    <n v="8.9999999999999993E-3"/>
    <n v="11"/>
    <n v="1.18"/>
    <n v="13"/>
    <n v="8"/>
    <n v="22.4"/>
    <n v="56"/>
    <n v="8"/>
    <n v="5"/>
  </r>
  <r>
    <x v="1"/>
    <x v="103"/>
    <x v="11"/>
    <x v="0"/>
    <n v="52.489471000000002"/>
    <n v="-1.8985749999999999"/>
    <x v="0"/>
    <x v="1"/>
    <s v="Discount"/>
    <n v="495.1"/>
    <n v="6.0000000000000001E-3"/>
    <n v="3"/>
    <n v="0.87"/>
    <n v="2"/>
    <n v="3"/>
    <n v="134.96"/>
    <n v="94"/>
    <n v="9"/>
    <n v="1"/>
  </r>
  <r>
    <x v="1"/>
    <x v="104"/>
    <x v="68"/>
    <x v="0"/>
    <n v="52.489471000000002"/>
    <n v="-1.8985749999999999"/>
    <x v="0"/>
    <x v="1"/>
    <s v="Discount"/>
    <n v="989.5"/>
    <n v="7.0000000000000001E-3"/>
    <n v="7"/>
    <n v="1.28"/>
    <n v="9"/>
    <n v="8"/>
    <n v="44.8"/>
    <n v="106"/>
    <n v="0"/>
    <n v="8"/>
  </r>
  <r>
    <x v="1"/>
    <x v="105"/>
    <x v="69"/>
    <x v="0"/>
    <n v="52.489471000000002"/>
    <n v="-1.8985749999999999"/>
    <x v="0"/>
    <x v="1"/>
    <s v="Discount"/>
    <n v="374.4"/>
    <n v="0.01"/>
    <n v="4"/>
    <n v="1.62"/>
    <n v="6"/>
    <n v="2"/>
    <n v="34.4"/>
    <n v="76"/>
    <n v="2"/>
    <n v="1"/>
  </r>
  <r>
    <x v="1"/>
    <x v="106"/>
    <x v="70"/>
    <x v="0"/>
    <n v="52.489471000000002"/>
    <n v="-1.8985749999999999"/>
    <x v="0"/>
    <x v="1"/>
    <s v="Discount"/>
    <n v="580.29999999999995"/>
    <n v="7.0000000000000001E-3"/>
    <n v="4"/>
    <n v="1.1599999999999999"/>
    <n v="5"/>
    <n v="10"/>
    <n v="36"/>
    <n v="64"/>
    <n v="6"/>
    <n v="10"/>
  </r>
  <r>
    <x v="1"/>
    <x v="107"/>
    <x v="71"/>
    <x v="0"/>
    <n v="52.489471000000002"/>
    <n v="-1.8985749999999999"/>
    <x v="0"/>
    <x v="1"/>
    <s v="Discount"/>
    <n v="931.5"/>
    <n v="8.9999999999999993E-3"/>
    <n v="8"/>
    <n v="1.1599999999999999"/>
    <n v="10"/>
    <n v="7"/>
    <n v="62.16"/>
    <n v="55"/>
    <n v="11"/>
    <n v="5"/>
  </r>
  <r>
    <x v="1"/>
    <x v="108"/>
    <x v="72"/>
    <x v="0"/>
    <n v="52.489471000000002"/>
    <n v="-1.8985749999999999"/>
    <x v="0"/>
    <x v="1"/>
    <s v="Discount"/>
    <n v="1353.3"/>
    <n v="8.0000000000000002E-3"/>
    <n v="11"/>
    <n v="1.1499999999999999"/>
    <n v="12"/>
    <n v="2"/>
    <n v="36.4"/>
    <n v="79"/>
    <n v="2"/>
    <n v="1"/>
  </r>
  <r>
    <x v="1"/>
    <x v="109"/>
    <x v="73"/>
    <x v="0"/>
    <n v="52.489471000000002"/>
    <n v="-1.8985749999999999"/>
    <x v="0"/>
    <x v="1"/>
    <s v="Discount"/>
    <n v="663"/>
    <n v="8.0000000000000002E-3"/>
    <n v="5"/>
    <n v="1.48"/>
    <n v="8"/>
    <n v="5"/>
    <n v="18.399999999999999"/>
    <n v="86"/>
    <n v="15"/>
    <n v="8"/>
  </r>
  <r>
    <x v="1"/>
    <x v="110"/>
    <x v="74"/>
    <x v="0"/>
    <n v="52.489471000000002"/>
    <n v="-1.8985749999999999"/>
    <x v="0"/>
    <x v="1"/>
    <s v="Discount"/>
    <n v="692.4"/>
    <n v="8.9999999999999993E-3"/>
    <n v="6"/>
    <n v="0.55000000000000004"/>
    <n v="4"/>
    <n v="2"/>
    <n v="48"/>
    <n v="101"/>
    <n v="15"/>
    <n v="7"/>
  </r>
  <r>
    <x v="1"/>
    <x v="111"/>
    <x v="75"/>
    <x v="0"/>
    <n v="52.489471000000002"/>
    <n v="-1.8985749999999999"/>
    <x v="0"/>
    <x v="1"/>
    <s v="Discount"/>
    <n v="382.4"/>
    <n v="6.0000000000000001E-3"/>
    <n v="2"/>
    <n v="1.53"/>
    <n v="4"/>
    <n v="1"/>
    <n v="79.52"/>
    <n v="58"/>
    <n v="17"/>
    <n v="7"/>
  </r>
  <r>
    <x v="1"/>
    <x v="112"/>
    <x v="76"/>
    <x v="0"/>
    <n v="52.489471000000002"/>
    <n v="-1.8985749999999999"/>
    <x v="0"/>
    <x v="1"/>
    <s v="Discount"/>
    <n v="930.7"/>
    <n v="0.01"/>
    <n v="9"/>
    <n v="1.55"/>
    <n v="14"/>
    <n v="5"/>
    <n v="42.56"/>
    <n v="54"/>
    <n v="12"/>
    <n v="5"/>
  </r>
  <r>
    <x v="1"/>
    <x v="113"/>
    <x v="77"/>
    <x v="0"/>
    <n v="52.489471000000002"/>
    <n v="-1.8985749999999999"/>
    <x v="0"/>
    <x v="1"/>
    <s v="Discount"/>
    <n v="1218.3"/>
    <n v="0.01"/>
    <n v="12"/>
    <n v="1.75"/>
    <n v="21"/>
    <n v="5"/>
    <n v="22.4"/>
    <n v="96"/>
    <n v="14"/>
    <n v="0"/>
  </r>
  <r>
    <x v="1"/>
    <x v="114"/>
    <x v="78"/>
    <x v="0"/>
    <n v="52.489471000000002"/>
    <n v="-1.8985749999999999"/>
    <x v="0"/>
    <x v="1"/>
    <s v="Discount"/>
    <n v="780.1"/>
    <n v="8.0000000000000002E-3"/>
    <n v="6"/>
    <n v="0.42"/>
    <n v="2"/>
    <n v="8"/>
    <n v="50.4"/>
    <n v="73"/>
    <n v="8"/>
    <n v="5"/>
  </r>
  <r>
    <x v="1"/>
    <x v="115"/>
    <x v="79"/>
    <x v="0"/>
    <n v="52.489471000000002"/>
    <n v="-1.8985749999999999"/>
    <x v="0"/>
    <x v="1"/>
    <s v="Discount"/>
    <n v="367.3"/>
    <n v="0.01"/>
    <n v="4"/>
    <n v="1.74"/>
    <n v="6"/>
    <n v="5"/>
    <n v="114.8"/>
    <n v="71"/>
    <n v="3"/>
    <n v="9"/>
  </r>
  <r>
    <x v="1"/>
    <x v="116"/>
    <x v="80"/>
    <x v="0"/>
    <n v="52.489471000000002"/>
    <n v="-1.8985749999999999"/>
    <x v="0"/>
    <x v="1"/>
    <s v="Discount"/>
    <n v="1146.2"/>
    <n v="8.9999999999999993E-3"/>
    <n v="11"/>
    <n v="0.64"/>
    <n v="7"/>
    <n v="8"/>
    <n v="140"/>
    <n v="89"/>
    <n v="14"/>
    <n v="7"/>
  </r>
  <r>
    <x v="1"/>
    <x v="117"/>
    <x v="81"/>
    <x v="0"/>
    <n v="52.489471000000002"/>
    <n v="-1.8985749999999999"/>
    <x v="0"/>
    <x v="1"/>
    <s v="Discount"/>
    <n v="1006.3"/>
    <n v="5.0000000000000001E-3"/>
    <n v="5"/>
    <n v="0.92"/>
    <n v="5"/>
    <n v="9"/>
    <n v="131.04"/>
    <n v="112"/>
    <n v="11"/>
    <n v="6"/>
  </r>
  <r>
    <x v="1"/>
    <x v="118"/>
    <x v="82"/>
    <x v="0"/>
    <n v="52.489471000000002"/>
    <n v="-1.8985749999999999"/>
    <x v="0"/>
    <x v="1"/>
    <s v="Discount"/>
    <n v="778.8"/>
    <n v="5.0000000000000001E-3"/>
    <n v="4"/>
    <n v="1.47"/>
    <n v="6"/>
    <n v="7"/>
    <n v="84.56"/>
    <n v="77"/>
    <n v="2"/>
    <n v="9"/>
  </r>
  <r>
    <x v="1"/>
    <x v="119"/>
    <x v="83"/>
    <x v="0"/>
    <n v="52.489471000000002"/>
    <n v="-1.8985749999999999"/>
    <x v="0"/>
    <x v="1"/>
    <s v="Discount"/>
    <n v="1397.6"/>
    <n v="0.01"/>
    <n v="13"/>
    <n v="1"/>
    <n v="13"/>
    <n v="9"/>
    <n v="169.68"/>
    <n v="52"/>
    <n v="11"/>
    <n v="9"/>
  </r>
  <r>
    <x v="1"/>
    <x v="120"/>
    <x v="84"/>
    <x v="0"/>
    <n v="52.489471000000002"/>
    <n v="-1.8985749999999999"/>
    <x v="0"/>
    <x v="1"/>
    <s v="Discount"/>
    <n v="1071.8"/>
    <n v="8.0000000000000002E-3"/>
    <n v="8"/>
    <n v="1.72"/>
    <n v="14"/>
    <n v="3"/>
    <n v="106.96"/>
    <n v="80"/>
    <n v="12"/>
    <n v="6"/>
  </r>
  <r>
    <x v="1"/>
    <x v="121"/>
    <x v="85"/>
    <x v="0"/>
    <n v="52.489471000000002"/>
    <n v="-1.8985749999999999"/>
    <x v="0"/>
    <x v="1"/>
    <s v="Discount"/>
    <n v="568"/>
    <n v="5.0000000000000001E-3"/>
    <n v="3"/>
    <n v="0.48"/>
    <n v="1"/>
    <n v="4"/>
    <n v="49.6"/>
    <n v="58"/>
    <n v="9"/>
    <n v="6"/>
  </r>
  <r>
    <x v="1"/>
    <x v="122"/>
    <x v="0"/>
    <x v="0"/>
    <n v="52.489471000000002"/>
    <n v="-1.8985749999999999"/>
    <x v="0"/>
    <x v="1"/>
    <s v="Discount"/>
    <n v="1358.3"/>
    <n v="0.01"/>
    <n v="13"/>
    <n v="1.03"/>
    <n v="14"/>
    <n v="5"/>
    <n v="62.16"/>
    <n v="130"/>
    <n v="20"/>
    <n v="2"/>
  </r>
  <r>
    <x v="1"/>
    <x v="123"/>
    <x v="1"/>
    <x v="0"/>
    <n v="52.489471000000002"/>
    <n v="-1.8985749999999999"/>
    <x v="0"/>
    <x v="1"/>
    <s v="Discount"/>
    <n v="978.8"/>
    <n v="8.9999999999999993E-3"/>
    <n v="9"/>
    <n v="1.19"/>
    <n v="10"/>
    <n v="4"/>
    <n v="173.6"/>
    <n v="113"/>
    <n v="2"/>
    <n v="6"/>
  </r>
  <r>
    <x v="1"/>
    <x v="124"/>
    <x v="2"/>
    <x v="0"/>
    <n v="52.489471000000002"/>
    <n v="-1.8985749999999999"/>
    <x v="0"/>
    <x v="1"/>
    <s v="Discount"/>
    <n v="1255.2"/>
    <n v="7.0000000000000001E-3"/>
    <n v="8"/>
    <n v="0.42"/>
    <n v="3"/>
    <n v="8"/>
    <n v="129.91999999999999"/>
    <n v="89"/>
    <n v="3"/>
    <n v="4"/>
  </r>
  <r>
    <x v="1"/>
    <x v="125"/>
    <x v="3"/>
    <x v="0"/>
    <n v="52.489471000000002"/>
    <n v="-1.8985749999999999"/>
    <x v="0"/>
    <x v="1"/>
    <s v="Discount"/>
    <n v="709.2"/>
    <n v="7.0000000000000001E-3"/>
    <n v="5"/>
    <n v="1.35"/>
    <n v="6"/>
    <n v="8"/>
    <n v="54.88"/>
    <n v="83"/>
    <n v="17"/>
    <n v="2"/>
  </r>
  <r>
    <x v="1"/>
    <x v="126"/>
    <x v="4"/>
    <x v="0"/>
    <n v="52.489471000000002"/>
    <n v="-1.8985749999999999"/>
    <x v="0"/>
    <x v="1"/>
    <s v="Discount"/>
    <n v="1200.8"/>
    <n v="8.0000000000000002E-3"/>
    <n v="9"/>
    <n v="0.36"/>
    <n v="3"/>
    <n v="5"/>
    <n v="132.72"/>
    <n v="73"/>
    <n v="2"/>
    <n v="7"/>
  </r>
  <r>
    <x v="1"/>
    <x v="127"/>
    <x v="5"/>
    <x v="0"/>
    <n v="52.489471000000002"/>
    <n v="-1.8985749999999999"/>
    <x v="0"/>
    <x v="1"/>
    <s v="Discount"/>
    <n v="602.4"/>
    <n v="6.0000000000000001E-3"/>
    <n v="3"/>
    <n v="1.57"/>
    <n v="5"/>
    <n v="8"/>
    <n v="138.32"/>
    <n v="49"/>
    <n v="9"/>
    <n v="9"/>
  </r>
  <r>
    <x v="1"/>
    <x v="128"/>
    <x v="6"/>
    <x v="0"/>
    <n v="52.489471000000002"/>
    <n v="-1.8985749999999999"/>
    <x v="0"/>
    <x v="1"/>
    <s v="Discount"/>
    <n v="1270.0999999999999"/>
    <n v="5.0000000000000001E-3"/>
    <n v="7"/>
    <n v="0.63"/>
    <n v="4"/>
    <n v="4"/>
    <n v="202.72"/>
    <n v="73"/>
    <n v="3"/>
    <n v="1"/>
  </r>
  <r>
    <x v="1"/>
    <x v="129"/>
    <x v="7"/>
    <x v="0"/>
    <n v="52.489471000000002"/>
    <n v="-1.8985749999999999"/>
    <x v="0"/>
    <x v="1"/>
    <s v="Discount"/>
    <n v="1437.1"/>
    <n v="7.0000000000000001E-3"/>
    <n v="10"/>
    <n v="0.79"/>
    <n v="8"/>
    <n v="10"/>
    <n v="69.44"/>
    <n v="67"/>
    <n v="6"/>
    <n v="7"/>
  </r>
  <r>
    <x v="1"/>
    <x v="130"/>
    <x v="8"/>
    <x v="0"/>
    <n v="52.489471000000002"/>
    <n v="-1.8985749999999999"/>
    <x v="0"/>
    <x v="1"/>
    <s v="Discount"/>
    <n v="824"/>
    <n v="7.0000000000000001E-3"/>
    <n v="6"/>
    <n v="0.79"/>
    <n v="5"/>
    <n v="4"/>
    <n v="199.92"/>
    <n v="68"/>
    <n v="8"/>
    <n v="10"/>
  </r>
  <r>
    <x v="1"/>
    <x v="131"/>
    <x v="9"/>
    <x v="0"/>
    <n v="52.489471000000002"/>
    <n v="-1.8985749999999999"/>
    <x v="0"/>
    <x v="1"/>
    <s v="Discount"/>
    <n v="1128.9000000000001"/>
    <n v="8.0000000000000002E-3"/>
    <n v="9"/>
    <n v="1.68"/>
    <n v="15"/>
    <n v="9"/>
    <n v="134.96"/>
    <n v="104"/>
    <n v="15"/>
    <n v="2"/>
  </r>
  <r>
    <x v="1"/>
    <x v="132"/>
    <x v="10"/>
    <x v="0"/>
    <n v="52.489471000000002"/>
    <n v="-1.8985749999999999"/>
    <x v="0"/>
    <x v="1"/>
    <s v="Discount"/>
    <n v="1517.9"/>
    <n v="8.0000000000000002E-3"/>
    <n v="13"/>
    <n v="1.8"/>
    <n v="23"/>
    <n v="8"/>
    <n v="75.599999999999994"/>
    <n v="72"/>
    <n v="6"/>
    <n v="7"/>
  </r>
  <r>
    <x v="1"/>
    <x v="133"/>
    <x v="11"/>
    <x v="0"/>
    <n v="52.489471000000002"/>
    <n v="-1.8985749999999999"/>
    <x v="0"/>
    <x v="1"/>
    <s v="Discount"/>
    <n v="575.5"/>
    <n v="8.9999999999999993E-3"/>
    <n v="5"/>
    <n v="1.42"/>
    <n v="8"/>
    <n v="5"/>
    <n v="128.80000000000001"/>
    <n v="108"/>
    <n v="5"/>
    <n v="7"/>
  </r>
  <r>
    <x v="1"/>
    <x v="134"/>
    <x v="86"/>
    <x v="0"/>
    <n v="52.489471000000002"/>
    <n v="-1.8985749999999999"/>
    <x v="0"/>
    <x v="1"/>
    <s v="Discount"/>
    <n v="1420.6"/>
    <n v="7.0000000000000001E-3"/>
    <n v="9"/>
    <n v="0.53"/>
    <n v="5"/>
    <n v="6"/>
    <n v="59.36"/>
    <n v="106"/>
    <n v="11"/>
    <n v="2"/>
  </r>
  <r>
    <x v="1"/>
    <x v="135"/>
    <x v="87"/>
    <x v="0"/>
    <n v="52.489471000000002"/>
    <n v="-1.8985749999999999"/>
    <x v="0"/>
    <x v="1"/>
    <s v="Discount"/>
    <n v="1359.6"/>
    <n v="5.0000000000000001E-3"/>
    <n v="7"/>
    <n v="0.57999999999999996"/>
    <n v="4"/>
    <n v="3"/>
    <n v="204.96"/>
    <n v="109"/>
    <n v="3"/>
    <n v="8"/>
  </r>
  <r>
    <x v="1"/>
    <x v="136"/>
    <x v="88"/>
    <x v="0"/>
    <n v="52.489471000000002"/>
    <n v="-1.8985749999999999"/>
    <x v="0"/>
    <x v="1"/>
    <s v="Discount"/>
    <n v="1341.5"/>
    <n v="8.0000000000000002E-3"/>
    <n v="10"/>
    <n v="0.91"/>
    <n v="10"/>
    <n v="7"/>
    <n v="222.32"/>
    <n v="60"/>
    <n v="3"/>
    <n v="4"/>
  </r>
  <r>
    <x v="1"/>
    <x v="137"/>
    <x v="89"/>
    <x v="0"/>
    <n v="52.489471000000002"/>
    <n v="-1.8985749999999999"/>
    <x v="0"/>
    <x v="1"/>
    <s v="Discount"/>
    <n v="959.5"/>
    <n v="6.0000000000000001E-3"/>
    <n v="6"/>
    <n v="1.86"/>
    <n v="11"/>
    <n v="8"/>
    <n v="55.44"/>
    <n v="98"/>
    <n v="5"/>
    <n v="6"/>
  </r>
  <r>
    <x v="1"/>
    <x v="138"/>
    <x v="90"/>
    <x v="0"/>
    <n v="52.489471000000002"/>
    <n v="-1.8985749999999999"/>
    <x v="0"/>
    <x v="1"/>
    <s v="Discount"/>
    <n v="605.6"/>
    <n v="0.01"/>
    <n v="6"/>
    <n v="0.56000000000000005"/>
    <n v="3"/>
    <n v="7"/>
    <n v="170.24"/>
    <n v="55"/>
    <n v="9"/>
    <n v="0"/>
  </r>
  <r>
    <x v="1"/>
    <x v="139"/>
    <x v="91"/>
    <x v="0"/>
    <n v="52.489471000000002"/>
    <n v="-1.8985749999999999"/>
    <x v="0"/>
    <x v="1"/>
    <s v="Discount"/>
    <n v="1073.5999999999999"/>
    <n v="0.01"/>
    <n v="10"/>
    <n v="0.99"/>
    <n v="10"/>
    <n v="2"/>
    <n v="41.44"/>
    <n v="82"/>
    <n v="20"/>
    <n v="6"/>
  </r>
  <r>
    <x v="1"/>
    <x v="140"/>
    <x v="92"/>
    <x v="0"/>
    <n v="52.489471000000002"/>
    <n v="-1.8985749999999999"/>
    <x v="0"/>
    <x v="1"/>
    <s v="Discount"/>
    <n v="911.3"/>
    <n v="6.0000000000000001E-3"/>
    <n v="5"/>
    <n v="0.77"/>
    <n v="4"/>
    <n v="7"/>
    <n v="75.599999999999994"/>
    <n v="114"/>
    <n v="2"/>
    <n v="5"/>
  </r>
  <r>
    <x v="1"/>
    <x v="141"/>
    <x v="93"/>
    <x v="0"/>
    <n v="52.489471000000002"/>
    <n v="-1.8985749999999999"/>
    <x v="0"/>
    <x v="1"/>
    <s v="Discount"/>
    <n v="1226.2"/>
    <n v="7.0000000000000001E-3"/>
    <n v="8"/>
    <n v="0.67"/>
    <n v="6"/>
    <n v="1"/>
    <n v="0"/>
    <n v="77"/>
    <n v="23"/>
    <n v="10"/>
  </r>
  <r>
    <x v="1"/>
    <x v="142"/>
    <x v="94"/>
    <x v="0"/>
    <n v="52.489471000000002"/>
    <n v="-1.8985749999999999"/>
    <x v="0"/>
    <x v="1"/>
    <s v="Discount"/>
    <n v="1395.1"/>
    <n v="0.01"/>
    <n v="14"/>
    <n v="0.92"/>
    <n v="13"/>
    <n v="3"/>
    <n v="150.08000000000001"/>
    <n v="110"/>
    <n v="14"/>
    <n v="6"/>
  </r>
  <r>
    <x v="1"/>
    <x v="143"/>
    <x v="95"/>
    <x v="0"/>
    <n v="52.489471000000002"/>
    <n v="-1.8985749999999999"/>
    <x v="0"/>
    <x v="1"/>
    <s v="Discount"/>
    <n v="1415.7"/>
    <n v="7.0000000000000001E-3"/>
    <n v="10"/>
    <n v="1.07"/>
    <n v="10"/>
    <n v="0"/>
    <n v="80.64"/>
    <n v="54"/>
    <n v="6"/>
    <n v="8"/>
  </r>
  <r>
    <x v="1"/>
    <x v="144"/>
    <x v="96"/>
    <x v="0"/>
    <n v="52.489471000000002"/>
    <n v="-1.8985749999999999"/>
    <x v="0"/>
    <x v="1"/>
    <s v="Discount"/>
    <n v="636.70000000000005"/>
    <n v="6.0000000000000001E-3"/>
    <n v="4"/>
    <n v="1.1499999999999999"/>
    <n v="4"/>
    <n v="8"/>
    <n v="43.2"/>
    <n v="61"/>
    <n v="3"/>
    <n v="2"/>
  </r>
  <r>
    <x v="1"/>
    <x v="145"/>
    <x v="97"/>
    <x v="0"/>
    <n v="52.489471000000002"/>
    <n v="-1.8985749999999999"/>
    <x v="0"/>
    <x v="1"/>
    <s v="Discount"/>
    <n v="937.3"/>
    <n v="6.0000000000000001E-3"/>
    <n v="6"/>
    <n v="0.4"/>
    <n v="2"/>
    <n v="3"/>
    <n v="36.799999999999997"/>
    <n v="70"/>
    <n v="11"/>
    <n v="0"/>
  </r>
  <r>
    <x v="1"/>
    <x v="146"/>
    <x v="98"/>
    <x v="0"/>
    <n v="52.489471000000002"/>
    <n v="-1.8985749999999999"/>
    <x v="0"/>
    <x v="1"/>
    <s v="Discount"/>
    <n v="1195.9000000000001"/>
    <n v="8.9999999999999993E-3"/>
    <n v="11"/>
    <n v="1.01"/>
    <n v="11"/>
    <n v="2"/>
    <n v="0"/>
    <n v="96"/>
    <n v="15"/>
    <n v="2"/>
  </r>
  <r>
    <x v="1"/>
    <x v="147"/>
    <x v="99"/>
    <x v="0"/>
    <n v="52.489471000000002"/>
    <n v="-1.8985749999999999"/>
    <x v="0"/>
    <x v="1"/>
    <s v="Discount"/>
    <n v="1000.5"/>
    <n v="8.0000000000000002E-3"/>
    <n v="8"/>
    <n v="1.76"/>
    <n v="14"/>
    <n v="5"/>
    <n v="39.200000000000003"/>
    <n v="104"/>
    <n v="17"/>
    <n v="9"/>
  </r>
  <r>
    <x v="1"/>
    <x v="148"/>
    <x v="100"/>
    <x v="0"/>
    <n v="52.489471000000002"/>
    <n v="-1.8985749999999999"/>
    <x v="0"/>
    <x v="1"/>
    <s v="Discount"/>
    <n v="1138.4000000000001"/>
    <n v="8.9999999999999993E-3"/>
    <n v="11"/>
    <n v="0.47"/>
    <n v="5"/>
    <n v="3"/>
    <n v="190.4"/>
    <n v="86"/>
    <n v="11"/>
    <n v="8"/>
  </r>
  <r>
    <x v="1"/>
    <x v="149"/>
    <x v="101"/>
    <x v="0"/>
    <n v="52.489471000000002"/>
    <n v="-1.8985749999999999"/>
    <x v="0"/>
    <x v="1"/>
    <s v="Discount"/>
    <n v="1211.4000000000001"/>
    <n v="5.0000000000000001E-3"/>
    <n v="6"/>
    <n v="0.78"/>
    <n v="5"/>
    <n v="6"/>
    <n v="224"/>
    <n v="54"/>
    <n v="14"/>
    <n v="4"/>
  </r>
  <r>
    <x v="1"/>
    <x v="150"/>
    <x v="102"/>
    <x v="0"/>
    <n v="52.489471000000002"/>
    <n v="-1.8985749999999999"/>
    <x v="0"/>
    <x v="1"/>
    <s v="Discount"/>
    <n v="1474.1"/>
    <n v="6.0000000000000001E-3"/>
    <n v="8"/>
    <n v="1.95"/>
    <n v="16"/>
    <n v="6"/>
    <n v="174.72"/>
    <n v="70"/>
    <n v="17"/>
    <n v="1"/>
  </r>
  <r>
    <x v="1"/>
    <x v="151"/>
    <x v="103"/>
    <x v="0"/>
    <n v="52.489471000000002"/>
    <n v="-1.8985749999999999"/>
    <x v="0"/>
    <x v="1"/>
    <s v="Discount"/>
    <n v="768.3"/>
    <n v="8.0000000000000002E-3"/>
    <n v="6"/>
    <n v="1.67"/>
    <n v="11"/>
    <n v="4"/>
    <n v="125.44"/>
    <n v="56"/>
    <n v="21"/>
    <n v="7"/>
  </r>
  <r>
    <x v="1"/>
    <x v="152"/>
    <x v="104"/>
    <x v="0"/>
    <n v="52.489471000000002"/>
    <n v="-1.8985749999999999"/>
    <x v="0"/>
    <x v="1"/>
    <s v="Discount"/>
    <n v="94.5"/>
    <n v="8.0000000000000002E-3"/>
    <n v="1"/>
    <n v="1.1599999999999999"/>
    <n v="1"/>
    <n v="1"/>
    <n v="120.96"/>
    <n v="79"/>
    <n v="6"/>
    <n v="12"/>
  </r>
  <r>
    <x v="1"/>
    <x v="153"/>
    <x v="0"/>
    <x v="0"/>
    <n v="52.489471000000002"/>
    <n v="-1.8985749999999999"/>
    <x v="0"/>
    <x v="1"/>
    <s v="Discount"/>
    <n v="1431.4"/>
    <n v="6.0000000000000001E-3"/>
    <n v="9"/>
    <n v="1.52"/>
    <n v="13"/>
    <n v="5"/>
    <n v="116.48"/>
    <n v="77"/>
    <n v="5"/>
    <n v="8"/>
  </r>
  <r>
    <x v="1"/>
    <x v="154"/>
    <x v="1"/>
    <x v="0"/>
    <n v="52.489471000000002"/>
    <n v="-1.8985749999999999"/>
    <x v="0"/>
    <x v="1"/>
    <s v="Discount"/>
    <n v="857.8"/>
    <n v="7.0000000000000001E-3"/>
    <n v="6"/>
    <n v="0.33"/>
    <n v="2"/>
    <n v="7"/>
    <n v="40.799999999999997"/>
    <n v="97"/>
    <n v="14"/>
    <n v="6"/>
  </r>
  <r>
    <x v="1"/>
    <x v="155"/>
    <x v="2"/>
    <x v="0"/>
    <n v="52.489471000000002"/>
    <n v="-1.8985749999999999"/>
    <x v="0"/>
    <x v="1"/>
    <s v="Discount"/>
    <n v="826.6"/>
    <n v="8.9999999999999993E-3"/>
    <n v="8"/>
    <n v="0.87"/>
    <n v="7"/>
    <n v="3"/>
    <n v="136.63999999999999"/>
    <n v="56"/>
    <n v="5"/>
    <n v="7"/>
  </r>
  <r>
    <x v="1"/>
    <x v="156"/>
    <x v="3"/>
    <x v="0"/>
    <n v="52.489471000000002"/>
    <n v="-1.8985749999999999"/>
    <x v="0"/>
    <x v="1"/>
    <s v="Discount"/>
    <n v="1264.9000000000001"/>
    <n v="8.0000000000000002E-3"/>
    <n v="10"/>
    <n v="0.52"/>
    <n v="5"/>
    <n v="1"/>
    <n v="57.12"/>
    <n v="64"/>
    <n v="21"/>
    <n v="6"/>
  </r>
  <r>
    <x v="1"/>
    <x v="157"/>
    <x v="4"/>
    <x v="0"/>
    <n v="52.489471000000002"/>
    <n v="-1.8985749999999999"/>
    <x v="0"/>
    <x v="1"/>
    <s v="Discount"/>
    <n v="1361.6"/>
    <n v="8.9999999999999993E-3"/>
    <n v="12"/>
    <n v="0.57999999999999996"/>
    <n v="7"/>
    <n v="2"/>
    <n v="127.68"/>
    <n v="86"/>
    <n v="6"/>
    <n v="1"/>
  </r>
  <r>
    <x v="1"/>
    <x v="158"/>
    <x v="5"/>
    <x v="0"/>
    <n v="52.489471000000002"/>
    <n v="-1.8985749999999999"/>
    <x v="0"/>
    <x v="1"/>
    <s v="Discount"/>
    <n v="811.1"/>
    <n v="8.9999999999999993E-3"/>
    <n v="7"/>
    <n v="0.41"/>
    <n v="3"/>
    <n v="3"/>
    <n v="190.4"/>
    <n v="107"/>
    <n v="27"/>
    <n v="5"/>
  </r>
  <r>
    <x v="1"/>
    <x v="159"/>
    <x v="6"/>
    <x v="0"/>
    <n v="52.489471000000002"/>
    <n v="-1.8985749999999999"/>
    <x v="0"/>
    <x v="1"/>
    <s v="Discount"/>
    <n v="548.4"/>
    <n v="7.0000000000000001E-3"/>
    <n v="4"/>
    <n v="0.22"/>
    <n v="1"/>
    <n v="4"/>
    <n v="88.48"/>
    <n v="107"/>
    <n v="20"/>
    <n v="5"/>
  </r>
  <r>
    <x v="1"/>
    <x v="160"/>
    <x v="7"/>
    <x v="0"/>
    <n v="52.489471000000002"/>
    <n v="-1.8985749999999999"/>
    <x v="0"/>
    <x v="1"/>
    <s v="Discount"/>
    <n v="625.29999999999995"/>
    <n v="8.0000000000000002E-3"/>
    <n v="5"/>
    <n v="0.64"/>
    <n v="3"/>
    <n v="4"/>
    <n v="124.32"/>
    <n v="77"/>
    <n v="8"/>
    <n v="2"/>
  </r>
  <r>
    <x v="1"/>
    <x v="161"/>
    <x v="8"/>
    <x v="0"/>
    <n v="52.489471000000002"/>
    <n v="-1.8985749999999999"/>
    <x v="0"/>
    <x v="1"/>
    <s v="Discount"/>
    <n v="437.1"/>
    <n v="8.0000000000000002E-3"/>
    <n v="3"/>
    <n v="0.41"/>
    <n v="1"/>
    <n v="0"/>
    <n v="41.6"/>
    <n v="85"/>
    <n v="9"/>
    <n v="5"/>
  </r>
  <r>
    <x v="1"/>
    <x v="162"/>
    <x v="9"/>
    <x v="0"/>
    <n v="52.489471000000002"/>
    <n v="-1.8985749999999999"/>
    <x v="0"/>
    <x v="1"/>
    <s v="Discount"/>
    <n v="929.6"/>
    <n v="8.0000000000000002E-3"/>
    <n v="7"/>
    <n v="1.46"/>
    <n v="10"/>
    <n v="4"/>
    <n v="46.4"/>
    <n v="67"/>
    <n v="12"/>
    <n v="9"/>
  </r>
  <r>
    <x v="1"/>
    <x v="163"/>
    <x v="10"/>
    <x v="0"/>
    <n v="52.489471000000002"/>
    <n v="-1.8985749999999999"/>
    <x v="0"/>
    <x v="1"/>
    <s v="Discount"/>
    <n v="1202.4000000000001"/>
    <n v="8.9999999999999993E-3"/>
    <n v="11"/>
    <n v="1.1599999999999999"/>
    <n v="13"/>
    <n v="1"/>
    <n v="118.72"/>
    <n v="67"/>
    <n v="11"/>
    <n v="6"/>
  </r>
  <r>
    <x v="1"/>
    <x v="164"/>
    <x v="11"/>
    <x v="0"/>
    <n v="52.489471000000002"/>
    <n v="-1.8985749999999999"/>
    <x v="0"/>
    <x v="1"/>
    <s v="Discount"/>
    <n v="448.6"/>
    <n v="7.0000000000000001E-3"/>
    <n v="3"/>
    <n v="1.33"/>
    <n v="4"/>
    <n v="3"/>
    <n v="80.64"/>
    <n v="62"/>
    <n v="9"/>
    <n v="3"/>
  </r>
  <r>
    <x v="1"/>
    <x v="165"/>
    <x v="105"/>
    <x v="0"/>
    <n v="52.489471000000002"/>
    <n v="-1.8985749999999999"/>
    <x v="0"/>
    <x v="1"/>
    <s v="Discount"/>
    <n v="534.20000000000005"/>
    <n v="8.9999999999999993E-3"/>
    <n v="5"/>
    <n v="1.34"/>
    <n v="6"/>
    <n v="0"/>
    <n v="98.56"/>
    <n v="109"/>
    <n v="5"/>
    <n v="4"/>
  </r>
  <r>
    <x v="1"/>
    <x v="166"/>
    <x v="106"/>
    <x v="0"/>
    <n v="52.489471000000002"/>
    <n v="-1.8985749999999999"/>
    <x v="0"/>
    <x v="1"/>
    <s v="Discount"/>
    <n v="1352.7"/>
    <n v="6.0000000000000001E-3"/>
    <n v="9"/>
    <n v="1.1299999999999999"/>
    <n v="10"/>
    <n v="2"/>
    <n v="82.88"/>
    <n v="92"/>
    <n v="14"/>
    <n v="0"/>
  </r>
  <r>
    <x v="1"/>
    <x v="167"/>
    <x v="107"/>
    <x v="0"/>
    <n v="52.489471000000002"/>
    <n v="-1.8985749999999999"/>
    <x v="0"/>
    <x v="1"/>
    <s v="Discount"/>
    <n v="1530.1"/>
    <n v="7.0000000000000001E-3"/>
    <n v="11"/>
    <n v="1.27"/>
    <n v="14"/>
    <n v="1"/>
    <n v="20.8"/>
    <n v="104"/>
    <n v="5"/>
    <n v="4"/>
  </r>
  <r>
    <x v="1"/>
    <x v="168"/>
    <x v="108"/>
    <x v="0"/>
    <n v="52.489471000000002"/>
    <n v="-1.8985749999999999"/>
    <x v="0"/>
    <x v="1"/>
    <s v="Discount"/>
    <n v="700.9"/>
    <n v="8.9999999999999993E-3"/>
    <n v="6"/>
    <n v="0.78"/>
    <n v="5"/>
    <n v="8"/>
    <n v="57.12"/>
    <n v="84"/>
    <n v="23"/>
    <n v="7"/>
  </r>
  <r>
    <x v="1"/>
    <x v="169"/>
    <x v="109"/>
    <x v="0"/>
    <n v="52.489471000000002"/>
    <n v="-1.8985749999999999"/>
    <x v="0"/>
    <x v="1"/>
    <s v="Discount"/>
    <n v="427.8"/>
    <n v="5.0000000000000001E-3"/>
    <n v="2"/>
    <n v="0.45"/>
    <n v="1"/>
    <n v="3"/>
    <n v="39.200000000000003"/>
    <n v="72"/>
    <n v="6"/>
    <n v="9"/>
  </r>
  <r>
    <x v="1"/>
    <x v="170"/>
    <x v="110"/>
    <x v="0"/>
    <n v="52.489471000000002"/>
    <n v="-1.8985749999999999"/>
    <x v="0"/>
    <x v="1"/>
    <s v="Discount"/>
    <n v="590.70000000000005"/>
    <n v="7.0000000000000001E-3"/>
    <n v="4"/>
    <n v="1.69"/>
    <n v="7"/>
    <n v="5"/>
    <n v="183.68"/>
    <n v="72"/>
    <n v="23"/>
    <n v="6"/>
  </r>
  <r>
    <x v="1"/>
    <x v="171"/>
    <x v="111"/>
    <x v="0"/>
    <n v="52.489471000000002"/>
    <n v="-1.8985749999999999"/>
    <x v="0"/>
    <x v="1"/>
    <s v="Discount"/>
    <n v="1241.2"/>
    <n v="8.9999999999999993E-3"/>
    <n v="11"/>
    <n v="0.25"/>
    <n v="3"/>
    <n v="0"/>
    <n v="55.44"/>
    <n v="97"/>
    <n v="20"/>
    <n v="3"/>
  </r>
  <r>
    <x v="1"/>
    <x v="172"/>
    <x v="112"/>
    <x v="0"/>
    <n v="52.489471000000002"/>
    <n v="-1.8985749999999999"/>
    <x v="0"/>
    <x v="1"/>
    <s v="Discount"/>
    <n v="524.79999999999995"/>
    <n v="8.0000000000000002E-3"/>
    <n v="4"/>
    <n v="0.95"/>
    <n v="4"/>
    <n v="4"/>
    <n v="90.16"/>
    <n v="59"/>
    <n v="8"/>
    <n v="7"/>
  </r>
  <r>
    <x v="1"/>
    <x v="173"/>
    <x v="113"/>
    <x v="0"/>
    <n v="52.489471000000002"/>
    <n v="-1.8985749999999999"/>
    <x v="0"/>
    <x v="1"/>
    <s v="Discount"/>
    <n v="716.5"/>
    <n v="7.0000000000000001E-3"/>
    <n v="5"/>
    <n v="1.56"/>
    <n v="8"/>
    <n v="7"/>
    <n v="122.64"/>
    <n v="104"/>
    <n v="26"/>
    <n v="3"/>
  </r>
  <r>
    <x v="1"/>
    <x v="174"/>
    <x v="114"/>
    <x v="0"/>
    <n v="52.489471000000002"/>
    <n v="-1.8985749999999999"/>
    <x v="0"/>
    <x v="1"/>
    <s v="Discount"/>
    <n v="1436.9"/>
    <n v="7.0000000000000001E-3"/>
    <n v="10"/>
    <n v="0.54"/>
    <n v="5"/>
    <n v="2"/>
    <n v="41.6"/>
    <n v="91"/>
    <n v="20"/>
    <n v="13"/>
  </r>
  <r>
    <x v="1"/>
    <x v="175"/>
    <x v="115"/>
    <x v="0"/>
    <n v="52.489471000000002"/>
    <n v="-1.8985749999999999"/>
    <x v="0"/>
    <x v="1"/>
    <s v="Discount"/>
    <n v="1481.9"/>
    <n v="7.0000000000000001E-3"/>
    <n v="10"/>
    <n v="0.35"/>
    <n v="3"/>
    <n v="4"/>
    <n v="35.28"/>
    <n v="65"/>
    <n v="24"/>
    <n v="9"/>
  </r>
  <r>
    <x v="1"/>
    <x v="176"/>
    <x v="116"/>
    <x v="0"/>
    <n v="52.489471000000002"/>
    <n v="-1.8985749999999999"/>
    <x v="0"/>
    <x v="1"/>
    <s v="Discount"/>
    <n v="768.8"/>
    <n v="0.01"/>
    <n v="8"/>
    <n v="2.06"/>
    <n v="16"/>
    <n v="2"/>
    <n v="79.52"/>
    <n v="72"/>
    <n v="11"/>
    <n v="7"/>
  </r>
  <r>
    <x v="1"/>
    <x v="177"/>
    <x v="117"/>
    <x v="0"/>
    <n v="52.489471000000002"/>
    <n v="-1.8985749999999999"/>
    <x v="0"/>
    <x v="1"/>
    <s v="Discount"/>
    <n v="705.2"/>
    <n v="8.9999999999999993E-3"/>
    <n v="6"/>
    <n v="0.53"/>
    <n v="3"/>
    <n v="3"/>
    <n v="36.4"/>
    <n v="97"/>
    <n v="29"/>
    <n v="12"/>
  </r>
  <r>
    <x v="1"/>
    <x v="178"/>
    <x v="118"/>
    <x v="0"/>
    <n v="52.489471000000002"/>
    <n v="-1.8985749999999999"/>
    <x v="0"/>
    <x v="1"/>
    <s v="Discount"/>
    <n v="410.5"/>
    <n v="8.9999999999999993E-3"/>
    <n v="4"/>
    <n v="0.96"/>
    <n v="4"/>
    <n v="3"/>
    <n v="54.32"/>
    <n v="62"/>
    <n v="11"/>
    <n v="6"/>
  </r>
  <r>
    <x v="1"/>
    <x v="179"/>
    <x v="119"/>
    <x v="0"/>
    <n v="52.489471000000002"/>
    <n v="-1.8985749999999999"/>
    <x v="0"/>
    <x v="1"/>
    <s v="Discount"/>
    <n v="903.4"/>
    <n v="8.0000000000000002E-3"/>
    <n v="7"/>
    <n v="0.6"/>
    <n v="4"/>
    <n v="4"/>
    <n v="168"/>
    <n v="62"/>
    <n v="21"/>
    <n v="8"/>
  </r>
  <r>
    <x v="1"/>
    <x v="180"/>
    <x v="120"/>
    <x v="0"/>
    <n v="52.489471000000002"/>
    <n v="-1.8985749999999999"/>
    <x v="0"/>
    <x v="1"/>
    <s v="Discount"/>
    <n v="551.70000000000005"/>
    <n v="6.0000000000000001E-3"/>
    <n v="3"/>
    <n v="1.34"/>
    <n v="4"/>
    <n v="4"/>
    <n v="108.64"/>
    <n v="97"/>
    <n v="11"/>
    <n v="7"/>
  </r>
  <r>
    <x v="1"/>
    <x v="181"/>
    <x v="121"/>
    <x v="0"/>
    <n v="52.489471000000002"/>
    <n v="-1.8985749999999999"/>
    <x v="0"/>
    <x v="1"/>
    <s v="Discount"/>
    <n v="1505.4"/>
    <n v="7.0000000000000001E-3"/>
    <n v="10"/>
    <n v="1.41"/>
    <n v="15"/>
    <n v="7"/>
    <n v="0"/>
    <n v="76"/>
    <n v="5"/>
    <n v="2"/>
  </r>
  <r>
    <x v="1"/>
    <x v="182"/>
    <x v="122"/>
    <x v="0"/>
    <n v="52.489471000000002"/>
    <n v="-1.8985749999999999"/>
    <x v="0"/>
    <x v="1"/>
    <s v="Discount"/>
    <n v="654.6"/>
    <n v="8.0000000000000002E-3"/>
    <n v="5"/>
    <n v="1.35"/>
    <n v="7"/>
    <n v="2"/>
    <n v="10.4"/>
    <n v="100"/>
    <n v="17"/>
    <n v="4"/>
  </r>
  <r>
    <x v="1"/>
    <x v="183"/>
    <x v="123"/>
    <x v="0"/>
    <n v="52.489471000000002"/>
    <n v="-1.8985749999999999"/>
    <x v="0"/>
    <x v="1"/>
    <s v="Discount"/>
    <n v="1133.5"/>
    <n v="8.9999999999999993E-3"/>
    <n v="11"/>
    <n v="0.52"/>
    <n v="5"/>
    <n v="5"/>
    <n v="0.8"/>
    <n v="114"/>
    <n v="30"/>
    <n v="11"/>
  </r>
  <r>
    <x v="2"/>
    <x v="184"/>
    <x v="0"/>
    <x v="0"/>
    <n v="52.489471000000002"/>
    <n v="-1.8985749999999999"/>
    <x v="0"/>
    <x v="1"/>
    <s v="Discount"/>
    <n v="1886"/>
    <n v="7.0000000000000001E-3"/>
    <n v="14"/>
    <n v="0.85"/>
    <n v="12"/>
    <n v="7"/>
    <n v="114.8"/>
    <n v="110"/>
    <n v="20"/>
    <n v="5"/>
  </r>
  <r>
    <x v="2"/>
    <x v="185"/>
    <x v="1"/>
    <x v="0"/>
    <n v="52.489471000000002"/>
    <n v="-1.8985749999999999"/>
    <x v="0"/>
    <x v="1"/>
    <s v="Discount"/>
    <n v="2662"/>
    <n v="1.2999999999999999E-2"/>
    <n v="35"/>
    <n v="1.04"/>
    <n v="36"/>
    <n v="5"/>
    <n v="93.52"/>
    <n v="127"/>
    <n v="27"/>
    <n v="6"/>
  </r>
  <r>
    <x v="2"/>
    <x v="186"/>
    <x v="2"/>
    <x v="0"/>
    <n v="52.489471000000002"/>
    <n v="-1.8985749999999999"/>
    <x v="0"/>
    <x v="1"/>
    <s v="Discount"/>
    <n v="2182"/>
    <n v="8.9999999999999993E-3"/>
    <n v="21"/>
    <n v="1.8"/>
    <n v="37"/>
    <n v="4"/>
    <n v="114.24"/>
    <n v="131"/>
    <n v="12"/>
    <n v="6"/>
  </r>
  <r>
    <x v="2"/>
    <x v="187"/>
    <x v="3"/>
    <x v="0"/>
    <n v="52.489471000000002"/>
    <n v="-1.8985749999999999"/>
    <x v="0"/>
    <x v="1"/>
    <s v="Discount"/>
    <n v="1729"/>
    <n v="8.0000000000000002E-3"/>
    <n v="15"/>
    <n v="2.06"/>
    <n v="30"/>
    <n v="0"/>
    <n v="126"/>
    <n v="97"/>
    <n v="17"/>
    <n v="5"/>
  </r>
  <r>
    <x v="2"/>
    <x v="188"/>
    <x v="4"/>
    <x v="0"/>
    <n v="52.489471000000002"/>
    <n v="-1.8985749999999999"/>
    <x v="0"/>
    <x v="1"/>
    <s v="Discount"/>
    <n v="2907"/>
    <n v="8.9999999999999993E-3"/>
    <n v="27"/>
    <n v="0.7"/>
    <n v="19"/>
    <n v="4"/>
    <n v="213.92"/>
    <n v="83"/>
    <n v="23"/>
    <n v="5"/>
  </r>
  <r>
    <x v="2"/>
    <x v="189"/>
    <x v="5"/>
    <x v="0"/>
    <n v="52.489471000000002"/>
    <n v="-1.8985749999999999"/>
    <x v="0"/>
    <x v="1"/>
    <s v="Discount"/>
    <n v="2964"/>
    <n v="0.01"/>
    <n v="29"/>
    <n v="1.74"/>
    <n v="50"/>
    <n v="1"/>
    <n v="214.48"/>
    <n v="102"/>
    <n v="23"/>
    <n v="8"/>
  </r>
  <r>
    <x v="2"/>
    <x v="190"/>
    <x v="6"/>
    <x v="0"/>
    <n v="52.489471000000002"/>
    <n v="-1.8985749999999999"/>
    <x v="0"/>
    <x v="1"/>
    <s v="Discount"/>
    <n v="2031"/>
    <n v="1.2E-2"/>
    <n v="24"/>
    <n v="1.77"/>
    <n v="42"/>
    <n v="2"/>
    <n v="139.44"/>
    <n v="98"/>
    <n v="33"/>
    <n v="5"/>
  </r>
  <r>
    <x v="2"/>
    <x v="191"/>
    <x v="7"/>
    <x v="0"/>
    <n v="52.489471000000002"/>
    <n v="-1.8985749999999999"/>
    <x v="0"/>
    <x v="1"/>
    <s v="Discount"/>
    <n v="2572"/>
    <n v="8.0000000000000002E-3"/>
    <n v="21"/>
    <n v="2.0499999999999998"/>
    <n v="42"/>
    <n v="1"/>
    <n v="152.32"/>
    <n v="97"/>
    <n v="12"/>
    <n v="3"/>
  </r>
  <r>
    <x v="2"/>
    <x v="192"/>
    <x v="8"/>
    <x v="0"/>
    <n v="52.489471000000002"/>
    <n v="-1.8985749999999999"/>
    <x v="0"/>
    <x v="1"/>
    <s v="Discount"/>
    <n v="1845"/>
    <n v="7.0000000000000001E-3"/>
    <n v="13"/>
    <n v="0.83"/>
    <n v="11"/>
    <n v="1"/>
    <n v="132.16"/>
    <n v="107"/>
    <n v="32"/>
    <n v="6"/>
  </r>
  <r>
    <x v="2"/>
    <x v="193"/>
    <x v="9"/>
    <x v="0"/>
    <n v="52.489471000000002"/>
    <n v="-1.8985749999999999"/>
    <x v="0"/>
    <x v="1"/>
    <s v="Discount"/>
    <n v="1553"/>
    <n v="0.01"/>
    <n v="16"/>
    <n v="0.64"/>
    <n v="10"/>
    <n v="2"/>
    <n v="49.84"/>
    <n v="102"/>
    <n v="18"/>
    <n v="8"/>
  </r>
  <r>
    <x v="2"/>
    <x v="194"/>
    <x v="10"/>
    <x v="0"/>
    <n v="52.489471000000002"/>
    <n v="-1.8985749999999999"/>
    <x v="0"/>
    <x v="1"/>
    <s v="Discount"/>
    <n v="2987"/>
    <n v="0.01"/>
    <n v="29"/>
    <n v="1.75"/>
    <n v="51"/>
    <n v="1"/>
    <n v="147.84"/>
    <n v="70"/>
    <n v="26"/>
    <n v="9"/>
  </r>
  <r>
    <x v="2"/>
    <x v="195"/>
    <x v="11"/>
    <x v="0"/>
    <n v="52.489471000000002"/>
    <n v="-1.8985749999999999"/>
    <x v="0"/>
    <x v="1"/>
    <s v="Discount"/>
    <n v="2729"/>
    <n v="0.01"/>
    <n v="26"/>
    <n v="1.25"/>
    <n v="32"/>
    <n v="4"/>
    <n v="74.48"/>
    <n v="116"/>
    <n v="8"/>
    <n v="10"/>
  </r>
  <r>
    <x v="2"/>
    <x v="196"/>
    <x v="124"/>
    <x v="0"/>
    <n v="52.489471000000002"/>
    <n v="-1.8985749999999999"/>
    <x v="0"/>
    <x v="1"/>
    <s v="Discount"/>
    <n v="2581"/>
    <n v="8.0000000000000002E-3"/>
    <n v="21"/>
    <n v="1"/>
    <n v="21"/>
    <n v="7"/>
    <n v="108.08"/>
    <n v="95"/>
    <n v="33"/>
    <n v="0"/>
  </r>
  <r>
    <x v="2"/>
    <x v="197"/>
    <x v="125"/>
    <x v="0"/>
    <n v="52.489471000000002"/>
    <n v="-1.8985749999999999"/>
    <x v="0"/>
    <x v="1"/>
    <s v="Discount"/>
    <n v="2177"/>
    <n v="1.2E-2"/>
    <n v="26"/>
    <n v="1.87"/>
    <n v="48"/>
    <n v="6"/>
    <n v="126.56"/>
    <n v="102"/>
    <n v="17"/>
    <n v="11"/>
  </r>
  <r>
    <x v="2"/>
    <x v="198"/>
    <x v="126"/>
    <x v="0"/>
    <n v="52.489471000000002"/>
    <n v="-1.8985749999999999"/>
    <x v="0"/>
    <x v="1"/>
    <s v="Discount"/>
    <n v="1698"/>
    <n v="8.0000000000000002E-3"/>
    <n v="13"/>
    <n v="2.15"/>
    <n v="28"/>
    <n v="3"/>
    <n v="124.32"/>
    <n v="100"/>
    <n v="32"/>
    <n v="2"/>
  </r>
  <r>
    <x v="2"/>
    <x v="199"/>
    <x v="127"/>
    <x v="0"/>
    <n v="52.489471000000002"/>
    <n v="-1.8985749999999999"/>
    <x v="0"/>
    <x v="1"/>
    <s v="Discount"/>
    <n v="2364"/>
    <n v="8.9999999999999993E-3"/>
    <n v="21"/>
    <n v="1.95"/>
    <n v="41"/>
    <n v="3"/>
    <n v="173.6"/>
    <n v="118"/>
    <n v="23"/>
    <n v="7"/>
  </r>
  <r>
    <x v="2"/>
    <x v="200"/>
    <x v="128"/>
    <x v="0"/>
    <n v="52.489471000000002"/>
    <n v="-1.8985749999999999"/>
    <x v="0"/>
    <x v="1"/>
    <s v="Discount"/>
    <n v="2146"/>
    <n v="8.0000000000000002E-3"/>
    <n v="17"/>
    <n v="1.97"/>
    <n v="33"/>
    <n v="5"/>
    <n v="105.84"/>
    <n v="98"/>
    <n v="11"/>
    <n v="5"/>
  </r>
  <r>
    <x v="2"/>
    <x v="201"/>
    <x v="129"/>
    <x v="0"/>
    <n v="52.489471000000002"/>
    <n v="-1.8985749999999999"/>
    <x v="0"/>
    <x v="1"/>
    <s v="Discount"/>
    <n v="2578"/>
    <n v="8.0000000000000002E-3"/>
    <n v="20"/>
    <n v="1.73"/>
    <n v="34"/>
    <n v="2"/>
    <n v="63.84"/>
    <n v="101"/>
    <n v="15"/>
    <n v="5"/>
  </r>
  <r>
    <x v="2"/>
    <x v="202"/>
    <x v="130"/>
    <x v="0"/>
    <n v="52.489471000000002"/>
    <n v="-1.8985749999999999"/>
    <x v="0"/>
    <x v="1"/>
    <s v="Discount"/>
    <n v="1551"/>
    <n v="8.0000000000000002E-3"/>
    <n v="12"/>
    <n v="0.67"/>
    <n v="8"/>
    <n v="5"/>
    <n v="89.04"/>
    <n v="101"/>
    <n v="11"/>
    <n v="7"/>
  </r>
  <r>
    <x v="2"/>
    <x v="203"/>
    <x v="131"/>
    <x v="0"/>
    <n v="52.489471000000002"/>
    <n v="-1.8985749999999999"/>
    <x v="0"/>
    <x v="1"/>
    <s v="Discount"/>
    <n v="2842"/>
    <n v="1.0999999999999999E-2"/>
    <n v="32"/>
    <n v="1.27"/>
    <n v="40"/>
    <n v="0"/>
    <n v="27.2"/>
    <n v="95"/>
    <n v="23"/>
    <n v="8"/>
  </r>
  <r>
    <x v="2"/>
    <x v="204"/>
    <x v="132"/>
    <x v="0"/>
    <n v="52.489471000000002"/>
    <n v="-1.8985749999999999"/>
    <x v="0"/>
    <x v="1"/>
    <s v="Discount"/>
    <n v="1700"/>
    <n v="8.9999999999999993E-3"/>
    <n v="15"/>
    <n v="1.53"/>
    <n v="23"/>
    <n v="1"/>
    <n v="82.88"/>
    <n v="80"/>
    <n v="15"/>
    <n v="5"/>
  </r>
  <r>
    <x v="2"/>
    <x v="205"/>
    <x v="133"/>
    <x v="0"/>
    <n v="52.489471000000002"/>
    <n v="-1.8985749999999999"/>
    <x v="0"/>
    <x v="1"/>
    <s v="Discount"/>
    <n v="2420"/>
    <n v="0.01"/>
    <n v="24"/>
    <n v="2"/>
    <n v="47"/>
    <n v="3"/>
    <n v="220.08"/>
    <n v="133"/>
    <n v="17"/>
    <n v="9"/>
  </r>
  <r>
    <x v="2"/>
    <x v="206"/>
    <x v="134"/>
    <x v="0"/>
    <n v="52.489471000000002"/>
    <n v="-1.8985749999999999"/>
    <x v="0"/>
    <x v="1"/>
    <s v="Discount"/>
    <n v="2915"/>
    <n v="1.2E-2"/>
    <n v="34"/>
    <n v="0.48"/>
    <n v="16"/>
    <n v="2"/>
    <n v="119.28"/>
    <n v="80"/>
    <n v="15"/>
    <n v="9"/>
  </r>
  <r>
    <x v="2"/>
    <x v="207"/>
    <x v="135"/>
    <x v="0"/>
    <n v="52.489471000000002"/>
    <n v="-1.8985749999999999"/>
    <x v="0"/>
    <x v="1"/>
    <s v="Discount"/>
    <n v="2258"/>
    <n v="1.2999999999999999E-2"/>
    <n v="29"/>
    <n v="0.89"/>
    <n v="26"/>
    <n v="3"/>
    <n v="154.56"/>
    <n v="90"/>
    <n v="9"/>
    <n v="8"/>
  </r>
  <r>
    <x v="2"/>
    <x v="208"/>
    <x v="136"/>
    <x v="0"/>
    <n v="52.489471000000002"/>
    <n v="-1.8985749999999999"/>
    <x v="0"/>
    <x v="1"/>
    <s v="Discount"/>
    <n v="1884"/>
    <n v="0.01"/>
    <n v="20"/>
    <n v="1.54"/>
    <n v="30"/>
    <n v="4"/>
    <n v="33.6"/>
    <n v="103"/>
    <n v="8"/>
    <n v="0"/>
  </r>
  <r>
    <x v="2"/>
    <x v="209"/>
    <x v="137"/>
    <x v="0"/>
    <n v="52.489471000000002"/>
    <n v="-1.8985749999999999"/>
    <x v="0"/>
    <x v="1"/>
    <s v="Discount"/>
    <n v="1508"/>
    <n v="1.2E-2"/>
    <n v="19"/>
    <n v="0.49"/>
    <n v="9"/>
    <n v="2"/>
    <n v="53.76"/>
    <n v="82"/>
    <n v="21"/>
    <n v="1"/>
  </r>
  <r>
    <x v="2"/>
    <x v="210"/>
    <x v="138"/>
    <x v="0"/>
    <n v="52.489471000000002"/>
    <n v="-1.8985749999999999"/>
    <x v="0"/>
    <x v="1"/>
    <s v="Discount"/>
    <n v="2155"/>
    <n v="8.0000000000000002E-3"/>
    <n v="18"/>
    <n v="2.0499999999999998"/>
    <n v="36"/>
    <n v="2"/>
    <n v="90.72"/>
    <n v="115"/>
    <n v="35"/>
    <n v="5"/>
  </r>
  <r>
    <x v="2"/>
    <x v="211"/>
    <x v="139"/>
    <x v="0"/>
    <n v="52.489471000000002"/>
    <n v="-1.8985749999999999"/>
    <x v="0"/>
    <x v="1"/>
    <s v="Discount"/>
    <n v="1605"/>
    <n v="0.01"/>
    <n v="17"/>
    <n v="0.53"/>
    <n v="9"/>
    <n v="4"/>
    <n v="87.36"/>
    <n v="121"/>
    <n v="30"/>
    <n v="2"/>
  </r>
  <r>
    <x v="2"/>
    <x v="212"/>
    <x v="140"/>
    <x v="0"/>
    <n v="52.489471000000002"/>
    <n v="-1.8985749999999999"/>
    <x v="0"/>
    <x v="1"/>
    <s v="Discount"/>
    <n v="2796"/>
    <n v="0.01"/>
    <n v="28"/>
    <n v="1.77"/>
    <n v="49"/>
    <n v="3"/>
    <n v="208.32"/>
    <n v="138"/>
    <n v="29"/>
    <n v="10"/>
  </r>
  <r>
    <x v="2"/>
    <x v="213"/>
    <x v="141"/>
    <x v="0"/>
    <n v="52.489471000000002"/>
    <n v="-1.8985749999999999"/>
    <x v="0"/>
    <x v="1"/>
    <s v="Discount"/>
    <n v="1570"/>
    <n v="0.01"/>
    <n v="16"/>
    <n v="1.37"/>
    <n v="21"/>
    <n v="2"/>
    <n v="84"/>
    <n v="127"/>
    <n v="26"/>
    <n v="10"/>
  </r>
  <r>
    <x v="2"/>
    <x v="214"/>
    <x v="0"/>
    <x v="0"/>
    <n v="52.489471000000002"/>
    <n v="-1.8985749999999999"/>
    <x v="0"/>
    <x v="1"/>
    <s v="Discount"/>
    <n v="2713"/>
    <n v="0.01"/>
    <n v="28"/>
    <n v="1.52"/>
    <n v="42"/>
    <n v="2"/>
    <n v="63.84"/>
    <n v="70"/>
    <n v="21"/>
    <n v="9"/>
  </r>
  <r>
    <x v="2"/>
    <x v="215"/>
    <x v="1"/>
    <x v="0"/>
    <n v="52.489471000000002"/>
    <n v="-1.8985749999999999"/>
    <x v="0"/>
    <x v="1"/>
    <s v="Discount"/>
    <n v="2493"/>
    <n v="7.0000000000000001E-3"/>
    <n v="16"/>
    <n v="1.37"/>
    <n v="22"/>
    <n v="5"/>
    <n v="124.32"/>
    <n v="82"/>
    <n v="33"/>
    <n v="1"/>
  </r>
  <r>
    <x v="2"/>
    <x v="216"/>
    <x v="2"/>
    <x v="0"/>
    <n v="52.489471000000002"/>
    <n v="-1.8985749999999999"/>
    <x v="0"/>
    <x v="1"/>
    <s v="Discount"/>
    <n v="2662"/>
    <n v="1.0999999999999999E-2"/>
    <n v="28"/>
    <n v="0.73"/>
    <n v="21"/>
    <n v="2"/>
    <n v="39.200000000000003"/>
    <n v="112"/>
    <n v="32"/>
    <n v="9"/>
  </r>
  <r>
    <x v="2"/>
    <x v="217"/>
    <x v="3"/>
    <x v="0"/>
    <n v="52.489471000000002"/>
    <n v="-1.8985749999999999"/>
    <x v="0"/>
    <x v="1"/>
    <s v="Discount"/>
    <n v="2035"/>
    <n v="1.2999999999999999E-2"/>
    <n v="27"/>
    <n v="1.36"/>
    <n v="36"/>
    <n v="2"/>
    <n v="137.19999999999999"/>
    <n v="79"/>
    <n v="27"/>
    <n v="6"/>
  </r>
  <r>
    <x v="2"/>
    <x v="218"/>
    <x v="4"/>
    <x v="0"/>
    <n v="52.489471000000002"/>
    <n v="-1.8985749999999999"/>
    <x v="0"/>
    <x v="1"/>
    <s v="Discount"/>
    <n v="2659"/>
    <n v="1.2E-2"/>
    <n v="31"/>
    <n v="1.51"/>
    <n v="47"/>
    <n v="3"/>
    <n v="76.16"/>
    <n v="84"/>
    <n v="20"/>
    <n v="2"/>
  </r>
  <r>
    <x v="2"/>
    <x v="219"/>
    <x v="5"/>
    <x v="0"/>
    <n v="52.489471000000002"/>
    <n v="-1.8985749999999999"/>
    <x v="0"/>
    <x v="1"/>
    <s v="Discount"/>
    <n v="2917"/>
    <n v="8.0000000000000002E-3"/>
    <n v="25"/>
    <n v="1.78"/>
    <n v="44"/>
    <n v="2"/>
    <n v="182"/>
    <n v="61"/>
    <n v="17"/>
    <n v="1"/>
  </r>
  <r>
    <x v="2"/>
    <x v="220"/>
    <x v="6"/>
    <x v="0"/>
    <n v="52.489471000000002"/>
    <n v="-1.8985749999999999"/>
    <x v="0"/>
    <x v="1"/>
    <s v="Discount"/>
    <n v="2883"/>
    <n v="1.2E-2"/>
    <n v="35"/>
    <n v="1.46"/>
    <n v="51"/>
    <n v="2"/>
    <n v="82.32"/>
    <n v="70"/>
    <n v="12"/>
    <n v="5"/>
  </r>
  <r>
    <x v="2"/>
    <x v="221"/>
    <x v="7"/>
    <x v="0"/>
    <n v="52.489471000000002"/>
    <n v="-1.8985749999999999"/>
    <x v="0"/>
    <x v="1"/>
    <s v="Discount"/>
    <n v="1596"/>
    <n v="0.01"/>
    <n v="16"/>
    <n v="0.72"/>
    <n v="12"/>
    <n v="6"/>
    <n v="73.92"/>
    <n v="115"/>
    <n v="33"/>
    <n v="3"/>
  </r>
  <r>
    <x v="2"/>
    <x v="222"/>
    <x v="8"/>
    <x v="0"/>
    <n v="52.489471000000002"/>
    <n v="-1.8985749999999999"/>
    <x v="0"/>
    <x v="1"/>
    <s v="Discount"/>
    <n v="2454"/>
    <n v="1.2999999999999999E-2"/>
    <n v="31"/>
    <n v="0.5"/>
    <n v="15"/>
    <n v="2"/>
    <n v="64.959999999999994"/>
    <n v="124"/>
    <n v="11"/>
    <n v="2"/>
  </r>
  <r>
    <x v="2"/>
    <x v="223"/>
    <x v="9"/>
    <x v="0"/>
    <n v="52.489471000000002"/>
    <n v="-1.8985749999999999"/>
    <x v="0"/>
    <x v="1"/>
    <s v="Discount"/>
    <n v="2324"/>
    <n v="8.0000000000000002E-3"/>
    <n v="20"/>
    <n v="1.33"/>
    <n v="26"/>
    <n v="1"/>
    <n v="36"/>
    <n v="138"/>
    <n v="27"/>
    <n v="7"/>
  </r>
  <r>
    <x v="2"/>
    <x v="224"/>
    <x v="10"/>
    <x v="0"/>
    <n v="52.489471000000002"/>
    <n v="-1.8985749999999999"/>
    <x v="0"/>
    <x v="1"/>
    <s v="Discount"/>
    <n v="1601"/>
    <n v="1.2999999999999999E-2"/>
    <n v="20"/>
    <n v="0.51"/>
    <n v="10"/>
    <n v="1"/>
    <n v="141.12"/>
    <n v="77"/>
    <n v="20"/>
    <n v="1"/>
  </r>
  <r>
    <x v="2"/>
    <x v="225"/>
    <x v="11"/>
    <x v="0"/>
    <n v="52.489471000000002"/>
    <n v="-1.8985749999999999"/>
    <x v="0"/>
    <x v="1"/>
    <s v="Discount"/>
    <n v="2920"/>
    <n v="1.2E-2"/>
    <n v="35"/>
    <n v="1.4"/>
    <n v="49"/>
    <n v="4"/>
    <n v="94.08"/>
    <n v="79"/>
    <n v="29"/>
    <n v="4"/>
  </r>
  <r>
    <x v="2"/>
    <x v="226"/>
    <x v="142"/>
    <x v="0"/>
    <n v="52.489471000000002"/>
    <n v="-1.8985749999999999"/>
    <x v="0"/>
    <x v="1"/>
    <s v="Discount"/>
    <n v="2350"/>
    <n v="1.0999999999999999E-2"/>
    <n v="26"/>
    <n v="1.06"/>
    <n v="28"/>
    <n v="2"/>
    <n v="258.72000000000003"/>
    <n v="85"/>
    <n v="32"/>
    <n v="5"/>
  </r>
  <r>
    <x v="2"/>
    <x v="227"/>
    <x v="143"/>
    <x v="0"/>
    <n v="52.489471000000002"/>
    <n v="-1.8985749999999999"/>
    <x v="0"/>
    <x v="1"/>
    <s v="Discount"/>
    <n v="1668"/>
    <n v="0.01"/>
    <n v="16"/>
    <n v="0.62"/>
    <n v="10"/>
    <n v="5"/>
    <n v="92.4"/>
    <n v="122"/>
    <n v="8"/>
    <n v="11"/>
  </r>
  <r>
    <x v="2"/>
    <x v="228"/>
    <x v="144"/>
    <x v="0"/>
    <n v="52.489471000000002"/>
    <n v="-1.8985749999999999"/>
    <x v="0"/>
    <x v="1"/>
    <s v="Discount"/>
    <n v="2826"/>
    <n v="6.0000000000000001E-3"/>
    <n v="18"/>
    <n v="0.47"/>
    <n v="8"/>
    <n v="5"/>
    <n v="120.96"/>
    <n v="118"/>
    <n v="9"/>
    <n v="7"/>
  </r>
  <r>
    <x v="2"/>
    <x v="229"/>
    <x v="145"/>
    <x v="0"/>
    <n v="52.489471000000002"/>
    <n v="-1.8985749999999999"/>
    <x v="0"/>
    <x v="1"/>
    <s v="Discount"/>
    <n v="2361"/>
    <n v="8.9999999999999993E-3"/>
    <n v="21"/>
    <n v="1.08"/>
    <n v="23"/>
    <n v="0"/>
    <n v="100.8"/>
    <n v="114"/>
    <n v="18"/>
    <n v="2"/>
  </r>
  <r>
    <x v="2"/>
    <x v="230"/>
    <x v="146"/>
    <x v="0"/>
    <n v="52.489471000000002"/>
    <n v="-1.8985749999999999"/>
    <x v="0"/>
    <x v="1"/>
    <s v="Discount"/>
    <n v="1624"/>
    <n v="8.0000000000000002E-3"/>
    <n v="14"/>
    <n v="0.64"/>
    <n v="9"/>
    <n v="8"/>
    <n v="153.44"/>
    <n v="84"/>
    <n v="27"/>
    <n v="7"/>
  </r>
  <r>
    <x v="2"/>
    <x v="231"/>
    <x v="147"/>
    <x v="0"/>
    <n v="52.489471000000002"/>
    <n v="-1.8985749999999999"/>
    <x v="0"/>
    <x v="1"/>
    <s v="Discount"/>
    <n v="1994"/>
    <n v="8.9999999999999993E-3"/>
    <n v="18"/>
    <n v="1.58"/>
    <n v="29"/>
    <n v="5"/>
    <n v="54.32"/>
    <n v="138"/>
    <n v="39"/>
    <n v="2"/>
  </r>
  <r>
    <x v="2"/>
    <x v="232"/>
    <x v="148"/>
    <x v="0"/>
    <n v="52.489471000000002"/>
    <n v="-1.8985749999999999"/>
    <x v="0"/>
    <x v="1"/>
    <s v="Discount"/>
    <n v="2541"/>
    <n v="8.0000000000000002E-3"/>
    <n v="21"/>
    <n v="2.0699999999999998"/>
    <n v="44"/>
    <n v="3"/>
    <n v="28"/>
    <n v="83"/>
    <n v="14"/>
    <n v="5"/>
  </r>
  <r>
    <x v="2"/>
    <x v="233"/>
    <x v="149"/>
    <x v="0"/>
    <n v="52.489471000000002"/>
    <n v="-1.8985749999999999"/>
    <x v="0"/>
    <x v="1"/>
    <s v="Discount"/>
    <n v="2146"/>
    <n v="7.0000000000000001E-3"/>
    <n v="15"/>
    <n v="0.48"/>
    <n v="7"/>
    <n v="2"/>
    <n v="94.64"/>
    <n v="92"/>
    <n v="30"/>
    <n v="8"/>
  </r>
  <r>
    <x v="2"/>
    <x v="234"/>
    <x v="150"/>
    <x v="0"/>
    <n v="52.489471000000002"/>
    <n v="-1.8985749999999999"/>
    <x v="0"/>
    <x v="1"/>
    <s v="Discount"/>
    <n v="2111"/>
    <n v="1.0999999999999999E-2"/>
    <n v="24"/>
    <n v="1.47"/>
    <n v="35"/>
    <n v="6"/>
    <n v="75.040000000000006"/>
    <n v="76"/>
    <n v="36"/>
    <n v="2"/>
  </r>
  <r>
    <x v="2"/>
    <x v="235"/>
    <x v="151"/>
    <x v="0"/>
    <n v="52.489471000000002"/>
    <n v="-1.8985749999999999"/>
    <x v="0"/>
    <x v="1"/>
    <s v="Discount"/>
    <n v="2997"/>
    <n v="1.0999999999999999E-2"/>
    <n v="33"/>
    <n v="1.8"/>
    <n v="59"/>
    <n v="1"/>
    <n v="117.6"/>
    <n v="104"/>
    <n v="23"/>
    <n v="5"/>
  </r>
  <r>
    <x v="2"/>
    <x v="236"/>
    <x v="152"/>
    <x v="0"/>
    <n v="52.489471000000002"/>
    <n v="-1.8985749999999999"/>
    <x v="0"/>
    <x v="1"/>
    <s v="Discount"/>
    <n v="2464"/>
    <n v="8.0000000000000002E-3"/>
    <n v="20"/>
    <n v="0.6"/>
    <n v="12"/>
    <n v="2"/>
    <n v="97.44"/>
    <n v="115"/>
    <n v="26"/>
    <n v="7"/>
  </r>
  <r>
    <x v="2"/>
    <x v="237"/>
    <x v="153"/>
    <x v="0"/>
    <n v="52.489471000000002"/>
    <n v="-1.8985749999999999"/>
    <x v="0"/>
    <x v="1"/>
    <s v="Discount"/>
    <n v="2990"/>
    <n v="7.0000000000000001E-3"/>
    <n v="21"/>
    <n v="1.95"/>
    <n v="41"/>
    <n v="5"/>
    <n v="23.2"/>
    <n v="68"/>
    <n v="17"/>
    <n v="5"/>
  </r>
  <r>
    <x v="2"/>
    <x v="238"/>
    <x v="154"/>
    <x v="0"/>
    <n v="52.489471000000002"/>
    <n v="-1.8985749999999999"/>
    <x v="0"/>
    <x v="1"/>
    <s v="Discount"/>
    <n v="2781"/>
    <n v="8.9999999999999993E-3"/>
    <n v="25"/>
    <n v="0.57999999999999996"/>
    <n v="15"/>
    <n v="8"/>
    <n v="21.6"/>
    <n v="73"/>
    <n v="27"/>
    <n v="0"/>
  </r>
  <r>
    <x v="2"/>
    <x v="239"/>
    <x v="155"/>
    <x v="0"/>
    <n v="52.489471000000002"/>
    <n v="-1.8985749999999999"/>
    <x v="0"/>
    <x v="1"/>
    <s v="Discount"/>
    <n v="2831"/>
    <n v="0.01"/>
    <n v="29"/>
    <n v="0.96"/>
    <n v="28"/>
    <n v="1"/>
    <n v="162.96"/>
    <n v="128"/>
    <n v="5"/>
    <n v="11"/>
  </r>
  <r>
    <x v="2"/>
    <x v="240"/>
    <x v="156"/>
    <x v="0"/>
    <n v="52.489471000000002"/>
    <n v="-1.8985749999999999"/>
    <x v="0"/>
    <x v="1"/>
    <s v="Discount"/>
    <n v="2258"/>
    <n v="1.2E-2"/>
    <n v="26"/>
    <n v="0.45"/>
    <n v="12"/>
    <n v="1"/>
    <n v="101.36"/>
    <n v="66"/>
    <n v="24"/>
    <n v="7"/>
  </r>
  <r>
    <x v="2"/>
    <x v="241"/>
    <x v="157"/>
    <x v="0"/>
    <n v="52.489471000000002"/>
    <n v="-1.8985749999999999"/>
    <x v="0"/>
    <x v="1"/>
    <s v="Discount"/>
    <n v="2328"/>
    <n v="8.9999999999999993E-3"/>
    <n v="20"/>
    <n v="1.57"/>
    <n v="31"/>
    <n v="7"/>
    <n v="71.680000000000007"/>
    <n v="114"/>
    <n v="17"/>
    <n v="5"/>
  </r>
  <r>
    <x v="2"/>
    <x v="242"/>
    <x v="158"/>
    <x v="0"/>
    <n v="52.489471000000002"/>
    <n v="-1.8985749999999999"/>
    <x v="0"/>
    <x v="1"/>
    <s v="Discount"/>
    <n v="2069"/>
    <n v="8.9999999999999993E-3"/>
    <n v="18"/>
    <n v="1.43"/>
    <n v="26"/>
    <n v="1"/>
    <n v="22.4"/>
    <n v="122"/>
    <n v="29"/>
    <n v="5"/>
  </r>
  <r>
    <x v="2"/>
    <x v="243"/>
    <x v="159"/>
    <x v="0"/>
    <n v="52.489471000000002"/>
    <n v="-1.8985749999999999"/>
    <x v="0"/>
    <x v="1"/>
    <s v="Discount"/>
    <n v="2213"/>
    <n v="1.2E-2"/>
    <n v="26"/>
    <n v="0.31"/>
    <n v="8"/>
    <n v="3"/>
    <n v="116.48"/>
    <n v="73"/>
    <n v="15"/>
    <n v="4"/>
  </r>
  <r>
    <x v="2"/>
    <x v="244"/>
    <x v="160"/>
    <x v="0"/>
    <n v="52.489471000000002"/>
    <n v="-1.8985749999999999"/>
    <x v="0"/>
    <x v="1"/>
    <s v="Discount"/>
    <n v="2468"/>
    <n v="7.0000000000000001E-3"/>
    <n v="17"/>
    <n v="0.84"/>
    <n v="14"/>
    <n v="3"/>
    <n v="40.799999999999997"/>
    <n v="116"/>
    <n v="33"/>
    <n v="9"/>
  </r>
  <r>
    <x v="2"/>
    <x v="245"/>
    <x v="0"/>
    <x v="0"/>
    <n v="52.489471000000002"/>
    <n v="-1.8985749999999999"/>
    <x v="0"/>
    <x v="1"/>
    <s v="Discount"/>
    <n v="2673"/>
    <n v="8.0000000000000002E-3"/>
    <n v="21"/>
    <n v="0.75"/>
    <n v="16"/>
    <n v="2"/>
    <n v="216.72"/>
    <n v="79"/>
    <n v="17"/>
    <n v="4"/>
  </r>
  <r>
    <x v="2"/>
    <x v="246"/>
    <x v="1"/>
    <x v="0"/>
    <n v="52.489471000000002"/>
    <n v="-1.8985749999999999"/>
    <x v="0"/>
    <x v="1"/>
    <s v="Discount"/>
    <n v="2805"/>
    <n v="1.0999999999999999E-2"/>
    <n v="31"/>
    <n v="1.81"/>
    <n v="56"/>
    <n v="5"/>
    <n v="124.32"/>
    <n v="116"/>
    <n v="32"/>
    <n v="3"/>
  </r>
  <r>
    <x v="2"/>
    <x v="247"/>
    <x v="2"/>
    <x v="0"/>
    <n v="52.489471000000002"/>
    <n v="-1.8985749999999999"/>
    <x v="0"/>
    <x v="1"/>
    <s v="Discount"/>
    <n v="2943"/>
    <n v="8.9999999999999993E-3"/>
    <n v="25"/>
    <n v="1.76"/>
    <n v="45"/>
    <n v="6"/>
    <n v="54.32"/>
    <n v="109"/>
    <n v="12"/>
    <n v="6"/>
  </r>
  <r>
    <x v="2"/>
    <x v="248"/>
    <x v="3"/>
    <x v="0"/>
    <n v="52.489471000000002"/>
    <n v="-1.8985749999999999"/>
    <x v="0"/>
    <x v="1"/>
    <s v="Discount"/>
    <n v="2120"/>
    <n v="1.0999999999999999E-2"/>
    <n v="22"/>
    <n v="1.27"/>
    <n v="28"/>
    <n v="5"/>
    <n v="14.4"/>
    <n v="102"/>
    <n v="41"/>
    <n v="9"/>
  </r>
  <r>
    <x v="2"/>
    <x v="249"/>
    <x v="4"/>
    <x v="0"/>
    <n v="52.489471000000002"/>
    <n v="-1.8985749999999999"/>
    <x v="0"/>
    <x v="1"/>
    <s v="Discount"/>
    <n v="2124"/>
    <n v="0.01"/>
    <n v="21"/>
    <n v="0.42"/>
    <n v="9"/>
    <n v="1"/>
    <n v="1.6"/>
    <n v="134"/>
    <n v="12"/>
    <n v="1"/>
  </r>
  <r>
    <x v="2"/>
    <x v="250"/>
    <x v="5"/>
    <x v="0"/>
    <n v="52.489471000000002"/>
    <n v="-1.8985749999999999"/>
    <x v="0"/>
    <x v="1"/>
    <s v="Discount"/>
    <n v="1962"/>
    <n v="8.0000000000000002E-3"/>
    <n v="16"/>
    <n v="1.25"/>
    <n v="20"/>
    <n v="8"/>
    <n v="142.24"/>
    <n v="115"/>
    <n v="24"/>
    <n v="6"/>
  </r>
  <r>
    <x v="2"/>
    <x v="251"/>
    <x v="6"/>
    <x v="0"/>
    <n v="52.489471000000002"/>
    <n v="-1.8985749999999999"/>
    <x v="0"/>
    <x v="1"/>
    <s v="Discount"/>
    <n v="2089"/>
    <n v="8.9999999999999993E-3"/>
    <n v="19"/>
    <n v="0.57999999999999996"/>
    <n v="11"/>
    <n v="3"/>
    <n v="99.68"/>
    <n v="116"/>
    <n v="38"/>
    <n v="1"/>
  </r>
  <r>
    <x v="2"/>
    <x v="252"/>
    <x v="7"/>
    <x v="0"/>
    <n v="52.489471000000002"/>
    <n v="-1.8985749999999999"/>
    <x v="0"/>
    <x v="1"/>
    <s v="Discount"/>
    <n v="1970"/>
    <n v="8.9999999999999993E-3"/>
    <n v="19"/>
    <n v="0.5"/>
    <n v="9"/>
    <n v="4"/>
    <n v="39.76"/>
    <n v="136"/>
    <n v="24"/>
    <n v="1"/>
  </r>
  <r>
    <x v="2"/>
    <x v="253"/>
    <x v="8"/>
    <x v="0"/>
    <n v="52.489471000000002"/>
    <n v="-1.8985749999999999"/>
    <x v="0"/>
    <x v="1"/>
    <s v="Discount"/>
    <n v="2110"/>
    <n v="8.0000000000000002E-3"/>
    <n v="18"/>
    <n v="0.62"/>
    <n v="11"/>
    <n v="5"/>
    <n v="84"/>
    <n v="116"/>
    <n v="11"/>
    <n v="8"/>
  </r>
  <r>
    <x v="2"/>
    <x v="254"/>
    <x v="9"/>
    <x v="0"/>
    <n v="52.489471000000002"/>
    <n v="-1.8985749999999999"/>
    <x v="0"/>
    <x v="1"/>
    <s v="Discount"/>
    <n v="2535"/>
    <n v="8.9999999999999993E-3"/>
    <n v="23"/>
    <n v="1.48"/>
    <n v="35"/>
    <n v="6"/>
    <n v="203.84"/>
    <n v="94"/>
    <n v="29"/>
    <n v="4"/>
  </r>
  <r>
    <x v="2"/>
    <x v="255"/>
    <x v="10"/>
    <x v="0"/>
    <n v="52.489471000000002"/>
    <n v="-1.8985749999999999"/>
    <x v="0"/>
    <x v="1"/>
    <s v="Discount"/>
    <n v="2267"/>
    <n v="0.01"/>
    <n v="23"/>
    <n v="0.76"/>
    <n v="18"/>
    <n v="2"/>
    <n v="224"/>
    <n v="91"/>
    <n v="17"/>
    <n v="2"/>
  </r>
  <r>
    <x v="2"/>
    <x v="256"/>
    <x v="11"/>
    <x v="0"/>
    <n v="52.489471000000002"/>
    <n v="-1.8985749999999999"/>
    <x v="0"/>
    <x v="1"/>
    <s v="Discount"/>
    <n v="1577"/>
    <n v="8.9999999999999993E-3"/>
    <n v="15"/>
    <n v="0.55000000000000004"/>
    <n v="8"/>
    <n v="3"/>
    <n v="296.8"/>
    <n v="79"/>
    <n v="29"/>
    <n v="7"/>
  </r>
  <r>
    <x v="2"/>
    <x v="257"/>
    <x v="161"/>
    <x v="0"/>
    <n v="52.489471000000002"/>
    <n v="-1.8985749999999999"/>
    <x v="0"/>
    <x v="1"/>
    <s v="Discount"/>
    <n v="2302"/>
    <n v="0.01"/>
    <n v="22"/>
    <n v="1.63"/>
    <n v="36"/>
    <n v="4"/>
    <n v="133.84"/>
    <n v="97"/>
    <n v="23"/>
    <n v="1"/>
  </r>
  <r>
    <x v="2"/>
    <x v="258"/>
    <x v="162"/>
    <x v="0"/>
    <n v="52.489471000000002"/>
    <n v="-1.8985749999999999"/>
    <x v="0"/>
    <x v="1"/>
    <s v="Discount"/>
    <n v="1762"/>
    <n v="8.0000000000000002E-3"/>
    <n v="13"/>
    <n v="1.27"/>
    <n v="17"/>
    <n v="4"/>
    <n v="207.76"/>
    <n v="84"/>
    <n v="26"/>
    <n v="7"/>
  </r>
  <r>
    <x v="2"/>
    <x v="259"/>
    <x v="163"/>
    <x v="0"/>
    <n v="52.489471000000002"/>
    <n v="-1.8985749999999999"/>
    <x v="0"/>
    <x v="1"/>
    <s v="Discount"/>
    <n v="2339"/>
    <n v="7.0000000000000001E-3"/>
    <n v="17"/>
    <n v="2.14"/>
    <n v="37"/>
    <n v="6"/>
    <n v="255.36"/>
    <n v="91"/>
    <n v="17"/>
    <n v="6"/>
  </r>
  <r>
    <x v="2"/>
    <x v="260"/>
    <x v="164"/>
    <x v="0"/>
    <n v="52.489471000000002"/>
    <n v="-1.8985749999999999"/>
    <x v="0"/>
    <x v="1"/>
    <s v="Discount"/>
    <n v="1684"/>
    <n v="1.0999999999999999E-2"/>
    <n v="19"/>
    <n v="0.67"/>
    <n v="12"/>
    <n v="3"/>
    <n v="165.76"/>
    <n v="125"/>
    <n v="29"/>
    <n v="6"/>
  </r>
  <r>
    <x v="2"/>
    <x v="261"/>
    <x v="165"/>
    <x v="0"/>
    <n v="52.489471000000002"/>
    <n v="-1.8985749999999999"/>
    <x v="0"/>
    <x v="1"/>
    <s v="Discount"/>
    <n v="2177"/>
    <n v="0.01"/>
    <n v="21"/>
    <n v="1.24"/>
    <n v="26"/>
    <n v="5"/>
    <n v="98.56"/>
    <n v="67"/>
    <n v="29"/>
    <n v="1"/>
  </r>
  <r>
    <x v="2"/>
    <x v="262"/>
    <x v="166"/>
    <x v="0"/>
    <n v="52.489471000000002"/>
    <n v="-1.8985749999999999"/>
    <x v="0"/>
    <x v="1"/>
    <s v="Discount"/>
    <n v="2923"/>
    <n v="7.0000000000000001E-3"/>
    <n v="22"/>
    <n v="1.1200000000000001"/>
    <n v="24"/>
    <n v="6"/>
    <n v="206.08"/>
    <n v="90"/>
    <n v="27"/>
    <n v="2"/>
  </r>
  <r>
    <x v="2"/>
    <x v="263"/>
    <x v="167"/>
    <x v="0"/>
    <n v="52.489471000000002"/>
    <n v="-1.8985749999999999"/>
    <x v="0"/>
    <x v="1"/>
    <s v="Discount"/>
    <n v="2503"/>
    <n v="1.2E-2"/>
    <n v="31"/>
    <n v="0.39"/>
    <n v="12"/>
    <n v="4"/>
    <n v="45.36"/>
    <n v="142"/>
    <n v="12"/>
    <n v="5"/>
  </r>
  <r>
    <x v="2"/>
    <x v="264"/>
    <x v="168"/>
    <x v="0"/>
    <n v="52.489471000000002"/>
    <n v="-1.8985749999999999"/>
    <x v="0"/>
    <x v="1"/>
    <s v="Discount"/>
    <n v="2978"/>
    <n v="0.01"/>
    <n v="30"/>
    <n v="1.1100000000000001"/>
    <n v="33"/>
    <n v="9"/>
    <n v="107.52"/>
    <n v="98"/>
    <n v="12"/>
    <n v="2"/>
  </r>
  <r>
    <x v="2"/>
    <x v="265"/>
    <x v="169"/>
    <x v="0"/>
    <n v="52.489471000000002"/>
    <n v="-1.8985749999999999"/>
    <x v="0"/>
    <x v="1"/>
    <s v="Discount"/>
    <n v="2446"/>
    <n v="1.0999999999999999E-2"/>
    <n v="28"/>
    <n v="1.45"/>
    <n v="40"/>
    <n v="7"/>
    <n v="69.44"/>
    <n v="112"/>
    <n v="20"/>
    <n v="7"/>
  </r>
  <r>
    <x v="2"/>
    <x v="266"/>
    <x v="170"/>
    <x v="0"/>
    <n v="52.489471000000002"/>
    <n v="-1.8985749999999999"/>
    <x v="0"/>
    <x v="1"/>
    <s v="Discount"/>
    <n v="1506"/>
    <n v="1.2E-2"/>
    <n v="18"/>
    <n v="1.43"/>
    <n v="26"/>
    <n v="3"/>
    <n v="112.56"/>
    <n v="121"/>
    <n v="6"/>
    <n v="5"/>
  </r>
  <r>
    <x v="2"/>
    <x v="267"/>
    <x v="171"/>
    <x v="0"/>
    <n v="52.489471000000002"/>
    <n v="-1.8985749999999999"/>
    <x v="0"/>
    <x v="1"/>
    <s v="Discount"/>
    <n v="1986"/>
    <n v="8.0000000000000002E-3"/>
    <n v="15"/>
    <n v="0.34"/>
    <n v="5"/>
    <n v="4"/>
    <n v="115.36"/>
    <n v="101"/>
    <n v="18"/>
    <n v="6"/>
  </r>
  <r>
    <x v="2"/>
    <x v="268"/>
    <x v="172"/>
    <x v="0"/>
    <n v="52.489471000000002"/>
    <n v="-1.8985749999999999"/>
    <x v="0"/>
    <x v="1"/>
    <s v="Discount"/>
    <n v="1545"/>
    <n v="1.2E-2"/>
    <n v="18"/>
    <n v="2.0299999999999998"/>
    <n v="36"/>
    <n v="3"/>
    <n v="198.24"/>
    <n v="116"/>
    <n v="30"/>
    <n v="9"/>
  </r>
  <r>
    <x v="2"/>
    <x v="269"/>
    <x v="173"/>
    <x v="0"/>
    <n v="52.489471000000002"/>
    <n v="-1.8985749999999999"/>
    <x v="0"/>
    <x v="1"/>
    <s v="Discount"/>
    <n v="2170"/>
    <n v="8.9999999999999993E-3"/>
    <n v="19"/>
    <n v="1.51"/>
    <n v="28"/>
    <n v="7"/>
    <n v="188.72"/>
    <n v="64"/>
    <n v="27"/>
    <n v="7"/>
  </r>
  <r>
    <x v="2"/>
    <x v="270"/>
    <x v="174"/>
    <x v="0"/>
    <n v="52.489471000000002"/>
    <n v="-1.8985749999999999"/>
    <x v="0"/>
    <x v="1"/>
    <s v="Discount"/>
    <n v="2147"/>
    <n v="8.0000000000000002E-3"/>
    <n v="17"/>
    <n v="1.22"/>
    <n v="21"/>
    <n v="8"/>
    <n v="117.04"/>
    <n v="79"/>
    <n v="9"/>
    <n v="3"/>
  </r>
  <r>
    <x v="2"/>
    <x v="271"/>
    <x v="175"/>
    <x v="0"/>
    <n v="52.489471000000002"/>
    <n v="-1.8985749999999999"/>
    <x v="0"/>
    <x v="1"/>
    <s v="Discount"/>
    <n v="1816"/>
    <n v="8.0000000000000002E-3"/>
    <n v="14"/>
    <n v="0.56000000000000005"/>
    <n v="8"/>
    <n v="7"/>
    <n v="216.16"/>
    <n v="101"/>
    <n v="26"/>
    <n v="3"/>
  </r>
  <r>
    <x v="2"/>
    <x v="272"/>
    <x v="176"/>
    <x v="0"/>
    <n v="52.489471000000002"/>
    <n v="-1.8985749999999999"/>
    <x v="0"/>
    <x v="1"/>
    <s v="Discount"/>
    <n v="1926"/>
    <n v="0.01"/>
    <n v="19"/>
    <n v="1.41"/>
    <n v="27"/>
    <n v="5"/>
    <n v="78.959999999999994"/>
    <n v="100"/>
    <n v="35"/>
    <n v="5"/>
  </r>
  <r>
    <x v="2"/>
    <x v="273"/>
    <x v="177"/>
    <x v="0"/>
    <n v="52.489471000000002"/>
    <n v="-1.8985749999999999"/>
    <x v="0"/>
    <x v="1"/>
    <s v="Discount"/>
    <n v="2251"/>
    <n v="1.2999999999999999E-2"/>
    <n v="29"/>
    <n v="0.59"/>
    <n v="17"/>
    <n v="3"/>
    <n v="219.52"/>
    <n v="70"/>
    <n v="23"/>
    <n v="0"/>
  </r>
  <r>
    <x v="2"/>
    <x v="274"/>
    <x v="178"/>
    <x v="0"/>
    <n v="52.489471000000002"/>
    <n v="-1.8985749999999999"/>
    <x v="0"/>
    <x v="1"/>
    <s v="Discount"/>
    <n v="1589"/>
    <n v="1.2999999999999999E-2"/>
    <n v="20"/>
    <n v="0.75"/>
    <n v="15"/>
    <n v="3"/>
    <n v="114.24"/>
    <n v="126"/>
    <n v="21"/>
    <n v="9"/>
  </r>
  <r>
    <x v="0"/>
    <x v="0"/>
    <x v="0"/>
    <x v="1"/>
    <n v="51.507350000000002"/>
    <n v="-0.12776000000000001"/>
    <x v="0"/>
    <x v="1"/>
    <s v="Discount"/>
    <n v="2039.2"/>
    <n v="6.0000000000000001E-3"/>
    <n v="13"/>
    <n v="1.82"/>
    <n v="23"/>
    <n v="7"/>
    <n v="148.4"/>
    <n v="91"/>
    <n v="17"/>
    <n v="6"/>
  </r>
  <r>
    <x v="0"/>
    <x v="1"/>
    <x v="1"/>
    <x v="1"/>
    <n v="51.507350000000002"/>
    <n v="-0.12776000000000001"/>
    <x v="0"/>
    <x v="1"/>
    <s v="Discount"/>
    <n v="1832"/>
    <n v="5.0000000000000001E-3"/>
    <n v="10"/>
    <n v="0.56999999999999995"/>
    <n v="6"/>
    <n v="6"/>
    <n v="212.8"/>
    <n v="70"/>
    <n v="15"/>
    <n v="9"/>
  </r>
  <r>
    <x v="0"/>
    <x v="2"/>
    <x v="2"/>
    <x v="1"/>
    <n v="51.507350000000002"/>
    <n v="-0.12776000000000001"/>
    <x v="0"/>
    <x v="1"/>
    <s v="Discount"/>
    <n v="2319.1999999999998"/>
    <n v="0.01"/>
    <n v="23"/>
    <n v="0.57999999999999996"/>
    <n v="13"/>
    <n v="5"/>
    <n v="38.08"/>
    <n v="83"/>
    <n v="5"/>
    <n v="5"/>
  </r>
  <r>
    <x v="0"/>
    <x v="3"/>
    <x v="3"/>
    <x v="1"/>
    <n v="51.507350000000002"/>
    <n v="-0.12776000000000001"/>
    <x v="0"/>
    <x v="1"/>
    <s v="Discount"/>
    <n v="2270"/>
    <n v="8.9999999999999993E-3"/>
    <n v="20"/>
    <n v="1.71"/>
    <n v="35"/>
    <n v="5"/>
    <n v="48"/>
    <n v="61"/>
    <n v="14"/>
    <n v="10"/>
  </r>
  <r>
    <x v="0"/>
    <x v="4"/>
    <x v="4"/>
    <x v="1"/>
    <n v="51.507350000000002"/>
    <n v="-0.12776000000000001"/>
    <x v="0"/>
    <x v="1"/>
    <s v="Discount"/>
    <n v="1721"/>
    <n v="0.01"/>
    <n v="18"/>
    <n v="0.93"/>
    <n v="16"/>
    <n v="2"/>
    <n v="48"/>
    <n v="82"/>
    <n v="8"/>
    <n v="7"/>
  </r>
  <r>
    <x v="0"/>
    <x v="5"/>
    <x v="5"/>
    <x v="1"/>
    <n v="51.507350000000002"/>
    <n v="-0.12776000000000001"/>
    <x v="0"/>
    <x v="1"/>
    <s v="Discount"/>
    <n v="1800.2"/>
    <n v="8.9999999999999993E-3"/>
    <n v="15"/>
    <n v="0.95"/>
    <n v="15"/>
    <n v="8"/>
    <n v="114.24"/>
    <n v="78"/>
    <n v="14"/>
    <n v="9"/>
  </r>
  <r>
    <x v="0"/>
    <x v="6"/>
    <x v="6"/>
    <x v="1"/>
    <n v="51.507350000000002"/>
    <n v="-0.12776000000000001"/>
    <x v="0"/>
    <x v="1"/>
    <s v="Discount"/>
    <n v="2617.1999999999998"/>
    <n v="8.0000000000000002E-3"/>
    <n v="21"/>
    <n v="0.8"/>
    <n v="17"/>
    <n v="9"/>
    <n v="43.2"/>
    <n v="100"/>
    <n v="3"/>
    <n v="4"/>
  </r>
  <r>
    <x v="0"/>
    <x v="7"/>
    <x v="7"/>
    <x v="1"/>
    <n v="51.507350000000002"/>
    <n v="-0.12776000000000001"/>
    <x v="0"/>
    <x v="1"/>
    <s v="Discount"/>
    <n v="1818"/>
    <n v="1.2E-2"/>
    <n v="22"/>
    <n v="1.93"/>
    <n v="42"/>
    <n v="3"/>
    <n v="42"/>
    <n v="82"/>
    <n v="5"/>
    <n v="10"/>
  </r>
  <r>
    <x v="0"/>
    <x v="8"/>
    <x v="8"/>
    <x v="1"/>
    <n v="51.507350000000002"/>
    <n v="-0.12776000000000001"/>
    <x v="0"/>
    <x v="1"/>
    <s v="Discount"/>
    <n v="1656.8"/>
    <n v="1.2999999999999999E-2"/>
    <n v="21"/>
    <n v="0.93"/>
    <n v="19"/>
    <n v="7"/>
    <n v="145.6"/>
    <n v="74"/>
    <n v="2"/>
    <n v="1"/>
  </r>
  <r>
    <x v="0"/>
    <x v="9"/>
    <x v="9"/>
    <x v="1"/>
    <n v="51.507350000000002"/>
    <n v="-0.12776000000000001"/>
    <x v="0"/>
    <x v="1"/>
    <s v="Discount"/>
    <n v="2496.4"/>
    <n v="1.0999999999999999E-2"/>
    <n v="26"/>
    <n v="0.83"/>
    <n v="22"/>
    <n v="9"/>
    <n v="96.32"/>
    <n v="106"/>
    <n v="15"/>
    <n v="7"/>
  </r>
  <r>
    <x v="0"/>
    <x v="10"/>
    <x v="10"/>
    <x v="1"/>
    <n v="51.507350000000002"/>
    <n v="-0.12776000000000001"/>
    <x v="0"/>
    <x v="1"/>
    <s v="Discount"/>
    <n v="1662.4"/>
    <n v="0.01"/>
    <n v="16"/>
    <n v="0.83"/>
    <n v="13"/>
    <n v="2"/>
    <n v="151.19999999999999"/>
    <n v="55"/>
    <n v="9"/>
    <n v="6"/>
  </r>
  <r>
    <x v="0"/>
    <x v="11"/>
    <x v="11"/>
    <x v="1"/>
    <n v="51.507350000000002"/>
    <n v="-0.12776000000000001"/>
    <x v="0"/>
    <x v="1"/>
    <s v="Discount"/>
    <n v="1504"/>
    <n v="1.2999999999999999E-2"/>
    <n v="20"/>
    <n v="0.87"/>
    <n v="17"/>
    <n v="3"/>
    <n v="94.08"/>
    <n v="102"/>
    <n v="20"/>
    <n v="5"/>
  </r>
  <r>
    <x v="0"/>
    <x v="12"/>
    <x v="12"/>
    <x v="1"/>
    <n v="51.507350000000002"/>
    <n v="-0.12776000000000001"/>
    <x v="0"/>
    <x v="1"/>
    <s v="Discount"/>
    <n v="2283.8000000000002"/>
    <n v="1.0999999999999999E-2"/>
    <n v="24"/>
    <n v="0.45"/>
    <n v="11"/>
    <n v="1"/>
    <n v="128.80000000000001"/>
    <n v="49"/>
    <n v="5"/>
    <n v="8"/>
  </r>
  <r>
    <x v="0"/>
    <x v="13"/>
    <x v="13"/>
    <x v="1"/>
    <n v="51.507350000000002"/>
    <n v="-0.12776000000000001"/>
    <x v="0"/>
    <x v="1"/>
    <s v="Discount"/>
    <n v="1917.2"/>
    <n v="7.0000000000000001E-3"/>
    <n v="13"/>
    <n v="0.82"/>
    <n v="11"/>
    <n v="6"/>
    <n v="40.32"/>
    <n v="80"/>
    <n v="5"/>
    <n v="11"/>
  </r>
  <r>
    <x v="0"/>
    <x v="14"/>
    <x v="14"/>
    <x v="1"/>
    <n v="51.507350000000002"/>
    <n v="-0.12776000000000001"/>
    <x v="0"/>
    <x v="1"/>
    <s v="Discount"/>
    <n v="1561.6"/>
    <n v="1.2999999999999999E-2"/>
    <n v="20"/>
    <n v="0.98"/>
    <n v="20"/>
    <n v="5"/>
    <n v="165.2"/>
    <n v="96"/>
    <n v="6"/>
    <n v="5"/>
  </r>
  <r>
    <x v="0"/>
    <x v="15"/>
    <x v="15"/>
    <x v="1"/>
    <n v="51.507350000000002"/>
    <n v="-0.12776000000000001"/>
    <x v="0"/>
    <x v="1"/>
    <s v="Discount"/>
    <n v="2136"/>
    <n v="1.2E-2"/>
    <n v="26"/>
    <n v="0.22"/>
    <n v="6"/>
    <n v="6"/>
    <n v="40"/>
    <n v="91"/>
    <n v="15"/>
    <n v="5"/>
  </r>
  <r>
    <x v="0"/>
    <x v="16"/>
    <x v="16"/>
    <x v="1"/>
    <n v="51.507350000000002"/>
    <n v="-0.12776000000000001"/>
    <x v="0"/>
    <x v="1"/>
    <s v="Discount"/>
    <n v="2402.4"/>
    <n v="0.01"/>
    <n v="23"/>
    <n v="0.4"/>
    <n v="9"/>
    <n v="3"/>
    <n v="33.6"/>
    <n v="72"/>
    <n v="11"/>
    <n v="6"/>
  </r>
  <r>
    <x v="0"/>
    <x v="17"/>
    <x v="17"/>
    <x v="1"/>
    <n v="51.507350000000002"/>
    <n v="-0.12776000000000001"/>
    <x v="0"/>
    <x v="1"/>
    <s v="Discount"/>
    <n v="2131.8000000000002"/>
    <n v="1.2E-2"/>
    <n v="25"/>
    <n v="1.53"/>
    <n v="38"/>
    <n v="6"/>
    <n v="24"/>
    <n v="42"/>
    <n v="18"/>
    <n v="7"/>
  </r>
  <r>
    <x v="0"/>
    <x v="18"/>
    <x v="18"/>
    <x v="1"/>
    <n v="51.507350000000002"/>
    <n v="-0.12776000000000001"/>
    <x v="0"/>
    <x v="1"/>
    <s v="Discount"/>
    <n v="1725.2"/>
    <n v="8.0000000000000002E-3"/>
    <n v="14"/>
    <n v="0.97"/>
    <n v="14"/>
    <n v="4"/>
    <n v="47.2"/>
    <n v="47"/>
    <n v="3"/>
    <n v="5"/>
  </r>
  <r>
    <x v="0"/>
    <x v="19"/>
    <x v="19"/>
    <x v="1"/>
    <n v="51.507350000000002"/>
    <n v="-0.12776000000000001"/>
    <x v="0"/>
    <x v="1"/>
    <s v="Discount"/>
    <n v="1619.4"/>
    <n v="1.2E-2"/>
    <n v="19"/>
    <n v="1.23"/>
    <n v="24"/>
    <n v="1"/>
    <n v="84"/>
    <n v="89"/>
    <n v="0"/>
    <n v="5"/>
  </r>
  <r>
    <x v="0"/>
    <x v="20"/>
    <x v="20"/>
    <x v="1"/>
    <n v="51.507350000000002"/>
    <n v="-0.12776000000000001"/>
    <x v="0"/>
    <x v="1"/>
    <s v="Discount"/>
    <n v="2512.1999999999998"/>
    <n v="1.2999999999999999E-2"/>
    <n v="32"/>
    <n v="1"/>
    <n v="32"/>
    <n v="4"/>
    <n v="154.56"/>
    <n v="72"/>
    <n v="8"/>
    <n v="7"/>
  </r>
  <r>
    <x v="0"/>
    <x v="21"/>
    <x v="21"/>
    <x v="1"/>
    <n v="51.507350000000002"/>
    <n v="-0.12776000000000001"/>
    <x v="0"/>
    <x v="1"/>
    <s v="Discount"/>
    <n v="1806.4"/>
    <n v="8.0000000000000002E-3"/>
    <n v="15"/>
    <n v="0.51"/>
    <n v="8"/>
    <n v="3"/>
    <n v="54.88"/>
    <n v="107"/>
    <n v="15"/>
    <n v="5"/>
  </r>
  <r>
    <x v="0"/>
    <x v="22"/>
    <x v="22"/>
    <x v="1"/>
    <n v="51.507350000000002"/>
    <n v="-0.12776000000000001"/>
    <x v="0"/>
    <x v="1"/>
    <s v="Discount"/>
    <n v="1671.6"/>
    <n v="1.0999999999999999E-2"/>
    <n v="18"/>
    <n v="0.75"/>
    <n v="14"/>
    <n v="7"/>
    <n v="35.840000000000003"/>
    <n v="42"/>
    <n v="8"/>
    <n v="6"/>
  </r>
  <r>
    <x v="0"/>
    <x v="23"/>
    <x v="23"/>
    <x v="1"/>
    <n v="51.507350000000002"/>
    <n v="-0.12776000000000001"/>
    <x v="0"/>
    <x v="1"/>
    <s v="Discount"/>
    <n v="2508.8000000000002"/>
    <n v="0.01"/>
    <n v="25"/>
    <n v="1.5"/>
    <n v="38"/>
    <n v="0"/>
    <n v="171.92"/>
    <n v="40"/>
    <n v="11"/>
    <n v="9"/>
  </r>
  <r>
    <x v="0"/>
    <x v="24"/>
    <x v="24"/>
    <x v="1"/>
    <n v="51.507350000000002"/>
    <n v="-0.12776000000000001"/>
    <x v="0"/>
    <x v="1"/>
    <s v="Discount"/>
    <n v="2164"/>
    <n v="1.2999999999999999E-2"/>
    <n v="28"/>
    <n v="0.35"/>
    <n v="10"/>
    <n v="4"/>
    <n v="17.600000000000001"/>
    <n v="97"/>
    <n v="12"/>
    <n v="7"/>
  </r>
  <r>
    <x v="0"/>
    <x v="25"/>
    <x v="25"/>
    <x v="1"/>
    <n v="51.507350000000002"/>
    <n v="-0.12776000000000001"/>
    <x v="0"/>
    <x v="1"/>
    <s v="Discount"/>
    <n v="2098.1999999999998"/>
    <n v="1.2E-2"/>
    <n v="25"/>
    <n v="1.79"/>
    <n v="45"/>
    <n v="2"/>
    <n v="115.36"/>
    <n v="79"/>
    <n v="17"/>
    <n v="4"/>
  </r>
  <r>
    <x v="0"/>
    <x v="26"/>
    <x v="26"/>
    <x v="1"/>
    <n v="51.507350000000002"/>
    <n v="-0.12776000000000001"/>
    <x v="0"/>
    <x v="1"/>
    <s v="Discount"/>
    <n v="2125.6"/>
    <n v="0.01"/>
    <n v="21"/>
    <n v="0.48"/>
    <n v="10"/>
    <n v="7"/>
    <n v="0.8"/>
    <n v="102"/>
    <n v="17"/>
    <n v="3"/>
  </r>
  <r>
    <x v="0"/>
    <x v="27"/>
    <x v="27"/>
    <x v="1"/>
    <n v="51.507350000000002"/>
    <n v="-0.12776000000000001"/>
    <x v="0"/>
    <x v="1"/>
    <s v="Discount"/>
    <n v="1778.4"/>
    <n v="1.4999999999999999E-2"/>
    <n v="26"/>
    <n v="0.72"/>
    <n v="19"/>
    <n v="7"/>
    <n v="4.8"/>
    <n v="56"/>
    <n v="15"/>
    <n v="6"/>
  </r>
  <r>
    <x v="0"/>
    <x v="28"/>
    <x v="28"/>
    <x v="1"/>
    <n v="51.507350000000002"/>
    <n v="-0.12776000000000001"/>
    <x v="0"/>
    <x v="1"/>
    <s v="Discount"/>
    <n v="1962.6"/>
    <n v="1.4E-2"/>
    <n v="27"/>
    <n v="1.22"/>
    <n v="33"/>
    <n v="7"/>
    <n v="8.8000000000000007"/>
    <n v="89"/>
    <n v="15"/>
    <n v="4"/>
  </r>
  <r>
    <x v="0"/>
    <x v="29"/>
    <x v="29"/>
    <x v="1"/>
    <n v="51.507350000000002"/>
    <n v="-0.12776000000000001"/>
    <x v="0"/>
    <x v="1"/>
    <s v="Discount"/>
    <n v="2379.8000000000002"/>
    <n v="0.01"/>
    <n v="24"/>
    <n v="0.8"/>
    <n v="19"/>
    <n v="2"/>
    <n v="72.239999999999995"/>
    <n v="92"/>
    <n v="14"/>
    <n v="6"/>
  </r>
  <r>
    <x v="0"/>
    <x v="30"/>
    <x v="30"/>
    <x v="1"/>
    <n v="51.507350000000002"/>
    <n v="-0.12776000000000001"/>
    <x v="0"/>
    <x v="1"/>
    <s v="Discount"/>
    <n v="1409"/>
    <n v="0.01"/>
    <n v="14"/>
    <n v="1.44"/>
    <n v="20"/>
    <n v="0"/>
    <n v="24"/>
    <n v="70"/>
    <n v="20"/>
    <n v="6"/>
  </r>
  <r>
    <x v="0"/>
    <x v="31"/>
    <x v="0"/>
    <x v="1"/>
    <n v="51.507350000000002"/>
    <n v="-0.12776000000000001"/>
    <x v="0"/>
    <x v="1"/>
    <s v="Discount"/>
    <n v="2507"/>
    <n v="1.2E-2"/>
    <n v="30"/>
    <n v="1.92"/>
    <n v="58"/>
    <n v="6"/>
    <n v="88.48"/>
    <n v="100"/>
    <n v="5"/>
    <n v="11"/>
  </r>
  <r>
    <x v="0"/>
    <x v="32"/>
    <x v="1"/>
    <x v="1"/>
    <n v="51.507350000000002"/>
    <n v="-0.12776000000000001"/>
    <x v="0"/>
    <x v="1"/>
    <s v="Discount"/>
    <n v="2150.8000000000002"/>
    <n v="0.01"/>
    <n v="20"/>
    <n v="0.9"/>
    <n v="18"/>
    <n v="6"/>
    <n v="25.6"/>
    <n v="61"/>
    <n v="8"/>
    <n v="11"/>
  </r>
  <r>
    <x v="0"/>
    <x v="33"/>
    <x v="2"/>
    <x v="1"/>
    <n v="51.507350000000002"/>
    <n v="-0.12776000000000001"/>
    <x v="0"/>
    <x v="1"/>
    <s v="Discount"/>
    <n v="1436"/>
    <n v="8.9999999999999993E-3"/>
    <n v="12"/>
    <n v="1.55"/>
    <n v="19"/>
    <n v="4"/>
    <n v="8"/>
    <n v="80"/>
    <n v="6"/>
    <n v="6"/>
  </r>
  <r>
    <x v="0"/>
    <x v="34"/>
    <x v="3"/>
    <x v="1"/>
    <n v="51.507350000000002"/>
    <n v="-0.12776000000000001"/>
    <x v="0"/>
    <x v="1"/>
    <s v="Discount"/>
    <n v="1918"/>
    <n v="8.9999999999999993E-3"/>
    <n v="18"/>
    <n v="0.37"/>
    <n v="7"/>
    <n v="2"/>
    <n v="80.08"/>
    <n v="100"/>
    <n v="2"/>
    <n v="9"/>
  </r>
  <r>
    <x v="0"/>
    <x v="35"/>
    <x v="4"/>
    <x v="1"/>
    <n v="51.507350000000002"/>
    <n v="-0.12776000000000001"/>
    <x v="0"/>
    <x v="1"/>
    <s v="Discount"/>
    <n v="2398.4"/>
    <n v="1.2999999999999999E-2"/>
    <n v="31"/>
    <n v="1.23"/>
    <n v="38"/>
    <n v="9"/>
    <n v="72.8"/>
    <n v="85"/>
    <n v="6"/>
    <n v="3"/>
  </r>
  <r>
    <x v="0"/>
    <x v="36"/>
    <x v="5"/>
    <x v="1"/>
    <n v="51.507350000000002"/>
    <n v="-0.12776000000000001"/>
    <x v="0"/>
    <x v="1"/>
    <s v="Discount"/>
    <n v="1569.8"/>
    <n v="1.2E-2"/>
    <n v="18"/>
    <n v="0.62"/>
    <n v="11"/>
    <n v="2"/>
    <n v="169.12"/>
    <n v="78"/>
    <n v="12"/>
    <n v="5"/>
  </r>
  <r>
    <x v="0"/>
    <x v="37"/>
    <x v="6"/>
    <x v="1"/>
    <n v="51.507350000000002"/>
    <n v="-0.12776000000000001"/>
    <x v="0"/>
    <x v="1"/>
    <s v="Discount"/>
    <n v="1948.4"/>
    <n v="8.9999999999999993E-3"/>
    <n v="18"/>
    <n v="0.53"/>
    <n v="9"/>
    <n v="1"/>
    <n v="32.799999999999997"/>
    <n v="84"/>
    <n v="8"/>
    <n v="1"/>
  </r>
  <r>
    <x v="0"/>
    <x v="38"/>
    <x v="7"/>
    <x v="1"/>
    <n v="51.507350000000002"/>
    <n v="-0.12776000000000001"/>
    <x v="0"/>
    <x v="1"/>
    <s v="Discount"/>
    <n v="2468"/>
    <n v="0.01"/>
    <n v="24"/>
    <n v="0.56999999999999995"/>
    <n v="14"/>
    <n v="7"/>
    <n v="96.32"/>
    <n v="94"/>
    <n v="17"/>
    <n v="6"/>
  </r>
  <r>
    <x v="0"/>
    <x v="39"/>
    <x v="8"/>
    <x v="1"/>
    <n v="51.507350000000002"/>
    <n v="-0.12776000000000001"/>
    <x v="0"/>
    <x v="1"/>
    <s v="Discount"/>
    <n v="1510.2"/>
    <n v="8.9999999999999993E-3"/>
    <n v="14"/>
    <n v="1.59"/>
    <n v="22"/>
    <n v="1"/>
    <n v="124.32"/>
    <n v="83"/>
    <n v="17"/>
    <n v="5"/>
  </r>
  <r>
    <x v="0"/>
    <x v="40"/>
    <x v="9"/>
    <x v="1"/>
    <n v="51.507350000000002"/>
    <n v="-0.12776000000000001"/>
    <x v="0"/>
    <x v="1"/>
    <s v="Discount"/>
    <n v="2219.6"/>
    <n v="1.4E-2"/>
    <n v="31"/>
    <n v="1.3"/>
    <n v="40"/>
    <n v="5"/>
    <n v="51.52"/>
    <n v="55"/>
    <n v="5"/>
    <n v="10"/>
  </r>
  <r>
    <x v="0"/>
    <x v="41"/>
    <x v="10"/>
    <x v="1"/>
    <n v="51.507350000000002"/>
    <n v="-0.12776000000000001"/>
    <x v="0"/>
    <x v="1"/>
    <s v="Discount"/>
    <n v="1587.8"/>
    <n v="0.01"/>
    <n v="16"/>
    <n v="0.89"/>
    <n v="15"/>
    <n v="7"/>
    <n v="32.799999999999997"/>
    <n v="106"/>
    <n v="5"/>
    <n v="9"/>
  </r>
  <r>
    <x v="0"/>
    <x v="42"/>
    <x v="11"/>
    <x v="1"/>
    <n v="51.507350000000002"/>
    <n v="-0.12776000000000001"/>
    <x v="0"/>
    <x v="1"/>
    <s v="Discount"/>
    <n v="2153"/>
    <n v="0.01"/>
    <n v="22"/>
    <n v="1.1100000000000001"/>
    <n v="25"/>
    <n v="4"/>
    <n v="79.52"/>
    <n v="83"/>
    <n v="5"/>
    <n v="1"/>
  </r>
  <r>
    <x v="0"/>
    <x v="43"/>
    <x v="31"/>
    <x v="1"/>
    <n v="51.507350000000002"/>
    <n v="-0.12776000000000001"/>
    <x v="0"/>
    <x v="1"/>
    <s v="Discount"/>
    <n v="2343"/>
    <n v="6.0000000000000001E-3"/>
    <n v="15"/>
    <n v="1.07"/>
    <n v="16"/>
    <n v="6"/>
    <n v="130.47999999999999"/>
    <n v="73"/>
    <n v="18"/>
    <n v="3"/>
  </r>
  <r>
    <x v="0"/>
    <x v="44"/>
    <x v="32"/>
    <x v="1"/>
    <n v="51.507350000000002"/>
    <n v="-0.12776000000000001"/>
    <x v="0"/>
    <x v="1"/>
    <s v="Discount"/>
    <n v="2492"/>
    <n v="8.9999999999999993E-3"/>
    <n v="23"/>
    <n v="0.51"/>
    <n v="12"/>
    <n v="6"/>
    <n v="70.56"/>
    <n v="91"/>
    <n v="15"/>
    <n v="4"/>
  </r>
  <r>
    <x v="0"/>
    <x v="45"/>
    <x v="33"/>
    <x v="1"/>
    <n v="51.507350000000002"/>
    <n v="-0.12776000000000001"/>
    <x v="0"/>
    <x v="1"/>
    <s v="Discount"/>
    <n v="2155.6"/>
    <n v="0.01"/>
    <n v="22"/>
    <n v="1.85"/>
    <n v="40"/>
    <n v="3"/>
    <n v="50.96"/>
    <n v="103"/>
    <n v="5"/>
    <n v="7"/>
  </r>
  <r>
    <x v="0"/>
    <x v="46"/>
    <x v="34"/>
    <x v="1"/>
    <n v="51.507350000000002"/>
    <n v="-0.12776000000000001"/>
    <x v="0"/>
    <x v="1"/>
    <s v="Discount"/>
    <n v="2146.4"/>
    <n v="8.9999999999999993E-3"/>
    <n v="20"/>
    <n v="1.58"/>
    <n v="32"/>
    <n v="7"/>
    <n v="154"/>
    <n v="78"/>
    <n v="3"/>
    <n v="3"/>
  </r>
  <r>
    <x v="0"/>
    <x v="47"/>
    <x v="35"/>
    <x v="1"/>
    <n v="51.507350000000002"/>
    <n v="-0.12776000000000001"/>
    <x v="0"/>
    <x v="1"/>
    <s v="Discount"/>
    <n v="2520.4"/>
    <n v="8.0000000000000002E-3"/>
    <n v="21"/>
    <n v="0.78"/>
    <n v="16"/>
    <n v="3"/>
    <n v="244.72"/>
    <n v="114"/>
    <n v="9"/>
    <n v="9"/>
  </r>
  <r>
    <x v="0"/>
    <x v="48"/>
    <x v="36"/>
    <x v="1"/>
    <n v="51.507350000000002"/>
    <n v="-0.12776000000000001"/>
    <x v="0"/>
    <x v="1"/>
    <s v="Discount"/>
    <n v="1379.2"/>
    <n v="1.0999999999999999E-2"/>
    <n v="15"/>
    <n v="0.77"/>
    <n v="12"/>
    <n v="6"/>
    <n v="109.76"/>
    <n v="116"/>
    <n v="3"/>
    <n v="5"/>
  </r>
  <r>
    <x v="0"/>
    <x v="49"/>
    <x v="37"/>
    <x v="1"/>
    <n v="51.507350000000002"/>
    <n v="-0.12776000000000001"/>
    <x v="0"/>
    <x v="1"/>
    <s v="Discount"/>
    <n v="2451.1999999999998"/>
    <n v="1.0999999999999999E-2"/>
    <n v="27"/>
    <n v="1.18"/>
    <n v="32"/>
    <n v="2"/>
    <n v="152.32"/>
    <n v="85"/>
    <n v="14"/>
    <n v="9"/>
  </r>
  <r>
    <x v="0"/>
    <x v="50"/>
    <x v="38"/>
    <x v="1"/>
    <n v="51.507350000000002"/>
    <n v="-0.12776000000000001"/>
    <x v="0"/>
    <x v="1"/>
    <s v="Discount"/>
    <n v="1875.6"/>
    <n v="1.2999999999999999E-2"/>
    <n v="25"/>
    <n v="1.99"/>
    <n v="50"/>
    <n v="0"/>
    <n v="96.88"/>
    <n v="78"/>
    <n v="6"/>
    <n v="9"/>
  </r>
  <r>
    <x v="0"/>
    <x v="51"/>
    <x v="39"/>
    <x v="1"/>
    <n v="51.507350000000002"/>
    <n v="-0.12776000000000001"/>
    <x v="0"/>
    <x v="1"/>
    <s v="Discount"/>
    <n v="1636"/>
    <n v="8.9999999999999993E-3"/>
    <n v="15"/>
    <n v="0.87"/>
    <n v="13"/>
    <n v="5"/>
    <n v="170.8"/>
    <n v="77"/>
    <n v="2"/>
    <n v="5"/>
  </r>
  <r>
    <x v="0"/>
    <x v="52"/>
    <x v="40"/>
    <x v="1"/>
    <n v="51.507350000000002"/>
    <n v="-0.12776000000000001"/>
    <x v="0"/>
    <x v="1"/>
    <s v="Discount"/>
    <n v="1627.8"/>
    <n v="0.01"/>
    <n v="16"/>
    <n v="1.01"/>
    <n v="16"/>
    <n v="2"/>
    <n v="35.28"/>
    <n v="88"/>
    <n v="12"/>
    <n v="8"/>
  </r>
  <r>
    <x v="0"/>
    <x v="53"/>
    <x v="41"/>
    <x v="1"/>
    <n v="51.507350000000002"/>
    <n v="-0.12776000000000001"/>
    <x v="0"/>
    <x v="1"/>
    <s v="Discount"/>
    <n v="2283.6"/>
    <n v="8.9999999999999993E-3"/>
    <n v="21"/>
    <n v="0.82"/>
    <n v="17"/>
    <n v="2"/>
    <n v="95.76"/>
    <n v="95"/>
    <n v="9"/>
    <n v="4"/>
  </r>
  <r>
    <x v="0"/>
    <x v="54"/>
    <x v="42"/>
    <x v="1"/>
    <n v="51.507350000000002"/>
    <n v="-0.12776000000000001"/>
    <x v="0"/>
    <x v="1"/>
    <s v="Discount"/>
    <n v="2177"/>
    <n v="8.0000000000000002E-3"/>
    <n v="17"/>
    <n v="0.67"/>
    <n v="11"/>
    <n v="5"/>
    <n v="99.12"/>
    <n v="103"/>
    <n v="9"/>
    <n v="4"/>
  </r>
  <r>
    <x v="0"/>
    <x v="55"/>
    <x v="43"/>
    <x v="1"/>
    <n v="51.507350000000002"/>
    <n v="-0.12776000000000001"/>
    <x v="0"/>
    <x v="1"/>
    <s v="Discount"/>
    <n v="1816.8"/>
    <n v="1.4999999999999999E-2"/>
    <n v="27"/>
    <n v="0.77"/>
    <n v="21"/>
    <n v="1"/>
    <n v="212.24"/>
    <n v="95"/>
    <n v="20"/>
    <n v="9"/>
  </r>
  <r>
    <x v="0"/>
    <x v="56"/>
    <x v="44"/>
    <x v="1"/>
    <n v="51.507350000000002"/>
    <n v="-0.12776000000000001"/>
    <x v="0"/>
    <x v="1"/>
    <s v="Discount"/>
    <n v="2139"/>
    <n v="1.4E-2"/>
    <n v="29"/>
    <n v="0.49"/>
    <n v="14"/>
    <n v="6"/>
    <n v="115.92"/>
    <n v="79"/>
    <n v="9"/>
    <n v="4"/>
  </r>
  <r>
    <x v="0"/>
    <x v="57"/>
    <x v="45"/>
    <x v="1"/>
    <n v="51.507350000000002"/>
    <n v="-0.12776000000000001"/>
    <x v="0"/>
    <x v="1"/>
    <s v="Discount"/>
    <n v="2369.8000000000002"/>
    <n v="1.0999999999999999E-2"/>
    <n v="26"/>
    <n v="1.29"/>
    <n v="33"/>
    <n v="8"/>
    <n v="89.04"/>
    <n v="70"/>
    <n v="11"/>
    <n v="7"/>
  </r>
  <r>
    <x v="0"/>
    <x v="58"/>
    <x v="46"/>
    <x v="1"/>
    <n v="51.507350000000002"/>
    <n v="-0.12776000000000001"/>
    <x v="0"/>
    <x v="1"/>
    <s v="Discount"/>
    <n v="1601"/>
    <n v="8.9999999999999993E-3"/>
    <n v="14"/>
    <n v="0.87"/>
    <n v="12"/>
    <n v="1"/>
    <n v="164.64"/>
    <n v="104"/>
    <n v="3"/>
    <n v="3"/>
  </r>
  <r>
    <x v="0"/>
    <x v="59"/>
    <x v="47"/>
    <x v="1"/>
    <n v="51.507350000000002"/>
    <n v="-0.12776000000000001"/>
    <x v="0"/>
    <x v="1"/>
    <s v="Discount"/>
    <n v="2050.1999999999998"/>
    <n v="0.01"/>
    <n v="19"/>
    <n v="1.46"/>
    <n v="28"/>
    <n v="0"/>
    <n v="143.91999999999999"/>
    <n v="55"/>
    <n v="21"/>
    <n v="3"/>
  </r>
  <r>
    <x v="0"/>
    <x v="60"/>
    <x v="48"/>
    <x v="1"/>
    <n v="51.507350000000002"/>
    <n v="-0.12776000000000001"/>
    <x v="0"/>
    <x v="1"/>
    <s v="Discount"/>
    <n v="1685"/>
    <n v="8.9999999999999993E-3"/>
    <n v="15"/>
    <n v="0.87"/>
    <n v="13"/>
    <n v="2"/>
    <n v="129.91999999999999"/>
    <n v="54"/>
    <n v="24"/>
    <n v="4"/>
  </r>
  <r>
    <x v="0"/>
    <x v="61"/>
    <x v="0"/>
    <x v="1"/>
    <n v="51.507350000000002"/>
    <n v="-0.12776000000000001"/>
    <x v="0"/>
    <x v="1"/>
    <s v="Discount"/>
    <n v="2238.4"/>
    <n v="0.01"/>
    <n v="23"/>
    <n v="0.56999999999999995"/>
    <n v="13"/>
    <n v="3"/>
    <n v="117.04"/>
    <n v="100"/>
    <n v="6"/>
    <n v="3"/>
  </r>
  <r>
    <x v="0"/>
    <x v="62"/>
    <x v="1"/>
    <x v="1"/>
    <n v="51.507350000000002"/>
    <n v="-0.12776000000000001"/>
    <x v="0"/>
    <x v="1"/>
    <s v="Discount"/>
    <n v="2438.6"/>
    <n v="1.0999999999999999E-2"/>
    <n v="27"/>
    <n v="1.61"/>
    <n v="43"/>
    <n v="4"/>
    <n v="91.84"/>
    <n v="115"/>
    <n v="17"/>
    <n v="10"/>
  </r>
  <r>
    <x v="0"/>
    <x v="63"/>
    <x v="2"/>
    <x v="1"/>
    <n v="51.507350000000002"/>
    <n v="-0.12776000000000001"/>
    <x v="0"/>
    <x v="1"/>
    <s v="Discount"/>
    <n v="2167"/>
    <n v="1.2999999999999999E-2"/>
    <n v="29"/>
    <n v="1.1599999999999999"/>
    <n v="34"/>
    <n v="2"/>
    <n v="119.84"/>
    <n v="97"/>
    <n v="14"/>
    <n v="6"/>
  </r>
  <r>
    <x v="0"/>
    <x v="64"/>
    <x v="3"/>
    <x v="1"/>
    <n v="51.507350000000002"/>
    <n v="-0.12776000000000001"/>
    <x v="0"/>
    <x v="1"/>
    <s v="Discount"/>
    <n v="1658"/>
    <n v="8.0000000000000002E-3"/>
    <n v="13"/>
    <n v="1.46"/>
    <n v="20"/>
    <n v="4"/>
    <n v="137.76"/>
    <n v="108"/>
    <n v="14"/>
    <n v="7"/>
  </r>
  <r>
    <x v="0"/>
    <x v="65"/>
    <x v="4"/>
    <x v="1"/>
    <n v="51.507350000000002"/>
    <n v="-0.12776000000000001"/>
    <x v="0"/>
    <x v="1"/>
    <s v="Discount"/>
    <n v="1550.2"/>
    <n v="1.0999999999999999E-2"/>
    <n v="17"/>
    <n v="2.04"/>
    <n v="34"/>
    <n v="7"/>
    <n v="92.4"/>
    <n v="73"/>
    <n v="5"/>
    <n v="5"/>
  </r>
  <r>
    <x v="0"/>
    <x v="66"/>
    <x v="5"/>
    <x v="1"/>
    <n v="51.507350000000002"/>
    <n v="-0.12776000000000001"/>
    <x v="0"/>
    <x v="1"/>
    <s v="Discount"/>
    <n v="1950.4"/>
    <n v="0.01"/>
    <n v="19"/>
    <n v="1.42"/>
    <n v="26"/>
    <n v="2"/>
    <n v="182"/>
    <n v="71"/>
    <n v="8"/>
    <n v="2"/>
  </r>
  <r>
    <x v="0"/>
    <x v="67"/>
    <x v="6"/>
    <x v="1"/>
    <n v="51.507350000000002"/>
    <n v="-0.12776000000000001"/>
    <x v="0"/>
    <x v="1"/>
    <s v="Discount"/>
    <n v="1557.2"/>
    <n v="8.9999999999999993E-3"/>
    <n v="14"/>
    <n v="0.63"/>
    <n v="9"/>
    <n v="6"/>
    <n v="109.2"/>
    <n v="108"/>
    <n v="5"/>
    <n v="5"/>
  </r>
  <r>
    <x v="0"/>
    <x v="68"/>
    <x v="7"/>
    <x v="1"/>
    <n v="51.507350000000002"/>
    <n v="-0.12776000000000001"/>
    <x v="0"/>
    <x v="1"/>
    <s v="Discount"/>
    <n v="1822.4"/>
    <n v="1.0999999999999999E-2"/>
    <n v="21"/>
    <n v="1.93"/>
    <n v="40"/>
    <n v="5"/>
    <n v="171.92"/>
    <n v="77"/>
    <n v="3"/>
    <n v="10"/>
  </r>
  <r>
    <x v="0"/>
    <x v="69"/>
    <x v="8"/>
    <x v="1"/>
    <n v="51.507350000000002"/>
    <n v="-0.12776000000000001"/>
    <x v="0"/>
    <x v="1"/>
    <s v="Discount"/>
    <n v="2589.6"/>
    <n v="6.0000000000000001E-3"/>
    <n v="16"/>
    <n v="1.65"/>
    <n v="26"/>
    <n v="2"/>
    <n v="70.56"/>
    <n v="94"/>
    <n v="6"/>
    <n v="11"/>
  </r>
  <r>
    <x v="0"/>
    <x v="70"/>
    <x v="9"/>
    <x v="1"/>
    <n v="51.507350000000002"/>
    <n v="-0.12776000000000001"/>
    <x v="0"/>
    <x v="1"/>
    <s v="Discount"/>
    <n v="2060"/>
    <n v="8.9999999999999993E-3"/>
    <n v="18"/>
    <n v="1.45"/>
    <n v="26"/>
    <n v="6"/>
    <n v="208.32"/>
    <n v="59"/>
    <n v="24"/>
    <n v="9"/>
  </r>
  <r>
    <x v="0"/>
    <x v="71"/>
    <x v="10"/>
    <x v="1"/>
    <n v="51.507350000000002"/>
    <n v="-0.12776000000000001"/>
    <x v="0"/>
    <x v="1"/>
    <s v="Discount"/>
    <n v="1528.4"/>
    <n v="1.0999999999999999E-2"/>
    <n v="17"/>
    <n v="1.51"/>
    <n v="26"/>
    <n v="3"/>
    <n v="142.80000000000001"/>
    <n v="83"/>
    <n v="11"/>
    <n v="5"/>
  </r>
  <r>
    <x v="0"/>
    <x v="72"/>
    <x v="11"/>
    <x v="1"/>
    <n v="51.507350000000002"/>
    <n v="-0.12776000000000001"/>
    <x v="0"/>
    <x v="1"/>
    <s v="Discount"/>
    <n v="1705.2"/>
    <n v="1.4E-2"/>
    <n v="23"/>
    <n v="1.28"/>
    <n v="30"/>
    <n v="1"/>
    <n v="144.47999999999999"/>
    <n v="108"/>
    <n v="5"/>
    <n v="7"/>
  </r>
  <r>
    <x v="0"/>
    <x v="73"/>
    <x v="49"/>
    <x v="1"/>
    <n v="51.507350000000002"/>
    <n v="-0.12776000000000001"/>
    <x v="0"/>
    <x v="1"/>
    <s v="Discount"/>
    <n v="1620.2"/>
    <n v="8.0000000000000002E-3"/>
    <n v="13"/>
    <n v="0.87"/>
    <n v="12"/>
    <n v="0"/>
    <n v="73.92"/>
    <n v="91"/>
    <n v="17"/>
    <n v="11"/>
  </r>
  <r>
    <x v="0"/>
    <x v="74"/>
    <x v="50"/>
    <x v="1"/>
    <n v="51.507350000000002"/>
    <n v="-0.12776000000000001"/>
    <x v="0"/>
    <x v="1"/>
    <s v="Discount"/>
    <n v="2210.4"/>
    <n v="1.4E-2"/>
    <n v="32"/>
    <n v="1.85"/>
    <n v="59"/>
    <n v="2"/>
    <n v="76.16"/>
    <n v="94"/>
    <n v="8"/>
    <n v="10"/>
  </r>
  <r>
    <x v="0"/>
    <x v="75"/>
    <x v="51"/>
    <x v="1"/>
    <n v="51.507350000000002"/>
    <n v="-0.12776000000000001"/>
    <x v="0"/>
    <x v="1"/>
    <s v="Discount"/>
    <n v="1754.6"/>
    <n v="0.01"/>
    <n v="18"/>
    <n v="0.86"/>
    <n v="15"/>
    <n v="5"/>
    <n v="207.2"/>
    <n v="107"/>
    <n v="18"/>
    <n v="4"/>
  </r>
  <r>
    <x v="0"/>
    <x v="76"/>
    <x v="52"/>
    <x v="1"/>
    <n v="51.507350000000002"/>
    <n v="-0.12776000000000001"/>
    <x v="0"/>
    <x v="1"/>
    <s v="Discount"/>
    <n v="2148.4"/>
    <n v="8.9999999999999993E-3"/>
    <n v="20"/>
    <n v="1.3"/>
    <n v="26"/>
    <n v="1"/>
    <n v="142.80000000000001"/>
    <n v="74"/>
    <n v="18"/>
    <n v="4"/>
  </r>
  <r>
    <x v="0"/>
    <x v="77"/>
    <x v="53"/>
    <x v="1"/>
    <n v="51.507350000000002"/>
    <n v="-0.12776000000000001"/>
    <x v="0"/>
    <x v="1"/>
    <s v="Discount"/>
    <n v="1785.6"/>
    <n v="0.01"/>
    <n v="17"/>
    <n v="2.19"/>
    <n v="38"/>
    <n v="2"/>
    <n v="184.8"/>
    <n v="121"/>
    <n v="26"/>
    <n v="6"/>
  </r>
  <r>
    <x v="0"/>
    <x v="78"/>
    <x v="54"/>
    <x v="1"/>
    <n v="51.507350000000002"/>
    <n v="-0.12776000000000001"/>
    <x v="0"/>
    <x v="1"/>
    <s v="Discount"/>
    <n v="2411.6"/>
    <n v="0.01"/>
    <n v="24"/>
    <n v="1.91"/>
    <n v="46"/>
    <n v="5"/>
    <n v="154.56"/>
    <n v="103"/>
    <n v="9"/>
    <n v="10"/>
  </r>
  <r>
    <x v="0"/>
    <x v="79"/>
    <x v="55"/>
    <x v="1"/>
    <n v="51.507350000000002"/>
    <n v="-0.12776000000000001"/>
    <x v="0"/>
    <x v="1"/>
    <s v="Discount"/>
    <n v="1646"/>
    <n v="0.01"/>
    <n v="16"/>
    <n v="1.48"/>
    <n v="24"/>
    <n v="2"/>
    <n v="33.6"/>
    <n v="89"/>
    <n v="24"/>
    <n v="9"/>
  </r>
  <r>
    <x v="0"/>
    <x v="80"/>
    <x v="56"/>
    <x v="1"/>
    <n v="51.507350000000002"/>
    <n v="-0.12776000000000001"/>
    <x v="0"/>
    <x v="1"/>
    <s v="Discount"/>
    <n v="2174.1999999999998"/>
    <n v="8.9999999999999993E-3"/>
    <n v="19"/>
    <n v="0.64"/>
    <n v="12"/>
    <n v="4"/>
    <n v="258.72000000000003"/>
    <n v="100"/>
    <n v="17"/>
    <n v="9"/>
  </r>
  <r>
    <x v="0"/>
    <x v="81"/>
    <x v="57"/>
    <x v="1"/>
    <n v="51.507350000000002"/>
    <n v="-0.12776000000000001"/>
    <x v="0"/>
    <x v="1"/>
    <s v="Discount"/>
    <n v="2347.6"/>
    <n v="1.0999999999999999E-2"/>
    <n v="27"/>
    <n v="1.23"/>
    <n v="33"/>
    <n v="5"/>
    <n v="39.200000000000003"/>
    <n v="70"/>
    <n v="26"/>
    <n v="8"/>
  </r>
  <r>
    <x v="0"/>
    <x v="82"/>
    <x v="58"/>
    <x v="1"/>
    <n v="51.507350000000002"/>
    <n v="-0.12776000000000001"/>
    <x v="0"/>
    <x v="1"/>
    <s v="Discount"/>
    <n v="2112.4"/>
    <n v="1.2E-2"/>
    <n v="26"/>
    <n v="1.1100000000000001"/>
    <n v="29"/>
    <n v="5"/>
    <n v="120.4"/>
    <n v="84"/>
    <n v="5"/>
    <n v="8"/>
  </r>
  <r>
    <x v="0"/>
    <x v="83"/>
    <x v="59"/>
    <x v="1"/>
    <n v="51.507350000000002"/>
    <n v="-0.12776000000000001"/>
    <x v="0"/>
    <x v="1"/>
    <s v="Discount"/>
    <n v="1525.2"/>
    <n v="0.01"/>
    <n v="16"/>
    <n v="1.67"/>
    <n v="26"/>
    <n v="1"/>
    <n v="82.32"/>
    <n v="82"/>
    <n v="18"/>
    <n v="7"/>
  </r>
  <r>
    <x v="0"/>
    <x v="84"/>
    <x v="60"/>
    <x v="1"/>
    <n v="51.507350000000002"/>
    <n v="-0.12776000000000001"/>
    <x v="0"/>
    <x v="1"/>
    <s v="Discount"/>
    <n v="1451.4"/>
    <n v="1.0999999999999999E-2"/>
    <n v="17"/>
    <n v="1.4"/>
    <n v="23"/>
    <n v="3"/>
    <n v="40.799999999999997"/>
    <n v="121"/>
    <n v="15"/>
    <n v="7"/>
  </r>
  <r>
    <x v="0"/>
    <x v="85"/>
    <x v="61"/>
    <x v="1"/>
    <n v="51.507350000000002"/>
    <n v="-0.12776000000000001"/>
    <x v="0"/>
    <x v="1"/>
    <s v="Discount"/>
    <n v="1467.4"/>
    <n v="8.0000000000000002E-3"/>
    <n v="12"/>
    <n v="1.66"/>
    <n v="20"/>
    <n v="0"/>
    <n v="114.24"/>
    <n v="86"/>
    <n v="21"/>
    <n v="7"/>
  </r>
  <r>
    <x v="0"/>
    <x v="86"/>
    <x v="62"/>
    <x v="1"/>
    <n v="51.507350000000002"/>
    <n v="-0.12776000000000001"/>
    <x v="0"/>
    <x v="1"/>
    <s v="Discount"/>
    <n v="1643.4"/>
    <n v="8.9999999999999993E-3"/>
    <n v="14"/>
    <n v="1.88"/>
    <n v="26"/>
    <n v="2"/>
    <n v="174.72"/>
    <n v="74"/>
    <n v="12"/>
    <n v="6"/>
  </r>
  <r>
    <x v="0"/>
    <x v="87"/>
    <x v="63"/>
    <x v="1"/>
    <n v="51.507350000000002"/>
    <n v="-0.12776000000000001"/>
    <x v="0"/>
    <x v="1"/>
    <s v="Discount"/>
    <n v="1703.8"/>
    <n v="7.0000000000000001E-3"/>
    <n v="11"/>
    <n v="0.61"/>
    <n v="7"/>
    <n v="1"/>
    <n v="99.12"/>
    <n v="114"/>
    <n v="0"/>
    <n v="7"/>
  </r>
  <r>
    <x v="0"/>
    <x v="88"/>
    <x v="64"/>
    <x v="1"/>
    <n v="51.507350000000002"/>
    <n v="-0.12776000000000001"/>
    <x v="0"/>
    <x v="1"/>
    <s v="Discount"/>
    <n v="2498"/>
    <n v="0.01"/>
    <n v="26"/>
    <n v="0.52"/>
    <n v="14"/>
    <n v="2"/>
    <n v="182"/>
    <n v="94"/>
    <n v="11"/>
    <n v="6"/>
  </r>
  <r>
    <x v="0"/>
    <x v="89"/>
    <x v="65"/>
    <x v="1"/>
    <n v="51.507350000000002"/>
    <n v="-0.12776000000000001"/>
    <x v="0"/>
    <x v="1"/>
    <s v="Discount"/>
    <n v="1628.8"/>
    <n v="8.9999999999999993E-3"/>
    <n v="15"/>
    <n v="0.64"/>
    <n v="9"/>
    <n v="1"/>
    <n v="127.68"/>
    <n v="54"/>
    <n v="3"/>
    <n v="6"/>
  </r>
  <r>
    <x v="0"/>
    <x v="90"/>
    <x v="66"/>
    <x v="1"/>
    <n v="51.507350000000002"/>
    <n v="-0.12776000000000001"/>
    <x v="0"/>
    <x v="1"/>
    <s v="Discount"/>
    <n v="1632.4"/>
    <n v="1.0999999999999999E-2"/>
    <n v="17"/>
    <n v="1.71"/>
    <n v="30"/>
    <n v="2"/>
    <n v="198.24"/>
    <n v="108"/>
    <n v="0"/>
    <n v="5"/>
  </r>
  <r>
    <x v="0"/>
    <x v="91"/>
    <x v="67"/>
    <x v="1"/>
    <n v="51.507350000000002"/>
    <n v="-0.12776000000000001"/>
    <x v="0"/>
    <x v="1"/>
    <s v="Discount"/>
    <n v="2090.8000000000002"/>
    <n v="7.0000000000000001E-3"/>
    <n v="15"/>
    <n v="0.45"/>
    <n v="7"/>
    <n v="7"/>
    <n v="114.8"/>
    <n v="76"/>
    <n v="14"/>
    <n v="5"/>
  </r>
  <r>
    <x v="1"/>
    <x v="92"/>
    <x v="0"/>
    <x v="1"/>
    <n v="51.507350000000002"/>
    <n v="-0.12776000000000001"/>
    <x v="0"/>
    <x v="1"/>
    <s v="Discount"/>
    <n v="1498.7"/>
    <n v="8.0000000000000002E-3"/>
    <n v="12"/>
    <n v="0.77"/>
    <n v="9"/>
    <n v="5"/>
    <n v="68.319999999999993"/>
    <n v="119"/>
    <n v="3"/>
    <n v="8"/>
  </r>
  <r>
    <x v="1"/>
    <x v="93"/>
    <x v="1"/>
    <x v="1"/>
    <n v="51.507350000000002"/>
    <n v="-0.12776000000000001"/>
    <x v="0"/>
    <x v="1"/>
    <s v="Discount"/>
    <n v="1783.6"/>
    <n v="6.0000000000000001E-3"/>
    <n v="11"/>
    <n v="1.22"/>
    <n v="14"/>
    <n v="2"/>
    <n v="73.36"/>
    <n v="72"/>
    <n v="32"/>
    <n v="13"/>
  </r>
  <r>
    <x v="1"/>
    <x v="94"/>
    <x v="2"/>
    <x v="1"/>
    <n v="51.507350000000002"/>
    <n v="-0.12776000000000001"/>
    <x v="0"/>
    <x v="1"/>
    <s v="Discount"/>
    <n v="1797.6"/>
    <n v="0.01"/>
    <n v="17"/>
    <n v="1.39"/>
    <n v="24"/>
    <n v="10"/>
    <n v="15.2"/>
    <n v="66"/>
    <n v="8"/>
    <n v="3"/>
  </r>
  <r>
    <x v="1"/>
    <x v="95"/>
    <x v="3"/>
    <x v="1"/>
    <n v="51.507350000000002"/>
    <n v="-0.12776000000000001"/>
    <x v="0"/>
    <x v="1"/>
    <s v="Discount"/>
    <n v="1933.4"/>
    <n v="8.9999999999999993E-3"/>
    <n v="17"/>
    <n v="0.46"/>
    <n v="8"/>
    <n v="10"/>
    <n v="24"/>
    <n v="113"/>
    <n v="17"/>
    <n v="12"/>
  </r>
  <r>
    <x v="1"/>
    <x v="96"/>
    <x v="4"/>
    <x v="1"/>
    <n v="51.507350000000002"/>
    <n v="-0.12776000000000001"/>
    <x v="0"/>
    <x v="1"/>
    <s v="Discount"/>
    <n v="1953.7"/>
    <n v="8.9999999999999993E-3"/>
    <n v="17"/>
    <n v="1.73"/>
    <n v="29"/>
    <n v="9"/>
    <n v="96.88"/>
    <n v="68"/>
    <n v="5"/>
    <n v="11"/>
  </r>
  <r>
    <x v="1"/>
    <x v="97"/>
    <x v="5"/>
    <x v="1"/>
    <n v="51.507350000000002"/>
    <n v="-0.12776000000000001"/>
    <x v="0"/>
    <x v="1"/>
    <s v="Discount"/>
    <n v="1409.8"/>
    <n v="8.0000000000000002E-3"/>
    <n v="11"/>
    <n v="1.45"/>
    <n v="16"/>
    <n v="5"/>
    <n v="91.28"/>
    <n v="71"/>
    <n v="26"/>
    <n v="6"/>
  </r>
  <r>
    <x v="1"/>
    <x v="98"/>
    <x v="6"/>
    <x v="1"/>
    <n v="51.507350000000002"/>
    <n v="-0.12776000000000001"/>
    <x v="0"/>
    <x v="1"/>
    <s v="Discount"/>
    <n v="1754.9"/>
    <n v="6.0000000000000001E-3"/>
    <n v="11"/>
    <n v="0.54"/>
    <n v="6"/>
    <n v="2"/>
    <n v="139.44"/>
    <n v="65"/>
    <n v="3"/>
    <n v="9"/>
  </r>
  <r>
    <x v="1"/>
    <x v="99"/>
    <x v="7"/>
    <x v="1"/>
    <n v="51.507350000000002"/>
    <n v="-0.12776000000000001"/>
    <x v="0"/>
    <x v="1"/>
    <s v="Discount"/>
    <n v="1512.7"/>
    <n v="0.01"/>
    <n v="15"/>
    <n v="0.5"/>
    <n v="7"/>
    <n v="7"/>
    <n v="166.32"/>
    <n v="73"/>
    <n v="17"/>
    <n v="13"/>
  </r>
  <r>
    <x v="1"/>
    <x v="100"/>
    <x v="8"/>
    <x v="1"/>
    <n v="51.507350000000002"/>
    <n v="-0.12776000000000001"/>
    <x v="0"/>
    <x v="1"/>
    <s v="Discount"/>
    <n v="2012.5"/>
    <n v="6.0000000000000001E-3"/>
    <n v="12"/>
    <n v="0.42"/>
    <n v="5"/>
    <n v="5"/>
    <n v="43.2"/>
    <n v="104"/>
    <n v="5"/>
    <n v="7"/>
  </r>
  <r>
    <x v="1"/>
    <x v="101"/>
    <x v="9"/>
    <x v="1"/>
    <n v="51.507350000000002"/>
    <n v="-0.12776000000000001"/>
    <x v="0"/>
    <x v="1"/>
    <s v="Discount"/>
    <n v="1621.2"/>
    <n v="0.01"/>
    <n v="17"/>
    <n v="1.66"/>
    <n v="28"/>
    <n v="5"/>
    <n v="48.8"/>
    <n v="62"/>
    <n v="14"/>
    <n v="3"/>
  </r>
  <r>
    <x v="1"/>
    <x v="102"/>
    <x v="10"/>
    <x v="1"/>
    <n v="51.507350000000002"/>
    <n v="-0.12776000000000001"/>
    <x v="0"/>
    <x v="1"/>
    <s v="Discount"/>
    <n v="1869.7"/>
    <n v="1.0999999999999999E-2"/>
    <n v="20"/>
    <n v="0.65"/>
    <n v="13"/>
    <n v="7"/>
    <n v="99.12"/>
    <n v="89"/>
    <n v="2"/>
    <n v="11"/>
  </r>
  <r>
    <x v="1"/>
    <x v="103"/>
    <x v="11"/>
    <x v="1"/>
    <n v="51.507350000000002"/>
    <n v="-0.12776000000000001"/>
    <x v="0"/>
    <x v="1"/>
    <s v="Discount"/>
    <n v="1864.8"/>
    <n v="0.01"/>
    <n v="18"/>
    <n v="0.49"/>
    <n v="9"/>
    <n v="8"/>
    <n v="28.8"/>
    <n v="78"/>
    <n v="11"/>
    <n v="10"/>
  </r>
  <r>
    <x v="1"/>
    <x v="104"/>
    <x v="68"/>
    <x v="1"/>
    <n v="51.507350000000002"/>
    <n v="-0.12776000000000001"/>
    <x v="0"/>
    <x v="1"/>
    <s v="Discount"/>
    <n v="1824.9"/>
    <n v="0.01"/>
    <n v="18"/>
    <n v="0.5"/>
    <n v="9"/>
    <n v="6"/>
    <n v="58.24"/>
    <n v="67"/>
    <n v="27"/>
    <n v="2"/>
  </r>
  <r>
    <x v="1"/>
    <x v="105"/>
    <x v="69"/>
    <x v="1"/>
    <n v="51.507350000000002"/>
    <n v="-0.12776000000000001"/>
    <x v="0"/>
    <x v="1"/>
    <s v="Discount"/>
    <n v="1460.9"/>
    <n v="0.01"/>
    <n v="14"/>
    <n v="1.78"/>
    <n v="25"/>
    <n v="8"/>
    <n v="156.80000000000001"/>
    <n v="86"/>
    <n v="6"/>
    <n v="12"/>
  </r>
  <r>
    <x v="1"/>
    <x v="106"/>
    <x v="70"/>
    <x v="1"/>
    <n v="51.507350000000002"/>
    <n v="-0.12776000000000001"/>
    <x v="0"/>
    <x v="1"/>
    <s v="Discount"/>
    <n v="1411.2"/>
    <n v="1.2E-2"/>
    <n v="17"/>
    <n v="1.22"/>
    <n v="21"/>
    <n v="9"/>
    <n v="146.16"/>
    <n v="115"/>
    <n v="11"/>
    <n v="14"/>
  </r>
  <r>
    <x v="1"/>
    <x v="107"/>
    <x v="71"/>
    <x v="1"/>
    <n v="51.507350000000002"/>
    <n v="-0.12776000000000001"/>
    <x v="0"/>
    <x v="1"/>
    <s v="Discount"/>
    <n v="1960.7"/>
    <n v="1.2E-2"/>
    <n v="23"/>
    <n v="0.74"/>
    <n v="17"/>
    <n v="5"/>
    <n v="81.2"/>
    <n v="124"/>
    <n v="18"/>
    <n v="11"/>
  </r>
  <r>
    <x v="1"/>
    <x v="108"/>
    <x v="72"/>
    <x v="1"/>
    <n v="51.507350000000002"/>
    <n v="-0.12776000000000001"/>
    <x v="0"/>
    <x v="1"/>
    <s v="Discount"/>
    <n v="1631"/>
    <n v="1.2E-2"/>
    <n v="19"/>
    <n v="1"/>
    <n v="19"/>
    <n v="6"/>
    <n v="76.16"/>
    <n v="97"/>
    <n v="24"/>
    <n v="12"/>
  </r>
  <r>
    <x v="1"/>
    <x v="109"/>
    <x v="73"/>
    <x v="1"/>
    <n v="51.507350000000002"/>
    <n v="-0.12776000000000001"/>
    <x v="0"/>
    <x v="1"/>
    <s v="Discount"/>
    <n v="1607.9"/>
    <n v="8.9999999999999993E-3"/>
    <n v="15"/>
    <n v="0.64"/>
    <n v="10"/>
    <n v="8"/>
    <n v="41.6"/>
    <n v="118"/>
    <n v="15"/>
    <n v="11"/>
  </r>
  <r>
    <x v="1"/>
    <x v="110"/>
    <x v="74"/>
    <x v="1"/>
    <n v="51.507350000000002"/>
    <n v="-0.12776000000000001"/>
    <x v="0"/>
    <x v="1"/>
    <s v="Discount"/>
    <n v="1393"/>
    <n v="8.9999999999999993E-3"/>
    <n v="12"/>
    <n v="0.96"/>
    <n v="12"/>
    <n v="4"/>
    <n v="101.36"/>
    <n v="83"/>
    <n v="18"/>
    <n v="9"/>
  </r>
  <r>
    <x v="1"/>
    <x v="111"/>
    <x v="75"/>
    <x v="1"/>
    <n v="51.507350000000002"/>
    <n v="-0.12776000000000001"/>
    <x v="0"/>
    <x v="1"/>
    <s v="Discount"/>
    <n v="1728.3"/>
    <n v="8.9999999999999993E-3"/>
    <n v="16"/>
    <n v="1.19"/>
    <n v="19"/>
    <n v="3"/>
    <n v="98"/>
    <n v="98"/>
    <n v="20"/>
    <n v="11"/>
  </r>
  <r>
    <x v="1"/>
    <x v="112"/>
    <x v="76"/>
    <x v="1"/>
    <n v="51.507350000000002"/>
    <n v="-0.12776000000000001"/>
    <x v="0"/>
    <x v="1"/>
    <s v="Discount"/>
    <n v="1362.9"/>
    <n v="1.0999999999999999E-2"/>
    <n v="15"/>
    <n v="1.9"/>
    <n v="28"/>
    <n v="5"/>
    <n v="7.2"/>
    <n v="64"/>
    <n v="11"/>
    <n v="8"/>
  </r>
  <r>
    <x v="1"/>
    <x v="113"/>
    <x v="77"/>
    <x v="1"/>
    <n v="51.507350000000002"/>
    <n v="-0.12776000000000001"/>
    <x v="0"/>
    <x v="1"/>
    <s v="Discount"/>
    <n v="1085"/>
    <n v="8.0000000000000002E-3"/>
    <n v="8"/>
    <n v="1.41"/>
    <n v="11"/>
    <n v="3"/>
    <n v="37.6"/>
    <n v="78"/>
    <n v="32"/>
    <n v="7"/>
  </r>
  <r>
    <x v="1"/>
    <x v="114"/>
    <x v="78"/>
    <x v="1"/>
    <n v="51.507350000000002"/>
    <n v="-0.12776000000000001"/>
    <x v="0"/>
    <x v="1"/>
    <s v="Discount"/>
    <n v="1985.9"/>
    <n v="8.9999999999999993E-3"/>
    <n v="18"/>
    <n v="1.44"/>
    <n v="26"/>
    <n v="6"/>
    <n v="59.92"/>
    <n v="71"/>
    <n v="5"/>
    <n v="9"/>
  </r>
  <r>
    <x v="1"/>
    <x v="115"/>
    <x v="79"/>
    <x v="1"/>
    <n v="51.507350000000002"/>
    <n v="-0.12776000000000001"/>
    <x v="0"/>
    <x v="1"/>
    <s v="Discount"/>
    <n v="1898.4"/>
    <n v="1.0999999999999999E-2"/>
    <n v="21"/>
    <n v="1.35"/>
    <n v="28"/>
    <n v="7"/>
    <n v="114.8"/>
    <n v="114"/>
    <n v="6"/>
    <n v="10"/>
  </r>
  <r>
    <x v="1"/>
    <x v="116"/>
    <x v="80"/>
    <x v="1"/>
    <n v="51.507350000000002"/>
    <n v="-0.12776000000000001"/>
    <x v="0"/>
    <x v="1"/>
    <s v="Discount"/>
    <n v="2005.5"/>
    <n v="8.9999999999999993E-3"/>
    <n v="17"/>
    <n v="0.82"/>
    <n v="14"/>
    <n v="10"/>
    <n v="136.08000000000001"/>
    <n v="64"/>
    <n v="14"/>
    <n v="14"/>
  </r>
  <r>
    <x v="1"/>
    <x v="117"/>
    <x v="81"/>
    <x v="1"/>
    <n v="51.507350000000002"/>
    <n v="-0.12776000000000001"/>
    <x v="0"/>
    <x v="1"/>
    <s v="Discount"/>
    <n v="1663.9"/>
    <n v="8.9999999999999993E-3"/>
    <n v="15"/>
    <n v="1.31"/>
    <n v="19"/>
    <n v="8"/>
    <n v="94.08"/>
    <n v="109"/>
    <n v="11"/>
    <n v="6"/>
  </r>
  <r>
    <x v="1"/>
    <x v="118"/>
    <x v="82"/>
    <x v="1"/>
    <n v="51.507350000000002"/>
    <n v="-0.12776000000000001"/>
    <x v="0"/>
    <x v="1"/>
    <s v="Discount"/>
    <n v="1761.9"/>
    <n v="8.0000000000000002E-3"/>
    <n v="14"/>
    <n v="0.55000000000000004"/>
    <n v="8"/>
    <n v="3"/>
    <n v="50.4"/>
    <n v="118"/>
    <n v="14"/>
    <n v="10"/>
  </r>
  <r>
    <x v="1"/>
    <x v="119"/>
    <x v="83"/>
    <x v="1"/>
    <n v="51.507350000000002"/>
    <n v="-0.12776000000000001"/>
    <x v="0"/>
    <x v="1"/>
    <s v="Discount"/>
    <n v="1698.2"/>
    <n v="8.9999999999999993E-3"/>
    <n v="15"/>
    <n v="1.44"/>
    <n v="22"/>
    <n v="4"/>
    <n v="123.76"/>
    <n v="102"/>
    <n v="8"/>
    <n v="2"/>
  </r>
  <r>
    <x v="1"/>
    <x v="120"/>
    <x v="84"/>
    <x v="1"/>
    <n v="51.507350000000002"/>
    <n v="-0.12776000000000001"/>
    <x v="0"/>
    <x v="1"/>
    <s v="Discount"/>
    <n v="1785.7"/>
    <n v="7.0000000000000001E-3"/>
    <n v="13"/>
    <n v="0.73"/>
    <n v="10"/>
    <n v="2"/>
    <n v="180.88"/>
    <n v="109"/>
    <n v="15"/>
    <n v="8"/>
  </r>
  <r>
    <x v="1"/>
    <x v="121"/>
    <x v="85"/>
    <x v="1"/>
    <n v="51.507350000000002"/>
    <n v="-0.12776000000000001"/>
    <x v="0"/>
    <x v="1"/>
    <s v="Discount"/>
    <n v="1495.9"/>
    <n v="8.0000000000000002E-3"/>
    <n v="11"/>
    <n v="0.59"/>
    <n v="7"/>
    <n v="1"/>
    <n v="176.4"/>
    <n v="90"/>
    <n v="2"/>
    <n v="12"/>
  </r>
  <r>
    <x v="1"/>
    <x v="122"/>
    <x v="0"/>
    <x v="1"/>
    <n v="51.507350000000002"/>
    <n v="-0.12776000000000001"/>
    <x v="0"/>
    <x v="1"/>
    <s v="Discount"/>
    <n v="1052.8"/>
    <n v="7.0000000000000001E-3"/>
    <n v="8"/>
    <n v="1.53"/>
    <n v="12"/>
    <n v="4"/>
    <n v="210.56"/>
    <n v="58"/>
    <n v="17"/>
    <n v="10"/>
  </r>
  <r>
    <x v="1"/>
    <x v="123"/>
    <x v="1"/>
    <x v="1"/>
    <n v="51.507350000000002"/>
    <n v="-0.12776000000000001"/>
    <x v="0"/>
    <x v="1"/>
    <s v="Discount"/>
    <n v="1393"/>
    <n v="1.0999999999999999E-2"/>
    <n v="16"/>
    <n v="1.25"/>
    <n v="20"/>
    <n v="9"/>
    <n v="184.8"/>
    <n v="131"/>
    <n v="18"/>
    <n v="12"/>
  </r>
  <r>
    <x v="1"/>
    <x v="124"/>
    <x v="2"/>
    <x v="1"/>
    <n v="51.507350000000002"/>
    <n v="-0.12776000000000001"/>
    <x v="0"/>
    <x v="1"/>
    <s v="Discount"/>
    <n v="2014.6"/>
    <n v="8.0000000000000002E-3"/>
    <n v="15"/>
    <n v="2.06"/>
    <n v="31"/>
    <n v="5"/>
    <n v="118.72"/>
    <n v="82"/>
    <n v="8"/>
    <n v="10"/>
  </r>
  <r>
    <x v="1"/>
    <x v="125"/>
    <x v="3"/>
    <x v="1"/>
    <n v="51.507350000000002"/>
    <n v="-0.12776000000000001"/>
    <x v="0"/>
    <x v="1"/>
    <s v="Discount"/>
    <n v="2014.6"/>
    <n v="7.0000000000000001E-3"/>
    <n v="15"/>
    <n v="1.1100000000000001"/>
    <n v="16"/>
    <n v="1"/>
    <n v="286.72000000000003"/>
    <n v="88"/>
    <n v="9"/>
    <n v="5"/>
  </r>
  <r>
    <x v="1"/>
    <x v="126"/>
    <x v="4"/>
    <x v="1"/>
    <n v="51.507350000000002"/>
    <n v="-0.12776000000000001"/>
    <x v="0"/>
    <x v="1"/>
    <s v="Discount"/>
    <n v="1600.9"/>
    <n v="8.0000000000000002E-3"/>
    <n v="12"/>
    <n v="0.4"/>
    <n v="5"/>
    <n v="1"/>
    <n v="100.8"/>
    <n v="53"/>
    <n v="24"/>
    <n v="7"/>
  </r>
  <r>
    <x v="1"/>
    <x v="127"/>
    <x v="5"/>
    <x v="1"/>
    <n v="51.507350000000002"/>
    <n v="-0.12776000000000001"/>
    <x v="0"/>
    <x v="1"/>
    <s v="Discount"/>
    <n v="1556.1"/>
    <n v="1.0999999999999999E-2"/>
    <n v="17"/>
    <n v="1.08"/>
    <n v="18"/>
    <n v="2"/>
    <n v="76.16"/>
    <n v="58"/>
    <n v="15"/>
    <n v="6"/>
  </r>
  <r>
    <x v="1"/>
    <x v="128"/>
    <x v="6"/>
    <x v="1"/>
    <n v="51.507350000000002"/>
    <n v="-0.12776000000000001"/>
    <x v="0"/>
    <x v="1"/>
    <s v="Discount"/>
    <n v="1613.5"/>
    <n v="1.2E-2"/>
    <n v="19"/>
    <n v="1.89"/>
    <n v="35"/>
    <n v="3"/>
    <n v="127.68"/>
    <n v="77"/>
    <n v="3"/>
    <n v="9"/>
  </r>
  <r>
    <x v="1"/>
    <x v="129"/>
    <x v="7"/>
    <x v="1"/>
    <n v="51.507350000000002"/>
    <n v="-0.12776000000000001"/>
    <x v="0"/>
    <x v="1"/>
    <s v="Discount"/>
    <n v="1911.7"/>
    <n v="8.9999999999999993E-3"/>
    <n v="17"/>
    <n v="0.97"/>
    <n v="16"/>
    <n v="6"/>
    <n v="155.12"/>
    <n v="71"/>
    <n v="29"/>
    <n v="12"/>
  </r>
  <r>
    <x v="1"/>
    <x v="130"/>
    <x v="8"/>
    <x v="1"/>
    <n v="51.507350000000002"/>
    <n v="-0.12776000000000001"/>
    <x v="0"/>
    <x v="1"/>
    <s v="Discount"/>
    <n v="2053.1"/>
    <n v="0.01"/>
    <n v="20"/>
    <n v="1.42"/>
    <n v="29"/>
    <n v="9"/>
    <n v="300.16000000000003"/>
    <n v="70"/>
    <n v="12"/>
    <n v="12"/>
  </r>
  <r>
    <x v="1"/>
    <x v="131"/>
    <x v="9"/>
    <x v="1"/>
    <n v="51.507350000000002"/>
    <n v="-0.12776000000000001"/>
    <x v="0"/>
    <x v="1"/>
    <s v="Discount"/>
    <n v="1591.8"/>
    <n v="0.01"/>
    <n v="15"/>
    <n v="1.54"/>
    <n v="24"/>
    <n v="5"/>
    <n v="183.68"/>
    <n v="112"/>
    <n v="11"/>
    <n v="9"/>
  </r>
  <r>
    <x v="1"/>
    <x v="132"/>
    <x v="10"/>
    <x v="1"/>
    <n v="51.507350000000002"/>
    <n v="-0.12776000000000001"/>
    <x v="0"/>
    <x v="1"/>
    <s v="Discount"/>
    <n v="1960.7"/>
    <n v="1.2E-2"/>
    <n v="24"/>
    <n v="1.4"/>
    <n v="33"/>
    <n v="10"/>
    <n v="260.95999999999998"/>
    <n v="49"/>
    <n v="24"/>
    <n v="13"/>
  </r>
  <r>
    <x v="1"/>
    <x v="133"/>
    <x v="11"/>
    <x v="1"/>
    <n v="51.507350000000002"/>
    <n v="-0.12776000000000001"/>
    <x v="0"/>
    <x v="1"/>
    <s v="Discount"/>
    <n v="1453.2"/>
    <n v="8.9999999999999993E-3"/>
    <n v="12"/>
    <n v="1.1299999999999999"/>
    <n v="14"/>
    <n v="5"/>
    <n v="149.52000000000001"/>
    <n v="79"/>
    <n v="20"/>
    <n v="7"/>
  </r>
  <r>
    <x v="1"/>
    <x v="134"/>
    <x v="86"/>
    <x v="1"/>
    <n v="51.507350000000002"/>
    <n v="-0.12776000000000001"/>
    <x v="0"/>
    <x v="1"/>
    <s v="Discount"/>
    <n v="1990.1"/>
    <n v="0.01"/>
    <n v="20"/>
    <n v="0.83"/>
    <n v="17"/>
    <n v="6"/>
    <n v="144.47999999999999"/>
    <n v="83"/>
    <n v="15"/>
    <n v="7"/>
  </r>
  <r>
    <x v="1"/>
    <x v="135"/>
    <x v="87"/>
    <x v="1"/>
    <n v="51.507350000000002"/>
    <n v="-0.12776000000000001"/>
    <x v="0"/>
    <x v="1"/>
    <s v="Discount"/>
    <n v="1883.7"/>
    <n v="8.9999999999999993E-3"/>
    <n v="18"/>
    <n v="0.86"/>
    <n v="15"/>
    <n v="5"/>
    <n v="40.880000000000003"/>
    <n v="97"/>
    <n v="14"/>
    <n v="14"/>
  </r>
  <r>
    <x v="1"/>
    <x v="136"/>
    <x v="88"/>
    <x v="1"/>
    <n v="51.507350000000002"/>
    <n v="-0.12776000000000001"/>
    <x v="0"/>
    <x v="1"/>
    <s v="Discount"/>
    <n v="1220.8"/>
    <n v="8.0000000000000002E-3"/>
    <n v="10"/>
    <n v="0.88"/>
    <n v="9"/>
    <n v="7"/>
    <n v="250.88"/>
    <n v="74"/>
    <n v="14"/>
    <n v="9"/>
  </r>
  <r>
    <x v="1"/>
    <x v="137"/>
    <x v="89"/>
    <x v="1"/>
    <n v="51.507350000000002"/>
    <n v="-0.12776000000000001"/>
    <x v="0"/>
    <x v="1"/>
    <s v="Discount"/>
    <n v="1295.7"/>
    <n v="0.01"/>
    <n v="13"/>
    <n v="0.83"/>
    <n v="11"/>
    <n v="5"/>
    <n v="170.8"/>
    <n v="61"/>
    <n v="17"/>
    <n v="6"/>
  </r>
  <r>
    <x v="1"/>
    <x v="138"/>
    <x v="90"/>
    <x v="1"/>
    <n v="51.507350000000002"/>
    <n v="-0.12776000000000001"/>
    <x v="0"/>
    <x v="1"/>
    <s v="Discount"/>
    <n v="1061.9000000000001"/>
    <n v="8.0000000000000002E-3"/>
    <n v="8"/>
    <n v="0.28999999999999998"/>
    <n v="2"/>
    <n v="6"/>
    <n v="279.3"/>
    <n v="60"/>
    <n v="5"/>
    <n v="9"/>
  </r>
  <r>
    <x v="1"/>
    <x v="139"/>
    <x v="91"/>
    <x v="1"/>
    <n v="51.507350000000002"/>
    <n v="-0.12776000000000001"/>
    <x v="0"/>
    <x v="1"/>
    <s v="Discount"/>
    <n v="2051.6999999999998"/>
    <n v="8.9999999999999993E-3"/>
    <n v="18"/>
    <n v="1.06"/>
    <n v="19"/>
    <n v="2"/>
    <n v="86.8"/>
    <n v="65"/>
    <n v="12"/>
    <n v="10"/>
  </r>
  <r>
    <x v="1"/>
    <x v="140"/>
    <x v="92"/>
    <x v="1"/>
    <n v="51.507350000000002"/>
    <n v="-0.12776000000000001"/>
    <x v="0"/>
    <x v="1"/>
    <s v="Discount"/>
    <n v="1110.2"/>
    <n v="1.0999999999999999E-2"/>
    <n v="12"/>
    <n v="0.49"/>
    <n v="6"/>
    <n v="6"/>
    <n v="403.2"/>
    <n v="70"/>
    <n v="6"/>
    <n v="12"/>
  </r>
  <r>
    <x v="1"/>
    <x v="141"/>
    <x v="93"/>
    <x v="1"/>
    <n v="51.507350000000002"/>
    <n v="-0.12776000000000001"/>
    <x v="0"/>
    <x v="1"/>
    <s v="Discount"/>
    <n v="1364.3"/>
    <n v="0.01"/>
    <n v="14"/>
    <n v="0.8"/>
    <n v="11"/>
    <n v="4"/>
    <n v="90.3"/>
    <n v="54"/>
    <n v="6"/>
    <n v="7"/>
  </r>
  <r>
    <x v="1"/>
    <x v="142"/>
    <x v="94"/>
    <x v="1"/>
    <n v="51.507350000000002"/>
    <n v="-0.12776000000000001"/>
    <x v="0"/>
    <x v="1"/>
    <s v="Discount"/>
    <n v="1129.0999999999999"/>
    <n v="8.9999999999999993E-3"/>
    <n v="10"/>
    <n v="0.73"/>
    <n v="7"/>
    <n v="8"/>
    <n v="37.1"/>
    <n v="78"/>
    <n v="5"/>
    <n v="12"/>
  </r>
  <r>
    <x v="1"/>
    <x v="143"/>
    <x v="95"/>
    <x v="1"/>
    <n v="51.507350000000002"/>
    <n v="-0.12776000000000001"/>
    <x v="0"/>
    <x v="1"/>
    <s v="Discount"/>
    <n v="1280.3"/>
    <n v="0.01"/>
    <n v="13"/>
    <n v="1.19"/>
    <n v="15"/>
    <n v="8"/>
    <n v="126"/>
    <n v="71"/>
    <n v="3"/>
    <n v="10"/>
  </r>
  <r>
    <x v="1"/>
    <x v="144"/>
    <x v="96"/>
    <x v="1"/>
    <n v="51.507350000000002"/>
    <n v="-0.12776000000000001"/>
    <x v="0"/>
    <x v="1"/>
    <s v="Discount"/>
    <n v="1487.5"/>
    <n v="8.9999999999999993E-3"/>
    <n v="13"/>
    <n v="0.38"/>
    <n v="5"/>
    <n v="4"/>
    <n v="205.8"/>
    <n v="71"/>
    <n v="9"/>
    <n v="9"/>
  </r>
  <r>
    <x v="1"/>
    <x v="145"/>
    <x v="97"/>
    <x v="1"/>
    <n v="51.507350000000002"/>
    <n v="-0.12776000000000001"/>
    <x v="0"/>
    <x v="1"/>
    <s v="Discount"/>
    <n v="1171.0999999999999"/>
    <n v="1.0999999999999999E-2"/>
    <n v="13"/>
    <n v="1.03"/>
    <n v="13"/>
    <n v="8"/>
    <n v="91"/>
    <n v="55"/>
    <n v="2"/>
    <n v="5"/>
  </r>
  <r>
    <x v="1"/>
    <x v="146"/>
    <x v="98"/>
    <x v="1"/>
    <n v="51.507350000000002"/>
    <n v="-0.12776000000000001"/>
    <x v="0"/>
    <x v="1"/>
    <s v="Discount"/>
    <n v="1946.7"/>
    <n v="8.0000000000000002E-3"/>
    <n v="16"/>
    <n v="0.72"/>
    <n v="11"/>
    <n v="2"/>
    <n v="239.4"/>
    <n v="40"/>
    <n v="9"/>
    <n v="5"/>
  </r>
  <r>
    <x v="1"/>
    <x v="147"/>
    <x v="99"/>
    <x v="1"/>
    <n v="51.507350000000002"/>
    <n v="-0.12776000000000001"/>
    <x v="0"/>
    <x v="1"/>
    <s v="Discount"/>
    <n v="1619.1"/>
    <n v="0.01"/>
    <n v="17"/>
    <n v="0.4"/>
    <n v="7"/>
    <n v="3"/>
    <n v="100.8"/>
    <n v="67"/>
    <n v="5"/>
    <n v="7"/>
  </r>
  <r>
    <x v="1"/>
    <x v="148"/>
    <x v="100"/>
    <x v="1"/>
    <n v="51.507350000000002"/>
    <n v="-0.12776000000000001"/>
    <x v="0"/>
    <x v="1"/>
    <s v="Discount"/>
    <n v="1490.3"/>
    <n v="6.0000000000000001E-3"/>
    <n v="10"/>
    <n v="0.94"/>
    <n v="9"/>
    <n v="9"/>
    <n v="112"/>
    <n v="40"/>
    <n v="8"/>
    <n v="9"/>
  </r>
  <r>
    <x v="1"/>
    <x v="149"/>
    <x v="101"/>
    <x v="1"/>
    <n v="51.507350000000002"/>
    <n v="-0.12776000000000001"/>
    <x v="0"/>
    <x v="1"/>
    <s v="Discount"/>
    <n v="1533"/>
    <n v="8.0000000000000002E-3"/>
    <n v="13"/>
    <n v="0.79"/>
    <n v="10"/>
    <n v="3"/>
    <n v="200.9"/>
    <n v="58"/>
    <n v="6"/>
    <n v="15"/>
  </r>
  <r>
    <x v="1"/>
    <x v="150"/>
    <x v="102"/>
    <x v="1"/>
    <n v="51.507350000000002"/>
    <n v="-0.12776000000000001"/>
    <x v="0"/>
    <x v="1"/>
    <s v="Discount"/>
    <n v="1108.0999999999999"/>
    <n v="8.9999999999999993E-3"/>
    <n v="10"/>
    <n v="1.87"/>
    <n v="18"/>
    <n v="10"/>
    <n v="126"/>
    <n v="90"/>
    <n v="9"/>
    <n v="11"/>
  </r>
  <r>
    <x v="1"/>
    <x v="151"/>
    <x v="103"/>
    <x v="1"/>
    <n v="51.507350000000002"/>
    <n v="-0.12776000000000001"/>
    <x v="0"/>
    <x v="1"/>
    <s v="Discount"/>
    <n v="1125.5999999999999"/>
    <n v="8.9999999999999993E-3"/>
    <n v="11"/>
    <n v="1.39"/>
    <n v="15"/>
    <n v="8"/>
    <n v="157.5"/>
    <n v="79"/>
    <n v="5"/>
    <n v="13"/>
  </r>
  <r>
    <x v="1"/>
    <x v="152"/>
    <x v="104"/>
    <x v="1"/>
    <n v="51.507350000000002"/>
    <n v="-0.12776000000000001"/>
    <x v="0"/>
    <x v="1"/>
    <s v="Discount"/>
    <n v="1344"/>
    <n v="8.9999999999999993E-3"/>
    <n v="12"/>
    <n v="0.27"/>
    <n v="3"/>
    <n v="7"/>
    <n v="157.5"/>
    <n v="76"/>
    <n v="2"/>
    <n v="12"/>
  </r>
  <r>
    <x v="1"/>
    <x v="153"/>
    <x v="0"/>
    <x v="1"/>
    <n v="51.507350000000002"/>
    <n v="-0.12776000000000001"/>
    <x v="0"/>
    <x v="1"/>
    <s v="Discount"/>
    <n v="1807.4"/>
    <n v="8.9999999999999993E-3"/>
    <n v="16"/>
    <n v="1.06"/>
    <n v="17"/>
    <n v="7"/>
    <n v="165.9"/>
    <n v="53"/>
    <n v="3"/>
    <n v="4"/>
  </r>
  <r>
    <x v="1"/>
    <x v="154"/>
    <x v="1"/>
    <x v="1"/>
    <n v="51.507350000000002"/>
    <n v="-0.12776000000000001"/>
    <x v="0"/>
    <x v="1"/>
    <s v="Discount"/>
    <n v="1465.1"/>
    <n v="1.0999999999999999E-2"/>
    <n v="16"/>
    <n v="1.39"/>
    <n v="22"/>
    <n v="8"/>
    <n v="111.3"/>
    <n v="80"/>
    <n v="15"/>
    <n v="7"/>
  </r>
  <r>
    <x v="1"/>
    <x v="155"/>
    <x v="2"/>
    <x v="1"/>
    <n v="51.507350000000002"/>
    <n v="-0.12776000000000001"/>
    <x v="0"/>
    <x v="1"/>
    <s v="Discount"/>
    <n v="1420.3"/>
    <n v="8.9999999999999993E-3"/>
    <n v="13"/>
    <n v="1.45"/>
    <n v="19"/>
    <n v="9"/>
    <n v="161.69999999999999"/>
    <n v="31"/>
    <n v="2"/>
    <n v="11"/>
  </r>
  <r>
    <x v="1"/>
    <x v="156"/>
    <x v="3"/>
    <x v="1"/>
    <n v="51.507350000000002"/>
    <n v="-0.12776000000000001"/>
    <x v="0"/>
    <x v="1"/>
    <s v="Discount"/>
    <n v="1855"/>
    <n v="0.01"/>
    <n v="19"/>
    <n v="1.03"/>
    <n v="19"/>
    <n v="6"/>
    <n v="43.4"/>
    <n v="58"/>
    <n v="0"/>
    <n v="10"/>
  </r>
  <r>
    <x v="1"/>
    <x v="157"/>
    <x v="4"/>
    <x v="1"/>
    <n v="51.507350000000002"/>
    <n v="-0.12776000000000001"/>
    <x v="0"/>
    <x v="1"/>
    <s v="Discount"/>
    <n v="1486.8"/>
    <n v="1.0999999999999999E-2"/>
    <n v="17"/>
    <n v="1.36"/>
    <n v="23"/>
    <n v="4"/>
    <n v="133"/>
    <n v="60"/>
    <n v="5"/>
    <n v="13"/>
  </r>
  <r>
    <x v="1"/>
    <x v="158"/>
    <x v="5"/>
    <x v="1"/>
    <n v="51.507350000000002"/>
    <n v="-0.12776000000000001"/>
    <x v="0"/>
    <x v="1"/>
    <s v="Discount"/>
    <n v="1372.7"/>
    <n v="1.2E-2"/>
    <n v="16"/>
    <n v="1.59"/>
    <n v="25"/>
    <n v="6"/>
    <n v="42.7"/>
    <n v="60"/>
    <n v="2"/>
    <n v="6"/>
  </r>
  <r>
    <x v="1"/>
    <x v="159"/>
    <x v="6"/>
    <x v="1"/>
    <n v="51.507350000000002"/>
    <n v="-0.12776000000000001"/>
    <x v="0"/>
    <x v="1"/>
    <s v="Discount"/>
    <n v="1454.6"/>
    <n v="1.2E-2"/>
    <n v="18"/>
    <n v="1.24"/>
    <n v="22"/>
    <n v="4"/>
    <n v="256.2"/>
    <n v="82"/>
    <n v="14"/>
    <n v="5"/>
  </r>
  <r>
    <x v="1"/>
    <x v="160"/>
    <x v="7"/>
    <x v="1"/>
    <n v="51.507350000000002"/>
    <n v="-0.12776000000000001"/>
    <x v="0"/>
    <x v="1"/>
    <s v="Discount"/>
    <n v="1823.5"/>
    <n v="1.0999999999999999E-2"/>
    <n v="20"/>
    <n v="1.1299999999999999"/>
    <n v="23"/>
    <n v="2"/>
    <n v="142.80000000000001"/>
    <n v="44"/>
    <n v="3"/>
    <n v="2"/>
  </r>
  <r>
    <x v="1"/>
    <x v="161"/>
    <x v="8"/>
    <x v="1"/>
    <n v="51.507350000000002"/>
    <n v="-0.12776000000000001"/>
    <x v="0"/>
    <x v="1"/>
    <s v="Discount"/>
    <n v="1848"/>
    <n v="8.9999999999999993E-3"/>
    <n v="17"/>
    <n v="0.34"/>
    <n v="6"/>
    <n v="3"/>
    <n v="210.7"/>
    <n v="92"/>
    <n v="12"/>
    <n v="13"/>
  </r>
  <r>
    <x v="1"/>
    <x v="162"/>
    <x v="9"/>
    <x v="1"/>
    <n v="51.507350000000002"/>
    <n v="-0.12776000000000001"/>
    <x v="0"/>
    <x v="1"/>
    <s v="Discount"/>
    <n v="1098.3"/>
    <n v="7.0000000000000001E-3"/>
    <n v="7"/>
    <n v="0.36"/>
    <n v="3"/>
    <n v="10"/>
    <n v="53.2"/>
    <n v="49"/>
    <n v="2"/>
    <n v="11"/>
  </r>
  <r>
    <x v="1"/>
    <x v="163"/>
    <x v="10"/>
    <x v="1"/>
    <n v="51.507350000000002"/>
    <n v="-0.12776000000000001"/>
    <x v="0"/>
    <x v="1"/>
    <s v="Discount"/>
    <n v="1384.6"/>
    <n v="0.01"/>
    <n v="14"/>
    <n v="0.3"/>
    <n v="4"/>
    <n v="9"/>
    <n v="96.6"/>
    <n v="53"/>
    <n v="3"/>
    <n v="7"/>
  </r>
  <r>
    <x v="1"/>
    <x v="164"/>
    <x v="11"/>
    <x v="1"/>
    <n v="51.507350000000002"/>
    <n v="-0.12776000000000001"/>
    <x v="0"/>
    <x v="1"/>
    <s v="Discount"/>
    <n v="1397.2"/>
    <n v="8.0000000000000002E-3"/>
    <n v="11"/>
    <n v="1.9"/>
    <n v="22"/>
    <n v="3"/>
    <n v="298.89999999999998"/>
    <n v="42"/>
    <n v="9"/>
    <n v="7"/>
  </r>
  <r>
    <x v="1"/>
    <x v="165"/>
    <x v="105"/>
    <x v="1"/>
    <n v="51.507350000000002"/>
    <n v="-0.12776000000000001"/>
    <x v="0"/>
    <x v="1"/>
    <s v="Discount"/>
    <n v="1871.1"/>
    <n v="8.0000000000000002E-3"/>
    <n v="15"/>
    <n v="1.39"/>
    <n v="21"/>
    <n v="4"/>
    <n v="313.60000000000002"/>
    <n v="48"/>
    <n v="11"/>
    <n v="7"/>
  </r>
  <r>
    <x v="1"/>
    <x v="166"/>
    <x v="106"/>
    <x v="1"/>
    <n v="51.507350000000002"/>
    <n v="-0.12776000000000001"/>
    <x v="0"/>
    <x v="1"/>
    <s v="Discount"/>
    <n v="1309"/>
    <n v="1.2999999999999999E-2"/>
    <n v="16"/>
    <n v="1.86"/>
    <n v="31"/>
    <n v="9"/>
    <n v="36"/>
    <n v="73"/>
    <n v="3"/>
    <n v="13"/>
  </r>
  <r>
    <x v="1"/>
    <x v="167"/>
    <x v="107"/>
    <x v="1"/>
    <n v="51.507350000000002"/>
    <n v="-0.12776000000000001"/>
    <x v="0"/>
    <x v="1"/>
    <s v="Discount"/>
    <n v="1794.1"/>
    <n v="0.01"/>
    <n v="17"/>
    <n v="0.42"/>
    <n v="7"/>
    <n v="2"/>
    <n v="165.9"/>
    <n v="53"/>
    <n v="9"/>
    <n v="11"/>
  </r>
  <r>
    <x v="1"/>
    <x v="168"/>
    <x v="108"/>
    <x v="1"/>
    <n v="51.507350000000002"/>
    <n v="-0.12776000000000001"/>
    <x v="0"/>
    <x v="1"/>
    <s v="Discount"/>
    <n v="1766.1"/>
    <n v="7.0000000000000001E-3"/>
    <n v="12"/>
    <n v="0.92"/>
    <n v="11"/>
    <n v="5"/>
    <n v="75.599999999999994"/>
    <n v="44"/>
    <n v="9"/>
    <n v="6"/>
  </r>
  <r>
    <x v="1"/>
    <x v="169"/>
    <x v="109"/>
    <x v="1"/>
    <n v="51.507350000000002"/>
    <n v="-0.12776000000000001"/>
    <x v="0"/>
    <x v="1"/>
    <s v="Discount"/>
    <n v="1428.7"/>
    <n v="8.0000000000000002E-3"/>
    <n v="12"/>
    <n v="1.41"/>
    <n v="17"/>
    <n v="4"/>
    <n v="45.5"/>
    <n v="54"/>
    <n v="5"/>
    <n v="11"/>
  </r>
  <r>
    <x v="1"/>
    <x v="170"/>
    <x v="110"/>
    <x v="1"/>
    <n v="51.507350000000002"/>
    <n v="-0.12776000000000001"/>
    <x v="0"/>
    <x v="1"/>
    <s v="Discount"/>
    <n v="1274.7"/>
    <n v="8.9999999999999993E-3"/>
    <n v="12"/>
    <n v="1.26"/>
    <n v="15"/>
    <n v="4"/>
    <n v="276.5"/>
    <n v="61"/>
    <n v="2"/>
    <n v="7"/>
  </r>
  <r>
    <x v="1"/>
    <x v="171"/>
    <x v="111"/>
    <x v="1"/>
    <n v="51.507350000000002"/>
    <n v="-0.12776000000000001"/>
    <x v="0"/>
    <x v="1"/>
    <s v="Discount"/>
    <n v="1726.9"/>
    <n v="8.0000000000000002E-3"/>
    <n v="14"/>
    <n v="1.4"/>
    <n v="19"/>
    <n v="4"/>
    <n v="235.2"/>
    <n v="84"/>
    <n v="3"/>
    <n v="12"/>
  </r>
  <r>
    <x v="1"/>
    <x v="172"/>
    <x v="112"/>
    <x v="1"/>
    <n v="51.507350000000002"/>
    <n v="-0.12776000000000001"/>
    <x v="0"/>
    <x v="1"/>
    <s v="Discount"/>
    <n v="1916.6"/>
    <n v="7.0000000000000001E-3"/>
    <n v="13"/>
    <n v="1.28"/>
    <n v="17"/>
    <n v="10"/>
    <n v="137.19999999999999"/>
    <n v="25"/>
    <n v="14"/>
    <n v="9"/>
  </r>
  <r>
    <x v="1"/>
    <x v="173"/>
    <x v="113"/>
    <x v="1"/>
    <n v="51.507350000000002"/>
    <n v="-0.12776000000000001"/>
    <x v="0"/>
    <x v="1"/>
    <s v="Discount"/>
    <n v="1335.6"/>
    <n v="6.0000000000000001E-3"/>
    <n v="8"/>
    <n v="1.98"/>
    <n v="16"/>
    <n v="8"/>
    <n v="54.6"/>
    <n v="53"/>
    <n v="3"/>
    <n v="12"/>
  </r>
  <r>
    <x v="1"/>
    <x v="174"/>
    <x v="114"/>
    <x v="1"/>
    <n v="51.507350000000002"/>
    <n v="-0.12776000000000001"/>
    <x v="0"/>
    <x v="1"/>
    <s v="Discount"/>
    <n v="1113.7"/>
    <n v="7.0000000000000001E-3"/>
    <n v="8"/>
    <n v="0.87"/>
    <n v="7"/>
    <n v="5"/>
    <n v="235.2"/>
    <n v="49"/>
    <n v="8"/>
    <n v="9"/>
  </r>
  <r>
    <x v="1"/>
    <x v="175"/>
    <x v="115"/>
    <x v="1"/>
    <n v="51.507350000000002"/>
    <n v="-0.12776000000000001"/>
    <x v="0"/>
    <x v="1"/>
    <s v="Discount"/>
    <n v="1777.3"/>
    <n v="0.01"/>
    <n v="18"/>
    <n v="1.79"/>
    <n v="31"/>
    <n v="2"/>
    <n v="285.60000000000002"/>
    <n v="54"/>
    <n v="3"/>
    <n v="12"/>
  </r>
  <r>
    <x v="1"/>
    <x v="176"/>
    <x v="116"/>
    <x v="1"/>
    <n v="51.507350000000002"/>
    <n v="-0.12776000000000001"/>
    <x v="0"/>
    <x v="1"/>
    <s v="Discount"/>
    <n v="1997.1"/>
    <n v="8.9999999999999993E-3"/>
    <n v="17"/>
    <n v="1.28"/>
    <n v="22"/>
    <n v="7"/>
    <n v="324.8"/>
    <n v="85"/>
    <n v="6"/>
    <n v="8"/>
  </r>
  <r>
    <x v="1"/>
    <x v="177"/>
    <x v="117"/>
    <x v="1"/>
    <n v="51.507350000000002"/>
    <n v="-0.12776000000000001"/>
    <x v="0"/>
    <x v="1"/>
    <s v="Discount"/>
    <n v="1485.4"/>
    <n v="8.9999999999999993E-3"/>
    <n v="14"/>
    <n v="0.67"/>
    <n v="9"/>
    <n v="4"/>
    <n v="172.2"/>
    <n v="79"/>
    <n v="11"/>
    <n v="10"/>
  </r>
  <r>
    <x v="1"/>
    <x v="178"/>
    <x v="118"/>
    <x v="1"/>
    <n v="51.507350000000002"/>
    <n v="-0.12776000000000001"/>
    <x v="0"/>
    <x v="1"/>
    <s v="Discount"/>
    <n v="1407.7"/>
    <n v="8.9999999999999993E-3"/>
    <n v="12"/>
    <n v="1.5"/>
    <n v="18"/>
    <n v="1"/>
    <n v="369.6"/>
    <n v="58"/>
    <n v="5"/>
    <n v="5"/>
  </r>
  <r>
    <x v="1"/>
    <x v="179"/>
    <x v="119"/>
    <x v="1"/>
    <n v="51.507350000000002"/>
    <n v="-0.12776000000000001"/>
    <x v="0"/>
    <x v="1"/>
    <s v="Discount"/>
    <n v="1985.2"/>
    <n v="7.0000000000000001E-3"/>
    <n v="14"/>
    <n v="0.59"/>
    <n v="9"/>
    <n v="6"/>
    <n v="176.4"/>
    <n v="71"/>
    <n v="5"/>
    <n v="7"/>
  </r>
  <r>
    <x v="1"/>
    <x v="180"/>
    <x v="120"/>
    <x v="1"/>
    <n v="51.507350000000002"/>
    <n v="-0.12776000000000001"/>
    <x v="0"/>
    <x v="1"/>
    <s v="Discount"/>
    <n v="1503.6"/>
    <n v="0.01"/>
    <n v="15"/>
    <n v="0.87"/>
    <n v="13"/>
    <n v="8"/>
    <n v="171.5"/>
    <n v="94"/>
    <n v="12"/>
    <n v="8"/>
  </r>
  <r>
    <x v="1"/>
    <x v="181"/>
    <x v="121"/>
    <x v="1"/>
    <n v="51.507350000000002"/>
    <n v="-0.12776000000000001"/>
    <x v="0"/>
    <x v="1"/>
    <s v="Discount"/>
    <n v="2089.5"/>
    <n v="6.0000000000000001E-3"/>
    <n v="13"/>
    <n v="1.65"/>
    <n v="22"/>
    <n v="6"/>
    <n v="142.80000000000001"/>
    <n v="73"/>
    <n v="6"/>
    <n v="7"/>
  </r>
  <r>
    <x v="1"/>
    <x v="182"/>
    <x v="122"/>
    <x v="1"/>
    <n v="51.507350000000002"/>
    <n v="-0.12776000000000001"/>
    <x v="0"/>
    <x v="1"/>
    <s v="Discount"/>
    <n v="1153.5999999999999"/>
    <n v="1.0999999999999999E-2"/>
    <n v="13"/>
    <n v="1.57"/>
    <n v="20"/>
    <n v="2"/>
    <n v="44.8"/>
    <n v="91"/>
    <n v="11"/>
    <n v="13"/>
  </r>
  <r>
    <x v="1"/>
    <x v="183"/>
    <x v="123"/>
    <x v="1"/>
    <n v="51.507350000000002"/>
    <n v="-0.12776000000000001"/>
    <x v="0"/>
    <x v="1"/>
    <s v="Discount"/>
    <n v="1220.8"/>
    <n v="1.2E-2"/>
    <n v="14"/>
    <n v="0.59"/>
    <n v="8"/>
    <n v="2"/>
    <n v="148.4"/>
    <n v="40"/>
    <n v="11"/>
    <n v="13"/>
  </r>
  <r>
    <x v="2"/>
    <x v="184"/>
    <x v="0"/>
    <x v="1"/>
    <n v="51.507350000000002"/>
    <n v="-0.12776000000000001"/>
    <x v="0"/>
    <x v="1"/>
    <s v="Discount"/>
    <n v="3392"/>
    <n v="1.4E-2"/>
    <n v="46"/>
    <n v="1.72"/>
    <n v="79"/>
    <n v="7"/>
    <n v="117.6"/>
    <n v="101"/>
    <n v="2"/>
    <n v="8"/>
  </r>
  <r>
    <x v="2"/>
    <x v="185"/>
    <x v="1"/>
    <x v="1"/>
    <n v="51.507350000000002"/>
    <n v="-0.12776000000000001"/>
    <x v="0"/>
    <x v="1"/>
    <s v="Discount"/>
    <n v="2484"/>
    <n v="8.0000000000000002E-3"/>
    <n v="21"/>
    <n v="1.56"/>
    <n v="32"/>
    <n v="9"/>
    <n v="175.7"/>
    <n v="100"/>
    <n v="8"/>
    <n v="10"/>
  </r>
  <r>
    <x v="2"/>
    <x v="186"/>
    <x v="2"/>
    <x v="1"/>
    <n v="51.507350000000002"/>
    <n v="-0.12776000000000001"/>
    <x v="0"/>
    <x v="1"/>
    <s v="Discount"/>
    <n v="3196"/>
    <n v="8.0000000000000002E-3"/>
    <n v="25"/>
    <n v="0.96"/>
    <n v="24"/>
    <n v="1"/>
    <n v="72.8"/>
    <n v="85"/>
    <n v="5"/>
    <n v="4"/>
  </r>
  <r>
    <x v="2"/>
    <x v="187"/>
    <x v="3"/>
    <x v="1"/>
    <n v="51.507350000000002"/>
    <n v="-0.12776000000000001"/>
    <x v="0"/>
    <x v="1"/>
    <s v="Discount"/>
    <n v="2892"/>
    <n v="8.0000000000000002E-3"/>
    <n v="22"/>
    <n v="1.52"/>
    <n v="33"/>
    <n v="4"/>
    <n v="101.5"/>
    <n v="76"/>
    <n v="14"/>
    <n v="15"/>
  </r>
  <r>
    <x v="2"/>
    <x v="188"/>
    <x v="4"/>
    <x v="1"/>
    <n v="51.507350000000002"/>
    <n v="-0.12776000000000001"/>
    <x v="0"/>
    <x v="1"/>
    <s v="Discount"/>
    <n v="3154"/>
    <n v="1.4999999999999999E-2"/>
    <n v="47"/>
    <n v="0.59"/>
    <n v="28"/>
    <n v="3"/>
    <n v="175.7"/>
    <n v="67"/>
    <n v="5"/>
    <n v="10"/>
  </r>
  <r>
    <x v="2"/>
    <x v="189"/>
    <x v="5"/>
    <x v="1"/>
    <n v="51.507350000000002"/>
    <n v="-0.12776000000000001"/>
    <x v="0"/>
    <x v="1"/>
    <s v="Discount"/>
    <n v="1928"/>
    <n v="1.0999999999999999E-2"/>
    <n v="22"/>
    <n v="1.41"/>
    <n v="31"/>
    <n v="4"/>
    <n v="170.8"/>
    <n v="66"/>
    <n v="9"/>
    <n v="9"/>
  </r>
  <r>
    <x v="2"/>
    <x v="190"/>
    <x v="6"/>
    <x v="1"/>
    <n v="51.507350000000002"/>
    <n v="-0.12776000000000001"/>
    <x v="0"/>
    <x v="1"/>
    <s v="Discount"/>
    <n v="3334"/>
    <n v="8.9999999999999993E-3"/>
    <n v="29"/>
    <n v="1.86"/>
    <n v="53"/>
    <n v="1"/>
    <n v="46"/>
    <n v="107"/>
    <n v="2"/>
    <n v="6"/>
  </r>
  <r>
    <x v="2"/>
    <x v="191"/>
    <x v="7"/>
    <x v="1"/>
    <n v="51.507350000000002"/>
    <n v="-0.12776000000000001"/>
    <x v="0"/>
    <x v="1"/>
    <s v="Discount"/>
    <n v="2943"/>
    <n v="8.0000000000000002E-3"/>
    <n v="25"/>
    <n v="2.15"/>
    <n v="53"/>
    <n v="5"/>
    <n v="245"/>
    <n v="79"/>
    <n v="9"/>
    <n v="14"/>
  </r>
  <r>
    <x v="2"/>
    <x v="192"/>
    <x v="8"/>
    <x v="1"/>
    <n v="51.507350000000002"/>
    <n v="-0.12776000000000001"/>
    <x v="0"/>
    <x v="1"/>
    <s v="Discount"/>
    <n v="2424"/>
    <n v="1.2999999999999999E-2"/>
    <n v="32"/>
    <n v="1.66"/>
    <n v="54"/>
    <n v="2"/>
    <n v="16"/>
    <n v="40"/>
    <n v="17"/>
    <n v="8"/>
  </r>
  <r>
    <x v="2"/>
    <x v="193"/>
    <x v="9"/>
    <x v="1"/>
    <n v="51.507350000000002"/>
    <n v="-0.12776000000000001"/>
    <x v="0"/>
    <x v="1"/>
    <s v="Discount"/>
    <n v="2876"/>
    <n v="1.2999999999999999E-2"/>
    <n v="38"/>
    <n v="1.18"/>
    <n v="45"/>
    <n v="6"/>
    <n v="217.7"/>
    <n v="60"/>
    <n v="3"/>
    <n v="9"/>
  </r>
  <r>
    <x v="2"/>
    <x v="194"/>
    <x v="10"/>
    <x v="1"/>
    <n v="51.507350000000002"/>
    <n v="-0.12776000000000001"/>
    <x v="0"/>
    <x v="1"/>
    <s v="Discount"/>
    <n v="1995"/>
    <n v="0.01"/>
    <n v="21"/>
    <n v="0.77"/>
    <n v="16"/>
    <n v="4"/>
    <n v="308.7"/>
    <n v="84"/>
    <n v="9"/>
    <n v="10"/>
  </r>
  <r>
    <x v="2"/>
    <x v="195"/>
    <x v="11"/>
    <x v="1"/>
    <n v="51.507350000000002"/>
    <n v="-0.12776000000000001"/>
    <x v="0"/>
    <x v="1"/>
    <s v="Discount"/>
    <n v="2600"/>
    <n v="1.2999999999999999E-2"/>
    <n v="35"/>
    <n v="1.9"/>
    <n v="66"/>
    <n v="6"/>
    <n v="61.6"/>
    <n v="77"/>
    <n v="15"/>
    <n v="11"/>
  </r>
  <r>
    <x v="2"/>
    <x v="196"/>
    <x v="124"/>
    <x v="1"/>
    <n v="51.507350000000002"/>
    <n v="-0.12776000000000001"/>
    <x v="0"/>
    <x v="1"/>
    <s v="Discount"/>
    <n v="2152"/>
    <n v="1.0999999999999999E-2"/>
    <n v="23"/>
    <n v="2.2000000000000002"/>
    <n v="51"/>
    <n v="7"/>
    <n v="33"/>
    <n v="79"/>
    <n v="3"/>
    <n v="8"/>
  </r>
  <r>
    <x v="2"/>
    <x v="197"/>
    <x v="125"/>
    <x v="1"/>
    <n v="51.507350000000002"/>
    <n v="-0.12776000000000001"/>
    <x v="0"/>
    <x v="1"/>
    <s v="Discount"/>
    <n v="3219"/>
    <n v="1.0999999999999999E-2"/>
    <n v="34"/>
    <n v="0.63"/>
    <n v="22"/>
    <n v="6"/>
    <n v="9"/>
    <n v="86"/>
    <n v="11"/>
    <n v="6"/>
  </r>
  <r>
    <x v="2"/>
    <x v="198"/>
    <x v="126"/>
    <x v="1"/>
    <n v="51.507350000000002"/>
    <n v="-0.12776000000000001"/>
    <x v="0"/>
    <x v="1"/>
    <s v="Discount"/>
    <n v="3050"/>
    <n v="1.0999999999999999E-2"/>
    <n v="35"/>
    <n v="1.99"/>
    <n v="69"/>
    <n v="2"/>
    <n v="47.6"/>
    <n v="85"/>
    <n v="5"/>
    <n v="12"/>
  </r>
  <r>
    <x v="2"/>
    <x v="199"/>
    <x v="127"/>
    <x v="1"/>
    <n v="51.507350000000002"/>
    <n v="-0.12776000000000001"/>
    <x v="0"/>
    <x v="1"/>
    <s v="Discount"/>
    <n v="2030"/>
    <n v="0.01"/>
    <n v="21"/>
    <n v="0.91"/>
    <n v="19"/>
    <n v="5"/>
    <n v="86.1"/>
    <n v="43"/>
    <n v="3"/>
    <n v="13"/>
  </r>
  <r>
    <x v="2"/>
    <x v="200"/>
    <x v="128"/>
    <x v="1"/>
    <n v="51.507350000000002"/>
    <n v="-0.12776000000000001"/>
    <x v="0"/>
    <x v="1"/>
    <s v="Discount"/>
    <n v="2320"/>
    <n v="0.01"/>
    <n v="22"/>
    <n v="0.76"/>
    <n v="17"/>
    <n v="4"/>
    <n v="406.7"/>
    <n v="92"/>
    <n v="3"/>
    <n v="6"/>
  </r>
  <r>
    <x v="2"/>
    <x v="201"/>
    <x v="129"/>
    <x v="1"/>
    <n v="51.507350000000002"/>
    <n v="-0.12776000000000001"/>
    <x v="0"/>
    <x v="1"/>
    <s v="Discount"/>
    <n v="2585"/>
    <n v="8.9999999999999993E-3"/>
    <n v="22"/>
    <n v="1.25"/>
    <n v="27"/>
    <n v="8"/>
    <n v="210"/>
    <n v="37"/>
    <n v="14"/>
    <n v="9"/>
  </r>
  <r>
    <x v="2"/>
    <x v="202"/>
    <x v="130"/>
    <x v="1"/>
    <n v="51.507350000000002"/>
    <n v="-0.12776000000000001"/>
    <x v="0"/>
    <x v="1"/>
    <s v="Discount"/>
    <n v="3272"/>
    <n v="1.4E-2"/>
    <n v="44"/>
    <n v="1.1000000000000001"/>
    <n v="49"/>
    <n v="7"/>
    <n v="207.9"/>
    <n v="97"/>
    <n v="8"/>
    <n v="10"/>
  </r>
  <r>
    <x v="2"/>
    <x v="203"/>
    <x v="131"/>
    <x v="1"/>
    <n v="51.507350000000002"/>
    <n v="-0.12776000000000001"/>
    <x v="0"/>
    <x v="1"/>
    <s v="Discount"/>
    <n v="2263"/>
    <n v="1.2E-2"/>
    <n v="26"/>
    <n v="0.92"/>
    <n v="24"/>
    <n v="4"/>
    <n v="177.1"/>
    <n v="97"/>
    <n v="17"/>
    <n v="6"/>
  </r>
  <r>
    <x v="2"/>
    <x v="204"/>
    <x v="132"/>
    <x v="1"/>
    <n v="51.507350000000002"/>
    <n v="-0.12776000000000001"/>
    <x v="0"/>
    <x v="1"/>
    <s v="Discount"/>
    <n v="2250"/>
    <n v="1.2999999999999999E-2"/>
    <n v="30"/>
    <n v="2.06"/>
    <n v="61"/>
    <n v="5"/>
    <n v="100.1"/>
    <n v="91"/>
    <n v="12"/>
    <n v="11"/>
  </r>
  <r>
    <x v="2"/>
    <x v="205"/>
    <x v="133"/>
    <x v="1"/>
    <n v="51.507350000000002"/>
    <n v="-0.12776000000000001"/>
    <x v="0"/>
    <x v="1"/>
    <s v="Discount"/>
    <n v="2284"/>
    <n v="1.4E-2"/>
    <n v="32"/>
    <n v="1.01"/>
    <n v="32"/>
    <n v="6"/>
    <n v="119"/>
    <n v="68"/>
    <n v="8"/>
    <n v="8"/>
  </r>
  <r>
    <x v="2"/>
    <x v="206"/>
    <x v="134"/>
    <x v="1"/>
    <n v="51.507350000000002"/>
    <n v="-0.12776000000000001"/>
    <x v="0"/>
    <x v="1"/>
    <s v="Discount"/>
    <n v="2556"/>
    <n v="1.2E-2"/>
    <n v="31"/>
    <n v="0.86"/>
    <n v="26"/>
    <n v="4"/>
    <n v="295.39999999999998"/>
    <n v="85"/>
    <n v="9"/>
    <n v="11"/>
  </r>
  <r>
    <x v="2"/>
    <x v="207"/>
    <x v="135"/>
    <x v="1"/>
    <n v="51.507350000000002"/>
    <n v="-0.12776000000000001"/>
    <x v="0"/>
    <x v="1"/>
    <s v="Discount"/>
    <n v="3239"/>
    <n v="1.0999999999999999E-2"/>
    <n v="35"/>
    <n v="1.35"/>
    <n v="48"/>
    <n v="9"/>
    <n v="31"/>
    <n v="73"/>
    <n v="0"/>
    <n v="9"/>
  </r>
  <r>
    <x v="2"/>
    <x v="208"/>
    <x v="136"/>
    <x v="1"/>
    <n v="51.507350000000002"/>
    <n v="-0.12776000000000001"/>
    <x v="0"/>
    <x v="1"/>
    <s v="Discount"/>
    <n v="2982"/>
    <n v="1.2E-2"/>
    <n v="34"/>
    <n v="1.81"/>
    <n v="62"/>
    <n v="4"/>
    <n v="161.69999999999999"/>
    <n v="102"/>
    <n v="17"/>
    <n v="12"/>
  </r>
  <r>
    <x v="2"/>
    <x v="209"/>
    <x v="137"/>
    <x v="1"/>
    <n v="51.507350000000002"/>
    <n v="-0.12776000000000001"/>
    <x v="0"/>
    <x v="1"/>
    <s v="Discount"/>
    <n v="2292"/>
    <n v="1.4E-2"/>
    <n v="32"/>
    <n v="2.02"/>
    <n v="64"/>
    <n v="7"/>
    <n v="236.6"/>
    <n v="64"/>
    <n v="6"/>
    <n v="9"/>
  </r>
  <r>
    <x v="2"/>
    <x v="210"/>
    <x v="138"/>
    <x v="1"/>
    <n v="51.507350000000002"/>
    <n v="-0.12776000000000001"/>
    <x v="0"/>
    <x v="1"/>
    <s v="Discount"/>
    <n v="2566"/>
    <n v="1.2999999999999999E-2"/>
    <n v="32"/>
    <n v="0.88"/>
    <n v="28"/>
    <n v="3"/>
    <n v="79.8"/>
    <n v="85"/>
    <n v="15"/>
    <n v="10"/>
  </r>
  <r>
    <x v="2"/>
    <x v="211"/>
    <x v="139"/>
    <x v="1"/>
    <n v="51.507350000000002"/>
    <n v="-0.12776000000000001"/>
    <x v="0"/>
    <x v="1"/>
    <s v="Discount"/>
    <n v="3174"/>
    <n v="1.2999999999999999E-2"/>
    <n v="42"/>
    <n v="1.96"/>
    <n v="81"/>
    <n v="7"/>
    <n v="111.3"/>
    <n v="58"/>
    <n v="3"/>
    <n v="7"/>
  </r>
  <r>
    <x v="2"/>
    <x v="212"/>
    <x v="140"/>
    <x v="1"/>
    <n v="51.507350000000002"/>
    <n v="-0.12776000000000001"/>
    <x v="0"/>
    <x v="1"/>
    <s v="Discount"/>
    <n v="3111"/>
    <n v="1.4E-2"/>
    <n v="44"/>
    <n v="1.81"/>
    <n v="81"/>
    <n v="2"/>
    <n v="130.9"/>
    <n v="76"/>
    <n v="3"/>
    <n v="10"/>
  </r>
  <r>
    <x v="2"/>
    <x v="213"/>
    <x v="141"/>
    <x v="1"/>
    <n v="51.507350000000002"/>
    <n v="-0.12776000000000001"/>
    <x v="0"/>
    <x v="1"/>
    <s v="Discount"/>
    <n v="2125"/>
    <n v="1.0999999999999999E-2"/>
    <n v="22"/>
    <n v="1.84"/>
    <n v="41"/>
    <n v="4"/>
    <n v="245"/>
    <n v="37"/>
    <n v="12"/>
    <n v="9"/>
  </r>
  <r>
    <x v="2"/>
    <x v="214"/>
    <x v="0"/>
    <x v="1"/>
    <n v="51.507350000000002"/>
    <n v="-0.12776000000000001"/>
    <x v="0"/>
    <x v="1"/>
    <s v="Discount"/>
    <n v="3183"/>
    <n v="1.0999999999999999E-2"/>
    <n v="34"/>
    <n v="1.92"/>
    <n v="65"/>
    <n v="1"/>
    <n v="48.3"/>
    <n v="103"/>
    <n v="2"/>
    <n v="6"/>
  </r>
  <r>
    <x v="2"/>
    <x v="215"/>
    <x v="1"/>
    <x v="1"/>
    <n v="51.507350000000002"/>
    <n v="-0.12776000000000001"/>
    <x v="0"/>
    <x v="1"/>
    <s v="Discount"/>
    <n v="2896"/>
    <n v="1.0999999999999999E-2"/>
    <n v="31"/>
    <n v="1.59"/>
    <n v="49"/>
    <n v="4"/>
    <n v="10"/>
    <n v="71"/>
    <n v="2"/>
    <n v="9"/>
  </r>
  <r>
    <x v="2"/>
    <x v="216"/>
    <x v="2"/>
    <x v="1"/>
    <n v="51.507350000000002"/>
    <n v="-0.12776000000000001"/>
    <x v="0"/>
    <x v="1"/>
    <s v="Discount"/>
    <n v="2012"/>
    <n v="1.4E-2"/>
    <n v="28"/>
    <n v="0.7"/>
    <n v="19"/>
    <n v="6"/>
    <n v="338.1"/>
    <n v="88"/>
    <n v="8"/>
    <n v="4"/>
  </r>
  <r>
    <x v="2"/>
    <x v="217"/>
    <x v="3"/>
    <x v="1"/>
    <n v="51.507350000000002"/>
    <n v="-0.12776000000000001"/>
    <x v="0"/>
    <x v="1"/>
    <s v="Discount"/>
    <n v="2202"/>
    <n v="1.6E-2"/>
    <n v="35"/>
    <n v="1.83"/>
    <n v="64"/>
    <n v="7"/>
    <n v="123.2"/>
    <n v="79"/>
    <n v="14"/>
    <n v="4"/>
  </r>
  <r>
    <x v="2"/>
    <x v="218"/>
    <x v="4"/>
    <x v="1"/>
    <n v="51.507350000000002"/>
    <n v="-0.12776000000000001"/>
    <x v="0"/>
    <x v="1"/>
    <s v="Discount"/>
    <n v="2116"/>
    <n v="1.0999999999999999E-2"/>
    <n v="24"/>
    <n v="0.63"/>
    <n v="15"/>
    <n v="7"/>
    <n v="48.3"/>
    <n v="53"/>
    <n v="18"/>
    <n v="10"/>
  </r>
  <r>
    <x v="2"/>
    <x v="219"/>
    <x v="5"/>
    <x v="1"/>
    <n v="51.507350000000002"/>
    <n v="-0.12776000000000001"/>
    <x v="0"/>
    <x v="1"/>
    <s v="Discount"/>
    <n v="2305"/>
    <n v="8.0000000000000002E-3"/>
    <n v="19"/>
    <n v="1.17"/>
    <n v="23"/>
    <n v="3"/>
    <n v="42"/>
    <n v="98"/>
    <n v="3"/>
    <n v="8"/>
  </r>
  <r>
    <x v="2"/>
    <x v="220"/>
    <x v="6"/>
    <x v="1"/>
    <n v="51.507350000000002"/>
    <n v="-0.12776000000000001"/>
    <x v="0"/>
    <x v="1"/>
    <s v="Discount"/>
    <n v="2615"/>
    <n v="8.9999999999999993E-3"/>
    <n v="25"/>
    <n v="1.1599999999999999"/>
    <n v="29"/>
    <n v="1"/>
    <n v="105.7"/>
    <n v="95"/>
    <n v="9"/>
    <n v="10"/>
  </r>
  <r>
    <x v="2"/>
    <x v="221"/>
    <x v="7"/>
    <x v="1"/>
    <n v="51.507350000000002"/>
    <n v="-0.12776000000000001"/>
    <x v="0"/>
    <x v="1"/>
    <s v="Discount"/>
    <n v="3355"/>
    <n v="1.4999999999999999E-2"/>
    <n v="50"/>
    <n v="1.25"/>
    <n v="62"/>
    <n v="1"/>
    <n v="68.599999999999994"/>
    <n v="88"/>
    <n v="11"/>
    <n v="12"/>
  </r>
  <r>
    <x v="2"/>
    <x v="222"/>
    <x v="8"/>
    <x v="1"/>
    <n v="51.507350000000002"/>
    <n v="-0.12776000000000001"/>
    <x v="0"/>
    <x v="1"/>
    <s v="Discount"/>
    <n v="2048"/>
    <n v="1.4E-2"/>
    <n v="28"/>
    <n v="1.08"/>
    <n v="30"/>
    <n v="7"/>
    <n v="169.4"/>
    <n v="77"/>
    <n v="11"/>
    <n v="10"/>
  </r>
  <r>
    <x v="2"/>
    <x v="223"/>
    <x v="9"/>
    <x v="1"/>
    <n v="51.507350000000002"/>
    <n v="-0.12776000000000001"/>
    <x v="0"/>
    <x v="1"/>
    <s v="Discount"/>
    <n v="1898"/>
    <n v="8.9999999999999993E-3"/>
    <n v="17"/>
    <n v="1.79"/>
    <n v="31"/>
    <n v="3"/>
    <n v="77"/>
    <n v="73"/>
    <n v="0"/>
    <n v="8"/>
  </r>
  <r>
    <x v="2"/>
    <x v="224"/>
    <x v="10"/>
    <x v="1"/>
    <n v="51.507350000000002"/>
    <n v="-0.12776000000000001"/>
    <x v="0"/>
    <x v="1"/>
    <s v="Discount"/>
    <n v="2322"/>
    <n v="1.6E-2"/>
    <n v="37"/>
    <n v="1.02"/>
    <n v="38"/>
    <n v="1"/>
    <n v="51.8"/>
    <n v="41"/>
    <n v="14"/>
    <n v="14"/>
  </r>
  <r>
    <x v="2"/>
    <x v="225"/>
    <x v="11"/>
    <x v="1"/>
    <n v="51.507350000000002"/>
    <n v="-0.12776000000000001"/>
    <x v="0"/>
    <x v="1"/>
    <s v="Discount"/>
    <n v="2512"/>
    <n v="0.01"/>
    <n v="26"/>
    <n v="1.39"/>
    <n v="36"/>
    <n v="1"/>
    <n v="164.5"/>
    <n v="96"/>
    <n v="6"/>
    <n v="12"/>
  </r>
  <r>
    <x v="2"/>
    <x v="226"/>
    <x v="142"/>
    <x v="1"/>
    <n v="51.507350000000002"/>
    <n v="-0.12776000000000001"/>
    <x v="0"/>
    <x v="1"/>
    <s v="Discount"/>
    <n v="2707"/>
    <n v="1.4999999999999999E-2"/>
    <n v="40"/>
    <n v="0.89"/>
    <n v="36"/>
    <n v="8"/>
    <n v="210"/>
    <n v="60"/>
    <n v="9"/>
    <n v="8"/>
  </r>
  <r>
    <x v="2"/>
    <x v="227"/>
    <x v="143"/>
    <x v="1"/>
    <n v="51.507350000000002"/>
    <n v="-0.12776000000000001"/>
    <x v="0"/>
    <x v="1"/>
    <s v="Discount"/>
    <n v="2867"/>
    <n v="1.0999999999999999E-2"/>
    <n v="32"/>
    <n v="1.36"/>
    <n v="44"/>
    <n v="6"/>
    <n v="86.1"/>
    <n v="108"/>
    <n v="20"/>
    <n v="8"/>
  </r>
  <r>
    <x v="2"/>
    <x v="228"/>
    <x v="144"/>
    <x v="1"/>
    <n v="51.507350000000002"/>
    <n v="-0.12776000000000001"/>
    <x v="0"/>
    <x v="1"/>
    <s v="Discount"/>
    <n v="2366"/>
    <n v="1.0999999999999999E-2"/>
    <n v="25"/>
    <n v="1.76"/>
    <n v="45"/>
    <n v="6"/>
    <n v="151.9"/>
    <n v="90"/>
    <n v="17"/>
    <n v="11"/>
  </r>
  <r>
    <x v="2"/>
    <x v="229"/>
    <x v="145"/>
    <x v="1"/>
    <n v="51.507350000000002"/>
    <n v="-0.12776000000000001"/>
    <x v="0"/>
    <x v="1"/>
    <s v="Discount"/>
    <n v="2627"/>
    <n v="1.4E-2"/>
    <n v="37"/>
    <n v="1.75"/>
    <n v="65"/>
    <n v="7"/>
    <n v="260.39999999999998"/>
    <n v="41"/>
    <n v="11"/>
    <n v="5"/>
  </r>
  <r>
    <x v="2"/>
    <x v="230"/>
    <x v="146"/>
    <x v="1"/>
    <n v="51.507350000000002"/>
    <n v="-0.12776000000000001"/>
    <x v="0"/>
    <x v="1"/>
    <s v="Discount"/>
    <n v="3021"/>
    <n v="1.2E-2"/>
    <n v="36"/>
    <n v="1.88"/>
    <n v="68"/>
    <n v="11"/>
    <n v="517.29999999999995"/>
    <n v="76"/>
    <n v="3"/>
    <n v="8"/>
  </r>
  <r>
    <x v="2"/>
    <x v="231"/>
    <x v="147"/>
    <x v="1"/>
    <n v="51.507350000000002"/>
    <n v="-0.12776000000000001"/>
    <x v="0"/>
    <x v="1"/>
    <s v="Discount"/>
    <n v="2205"/>
    <n v="1.0999999999999999E-2"/>
    <n v="24"/>
    <n v="0.94"/>
    <n v="23"/>
    <n v="5"/>
    <n v="158.9"/>
    <n v="54"/>
    <n v="2"/>
    <n v="11"/>
  </r>
  <r>
    <x v="2"/>
    <x v="232"/>
    <x v="148"/>
    <x v="1"/>
    <n v="51.507350000000002"/>
    <n v="-0.12776000000000001"/>
    <x v="0"/>
    <x v="1"/>
    <s v="Discount"/>
    <n v="2765"/>
    <n v="1.4E-2"/>
    <n v="38"/>
    <n v="1.93"/>
    <n v="74"/>
    <n v="5"/>
    <n v="508.2"/>
    <n v="104"/>
    <n v="8"/>
    <n v="5"/>
  </r>
  <r>
    <x v="2"/>
    <x v="233"/>
    <x v="149"/>
    <x v="1"/>
    <n v="51.507350000000002"/>
    <n v="-0.12776000000000001"/>
    <x v="0"/>
    <x v="1"/>
    <s v="Discount"/>
    <n v="2164"/>
    <n v="1.0999999999999999E-2"/>
    <n v="25"/>
    <n v="1.81"/>
    <n v="45"/>
    <n v="8"/>
    <n v="181.3"/>
    <n v="86"/>
    <n v="2"/>
    <n v="9"/>
  </r>
  <r>
    <x v="2"/>
    <x v="234"/>
    <x v="150"/>
    <x v="1"/>
    <n v="51.507350000000002"/>
    <n v="-0.12776000000000001"/>
    <x v="0"/>
    <x v="1"/>
    <s v="Discount"/>
    <n v="2030"/>
    <n v="1.0999999999999999E-2"/>
    <n v="22"/>
    <n v="1.7"/>
    <n v="38"/>
    <n v="7"/>
    <n v="319.2"/>
    <n v="44"/>
    <n v="18"/>
    <n v="11"/>
  </r>
  <r>
    <x v="2"/>
    <x v="235"/>
    <x v="151"/>
    <x v="1"/>
    <n v="51.507350000000002"/>
    <n v="-0.12776000000000001"/>
    <x v="0"/>
    <x v="1"/>
    <s v="Discount"/>
    <n v="3261"/>
    <n v="1.2E-2"/>
    <n v="38"/>
    <n v="0.51"/>
    <n v="19"/>
    <n v="5"/>
    <n v="200.2"/>
    <n v="74"/>
    <n v="23"/>
    <n v="13"/>
  </r>
  <r>
    <x v="2"/>
    <x v="236"/>
    <x v="152"/>
    <x v="1"/>
    <n v="51.507350000000002"/>
    <n v="-0.12776000000000001"/>
    <x v="0"/>
    <x v="1"/>
    <s v="Discount"/>
    <n v="3042"/>
    <n v="1.0999999999999999E-2"/>
    <n v="32"/>
    <n v="1.85"/>
    <n v="60"/>
    <n v="9"/>
    <n v="206.5"/>
    <n v="104"/>
    <n v="24"/>
    <n v="6"/>
  </r>
  <r>
    <x v="2"/>
    <x v="237"/>
    <x v="153"/>
    <x v="1"/>
    <n v="51.507350000000002"/>
    <n v="-0.12776000000000001"/>
    <x v="0"/>
    <x v="1"/>
    <s v="Discount"/>
    <n v="2341"/>
    <n v="1.4E-2"/>
    <n v="32"/>
    <n v="0.39"/>
    <n v="13"/>
    <n v="6"/>
    <n v="291.2"/>
    <n v="86"/>
    <n v="3"/>
    <n v="11"/>
  </r>
  <r>
    <x v="2"/>
    <x v="238"/>
    <x v="154"/>
    <x v="1"/>
    <n v="51.507350000000002"/>
    <n v="-0.12776000000000001"/>
    <x v="0"/>
    <x v="1"/>
    <s v="Discount"/>
    <n v="2606"/>
    <n v="1.2E-2"/>
    <n v="32"/>
    <n v="1.28"/>
    <n v="40"/>
    <n v="5"/>
    <n v="119.7"/>
    <n v="102"/>
    <n v="18"/>
    <n v="5"/>
  </r>
  <r>
    <x v="2"/>
    <x v="239"/>
    <x v="155"/>
    <x v="1"/>
    <n v="51.507350000000002"/>
    <n v="-0.12776000000000001"/>
    <x v="0"/>
    <x v="1"/>
    <s v="Discount"/>
    <n v="1996"/>
    <n v="1.4E-2"/>
    <n v="28"/>
    <n v="0.48"/>
    <n v="13"/>
    <n v="9"/>
    <n v="179.9"/>
    <n v="61"/>
    <n v="8"/>
    <n v="8"/>
  </r>
  <r>
    <x v="2"/>
    <x v="240"/>
    <x v="156"/>
    <x v="1"/>
    <n v="51.507350000000002"/>
    <n v="-0.12776000000000001"/>
    <x v="0"/>
    <x v="1"/>
    <s v="Discount"/>
    <n v="2503"/>
    <n v="1.0999999999999999E-2"/>
    <n v="28"/>
    <n v="1.62"/>
    <n v="46"/>
    <n v="8"/>
    <n v="316.39999999999998"/>
    <n v="77"/>
    <n v="26"/>
    <n v="12"/>
  </r>
  <r>
    <x v="2"/>
    <x v="241"/>
    <x v="157"/>
    <x v="1"/>
    <n v="51.507350000000002"/>
    <n v="-0.12776000000000001"/>
    <x v="0"/>
    <x v="1"/>
    <s v="Discount"/>
    <n v="2150"/>
    <n v="1.0999999999999999E-2"/>
    <n v="24"/>
    <n v="1.21"/>
    <n v="29"/>
    <n v="9"/>
    <n v="183.4"/>
    <n v="54"/>
    <n v="26"/>
    <n v="5"/>
  </r>
  <r>
    <x v="2"/>
    <x v="242"/>
    <x v="158"/>
    <x v="1"/>
    <n v="51.507350000000002"/>
    <n v="-0.12776000000000001"/>
    <x v="0"/>
    <x v="1"/>
    <s v="Discount"/>
    <n v="3158"/>
    <n v="1.2999999999999999E-2"/>
    <n v="42"/>
    <n v="1.01"/>
    <n v="43"/>
    <n v="4"/>
    <n v="413"/>
    <n v="115"/>
    <n v="8"/>
    <n v="9"/>
  </r>
  <r>
    <x v="2"/>
    <x v="243"/>
    <x v="159"/>
    <x v="1"/>
    <n v="51.507350000000002"/>
    <n v="-0.12776000000000001"/>
    <x v="0"/>
    <x v="1"/>
    <s v="Discount"/>
    <n v="2662"/>
    <n v="1.2E-2"/>
    <n v="31"/>
    <n v="0.74"/>
    <n v="23"/>
    <n v="10"/>
    <n v="320.60000000000002"/>
    <n v="64"/>
    <n v="5"/>
    <n v="6"/>
  </r>
  <r>
    <x v="2"/>
    <x v="244"/>
    <x v="160"/>
    <x v="1"/>
    <n v="51.507350000000002"/>
    <n v="-0.12776000000000001"/>
    <x v="0"/>
    <x v="1"/>
    <s v="Discount"/>
    <n v="2778"/>
    <n v="1.0999999999999999E-2"/>
    <n v="31"/>
    <n v="1.18"/>
    <n v="36"/>
    <n v="5"/>
    <n v="266"/>
    <n v="59"/>
    <n v="14"/>
    <n v="12"/>
  </r>
  <r>
    <x v="2"/>
    <x v="245"/>
    <x v="0"/>
    <x v="1"/>
    <n v="51.507350000000002"/>
    <n v="-0.12776000000000001"/>
    <x v="0"/>
    <x v="1"/>
    <s v="Discount"/>
    <n v="2774"/>
    <n v="1.2E-2"/>
    <n v="33"/>
    <n v="0.64"/>
    <n v="21"/>
    <n v="10"/>
    <n v="298.89999999999998"/>
    <n v="71"/>
    <n v="2"/>
    <n v="9"/>
  </r>
  <r>
    <x v="2"/>
    <x v="246"/>
    <x v="1"/>
    <x v="1"/>
    <n v="51.507350000000002"/>
    <n v="-0.12776000000000001"/>
    <x v="0"/>
    <x v="1"/>
    <s v="Discount"/>
    <n v="3377"/>
    <n v="1.0999999999999999E-2"/>
    <n v="37"/>
    <n v="0.85"/>
    <n v="32"/>
    <n v="10"/>
    <n v="301"/>
    <n v="94"/>
    <n v="14"/>
    <n v="13"/>
  </r>
  <r>
    <x v="2"/>
    <x v="247"/>
    <x v="2"/>
    <x v="1"/>
    <n v="51.507350000000002"/>
    <n v="-0.12776000000000001"/>
    <x v="0"/>
    <x v="1"/>
    <s v="Discount"/>
    <n v="2105"/>
    <n v="1.2E-2"/>
    <n v="24"/>
    <n v="1.17"/>
    <n v="28"/>
    <n v="3"/>
    <n v="220.5"/>
    <n v="79"/>
    <n v="8"/>
    <n v="6"/>
  </r>
  <r>
    <x v="2"/>
    <x v="248"/>
    <x v="3"/>
    <x v="1"/>
    <n v="51.507350000000002"/>
    <n v="-0.12776000000000001"/>
    <x v="0"/>
    <x v="1"/>
    <s v="Discount"/>
    <n v="2452"/>
    <n v="1.4999999999999999E-2"/>
    <n v="36"/>
    <n v="1.32"/>
    <n v="48"/>
    <n v="8"/>
    <n v="366.8"/>
    <n v="54"/>
    <n v="11"/>
    <n v="9"/>
  </r>
  <r>
    <x v="2"/>
    <x v="249"/>
    <x v="4"/>
    <x v="1"/>
    <n v="51.507350000000002"/>
    <n v="-0.12776000000000001"/>
    <x v="0"/>
    <x v="1"/>
    <s v="Discount"/>
    <n v="2671"/>
    <n v="8.9999999999999993E-3"/>
    <n v="23"/>
    <n v="0.7"/>
    <n v="16"/>
    <n v="6"/>
    <n v="269.5"/>
    <n v="78"/>
    <n v="11"/>
    <n v="8"/>
  </r>
  <r>
    <x v="2"/>
    <x v="250"/>
    <x v="5"/>
    <x v="1"/>
    <n v="51.507350000000002"/>
    <n v="-0.12776000000000001"/>
    <x v="0"/>
    <x v="1"/>
    <s v="Discount"/>
    <n v="2925"/>
    <n v="1.0999999999999999E-2"/>
    <n v="33"/>
    <n v="1.7"/>
    <n v="56"/>
    <n v="10"/>
    <n v="335.3"/>
    <n v="61"/>
    <n v="5"/>
    <n v="10"/>
  </r>
  <r>
    <x v="2"/>
    <x v="251"/>
    <x v="6"/>
    <x v="1"/>
    <n v="51.507350000000002"/>
    <n v="-0.12776000000000001"/>
    <x v="0"/>
    <x v="1"/>
    <s v="Discount"/>
    <n v="3278"/>
    <n v="1.0999999999999999E-2"/>
    <n v="35"/>
    <n v="1.0900000000000001"/>
    <n v="39"/>
    <n v="3"/>
    <n v="156.1"/>
    <n v="73"/>
    <n v="15"/>
    <n v="9"/>
  </r>
  <r>
    <x v="2"/>
    <x v="252"/>
    <x v="7"/>
    <x v="1"/>
    <n v="51.507350000000002"/>
    <n v="-0.12776000000000001"/>
    <x v="0"/>
    <x v="1"/>
    <s v="Discount"/>
    <n v="2801"/>
    <n v="1.4E-2"/>
    <n v="38"/>
    <n v="1.78"/>
    <n v="68"/>
    <n v="6"/>
    <n v="355.6"/>
    <n v="55"/>
    <n v="17"/>
    <n v="9"/>
  </r>
  <r>
    <x v="2"/>
    <x v="253"/>
    <x v="8"/>
    <x v="1"/>
    <n v="51.507350000000002"/>
    <n v="-0.12776000000000001"/>
    <x v="0"/>
    <x v="1"/>
    <s v="Discount"/>
    <n v="2277"/>
    <n v="0.01"/>
    <n v="23"/>
    <n v="0.52"/>
    <n v="12"/>
    <n v="4"/>
    <n v="258.3"/>
    <n v="90"/>
    <n v="3"/>
    <n v="8"/>
  </r>
  <r>
    <x v="2"/>
    <x v="254"/>
    <x v="9"/>
    <x v="1"/>
    <n v="51.507350000000002"/>
    <n v="-0.12776000000000001"/>
    <x v="0"/>
    <x v="1"/>
    <s v="Discount"/>
    <n v="2244"/>
    <n v="1.0999999999999999E-2"/>
    <n v="25"/>
    <n v="1.87"/>
    <n v="46"/>
    <n v="5"/>
    <n v="458.5"/>
    <n v="44"/>
    <n v="12"/>
    <n v="8"/>
  </r>
  <r>
    <x v="2"/>
    <x v="255"/>
    <x v="10"/>
    <x v="1"/>
    <n v="51.507350000000002"/>
    <n v="-0.12776000000000001"/>
    <x v="0"/>
    <x v="1"/>
    <s v="Discount"/>
    <n v="2382"/>
    <n v="1.2E-2"/>
    <n v="29"/>
    <n v="1.75"/>
    <n v="51"/>
    <n v="6"/>
    <n v="208.6"/>
    <n v="79"/>
    <n v="11"/>
    <n v="7"/>
  </r>
  <r>
    <x v="2"/>
    <x v="256"/>
    <x v="11"/>
    <x v="1"/>
    <n v="51.507350000000002"/>
    <n v="-0.12776000000000001"/>
    <x v="0"/>
    <x v="1"/>
    <s v="Discount"/>
    <n v="2177"/>
    <n v="1.2999999999999999E-2"/>
    <n v="27"/>
    <n v="1.42"/>
    <n v="39"/>
    <n v="9"/>
    <n v="106.4"/>
    <n v="54"/>
    <n v="0"/>
    <n v="9"/>
  </r>
  <r>
    <x v="2"/>
    <x v="257"/>
    <x v="161"/>
    <x v="1"/>
    <n v="51.507350000000002"/>
    <n v="-0.12776000000000001"/>
    <x v="0"/>
    <x v="1"/>
    <s v="Discount"/>
    <n v="3268"/>
    <n v="8.0000000000000002E-3"/>
    <n v="27"/>
    <n v="0.93"/>
    <n v="26"/>
    <n v="10"/>
    <n v="311.5"/>
    <n v="98"/>
    <n v="3"/>
    <n v="14"/>
  </r>
  <r>
    <x v="2"/>
    <x v="258"/>
    <x v="162"/>
    <x v="1"/>
    <n v="51.507350000000002"/>
    <n v="-0.12776000000000001"/>
    <x v="0"/>
    <x v="1"/>
    <s v="Discount"/>
    <n v="2380"/>
    <n v="1.0999999999999999E-2"/>
    <n v="27"/>
    <n v="0.65"/>
    <n v="18"/>
    <n v="3"/>
    <n v="391.3"/>
    <n v="100"/>
    <n v="5"/>
    <n v="6"/>
  </r>
  <r>
    <x v="2"/>
    <x v="259"/>
    <x v="163"/>
    <x v="1"/>
    <n v="51.507350000000002"/>
    <n v="-0.12776000000000001"/>
    <x v="0"/>
    <x v="1"/>
    <s v="Discount"/>
    <n v="3214"/>
    <n v="1.0999999999999999E-2"/>
    <n v="36"/>
    <n v="0.67"/>
    <n v="24"/>
    <n v="6"/>
    <n v="116.9"/>
    <n v="49"/>
    <n v="21"/>
    <n v="10"/>
  </r>
  <r>
    <x v="2"/>
    <x v="260"/>
    <x v="164"/>
    <x v="1"/>
    <n v="51.507350000000002"/>
    <n v="-0.12776000000000001"/>
    <x v="0"/>
    <x v="1"/>
    <s v="Discount"/>
    <n v="3129"/>
    <n v="1.2E-2"/>
    <n v="36"/>
    <n v="1.89"/>
    <n v="68"/>
    <n v="4"/>
    <n v="143.5"/>
    <n v="54"/>
    <n v="15"/>
    <n v="8"/>
  </r>
  <r>
    <x v="2"/>
    <x v="261"/>
    <x v="165"/>
    <x v="1"/>
    <n v="51.507350000000002"/>
    <n v="-0.12776000000000001"/>
    <x v="0"/>
    <x v="1"/>
    <s v="Discount"/>
    <n v="1932"/>
    <n v="8.9999999999999993E-3"/>
    <n v="17"/>
    <n v="0.8"/>
    <n v="13"/>
    <n v="6"/>
    <n v="84"/>
    <n v="67"/>
    <n v="24"/>
    <n v="14"/>
  </r>
  <r>
    <x v="2"/>
    <x v="262"/>
    <x v="166"/>
    <x v="1"/>
    <n v="51.507350000000002"/>
    <n v="-0.12776000000000001"/>
    <x v="0"/>
    <x v="1"/>
    <s v="Discount"/>
    <n v="2311"/>
    <n v="1.2E-2"/>
    <n v="27"/>
    <n v="1.25"/>
    <n v="34"/>
    <n v="7"/>
    <n v="267.39999999999998"/>
    <n v="96"/>
    <n v="5"/>
    <n v="10"/>
  </r>
  <r>
    <x v="2"/>
    <x v="263"/>
    <x v="167"/>
    <x v="1"/>
    <n v="51.507350000000002"/>
    <n v="-0.12776000000000001"/>
    <x v="0"/>
    <x v="1"/>
    <s v="Discount"/>
    <n v="2000"/>
    <n v="1.2999999999999999E-2"/>
    <n v="26"/>
    <n v="0.77"/>
    <n v="20"/>
    <n v="6"/>
    <n v="50.4"/>
    <n v="53"/>
    <n v="11"/>
    <n v="13"/>
  </r>
  <r>
    <x v="2"/>
    <x v="264"/>
    <x v="168"/>
    <x v="1"/>
    <n v="51.507350000000002"/>
    <n v="-0.12776000000000001"/>
    <x v="0"/>
    <x v="1"/>
    <s v="Discount"/>
    <n v="2788"/>
    <n v="1.4999999999999999E-2"/>
    <n v="40"/>
    <n v="0.83"/>
    <n v="34"/>
    <n v="7"/>
    <n v="132.30000000000001"/>
    <n v="85"/>
    <n v="18"/>
    <n v="10"/>
  </r>
  <r>
    <x v="2"/>
    <x v="265"/>
    <x v="169"/>
    <x v="1"/>
    <n v="51.507350000000002"/>
    <n v="-0.12776000000000001"/>
    <x v="0"/>
    <x v="1"/>
    <s v="Discount"/>
    <n v="2127"/>
    <n v="1.2999999999999999E-2"/>
    <n v="27"/>
    <n v="1.69"/>
    <n v="46"/>
    <n v="9"/>
    <n v="116.2"/>
    <n v="114"/>
    <n v="8"/>
    <n v="6"/>
  </r>
  <r>
    <x v="2"/>
    <x v="266"/>
    <x v="170"/>
    <x v="1"/>
    <n v="51.507350000000002"/>
    <n v="-0.12776000000000001"/>
    <x v="0"/>
    <x v="1"/>
    <s v="Discount"/>
    <n v="2544"/>
    <n v="8.9999999999999993E-3"/>
    <n v="24"/>
    <n v="0.46"/>
    <n v="11"/>
    <n v="8"/>
    <n v="224.7"/>
    <n v="97"/>
    <n v="17"/>
    <n v="11"/>
  </r>
  <r>
    <x v="2"/>
    <x v="267"/>
    <x v="171"/>
    <x v="1"/>
    <n v="51.507350000000002"/>
    <n v="-0.12776000000000001"/>
    <x v="0"/>
    <x v="1"/>
    <s v="Discount"/>
    <n v="2370"/>
    <n v="1.2999999999999999E-2"/>
    <n v="32"/>
    <n v="1.21"/>
    <n v="38"/>
    <n v="7"/>
    <n v="161"/>
    <n v="97"/>
    <n v="14"/>
    <n v="10"/>
  </r>
  <r>
    <x v="2"/>
    <x v="268"/>
    <x v="172"/>
    <x v="1"/>
    <n v="51.507350000000002"/>
    <n v="-0.12776000000000001"/>
    <x v="0"/>
    <x v="1"/>
    <s v="Discount"/>
    <n v="2616"/>
    <n v="1.4E-2"/>
    <n v="36"/>
    <n v="1.51"/>
    <n v="55"/>
    <n v="2"/>
    <n v="154.69999999999999"/>
    <n v="85"/>
    <n v="11"/>
    <n v="8"/>
  </r>
  <r>
    <x v="2"/>
    <x v="269"/>
    <x v="173"/>
    <x v="1"/>
    <n v="51.507350000000002"/>
    <n v="-0.12776000000000001"/>
    <x v="0"/>
    <x v="1"/>
    <s v="Discount"/>
    <n v="2688"/>
    <n v="1.2999999999999999E-2"/>
    <n v="35"/>
    <n v="1.86"/>
    <n v="65"/>
    <n v="2"/>
    <n v="282.10000000000002"/>
    <n v="103"/>
    <n v="0"/>
    <n v="11"/>
  </r>
  <r>
    <x v="2"/>
    <x v="270"/>
    <x v="174"/>
    <x v="1"/>
    <n v="51.507350000000002"/>
    <n v="-0.12776000000000001"/>
    <x v="0"/>
    <x v="1"/>
    <s v="Discount"/>
    <n v="2092"/>
    <n v="1.4999999999999999E-2"/>
    <n v="32"/>
    <n v="1.93"/>
    <n v="62"/>
    <n v="6"/>
    <n v="63"/>
    <n v="104"/>
    <n v="2"/>
    <n v="4"/>
  </r>
  <r>
    <x v="2"/>
    <x v="271"/>
    <x v="175"/>
    <x v="1"/>
    <n v="51.507350000000002"/>
    <n v="-0.12776000000000001"/>
    <x v="0"/>
    <x v="1"/>
    <s v="Discount"/>
    <n v="2626"/>
    <n v="1.0999999999999999E-2"/>
    <n v="29"/>
    <n v="1.71"/>
    <n v="49"/>
    <n v="5"/>
    <n v="448"/>
    <n v="58"/>
    <n v="2"/>
    <n v="12"/>
  </r>
  <r>
    <x v="2"/>
    <x v="272"/>
    <x v="176"/>
    <x v="1"/>
    <n v="51.507350000000002"/>
    <n v="-0.12776000000000001"/>
    <x v="0"/>
    <x v="1"/>
    <s v="Discount"/>
    <n v="2584"/>
    <n v="0.01"/>
    <n v="26"/>
    <n v="1.94"/>
    <n v="50"/>
    <n v="8"/>
    <n v="154"/>
    <n v="53"/>
    <n v="3"/>
    <n v="8"/>
  </r>
  <r>
    <x v="2"/>
    <x v="273"/>
    <x v="177"/>
    <x v="1"/>
    <n v="51.507350000000002"/>
    <n v="-0.12776000000000001"/>
    <x v="0"/>
    <x v="1"/>
    <s v="Discount"/>
    <n v="3094"/>
    <n v="8.9999999999999993E-3"/>
    <n v="29"/>
    <n v="0.89"/>
    <n v="26"/>
    <n v="7"/>
    <n v="268.10000000000002"/>
    <n v="68"/>
    <n v="0"/>
    <n v="6"/>
  </r>
  <r>
    <x v="2"/>
    <x v="274"/>
    <x v="178"/>
    <x v="1"/>
    <n v="51.507350000000002"/>
    <n v="-0.12776000000000001"/>
    <x v="0"/>
    <x v="1"/>
    <s v="Discount"/>
    <n v="2691"/>
    <n v="1.2E-2"/>
    <n v="32"/>
    <n v="1.7"/>
    <n v="54"/>
    <n v="10"/>
    <n v="405.3"/>
    <n v="68"/>
    <n v="9"/>
    <n v="14"/>
  </r>
  <r>
    <x v="0"/>
    <x v="0"/>
    <x v="0"/>
    <x v="2"/>
    <n v="53.483958999999999"/>
    <n v="-2.2446440000000001"/>
    <x v="0"/>
    <x v="1"/>
    <s v="Discount"/>
    <n v="2172.8000000000002"/>
    <n v="1.2E-2"/>
    <n v="26"/>
    <n v="0.66"/>
    <n v="17"/>
    <n v="4"/>
    <n v="126"/>
    <n v="100"/>
    <n v="9"/>
    <n v="0"/>
  </r>
  <r>
    <x v="0"/>
    <x v="1"/>
    <x v="1"/>
    <x v="2"/>
    <n v="53.483958999999999"/>
    <n v="-2.2446440000000001"/>
    <x v="0"/>
    <x v="1"/>
    <s v="Discount"/>
    <n v="1986.4"/>
    <n v="1.2E-2"/>
    <n v="23"/>
    <n v="1.07"/>
    <n v="24"/>
    <n v="5"/>
    <n v="129.5"/>
    <n v="54"/>
    <n v="23"/>
    <n v="5"/>
  </r>
  <r>
    <x v="0"/>
    <x v="2"/>
    <x v="2"/>
    <x v="2"/>
    <n v="53.483958999999999"/>
    <n v="-2.2446440000000001"/>
    <x v="0"/>
    <x v="1"/>
    <s v="Discount"/>
    <n v="1572"/>
    <n v="1.0999999999999999E-2"/>
    <n v="18"/>
    <n v="1.7"/>
    <n v="30"/>
    <n v="5"/>
    <n v="44"/>
    <n v="53"/>
    <n v="5"/>
    <n v="6"/>
  </r>
  <r>
    <x v="0"/>
    <x v="3"/>
    <x v="3"/>
    <x v="2"/>
    <n v="53.483958999999999"/>
    <n v="-2.2446440000000001"/>
    <x v="0"/>
    <x v="1"/>
    <s v="Discount"/>
    <n v="1592.8"/>
    <n v="8.0000000000000002E-3"/>
    <n v="13"/>
    <n v="0.74"/>
    <n v="10"/>
    <n v="3"/>
    <n v="193.2"/>
    <n v="88"/>
    <n v="17"/>
    <n v="7"/>
  </r>
  <r>
    <x v="0"/>
    <x v="4"/>
    <x v="4"/>
    <x v="2"/>
    <n v="53.483958999999999"/>
    <n v="-2.2446440000000001"/>
    <x v="0"/>
    <x v="1"/>
    <s v="Discount"/>
    <n v="1365.6"/>
    <n v="1.2E-2"/>
    <n v="16"/>
    <n v="0.17"/>
    <n v="3"/>
    <n v="8"/>
    <n v="94.5"/>
    <n v="78"/>
    <n v="17"/>
    <n v="4"/>
  </r>
  <r>
    <x v="0"/>
    <x v="5"/>
    <x v="5"/>
    <x v="2"/>
    <n v="53.483958999999999"/>
    <n v="-2.2446440000000001"/>
    <x v="0"/>
    <x v="1"/>
    <s v="Discount"/>
    <n v="1861.6"/>
    <n v="7.0000000000000001E-3"/>
    <n v="13"/>
    <n v="1.79"/>
    <n v="24"/>
    <n v="6"/>
    <n v="48"/>
    <n v="64"/>
    <n v="12"/>
    <n v="8"/>
  </r>
  <r>
    <x v="0"/>
    <x v="6"/>
    <x v="6"/>
    <x v="2"/>
    <n v="53.483958999999999"/>
    <n v="-2.2446440000000001"/>
    <x v="0"/>
    <x v="1"/>
    <s v="Discount"/>
    <n v="1704"/>
    <n v="7.0000000000000001E-3"/>
    <n v="12"/>
    <n v="0.98"/>
    <n v="12"/>
    <n v="5"/>
    <n v="147"/>
    <n v="71"/>
    <n v="11"/>
    <n v="6"/>
  </r>
  <r>
    <x v="0"/>
    <x v="7"/>
    <x v="7"/>
    <x v="2"/>
    <n v="53.483958999999999"/>
    <n v="-2.2446440000000001"/>
    <x v="0"/>
    <x v="1"/>
    <s v="Discount"/>
    <n v="2348"/>
    <n v="0.01"/>
    <n v="23"/>
    <n v="0.8"/>
    <n v="18"/>
    <n v="7"/>
    <n v="201.6"/>
    <n v="70"/>
    <n v="21"/>
    <n v="8"/>
  </r>
  <r>
    <x v="0"/>
    <x v="8"/>
    <x v="8"/>
    <x v="2"/>
    <n v="53.483958999999999"/>
    <n v="-2.2446440000000001"/>
    <x v="0"/>
    <x v="1"/>
    <s v="Discount"/>
    <n v="2369.6"/>
    <n v="1.2999999999999999E-2"/>
    <n v="31"/>
    <n v="1.44"/>
    <n v="44"/>
    <n v="8"/>
    <n v="112"/>
    <n v="68"/>
    <n v="9"/>
    <n v="3"/>
  </r>
  <r>
    <x v="0"/>
    <x v="9"/>
    <x v="9"/>
    <x v="2"/>
    <n v="53.483958999999999"/>
    <n v="-2.2446440000000001"/>
    <x v="0"/>
    <x v="1"/>
    <s v="Discount"/>
    <n v="1246.4000000000001"/>
    <n v="5.0000000000000001E-3"/>
    <n v="6"/>
    <n v="1.34"/>
    <n v="8"/>
    <n v="1"/>
    <n v="137.19999999999999"/>
    <n v="102"/>
    <n v="9"/>
    <n v="6"/>
  </r>
  <r>
    <x v="0"/>
    <x v="10"/>
    <x v="10"/>
    <x v="2"/>
    <n v="53.483958999999999"/>
    <n v="-2.2446440000000001"/>
    <x v="0"/>
    <x v="1"/>
    <s v="Discount"/>
    <n v="1948.8"/>
    <n v="1.0999999999999999E-2"/>
    <n v="20"/>
    <n v="0.31"/>
    <n v="6"/>
    <n v="9"/>
    <n v="46.9"/>
    <n v="56"/>
    <n v="5"/>
    <n v="5"/>
  </r>
  <r>
    <x v="0"/>
    <x v="11"/>
    <x v="11"/>
    <x v="2"/>
    <n v="53.483958999999999"/>
    <n v="-2.2446440000000001"/>
    <x v="0"/>
    <x v="1"/>
    <s v="Discount"/>
    <n v="1716.8"/>
    <n v="1.0999999999999999E-2"/>
    <n v="18"/>
    <n v="0.36"/>
    <n v="7"/>
    <n v="6"/>
    <n v="32"/>
    <n v="42"/>
    <n v="9"/>
    <n v="8"/>
  </r>
  <r>
    <x v="0"/>
    <x v="12"/>
    <x v="12"/>
    <x v="2"/>
    <n v="53.483958999999999"/>
    <n v="-2.2446440000000001"/>
    <x v="0"/>
    <x v="1"/>
    <s v="Discount"/>
    <n v="1981.6"/>
    <n v="8.9999999999999993E-3"/>
    <n v="17"/>
    <n v="0.86"/>
    <n v="15"/>
    <n v="3"/>
    <n v="86.8"/>
    <n v="89"/>
    <n v="6"/>
    <n v="4"/>
  </r>
  <r>
    <x v="0"/>
    <x v="13"/>
    <x v="13"/>
    <x v="2"/>
    <n v="53.483958999999999"/>
    <n v="-2.2446440000000001"/>
    <x v="0"/>
    <x v="1"/>
    <s v="Discount"/>
    <n v="1514.4"/>
    <n v="0.01"/>
    <n v="15"/>
    <n v="1.1499999999999999"/>
    <n v="17"/>
    <n v="9"/>
    <n v="387.1"/>
    <n v="108"/>
    <n v="11"/>
    <n v="3"/>
  </r>
  <r>
    <x v="0"/>
    <x v="14"/>
    <x v="14"/>
    <x v="2"/>
    <n v="53.483958999999999"/>
    <n v="-2.2446440000000001"/>
    <x v="0"/>
    <x v="1"/>
    <s v="Discount"/>
    <n v="1673.6"/>
    <n v="1.0999999999999999E-2"/>
    <n v="18"/>
    <n v="1.04"/>
    <n v="19"/>
    <n v="6"/>
    <n v="85.4"/>
    <n v="92"/>
    <n v="5"/>
    <n v="1"/>
  </r>
  <r>
    <x v="0"/>
    <x v="15"/>
    <x v="15"/>
    <x v="2"/>
    <n v="53.483958999999999"/>
    <n v="-2.2446440000000001"/>
    <x v="0"/>
    <x v="1"/>
    <s v="Discount"/>
    <n v="1516"/>
    <n v="0.01"/>
    <n v="15"/>
    <n v="0.45"/>
    <n v="7"/>
    <n v="8"/>
    <n v="122.5"/>
    <n v="65"/>
    <n v="21"/>
    <n v="3"/>
  </r>
  <r>
    <x v="0"/>
    <x v="16"/>
    <x v="16"/>
    <x v="2"/>
    <n v="53.483958999999999"/>
    <n v="-2.2446440000000001"/>
    <x v="0"/>
    <x v="1"/>
    <s v="Discount"/>
    <n v="2214.4"/>
    <n v="8.9999999999999993E-3"/>
    <n v="20"/>
    <n v="1.21"/>
    <n v="25"/>
    <n v="6"/>
    <n v="201.6"/>
    <n v="106"/>
    <n v="15"/>
    <n v="4"/>
  </r>
  <r>
    <x v="0"/>
    <x v="17"/>
    <x v="17"/>
    <x v="2"/>
    <n v="53.483958999999999"/>
    <n v="-2.2446440000000001"/>
    <x v="0"/>
    <x v="1"/>
    <s v="Discount"/>
    <n v="2330.4"/>
    <n v="1.0999999999999999E-2"/>
    <n v="25"/>
    <n v="1.08"/>
    <n v="27"/>
    <n v="8"/>
    <n v="259.7"/>
    <n v="85"/>
    <n v="9"/>
    <n v="3"/>
  </r>
  <r>
    <x v="0"/>
    <x v="18"/>
    <x v="18"/>
    <x v="2"/>
    <n v="53.483958999999999"/>
    <n v="-2.2446440000000001"/>
    <x v="0"/>
    <x v="1"/>
    <s v="Discount"/>
    <n v="1578.4"/>
    <n v="1.0999999999999999E-2"/>
    <n v="17"/>
    <n v="1.07"/>
    <n v="18"/>
    <n v="6"/>
    <n v="126"/>
    <n v="83"/>
    <n v="2"/>
    <n v="0"/>
  </r>
  <r>
    <x v="0"/>
    <x v="19"/>
    <x v="19"/>
    <x v="2"/>
    <n v="53.483958999999999"/>
    <n v="-2.2446440000000001"/>
    <x v="0"/>
    <x v="1"/>
    <s v="Discount"/>
    <n v="1613.6"/>
    <n v="8.0000000000000002E-3"/>
    <n v="13"/>
    <n v="1.2"/>
    <n v="16"/>
    <n v="2"/>
    <n v="86.8"/>
    <n v="106"/>
    <n v="21"/>
    <n v="2"/>
  </r>
  <r>
    <x v="0"/>
    <x v="20"/>
    <x v="20"/>
    <x v="2"/>
    <n v="53.483958999999999"/>
    <n v="-2.2446440000000001"/>
    <x v="0"/>
    <x v="1"/>
    <s v="Discount"/>
    <n v="2095.1999999999998"/>
    <n v="7.0000000000000001E-3"/>
    <n v="15"/>
    <n v="0.68"/>
    <n v="10"/>
    <n v="5"/>
    <n v="134.4"/>
    <n v="68"/>
    <n v="20"/>
    <n v="7"/>
  </r>
  <r>
    <x v="0"/>
    <x v="21"/>
    <x v="21"/>
    <x v="2"/>
    <n v="53.483958999999999"/>
    <n v="-2.2446440000000001"/>
    <x v="0"/>
    <x v="1"/>
    <s v="Discount"/>
    <n v="1788"/>
    <n v="1.0999999999999999E-2"/>
    <n v="20"/>
    <n v="1.93"/>
    <n v="39"/>
    <n v="3"/>
    <n v="281.39999999999998"/>
    <n v="107"/>
    <n v="15"/>
    <n v="6"/>
  </r>
  <r>
    <x v="0"/>
    <x v="22"/>
    <x v="22"/>
    <x v="2"/>
    <n v="53.483958999999999"/>
    <n v="-2.2446440000000001"/>
    <x v="0"/>
    <x v="1"/>
    <s v="Discount"/>
    <n v="1272.8"/>
    <n v="1.0999999999999999E-2"/>
    <n v="14"/>
    <n v="1.74"/>
    <n v="24"/>
    <n v="3"/>
    <n v="163.80000000000001"/>
    <n v="77"/>
    <n v="17"/>
    <n v="5"/>
  </r>
  <r>
    <x v="0"/>
    <x v="23"/>
    <x v="23"/>
    <x v="2"/>
    <n v="53.483958999999999"/>
    <n v="-2.2446440000000001"/>
    <x v="0"/>
    <x v="1"/>
    <s v="Discount"/>
    <n v="1404"/>
    <n v="1.4999999999999999E-2"/>
    <n v="20"/>
    <n v="1.1499999999999999"/>
    <n v="23"/>
    <n v="5"/>
    <n v="41.3"/>
    <n v="92"/>
    <n v="14"/>
    <n v="2"/>
  </r>
  <r>
    <x v="0"/>
    <x v="24"/>
    <x v="24"/>
    <x v="2"/>
    <n v="53.483958999999999"/>
    <n v="-2.2446440000000001"/>
    <x v="0"/>
    <x v="1"/>
    <s v="Discount"/>
    <n v="1817.6"/>
    <n v="0.01"/>
    <n v="17"/>
    <n v="1.06"/>
    <n v="18"/>
    <n v="7"/>
    <n v="207.2"/>
    <n v="97"/>
    <n v="6"/>
    <n v="6"/>
  </r>
  <r>
    <x v="0"/>
    <x v="25"/>
    <x v="25"/>
    <x v="2"/>
    <n v="53.483958999999999"/>
    <n v="-2.2446440000000001"/>
    <x v="0"/>
    <x v="1"/>
    <s v="Discount"/>
    <n v="1796.8"/>
    <n v="1.2999999999999999E-2"/>
    <n v="24"/>
    <n v="1.5"/>
    <n v="36"/>
    <n v="3"/>
    <n v="147"/>
    <n v="110"/>
    <n v="18"/>
    <n v="0"/>
  </r>
  <r>
    <x v="0"/>
    <x v="26"/>
    <x v="26"/>
    <x v="2"/>
    <n v="53.483958999999999"/>
    <n v="-2.2446440000000001"/>
    <x v="0"/>
    <x v="1"/>
    <s v="Discount"/>
    <n v="1418.4"/>
    <n v="7.0000000000000001E-3"/>
    <n v="10"/>
    <n v="0.51"/>
    <n v="5"/>
    <n v="7"/>
    <n v="39.9"/>
    <n v="94"/>
    <n v="21"/>
    <n v="2"/>
  </r>
  <r>
    <x v="0"/>
    <x v="27"/>
    <x v="27"/>
    <x v="2"/>
    <n v="53.483958999999999"/>
    <n v="-2.2446440000000001"/>
    <x v="0"/>
    <x v="1"/>
    <s v="Discount"/>
    <n v="1441.6"/>
    <n v="5.0000000000000001E-3"/>
    <n v="7"/>
    <n v="0.6"/>
    <n v="4"/>
    <n v="7"/>
    <n v="168"/>
    <n v="102"/>
    <n v="3"/>
    <n v="6"/>
  </r>
  <r>
    <x v="0"/>
    <x v="28"/>
    <x v="28"/>
    <x v="2"/>
    <n v="53.483958999999999"/>
    <n v="-2.2446440000000001"/>
    <x v="0"/>
    <x v="1"/>
    <s v="Discount"/>
    <n v="1527.2"/>
    <n v="0.01"/>
    <n v="16"/>
    <n v="0.62"/>
    <n v="10"/>
    <n v="6"/>
    <n v="303.8"/>
    <n v="73"/>
    <n v="9"/>
    <n v="3"/>
  </r>
  <r>
    <x v="0"/>
    <x v="29"/>
    <x v="29"/>
    <x v="2"/>
    <n v="53.483958999999999"/>
    <n v="-2.2446440000000001"/>
    <x v="0"/>
    <x v="1"/>
    <s v="Discount"/>
    <n v="2212.8000000000002"/>
    <n v="8.9999999999999993E-3"/>
    <n v="19"/>
    <n v="0.78"/>
    <n v="15"/>
    <n v="3"/>
    <n v="48"/>
    <n v="98"/>
    <n v="15"/>
    <n v="0"/>
  </r>
  <r>
    <x v="0"/>
    <x v="30"/>
    <x v="30"/>
    <x v="2"/>
    <n v="53.483958999999999"/>
    <n v="-2.2446440000000001"/>
    <x v="0"/>
    <x v="1"/>
    <s v="Discount"/>
    <n v="1569.6"/>
    <n v="1.2E-2"/>
    <n v="19"/>
    <n v="0.52"/>
    <n v="10"/>
    <n v="7"/>
    <n v="70"/>
    <n v="115"/>
    <n v="9"/>
    <n v="4"/>
  </r>
  <r>
    <x v="0"/>
    <x v="31"/>
    <x v="0"/>
    <x v="2"/>
    <n v="53.483958999999999"/>
    <n v="-2.2446440000000001"/>
    <x v="0"/>
    <x v="1"/>
    <s v="Discount"/>
    <n v="1235.2"/>
    <n v="7.0000000000000001E-3"/>
    <n v="9"/>
    <n v="1.78"/>
    <n v="16"/>
    <n v="7"/>
    <n v="308.7"/>
    <n v="56"/>
    <n v="17"/>
    <n v="4"/>
  </r>
  <r>
    <x v="0"/>
    <x v="32"/>
    <x v="1"/>
    <x v="2"/>
    <n v="53.483958999999999"/>
    <n v="-2.2446440000000001"/>
    <x v="0"/>
    <x v="1"/>
    <s v="Discount"/>
    <n v="2345.6"/>
    <n v="1.2999999999999999E-2"/>
    <n v="30"/>
    <n v="1.5"/>
    <n v="45"/>
    <n v="3"/>
    <n v="269.5"/>
    <n v="103"/>
    <n v="23"/>
    <n v="0"/>
  </r>
  <r>
    <x v="0"/>
    <x v="33"/>
    <x v="2"/>
    <x v="2"/>
    <n v="53.483958999999999"/>
    <n v="-2.2446440000000001"/>
    <x v="0"/>
    <x v="1"/>
    <s v="Discount"/>
    <n v="1995.2"/>
    <n v="1.0999999999999999E-2"/>
    <n v="22"/>
    <n v="1.32"/>
    <n v="28"/>
    <n v="5"/>
    <n v="47.6"/>
    <n v="78"/>
    <n v="18"/>
    <n v="2"/>
  </r>
  <r>
    <x v="0"/>
    <x v="34"/>
    <x v="3"/>
    <x v="2"/>
    <n v="53.483958999999999"/>
    <n v="-2.2446440000000001"/>
    <x v="0"/>
    <x v="1"/>
    <s v="Discount"/>
    <n v="2118.4"/>
    <n v="0.01"/>
    <n v="21"/>
    <n v="1.28"/>
    <n v="27"/>
    <n v="9"/>
    <n v="111.3"/>
    <n v="96"/>
    <n v="12"/>
    <n v="3"/>
  </r>
  <r>
    <x v="0"/>
    <x v="35"/>
    <x v="4"/>
    <x v="2"/>
    <n v="53.483958999999999"/>
    <n v="-2.2446440000000001"/>
    <x v="0"/>
    <x v="1"/>
    <s v="Discount"/>
    <n v="1468.8"/>
    <n v="1.0999999999999999E-2"/>
    <n v="17"/>
    <n v="1.85"/>
    <n v="31"/>
    <n v="4"/>
    <n v="137.19999999999999"/>
    <n v="116"/>
    <n v="11"/>
    <n v="0"/>
  </r>
  <r>
    <x v="0"/>
    <x v="36"/>
    <x v="5"/>
    <x v="2"/>
    <n v="53.483958999999999"/>
    <n v="-2.2446440000000001"/>
    <x v="0"/>
    <x v="1"/>
    <s v="Discount"/>
    <n v="1518.4"/>
    <n v="8.0000000000000002E-3"/>
    <n v="12"/>
    <n v="1.68"/>
    <n v="20"/>
    <n v="7"/>
    <n v="191.1"/>
    <n v="71"/>
    <n v="18"/>
    <n v="1"/>
  </r>
  <r>
    <x v="0"/>
    <x v="37"/>
    <x v="6"/>
    <x v="2"/>
    <n v="53.483958999999999"/>
    <n v="-2.2446440000000001"/>
    <x v="0"/>
    <x v="1"/>
    <s v="Discount"/>
    <n v="1929.6"/>
    <n v="0.01"/>
    <n v="18"/>
    <n v="0.81"/>
    <n v="15"/>
    <n v="8"/>
    <n v="44.8"/>
    <n v="79"/>
    <n v="21"/>
    <n v="6"/>
  </r>
  <r>
    <x v="0"/>
    <x v="38"/>
    <x v="7"/>
    <x v="2"/>
    <n v="53.483958999999999"/>
    <n v="-2.2446440000000001"/>
    <x v="0"/>
    <x v="1"/>
    <s v="Discount"/>
    <n v="1504.8"/>
    <n v="7.0000000000000001E-3"/>
    <n v="11"/>
    <n v="0.63"/>
    <n v="7"/>
    <n v="2"/>
    <n v="51.8"/>
    <n v="56"/>
    <n v="20"/>
    <n v="1"/>
  </r>
  <r>
    <x v="0"/>
    <x v="39"/>
    <x v="8"/>
    <x v="2"/>
    <n v="53.483958999999999"/>
    <n v="-2.2446440000000001"/>
    <x v="0"/>
    <x v="1"/>
    <s v="Discount"/>
    <n v="2101.6"/>
    <n v="0.01"/>
    <n v="22"/>
    <n v="0.72"/>
    <n v="16"/>
    <n v="5"/>
    <n v="35.700000000000003"/>
    <n v="71"/>
    <n v="12"/>
    <n v="6"/>
  </r>
  <r>
    <x v="0"/>
    <x v="40"/>
    <x v="9"/>
    <x v="2"/>
    <n v="53.483958999999999"/>
    <n v="-2.2446440000000001"/>
    <x v="0"/>
    <x v="1"/>
    <s v="Discount"/>
    <n v="1651.2"/>
    <n v="1.2999999999999999E-2"/>
    <n v="21"/>
    <n v="1.53"/>
    <n v="33"/>
    <n v="8"/>
    <n v="92.4"/>
    <n v="91"/>
    <n v="26"/>
    <n v="3"/>
  </r>
  <r>
    <x v="0"/>
    <x v="41"/>
    <x v="10"/>
    <x v="2"/>
    <n v="53.483958999999999"/>
    <n v="-2.2446440000000001"/>
    <x v="0"/>
    <x v="1"/>
    <s v="Discount"/>
    <n v="1343.2"/>
    <n v="0.01"/>
    <n v="14"/>
    <n v="0.73"/>
    <n v="10"/>
    <n v="8"/>
    <n v="39.200000000000003"/>
    <n v="78"/>
    <n v="17"/>
    <n v="3"/>
  </r>
  <r>
    <x v="0"/>
    <x v="42"/>
    <x v="11"/>
    <x v="2"/>
    <n v="53.483958999999999"/>
    <n v="-2.2446440000000001"/>
    <x v="0"/>
    <x v="1"/>
    <s v="Discount"/>
    <n v="1201.5999999999999"/>
    <n v="1.0999999999999999E-2"/>
    <n v="13"/>
    <n v="1.55"/>
    <n v="20"/>
    <n v="6"/>
    <n v="347.9"/>
    <n v="100"/>
    <n v="24"/>
    <n v="1"/>
  </r>
  <r>
    <x v="0"/>
    <x v="43"/>
    <x v="31"/>
    <x v="2"/>
    <n v="53.483958999999999"/>
    <n v="-2.2446440000000001"/>
    <x v="0"/>
    <x v="1"/>
    <s v="Discount"/>
    <n v="1237.5999999999999"/>
    <n v="8.0000000000000002E-3"/>
    <n v="10"/>
    <n v="0.55000000000000004"/>
    <n v="6"/>
    <n v="6"/>
    <n v="310.8"/>
    <n v="103"/>
    <n v="12"/>
    <n v="2"/>
  </r>
  <r>
    <x v="0"/>
    <x v="44"/>
    <x v="32"/>
    <x v="2"/>
    <n v="53.483958999999999"/>
    <n v="-2.2446440000000001"/>
    <x v="0"/>
    <x v="1"/>
    <s v="Discount"/>
    <n v="1264"/>
    <n v="1.2E-2"/>
    <n v="15"/>
    <n v="1.19"/>
    <n v="18"/>
    <n v="4"/>
    <n v="31"/>
    <n v="95"/>
    <n v="20"/>
    <n v="4"/>
  </r>
  <r>
    <x v="0"/>
    <x v="45"/>
    <x v="33"/>
    <x v="2"/>
    <n v="53.483958999999999"/>
    <n v="-2.2446440000000001"/>
    <x v="0"/>
    <x v="1"/>
    <s v="Discount"/>
    <n v="1823.2"/>
    <n v="1.0999999999999999E-2"/>
    <n v="19"/>
    <n v="1.51"/>
    <n v="29"/>
    <n v="5"/>
    <n v="234.5"/>
    <n v="100"/>
    <n v="23"/>
    <n v="0"/>
  </r>
  <r>
    <x v="0"/>
    <x v="46"/>
    <x v="34"/>
    <x v="2"/>
    <n v="53.483958999999999"/>
    <n v="-2.2446440000000001"/>
    <x v="0"/>
    <x v="1"/>
    <s v="Discount"/>
    <n v="1242.4000000000001"/>
    <n v="8.9999999999999993E-3"/>
    <n v="11"/>
    <n v="1.78"/>
    <n v="19"/>
    <n v="2"/>
    <n v="18"/>
    <n v="77"/>
    <n v="5"/>
    <n v="3"/>
  </r>
  <r>
    <x v="0"/>
    <x v="47"/>
    <x v="35"/>
    <x v="2"/>
    <n v="53.483958999999999"/>
    <n v="-2.2446440000000001"/>
    <x v="0"/>
    <x v="1"/>
    <s v="Discount"/>
    <n v="2039.2"/>
    <n v="1.2E-2"/>
    <n v="24"/>
    <n v="1.91"/>
    <n v="45"/>
    <n v="1"/>
    <n v="113.4"/>
    <n v="86"/>
    <n v="24"/>
    <n v="8"/>
  </r>
  <r>
    <x v="0"/>
    <x v="48"/>
    <x v="36"/>
    <x v="2"/>
    <n v="53.483958999999999"/>
    <n v="-2.2446440000000001"/>
    <x v="0"/>
    <x v="1"/>
    <s v="Discount"/>
    <n v="1398.4"/>
    <n v="0.01"/>
    <n v="14"/>
    <n v="1.8"/>
    <n v="25"/>
    <n v="2"/>
    <n v="330.4"/>
    <n v="110"/>
    <n v="30"/>
    <n v="8"/>
  </r>
  <r>
    <x v="0"/>
    <x v="49"/>
    <x v="37"/>
    <x v="2"/>
    <n v="53.483958999999999"/>
    <n v="-2.2446440000000001"/>
    <x v="0"/>
    <x v="1"/>
    <s v="Discount"/>
    <n v="1600"/>
    <n v="8.0000000000000002E-3"/>
    <n v="13"/>
    <n v="1.8"/>
    <n v="24"/>
    <n v="4"/>
    <n v="60.9"/>
    <n v="76"/>
    <n v="23"/>
    <n v="5"/>
  </r>
  <r>
    <x v="0"/>
    <x v="50"/>
    <x v="38"/>
    <x v="2"/>
    <n v="53.483958999999999"/>
    <n v="-2.2446440000000001"/>
    <x v="0"/>
    <x v="1"/>
    <s v="Discount"/>
    <n v="1647.2"/>
    <n v="8.9999999999999993E-3"/>
    <n v="15"/>
    <n v="1.02"/>
    <n v="16"/>
    <n v="3"/>
    <n v="254.8"/>
    <n v="88"/>
    <n v="17"/>
    <n v="4"/>
  </r>
  <r>
    <x v="0"/>
    <x v="51"/>
    <x v="39"/>
    <x v="2"/>
    <n v="53.483958999999999"/>
    <n v="-2.2446440000000001"/>
    <x v="0"/>
    <x v="1"/>
    <s v="Discount"/>
    <n v="1360.8"/>
    <n v="8.0000000000000002E-3"/>
    <n v="11"/>
    <n v="0.86"/>
    <n v="9"/>
    <n v="4"/>
    <n v="47"/>
    <n v="79"/>
    <n v="33"/>
    <n v="1"/>
  </r>
  <r>
    <x v="0"/>
    <x v="52"/>
    <x v="40"/>
    <x v="2"/>
    <n v="53.483958999999999"/>
    <n v="-2.2446440000000001"/>
    <x v="0"/>
    <x v="1"/>
    <s v="Discount"/>
    <n v="1954.4"/>
    <n v="0.01"/>
    <n v="19"/>
    <n v="1.5"/>
    <n v="29"/>
    <n v="3"/>
    <n v="111.3"/>
    <n v="107"/>
    <n v="21"/>
    <n v="8"/>
  </r>
  <r>
    <x v="0"/>
    <x v="53"/>
    <x v="41"/>
    <x v="2"/>
    <n v="53.483958999999999"/>
    <n v="-2.2446440000000001"/>
    <x v="0"/>
    <x v="1"/>
    <s v="Discount"/>
    <n v="1999.2"/>
    <n v="0.01"/>
    <n v="19"/>
    <n v="0.88"/>
    <n v="17"/>
    <n v="0"/>
    <n v="252.7"/>
    <n v="72"/>
    <n v="27"/>
    <n v="3"/>
  </r>
  <r>
    <x v="0"/>
    <x v="54"/>
    <x v="42"/>
    <x v="2"/>
    <n v="53.483958999999999"/>
    <n v="-2.2446440000000001"/>
    <x v="0"/>
    <x v="1"/>
    <s v="Discount"/>
    <n v="2364.8000000000002"/>
    <n v="1.2E-2"/>
    <n v="27"/>
    <n v="0.65"/>
    <n v="18"/>
    <n v="2"/>
    <n v="189"/>
    <n v="88"/>
    <n v="14"/>
    <n v="3"/>
  </r>
  <r>
    <x v="0"/>
    <x v="55"/>
    <x v="43"/>
    <x v="2"/>
    <n v="53.483958999999999"/>
    <n v="-2.2446440000000001"/>
    <x v="0"/>
    <x v="1"/>
    <s v="Discount"/>
    <n v="1626.4"/>
    <n v="1.2999999999999999E-2"/>
    <n v="21"/>
    <n v="0.85"/>
    <n v="18"/>
    <n v="2"/>
    <n v="79.8"/>
    <n v="114"/>
    <n v="14"/>
    <n v="1"/>
  </r>
  <r>
    <x v="0"/>
    <x v="56"/>
    <x v="44"/>
    <x v="2"/>
    <n v="53.483958999999999"/>
    <n v="-2.2446440000000001"/>
    <x v="0"/>
    <x v="1"/>
    <s v="Discount"/>
    <n v="2107.1999999999998"/>
    <n v="1.2999999999999999E-2"/>
    <n v="28"/>
    <n v="1.04"/>
    <n v="29"/>
    <n v="4"/>
    <n v="76.3"/>
    <n v="114"/>
    <n v="23"/>
    <n v="1"/>
  </r>
  <r>
    <x v="0"/>
    <x v="57"/>
    <x v="45"/>
    <x v="2"/>
    <n v="53.483958999999999"/>
    <n v="-2.2446440000000001"/>
    <x v="0"/>
    <x v="1"/>
    <s v="Discount"/>
    <n v="1217.5999999999999"/>
    <n v="0.01"/>
    <n v="12"/>
    <n v="0.7"/>
    <n v="8"/>
    <n v="0"/>
    <n v="140"/>
    <n v="113"/>
    <n v="26"/>
    <n v="1"/>
  </r>
  <r>
    <x v="0"/>
    <x v="58"/>
    <x v="46"/>
    <x v="2"/>
    <n v="53.483958999999999"/>
    <n v="-2.2446440000000001"/>
    <x v="0"/>
    <x v="1"/>
    <s v="Discount"/>
    <n v="2135.1999999999998"/>
    <n v="1.2999999999999999E-2"/>
    <n v="29"/>
    <n v="1.31"/>
    <n v="37"/>
    <n v="3"/>
    <n v="58.8"/>
    <n v="83"/>
    <n v="14"/>
    <n v="8"/>
  </r>
  <r>
    <x v="0"/>
    <x v="59"/>
    <x v="47"/>
    <x v="2"/>
    <n v="53.483958999999999"/>
    <n v="-2.2446440000000001"/>
    <x v="0"/>
    <x v="1"/>
    <s v="Discount"/>
    <n v="2096.8000000000002"/>
    <n v="8.0000000000000002E-3"/>
    <n v="17"/>
    <n v="1.03"/>
    <n v="17"/>
    <n v="4"/>
    <n v="142.1"/>
    <n v="91"/>
    <n v="24"/>
    <n v="2"/>
  </r>
  <r>
    <x v="0"/>
    <x v="60"/>
    <x v="48"/>
    <x v="2"/>
    <n v="53.483958999999999"/>
    <n v="-2.2446440000000001"/>
    <x v="0"/>
    <x v="1"/>
    <s v="Discount"/>
    <n v="1988.8"/>
    <n v="1.2999999999999999E-2"/>
    <n v="25"/>
    <n v="1.0900000000000001"/>
    <n v="27"/>
    <n v="2"/>
    <n v="156.80000000000001"/>
    <n v="70"/>
    <n v="26"/>
    <n v="2"/>
  </r>
  <r>
    <x v="0"/>
    <x v="61"/>
    <x v="0"/>
    <x v="2"/>
    <n v="53.483958999999999"/>
    <n v="-2.2446440000000001"/>
    <x v="0"/>
    <x v="1"/>
    <s v="Discount"/>
    <n v="1540"/>
    <n v="1.2999999999999999E-2"/>
    <n v="21"/>
    <n v="0.78"/>
    <n v="16"/>
    <n v="7"/>
    <n v="12"/>
    <n v="124"/>
    <n v="33"/>
    <n v="8"/>
  </r>
  <r>
    <x v="0"/>
    <x v="62"/>
    <x v="1"/>
    <x v="2"/>
    <n v="53.483958999999999"/>
    <n v="-2.2446440000000001"/>
    <x v="0"/>
    <x v="1"/>
    <s v="Discount"/>
    <n v="1502.4"/>
    <n v="6.0000000000000001E-3"/>
    <n v="10"/>
    <n v="1.33"/>
    <n v="13"/>
    <n v="8"/>
    <n v="74.2"/>
    <n v="77"/>
    <n v="23"/>
    <n v="2"/>
  </r>
  <r>
    <x v="0"/>
    <x v="63"/>
    <x v="2"/>
    <x v="2"/>
    <n v="53.483958999999999"/>
    <n v="-2.2446440000000001"/>
    <x v="0"/>
    <x v="1"/>
    <s v="Discount"/>
    <n v="1340"/>
    <n v="1.0999999999999999E-2"/>
    <n v="15"/>
    <n v="0.55000000000000004"/>
    <n v="8"/>
    <n v="2"/>
    <n v="22"/>
    <n v="102"/>
    <n v="24"/>
    <n v="5"/>
  </r>
  <r>
    <x v="0"/>
    <x v="64"/>
    <x v="3"/>
    <x v="2"/>
    <n v="53.483958999999999"/>
    <n v="-2.2446440000000001"/>
    <x v="0"/>
    <x v="1"/>
    <s v="Discount"/>
    <n v="2371.1999999999998"/>
    <n v="1.2E-2"/>
    <n v="29"/>
    <n v="0.84"/>
    <n v="24"/>
    <n v="7"/>
    <n v="203"/>
    <n v="131"/>
    <n v="24"/>
    <n v="3"/>
  </r>
  <r>
    <x v="0"/>
    <x v="65"/>
    <x v="4"/>
    <x v="2"/>
    <n v="53.483958999999999"/>
    <n v="-2.2446440000000001"/>
    <x v="0"/>
    <x v="1"/>
    <s v="Discount"/>
    <n v="1505.6"/>
    <n v="1.2999999999999999E-2"/>
    <n v="19"/>
    <n v="0.62"/>
    <n v="12"/>
    <n v="5"/>
    <n v="74.900000000000006"/>
    <n v="100"/>
    <n v="29"/>
    <n v="4"/>
  </r>
  <r>
    <x v="0"/>
    <x v="66"/>
    <x v="5"/>
    <x v="2"/>
    <n v="53.483958999999999"/>
    <n v="-2.2446440000000001"/>
    <x v="0"/>
    <x v="1"/>
    <s v="Discount"/>
    <n v="1852"/>
    <n v="6.0000000000000001E-3"/>
    <n v="12"/>
    <n v="1.57"/>
    <n v="19"/>
    <n v="3"/>
    <n v="199.5"/>
    <n v="118"/>
    <n v="27"/>
    <n v="8"/>
  </r>
  <r>
    <x v="0"/>
    <x v="67"/>
    <x v="6"/>
    <x v="2"/>
    <n v="53.483958999999999"/>
    <n v="-2.2446440000000001"/>
    <x v="0"/>
    <x v="1"/>
    <s v="Discount"/>
    <n v="2169.6"/>
    <n v="0.01"/>
    <n v="23"/>
    <n v="0.52"/>
    <n v="12"/>
    <n v="1"/>
    <n v="112.7"/>
    <n v="82"/>
    <n v="15"/>
    <n v="1"/>
  </r>
  <r>
    <x v="0"/>
    <x v="68"/>
    <x v="7"/>
    <x v="2"/>
    <n v="53.483958999999999"/>
    <n v="-2.2446440000000001"/>
    <x v="0"/>
    <x v="1"/>
    <s v="Discount"/>
    <n v="2254.4"/>
    <n v="1.2E-2"/>
    <n v="26"/>
    <n v="0.44"/>
    <n v="12"/>
    <n v="3"/>
    <n v="142.80000000000001"/>
    <n v="79"/>
    <n v="20"/>
    <n v="4"/>
  </r>
  <r>
    <x v="0"/>
    <x v="69"/>
    <x v="8"/>
    <x v="2"/>
    <n v="53.483958999999999"/>
    <n v="-2.2446440000000001"/>
    <x v="0"/>
    <x v="1"/>
    <s v="Discount"/>
    <n v="1980.8"/>
    <n v="1.2E-2"/>
    <n v="24"/>
    <n v="2.16"/>
    <n v="51"/>
    <n v="7"/>
    <n v="20"/>
    <n v="122"/>
    <n v="29"/>
    <n v="6"/>
  </r>
  <r>
    <x v="0"/>
    <x v="70"/>
    <x v="9"/>
    <x v="2"/>
    <n v="53.483958999999999"/>
    <n v="-2.2446440000000001"/>
    <x v="0"/>
    <x v="1"/>
    <s v="Discount"/>
    <n v="2395.1999999999998"/>
    <n v="0.01"/>
    <n v="23"/>
    <n v="1.4"/>
    <n v="32"/>
    <n v="6"/>
    <n v="111.3"/>
    <n v="113"/>
    <n v="23"/>
    <n v="3"/>
  </r>
  <r>
    <x v="0"/>
    <x v="71"/>
    <x v="10"/>
    <x v="2"/>
    <n v="53.483958999999999"/>
    <n v="-2.2446440000000001"/>
    <x v="0"/>
    <x v="1"/>
    <s v="Discount"/>
    <n v="2083.1999999999998"/>
    <n v="8.0000000000000002E-3"/>
    <n v="17"/>
    <n v="0.73"/>
    <n v="12"/>
    <n v="6"/>
    <n v="240.8"/>
    <n v="101"/>
    <n v="33"/>
    <n v="6"/>
  </r>
  <r>
    <x v="0"/>
    <x v="72"/>
    <x v="11"/>
    <x v="2"/>
    <n v="53.483958999999999"/>
    <n v="-2.2446440000000001"/>
    <x v="0"/>
    <x v="1"/>
    <s v="Discount"/>
    <n v="2026.4"/>
    <n v="8.9999999999999993E-3"/>
    <n v="19"/>
    <n v="1.28"/>
    <n v="24"/>
    <n v="3"/>
    <n v="41"/>
    <n v="120"/>
    <n v="17"/>
    <n v="7"/>
  </r>
  <r>
    <x v="0"/>
    <x v="73"/>
    <x v="49"/>
    <x v="2"/>
    <n v="53.483958999999999"/>
    <n v="-2.2446440000000001"/>
    <x v="0"/>
    <x v="1"/>
    <s v="Discount"/>
    <n v="2260.8000000000002"/>
    <n v="8.9999999999999993E-3"/>
    <n v="21"/>
    <n v="1.1100000000000001"/>
    <n v="24"/>
    <n v="0"/>
    <n v="33"/>
    <n v="110"/>
    <n v="30"/>
    <n v="2"/>
  </r>
  <r>
    <x v="0"/>
    <x v="74"/>
    <x v="50"/>
    <x v="2"/>
    <n v="53.483958999999999"/>
    <n v="-2.2446440000000001"/>
    <x v="0"/>
    <x v="1"/>
    <s v="Discount"/>
    <n v="1393.6"/>
    <n v="1.0999999999999999E-2"/>
    <n v="15"/>
    <n v="1.72"/>
    <n v="26"/>
    <n v="8"/>
    <n v="28"/>
    <n v="113"/>
    <n v="30"/>
    <n v="8"/>
  </r>
  <r>
    <x v="0"/>
    <x v="75"/>
    <x v="51"/>
    <x v="2"/>
    <n v="53.483958999999999"/>
    <n v="-2.2446440000000001"/>
    <x v="0"/>
    <x v="1"/>
    <s v="Discount"/>
    <n v="2016.8"/>
    <n v="1.0999999999999999E-2"/>
    <n v="22"/>
    <n v="1.1100000000000001"/>
    <n v="24"/>
    <n v="2"/>
    <n v="72.099999999999994"/>
    <n v="122"/>
    <n v="30"/>
    <n v="3"/>
  </r>
  <r>
    <x v="0"/>
    <x v="76"/>
    <x v="52"/>
    <x v="2"/>
    <n v="53.483958999999999"/>
    <n v="-2.2446440000000001"/>
    <x v="0"/>
    <x v="1"/>
    <s v="Discount"/>
    <n v="2091.1999999999998"/>
    <n v="6.0000000000000001E-3"/>
    <n v="13"/>
    <n v="1.79"/>
    <n v="23"/>
    <n v="5"/>
    <n v="240.1"/>
    <n v="103"/>
    <n v="32"/>
    <n v="7"/>
  </r>
  <r>
    <x v="0"/>
    <x v="77"/>
    <x v="53"/>
    <x v="2"/>
    <n v="53.483958999999999"/>
    <n v="-2.2446440000000001"/>
    <x v="0"/>
    <x v="1"/>
    <s v="Discount"/>
    <n v="1628"/>
    <n v="8.9999999999999993E-3"/>
    <n v="14"/>
    <n v="1.0900000000000001"/>
    <n v="15"/>
    <n v="2"/>
    <n v="0"/>
    <n v="97"/>
    <n v="33"/>
    <n v="5"/>
  </r>
  <r>
    <x v="0"/>
    <x v="78"/>
    <x v="54"/>
    <x v="2"/>
    <n v="53.483958999999999"/>
    <n v="-2.2446440000000001"/>
    <x v="0"/>
    <x v="1"/>
    <s v="Discount"/>
    <n v="1651.2"/>
    <n v="0.01"/>
    <n v="16"/>
    <n v="0.63"/>
    <n v="10"/>
    <n v="4"/>
    <n v="107.1"/>
    <n v="85"/>
    <n v="14"/>
    <n v="3"/>
  </r>
  <r>
    <x v="0"/>
    <x v="79"/>
    <x v="55"/>
    <x v="2"/>
    <n v="53.483958999999999"/>
    <n v="-2.2446440000000001"/>
    <x v="0"/>
    <x v="1"/>
    <s v="Discount"/>
    <n v="1526.4"/>
    <n v="1.2999999999999999E-2"/>
    <n v="20"/>
    <n v="0.95"/>
    <n v="19"/>
    <n v="1"/>
    <n v="87.5"/>
    <n v="102"/>
    <n v="21"/>
    <n v="5"/>
  </r>
  <r>
    <x v="0"/>
    <x v="80"/>
    <x v="56"/>
    <x v="2"/>
    <n v="53.483958999999999"/>
    <n v="-2.2446440000000001"/>
    <x v="0"/>
    <x v="1"/>
    <s v="Discount"/>
    <n v="1912.8"/>
    <n v="6.0000000000000001E-3"/>
    <n v="11"/>
    <n v="1.28"/>
    <n v="15"/>
    <n v="6"/>
    <n v="162.4"/>
    <n v="108"/>
    <n v="12"/>
    <n v="1"/>
  </r>
  <r>
    <x v="0"/>
    <x v="81"/>
    <x v="57"/>
    <x v="2"/>
    <n v="53.483958999999999"/>
    <n v="-2.2446440000000001"/>
    <x v="0"/>
    <x v="1"/>
    <s v="Discount"/>
    <n v="1252"/>
    <n v="1.0999999999999999E-2"/>
    <n v="14"/>
    <n v="1.52"/>
    <n v="21"/>
    <n v="6"/>
    <n v="184.8"/>
    <n v="132"/>
    <n v="8"/>
    <n v="0"/>
  </r>
  <r>
    <x v="0"/>
    <x v="82"/>
    <x v="58"/>
    <x v="2"/>
    <n v="53.483958999999999"/>
    <n v="-2.2446440000000001"/>
    <x v="0"/>
    <x v="1"/>
    <s v="Discount"/>
    <n v="2005.6"/>
    <n v="0.01"/>
    <n v="21"/>
    <n v="1.41"/>
    <n v="29"/>
    <n v="5"/>
    <n v="13"/>
    <n v="120"/>
    <n v="24"/>
    <n v="3"/>
  </r>
  <r>
    <x v="0"/>
    <x v="83"/>
    <x v="59"/>
    <x v="2"/>
    <n v="53.483958999999999"/>
    <n v="-2.2446440000000001"/>
    <x v="0"/>
    <x v="1"/>
    <s v="Discount"/>
    <n v="1230.4000000000001"/>
    <n v="1.2E-2"/>
    <n v="14"/>
    <n v="1.98"/>
    <n v="29"/>
    <n v="1"/>
    <n v="77"/>
    <n v="97"/>
    <n v="32"/>
    <n v="8"/>
  </r>
  <r>
    <x v="0"/>
    <x v="84"/>
    <x v="60"/>
    <x v="2"/>
    <n v="53.483958999999999"/>
    <n v="-2.2446440000000001"/>
    <x v="0"/>
    <x v="1"/>
    <s v="Discount"/>
    <n v="1421.6"/>
    <n v="8.9999999999999993E-3"/>
    <n v="13"/>
    <n v="0.55000000000000004"/>
    <n v="7"/>
    <n v="2"/>
    <n v="10"/>
    <n v="74"/>
    <n v="17"/>
    <n v="6"/>
  </r>
  <r>
    <x v="0"/>
    <x v="85"/>
    <x v="61"/>
    <x v="2"/>
    <n v="53.483958999999999"/>
    <n v="-2.2446440000000001"/>
    <x v="0"/>
    <x v="1"/>
    <s v="Discount"/>
    <n v="1852"/>
    <n v="0.01"/>
    <n v="19"/>
    <n v="0.62"/>
    <n v="12"/>
    <n v="4"/>
    <n v="72.099999999999994"/>
    <n v="116"/>
    <n v="30"/>
    <n v="8"/>
  </r>
  <r>
    <x v="0"/>
    <x v="86"/>
    <x v="62"/>
    <x v="2"/>
    <n v="53.483958999999999"/>
    <n v="-2.2446440000000001"/>
    <x v="0"/>
    <x v="1"/>
    <s v="Discount"/>
    <n v="1800.8"/>
    <n v="0.01"/>
    <n v="18"/>
    <n v="0.84"/>
    <n v="15"/>
    <n v="7"/>
    <n v="37.1"/>
    <n v="125"/>
    <n v="18"/>
    <n v="8"/>
  </r>
  <r>
    <x v="0"/>
    <x v="87"/>
    <x v="63"/>
    <x v="2"/>
    <n v="53.483958999999999"/>
    <n v="-2.2446440000000001"/>
    <x v="0"/>
    <x v="1"/>
    <s v="Discount"/>
    <n v="1340"/>
    <n v="8.9999999999999993E-3"/>
    <n v="12"/>
    <n v="0.52"/>
    <n v="6"/>
    <n v="6"/>
    <n v="355.6"/>
    <n v="83"/>
    <n v="29"/>
    <n v="1"/>
  </r>
  <r>
    <x v="0"/>
    <x v="88"/>
    <x v="64"/>
    <x v="2"/>
    <n v="53.483958999999999"/>
    <n v="-2.2446440000000001"/>
    <x v="0"/>
    <x v="1"/>
    <s v="Discount"/>
    <n v="2204.8000000000002"/>
    <n v="1.2E-2"/>
    <n v="27"/>
    <n v="1.95"/>
    <n v="53"/>
    <n v="2"/>
    <n v="22"/>
    <n v="114"/>
    <n v="23"/>
    <n v="7"/>
  </r>
  <r>
    <x v="0"/>
    <x v="89"/>
    <x v="65"/>
    <x v="2"/>
    <n v="53.483958999999999"/>
    <n v="-2.2446440000000001"/>
    <x v="0"/>
    <x v="1"/>
    <s v="Discount"/>
    <n v="2080"/>
    <n v="6.0000000000000001E-3"/>
    <n v="13"/>
    <n v="1.7"/>
    <n v="22"/>
    <n v="0"/>
    <n v="210"/>
    <n v="121"/>
    <n v="18"/>
    <n v="3"/>
  </r>
  <r>
    <x v="0"/>
    <x v="90"/>
    <x v="66"/>
    <x v="2"/>
    <n v="53.483958999999999"/>
    <n v="-2.2446440000000001"/>
    <x v="0"/>
    <x v="1"/>
    <s v="Discount"/>
    <n v="2229.6"/>
    <n v="1.2E-2"/>
    <n v="26"/>
    <n v="1"/>
    <n v="26"/>
    <n v="5"/>
    <n v="238"/>
    <n v="80"/>
    <n v="29"/>
    <n v="4"/>
  </r>
  <r>
    <x v="0"/>
    <x v="91"/>
    <x v="67"/>
    <x v="2"/>
    <n v="53.483958999999999"/>
    <n v="-2.2446440000000001"/>
    <x v="0"/>
    <x v="1"/>
    <s v="Discount"/>
    <n v="2375.1999999999998"/>
    <n v="1.2E-2"/>
    <n v="28"/>
    <n v="2.0299999999999998"/>
    <n v="56"/>
    <n v="3"/>
    <n v="105.7"/>
    <n v="80"/>
    <n v="6"/>
    <n v="2"/>
  </r>
  <r>
    <x v="1"/>
    <x v="92"/>
    <x v="0"/>
    <x v="2"/>
    <n v="53.483958999999999"/>
    <n v="-2.2446440000000001"/>
    <x v="0"/>
    <x v="1"/>
    <s v="Discount"/>
    <n v="1386.7"/>
    <n v="6.0000000000000001E-3"/>
    <n v="9"/>
    <n v="1.49"/>
    <n v="13"/>
    <n v="1"/>
    <n v="116.2"/>
    <n v="122"/>
    <n v="24"/>
    <n v="3"/>
  </r>
  <r>
    <x v="1"/>
    <x v="93"/>
    <x v="1"/>
    <x v="2"/>
    <n v="53.483958999999999"/>
    <n v="-2.2446440000000001"/>
    <x v="0"/>
    <x v="1"/>
    <s v="Discount"/>
    <n v="1491"/>
    <n v="0.01"/>
    <n v="14"/>
    <n v="1.18"/>
    <n v="17"/>
    <n v="7"/>
    <n v="149.1"/>
    <n v="95"/>
    <n v="29"/>
    <n v="6"/>
  </r>
  <r>
    <x v="1"/>
    <x v="94"/>
    <x v="2"/>
    <x v="2"/>
    <n v="53.483958999999999"/>
    <n v="-2.2446440000000001"/>
    <x v="0"/>
    <x v="1"/>
    <s v="Discount"/>
    <n v="1424.5"/>
    <n v="7.0000000000000001E-3"/>
    <n v="10"/>
    <n v="0.63"/>
    <n v="6"/>
    <n v="10"/>
    <n v="365.4"/>
    <n v="90"/>
    <n v="14"/>
    <n v="1"/>
  </r>
  <r>
    <x v="1"/>
    <x v="95"/>
    <x v="3"/>
    <x v="2"/>
    <n v="53.483958999999999"/>
    <n v="-2.2446440000000001"/>
    <x v="0"/>
    <x v="1"/>
    <s v="Discount"/>
    <n v="1845.9"/>
    <n v="0.01"/>
    <n v="19"/>
    <n v="1.35"/>
    <n v="26"/>
    <n v="3"/>
    <n v="140"/>
    <n v="92"/>
    <n v="17"/>
    <n v="8"/>
  </r>
  <r>
    <x v="1"/>
    <x v="96"/>
    <x v="4"/>
    <x v="2"/>
    <n v="53.483958999999999"/>
    <n v="-2.2446440000000001"/>
    <x v="0"/>
    <x v="1"/>
    <s v="Discount"/>
    <n v="1984.5"/>
    <n v="0.01"/>
    <n v="19"/>
    <n v="1.08"/>
    <n v="21"/>
    <n v="5"/>
    <n v="144.19999999999999"/>
    <n v="62"/>
    <n v="17"/>
    <n v="9"/>
  </r>
  <r>
    <x v="1"/>
    <x v="97"/>
    <x v="5"/>
    <x v="2"/>
    <n v="53.483958999999999"/>
    <n v="-2.2446440000000001"/>
    <x v="0"/>
    <x v="1"/>
    <s v="Discount"/>
    <n v="1225.7"/>
    <n v="0.01"/>
    <n v="12"/>
    <n v="1.82"/>
    <n v="22"/>
    <n v="2"/>
    <n v="300.3"/>
    <n v="84"/>
    <n v="17"/>
    <n v="5"/>
  </r>
  <r>
    <x v="1"/>
    <x v="98"/>
    <x v="6"/>
    <x v="2"/>
    <n v="53.483958999999999"/>
    <n v="-2.2446440000000001"/>
    <x v="0"/>
    <x v="1"/>
    <s v="Discount"/>
    <n v="1346.1"/>
    <n v="1.0999999999999999E-2"/>
    <n v="15"/>
    <n v="1.01"/>
    <n v="15"/>
    <n v="7"/>
    <n v="92.4"/>
    <n v="127"/>
    <n v="9"/>
    <n v="2"/>
  </r>
  <r>
    <x v="1"/>
    <x v="99"/>
    <x v="7"/>
    <x v="2"/>
    <n v="53.483958999999999"/>
    <n v="-2.2446440000000001"/>
    <x v="0"/>
    <x v="1"/>
    <s v="Discount"/>
    <n v="1460.2"/>
    <n v="8.0000000000000002E-3"/>
    <n v="12"/>
    <n v="2.04"/>
    <n v="25"/>
    <n v="7"/>
    <n v="217"/>
    <n v="132"/>
    <n v="18"/>
    <n v="5"/>
  </r>
  <r>
    <x v="1"/>
    <x v="100"/>
    <x v="8"/>
    <x v="2"/>
    <n v="53.483958999999999"/>
    <n v="-2.2446440000000001"/>
    <x v="0"/>
    <x v="1"/>
    <s v="Discount"/>
    <n v="1770.3"/>
    <n v="1.2E-2"/>
    <n v="21"/>
    <n v="1.03"/>
    <n v="21"/>
    <n v="6"/>
    <n v="163.80000000000001"/>
    <n v="91"/>
    <n v="14"/>
    <n v="7"/>
  </r>
  <r>
    <x v="1"/>
    <x v="101"/>
    <x v="9"/>
    <x v="2"/>
    <n v="53.483958999999999"/>
    <n v="-2.2446440000000001"/>
    <x v="0"/>
    <x v="1"/>
    <s v="Discount"/>
    <n v="1334.9"/>
    <n v="0.01"/>
    <n v="13"/>
    <n v="0.69"/>
    <n v="9"/>
    <n v="8"/>
    <n v="80.5"/>
    <n v="131"/>
    <n v="26"/>
    <n v="8"/>
  </r>
  <r>
    <x v="1"/>
    <x v="102"/>
    <x v="10"/>
    <x v="2"/>
    <n v="53.483958999999999"/>
    <n v="-2.2446440000000001"/>
    <x v="0"/>
    <x v="1"/>
    <s v="Discount"/>
    <n v="2026.5"/>
    <n v="0.01"/>
    <n v="20"/>
    <n v="0.98"/>
    <n v="20"/>
    <n v="2"/>
    <n v="263.89999999999998"/>
    <n v="85"/>
    <n v="20"/>
    <n v="3"/>
  </r>
  <r>
    <x v="1"/>
    <x v="103"/>
    <x v="11"/>
    <x v="2"/>
    <n v="53.483958999999999"/>
    <n v="-2.2446440000000001"/>
    <x v="0"/>
    <x v="1"/>
    <s v="Discount"/>
    <n v="1286.5999999999999"/>
    <n v="0.01"/>
    <n v="13"/>
    <n v="1.22"/>
    <n v="16"/>
    <n v="4"/>
    <n v="149.1"/>
    <n v="112"/>
    <n v="24"/>
    <n v="4"/>
  </r>
  <r>
    <x v="1"/>
    <x v="104"/>
    <x v="68"/>
    <x v="2"/>
    <n v="53.483958999999999"/>
    <n v="-2.2446440000000001"/>
    <x v="0"/>
    <x v="1"/>
    <s v="Discount"/>
    <n v="1219.4000000000001"/>
    <n v="1.0999999999999999E-2"/>
    <n v="13"/>
    <n v="1.63"/>
    <n v="22"/>
    <n v="10"/>
    <n v="302.39999999999998"/>
    <n v="134"/>
    <n v="18"/>
    <n v="3"/>
  </r>
  <r>
    <x v="1"/>
    <x v="105"/>
    <x v="69"/>
    <x v="2"/>
    <n v="53.483958999999999"/>
    <n v="-2.2446440000000001"/>
    <x v="0"/>
    <x v="1"/>
    <s v="Discount"/>
    <n v="1426.6"/>
    <n v="6.0000000000000001E-3"/>
    <n v="9"/>
    <n v="1.94"/>
    <n v="18"/>
    <n v="6"/>
    <n v="161.69999999999999"/>
    <n v="80"/>
    <n v="33"/>
    <n v="9"/>
  </r>
  <r>
    <x v="1"/>
    <x v="106"/>
    <x v="70"/>
    <x v="2"/>
    <n v="53.483958999999999"/>
    <n v="-2.2446440000000001"/>
    <x v="0"/>
    <x v="1"/>
    <s v="Discount"/>
    <n v="1542.1"/>
    <n v="1.0999999999999999E-2"/>
    <n v="16"/>
    <n v="1.45"/>
    <n v="23"/>
    <n v="4"/>
    <n v="170.1"/>
    <n v="86"/>
    <n v="24"/>
    <n v="1"/>
  </r>
  <r>
    <x v="1"/>
    <x v="107"/>
    <x v="71"/>
    <x v="2"/>
    <n v="53.483958999999999"/>
    <n v="-2.2446440000000001"/>
    <x v="0"/>
    <x v="1"/>
    <s v="Discount"/>
    <n v="1393"/>
    <n v="7.0000000000000001E-3"/>
    <n v="9"/>
    <n v="0.98"/>
    <n v="9"/>
    <n v="9"/>
    <n v="348.6"/>
    <n v="120"/>
    <n v="29"/>
    <n v="10"/>
  </r>
  <r>
    <x v="1"/>
    <x v="108"/>
    <x v="72"/>
    <x v="2"/>
    <n v="53.483958999999999"/>
    <n v="-2.2446440000000001"/>
    <x v="0"/>
    <x v="1"/>
    <s v="Discount"/>
    <n v="1292.2"/>
    <n v="8.0000000000000002E-3"/>
    <n v="10"/>
    <n v="1.31"/>
    <n v="13"/>
    <n v="10"/>
    <n v="215.6"/>
    <n v="113"/>
    <n v="35"/>
    <n v="4"/>
  </r>
  <r>
    <x v="1"/>
    <x v="109"/>
    <x v="73"/>
    <x v="2"/>
    <n v="53.483958999999999"/>
    <n v="-2.2446440000000001"/>
    <x v="0"/>
    <x v="1"/>
    <s v="Discount"/>
    <n v="1781.5"/>
    <n v="0.01"/>
    <n v="17"/>
    <n v="1.33"/>
    <n v="23"/>
    <n v="4"/>
    <n v="140"/>
    <n v="94"/>
    <n v="26"/>
    <n v="2"/>
  </r>
  <r>
    <x v="1"/>
    <x v="110"/>
    <x v="74"/>
    <x v="2"/>
    <n v="53.483958999999999"/>
    <n v="-2.2446440000000001"/>
    <x v="0"/>
    <x v="1"/>
    <s v="Discount"/>
    <n v="1339.8"/>
    <n v="8.9999999999999993E-3"/>
    <n v="12"/>
    <n v="0.99"/>
    <n v="12"/>
    <n v="8"/>
    <n v="363.3"/>
    <n v="109"/>
    <n v="15"/>
    <n v="5"/>
  </r>
  <r>
    <x v="1"/>
    <x v="111"/>
    <x v="75"/>
    <x v="2"/>
    <n v="53.483958999999999"/>
    <n v="-2.2446440000000001"/>
    <x v="0"/>
    <x v="1"/>
    <s v="Discount"/>
    <n v="2051"/>
    <n v="0.01"/>
    <n v="19"/>
    <n v="1.28"/>
    <n v="25"/>
    <n v="4"/>
    <n v="185.5"/>
    <n v="119"/>
    <n v="17"/>
    <n v="13"/>
  </r>
  <r>
    <x v="1"/>
    <x v="112"/>
    <x v="76"/>
    <x v="2"/>
    <n v="53.483958999999999"/>
    <n v="-2.2446440000000001"/>
    <x v="0"/>
    <x v="1"/>
    <s v="Discount"/>
    <n v="1152.2"/>
    <n v="8.0000000000000002E-3"/>
    <n v="9"/>
    <n v="0.45"/>
    <n v="4"/>
    <n v="5"/>
    <n v="441.7"/>
    <n v="107"/>
    <n v="18"/>
    <n v="6"/>
  </r>
  <r>
    <x v="1"/>
    <x v="113"/>
    <x v="77"/>
    <x v="2"/>
    <n v="53.483958999999999"/>
    <n v="-2.2446440000000001"/>
    <x v="0"/>
    <x v="1"/>
    <s v="Discount"/>
    <n v="1973.3"/>
    <n v="8.9999999999999993E-3"/>
    <n v="17"/>
    <n v="1.02"/>
    <n v="17"/>
    <n v="8"/>
    <n v="499.1"/>
    <n v="98"/>
    <n v="35"/>
    <n v="5"/>
  </r>
  <r>
    <x v="1"/>
    <x v="114"/>
    <x v="78"/>
    <x v="2"/>
    <n v="53.483958999999999"/>
    <n v="-2.2446440000000001"/>
    <x v="0"/>
    <x v="1"/>
    <s v="Discount"/>
    <n v="1149.4000000000001"/>
    <n v="8.0000000000000002E-3"/>
    <n v="9"/>
    <n v="0.48"/>
    <n v="4"/>
    <n v="9"/>
    <n v="428.4"/>
    <n v="66"/>
    <n v="24"/>
    <n v="6"/>
  </r>
  <r>
    <x v="1"/>
    <x v="115"/>
    <x v="79"/>
    <x v="2"/>
    <n v="53.483958999999999"/>
    <n v="-2.2446440000000001"/>
    <x v="0"/>
    <x v="1"/>
    <s v="Discount"/>
    <n v="2027.2"/>
    <n v="1.0999999999999999E-2"/>
    <n v="21"/>
    <n v="0.44"/>
    <n v="9"/>
    <n v="6"/>
    <n v="178.5"/>
    <n v="71"/>
    <n v="17"/>
    <n v="1"/>
  </r>
  <r>
    <x v="1"/>
    <x v="116"/>
    <x v="80"/>
    <x v="2"/>
    <n v="53.483958999999999"/>
    <n v="-2.2446440000000001"/>
    <x v="0"/>
    <x v="1"/>
    <s v="Discount"/>
    <n v="1522.5"/>
    <n v="8.0000000000000002E-3"/>
    <n v="13"/>
    <n v="0.47"/>
    <n v="6"/>
    <n v="8"/>
    <n v="196.7"/>
    <n v="96"/>
    <n v="15"/>
    <n v="0"/>
  </r>
  <r>
    <x v="1"/>
    <x v="117"/>
    <x v="81"/>
    <x v="2"/>
    <n v="53.483958999999999"/>
    <n v="-2.2446440000000001"/>
    <x v="0"/>
    <x v="1"/>
    <s v="Discount"/>
    <n v="1744.4"/>
    <n v="1.0999999999999999E-2"/>
    <n v="20"/>
    <n v="1.58"/>
    <n v="31"/>
    <n v="6"/>
    <n v="202.3"/>
    <n v="98"/>
    <n v="33"/>
    <n v="6"/>
  </r>
  <r>
    <x v="1"/>
    <x v="118"/>
    <x v="82"/>
    <x v="2"/>
    <n v="53.483958999999999"/>
    <n v="-2.2446440000000001"/>
    <x v="0"/>
    <x v="1"/>
    <s v="Discount"/>
    <n v="1272.5999999999999"/>
    <n v="8.9999999999999993E-3"/>
    <n v="11"/>
    <n v="0.7"/>
    <n v="8"/>
    <n v="3"/>
    <n v="333.2"/>
    <n v="101"/>
    <n v="29"/>
    <n v="3"/>
  </r>
  <r>
    <x v="1"/>
    <x v="119"/>
    <x v="83"/>
    <x v="2"/>
    <n v="53.483958999999999"/>
    <n v="-2.2446440000000001"/>
    <x v="0"/>
    <x v="1"/>
    <s v="Discount"/>
    <n v="1834.7"/>
    <n v="6.0000000000000001E-3"/>
    <n v="12"/>
    <n v="1.6"/>
    <n v="18"/>
    <n v="6"/>
    <n v="213.5"/>
    <n v="104"/>
    <n v="11"/>
    <n v="9"/>
  </r>
  <r>
    <x v="1"/>
    <x v="120"/>
    <x v="84"/>
    <x v="2"/>
    <n v="53.483958999999999"/>
    <n v="-2.2446440000000001"/>
    <x v="0"/>
    <x v="1"/>
    <s v="Discount"/>
    <n v="1434.3"/>
    <n v="8.0000000000000002E-3"/>
    <n v="11"/>
    <n v="1.05"/>
    <n v="12"/>
    <n v="7"/>
    <n v="198.1"/>
    <n v="98"/>
    <n v="21"/>
    <n v="4"/>
  </r>
  <r>
    <x v="1"/>
    <x v="121"/>
    <x v="85"/>
    <x v="2"/>
    <n v="53.483958999999999"/>
    <n v="-2.2446440000000001"/>
    <x v="0"/>
    <x v="1"/>
    <s v="Discount"/>
    <n v="1188.5999999999999"/>
    <n v="8.0000000000000002E-3"/>
    <n v="9"/>
    <n v="0.83"/>
    <n v="7"/>
    <n v="8"/>
    <n v="83.3"/>
    <n v="79"/>
    <n v="21"/>
    <n v="4"/>
  </r>
  <r>
    <x v="1"/>
    <x v="122"/>
    <x v="0"/>
    <x v="2"/>
    <n v="53.483958999999999"/>
    <n v="-2.2446440000000001"/>
    <x v="0"/>
    <x v="1"/>
    <s v="Discount"/>
    <n v="1145.9000000000001"/>
    <n v="8.9999999999999993E-3"/>
    <n v="11"/>
    <n v="1.79"/>
    <n v="19"/>
    <n v="7"/>
    <n v="310.10000000000002"/>
    <n v="98"/>
    <n v="26"/>
    <n v="2"/>
  </r>
  <r>
    <x v="1"/>
    <x v="123"/>
    <x v="1"/>
    <x v="2"/>
    <n v="53.483958999999999"/>
    <n v="-2.2446440000000001"/>
    <x v="0"/>
    <x v="1"/>
    <s v="Discount"/>
    <n v="2090.1999999999998"/>
    <n v="1.0999999999999999E-2"/>
    <n v="23"/>
    <n v="0.47"/>
    <n v="11"/>
    <n v="8"/>
    <n v="51.1"/>
    <n v="109"/>
    <n v="20"/>
    <n v="13"/>
  </r>
  <r>
    <x v="1"/>
    <x v="124"/>
    <x v="2"/>
    <x v="2"/>
    <n v="53.483958999999999"/>
    <n v="-2.2446440000000001"/>
    <x v="0"/>
    <x v="1"/>
    <s v="Discount"/>
    <n v="1790.6"/>
    <n v="1.0999999999999999E-2"/>
    <n v="20"/>
    <n v="1.39"/>
    <n v="27"/>
    <n v="7"/>
    <n v="197.4"/>
    <n v="95"/>
    <n v="20"/>
    <n v="6"/>
  </r>
  <r>
    <x v="1"/>
    <x v="125"/>
    <x v="3"/>
    <x v="2"/>
    <n v="53.483958999999999"/>
    <n v="-2.2446440000000001"/>
    <x v="0"/>
    <x v="1"/>
    <s v="Discount"/>
    <n v="1054.9000000000001"/>
    <n v="1.0999999999999999E-2"/>
    <n v="11"/>
    <n v="1.55"/>
    <n v="18"/>
    <n v="10"/>
    <n v="121.8"/>
    <n v="128"/>
    <n v="33"/>
    <n v="0"/>
  </r>
  <r>
    <x v="1"/>
    <x v="126"/>
    <x v="4"/>
    <x v="2"/>
    <n v="53.483958999999999"/>
    <n v="-2.2446440000000001"/>
    <x v="0"/>
    <x v="1"/>
    <s v="Discount"/>
    <n v="2002.7"/>
    <n v="8.0000000000000002E-3"/>
    <n v="15"/>
    <n v="0.83"/>
    <n v="13"/>
    <n v="3"/>
    <n v="156.80000000000001"/>
    <n v="110"/>
    <n v="39"/>
    <n v="7"/>
  </r>
  <r>
    <x v="1"/>
    <x v="127"/>
    <x v="5"/>
    <x v="2"/>
    <n v="53.483958999999999"/>
    <n v="-2.2446440000000001"/>
    <x v="0"/>
    <x v="1"/>
    <s v="Discount"/>
    <n v="1561"/>
    <n v="8.0000000000000002E-3"/>
    <n v="13"/>
    <n v="1.3"/>
    <n v="17"/>
    <n v="8"/>
    <n v="161"/>
    <n v="73"/>
    <n v="18"/>
    <n v="4"/>
  </r>
  <r>
    <x v="1"/>
    <x v="128"/>
    <x v="6"/>
    <x v="2"/>
    <n v="53.483958999999999"/>
    <n v="-2.2446440000000001"/>
    <x v="0"/>
    <x v="1"/>
    <s v="Discount"/>
    <n v="1205.4000000000001"/>
    <n v="8.0000000000000002E-3"/>
    <n v="10"/>
    <n v="0.71"/>
    <n v="7"/>
    <n v="6"/>
    <n v="237.3"/>
    <n v="84"/>
    <n v="20"/>
    <n v="2"/>
  </r>
  <r>
    <x v="1"/>
    <x v="129"/>
    <x v="7"/>
    <x v="2"/>
    <n v="53.483958999999999"/>
    <n v="-2.2446440000000001"/>
    <x v="0"/>
    <x v="1"/>
    <s v="Discount"/>
    <n v="1694"/>
    <n v="8.9999999999999993E-3"/>
    <n v="16"/>
    <n v="0.75"/>
    <n v="12"/>
    <n v="4"/>
    <n v="119"/>
    <n v="134"/>
    <n v="33"/>
    <n v="8"/>
  </r>
  <r>
    <x v="1"/>
    <x v="130"/>
    <x v="8"/>
    <x v="2"/>
    <n v="53.483958999999999"/>
    <n v="-2.2446440000000001"/>
    <x v="0"/>
    <x v="1"/>
    <s v="Discount"/>
    <n v="1850.8"/>
    <n v="1.2E-2"/>
    <n v="22"/>
    <n v="1.1499999999999999"/>
    <n v="25"/>
    <n v="5"/>
    <n v="305.89999999999998"/>
    <n v="130"/>
    <n v="23"/>
    <n v="7"/>
  </r>
  <r>
    <x v="1"/>
    <x v="131"/>
    <x v="9"/>
    <x v="2"/>
    <n v="53.483958999999999"/>
    <n v="-2.2446440000000001"/>
    <x v="0"/>
    <x v="1"/>
    <s v="Discount"/>
    <n v="1354.5"/>
    <n v="1.0999999999999999E-2"/>
    <n v="14"/>
    <n v="1.47"/>
    <n v="21"/>
    <n v="6"/>
    <n v="216.3"/>
    <n v="134"/>
    <n v="11"/>
    <n v="9"/>
  </r>
  <r>
    <x v="1"/>
    <x v="132"/>
    <x v="10"/>
    <x v="2"/>
    <n v="53.483958999999999"/>
    <n v="-2.2446440000000001"/>
    <x v="0"/>
    <x v="1"/>
    <s v="Discount"/>
    <n v="1680"/>
    <n v="0.01"/>
    <n v="17"/>
    <n v="0.68"/>
    <n v="12"/>
    <n v="6"/>
    <n v="133.69999999999999"/>
    <n v="110"/>
    <n v="23"/>
    <n v="6"/>
  </r>
  <r>
    <x v="1"/>
    <x v="133"/>
    <x v="11"/>
    <x v="2"/>
    <n v="53.483958999999999"/>
    <n v="-2.2446440000000001"/>
    <x v="0"/>
    <x v="1"/>
    <s v="Discount"/>
    <n v="1075.9000000000001"/>
    <n v="8.9999999999999993E-3"/>
    <n v="10"/>
    <n v="0.86"/>
    <n v="9"/>
    <n v="3"/>
    <n v="220.5"/>
    <n v="106"/>
    <n v="24"/>
    <n v="4"/>
  </r>
  <r>
    <x v="1"/>
    <x v="134"/>
    <x v="86"/>
    <x v="2"/>
    <n v="53.483958999999999"/>
    <n v="-2.2446440000000001"/>
    <x v="0"/>
    <x v="1"/>
    <s v="Discount"/>
    <n v="2060.1"/>
    <n v="0.01"/>
    <n v="20"/>
    <n v="1.1100000000000001"/>
    <n v="22"/>
    <n v="5"/>
    <n v="207.9"/>
    <n v="118"/>
    <n v="29"/>
    <n v="6"/>
  </r>
  <r>
    <x v="1"/>
    <x v="135"/>
    <x v="87"/>
    <x v="2"/>
    <n v="53.483958999999999"/>
    <n v="-2.2446440000000001"/>
    <x v="0"/>
    <x v="1"/>
    <s v="Discount"/>
    <n v="1283.0999999999999"/>
    <n v="7.0000000000000001E-3"/>
    <n v="9"/>
    <n v="1.39"/>
    <n v="13"/>
    <n v="6"/>
    <n v="213.5"/>
    <n v="120"/>
    <n v="17"/>
    <n v="10"/>
  </r>
  <r>
    <x v="1"/>
    <x v="136"/>
    <x v="88"/>
    <x v="2"/>
    <n v="53.483958999999999"/>
    <n v="-2.2446440000000001"/>
    <x v="0"/>
    <x v="1"/>
    <s v="Discount"/>
    <n v="1234.8"/>
    <n v="1.0999999999999999E-2"/>
    <n v="14"/>
    <n v="0.83"/>
    <n v="11"/>
    <n v="7"/>
    <n v="77"/>
    <n v="92"/>
    <n v="21"/>
    <n v="10"/>
  </r>
  <r>
    <x v="1"/>
    <x v="137"/>
    <x v="89"/>
    <x v="2"/>
    <n v="53.483958999999999"/>
    <n v="-2.2446440000000001"/>
    <x v="0"/>
    <x v="1"/>
    <s v="Discount"/>
    <n v="1558.2"/>
    <n v="6.0000000000000001E-3"/>
    <n v="9"/>
    <n v="1.62"/>
    <n v="15"/>
    <n v="10"/>
    <n v="102.9"/>
    <n v="94"/>
    <n v="5"/>
    <n v="10"/>
  </r>
  <r>
    <x v="1"/>
    <x v="138"/>
    <x v="90"/>
    <x v="2"/>
    <n v="53.483958999999999"/>
    <n v="-2.2446440000000001"/>
    <x v="0"/>
    <x v="1"/>
    <s v="Discount"/>
    <n v="1481.2"/>
    <n v="8.0000000000000002E-3"/>
    <n v="12"/>
    <n v="0.27"/>
    <n v="3"/>
    <n v="3"/>
    <n v="259"/>
    <n v="100"/>
    <n v="15"/>
    <n v="4"/>
  </r>
  <r>
    <x v="1"/>
    <x v="139"/>
    <x v="91"/>
    <x v="2"/>
    <n v="53.483958999999999"/>
    <n v="-2.2446440000000001"/>
    <x v="0"/>
    <x v="1"/>
    <s v="Discount"/>
    <n v="1729.7"/>
    <n v="8.9999999999999993E-3"/>
    <n v="15"/>
    <n v="0.99"/>
    <n v="15"/>
    <n v="8"/>
    <n v="42"/>
    <n v="96"/>
    <n v="5"/>
    <n v="6"/>
  </r>
  <r>
    <x v="1"/>
    <x v="140"/>
    <x v="92"/>
    <x v="2"/>
    <n v="53.483958999999999"/>
    <n v="-2.2446440000000001"/>
    <x v="0"/>
    <x v="1"/>
    <s v="Discount"/>
    <n v="2013.2"/>
    <n v="7.0000000000000001E-3"/>
    <n v="15"/>
    <n v="0.47"/>
    <n v="7"/>
    <n v="1"/>
    <n v="47.6"/>
    <n v="91"/>
    <n v="17"/>
    <n v="1"/>
  </r>
  <r>
    <x v="1"/>
    <x v="141"/>
    <x v="93"/>
    <x v="2"/>
    <n v="53.483958999999999"/>
    <n v="-2.2446440000000001"/>
    <x v="0"/>
    <x v="1"/>
    <s v="Discount"/>
    <n v="1428"/>
    <n v="7.0000000000000001E-3"/>
    <n v="10"/>
    <n v="1.51"/>
    <n v="15"/>
    <n v="4"/>
    <n v="38.5"/>
    <n v="77"/>
    <n v="8"/>
    <n v="8"/>
  </r>
  <r>
    <x v="1"/>
    <x v="142"/>
    <x v="94"/>
    <x v="2"/>
    <n v="53.483958999999999"/>
    <n v="-2.2446440000000001"/>
    <x v="0"/>
    <x v="1"/>
    <s v="Discount"/>
    <n v="1183.7"/>
    <n v="7.0000000000000001E-3"/>
    <n v="9"/>
    <n v="1.83"/>
    <n v="16"/>
    <n v="8"/>
    <n v="156.80000000000001"/>
    <n v="61"/>
    <n v="6"/>
    <n v="11"/>
  </r>
  <r>
    <x v="1"/>
    <x v="143"/>
    <x v="95"/>
    <x v="2"/>
    <n v="53.483958999999999"/>
    <n v="-2.2446440000000001"/>
    <x v="0"/>
    <x v="1"/>
    <s v="Discount"/>
    <n v="1804.6"/>
    <n v="6.0000000000000001E-3"/>
    <n v="11"/>
    <n v="0.64"/>
    <n v="7"/>
    <n v="5"/>
    <n v="377.3"/>
    <n v="65"/>
    <n v="3"/>
    <n v="7"/>
  </r>
  <r>
    <x v="1"/>
    <x v="144"/>
    <x v="96"/>
    <x v="2"/>
    <n v="53.483958999999999"/>
    <n v="-2.2446440000000001"/>
    <x v="0"/>
    <x v="1"/>
    <s v="Discount"/>
    <n v="1495.9"/>
    <n v="7.0000000000000001E-3"/>
    <n v="11"/>
    <n v="0.65"/>
    <n v="7"/>
    <n v="9"/>
    <n v="308"/>
    <n v="95"/>
    <n v="8"/>
    <n v="6"/>
  </r>
  <r>
    <x v="1"/>
    <x v="145"/>
    <x v="97"/>
    <x v="2"/>
    <n v="53.483958999999999"/>
    <n v="-2.2446440000000001"/>
    <x v="0"/>
    <x v="1"/>
    <s v="Discount"/>
    <n v="1978.9"/>
    <n v="8.9999999999999993E-3"/>
    <n v="18"/>
    <n v="0.95"/>
    <n v="17"/>
    <n v="6"/>
    <n v="117.6"/>
    <n v="53"/>
    <n v="9"/>
    <n v="7"/>
  </r>
  <r>
    <x v="1"/>
    <x v="146"/>
    <x v="98"/>
    <x v="2"/>
    <n v="53.483958999999999"/>
    <n v="-2.2446440000000001"/>
    <x v="0"/>
    <x v="1"/>
    <s v="Discount"/>
    <n v="1703.1"/>
    <n v="8.0000000000000002E-3"/>
    <n v="14"/>
    <n v="1.85"/>
    <n v="26"/>
    <n v="3"/>
    <n v="263.2"/>
    <n v="90"/>
    <n v="15"/>
    <n v="1"/>
  </r>
  <r>
    <x v="1"/>
    <x v="147"/>
    <x v="99"/>
    <x v="2"/>
    <n v="53.483958999999999"/>
    <n v="-2.2446440000000001"/>
    <x v="0"/>
    <x v="1"/>
    <s v="Discount"/>
    <n v="1481.9"/>
    <n v="0.01"/>
    <n v="15"/>
    <n v="1.86"/>
    <n v="28"/>
    <n v="1"/>
    <n v="91"/>
    <n v="98"/>
    <n v="12"/>
    <n v="3"/>
  </r>
  <r>
    <x v="1"/>
    <x v="148"/>
    <x v="100"/>
    <x v="2"/>
    <n v="53.483958999999999"/>
    <n v="-2.2446440000000001"/>
    <x v="0"/>
    <x v="1"/>
    <s v="Discount"/>
    <n v="1481.9"/>
    <n v="8.0000000000000002E-3"/>
    <n v="11"/>
    <n v="1.36"/>
    <n v="15"/>
    <n v="7"/>
    <n v="92.4"/>
    <n v="46"/>
    <n v="5"/>
    <n v="10"/>
  </r>
  <r>
    <x v="1"/>
    <x v="149"/>
    <x v="101"/>
    <x v="2"/>
    <n v="53.483958999999999"/>
    <n v="-2.2446440000000001"/>
    <x v="0"/>
    <x v="1"/>
    <s v="Discount"/>
    <n v="1457.4"/>
    <n v="8.0000000000000002E-3"/>
    <n v="12"/>
    <n v="1.82"/>
    <n v="22"/>
    <n v="5"/>
    <n v="130.19999999999999"/>
    <n v="70"/>
    <n v="11"/>
    <n v="8"/>
  </r>
  <r>
    <x v="1"/>
    <x v="150"/>
    <x v="102"/>
    <x v="2"/>
    <n v="53.483958999999999"/>
    <n v="-2.2446440000000001"/>
    <x v="0"/>
    <x v="1"/>
    <s v="Discount"/>
    <n v="1423.8"/>
    <n v="8.9999999999999993E-3"/>
    <n v="13"/>
    <n v="1.67"/>
    <n v="21"/>
    <n v="7"/>
    <n v="273"/>
    <n v="46"/>
    <n v="8"/>
    <n v="3"/>
  </r>
  <r>
    <x v="1"/>
    <x v="151"/>
    <x v="103"/>
    <x v="2"/>
    <n v="53.483958999999999"/>
    <n v="-2.2446440000000001"/>
    <x v="0"/>
    <x v="1"/>
    <s v="Discount"/>
    <n v="1832.6"/>
    <n v="1.2E-2"/>
    <n v="22"/>
    <n v="0.35"/>
    <n v="8"/>
    <n v="8"/>
    <n v="203"/>
    <n v="83"/>
    <n v="12"/>
    <n v="5"/>
  </r>
  <r>
    <x v="1"/>
    <x v="152"/>
    <x v="104"/>
    <x v="2"/>
    <n v="53.483958999999999"/>
    <n v="-2.2446440000000001"/>
    <x v="0"/>
    <x v="1"/>
    <s v="Discount"/>
    <n v="1361.5"/>
    <n v="8.0000000000000002E-3"/>
    <n v="11"/>
    <n v="0.78"/>
    <n v="9"/>
    <n v="6"/>
    <n v="112"/>
    <n v="74"/>
    <n v="12"/>
    <n v="1"/>
  </r>
  <r>
    <x v="1"/>
    <x v="153"/>
    <x v="0"/>
    <x v="2"/>
    <n v="53.483958999999999"/>
    <n v="-2.2446440000000001"/>
    <x v="0"/>
    <x v="1"/>
    <s v="Discount"/>
    <n v="1538.6"/>
    <n v="8.9999999999999993E-3"/>
    <n v="14"/>
    <n v="1.82"/>
    <n v="26"/>
    <n v="5"/>
    <n v="176.4"/>
    <n v="86"/>
    <n v="12"/>
    <n v="7"/>
  </r>
  <r>
    <x v="1"/>
    <x v="154"/>
    <x v="1"/>
    <x v="2"/>
    <n v="53.483958999999999"/>
    <n v="-2.2446440000000001"/>
    <x v="0"/>
    <x v="1"/>
    <s v="Discount"/>
    <n v="1495.2"/>
    <n v="8.9999999999999993E-3"/>
    <n v="13"/>
    <n v="1.76"/>
    <n v="22"/>
    <n v="9"/>
    <n v="196"/>
    <n v="67"/>
    <n v="3"/>
    <n v="1"/>
  </r>
  <r>
    <x v="1"/>
    <x v="155"/>
    <x v="2"/>
    <x v="2"/>
    <n v="53.483958999999999"/>
    <n v="-2.2446440000000001"/>
    <x v="0"/>
    <x v="1"/>
    <s v="Discount"/>
    <n v="1948.8"/>
    <n v="1.2E-2"/>
    <n v="22"/>
    <n v="1.43"/>
    <n v="32"/>
    <n v="8"/>
    <n v="46.2"/>
    <n v="60"/>
    <n v="8"/>
    <n v="10"/>
  </r>
  <r>
    <x v="1"/>
    <x v="156"/>
    <x v="3"/>
    <x v="2"/>
    <n v="53.483958999999999"/>
    <n v="-2.2446440000000001"/>
    <x v="0"/>
    <x v="1"/>
    <s v="Discount"/>
    <n v="1843.8"/>
    <n v="1.2E-2"/>
    <n v="21"/>
    <n v="1.72"/>
    <n v="36"/>
    <n v="4"/>
    <n v="37.799999999999997"/>
    <n v="73"/>
    <n v="12"/>
    <n v="4"/>
  </r>
  <r>
    <x v="1"/>
    <x v="157"/>
    <x v="4"/>
    <x v="2"/>
    <n v="53.483958999999999"/>
    <n v="-2.2446440000000001"/>
    <x v="0"/>
    <x v="1"/>
    <s v="Discount"/>
    <n v="1394.4"/>
    <n v="7.0000000000000001E-3"/>
    <n v="10"/>
    <n v="0.35"/>
    <n v="4"/>
    <n v="4"/>
    <n v="210"/>
    <n v="85"/>
    <n v="8"/>
    <n v="10"/>
  </r>
  <r>
    <x v="1"/>
    <x v="158"/>
    <x v="5"/>
    <x v="2"/>
    <n v="53.483958999999999"/>
    <n v="-2.2446440000000001"/>
    <x v="0"/>
    <x v="1"/>
    <s v="Discount"/>
    <n v="1481.2"/>
    <n v="8.0000000000000002E-3"/>
    <n v="12"/>
    <n v="0.72"/>
    <n v="8"/>
    <n v="9"/>
    <n v="54.6"/>
    <n v="106"/>
    <n v="3"/>
    <n v="11"/>
  </r>
  <r>
    <x v="1"/>
    <x v="159"/>
    <x v="6"/>
    <x v="2"/>
    <n v="53.483958999999999"/>
    <n v="-2.2446440000000001"/>
    <x v="0"/>
    <x v="1"/>
    <s v="Discount"/>
    <n v="1659"/>
    <n v="0.01"/>
    <n v="17"/>
    <n v="1.77"/>
    <n v="30"/>
    <n v="7"/>
    <n v="207.2"/>
    <n v="92"/>
    <n v="14"/>
    <n v="4"/>
  </r>
  <r>
    <x v="1"/>
    <x v="160"/>
    <x v="7"/>
    <x v="2"/>
    <n v="53.483958999999999"/>
    <n v="-2.2446440000000001"/>
    <x v="0"/>
    <x v="1"/>
    <s v="Discount"/>
    <n v="1630.3"/>
    <n v="0.01"/>
    <n v="16"/>
    <n v="0.59"/>
    <n v="9"/>
    <n v="5"/>
    <n v="39.200000000000003"/>
    <n v="73"/>
    <n v="5"/>
    <n v="6"/>
  </r>
  <r>
    <x v="1"/>
    <x v="161"/>
    <x v="8"/>
    <x v="2"/>
    <n v="53.483958999999999"/>
    <n v="-2.2446440000000001"/>
    <x v="0"/>
    <x v="1"/>
    <s v="Discount"/>
    <n v="1768.9"/>
    <n v="0.01"/>
    <n v="18"/>
    <n v="0.62"/>
    <n v="11"/>
    <n v="2"/>
    <n v="31"/>
    <n v="82"/>
    <n v="3"/>
    <n v="12"/>
  </r>
  <r>
    <x v="1"/>
    <x v="162"/>
    <x v="9"/>
    <x v="2"/>
    <n v="53.483958999999999"/>
    <n v="-2.2446440000000001"/>
    <x v="0"/>
    <x v="1"/>
    <s v="Discount"/>
    <n v="1078"/>
    <n v="1.0999999999999999E-2"/>
    <n v="12"/>
    <n v="0.84"/>
    <n v="10"/>
    <n v="6"/>
    <n v="173.6"/>
    <n v="67"/>
    <n v="3"/>
    <n v="2"/>
  </r>
  <r>
    <x v="1"/>
    <x v="163"/>
    <x v="10"/>
    <x v="2"/>
    <n v="53.483958999999999"/>
    <n v="-2.2446440000000001"/>
    <x v="0"/>
    <x v="1"/>
    <s v="Discount"/>
    <n v="1858.5"/>
    <n v="8.9999999999999993E-3"/>
    <n v="16"/>
    <n v="1.79"/>
    <n v="29"/>
    <n v="2"/>
    <n v="115.5"/>
    <n v="50"/>
    <n v="3"/>
    <n v="2"/>
  </r>
  <r>
    <x v="1"/>
    <x v="164"/>
    <x v="11"/>
    <x v="2"/>
    <n v="53.483958999999999"/>
    <n v="-2.2446440000000001"/>
    <x v="0"/>
    <x v="1"/>
    <s v="Discount"/>
    <n v="2086.6999999999998"/>
    <n v="8.0000000000000002E-3"/>
    <n v="16"/>
    <n v="1.41"/>
    <n v="23"/>
    <n v="9"/>
    <n v="193.2"/>
    <n v="88"/>
    <n v="14"/>
    <n v="8"/>
  </r>
  <r>
    <x v="1"/>
    <x v="165"/>
    <x v="105"/>
    <x v="2"/>
    <n v="53.483958999999999"/>
    <n v="-2.2446440000000001"/>
    <x v="0"/>
    <x v="1"/>
    <s v="Discount"/>
    <n v="1214.5"/>
    <n v="0.01"/>
    <n v="12"/>
    <n v="0.97"/>
    <n v="12"/>
    <n v="3"/>
    <n v="380.8"/>
    <n v="84"/>
    <n v="15"/>
    <n v="9"/>
  </r>
  <r>
    <x v="1"/>
    <x v="166"/>
    <x v="106"/>
    <x v="2"/>
    <n v="53.483958999999999"/>
    <n v="-2.2446440000000001"/>
    <x v="0"/>
    <x v="1"/>
    <s v="Discount"/>
    <n v="1203.3"/>
    <n v="1.0999999999999999E-2"/>
    <n v="13"/>
    <n v="1.66"/>
    <n v="21"/>
    <n v="4"/>
    <n v="173.6"/>
    <n v="56"/>
    <n v="2"/>
    <n v="2"/>
  </r>
  <r>
    <x v="1"/>
    <x v="167"/>
    <x v="107"/>
    <x v="2"/>
    <n v="53.483958999999999"/>
    <n v="-2.2446440000000001"/>
    <x v="0"/>
    <x v="1"/>
    <s v="Discount"/>
    <n v="1285.9000000000001"/>
    <n v="0.01"/>
    <n v="13"/>
    <n v="1.73"/>
    <n v="22"/>
    <n v="5"/>
    <n v="60.2"/>
    <n v="76"/>
    <n v="2"/>
    <n v="5"/>
  </r>
  <r>
    <x v="1"/>
    <x v="168"/>
    <x v="108"/>
    <x v="2"/>
    <n v="53.483958999999999"/>
    <n v="-2.2446440000000001"/>
    <x v="0"/>
    <x v="1"/>
    <s v="Discount"/>
    <n v="1642.2"/>
    <n v="1.0999999999999999E-2"/>
    <n v="17"/>
    <n v="1.65"/>
    <n v="29"/>
    <n v="4"/>
    <n v="96.6"/>
    <n v="62"/>
    <n v="8"/>
    <n v="11"/>
  </r>
  <r>
    <x v="1"/>
    <x v="169"/>
    <x v="109"/>
    <x v="2"/>
    <n v="53.483958999999999"/>
    <n v="-2.2446440000000001"/>
    <x v="0"/>
    <x v="1"/>
    <s v="Discount"/>
    <n v="1368.5"/>
    <n v="0.01"/>
    <n v="14"/>
    <n v="0.45"/>
    <n v="6"/>
    <n v="3"/>
    <n v="100.8"/>
    <n v="55"/>
    <n v="17"/>
    <n v="5"/>
  </r>
  <r>
    <x v="1"/>
    <x v="170"/>
    <x v="110"/>
    <x v="2"/>
    <n v="53.483958999999999"/>
    <n v="-2.2446440000000001"/>
    <x v="0"/>
    <x v="1"/>
    <s v="Discount"/>
    <n v="1106"/>
    <n v="8.0000000000000002E-3"/>
    <n v="9"/>
    <n v="1.59"/>
    <n v="14"/>
    <n v="10"/>
    <n v="82.6"/>
    <n v="97"/>
    <n v="18"/>
    <n v="10"/>
  </r>
  <r>
    <x v="1"/>
    <x v="171"/>
    <x v="111"/>
    <x v="2"/>
    <n v="53.483958999999999"/>
    <n v="-2.2446440000000001"/>
    <x v="0"/>
    <x v="1"/>
    <s v="Discount"/>
    <n v="1992.2"/>
    <n v="1.2E-2"/>
    <n v="23"/>
    <n v="1.38"/>
    <n v="32"/>
    <n v="3"/>
    <n v="306.60000000000002"/>
    <n v="76"/>
    <n v="6"/>
    <n v="4"/>
  </r>
  <r>
    <x v="1"/>
    <x v="172"/>
    <x v="112"/>
    <x v="2"/>
    <n v="53.483958999999999"/>
    <n v="-2.2446440000000001"/>
    <x v="0"/>
    <x v="1"/>
    <s v="Discount"/>
    <n v="1925"/>
    <n v="8.0000000000000002E-3"/>
    <n v="16"/>
    <n v="1.08"/>
    <n v="17"/>
    <n v="7"/>
    <n v="294"/>
    <n v="92"/>
    <n v="8"/>
    <n v="10"/>
  </r>
  <r>
    <x v="1"/>
    <x v="173"/>
    <x v="113"/>
    <x v="2"/>
    <n v="53.483958999999999"/>
    <n v="-2.2446440000000001"/>
    <x v="0"/>
    <x v="1"/>
    <s v="Discount"/>
    <n v="1359.4"/>
    <n v="8.9999999999999993E-3"/>
    <n v="13"/>
    <n v="0.92"/>
    <n v="12"/>
    <n v="6"/>
    <n v="205.8"/>
    <n v="64"/>
    <n v="5"/>
    <n v="4"/>
  </r>
  <r>
    <x v="1"/>
    <x v="174"/>
    <x v="114"/>
    <x v="2"/>
    <n v="53.483958999999999"/>
    <n v="-2.2446440000000001"/>
    <x v="0"/>
    <x v="1"/>
    <s v="Discount"/>
    <n v="1969.8"/>
    <n v="6.0000000000000001E-3"/>
    <n v="12"/>
    <n v="1.22"/>
    <n v="14"/>
    <n v="7"/>
    <n v="71.400000000000006"/>
    <n v="92"/>
    <n v="18"/>
    <n v="4"/>
  </r>
  <r>
    <x v="1"/>
    <x v="175"/>
    <x v="115"/>
    <x v="2"/>
    <n v="53.483958999999999"/>
    <n v="-2.2446440000000001"/>
    <x v="0"/>
    <x v="1"/>
    <s v="Discount"/>
    <n v="1356.6"/>
    <n v="0.01"/>
    <n v="13"/>
    <n v="0.73"/>
    <n v="9"/>
    <n v="8"/>
    <n v="119.7"/>
    <n v="42"/>
    <n v="8"/>
    <n v="3"/>
  </r>
  <r>
    <x v="1"/>
    <x v="176"/>
    <x v="116"/>
    <x v="2"/>
    <n v="53.483958999999999"/>
    <n v="-2.2446440000000001"/>
    <x v="0"/>
    <x v="1"/>
    <s v="Discount"/>
    <n v="1097.5999999999999"/>
    <n v="0.01"/>
    <n v="11"/>
    <n v="1.17"/>
    <n v="13"/>
    <n v="5"/>
    <n v="319.2"/>
    <n v="49"/>
    <n v="3"/>
    <n v="5"/>
  </r>
  <r>
    <x v="1"/>
    <x v="177"/>
    <x v="117"/>
    <x v="2"/>
    <n v="53.483958999999999"/>
    <n v="-2.2446440000000001"/>
    <x v="0"/>
    <x v="1"/>
    <s v="Discount"/>
    <n v="1062.5999999999999"/>
    <n v="8.0000000000000002E-3"/>
    <n v="8"/>
    <n v="1.51"/>
    <n v="12"/>
    <n v="4"/>
    <n v="387.1"/>
    <n v="37"/>
    <n v="18"/>
    <n v="8"/>
  </r>
  <r>
    <x v="1"/>
    <x v="178"/>
    <x v="118"/>
    <x v="2"/>
    <n v="53.483958999999999"/>
    <n v="-2.2446440000000001"/>
    <x v="0"/>
    <x v="1"/>
    <s v="Discount"/>
    <n v="1138.2"/>
    <n v="1.0999999999999999E-2"/>
    <n v="13"/>
    <n v="1.47"/>
    <n v="19"/>
    <n v="10"/>
    <n v="57.4"/>
    <n v="71"/>
    <n v="5"/>
    <n v="3"/>
  </r>
  <r>
    <x v="1"/>
    <x v="179"/>
    <x v="119"/>
    <x v="2"/>
    <n v="53.483958999999999"/>
    <n v="-2.2446440000000001"/>
    <x v="0"/>
    <x v="1"/>
    <s v="Discount"/>
    <n v="1247.4000000000001"/>
    <n v="8.9999999999999993E-3"/>
    <n v="12"/>
    <n v="1.69"/>
    <n v="20"/>
    <n v="8"/>
    <n v="192.5"/>
    <n v="103"/>
    <n v="8"/>
    <n v="6"/>
  </r>
  <r>
    <x v="1"/>
    <x v="180"/>
    <x v="120"/>
    <x v="2"/>
    <n v="53.483958999999999"/>
    <n v="-2.2446440000000001"/>
    <x v="0"/>
    <x v="1"/>
    <s v="Discount"/>
    <n v="1925"/>
    <n v="8.0000000000000002E-3"/>
    <n v="16"/>
    <n v="0.68"/>
    <n v="11"/>
    <n v="4"/>
    <n v="142.80000000000001"/>
    <n v="103"/>
    <n v="5"/>
    <n v="9"/>
  </r>
  <r>
    <x v="1"/>
    <x v="181"/>
    <x v="121"/>
    <x v="2"/>
    <n v="53.483958999999999"/>
    <n v="-2.2446440000000001"/>
    <x v="0"/>
    <x v="1"/>
    <s v="Discount"/>
    <n v="1061.9000000000001"/>
    <n v="0.01"/>
    <n v="10"/>
    <n v="0.91"/>
    <n v="9"/>
    <n v="2"/>
    <n v="184.8"/>
    <n v="95"/>
    <n v="0"/>
    <n v="8"/>
  </r>
  <r>
    <x v="1"/>
    <x v="182"/>
    <x v="122"/>
    <x v="2"/>
    <n v="53.483958999999999"/>
    <n v="-2.2446440000000001"/>
    <x v="0"/>
    <x v="1"/>
    <s v="Discount"/>
    <n v="1169.7"/>
    <n v="7.0000000000000001E-3"/>
    <n v="8"/>
    <n v="0.42"/>
    <n v="3"/>
    <n v="6"/>
    <n v="382.2"/>
    <n v="112"/>
    <n v="20"/>
    <n v="6"/>
  </r>
  <r>
    <x v="1"/>
    <x v="183"/>
    <x v="123"/>
    <x v="2"/>
    <n v="53.483958999999999"/>
    <n v="-2.2446440000000001"/>
    <x v="0"/>
    <x v="1"/>
    <s v="Discount"/>
    <n v="1174.5999999999999"/>
    <n v="1.2E-2"/>
    <n v="14"/>
    <n v="0.87"/>
    <n v="12"/>
    <n v="7"/>
    <n v="235.2"/>
    <n v="61"/>
    <n v="17"/>
    <n v="9"/>
  </r>
  <r>
    <x v="2"/>
    <x v="184"/>
    <x v="0"/>
    <x v="2"/>
    <n v="53.483958999999999"/>
    <n v="-2.2446440000000001"/>
    <x v="0"/>
    <x v="1"/>
    <s v="Discount"/>
    <n v="2452"/>
    <n v="0.01"/>
    <n v="25"/>
    <n v="1.73"/>
    <n v="43"/>
    <n v="6"/>
    <n v="119"/>
    <n v="104"/>
    <n v="23"/>
    <n v="9"/>
  </r>
  <r>
    <x v="2"/>
    <x v="185"/>
    <x v="1"/>
    <x v="2"/>
    <n v="53.483958999999999"/>
    <n v="-2.2446440000000001"/>
    <x v="0"/>
    <x v="1"/>
    <s v="Discount"/>
    <n v="2997"/>
    <n v="1.4E-2"/>
    <n v="42"/>
    <n v="1.02"/>
    <n v="43"/>
    <n v="5"/>
    <n v="123.9"/>
    <n v="112"/>
    <n v="2"/>
    <n v="3"/>
  </r>
  <r>
    <x v="2"/>
    <x v="186"/>
    <x v="2"/>
    <x v="2"/>
    <n v="53.483958999999999"/>
    <n v="-2.2446440000000001"/>
    <x v="0"/>
    <x v="1"/>
    <s v="Discount"/>
    <n v="2357"/>
    <n v="1.0999999999999999E-2"/>
    <n v="26"/>
    <n v="0.66"/>
    <n v="17"/>
    <n v="1"/>
    <n v="207.9"/>
    <n v="73"/>
    <n v="12"/>
    <n v="7"/>
  </r>
  <r>
    <x v="2"/>
    <x v="187"/>
    <x v="3"/>
    <x v="2"/>
    <n v="53.483958999999999"/>
    <n v="-2.2446440000000001"/>
    <x v="0"/>
    <x v="1"/>
    <s v="Discount"/>
    <n v="2089"/>
    <n v="1.2999999999999999E-2"/>
    <n v="28"/>
    <n v="1.77"/>
    <n v="49"/>
    <n v="3"/>
    <n v="86.8"/>
    <n v="85"/>
    <n v="20"/>
    <n v="9"/>
  </r>
  <r>
    <x v="2"/>
    <x v="188"/>
    <x v="4"/>
    <x v="2"/>
    <n v="53.483958999999999"/>
    <n v="-2.2446440000000001"/>
    <x v="0"/>
    <x v="1"/>
    <s v="Discount"/>
    <n v="2465"/>
    <n v="8.0000000000000002E-3"/>
    <n v="20"/>
    <n v="0.79"/>
    <n v="16"/>
    <n v="9"/>
    <n v="18"/>
    <n v="125"/>
    <n v="5"/>
    <n v="5"/>
  </r>
  <r>
    <x v="2"/>
    <x v="189"/>
    <x v="5"/>
    <x v="2"/>
    <n v="53.483958999999999"/>
    <n v="-2.2446440000000001"/>
    <x v="0"/>
    <x v="1"/>
    <s v="Discount"/>
    <n v="2614"/>
    <n v="1.4E-2"/>
    <n v="37"/>
    <n v="1.93"/>
    <n v="71"/>
    <n v="4"/>
    <n v="3"/>
    <n v="88"/>
    <n v="6"/>
    <n v="9"/>
  </r>
  <r>
    <x v="2"/>
    <x v="190"/>
    <x v="6"/>
    <x v="2"/>
    <n v="53.483958999999999"/>
    <n v="-2.2446440000000001"/>
    <x v="0"/>
    <x v="1"/>
    <s v="Discount"/>
    <n v="1505"/>
    <n v="8.0000000000000002E-3"/>
    <n v="13"/>
    <n v="2.0699999999999998"/>
    <n v="26"/>
    <n v="5"/>
    <n v="19"/>
    <n v="96"/>
    <n v="9"/>
    <n v="6"/>
  </r>
  <r>
    <x v="2"/>
    <x v="191"/>
    <x v="7"/>
    <x v="2"/>
    <n v="53.483958999999999"/>
    <n v="-2.2446440000000001"/>
    <x v="0"/>
    <x v="1"/>
    <s v="Discount"/>
    <n v="2654"/>
    <n v="1.2999999999999999E-2"/>
    <n v="34"/>
    <n v="1.47"/>
    <n v="50"/>
    <n v="2"/>
    <n v="128.1"/>
    <n v="66"/>
    <n v="12"/>
    <n v="9"/>
  </r>
  <r>
    <x v="2"/>
    <x v="192"/>
    <x v="8"/>
    <x v="2"/>
    <n v="53.483958999999999"/>
    <n v="-2.2446440000000001"/>
    <x v="0"/>
    <x v="1"/>
    <s v="Discount"/>
    <n v="2005"/>
    <n v="1.0999999999999999E-2"/>
    <n v="21"/>
    <n v="1.18"/>
    <n v="25"/>
    <n v="6"/>
    <n v="116.2"/>
    <n v="106"/>
    <n v="5"/>
    <n v="3"/>
  </r>
  <r>
    <x v="2"/>
    <x v="193"/>
    <x v="9"/>
    <x v="2"/>
    <n v="53.483958999999999"/>
    <n v="-2.2446440000000001"/>
    <x v="0"/>
    <x v="1"/>
    <s v="Discount"/>
    <n v="2087"/>
    <n v="1.2E-2"/>
    <n v="24"/>
    <n v="0.78"/>
    <n v="19"/>
    <n v="1"/>
    <n v="206.5"/>
    <n v="76"/>
    <n v="11"/>
    <n v="8"/>
  </r>
  <r>
    <x v="2"/>
    <x v="194"/>
    <x v="10"/>
    <x v="2"/>
    <n v="53.483958999999999"/>
    <n v="-2.2446440000000001"/>
    <x v="0"/>
    <x v="1"/>
    <s v="Discount"/>
    <n v="2125"/>
    <n v="1.4E-2"/>
    <n v="30"/>
    <n v="0.85"/>
    <n v="25"/>
    <n v="4"/>
    <n v="61.6"/>
    <n v="88"/>
    <n v="20"/>
    <n v="6"/>
  </r>
  <r>
    <x v="2"/>
    <x v="195"/>
    <x v="11"/>
    <x v="2"/>
    <n v="53.483958999999999"/>
    <n v="-2.2446440000000001"/>
    <x v="0"/>
    <x v="1"/>
    <s v="Discount"/>
    <n v="2040"/>
    <n v="8.9999999999999993E-3"/>
    <n v="18"/>
    <n v="1.37"/>
    <n v="24"/>
    <n v="1"/>
    <n v="223.3"/>
    <n v="103"/>
    <n v="9"/>
    <n v="2"/>
  </r>
  <r>
    <x v="2"/>
    <x v="196"/>
    <x v="124"/>
    <x v="2"/>
    <n v="53.483958999999999"/>
    <n v="-2.2446440000000001"/>
    <x v="0"/>
    <x v="1"/>
    <s v="Discount"/>
    <n v="1505"/>
    <n v="0.01"/>
    <n v="16"/>
    <n v="1.57"/>
    <n v="24"/>
    <n v="3"/>
    <n v="373.8"/>
    <n v="114"/>
    <n v="5"/>
    <n v="10"/>
  </r>
  <r>
    <x v="2"/>
    <x v="197"/>
    <x v="125"/>
    <x v="2"/>
    <n v="53.483958999999999"/>
    <n v="-2.2446440000000001"/>
    <x v="0"/>
    <x v="1"/>
    <s v="Discount"/>
    <n v="2649"/>
    <n v="0.01"/>
    <n v="27"/>
    <n v="0.64"/>
    <n v="17"/>
    <n v="1"/>
    <n v="80.5"/>
    <n v="92"/>
    <n v="14"/>
    <n v="8"/>
  </r>
  <r>
    <x v="2"/>
    <x v="198"/>
    <x v="126"/>
    <x v="2"/>
    <n v="53.483958999999999"/>
    <n v="-2.2446440000000001"/>
    <x v="0"/>
    <x v="1"/>
    <s v="Discount"/>
    <n v="1500"/>
    <n v="1.4999999999999999E-2"/>
    <n v="22"/>
    <n v="1.68"/>
    <n v="37"/>
    <n v="0"/>
    <n v="36"/>
    <n v="103"/>
    <n v="5"/>
    <n v="2"/>
  </r>
  <r>
    <x v="2"/>
    <x v="199"/>
    <x v="127"/>
    <x v="2"/>
    <n v="53.483958999999999"/>
    <n v="-2.2446440000000001"/>
    <x v="0"/>
    <x v="1"/>
    <s v="Discount"/>
    <n v="2066"/>
    <n v="1.2999999999999999E-2"/>
    <n v="26"/>
    <n v="0.65"/>
    <n v="17"/>
    <n v="2"/>
    <n v="391.3"/>
    <n v="73"/>
    <n v="6"/>
    <n v="10"/>
  </r>
  <r>
    <x v="2"/>
    <x v="200"/>
    <x v="128"/>
    <x v="2"/>
    <n v="53.483958999999999"/>
    <n v="-2.2446440000000001"/>
    <x v="0"/>
    <x v="1"/>
    <s v="Discount"/>
    <n v="2554"/>
    <n v="1.0999999999999999E-2"/>
    <n v="27"/>
    <n v="1.31"/>
    <n v="36"/>
    <n v="1"/>
    <n v="153.30000000000001"/>
    <n v="67"/>
    <n v="14"/>
    <n v="5"/>
  </r>
  <r>
    <x v="2"/>
    <x v="201"/>
    <x v="129"/>
    <x v="2"/>
    <n v="53.483958999999999"/>
    <n v="-2.2446440000000001"/>
    <x v="0"/>
    <x v="1"/>
    <s v="Discount"/>
    <n v="2344"/>
    <n v="1.0999999999999999E-2"/>
    <n v="25"/>
    <n v="2.0699999999999998"/>
    <n v="51"/>
    <n v="3"/>
    <n v="297.5"/>
    <n v="88"/>
    <n v="20"/>
    <n v="3"/>
  </r>
  <r>
    <x v="2"/>
    <x v="202"/>
    <x v="130"/>
    <x v="2"/>
    <n v="53.483958999999999"/>
    <n v="-2.2446440000000001"/>
    <x v="0"/>
    <x v="1"/>
    <s v="Discount"/>
    <n v="2952"/>
    <n v="8.9999999999999993E-3"/>
    <n v="27"/>
    <n v="0.38"/>
    <n v="10"/>
    <n v="4"/>
    <n v="105"/>
    <n v="100"/>
    <n v="18"/>
    <n v="4"/>
  </r>
  <r>
    <x v="2"/>
    <x v="203"/>
    <x v="131"/>
    <x v="2"/>
    <n v="53.483958999999999"/>
    <n v="-2.2446440000000001"/>
    <x v="0"/>
    <x v="1"/>
    <s v="Discount"/>
    <n v="1554"/>
    <n v="0.01"/>
    <n v="15"/>
    <n v="1.44"/>
    <n v="22"/>
    <n v="3"/>
    <n v="88.2"/>
    <n v="83"/>
    <n v="18"/>
    <n v="6"/>
  </r>
  <r>
    <x v="2"/>
    <x v="204"/>
    <x v="132"/>
    <x v="2"/>
    <n v="53.483958999999999"/>
    <n v="-2.2446440000000001"/>
    <x v="0"/>
    <x v="1"/>
    <s v="Discount"/>
    <n v="2613"/>
    <n v="1.2E-2"/>
    <n v="32"/>
    <n v="0.6"/>
    <n v="19"/>
    <n v="3"/>
    <n v="360.5"/>
    <n v="104"/>
    <n v="3"/>
    <n v="9"/>
  </r>
  <r>
    <x v="2"/>
    <x v="205"/>
    <x v="133"/>
    <x v="2"/>
    <n v="53.483958999999999"/>
    <n v="-2.2446440000000001"/>
    <x v="0"/>
    <x v="1"/>
    <s v="Discount"/>
    <n v="2101"/>
    <n v="0.01"/>
    <n v="21"/>
    <n v="0.52"/>
    <n v="11"/>
    <n v="5"/>
    <n v="102.2"/>
    <n v="119"/>
    <n v="11"/>
    <n v="3"/>
  </r>
  <r>
    <x v="2"/>
    <x v="206"/>
    <x v="134"/>
    <x v="2"/>
    <n v="53.483958999999999"/>
    <n v="-2.2446440000000001"/>
    <x v="0"/>
    <x v="1"/>
    <s v="Discount"/>
    <n v="2829"/>
    <n v="1.2E-2"/>
    <n v="34"/>
    <n v="1.36"/>
    <n v="46"/>
    <n v="0"/>
    <n v="224"/>
    <n v="66"/>
    <n v="15"/>
    <n v="4"/>
  </r>
  <r>
    <x v="2"/>
    <x v="207"/>
    <x v="135"/>
    <x v="2"/>
    <n v="53.483958999999999"/>
    <n v="-2.2446440000000001"/>
    <x v="0"/>
    <x v="1"/>
    <s v="Discount"/>
    <n v="1900"/>
    <n v="1.4E-2"/>
    <n v="27"/>
    <n v="2.0099999999999998"/>
    <n v="55"/>
    <n v="4"/>
    <n v="313.60000000000002"/>
    <n v="95"/>
    <n v="24"/>
    <n v="11"/>
  </r>
  <r>
    <x v="2"/>
    <x v="208"/>
    <x v="136"/>
    <x v="2"/>
    <n v="53.483958999999999"/>
    <n v="-2.2446440000000001"/>
    <x v="0"/>
    <x v="1"/>
    <s v="Discount"/>
    <n v="2185"/>
    <n v="1.4E-2"/>
    <n v="30"/>
    <n v="2.04"/>
    <n v="62"/>
    <n v="5"/>
    <n v="242.2"/>
    <n v="76"/>
    <n v="12"/>
    <n v="10"/>
  </r>
  <r>
    <x v="2"/>
    <x v="209"/>
    <x v="137"/>
    <x v="2"/>
    <n v="53.483958999999999"/>
    <n v="-2.2446440000000001"/>
    <x v="0"/>
    <x v="1"/>
    <s v="Discount"/>
    <n v="2653"/>
    <n v="1.2999999999999999E-2"/>
    <n v="34"/>
    <n v="1.06"/>
    <n v="37"/>
    <n v="1"/>
    <n v="90.3"/>
    <n v="64"/>
    <n v="17"/>
    <n v="5"/>
  </r>
  <r>
    <x v="2"/>
    <x v="210"/>
    <x v="138"/>
    <x v="2"/>
    <n v="53.483958999999999"/>
    <n v="-2.2446440000000001"/>
    <x v="0"/>
    <x v="1"/>
    <s v="Discount"/>
    <n v="1871"/>
    <n v="0.01"/>
    <n v="18"/>
    <n v="1.01"/>
    <n v="18"/>
    <n v="1"/>
    <n v="177.8"/>
    <n v="94"/>
    <n v="3"/>
    <n v="9"/>
  </r>
  <r>
    <x v="2"/>
    <x v="211"/>
    <x v="139"/>
    <x v="2"/>
    <n v="53.483958999999999"/>
    <n v="-2.2446440000000001"/>
    <x v="0"/>
    <x v="1"/>
    <s v="Discount"/>
    <n v="2298"/>
    <n v="1.2E-2"/>
    <n v="27"/>
    <n v="0.74"/>
    <n v="20"/>
    <n v="7"/>
    <n v="285.60000000000002"/>
    <n v="79"/>
    <n v="24"/>
    <n v="3"/>
  </r>
  <r>
    <x v="2"/>
    <x v="212"/>
    <x v="140"/>
    <x v="2"/>
    <n v="53.483958999999999"/>
    <n v="-2.2446440000000001"/>
    <x v="0"/>
    <x v="1"/>
    <s v="Discount"/>
    <n v="2437"/>
    <n v="0.01"/>
    <n v="24"/>
    <n v="1.37"/>
    <n v="33"/>
    <n v="1"/>
    <n v="102.2"/>
    <n v="62"/>
    <n v="12"/>
    <n v="4"/>
  </r>
  <r>
    <x v="2"/>
    <x v="213"/>
    <x v="141"/>
    <x v="2"/>
    <n v="53.483958999999999"/>
    <n v="-2.2446440000000001"/>
    <x v="0"/>
    <x v="1"/>
    <s v="Discount"/>
    <n v="1546"/>
    <n v="1.0999999999999999E-2"/>
    <n v="16"/>
    <n v="1.74"/>
    <n v="29"/>
    <n v="6"/>
    <n v="63"/>
    <n v="97"/>
    <n v="12"/>
    <n v="9"/>
  </r>
  <r>
    <x v="2"/>
    <x v="214"/>
    <x v="0"/>
    <x v="2"/>
    <n v="53.483958999999999"/>
    <n v="-2.2446440000000001"/>
    <x v="0"/>
    <x v="1"/>
    <s v="Discount"/>
    <n v="2342"/>
    <n v="0.01"/>
    <n v="24"/>
    <n v="2.1"/>
    <n v="50"/>
    <n v="8"/>
    <n v="109.9"/>
    <n v="68"/>
    <n v="26"/>
    <n v="5"/>
  </r>
  <r>
    <x v="2"/>
    <x v="215"/>
    <x v="1"/>
    <x v="2"/>
    <n v="53.483958999999999"/>
    <n v="-2.2446440000000001"/>
    <x v="0"/>
    <x v="1"/>
    <s v="Discount"/>
    <n v="2129"/>
    <n v="0.01"/>
    <n v="21"/>
    <n v="1.81"/>
    <n v="38"/>
    <n v="1"/>
    <n v="7"/>
    <n v="65"/>
    <n v="15"/>
    <n v="3"/>
  </r>
  <r>
    <x v="2"/>
    <x v="216"/>
    <x v="2"/>
    <x v="2"/>
    <n v="53.483958999999999"/>
    <n v="-2.2446440000000001"/>
    <x v="0"/>
    <x v="1"/>
    <s v="Discount"/>
    <n v="2379"/>
    <n v="1.4E-2"/>
    <n v="33"/>
    <n v="1.59"/>
    <n v="52"/>
    <n v="6"/>
    <n v="260.39999999999998"/>
    <n v="109"/>
    <n v="11"/>
    <n v="3"/>
  </r>
  <r>
    <x v="2"/>
    <x v="217"/>
    <x v="3"/>
    <x v="2"/>
    <n v="53.483958999999999"/>
    <n v="-2.2446440000000001"/>
    <x v="0"/>
    <x v="1"/>
    <s v="Discount"/>
    <n v="1590"/>
    <n v="0.01"/>
    <n v="15"/>
    <n v="1.71"/>
    <n v="26"/>
    <n v="1"/>
    <n v="39.9"/>
    <n v="92"/>
    <n v="17"/>
    <n v="6"/>
  </r>
  <r>
    <x v="2"/>
    <x v="218"/>
    <x v="4"/>
    <x v="2"/>
    <n v="53.483958999999999"/>
    <n v="-2.2446440000000001"/>
    <x v="0"/>
    <x v="1"/>
    <s v="Discount"/>
    <n v="1966"/>
    <n v="1.0999999999999999E-2"/>
    <n v="22"/>
    <n v="1.95"/>
    <n v="43"/>
    <n v="5"/>
    <n v="155.4"/>
    <n v="95"/>
    <n v="3"/>
    <n v="9"/>
  </r>
  <r>
    <x v="2"/>
    <x v="219"/>
    <x v="5"/>
    <x v="2"/>
    <n v="53.483958999999999"/>
    <n v="-2.2446440000000001"/>
    <x v="0"/>
    <x v="1"/>
    <s v="Discount"/>
    <n v="2766"/>
    <n v="8.0000000000000002E-3"/>
    <n v="21"/>
    <n v="1.39"/>
    <n v="30"/>
    <n v="4"/>
    <n v="387.8"/>
    <n v="109"/>
    <n v="2"/>
    <n v="9"/>
  </r>
  <r>
    <x v="2"/>
    <x v="220"/>
    <x v="6"/>
    <x v="2"/>
    <n v="53.483958999999999"/>
    <n v="-2.2446440000000001"/>
    <x v="0"/>
    <x v="1"/>
    <s v="Discount"/>
    <n v="2666"/>
    <n v="1.0999999999999999E-2"/>
    <n v="30"/>
    <n v="1.86"/>
    <n v="55"/>
    <n v="4"/>
    <n v="132.30000000000001"/>
    <n v="98"/>
    <n v="26"/>
    <n v="7"/>
  </r>
  <r>
    <x v="2"/>
    <x v="221"/>
    <x v="7"/>
    <x v="2"/>
    <n v="53.483958999999999"/>
    <n v="-2.2446440000000001"/>
    <x v="0"/>
    <x v="1"/>
    <s v="Discount"/>
    <n v="2406"/>
    <n v="0.01"/>
    <n v="25"/>
    <n v="0.81"/>
    <n v="20"/>
    <n v="6"/>
    <n v="100.8"/>
    <n v="116"/>
    <n v="15"/>
    <n v="5"/>
  </r>
  <r>
    <x v="2"/>
    <x v="222"/>
    <x v="8"/>
    <x v="2"/>
    <n v="53.483958999999999"/>
    <n v="-2.2446440000000001"/>
    <x v="0"/>
    <x v="1"/>
    <s v="Discount"/>
    <n v="2214"/>
    <n v="1.2999999999999999E-2"/>
    <n v="29"/>
    <n v="1.1399999999999999"/>
    <n v="33"/>
    <n v="3"/>
    <n v="93.8"/>
    <n v="65"/>
    <n v="20"/>
    <n v="12"/>
  </r>
  <r>
    <x v="2"/>
    <x v="223"/>
    <x v="9"/>
    <x v="2"/>
    <n v="53.483958999999999"/>
    <n v="-2.2446440000000001"/>
    <x v="0"/>
    <x v="1"/>
    <s v="Discount"/>
    <n v="2282"/>
    <n v="1.2E-2"/>
    <n v="28"/>
    <n v="1.19"/>
    <n v="33"/>
    <n v="1"/>
    <n v="168"/>
    <n v="71"/>
    <n v="5"/>
    <n v="10"/>
  </r>
  <r>
    <x v="2"/>
    <x v="224"/>
    <x v="10"/>
    <x v="2"/>
    <n v="53.483958999999999"/>
    <n v="-2.2446440000000001"/>
    <x v="0"/>
    <x v="1"/>
    <s v="Discount"/>
    <n v="2061"/>
    <n v="0.01"/>
    <n v="21"/>
    <n v="1.33"/>
    <n v="27"/>
    <n v="6"/>
    <n v="41.3"/>
    <n v="83"/>
    <n v="18"/>
    <n v="2"/>
  </r>
  <r>
    <x v="2"/>
    <x v="225"/>
    <x v="11"/>
    <x v="2"/>
    <n v="53.483958999999999"/>
    <n v="-2.2446440000000001"/>
    <x v="0"/>
    <x v="1"/>
    <s v="Discount"/>
    <n v="2367"/>
    <n v="8.9999999999999993E-3"/>
    <n v="21"/>
    <n v="0.97"/>
    <n v="20"/>
    <n v="8"/>
    <n v="175.7"/>
    <n v="68"/>
    <n v="21"/>
    <n v="9"/>
  </r>
  <r>
    <x v="2"/>
    <x v="226"/>
    <x v="142"/>
    <x v="2"/>
    <n v="53.483958999999999"/>
    <n v="-2.2446440000000001"/>
    <x v="0"/>
    <x v="1"/>
    <s v="Discount"/>
    <n v="2042"/>
    <n v="1.2E-2"/>
    <n v="23"/>
    <n v="1.38"/>
    <n v="32"/>
    <n v="5"/>
    <n v="236.6"/>
    <n v="108"/>
    <n v="14"/>
    <n v="3"/>
  </r>
  <r>
    <x v="2"/>
    <x v="227"/>
    <x v="143"/>
    <x v="2"/>
    <n v="53.483958999999999"/>
    <n v="-2.2446440000000001"/>
    <x v="0"/>
    <x v="1"/>
    <s v="Discount"/>
    <n v="2350"/>
    <n v="1.2E-2"/>
    <n v="28"/>
    <n v="0.75"/>
    <n v="21"/>
    <n v="7"/>
    <n v="212.8"/>
    <n v="104"/>
    <n v="12"/>
    <n v="12"/>
  </r>
  <r>
    <x v="2"/>
    <x v="228"/>
    <x v="144"/>
    <x v="2"/>
    <n v="53.483958999999999"/>
    <n v="-2.2446440000000001"/>
    <x v="0"/>
    <x v="1"/>
    <s v="Discount"/>
    <n v="1903"/>
    <n v="1.0999999999999999E-2"/>
    <n v="21"/>
    <n v="0.85"/>
    <n v="18"/>
    <n v="2"/>
    <n v="70"/>
    <n v="72"/>
    <n v="24"/>
    <n v="2"/>
  </r>
  <r>
    <x v="2"/>
    <x v="229"/>
    <x v="145"/>
    <x v="2"/>
    <n v="53.483958999999999"/>
    <n v="-2.2446440000000001"/>
    <x v="0"/>
    <x v="1"/>
    <s v="Discount"/>
    <n v="2581"/>
    <n v="1.0999999999999999E-2"/>
    <n v="29"/>
    <n v="0.52"/>
    <n v="15"/>
    <n v="0"/>
    <n v="11"/>
    <n v="100"/>
    <n v="14"/>
    <n v="8"/>
  </r>
  <r>
    <x v="2"/>
    <x v="230"/>
    <x v="146"/>
    <x v="2"/>
    <n v="53.483958999999999"/>
    <n v="-2.2446440000000001"/>
    <x v="0"/>
    <x v="1"/>
    <s v="Discount"/>
    <n v="2759"/>
    <n v="1.0999999999999999E-2"/>
    <n v="31"/>
    <n v="1.59"/>
    <n v="49"/>
    <n v="9"/>
    <n v="536.20000000000005"/>
    <n v="104"/>
    <n v="11"/>
    <n v="8"/>
  </r>
  <r>
    <x v="2"/>
    <x v="231"/>
    <x v="147"/>
    <x v="2"/>
    <n v="53.483958999999999"/>
    <n v="-2.2446440000000001"/>
    <x v="0"/>
    <x v="1"/>
    <s v="Discount"/>
    <n v="1526"/>
    <n v="1.4E-2"/>
    <n v="22"/>
    <n v="1.41"/>
    <n v="30"/>
    <n v="6"/>
    <n v="223.3"/>
    <n v="106"/>
    <n v="24"/>
    <n v="5"/>
  </r>
  <r>
    <x v="2"/>
    <x v="232"/>
    <x v="148"/>
    <x v="2"/>
    <n v="53.483958999999999"/>
    <n v="-2.2446440000000001"/>
    <x v="0"/>
    <x v="1"/>
    <s v="Discount"/>
    <n v="1924"/>
    <n v="1.0999999999999999E-2"/>
    <n v="21"/>
    <n v="1.1399999999999999"/>
    <n v="23"/>
    <n v="5"/>
    <n v="301.7"/>
    <n v="124"/>
    <n v="23"/>
    <n v="5"/>
  </r>
  <r>
    <x v="2"/>
    <x v="233"/>
    <x v="149"/>
    <x v="2"/>
    <n v="53.483958999999999"/>
    <n v="-2.2446440000000001"/>
    <x v="0"/>
    <x v="1"/>
    <s v="Discount"/>
    <n v="2858"/>
    <n v="1.0999999999999999E-2"/>
    <n v="31"/>
    <n v="1.79"/>
    <n v="55"/>
    <n v="10"/>
    <n v="150.5"/>
    <n v="100"/>
    <n v="14"/>
    <n v="8"/>
  </r>
  <r>
    <x v="2"/>
    <x v="234"/>
    <x v="150"/>
    <x v="2"/>
    <n v="53.483958999999999"/>
    <n v="-2.2446440000000001"/>
    <x v="0"/>
    <x v="1"/>
    <s v="Discount"/>
    <n v="2770"/>
    <n v="1.4E-2"/>
    <n v="38"/>
    <n v="0.74"/>
    <n v="28"/>
    <n v="2"/>
    <n v="195.3"/>
    <n v="115"/>
    <n v="26"/>
    <n v="5"/>
  </r>
  <r>
    <x v="2"/>
    <x v="235"/>
    <x v="151"/>
    <x v="2"/>
    <n v="53.483958999999999"/>
    <n v="-2.2446440000000001"/>
    <x v="0"/>
    <x v="1"/>
    <s v="Discount"/>
    <n v="2069"/>
    <n v="0.01"/>
    <n v="21"/>
    <n v="1.75"/>
    <n v="37"/>
    <n v="11"/>
    <n v="190.4"/>
    <n v="90"/>
    <n v="18"/>
    <n v="8"/>
  </r>
  <r>
    <x v="2"/>
    <x v="236"/>
    <x v="152"/>
    <x v="2"/>
    <n v="53.483958999999999"/>
    <n v="-2.2446440000000001"/>
    <x v="0"/>
    <x v="1"/>
    <s v="Discount"/>
    <n v="2707"/>
    <n v="0.01"/>
    <n v="26"/>
    <n v="0.42"/>
    <n v="11"/>
    <n v="3"/>
    <n v="422.1"/>
    <n v="73"/>
    <n v="15"/>
    <n v="7"/>
  </r>
  <r>
    <x v="2"/>
    <x v="237"/>
    <x v="153"/>
    <x v="2"/>
    <n v="53.483958999999999"/>
    <n v="-2.2446440000000001"/>
    <x v="0"/>
    <x v="1"/>
    <s v="Discount"/>
    <n v="2776"/>
    <n v="1.2E-2"/>
    <n v="32"/>
    <n v="0.88"/>
    <n v="28"/>
    <n v="5"/>
    <n v="124.6"/>
    <n v="126"/>
    <n v="14"/>
    <n v="11"/>
  </r>
  <r>
    <x v="2"/>
    <x v="238"/>
    <x v="154"/>
    <x v="2"/>
    <n v="53.483958999999999"/>
    <n v="-2.2446440000000001"/>
    <x v="0"/>
    <x v="1"/>
    <s v="Discount"/>
    <n v="1531"/>
    <n v="1.2999999999999999E-2"/>
    <n v="19"/>
    <n v="0.51"/>
    <n v="10"/>
    <n v="8"/>
    <n v="92.4"/>
    <n v="73"/>
    <n v="26"/>
    <n v="8"/>
  </r>
  <r>
    <x v="2"/>
    <x v="239"/>
    <x v="155"/>
    <x v="2"/>
    <n v="53.483958999999999"/>
    <n v="-2.2446440000000001"/>
    <x v="0"/>
    <x v="1"/>
    <s v="Discount"/>
    <n v="2119"/>
    <n v="1.2E-2"/>
    <n v="24"/>
    <n v="1.3"/>
    <n v="32"/>
    <n v="10"/>
    <n v="194.6"/>
    <n v="82"/>
    <n v="14"/>
    <n v="4"/>
  </r>
  <r>
    <x v="2"/>
    <x v="240"/>
    <x v="156"/>
    <x v="2"/>
    <n v="53.483958999999999"/>
    <n v="-2.2446440000000001"/>
    <x v="0"/>
    <x v="1"/>
    <s v="Discount"/>
    <n v="1834"/>
    <n v="1.2E-2"/>
    <n v="23"/>
    <n v="2.0099999999999998"/>
    <n v="46"/>
    <n v="5"/>
    <n v="170.1"/>
    <n v="88"/>
    <n v="8"/>
    <n v="8"/>
  </r>
  <r>
    <x v="2"/>
    <x v="241"/>
    <x v="157"/>
    <x v="2"/>
    <n v="53.483958999999999"/>
    <n v="-2.2446440000000001"/>
    <x v="0"/>
    <x v="1"/>
    <s v="Discount"/>
    <n v="1910"/>
    <n v="1.2999999999999999E-2"/>
    <n v="24"/>
    <n v="1.66"/>
    <n v="41"/>
    <n v="6"/>
    <n v="159.6"/>
    <n v="115"/>
    <n v="23"/>
    <n v="2"/>
  </r>
  <r>
    <x v="2"/>
    <x v="242"/>
    <x v="158"/>
    <x v="2"/>
    <n v="53.483958999999999"/>
    <n v="-2.2446440000000001"/>
    <x v="0"/>
    <x v="1"/>
    <s v="Discount"/>
    <n v="2446"/>
    <n v="1.2E-2"/>
    <n v="28"/>
    <n v="1.7"/>
    <n v="48"/>
    <n v="7"/>
    <n v="273.7"/>
    <n v="97"/>
    <n v="20"/>
    <n v="11"/>
  </r>
  <r>
    <x v="2"/>
    <x v="243"/>
    <x v="159"/>
    <x v="2"/>
    <n v="53.483958999999999"/>
    <n v="-2.2446440000000001"/>
    <x v="0"/>
    <x v="1"/>
    <s v="Discount"/>
    <n v="2896"/>
    <n v="1.2999999999999999E-2"/>
    <n v="38"/>
    <n v="1.54"/>
    <n v="58"/>
    <n v="7"/>
    <n v="194.6"/>
    <n v="65"/>
    <n v="12"/>
    <n v="4"/>
  </r>
  <r>
    <x v="2"/>
    <x v="244"/>
    <x v="160"/>
    <x v="2"/>
    <n v="53.483958999999999"/>
    <n v="-2.2446440000000001"/>
    <x v="0"/>
    <x v="1"/>
    <s v="Discount"/>
    <n v="2466"/>
    <n v="1.2E-2"/>
    <n v="29"/>
    <n v="0.75"/>
    <n v="22"/>
    <n v="9"/>
    <n v="127.4"/>
    <n v="103"/>
    <n v="18"/>
    <n v="2"/>
  </r>
  <r>
    <x v="2"/>
    <x v="245"/>
    <x v="0"/>
    <x v="2"/>
    <n v="53.483958999999999"/>
    <n v="-2.2446440000000001"/>
    <x v="0"/>
    <x v="1"/>
    <s v="Discount"/>
    <n v="1746"/>
    <n v="1.2999999999999999E-2"/>
    <n v="23"/>
    <n v="1.9"/>
    <n v="43"/>
    <n v="6"/>
    <n v="355.6"/>
    <n v="89"/>
    <n v="3"/>
    <n v="5"/>
  </r>
  <r>
    <x v="2"/>
    <x v="246"/>
    <x v="1"/>
    <x v="2"/>
    <n v="53.483958999999999"/>
    <n v="-2.2446440000000001"/>
    <x v="0"/>
    <x v="1"/>
    <s v="Discount"/>
    <n v="2460"/>
    <n v="8.9999999999999993E-3"/>
    <n v="22"/>
    <n v="0.99"/>
    <n v="21"/>
    <n v="5"/>
    <n v="504"/>
    <n v="122"/>
    <n v="26"/>
    <n v="6"/>
  </r>
  <r>
    <x v="2"/>
    <x v="247"/>
    <x v="2"/>
    <x v="2"/>
    <n v="53.483958999999999"/>
    <n v="-2.2446440000000001"/>
    <x v="0"/>
    <x v="1"/>
    <s v="Discount"/>
    <n v="2939"/>
    <n v="1.2999999999999999E-2"/>
    <n v="39"/>
    <n v="0.8"/>
    <n v="31"/>
    <n v="5"/>
    <n v="85.4"/>
    <n v="71"/>
    <n v="23"/>
    <n v="6"/>
  </r>
  <r>
    <x v="2"/>
    <x v="248"/>
    <x v="3"/>
    <x v="2"/>
    <n v="53.483958999999999"/>
    <n v="-2.2446440000000001"/>
    <x v="0"/>
    <x v="1"/>
    <s v="Discount"/>
    <n v="1940"/>
    <n v="1.2999999999999999E-2"/>
    <n v="25"/>
    <n v="1.85"/>
    <n v="47"/>
    <n v="3"/>
    <n v="57.4"/>
    <n v="88"/>
    <n v="6"/>
    <n v="5"/>
  </r>
  <r>
    <x v="2"/>
    <x v="249"/>
    <x v="4"/>
    <x v="2"/>
    <n v="53.483958999999999"/>
    <n v="-2.2446440000000001"/>
    <x v="0"/>
    <x v="1"/>
    <s v="Discount"/>
    <n v="1777"/>
    <n v="1.2999999999999999E-2"/>
    <n v="22"/>
    <n v="0.89"/>
    <n v="20"/>
    <n v="3"/>
    <n v="65.099999999999994"/>
    <n v="60"/>
    <n v="9"/>
    <n v="3"/>
  </r>
  <r>
    <x v="2"/>
    <x v="250"/>
    <x v="5"/>
    <x v="2"/>
    <n v="53.483958999999999"/>
    <n v="-2.2446440000000001"/>
    <x v="0"/>
    <x v="1"/>
    <s v="Discount"/>
    <n v="2380"/>
    <n v="1.2999999999999999E-2"/>
    <n v="30"/>
    <n v="1.01"/>
    <n v="30"/>
    <n v="4"/>
    <n v="385"/>
    <n v="101"/>
    <n v="17"/>
    <n v="1"/>
  </r>
  <r>
    <x v="2"/>
    <x v="251"/>
    <x v="6"/>
    <x v="2"/>
    <n v="53.483958999999999"/>
    <n v="-2.2446440000000001"/>
    <x v="0"/>
    <x v="1"/>
    <s v="Discount"/>
    <n v="2452"/>
    <n v="0.01"/>
    <n v="25"/>
    <n v="1.37"/>
    <n v="34"/>
    <n v="3"/>
    <n v="167.3"/>
    <n v="84"/>
    <n v="8"/>
    <n v="5"/>
  </r>
  <r>
    <x v="2"/>
    <x v="252"/>
    <x v="7"/>
    <x v="2"/>
    <n v="53.483958999999999"/>
    <n v="-2.2446440000000001"/>
    <x v="0"/>
    <x v="1"/>
    <s v="Discount"/>
    <n v="2483"/>
    <n v="1.2999999999999999E-2"/>
    <n v="32"/>
    <n v="0.9"/>
    <n v="28"/>
    <n v="7"/>
    <n v="170.1"/>
    <n v="119"/>
    <n v="17"/>
    <n v="3"/>
  </r>
  <r>
    <x v="2"/>
    <x v="253"/>
    <x v="8"/>
    <x v="2"/>
    <n v="53.483958999999999"/>
    <n v="-2.2446440000000001"/>
    <x v="0"/>
    <x v="1"/>
    <s v="Discount"/>
    <n v="1644"/>
    <n v="1.2999999999999999E-2"/>
    <n v="21"/>
    <n v="0.93"/>
    <n v="20"/>
    <n v="10"/>
    <n v="334.6"/>
    <n v="85"/>
    <n v="0"/>
    <n v="8"/>
  </r>
  <r>
    <x v="2"/>
    <x v="254"/>
    <x v="9"/>
    <x v="2"/>
    <n v="53.483958999999999"/>
    <n v="-2.2446440000000001"/>
    <x v="0"/>
    <x v="1"/>
    <s v="Discount"/>
    <n v="1661"/>
    <n v="1.2999999999999999E-2"/>
    <n v="21"/>
    <n v="0.65"/>
    <n v="14"/>
    <n v="9"/>
    <n v="155.4"/>
    <n v="71"/>
    <n v="20"/>
    <n v="6"/>
  </r>
  <r>
    <x v="2"/>
    <x v="255"/>
    <x v="10"/>
    <x v="2"/>
    <n v="53.483958999999999"/>
    <n v="-2.2446440000000001"/>
    <x v="0"/>
    <x v="1"/>
    <s v="Discount"/>
    <n v="1607"/>
    <n v="0.01"/>
    <n v="16"/>
    <n v="1.43"/>
    <n v="23"/>
    <n v="3"/>
    <n v="258.3"/>
    <n v="84"/>
    <n v="8"/>
    <n v="4"/>
  </r>
  <r>
    <x v="2"/>
    <x v="256"/>
    <x v="11"/>
    <x v="2"/>
    <n v="53.483958999999999"/>
    <n v="-2.2446440000000001"/>
    <x v="0"/>
    <x v="1"/>
    <s v="Discount"/>
    <n v="2246"/>
    <n v="1.0999999999999999E-2"/>
    <n v="25"/>
    <n v="1.43"/>
    <n v="36"/>
    <n v="7"/>
    <n v="224.7"/>
    <n v="110"/>
    <n v="17"/>
    <n v="4"/>
  </r>
  <r>
    <x v="2"/>
    <x v="257"/>
    <x v="161"/>
    <x v="2"/>
    <n v="53.483958999999999"/>
    <n v="-2.2446440000000001"/>
    <x v="0"/>
    <x v="1"/>
    <s v="Discount"/>
    <n v="2570"/>
    <n v="1.2999999999999999E-2"/>
    <n v="33"/>
    <n v="1.92"/>
    <n v="64"/>
    <n v="5"/>
    <n v="103.6"/>
    <n v="114"/>
    <n v="11"/>
    <n v="5"/>
  </r>
  <r>
    <x v="2"/>
    <x v="258"/>
    <x v="162"/>
    <x v="2"/>
    <n v="53.483958999999999"/>
    <n v="-2.2446440000000001"/>
    <x v="0"/>
    <x v="1"/>
    <s v="Discount"/>
    <n v="1776"/>
    <n v="8.9999999999999993E-3"/>
    <n v="16"/>
    <n v="0.62"/>
    <n v="10"/>
    <n v="8"/>
    <n v="212.8"/>
    <n v="115"/>
    <n v="5"/>
    <n v="3"/>
  </r>
  <r>
    <x v="2"/>
    <x v="259"/>
    <x v="163"/>
    <x v="2"/>
    <n v="53.483958999999999"/>
    <n v="-2.2446440000000001"/>
    <x v="0"/>
    <x v="1"/>
    <s v="Discount"/>
    <n v="2711"/>
    <n v="8.0000000000000002E-3"/>
    <n v="23"/>
    <n v="0.75"/>
    <n v="17"/>
    <n v="3"/>
    <n v="138.6"/>
    <n v="76"/>
    <n v="12"/>
    <n v="5"/>
  </r>
  <r>
    <x v="2"/>
    <x v="260"/>
    <x v="164"/>
    <x v="2"/>
    <n v="53.483958999999999"/>
    <n v="-2.2446440000000001"/>
    <x v="0"/>
    <x v="1"/>
    <s v="Discount"/>
    <n v="2764"/>
    <n v="1.2E-2"/>
    <n v="33"/>
    <n v="0.46"/>
    <n v="15"/>
    <n v="3"/>
    <n v="182"/>
    <n v="125"/>
    <n v="21"/>
    <n v="6"/>
  </r>
  <r>
    <x v="2"/>
    <x v="261"/>
    <x v="165"/>
    <x v="2"/>
    <n v="53.483958999999999"/>
    <n v="-2.2446440000000001"/>
    <x v="0"/>
    <x v="1"/>
    <s v="Discount"/>
    <n v="2745"/>
    <n v="1.2999999999999999E-2"/>
    <n v="35"/>
    <n v="1.56"/>
    <n v="54"/>
    <n v="4"/>
    <n v="175.7"/>
    <n v="80"/>
    <n v="11"/>
    <n v="11"/>
  </r>
  <r>
    <x v="2"/>
    <x v="262"/>
    <x v="166"/>
    <x v="2"/>
    <n v="53.483958999999999"/>
    <n v="-2.2446440000000001"/>
    <x v="0"/>
    <x v="1"/>
    <s v="Discount"/>
    <n v="1976"/>
    <n v="1.0999999999999999E-2"/>
    <n v="22"/>
    <n v="0.71"/>
    <n v="15"/>
    <n v="9"/>
    <n v="483"/>
    <n v="74"/>
    <n v="9"/>
    <n v="4"/>
  </r>
  <r>
    <x v="2"/>
    <x v="263"/>
    <x v="167"/>
    <x v="2"/>
    <n v="53.483958999999999"/>
    <n v="-2.2446440000000001"/>
    <x v="0"/>
    <x v="1"/>
    <s v="Discount"/>
    <n v="2646"/>
    <n v="1.0999999999999999E-2"/>
    <n v="30"/>
    <n v="2.0499999999999998"/>
    <n v="61"/>
    <n v="3"/>
    <n v="198.8"/>
    <n v="100"/>
    <n v="17"/>
    <n v="1"/>
  </r>
  <r>
    <x v="2"/>
    <x v="264"/>
    <x v="168"/>
    <x v="2"/>
    <n v="53.483958999999999"/>
    <n v="-2.2446440000000001"/>
    <x v="0"/>
    <x v="1"/>
    <s v="Discount"/>
    <n v="2751"/>
    <n v="0.01"/>
    <n v="26"/>
    <n v="0.49"/>
    <n v="13"/>
    <n v="8"/>
    <n v="142.80000000000001"/>
    <n v="104"/>
    <n v="2"/>
    <n v="10"/>
  </r>
  <r>
    <x v="2"/>
    <x v="265"/>
    <x v="169"/>
    <x v="2"/>
    <n v="53.483958999999999"/>
    <n v="-2.2446440000000001"/>
    <x v="0"/>
    <x v="1"/>
    <s v="Discount"/>
    <n v="2328"/>
    <n v="1.2E-2"/>
    <n v="27"/>
    <n v="1.24"/>
    <n v="33"/>
    <n v="2"/>
    <n v="211.4"/>
    <n v="97"/>
    <n v="27"/>
    <n v="5"/>
  </r>
  <r>
    <x v="2"/>
    <x v="266"/>
    <x v="170"/>
    <x v="2"/>
    <n v="53.483958999999999"/>
    <n v="-2.2446440000000001"/>
    <x v="0"/>
    <x v="1"/>
    <s v="Discount"/>
    <n v="2136"/>
    <n v="1.2E-2"/>
    <n v="26"/>
    <n v="0.73"/>
    <n v="19"/>
    <n v="9"/>
    <n v="128.1"/>
    <n v="100"/>
    <n v="14"/>
    <n v="10"/>
  </r>
  <r>
    <x v="2"/>
    <x v="267"/>
    <x v="171"/>
    <x v="2"/>
    <n v="53.483958999999999"/>
    <n v="-2.2446440000000001"/>
    <x v="0"/>
    <x v="1"/>
    <s v="Discount"/>
    <n v="1813"/>
    <n v="1.2E-2"/>
    <n v="22"/>
    <n v="1.94"/>
    <n v="44"/>
    <n v="6"/>
    <n v="231"/>
    <n v="114"/>
    <n v="24"/>
    <n v="11"/>
  </r>
  <r>
    <x v="2"/>
    <x v="268"/>
    <x v="172"/>
    <x v="2"/>
    <n v="53.483958999999999"/>
    <n v="-2.2446440000000001"/>
    <x v="0"/>
    <x v="1"/>
    <s v="Discount"/>
    <n v="1708"/>
    <n v="1.4E-2"/>
    <n v="24"/>
    <n v="1.48"/>
    <n v="36"/>
    <n v="2"/>
    <n v="523.6"/>
    <n v="102"/>
    <n v="29"/>
    <n v="5"/>
  </r>
  <r>
    <x v="2"/>
    <x v="269"/>
    <x v="173"/>
    <x v="2"/>
    <n v="53.483958999999999"/>
    <n v="-2.2446440000000001"/>
    <x v="0"/>
    <x v="1"/>
    <s v="Discount"/>
    <n v="2542"/>
    <n v="0.01"/>
    <n v="25"/>
    <n v="1.18"/>
    <n v="30"/>
    <n v="7"/>
    <n v="228.9"/>
    <n v="72"/>
    <n v="23"/>
    <n v="8"/>
  </r>
  <r>
    <x v="2"/>
    <x v="270"/>
    <x v="174"/>
    <x v="2"/>
    <n v="53.483958999999999"/>
    <n v="-2.2446440000000001"/>
    <x v="0"/>
    <x v="1"/>
    <s v="Discount"/>
    <n v="2833"/>
    <n v="1.4E-2"/>
    <n v="39"/>
    <n v="1.92"/>
    <n v="75"/>
    <n v="2"/>
    <n v="171.5"/>
    <n v="86"/>
    <n v="30"/>
    <n v="9"/>
  </r>
  <r>
    <x v="2"/>
    <x v="271"/>
    <x v="175"/>
    <x v="2"/>
    <n v="53.483958999999999"/>
    <n v="-2.2446440000000001"/>
    <x v="0"/>
    <x v="1"/>
    <s v="Discount"/>
    <n v="2905"/>
    <n v="1.2E-2"/>
    <n v="34"/>
    <n v="1.43"/>
    <n v="49"/>
    <n v="3"/>
    <n v="123.2"/>
    <n v="73"/>
    <n v="8"/>
    <n v="9"/>
  </r>
  <r>
    <x v="2"/>
    <x v="272"/>
    <x v="176"/>
    <x v="2"/>
    <n v="53.483958999999999"/>
    <n v="-2.2446440000000001"/>
    <x v="0"/>
    <x v="1"/>
    <s v="Discount"/>
    <n v="2634"/>
    <n v="1.2E-2"/>
    <n v="32"/>
    <n v="1.29"/>
    <n v="41"/>
    <n v="7"/>
    <n v="251.3"/>
    <n v="82"/>
    <n v="26"/>
    <n v="7"/>
  </r>
  <r>
    <x v="2"/>
    <x v="273"/>
    <x v="177"/>
    <x v="2"/>
    <n v="53.483958999999999"/>
    <n v="-2.2446440000000001"/>
    <x v="0"/>
    <x v="1"/>
    <s v="Discount"/>
    <n v="2987"/>
    <n v="1.4E-2"/>
    <n v="41"/>
    <n v="1.7"/>
    <n v="70"/>
    <n v="4"/>
    <n v="240.1"/>
    <n v="110"/>
    <n v="5"/>
    <n v="8"/>
  </r>
  <r>
    <x v="2"/>
    <x v="274"/>
    <x v="178"/>
    <x v="2"/>
    <n v="53.483958999999999"/>
    <n v="-2.2446440000000001"/>
    <x v="0"/>
    <x v="1"/>
    <s v="Discount"/>
    <n v="1893"/>
    <n v="8.9999999999999993E-3"/>
    <n v="17"/>
    <n v="1.57"/>
    <n v="26"/>
    <n v="8"/>
    <n v="109.2"/>
    <n v="107"/>
    <n v="24"/>
    <n v="9"/>
  </r>
  <r>
    <x v="0"/>
    <x v="0"/>
    <x v="0"/>
    <x v="0"/>
    <n v="52.489471000000002"/>
    <n v="-1.8985749999999999"/>
    <x v="1"/>
    <x v="1"/>
    <s v="Collection"/>
    <n v="856"/>
    <n v="1.0999999999999999E-2"/>
    <n v="10"/>
    <n v="0.5"/>
    <n v="5"/>
    <n v="3"/>
    <n v="0"/>
    <n v="119"/>
    <n v="14"/>
    <n v="1"/>
  </r>
  <r>
    <x v="0"/>
    <x v="1"/>
    <x v="1"/>
    <x v="0"/>
    <n v="52.489471000000002"/>
    <n v="-1.8985749999999999"/>
    <x v="1"/>
    <x v="1"/>
    <s v="Collection"/>
    <n v="2082"/>
    <n v="1.2999999999999999E-2"/>
    <n v="27"/>
    <n v="0.33"/>
    <n v="9"/>
    <n v="5"/>
    <n v="0"/>
    <n v="19"/>
    <n v="5"/>
    <n v="8"/>
  </r>
  <r>
    <x v="0"/>
    <x v="2"/>
    <x v="2"/>
    <x v="0"/>
    <n v="52.489471000000002"/>
    <n v="-1.8985749999999999"/>
    <x v="1"/>
    <x v="1"/>
    <s v="Collection"/>
    <n v="1706"/>
    <n v="1.0999999999999999E-2"/>
    <n v="19"/>
    <n v="1.04"/>
    <n v="20"/>
    <n v="6"/>
    <n v="46"/>
    <n v="12"/>
    <n v="6"/>
    <n v="4"/>
  </r>
  <r>
    <x v="0"/>
    <x v="3"/>
    <x v="3"/>
    <x v="0"/>
    <n v="52.489471000000002"/>
    <n v="-1.8985749999999999"/>
    <x v="1"/>
    <x v="1"/>
    <s v="Collection"/>
    <n v="1832.2"/>
    <n v="1.0999999999999999E-2"/>
    <n v="19"/>
    <n v="0.69"/>
    <n v="13"/>
    <n v="6"/>
    <n v="42"/>
    <n v="6"/>
    <n v="2"/>
    <n v="3"/>
  </r>
  <r>
    <x v="0"/>
    <x v="4"/>
    <x v="4"/>
    <x v="0"/>
    <n v="52.489471000000002"/>
    <n v="-1.8985749999999999"/>
    <x v="1"/>
    <x v="1"/>
    <s v="Collection"/>
    <n v="1550.2"/>
    <n v="1.0999999999999999E-2"/>
    <n v="18"/>
    <n v="0.06"/>
    <n v="1"/>
    <n v="4"/>
    <n v="53.9"/>
    <n v="40"/>
    <n v="2"/>
    <n v="5"/>
  </r>
  <r>
    <x v="0"/>
    <x v="5"/>
    <x v="5"/>
    <x v="0"/>
    <n v="52.489471000000002"/>
    <n v="-1.8985749999999999"/>
    <x v="1"/>
    <x v="1"/>
    <s v="Collection"/>
    <n v="1371.6"/>
    <n v="1.4999999999999999E-2"/>
    <n v="20"/>
    <n v="0.59"/>
    <n v="12"/>
    <n v="7"/>
    <n v="0"/>
    <n v="8"/>
    <n v="0"/>
    <n v="2"/>
  </r>
  <r>
    <x v="0"/>
    <x v="6"/>
    <x v="6"/>
    <x v="0"/>
    <n v="52.489471000000002"/>
    <n v="-1.8985749999999999"/>
    <x v="1"/>
    <x v="1"/>
    <s v="Collection"/>
    <n v="1219"/>
    <n v="1.2E-2"/>
    <n v="15"/>
    <n v="0.97"/>
    <n v="14"/>
    <n v="5"/>
    <n v="93.8"/>
    <n v="19"/>
    <n v="0"/>
    <n v="6"/>
  </r>
  <r>
    <x v="0"/>
    <x v="7"/>
    <x v="7"/>
    <x v="0"/>
    <n v="52.489471000000002"/>
    <n v="-1.8985749999999999"/>
    <x v="1"/>
    <x v="1"/>
    <s v="Collection"/>
    <n v="1921.2"/>
    <n v="1.0999999999999999E-2"/>
    <n v="21"/>
    <n v="0.32"/>
    <n v="7"/>
    <n v="2"/>
    <n v="99.4"/>
    <n v="26"/>
    <n v="2"/>
    <n v="5"/>
  </r>
  <r>
    <x v="0"/>
    <x v="8"/>
    <x v="8"/>
    <x v="0"/>
    <n v="52.489471000000002"/>
    <n v="-1.8985749999999999"/>
    <x v="1"/>
    <x v="1"/>
    <s v="Collection"/>
    <n v="1654.8"/>
    <n v="1.0999999999999999E-2"/>
    <n v="19"/>
    <n v="0.39"/>
    <n v="7"/>
    <n v="7"/>
    <n v="95.2"/>
    <n v="13"/>
    <n v="2"/>
    <n v="4"/>
  </r>
  <r>
    <x v="0"/>
    <x v="9"/>
    <x v="9"/>
    <x v="0"/>
    <n v="52.489471000000002"/>
    <n v="-1.8985749999999999"/>
    <x v="1"/>
    <x v="1"/>
    <s v="Collection"/>
    <n v="1368"/>
    <n v="1.2999999999999999E-2"/>
    <n v="17"/>
    <n v="0.18"/>
    <n v="3"/>
    <n v="6"/>
    <n v="84"/>
    <n v="36"/>
    <n v="2"/>
    <n v="7"/>
  </r>
  <r>
    <x v="0"/>
    <x v="10"/>
    <x v="10"/>
    <x v="0"/>
    <n v="52.489471000000002"/>
    <n v="-1.8985749999999999"/>
    <x v="1"/>
    <x v="1"/>
    <s v="Collection"/>
    <n v="1573.8"/>
    <n v="8.9999999999999993E-3"/>
    <n v="15"/>
    <n v="0.12"/>
    <n v="2"/>
    <n v="5"/>
    <n v="224"/>
    <n v="5"/>
    <n v="0"/>
    <n v="4"/>
  </r>
  <r>
    <x v="0"/>
    <x v="11"/>
    <x v="11"/>
    <x v="0"/>
    <n v="52.489471000000002"/>
    <n v="-1.8985749999999999"/>
    <x v="1"/>
    <x v="1"/>
    <s v="Collection"/>
    <n v="1049.4000000000001"/>
    <n v="1.2E-2"/>
    <n v="12"/>
    <n v="0.22"/>
    <n v="3"/>
    <n v="7"/>
    <n v="0"/>
    <n v="28"/>
    <n v="3"/>
    <n v="3"/>
  </r>
  <r>
    <x v="0"/>
    <x v="12"/>
    <x v="12"/>
    <x v="0"/>
    <n v="52.489471000000002"/>
    <n v="-1.8985749999999999"/>
    <x v="1"/>
    <x v="1"/>
    <s v="Collection"/>
    <n v="1221.2"/>
    <n v="1.0999999999999999E-2"/>
    <n v="13"/>
    <n v="1.06"/>
    <n v="14"/>
    <n v="5"/>
    <n v="126"/>
    <n v="29"/>
    <n v="3"/>
    <n v="6"/>
  </r>
  <r>
    <x v="0"/>
    <x v="13"/>
    <x v="13"/>
    <x v="0"/>
    <n v="52.489471000000002"/>
    <n v="-1.8985749999999999"/>
    <x v="1"/>
    <x v="1"/>
    <s v="Collection"/>
    <n v="1136.4000000000001"/>
    <n v="0.01"/>
    <n v="12"/>
    <n v="0.87"/>
    <n v="10"/>
    <n v="5"/>
    <n v="179.2"/>
    <n v="10"/>
    <n v="2"/>
    <n v="6"/>
  </r>
  <r>
    <x v="0"/>
    <x v="14"/>
    <x v="14"/>
    <x v="0"/>
    <n v="52.489471000000002"/>
    <n v="-1.8985749999999999"/>
    <x v="1"/>
    <x v="1"/>
    <s v="Collection"/>
    <n v="1267.8"/>
    <n v="1.2999999999999999E-2"/>
    <n v="16"/>
    <n v="0.46"/>
    <n v="7"/>
    <n v="4"/>
    <n v="168"/>
    <n v="8"/>
    <n v="2"/>
    <n v="2"/>
  </r>
  <r>
    <x v="0"/>
    <x v="15"/>
    <x v="15"/>
    <x v="0"/>
    <n v="52.489471000000002"/>
    <n v="-1.8985749999999999"/>
    <x v="1"/>
    <x v="1"/>
    <s v="Collection"/>
    <n v="1294.8"/>
    <n v="0.01"/>
    <n v="13"/>
    <n v="0.28000000000000003"/>
    <n v="4"/>
    <n v="2"/>
    <n v="137.19999999999999"/>
    <n v="12"/>
    <n v="3"/>
    <n v="0"/>
  </r>
  <r>
    <x v="0"/>
    <x v="16"/>
    <x v="16"/>
    <x v="0"/>
    <n v="52.489471000000002"/>
    <n v="-1.8985749999999999"/>
    <x v="1"/>
    <x v="1"/>
    <s v="Collection"/>
    <n v="1427.2"/>
    <n v="1.2999999999999999E-2"/>
    <n v="19"/>
    <n v="0.13"/>
    <n v="2"/>
    <n v="2"/>
    <n v="52.5"/>
    <n v="1"/>
    <n v="5"/>
    <n v="9"/>
  </r>
  <r>
    <x v="0"/>
    <x v="17"/>
    <x v="17"/>
    <x v="0"/>
    <n v="52.489471000000002"/>
    <n v="-1.8985749999999999"/>
    <x v="1"/>
    <x v="1"/>
    <s v="Collection"/>
    <n v="2094"/>
    <n v="1.2999999999999999E-2"/>
    <n v="27"/>
    <n v="0.89"/>
    <n v="24"/>
    <n v="3"/>
    <n v="92.4"/>
    <n v="28"/>
    <n v="3"/>
    <n v="1"/>
  </r>
  <r>
    <x v="0"/>
    <x v="18"/>
    <x v="18"/>
    <x v="0"/>
    <n v="52.489471000000002"/>
    <n v="-1.8985749999999999"/>
    <x v="1"/>
    <x v="1"/>
    <s v="Collection"/>
    <n v="1350.4"/>
    <n v="8.9999999999999993E-3"/>
    <n v="12"/>
    <n v="0.13"/>
    <n v="2"/>
    <n v="7"/>
    <n v="0"/>
    <n v="2"/>
    <n v="2"/>
    <n v="7"/>
  </r>
  <r>
    <x v="0"/>
    <x v="19"/>
    <x v="19"/>
    <x v="0"/>
    <n v="52.489471000000002"/>
    <n v="-1.8985749999999999"/>
    <x v="1"/>
    <x v="1"/>
    <s v="Collection"/>
    <n v="1848.2"/>
    <n v="1.2999999999999999E-2"/>
    <n v="24"/>
    <n v="0.93"/>
    <n v="22"/>
    <n v="5"/>
    <n v="96.6"/>
    <n v="41"/>
    <n v="5"/>
    <n v="5"/>
  </r>
  <r>
    <x v="0"/>
    <x v="20"/>
    <x v="20"/>
    <x v="0"/>
    <n v="52.489471000000002"/>
    <n v="-1.8985749999999999"/>
    <x v="1"/>
    <x v="1"/>
    <s v="Collection"/>
    <n v="940.4"/>
    <n v="1.2999999999999999E-2"/>
    <n v="12"/>
    <n v="0.36"/>
    <n v="4"/>
    <n v="7"/>
    <n v="269.5"/>
    <n v="23"/>
    <n v="2"/>
    <n v="7"/>
  </r>
  <r>
    <x v="0"/>
    <x v="21"/>
    <x v="21"/>
    <x v="0"/>
    <n v="52.489471000000002"/>
    <n v="-1.8985749999999999"/>
    <x v="1"/>
    <x v="1"/>
    <s v="Collection"/>
    <n v="1540.6"/>
    <n v="0.01"/>
    <n v="15"/>
    <n v="1.1000000000000001"/>
    <n v="17"/>
    <n v="5"/>
    <n v="182"/>
    <n v="43"/>
    <n v="6"/>
    <n v="1"/>
  </r>
  <r>
    <x v="0"/>
    <x v="22"/>
    <x v="22"/>
    <x v="0"/>
    <n v="52.489471000000002"/>
    <n v="-1.8985749999999999"/>
    <x v="1"/>
    <x v="1"/>
    <s v="Collection"/>
    <n v="2077"/>
    <n v="1.2999999999999999E-2"/>
    <n v="27"/>
    <n v="0.54"/>
    <n v="15"/>
    <n v="4"/>
    <n v="218.4"/>
    <n v="8"/>
    <n v="6"/>
    <n v="2"/>
  </r>
  <r>
    <x v="0"/>
    <x v="23"/>
    <x v="23"/>
    <x v="0"/>
    <n v="52.489471000000002"/>
    <n v="-1.8985749999999999"/>
    <x v="1"/>
    <x v="1"/>
    <s v="Collection"/>
    <n v="1523"/>
    <n v="1.2E-2"/>
    <n v="18"/>
    <n v="0.94"/>
    <n v="17"/>
    <n v="2"/>
    <n v="51.8"/>
    <n v="13"/>
    <n v="2"/>
    <n v="7"/>
  </r>
  <r>
    <x v="0"/>
    <x v="24"/>
    <x v="24"/>
    <x v="0"/>
    <n v="52.489471000000002"/>
    <n v="-1.8985749999999999"/>
    <x v="1"/>
    <x v="1"/>
    <s v="Collection"/>
    <n v="2062.6"/>
    <n v="1.0999999999999999E-2"/>
    <n v="23"/>
    <n v="0.54"/>
    <n v="13"/>
    <n v="3"/>
    <n v="147"/>
    <n v="13"/>
    <n v="3"/>
    <n v="2"/>
  </r>
  <r>
    <x v="0"/>
    <x v="25"/>
    <x v="25"/>
    <x v="0"/>
    <n v="52.489471000000002"/>
    <n v="-1.8985749999999999"/>
    <x v="1"/>
    <x v="1"/>
    <s v="Collection"/>
    <n v="854"/>
    <n v="7.0000000000000001E-3"/>
    <n v="6"/>
    <n v="0.8"/>
    <n v="5"/>
    <n v="6"/>
    <n v="0"/>
    <n v="8"/>
    <n v="8"/>
    <n v="5"/>
  </r>
  <r>
    <x v="0"/>
    <x v="26"/>
    <x v="26"/>
    <x v="0"/>
    <n v="52.489471000000002"/>
    <n v="-1.8985749999999999"/>
    <x v="1"/>
    <x v="1"/>
    <s v="Collection"/>
    <n v="1801.4"/>
    <n v="1.0999999999999999E-2"/>
    <n v="20"/>
    <n v="0.33"/>
    <n v="7"/>
    <n v="3"/>
    <n v="0"/>
    <n v="1"/>
    <n v="5"/>
    <n v="8"/>
  </r>
  <r>
    <x v="0"/>
    <x v="27"/>
    <x v="27"/>
    <x v="0"/>
    <n v="52.489471000000002"/>
    <n v="-1.8985749999999999"/>
    <x v="1"/>
    <x v="1"/>
    <s v="Collection"/>
    <n v="2137"/>
    <n v="1.0999999999999999E-2"/>
    <n v="24"/>
    <n v="0.69"/>
    <n v="17"/>
    <n v="4"/>
    <n v="119"/>
    <n v="7"/>
    <n v="3"/>
    <n v="1"/>
  </r>
  <r>
    <x v="0"/>
    <x v="28"/>
    <x v="28"/>
    <x v="0"/>
    <n v="52.489471000000002"/>
    <n v="-1.8985749999999999"/>
    <x v="1"/>
    <x v="1"/>
    <s v="Collection"/>
    <n v="1132.4000000000001"/>
    <n v="1.0999999999999999E-2"/>
    <n v="13"/>
    <n v="1.06"/>
    <n v="13"/>
    <n v="7"/>
    <n v="75.599999999999994"/>
    <n v="10"/>
    <n v="3"/>
    <n v="0"/>
  </r>
  <r>
    <x v="0"/>
    <x v="29"/>
    <x v="29"/>
    <x v="0"/>
    <n v="52.489471000000002"/>
    <n v="-1.8985749999999999"/>
    <x v="1"/>
    <x v="1"/>
    <s v="Collection"/>
    <n v="1574"/>
    <n v="1.0999999999999999E-2"/>
    <n v="18"/>
    <n v="0.36"/>
    <n v="6"/>
    <n v="3"/>
    <n v="204.4"/>
    <n v="29"/>
    <n v="5"/>
    <n v="9"/>
  </r>
  <r>
    <x v="0"/>
    <x v="30"/>
    <x v="30"/>
    <x v="0"/>
    <n v="52.489471000000002"/>
    <n v="-1.8985749999999999"/>
    <x v="1"/>
    <x v="1"/>
    <s v="Collection"/>
    <n v="1838.6"/>
    <n v="1.2E-2"/>
    <n v="23"/>
    <n v="0.34"/>
    <n v="8"/>
    <n v="7"/>
    <n v="47.6"/>
    <n v="64"/>
    <n v="11"/>
    <n v="4"/>
  </r>
  <r>
    <x v="0"/>
    <x v="31"/>
    <x v="0"/>
    <x v="0"/>
    <n v="52.489471000000002"/>
    <n v="-1.8985749999999999"/>
    <x v="1"/>
    <x v="1"/>
    <s v="Collection"/>
    <n v="1589"/>
    <n v="1.2999999999999999E-2"/>
    <n v="20"/>
    <n v="0.26"/>
    <n v="5"/>
    <n v="6"/>
    <n v="0"/>
    <n v="50"/>
    <n v="5"/>
    <n v="4"/>
  </r>
  <r>
    <x v="0"/>
    <x v="32"/>
    <x v="1"/>
    <x v="0"/>
    <n v="52.489471000000002"/>
    <n v="-1.8985749999999999"/>
    <x v="1"/>
    <x v="1"/>
    <s v="Collection"/>
    <n v="2175.6"/>
    <n v="1.4E-2"/>
    <n v="30"/>
    <n v="0.4"/>
    <n v="12"/>
    <n v="2"/>
    <n v="56"/>
    <n v="38"/>
    <n v="3"/>
    <n v="6"/>
  </r>
  <r>
    <x v="0"/>
    <x v="33"/>
    <x v="2"/>
    <x v="0"/>
    <n v="52.489471000000002"/>
    <n v="-1.8985749999999999"/>
    <x v="1"/>
    <x v="1"/>
    <s v="Collection"/>
    <n v="2269"/>
    <n v="1.0999999999999999E-2"/>
    <n v="26"/>
    <n v="0.38"/>
    <n v="10"/>
    <n v="5"/>
    <n v="0"/>
    <n v="36"/>
    <n v="8"/>
    <n v="6"/>
  </r>
  <r>
    <x v="0"/>
    <x v="34"/>
    <x v="3"/>
    <x v="0"/>
    <n v="52.489471000000002"/>
    <n v="-1.8985749999999999"/>
    <x v="1"/>
    <x v="1"/>
    <s v="Collection"/>
    <n v="1332.6"/>
    <n v="0.01"/>
    <n v="13"/>
    <n v="0.85"/>
    <n v="11"/>
    <n v="6"/>
    <n v="217"/>
    <n v="17"/>
    <n v="6"/>
    <n v="10"/>
  </r>
  <r>
    <x v="0"/>
    <x v="35"/>
    <x v="4"/>
    <x v="0"/>
    <n v="52.489471000000002"/>
    <n v="-1.8985749999999999"/>
    <x v="1"/>
    <x v="1"/>
    <s v="Collection"/>
    <n v="1019"/>
    <n v="7.0000000000000001E-3"/>
    <n v="8"/>
    <n v="0.03"/>
    <n v="0"/>
    <n v="2"/>
    <n v="150.5"/>
    <n v="20"/>
    <n v="2"/>
    <n v="8"/>
  </r>
  <r>
    <x v="0"/>
    <x v="36"/>
    <x v="5"/>
    <x v="0"/>
    <n v="52.489471000000002"/>
    <n v="-1.8985749999999999"/>
    <x v="1"/>
    <x v="1"/>
    <s v="Collection"/>
    <n v="1589.2"/>
    <n v="1.2E-2"/>
    <n v="19"/>
    <n v="0.06"/>
    <n v="1"/>
    <n v="4"/>
    <n v="0"/>
    <n v="35"/>
    <n v="2"/>
    <n v="8"/>
  </r>
  <r>
    <x v="0"/>
    <x v="37"/>
    <x v="6"/>
    <x v="0"/>
    <n v="52.489471000000002"/>
    <n v="-1.8985749999999999"/>
    <x v="1"/>
    <x v="1"/>
    <s v="Collection"/>
    <n v="1203.4000000000001"/>
    <n v="1.2E-2"/>
    <n v="14"/>
    <n v="7.0000000000000007E-2"/>
    <n v="1"/>
    <n v="4"/>
    <n v="182"/>
    <n v="10"/>
    <n v="5"/>
    <n v="4"/>
  </r>
  <r>
    <x v="0"/>
    <x v="38"/>
    <x v="7"/>
    <x v="0"/>
    <n v="52.489471000000002"/>
    <n v="-1.8985749999999999"/>
    <x v="1"/>
    <x v="1"/>
    <s v="Collection"/>
    <n v="1196.4000000000001"/>
    <n v="1.2999999999999999E-2"/>
    <n v="16"/>
    <n v="0.23"/>
    <n v="4"/>
    <n v="4"/>
    <n v="238"/>
    <n v="30"/>
    <n v="11"/>
    <n v="4"/>
  </r>
  <r>
    <x v="0"/>
    <x v="39"/>
    <x v="8"/>
    <x v="0"/>
    <n v="52.489471000000002"/>
    <n v="-1.8985749999999999"/>
    <x v="1"/>
    <x v="1"/>
    <s v="Collection"/>
    <n v="2265.8000000000002"/>
    <n v="0.01"/>
    <n v="22"/>
    <n v="0.48"/>
    <n v="11"/>
    <n v="6"/>
    <n v="0"/>
    <n v="16"/>
    <n v="6"/>
    <n v="0"/>
  </r>
  <r>
    <x v="0"/>
    <x v="40"/>
    <x v="9"/>
    <x v="0"/>
    <n v="52.489471000000002"/>
    <n v="-1.8985749999999999"/>
    <x v="1"/>
    <x v="1"/>
    <s v="Collection"/>
    <n v="1648"/>
    <n v="8.0000000000000002E-3"/>
    <n v="14"/>
    <n v="0.35"/>
    <n v="5"/>
    <n v="6"/>
    <n v="112"/>
    <n v="17"/>
    <n v="9"/>
    <n v="1"/>
  </r>
  <r>
    <x v="0"/>
    <x v="41"/>
    <x v="10"/>
    <x v="0"/>
    <n v="52.489471000000002"/>
    <n v="-1.8985749999999999"/>
    <x v="1"/>
    <x v="1"/>
    <s v="Collection"/>
    <n v="1170.5999999999999"/>
    <n v="1.2E-2"/>
    <n v="14"/>
    <n v="0.22"/>
    <n v="3"/>
    <n v="5"/>
    <n v="42"/>
    <n v="26"/>
    <n v="9"/>
    <n v="9"/>
  </r>
  <r>
    <x v="0"/>
    <x v="42"/>
    <x v="11"/>
    <x v="0"/>
    <n v="52.489471000000002"/>
    <n v="-1.8985749999999999"/>
    <x v="1"/>
    <x v="1"/>
    <s v="Collection"/>
    <n v="1623.2"/>
    <n v="1.2E-2"/>
    <n v="19"/>
    <n v="1.07"/>
    <n v="21"/>
    <n v="3"/>
    <n v="150.5"/>
    <n v="17"/>
    <n v="3"/>
    <n v="9"/>
  </r>
  <r>
    <x v="0"/>
    <x v="43"/>
    <x v="31"/>
    <x v="0"/>
    <n v="52.489471000000002"/>
    <n v="-1.8985749999999999"/>
    <x v="1"/>
    <x v="1"/>
    <s v="Collection"/>
    <n v="1303.8"/>
    <n v="1.2999999999999999E-2"/>
    <n v="17"/>
    <n v="0.52"/>
    <n v="9"/>
    <n v="6"/>
    <n v="255.5"/>
    <n v="32"/>
    <n v="2"/>
    <n v="2"/>
  </r>
  <r>
    <x v="0"/>
    <x v="44"/>
    <x v="32"/>
    <x v="0"/>
    <n v="52.489471000000002"/>
    <n v="-1.8985749999999999"/>
    <x v="1"/>
    <x v="1"/>
    <s v="Collection"/>
    <n v="806.6"/>
    <n v="1.2999999999999999E-2"/>
    <n v="11"/>
    <n v="0.49"/>
    <n v="5"/>
    <n v="3"/>
    <n v="262.5"/>
    <n v="53"/>
    <n v="14"/>
    <n v="6"/>
  </r>
  <r>
    <x v="0"/>
    <x v="45"/>
    <x v="33"/>
    <x v="0"/>
    <n v="52.489471000000002"/>
    <n v="-1.8985749999999999"/>
    <x v="1"/>
    <x v="1"/>
    <s v="Collection"/>
    <n v="1182.8"/>
    <n v="0.01"/>
    <n v="12"/>
    <n v="0.37"/>
    <n v="5"/>
    <n v="4"/>
    <n v="148.4"/>
    <n v="16"/>
    <n v="3"/>
    <n v="10"/>
  </r>
  <r>
    <x v="0"/>
    <x v="46"/>
    <x v="34"/>
    <x v="0"/>
    <n v="52.489471000000002"/>
    <n v="-1.8985749999999999"/>
    <x v="1"/>
    <x v="1"/>
    <s v="Collection"/>
    <n v="1807"/>
    <n v="8.0000000000000002E-3"/>
    <n v="14"/>
    <n v="0.04"/>
    <n v="1"/>
    <n v="5"/>
    <n v="65.8"/>
    <n v="42"/>
    <n v="9"/>
    <n v="5"/>
  </r>
  <r>
    <x v="0"/>
    <x v="47"/>
    <x v="35"/>
    <x v="0"/>
    <n v="52.489471000000002"/>
    <n v="-1.8985749999999999"/>
    <x v="1"/>
    <x v="1"/>
    <s v="Collection"/>
    <n v="1930"/>
    <n v="0.01"/>
    <n v="20"/>
    <n v="0.03"/>
    <n v="1"/>
    <n v="5"/>
    <n v="45.5"/>
    <n v="31"/>
    <n v="9"/>
    <n v="0"/>
  </r>
  <r>
    <x v="0"/>
    <x v="48"/>
    <x v="36"/>
    <x v="0"/>
    <n v="52.489471000000002"/>
    <n v="-1.8985749999999999"/>
    <x v="1"/>
    <x v="1"/>
    <s v="Collection"/>
    <n v="1941.8"/>
    <n v="1.2E-2"/>
    <n v="24"/>
    <n v="0.55000000000000004"/>
    <n v="13"/>
    <n v="1"/>
    <n v="40"/>
    <n v="54"/>
    <n v="3"/>
    <n v="0"/>
  </r>
  <r>
    <x v="0"/>
    <x v="49"/>
    <x v="37"/>
    <x v="0"/>
    <n v="52.489471000000002"/>
    <n v="-1.8985749999999999"/>
    <x v="1"/>
    <x v="1"/>
    <s v="Collection"/>
    <n v="1116.5999999999999"/>
    <n v="1.2999999999999999E-2"/>
    <n v="14"/>
    <n v="0.34"/>
    <n v="5"/>
    <n v="6"/>
    <n v="104.3"/>
    <n v="66"/>
    <n v="2"/>
    <n v="10"/>
  </r>
  <r>
    <x v="0"/>
    <x v="50"/>
    <x v="38"/>
    <x v="0"/>
    <n v="52.489471000000002"/>
    <n v="-1.8985749999999999"/>
    <x v="1"/>
    <x v="1"/>
    <s v="Collection"/>
    <n v="1169.5999999999999"/>
    <n v="1.2999999999999999E-2"/>
    <n v="15"/>
    <n v="1.03"/>
    <n v="15"/>
    <n v="4"/>
    <n v="163.1"/>
    <n v="14"/>
    <n v="11"/>
    <n v="7"/>
  </r>
  <r>
    <x v="0"/>
    <x v="51"/>
    <x v="39"/>
    <x v="0"/>
    <n v="52.489471000000002"/>
    <n v="-1.8985749999999999"/>
    <x v="1"/>
    <x v="1"/>
    <s v="Collection"/>
    <n v="2145.1999999999998"/>
    <n v="0.01"/>
    <n v="21"/>
    <n v="0.21"/>
    <n v="4"/>
    <n v="2"/>
    <n v="10"/>
    <n v="10"/>
    <n v="3"/>
    <n v="2"/>
  </r>
  <r>
    <x v="0"/>
    <x v="52"/>
    <x v="40"/>
    <x v="0"/>
    <n v="52.489471000000002"/>
    <n v="-1.8985749999999999"/>
    <x v="1"/>
    <x v="1"/>
    <s v="Collection"/>
    <n v="2296"/>
    <n v="1.4E-2"/>
    <n v="33"/>
    <n v="0.7"/>
    <n v="23"/>
    <n v="3"/>
    <n v="2"/>
    <n v="74"/>
    <n v="3"/>
    <n v="1"/>
  </r>
  <r>
    <x v="0"/>
    <x v="53"/>
    <x v="41"/>
    <x v="0"/>
    <n v="52.489471000000002"/>
    <n v="-1.8985749999999999"/>
    <x v="1"/>
    <x v="1"/>
    <s v="Collection"/>
    <n v="2297.4"/>
    <n v="1.0999999999999999E-2"/>
    <n v="26"/>
    <n v="0.84"/>
    <n v="22"/>
    <n v="3"/>
    <n v="89.6"/>
    <n v="60"/>
    <n v="2"/>
    <n v="5"/>
  </r>
  <r>
    <x v="0"/>
    <x v="54"/>
    <x v="42"/>
    <x v="0"/>
    <n v="52.489471000000002"/>
    <n v="-1.8985749999999999"/>
    <x v="1"/>
    <x v="1"/>
    <s v="Collection"/>
    <n v="1016.6"/>
    <n v="1.4999999999999999E-2"/>
    <n v="15"/>
    <n v="0.28999999999999998"/>
    <n v="4"/>
    <n v="4"/>
    <n v="28"/>
    <n v="26"/>
    <n v="2"/>
    <n v="3"/>
  </r>
  <r>
    <x v="0"/>
    <x v="55"/>
    <x v="43"/>
    <x v="0"/>
    <n v="52.489471000000002"/>
    <n v="-1.8985749999999999"/>
    <x v="1"/>
    <x v="1"/>
    <s v="Collection"/>
    <n v="1450.4"/>
    <n v="1.4E-2"/>
    <n v="21"/>
    <n v="1.23"/>
    <n v="25"/>
    <n v="1"/>
    <n v="132.30000000000001"/>
    <n v="48"/>
    <n v="9"/>
    <n v="2"/>
  </r>
  <r>
    <x v="0"/>
    <x v="56"/>
    <x v="44"/>
    <x v="0"/>
    <n v="52.489471000000002"/>
    <n v="-1.8985749999999999"/>
    <x v="1"/>
    <x v="1"/>
    <s v="Collection"/>
    <n v="1507.2"/>
    <n v="1.4999999999999999E-2"/>
    <n v="23"/>
    <n v="0.97"/>
    <n v="22"/>
    <n v="7"/>
    <n v="214.2"/>
    <n v="47"/>
    <n v="5"/>
    <n v="8"/>
  </r>
  <r>
    <x v="0"/>
    <x v="57"/>
    <x v="45"/>
    <x v="0"/>
    <n v="52.489471000000002"/>
    <n v="-1.8985749999999999"/>
    <x v="1"/>
    <x v="1"/>
    <s v="Collection"/>
    <n v="1438.2"/>
    <n v="8.9999999999999993E-3"/>
    <n v="12"/>
    <n v="0.25"/>
    <n v="3"/>
    <n v="1"/>
    <n v="152.6"/>
    <n v="18"/>
    <n v="6"/>
    <n v="1"/>
  </r>
  <r>
    <x v="0"/>
    <x v="58"/>
    <x v="46"/>
    <x v="0"/>
    <n v="52.489471000000002"/>
    <n v="-1.8985749999999999"/>
    <x v="1"/>
    <x v="1"/>
    <s v="Collection"/>
    <n v="851.2"/>
    <n v="1.4E-2"/>
    <n v="12"/>
    <n v="0.61"/>
    <n v="7"/>
    <n v="2"/>
    <n v="91"/>
    <n v="53"/>
    <n v="2"/>
    <n v="4"/>
  </r>
  <r>
    <x v="0"/>
    <x v="59"/>
    <x v="47"/>
    <x v="0"/>
    <n v="52.489471000000002"/>
    <n v="-1.8985749999999999"/>
    <x v="1"/>
    <x v="1"/>
    <s v="Collection"/>
    <n v="890.6"/>
    <n v="1.2999999999999999E-2"/>
    <n v="12"/>
    <n v="0.24"/>
    <n v="3"/>
    <n v="5"/>
    <n v="116.2"/>
    <n v="44"/>
    <n v="5"/>
    <n v="9"/>
  </r>
  <r>
    <x v="0"/>
    <x v="60"/>
    <x v="48"/>
    <x v="0"/>
    <n v="52.489471000000002"/>
    <n v="-1.8985749999999999"/>
    <x v="1"/>
    <x v="1"/>
    <s v="Collection"/>
    <n v="1984.6"/>
    <n v="0.01"/>
    <n v="19"/>
    <n v="0.02"/>
    <n v="0"/>
    <n v="3"/>
    <n v="103.6"/>
    <n v="76"/>
    <n v="2"/>
    <n v="1"/>
  </r>
  <r>
    <x v="0"/>
    <x v="61"/>
    <x v="0"/>
    <x v="0"/>
    <n v="52.489471000000002"/>
    <n v="-1.8985749999999999"/>
    <x v="1"/>
    <x v="1"/>
    <s v="Collection"/>
    <n v="2068.6"/>
    <n v="1.4999999999999999E-2"/>
    <n v="30"/>
    <n v="0.63"/>
    <n v="19"/>
    <n v="2"/>
    <n v="92.4"/>
    <n v="67"/>
    <n v="2"/>
    <n v="5"/>
  </r>
  <r>
    <x v="0"/>
    <x v="62"/>
    <x v="1"/>
    <x v="0"/>
    <n v="52.489471000000002"/>
    <n v="-1.8985749999999999"/>
    <x v="1"/>
    <x v="1"/>
    <s v="Collection"/>
    <n v="2146.8000000000002"/>
    <n v="1.2999999999999999E-2"/>
    <n v="27"/>
    <n v="0.31"/>
    <n v="8"/>
    <n v="3"/>
    <n v="51.1"/>
    <n v="12"/>
    <n v="0"/>
    <n v="3"/>
  </r>
  <r>
    <x v="0"/>
    <x v="63"/>
    <x v="2"/>
    <x v="0"/>
    <n v="52.489471000000002"/>
    <n v="-1.8985749999999999"/>
    <x v="1"/>
    <x v="1"/>
    <s v="Collection"/>
    <n v="2165.4"/>
    <n v="1.2E-2"/>
    <n v="27"/>
    <n v="0.66"/>
    <n v="18"/>
    <n v="4"/>
    <n v="111.3"/>
    <n v="7"/>
    <n v="3"/>
    <n v="6"/>
  </r>
  <r>
    <x v="0"/>
    <x v="64"/>
    <x v="3"/>
    <x v="0"/>
    <n v="52.489471000000002"/>
    <n v="-1.8985749999999999"/>
    <x v="1"/>
    <x v="1"/>
    <s v="Collection"/>
    <n v="1339.6"/>
    <n v="7.0000000000000001E-3"/>
    <n v="10"/>
    <n v="0.28000000000000003"/>
    <n v="3"/>
    <n v="3"/>
    <n v="56"/>
    <n v="47"/>
    <n v="2"/>
    <n v="6"/>
  </r>
  <r>
    <x v="0"/>
    <x v="65"/>
    <x v="4"/>
    <x v="0"/>
    <n v="52.489471000000002"/>
    <n v="-1.8985749999999999"/>
    <x v="1"/>
    <x v="1"/>
    <s v="Collection"/>
    <n v="1080"/>
    <n v="1.2999999999999999E-2"/>
    <n v="14"/>
    <n v="0.88"/>
    <n v="13"/>
    <n v="6"/>
    <n v="162.4"/>
    <n v="2"/>
    <n v="2"/>
    <n v="6"/>
  </r>
  <r>
    <x v="0"/>
    <x v="66"/>
    <x v="5"/>
    <x v="0"/>
    <n v="52.489471000000002"/>
    <n v="-1.8985749999999999"/>
    <x v="1"/>
    <x v="1"/>
    <s v="Collection"/>
    <n v="1450.8"/>
    <n v="1.0999999999999999E-2"/>
    <n v="16"/>
    <n v="1.05"/>
    <n v="17"/>
    <n v="2"/>
    <n v="49"/>
    <n v="43"/>
    <n v="3"/>
    <n v="6"/>
  </r>
  <r>
    <x v="0"/>
    <x v="67"/>
    <x v="6"/>
    <x v="0"/>
    <n v="52.489471000000002"/>
    <n v="-1.8985749999999999"/>
    <x v="1"/>
    <x v="1"/>
    <s v="Collection"/>
    <n v="1591.8"/>
    <n v="1.4E-2"/>
    <n v="23"/>
    <n v="0.4"/>
    <n v="9"/>
    <n v="8"/>
    <n v="209.3"/>
    <n v="17"/>
    <n v="2"/>
    <n v="2"/>
  </r>
  <r>
    <x v="0"/>
    <x v="68"/>
    <x v="7"/>
    <x v="0"/>
    <n v="52.489471000000002"/>
    <n v="-1.8985749999999999"/>
    <x v="1"/>
    <x v="1"/>
    <s v="Collection"/>
    <n v="1369"/>
    <n v="1.2999999999999999E-2"/>
    <n v="18"/>
    <n v="0.42"/>
    <n v="8"/>
    <n v="6"/>
    <n v="9"/>
    <n v="16"/>
    <n v="2"/>
    <n v="5"/>
  </r>
  <r>
    <x v="0"/>
    <x v="69"/>
    <x v="8"/>
    <x v="0"/>
    <n v="52.489471000000002"/>
    <n v="-1.8985749999999999"/>
    <x v="1"/>
    <x v="1"/>
    <s v="Collection"/>
    <n v="986.8"/>
    <n v="1.0999999999999999E-2"/>
    <n v="10"/>
    <n v="0.43"/>
    <n v="4"/>
    <n v="1"/>
    <n v="193.9"/>
    <n v="32"/>
    <n v="6"/>
    <n v="3"/>
  </r>
  <r>
    <x v="0"/>
    <x v="70"/>
    <x v="9"/>
    <x v="0"/>
    <n v="52.489471000000002"/>
    <n v="-1.8985749999999999"/>
    <x v="1"/>
    <x v="1"/>
    <s v="Collection"/>
    <n v="1466.4"/>
    <n v="1.0999999999999999E-2"/>
    <n v="16"/>
    <n v="1.1200000000000001"/>
    <n v="18"/>
    <n v="5"/>
    <n v="65.8"/>
    <n v="18"/>
    <n v="3"/>
    <n v="7"/>
  </r>
  <r>
    <x v="0"/>
    <x v="71"/>
    <x v="10"/>
    <x v="0"/>
    <n v="52.489471000000002"/>
    <n v="-1.8985749999999999"/>
    <x v="1"/>
    <x v="1"/>
    <s v="Collection"/>
    <n v="1094.8"/>
    <n v="8.9999999999999993E-3"/>
    <n v="10"/>
    <n v="0.37"/>
    <n v="4"/>
    <n v="7"/>
    <n v="16"/>
    <n v="30"/>
    <n v="12"/>
    <n v="9"/>
  </r>
  <r>
    <x v="0"/>
    <x v="72"/>
    <x v="11"/>
    <x v="0"/>
    <n v="52.489471000000002"/>
    <n v="-1.8985749999999999"/>
    <x v="1"/>
    <x v="1"/>
    <s v="Collection"/>
    <n v="1955.2"/>
    <n v="0.01"/>
    <n v="20"/>
    <n v="0.54"/>
    <n v="11"/>
    <n v="5"/>
    <n v="139.30000000000001"/>
    <n v="56"/>
    <n v="12"/>
    <n v="7"/>
  </r>
  <r>
    <x v="0"/>
    <x v="73"/>
    <x v="49"/>
    <x v="0"/>
    <n v="52.489471000000002"/>
    <n v="-1.8985749999999999"/>
    <x v="1"/>
    <x v="1"/>
    <s v="Collection"/>
    <n v="1262.2"/>
    <n v="1.2999999999999999E-2"/>
    <n v="17"/>
    <n v="0.63"/>
    <n v="10"/>
    <n v="4"/>
    <n v="89.6"/>
    <n v="79"/>
    <n v="9"/>
    <n v="10"/>
  </r>
  <r>
    <x v="0"/>
    <x v="74"/>
    <x v="50"/>
    <x v="0"/>
    <n v="52.489471000000002"/>
    <n v="-1.8985749999999999"/>
    <x v="1"/>
    <x v="1"/>
    <s v="Collection"/>
    <n v="1798.4"/>
    <n v="8.0000000000000002E-3"/>
    <n v="15"/>
    <n v="0.3"/>
    <n v="5"/>
    <n v="4"/>
    <n v="8"/>
    <n v="6"/>
    <n v="6"/>
    <n v="0"/>
  </r>
  <r>
    <x v="0"/>
    <x v="75"/>
    <x v="51"/>
    <x v="0"/>
    <n v="52.489471000000002"/>
    <n v="-1.8985749999999999"/>
    <x v="1"/>
    <x v="1"/>
    <s v="Collection"/>
    <n v="1195.4000000000001"/>
    <n v="1.2E-2"/>
    <n v="14"/>
    <n v="1.25"/>
    <n v="17"/>
    <n v="1"/>
    <n v="105.7"/>
    <n v="17"/>
    <n v="2"/>
    <n v="1"/>
  </r>
  <r>
    <x v="0"/>
    <x v="76"/>
    <x v="52"/>
    <x v="0"/>
    <n v="52.489471000000002"/>
    <n v="-1.8985749999999999"/>
    <x v="1"/>
    <x v="1"/>
    <s v="Collection"/>
    <n v="1522.6"/>
    <n v="1.2E-2"/>
    <n v="18"/>
    <n v="0.26"/>
    <n v="5"/>
    <n v="7"/>
    <n v="62.3"/>
    <n v="17"/>
    <n v="0"/>
    <n v="1"/>
  </r>
  <r>
    <x v="0"/>
    <x v="77"/>
    <x v="53"/>
    <x v="0"/>
    <n v="52.489471000000002"/>
    <n v="-1.8985749999999999"/>
    <x v="1"/>
    <x v="1"/>
    <s v="Collection"/>
    <n v="2048.8000000000002"/>
    <n v="1.2999999999999999E-2"/>
    <n v="26"/>
    <n v="0.78"/>
    <n v="20"/>
    <n v="7"/>
    <n v="13"/>
    <n v="18"/>
    <n v="5"/>
    <n v="7"/>
  </r>
  <r>
    <x v="0"/>
    <x v="78"/>
    <x v="54"/>
    <x v="0"/>
    <n v="52.489471000000002"/>
    <n v="-1.8985749999999999"/>
    <x v="1"/>
    <x v="1"/>
    <s v="Collection"/>
    <n v="2049"/>
    <n v="1.0999999999999999E-2"/>
    <n v="22"/>
    <n v="0.91"/>
    <n v="20"/>
    <n v="7"/>
    <n v="115.5"/>
    <n v="17"/>
    <n v="6"/>
    <n v="8"/>
  </r>
  <r>
    <x v="0"/>
    <x v="79"/>
    <x v="55"/>
    <x v="0"/>
    <n v="52.489471000000002"/>
    <n v="-1.8985749999999999"/>
    <x v="1"/>
    <x v="1"/>
    <s v="Collection"/>
    <n v="1959"/>
    <n v="1.2999999999999999E-2"/>
    <n v="25"/>
    <n v="0.86"/>
    <n v="22"/>
    <n v="4"/>
    <n v="100.8"/>
    <n v="41"/>
    <n v="2"/>
    <n v="4"/>
  </r>
  <r>
    <x v="0"/>
    <x v="80"/>
    <x v="56"/>
    <x v="0"/>
    <n v="52.489471000000002"/>
    <n v="-1.8985749999999999"/>
    <x v="1"/>
    <x v="1"/>
    <s v="Collection"/>
    <n v="1576"/>
    <n v="8.9999999999999993E-3"/>
    <n v="14"/>
    <n v="0.04"/>
    <n v="1"/>
    <n v="3"/>
    <n v="37.799999999999997"/>
    <n v="14"/>
    <n v="2"/>
    <n v="2"/>
  </r>
  <r>
    <x v="0"/>
    <x v="81"/>
    <x v="57"/>
    <x v="0"/>
    <n v="52.489471000000002"/>
    <n v="-1.8985749999999999"/>
    <x v="1"/>
    <x v="1"/>
    <s v="Collection"/>
    <n v="1189"/>
    <n v="1.0999999999999999E-2"/>
    <n v="14"/>
    <n v="0.23"/>
    <n v="3"/>
    <n v="8"/>
    <n v="138.6"/>
    <n v="28"/>
    <n v="5"/>
    <n v="5"/>
  </r>
  <r>
    <x v="0"/>
    <x v="82"/>
    <x v="58"/>
    <x v="0"/>
    <n v="52.489471000000002"/>
    <n v="-1.8985749999999999"/>
    <x v="1"/>
    <x v="1"/>
    <s v="Collection"/>
    <n v="967.8"/>
    <n v="1.2E-2"/>
    <n v="11"/>
    <n v="0.03"/>
    <n v="0"/>
    <n v="2"/>
    <n v="228.9"/>
    <n v="55"/>
    <n v="8"/>
    <n v="4"/>
  </r>
  <r>
    <x v="0"/>
    <x v="83"/>
    <x v="59"/>
    <x v="0"/>
    <n v="52.489471000000002"/>
    <n v="-1.8985749999999999"/>
    <x v="1"/>
    <x v="1"/>
    <s v="Collection"/>
    <n v="2141.6"/>
    <n v="0.01"/>
    <n v="22"/>
    <n v="0.39"/>
    <n v="9"/>
    <n v="8"/>
    <n v="74.900000000000006"/>
    <n v="32"/>
    <n v="5"/>
    <n v="4"/>
  </r>
  <r>
    <x v="0"/>
    <x v="84"/>
    <x v="60"/>
    <x v="0"/>
    <n v="52.489471000000002"/>
    <n v="-1.8985749999999999"/>
    <x v="1"/>
    <x v="1"/>
    <s v="Collection"/>
    <n v="1068.4000000000001"/>
    <n v="1.2E-2"/>
    <n v="13"/>
    <n v="1.29"/>
    <n v="17"/>
    <n v="5"/>
    <n v="113.4"/>
    <n v="58"/>
    <n v="0"/>
    <n v="0"/>
  </r>
  <r>
    <x v="0"/>
    <x v="85"/>
    <x v="61"/>
    <x v="0"/>
    <n v="52.489471000000002"/>
    <n v="-1.8985749999999999"/>
    <x v="1"/>
    <x v="1"/>
    <s v="Collection"/>
    <n v="1684.6"/>
    <n v="1.4E-2"/>
    <n v="24"/>
    <n v="0.08"/>
    <n v="2"/>
    <n v="3"/>
    <n v="139.30000000000001"/>
    <n v="8"/>
    <n v="8"/>
    <n v="1"/>
  </r>
  <r>
    <x v="0"/>
    <x v="86"/>
    <x v="62"/>
    <x v="0"/>
    <n v="52.489471000000002"/>
    <n v="-1.8985749999999999"/>
    <x v="1"/>
    <x v="1"/>
    <s v="Collection"/>
    <n v="1698.6"/>
    <n v="0.01"/>
    <n v="18"/>
    <n v="0.99"/>
    <n v="18"/>
    <n v="3"/>
    <n v="61.6"/>
    <n v="30"/>
    <n v="14"/>
    <n v="9"/>
  </r>
  <r>
    <x v="0"/>
    <x v="87"/>
    <x v="63"/>
    <x v="0"/>
    <n v="52.489471000000002"/>
    <n v="-1.8985749999999999"/>
    <x v="1"/>
    <x v="1"/>
    <s v="Collection"/>
    <n v="1509"/>
    <n v="1.2999999999999999E-2"/>
    <n v="20"/>
    <n v="0.96"/>
    <n v="19"/>
    <n v="2"/>
    <n v="98.7"/>
    <n v="46"/>
    <n v="6"/>
    <n v="2"/>
  </r>
  <r>
    <x v="0"/>
    <x v="88"/>
    <x v="64"/>
    <x v="0"/>
    <n v="52.489471000000002"/>
    <n v="-1.8985749999999999"/>
    <x v="1"/>
    <x v="1"/>
    <s v="Collection"/>
    <n v="1771.6"/>
    <n v="1.2999999999999999E-2"/>
    <n v="23"/>
    <n v="1.23"/>
    <n v="28"/>
    <n v="6"/>
    <n v="119.7"/>
    <n v="20"/>
    <n v="3"/>
    <n v="7"/>
  </r>
  <r>
    <x v="0"/>
    <x v="89"/>
    <x v="65"/>
    <x v="0"/>
    <n v="52.489471000000002"/>
    <n v="-1.8985749999999999"/>
    <x v="1"/>
    <x v="1"/>
    <s v="Collection"/>
    <n v="1210.4000000000001"/>
    <n v="1.2E-2"/>
    <n v="15"/>
    <n v="1.26"/>
    <n v="18"/>
    <n v="1"/>
    <n v="122.5"/>
    <n v="44"/>
    <n v="5"/>
    <n v="1"/>
  </r>
  <r>
    <x v="0"/>
    <x v="90"/>
    <x v="66"/>
    <x v="0"/>
    <n v="52.489471000000002"/>
    <n v="-1.8985749999999999"/>
    <x v="1"/>
    <x v="1"/>
    <s v="Collection"/>
    <n v="1997.4"/>
    <n v="8.9999999999999993E-3"/>
    <n v="18"/>
    <n v="0.47"/>
    <n v="8"/>
    <n v="4"/>
    <n v="18"/>
    <n v="35"/>
    <n v="2"/>
    <n v="6"/>
  </r>
  <r>
    <x v="0"/>
    <x v="91"/>
    <x v="67"/>
    <x v="0"/>
    <n v="52.489471000000002"/>
    <n v="-1.8985749999999999"/>
    <x v="1"/>
    <x v="1"/>
    <s v="Collection"/>
    <n v="2126.6"/>
    <n v="1.0999999999999999E-2"/>
    <n v="24"/>
    <n v="0.09"/>
    <n v="2"/>
    <n v="8"/>
    <n v="182.7"/>
    <n v="38"/>
    <n v="6"/>
    <n v="4"/>
  </r>
  <r>
    <x v="1"/>
    <x v="92"/>
    <x v="0"/>
    <x v="0"/>
    <n v="52.489471000000002"/>
    <n v="-1.8985749999999999"/>
    <x v="1"/>
    <x v="1"/>
    <s v="Collection"/>
    <n v="1096.3"/>
    <n v="8.0000000000000002E-3"/>
    <n v="9"/>
    <n v="0.97"/>
    <n v="9"/>
    <n v="2"/>
    <n v="233.1"/>
    <n v="64"/>
    <n v="3"/>
    <n v="3"/>
  </r>
  <r>
    <x v="1"/>
    <x v="93"/>
    <x v="1"/>
    <x v="0"/>
    <n v="52.489471000000002"/>
    <n v="-1.8985749999999999"/>
    <x v="1"/>
    <x v="1"/>
    <s v="Collection"/>
    <n v="818.1"/>
    <n v="1.0999999999999999E-2"/>
    <n v="9"/>
    <n v="0.56999999999999995"/>
    <n v="5"/>
    <n v="5"/>
    <n v="310.10000000000002"/>
    <n v="60"/>
    <n v="0"/>
    <n v="13"/>
  </r>
  <r>
    <x v="1"/>
    <x v="94"/>
    <x v="2"/>
    <x v="0"/>
    <n v="52.489471000000002"/>
    <n v="-1.8985749999999999"/>
    <x v="1"/>
    <x v="1"/>
    <s v="Collection"/>
    <n v="537.9"/>
    <n v="1.2999999999999999E-2"/>
    <n v="7"/>
    <n v="1.0900000000000001"/>
    <n v="8"/>
    <n v="6"/>
    <n v="47"/>
    <n v="25"/>
    <n v="20"/>
    <n v="15"/>
  </r>
  <r>
    <x v="1"/>
    <x v="95"/>
    <x v="3"/>
    <x v="0"/>
    <n v="52.489471000000002"/>
    <n v="-1.8985749999999999"/>
    <x v="1"/>
    <x v="1"/>
    <s v="Collection"/>
    <n v="616.20000000000005"/>
    <n v="0.01"/>
    <n v="6"/>
    <n v="0.06"/>
    <n v="0"/>
    <n v="4"/>
    <n v="251.3"/>
    <n v="86"/>
    <n v="2"/>
    <n v="9"/>
  </r>
  <r>
    <x v="1"/>
    <x v="96"/>
    <x v="4"/>
    <x v="0"/>
    <n v="52.489471000000002"/>
    <n v="-1.8985749999999999"/>
    <x v="1"/>
    <x v="1"/>
    <s v="Collection"/>
    <n v="1340.3"/>
    <n v="1.2E-2"/>
    <n v="17"/>
    <n v="0.91"/>
    <n v="15"/>
    <n v="5"/>
    <n v="57.4"/>
    <n v="1"/>
    <n v="5"/>
    <n v="1"/>
  </r>
  <r>
    <x v="1"/>
    <x v="97"/>
    <x v="5"/>
    <x v="0"/>
    <n v="52.489471000000002"/>
    <n v="-1.8985749999999999"/>
    <x v="1"/>
    <x v="1"/>
    <s v="Collection"/>
    <n v="520.6"/>
    <n v="8.9999999999999993E-3"/>
    <n v="5"/>
    <n v="0.17"/>
    <n v="1"/>
    <n v="10"/>
    <n v="259"/>
    <n v="18"/>
    <n v="6"/>
    <n v="11"/>
  </r>
  <r>
    <x v="1"/>
    <x v="98"/>
    <x v="6"/>
    <x v="0"/>
    <n v="52.489471000000002"/>
    <n v="-1.8985749999999999"/>
    <x v="1"/>
    <x v="1"/>
    <s v="Collection"/>
    <n v="468.1"/>
    <n v="8.0000000000000002E-3"/>
    <n v="4"/>
    <n v="0.12"/>
    <n v="0"/>
    <n v="6"/>
    <n v="119"/>
    <n v="53"/>
    <n v="2"/>
    <n v="0"/>
  </r>
  <r>
    <x v="1"/>
    <x v="99"/>
    <x v="7"/>
    <x v="0"/>
    <n v="52.489471000000002"/>
    <n v="-1.8985749999999999"/>
    <x v="1"/>
    <x v="1"/>
    <s v="Collection"/>
    <n v="683"/>
    <n v="1.2E-2"/>
    <n v="8"/>
    <n v="0.4"/>
    <n v="3"/>
    <n v="8"/>
    <n v="45"/>
    <n v="26"/>
    <n v="3"/>
    <n v="2"/>
  </r>
  <r>
    <x v="1"/>
    <x v="100"/>
    <x v="8"/>
    <x v="0"/>
    <n v="52.489471000000002"/>
    <n v="-1.8985749999999999"/>
    <x v="1"/>
    <x v="1"/>
    <s v="Collection"/>
    <n v="1145.5999999999999"/>
    <n v="8.9999999999999993E-3"/>
    <n v="11"/>
    <n v="0.68"/>
    <n v="7"/>
    <n v="7"/>
    <n v="41.3"/>
    <n v="7"/>
    <n v="2"/>
    <n v="3"/>
  </r>
  <r>
    <x v="1"/>
    <x v="101"/>
    <x v="9"/>
    <x v="0"/>
    <n v="52.489471000000002"/>
    <n v="-1.8985749999999999"/>
    <x v="1"/>
    <x v="1"/>
    <s v="Collection"/>
    <n v="539.9"/>
    <n v="8.0000000000000002E-3"/>
    <n v="4"/>
    <n v="0.02"/>
    <n v="0"/>
    <n v="5"/>
    <n v="298.89999999999998"/>
    <n v="34"/>
    <n v="12"/>
    <n v="1"/>
  </r>
  <r>
    <x v="1"/>
    <x v="102"/>
    <x v="10"/>
    <x v="0"/>
    <n v="52.489471000000002"/>
    <n v="-1.8985749999999999"/>
    <x v="1"/>
    <x v="1"/>
    <s v="Collection"/>
    <n v="1277"/>
    <n v="1.2E-2"/>
    <n v="16"/>
    <n v="0.31"/>
    <n v="5"/>
    <n v="6"/>
    <n v="106.4"/>
    <n v="35"/>
    <n v="12"/>
    <n v="12"/>
  </r>
  <r>
    <x v="1"/>
    <x v="103"/>
    <x v="11"/>
    <x v="0"/>
    <n v="52.489471000000002"/>
    <n v="-1.8985749999999999"/>
    <x v="1"/>
    <x v="1"/>
    <s v="Collection"/>
    <n v="534.4"/>
    <n v="0.01"/>
    <n v="5"/>
    <n v="1.02"/>
    <n v="5"/>
    <n v="6"/>
    <n v="370.3"/>
    <n v="55"/>
    <n v="12"/>
    <n v="8"/>
  </r>
  <r>
    <x v="1"/>
    <x v="104"/>
    <x v="68"/>
    <x v="0"/>
    <n v="52.489471000000002"/>
    <n v="-1.8985749999999999"/>
    <x v="1"/>
    <x v="1"/>
    <s v="Collection"/>
    <n v="997.2"/>
    <n v="1.0999999999999999E-2"/>
    <n v="11"/>
    <n v="0.72"/>
    <n v="8"/>
    <n v="10"/>
    <n v="190.4"/>
    <n v="17"/>
    <n v="2"/>
    <n v="4"/>
  </r>
  <r>
    <x v="1"/>
    <x v="105"/>
    <x v="69"/>
    <x v="0"/>
    <n v="52.489471000000002"/>
    <n v="-1.8985749999999999"/>
    <x v="1"/>
    <x v="1"/>
    <s v="Collection"/>
    <n v="966.2"/>
    <n v="0.01"/>
    <n v="9"/>
    <n v="0.34"/>
    <n v="3"/>
    <n v="5"/>
    <n v="135.1"/>
    <n v="8"/>
    <n v="5"/>
    <n v="2"/>
  </r>
  <r>
    <x v="1"/>
    <x v="106"/>
    <x v="70"/>
    <x v="0"/>
    <n v="52.489471000000002"/>
    <n v="-1.8985749999999999"/>
    <x v="1"/>
    <x v="1"/>
    <s v="Collection"/>
    <n v="618.29999999999995"/>
    <n v="1.2999999999999999E-2"/>
    <n v="8"/>
    <n v="0.84"/>
    <n v="7"/>
    <n v="5"/>
    <n v="163.80000000000001"/>
    <n v="35"/>
    <n v="3"/>
    <n v="1"/>
  </r>
  <r>
    <x v="1"/>
    <x v="107"/>
    <x v="71"/>
    <x v="0"/>
    <n v="52.489471000000002"/>
    <n v="-1.8985749999999999"/>
    <x v="1"/>
    <x v="1"/>
    <s v="Collection"/>
    <n v="1484"/>
    <n v="0.01"/>
    <n v="15"/>
    <n v="0.11"/>
    <n v="2"/>
    <n v="6"/>
    <n v="179.9"/>
    <n v="68"/>
    <n v="14"/>
    <n v="10"/>
  </r>
  <r>
    <x v="1"/>
    <x v="108"/>
    <x v="72"/>
    <x v="0"/>
    <n v="52.489471000000002"/>
    <n v="-1.8985749999999999"/>
    <x v="1"/>
    <x v="1"/>
    <s v="Collection"/>
    <n v="724.4"/>
    <n v="1.2E-2"/>
    <n v="9"/>
    <n v="0.45"/>
    <n v="4"/>
    <n v="10"/>
    <n v="140.69999999999999"/>
    <n v="79"/>
    <n v="2"/>
    <n v="11"/>
  </r>
  <r>
    <x v="1"/>
    <x v="109"/>
    <x v="73"/>
    <x v="0"/>
    <n v="52.489471000000002"/>
    <n v="-1.8985749999999999"/>
    <x v="1"/>
    <x v="1"/>
    <s v="Collection"/>
    <n v="1068.5"/>
    <n v="1.2E-2"/>
    <n v="13"/>
    <n v="0.89"/>
    <n v="12"/>
    <n v="3"/>
    <n v="233.1"/>
    <n v="2"/>
    <n v="3"/>
    <n v="10"/>
  </r>
  <r>
    <x v="1"/>
    <x v="110"/>
    <x v="74"/>
    <x v="0"/>
    <n v="52.489471000000002"/>
    <n v="-1.8985749999999999"/>
    <x v="1"/>
    <x v="1"/>
    <s v="Collection"/>
    <n v="847.4"/>
    <n v="8.9999999999999993E-3"/>
    <n v="7"/>
    <n v="0.72"/>
    <n v="5"/>
    <n v="6"/>
    <n v="157.5"/>
    <n v="38"/>
    <n v="11"/>
    <n v="5"/>
  </r>
  <r>
    <x v="1"/>
    <x v="111"/>
    <x v="75"/>
    <x v="0"/>
    <n v="52.489471000000002"/>
    <n v="-1.8985749999999999"/>
    <x v="1"/>
    <x v="1"/>
    <s v="Collection"/>
    <n v="1089.9000000000001"/>
    <n v="1.0999999999999999E-2"/>
    <n v="12"/>
    <n v="0.11"/>
    <n v="1"/>
    <n v="5"/>
    <n v="174.3"/>
    <n v="11"/>
    <n v="20"/>
    <n v="9"/>
  </r>
  <r>
    <x v="1"/>
    <x v="112"/>
    <x v="76"/>
    <x v="0"/>
    <n v="52.489471000000002"/>
    <n v="-1.8985749999999999"/>
    <x v="1"/>
    <x v="1"/>
    <s v="Collection"/>
    <n v="699.9"/>
    <n v="1.2999999999999999E-2"/>
    <n v="9"/>
    <n v="0.01"/>
    <n v="0"/>
    <n v="6"/>
    <n v="209.3"/>
    <n v="38"/>
    <n v="18"/>
    <n v="13"/>
  </r>
  <r>
    <x v="1"/>
    <x v="113"/>
    <x v="77"/>
    <x v="0"/>
    <n v="52.489471000000002"/>
    <n v="-1.8985749999999999"/>
    <x v="1"/>
    <x v="1"/>
    <s v="Collection"/>
    <n v="1247.0999999999999"/>
    <n v="1.2E-2"/>
    <n v="15"/>
    <n v="0.35"/>
    <n v="5"/>
    <n v="4"/>
    <n v="64.400000000000006"/>
    <n v="49"/>
    <n v="17"/>
    <n v="4"/>
  </r>
  <r>
    <x v="1"/>
    <x v="114"/>
    <x v="78"/>
    <x v="0"/>
    <n v="52.489471000000002"/>
    <n v="-1.8985749999999999"/>
    <x v="1"/>
    <x v="1"/>
    <s v="Collection"/>
    <n v="1181.2"/>
    <n v="1.2E-2"/>
    <n v="14"/>
    <n v="0.62"/>
    <n v="9"/>
    <n v="8"/>
    <n v="39.9"/>
    <n v="30"/>
    <n v="2"/>
    <n v="11"/>
  </r>
  <r>
    <x v="1"/>
    <x v="115"/>
    <x v="79"/>
    <x v="0"/>
    <n v="52.489471000000002"/>
    <n v="-1.8985749999999999"/>
    <x v="1"/>
    <x v="1"/>
    <s v="Collection"/>
    <n v="779.4"/>
    <n v="8.0000000000000002E-3"/>
    <n v="6"/>
    <n v="0.67"/>
    <n v="4"/>
    <n v="6"/>
    <n v="219.8"/>
    <n v="55"/>
    <n v="3"/>
    <n v="12"/>
  </r>
  <r>
    <x v="1"/>
    <x v="116"/>
    <x v="80"/>
    <x v="0"/>
    <n v="52.489471000000002"/>
    <n v="-1.8985749999999999"/>
    <x v="1"/>
    <x v="1"/>
    <s v="Collection"/>
    <n v="82.6"/>
    <n v="8.0000000000000002E-3"/>
    <n v="1"/>
    <n v="0.87"/>
    <n v="1"/>
    <n v="6"/>
    <n v="291.2"/>
    <n v="35"/>
    <n v="5"/>
    <n v="3"/>
  </r>
  <r>
    <x v="1"/>
    <x v="117"/>
    <x v="81"/>
    <x v="0"/>
    <n v="52.489471000000002"/>
    <n v="-1.8985749999999999"/>
    <x v="1"/>
    <x v="1"/>
    <s v="Collection"/>
    <n v="863"/>
    <n v="8.0000000000000002E-3"/>
    <n v="7"/>
    <n v="0.45"/>
    <n v="3"/>
    <n v="8"/>
    <n v="107.1"/>
    <n v="54"/>
    <n v="17"/>
    <n v="8"/>
  </r>
  <r>
    <x v="1"/>
    <x v="118"/>
    <x v="82"/>
    <x v="0"/>
    <n v="52.489471000000002"/>
    <n v="-1.8985749999999999"/>
    <x v="1"/>
    <x v="1"/>
    <s v="Collection"/>
    <n v="753.7"/>
    <n v="1.2E-2"/>
    <n v="9"/>
    <n v="0.28999999999999998"/>
    <n v="3"/>
    <n v="4"/>
    <n v="266.7"/>
    <n v="56"/>
    <n v="0"/>
    <n v="6"/>
  </r>
  <r>
    <x v="1"/>
    <x v="119"/>
    <x v="83"/>
    <x v="0"/>
    <n v="52.489471000000002"/>
    <n v="-1.8985749999999999"/>
    <x v="1"/>
    <x v="1"/>
    <s v="Collection"/>
    <n v="944.1"/>
    <n v="1.0999999999999999E-2"/>
    <n v="10"/>
    <n v="0"/>
    <n v="0"/>
    <n v="3"/>
    <n v="191.1"/>
    <n v="18"/>
    <n v="0"/>
    <n v="5"/>
  </r>
  <r>
    <x v="1"/>
    <x v="120"/>
    <x v="84"/>
    <x v="0"/>
    <n v="52.489471000000002"/>
    <n v="-1.8985749999999999"/>
    <x v="1"/>
    <x v="1"/>
    <s v="Collection"/>
    <n v="1229.3"/>
    <n v="8.0000000000000002E-3"/>
    <n v="9"/>
    <n v="0.03"/>
    <n v="0"/>
    <n v="8"/>
    <n v="308.7"/>
    <n v="58"/>
    <n v="11"/>
    <n v="5"/>
  </r>
  <r>
    <x v="1"/>
    <x v="121"/>
    <x v="85"/>
    <x v="0"/>
    <n v="52.489471000000002"/>
    <n v="-1.8985749999999999"/>
    <x v="1"/>
    <x v="1"/>
    <s v="Collection"/>
    <n v="1432.5"/>
    <n v="1.2999999999999999E-2"/>
    <n v="19"/>
    <n v="0.94"/>
    <n v="18"/>
    <n v="6"/>
    <n v="63.7"/>
    <n v="2"/>
    <n v="14"/>
    <n v="9"/>
  </r>
  <r>
    <x v="1"/>
    <x v="122"/>
    <x v="0"/>
    <x v="0"/>
    <n v="52.489471000000002"/>
    <n v="-1.8985749999999999"/>
    <x v="1"/>
    <x v="1"/>
    <s v="Collection"/>
    <n v="1048"/>
    <n v="1.0999999999999999E-2"/>
    <n v="11"/>
    <n v="0.53"/>
    <n v="6"/>
    <n v="7"/>
    <n v="92.4"/>
    <n v="79"/>
    <n v="20"/>
    <n v="6"/>
  </r>
  <r>
    <x v="1"/>
    <x v="123"/>
    <x v="1"/>
    <x v="0"/>
    <n v="52.489471000000002"/>
    <n v="-1.8985749999999999"/>
    <x v="1"/>
    <x v="1"/>
    <s v="Collection"/>
    <n v="1197.5999999999999"/>
    <n v="8.0000000000000002E-3"/>
    <n v="9"/>
    <n v="0.79"/>
    <n v="7"/>
    <n v="5"/>
    <n v="210.7"/>
    <n v="5"/>
    <n v="12"/>
    <n v="3"/>
  </r>
  <r>
    <x v="1"/>
    <x v="124"/>
    <x v="2"/>
    <x v="0"/>
    <n v="52.489471000000002"/>
    <n v="-1.8985749999999999"/>
    <x v="1"/>
    <x v="1"/>
    <s v="Collection"/>
    <n v="1038"/>
    <n v="1.2999999999999999E-2"/>
    <n v="14"/>
    <n v="0.51"/>
    <n v="7"/>
    <n v="8"/>
    <n v="100.8"/>
    <n v="67"/>
    <n v="6"/>
    <n v="4"/>
  </r>
  <r>
    <x v="1"/>
    <x v="125"/>
    <x v="3"/>
    <x v="0"/>
    <n v="52.489471000000002"/>
    <n v="-1.8985749999999999"/>
    <x v="1"/>
    <x v="1"/>
    <s v="Collection"/>
    <n v="654.5"/>
    <n v="0.01"/>
    <n v="7"/>
    <n v="0.85"/>
    <n v="6"/>
    <n v="4"/>
    <n v="174.3"/>
    <n v="47"/>
    <n v="2"/>
    <n v="0"/>
  </r>
  <r>
    <x v="1"/>
    <x v="126"/>
    <x v="4"/>
    <x v="0"/>
    <n v="52.489471000000002"/>
    <n v="-1.8985749999999999"/>
    <x v="1"/>
    <x v="1"/>
    <s v="Collection"/>
    <n v="325.3"/>
    <n v="1.0999999999999999E-2"/>
    <n v="4"/>
    <n v="0.62"/>
    <n v="2"/>
    <n v="9"/>
    <n v="140"/>
    <n v="10"/>
    <n v="8"/>
    <n v="9"/>
  </r>
  <r>
    <x v="1"/>
    <x v="127"/>
    <x v="5"/>
    <x v="0"/>
    <n v="52.489471000000002"/>
    <n v="-1.8985749999999999"/>
    <x v="1"/>
    <x v="1"/>
    <s v="Collection"/>
    <n v="1126.0999999999999"/>
    <n v="8.0000000000000002E-3"/>
    <n v="10"/>
    <n v="0.91"/>
    <n v="9"/>
    <n v="4"/>
    <n v="301.7"/>
    <n v="44"/>
    <n v="2"/>
    <n v="5"/>
  </r>
  <r>
    <x v="1"/>
    <x v="128"/>
    <x v="6"/>
    <x v="0"/>
    <n v="52.489471000000002"/>
    <n v="-1.8985749999999999"/>
    <x v="1"/>
    <x v="1"/>
    <s v="Collection"/>
    <n v="868.2"/>
    <n v="0.01"/>
    <n v="9"/>
    <n v="0.09"/>
    <n v="1"/>
    <n v="4"/>
    <n v="53.9"/>
    <n v="50"/>
    <n v="6"/>
    <n v="8"/>
  </r>
  <r>
    <x v="1"/>
    <x v="129"/>
    <x v="7"/>
    <x v="0"/>
    <n v="52.489471000000002"/>
    <n v="-1.8985749999999999"/>
    <x v="1"/>
    <x v="1"/>
    <s v="Collection"/>
    <n v="1210.3"/>
    <n v="1.2999999999999999E-2"/>
    <n v="15"/>
    <n v="0.67"/>
    <n v="10"/>
    <n v="6"/>
    <n v="214.2"/>
    <n v="1"/>
    <n v="2"/>
    <n v="6"/>
  </r>
  <r>
    <x v="1"/>
    <x v="130"/>
    <x v="8"/>
    <x v="0"/>
    <n v="52.489471000000002"/>
    <n v="-1.8985749999999999"/>
    <x v="1"/>
    <x v="1"/>
    <s v="Collection"/>
    <n v="1245.8"/>
    <n v="0.01"/>
    <n v="12"/>
    <n v="0.45"/>
    <n v="5"/>
    <n v="6"/>
    <n v="184.1"/>
    <n v="46"/>
    <n v="3"/>
    <n v="12"/>
  </r>
  <r>
    <x v="1"/>
    <x v="131"/>
    <x v="9"/>
    <x v="0"/>
    <n v="52.489471000000002"/>
    <n v="-1.8985749999999999"/>
    <x v="1"/>
    <x v="1"/>
    <s v="Collection"/>
    <n v="546.4"/>
    <n v="0.01"/>
    <n v="5"/>
    <n v="0.54"/>
    <n v="3"/>
    <n v="3"/>
    <n v="197.4"/>
    <n v="53"/>
    <n v="9"/>
    <n v="7"/>
  </r>
  <r>
    <x v="1"/>
    <x v="132"/>
    <x v="10"/>
    <x v="0"/>
    <n v="52.489471000000002"/>
    <n v="-1.8985749999999999"/>
    <x v="1"/>
    <x v="1"/>
    <s v="Collection"/>
    <n v="713.5"/>
    <n v="0.01"/>
    <n v="7"/>
    <n v="0.7"/>
    <n v="5"/>
    <n v="7"/>
    <n v="136.5"/>
    <n v="80"/>
    <n v="2"/>
    <n v="9"/>
  </r>
  <r>
    <x v="1"/>
    <x v="133"/>
    <x v="11"/>
    <x v="0"/>
    <n v="52.489471000000002"/>
    <n v="-1.8985749999999999"/>
    <x v="1"/>
    <x v="1"/>
    <s v="Collection"/>
    <n v="542.20000000000005"/>
    <n v="1.2E-2"/>
    <n v="7"/>
    <n v="1.01"/>
    <n v="7"/>
    <n v="7"/>
    <n v="137.9"/>
    <n v="12"/>
    <n v="8"/>
    <n v="1"/>
  </r>
  <r>
    <x v="1"/>
    <x v="134"/>
    <x v="86"/>
    <x v="0"/>
    <n v="52.489471000000002"/>
    <n v="-1.8985749999999999"/>
    <x v="1"/>
    <x v="1"/>
    <s v="Collection"/>
    <n v="1175.9000000000001"/>
    <n v="1.2E-2"/>
    <n v="14"/>
    <n v="1.1200000000000001"/>
    <n v="16"/>
    <n v="4"/>
    <n v="205.8"/>
    <n v="42"/>
    <n v="3"/>
    <n v="4"/>
  </r>
  <r>
    <x v="1"/>
    <x v="135"/>
    <x v="87"/>
    <x v="0"/>
    <n v="52.489471000000002"/>
    <n v="-1.8985749999999999"/>
    <x v="1"/>
    <x v="1"/>
    <s v="Collection"/>
    <n v="1326.8"/>
    <n v="1.2E-2"/>
    <n v="16"/>
    <n v="0.53"/>
    <n v="9"/>
    <n v="7"/>
    <n v="132.30000000000001"/>
    <n v="32"/>
    <n v="2"/>
    <n v="5"/>
  </r>
  <r>
    <x v="1"/>
    <x v="136"/>
    <x v="88"/>
    <x v="0"/>
    <n v="52.489471000000002"/>
    <n v="-1.8985749999999999"/>
    <x v="1"/>
    <x v="1"/>
    <s v="Collection"/>
    <n v="695.2"/>
    <n v="1.2E-2"/>
    <n v="9"/>
    <n v="0.15"/>
    <n v="1"/>
    <n v="3"/>
    <n v="258.3"/>
    <n v="62"/>
    <n v="0"/>
    <n v="9"/>
  </r>
  <r>
    <x v="1"/>
    <x v="137"/>
    <x v="89"/>
    <x v="0"/>
    <n v="52.489471000000002"/>
    <n v="-1.8985749999999999"/>
    <x v="1"/>
    <x v="1"/>
    <s v="Collection"/>
    <n v="1407.9"/>
    <n v="1.2E-2"/>
    <n v="18"/>
    <n v="0.59"/>
    <n v="10"/>
    <n v="2"/>
    <n v="225.4"/>
    <n v="18"/>
    <n v="6"/>
    <n v="7"/>
  </r>
  <r>
    <x v="1"/>
    <x v="138"/>
    <x v="90"/>
    <x v="0"/>
    <n v="52.489471000000002"/>
    <n v="-1.8985749999999999"/>
    <x v="1"/>
    <x v="1"/>
    <s v="Collection"/>
    <n v="1043.8"/>
    <n v="8.0000000000000002E-3"/>
    <n v="8"/>
    <n v="0.35"/>
    <n v="3"/>
    <n v="4"/>
    <n v="98"/>
    <n v="68"/>
    <n v="14"/>
    <n v="9"/>
  </r>
  <r>
    <x v="1"/>
    <x v="139"/>
    <x v="91"/>
    <x v="0"/>
    <n v="52.489471000000002"/>
    <n v="-1.8985749999999999"/>
    <x v="1"/>
    <x v="1"/>
    <s v="Collection"/>
    <n v="1017.4"/>
    <n v="0.01"/>
    <n v="10"/>
    <n v="0.48"/>
    <n v="5"/>
    <n v="8"/>
    <n v="179.2"/>
    <n v="54"/>
    <n v="18"/>
    <n v="10"/>
  </r>
  <r>
    <x v="1"/>
    <x v="140"/>
    <x v="92"/>
    <x v="0"/>
    <n v="52.489471000000002"/>
    <n v="-1.8985749999999999"/>
    <x v="1"/>
    <x v="1"/>
    <s v="Collection"/>
    <n v="703.4"/>
    <n v="8.9999999999999993E-3"/>
    <n v="6"/>
    <n v="0.35"/>
    <n v="2"/>
    <n v="1"/>
    <n v="0"/>
    <n v="68"/>
    <n v="11"/>
    <n v="9"/>
  </r>
  <r>
    <x v="1"/>
    <x v="141"/>
    <x v="93"/>
    <x v="0"/>
    <n v="52.489471000000002"/>
    <n v="-1.8985749999999999"/>
    <x v="1"/>
    <x v="1"/>
    <s v="Collection"/>
    <n v="962.7"/>
    <n v="1.2999999999999999E-2"/>
    <n v="13"/>
    <n v="0.28999999999999998"/>
    <n v="4"/>
    <n v="5"/>
    <n v="44"/>
    <n v="30"/>
    <n v="3"/>
    <n v="6"/>
  </r>
  <r>
    <x v="1"/>
    <x v="142"/>
    <x v="94"/>
    <x v="0"/>
    <n v="52.489471000000002"/>
    <n v="-1.8985749999999999"/>
    <x v="1"/>
    <x v="1"/>
    <s v="Collection"/>
    <n v="1146.8"/>
    <n v="8.9999999999999993E-3"/>
    <n v="10"/>
    <n v="0.11"/>
    <n v="1"/>
    <n v="6"/>
    <n v="67.2"/>
    <n v="38"/>
    <n v="20"/>
    <n v="8"/>
  </r>
  <r>
    <x v="1"/>
    <x v="143"/>
    <x v="95"/>
    <x v="0"/>
    <n v="52.489471000000002"/>
    <n v="-1.8985749999999999"/>
    <x v="1"/>
    <x v="1"/>
    <s v="Collection"/>
    <n v="1496.8"/>
    <n v="1.2999999999999999E-2"/>
    <n v="19"/>
    <n v="0.1"/>
    <n v="2"/>
    <n v="4"/>
    <n v="55.3"/>
    <n v="78"/>
    <n v="23"/>
    <n v="3"/>
  </r>
  <r>
    <x v="1"/>
    <x v="144"/>
    <x v="96"/>
    <x v="0"/>
    <n v="52.489471000000002"/>
    <n v="-1.8985749999999999"/>
    <x v="1"/>
    <x v="1"/>
    <s v="Collection"/>
    <n v="775.7"/>
    <n v="8.9999999999999993E-3"/>
    <n v="7"/>
    <n v="0.73"/>
    <n v="5"/>
    <n v="4"/>
    <n v="49.7"/>
    <n v="41"/>
    <n v="20"/>
    <n v="0"/>
  </r>
  <r>
    <x v="1"/>
    <x v="145"/>
    <x v="97"/>
    <x v="0"/>
    <n v="52.489471000000002"/>
    <n v="-1.8985749999999999"/>
    <x v="1"/>
    <x v="1"/>
    <s v="Collection"/>
    <n v="947.1"/>
    <n v="0.01"/>
    <n v="9"/>
    <n v="0.55000000000000004"/>
    <n v="5"/>
    <n v="8"/>
    <n v="161.69999999999999"/>
    <n v="83"/>
    <n v="3"/>
    <n v="2"/>
  </r>
  <r>
    <x v="1"/>
    <x v="146"/>
    <x v="98"/>
    <x v="0"/>
    <n v="52.489471000000002"/>
    <n v="-1.8985749999999999"/>
    <x v="1"/>
    <x v="1"/>
    <s v="Collection"/>
    <n v="990.5"/>
    <n v="8.9999999999999993E-3"/>
    <n v="9"/>
    <n v="0.38"/>
    <n v="3"/>
    <n v="2"/>
    <n v="0"/>
    <n v="29"/>
    <n v="17"/>
    <n v="7"/>
  </r>
  <r>
    <x v="1"/>
    <x v="147"/>
    <x v="99"/>
    <x v="0"/>
    <n v="52.489471000000002"/>
    <n v="-1.8985749999999999"/>
    <x v="1"/>
    <x v="1"/>
    <s v="Collection"/>
    <n v="815.6"/>
    <n v="8.0000000000000002E-3"/>
    <n v="7"/>
    <n v="0.02"/>
    <n v="0"/>
    <n v="4"/>
    <n v="145.6"/>
    <n v="41"/>
    <n v="11"/>
    <n v="3"/>
  </r>
  <r>
    <x v="1"/>
    <x v="148"/>
    <x v="100"/>
    <x v="0"/>
    <n v="52.489471000000002"/>
    <n v="-1.8985749999999999"/>
    <x v="1"/>
    <x v="1"/>
    <s v="Collection"/>
    <n v="1109.5999999999999"/>
    <n v="1.2999999999999999E-2"/>
    <n v="15"/>
    <n v="0.37"/>
    <n v="5"/>
    <n v="7"/>
    <n v="128.1"/>
    <n v="55"/>
    <n v="11"/>
    <n v="3"/>
  </r>
  <r>
    <x v="1"/>
    <x v="149"/>
    <x v="101"/>
    <x v="0"/>
    <n v="52.489471000000002"/>
    <n v="-1.8985749999999999"/>
    <x v="1"/>
    <x v="1"/>
    <s v="Collection"/>
    <n v="705.1"/>
    <n v="1.0999999999999999E-2"/>
    <n v="8"/>
    <n v="0.82"/>
    <n v="6"/>
    <n v="7"/>
    <n v="0"/>
    <n v="28"/>
    <n v="2"/>
    <n v="10"/>
  </r>
  <r>
    <x v="1"/>
    <x v="150"/>
    <x v="102"/>
    <x v="0"/>
    <n v="52.489471000000002"/>
    <n v="-1.8985749999999999"/>
    <x v="1"/>
    <x v="1"/>
    <s v="Collection"/>
    <n v="1452.3"/>
    <n v="1.2E-2"/>
    <n v="17"/>
    <n v="0.67"/>
    <n v="11"/>
    <n v="2"/>
    <n v="109.2"/>
    <n v="38"/>
    <n v="14"/>
    <n v="8"/>
  </r>
  <r>
    <x v="1"/>
    <x v="151"/>
    <x v="103"/>
    <x v="0"/>
    <n v="52.489471000000002"/>
    <n v="-1.8985749999999999"/>
    <x v="1"/>
    <x v="1"/>
    <s v="Collection"/>
    <n v="521.1"/>
    <n v="8.0000000000000002E-3"/>
    <n v="4"/>
    <n v="0.3"/>
    <n v="1"/>
    <n v="4"/>
    <n v="0"/>
    <n v="49"/>
    <n v="3"/>
    <n v="5"/>
  </r>
  <r>
    <x v="1"/>
    <x v="152"/>
    <x v="104"/>
    <x v="0"/>
    <n v="52.489471000000002"/>
    <n v="-1.8985749999999999"/>
    <x v="1"/>
    <x v="1"/>
    <s v="Collection"/>
    <n v="816.4"/>
    <n v="1.2999999999999999E-2"/>
    <n v="10"/>
    <n v="0.93"/>
    <n v="10"/>
    <n v="7"/>
    <n v="102.9"/>
    <n v="82"/>
    <n v="9"/>
    <n v="6"/>
  </r>
  <r>
    <x v="1"/>
    <x v="153"/>
    <x v="0"/>
    <x v="0"/>
    <n v="52.489471000000002"/>
    <n v="-1.8985749999999999"/>
    <x v="1"/>
    <x v="1"/>
    <s v="Collection"/>
    <n v="295.5"/>
    <n v="8.0000000000000002E-3"/>
    <n v="3"/>
    <n v="0.61"/>
    <n v="2"/>
    <n v="8"/>
    <n v="184.8"/>
    <n v="18"/>
    <n v="14"/>
    <n v="3"/>
  </r>
  <r>
    <x v="1"/>
    <x v="154"/>
    <x v="1"/>
    <x v="0"/>
    <n v="52.489471000000002"/>
    <n v="-1.8985749999999999"/>
    <x v="1"/>
    <x v="1"/>
    <s v="Collection"/>
    <n v="1304.2"/>
    <n v="8.0000000000000002E-3"/>
    <n v="11"/>
    <n v="0.79"/>
    <n v="9"/>
    <n v="5"/>
    <n v="0"/>
    <n v="24"/>
    <n v="15"/>
    <n v="7"/>
  </r>
  <r>
    <x v="1"/>
    <x v="155"/>
    <x v="2"/>
    <x v="0"/>
    <n v="52.489471000000002"/>
    <n v="-1.8985749999999999"/>
    <x v="1"/>
    <x v="1"/>
    <s v="Collection"/>
    <n v="1352.4"/>
    <n v="1.0999999999999999E-2"/>
    <n v="15"/>
    <n v="0.37"/>
    <n v="6"/>
    <n v="3"/>
    <n v="0"/>
    <n v="35"/>
    <n v="6"/>
    <n v="3"/>
  </r>
  <r>
    <x v="1"/>
    <x v="156"/>
    <x v="3"/>
    <x v="0"/>
    <n v="52.489471000000002"/>
    <n v="-1.8985749999999999"/>
    <x v="1"/>
    <x v="1"/>
    <s v="Collection"/>
    <n v="1129.9000000000001"/>
    <n v="1.2999999999999999E-2"/>
    <n v="15"/>
    <n v="0.1"/>
    <n v="1"/>
    <n v="6"/>
    <n v="138.6"/>
    <n v="66"/>
    <n v="5"/>
    <n v="5"/>
  </r>
  <r>
    <x v="1"/>
    <x v="157"/>
    <x v="4"/>
    <x v="0"/>
    <n v="52.489471000000002"/>
    <n v="-1.8985749999999999"/>
    <x v="1"/>
    <x v="1"/>
    <s v="Collection"/>
    <n v="1086.5999999999999"/>
    <n v="1.2E-2"/>
    <n v="13"/>
    <n v="0.51"/>
    <n v="6"/>
    <n v="7"/>
    <n v="51.8"/>
    <n v="49"/>
    <n v="2"/>
    <n v="8"/>
  </r>
  <r>
    <x v="1"/>
    <x v="158"/>
    <x v="5"/>
    <x v="0"/>
    <n v="52.489471000000002"/>
    <n v="-1.8985749999999999"/>
    <x v="1"/>
    <x v="1"/>
    <s v="Collection"/>
    <n v="802.3"/>
    <n v="8.0000000000000002E-3"/>
    <n v="6"/>
    <n v="0.83"/>
    <n v="5"/>
    <n v="6"/>
    <n v="0"/>
    <n v="10"/>
    <n v="8"/>
    <n v="9"/>
  </r>
  <r>
    <x v="1"/>
    <x v="159"/>
    <x v="6"/>
    <x v="0"/>
    <n v="52.489471000000002"/>
    <n v="-1.8985749999999999"/>
    <x v="1"/>
    <x v="1"/>
    <s v="Collection"/>
    <n v="1121.0999999999999"/>
    <n v="0.01"/>
    <n v="11"/>
    <n v="0.72"/>
    <n v="8"/>
    <n v="3"/>
    <n v="47"/>
    <n v="70"/>
    <n v="9"/>
    <n v="11"/>
  </r>
  <r>
    <x v="1"/>
    <x v="160"/>
    <x v="7"/>
    <x v="0"/>
    <n v="52.489471000000002"/>
    <n v="-1.8985749999999999"/>
    <x v="1"/>
    <x v="1"/>
    <s v="Collection"/>
    <n v="1035.0999999999999"/>
    <n v="1.0999999999999999E-2"/>
    <n v="11"/>
    <n v="0.94"/>
    <n v="11"/>
    <n v="2"/>
    <n v="36.4"/>
    <n v="54"/>
    <n v="2"/>
    <n v="4"/>
  </r>
  <r>
    <x v="1"/>
    <x v="161"/>
    <x v="8"/>
    <x v="0"/>
    <n v="52.489471000000002"/>
    <n v="-1.8985749999999999"/>
    <x v="1"/>
    <x v="1"/>
    <s v="Collection"/>
    <n v="1192.8"/>
    <n v="8.0000000000000002E-3"/>
    <n v="9"/>
    <n v="0.98"/>
    <n v="9"/>
    <n v="5"/>
    <n v="58.8"/>
    <n v="52"/>
    <n v="9"/>
    <n v="2"/>
  </r>
  <r>
    <x v="1"/>
    <x v="162"/>
    <x v="9"/>
    <x v="0"/>
    <n v="52.489471000000002"/>
    <n v="-1.8985749999999999"/>
    <x v="1"/>
    <x v="1"/>
    <s v="Collection"/>
    <n v="593.4"/>
    <n v="8.9999999999999993E-3"/>
    <n v="5"/>
    <n v="0.16"/>
    <n v="1"/>
    <n v="5"/>
    <n v="51.8"/>
    <n v="48"/>
    <n v="12"/>
    <n v="12"/>
  </r>
  <r>
    <x v="1"/>
    <x v="163"/>
    <x v="10"/>
    <x v="0"/>
    <n v="52.489471000000002"/>
    <n v="-1.8985749999999999"/>
    <x v="1"/>
    <x v="1"/>
    <s v="Collection"/>
    <n v="1086.9000000000001"/>
    <n v="0.01"/>
    <n v="11"/>
    <n v="0.49"/>
    <n v="5"/>
    <n v="5"/>
    <n v="109.2"/>
    <n v="68"/>
    <n v="15"/>
    <n v="6"/>
  </r>
  <r>
    <x v="1"/>
    <x v="164"/>
    <x v="11"/>
    <x v="0"/>
    <n v="52.489471000000002"/>
    <n v="-1.8985749999999999"/>
    <x v="1"/>
    <x v="1"/>
    <s v="Collection"/>
    <n v="424"/>
    <n v="8.0000000000000002E-3"/>
    <n v="3"/>
    <n v="0.65"/>
    <n v="2"/>
    <n v="5"/>
    <n v="0"/>
    <n v="37"/>
    <n v="23"/>
    <n v="9"/>
  </r>
  <r>
    <x v="1"/>
    <x v="165"/>
    <x v="105"/>
    <x v="0"/>
    <n v="52.489471000000002"/>
    <n v="-1.8985749999999999"/>
    <x v="1"/>
    <x v="1"/>
    <s v="Collection"/>
    <n v="1249.5"/>
    <n v="8.0000000000000002E-3"/>
    <n v="10"/>
    <n v="0.62"/>
    <n v="6"/>
    <n v="2"/>
    <n v="156.80000000000001"/>
    <n v="44"/>
    <n v="26"/>
    <n v="5"/>
  </r>
  <r>
    <x v="1"/>
    <x v="166"/>
    <x v="106"/>
    <x v="0"/>
    <n v="52.489471000000002"/>
    <n v="-1.8985749999999999"/>
    <x v="1"/>
    <x v="1"/>
    <s v="Collection"/>
    <n v="365.6"/>
    <n v="0.01"/>
    <n v="4"/>
    <n v="0.82"/>
    <n v="3"/>
    <n v="8"/>
    <n v="0"/>
    <n v="16"/>
    <n v="17"/>
    <n v="3"/>
  </r>
  <r>
    <x v="1"/>
    <x v="167"/>
    <x v="107"/>
    <x v="0"/>
    <n v="52.489471000000002"/>
    <n v="-1.8985749999999999"/>
    <x v="1"/>
    <x v="1"/>
    <s v="Collection"/>
    <n v="156.69999999999999"/>
    <n v="8.0000000000000002E-3"/>
    <n v="1"/>
    <n v="0.23"/>
    <n v="0"/>
    <n v="4"/>
    <n v="0"/>
    <n v="23"/>
    <n v="17"/>
    <n v="8"/>
  </r>
  <r>
    <x v="1"/>
    <x v="168"/>
    <x v="108"/>
    <x v="0"/>
    <n v="52.489471000000002"/>
    <n v="-1.8985749999999999"/>
    <x v="1"/>
    <x v="1"/>
    <s v="Collection"/>
    <n v="670.2"/>
    <n v="1.0999999999999999E-2"/>
    <n v="8"/>
    <n v="0.02"/>
    <n v="0"/>
    <n v="2"/>
    <n v="0"/>
    <n v="29"/>
    <n v="12"/>
    <n v="4"/>
  </r>
  <r>
    <x v="1"/>
    <x v="169"/>
    <x v="109"/>
    <x v="0"/>
    <n v="52.489471000000002"/>
    <n v="-1.8985749999999999"/>
    <x v="1"/>
    <x v="1"/>
    <s v="Collection"/>
    <n v="902.8"/>
    <n v="8.0000000000000002E-3"/>
    <n v="7"/>
    <n v="0.59"/>
    <n v="4"/>
    <n v="7"/>
    <n v="103.6"/>
    <n v="38"/>
    <n v="20"/>
    <n v="7"/>
  </r>
  <r>
    <x v="1"/>
    <x v="170"/>
    <x v="110"/>
    <x v="0"/>
    <n v="52.489471000000002"/>
    <n v="-1.8985749999999999"/>
    <x v="1"/>
    <x v="1"/>
    <s v="Collection"/>
    <n v="615.6"/>
    <n v="1.0999999999999999E-2"/>
    <n v="7"/>
    <n v="0.85"/>
    <n v="6"/>
    <n v="6"/>
    <n v="0"/>
    <n v="59"/>
    <n v="9"/>
    <n v="5"/>
  </r>
  <r>
    <x v="1"/>
    <x v="171"/>
    <x v="111"/>
    <x v="0"/>
    <n v="52.489471000000002"/>
    <n v="-1.8985749999999999"/>
    <x v="1"/>
    <x v="1"/>
    <s v="Collection"/>
    <n v="819.8"/>
    <n v="1.2E-2"/>
    <n v="10"/>
    <n v="0.02"/>
    <n v="0"/>
    <n v="5"/>
    <n v="49"/>
    <n v="30"/>
    <n v="14"/>
    <n v="1"/>
  </r>
  <r>
    <x v="1"/>
    <x v="172"/>
    <x v="112"/>
    <x v="0"/>
    <n v="52.489471000000002"/>
    <n v="-1.8985749999999999"/>
    <x v="1"/>
    <x v="1"/>
    <s v="Collection"/>
    <n v="757.3"/>
    <n v="1.2999999999999999E-2"/>
    <n v="10"/>
    <n v="0.56000000000000005"/>
    <n v="6"/>
    <n v="7"/>
    <n v="0"/>
    <n v="30"/>
    <n v="6"/>
    <n v="10"/>
  </r>
  <r>
    <x v="1"/>
    <x v="173"/>
    <x v="113"/>
    <x v="0"/>
    <n v="52.489471000000002"/>
    <n v="-1.8985749999999999"/>
    <x v="1"/>
    <x v="1"/>
    <s v="Collection"/>
    <n v="1265.4000000000001"/>
    <n v="1.2E-2"/>
    <n v="16"/>
    <n v="0.37"/>
    <n v="6"/>
    <n v="5"/>
    <n v="88.2"/>
    <n v="19"/>
    <n v="3"/>
    <n v="5"/>
  </r>
  <r>
    <x v="1"/>
    <x v="174"/>
    <x v="114"/>
    <x v="0"/>
    <n v="52.489471000000002"/>
    <n v="-1.8985749999999999"/>
    <x v="1"/>
    <x v="1"/>
    <s v="Collection"/>
    <n v="662"/>
    <n v="1.0999999999999999E-2"/>
    <n v="7"/>
    <n v="0.13"/>
    <n v="1"/>
    <n v="6"/>
    <n v="84"/>
    <n v="46"/>
    <n v="8"/>
    <n v="6"/>
  </r>
  <r>
    <x v="1"/>
    <x v="175"/>
    <x v="115"/>
    <x v="0"/>
    <n v="52.489471000000002"/>
    <n v="-1.8985749999999999"/>
    <x v="1"/>
    <x v="1"/>
    <s v="Collection"/>
    <n v="1213.9000000000001"/>
    <n v="8.0000000000000002E-3"/>
    <n v="10"/>
    <n v="0.04"/>
    <n v="0"/>
    <n v="2"/>
    <n v="190.4"/>
    <n v="52"/>
    <n v="17"/>
    <n v="1"/>
  </r>
  <r>
    <x v="1"/>
    <x v="176"/>
    <x v="116"/>
    <x v="0"/>
    <n v="52.489471000000002"/>
    <n v="-1.8985749999999999"/>
    <x v="1"/>
    <x v="1"/>
    <s v="Collection"/>
    <n v="1307.9000000000001"/>
    <n v="1.0999999999999999E-2"/>
    <n v="14"/>
    <n v="0.6"/>
    <n v="8"/>
    <n v="3"/>
    <n v="35.700000000000003"/>
    <n v="42"/>
    <n v="6"/>
    <n v="3"/>
  </r>
  <r>
    <x v="1"/>
    <x v="177"/>
    <x v="117"/>
    <x v="0"/>
    <n v="52.489471000000002"/>
    <n v="-1.8985749999999999"/>
    <x v="1"/>
    <x v="1"/>
    <s v="Collection"/>
    <n v="1073.4000000000001"/>
    <n v="1.2E-2"/>
    <n v="13"/>
    <n v="0.2"/>
    <n v="3"/>
    <n v="3"/>
    <n v="184.8"/>
    <n v="66"/>
    <n v="26"/>
    <n v="1"/>
  </r>
  <r>
    <x v="1"/>
    <x v="178"/>
    <x v="118"/>
    <x v="0"/>
    <n v="52.489471000000002"/>
    <n v="-1.8985749999999999"/>
    <x v="1"/>
    <x v="1"/>
    <s v="Collection"/>
    <n v="1083.5999999999999"/>
    <n v="1.2999999999999999E-2"/>
    <n v="14"/>
    <n v="0.16"/>
    <n v="2"/>
    <n v="1"/>
    <n v="44.1"/>
    <n v="60"/>
    <n v="18"/>
    <n v="11"/>
  </r>
  <r>
    <x v="1"/>
    <x v="179"/>
    <x v="119"/>
    <x v="0"/>
    <n v="52.489471000000002"/>
    <n v="-1.8985749999999999"/>
    <x v="1"/>
    <x v="1"/>
    <s v="Collection"/>
    <n v="936.1"/>
    <n v="0.01"/>
    <n v="9"/>
    <n v="0.74"/>
    <n v="7"/>
    <n v="3"/>
    <n v="0"/>
    <n v="61"/>
    <n v="18"/>
    <n v="2"/>
  </r>
  <r>
    <x v="1"/>
    <x v="180"/>
    <x v="120"/>
    <x v="0"/>
    <n v="52.489471000000002"/>
    <n v="-1.8985749999999999"/>
    <x v="1"/>
    <x v="1"/>
    <s v="Collection"/>
    <n v="799.9"/>
    <n v="1.0999999999999999E-2"/>
    <n v="9"/>
    <n v="0.01"/>
    <n v="0"/>
    <n v="3"/>
    <n v="50.4"/>
    <n v="40"/>
    <n v="0"/>
    <n v="0"/>
  </r>
  <r>
    <x v="1"/>
    <x v="181"/>
    <x v="121"/>
    <x v="0"/>
    <n v="52.489471000000002"/>
    <n v="-1.8985749999999999"/>
    <x v="1"/>
    <x v="1"/>
    <s v="Collection"/>
    <n v="716.4"/>
    <n v="8.9999999999999993E-3"/>
    <n v="7"/>
    <n v="0.67"/>
    <n v="4"/>
    <n v="3"/>
    <n v="130.19999999999999"/>
    <n v="28"/>
    <n v="3"/>
    <n v="6"/>
  </r>
  <r>
    <x v="1"/>
    <x v="182"/>
    <x v="122"/>
    <x v="0"/>
    <n v="52.489471000000002"/>
    <n v="-1.8985749999999999"/>
    <x v="1"/>
    <x v="1"/>
    <s v="Collection"/>
    <n v="1140.2"/>
    <n v="1.0999999999999999E-2"/>
    <n v="13"/>
    <n v="0.64"/>
    <n v="8"/>
    <n v="4"/>
    <n v="0"/>
    <n v="61"/>
    <n v="5"/>
    <n v="1"/>
  </r>
  <r>
    <x v="1"/>
    <x v="183"/>
    <x v="123"/>
    <x v="0"/>
    <n v="52.489471000000002"/>
    <n v="-1.8985749999999999"/>
    <x v="1"/>
    <x v="1"/>
    <s v="Collection"/>
    <n v="579.6"/>
    <n v="1.2E-2"/>
    <n v="7"/>
    <n v="0.17"/>
    <n v="1"/>
    <n v="7"/>
    <n v="155.4"/>
    <n v="41"/>
    <n v="2"/>
    <n v="8"/>
  </r>
  <r>
    <x v="2"/>
    <x v="184"/>
    <x v="0"/>
    <x v="0"/>
    <n v="52.489471000000002"/>
    <n v="-1.8985749999999999"/>
    <x v="1"/>
    <x v="1"/>
    <s v="Collection"/>
    <n v="2639"/>
    <n v="1.2E-2"/>
    <n v="33"/>
    <n v="0.83"/>
    <n v="27"/>
    <n v="3"/>
    <n v="36.4"/>
    <n v="32"/>
    <n v="15"/>
    <n v="8"/>
  </r>
  <r>
    <x v="2"/>
    <x v="185"/>
    <x v="1"/>
    <x v="0"/>
    <n v="52.489471000000002"/>
    <n v="-1.8985749999999999"/>
    <x v="1"/>
    <x v="1"/>
    <s v="Collection"/>
    <n v="2872"/>
    <n v="1.4E-2"/>
    <n v="41"/>
    <n v="0.9"/>
    <n v="37"/>
    <n v="2"/>
    <n v="43"/>
    <n v="91"/>
    <n v="18"/>
    <n v="2"/>
  </r>
  <r>
    <x v="2"/>
    <x v="186"/>
    <x v="2"/>
    <x v="0"/>
    <n v="52.489471000000002"/>
    <n v="-1.8985749999999999"/>
    <x v="1"/>
    <x v="1"/>
    <s v="Collection"/>
    <n v="2365"/>
    <n v="1.4999999999999999E-2"/>
    <n v="36"/>
    <n v="0.19"/>
    <n v="7"/>
    <n v="2"/>
    <n v="37.1"/>
    <n v="48"/>
    <n v="23"/>
    <n v="13"/>
  </r>
  <r>
    <x v="2"/>
    <x v="187"/>
    <x v="3"/>
    <x v="0"/>
    <n v="52.489471000000002"/>
    <n v="-1.8985749999999999"/>
    <x v="1"/>
    <x v="1"/>
    <s v="Collection"/>
    <n v="2391"/>
    <n v="1.4E-2"/>
    <n v="33"/>
    <n v="0.2"/>
    <n v="7"/>
    <n v="2"/>
    <n v="142.1"/>
    <n v="52"/>
    <n v="18"/>
    <n v="4"/>
  </r>
  <r>
    <x v="2"/>
    <x v="188"/>
    <x v="4"/>
    <x v="0"/>
    <n v="52.489471000000002"/>
    <n v="-1.8985749999999999"/>
    <x v="1"/>
    <x v="1"/>
    <s v="Collection"/>
    <n v="1449"/>
    <n v="1.4E-2"/>
    <n v="20"/>
    <n v="0.56000000000000005"/>
    <n v="11"/>
    <n v="5"/>
    <n v="80.5"/>
    <n v="79"/>
    <n v="26"/>
    <n v="5"/>
  </r>
  <r>
    <x v="2"/>
    <x v="189"/>
    <x v="5"/>
    <x v="0"/>
    <n v="52.489471000000002"/>
    <n v="-1.8985749999999999"/>
    <x v="1"/>
    <x v="1"/>
    <s v="Collection"/>
    <n v="2416"/>
    <n v="1.4999999999999999E-2"/>
    <n v="37"/>
    <n v="1.22"/>
    <n v="45"/>
    <n v="4"/>
    <n v="39.9"/>
    <n v="56"/>
    <n v="11"/>
    <n v="12"/>
  </r>
  <r>
    <x v="2"/>
    <x v="190"/>
    <x v="6"/>
    <x v="0"/>
    <n v="52.489471000000002"/>
    <n v="-1.8985749999999999"/>
    <x v="1"/>
    <x v="1"/>
    <s v="Collection"/>
    <n v="2191"/>
    <n v="0.01"/>
    <n v="22"/>
    <n v="0.94"/>
    <n v="21"/>
    <n v="4"/>
    <n v="44.8"/>
    <n v="43"/>
    <n v="11"/>
    <n v="2"/>
  </r>
  <r>
    <x v="2"/>
    <x v="191"/>
    <x v="7"/>
    <x v="0"/>
    <n v="52.489471000000002"/>
    <n v="-1.8985749999999999"/>
    <x v="1"/>
    <x v="1"/>
    <s v="Collection"/>
    <n v="1930"/>
    <n v="1.2999999999999999E-2"/>
    <n v="26"/>
    <n v="0.03"/>
    <n v="1"/>
    <n v="5"/>
    <n v="116.9"/>
    <n v="74"/>
    <n v="9"/>
    <n v="4"/>
  </r>
  <r>
    <x v="2"/>
    <x v="192"/>
    <x v="8"/>
    <x v="0"/>
    <n v="52.489471000000002"/>
    <n v="-1.8985749999999999"/>
    <x v="1"/>
    <x v="1"/>
    <s v="Collection"/>
    <n v="1976"/>
    <n v="1.4999999999999999E-2"/>
    <n v="30"/>
    <n v="0.52"/>
    <n v="16"/>
    <n v="2"/>
    <n v="16"/>
    <n v="84"/>
    <n v="9"/>
    <n v="12"/>
  </r>
  <r>
    <x v="2"/>
    <x v="193"/>
    <x v="9"/>
    <x v="0"/>
    <n v="52.489471000000002"/>
    <n v="-1.8985749999999999"/>
    <x v="1"/>
    <x v="1"/>
    <s v="Collection"/>
    <n v="2825"/>
    <n v="1.0999999999999999E-2"/>
    <n v="32"/>
    <n v="0.71"/>
    <n v="23"/>
    <n v="1"/>
    <n v="81.900000000000006"/>
    <n v="42"/>
    <n v="21"/>
    <n v="6"/>
  </r>
  <r>
    <x v="2"/>
    <x v="194"/>
    <x v="10"/>
    <x v="0"/>
    <n v="52.489471000000002"/>
    <n v="-1.8985749999999999"/>
    <x v="1"/>
    <x v="1"/>
    <s v="Collection"/>
    <n v="2806"/>
    <n v="1.0999999999999999E-2"/>
    <n v="30"/>
    <n v="1.01"/>
    <n v="31"/>
    <n v="2"/>
    <n v="43.4"/>
    <n v="52"/>
    <n v="14"/>
    <n v="10"/>
  </r>
  <r>
    <x v="2"/>
    <x v="195"/>
    <x v="11"/>
    <x v="0"/>
    <n v="52.489471000000002"/>
    <n v="-1.8985749999999999"/>
    <x v="1"/>
    <x v="1"/>
    <s v="Collection"/>
    <n v="1678"/>
    <n v="1.0999999999999999E-2"/>
    <n v="19"/>
    <n v="0.05"/>
    <n v="1"/>
    <n v="4"/>
    <n v="58.8"/>
    <n v="25"/>
    <n v="9"/>
    <n v="8"/>
  </r>
  <r>
    <x v="2"/>
    <x v="196"/>
    <x v="124"/>
    <x v="0"/>
    <n v="52.489471000000002"/>
    <n v="-1.8985749999999999"/>
    <x v="1"/>
    <x v="1"/>
    <s v="Collection"/>
    <n v="1933"/>
    <n v="1.2E-2"/>
    <n v="24"/>
    <n v="0.72"/>
    <n v="17"/>
    <n v="4"/>
    <n v="39.9"/>
    <n v="73"/>
    <n v="3"/>
    <n v="2"/>
  </r>
  <r>
    <x v="2"/>
    <x v="197"/>
    <x v="125"/>
    <x v="0"/>
    <n v="52.489471000000002"/>
    <n v="-1.8985749999999999"/>
    <x v="1"/>
    <x v="1"/>
    <s v="Collection"/>
    <n v="3083"/>
    <n v="1.2999999999999999E-2"/>
    <n v="39"/>
    <n v="0.56000000000000005"/>
    <n v="22"/>
    <n v="3"/>
    <n v="44.8"/>
    <n v="92"/>
    <n v="8"/>
    <n v="7"/>
  </r>
  <r>
    <x v="2"/>
    <x v="198"/>
    <x v="126"/>
    <x v="0"/>
    <n v="52.489471000000002"/>
    <n v="-1.8985749999999999"/>
    <x v="1"/>
    <x v="1"/>
    <s v="Collection"/>
    <n v="2963"/>
    <n v="1.2E-2"/>
    <n v="36"/>
    <n v="0.61"/>
    <n v="22"/>
    <n v="2"/>
    <n v="42.7"/>
    <n v="76"/>
    <n v="24"/>
    <n v="3"/>
  </r>
  <r>
    <x v="2"/>
    <x v="199"/>
    <x v="127"/>
    <x v="0"/>
    <n v="52.489471000000002"/>
    <n v="-1.8985749999999999"/>
    <x v="1"/>
    <x v="1"/>
    <s v="Collection"/>
    <n v="2209"/>
    <n v="1.2E-2"/>
    <n v="27"/>
    <n v="1.0900000000000001"/>
    <n v="30"/>
    <n v="3"/>
    <n v="22"/>
    <n v="61"/>
    <n v="26"/>
    <n v="1"/>
  </r>
  <r>
    <x v="2"/>
    <x v="200"/>
    <x v="128"/>
    <x v="0"/>
    <n v="52.489471000000002"/>
    <n v="-1.8985749999999999"/>
    <x v="1"/>
    <x v="1"/>
    <s v="Collection"/>
    <n v="2096"/>
    <n v="1.0999999999999999E-2"/>
    <n v="23"/>
    <n v="0.38"/>
    <n v="9"/>
    <n v="5"/>
    <n v="68.599999999999994"/>
    <n v="32"/>
    <n v="23"/>
    <n v="9"/>
  </r>
  <r>
    <x v="2"/>
    <x v="201"/>
    <x v="129"/>
    <x v="0"/>
    <n v="52.489471000000002"/>
    <n v="-1.8985749999999999"/>
    <x v="1"/>
    <x v="1"/>
    <s v="Collection"/>
    <n v="3011"/>
    <n v="1.4E-2"/>
    <n v="41"/>
    <n v="0.04"/>
    <n v="2"/>
    <n v="4"/>
    <n v="85.4"/>
    <n v="20"/>
    <n v="21"/>
    <n v="4"/>
  </r>
  <r>
    <x v="2"/>
    <x v="202"/>
    <x v="130"/>
    <x v="0"/>
    <n v="52.489471000000002"/>
    <n v="-1.8985749999999999"/>
    <x v="1"/>
    <x v="1"/>
    <s v="Collection"/>
    <n v="2767"/>
    <n v="1.4999999999999999E-2"/>
    <n v="42"/>
    <n v="0.75"/>
    <n v="31"/>
    <n v="4"/>
    <n v="41.3"/>
    <n v="46"/>
    <n v="14"/>
    <n v="5"/>
  </r>
  <r>
    <x v="2"/>
    <x v="203"/>
    <x v="131"/>
    <x v="0"/>
    <n v="52.489471000000002"/>
    <n v="-1.8985749999999999"/>
    <x v="1"/>
    <x v="1"/>
    <s v="Collection"/>
    <n v="1896"/>
    <n v="0.01"/>
    <n v="20"/>
    <n v="0.13"/>
    <n v="3"/>
    <n v="3"/>
    <n v="48.3"/>
    <n v="62"/>
    <n v="11"/>
    <n v="10"/>
  </r>
  <r>
    <x v="2"/>
    <x v="204"/>
    <x v="132"/>
    <x v="0"/>
    <n v="52.489471000000002"/>
    <n v="-1.8985749999999999"/>
    <x v="1"/>
    <x v="1"/>
    <s v="Collection"/>
    <n v="1813"/>
    <n v="1.4E-2"/>
    <n v="26"/>
    <n v="0.5"/>
    <n v="13"/>
    <n v="5"/>
    <n v="28"/>
    <n v="48"/>
    <n v="29"/>
    <n v="10"/>
  </r>
  <r>
    <x v="2"/>
    <x v="205"/>
    <x v="133"/>
    <x v="0"/>
    <n v="52.489471000000002"/>
    <n v="-1.8985749999999999"/>
    <x v="1"/>
    <x v="1"/>
    <s v="Collection"/>
    <n v="2551"/>
    <n v="1.4999999999999999E-2"/>
    <n v="39"/>
    <n v="0.13"/>
    <n v="5"/>
    <n v="6"/>
    <n v="33"/>
    <n v="34"/>
    <n v="18"/>
    <n v="5"/>
  </r>
  <r>
    <x v="2"/>
    <x v="206"/>
    <x v="134"/>
    <x v="0"/>
    <n v="52.489471000000002"/>
    <n v="-1.8985749999999999"/>
    <x v="1"/>
    <x v="1"/>
    <s v="Collection"/>
    <n v="2677"/>
    <n v="1.4E-2"/>
    <n v="37"/>
    <n v="0.32"/>
    <n v="12"/>
    <n v="1"/>
    <n v="168.7"/>
    <n v="42"/>
    <n v="14"/>
    <n v="10"/>
  </r>
  <r>
    <x v="2"/>
    <x v="207"/>
    <x v="135"/>
    <x v="0"/>
    <n v="52.489471000000002"/>
    <n v="-1.8985749999999999"/>
    <x v="1"/>
    <x v="1"/>
    <s v="Collection"/>
    <n v="1671"/>
    <n v="1.0999999999999999E-2"/>
    <n v="18"/>
    <n v="0.76"/>
    <n v="14"/>
    <n v="3"/>
    <n v="35.700000000000003"/>
    <n v="47"/>
    <n v="23"/>
    <n v="11"/>
  </r>
  <r>
    <x v="2"/>
    <x v="208"/>
    <x v="136"/>
    <x v="0"/>
    <n v="52.489471000000002"/>
    <n v="-1.8985749999999999"/>
    <x v="1"/>
    <x v="1"/>
    <s v="Collection"/>
    <n v="2531"/>
    <n v="1.6E-2"/>
    <n v="41"/>
    <n v="0.95"/>
    <n v="39"/>
    <n v="6"/>
    <n v="39.200000000000003"/>
    <n v="46"/>
    <n v="6"/>
    <n v="3"/>
  </r>
  <r>
    <x v="2"/>
    <x v="209"/>
    <x v="137"/>
    <x v="0"/>
    <n v="52.489471000000002"/>
    <n v="-1.8985749999999999"/>
    <x v="1"/>
    <x v="1"/>
    <s v="Collection"/>
    <n v="2367"/>
    <n v="1.2E-2"/>
    <n v="29"/>
    <n v="0.87"/>
    <n v="26"/>
    <n v="2"/>
    <n v="39.200000000000003"/>
    <n v="72"/>
    <n v="9"/>
    <n v="6"/>
  </r>
  <r>
    <x v="2"/>
    <x v="210"/>
    <x v="138"/>
    <x v="0"/>
    <n v="52.489471000000002"/>
    <n v="-1.8985749999999999"/>
    <x v="1"/>
    <x v="1"/>
    <s v="Collection"/>
    <n v="2059"/>
    <n v="1.6E-2"/>
    <n v="33"/>
    <n v="0.86"/>
    <n v="28"/>
    <n v="2"/>
    <n v="43"/>
    <n v="80"/>
    <n v="27"/>
    <n v="14"/>
  </r>
  <r>
    <x v="2"/>
    <x v="211"/>
    <x v="139"/>
    <x v="0"/>
    <n v="52.489471000000002"/>
    <n v="-1.8985749999999999"/>
    <x v="1"/>
    <x v="1"/>
    <s v="Collection"/>
    <n v="2672"/>
    <n v="1.2999999999999999E-2"/>
    <n v="35"/>
    <n v="0.15"/>
    <n v="5"/>
    <n v="3"/>
    <n v="95.2"/>
    <n v="40"/>
    <n v="8"/>
    <n v="8"/>
  </r>
  <r>
    <x v="2"/>
    <x v="212"/>
    <x v="140"/>
    <x v="0"/>
    <n v="52.489471000000002"/>
    <n v="-1.8985749999999999"/>
    <x v="1"/>
    <x v="1"/>
    <s v="Collection"/>
    <n v="1755"/>
    <n v="0.01"/>
    <n v="17"/>
    <n v="0.08"/>
    <n v="1"/>
    <n v="3"/>
    <n v="45"/>
    <n v="72"/>
    <n v="18"/>
    <n v="5"/>
  </r>
  <r>
    <x v="2"/>
    <x v="213"/>
    <x v="141"/>
    <x v="0"/>
    <n v="52.489471000000002"/>
    <n v="-1.8985749999999999"/>
    <x v="1"/>
    <x v="1"/>
    <s v="Collection"/>
    <n v="3031"/>
    <n v="1.4999999999999999E-2"/>
    <n v="46"/>
    <n v="0.33"/>
    <n v="15"/>
    <n v="6"/>
    <n v="38"/>
    <n v="42"/>
    <n v="30"/>
    <n v="5"/>
  </r>
  <r>
    <x v="2"/>
    <x v="214"/>
    <x v="0"/>
    <x v="0"/>
    <n v="52.489471000000002"/>
    <n v="-1.8985749999999999"/>
    <x v="1"/>
    <x v="1"/>
    <s v="Collection"/>
    <n v="2020"/>
    <n v="1.4999999999999999E-2"/>
    <n v="30"/>
    <n v="0.9"/>
    <n v="27"/>
    <n v="2"/>
    <n v="77.7"/>
    <n v="55"/>
    <n v="21"/>
    <n v="7"/>
  </r>
  <r>
    <x v="2"/>
    <x v="215"/>
    <x v="1"/>
    <x v="0"/>
    <n v="52.489471000000002"/>
    <n v="-1.8985749999999999"/>
    <x v="1"/>
    <x v="1"/>
    <s v="Collection"/>
    <n v="2820"/>
    <n v="1.2999999999999999E-2"/>
    <n v="36"/>
    <n v="0.85"/>
    <n v="31"/>
    <n v="3"/>
    <n v="42"/>
    <n v="60"/>
    <n v="15"/>
    <n v="7"/>
  </r>
  <r>
    <x v="2"/>
    <x v="216"/>
    <x v="2"/>
    <x v="0"/>
    <n v="52.489471000000002"/>
    <n v="-1.8985749999999999"/>
    <x v="1"/>
    <x v="1"/>
    <s v="Collection"/>
    <n v="2318"/>
    <n v="1.0999999999999999E-2"/>
    <n v="26"/>
    <n v="0.09"/>
    <n v="2"/>
    <n v="4"/>
    <n v="45.5"/>
    <n v="72"/>
    <n v="9"/>
    <n v="6"/>
  </r>
  <r>
    <x v="2"/>
    <x v="217"/>
    <x v="3"/>
    <x v="0"/>
    <n v="52.489471000000002"/>
    <n v="-1.8985749999999999"/>
    <x v="1"/>
    <x v="1"/>
    <s v="Collection"/>
    <n v="2696"/>
    <n v="1.6E-2"/>
    <n v="44"/>
    <n v="0.64"/>
    <n v="28"/>
    <n v="3"/>
    <n v="44.8"/>
    <n v="88"/>
    <n v="29"/>
    <n v="6"/>
  </r>
  <r>
    <x v="2"/>
    <x v="218"/>
    <x v="4"/>
    <x v="0"/>
    <n v="52.489471000000002"/>
    <n v="-1.8985749999999999"/>
    <x v="1"/>
    <x v="1"/>
    <s v="Collection"/>
    <n v="2450"/>
    <n v="1.4E-2"/>
    <n v="35"/>
    <n v="0.91"/>
    <n v="32"/>
    <n v="3"/>
    <n v="23"/>
    <n v="46"/>
    <n v="9"/>
    <n v="2"/>
  </r>
  <r>
    <x v="2"/>
    <x v="219"/>
    <x v="5"/>
    <x v="0"/>
    <n v="52.489471000000002"/>
    <n v="-1.8985749999999999"/>
    <x v="1"/>
    <x v="1"/>
    <s v="Collection"/>
    <n v="1388"/>
    <n v="1.4E-2"/>
    <n v="19"/>
    <n v="0.91"/>
    <n v="17"/>
    <n v="2"/>
    <n v="35.700000000000003"/>
    <n v="67"/>
    <n v="20"/>
    <n v="13"/>
  </r>
  <r>
    <x v="2"/>
    <x v="220"/>
    <x v="6"/>
    <x v="0"/>
    <n v="52.489471000000002"/>
    <n v="-1.8985749999999999"/>
    <x v="1"/>
    <x v="1"/>
    <s v="Collection"/>
    <n v="1937"/>
    <n v="1.0999999999999999E-2"/>
    <n v="22"/>
    <n v="0.95"/>
    <n v="21"/>
    <n v="3"/>
    <n v="42"/>
    <n v="46"/>
    <n v="21"/>
    <n v="7"/>
  </r>
  <r>
    <x v="2"/>
    <x v="221"/>
    <x v="7"/>
    <x v="0"/>
    <n v="52.489471000000002"/>
    <n v="-1.8985749999999999"/>
    <x v="1"/>
    <x v="1"/>
    <s v="Collection"/>
    <n v="2047"/>
    <n v="1.0999999999999999E-2"/>
    <n v="22"/>
    <n v="0.06"/>
    <n v="1"/>
    <n v="5"/>
    <n v="40.6"/>
    <n v="28"/>
    <n v="3"/>
    <n v="8"/>
  </r>
  <r>
    <x v="2"/>
    <x v="222"/>
    <x v="8"/>
    <x v="0"/>
    <n v="52.489471000000002"/>
    <n v="-1.8985749999999999"/>
    <x v="1"/>
    <x v="1"/>
    <s v="Collection"/>
    <n v="1582"/>
    <n v="1.2E-2"/>
    <n v="19"/>
    <n v="0.84"/>
    <n v="16"/>
    <n v="3"/>
    <n v="99.4"/>
    <n v="32"/>
    <n v="2"/>
    <n v="7"/>
  </r>
  <r>
    <x v="2"/>
    <x v="223"/>
    <x v="9"/>
    <x v="0"/>
    <n v="52.489471000000002"/>
    <n v="-1.8985749999999999"/>
    <x v="1"/>
    <x v="1"/>
    <s v="Collection"/>
    <n v="2172"/>
    <n v="1.2E-2"/>
    <n v="25"/>
    <n v="0.34"/>
    <n v="9"/>
    <n v="4"/>
    <n v="34"/>
    <n v="50"/>
    <n v="8"/>
    <n v="8"/>
  </r>
  <r>
    <x v="2"/>
    <x v="224"/>
    <x v="10"/>
    <x v="0"/>
    <n v="52.489471000000002"/>
    <n v="-1.8985749999999999"/>
    <x v="1"/>
    <x v="1"/>
    <s v="Collection"/>
    <n v="1604"/>
    <n v="1.4E-2"/>
    <n v="22"/>
    <n v="0.45"/>
    <n v="10"/>
    <n v="1"/>
    <n v="53.2"/>
    <n v="40"/>
    <n v="6"/>
    <n v="4"/>
  </r>
  <r>
    <x v="2"/>
    <x v="225"/>
    <x v="11"/>
    <x v="0"/>
    <n v="52.489471000000002"/>
    <n v="-1.8985749999999999"/>
    <x v="1"/>
    <x v="1"/>
    <s v="Collection"/>
    <n v="2088"/>
    <n v="1.4E-2"/>
    <n v="29"/>
    <n v="0.17"/>
    <n v="5"/>
    <n v="5"/>
    <n v="29"/>
    <n v="89"/>
    <n v="9"/>
    <n v="12"/>
  </r>
  <r>
    <x v="2"/>
    <x v="226"/>
    <x v="142"/>
    <x v="0"/>
    <n v="52.489471000000002"/>
    <n v="-1.8985749999999999"/>
    <x v="1"/>
    <x v="1"/>
    <s v="Collection"/>
    <n v="2834"/>
    <n v="1.2E-2"/>
    <n v="35"/>
    <n v="0.05"/>
    <n v="2"/>
    <n v="5"/>
    <n v="28"/>
    <n v="67"/>
    <n v="17"/>
    <n v="8"/>
  </r>
  <r>
    <x v="2"/>
    <x v="227"/>
    <x v="143"/>
    <x v="0"/>
    <n v="52.489471000000002"/>
    <n v="-1.8985749999999999"/>
    <x v="1"/>
    <x v="1"/>
    <s v="Collection"/>
    <n v="3000"/>
    <n v="1.4E-2"/>
    <n v="42"/>
    <n v="0.97"/>
    <n v="40"/>
    <n v="2"/>
    <n v="42"/>
    <n v="79"/>
    <n v="21"/>
    <n v="11"/>
  </r>
  <r>
    <x v="2"/>
    <x v="228"/>
    <x v="144"/>
    <x v="0"/>
    <n v="52.489471000000002"/>
    <n v="-1.8985749999999999"/>
    <x v="1"/>
    <x v="1"/>
    <s v="Collection"/>
    <n v="2632"/>
    <n v="1.4E-2"/>
    <n v="37"/>
    <n v="0.75"/>
    <n v="28"/>
    <n v="3"/>
    <n v="63"/>
    <n v="59"/>
    <n v="20"/>
    <n v="8"/>
  </r>
  <r>
    <x v="2"/>
    <x v="229"/>
    <x v="145"/>
    <x v="0"/>
    <n v="52.489471000000002"/>
    <n v="-1.8985749999999999"/>
    <x v="1"/>
    <x v="1"/>
    <s v="Collection"/>
    <n v="1890"/>
    <n v="1.2E-2"/>
    <n v="22"/>
    <n v="1.08"/>
    <n v="24"/>
    <n v="6"/>
    <n v="71.400000000000006"/>
    <n v="44"/>
    <n v="23"/>
    <n v="6"/>
  </r>
  <r>
    <x v="2"/>
    <x v="230"/>
    <x v="146"/>
    <x v="0"/>
    <n v="52.489471000000002"/>
    <n v="-1.8985749999999999"/>
    <x v="1"/>
    <x v="1"/>
    <s v="Collection"/>
    <n v="2260"/>
    <n v="1.2E-2"/>
    <n v="28"/>
    <n v="0.35"/>
    <n v="10"/>
    <n v="8"/>
    <n v="143.5"/>
    <n v="37"/>
    <n v="5"/>
    <n v="2"/>
  </r>
  <r>
    <x v="2"/>
    <x v="231"/>
    <x v="147"/>
    <x v="0"/>
    <n v="52.489471000000002"/>
    <n v="-1.8985749999999999"/>
    <x v="1"/>
    <x v="1"/>
    <s v="Collection"/>
    <n v="2754"/>
    <n v="1.4999999999999999E-2"/>
    <n v="40"/>
    <n v="0.97"/>
    <n v="39"/>
    <n v="7"/>
    <n v="37.799999999999997"/>
    <n v="29"/>
    <n v="20"/>
    <n v="3"/>
  </r>
  <r>
    <x v="2"/>
    <x v="232"/>
    <x v="148"/>
    <x v="0"/>
    <n v="52.489471000000002"/>
    <n v="-1.8985749999999999"/>
    <x v="1"/>
    <x v="1"/>
    <s v="Collection"/>
    <n v="2683"/>
    <n v="1.2999999999999999E-2"/>
    <n v="35"/>
    <n v="0.35"/>
    <n v="12"/>
    <n v="5"/>
    <n v="175"/>
    <n v="64"/>
    <n v="24"/>
    <n v="7"/>
  </r>
  <r>
    <x v="2"/>
    <x v="233"/>
    <x v="149"/>
    <x v="0"/>
    <n v="52.489471000000002"/>
    <n v="-1.8985749999999999"/>
    <x v="1"/>
    <x v="1"/>
    <s v="Collection"/>
    <n v="2239"/>
    <n v="8.9999999999999993E-3"/>
    <n v="20"/>
    <n v="0.06"/>
    <n v="1"/>
    <n v="7"/>
    <n v="97.3"/>
    <n v="47"/>
    <n v="36"/>
    <n v="4"/>
  </r>
  <r>
    <x v="2"/>
    <x v="234"/>
    <x v="150"/>
    <x v="0"/>
    <n v="52.489471000000002"/>
    <n v="-1.8985749999999999"/>
    <x v="1"/>
    <x v="1"/>
    <s v="Collection"/>
    <n v="2372"/>
    <n v="1.0999999999999999E-2"/>
    <n v="27"/>
    <n v="0.55000000000000004"/>
    <n v="15"/>
    <n v="6"/>
    <n v="163.80000000000001"/>
    <n v="40"/>
    <n v="23"/>
    <n v="7"/>
  </r>
  <r>
    <x v="2"/>
    <x v="235"/>
    <x v="151"/>
    <x v="0"/>
    <n v="52.489471000000002"/>
    <n v="-1.8985749999999999"/>
    <x v="1"/>
    <x v="1"/>
    <s v="Collection"/>
    <n v="2813"/>
    <n v="1.4E-2"/>
    <n v="38"/>
    <n v="0.04"/>
    <n v="2"/>
    <n v="3"/>
    <n v="254.8"/>
    <n v="94"/>
    <n v="11"/>
    <n v="4"/>
  </r>
  <r>
    <x v="2"/>
    <x v="236"/>
    <x v="152"/>
    <x v="0"/>
    <n v="52.489471000000002"/>
    <n v="-1.8985749999999999"/>
    <x v="1"/>
    <x v="1"/>
    <s v="Collection"/>
    <n v="2465"/>
    <n v="1.2E-2"/>
    <n v="29"/>
    <n v="0.89"/>
    <n v="26"/>
    <n v="3"/>
    <n v="105.7"/>
    <n v="52"/>
    <n v="24"/>
    <n v="8"/>
  </r>
  <r>
    <x v="2"/>
    <x v="237"/>
    <x v="153"/>
    <x v="0"/>
    <n v="52.489471000000002"/>
    <n v="-1.8985749999999999"/>
    <x v="1"/>
    <x v="1"/>
    <s v="Collection"/>
    <n v="1673"/>
    <n v="0.01"/>
    <n v="17"/>
    <n v="0.12"/>
    <n v="2"/>
    <n v="7"/>
    <n v="149.1"/>
    <n v="28"/>
    <n v="17"/>
    <n v="10"/>
  </r>
  <r>
    <x v="2"/>
    <x v="238"/>
    <x v="154"/>
    <x v="0"/>
    <n v="52.489471000000002"/>
    <n v="-1.8985749999999999"/>
    <x v="1"/>
    <x v="1"/>
    <s v="Collection"/>
    <n v="2458"/>
    <n v="1.7000000000000001E-2"/>
    <n v="41"/>
    <n v="0.04"/>
    <n v="2"/>
    <n v="5"/>
    <n v="212.1"/>
    <n v="42"/>
    <n v="20"/>
    <n v="3"/>
  </r>
  <r>
    <x v="2"/>
    <x v="239"/>
    <x v="155"/>
    <x v="0"/>
    <n v="52.489471000000002"/>
    <n v="-1.8985749999999999"/>
    <x v="1"/>
    <x v="1"/>
    <s v="Collection"/>
    <n v="2217"/>
    <n v="1.7000000000000001E-2"/>
    <n v="37"/>
    <n v="1.05"/>
    <n v="38"/>
    <n v="3"/>
    <n v="143.5"/>
    <n v="78"/>
    <n v="5"/>
    <n v="1"/>
  </r>
  <r>
    <x v="2"/>
    <x v="240"/>
    <x v="156"/>
    <x v="0"/>
    <n v="52.489471000000002"/>
    <n v="-1.8985749999999999"/>
    <x v="1"/>
    <x v="1"/>
    <s v="Collection"/>
    <n v="1896"/>
    <n v="1.2E-2"/>
    <n v="23"/>
    <n v="0.52"/>
    <n v="12"/>
    <n v="4"/>
    <n v="133.69999999999999"/>
    <n v="61"/>
    <n v="24"/>
    <n v="7"/>
  </r>
  <r>
    <x v="2"/>
    <x v="241"/>
    <x v="157"/>
    <x v="0"/>
    <n v="52.489471000000002"/>
    <n v="-1.8985749999999999"/>
    <x v="1"/>
    <x v="1"/>
    <s v="Collection"/>
    <n v="2267"/>
    <n v="1.2999999999999999E-2"/>
    <n v="30"/>
    <n v="0.73"/>
    <n v="22"/>
    <n v="6"/>
    <n v="86.8"/>
    <n v="67"/>
    <n v="27"/>
    <n v="9"/>
  </r>
  <r>
    <x v="2"/>
    <x v="242"/>
    <x v="158"/>
    <x v="0"/>
    <n v="52.489471000000002"/>
    <n v="-1.8985749999999999"/>
    <x v="1"/>
    <x v="1"/>
    <s v="Collection"/>
    <n v="3025"/>
    <n v="1.2999999999999999E-2"/>
    <n v="39"/>
    <n v="0.34"/>
    <n v="13"/>
    <n v="7"/>
    <n v="43.4"/>
    <n v="44"/>
    <n v="35"/>
    <n v="12"/>
  </r>
  <r>
    <x v="2"/>
    <x v="243"/>
    <x v="159"/>
    <x v="0"/>
    <n v="52.489471000000002"/>
    <n v="-1.8985749999999999"/>
    <x v="1"/>
    <x v="1"/>
    <s v="Collection"/>
    <n v="2134"/>
    <n v="1.2E-2"/>
    <n v="25"/>
    <n v="0.35"/>
    <n v="9"/>
    <n v="4"/>
    <n v="115.5"/>
    <n v="85"/>
    <n v="21"/>
    <n v="4"/>
  </r>
  <r>
    <x v="2"/>
    <x v="244"/>
    <x v="160"/>
    <x v="0"/>
    <n v="52.489471000000002"/>
    <n v="-1.8985749999999999"/>
    <x v="1"/>
    <x v="1"/>
    <s v="Collection"/>
    <n v="2469"/>
    <n v="1.2999999999999999E-2"/>
    <n v="33"/>
    <n v="0.4"/>
    <n v="13"/>
    <n v="3"/>
    <n v="77.7"/>
    <n v="61"/>
    <n v="6"/>
    <n v="7"/>
  </r>
  <r>
    <x v="2"/>
    <x v="245"/>
    <x v="0"/>
    <x v="0"/>
    <n v="52.489471000000002"/>
    <n v="-1.8985749999999999"/>
    <x v="1"/>
    <x v="1"/>
    <s v="Collection"/>
    <n v="2435"/>
    <n v="1.4E-2"/>
    <n v="34"/>
    <n v="0"/>
    <n v="0"/>
    <n v="5"/>
    <n v="65.8"/>
    <n v="28"/>
    <n v="14"/>
    <n v="9"/>
  </r>
  <r>
    <x v="2"/>
    <x v="246"/>
    <x v="1"/>
    <x v="0"/>
    <n v="52.489471000000002"/>
    <n v="-1.8985749999999999"/>
    <x v="1"/>
    <x v="1"/>
    <s v="Collection"/>
    <n v="2018"/>
    <n v="0.01"/>
    <n v="20"/>
    <n v="0.11"/>
    <n v="2"/>
    <n v="5"/>
    <n v="217"/>
    <n v="60"/>
    <n v="27"/>
    <n v="10"/>
  </r>
  <r>
    <x v="2"/>
    <x v="247"/>
    <x v="2"/>
    <x v="0"/>
    <n v="52.489471000000002"/>
    <n v="-1.8985749999999999"/>
    <x v="1"/>
    <x v="1"/>
    <s v="Collection"/>
    <n v="3044"/>
    <n v="1.2E-2"/>
    <n v="36"/>
    <n v="0.17"/>
    <n v="6"/>
    <n v="4"/>
    <n v="81.900000000000006"/>
    <n v="36"/>
    <n v="9"/>
    <n v="4"/>
  </r>
  <r>
    <x v="2"/>
    <x v="248"/>
    <x v="3"/>
    <x v="0"/>
    <n v="52.489471000000002"/>
    <n v="-1.8985749999999999"/>
    <x v="1"/>
    <x v="1"/>
    <s v="Collection"/>
    <n v="2614"/>
    <n v="1.2999999999999999E-2"/>
    <n v="34"/>
    <n v="0.08"/>
    <n v="3"/>
    <n v="4"/>
    <n v="162.4"/>
    <n v="50"/>
    <n v="30"/>
    <n v="2"/>
  </r>
  <r>
    <x v="2"/>
    <x v="249"/>
    <x v="4"/>
    <x v="0"/>
    <n v="52.489471000000002"/>
    <n v="-1.8985749999999999"/>
    <x v="1"/>
    <x v="1"/>
    <s v="Collection"/>
    <n v="2111"/>
    <n v="1.4E-2"/>
    <n v="29"/>
    <n v="0.52"/>
    <n v="15"/>
    <n v="5"/>
    <n v="60.2"/>
    <n v="59"/>
    <n v="11"/>
    <n v="6"/>
  </r>
  <r>
    <x v="2"/>
    <x v="250"/>
    <x v="5"/>
    <x v="0"/>
    <n v="52.489471000000002"/>
    <n v="-1.8985749999999999"/>
    <x v="1"/>
    <x v="1"/>
    <s v="Collection"/>
    <n v="2423"/>
    <n v="0.01"/>
    <n v="25"/>
    <n v="0.91"/>
    <n v="23"/>
    <n v="7"/>
    <n v="68.599999999999994"/>
    <n v="22"/>
    <n v="14"/>
    <n v="7"/>
  </r>
  <r>
    <x v="2"/>
    <x v="251"/>
    <x v="6"/>
    <x v="0"/>
    <n v="52.489471000000002"/>
    <n v="-1.8985749999999999"/>
    <x v="1"/>
    <x v="1"/>
    <s v="Collection"/>
    <n v="2793"/>
    <n v="1.2999999999999999E-2"/>
    <n v="37"/>
    <n v="0.74"/>
    <n v="27"/>
    <n v="5"/>
    <n v="74.2"/>
    <n v="46"/>
    <n v="24"/>
    <n v="10"/>
  </r>
  <r>
    <x v="2"/>
    <x v="252"/>
    <x v="7"/>
    <x v="0"/>
    <n v="52.489471000000002"/>
    <n v="-1.8985749999999999"/>
    <x v="1"/>
    <x v="1"/>
    <s v="Collection"/>
    <n v="2026"/>
    <n v="1.4E-2"/>
    <n v="29"/>
    <n v="0.41"/>
    <n v="12"/>
    <n v="5"/>
    <n v="165.9"/>
    <n v="58"/>
    <n v="21"/>
    <n v="10"/>
  </r>
  <r>
    <x v="2"/>
    <x v="253"/>
    <x v="8"/>
    <x v="0"/>
    <n v="52.489471000000002"/>
    <n v="-1.8985749999999999"/>
    <x v="1"/>
    <x v="1"/>
    <s v="Collection"/>
    <n v="2753"/>
    <n v="1.4999999999999999E-2"/>
    <n v="42"/>
    <n v="0.11"/>
    <n v="5"/>
    <n v="4"/>
    <n v="152.6"/>
    <n v="71"/>
    <n v="24"/>
    <n v="11"/>
  </r>
  <r>
    <x v="2"/>
    <x v="254"/>
    <x v="9"/>
    <x v="0"/>
    <n v="52.489471000000002"/>
    <n v="-1.8985749999999999"/>
    <x v="1"/>
    <x v="1"/>
    <s v="Collection"/>
    <n v="2779"/>
    <n v="0.01"/>
    <n v="28"/>
    <n v="0.49"/>
    <n v="14"/>
    <n v="4"/>
    <n v="172.9"/>
    <n v="74"/>
    <n v="3"/>
    <n v="6"/>
  </r>
  <r>
    <x v="2"/>
    <x v="255"/>
    <x v="10"/>
    <x v="0"/>
    <n v="52.489471000000002"/>
    <n v="-1.8985749999999999"/>
    <x v="1"/>
    <x v="1"/>
    <s v="Collection"/>
    <n v="2682"/>
    <n v="1.4E-2"/>
    <n v="38"/>
    <n v="0.8"/>
    <n v="30"/>
    <n v="6"/>
    <n v="235.2"/>
    <n v="68"/>
    <n v="20"/>
    <n v="5"/>
  </r>
  <r>
    <x v="2"/>
    <x v="256"/>
    <x v="11"/>
    <x v="0"/>
    <n v="52.489471000000002"/>
    <n v="-1.8985749999999999"/>
    <x v="1"/>
    <x v="1"/>
    <s v="Collection"/>
    <n v="1484"/>
    <n v="1.4999999999999999E-2"/>
    <n v="23"/>
    <n v="0.74"/>
    <n v="17"/>
    <n v="7"/>
    <n v="253.4"/>
    <n v="66"/>
    <n v="18"/>
    <n v="6"/>
  </r>
  <r>
    <x v="2"/>
    <x v="257"/>
    <x v="161"/>
    <x v="0"/>
    <n v="52.489471000000002"/>
    <n v="-1.8985749999999999"/>
    <x v="1"/>
    <x v="1"/>
    <s v="Collection"/>
    <n v="2098"/>
    <n v="1.4E-2"/>
    <n v="30"/>
    <n v="0.01"/>
    <n v="0"/>
    <n v="4"/>
    <n v="49"/>
    <n v="36"/>
    <n v="18"/>
    <n v="5"/>
  </r>
  <r>
    <x v="2"/>
    <x v="258"/>
    <x v="162"/>
    <x v="0"/>
    <n v="52.489471000000002"/>
    <n v="-1.8985749999999999"/>
    <x v="1"/>
    <x v="1"/>
    <s v="Collection"/>
    <n v="2284"/>
    <n v="1.2999999999999999E-2"/>
    <n v="30"/>
    <n v="1.01"/>
    <n v="30"/>
    <n v="7"/>
    <n v="86.8"/>
    <n v="77"/>
    <n v="15"/>
    <n v="11"/>
  </r>
  <r>
    <x v="2"/>
    <x v="259"/>
    <x v="163"/>
    <x v="0"/>
    <n v="52.489471000000002"/>
    <n v="-1.8985749999999999"/>
    <x v="1"/>
    <x v="1"/>
    <s v="Collection"/>
    <n v="2287"/>
    <n v="1.2999999999999999E-2"/>
    <n v="29"/>
    <n v="0.94"/>
    <n v="27"/>
    <n v="3"/>
    <n v="121.1"/>
    <n v="71"/>
    <n v="14"/>
    <n v="14"/>
  </r>
  <r>
    <x v="2"/>
    <x v="260"/>
    <x v="164"/>
    <x v="0"/>
    <n v="52.489471000000002"/>
    <n v="-1.8985749999999999"/>
    <x v="1"/>
    <x v="1"/>
    <s v="Collection"/>
    <n v="2101"/>
    <n v="1.2999999999999999E-2"/>
    <n v="28"/>
    <n v="1.1100000000000001"/>
    <n v="31"/>
    <n v="2"/>
    <n v="249.9"/>
    <n v="92"/>
    <n v="6"/>
    <n v="12"/>
  </r>
  <r>
    <x v="2"/>
    <x v="261"/>
    <x v="165"/>
    <x v="0"/>
    <n v="52.489471000000002"/>
    <n v="-1.8985749999999999"/>
    <x v="1"/>
    <x v="1"/>
    <s v="Collection"/>
    <n v="2111"/>
    <n v="1.4999999999999999E-2"/>
    <n v="31"/>
    <n v="0.9"/>
    <n v="28"/>
    <n v="2"/>
    <n v="205.8"/>
    <n v="41"/>
    <n v="14"/>
    <n v="6"/>
  </r>
  <r>
    <x v="2"/>
    <x v="262"/>
    <x v="166"/>
    <x v="0"/>
    <n v="52.489471000000002"/>
    <n v="-1.8985749999999999"/>
    <x v="1"/>
    <x v="1"/>
    <s v="Collection"/>
    <n v="3162"/>
    <n v="1.2E-2"/>
    <n v="37"/>
    <n v="0.94"/>
    <n v="35"/>
    <n v="3"/>
    <n v="168.7"/>
    <n v="77"/>
    <n v="20"/>
    <n v="2"/>
  </r>
  <r>
    <x v="2"/>
    <x v="263"/>
    <x v="167"/>
    <x v="0"/>
    <n v="52.489471000000002"/>
    <n v="-1.8985749999999999"/>
    <x v="1"/>
    <x v="1"/>
    <s v="Collection"/>
    <n v="2819"/>
    <n v="8.9999999999999993E-3"/>
    <n v="26"/>
    <n v="0.51"/>
    <n v="13"/>
    <n v="7"/>
    <n v="113.4"/>
    <n v="47"/>
    <n v="9"/>
    <n v="4"/>
  </r>
  <r>
    <x v="2"/>
    <x v="264"/>
    <x v="168"/>
    <x v="0"/>
    <n v="52.489471000000002"/>
    <n v="-1.8985749999999999"/>
    <x v="1"/>
    <x v="1"/>
    <s v="Collection"/>
    <n v="2130"/>
    <n v="1.2E-2"/>
    <n v="25"/>
    <n v="0.18"/>
    <n v="5"/>
    <n v="2"/>
    <n v="94.5"/>
    <n v="55"/>
    <n v="24"/>
    <n v="12"/>
  </r>
  <r>
    <x v="2"/>
    <x v="265"/>
    <x v="169"/>
    <x v="0"/>
    <n v="52.489471000000002"/>
    <n v="-1.8985749999999999"/>
    <x v="1"/>
    <x v="1"/>
    <s v="Collection"/>
    <n v="2798"/>
    <n v="1.6E-2"/>
    <n v="45"/>
    <n v="0.1"/>
    <n v="4"/>
    <n v="3"/>
    <n v="110.6"/>
    <n v="56"/>
    <n v="21"/>
    <n v="2"/>
  </r>
  <r>
    <x v="2"/>
    <x v="266"/>
    <x v="170"/>
    <x v="0"/>
    <n v="52.489471000000002"/>
    <n v="-1.8985749999999999"/>
    <x v="1"/>
    <x v="1"/>
    <s v="Collection"/>
    <n v="2163"/>
    <n v="1.6E-2"/>
    <n v="35"/>
    <n v="0.28999999999999998"/>
    <n v="10"/>
    <n v="4"/>
    <n v="161"/>
    <n v="96"/>
    <n v="15"/>
    <n v="13"/>
  </r>
  <r>
    <x v="2"/>
    <x v="267"/>
    <x v="171"/>
    <x v="0"/>
    <n v="52.489471000000002"/>
    <n v="-1.8985749999999999"/>
    <x v="1"/>
    <x v="1"/>
    <s v="Collection"/>
    <n v="2202"/>
    <n v="1.7000000000000001E-2"/>
    <n v="36"/>
    <n v="0.45"/>
    <n v="16"/>
    <n v="4"/>
    <n v="44.1"/>
    <n v="50"/>
    <n v="14"/>
    <n v="10"/>
  </r>
  <r>
    <x v="2"/>
    <x v="268"/>
    <x v="172"/>
    <x v="0"/>
    <n v="52.489471000000002"/>
    <n v="-1.8985749999999999"/>
    <x v="1"/>
    <x v="1"/>
    <s v="Collection"/>
    <n v="1839"/>
    <n v="1.2999999999999999E-2"/>
    <n v="24"/>
    <n v="0.16"/>
    <n v="4"/>
    <n v="6"/>
    <n v="74.2"/>
    <n v="73"/>
    <n v="12"/>
    <n v="8"/>
  </r>
  <r>
    <x v="2"/>
    <x v="269"/>
    <x v="173"/>
    <x v="0"/>
    <n v="52.489471000000002"/>
    <n v="-1.8985749999999999"/>
    <x v="1"/>
    <x v="1"/>
    <s v="Collection"/>
    <n v="2752"/>
    <n v="1.4999999999999999E-2"/>
    <n v="41"/>
    <n v="0.01"/>
    <n v="0"/>
    <n v="6"/>
    <n v="89.6"/>
    <n v="52"/>
    <n v="20"/>
    <n v="12"/>
  </r>
  <r>
    <x v="2"/>
    <x v="270"/>
    <x v="174"/>
    <x v="0"/>
    <n v="52.489471000000002"/>
    <n v="-1.8985749999999999"/>
    <x v="1"/>
    <x v="1"/>
    <s v="Collection"/>
    <n v="1755"/>
    <n v="1.4E-2"/>
    <n v="25"/>
    <n v="0.74"/>
    <n v="18"/>
    <n v="6"/>
    <n v="256.2"/>
    <n v="34"/>
    <n v="17"/>
    <n v="7"/>
  </r>
  <r>
    <x v="2"/>
    <x v="271"/>
    <x v="175"/>
    <x v="0"/>
    <n v="52.489471000000002"/>
    <n v="-1.8985749999999999"/>
    <x v="1"/>
    <x v="1"/>
    <s v="Collection"/>
    <n v="1700"/>
    <n v="1.0999999999999999E-2"/>
    <n v="19"/>
    <n v="1.08"/>
    <n v="20"/>
    <n v="8"/>
    <n v="67.900000000000006"/>
    <n v="82"/>
    <n v="33"/>
    <n v="10"/>
  </r>
  <r>
    <x v="2"/>
    <x v="272"/>
    <x v="176"/>
    <x v="0"/>
    <n v="52.489471000000002"/>
    <n v="-1.8985749999999999"/>
    <x v="1"/>
    <x v="1"/>
    <s v="Collection"/>
    <n v="2106"/>
    <n v="1.4E-2"/>
    <n v="29"/>
    <n v="0.31"/>
    <n v="9"/>
    <n v="3"/>
    <n v="277.89999999999998"/>
    <n v="74"/>
    <n v="27"/>
    <n v="9"/>
  </r>
  <r>
    <x v="2"/>
    <x v="273"/>
    <x v="177"/>
    <x v="0"/>
    <n v="52.489471000000002"/>
    <n v="-1.8985749999999999"/>
    <x v="1"/>
    <x v="1"/>
    <s v="Collection"/>
    <n v="1938"/>
    <n v="1.4999999999999999E-2"/>
    <n v="29"/>
    <n v="0.1"/>
    <n v="3"/>
    <n v="4"/>
    <n v="98.7"/>
    <n v="46"/>
    <n v="24"/>
    <n v="8"/>
  </r>
  <r>
    <x v="2"/>
    <x v="274"/>
    <x v="178"/>
    <x v="0"/>
    <n v="52.489471000000002"/>
    <n v="-1.8985749999999999"/>
    <x v="1"/>
    <x v="1"/>
    <s v="Collection"/>
    <n v="1787"/>
    <n v="1.2999999999999999E-2"/>
    <n v="24"/>
    <n v="0.47"/>
    <n v="11"/>
    <n v="3"/>
    <n v="69.3"/>
    <n v="74"/>
    <n v="24"/>
    <n v="8"/>
  </r>
  <r>
    <x v="0"/>
    <x v="0"/>
    <x v="0"/>
    <x v="1"/>
    <n v="51.507350000000002"/>
    <n v="-0.12776000000000001"/>
    <x v="1"/>
    <x v="1"/>
    <s v="Collection"/>
    <n v="2005.4"/>
    <n v="1.2999999999999999E-2"/>
    <n v="26"/>
    <n v="0.1"/>
    <n v="3"/>
    <n v="4"/>
    <n v="43.4"/>
    <n v="60"/>
    <n v="15"/>
    <n v="10"/>
  </r>
  <r>
    <x v="0"/>
    <x v="1"/>
    <x v="1"/>
    <x v="1"/>
    <n v="51.507350000000002"/>
    <n v="-0.12776000000000001"/>
    <x v="1"/>
    <x v="1"/>
    <s v="Collection"/>
    <n v="1547.4"/>
    <n v="1.4999999999999999E-2"/>
    <n v="23"/>
    <n v="0.53"/>
    <n v="12"/>
    <n v="6"/>
    <n v="212.8"/>
    <n v="34"/>
    <n v="12"/>
    <n v="8"/>
  </r>
  <r>
    <x v="0"/>
    <x v="2"/>
    <x v="2"/>
    <x v="1"/>
    <n v="51.507350000000002"/>
    <n v="-0.12776000000000001"/>
    <x v="1"/>
    <x v="1"/>
    <s v="Collection"/>
    <n v="1949.2"/>
    <n v="1.2999999999999999E-2"/>
    <n v="26"/>
    <n v="0.15"/>
    <n v="4"/>
    <n v="6"/>
    <n v="196"/>
    <n v="55"/>
    <n v="0"/>
    <n v="12"/>
  </r>
  <r>
    <x v="0"/>
    <x v="3"/>
    <x v="3"/>
    <x v="1"/>
    <n v="51.507350000000002"/>
    <n v="-0.12776000000000001"/>
    <x v="1"/>
    <x v="1"/>
    <s v="Collection"/>
    <n v="2068.6"/>
    <n v="1.0999999999999999E-2"/>
    <n v="23"/>
    <n v="0.12"/>
    <n v="3"/>
    <n v="6"/>
    <n v="51.8"/>
    <n v="7"/>
    <n v="3"/>
    <n v="9"/>
  </r>
  <r>
    <x v="0"/>
    <x v="4"/>
    <x v="4"/>
    <x v="1"/>
    <n v="51.507350000000002"/>
    <n v="-0.12776000000000001"/>
    <x v="1"/>
    <x v="1"/>
    <s v="Collection"/>
    <n v="2577"/>
    <n v="1.6E-2"/>
    <n v="41"/>
    <n v="0.55000000000000004"/>
    <n v="23"/>
    <n v="6"/>
    <n v="44.8"/>
    <n v="65"/>
    <n v="8"/>
    <n v="3"/>
  </r>
  <r>
    <x v="0"/>
    <x v="5"/>
    <x v="5"/>
    <x v="1"/>
    <n v="51.507350000000002"/>
    <n v="-0.12776000000000001"/>
    <x v="1"/>
    <x v="1"/>
    <s v="Collection"/>
    <n v="2267.4"/>
    <n v="1.6E-2"/>
    <n v="36"/>
    <n v="0.46"/>
    <n v="17"/>
    <n v="5"/>
    <n v="94.5"/>
    <n v="60"/>
    <n v="9"/>
    <n v="10"/>
  </r>
  <r>
    <x v="0"/>
    <x v="6"/>
    <x v="6"/>
    <x v="1"/>
    <n v="51.507350000000002"/>
    <n v="-0.12776000000000001"/>
    <x v="1"/>
    <x v="1"/>
    <s v="Collection"/>
    <n v="2867.2"/>
    <n v="1.6E-2"/>
    <n v="47"/>
    <n v="0.54"/>
    <n v="25"/>
    <n v="6"/>
    <n v="86.8"/>
    <n v="24"/>
    <n v="5"/>
    <n v="5"/>
  </r>
  <r>
    <x v="0"/>
    <x v="7"/>
    <x v="7"/>
    <x v="1"/>
    <n v="51.507350000000002"/>
    <n v="-0.12776000000000001"/>
    <x v="1"/>
    <x v="1"/>
    <s v="Collection"/>
    <n v="1741.2"/>
    <n v="1.4E-2"/>
    <n v="24"/>
    <n v="0.22"/>
    <n v="5"/>
    <n v="3"/>
    <n v="0"/>
    <n v="40"/>
    <n v="17"/>
    <n v="3"/>
  </r>
  <r>
    <x v="0"/>
    <x v="8"/>
    <x v="8"/>
    <x v="1"/>
    <n v="51.507350000000002"/>
    <n v="-0.12776000000000001"/>
    <x v="1"/>
    <x v="1"/>
    <s v="Collection"/>
    <n v="2443"/>
    <n v="1.4999999999999999E-2"/>
    <n v="37"/>
    <n v="0.14000000000000001"/>
    <n v="5"/>
    <n v="7"/>
    <n v="0"/>
    <n v="50"/>
    <n v="11"/>
    <n v="7"/>
  </r>
  <r>
    <x v="0"/>
    <x v="9"/>
    <x v="9"/>
    <x v="1"/>
    <n v="51.507350000000002"/>
    <n v="-0.12776000000000001"/>
    <x v="1"/>
    <x v="1"/>
    <s v="Collection"/>
    <n v="2532.6"/>
    <n v="1.7000000000000001E-2"/>
    <n v="44"/>
    <n v="0.49"/>
    <n v="22"/>
    <n v="7"/>
    <n v="187.6"/>
    <n v="44"/>
    <n v="0"/>
    <n v="8"/>
  </r>
  <r>
    <x v="0"/>
    <x v="10"/>
    <x v="10"/>
    <x v="1"/>
    <n v="51.507350000000002"/>
    <n v="-0.12776000000000001"/>
    <x v="1"/>
    <x v="1"/>
    <s v="Collection"/>
    <n v="2481.8000000000002"/>
    <n v="1.4E-2"/>
    <n v="34"/>
    <n v="0.91"/>
    <n v="31"/>
    <n v="7"/>
    <n v="67.2"/>
    <n v="13"/>
    <n v="5"/>
    <n v="9"/>
  </r>
  <r>
    <x v="0"/>
    <x v="11"/>
    <x v="11"/>
    <x v="1"/>
    <n v="51.507350000000002"/>
    <n v="-0.12776000000000001"/>
    <x v="1"/>
    <x v="1"/>
    <s v="Collection"/>
    <n v="2023"/>
    <n v="8.0000000000000002E-3"/>
    <n v="17"/>
    <n v="0.52"/>
    <n v="9"/>
    <n v="5"/>
    <n v="100.8"/>
    <n v="40"/>
    <n v="9"/>
    <n v="3"/>
  </r>
  <r>
    <x v="0"/>
    <x v="12"/>
    <x v="12"/>
    <x v="1"/>
    <n v="51.507350000000002"/>
    <n v="-0.12776000000000001"/>
    <x v="1"/>
    <x v="1"/>
    <s v="Collection"/>
    <n v="2028.4"/>
    <n v="1.6E-2"/>
    <n v="33"/>
    <n v="1.06"/>
    <n v="35"/>
    <n v="3"/>
    <n v="108.5"/>
    <n v="46"/>
    <n v="14"/>
    <n v="10"/>
  </r>
  <r>
    <x v="0"/>
    <x v="13"/>
    <x v="13"/>
    <x v="1"/>
    <n v="51.507350000000002"/>
    <n v="-0.12776000000000001"/>
    <x v="1"/>
    <x v="1"/>
    <s v="Collection"/>
    <n v="2598.1999999999998"/>
    <n v="1.4999999999999999E-2"/>
    <n v="39"/>
    <n v="0.52"/>
    <n v="20"/>
    <n v="4"/>
    <n v="37.799999999999997"/>
    <n v="38"/>
    <n v="8"/>
    <n v="5"/>
  </r>
  <r>
    <x v="0"/>
    <x v="14"/>
    <x v="14"/>
    <x v="1"/>
    <n v="51.507350000000002"/>
    <n v="-0.12776000000000001"/>
    <x v="1"/>
    <x v="1"/>
    <s v="Collection"/>
    <n v="2074.6"/>
    <n v="1.4999999999999999E-2"/>
    <n v="32"/>
    <n v="0.06"/>
    <n v="2"/>
    <n v="9"/>
    <n v="44.1"/>
    <n v="1"/>
    <n v="0"/>
    <n v="7"/>
  </r>
  <r>
    <x v="0"/>
    <x v="15"/>
    <x v="15"/>
    <x v="1"/>
    <n v="51.507350000000002"/>
    <n v="-0.12776000000000001"/>
    <x v="1"/>
    <x v="1"/>
    <s v="Collection"/>
    <n v="1668.2"/>
    <n v="1.2999999999999999E-2"/>
    <n v="22"/>
    <n v="0.61"/>
    <n v="14"/>
    <n v="8"/>
    <n v="46"/>
    <n v="18"/>
    <n v="2"/>
    <n v="3"/>
  </r>
  <r>
    <x v="0"/>
    <x v="16"/>
    <x v="16"/>
    <x v="1"/>
    <n v="51.507350000000002"/>
    <n v="-0.12776000000000001"/>
    <x v="1"/>
    <x v="1"/>
    <s v="Collection"/>
    <n v="2514.8000000000002"/>
    <n v="0.01"/>
    <n v="25"/>
    <n v="0.67"/>
    <n v="17"/>
    <n v="3"/>
    <n v="92.4"/>
    <n v="6"/>
    <n v="2"/>
    <n v="12"/>
  </r>
  <r>
    <x v="0"/>
    <x v="17"/>
    <x v="17"/>
    <x v="1"/>
    <n v="51.507350000000002"/>
    <n v="-0.12776000000000001"/>
    <x v="1"/>
    <x v="1"/>
    <s v="Collection"/>
    <n v="2684.6"/>
    <n v="1.2999999999999999E-2"/>
    <n v="34"/>
    <n v="0.84"/>
    <n v="29"/>
    <n v="7"/>
    <n v="0"/>
    <n v="41"/>
    <n v="5"/>
    <n v="9"/>
  </r>
  <r>
    <x v="0"/>
    <x v="18"/>
    <x v="18"/>
    <x v="1"/>
    <n v="51.507350000000002"/>
    <n v="-0.12776000000000001"/>
    <x v="1"/>
    <x v="1"/>
    <s v="Collection"/>
    <n v="2664.2"/>
    <n v="1.4E-2"/>
    <n v="38"/>
    <n v="0.13"/>
    <n v="5"/>
    <n v="4"/>
    <n v="50.4"/>
    <n v="41"/>
    <n v="8"/>
    <n v="3"/>
  </r>
  <r>
    <x v="0"/>
    <x v="19"/>
    <x v="19"/>
    <x v="1"/>
    <n v="51.507350000000002"/>
    <n v="-0.12776000000000001"/>
    <x v="1"/>
    <x v="1"/>
    <s v="Collection"/>
    <n v="2885"/>
    <n v="1.4999999999999999E-2"/>
    <n v="42"/>
    <n v="0.83"/>
    <n v="35"/>
    <n v="6"/>
    <n v="49"/>
    <n v="14"/>
    <n v="11"/>
    <n v="1"/>
  </r>
  <r>
    <x v="0"/>
    <x v="20"/>
    <x v="20"/>
    <x v="1"/>
    <n v="51.507350000000002"/>
    <n v="-0.12776000000000001"/>
    <x v="1"/>
    <x v="1"/>
    <s v="Collection"/>
    <n v="2097.8000000000002"/>
    <n v="1.4999999999999999E-2"/>
    <n v="32"/>
    <n v="0.66"/>
    <n v="21"/>
    <n v="5"/>
    <n v="37"/>
    <n v="2"/>
    <n v="6"/>
    <n v="4"/>
  </r>
  <r>
    <x v="0"/>
    <x v="21"/>
    <x v="21"/>
    <x v="1"/>
    <n v="51.507350000000002"/>
    <n v="-0.12776000000000001"/>
    <x v="1"/>
    <x v="1"/>
    <s v="Collection"/>
    <n v="2214.1999999999998"/>
    <n v="0.01"/>
    <n v="22"/>
    <n v="0.12"/>
    <n v="3"/>
    <n v="7"/>
    <n v="238"/>
    <n v="60"/>
    <n v="2"/>
    <n v="12"/>
  </r>
  <r>
    <x v="0"/>
    <x v="22"/>
    <x v="22"/>
    <x v="1"/>
    <n v="51.507350000000002"/>
    <n v="-0.12776000000000001"/>
    <x v="1"/>
    <x v="1"/>
    <s v="Collection"/>
    <n v="2369.8000000000002"/>
    <n v="1.4999999999999999E-2"/>
    <n v="35"/>
    <n v="0.28000000000000003"/>
    <n v="10"/>
    <n v="7"/>
    <n v="92.4"/>
    <n v="30"/>
    <n v="11"/>
    <n v="2"/>
  </r>
  <r>
    <x v="0"/>
    <x v="23"/>
    <x v="23"/>
    <x v="1"/>
    <n v="51.507350000000002"/>
    <n v="-0.12776000000000001"/>
    <x v="1"/>
    <x v="1"/>
    <s v="Collection"/>
    <n v="2310"/>
    <n v="1.4E-2"/>
    <n v="33"/>
    <n v="0.8"/>
    <n v="26"/>
    <n v="5"/>
    <n v="280"/>
    <n v="13"/>
    <n v="2"/>
    <n v="1"/>
  </r>
  <r>
    <x v="0"/>
    <x v="24"/>
    <x v="24"/>
    <x v="1"/>
    <n v="51.507350000000002"/>
    <n v="-0.12776000000000001"/>
    <x v="1"/>
    <x v="1"/>
    <s v="Collection"/>
    <n v="2423.6"/>
    <n v="1.2999999999999999E-2"/>
    <n v="31"/>
    <n v="0.75"/>
    <n v="23"/>
    <n v="3"/>
    <n v="120.4"/>
    <n v="49"/>
    <n v="0"/>
    <n v="4"/>
  </r>
  <r>
    <x v="0"/>
    <x v="25"/>
    <x v="25"/>
    <x v="1"/>
    <n v="51.507350000000002"/>
    <n v="-0.12776000000000001"/>
    <x v="1"/>
    <x v="1"/>
    <s v="Collection"/>
    <n v="2087"/>
    <n v="0.01"/>
    <n v="22"/>
    <n v="0.26"/>
    <n v="6"/>
    <n v="5"/>
    <n v="218.4"/>
    <n v="7"/>
    <n v="0"/>
    <n v="12"/>
  </r>
  <r>
    <x v="0"/>
    <x v="26"/>
    <x v="26"/>
    <x v="1"/>
    <n v="51.507350000000002"/>
    <n v="-0.12776000000000001"/>
    <x v="1"/>
    <x v="1"/>
    <s v="Collection"/>
    <n v="1544.6"/>
    <n v="1.2E-2"/>
    <n v="19"/>
    <n v="0.16"/>
    <n v="3"/>
    <n v="3"/>
    <n v="154"/>
    <n v="8"/>
    <n v="2"/>
    <n v="8"/>
  </r>
  <r>
    <x v="0"/>
    <x v="27"/>
    <x v="27"/>
    <x v="1"/>
    <n v="51.507350000000002"/>
    <n v="-0.12776000000000001"/>
    <x v="1"/>
    <x v="1"/>
    <s v="Collection"/>
    <n v="1547.2"/>
    <n v="1.0999999999999999E-2"/>
    <n v="17"/>
    <n v="0.26"/>
    <n v="4"/>
    <n v="7"/>
    <n v="156.80000000000001"/>
    <n v="14"/>
    <n v="12"/>
    <n v="10"/>
  </r>
  <r>
    <x v="0"/>
    <x v="28"/>
    <x v="28"/>
    <x v="1"/>
    <n v="51.507350000000002"/>
    <n v="-0.12776000000000001"/>
    <x v="1"/>
    <x v="1"/>
    <s v="Collection"/>
    <n v="2687.6"/>
    <n v="1.7000000000000001E-2"/>
    <n v="47"/>
    <n v="0.19"/>
    <n v="9"/>
    <n v="6"/>
    <n v="51.1"/>
    <n v="38"/>
    <n v="8"/>
    <n v="5"/>
  </r>
  <r>
    <x v="0"/>
    <x v="29"/>
    <x v="29"/>
    <x v="1"/>
    <n v="51.507350000000002"/>
    <n v="-0.12776000000000001"/>
    <x v="1"/>
    <x v="1"/>
    <s v="Collection"/>
    <n v="2364.8000000000002"/>
    <n v="1.4E-2"/>
    <n v="33"/>
    <n v="0.66"/>
    <n v="21"/>
    <n v="4"/>
    <n v="151.19999999999999"/>
    <n v="6"/>
    <n v="3"/>
    <n v="6"/>
  </r>
  <r>
    <x v="0"/>
    <x v="30"/>
    <x v="30"/>
    <x v="1"/>
    <n v="51.507350000000002"/>
    <n v="-0.12776000000000001"/>
    <x v="1"/>
    <x v="1"/>
    <s v="Collection"/>
    <n v="1649"/>
    <n v="1.4999999999999999E-2"/>
    <n v="24"/>
    <n v="0.14000000000000001"/>
    <n v="3"/>
    <n v="6"/>
    <n v="49"/>
    <n v="58"/>
    <n v="2"/>
    <n v="10"/>
  </r>
  <r>
    <x v="0"/>
    <x v="31"/>
    <x v="0"/>
    <x v="1"/>
    <n v="51.507350000000002"/>
    <n v="-0.12776000000000001"/>
    <x v="1"/>
    <x v="1"/>
    <s v="Collection"/>
    <n v="2622.6"/>
    <n v="1.2E-2"/>
    <n v="33"/>
    <n v="0.71"/>
    <n v="23"/>
    <n v="4"/>
    <n v="145.6"/>
    <n v="11"/>
    <n v="15"/>
    <n v="9"/>
  </r>
  <r>
    <x v="0"/>
    <x v="32"/>
    <x v="1"/>
    <x v="1"/>
    <n v="51.507350000000002"/>
    <n v="-0.12776000000000001"/>
    <x v="1"/>
    <x v="1"/>
    <s v="Collection"/>
    <n v="1977.2"/>
    <n v="1.2999999999999999E-2"/>
    <n v="25"/>
    <n v="1.06"/>
    <n v="27"/>
    <n v="7"/>
    <n v="0"/>
    <n v="68"/>
    <n v="2"/>
    <n v="10"/>
  </r>
  <r>
    <x v="0"/>
    <x v="33"/>
    <x v="2"/>
    <x v="1"/>
    <n v="51.507350000000002"/>
    <n v="-0.12776000000000001"/>
    <x v="1"/>
    <x v="1"/>
    <s v="Collection"/>
    <n v="2299.6"/>
    <n v="1.2999999999999999E-2"/>
    <n v="30"/>
    <n v="0.62"/>
    <n v="19"/>
    <n v="7"/>
    <n v="35.700000000000003"/>
    <n v="66"/>
    <n v="3"/>
    <n v="4"/>
  </r>
  <r>
    <x v="0"/>
    <x v="34"/>
    <x v="3"/>
    <x v="1"/>
    <n v="51.507350000000002"/>
    <n v="-0.12776000000000001"/>
    <x v="1"/>
    <x v="1"/>
    <s v="Collection"/>
    <n v="1789.8"/>
    <n v="1.0999999999999999E-2"/>
    <n v="19"/>
    <n v="0.13"/>
    <n v="2"/>
    <n v="2"/>
    <n v="190.4"/>
    <n v="8"/>
    <n v="17"/>
    <n v="12"/>
  </r>
  <r>
    <x v="0"/>
    <x v="35"/>
    <x v="4"/>
    <x v="1"/>
    <n v="51.507350000000002"/>
    <n v="-0.12776000000000001"/>
    <x v="1"/>
    <x v="1"/>
    <s v="Collection"/>
    <n v="2076.4"/>
    <n v="1.4E-2"/>
    <n v="29"/>
    <n v="0.15"/>
    <n v="4"/>
    <n v="6"/>
    <n v="170.8"/>
    <n v="8"/>
    <n v="14"/>
    <n v="12"/>
  </r>
  <r>
    <x v="0"/>
    <x v="36"/>
    <x v="5"/>
    <x v="1"/>
    <n v="51.507350000000002"/>
    <n v="-0.12776000000000001"/>
    <x v="1"/>
    <x v="1"/>
    <s v="Collection"/>
    <n v="2326.4"/>
    <n v="1.2E-2"/>
    <n v="29"/>
    <n v="0.61"/>
    <n v="17"/>
    <n v="3"/>
    <n v="47.6"/>
    <n v="56"/>
    <n v="11"/>
    <n v="5"/>
  </r>
  <r>
    <x v="0"/>
    <x v="37"/>
    <x v="6"/>
    <x v="1"/>
    <n v="51.507350000000002"/>
    <n v="-0.12776000000000001"/>
    <x v="1"/>
    <x v="1"/>
    <s v="Collection"/>
    <n v="2376.8000000000002"/>
    <n v="1.4E-2"/>
    <n v="34"/>
    <n v="0.13"/>
    <n v="4"/>
    <n v="4"/>
    <n v="71.400000000000006"/>
    <n v="18"/>
    <n v="0"/>
    <n v="7"/>
  </r>
  <r>
    <x v="0"/>
    <x v="38"/>
    <x v="7"/>
    <x v="1"/>
    <n v="51.507350000000002"/>
    <n v="-0.12776000000000001"/>
    <x v="1"/>
    <x v="1"/>
    <s v="Collection"/>
    <n v="2420"/>
    <n v="1.4999999999999999E-2"/>
    <n v="37"/>
    <n v="0.05"/>
    <n v="2"/>
    <n v="6"/>
    <n v="42.7"/>
    <n v="42"/>
    <n v="14"/>
    <n v="11"/>
  </r>
  <r>
    <x v="0"/>
    <x v="39"/>
    <x v="8"/>
    <x v="1"/>
    <n v="51.507350000000002"/>
    <n v="-0.12776000000000001"/>
    <x v="1"/>
    <x v="1"/>
    <s v="Collection"/>
    <n v="2654"/>
    <n v="1.2999999999999999E-2"/>
    <n v="34"/>
    <n v="0.42"/>
    <n v="14"/>
    <n v="2"/>
    <n v="159.6"/>
    <n v="60"/>
    <n v="5"/>
    <n v="8"/>
  </r>
  <r>
    <x v="0"/>
    <x v="40"/>
    <x v="9"/>
    <x v="1"/>
    <n v="51.507350000000002"/>
    <n v="-0.12776000000000001"/>
    <x v="1"/>
    <x v="1"/>
    <s v="Collection"/>
    <n v="2556.6"/>
    <n v="1.2999999999999999E-2"/>
    <n v="33"/>
    <n v="0.73"/>
    <n v="24"/>
    <n v="9"/>
    <n v="77"/>
    <n v="70"/>
    <n v="11"/>
    <n v="5"/>
  </r>
  <r>
    <x v="0"/>
    <x v="41"/>
    <x v="10"/>
    <x v="1"/>
    <n v="51.507350000000002"/>
    <n v="-0.12776000000000001"/>
    <x v="1"/>
    <x v="1"/>
    <s v="Collection"/>
    <n v="1950"/>
    <n v="1.7000000000000001E-2"/>
    <n v="34"/>
    <n v="0.51"/>
    <n v="17"/>
    <n v="5"/>
    <n v="238"/>
    <n v="32"/>
    <n v="0"/>
    <n v="10"/>
  </r>
  <r>
    <x v="0"/>
    <x v="42"/>
    <x v="11"/>
    <x v="1"/>
    <n v="51.507350000000002"/>
    <n v="-0.12776000000000001"/>
    <x v="1"/>
    <x v="1"/>
    <s v="Collection"/>
    <n v="1652.4"/>
    <n v="1.7999999999999999E-2"/>
    <n v="29"/>
    <n v="0.12"/>
    <n v="3"/>
    <n v="8"/>
    <n v="224"/>
    <n v="16"/>
    <n v="14"/>
    <n v="5"/>
  </r>
  <r>
    <x v="0"/>
    <x v="43"/>
    <x v="31"/>
    <x v="1"/>
    <n v="51.507350000000002"/>
    <n v="-0.12776000000000001"/>
    <x v="1"/>
    <x v="1"/>
    <s v="Collection"/>
    <n v="2046.4"/>
    <n v="1.4999999999999999E-2"/>
    <n v="31"/>
    <n v="0.27"/>
    <n v="8"/>
    <n v="6"/>
    <n v="110.6"/>
    <n v="10"/>
    <n v="3"/>
    <n v="6"/>
  </r>
  <r>
    <x v="0"/>
    <x v="44"/>
    <x v="32"/>
    <x v="1"/>
    <n v="51.507350000000002"/>
    <n v="-0.12776000000000001"/>
    <x v="1"/>
    <x v="1"/>
    <s v="Collection"/>
    <n v="1740"/>
    <n v="1.6E-2"/>
    <n v="28"/>
    <n v="0.73"/>
    <n v="20"/>
    <n v="9"/>
    <n v="46"/>
    <n v="38"/>
    <n v="5"/>
    <n v="4"/>
  </r>
  <r>
    <x v="0"/>
    <x v="45"/>
    <x v="33"/>
    <x v="1"/>
    <n v="51.507350000000002"/>
    <n v="-0.12776000000000001"/>
    <x v="1"/>
    <x v="1"/>
    <s v="Collection"/>
    <n v="2300.8000000000002"/>
    <n v="1.2999999999999999E-2"/>
    <n v="30"/>
    <n v="0.71"/>
    <n v="21"/>
    <n v="8"/>
    <n v="155.4"/>
    <n v="32"/>
    <n v="14"/>
    <n v="9"/>
  </r>
  <r>
    <x v="0"/>
    <x v="46"/>
    <x v="34"/>
    <x v="1"/>
    <n v="51.507350000000002"/>
    <n v="-0.12776000000000001"/>
    <x v="1"/>
    <x v="1"/>
    <s v="Collection"/>
    <n v="2226.1999999999998"/>
    <n v="1.4E-2"/>
    <n v="31"/>
    <n v="0.01"/>
    <n v="0"/>
    <n v="7"/>
    <n v="45"/>
    <n v="32"/>
    <n v="8"/>
    <n v="8"/>
  </r>
  <r>
    <x v="0"/>
    <x v="47"/>
    <x v="35"/>
    <x v="1"/>
    <n v="51.507350000000002"/>
    <n v="-0.12776000000000001"/>
    <x v="1"/>
    <x v="1"/>
    <s v="Collection"/>
    <n v="1433"/>
    <n v="0.01"/>
    <n v="14"/>
    <n v="0.31"/>
    <n v="4"/>
    <n v="1"/>
    <n v="36.4"/>
    <n v="36"/>
    <n v="3"/>
    <n v="14"/>
  </r>
  <r>
    <x v="0"/>
    <x v="48"/>
    <x v="36"/>
    <x v="1"/>
    <n v="51.507350000000002"/>
    <n v="-0.12776000000000001"/>
    <x v="1"/>
    <x v="1"/>
    <s v="Collection"/>
    <n v="2035.4"/>
    <n v="1.4E-2"/>
    <n v="29"/>
    <n v="0.38"/>
    <n v="11"/>
    <n v="2"/>
    <n v="22"/>
    <n v="53"/>
    <n v="3"/>
    <n v="12"/>
  </r>
  <r>
    <x v="0"/>
    <x v="49"/>
    <x v="37"/>
    <x v="1"/>
    <n v="51.507350000000002"/>
    <n v="-0.12776000000000001"/>
    <x v="1"/>
    <x v="1"/>
    <s v="Collection"/>
    <n v="2536.4"/>
    <n v="1.2E-2"/>
    <n v="30"/>
    <n v="0.76"/>
    <n v="23"/>
    <n v="4"/>
    <n v="40.6"/>
    <n v="80"/>
    <n v="3"/>
    <n v="6"/>
  </r>
  <r>
    <x v="0"/>
    <x v="50"/>
    <x v="38"/>
    <x v="1"/>
    <n v="51.507350000000002"/>
    <n v="-0.12776000000000001"/>
    <x v="1"/>
    <x v="1"/>
    <s v="Collection"/>
    <n v="1642.4"/>
    <n v="1.4E-2"/>
    <n v="23"/>
    <n v="0.14000000000000001"/>
    <n v="3"/>
    <n v="5"/>
    <n v="240.1"/>
    <n v="53"/>
    <n v="9"/>
    <n v="5"/>
  </r>
  <r>
    <x v="0"/>
    <x v="51"/>
    <x v="39"/>
    <x v="1"/>
    <n v="51.507350000000002"/>
    <n v="-0.12776000000000001"/>
    <x v="1"/>
    <x v="1"/>
    <s v="Collection"/>
    <n v="1707.6"/>
    <n v="1.7000000000000001E-2"/>
    <n v="29"/>
    <n v="0.26"/>
    <n v="8"/>
    <n v="6"/>
    <n v="148.4"/>
    <n v="44"/>
    <n v="21"/>
    <n v="11"/>
  </r>
  <r>
    <x v="0"/>
    <x v="52"/>
    <x v="40"/>
    <x v="1"/>
    <n v="51.507350000000002"/>
    <n v="-0.12776000000000001"/>
    <x v="1"/>
    <x v="1"/>
    <s v="Collection"/>
    <n v="1543.4"/>
    <n v="1.0999999999999999E-2"/>
    <n v="17"/>
    <n v="0.32"/>
    <n v="5"/>
    <n v="3"/>
    <n v="54.6"/>
    <n v="30"/>
    <n v="8"/>
    <n v="9"/>
  </r>
  <r>
    <x v="0"/>
    <x v="53"/>
    <x v="41"/>
    <x v="1"/>
    <n v="51.507350000000002"/>
    <n v="-0.12776000000000001"/>
    <x v="1"/>
    <x v="1"/>
    <s v="Collection"/>
    <n v="1634.4"/>
    <n v="1.4E-2"/>
    <n v="22"/>
    <n v="0.52"/>
    <n v="11"/>
    <n v="3"/>
    <n v="100.8"/>
    <n v="73"/>
    <n v="5"/>
    <n v="3"/>
  </r>
  <r>
    <x v="0"/>
    <x v="54"/>
    <x v="42"/>
    <x v="1"/>
    <n v="51.507350000000002"/>
    <n v="-0.12776000000000001"/>
    <x v="1"/>
    <x v="1"/>
    <s v="Collection"/>
    <n v="1563.2"/>
    <n v="1.6E-2"/>
    <n v="24"/>
    <n v="0.74"/>
    <n v="18"/>
    <n v="8"/>
    <n v="22"/>
    <n v="23"/>
    <n v="18"/>
    <n v="6"/>
  </r>
  <r>
    <x v="0"/>
    <x v="55"/>
    <x v="43"/>
    <x v="1"/>
    <n v="51.507350000000002"/>
    <n v="-0.12776000000000001"/>
    <x v="1"/>
    <x v="1"/>
    <s v="Collection"/>
    <n v="2553.1999999999998"/>
    <n v="1.6E-2"/>
    <n v="42"/>
    <n v="0.2"/>
    <n v="8"/>
    <n v="4"/>
    <n v="123.2"/>
    <n v="53"/>
    <n v="20"/>
    <n v="12"/>
  </r>
  <r>
    <x v="0"/>
    <x v="56"/>
    <x v="44"/>
    <x v="1"/>
    <n v="51.507350000000002"/>
    <n v="-0.12776000000000001"/>
    <x v="1"/>
    <x v="1"/>
    <s v="Collection"/>
    <n v="1768.6"/>
    <n v="1.7000000000000001E-2"/>
    <n v="30"/>
    <n v="1.03"/>
    <n v="31"/>
    <n v="7"/>
    <n v="93.8"/>
    <n v="77"/>
    <n v="6"/>
    <n v="4"/>
  </r>
  <r>
    <x v="0"/>
    <x v="57"/>
    <x v="45"/>
    <x v="1"/>
    <n v="51.507350000000002"/>
    <n v="-0.12776000000000001"/>
    <x v="1"/>
    <x v="1"/>
    <s v="Collection"/>
    <n v="2495.6"/>
    <n v="1.2999999999999999E-2"/>
    <n v="33"/>
    <n v="7.0000000000000007E-2"/>
    <n v="2"/>
    <n v="4"/>
    <n v="103.6"/>
    <n v="26"/>
    <n v="11"/>
    <n v="8"/>
  </r>
  <r>
    <x v="0"/>
    <x v="58"/>
    <x v="46"/>
    <x v="1"/>
    <n v="51.507350000000002"/>
    <n v="-0.12776000000000001"/>
    <x v="1"/>
    <x v="1"/>
    <s v="Collection"/>
    <n v="1567.6"/>
    <n v="1.4E-2"/>
    <n v="22"/>
    <n v="0.28999999999999998"/>
    <n v="6"/>
    <n v="4"/>
    <n v="227.5"/>
    <n v="70"/>
    <n v="11"/>
    <n v="13"/>
  </r>
  <r>
    <x v="0"/>
    <x v="59"/>
    <x v="47"/>
    <x v="1"/>
    <n v="51.507350000000002"/>
    <n v="-0.12776000000000001"/>
    <x v="1"/>
    <x v="1"/>
    <s v="Collection"/>
    <n v="1862.4"/>
    <n v="1.7000000000000001E-2"/>
    <n v="31"/>
    <n v="1.05"/>
    <n v="33"/>
    <n v="4"/>
    <n v="26"/>
    <n v="79"/>
    <n v="12"/>
    <n v="11"/>
  </r>
  <r>
    <x v="0"/>
    <x v="60"/>
    <x v="48"/>
    <x v="1"/>
    <n v="51.507350000000002"/>
    <n v="-0.12776000000000001"/>
    <x v="1"/>
    <x v="1"/>
    <s v="Collection"/>
    <n v="2095"/>
    <n v="1.4999999999999999E-2"/>
    <n v="32"/>
    <n v="0.55000000000000004"/>
    <n v="17"/>
    <n v="6"/>
    <n v="11"/>
    <n v="42"/>
    <n v="9"/>
    <n v="2"/>
  </r>
  <r>
    <x v="0"/>
    <x v="61"/>
    <x v="0"/>
    <x v="1"/>
    <n v="51.507350000000002"/>
    <n v="-0.12776000000000001"/>
    <x v="1"/>
    <x v="1"/>
    <s v="Collection"/>
    <n v="2287.6"/>
    <n v="1.7000000000000001E-2"/>
    <n v="40"/>
    <n v="0.7"/>
    <n v="28"/>
    <n v="6"/>
    <n v="71.400000000000006"/>
    <n v="80"/>
    <n v="9"/>
    <n v="11"/>
  </r>
  <r>
    <x v="0"/>
    <x v="62"/>
    <x v="1"/>
    <x v="1"/>
    <n v="51.507350000000002"/>
    <n v="-0.12776000000000001"/>
    <x v="1"/>
    <x v="1"/>
    <s v="Collection"/>
    <n v="1572.2"/>
    <n v="1.2E-2"/>
    <n v="19"/>
    <n v="0.82"/>
    <n v="16"/>
    <n v="5"/>
    <n v="39.200000000000003"/>
    <n v="68"/>
    <n v="12"/>
    <n v="10"/>
  </r>
  <r>
    <x v="0"/>
    <x v="63"/>
    <x v="2"/>
    <x v="1"/>
    <n v="51.507350000000002"/>
    <n v="-0.12776000000000001"/>
    <x v="1"/>
    <x v="1"/>
    <s v="Collection"/>
    <n v="1899"/>
    <n v="1.2999999999999999E-2"/>
    <n v="24"/>
    <n v="1.08"/>
    <n v="26"/>
    <n v="6"/>
    <n v="49"/>
    <n v="37"/>
    <n v="6"/>
    <n v="13"/>
  </r>
  <r>
    <x v="0"/>
    <x v="64"/>
    <x v="3"/>
    <x v="1"/>
    <n v="51.507350000000002"/>
    <n v="-0.12776000000000001"/>
    <x v="1"/>
    <x v="1"/>
    <s v="Collection"/>
    <n v="2828.2"/>
    <n v="1.4E-2"/>
    <n v="39"/>
    <n v="7.0000000000000007E-2"/>
    <n v="3"/>
    <n v="4"/>
    <n v="36"/>
    <n v="18"/>
    <n v="20"/>
    <n v="9"/>
  </r>
  <r>
    <x v="0"/>
    <x v="65"/>
    <x v="4"/>
    <x v="1"/>
    <n v="51.507350000000002"/>
    <n v="-0.12776000000000001"/>
    <x v="1"/>
    <x v="1"/>
    <s v="Collection"/>
    <n v="2573.1999999999998"/>
    <n v="1.0999999999999999E-2"/>
    <n v="28"/>
    <n v="1.18"/>
    <n v="33"/>
    <n v="4"/>
    <n v="229.6"/>
    <n v="34"/>
    <n v="3"/>
    <n v="5"/>
  </r>
  <r>
    <x v="0"/>
    <x v="66"/>
    <x v="5"/>
    <x v="1"/>
    <n v="51.507350000000002"/>
    <n v="-0.12776000000000001"/>
    <x v="1"/>
    <x v="1"/>
    <s v="Collection"/>
    <n v="2348.4"/>
    <n v="1.2999999999999999E-2"/>
    <n v="31"/>
    <n v="0.18"/>
    <n v="6"/>
    <n v="6"/>
    <n v="64.400000000000006"/>
    <n v="12"/>
    <n v="15"/>
    <n v="3"/>
  </r>
  <r>
    <x v="0"/>
    <x v="67"/>
    <x v="6"/>
    <x v="1"/>
    <n v="51.507350000000002"/>
    <n v="-0.12776000000000001"/>
    <x v="1"/>
    <x v="1"/>
    <s v="Collection"/>
    <n v="1443"/>
    <n v="1.0999999999999999E-2"/>
    <n v="16"/>
    <n v="0.18"/>
    <n v="3"/>
    <n v="4"/>
    <n v="69.3"/>
    <n v="79"/>
    <n v="12"/>
    <n v="6"/>
  </r>
  <r>
    <x v="0"/>
    <x v="68"/>
    <x v="7"/>
    <x v="1"/>
    <n v="51.507350000000002"/>
    <n v="-0.12776000000000001"/>
    <x v="1"/>
    <x v="1"/>
    <s v="Collection"/>
    <n v="1769.8"/>
    <n v="1.4999999999999999E-2"/>
    <n v="27"/>
    <n v="1.06"/>
    <n v="29"/>
    <n v="4"/>
    <n v="62.3"/>
    <n v="85"/>
    <n v="14"/>
    <n v="11"/>
  </r>
  <r>
    <x v="0"/>
    <x v="69"/>
    <x v="8"/>
    <x v="1"/>
    <n v="51.507350000000002"/>
    <n v="-0.12776000000000001"/>
    <x v="1"/>
    <x v="1"/>
    <s v="Collection"/>
    <n v="1824.2"/>
    <n v="0.01"/>
    <n v="19"/>
    <n v="0.04"/>
    <n v="1"/>
    <n v="2"/>
    <n v="112.7"/>
    <n v="10"/>
    <n v="17"/>
    <n v="12"/>
  </r>
  <r>
    <x v="0"/>
    <x v="70"/>
    <x v="9"/>
    <x v="1"/>
    <n v="51.507350000000002"/>
    <n v="-0.12776000000000001"/>
    <x v="1"/>
    <x v="1"/>
    <s v="Collection"/>
    <n v="1685.4"/>
    <n v="1.7999999999999999E-2"/>
    <n v="30"/>
    <n v="0.73"/>
    <n v="22"/>
    <n v="3"/>
    <n v="27"/>
    <n v="4"/>
    <n v="5"/>
    <n v="12"/>
  </r>
  <r>
    <x v="0"/>
    <x v="71"/>
    <x v="10"/>
    <x v="1"/>
    <n v="51.507350000000002"/>
    <n v="-0.12776000000000001"/>
    <x v="1"/>
    <x v="1"/>
    <s v="Collection"/>
    <n v="2548.6"/>
    <n v="1.4999999999999999E-2"/>
    <n v="38"/>
    <n v="0.78"/>
    <n v="30"/>
    <n v="2"/>
    <n v="153.30000000000001"/>
    <n v="29"/>
    <n v="17"/>
    <n v="6"/>
  </r>
  <r>
    <x v="0"/>
    <x v="72"/>
    <x v="11"/>
    <x v="1"/>
    <n v="51.507350000000002"/>
    <n v="-0.12776000000000001"/>
    <x v="1"/>
    <x v="1"/>
    <s v="Collection"/>
    <n v="2367.1999999999998"/>
    <n v="1.4E-2"/>
    <n v="34"/>
    <n v="0.62"/>
    <n v="21"/>
    <n v="4"/>
    <n v="57.4"/>
    <n v="35"/>
    <n v="8"/>
    <n v="8"/>
  </r>
  <r>
    <x v="0"/>
    <x v="73"/>
    <x v="49"/>
    <x v="1"/>
    <n v="51.507350000000002"/>
    <n v="-0.12776000000000001"/>
    <x v="1"/>
    <x v="1"/>
    <s v="Collection"/>
    <n v="2416.1999999999998"/>
    <n v="1.6E-2"/>
    <n v="40"/>
    <n v="1.1000000000000001"/>
    <n v="44"/>
    <n v="4"/>
    <n v="36.4"/>
    <n v="49"/>
    <n v="3"/>
    <n v="11"/>
  </r>
  <r>
    <x v="0"/>
    <x v="74"/>
    <x v="50"/>
    <x v="1"/>
    <n v="51.507350000000002"/>
    <n v="-0.12776000000000001"/>
    <x v="1"/>
    <x v="1"/>
    <s v="Collection"/>
    <n v="2769.8"/>
    <n v="1.4999999999999999E-2"/>
    <n v="43"/>
    <n v="0.54"/>
    <n v="23"/>
    <n v="6"/>
    <n v="12"/>
    <n v="74"/>
    <n v="20"/>
    <n v="1"/>
  </r>
  <r>
    <x v="0"/>
    <x v="75"/>
    <x v="51"/>
    <x v="1"/>
    <n v="51.507350000000002"/>
    <n v="-0.12776000000000001"/>
    <x v="1"/>
    <x v="1"/>
    <s v="Collection"/>
    <n v="2197.6"/>
    <n v="1.2999999999999999E-2"/>
    <n v="29"/>
    <n v="0.33"/>
    <n v="9"/>
    <n v="6"/>
    <n v="44.1"/>
    <n v="46"/>
    <n v="9"/>
    <n v="10"/>
  </r>
  <r>
    <x v="0"/>
    <x v="76"/>
    <x v="52"/>
    <x v="1"/>
    <n v="51.507350000000002"/>
    <n v="-0.12776000000000001"/>
    <x v="1"/>
    <x v="1"/>
    <s v="Collection"/>
    <n v="2391.8000000000002"/>
    <n v="1.2E-2"/>
    <n v="28"/>
    <n v="0.44"/>
    <n v="12"/>
    <n v="3"/>
    <n v="35.700000000000003"/>
    <n v="24"/>
    <n v="9"/>
    <n v="5"/>
  </r>
  <r>
    <x v="0"/>
    <x v="77"/>
    <x v="53"/>
    <x v="1"/>
    <n v="51.507350000000002"/>
    <n v="-0.12776000000000001"/>
    <x v="1"/>
    <x v="1"/>
    <s v="Collection"/>
    <n v="1769.6"/>
    <n v="1.4999999999999999E-2"/>
    <n v="27"/>
    <n v="1.08"/>
    <n v="29"/>
    <n v="4"/>
    <n v="99.4"/>
    <n v="32"/>
    <n v="3"/>
    <n v="4"/>
  </r>
  <r>
    <x v="0"/>
    <x v="78"/>
    <x v="54"/>
    <x v="1"/>
    <n v="51.507350000000002"/>
    <n v="-0.12776000000000001"/>
    <x v="1"/>
    <x v="1"/>
    <s v="Collection"/>
    <n v="2034.6"/>
    <n v="1.4999999999999999E-2"/>
    <n v="30"/>
    <n v="0.28999999999999998"/>
    <n v="9"/>
    <n v="8"/>
    <n v="156.80000000000001"/>
    <n v="42"/>
    <n v="11"/>
    <n v="14"/>
  </r>
  <r>
    <x v="0"/>
    <x v="79"/>
    <x v="55"/>
    <x v="1"/>
    <n v="51.507350000000002"/>
    <n v="-0.12776000000000001"/>
    <x v="1"/>
    <x v="1"/>
    <s v="Collection"/>
    <n v="2208.8000000000002"/>
    <n v="1.4E-2"/>
    <n v="31"/>
    <n v="0.06"/>
    <n v="2"/>
    <n v="5"/>
    <n v="45.5"/>
    <n v="37"/>
    <n v="18"/>
    <n v="10"/>
  </r>
  <r>
    <x v="0"/>
    <x v="80"/>
    <x v="56"/>
    <x v="1"/>
    <n v="51.507350000000002"/>
    <n v="-0.12776000000000001"/>
    <x v="1"/>
    <x v="1"/>
    <s v="Collection"/>
    <n v="2099.8000000000002"/>
    <n v="1.0999999999999999E-2"/>
    <n v="24"/>
    <n v="0.13"/>
    <n v="3"/>
    <n v="4"/>
    <n v="57.4"/>
    <n v="41"/>
    <n v="11"/>
    <n v="13"/>
  </r>
  <r>
    <x v="0"/>
    <x v="81"/>
    <x v="57"/>
    <x v="1"/>
    <n v="51.507350000000002"/>
    <n v="-0.12776000000000001"/>
    <x v="1"/>
    <x v="1"/>
    <s v="Collection"/>
    <n v="2082.8000000000002"/>
    <n v="1.6E-2"/>
    <n v="33"/>
    <n v="0.01"/>
    <n v="0"/>
    <n v="6"/>
    <n v="67.900000000000006"/>
    <n v="46"/>
    <n v="24"/>
    <n v="8"/>
  </r>
  <r>
    <x v="0"/>
    <x v="82"/>
    <x v="58"/>
    <x v="1"/>
    <n v="51.507350000000002"/>
    <n v="-0.12776000000000001"/>
    <x v="1"/>
    <x v="1"/>
    <s v="Collection"/>
    <n v="1976.8"/>
    <n v="1.7999999999999999E-2"/>
    <n v="36"/>
    <n v="0.8"/>
    <n v="29"/>
    <n v="4"/>
    <n v="133"/>
    <n v="85"/>
    <n v="6"/>
    <n v="6"/>
  </r>
  <r>
    <x v="0"/>
    <x v="83"/>
    <x v="59"/>
    <x v="1"/>
    <n v="51.507350000000002"/>
    <n v="-0.12776000000000001"/>
    <x v="1"/>
    <x v="1"/>
    <s v="Collection"/>
    <n v="1753.2"/>
    <n v="1.7000000000000001E-2"/>
    <n v="30"/>
    <n v="0.99"/>
    <n v="29"/>
    <n v="7"/>
    <n v="210"/>
    <n v="41"/>
    <n v="12"/>
    <n v="2"/>
  </r>
  <r>
    <x v="0"/>
    <x v="84"/>
    <x v="60"/>
    <x v="1"/>
    <n v="51.507350000000002"/>
    <n v="-0.12776000000000001"/>
    <x v="1"/>
    <x v="1"/>
    <s v="Collection"/>
    <n v="2215"/>
    <n v="1.6E-2"/>
    <n v="34"/>
    <n v="0.32"/>
    <n v="11"/>
    <n v="2"/>
    <n v="92.4"/>
    <n v="8"/>
    <n v="15"/>
    <n v="3"/>
  </r>
  <r>
    <x v="0"/>
    <x v="85"/>
    <x v="61"/>
    <x v="1"/>
    <n v="51.507350000000002"/>
    <n v="-0.12776000000000001"/>
    <x v="1"/>
    <x v="1"/>
    <s v="Collection"/>
    <n v="2811.6"/>
    <n v="1.6E-2"/>
    <n v="44"/>
    <n v="1.08"/>
    <n v="47"/>
    <n v="4"/>
    <n v="135.80000000000001"/>
    <n v="23"/>
    <n v="17"/>
    <n v="10"/>
  </r>
  <r>
    <x v="0"/>
    <x v="86"/>
    <x v="62"/>
    <x v="1"/>
    <n v="51.507350000000002"/>
    <n v="-0.12776000000000001"/>
    <x v="1"/>
    <x v="1"/>
    <s v="Collection"/>
    <n v="2056.4"/>
    <n v="1.2E-2"/>
    <n v="25"/>
    <n v="0.38"/>
    <n v="10"/>
    <n v="5"/>
    <n v="53.2"/>
    <n v="36"/>
    <n v="5"/>
    <n v="11"/>
  </r>
  <r>
    <x v="0"/>
    <x v="87"/>
    <x v="63"/>
    <x v="1"/>
    <n v="51.507350000000002"/>
    <n v="-0.12776000000000001"/>
    <x v="1"/>
    <x v="1"/>
    <s v="Collection"/>
    <n v="1952.2"/>
    <n v="1.2E-2"/>
    <n v="24"/>
    <n v="0.3"/>
    <n v="7"/>
    <n v="3"/>
    <n v="0"/>
    <n v="34"/>
    <n v="12"/>
    <n v="12"/>
  </r>
  <r>
    <x v="0"/>
    <x v="88"/>
    <x v="64"/>
    <x v="1"/>
    <n v="51.507350000000002"/>
    <n v="-0.12776000000000001"/>
    <x v="1"/>
    <x v="1"/>
    <s v="Collection"/>
    <n v="2717.4"/>
    <n v="1.7000000000000001E-2"/>
    <n v="45"/>
    <n v="0.56000000000000005"/>
    <n v="25"/>
    <n v="4"/>
    <n v="49"/>
    <n v="78"/>
    <n v="12"/>
    <n v="6"/>
  </r>
  <r>
    <x v="0"/>
    <x v="89"/>
    <x v="65"/>
    <x v="1"/>
    <n v="51.507350000000002"/>
    <n v="-0.12776000000000001"/>
    <x v="1"/>
    <x v="1"/>
    <s v="Collection"/>
    <n v="2493"/>
    <n v="1.2E-2"/>
    <n v="30"/>
    <n v="0.81"/>
    <n v="24"/>
    <n v="6"/>
    <n v="13"/>
    <n v="19"/>
    <n v="15"/>
    <n v="10"/>
  </r>
  <r>
    <x v="0"/>
    <x v="90"/>
    <x v="66"/>
    <x v="1"/>
    <n v="51.507350000000002"/>
    <n v="-0.12776000000000001"/>
    <x v="1"/>
    <x v="1"/>
    <s v="Collection"/>
    <n v="2698.2"/>
    <n v="1.4999999999999999E-2"/>
    <n v="41"/>
    <n v="0.49"/>
    <n v="20"/>
    <n v="6"/>
    <n v="77"/>
    <n v="53"/>
    <n v="5"/>
    <n v="7"/>
  </r>
  <r>
    <x v="0"/>
    <x v="91"/>
    <x v="67"/>
    <x v="1"/>
    <n v="51.507350000000002"/>
    <n v="-0.12776000000000001"/>
    <x v="1"/>
    <x v="1"/>
    <s v="Collection"/>
    <n v="1477.8"/>
    <n v="1.4999999999999999E-2"/>
    <n v="22"/>
    <n v="0.71"/>
    <n v="16"/>
    <n v="8"/>
    <n v="1"/>
    <n v="30"/>
    <n v="14"/>
    <n v="11"/>
  </r>
  <r>
    <x v="1"/>
    <x v="92"/>
    <x v="0"/>
    <x v="1"/>
    <n v="51.507350000000002"/>
    <n v="-0.12776000000000001"/>
    <x v="1"/>
    <x v="1"/>
    <s v="Collection"/>
    <n v="1235"/>
    <n v="1.4E-2"/>
    <n v="17"/>
    <n v="7.0000000000000007E-2"/>
    <n v="1"/>
    <n v="4"/>
    <n v="116.9"/>
    <n v="23"/>
    <n v="20"/>
    <n v="11"/>
  </r>
  <r>
    <x v="1"/>
    <x v="93"/>
    <x v="1"/>
    <x v="1"/>
    <n v="51.507350000000002"/>
    <n v="-0.12776000000000001"/>
    <x v="1"/>
    <x v="1"/>
    <s v="Collection"/>
    <n v="2268"/>
    <n v="8.9999999999999993E-3"/>
    <n v="20"/>
    <n v="0.25"/>
    <n v="5"/>
    <n v="8"/>
    <n v="143.5"/>
    <n v="34"/>
    <n v="8"/>
    <n v="9"/>
  </r>
  <r>
    <x v="1"/>
    <x v="94"/>
    <x v="2"/>
    <x v="1"/>
    <n v="51.507350000000002"/>
    <n v="-0.12776000000000001"/>
    <x v="1"/>
    <x v="1"/>
    <s v="Collection"/>
    <n v="1460.2"/>
    <n v="1.2E-2"/>
    <n v="17"/>
    <n v="0.41"/>
    <n v="7"/>
    <n v="5"/>
    <n v="291.89999999999998"/>
    <n v="18"/>
    <n v="11"/>
    <n v="9"/>
  </r>
  <r>
    <x v="1"/>
    <x v="95"/>
    <x v="3"/>
    <x v="1"/>
    <n v="51.507350000000002"/>
    <n v="-0.12776000000000001"/>
    <x v="1"/>
    <x v="1"/>
    <s v="Collection"/>
    <n v="1315.8"/>
    <n v="1.0999999999999999E-2"/>
    <n v="15"/>
    <n v="0.66"/>
    <n v="10"/>
    <n v="7"/>
    <n v="116.9"/>
    <n v="46"/>
    <n v="17"/>
    <n v="8"/>
  </r>
  <r>
    <x v="1"/>
    <x v="96"/>
    <x v="4"/>
    <x v="1"/>
    <n v="51.507350000000002"/>
    <n v="-0.12776000000000001"/>
    <x v="1"/>
    <x v="1"/>
    <s v="Collection"/>
    <n v="1562.8"/>
    <n v="1.4E-2"/>
    <n v="21"/>
    <n v="0.03"/>
    <n v="1"/>
    <n v="5"/>
    <n v="232.4"/>
    <n v="28"/>
    <n v="18"/>
    <n v="9"/>
  </r>
  <r>
    <x v="1"/>
    <x v="97"/>
    <x v="5"/>
    <x v="1"/>
    <n v="51.507350000000002"/>
    <n v="-0.12776000000000001"/>
    <x v="1"/>
    <x v="1"/>
    <s v="Collection"/>
    <n v="1400.2"/>
    <n v="0.01"/>
    <n v="14"/>
    <n v="0.21"/>
    <n v="3"/>
    <n v="9"/>
    <n v="142.80000000000001"/>
    <n v="22"/>
    <n v="12"/>
    <n v="13"/>
  </r>
  <r>
    <x v="1"/>
    <x v="98"/>
    <x v="6"/>
    <x v="1"/>
    <n v="51.507350000000002"/>
    <n v="-0.12776000000000001"/>
    <x v="1"/>
    <x v="1"/>
    <s v="Collection"/>
    <n v="1435.6"/>
    <n v="1.2999999999999999E-2"/>
    <n v="19"/>
    <n v="0.44"/>
    <n v="8"/>
    <n v="8"/>
    <n v="168"/>
    <n v="56"/>
    <n v="6"/>
    <n v="7"/>
  </r>
  <r>
    <x v="1"/>
    <x v="99"/>
    <x v="7"/>
    <x v="1"/>
    <n v="51.507350000000002"/>
    <n v="-0.12776000000000001"/>
    <x v="1"/>
    <x v="1"/>
    <s v="Collection"/>
    <n v="2267.6999999999998"/>
    <n v="1.2E-2"/>
    <n v="26"/>
    <n v="0.61"/>
    <n v="16"/>
    <n v="4"/>
    <n v="157.5"/>
    <n v="26"/>
    <n v="0"/>
    <n v="8"/>
  </r>
  <r>
    <x v="1"/>
    <x v="100"/>
    <x v="8"/>
    <x v="1"/>
    <n v="51.507350000000002"/>
    <n v="-0.12776000000000001"/>
    <x v="1"/>
    <x v="1"/>
    <s v="Collection"/>
    <n v="1237.5"/>
    <n v="8.9999999999999993E-3"/>
    <n v="11"/>
    <n v="1.1299999999999999"/>
    <n v="13"/>
    <n v="2"/>
    <n v="147.69999999999999"/>
    <n v="35"/>
    <n v="14"/>
    <n v="14"/>
  </r>
  <r>
    <x v="1"/>
    <x v="101"/>
    <x v="9"/>
    <x v="1"/>
    <n v="51.507350000000002"/>
    <n v="-0.12776000000000001"/>
    <x v="1"/>
    <x v="1"/>
    <s v="Collection"/>
    <n v="1251.4000000000001"/>
    <n v="1.4999999999999999E-2"/>
    <n v="19"/>
    <n v="0.01"/>
    <n v="0"/>
    <n v="7"/>
    <n v="267.39999999999998"/>
    <n v="67"/>
    <n v="9"/>
    <n v="9"/>
  </r>
  <r>
    <x v="1"/>
    <x v="102"/>
    <x v="10"/>
    <x v="1"/>
    <n v="51.507350000000002"/>
    <n v="-0.12776000000000001"/>
    <x v="1"/>
    <x v="1"/>
    <s v="Collection"/>
    <n v="1190"/>
    <n v="1.4E-2"/>
    <n v="17"/>
    <n v="0.17"/>
    <n v="3"/>
    <n v="3"/>
    <n v="225.4"/>
    <n v="47"/>
    <n v="2"/>
    <n v="11"/>
  </r>
  <r>
    <x v="1"/>
    <x v="103"/>
    <x v="11"/>
    <x v="1"/>
    <n v="51.507350000000002"/>
    <n v="-0.12776000000000001"/>
    <x v="1"/>
    <x v="1"/>
    <s v="Collection"/>
    <n v="1408.2"/>
    <n v="1.4999999999999999E-2"/>
    <n v="21"/>
    <n v="1.1100000000000001"/>
    <n v="23"/>
    <n v="8"/>
    <n v="268.10000000000002"/>
    <n v="55"/>
    <n v="11"/>
    <n v="12"/>
  </r>
  <r>
    <x v="1"/>
    <x v="104"/>
    <x v="68"/>
    <x v="1"/>
    <n v="51.507350000000002"/>
    <n v="-0.12776000000000001"/>
    <x v="1"/>
    <x v="1"/>
    <s v="Collection"/>
    <n v="1301"/>
    <n v="1.2E-2"/>
    <n v="16"/>
    <n v="0.3"/>
    <n v="5"/>
    <n v="6"/>
    <n v="238.7"/>
    <n v="41"/>
    <n v="11"/>
    <n v="12"/>
  </r>
  <r>
    <x v="1"/>
    <x v="105"/>
    <x v="69"/>
    <x v="1"/>
    <n v="51.507350000000002"/>
    <n v="-0.12776000000000001"/>
    <x v="1"/>
    <x v="1"/>
    <s v="Collection"/>
    <n v="1762.4"/>
    <n v="1.2999999999999999E-2"/>
    <n v="23"/>
    <n v="0.7"/>
    <n v="16"/>
    <n v="3"/>
    <n v="174.3"/>
    <n v="47"/>
    <n v="5"/>
    <n v="12"/>
  </r>
  <r>
    <x v="1"/>
    <x v="106"/>
    <x v="70"/>
    <x v="1"/>
    <n v="51.507350000000002"/>
    <n v="-0.12776000000000001"/>
    <x v="1"/>
    <x v="1"/>
    <s v="Collection"/>
    <n v="2218.4"/>
    <n v="1.4E-2"/>
    <n v="31"/>
    <n v="0.02"/>
    <n v="1"/>
    <n v="9"/>
    <n v="231"/>
    <n v="90"/>
    <n v="17"/>
    <n v="10"/>
  </r>
  <r>
    <x v="1"/>
    <x v="107"/>
    <x v="71"/>
    <x v="1"/>
    <n v="51.507350000000002"/>
    <n v="-0.12776000000000001"/>
    <x v="1"/>
    <x v="1"/>
    <s v="Collection"/>
    <n v="1698.3"/>
    <n v="1.2E-2"/>
    <n v="20"/>
    <n v="0.36"/>
    <n v="7"/>
    <n v="5"/>
    <n v="190.4"/>
    <n v="46"/>
    <n v="2"/>
    <n v="15"/>
  </r>
  <r>
    <x v="1"/>
    <x v="108"/>
    <x v="72"/>
    <x v="1"/>
    <n v="51.507350000000002"/>
    <n v="-0.12776000000000001"/>
    <x v="1"/>
    <x v="1"/>
    <s v="Collection"/>
    <n v="1829.1"/>
    <n v="1.2E-2"/>
    <n v="22"/>
    <n v="0.21"/>
    <n v="5"/>
    <n v="4"/>
    <n v="223.3"/>
    <n v="16"/>
    <n v="11"/>
    <n v="5"/>
  </r>
  <r>
    <x v="1"/>
    <x v="109"/>
    <x v="73"/>
    <x v="1"/>
    <n v="51.507350000000002"/>
    <n v="-0.12776000000000001"/>
    <x v="1"/>
    <x v="1"/>
    <s v="Collection"/>
    <n v="1596"/>
    <n v="1.0999999999999999E-2"/>
    <n v="17"/>
    <n v="0.03"/>
    <n v="1"/>
    <n v="8"/>
    <n v="165.2"/>
    <n v="88"/>
    <n v="12"/>
    <n v="9"/>
  </r>
  <r>
    <x v="1"/>
    <x v="110"/>
    <x v="74"/>
    <x v="1"/>
    <n v="51.507350000000002"/>
    <n v="-0.12776000000000001"/>
    <x v="1"/>
    <x v="1"/>
    <s v="Collection"/>
    <n v="1072.8"/>
    <n v="1.0999999999999999E-2"/>
    <n v="11"/>
    <n v="0.05"/>
    <n v="1"/>
    <n v="7"/>
    <n v="144.9"/>
    <n v="22"/>
    <n v="0"/>
    <n v="5"/>
  </r>
  <r>
    <x v="1"/>
    <x v="111"/>
    <x v="75"/>
    <x v="1"/>
    <n v="51.507350000000002"/>
    <n v="-0.12776000000000001"/>
    <x v="1"/>
    <x v="1"/>
    <s v="Collection"/>
    <n v="2046"/>
    <n v="1.4E-2"/>
    <n v="29"/>
    <n v="0.59"/>
    <n v="17"/>
    <n v="5"/>
    <n v="62.3"/>
    <n v="34"/>
    <n v="11"/>
    <n v="12"/>
  </r>
  <r>
    <x v="1"/>
    <x v="112"/>
    <x v="76"/>
    <x v="1"/>
    <n v="51.507350000000002"/>
    <n v="-0.12776000000000001"/>
    <x v="1"/>
    <x v="1"/>
    <s v="Collection"/>
    <n v="1367.1"/>
    <n v="1.6E-2"/>
    <n v="22"/>
    <n v="0.11"/>
    <n v="2"/>
    <n v="4"/>
    <n v="121.8"/>
    <n v="46"/>
    <n v="9"/>
    <n v="14"/>
  </r>
  <r>
    <x v="1"/>
    <x v="113"/>
    <x v="77"/>
    <x v="1"/>
    <n v="51.507350000000002"/>
    <n v="-0.12776000000000001"/>
    <x v="1"/>
    <x v="1"/>
    <s v="Collection"/>
    <n v="1431.8"/>
    <n v="8.9999999999999993E-3"/>
    <n v="13"/>
    <n v="0.52"/>
    <n v="7"/>
    <n v="9"/>
    <n v="184.8"/>
    <n v="18"/>
    <n v="3"/>
    <n v="9"/>
  </r>
  <r>
    <x v="1"/>
    <x v="114"/>
    <x v="78"/>
    <x v="1"/>
    <n v="51.507350000000002"/>
    <n v="-0.12776000000000001"/>
    <x v="1"/>
    <x v="1"/>
    <s v="Collection"/>
    <n v="1497.2"/>
    <n v="1.2E-2"/>
    <n v="19"/>
    <n v="0.01"/>
    <n v="0"/>
    <n v="8"/>
    <n v="232.4"/>
    <n v="54"/>
    <n v="3"/>
    <n v="13"/>
  </r>
  <r>
    <x v="1"/>
    <x v="115"/>
    <x v="79"/>
    <x v="1"/>
    <n v="51.507350000000002"/>
    <n v="-0.12776000000000001"/>
    <x v="1"/>
    <x v="1"/>
    <s v="Collection"/>
    <n v="2121.9"/>
    <n v="1.4999999999999999E-2"/>
    <n v="32"/>
    <n v="0.22"/>
    <n v="7"/>
    <n v="5"/>
    <n v="93.1"/>
    <n v="20"/>
    <n v="2"/>
    <n v="15"/>
  </r>
  <r>
    <x v="1"/>
    <x v="116"/>
    <x v="80"/>
    <x v="1"/>
    <n v="51.507350000000002"/>
    <n v="-0.12776000000000001"/>
    <x v="1"/>
    <x v="1"/>
    <s v="Collection"/>
    <n v="1539.9"/>
    <n v="1.2E-2"/>
    <n v="19"/>
    <n v="0.09"/>
    <n v="2"/>
    <n v="9"/>
    <n v="256.89999999999998"/>
    <n v="76"/>
    <n v="8"/>
    <n v="13"/>
  </r>
  <r>
    <x v="1"/>
    <x v="117"/>
    <x v="81"/>
    <x v="1"/>
    <n v="51.507350000000002"/>
    <n v="-0.12776000000000001"/>
    <x v="1"/>
    <x v="1"/>
    <s v="Collection"/>
    <n v="1199.2"/>
    <n v="1.4999999999999999E-2"/>
    <n v="18"/>
    <n v="0.18"/>
    <n v="3"/>
    <n v="6"/>
    <n v="135.1"/>
    <n v="55"/>
    <n v="5"/>
    <n v="9"/>
  </r>
  <r>
    <x v="1"/>
    <x v="118"/>
    <x v="82"/>
    <x v="1"/>
    <n v="51.507350000000002"/>
    <n v="-0.12776000000000001"/>
    <x v="1"/>
    <x v="1"/>
    <s v="Collection"/>
    <n v="1166.0999999999999"/>
    <n v="1.4E-2"/>
    <n v="16"/>
    <n v="0.08"/>
    <n v="1"/>
    <n v="7"/>
    <n v="261.8"/>
    <n v="64"/>
    <n v="12"/>
    <n v="13"/>
  </r>
  <r>
    <x v="1"/>
    <x v="119"/>
    <x v="83"/>
    <x v="1"/>
    <n v="51.507350000000002"/>
    <n v="-0.12776000000000001"/>
    <x v="1"/>
    <x v="1"/>
    <s v="Collection"/>
    <n v="1736.9"/>
    <n v="1.0999999999999999E-2"/>
    <n v="20"/>
    <n v="0.84"/>
    <n v="17"/>
    <n v="5"/>
    <n v="158.19999999999999"/>
    <n v="12"/>
    <n v="20"/>
    <n v="17"/>
  </r>
  <r>
    <x v="1"/>
    <x v="120"/>
    <x v="84"/>
    <x v="1"/>
    <n v="51.507350000000002"/>
    <n v="-0.12776000000000001"/>
    <x v="1"/>
    <x v="1"/>
    <s v="Collection"/>
    <n v="1680.5"/>
    <n v="1.4E-2"/>
    <n v="24"/>
    <n v="0.13"/>
    <n v="3"/>
    <n v="8"/>
    <n v="330.4"/>
    <n v="52"/>
    <n v="6"/>
    <n v="7"/>
  </r>
  <r>
    <x v="1"/>
    <x v="121"/>
    <x v="85"/>
    <x v="1"/>
    <n v="51.507350000000002"/>
    <n v="-0.12776000000000001"/>
    <x v="1"/>
    <x v="1"/>
    <s v="Collection"/>
    <n v="1073.3"/>
    <n v="1.4E-2"/>
    <n v="15"/>
    <n v="0.09"/>
    <n v="1"/>
    <n v="6"/>
    <n v="155.4"/>
    <n v="77"/>
    <n v="8"/>
    <n v="8"/>
  </r>
  <r>
    <x v="1"/>
    <x v="122"/>
    <x v="0"/>
    <x v="1"/>
    <n v="51.507350000000002"/>
    <n v="-0.12776000000000001"/>
    <x v="1"/>
    <x v="1"/>
    <s v="Collection"/>
    <n v="1180.5999999999999"/>
    <n v="1.4999999999999999E-2"/>
    <n v="17"/>
    <n v="0.08"/>
    <n v="1"/>
    <n v="6"/>
    <n v="142.1"/>
    <n v="72"/>
    <n v="12"/>
    <n v="12"/>
  </r>
  <r>
    <x v="1"/>
    <x v="123"/>
    <x v="1"/>
    <x v="1"/>
    <n v="51.507350000000002"/>
    <n v="-0.12776000000000001"/>
    <x v="1"/>
    <x v="1"/>
    <s v="Collection"/>
    <n v="1609.3"/>
    <n v="1.4999999999999999E-2"/>
    <n v="24"/>
    <n v="0.92"/>
    <n v="22"/>
    <n v="4"/>
    <n v="217"/>
    <n v="44"/>
    <n v="18"/>
    <n v="15"/>
  </r>
  <r>
    <x v="1"/>
    <x v="124"/>
    <x v="2"/>
    <x v="1"/>
    <n v="51.507350000000002"/>
    <n v="-0.12776000000000001"/>
    <x v="1"/>
    <x v="1"/>
    <s v="Collection"/>
    <n v="1383.8"/>
    <n v="1.4999999999999999E-2"/>
    <n v="20"/>
    <n v="1.1100000000000001"/>
    <n v="22"/>
    <n v="2"/>
    <n v="336.7"/>
    <n v="32"/>
    <n v="12"/>
    <n v="13"/>
  </r>
  <r>
    <x v="1"/>
    <x v="125"/>
    <x v="3"/>
    <x v="1"/>
    <n v="51.507350000000002"/>
    <n v="-0.12776000000000001"/>
    <x v="1"/>
    <x v="1"/>
    <s v="Collection"/>
    <n v="1755.5"/>
    <n v="8.9999999999999993E-3"/>
    <n v="16"/>
    <n v="0.63"/>
    <n v="10"/>
    <n v="2"/>
    <n v="132.30000000000001"/>
    <n v="50"/>
    <n v="6"/>
    <n v="14"/>
  </r>
  <r>
    <x v="1"/>
    <x v="126"/>
    <x v="4"/>
    <x v="1"/>
    <n v="51.507350000000002"/>
    <n v="-0.12776000000000001"/>
    <x v="1"/>
    <x v="1"/>
    <s v="Collection"/>
    <n v="1588.7"/>
    <n v="1.2999999999999999E-2"/>
    <n v="21"/>
    <n v="0.74"/>
    <n v="16"/>
    <n v="7"/>
    <n v="153.30000000000001"/>
    <n v="85"/>
    <n v="14"/>
    <n v="14"/>
  </r>
  <r>
    <x v="1"/>
    <x v="127"/>
    <x v="5"/>
    <x v="1"/>
    <n v="51.507350000000002"/>
    <n v="-0.12776000000000001"/>
    <x v="1"/>
    <x v="1"/>
    <s v="Collection"/>
    <n v="1296.7"/>
    <n v="1.0999999999999999E-2"/>
    <n v="14"/>
    <n v="0.18"/>
    <n v="3"/>
    <n v="9"/>
    <n v="79.8"/>
    <n v="50"/>
    <n v="11"/>
    <n v="14"/>
  </r>
  <r>
    <x v="1"/>
    <x v="128"/>
    <x v="6"/>
    <x v="1"/>
    <n v="51.507350000000002"/>
    <n v="-0.12776000000000001"/>
    <x v="1"/>
    <x v="1"/>
    <s v="Collection"/>
    <n v="1607.7"/>
    <n v="1.2999999999999999E-2"/>
    <n v="21"/>
    <n v="1.1200000000000001"/>
    <n v="24"/>
    <n v="2"/>
    <n v="172.9"/>
    <n v="62"/>
    <n v="9"/>
    <n v="9"/>
  </r>
  <r>
    <x v="1"/>
    <x v="129"/>
    <x v="7"/>
    <x v="1"/>
    <n v="51.507350000000002"/>
    <n v="-0.12776000000000001"/>
    <x v="1"/>
    <x v="1"/>
    <s v="Collection"/>
    <n v="1396.4"/>
    <n v="1.2E-2"/>
    <n v="16"/>
    <n v="1.1200000000000001"/>
    <n v="18"/>
    <n v="5"/>
    <n v="111.3"/>
    <n v="37"/>
    <n v="15"/>
    <n v="14"/>
  </r>
  <r>
    <x v="1"/>
    <x v="130"/>
    <x v="8"/>
    <x v="1"/>
    <n v="51.507350000000002"/>
    <n v="-0.12776000000000001"/>
    <x v="1"/>
    <x v="1"/>
    <s v="Collection"/>
    <n v="1559"/>
    <n v="1.2E-2"/>
    <n v="19"/>
    <n v="0.1"/>
    <n v="2"/>
    <n v="8"/>
    <n v="247.1"/>
    <n v="55"/>
    <n v="11"/>
    <n v="9"/>
  </r>
  <r>
    <x v="1"/>
    <x v="131"/>
    <x v="9"/>
    <x v="1"/>
    <n v="51.507350000000002"/>
    <n v="-0.12776000000000001"/>
    <x v="1"/>
    <x v="1"/>
    <s v="Collection"/>
    <n v="1881.2"/>
    <n v="1.4E-2"/>
    <n v="26"/>
    <n v="1.06"/>
    <n v="27"/>
    <n v="5"/>
    <n v="34"/>
    <n v="72"/>
    <n v="3"/>
    <n v="11"/>
  </r>
  <r>
    <x v="1"/>
    <x v="132"/>
    <x v="10"/>
    <x v="1"/>
    <n v="51.507350000000002"/>
    <n v="-0.12776000000000001"/>
    <x v="1"/>
    <x v="1"/>
    <s v="Collection"/>
    <n v="1996.7"/>
    <n v="1.2E-2"/>
    <n v="24"/>
    <n v="0.3"/>
    <n v="7"/>
    <n v="9"/>
    <n v="245"/>
    <n v="62"/>
    <n v="23"/>
    <n v="13"/>
  </r>
  <r>
    <x v="1"/>
    <x v="133"/>
    <x v="11"/>
    <x v="1"/>
    <n v="51.507350000000002"/>
    <n v="-0.12776000000000001"/>
    <x v="1"/>
    <x v="1"/>
    <s v="Collection"/>
    <n v="1466.6"/>
    <n v="1.2E-2"/>
    <n v="17"/>
    <n v="0.57999999999999996"/>
    <n v="10"/>
    <n v="7"/>
    <n v="103.6"/>
    <n v="70"/>
    <n v="0"/>
    <n v="13"/>
  </r>
  <r>
    <x v="1"/>
    <x v="134"/>
    <x v="86"/>
    <x v="1"/>
    <n v="51.507350000000002"/>
    <n v="-0.12776000000000001"/>
    <x v="1"/>
    <x v="1"/>
    <s v="Collection"/>
    <n v="1598.3"/>
    <n v="1.6E-2"/>
    <n v="25"/>
    <n v="0.03"/>
    <n v="1"/>
    <n v="2"/>
    <n v="319.89999999999998"/>
    <n v="58"/>
    <n v="17"/>
    <n v="7"/>
  </r>
  <r>
    <x v="1"/>
    <x v="135"/>
    <x v="87"/>
    <x v="1"/>
    <n v="51.507350000000002"/>
    <n v="-0.12776000000000001"/>
    <x v="1"/>
    <x v="1"/>
    <s v="Collection"/>
    <n v="1718.2"/>
    <n v="0.01"/>
    <n v="17"/>
    <n v="0.3"/>
    <n v="5"/>
    <n v="6"/>
    <n v="275.10000000000002"/>
    <n v="71"/>
    <n v="8"/>
    <n v="16"/>
  </r>
  <r>
    <x v="1"/>
    <x v="136"/>
    <x v="88"/>
    <x v="1"/>
    <n v="51.507350000000002"/>
    <n v="-0.12776000000000001"/>
    <x v="1"/>
    <x v="1"/>
    <s v="Collection"/>
    <n v="1831.7"/>
    <n v="1.0999999999999999E-2"/>
    <n v="21"/>
    <n v="1.07"/>
    <n v="22"/>
    <n v="6"/>
    <n v="199.5"/>
    <n v="22"/>
    <n v="5"/>
    <n v="11"/>
  </r>
  <r>
    <x v="1"/>
    <x v="137"/>
    <x v="89"/>
    <x v="1"/>
    <n v="51.507350000000002"/>
    <n v="-0.12776000000000001"/>
    <x v="1"/>
    <x v="1"/>
    <s v="Collection"/>
    <n v="1650.2"/>
    <n v="1.2999999999999999E-2"/>
    <n v="22"/>
    <n v="0.24"/>
    <n v="5"/>
    <n v="5"/>
    <n v="149.1"/>
    <n v="48"/>
    <n v="14"/>
    <n v="6"/>
  </r>
  <r>
    <x v="1"/>
    <x v="138"/>
    <x v="90"/>
    <x v="1"/>
    <n v="51.507350000000002"/>
    <n v="-0.12776000000000001"/>
    <x v="1"/>
    <x v="1"/>
    <s v="Collection"/>
    <n v="1671.4"/>
    <n v="8.9999999999999993E-3"/>
    <n v="15"/>
    <n v="0.4"/>
    <n v="6"/>
    <n v="9"/>
    <n v="154"/>
    <n v="1"/>
    <n v="5"/>
    <n v="2"/>
  </r>
  <r>
    <x v="1"/>
    <x v="139"/>
    <x v="91"/>
    <x v="1"/>
    <n v="51.507350000000002"/>
    <n v="-0.12776000000000001"/>
    <x v="1"/>
    <x v="1"/>
    <s v="Collection"/>
    <n v="2032"/>
    <n v="1.4E-2"/>
    <n v="28"/>
    <n v="0.17"/>
    <n v="5"/>
    <n v="7"/>
    <n v="193.2"/>
    <n v="0"/>
    <n v="8"/>
    <n v="5"/>
  </r>
  <r>
    <x v="1"/>
    <x v="140"/>
    <x v="92"/>
    <x v="1"/>
    <n v="51.507350000000002"/>
    <n v="-0.12776000000000001"/>
    <x v="1"/>
    <x v="1"/>
    <s v="Collection"/>
    <n v="1532.5"/>
    <n v="1.4E-2"/>
    <n v="22"/>
    <n v="0.94"/>
    <n v="21"/>
    <n v="3"/>
    <n v="57.4"/>
    <n v="17"/>
    <n v="17"/>
    <n v="5"/>
  </r>
  <r>
    <x v="1"/>
    <x v="141"/>
    <x v="93"/>
    <x v="1"/>
    <n v="51.507350000000002"/>
    <n v="-0.12776000000000001"/>
    <x v="1"/>
    <x v="1"/>
    <s v="Collection"/>
    <n v="1091.0999999999999"/>
    <n v="1.0999999999999999E-2"/>
    <n v="12"/>
    <n v="0.11"/>
    <n v="1"/>
    <n v="3"/>
    <n v="42"/>
    <n v="38"/>
    <n v="3"/>
    <n v="11"/>
  </r>
  <r>
    <x v="1"/>
    <x v="142"/>
    <x v="94"/>
    <x v="1"/>
    <n v="51.507350000000002"/>
    <n v="-0.12776000000000001"/>
    <x v="1"/>
    <x v="1"/>
    <s v="Collection"/>
    <n v="1213.7"/>
    <n v="1.0999999999999999E-2"/>
    <n v="13"/>
    <n v="0.85"/>
    <n v="11"/>
    <n v="9"/>
    <n v="41.3"/>
    <n v="13"/>
    <n v="9"/>
    <n v="12"/>
  </r>
  <r>
    <x v="1"/>
    <x v="143"/>
    <x v="95"/>
    <x v="1"/>
    <n v="51.507350000000002"/>
    <n v="-0.12776000000000001"/>
    <x v="1"/>
    <x v="1"/>
    <s v="Collection"/>
    <n v="2153.8000000000002"/>
    <n v="1.4999999999999999E-2"/>
    <n v="32"/>
    <n v="0.28999999999999998"/>
    <n v="9"/>
    <n v="8"/>
    <n v="67.2"/>
    <n v="48"/>
    <n v="5"/>
    <n v="5"/>
  </r>
  <r>
    <x v="1"/>
    <x v="144"/>
    <x v="96"/>
    <x v="1"/>
    <n v="51.507350000000002"/>
    <n v="-0.12776000000000001"/>
    <x v="1"/>
    <x v="1"/>
    <s v="Collection"/>
    <n v="1450.2"/>
    <n v="1.6E-2"/>
    <n v="23"/>
    <n v="0.63"/>
    <n v="14"/>
    <n v="8"/>
    <n v="128.1"/>
    <n v="2"/>
    <n v="3"/>
    <n v="11"/>
  </r>
  <r>
    <x v="1"/>
    <x v="145"/>
    <x v="97"/>
    <x v="1"/>
    <n v="51.507350000000002"/>
    <n v="-0.12776000000000001"/>
    <x v="1"/>
    <x v="1"/>
    <s v="Collection"/>
    <n v="1264"/>
    <n v="1.2999999999999999E-2"/>
    <n v="17"/>
    <n v="0.1"/>
    <n v="2"/>
    <n v="3"/>
    <n v="113.4"/>
    <n v="10"/>
    <n v="3"/>
    <n v="11"/>
  </r>
  <r>
    <x v="1"/>
    <x v="146"/>
    <x v="98"/>
    <x v="1"/>
    <n v="51.507350000000002"/>
    <n v="-0.12776000000000001"/>
    <x v="1"/>
    <x v="1"/>
    <s v="Collection"/>
    <n v="1351.2"/>
    <n v="1.0999999999999999E-2"/>
    <n v="15"/>
    <n v="0.45"/>
    <n v="7"/>
    <n v="6"/>
    <n v="162.4"/>
    <n v="41"/>
    <n v="3"/>
    <n v="8"/>
  </r>
  <r>
    <x v="1"/>
    <x v="147"/>
    <x v="99"/>
    <x v="1"/>
    <n v="51.507350000000002"/>
    <n v="-0.12776000000000001"/>
    <x v="1"/>
    <x v="1"/>
    <s v="Collection"/>
    <n v="1875.1"/>
    <n v="1.0999999999999999E-2"/>
    <n v="20"/>
    <n v="0.17"/>
    <n v="3"/>
    <n v="5"/>
    <n v="109.2"/>
    <n v="19"/>
    <n v="11"/>
    <n v="10"/>
  </r>
  <r>
    <x v="1"/>
    <x v="148"/>
    <x v="100"/>
    <x v="1"/>
    <n v="51.507350000000002"/>
    <n v="-0.12776000000000001"/>
    <x v="1"/>
    <x v="1"/>
    <s v="Collection"/>
    <n v="1740.2"/>
    <n v="1.2E-2"/>
    <n v="21"/>
    <n v="0.63"/>
    <n v="13"/>
    <n v="7"/>
    <n v="44.1"/>
    <n v="6"/>
    <n v="11"/>
    <n v="8"/>
  </r>
  <r>
    <x v="1"/>
    <x v="149"/>
    <x v="101"/>
    <x v="1"/>
    <n v="51.507350000000002"/>
    <n v="-0.12776000000000001"/>
    <x v="1"/>
    <x v="1"/>
    <s v="Collection"/>
    <n v="1827.5"/>
    <n v="1.4E-2"/>
    <n v="26"/>
    <n v="0.85"/>
    <n v="22"/>
    <n v="2"/>
    <n v="260.39999999999998"/>
    <n v="43"/>
    <n v="6"/>
    <n v="12"/>
  </r>
  <r>
    <x v="1"/>
    <x v="150"/>
    <x v="102"/>
    <x v="1"/>
    <n v="51.507350000000002"/>
    <n v="-0.12776000000000001"/>
    <x v="1"/>
    <x v="1"/>
    <s v="Collection"/>
    <n v="2002.8"/>
    <n v="1.0999999999999999E-2"/>
    <n v="22"/>
    <n v="0.15"/>
    <n v="3"/>
    <n v="7"/>
    <n v="117.6"/>
    <n v="12"/>
    <n v="3"/>
    <n v="18"/>
  </r>
  <r>
    <x v="1"/>
    <x v="151"/>
    <x v="103"/>
    <x v="1"/>
    <n v="51.507350000000002"/>
    <n v="-0.12776000000000001"/>
    <x v="1"/>
    <x v="1"/>
    <s v="Collection"/>
    <n v="1941.7"/>
    <n v="1.4E-2"/>
    <n v="28"/>
    <n v="0.81"/>
    <n v="22"/>
    <n v="5"/>
    <n v="105"/>
    <n v="44"/>
    <n v="8"/>
    <n v="12"/>
  </r>
  <r>
    <x v="1"/>
    <x v="152"/>
    <x v="104"/>
    <x v="1"/>
    <n v="51.507350000000002"/>
    <n v="-0.12776000000000001"/>
    <x v="1"/>
    <x v="1"/>
    <s v="Collection"/>
    <n v="1931.5"/>
    <n v="1.4E-2"/>
    <n v="27"/>
    <n v="0.1"/>
    <n v="3"/>
    <n v="9"/>
    <n v="155.4"/>
    <n v="41"/>
    <n v="6"/>
    <n v="7"/>
  </r>
  <r>
    <x v="1"/>
    <x v="153"/>
    <x v="0"/>
    <x v="1"/>
    <n v="51.507350000000002"/>
    <n v="-0.12776000000000001"/>
    <x v="1"/>
    <x v="1"/>
    <s v="Collection"/>
    <n v="1365.6"/>
    <n v="0.01"/>
    <n v="14"/>
    <n v="0.17"/>
    <n v="2"/>
    <n v="6"/>
    <n v="79.8"/>
    <n v="28"/>
    <n v="15"/>
    <n v="7"/>
  </r>
  <r>
    <x v="1"/>
    <x v="154"/>
    <x v="1"/>
    <x v="1"/>
    <n v="51.507350000000002"/>
    <n v="-0.12776000000000001"/>
    <x v="1"/>
    <x v="1"/>
    <s v="Collection"/>
    <n v="1363.7"/>
    <n v="1.6E-2"/>
    <n v="21"/>
    <n v="0.46"/>
    <n v="10"/>
    <n v="7"/>
    <n v="157.5"/>
    <n v="5"/>
    <n v="5"/>
    <n v="11"/>
  </r>
  <r>
    <x v="1"/>
    <x v="155"/>
    <x v="2"/>
    <x v="1"/>
    <n v="51.507350000000002"/>
    <n v="-0.12776000000000001"/>
    <x v="1"/>
    <x v="1"/>
    <s v="Collection"/>
    <n v="2062.4"/>
    <n v="1.0999999999999999E-2"/>
    <n v="23"/>
    <n v="0.31"/>
    <n v="7"/>
    <n v="5"/>
    <n v="155.4"/>
    <n v="31"/>
    <n v="2"/>
    <n v="15"/>
  </r>
  <r>
    <x v="1"/>
    <x v="156"/>
    <x v="3"/>
    <x v="1"/>
    <n v="51.507350000000002"/>
    <n v="-0.12776000000000001"/>
    <x v="1"/>
    <x v="1"/>
    <s v="Collection"/>
    <n v="2036.9"/>
    <n v="8.9999999999999993E-3"/>
    <n v="18"/>
    <n v="0.05"/>
    <n v="1"/>
    <n v="9"/>
    <n v="56"/>
    <n v="35"/>
    <n v="2"/>
    <n v="8"/>
  </r>
  <r>
    <x v="1"/>
    <x v="157"/>
    <x v="4"/>
    <x v="1"/>
    <n v="51.507350000000002"/>
    <n v="-0.12776000000000001"/>
    <x v="1"/>
    <x v="1"/>
    <s v="Collection"/>
    <n v="1970.9"/>
    <n v="1.4E-2"/>
    <n v="27"/>
    <n v="0.15"/>
    <n v="4"/>
    <n v="9"/>
    <n v="49"/>
    <n v="7"/>
    <n v="9"/>
    <n v="15"/>
  </r>
  <r>
    <x v="1"/>
    <x v="158"/>
    <x v="5"/>
    <x v="1"/>
    <n v="51.507350000000002"/>
    <n v="-0.12776000000000001"/>
    <x v="1"/>
    <x v="1"/>
    <s v="Collection"/>
    <n v="2126.8000000000002"/>
    <n v="1.4999999999999999E-2"/>
    <n v="31"/>
    <n v="0.08"/>
    <n v="2"/>
    <n v="8"/>
    <n v="54.6"/>
    <n v="30"/>
    <n v="2"/>
    <n v="6"/>
  </r>
  <r>
    <x v="1"/>
    <x v="159"/>
    <x v="6"/>
    <x v="1"/>
    <n v="51.507350000000002"/>
    <n v="-0.12776000000000001"/>
    <x v="1"/>
    <x v="1"/>
    <s v="Collection"/>
    <n v="1240.0999999999999"/>
    <n v="1.4E-2"/>
    <n v="17"/>
    <n v="0.26"/>
    <n v="4"/>
    <n v="5"/>
    <n v="171.5"/>
    <n v="47"/>
    <n v="3"/>
    <n v="12"/>
  </r>
  <r>
    <x v="1"/>
    <x v="160"/>
    <x v="7"/>
    <x v="1"/>
    <n v="51.507350000000002"/>
    <n v="-0.12776000000000001"/>
    <x v="1"/>
    <x v="1"/>
    <s v="Collection"/>
    <n v="2021.7"/>
    <n v="8.9999999999999993E-3"/>
    <n v="18"/>
    <n v="0.68"/>
    <n v="12"/>
    <n v="5"/>
    <n v="197.4"/>
    <n v="44"/>
    <n v="0"/>
    <n v="5"/>
  </r>
  <r>
    <x v="1"/>
    <x v="161"/>
    <x v="8"/>
    <x v="1"/>
    <n v="51.507350000000002"/>
    <n v="-0.12776000000000001"/>
    <x v="1"/>
    <x v="1"/>
    <s v="Collection"/>
    <n v="1418.2"/>
    <n v="1.2E-2"/>
    <n v="17"/>
    <n v="0.68"/>
    <n v="12"/>
    <n v="7"/>
    <n v="95.2"/>
    <n v="17"/>
    <n v="2"/>
    <n v="11"/>
  </r>
  <r>
    <x v="1"/>
    <x v="162"/>
    <x v="9"/>
    <x v="1"/>
    <n v="51.507350000000002"/>
    <n v="-0.12776000000000001"/>
    <x v="1"/>
    <x v="1"/>
    <s v="Collection"/>
    <n v="1929.6"/>
    <n v="0.01"/>
    <n v="19"/>
    <n v="0.99"/>
    <n v="19"/>
    <n v="3"/>
    <n v="93.8"/>
    <n v="1"/>
    <n v="5"/>
    <n v="8"/>
  </r>
  <r>
    <x v="1"/>
    <x v="163"/>
    <x v="10"/>
    <x v="1"/>
    <n v="51.507350000000002"/>
    <n v="-0.12776000000000001"/>
    <x v="1"/>
    <x v="1"/>
    <s v="Collection"/>
    <n v="1693.1"/>
    <n v="1.4E-2"/>
    <n v="24"/>
    <n v="0.94"/>
    <n v="23"/>
    <n v="7"/>
    <n v="227.5"/>
    <n v="43"/>
    <n v="0"/>
    <n v="17"/>
  </r>
  <r>
    <x v="1"/>
    <x v="164"/>
    <x v="11"/>
    <x v="1"/>
    <n v="51.507350000000002"/>
    <n v="-0.12776000000000001"/>
    <x v="1"/>
    <x v="1"/>
    <s v="Collection"/>
    <n v="1279.7"/>
    <n v="1.0999999999999999E-2"/>
    <n v="14"/>
    <n v="0.25"/>
    <n v="3"/>
    <n v="3"/>
    <n v="57.4"/>
    <n v="20"/>
    <n v="5"/>
    <n v="9"/>
  </r>
  <r>
    <x v="1"/>
    <x v="165"/>
    <x v="105"/>
    <x v="1"/>
    <n v="51.507350000000002"/>
    <n v="-0.12776000000000001"/>
    <x v="1"/>
    <x v="1"/>
    <s v="Collection"/>
    <n v="2178.1999999999998"/>
    <n v="1.2999999999999999E-2"/>
    <n v="28"/>
    <n v="0.95"/>
    <n v="27"/>
    <n v="6"/>
    <n v="102.9"/>
    <n v="12"/>
    <n v="5"/>
    <n v="4"/>
  </r>
  <r>
    <x v="1"/>
    <x v="166"/>
    <x v="106"/>
    <x v="1"/>
    <n v="51.507350000000002"/>
    <n v="-0.12776000000000001"/>
    <x v="1"/>
    <x v="1"/>
    <s v="Collection"/>
    <n v="2191.6"/>
    <n v="0.01"/>
    <n v="22"/>
    <n v="0.36"/>
    <n v="8"/>
    <n v="5"/>
    <n v="64.400000000000006"/>
    <n v="36"/>
    <n v="9"/>
    <n v="11"/>
  </r>
  <r>
    <x v="1"/>
    <x v="167"/>
    <x v="107"/>
    <x v="1"/>
    <n v="51.507350000000002"/>
    <n v="-0.12776000000000001"/>
    <x v="1"/>
    <x v="1"/>
    <s v="Collection"/>
    <n v="1725.6"/>
    <n v="1.0999999999999999E-2"/>
    <n v="19"/>
    <n v="0.06"/>
    <n v="1"/>
    <n v="8"/>
    <n v="92.4"/>
    <n v="2"/>
    <n v="0"/>
    <n v="7"/>
  </r>
  <r>
    <x v="1"/>
    <x v="168"/>
    <x v="108"/>
    <x v="1"/>
    <n v="51.507350000000002"/>
    <n v="-0.12776000000000001"/>
    <x v="1"/>
    <x v="1"/>
    <s v="Collection"/>
    <n v="1831.7"/>
    <n v="0.01"/>
    <n v="19"/>
    <n v="0.52"/>
    <n v="10"/>
    <n v="8"/>
    <n v="168"/>
    <n v="8"/>
    <n v="2"/>
    <n v="8"/>
  </r>
  <r>
    <x v="1"/>
    <x v="169"/>
    <x v="109"/>
    <x v="1"/>
    <n v="51.507350000000002"/>
    <n v="-0.12776000000000001"/>
    <x v="1"/>
    <x v="1"/>
    <s v="Collection"/>
    <n v="1443.8"/>
    <n v="1.2E-2"/>
    <n v="17"/>
    <n v="0.62"/>
    <n v="10"/>
    <n v="6"/>
    <n v="81.2"/>
    <n v="18"/>
    <n v="6"/>
    <n v="16"/>
  </r>
  <r>
    <x v="1"/>
    <x v="170"/>
    <x v="110"/>
    <x v="1"/>
    <n v="51.507350000000002"/>
    <n v="-0.12776000000000001"/>
    <x v="1"/>
    <x v="1"/>
    <s v="Collection"/>
    <n v="1981.5"/>
    <n v="1.0999999999999999E-2"/>
    <n v="21"/>
    <n v="0.1"/>
    <n v="2"/>
    <n v="9"/>
    <n v="53.9"/>
    <n v="0"/>
    <n v="14"/>
    <n v="6"/>
  </r>
  <r>
    <x v="1"/>
    <x v="171"/>
    <x v="111"/>
    <x v="1"/>
    <n v="51.507350000000002"/>
    <n v="-0.12776000000000001"/>
    <x v="1"/>
    <x v="1"/>
    <s v="Collection"/>
    <n v="1557"/>
    <n v="1.6E-2"/>
    <n v="24"/>
    <n v="0.57999999999999996"/>
    <n v="14"/>
    <n v="7"/>
    <n v="45"/>
    <n v="43"/>
    <n v="3"/>
    <n v="7"/>
  </r>
  <r>
    <x v="1"/>
    <x v="172"/>
    <x v="112"/>
    <x v="1"/>
    <n v="51.507350000000002"/>
    <n v="-0.12776000000000001"/>
    <x v="1"/>
    <x v="1"/>
    <s v="Collection"/>
    <n v="2093.6"/>
    <n v="1.4E-2"/>
    <n v="29"/>
    <n v="0.66"/>
    <n v="19"/>
    <n v="2"/>
    <n v="36"/>
    <n v="40"/>
    <n v="9"/>
    <n v="17"/>
  </r>
  <r>
    <x v="1"/>
    <x v="173"/>
    <x v="113"/>
    <x v="1"/>
    <n v="51.507350000000002"/>
    <n v="-0.12776000000000001"/>
    <x v="1"/>
    <x v="1"/>
    <s v="Collection"/>
    <n v="1837.3"/>
    <n v="1.4E-2"/>
    <n v="26"/>
    <n v="0.2"/>
    <n v="5"/>
    <n v="10"/>
    <n v="176.4"/>
    <n v="14"/>
    <n v="2"/>
    <n v="6"/>
  </r>
  <r>
    <x v="1"/>
    <x v="174"/>
    <x v="114"/>
    <x v="1"/>
    <n v="51.507350000000002"/>
    <n v="-0.12776000000000001"/>
    <x v="1"/>
    <x v="1"/>
    <s v="Collection"/>
    <n v="2020.7"/>
    <n v="1.2E-2"/>
    <n v="24"/>
    <n v="0.01"/>
    <n v="0"/>
    <n v="4"/>
    <n v="119"/>
    <n v="7"/>
    <n v="2"/>
    <n v="9"/>
  </r>
  <r>
    <x v="1"/>
    <x v="175"/>
    <x v="115"/>
    <x v="1"/>
    <n v="51.507350000000002"/>
    <n v="-0.12776000000000001"/>
    <x v="1"/>
    <x v="1"/>
    <s v="Collection"/>
    <n v="1919.8"/>
    <n v="1.4999999999999999E-2"/>
    <n v="29"/>
    <n v="0.28000000000000003"/>
    <n v="8"/>
    <n v="7"/>
    <n v="117.6"/>
    <n v="22"/>
    <n v="2"/>
    <n v="8"/>
  </r>
  <r>
    <x v="1"/>
    <x v="176"/>
    <x v="116"/>
    <x v="1"/>
    <n v="51.507350000000002"/>
    <n v="-0.12776000000000001"/>
    <x v="1"/>
    <x v="1"/>
    <s v="Collection"/>
    <n v="1952.9"/>
    <n v="1.2999999999999999E-2"/>
    <n v="24"/>
    <n v="1.1000000000000001"/>
    <n v="27"/>
    <n v="7"/>
    <n v="214.2"/>
    <n v="26"/>
    <n v="0"/>
    <n v="15"/>
  </r>
  <r>
    <x v="1"/>
    <x v="177"/>
    <x v="117"/>
    <x v="1"/>
    <n v="51.507350000000002"/>
    <n v="-0.12776000000000001"/>
    <x v="1"/>
    <x v="1"/>
    <s v="Collection"/>
    <n v="2308.4"/>
    <n v="0.01"/>
    <n v="23"/>
    <n v="0.63"/>
    <n v="14"/>
    <n v="4"/>
    <n v="323.39999999999998"/>
    <n v="10"/>
    <n v="2"/>
    <n v="11"/>
  </r>
  <r>
    <x v="1"/>
    <x v="178"/>
    <x v="118"/>
    <x v="1"/>
    <n v="51.507350000000002"/>
    <n v="-0.12776000000000001"/>
    <x v="1"/>
    <x v="1"/>
    <s v="Collection"/>
    <n v="1592.6"/>
    <n v="8.9999999999999993E-3"/>
    <n v="15"/>
    <n v="0.15"/>
    <n v="2"/>
    <n v="5"/>
    <n v="193.2"/>
    <n v="17"/>
    <n v="5"/>
    <n v="8"/>
  </r>
  <r>
    <x v="1"/>
    <x v="179"/>
    <x v="119"/>
    <x v="1"/>
    <n v="51.507350000000002"/>
    <n v="-0.12776000000000001"/>
    <x v="1"/>
    <x v="1"/>
    <s v="Collection"/>
    <n v="1306"/>
    <n v="1.2999999999999999E-2"/>
    <n v="17"/>
    <n v="0.3"/>
    <n v="5"/>
    <n v="7"/>
    <n v="115.5"/>
    <n v="30"/>
    <n v="8"/>
    <n v="15"/>
  </r>
  <r>
    <x v="1"/>
    <x v="180"/>
    <x v="120"/>
    <x v="1"/>
    <n v="51.507350000000002"/>
    <n v="-0.12776000000000001"/>
    <x v="1"/>
    <x v="1"/>
    <s v="Collection"/>
    <n v="1619"/>
    <n v="1.0999999999999999E-2"/>
    <n v="19"/>
    <n v="7.0000000000000007E-2"/>
    <n v="1"/>
    <n v="10"/>
    <n v="90.3"/>
    <n v="6"/>
    <n v="2"/>
    <n v="15"/>
  </r>
  <r>
    <x v="1"/>
    <x v="181"/>
    <x v="121"/>
    <x v="1"/>
    <n v="51.507350000000002"/>
    <n v="-0.12776000000000001"/>
    <x v="1"/>
    <x v="1"/>
    <s v="Collection"/>
    <n v="2206.1"/>
    <n v="1.2999999999999999E-2"/>
    <n v="29"/>
    <n v="0.97"/>
    <n v="28"/>
    <n v="4"/>
    <n v="151.19999999999999"/>
    <n v="26"/>
    <n v="2"/>
    <n v="12"/>
  </r>
  <r>
    <x v="1"/>
    <x v="182"/>
    <x v="122"/>
    <x v="1"/>
    <n v="51.507350000000002"/>
    <n v="-0.12776000000000001"/>
    <x v="1"/>
    <x v="1"/>
    <s v="Collection"/>
    <n v="1257.5999999999999"/>
    <n v="1.2999999999999999E-2"/>
    <n v="17"/>
    <n v="0.76"/>
    <n v="13"/>
    <n v="3"/>
    <n v="61.6"/>
    <n v="40"/>
    <n v="3"/>
    <n v="10"/>
  </r>
  <r>
    <x v="1"/>
    <x v="183"/>
    <x v="123"/>
    <x v="1"/>
    <n v="51.507350000000002"/>
    <n v="-0.12776000000000001"/>
    <x v="1"/>
    <x v="1"/>
    <s v="Collection"/>
    <n v="1775.8"/>
    <n v="1.6E-2"/>
    <n v="29"/>
    <n v="0.67"/>
    <n v="19"/>
    <n v="4"/>
    <n v="126"/>
    <n v="18"/>
    <n v="0"/>
    <n v="5"/>
  </r>
  <r>
    <x v="2"/>
    <x v="184"/>
    <x v="0"/>
    <x v="1"/>
    <n v="51.507350000000002"/>
    <n v="-0.12776000000000001"/>
    <x v="1"/>
    <x v="1"/>
    <s v="Collection"/>
    <n v="2849"/>
    <n v="1.6E-2"/>
    <n v="46"/>
    <n v="1.02"/>
    <n v="47"/>
    <n v="4"/>
    <n v="130.19999999999999"/>
    <n v="20"/>
    <n v="2"/>
    <n v="7"/>
  </r>
  <r>
    <x v="2"/>
    <x v="185"/>
    <x v="1"/>
    <x v="1"/>
    <n v="51.507350000000002"/>
    <n v="-0.12776000000000001"/>
    <x v="1"/>
    <x v="1"/>
    <s v="Collection"/>
    <n v="2573"/>
    <n v="1.4E-2"/>
    <n v="35"/>
    <n v="0.46"/>
    <n v="16"/>
    <n v="7"/>
    <n v="191.8"/>
    <n v="31"/>
    <n v="3"/>
    <n v="12"/>
  </r>
  <r>
    <x v="2"/>
    <x v="186"/>
    <x v="2"/>
    <x v="1"/>
    <n v="51.507350000000002"/>
    <n v="-0.12776000000000001"/>
    <x v="1"/>
    <x v="1"/>
    <s v="Collection"/>
    <n v="1975"/>
    <n v="1.4999999999999999E-2"/>
    <n v="30"/>
    <n v="0.4"/>
    <n v="12"/>
    <n v="6"/>
    <n v="80.5"/>
    <n v="18"/>
    <n v="8"/>
    <n v="14"/>
  </r>
  <r>
    <x v="2"/>
    <x v="187"/>
    <x v="3"/>
    <x v="1"/>
    <n v="51.507350000000002"/>
    <n v="-0.12776000000000001"/>
    <x v="1"/>
    <x v="1"/>
    <s v="Collection"/>
    <n v="2708"/>
    <n v="1.6E-2"/>
    <n v="42"/>
    <n v="0.24"/>
    <n v="10"/>
    <n v="7"/>
    <n v="67.900000000000006"/>
    <n v="25"/>
    <n v="6"/>
    <n v="10"/>
  </r>
  <r>
    <x v="2"/>
    <x v="188"/>
    <x v="4"/>
    <x v="1"/>
    <n v="51.507350000000002"/>
    <n v="-0.12776000000000001"/>
    <x v="1"/>
    <x v="1"/>
    <s v="Collection"/>
    <n v="2890"/>
    <n v="1.2999999999999999E-2"/>
    <n v="37"/>
    <n v="0.81"/>
    <n v="30"/>
    <n v="4"/>
    <n v="156.80000000000001"/>
    <n v="47"/>
    <n v="3"/>
    <n v="4"/>
  </r>
  <r>
    <x v="2"/>
    <x v="189"/>
    <x v="5"/>
    <x v="1"/>
    <n v="51.507350000000002"/>
    <n v="-0.12776000000000001"/>
    <x v="1"/>
    <x v="1"/>
    <s v="Collection"/>
    <n v="3239"/>
    <n v="1.4999999999999999E-2"/>
    <n v="49"/>
    <n v="0.14000000000000001"/>
    <n v="7"/>
    <n v="4"/>
    <n v="35"/>
    <n v="43"/>
    <n v="5"/>
    <n v="8"/>
  </r>
  <r>
    <x v="2"/>
    <x v="190"/>
    <x v="6"/>
    <x v="1"/>
    <n v="51.507350000000002"/>
    <n v="-0.12776000000000001"/>
    <x v="1"/>
    <x v="1"/>
    <s v="Collection"/>
    <n v="2821"/>
    <n v="1.2999999999999999E-2"/>
    <n v="36"/>
    <n v="1.2"/>
    <n v="44"/>
    <n v="3"/>
    <n v="231.7"/>
    <n v="13"/>
    <n v="8"/>
    <n v="16"/>
  </r>
  <r>
    <x v="2"/>
    <x v="191"/>
    <x v="7"/>
    <x v="1"/>
    <n v="51.507350000000002"/>
    <n v="-0.12776000000000001"/>
    <x v="1"/>
    <x v="1"/>
    <s v="Collection"/>
    <n v="2548"/>
    <n v="1.4E-2"/>
    <n v="35"/>
    <n v="0.49"/>
    <n v="17"/>
    <n v="3"/>
    <n v="118.3"/>
    <n v="56"/>
    <n v="8"/>
    <n v="9"/>
  </r>
  <r>
    <x v="2"/>
    <x v="192"/>
    <x v="8"/>
    <x v="1"/>
    <n v="51.507350000000002"/>
    <n v="-0.12776000000000001"/>
    <x v="1"/>
    <x v="1"/>
    <s v="Collection"/>
    <n v="2647"/>
    <n v="1.6E-2"/>
    <n v="41"/>
    <n v="0.55000000000000004"/>
    <n v="23"/>
    <n v="8"/>
    <n v="192.5"/>
    <n v="12"/>
    <n v="3"/>
    <n v="15"/>
  </r>
  <r>
    <x v="2"/>
    <x v="193"/>
    <x v="9"/>
    <x v="1"/>
    <n v="51.507350000000002"/>
    <n v="-0.12776000000000001"/>
    <x v="1"/>
    <x v="1"/>
    <s v="Collection"/>
    <n v="2364"/>
    <n v="1.4E-2"/>
    <n v="34"/>
    <n v="0.52"/>
    <n v="18"/>
    <n v="2"/>
    <n v="93.8"/>
    <n v="17"/>
    <n v="12"/>
    <n v="10"/>
  </r>
  <r>
    <x v="2"/>
    <x v="194"/>
    <x v="10"/>
    <x v="1"/>
    <n v="51.507350000000002"/>
    <n v="-0.12776000000000001"/>
    <x v="1"/>
    <x v="1"/>
    <s v="Collection"/>
    <n v="1925"/>
    <n v="1.7999999999999999E-2"/>
    <n v="35"/>
    <n v="0.64"/>
    <n v="23"/>
    <n v="7"/>
    <n v="205.8"/>
    <n v="52"/>
    <n v="18"/>
    <n v="12"/>
  </r>
  <r>
    <x v="2"/>
    <x v="195"/>
    <x v="11"/>
    <x v="1"/>
    <n v="51.507350000000002"/>
    <n v="-0.12776000000000001"/>
    <x v="1"/>
    <x v="1"/>
    <s v="Collection"/>
    <n v="3249"/>
    <n v="1.2999999999999999E-2"/>
    <n v="42"/>
    <n v="0.7"/>
    <n v="29"/>
    <n v="7"/>
    <n v="147"/>
    <n v="47"/>
    <n v="9"/>
    <n v="6"/>
  </r>
  <r>
    <x v="2"/>
    <x v="196"/>
    <x v="124"/>
    <x v="1"/>
    <n v="51.507350000000002"/>
    <n v="-0.12776000000000001"/>
    <x v="1"/>
    <x v="1"/>
    <s v="Collection"/>
    <n v="3283"/>
    <n v="1.0999999999999999E-2"/>
    <n v="38"/>
    <n v="1.01"/>
    <n v="38"/>
    <n v="6"/>
    <n v="38"/>
    <n v="62"/>
    <n v="9"/>
    <n v="3"/>
  </r>
  <r>
    <x v="2"/>
    <x v="197"/>
    <x v="125"/>
    <x v="1"/>
    <n v="51.507350000000002"/>
    <n v="-0.12776000000000001"/>
    <x v="1"/>
    <x v="1"/>
    <s v="Collection"/>
    <n v="2668"/>
    <n v="1.2999999999999999E-2"/>
    <n v="36"/>
    <n v="0.53"/>
    <n v="19"/>
    <n v="3"/>
    <n v="121.8"/>
    <n v="77"/>
    <n v="0"/>
    <n v="9"/>
  </r>
  <r>
    <x v="2"/>
    <x v="198"/>
    <x v="126"/>
    <x v="1"/>
    <n v="51.507350000000002"/>
    <n v="-0.12776000000000001"/>
    <x v="1"/>
    <x v="1"/>
    <s v="Collection"/>
    <n v="2532"/>
    <n v="1.7999999999999999E-2"/>
    <n v="47"/>
    <n v="0.28999999999999998"/>
    <n v="13"/>
    <n v="2"/>
    <n v="18"/>
    <n v="60"/>
    <n v="3"/>
    <n v="8"/>
  </r>
  <r>
    <x v="2"/>
    <x v="199"/>
    <x v="127"/>
    <x v="1"/>
    <n v="51.507350000000002"/>
    <n v="-0.12776000000000001"/>
    <x v="1"/>
    <x v="1"/>
    <s v="Collection"/>
    <n v="2089"/>
    <n v="0.01"/>
    <n v="22"/>
    <n v="0.65"/>
    <n v="14"/>
    <n v="4"/>
    <n v="29"/>
    <n v="7"/>
    <n v="9"/>
    <n v="8"/>
  </r>
  <r>
    <x v="2"/>
    <x v="200"/>
    <x v="128"/>
    <x v="1"/>
    <n v="51.507350000000002"/>
    <n v="-0.12776000000000001"/>
    <x v="1"/>
    <x v="1"/>
    <s v="Collection"/>
    <n v="2865"/>
    <n v="1.2999999999999999E-2"/>
    <n v="38"/>
    <n v="0.38"/>
    <n v="15"/>
    <n v="7"/>
    <n v="239.4"/>
    <n v="53"/>
    <n v="2"/>
    <n v="3"/>
  </r>
  <r>
    <x v="2"/>
    <x v="201"/>
    <x v="129"/>
    <x v="1"/>
    <n v="51.507350000000002"/>
    <n v="-0.12776000000000001"/>
    <x v="1"/>
    <x v="1"/>
    <s v="Collection"/>
    <n v="3142"/>
    <n v="1.4999999999999999E-2"/>
    <n v="47"/>
    <n v="0.72"/>
    <n v="34"/>
    <n v="1"/>
    <n v="27"/>
    <n v="14"/>
    <n v="12"/>
    <n v="10"/>
  </r>
  <r>
    <x v="2"/>
    <x v="202"/>
    <x v="130"/>
    <x v="1"/>
    <n v="51.507350000000002"/>
    <n v="-0.12776000000000001"/>
    <x v="1"/>
    <x v="1"/>
    <s v="Collection"/>
    <n v="2829"/>
    <n v="1.4E-2"/>
    <n v="40"/>
    <n v="0.1"/>
    <n v="4"/>
    <n v="7"/>
    <n v="13"/>
    <n v="2"/>
    <n v="2"/>
    <n v="12"/>
  </r>
  <r>
    <x v="2"/>
    <x v="203"/>
    <x v="131"/>
    <x v="1"/>
    <n v="51.507350000000002"/>
    <n v="-0.12776000000000001"/>
    <x v="1"/>
    <x v="1"/>
    <s v="Collection"/>
    <n v="3072"/>
    <n v="1.6E-2"/>
    <n v="49"/>
    <n v="0.82"/>
    <n v="40"/>
    <n v="4"/>
    <n v="203.7"/>
    <n v="1"/>
    <n v="15"/>
    <n v="10"/>
  </r>
  <r>
    <x v="2"/>
    <x v="204"/>
    <x v="132"/>
    <x v="1"/>
    <n v="51.507350000000002"/>
    <n v="-0.12776000000000001"/>
    <x v="1"/>
    <x v="1"/>
    <s v="Collection"/>
    <n v="1992"/>
    <n v="1.4E-2"/>
    <n v="27"/>
    <n v="0.73"/>
    <n v="20"/>
    <n v="8"/>
    <n v="69.3"/>
    <n v="60"/>
    <n v="8"/>
    <n v="13"/>
  </r>
  <r>
    <x v="2"/>
    <x v="205"/>
    <x v="133"/>
    <x v="1"/>
    <n v="51.507350000000002"/>
    <n v="-0.12776000000000001"/>
    <x v="1"/>
    <x v="1"/>
    <s v="Collection"/>
    <n v="3366"/>
    <n v="1.4999999999999999E-2"/>
    <n v="49"/>
    <n v="1.1299999999999999"/>
    <n v="55"/>
    <n v="4"/>
    <n v="126.7"/>
    <n v="40"/>
    <n v="5"/>
    <n v="7"/>
  </r>
  <r>
    <x v="2"/>
    <x v="206"/>
    <x v="134"/>
    <x v="1"/>
    <n v="51.507350000000002"/>
    <n v="-0.12776000000000001"/>
    <x v="1"/>
    <x v="1"/>
    <s v="Collection"/>
    <n v="2410"/>
    <n v="1.7000000000000001E-2"/>
    <n v="40"/>
    <n v="0.53"/>
    <n v="21"/>
    <n v="3"/>
    <n v="224.7"/>
    <n v="36"/>
    <n v="2"/>
    <n v="14"/>
  </r>
  <r>
    <x v="2"/>
    <x v="207"/>
    <x v="135"/>
    <x v="1"/>
    <n v="51.507350000000002"/>
    <n v="-0.12776000000000001"/>
    <x v="1"/>
    <x v="1"/>
    <s v="Collection"/>
    <n v="2944"/>
    <n v="1.4999999999999999E-2"/>
    <n v="43"/>
    <n v="0.77"/>
    <n v="33"/>
    <n v="4"/>
    <n v="89.6"/>
    <n v="29"/>
    <n v="12"/>
    <n v="9"/>
  </r>
  <r>
    <x v="2"/>
    <x v="208"/>
    <x v="136"/>
    <x v="1"/>
    <n v="51.507350000000002"/>
    <n v="-0.12776000000000001"/>
    <x v="1"/>
    <x v="1"/>
    <s v="Collection"/>
    <n v="2346"/>
    <n v="1.9E-2"/>
    <n v="44"/>
    <n v="0.88"/>
    <n v="38"/>
    <n v="6"/>
    <n v="228.9"/>
    <n v="8"/>
    <n v="9"/>
    <n v="12"/>
  </r>
  <r>
    <x v="2"/>
    <x v="209"/>
    <x v="137"/>
    <x v="1"/>
    <n v="51.507350000000002"/>
    <n v="-0.12776000000000001"/>
    <x v="1"/>
    <x v="1"/>
    <s v="Collection"/>
    <n v="2253"/>
    <n v="1.4999999999999999E-2"/>
    <n v="35"/>
    <n v="0.57999999999999996"/>
    <n v="20"/>
    <n v="2"/>
    <n v="28"/>
    <n v="49"/>
    <n v="11"/>
    <n v="7"/>
  </r>
  <r>
    <x v="2"/>
    <x v="210"/>
    <x v="138"/>
    <x v="1"/>
    <n v="51.507350000000002"/>
    <n v="-0.12776000000000001"/>
    <x v="1"/>
    <x v="1"/>
    <s v="Collection"/>
    <n v="2714"/>
    <n v="1.2E-2"/>
    <n v="32"/>
    <n v="0.15"/>
    <n v="5"/>
    <n v="5"/>
    <n v="62.3"/>
    <n v="54"/>
    <n v="3"/>
    <n v="15"/>
  </r>
  <r>
    <x v="2"/>
    <x v="211"/>
    <x v="139"/>
    <x v="1"/>
    <n v="51.507350000000002"/>
    <n v="-0.12776000000000001"/>
    <x v="1"/>
    <x v="1"/>
    <s v="Collection"/>
    <n v="2152"/>
    <n v="1.2E-2"/>
    <n v="27"/>
    <n v="0.19"/>
    <n v="5"/>
    <n v="4"/>
    <n v="145.6"/>
    <n v="17"/>
    <n v="5"/>
    <n v="11"/>
  </r>
  <r>
    <x v="2"/>
    <x v="212"/>
    <x v="140"/>
    <x v="1"/>
    <n v="51.507350000000002"/>
    <n v="-0.12776000000000001"/>
    <x v="1"/>
    <x v="1"/>
    <s v="Collection"/>
    <n v="2205"/>
    <n v="1.6E-2"/>
    <n v="34"/>
    <n v="1"/>
    <n v="34"/>
    <n v="6"/>
    <n v="301"/>
    <n v="53"/>
    <n v="3"/>
    <n v="8"/>
  </r>
  <r>
    <x v="2"/>
    <x v="213"/>
    <x v="141"/>
    <x v="1"/>
    <n v="51.507350000000002"/>
    <n v="-0.12776000000000001"/>
    <x v="1"/>
    <x v="1"/>
    <s v="Collection"/>
    <n v="3126"/>
    <n v="1.6E-2"/>
    <n v="51"/>
    <n v="0.01"/>
    <n v="1"/>
    <n v="6"/>
    <n v="35.700000000000003"/>
    <n v="23"/>
    <n v="2"/>
    <n v="14"/>
  </r>
  <r>
    <x v="2"/>
    <x v="214"/>
    <x v="0"/>
    <x v="1"/>
    <n v="51.507350000000002"/>
    <n v="-0.12776000000000001"/>
    <x v="1"/>
    <x v="1"/>
    <s v="Collection"/>
    <n v="2835"/>
    <n v="1.7999999999999999E-2"/>
    <n v="50"/>
    <n v="1.17"/>
    <n v="58"/>
    <n v="3"/>
    <n v="98"/>
    <n v="31"/>
    <n v="9"/>
    <n v="10"/>
  </r>
  <r>
    <x v="2"/>
    <x v="215"/>
    <x v="1"/>
    <x v="1"/>
    <n v="51.507350000000002"/>
    <n v="-0.12776000000000001"/>
    <x v="1"/>
    <x v="1"/>
    <s v="Collection"/>
    <n v="2603"/>
    <n v="1.7999999999999999E-2"/>
    <n v="46"/>
    <n v="0.25"/>
    <n v="11"/>
    <n v="6"/>
    <n v="270.89999999999998"/>
    <n v="41"/>
    <n v="2"/>
    <n v="8"/>
  </r>
  <r>
    <x v="2"/>
    <x v="216"/>
    <x v="2"/>
    <x v="1"/>
    <n v="51.507350000000002"/>
    <n v="-0.12776000000000001"/>
    <x v="1"/>
    <x v="1"/>
    <s v="Collection"/>
    <n v="2364"/>
    <n v="1.7999999999999999E-2"/>
    <n v="43"/>
    <n v="0.33"/>
    <n v="14"/>
    <n v="4"/>
    <n v="163.80000000000001"/>
    <n v="49"/>
    <n v="8"/>
    <n v="12"/>
  </r>
  <r>
    <x v="2"/>
    <x v="217"/>
    <x v="3"/>
    <x v="1"/>
    <n v="51.507350000000002"/>
    <n v="-0.12776000000000001"/>
    <x v="1"/>
    <x v="1"/>
    <s v="Collection"/>
    <n v="2879"/>
    <n v="1.7000000000000001E-2"/>
    <n v="48"/>
    <n v="0.84"/>
    <n v="40"/>
    <n v="4"/>
    <n v="155.4"/>
    <n v="8"/>
    <n v="3"/>
    <n v="11"/>
  </r>
  <r>
    <x v="2"/>
    <x v="218"/>
    <x v="4"/>
    <x v="1"/>
    <n v="51.507350000000002"/>
    <n v="-0.12776000000000001"/>
    <x v="1"/>
    <x v="1"/>
    <s v="Collection"/>
    <n v="2394"/>
    <n v="0.02"/>
    <n v="47"/>
    <n v="0.4"/>
    <n v="19"/>
    <n v="7"/>
    <n v="121.1"/>
    <n v="5"/>
    <n v="3"/>
    <n v="10"/>
  </r>
  <r>
    <x v="2"/>
    <x v="219"/>
    <x v="5"/>
    <x v="1"/>
    <n v="51.507350000000002"/>
    <n v="-0.12776000000000001"/>
    <x v="1"/>
    <x v="1"/>
    <s v="Collection"/>
    <n v="2045"/>
    <n v="1.6E-2"/>
    <n v="33"/>
    <n v="0.44"/>
    <n v="14"/>
    <n v="3"/>
    <n v="67.900000000000006"/>
    <n v="29"/>
    <n v="9"/>
    <n v="8"/>
  </r>
  <r>
    <x v="2"/>
    <x v="220"/>
    <x v="6"/>
    <x v="1"/>
    <n v="51.507350000000002"/>
    <n v="-0.12776000000000001"/>
    <x v="1"/>
    <x v="1"/>
    <s v="Collection"/>
    <n v="3121"/>
    <n v="1.2E-2"/>
    <n v="38"/>
    <n v="0.62"/>
    <n v="23"/>
    <n v="7"/>
    <n v="114.1"/>
    <n v="71"/>
    <n v="5"/>
    <n v="14"/>
  </r>
  <r>
    <x v="2"/>
    <x v="221"/>
    <x v="7"/>
    <x v="1"/>
    <n v="51.507350000000002"/>
    <n v="-0.12776000000000001"/>
    <x v="1"/>
    <x v="1"/>
    <s v="Collection"/>
    <n v="1880"/>
    <n v="1.4999999999999999E-2"/>
    <n v="28"/>
    <n v="0.01"/>
    <n v="0"/>
    <n v="3"/>
    <n v="18"/>
    <n v="61"/>
    <n v="5"/>
    <n v="6"/>
  </r>
  <r>
    <x v="2"/>
    <x v="222"/>
    <x v="8"/>
    <x v="1"/>
    <n v="51.507350000000002"/>
    <n v="-0.12776000000000001"/>
    <x v="1"/>
    <x v="1"/>
    <s v="Collection"/>
    <n v="2000"/>
    <n v="1.6E-2"/>
    <n v="33"/>
    <n v="0.89"/>
    <n v="29"/>
    <n v="3"/>
    <n v="37.1"/>
    <n v="16"/>
    <n v="2"/>
    <n v="9"/>
  </r>
  <r>
    <x v="2"/>
    <x v="223"/>
    <x v="9"/>
    <x v="1"/>
    <n v="51.507350000000002"/>
    <n v="-0.12776000000000001"/>
    <x v="1"/>
    <x v="1"/>
    <s v="Collection"/>
    <n v="2541"/>
    <n v="1.4999999999999999E-2"/>
    <n v="39"/>
    <n v="0.08"/>
    <n v="3"/>
    <n v="5"/>
    <n v="2"/>
    <n v="29"/>
    <n v="5"/>
    <n v="15"/>
  </r>
  <r>
    <x v="2"/>
    <x v="224"/>
    <x v="10"/>
    <x v="1"/>
    <n v="51.507350000000002"/>
    <n v="-0.12776000000000001"/>
    <x v="1"/>
    <x v="1"/>
    <s v="Collection"/>
    <n v="2167"/>
    <n v="1.4E-2"/>
    <n v="30"/>
    <n v="1.1499999999999999"/>
    <n v="35"/>
    <n v="5"/>
    <n v="116.2"/>
    <n v="22"/>
    <n v="2"/>
    <n v="6"/>
  </r>
  <r>
    <x v="2"/>
    <x v="225"/>
    <x v="11"/>
    <x v="1"/>
    <n v="51.507350000000002"/>
    <n v="-0.12776000000000001"/>
    <x v="1"/>
    <x v="1"/>
    <s v="Collection"/>
    <n v="3082"/>
    <n v="1.2E-2"/>
    <n v="36"/>
    <n v="0.55000000000000004"/>
    <n v="20"/>
    <n v="7"/>
    <n v="177.8"/>
    <n v="32"/>
    <n v="5"/>
    <n v="10"/>
  </r>
  <r>
    <x v="2"/>
    <x v="226"/>
    <x v="142"/>
    <x v="1"/>
    <n v="51.507350000000002"/>
    <n v="-0.12776000000000001"/>
    <x v="1"/>
    <x v="1"/>
    <s v="Collection"/>
    <n v="2535"/>
    <n v="1.4E-2"/>
    <n v="36"/>
    <n v="0.67"/>
    <n v="24"/>
    <n v="9"/>
    <n v="38"/>
    <n v="29"/>
    <n v="0"/>
    <n v="11"/>
  </r>
  <r>
    <x v="2"/>
    <x v="227"/>
    <x v="143"/>
    <x v="1"/>
    <n v="51.507350000000002"/>
    <n v="-0.12776000000000001"/>
    <x v="1"/>
    <x v="1"/>
    <s v="Collection"/>
    <n v="2561"/>
    <n v="1.2E-2"/>
    <n v="31"/>
    <n v="0.09"/>
    <n v="3"/>
    <n v="6"/>
    <n v="124.6"/>
    <n v="18"/>
    <n v="5"/>
    <n v="6"/>
  </r>
  <r>
    <x v="2"/>
    <x v="228"/>
    <x v="144"/>
    <x v="1"/>
    <n v="51.507350000000002"/>
    <n v="-0.12776000000000001"/>
    <x v="1"/>
    <x v="1"/>
    <s v="Collection"/>
    <n v="3725"/>
    <n v="1.4E-2"/>
    <n v="52"/>
    <n v="0.72"/>
    <n v="37"/>
    <n v="5"/>
    <n v="1"/>
    <n v="71"/>
    <n v="3"/>
    <n v="9"/>
  </r>
  <r>
    <x v="2"/>
    <x v="229"/>
    <x v="145"/>
    <x v="1"/>
    <n v="51.507350000000002"/>
    <n v="-0.12776000000000001"/>
    <x v="1"/>
    <x v="1"/>
    <s v="Collection"/>
    <n v="2960"/>
    <n v="1.2999999999999999E-2"/>
    <n v="39"/>
    <n v="1.1100000000000001"/>
    <n v="43"/>
    <n v="5"/>
    <n v="49.7"/>
    <n v="35"/>
    <n v="8"/>
    <n v="13"/>
  </r>
  <r>
    <x v="2"/>
    <x v="230"/>
    <x v="146"/>
    <x v="1"/>
    <n v="51.507350000000002"/>
    <n v="-0.12776000000000001"/>
    <x v="1"/>
    <x v="1"/>
    <s v="Collection"/>
    <n v="2006"/>
    <n v="1.4999999999999999E-2"/>
    <n v="30"/>
    <n v="0.61"/>
    <n v="18"/>
    <n v="4"/>
    <n v="95.9"/>
    <n v="42"/>
    <n v="6"/>
    <n v="11"/>
  </r>
  <r>
    <x v="2"/>
    <x v="231"/>
    <x v="147"/>
    <x v="1"/>
    <n v="51.507350000000002"/>
    <n v="-0.12776000000000001"/>
    <x v="1"/>
    <x v="1"/>
    <s v="Collection"/>
    <n v="2500"/>
    <n v="1.4E-2"/>
    <n v="34"/>
    <n v="0.66"/>
    <n v="23"/>
    <n v="7"/>
    <n v="105"/>
    <n v="29"/>
    <n v="3"/>
    <n v="6"/>
  </r>
  <r>
    <x v="2"/>
    <x v="232"/>
    <x v="148"/>
    <x v="1"/>
    <n v="51.507350000000002"/>
    <n v="-0.12776000000000001"/>
    <x v="1"/>
    <x v="1"/>
    <s v="Collection"/>
    <n v="2166"/>
    <n v="1.6E-2"/>
    <n v="36"/>
    <n v="0.73"/>
    <n v="26"/>
    <n v="4"/>
    <n v="276.5"/>
    <n v="37"/>
    <n v="3"/>
    <n v="7"/>
  </r>
  <r>
    <x v="2"/>
    <x v="233"/>
    <x v="149"/>
    <x v="1"/>
    <n v="51.507350000000002"/>
    <n v="-0.12776000000000001"/>
    <x v="1"/>
    <x v="1"/>
    <s v="Collection"/>
    <n v="2611"/>
    <n v="1.4999999999999999E-2"/>
    <n v="40"/>
    <n v="0.98"/>
    <n v="39"/>
    <n v="6"/>
    <n v="254.8"/>
    <n v="16"/>
    <n v="3"/>
    <n v="7"/>
  </r>
  <r>
    <x v="2"/>
    <x v="234"/>
    <x v="150"/>
    <x v="1"/>
    <n v="51.507350000000002"/>
    <n v="-0.12776000000000001"/>
    <x v="1"/>
    <x v="1"/>
    <s v="Collection"/>
    <n v="3274"/>
    <n v="1.2E-2"/>
    <n v="40"/>
    <n v="0.54"/>
    <n v="22"/>
    <n v="7"/>
    <n v="190.4"/>
    <n v="78"/>
    <n v="2"/>
    <n v="12"/>
  </r>
  <r>
    <x v="2"/>
    <x v="235"/>
    <x v="151"/>
    <x v="1"/>
    <n v="51.507350000000002"/>
    <n v="-0.12776000000000001"/>
    <x v="1"/>
    <x v="1"/>
    <s v="Collection"/>
    <n v="2110"/>
    <n v="1.7999999999999999E-2"/>
    <n v="37"/>
    <n v="0.87"/>
    <n v="32"/>
    <n v="8"/>
    <n v="280"/>
    <n v="78"/>
    <n v="12"/>
    <n v="7"/>
  </r>
  <r>
    <x v="2"/>
    <x v="236"/>
    <x v="152"/>
    <x v="1"/>
    <n v="51.507350000000002"/>
    <n v="-0.12776000000000001"/>
    <x v="1"/>
    <x v="1"/>
    <s v="Collection"/>
    <n v="2122"/>
    <n v="1.4E-2"/>
    <n v="30"/>
    <n v="0"/>
    <n v="0"/>
    <n v="6"/>
    <n v="312.2"/>
    <n v="11"/>
    <n v="2"/>
    <n v="6"/>
  </r>
  <r>
    <x v="2"/>
    <x v="237"/>
    <x v="153"/>
    <x v="1"/>
    <n v="51.507350000000002"/>
    <n v="-0.12776000000000001"/>
    <x v="1"/>
    <x v="1"/>
    <s v="Collection"/>
    <n v="2738"/>
    <n v="1.6E-2"/>
    <n v="45"/>
    <n v="0.77"/>
    <n v="35"/>
    <n v="7"/>
    <n v="371"/>
    <n v="29"/>
    <n v="2"/>
    <n v="13"/>
  </r>
  <r>
    <x v="2"/>
    <x v="238"/>
    <x v="154"/>
    <x v="1"/>
    <n v="51.507350000000002"/>
    <n v="-0.12776000000000001"/>
    <x v="1"/>
    <x v="1"/>
    <s v="Collection"/>
    <n v="2556"/>
    <n v="1.4999999999999999E-2"/>
    <n v="39"/>
    <n v="0.44"/>
    <n v="17"/>
    <n v="5"/>
    <n v="284.2"/>
    <n v="19"/>
    <n v="8"/>
    <n v="12"/>
  </r>
  <r>
    <x v="2"/>
    <x v="239"/>
    <x v="155"/>
    <x v="1"/>
    <n v="51.507350000000002"/>
    <n v="-0.12776000000000001"/>
    <x v="1"/>
    <x v="1"/>
    <s v="Collection"/>
    <n v="2699"/>
    <n v="1.4999999999999999E-2"/>
    <n v="40"/>
    <n v="0.27"/>
    <n v="11"/>
    <n v="10"/>
    <n v="167.3"/>
    <n v="48"/>
    <n v="9"/>
    <n v="13"/>
  </r>
  <r>
    <x v="2"/>
    <x v="240"/>
    <x v="156"/>
    <x v="1"/>
    <n v="51.507350000000002"/>
    <n v="-0.12776000000000001"/>
    <x v="1"/>
    <x v="1"/>
    <s v="Collection"/>
    <n v="2940"/>
    <n v="1.4999999999999999E-2"/>
    <n v="44"/>
    <n v="0.67"/>
    <n v="29"/>
    <n v="7"/>
    <n v="175.7"/>
    <n v="28"/>
    <n v="9"/>
    <n v="14"/>
  </r>
  <r>
    <x v="2"/>
    <x v="241"/>
    <x v="157"/>
    <x v="1"/>
    <n v="51.507350000000002"/>
    <n v="-0.12776000000000001"/>
    <x v="1"/>
    <x v="1"/>
    <s v="Collection"/>
    <n v="2821"/>
    <n v="1.6E-2"/>
    <n v="46"/>
    <n v="0.89"/>
    <n v="41"/>
    <n v="9"/>
    <n v="259.7"/>
    <n v="19"/>
    <n v="5"/>
    <n v="4"/>
  </r>
  <r>
    <x v="2"/>
    <x v="242"/>
    <x v="158"/>
    <x v="1"/>
    <n v="51.507350000000002"/>
    <n v="-0.12776000000000001"/>
    <x v="1"/>
    <x v="1"/>
    <s v="Collection"/>
    <n v="2841"/>
    <n v="1.9E-2"/>
    <n v="53"/>
    <n v="0.45"/>
    <n v="24"/>
    <n v="5"/>
    <n v="324.10000000000002"/>
    <n v="55"/>
    <n v="2"/>
    <n v="16"/>
  </r>
  <r>
    <x v="2"/>
    <x v="243"/>
    <x v="159"/>
    <x v="1"/>
    <n v="51.507350000000002"/>
    <n v="-0.12776000000000001"/>
    <x v="1"/>
    <x v="1"/>
    <s v="Collection"/>
    <n v="2264"/>
    <n v="1.4E-2"/>
    <n v="32"/>
    <n v="0.47"/>
    <n v="15"/>
    <n v="9"/>
    <n v="319.2"/>
    <n v="41"/>
    <n v="2"/>
    <n v="9"/>
  </r>
  <r>
    <x v="2"/>
    <x v="244"/>
    <x v="160"/>
    <x v="1"/>
    <n v="51.507350000000002"/>
    <n v="-0.12776000000000001"/>
    <x v="1"/>
    <x v="1"/>
    <s v="Collection"/>
    <n v="3318"/>
    <n v="1.4E-2"/>
    <n v="47"/>
    <n v="0.57999999999999996"/>
    <n v="27"/>
    <n v="7"/>
    <n v="116.9"/>
    <n v="30"/>
    <n v="12"/>
    <n v="10"/>
  </r>
  <r>
    <x v="2"/>
    <x v="245"/>
    <x v="0"/>
    <x v="1"/>
    <n v="51.507350000000002"/>
    <n v="-0.12776000000000001"/>
    <x v="1"/>
    <x v="1"/>
    <s v="Collection"/>
    <n v="2585"/>
    <n v="1.4999999999999999E-2"/>
    <n v="40"/>
    <n v="0.06"/>
    <n v="2"/>
    <n v="8"/>
    <n v="207.2"/>
    <n v="79"/>
    <n v="2"/>
    <n v="15"/>
  </r>
  <r>
    <x v="2"/>
    <x v="246"/>
    <x v="1"/>
    <x v="1"/>
    <n v="51.507350000000002"/>
    <n v="-0.12776000000000001"/>
    <x v="1"/>
    <x v="1"/>
    <s v="Collection"/>
    <n v="2667"/>
    <n v="1.7000000000000001E-2"/>
    <n v="47"/>
    <n v="0.25"/>
    <n v="12"/>
    <n v="10"/>
    <n v="126"/>
    <n v="67"/>
    <n v="6"/>
    <n v="12"/>
  </r>
  <r>
    <x v="2"/>
    <x v="247"/>
    <x v="2"/>
    <x v="1"/>
    <n v="51.507350000000002"/>
    <n v="-0.12776000000000001"/>
    <x v="1"/>
    <x v="1"/>
    <s v="Collection"/>
    <n v="2883"/>
    <n v="1.6E-2"/>
    <n v="46"/>
    <n v="0.14000000000000001"/>
    <n v="6"/>
    <n v="9"/>
    <n v="123.2"/>
    <n v="18"/>
    <n v="6"/>
    <n v="4"/>
  </r>
  <r>
    <x v="2"/>
    <x v="248"/>
    <x v="3"/>
    <x v="1"/>
    <n v="51.507350000000002"/>
    <n v="-0.12776000000000001"/>
    <x v="1"/>
    <x v="1"/>
    <s v="Collection"/>
    <n v="2152"/>
    <n v="1.2999999999999999E-2"/>
    <n v="28"/>
    <n v="0.8"/>
    <n v="23"/>
    <n v="9"/>
    <n v="246.4"/>
    <n v="6"/>
    <n v="12"/>
    <n v="6"/>
  </r>
  <r>
    <x v="2"/>
    <x v="249"/>
    <x v="4"/>
    <x v="1"/>
    <n v="51.507350000000002"/>
    <n v="-0.12776000000000001"/>
    <x v="1"/>
    <x v="1"/>
    <s v="Collection"/>
    <n v="3170"/>
    <n v="1.6E-2"/>
    <n v="51"/>
    <n v="0.24"/>
    <n v="12"/>
    <n v="7"/>
    <n v="257.60000000000002"/>
    <n v="32"/>
    <n v="3"/>
    <n v="10"/>
  </r>
  <r>
    <x v="2"/>
    <x v="250"/>
    <x v="5"/>
    <x v="1"/>
    <n v="51.507350000000002"/>
    <n v="-0.12776000000000001"/>
    <x v="1"/>
    <x v="1"/>
    <s v="Collection"/>
    <n v="3219"/>
    <n v="1.6E-2"/>
    <n v="52"/>
    <n v="1.1100000000000001"/>
    <n v="57"/>
    <n v="9"/>
    <n v="245"/>
    <n v="54"/>
    <n v="14"/>
    <n v="9"/>
  </r>
  <r>
    <x v="2"/>
    <x v="251"/>
    <x v="6"/>
    <x v="1"/>
    <n v="51.507350000000002"/>
    <n v="-0.12776000000000001"/>
    <x v="1"/>
    <x v="1"/>
    <s v="Collection"/>
    <n v="3293"/>
    <n v="1.4E-2"/>
    <n v="45"/>
    <n v="1.04"/>
    <n v="46"/>
    <n v="5"/>
    <n v="56.7"/>
    <n v="47"/>
    <n v="12"/>
    <n v="8"/>
  </r>
  <r>
    <x v="2"/>
    <x v="252"/>
    <x v="7"/>
    <x v="1"/>
    <n v="51.507350000000002"/>
    <n v="-0.12776000000000001"/>
    <x v="1"/>
    <x v="1"/>
    <s v="Collection"/>
    <n v="2802"/>
    <n v="1.0999999999999999E-2"/>
    <n v="30"/>
    <n v="0.84"/>
    <n v="25"/>
    <n v="4"/>
    <n v="398.3"/>
    <n v="8"/>
    <n v="12"/>
    <n v="8"/>
  </r>
  <r>
    <x v="2"/>
    <x v="253"/>
    <x v="8"/>
    <x v="1"/>
    <n v="51.507350000000002"/>
    <n v="-0.12776000000000001"/>
    <x v="1"/>
    <x v="1"/>
    <s v="Collection"/>
    <n v="3378"/>
    <n v="1.7000000000000001E-2"/>
    <n v="58"/>
    <n v="0.94"/>
    <n v="55"/>
    <n v="8"/>
    <n v="134.4"/>
    <n v="30"/>
    <n v="17"/>
    <n v="9"/>
  </r>
  <r>
    <x v="2"/>
    <x v="254"/>
    <x v="9"/>
    <x v="1"/>
    <n v="51.507350000000002"/>
    <n v="-0.12776000000000001"/>
    <x v="1"/>
    <x v="1"/>
    <s v="Collection"/>
    <n v="2679"/>
    <n v="1.7000000000000001E-2"/>
    <n v="46"/>
    <n v="0.41"/>
    <n v="19"/>
    <n v="5"/>
    <n v="49.7"/>
    <n v="16"/>
    <n v="9"/>
    <n v="12"/>
  </r>
  <r>
    <x v="2"/>
    <x v="255"/>
    <x v="10"/>
    <x v="1"/>
    <n v="51.507350000000002"/>
    <n v="-0.12776000000000001"/>
    <x v="1"/>
    <x v="1"/>
    <s v="Collection"/>
    <n v="2692"/>
    <n v="0.01"/>
    <n v="28"/>
    <n v="0.36"/>
    <n v="10"/>
    <n v="7"/>
    <n v="86.8"/>
    <n v="25"/>
    <n v="9"/>
    <n v="6"/>
  </r>
  <r>
    <x v="2"/>
    <x v="256"/>
    <x v="11"/>
    <x v="1"/>
    <n v="51.507350000000002"/>
    <n v="-0.12776000000000001"/>
    <x v="1"/>
    <x v="1"/>
    <s v="Collection"/>
    <n v="3284"/>
    <n v="1.0999999999999999E-2"/>
    <n v="36"/>
    <n v="0.66"/>
    <n v="24"/>
    <n v="7"/>
    <n v="61.6"/>
    <n v="47"/>
    <n v="2"/>
    <n v="13"/>
  </r>
  <r>
    <x v="2"/>
    <x v="257"/>
    <x v="161"/>
    <x v="1"/>
    <n v="51.507350000000002"/>
    <n v="-0.12776000000000001"/>
    <x v="1"/>
    <x v="1"/>
    <s v="Collection"/>
    <n v="3013"/>
    <n v="1.6E-2"/>
    <n v="47"/>
    <n v="0.3"/>
    <n v="14"/>
    <n v="6"/>
    <n v="140.69999999999999"/>
    <n v="37"/>
    <n v="3"/>
    <n v="16"/>
  </r>
  <r>
    <x v="2"/>
    <x v="258"/>
    <x v="162"/>
    <x v="1"/>
    <n v="51.507350000000002"/>
    <n v="-0.12776000000000001"/>
    <x v="1"/>
    <x v="1"/>
    <s v="Collection"/>
    <n v="3155"/>
    <n v="0.01"/>
    <n v="32"/>
    <n v="0.27"/>
    <n v="9"/>
    <n v="6"/>
    <n v="145.6"/>
    <n v="76"/>
    <n v="2"/>
    <n v="8"/>
  </r>
  <r>
    <x v="2"/>
    <x v="259"/>
    <x v="163"/>
    <x v="1"/>
    <n v="51.507350000000002"/>
    <n v="-0.12776000000000001"/>
    <x v="1"/>
    <x v="1"/>
    <s v="Collection"/>
    <n v="2471"/>
    <n v="1.4999999999999999E-2"/>
    <n v="37"/>
    <n v="0.76"/>
    <n v="28"/>
    <n v="5"/>
    <n v="144.19999999999999"/>
    <n v="17"/>
    <n v="8"/>
    <n v="11"/>
  </r>
  <r>
    <x v="2"/>
    <x v="260"/>
    <x v="164"/>
    <x v="1"/>
    <n v="51.507350000000002"/>
    <n v="-0.12776000000000001"/>
    <x v="1"/>
    <x v="1"/>
    <s v="Collection"/>
    <n v="3544"/>
    <n v="1.2999999999999999E-2"/>
    <n v="45"/>
    <n v="1.05"/>
    <n v="47"/>
    <n v="10"/>
    <n v="212.8"/>
    <n v="58"/>
    <n v="15"/>
    <n v="13"/>
  </r>
  <r>
    <x v="2"/>
    <x v="261"/>
    <x v="165"/>
    <x v="1"/>
    <n v="51.507350000000002"/>
    <n v="-0.12776000000000001"/>
    <x v="1"/>
    <x v="1"/>
    <s v="Collection"/>
    <n v="3434"/>
    <n v="1.7999999999999999E-2"/>
    <n v="62"/>
    <n v="0.67"/>
    <n v="41"/>
    <n v="6"/>
    <n v="247.8"/>
    <n v="26"/>
    <n v="2"/>
    <n v="12"/>
  </r>
  <r>
    <x v="2"/>
    <x v="262"/>
    <x v="166"/>
    <x v="1"/>
    <n v="51.507350000000002"/>
    <n v="-0.12776000000000001"/>
    <x v="1"/>
    <x v="1"/>
    <s v="Collection"/>
    <n v="3135"/>
    <n v="1.2E-2"/>
    <n v="38"/>
    <n v="1.0900000000000001"/>
    <n v="41"/>
    <n v="6"/>
    <n v="173.6"/>
    <n v="78"/>
    <n v="3"/>
    <n v="14"/>
  </r>
  <r>
    <x v="2"/>
    <x v="263"/>
    <x v="167"/>
    <x v="1"/>
    <n v="51.507350000000002"/>
    <n v="-0.12776000000000001"/>
    <x v="1"/>
    <x v="1"/>
    <s v="Collection"/>
    <n v="2432"/>
    <n v="1.2E-2"/>
    <n v="30"/>
    <n v="0.28000000000000003"/>
    <n v="8"/>
    <n v="6"/>
    <n v="235.9"/>
    <n v="79"/>
    <n v="11"/>
    <n v="15"/>
  </r>
  <r>
    <x v="2"/>
    <x v="264"/>
    <x v="168"/>
    <x v="1"/>
    <n v="51.507350000000002"/>
    <n v="-0.12776000000000001"/>
    <x v="1"/>
    <x v="1"/>
    <s v="Collection"/>
    <n v="2046"/>
    <n v="1.7999999999999999E-2"/>
    <n v="36"/>
    <n v="0.95"/>
    <n v="34"/>
    <n v="8"/>
    <n v="275.8"/>
    <n v="49"/>
    <n v="6"/>
    <n v="10"/>
  </r>
  <r>
    <x v="2"/>
    <x v="265"/>
    <x v="169"/>
    <x v="1"/>
    <n v="51.507350000000002"/>
    <n v="-0.12776000000000001"/>
    <x v="1"/>
    <x v="1"/>
    <s v="Collection"/>
    <n v="2234"/>
    <n v="1.4E-2"/>
    <n v="32"/>
    <n v="0.43"/>
    <n v="14"/>
    <n v="5"/>
    <n v="146.30000000000001"/>
    <n v="18"/>
    <n v="3"/>
    <n v="6"/>
  </r>
  <r>
    <x v="2"/>
    <x v="266"/>
    <x v="170"/>
    <x v="1"/>
    <n v="51.507350000000002"/>
    <n v="-0.12776000000000001"/>
    <x v="1"/>
    <x v="1"/>
    <s v="Collection"/>
    <n v="2231"/>
    <n v="1.2E-2"/>
    <n v="28"/>
    <n v="1.01"/>
    <n v="28"/>
    <n v="6"/>
    <n v="186.2"/>
    <n v="43"/>
    <n v="12"/>
    <n v="6"/>
  </r>
  <r>
    <x v="2"/>
    <x v="267"/>
    <x v="171"/>
    <x v="1"/>
    <n v="51.507350000000002"/>
    <n v="-0.12776000000000001"/>
    <x v="1"/>
    <x v="1"/>
    <s v="Collection"/>
    <n v="2911"/>
    <n v="1.7999999999999999E-2"/>
    <n v="52"/>
    <n v="0.44"/>
    <n v="23"/>
    <n v="8"/>
    <n v="270.2"/>
    <n v="58"/>
    <n v="2"/>
    <n v="13"/>
  </r>
  <r>
    <x v="2"/>
    <x v="268"/>
    <x v="172"/>
    <x v="1"/>
    <n v="51.507350000000002"/>
    <n v="-0.12776000000000001"/>
    <x v="1"/>
    <x v="1"/>
    <s v="Collection"/>
    <n v="2018"/>
    <n v="1.7999999999999999E-2"/>
    <n v="36"/>
    <n v="0.3"/>
    <n v="11"/>
    <n v="9"/>
    <n v="82.6"/>
    <n v="59"/>
    <n v="9"/>
    <n v="11"/>
  </r>
  <r>
    <x v="2"/>
    <x v="269"/>
    <x v="173"/>
    <x v="1"/>
    <n v="51.507350000000002"/>
    <n v="-0.12776000000000001"/>
    <x v="1"/>
    <x v="1"/>
    <s v="Collection"/>
    <n v="2686"/>
    <n v="1.2E-2"/>
    <n v="33"/>
    <n v="0.64"/>
    <n v="21"/>
    <n v="8"/>
    <n v="98.7"/>
    <n v="19"/>
    <n v="3"/>
    <n v="7"/>
  </r>
  <r>
    <x v="2"/>
    <x v="270"/>
    <x v="174"/>
    <x v="1"/>
    <n v="51.507350000000002"/>
    <n v="-0.12776000000000001"/>
    <x v="1"/>
    <x v="1"/>
    <s v="Collection"/>
    <n v="3496"/>
    <n v="1.2999999999999999E-2"/>
    <n v="44"/>
    <n v="0.63"/>
    <n v="28"/>
    <n v="9"/>
    <n v="322.7"/>
    <n v="54"/>
    <n v="2"/>
    <n v="10"/>
  </r>
  <r>
    <x v="2"/>
    <x v="271"/>
    <x v="175"/>
    <x v="1"/>
    <n v="51.507350000000002"/>
    <n v="-0.12776000000000001"/>
    <x v="1"/>
    <x v="1"/>
    <s v="Collection"/>
    <n v="3602"/>
    <n v="1.7000000000000001E-2"/>
    <n v="61"/>
    <n v="0.08"/>
    <n v="5"/>
    <n v="3"/>
    <n v="274.39999999999998"/>
    <n v="61"/>
    <n v="3"/>
    <n v="4"/>
  </r>
  <r>
    <x v="2"/>
    <x v="272"/>
    <x v="176"/>
    <x v="1"/>
    <n v="51.507350000000002"/>
    <n v="-0.12776000000000001"/>
    <x v="1"/>
    <x v="1"/>
    <s v="Collection"/>
    <n v="2714"/>
    <n v="1.2999999999999999E-2"/>
    <n v="36"/>
    <n v="0.73"/>
    <n v="26"/>
    <n v="9"/>
    <n v="225.4"/>
    <n v="34"/>
    <n v="17"/>
    <n v="13"/>
  </r>
  <r>
    <x v="2"/>
    <x v="273"/>
    <x v="177"/>
    <x v="1"/>
    <n v="51.507350000000002"/>
    <n v="-0.12776000000000001"/>
    <x v="1"/>
    <x v="1"/>
    <s v="Collection"/>
    <n v="2409"/>
    <n v="1.2999999999999999E-2"/>
    <n v="30"/>
    <n v="0.03"/>
    <n v="1"/>
    <n v="8"/>
    <n v="142.80000000000001"/>
    <n v="10"/>
    <n v="3"/>
    <n v="14"/>
  </r>
  <r>
    <x v="2"/>
    <x v="274"/>
    <x v="178"/>
    <x v="1"/>
    <n v="51.507350000000002"/>
    <n v="-0.12776000000000001"/>
    <x v="1"/>
    <x v="1"/>
    <s v="Collection"/>
    <n v="2327"/>
    <n v="1.4999999999999999E-2"/>
    <n v="34"/>
    <n v="0.72"/>
    <n v="25"/>
    <n v="11"/>
    <n v="134.4"/>
    <n v="10"/>
    <n v="3"/>
    <n v="11"/>
  </r>
  <r>
    <x v="0"/>
    <x v="0"/>
    <x v="0"/>
    <x v="2"/>
    <n v="53.483958999999999"/>
    <n v="-2.2446440000000001"/>
    <x v="1"/>
    <x v="1"/>
    <s v="Collection"/>
    <n v="2235.1999999999998"/>
    <n v="1.2E-2"/>
    <n v="27"/>
    <n v="0.9"/>
    <n v="24"/>
    <n v="6"/>
    <n v="185.5"/>
    <n v="54"/>
    <n v="5"/>
    <n v="3"/>
  </r>
  <r>
    <x v="0"/>
    <x v="1"/>
    <x v="1"/>
    <x v="2"/>
    <n v="53.483958999999999"/>
    <n v="-2.2446440000000001"/>
    <x v="1"/>
    <x v="1"/>
    <s v="Collection"/>
    <n v="1397.6"/>
    <n v="1.2E-2"/>
    <n v="17"/>
    <n v="0.37"/>
    <n v="6"/>
    <n v="7"/>
    <n v="192.5"/>
    <n v="29"/>
    <n v="18"/>
    <n v="8"/>
  </r>
  <r>
    <x v="0"/>
    <x v="2"/>
    <x v="2"/>
    <x v="2"/>
    <n v="53.483958999999999"/>
    <n v="-2.2446440000000001"/>
    <x v="1"/>
    <x v="1"/>
    <s v="Collection"/>
    <n v="1697"/>
    <n v="1.2999999999999999E-2"/>
    <n v="22"/>
    <n v="0.34"/>
    <n v="7"/>
    <n v="4"/>
    <n v="266"/>
    <n v="60"/>
    <n v="5"/>
    <n v="6"/>
  </r>
  <r>
    <x v="0"/>
    <x v="3"/>
    <x v="3"/>
    <x v="2"/>
    <n v="53.483958999999999"/>
    <n v="-2.2446440000000001"/>
    <x v="1"/>
    <x v="1"/>
    <s v="Collection"/>
    <n v="1393.4"/>
    <n v="0.01"/>
    <n v="14"/>
    <n v="0.34"/>
    <n v="5"/>
    <n v="2"/>
    <n v="157.5"/>
    <n v="35"/>
    <n v="12"/>
    <n v="3"/>
  </r>
  <r>
    <x v="0"/>
    <x v="4"/>
    <x v="4"/>
    <x v="2"/>
    <n v="53.483958999999999"/>
    <n v="-2.2446440000000001"/>
    <x v="1"/>
    <x v="1"/>
    <s v="Collection"/>
    <n v="1673.6"/>
    <n v="1.4999999999999999E-2"/>
    <n v="25"/>
    <n v="0.94"/>
    <n v="23"/>
    <n v="6"/>
    <n v="47.6"/>
    <n v="44"/>
    <n v="8"/>
    <n v="6"/>
  </r>
  <r>
    <x v="0"/>
    <x v="5"/>
    <x v="5"/>
    <x v="2"/>
    <n v="53.483958999999999"/>
    <n v="-2.2446440000000001"/>
    <x v="1"/>
    <x v="1"/>
    <s v="Collection"/>
    <n v="1896.2"/>
    <n v="1.4999999999999999E-2"/>
    <n v="28"/>
    <n v="0.89"/>
    <n v="25"/>
    <n v="5"/>
    <n v="280"/>
    <n v="16"/>
    <n v="5"/>
    <n v="7"/>
  </r>
  <r>
    <x v="0"/>
    <x v="6"/>
    <x v="6"/>
    <x v="2"/>
    <n v="53.483958999999999"/>
    <n v="-2.2446440000000001"/>
    <x v="1"/>
    <x v="1"/>
    <s v="Collection"/>
    <n v="1365.2"/>
    <n v="1.4E-2"/>
    <n v="19"/>
    <n v="0.51"/>
    <n v="9"/>
    <n v="7"/>
    <n v="42"/>
    <n v="25"/>
    <n v="8"/>
    <n v="7"/>
  </r>
  <r>
    <x v="0"/>
    <x v="7"/>
    <x v="7"/>
    <x v="2"/>
    <n v="53.483958999999999"/>
    <n v="-2.2446440000000001"/>
    <x v="1"/>
    <x v="1"/>
    <s v="Collection"/>
    <n v="1281.4000000000001"/>
    <n v="8.9999999999999993E-3"/>
    <n v="12"/>
    <n v="1.03"/>
    <n v="12"/>
    <n v="5"/>
    <n v="92.4"/>
    <n v="29"/>
    <n v="23"/>
    <n v="9"/>
  </r>
  <r>
    <x v="0"/>
    <x v="8"/>
    <x v="8"/>
    <x v="2"/>
    <n v="53.483958999999999"/>
    <n v="-2.2446440000000001"/>
    <x v="1"/>
    <x v="1"/>
    <s v="Collection"/>
    <n v="1779.4"/>
    <n v="1.4E-2"/>
    <n v="25"/>
    <n v="1"/>
    <n v="25"/>
    <n v="6"/>
    <n v="42"/>
    <n v="23"/>
    <n v="6"/>
    <n v="3"/>
  </r>
  <r>
    <x v="0"/>
    <x v="9"/>
    <x v="9"/>
    <x v="2"/>
    <n v="53.483958999999999"/>
    <n v="-2.2446440000000001"/>
    <x v="1"/>
    <x v="1"/>
    <s v="Collection"/>
    <n v="2353.4"/>
    <n v="1.2999999999999999E-2"/>
    <n v="31"/>
    <n v="0.82"/>
    <n v="25"/>
    <n v="6"/>
    <n v="98"/>
    <n v="64"/>
    <n v="18"/>
    <n v="5"/>
  </r>
  <r>
    <x v="0"/>
    <x v="10"/>
    <x v="10"/>
    <x v="2"/>
    <n v="53.483958999999999"/>
    <n v="-2.2446440000000001"/>
    <x v="1"/>
    <x v="1"/>
    <s v="Collection"/>
    <n v="1205.4000000000001"/>
    <n v="1.4999999999999999E-2"/>
    <n v="18"/>
    <n v="0.83"/>
    <n v="15"/>
    <n v="2"/>
    <n v="142.80000000000001"/>
    <n v="43"/>
    <n v="8"/>
    <n v="9"/>
  </r>
  <r>
    <x v="0"/>
    <x v="11"/>
    <x v="11"/>
    <x v="2"/>
    <n v="53.483958999999999"/>
    <n v="-2.2446440000000001"/>
    <x v="1"/>
    <x v="1"/>
    <s v="Collection"/>
    <n v="1756.6"/>
    <n v="1.4E-2"/>
    <n v="24"/>
    <n v="0.23"/>
    <n v="5"/>
    <n v="7"/>
    <n v="227.5"/>
    <n v="31"/>
    <n v="21"/>
    <n v="2"/>
  </r>
  <r>
    <x v="0"/>
    <x v="12"/>
    <x v="12"/>
    <x v="2"/>
    <n v="53.483958999999999"/>
    <n v="-2.2446440000000001"/>
    <x v="1"/>
    <x v="1"/>
    <s v="Collection"/>
    <n v="2391.6"/>
    <n v="1.2999999999999999E-2"/>
    <n v="31"/>
    <n v="0.31"/>
    <n v="10"/>
    <n v="3"/>
    <n v="37.799999999999997"/>
    <n v="54"/>
    <n v="12"/>
    <n v="4"/>
  </r>
  <r>
    <x v="0"/>
    <x v="13"/>
    <x v="13"/>
    <x v="2"/>
    <n v="53.483958999999999"/>
    <n v="-2.2446440000000001"/>
    <x v="1"/>
    <x v="1"/>
    <s v="Collection"/>
    <n v="1988"/>
    <n v="1.4999999999999999E-2"/>
    <n v="30"/>
    <n v="0.26"/>
    <n v="8"/>
    <n v="2"/>
    <n v="35.700000000000003"/>
    <n v="30"/>
    <n v="18"/>
    <n v="8"/>
  </r>
  <r>
    <x v="0"/>
    <x v="14"/>
    <x v="14"/>
    <x v="2"/>
    <n v="53.483958999999999"/>
    <n v="-2.2446440000000001"/>
    <x v="1"/>
    <x v="1"/>
    <s v="Collection"/>
    <n v="1927.8"/>
    <n v="1.6E-2"/>
    <n v="31"/>
    <n v="0.43"/>
    <n v="13"/>
    <n v="6"/>
    <n v="52.5"/>
    <n v="55"/>
    <n v="18"/>
    <n v="6"/>
  </r>
  <r>
    <x v="0"/>
    <x v="15"/>
    <x v="15"/>
    <x v="2"/>
    <n v="53.483958999999999"/>
    <n v="-2.2446440000000001"/>
    <x v="1"/>
    <x v="1"/>
    <s v="Collection"/>
    <n v="1399"/>
    <n v="1.0999999999999999E-2"/>
    <n v="16"/>
    <n v="0.02"/>
    <n v="0"/>
    <n v="6"/>
    <n v="161.69999999999999"/>
    <n v="19"/>
    <n v="12"/>
    <n v="3"/>
  </r>
  <r>
    <x v="0"/>
    <x v="16"/>
    <x v="16"/>
    <x v="2"/>
    <n v="53.483958999999999"/>
    <n v="-2.2446440000000001"/>
    <x v="1"/>
    <x v="1"/>
    <s v="Collection"/>
    <n v="1442.8"/>
    <n v="1.2E-2"/>
    <n v="17"/>
    <n v="0.73"/>
    <n v="12"/>
    <n v="3"/>
    <n v="182"/>
    <n v="71"/>
    <n v="5"/>
    <n v="9"/>
  </r>
  <r>
    <x v="0"/>
    <x v="17"/>
    <x v="17"/>
    <x v="2"/>
    <n v="53.483958999999999"/>
    <n v="-2.2446440000000001"/>
    <x v="1"/>
    <x v="1"/>
    <s v="Collection"/>
    <n v="1392.2"/>
    <n v="1.0999999999999999E-2"/>
    <n v="16"/>
    <n v="0.71"/>
    <n v="11"/>
    <n v="2"/>
    <n v="79.8"/>
    <n v="31"/>
    <n v="18"/>
    <n v="0"/>
  </r>
  <r>
    <x v="0"/>
    <x v="18"/>
    <x v="18"/>
    <x v="2"/>
    <n v="53.483958999999999"/>
    <n v="-2.2446440000000001"/>
    <x v="1"/>
    <x v="1"/>
    <s v="Collection"/>
    <n v="1714.8"/>
    <n v="1.4E-2"/>
    <n v="23"/>
    <n v="0.55000000000000004"/>
    <n v="13"/>
    <n v="7"/>
    <n v="120.4"/>
    <n v="17"/>
    <n v="3"/>
    <n v="10"/>
  </r>
  <r>
    <x v="0"/>
    <x v="19"/>
    <x v="19"/>
    <x v="2"/>
    <n v="53.483958999999999"/>
    <n v="-2.2446440000000001"/>
    <x v="1"/>
    <x v="1"/>
    <s v="Collection"/>
    <n v="1790.6"/>
    <n v="1.2999999999999999E-2"/>
    <n v="23"/>
    <n v="0.02"/>
    <n v="0"/>
    <n v="8"/>
    <n v="151.19999999999999"/>
    <n v="19"/>
    <n v="11"/>
    <n v="10"/>
  </r>
  <r>
    <x v="0"/>
    <x v="20"/>
    <x v="20"/>
    <x v="2"/>
    <n v="53.483958999999999"/>
    <n v="-2.2446440000000001"/>
    <x v="1"/>
    <x v="1"/>
    <s v="Collection"/>
    <n v="2294.4"/>
    <n v="1.0999999999999999E-2"/>
    <n v="26"/>
    <n v="0.83"/>
    <n v="22"/>
    <n v="3"/>
    <n v="189"/>
    <n v="50"/>
    <n v="5"/>
    <n v="5"/>
  </r>
  <r>
    <x v="0"/>
    <x v="21"/>
    <x v="21"/>
    <x v="2"/>
    <n v="53.483958999999999"/>
    <n v="-2.2446440000000001"/>
    <x v="1"/>
    <x v="1"/>
    <s v="Collection"/>
    <n v="2082.1999999999998"/>
    <n v="1.0999999999999999E-2"/>
    <n v="22"/>
    <n v="0.12"/>
    <n v="3"/>
    <n v="4"/>
    <n v="151.19999999999999"/>
    <n v="59"/>
    <n v="21"/>
    <n v="7"/>
  </r>
  <r>
    <x v="0"/>
    <x v="22"/>
    <x v="22"/>
    <x v="2"/>
    <n v="53.483958999999999"/>
    <n v="-2.2446440000000001"/>
    <x v="1"/>
    <x v="1"/>
    <s v="Collection"/>
    <n v="2265.6"/>
    <n v="8.9999999999999993E-3"/>
    <n v="20"/>
    <n v="0.84"/>
    <n v="17"/>
    <n v="4"/>
    <n v="117.6"/>
    <n v="66"/>
    <n v="18"/>
    <n v="3"/>
  </r>
  <r>
    <x v="0"/>
    <x v="23"/>
    <x v="23"/>
    <x v="2"/>
    <n v="53.483958999999999"/>
    <n v="-2.2446440000000001"/>
    <x v="1"/>
    <x v="1"/>
    <s v="Collection"/>
    <n v="1587.8"/>
    <n v="1.2E-2"/>
    <n v="19"/>
    <n v="0.66"/>
    <n v="13"/>
    <n v="7"/>
    <n v="92.4"/>
    <n v="29"/>
    <n v="15"/>
    <n v="6"/>
  </r>
  <r>
    <x v="0"/>
    <x v="24"/>
    <x v="24"/>
    <x v="2"/>
    <n v="53.483958999999999"/>
    <n v="-2.2446440000000001"/>
    <x v="1"/>
    <x v="1"/>
    <s v="Collection"/>
    <n v="1997.8"/>
    <n v="1.2E-2"/>
    <n v="25"/>
    <n v="0.76"/>
    <n v="19"/>
    <n v="9"/>
    <n v="161"/>
    <n v="29"/>
    <n v="2"/>
    <n v="9"/>
  </r>
  <r>
    <x v="0"/>
    <x v="25"/>
    <x v="25"/>
    <x v="2"/>
    <n v="53.483958999999999"/>
    <n v="-2.2446440000000001"/>
    <x v="1"/>
    <x v="1"/>
    <s v="Collection"/>
    <n v="2086.1999999999998"/>
    <n v="1.6E-2"/>
    <n v="34"/>
    <n v="0.04"/>
    <n v="1"/>
    <n v="5"/>
    <n v="82.6"/>
    <n v="37"/>
    <n v="18"/>
    <n v="8"/>
  </r>
  <r>
    <x v="0"/>
    <x v="26"/>
    <x v="26"/>
    <x v="2"/>
    <n v="53.483958999999999"/>
    <n v="-2.2446440000000001"/>
    <x v="1"/>
    <x v="1"/>
    <s v="Collection"/>
    <n v="2342.6"/>
    <n v="1.2E-2"/>
    <n v="27"/>
    <n v="0.18"/>
    <n v="5"/>
    <n v="5"/>
    <n v="50.4"/>
    <n v="19"/>
    <n v="5"/>
    <n v="9"/>
  </r>
  <r>
    <x v="0"/>
    <x v="27"/>
    <x v="27"/>
    <x v="2"/>
    <n v="53.483958999999999"/>
    <n v="-2.2446440000000001"/>
    <x v="1"/>
    <x v="1"/>
    <s v="Collection"/>
    <n v="1271.4000000000001"/>
    <n v="1.0999999999999999E-2"/>
    <n v="14"/>
    <n v="0.99"/>
    <n v="14"/>
    <n v="8"/>
    <n v="43.4"/>
    <n v="19"/>
    <n v="15"/>
    <n v="4"/>
  </r>
  <r>
    <x v="0"/>
    <x v="28"/>
    <x v="28"/>
    <x v="2"/>
    <n v="53.483958999999999"/>
    <n v="-2.2446440000000001"/>
    <x v="1"/>
    <x v="1"/>
    <s v="Collection"/>
    <n v="1952.6"/>
    <n v="1.4999999999999999E-2"/>
    <n v="30"/>
    <n v="0.44"/>
    <n v="13"/>
    <n v="7"/>
    <n v="206.5"/>
    <n v="47"/>
    <n v="9"/>
    <n v="4"/>
  </r>
  <r>
    <x v="0"/>
    <x v="29"/>
    <x v="29"/>
    <x v="2"/>
    <n v="53.483958999999999"/>
    <n v="-2.2446440000000001"/>
    <x v="1"/>
    <x v="1"/>
    <s v="Collection"/>
    <n v="2224.8000000000002"/>
    <n v="1.2E-2"/>
    <n v="27"/>
    <n v="0.87"/>
    <n v="24"/>
    <n v="5"/>
    <n v="72.8"/>
    <n v="41"/>
    <n v="8"/>
    <n v="8"/>
  </r>
  <r>
    <x v="0"/>
    <x v="30"/>
    <x v="30"/>
    <x v="2"/>
    <n v="53.483958999999999"/>
    <n v="-2.2446440000000001"/>
    <x v="1"/>
    <x v="1"/>
    <s v="Collection"/>
    <n v="2323"/>
    <n v="1.6E-2"/>
    <n v="37"/>
    <n v="0.28999999999999998"/>
    <n v="11"/>
    <n v="2"/>
    <n v="50"/>
    <n v="58"/>
    <n v="18"/>
    <n v="1"/>
  </r>
  <r>
    <x v="0"/>
    <x v="31"/>
    <x v="0"/>
    <x v="2"/>
    <n v="53.483958999999999"/>
    <n v="-2.2446440000000001"/>
    <x v="1"/>
    <x v="1"/>
    <s v="Collection"/>
    <n v="1861.6"/>
    <n v="1.2E-2"/>
    <n v="22"/>
    <n v="0.14000000000000001"/>
    <n v="3"/>
    <n v="3"/>
    <n v="41.3"/>
    <n v="29"/>
    <n v="8"/>
    <n v="5"/>
  </r>
  <r>
    <x v="0"/>
    <x v="32"/>
    <x v="1"/>
    <x v="2"/>
    <n v="53.483958999999999"/>
    <n v="-2.2446440000000001"/>
    <x v="1"/>
    <x v="1"/>
    <s v="Collection"/>
    <n v="1809.6"/>
    <n v="0.01"/>
    <n v="18"/>
    <n v="0.79"/>
    <n v="14"/>
    <n v="6"/>
    <n v="42"/>
    <n v="77"/>
    <n v="17"/>
    <n v="8"/>
  </r>
  <r>
    <x v="0"/>
    <x v="33"/>
    <x v="2"/>
    <x v="2"/>
    <n v="53.483958999999999"/>
    <n v="-2.2446440000000001"/>
    <x v="1"/>
    <x v="1"/>
    <s v="Collection"/>
    <n v="1939.6"/>
    <n v="1.2E-2"/>
    <n v="23"/>
    <n v="0.45"/>
    <n v="11"/>
    <n v="4"/>
    <n v="123.2"/>
    <n v="48"/>
    <n v="3"/>
    <n v="1"/>
  </r>
  <r>
    <x v="0"/>
    <x v="34"/>
    <x v="3"/>
    <x v="2"/>
    <n v="53.483958999999999"/>
    <n v="-2.2446440000000001"/>
    <x v="1"/>
    <x v="1"/>
    <s v="Collection"/>
    <n v="1519.4"/>
    <n v="8.9999999999999993E-3"/>
    <n v="14"/>
    <n v="0.86"/>
    <n v="12"/>
    <n v="4"/>
    <n v="30"/>
    <n v="54"/>
    <n v="0"/>
    <n v="0"/>
  </r>
  <r>
    <x v="0"/>
    <x v="35"/>
    <x v="4"/>
    <x v="2"/>
    <n v="53.483958999999999"/>
    <n v="-2.2446440000000001"/>
    <x v="1"/>
    <x v="1"/>
    <s v="Collection"/>
    <n v="2534.6"/>
    <n v="0.01"/>
    <n v="25"/>
    <n v="0.23"/>
    <n v="6"/>
    <n v="6"/>
    <n v="36"/>
    <n v="18"/>
    <n v="5"/>
    <n v="7"/>
  </r>
  <r>
    <x v="0"/>
    <x v="36"/>
    <x v="5"/>
    <x v="2"/>
    <n v="53.483958999999999"/>
    <n v="-2.2446440000000001"/>
    <x v="1"/>
    <x v="1"/>
    <s v="Collection"/>
    <n v="1438.4"/>
    <n v="1.4E-2"/>
    <n v="20"/>
    <n v="0.99"/>
    <n v="19"/>
    <n v="5"/>
    <n v="41.3"/>
    <n v="52"/>
    <n v="12"/>
    <n v="0"/>
  </r>
  <r>
    <x v="0"/>
    <x v="37"/>
    <x v="6"/>
    <x v="2"/>
    <n v="53.483958999999999"/>
    <n v="-2.2446440000000001"/>
    <x v="1"/>
    <x v="1"/>
    <s v="Collection"/>
    <n v="1444"/>
    <n v="1.0999999999999999E-2"/>
    <n v="16"/>
    <n v="0.04"/>
    <n v="1"/>
    <n v="5"/>
    <n v="39"/>
    <n v="40"/>
    <n v="17"/>
    <n v="2"/>
  </r>
  <r>
    <x v="0"/>
    <x v="38"/>
    <x v="7"/>
    <x v="2"/>
    <n v="53.483958999999999"/>
    <n v="-2.2446440000000001"/>
    <x v="1"/>
    <x v="1"/>
    <s v="Collection"/>
    <n v="1743.2"/>
    <n v="1.4999999999999999E-2"/>
    <n v="26"/>
    <n v="0.88"/>
    <n v="23"/>
    <n v="8"/>
    <n v="105"/>
    <n v="17"/>
    <n v="15"/>
    <n v="7"/>
  </r>
  <r>
    <x v="0"/>
    <x v="39"/>
    <x v="8"/>
    <x v="2"/>
    <n v="53.483958999999999"/>
    <n v="-2.2446440000000001"/>
    <x v="1"/>
    <x v="1"/>
    <s v="Collection"/>
    <n v="2086"/>
    <n v="1.0999999999999999E-2"/>
    <n v="22"/>
    <n v="0.32"/>
    <n v="7"/>
    <n v="5"/>
    <n v="56"/>
    <n v="52"/>
    <n v="3"/>
    <n v="0"/>
  </r>
  <r>
    <x v="0"/>
    <x v="40"/>
    <x v="9"/>
    <x v="2"/>
    <n v="53.483958999999999"/>
    <n v="-2.2446440000000001"/>
    <x v="1"/>
    <x v="1"/>
    <s v="Collection"/>
    <n v="1863.6"/>
    <n v="1.4999999999999999E-2"/>
    <n v="28"/>
    <n v="0.61"/>
    <n v="17"/>
    <n v="4"/>
    <n v="193.2"/>
    <n v="19"/>
    <n v="2"/>
    <n v="0"/>
  </r>
  <r>
    <x v="0"/>
    <x v="41"/>
    <x v="10"/>
    <x v="2"/>
    <n v="53.483958999999999"/>
    <n v="-2.2446440000000001"/>
    <x v="1"/>
    <x v="1"/>
    <s v="Collection"/>
    <n v="2063.8000000000002"/>
    <n v="1.4999999999999999E-2"/>
    <n v="30"/>
    <n v="0.7"/>
    <n v="21"/>
    <n v="3"/>
    <n v="266"/>
    <n v="43"/>
    <n v="9"/>
    <n v="5"/>
  </r>
  <r>
    <x v="0"/>
    <x v="42"/>
    <x v="11"/>
    <x v="2"/>
    <n v="53.483958999999999"/>
    <n v="-2.2446440000000001"/>
    <x v="1"/>
    <x v="1"/>
    <s v="Collection"/>
    <n v="2186.8000000000002"/>
    <n v="1.2E-2"/>
    <n v="26"/>
    <n v="0.67"/>
    <n v="18"/>
    <n v="5"/>
    <n v="68.599999999999994"/>
    <n v="65"/>
    <n v="3"/>
    <n v="4"/>
  </r>
  <r>
    <x v="0"/>
    <x v="43"/>
    <x v="31"/>
    <x v="2"/>
    <n v="53.483958999999999"/>
    <n v="-2.2446440000000001"/>
    <x v="1"/>
    <x v="1"/>
    <s v="Collection"/>
    <n v="1491.2"/>
    <n v="1.4999999999999999E-2"/>
    <n v="23"/>
    <n v="0.38"/>
    <n v="9"/>
    <n v="5"/>
    <n v="107.1"/>
    <n v="43"/>
    <n v="0"/>
    <n v="8"/>
  </r>
  <r>
    <x v="0"/>
    <x v="44"/>
    <x v="32"/>
    <x v="2"/>
    <n v="53.483958999999999"/>
    <n v="-2.2446440000000001"/>
    <x v="1"/>
    <x v="1"/>
    <s v="Collection"/>
    <n v="2119.8000000000002"/>
    <n v="1.4999999999999999E-2"/>
    <n v="32"/>
    <n v="0.39"/>
    <n v="12"/>
    <n v="7"/>
    <n v="44.8"/>
    <n v="41"/>
    <n v="21"/>
    <n v="0"/>
  </r>
  <r>
    <x v="0"/>
    <x v="45"/>
    <x v="33"/>
    <x v="2"/>
    <n v="53.483958999999999"/>
    <n v="-2.2446440000000001"/>
    <x v="1"/>
    <x v="1"/>
    <s v="Collection"/>
    <n v="2267.1999999999998"/>
    <n v="0.01"/>
    <n v="23"/>
    <n v="0.03"/>
    <n v="1"/>
    <n v="4"/>
    <n v="182"/>
    <n v="35"/>
    <n v="17"/>
    <n v="3"/>
  </r>
  <r>
    <x v="0"/>
    <x v="46"/>
    <x v="34"/>
    <x v="2"/>
    <n v="53.483958999999999"/>
    <n v="-2.2446440000000001"/>
    <x v="1"/>
    <x v="1"/>
    <s v="Collection"/>
    <n v="2263.1999999999998"/>
    <n v="1.7000000000000001E-2"/>
    <n v="37"/>
    <n v="0.01"/>
    <n v="0"/>
    <n v="4"/>
    <n v="214.9"/>
    <n v="34"/>
    <n v="8"/>
    <n v="3"/>
  </r>
  <r>
    <x v="0"/>
    <x v="47"/>
    <x v="35"/>
    <x v="2"/>
    <n v="53.483958999999999"/>
    <n v="-2.2446440000000001"/>
    <x v="1"/>
    <x v="1"/>
    <s v="Collection"/>
    <n v="1803.4"/>
    <n v="1.6E-2"/>
    <n v="29"/>
    <n v="0.88"/>
    <n v="25"/>
    <n v="8"/>
    <n v="71.400000000000006"/>
    <n v="46"/>
    <n v="17"/>
    <n v="0"/>
  </r>
  <r>
    <x v="0"/>
    <x v="48"/>
    <x v="36"/>
    <x v="2"/>
    <n v="53.483958999999999"/>
    <n v="-2.2446440000000001"/>
    <x v="1"/>
    <x v="1"/>
    <s v="Collection"/>
    <n v="1408.8"/>
    <n v="1.2E-2"/>
    <n v="16"/>
    <n v="1.04"/>
    <n v="17"/>
    <n v="5"/>
    <n v="22"/>
    <n v="58"/>
    <n v="0"/>
    <n v="1"/>
  </r>
  <r>
    <x v="0"/>
    <x v="49"/>
    <x v="37"/>
    <x v="2"/>
    <n v="53.483958999999999"/>
    <n v="-2.2446440000000001"/>
    <x v="1"/>
    <x v="1"/>
    <s v="Collection"/>
    <n v="1813.6"/>
    <n v="1.2999999999999999E-2"/>
    <n v="23"/>
    <n v="1.1000000000000001"/>
    <n v="25"/>
    <n v="2"/>
    <n v="100.1"/>
    <n v="73"/>
    <n v="9"/>
    <n v="7"/>
  </r>
  <r>
    <x v="0"/>
    <x v="50"/>
    <x v="38"/>
    <x v="2"/>
    <n v="53.483958999999999"/>
    <n v="-2.2446440000000001"/>
    <x v="1"/>
    <x v="1"/>
    <s v="Collection"/>
    <n v="1194.8"/>
    <n v="1.6E-2"/>
    <n v="19"/>
    <n v="1.08"/>
    <n v="21"/>
    <n v="5"/>
    <n v="144.19999999999999"/>
    <n v="54"/>
    <n v="5"/>
    <n v="3"/>
  </r>
  <r>
    <x v="0"/>
    <x v="51"/>
    <x v="39"/>
    <x v="2"/>
    <n v="53.483958999999999"/>
    <n v="-2.2446440000000001"/>
    <x v="1"/>
    <x v="1"/>
    <s v="Collection"/>
    <n v="2277.1999999999998"/>
    <n v="1.4999999999999999E-2"/>
    <n v="33"/>
    <n v="1.22"/>
    <n v="40"/>
    <n v="3"/>
    <n v="21"/>
    <n v="79"/>
    <n v="15"/>
    <n v="5"/>
  </r>
  <r>
    <x v="0"/>
    <x v="52"/>
    <x v="40"/>
    <x v="2"/>
    <n v="53.483958999999999"/>
    <n v="-2.2446440000000001"/>
    <x v="1"/>
    <x v="1"/>
    <s v="Collection"/>
    <n v="2453.6"/>
    <n v="8.9999999999999993E-3"/>
    <n v="22"/>
    <n v="1.22"/>
    <n v="27"/>
    <n v="3"/>
    <n v="1"/>
    <n v="56"/>
    <n v="21"/>
    <n v="0"/>
  </r>
  <r>
    <x v="0"/>
    <x v="53"/>
    <x v="41"/>
    <x v="2"/>
    <n v="53.483958999999999"/>
    <n v="-2.2446440000000001"/>
    <x v="1"/>
    <x v="1"/>
    <s v="Collection"/>
    <n v="1635.4"/>
    <n v="1.4999999999999999E-2"/>
    <n v="25"/>
    <n v="1.06"/>
    <n v="26"/>
    <n v="2"/>
    <n v="171.5"/>
    <n v="42"/>
    <n v="21"/>
    <n v="0"/>
  </r>
  <r>
    <x v="0"/>
    <x v="54"/>
    <x v="42"/>
    <x v="2"/>
    <n v="53.483958999999999"/>
    <n v="-2.2446440000000001"/>
    <x v="1"/>
    <x v="1"/>
    <s v="Collection"/>
    <n v="2177"/>
    <n v="1.2E-2"/>
    <n v="27"/>
    <n v="0.89"/>
    <n v="24"/>
    <n v="6"/>
    <n v="6"/>
    <n v="72"/>
    <n v="5"/>
    <n v="4"/>
  </r>
  <r>
    <x v="0"/>
    <x v="55"/>
    <x v="43"/>
    <x v="2"/>
    <n v="53.483958999999999"/>
    <n v="-2.2446440000000001"/>
    <x v="1"/>
    <x v="1"/>
    <s v="Collection"/>
    <n v="2237.4"/>
    <n v="1.2999999999999999E-2"/>
    <n v="30"/>
    <n v="0.26"/>
    <n v="8"/>
    <n v="4"/>
    <n v="92.4"/>
    <n v="65"/>
    <n v="21"/>
    <n v="6"/>
  </r>
  <r>
    <x v="0"/>
    <x v="56"/>
    <x v="44"/>
    <x v="2"/>
    <n v="53.483958999999999"/>
    <n v="-2.2446440000000001"/>
    <x v="1"/>
    <x v="1"/>
    <s v="Collection"/>
    <n v="1249.5999999999999"/>
    <n v="1.4999999999999999E-2"/>
    <n v="19"/>
    <n v="0.44"/>
    <n v="8"/>
    <n v="7"/>
    <n v="11"/>
    <n v="64"/>
    <n v="14"/>
    <n v="6"/>
  </r>
  <r>
    <x v="0"/>
    <x v="57"/>
    <x v="45"/>
    <x v="2"/>
    <n v="53.483958999999999"/>
    <n v="-2.2446440000000001"/>
    <x v="1"/>
    <x v="1"/>
    <s v="Collection"/>
    <n v="1848"/>
    <n v="1.6E-2"/>
    <n v="29"/>
    <n v="7.0000000000000007E-2"/>
    <n v="2"/>
    <n v="4"/>
    <n v="126"/>
    <n v="28"/>
    <n v="6"/>
    <n v="2"/>
  </r>
  <r>
    <x v="0"/>
    <x v="58"/>
    <x v="46"/>
    <x v="2"/>
    <n v="53.483958999999999"/>
    <n v="-2.2446440000000001"/>
    <x v="1"/>
    <x v="1"/>
    <s v="Collection"/>
    <n v="2439.1999999999998"/>
    <n v="1.4E-2"/>
    <n v="34"/>
    <n v="0.73"/>
    <n v="25"/>
    <n v="7"/>
    <n v="90.3"/>
    <n v="48"/>
    <n v="17"/>
    <n v="10"/>
  </r>
  <r>
    <x v="0"/>
    <x v="59"/>
    <x v="47"/>
    <x v="2"/>
    <n v="53.483958999999999"/>
    <n v="-2.2446440000000001"/>
    <x v="1"/>
    <x v="1"/>
    <s v="Collection"/>
    <n v="1857.4"/>
    <n v="1.2999999999999999E-2"/>
    <n v="24"/>
    <n v="0.34"/>
    <n v="8"/>
    <n v="1"/>
    <n v="16"/>
    <n v="35"/>
    <n v="20"/>
    <n v="0"/>
  </r>
  <r>
    <x v="0"/>
    <x v="60"/>
    <x v="48"/>
    <x v="2"/>
    <n v="53.483958999999999"/>
    <n v="-2.2446440000000001"/>
    <x v="1"/>
    <x v="1"/>
    <s v="Collection"/>
    <n v="2490.6"/>
    <n v="1.4E-2"/>
    <n v="36"/>
    <n v="0.7"/>
    <n v="25"/>
    <n v="3"/>
    <n v="30"/>
    <n v="37"/>
    <n v="15"/>
    <n v="7"/>
  </r>
  <r>
    <x v="0"/>
    <x v="61"/>
    <x v="0"/>
    <x v="2"/>
    <n v="53.483958999999999"/>
    <n v="-2.2446440000000001"/>
    <x v="1"/>
    <x v="1"/>
    <s v="Collection"/>
    <n v="2373.8000000000002"/>
    <n v="1.4E-2"/>
    <n v="32"/>
    <n v="0.25"/>
    <n v="8"/>
    <n v="4"/>
    <n v="37"/>
    <n v="20"/>
    <n v="11"/>
    <n v="3"/>
  </r>
  <r>
    <x v="0"/>
    <x v="62"/>
    <x v="1"/>
    <x v="2"/>
    <n v="53.483958999999999"/>
    <n v="-2.2446440000000001"/>
    <x v="1"/>
    <x v="1"/>
    <s v="Collection"/>
    <n v="1511"/>
    <n v="0.01"/>
    <n v="15"/>
    <n v="0.2"/>
    <n v="3"/>
    <n v="5"/>
    <n v="110.6"/>
    <n v="50"/>
    <n v="24"/>
    <n v="5"/>
  </r>
  <r>
    <x v="0"/>
    <x v="63"/>
    <x v="2"/>
    <x v="2"/>
    <n v="53.483958999999999"/>
    <n v="-2.2446440000000001"/>
    <x v="1"/>
    <x v="1"/>
    <s v="Collection"/>
    <n v="1670.4"/>
    <n v="1.4E-2"/>
    <n v="23"/>
    <n v="0.05"/>
    <n v="1"/>
    <n v="4"/>
    <n v="97.3"/>
    <n v="78"/>
    <n v="14"/>
    <n v="7"/>
  </r>
  <r>
    <x v="0"/>
    <x v="64"/>
    <x v="3"/>
    <x v="2"/>
    <n v="53.483958999999999"/>
    <n v="-2.2446440000000001"/>
    <x v="1"/>
    <x v="1"/>
    <s v="Collection"/>
    <n v="2207.1999999999998"/>
    <n v="1.2999999999999999E-2"/>
    <n v="28"/>
    <n v="0.51"/>
    <n v="14"/>
    <n v="2"/>
    <n v="32"/>
    <n v="44"/>
    <n v="21"/>
    <n v="4"/>
  </r>
  <r>
    <x v="0"/>
    <x v="65"/>
    <x v="4"/>
    <x v="2"/>
    <n v="53.483958999999999"/>
    <n v="-2.2446440000000001"/>
    <x v="1"/>
    <x v="1"/>
    <s v="Collection"/>
    <n v="2037.4"/>
    <n v="1.0999999999999999E-2"/>
    <n v="22"/>
    <n v="0.56999999999999995"/>
    <n v="13"/>
    <n v="3"/>
    <n v="28"/>
    <n v="40"/>
    <n v="26"/>
    <n v="1"/>
  </r>
  <r>
    <x v="0"/>
    <x v="66"/>
    <x v="5"/>
    <x v="2"/>
    <n v="53.483958999999999"/>
    <n v="-2.2446440000000001"/>
    <x v="1"/>
    <x v="1"/>
    <s v="Collection"/>
    <n v="2393.1999999999998"/>
    <n v="1.2999999999999999E-2"/>
    <n v="32"/>
    <n v="0.75"/>
    <n v="24"/>
    <n v="6"/>
    <n v="10"/>
    <n v="72"/>
    <n v="20"/>
    <n v="9"/>
  </r>
  <r>
    <x v="0"/>
    <x v="67"/>
    <x v="6"/>
    <x v="2"/>
    <n v="53.483958999999999"/>
    <n v="-2.2446440000000001"/>
    <x v="1"/>
    <x v="1"/>
    <s v="Collection"/>
    <n v="1616.8"/>
    <n v="1.6E-2"/>
    <n v="26"/>
    <n v="0.06"/>
    <n v="2"/>
    <n v="3"/>
    <n v="124.6"/>
    <n v="74"/>
    <n v="0"/>
    <n v="10"/>
  </r>
  <r>
    <x v="0"/>
    <x v="68"/>
    <x v="7"/>
    <x v="2"/>
    <n v="53.483958999999999"/>
    <n v="-2.2446440000000001"/>
    <x v="1"/>
    <x v="1"/>
    <s v="Collection"/>
    <n v="1477"/>
    <n v="1.4E-2"/>
    <n v="21"/>
    <n v="0.85"/>
    <n v="18"/>
    <n v="7"/>
    <n v="100.1"/>
    <n v="23"/>
    <n v="9"/>
    <n v="9"/>
  </r>
  <r>
    <x v="0"/>
    <x v="69"/>
    <x v="8"/>
    <x v="2"/>
    <n v="53.483958999999999"/>
    <n v="-2.2446440000000001"/>
    <x v="1"/>
    <x v="1"/>
    <s v="Collection"/>
    <n v="1914.2"/>
    <n v="1.4999999999999999E-2"/>
    <n v="29"/>
    <n v="0.28999999999999998"/>
    <n v="8"/>
    <n v="5"/>
    <n v="245"/>
    <n v="16"/>
    <n v="18"/>
    <n v="0"/>
  </r>
  <r>
    <x v="0"/>
    <x v="70"/>
    <x v="9"/>
    <x v="2"/>
    <n v="53.483958999999999"/>
    <n v="-2.2446440000000001"/>
    <x v="1"/>
    <x v="1"/>
    <s v="Collection"/>
    <n v="2294.8000000000002"/>
    <n v="8.9999999999999993E-3"/>
    <n v="20"/>
    <n v="0.56999999999999995"/>
    <n v="12"/>
    <n v="4"/>
    <n v="91"/>
    <n v="53"/>
    <n v="2"/>
    <n v="8"/>
  </r>
  <r>
    <x v="0"/>
    <x v="71"/>
    <x v="10"/>
    <x v="2"/>
    <n v="53.483958999999999"/>
    <n v="-2.2446440000000001"/>
    <x v="1"/>
    <x v="1"/>
    <s v="Collection"/>
    <n v="1644.2"/>
    <n v="1.7000000000000001E-2"/>
    <n v="27"/>
    <n v="0.36"/>
    <n v="10"/>
    <n v="4"/>
    <n v="74.2"/>
    <n v="49"/>
    <n v="15"/>
    <n v="1"/>
  </r>
  <r>
    <x v="0"/>
    <x v="72"/>
    <x v="11"/>
    <x v="2"/>
    <n v="53.483958999999999"/>
    <n v="-2.2446440000000001"/>
    <x v="1"/>
    <x v="1"/>
    <s v="Collection"/>
    <n v="2546.1999999999998"/>
    <n v="1.0999999999999999E-2"/>
    <n v="27"/>
    <n v="0.18"/>
    <n v="5"/>
    <n v="4"/>
    <n v="211.4"/>
    <n v="65"/>
    <n v="11"/>
    <n v="9"/>
  </r>
  <r>
    <x v="0"/>
    <x v="73"/>
    <x v="49"/>
    <x v="2"/>
    <n v="53.483958999999999"/>
    <n v="-2.2446440000000001"/>
    <x v="1"/>
    <x v="1"/>
    <s v="Collection"/>
    <n v="2188.6"/>
    <n v="1.2999999999999999E-2"/>
    <n v="29"/>
    <n v="1.29"/>
    <n v="38"/>
    <n v="1"/>
    <n v="47"/>
    <n v="53"/>
    <n v="11"/>
    <n v="0"/>
  </r>
  <r>
    <x v="0"/>
    <x v="74"/>
    <x v="50"/>
    <x v="2"/>
    <n v="53.483958999999999"/>
    <n v="-2.2446440000000001"/>
    <x v="1"/>
    <x v="1"/>
    <s v="Collection"/>
    <n v="1727.4"/>
    <n v="1.6E-2"/>
    <n v="27"/>
    <n v="1"/>
    <n v="27"/>
    <n v="1"/>
    <n v="41"/>
    <n v="76"/>
    <n v="24"/>
    <n v="3"/>
  </r>
  <r>
    <x v="0"/>
    <x v="75"/>
    <x v="51"/>
    <x v="2"/>
    <n v="53.483958999999999"/>
    <n v="-2.2446440000000001"/>
    <x v="1"/>
    <x v="1"/>
    <s v="Collection"/>
    <n v="1634"/>
    <n v="1.4999999999999999E-2"/>
    <n v="24"/>
    <n v="0.28999999999999998"/>
    <n v="7"/>
    <n v="2"/>
    <n v="225.4"/>
    <n v="59"/>
    <n v="21"/>
    <n v="10"/>
  </r>
  <r>
    <x v="0"/>
    <x v="76"/>
    <x v="52"/>
    <x v="2"/>
    <n v="53.483958999999999"/>
    <n v="-2.2446440000000001"/>
    <x v="1"/>
    <x v="1"/>
    <s v="Collection"/>
    <n v="1537.2"/>
    <n v="1.4999999999999999E-2"/>
    <n v="22"/>
    <n v="0.21"/>
    <n v="5"/>
    <n v="6"/>
    <n v="120.4"/>
    <n v="52"/>
    <n v="20"/>
    <n v="1"/>
  </r>
  <r>
    <x v="0"/>
    <x v="77"/>
    <x v="53"/>
    <x v="2"/>
    <n v="53.483958999999999"/>
    <n v="-2.2446440000000001"/>
    <x v="1"/>
    <x v="1"/>
    <s v="Collection"/>
    <n v="1340"/>
    <n v="1.4E-2"/>
    <n v="19"/>
    <n v="1.0900000000000001"/>
    <n v="20"/>
    <n v="5"/>
    <n v="86.8"/>
    <n v="84"/>
    <n v="23"/>
    <n v="5"/>
  </r>
  <r>
    <x v="0"/>
    <x v="78"/>
    <x v="54"/>
    <x v="2"/>
    <n v="53.483958999999999"/>
    <n v="-2.2446440000000001"/>
    <x v="1"/>
    <x v="1"/>
    <s v="Collection"/>
    <n v="1938"/>
    <n v="1.2999999999999999E-2"/>
    <n v="25"/>
    <n v="0.59"/>
    <n v="14"/>
    <n v="3"/>
    <n v="155.4"/>
    <n v="40"/>
    <n v="9"/>
    <n v="1"/>
  </r>
  <r>
    <x v="0"/>
    <x v="79"/>
    <x v="55"/>
    <x v="2"/>
    <n v="53.483958999999999"/>
    <n v="-2.2446440000000001"/>
    <x v="1"/>
    <x v="1"/>
    <s v="Collection"/>
    <n v="2332.4"/>
    <n v="1.4E-2"/>
    <n v="33"/>
    <n v="0.37"/>
    <n v="12"/>
    <n v="4"/>
    <n v="8"/>
    <n v="52"/>
    <n v="18"/>
    <n v="1"/>
  </r>
  <r>
    <x v="0"/>
    <x v="80"/>
    <x v="56"/>
    <x v="2"/>
    <n v="53.483958999999999"/>
    <n v="-2.2446440000000001"/>
    <x v="1"/>
    <x v="1"/>
    <s v="Collection"/>
    <n v="2160.6"/>
    <n v="1.4E-2"/>
    <n v="30"/>
    <n v="0.38"/>
    <n v="11"/>
    <n v="8"/>
    <n v="64.400000000000006"/>
    <n v="76"/>
    <n v="6"/>
    <n v="8"/>
  </r>
  <r>
    <x v="0"/>
    <x v="81"/>
    <x v="57"/>
    <x v="2"/>
    <n v="53.483958999999999"/>
    <n v="-2.2446440000000001"/>
    <x v="1"/>
    <x v="1"/>
    <s v="Collection"/>
    <n v="1654"/>
    <n v="1.2999999999999999E-2"/>
    <n v="21"/>
    <n v="0.25"/>
    <n v="5"/>
    <n v="7"/>
    <n v="45.5"/>
    <n v="29"/>
    <n v="11"/>
    <n v="8"/>
  </r>
  <r>
    <x v="0"/>
    <x v="82"/>
    <x v="58"/>
    <x v="2"/>
    <n v="53.483958999999999"/>
    <n v="-2.2446440000000001"/>
    <x v="1"/>
    <x v="1"/>
    <s v="Collection"/>
    <n v="1500.6"/>
    <n v="1.2E-2"/>
    <n v="18"/>
    <n v="0.05"/>
    <n v="1"/>
    <n v="2"/>
    <n v="41"/>
    <n v="74"/>
    <n v="15"/>
    <n v="5"/>
  </r>
  <r>
    <x v="0"/>
    <x v="83"/>
    <x v="59"/>
    <x v="2"/>
    <n v="53.483958999999999"/>
    <n v="-2.2446440000000001"/>
    <x v="1"/>
    <x v="1"/>
    <s v="Collection"/>
    <n v="1234"/>
    <n v="1.2E-2"/>
    <n v="15"/>
    <n v="0.04"/>
    <n v="1"/>
    <n v="5"/>
    <n v="21"/>
    <n v="30"/>
    <n v="8"/>
    <n v="2"/>
  </r>
  <r>
    <x v="0"/>
    <x v="84"/>
    <x v="60"/>
    <x v="2"/>
    <n v="53.483958999999999"/>
    <n v="-2.2446440000000001"/>
    <x v="1"/>
    <x v="1"/>
    <s v="Collection"/>
    <n v="1489.8"/>
    <n v="1.2999999999999999E-2"/>
    <n v="19"/>
    <n v="0.26"/>
    <n v="5"/>
    <n v="5"/>
    <n v="99.4"/>
    <n v="42"/>
    <n v="3"/>
    <n v="2"/>
  </r>
  <r>
    <x v="0"/>
    <x v="85"/>
    <x v="61"/>
    <x v="2"/>
    <n v="53.483958999999999"/>
    <n v="-2.2446440000000001"/>
    <x v="1"/>
    <x v="1"/>
    <s v="Collection"/>
    <n v="2069.6"/>
    <n v="1.2999999999999999E-2"/>
    <n v="26"/>
    <n v="0.68"/>
    <n v="18"/>
    <n v="3"/>
    <n v="86.8"/>
    <n v="54"/>
    <n v="21"/>
    <n v="3"/>
  </r>
  <r>
    <x v="0"/>
    <x v="86"/>
    <x v="62"/>
    <x v="2"/>
    <n v="53.483958999999999"/>
    <n v="-2.2446440000000001"/>
    <x v="1"/>
    <x v="1"/>
    <s v="Collection"/>
    <n v="1775"/>
    <n v="0.01"/>
    <n v="17"/>
    <n v="1.03"/>
    <n v="17"/>
    <n v="2"/>
    <n v="163.1"/>
    <n v="47"/>
    <n v="6"/>
    <n v="1"/>
  </r>
  <r>
    <x v="0"/>
    <x v="87"/>
    <x v="63"/>
    <x v="2"/>
    <n v="53.483958999999999"/>
    <n v="-2.2446440000000001"/>
    <x v="1"/>
    <x v="1"/>
    <s v="Collection"/>
    <n v="2187.6"/>
    <n v="1.4999999999999999E-2"/>
    <n v="34"/>
    <n v="0.32"/>
    <n v="11"/>
    <n v="2"/>
    <n v="46"/>
    <n v="28"/>
    <n v="18"/>
    <n v="4"/>
  </r>
  <r>
    <x v="0"/>
    <x v="88"/>
    <x v="64"/>
    <x v="2"/>
    <n v="53.483958999999999"/>
    <n v="-2.2446440000000001"/>
    <x v="1"/>
    <x v="1"/>
    <s v="Collection"/>
    <n v="1444.6"/>
    <n v="1.4E-2"/>
    <n v="21"/>
    <n v="0.35"/>
    <n v="7"/>
    <n v="4"/>
    <n v="88.2"/>
    <n v="32"/>
    <n v="20"/>
    <n v="10"/>
  </r>
  <r>
    <x v="0"/>
    <x v="89"/>
    <x v="65"/>
    <x v="2"/>
    <n v="53.483958999999999"/>
    <n v="-2.2446440000000001"/>
    <x v="1"/>
    <x v="1"/>
    <s v="Collection"/>
    <n v="1490.4"/>
    <n v="0.01"/>
    <n v="15"/>
    <n v="0.11"/>
    <n v="2"/>
    <n v="3"/>
    <n v="137.9"/>
    <n v="26"/>
    <n v="11"/>
    <n v="9"/>
  </r>
  <r>
    <x v="0"/>
    <x v="90"/>
    <x v="66"/>
    <x v="2"/>
    <n v="53.483958999999999"/>
    <n v="-2.2446440000000001"/>
    <x v="1"/>
    <x v="1"/>
    <s v="Collection"/>
    <n v="1610"/>
    <n v="1.2999999999999999E-2"/>
    <n v="21"/>
    <n v="0.56999999999999995"/>
    <n v="12"/>
    <n v="6"/>
    <n v="63.7"/>
    <n v="53"/>
    <n v="6"/>
    <n v="5"/>
  </r>
  <r>
    <x v="0"/>
    <x v="91"/>
    <x v="67"/>
    <x v="2"/>
    <n v="53.483958999999999"/>
    <n v="-2.2446440000000001"/>
    <x v="1"/>
    <x v="1"/>
    <s v="Collection"/>
    <n v="1528.2"/>
    <n v="1.4999999999999999E-2"/>
    <n v="23"/>
    <n v="1.1599999999999999"/>
    <n v="27"/>
    <n v="3"/>
    <n v="21"/>
    <n v="42"/>
    <n v="14"/>
    <n v="2"/>
  </r>
  <r>
    <x v="1"/>
    <x v="92"/>
    <x v="0"/>
    <x v="2"/>
    <n v="53.483958999999999"/>
    <n v="-2.2446440000000001"/>
    <x v="1"/>
    <x v="1"/>
    <s v="Collection"/>
    <n v="1601.2"/>
    <n v="1.2999999999999999E-2"/>
    <n v="21"/>
    <n v="0.44"/>
    <n v="9"/>
    <n v="8"/>
    <n v="192.5"/>
    <n v="53"/>
    <n v="23"/>
    <n v="10"/>
  </r>
  <r>
    <x v="1"/>
    <x v="93"/>
    <x v="1"/>
    <x v="2"/>
    <n v="53.483958999999999"/>
    <n v="-2.2446440000000001"/>
    <x v="1"/>
    <x v="1"/>
    <s v="Collection"/>
    <n v="2135.8000000000002"/>
    <n v="1.2999999999999999E-2"/>
    <n v="27"/>
    <n v="1.04"/>
    <n v="28"/>
    <n v="6"/>
    <n v="141.4"/>
    <n v="83"/>
    <n v="3"/>
    <n v="2"/>
  </r>
  <r>
    <x v="1"/>
    <x v="94"/>
    <x v="2"/>
    <x v="2"/>
    <n v="53.483958999999999"/>
    <n v="-2.2446440000000001"/>
    <x v="1"/>
    <x v="1"/>
    <s v="Collection"/>
    <n v="2164.6999999999998"/>
    <n v="1.2E-2"/>
    <n v="26"/>
    <n v="0.03"/>
    <n v="1"/>
    <n v="6"/>
    <n v="305.89999999999998"/>
    <n v="37"/>
    <n v="12"/>
    <n v="11"/>
  </r>
  <r>
    <x v="1"/>
    <x v="95"/>
    <x v="3"/>
    <x v="2"/>
    <n v="53.483958999999999"/>
    <n v="-2.2446440000000001"/>
    <x v="1"/>
    <x v="1"/>
    <s v="Collection"/>
    <n v="1647.5"/>
    <n v="1.0999999999999999E-2"/>
    <n v="18"/>
    <n v="0.53"/>
    <n v="10"/>
    <n v="8"/>
    <n v="50.4"/>
    <n v="53"/>
    <n v="14"/>
    <n v="9"/>
  </r>
  <r>
    <x v="1"/>
    <x v="96"/>
    <x v="4"/>
    <x v="2"/>
    <n v="53.483958999999999"/>
    <n v="-2.2446440000000001"/>
    <x v="1"/>
    <x v="1"/>
    <s v="Collection"/>
    <n v="1805.2"/>
    <n v="1.2999999999999999E-2"/>
    <n v="23"/>
    <n v="0.05"/>
    <n v="1"/>
    <n v="9"/>
    <n v="137.19999999999999"/>
    <n v="49"/>
    <n v="23"/>
    <n v="14"/>
  </r>
  <r>
    <x v="1"/>
    <x v="97"/>
    <x v="5"/>
    <x v="2"/>
    <n v="53.483958999999999"/>
    <n v="-2.2446440000000001"/>
    <x v="1"/>
    <x v="1"/>
    <s v="Collection"/>
    <n v="1876.8"/>
    <n v="1.4E-2"/>
    <n v="26"/>
    <n v="0.67"/>
    <n v="18"/>
    <n v="6"/>
    <n v="112.7"/>
    <n v="71"/>
    <n v="9"/>
    <n v="8"/>
  </r>
  <r>
    <x v="1"/>
    <x v="98"/>
    <x v="6"/>
    <x v="2"/>
    <n v="53.483958999999999"/>
    <n v="-2.2446440000000001"/>
    <x v="1"/>
    <x v="1"/>
    <s v="Collection"/>
    <n v="1927.5"/>
    <n v="1.2E-2"/>
    <n v="23"/>
    <n v="0.14000000000000001"/>
    <n v="3"/>
    <n v="7"/>
    <n v="190.4"/>
    <n v="78"/>
    <n v="9"/>
    <n v="10"/>
  </r>
  <r>
    <x v="1"/>
    <x v="99"/>
    <x v="7"/>
    <x v="2"/>
    <n v="53.483958999999999"/>
    <n v="-2.2446440000000001"/>
    <x v="1"/>
    <x v="1"/>
    <s v="Collection"/>
    <n v="1196.7"/>
    <n v="1.4E-2"/>
    <n v="16"/>
    <n v="0.54"/>
    <n v="9"/>
    <n v="5"/>
    <n v="140.69999999999999"/>
    <n v="44"/>
    <n v="30"/>
    <n v="3"/>
  </r>
  <r>
    <x v="1"/>
    <x v="100"/>
    <x v="8"/>
    <x v="2"/>
    <n v="53.483958999999999"/>
    <n v="-2.2446440000000001"/>
    <x v="1"/>
    <x v="1"/>
    <s v="Collection"/>
    <n v="1722.5"/>
    <n v="1.0999999999999999E-2"/>
    <n v="18"/>
    <n v="0.18"/>
    <n v="3"/>
    <n v="5"/>
    <n v="121.1"/>
    <n v="80"/>
    <n v="5"/>
    <n v="9"/>
  </r>
  <r>
    <x v="1"/>
    <x v="101"/>
    <x v="9"/>
    <x v="2"/>
    <n v="53.483958999999999"/>
    <n v="-2.2446440000000001"/>
    <x v="1"/>
    <x v="1"/>
    <s v="Collection"/>
    <n v="1544.8"/>
    <n v="1.4E-2"/>
    <n v="22"/>
    <n v="0.68"/>
    <n v="15"/>
    <n v="9"/>
    <n v="293.3"/>
    <n v="49"/>
    <n v="14"/>
    <n v="13"/>
  </r>
  <r>
    <x v="1"/>
    <x v="102"/>
    <x v="10"/>
    <x v="2"/>
    <n v="53.483958999999999"/>
    <n v="-2.2446440000000001"/>
    <x v="1"/>
    <x v="1"/>
    <s v="Collection"/>
    <n v="1817"/>
    <n v="1.2E-2"/>
    <n v="21"/>
    <n v="0.18"/>
    <n v="4"/>
    <n v="3"/>
    <n v="213.5"/>
    <n v="61"/>
    <n v="15"/>
    <n v="11"/>
  </r>
  <r>
    <x v="1"/>
    <x v="103"/>
    <x v="11"/>
    <x v="2"/>
    <n v="53.483958999999999"/>
    <n v="-2.2446440000000001"/>
    <x v="1"/>
    <x v="1"/>
    <s v="Collection"/>
    <n v="1847.6"/>
    <n v="1.2E-2"/>
    <n v="21"/>
    <n v="0.72"/>
    <n v="15"/>
    <n v="5"/>
    <n v="177.8"/>
    <n v="61"/>
    <n v="14"/>
    <n v="7"/>
  </r>
  <r>
    <x v="1"/>
    <x v="104"/>
    <x v="68"/>
    <x v="2"/>
    <n v="53.483958999999999"/>
    <n v="-2.2446440000000001"/>
    <x v="1"/>
    <x v="1"/>
    <s v="Collection"/>
    <n v="1610.1"/>
    <n v="1.4999999999999999E-2"/>
    <n v="25"/>
    <n v="1.1299999999999999"/>
    <n v="28"/>
    <n v="8"/>
    <n v="44.1"/>
    <n v="79"/>
    <n v="20"/>
    <n v="10"/>
  </r>
  <r>
    <x v="1"/>
    <x v="105"/>
    <x v="69"/>
    <x v="2"/>
    <n v="53.483958999999999"/>
    <n v="-2.2446440000000001"/>
    <x v="1"/>
    <x v="1"/>
    <s v="Collection"/>
    <n v="1913"/>
    <n v="0.01"/>
    <n v="20"/>
    <n v="0.05"/>
    <n v="1"/>
    <n v="6"/>
    <n v="100.1"/>
    <n v="96"/>
    <n v="9"/>
    <n v="5"/>
  </r>
  <r>
    <x v="1"/>
    <x v="106"/>
    <x v="70"/>
    <x v="2"/>
    <n v="53.483958999999999"/>
    <n v="-2.2446440000000001"/>
    <x v="1"/>
    <x v="1"/>
    <s v="Collection"/>
    <n v="1438.9"/>
    <n v="1.4E-2"/>
    <n v="20"/>
    <n v="0.1"/>
    <n v="2"/>
    <n v="7"/>
    <n v="119.7"/>
    <n v="83"/>
    <n v="33"/>
    <n v="0"/>
  </r>
  <r>
    <x v="1"/>
    <x v="107"/>
    <x v="71"/>
    <x v="2"/>
    <n v="53.483958999999999"/>
    <n v="-2.2446440000000001"/>
    <x v="1"/>
    <x v="1"/>
    <s v="Collection"/>
    <n v="1164.3"/>
    <n v="1.2999999999999999E-2"/>
    <n v="15"/>
    <n v="0.18"/>
    <n v="3"/>
    <n v="7"/>
    <n v="284.89999999999998"/>
    <n v="84"/>
    <n v="27"/>
    <n v="13"/>
  </r>
  <r>
    <x v="1"/>
    <x v="108"/>
    <x v="72"/>
    <x v="2"/>
    <n v="53.483958999999999"/>
    <n v="-2.2446440000000001"/>
    <x v="1"/>
    <x v="1"/>
    <s v="Collection"/>
    <n v="1716.7"/>
    <n v="1.2999999999999999E-2"/>
    <n v="22"/>
    <n v="0.86"/>
    <n v="19"/>
    <n v="6"/>
    <n v="123.9"/>
    <n v="53"/>
    <n v="15"/>
    <n v="6"/>
  </r>
  <r>
    <x v="1"/>
    <x v="109"/>
    <x v="73"/>
    <x v="2"/>
    <n v="53.483958999999999"/>
    <n v="-2.2446440000000001"/>
    <x v="1"/>
    <x v="1"/>
    <s v="Collection"/>
    <n v="1310"/>
    <n v="1.2E-2"/>
    <n v="15"/>
    <n v="0.69"/>
    <n v="11"/>
    <n v="7"/>
    <n v="161.69999999999999"/>
    <n v="76"/>
    <n v="23"/>
    <n v="4"/>
  </r>
  <r>
    <x v="1"/>
    <x v="110"/>
    <x v="74"/>
    <x v="2"/>
    <n v="53.483958999999999"/>
    <n v="-2.2446440000000001"/>
    <x v="1"/>
    <x v="1"/>
    <s v="Collection"/>
    <n v="1432.9"/>
    <n v="1.0999999999999999E-2"/>
    <n v="16"/>
    <n v="0.97"/>
    <n v="16"/>
    <n v="8"/>
    <n v="265.3"/>
    <n v="31"/>
    <n v="33"/>
    <n v="11"/>
  </r>
  <r>
    <x v="1"/>
    <x v="111"/>
    <x v="75"/>
    <x v="2"/>
    <n v="53.483958999999999"/>
    <n v="-2.2446440000000001"/>
    <x v="1"/>
    <x v="1"/>
    <s v="Collection"/>
    <n v="2349.6"/>
    <n v="0.01"/>
    <n v="24"/>
    <n v="0.3"/>
    <n v="7"/>
    <n v="5"/>
    <n v="154"/>
    <n v="55"/>
    <n v="12"/>
    <n v="12"/>
  </r>
  <r>
    <x v="1"/>
    <x v="112"/>
    <x v="76"/>
    <x v="2"/>
    <n v="53.483958999999999"/>
    <n v="-2.2446440000000001"/>
    <x v="1"/>
    <x v="1"/>
    <s v="Collection"/>
    <n v="1799.2"/>
    <n v="1.2E-2"/>
    <n v="22"/>
    <n v="0.49"/>
    <n v="11"/>
    <n v="7"/>
    <n v="144.9"/>
    <n v="46"/>
    <n v="24"/>
    <n v="6"/>
  </r>
  <r>
    <x v="1"/>
    <x v="113"/>
    <x v="77"/>
    <x v="2"/>
    <n v="53.483958999999999"/>
    <n v="-2.2446440000000001"/>
    <x v="1"/>
    <x v="1"/>
    <s v="Collection"/>
    <n v="1950.1"/>
    <n v="1.2E-2"/>
    <n v="23"/>
    <n v="0.67"/>
    <n v="15"/>
    <n v="5"/>
    <n v="102.2"/>
    <n v="40"/>
    <n v="23"/>
    <n v="11"/>
  </r>
  <r>
    <x v="1"/>
    <x v="114"/>
    <x v="78"/>
    <x v="2"/>
    <n v="53.483958999999999"/>
    <n v="-2.2446440000000001"/>
    <x v="1"/>
    <x v="1"/>
    <s v="Collection"/>
    <n v="1166.0999999999999"/>
    <n v="0.01"/>
    <n v="12"/>
    <n v="0.67"/>
    <n v="8"/>
    <n v="9"/>
    <n v="111.3"/>
    <n v="38"/>
    <n v="29"/>
    <n v="13"/>
  </r>
  <r>
    <x v="1"/>
    <x v="115"/>
    <x v="79"/>
    <x v="2"/>
    <n v="53.483958999999999"/>
    <n v="-2.2446440000000001"/>
    <x v="1"/>
    <x v="1"/>
    <s v="Collection"/>
    <n v="1461.7"/>
    <n v="1.0999999999999999E-2"/>
    <n v="16"/>
    <n v="0.19"/>
    <n v="3"/>
    <n v="4"/>
    <n v="240.8"/>
    <n v="40"/>
    <n v="17"/>
    <n v="7"/>
  </r>
  <r>
    <x v="1"/>
    <x v="116"/>
    <x v="80"/>
    <x v="2"/>
    <n v="53.483958999999999"/>
    <n v="-2.2446440000000001"/>
    <x v="1"/>
    <x v="1"/>
    <s v="Collection"/>
    <n v="1305.0999999999999"/>
    <n v="1.2999999999999999E-2"/>
    <n v="17"/>
    <n v="0.25"/>
    <n v="4"/>
    <n v="6"/>
    <n v="205.8"/>
    <n v="59"/>
    <n v="12"/>
    <n v="11"/>
  </r>
  <r>
    <x v="1"/>
    <x v="117"/>
    <x v="81"/>
    <x v="2"/>
    <n v="53.483958999999999"/>
    <n v="-2.2446440000000001"/>
    <x v="1"/>
    <x v="1"/>
    <s v="Collection"/>
    <n v="1838.3"/>
    <n v="1.4E-2"/>
    <n v="25"/>
    <n v="0.94"/>
    <n v="24"/>
    <n v="7"/>
    <n v="120.4"/>
    <n v="92"/>
    <n v="20"/>
    <n v="8"/>
  </r>
  <r>
    <x v="1"/>
    <x v="118"/>
    <x v="82"/>
    <x v="2"/>
    <n v="53.483958999999999"/>
    <n v="-2.2446440000000001"/>
    <x v="1"/>
    <x v="1"/>
    <s v="Collection"/>
    <n v="1537.9"/>
    <n v="1.2E-2"/>
    <n v="19"/>
    <n v="1.0900000000000001"/>
    <n v="20"/>
    <n v="7"/>
    <n v="179.9"/>
    <n v="49"/>
    <n v="17"/>
    <n v="13"/>
  </r>
  <r>
    <x v="1"/>
    <x v="119"/>
    <x v="83"/>
    <x v="2"/>
    <n v="53.483958999999999"/>
    <n v="-2.2446440000000001"/>
    <x v="1"/>
    <x v="1"/>
    <s v="Collection"/>
    <n v="1879.7"/>
    <n v="1.4999999999999999E-2"/>
    <n v="29"/>
    <n v="0.28999999999999998"/>
    <n v="8"/>
    <n v="6"/>
    <n v="238.7"/>
    <n v="24"/>
    <n v="12"/>
    <n v="12"/>
  </r>
  <r>
    <x v="1"/>
    <x v="120"/>
    <x v="84"/>
    <x v="2"/>
    <n v="53.483958999999999"/>
    <n v="-2.2446440000000001"/>
    <x v="1"/>
    <x v="1"/>
    <s v="Collection"/>
    <n v="2017.1"/>
    <n v="1.4E-2"/>
    <n v="29"/>
    <n v="1.04"/>
    <n v="30"/>
    <n v="9"/>
    <n v="162.4"/>
    <n v="52"/>
    <n v="21"/>
    <n v="2"/>
  </r>
  <r>
    <x v="1"/>
    <x v="121"/>
    <x v="85"/>
    <x v="2"/>
    <n v="53.483958999999999"/>
    <n v="-2.2446440000000001"/>
    <x v="1"/>
    <x v="1"/>
    <s v="Collection"/>
    <n v="1332.9"/>
    <n v="1.4999999999999999E-2"/>
    <n v="21"/>
    <n v="0.05"/>
    <n v="1"/>
    <n v="4"/>
    <n v="140.69999999999999"/>
    <n v="65"/>
    <n v="18"/>
    <n v="7"/>
  </r>
  <r>
    <x v="1"/>
    <x v="122"/>
    <x v="0"/>
    <x v="2"/>
    <n v="53.483958999999999"/>
    <n v="-2.2446440000000001"/>
    <x v="1"/>
    <x v="1"/>
    <s v="Collection"/>
    <n v="1325.6"/>
    <n v="1.4E-2"/>
    <n v="19"/>
    <n v="0.71"/>
    <n v="13"/>
    <n v="5"/>
    <n v="146.30000000000001"/>
    <n v="43"/>
    <n v="21"/>
    <n v="1"/>
  </r>
  <r>
    <x v="1"/>
    <x v="123"/>
    <x v="1"/>
    <x v="2"/>
    <n v="53.483958999999999"/>
    <n v="-2.2446440000000001"/>
    <x v="1"/>
    <x v="1"/>
    <s v="Collection"/>
    <n v="1996.7"/>
    <n v="1.4999999999999999E-2"/>
    <n v="30"/>
    <n v="0.87"/>
    <n v="26"/>
    <n v="5"/>
    <n v="130.9"/>
    <n v="38"/>
    <n v="0"/>
    <n v="10"/>
  </r>
  <r>
    <x v="1"/>
    <x v="124"/>
    <x v="2"/>
    <x v="2"/>
    <n v="53.483958999999999"/>
    <n v="-2.2446440000000001"/>
    <x v="1"/>
    <x v="1"/>
    <s v="Collection"/>
    <n v="1296.4000000000001"/>
    <n v="1.4E-2"/>
    <n v="18"/>
    <n v="0.93"/>
    <n v="17"/>
    <n v="9"/>
    <n v="114.8"/>
    <n v="47"/>
    <n v="8"/>
    <n v="5"/>
  </r>
  <r>
    <x v="1"/>
    <x v="125"/>
    <x v="3"/>
    <x v="2"/>
    <n v="53.483958999999999"/>
    <n v="-2.2446440000000001"/>
    <x v="1"/>
    <x v="1"/>
    <s v="Collection"/>
    <n v="1078.9000000000001"/>
    <n v="1.2999999999999999E-2"/>
    <n v="14"/>
    <n v="0.03"/>
    <n v="0"/>
    <n v="6"/>
    <n v="105.7"/>
    <n v="42"/>
    <n v="12"/>
    <n v="10"/>
  </r>
  <r>
    <x v="1"/>
    <x v="126"/>
    <x v="4"/>
    <x v="2"/>
    <n v="53.483958999999999"/>
    <n v="-2.2446440000000001"/>
    <x v="1"/>
    <x v="1"/>
    <s v="Collection"/>
    <n v="2130.3000000000002"/>
    <n v="1.0999999999999999E-2"/>
    <n v="24"/>
    <n v="0.49"/>
    <n v="12"/>
    <n v="5"/>
    <n v="149.80000000000001"/>
    <n v="59"/>
    <n v="36"/>
    <n v="7"/>
  </r>
  <r>
    <x v="1"/>
    <x v="127"/>
    <x v="5"/>
    <x v="2"/>
    <n v="53.483958999999999"/>
    <n v="-2.2446440000000001"/>
    <x v="1"/>
    <x v="1"/>
    <s v="Collection"/>
    <n v="1529.7"/>
    <n v="1.2E-2"/>
    <n v="18"/>
    <n v="1.01"/>
    <n v="19"/>
    <n v="7"/>
    <n v="125.3"/>
    <n v="41"/>
    <n v="14"/>
    <n v="11"/>
  </r>
  <r>
    <x v="1"/>
    <x v="128"/>
    <x v="6"/>
    <x v="2"/>
    <n v="53.483958999999999"/>
    <n v="-2.2446440000000001"/>
    <x v="1"/>
    <x v="1"/>
    <s v="Collection"/>
    <n v="1552"/>
    <n v="1.0999999999999999E-2"/>
    <n v="17"/>
    <n v="0.35"/>
    <n v="6"/>
    <n v="7"/>
    <n v="172.2"/>
    <n v="73"/>
    <n v="27"/>
    <n v="12"/>
  </r>
  <r>
    <x v="1"/>
    <x v="129"/>
    <x v="7"/>
    <x v="2"/>
    <n v="53.483958999999999"/>
    <n v="-2.2446440000000001"/>
    <x v="1"/>
    <x v="1"/>
    <s v="Collection"/>
    <n v="1381.9"/>
    <n v="8.9999999999999993E-3"/>
    <n v="13"/>
    <n v="1.02"/>
    <n v="13"/>
    <n v="5"/>
    <n v="121.8"/>
    <n v="72"/>
    <n v="27"/>
    <n v="6"/>
  </r>
  <r>
    <x v="1"/>
    <x v="130"/>
    <x v="8"/>
    <x v="2"/>
    <n v="53.483958999999999"/>
    <n v="-2.2446440000000001"/>
    <x v="1"/>
    <x v="1"/>
    <s v="Collection"/>
    <n v="1422.3"/>
    <n v="0.01"/>
    <n v="14"/>
    <n v="0.09"/>
    <n v="1"/>
    <n v="8"/>
    <n v="115.5"/>
    <n v="89"/>
    <n v="17"/>
    <n v="11"/>
  </r>
  <r>
    <x v="1"/>
    <x v="131"/>
    <x v="9"/>
    <x v="2"/>
    <n v="53.483958999999999"/>
    <n v="-2.2446440000000001"/>
    <x v="1"/>
    <x v="1"/>
    <s v="Collection"/>
    <n v="1828.2"/>
    <n v="1.4E-2"/>
    <n v="26"/>
    <n v="0.49"/>
    <n v="13"/>
    <n v="5"/>
    <n v="271.60000000000002"/>
    <n v="22"/>
    <n v="29"/>
    <n v="10"/>
  </r>
  <r>
    <x v="1"/>
    <x v="132"/>
    <x v="10"/>
    <x v="2"/>
    <n v="53.483958999999999"/>
    <n v="-2.2446440000000001"/>
    <x v="1"/>
    <x v="1"/>
    <s v="Collection"/>
    <n v="1840.5"/>
    <n v="1.2E-2"/>
    <n v="22"/>
    <n v="0.46"/>
    <n v="10"/>
    <n v="9"/>
    <n v="227.5"/>
    <n v="40"/>
    <n v="21"/>
    <n v="11"/>
  </r>
  <r>
    <x v="1"/>
    <x v="133"/>
    <x v="11"/>
    <x v="2"/>
    <n v="53.483958999999999"/>
    <n v="-2.2446440000000001"/>
    <x v="1"/>
    <x v="1"/>
    <s v="Collection"/>
    <n v="2010.6"/>
    <n v="1.4E-2"/>
    <n v="27"/>
    <n v="0.86"/>
    <n v="23"/>
    <n v="8"/>
    <n v="154"/>
    <n v="22"/>
    <n v="14"/>
    <n v="11"/>
  </r>
  <r>
    <x v="1"/>
    <x v="134"/>
    <x v="86"/>
    <x v="2"/>
    <n v="53.483958999999999"/>
    <n v="-2.2446440000000001"/>
    <x v="1"/>
    <x v="1"/>
    <s v="Collection"/>
    <n v="1761.9"/>
    <n v="1.2E-2"/>
    <n v="21"/>
    <n v="1.06"/>
    <n v="22"/>
    <n v="8"/>
    <n v="136.5"/>
    <n v="56"/>
    <n v="11"/>
    <n v="9"/>
  </r>
  <r>
    <x v="1"/>
    <x v="135"/>
    <x v="87"/>
    <x v="2"/>
    <n v="53.483958999999999"/>
    <n v="-2.2446440000000001"/>
    <x v="1"/>
    <x v="1"/>
    <s v="Collection"/>
    <n v="1332.2"/>
    <n v="1.4999999999999999E-2"/>
    <n v="20"/>
    <n v="0.85"/>
    <n v="17"/>
    <n v="5"/>
    <n v="130.19999999999999"/>
    <n v="36"/>
    <n v="8"/>
    <n v="9"/>
  </r>
  <r>
    <x v="1"/>
    <x v="136"/>
    <x v="88"/>
    <x v="2"/>
    <n v="53.483958999999999"/>
    <n v="-2.2446440000000001"/>
    <x v="1"/>
    <x v="1"/>
    <s v="Collection"/>
    <n v="1647.4"/>
    <n v="1.2E-2"/>
    <n v="20"/>
    <n v="0.79"/>
    <n v="16"/>
    <n v="6"/>
    <n v="214.9"/>
    <n v="49"/>
    <n v="20"/>
    <n v="8"/>
  </r>
  <r>
    <x v="1"/>
    <x v="137"/>
    <x v="89"/>
    <x v="2"/>
    <n v="53.483958999999999"/>
    <n v="-2.2446440000000001"/>
    <x v="1"/>
    <x v="1"/>
    <s v="Collection"/>
    <n v="1504.6"/>
    <n v="1.2E-2"/>
    <n v="18"/>
    <n v="1.18"/>
    <n v="21"/>
    <n v="10"/>
    <n v="188.3"/>
    <n v="80"/>
    <n v="21"/>
    <n v="14"/>
  </r>
  <r>
    <x v="1"/>
    <x v="138"/>
    <x v="90"/>
    <x v="2"/>
    <n v="53.483958999999999"/>
    <n v="-2.2446440000000001"/>
    <x v="1"/>
    <x v="1"/>
    <s v="Collection"/>
    <n v="1590.8"/>
    <n v="1.4E-2"/>
    <n v="23"/>
    <n v="0.54"/>
    <n v="12"/>
    <n v="3"/>
    <n v="88.2"/>
    <n v="32"/>
    <n v="2"/>
    <n v="7"/>
  </r>
  <r>
    <x v="1"/>
    <x v="139"/>
    <x v="91"/>
    <x v="2"/>
    <n v="53.483958999999999"/>
    <n v="-2.2446440000000001"/>
    <x v="1"/>
    <x v="1"/>
    <s v="Collection"/>
    <n v="1807"/>
    <n v="1.2E-2"/>
    <n v="21"/>
    <n v="0.23"/>
    <n v="5"/>
    <n v="9"/>
    <n v="123.9"/>
    <n v="8"/>
    <n v="15"/>
    <n v="9"/>
  </r>
  <r>
    <x v="1"/>
    <x v="140"/>
    <x v="92"/>
    <x v="2"/>
    <n v="53.483958999999999"/>
    <n v="-2.2446440000000001"/>
    <x v="1"/>
    <x v="1"/>
    <s v="Collection"/>
    <n v="1689"/>
    <n v="1.4E-2"/>
    <n v="23"/>
    <n v="0.03"/>
    <n v="1"/>
    <n v="6"/>
    <n v="260.39999999999998"/>
    <n v="19"/>
    <n v="9"/>
    <n v="4"/>
  </r>
  <r>
    <x v="1"/>
    <x v="141"/>
    <x v="93"/>
    <x v="2"/>
    <n v="53.483958999999999"/>
    <n v="-2.2446440000000001"/>
    <x v="1"/>
    <x v="1"/>
    <s v="Collection"/>
    <n v="2225"/>
    <n v="1.4999999999999999E-2"/>
    <n v="32"/>
    <n v="0.43"/>
    <n v="14"/>
    <n v="8"/>
    <n v="161"/>
    <n v="46"/>
    <n v="2"/>
    <n v="7"/>
  </r>
  <r>
    <x v="1"/>
    <x v="142"/>
    <x v="94"/>
    <x v="2"/>
    <n v="53.483958999999999"/>
    <n v="-2.2446440000000001"/>
    <x v="1"/>
    <x v="1"/>
    <s v="Collection"/>
    <n v="1719.4"/>
    <n v="1.2999999999999999E-2"/>
    <n v="22"/>
    <n v="0.51"/>
    <n v="11"/>
    <n v="7"/>
    <n v="178.5"/>
    <n v="50"/>
    <n v="12"/>
    <n v="15"/>
  </r>
  <r>
    <x v="1"/>
    <x v="143"/>
    <x v="95"/>
    <x v="2"/>
    <n v="53.483958999999999"/>
    <n v="-2.2446440000000001"/>
    <x v="1"/>
    <x v="1"/>
    <s v="Collection"/>
    <n v="1865.7"/>
    <n v="1.2E-2"/>
    <n v="22"/>
    <n v="0.36"/>
    <n v="8"/>
    <n v="4"/>
    <n v="41"/>
    <n v="54"/>
    <n v="11"/>
    <n v="9"/>
  </r>
  <r>
    <x v="1"/>
    <x v="144"/>
    <x v="96"/>
    <x v="2"/>
    <n v="53.483958999999999"/>
    <n v="-2.2446440000000001"/>
    <x v="1"/>
    <x v="1"/>
    <s v="Collection"/>
    <n v="2215.1999999999998"/>
    <n v="0.01"/>
    <n v="23"/>
    <n v="0.49"/>
    <n v="11"/>
    <n v="9"/>
    <n v="180.6"/>
    <n v="19"/>
    <n v="0"/>
    <n v="5"/>
  </r>
  <r>
    <x v="1"/>
    <x v="145"/>
    <x v="97"/>
    <x v="2"/>
    <n v="53.483958999999999"/>
    <n v="-2.2446440000000001"/>
    <x v="1"/>
    <x v="1"/>
    <s v="Collection"/>
    <n v="1465.9"/>
    <n v="1.4E-2"/>
    <n v="20"/>
    <n v="7.0000000000000007E-2"/>
    <n v="1"/>
    <n v="4"/>
    <n v="45.5"/>
    <n v="16"/>
    <n v="6"/>
    <n v="2"/>
  </r>
  <r>
    <x v="1"/>
    <x v="146"/>
    <x v="98"/>
    <x v="2"/>
    <n v="53.483958999999999"/>
    <n v="-2.2446440000000001"/>
    <x v="1"/>
    <x v="1"/>
    <s v="Collection"/>
    <n v="1715.3"/>
    <n v="1.2999999999999999E-2"/>
    <n v="22"/>
    <n v="0.49"/>
    <n v="11"/>
    <n v="7"/>
    <n v="92.4"/>
    <n v="29"/>
    <n v="8"/>
    <n v="11"/>
  </r>
  <r>
    <x v="1"/>
    <x v="147"/>
    <x v="99"/>
    <x v="2"/>
    <n v="53.483958999999999"/>
    <n v="-2.2446440000000001"/>
    <x v="1"/>
    <x v="1"/>
    <s v="Collection"/>
    <n v="1429.3"/>
    <n v="1.2999999999999999E-2"/>
    <n v="19"/>
    <n v="0.71"/>
    <n v="14"/>
    <n v="8"/>
    <n v="126"/>
    <n v="43"/>
    <n v="2"/>
    <n v="3"/>
  </r>
  <r>
    <x v="1"/>
    <x v="148"/>
    <x v="100"/>
    <x v="2"/>
    <n v="53.483958999999999"/>
    <n v="-2.2446440000000001"/>
    <x v="1"/>
    <x v="1"/>
    <s v="Collection"/>
    <n v="1746.7"/>
    <n v="0.01"/>
    <n v="17"/>
    <n v="0.5"/>
    <n v="9"/>
    <n v="9"/>
    <n v="95.2"/>
    <n v="11"/>
    <n v="2"/>
    <n v="9"/>
  </r>
  <r>
    <x v="1"/>
    <x v="149"/>
    <x v="101"/>
    <x v="2"/>
    <n v="53.483958999999999"/>
    <n v="-2.2446440000000001"/>
    <x v="1"/>
    <x v="1"/>
    <s v="Collection"/>
    <n v="1733.7"/>
    <n v="8.9999999999999993E-3"/>
    <n v="16"/>
    <n v="0.32"/>
    <n v="5"/>
    <n v="5"/>
    <n v="217"/>
    <n v="42"/>
    <n v="3"/>
    <n v="14"/>
  </r>
  <r>
    <x v="1"/>
    <x v="150"/>
    <x v="102"/>
    <x v="2"/>
    <n v="53.483958999999999"/>
    <n v="-2.2446440000000001"/>
    <x v="1"/>
    <x v="1"/>
    <s v="Collection"/>
    <n v="2138.3000000000002"/>
    <n v="1.0999999999999999E-2"/>
    <n v="24"/>
    <n v="0.69"/>
    <n v="16"/>
    <n v="5"/>
    <n v="259"/>
    <n v="40"/>
    <n v="14"/>
    <n v="1"/>
  </r>
  <r>
    <x v="1"/>
    <x v="151"/>
    <x v="103"/>
    <x v="2"/>
    <n v="53.483958999999999"/>
    <n v="-2.2446440000000001"/>
    <x v="1"/>
    <x v="1"/>
    <s v="Collection"/>
    <n v="1873.4"/>
    <n v="1.0999999999999999E-2"/>
    <n v="20"/>
    <n v="0.09"/>
    <n v="2"/>
    <n v="6"/>
    <n v="294"/>
    <n v="36"/>
    <n v="11"/>
    <n v="7"/>
  </r>
  <r>
    <x v="1"/>
    <x v="152"/>
    <x v="104"/>
    <x v="2"/>
    <n v="53.483958999999999"/>
    <n v="-2.2446440000000001"/>
    <x v="1"/>
    <x v="1"/>
    <s v="Collection"/>
    <n v="1904.3"/>
    <n v="0.01"/>
    <n v="20"/>
    <n v="0.04"/>
    <n v="1"/>
    <n v="5"/>
    <n v="178.5"/>
    <n v="50"/>
    <n v="2"/>
    <n v="9"/>
  </r>
  <r>
    <x v="1"/>
    <x v="153"/>
    <x v="0"/>
    <x v="2"/>
    <n v="53.483958999999999"/>
    <n v="-2.2446440000000001"/>
    <x v="1"/>
    <x v="1"/>
    <s v="Collection"/>
    <n v="1789.7"/>
    <n v="1.0999999999999999E-2"/>
    <n v="20"/>
    <n v="0.33"/>
    <n v="7"/>
    <n v="4"/>
    <n v="106.4"/>
    <n v="18"/>
    <n v="9"/>
    <n v="5"/>
  </r>
  <r>
    <x v="1"/>
    <x v="154"/>
    <x v="1"/>
    <x v="2"/>
    <n v="53.483958999999999"/>
    <n v="-2.2446440000000001"/>
    <x v="1"/>
    <x v="1"/>
    <s v="Collection"/>
    <n v="1566.4"/>
    <n v="1.2999999999999999E-2"/>
    <n v="20"/>
    <n v="0.85"/>
    <n v="17"/>
    <n v="7"/>
    <n v="231"/>
    <n v="64"/>
    <n v="2"/>
    <n v="10"/>
  </r>
  <r>
    <x v="1"/>
    <x v="155"/>
    <x v="2"/>
    <x v="2"/>
    <n v="53.483958999999999"/>
    <n v="-2.2446440000000001"/>
    <x v="1"/>
    <x v="1"/>
    <s v="Collection"/>
    <n v="2317.6"/>
    <n v="1.4E-2"/>
    <n v="33"/>
    <n v="0.84"/>
    <n v="28"/>
    <n v="9"/>
    <n v="252"/>
    <n v="16"/>
    <n v="12"/>
    <n v="8"/>
  </r>
  <r>
    <x v="1"/>
    <x v="156"/>
    <x v="3"/>
    <x v="2"/>
    <n v="53.483958999999999"/>
    <n v="-2.2446440000000001"/>
    <x v="1"/>
    <x v="1"/>
    <s v="Collection"/>
    <n v="1518.2"/>
    <n v="8.9999999999999993E-3"/>
    <n v="14"/>
    <n v="0.43"/>
    <n v="6"/>
    <n v="7"/>
    <n v="193.2"/>
    <n v="52"/>
    <n v="0"/>
    <n v="5"/>
  </r>
  <r>
    <x v="1"/>
    <x v="157"/>
    <x v="4"/>
    <x v="2"/>
    <n v="53.483958999999999"/>
    <n v="-2.2446440000000001"/>
    <x v="1"/>
    <x v="1"/>
    <s v="Collection"/>
    <n v="1717.9"/>
    <n v="0.01"/>
    <n v="18"/>
    <n v="0.66"/>
    <n v="12"/>
    <n v="8"/>
    <n v="273"/>
    <n v="62"/>
    <n v="15"/>
    <n v="12"/>
  </r>
  <r>
    <x v="1"/>
    <x v="158"/>
    <x v="5"/>
    <x v="2"/>
    <n v="53.483958999999999"/>
    <n v="-2.2446440000000001"/>
    <x v="1"/>
    <x v="1"/>
    <s v="Collection"/>
    <n v="1412.7"/>
    <n v="1.4999999999999999E-2"/>
    <n v="21"/>
    <n v="0.49"/>
    <n v="10"/>
    <n v="4"/>
    <n v="42"/>
    <n v="5"/>
    <n v="17"/>
    <n v="9"/>
  </r>
  <r>
    <x v="1"/>
    <x v="159"/>
    <x v="6"/>
    <x v="2"/>
    <n v="53.483958999999999"/>
    <n v="-2.2446440000000001"/>
    <x v="1"/>
    <x v="1"/>
    <s v="Collection"/>
    <n v="1997.3"/>
    <n v="1.0999999999999999E-2"/>
    <n v="23"/>
    <n v="0.32"/>
    <n v="7"/>
    <n v="5"/>
    <n v="39.200000000000003"/>
    <n v="14"/>
    <n v="5"/>
    <n v="9"/>
  </r>
  <r>
    <x v="1"/>
    <x v="160"/>
    <x v="7"/>
    <x v="2"/>
    <n v="53.483958999999999"/>
    <n v="-2.2446440000000001"/>
    <x v="1"/>
    <x v="1"/>
    <s v="Collection"/>
    <n v="2106.1"/>
    <n v="1.2E-2"/>
    <n v="25"/>
    <n v="0.46"/>
    <n v="12"/>
    <n v="5"/>
    <n v="323.39999999999998"/>
    <n v="17"/>
    <n v="11"/>
    <n v="15"/>
  </r>
  <r>
    <x v="1"/>
    <x v="161"/>
    <x v="8"/>
    <x v="2"/>
    <n v="53.483958999999999"/>
    <n v="-2.2446440000000001"/>
    <x v="1"/>
    <x v="1"/>
    <s v="Collection"/>
    <n v="1562.6"/>
    <n v="1.4E-2"/>
    <n v="22"/>
    <n v="0.96"/>
    <n v="21"/>
    <n v="10"/>
    <n v="67.2"/>
    <n v="41"/>
    <n v="2"/>
    <n v="9"/>
  </r>
  <r>
    <x v="1"/>
    <x v="162"/>
    <x v="9"/>
    <x v="2"/>
    <n v="53.483958999999999"/>
    <n v="-2.2446440000000001"/>
    <x v="1"/>
    <x v="1"/>
    <s v="Collection"/>
    <n v="1575.7"/>
    <n v="1.0999999999999999E-2"/>
    <n v="18"/>
    <n v="0.05"/>
    <n v="1"/>
    <n v="3"/>
    <n v="49"/>
    <n v="47"/>
    <n v="2"/>
    <n v="0"/>
  </r>
  <r>
    <x v="1"/>
    <x v="163"/>
    <x v="10"/>
    <x v="2"/>
    <n v="53.483958999999999"/>
    <n v="-2.2446440000000001"/>
    <x v="1"/>
    <x v="1"/>
    <s v="Collection"/>
    <n v="1266.5999999999999"/>
    <n v="0.01"/>
    <n v="13"/>
    <n v="1.04"/>
    <n v="13"/>
    <n v="6"/>
    <n v="68.599999999999994"/>
    <n v="54"/>
    <n v="11"/>
    <n v="12"/>
  </r>
  <r>
    <x v="1"/>
    <x v="164"/>
    <x v="11"/>
    <x v="2"/>
    <n v="53.483958999999999"/>
    <n v="-2.2446440000000001"/>
    <x v="1"/>
    <x v="1"/>
    <s v="Collection"/>
    <n v="1153"/>
    <n v="1.2E-2"/>
    <n v="14"/>
    <n v="1.06"/>
    <n v="15"/>
    <n v="8"/>
    <n v="150.5"/>
    <n v="5"/>
    <n v="2"/>
    <n v="13"/>
  </r>
  <r>
    <x v="1"/>
    <x v="165"/>
    <x v="105"/>
    <x v="2"/>
    <n v="53.483958999999999"/>
    <n v="-2.2446440000000001"/>
    <x v="1"/>
    <x v="1"/>
    <s v="Collection"/>
    <n v="1979.3"/>
    <n v="1.0999999999999999E-2"/>
    <n v="22"/>
    <n v="0.81"/>
    <n v="18"/>
    <n v="5"/>
    <n v="159.6"/>
    <n v="46"/>
    <n v="2"/>
    <n v="6"/>
  </r>
  <r>
    <x v="1"/>
    <x v="166"/>
    <x v="106"/>
    <x v="2"/>
    <n v="53.483958999999999"/>
    <n v="-2.2446440000000001"/>
    <x v="1"/>
    <x v="1"/>
    <s v="Collection"/>
    <n v="1397.4"/>
    <n v="1.0999999999999999E-2"/>
    <n v="15"/>
    <n v="0.56999999999999995"/>
    <n v="9"/>
    <n v="8"/>
    <n v="102.9"/>
    <n v="60"/>
    <n v="5"/>
    <n v="9"/>
  </r>
  <r>
    <x v="1"/>
    <x v="167"/>
    <x v="107"/>
    <x v="2"/>
    <n v="53.483958999999999"/>
    <n v="-2.2446440000000001"/>
    <x v="1"/>
    <x v="1"/>
    <s v="Collection"/>
    <n v="1673.3"/>
    <n v="8.9999999999999993E-3"/>
    <n v="16"/>
    <n v="0.02"/>
    <n v="0"/>
    <n v="8"/>
    <n v="46"/>
    <n v="5"/>
    <n v="3"/>
    <n v="7"/>
  </r>
  <r>
    <x v="1"/>
    <x v="168"/>
    <x v="108"/>
    <x v="2"/>
    <n v="53.483958999999999"/>
    <n v="-2.2446440000000001"/>
    <x v="1"/>
    <x v="1"/>
    <s v="Collection"/>
    <n v="1571.7"/>
    <n v="1.4999999999999999E-2"/>
    <n v="23"/>
    <n v="0.02"/>
    <n v="0"/>
    <n v="4"/>
    <n v="35.700000000000003"/>
    <n v="48"/>
    <n v="17"/>
    <n v="5"/>
  </r>
  <r>
    <x v="1"/>
    <x v="169"/>
    <x v="109"/>
    <x v="2"/>
    <n v="53.483958999999999"/>
    <n v="-2.2446440000000001"/>
    <x v="1"/>
    <x v="1"/>
    <s v="Collection"/>
    <n v="1724.3"/>
    <n v="1.4E-2"/>
    <n v="25"/>
    <n v="0.03"/>
    <n v="1"/>
    <n v="8"/>
    <n v="149.1"/>
    <n v="71"/>
    <n v="12"/>
    <n v="7"/>
  </r>
  <r>
    <x v="1"/>
    <x v="170"/>
    <x v="110"/>
    <x v="2"/>
    <n v="53.483958999999999"/>
    <n v="-2.2446440000000001"/>
    <x v="1"/>
    <x v="1"/>
    <s v="Collection"/>
    <n v="1397.3"/>
    <n v="8.9999999999999993E-3"/>
    <n v="13"/>
    <n v="0.44"/>
    <n v="6"/>
    <n v="8"/>
    <n v="142.80000000000001"/>
    <n v="46"/>
    <n v="3"/>
    <n v="10"/>
  </r>
  <r>
    <x v="1"/>
    <x v="171"/>
    <x v="111"/>
    <x v="2"/>
    <n v="53.483958999999999"/>
    <n v="-2.2446440000000001"/>
    <x v="1"/>
    <x v="1"/>
    <s v="Collection"/>
    <n v="1595.7"/>
    <n v="1.2E-2"/>
    <n v="20"/>
    <n v="0.94"/>
    <n v="19"/>
    <n v="5"/>
    <n v="95.2"/>
    <n v="30"/>
    <n v="0"/>
    <n v="0"/>
  </r>
  <r>
    <x v="1"/>
    <x v="172"/>
    <x v="112"/>
    <x v="2"/>
    <n v="53.483958999999999"/>
    <n v="-2.2446440000000001"/>
    <x v="1"/>
    <x v="1"/>
    <s v="Collection"/>
    <n v="1204"/>
    <n v="1.2999999999999999E-2"/>
    <n v="16"/>
    <n v="0.51"/>
    <n v="8"/>
    <n v="6"/>
    <n v="218.4"/>
    <n v="42"/>
    <n v="3"/>
    <n v="7"/>
  </r>
  <r>
    <x v="1"/>
    <x v="173"/>
    <x v="113"/>
    <x v="2"/>
    <n v="53.483958999999999"/>
    <n v="-2.2446440000000001"/>
    <x v="1"/>
    <x v="1"/>
    <s v="Collection"/>
    <n v="2090.6"/>
    <n v="8.9999999999999993E-3"/>
    <n v="20"/>
    <n v="0.27"/>
    <n v="5"/>
    <n v="6"/>
    <n v="46"/>
    <n v="10"/>
    <n v="0"/>
    <n v="11"/>
  </r>
  <r>
    <x v="1"/>
    <x v="174"/>
    <x v="114"/>
    <x v="2"/>
    <n v="53.483958999999999"/>
    <n v="-2.2446440000000001"/>
    <x v="1"/>
    <x v="1"/>
    <s v="Collection"/>
    <n v="2311.6"/>
    <n v="1.2E-2"/>
    <n v="28"/>
    <n v="0.24"/>
    <n v="7"/>
    <n v="7"/>
    <n v="123.9"/>
    <n v="73"/>
    <n v="3"/>
    <n v="5"/>
  </r>
  <r>
    <x v="1"/>
    <x v="175"/>
    <x v="115"/>
    <x v="2"/>
    <n v="53.483958999999999"/>
    <n v="-2.2446440000000001"/>
    <x v="1"/>
    <x v="1"/>
    <s v="Collection"/>
    <n v="1873.2"/>
    <n v="1.2E-2"/>
    <n v="23"/>
    <n v="0.18"/>
    <n v="4"/>
    <n v="10"/>
    <n v="151.19999999999999"/>
    <n v="19"/>
    <n v="12"/>
    <n v="7"/>
  </r>
  <r>
    <x v="1"/>
    <x v="176"/>
    <x v="116"/>
    <x v="2"/>
    <n v="53.483958999999999"/>
    <n v="-2.2446440000000001"/>
    <x v="1"/>
    <x v="1"/>
    <s v="Collection"/>
    <n v="1230.5"/>
    <n v="8.9999999999999993E-3"/>
    <n v="12"/>
    <n v="0.02"/>
    <n v="0"/>
    <n v="5"/>
    <n v="227.5"/>
    <n v="32"/>
    <n v="12"/>
    <n v="10"/>
  </r>
  <r>
    <x v="1"/>
    <x v="177"/>
    <x v="117"/>
    <x v="2"/>
    <n v="53.483958999999999"/>
    <n v="-2.2446440000000001"/>
    <x v="1"/>
    <x v="1"/>
    <s v="Collection"/>
    <n v="1323.1"/>
    <n v="8.9999999999999993E-3"/>
    <n v="12"/>
    <n v="0.21"/>
    <n v="3"/>
    <n v="7"/>
    <n v="172.2"/>
    <n v="20"/>
    <n v="2"/>
    <n v="12"/>
  </r>
  <r>
    <x v="1"/>
    <x v="178"/>
    <x v="118"/>
    <x v="2"/>
    <n v="53.483958999999999"/>
    <n v="-2.2446440000000001"/>
    <x v="1"/>
    <x v="1"/>
    <s v="Collection"/>
    <n v="1259.7"/>
    <n v="1.4E-2"/>
    <n v="17"/>
    <n v="7.0000000000000007E-2"/>
    <n v="1"/>
    <n v="8"/>
    <n v="159.6"/>
    <n v="56"/>
    <n v="2"/>
    <n v="7"/>
  </r>
  <r>
    <x v="1"/>
    <x v="179"/>
    <x v="119"/>
    <x v="2"/>
    <n v="53.483958999999999"/>
    <n v="-2.2446440000000001"/>
    <x v="1"/>
    <x v="1"/>
    <s v="Collection"/>
    <n v="1472.6"/>
    <n v="1.4E-2"/>
    <n v="21"/>
    <n v="0.48"/>
    <n v="10"/>
    <n v="8"/>
    <n v="114.8"/>
    <n v="43"/>
    <n v="5"/>
    <n v="7"/>
  </r>
  <r>
    <x v="1"/>
    <x v="180"/>
    <x v="120"/>
    <x v="2"/>
    <n v="53.483958999999999"/>
    <n v="-2.2446440000000001"/>
    <x v="1"/>
    <x v="1"/>
    <s v="Collection"/>
    <n v="1494.8"/>
    <n v="1.4E-2"/>
    <n v="20"/>
    <n v="0.4"/>
    <n v="8"/>
    <n v="9"/>
    <n v="247.8"/>
    <n v="52"/>
    <n v="9"/>
    <n v="11"/>
  </r>
  <r>
    <x v="1"/>
    <x v="181"/>
    <x v="121"/>
    <x v="2"/>
    <n v="53.483958999999999"/>
    <n v="-2.2446440000000001"/>
    <x v="1"/>
    <x v="1"/>
    <s v="Collection"/>
    <n v="1835.9"/>
    <n v="1.4E-2"/>
    <n v="26"/>
    <n v="0.64"/>
    <n v="17"/>
    <n v="8"/>
    <n v="43.4"/>
    <n v="20"/>
    <n v="0"/>
    <n v="5"/>
  </r>
  <r>
    <x v="1"/>
    <x v="182"/>
    <x v="122"/>
    <x v="2"/>
    <n v="53.483958999999999"/>
    <n v="-2.2446440000000001"/>
    <x v="1"/>
    <x v="1"/>
    <s v="Collection"/>
    <n v="1460.8"/>
    <n v="1.4E-2"/>
    <n v="21"/>
    <n v="0.22"/>
    <n v="5"/>
    <n v="9"/>
    <n v="143.5"/>
    <n v="44"/>
    <n v="11"/>
    <n v="2"/>
  </r>
  <r>
    <x v="1"/>
    <x v="183"/>
    <x v="123"/>
    <x v="2"/>
    <n v="53.483958999999999"/>
    <n v="-2.2446440000000001"/>
    <x v="1"/>
    <x v="1"/>
    <s v="Collection"/>
    <n v="1370.6"/>
    <n v="1.2999999999999999E-2"/>
    <n v="18"/>
    <n v="0.37"/>
    <n v="7"/>
    <n v="4"/>
    <n v="210"/>
    <n v="67"/>
    <n v="9"/>
    <n v="11"/>
  </r>
  <r>
    <x v="2"/>
    <x v="184"/>
    <x v="0"/>
    <x v="2"/>
    <n v="53.483958999999999"/>
    <n v="-2.2446440000000001"/>
    <x v="1"/>
    <x v="1"/>
    <s v="Collection"/>
    <n v="2341"/>
    <n v="1.6E-2"/>
    <n v="38"/>
    <n v="0.6"/>
    <n v="23"/>
    <n v="8"/>
    <n v="85.4"/>
    <n v="31"/>
    <n v="6"/>
    <n v="6"/>
  </r>
  <r>
    <x v="2"/>
    <x v="185"/>
    <x v="1"/>
    <x v="2"/>
    <n v="53.483958999999999"/>
    <n v="-2.2446440000000001"/>
    <x v="1"/>
    <x v="1"/>
    <s v="Collection"/>
    <n v="2098"/>
    <n v="1.4999999999999999E-2"/>
    <n v="32"/>
    <n v="1.18"/>
    <n v="38"/>
    <n v="7"/>
    <n v="270.2"/>
    <n v="32"/>
    <n v="0"/>
    <n v="6"/>
  </r>
  <r>
    <x v="2"/>
    <x v="186"/>
    <x v="2"/>
    <x v="2"/>
    <n v="53.483958999999999"/>
    <n v="-2.2446440000000001"/>
    <x v="1"/>
    <x v="1"/>
    <s v="Collection"/>
    <n v="2609"/>
    <n v="1.2999999999999999E-2"/>
    <n v="33"/>
    <n v="0.4"/>
    <n v="13"/>
    <n v="7"/>
    <n v="91.7"/>
    <n v="31"/>
    <n v="20"/>
    <n v="12"/>
  </r>
  <r>
    <x v="2"/>
    <x v="187"/>
    <x v="3"/>
    <x v="2"/>
    <n v="53.483958999999999"/>
    <n v="-2.2446440000000001"/>
    <x v="1"/>
    <x v="1"/>
    <s v="Collection"/>
    <n v="2536"/>
    <n v="1.7000000000000001E-2"/>
    <n v="42"/>
    <n v="0.78"/>
    <n v="33"/>
    <n v="3"/>
    <n v="192.5"/>
    <n v="72"/>
    <n v="2"/>
    <n v="8"/>
  </r>
  <r>
    <x v="2"/>
    <x v="188"/>
    <x v="4"/>
    <x v="2"/>
    <n v="53.483958999999999"/>
    <n v="-2.2446440000000001"/>
    <x v="1"/>
    <x v="1"/>
    <s v="Collection"/>
    <n v="1773"/>
    <n v="1.4999999999999999E-2"/>
    <n v="26"/>
    <n v="1.01"/>
    <n v="27"/>
    <n v="6"/>
    <n v="19"/>
    <n v="56"/>
    <n v="6"/>
    <n v="10"/>
  </r>
  <r>
    <x v="2"/>
    <x v="189"/>
    <x v="5"/>
    <x v="2"/>
    <n v="53.483958999999999"/>
    <n v="-2.2446440000000001"/>
    <x v="1"/>
    <x v="1"/>
    <s v="Collection"/>
    <n v="2802"/>
    <n v="1.7000000000000001E-2"/>
    <n v="49"/>
    <n v="0.68"/>
    <n v="33"/>
    <n v="4"/>
    <n v="86.1"/>
    <n v="54"/>
    <n v="9"/>
    <n v="11"/>
  </r>
  <r>
    <x v="2"/>
    <x v="190"/>
    <x v="6"/>
    <x v="2"/>
    <n v="53.483958999999999"/>
    <n v="-2.2446440000000001"/>
    <x v="1"/>
    <x v="1"/>
    <s v="Collection"/>
    <n v="1856"/>
    <n v="1.2E-2"/>
    <n v="22"/>
    <n v="0.49"/>
    <n v="11"/>
    <n v="5"/>
    <n v="30"/>
    <n v="64"/>
    <n v="15"/>
    <n v="8"/>
  </r>
  <r>
    <x v="2"/>
    <x v="191"/>
    <x v="7"/>
    <x v="2"/>
    <n v="53.483958999999999"/>
    <n v="-2.2446440000000001"/>
    <x v="1"/>
    <x v="1"/>
    <s v="Collection"/>
    <n v="1939"/>
    <n v="1.7999999999999999E-2"/>
    <n v="34"/>
    <n v="0.03"/>
    <n v="1"/>
    <n v="8"/>
    <n v="116.2"/>
    <n v="37"/>
    <n v="5"/>
    <n v="4"/>
  </r>
  <r>
    <x v="2"/>
    <x v="192"/>
    <x v="8"/>
    <x v="2"/>
    <n v="53.483958999999999"/>
    <n v="-2.2446440000000001"/>
    <x v="1"/>
    <x v="1"/>
    <s v="Collection"/>
    <n v="3009"/>
    <n v="1.4E-2"/>
    <n v="41"/>
    <n v="0.34"/>
    <n v="14"/>
    <n v="2"/>
    <n v="121.1"/>
    <n v="65"/>
    <n v="8"/>
    <n v="4"/>
  </r>
  <r>
    <x v="2"/>
    <x v="193"/>
    <x v="9"/>
    <x v="2"/>
    <n v="53.483958999999999"/>
    <n v="-2.2446440000000001"/>
    <x v="1"/>
    <x v="1"/>
    <s v="Collection"/>
    <n v="2398"/>
    <n v="1.2999999999999999E-2"/>
    <n v="32"/>
    <n v="1.1200000000000001"/>
    <n v="36"/>
    <n v="4"/>
    <n v="92.4"/>
    <n v="43"/>
    <n v="26"/>
    <n v="5"/>
  </r>
  <r>
    <x v="2"/>
    <x v="194"/>
    <x v="10"/>
    <x v="2"/>
    <n v="53.483958999999999"/>
    <n v="-2.2446440000000001"/>
    <x v="1"/>
    <x v="1"/>
    <s v="Collection"/>
    <n v="2204"/>
    <n v="1.7000000000000001E-2"/>
    <n v="38"/>
    <n v="0.64"/>
    <n v="24"/>
    <n v="2"/>
    <n v="114.1"/>
    <n v="95"/>
    <n v="3"/>
    <n v="13"/>
  </r>
  <r>
    <x v="2"/>
    <x v="195"/>
    <x v="11"/>
    <x v="2"/>
    <n v="53.483958999999999"/>
    <n v="-2.2446440000000001"/>
    <x v="1"/>
    <x v="1"/>
    <s v="Collection"/>
    <n v="1836"/>
    <n v="0.01"/>
    <n v="19"/>
    <n v="0.77"/>
    <n v="14"/>
    <n v="7"/>
    <n v="54.6"/>
    <n v="36"/>
    <n v="2"/>
    <n v="1"/>
  </r>
  <r>
    <x v="2"/>
    <x v="196"/>
    <x v="124"/>
    <x v="2"/>
    <n v="53.483958999999999"/>
    <n v="-2.2446440000000001"/>
    <x v="1"/>
    <x v="1"/>
    <s v="Collection"/>
    <n v="1761"/>
    <n v="1.6E-2"/>
    <n v="28"/>
    <n v="0.85"/>
    <n v="24"/>
    <n v="6"/>
    <n v="174.3"/>
    <n v="32"/>
    <n v="5"/>
    <n v="12"/>
  </r>
  <r>
    <x v="2"/>
    <x v="197"/>
    <x v="125"/>
    <x v="2"/>
    <n v="53.483958999999999"/>
    <n v="-2.2446440000000001"/>
    <x v="1"/>
    <x v="1"/>
    <s v="Collection"/>
    <n v="2188"/>
    <n v="1.7000000000000001E-2"/>
    <n v="38"/>
    <n v="0.81"/>
    <n v="31"/>
    <n v="7"/>
    <n v="94.5"/>
    <n v="36"/>
    <n v="11"/>
    <n v="3"/>
  </r>
  <r>
    <x v="2"/>
    <x v="198"/>
    <x v="126"/>
    <x v="2"/>
    <n v="53.483958999999999"/>
    <n v="-2.2446440000000001"/>
    <x v="1"/>
    <x v="1"/>
    <s v="Collection"/>
    <n v="2093"/>
    <n v="1.4999999999999999E-2"/>
    <n v="32"/>
    <n v="0.17"/>
    <n v="5"/>
    <n v="2"/>
    <n v="207.9"/>
    <n v="48"/>
    <n v="21"/>
    <n v="1"/>
  </r>
  <r>
    <x v="2"/>
    <x v="199"/>
    <x v="127"/>
    <x v="2"/>
    <n v="53.483958999999999"/>
    <n v="-2.2446440000000001"/>
    <x v="1"/>
    <x v="1"/>
    <s v="Collection"/>
    <n v="2506"/>
    <n v="1.2999999999999999E-2"/>
    <n v="33"/>
    <n v="0.6"/>
    <n v="20"/>
    <n v="8"/>
    <n v="63"/>
    <n v="44"/>
    <n v="12"/>
    <n v="11"/>
  </r>
  <r>
    <x v="2"/>
    <x v="200"/>
    <x v="128"/>
    <x v="2"/>
    <n v="53.483958999999999"/>
    <n v="-2.2446440000000001"/>
    <x v="1"/>
    <x v="1"/>
    <s v="Collection"/>
    <n v="1848"/>
    <n v="1.4999999999999999E-2"/>
    <n v="28"/>
    <n v="0.03"/>
    <n v="1"/>
    <n v="2"/>
    <n v="37.799999999999997"/>
    <n v="65"/>
    <n v="14"/>
    <n v="5"/>
  </r>
  <r>
    <x v="2"/>
    <x v="201"/>
    <x v="129"/>
    <x v="2"/>
    <n v="53.483958999999999"/>
    <n v="-2.2446440000000001"/>
    <x v="1"/>
    <x v="1"/>
    <s v="Collection"/>
    <n v="1749"/>
    <n v="1.0999999999999999E-2"/>
    <n v="19"/>
    <n v="0.22"/>
    <n v="4"/>
    <n v="5"/>
    <n v="16"/>
    <n v="64"/>
    <n v="20"/>
    <n v="7"/>
  </r>
  <r>
    <x v="2"/>
    <x v="202"/>
    <x v="130"/>
    <x v="2"/>
    <n v="53.483958999999999"/>
    <n v="-2.2446440000000001"/>
    <x v="1"/>
    <x v="1"/>
    <s v="Collection"/>
    <n v="2569"/>
    <n v="1.0999999999999999E-2"/>
    <n v="29"/>
    <n v="1.05"/>
    <n v="31"/>
    <n v="5"/>
    <n v="42.7"/>
    <n v="46"/>
    <n v="8"/>
    <n v="4"/>
  </r>
  <r>
    <x v="2"/>
    <x v="203"/>
    <x v="131"/>
    <x v="2"/>
    <n v="53.483958999999999"/>
    <n v="-2.2446440000000001"/>
    <x v="1"/>
    <x v="1"/>
    <s v="Collection"/>
    <n v="1699"/>
    <n v="1.7999999999999999E-2"/>
    <n v="30"/>
    <n v="0.68"/>
    <n v="21"/>
    <n v="3"/>
    <n v="10"/>
    <n v="70"/>
    <n v="0"/>
    <n v="10"/>
  </r>
  <r>
    <x v="2"/>
    <x v="204"/>
    <x v="132"/>
    <x v="2"/>
    <n v="53.483958999999999"/>
    <n v="-2.2446440000000001"/>
    <x v="1"/>
    <x v="1"/>
    <s v="Collection"/>
    <n v="1873"/>
    <n v="1.2E-2"/>
    <n v="22"/>
    <n v="0.17"/>
    <n v="4"/>
    <n v="7"/>
    <n v="123.9"/>
    <n v="46"/>
    <n v="6"/>
    <n v="5"/>
  </r>
  <r>
    <x v="2"/>
    <x v="205"/>
    <x v="133"/>
    <x v="2"/>
    <n v="53.483958999999999"/>
    <n v="-2.2446440000000001"/>
    <x v="1"/>
    <x v="1"/>
    <s v="Collection"/>
    <n v="2600"/>
    <n v="1.4E-2"/>
    <n v="37"/>
    <n v="0.11"/>
    <n v="4"/>
    <n v="6"/>
    <n v="20"/>
    <n v="48"/>
    <n v="9"/>
    <n v="4"/>
  </r>
  <r>
    <x v="2"/>
    <x v="206"/>
    <x v="134"/>
    <x v="2"/>
    <n v="53.483958999999999"/>
    <n v="-2.2446440000000001"/>
    <x v="1"/>
    <x v="1"/>
    <s v="Collection"/>
    <n v="2846"/>
    <n v="1.4E-2"/>
    <n v="40"/>
    <n v="0.96"/>
    <n v="39"/>
    <n v="4"/>
    <n v="36"/>
    <n v="37"/>
    <n v="8"/>
    <n v="4"/>
  </r>
  <r>
    <x v="2"/>
    <x v="207"/>
    <x v="135"/>
    <x v="2"/>
    <n v="53.483958999999999"/>
    <n v="-2.2446440000000001"/>
    <x v="1"/>
    <x v="1"/>
    <s v="Collection"/>
    <n v="1725"/>
    <n v="1.4999999999999999E-2"/>
    <n v="26"/>
    <n v="0.33"/>
    <n v="9"/>
    <n v="1"/>
    <n v="30"/>
    <n v="23"/>
    <n v="8"/>
    <n v="9"/>
  </r>
  <r>
    <x v="2"/>
    <x v="208"/>
    <x v="136"/>
    <x v="2"/>
    <n v="53.483958999999999"/>
    <n v="-2.2446440000000001"/>
    <x v="1"/>
    <x v="1"/>
    <s v="Collection"/>
    <n v="3224"/>
    <n v="1.4999999999999999E-2"/>
    <n v="48"/>
    <n v="0.24"/>
    <n v="12"/>
    <n v="6"/>
    <n v="72.8"/>
    <n v="78"/>
    <n v="2"/>
    <n v="11"/>
  </r>
  <r>
    <x v="2"/>
    <x v="209"/>
    <x v="137"/>
    <x v="2"/>
    <n v="53.483958999999999"/>
    <n v="-2.2446440000000001"/>
    <x v="1"/>
    <x v="1"/>
    <s v="Collection"/>
    <n v="2018"/>
    <n v="1.4E-2"/>
    <n v="29"/>
    <n v="0.2"/>
    <n v="6"/>
    <n v="6"/>
    <n v="81.2"/>
    <n v="54"/>
    <n v="20"/>
    <n v="13"/>
  </r>
  <r>
    <x v="2"/>
    <x v="210"/>
    <x v="138"/>
    <x v="2"/>
    <n v="53.483958999999999"/>
    <n v="-2.2446440000000001"/>
    <x v="1"/>
    <x v="1"/>
    <s v="Collection"/>
    <n v="2875"/>
    <n v="1.4E-2"/>
    <n v="40"/>
    <n v="0.55000000000000004"/>
    <n v="22"/>
    <n v="3"/>
    <n v="196"/>
    <n v="80"/>
    <n v="2"/>
    <n v="3"/>
  </r>
  <r>
    <x v="2"/>
    <x v="211"/>
    <x v="139"/>
    <x v="2"/>
    <n v="53.483958999999999"/>
    <n v="-2.2446440000000001"/>
    <x v="1"/>
    <x v="1"/>
    <s v="Collection"/>
    <n v="2169"/>
    <n v="1.6E-2"/>
    <n v="34"/>
    <n v="0.75"/>
    <n v="26"/>
    <n v="4"/>
    <n v="105.7"/>
    <n v="44"/>
    <n v="17"/>
    <n v="10"/>
  </r>
  <r>
    <x v="2"/>
    <x v="212"/>
    <x v="140"/>
    <x v="2"/>
    <n v="53.483958999999999"/>
    <n v="-2.2446440000000001"/>
    <x v="1"/>
    <x v="1"/>
    <s v="Collection"/>
    <n v="2298"/>
    <n v="1.4999999999999999E-2"/>
    <n v="34"/>
    <n v="0.93"/>
    <n v="31"/>
    <n v="3"/>
    <n v="182.7"/>
    <n v="35"/>
    <n v="17"/>
    <n v="14"/>
  </r>
  <r>
    <x v="2"/>
    <x v="213"/>
    <x v="141"/>
    <x v="2"/>
    <n v="53.483958999999999"/>
    <n v="-2.2446440000000001"/>
    <x v="1"/>
    <x v="1"/>
    <s v="Collection"/>
    <n v="1932"/>
    <n v="1.7999999999999999E-2"/>
    <n v="36"/>
    <n v="1.08"/>
    <n v="39"/>
    <n v="3"/>
    <n v="302.39999999999998"/>
    <n v="52"/>
    <n v="9"/>
    <n v="11"/>
  </r>
  <r>
    <x v="2"/>
    <x v="214"/>
    <x v="0"/>
    <x v="2"/>
    <n v="53.483958999999999"/>
    <n v="-2.2446440000000001"/>
    <x v="1"/>
    <x v="1"/>
    <s v="Collection"/>
    <n v="1853"/>
    <n v="1.2E-2"/>
    <n v="22"/>
    <n v="0.45"/>
    <n v="10"/>
    <n v="4"/>
    <n v="101.5"/>
    <n v="25"/>
    <n v="9"/>
    <n v="11"/>
  </r>
  <r>
    <x v="2"/>
    <x v="215"/>
    <x v="1"/>
    <x v="2"/>
    <n v="53.483958999999999"/>
    <n v="-2.2446440000000001"/>
    <x v="1"/>
    <x v="1"/>
    <s v="Collection"/>
    <n v="2266"/>
    <n v="0.01"/>
    <n v="23"/>
    <n v="1.1000000000000001"/>
    <n v="25"/>
    <n v="5"/>
    <n v="30"/>
    <n v="59"/>
    <n v="11"/>
    <n v="6"/>
  </r>
  <r>
    <x v="2"/>
    <x v="216"/>
    <x v="2"/>
    <x v="2"/>
    <n v="53.483958999999999"/>
    <n v="-2.2446440000000001"/>
    <x v="1"/>
    <x v="1"/>
    <s v="Collection"/>
    <n v="2602"/>
    <n v="1.0999999999999999E-2"/>
    <n v="29"/>
    <n v="0.62"/>
    <n v="18"/>
    <n v="5"/>
    <n v="95.2"/>
    <n v="23"/>
    <n v="14"/>
    <n v="4"/>
  </r>
  <r>
    <x v="2"/>
    <x v="217"/>
    <x v="3"/>
    <x v="2"/>
    <n v="53.483958999999999"/>
    <n v="-2.2446440000000001"/>
    <x v="1"/>
    <x v="1"/>
    <s v="Collection"/>
    <n v="3067"/>
    <n v="1.7000000000000001E-2"/>
    <n v="53"/>
    <n v="0.24"/>
    <n v="13"/>
    <n v="6"/>
    <n v="67.2"/>
    <n v="38"/>
    <n v="20"/>
    <n v="8"/>
  </r>
  <r>
    <x v="2"/>
    <x v="218"/>
    <x v="4"/>
    <x v="2"/>
    <n v="53.483958999999999"/>
    <n v="-2.2446440000000001"/>
    <x v="1"/>
    <x v="1"/>
    <s v="Collection"/>
    <n v="1989"/>
    <n v="1.4E-2"/>
    <n v="29"/>
    <n v="0.76"/>
    <n v="22"/>
    <n v="6"/>
    <n v="36.4"/>
    <n v="7"/>
    <n v="21"/>
    <n v="4"/>
  </r>
  <r>
    <x v="2"/>
    <x v="219"/>
    <x v="5"/>
    <x v="2"/>
    <n v="53.483958999999999"/>
    <n v="-2.2446440000000001"/>
    <x v="1"/>
    <x v="1"/>
    <s v="Collection"/>
    <n v="2732"/>
    <n v="1.4999999999999999E-2"/>
    <n v="41"/>
    <n v="1.1399999999999999"/>
    <n v="47"/>
    <n v="2"/>
    <n v="119.7"/>
    <n v="6"/>
    <n v="6"/>
    <n v="4"/>
  </r>
  <r>
    <x v="2"/>
    <x v="220"/>
    <x v="6"/>
    <x v="2"/>
    <n v="53.483958999999999"/>
    <n v="-2.2446440000000001"/>
    <x v="1"/>
    <x v="1"/>
    <s v="Collection"/>
    <n v="2098"/>
    <n v="1.4E-2"/>
    <n v="30"/>
    <n v="1.1399999999999999"/>
    <n v="34"/>
    <n v="3"/>
    <n v="126.7"/>
    <n v="62"/>
    <n v="6"/>
    <n v="13"/>
  </r>
  <r>
    <x v="2"/>
    <x v="221"/>
    <x v="7"/>
    <x v="2"/>
    <n v="53.483958999999999"/>
    <n v="-2.2446440000000001"/>
    <x v="1"/>
    <x v="1"/>
    <s v="Collection"/>
    <n v="2788"/>
    <n v="1.4E-2"/>
    <n v="38"/>
    <n v="0.03"/>
    <n v="1"/>
    <n v="4"/>
    <n v="166.6"/>
    <n v="76"/>
    <n v="6"/>
    <n v="3"/>
  </r>
  <r>
    <x v="2"/>
    <x v="222"/>
    <x v="8"/>
    <x v="2"/>
    <n v="53.483958999999999"/>
    <n v="-2.2446440000000001"/>
    <x v="1"/>
    <x v="1"/>
    <s v="Collection"/>
    <n v="1877"/>
    <n v="1.4999999999999999E-2"/>
    <n v="28"/>
    <n v="0.19"/>
    <n v="5"/>
    <n v="5"/>
    <n v="122.5"/>
    <n v="30"/>
    <n v="21"/>
    <n v="4"/>
  </r>
  <r>
    <x v="2"/>
    <x v="223"/>
    <x v="9"/>
    <x v="2"/>
    <n v="53.483958999999999"/>
    <n v="-2.2446440000000001"/>
    <x v="1"/>
    <x v="1"/>
    <s v="Collection"/>
    <n v="2341"/>
    <n v="1.2999999999999999E-2"/>
    <n v="31"/>
    <n v="0.06"/>
    <n v="2"/>
    <n v="8"/>
    <n v="86.8"/>
    <n v="12"/>
    <n v="3"/>
    <n v="10"/>
  </r>
  <r>
    <x v="2"/>
    <x v="224"/>
    <x v="10"/>
    <x v="2"/>
    <n v="53.483958999999999"/>
    <n v="-2.2446440000000001"/>
    <x v="1"/>
    <x v="1"/>
    <s v="Collection"/>
    <n v="1636"/>
    <n v="1.2E-2"/>
    <n v="19"/>
    <n v="1.1100000000000001"/>
    <n v="21"/>
    <n v="2"/>
    <n v="9"/>
    <n v="64"/>
    <n v="2"/>
    <n v="11"/>
  </r>
  <r>
    <x v="2"/>
    <x v="225"/>
    <x v="11"/>
    <x v="2"/>
    <n v="53.483958999999999"/>
    <n v="-2.2446440000000001"/>
    <x v="1"/>
    <x v="1"/>
    <s v="Collection"/>
    <n v="1753"/>
    <n v="1.7000000000000001E-2"/>
    <n v="29"/>
    <n v="0.34"/>
    <n v="10"/>
    <n v="7"/>
    <n v="51.1"/>
    <n v="40"/>
    <n v="3"/>
    <n v="5"/>
  </r>
  <r>
    <x v="2"/>
    <x v="226"/>
    <x v="142"/>
    <x v="2"/>
    <n v="53.483958999999999"/>
    <n v="-2.2446440000000001"/>
    <x v="1"/>
    <x v="1"/>
    <s v="Collection"/>
    <n v="2085"/>
    <n v="1.2999999999999999E-2"/>
    <n v="27"/>
    <n v="0.22"/>
    <n v="6"/>
    <n v="7"/>
    <n v="47"/>
    <n v="42"/>
    <n v="21"/>
    <n v="3"/>
  </r>
  <r>
    <x v="2"/>
    <x v="227"/>
    <x v="143"/>
    <x v="2"/>
    <n v="53.483958999999999"/>
    <n v="-2.2446440000000001"/>
    <x v="1"/>
    <x v="1"/>
    <s v="Collection"/>
    <n v="2756"/>
    <n v="1.4999999999999999E-2"/>
    <n v="42"/>
    <n v="0.16"/>
    <n v="7"/>
    <n v="8"/>
    <n v="128.80000000000001"/>
    <n v="46"/>
    <n v="9"/>
    <n v="6"/>
  </r>
  <r>
    <x v="2"/>
    <x v="228"/>
    <x v="144"/>
    <x v="2"/>
    <n v="53.483958999999999"/>
    <n v="-2.2446440000000001"/>
    <x v="1"/>
    <x v="1"/>
    <s v="Collection"/>
    <n v="2939"/>
    <n v="1.4E-2"/>
    <n v="42"/>
    <n v="0.04"/>
    <n v="2"/>
    <n v="3"/>
    <n v="74.900000000000006"/>
    <n v="24"/>
    <n v="2"/>
    <n v="4"/>
  </r>
  <r>
    <x v="2"/>
    <x v="229"/>
    <x v="145"/>
    <x v="2"/>
    <n v="53.483958999999999"/>
    <n v="-2.2446440000000001"/>
    <x v="1"/>
    <x v="1"/>
    <s v="Collection"/>
    <n v="2520"/>
    <n v="1.4999999999999999E-2"/>
    <n v="39"/>
    <n v="0.52"/>
    <n v="20"/>
    <n v="7"/>
    <n v="155.4"/>
    <n v="12"/>
    <n v="9"/>
    <n v="6"/>
  </r>
  <r>
    <x v="2"/>
    <x v="230"/>
    <x v="146"/>
    <x v="2"/>
    <n v="53.483958999999999"/>
    <n v="-2.2446440000000001"/>
    <x v="1"/>
    <x v="1"/>
    <s v="Collection"/>
    <n v="1788"/>
    <n v="1.4999999999999999E-2"/>
    <n v="27"/>
    <n v="1.01"/>
    <n v="28"/>
    <n v="7"/>
    <n v="143.5"/>
    <n v="84"/>
    <n v="21"/>
    <n v="7"/>
  </r>
  <r>
    <x v="2"/>
    <x v="231"/>
    <x v="147"/>
    <x v="2"/>
    <n v="53.483958999999999"/>
    <n v="-2.2446440000000001"/>
    <x v="1"/>
    <x v="1"/>
    <s v="Collection"/>
    <n v="2542"/>
    <n v="1.7999999999999999E-2"/>
    <n v="46"/>
    <n v="0.38"/>
    <n v="18"/>
    <n v="10"/>
    <n v="314.3"/>
    <n v="47"/>
    <n v="24"/>
    <n v="10"/>
  </r>
  <r>
    <x v="2"/>
    <x v="232"/>
    <x v="148"/>
    <x v="2"/>
    <n v="53.483958999999999"/>
    <n v="-2.2446440000000001"/>
    <x v="1"/>
    <x v="1"/>
    <s v="Collection"/>
    <n v="2263"/>
    <n v="1.4E-2"/>
    <n v="32"/>
    <n v="1.1000000000000001"/>
    <n v="35"/>
    <n v="5"/>
    <n v="170.1"/>
    <n v="65"/>
    <n v="0"/>
    <n v="6"/>
  </r>
  <r>
    <x v="2"/>
    <x v="233"/>
    <x v="149"/>
    <x v="2"/>
    <n v="53.483958999999999"/>
    <n v="-2.2446440000000001"/>
    <x v="1"/>
    <x v="1"/>
    <s v="Collection"/>
    <n v="2673"/>
    <n v="1.2999999999999999E-2"/>
    <n v="35"/>
    <n v="7.0000000000000007E-2"/>
    <n v="2"/>
    <n v="9"/>
    <n v="268.8"/>
    <n v="38"/>
    <n v="0"/>
    <n v="11"/>
  </r>
  <r>
    <x v="2"/>
    <x v="234"/>
    <x v="150"/>
    <x v="2"/>
    <n v="53.483958999999999"/>
    <n v="-2.2446440000000001"/>
    <x v="1"/>
    <x v="1"/>
    <s v="Collection"/>
    <n v="2335"/>
    <n v="1.6E-2"/>
    <n v="38"/>
    <n v="0.63"/>
    <n v="24"/>
    <n v="8"/>
    <n v="117.6"/>
    <n v="46"/>
    <n v="18"/>
    <n v="6"/>
  </r>
  <r>
    <x v="2"/>
    <x v="235"/>
    <x v="151"/>
    <x v="2"/>
    <n v="53.483958999999999"/>
    <n v="-2.2446440000000001"/>
    <x v="1"/>
    <x v="1"/>
    <s v="Collection"/>
    <n v="1743"/>
    <n v="1.2999999999999999E-2"/>
    <n v="22"/>
    <n v="1.08"/>
    <n v="24"/>
    <n v="7"/>
    <n v="316.39999999999998"/>
    <n v="40"/>
    <n v="14"/>
    <n v="4"/>
  </r>
  <r>
    <x v="2"/>
    <x v="236"/>
    <x v="152"/>
    <x v="2"/>
    <n v="53.483958999999999"/>
    <n v="-2.2446440000000001"/>
    <x v="1"/>
    <x v="1"/>
    <s v="Collection"/>
    <n v="2928"/>
    <n v="1.4999999999999999E-2"/>
    <n v="44"/>
    <n v="0.73"/>
    <n v="32"/>
    <n v="10"/>
    <n v="63"/>
    <n v="30"/>
    <n v="3"/>
    <n v="7"/>
  </r>
  <r>
    <x v="2"/>
    <x v="237"/>
    <x v="153"/>
    <x v="2"/>
    <n v="53.483958999999999"/>
    <n v="-2.2446440000000001"/>
    <x v="1"/>
    <x v="1"/>
    <s v="Collection"/>
    <n v="2807"/>
    <n v="1.6E-2"/>
    <n v="45"/>
    <n v="0.18"/>
    <n v="8"/>
    <n v="10"/>
    <n v="410.2"/>
    <n v="35"/>
    <n v="14"/>
    <n v="8"/>
  </r>
  <r>
    <x v="2"/>
    <x v="238"/>
    <x v="154"/>
    <x v="2"/>
    <n v="53.483958999999999"/>
    <n v="-2.2446440000000001"/>
    <x v="1"/>
    <x v="1"/>
    <s v="Collection"/>
    <n v="2367"/>
    <n v="1.7000000000000001E-2"/>
    <n v="41"/>
    <n v="0.32"/>
    <n v="13"/>
    <n v="3"/>
    <n v="154.69999999999999"/>
    <n v="70"/>
    <n v="6"/>
    <n v="7"/>
  </r>
  <r>
    <x v="2"/>
    <x v="239"/>
    <x v="155"/>
    <x v="2"/>
    <n v="53.483958999999999"/>
    <n v="-2.2446440000000001"/>
    <x v="1"/>
    <x v="1"/>
    <s v="Collection"/>
    <n v="2637"/>
    <n v="1.4999999999999999E-2"/>
    <n v="39"/>
    <n v="0.04"/>
    <n v="2"/>
    <n v="7"/>
    <n v="289.8"/>
    <n v="79"/>
    <n v="2"/>
    <n v="10"/>
  </r>
  <r>
    <x v="2"/>
    <x v="240"/>
    <x v="156"/>
    <x v="2"/>
    <n v="53.483958999999999"/>
    <n v="-2.2446440000000001"/>
    <x v="1"/>
    <x v="1"/>
    <s v="Collection"/>
    <n v="2969"/>
    <n v="1.7999999999999999E-2"/>
    <n v="54"/>
    <n v="0.35"/>
    <n v="19"/>
    <n v="4"/>
    <n v="226.1"/>
    <n v="96"/>
    <n v="15"/>
    <n v="8"/>
  </r>
  <r>
    <x v="2"/>
    <x v="241"/>
    <x v="157"/>
    <x v="2"/>
    <n v="53.483958999999999"/>
    <n v="-2.2446440000000001"/>
    <x v="1"/>
    <x v="1"/>
    <s v="Collection"/>
    <n v="1979"/>
    <n v="1.2999999999999999E-2"/>
    <n v="26"/>
    <n v="0.05"/>
    <n v="1"/>
    <n v="6"/>
    <n v="323.39999999999998"/>
    <n v="18"/>
    <n v="11"/>
    <n v="6"/>
  </r>
  <r>
    <x v="2"/>
    <x v="242"/>
    <x v="158"/>
    <x v="2"/>
    <n v="53.483958999999999"/>
    <n v="-2.2446440000000001"/>
    <x v="1"/>
    <x v="1"/>
    <s v="Collection"/>
    <n v="2231"/>
    <n v="1.4999999999999999E-2"/>
    <n v="33"/>
    <n v="1.07"/>
    <n v="35"/>
    <n v="4"/>
    <n v="220.5"/>
    <n v="38"/>
    <n v="8"/>
    <n v="10"/>
  </r>
  <r>
    <x v="2"/>
    <x v="243"/>
    <x v="159"/>
    <x v="2"/>
    <n v="53.483958999999999"/>
    <n v="-2.2446440000000001"/>
    <x v="1"/>
    <x v="1"/>
    <s v="Collection"/>
    <n v="2779"/>
    <n v="1.4999999999999999E-2"/>
    <n v="41"/>
    <n v="0.73"/>
    <n v="30"/>
    <n v="8"/>
    <n v="363.3"/>
    <n v="72"/>
    <n v="23"/>
    <n v="11"/>
  </r>
  <r>
    <x v="2"/>
    <x v="244"/>
    <x v="160"/>
    <x v="2"/>
    <n v="53.483958999999999"/>
    <n v="-2.2446440000000001"/>
    <x v="1"/>
    <x v="1"/>
    <s v="Collection"/>
    <n v="1780"/>
    <n v="1.2E-2"/>
    <n v="22"/>
    <n v="0.2"/>
    <n v="4"/>
    <n v="11"/>
    <n v="263.2"/>
    <n v="78"/>
    <n v="11"/>
    <n v="8"/>
  </r>
  <r>
    <x v="2"/>
    <x v="245"/>
    <x v="0"/>
    <x v="2"/>
    <n v="53.483958999999999"/>
    <n v="-2.2446440000000001"/>
    <x v="1"/>
    <x v="1"/>
    <s v="Collection"/>
    <n v="2163"/>
    <n v="1.2E-2"/>
    <n v="25"/>
    <n v="0.28999999999999998"/>
    <n v="7"/>
    <n v="5"/>
    <n v="222.6"/>
    <n v="37"/>
    <n v="5"/>
    <n v="7"/>
  </r>
  <r>
    <x v="2"/>
    <x v="246"/>
    <x v="1"/>
    <x v="2"/>
    <n v="53.483958999999999"/>
    <n v="-2.2446440000000001"/>
    <x v="1"/>
    <x v="1"/>
    <s v="Collection"/>
    <n v="2781"/>
    <n v="1.7000000000000001E-2"/>
    <n v="46"/>
    <n v="0.31"/>
    <n v="14"/>
    <n v="9"/>
    <n v="231"/>
    <n v="65"/>
    <n v="6"/>
    <n v="6"/>
  </r>
  <r>
    <x v="2"/>
    <x v="247"/>
    <x v="2"/>
    <x v="2"/>
    <n v="53.483958999999999"/>
    <n v="-2.2446440000000001"/>
    <x v="1"/>
    <x v="1"/>
    <s v="Collection"/>
    <n v="2972"/>
    <n v="1.4999999999999999E-2"/>
    <n v="44"/>
    <n v="0.34"/>
    <n v="15"/>
    <n v="5"/>
    <n v="213.5"/>
    <n v="14"/>
    <n v="9"/>
    <n v="9"/>
  </r>
  <r>
    <x v="2"/>
    <x v="248"/>
    <x v="3"/>
    <x v="2"/>
    <n v="53.483958999999999"/>
    <n v="-2.2446440000000001"/>
    <x v="1"/>
    <x v="1"/>
    <s v="Collection"/>
    <n v="2052"/>
    <n v="1.4E-2"/>
    <n v="28"/>
    <n v="0.59"/>
    <n v="16"/>
    <n v="10"/>
    <n v="148.4"/>
    <n v="43"/>
    <n v="20"/>
    <n v="7"/>
  </r>
  <r>
    <x v="2"/>
    <x v="249"/>
    <x v="4"/>
    <x v="2"/>
    <n v="53.483958999999999"/>
    <n v="-2.2446440000000001"/>
    <x v="1"/>
    <x v="1"/>
    <s v="Collection"/>
    <n v="1841"/>
    <n v="1.2999999999999999E-2"/>
    <n v="25"/>
    <n v="0.84"/>
    <n v="21"/>
    <n v="7"/>
    <n v="71.400000000000006"/>
    <n v="24"/>
    <n v="15"/>
    <n v="11"/>
  </r>
  <r>
    <x v="2"/>
    <x v="250"/>
    <x v="5"/>
    <x v="2"/>
    <n v="53.483958999999999"/>
    <n v="-2.2446440000000001"/>
    <x v="1"/>
    <x v="1"/>
    <s v="Collection"/>
    <n v="2304"/>
    <n v="1.4E-2"/>
    <n v="32"/>
    <n v="0.96"/>
    <n v="30"/>
    <n v="5"/>
    <n v="358.4"/>
    <n v="79"/>
    <n v="17"/>
    <n v="6"/>
  </r>
  <r>
    <x v="2"/>
    <x v="251"/>
    <x v="6"/>
    <x v="2"/>
    <n v="53.483958999999999"/>
    <n v="-2.2446440000000001"/>
    <x v="1"/>
    <x v="1"/>
    <s v="Collection"/>
    <n v="2619"/>
    <n v="1.2E-2"/>
    <n v="31"/>
    <n v="0.02"/>
    <n v="1"/>
    <n v="9"/>
    <n v="207.2"/>
    <n v="32"/>
    <n v="15"/>
    <n v="7"/>
  </r>
  <r>
    <x v="2"/>
    <x v="252"/>
    <x v="7"/>
    <x v="2"/>
    <n v="53.483958999999999"/>
    <n v="-2.2446440000000001"/>
    <x v="1"/>
    <x v="1"/>
    <s v="Collection"/>
    <n v="2600"/>
    <n v="1.4999999999999999E-2"/>
    <n v="39"/>
    <n v="0.87"/>
    <n v="34"/>
    <n v="7"/>
    <n v="126"/>
    <n v="60"/>
    <n v="8"/>
    <n v="2"/>
  </r>
  <r>
    <x v="2"/>
    <x v="253"/>
    <x v="8"/>
    <x v="2"/>
    <n v="53.483958999999999"/>
    <n v="-2.2446440000000001"/>
    <x v="1"/>
    <x v="1"/>
    <s v="Collection"/>
    <n v="2774"/>
    <n v="1.4E-2"/>
    <n v="40"/>
    <n v="0.67"/>
    <n v="27"/>
    <n v="10"/>
    <n v="127.4"/>
    <n v="79"/>
    <n v="3"/>
    <n v="13"/>
  </r>
  <r>
    <x v="2"/>
    <x v="254"/>
    <x v="9"/>
    <x v="2"/>
    <n v="53.483958999999999"/>
    <n v="-2.2446440000000001"/>
    <x v="1"/>
    <x v="1"/>
    <s v="Collection"/>
    <n v="1658"/>
    <n v="1.7000000000000001E-2"/>
    <n v="28"/>
    <n v="0.54"/>
    <n v="15"/>
    <n v="5"/>
    <n v="95.2"/>
    <n v="52"/>
    <n v="24"/>
    <n v="5"/>
  </r>
  <r>
    <x v="2"/>
    <x v="255"/>
    <x v="10"/>
    <x v="2"/>
    <n v="53.483958999999999"/>
    <n v="-2.2446440000000001"/>
    <x v="1"/>
    <x v="1"/>
    <s v="Collection"/>
    <n v="3291"/>
    <n v="1.2999999999999999E-2"/>
    <n v="42"/>
    <n v="0.05"/>
    <n v="2"/>
    <n v="8"/>
    <n v="156.1"/>
    <n v="30"/>
    <n v="14"/>
    <n v="11"/>
  </r>
  <r>
    <x v="2"/>
    <x v="256"/>
    <x v="11"/>
    <x v="2"/>
    <n v="53.483958999999999"/>
    <n v="-2.2446440000000001"/>
    <x v="1"/>
    <x v="1"/>
    <s v="Collection"/>
    <n v="1865"/>
    <n v="1.4E-2"/>
    <n v="26"/>
    <n v="0"/>
    <n v="0"/>
    <n v="9"/>
    <n v="159.6"/>
    <n v="82"/>
    <n v="12"/>
    <n v="6"/>
  </r>
  <r>
    <x v="2"/>
    <x v="257"/>
    <x v="161"/>
    <x v="2"/>
    <n v="53.483958999999999"/>
    <n v="-2.2446440000000001"/>
    <x v="1"/>
    <x v="1"/>
    <s v="Collection"/>
    <n v="1865"/>
    <n v="1.4E-2"/>
    <n v="26"/>
    <n v="0.09"/>
    <n v="2"/>
    <n v="8"/>
    <n v="385.7"/>
    <n v="49"/>
    <n v="9"/>
    <n v="2"/>
  </r>
  <r>
    <x v="2"/>
    <x v="258"/>
    <x v="162"/>
    <x v="2"/>
    <n v="53.483958999999999"/>
    <n v="-2.2446440000000001"/>
    <x v="1"/>
    <x v="1"/>
    <s v="Collection"/>
    <n v="1972"/>
    <n v="1.4E-2"/>
    <n v="28"/>
    <n v="0.71"/>
    <n v="20"/>
    <n v="8"/>
    <n v="193.9"/>
    <n v="38"/>
    <n v="18"/>
    <n v="10"/>
  </r>
  <r>
    <x v="2"/>
    <x v="259"/>
    <x v="163"/>
    <x v="2"/>
    <n v="53.483958999999999"/>
    <n v="-2.2446440000000001"/>
    <x v="1"/>
    <x v="1"/>
    <s v="Collection"/>
    <n v="2024"/>
    <n v="1.7000000000000001E-2"/>
    <n v="33"/>
    <n v="0.67"/>
    <n v="22"/>
    <n v="6"/>
    <n v="273.7"/>
    <n v="14"/>
    <n v="15"/>
    <n v="9"/>
  </r>
  <r>
    <x v="2"/>
    <x v="260"/>
    <x v="164"/>
    <x v="2"/>
    <n v="53.483958999999999"/>
    <n v="-2.2446440000000001"/>
    <x v="1"/>
    <x v="1"/>
    <s v="Collection"/>
    <n v="3010"/>
    <n v="1.4999999999999999E-2"/>
    <n v="45"/>
    <n v="0.12"/>
    <n v="5"/>
    <n v="6"/>
    <n v="375.2"/>
    <n v="53"/>
    <n v="14"/>
    <n v="4"/>
  </r>
  <r>
    <x v="2"/>
    <x v="261"/>
    <x v="165"/>
    <x v="2"/>
    <n v="53.483958999999999"/>
    <n v="-2.2446440000000001"/>
    <x v="1"/>
    <x v="1"/>
    <s v="Collection"/>
    <n v="1969"/>
    <n v="1.7000000000000001E-2"/>
    <n v="34"/>
    <n v="0.09"/>
    <n v="3"/>
    <n v="5"/>
    <n v="76.3"/>
    <n v="60"/>
    <n v="20"/>
    <n v="10"/>
  </r>
  <r>
    <x v="2"/>
    <x v="262"/>
    <x v="166"/>
    <x v="2"/>
    <n v="53.483958999999999"/>
    <n v="-2.2446440000000001"/>
    <x v="1"/>
    <x v="1"/>
    <s v="Collection"/>
    <n v="1840"/>
    <n v="1.2E-2"/>
    <n v="23"/>
    <n v="0.13"/>
    <n v="3"/>
    <n v="7"/>
    <n v="229.6"/>
    <n v="80"/>
    <n v="14"/>
    <n v="3"/>
  </r>
  <r>
    <x v="2"/>
    <x v="263"/>
    <x v="167"/>
    <x v="2"/>
    <n v="53.483958999999999"/>
    <n v="-2.2446440000000001"/>
    <x v="1"/>
    <x v="1"/>
    <s v="Collection"/>
    <n v="2261"/>
    <n v="1.4E-2"/>
    <n v="31"/>
    <n v="0.97"/>
    <n v="30"/>
    <n v="8"/>
    <n v="219.1"/>
    <n v="54"/>
    <n v="18"/>
    <n v="5"/>
  </r>
  <r>
    <x v="2"/>
    <x v="264"/>
    <x v="168"/>
    <x v="2"/>
    <n v="53.483958999999999"/>
    <n v="-2.2446440000000001"/>
    <x v="1"/>
    <x v="1"/>
    <s v="Collection"/>
    <n v="2597"/>
    <n v="1.2999999999999999E-2"/>
    <n v="35"/>
    <n v="0.56000000000000005"/>
    <n v="19"/>
    <n v="7"/>
    <n v="326.2"/>
    <n v="29"/>
    <n v="21"/>
    <n v="7"/>
  </r>
  <r>
    <x v="2"/>
    <x v="265"/>
    <x v="169"/>
    <x v="2"/>
    <n v="53.483958999999999"/>
    <n v="-2.2446440000000001"/>
    <x v="1"/>
    <x v="1"/>
    <s v="Collection"/>
    <n v="2072"/>
    <n v="1.6E-2"/>
    <n v="32"/>
    <n v="0.72"/>
    <n v="23"/>
    <n v="9"/>
    <n v="191.1"/>
    <n v="19"/>
    <n v="3"/>
    <n v="7"/>
  </r>
  <r>
    <x v="2"/>
    <x v="266"/>
    <x v="170"/>
    <x v="2"/>
    <n v="53.483958999999999"/>
    <n v="-2.2446440000000001"/>
    <x v="1"/>
    <x v="1"/>
    <s v="Collection"/>
    <n v="1508"/>
    <n v="1.0999999999999999E-2"/>
    <n v="17"/>
    <n v="0.06"/>
    <n v="1"/>
    <n v="8"/>
    <n v="186.9"/>
    <n v="28"/>
    <n v="2"/>
    <n v="2"/>
  </r>
  <r>
    <x v="2"/>
    <x v="267"/>
    <x v="171"/>
    <x v="2"/>
    <n v="53.483958999999999"/>
    <n v="-2.2446440000000001"/>
    <x v="1"/>
    <x v="1"/>
    <s v="Collection"/>
    <n v="2082"/>
    <n v="1.2E-2"/>
    <n v="25"/>
    <n v="1.05"/>
    <n v="26"/>
    <n v="6"/>
    <n v="224"/>
    <n v="94"/>
    <n v="6"/>
    <n v="8"/>
  </r>
  <r>
    <x v="2"/>
    <x v="268"/>
    <x v="172"/>
    <x v="2"/>
    <n v="53.483958999999999"/>
    <n v="-2.2446440000000001"/>
    <x v="1"/>
    <x v="1"/>
    <s v="Collection"/>
    <n v="2430"/>
    <n v="1.4E-2"/>
    <n v="34"/>
    <n v="0.09"/>
    <n v="3"/>
    <n v="8"/>
    <n v="180.6"/>
    <n v="26"/>
    <n v="27"/>
    <n v="3"/>
  </r>
  <r>
    <x v="2"/>
    <x v="269"/>
    <x v="173"/>
    <x v="2"/>
    <n v="53.483958999999999"/>
    <n v="-2.2446440000000001"/>
    <x v="1"/>
    <x v="1"/>
    <s v="Collection"/>
    <n v="2508"/>
    <n v="1.9E-2"/>
    <n v="47"/>
    <n v="0.06"/>
    <n v="3"/>
    <n v="5"/>
    <n v="100.1"/>
    <n v="43"/>
    <n v="18"/>
    <n v="4"/>
  </r>
  <r>
    <x v="2"/>
    <x v="270"/>
    <x v="174"/>
    <x v="2"/>
    <n v="53.483958999999999"/>
    <n v="-2.2446440000000001"/>
    <x v="1"/>
    <x v="1"/>
    <s v="Collection"/>
    <n v="1798"/>
    <n v="1.4E-2"/>
    <n v="26"/>
    <n v="0.21"/>
    <n v="5"/>
    <n v="10"/>
    <n v="51.1"/>
    <n v="23"/>
    <n v="11"/>
    <n v="10"/>
  </r>
  <r>
    <x v="2"/>
    <x v="271"/>
    <x v="175"/>
    <x v="2"/>
    <n v="53.483958999999999"/>
    <n v="-2.2446440000000001"/>
    <x v="1"/>
    <x v="1"/>
    <s v="Collection"/>
    <n v="2717"/>
    <n v="1.7000000000000001E-2"/>
    <n v="45"/>
    <n v="0.78"/>
    <n v="35"/>
    <n v="11"/>
    <n v="183.4"/>
    <n v="68"/>
    <n v="17"/>
    <n v="9"/>
  </r>
  <r>
    <x v="2"/>
    <x v="272"/>
    <x v="176"/>
    <x v="2"/>
    <n v="53.483958999999999"/>
    <n v="-2.2446440000000001"/>
    <x v="1"/>
    <x v="1"/>
    <s v="Collection"/>
    <n v="1833"/>
    <n v="1.4999999999999999E-2"/>
    <n v="28"/>
    <n v="1"/>
    <n v="28"/>
    <n v="7"/>
    <n v="313.60000000000002"/>
    <n v="49"/>
    <n v="2"/>
    <n v="1"/>
  </r>
  <r>
    <x v="2"/>
    <x v="273"/>
    <x v="177"/>
    <x v="2"/>
    <n v="53.483958999999999"/>
    <n v="-2.2446440000000001"/>
    <x v="1"/>
    <x v="1"/>
    <s v="Collection"/>
    <n v="2180"/>
    <n v="1.2E-2"/>
    <n v="25"/>
    <n v="0.71"/>
    <n v="18"/>
    <n v="7"/>
    <n v="238.7"/>
    <n v="25"/>
    <n v="8"/>
    <n v="2"/>
  </r>
  <r>
    <x v="2"/>
    <x v="274"/>
    <x v="178"/>
    <x v="2"/>
    <n v="53.483958999999999"/>
    <n v="-2.2446440000000001"/>
    <x v="1"/>
    <x v="1"/>
    <s v="Collection"/>
    <n v="3010"/>
    <n v="1.2999999999999999E-2"/>
    <n v="38"/>
    <n v="0.79"/>
    <n v="30"/>
    <n v="7"/>
    <n v="213.5"/>
    <n v="76"/>
    <n v="12"/>
    <n v="8"/>
  </r>
  <r>
    <x v="0"/>
    <x v="0"/>
    <x v="0"/>
    <x v="0"/>
    <n v="52.489471000000002"/>
    <n v="-1.8985749999999999"/>
    <x v="1"/>
    <x v="1"/>
    <s v="Discount"/>
    <n v="767.4"/>
    <n v="1.2E-2"/>
    <n v="9"/>
    <n v="1.91"/>
    <n v="17"/>
    <n v="7"/>
    <n v="190"/>
    <n v="61"/>
    <n v="12"/>
    <n v="2"/>
  </r>
  <r>
    <x v="0"/>
    <x v="1"/>
    <x v="1"/>
    <x v="0"/>
    <n v="52.489471000000002"/>
    <n v="-1.8985749999999999"/>
    <x v="1"/>
    <x v="1"/>
    <s v="Discount"/>
    <n v="1012.4"/>
    <n v="8.0000000000000002E-3"/>
    <n v="8"/>
    <n v="0.49"/>
    <n v="4"/>
    <n v="7"/>
    <n v="399"/>
    <n v="59"/>
    <n v="17"/>
    <n v="1"/>
  </r>
  <r>
    <x v="0"/>
    <x v="2"/>
    <x v="2"/>
    <x v="0"/>
    <n v="52.489471000000002"/>
    <n v="-1.8985749999999999"/>
    <x v="1"/>
    <x v="1"/>
    <s v="Discount"/>
    <n v="797.8"/>
    <n v="1.2E-2"/>
    <n v="10"/>
    <n v="0.81"/>
    <n v="8"/>
    <n v="6"/>
    <n v="378"/>
    <n v="102"/>
    <n v="18"/>
    <n v="4"/>
  </r>
  <r>
    <x v="0"/>
    <x v="3"/>
    <x v="3"/>
    <x v="0"/>
    <n v="52.489471000000002"/>
    <n v="-1.8985749999999999"/>
    <x v="1"/>
    <x v="1"/>
    <s v="Discount"/>
    <n v="1840.8"/>
    <n v="1.0999999999999999E-2"/>
    <n v="20"/>
    <n v="1.1499999999999999"/>
    <n v="23"/>
    <n v="2"/>
    <n v="124"/>
    <n v="72"/>
    <n v="6"/>
    <n v="3"/>
  </r>
  <r>
    <x v="0"/>
    <x v="4"/>
    <x v="4"/>
    <x v="0"/>
    <n v="52.489471000000002"/>
    <n v="-1.8985749999999999"/>
    <x v="1"/>
    <x v="1"/>
    <s v="Discount"/>
    <n v="1432.4"/>
    <n v="1.2E-2"/>
    <n v="17"/>
    <n v="1.1599999999999999"/>
    <n v="19"/>
    <n v="3"/>
    <n v="237"/>
    <n v="68"/>
    <n v="2"/>
    <n v="1"/>
  </r>
  <r>
    <x v="0"/>
    <x v="5"/>
    <x v="5"/>
    <x v="0"/>
    <n v="52.489471000000002"/>
    <n v="-1.8985749999999999"/>
    <x v="1"/>
    <x v="1"/>
    <s v="Discount"/>
    <n v="1651.8"/>
    <n v="6.0000000000000001E-3"/>
    <n v="10"/>
    <n v="0.54"/>
    <n v="6"/>
    <n v="8"/>
    <n v="576"/>
    <n v="50"/>
    <n v="5"/>
    <n v="8"/>
  </r>
  <r>
    <x v="0"/>
    <x v="6"/>
    <x v="6"/>
    <x v="0"/>
    <n v="52.489471000000002"/>
    <n v="-1.8985749999999999"/>
    <x v="1"/>
    <x v="1"/>
    <s v="Discount"/>
    <n v="655.4"/>
    <n v="8.0000000000000002E-3"/>
    <n v="5"/>
    <n v="2.0299999999999998"/>
    <n v="10"/>
    <n v="5"/>
    <n v="390"/>
    <n v="52"/>
    <n v="8"/>
    <n v="5"/>
  </r>
  <r>
    <x v="0"/>
    <x v="7"/>
    <x v="7"/>
    <x v="0"/>
    <n v="52.489471000000002"/>
    <n v="-1.8985749999999999"/>
    <x v="1"/>
    <x v="1"/>
    <s v="Discount"/>
    <n v="910"/>
    <n v="1.2E-2"/>
    <n v="11"/>
    <n v="0.91"/>
    <n v="10"/>
    <n v="3"/>
    <n v="129"/>
    <n v="61"/>
    <n v="3"/>
    <n v="1"/>
  </r>
  <r>
    <x v="0"/>
    <x v="8"/>
    <x v="8"/>
    <x v="0"/>
    <n v="52.489471000000002"/>
    <n v="-1.8985749999999999"/>
    <x v="1"/>
    <x v="1"/>
    <s v="Discount"/>
    <n v="687"/>
    <n v="1.2E-2"/>
    <n v="9"/>
    <n v="1.55"/>
    <n v="13"/>
    <n v="7"/>
    <n v="315"/>
    <n v="103"/>
    <n v="2"/>
    <n v="2"/>
  </r>
  <r>
    <x v="0"/>
    <x v="9"/>
    <x v="9"/>
    <x v="0"/>
    <n v="52.489471000000002"/>
    <n v="-1.8985749999999999"/>
    <x v="1"/>
    <x v="1"/>
    <s v="Discount"/>
    <n v="1444.2"/>
    <n v="8.9999999999999993E-3"/>
    <n v="14"/>
    <n v="0.78"/>
    <n v="11"/>
    <n v="1"/>
    <n v="53"/>
    <n v="80"/>
    <n v="6"/>
    <n v="5"/>
  </r>
  <r>
    <x v="0"/>
    <x v="10"/>
    <x v="10"/>
    <x v="0"/>
    <n v="52.489471000000002"/>
    <n v="-1.8985749999999999"/>
    <x v="1"/>
    <x v="1"/>
    <s v="Discount"/>
    <n v="1174"/>
    <n v="1.0999999999999999E-2"/>
    <n v="12"/>
    <n v="0.54"/>
    <n v="7"/>
    <n v="2"/>
    <n v="92"/>
    <n v="80"/>
    <n v="2"/>
    <n v="2"/>
  </r>
  <r>
    <x v="0"/>
    <x v="11"/>
    <x v="11"/>
    <x v="0"/>
    <n v="52.489471000000002"/>
    <n v="-1.8985749999999999"/>
    <x v="1"/>
    <x v="1"/>
    <s v="Discount"/>
    <n v="1365.8"/>
    <n v="8.9999999999999993E-3"/>
    <n v="12"/>
    <n v="1.33"/>
    <n v="16"/>
    <n v="4"/>
    <n v="180"/>
    <n v="48"/>
    <n v="11"/>
    <n v="3"/>
  </r>
  <r>
    <x v="0"/>
    <x v="12"/>
    <x v="12"/>
    <x v="0"/>
    <n v="52.489471000000002"/>
    <n v="-1.8985749999999999"/>
    <x v="1"/>
    <x v="1"/>
    <s v="Discount"/>
    <n v="1151.5999999999999"/>
    <n v="1.4E-2"/>
    <n v="16"/>
    <n v="0.8"/>
    <n v="13"/>
    <n v="5"/>
    <n v="270"/>
    <n v="95"/>
    <n v="5"/>
    <n v="3"/>
  </r>
  <r>
    <x v="0"/>
    <x v="13"/>
    <x v="13"/>
    <x v="0"/>
    <n v="52.489471000000002"/>
    <n v="-1.8985749999999999"/>
    <x v="1"/>
    <x v="1"/>
    <s v="Discount"/>
    <n v="1053.2"/>
    <n v="1.0999999999999999E-2"/>
    <n v="12"/>
    <n v="0.51"/>
    <n v="6"/>
    <n v="6"/>
    <n v="294"/>
    <n v="53"/>
    <n v="8"/>
    <n v="8"/>
  </r>
  <r>
    <x v="0"/>
    <x v="14"/>
    <x v="14"/>
    <x v="0"/>
    <n v="52.489471000000002"/>
    <n v="-1.8985749999999999"/>
    <x v="1"/>
    <x v="1"/>
    <s v="Discount"/>
    <n v="1441.6"/>
    <n v="5.0000000000000001E-3"/>
    <n v="7"/>
    <n v="1.36"/>
    <n v="9"/>
    <n v="3"/>
    <n v="117"/>
    <n v="80"/>
    <n v="17"/>
    <n v="9"/>
  </r>
  <r>
    <x v="0"/>
    <x v="15"/>
    <x v="15"/>
    <x v="0"/>
    <n v="52.489471000000002"/>
    <n v="-1.8985749999999999"/>
    <x v="1"/>
    <x v="1"/>
    <s v="Discount"/>
    <n v="804.8"/>
    <n v="8.0000000000000002E-3"/>
    <n v="6"/>
    <n v="1.1000000000000001"/>
    <n v="7"/>
    <n v="2"/>
    <n v="130"/>
    <n v="77"/>
    <n v="2"/>
    <n v="2"/>
  </r>
  <r>
    <x v="0"/>
    <x v="16"/>
    <x v="16"/>
    <x v="0"/>
    <n v="52.489471000000002"/>
    <n v="-1.8985749999999999"/>
    <x v="1"/>
    <x v="1"/>
    <s v="Discount"/>
    <n v="590.6"/>
    <n v="0.01"/>
    <n v="6"/>
    <n v="2.09"/>
    <n v="12"/>
    <n v="2"/>
    <n v="96"/>
    <n v="73"/>
    <n v="3"/>
    <n v="5"/>
  </r>
  <r>
    <x v="0"/>
    <x v="17"/>
    <x v="17"/>
    <x v="0"/>
    <n v="52.489471000000002"/>
    <n v="-1.8985749999999999"/>
    <x v="1"/>
    <x v="1"/>
    <s v="Discount"/>
    <n v="1905.2"/>
    <n v="8.0000000000000002E-3"/>
    <n v="16"/>
    <n v="0.79"/>
    <n v="12"/>
    <n v="6"/>
    <n v="342"/>
    <n v="94"/>
    <n v="0"/>
    <n v="0"/>
  </r>
  <r>
    <x v="0"/>
    <x v="18"/>
    <x v="18"/>
    <x v="0"/>
    <n v="52.489471000000002"/>
    <n v="-1.8985749999999999"/>
    <x v="1"/>
    <x v="1"/>
    <s v="Discount"/>
    <n v="891.2"/>
    <n v="0.01"/>
    <n v="9"/>
    <n v="1.82"/>
    <n v="17"/>
    <n v="1"/>
    <n v="43"/>
    <n v="46"/>
    <n v="6"/>
    <n v="10"/>
  </r>
  <r>
    <x v="0"/>
    <x v="19"/>
    <x v="19"/>
    <x v="0"/>
    <n v="52.489471000000002"/>
    <n v="-1.8985749999999999"/>
    <x v="1"/>
    <x v="1"/>
    <s v="Discount"/>
    <n v="1121.8"/>
    <n v="7.0000000000000001E-3"/>
    <n v="7"/>
    <n v="0.56000000000000005"/>
    <n v="4"/>
    <n v="4"/>
    <n v="144"/>
    <n v="97"/>
    <n v="12"/>
    <n v="5"/>
  </r>
  <r>
    <x v="0"/>
    <x v="20"/>
    <x v="20"/>
    <x v="0"/>
    <n v="52.489471000000002"/>
    <n v="-1.8985749999999999"/>
    <x v="1"/>
    <x v="1"/>
    <s v="Discount"/>
    <n v="1512"/>
    <n v="0.01"/>
    <n v="15"/>
    <n v="1.06"/>
    <n v="16"/>
    <n v="2"/>
    <n v="138"/>
    <n v="42"/>
    <n v="11"/>
    <n v="8"/>
  </r>
  <r>
    <x v="0"/>
    <x v="21"/>
    <x v="21"/>
    <x v="0"/>
    <n v="52.489471000000002"/>
    <n v="-1.8985749999999999"/>
    <x v="1"/>
    <x v="1"/>
    <s v="Discount"/>
    <n v="1371.8"/>
    <n v="8.9999999999999993E-3"/>
    <n v="13"/>
    <n v="1.0900000000000001"/>
    <n v="14"/>
    <n v="5"/>
    <n v="160"/>
    <n v="65"/>
    <n v="14"/>
    <n v="1"/>
  </r>
  <r>
    <x v="0"/>
    <x v="22"/>
    <x v="22"/>
    <x v="0"/>
    <n v="52.489471000000002"/>
    <n v="-1.8985749999999999"/>
    <x v="1"/>
    <x v="1"/>
    <s v="Discount"/>
    <n v="1172.2"/>
    <n v="1.0999999999999999E-2"/>
    <n v="12"/>
    <n v="0.63"/>
    <n v="8"/>
    <n v="2"/>
    <n v="64"/>
    <n v="107"/>
    <n v="12"/>
    <n v="9"/>
  </r>
  <r>
    <x v="0"/>
    <x v="23"/>
    <x v="23"/>
    <x v="0"/>
    <n v="52.489471000000002"/>
    <n v="-1.8985749999999999"/>
    <x v="1"/>
    <x v="1"/>
    <s v="Discount"/>
    <n v="1412.8"/>
    <n v="6.0000000000000001E-3"/>
    <n v="8"/>
    <n v="0.88"/>
    <n v="7"/>
    <n v="7"/>
    <n v="287"/>
    <n v="62"/>
    <n v="5"/>
    <n v="5"/>
  </r>
  <r>
    <x v="0"/>
    <x v="24"/>
    <x v="24"/>
    <x v="0"/>
    <n v="52.489471000000002"/>
    <n v="-1.8985749999999999"/>
    <x v="1"/>
    <x v="1"/>
    <s v="Discount"/>
    <n v="1451.8"/>
    <n v="8.9999999999999993E-3"/>
    <n v="12"/>
    <n v="1.52"/>
    <n v="19"/>
    <n v="6"/>
    <n v="240"/>
    <n v="56"/>
    <n v="6"/>
    <n v="2"/>
  </r>
  <r>
    <x v="0"/>
    <x v="25"/>
    <x v="25"/>
    <x v="0"/>
    <n v="52.489471000000002"/>
    <n v="-1.8985749999999999"/>
    <x v="1"/>
    <x v="1"/>
    <s v="Discount"/>
    <n v="1133.8"/>
    <n v="0.01"/>
    <n v="12"/>
    <n v="1.98"/>
    <n v="23"/>
    <n v="3"/>
    <n v="180"/>
    <n v="62"/>
    <n v="2"/>
    <n v="8"/>
  </r>
  <r>
    <x v="0"/>
    <x v="26"/>
    <x v="26"/>
    <x v="0"/>
    <n v="52.489471000000002"/>
    <n v="-1.8985749999999999"/>
    <x v="1"/>
    <x v="1"/>
    <s v="Discount"/>
    <n v="1481.2"/>
    <n v="1.0999999999999999E-2"/>
    <n v="16"/>
    <n v="1.64"/>
    <n v="27"/>
    <n v="7"/>
    <n v="462"/>
    <n v="86"/>
    <n v="18"/>
    <n v="4"/>
  </r>
  <r>
    <x v="0"/>
    <x v="27"/>
    <x v="27"/>
    <x v="0"/>
    <n v="52.489471000000002"/>
    <n v="-1.8985749999999999"/>
    <x v="1"/>
    <x v="1"/>
    <s v="Discount"/>
    <n v="1319"/>
    <n v="6.0000000000000001E-3"/>
    <n v="8"/>
    <n v="1.59"/>
    <n v="12"/>
    <n v="3"/>
    <n v="225"/>
    <n v="53"/>
    <n v="3"/>
    <n v="1"/>
  </r>
  <r>
    <x v="0"/>
    <x v="28"/>
    <x v="28"/>
    <x v="0"/>
    <n v="52.489471000000002"/>
    <n v="-1.8985749999999999"/>
    <x v="1"/>
    <x v="1"/>
    <s v="Discount"/>
    <n v="1715.2"/>
    <n v="8.9999999999999993E-3"/>
    <n v="15"/>
    <n v="0.9"/>
    <n v="14"/>
    <n v="1"/>
    <n v="45"/>
    <n v="101"/>
    <n v="11"/>
    <n v="1"/>
  </r>
  <r>
    <x v="0"/>
    <x v="29"/>
    <x v="29"/>
    <x v="0"/>
    <n v="52.489471000000002"/>
    <n v="-1.8985749999999999"/>
    <x v="1"/>
    <x v="1"/>
    <s v="Discount"/>
    <n v="677.6"/>
    <n v="1.2E-2"/>
    <n v="8"/>
    <n v="0.44"/>
    <n v="4"/>
    <n v="5"/>
    <n v="225"/>
    <n v="72"/>
    <n v="3"/>
    <n v="2"/>
  </r>
  <r>
    <x v="0"/>
    <x v="30"/>
    <x v="30"/>
    <x v="0"/>
    <n v="52.489471000000002"/>
    <n v="-1.8985749999999999"/>
    <x v="1"/>
    <x v="1"/>
    <s v="Discount"/>
    <n v="973.2"/>
    <n v="0.01"/>
    <n v="10"/>
    <n v="1.07"/>
    <n v="11"/>
    <n v="3"/>
    <n v="240"/>
    <n v="83"/>
    <n v="0"/>
    <n v="7"/>
  </r>
  <r>
    <x v="0"/>
    <x v="31"/>
    <x v="0"/>
    <x v="0"/>
    <n v="52.489471000000002"/>
    <n v="-1.8985749999999999"/>
    <x v="1"/>
    <x v="1"/>
    <s v="Discount"/>
    <n v="1251.8"/>
    <n v="8.9999999999999993E-3"/>
    <n v="11"/>
    <n v="1.22"/>
    <n v="14"/>
    <n v="3"/>
    <n v="237"/>
    <n v="65"/>
    <n v="0"/>
    <n v="6"/>
  </r>
  <r>
    <x v="0"/>
    <x v="32"/>
    <x v="1"/>
    <x v="0"/>
    <n v="52.489471000000002"/>
    <n v="-1.8985749999999999"/>
    <x v="1"/>
    <x v="1"/>
    <s v="Discount"/>
    <n v="1250"/>
    <n v="1.2E-2"/>
    <n v="15"/>
    <n v="1.59"/>
    <n v="24"/>
    <n v="7"/>
    <n v="273"/>
    <n v="77"/>
    <n v="5"/>
    <n v="7"/>
  </r>
  <r>
    <x v="0"/>
    <x v="33"/>
    <x v="2"/>
    <x v="0"/>
    <n v="52.489471000000002"/>
    <n v="-1.8985749999999999"/>
    <x v="1"/>
    <x v="1"/>
    <s v="Discount"/>
    <n v="780.4"/>
    <n v="7.0000000000000001E-3"/>
    <n v="6"/>
    <n v="1.57"/>
    <n v="9"/>
    <n v="3"/>
    <n v="159"/>
    <n v="95"/>
    <n v="3"/>
    <n v="2"/>
  </r>
  <r>
    <x v="0"/>
    <x v="34"/>
    <x v="3"/>
    <x v="0"/>
    <n v="52.489471000000002"/>
    <n v="-1.8985749999999999"/>
    <x v="1"/>
    <x v="1"/>
    <s v="Discount"/>
    <n v="1412.2"/>
    <n v="1.0999999999999999E-2"/>
    <n v="15"/>
    <n v="0.77"/>
    <n v="12"/>
    <n v="5"/>
    <n v="370"/>
    <n v="56"/>
    <n v="11"/>
    <n v="2"/>
  </r>
  <r>
    <x v="0"/>
    <x v="35"/>
    <x v="4"/>
    <x v="0"/>
    <n v="52.489471000000002"/>
    <n v="-1.8985749999999999"/>
    <x v="1"/>
    <x v="1"/>
    <s v="Discount"/>
    <n v="956.4"/>
    <n v="1.0999999999999999E-2"/>
    <n v="10"/>
    <n v="1.54"/>
    <n v="16"/>
    <n v="7"/>
    <n v="231"/>
    <n v="58"/>
    <n v="6"/>
    <n v="2"/>
  </r>
  <r>
    <x v="0"/>
    <x v="36"/>
    <x v="5"/>
    <x v="0"/>
    <n v="52.489471000000002"/>
    <n v="-1.8985749999999999"/>
    <x v="1"/>
    <x v="1"/>
    <s v="Discount"/>
    <n v="1492.2"/>
    <n v="8.0000000000000002E-3"/>
    <n v="13"/>
    <n v="0.98"/>
    <n v="12"/>
    <n v="8"/>
    <n v="344"/>
    <n v="92"/>
    <n v="5"/>
    <n v="2"/>
  </r>
  <r>
    <x v="0"/>
    <x v="37"/>
    <x v="6"/>
    <x v="0"/>
    <n v="52.489471000000002"/>
    <n v="-1.8985749999999999"/>
    <x v="1"/>
    <x v="1"/>
    <s v="Discount"/>
    <n v="879.8"/>
    <n v="8.0000000000000002E-3"/>
    <n v="7"/>
    <n v="1.17"/>
    <n v="9"/>
    <n v="1"/>
    <n v="62"/>
    <n v="97"/>
    <n v="9"/>
    <n v="2"/>
  </r>
  <r>
    <x v="0"/>
    <x v="38"/>
    <x v="7"/>
    <x v="0"/>
    <n v="52.489471000000002"/>
    <n v="-1.8985749999999999"/>
    <x v="1"/>
    <x v="1"/>
    <s v="Discount"/>
    <n v="2007"/>
    <n v="1.2999999999999999E-2"/>
    <n v="26"/>
    <n v="1.31"/>
    <n v="35"/>
    <n v="2"/>
    <n v="82"/>
    <n v="65"/>
    <n v="9"/>
    <n v="1"/>
  </r>
  <r>
    <x v="0"/>
    <x v="39"/>
    <x v="8"/>
    <x v="0"/>
    <n v="52.489471000000002"/>
    <n v="-1.8985749999999999"/>
    <x v="1"/>
    <x v="1"/>
    <s v="Discount"/>
    <n v="1012"/>
    <n v="7.0000000000000001E-3"/>
    <n v="7"/>
    <n v="1.51"/>
    <n v="11"/>
    <n v="5"/>
    <n v="190"/>
    <n v="71"/>
    <n v="3"/>
    <n v="1"/>
  </r>
  <r>
    <x v="0"/>
    <x v="40"/>
    <x v="9"/>
    <x v="0"/>
    <n v="52.489471000000002"/>
    <n v="-1.8985749999999999"/>
    <x v="1"/>
    <x v="1"/>
    <s v="Discount"/>
    <n v="862.2"/>
    <n v="8.9999999999999993E-3"/>
    <n v="8"/>
    <n v="1.76"/>
    <n v="14"/>
    <n v="1"/>
    <n v="52"/>
    <n v="67"/>
    <n v="3"/>
    <n v="5"/>
  </r>
  <r>
    <x v="0"/>
    <x v="41"/>
    <x v="10"/>
    <x v="0"/>
    <n v="52.489471000000002"/>
    <n v="-1.8985749999999999"/>
    <x v="1"/>
    <x v="1"/>
    <s v="Discount"/>
    <n v="1453.8"/>
    <n v="8.9999999999999993E-3"/>
    <n v="14"/>
    <n v="1.72"/>
    <n v="24"/>
    <n v="1"/>
    <n v="61"/>
    <n v="83"/>
    <n v="9"/>
    <n v="2"/>
  </r>
  <r>
    <x v="0"/>
    <x v="42"/>
    <x v="11"/>
    <x v="0"/>
    <n v="52.489471000000002"/>
    <n v="-1.8985749999999999"/>
    <x v="1"/>
    <x v="1"/>
    <s v="Discount"/>
    <n v="1412"/>
    <n v="1.0999999999999999E-2"/>
    <n v="16"/>
    <n v="1.1200000000000001"/>
    <n v="18"/>
    <n v="6"/>
    <n v="408"/>
    <n v="89"/>
    <n v="2"/>
    <n v="3"/>
  </r>
  <r>
    <x v="0"/>
    <x v="43"/>
    <x v="31"/>
    <x v="0"/>
    <n v="52.489471000000002"/>
    <n v="-1.8985749999999999"/>
    <x v="1"/>
    <x v="1"/>
    <s v="Discount"/>
    <n v="873.8"/>
    <n v="8.9999999999999993E-3"/>
    <n v="7"/>
    <n v="1.34"/>
    <n v="10"/>
    <n v="6"/>
    <n v="366"/>
    <n v="85"/>
    <n v="3"/>
    <n v="7"/>
  </r>
  <r>
    <x v="0"/>
    <x v="44"/>
    <x v="32"/>
    <x v="0"/>
    <n v="52.489471000000002"/>
    <n v="-1.8985749999999999"/>
    <x v="1"/>
    <x v="1"/>
    <s v="Discount"/>
    <n v="1171.8"/>
    <n v="8.9999999999999993E-3"/>
    <n v="10"/>
    <n v="1.52"/>
    <n v="16"/>
    <n v="3"/>
    <n v="180"/>
    <n v="55"/>
    <n v="3"/>
    <n v="6"/>
  </r>
  <r>
    <x v="0"/>
    <x v="45"/>
    <x v="33"/>
    <x v="0"/>
    <n v="52.489471000000002"/>
    <n v="-1.8985749999999999"/>
    <x v="1"/>
    <x v="1"/>
    <s v="Discount"/>
    <n v="1547.6"/>
    <n v="8.9999999999999993E-3"/>
    <n v="13"/>
    <n v="1.3"/>
    <n v="17"/>
    <n v="6"/>
    <n v="204"/>
    <n v="92"/>
    <n v="8"/>
    <n v="2"/>
  </r>
  <r>
    <x v="0"/>
    <x v="46"/>
    <x v="34"/>
    <x v="0"/>
    <n v="52.489471000000002"/>
    <n v="-1.8985749999999999"/>
    <x v="1"/>
    <x v="1"/>
    <s v="Discount"/>
    <n v="833"/>
    <n v="1.2999999999999999E-2"/>
    <n v="11"/>
    <n v="0.89"/>
    <n v="10"/>
    <n v="5"/>
    <n v="235"/>
    <n v="88"/>
    <n v="0"/>
    <n v="1"/>
  </r>
  <r>
    <x v="0"/>
    <x v="47"/>
    <x v="35"/>
    <x v="0"/>
    <n v="52.489471000000002"/>
    <n v="-1.8985749999999999"/>
    <x v="1"/>
    <x v="1"/>
    <s v="Discount"/>
    <n v="1129.2"/>
    <n v="1.0999999999999999E-2"/>
    <n v="12"/>
    <n v="0.43"/>
    <n v="5"/>
    <n v="7"/>
    <n v="301"/>
    <n v="59"/>
    <n v="3"/>
    <n v="2"/>
  </r>
  <r>
    <x v="0"/>
    <x v="48"/>
    <x v="36"/>
    <x v="0"/>
    <n v="52.489471000000002"/>
    <n v="-1.8985749999999999"/>
    <x v="1"/>
    <x v="1"/>
    <s v="Discount"/>
    <n v="1938.6"/>
    <n v="0.01"/>
    <n v="19"/>
    <n v="0.92"/>
    <n v="18"/>
    <n v="7"/>
    <n v="217"/>
    <n v="55"/>
    <n v="17"/>
    <n v="2"/>
  </r>
  <r>
    <x v="0"/>
    <x v="49"/>
    <x v="37"/>
    <x v="0"/>
    <n v="52.489471000000002"/>
    <n v="-1.8985749999999999"/>
    <x v="1"/>
    <x v="1"/>
    <s v="Discount"/>
    <n v="1095.5999999999999"/>
    <n v="0.01"/>
    <n v="11"/>
    <n v="0.44"/>
    <n v="5"/>
    <n v="2"/>
    <n v="76"/>
    <n v="71"/>
    <n v="2"/>
    <n v="2"/>
  </r>
  <r>
    <x v="0"/>
    <x v="50"/>
    <x v="38"/>
    <x v="0"/>
    <n v="52.489471000000002"/>
    <n v="-1.8985749999999999"/>
    <x v="1"/>
    <x v="1"/>
    <s v="Discount"/>
    <n v="1120.5999999999999"/>
    <n v="8.0000000000000002E-3"/>
    <n v="9"/>
    <n v="1.72"/>
    <n v="16"/>
    <n v="2"/>
    <n v="144"/>
    <n v="91"/>
    <n v="6"/>
    <n v="5"/>
  </r>
  <r>
    <x v="0"/>
    <x v="51"/>
    <x v="39"/>
    <x v="0"/>
    <n v="52.489471000000002"/>
    <n v="-1.8985749999999999"/>
    <x v="1"/>
    <x v="1"/>
    <s v="Discount"/>
    <n v="1328.6"/>
    <n v="5.0000000000000001E-3"/>
    <n v="7"/>
    <n v="0.46"/>
    <n v="3"/>
    <n v="3"/>
    <n v="138"/>
    <n v="53"/>
    <n v="9"/>
    <n v="4"/>
  </r>
  <r>
    <x v="0"/>
    <x v="52"/>
    <x v="40"/>
    <x v="0"/>
    <n v="52.489471000000002"/>
    <n v="-1.8985749999999999"/>
    <x v="1"/>
    <x v="1"/>
    <s v="Discount"/>
    <n v="844.2"/>
    <n v="7.0000000000000001E-3"/>
    <n v="6"/>
    <n v="0.72"/>
    <n v="4"/>
    <n v="8"/>
    <n v="600"/>
    <n v="86"/>
    <n v="11"/>
    <n v="5"/>
  </r>
  <r>
    <x v="0"/>
    <x v="53"/>
    <x v="41"/>
    <x v="0"/>
    <n v="52.489471000000002"/>
    <n v="-1.8985749999999999"/>
    <x v="1"/>
    <x v="1"/>
    <s v="Discount"/>
    <n v="627.6"/>
    <n v="8.0000000000000002E-3"/>
    <n v="5"/>
    <n v="2.06"/>
    <n v="10"/>
    <n v="7"/>
    <n v="427"/>
    <n v="70"/>
    <n v="11"/>
    <n v="2"/>
  </r>
  <r>
    <x v="0"/>
    <x v="54"/>
    <x v="42"/>
    <x v="0"/>
    <n v="52.489471000000002"/>
    <n v="-1.8985749999999999"/>
    <x v="1"/>
    <x v="1"/>
    <s v="Discount"/>
    <n v="1300.4000000000001"/>
    <n v="0.01"/>
    <n v="13"/>
    <n v="1.66"/>
    <n v="21"/>
    <n v="6"/>
    <n v="192"/>
    <n v="90"/>
    <n v="5"/>
    <n v="10"/>
  </r>
  <r>
    <x v="0"/>
    <x v="55"/>
    <x v="43"/>
    <x v="0"/>
    <n v="52.489471000000002"/>
    <n v="-1.8985749999999999"/>
    <x v="1"/>
    <x v="1"/>
    <s v="Discount"/>
    <n v="1515"/>
    <n v="6.0000000000000001E-3"/>
    <n v="10"/>
    <n v="1.57"/>
    <n v="15"/>
    <n v="8"/>
    <n v="448"/>
    <n v="76"/>
    <n v="3"/>
    <n v="7"/>
  </r>
  <r>
    <x v="0"/>
    <x v="56"/>
    <x v="44"/>
    <x v="0"/>
    <n v="52.489471000000002"/>
    <n v="-1.8985749999999999"/>
    <x v="1"/>
    <x v="1"/>
    <s v="Discount"/>
    <n v="1528.4"/>
    <n v="8.0000000000000002E-3"/>
    <n v="12"/>
    <n v="1.48"/>
    <n v="18"/>
    <n v="7"/>
    <n v="420"/>
    <n v="92"/>
    <n v="18"/>
    <n v="7"/>
  </r>
  <r>
    <x v="0"/>
    <x v="57"/>
    <x v="45"/>
    <x v="0"/>
    <n v="52.489471000000002"/>
    <n v="-1.8985749999999999"/>
    <x v="1"/>
    <x v="1"/>
    <s v="Discount"/>
    <n v="1572.8"/>
    <n v="8.9999999999999993E-3"/>
    <n v="14"/>
    <n v="1.93"/>
    <n v="27"/>
    <n v="1"/>
    <n v="36"/>
    <n v="53"/>
    <n v="6"/>
    <n v="10"/>
  </r>
  <r>
    <x v="0"/>
    <x v="58"/>
    <x v="46"/>
    <x v="0"/>
    <n v="52.489471000000002"/>
    <n v="-1.8985749999999999"/>
    <x v="1"/>
    <x v="1"/>
    <s v="Discount"/>
    <n v="1389"/>
    <n v="7.0000000000000001E-3"/>
    <n v="9"/>
    <n v="1.91"/>
    <n v="18"/>
    <n v="4"/>
    <n v="120"/>
    <n v="77"/>
    <n v="6"/>
    <n v="3"/>
  </r>
  <r>
    <x v="0"/>
    <x v="59"/>
    <x v="47"/>
    <x v="0"/>
    <n v="52.489471000000002"/>
    <n v="-1.8985749999999999"/>
    <x v="1"/>
    <x v="1"/>
    <s v="Discount"/>
    <n v="1515.8"/>
    <n v="0.01"/>
    <n v="15"/>
    <n v="0.61"/>
    <n v="9"/>
    <n v="3"/>
    <n v="237"/>
    <n v="71"/>
    <n v="2"/>
    <n v="7"/>
  </r>
  <r>
    <x v="0"/>
    <x v="60"/>
    <x v="48"/>
    <x v="0"/>
    <n v="52.489471000000002"/>
    <n v="-1.8985749999999999"/>
    <x v="1"/>
    <x v="1"/>
    <s v="Discount"/>
    <n v="1798.6"/>
    <n v="6.0000000000000001E-3"/>
    <n v="11"/>
    <n v="1.17"/>
    <n v="13"/>
    <n v="1"/>
    <n v="40"/>
    <n v="102"/>
    <n v="8"/>
    <n v="2"/>
  </r>
  <r>
    <x v="0"/>
    <x v="61"/>
    <x v="0"/>
    <x v="0"/>
    <n v="52.489471000000002"/>
    <n v="-1.8985749999999999"/>
    <x v="1"/>
    <x v="1"/>
    <s v="Discount"/>
    <n v="1187"/>
    <n v="1.0999999999999999E-2"/>
    <n v="13"/>
    <n v="0.99"/>
    <n v="13"/>
    <n v="3"/>
    <n v="108"/>
    <n v="73"/>
    <n v="9"/>
    <n v="2"/>
  </r>
  <r>
    <x v="0"/>
    <x v="62"/>
    <x v="1"/>
    <x v="0"/>
    <n v="52.489471000000002"/>
    <n v="-1.8985749999999999"/>
    <x v="1"/>
    <x v="1"/>
    <s v="Discount"/>
    <n v="1758.2"/>
    <n v="1.0999999999999999E-2"/>
    <n v="20"/>
    <n v="1.64"/>
    <n v="33"/>
    <n v="6"/>
    <n v="438"/>
    <n v="82"/>
    <n v="3"/>
    <n v="7"/>
  </r>
  <r>
    <x v="0"/>
    <x v="63"/>
    <x v="2"/>
    <x v="0"/>
    <n v="52.489471000000002"/>
    <n v="-1.8985749999999999"/>
    <x v="1"/>
    <x v="1"/>
    <s v="Discount"/>
    <n v="893"/>
    <n v="8.0000000000000002E-3"/>
    <n v="7"/>
    <n v="1.6"/>
    <n v="11"/>
    <n v="1"/>
    <n v="65"/>
    <n v="67"/>
    <n v="9"/>
    <n v="1"/>
  </r>
  <r>
    <x v="0"/>
    <x v="64"/>
    <x v="3"/>
    <x v="0"/>
    <n v="52.489471000000002"/>
    <n v="-1.8985749999999999"/>
    <x v="1"/>
    <x v="1"/>
    <s v="Discount"/>
    <n v="1582"/>
    <n v="7.0000000000000001E-3"/>
    <n v="12"/>
    <n v="1.29"/>
    <n v="15"/>
    <n v="7"/>
    <n v="364"/>
    <n v="54"/>
    <n v="6"/>
    <n v="5"/>
  </r>
  <r>
    <x v="0"/>
    <x v="65"/>
    <x v="4"/>
    <x v="0"/>
    <n v="52.489471000000002"/>
    <n v="-1.8985749999999999"/>
    <x v="1"/>
    <x v="1"/>
    <s v="Discount"/>
    <n v="1740.8"/>
    <n v="1.2E-2"/>
    <n v="20"/>
    <n v="1.35"/>
    <n v="28"/>
    <n v="5"/>
    <n v="395"/>
    <n v="101"/>
    <n v="6"/>
    <n v="4"/>
  </r>
  <r>
    <x v="0"/>
    <x v="66"/>
    <x v="5"/>
    <x v="0"/>
    <n v="52.489471000000002"/>
    <n v="-1.8985749999999999"/>
    <x v="1"/>
    <x v="1"/>
    <s v="Discount"/>
    <n v="1014.2"/>
    <n v="1.0999999999999999E-2"/>
    <n v="11"/>
    <n v="0.85"/>
    <n v="9"/>
    <n v="4"/>
    <n v="256"/>
    <n v="100"/>
    <n v="5"/>
    <n v="1"/>
  </r>
  <r>
    <x v="0"/>
    <x v="67"/>
    <x v="6"/>
    <x v="0"/>
    <n v="52.489471000000002"/>
    <n v="-1.8985749999999999"/>
    <x v="1"/>
    <x v="1"/>
    <s v="Discount"/>
    <n v="823"/>
    <n v="8.0000000000000002E-3"/>
    <n v="7"/>
    <n v="1.53"/>
    <n v="11"/>
    <n v="7"/>
    <n v="336"/>
    <n v="106"/>
    <n v="9"/>
    <n v="0"/>
  </r>
  <r>
    <x v="0"/>
    <x v="68"/>
    <x v="7"/>
    <x v="0"/>
    <n v="52.489471000000002"/>
    <n v="-1.8985749999999999"/>
    <x v="1"/>
    <x v="1"/>
    <s v="Discount"/>
    <n v="1126.5999999999999"/>
    <n v="0.01"/>
    <n v="12"/>
    <n v="0.86"/>
    <n v="10"/>
    <n v="7"/>
    <n v="399"/>
    <n v="92"/>
    <n v="6"/>
    <n v="2"/>
  </r>
  <r>
    <x v="0"/>
    <x v="69"/>
    <x v="8"/>
    <x v="0"/>
    <n v="52.489471000000002"/>
    <n v="-1.8985749999999999"/>
    <x v="1"/>
    <x v="1"/>
    <s v="Discount"/>
    <n v="1605"/>
    <n v="7.0000000000000001E-3"/>
    <n v="11"/>
    <n v="1.48"/>
    <n v="17"/>
    <n v="4"/>
    <n v="196"/>
    <n v="61"/>
    <n v="18"/>
    <n v="0"/>
  </r>
  <r>
    <x v="0"/>
    <x v="70"/>
    <x v="9"/>
    <x v="0"/>
    <n v="52.489471000000002"/>
    <n v="-1.8985749999999999"/>
    <x v="1"/>
    <x v="1"/>
    <s v="Discount"/>
    <n v="615.6"/>
    <n v="8.9999999999999993E-3"/>
    <n v="5"/>
    <n v="1.92"/>
    <n v="10"/>
    <n v="2"/>
    <n v="94"/>
    <n v="89"/>
    <n v="2"/>
    <n v="2"/>
  </r>
  <r>
    <x v="0"/>
    <x v="71"/>
    <x v="10"/>
    <x v="0"/>
    <n v="52.489471000000002"/>
    <n v="-1.8985749999999999"/>
    <x v="1"/>
    <x v="1"/>
    <s v="Discount"/>
    <n v="1539.2"/>
    <n v="8.0000000000000002E-3"/>
    <n v="12"/>
    <n v="2.08"/>
    <n v="25"/>
    <n v="2"/>
    <n v="78"/>
    <n v="78"/>
    <n v="3"/>
    <n v="8"/>
  </r>
  <r>
    <x v="0"/>
    <x v="72"/>
    <x v="11"/>
    <x v="0"/>
    <n v="52.489471000000002"/>
    <n v="-1.8985749999999999"/>
    <x v="1"/>
    <x v="1"/>
    <s v="Discount"/>
    <n v="945.4"/>
    <n v="0.01"/>
    <n v="9"/>
    <n v="1.68"/>
    <n v="16"/>
    <n v="7"/>
    <n v="476"/>
    <n v="108"/>
    <n v="3"/>
    <n v="7"/>
  </r>
  <r>
    <x v="0"/>
    <x v="73"/>
    <x v="49"/>
    <x v="0"/>
    <n v="52.489471000000002"/>
    <n v="-1.8985749999999999"/>
    <x v="1"/>
    <x v="1"/>
    <s v="Discount"/>
    <n v="1889.8"/>
    <n v="8.0000000000000002E-3"/>
    <n v="15"/>
    <n v="1.02"/>
    <n v="15"/>
    <n v="7"/>
    <n v="336"/>
    <n v="72"/>
    <n v="15"/>
    <n v="1"/>
  </r>
  <r>
    <x v="0"/>
    <x v="74"/>
    <x v="50"/>
    <x v="0"/>
    <n v="52.489471000000002"/>
    <n v="-1.8985749999999999"/>
    <x v="1"/>
    <x v="1"/>
    <s v="Discount"/>
    <n v="1593.8"/>
    <n v="1.2E-2"/>
    <n v="19"/>
    <n v="1.32"/>
    <n v="25"/>
    <n v="5"/>
    <n v="315"/>
    <n v="56"/>
    <n v="3"/>
    <n v="3"/>
  </r>
  <r>
    <x v="0"/>
    <x v="75"/>
    <x v="51"/>
    <x v="0"/>
    <n v="52.489471000000002"/>
    <n v="-1.8985749999999999"/>
    <x v="1"/>
    <x v="1"/>
    <s v="Discount"/>
    <n v="953.6"/>
    <n v="8.9999999999999993E-3"/>
    <n v="9"/>
    <n v="1.94"/>
    <n v="17"/>
    <n v="8"/>
    <n v="408"/>
    <n v="84"/>
    <n v="8"/>
    <n v="7"/>
  </r>
  <r>
    <x v="0"/>
    <x v="76"/>
    <x v="52"/>
    <x v="0"/>
    <n v="52.489471000000002"/>
    <n v="-1.8985749999999999"/>
    <x v="1"/>
    <x v="1"/>
    <s v="Discount"/>
    <n v="736.6"/>
    <n v="0.01"/>
    <n v="8"/>
    <n v="0.71"/>
    <n v="5"/>
    <n v="5"/>
    <n v="230"/>
    <n v="66"/>
    <n v="3"/>
    <n v="5"/>
  </r>
  <r>
    <x v="0"/>
    <x v="77"/>
    <x v="53"/>
    <x v="0"/>
    <n v="52.489471000000002"/>
    <n v="-1.8985749999999999"/>
    <x v="1"/>
    <x v="1"/>
    <s v="Discount"/>
    <n v="1097.2"/>
    <n v="7.0000000000000001E-3"/>
    <n v="8"/>
    <n v="1.42"/>
    <n v="11"/>
    <n v="8"/>
    <n v="464"/>
    <n v="91"/>
    <n v="2"/>
    <n v="4"/>
  </r>
  <r>
    <x v="0"/>
    <x v="78"/>
    <x v="54"/>
    <x v="0"/>
    <n v="52.489471000000002"/>
    <n v="-1.8985749999999999"/>
    <x v="1"/>
    <x v="1"/>
    <s v="Discount"/>
    <n v="1659.2"/>
    <n v="1.0999999999999999E-2"/>
    <n v="18"/>
    <n v="1.1000000000000001"/>
    <n v="20"/>
    <n v="3"/>
    <n v="216"/>
    <n v="49"/>
    <n v="2"/>
    <n v="9"/>
  </r>
  <r>
    <x v="0"/>
    <x v="79"/>
    <x v="55"/>
    <x v="0"/>
    <n v="52.489471000000002"/>
    <n v="-1.8985749999999999"/>
    <x v="1"/>
    <x v="1"/>
    <s v="Discount"/>
    <n v="1515.2"/>
    <n v="8.9999999999999993E-3"/>
    <n v="14"/>
    <n v="0.77"/>
    <n v="11"/>
    <n v="6"/>
    <n v="246"/>
    <n v="102"/>
    <n v="6"/>
    <n v="5"/>
  </r>
  <r>
    <x v="0"/>
    <x v="80"/>
    <x v="56"/>
    <x v="0"/>
    <n v="52.489471000000002"/>
    <n v="-1.8985749999999999"/>
    <x v="1"/>
    <x v="1"/>
    <s v="Discount"/>
    <n v="716.2"/>
    <n v="8.0000000000000002E-3"/>
    <n v="6"/>
    <n v="1.69"/>
    <n v="10"/>
    <n v="4"/>
    <n v="252"/>
    <n v="98"/>
    <n v="3"/>
    <n v="5"/>
  </r>
  <r>
    <x v="0"/>
    <x v="81"/>
    <x v="57"/>
    <x v="0"/>
    <n v="52.489471000000002"/>
    <n v="-1.8985749999999999"/>
    <x v="1"/>
    <x v="1"/>
    <s v="Discount"/>
    <n v="1862"/>
    <n v="1.2E-2"/>
    <n v="23"/>
    <n v="1.68"/>
    <n v="38"/>
    <n v="8"/>
    <n v="528"/>
    <n v="85"/>
    <n v="12"/>
    <n v="1"/>
  </r>
  <r>
    <x v="0"/>
    <x v="82"/>
    <x v="58"/>
    <x v="0"/>
    <n v="52.489471000000002"/>
    <n v="-1.8985749999999999"/>
    <x v="1"/>
    <x v="1"/>
    <s v="Discount"/>
    <n v="1553.8"/>
    <n v="8.0000000000000002E-3"/>
    <n v="12"/>
    <n v="1.65"/>
    <n v="20"/>
    <n v="6"/>
    <n v="396"/>
    <n v="85"/>
    <n v="5"/>
    <n v="2"/>
  </r>
  <r>
    <x v="0"/>
    <x v="83"/>
    <x v="59"/>
    <x v="0"/>
    <n v="52.489471000000002"/>
    <n v="-1.8985749999999999"/>
    <x v="1"/>
    <x v="1"/>
    <s v="Discount"/>
    <n v="1046.8"/>
    <n v="5.0000000000000001E-3"/>
    <n v="5"/>
    <n v="0.71"/>
    <n v="4"/>
    <n v="6"/>
    <n v="252"/>
    <n v="103"/>
    <n v="11"/>
    <n v="3"/>
  </r>
  <r>
    <x v="0"/>
    <x v="84"/>
    <x v="60"/>
    <x v="0"/>
    <n v="52.489471000000002"/>
    <n v="-1.8985749999999999"/>
    <x v="1"/>
    <x v="1"/>
    <s v="Discount"/>
    <n v="1846.2"/>
    <n v="0.01"/>
    <n v="18"/>
    <n v="1.89"/>
    <n v="35"/>
    <n v="1"/>
    <n v="74"/>
    <n v="79"/>
    <n v="3"/>
    <n v="0"/>
  </r>
  <r>
    <x v="0"/>
    <x v="85"/>
    <x v="61"/>
    <x v="0"/>
    <n v="52.489471000000002"/>
    <n v="-1.8985749999999999"/>
    <x v="1"/>
    <x v="1"/>
    <s v="Discount"/>
    <n v="1724.8"/>
    <n v="1.0999999999999999E-2"/>
    <n v="18"/>
    <n v="1"/>
    <n v="18"/>
    <n v="5"/>
    <n v="245"/>
    <n v="49"/>
    <n v="5"/>
    <n v="4"/>
  </r>
  <r>
    <x v="0"/>
    <x v="86"/>
    <x v="62"/>
    <x v="0"/>
    <n v="52.489471000000002"/>
    <n v="-1.8985749999999999"/>
    <x v="1"/>
    <x v="1"/>
    <s v="Discount"/>
    <n v="1537.4"/>
    <n v="0.01"/>
    <n v="15"/>
    <n v="1.83"/>
    <n v="28"/>
    <n v="8"/>
    <n v="488"/>
    <n v="100"/>
    <n v="11"/>
    <n v="2"/>
  </r>
  <r>
    <x v="0"/>
    <x v="87"/>
    <x v="63"/>
    <x v="0"/>
    <n v="52.489471000000002"/>
    <n v="-1.8985749999999999"/>
    <x v="1"/>
    <x v="1"/>
    <s v="Discount"/>
    <n v="755.4"/>
    <n v="1.0999999999999999E-2"/>
    <n v="8"/>
    <n v="1.81"/>
    <n v="14"/>
    <n v="4"/>
    <n v="204"/>
    <n v="82"/>
    <n v="9"/>
    <n v="3"/>
  </r>
  <r>
    <x v="0"/>
    <x v="88"/>
    <x v="64"/>
    <x v="0"/>
    <n v="52.489471000000002"/>
    <n v="-1.8985749999999999"/>
    <x v="1"/>
    <x v="1"/>
    <s v="Discount"/>
    <n v="1253"/>
    <n v="7.0000000000000001E-3"/>
    <n v="8"/>
    <n v="1.37"/>
    <n v="11"/>
    <n v="7"/>
    <n v="539"/>
    <n v="60"/>
    <n v="2"/>
    <n v="4"/>
  </r>
  <r>
    <x v="0"/>
    <x v="89"/>
    <x v="65"/>
    <x v="0"/>
    <n v="52.489471000000002"/>
    <n v="-1.8985749999999999"/>
    <x v="1"/>
    <x v="1"/>
    <s v="Discount"/>
    <n v="1716.4"/>
    <n v="1.0999999999999999E-2"/>
    <n v="18"/>
    <n v="1.76"/>
    <n v="32"/>
    <n v="1"/>
    <n v="64"/>
    <n v="83"/>
    <n v="0"/>
    <n v="2"/>
  </r>
  <r>
    <x v="0"/>
    <x v="90"/>
    <x v="66"/>
    <x v="0"/>
    <n v="52.489471000000002"/>
    <n v="-1.8985749999999999"/>
    <x v="1"/>
    <x v="1"/>
    <s v="Discount"/>
    <n v="1505.4"/>
    <n v="1.4E-2"/>
    <n v="21"/>
    <n v="1.43"/>
    <n v="31"/>
    <n v="7"/>
    <n v="455"/>
    <n v="60"/>
    <n v="9"/>
    <n v="2"/>
  </r>
  <r>
    <x v="0"/>
    <x v="91"/>
    <x v="67"/>
    <x v="0"/>
    <n v="52.489471000000002"/>
    <n v="-1.8985749999999999"/>
    <x v="1"/>
    <x v="1"/>
    <s v="Discount"/>
    <n v="1792.6"/>
    <n v="5.0000000000000001E-3"/>
    <n v="9"/>
    <n v="0.71"/>
    <n v="7"/>
    <n v="4"/>
    <n v="212"/>
    <n v="71"/>
    <n v="9"/>
    <n v="6"/>
  </r>
  <r>
    <x v="1"/>
    <x v="92"/>
    <x v="0"/>
    <x v="0"/>
    <n v="52.489471000000002"/>
    <n v="-1.8985749999999999"/>
    <x v="1"/>
    <x v="1"/>
    <s v="Discount"/>
    <n v="1276.4000000000001"/>
    <n v="7.0000000000000001E-3"/>
    <n v="9"/>
    <n v="0.74"/>
    <n v="7"/>
    <n v="2"/>
    <n v="181"/>
    <n v="82"/>
    <n v="20"/>
    <n v="9"/>
  </r>
  <r>
    <x v="1"/>
    <x v="93"/>
    <x v="1"/>
    <x v="0"/>
    <n v="52.489471000000002"/>
    <n v="-1.8985749999999999"/>
    <x v="1"/>
    <x v="1"/>
    <s v="Discount"/>
    <n v="38.799999999999997"/>
    <n v="6.0000000000000001E-3"/>
    <n v="0"/>
    <n v="1.91"/>
    <n v="0"/>
    <n v="6"/>
    <n v="168"/>
    <n v="95"/>
    <n v="11"/>
    <n v="7"/>
  </r>
  <r>
    <x v="1"/>
    <x v="94"/>
    <x v="2"/>
    <x v="0"/>
    <n v="52.489471000000002"/>
    <n v="-1.8985749999999999"/>
    <x v="1"/>
    <x v="1"/>
    <s v="Discount"/>
    <n v="280.3"/>
    <n v="8.9999999999999993E-3"/>
    <n v="3"/>
    <n v="2.29"/>
    <n v="6"/>
    <n v="0"/>
    <n v="33"/>
    <n v="72"/>
    <n v="15"/>
    <n v="11"/>
  </r>
  <r>
    <x v="1"/>
    <x v="95"/>
    <x v="3"/>
    <x v="0"/>
    <n v="52.489471000000002"/>
    <n v="-1.8985749999999999"/>
    <x v="1"/>
    <x v="1"/>
    <s v="Discount"/>
    <n v="736.7"/>
    <n v="8.0000000000000002E-3"/>
    <n v="6"/>
    <n v="1.67"/>
    <n v="10"/>
    <n v="5"/>
    <n v="251"/>
    <n v="110"/>
    <n v="2"/>
    <n v="13"/>
  </r>
  <r>
    <x v="1"/>
    <x v="96"/>
    <x v="4"/>
    <x v="0"/>
    <n v="52.489471000000002"/>
    <n v="-1.8985749999999999"/>
    <x v="1"/>
    <x v="1"/>
    <s v="Discount"/>
    <n v="1093.3"/>
    <n v="8.9999999999999993E-3"/>
    <n v="9"/>
    <n v="0.79"/>
    <n v="7"/>
    <n v="4"/>
    <n v="137"/>
    <n v="103"/>
    <n v="0"/>
    <n v="3"/>
  </r>
  <r>
    <x v="1"/>
    <x v="97"/>
    <x v="5"/>
    <x v="0"/>
    <n v="52.489471000000002"/>
    <n v="-1.8985749999999999"/>
    <x v="1"/>
    <x v="1"/>
    <s v="Discount"/>
    <n v="903.5"/>
    <n v="6.0000000000000001E-3"/>
    <n v="6"/>
    <n v="1.03"/>
    <n v="6"/>
    <n v="2"/>
    <n v="104"/>
    <n v="125"/>
    <n v="9"/>
    <n v="2"/>
  </r>
  <r>
    <x v="1"/>
    <x v="98"/>
    <x v="6"/>
    <x v="0"/>
    <n v="52.489471000000002"/>
    <n v="-1.8985749999999999"/>
    <x v="1"/>
    <x v="1"/>
    <s v="Discount"/>
    <n v="596.20000000000005"/>
    <n v="6.0000000000000001E-3"/>
    <n v="4"/>
    <n v="0.68"/>
    <n v="2"/>
    <n v="1"/>
    <n v="40"/>
    <n v="115"/>
    <n v="3"/>
    <n v="7"/>
  </r>
  <r>
    <x v="1"/>
    <x v="99"/>
    <x v="7"/>
    <x v="0"/>
    <n v="52.489471000000002"/>
    <n v="-1.8985749999999999"/>
    <x v="1"/>
    <x v="1"/>
    <s v="Discount"/>
    <n v="886.3"/>
    <n v="6.0000000000000001E-3"/>
    <n v="6"/>
    <n v="1.63"/>
    <n v="9"/>
    <n v="2"/>
    <n v="145"/>
    <n v="112"/>
    <n v="14"/>
    <n v="4"/>
  </r>
  <r>
    <x v="1"/>
    <x v="100"/>
    <x v="8"/>
    <x v="0"/>
    <n v="52.489471000000002"/>
    <n v="-1.8985749999999999"/>
    <x v="1"/>
    <x v="1"/>
    <s v="Discount"/>
    <n v="1008.4"/>
    <n v="8.9999999999999993E-3"/>
    <n v="9"/>
    <n v="1.22"/>
    <n v="11"/>
    <n v="6"/>
    <n v="465"/>
    <n v="97"/>
    <n v="3"/>
    <n v="5"/>
  </r>
  <r>
    <x v="1"/>
    <x v="101"/>
    <x v="9"/>
    <x v="0"/>
    <n v="52.489471000000002"/>
    <n v="-1.8985749999999999"/>
    <x v="1"/>
    <x v="1"/>
    <s v="Discount"/>
    <n v="1421.4"/>
    <n v="6.0000000000000001E-3"/>
    <n v="8"/>
    <n v="0.75"/>
    <n v="6"/>
    <n v="3"/>
    <n v="251"/>
    <n v="65"/>
    <n v="5"/>
    <n v="11"/>
  </r>
  <r>
    <x v="1"/>
    <x v="102"/>
    <x v="10"/>
    <x v="0"/>
    <n v="52.489471000000002"/>
    <n v="-1.8985749999999999"/>
    <x v="1"/>
    <x v="1"/>
    <s v="Discount"/>
    <n v="107"/>
    <n v="7.0000000000000001E-3"/>
    <n v="1"/>
    <n v="1.92"/>
    <n v="1"/>
    <n v="7"/>
    <n v="188"/>
    <n v="126"/>
    <n v="14"/>
    <n v="7"/>
  </r>
  <r>
    <x v="1"/>
    <x v="103"/>
    <x v="11"/>
    <x v="0"/>
    <n v="52.489471000000002"/>
    <n v="-1.8985749999999999"/>
    <x v="1"/>
    <x v="1"/>
    <s v="Discount"/>
    <n v="863.2"/>
    <n v="7.0000000000000001E-3"/>
    <n v="6"/>
    <n v="1.54"/>
    <n v="9"/>
    <n v="7"/>
    <n v="244"/>
    <n v="126"/>
    <n v="15"/>
    <n v="11"/>
  </r>
  <r>
    <x v="1"/>
    <x v="104"/>
    <x v="68"/>
    <x v="0"/>
    <n v="52.489471000000002"/>
    <n v="-1.8985749999999999"/>
    <x v="1"/>
    <x v="1"/>
    <s v="Discount"/>
    <n v="789.7"/>
    <n v="1.0999999999999999E-2"/>
    <n v="9"/>
    <n v="1.39"/>
    <n v="12"/>
    <n v="1"/>
    <n v="128"/>
    <n v="110"/>
    <n v="6"/>
    <n v="5"/>
  </r>
  <r>
    <x v="1"/>
    <x v="105"/>
    <x v="69"/>
    <x v="0"/>
    <n v="52.489471000000002"/>
    <n v="-1.8985749999999999"/>
    <x v="1"/>
    <x v="1"/>
    <s v="Discount"/>
    <n v="533.9"/>
    <n v="6.0000000000000001E-3"/>
    <n v="3"/>
    <n v="1.99"/>
    <n v="6"/>
    <n v="1"/>
    <n v="46"/>
    <n v="58"/>
    <n v="20"/>
    <n v="4"/>
  </r>
  <r>
    <x v="1"/>
    <x v="106"/>
    <x v="70"/>
    <x v="0"/>
    <n v="52.489471000000002"/>
    <n v="-1.8985749999999999"/>
    <x v="1"/>
    <x v="1"/>
    <s v="Discount"/>
    <n v="679.5"/>
    <n v="8.9999999999999993E-3"/>
    <n v="6"/>
    <n v="0.75"/>
    <n v="5"/>
    <n v="4"/>
    <n v="345"/>
    <n v="77"/>
    <n v="0"/>
    <n v="2"/>
  </r>
  <r>
    <x v="1"/>
    <x v="107"/>
    <x v="71"/>
    <x v="0"/>
    <n v="52.489471000000002"/>
    <n v="-1.8985749999999999"/>
    <x v="1"/>
    <x v="1"/>
    <s v="Discount"/>
    <n v="260.10000000000002"/>
    <n v="8.9999999999999993E-3"/>
    <n v="2"/>
    <n v="2.2999999999999998"/>
    <n v="6"/>
    <n v="6"/>
    <n v="350"/>
    <n v="98"/>
    <n v="2"/>
    <n v="10"/>
  </r>
  <r>
    <x v="1"/>
    <x v="108"/>
    <x v="72"/>
    <x v="0"/>
    <n v="52.489471000000002"/>
    <n v="-1.8985749999999999"/>
    <x v="1"/>
    <x v="1"/>
    <s v="Discount"/>
    <n v="809.3"/>
    <n v="8.9999999999999993E-3"/>
    <n v="7"/>
    <n v="1.75"/>
    <n v="12"/>
    <n v="0"/>
    <n v="3"/>
    <n v="70"/>
    <n v="2"/>
    <n v="11"/>
  </r>
  <r>
    <x v="1"/>
    <x v="109"/>
    <x v="73"/>
    <x v="0"/>
    <n v="52.489471000000002"/>
    <n v="-1.8985749999999999"/>
    <x v="1"/>
    <x v="1"/>
    <s v="Discount"/>
    <n v="518.29999999999995"/>
    <n v="7.0000000000000001E-3"/>
    <n v="4"/>
    <n v="1.76"/>
    <n v="6"/>
    <n v="0"/>
    <n v="16"/>
    <n v="118"/>
    <n v="17"/>
    <n v="2"/>
  </r>
  <r>
    <x v="1"/>
    <x v="110"/>
    <x v="74"/>
    <x v="0"/>
    <n v="52.489471000000002"/>
    <n v="-1.8985749999999999"/>
    <x v="1"/>
    <x v="1"/>
    <s v="Discount"/>
    <n v="1194.2"/>
    <n v="7.0000000000000001E-3"/>
    <n v="8"/>
    <n v="1.5"/>
    <n v="12"/>
    <n v="3"/>
    <n v="238"/>
    <n v="72"/>
    <n v="9"/>
    <n v="7"/>
  </r>
  <r>
    <x v="1"/>
    <x v="111"/>
    <x v="75"/>
    <x v="0"/>
    <n v="52.489471000000002"/>
    <n v="-1.8985749999999999"/>
    <x v="1"/>
    <x v="1"/>
    <s v="Discount"/>
    <n v="34.9"/>
    <n v="6.0000000000000001E-3"/>
    <n v="0"/>
    <n v="1.3"/>
    <n v="0"/>
    <n v="4"/>
    <n v="311"/>
    <n v="71"/>
    <n v="18"/>
    <n v="3"/>
  </r>
  <r>
    <x v="1"/>
    <x v="112"/>
    <x v="76"/>
    <x v="0"/>
    <n v="52.489471000000002"/>
    <n v="-1.8985749999999999"/>
    <x v="1"/>
    <x v="1"/>
    <s v="Discount"/>
    <n v="660.4"/>
    <n v="7.0000000000000001E-3"/>
    <n v="5"/>
    <n v="1.45"/>
    <n v="7"/>
    <n v="3"/>
    <n v="204"/>
    <n v="95"/>
    <n v="3"/>
    <n v="4"/>
  </r>
  <r>
    <x v="1"/>
    <x v="113"/>
    <x v="77"/>
    <x v="0"/>
    <n v="52.489471000000002"/>
    <n v="-1.8985749999999999"/>
    <x v="1"/>
    <x v="1"/>
    <s v="Discount"/>
    <n v="266.8"/>
    <n v="8.9999999999999993E-3"/>
    <n v="3"/>
    <n v="0.83"/>
    <n v="2"/>
    <n v="6"/>
    <n v="441"/>
    <n v="113"/>
    <n v="11"/>
    <n v="9"/>
  </r>
  <r>
    <x v="1"/>
    <x v="114"/>
    <x v="78"/>
    <x v="0"/>
    <n v="52.489471000000002"/>
    <n v="-1.8985749999999999"/>
    <x v="1"/>
    <x v="1"/>
    <s v="Discount"/>
    <n v="916.8"/>
    <n v="8.0000000000000002E-3"/>
    <n v="7"/>
    <n v="2.02"/>
    <n v="14"/>
    <n v="1"/>
    <n v="107"/>
    <n v="94"/>
    <n v="18"/>
    <n v="6"/>
  </r>
  <r>
    <x v="1"/>
    <x v="115"/>
    <x v="79"/>
    <x v="0"/>
    <n v="52.489471000000002"/>
    <n v="-1.8985749999999999"/>
    <x v="1"/>
    <x v="1"/>
    <s v="Discount"/>
    <n v="519"/>
    <n v="1.0999999999999999E-2"/>
    <n v="6"/>
    <n v="1.96"/>
    <n v="11"/>
    <n v="1"/>
    <n v="88"/>
    <n v="91"/>
    <n v="14"/>
    <n v="1"/>
  </r>
  <r>
    <x v="1"/>
    <x v="116"/>
    <x v="80"/>
    <x v="0"/>
    <n v="52.489471000000002"/>
    <n v="-1.8985749999999999"/>
    <x v="1"/>
    <x v="1"/>
    <s v="Discount"/>
    <n v="764.6"/>
    <n v="0.01"/>
    <n v="8"/>
    <n v="1.87"/>
    <n v="14"/>
    <n v="3"/>
    <n v="229"/>
    <n v="86"/>
    <n v="14"/>
    <n v="9"/>
  </r>
  <r>
    <x v="1"/>
    <x v="117"/>
    <x v="81"/>
    <x v="0"/>
    <n v="52.489471000000002"/>
    <n v="-1.8985749999999999"/>
    <x v="1"/>
    <x v="1"/>
    <s v="Discount"/>
    <n v="111.1"/>
    <n v="8.0000000000000002E-3"/>
    <n v="1"/>
    <n v="2.2799999999999998"/>
    <n v="2"/>
    <n v="0"/>
    <n v="33"/>
    <n v="119"/>
    <n v="17"/>
    <n v="1"/>
  </r>
  <r>
    <x v="1"/>
    <x v="118"/>
    <x v="82"/>
    <x v="0"/>
    <n v="52.489471000000002"/>
    <n v="-1.8985749999999999"/>
    <x v="1"/>
    <x v="1"/>
    <s v="Discount"/>
    <n v="654.6"/>
    <n v="8.0000000000000002E-3"/>
    <n v="5"/>
    <n v="1.7"/>
    <n v="9"/>
    <n v="1"/>
    <n v="105"/>
    <n v="112"/>
    <n v="0"/>
    <n v="2"/>
  </r>
  <r>
    <x v="1"/>
    <x v="119"/>
    <x v="83"/>
    <x v="0"/>
    <n v="52.489471000000002"/>
    <n v="-1.8985749999999999"/>
    <x v="1"/>
    <x v="1"/>
    <s v="Discount"/>
    <n v="884.2"/>
    <n v="0.01"/>
    <n v="9"/>
    <n v="0.83"/>
    <n v="8"/>
    <n v="0"/>
    <n v="9"/>
    <n v="103"/>
    <n v="8"/>
    <n v="4"/>
  </r>
  <r>
    <x v="1"/>
    <x v="120"/>
    <x v="84"/>
    <x v="0"/>
    <n v="52.489471000000002"/>
    <n v="-1.8985749999999999"/>
    <x v="1"/>
    <x v="1"/>
    <s v="Discount"/>
    <n v="244.3"/>
    <n v="8.9999999999999993E-3"/>
    <n v="2"/>
    <n v="1.72"/>
    <n v="4"/>
    <n v="1"/>
    <n v="112"/>
    <n v="77"/>
    <n v="18"/>
    <n v="12"/>
  </r>
  <r>
    <x v="1"/>
    <x v="121"/>
    <x v="85"/>
    <x v="0"/>
    <n v="52.489471000000002"/>
    <n v="-1.8985749999999999"/>
    <x v="1"/>
    <x v="1"/>
    <s v="Discount"/>
    <n v="614.6"/>
    <n v="0.01"/>
    <n v="6"/>
    <n v="2.16"/>
    <n v="13"/>
    <n v="2"/>
    <n v="68"/>
    <n v="115"/>
    <n v="3"/>
    <n v="6"/>
  </r>
  <r>
    <x v="1"/>
    <x v="122"/>
    <x v="0"/>
    <x v="0"/>
    <n v="52.489471000000002"/>
    <n v="-1.8985749999999999"/>
    <x v="1"/>
    <x v="1"/>
    <s v="Discount"/>
    <n v="544.9"/>
    <n v="8.9999999999999993E-3"/>
    <n v="5"/>
    <n v="0.85"/>
    <n v="4"/>
    <n v="1"/>
    <n v="71"/>
    <n v="100"/>
    <n v="12"/>
    <n v="14"/>
  </r>
  <r>
    <x v="1"/>
    <x v="123"/>
    <x v="1"/>
    <x v="0"/>
    <n v="52.489471000000002"/>
    <n v="-1.8985749999999999"/>
    <x v="1"/>
    <x v="1"/>
    <s v="Discount"/>
    <n v="884.4"/>
    <n v="7.0000000000000001E-3"/>
    <n v="7"/>
    <n v="0.97"/>
    <n v="6"/>
    <n v="2"/>
    <n v="123"/>
    <n v="66"/>
    <n v="18"/>
    <n v="7"/>
  </r>
  <r>
    <x v="1"/>
    <x v="124"/>
    <x v="2"/>
    <x v="0"/>
    <n v="52.489471000000002"/>
    <n v="-1.8985749999999999"/>
    <x v="1"/>
    <x v="1"/>
    <s v="Discount"/>
    <n v="1120.7"/>
    <n v="8.9999999999999993E-3"/>
    <n v="10"/>
    <n v="1.41"/>
    <n v="15"/>
    <n v="6"/>
    <n v="242"/>
    <n v="74"/>
    <n v="5"/>
    <n v="5"/>
  </r>
  <r>
    <x v="1"/>
    <x v="125"/>
    <x v="3"/>
    <x v="0"/>
    <n v="52.489471000000002"/>
    <n v="-1.8985749999999999"/>
    <x v="1"/>
    <x v="1"/>
    <s v="Discount"/>
    <n v="1127.4000000000001"/>
    <n v="7.0000000000000001E-3"/>
    <n v="8"/>
    <n v="0.83"/>
    <n v="7"/>
    <n v="7"/>
    <n v="581"/>
    <n v="107"/>
    <n v="21"/>
    <n v="6"/>
  </r>
  <r>
    <x v="1"/>
    <x v="126"/>
    <x v="4"/>
    <x v="0"/>
    <n v="52.489471000000002"/>
    <n v="-1.8985749999999999"/>
    <x v="1"/>
    <x v="1"/>
    <s v="Discount"/>
    <n v="626.70000000000005"/>
    <n v="8.0000000000000002E-3"/>
    <n v="5"/>
    <n v="2.02"/>
    <n v="10"/>
    <n v="7"/>
    <n v="472"/>
    <n v="127"/>
    <n v="2"/>
    <n v="4"/>
  </r>
  <r>
    <x v="1"/>
    <x v="127"/>
    <x v="5"/>
    <x v="0"/>
    <n v="52.489471000000002"/>
    <n v="-1.8985749999999999"/>
    <x v="1"/>
    <x v="1"/>
    <s v="Discount"/>
    <n v="573.1"/>
    <n v="8.9999999999999993E-3"/>
    <n v="5"/>
    <n v="1.33"/>
    <n v="7"/>
    <n v="6"/>
    <n v="300"/>
    <n v="70"/>
    <n v="5"/>
    <n v="0"/>
  </r>
  <r>
    <x v="1"/>
    <x v="128"/>
    <x v="6"/>
    <x v="0"/>
    <n v="52.489471000000002"/>
    <n v="-1.8985749999999999"/>
    <x v="1"/>
    <x v="1"/>
    <s v="Discount"/>
    <n v="1011.4"/>
    <n v="8.9999999999999993E-3"/>
    <n v="9"/>
    <n v="1.62"/>
    <n v="15"/>
    <n v="0"/>
    <n v="20"/>
    <n v="78"/>
    <n v="3"/>
    <n v="9"/>
  </r>
  <r>
    <x v="1"/>
    <x v="129"/>
    <x v="7"/>
    <x v="0"/>
    <n v="52.489471000000002"/>
    <n v="-1.8985749999999999"/>
    <x v="1"/>
    <x v="1"/>
    <s v="Discount"/>
    <n v="388.4"/>
    <n v="8.9999999999999993E-3"/>
    <n v="3"/>
    <n v="1.18"/>
    <n v="4"/>
    <n v="5"/>
    <n v="297"/>
    <n v="109"/>
    <n v="21"/>
    <n v="12"/>
  </r>
  <r>
    <x v="1"/>
    <x v="130"/>
    <x v="8"/>
    <x v="0"/>
    <n v="52.489471000000002"/>
    <n v="-1.8985749999999999"/>
    <x v="1"/>
    <x v="1"/>
    <s v="Discount"/>
    <n v="395.8"/>
    <n v="7.0000000000000001E-3"/>
    <n v="3"/>
    <n v="0.81"/>
    <n v="2"/>
    <n v="0"/>
    <n v="4"/>
    <n v="72"/>
    <n v="12"/>
    <n v="4"/>
  </r>
  <r>
    <x v="1"/>
    <x v="131"/>
    <x v="9"/>
    <x v="0"/>
    <n v="52.489471000000002"/>
    <n v="-1.8985749999999999"/>
    <x v="1"/>
    <x v="1"/>
    <s v="Discount"/>
    <n v="1108.7"/>
    <n v="7.0000000000000001E-3"/>
    <n v="8"/>
    <n v="1.01"/>
    <n v="8"/>
    <n v="3"/>
    <n v="253"/>
    <n v="112"/>
    <n v="6"/>
    <n v="10"/>
  </r>
  <r>
    <x v="1"/>
    <x v="132"/>
    <x v="10"/>
    <x v="0"/>
    <n v="52.489471000000002"/>
    <n v="-1.8985749999999999"/>
    <x v="1"/>
    <x v="1"/>
    <s v="Discount"/>
    <n v="615.4"/>
    <n v="8.9999999999999993E-3"/>
    <n v="5"/>
    <n v="1.74"/>
    <n v="9"/>
    <n v="7"/>
    <n v="326"/>
    <n v="65"/>
    <n v="17"/>
    <n v="1"/>
  </r>
  <r>
    <x v="1"/>
    <x v="133"/>
    <x v="11"/>
    <x v="0"/>
    <n v="52.489471000000002"/>
    <n v="-1.8985749999999999"/>
    <x v="1"/>
    <x v="1"/>
    <s v="Discount"/>
    <n v="1202.8"/>
    <n v="8.0000000000000002E-3"/>
    <n v="10"/>
    <n v="2.2400000000000002"/>
    <n v="22"/>
    <n v="5"/>
    <n v="143"/>
    <n v="50"/>
    <n v="8"/>
    <n v="5"/>
  </r>
  <r>
    <x v="1"/>
    <x v="134"/>
    <x v="86"/>
    <x v="0"/>
    <n v="52.489471000000002"/>
    <n v="-1.8985749999999999"/>
    <x v="1"/>
    <x v="1"/>
    <s v="Discount"/>
    <n v="249"/>
    <n v="0.01"/>
    <n v="3"/>
    <n v="1.8"/>
    <n v="5"/>
    <n v="2"/>
    <n v="159"/>
    <n v="91"/>
    <n v="6"/>
    <n v="8"/>
  </r>
  <r>
    <x v="1"/>
    <x v="135"/>
    <x v="87"/>
    <x v="0"/>
    <n v="52.489471000000002"/>
    <n v="-1.8985749999999999"/>
    <x v="1"/>
    <x v="1"/>
    <s v="Discount"/>
    <n v="270.2"/>
    <n v="0.01"/>
    <n v="3"/>
    <n v="1.17"/>
    <n v="3"/>
    <n v="5"/>
    <n v="170"/>
    <n v="71"/>
    <n v="8"/>
    <n v="13"/>
  </r>
  <r>
    <x v="1"/>
    <x v="136"/>
    <x v="88"/>
    <x v="0"/>
    <n v="52.489471000000002"/>
    <n v="-1.8985749999999999"/>
    <x v="1"/>
    <x v="1"/>
    <s v="Discount"/>
    <n v="314.10000000000002"/>
    <n v="1.0999999999999999E-2"/>
    <n v="3"/>
    <n v="1.27"/>
    <n v="4"/>
    <n v="3"/>
    <n v="151"/>
    <n v="90"/>
    <n v="2"/>
    <n v="6"/>
  </r>
  <r>
    <x v="1"/>
    <x v="137"/>
    <x v="89"/>
    <x v="0"/>
    <n v="52.489471000000002"/>
    <n v="-1.8985749999999999"/>
    <x v="1"/>
    <x v="1"/>
    <s v="Discount"/>
    <n v="598.79999999999995"/>
    <n v="1.0999999999999999E-2"/>
    <n v="6"/>
    <n v="0.95"/>
    <n v="6"/>
    <n v="7"/>
    <n v="422"/>
    <n v="110"/>
    <n v="17"/>
    <n v="7"/>
  </r>
  <r>
    <x v="1"/>
    <x v="138"/>
    <x v="90"/>
    <x v="0"/>
    <n v="52.489471000000002"/>
    <n v="-1.8985749999999999"/>
    <x v="1"/>
    <x v="1"/>
    <s v="Discount"/>
    <n v="1261.8"/>
    <n v="8.0000000000000002E-3"/>
    <n v="10"/>
    <n v="1.9"/>
    <n v="19"/>
    <n v="3"/>
    <n v="110"/>
    <n v="106"/>
    <n v="8"/>
    <n v="5"/>
  </r>
  <r>
    <x v="1"/>
    <x v="139"/>
    <x v="91"/>
    <x v="0"/>
    <n v="52.489471000000002"/>
    <n v="-1.8985749999999999"/>
    <x v="1"/>
    <x v="1"/>
    <s v="Discount"/>
    <n v="610.4"/>
    <n v="6.0000000000000001E-3"/>
    <n v="4"/>
    <n v="1.44"/>
    <n v="5"/>
    <n v="1"/>
    <n v="31"/>
    <n v="77"/>
    <n v="21"/>
    <n v="3"/>
  </r>
  <r>
    <x v="1"/>
    <x v="140"/>
    <x v="92"/>
    <x v="0"/>
    <n v="52.489471000000002"/>
    <n v="-1.8985749999999999"/>
    <x v="1"/>
    <x v="1"/>
    <s v="Discount"/>
    <n v="679.1"/>
    <n v="6.0000000000000001E-3"/>
    <n v="4"/>
    <n v="0.96"/>
    <n v="4"/>
    <n v="1"/>
    <n v="8"/>
    <n v="67"/>
    <n v="18"/>
    <n v="8"/>
  </r>
  <r>
    <x v="1"/>
    <x v="141"/>
    <x v="93"/>
    <x v="0"/>
    <n v="52.489471000000002"/>
    <n v="-1.8985749999999999"/>
    <x v="1"/>
    <x v="1"/>
    <s v="Discount"/>
    <n v="501.9"/>
    <n v="8.9999999999999993E-3"/>
    <n v="5"/>
    <n v="1.86"/>
    <n v="9"/>
    <n v="3"/>
    <n v="231"/>
    <n v="96"/>
    <n v="20"/>
    <n v="12"/>
  </r>
  <r>
    <x v="1"/>
    <x v="142"/>
    <x v="94"/>
    <x v="0"/>
    <n v="52.489471000000002"/>
    <n v="-1.8985749999999999"/>
    <x v="1"/>
    <x v="1"/>
    <s v="Discount"/>
    <n v="24.5"/>
    <n v="7.0000000000000001E-3"/>
    <n v="0"/>
    <n v="0.62"/>
    <n v="0"/>
    <n v="2"/>
    <n v="100"/>
    <n v="74"/>
    <n v="18"/>
    <n v="14"/>
  </r>
  <r>
    <x v="1"/>
    <x v="143"/>
    <x v="95"/>
    <x v="0"/>
    <n v="52.489471000000002"/>
    <n v="-1.8985749999999999"/>
    <x v="1"/>
    <x v="1"/>
    <s v="Discount"/>
    <n v="423.8"/>
    <n v="1.0999999999999999E-2"/>
    <n v="5"/>
    <n v="2.21"/>
    <n v="10"/>
    <n v="6"/>
    <n v="338"/>
    <n v="77"/>
    <n v="11"/>
    <n v="5"/>
  </r>
  <r>
    <x v="1"/>
    <x v="144"/>
    <x v="96"/>
    <x v="0"/>
    <n v="52.489471000000002"/>
    <n v="-1.8985749999999999"/>
    <x v="1"/>
    <x v="1"/>
    <s v="Discount"/>
    <n v="1009.7"/>
    <n v="8.0000000000000002E-3"/>
    <n v="8"/>
    <n v="2.14"/>
    <n v="17"/>
    <n v="6"/>
    <n v="454"/>
    <n v="103"/>
    <n v="5"/>
    <n v="0"/>
  </r>
  <r>
    <x v="1"/>
    <x v="145"/>
    <x v="97"/>
    <x v="0"/>
    <n v="52.489471000000002"/>
    <n v="-1.8985749999999999"/>
    <x v="1"/>
    <x v="1"/>
    <s v="Discount"/>
    <n v="608"/>
    <n v="0.01"/>
    <n v="6"/>
    <n v="1.01"/>
    <n v="6"/>
    <n v="1"/>
    <n v="114"/>
    <n v="89"/>
    <n v="12"/>
    <n v="4"/>
  </r>
  <r>
    <x v="1"/>
    <x v="146"/>
    <x v="98"/>
    <x v="0"/>
    <n v="52.489471000000002"/>
    <n v="-1.8985749999999999"/>
    <x v="1"/>
    <x v="1"/>
    <s v="Discount"/>
    <n v="659.7"/>
    <n v="8.0000000000000002E-3"/>
    <n v="5"/>
    <n v="1.88"/>
    <n v="10"/>
    <n v="4"/>
    <n v="267"/>
    <n v="132"/>
    <n v="24"/>
    <n v="5"/>
  </r>
  <r>
    <x v="1"/>
    <x v="147"/>
    <x v="99"/>
    <x v="0"/>
    <n v="52.489471000000002"/>
    <n v="-1.8985749999999999"/>
    <x v="1"/>
    <x v="1"/>
    <s v="Discount"/>
    <n v="823.7"/>
    <n v="6.0000000000000001E-3"/>
    <n v="5"/>
    <n v="2.11"/>
    <n v="10"/>
    <n v="5"/>
    <n v="159"/>
    <n v="122"/>
    <n v="8"/>
    <n v="3"/>
  </r>
  <r>
    <x v="1"/>
    <x v="148"/>
    <x v="100"/>
    <x v="0"/>
    <n v="52.489471000000002"/>
    <n v="-1.8985749999999999"/>
    <x v="1"/>
    <x v="1"/>
    <s v="Discount"/>
    <n v="902.6"/>
    <n v="8.9999999999999993E-3"/>
    <n v="8"/>
    <n v="1.27"/>
    <n v="11"/>
    <n v="5"/>
    <n v="306"/>
    <n v="100"/>
    <n v="9"/>
    <n v="9"/>
  </r>
  <r>
    <x v="1"/>
    <x v="149"/>
    <x v="101"/>
    <x v="0"/>
    <n v="52.489471000000002"/>
    <n v="-1.8985749999999999"/>
    <x v="1"/>
    <x v="1"/>
    <s v="Discount"/>
    <n v="905.3"/>
    <n v="8.0000000000000002E-3"/>
    <n v="7"/>
    <n v="1.94"/>
    <n v="14"/>
    <n v="6"/>
    <n v="187"/>
    <n v="113"/>
    <n v="6"/>
    <n v="1"/>
  </r>
  <r>
    <x v="1"/>
    <x v="150"/>
    <x v="102"/>
    <x v="0"/>
    <n v="52.489471000000002"/>
    <n v="-1.8985749999999999"/>
    <x v="1"/>
    <x v="1"/>
    <s v="Discount"/>
    <n v="674.9"/>
    <n v="6.0000000000000001E-3"/>
    <n v="4"/>
    <n v="1.63"/>
    <n v="7"/>
    <n v="0"/>
    <n v="3"/>
    <n v="100"/>
    <n v="11"/>
    <n v="12"/>
  </r>
  <r>
    <x v="1"/>
    <x v="151"/>
    <x v="103"/>
    <x v="0"/>
    <n v="52.489471000000002"/>
    <n v="-1.8985749999999999"/>
    <x v="1"/>
    <x v="1"/>
    <s v="Discount"/>
    <n v="1081.8"/>
    <n v="1.0999999999999999E-2"/>
    <n v="12"/>
    <n v="2.04"/>
    <n v="24"/>
    <n v="5"/>
    <n v="350"/>
    <n v="78"/>
    <n v="23"/>
    <n v="3"/>
  </r>
  <r>
    <x v="1"/>
    <x v="152"/>
    <x v="104"/>
    <x v="0"/>
    <n v="52.489471000000002"/>
    <n v="-1.8985749999999999"/>
    <x v="1"/>
    <x v="1"/>
    <s v="Discount"/>
    <n v="1287.0999999999999"/>
    <n v="8.9999999999999993E-3"/>
    <n v="12"/>
    <n v="1.31"/>
    <n v="15"/>
    <n v="5"/>
    <n v="316"/>
    <n v="97"/>
    <n v="6"/>
    <n v="6"/>
  </r>
  <r>
    <x v="1"/>
    <x v="153"/>
    <x v="0"/>
    <x v="0"/>
    <n v="52.489471000000002"/>
    <n v="-1.8985749999999999"/>
    <x v="1"/>
    <x v="1"/>
    <s v="Discount"/>
    <n v="302.7"/>
    <n v="1.0999999999999999E-2"/>
    <n v="3"/>
    <n v="2.0699999999999998"/>
    <n v="7"/>
    <n v="2"/>
    <n v="69"/>
    <n v="115"/>
    <n v="2"/>
    <n v="3"/>
  </r>
  <r>
    <x v="1"/>
    <x v="154"/>
    <x v="1"/>
    <x v="0"/>
    <n v="52.489471000000002"/>
    <n v="-1.8985749999999999"/>
    <x v="1"/>
    <x v="1"/>
    <s v="Discount"/>
    <n v="957.4"/>
    <n v="0.01"/>
    <n v="10"/>
    <n v="1.44"/>
    <n v="14"/>
    <n v="4"/>
    <n v="146"/>
    <n v="122"/>
    <n v="8"/>
    <n v="6"/>
  </r>
  <r>
    <x v="1"/>
    <x v="155"/>
    <x v="2"/>
    <x v="0"/>
    <n v="52.489471000000002"/>
    <n v="-1.8985749999999999"/>
    <x v="1"/>
    <x v="1"/>
    <s v="Discount"/>
    <n v="1312.5"/>
    <n v="8.9999999999999993E-3"/>
    <n v="11"/>
    <n v="1.7"/>
    <n v="19"/>
    <n v="1"/>
    <n v="10"/>
    <n v="108"/>
    <n v="12"/>
    <n v="8"/>
  </r>
  <r>
    <x v="1"/>
    <x v="156"/>
    <x v="3"/>
    <x v="0"/>
    <n v="52.489471000000002"/>
    <n v="-1.8985749999999999"/>
    <x v="1"/>
    <x v="1"/>
    <s v="Discount"/>
    <n v="725.8"/>
    <n v="0.01"/>
    <n v="7"/>
    <n v="1.3"/>
    <n v="10"/>
    <n v="3"/>
    <n v="79"/>
    <n v="78"/>
    <n v="2"/>
    <n v="8"/>
  </r>
  <r>
    <x v="1"/>
    <x v="157"/>
    <x v="4"/>
    <x v="0"/>
    <n v="52.489471000000002"/>
    <n v="-1.8985749999999999"/>
    <x v="1"/>
    <x v="1"/>
    <s v="Discount"/>
    <n v="366.4"/>
    <n v="0.01"/>
    <n v="4"/>
    <n v="0.75"/>
    <n v="3"/>
    <n v="7"/>
    <n v="483"/>
    <n v="77"/>
    <n v="15"/>
    <n v="7"/>
  </r>
  <r>
    <x v="1"/>
    <x v="158"/>
    <x v="5"/>
    <x v="0"/>
    <n v="52.489471000000002"/>
    <n v="-1.8985749999999999"/>
    <x v="1"/>
    <x v="1"/>
    <s v="Discount"/>
    <n v="889.3"/>
    <n v="1.0999999999999999E-2"/>
    <n v="10"/>
    <n v="0.71"/>
    <n v="7"/>
    <n v="2"/>
    <n v="190"/>
    <n v="96"/>
    <n v="14"/>
    <n v="6"/>
  </r>
  <r>
    <x v="1"/>
    <x v="159"/>
    <x v="6"/>
    <x v="0"/>
    <n v="52.489471000000002"/>
    <n v="-1.8985749999999999"/>
    <x v="1"/>
    <x v="1"/>
    <s v="Discount"/>
    <n v="355"/>
    <n v="0.01"/>
    <n v="4"/>
    <n v="1.93"/>
    <n v="7"/>
    <n v="2"/>
    <n v="176"/>
    <n v="90"/>
    <n v="2"/>
    <n v="4"/>
  </r>
  <r>
    <x v="1"/>
    <x v="160"/>
    <x v="7"/>
    <x v="0"/>
    <n v="52.489471000000002"/>
    <n v="-1.8985749999999999"/>
    <x v="1"/>
    <x v="1"/>
    <s v="Discount"/>
    <n v="509.8"/>
    <n v="1.0999999999999999E-2"/>
    <n v="5"/>
    <n v="1.4"/>
    <n v="8"/>
    <n v="4"/>
    <n v="283"/>
    <n v="112"/>
    <n v="8"/>
    <n v="6"/>
  </r>
  <r>
    <x v="1"/>
    <x v="161"/>
    <x v="8"/>
    <x v="0"/>
    <n v="52.489471000000002"/>
    <n v="-1.8985749999999999"/>
    <x v="1"/>
    <x v="1"/>
    <s v="Discount"/>
    <n v="557"/>
    <n v="8.9999999999999993E-3"/>
    <n v="5"/>
    <n v="0.75"/>
    <n v="4"/>
    <n v="1"/>
    <n v="69"/>
    <n v="61"/>
    <n v="8"/>
    <n v="1"/>
  </r>
  <r>
    <x v="1"/>
    <x v="162"/>
    <x v="9"/>
    <x v="0"/>
    <n v="52.489471000000002"/>
    <n v="-1.8985749999999999"/>
    <x v="1"/>
    <x v="1"/>
    <s v="Discount"/>
    <n v="901.2"/>
    <n v="0.01"/>
    <n v="9"/>
    <n v="2.06"/>
    <n v="19"/>
    <n v="6"/>
    <n v="486"/>
    <n v="70"/>
    <n v="8"/>
    <n v="1"/>
  </r>
  <r>
    <x v="1"/>
    <x v="163"/>
    <x v="10"/>
    <x v="0"/>
    <n v="52.489471000000002"/>
    <n v="-1.8985749999999999"/>
    <x v="1"/>
    <x v="1"/>
    <s v="Discount"/>
    <n v="842.2"/>
    <n v="1.0999999999999999E-2"/>
    <n v="9"/>
    <n v="1.28"/>
    <n v="12"/>
    <n v="1"/>
    <n v="60"/>
    <n v="119"/>
    <n v="11"/>
    <n v="1"/>
  </r>
  <r>
    <x v="1"/>
    <x v="164"/>
    <x v="11"/>
    <x v="0"/>
    <n v="52.489471000000002"/>
    <n v="-1.8985749999999999"/>
    <x v="1"/>
    <x v="1"/>
    <s v="Discount"/>
    <n v="977.1"/>
    <n v="6.0000000000000001E-3"/>
    <n v="6"/>
    <n v="1.71"/>
    <n v="10"/>
    <n v="0"/>
    <n v="37"/>
    <n v="110"/>
    <n v="8"/>
    <n v="11"/>
  </r>
  <r>
    <x v="1"/>
    <x v="165"/>
    <x v="105"/>
    <x v="0"/>
    <n v="52.489471000000002"/>
    <n v="-1.8985749999999999"/>
    <x v="1"/>
    <x v="1"/>
    <s v="Discount"/>
    <n v="553.20000000000005"/>
    <n v="7.0000000000000001E-3"/>
    <n v="4"/>
    <n v="1.23"/>
    <n v="5"/>
    <n v="3"/>
    <n v="151"/>
    <n v="102"/>
    <n v="8"/>
    <n v="1"/>
  </r>
  <r>
    <x v="1"/>
    <x v="166"/>
    <x v="106"/>
    <x v="0"/>
    <n v="52.489471000000002"/>
    <n v="-1.8985749999999999"/>
    <x v="1"/>
    <x v="1"/>
    <s v="Discount"/>
    <n v="370"/>
    <n v="8.9999999999999993E-3"/>
    <n v="3"/>
    <n v="0.77"/>
    <n v="3"/>
    <n v="5"/>
    <n v="407"/>
    <n v="74"/>
    <n v="18"/>
    <n v="1"/>
  </r>
  <r>
    <x v="1"/>
    <x v="167"/>
    <x v="107"/>
    <x v="0"/>
    <n v="52.489471000000002"/>
    <n v="-1.8985749999999999"/>
    <x v="1"/>
    <x v="1"/>
    <s v="Discount"/>
    <n v="652.20000000000005"/>
    <n v="7.0000000000000001E-3"/>
    <n v="5"/>
    <n v="1.37"/>
    <n v="6"/>
    <n v="2"/>
    <n v="98"/>
    <n v="77"/>
    <n v="15"/>
    <n v="3"/>
  </r>
  <r>
    <x v="1"/>
    <x v="168"/>
    <x v="108"/>
    <x v="0"/>
    <n v="52.489471000000002"/>
    <n v="-1.8985749999999999"/>
    <x v="1"/>
    <x v="1"/>
    <s v="Discount"/>
    <n v="184.8"/>
    <n v="8.9999999999999993E-3"/>
    <n v="2"/>
    <n v="0.94"/>
    <n v="1"/>
    <n v="2"/>
    <n v="122"/>
    <n v="128"/>
    <n v="3"/>
    <n v="8"/>
  </r>
  <r>
    <x v="1"/>
    <x v="169"/>
    <x v="109"/>
    <x v="0"/>
    <n v="52.489471000000002"/>
    <n v="-1.8985749999999999"/>
    <x v="1"/>
    <x v="1"/>
    <s v="Discount"/>
    <n v="1058.4000000000001"/>
    <n v="8.9999999999999993E-3"/>
    <n v="10"/>
    <n v="1.17"/>
    <n v="11"/>
    <n v="5"/>
    <n v="242"/>
    <n v="95"/>
    <n v="5"/>
    <n v="5"/>
  </r>
  <r>
    <x v="1"/>
    <x v="170"/>
    <x v="110"/>
    <x v="0"/>
    <n v="52.489471000000002"/>
    <n v="-1.8985749999999999"/>
    <x v="1"/>
    <x v="1"/>
    <s v="Discount"/>
    <n v="573.9"/>
    <n v="0.01"/>
    <n v="6"/>
    <n v="0.82"/>
    <n v="5"/>
    <n v="6"/>
    <n v="497"/>
    <n v="98"/>
    <n v="2"/>
    <n v="12"/>
  </r>
  <r>
    <x v="1"/>
    <x v="171"/>
    <x v="111"/>
    <x v="0"/>
    <n v="52.489471000000002"/>
    <n v="-1.8985749999999999"/>
    <x v="1"/>
    <x v="1"/>
    <s v="Discount"/>
    <n v="784.7"/>
    <n v="8.0000000000000002E-3"/>
    <n v="6"/>
    <n v="1.96"/>
    <n v="13"/>
    <n v="3"/>
    <n v="110"/>
    <n v="68"/>
    <n v="9"/>
    <n v="9"/>
  </r>
  <r>
    <x v="1"/>
    <x v="172"/>
    <x v="112"/>
    <x v="0"/>
    <n v="52.489471000000002"/>
    <n v="-1.8985749999999999"/>
    <x v="1"/>
    <x v="1"/>
    <s v="Discount"/>
    <n v="723.9"/>
    <n v="8.0000000000000002E-3"/>
    <n v="6"/>
    <n v="0.7"/>
    <n v="4"/>
    <n v="4"/>
    <n v="161"/>
    <n v="91"/>
    <n v="0"/>
    <n v="4"/>
  </r>
  <r>
    <x v="1"/>
    <x v="173"/>
    <x v="113"/>
    <x v="0"/>
    <n v="52.489471000000002"/>
    <n v="-1.8985749999999999"/>
    <x v="1"/>
    <x v="1"/>
    <s v="Discount"/>
    <n v="491.7"/>
    <n v="6.0000000000000001E-3"/>
    <n v="3"/>
    <n v="1.08"/>
    <n v="3"/>
    <n v="1"/>
    <n v="74"/>
    <n v="83"/>
    <n v="3"/>
    <n v="8"/>
  </r>
  <r>
    <x v="1"/>
    <x v="174"/>
    <x v="114"/>
    <x v="0"/>
    <n v="52.489471000000002"/>
    <n v="-1.8985749999999999"/>
    <x v="1"/>
    <x v="1"/>
    <s v="Discount"/>
    <n v="411.2"/>
    <n v="6.0000000000000001E-3"/>
    <n v="3"/>
    <n v="1.38"/>
    <n v="4"/>
    <n v="2"/>
    <n v="90"/>
    <n v="92"/>
    <n v="5"/>
    <n v="8"/>
  </r>
  <r>
    <x v="1"/>
    <x v="175"/>
    <x v="115"/>
    <x v="0"/>
    <n v="52.489471000000002"/>
    <n v="-1.8985749999999999"/>
    <x v="1"/>
    <x v="1"/>
    <s v="Discount"/>
    <n v="840.2"/>
    <n v="7.0000000000000001E-3"/>
    <n v="6"/>
    <n v="1.47"/>
    <n v="9"/>
    <n v="3"/>
    <n v="235"/>
    <n v="77"/>
    <n v="9"/>
    <n v="2"/>
  </r>
  <r>
    <x v="1"/>
    <x v="176"/>
    <x v="116"/>
    <x v="0"/>
    <n v="52.489471000000002"/>
    <n v="-1.8985749999999999"/>
    <x v="1"/>
    <x v="1"/>
    <s v="Discount"/>
    <n v="1473.7"/>
    <n v="7.0000000000000001E-3"/>
    <n v="10"/>
    <n v="1.1000000000000001"/>
    <n v="11"/>
    <n v="0"/>
    <n v="3"/>
    <n v="84"/>
    <n v="15"/>
    <n v="6"/>
  </r>
  <r>
    <x v="1"/>
    <x v="177"/>
    <x v="117"/>
    <x v="0"/>
    <n v="52.489471000000002"/>
    <n v="-1.8985749999999999"/>
    <x v="1"/>
    <x v="1"/>
    <s v="Discount"/>
    <n v="799"/>
    <n v="6.0000000000000001E-3"/>
    <n v="5"/>
    <n v="1.01"/>
    <n v="5"/>
    <n v="3"/>
    <n v="300"/>
    <n v="71"/>
    <n v="0"/>
    <n v="1"/>
  </r>
  <r>
    <x v="1"/>
    <x v="178"/>
    <x v="118"/>
    <x v="0"/>
    <n v="52.489471000000002"/>
    <n v="-1.8985749999999999"/>
    <x v="1"/>
    <x v="1"/>
    <s v="Discount"/>
    <n v="643.6"/>
    <n v="6.0000000000000001E-3"/>
    <n v="4"/>
    <n v="1.1299999999999999"/>
    <n v="4"/>
    <n v="2"/>
    <n v="144"/>
    <n v="82"/>
    <n v="17"/>
    <n v="5"/>
  </r>
  <r>
    <x v="1"/>
    <x v="179"/>
    <x v="119"/>
    <x v="0"/>
    <n v="52.489471000000002"/>
    <n v="-1.8985749999999999"/>
    <x v="1"/>
    <x v="1"/>
    <s v="Discount"/>
    <n v="461"/>
    <n v="8.9999999999999993E-3"/>
    <n v="4"/>
    <n v="1.45"/>
    <n v="6"/>
    <n v="3"/>
    <n v="123"/>
    <n v="107"/>
    <n v="2"/>
    <n v="1"/>
  </r>
  <r>
    <x v="1"/>
    <x v="180"/>
    <x v="120"/>
    <x v="0"/>
    <n v="52.489471000000002"/>
    <n v="-1.8985749999999999"/>
    <x v="1"/>
    <x v="1"/>
    <s v="Discount"/>
    <n v="822.5"/>
    <n v="8.9999999999999993E-3"/>
    <n v="8"/>
    <n v="1.6"/>
    <n v="12"/>
    <n v="2"/>
    <n v="195"/>
    <n v="68"/>
    <n v="9"/>
    <n v="10"/>
  </r>
  <r>
    <x v="1"/>
    <x v="181"/>
    <x v="121"/>
    <x v="0"/>
    <n v="52.489471000000002"/>
    <n v="-1.8985749999999999"/>
    <x v="1"/>
    <x v="1"/>
    <s v="Discount"/>
    <n v="679"/>
    <n v="7.0000000000000001E-3"/>
    <n v="5"/>
    <n v="1.89"/>
    <n v="9"/>
    <n v="5"/>
    <n v="217"/>
    <n v="78"/>
    <n v="15"/>
    <n v="4"/>
  </r>
  <r>
    <x v="1"/>
    <x v="182"/>
    <x v="122"/>
    <x v="0"/>
    <n v="52.489471000000002"/>
    <n v="-1.8985749999999999"/>
    <x v="1"/>
    <x v="1"/>
    <s v="Discount"/>
    <n v="1053.2"/>
    <n v="0.01"/>
    <n v="11"/>
    <n v="0.69"/>
    <n v="7"/>
    <n v="2"/>
    <n v="99"/>
    <n v="84"/>
    <n v="20"/>
    <n v="6"/>
  </r>
  <r>
    <x v="1"/>
    <x v="183"/>
    <x v="123"/>
    <x v="0"/>
    <n v="52.489471000000002"/>
    <n v="-1.8985749999999999"/>
    <x v="1"/>
    <x v="1"/>
    <s v="Discount"/>
    <n v="471.6"/>
    <n v="7.0000000000000001E-3"/>
    <n v="3"/>
    <n v="1.81"/>
    <n v="6"/>
    <n v="6"/>
    <n v="372"/>
    <n v="100"/>
    <n v="8"/>
    <n v="7"/>
  </r>
  <r>
    <x v="2"/>
    <x v="184"/>
    <x v="0"/>
    <x v="0"/>
    <n v="52.489471000000002"/>
    <n v="-1.8985749999999999"/>
    <x v="1"/>
    <x v="1"/>
    <s v="Discount"/>
    <n v="2064"/>
    <n v="8.0000000000000002E-3"/>
    <n v="16"/>
    <n v="1.19"/>
    <n v="19"/>
    <n v="5"/>
    <n v="315"/>
    <n v="107"/>
    <n v="6"/>
    <n v="6"/>
  </r>
  <r>
    <x v="2"/>
    <x v="185"/>
    <x v="1"/>
    <x v="0"/>
    <n v="52.489471000000002"/>
    <n v="-1.8985749999999999"/>
    <x v="1"/>
    <x v="1"/>
    <s v="Discount"/>
    <n v="1600"/>
    <n v="0.01"/>
    <n v="16"/>
    <n v="2.0699999999999998"/>
    <n v="33"/>
    <n v="8"/>
    <n v="739"/>
    <n v="97"/>
    <n v="3"/>
    <n v="13"/>
  </r>
  <r>
    <x v="2"/>
    <x v="186"/>
    <x v="2"/>
    <x v="0"/>
    <n v="52.489471000000002"/>
    <n v="-1.8985749999999999"/>
    <x v="1"/>
    <x v="1"/>
    <s v="Discount"/>
    <n v="2258"/>
    <n v="0.01"/>
    <n v="22"/>
    <n v="1.88"/>
    <n v="41"/>
    <n v="8"/>
    <n v="599"/>
    <n v="72"/>
    <n v="2"/>
    <n v="8"/>
  </r>
  <r>
    <x v="2"/>
    <x v="187"/>
    <x v="3"/>
    <x v="0"/>
    <n v="52.489471000000002"/>
    <n v="-1.8985749999999999"/>
    <x v="1"/>
    <x v="1"/>
    <s v="Discount"/>
    <n v="2397"/>
    <n v="1.2E-2"/>
    <n v="28"/>
    <n v="1.0900000000000001"/>
    <n v="30"/>
    <n v="4"/>
    <n v="227"/>
    <n v="95"/>
    <n v="6"/>
    <n v="5"/>
  </r>
  <r>
    <x v="2"/>
    <x v="188"/>
    <x v="4"/>
    <x v="0"/>
    <n v="52.489471000000002"/>
    <n v="-1.8985749999999999"/>
    <x v="1"/>
    <x v="1"/>
    <s v="Discount"/>
    <n v="2628"/>
    <n v="1.4E-2"/>
    <n v="36"/>
    <n v="1.47"/>
    <n v="54"/>
    <n v="2"/>
    <n v="61"/>
    <n v="106"/>
    <n v="2"/>
    <n v="5"/>
  </r>
  <r>
    <x v="2"/>
    <x v="189"/>
    <x v="5"/>
    <x v="0"/>
    <n v="52.489471000000002"/>
    <n v="-1.8985749999999999"/>
    <x v="1"/>
    <x v="1"/>
    <s v="Discount"/>
    <n v="1862"/>
    <n v="1.0999999999999999E-2"/>
    <n v="20"/>
    <n v="2.1"/>
    <n v="43"/>
    <n v="8"/>
    <n v="726"/>
    <n v="101"/>
    <n v="23"/>
    <n v="2"/>
  </r>
  <r>
    <x v="2"/>
    <x v="190"/>
    <x v="6"/>
    <x v="0"/>
    <n v="52.489471000000002"/>
    <n v="-1.8985749999999999"/>
    <x v="1"/>
    <x v="1"/>
    <s v="Discount"/>
    <n v="2291"/>
    <n v="1.2E-2"/>
    <n v="26"/>
    <n v="0.53"/>
    <n v="14"/>
    <n v="6"/>
    <n v="395"/>
    <n v="92"/>
    <n v="9"/>
    <n v="10"/>
  </r>
  <r>
    <x v="2"/>
    <x v="191"/>
    <x v="7"/>
    <x v="0"/>
    <n v="52.489471000000002"/>
    <n v="-1.8985749999999999"/>
    <x v="1"/>
    <x v="1"/>
    <s v="Discount"/>
    <n v="2674"/>
    <n v="1.2999999999999999E-2"/>
    <n v="34"/>
    <n v="1.95"/>
    <n v="65"/>
    <n v="4"/>
    <n v="259"/>
    <n v="114"/>
    <n v="11"/>
    <n v="11"/>
  </r>
  <r>
    <x v="2"/>
    <x v="192"/>
    <x v="8"/>
    <x v="0"/>
    <n v="52.489471000000002"/>
    <n v="-1.8985749999999999"/>
    <x v="1"/>
    <x v="1"/>
    <s v="Discount"/>
    <n v="2558"/>
    <n v="8.9999999999999993E-3"/>
    <n v="22"/>
    <n v="1.53"/>
    <n v="34"/>
    <n v="7"/>
    <n v="411"/>
    <n v="122"/>
    <n v="15"/>
    <n v="3"/>
  </r>
  <r>
    <x v="2"/>
    <x v="193"/>
    <x v="9"/>
    <x v="0"/>
    <n v="52.489471000000002"/>
    <n v="-1.8985749999999999"/>
    <x v="1"/>
    <x v="1"/>
    <s v="Discount"/>
    <n v="1492"/>
    <n v="1.2999999999999999E-2"/>
    <n v="19"/>
    <n v="1.9"/>
    <n v="36"/>
    <n v="5"/>
    <n v="456"/>
    <n v="120"/>
    <n v="12"/>
    <n v="2"/>
  </r>
  <r>
    <x v="2"/>
    <x v="194"/>
    <x v="10"/>
    <x v="0"/>
    <n v="52.489471000000002"/>
    <n v="-1.8985749999999999"/>
    <x v="1"/>
    <x v="1"/>
    <s v="Discount"/>
    <n v="2543"/>
    <n v="1.2E-2"/>
    <n v="31"/>
    <n v="0.99"/>
    <n v="30"/>
    <n v="6"/>
    <n v="512"/>
    <n v="100"/>
    <n v="3"/>
    <n v="7"/>
  </r>
  <r>
    <x v="2"/>
    <x v="195"/>
    <x v="11"/>
    <x v="0"/>
    <n v="52.489471000000002"/>
    <n v="-1.8985749999999999"/>
    <x v="1"/>
    <x v="1"/>
    <s v="Discount"/>
    <n v="1861"/>
    <n v="1.0999999999999999E-2"/>
    <n v="20"/>
    <n v="0.57999999999999996"/>
    <n v="12"/>
    <n v="3"/>
    <n v="286"/>
    <n v="126"/>
    <n v="8"/>
    <n v="10"/>
  </r>
  <r>
    <x v="2"/>
    <x v="196"/>
    <x v="124"/>
    <x v="0"/>
    <n v="52.489471000000002"/>
    <n v="-1.8985749999999999"/>
    <x v="1"/>
    <x v="1"/>
    <s v="Discount"/>
    <n v="2133"/>
    <n v="8.0000000000000002E-3"/>
    <n v="17"/>
    <n v="2.04"/>
    <n v="35"/>
    <n v="7"/>
    <n v="382"/>
    <n v="70"/>
    <n v="5"/>
    <n v="8"/>
  </r>
  <r>
    <x v="2"/>
    <x v="197"/>
    <x v="125"/>
    <x v="0"/>
    <n v="52.489471000000002"/>
    <n v="-1.8985749999999999"/>
    <x v="1"/>
    <x v="1"/>
    <s v="Discount"/>
    <n v="1961"/>
    <n v="1.0999999999999999E-2"/>
    <n v="22"/>
    <n v="1.94"/>
    <n v="44"/>
    <n v="4"/>
    <n v="295"/>
    <n v="91"/>
    <n v="24"/>
    <n v="4"/>
  </r>
  <r>
    <x v="2"/>
    <x v="198"/>
    <x v="126"/>
    <x v="0"/>
    <n v="52.489471000000002"/>
    <n v="-1.8985749999999999"/>
    <x v="1"/>
    <x v="1"/>
    <s v="Discount"/>
    <n v="2789"/>
    <n v="0.01"/>
    <n v="27"/>
    <n v="1.93"/>
    <n v="53"/>
    <n v="8"/>
    <n v="610"/>
    <n v="124"/>
    <n v="12"/>
    <n v="9"/>
  </r>
  <r>
    <x v="2"/>
    <x v="199"/>
    <x v="127"/>
    <x v="0"/>
    <n v="52.489471000000002"/>
    <n v="-1.8985749999999999"/>
    <x v="1"/>
    <x v="1"/>
    <s v="Discount"/>
    <n v="1772"/>
    <n v="8.0000000000000002E-3"/>
    <n v="14"/>
    <n v="0.55000000000000004"/>
    <n v="8"/>
    <n v="7"/>
    <n v="416"/>
    <n v="78"/>
    <n v="15"/>
    <n v="9"/>
  </r>
  <r>
    <x v="2"/>
    <x v="200"/>
    <x v="128"/>
    <x v="0"/>
    <n v="52.489471000000002"/>
    <n v="-1.8985749999999999"/>
    <x v="1"/>
    <x v="1"/>
    <s v="Discount"/>
    <n v="1808"/>
    <n v="0.01"/>
    <n v="18"/>
    <n v="0.85"/>
    <n v="15"/>
    <n v="6"/>
    <n v="194"/>
    <n v="60"/>
    <n v="3"/>
    <n v="2"/>
  </r>
  <r>
    <x v="2"/>
    <x v="201"/>
    <x v="129"/>
    <x v="0"/>
    <n v="52.489471000000002"/>
    <n v="-1.8985749999999999"/>
    <x v="1"/>
    <x v="1"/>
    <s v="Discount"/>
    <n v="1717"/>
    <n v="1.2E-2"/>
    <n v="20"/>
    <n v="1.41"/>
    <n v="28"/>
    <n v="3"/>
    <n v="171"/>
    <n v="118"/>
    <n v="12"/>
    <n v="4"/>
  </r>
  <r>
    <x v="2"/>
    <x v="202"/>
    <x v="130"/>
    <x v="0"/>
    <n v="52.489471000000002"/>
    <n v="-1.8985749999999999"/>
    <x v="1"/>
    <x v="1"/>
    <s v="Discount"/>
    <n v="2149"/>
    <n v="0.01"/>
    <n v="22"/>
    <n v="1.36"/>
    <n v="31"/>
    <n v="9"/>
    <n v="337"/>
    <n v="77"/>
    <n v="15"/>
    <n v="4"/>
  </r>
  <r>
    <x v="2"/>
    <x v="203"/>
    <x v="131"/>
    <x v="0"/>
    <n v="52.489471000000002"/>
    <n v="-1.8985749999999999"/>
    <x v="1"/>
    <x v="1"/>
    <s v="Discount"/>
    <n v="2413"/>
    <n v="8.0000000000000002E-3"/>
    <n v="19"/>
    <n v="0.56999999999999995"/>
    <n v="11"/>
    <n v="6"/>
    <n v="257"/>
    <n v="133"/>
    <n v="23"/>
    <n v="11"/>
  </r>
  <r>
    <x v="2"/>
    <x v="204"/>
    <x v="132"/>
    <x v="0"/>
    <n v="52.489471000000002"/>
    <n v="-1.8985749999999999"/>
    <x v="1"/>
    <x v="1"/>
    <s v="Discount"/>
    <n v="1370"/>
    <n v="1.0999999999999999E-2"/>
    <n v="15"/>
    <n v="1.77"/>
    <n v="26"/>
    <n v="4"/>
    <n v="225"/>
    <n v="88"/>
    <n v="6"/>
    <n v="4"/>
  </r>
  <r>
    <x v="2"/>
    <x v="205"/>
    <x v="133"/>
    <x v="0"/>
    <n v="52.489471000000002"/>
    <n v="-1.8985749999999999"/>
    <x v="1"/>
    <x v="1"/>
    <s v="Discount"/>
    <n v="2686"/>
    <n v="1.0999999999999999E-2"/>
    <n v="30"/>
    <n v="1.72"/>
    <n v="52"/>
    <n v="7"/>
    <n v="452"/>
    <n v="72"/>
    <n v="18"/>
    <n v="13"/>
  </r>
  <r>
    <x v="2"/>
    <x v="206"/>
    <x v="134"/>
    <x v="0"/>
    <n v="52.489471000000002"/>
    <n v="-1.8985749999999999"/>
    <x v="1"/>
    <x v="1"/>
    <s v="Discount"/>
    <n v="2311"/>
    <n v="1.2E-2"/>
    <n v="27"/>
    <n v="0.65"/>
    <n v="18"/>
    <n v="8"/>
    <n v="593"/>
    <n v="76"/>
    <n v="18"/>
    <n v="8"/>
  </r>
  <r>
    <x v="2"/>
    <x v="207"/>
    <x v="135"/>
    <x v="0"/>
    <n v="52.489471000000002"/>
    <n v="-1.8985749999999999"/>
    <x v="1"/>
    <x v="1"/>
    <s v="Discount"/>
    <n v="1834"/>
    <n v="8.9999999999999993E-3"/>
    <n v="16"/>
    <n v="1.3"/>
    <n v="21"/>
    <n v="5"/>
    <n v="262"/>
    <n v="116"/>
    <n v="2"/>
    <n v="12"/>
  </r>
  <r>
    <x v="2"/>
    <x v="208"/>
    <x v="136"/>
    <x v="0"/>
    <n v="52.489471000000002"/>
    <n v="-1.8985749999999999"/>
    <x v="1"/>
    <x v="1"/>
    <s v="Discount"/>
    <n v="1452"/>
    <n v="7.0000000000000001E-3"/>
    <n v="10"/>
    <n v="1.9"/>
    <n v="20"/>
    <n v="4"/>
    <n v="347"/>
    <n v="108"/>
    <n v="12"/>
    <n v="4"/>
  </r>
  <r>
    <x v="2"/>
    <x v="209"/>
    <x v="137"/>
    <x v="0"/>
    <n v="52.489471000000002"/>
    <n v="-1.8985749999999999"/>
    <x v="1"/>
    <x v="1"/>
    <s v="Discount"/>
    <n v="2085"/>
    <n v="7.0000000000000001E-3"/>
    <n v="15"/>
    <n v="1.21"/>
    <n v="19"/>
    <n v="9"/>
    <n v="590"/>
    <n v="103"/>
    <n v="12"/>
    <n v="4"/>
  </r>
  <r>
    <x v="2"/>
    <x v="210"/>
    <x v="138"/>
    <x v="0"/>
    <n v="52.489471000000002"/>
    <n v="-1.8985749999999999"/>
    <x v="1"/>
    <x v="1"/>
    <s v="Discount"/>
    <n v="1282"/>
    <n v="8.9999999999999993E-3"/>
    <n v="12"/>
    <n v="0.76"/>
    <n v="9"/>
    <n v="5"/>
    <n v="311"/>
    <n v="82"/>
    <n v="12"/>
    <n v="6"/>
  </r>
  <r>
    <x v="2"/>
    <x v="211"/>
    <x v="139"/>
    <x v="0"/>
    <n v="52.489471000000002"/>
    <n v="-1.8985749999999999"/>
    <x v="1"/>
    <x v="1"/>
    <s v="Discount"/>
    <n v="2082"/>
    <n v="8.0000000000000002E-3"/>
    <n v="16"/>
    <n v="0.94"/>
    <n v="16"/>
    <n v="6"/>
    <n v="458"/>
    <n v="108"/>
    <n v="14"/>
    <n v="11"/>
  </r>
  <r>
    <x v="2"/>
    <x v="212"/>
    <x v="140"/>
    <x v="0"/>
    <n v="52.489471000000002"/>
    <n v="-1.8985749999999999"/>
    <x v="1"/>
    <x v="1"/>
    <s v="Discount"/>
    <n v="1569"/>
    <n v="1.0999999999999999E-2"/>
    <n v="17"/>
    <n v="0.78"/>
    <n v="13"/>
    <n v="3"/>
    <n v="295"/>
    <n v="101"/>
    <n v="5"/>
    <n v="5"/>
  </r>
  <r>
    <x v="2"/>
    <x v="213"/>
    <x v="141"/>
    <x v="0"/>
    <n v="52.489471000000002"/>
    <n v="-1.8985749999999999"/>
    <x v="1"/>
    <x v="1"/>
    <s v="Discount"/>
    <n v="2779"/>
    <n v="1.2E-2"/>
    <n v="32"/>
    <n v="1.35"/>
    <n v="43"/>
    <n v="7"/>
    <n v="380"/>
    <n v="116"/>
    <n v="2"/>
    <n v="7"/>
  </r>
  <r>
    <x v="2"/>
    <x v="214"/>
    <x v="0"/>
    <x v="0"/>
    <n v="52.489471000000002"/>
    <n v="-1.8985749999999999"/>
    <x v="1"/>
    <x v="1"/>
    <s v="Discount"/>
    <n v="1870"/>
    <n v="0.01"/>
    <n v="19"/>
    <n v="0.63"/>
    <n v="12"/>
    <n v="9"/>
    <n v="625"/>
    <n v="131"/>
    <n v="14"/>
    <n v="2"/>
  </r>
  <r>
    <x v="2"/>
    <x v="215"/>
    <x v="1"/>
    <x v="0"/>
    <n v="52.489471000000002"/>
    <n v="-1.8985749999999999"/>
    <x v="1"/>
    <x v="1"/>
    <s v="Discount"/>
    <n v="1714"/>
    <n v="8.0000000000000002E-3"/>
    <n v="14"/>
    <n v="0.83"/>
    <n v="11"/>
    <n v="5"/>
    <n v="427"/>
    <n v="84"/>
    <n v="12"/>
    <n v="7"/>
  </r>
  <r>
    <x v="2"/>
    <x v="216"/>
    <x v="2"/>
    <x v="0"/>
    <n v="52.489471000000002"/>
    <n v="-1.8985749999999999"/>
    <x v="1"/>
    <x v="1"/>
    <s v="Discount"/>
    <n v="1872"/>
    <n v="1.0999999999999999E-2"/>
    <n v="21"/>
    <n v="0.59"/>
    <n v="12"/>
    <n v="5"/>
    <n v="281"/>
    <n v="121"/>
    <n v="24"/>
    <n v="6"/>
  </r>
  <r>
    <x v="2"/>
    <x v="217"/>
    <x v="3"/>
    <x v="0"/>
    <n v="52.489471000000002"/>
    <n v="-1.8985749999999999"/>
    <x v="1"/>
    <x v="1"/>
    <s v="Discount"/>
    <n v="2322"/>
    <n v="8.9999999999999993E-3"/>
    <n v="21"/>
    <n v="1.01"/>
    <n v="22"/>
    <n v="6"/>
    <n v="430"/>
    <n v="113"/>
    <n v="9"/>
    <n v="2"/>
  </r>
  <r>
    <x v="2"/>
    <x v="218"/>
    <x v="4"/>
    <x v="0"/>
    <n v="52.489471000000002"/>
    <n v="-1.8985749999999999"/>
    <x v="1"/>
    <x v="1"/>
    <s v="Discount"/>
    <n v="1570"/>
    <n v="1.2E-2"/>
    <n v="19"/>
    <n v="0.55000000000000004"/>
    <n v="11"/>
    <n v="9"/>
    <n v="428"/>
    <n v="92"/>
    <n v="26"/>
    <n v="1"/>
  </r>
  <r>
    <x v="2"/>
    <x v="219"/>
    <x v="5"/>
    <x v="0"/>
    <n v="52.489471000000002"/>
    <n v="-1.8985749999999999"/>
    <x v="1"/>
    <x v="1"/>
    <s v="Discount"/>
    <n v="2442"/>
    <n v="1.2E-2"/>
    <n v="29"/>
    <n v="1.32"/>
    <n v="38"/>
    <n v="9"/>
    <n v="315"/>
    <n v="114"/>
    <n v="24"/>
    <n v="11"/>
  </r>
  <r>
    <x v="2"/>
    <x v="220"/>
    <x v="6"/>
    <x v="0"/>
    <n v="52.489471000000002"/>
    <n v="-1.8985749999999999"/>
    <x v="1"/>
    <x v="1"/>
    <s v="Discount"/>
    <n v="1291"/>
    <n v="1.2E-2"/>
    <n v="16"/>
    <n v="1.48"/>
    <n v="23"/>
    <n v="3"/>
    <n v="238"/>
    <n v="64"/>
    <n v="29"/>
    <n v="10"/>
  </r>
  <r>
    <x v="2"/>
    <x v="221"/>
    <x v="7"/>
    <x v="0"/>
    <n v="52.489471000000002"/>
    <n v="-1.8985749999999999"/>
    <x v="1"/>
    <x v="1"/>
    <s v="Discount"/>
    <n v="1714"/>
    <n v="1.4E-2"/>
    <n v="23"/>
    <n v="1.48"/>
    <n v="34"/>
    <n v="8"/>
    <n v="524"/>
    <n v="91"/>
    <n v="17"/>
    <n v="7"/>
  </r>
  <r>
    <x v="2"/>
    <x v="222"/>
    <x v="8"/>
    <x v="0"/>
    <n v="52.489471000000002"/>
    <n v="-1.8985749999999999"/>
    <x v="1"/>
    <x v="1"/>
    <s v="Discount"/>
    <n v="1739"/>
    <n v="0.01"/>
    <n v="18"/>
    <n v="0.98"/>
    <n v="18"/>
    <n v="9"/>
    <n v="488"/>
    <n v="116"/>
    <n v="20"/>
    <n v="2"/>
  </r>
  <r>
    <x v="2"/>
    <x v="223"/>
    <x v="9"/>
    <x v="0"/>
    <n v="52.489471000000002"/>
    <n v="-1.8985749999999999"/>
    <x v="1"/>
    <x v="1"/>
    <s v="Discount"/>
    <n v="1534"/>
    <n v="8.0000000000000002E-3"/>
    <n v="12"/>
    <n v="0.78"/>
    <n v="9"/>
    <n v="7"/>
    <n v="385"/>
    <n v="114"/>
    <n v="21"/>
    <n v="10"/>
  </r>
  <r>
    <x v="2"/>
    <x v="224"/>
    <x v="10"/>
    <x v="0"/>
    <n v="52.489471000000002"/>
    <n v="-1.8985749999999999"/>
    <x v="1"/>
    <x v="1"/>
    <s v="Discount"/>
    <n v="1570"/>
    <n v="8.0000000000000002E-3"/>
    <n v="13"/>
    <n v="0.52"/>
    <n v="7"/>
    <n v="2"/>
    <n v="78"/>
    <n v="90"/>
    <n v="12"/>
    <n v="3"/>
  </r>
  <r>
    <x v="2"/>
    <x v="225"/>
    <x v="11"/>
    <x v="0"/>
    <n v="52.489471000000002"/>
    <n v="-1.8985749999999999"/>
    <x v="1"/>
    <x v="1"/>
    <s v="Discount"/>
    <n v="1887"/>
    <n v="0.01"/>
    <n v="19"/>
    <n v="1.78"/>
    <n v="33"/>
    <n v="8"/>
    <n v="479"/>
    <n v="112"/>
    <n v="32"/>
    <n v="4"/>
  </r>
  <r>
    <x v="2"/>
    <x v="226"/>
    <x v="142"/>
    <x v="0"/>
    <n v="52.489471000000002"/>
    <n v="-1.8985749999999999"/>
    <x v="1"/>
    <x v="1"/>
    <s v="Discount"/>
    <n v="2220"/>
    <n v="8.0000000000000002E-3"/>
    <n v="18"/>
    <n v="0.66"/>
    <n v="12"/>
    <n v="5"/>
    <n v="466"/>
    <n v="94"/>
    <n v="3"/>
    <n v="11"/>
  </r>
  <r>
    <x v="2"/>
    <x v="227"/>
    <x v="143"/>
    <x v="0"/>
    <n v="52.489471000000002"/>
    <n v="-1.8985749999999999"/>
    <x v="1"/>
    <x v="1"/>
    <s v="Discount"/>
    <n v="1630"/>
    <n v="7.0000000000000001E-3"/>
    <n v="11"/>
    <n v="1.23"/>
    <n v="14"/>
    <n v="5"/>
    <n v="223"/>
    <n v="101"/>
    <n v="11"/>
    <n v="9"/>
  </r>
  <r>
    <x v="2"/>
    <x v="228"/>
    <x v="144"/>
    <x v="0"/>
    <n v="52.489471000000002"/>
    <n v="-1.8985749999999999"/>
    <x v="1"/>
    <x v="1"/>
    <s v="Discount"/>
    <n v="2679"/>
    <n v="8.0000000000000002E-3"/>
    <n v="22"/>
    <n v="2"/>
    <n v="45"/>
    <n v="6"/>
    <n v="383"/>
    <n v="80"/>
    <n v="27"/>
    <n v="7"/>
  </r>
  <r>
    <x v="2"/>
    <x v="229"/>
    <x v="145"/>
    <x v="0"/>
    <n v="52.489471000000002"/>
    <n v="-1.8985749999999999"/>
    <x v="1"/>
    <x v="1"/>
    <s v="Discount"/>
    <n v="2857"/>
    <n v="1.2E-2"/>
    <n v="34"/>
    <n v="1.98"/>
    <n v="67"/>
    <n v="6"/>
    <n v="508"/>
    <n v="77"/>
    <n v="20"/>
    <n v="12"/>
  </r>
  <r>
    <x v="2"/>
    <x v="230"/>
    <x v="146"/>
    <x v="0"/>
    <n v="52.489471000000002"/>
    <n v="-1.8985749999999999"/>
    <x v="1"/>
    <x v="1"/>
    <s v="Discount"/>
    <n v="2699"/>
    <n v="1.0999999999999999E-2"/>
    <n v="31"/>
    <n v="0.51"/>
    <n v="16"/>
    <n v="4"/>
    <n v="347"/>
    <n v="62"/>
    <n v="23"/>
    <n v="5"/>
  </r>
  <r>
    <x v="2"/>
    <x v="231"/>
    <x v="147"/>
    <x v="0"/>
    <n v="52.489471000000002"/>
    <n v="-1.8985749999999999"/>
    <x v="1"/>
    <x v="1"/>
    <s v="Discount"/>
    <n v="1946"/>
    <n v="1.0999999999999999E-2"/>
    <n v="21"/>
    <n v="0.65"/>
    <n v="14"/>
    <n v="6"/>
    <n v="369"/>
    <n v="109"/>
    <n v="8"/>
    <n v="4"/>
  </r>
  <r>
    <x v="2"/>
    <x v="232"/>
    <x v="148"/>
    <x v="0"/>
    <n v="52.489471000000002"/>
    <n v="-1.8985749999999999"/>
    <x v="1"/>
    <x v="1"/>
    <s v="Discount"/>
    <n v="2745"/>
    <n v="1.0999999999999999E-2"/>
    <n v="31"/>
    <n v="2.1"/>
    <n v="65"/>
    <n v="6"/>
    <n v="205"/>
    <n v="67"/>
    <n v="20"/>
    <n v="4"/>
  </r>
  <r>
    <x v="2"/>
    <x v="233"/>
    <x v="149"/>
    <x v="0"/>
    <n v="52.489471000000002"/>
    <n v="-1.8985749999999999"/>
    <x v="1"/>
    <x v="1"/>
    <s v="Discount"/>
    <n v="2041"/>
    <n v="1.2E-2"/>
    <n v="24"/>
    <n v="2.0099999999999998"/>
    <n v="48"/>
    <n v="8"/>
    <n v="655"/>
    <n v="112"/>
    <n v="0"/>
    <n v="6"/>
  </r>
  <r>
    <x v="2"/>
    <x v="234"/>
    <x v="150"/>
    <x v="0"/>
    <n v="52.489471000000002"/>
    <n v="-1.8985749999999999"/>
    <x v="1"/>
    <x v="1"/>
    <s v="Discount"/>
    <n v="1570"/>
    <n v="0.01"/>
    <n v="16"/>
    <n v="1.33"/>
    <n v="21"/>
    <n v="4"/>
    <n v="245"/>
    <n v="122"/>
    <n v="26"/>
    <n v="3"/>
  </r>
  <r>
    <x v="2"/>
    <x v="235"/>
    <x v="151"/>
    <x v="0"/>
    <n v="52.489471000000002"/>
    <n v="-1.8985749999999999"/>
    <x v="1"/>
    <x v="1"/>
    <s v="Discount"/>
    <n v="1845"/>
    <n v="1.2E-2"/>
    <n v="21"/>
    <n v="1.91"/>
    <n v="41"/>
    <n v="6"/>
    <n v="298"/>
    <n v="107"/>
    <n v="26"/>
    <n v="12"/>
  </r>
  <r>
    <x v="2"/>
    <x v="236"/>
    <x v="152"/>
    <x v="0"/>
    <n v="52.489471000000002"/>
    <n v="-1.8985749999999999"/>
    <x v="1"/>
    <x v="1"/>
    <s v="Discount"/>
    <n v="2090"/>
    <n v="1.4E-2"/>
    <n v="29"/>
    <n v="1.18"/>
    <n v="34"/>
    <n v="8"/>
    <n v="524"/>
    <n v="110"/>
    <n v="27"/>
    <n v="7"/>
  </r>
  <r>
    <x v="2"/>
    <x v="237"/>
    <x v="153"/>
    <x v="0"/>
    <n v="52.489471000000002"/>
    <n v="-1.8985749999999999"/>
    <x v="1"/>
    <x v="1"/>
    <s v="Discount"/>
    <n v="2445"/>
    <n v="1.2999999999999999E-2"/>
    <n v="32"/>
    <n v="1.51"/>
    <n v="49"/>
    <n v="2"/>
    <n v="152"/>
    <n v="122"/>
    <n v="6"/>
    <n v="8"/>
  </r>
  <r>
    <x v="2"/>
    <x v="238"/>
    <x v="154"/>
    <x v="0"/>
    <n v="52.489471000000002"/>
    <n v="-1.8985749999999999"/>
    <x v="1"/>
    <x v="1"/>
    <s v="Discount"/>
    <n v="2086"/>
    <n v="1.4E-2"/>
    <n v="30"/>
    <n v="1.0900000000000001"/>
    <n v="33"/>
    <n v="3"/>
    <n v="215"/>
    <n v="104"/>
    <n v="3"/>
    <n v="1"/>
  </r>
  <r>
    <x v="2"/>
    <x v="239"/>
    <x v="155"/>
    <x v="0"/>
    <n v="52.489471000000002"/>
    <n v="-1.8985749999999999"/>
    <x v="1"/>
    <x v="1"/>
    <s v="Discount"/>
    <n v="1894"/>
    <n v="8.0000000000000002E-3"/>
    <n v="15"/>
    <n v="1.05"/>
    <n v="16"/>
    <n v="8"/>
    <n v="445"/>
    <n v="122"/>
    <n v="6"/>
    <n v="1"/>
  </r>
  <r>
    <x v="2"/>
    <x v="240"/>
    <x v="156"/>
    <x v="0"/>
    <n v="52.489471000000002"/>
    <n v="-1.8985749999999999"/>
    <x v="1"/>
    <x v="1"/>
    <s v="Discount"/>
    <n v="2270"/>
    <n v="0.01"/>
    <n v="22"/>
    <n v="0.81"/>
    <n v="18"/>
    <n v="6"/>
    <n v="318"/>
    <n v="95"/>
    <n v="2"/>
    <n v="2"/>
  </r>
  <r>
    <x v="2"/>
    <x v="241"/>
    <x v="157"/>
    <x v="0"/>
    <n v="52.489471000000002"/>
    <n v="-1.8985749999999999"/>
    <x v="1"/>
    <x v="1"/>
    <s v="Discount"/>
    <n v="2535"/>
    <n v="8.9999999999999993E-3"/>
    <n v="22"/>
    <n v="0.8"/>
    <n v="17"/>
    <n v="7"/>
    <n v="559"/>
    <n v="114"/>
    <n v="3"/>
    <n v="2"/>
  </r>
  <r>
    <x v="2"/>
    <x v="242"/>
    <x v="158"/>
    <x v="0"/>
    <n v="52.489471000000002"/>
    <n v="-1.8985749999999999"/>
    <x v="1"/>
    <x v="1"/>
    <s v="Discount"/>
    <n v="2383"/>
    <n v="1.0999999999999999E-2"/>
    <n v="26"/>
    <n v="1.88"/>
    <n v="50"/>
    <n v="8"/>
    <n v="449"/>
    <n v="115"/>
    <n v="8"/>
    <n v="10"/>
  </r>
  <r>
    <x v="2"/>
    <x v="243"/>
    <x v="159"/>
    <x v="0"/>
    <n v="52.489471000000002"/>
    <n v="-1.8985749999999999"/>
    <x v="1"/>
    <x v="1"/>
    <s v="Discount"/>
    <n v="1876"/>
    <n v="1.4E-2"/>
    <n v="26"/>
    <n v="0.81"/>
    <n v="21"/>
    <n v="3"/>
    <n v="167"/>
    <n v="118"/>
    <n v="5"/>
    <n v="11"/>
  </r>
  <r>
    <x v="2"/>
    <x v="244"/>
    <x v="160"/>
    <x v="0"/>
    <n v="52.489471000000002"/>
    <n v="-1.8985749999999999"/>
    <x v="1"/>
    <x v="1"/>
    <s v="Discount"/>
    <n v="1986"/>
    <n v="1.2E-2"/>
    <n v="23"/>
    <n v="2.19"/>
    <n v="51"/>
    <n v="9"/>
    <n v="305"/>
    <n v="66"/>
    <n v="15"/>
    <n v="11"/>
  </r>
  <r>
    <x v="2"/>
    <x v="245"/>
    <x v="0"/>
    <x v="0"/>
    <n v="52.489471000000002"/>
    <n v="-1.8985749999999999"/>
    <x v="1"/>
    <x v="1"/>
    <s v="Discount"/>
    <n v="1740"/>
    <n v="0.01"/>
    <n v="18"/>
    <n v="2.09"/>
    <n v="37"/>
    <n v="2"/>
    <n v="205"/>
    <n v="72"/>
    <n v="21"/>
    <n v="2"/>
  </r>
  <r>
    <x v="2"/>
    <x v="246"/>
    <x v="1"/>
    <x v="0"/>
    <n v="52.489471000000002"/>
    <n v="-1.8985749999999999"/>
    <x v="1"/>
    <x v="1"/>
    <s v="Discount"/>
    <n v="1794"/>
    <n v="1.4E-2"/>
    <n v="25"/>
    <n v="0.71"/>
    <n v="18"/>
    <n v="2"/>
    <n v="112"/>
    <n v="120"/>
    <n v="20"/>
    <n v="5"/>
  </r>
  <r>
    <x v="2"/>
    <x v="247"/>
    <x v="2"/>
    <x v="0"/>
    <n v="52.489471000000002"/>
    <n v="-1.8985749999999999"/>
    <x v="1"/>
    <x v="1"/>
    <s v="Discount"/>
    <n v="1795"/>
    <n v="8.9999999999999993E-3"/>
    <n v="16"/>
    <n v="0.9"/>
    <n v="15"/>
    <n v="2"/>
    <n v="120"/>
    <n v="89"/>
    <n v="14"/>
    <n v="12"/>
  </r>
  <r>
    <x v="2"/>
    <x v="248"/>
    <x v="3"/>
    <x v="0"/>
    <n v="52.489471000000002"/>
    <n v="-1.8985749999999999"/>
    <x v="1"/>
    <x v="1"/>
    <s v="Discount"/>
    <n v="2184"/>
    <n v="8.9999999999999993E-3"/>
    <n v="19"/>
    <n v="0.51"/>
    <n v="10"/>
    <n v="9"/>
    <n v="813"/>
    <n v="101"/>
    <n v="6"/>
    <n v="6"/>
  </r>
  <r>
    <x v="2"/>
    <x v="249"/>
    <x v="4"/>
    <x v="0"/>
    <n v="52.489471000000002"/>
    <n v="-1.8985749999999999"/>
    <x v="1"/>
    <x v="1"/>
    <s v="Discount"/>
    <n v="2581"/>
    <n v="1.0999999999999999E-2"/>
    <n v="28"/>
    <n v="1.45"/>
    <n v="41"/>
    <n v="8"/>
    <n v="382"/>
    <n v="86"/>
    <n v="18"/>
    <n v="11"/>
  </r>
  <r>
    <x v="2"/>
    <x v="250"/>
    <x v="5"/>
    <x v="0"/>
    <n v="52.489471000000002"/>
    <n v="-1.8985749999999999"/>
    <x v="1"/>
    <x v="1"/>
    <s v="Discount"/>
    <n v="2202"/>
    <n v="1.2E-2"/>
    <n v="27"/>
    <n v="1.89"/>
    <n v="51"/>
    <n v="8"/>
    <n v="549"/>
    <n v="113"/>
    <n v="17"/>
    <n v="3"/>
  </r>
  <r>
    <x v="2"/>
    <x v="251"/>
    <x v="6"/>
    <x v="0"/>
    <n v="52.489471000000002"/>
    <n v="-1.8985749999999999"/>
    <x v="1"/>
    <x v="1"/>
    <s v="Discount"/>
    <n v="1662"/>
    <n v="8.9999999999999993E-3"/>
    <n v="16"/>
    <n v="0.85"/>
    <n v="13"/>
    <n v="2"/>
    <n v="72"/>
    <n v="100"/>
    <n v="18"/>
    <n v="11"/>
  </r>
  <r>
    <x v="2"/>
    <x v="252"/>
    <x v="7"/>
    <x v="0"/>
    <n v="52.489471000000002"/>
    <n v="-1.8985749999999999"/>
    <x v="1"/>
    <x v="1"/>
    <s v="Discount"/>
    <n v="1699"/>
    <n v="1.4E-2"/>
    <n v="24"/>
    <n v="0.56999999999999995"/>
    <n v="14"/>
    <n v="8"/>
    <n v="434"/>
    <n v="107"/>
    <n v="29"/>
    <n v="2"/>
  </r>
  <r>
    <x v="2"/>
    <x v="253"/>
    <x v="8"/>
    <x v="0"/>
    <n v="52.489471000000002"/>
    <n v="-1.8985749999999999"/>
    <x v="1"/>
    <x v="1"/>
    <s v="Discount"/>
    <n v="1277"/>
    <n v="8.9999999999999993E-3"/>
    <n v="11"/>
    <n v="0.89"/>
    <n v="10"/>
    <n v="6"/>
    <n v="189"/>
    <n v="101"/>
    <n v="8"/>
    <n v="4"/>
  </r>
  <r>
    <x v="2"/>
    <x v="254"/>
    <x v="9"/>
    <x v="0"/>
    <n v="52.489471000000002"/>
    <n v="-1.8985749999999999"/>
    <x v="1"/>
    <x v="1"/>
    <s v="Discount"/>
    <n v="1622"/>
    <n v="1.0999999999999999E-2"/>
    <n v="19"/>
    <n v="2.0099999999999998"/>
    <n v="37"/>
    <n v="2"/>
    <n v="199"/>
    <n v="102"/>
    <n v="14"/>
    <n v="0"/>
  </r>
  <r>
    <x v="2"/>
    <x v="255"/>
    <x v="10"/>
    <x v="0"/>
    <n v="52.489471000000002"/>
    <n v="-1.8985749999999999"/>
    <x v="1"/>
    <x v="1"/>
    <s v="Discount"/>
    <n v="1596"/>
    <n v="8.0000000000000002E-3"/>
    <n v="13"/>
    <n v="1.78"/>
    <n v="23"/>
    <n v="2"/>
    <n v="166"/>
    <n v="103"/>
    <n v="8"/>
    <n v="12"/>
  </r>
  <r>
    <x v="2"/>
    <x v="256"/>
    <x v="11"/>
    <x v="0"/>
    <n v="52.489471000000002"/>
    <n v="-1.8985749999999999"/>
    <x v="1"/>
    <x v="1"/>
    <s v="Discount"/>
    <n v="2106"/>
    <n v="0.01"/>
    <n v="21"/>
    <n v="1.21"/>
    <n v="26"/>
    <n v="7"/>
    <n v="356"/>
    <n v="91"/>
    <n v="17"/>
    <n v="9"/>
  </r>
  <r>
    <x v="2"/>
    <x v="257"/>
    <x v="161"/>
    <x v="0"/>
    <n v="52.489471000000002"/>
    <n v="-1.8985749999999999"/>
    <x v="1"/>
    <x v="1"/>
    <s v="Discount"/>
    <n v="2359"/>
    <n v="8.9999999999999993E-3"/>
    <n v="20"/>
    <n v="0.53"/>
    <n v="11"/>
    <n v="5"/>
    <n v="321"/>
    <n v="65"/>
    <n v="21"/>
    <n v="5"/>
  </r>
  <r>
    <x v="2"/>
    <x v="258"/>
    <x v="162"/>
    <x v="0"/>
    <n v="52.489471000000002"/>
    <n v="-1.8985749999999999"/>
    <x v="1"/>
    <x v="1"/>
    <s v="Discount"/>
    <n v="2542"/>
    <n v="8.0000000000000002E-3"/>
    <n v="21"/>
    <n v="1.75"/>
    <n v="36"/>
    <n v="7"/>
    <n v="382"/>
    <n v="76"/>
    <n v="12"/>
    <n v="5"/>
  </r>
  <r>
    <x v="2"/>
    <x v="259"/>
    <x v="163"/>
    <x v="0"/>
    <n v="52.489471000000002"/>
    <n v="-1.8985749999999999"/>
    <x v="1"/>
    <x v="1"/>
    <s v="Discount"/>
    <n v="2182"/>
    <n v="1.2999999999999999E-2"/>
    <n v="28"/>
    <n v="1.37"/>
    <n v="38"/>
    <n v="4"/>
    <n v="230"/>
    <n v="72"/>
    <n v="8"/>
    <n v="11"/>
  </r>
  <r>
    <x v="2"/>
    <x v="260"/>
    <x v="164"/>
    <x v="0"/>
    <n v="52.489471000000002"/>
    <n v="-1.8985749999999999"/>
    <x v="1"/>
    <x v="1"/>
    <s v="Discount"/>
    <n v="2099"/>
    <n v="8.9999999999999993E-3"/>
    <n v="20"/>
    <n v="1.96"/>
    <n v="39"/>
    <n v="8"/>
    <n v="628"/>
    <n v="110"/>
    <n v="5"/>
    <n v="10"/>
  </r>
  <r>
    <x v="2"/>
    <x v="261"/>
    <x v="165"/>
    <x v="0"/>
    <n v="52.489471000000002"/>
    <n v="-1.8985749999999999"/>
    <x v="1"/>
    <x v="1"/>
    <s v="Discount"/>
    <n v="2810"/>
    <n v="1.2E-2"/>
    <n v="33"/>
    <n v="1.62"/>
    <n v="54"/>
    <n v="4"/>
    <n v="221"/>
    <n v="100"/>
    <n v="23"/>
    <n v="7"/>
  </r>
  <r>
    <x v="2"/>
    <x v="262"/>
    <x v="166"/>
    <x v="0"/>
    <n v="52.489471000000002"/>
    <n v="-1.8985749999999999"/>
    <x v="1"/>
    <x v="1"/>
    <s v="Discount"/>
    <n v="2281"/>
    <n v="8.9999999999999993E-3"/>
    <n v="21"/>
    <n v="1.29"/>
    <n v="28"/>
    <n v="3"/>
    <n v="237"/>
    <n v="78"/>
    <n v="6"/>
    <n v="10"/>
  </r>
  <r>
    <x v="2"/>
    <x v="263"/>
    <x v="167"/>
    <x v="0"/>
    <n v="52.489471000000002"/>
    <n v="-1.8985749999999999"/>
    <x v="1"/>
    <x v="1"/>
    <s v="Discount"/>
    <n v="2226"/>
    <n v="1.2999999999999999E-2"/>
    <n v="29"/>
    <n v="1.99"/>
    <n v="58"/>
    <n v="5"/>
    <n v="403"/>
    <n v="66"/>
    <n v="17"/>
    <n v="8"/>
  </r>
  <r>
    <x v="2"/>
    <x v="264"/>
    <x v="168"/>
    <x v="0"/>
    <n v="52.489471000000002"/>
    <n v="-1.8985749999999999"/>
    <x v="1"/>
    <x v="1"/>
    <s v="Discount"/>
    <n v="2583"/>
    <n v="1.2999999999999999E-2"/>
    <n v="32"/>
    <n v="1.05"/>
    <n v="34"/>
    <n v="6"/>
    <n v="361"/>
    <n v="78"/>
    <n v="11"/>
    <n v="6"/>
  </r>
  <r>
    <x v="2"/>
    <x v="265"/>
    <x v="169"/>
    <x v="0"/>
    <n v="52.489471000000002"/>
    <n v="-1.8985749999999999"/>
    <x v="1"/>
    <x v="1"/>
    <s v="Discount"/>
    <n v="1656"/>
    <n v="7.0000000000000001E-3"/>
    <n v="11"/>
    <n v="2.0699999999999998"/>
    <n v="23"/>
    <n v="2"/>
    <n v="90"/>
    <n v="100"/>
    <n v="18"/>
    <n v="6"/>
  </r>
  <r>
    <x v="2"/>
    <x v="266"/>
    <x v="170"/>
    <x v="0"/>
    <n v="52.489471000000002"/>
    <n v="-1.8985749999999999"/>
    <x v="1"/>
    <x v="1"/>
    <s v="Discount"/>
    <n v="1600"/>
    <n v="0.01"/>
    <n v="17"/>
    <n v="0.76"/>
    <n v="13"/>
    <n v="2"/>
    <n v="71"/>
    <n v="76"/>
    <n v="21"/>
    <n v="10"/>
  </r>
  <r>
    <x v="2"/>
    <x v="267"/>
    <x v="171"/>
    <x v="0"/>
    <n v="52.489471000000002"/>
    <n v="-1.8985749999999999"/>
    <x v="1"/>
    <x v="1"/>
    <s v="Discount"/>
    <n v="2377"/>
    <n v="0.01"/>
    <n v="23"/>
    <n v="1.78"/>
    <n v="40"/>
    <n v="9"/>
    <n v="640"/>
    <n v="78"/>
    <n v="14"/>
    <n v="5"/>
  </r>
  <r>
    <x v="2"/>
    <x v="268"/>
    <x v="172"/>
    <x v="0"/>
    <n v="52.489471000000002"/>
    <n v="-1.8985749999999999"/>
    <x v="1"/>
    <x v="1"/>
    <s v="Discount"/>
    <n v="1862"/>
    <n v="8.0000000000000002E-3"/>
    <n v="15"/>
    <n v="1.67"/>
    <n v="25"/>
    <n v="3"/>
    <n v="228"/>
    <n v="71"/>
    <n v="12"/>
    <n v="8"/>
  </r>
  <r>
    <x v="2"/>
    <x v="269"/>
    <x v="173"/>
    <x v="0"/>
    <n v="52.489471000000002"/>
    <n v="-1.8985749999999999"/>
    <x v="1"/>
    <x v="1"/>
    <s v="Discount"/>
    <n v="1706"/>
    <n v="1.0999999999999999E-2"/>
    <n v="18"/>
    <n v="2.14"/>
    <n v="39"/>
    <n v="2"/>
    <n v="220"/>
    <n v="101"/>
    <n v="15"/>
    <n v="12"/>
  </r>
  <r>
    <x v="2"/>
    <x v="270"/>
    <x v="174"/>
    <x v="0"/>
    <n v="52.489471000000002"/>
    <n v="-1.8985749999999999"/>
    <x v="1"/>
    <x v="1"/>
    <s v="Discount"/>
    <n v="2129"/>
    <n v="1.2999999999999999E-2"/>
    <n v="29"/>
    <n v="1.04"/>
    <n v="30"/>
    <n v="9"/>
    <n v="487"/>
    <n v="119"/>
    <n v="21"/>
    <n v="12"/>
  </r>
  <r>
    <x v="2"/>
    <x v="271"/>
    <x v="175"/>
    <x v="0"/>
    <n v="52.489471000000002"/>
    <n v="-1.8985749999999999"/>
    <x v="1"/>
    <x v="1"/>
    <s v="Discount"/>
    <n v="1321"/>
    <n v="1.4E-2"/>
    <n v="19"/>
    <n v="1.02"/>
    <n v="19"/>
    <n v="6"/>
    <n v="383"/>
    <n v="90"/>
    <n v="27"/>
    <n v="2"/>
  </r>
  <r>
    <x v="2"/>
    <x v="272"/>
    <x v="176"/>
    <x v="0"/>
    <n v="52.489471000000002"/>
    <n v="-1.8985749999999999"/>
    <x v="1"/>
    <x v="1"/>
    <s v="Discount"/>
    <n v="2254"/>
    <n v="1.2999999999999999E-2"/>
    <n v="29"/>
    <n v="1.29"/>
    <n v="38"/>
    <n v="8"/>
    <n v="618"/>
    <n v="82"/>
    <n v="27"/>
    <n v="4"/>
  </r>
  <r>
    <x v="2"/>
    <x v="273"/>
    <x v="177"/>
    <x v="0"/>
    <n v="52.489471000000002"/>
    <n v="-1.8985749999999999"/>
    <x v="1"/>
    <x v="1"/>
    <s v="Discount"/>
    <n v="2704"/>
    <n v="1.2E-2"/>
    <n v="33"/>
    <n v="1.81"/>
    <n v="60"/>
    <n v="7"/>
    <n v="579"/>
    <n v="124"/>
    <n v="20"/>
    <n v="7"/>
  </r>
  <r>
    <x v="2"/>
    <x v="274"/>
    <x v="178"/>
    <x v="0"/>
    <n v="52.489471000000002"/>
    <n v="-1.8985749999999999"/>
    <x v="1"/>
    <x v="1"/>
    <s v="Discount"/>
    <n v="2135"/>
    <n v="8.0000000000000002E-3"/>
    <n v="18"/>
    <n v="2.19"/>
    <n v="39"/>
    <n v="6"/>
    <n v="274"/>
    <n v="71"/>
    <n v="18"/>
    <n v="3"/>
  </r>
  <r>
    <x v="0"/>
    <x v="0"/>
    <x v="0"/>
    <x v="1"/>
    <n v="51.507350000000002"/>
    <n v="-0.12776000000000001"/>
    <x v="1"/>
    <x v="1"/>
    <s v="Discount"/>
    <n v="2321.8000000000002"/>
    <n v="8.9999999999999993E-3"/>
    <n v="21"/>
    <n v="0.86"/>
    <n v="18"/>
    <n v="4"/>
    <n v="180"/>
    <n v="79"/>
    <n v="24"/>
    <n v="2"/>
  </r>
  <r>
    <x v="0"/>
    <x v="1"/>
    <x v="1"/>
    <x v="1"/>
    <n v="51.507350000000002"/>
    <n v="-0.12776000000000001"/>
    <x v="1"/>
    <x v="1"/>
    <s v="Discount"/>
    <n v="1525.4"/>
    <n v="1.2E-2"/>
    <n v="19"/>
    <n v="1.63"/>
    <n v="31"/>
    <n v="6"/>
    <n v="408"/>
    <n v="82"/>
    <n v="11"/>
    <n v="3"/>
  </r>
  <r>
    <x v="0"/>
    <x v="2"/>
    <x v="2"/>
    <x v="1"/>
    <n v="51.507350000000002"/>
    <n v="-0.12776000000000001"/>
    <x v="1"/>
    <x v="1"/>
    <s v="Discount"/>
    <n v="1233.2"/>
    <n v="1.2999999999999999E-2"/>
    <n v="16"/>
    <n v="1.26"/>
    <n v="20"/>
    <n v="5"/>
    <n v="185"/>
    <n v="91"/>
    <n v="24"/>
    <n v="6"/>
  </r>
  <r>
    <x v="0"/>
    <x v="3"/>
    <x v="3"/>
    <x v="1"/>
    <n v="51.507350000000002"/>
    <n v="-0.12776000000000001"/>
    <x v="1"/>
    <x v="1"/>
    <s v="Discount"/>
    <n v="1303"/>
    <n v="8.9999999999999993E-3"/>
    <n v="12"/>
    <n v="1.19"/>
    <n v="14"/>
    <n v="5"/>
    <n v="380"/>
    <n v="86"/>
    <n v="20"/>
    <n v="7"/>
  </r>
  <r>
    <x v="0"/>
    <x v="4"/>
    <x v="4"/>
    <x v="1"/>
    <n v="51.507350000000002"/>
    <n v="-0.12776000000000001"/>
    <x v="1"/>
    <x v="1"/>
    <s v="Discount"/>
    <n v="2235.1999999999998"/>
    <n v="8.9999999999999993E-3"/>
    <n v="20"/>
    <n v="1.89"/>
    <n v="38"/>
    <n v="1"/>
    <n v="44"/>
    <n v="85"/>
    <n v="32"/>
    <n v="12"/>
  </r>
  <r>
    <x v="0"/>
    <x v="5"/>
    <x v="5"/>
    <x v="1"/>
    <n v="51.507350000000002"/>
    <n v="-0.12776000000000001"/>
    <x v="1"/>
    <x v="1"/>
    <s v="Discount"/>
    <n v="1356.6"/>
    <n v="1.2E-2"/>
    <n v="16"/>
    <n v="1.07"/>
    <n v="17"/>
    <n v="7"/>
    <n v="469"/>
    <n v="74"/>
    <n v="23"/>
    <n v="9"/>
  </r>
  <r>
    <x v="0"/>
    <x v="6"/>
    <x v="6"/>
    <x v="1"/>
    <n v="51.507350000000002"/>
    <n v="-0.12776000000000001"/>
    <x v="1"/>
    <x v="1"/>
    <s v="Discount"/>
    <n v="1195.8"/>
    <n v="1.2999999999999999E-2"/>
    <n v="15"/>
    <n v="0.82"/>
    <n v="12"/>
    <n v="6"/>
    <n v="276"/>
    <n v="100"/>
    <n v="29"/>
    <n v="11"/>
  </r>
  <r>
    <x v="0"/>
    <x v="7"/>
    <x v="7"/>
    <x v="1"/>
    <n v="51.507350000000002"/>
    <n v="-0.12776000000000001"/>
    <x v="1"/>
    <x v="1"/>
    <s v="Discount"/>
    <n v="1559.6"/>
    <n v="8.9999999999999993E-3"/>
    <n v="14"/>
    <n v="0.99"/>
    <n v="14"/>
    <n v="6"/>
    <n v="318"/>
    <n v="125"/>
    <n v="5"/>
    <n v="14"/>
  </r>
  <r>
    <x v="0"/>
    <x v="8"/>
    <x v="8"/>
    <x v="1"/>
    <n v="51.507350000000002"/>
    <n v="-0.12776000000000001"/>
    <x v="1"/>
    <x v="1"/>
    <s v="Discount"/>
    <n v="1547.2"/>
    <n v="1.2999999999999999E-2"/>
    <n v="20"/>
    <n v="0.36"/>
    <n v="7"/>
    <n v="3"/>
    <n v="135"/>
    <n v="96"/>
    <n v="8"/>
    <n v="4"/>
  </r>
  <r>
    <x v="0"/>
    <x v="9"/>
    <x v="9"/>
    <x v="1"/>
    <n v="51.507350000000002"/>
    <n v="-0.12776000000000001"/>
    <x v="1"/>
    <x v="1"/>
    <s v="Discount"/>
    <n v="2090.1999999999998"/>
    <n v="8.0000000000000002E-3"/>
    <n v="16"/>
    <n v="0.46"/>
    <n v="8"/>
    <n v="4"/>
    <n v="188"/>
    <n v="112"/>
    <n v="26"/>
    <n v="5"/>
  </r>
  <r>
    <x v="0"/>
    <x v="10"/>
    <x v="10"/>
    <x v="1"/>
    <n v="51.507350000000002"/>
    <n v="-0.12776000000000001"/>
    <x v="1"/>
    <x v="1"/>
    <s v="Discount"/>
    <n v="1725"/>
    <n v="1.2E-2"/>
    <n v="20"/>
    <n v="1.94"/>
    <n v="40"/>
    <n v="1"/>
    <n v="48"/>
    <n v="122"/>
    <n v="17"/>
    <n v="2"/>
  </r>
  <r>
    <x v="0"/>
    <x v="11"/>
    <x v="11"/>
    <x v="1"/>
    <n v="51.507350000000002"/>
    <n v="-0.12776000000000001"/>
    <x v="1"/>
    <x v="1"/>
    <s v="Discount"/>
    <n v="1177"/>
    <n v="1.2999999999999999E-2"/>
    <n v="16"/>
    <n v="1.31"/>
    <n v="21"/>
    <n v="7"/>
    <n v="217"/>
    <n v="124"/>
    <n v="12"/>
    <n v="11"/>
  </r>
  <r>
    <x v="0"/>
    <x v="12"/>
    <x v="12"/>
    <x v="1"/>
    <n v="51.507350000000002"/>
    <n v="-0.12776000000000001"/>
    <x v="1"/>
    <x v="1"/>
    <s v="Discount"/>
    <n v="1186.2"/>
    <n v="8.9999999999999993E-3"/>
    <n v="11"/>
    <n v="1.07"/>
    <n v="12"/>
    <n v="3"/>
    <n v="210"/>
    <n v="106"/>
    <n v="24"/>
    <n v="6"/>
  </r>
  <r>
    <x v="0"/>
    <x v="13"/>
    <x v="13"/>
    <x v="1"/>
    <n v="51.507350000000002"/>
    <n v="-0.12776000000000001"/>
    <x v="1"/>
    <x v="1"/>
    <s v="Discount"/>
    <n v="2168"/>
    <n v="1.4E-2"/>
    <n v="29"/>
    <n v="2.08"/>
    <n v="61"/>
    <n v="5"/>
    <n v="330"/>
    <n v="108"/>
    <n v="12"/>
    <n v="9"/>
  </r>
  <r>
    <x v="0"/>
    <x v="14"/>
    <x v="14"/>
    <x v="1"/>
    <n v="51.507350000000002"/>
    <n v="-0.12776000000000001"/>
    <x v="1"/>
    <x v="1"/>
    <s v="Discount"/>
    <n v="1213.8"/>
    <n v="1.4E-2"/>
    <n v="16"/>
    <n v="0.96"/>
    <n v="16"/>
    <n v="6"/>
    <n v="288"/>
    <n v="97"/>
    <n v="23"/>
    <n v="9"/>
  </r>
  <r>
    <x v="0"/>
    <x v="15"/>
    <x v="15"/>
    <x v="1"/>
    <n v="51.507350000000002"/>
    <n v="-0.12776000000000001"/>
    <x v="1"/>
    <x v="1"/>
    <s v="Discount"/>
    <n v="2344.4"/>
    <n v="8.9999999999999993E-3"/>
    <n v="22"/>
    <n v="0.63"/>
    <n v="14"/>
    <n v="2"/>
    <n v="134"/>
    <n v="110"/>
    <n v="17"/>
    <n v="7"/>
  </r>
  <r>
    <x v="0"/>
    <x v="16"/>
    <x v="16"/>
    <x v="1"/>
    <n v="51.507350000000002"/>
    <n v="-0.12776000000000001"/>
    <x v="1"/>
    <x v="1"/>
    <s v="Discount"/>
    <n v="2052"/>
    <n v="8.9999999999999993E-3"/>
    <n v="19"/>
    <n v="1.54"/>
    <n v="30"/>
    <n v="4"/>
    <n v="160"/>
    <n v="126"/>
    <n v="20"/>
    <n v="5"/>
  </r>
  <r>
    <x v="0"/>
    <x v="17"/>
    <x v="17"/>
    <x v="1"/>
    <n v="51.507350000000002"/>
    <n v="-0.12776000000000001"/>
    <x v="1"/>
    <x v="1"/>
    <s v="Discount"/>
    <n v="2160.4"/>
    <n v="1.2E-2"/>
    <n v="27"/>
    <n v="1.54"/>
    <n v="41"/>
    <n v="3"/>
    <n v="120"/>
    <n v="78"/>
    <n v="17"/>
    <n v="12"/>
  </r>
  <r>
    <x v="0"/>
    <x v="18"/>
    <x v="18"/>
    <x v="1"/>
    <n v="51.507350000000002"/>
    <n v="-0.12776000000000001"/>
    <x v="1"/>
    <x v="1"/>
    <s v="Discount"/>
    <n v="1836.8"/>
    <n v="1.2999999999999999E-2"/>
    <n v="24"/>
    <n v="1.39"/>
    <n v="33"/>
    <n v="4"/>
    <n v="196"/>
    <n v="86"/>
    <n v="17"/>
    <n v="5"/>
  </r>
  <r>
    <x v="0"/>
    <x v="19"/>
    <x v="19"/>
    <x v="1"/>
    <n v="51.507350000000002"/>
    <n v="-0.12776000000000001"/>
    <x v="1"/>
    <x v="1"/>
    <s v="Discount"/>
    <n v="1346"/>
    <n v="7.0000000000000001E-3"/>
    <n v="10"/>
    <n v="0.56000000000000005"/>
    <n v="6"/>
    <n v="6"/>
    <n v="306"/>
    <n v="77"/>
    <n v="29"/>
    <n v="5"/>
  </r>
  <r>
    <x v="0"/>
    <x v="20"/>
    <x v="20"/>
    <x v="1"/>
    <n v="51.507350000000002"/>
    <n v="-0.12776000000000001"/>
    <x v="1"/>
    <x v="1"/>
    <s v="Discount"/>
    <n v="1961"/>
    <n v="1.0999999999999999E-2"/>
    <n v="22"/>
    <n v="0.47"/>
    <n v="10"/>
    <n v="1"/>
    <n v="67"/>
    <n v="80"/>
    <n v="17"/>
    <n v="3"/>
  </r>
  <r>
    <x v="0"/>
    <x v="21"/>
    <x v="21"/>
    <x v="1"/>
    <n v="51.507350000000002"/>
    <n v="-0.12776000000000001"/>
    <x v="1"/>
    <x v="1"/>
    <s v="Discount"/>
    <n v="1567.2"/>
    <n v="1.2E-2"/>
    <n v="19"/>
    <n v="0.53"/>
    <n v="10"/>
    <n v="7"/>
    <n v="518"/>
    <n v="86"/>
    <n v="8"/>
    <n v="12"/>
  </r>
  <r>
    <x v="0"/>
    <x v="22"/>
    <x v="22"/>
    <x v="1"/>
    <n v="51.507350000000002"/>
    <n v="-0.12776000000000001"/>
    <x v="1"/>
    <x v="1"/>
    <s v="Discount"/>
    <n v="1941.6"/>
    <n v="1.2999999999999999E-2"/>
    <n v="25"/>
    <n v="0.47"/>
    <n v="12"/>
    <n v="1"/>
    <n v="32"/>
    <n v="68"/>
    <n v="29"/>
    <n v="5"/>
  </r>
  <r>
    <x v="0"/>
    <x v="23"/>
    <x v="23"/>
    <x v="1"/>
    <n v="51.507350000000002"/>
    <n v="-0.12776000000000001"/>
    <x v="1"/>
    <x v="1"/>
    <s v="Discount"/>
    <n v="2224.6"/>
    <n v="0.01"/>
    <n v="23"/>
    <n v="0.64"/>
    <n v="15"/>
    <n v="6"/>
    <n v="330"/>
    <n v="126"/>
    <n v="12"/>
    <n v="14"/>
  </r>
  <r>
    <x v="0"/>
    <x v="24"/>
    <x v="24"/>
    <x v="1"/>
    <n v="51.507350000000002"/>
    <n v="-0.12776000000000001"/>
    <x v="1"/>
    <x v="1"/>
    <s v="Discount"/>
    <n v="2170.4"/>
    <n v="1.0999999999999999E-2"/>
    <n v="25"/>
    <n v="0.95"/>
    <n v="23"/>
    <n v="4"/>
    <n v="124"/>
    <n v="82"/>
    <n v="12"/>
    <n v="1"/>
  </r>
  <r>
    <x v="0"/>
    <x v="25"/>
    <x v="25"/>
    <x v="1"/>
    <n v="51.507350000000002"/>
    <n v="-0.12776000000000001"/>
    <x v="1"/>
    <x v="1"/>
    <s v="Discount"/>
    <n v="2311.6"/>
    <n v="1.2999999999999999E-2"/>
    <n v="30"/>
    <n v="0.72"/>
    <n v="22"/>
    <n v="1"/>
    <n v="75"/>
    <n v="71"/>
    <n v="12"/>
    <n v="12"/>
  </r>
  <r>
    <x v="0"/>
    <x v="26"/>
    <x v="26"/>
    <x v="1"/>
    <n v="51.507350000000002"/>
    <n v="-0.12776000000000001"/>
    <x v="1"/>
    <x v="1"/>
    <s v="Discount"/>
    <n v="2045.8"/>
    <n v="8.9999999999999993E-3"/>
    <n v="19"/>
    <n v="1.33"/>
    <n v="25"/>
    <n v="7"/>
    <n v="553"/>
    <n v="103"/>
    <n v="23"/>
    <n v="6"/>
  </r>
  <r>
    <x v="0"/>
    <x v="27"/>
    <x v="27"/>
    <x v="1"/>
    <n v="51.507350000000002"/>
    <n v="-0.12776000000000001"/>
    <x v="1"/>
    <x v="1"/>
    <s v="Discount"/>
    <n v="1578.4"/>
    <n v="0.01"/>
    <n v="16"/>
    <n v="1.32"/>
    <n v="21"/>
    <n v="5"/>
    <n v="360"/>
    <n v="125"/>
    <n v="12"/>
    <n v="3"/>
  </r>
  <r>
    <x v="0"/>
    <x v="28"/>
    <x v="28"/>
    <x v="1"/>
    <n v="51.507350000000002"/>
    <n v="-0.12776000000000001"/>
    <x v="1"/>
    <x v="1"/>
    <s v="Discount"/>
    <n v="1272.4000000000001"/>
    <n v="1.2E-2"/>
    <n v="16"/>
    <n v="1.1200000000000001"/>
    <n v="18"/>
    <n v="2"/>
    <n v="122"/>
    <n v="118"/>
    <n v="6"/>
    <n v="6"/>
  </r>
  <r>
    <x v="0"/>
    <x v="29"/>
    <x v="29"/>
    <x v="1"/>
    <n v="51.507350000000002"/>
    <n v="-0.12776000000000001"/>
    <x v="1"/>
    <x v="1"/>
    <s v="Discount"/>
    <n v="2108.8000000000002"/>
    <n v="1.6E-2"/>
    <n v="34"/>
    <n v="1.75"/>
    <n v="59"/>
    <n v="5"/>
    <n v="195"/>
    <n v="110"/>
    <n v="8"/>
    <n v="7"/>
  </r>
  <r>
    <x v="0"/>
    <x v="30"/>
    <x v="30"/>
    <x v="1"/>
    <n v="51.507350000000002"/>
    <n v="-0.12776000000000001"/>
    <x v="1"/>
    <x v="1"/>
    <s v="Discount"/>
    <n v="2170.8000000000002"/>
    <n v="1.6E-2"/>
    <n v="35"/>
    <n v="0.6"/>
    <n v="21"/>
    <n v="5"/>
    <n v="175"/>
    <n v="120"/>
    <n v="23"/>
    <n v="11"/>
  </r>
  <r>
    <x v="0"/>
    <x v="31"/>
    <x v="0"/>
    <x v="1"/>
    <n v="51.507350000000002"/>
    <n v="-0.12776000000000001"/>
    <x v="1"/>
    <x v="1"/>
    <s v="Discount"/>
    <n v="2387"/>
    <n v="1.2999999999999999E-2"/>
    <n v="32"/>
    <n v="0.68"/>
    <n v="21"/>
    <n v="1"/>
    <n v="80"/>
    <n v="94"/>
    <n v="21"/>
    <n v="5"/>
  </r>
  <r>
    <x v="0"/>
    <x v="32"/>
    <x v="1"/>
    <x v="1"/>
    <n v="51.507350000000002"/>
    <n v="-0.12776000000000001"/>
    <x v="1"/>
    <x v="1"/>
    <s v="Discount"/>
    <n v="1710.4"/>
    <n v="0.01"/>
    <n v="16"/>
    <n v="1.38"/>
    <n v="23"/>
    <n v="6"/>
    <n v="288"/>
    <n v="107"/>
    <n v="11"/>
    <n v="9"/>
  </r>
  <r>
    <x v="0"/>
    <x v="33"/>
    <x v="2"/>
    <x v="1"/>
    <n v="51.507350000000002"/>
    <n v="-0.12776000000000001"/>
    <x v="1"/>
    <x v="1"/>
    <s v="Discount"/>
    <n v="2516.4"/>
    <n v="1.0999999999999999E-2"/>
    <n v="27"/>
    <n v="2.0699999999999998"/>
    <n v="57"/>
    <n v="1"/>
    <n v="54"/>
    <n v="113"/>
    <n v="23"/>
    <n v="8"/>
  </r>
  <r>
    <x v="0"/>
    <x v="34"/>
    <x v="3"/>
    <x v="1"/>
    <n v="51.507350000000002"/>
    <n v="-0.12776000000000001"/>
    <x v="1"/>
    <x v="1"/>
    <s v="Discount"/>
    <n v="1653"/>
    <n v="1.2999999999999999E-2"/>
    <n v="22"/>
    <n v="1.1399999999999999"/>
    <n v="25"/>
    <n v="7"/>
    <n v="371"/>
    <n v="98"/>
    <n v="27"/>
    <n v="10"/>
  </r>
  <r>
    <x v="0"/>
    <x v="35"/>
    <x v="4"/>
    <x v="1"/>
    <n v="51.507350000000002"/>
    <n v="-0.12776000000000001"/>
    <x v="1"/>
    <x v="1"/>
    <s v="Discount"/>
    <n v="1493.2"/>
    <n v="1.2999999999999999E-2"/>
    <n v="20"/>
    <n v="1.97"/>
    <n v="39"/>
    <n v="5"/>
    <n v="260"/>
    <n v="107"/>
    <n v="32"/>
    <n v="4"/>
  </r>
  <r>
    <x v="0"/>
    <x v="36"/>
    <x v="5"/>
    <x v="1"/>
    <n v="51.507350000000002"/>
    <n v="-0.12776000000000001"/>
    <x v="1"/>
    <x v="1"/>
    <s v="Discount"/>
    <n v="2038.2"/>
    <n v="8.9999999999999993E-3"/>
    <n v="18"/>
    <n v="1.25"/>
    <n v="22"/>
    <n v="5"/>
    <n v="180"/>
    <n v="72"/>
    <n v="33"/>
    <n v="10"/>
  </r>
  <r>
    <x v="0"/>
    <x v="37"/>
    <x v="6"/>
    <x v="1"/>
    <n v="51.507350000000002"/>
    <n v="-0.12776000000000001"/>
    <x v="1"/>
    <x v="1"/>
    <s v="Discount"/>
    <n v="2271.6"/>
    <n v="1.2999999999999999E-2"/>
    <n v="29"/>
    <n v="1.85"/>
    <n v="53"/>
    <n v="7"/>
    <n v="350"/>
    <n v="106"/>
    <n v="20"/>
    <n v="8"/>
  </r>
  <r>
    <x v="0"/>
    <x v="38"/>
    <x v="7"/>
    <x v="1"/>
    <n v="51.507350000000002"/>
    <n v="-0.12776000000000001"/>
    <x v="1"/>
    <x v="1"/>
    <s v="Discount"/>
    <n v="2343.1999999999998"/>
    <n v="1.4E-2"/>
    <n v="33"/>
    <n v="1.4"/>
    <n v="47"/>
    <n v="2"/>
    <n v="124"/>
    <n v="103"/>
    <n v="27"/>
    <n v="8"/>
  </r>
  <r>
    <x v="0"/>
    <x v="39"/>
    <x v="8"/>
    <x v="1"/>
    <n v="51.507350000000002"/>
    <n v="-0.12776000000000001"/>
    <x v="1"/>
    <x v="1"/>
    <s v="Discount"/>
    <n v="2237.1999999999998"/>
    <n v="8.0000000000000002E-3"/>
    <n v="19"/>
    <n v="1.02"/>
    <n v="19"/>
    <n v="3"/>
    <n v="90"/>
    <n v="86"/>
    <n v="14"/>
    <n v="6"/>
  </r>
  <r>
    <x v="0"/>
    <x v="40"/>
    <x v="9"/>
    <x v="1"/>
    <n v="51.507350000000002"/>
    <n v="-0.12776000000000001"/>
    <x v="1"/>
    <x v="1"/>
    <s v="Discount"/>
    <n v="1872.8"/>
    <n v="1.4999999999999999E-2"/>
    <n v="27"/>
    <n v="0.87"/>
    <n v="24"/>
    <n v="3"/>
    <n v="192"/>
    <n v="86"/>
    <n v="24"/>
    <n v="7"/>
  </r>
  <r>
    <x v="0"/>
    <x v="41"/>
    <x v="10"/>
    <x v="1"/>
    <n v="51.507350000000002"/>
    <n v="-0.12776000000000001"/>
    <x v="1"/>
    <x v="1"/>
    <s v="Discount"/>
    <n v="2217.1999999999998"/>
    <n v="1.4999999999999999E-2"/>
    <n v="33"/>
    <n v="0.86"/>
    <n v="28"/>
    <n v="7"/>
    <n v="539"/>
    <n v="76"/>
    <n v="11"/>
    <n v="13"/>
  </r>
  <r>
    <x v="0"/>
    <x v="42"/>
    <x v="11"/>
    <x v="1"/>
    <n v="51.507350000000002"/>
    <n v="-0.12776000000000001"/>
    <x v="1"/>
    <x v="1"/>
    <s v="Discount"/>
    <n v="2302"/>
    <n v="1.6E-2"/>
    <n v="37"/>
    <n v="2.0499999999999998"/>
    <n v="75"/>
    <n v="6"/>
    <n v="402"/>
    <n v="110"/>
    <n v="26"/>
    <n v="12"/>
  </r>
  <r>
    <x v="0"/>
    <x v="43"/>
    <x v="31"/>
    <x v="1"/>
    <n v="51.507350000000002"/>
    <n v="-0.12776000000000001"/>
    <x v="1"/>
    <x v="1"/>
    <s v="Discount"/>
    <n v="2096.6"/>
    <n v="1.0999999999999999E-2"/>
    <n v="24"/>
    <n v="0.6"/>
    <n v="14"/>
    <n v="5"/>
    <n v="260"/>
    <n v="74"/>
    <n v="23"/>
    <n v="7"/>
  </r>
  <r>
    <x v="0"/>
    <x v="44"/>
    <x v="32"/>
    <x v="1"/>
    <n v="51.507350000000002"/>
    <n v="-0.12776000000000001"/>
    <x v="1"/>
    <x v="1"/>
    <s v="Discount"/>
    <n v="1654"/>
    <n v="0.01"/>
    <n v="17"/>
    <n v="1.8"/>
    <n v="31"/>
    <n v="3"/>
    <n v="234"/>
    <n v="76"/>
    <n v="32"/>
    <n v="7"/>
  </r>
  <r>
    <x v="0"/>
    <x v="45"/>
    <x v="33"/>
    <x v="1"/>
    <n v="51.507350000000002"/>
    <n v="-0.12776000000000001"/>
    <x v="1"/>
    <x v="1"/>
    <s v="Discount"/>
    <n v="1716.8"/>
    <n v="1.0999999999999999E-2"/>
    <n v="19"/>
    <n v="1.7"/>
    <n v="33"/>
    <n v="1"/>
    <n v="36"/>
    <n v="95"/>
    <n v="30"/>
    <n v="14"/>
  </r>
  <r>
    <x v="0"/>
    <x v="46"/>
    <x v="34"/>
    <x v="1"/>
    <n v="51.507350000000002"/>
    <n v="-0.12776000000000001"/>
    <x v="1"/>
    <x v="1"/>
    <s v="Discount"/>
    <n v="1422.8"/>
    <n v="0.01"/>
    <n v="14"/>
    <n v="1.33"/>
    <n v="19"/>
    <n v="1"/>
    <n v="59"/>
    <n v="89"/>
    <n v="9"/>
    <n v="11"/>
  </r>
  <r>
    <x v="0"/>
    <x v="47"/>
    <x v="35"/>
    <x v="1"/>
    <n v="51.507350000000002"/>
    <n v="-0.12776000000000001"/>
    <x v="1"/>
    <x v="1"/>
    <s v="Discount"/>
    <n v="2383"/>
    <n v="1.2E-2"/>
    <n v="28"/>
    <n v="0.68"/>
    <n v="19"/>
    <n v="1"/>
    <n v="36"/>
    <n v="95"/>
    <n v="9"/>
    <n v="4"/>
  </r>
  <r>
    <x v="0"/>
    <x v="48"/>
    <x v="36"/>
    <x v="1"/>
    <n v="51.507350000000002"/>
    <n v="-0.12776000000000001"/>
    <x v="1"/>
    <x v="1"/>
    <s v="Discount"/>
    <n v="1359.2"/>
    <n v="8.0000000000000002E-3"/>
    <n v="11"/>
    <n v="1.1399999999999999"/>
    <n v="13"/>
    <n v="4"/>
    <n v="296"/>
    <n v="127"/>
    <n v="20"/>
    <n v="7"/>
  </r>
  <r>
    <x v="0"/>
    <x v="49"/>
    <x v="37"/>
    <x v="1"/>
    <n v="51.507350000000002"/>
    <n v="-0.12776000000000001"/>
    <x v="1"/>
    <x v="1"/>
    <s v="Discount"/>
    <n v="2545.1999999999998"/>
    <n v="0.01"/>
    <n v="26"/>
    <n v="1.9"/>
    <n v="50"/>
    <n v="1"/>
    <n v="76"/>
    <n v="79"/>
    <n v="27"/>
    <n v="5"/>
  </r>
  <r>
    <x v="0"/>
    <x v="50"/>
    <x v="38"/>
    <x v="1"/>
    <n v="51.507350000000002"/>
    <n v="-0.12776000000000001"/>
    <x v="1"/>
    <x v="1"/>
    <s v="Discount"/>
    <n v="1811"/>
    <n v="1.2999999999999999E-2"/>
    <n v="24"/>
    <n v="1.59"/>
    <n v="39"/>
    <n v="3"/>
    <n v="210"/>
    <n v="91"/>
    <n v="14"/>
    <n v="4"/>
  </r>
  <r>
    <x v="0"/>
    <x v="51"/>
    <x v="39"/>
    <x v="1"/>
    <n v="51.507350000000002"/>
    <n v="-0.12776000000000001"/>
    <x v="1"/>
    <x v="1"/>
    <s v="Discount"/>
    <n v="2487"/>
    <n v="1.4E-2"/>
    <n v="36"/>
    <n v="1.35"/>
    <n v="48"/>
    <n v="2"/>
    <n v="160"/>
    <n v="102"/>
    <n v="29"/>
    <n v="5"/>
  </r>
  <r>
    <x v="0"/>
    <x v="52"/>
    <x v="40"/>
    <x v="1"/>
    <n v="51.507350000000002"/>
    <n v="-0.12776000000000001"/>
    <x v="1"/>
    <x v="1"/>
    <s v="Discount"/>
    <n v="2025.2"/>
    <n v="1.0999999999999999E-2"/>
    <n v="22"/>
    <n v="0.68"/>
    <n v="15"/>
    <n v="1"/>
    <n v="57"/>
    <n v="112"/>
    <n v="17"/>
    <n v="9"/>
  </r>
  <r>
    <x v="0"/>
    <x v="53"/>
    <x v="41"/>
    <x v="1"/>
    <n v="51.507350000000002"/>
    <n v="-0.12776000000000001"/>
    <x v="1"/>
    <x v="1"/>
    <s v="Discount"/>
    <n v="2248"/>
    <n v="7.0000000000000001E-3"/>
    <n v="15"/>
    <n v="0.67"/>
    <n v="10"/>
    <n v="5"/>
    <n v="260"/>
    <n v="104"/>
    <n v="29"/>
    <n v="11"/>
  </r>
  <r>
    <x v="0"/>
    <x v="54"/>
    <x v="42"/>
    <x v="1"/>
    <n v="51.507350000000002"/>
    <n v="-0.12776000000000001"/>
    <x v="1"/>
    <x v="1"/>
    <s v="Discount"/>
    <n v="1424.2"/>
    <n v="1.0999999999999999E-2"/>
    <n v="16"/>
    <n v="0.77"/>
    <n v="12"/>
    <n v="6"/>
    <n v="240"/>
    <n v="119"/>
    <n v="18"/>
    <n v="13"/>
  </r>
  <r>
    <x v="0"/>
    <x v="55"/>
    <x v="43"/>
    <x v="1"/>
    <n v="51.507350000000002"/>
    <n v="-0.12776000000000001"/>
    <x v="1"/>
    <x v="1"/>
    <s v="Discount"/>
    <n v="2000.8"/>
    <n v="1.2E-2"/>
    <n v="24"/>
    <n v="0.92"/>
    <n v="22"/>
    <n v="3"/>
    <n v="198"/>
    <n v="68"/>
    <n v="18"/>
    <n v="12"/>
  </r>
  <r>
    <x v="0"/>
    <x v="56"/>
    <x v="44"/>
    <x v="1"/>
    <n v="51.507350000000002"/>
    <n v="-0.12776000000000001"/>
    <x v="1"/>
    <x v="1"/>
    <s v="Discount"/>
    <n v="1378.4"/>
    <n v="1.4E-2"/>
    <n v="19"/>
    <n v="0.81"/>
    <n v="15"/>
    <n v="7"/>
    <n v="434"/>
    <n v="79"/>
    <n v="15"/>
    <n v="11"/>
  </r>
  <r>
    <x v="0"/>
    <x v="57"/>
    <x v="45"/>
    <x v="1"/>
    <n v="51.507350000000002"/>
    <n v="-0.12776000000000001"/>
    <x v="1"/>
    <x v="1"/>
    <s v="Discount"/>
    <n v="1549"/>
    <n v="0.01"/>
    <n v="15"/>
    <n v="1.3"/>
    <n v="20"/>
    <n v="1"/>
    <n v="35"/>
    <n v="80"/>
    <n v="8"/>
    <n v="4"/>
  </r>
  <r>
    <x v="0"/>
    <x v="58"/>
    <x v="46"/>
    <x v="1"/>
    <n v="51.507350000000002"/>
    <n v="-0.12776000000000001"/>
    <x v="1"/>
    <x v="1"/>
    <s v="Discount"/>
    <n v="1668.4"/>
    <n v="1.2999999999999999E-2"/>
    <n v="22"/>
    <n v="0.96"/>
    <n v="21"/>
    <n v="1"/>
    <n v="48"/>
    <n v="116"/>
    <n v="26"/>
    <n v="9"/>
  </r>
  <r>
    <x v="0"/>
    <x v="59"/>
    <x v="47"/>
    <x v="1"/>
    <n v="51.507350000000002"/>
    <n v="-0.12776000000000001"/>
    <x v="1"/>
    <x v="1"/>
    <s v="Discount"/>
    <n v="2256.1999999999998"/>
    <n v="0.01"/>
    <n v="24"/>
    <n v="1.34"/>
    <n v="32"/>
    <n v="6"/>
    <n v="264"/>
    <n v="101"/>
    <n v="11"/>
    <n v="12"/>
  </r>
  <r>
    <x v="0"/>
    <x v="60"/>
    <x v="48"/>
    <x v="1"/>
    <n v="51.507350000000002"/>
    <n v="-0.12776000000000001"/>
    <x v="1"/>
    <x v="1"/>
    <s v="Discount"/>
    <n v="1275.4000000000001"/>
    <n v="1.2999999999999999E-2"/>
    <n v="17"/>
    <n v="0.59"/>
    <n v="10"/>
    <n v="2"/>
    <n v="100"/>
    <n v="97"/>
    <n v="21"/>
    <n v="4"/>
  </r>
  <r>
    <x v="0"/>
    <x v="61"/>
    <x v="0"/>
    <x v="1"/>
    <n v="51.507350000000002"/>
    <n v="-0.12776000000000001"/>
    <x v="1"/>
    <x v="1"/>
    <s v="Discount"/>
    <n v="1317.4"/>
    <n v="1.0999999999999999E-2"/>
    <n v="14"/>
    <n v="0.52"/>
    <n v="7"/>
    <n v="7"/>
    <n v="532"/>
    <n v="108"/>
    <n v="27"/>
    <n v="7"/>
  </r>
  <r>
    <x v="0"/>
    <x v="62"/>
    <x v="1"/>
    <x v="1"/>
    <n v="51.507350000000002"/>
    <n v="-0.12776000000000001"/>
    <x v="1"/>
    <x v="1"/>
    <s v="Discount"/>
    <n v="1909.6"/>
    <n v="0.01"/>
    <n v="20"/>
    <n v="1.87"/>
    <n v="37"/>
    <n v="7"/>
    <n v="441"/>
    <n v="71"/>
    <n v="23"/>
    <n v="10"/>
  </r>
  <r>
    <x v="0"/>
    <x v="63"/>
    <x v="2"/>
    <x v="1"/>
    <n v="51.507350000000002"/>
    <n v="-0.12776000000000001"/>
    <x v="1"/>
    <x v="1"/>
    <s v="Discount"/>
    <n v="1964.4"/>
    <n v="0.01"/>
    <n v="20"/>
    <n v="1.68"/>
    <n v="33"/>
    <n v="2"/>
    <n v="106"/>
    <n v="74"/>
    <n v="27"/>
    <n v="11"/>
  </r>
  <r>
    <x v="0"/>
    <x v="64"/>
    <x v="3"/>
    <x v="1"/>
    <n v="51.507350000000002"/>
    <n v="-0.12776000000000001"/>
    <x v="1"/>
    <x v="1"/>
    <s v="Discount"/>
    <n v="1812.2"/>
    <n v="1.4999999999999999E-2"/>
    <n v="28"/>
    <n v="1.64"/>
    <n v="45"/>
    <n v="5"/>
    <n v="385"/>
    <n v="91"/>
    <n v="14"/>
    <n v="4"/>
  </r>
  <r>
    <x v="0"/>
    <x v="65"/>
    <x v="4"/>
    <x v="1"/>
    <n v="51.507350000000002"/>
    <n v="-0.12776000000000001"/>
    <x v="1"/>
    <x v="1"/>
    <s v="Discount"/>
    <n v="2230"/>
    <n v="7.0000000000000001E-3"/>
    <n v="15"/>
    <n v="0.76"/>
    <n v="12"/>
    <n v="6"/>
    <n v="348"/>
    <n v="109"/>
    <n v="3"/>
    <n v="7"/>
  </r>
  <r>
    <x v="0"/>
    <x v="66"/>
    <x v="5"/>
    <x v="1"/>
    <n v="51.507350000000002"/>
    <n v="-0.12776000000000001"/>
    <x v="1"/>
    <x v="1"/>
    <s v="Discount"/>
    <n v="1671.6"/>
    <n v="0.01"/>
    <n v="17"/>
    <n v="1.39"/>
    <n v="24"/>
    <n v="2"/>
    <n v="68"/>
    <n v="130"/>
    <n v="17"/>
    <n v="7"/>
  </r>
  <r>
    <x v="0"/>
    <x v="67"/>
    <x v="6"/>
    <x v="1"/>
    <n v="51.507350000000002"/>
    <n v="-0.12776000000000001"/>
    <x v="1"/>
    <x v="1"/>
    <s v="Discount"/>
    <n v="2504.4"/>
    <n v="1.4E-2"/>
    <n v="36"/>
    <n v="0.84"/>
    <n v="30"/>
    <n v="7"/>
    <n v="301"/>
    <n v="76"/>
    <n v="27"/>
    <n v="4"/>
  </r>
  <r>
    <x v="0"/>
    <x v="68"/>
    <x v="7"/>
    <x v="1"/>
    <n v="51.507350000000002"/>
    <n v="-0.12776000000000001"/>
    <x v="1"/>
    <x v="1"/>
    <s v="Discount"/>
    <n v="2249.4"/>
    <n v="1.4E-2"/>
    <n v="32"/>
    <n v="1.47"/>
    <n v="47"/>
    <n v="3"/>
    <n v="159"/>
    <n v="109"/>
    <n v="18"/>
    <n v="11"/>
  </r>
  <r>
    <x v="0"/>
    <x v="69"/>
    <x v="8"/>
    <x v="1"/>
    <n v="51.507350000000002"/>
    <n v="-0.12776000000000001"/>
    <x v="1"/>
    <x v="1"/>
    <s v="Discount"/>
    <n v="1511"/>
    <n v="8.0000000000000002E-3"/>
    <n v="13"/>
    <n v="1.02"/>
    <n v="13"/>
    <n v="1"/>
    <n v="58"/>
    <n v="82"/>
    <n v="14"/>
    <n v="4"/>
  </r>
  <r>
    <x v="0"/>
    <x v="70"/>
    <x v="9"/>
    <x v="1"/>
    <n v="51.507350000000002"/>
    <n v="-0.12776000000000001"/>
    <x v="1"/>
    <x v="1"/>
    <s v="Discount"/>
    <n v="2249"/>
    <n v="1.4E-2"/>
    <n v="31"/>
    <n v="1.95"/>
    <n v="61"/>
    <n v="4"/>
    <n v="196"/>
    <n v="130"/>
    <n v="20"/>
    <n v="11"/>
  </r>
  <r>
    <x v="0"/>
    <x v="71"/>
    <x v="10"/>
    <x v="1"/>
    <n v="51.507350000000002"/>
    <n v="-0.12776000000000001"/>
    <x v="1"/>
    <x v="1"/>
    <s v="Discount"/>
    <n v="2041.2"/>
    <n v="1.2999999999999999E-2"/>
    <n v="26"/>
    <n v="0.85"/>
    <n v="22"/>
    <n v="5"/>
    <n v="175"/>
    <n v="114"/>
    <n v="17"/>
    <n v="4"/>
  </r>
  <r>
    <x v="0"/>
    <x v="72"/>
    <x v="11"/>
    <x v="1"/>
    <n v="51.507350000000002"/>
    <n v="-0.12776000000000001"/>
    <x v="1"/>
    <x v="1"/>
    <s v="Discount"/>
    <n v="1679.6"/>
    <n v="1.4E-2"/>
    <n v="24"/>
    <n v="1.73"/>
    <n v="42"/>
    <n v="7"/>
    <n v="273"/>
    <n v="74"/>
    <n v="8"/>
    <n v="14"/>
  </r>
  <r>
    <x v="0"/>
    <x v="73"/>
    <x v="49"/>
    <x v="1"/>
    <n v="51.507350000000002"/>
    <n v="-0.12776000000000001"/>
    <x v="1"/>
    <x v="1"/>
    <s v="Discount"/>
    <n v="1833.4"/>
    <n v="1.2999999999999999E-2"/>
    <n v="24"/>
    <n v="1.39"/>
    <n v="33"/>
    <n v="3"/>
    <n v="162"/>
    <n v="68"/>
    <n v="30"/>
    <n v="6"/>
  </r>
  <r>
    <x v="0"/>
    <x v="74"/>
    <x v="50"/>
    <x v="1"/>
    <n v="51.507350000000002"/>
    <n v="-0.12776000000000001"/>
    <x v="1"/>
    <x v="1"/>
    <s v="Discount"/>
    <n v="1713"/>
    <n v="7.0000000000000001E-3"/>
    <n v="11"/>
    <n v="0.91"/>
    <n v="10"/>
    <n v="1"/>
    <n v="64"/>
    <n v="90"/>
    <n v="15"/>
    <n v="9"/>
  </r>
  <r>
    <x v="0"/>
    <x v="75"/>
    <x v="51"/>
    <x v="1"/>
    <n v="51.507350000000002"/>
    <n v="-0.12776000000000001"/>
    <x v="1"/>
    <x v="1"/>
    <s v="Discount"/>
    <n v="2251.8000000000002"/>
    <n v="0.01"/>
    <n v="23"/>
    <n v="0.97"/>
    <n v="22"/>
    <n v="5"/>
    <n v="235"/>
    <n v="86"/>
    <n v="20"/>
    <n v="6"/>
  </r>
  <r>
    <x v="0"/>
    <x v="76"/>
    <x v="52"/>
    <x v="1"/>
    <n v="51.507350000000002"/>
    <n v="-0.12776000000000001"/>
    <x v="1"/>
    <x v="1"/>
    <s v="Discount"/>
    <n v="2115.6"/>
    <n v="7.0000000000000001E-3"/>
    <n v="15"/>
    <n v="0.77"/>
    <n v="11"/>
    <n v="1"/>
    <n v="74"/>
    <n v="96"/>
    <n v="26"/>
    <n v="12"/>
  </r>
  <r>
    <x v="0"/>
    <x v="77"/>
    <x v="53"/>
    <x v="1"/>
    <n v="51.507350000000002"/>
    <n v="-0.12776000000000001"/>
    <x v="1"/>
    <x v="1"/>
    <s v="Discount"/>
    <n v="1254.5999999999999"/>
    <n v="1.4E-2"/>
    <n v="18"/>
    <n v="1.66"/>
    <n v="29"/>
    <n v="5"/>
    <n v="285"/>
    <n v="106"/>
    <n v="15"/>
    <n v="5"/>
  </r>
  <r>
    <x v="0"/>
    <x v="78"/>
    <x v="54"/>
    <x v="1"/>
    <n v="51.507350000000002"/>
    <n v="-0.12776000000000001"/>
    <x v="1"/>
    <x v="1"/>
    <s v="Discount"/>
    <n v="2528.4"/>
    <n v="1.4999999999999999E-2"/>
    <n v="38"/>
    <n v="0.84"/>
    <n v="32"/>
    <n v="1"/>
    <n v="51"/>
    <n v="82"/>
    <n v="24"/>
    <n v="10"/>
  </r>
  <r>
    <x v="0"/>
    <x v="79"/>
    <x v="55"/>
    <x v="1"/>
    <n v="51.507350000000002"/>
    <n v="-0.12776000000000001"/>
    <x v="1"/>
    <x v="1"/>
    <s v="Discount"/>
    <n v="2161.8000000000002"/>
    <n v="1.2E-2"/>
    <n v="25"/>
    <n v="0.85"/>
    <n v="21"/>
    <n v="1"/>
    <n v="51"/>
    <n v="91"/>
    <n v="30"/>
    <n v="9"/>
  </r>
  <r>
    <x v="0"/>
    <x v="80"/>
    <x v="56"/>
    <x v="1"/>
    <n v="51.507350000000002"/>
    <n v="-0.12776000000000001"/>
    <x v="1"/>
    <x v="1"/>
    <s v="Discount"/>
    <n v="1279.4000000000001"/>
    <n v="1.0999999999999999E-2"/>
    <n v="14"/>
    <n v="1.72"/>
    <n v="23"/>
    <n v="4"/>
    <n v="132"/>
    <n v="97"/>
    <n v="23"/>
    <n v="6"/>
  </r>
  <r>
    <x v="0"/>
    <x v="81"/>
    <x v="57"/>
    <x v="1"/>
    <n v="51.507350000000002"/>
    <n v="-0.12776000000000001"/>
    <x v="1"/>
    <x v="1"/>
    <s v="Discount"/>
    <n v="1999.2"/>
    <n v="0.01"/>
    <n v="20"/>
    <n v="0.72"/>
    <n v="14"/>
    <n v="3"/>
    <n v="240"/>
    <n v="125"/>
    <n v="14"/>
    <n v="12"/>
  </r>
  <r>
    <x v="0"/>
    <x v="82"/>
    <x v="58"/>
    <x v="1"/>
    <n v="51.507350000000002"/>
    <n v="-0.12776000000000001"/>
    <x v="1"/>
    <x v="1"/>
    <s v="Discount"/>
    <n v="1420"/>
    <n v="1.2999999999999999E-2"/>
    <n v="18"/>
    <n v="0.85"/>
    <n v="15"/>
    <n v="1"/>
    <n v="56"/>
    <n v="80"/>
    <n v="6"/>
    <n v="4"/>
  </r>
  <r>
    <x v="0"/>
    <x v="83"/>
    <x v="59"/>
    <x v="1"/>
    <n v="51.507350000000002"/>
    <n v="-0.12776000000000001"/>
    <x v="1"/>
    <x v="1"/>
    <s v="Discount"/>
    <n v="2031.6"/>
    <n v="1.4E-2"/>
    <n v="29"/>
    <n v="2.0299999999999998"/>
    <n v="58"/>
    <n v="4"/>
    <n v="160"/>
    <n v="100"/>
    <n v="15"/>
    <n v="9"/>
  </r>
  <r>
    <x v="0"/>
    <x v="84"/>
    <x v="60"/>
    <x v="1"/>
    <n v="51.507350000000002"/>
    <n v="-0.12776000000000001"/>
    <x v="1"/>
    <x v="1"/>
    <s v="Discount"/>
    <n v="1554.4"/>
    <n v="1.4999999999999999E-2"/>
    <n v="24"/>
    <n v="1.6"/>
    <n v="38"/>
    <n v="7"/>
    <n v="497"/>
    <n v="120"/>
    <n v="18"/>
    <n v="7"/>
  </r>
  <r>
    <x v="0"/>
    <x v="85"/>
    <x v="61"/>
    <x v="1"/>
    <n v="51.507350000000002"/>
    <n v="-0.12776000000000001"/>
    <x v="1"/>
    <x v="1"/>
    <s v="Discount"/>
    <n v="2245.1999999999998"/>
    <n v="1.2E-2"/>
    <n v="26"/>
    <n v="1.5"/>
    <n v="39"/>
    <n v="2"/>
    <n v="60"/>
    <n v="97"/>
    <n v="9"/>
    <n v="9"/>
  </r>
  <r>
    <x v="0"/>
    <x v="86"/>
    <x v="62"/>
    <x v="1"/>
    <n v="51.507350000000002"/>
    <n v="-0.12776000000000001"/>
    <x v="1"/>
    <x v="1"/>
    <s v="Discount"/>
    <n v="2348.4"/>
    <n v="8.9999999999999993E-3"/>
    <n v="22"/>
    <n v="0.63"/>
    <n v="14"/>
    <n v="6"/>
    <n v="444"/>
    <n v="98"/>
    <n v="21"/>
    <n v="6"/>
  </r>
  <r>
    <x v="0"/>
    <x v="87"/>
    <x v="63"/>
    <x v="1"/>
    <n v="51.507350000000002"/>
    <n v="-0.12776000000000001"/>
    <x v="1"/>
    <x v="1"/>
    <s v="Discount"/>
    <n v="1899.8"/>
    <n v="1.6E-2"/>
    <n v="30"/>
    <n v="1.9"/>
    <n v="56"/>
    <n v="6"/>
    <n v="474"/>
    <n v="71"/>
    <n v="15"/>
    <n v="10"/>
  </r>
  <r>
    <x v="0"/>
    <x v="88"/>
    <x v="64"/>
    <x v="1"/>
    <n v="51.507350000000002"/>
    <n v="-0.12776000000000001"/>
    <x v="1"/>
    <x v="1"/>
    <s v="Discount"/>
    <n v="1917"/>
    <n v="1.2999999999999999E-2"/>
    <n v="26"/>
    <n v="1.3"/>
    <n v="33"/>
    <n v="1"/>
    <n v="31"/>
    <n v="127"/>
    <n v="11"/>
    <n v="2"/>
  </r>
  <r>
    <x v="0"/>
    <x v="89"/>
    <x v="65"/>
    <x v="1"/>
    <n v="51.507350000000002"/>
    <n v="-0.12776000000000001"/>
    <x v="1"/>
    <x v="1"/>
    <s v="Discount"/>
    <n v="1343.8"/>
    <n v="0.01"/>
    <n v="14"/>
    <n v="1.24"/>
    <n v="17"/>
    <n v="6"/>
    <n v="426"/>
    <n v="114"/>
    <n v="26"/>
    <n v="8"/>
  </r>
  <r>
    <x v="0"/>
    <x v="90"/>
    <x v="66"/>
    <x v="1"/>
    <n v="51.507350000000002"/>
    <n v="-0.12776000000000001"/>
    <x v="1"/>
    <x v="1"/>
    <s v="Discount"/>
    <n v="2108"/>
    <n v="1.2999999999999999E-2"/>
    <n v="27"/>
    <n v="1.69"/>
    <n v="45"/>
    <n v="5"/>
    <n v="335"/>
    <n v="118"/>
    <n v="15"/>
    <n v="4"/>
  </r>
  <r>
    <x v="0"/>
    <x v="91"/>
    <x v="67"/>
    <x v="1"/>
    <n v="51.507350000000002"/>
    <n v="-0.12776000000000001"/>
    <x v="1"/>
    <x v="1"/>
    <s v="Discount"/>
    <n v="1580.2"/>
    <n v="0.01"/>
    <n v="17"/>
    <n v="0.6"/>
    <n v="10"/>
    <n v="4"/>
    <n v="216"/>
    <n v="73"/>
    <n v="6"/>
    <n v="11"/>
  </r>
  <r>
    <x v="1"/>
    <x v="92"/>
    <x v="0"/>
    <x v="1"/>
    <n v="51.507350000000002"/>
    <n v="-0.12776000000000001"/>
    <x v="1"/>
    <x v="1"/>
    <s v="Discount"/>
    <n v="1465.4"/>
    <n v="1.2999999999999999E-2"/>
    <n v="19"/>
    <n v="1.86"/>
    <n v="35"/>
    <n v="0"/>
    <n v="18"/>
    <n v="100"/>
    <n v="33"/>
    <n v="6"/>
  </r>
  <r>
    <x v="1"/>
    <x v="93"/>
    <x v="1"/>
    <x v="1"/>
    <n v="51.507350000000002"/>
    <n v="-0.12776000000000001"/>
    <x v="1"/>
    <x v="1"/>
    <s v="Discount"/>
    <n v="820.8"/>
    <n v="0.01"/>
    <n v="8"/>
    <n v="1.88"/>
    <n v="15"/>
    <n v="4"/>
    <n v="245"/>
    <n v="132"/>
    <n v="33"/>
    <n v="6"/>
  </r>
  <r>
    <x v="1"/>
    <x v="94"/>
    <x v="2"/>
    <x v="1"/>
    <n v="51.507350000000002"/>
    <n v="-0.12776000000000001"/>
    <x v="1"/>
    <x v="1"/>
    <s v="Discount"/>
    <n v="1754.8"/>
    <n v="0.01"/>
    <n v="17"/>
    <n v="2.06"/>
    <n v="35"/>
    <n v="4"/>
    <n v="162"/>
    <n v="148"/>
    <n v="23"/>
    <n v="10"/>
  </r>
  <r>
    <x v="1"/>
    <x v="95"/>
    <x v="3"/>
    <x v="1"/>
    <n v="51.507350000000002"/>
    <n v="-0.12776000000000001"/>
    <x v="1"/>
    <x v="1"/>
    <s v="Discount"/>
    <n v="917.4"/>
    <n v="8.0000000000000002E-3"/>
    <n v="7"/>
    <n v="2.25"/>
    <n v="16"/>
    <n v="1"/>
    <n v="75"/>
    <n v="112"/>
    <n v="21"/>
    <n v="15"/>
  </r>
  <r>
    <x v="1"/>
    <x v="96"/>
    <x v="4"/>
    <x v="1"/>
    <n v="51.507350000000002"/>
    <n v="-0.12776000000000001"/>
    <x v="1"/>
    <x v="1"/>
    <s v="Discount"/>
    <n v="1406.7"/>
    <n v="0.01"/>
    <n v="13"/>
    <n v="1.96"/>
    <n v="26"/>
    <n v="6"/>
    <n v="472"/>
    <n v="134"/>
    <n v="26"/>
    <n v="16"/>
  </r>
  <r>
    <x v="1"/>
    <x v="97"/>
    <x v="5"/>
    <x v="1"/>
    <n v="51.507350000000002"/>
    <n v="-0.12776000000000001"/>
    <x v="1"/>
    <x v="1"/>
    <s v="Discount"/>
    <n v="1643.3"/>
    <n v="0.01"/>
    <n v="16"/>
    <n v="1.38"/>
    <n v="22"/>
    <n v="4"/>
    <n v="150"/>
    <n v="102"/>
    <n v="21"/>
    <n v="10"/>
  </r>
  <r>
    <x v="1"/>
    <x v="98"/>
    <x v="6"/>
    <x v="1"/>
    <n v="51.507350000000002"/>
    <n v="-0.12776000000000001"/>
    <x v="1"/>
    <x v="1"/>
    <s v="Discount"/>
    <n v="1446"/>
    <n v="1.2E-2"/>
    <n v="17"/>
    <n v="1.9"/>
    <n v="32"/>
    <n v="3"/>
    <n v="87"/>
    <n v="104"/>
    <n v="27"/>
    <n v="12"/>
  </r>
  <r>
    <x v="1"/>
    <x v="99"/>
    <x v="7"/>
    <x v="1"/>
    <n v="51.507350000000002"/>
    <n v="-0.12776000000000001"/>
    <x v="1"/>
    <x v="1"/>
    <s v="Discount"/>
    <n v="1294.3"/>
    <n v="1.2E-2"/>
    <n v="16"/>
    <n v="1.08"/>
    <n v="17"/>
    <n v="5"/>
    <n v="404"/>
    <n v="107"/>
    <n v="21"/>
    <n v="6"/>
  </r>
  <r>
    <x v="1"/>
    <x v="100"/>
    <x v="8"/>
    <x v="1"/>
    <n v="51.507350000000002"/>
    <n v="-0.12776000000000001"/>
    <x v="1"/>
    <x v="1"/>
    <s v="Discount"/>
    <n v="1918.4"/>
    <n v="1.2E-2"/>
    <n v="24"/>
    <n v="1.2"/>
    <n v="29"/>
    <n v="4"/>
    <n v="364"/>
    <n v="104"/>
    <n v="12"/>
    <n v="7"/>
  </r>
  <r>
    <x v="1"/>
    <x v="101"/>
    <x v="9"/>
    <x v="1"/>
    <n v="51.507350000000002"/>
    <n v="-0.12776000000000001"/>
    <x v="1"/>
    <x v="1"/>
    <s v="Discount"/>
    <n v="947"/>
    <n v="8.9999999999999993E-3"/>
    <n v="9"/>
    <n v="1.39"/>
    <n v="12"/>
    <n v="3"/>
    <n v="194"/>
    <n v="127"/>
    <n v="29"/>
    <n v="10"/>
  </r>
  <r>
    <x v="1"/>
    <x v="102"/>
    <x v="10"/>
    <x v="1"/>
    <n v="51.507350000000002"/>
    <n v="-0.12776000000000001"/>
    <x v="1"/>
    <x v="1"/>
    <s v="Discount"/>
    <n v="1730.7"/>
    <n v="0.01"/>
    <n v="18"/>
    <n v="0.98"/>
    <n v="17"/>
    <n v="1"/>
    <n v="47"/>
    <n v="126"/>
    <n v="27"/>
    <n v="13"/>
  </r>
  <r>
    <x v="1"/>
    <x v="103"/>
    <x v="11"/>
    <x v="1"/>
    <n v="51.507350000000002"/>
    <n v="-0.12776000000000001"/>
    <x v="1"/>
    <x v="1"/>
    <s v="Discount"/>
    <n v="1145"/>
    <n v="1.0999999999999999E-2"/>
    <n v="13"/>
    <n v="1.99"/>
    <n v="26"/>
    <n v="0"/>
    <n v="31"/>
    <n v="90"/>
    <n v="26"/>
    <n v="12"/>
  </r>
  <r>
    <x v="1"/>
    <x v="104"/>
    <x v="68"/>
    <x v="1"/>
    <n v="51.507350000000002"/>
    <n v="-0.12776000000000001"/>
    <x v="1"/>
    <x v="1"/>
    <s v="Discount"/>
    <n v="1176.7"/>
    <n v="0.01"/>
    <n v="12"/>
    <n v="1.69"/>
    <n v="21"/>
    <n v="4"/>
    <n v="159"/>
    <n v="140"/>
    <n v="27"/>
    <n v="6"/>
  </r>
  <r>
    <x v="1"/>
    <x v="105"/>
    <x v="69"/>
    <x v="1"/>
    <n v="51.507350000000002"/>
    <n v="-0.12776000000000001"/>
    <x v="1"/>
    <x v="1"/>
    <s v="Discount"/>
    <n v="1585.1"/>
    <n v="0.01"/>
    <n v="16"/>
    <n v="1.22"/>
    <n v="19"/>
    <n v="5"/>
    <n v="238"/>
    <n v="80"/>
    <n v="9"/>
    <n v="5"/>
  </r>
  <r>
    <x v="1"/>
    <x v="106"/>
    <x v="70"/>
    <x v="1"/>
    <n v="51.507350000000002"/>
    <n v="-0.12776000000000001"/>
    <x v="1"/>
    <x v="1"/>
    <s v="Discount"/>
    <n v="1527.2"/>
    <n v="1.2E-2"/>
    <n v="18"/>
    <n v="1.02"/>
    <n v="18"/>
    <n v="5"/>
    <n v="361"/>
    <n v="89"/>
    <n v="14"/>
    <n v="11"/>
  </r>
  <r>
    <x v="1"/>
    <x v="107"/>
    <x v="71"/>
    <x v="1"/>
    <n v="51.507350000000002"/>
    <n v="-0.12776000000000001"/>
    <x v="1"/>
    <x v="1"/>
    <s v="Discount"/>
    <n v="1719.9"/>
    <n v="1.2999999999999999E-2"/>
    <n v="23"/>
    <n v="1.07"/>
    <n v="24"/>
    <n v="1"/>
    <n v="53"/>
    <n v="128"/>
    <n v="17"/>
    <n v="12"/>
  </r>
  <r>
    <x v="1"/>
    <x v="108"/>
    <x v="72"/>
    <x v="1"/>
    <n v="51.507350000000002"/>
    <n v="-0.12776000000000001"/>
    <x v="1"/>
    <x v="1"/>
    <s v="Discount"/>
    <n v="1676.8"/>
    <n v="0.01"/>
    <n v="17"/>
    <n v="0.75"/>
    <n v="12"/>
    <n v="5"/>
    <n v="270"/>
    <n v="140"/>
    <n v="18"/>
    <n v="9"/>
  </r>
  <r>
    <x v="1"/>
    <x v="109"/>
    <x v="73"/>
    <x v="1"/>
    <n v="51.507350000000002"/>
    <n v="-0.12776000000000001"/>
    <x v="1"/>
    <x v="1"/>
    <s v="Discount"/>
    <n v="1836.6"/>
    <n v="0.01"/>
    <n v="18"/>
    <n v="1.08"/>
    <n v="19"/>
    <n v="0"/>
    <n v="37"/>
    <n v="103"/>
    <n v="26"/>
    <n v="7"/>
  </r>
  <r>
    <x v="1"/>
    <x v="110"/>
    <x v="74"/>
    <x v="1"/>
    <n v="51.507350000000002"/>
    <n v="-0.12776000000000001"/>
    <x v="1"/>
    <x v="1"/>
    <s v="Discount"/>
    <n v="1587"/>
    <n v="8.9999999999999993E-3"/>
    <n v="14"/>
    <n v="0.9"/>
    <n v="13"/>
    <n v="3"/>
    <n v="114"/>
    <n v="103"/>
    <n v="17"/>
    <n v="14"/>
  </r>
  <r>
    <x v="1"/>
    <x v="111"/>
    <x v="75"/>
    <x v="1"/>
    <n v="51.507350000000002"/>
    <n v="-0.12776000000000001"/>
    <x v="1"/>
    <x v="1"/>
    <s v="Discount"/>
    <n v="1231.2"/>
    <n v="1.2E-2"/>
    <n v="15"/>
    <n v="1.55"/>
    <n v="23"/>
    <n v="2"/>
    <n v="97"/>
    <n v="95"/>
    <n v="35"/>
    <n v="7"/>
  </r>
  <r>
    <x v="1"/>
    <x v="112"/>
    <x v="76"/>
    <x v="1"/>
    <n v="51.507350000000002"/>
    <n v="-0.12776000000000001"/>
    <x v="1"/>
    <x v="1"/>
    <s v="Discount"/>
    <n v="869.9"/>
    <n v="8.0000000000000002E-3"/>
    <n v="7"/>
    <n v="1.1299999999999999"/>
    <n v="8"/>
    <n v="2"/>
    <n v="109"/>
    <n v="108"/>
    <n v="36"/>
    <n v="17"/>
  </r>
  <r>
    <x v="1"/>
    <x v="113"/>
    <x v="77"/>
    <x v="1"/>
    <n v="51.507350000000002"/>
    <n v="-0.12776000000000001"/>
    <x v="1"/>
    <x v="1"/>
    <s v="Discount"/>
    <n v="1570"/>
    <n v="8.0000000000000002E-3"/>
    <n v="13"/>
    <n v="1.83"/>
    <n v="23"/>
    <n v="4"/>
    <n v="349"/>
    <n v="98"/>
    <n v="15"/>
    <n v="9"/>
  </r>
  <r>
    <x v="1"/>
    <x v="114"/>
    <x v="78"/>
    <x v="1"/>
    <n v="51.507350000000002"/>
    <n v="-0.12776000000000001"/>
    <x v="1"/>
    <x v="1"/>
    <s v="Discount"/>
    <n v="1098.3"/>
    <n v="8.9999999999999993E-3"/>
    <n v="9"/>
    <n v="0.77"/>
    <n v="7"/>
    <n v="4"/>
    <n v="200"/>
    <n v="96"/>
    <n v="30"/>
    <n v="12"/>
  </r>
  <r>
    <x v="1"/>
    <x v="115"/>
    <x v="79"/>
    <x v="1"/>
    <n v="51.507350000000002"/>
    <n v="-0.12776000000000001"/>
    <x v="1"/>
    <x v="1"/>
    <s v="Discount"/>
    <n v="1789.1"/>
    <n v="8.9999999999999993E-3"/>
    <n v="16"/>
    <n v="0.88"/>
    <n v="14"/>
    <n v="0"/>
    <n v="9"/>
    <n v="92"/>
    <n v="23"/>
    <n v="5"/>
  </r>
  <r>
    <x v="1"/>
    <x v="116"/>
    <x v="80"/>
    <x v="1"/>
    <n v="51.507350000000002"/>
    <n v="-0.12776000000000001"/>
    <x v="1"/>
    <x v="1"/>
    <s v="Discount"/>
    <n v="1390.7"/>
    <n v="8.9999999999999993E-3"/>
    <n v="13"/>
    <n v="1.48"/>
    <n v="19"/>
    <n v="1"/>
    <n v="84"/>
    <n v="91"/>
    <n v="33"/>
    <n v="7"/>
  </r>
  <r>
    <x v="1"/>
    <x v="117"/>
    <x v="81"/>
    <x v="1"/>
    <n v="51.507350000000002"/>
    <n v="-0.12776000000000001"/>
    <x v="1"/>
    <x v="1"/>
    <s v="Discount"/>
    <n v="1842.2"/>
    <n v="8.0000000000000002E-3"/>
    <n v="15"/>
    <n v="0.78"/>
    <n v="12"/>
    <n v="2"/>
    <n v="201"/>
    <n v="145"/>
    <n v="17"/>
    <n v="9"/>
  </r>
  <r>
    <x v="1"/>
    <x v="118"/>
    <x v="82"/>
    <x v="1"/>
    <n v="51.507350000000002"/>
    <n v="-0.12776000000000001"/>
    <x v="1"/>
    <x v="1"/>
    <s v="Discount"/>
    <n v="1039.8"/>
    <n v="1.2E-2"/>
    <n v="13"/>
    <n v="1.1499999999999999"/>
    <n v="15"/>
    <n v="5"/>
    <n v="203"/>
    <n v="127"/>
    <n v="18"/>
    <n v="9"/>
  </r>
  <r>
    <x v="1"/>
    <x v="119"/>
    <x v="83"/>
    <x v="1"/>
    <n v="51.507350000000002"/>
    <n v="-0.12776000000000001"/>
    <x v="1"/>
    <x v="1"/>
    <s v="Discount"/>
    <n v="1218.9000000000001"/>
    <n v="7.0000000000000001E-3"/>
    <n v="9"/>
    <n v="1.52"/>
    <n v="13"/>
    <n v="5"/>
    <n v="401"/>
    <n v="145"/>
    <n v="24"/>
    <n v="6"/>
  </r>
  <r>
    <x v="1"/>
    <x v="120"/>
    <x v="84"/>
    <x v="1"/>
    <n v="51.507350000000002"/>
    <n v="-0.12776000000000001"/>
    <x v="1"/>
    <x v="1"/>
    <s v="Discount"/>
    <n v="1837.2"/>
    <n v="1.2999999999999999E-2"/>
    <n v="24"/>
    <n v="1.22"/>
    <n v="29"/>
    <n v="4"/>
    <n v="224"/>
    <n v="133"/>
    <n v="27"/>
    <n v="15"/>
  </r>
  <r>
    <x v="1"/>
    <x v="121"/>
    <x v="85"/>
    <x v="1"/>
    <n v="51.507350000000002"/>
    <n v="-0.12776000000000001"/>
    <x v="1"/>
    <x v="1"/>
    <s v="Discount"/>
    <n v="1914.6"/>
    <n v="0.01"/>
    <n v="19"/>
    <n v="1.53"/>
    <n v="29"/>
    <n v="0"/>
    <n v="30"/>
    <n v="106"/>
    <n v="24"/>
    <n v="3"/>
  </r>
  <r>
    <x v="1"/>
    <x v="122"/>
    <x v="0"/>
    <x v="1"/>
    <n v="51.507350000000002"/>
    <n v="-0.12776000000000001"/>
    <x v="1"/>
    <x v="1"/>
    <s v="Discount"/>
    <n v="856.1"/>
    <n v="8.9999999999999993E-3"/>
    <n v="8"/>
    <n v="0.92"/>
    <n v="7"/>
    <n v="0"/>
    <n v="12"/>
    <n v="149"/>
    <n v="30"/>
    <n v="10"/>
  </r>
  <r>
    <x v="1"/>
    <x v="123"/>
    <x v="1"/>
    <x v="1"/>
    <n v="51.507350000000002"/>
    <n v="-0.12776000000000001"/>
    <x v="1"/>
    <x v="1"/>
    <s v="Discount"/>
    <n v="1782.3"/>
    <n v="1.0999999999999999E-2"/>
    <n v="20"/>
    <n v="0.76"/>
    <n v="15"/>
    <n v="0"/>
    <n v="8"/>
    <n v="128"/>
    <n v="29"/>
    <n v="7"/>
  </r>
  <r>
    <x v="1"/>
    <x v="124"/>
    <x v="2"/>
    <x v="1"/>
    <n v="51.507350000000002"/>
    <n v="-0.12776000000000001"/>
    <x v="1"/>
    <x v="1"/>
    <s v="Discount"/>
    <n v="1281.2"/>
    <n v="8.9999999999999993E-3"/>
    <n v="12"/>
    <n v="1.48"/>
    <n v="18"/>
    <n v="3"/>
    <n v="106"/>
    <n v="101"/>
    <n v="41"/>
    <n v="10"/>
  </r>
  <r>
    <x v="1"/>
    <x v="125"/>
    <x v="3"/>
    <x v="1"/>
    <n v="51.507350000000002"/>
    <n v="-0.12776000000000001"/>
    <x v="1"/>
    <x v="1"/>
    <s v="Discount"/>
    <n v="1833"/>
    <n v="8.9999999999999993E-3"/>
    <n v="16"/>
    <n v="0.82"/>
    <n v="13"/>
    <n v="3"/>
    <n v="190"/>
    <n v="90"/>
    <n v="17"/>
    <n v="11"/>
  </r>
  <r>
    <x v="1"/>
    <x v="126"/>
    <x v="4"/>
    <x v="1"/>
    <n v="51.507350000000002"/>
    <n v="-0.12776000000000001"/>
    <x v="1"/>
    <x v="1"/>
    <s v="Discount"/>
    <n v="1431.1"/>
    <n v="0.01"/>
    <n v="14"/>
    <n v="0.7"/>
    <n v="10"/>
    <n v="0"/>
    <n v="22"/>
    <n v="97"/>
    <n v="27"/>
    <n v="13"/>
  </r>
  <r>
    <x v="1"/>
    <x v="127"/>
    <x v="5"/>
    <x v="1"/>
    <n v="51.507350000000002"/>
    <n v="-0.12776000000000001"/>
    <x v="1"/>
    <x v="1"/>
    <s v="Discount"/>
    <n v="1545.5"/>
    <n v="8.0000000000000002E-3"/>
    <n v="12"/>
    <n v="2.16"/>
    <n v="25"/>
    <n v="5"/>
    <n v="420"/>
    <n v="130"/>
    <n v="24"/>
    <n v="6"/>
  </r>
  <r>
    <x v="1"/>
    <x v="128"/>
    <x v="6"/>
    <x v="1"/>
    <n v="51.507350000000002"/>
    <n v="-0.12776000000000001"/>
    <x v="1"/>
    <x v="1"/>
    <s v="Discount"/>
    <n v="1404.8"/>
    <n v="1.2999999999999999E-2"/>
    <n v="19"/>
    <n v="0.97"/>
    <n v="18"/>
    <n v="4"/>
    <n v="290"/>
    <n v="120"/>
    <n v="30"/>
    <n v="6"/>
  </r>
  <r>
    <x v="1"/>
    <x v="129"/>
    <x v="7"/>
    <x v="1"/>
    <n v="51.507350000000002"/>
    <n v="-0.12776000000000001"/>
    <x v="1"/>
    <x v="1"/>
    <s v="Discount"/>
    <n v="1054.4000000000001"/>
    <n v="8.9999999999999993E-3"/>
    <n v="10"/>
    <n v="0.6"/>
    <n v="6"/>
    <n v="5"/>
    <n v="246"/>
    <n v="115"/>
    <n v="33"/>
    <n v="2"/>
  </r>
  <r>
    <x v="1"/>
    <x v="130"/>
    <x v="8"/>
    <x v="1"/>
    <n v="51.507350000000002"/>
    <n v="-0.12776000000000001"/>
    <x v="1"/>
    <x v="1"/>
    <s v="Discount"/>
    <n v="1799.5"/>
    <n v="8.9999999999999993E-3"/>
    <n v="16"/>
    <n v="0.75"/>
    <n v="12"/>
    <n v="1"/>
    <n v="107"/>
    <n v="85"/>
    <n v="26"/>
    <n v="5"/>
  </r>
  <r>
    <x v="1"/>
    <x v="131"/>
    <x v="9"/>
    <x v="1"/>
    <n v="51.507350000000002"/>
    <n v="-0.12776000000000001"/>
    <x v="1"/>
    <x v="1"/>
    <s v="Discount"/>
    <n v="1490.1"/>
    <n v="1.0999999999999999E-2"/>
    <n v="17"/>
    <n v="1.57"/>
    <n v="27"/>
    <n v="4"/>
    <n v="126"/>
    <n v="128"/>
    <n v="24"/>
    <n v="13"/>
  </r>
  <r>
    <x v="1"/>
    <x v="132"/>
    <x v="10"/>
    <x v="1"/>
    <n v="51.507350000000002"/>
    <n v="-0.12776000000000001"/>
    <x v="1"/>
    <x v="1"/>
    <s v="Discount"/>
    <n v="1690.9"/>
    <n v="0.01"/>
    <n v="17"/>
    <n v="1.75"/>
    <n v="29"/>
    <n v="5"/>
    <n v="285"/>
    <n v="83"/>
    <n v="21"/>
    <n v="14"/>
  </r>
  <r>
    <x v="1"/>
    <x v="133"/>
    <x v="11"/>
    <x v="1"/>
    <n v="51.507350000000002"/>
    <n v="-0.12776000000000001"/>
    <x v="1"/>
    <x v="1"/>
    <s v="Discount"/>
    <n v="1684.6"/>
    <n v="8.0000000000000002E-3"/>
    <n v="13"/>
    <n v="1.65"/>
    <n v="22"/>
    <n v="1"/>
    <n v="57"/>
    <n v="110"/>
    <n v="18"/>
    <n v="14"/>
  </r>
  <r>
    <x v="1"/>
    <x v="134"/>
    <x v="86"/>
    <x v="1"/>
    <n v="51.507350000000002"/>
    <n v="-0.12776000000000001"/>
    <x v="1"/>
    <x v="1"/>
    <s v="Discount"/>
    <n v="1554.6"/>
    <n v="1.4E-2"/>
    <n v="22"/>
    <n v="0.66"/>
    <n v="14"/>
    <n v="2"/>
    <n v="161"/>
    <n v="119"/>
    <n v="38"/>
    <n v="5"/>
  </r>
  <r>
    <x v="1"/>
    <x v="135"/>
    <x v="87"/>
    <x v="1"/>
    <n v="51.507350000000002"/>
    <n v="-0.12776000000000001"/>
    <x v="1"/>
    <x v="1"/>
    <s v="Discount"/>
    <n v="1941.7"/>
    <n v="1.2E-2"/>
    <n v="23"/>
    <n v="1.63"/>
    <n v="38"/>
    <n v="1"/>
    <n v="57"/>
    <n v="88"/>
    <n v="26"/>
    <n v="1"/>
  </r>
  <r>
    <x v="1"/>
    <x v="136"/>
    <x v="88"/>
    <x v="1"/>
    <n v="51.507350000000002"/>
    <n v="-0.12776000000000001"/>
    <x v="1"/>
    <x v="1"/>
    <s v="Discount"/>
    <n v="1086.5999999999999"/>
    <n v="8.0000000000000002E-3"/>
    <n v="8"/>
    <n v="0.6"/>
    <n v="5"/>
    <n v="2"/>
    <n v="204"/>
    <n v="143"/>
    <n v="11"/>
    <n v="12"/>
  </r>
  <r>
    <x v="1"/>
    <x v="137"/>
    <x v="89"/>
    <x v="1"/>
    <n v="51.507350000000002"/>
    <n v="-0.12776000000000001"/>
    <x v="1"/>
    <x v="1"/>
    <s v="Discount"/>
    <n v="1508.5"/>
    <n v="1.0999999999999999E-2"/>
    <n v="16"/>
    <n v="1.83"/>
    <n v="30"/>
    <n v="0"/>
    <n v="1"/>
    <n v="128"/>
    <n v="29"/>
    <n v="14"/>
  </r>
  <r>
    <x v="1"/>
    <x v="138"/>
    <x v="90"/>
    <x v="1"/>
    <n v="51.507350000000002"/>
    <n v="-0.12776000000000001"/>
    <x v="1"/>
    <x v="1"/>
    <s v="Discount"/>
    <n v="1471.7"/>
    <n v="8.9999999999999993E-3"/>
    <n v="13"/>
    <n v="2.21"/>
    <n v="29"/>
    <n v="0"/>
    <n v="20"/>
    <n v="137"/>
    <n v="17"/>
    <n v="8"/>
  </r>
  <r>
    <x v="1"/>
    <x v="139"/>
    <x v="91"/>
    <x v="1"/>
    <n v="51.507350000000002"/>
    <n v="-0.12776000000000001"/>
    <x v="1"/>
    <x v="1"/>
    <s v="Discount"/>
    <n v="1327.6"/>
    <n v="8.0000000000000002E-3"/>
    <n v="10"/>
    <n v="2.0499999999999998"/>
    <n v="21"/>
    <n v="6"/>
    <n v="199"/>
    <n v="139"/>
    <n v="24"/>
    <n v="14"/>
  </r>
  <r>
    <x v="1"/>
    <x v="140"/>
    <x v="92"/>
    <x v="1"/>
    <n v="51.507350000000002"/>
    <n v="-0.12776000000000001"/>
    <x v="1"/>
    <x v="1"/>
    <s v="Discount"/>
    <n v="1717.6"/>
    <n v="1.0999999999999999E-2"/>
    <n v="19"/>
    <n v="1.51"/>
    <n v="29"/>
    <n v="4"/>
    <n v="159"/>
    <n v="95"/>
    <n v="17"/>
    <n v="11"/>
  </r>
  <r>
    <x v="1"/>
    <x v="141"/>
    <x v="93"/>
    <x v="1"/>
    <n v="51.507350000000002"/>
    <n v="-0.12776000000000001"/>
    <x v="1"/>
    <x v="1"/>
    <s v="Discount"/>
    <n v="1210"/>
    <n v="7.0000000000000001E-3"/>
    <n v="9"/>
    <n v="1.71"/>
    <n v="15"/>
    <n v="0"/>
    <n v="33"/>
    <n v="144"/>
    <n v="32"/>
    <n v="3"/>
  </r>
  <r>
    <x v="1"/>
    <x v="142"/>
    <x v="94"/>
    <x v="1"/>
    <n v="51.507350000000002"/>
    <n v="-0.12776000000000001"/>
    <x v="1"/>
    <x v="1"/>
    <s v="Discount"/>
    <n v="852.4"/>
    <n v="1.4E-2"/>
    <n v="12"/>
    <n v="0.84"/>
    <n v="10"/>
    <n v="4"/>
    <n v="344"/>
    <n v="106"/>
    <n v="23"/>
    <n v="11"/>
  </r>
  <r>
    <x v="1"/>
    <x v="143"/>
    <x v="95"/>
    <x v="1"/>
    <n v="51.507350000000002"/>
    <n v="-0.12776000000000001"/>
    <x v="1"/>
    <x v="1"/>
    <s v="Discount"/>
    <n v="1716.3"/>
    <n v="8.0000000000000002E-3"/>
    <n v="14"/>
    <n v="1.9"/>
    <n v="26"/>
    <n v="6"/>
    <n v="165"/>
    <n v="101"/>
    <n v="24"/>
    <n v="9"/>
  </r>
  <r>
    <x v="1"/>
    <x v="144"/>
    <x v="96"/>
    <x v="1"/>
    <n v="51.507350000000002"/>
    <n v="-0.12776000000000001"/>
    <x v="1"/>
    <x v="1"/>
    <s v="Discount"/>
    <n v="1100.0999999999999"/>
    <n v="1.0999999999999999E-2"/>
    <n v="12"/>
    <n v="1.45"/>
    <n v="17"/>
    <n v="0"/>
    <n v="41"/>
    <n v="95"/>
    <n v="12"/>
    <n v="10"/>
  </r>
  <r>
    <x v="1"/>
    <x v="145"/>
    <x v="97"/>
    <x v="1"/>
    <n v="51.507350000000002"/>
    <n v="-0.12776000000000001"/>
    <x v="1"/>
    <x v="1"/>
    <s v="Discount"/>
    <n v="1744.8"/>
    <n v="0.01"/>
    <n v="18"/>
    <n v="0.75"/>
    <n v="14"/>
    <n v="0"/>
    <n v="4"/>
    <n v="88"/>
    <n v="23"/>
    <n v="6"/>
  </r>
  <r>
    <x v="1"/>
    <x v="146"/>
    <x v="98"/>
    <x v="1"/>
    <n v="51.507350000000002"/>
    <n v="-0.12776000000000001"/>
    <x v="1"/>
    <x v="1"/>
    <s v="Discount"/>
    <n v="1141.3"/>
    <n v="8.0000000000000002E-3"/>
    <n v="9"/>
    <n v="1.22"/>
    <n v="11"/>
    <n v="0"/>
    <n v="33"/>
    <n v="106"/>
    <n v="27"/>
    <n v="13"/>
  </r>
  <r>
    <x v="1"/>
    <x v="147"/>
    <x v="99"/>
    <x v="1"/>
    <n v="51.507350000000002"/>
    <n v="-0.12776000000000001"/>
    <x v="1"/>
    <x v="1"/>
    <s v="Discount"/>
    <n v="1216.9000000000001"/>
    <n v="1.2E-2"/>
    <n v="15"/>
    <n v="2.0099999999999998"/>
    <n v="29"/>
    <n v="2"/>
    <n v="129"/>
    <n v="112"/>
    <n v="23"/>
    <n v="9"/>
  </r>
  <r>
    <x v="1"/>
    <x v="148"/>
    <x v="100"/>
    <x v="1"/>
    <n v="51.507350000000002"/>
    <n v="-0.12776000000000001"/>
    <x v="1"/>
    <x v="1"/>
    <s v="Discount"/>
    <n v="1523.6"/>
    <n v="8.0000000000000002E-3"/>
    <n v="12"/>
    <n v="1.86"/>
    <n v="22"/>
    <n v="0"/>
    <n v="28"/>
    <n v="122"/>
    <n v="17"/>
    <n v="3"/>
  </r>
  <r>
    <x v="1"/>
    <x v="149"/>
    <x v="101"/>
    <x v="1"/>
    <n v="51.507350000000002"/>
    <n v="-0.12776000000000001"/>
    <x v="1"/>
    <x v="1"/>
    <s v="Discount"/>
    <n v="932.3"/>
    <n v="0.01"/>
    <n v="9"/>
    <n v="1.06"/>
    <n v="10"/>
    <n v="1"/>
    <n v="23"/>
    <n v="106"/>
    <n v="32"/>
    <n v="6"/>
  </r>
  <r>
    <x v="1"/>
    <x v="150"/>
    <x v="102"/>
    <x v="1"/>
    <n v="51.507350000000002"/>
    <n v="-0.12776000000000001"/>
    <x v="1"/>
    <x v="1"/>
    <s v="Discount"/>
    <n v="1256.7"/>
    <n v="8.0000000000000002E-3"/>
    <n v="11"/>
    <n v="1.29"/>
    <n v="14"/>
    <n v="1"/>
    <n v="103"/>
    <n v="115"/>
    <n v="20"/>
    <n v="8"/>
  </r>
  <r>
    <x v="1"/>
    <x v="151"/>
    <x v="103"/>
    <x v="1"/>
    <n v="51.507350000000002"/>
    <n v="-0.12776000000000001"/>
    <x v="1"/>
    <x v="1"/>
    <s v="Discount"/>
    <n v="1372.5"/>
    <n v="0.01"/>
    <n v="14"/>
    <n v="0.77"/>
    <n v="11"/>
    <n v="1"/>
    <n v="12"/>
    <n v="124"/>
    <n v="17"/>
    <n v="8"/>
  </r>
  <r>
    <x v="1"/>
    <x v="152"/>
    <x v="104"/>
    <x v="1"/>
    <n v="51.507350000000002"/>
    <n v="-0.12776000000000001"/>
    <x v="1"/>
    <x v="1"/>
    <s v="Discount"/>
    <n v="1709.4"/>
    <n v="0.01"/>
    <n v="18"/>
    <n v="1.86"/>
    <n v="33"/>
    <n v="4"/>
    <n v="343"/>
    <n v="106"/>
    <n v="27"/>
    <n v="11"/>
  </r>
  <r>
    <x v="1"/>
    <x v="153"/>
    <x v="0"/>
    <x v="1"/>
    <n v="51.507350000000002"/>
    <n v="-0.12776000000000001"/>
    <x v="1"/>
    <x v="1"/>
    <s v="Discount"/>
    <n v="1208.5999999999999"/>
    <n v="8.0000000000000002E-3"/>
    <n v="9"/>
    <n v="1.98"/>
    <n v="19"/>
    <n v="2"/>
    <n v="132"/>
    <n v="118"/>
    <n v="18"/>
    <n v="11"/>
  </r>
  <r>
    <x v="1"/>
    <x v="154"/>
    <x v="1"/>
    <x v="1"/>
    <n v="51.507350000000002"/>
    <n v="-0.12776000000000001"/>
    <x v="1"/>
    <x v="1"/>
    <s v="Discount"/>
    <n v="1265"/>
    <n v="8.9999999999999993E-3"/>
    <n v="12"/>
    <n v="1.1499999999999999"/>
    <n v="13"/>
    <n v="0"/>
    <n v="0"/>
    <n v="115"/>
    <n v="35"/>
    <n v="14"/>
  </r>
  <r>
    <x v="1"/>
    <x v="155"/>
    <x v="2"/>
    <x v="1"/>
    <n v="51.507350000000002"/>
    <n v="-0.12776000000000001"/>
    <x v="1"/>
    <x v="1"/>
    <s v="Discount"/>
    <n v="1216.8"/>
    <n v="0.01"/>
    <n v="12"/>
    <n v="0.68"/>
    <n v="8"/>
    <n v="1"/>
    <n v="74"/>
    <n v="124"/>
    <n v="17"/>
    <n v="13"/>
  </r>
  <r>
    <x v="1"/>
    <x v="156"/>
    <x v="3"/>
    <x v="1"/>
    <n v="51.507350000000002"/>
    <n v="-0.12776000000000001"/>
    <x v="1"/>
    <x v="1"/>
    <s v="Discount"/>
    <n v="1454.7"/>
    <n v="1.2999999999999999E-2"/>
    <n v="20"/>
    <n v="0.77"/>
    <n v="15"/>
    <n v="2"/>
    <n v="153"/>
    <n v="124"/>
    <n v="32"/>
    <n v="9"/>
  </r>
  <r>
    <x v="1"/>
    <x v="157"/>
    <x v="4"/>
    <x v="1"/>
    <n v="51.507350000000002"/>
    <n v="-0.12776000000000001"/>
    <x v="1"/>
    <x v="1"/>
    <s v="Discount"/>
    <n v="1482.7"/>
    <n v="0.01"/>
    <n v="15"/>
    <n v="0.86"/>
    <n v="13"/>
    <n v="0"/>
    <n v="2"/>
    <n v="119"/>
    <n v="17"/>
    <n v="6"/>
  </r>
  <r>
    <x v="1"/>
    <x v="158"/>
    <x v="5"/>
    <x v="1"/>
    <n v="51.507350000000002"/>
    <n v="-0.12776000000000001"/>
    <x v="1"/>
    <x v="1"/>
    <s v="Discount"/>
    <n v="1122.9000000000001"/>
    <n v="1.2E-2"/>
    <n v="13"/>
    <n v="1"/>
    <n v="13"/>
    <n v="4"/>
    <n v="125"/>
    <n v="115"/>
    <n v="11"/>
    <n v="8"/>
  </r>
  <r>
    <x v="1"/>
    <x v="159"/>
    <x v="6"/>
    <x v="1"/>
    <n v="51.507350000000002"/>
    <n v="-0.12776000000000001"/>
    <x v="1"/>
    <x v="1"/>
    <s v="Discount"/>
    <n v="1701.2"/>
    <n v="0.01"/>
    <n v="16"/>
    <n v="1.49"/>
    <n v="24"/>
    <n v="3"/>
    <n v="65"/>
    <n v="138"/>
    <n v="30"/>
    <n v="17"/>
  </r>
  <r>
    <x v="1"/>
    <x v="160"/>
    <x v="7"/>
    <x v="1"/>
    <n v="51.507350000000002"/>
    <n v="-0.12776000000000001"/>
    <x v="1"/>
    <x v="1"/>
    <s v="Discount"/>
    <n v="1856"/>
    <n v="7.0000000000000001E-3"/>
    <n v="13"/>
    <n v="1.34"/>
    <n v="18"/>
    <n v="5"/>
    <n v="232"/>
    <n v="96"/>
    <n v="26"/>
    <n v="12"/>
  </r>
  <r>
    <x v="1"/>
    <x v="161"/>
    <x v="8"/>
    <x v="1"/>
    <n v="51.507350000000002"/>
    <n v="-0.12776000000000001"/>
    <x v="1"/>
    <x v="1"/>
    <s v="Discount"/>
    <n v="886.6"/>
    <n v="8.9999999999999993E-3"/>
    <n v="8"/>
    <n v="0.59"/>
    <n v="5"/>
    <n v="4"/>
    <n v="256"/>
    <n v="88"/>
    <n v="14"/>
    <n v="11"/>
  </r>
  <r>
    <x v="1"/>
    <x v="162"/>
    <x v="9"/>
    <x v="1"/>
    <n v="51.507350000000002"/>
    <n v="-0.12776000000000001"/>
    <x v="1"/>
    <x v="1"/>
    <s v="Discount"/>
    <n v="1628.9"/>
    <n v="8.9999999999999993E-3"/>
    <n v="15"/>
    <n v="1.64"/>
    <n v="24"/>
    <n v="3"/>
    <n v="264"/>
    <n v="118"/>
    <n v="17"/>
    <n v="8"/>
  </r>
  <r>
    <x v="1"/>
    <x v="163"/>
    <x v="10"/>
    <x v="1"/>
    <n v="51.507350000000002"/>
    <n v="-0.12776000000000001"/>
    <x v="1"/>
    <x v="1"/>
    <s v="Discount"/>
    <n v="1756"/>
    <n v="1.2E-2"/>
    <n v="21"/>
    <n v="1.83"/>
    <n v="39"/>
    <n v="6"/>
    <n v="327"/>
    <n v="133"/>
    <n v="21"/>
    <n v="11"/>
  </r>
  <r>
    <x v="1"/>
    <x v="164"/>
    <x v="11"/>
    <x v="1"/>
    <n v="51.507350000000002"/>
    <n v="-0.12776000000000001"/>
    <x v="1"/>
    <x v="1"/>
    <s v="Discount"/>
    <n v="1651.1"/>
    <n v="8.0000000000000002E-3"/>
    <n v="13"/>
    <n v="1.54"/>
    <n v="20"/>
    <n v="0"/>
    <n v="13"/>
    <n v="118"/>
    <n v="24"/>
    <n v="8"/>
  </r>
  <r>
    <x v="1"/>
    <x v="165"/>
    <x v="105"/>
    <x v="1"/>
    <n v="51.507350000000002"/>
    <n v="-0.12776000000000001"/>
    <x v="1"/>
    <x v="1"/>
    <s v="Discount"/>
    <n v="1929.3"/>
    <n v="0.01"/>
    <n v="19"/>
    <n v="0.99"/>
    <n v="19"/>
    <n v="4"/>
    <n v="227"/>
    <n v="115"/>
    <n v="18"/>
    <n v="12"/>
  </r>
  <r>
    <x v="1"/>
    <x v="166"/>
    <x v="106"/>
    <x v="1"/>
    <n v="51.507350000000002"/>
    <n v="-0.12776000000000001"/>
    <x v="1"/>
    <x v="1"/>
    <s v="Discount"/>
    <n v="1692"/>
    <n v="1.2E-2"/>
    <n v="20"/>
    <n v="2.14"/>
    <n v="42"/>
    <n v="2"/>
    <n v="110"/>
    <n v="127"/>
    <n v="21"/>
    <n v="15"/>
  </r>
  <r>
    <x v="1"/>
    <x v="167"/>
    <x v="107"/>
    <x v="1"/>
    <n v="51.507350000000002"/>
    <n v="-0.12776000000000001"/>
    <x v="1"/>
    <x v="1"/>
    <s v="Discount"/>
    <n v="1297.7"/>
    <n v="0.01"/>
    <n v="13"/>
    <n v="0.74"/>
    <n v="10"/>
    <n v="2"/>
    <n v="90"/>
    <n v="125"/>
    <n v="26"/>
    <n v="13"/>
  </r>
  <r>
    <x v="1"/>
    <x v="168"/>
    <x v="108"/>
    <x v="1"/>
    <n v="51.507350000000002"/>
    <n v="-0.12776000000000001"/>
    <x v="1"/>
    <x v="1"/>
    <s v="Discount"/>
    <n v="1363.9"/>
    <n v="1.2E-2"/>
    <n v="17"/>
    <n v="0.7"/>
    <n v="12"/>
    <n v="0"/>
    <n v="10"/>
    <n v="122"/>
    <n v="17"/>
    <n v="9"/>
  </r>
  <r>
    <x v="1"/>
    <x v="169"/>
    <x v="109"/>
    <x v="1"/>
    <n v="51.507350000000002"/>
    <n v="-0.12776000000000001"/>
    <x v="1"/>
    <x v="1"/>
    <s v="Discount"/>
    <n v="858.2"/>
    <n v="1.4E-2"/>
    <n v="12"/>
    <n v="0.95"/>
    <n v="11"/>
    <n v="5"/>
    <n v="381"/>
    <n v="125"/>
    <n v="30"/>
    <n v="18"/>
  </r>
  <r>
    <x v="1"/>
    <x v="170"/>
    <x v="110"/>
    <x v="1"/>
    <n v="51.507350000000002"/>
    <n v="-0.12776000000000001"/>
    <x v="1"/>
    <x v="1"/>
    <s v="Discount"/>
    <n v="1277.9000000000001"/>
    <n v="1.2E-2"/>
    <n v="16"/>
    <n v="0.82"/>
    <n v="13"/>
    <n v="1"/>
    <n v="103"/>
    <n v="126"/>
    <n v="21"/>
    <n v="7"/>
  </r>
  <r>
    <x v="1"/>
    <x v="171"/>
    <x v="111"/>
    <x v="1"/>
    <n v="51.507350000000002"/>
    <n v="-0.12776000000000001"/>
    <x v="1"/>
    <x v="1"/>
    <s v="Discount"/>
    <n v="1590.5"/>
    <n v="8.0000000000000002E-3"/>
    <n v="12"/>
    <n v="1.62"/>
    <n v="20"/>
    <n v="3"/>
    <n v="229"/>
    <n v="138"/>
    <n v="17"/>
    <n v="4"/>
  </r>
  <r>
    <x v="1"/>
    <x v="172"/>
    <x v="112"/>
    <x v="1"/>
    <n v="51.507350000000002"/>
    <n v="-0.12776000000000001"/>
    <x v="1"/>
    <x v="1"/>
    <s v="Discount"/>
    <n v="1124.9000000000001"/>
    <n v="1.2999999999999999E-2"/>
    <n v="14"/>
    <n v="0.92"/>
    <n v="13"/>
    <n v="2"/>
    <n v="53"/>
    <n v="132"/>
    <n v="20"/>
    <n v="12"/>
  </r>
  <r>
    <x v="1"/>
    <x v="173"/>
    <x v="113"/>
    <x v="1"/>
    <n v="51.507350000000002"/>
    <n v="-0.12776000000000001"/>
    <x v="1"/>
    <x v="1"/>
    <s v="Discount"/>
    <n v="1590.7"/>
    <n v="0.01"/>
    <n v="16"/>
    <n v="0.92"/>
    <n v="14"/>
    <n v="0"/>
    <n v="9"/>
    <n v="152"/>
    <n v="17"/>
    <n v="6"/>
  </r>
  <r>
    <x v="1"/>
    <x v="174"/>
    <x v="114"/>
    <x v="1"/>
    <n v="51.507350000000002"/>
    <n v="-0.12776000000000001"/>
    <x v="1"/>
    <x v="1"/>
    <s v="Discount"/>
    <n v="1091.2"/>
    <n v="1.2999999999999999E-2"/>
    <n v="14"/>
    <n v="0.67"/>
    <n v="9"/>
    <n v="6"/>
    <n v="508"/>
    <n v="110"/>
    <n v="23"/>
    <n v="8"/>
  </r>
  <r>
    <x v="1"/>
    <x v="175"/>
    <x v="115"/>
    <x v="1"/>
    <n v="51.507350000000002"/>
    <n v="-0.12776000000000001"/>
    <x v="1"/>
    <x v="1"/>
    <s v="Discount"/>
    <n v="1910.5"/>
    <n v="1.4E-2"/>
    <n v="27"/>
    <n v="1.67"/>
    <n v="45"/>
    <n v="4"/>
    <n v="268"/>
    <n v="94"/>
    <n v="30"/>
    <n v="8"/>
  </r>
  <r>
    <x v="1"/>
    <x v="176"/>
    <x v="116"/>
    <x v="1"/>
    <n v="51.507350000000002"/>
    <n v="-0.12776000000000001"/>
    <x v="1"/>
    <x v="1"/>
    <s v="Discount"/>
    <n v="1124.4000000000001"/>
    <n v="0.01"/>
    <n v="11"/>
    <n v="2.06"/>
    <n v="23"/>
    <n v="0"/>
    <n v="22"/>
    <n v="119"/>
    <n v="27"/>
    <n v="14"/>
  </r>
  <r>
    <x v="1"/>
    <x v="177"/>
    <x v="117"/>
    <x v="1"/>
    <n v="51.507350000000002"/>
    <n v="-0.12776000000000001"/>
    <x v="1"/>
    <x v="1"/>
    <s v="Discount"/>
    <n v="1717.6"/>
    <n v="1.0999999999999999E-2"/>
    <n v="20"/>
    <n v="1.4"/>
    <n v="28"/>
    <n v="4"/>
    <n v="137"/>
    <n v="138"/>
    <n v="38"/>
    <n v="9"/>
  </r>
  <r>
    <x v="1"/>
    <x v="178"/>
    <x v="118"/>
    <x v="1"/>
    <n v="51.507350000000002"/>
    <n v="-0.12776000000000001"/>
    <x v="1"/>
    <x v="1"/>
    <s v="Discount"/>
    <n v="1733.4"/>
    <n v="8.0000000000000002E-3"/>
    <n v="14"/>
    <n v="1.85"/>
    <n v="27"/>
    <n v="6"/>
    <n v="300"/>
    <n v="126"/>
    <n v="27"/>
    <n v="13"/>
  </r>
  <r>
    <x v="1"/>
    <x v="179"/>
    <x v="119"/>
    <x v="1"/>
    <n v="51.507350000000002"/>
    <n v="-0.12776000000000001"/>
    <x v="1"/>
    <x v="1"/>
    <s v="Discount"/>
    <n v="1406.4"/>
    <n v="1.2999999999999999E-2"/>
    <n v="18"/>
    <n v="1.1399999999999999"/>
    <n v="20"/>
    <n v="5"/>
    <n v="290"/>
    <n v="143"/>
    <n v="27"/>
    <n v="11"/>
  </r>
  <r>
    <x v="1"/>
    <x v="180"/>
    <x v="120"/>
    <x v="1"/>
    <n v="51.507350000000002"/>
    <n v="-0.12776000000000001"/>
    <x v="1"/>
    <x v="1"/>
    <s v="Discount"/>
    <n v="1218.3"/>
    <n v="0.01"/>
    <n v="13"/>
    <n v="1.1000000000000001"/>
    <n v="14"/>
    <n v="5"/>
    <n v="340"/>
    <n v="120"/>
    <n v="15"/>
    <n v="5"/>
  </r>
  <r>
    <x v="1"/>
    <x v="181"/>
    <x v="121"/>
    <x v="1"/>
    <n v="51.507350000000002"/>
    <n v="-0.12776000000000001"/>
    <x v="1"/>
    <x v="1"/>
    <s v="Discount"/>
    <n v="898.1"/>
    <n v="8.0000000000000002E-3"/>
    <n v="7"/>
    <n v="0.65"/>
    <n v="5"/>
    <n v="6"/>
    <n v="279"/>
    <n v="121"/>
    <n v="23"/>
    <n v="9"/>
  </r>
  <r>
    <x v="1"/>
    <x v="182"/>
    <x v="122"/>
    <x v="1"/>
    <n v="51.507350000000002"/>
    <n v="-0.12776000000000001"/>
    <x v="1"/>
    <x v="1"/>
    <s v="Discount"/>
    <n v="1206.2"/>
    <n v="0.01"/>
    <n v="12"/>
    <n v="2.2200000000000002"/>
    <n v="27"/>
    <n v="3"/>
    <n v="151"/>
    <n v="89"/>
    <n v="27"/>
    <n v="9"/>
  </r>
  <r>
    <x v="1"/>
    <x v="183"/>
    <x v="123"/>
    <x v="1"/>
    <n v="51.507350000000002"/>
    <n v="-0.12776000000000001"/>
    <x v="1"/>
    <x v="1"/>
    <s v="Discount"/>
    <n v="1256.9000000000001"/>
    <n v="1.2999999999999999E-2"/>
    <n v="16"/>
    <n v="1.27"/>
    <n v="21"/>
    <n v="4"/>
    <n v="112"/>
    <n v="83"/>
    <n v="17"/>
    <n v="8"/>
  </r>
  <r>
    <x v="2"/>
    <x v="184"/>
    <x v="0"/>
    <x v="1"/>
    <n v="51.507350000000002"/>
    <n v="-0.12776000000000001"/>
    <x v="1"/>
    <x v="1"/>
    <s v="Discount"/>
    <n v="2421"/>
    <n v="0.01"/>
    <n v="25"/>
    <n v="1.6"/>
    <n v="39"/>
    <n v="2"/>
    <n v="166"/>
    <n v="106"/>
    <n v="21"/>
    <n v="12"/>
  </r>
  <r>
    <x v="2"/>
    <x v="185"/>
    <x v="1"/>
    <x v="1"/>
    <n v="51.507350000000002"/>
    <n v="-0.12776000000000001"/>
    <x v="1"/>
    <x v="1"/>
    <s v="Discount"/>
    <n v="3024"/>
    <n v="1.6E-2"/>
    <n v="49"/>
    <n v="0.54"/>
    <n v="27"/>
    <n v="4"/>
    <n v="225"/>
    <n v="104"/>
    <n v="29"/>
    <n v="4"/>
  </r>
  <r>
    <x v="2"/>
    <x v="186"/>
    <x v="2"/>
    <x v="1"/>
    <n v="51.507350000000002"/>
    <n v="-0.12776000000000001"/>
    <x v="1"/>
    <x v="1"/>
    <s v="Discount"/>
    <n v="3086"/>
    <n v="1.4999999999999999E-2"/>
    <n v="45"/>
    <n v="1.24"/>
    <n v="56"/>
    <n v="2"/>
    <n v="213"/>
    <n v="130"/>
    <n v="29"/>
    <n v="10"/>
  </r>
  <r>
    <x v="2"/>
    <x v="187"/>
    <x v="3"/>
    <x v="1"/>
    <n v="51.507350000000002"/>
    <n v="-0.12776000000000001"/>
    <x v="1"/>
    <x v="1"/>
    <s v="Discount"/>
    <n v="2164"/>
    <n v="1.2E-2"/>
    <n v="25"/>
    <n v="1.28"/>
    <n v="33"/>
    <n v="4"/>
    <n v="270"/>
    <n v="110"/>
    <n v="27"/>
    <n v="7"/>
  </r>
  <r>
    <x v="2"/>
    <x v="188"/>
    <x v="4"/>
    <x v="1"/>
    <n v="51.507350000000002"/>
    <n v="-0.12776000000000001"/>
    <x v="1"/>
    <x v="1"/>
    <s v="Discount"/>
    <n v="2364"/>
    <n v="1.4999999999999999E-2"/>
    <n v="36"/>
    <n v="0.7"/>
    <n v="25"/>
    <n v="7"/>
    <n v="522"/>
    <n v="134"/>
    <n v="20"/>
    <n v="4"/>
  </r>
  <r>
    <x v="2"/>
    <x v="189"/>
    <x v="5"/>
    <x v="1"/>
    <n v="51.507350000000002"/>
    <n v="-0.12776000000000001"/>
    <x v="1"/>
    <x v="1"/>
    <s v="Discount"/>
    <n v="2525"/>
    <n v="1.4999999999999999E-2"/>
    <n v="37"/>
    <n v="1.76"/>
    <n v="66"/>
    <n v="3"/>
    <n v="278"/>
    <n v="116"/>
    <n v="24"/>
    <n v="18"/>
  </r>
  <r>
    <x v="2"/>
    <x v="190"/>
    <x v="6"/>
    <x v="1"/>
    <n v="51.507350000000002"/>
    <n v="-0.12776000000000001"/>
    <x v="1"/>
    <x v="1"/>
    <s v="Discount"/>
    <n v="2559"/>
    <n v="1.6E-2"/>
    <n v="40"/>
    <n v="1.54"/>
    <n v="61"/>
    <n v="2"/>
    <n v="200"/>
    <n v="121"/>
    <n v="32"/>
    <n v="5"/>
  </r>
  <r>
    <x v="2"/>
    <x v="191"/>
    <x v="7"/>
    <x v="1"/>
    <n v="51.507350000000002"/>
    <n v="-0.12776000000000001"/>
    <x v="1"/>
    <x v="1"/>
    <s v="Discount"/>
    <n v="2464"/>
    <n v="8.9999999999999993E-3"/>
    <n v="23"/>
    <n v="2.17"/>
    <n v="50"/>
    <n v="2"/>
    <n v="235"/>
    <n v="130"/>
    <n v="24"/>
    <n v="6"/>
  </r>
  <r>
    <x v="2"/>
    <x v="192"/>
    <x v="8"/>
    <x v="1"/>
    <n v="51.507350000000002"/>
    <n v="-0.12776000000000001"/>
    <x v="1"/>
    <x v="1"/>
    <s v="Discount"/>
    <n v="1969"/>
    <n v="1.2E-2"/>
    <n v="23"/>
    <n v="1.18"/>
    <n v="27"/>
    <n v="5"/>
    <n v="206"/>
    <n v="113"/>
    <n v="24"/>
    <n v="9"/>
  </r>
  <r>
    <x v="2"/>
    <x v="193"/>
    <x v="9"/>
    <x v="1"/>
    <n v="51.507350000000002"/>
    <n v="-0.12776000000000001"/>
    <x v="1"/>
    <x v="1"/>
    <s v="Discount"/>
    <n v="1902"/>
    <n v="1.2E-2"/>
    <n v="23"/>
    <n v="0.69"/>
    <n v="16"/>
    <n v="8"/>
    <n v="300"/>
    <n v="120"/>
    <n v="26"/>
    <n v="5"/>
  </r>
  <r>
    <x v="2"/>
    <x v="194"/>
    <x v="10"/>
    <x v="1"/>
    <n v="51.507350000000002"/>
    <n v="-0.12776000000000001"/>
    <x v="1"/>
    <x v="1"/>
    <s v="Discount"/>
    <n v="2065"/>
    <n v="1.6E-2"/>
    <n v="34"/>
    <n v="1.98"/>
    <n v="67"/>
    <n v="6"/>
    <n v="429"/>
    <n v="97"/>
    <n v="21"/>
    <n v="3"/>
  </r>
  <r>
    <x v="2"/>
    <x v="195"/>
    <x v="11"/>
    <x v="1"/>
    <n v="51.507350000000002"/>
    <n v="-0.12776000000000001"/>
    <x v="1"/>
    <x v="1"/>
    <s v="Discount"/>
    <n v="2373"/>
    <n v="8.9999999999999993E-3"/>
    <n v="21"/>
    <n v="0.8"/>
    <n v="17"/>
    <n v="2"/>
    <n v="177"/>
    <n v="91"/>
    <n v="27"/>
    <n v="3"/>
  </r>
  <r>
    <x v="2"/>
    <x v="196"/>
    <x v="124"/>
    <x v="1"/>
    <n v="51.507350000000002"/>
    <n v="-0.12776000000000001"/>
    <x v="1"/>
    <x v="1"/>
    <s v="Discount"/>
    <n v="2922"/>
    <n v="1.4999999999999999E-2"/>
    <n v="44"/>
    <n v="1.1299999999999999"/>
    <n v="50"/>
    <n v="3"/>
    <n v="132"/>
    <n v="113"/>
    <n v="32"/>
    <n v="11"/>
  </r>
  <r>
    <x v="2"/>
    <x v="197"/>
    <x v="125"/>
    <x v="1"/>
    <n v="51.507350000000002"/>
    <n v="-0.12776000000000001"/>
    <x v="1"/>
    <x v="1"/>
    <s v="Discount"/>
    <n v="2965"/>
    <n v="0.01"/>
    <n v="31"/>
    <n v="1.03"/>
    <n v="32"/>
    <n v="4"/>
    <n v="266"/>
    <n v="101"/>
    <n v="30"/>
    <n v="7"/>
  </r>
  <r>
    <x v="2"/>
    <x v="198"/>
    <x v="126"/>
    <x v="1"/>
    <n v="51.507350000000002"/>
    <n v="-0.12776000000000001"/>
    <x v="1"/>
    <x v="1"/>
    <s v="Discount"/>
    <n v="2247"/>
    <n v="1.2999999999999999E-2"/>
    <n v="29"/>
    <n v="2.11"/>
    <n v="62"/>
    <n v="5"/>
    <n v="310"/>
    <n v="100"/>
    <n v="32"/>
    <n v="12"/>
  </r>
  <r>
    <x v="2"/>
    <x v="199"/>
    <x v="127"/>
    <x v="1"/>
    <n v="51.507350000000002"/>
    <n v="-0.12776000000000001"/>
    <x v="1"/>
    <x v="1"/>
    <s v="Discount"/>
    <n v="2928"/>
    <n v="1.2E-2"/>
    <n v="36"/>
    <n v="1.45"/>
    <n v="52"/>
    <n v="4"/>
    <n v="236"/>
    <n v="115"/>
    <n v="14"/>
    <n v="14"/>
  </r>
  <r>
    <x v="2"/>
    <x v="200"/>
    <x v="128"/>
    <x v="1"/>
    <n v="51.507350000000002"/>
    <n v="-0.12776000000000001"/>
    <x v="1"/>
    <x v="1"/>
    <s v="Discount"/>
    <n v="2223"/>
    <n v="1.7000000000000001E-2"/>
    <n v="37"/>
    <n v="1.1599999999999999"/>
    <n v="43"/>
    <n v="4"/>
    <n v="234"/>
    <n v="137"/>
    <n v="18"/>
    <n v="12"/>
  </r>
  <r>
    <x v="2"/>
    <x v="201"/>
    <x v="129"/>
    <x v="1"/>
    <n v="51.507350000000002"/>
    <n v="-0.12776000000000001"/>
    <x v="1"/>
    <x v="1"/>
    <s v="Discount"/>
    <n v="2121"/>
    <n v="1.2999999999999999E-2"/>
    <n v="28"/>
    <n v="2.09"/>
    <n v="59"/>
    <n v="2"/>
    <n v="83"/>
    <n v="113"/>
    <n v="29"/>
    <n v="9"/>
  </r>
  <r>
    <x v="2"/>
    <x v="202"/>
    <x v="130"/>
    <x v="1"/>
    <n v="51.507350000000002"/>
    <n v="-0.12776000000000001"/>
    <x v="1"/>
    <x v="1"/>
    <s v="Discount"/>
    <n v="1921"/>
    <n v="0.01"/>
    <n v="20"/>
    <n v="0.79"/>
    <n v="16"/>
    <n v="2"/>
    <n v="115"/>
    <n v="95"/>
    <n v="20"/>
    <n v="11"/>
  </r>
  <r>
    <x v="2"/>
    <x v="203"/>
    <x v="131"/>
    <x v="1"/>
    <n v="51.507350000000002"/>
    <n v="-0.12776000000000001"/>
    <x v="1"/>
    <x v="1"/>
    <s v="Discount"/>
    <n v="2560"/>
    <n v="1.2999999999999999E-2"/>
    <n v="34"/>
    <n v="1.37"/>
    <n v="46"/>
    <n v="2"/>
    <n v="255"/>
    <n v="112"/>
    <n v="41"/>
    <n v="9"/>
  </r>
  <r>
    <x v="2"/>
    <x v="204"/>
    <x v="132"/>
    <x v="1"/>
    <n v="51.507350000000002"/>
    <n v="-0.12776000000000001"/>
    <x v="1"/>
    <x v="1"/>
    <s v="Discount"/>
    <n v="2214"/>
    <n v="1.2999999999999999E-2"/>
    <n v="29"/>
    <n v="1.05"/>
    <n v="30"/>
    <n v="5"/>
    <n v="377"/>
    <n v="108"/>
    <n v="35"/>
    <n v="13"/>
  </r>
  <r>
    <x v="2"/>
    <x v="205"/>
    <x v="133"/>
    <x v="1"/>
    <n v="51.507350000000002"/>
    <n v="-0.12776000000000001"/>
    <x v="1"/>
    <x v="1"/>
    <s v="Discount"/>
    <n v="2835"/>
    <n v="1.4E-2"/>
    <n v="39"/>
    <n v="1.41"/>
    <n v="55"/>
    <n v="5"/>
    <n v="287"/>
    <n v="145"/>
    <n v="33"/>
    <n v="13"/>
  </r>
  <r>
    <x v="2"/>
    <x v="206"/>
    <x v="134"/>
    <x v="1"/>
    <n v="51.507350000000002"/>
    <n v="-0.12776000000000001"/>
    <x v="1"/>
    <x v="1"/>
    <s v="Discount"/>
    <n v="1754"/>
    <n v="1.2999999999999999E-2"/>
    <n v="22"/>
    <n v="1.3"/>
    <n v="29"/>
    <n v="2"/>
    <n v="213"/>
    <n v="120"/>
    <n v="24"/>
    <n v="7"/>
  </r>
  <r>
    <x v="2"/>
    <x v="207"/>
    <x v="135"/>
    <x v="1"/>
    <n v="51.507350000000002"/>
    <n v="-0.12776000000000001"/>
    <x v="1"/>
    <x v="1"/>
    <s v="Discount"/>
    <n v="1986"/>
    <n v="1.2999999999999999E-2"/>
    <n v="26"/>
    <n v="0.84"/>
    <n v="22"/>
    <n v="5"/>
    <n v="319"/>
    <n v="86"/>
    <n v="23"/>
    <n v="10"/>
  </r>
  <r>
    <x v="2"/>
    <x v="208"/>
    <x v="136"/>
    <x v="1"/>
    <n v="51.507350000000002"/>
    <n v="-0.12776000000000001"/>
    <x v="1"/>
    <x v="1"/>
    <s v="Discount"/>
    <n v="2690"/>
    <n v="0.01"/>
    <n v="27"/>
    <n v="1.68"/>
    <n v="45"/>
    <n v="7"/>
    <n v="432"/>
    <n v="119"/>
    <n v="21"/>
    <n v="8"/>
  </r>
  <r>
    <x v="2"/>
    <x v="209"/>
    <x v="137"/>
    <x v="1"/>
    <n v="51.507350000000002"/>
    <n v="-0.12776000000000001"/>
    <x v="1"/>
    <x v="1"/>
    <s v="Discount"/>
    <n v="2043"/>
    <n v="1.2999999999999999E-2"/>
    <n v="27"/>
    <n v="1.05"/>
    <n v="28"/>
    <n v="7"/>
    <n v="544"/>
    <n v="113"/>
    <n v="18"/>
    <n v="9"/>
  </r>
  <r>
    <x v="2"/>
    <x v="210"/>
    <x v="138"/>
    <x v="1"/>
    <n v="51.507350000000002"/>
    <n v="-0.12776000000000001"/>
    <x v="1"/>
    <x v="1"/>
    <s v="Discount"/>
    <n v="2360"/>
    <n v="1.2999999999999999E-2"/>
    <n v="30"/>
    <n v="2.12"/>
    <n v="64"/>
    <n v="2"/>
    <n v="231"/>
    <n v="126"/>
    <n v="21"/>
    <n v="17"/>
  </r>
  <r>
    <x v="2"/>
    <x v="211"/>
    <x v="139"/>
    <x v="1"/>
    <n v="51.507350000000002"/>
    <n v="-0.12776000000000001"/>
    <x v="1"/>
    <x v="1"/>
    <s v="Discount"/>
    <n v="1912"/>
    <n v="0.01"/>
    <n v="19"/>
    <n v="0.5"/>
    <n v="10"/>
    <n v="6"/>
    <n v="365"/>
    <n v="138"/>
    <n v="33"/>
    <n v="11"/>
  </r>
  <r>
    <x v="2"/>
    <x v="212"/>
    <x v="140"/>
    <x v="1"/>
    <n v="51.507350000000002"/>
    <n v="-0.12776000000000001"/>
    <x v="1"/>
    <x v="1"/>
    <s v="Discount"/>
    <n v="2743"/>
    <n v="8.9999999999999993E-3"/>
    <n v="24"/>
    <n v="1.65"/>
    <n v="39"/>
    <n v="6"/>
    <n v="243"/>
    <n v="132"/>
    <n v="23"/>
    <n v="7"/>
  </r>
  <r>
    <x v="2"/>
    <x v="213"/>
    <x v="141"/>
    <x v="1"/>
    <n v="51.507350000000002"/>
    <n v="-0.12776000000000001"/>
    <x v="1"/>
    <x v="1"/>
    <s v="Discount"/>
    <n v="1717"/>
    <n v="8.9999999999999993E-3"/>
    <n v="16"/>
    <n v="1.36"/>
    <n v="22"/>
    <n v="5"/>
    <n v="352"/>
    <n v="106"/>
    <n v="24"/>
    <n v="8"/>
  </r>
  <r>
    <x v="2"/>
    <x v="214"/>
    <x v="0"/>
    <x v="1"/>
    <n v="51.507350000000002"/>
    <n v="-0.12776000000000001"/>
    <x v="1"/>
    <x v="1"/>
    <s v="Discount"/>
    <n v="2762"/>
    <n v="1.4999999999999999E-2"/>
    <n v="42"/>
    <n v="1.08"/>
    <n v="46"/>
    <n v="6"/>
    <n v="498"/>
    <n v="126"/>
    <n v="30"/>
    <n v="7"/>
  </r>
  <r>
    <x v="2"/>
    <x v="215"/>
    <x v="1"/>
    <x v="1"/>
    <n v="51.507350000000002"/>
    <n v="-0.12776000000000001"/>
    <x v="1"/>
    <x v="1"/>
    <s v="Discount"/>
    <n v="3148"/>
    <n v="1.0999999999999999E-2"/>
    <n v="35"/>
    <n v="0.85"/>
    <n v="29"/>
    <n v="2"/>
    <n v="170"/>
    <n v="133"/>
    <n v="32"/>
    <n v="11"/>
  </r>
  <r>
    <x v="2"/>
    <x v="216"/>
    <x v="2"/>
    <x v="1"/>
    <n v="51.507350000000002"/>
    <n v="-0.12776000000000001"/>
    <x v="1"/>
    <x v="1"/>
    <s v="Discount"/>
    <n v="2329"/>
    <n v="1.2E-2"/>
    <n v="28"/>
    <n v="1.39"/>
    <n v="39"/>
    <n v="3"/>
    <n v="308"/>
    <n v="138"/>
    <n v="30"/>
    <n v="8"/>
  </r>
  <r>
    <x v="2"/>
    <x v="217"/>
    <x v="3"/>
    <x v="1"/>
    <n v="51.507350000000002"/>
    <n v="-0.12776000000000001"/>
    <x v="1"/>
    <x v="1"/>
    <s v="Discount"/>
    <n v="1965"/>
    <n v="0.01"/>
    <n v="20"/>
    <n v="1.39"/>
    <n v="27"/>
    <n v="5"/>
    <n v="317"/>
    <n v="130"/>
    <n v="20"/>
    <n v="5"/>
  </r>
  <r>
    <x v="2"/>
    <x v="218"/>
    <x v="4"/>
    <x v="1"/>
    <n v="51.507350000000002"/>
    <n v="-0.12776000000000001"/>
    <x v="1"/>
    <x v="1"/>
    <s v="Discount"/>
    <n v="2987"/>
    <n v="1.0999999999999999E-2"/>
    <n v="32"/>
    <n v="1.48"/>
    <n v="47"/>
    <n v="2"/>
    <n v="200"/>
    <n v="143"/>
    <n v="24"/>
    <n v="11"/>
  </r>
  <r>
    <x v="2"/>
    <x v="219"/>
    <x v="5"/>
    <x v="1"/>
    <n v="51.507350000000002"/>
    <n v="-0.12776000000000001"/>
    <x v="1"/>
    <x v="1"/>
    <s v="Discount"/>
    <n v="2920"/>
    <n v="1.4E-2"/>
    <n v="40"/>
    <n v="2.09"/>
    <n v="83"/>
    <n v="3"/>
    <n v="343"/>
    <n v="108"/>
    <n v="32"/>
    <n v="12"/>
  </r>
  <r>
    <x v="2"/>
    <x v="220"/>
    <x v="6"/>
    <x v="1"/>
    <n v="51.507350000000002"/>
    <n v="-0.12776000000000001"/>
    <x v="1"/>
    <x v="1"/>
    <s v="Discount"/>
    <n v="3156"/>
    <n v="1.4E-2"/>
    <n v="43"/>
    <n v="1.1100000000000001"/>
    <n v="47"/>
    <n v="6"/>
    <n v="519"/>
    <n v="91"/>
    <n v="20"/>
    <n v="4"/>
  </r>
  <r>
    <x v="2"/>
    <x v="221"/>
    <x v="7"/>
    <x v="1"/>
    <n v="51.507350000000002"/>
    <n v="-0.12776000000000001"/>
    <x v="1"/>
    <x v="1"/>
    <s v="Discount"/>
    <n v="2665"/>
    <n v="1.7000000000000001E-2"/>
    <n v="45"/>
    <n v="1.01"/>
    <n v="45"/>
    <n v="2"/>
    <n v="195"/>
    <n v="90"/>
    <n v="11"/>
    <n v="10"/>
  </r>
  <r>
    <x v="2"/>
    <x v="222"/>
    <x v="8"/>
    <x v="1"/>
    <n v="51.507350000000002"/>
    <n v="-0.12776000000000001"/>
    <x v="1"/>
    <x v="1"/>
    <s v="Discount"/>
    <n v="2344"/>
    <n v="1.2E-2"/>
    <n v="28"/>
    <n v="1.41"/>
    <n v="40"/>
    <n v="4"/>
    <n v="265"/>
    <n v="125"/>
    <n v="23"/>
    <n v="10"/>
  </r>
  <r>
    <x v="2"/>
    <x v="223"/>
    <x v="9"/>
    <x v="1"/>
    <n v="51.507350000000002"/>
    <n v="-0.12776000000000001"/>
    <x v="1"/>
    <x v="1"/>
    <s v="Discount"/>
    <n v="1765"/>
    <n v="1.4E-2"/>
    <n v="25"/>
    <n v="0.7"/>
    <n v="18"/>
    <n v="7"/>
    <n v="629"/>
    <n v="120"/>
    <n v="36"/>
    <n v="10"/>
  </r>
  <r>
    <x v="2"/>
    <x v="224"/>
    <x v="10"/>
    <x v="1"/>
    <n v="51.507350000000002"/>
    <n v="-0.12776000000000001"/>
    <x v="1"/>
    <x v="1"/>
    <s v="Discount"/>
    <n v="2792"/>
    <n v="1.4E-2"/>
    <n v="38"/>
    <n v="0.59"/>
    <n v="22"/>
    <n v="8"/>
    <n v="631"/>
    <n v="84"/>
    <n v="33"/>
    <n v="8"/>
  </r>
  <r>
    <x v="2"/>
    <x v="225"/>
    <x v="11"/>
    <x v="1"/>
    <n v="51.507350000000002"/>
    <n v="-0.12776000000000001"/>
    <x v="1"/>
    <x v="1"/>
    <s v="Discount"/>
    <n v="2038"/>
    <n v="1.2E-2"/>
    <n v="24"/>
    <n v="1.75"/>
    <n v="43"/>
    <n v="5"/>
    <n v="330"/>
    <n v="98"/>
    <n v="23"/>
    <n v="15"/>
  </r>
  <r>
    <x v="2"/>
    <x v="226"/>
    <x v="142"/>
    <x v="1"/>
    <n v="51.507350000000002"/>
    <n v="-0.12776000000000001"/>
    <x v="1"/>
    <x v="1"/>
    <s v="Discount"/>
    <n v="2646"/>
    <n v="1.2999999999999999E-2"/>
    <n v="34"/>
    <n v="1.1299999999999999"/>
    <n v="39"/>
    <n v="8"/>
    <n v="713"/>
    <n v="138"/>
    <n v="29"/>
    <n v="10"/>
  </r>
  <r>
    <x v="2"/>
    <x v="227"/>
    <x v="143"/>
    <x v="1"/>
    <n v="51.507350000000002"/>
    <n v="-0.12776000000000001"/>
    <x v="1"/>
    <x v="1"/>
    <s v="Discount"/>
    <n v="2693"/>
    <n v="1.0999999999999999E-2"/>
    <n v="30"/>
    <n v="2.09"/>
    <n v="63"/>
    <n v="3"/>
    <n v="282"/>
    <n v="138"/>
    <n v="30"/>
    <n v="6"/>
  </r>
  <r>
    <x v="2"/>
    <x v="228"/>
    <x v="144"/>
    <x v="1"/>
    <n v="51.507350000000002"/>
    <n v="-0.12776000000000001"/>
    <x v="1"/>
    <x v="1"/>
    <s v="Discount"/>
    <n v="1706"/>
    <n v="1.4E-2"/>
    <n v="24"/>
    <n v="0.6"/>
    <n v="14"/>
    <n v="8"/>
    <n v="612"/>
    <n v="113"/>
    <n v="29"/>
    <n v="8"/>
  </r>
  <r>
    <x v="2"/>
    <x v="229"/>
    <x v="145"/>
    <x v="1"/>
    <n v="51.507350000000002"/>
    <n v="-0.12776000000000001"/>
    <x v="1"/>
    <x v="1"/>
    <s v="Discount"/>
    <n v="2876"/>
    <n v="1.4999999999999999E-2"/>
    <n v="42"/>
    <n v="1.23"/>
    <n v="52"/>
    <n v="4"/>
    <n v="185"/>
    <n v="128"/>
    <n v="20"/>
    <n v="9"/>
  </r>
  <r>
    <x v="2"/>
    <x v="230"/>
    <x v="146"/>
    <x v="1"/>
    <n v="51.507350000000002"/>
    <n v="-0.12776000000000001"/>
    <x v="1"/>
    <x v="1"/>
    <s v="Discount"/>
    <n v="2509"/>
    <n v="1.0999999999999999E-2"/>
    <n v="27"/>
    <n v="0.62"/>
    <n v="17"/>
    <n v="2"/>
    <n v="255"/>
    <n v="90"/>
    <n v="27"/>
    <n v="15"/>
  </r>
  <r>
    <x v="2"/>
    <x v="231"/>
    <x v="147"/>
    <x v="1"/>
    <n v="51.507350000000002"/>
    <n v="-0.12776000000000001"/>
    <x v="1"/>
    <x v="1"/>
    <s v="Discount"/>
    <n v="2680"/>
    <n v="1.2999999999999999E-2"/>
    <n v="36"/>
    <n v="1.26"/>
    <n v="45"/>
    <n v="7"/>
    <n v="635"/>
    <n v="98"/>
    <n v="11"/>
    <n v="14"/>
  </r>
  <r>
    <x v="2"/>
    <x v="232"/>
    <x v="148"/>
    <x v="1"/>
    <n v="51.507350000000002"/>
    <n v="-0.12776000000000001"/>
    <x v="1"/>
    <x v="1"/>
    <s v="Discount"/>
    <n v="2684"/>
    <n v="1.2999999999999999E-2"/>
    <n v="35"/>
    <n v="0.52"/>
    <n v="18"/>
    <n v="4"/>
    <n v="281"/>
    <n v="108"/>
    <n v="11"/>
    <n v="13"/>
  </r>
  <r>
    <x v="2"/>
    <x v="233"/>
    <x v="149"/>
    <x v="1"/>
    <n v="51.507350000000002"/>
    <n v="-0.12776000000000001"/>
    <x v="1"/>
    <x v="1"/>
    <s v="Discount"/>
    <n v="1548"/>
    <n v="1.4E-2"/>
    <n v="21"/>
    <n v="0.77"/>
    <n v="16"/>
    <n v="8"/>
    <n v="618"/>
    <n v="122"/>
    <n v="14"/>
    <n v="17"/>
  </r>
  <r>
    <x v="2"/>
    <x v="234"/>
    <x v="150"/>
    <x v="1"/>
    <n v="51.507350000000002"/>
    <n v="-0.12776000000000001"/>
    <x v="1"/>
    <x v="1"/>
    <s v="Discount"/>
    <n v="1636"/>
    <n v="1.2E-2"/>
    <n v="20"/>
    <n v="1.64"/>
    <n v="33"/>
    <n v="4"/>
    <n v="289"/>
    <n v="92"/>
    <n v="35"/>
    <n v="10"/>
  </r>
  <r>
    <x v="2"/>
    <x v="235"/>
    <x v="151"/>
    <x v="1"/>
    <n v="51.507350000000002"/>
    <n v="-0.12776000000000001"/>
    <x v="1"/>
    <x v="1"/>
    <s v="Discount"/>
    <n v="3168"/>
    <n v="8.9999999999999993E-3"/>
    <n v="29"/>
    <n v="0.74"/>
    <n v="21"/>
    <n v="2"/>
    <n v="140"/>
    <n v="103"/>
    <n v="33"/>
    <n v="11"/>
  </r>
  <r>
    <x v="2"/>
    <x v="236"/>
    <x v="152"/>
    <x v="1"/>
    <n v="51.507350000000002"/>
    <n v="-0.12776000000000001"/>
    <x v="1"/>
    <x v="1"/>
    <s v="Discount"/>
    <n v="2609"/>
    <n v="1.4999999999999999E-2"/>
    <n v="40"/>
    <n v="0.79"/>
    <n v="31"/>
    <n v="6"/>
    <n v="476"/>
    <n v="92"/>
    <n v="15"/>
    <n v="8"/>
  </r>
  <r>
    <x v="2"/>
    <x v="237"/>
    <x v="153"/>
    <x v="1"/>
    <n v="51.507350000000002"/>
    <n v="-0.12776000000000001"/>
    <x v="1"/>
    <x v="1"/>
    <s v="Discount"/>
    <n v="2497"/>
    <n v="1.2E-2"/>
    <n v="29"/>
    <n v="0.99"/>
    <n v="29"/>
    <n v="7"/>
    <n v="312"/>
    <n v="115"/>
    <n v="33"/>
    <n v="6"/>
  </r>
  <r>
    <x v="2"/>
    <x v="238"/>
    <x v="154"/>
    <x v="1"/>
    <n v="51.507350000000002"/>
    <n v="-0.12776000000000001"/>
    <x v="1"/>
    <x v="1"/>
    <s v="Discount"/>
    <n v="2166"/>
    <n v="1.0999999999999999E-2"/>
    <n v="23"/>
    <n v="1.78"/>
    <n v="41"/>
    <n v="7"/>
    <n v="305"/>
    <n v="136"/>
    <n v="14"/>
    <n v="10"/>
  </r>
  <r>
    <x v="2"/>
    <x v="239"/>
    <x v="155"/>
    <x v="1"/>
    <n v="51.507350000000002"/>
    <n v="-0.12776000000000001"/>
    <x v="1"/>
    <x v="1"/>
    <s v="Discount"/>
    <n v="1988"/>
    <n v="1.2E-2"/>
    <n v="24"/>
    <n v="1.87"/>
    <n v="45"/>
    <n v="7"/>
    <n v="416"/>
    <n v="127"/>
    <n v="15"/>
    <n v="6"/>
  </r>
  <r>
    <x v="2"/>
    <x v="240"/>
    <x v="156"/>
    <x v="1"/>
    <n v="51.507350000000002"/>
    <n v="-0.12776000000000001"/>
    <x v="1"/>
    <x v="1"/>
    <s v="Discount"/>
    <n v="3016"/>
    <n v="1.0999999999999999E-2"/>
    <n v="34"/>
    <n v="1.1399999999999999"/>
    <n v="39"/>
    <n v="3"/>
    <n v="283"/>
    <n v="100"/>
    <n v="21"/>
    <n v="4"/>
  </r>
  <r>
    <x v="2"/>
    <x v="241"/>
    <x v="157"/>
    <x v="1"/>
    <n v="51.507350000000002"/>
    <n v="-0.12776000000000001"/>
    <x v="1"/>
    <x v="1"/>
    <s v="Discount"/>
    <n v="2886"/>
    <n v="1.2E-2"/>
    <n v="35"/>
    <n v="0.9"/>
    <n v="31"/>
    <n v="2"/>
    <n v="235"/>
    <n v="90"/>
    <n v="23"/>
    <n v="13"/>
  </r>
  <r>
    <x v="2"/>
    <x v="242"/>
    <x v="158"/>
    <x v="1"/>
    <n v="51.507350000000002"/>
    <n v="-0.12776000000000001"/>
    <x v="1"/>
    <x v="1"/>
    <s v="Discount"/>
    <n v="1815"/>
    <n v="1.2E-2"/>
    <n v="22"/>
    <n v="1.02"/>
    <n v="23"/>
    <n v="3"/>
    <n v="119"/>
    <n v="119"/>
    <n v="27"/>
    <n v="15"/>
  </r>
  <r>
    <x v="2"/>
    <x v="243"/>
    <x v="159"/>
    <x v="1"/>
    <n v="51.507350000000002"/>
    <n v="-0.12776000000000001"/>
    <x v="1"/>
    <x v="1"/>
    <s v="Discount"/>
    <n v="2417"/>
    <n v="1.6E-2"/>
    <n v="39"/>
    <n v="1.27"/>
    <n v="50"/>
    <n v="2"/>
    <n v="109"/>
    <n v="140"/>
    <n v="29"/>
    <n v="10"/>
  </r>
  <r>
    <x v="2"/>
    <x v="244"/>
    <x v="160"/>
    <x v="1"/>
    <n v="51.507350000000002"/>
    <n v="-0.12776000000000001"/>
    <x v="1"/>
    <x v="1"/>
    <s v="Discount"/>
    <n v="2183"/>
    <n v="1.2999999999999999E-2"/>
    <n v="29"/>
    <n v="1.91"/>
    <n v="55"/>
    <n v="6"/>
    <n v="443"/>
    <n v="98"/>
    <n v="33"/>
    <n v="7"/>
  </r>
  <r>
    <x v="2"/>
    <x v="245"/>
    <x v="0"/>
    <x v="1"/>
    <n v="51.507350000000002"/>
    <n v="-0.12776000000000001"/>
    <x v="1"/>
    <x v="1"/>
    <s v="Discount"/>
    <n v="1570"/>
    <n v="8.0000000000000002E-3"/>
    <n v="13"/>
    <n v="1.7"/>
    <n v="23"/>
    <n v="8"/>
    <n v="325"/>
    <n v="86"/>
    <n v="30"/>
    <n v="16"/>
  </r>
  <r>
    <x v="2"/>
    <x v="246"/>
    <x v="1"/>
    <x v="1"/>
    <n v="51.507350000000002"/>
    <n v="-0.12776000000000001"/>
    <x v="1"/>
    <x v="1"/>
    <s v="Discount"/>
    <n v="2850"/>
    <n v="1.2E-2"/>
    <n v="35"/>
    <n v="0.64"/>
    <n v="23"/>
    <n v="2"/>
    <n v="73"/>
    <n v="95"/>
    <n v="14"/>
    <n v="5"/>
  </r>
  <r>
    <x v="2"/>
    <x v="247"/>
    <x v="2"/>
    <x v="1"/>
    <n v="51.507350000000002"/>
    <n v="-0.12776000000000001"/>
    <x v="1"/>
    <x v="1"/>
    <s v="Discount"/>
    <n v="2547"/>
    <n v="1.0999999999999999E-2"/>
    <n v="29"/>
    <n v="0.5"/>
    <n v="15"/>
    <n v="6"/>
    <n v="394"/>
    <n v="112"/>
    <n v="36"/>
    <n v="11"/>
  </r>
  <r>
    <x v="2"/>
    <x v="248"/>
    <x v="3"/>
    <x v="1"/>
    <n v="51.507350000000002"/>
    <n v="-0.12776000000000001"/>
    <x v="1"/>
    <x v="1"/>
    <s v="Discount"/>
    <n v="2809"/>
    <n v="0.01"/>
    <n v="29"/>
    <n v="1.53"/>
    <n v="44"/>
    <n v="4"/>
    <n v="282"/>
    <n v="110"/>
    <n v="38"/>
    <n v="7"/>
  </r>
  <r>
    <x v="2"/>
    <x v="249"/>
    <x v="4"/>
    <x v="1"/>
    <n v="51.507350000000002"/>
    <n v="-0.12776000000000001"/>
    <x v="1"/>
    <x v="1"/>
    <s v="Discount"/>
    <n v="2471"/>
    <n v="1.0999999999999999E-2"/>
    <n v="27"/>
    <n v="1.31"/>
    <n v="35"/>
    <n v="2"/>
    <n v="231"/>
    <n v="107"/>
    <n v="30"/>
    <n v="10"/>
  </r>
  <r>
    <x v="2"/>
    <x v="250"/>
    <x v="5"/>
    <x v="1"/>
    <n v="51.507350000000002"/>
    <n v="-0.12776000000000001"/>
    <x v="1"/>
    <x v="1"/>
    <s v="Discount"/>
    <n v="2785"/>
    <n v="1.4E-2"/>
    <n v="38"/>
    <n v="1.63"/>
    <n v="61"/>
    <n v="3"/>
    <n v="174"/>
    <n v="92"/>
    <n v="12"/>
    <n v="7"/>
  </r>
  <r>
    <x v="2"/>
    <x v="251"/>
    <x v="6"/>
    <x v="1"/>
    <n v="51.507350000000002"/>
    <n v="-0.12776000000000001"/>
    <x v="1"/>
    <x v="1"/>
    <s v="Discount"/>
    <n v="2577"/>
    <n v="1.2E-2"/>
    <n v="30"/>
    <n v="2.2000000000000002"/>
    <n v="65"/>
    <n v="5"/>
    <n v="325"/>
    <n v="127"/>
    <n v="12"/>
    <n v="10"/>
  </r>
  <r>
    <x v="2"/>
    <x v="252"/>
    <x v="7"/>
    <x v="1"/>
    <n v="51.507350000000002"/>
    <n v="-0.12776000000000001"/>
    <x v="1"/>
    <x v="1"/>
    <s v="Discount"/>
    <n v="2301"/>
    <n v="1.2999999999999999E-2"/>
    <n v="30"/>
    <n v="0.9"/>
    <n v="27"/>
    <n v="2"/>
    <n v="224"/>
    <n v="125"/>
    <n v="15"/>
    <n v="13"/>
  </r>
  <r>
    <x v="2"/>
    <x v="253"/>
    <x v="8"/>
    <x v="1"/>
    <n v="51.507350000000002"/>
    <n v="-0.12776000000000001"/>
    <x v="1"/>
    <x v="1"/>
    <s v="Discount"/>
    <n v="3092"/>
    <n v="1.4999999999999999E-2"/>
    <n v="46"/>
    <n v="1.19"/>
    <n v="55"/>
    <n v="3"/>
    <n v="165"/>
    <n v="91"/>
    <n v="12"/>
    <n v="5"/>
  </r>
  <r>
    <x v="2"/>
    <x v="254"/>
    <x v="9"/>
    <x v="1"/>
    <n v="51.507350000000002"/>
    <n v="-0.12776000000000001"/>
    <x v="1"/>
    <x v="1"/>
    <s v="Discount"/>
    <n v="2145"/>
    <n v="1.2E-2"/>
    <n v="26"/>
    <n v="1.46"/>
    <n v="39"/>
    <n v="2"/>
    <n v="230"/>
    <n v="113"/>
    <n v="14"/>
    <n v="5"/>
  </r>
  <r>
    <x v="2"/>
    <x v="255"/>
    <x v="10"/>
    <x v="1"/>
    <n v="51.507350000000002"/>
    <n v="-0.12776000000000001"/>
    <x v="1"/>
    <x v="1"/>
    <s v="Discount"/>
    <n v="2584"/>
    <n v="1.4E-2"/>
    <n v="37"/>
    <n v="0.77"/>
    <n v="28"/>
    <n v="8"/>
    <n v="551"/>
    <n v="139"/>
    <n v="17"/>
    <n v="14"/>
  </r>
  <r>
    <x v="2"/>
    <x v="256"/>
    <x v="11"/>
    <x v="1"/>
    <n v="51.507350000000002"/>
    <n v="-0.12776000000000001"/>
    <x v="1"/>
    <x v="1"/>
    <s v="Discount"/>
    <n v="2131"/>
    <n v="1.2E-2"/>
    <n v="26"/>
    <n v="0.88"/>
    <n v="23"/>
    <n v="4"/>
    <n v="339"/>
    <n v="102"/>
    <n v="29"/>
    <n v="12"/>
  </r>
  <r>
    <x v="2"/>
    <x v="257"/>
    <x v="161"/>
    <x v="1"/>
    <n v="51.507350000000002"/>
    <n v="-0.12776000000000001"/>
    <x v="1"/>
    <x v="1"/>
    <s v="Discount"/>
    <n v="3007"/>
    <n v="1.2E-2"/>
    <n v="37"/>
    <n v="1.79"/>
    <n v="66"/>
    <n v="5"/>
    <n v="292"/>
    <n v="122"/>
    <n v="20"/>
    <n v="13"/>
  </r>
  <r>
    <x v="2"/>
    <x v="258"/>
    <x v="162"/>
    <x v="1"/>
    <n v="51.507350000000002"/>
    <n v="-0.12776000000000001"/>
    <x v="1"/>
    <x v="1"/>
    <s v="Discount"/>
    <n v="2832"/>
    <n v="1.4999999999999999E-2"/>
    <n v="42"/>
    <n v="0.89"/>
    <n v="37"/>
    <n v="2"/>
    <n v="170"/>
    <n v="92"/>
    <n v="30"/>
    <n v="8"/>
  </r>
  <r>
    <x v="2"/>
    <x v="259"/>
    <x v="163"/>
    <x v="1"/>
    <n v="51.507350000000002"/>
    <n v="-0.12776000000000001"/>
    <x v="1"/>
    <x v="1"/>
    <s v="Discount"/>
    <n v="3181"/>
    <n v="1.2E-2"/>
    <n v="37"/>
    <n v="0.52"/>
    <n v="19"/>
    <n v="2"/>
    <n v="204"/>
    <n v="109"/>
    <n v="33"/>
    <n v="7"/>
  </r>
  <r>
    <x v="2"/>
    <x v="260"/>
    <x v="164"/>
    <x v="1"/>
    <n v="51.507350000000002"/>
    <n v="-0.12776000000000001"/>
    <x v="1"/>
    <x v="1"/>
    <s v="Discount"/>
    <n v="2750"/>
    <n v="1.6E-2"/>
    <n v="44"/>
    <n v="1.31"/>
    <n v="57"/>
    <n v="6"/>
    <n v="437"/>
    <n v="133"/>
    <n v="33"/>
    <n v="8"/>
  </r>
  <r>
    <x v="2"/>
    <x v="261"/>
    <x v="165"/>
    <x v="1"/>
    <n v="51.507350000000002"/>
    <n v="-0.12776000000000001"/>
    <x v="1"/>
    <x v="1"/>
    <s v="Discount"/>
    <n v="3208"/>
    <n v="8.9999999999999993E-3"/>
    <n v="28"/>
    <n v="2.1"/>
    <n v="59"/>
    <n v="6"/>
    <n v="339"/>
    <n v="109"/>
    <n v="30"/>
    <n v="9"/>
  </r>
  <r>
    <x v="2"/>
    <x v="262"/>
    <x v="166"/>
    <x v="1"/>
    <n v="51.507350000000002"/>
    <n v="-0.12776000000000001"/>
    <x v="1"/>
    <x v="1"/>
    <s v="Discount"/>
    <n v="2953"/>
    <n v="1.0999999999999999E-2"/>
    <n v="31"/>
    <n v="1.65"/>
    <n v="51"/>
    <n v="4"/>
    <n v="309"/>
    <n v="90"/>
    <n v="11"/>
    <n v="4"/>
  </r>
  <r>
    <x v="2"/>
    <x v="263"/>
    <x v="167"/>
    <x v="1"/>
    <n v="51.507350000000002"/>
    <n v="-0.12776000000000001"/>
    <x v="1"/>
    <x v="1"/>
    <s v="Discount"/>
    <n v="2180"/>
    <n v="0.01"/>
    <n v="21"/>
    <n v="1.57"/>
    <n v="33"/>
    <n v="4"/>
    <n v="411"/>
    <n v="133"/>
    <n v="32"/>
    <n v="11"/>
  </r>
  <r>
    <x v="2"/>
    <x v="264"/>
    <x v="168"/>
    <x v="1"/>
    <n v="51.507350000000002"/>
    <n v="-0.12776000000000001"/>
    <x v="1"/>
    <x v="1"/>
    <s v="Discount"/>
    <n v="1886"/>
    <n v="8.0000000000000002E-3"/>
    <n v="15"/>
    <n v="0.73"/>
    <n v="11"/>
    <n v="2"/>
    <n v="191"/>
    <n v="110"/>
    <n v="38"/>
    <n v="16"/>
  </r>
  <r>
    <x v="2"/>
    <x v="265"/>
    <x v="169"/>
    <x v="1"/>
    <n v="51.507350000000002"/>
    <n v="-0.12776000000000001"/>
    <x v="1"/>
    <x v="1"/>
    <s v="Discount"/>
    <n v="2529"/>
    <n v="1.7999999999999999E-2"/>
    <n v="45"/>
    <n v="1.36"/>
    <n v="61"/>
    <n v="3"/>
    <n v="217"/>
    <n v="139"/>
    <n v="23"/>
    <n v="8"/>
  </r>
  <r>
    <x v="2"/>
    <x v="266"/>
    <x v="170"/>
    <x v="1"/>
    <n v="51.507350000000002"/>
    <n v="-0.12776000000000001"/>
    <x v="1"/>
    <x v="1"/>
    <s v="Discount"/>
    <n v="3249"/>
    <n v="8.0000000000000002E-3"/>
    <n v="26"/>
    <n v="0.97"/>
    <n v="25"/>
    <n v="6"/>
    <n v="315"/>
    <n v="130"/>
    <n v="26"/>
    <n v="7"/>
  </r>
  <r>
    <x v="2"/>
    <x v="267"/>
    <x v="171"/>
    <x v="1"/>
    <n v="51.507350000000002"/>
    <n v="-0.12776000000000001"/>
    <x v="1"/>
    <x v="1"/>
    <s v="Discount"/>
    <n v="2378"/>
    <n v="8.9999999999999993E-3"/>
    <n v="22"/>
    <n v="1.27"/>
    <n v="28"/>
    <n v="7"/>
    <n v="321"/>
    <n v="114"/>
    <n v="21"/>
    <n v="11"/>
  </r>
  <r>
    <x v="2"/>
    <x v="268"/>
    <x v="172"/>
    <x v="1"/>
    <n v="51.507350000000002"/>
    <n v="-0.12776000000000001"/>
    <x v="1"/>
    <x v="1"/>
    <s v="Discount"/>
    <n v="3131"/>
    <n v="0.01"/>
    <n v="33"/>
    <n v="1.24"/>
    <n v="41"/>
    <n v="5"/>
    <n v="297"/>
    <n v="113"/>
    <n v="35"/>
    <n v="7"/>
  </r>
  <r>
    <x v="2"/>
    <x v="269"/>
    <x v="173"/>
    <x v="1"/>
    <n v="51.507350000000002"/>
    <n v="-0.12776000000000001"/>
    <x v="1"/>
    <x v="1"/>
    <s v="Discount"/>
    <n v="2043"/>
    <n v="0.01"/>
    <n v="20"/>
    <n v="1.72"/>
    <n v="34"/>
    <n v="4"/>
    <n v="273"/>
    <n v="120"/>
    <n v="21"/>
    <n v="14"/>
  </r>
  <r>
    <x v="2"/>
    <x v="270"/>
    <x v="174"/>
    <x v="1"/>
    <n v="51.507350000000002"/>
    <n v="-0.12776000000000001"/>
    <x v="1"/>
    <x v="1"/>
    <s v="Discount"/>
    <n v="2773"/>
    <n v="1.4999999999999999E-2"/>
    <n v="41"/>
    <n v="1.46"/>
    <n v="59"/>
    <n v="5"/>
    <n v="305"/>
    <n v="92"/>
    <n v="17"/>
    <n v="15"/>
  </r>
  <r>
    <x v="2"/>
    <x v="271"/>
    <x v="175"/>
    <x v="1"/>
    <n v="51.507350000000002"/>
    <n v="-0.12776000000000001"/>
    <x v="1"/>
    <x v="1"/>
    <s v="Discount"/>
    <n v="2511"/>
    <n v="1.2E-2"/>
    <n v="30"/>
    <n v="2.12"/>
    <n v="64"/>
    <n v="6"/>
    <n v="310"/>
    <n v="138"/>
    <n v="35"/>
    <n v="7"/>
  </r>
  <r>
    <x v="2"/>
    <x v="272"/>
    <x v="176"/>
    <x v="1"/>
    <n v="51.507350000000002"/>
    <n v="-0.12776000000000001"/>
    <x v="1"/>
    <x v="1"/>
    <s v="Discount"/>
    <n v="2038"/>
    <n v="0.01"/>
    <n v="20"/>
    <n v="1.03"/>
    <n v="21"/>
    <n v="2"/>
    <n v="110"/>
    <n v="133"/>
    <n v="17"/>
    <n v="5"/>
  </r>
  <r>
    <x v="2"/>
    <x v="273"/>
    <x v="177"/>
    <x v="1"/>
    <n v="51.507350000000002"/>
    <n v="-0.12776000000000001"/>
    <x v="1"/>
    <x v="1"/>
    <s v="Discount"/>
    <n v="1791"/>
    <n v="1.2E-2"/>
    <n v="21"/>
    <n v="1.06"/>
    <n v="22"/>
    <n v="4"/>
    <n v="206"/>
    <n v="148"/>
    <n v="18"/>
    <n v="3"/>
  </r>
  <r>
    <x v="2"/>
    <x v="274"/>
    <x v="178"/>
    <x v="1"/>
    <n v="51.507350000000002"/>
    <n v="-0.12776000000000001"/>
    <x v="1"/>
    <x v="1"/>
    <s v="Discount"/>
    <n v="3102"/>
    <n v="1.0999999999999999E-2"/>
    <n v="35"/>
    <n v="1.8"/>
    <n v="64"/>
    <n v="2"/>
    <n v="147"/>
    <n v="116"/>
    <n v="20"/>
    <n v="8"/>
  </r>
  <r>
    <x v="0"/>
    <x v="0"/>
    <x v="0"/>
    <x v="2"/>
    <n v="53.483958999999999"/>
    <n v="-2.2446440000000001"/>
    <x v="1"/>
    <x v="1"/>
    <s v="Discount"/>
    <n v="1962.8"/>
    <n v="0.01"/>
    <n v="21"/>
    <n v="1.2"/>
    <n v="25"/>
    <n v="6"/>
    <n v="324"/>
    <n v="96"/>
    <n v="9"/>
    <n v="6"/>
  </r>
  <r>
    <x v="0"/>
    <x v="1"/>
    <x v="1"/>
    <x v="2"/>
    <n v="53.483958999999999"/>
    <n v="-2.2446440000000001"/>
    <x v="1"/>
    <x v="1"/>
    <s v="Discount"/>
    <n v="1239.5999999999999"/>
    <n v="0.01"/>
    <n v="12"/>
    <n v="0.37"/>
    <n v="5"/>
    <n v="5"/>
    <n v="370"/>
    <n v="73"/>
    <n v="2"/>
    <n v="6"/>
  </r>
  <r>
    <x v="0"/>
    <x v="2"/>
    <x v="2"/>
    <x v="2"/>
    <n v="53.483958999999999"/>
    <n v="-2.2446440000000001"/>
    <x v="1"/>
    <x v="1"/>
    <s v="Discount"/>
    <n v="1959.4"/>
    <n v="1.4999999999999999E-2"/>
    <n v="29"/>
    <n v="0.97"/>
    <n v="28"/>
    <n v="5"/>
    <n v="155"/>
    <n v="120"/>
    <n v="2"/>
    <n v="3"/>
  </r>
  <r>
    <x v="0"/>
    <x v="3"/>
    <x v="3"/>
    <x v="2"/>
    <n v="53.483958999999999"/>
    <n v="-2.2446440000000001"/>
    <x v="1"/>
    <x v="1"/>
    <s v="Discount"/>
    <n v="1707"/>
    <n v="1.2E-2"/>
    <n v="20"/>
    <n v="1.1200000000000001"/>
    <n v="22"/>
    <n v="1"/>
    <n v="42"/>
    <n v="120"/>
    <n v="0"/>
    <n v="9"/>
  </r>
  <r>
    <x v="0"/>
    <x v="4"/>
    <x v="4"/>
    <x v="2"/>
    <n v="53.483958999999999"/>
    <n v="-2.2446440000000001"/>
    <x v="1"/>
    <x v="1"/>
    <s v="Discount"/>
    <n v="940"/>
    <n v="1.6E-2"/>
    <n v="15"/>
    <n v="0.59"/>
    <n v="9"/>
    <n v="1"/>
    <n v="64"/>
    <n v="86"/>
    <n v="9"/>
    <n v="9"/>
  </r>
  <r>
    <x v="0"/>
    <x v="5"/>
    <x v="5"/>
    <x v="2"/>
    <n v="53.483958999999999"/>
    <n v="-2.2446440000000001"/>
    <x v="1"/>
    <x v="1"/>
    <s v="Discount"/>
    <n v="1449.2"/>
    <n v="0.01"/>
    <n v="15"/>
    <n v="0.56000000000000005"/>
    <n v="8"/>
    <n v="1"/>
    <n v="68"/>
    <n v="113"/>
    <n v="21"/>
    <n v="7"/>
  </r>
  <r>
    <x v="0"/>
    <x v="6"/>
    <x v="6"/>
    <x v="2"/>
    <n v="53.483958999999999"/>
    <n v="-2.2446440000000001"/>
    <x v="1"/>
    <x v="1"/>
    <s v="Discount"/>
    <n v="1915.4"/>
    <n v="0.01"/>
    <n v="20"/>
    <n v="0.79"/>
    <n v="15"/>
    <n v="2"/>
    <n v="80"/>
    <n v="104"/>
    <n v="11"/>
    <n v="2"/>
  </r>
  <r>
    <x v="0"/>
    <x v="7"/>
    <x v="7"/>
    <x v="2"/>
    <n v="53.483958999999999"/>
    <n v="-2.2446440000000001"/>
    <x v="1"/>
    <x v="1"/>
    <s v="Discount"/>
    <n v="1897.2"/>
    <n v="0.01"/>
    <n v="20"/>
    <n v="1.7"/>
    <n v="34"/>
    <n v="1"/>
    <n v="55"/>
    <n v="98"/>
    <n v="15"/>
    <n v="3"/>
  </r>
  <r>
    <x v="0"/>
    <x v="8"/>
    <x v="8"/>
    <x v="2"/>
    <n v="53.483958999999999"/>
    <n v="-2.2446440000000001"/>
    <x v="1"/>
    <x v="1"/>
    <s v="Discount"/>
    <n v="1207.4000000000001"/>
    <n v="0.01"/>
    <n v="13"/>
    <n v="1.71"/>
    <n v="22"/>
    <n v="3"/>
    <n v="108"/>
    <n v="77"/>
    <n v="11"/>
    <n v="7"/>
  </r>
  <r>
    <x v="0"/>
    <x v="9"/>
    <x v="9"/>
    <x v="2"/>
    <n v="53.483958999999999"/>
    <n v="-2.2446440000000001"/>
    <x v="1"/>
    <x v="1"/>
    <s v="Discount"/>
    <n v="1227"/>
    <n v="1.2999999999999999E-2"/>
    <n v="16"/>
    <n v="1.89"/>
    <n v="30"/>
    <n v="4"/>
    <n v="224"/>
    <n v="67"/>
    <n v="8"/>
    <n v="2"/>
  </r>
  <r>
    <x v="0"/>
    <x v="10"/>
    <x v="10"/>
    <x v="2"/>
    <n v="53.483958999999999"/>
    <n v="-2.2446440000000001"/>
    <x v="1"/>
    <x v="1"/>
    <s v="Discount"/>
    <n v="1124.2"/>
    <n v="1.4999999999999999E-2"/>
    <n v="16"/>
    <n v="1.99"/>
    <n v="32"/>
    <n v="8"/>
    <n v="248"/>
    <n v="60"/>
    <n v="20"/>
    <n v="1"/>
  </r>
  <r>
    <x v="0"/>
    <x v="11"/>
    <x v="11"/>
    <x v="2"/>
    <n v="53.483958999999999"/>
    <n v="-2.2446440000000001"/>
    <x v="1"/>
    <x v="1"/>
    <s v="Discount"/>
    <n v="1559.4"/>
    <n v="1.0999999999999999E-2"/>
    <n v="17"/>
    <n v="0.73"/>
    <n v="13"/>
    <n v="7"/>
    <n v="539"/>
    <n v="65"/>
    <n v="18"/>
    <n v="1"/>
  </r>
  <r>
    <x v="0"/>
    <x v="12"/>
    <x v="12"/>
    <x v="2"/>
    <n v="53.483958999999999"/>
    <n v="-2.2446440000000001"/>
    <x v="1"/>
    <x v="1"/>
    <s v="Discount"/>
    <n v="2127.4"/>
    <n v="0.01"/>
    <n v="21"/>
    <n v="1.24"/>
    <n v="26"/>
    <n v="7"/>
    <n v="497"/>
    <n v="91"/>
    <n v="5"/>
    <n v="1"/>
  </r>
  <r>
    <x v="0"/>
    <x v="13"/>
    <x v="13"/>
    <x v="2"/>
    <n v="53.483958999999999"/>
    <n v="-2.2446440000000001"/>
    <x v="1"/>
    <x v="1"/>
    <s v="Discount"/>
    <n v="1594.4"/>
    <n v="1.0999999999999999E-2"/>
    <n v="17"/>
    <n v="0.77"/>
    <n v="13"/>
    <n v="8"/>
    <n v="440"/>
    <n v="68"/>
    <n v="6"/>
    <n v="6"/>
  </r>
  <r>
    <x v="0"/>
    <x v="14"/>
    <x v="14"/>
    <x v="2"/>
    <n v="53.483958999999999"/>
    <n v="-2.2446440000000001"/>
    <x v="1"/>
    <x v="1"/>
    <s v="Discount"/>
    <n v="1722.4"/>
    <n v="1.2E-2"/>
    <n v="20"/>
    <n v="0.62"/>
    <n v="12"/>
    <n v="4"/>
    <n v="276"/>
    <n v="62"/>
    <n v="21"/>
    <n v="10"/>
  </r>
  <r>
    <x v="0"/>
    <x v="15"/>
    <x v="15"/>
    <x v="2"/>
    <n v="53.483958999999999"/>
    <n v="-2.2446440000000001"/>
    <x v="1"/>
    <x v="1"/>
    <s v="Discount"/>
    <n v="2270.4"/>
    <n v="7.0000000000000001E-3"/>
    <n v="16"/>
    <n v="1.05"/>
    <n v="17"/>
    <n v="4"/>
    <n v="168"/>
    <n v="72"/>
    <n v="14"/>
    <n v="1"/>
  </r>
  <r>
    <x v="0"/>
    <x v="16"/>
    <x v="16"/>
    <x v="2"/>
    <n v="53.483958999999999"/>
    <n v="-2.2446440000000001"/>
    <x v="1"/>
    <x v="1"/>
    <s v="Discount"/>
    <n v="971"/>
    <n v="1.4E-2"/>
    <n v="14"/>
    <n v="1.8"/>
    <n v="24"/>
    <n v="6"/>
    <n v="438"/>
    <n v="68"/>
    <n v="17"/>
    <n v="8"/>
  </r>
  <r>
    <x v="0"/>
    <x v="17"/>
    <x v="17"/>
    <x v="2"/>
    <n v="53.483958999999999"/>
    <n v="-2.2446440000000001"/>
    <x v="1"/>
    <x v="1"/>
    <s v="Discount"/>
    <n v="2086.8000000000002"/>
    <n v="1.2999999999999999E-2"/>
    <n v="27"/>
    <n v="2.0499999999999998"/>
    <n v="56"/>
    <n v="8"/>
    <n v="376"/>
    <n v="86"/>
    <n v="18"/>
    <n v="8"/>
  </r>
  <r>
    <x v="0"/>
    <x v="18"/>
    <x v="18"/>
    <x v="2"/>
    <n v="53.483958999999999"/>
    <n v="-2.2446440000000001"/>
    <x v="1"/>
    <x v="1"/>
    <s v="Discount"/>
    <n v="1788.2"/>
    <n v="1.0999999999999999E-2"/>
    <n v="20"/>
    <n v="0.45"/>
    <n v="9"/>
    <n v="7"/>
    <n v="441"/>
    <n v="114"/>
    <n v="5"/>
    <n v="5"/>
  </r>
  <r>
    <x v="0"/>
    <x v="19"/>
    <x v="19"/>
    <x v="2"/>
    <n v="53.483958999999999"/>
    <n v="-2.2446440000000001"/>
    <x v="1"/>
    <x v="1"/>
    <s v="Discount"/>
    <n v="1153"/>
    <n v="8.9999999999999993E-3"/>
    <n v="11"/>
    <n v="1.98"/>
    <n v="21"/>
    <n v="2"/>
    <n v="130"/>
    <n v="67"/>
    <n v="17"/>
    <n v="10"/>
  </r>
  <r>
    <x v="0"/>
    <x v="20"/>
    <x v="20"/>
    <x v="2"/>
    <n v="53.483958999999999"/>
    <n v="-2.2446440000000001"/>
    <x v="1"/>
    <x v="1"/>
    <s v="Discount"/>
    <n v="1474.6"/>
    <n v="0.01"/>
    <n v="15"/>
    <n v="1.62"/>
    <n v="24"/>
    <n v="3"/>
    <n v="192"/>
    <n v="73"/>
    <n v="12"/>
    <n v="1"/>
  </r>
  <r>
    <x v="0"/>
    <x v="21"/>
    <x v="21"/>
    <x v="2"/>
    <n v="53.483958999999999"/>
    <n v="-2.2446440000000001"/>
    <x v="1"/>
    <x v="1"/>
    <s v="Discount"/>
    <n v="1080.8"/>
    <n v="8.0000000000000002E-3"/>
    <n v="9"/>
    <n v="1.42"/>
    <n v="13"/>
    <n v="4"/>
    <n v="132"/>
    <n v="78"/>
    <n v="0"/>
    <n v="10"/>
  </r>
  <r>
    <x v="0"/>
    <x v="22"/>
    <x v="22"/>
    <x v="2"/>
    <n v="53.483958999999999"/>
    <n v="-2.2446440000000001"/>
    <x v="1"/>
    <x v="1"/>
    <s v="Discount"/>
    <n v="1404.8"/>
    <n v="1.0999999999999999E-2"/>
    <n v="15"/>
    <n v="1.07"/>
    <n v="17"/>
    <n v="7"/>
    <n v="287"/>
    <n v="67"/>
    <n v="15"/>
    <n v="6"/>
  </r>
  <r>
    <x v="0"/>
    <x v="23"/>
    <x v="23"/>
    <x v="2"/>
    <n v="53.483958999999999"/>
    <n v="-2.2446440000000001"/>
    <x v="1"/>
    <x v="1"/>
    <s v="Discount"/>
    <n v="1439.8"/>
    <n v="1.2E-2"/>
    <n v="18"/>
    <n v="2"/>
    <n v="36"/>
    <n v="3"/>
    <n v="186"/>
    <n v="86"/>
    <n v="23"/>
    <n v="7"/>
  </r>
  <r>
    <x v="0"/>
    <x v="24"/>
    <x v="24"/>
    <x v="2"/>
    <n v="53.483958999999999"/>
    <n v="-2.2446440000000001"/>
    <x v="1"/>
    <x v="1"/>
    <s v="Discount"/>
    <n v="1079.8"/>
    <n v="1.2999999999999999E-2"/>
    <n v="14"/>
    <n v="1.9"/>
    <n v="26"/>
    <n v="4"/>
    <n v="144"/>
    <n v="109"/>
    <n v="14"/>
    <n v="10"/>
  </r>
  <r>
    <x v="0"/>
    <x v="25"/>
    <x v="25"/>
    <x v="2"/>
    <n v="53.483958999999999"/>
    <n v="-2.2446440000000001"/>
    <x v="1"/>
    <x v="1"/>
    <s v="Discount"/>
    <n v="1256.5999999999999"/>
    <n v="1.4999999999999999E-2"/>
    <n v="19"/>
    <n v="1.85"/>
    <n v="35"/>
    <n v="6"/>
    <n v="390"/>
    <n v="64"/>
    <n v="18"/>
    <n v="6"/>
  </r>
  <r>
    <x v="0"/>
    <x v="26"/>
    <x v="26"/>
    <x v="2"/>
    <n v="53.483958999999999"/>
    <n v="-2.2446440000000001"/>
    <x v="1"/>
    <x v="1"/>
    <s v="Discount"/>
    <n v="1604.4"/>
    <n v="1.2999999999999999E-2"/>
    <n v="21"/>
    <n v="0.79"/>
    <n v="17"/>
    <n v="3"/>
    <n v="177"/>
    <n v="64"/>
    <n v="2"/>
    <n v="8"/>
  </r>
  <r>
    <x v="0"/>
    <x v="27"/>
    <x v="27"/>
    <x v="2"/>
    <n v="53.483958999999999"/>
    <n v="-2.2446440000000001"/>
    <x v="1"/>
    <x v="1"/>
    <s v="Discount"/>
    <n v="1736.2"/>
    <n v="1.2E-2"/>
    <n v="20"/>
    <n v="0.43"/>
    <n v="9"/>
    <n v="5"/>
    <n v="290"/>
    <n v="104"/>
    <n v="23"/>
    <n v="3"/>
  </r>
  <r>
    <x v="0"/>
    <x v="28"/>
    <x v="28"/>
    <x v="2"/>
    <n v="53.483958999999999"/>
    <n v="-2.2446440000000001"/>
    <x v="1"/>
    <x v="1"/>
    <s v="Discount"/>
    <n v="2074.4"/>
    <n v="1.0999999999999999E-2"/>
    <n v="23"/>
    <n v="1.26"/>
    <n v="29"/>
    <n v="1"/>
    <n v="80"/>
    <n v="91"/>
    <n v="23"/>
    <n v="9"/>
  </r>
  <r>
    <x v="0"/>
    <x v="29"/>
    <x v="29"/>
    <x v="2"/>
    <n v="53.483958999999999"/>
    <n v="-2.2446440000000001"/>
    <x v="1"/>
    <x v="1"/>
    <s v="Discount"/>
    <n v="982.8"/>
    <n v="8.9999999999999993E-3"/>
    <n v="9"/>
    <n v="0.97"/>
    <n v="8"/>
    <n v="4"/>
    <n v="160"/>
    <n v="101"/>
    <n v="17"/>
    <n v="4"/>
  </r>
  <r>
    <x v="0"/>
    <x v="30"/>
    <x v="30"/>
    <x v="2"/>
    <n v="53.483958999999999"/>
    <n v="-2.2446440000000001"/>
    <x v="1"/>
    <x v="1"/>
    <s v="Discount"/>
    <n v="1968.2"/>
    <n v="1.2E-2"/>
    <n v="23"/>
    <n v="1.78"/>
    <n v="41"/>
    <n v="2"/>
    <n v="108"/>
    <n v="89"/>
    <n v="5"/>
    <n v="7"/>
  </r>
  <r>
    <x v="0"/>
    <x v="31"/>
    <x v="0"/>
    <x v="2"/>
    <n v="53.483958999999999"/>
    <n v="-2.2446440000000001"/>
    <x v="1"/>
    <x v="1"/>
    <s v="Discount"/>
    <n v="1299.5999999999999"/>
    <n v="7.0000000000000001E-3"/>
    <n v="9"/>
    <n v="1.87"/>
    <n v="17"/>
    <n v="7"/>
    <n v="252"/>
    <n v="101"/>
    <n v="6"/>
    <n v="6"/>
  </r>
  <r>
    <x v="0"/>
    <x v="32"/>
    <x v="1"/>
    <x v="2"/>
    <n v="53.483958999999999"/>
    <n v="-2.2446440000000001"/>
    <x v="1"/>
    <x v="1"/>
    <s v="Discount"/>
    <n v="1372.4"/>
    <n v="8.0000000000000002E-3"/>
    <n v="11"/>
    <n v="1.27"/>
    <n v="15"/>
    <n v="6"/>
    <n v="360"/>
    <n v="60"/>
    <n v="20"/>
    <n v="7"/>
  </r>
  <r>
    <x v="0"/>
    <x v="33"/>
    <x v="2"/>
    <x v="2"/>
    <n v="53.483958999999999"/>
    <n v="-2.2446440000000001"/>
    <x v="1"/>
    <x v="1"/>
    <s v="Discount"/>
    <n v="1098"/>
    <n v="1.2999999999999999E-2"/>
    <n v="14"/>
    <n v="1.94"/>
    <n v="27"/>
    <n v="7"/>
    <n v="280"/>
    <n v="86"/>
    <n v="9"/>
    <n v="8"/>
  </r>
  <r>
    <x v="0"/>
    <x v="34"/>
    <x v="3"/>
    <x v="2"/>
    <n v="53.483958999999999"/>
    <n v="-2.2446440000000001"/>
    <x v="1"/>
    <x v="1"/>
    <s v="Discount"/>
    <n v="1973"/>
    <n v="6.0000000000000001E-3"/>
    <n v="12"/>
    <n v="0.8"/>
    <n v="10"/>
    <n v="3"/>
    <n v="174"/>
    <n v="74"/>
    <n v="0"/>
    <n v="0"/>
  </r>
  <r>
    <x v="0"/>
    <x v="35"/>
    <x v="4"/>
    <x v="2"/>
    <n v="53.483958999999999"/>
    <n v="-2.2446440000000001"/>
    <x v="1"/>
    <x v="1"/>
    <s v="Discount"/>
    <n v="1136.4000000000001"/>
    <n v="1.4E-2"/>
    <n v="16"/>
    <n v="1.53"/>
    <n v="25"/>
    <n v="1"/>
    <n v="66"/>
    <n v="106"/>
    <n v="0"/>
    <n v="7"/>
  </r>
  <r>
    <x v="0"/>
    <x v="36"/>
    <x v="5"/>
    <x v="2"/>
    <n v="53.483958999999999"/>
    <n v="-2.2446440000000001"/>
    <x v="1"/>
    <x v="1"/>
    <s v="Discount"/>
    <n v="1272.8"/>
    <n v="1.2999999999999999E-2"/>
    <n v="17"/>
    <n v="1.52"/>
    <n v="25"/>
    <n v="3"/>
    <n v="240"/>
    <n v="95"/>
    <n v="11"/>
    <n v="0"/>
  </r>
  <r>
    <x v="0"/>
    <x v="37"/>
    <x v="6"/>
    <x v="2"/>
    <n v="53.483958999999999"/>
    <n v="-2.2446440000000001"/>
    <x v="1"/>
    <x v="1"/>
    <s v="Discount"/>
    <n v="2076.8000000000002"/>
    <n v="1.2E-2"/>
    <n v="26"/>
    <n v="1.78"/>
    <n v="46"/>
    <n v="1"/>
    <n v="54"/>
    <n v="120"/>
    <n v="8"/>
    <n v="7"/>
  </r>
  <r>
    <x v="0"/>
    <x v="38"/>
    <x v="7"/>
    <x v="2"/>
    <n v="53.483958999999999"/>
    <n v="-2.2446440000000001"/>
    <x v="1"/>
    <x v="1"/>
    <s v="Discount"/>
    <n v="2094.6"/>
    <n v="1.2999999999999999E-2"/>
    <n v="26"/>
    <n v="1.05"/>
    <n v="28"/>
    <n v="7"/>
    <n v="336"/>
    <n v="68"/>
    <n v="8"/>
    <n v="0"/>
  </r>
  <r>
    <x v="0"/>
    <x v="39"/>
    <x v="8"/>
    <x v="2"/>
    <n v="53.483958999999999"/>
    <n v="-2.2446440000000001"/>
    <x v="1"/>
    <x v="1"/>
    <s v="Discount"/>
    <n v="2212.1999999999998"/>
    <n v="8.0000000000000002E-3"/>
    <n v="18"/>
    <n v="0.41"/>
    <n v="7"/>
    <n v="6"/>
    <n v="300"/>
    <n v="97"/>
    <n v="8"/>
    <n v="9"/>
  </r>
  <r>
    <x v="0"/>
    <x v="40"/>
    <x v="9"/>
    <x v="2"/>
    <n v="53.483958999999999"/>
    <n v="-2.2446440000000001"/>
    <x v="1"/>
    <x v="1"/>
    <s v="Discount"/>
    <n v="1467.4"/>
    <n v="1.2E-2"/>
    <n v="17"/>
    <n v="2.0099999999999998"/>
    <n v="35"/>
    <n v="4"/>
    <n v="288"/>
    <n v="94"/>
    <n v="6"/>
    <n v="2"/>
  </r>
  <r>
    <x v="0"/>
    <x v="41"/>
    <x v="10"/>
    <x v="2"/>
    <n v="53.483958999999999"/>
    <n v="-2.2446440000000001"/>
    <x v="1"/>
    <x v="1"/>
    <s v="Discount"/>
    <n v="1736.2"/>
    <n v="8.9999999999999993E-3"/>
    <n v="16"/>
    <n v="0.81"/>
    <n v="13"/>
    <n v="1"/>
    <n v="78"/>
    <n v="67"/>
    <n v="23"/>
    <n v="1"/>
  </r>
  <r>
    <x v="0"/>
    <x v="42"/>
    <x v="11"/>
    <x v="2"/>
    <n v="53.483958999999999"/>
    <n v="-2.2446440000000001"/>
    <x v="1"/>
    <x v="1"/>
    <s v="Discount"/>
    <n v="1455.4"/>
    <n v="0.01"/>
    <n v="14"/>
    <n v="1.37"/>
    <n v="19"/>
    <n v="6"/>
    <n v="450"/>
    <n v="104"/>
    <n v="8"/>
    <n v="3"/>
  </r>
  <r>
    <x v="0"/>
    <x v="43"/>
    <x v="31"/>
    <x v="2"/>
    <n v="53.483958999999999"/>
    <n v="-2.2446440000000001"/>
    <x v="1"/>
    <x v="1"/>
    <s v="Discount"/>
    <n v="1521"/>
    <n v="1.2E-2"/>
    <n v="18"/>
    <n v="1.95"/>
    <n v="36"/>
    <n v="4"/>
    <n v="296"/>
    <n v="109"/>
    <n v="20"/>
    <n v="8"/>
  </r>
  <r>
    <x v="0"/>
    <x v="44"/>
    <x v="32"/>
    <x v="2"/>
    <n v="53.483958999999999"/>
    <n v="-2.2446440000000001"/>
    <x v="1"/>
    <x v="1"/>
    <s v="Discount"/>
    <n v="1885.4"/>
    <n v="1.2E-2"/>
    <n v="22"/>
    <n v="0.98"/>
    <n v="22"/>
    <n v="2"/>
    <n v="110"/>
    <n v="104"/>
    <n v="2"/>
    <n v="8"/>
  </r>
  <r>
    <x v="0"/>
    <x v="45"/>
    <x v="33"/>
    <x v="2"/>
    <n v="53.483958999999999"/>
    <n v="-2.2446440000000001"/>
    <x v="1"/>
    <x v="1"/>
    <s v="Discount"/>
    <n v="1744.4"/>
    <n v="8.9999999999999993E-3"/>
    <n v="16"/>
    <n v="0.7"/>
    <n v="11"/>
    <n v="1"/>
    <n v="56"/>
    <n v="104"/>
    <n v="5"/>
    <n v="0"/>
  </r>
  <r>
    <x v="0"/>
    <x v="46"/>
    <x v="34"/>
    <x v="2"/>
    <n v="53.483958999999999"/>
    <n v="-2.2446440000000001"/>
    <x v="1"/>
    <x v="1"/>
    <s v="Discount"/>
    <n v="1100.4000000000001"/>
    <n v="0.01"/>
    <n v="11"/>
    <n v="1.17"/>
    <n v="13"/>
    <n v="2"/>
    <n v="100"/>
    <n v="108"/>
    <n v="14"/>
    <n v="6"/>
  </r>
  <r>
    <x v="0"/>
    <x v="47"/>
    <x v="35"/>
    <x v="2"/>
    <n v="53.483958999999999"/>
    <n v="-2.2446440000000001"/>
    <x v="1"/>
    <x v="1"/>
    <s v="Discount"/>
    <n v="1949.2"/>
    <n v="1.4999999999999999E-2"/>
    <n v="30"/>
    <n v="0.76"/>
    <n v="23"/>
    <n v="1"/>
    <n v="31"/>
    <n v="80"/>
    <n v="0"/>
    <n v="2"/>
  </r>
  <r>
    <x v="0"/>
    <x v="48"/>
    <x v="36"/>
    <x v="2"/>
    <n v="53.483958999999999"/>
    <n v="-2.2446440000000001"/>
    <x v="1"/>
    <x v="1"/>
    <s v="Discount"/>
    <n v="1846.8"/>
    <n v="8.9999999999999993E-3"/>
    <n v="16"/>
    <n v="1.01"/>
    <n v="17"/>
    <n v="5"/>
    <n v="200"/>
    <n v="82"/>
    <n v="18"/>
    <n v="5"/>
  </r>
  <r>
    <x v="0"/>
    <x v="49"/>
    <x v="37"/>
    <x v="2"/>
    <n v="53.483958999999999"/>
    <n v="-2.2446440000000001"/>
    <x v="1"/>
    <x v="1"/>
    <s v="Discount"/>
    <n v="1288.2"/>
    <n v="7.0000000000000001E-3"/>
    <n v="9"/>
    <n v="0.91"/>
    <n v="8"/>
    <n v="8"/>
    <n v="248"/>
    <n v="60"/>
    <n v="9"/>
    <n v="9"/>
  </r>
  <r>
    <x v="0"/>
    <x v="50"/>
    <x v="38"/>
    <x v="2"/>
    <n v="53.483958999999999"/>
    <n v="-2.2446440000000001"/>
    <x v="1"/>
    <x v="1"/>
    <s v="Discount"/>
    <n v="1850.2"/>
    <n v="1.4999999999999999E-2"/>
    <n v="28"/>
    <n v="1.49"/>
    <n v="41"/>
    <n v="4"/>
    <n v="296"/>
    <n v="113"/>
    <n v="2"/>
    <n v="0"/>
  </r>
  <r>
    <x v="0"/>
    <x v="51"/>
    <x v="39"/>
    <x v="2"/>
    <n v="53.483958999999999"/>
    <n v="-2.2446440000000001"/>
    <x v="1"/>
    <x v="1"/>
    <s v="Discount"/>
    <n v="1275.4000000000001"/>
    <n v="1.2E-2"/>
    <n v="15"/>
    <n v="1.94"/>
    <n v="30"/>
    <n v="3"/>
    <n v="165"/>
    <n v="77"/>
    <n v="23"/>
    <n v="0"/>
  </r>
  <r>
    <x v="0"/>
    <x v="52"/>
    <x v="40"/>
    <x v="2"/>
    <n v="53.483958999999999"/>
    <n v="-2.2446440000000001"/>
    <x v="1"/>
    <x v="1"/>
    <s v="Discount"/>
    <n v="1988.2"/>
    <n v="0.01"/>
    <n v="20"/>
    <n v="1.38"/>
    <n v="28"/>
    <n v="1"/>
    <n v="80"/>
    <n v="97"/>
    <n v="9"/>
    <n v="10"/>
  </r>
  <r>
    <x v="0"/>
    <x v="53"/>
    <x v="41"/>
    <x v="2"/>
    <n v="53.483958999999999"/>
    <n v="-2.2446440000000001"/>
    <x v="1"/>
    <x v="1"/>
    <s v="Discount"/>
    <n v="1036.4000000000001"/>
    <n v="1.2E-2"/>
    <n v="13"/>
    <n v="1.57"/>
    <n v="20"/>
    <n v="6"/>
    <n v="276"/>
    <n v="68"/>
    <n v="17"/>
    <n v="9"/>
  </r>
  <r>
    <x v="0"/>
    <x v="54"/>
    <x v="42"/>
    <x v="2"/>
    <n v="53.483958999999999"/>
    <n v="-2.2446440000000001"/>
    <x v="1"/>
    <x v="1"/>
    <s v="Discount"/>
    <n v="1893"/>
    <n v="0.01"/>
    <n v="20"/>
    <n v="1.75"/>
    <n v="35"/>
    <n v="5"/>
    <n v="255"/>
    <n v="65"/>
    <n v="15"/>
    <n v="2"/>
  </r>
  <r>
    <x v="0"/>
    <x v="55"/>
    <x v="43"/>
    <x v="2"/>
    <n v="53.483958999999999"/>
    <n v="-2.2446440000000001"/>
    <x v="1"/>
    <x v="1"/>
    <s v="Discount"/>
    <n v="2156.8000000000002"/>
    <n v="1.0999999999999999E-2"/>
    <n v="24"/>
    <n v="1.08"/>
    <n v="26"/>
    <n v="8"/>
    <n v="544"/>
    <n v="109"/>
    <n v="0"/>
    <n v="0"/>
  </r>
  <r>
    <x v="0"/>
    <x v="56"/>
    <x v="44"/>
    <x v="2"/>
    <n v="53.483958999999999"/>
    <n v="-2.2446440000000001"/>
    <x v="1"/>
    <x v="1"/>
    <s v="Discount"/>
    <n v="1323.2"/>
    <n v="1.2E-2"/>
    <n v="16"/>
    <n v="0.51"/>
    <n v="8"/>
    <n v="4"/>
    <n v="136"/>
    <n v="74"/>
    <n v="9"/>
    <n v="6"/>
  </r>
  <r>
    <x v="0"/>
    <x v="57"/>
    <x v="45"/>
    <x v="2"/>
    <n v="53.483958999999999"/>
    <n v="-2.2446440000000001"/>
    <x v="1"/>
    <x v="1"/>
    <s v="Discount"/>
    <n v="2117.1999999999998"/>
    <n v="1.0999999999999999E-2"/>
    <n v="23"/>
    <n v="1.79"/>
    <n v="40"/>
    <n v="4"/>
    <n v="248"/>
    <n v="107"/>
    <n v="0"/>
    <n v="9"/>
  </r>
  <r>
    <x v="0"/>
    <x v="58"/>
    <x v="46"/>
    <x v="2"/>
    <n v="53.483958999999999"/>
    <n v="-2.2446440000000001"/>
    <x v="1"/>
    <x v="1"/>
    <s v="Discount"/>
    <n v="2049.4"/>
    <n v="1.2999999999999999E-2"/>
    <n v="26"/>
    <n v="1.95"/>
    <n v="51"/>
    <n v="7"/>
    <n v="294"/>
    <n v="60"/>
    <n v="18"/>
    <n v="2"/>
  </r>
  <r>
    <x v="0"/>
    <x v="59"/>
    <x v="47"/>
    <x v="2"/>
    <n v="53.483958999999999"/>
    <n v="-2.2446440000000001"/>
    <x v="1"/>
    <x v="1"/>
    <s v="Discount"/>
    <n v="1134"/>
    <n v="1.2E-2"/>
    <n v="13"/>
    <n v="1.85"/>
    <n v="24"/>
    <n v="2"/>
    <n v="86"/>
    <n v="72"/>
    <n v="3"/>
    <n v="9"/>
  </r>
  <r>
    <x v="0"/>
    <x v="60"/>
    <x v="48"/>
    <x v="2"/>
    <n v="53.483958999999999"/>
    <n v="-2.2446440000000001"/>
    <x v="1"/>
    <x v="1"/>
    <s v="Discount"/>
    <n v="1578.2"/>
    <n v="1.0999999999999999E-2"/>
    <n v="18"/>
    <n v="0.48"/>
    <n v="9"/>
    <n v="8"/>
    <n v="312"/>
    <n v="78"/>
    <n v="23"/>
    <n v="0"/>
  </r>
  <r>
    <x v="0"/>
    <x v="61"/>
    <x v="0"/>
    <x v="2"/>
    <n v="53.483958999999999"/>
    <n v="-2.2446440000000001"/>
    <x v="1"/>
    <x v="1"/>
    <s v="Discount"/>
    <n v="1419.4"/>
    <n v="1.2999999999999999E-2"/>
    <n v="19"/>
    <n v="1.76"/>
    <n v="33"/>
    <n v="3"/>
    <n v="138"/>
    <n v="80"/>
    <n v="15"/>
    <n v="10"/>
  </r>
  <r>
    <x v="0"/>
    <x v="62"/>
    <x v="1"/>
    <x v="2"/>
    <n v="53.483958999999999"/>
    <n v="-2.2446440000000001"/>
    <x v="1"/>
    <x v="1"/>
    <s v="Discount"/>
    <n v="1914.4"/>
    <n v="8.0000000000000002E-3"/>
    <n v="16"/>
    <n v="1.48"/>
    <n v="23"/>
    <n v="1"/>
    <n v="38"/>
    <n v="116"/>
    <n v="0"/>
    <n v="10"/>
  </r>
  <r>
    <x v="0"/>
    <x v="63"/>
    <x v="2"/>
    <x v="2"/>
    <n v="53.483958999999999"/>
    <n v="-2.2446440000000001"/>
    <x v="1"/>
    <x v="1"/>
    <s v="Discount"/>
    <n v="1423.8"/>
    <n v="1.0999999999999999E-2"/>
    <n v="16"/>
    <n v="0.65"/>
    <n v="10"/>
    <n v="3"/>
    <n v="144"/>
    <n v="76"/>
    <n v="8"/>
    <n v="1"/>
  </r>
  <r>
    <x v="0"/>
    <x v="64"/>
    <x v="3"/>
    <x v="2"/>
    <n v="53.483958999999999"/>
    <n v="-2.2446440000000001"/>
    <x v="1"/>
    <x v="1"/>
    <s v="Discount"/>
    <n v="1644.6"/>
    <n v="1.4999999999999999E-2"/>
    <n v="25"/>
    <n v="1.76"/>
    <n v="43"/>
    <n v="1"/>
    <n v="43"/>
    <n v="98"/>
    <n v="5"/>
    <n v="10"/>
  </r>
  <r>
    <x v="0"/>
    <x v="65"/>
    <x v="4"/>
    <x v="2"/>
    <n v="53.483958999999999"/>
    <n v="-2.2446440000000001"/>
    <x v="1"/>
    <x v="1"/>
    <s v="Discount"/>
    <n v="1767.6"/>
    <n v="8.9999999999999993E-3"/>
    <n v="16"/>
    <n v="1.65"/>
    <n v="27"/>
    <n v="2"/>
    <n v="118"/>
    <n v="80"/>
    <n v="6"/>
    <n v="10"/>
  </r>
  <r>
    <x v="0"/>
    <x v="66"/>
    <x v="5"/>
    <x v="2"/>
    <n v="53.483958999999999"/>
    <n v="-2.2446440000000001"/>
    <x v="1"/>
    <x v="1"/>
    <s v="Discount"/>
    <n v="2005"/>
    <n v="1.2999999999999999E-2"/>
    <n v="27"/>
    <n v="0.38"/>
    <n v="10"/>
    <n v="2"/>
    <n v="152"/>
    <n v="68"/>
    <n v="2"/>
    <n v="7"/>
  </r>
  <r>
    <x v="0"/>
    <x v="67"/>
    <x v="6"/>
    <x v="2"/>
    <n v="53.483958999999999"/>
    <n v="-2.2446440000000001"/>
    <x v="1"/>
    <x v="1"/>
    <s v="Discount"/>
    <n v="1692.6"/>
    <n v="7.0000000000000001E-3"/>
    <n v="11"/>
    <n v="1.48"/>
    <n v="17"/>
    <n v="6"/>
    <n v="438"/>
    <n v="83"/>
    <n v="12"/>
    <n v="9"/>
  </r>
  <r>
    <x v="0"/>
    <x v="68"/>
    <x v="7"/>
    <x v="2"/>
    <n v="53.483958999999999"/>
    <n v="-2.2446440000000001"/>
    <x v="1"/>
    <x v="1"/>
    <s v="Discount"/>
    <n v="1082.4000000000001"/>
    <n v="1.0999999999999999E-2"/>
    <n v="12"/>
    <n v="1.31"/>
    <n v="15"/>
    <n v="8"/>
    <n v="608"/>
    <n v="97"/>
    <n v="6"/>
    <n v="8"/>
  </r>
  <r>
    <x v="0"/>
    <x v="69"/>
    <x v="8"/>
    <x v="2"/>
    <n v="53.483958999999999"/>
    <n v="-2.2446440000000001"/>
    <x v="1"/>
    <x v="1"/>
    <s v="Discount"/>
    <n v="1852"/>
    <n v="0.01"/>
    <n v="19"/>
    <n v="1.26"/>
    <n v="24"/>
    <n v="7"/>
    <n v="420"/>
    <n v="103"/>
    <n v="6"/>
    <n v="7"/>
  </r>
  <r>
    <x v="0"/>
    <x v="70"/>
    <x v="9"/>
    <x v="2"/>
    <n v="53.483958999999999"/>
    <n v="-2.2446440000000001"/>
    <x v="1"/>
    <x v="1"/>
    <s v="Discount"/>
    <n v="1923.2"/>
    <n v="1.2999999999999999E-2"/>
    <n v="26"/>
    <n v="1.36"/>
    <n v="35"/>
    <n v="4"/>
    <n v="236"/>
    <n v="92"/>
    <n v="21"/>
    <n v="2"/>
  </r>
  <r>
    <x v="0"/>
    <x v="71"/>
    <x v="10"/>
    <x v="2"/>
    <n v="53.483958999999999"/>
    <n v="-2.2446440000000001"/>
    <x v="1"/>
    <x v="1"/>
    <s v="Discount"/>
    <n v="2116.4"/>
    <n v="1.2E-2"/>
    <n v="25"/>
    <n v="1.1200000000000001"/>
    <n v="28"/>
    <n v="6"/>
    <n v="294"/>
    <n v="113"/>
    <n v="9"/>
    <n v="9"/>
  </r>
  <r>
    <x v="0"/>
    <x v="72"/>
    <x v="11"/>
    <x v="2"/>
    <n v="53.483958999999999"/>
    <n v="-2.2446440000000001"/>
    <x v="1"/>
    <x v="1"/>
    <s v="Discount"/>
    <n v="1600.4"/>
    <n v="1.0999999999999999E-2"/>
    <n v="17"/>
    <n v="0.6"/>
    <n v="10"/>
    <n v="5"/>
    <n v="240"/>
    <n v="61"/>
    <n v="9"/>
    <n v="1"/>
  </r>
  <r>
    <x v="0"/>
    <x v="73"/>
    <x v="49"/>
    <x v="2"/>
    <n v="53.483958999999999"/>
    <n v="-2.2446440000000001"/>
    <x v="1"/>
    <x v="1"/>
    <s v="Discount"/>
    <n v="1121.2"/>
    <n v="0.01"/>
    <n v="12"/>
    <n v="1.4"/>
    <n v="16"/>
    <n v="2"/>
    <n v="102"/>
    <n v="113"/>
    <n v="14"/>
    <n v="8"/>
  </r>
  <r>
    <x v="0"/>
    <x v="74"/>
    <x v="50"/>
    <x v="2"/>
    <n v="53.483958999999999"/>
    <n v="-2.2446440000000001"/>
    <x v="1"/>
    <x v="1"/>
    <s v="Discount"/>
    <n v="1517.4"/>
    <n v="8.0000000000000002E-3"/>
    <n v="12"/>
    <n v="1.69"/>
    <n v="20"/>
    <n v="6"/>
    <n v="462"/>
    <n v="118"/>
    <n v="14"/>
    <n v="8"/>
  </r>
  <r>
    <x v="0"/>
    <x v="75"/>
    <x v="51"/>
    <x v="2"/>
    <n v="53.483958999999999"/>
    <n v="-2.2446440000000001"/>
    <x v="1"/>
    <x v="1"/>
    <s v="Discount"/>
    <n v="1687.8"/>
    <n v="8.0000000000000002E-3"/>
    <n v="13"/>
    <n v="0.93"/>
    <n v="12"/>
    <n v="3"/>
    <n v="171"/>
    <n v="119"/>
    <n v="15"/>
    <n v="10"/>
  </r>
  <r>
    <x v="0"/>
    <x v="76"/>
    <x v="52"/>
    <x v="2"/>
    <n v="53.483958999999999"/>
    <n v="-2.2446440000000001"/>
    <x v="1"/>
    <x v="1"/>
    <s v="Discount"/>
    <n v="1831.2"/>
    <n v="0.01"/>
    <n v="19"/>
    <n v="0.59"/>
    <n v="11"/>
    <n v="7"/>
    <n v="511"/>
    <n v="95"/>
    <n v="8"/>
    <n v="6"/>
  </r>
  <r>
    <x v="0"/>
    <x v="77"/>
    <x v="53"/>
    <x v="2"/>
    <n v="53.483958999999999"/>
    <n v="-2.2446440000000001"/>
    <x v="1"/>
    <x v="1"/>
    <s v="Discount"/>
    <n v="2139"/>
    <n v="1.4E-2"/>
    <n v="30"/>
    <n v="1.3"/>
    <n v="39"/>
    <n v="6"/>
    <n v="456"/>
    <n v="67"/>
    <n v="9"/>
    <n v="2"/>
  </r>
  <r>
    <x v="0"/>
    <x v="78"/>
    <x v="54"/>
    <x v="2"/>
    <n v="53.483958999999999"/>
    <n v="-2.2446440000000001"/>
    <x v="1"/>
    <x v="1"/>
    <s v="Discount"/>
    <n v="1263.5999999999999"/>
    <n v="1.2999999999999999E-2"/>
    <n v="16"/>
    <n v="1.2"/>
    <n v="19"/>
    <n v="3"/>
    <n v="126"/>
    <n v="106"/>
    <n v="17"/>
    <n v="9"/>
  </r>
  <r>
    <x v="0"/>
    <x v="79"/>
    <x v="55"/>
    <x v="2"/>
    <n v="53.483958999999999"/>
    <n v="-2.2446440000000001"/>
    <x v="1"/>
    <x v="1"/>
    <s v="Discount"/>
    <n v="2079.4"/>
    <n v="1.4999999999999999E-2"/>
    <n v="31"/>
    <n v="1.71"/>
    <n v="52"/>
    <n v="7"/>
    <n v="553"/>
    <n v="96"/>
    <n v="0"/>
    <n v="1"/>
  </r>
  <r>
    <x v="0"/>
    <x v="80"/>
    <x v="56"/>
    <x v="2"/>
    <n v="53.483958999999999"/>
    <n v="-2.2446440000000001"/>
    <x v="1"/>
    <x v="1"/>
    <s v="Discount"/>
    <n v="1591.8"/>
    <n v="7.0000000000000001E-3"/>
    <n v="11"/>
    <n v="1.58"/>
    <n v="17"/>
    <n v="4"/>
    <n v="268"/>
    <n v="119"/>
    <n v="14"/>
    <n v="3"/>
  </r>
  <r>
    <x v="0"/>
    <x v="81"/>
    <x v="57"/>
    <x v="2"/>
    <n v="53.483958999999999"/>
    <n v="-2.2446440000000001"/>
    <x v="1"/>
    <x v="1"/>
    <s v="Discount"/>
    <n v="1298.2"/>
    <n v="1.2999999999999999E-2"/>
    <n v="17"/>
    <n v="1.6"/>
    <n v="27"/>
    <n v="2"/>
    <n v="82"/>
    <n v="91"/>
    <n v="21"/>
    <n v="3"/>
  </r>
  <r>
    <x v="0"/>
    <x v="82"/>
    <x v="58"/>
    <x v="2"/>
    <n v="53.483958999999999"/>
    <n v="-2.2446440000000001"/>
    <x v="1"/>
    <x v="1"/>
    <s v="Discount"/>
    <n v="1396.4"/>
    <n v="1.4E-2"/>
    <n v="19"/>
    <n v="1.63"/>
    <n v="31"/>
    <n v="1"/>
    <n v="34"/>
    <n v="64"/>
    <n v="15"/>
    <n v="5"/>
  </r>
  <r>
    <x v="0"/>
    <x v="83"/>
    <x v="59"/>
    <x v="2"/>
    <n v="53.483958999999999"/>
    <n v="-2.2446440000000001"/>
    <x v="1"/>
    <x v="1"/>
    <s v="Discount"/>
    <n v="1598"/>
    <n v="1.0999999999999999E-2"/>
    <n v="17"/>
    <n v="1.83"/>
    <n v="32"/>
    <n v="5"/>
    <n v="275"/>
    <n v="120"/>
    <n v="3"/>
    <n v="5"/>
  </r>
  <r>
    <x v="0"/>
    <x v="84"/>
    <x v="60"/>
    <x v="2"/>
    <n v="53.483958999999999"/>
    <n v="-2.2446440000000001"/>
    <x v="1"/>
    <x v="1"/>
    <s v="Discount"/>
    <n v="1182.4000000000001"/>
    <n v="8.0000000000000002E-3"/>
    <n v="10"/>
    <n v="0.81"/>
    <n v="8"/>
    <n v="7"/>
    <n v="231"/>
    <n v="61"/>
    <n v="23"/>
    <n v="9"/>
  </r>
  <r>
    <x v="0"/>
    <x v="85"/>
    <x v="61"/>
    <x v="2"/>
    <n v="53.483958999999999"/>
    <n v="-2.2446440000000001"/>
    <x v="1"/>
    <x v="1"/>
    <s v="Discount"/>
    <n v="1223.2"/>
    <n v="6.0000000000000001E-3"/>
    <n v="7"/>
    <n v="0.74"/>
    <n v="5"/>
    <n v="3"/>
    <n v="204"/>
    <n v="62"/>
    <n v="20"/>
    <n v="5"/>
  </r>
  <r>
    <x v="0"/>
    <x v="86"/>
    <x v="62"/>
    <x v="2"/>
    <n v="53.483958999999999"/>
    <n v="-2.2446440000000001"/>
    <x v="1"/>
    <x v="1"/>
    <s v="Discount"/>
    <n v="1349.6"/>
    <n v="8.9999999999999993E-3"/>
    <n v="12"/>
    <n v="1.07"/>
    <n v="13"/>
    <n v="5"/>
    <n v="245"/>
    <n v="113"/>
    <n v="6"/>
    <n v="7"/>
  </r>
  <r>
    <x v="0"/>
    <x v="87"/>
    <x v="63"/>
    <x v="2"/>
    <n v="53.483958999999999"/>
    <n v="-2.2446440000000001"/>
    <x v="1"/>
    <x v="1"/>
    <s v="Discount"/>
    <n v="1205.5999999999999"/>
    <n v="8.9999999999999993E-3"/>
    <n v="11"/>
    <n v="1.08"/>
    <n v="12"/>
    <n v="6"/>
    <n v="264"/>
    <n v="86"/>
    <n v="0"/>
    <n v="3"/>
  </r>
  <r>
    <x v="0"/>
    <x v="88"/>
    <x v="64"/>
    <x v="2"/>
    <n v="53.483958999999999"/>
    <n v="-2.2446440000000001"/>
    <x v="1"/>
    <x v="1"/>
    <s v="Discount"/>
    <n v="1442.8"/>
    <n v="8.0000000000000002E-3"/>
    <n v="11"/>
    <n v="0.91"/>
    <n v="10"/>
    <n v="5"/>
    <n v="210"/>
    <n v="80"/>
    <n v="11"/>
    <n v="1"/>
  </r>
  <r>
    <x v="0"/>
    <x v="89"/>
    <x v="65"/>
    <x v="2"/>
    <n v="53.483958999999999"/>
    <n v="-2.2446440000000001"/>
    <x v="1"/>
    <x v="1"/>
    <s v="Discount"/>
    <n v="1863.8"/>
    <n v="1.0999999999999999E-2"/>
    <n v="20"/>
    <n v="0.56000000000000005"/>
    <n v="11"/>
    <n v="7"/>
    <n v="546"/>
    <n v="66"/>
    <n v="11"/>
    <n v="0"/>
  </r>
  <r>
    <x v="0"/>
    <x v="90"/>
    <x v="66"/>
    <x v="2"/>
    <n v="53.483958999999999"/>
    <n v="-2.2446440000000001"/>
    <x v="1"/>
    <x v="1"/>
    <s v="Discount"/>
    <n v="1995"/>
    <n v="8.9999999999999993E-3"/>
    <n v="18"/>
    <n v="0.38"/>
    <n v="7"/>
    <n v="1"/>
    <n v="34"/>
    <n v="114"/>
    <n v="18"/>
    <n v="0"/>
  </r>
  <r>
    <x v="0"/>
    <x v="91"/>
    <x v="67"/>
    <x v="2"/>
    <n v="53.483958999999999"/>
    <n v="-2.2446440000000001"/>
    <x v="1"/>
    <x v="1"/>
    <s v="Discount"/>
    <n v="2148.4"/>
    <n v="0.01"/>
    <n v="21"/>
    <n v="0.98"/>
    <n v="20"/>
    <n v="8"/>
    <n v="336"/>
    <n v="112"/>
    <n v="21"/>
    <n v="2"/>
  </r>
  <r>
    <x v="1"/>
    <x v="92"/>
    <x v="0"/>
    <x v="2"/>
    <n v="53.483958999999999"/>
    <n v="-2.2446440000000001"/>
    <x v="1"/>
    <x v="1"/>
    <s v="Discount"/>
    <n v="1676.7"/>
    <n v="8.9999999999999993E-3"/>
    <n v="15"/>
    <n v="1.75"/>
    <n v="26"/>
    <n v="0"/>
    <n v="3"/>
    <n v="84"/>
    <n v="6"/>
    <n v="8"/>
  </r>
  <r>
    <x v="1"/>
    <x v="93"/>
    <x v="1"/>
    <x v="2"/>
    <n v="53.483958999999999"/>
    <n v="-2.2446440000000001"/>
    <x v="1"/>
    <x v="1"/>
    <s v="Discount"/>
    <n v="946.3"/>
    <n v="7.0000000000000001E-3"/>
    <n v="7"/>
    <n v="1.78"/>
    <n v="12"/>
    <n v="5"/>
    <n v="170"/>
    <n v="77"/>
    <n v="20"/>
    <n v="2"/>
  </r>
  <r>
    <x v="1"/>
    <x v="94"/>
    <x v="2"/>
    <x v="2"/>
    <n v="53.483958999999999"/>
    <n v="-2.2446440000000001"/>
    <x v="1"/>
    <x v="1"/>
    <s v="Discount"/>
    <n v="1288.3"/>
    <n v="8.9999999999999993E-3"/>
    <n v="12"/>
    <n v="1.59"/>
    <n v="19"/>
    <n v="0"/>
    <n v="16"/>
    <n v="109"/>
    <n v="21"/>
    <n v="6"/>
  </r>
  <r>
    <x v="1"/>
    <x v="95"/>
    <x v="3"/>
    <x v="2"/>
    <n v="53.483958999999999"/>
    <n v="-2.2446440000000001"/>
    <x v="1"/>
    <x v="1"/>
    <s v="Discount"/>
    <n v="1075.8"/>
    <n v="0.01"/>
    <n v="11"/>
    <n v="1.21"/>
    <n v="13"/>
    <n v="5"/>
    <n v="177"/>
    <n v="95"/>
    <n v="21"/>
    <n v="14"/>
  </r>
  <r>
    <x v="1"/>
    <x v="96"/>
    <x v="4"/>
    <x v="2"/>
    <n v="53.483958999999999"/>
    <n v="-2.2446440000000001"/>
    <x v="1"/>
    <x v="1"/>
    <s v="Discount"/>
    <n v="1562.6"/>
    <n v="8.9999999999999993E-3"/>
    <n v="14"/>
    <n v="1.92"/>
    <n v="27"/>
    <n v="6"/>
    <n v="426"/>
    <n v="124"/>
    <n v="6"/>
    <n v="7"/>
  </r>
  <r>
    <x v="1"/>
    <x v="97"/>
    <x v="5"/>
    <x v="2"/>
    <n v="53.483958999999999"/>
    <n v="-2.2446440000000001"/>
    <x v="1"/>
    <x v="1"/>
    <s v="Discount"/>
    <n v="832"/>
    <n v="8.9999999999999993E-3"/>
    <n v="7"/>
    <n v="0.73"/>
    <n v="5"/>
    <n v="4"/>
    <n v="297"/>
    <n v="98"/>
    <n v="23"/>
    <n v="6"/>
  </r>
  <r>
    <x v="1"/>
    <x v="98"/>
    <x v="6"/>
    <x v="2"/>
    <n v="53.483958999999999"/>
    <n v="-2.2446440000000001"/>
    <x v="1"/>
    <x v="1"/>
    <s v="Discount"/>
    <n v="1904.7"/>
    <n v="1.2999999999999999E-2"/>
    <n v="25"/>
    <n v="0.62"/>
    <n v="15"/>
    <n v="4"/>
    <n v="167"/>
    <n v="94"/>
    <n v="6"/>
    <n v="10"/>
  </r>
  <r>
    <x v="1"/>
    <x v="99"/>
    <x v="7"/>
    <x v="2"/>
    <n v="53.483958999999999"/>
    <n v="-2.2446440000000001"/>
    <x v="1"/>
    <x v="1"/>
    <s v="Discount"/>
    <n v="1260.4000000000001"/>
    <n v="1.0999999999999999E-2"/>
    <n v="14"/>
    <n v="1.84"/>
    <n v="26"/>
    <n v="5"/>
    <n v="124"/>
    <n v="128"/>
    <n v="15"/>
    <n v="9"/>
  </r>
  <r>
    <x v="1"/>
    <x v="100"/>
    <x v="8"/>
    <x v="2"/>
    <n v="53.483958999999999"/>
    <n v="-2.2446440000000001"/>
    <x v="1"/>
    <x v="1"/>
    <s v="Discount"/>
    <n v="1811.1"/>
    <n v="8.0000000000000002E-3"/>
    <n v="15"/>
    <n v="1.33"/>
    <n v="19"/>
    <n v="6"/>
    <n v="245"/>
    <n v="114"/>
    <n v="12"/>
    <n v="5"/>
  </r>
  <r>
    <x v="1"/>
    <x v="101"/>
    <x v="9"/>
    <x v="2"/>
    <n v="53.483958999999999"/>
    <n v="-2.2446440000000001"/>
    <x v="1"/>
    <x v="1"/>
    <s v="Discount"/>
    <n v="1895.8"/>
    <n v="8.9999999999999993E-3"/>
    <n v="18"/>
    <n v="0.85"/>
    <n v="15"/>
    <n v="0"/>
    <n v="18"/>
    <n v="134"/>
    <n v="17"/>
    <n v="7"/>
  </r>
  <r>
    <x v="1"/>
    <x v="102"/>
    <x v="10"/>
    <x v="2"/>
    <n v="53.483958999999999"/>
    <n v="-2.2446440000000001"/>
    <x v="1"/>
    <x v="1"/>
    <s v="Discount"/>
    <n v="1229.9000000000001"/>
    <n v="0.01"/>
    <n v="12"/>
    <n v="0.72"/>
    <n v="8"/>
    <n v="5"/>
    <n v="121"/>
    <n v="114"/>
    <n v="15"/>
    <n v="10"/>
  </r>
  <r>
    <x v="1"/>
    <x v="103"/>
    <x v="11"/>
    <x v="2"/>
    <n v="53.483958999999999"/>
    <n v="-2.2446440000000001"/>
    <x v="1"/>
    <x v="1"/>
    <s v="Discount"/>
    <n v="1687.9"/>
    <n v="7.0000000000000001E-3"/>
    <n v="12"/>
    <n v="2.09"/>
    <n v="25"/>
    <n v="0"/>
    <n v="3"/>
    <n v="79"/>
    <n v="12"/>
    <n v="8"/>
  </r>
  <r>
    <x v="1"/>
    <x v="104"/>
    <x v="68"/>
    <x v="2"/>
    <n v="53.483958999999999"/>
    <n v="-2.2446440000000001"/>
    <x v="1"/>
    <x v="1"/>
    <s v="Discount"/>
    <n v="861"/>
    <n v="8.0000000000000002E-3"/>
    <n v="7"/>
    <n v="1.85"/>
    <n v="12"/>
    <n v="4"/>
    <n v="321"/>
    <n v="124"/>
    <n v="14"/>
    <n v="11"/>
  </r>
  <r>
    <x v="1"/>
    <x v="105"/>
    <x v="69"/>
    <x v="2"/>
    <n v="53.483958999999999"/>
    <n v="-2.2446440000000001"/>
    <x v="1"/>
    <x v="1"/>
    <s v="Discount"/>
    <n v="1638.4"/>
    <n v="8.9999999999999993E-3"/>
    <n v="15"/>
    <n v="2.15"/>
    <n v="32"/>
    <n v="1"/>
    <n v="19"/>
    <n v="126"/>
    <n v="26"/>
    <n v="3"/>
  </r>
  <r>
    <x v="1"/>
    <x v="106"/>
    <x v="70"/>
    <x v="2"/>
    <n v="53.483958999999999"/>
    <n v="-2.2446440000000001"/>
    <x v="1"/>
    <x v="1"/>
    <s v="Discount"/>
    <n v="1235.3"/>
    <n v="8.9999999999999993E-3"/>
    <n v="12"/>
    <n v="2.06"/>
    <n v="24"/>
    <n v="2"/>
    <n v="152"/>
    <n v="97"/>
    <n v="14"/>
    <n v="4"/>
  </r>
  <r>
    <x v="1"/>
    <x v="107"/>
    <x v="71"/>
    <x v="2"/>
    <n v="53.483958999999999"/>
    <n v="-2.2446440000000001"/>
    <x v="1"/>
    <x v="1"/>
    <s v="Discount"/>
    <n v="1969.8"/>
    <n v="0.01"/>
    <n v="20"/>
    <n v="1.61"/>
    <n v="32"/>
    <n v="5"/>
    <n v="183"/>
    <n v="124"/>
    <n v="8"/>
    <n v="6"/>
  </r>
  <r>
    <x v="1"/>
    <x v="108"/>
    <x v="72"/>
    <x v="2"/>
    <n v="53.483958999999999"/>
    <n v="-2.2446440000000001"/>
    <x v="1"/>
    <x v="1"/>
    <s v="Discount"/>
    <n v="1531.1"/>
    <n v="8.0000000000000002E-3"/>
    <n v="12"/>
    <n v="1.05"/>
    <n v="12"/>
    <n v="4"/>
    <n v="86"/>
    <n v="108"/>
    <n v="21"/>
    <n v="12"/>
  </r>
  <r>
    <x v="1"/>
    <x v="109"/>
    <x v="73"/>
    <x v="2"/>
    <n v="53.483958999999999"/>
    <n v="-2.2446440000000001"/>
    <x v="1"/>
    <x v="1"/>
    <s v="Discount"/>
    <n v="1242.2"/>
    <n v="1.0999999999999999E-2"/>
    <n v="13"/>
    <n v="1.38"/>
    <n v="18"/>
    <n v="6"/>
    <n v="166"/>
    <n v="79"/>
    <n v="9"/>
    <n v="3"/>
  </r>
  <r>
    <x v="1"/>
    <x v="110"/>
    <x v="74"/>
    <x v="2"/>
    <n v="53.483958999999999"/>
    <n v="-2.2446440000000001"/>
    <x v="1"/>
    <x v="1"/>
    <s v="Discount"/>
    <n v="1582.3"/>
    <n v="7.0000000000000001E-3"/>
    <n v="11"/>
    <n v="1.21"/>
    <n v="13"/>
    <n v="2"/>
    <n v="128"/>
    <n v="127"/>
    <n v="9"/>
    <n v="10"/>
  </r>
  <r>
    <x v="1"/>
    <x v="111"/>
    <x v="75"/>
    <x v="2"/>
    <n v="53.483958999999999"/>
    <n v="-2.2446440000000001"/>
    <x v="1"/>
    <x v="1"/>
    <s v="Discount"/>
    <n v="981.3"/>
    <n v="7.0000000000000001E-3"/>
    <n v="7"/>
    <n v="0.92"/>
    <n v="6"/>
    <n v="4"/>
    <n v="295"/>
    <n v="84"/>
    <n v="18"/>
    <n v="11"/>
  </r>
  <r>
    <x v="1"/>
    <x v="112"/>
    <x v="76"/>
    <x v="2"/>
    <n v="53.483958999999999"/>
    <n v="-2.2446440000000001"/>
    <x v="1"/>
    <x v="1"/>
    <s v="Discount"/>
    <n v="1489.8"/>
    <n v="1.2E-2"/>
    <n v="17"/>
    <n v="1.2"/>
    <n v="21"/>
    <n v="7"/>
    <n v="605"/>
    <n v="94"/>
    <n v="23"/>
    <n v="10"/>
  </r>
  <r>
    <x v="1"/>
    <x v="113"/>
    <x v="77"/>
    <x v="2"/>
    <n v="53.483958999999999"/>
    <n v="-2.2446440000000001"/>
    <x v="1"/>
    <x v="1"/>
    <s v="Discount"/>
    <n v="1456.1"/>
    <n v="1.2E-2"/>
    <n v="17"/>
    <n v="0.92"/>
    <n v="15"/>
    <n v="2"/>
    <n v="88"/>
    <n v="95"/>
    <n v="30"/>
    <n v="3"/>
  </r>
  <r>
    <x v="1"/>
    <x v="114"/>
    <x v="78"/>
    <x v="2"/>
    <n v="53.483958999999999"/>
    <n v="-2.2446440000000001"/>
    <x v="1"/>
    <x v="1"/>
    <s v="Discount"/>
    <n v="1291.3"/>
    <n v="1.0999999999999999E-2"/>
    <n v="14"/>
    <n v="1.06"/>
    <n v="15"/>
    <n v="2"/>
    <n v="165"/>
    <n v="102"/>
    <n v="23"/>
    <n v="12"/>
  </r>
  <r>
    <x v="1"/>
    <x v="115"/>
    <x v="79"/>
    <x v="2"/>
    <n v="53.483958999999999"/>
    <n v="-2.2446440000000001"/>
    <x v="1"/>
    <x v="1"/>
    <s v="Discount"/>
    <n v="1457"/>
    <n v="8.9999999999999993E-3"/>
    <n v="13"/>
    <n v="1.53"/>
    <n v="21"/>
    <n v="5"/>
    <n v="319"/>
    <n v="139"/>
    <n v="12"/>
    <n v="12"/>
  </r>
  <r>
    <x v="1"/>
    <x v="116"/>
    <x v="80"/>
    <x v="2"/>
    <n v="53.483958999999999"/>
    <n v="-2.2446440000000001"/>
    <x v="1"/>
    <x v="1"/>
    <s v="Discount"/>
    <n v="1269.8"/>
    <n v="8.9999999999999993E-3"/>
    <n v="12"/>
    <n v="1.1499999999999999"/>
    <n v="13"/>
    <n v="6"/>
    <n v="343"/>
    <n v="73"/>
    <n v="20"/>
    <n v="1"/>
  </r>
  <r>
    <x v="1"/>
    <x v="117"/>
    <x v="81"/>
    <x v="2"/>
    <n v="53.483958999999999"/>
    <n v="-2.2446440000000001"/>
    <x v="1"/>
    <x v="1"/>
    <s v="Discount"/>
    <n v="1365.6"/>
    <n v="7.0000000000000001E-3"/>
    <n v="9"/>
    <n v="1.63"/>
    <n v="15"/>
    <n v="6"/>
    <n v="534"/>
    <n v="137"/>
    <n v="24"/>
    <n v="5"/>
  </r>
  <r>
    <x v="1"/>
    <x v="118"/>
    <x v="82"/>
    <x v="2"/>
    <n v="53.483958999999999"/>
    <n v="-2.2446440000000001"/>
    <x v="1"/>
    <x v="1"/>
    <s v="Discount"/>
    <n v="1661.2"/>
    <n v="7.0000000000000001E-3"/>
    <n v="12"/>
    <n v="1.06"/>
    <n v="13"/>
    <n v="2"/>
    <n v="111"/>
    <n v="109"/>
    <n v="18"/>
    <n v="13"/>
  </r>
  <r>
    <x v="1"/>
    <x v="119"/>
    <x v="83"/>
    <x v="2"/>
    <n v="53.483958999999999"/>
    <n v="-2.2446440000000001"/>
    <x v="1"/>
    <x v="1"/>
    <s v="Discount"/>
    <n v="1107.4000000000001"/>
    <n v="1.2E-2"/>
    <n v="13"/>
    <n v="0.74"/>
    <n v="10"/>
    <n v="1"/>
    <n v="115"/>
    <n v="131"/>
    <n v="21"/>
    <n v="5"/>
  </r>
  <r>
    <x v="1"/>
    <x v="120"/>
    <x v="84"/>
    <x v="2"/>
    <n v="53.483958999999999"/>
    <n v="-2.2446440000000001"/>
    <x v="1"/>
    <x v="1"/>
    <s v="Discount"/>
    <n v="1812.4"/>
    <n v="8.9999999999999993E-3"/>
    <n v="17"/>
    <n v="1.69"/>
    <n v="29"/>
    <n v="3"/>
    <n v="92"/>
    <n v="100"/>
    <n v="21"/>
    <n v="8"/>
  </r>
  <r>
    <x v="1"/>
    <x v="121"/>
    <x v="85"/>
    <x v="2"/>
    <n v="53.483958999999999"/>
    <n v="-2.2446440000000001"/>
    <x v="1"/>
    <x v="1"/>
    <s v="Discount"/>
    <n v="1060.5"/>
    <n v="1.0999999999999999E-2"/>
    <n v="11"/>
    <n v="1.81"/>
    <n v="21"/>
    <n v="0"/>
    <n v="36"/>
    <n v="116"/>
    <n v="15"/>
    <n v="2"/>
  </r>
  <r>
    <x v="1"/>
    <x v="122"/>
    <x v="0"/>
    <x v="2"/>
    <n v="53.483958999999999"/>
    <n v="-2.2446440000000001"/>
    <x v="1"/>
    <x v="1"/>
    <s v="Discount"/>
    <n v="1637.7"/>
    <n v="8.0000000000000002E-3"/>
    <n v="13"/>
    <n v="1.84"/>
    <n v="24"/>
    <n v="3"/>
    <n v="171"/>
    <n v="95"/>
    <n v="27"/>
    <n v="1"/>
  </r>
  <r>
    <x v="1"/>
    <x v="123"/>
    <x v="1"/>
    <x v="2"/>
    <n v="53.483958999999999"/>
    <n v="-2.2446440000000001"/>
    <x v="1"/>
    <x v="1"/>
    <s v="Discount"/>
    <n v="1300.0999999999999"/>
    <n v="1.2E-2"/>
    <n v="16"/>
    <n v="0.85"/>
    <n v="13"/>
    <n v="7"/>
    <n v="559"/>
    <n v="116"/>
    <n v="30"/>
    <n v="6"/>
  </r>
  <r>
    <x v="1"/>
    <x v="124"/>
    <x v="2"/>
    <x v="2"/>
    <n v="53.483958999999999"/>
    <n v="-2.2446440000000001"/>
    <x v="1"/>
    <x v="1"/>
    <s v="Discount"/>
    <n v="1398.3"/>
    <n v="8.0000000000000002E-3"/>
    <n v="11"/>
    <n v="0.67"/>
    <n v="8"/>
    <n v="2"/>
    <n v="60"/>
    <n v="96"/>
    <n v="20"/>
    <n v="5"/>
  </r>
  <r>
    <x v="1"/>
    <x v="125"/>
    <x v="3"/>
    <x v="2"/>
    <n v="53.483958999999999"/>
    <n v="-2.2446440000000001"/>
    <x v="1"/>
    <x v="1"/>
    <s v="Discount"/>
    <n v="1658.8"/>
    <n v="1.2999999999999999E-2"/>
    <n v="22"/>
    <n v="1.51"/>
    <n v="33"/>
    <n v="4"/>
    <n v="219"/>
    <n v="124"/>
    <n v="26"/>
    <n v="9"/>
  </r>
  <r>
    <x v="1"/>
    <x v="126"/>
    <x v="4"/>
    <x v="2"/>
    <n v="53.483958999999999"/>
    <n v="-2.2446440000000001"/>
    <x v="1"/>
    <x v="1"/>
    <s v="Discount"/>
    <n v="1334.3"/>
    <n v="1.0999999999999999E-2"/>
    <n v="15"/>
    <n v="1.57"/>
    <n v="24"/>
    <n v="5"/>
    <n v="181"/>
    <n v="116"/>
    <n v="29"/>
    <n v="11"/>
  </r>
  <r>
    <x v="1"/>
    <x v="127"/>
    <x v="5"/>
    <x v="2"/>
    <n v="53.483958999999999"/>
    <n v="-2.2446440000000001"/>
    <x v="1"/>
    <x v="1"/>
    <s v="Discount"/>
    <n v="1845.1"/>
    <n v="1.2999999999999999E-2"/>
    <n v="24"/>
    <n v="2.25"/>
    <n v="54"/>
    <n v="7"/>
    <n v="425"/>
    <n v="116"/>
    <n v="9"/>
    <n v="8"/>
  </r>
  <r>
    <x v="1"/>
    <x v="128"/>
    <x v="6"/>
    <x v="2"/>
    <n v="53.483958999999999"/>
    <n v="-2.2446440000000001"/>
    <x v="1"/>
    <x v="1"/>
    <s v="Discount"/>
    <n v="1133.5999999999999"/>
    <n v="7.0000000000000001E-3"/>
    <n v="8"/>
    <n v="2.33"/>
    <n v="19"/>
    <n v="6"/>
    <n v="338"/>
    <n v="112"/>
    <n v="21"/>
    <n v="6"/>
  </r>
  <r>
    <x v="1"/>
    <x v="129"/>
    <x v="7"/>
    <x v="2"/>
    <n v="53.483958999999999"/>
    <n v="-2.2446440000000001"/>
    <x v="1"/>
    <x v="1"/>
    <s v="Discount"/>
    <n v="1139"/>
    <n v="1.0999999999999999E-2"/>
    <n v="12"/>
    <n v="0.56999999999999995"/>
    <n v="7"/>
    <n v="2"/>
    <n v="150"/>
    <n v="128"/>
    <n v="27"/>
    <n v="8"/>
  </r>
  <r>
    <x v="1"/>
    <x v="130"/>
    <x v="8"/>
    <x v="2"/>
    <n v="53.483958999999999"/>
    <n v="-2.2446440000000001"/>
    <x v="1"/>
    <x v="1"/>
    <s v="Discount"/>
    <n v="1872.6"/>
    <n v="8.0000000000000002E-3"/>
    <n v="15"/>
    <n v="1.25"/>
    <n v="19"/>
    <n v="7"/>
    <n v="314"/>
    <n v="89"/>
    <n v="26"/>
    <n v="7"/>
  </r>
  <r>
    <x v="1"/>
    <x v="131"/>
    <x v="9"/>
    <x v="2"/>
    <n v="53.483958999999999"/>
    <n v="-2.2446440000000001"/>
    <x v="1"/>
    <x v="1"/>
    <s v="Discount"/>
    <n v="1560.9"/>
    <n v="1.0999999999999999E-2"/>
    <n v="18"/>
    <n v="1.6"/>
    <n v="28"/>
    <n v="2"/>
    <n v="126"/>
    <n v="77"/>
    <n v="26"/>
    <n v="2"/>
  </r>
  <r>
    <x v="1"/>
    <x v="132"/>
    <x v="10"/>
    <x v="2"/>
    <n v="53.483958999999999"/>
    <n v="-2.2446440000000001"/>
    <x v="1"/>
    <x v="1"/>
    <s v="Discount"/>
    <n v="966.6"/>
    <n v="8.0000000000000002E-3"/>
    <n v="8"/>
    <n v="2.33"/>
    <n v="19"/>
    <n v="7"/>
    <n v="370"/>
    <n v="125"/>
    <n v="18"/>
    <n v="15"/>
  </r>
  <r>
    <x v="1"/>
    <x v="133"/>
    <x v="11"/>
    <x v="2"/>
    <n v="53.483958999999999"/>
    <n v="-2.2446440000000001"/>
    <x v="1"/>
    <x v="1"/>
    <s v="Discount"/>
    <n v="851.4"/>
    <n v="0.01"/>
    <n v="8"/>
    <n v="0.74"/>
    <n v="6"/>
    <n v="7"/>
    <n v="515"/>
    <n v="109"/>
    <n v="8"/>
    <n v="5"/>
  </r>
  <r>
    <x v="1"/>
    <x v="134"/>
    <x v="86"/>
    <x v="2"/>
    <n v="53.483958999999999"/>
    <n v="-2.2446440000000001"/>
    <x v="1"/>
    <x v="1"/>
    <s v="Discount"/>
    <n v="1709.6"/>
    <n v="8.0000000000000002E-3"/>
    <n v="13"/>
    <n v="1.31"/>
    <n v="17"/>
    <n v="2"/>
    <n v="148"/>
    <n v="124"/>
    <n v="20"/>
    <n v="1"/>
  </r>
  <r>
    <x v="1"/>
    <x v="135"/>
    <x v="87"/>
    <x v="2"/>
    <n v="53.483958999999999"/>
    <n v="-2.2446440000000001"/>
    <x v="1"/>
    <x v="1"/>
    <s v="Discount"/>
    <n v="1560.9"/>
    <n v="1.0999999999999999E-2"/>
    <n v="18"/>
    <n v="0.65"/>
    <n v="11"/>
    <n v="5"/>
    <n v="146"/>
    <n v="115"/>
    <n v="27"/>
    <n v="3"/>
  </r>
  <r>
    <x v="1"/>
    <x v="136"/>
    <x v="88"/>
    <x v="2"/>
    <n v="53.483958999999999"/>
    <n v="-2.2446440000000001"/>
    <x v="1"/>
    <x v="1"/>
    <s v="Discount"/>
    <n v="1909.9"/>
    <n v="1.2999999999999999E-2"/>
    <n v="25"/>
    <n v="2.2200000000000002"/>
    <n v="56"/>
    <n v="6"/>
    <n v="345"/>
    <n v="116"/>
    <n v="12"/>
    <n v="9"/>
  </r>
  <r>
    <x v="1"/>
    <x v="137"/>
    <x v="89"/>
    <x v="2"/>
    <n v="53.483958999999999"/>
    <n v="-2.2446440000000001"/>
    <x v="1"/>
    <x v="1"/>
    <s v="Discount"/>
    <n v="1535.6"/>
    <n v="7.0000000000000001E-3"/>
    <n v="10"/>
    <n v="1.41"/>
    <n v="15"/>
    <n v="4"/>
    <n v="320"/>
    <n v="134"/>
    <n v="17"/>
    <n v="7"/>
  </r>
  <r>
    <x v="1"/>
    <x v="138"/>
    <x v="90"/>
    <x v="2"/>
    <n v="53.483958999999999"/>
    <n v="-2.2446440000000001"/>
    <x v="1"/>
    <x v="1"/>
    <s v="Discount"/>
    <n v="1185.3"/>
    <n v="0.01"/>
    <n v="12"/>
    <n v="2.0299999999999998"/>
    <n v="24"/>
    <n v="0"/>
    <n v="27"/>
    <n v="80"/>
    <n v="27"/>
    <n v="5"/>
  </r>
  <r>
    <x v="1"/>
    <x v="139"/>
    <x v="91"/>
    <x v="2"/>
    <n v="53.483958999999999"/>
    <n v="-2.2446440000000001"/>
    <x v="1"/>
    <x v="1"/>
    <s v="Discount"/>
    <n v="1603.5"/>
    <n v="1.0999999999999999E-2"/>
    <n v="18"/>
    <n v="2.19"/>
    <n v="39"/>
    <n v="6"/>
    <n v="448"/>
    <n v="122"/>
    <n v="14"/>
    <n v="0"/>
  </r>
  <r>
    <x v="1"/>
    <x v="140"/>
    <x v="92"/>
    <x v="2"/>
    <n v="53.483958999999999"/>
    <n v="-2.2446440000000001"/>
    <x v="1"/>
    <x v="1"/>
    <s v="Discount"/>
    <n v="1420.4"/>
    <n v="1.0999999999999999E-2"/>
    <n v="16"/>
    <n v="1.98"/>
    <n v="31"/>
    <n v="7"/>
    <n v="402"/>
    <n v="119"/>
    <n v="29"/>
    <n v="8"/>
  </r>
  <r>
    <x v="1"/>
    <x v="141"/>
    <x v="93"/>
    <x v="2"/>
    <n v="53.483958999999999"/>
    <n v="-2.2446440000000001"/>
    <x v="1"/>
    <x v="1"/>
    <s v="Discount"/>
    <n v="913.7"/>
    <n v="1.2E-2"/>
    <n v="11"/>
    <n v="2.1"/>
    <n v="23"/>
    <n v="4"/>
    <n v="346"/>
    <n v="97"/>
    <n v="21"/>
    <n v="8"/>
  </r>
  <r>
    <x v="1"/>
    <x v="142"/>
    <x v="94"/>
    <x v="2"/>
    <n v="53.483958999999999"/>
    <n v="-2.2446440000000001"/>
    <x v="1"/>
    <x v="1"/>
    <s v="Discount"/>
    <n v="1051.5999999999999"/>
    <n v="8.9999999999999993E-3"/>
    <n v="10"/>
    <n v="2.25"/>
    <n v="22"/>
    <n v="3"/>
    <n v="57"/>
    <n v="103"/>
    <n v="5"/>
    <n v="9"/>
  </r>
  <r>
    <x v="1"/>
    <x v="143"/>
    <x v="95"/>
    <x v="2"/>
    <n v="53.483958999999999"/>
    <n v="-2.2446440000000001"/>
    <x v="1"/>
    <x v="1"/>
    <s v="Discount"/>
    <n v="867"/>
    <n v="8.0000000000000002E-3"/>
    <n v="7"/>
    <n v="1.26"/>
    <n v="8"/>
    <n v="2"/>
    <n v="129"/>
    <n v="89"/>
    <n v="18"/>
    <n v="4"/>
  </r>
  <r>
    <x v="1"/>
    <x v="144"/>
    <x v="96"/>
    <x v="2"/>
    <n v="53.483958999999999"/>
    <n v="-2.2446440000000001"/>
    <x v="1"/>
    <x v="1"/>
    <s v="Discount"/>
    <n v="1664.8"/>
    <n v="1.0999999999999999E-2"/>
    <n v="19"/>
    <n v="2.04"/>
    <n v="38"/>
    <n v="2"/>
    <n v="87"/>
    <n v="79"/>
    <n v="21"/>
    <n v="4"/>
  </r>
  <r>
    <x v="1"/>
    <x v="145"/>
    <x v="97"/>
    <x v="2"/>
    <n v="53.483958999999999"/>
    <n v="-2.2446440000000001"/>
    <x v="1"/>
    <x v="1"/>
    <s v="Discount"/>
    <n v="1614.6"/>
    <n v="8.9999999999999993E-3"/>
    <n v="14"/>
    <n v="1.1100000000000001"/>
    <n v="16"/>
    <n v="6"/>
    <n v="254"/>
    <n v="78"/>
    <n v="29"/>
    <n v="9"/>
  </r>
  <r>
    <x v="1"/>
    <x v="146"/>
    <x v="98"/>
    <x v="2"/>
    <n v="53.483958999999999"/>
    <n v="-2.2446440000000001"/>
    <x v="1"/>
    <x v="1"/>
    <s v="Discount"/>
    <n v="1044.9000000000001"/>
    <n v="1.2E-2"/>
    <n v="12"/>
    <n v="1.25"/>
    <n v="15"/>
    <n v="2"/>
    <n v="104"/>
    <n v="80"/>
    <n v="12"/>
    <n v="4"/>
  </r>
  <r>
    <x v="1"/>
    <x v="147"/>
    <x v="99"/>
    <x v="2"/>
    <n v="53.483958999999999"/>
    <n v="-2.2446440000000001"/>
    <x v="1"/>
    <x v="1"/>
    <s v="Discount"/>
    <n v="1786"/>
    <n v="0.01"/>
    <n v="18"/>
    <n v="0.81"/>
    <n v="14"/>
    <n v="7"/>
    <n v="408"/>
    <n v="116"/>
    <n v="27"/>
    <n v="8"/>
  </r>
  <r>
    <x v="1"/>
    <x v="148"/>
    <x v="100"/>
    <x v="2"/>
    <n v="53.483958999999999"/>
    <n v="-2.2446440000000001"/>
    <x v="1"/>
    <x v="1"/>
    <s v="Discount"/>
    <n v="927.4"/>
    <n v="8.9999999999999993E-3"/>
    <n v="9"/>
    <n v="1.33"/>
    <n v="12"/>
    <n v="2"/>
    <n v="38"/>
    <n v="100"/>
    <n v="24"/>
    <n v="10"/>
  </r>
  <r>
    <x v="1"/>
    <x v="149"/>
    <x v="101"/>
    <x v="2"/>
    <n v="53.483958999999999"/>
    <n v="-2.2446440000000001"/>
    <x v="1"/>
    <x v="1"/>
    <s v="Discount"/>
    <n v="1379.6"/>
    <n v="7.0000000000000001E-3"/>
    <n v="9"/>
    <n v="1.45"/>
    <n v="14"/>
    <n v="5"/>
    <n v="146"/>
    <n v="119"/>
    <n v="27"/>
    <n v="11"/>
  </r>
  <r>
    <x v="1"/>
    <x v="150"/>
    <x v="102"/>
    <x v="2"/>
    <n v="53.483958999999999"/>
    <n v="-2.2446440000000001"/>
    <x v="1"/>
    <x v="1"/>
    <s v="Discount"/>
    <n v="1438.5"/>
    <n v="0.01"/>
    <n v="15"/>
    <n v="0.82"/>
    <n v="12"/>
    <n v="6"/>
    <n v="309"/>
    <n v="119"/>
    <n v="9"/>
    <n v="5"/>
  </r>
  <r>
    <x v="1"/>
    <x v="151"/>
    <x v="103"/>
    <x v="2"/>
    <n v="53.483958999999999"/>
    <n v="-2.2446440000000001"/>
    <x v="1"/>
    <x v="1"/>
    <s v="Discount"/>
    <n v="1208.3"/>
    <n v="1.0999999999999999E-2"/>
    <n v="14"/>
    <n v="1.84"/>
    <n v="25"/>
    <n v="2"/>
    <n v="90"/>
    <n v="88"/>
    <n v="11"/>
    <n v="8"/>
  </r>
  <r>
    <x v="1"/>
    <x v="152"/>
    <x v="104"/>
    <x v="2"/>
    <n v="53.483958999999999"/>
    <n v="-2.2446440000000001"/>
    <x v="1"/>
    <x v="1"/>
    <s v="Discount"/>
    <n v="1354.7"/>
    <n v="0.01"/>
    <n v="13"/>
    <n v="1.51"/>
    <n v="20"/>
    <n v="5"/>
    <n v="248"/>
    <n v="104"/>
    <n v="9"/>
    <n v="3"/>
  </r>
  <r>
    <x v="1"/>
    <x v="153"/>
    <x v="0"/>
    <x v="2"/>
    <n v="53.483958999999999"/>
    <n v="-2.2446440000000001"/>
    <x v="1"/>
    <x v="1"/>
    <s v="Discount"/>
    <n v="1081.3"/>
    <n v="1.2999999999999999E-2"/>
    <n v="14"/>
    <n v="2.27"/>
    <n v="31"/>
    <n v="2"/>
    <n v="157"/>
    <n v="137"/>
    <n v="20"/>
    <n v="8"/>
  </r>
  <r>
    <x v="1"/>
    <x v="154"/>
    <x v="1"/>
    <x v="2"/>
    <n v="53.483958999999999"/>
    <n v="-2.2446440000000001"/>
    <x v="1"/>
    <x v="1"/>
    <s v="Discount"/>
    <n v="1142.8"/>
    <n v="7.0000000000000001E-3"/>
    <n v="8"/>
    <n v="1.73"/>
    <n v="13"/>
    <n v="5"/>
    <n v="249"/>
    <n v="139"/>
    <n v="9"/>
    <n v="8"/>
  </r>
  <r>
    <x v="1"/>
    <x v="155"/>
    <x v="2"/>
    <x v="2"/>
    <n v="53.483958999999999"/>
    <n v="-2.2446440000000001"/>
    <x v="1"/>
    <x v="1"/>
    <s v="Discount"/>
    <n v="1699.8"/>
    <n v="8.0000000000000002E-3"/>
    <n v="14"/>
    <n v="1.99"/>
    <n v="28"/>
    <n v="0"/>
    <n v="7"/>
    <n v="127"/>
    <n v="17"/>
    <n v="11"/>
  </r>
  <r>
    <x v="1"/>
    <x v="156"/>
    <x v="3"/>
    <x v="2"/>
    <n v="53.483958999999999"/>
    <n v="-2.2446440000000001"/>
    <x v="1"/>
    <x v="1"/>
    <s v="Discount"/>
    <n v="1828.3"/>
    <n v="0.01"/>
    <n v="18"/>
    <n v="0.97"/>
    <n v="17"/>
    <n v="0"/>
    <n v="5"/>
    <n v="120"/>
    <n v="26"/>
    <n v="11"/>
  </r>
  <r>
    <x v="1"/>
    <x v="157"/>
    <x v="4"/>
    <x v="2"/>
    <n v="53.483958999999999"/>
    <n v="-2.2446440000000001"/>
    <x v="1"/>
    <x v="1"/>
    <s v="Discount"/>
    <n v="1099"/>
    <n v="0.01"/>
    <n v="11"/>
    <n v="1.78"/>
    <n v="19"/>
    <n v="5"/>
    <n v="372"/>
    <n v="112"/>
    <n v="24"/>
    <n v="11"/>
  </r>
  <r>
    <x v="1"/>
    <x v="158"/>
    <x v="5"/>
    <x v="2"/>
    <n v="53.483958999999999"/>
    <n v="-2.2446440000000001"/>
    <x v="1"/>
    <x v="1"/>
    <s v="Discount"/>
    <n v="1421.7"/>
    <n v="0.01"/>
    <n v="15"/>
    <n v="2.1"/>
    <n v="31"/>
    <n v="2"/>
    <n v="81"/>
    <n v="114"/>
    <n v="24"/>
    <n v="12"/>
  </r>
  <r>
    <x v="1"/>
    <x v="159"/>
    <x v="6"/>
    <x v="2"/>
    <n v="53.483958999999999"/>
    <n v="-2.2446440000000001"/>
    <x v="1"/>
    <x v="1"/>
    <s v="Discount"/>
    <n v="1412.6"/>
    <n v="1.2E-2"/>
    <n v="17"/>
    <n v="1.89"/>
    <n v="32"/>
    <n v="1"/>
    <n v="57"/>
    <n v="67"/>
    <n v="21"/>
    <n v="14"/>
  </r>
  <r>
    <x v="1"/>
    <x v="160"/>
    <x v="7"/>
    <x v="2"/>
    <n v="53.483958999999999"/>
    <n v="-2.2446440000000001"/>
    <x v="1"/>
    <x v="1"/>
    <s v="Discount"/>
    <n v="1678.6"/>
    <n v="1.0999999999999999E-2"/>
    <n v="19"/>
    <n v="1.53"/>
    <n v="29"/>
    <n v="4"/>
    <n v="136"/>
    <n v="130"/>
    <n v="12"/>
    <n v="3"/>
  </r>
  <r>
    <x v="1"/>
    <x v="161"/>
    <x v="8"/>
    <x v="2"/>
    <n v="53.483958999999999"/>
    <n v="-2.2446440000000001"/>
    <x v="1"/>
    <x v="1"/>
    <s v="Discount"/>
    <n v="1265.5"/>
    <n v="0.01"/>
    <n v="13"/>
    <n v="2.09"/>
    <n v="27"/>
    <n v="7"/>
    <n v="222"/>
    <n v="126"/>
    <n v="20"/>
    <n v="12"/>
  </r>
  <r>
    <x v="1"/>
    <x v="162"/>
    <x v="9"/>
    <x v="2"/>
    <n v="53.483958999999999"/>
    <n v="-2.2446440000000001"/>
    <x v="1"/>
    <x v="1"/>
    <s v="Discount"/>
    <n v="1467.2"/>
    <n v="8.0000000000000002E-3"/>
    <n v="12"/>
    <n v="1.1399999999999999"/>
    <n v="14"/>
    <n v="1"/>
    <n v="35"/>
    <n v="90"/>
    <n v="24"/>
    <n v="7"/>
  </r>
  <r>
    <x v="1"/>
    <x v="163"/>
    <x v="10"/>
    <x v="2"/>
    <n v="53.483958999999999"/>
    <n v="-2.2446440000000001"/>
    <x v="1"/>
    <x v="1"/>
    <s v="Discount"/>
    <n v="1754.6"/>
    <n v="8.9999999999999993E-3"/>
    <n v="15"/>
    <n v="1.52"/>
    <n v="23"/>
    <n v="7"/>
    <n v="554"/>
    <n v="104"/>
    <n v="14"/>
    <n v="0"/>
  </r>
  <r>
    <x v="1"/>
    <x v="164"/>
    <x v="11"/>
    <x v="2"/>
    <n v="53.483958999999999"/>
    <n v="-2.2446440000000001"/>
    <x v="1"/>
    <x v="1"/>
    <s v="Discount"/>
    <n v="814.4"/>
    <n v="8.0000000000000002E-3"/>
    <n v="6"/>
    <n v="2.3199999999999998"/>
    <n v="15"/>
    <n v="0"/>
    <n v="6"/>
    <n v="125"/>
    <n v="8"/>
    <n v="7"/>
  </r>
  <r>
    <x v="1"/>
    <x v="165"/>
    <x v="105"/>
    <x v="2"/>
    <n v="53.483958999999999"/>
    <n v="-2.2446440000000001"/>
    <x v="1"/>
    <x v="1"/>
    <s v="Discount"/>
    <n v="1932.8"/>
    <n v="8.0000000000000002E-3"/>
    <n v="15"/>
    <n v="1.94"/>
    <n v="29"/>
    <n v="5"/>
    <n v="189"/>
    <n v="79"/>
    <n v="6"/>
    <n v="5"/>
  </r>
  <r>
    <x v="1"/>
    <x v="166"/>
    <x v="106"/>
    <x v="2"/>
    <n v="53.483958999999999"/>
    <n v="-2.2446440000000001"/>
    <x v="1"/>
    <x v="1"/>
    <s v="Discount"/>
    <n v="885.8"/>
    <n v="8.9999999999999993E-3"/>
    <n v="8"/>
    <n v="0.75"/>
    <n v="6"/>
    <n v="3"/>
    <n v="155"/>
    <n v="94"/>
    <n v="30"/>
    <n v="10"/>
  </r>
  <r>
    <x v="1"/>
    <x v="167"/>
    <x v="107"/>
    <x v="2"/>
    <n v="53.483958999999999"/>
    <n v="-2.2446440000000001"/>
    <x v="1"/>
    <x v="1"/>
    <s v="Discount"/>
    <n v="1647.6"/>
    <n v="1.2E-2"/>
    <n v="19"/>
    <n v="0.95"/>
    <n v="18"/>
    <n v="2"/>
    <n v="144"/>
    <n v="101"/>
    <n v="15"/>
    <n v="7"/>
  </r>
  <r>
    <x v="1"/>
    <x v="168"/>
    <x v="108"/>
    <x v="2"/>
    <n v="53.483958999999999"/>
    <n v="-2.2446440000000001"/>
    <x v="1"/>
    <x v="1"/>
    <s v="Discount"/>
    <n v="1149.4000000000001"/>
    <n v="8.0000000000000002E-3"/>
    <n v="9"/>
    <n v="0.71"/>
    <n v="6"/>
    <n v="2"/>
    <n v="74"/>
    <n v="134"/>
    <n v="24"/>
    <n v="4"/>
  </r>
  <r>
    <x v="1"/>
    <x v="169"/>
    <x v="109"/>
    <x v="2"/>
    <n v="53.483958999999999"/>
    <n v="-2.2446440000000001"/>
    <x v="1"/>
    <x v="1"/>
    <s v="Discount"/>
    <n v="858.1"/>
    <n v="1.2999999999999999E-2"/>
    <n v="11"/>
    <n v="1.31"/>
    <n v="15"/>
    <n v="3"/>
    <n v="134"/>
    <n v="106"/>
    <n v="21"/>
    <n v="5"/>
  </r>
  <r>
    <x v="1"/>
    <x v="170"/>
    <x v="110"/>
    <x v="2"/>
    <n v="53.483958999999999"/>
    <n v="-2.2446440000000001"/>
    <x v="1"/>
    <x v="1"/>
    <s v="Discount"/>
    <n v="882.4"/>
    <n v="0.01"/>
    <n v="9"/>
    <n v="0.56999999999999995"/>
    <n v="5"/>
    <n v="2"/>
    <n v="177"/>
    <n v="107"/>
    <n v="17"/>
    <n v="13"/>
  </r>
  <r>
    <x v="1"/>
    <x v="171"/>
    <x v="111"/>
    <x v="2"/>
    <n v="53.483958999999999"/>
    <n v="-2.2446440000000001"/>
    <x v="1"/>
    <x v="1"/>
    <s v="Discount"/>
    <n v="1297"/>
    <n v="8.9999999999999993E-3"/>
    <n v="12"/>
    <n v="1.37"/>
    <n v="16"/>
    <n v="6"/>
    <n v="240"/>
    <n v="113"/>
    <n v="17"/>
    <n v="7"/>
  </r>
  <r>
    <x v="1"/>
    <x v="172"/>
    <x v="112"/>
    <x v="2"/>
    <n v="53.483958999999999"/>
    <n v="-2.2446440000000001"/>
    <x v="1"/>
    <x v="1"/>
    <s v="Discount"/>
    <n v="812.5"/>
    <n v="0.01"/>
    <n v="8"/>
    <n v="1.42"/>
    <n v="11"/>
    <n v="5"/>
    <n v="247"/>
    <n v="104"/>
    <n v="24"/>
    <n v="10"/>
  </r>
  <r>
    <x v="1"/>
    <x v="173"/>
    <x v="113"/>
    <x v="2"/>
    <n v="53.483958999999999"/>
    <n v="-2.2446440000000001"/>
    <x v="1"/>
    <x v="1"/>
    <s v="Discount"/>
    <n v="1632.3"/>
    <n v="8.0000000000000002E-3"/>
    <n v="13"/>
    <n v="1.4"/>
    <n v="18"/>
    <n v="2"/>
    <n v="59"/>
    <n v="114"/>
    <n v="5"/>
    <n v="6"/>
  </r>
  <r>
    <x v="1"/>
    <x v="174"/>
    <x v="114"/>
    <x v="2"/>
    <n v="53.483958999999999"/>
    <n v="-2.2446440000000001"/>
    <x v="1"/>
    <x v="1"/>
    <s v="Discount"/>
    <n v="971.2"/>
    <n v="0.01"/>
    <n v="10"/>
    <n v="1.67"/>
    <n v="16"/>
    <n v="1"/>
    <n v="8"/>
    <n v="106"/>
    <n v="17"/>
    <n v="8"/>
  </r>
  <r>
    <x v="1"/>
    <x v="175"/>
    <x v="115"/>
    <x v="2"/>
    <n v="53.483958999999999"/>
    <n v="-2.2446440000000001"/>
    <x v="1"/>
    <x v="1"/>
    <s v="Discount"/>
    <n v="1060.3"/>
    <n v="8.0000000000000002E-3"/>
    <n v="9"/>
    <n v="1.1100000000000001"/>
    <n v="10"/>
    <n v="3"/>
    <n v="251"/>
    <n v="96"/>
    <n v="8"/>
    <n v="11"/>
  </r>
  <r>
    <x v="1"/>
    <x v="176"/>
    <x v="116"/>
    <x v="2"/>
    <n v="53.483958999999999"/>
    <n v="-2.2446440000000001"/>
    <x v="1"/>
    <x v="1"/>
    <s v="Discount"/>
    <n v="1048.0999999999999"/>
    <n v="1.2999999999999999E-2"/>
    <n v="13"/>
    <n v="1.51"/>
    <n v="20"/>
    <n v="6"/>
    <n v="465"/>
    <n v="78"/>
    <n v="14"/>
    <n v="13"/>
  </r>
  <r>
    <x v="1"/>
    <x v="177"/>
    <x v="117"/>
    <x v="2"/>
    <n v="53.483958999999999"/>
    <n v="-2.2446440000000001"/>
    <x v="1"/>
    <x v="1"/>
    <s v="Discount"/>
    <n v="1854.1"/>
    <n v="1.0999999999999999E-2"/>
    <n v="21"/>
    <n v="1.53"/>
    <n v="32"/>
    <n v="5"/>
    <n v="338"/>
    <n v="90"/>
    <n v="12"/>
    <n v="2"/>
  </r>
  <r>
    <x v="1"/>
    <x v="178"/>
    <x v="118"/>
    <x v="2"/>
    <n v="53.483958999999999"/>
    <n v="-2.2446440000000001"/>
    <x v="1"/>
    <x v="1"/>
    <s v="Discount"/>
    <n v="922.3"/>
    <n v="8.0000000000000002E-3"/>
    <n v="8"/>
    <n v="1.46"/>
    <n v="11"/>
    <n v="4"/>
    <n v="148"/>
    <n v="100"/>
    <n v="5"/>
    <n v="10"/>
  </r>
  <r>
    <x v="1"/>
    <x v="179"/>
    <x v="119"/>
    <x v="2"/>
    <n v="53.483958999999999"/>
    <n v="-2.2446440000000001"/>
    <x v="1"/>
    <x v="1"/>
    <s v="Discount"/>
    <n v="1784"/>
    <n v="0.01"/>
    <n v="18"/>
    <n v="0.83"/>
    <n v="15"/>
    <n v="6"/>
    <n v="304"/>
    <n v="139"/>
    <n v="30"/>
    <n v="1"/>
  </r>
  <r>
    <x v="1"/>
    <x v="180"/>
    <x v="120"/>
    <x v="2"/>
    <n v="53.483958999999999"/>
    <n v="-2.2446440000000001"/>
    <x v="1"/>
    <x v="1"/>
    <s v="Discount"/>
    <n v="1269.4000000000001"/>
    <n v="1.0999999999999999E-2"/>
    <n v="14"/>
    <n v="1.43"/>
    <n v="20"/>
    <n v="7"/>
    <n v="357"/>
    <n v="92"/>
    <n v="9"/>
    <n v="12"/>
  </r>
  <r>
    <x v="1"/>
    <x v="181"/>
    <x v="121"/>
    <x v="2"/>
    <n v="53.483958999999999"/>
    <n v="-2.2446440000000001"/>
    <x v="1"/>
    <x v="1"/>
    <s v="Discount"/>
    <n v="1615.3"/>
    <n v="0.01"/>
    <n v="16"/>
    <n v="0.99"/>
    <n v="15"/>
    <n v="2"/>
    <n v="100"/>
    <n v="95"/>
    <n v="9"/>
    <n v="8"/>
  </r>
  <r>
    <x v="1"/>
    <x v="182"/>
    <x v="122"/>
    <x v="2"/>
    <n v="53.483958999999999"/>
    <n v="-2.2446440000000001"/>
    <x v="1"/>
    <x v="1"/>
    <s v="Discount"/>
    <n v="1628.4"/>
    <n v="1.2E-2"/>
    <n v="19"/>
    <n v="1.54"/>
    <n v="29"/>
    <n v="6"/>
    <n v="218"/>
    <n v="91"/>
    <n v="26"/>
    <n v="4"/>
  </r>
  <r>
    <x v="1"/>
    <x v="183"/>
    <x v="123"/>
    <x v="2"/>
    <n v="53.483958999999999"/>
    <n v="-2.2446440000000001"/>
    <x v="1"/>
    <x v="1"/>
    <s v="Discount"/>
    <n v="1236.7"/>
    <n v="1.0999999999999999E-2"/>
    <n v="13"/>
    <n v="0.66"/>
    <n v="9"/>
    <n v="0"/>
    <n v="11"/>
    <n v="104"/>
    <n v="11"/>
    <n v="13"/>
  </r>
  <r>
    <x v="2"/>
    <x v="184"/>
    <x v="0"/>
    <x v="2"/>
    <n v="53.483958999999999"/>
    <n v="-2.2446440000000001"/>
    <x v="1"/>
    <x v="1"/>
    <s v="Discount"/>
    <n v="2241"/>
    <n v="1.4999999999999999E-2"/>
    <n v="34"/>
    <n v="2.2000000000000002"/>
    <n v="74"/>
    <n v="2"/>
    <n v="169"/>
    <n v="138"/>
    <n v="33"/>
    <n v="6"/>
  </r>
  <r>
    <x v="2"/>
    <x v="185"/>
    <x v="1"/>
    <x v="2"/>
    <n v="53.483958999999999"/>
    <n v="-2.2446440000000001"/>
    <x v="1"/>
    <x v="1"/>
    <s v="Discount"/>
    <n v="1550"/>
    <n v="1.2E-2"/>
    <n v="19"/>
    <n v="1.65"/>
    <n v="31"/>
    <n v="9"/>
    <n v="766"/>
    <n v="97"/>
    <n v="20"/>
    <n v="9"/>
  </r>
  <r>
    <x v="2"/>
    <x v="186"/>
    <x v="2"/>
    <x v="2"/>
    <n v="53.483958999999999"/>
    <n v="-2.2446440000000001"/>
    <x v="1"/>
    <x v="1"/>
    <s v="Discount"/>
    <n v="2054"/>
    <n v="1.2E-2"/>
    <n v="24"/>
    <n v="0.72"/>
    <n v="17"/>
    <n v="6"/>
    <n v="354"/>
    <n v="76"/>
    <n v="6"/>
    <n v="9"/>
  </r>
  <r>
    <x v="2"/>
    <x v="187"/>
    <x v="3"/>
    <x v="2"/>
    <n v="53.483958999999999"/>
    <n v="-2.2446440000000001"/>
    <x v="1"/>
    <x v="1"/>
    <s v="Discount"/>
    <n v="2524"/>
    <n v="1.4E-2"/>
    <n v="34"/>
    <n v="1.53"/>
    <n v="53"/>
    <n v="7"/>
    <n v="319"/>
    <n v="90"/>
    <n v="14"/>
    <n v="3"/>
  </r>
  <r>
    <x v="2"/>
    <x v="188"/>
    <x v="4"/>
    <x v="2"/>
    <n v="53.483958999999999"/>
    <n v="-2.2446440000000001"/>
    <x v="1"/>
    <x v="1"/>
    <s v="Discount"/>
    <n v="1426"/>
    <n v="8.9999999999999993E-3"/>
    <n v="13"/>
    <n v="1.41"/>
    <n v="18"/>
    <n v="9"/>
    <n v="462"/>
    <n v="131"/>
    <n v="15"/>
    <n v="6"/>
  </r>
  <r>
    <x v="2"/>
    <x v="189"/>
    <x v="5"/>
    <x v="2"/>
    <n v="53.483958999999999"/>
    <n v="-2.2446440000000001"/>
    <x v="1"/>
    <x v="1"/>
    <s v="Discount"/>
    <n v="1562"/>
    <n v="8.9999999999999993E-3"/>
    <n v="15"/>
    <n v="1.34"/>
    <n v="20"/>
    <n v="6"/>
    <n v="431"/>
    <n v="82"/>
    <n v="24"/>
    <n v="9"/>
  </r>
  <r>
    <x v="2"/>
    <x v="190"/>
    <x v="6"/>
    <x v="2"/>
    <n v="53.483958999999999"/>
    <n v="-2.2446440000000001"/>
    <x v="1"/>
    <x v="1"/>
    <s v="Discount"/>
    <n v="2761"/>
    <n v="1.2E-2"/>
    <n v="33"/>
    <n v="1.75"/>
    <n v="58"/>
    <n v="3"/>
    <n v="122"/>
    <n v="100"/>
    <n v="23"/>
    <n v="2"/>
  </r>
  <r>
    <x v="2"/>
    <x v="191"/>
    <x v="7"/>
    <x v="2"/>
    <n v="53.483958999999999"/>
    <n v="-2.2446440000000001"/>
    <x v="1"/>
    <x v="1"/>
    <s v="Discount"/>
    <n v="1853"/>
    <n v="1.2999999999999999E-2"/>
    <n v="24"/>
    <n v="1.89"/>
    <n v="45"/>
    <n v="3"/>
    <n v="215"/>
    <n v="88"/>
    <n v="11"/>
    <n v="7"/>
  </r>
  <r>
    <x v="2"/>
    <x v="192"/>
    <x v="8"/>
    <x v="2"/>
    <n v="53.483958999999999"/>
    <n v="-2.2446440000000001"/>
    <x v="1"/>
    <x v="1"/>
    <s v="Discount"/>
    <n v="2386"/>
    <n v="1.4E-2"/>
    <n v="34"/>
    <n v="0.56000000000000005"/>
    <n v="19"/>
    <n v="9"/>
    <n v="626"/>
    <n v="92"/>
    <n v="15"/>
    <n v="10"/>
  </r>
  <r>
    <x v="2"/>
    <x v="193"/>
    <x v="9"/>
    <x v="2"/>
    <n v="53.483958999999999"/>
    <n v="-2.2446440000000001"/>
    <x v="1"/>
    <x v="1"/>
    <s v="Discount"/>
    <n v="2321"/>
    <n v="1.2999999999999999E-2"/>
    <n v="30"/>
    <n v="0.88"/>
    <n v="27"/>
    <n v="3"/>
    <n v="279"/>
    <n v="104"/>
    <n v="14"/>
    <n v="12"/>
  </r>
  <r>
    <x v="2"/>
    <x v="194"/>
    <x v="10"/>
    <x v="2"/>
    <n v="53.483958999999999"/>
    <n v="-2.2446440000000001"/>
    <x v="1"/>
    <x v="1"/>
    <s v="Discount"/>
    <n v="2068"/>
    <n v="1.4E-2"/>
    <n v="28"/>
    <n v="1.17"/>
    <n v="33"/>
    <n v="7"/>
    <n v="233"/>
    <n v="109"/>
    <n v="29"/>
    <n v="14"/>
  </r>
  <r>
    <x v="2"/>
    <x v="195"/>
    <x v="11"/>
    <x v="2"/>
    <n v="53.483958999999999"/>
    <n v="-2.2446440000000001"/>
    <x v="1"/>
    <x v="1"/>
    <s v="Discount"/>
    <n v="2046"/>
    <n v="1.2999999999999999E-2"/>
    <n v="26"/>
    <n v="1.92"/>
    <n v="50"/>
    <n v="5"/>
    <n v="272"/>
    <n v="124"/>
    <n v="11"/>
    <n v="13"/>
  </r>
  <r>
    <x v="2"/>
    <x v="196"/>
    <x v="124"/>
    <x v="2"/>
    <n v="53.483958999999999"/>
    <n v="-2.2446440000000001"/>
    <x v="1"/>
    <x v="1"/>
    <s v="Discount"/>
    <n v="2442"/>
    <n v="1.2999999999999999E-2"/>
    <n v="31"/>
    <n v="2.09"/>
    <n v="64"/>
    <n v="2"/>
    <n v="169"/>
    <n v="91"/>
    <n v="24"/>
    <n v="3"/>
  </r>
  <r>
    <x v="2"/>
    <x v="197"/>
    <x v="125"/>
    <x v="2"/>
    <n v="53.483958999999999"/>
    <n v="-2.2446440000000001"/>
    <x v="1"/>
    <x v="1"/>
    <s v="Discount"/>
    <n v="1902"/>
    <n v="1.0999999999999999E-2"/>
    <n v="20"/>
    <n v="0.56999999999999995"/>
    <n v="11"/>
    <n v="9"/>
    <n v="603"/>
    <n v="88"/>
    <n v="14"/>
    <n v="3"/>
  </r>
  <r>
    <x v="2"/>
    <x v="198"/>
    <x v="126"/>
    <x v="2"/>
    <n v="53.483958999999999"/>
    <n v="-2.2446440000000001"/>
    <x v="1"/>
    <x v="1"/>
    <s v="Discount"/>
    <n v="2079"/>
    <n v="1.4999999999999999E-2"/>
    <n v="31"/>
    <n v="1.21"/>
    <n v="37"/>
    <n v="6"/>
    <n v="401"/>
    <n v="120"/>
    <n v="29"/>
    <n v="7"/>
  </r>
  <r>
    <x v="2"/>
    <x v="199"/>
    <x v="127"/>
    <x v="2"/>
    <n v="53.483958999999999"/>
    <n v="-2.2446440000000001"/>
    <x v="1"/>
    <x v="1"/>
    <s v="Discount"/>
    <n v="2513"/>
    <n v="1.4E-2"/>
    <n v="36"/>
    <n v="1"/>
    <n v="36"/>
    <n v="5"/>
    <n v="178"/>
    <n v="106"/>
    <n v="29"/>
    <n v="3"/>
  </r>
  <r>
    <x v="2"/>
    <x v="200"/>
    <x v="128"/>
    <x v="2"/>
    <n v="53.483958999999999"/>
    <n v="-2.2446440000000001"/>
    <x v="1"/>
    <x v="1"/>
    <s v="Discount"/>
    <n v="1545"/>
    <n v="0.01"/>
    <n v="15"/>
    <n v="1.9"/>
    <n v="28"/>
    <n v="6"/>
    <n v="527"/>
    <n v="114"/>
    <n v="17"/>
    <n v="6"/>
  </r>
  <r>
    <x v="2"/>
    <x v="201"/>
    <x v="129"/>
    <x v="2"/>
    <n v="53.483958999999999"/>
    <n v="-2.2446440000000001"/>
    <x v="1"/>
    <x v="1"/>
    <s v="Discount"/>
    <n v="1984"/>
    <n v="0.01"/>
    <n v="20"/>
    <n v="0.62"/>
    <n v="12"/>
    <n v="3"/>
    <n v="132"/>
    <n v="90"/>
    <n v="20"/>
    <n v="4"/>
  </r>
  <r>
    <x v="2"/>
    <x v="202"/>
    <x v="130"/>
    <x v="2"/>
    <n v="53.483958999999999"/>
    <n v="-2.2446440000000001"/>
    <x v="1"/>
    <x v="1"/>
    <s v="Discount"/>
    <n v="2649"/>
    <n v="8.9999999999999993E-3"/>
    <n v="25"/>
    <n v="1.7"/>
    <n v="42"/>
    <n v="2"/>
    <n v="87"/>
    <n v="85"/>
    <n v="12"/>
    <n v="6"/>
  </r>
  <r>
    <x v="2"/>
    <x v="203"/>
    <x v="131"/>
    <x v="2"/>
    <n v="53.483958999999999"/>
    <n v="-2.2446440000000001"/>
    <x v="1"/>
    <x v="1"/>
    <s v="Discount"/>
    <n v="2378"/>
    <n v="1.2999999999999999E-2"/>
    <n v="30"/>
    <n v="1.46"/>
    <n v="44"/>
    <n v="6"/>
    <n v="278"/>
    <n v="101"/>
    <n v="6"/>
    <n v="11"/>
  </r>
  <r>
    <x v="2"/>
    <x v="204"/>
    <x v="132"/>
    <x v="2"/>
    <n v="53.483958999999999"/>
    <n v="-2.2446440000000001"/>
    <x v="1"/>
    <x v="1"/>
    <s v="Discount"/>
    <n v="1716"/>
    <n v="8.0000000000000002E-3"/>
    <n v="13"/>
    <n v="1.86"/>
    <n v="25"/>
    <n v="7"/>
    <n v="416"/>
    <n v="121"/>
    <n v="20"/>
    <n v="1"/>
  </r>
  <r>
    <x v="2"/>
    <x v="205"/>
    <x v="133"/>
    <x v="2"/>
    <n v="53.483958999999999"/>
    <n v="-2.2446440000000001"/>
    <x v="1"/>
    <x v="1"/>
    <s v="Discount"/>
    <n v="2763"/>
    <n v="1.4E-2"/>
    <n v="38"/>
    <n v="2.12"/>
    <n v="81"/>
    <n v="3"/>
    <n v="243"/>
    <n v="115"/>
    <n v="14"/>
    <n v="9"/>
  </r>
  <r>
    <x v="2"/>
    <x v="206"/>
    <x v="134"/>
    <x v="2"/>
    <n v="53.483958999999999"/>
    <n v="-2.2446440000000001"/>
    <x v="1"/>
    <x v="1"/>
    <s v="Discount"/>
    <n v="1687"/>
    <n v="0.01"/>
    <n v="17"/>
    <n v="1.7"/>
    <n v="28"/>
    <n v="3"/>
    <n v="145"/>
    <n v="116"/>
    <n v="24"/>
    <n v="7"/>
  </r>
  <r>
    <x v="2"/>
    <x v="207"/>
    <x v="135"/>
    <x v="2"/>
    <n v="53.483958999999999"/>
    <n v="-2.2446440000000001"/>
    <x v="1"/>
    <x v="1"/>
    <s v="Discount"/>
    <n v="1500"/>
    <n v="1.0999999999999999E-2"/>
    <n v="17"/>
    <n v="1.77"/>
    <n v="29"/>
    <n v="7"/>
    <n v="228"/>
    <n v="113"/>
    <n v="20"/>
    <n v="5"/>
  </r>
  <r>
    <x v="2"/>
    <x v="208"/>
    <x v="136"/>
    <x v="2"/>
    <n v="53.483958999999999"/>
    <n v="-2.2446440000000001"/>
    <x v="1"/>
    <x v="1"/>
    <s v="Discount"/>
    <n v="1527"/>
    <n v="1.4999999999999999E-2"/>
    <n v="23"/>
    <n v="2"/>
    <n v="47"/>
    <n v="6"/>
    <n v="542"/>
    <n v="106"/>
    <n v="8"/>
    <n v="13"/>
  </r>
  <r>
    <x v="2"/>
    <x v="209"/>
    <x v="137"/>
    <x v="2"/>
    <n v="53.483958999999999"/>
    <n v="-2.2446440000000001"/>
    <x v="1"/>
    <x v="1"/>
    <s v="Discount"/>
    <n v="2688"/>
    <n v="1.4E-2"/>
    <n v="38"/>
    <n v="1.83"/>
    <n v="69"/>
    <n v="6"/>
    <n v="391"/>
    <n v="108"/>
    <n v="30"/>
    <n v="1"/>
  </r>
  <r>
    <x v="2"/>
    <x v="210"/>
    <x v="138"/>
    <x v="2"/>
    <n v="53.483958999999999"/>
    <n v="-2.2446440000000001"/>
    <x v="1"/>
    <x v="1"/>
    <s v="Discount"/>
    <n v="2024"/>
    <n v="1.4E-2"/>
    <n v="29"/>
    <n v="1.41"/>
    <n v="41"/>
    <n v="4"/>
    <n v="380"/>
    <n v="98"/>
    <n v="23"/>
    <n v="7"/>
  </r>
  <r>
    <x v="2"/>
    <x v="211"/>
    <x v="139"/>
    <x v="2"/>
    <n v="53.483958999999999"/>
    <n v="-2.2446440000000001"/>
    <x v="1"/>
    <x v="1"/>
    <s v="Discount"/>
    <n v="2359"/>
    <n v="1.2E-2"/>
    <n v="28"/>
    <n v="1.62"/>
    <n v="46"/>
    <n v="6"/>
    <n v="278"/>
    <n v="119"/>
    <n v="17"/>
    <n v="7"/>
  </r>
  <r>
    <x v="2"/>
    <x v="212"/>
    <x v="140"/>
    <x v="2"/>
    <n v="53.483958999999999"/>
    <n v="-2.2446440000000001"/>
    <x v="1"/>
    <x v="1"/>
    <s v="Discount"/>
    <n v="1972"/>
    <n v="1.2999999999999999E-2"/>
    <n v="25"/>
    <n v="0.61"/>
    <n v="15"/>
    <n v="8"/>
    <n v="625"/>
    <n v="91"/>
    <n v="23"/>
    <n v="12"/>
  </r>
  <r>
    <x v="2"/>
    <x v="213"/>
    <x v="141"/>
    <x v="2"/>
    <n v="53.483958999999999"/>
    <n v="-2.2446440000000001"/>
    <x v="1"/>
    <x v="1"/>
    <s v="Discount"/>
    <n v="1442"/>
    <n v="0.01"/>
    <n v="15"/>
    <n v="0.95"/>
    <n v="14"/>
    <n v="3"/>
    <n v="182"/>
    <n v="97"/>
    <n v="29"/>
    <n v="6"/>
  </r>
  <r>
    <x v="2"/>
    <x v="214"/>
    <x v="0"/>
    <x v="2"/>
    <n v="53.483958999999999"/>
    <n v="-2.2446440000000001"/>
    <x v="1"/>
    <x v="1"/>
    <s v="Discount"/>
    <n v="2096"/>
    <n v="1.2E-2"/>
    <n v="25"/>
    <n v="1.06"/>
    <n v="27"/>
    <n v="7"/>
    <n v="409"/>
    <n v="72"/>
    <n v="11"/>
    <n v="7"/>
  </r>
  <r>
    <x v="2"/>
    <x v="215"/>
    <x v="1"/>
    <x v="2"/>
    <n v="53.483958999999999"/>
    <n v="-2.2446440000000001"/>
    <x v="1"/>
    <x v="1"/>
    <s v="Discount"/>
    <n v="2268"/>
    <n v="1.4E-2"/>
    <n v="32"/>
    <n v="2.06"/>
    <n v="65"/>
    <n v="9"/>
    <n v="508"/>
    <n v="78"/>
    <n v="27"/>
    <n v="5"/>
  </r>
  <r>
    <x v="2"/>
    <x v="216"/>
    <x v="2"/>
    <x v="2"/>
    <n v="53.483958999999999"/>
    <n v="-2.2446440000000001"/>
    <x v="1"/>
    <x v="1"/>
    <s v="Discount"/>
    <n v="1292"/>
    <n v="1.4999999999999999E-2"/>
    <n v="20"/>
    <n v="1.54"/>
    <n v="31"/>
    <n v="9"/>
    <n v="335"/>
    <n v="119"/>
    <n v="35"/>
    <n v="7"/>
  </r>
  <r>
    <x v="2"/>
    <x v="217"/>
    <x v="3"/>
    <x v="2"/>
    <n v="53.483958999999999"/>
    <n v="-2.2446440000000001"/>
    <x v="1"/>
    <x v="1"/>
    <s v="Discount"/>
    <n v="1782"/>
    <n v="1.4E-2"/>
    <n v="25"/>
    <n v="1.1100000000000001"/>
    <n v="28"/>
    <n v="8"/>
    <n v="720"/>
    <n v="121"/>
    <n v="12"/>
    <n v="7"/>
  </r>
  <r>
    <x v="2"/>
    <x v="218"/>
    <x v="4"/>
    <x v="2"/>
    <n v="53.483958999999999"/>
    <n v="-2.2446440000000001"/>
    <x v="1"/>
    <x v="1"/>
    <s v="Discount"/>
    <n v="2787"/>
    <n v="1.4999999999999999E-2"/>
    <n v="41"/>
    <n v="1.97"/>
    <n v="82"/>
    <n v="4"/>
    <n v="267"/>
    <n v="102"/>
    <n v="30"/>
    <n v="11"/>
  </r>
  <r>
    <x v="2"/>
    <x v="219"/>
    <x v="5"/>
    <x v="2"/>
    <n v="53.483958999999999"/>
    <n v="-2.2446440000000001"/>
    <x v="1"/>
    <x v="1"/>
    <s v="Discount"/>
    <n v="2841"/>
    <n v="1.2999999999999999E-2"/>
    <n v="36"/>
    <n v="0.87"/>
    <n v="31"/>
    <n v="4"/>
    <n v="122"/>
    <n v="97"/>
    <n v="21"/>
    <n v="6"/>
  </r>
  <r>
    <x v="2"/>
    <x v="220"/>
    <x v="6"/>
    <x v="2"/>
    <n v="53.483958999999999"/>
    <n v="-2.2446440000000001"/>
    <x v="1"/>
    <x v="1"/>
    <s v="Discount"/>
    <n v="1536"/>
    <n v="0.01"/>
    <n v="16"/>
    <n v="1.39"/>
    <n v="22"/>
    <n v="3"/>
    <n v="172"/>
    <n v="124"/>
    <n v="9"/>
    <n v="7"/>
  </r>
  <r>
    <x v="2"/>
    <x v="221"/>
    <x v="7"/>
    <x v="2"/>
    <n v="53.483958999999999"/>
    <n v="-2.2446440000000001"/>
    <x v="1"/>
    <x v="1"/>
    <s v="Discount"/>
    <n v="2722"/>
    <n v="1.2999999999999999E-2"/>
    <n v="36"/>
    <n v="1.9"/>
    <n v="68"/>
    <n v="2"/>
    <n v="82"/>
    <n v="138"/>
    <n v="21"/>
    <n v="9"/>
  </r>
  <r>
    <x v="2"/>
    <x v="222"/>
    <x v="8"/>
    <x v="2"/>
    <n v="53.483958999999999"/>
    <n v="-2.2446440000000001"/>
    <x v="1"/>
    <x v="1"/>
    <s v="Discount"/>
    <n v="2011"/>
    <n v="1.4999999999999999E-2"/>
    <n v="30"/>
    <n v="0.55000000000000004"/>
    <n v="16"/>
    <n v="9"/>
    <n v="556"/>
    <n v="92"/>
    <n v="23"/>
    <n v="4"/>
  </r>
  <r>
    <x v="2"/>
    <x v="223"/>
    <x v="9"/>
    <x v="2"/>
    <n v="53.483958999999999"/>
    <n v="-2.2446440000000001"/>
    <x v="1"/>
    <x v="1"/>
    <s v="Discount"/>
    <n v="1358"/>
    <n v="1.4E-2"/>
    <n v="19"/>
    <n v="0.95"/>
    <n v="18"/>
    <n v="2"/>
    <n v="93"/>
    <n v="110"/>
    <n v="23"/>
    <n v="10"/>
  </r>
  <r>
    <x v="2"/>
    <x v="224"/>
    <x v="10"/>
    <x v="2"/>
    <n v="53.483958999999999"/>
    <n v="-2.2446440000000001"/>
    <x v="1"/>
    <x v="1"/>
    <s v="Discount"/>
    <n v="2690"/>
    <n v="0.01"/>
    <n v="28"/>
    <n v="1.86"/>
    <n v="52"/>
    <n v="4"/>
    <n v="181"/>
    <n v="101"/>
    <n v="17"/>
    <n v="4"/>
  </r>
  <r>
    <x v="2"/>
    <x v="225"/>
    <x v="11"/>
    <x v="2"/>
    <n v="53.483958999999999"/>
    <n v="-2.2446440000000001"/>
    <x v="1"/>
    <x v="1"/>
    <s v="Discount"/>
    <n v="1421"/>
    <n v="1.4E-2"/>
    <n v="20"/>
    <n v="1.18"/>
    <n v="23"/>
    <n v="9"/>
    <n v="550"/>
    <n v="106"/>
    <n v="11"/>
    <n v="13"/>
  </r>
  <r>
    <x v="2"/>
    <x v="226"/>
    <x v="142"/>
    <x v="2"/>
    <n v="53.483958999999999"/>
    <n v="-2.2446440000000001"/>
    <x v="1"/>
    <x v="1"/>
    <s v="Discount"/>
    <n v="1570"/>
    <n v="1.6E-2"/>
    <n v="25"/>
    <n v="1.69"/>
    <n v="42"/>
    <n v="6"/>
    <n v="313"/>
    <n v="119"/>
    <n v="14"/>
    <n v="10"/>
  </r>
  <r>
    <x v="2"/>
    <x v="227"/>
    <x v="143"/>
    <x v="2"/>
    <n v="53.483958999999999"/>
    <n v="-2.2446440000000001"/>
    <x v="1"/>
    <x v="1"/>
    <s v="Discount"/>
    <n v="1857"/>
    <n v="1.2E-2"/>
    <n v="22"/>
    <n v="1.57"/>
    <n v="34"/>
    <n v="8"/>
    <n v="239"/>
    <n v="73"/>
    <n v="35"/>
    <n v="4"/>
  </r>
  <r>
    <x v="2"/>
    <x v="228"/>
    <x v="144"/>
    <x v="2"/>
    <n v="53.483958999999999"/>
    <n v="-2.2446440000000001"/>
    <x v="1"/>
    <x v="1"/>
    <s v="Discount"/>
    <n v="2474"/>
    <n v="8.9999999999999993E-3"/>
    <n v="23"/>
    <n v="1.1299999999999999"/>
    <n v="26"/>
    <n v="9"/>
    <n v="554"/>
    <n v="133"/>
    <n v="17"/>
    <n v="12"/>
  </r>
  <r>
    <x v="2"/>
    <x v="229"/>
    <x v="145"/>
    <x v="2"/>
    <n v="53.483958999999999"/>
    <n v="-2.2446440000000001"/>
    <x v="1"/>
    <x v="1"/>
    <s v="Discount"/>
    <n v="2537"/>
    <n v="1.4E-2"/>
    <n v="37"/>
    <n v="1.05"/>
    <n v="38"/>
    <n v="2"/>
    <n v="243"/>
    <n v="91"/>
    <n v="17"/>
    <n v="2"/>
  </r>
  <r>
    <x v="2"/>
    <x v="230"/>
    <x v="146"/>
    <x v="2"/>
    <n v="53.483958999999999"/>
    <n v="-2.2446440000000001"/>
    <x v="1"/>
    <x v="1"/>
    <s v="Discount"/>
    <n v="2211"/>
    <n v="1.0999999999999999E-2"/>
    <n v="24"/>
    <n v="1.52"/>
    <n v="36"/>
    <n v="3"/>
    <n v="278"/>
    <n v="133"/>
    <n v="23"/>
    <n v="13"/>
  </r>
  <r>
    <x v="2"/>
    <x v="231"/>
    <x v="147"/>
    <x v="2"/>
    <n v="53.483958999999999"/>
    <n v="-2.2446440000000001"/>
    <x v="1"/>
    <x v="1"/>
    <s v="Discount"/>
    <n v="1490"/>
    <n v="1.4E-2"/>
    <n v="21"/>
    <n v="1"/>
    <n v="21"/>
    <n v="9"/>
    <n v="478"/>
    <n v="78"/>
    <n v="18"/>
    <n v="8"/>
  </r>
  <r>
    <x v="2"/>
    <x v="232"/>
    <x v="148"/>
    <x v="2"/>
    <n v="53.483958999999999"/>
    <n v="-2.2446440000000001"/>
    <x v="1"/>
    <x v="1"/>
    <s v="Discount"/>
    <n v="1914"/>
    <n v="1.4E-2"/>
    <n v="28"/>
    <n v="1.89"/>
    <n v="52"/>
    <n v="9"/>
    <n v="606"/>
    <n v="128"/>
    <n v="36"/>
    <n v="6"/>
  </r>
  <r>
    <x v="2"/>
    <x v="233"/>
    <x v="149"/>
    <x v="2"/>
    <n v="53.483958999999999"/>
    <n v="-2.2446440000000001"/>
    <x v="1"/>
    <x v="1"/>
    <s v="Discount"/>
    <n v="2361"/>
    <n v="1.2E-2"/>
    <n v="29"/>
    <n v="0.77"/>
    <n v="23"/>
    <n v="4"/>
    <n v="222"/>
    <n v="74"/>
    <n v="15"/>
    <n v="9"/>
  </r>
  <r>
    <x v="2"/>
    <x v="234"/>
    <x v="150"/>
    <x v="2"/>
    <n v="53.483958999999999"/>
    <n v="-2.2446440000000001"/>
    <x v="1"/>
    <x v="1"/>
    <s v="Discount"/>
    <n v="2614"/>
    <n v="8.0000000000000002E-3"/>
    <n v="21"/>
    <n v="0.53"/>
    <n v="11"/>
    <n v="7"/>
    <n v="457"/>
    <n v="133"/>
    <n v="17"/>
    <n v="1"/>
  </r>
  <r>
    <x v="2"/>
    <x v="235"/>
    <x v="151"/>
    <x v="2"/>
    <n v="53.483958999999999"/>
    <n v="-2.2446440000000001"/>
    <x v="1"/>
    <x v="1"/>
    <s v="Discount"/>
    <n v="2163"/>
    <n v="8.9999999999999993E-3"/>
    <n v="19"/>
    <n v="1.54"/>
    <n v="30"/>
    <n v="8"/>
    <n v="369"/>
    <n v="133"/>
    <n v="12"/>
    <n v="8"/>
  </r>
  <r>
    <x v="2"/>
    <x v="236"/>
    <x v="152"/>
    <x v="2"/>
    <n v="53.483958999999999"/>
    <n v="-2.2446440000000001"/>
    <x v="1"/>
    <x v="1"/>
    <s v="Discount"/>
    <n v="2582"/>
    <n v="1.2999999999999999E-2"/>
    <n v="34"/>
    <n v="0.66"/>
    <n v="22"/>
    <n v="6"/>
    <n v="331"/>
    <n v="103"/>
    <n v="17"/>
    <n v="5"/>
  </r>
  <r>
    <x v="2"/>
    <x v="237"/>
    <x v="153"/>
    <x v="2"/>
    <n v="53.483958999999999"/>
    <n v="-2.2446440000000001"/>
    <x v="1"/>
    <x v="1"/>
    <s v="Discount"/>
    <n v="2776"/>
    <n v="8.9999999999999993E-3"/>
    <n v="25"/>
    <n v="1.52"/>
    <n v="38"/>
    <n v="5"/>
    <n v="321"/>
    <n v="76"/>
    <n v="26"/>
    <n v="12"/>
  </r>
  <r>
    <x v="2"/>
    <x v="238"/>
    <x v="154"/>
    <x v="2"/>
    <n v="53.483958999999999"/>
    <n v="-2.2446440000000001"/>
    <x v="1"/>
    <x v="1"/>
    <s v="Discount"/>
    <n v="1970"/>
    <n v="1.2999999999999999E-2"/>
    <n v="25"/>
    <n v="1.8"/>
    <n v="45"/>
    <n v="4"/>
    <n v="364"/>
    <n v="128"/>
    <n v="9"/>
    <n v="5"/>
  </r>
  <r>
    <x v="2"/>
    <x v="239"/>
    <x v="155"/>
    <x v="2"/>
    <n v="53.483958999999999"/>
    <n v="-2.2446440000000001"/>
    <x v="1"/>
    <x v="1"/>
    <s v="Discount"/>
    <n v="1996"/>
    <n v="1.4E-2"/>
    <n v="27"/>
    <n v="2.04"/>
    <n v="55"/>
    <n v="2"/>
    <n v="148"/>
    <n v="96"/>
    <n v="14"/>
    <n v="2"/>
  </r>
  <r>
    <x v="2"/>
    <x v="240"/>
    <x v="156"/>
    <x v="2"/>
    <n v="53.483958999999999"/>
    <n v="-2.2446440000000001"/>
    <x v="1"/>
    <x v="1"/>
    <s v="Discount"/>
    <n v="2012"/>
    <n v="1.2E-2"/>
    <n v="23"/>
    <n v="0.91"/>
    <n v="21"/>
    <n v="2"/>
    <n v="105"/>
    <n v="88"/>
    <n v="20"/>
    <n v="10"/>
  </r>
  <r>
    <x v="2"/>
    <x v="241"/>
    <x v="157"/>
    <x v="2"/>
    <n v="53.483958999999999"/>
    <n v="-2.2446440000000001"/>
    <x v="1"/>
    <x v="1"/>
    <s v="Discount"/>
    <n v="2442"/>
    <n v="1.4999999999999999E-2"/>
    <n v="38"/>
    <n v="0.72"/>
    <n v="27"/>
    <n v="9"/>
    <n v="304"/>
    <n v="139"/>
    <n v="18"/>
    <n v="9"/>
  </r>
  <r>
    <x v="2"/>
    <x v="242"/>
    <x v="158"/>
    <x v="2"/>
    <n v="53.483958999999999"/>
    <n v="-2.2446440000000001"/>
    <x v="1"/>
    <x v="1"/>
    <s v="Discount"/>
    <n v="2171"/>
    <n v="1.0999999999999999E-2"/>
    <n v="25"/>
    <n v="0.88"/>
    <n v="22"/>
    <n v="4"/>
    <n v="358"/>
    <n v="121"/>
    <n v="14"/>
    <n v="11"/>
  </r>
  <r>
    <x v="2"/>
    <x v="243"/>
    <x v="159"/>
    <x v="2"/>
    <n v="53.483958999999999"/>
    <n v="-2.2446440000000001"/>
    <x v="1"/>
    <x v="1"/>
    <s v="Discount"/>
    <n v="1687"/>
    <n v="8.9999999999999993E-3"/>
    <n v="15"/>
    <n v="0.94"/>
    <n v="14"/>
    <n v="3"/>
    <n v="198"/>
    <n v="85"/>
    <n v="14"/>
    <n v="13"/>
  </r>
  <r>
    <x v="2"/>
    <x v="244"/>
    <x v="160"/>
    <x v="2"/>
    <n v="53.483958999999999"/>
    <n v="-2.2446440000000001"/>
    <x v="1"/>
    <x v="1"/>
    <s v="Discount"/>
    <n v="1662"/>
    <n v="1.6E-2"/>
    <n v="26"/>
    <n v="0.95"/>
    <n v="24"/>
    <n v="7"/>
    <n v="456"/>
    <n v="107"/>
    <n v="23"/>
    <n v="5"/>
  </r>
  <r>
    <x v="2"/>
    <x v="245"/>
    <x v="0"/>
    <x v="2"/>
    <n v="53.483958999999999"/>
    <n v="-2.2446440000000001"/>
    <x v="1"/>
    <x v="1"/>
    <s v="Discount"/>
    <n v="2518"/>
    <n v="8.9999999999999993E-3"/>
    <n v="22"/>
    <n v="0.64"/>
    <n v="14"/>
    <n v="4"/>
    <n v="260"/>
    <n v="83"/>
    <n v="5"/>
    <n v="6"/>
  </r>
  <r>
    <x v="2"/>
    <x v="246"/>
    <x v="1"/>
    <x v="2"/>
    <n v="53.483958999999999"/>
    <n v="-2.2446440000000001"/>
    <x v="1"/>
    <x v="1"/>
    <s v="Discount"/>
    <n v="2600"/>
    <n v="1.4999999999999999E-2"/>
    <n v="40"/>
    <n v="1.0900000000000001"/>
    <n v="43"/>
    <n v="3"/>
    <n v="256"/>
    <n v="131"/>
    <n v="15"/>
    <n v="2"/>
  </r>
  <r>
    <x v="2"/>
    <x v="247"/>
    <x v="2"/>
    <x v="2"/>
    <n v="53.483958999999999"/>
    <n v="-2.2446440000000001"/>
    <x v="1"/>
    <x v="1"/>
    <s v="Discount"/>
    <n v="1371"/>
    <n v="1.2999999999999999E-2"/>
    <n v="18"/>
    <n v="1.66"/>
    <n v="30"/>
    <n v="2"/>
    <n v="251"/>
    <n v="119"/>
    <n v="24"/>
    <n v="3"/>
  </r>
  <r>
    <x v="2"/>
    <x v="248"/>
    <x v="3"/>
    <x v="2"/>
    <n v="53.483958999999999"/>
    <n v="-2.2446440000000001"/>
    <x v="1"/>
    <x v="1"/>
    <s v="Discount"/>
    <n v="2386"/>
    <n v="1.4E-2"/>
    <n v="34"/>
    <n v="1.42"/>
    <n v="48"/>
    <n v="2"/>
    <n v="263"/>
    <n v="131"/>
    <n v="21"/>
    <n v="12"/>
  </r>
  <r>
    <x v="2"/>
    <x v="249"/>
    <x v="4"/>
    <x v="2"/>
    <n v="53.483958999999999"/>
    <n v="-2.2446440000000001"/>
    <x v="1"/>
    <x v="1"/>
    <s v="Discount"/>
    <n v="1979"/>
    <n v="1.2E-2"/>
    <n v="24"/>
    <n v="0.81"/>
    <n v="19"/>
    <n v="9"/>
    <n v="690"/>
    <n v="97"/>
    <n v="17"/>
    <n v="10"/>
  </r>
  <r>
    <x v="2"/>
    <x v="250"/>
    <x v="5"/>
    <x v="2"/>
    <n v="53.483958999999999"/>
    <n v="-2.2446440000000001"/>
    <x v="1"/>
    <x v="1"/>
    <s v="Discount"/>
    <n v="2283"/>
    <n v="1.2E-2"/>
    <n v="28"/>
    <n v="1.87"/>
    <n v="53"/>
    <n v="3"/>
    <n v="104"/>
    <n v="95"/>
    <n v="17"/>
    <n v="7"/>
  </r>
  <r>
    <x v="2"/>
    <x v="251"/>
    <x v="6"/>
    <x v="2"/>
    <n v="53.483958999999999"/>
    <n v="-2.2446440000000001"/>
    <x v="1"/>
    <x v="1"/>
    <s v="Discount"/>
    <n v="2292"/>
    <n v="1.2E-2"/>
    <n v="28"/>
    <n v="2.16"/>
    <n v="61"/>
    <n v="4"/>
    <n v="284"/>
    <n v="126"/>
    <n v="9"/>
    <n v="10"/>
  </r>
  <r>
    <x v="2"/>
    <x v="252"/>
    <x v="7"/>
    <x v="2"/>
    <n v="53.483958999999999"/>
    <n v="-2.2446440000000001"/>
    <x v="1"/>
    <x v="1"/>
    <s v="Discount"/>
    <n v="2218"/>
    <n v="1.0999999999999999E-2"/>
    <n v="25"/>
    <n v="2.08"/>
    <n v="52"/>
    <n v="2"/>
    <n v="112"/>
    <n v="80"/>
    <n v="23"/>
    <n v="4"/>
  </r>
  <r>
    <x v="2"/>
    <x v="253"/>
    <x v="8"/>
    <x v="2"/>
    <n v="53.483958999999999"/>
    <n v="-2.2446440000000001"/>
    <x v="1"/>
    <x v="1"/>
    <s v="Discount"/>
    <n v="1429"/>
    <n v="1.4999999999999999E-2"/>
    <n v="22"/>
    <n v="0.65"/>
    <n v="14"/>
    <n v="2"/>
    <n v="204"/>
    <n v="101"/>
    <n v="3"/>
    <n v="10"/>
  </r>
  <r>
    <x v="2"/>
    <x v="254"/>
    <x v="9"/>
    <x v="2"/>
    <n v="53.483958999999999"/>
    <n v="-2.2446440000000001"/>
    <x v="1"/>
    <x v="1"/>
    <s v="Discount"/>
    <n v="1851"/>
    <n v="1.4E-2"/>
    <n v="26"/>
    <n v="2.13"/>
    <n v="55"/>
    <n v="5"/>
    <n v="434"/>
    <n v="74"/>
    <n v="21"/>
    <n v="3"/>
  </r>
  <r>
    <x v="2"/>
    <x v="255"/>
    <x v="10"/>
    <x v="2"/>
    <n v="53.483958999999999"/>
    <n v="-2.2446440000000001"/>
    <x v="1"/>
    <x v="1"/>
    <s v="Discount"/>
    <n v="1740"/>
    <n v="1.2E-2"/>
    <n v="21"/>
    <n v="1.4"/>
    <n v="29"/>
    <n v="6"/>
    <n v="302"/>
    <n v="103"/>
    <n v="27"/>
    <n v="10"/>
  </r>
  <r>
    <x v="2"/>
    <x v="256"/>
    <x v="11"/>
    <x v="2"/>
    <n v="53.483958999999999"/>
    <n v="-2.2446440000000001"/>
    <x v="1"/>
    <x v="1"/>
    <s v="Discount"/>
    <n v="2603"/>
    <n v="1.0999999999999999E-2"/>
    <n v="28"/>
    <n v="2.04"/>
    <n v="58"/>
    <n v="6"/>
    <n v="200"/>
    <n v="134"/>
    <n v="23"/>
    <n v="4"/>
  </r>
  <r>
    <x v="2"/>
    <x v="257"/>
    <x v="161"/>
    <x v="2"/>
    <n v="53.483958999999999"/>
    <n v="-2.2446440000000001"/>
    <x v="1"/>
    <x v="1"/>
    <s v="Discount"/>
    <n v="2456"/>
    <n v="1.4999999999999999E-2"/>
    <n v="36"/>
    <n v="0.87"/>
    <n v="32"/>
    <n v="2"/>
    <n v="183"/>
    <n v="128"/>
    <n v="24"/>
    <n v="4"/>
  </r>
  <r>
    <x v="2"/>
    <x v="258"/>
    <x v="162"/>
    <x v="2"/>
    <n v="53.483958999999999"/>
    <n v="-2.2446440000000001"/>
    <x v="1"/>
    <x v="1"/>
    <s v="Discount"/>
    <n v="1939"/>
    <n v="8.9999999999999993E-3"/>
    <n v="18"/>
    <n v="1.1599999999999999"/>
    <n v="21"/>
    <n v="4"/>
    <n v="278"/>
    <n v="130"/>
    <n v="14"/>
    <n v="2"/>
  </r>
  <r>
    <x v="2"/>
    <x v="259"/>
    <x v="163"/>
    <x v="2"/>
    <n v="53.483958999999999"/>
    <n v="-2.2446440000000001"/>
    <x v="1"/>
    <x v="1"/>
    <s v="Discount"/>
    <n v="2358"/>
    <n v="1.0999999999999999E-2"/>
    <n v="26"/>
    <n v="2"/>
    <n v="52"/>
    <n v="4"/>
    <n v="330"/>
    <n v="131"/>
    <n v="35"/>
    <n v="3"/>
  </r>
  <r>
    <x v="2"/>
    <x v="260"/>
    <x v="164"/>
    <x v="2"/>
    <n v="53.483958999999999"/>
    <n v="-2.2446440000000001"/>
    <x v="1"/>
    <x v="1"/>
    <s v="Discount"/>
    <n v="2562"/>
    <n v="1.4999999999999999E-2"/>
    <n v="39"/>
    <n v="0.71"/>
    <n v="28"/>
    <n v="9"/>
    <n v="809"/>
    <n v="130"/>
    <n v="9"/>
    <n v="6"/>
  </r>
  <r>
    <x v="2"/>
    <x v="261"/>
    <x v="165"/>
    <x v="2"/>
    <n v="53.483958999999999"/>
    <n v="-2.2446440000000001"/>
    <x v="1"/>
    <x v="1"/>
    <s v="Discount"/>
    <n v="1775"/>
    <n v="1.2999999999999999E-2"/>
    <n v="22"/>
    <n v="1.6"/>
    <n v="36"/>
    <n v="9"/>
    <n v="748"/>
    <n v="122"/>
    <n v="12"/>
    <n v="6"/>
  </r>
  <r>
    <x v="2"/>
    <x v="262"/>
    <x v="166"/>
    <x v="2"/>
    <n v="53.483958999999999"/>
    <n v="-2.2446440000000001"/>
    <x v="1"/>
    <x v="1"/>
    <s v="Discount"/>
    <n v="2461"/>
    <n v="0.01"/>
    <n v="24"/>
    <n v="1.6"/>
    <n v="39"/>
    <n v="9"/>
    <n v="476"/>
    <n v="140"/>
    <n v="23"/>
    <n v="13"/>
  </r>
  <r>
    <x v="2"/>
    <x v="263"/>
    <x v="167"/>
    <x v="2"/>
    <n v="53.483958999999999"/>
    <n v="-2.2446440000000001"/>
    <x v="1"/>
    <x v="1"/>
    <s v="Discount"/>
    <n v="2358"/>
    <n v="1.2999999999999999E-2"/>
    <n v="32"/>
    <n v="1.37"/>
    <n v="43"/>
    <n v="5"/>
    <n v="327"/>
    <n v="132"/>
    <n v="18"/>
    <n v="7"/>
  </r>
  <r>
    <x v="2"/>
    <x v="264"/>
    <x v="168"/>
    <x v="2"/>
    <n v="53.483958999999999"/>
    <n v="-2.2446440000000001"/>
    <x v="1"/>
    <x v="1"/>
    <s v="Discount"/>
    <n v="2007"/>
    <n v="1.0999999999999999E-2"/>
    <n v="22"/>
    <n v="1.08"/>
    <n v="24"/>
    <n v="8"/>
    <n v="669"/>
    <n v="89"/>
    <n v="5"/>
    <n v="8"/>
  </r>
  <r>
    <x v="2"/>
    <x v="265"/>
    <x v="169"/>
    <x v="2"/>
    <n v="53.483958999999999"/>
    <n v="-2.2446440000000001"/>
    <x v="1"/>
    <x v="1"/>
    <s v="Discount"/>
    <n v="1929"/>
    <n v="1.2E-2"/>
    <n v="24"/>
    <n v="2.02"/>
    <n v="48"/>
    <n v="3"/>
    <n v="245"/>
    <n v="84"/>
    <n v="20"/>
    <n v="5"/>
  </r>
  <r>
    <x v="2"/>
    <x v="266"/>
    <x v="170"/>
    <x v="2"/>
    <n v="53.483958999999999"/>
    <n v="-2.2446440000000001"/>
    <x v="1"/>
    <x v="1"/>
    <s v="Discount"/>
    <n v="2025"/>
    <n v="1.4E-2"/>
    <n v="28"/>
    <n v="2.0099999999999998"/>
    <n v="56"/>
    <n v="4"/>
    <n v="362"/>
    <n v="119"/>
    <n v="21"/>
    <n v="8"/>
  </r>
  <r>
    <x v="2"/>
    <x v="267"/>
    <x v="171"/>
    <x v="2"/>
    <n v="53.483958999999999"/>
    <n v="-2.2446440000000001"/>
    <x v="1"/>
    <x v="1"/>
    <s v="Discount"/>
    <n v="1771"/>
    <n v="1.0999999999999999E-2"/>
    <n v="20"/>
    <n v="1.49"/>
    <n v="30"/>
    <n v="3"/>
    <n v="176"/>
    <n v="98"/>
    <n v="8"/>
    <n v="9"/>
  </r>
  <r>
    <x v="2"/>
    <x v="268"/>
    <x v="172"/>
    <x v="2"/>
    <n v="53.483958999999999"/>
    <n v="-2.2446440000000001"/>
    <x v="1"/>
    <x v="1"/>
    <s v="Discount"/>
    <n v="2117"/>
    <n v="1.2999999999999999E-2"/>
    <n v="27"/>
    <n v="1.74"/>
    <n v="47"/>
    <n v="3"/>
    <n v="296"/>
    <n v="77"/>
    <n v="26"/>
    <n v="12"/>
  </r>
  <r>
    <x v="2"/>
    <x v="269"/>
    <x v="173"/>
    <x v="2"/>
    <n v="53.483958999999999"/>
    <n v="-2.2446440000000001"/>
    <x v="1"/>
    <x v="1"/>
    <s v="Discount"/>
    <n v="2513"/>
    <n v="1.2999999999999999E-2"/>
    <n v="34"/>
    <n v="1.48"/>
    <n v="50"/>
    <n v="7"/>
    <n v="359"/>
    <n v="139"/>
    <n v="21"/>
    <n v="1"/>
  </r>
  <r>
    <x v="2"/>
    <x v="270"/>
    <x v="174"/>
    <x v="2"/>
    <n v="53.483958999999999"/>
    <n v="-2.2446440000000001"/>
    <x v="1"/>
    <x v="1"/>
    <s v="Discount"/>
    <n v="1745"/>
    <n v="0.01"/>
    <n v="17"/>
    <n v="0.73"/>
    <n v="13"/>
    <n v="2"/>
    <n v="245"/>
    <n v="125"/>
    <n v="20"/>
    <n v="3"/>
  </r>
  <r>
    <x v="2"/>
    <x v="271"/>
    <x v="175"/>
    <x v="2"/>
    <n v="53.483958999999999"/>
    <n v="-2.2446440000000001"/>
    <x v="1"/>
    <x v="1"/>
    <s v="Discount"/>
    <n v="2706"/>
    <n v="0.01"/>
    <n v="26"/>
    <n v="1.79"/>
    <n v="47"/>
    <n v="5"/>
    <n v="343"/>
    <n v="97"/>
    <n v="9"/>
    <n v="11"/>
  </r>
  <r>
    <x v="2"/>
    <x v="272"/>
    <x v="176"/>
    <x v="2"/>
    <n v="53.483958999999999"/>
    <n v="-2.2446440000000001"/>
    <x v="1"/>
    <x v="1"/>
    <s v="Discount"/>
    <n v="1573"/>
    <n v="1.2E-2"/>
    <n v="19"/>
    <n v="2.06"/>
    <n v="39"/>
    <n v="8"/>
    <n v="567"/>
    <n v="128"/>
    <n v="26"/>
    <n v="12"/>
  </r>
  <r>
    <x v="2"/>
    <x v="273"/>
    <x v="177"/>
    <x v="2"/>
    <n v="53.483958999999999"/>
    <n v="-2.2446440000000001"/>
    <x v="1"/>
    <x v="1"/>
    <s v="Discount"/>
    <n v="1529"/>
    <n v="1.0999999999999999E-2"/>
    <n v="17"/>
    <n v="1.65"/>
    <n v="28"/>
    <n v="3"/>
    <n v="156"/>
    <n v="77"/>
    <n v="21"/>
    <n v="5"/>
  </r>
  <r>
    <x v="2"/>
    <x v="274"/>
    <x v="178"/>
    <x v="2"/>
    <n v="53.483958999999999"/>
    <n v="-2.2446440000000001"/>
    <x v="1"/>
    <x v="1"/>
    <s v="Discount"/>
    <n v="1875"/>
    <n v="1.4999999999999999E-2"/>
    <n v="28"/>
    <n v="0.6"/>
    <n v="17"/>
    <n v="5"/>
    <n v="281"/>
    <n v="120"/>
    <n v="30"/>
    <n v="4"/>
  </r>
  <r>
    <x v="0"/>
    <x v="0"/>
    <x v="0"/>
    <x v="0"/>
    <n v="52.489471000000002"/>
    <n v="-1.8985749999999999"/>
    <x v="2"/>
    <x v="1"/>
    <s v="Collection"/>
    <n v="1486"/>
    <n v="5.0000000000000001E-3"/>
    <n v="8"/>
    <n v="0.57999999999999996"/>
    <n v="5"/>
    <n v="0"/>
    <n v="0"/>
    <n v="23"/>
    <n v="11"/>
    <n v="1"/>
  </r>
  <r>
    <x v="0"/>
    <x v="1"/>
    <x v="1"/>
    <x v="0"/>
    <n v="52.489471000000002"/>
    <n v="-1.8985749999999999"/>
    <x v="2"/>
    <x v="1"/>
    <s v="Collection"/>
    <n v="1123"/>
    <n v="8.0000000000000002E-3"/>
    <n v="9"/>
    <n v="0.46"/>
    <n v="4"/>
    <n v="3"/>
    <n v="105"/>
    <n v="19"/>
    <n v="8"/>
    <n v="1"/>
  </r>
  <r>
    <x v="0"/>
    <x v="2"/>
    <x v="2"/>
    <x v="0"/>
    <n v="52.489471000000002"/>
    <n v="-1.8985749999999999"/>
    <x v="2"/>
    <x v="1"/>
    <s v="Collection"/>
    <n v="1862.8"/>
    <n v="8.9999999999999993E-3"/>
    <n v="16"/>
    <n v="0.48"/>
    <n v="8"/>
    <n v="0"/>
    <n v="0"/>
    <n v="28"/>
    <n v="6"/>
    <n v="4"/>
  </r>
  <r>
    <x v="0"/>
    <x v="3"/>
    <x v="3"/>
    <x v="0"/>
    <n v="52.489471000000002"/>
    <n v="-1.8985749999999999"/>
    <x v="2"/>
    <x v="1"/>
    <s v="Collection"/>
    <n v="1133.4000000000001"/>
    <n v="8.9999999999999993E-3"/>
    <n v="10"/>
    <n v="0.91"/>
    <n v="9"/>
    <n v="2"/>
    <n v="154"/>
    <n v="24"/>
    <n v="9"/>
    <n v="1"/>
  </r>
  <r>
    <x v="0"/>
    <x v="4"/>
    <x v="4"/>
    <x v="0"/>
    <n v="52.489471000000002"/>
    <n v="-1.8985749999999999"/>
    <x v="2"/>
    <x v="1"/>
    <s v="Collection"/>
    <n v="800.4"/>
    <n v="8.0000000000000002E-3"/>
    <n v="6"/>
    <n v="1.1599999999999999"/>
    <n v="7"/>
    <n v="1"/>
    <n v="46"/>
    <n v="18"/>
    <n v="2"/>
    <n v="4"/>
  </r>
  <r>
    <x v="0"/>
    <x v="5"/>
    <x v="5"/>
    <x v="0"/>
    <n v="52.489471000000002"/>
    <n v="-1.8985749999999999"/>
    <x v="2"/>
    <x v="1"/>
    <s v="Collection"/>
    <n v="1938"/>
    <n v="8.9999999999999993E-3"/>
    <n v="18"/>
    <n v="0.55000000000000004"/>
    <n v="10"/>
    <n v="2"/>
    <n v="130"/>
    <n v="61"/>
    <n v="2"/>
    <n v="4"/>
  </r>
  <r>
    <x v="0"/>
    <x v="6"/>
    <x v="6"/>
    <x v="0"/>
    <n v="52.489471000000002"/>
    <n v="-1.8985749999999999"/>
    <x v="2"/>
    <x v="1"/>
    <s v="Collection"/>
    <n v="1659.2"/>
    <n v="8.9999999999999993E-3"/>
    <n v="15"/>
    <n v="0.8"/>
    <n v="12"/>
    <n v="1"/>
    <n v="60"/>
    <n v="41"/>
    <n v="11"/>
    <n v="0"/>
  </r>
  <r>
    <x v="0"/>
    <x v="7"/>
    <x v="7"/>
    <x v="0"/>
    <n v="52.489471000000002"/>
    <n v="-1.8985749999999999"/>
    <x v="2"/>
    <x v="1"/>
    <s v="Collection"/>
    <n v="2131.6"/>
    <n v="7.0000000000000001E-3"/>
    <n v="16"/>
    <n v="0.45"/>
    <n v="7"/>
    <n v="3"/>
    <n v="144"/>
    <n v="38"/>
    <n v="5"/>
    <n v="2"/>
  </r>
  <r>
    <x v="0"/>
    <x v="8"/>
    <x v="8"/>
    <x v="0"/>
    <n v="52.489471000000002"/>
    <n v="-1.8985749999999999"/>
    <x v="2"/>
    <x v="1"/>
    <s v="Collection"/>
    <n v="1300.8"/>
    <n v="5.0000000000000001E-3"/>
    <n v="7"/>
    <n v="0.25"/>
    <n v="2"/>
    <n v="1"/>
    <n v="77"/>
    <n v="52"/>
    <n v="2"/>
    <n v="2"/>
  </r>
  <r>
    <x v="0"/>
    <x v="9"/>
    <x v="9"/>
    <x v="0"/>
    <n v="52.489471000000002"/>
    <n v="-1.8985749999999999"/>
    <x v="2"/>
    <x v="1"/>
    <s v="Collection"/>
    <n v="906.6"/>
    <n v="3.0000000000000001E-3"/>
    <n v="3"/>
    <n v="0.46"/>
    <n v="1"/>
    <n v="1"/>
    <n v="46"/>
    <n v="54"/>
    <n v="8"/>
    <n v="1"/>
  </r>
  <r>
    <x v="0"/>
    <x v="10"/>
    <x v="10"/>
    <x v="0"/>
    <n v="52.489471000000002"/>
    <n v="-1.8985749999999999"/>
    <x v="2"/>
    <x v="1"/>
    <s v="Collection"/>
    <n v="2051.6"/>
    <n v="0.01"/>
    <n v="20"/>
    <n v="0.73"/>
    <n v="14"/>
    <n v="0"/>
    <n v="0"/>
    <n v="55"/>
    <n v="6"/>
    <n v="6"/>
  </r>
  <r>
    <x v="0"/>
    <x v="11"/>
    <x v="11"/>
    <x v="0"/>
    <n v="52.489471000000002"/>
    <n v="-1.8985749999999999"/>
    <x v="2"/>
    <x v="1"/>
    <s v="Collection"/>
    <n v="1592.2"/>
    <n v="0.01"/>
    <n v="16"/>
    <n v="0.05"/>
    <n v="1"/>
    <n v="1"/>
    <n v="57"/>
    <n v="32"/>
    <n v="12"/>
    <n v="5"/>
  </r>
  <r>
    <x v="0"/>
    <x v="12"/>
    <x v="12"/>
    <x v="0"/>
    <n v="52.489471000000002"/>
    <n v="-1.8985749999999999"/>
    <x v="2"/>
    <x v="1"/>
    <s v="Collection"/>
    <n v="1449.4"/>
    <n v="8.9999999999999993E-3"/>
    <n v="13"/>
    <n v="1.02"/>
    <n v="13"/>
    <n v="2"/>
    <n v="134"/>
    <n v="40"/>
    <n v="15"/>
    <n v="2"/>
  </r>
  <r>
    <x v="0"/>
    <x v="13"/>
    <x v="13"/>
    <x v="0"/>
    <n v="52.489471000000002"/>
    <n v="-1.8985749999999999"/>
    <x v="2"/>
    <x v="1"/>
    <s v="Collection"/>
    <n v="886.8"/>
    <n v="1.0999999999999999E-2"/>
    <n v="9"/>
    <n v="1.1000000000000001"/>
    <n v="10"/>
    <n v="1"/>
    <n v="35"/>
    <n v="50"/>
    <n v="11"/>
    <n v="5"/>
  </r>
  <r>
    <x v="0"/>
    <x v="14"/>
    <x v="14"/>
    <x v="0"/>
    <n v="52.489471000000002"/>
    <n v="-1.8985749999999999"/>
    <x v="2"/>
    <x v="1"/>
    <s v="Collection"/>
    <n v="1086.2"/>
    <n v="6.0000000000000001E-3"/>
    <n v="6"/>
    <n v="0.49"/>
    <n v="3"/>
    <n v="2"/>
    <n v="142"/>
    <n v="14"/>
    <n v="9"/>
    <n v="0"/>
  </r>
  <r>
    <x v="0"/>
    <x v="15"/>
    <x v="15"/>
    <x v="0"/>
    <n v="52.489471000000002"/>
    <n v="-1.8985749999999999"/>
    <x v="2"/>
    <x v="1"/>
    <s v="Collection"/>
    <n v="902.2"/>
    <n v="3.0000000000000001E-3"/>
    <n v="3"/>
    <n v="0.3"/>
    <n v="1"/>
    <n v="3"/>
    <n v="132"/>
    <n v="34"/>
    <n v="12"/>
    <n v="0"/>
  </r>
  <r>
    <x v="0"/>
    <x v="16"/>
    <x v="16"/>
    <x v="0"/>
    <n v="52.489471000000002"/>
    <n v="-1.8985749999999999"/>
    <x v="2"/>
    <x v="1"/>
    <s v="Collection"/>
    <n v="944.4"/>
    <n v="3.0000000000000001E-3"/>
    <n v="3"/>
    <n v="0.51"/>
    <n v="2"/>
    <n v="4"/>
    <n v="136"/>
    <n v="10"/>
    <n v="14"/>
    <n v="4"/>
  </r>
  <r>
    <x v="0"/>
    <x v="17"/>
    <x v="17"/>
    <x v="0"/>
    <n v="52.489471000000002"/>
    <n v="-1.8985749999999999"/>
    <x v="2"/>
    <x v="1"/>
    <s v="Collection"/>
    <n v="981.4"/>
    <n v="8.0000000000000002E-3"/>
    <n v="8"/>
    <n v="0.14000000000000001"/>
    <n v="1"/>
    <n v="2"/>
    <n v="88"/>
    <n v="32"/>
    <n v="0"/>
    <n v="4"/>
  </r>
  <r>
    <x v="0"/>
    <x v="18"/>
    <x v="18"/>
    <x v="0"/>
    <n v="52.489471000000002"/>
    <n v="-1.8985749999999999"/>
    <x v="2"/>
    <x v="1"/>
    <s v="Collection"/>
    <n v="1207.4000000000001"/>
    <n v="8.0000000000000002E-3"/>
    <n v="9"/>
    <n v="0.11"/>
    <n v="1"/>
    <n v="3"/>
    <n v="120"/>
    <n v="25"/>
    <n v="2"/>
    <n v="2"/>
  </r>
  <r>
    <x v="0"/>
    <x v="19"/>
    <x v="19"/>
    <x v="0"/>
    <n v="52.489471000000002"/>
    <n v="-1.8985749999999999"/>
    <x v="2"/>
    <x v="1"/>
    <s v="Collection"/>
    <n v="1776"/>
    <n v="7.0000000000000001E-3"/>
    <n v="12"/>
    <n v="0.5"/>
    <n v="6"/>
    <n v="3"/>
    <n v="138"/>
    <n v="25"/>
    <n v="6"/>
    <n v="2"/>
  </r>
  <r>
    <x v="0"/>
    <x v="20"/>
    <x v="20"/>
    <x v="0"/>
    <n v="52.489471000000002"/>
    <n v="-1.8985749999999999"/>
    <x v="2"/>
    <x v="1"/>
    <s v="Collection"/>
    <n v="1648.8"/>
    <n v="7.0000000000000001E-3"/>
    <n v="11"/>
    <n v="0.3"/>
    <n v="3"/>
    <n v="5"/>
    <n v="320"/>
    <n v="55"/>
    <n v="11"/>
    <n v="2"/>
  </r>
  <r>
    <x v="0"/>
    <x v="21"/>
    <x v="21"/>
    <x v="0"/>
    <n v="52.489471000000002"/>
    <n v="-1.8985749999999999"/>
    <x v="2"/>
    <x v="1"/>
    <s v="Collection"/>
    <n v="1563.4"/>
    <n v="8.0000000000000002E-3"/>
    <n v="12"/>
    <n v="0.3"/>
    <n v="4"/>
    <n v="0"/>
    <n v="0"/>
    <n v="35"/>
    <n v="2"/>
    <n v="4"/>
  </r>
  <r>
    <x v="0"/>
    <x v="22"/>
    <x v="22"/>
    <x v="0"/>
    <n v="52.489471000000002"/>
    <n v="-1.8985749999999999"/>
    <x v="2"/>
    <x v="1"/>
    <s v="Collection"/>
    <n v="1763.8"/>
    <n v="8.0000000000000002E-3"/>
    <n v="14"/>
    <n v="0.12"/>
    <n v="2"/>
    <n v="0"/>
    <n v="0"/>
    <n v="42"/>
    <n v="2"/>
    <n v="4"/>
  </r>
  <r>
    <x v="0"/>
    <x v="23"/>
    <x v="23"/>
    <x v="0"/>
    <n v="52.489471000000002"/>
    <n v="-1.8985749999999999"/>
    <x v="2"/>
    <x v="1"/>
    <s v="Collection"/>
    <n v="1898.2"/>
    <n v="4.0000000000000001E-3"/>
    <n v="8"/>
    <n v="0.31"/>
    <n v="2"/>
    <n v="3"/>
    <n v="180"/>
    <n v="55"/>
    <n v="5"/>
    <n v="2"/>
  </r>
  <r>
    <x v="0"/>
    <x v="24"/>
    <x v="24"/>
    <x v="0"/>
    <n v="52.489471000000002"/>
    <n v="-1.8985749999999999"/>
    <x v="2"/>
    <x v="1"/>
    <s v="Collection"/>
    <n v="1658.8"/>
    <n v="7.0000000000000001E-3"/>
    <n v="12"/>
    <n v="1.1200000000000001"/>
    <n v="13"/>
    <n v="4"/>
    <n v="180"/>
    <n v="35"/>
    <n v="5"/>
    <n v="3"/>
  </r>
  <r>
    <x v="0"/>
    <x v="25"/>
    <x v="25"/>
    <x v="0"/>
    <n v="52.489471000000002"/>
    <n v="-1.8985749999999999"/>
    <x v="2"/>
    <x v="1"/>
    <s v="Collection"/>
    <n v="1453.6"/>
    <n v="8.9999999999999993E-3"/>
    <n v="12"/>
    <n v="0.69"/>
    <n v="9"/>
    <n v="3"/>
    <n v="96"/>
    <n v="44"/>
    <n v="14"/>
    <n v="1"/>
  </r>
  <r>
    <x v="0"/>
    <x v="26"/>
    <x v="26"/>
    <x v="0"/>
    <n v="52.489471000000002"/>
    <n v="-1.8985749999999999"/>
    <x v="2"/>
    <x v="1"/>
    <s v="Collection"/>
    <n v="1669.2"/>
    <n v="0.01"/>
    <n v="17"/>
    <n v="0.97"/>
    <n v="16"/>
    <n v="4"/>
    <n v="256"/>
    <n v="13"/>
    <n v="6"/>
    <n v="1"/>
  </r>
  <r>
    <x v="0"/>
    <x v="27"/>
    <x v="27"/>
    <x v="0"/>
    <n v="52.489471000000002"/>
    <n v="-1.8985749999999999"/>
    <x v="2"/>
    <x v="1"/>
    <s v="Collection"/>
    <n v="1300.5999999999999"/>
    <n v="6.0000000000000001E-3"/>
    <n v="7"/>
    <n v="0.64"/>
    <n v="5"/>
    <n v="1"/>
    <n v="44"/>
    <n v="48"/>
    <n v="3"/>
    <n v="0"/>
  </r>
  <r>
    <x v="0"/>
    <x v="28"/>
    <x v="28"/>
    <x v="0"/>
    <n v="52.489471000000002"/>
    <n v="-1.8985749999999999"/>
    <x v="2"/>
    <x v="1"/>
    <s v="Collection"/>
    <n v="1654.4"/>
    <n v="7.0000000000000001E-3"/>
    <n v="12"/>
    <n v="0.56000000000000005"/>
    <n v="7"/>
    <n v="3"/>
    <n v="240"/>
    <n v="19"/>
    <n v="5"/>
    <n v="4"/>
  </r>
  <r>
    <x v="0"/>
    <x v="29"/>
    <x v="29"/>
    <x v="0"/>
    <n v="52.489471000000002"/>
    <n v="-1.8985749999999999"/>
    <x v="2"/>
    <x v="1"/>
    <s v="Collection"/>
    <n v="1157.5999999999999"/>
    <n v="8.9999999999999993E-3"/>
    <n v="10"/>
    <n v="0.65"/>
    <n v="7"/>
    <n v="0"/>
    <n v="0"/>
    <n v="30"/>
    <n v="5"/>
    <n v="3"/>
  </r>
  <r>
    <x v="0"/>
    <x v="30"/>
    <x v="30"/>
    <x v="0"/>
    <n v="52.489471000000002"/>
    <n v="-1.8985749999999999"/>
    <x v="2"/>
    <x v="1"/>
    <s v="Collection"/>
    <n v="1856.4"/>
    <n v="0.01"/>
    <n v="18"/>
    <n v="0.43"/>
    <n v="8"/>
    <n v="4"/>
    <n v="196"/>
    <n v="22"/>
    <n v="11"/>
    <n v="0"/>
  </r>
  <r>
    <x v="0"/>
    <x v="31"/>
    <x v="0"/>
    <x v="0"/>
    <n v="52.489471000000002"/>
    <n v="-1.8985749999999999"/>
    <x v="2"/>
    <x v="1"/>
    <s v="Collection"/>
    <n v="1812"/>
    <n v="7.0000000000000001E-3"/>
    <n v="12"/>
    <n v="0.11"/>
    <n v="1"/>
    <n v="2"/>
    <n v="102"/>
    <n v="62"/>
    <n v="5"/>
    <n v="0"/>
  </r>
  <r>
    <x v="0"/>
    <x v="32"/>
    <x v="1"/>
    <x v="0"/>
    <n v="52.489471000000002"/>
    <n v="-1.8985749999999999"/>
    <x v="2"/>
    <x v="1"/>
    <s v="Collection"/>
    <n v="1292.5999999999999"/>
    <n v="2E-3"/>
    <n v="3"/>
    <n v="0.24"/>
    <n v="1"/>
    <n v="1"/>
    <n v="75"/>
    <n v="29"/>
    <n v="8"/>
    <n v="4"/>
  </r>
  <r>
    <x v="0"/>
    <x v="33"/>
    <x v="2"/>
    <x v="0"/>
    <n v="52.489471000000002"/>
    <n v="-1.8985749999999999"/>
    <x v="2"/>
    <x v="1"/>
    <s v="Collection"/>
    <n v="2264.8000000000002"/>
    <n v="3.0000000000000001E-3"/>
    <n v="7"/>
    <n v="7.0000000000000007E-2"/>
    <n v="1"/>
    <n v="2"/>
    <n v="64"/>
    <n v="19"/>
    <n v="12"/>
    <n v="4"/>
  </r>
  <r>
    <x v="0"/>
    <x v="34"/>
    <x v="3"/>
    <x v="0"/>
    <n v="52.489471000000002"/>
    <n v="-1.8985749999999999"/>
    <x v="2"/>
    <x v="1"/>
    <s v="Collection"/>
    <n v="915.4"/>
    <n v="0.01"/>
    <n v="9"/>
    <n v="1.08"/>
    <n v="10"/>
    <n v="2"/>
    <n v="132"/>
    <n v="14"/>
    <n v="2"/>
    <n v="3"/>
  </r>
  <r>
    <x v="0"/>
    <x v="35"/>
    <x v="4"/>
    <x v="0"/>
    <n v="52.489471000000002"/>
    <n v="-1.8985749999999999"/>
    <x v="2"/>
    <x v="1"/>
    <s v="Collection"/>
    <n v="1467.4"/>
    <n v="8.0000000000000002E-3"/>
    <n v="11"/>
    <n v="0.08"/>
    <n v="1"/>
    <n v="2"/>
    <n v="78"/>
    <n v="56"/>
    <n v="8"/>
    <n v="0"/>
  </r>
  <r>
    <x v="0"/>
    <x v="36"/>
    <x v="5"/>
    <x v="0"/>
    <n v="52.489471000000002"/>
    <n v="-1.8985749999999999"/>
    <x v="2"/>
    <x v="1"/>
    <s v="Collection"/>
    <n v="1271.8"/>
    <n v="7.0000000000000001E-3"/>
    <n v="9"/>
    <n v="0.05"/>
    <n v="0"/>
    <n v="0"/>
    <n v="0"/>
    <n v="40"/>
    <n v="5"/>
    <n v="2"/>
  </r>
  <r>
    <x v="0"/>
    <x v="37"/>
    <x v="6"/>
    <x v="0"/>
    <n v="52.489471000000002"/>
    <n v="-1.8985749999999999"/>
    <x v="2"/>
    <x v="1"/>
    <s v="Collection"/>
    <n v="1881.4"/>
    <n v="8.0000000000000002E-3"/>
    <n v="16"/>
    <n v="0.73"/>
    <n v="11"/>
    <n v="5"/>
    <n v="175"/>
    <n v="22"/>
    <n v="8"/>
    <n v="2"/>
  </r>
  <r>
    <x v="0"/>
    <x v="38"/>
    <x v="7"/>
    <x v="0"/>
    <n v="52.489471000000002"/>
    <n v="-1.8985749999999999"/>
    <x v="2"/>
    <x v="1"/>
    <s v="Collection"/>
    <n v="904"/>
    <n v="7.0000000000000001E-3"/>
    <n v="6"/>
    <n v="1.05"/>
    <n v="7"/>
    <n v="3"/>
    <n v="138"/>
    <n v="46"/>
    <n v="8"/>
    <n v="5"/>
  </r>
  <r>
    <x v="0"/>
    <x v="39"/>
    <x v="8"/>
    <x v="0"/>
    <n v="52.489471000000002"/>
    <n v="-1.8985749999999999"/>
    <x v="2"/>
    <x v="1"/>
    <s v="Collection"/>
    <n v="1728"/>
    <n v="5.0000000000000001E-3"/>
    <n v="9"/>
    <n v="1.1000000000000001"/>
    <n v="10"/>
    <n v="0"/>
    <n v="0"/>
    <n v="36"/>
    <n v="9"/>
    <n v="4"/>
  </r>
  <r>
    <x v="0"/>
    <x v="40"/>
    <x v="9"/>
    <x v="0"/>
    <n v="52.489471000000002"/>
    <n v="-1.8985749999999999"/>
    <x v="2"/>
    <x v="1"/>
    <s v="Collection"/>
    <n v="864.8"/>
    <n v="6.0000000000000001E-3"/>
    <n v="5"/>
    <n v="0.49"/>
    <n v="2"/>
    <n v="5"/>
    <n v="385"/>
    <n v="5"/>
    <n v="9"/>
    <n v="2"/>
  </r>
  <r>
    <x v="0"/>
    <x v="41"/>
    <x v="10"/>
    <x v="0"/>
    <n v="52.489471000000002"/>
    <n v="-1.8985749999999999"/>
    <x v="2"/>
    <x v="1"/>
    <s v="Collection"/>
    <n v="952.6"/>
    <n v="7.0000000000000001E-3"/>
    <n v="7"/>
    <n v="0.12"/>
    <n v="1"/>
    <n v="5"/>
    <n v="255"/>
    <n v="49"/>
    <n v="8"/>
    <n v="2"/>
  </r>
  <r>
    <x v="0"/>
    <x v="42"/>
    <x v="11"/>
    <x v="0"/>
    <n v="52.489471000000002"/>
    <n v="-1.8985749999999999"/>
    <x v="2"/>
    <x v="1"/>
    <s v="Collection"/>
    <n v="1129.5999999999999"/>
    <n v="8.0000000000000002E-3"/>
    <n v="9"/>
    <n v="1.17"/>
    <n v="11"/>
    <n v="5"/>
    <n v="260"/>
    <n v="11"/>
    <n v="2"/>
    <n v="5"/>
  </r>
  <r>
    <x v="0"/>
    <x v="43"/>
    <x v="31"/>
    <x v="0"/>
    <n v="52.489471000000002"/>
    <n v="-1.8985749999999999"/>
    <x v="2"/>
    <x v="1"/>
    <s v="Collection"/>
    <n v="922.6"/>
    <n v="0.01"/>
    <n v="9"/>
    <n v="0.16"/>
    <n v="1"/>
    <n v="2"/>
    <n v="66"/>
    <n v="42"/>
    <n v="8"/>
    <n v="5"/>
  </r>
  <r>
    <x v="0"/>
    <x v="44"/>
    <x v="32"/>
    <x v="0"/>
    <n v="52.489471000000002"/>
    <n v="-1.8985749999999999"/>
    <x v="2"/>
    <x v="1"/>
    <s v="Collection"/>
    <n v="1319.8"/>
    <n v="5.0000000000000001E-3"/>
    <n v="7"/>
    <n v="0.62"/>
    <n v="4"/>
    <n v="4"/>
    <n v="312"/>
    <n v="42"/>
    <n v="6"/>
    <n v="2"/>
  </r>
  <r>
    <x v="0"/>
    <x v="45"/>
    <x v="33"/>
    <x v="0"/>
    <n v="52.489471000000002"/>
    <n v="-1.8985749999999999"/>
    <x v="2"/>
    <x v="1"/>
    <s v="Collection"/>
    <n v="1036"/>
    <n v="5.0000000000000001E-3"/>
    <n v="5"/>
    <n v="0.56000000000000005"/>
    <n v="3"/>
    <n v="3"/>
    <n v="138"/>
    <n v="53"/>
    <n v="6"/>
    <n v="1"/>
  </r>
  <r>
    <x v="0"/>
    <x v="46"/>
    <x v="34"/>
    <x v="0"/>
    <n v="52.489471000000002"/>
    <n v="-1.8985749999999999"/>
    <x v="2"/>
    <x v="1"/>
    <s v="Collection"/>
    <n v="768.2"/>
    <n v="8.9999999999999993E-3"/>
    <n v="7"/>
    <n v="1.1200000000000001"/>
    <n v="7"/>
    <n v="1"/>
    <n v="74"/>
    <n v="55"/>
    <n v="15"/>
    <n v="2"/>
  </r>
  <r>
    <x v="0"/>
    <x v="47"/>
    <x v="35"/>
    <x v="0"/>
    <n v="52.489471000000002"/>
    <n v="-1.8985749999999999"/>
    <x v="2"/>
    <x v="1"/>
    <s v="Collection"/>
    <n v="1064.8"/>
    <n v="5.0000000000000001E-3"/>
    <n v="5"/>
    <n v="0.68"/>
    <n v="4"/>
    <n v="2"/>
    <n v="116"/>
    <n v="58"/>
    <n v="14"/>
    <n v="2"/>
  </r>
  <r>
    <x v="0"/>
    <x v="48"/>
    <x v="36"/>
    <x v="0"/>
    <n v="52.489471000000002"/>
    <n v="-1.8985749999999999"/>
    <x v="2"/>
    <x v="1"/>
    <s v="Collection"/>
    <n v="1285.4000000000001"/>
    <n v="8.0000000000000002E-3"/>
    <n v="11"/>
    <n v="0.67"/>
    <n v="7"/>
    <n v="3"/>
    <n v="210"/>
    <n v="49"/>
    <n v="11"/>
    <n v="3"/>
  </r>
  <r>
    <x v="0"/>
    <x v="49"/>
    <x v="37"/>
    <x v="0"/>
    <n v="52.489471000000002"/>
    <n v="-1.8985749999999999"/>
    <x v="2"/>
    <x v="1"/>
    <s v="Collection"/>
    <n v="922"/>
    <n v="0.01"/>
    <n v="9"/>
    <n v="0.97"/>
    <n v="9"/>
    <n v="1"/>
    <n v="80"/>
    <n v="12"/>
    <n v="3"/>
    <n v="2"/>
  </r>
  <r>
    <x v="0"/>
    <x v="50"/>
    <x v="38"/>
    <x v="0"/>
    <n v="52.489471000000002"/>
    <n v="-1.8985749999999999"/>
    <x v="2"/>
    <x v="1"/>
    <s v="Collection"/>
    <n v="2054.4"/>
    <n v="7.0000000000000001E-3"/>
    <n v="15"/>
    <n v="0.98"/>
    <n v="14"/>
    <n v="0"/>
    <n v="0"/>
    <n v="31"/>
    <n v="8"/>
    <n v="5"/>
  </r>
  <r>
    <x v="0"/>
    <x v="51"/>
    <x v="39"/>
    <x v="0"/>
    <n v="52.489471000000002"/>
    <n v="-1.8985749999999999"/>
    <x v="2"/>
    <x v="1"/>
    <s v="Collection"/>
    <n v="1405"/>
    <n v="7.0000000000000001E-3"/>
    <n v="10"/>
    <n v="0.04"/>
    <n v="0"/>
    <n v="2"/>
    <n v="160"/>
    <n v="41"/>
    <n v="3"/>
    <n v="4"/>
  </r>
  <r>
    <x v="0"/>
    <x v="52"/>
    <x v="40"/>
    <x v="0"/>
    <n v="52.489471000000002"/>
    <n v="-1.8985749999999999"/>
    <x v="2"/>
    <x v="1"/>
    <s v="Collection"/>
    <n v="1707.8"/>
    <n v="6.0000000000000001E-3"/>
    <n v="11"/>
    <n v="0.49"/>
    <n v="5"/>
    <n v="0"/>
    <n v="0"/>
    <n v="31"/>
    <n v="5"/>
    <n v="1"/>
  </r>
  <r>
    <x v="0"/>
    <x v="53"/>
    <x v="41"/>
    <x v="0"/>
    <n v="52.489471000000002"/>
    <n v="-1.8985749999999999"/>
    <x v="2"/>
    <x v="1"/>
    <s v="Collection"/>
    <n v="1877"/>
    <n v="4.0000000000000001E-3"/>
    <n v="8"/>
    <n v="0.08"/>
    <n v="1"/>
    <n v="5"/>
    <n v="345"/>
    <n v="16"/>
    <n v="2"/>
    <n v="0"/>
  </r>
  <r>
    <x v="0"/>
    <x v="54"/>
    <x v="42"/>
    <x v="0"/>
    <n v="52.489471000000002"/>
    <n v="-1.8985749999999999"/>
    <x v="2"/>
    <x v="1"/>
    <s v="Collection"/>
    <n v="1731.2"/>
    <n v="6.0000000000000001E-3"/>
    <n v="11"/>
    <n v="0.86"/>
    <n v="9"/>
    <n v="5"/>
    <n v="170"/>
    <n v="5"/>
    <n v="8"/>
    <n v="2"/>
  </r>
  <r>
    <x v="0"/>
    <x v="55"/>
    <x v="43"/>
    <x v="0"/>
    <n v="52.489471000000002"/>
    <n v="-1.8985749999999999"/>
    <x v="2"/>
    <x v="1"/>
    <s v="Collection"/>
    <n v="1683.2"/>
    <n v="0.01"/>
    <n v="17"/>
    <n v="0.57999999999999996"/>
    <n v="10"/>
    <n v="4"/>
    <n v="156"/>
    <n v="13"/>
    <n v="2"/>
    <n v="1"/>
  </r>
  <r>
    <x v="0"/>
    <x v="56"/>
    <x v="44"/>
    <x v="0"/>
    <n v="52.489471000000002"/>
    <n v="-1.8985749999999999"/>
    <x v="2"/>
    <x v="1"/>
    <s v="Collection"/>
    <n v="1339.4"/>
    <n v="7.0000000000000001E-3"/>
    <n v="10"/>
    <n v="1.1100000000000001"/>
    <n v="11"/>
    <n v="3"/>
    <n v="108"/>
    <n v="44"/>
    <n v="6"/>
    <n v="0"/>
  </r>
  <r>
    <x v="0"/>
    <x v="57"/>
    <x v="45"/>
    <x v="0"/>
    <n v="52.489471000000002"/>
    <n v="-1.8985749999999999"/>
    <x v="2"/>
    <x v="1"/>
    <s v="Collection"/>
    <n v="1360.6"/>
    <n v="0.01"/>
    <n v="13"/>
    <n v="1.08"/>
    <n v="14"/>
    <n v="4"/>
    <n v="196"/>
    <n v="28"/>
    <n v="14"/>
    <n v="1"/>
  </r>
  <r>
    <x v="0"/>
    <x v="58"/>
    <x v="46"/>
    <x v="0"/>
    <n v="52.489471000000002"/>
    <n v="-1.8985749999999999"/>
    <x v="2"/>
    <x v="1"/>
    <s v="Collection"/>
    <n v="1318.8"/>
    <n v="8.0000000000000002E-3"/>
    <n v="10"/>
    <n v="0.47"/>
    <n v="5"/>
    <n v="4"/>
    <n v="292"/>
    <n v="26"/>
    <n v="11"/>
    <n v="4"/>
  </r>
  <r>
    <x v="0"/>
    <x v="59"/>
    <x v="47"/>
    <x v="0"/>
    <n v="52.489471000000002"/>
    <n v="-1.8985749999999999"/>
    <x v="2"/>
    <x v="1"/>
    <s v="Collection"/>
    <n v="1285.5999999999999"/>
    <n v="0.01"/>
    <n v="13"/>
    <n v="0.44"/>
    <n v="6"/>
    <n v="3"/>
    <n v="144"/>
    <n v="20"/>
    <n v="15"/>
    <n v="4"/>
  </r>
  <r>
    <x v="0"/>
    <x v="60"/>
    <x v="48"/>
    <x v="0"/>
    <n v="52.489471000000002"/>
    <n v="-1.8985749999999999"/>
    <x v="2"/>
    <x v="1"/>
    <s v="Collection"/>
    <n v="895.4"/>
    <n v="0.01"/>
    <n v="9"/>
    <n v="0.45"/>
    <n v="4"/>
    <n v="2"/>
    <n v="68"/>
    <n v="19"/>
    <n v="6"/>
    <n v="0"/>
  </r>
  <r>
    <x v="0"/>
    <x v="61"/>
    <x v="0"/>
    <x v="0"/>
    <n v="52.489471000000002"/>
    <n v="-1.8985749999999999"/>
    <x v="2"/>
    <x v="1"/>
    <s v="Collection"/>
    <n v="1796.2"/>
    <n v="7.0000000000000001E-3"/>
    <n v="13"/>
    <n v="0.15"/>
    <n v="2"/>
    <n v="4"/>
    <n v="164"/>
    <n v="38"/>
    <n v="12"/>
    <n v="0"/>
  </r>
  <r>
    <x v="0"/>
    <x v="62"/>
    <x v="1"/>
    <x v="0"/>
    <n v="52.489471000000002"/>
    <n v="-1.8985749999999999"/>
    <x v="2"/>
    <x v="1"/>
    <s v="Collection"/>
    <n v="1849.8"/>
    <n v="5.0000000000000001E-3"/>
    <n v="9"/>
    <n v="0.37"/>
    <n v="3"/>
    <n v="0"/>
    <n v="0"/>
    <n v="55"/>
    <n v="2"/>
    <n v="3"/>
  </r>
  <r>
    <x v="0"/>
    <x v="63"/>
    <x v="2"/>
    <x v="0"/>
    <n v="52.489471000000002"/>
    <n v="-1.8985749999999999"/>
    <x v="2"/>
    <x v="1"/>
    <s v="Collection"/>
    <n v="1711.8"/>
    <n v="6.0000000000000001E-3"/>
    <n v="11"/>
    <n v="0.05"/>
    <n v="1"/>
    <n v="0"/>
    <n v="0"/>
    <n v="28"/>
    <n v="6"/>
    <n v="0"/>
  </r>
  <r>
    <x v="0"/>
    <x v="64"/>
    <x v="3"/>
    <x v="0"/>
    <n v="52.489471000000002"/>
    <n v="-1.8985749999999999"/>
    <x v="2"/>
    <x v="1"/>
    <s v="Collection"/>
    <n v="2190.6"/>
    <n v="0.01"/>
    <n v="22"/>
    <n v="0.48"/>
    <n v="11"/>
    <n v="1"/>
    <n v="80"/>
    <n v="47"/>
    <n v="3"/>
    <n v="3"/>
  </r>
  <r>
    <x v="0"/>
    <x v="65"/>
    <x v="4"/>
    <x v="0"/>
    <n v="52.489471000000002"/>
    <n v="-1.8985749999999999"/>
    <x v="2"/>
    <x v="1"/>
    <s v="Collection"/>
    <n v="1885.2"/>
    <n v="5.0000000000000001E-3"/>
    <n v="9"/>
    <n v="0.55000000000000004"/>
    <n v="5"/>
    <n v="1"/>
    <n v="33"/>
    <n v="72"/>
    <n v="6"/>
    <n v="0"/>
  </r>
  <r>
    <x v="0"/>
    <x v="66"/>
    <x v="5"/>
    <x v="0"/>
    <n v="52.489471000000002"/>
    <n v="-1.8985749999999999"/>
    <x v="2"/>
    <x v="1"/>
    <s v="Collection"/>
    <n v="1349.2"/>
    <n v="4.0000000000000001E-3"/>
    <n v="5"/>
    <n v="0.46"/>
    <n v="2"/>
    <n v="0"/>
    <n v="0"/>
    <n v="14"/>
    <n v="9"/>
    <n v="1"/>
  </r>
  <r>
    <x v="0"/>
    <x v="67"/>
    <x v="6"/>
    <x v="0"/>
    <n v="52.489471000000002"/>
    <n v="-1.8985749999999999"/>
    <x v="2"/>
    <x v="1"/>
    <s v="Collection"/>
    <n v="2001"/>
    <n v="8.9999999999999993E-3"/>
    <n v="19"/>
    <n v="0.92"/>
    <n v="17"/>
    <n v="4"/>
    <n v="224"/>
    <n v="60"/>
    <n v="3"/>
    <n v="2"/>
  </r>
  <r>
    <x v="0"/>
    <x v="68"/>
    <x v="7"/>
    <x v="0"/>
    <n v="52.489471000000002"/>
    <n v="-1.8985749999999999"/>
    <x v="2"/>
    <x v="1"/>
    <s v="Collection"/>
    <n v="1530.6"/>
    <n v="6.0000000000000001E-3"/>
    <n v="10"/>
    <n v="0.92"/>
    <n v="9"/>
    <n v="5"/>
    <n v="310"/>
    <n v="14"/>
    <n v="5"/>
    <n v="4"/>
  </r>
  <r>
    <x v="0"/>
    <x v="69"/>
    <x v="8"/>
    <x v="0"/>
    <n v="52.489471000000002"/>
    <n v="-1.8985749999999999"/>
    <x v="2"/>
    <x v="1"/>
    <s v="Collection"/>
    <n v="1950.4"/>
    <n v="8.0000000000000002E-3"/>
    <n v="15"/>
    <n v="0.21"/>
    <n v="3"/>
    <n v="0"/>
    <n v="0"/>
    <n v="34"/>
    <n v="8"/>
    <n v="0"/>
  </r>
  <r>
    <x v="0"/>
    <x v="70"/>
    <x v="9"/>
    <x v="0"/>
    <n v="52.489471000000002"/>
    <n v="-1.8985749999999999"/>
    <x v="2"/>
    <x v="1"/>
    <s v="Collection"/>
    <n v="1517.2"/>
    <n v="4.0000000000000001E-3"/>
    <n v="6"/>
    <n v="0.21"/>
    <n v="1"/>
    <n v="5"/>
    <n v="215"/>
    <n v="25"/>
    <n v="5"/>
    <n v="3"/>
  </r>
  <r>
    <x v="0"/>
    <x v="71"/>
    <x v="10"/>
    <x v="0"/>
    <n v="52.489471000000002"/>
    <n v="-1.8985749999999999"/>
    <x v="2"/>
    <x v="1"/>
    <s v="Collection"/>
    <n v="1136.4000000000001"/>
    <n v="4.0000000000000001E-3"/>
    <n v="5"/>
    <n v="0.23"/>
    <n v="1"/>
    <n v="3"/>
    <n v="237"/>
    <n v="55"/>
    <n v="9"/>
    <n v="1"/>
  </r>
  <r>
    <x v="0"/>
    <x v="72"/>
    <x v="11"/>
    <x v="0"/>
    <n v="52.489471000000002"/>
    <n v="-1.8985749999999999"/>
    <x v="2"/>
    <x v="1"/>
    <s v="Collection"/>
    <n v="872.8"/>
    <n v="1.0999999999999999E-2"/>
    <n v="9"/>
    <n v="0.08"/>
    <n v="1"/>
    <n v="0"/>
    <n v="0"/>
    <n v="16"/>
    <n v="6"/>
    <n v="4"/>
  </r>
  <r>
    <x v="0"/>
    <x v="73"/>
    <x v="49"/>
    <x v="0"/>
    <n v="52.489471000000002"/>
    <n v="-1.8985749999999999"/>
    <x v="2"/>
    <x v="1"/>
    <s v="Collection"/>
    <n v="1708.2"/>
    <n v="0.01"/>
    <n v="18"/>
    <n v="0.23"/>
    <n v="4"/>
    <n v="4"/>
    <n v="288"/>
    <n v="62"/>
    <n v="3"/>
    <n v="4"/>
  </r>
  <r>
    <x v="0"/>
    <x v="74"/>
    <x v="50"/>
    <x v="0"/>
    <n v="52.489471000000002"/>
    <n v="-1.8985749999999999"/>
    <x v="2"/>
    <x v="1"/>
    <s v="Collection"/>
    <n v="1490.8"/>
    <n v="8.0000000000000002E-3"/>
    <n v="11"/>
    <n v="0.04"/>
    <n v="0"/>
    <n v="4"/>
    <n v="260"/>
    <n v="31"/>
    <n v="3"/>
    <n v="3"/>
  </r>
  <r>
    <x v="0"/>
    <x v="75"/>
    <x v="51"/>
    <x v="0"/>
    <n v="52.489471000000002"/>
    <n v="-1.8985749999999999"/>
    <x v="2"/>
    <x v="1"/>
    <s v="Collection"/>
    <n v="1458"/>
    <n v="7.0000000000000001E-3"/>
    <n v="10"/>
    <n v="0.16"/>
    <n v="2"/>
    <n v="3"/>
    <n v="195"/>
    <n v="12"/>
    <n v="11"/>
    <n v="3"/>
  </r>
  <r>
    <x v="0"/>
    <x v="76"/>
    <x v="52"/>
    <x v="0"/>
    <n v="52.489471000000002"/>
    <n v="-1.8985749999999999"/>
    <x v="2"/>
    <x v="1"/>
    <s v="Collection"/>
    <n v="1675"/>
    <n v="8.9999999999999993E-3"/>
    <n v="15"/>
    <n v="0.33"/>
    <n v="5"/>
    <n v="5"/>
    <n v="340"/>
    <n v="43"/>
    <n v="12"/>
    <n v="6"/>
  </r>
  <r>
    <x v="0"/>
    <x v="77"/>
    <x v="53"/>
    <x v="0"/>
    <n v="52.489471000000002"/>
    <n v="-1.8985749999999999"/>
    <x v="2"/>
    <x v="1"/>
    <s v="Collection"/>
    <n v="1131.5999999999999"/>
    <n v="7.0000000000000001E-3"/>
    <n v="8"/>
    <n v="1.1100000000000001"/>
    <n v="9"/>
    <n v="3"/>
    <n v="114"/>
    <n v="18"/>
    <n v="6"/>
    <n v="1"/>
  </r>
  <r>
    <x v="0"/>
    <x v="78"/>
    <x v="54"/>
    <x v="0"/>
    <n v="52.489471000000002"/>
    <n v="-1.8985749999999999"/>
    <x v="2"/>
    <x v="1"/>
    <s v="Collection"/>
    <n v="1275.2"/>
    <n v="8.0000000000000002E-3"/>
    <n v="10"/>
    <n v="0.65"/>
    <n v="7"/>
    <n v="0"/>
    <n v="0"/>
    <n v="48"/>
    <n v="9"/>
    <n v="5"/>
  </r>
  <r>
    <x v="0"/>
    <x v="79"/>
    <x v="55"/>
    <x v="0"/>
    <n v="52.489471000000002"/>
    <n v="-1.8985749999999999"/>
    <x v="2"/>
    <x v="1"/>
    <s v="Collection"/>
    <n v="1889.6"/>
    <n v="8.0000000000000002E-3"/>
    <n v="16"/>
    <n v="0.55000000000000004"/>
    <n v="9"/>
    <n v="4"/>
    <n v="200"/>
    <n v="30"/>
    <n v="3"/>
    <n v="1"/>
  </r>
  <r>
    <x v="0"/>
    <x v="80"/>
    <x v="56"/>
    <x v="0"/>
    <n v="52.489471000000002"/>
    <n v="-1.8985749999999999"/>
    <x v="2"/>
    <x v="1"/>
    <s v="Collection"/>
    <n v="1110.2"/>
    <n v="7.0000000000000001E-3"/>
    <n v="7"/>
    <n v="0.47"/>
    <n v="3"/>
    <n v="4"/>
    <n v="160"/>
    <n v="14"/>
    <n v="8"/>
    <n v="2"/>
  </r>
  <r>
    <x v="0"/>
    <x v="81"/>
    <x v="57"/>
    <x v="0"/>
    <n v="52.489471000000002"/>
    <n v="-1.8985749999999999"/>
    <x v="2"/>
    <x v="1"/>
    <s v="Collection"/>
    <n v="1428.8"/>
    <n v="8.9999999999999993E-3"/>
    <n v="13"/>
    <n v="0.82"/>
    <n v="11"/>
    <n v="4"/>
    <n v="132"/>
    <n v="20"/>
    <n v="6"/>
    <n v="1"/>
  </r>
  <r>
    <x v="0"/>
    <x v="82"/>
    <x v="58"/>
    <x v="0"/>
    <n v="52.489471000000002"/>
    <n v="-1.8985749999999999"/>
    <x v="2"/>
    <x v="1"/>
    <s v="Collection"/>
    <n v="1059.4000000000001"/>
    <n v="8.9999999999999993E-3"/>
    <n v="10"/>
    <n v="0.38"/>
    <n v="4"/>
    <n v="1"/>
    <n v="60"/>
    <n v="29"/>
    <n v="0"/>
    <n v="6"/>
  </r>
  <r>
    <x v="0"/>
    <x v="83"/>
    <x v="59"/>
    <x v="0"/>
    <n v="52.489471000000002"/>
    <n v="-1.8985749999999999"/>
    <x v="2"/>
    <x v="1"/>
    <s v="Collection"/>
    <n v="2120.8000000000002"/>
    <n v="8.9999999999999993E-3"/>
    <n v="19"/>
    <n v="0.45"/>
    <n v="9"/>
    <n v="0"/>
    <n v="0"/>
    <n v="29"/>
    <n v="14"/>
    <n v="1"/>
  </r>
  <r>
    <x v="0"/>
    <x v="84"/>
    <x v="60"/>
    <x v="0"/>
    <n v="52.489471000000002"/>
    <n v="-1.8985749999999999"/>
    <x v="2"/>
    <x v="1"/>
    <s v="Collection"/>
    <n v="1245"/>
    <n v="8.9999999999999993E-3"/>
    <n v="11"/>
    <n v="1.19"/>
    <n v="13"/>
    <n v="5"/>
    <n v="215"/>
    <n v="61"/>
    <n v="11"/>
    <n v="1"/>
  </r>
  <r>
    <x v="0"/>
    <x v="85"/>
    <x v="61"/>
    <x v="0"/>
    <n v="52.489471000000002"/>
    <n v="-1.8985749999999999"/>
    <x v="2"/>
    <x v="1"/>
    <s v="Collection"/>
    <n v="2027.8"/>
    <n v="1.2999999999999999E-2"/>
    <n v="26"/>
    <n v="0.03"/>
    <n v="1"/>
    <n v="3"/>
    <n v="123"/>
    <n v="20"/>
    <n v="3"/>
    <n v="3"/>
  </r>
  <r>
    <x v="0"/>
    <x v="86"/>
    <x v="62"/>
    <x v="0"/>
    <n v="52.489471000000002"/>
    <n v="-1.8985749999999999"/>
    <x v="2"/>
    <x v="1"/>
    <s v="Collection"/>
    <n v="1549.2"/>
    <n v="6.0000000000000001E-3"/>
    <n v="9"/>
    <n v="0.71"/>
    <n v="6"/>
    <n v="5"/>
    <n v="365"/>
    <n v="42"/>
    <n v="6"/>
    <n v="1"/>
  </r>
  <r>
    <x v="0"/>
    <x v="87"/>
    <x v="63"/>
    <x v="0"/>
    <n v="52.489471000000002"/>
    <n v="-1.8985749999999999"/>
    <x v="2"/>
    <x v="1"/>
    <s v="Collection"/>
    <n v="1824.6"/>
    <n v="8.0000000000000002E-3"/>
    <n v="14"/>
    <n v="0.63"/>
    <n v="9"/>
    <n v="3"/>
    <n v="189"/>
    <n v="59"/>
    <n v="9"/>
    <n v="4"/>
  </r>
  <r>
    <x v="0"/>
    <x v="88"/>
    <x v="64"/>
    <x v="0"/>
    <n v="52.489471000000002"/>
    <n v="-1.8985749999999999"/>
    <x v="2"/>
    <x v="1"/>
    <s v="Collection"/>
    <n v="865.2"/>
    <n v="0.01"/>
    <n v="9"/>
    <n v="0.61"/>
    <n v="5"/>
    <n v="5"/>
    <n v="375"/>
    <n v="53"/>
    <n v="3"/>
    <n v="3"/>
  </r>
  <r>
    <x v="0"/>
    <x v="89"/>
    <x v="65"/>
    <x v="0"/>
    <n v="52.489471000000002"/>
    <n v="-1.8985749999999999"/>
    <x v="2"/>
    <x v="1"/>
    <s v="Collection"/>
    <n v="1575"/>
    <n v="6.0000000000000001E-3"/>
    <n v="9"/>
    <n v="0.88"/>
    <n v="8"/>
    <n v="5"/>
    <n v="260"/>
    <n v="19"/>
    <n v="6"/>
    <n v="1"/>
  </r>
  <r>
    <x v="0"/>
    <x v="90"/>
    <x v="66"/>
    <x v="0"/>
    <n v="52.489471000000002"/>
    <n v="-1.8985749999999999"/>
    <x v="2"/>
    <x v="1"/>
    <s v="Collection"/>
    <n v="1944.8"/>
    <n v="6.0000000000000001E-3"/>
    <n v="12"/>
    <n v="0.46"/>
    <n v="5"/>
    <n v="4"/>
    <n v="212"/>
    <n v="40"/>
    <n v="0"/>
    <n v="2"/>
  </r>
  <r>
    <x v="0"/>
    <x v="91"/>
    <x v="67"/>
    <x v="0"/>
    <n v="52.489471000000002"/>
    <n v="-1.8985749999999999"/>
    <x v="2"/>
    <x v="1"/>
    <s v="Collection"/>
    <n v="1300.4000000000001"/>
    <n v="8.9999999999999993E-3"/>
    <n v="11"/>
    <n v="0.86"/>
    <n v="10"/>
    <n v="0"/>
    <n v="0"/>
    <n v="66"/>
    <n v="17"/>
    <n v="0"/>
  </r>
  <r>
    <x v="1"/>
    <x v="92"/>
    <x v="0"/>
    <x v="0"/>
    <n v="52.489471000000002"/>
    <n v="-1.8985749999999999"/>
    <x v="2"/>
    <x v="1"/>
    <s v="Collection"/>
    <n v="835.5"/>
    <n v="4.0000000000000001E-3"/>
    <n v="3"/>
    <n v="0.22"/>
    <n v="1"/>
    <n v="3"/>
    <n v="94"/>
    <n v="31"/>
    <n v="6"/>
    <n v="1"/>
  </r>
  <r>
    <x v="1"/>
    <x v="93"/>
    <x v="1"/>
    <x v="0"/>
    <n v="52.489471000000002"/>
    <n v="-1.8985749999999999"/>
    <x v="2"/>
    <x v="1"/>
    <s v="Collection"/>
    <n v="411"/>
    <n v="8.0000000000000002E-3"/>
    <n v="3"/>
    <n v="0.43"/>
    <n v="1"/>
    <n v="0"/>
    <n v="36"/>
    <n v="59"/>
    <n v="8"/>
    <n v="3"/>
  </r>
  <r>
    <x v="1"/>
    <x v="94"/>
    <x v="2"/>
    <x v="0"/>
    <n v="52.489471000000002"/>
    <n v="-1.8985749999999999"/>
    <x v="2"/>
    <x v="1"/>
    <s v="Collection"/>
    <n v="754.9"/>
    <n v="0.01"/>
    <n v="7"/>
    <n v="0.19"/>
    <n v="1"/>
    <n v="0"/>
    <n v="65"/>
    <n v="59"/>
    <n v="9"/>
    <n v="1"/>
  </r>
  <r>
    <x v="1"/>
    <x v="95"/>
    <x v="3"/>
    <x v="0"/>
    <n v="52.489471000000002"/>
    <n v="-1.8985749999999999"/>
    <x v="2"/>
    <x v="1"/>
    <s v="Collection"/>
    <n v="438.6"/>
    <n v="1.0999999999999999E-2"/>
    <n v="5"/>
    <n v="0.93"/>
    <n v="4"/>
    <n v="4"/>
    <n v="186"/>
    <n v="59"/>
    <n v="9"/>
    <n v="1"/>
  </r>
  <r>
    <x v="1"/>
    <x v="96"/>
    <x v="4"/>
    <x v="0"/>
    <n v="52.489471000000002"/>
    <n v="-1.8985749999999999"/>
    <x v="2"/>
    <x v="1"/>
    <s v="Collection"/>
    <n v="1302.9000000000001"/>
    <n v="8.0000000000000002E-3"/>
    <n v="11"/>
    <n v="0.72"/>
    <n v="8"/>
    <n v="1"/>
    <n v="40"/>
    <n v="58"/>
    <n v="6"/>
    <n v="6"/>
  </r>
  <r>
    <x v="1"/>
    <x v="97"/>
    <x v="5"/>
    <x v="0"/>
    <n v="52.489471000000002"/>
    <n v="-1.8985749999999999"/>
    <x v="2"/>
    <x v="1"/>
    <s v="Collection"/>
    <n v="1218.2"/>
    <n v="6.0000000000000001E-3"/>
    <n v="7"/>
    <n v="0.76"/>
    <n v="6"/>
    <n v="0"/>
    <n v="33"/>
    <n v="24"/>
    <n v="5"/>
    <n v="0"/>
  </r>
  <r>
    <x v="1"/>
    <x v="98"/>
    <x v="6"/>
    <x v="0"/>
    <n v="52.489471000000002"/>
    <n v="-1.8985749999999999"/>
    <x v="2"/>
    <x v="1"/>
    <s v="Collection"/>
    <n v="959"/>
    <n v="4.0000000000000001E-3"/>
    <n v="4"/>
    <n v="0.44"/>
    <n v="2"/>
    <n v="4"/>
    <n v="149"/>
    <n v="40"/>
    <n v="6"/>
    <n v="3"/>
  </r>
  <r>
    <x v="1"/>
    <x v="99"/>
    <x v="7"/>
    <x v="0"/>
    <n v="52.489471000000002"/>
    <n v="-1.8985749999999999"/>
    <x v="2"/>
    <x v="1"/>
    <s v="Collection"/>
    <n v="1393.2"/>
    <n v="8.0000000000000002E-3"/>
    <n v="10"/>
    <n v="0.63"/>
    <n v="7"/>
    <n v="4"/>
    <n v="261"/>
    <n v="29"/>
    <n v="2"/>
    <n v="0"/>
  </r>
  <r>
    <x v="1"/>
    <x v="100"/>
    <x v="8"/>
    <x v="0"/>
    <n v="52.489471000000002"/>
    <n v="-1.8985749999999999"/>
    <x v="2"/>
    <x v="1"/>
    <s v="Collection"/>
    <n v="1170.3"/>
    <n v="3.0000000000000001E-3"/>
    <n v="4"/>
    <n v="1.0900000000000001"/>
    <n v="4"/>
    <n v="4"/>
    <n v="233"/>
    <n v="77"/>
    <n v="5"/>
    <n v="1"/>
  </r>
  <r>
    <x v="1"/>
    <x v="101"/>
    <x v="9"/>
    <x v="0"/>
    <n v="52.489471000000002"/>
    <n v="-1.8985749999999999"/>
    <x v="2"/>
    <x v="1"/>
    <s v="Collection"/>
    <n v="410.5"/>
    <n v="8.0000000000000002E-3"/>
    <n v="3"/>
    <n v="0.46"/>
    <n v="1"/>
    <n v="4"/>
    <n v="153"/>
    <n v="68"/>
    <n v="5"/>
    <n v="2"/>
  </r>
  <r>
    <x v="1"/>
    <x v="102"/>
    <x v="10"/>
    <x v="0"/>
    <n v="52.489471000000002"/>
    <n v="-1.8985749999999999"/>
    <x v="2"/>
    <x v="1"/>
    <s v="Collection"/>
    <n v="465.8"/>
    <n v="6.0000000000000001E-3"/>
    <n v="3"/>
    <n v="0.28000000000000003"/>
    <n v="1"/>
    <n v="0"/>
    <n v="10"/>
    <n v="67"/>
    <n v="5"/>
    <n v="9"/>
  </r>
  <r>
    <x v="1"/>
    <x v="103"/>
    <x v="11"/>
    <x v="0"/>
    <n v="52.489471000000002"/>
    <n v="-1.8985749999999999"/>
    <x v="2"/>
    <x v="1"/>
    <s v="Collection"/>
    <n v="790.7"/>
    <n v="6.0000000000000001E-3"/>
    <n v="5"/>
    <n v="1.17"/>
    <n v="6"/>
    <n v="0"/>
    <n v="41"/>
    <n v="50"/>
    <n v="8"/>
    <n v="2"/>
  </r>
  <r>
    <x v="1"/>
    <x v="104"/>
    <x v="68"/>
    <x v="0"/>
    <n v="52.489471000000002"/>
    <n v="-1.8985749999999999"/>
    <x v="2"/>
    <x v="1"/>
    <s v="Collection"/>
    <n v="945"/>
    <n v="8.9999999999999993E-3"/>
    <n v="8"/>
    <n v="0.79"/>
    <n v="6"/>
    <n v="0"/>
    <n v="2"/>
    <n v="65"/>
    <n v="0"/>
    <n v="2"/>
  </r>
  <r>
    <x v="1"/>
    <x v="105"/>
    <x v="69"/>
    <x v="0"/>
    <n v="52.489471000000002"/>
    <n v="-1.8985749999999999"/>
    <x v="2"/>
    <x v="1"/>
    <s v="Collection"/>
    <n v="728.5"/>
    <n v="8.9999999999999993E-3"/>
    <n v="6"/>
    <n v="0.87"/>
    <n v="5"/>
    <n v="1"/>
    <n v="120"/>
    <n v="59"/>
    <n v="5"/>
    <n v="9"/>
  </r>
  <r>
    <x v="1"/>
    <x v="106"/>
    <x v="70"/>
    <x v="0"/>
    <n v="52.489471000000002"/>
    <n v="-1.8985749999999999"/>
    <x v="2"/>
    <x v="1"/>
    <s v="Collection"/>
    <n v="520.4"/>
    <n v="4.0000000000000001E-3"/>
    <n v="2"/>
    <n v="1.02"/>
    <n v="2"/>
    <n v="3"/>
    <n v="128"/>
    <n v="31"/>
    <n v="8"/>
    <n v="0"/>
  </r>
  <r>
    <x v="1"/>
    <x v="107"/>
    <x v="71"/>
    <x v="0"/>
    <n v="52.489471000000002"/>
    <n v="-1.8985749999999999"/>
    <x v="2"/>
    <x v="1"/>
    <s v="Collection"/>
    <n v="1105.8"/>
    <n v="6.0000000000000001E-3"/>
    <n v="6"/>
    <n v="0.13"/>
    <n v="1"/>
    <n v="4"/>
    <n v="275"/>
    <n v="32"/>
    <n v="9"/>
    <n v="0"/>
  </r>
  <r>
    <x v="1"/>
    <x v="108"/>
    <x v="72"/>
    <x v="0"/>
    <n v="52.489471000000002"/>
    <n v="-1.8985749999999999"/>
    <x v="2"/>
    <x v="1"/>
    <s v="Collection"/>
    <n v="486.7"/>
    <n v="4.0000000000000001E-3"/>
    <n v="2"/>
    <n v="0.4"/>
    <n v="1"/>
    <n v="0"/>
    <n v="28"/>
    <n v="37"/>
    <n v="3"/>
    <n v="0"/>
  </r>
  <r>
    <x v="1"/>
    <x v="109"/>
    <x v="73"/>
    <x v="0"/>
    <n v="52.489471000000002"/>
    <n v="-1.8985749999999999"/>
    <x v="2"/>
    <x v="1"/>
    <s v="Collection"/>
    <n v="42.8"/>
    <n v="6.0000000000000001E-3"/>
    <n v="0"/>
    <n v="1.0900000000000001"/>
    <n v="0"/>
    <n v="0"/>
    <n v="15"/>
    <n v="79"/>
    <n v="11"/>
    <n v="0"/>
  </r>
  <r>
    <x v="1"/>
    <x v="110"/>
    <x v="74"/>
    <x v="0"/>
    <n v="52.489471000000002"/>
    <n v="-1.8985749999999999"/>
    <x v="2"/>
    <x v="1"/>
    <s v="Collection"/>
    <n v="1197.9000000000001"/>
    <n v="7.0000000000000001E-3"/>
    <n v="8"/>
    <n v="1.34"/>
    <n v="11"/>
    <n v="4"/>
    <n v="189"/>
    <n v="41"/>
    <n v="14"/>
    <n v="9"/>
  </r>
  <r>
    <x v="1"/>
    <x v="111"/>
    <x v="75"/>
    <x v="0"/>
    <n v="52.489471000000002"/>
    <n v="-1.8985749999999999"/>
    <x v="2"/>
    <x v="1"/>
    <s v="Collection"/>
    <n v="1279.4000000000001"/>
    <n v="5.0000000000000001E-3"/>
    <n v="7"/>
    <n v="1.19"/>
    <n v="8"/>
    <n v="0"/>
    <n v="55"/>
    <n v="80"/>
    <n v="8"/>
    <n v="1"/>
  </r>
  <r>
    <x v="1"/>
    <x v="112"/>
    <x v="76"/>
    <x v="0"/>
    <n v="52.489471000000002"/>
    <n v="-1.8985749999999999"/>
    <x v="2"/>
    <x v="1"/>
    <s v="Collection"/>
    <n v="459"/>
    <n v="6.0000000000000001E-3"/>
    <n v="3"/>
    <n v="1.1599999999999999"/>
    <n v="3"/>
    <n v="4"/>
    <n v="306"/>
    <n v="61"/>
    <n v="12"/>
    <n v="1"/>
  </r>
  <r>
    <x v="1"/>
    <x v="113"/>
    <x v="77"/>
    <x v="0"/>
    <n v="52.489471000000002"/>
    <n v="-1.8985749999999999"/>
    <x v="2"/>
    <x v="1"/>
    <s v="Collection"/>
    <n v="811.9"/>
    <n v="3.0000000000000001E-3"/>
    <n v="3"/>
    <n v="0.37"/>
    <n v="1"/>
    <n v="2"/>
    <n v="157"/>
    <n v="42"/>
    <n v="9"/>
    <n v="2"/>
  </r>
  <r>
    <x v="1"/>
    <x v="114"/>
    <x v="78"/>
    <x v="0"/>
    <n v="52.489471000000002"/>
    <n v="-1.8985749999999999"/>
    <x v="2"/>
    <x v="1"/>
    <s v="Collection"/>
    <n v="251"/>
    <n v="5.0000000000000001E-3"/>
    <n v="1"/>
    <n v="0.36"/>
    <n v="0"/>
    <n v="4"/>
    <n v="218"/>
    <n v="41"/>
    <n v="0"/>
    <n v="4"/>
  </r>
  <r>
    <x v="1"/>
    <x v="115"/>
    <x v="79"/>
    <x v="0"/>
    <n v="52.489471000000002"/>
    <n v="-1.8985749999999999"/>
    <x v="2"/>
    <x v="1"/>
    <s v="Collection"/>
    <n v="923.6"/>
    <n v="1.0999999999999999E-2"/>
    <n v="10"/>
    <n v="0.22"/>
    <n v="2"/>
    <n v="0"/>
    <n v="32"/>
    <n v="88"/>
    <n v="8"/>
    <n v="5"/>
  </r>
  <r>
    <x v="1"/>
    <x v="116"/>
    <x v="80"/>
    <x v="0"/>
    <n v="52.489471000000002"/>
    <n v="-1.8985749999999999"/>
    <x v="2"/>
    <x v="1"/>
    <s v="Collection"/>
    <n v="510.5"/>
    <n v="6.0000000000000001E-3"/>
    <n v="3"/>
    <n v="0.76"/>
    <n v="2"/>
    <n v="4"/>
    <n v="130"/>
    <n v="37"/>
    <n v="8"/>
    <n v="4"/>
  </r>
  <r>
    <x v="1"/>
    <x v="117"/>
    <x v="81"/>
    <x v="0"/>
    <n v="52.489471000000002"/>
    <n v="-1.8985749999999999"/>
    <x v="2"/>
    <x v="1"/>
    <s v="Collection"/>
    <n v="438.3"/>
    <n v="3.0000000000000001E-3"/>
    <n v="1"/>
    <n v="0.72"/>
    <n v="1"/>
    <n v="4"/>
    <n v="340"/>
    <n v="54"/>
    <n v="2"/>
    <n v="5"/>
  </r>
  <r>
    <x v="1"/>
    <x v="118"/>
    <x v="82"/>
    <x v="0"/>
    <n v="52.489471000000002"/>
    <n v="-1.8985749999999999"/>
    <x v="2"/>
    <x v="1"/>
    <s v="Collection"/>
    <n v="759.9"/>
    <n v="2E-3"/>
    <n v="2"/>
    <n v="0.32"/>
    <n v="1"/>
    <n v="2"/>
    <n v="166"/>
    <n v="34"/>
    <n v="12"/>
    <n v="6"/>
  </r>
  <r>
    <x v="1"/>
    <x v="119"/>
    <x v="83"/>
    <x v="0"/>
    <n v="52.489471000000002"/>
    <n v="-1.8985749999999999"/>
    <x v="2"/>
    <x v="1"/>
    <s v="Collection"/>
    <n v="1122.3"/>
    <n v="8.0000000000000002E-3"/>
    <n v="9"/>
    <n v="1.34"/>
    <n v="12"/>
    <n v="1"/>
    <n v="106"/>
    <n v="52"/>
    <n v="9"/>
    <n v="2"/>
  </r>
  <r>
    <x v="1"/>
    <x v="120"/>
    <x v="84"/>
    <x v="0"/>
    <n v="52.489471000000002"/>
    <n v="-1.8985749999999999"/>
    <x v="2"/>
    <x v="1"/>
    <s v="Collection"/>
    <n v="736.8"/>
    <n v="5.0000000000000001E-3"/>
    <n v="4"/>
    <n v="0.09"/>
    <n v="0"/>
    <n v="3"/>
    <n v="148"/>
    <n v="76"/>
    <n v="21"/>
    <n v="2"/>
  </r>
  <r>
    <x v="1"/>
    <x v="121"/>
    <x v="85"/>
    <x v="0"/>
    <n v="52.489471000000002"/>
    <n v="-1.8985749999999999"/>
    <x v="2"/>
    <x v="1"/>
    <s v="Collection"/>
    <n v="1003.4"/>
    <n v="8.9999999999999993E-3"/>
    <n v="9"/>
    <n v="0.33"/>
    <n v="3"/>
    <n v="1"/>
    <n v="58"/>
    <n v="10"/>
    <n v="2"/>
    <n v="1"/>
  </r>
  <r>
    <x v="1"/>
    <x v="122"/>
    <x v="0"/>
    <x v="0"/>
    <n v="52.489471000000002"/>
    <n v="-1.8985749999999999"/>
    <x v="2"/>
    <x v="1"/>
    <s v="Collection"/>
    <n v="796.3"/>
    <n v="8.9999999999999993E-3"/>
    <n v="7"/>
    <n v="0.68"/>
    <n v="5"/>
    <n v="4"/>
    <n v="132"/>
    <n v="67"/>
    <n v="0"/>
    <n v="2"/>
  </r>
  <r>
    <x v="1"/>
    <x v="123"/>
    <x v="1"/>
    <x v="0"/>
    <n v="52.489471000000002"/>
    <n v="-1.8985749999999999"/>
    <x v="2"/>
    <x v="1"/>
    <s v="Collection"/>
    <n v="631.6"/>
    <n v="8.9999999999999993E-3"/>
    <n v="6"/>
    <n v="0.12"/>
    <n v="1"/>
    <n v="3"/>
    <n v="218"/>
    <n v="54"/>
    <n v="3"/>
    <n v="0"/>
  </r>
  <r>
    <x v="1"/>
    <x v="124"/>
    <x v="2"/>
    <x v="0"/>
    <n v="52.489471000000002"/>
    <n v="-1.8985749999999999"/>
    <x v="2"/>
    <x v="1"/>
    <s v="Collection"/>
    <n v="843.9"/>
    <n v="1.0999999999999999E-2"/>
    <n v="9"/>
    <n v="0.4"/>
    <n v="4"/>
    <n v="3"/>
    <n v="73"/>
    <n v="67"/>
    <n v="20"/>
    <n v="6"/>
  </r>
  <r>
    <x v="1"/>
    <x v="125"/>
    <x v="3"/>
    <x v="0"/>
    <n v="52.489471000000002"/>
    <n v="-1.8985749999999999"/>
    <x v="2"/>
    <x v="1"/>
    <s v="Collection"/>
    <n v="758.4"/>
    <n v="6.0000000000000001E-3"/>
    <n v="5"/>
    <n v="1.33"/>
    <n v="6"/>
    <n v="3"/>
    <n v="187"/>
    <n v="55"/>
    <n v="0"/>
    <n v="0"/>
  </r>
  <r>
    <x v="1"/>
    <x v="126"/>
    <x v="4"/>
    <x v="0"/>
    <n v="52.489471000000002"/>
    <n v="-1.8985749999999999"/>
    <x v="2"/>
    <x v="1"/>
    <s v="Collection"/>
    <n v="963.3"/>
    <n v="7.0000000000000001E-3"/>
    <n v="7"/>
    <n v="0.81"/>
    <n v="6"/>
    <n v="3"/>
    <n v="159"/>
    <n v="77"/>
    <n v="20"/>
    <n v="2"/>
  </r>
  <r>
    <x v="1"/>
    <x v="127"/>
    <x v="5"/>
    <x v="0"/>
    <n v="52.489471000000002"/>
    <n v="-1.8985749999999999"/>
    <x v="2"/>
    <x v="1"/>
    <s v="Collection"/>
    <n v="830.1"/>
    <n v="0.01"/>
    <n v="8"/>
    <n v="0.45"/>
    <n v="4"/>
    <n v="2"/>
    <n v="136"/>
    <n v="54"/>
    <n v="0"/>
    <n v="2"/>
  </r>
  <r>
    <x v="1"/>
    <x v="128"/>
    <x v="6"/>
    <x v="0"/>
    <n v="52.489471000000002"/>
    <n v="-1.8985749999999999"/>
    <x v="2"/>
    <x v="1"/>
    <s v="Collection"/>
    <n v="488.9"/>
    <n v="7.0000000000000001E-3"/>
    <n v="3"/>
    <n v="0.37"/>
    <n v="1"/>
    <n v="2"/>
    <n v="80"/>
    <n v="74"/>
    <n v="15"/>
    <n v="4"/>
  </r>
  <r>
    <x v="1"/>
    <x v="129"/>
    <x v="7"/>
    <x v="0"/>
    <n v="52.489471000000002"/>
    <n v="-1.8985749999999999"/>
    <x v="2"/>
    <x v="1"/>
    <s v="Collection"/>
    <n v="827.5"/>
    <n v="8.0000000000000002E-3"/>
    <n v="7"/>
    <n v="0.39"/>
    <n v="3"/>
    <n v="0"/>
    <n v="53"/>
    <n v="36"/>
    <n v="3"/>
    <n v="0"/>
  </r>
  <r>
    <x v="1"/>
    <x v="130"/>
    <x v="8"/>
    <x v="0"/>
    <n v="52.489471000000002"/>
    <n v="-1.8985749999999999"/>
    <x v="2"/>
    <x v="1"/>
    <s v="Collection"/>
    <n v="1207.3"/>
    <n v="5.0000000000000001E-3"/>
    <n v="5"/>
    <n v="0.99"/>
    <n v="5"/>
    <n v="3"/>
    <n v="232"/>
    <n v="22"/>
    <n v="17"/>
    <n v="0"/>
  </r>
  <r>
    <x v="1"/>
    <x v="131"/>
    <x v="9"/>
    <x v="0"/>
    <n v="52.489471000000002"/>
    <n v="-1.8985749999999999"/>
    <x v="2"/>
    <x v="1"/>
    <s v="Collection"/>
    <n v="727.5"/>
    <n v="7.0000000000000001E-3"/>
    <n v="5"/>
    <n v="0.2"/>
    <n v="1"/>
    <n v="4"/>
    <n v="294"/>
    <n v="55"/>
    <n v="6"/>
    <n v="7"/>
  </r>
  <r>
    <x v="1"/>
    <x v="132"/>
    <x v="10"/>
    <x v="0"/>
    <n v="52.489471000000002"/>
    <n v="-1.8985749999999999"/>
    <x v="2"/>
    <x v="1"/>
    <s v="Collection"/>
    <n v="1599.4"/>
    <n v="6.0000000000000001E-3"/>
    <n v="9"/>
    <n v="1.22"/>
    <n v="11"/>
    <n v="0"/>
    <n v="49"/>
    <n v="55"/>
    <n v="3"/>
    <n v="1"/>
  </r>
  <r>
    <x v="1"/>
    <x v="133"/>
    <x v="11"/>
    <x v="0"/>
    <n v="52.489471000000002"/>
    <n v="-1.8985749999999999"/>
    <x v="2"/>
    <x v="1"/>
    <s v="Collection"/>
    <n v="172.5"/>
    <n v="3.0000000000000001E-3"/>
    <n v="1"/>
    <n v="0.48"/>
    <n v="0"/>
    <n v="3"/>
    <n v="204"/>
    <n v="24"/>
    <n v="9"/>
    <n v="6"/>
  </r>
  <r>
    <x v="1"/>
    <x v="134"/>
    <x v="86"/>
    <x v="0"/>
    <n v="52.489471000000002"/>
    <n v="-1.8985749999999999"/>
    <x v="2"/>
    <x v="1"/>
    <s v="Collection"/>
    <n v="1417.8"/>
    <n v="8.9999999999999993E-3"/>
    <n v="13"/>
    <n v="0.55000000000000004"/>
    <n v="7"/>
    <n v="4"/>
    <n v="299"/>
    <n v="37"/>
    <n v="12"/>
    <n v="6"/>
  </r>
  <r>
    <x v="1"/>
    <x v="135"/>
    <x v="87"/>
    <x v="0"/>
    <n v="52.489471000000002"/>
    <n v="-1.8985749999999999"/>
    <x v="2"/>
    <x v="1"/>
    <s v="Collection"/>
    <n v="199.9"/>
    <n v="4.0000000000000001E-3"/>
    <n v="1"/>
    <n v="0.39"/>
    <n v="0"/>
    <n v="3"/>
    <n v="182"/>
    <n v="76"/>
    <n v="21"/>
    <n v="1"/>
  </r>
  <r>
    <x v="1"/>
    <x v="136"/>
    <x v="88"/>
    <x v="0"/>
    <n v="52.489471000000002"/>
    <n v="-1.8985749999999999"/>
    <x v="2"/>
    <x v="1"/>
    <s v="Collection"/>
    <n v="1461.4"/>
    <n v="2E-3"/>
    <n v="3"/>
    <n v="0.47"/>
    <n v="2"/>
    <n v="0"/>
    <n v="9"/>
    <n v="44"/>
    <n v="6"/>
    <n v="5"/>
  </r>
  <r>
    <x v="1"/>
    <x v="137"/>
    <x v="89"/>
    <x v="0"/>
    <n v="52.489471000000002"/>
    <n v="-1.8985749999999999"/>
    <x v="2"/>
    <x v="1"/>
    <s v="Collection"/>
    <n v="894"/>
    <n v="0.01"/>
    <n v="9"/>
    <n v="0.44"/>
    <n v="4"/>
    <n v="4"/>
    <n v="126"/>
    <n v="41"/>
    <n v="5"/>
    <n v="2"/>
  </r>
  <r>
    <x v="1"/>
    <x v="138"/>
    <x v="90"/>
    <x v="0"/>
    <n v="52.489471000000002"/>
    <n v="-1.8985749999999999"/>
    <x v="2"/>
    <x v="1"/>
    <s v="Collection"/>
    <n v="865.4"/>
    <n v="7.0000000000000001E-3"/>
    <n v="6"/>
    <n v="0.55000000000000004"/>
    <n v="3"/>
    <n v="3"/>
    <n v="277"/>
    <n v="38"/>
    <n v="12"/>
    <n v="2"/>
  </r>
  <r>
    <x v="1"/>
    <x v="139"/>
    <x v="91"/>
    <x v="0"/>
    <n v="52.489471000000002"/>
    <n v="-1.8985749999999999"/>
    <x v="2"/>
    <x v="1"/>
    <s v="Collection"/>
    <n v="317.39999999999998"/>
    <n v="7.0000000000000001E-3"/>
    <n v="2"/>
    <n v="0.91"/>
    <n v="2"/>
    <n v="0"/>
    <n v="13"/>
    <n v="71"/>
    <n v="8"/>
    <n v="1"/>
  </r>
  <r>
    <x v="1"/>
    <x v="140"/>
    <x v="92"/>
    <x v="0"/>
    <n v="52.489471000000002"/>
    <n v="-1.8985749999999999"/>
    <x v="2"/>
    <x v="1"/>
    <s v="Collection"/>
    <n v="1125.5999999999999"/>
    <n v="6.0000000000000001E-3"/>
    <n v="7"/>
    <n v="1.21"/>
    <n v="8"/>
    <n v="1"/>
    <n v="94"/>
    <n v="83"/>
    <n v="2"/>
    <n v="2"/>
  </r>
  <r>
    <x v="1"/>
    <x v="141"/>
    <x v="93"/>
    <x v="0"/>
    <n v="52.489471000000002"/>
    <n v="-1.8985749999999999"/>
    <x v="2"/>
    <x v="1"/>
    <s v="Collection"/>
    <n v="941.8"/>
    <n v="1.0999999999999999E-2"/>
    <n v="10"/>
    <n v="1.06"/>
    <n v="10"/>
    <n v="0"/>
    <n v="66"/>
    <n v="47"/>
    <n v="3"/>
    <n v="1"/>
  </r>
  <r>
    <x v="1"/>
    <x v="142"/>
    <x v="94"/>
    <x v="0"/>
    <n v="52.489471000000002"/>
    <n v="-1.8985749999999999"/>
    <x v="2"/>
    <x v="1"/>
    <s v="Collection"/>
    <n v="841.7"/>
    <n v="5.0000000000000001E-3"/>
    <n v="4"/>
    <n v="0.56999999999999995"/>
    <n v="2"/>
    <n v="0"/>
    <n v="16"/>
    <n v="46"/>
    <n v="8"/>
    <n v="1"/>
  </r>
  <r>
    <x v="1"/>
    <x v="143"/>
    <x v="95"/>
    <x v="0"/>
    <n v="52.489471000000002"/>
    <n v="-1.8985749999999999"/>
    <x v="2"/>
    <x v="1"/>
    <s v="Collection"/>
    <n v="958.3"/>
    <n v="7.0000000000000001E-3"/>
    <n v="7"/>
    <n v="0.19"/>
    <n v="1"/>
    <n v="4"/>
    <n v="283"/>
    <n v="50"/>
    <n v="12"/>
    <n v="2"/>
  </r>
  <r>
    <x v="1"/>
    <x v="144"/>
    <x v="96"/>
    <x v="0"/>
    <n v="52.489471000000002"/>
    <n v="-1.8985749999999999"/>
    <x v="2"/>
    <x v="1"/>
    <s v="Collection"/>
    <n v="921.4"/>
    <n v="1.0999999999999999E-2"/>
    <n v="10"/>
    <n v="0.6"/>
    <n v="6"/>
    <n v="4"/>
    <n v="199"/>
    <n v="36"/>
    <n v="9"/>
    <n v="3"/>
  </r>
  <r>
    <x v="1"/>
    <x v="145"/>
    <x v="97"/>
    <x v="0"/>
    <n v="52.489471000000002"/>
    <n v="-1.8985749999999999"/>
    <x v="2"/>
    <x v="1"/>
    <s v="Collection"/>
    <n v="533.70000000000005"/>
    <n v="6.0000000000000001E-3"/>
    <n v="3"/>
    <n v="0.98"/>
    <n v="3"/>
    <n v="0"/>
    <n v="20"/>
    <n v="73"/>
    <n v="5"/>
    <n v="0"/>
  </r>
  <r>
    <x v="1"/>
    <x v="146"/>
    <x v="98"/>
    <x v="0"/>
    <n v="52.489471000000002"/>
    <n v="-1.8985749999999999"/>
    <x v="2"/>
    <x v="1"/>
    <s v="Collection"/>
    <n v="644.70000000000005"/>
    <n v="7.0000000000000001E-3"/>
    <n v="4"/>
    <n v="0.8"/>
    <n v="4"/>
    <n v="2"/>
    <n v="128"/>
    <n v="55"/>
    <n v="9"/>
    <n v="0"/>
  </r>
  <r>
    <x v="1"/>
    <x v="147"/>
    <x v="99"/>
    <x v="0"/>
    <n v="52.489471000000002"/>
    <n v="-1.8985749999999999"/>
    <x v="2"/>
    <x v="1"/>
    <s v="Collection"/>
    <n v="647.6"/>
    <n v="5.0000000000000001E-3"/>
    <n v="3"/>
    <n v="0.56000000000000005"/>
    <n v="2"/>
    <n v="4"/>
    <n v="163"/>
    <n v="59"/>
    <n v="6"/>
    <n v="2"/>
  </r>
  <r>
    <x v="1"/>
    <x v="148"/>
    <x v="100"/>
    <x v="0"/>
    <n v="52.489471000000002"/>
    <n v="-1.8985749999999999"/>
    <x v="2"/>
    <x v="1"/>
    <s v="Collection"/>
    <n v="883.4"/>
    <n v="8.0000000000000002E-3"/>
    <n v="7"/>
    <n v="0.37"/>
    <n v="3"/>
    <n v="0"/>
    <n v="8"/>
    <n v="55"/>
    <n v="3"/>
    <n v="1"/>
  </r>
  <r>
    <x v="1"/>
    <x v="149"/>
    <x v="101"/>
    <x v="0"/>
    <n v="52.489471000000002"/>
    <n v="-1.8985749999999999"/>
    <x v="2"/>
    <x v="1"/>
    <s v="Collection"/>
    <n v="1252.5999999999999"/>
    <n v="7.0000000000000001E-3"/>
    <n v="9"/>
    <n v="1.0900000000000001"/>
    <n v="10"/>
    <n v="3"/>
    <n v="215"/>
    <n v="38"/>
    <n v="9"/>
    <n v="4"/>
  </r>
  <r>
    <x v="1"/>
    <x v="150"/>
    <x v="102"/>
    <x v="0"/>
    <n v="52.489471000000002"/>
    <n v="-1.8985749999999999"/>
    <x v="2"/>
    <x v="1"/>
    <s v="Collection"/>
    <n v="1311"/>
    <n v="8.9999999999999993E-3"/>
    <n v="12"/>
    <n v="1.3"/>
    <n v="16"/>
    <n v="2"/>
    <n v="151"/>
    <n v="31"/>
    <n v="3"/>
    <n v="1"/>
  </r>
  <r>
    <x v="1"/>
    <x v="151"/>
    <x v="103"/>
    <x v="0"/>
    <n v="52.489471000000002"/>
    <n v="-1.8985749999999999"/>
    <x v="2"/>
    <x v="1"/>
    <s v="Collection"/>
    <n v="226.1"/>
    <n v="1.0999999999999999E-2"/>
    <n v="2"/>
    <n v="0.18"/>
    <n v="0"/>
    <n v="4"/>
    <n v="212"/>
    <n v="80"/>
    <n v="2"/>
    <n v="2"/>
  </r>
  <r>
    <x v="1"/>
    <x v="152"/>
    <x v="104"/>
    <x v="0"/>
    <n v="52.489471000000002"/>
    <n v="-1.8985749999999999"/>
    <x v="2"/>
    <x v="1"/>
    <s v="Collection"/>
    <n v="952"/>
    <n v="0.01"/>
    <n v="9"/>
    <n v="0.44"/>
    <n v="4"/>
    <n v="2"/>
    <n v="89"/>
    <n v="38"/>
    <n v="5"/>
    <n v="1"/>
  </r>
  <r>
    <x v="1"/>
    <x v="153"/>
    <x v="0"/>
    <x v="0"/>
    <n v="52.489471000000002"/>
    <n v="-1.8985749999999999"/>
    <x v="2"/>
    <x v="1"/>
    <s v="Collection"/>
    <n v="922.1"/>
    <n v="8.0000000000000002E-3"/>
    <n v="7"/>
    <n v="0.65"/>
    <n v="5"/>
    <n v="4"/>
    <n v="162"/>
    <n v="60"/>
    <n v="8"/>
    <n v="3"/>
  </r>
  <r>
    <x v="1"/>
    <x v="154"/>
    <x v="1"/>
    <x v="0"/>
    <n v="52.489471000000002"/>
    <n v="-1.8985749999999999"/>
    <x v="2"/>
    <x v="1"/>
    <s v="Collection"/>
    <n v="741.7"/>
    <n v="3.0000000000000001E-3"/>
    <n v="2"/>
    <n v="0.92"/>
    <n v="2"/>
    <n v="0"/>
    <n v="13"/>
    <n v="62"/>
    <n v="3"/>
    <n v="4"/>
  </r>
  <r>
    <x v="1"/>
    <x v="155"/>
    <x v="2"/>
    <x v="0"/>
    <n v="52.489471000000002"/>
    <n v="-1.8985749999999999"/>
    <x v="2"/>
    <x v="1"/>
    <s v="Collection"/>
    <n v="18.399999999999999"/>
    <n v="5.0000000000000001E-3"/>
    <n v="0"/>
    <n v="0.31"/>
    <n v="0"/>
    <n v="4"/>
    <n v="282"/>
    <n v="23"/>
    <n v="5"/>
    <n v="3"/>
  </r>
  <r>
    <x v="1"/>
    <x v="156"/>
    <x v="3"/>
    <x v="0"/>
    <n v="52.489471000000002"/>
    <n v="-1.8985749999999999"/>
    <x v="2"/>
    <x v="1"/>
    <s v="Collection"/>
    <n v="425.8"/>
    <n v="3.0000000000000001E-3"/>
    <n v="1"/>
    <n v="0.98"/>
    <n v="1"/>
    <n v="2"/>
    <n v="165"/>
    <n v="34"/>
    <n v="3"/>
    <n v="6"/>
  </r>
  <r>
    <x v="1"/>
    <x v="157"/>
    <x v="4"/>
    <x v="0"/>
    <n v="52.489471000000002"/>
    <n v="-1.8985749999999999"/>
    <x v="2"/>
    <x v="1"/>
    <s v="Collection"/>
    <n v="1259.5999999999999"/>
    <n v="2E-3"/>
    <n v="3"/>
    <n v="1.31"/>
    <n v="4"/>
    <n v="0"/>
    <n v="56"/>
    <n v="70"/>
    <n v="3"/>
    <n v="1"/>
  </r>
  <r>
    <x v="1"/>
    <x v="158"/>
    <x v="5"/>
    <x v="0"/>
    <n v="52.489471000000002"/>
    <n v="-1.8985749999999999"/>
    <x v="2"/>
    <x v="1"/>
    <s v="Collection"/>
    <n v="162.30000000000001"/>
    <n v="7.0000000000000001E-3"/>
    <n v="1"/>
    <n v="1.02"/>
    <n v="1"/>
    <n v="2"/>
    <n v="144"/>
    <n v="34"/>
    <n v="12"/>
    <n v="1"/>
  </r>
  <r>
    <x v="1"/>
    <x v="159"/>
    <x v="6"/>
    <x v="0"/>
    <n v="52.489471000000002"/>
    <n v="-1.8985749999999999"/>
    <x v="2"/>
    <x v="1"/>
    <s v="Collection"/>
    <n v="1140.0999999999999"/>
    <n v="6.0000000000000001E-3"/>
    <n v="7"/>
    <n v="0.2"/>
    <n v="1"/>
    <n v="0"/>
    <n v="26"/>
    <n v="29"/>
    <n v="11"/>
    <n v="5"/>
  </r>
  <r>
    <x v="1"/>
    <x v="160"/>
    <x v="7"/>
    <x v="0"/>
    <n v="52.489471000000002"/>
    <n v="-1.8985749999999999"/>
    <x v="2"/>
    <x v="1"/>
    <s v="Collection"/>
    <n v="878.7"/>
    <n v="3.0000000000000001E-3"/>
    <n v="3"/>
    <n v="0.13"/>
    <n v="0"/>
    <n v="0"/>
    <n v="54"/>
    <n v="14"/>
    <n v="2"/>
    <n v="6"/>
  </r>
  <r>
    <x v="1"/>
    <x v="161"/>
    <x v="8"/>
    <x v="0"/>
    <n v="52.489471000000002"/>
    <n v="-1.8985749999999999"/>
    <x v="2"/>
    <x v="1"/>
    <s v="Collection"/>
    <n v="815.4"/>
    <n v="8.0000000000000002E-3"/>
    <n v="7"/>
    <n v="0.33"/>
    <n v="2"/>
    <n v="3"/>
    <n v="123"/>
    <n v="52"/>
    <n v="3"/>
    <n v="1"/>
  </r>
  <r>
    <x v="1"/>
    <x v="162"/>
    <x v="9"/>
    <x v="0"/>
    <n v="52.489471000000002"/>
    <n v="-1.8985749999999999"/>
    <x v="2"/>
    <x v="1"/>
    <s v="Collection"/>
    <n v="1074.4000000000001"/>
    <n v="4.0000000000000001E-3"/>
    <n v="4"/>
    <n v="0.36"/>
    <n v="1"/>
    <n v="2"/>
    <n v="198"/>
    <n v="66"/>
    <n v="12"/>
    <n v="7"/>
  </r>
  <r>
    <x v="1"/>
    <x v="163"/>
    <x v="10"/>
    <x v="0"/>
    <n v="52.489471000000002"/>
    <n v="-1.8985749999999999"/>
    <x v="2"/>
    <x v="1"/>
    <s v="Collection"/>
    <n v="997.1"/>
    <n v="4.0000000000000001E-3"/>
    <n v="4"/>
    <n v="0.55000000000000004"/>
    <n v="2"/>
    <n v="2"/>
    <n v="47"/>
    <n v="72"/>
    <n v="6"/>
    <n v="5"/>
  </r>
  <r>
    <x v="1"/>
    <x v="164"/>
    <x v="11"/>
    <x v="0"/>
    <n v="52.489471000000002"/>
    <n v="-1.8985749999999999"/>
    <x v="2"/>
    <x v="1"/>
    <s v="Collection"/>
    <n v="1141.3"/>
    <n v="4.0000000000000001E-3"/>
    <n v="5"/>
    <n v="0.16"/>
    <n v="1"/>
    <n v="4"/>
    <n v="327"/>
    <n v="31"/>
    <n v="0"/>
    <n v="12"/>
  </r>
  <r>
    <x v="1"/>
    <x v="165"/>
    <x v="105"/>
    <x v="0"/>
    <n v="52.489471000000002"/>
    <n v="-1.8985749999999999"/>
    <x v="2"/>
    <x v="1"/>
    <s v="Collection"/>
    <n v="680.1"/>
    <n v="6.0000000000000001E-3"/>
    <n v="4"/>
    <n v="0.69"/>
    <n v="3"/>
    <n v="2"/>
    <n v="69"/>
    <n v="30"/>
    <n v="5"/>
    <n v="4"/>
  </r>
  <r>
    <x v="1"/>
    <x v="166"/>
    <x v="106"/>
    <x v="0"/>
    <n v="52.489471000000002"/>
    <n v="-1.8985749999999999"/>
    <x v="2"/>
    <x v="1"/>
    <s v="Collection"/>
    <n v="1036.5999999999999"/>
    <n v="8.0000000000000002E-3"/>
    <n v="9"/>
    <n v="0.51"/>
    <n v="4"/>
    <n v="2"/>
    <n v="107"/>
    <n v="38"/>
    <n v="2"/>
    <n v="0"/>
  </r>
  <r>
    <x v="1"/>
    <x v="167"/>
    <x v="107"/>
    <x v="0"/>
    <n v="52.489471000000002"/>
    <n v="-1.8985749999999999"/>
    <x v="2"/>
    <x v="1"/>
    <s v="Collection"/>
    <n v="891.4"/>
    <n v="8.0000000000000002E-3"/>
    <n v="7"/>
    <n v="0.33"/>
    <n v="2"/>
    <n v="4"/>
    <n v="307"/>
    <n v="35"/>
    <n v="20"/>
    <n v="4"/>
  </r>
  <r>
    <x v="1"/>
    <x v="168"/>
    <x v="108"/>
    <x v="0"/>
    <n v="52.489471000000002"/>
    <n v="-1.8985749999999999"/>
    <x v="2"/>
    <x v="1"/>
    <s v="Collection"/>
    <n v="869.9"/>
    <n v="3.0000000000000001E-3"/>
    <n v="3"/>
    <n v="1.36"/>
    <n v="4"/>
    <n v="4"/>
    <n v="162"/>
    <n v="42"/>
    <n v="8"/>
    <n v="1"/>
  </r>
  <r>
    <x v="1"/>
    <x v="169"/>
    <x v="109"/>
    <x v="0"/>
    <n v="52.489471000000002"/>
    <n v="-1.8985749999999999"/>
    <x v="2"/>
    <x v="1"/>
    <s v="Collection"/>
    <n v="1093.4000000000001"/>
    <n v="6.0000000000000001E-3"/>
    <n v="6"/>
    <n v="0.71"/>
    <n v="4"/>
    <n v="0"/>
    <n v="4"/>
    <n v="30"/>
    <n v="15"/>
    <n v="6"/>
  </r>
  <r>
    <x v="1"/>
    <x v="170"/>
    <x v="110"/>
    <x v="0"/>
    <n v="52.489471000000002"/>
    <n v="-1.8985749999999999"/>
    <x v="2"/>
    <x v="1"/>
    <s v="Collection"/>
    <n v="487.2"/>
    <n v="6.0000000000000001E-3"/>
    <n v="3"/>
    <n v="0.24"/>
    <n v="1"/>
    <n v="4"/>
    <n v="199"/>
    <n v="25"/>
    <n v="3"/>
    <n v="2"/>
  </r>
  <r>
    <x v="1"/>
    <x v="171"/>
    <x v="111"/>
    <x v="0"/>
    <n v="52.489471000000002"/>
    <n v="-1.8985749999999999"/>
    <x v="2"/>
    <x v="1"/>
    <s v="Collection"/>
    <n v="1641"/>
    <n v="6.0000000000000001E-3"/>
    <n v="11"/>
    <n v="0.23"/>
    <n v="2"/>
    <n v="0"/>
    <n v="55"/>
    <n v="52"/>
    <n v="6"/>
    <n v="8"/>
  </r>
  <r>
    <x v="1"/>
    <x v="172"/>
    <x v="112"/>
    <x v="0"/>
    <n v="52.489471000000002"/>
    <n v="-1.8985749999999999"/>
    <x v="2"/>
    <x v="1"/>
    <s v="Collection"/>
    <n v="1499.6"/>
    <n v="5.0000000000000001E-3"/>
    <n v="8"/>
    <n v="1.07"/>
    <n v="8"/>
    <n v="1"/>
    <n v="88"/>
    <n v="53"/>
    <n v="0"/>
    <n v="5"/>
  </r>
  <r>
    <x v="1"/>
    <x v="173"/>
    <x v="113"/>
    <x v="0"/>
    <n v="52.489471000000002"/>
    <n v="-1.8985749999999999"/>
    <x v="2"/>
    <x v="1"/>
    <s v="Collection"/>
    <n v="373.6"/>
    <n v="8.0000000000000002E-3"/>
    <n v="3"/>
    <n v="0.52"/>
    <n v="2"/>
    <n v="0"/>
    <n v="39"/>
    <n v="66"/>
    <n v="2"/>
    <n v="3"/>
  </r>
  <r>
    <x v="1"/>
    <x v="174"/>
    <x v="114"/>
    <x v="0"/>
    <n v="52.489471000000002"/>
    <n v="-1.8985749999999999"/>
    <x v="2"/>
    <x v="1"/>
    <s v="Collection"/>
    <n v="1003.5"/>
    <n v="8.0000000000000002E-3"/>
    <n v="8"/>
    <n v="1.1000000000000001"/>
    <n v="9"/>
    <n v="4"/>
    <n v="141"/>
    <n v="43"/>
    <n v="20"/>
    <n v="2"/>
  </r>
  <r>
    <x v="1"/>
    <x v="175"/>
    <x v="115"/>
    <x v="0"/>
    <n v="52.489471000000002"/>
    <n v="-1.8985749999999999"/>
    <x v="2"/>
    <x v="1"/>
    <s v="Collection"/>
    <n v="1204.5"/>
    <n v="7.0000000000000001E-3"/>
    <n v="8"/>
    <n v="1.01"/>
    <n v="8"/>
    <n v="1"/>
    <n v="28"/>
    <n v="26"/>
    <n v="8"/>
    <n v="1"/>
  </r>
  <r>
    <x v="1"/>
    <x v="176"/>
    <x v="116"/>
    <x v="0"/>
    <n v="52.489471000000002"/>
    <n v="-1.8985749999999999"/>
    <x v="2"/>
    <x v="1"/>
    <s v="Collection"/>
    <n v="1406.2"/>
    <n v="5.0000000000000001E-3"/>
    <n v="6"/>
    <n v="1.28"/>
    <n v="8"/>
    <n v="3"/>
    <n v="171"/>
    <n v="55"/>
    <n v="9"/>
    <n v="3"/>
  </r>
  <r>
    <x v="1"/>
    <x v="177"/>
    <x v="117"/>
    <x v="0"/>
    <n v="52.489471000000002"/>
    <n v="-1.8985749999999999"/>
    <x v="2"/>
    <x v="1"/>
    <s v="Collection"/>
    <n v="446.8"/>
    <n v="7.0000000000000001E-3"/>
    <n v="3"/>
    <n v="0.26"/>
    <n v="1"/>
    <n v="1"/>
    <n v="95"/>
    <n v="86"/>
    <n v="2"/>
    <n v="0"/>
  </r>
  <r>
    <x v="1"/>
    <x v="178"/>
    <x v="118"/>
    <x v="0"/>
    <n v="52.489471000000002"/>
    <n v="-1.8985749999999999"/>
    <x v="2"/>
    <x v="1"/>
    <s v="Collection"/>
    <n v="1062.8"/>
    <n v="8.0000000000000002E-3"/>
    <n v="8"/>
    <n v="1.38"/>
    <n v="11"/>
    <n v="3"/>
    <n v="175"/>
    <n v="44"/>
    <n v="12"/>
    <n v="2"/>
  </r>
  <r>
    <x v="1"/>
    <x v="179"/>
    <x v="119"/>
    <x v="0"/>
    <n v="52.489471000000002"/>
    <n v="-1.8985749999999999"/>
    <x v="2"/>
    <x v="1"/>
    <s v="Collection"/>
    <n v="1196.5999999999999"/>
    <n v="6.0000000000000001E-3"/>
    <n v="7"/>
    <n v="0.55000000000000004"/>
    <n v="4"/>
    <n v="3"/>
    <n v="140"/>
    <n v="59"/>
    <n v="3"/>
    <n v="1"/>
  </r>
  <r>
    <x v="1"/>
    <x v="180"/>
    <x v="120"/>
    <x v="0"/>
    <n v="52.489471000000002"/>
    <n v="-1.8985749999999999"/>
    <x v="2"/>
    <x v="1"/>
    <s v="Collection"/>
    <n v="1055.4000000000001"/>
    <n v="8.0000000000000002E-3"/>
    <n v="8"/>
    <n v="0.67"/>
    <n v="6"/>
    <n v="0"/>
    <n v="18"/>
    <n v="66"/>
    <n v="5"/>
    <n v="2"/>
  </r>
  <r>
    <x v="1"/>
    <x v="181"/>
    <x v="121"/>
    <x v="0"/>
    <n v="52.489471000000002"/>
    <n v="-1.8985749999999999"/>
    <x v="2"/>
    <x v="1"/>
    <s v="Collection"/>
    <n v="869.3"/>
    <n v="8.9999999999999993E-3"/>
    <n v="7"/>
    <n v="0.38"/>
    <n v="3"/>
    <n v="2"/>
    <n v="182"/>
    <n v="37"/>
    <n v="6"/>
    <n v="4"/>
  </r>
  <r>
    <x v="1"/>
    <x v="182"/>
    <x v="122"/>
    <x v="0"/>
    <n v="52.489471000000002"/>
    <n v="-1.8985749999999999"/>
    <x v="2"/>
    <x v="1"/>
    <s v="Collection"/>
    <n v="896.8"/>
    <n v="7.0000000000000001E-3"/>
    <n v="6"/>
    <n v="0.27"/>
    <n v="2"/>
    <n v="4"/>
    <n v="261"/>
    <n v="40"/>
    <n v="2"/>
    <n v="7"/>
  </r>
  <r>
    <x v="1"/>
    <x v="183"/>
    <x v="123"/>
    <x v="0"/>
    <n v="52.489471000000002"/>
    <n v="-1.8985749999999999"/>
    <x v="2"/>
    <x v="1"/>
    <s v="Collection"/>
    <n v="398.2"/>
    <n v="1.0999999999999999E-2"/>
    <n v="4"/>
    <n v="0.39"/>
    <n v="2"/>
    <n v="0"/>
    <n v="11"/>
    <n v="73"/>
    <n v="2"/>
    <n v="1"/>
  </r>
  <r>
    <x v="2"/>
    <x v="184"/>
    <x v="0"/>
    <x v="0"/>
    <n v="52.489471000000002"/>
    <n v="-1.8985749999999999"/>
    <x v="2"/>
    <x v="1"/>
    <s v="Collection"/>
    <n v="2360"/>
    <n v="8.0000000000000002E-3"/>
    <n v="19"/>
    <n v="1.1000000000000001"/>
    <n v="21"/>
    <n v="4"/>
    <n v="333"/>
    <n v="58"/>
    <n v="11"/>
    <n v="4"/>
  </r>
  <r>
    <x v="2"/>
    <x v="185"/>
    <x v="1"/>
    <x v="0"/>
    <n v="52.489471000000002"/>
    <n v="-1.8985749999999999"/>
    <x v="2"/>
    <x v="1"/>
    <s v="Collection"/>
    <n v="1364"/>
    <n v="7.0000000000000001E-3"/>
    <n v="10"/>
    <n v="0.38"/>
    <n v="4"/>
    <n v="3"/>
    <n v="167"/>
    <n v="68"/>
    <n v="0"/>
    <n v="3"/>
  </r>
  <r>
    <x v="2"/>
    <x v="186"/>
    <x v="2"/>
    <x v="0"/>
    <n v="52.489471000000002"/>
    <n v="-1.8985749999999999"/>
    <x v="2"/>
    <x v="1"/>
    <s v="Collection"/>
    <n v="2005"/>
    <n v="1.0999999999999999E-2"/>
    <n v="21"/>
    <n v="0.74"/>
    <n v="16"/>
    <n v="6"/>
    <n v="443"/>
    <n v="12"/>
    <n v="12"/>
    <n v="0"/>
  </r>
  <r>
    <x v="2"/>
    <x v="187"/>
    <x v="3"/>
    <x v="0"/>
    <n v="52.489471000000002"/>
    <n v="-1.8985749999999999"/>
    <x v="2"/>
    <x v="1"/>
    <s v="Collection"/>
    <n v="2236"/>
    <n v="8.0000000000000002E-3"/>
    <n v="19"/>
    <n v="0.06"/>
    <n v="1"/>
    <n v="3"/>
    <n v="220"/>
    <n v="74"/>
    <n v="6"/>
    <n v="4"/>
  </r>
  <r>
    <x v="2"/>
    <x v="188"/>
    <x v="4"/>
    <x v="0"/>
    <n v="52.489471000000002"/>
    <n v="-1.8985749999999999"/>
    <x v="2"/>
    <x v="1"/>
    <s v="Collection"/>
    <n v="1846"/>
    <n v="0.01"/>
    <n v="18"/>
    <n v="1.21"/>
    <n v="22"/>
    <n v="1"/>
    <n v="47"/>
    <n v="48"/>
    <n v="15"/>
    <n v="2"/>
  </r>
  <r>
    <x v="2"/>
    <x v="189"/>
    <x v="5"/>
    <x v="0"/>
    <n v="52.489471000000002"/>
    <n v="-1.8985749999999999"/>
    <x v="2"/>
    <x v="1"/>
    <s v="Collection"/>
    <n v="2837"/>
    <n v="8.9999999999999993E-3"/>
    <n v="24"/>
    <n v="0.54"/>
    <n v="13"/>
    <n v="5"/>
    <n v="261"/>
    <n v="52"/>
    <n v="14"/>
    <n v="0"/>
  </r>
  <r>
    <x v="2"/>
    <x v="190"/>
    <x v="6"/>
    <x v="0"/>
    <n v="52.489471000000002"/>
    <n v="-1.8985749999999999"/>
    <x v="2"/>
    <x v="1"/>
    <s v="Collection"/>
    <n v="2839"/>
    <n v="7.0000000000000001E-3"/>
    <n v="19"/>
    <n v="0.17"/>
    <n v="3"/>
    <n v="5"/>
    <n v="359"/>
    <n v="43"/>
    <n v="8"/>
    <n v="4"/>
  </r>
  <r>
    <x v="2"/>
    <x v="191"/>
    <x v="7"/>
    <x v="0"/>
    <n v="52.489471000000002"/>
    <n v="-1.8985749999999999"/>
    <x v="2"/>
    <x v="1"/>
    <s v="Collection"/>
    <n v="1380"/>
    <n v="5.0000000000000001E-3"/>
    <n v="7"/>
    <n v="0.88"/>
    <n v="7"/>
    <n v="1"/>
    <n v="171"/>
    <n v="22"/>
    <n v="5"/>
    <n v="1"/>
  </r>
  <r>
    <x v="2"/>
    <x v="192"/>
    <x v="8"/>
    <x v="0"/>
    <n v="52.489471000000002"/>
    <n v="-1.8985749999999999"/>
    <x v="2"/>
    <x v="1"/>
    <s v="Collection"/>
    <n v="3074"/>
    <n v="8.0000000000000002E-3"/>
    <n v="24"/>
    <n v="1.0900000000000001"/>
    <n v="26"/>
    <n v="2"/>
    <n v="82"/>
    <n v="56"/>
    <n v="3"/>
    <n v="2"/>
  </r>
  <r>
    <x v="2"/>
    <x v="193"/>
    <x v="9"/>
    <x v="0"/>
    <n v="52.489471000000002"/>
    <n v="-1.8985749999999999"/>
    <x v="2"/>
    <x v="1"/>
    <s v="Collection"/>
    <n v="1480"/>
    <n v="6.0000000000000001E-3"/>
    <n v="9"/>
    <n v="0.16"/>
    <n v="1"/>
    <n v="2"/>
    <n v="83"/>
    <n v="48"/>
    <n v="3"/>
    <n v="5"/>
  </r>
  <r>
    <x v="2"/>
    <x v="194"/>
    <x v="10"/>
    <x v="0"/>
    <n v="52.489471000000002"/>
    <n v="-1.8985749999999999"/>
    <x v="2"/>
    <x v="1"/>
    <s v="Collection"/>
    <n v="2316"/>
    <n v="8.0000000000000002E-3"/>
    <n v="18"/>
    <n v="0.32"/>
    <n v="6"/>
    <n v="5"/>
    <n v="370"/>
    <n v="70"/>
    <n v="12"/>
    <n v="2"/>
  </r>
  <r>
    <x v="2"/>
    <x v="195"/>
    <x v="11"/>
    <x v="0"/>
    <n v="52.489471000000002"/>
    <n v="-1.8985749999999999"/>
    <x v="2"/>
    <x v="1"/>
    <s v="Collection"/>
    <n v="2524"/>
    <n v="1.2E-2"/>
    <n v="29"/>
    <n v="0.82"/>
    <n v="24"/>
    <n v="1"/>
    <n v="60"/>
    <n v="67"/>
    <n v="8"/>
    <n v="7"/>
  </r>
  <r>
    <x v="2"/>
    <x v="196"/>
    <x v="124"/>
    <x v="0"/>
    <n v="52.489471000000002"/>
    <n v="-1.8985749999999999"/>
    <x v="2"/>
    <x v="1"/>
    <s v="Collection"/>
    <n v="2106"/>
    <n v="8.0000000000000002E-3"/>
    <n v="16"/>
    <n v="0.23"/>
    <n v="4"/>
    <n v="2"/>
    <n v="170"/>
    <n v="24"/>
    <n v="14"/>
    <n v="3"/>
  </r>
  <r>
    <x v="2"/>
    <x v="197"/>
    <x v="125"/>
    <x v="0"/>
    <n v="52.489471000000002"/>
    <n v="-1.8985749999999999"/>
    <x v="2"/>
    <x v="1"/>
    <s v="Collection"/>
    <n v="2559"/>
    <n v="1.0999999999999999E-2"/>
    <n v="27"/>
    <n v="0.64"/>
    <n v="17"/>
    <n v="5"/>
    <n v="292"/>
    <n v="20"/>
    <n v="17"/>
    <n v="2"/>
  </r>
  <r>
    <x v="2"/>
    <x v="198"/>
    <x v="126"/>
    <x v="0"/>
    <n v="52.489471000000002"/>
    <n v="-1.8985749999999999"/>
    <x v="2"/>
    <x v="1"/>
    <s v="Collection"/>
    <n v="2663"/>
    <n v="7.0000000000000001E-3"/>
    <n v="18"/>
    <n v="0.57999999999999996"/>
    <n v="10"/>
    <n v="1"/>
    <n v="45"/>
    <n v="38"/>
    <n v="20"/>
    <n v="4"/>
  </r>
  <r>
    <x v="2"/>
    <x v="199"/>
    <x v="127"/>
    <x v="0"/>
    <n v="52.489471000000002"/>
    <n v="-1.8985749999999999"/>
    <x v="2"/>
    <x v="1"/>
    <s v="Collection"/>
    <n v="2840"/>
    <n v="7.0000000000000001E-3"/>
    <n v="20"/>
    <n v="0.35"/>
    <n v="7"/>
    <n v="1"/>
    <n v="30"/>
    <n v="68"/>
    <n v="3"/>
    <n v="1"/>
  </r>
  <r>
    <x v="2"/>
    <x v="200"/>
    <x v="128"/>
    <x v="0"/>
    <n v="52.489471000000002"/>
    <n v="-1.8985749999999999"/>
    <x v="2"/>
    <x v="1"/>
    <s v="Collection"/>
    <n v="1677"/>
    <n v="6.0000000000000001E-3"/>
    <n v="10"/>
    <n v="0.86"/>
    <n v="9"/>
    <n v="1"/>
    <n v="59"/>
    <n v="78"/>
    <n v="14"/>
    <n v="2"/>
  </r>
  <r>
    <x v="2"/>
    <x v="201"/>
    <x v="129"/>
    <x v="0"/>
    <n v="52.489471000000002"/>
    <n v="-1.8985749999999999"/>
    <x v="2"/>
    <x v="1"/>
    <s v="Collection"/>
    <n v="1646"/>
    <n v="7.0000000000000001E-3"/>
    <n v="11"/>
    <n v="0.06"/>
    <n v="1"/>
    <n v="2"/>
    <n v="88"/>
    <n v="34"/>
    <n v="11"/>
    <n v="6"/>
  </r>
  <r>
    <x v="2"/>
    <x v="202"/>
    <x v="130"/>
    <x v="0"/>
    <n v="52.489471000000002"/>
    <n v="-1.8985749999999999"/>
    <x v="2"/>
    <x v="1"/>
    <s v="Collection"/>
    <n v="1356"/>
    <n v="0.01"/>
    <n v="14"/>
    <n v="0.12"/>
    <n v="2"/>
    <n v="4"/>
    <n v="427"/>
    <n v="37"/>
    <n v="8"/>
    <n v="3"/>
  </r>
  <r>
    <x v="2"/>
    <x v="203"/>
    <x v="131"/>
    <x v="0"/>
    <n v="52.489471000000002"/>
    <n v="-1.8985749999999999"/>
    <x v="2"/>
    <x v="1"/>
    <s v="Collection"/>
    <n v="2612"/>
    <n v="1.0999999999999999E-2"/>
    <n v="29"/>
    <n v="0.7"/>
    <n v="20"/>
    <n v="3"/>
    <n v="125"/>
    <n v="29"/>
    <n v="18"/>
    <n v="1"/>
  </r>
  <r>
    <x v="2"/>
    <x v="204"/>
    <x v="132"/>
    <x v="0"/>
    <n v="52.489471000000002"/>
    <n v="-1.8985749999999999"/>
    <x v="2"/>
    <x v="1"/>
    <s v="Collection"/>
    <n v="2388"/>
    <n v="7.0000000000000001E-3"/>
    <n v="16"/>
    <n v="0.44"/>
    <n v="7"/>
    <n v="2"/>
    <n v="152"/>
    <n v="41"/>
    <n v="6"/>
    <n v="1"/>
  </r>
  <r>
    <x v="2"/>
    <x v="205"/>
    <x v="133"/>
    <x v="0"/>
    <n v="52.489471000000002"/>
    <n v="-1.8985749999999999"/>
    <x v="2"/>
    <x v="1"/>
    <s v="Collection"/>
    <n v="1932"/>
    <n v="1.2999999999999999E-2"/>
    <n v="25"/>
    <n v="0.56999999999999995"/>
    <n v="14"/>
    <n v="2"/>
    <n v="68"/>
    <n v="29"/>
    <n v="12"/>
    <n v="4"/>
  </r>
  <r>
    <x v="2"/>
    <x v="206"/>
    <x v="134"/>
    <x v="0"/>
    <n v="52.489471000000002"/>
    <n v="-1.8985749999999999"/>
    <x v="2"/>
    <x v="1"/>
    <s v="Collection"/>
    <n v="2796"/>
    <n v="8.0000000000000002E-3"/>
    <n v="23"/>
    <n v="1.21"/>
    <n v="28"/>
    <n v="6"/>
    <n v="529"/>
    <n v="71"/>
    <n v="15"/>
    <n v="3"/>
  </r>
  <r>
    <x v="2"/>
    <x v="207"/>
    <x v="135"/>
    <x v="0"/>
    <n v="52.489471000000002"/>
    <n v="-1.8985749999999999"/>
    <x v="2"/>
    <x v="1"/>
    <s v="Collection"/>
    <n v="1543"/>
    <n v="1.0999999999999999E-2"/>
    <n v="17"/>
    <n v="0.56000000000000005"/>
    <n v="9"/>
    <n v="3"/>
    <n v="262"/>
    <n v="46"/>
    <n v="5"/>
    <n v="3"/>
  </r>
  <r>
    <x v="2"/>
    <x v="208"/>
    <x v="136"/>
    <x v="0"/>
    <n v="52.489471000000002"/>
    <n v="-1.8985749999999999"/>
    <x v="2"/>
    <x v="1"/>
    <s v="Collection"/>
    <n v="1836"/>
    <n v="7.0000000000000001E-3"/>
    <n v="12"/>
    <n v="0.88"/>
    <n v="11"/>
    <n v="3"/>
    <n v="272"/>
    <n v="30"/>
    <n v="2"/>
    <n v="0"/>
  </r>
  <r>
    <x v="2"/>
    <x v="209"/>
    <x v="137"/>
    <x v="0"/>
    <n v="52.489471000000002"/>
    <n v="-1.8985749999999999"/>
    <x v="2"/>
    <x v="1"/>
    <s v="Collection"/>
    <n v="2566"/>
    <n v="5.0000000000000001E-3"/>
    <n v="14"/>
    <n v="0.63"/>
    <n v="9"/>
    <n v="5"/>
    <n v="363"/>
    <n v="76"/>
    <n v="0"/>
    <n v="6"/>
  </r>
  <r>
    <x v="2"/>
    <x v="210"/>
    <x v="138"/>
    <x v="0"/>
    <n v="52.489471000000002"/>
    <n v="-1.8985749999999999"/>
    <x v="2"/>
    <x v="1"/>
    <s v="Collection"/>
    <n v="1916"/>
    <n v="7.0000000000000001E-3"/>
    <n v="14"/>
    <n v="0.51"/>
    <n v="7"/>
    <n v="2"/>
    <n v="193"/>
    <n v="17"/>
    <n v="20"/>
    <n v="1"/>
  </r>
  <r>
    <x v="2"/>
    <x v="211"/>
    <x v="139"/>
    <x v="0"/>
    <n v="52.489471000000002"/>
    <n v="-1.8985749999999999"/>
    <x v="2"/>
    <x v="1"/>
    <s v="Collection"/>
    <n v="1571"/>
    <n v="8.0000000000000002E-3"/>
    <n v="12"/>
    <n v="0.42"/>
    <n v="5"/>
    <n v="4"/>
    <n v="310"/>
    <n v="85"/>
    <n v="17"/>
    <n v="1"/>
  </r>
  <r>
    <x v="2"/>
    <x v="212"/>
    <x v="140"/>
    <x v="0"/>
    <n v="52.489471000000002"/>
    <n v="-1.8985749999999999"/>
    <x v="2"/>
    <x v="1"/>
    <s v="Collection"/>
    <n v="2082"/>
    <n v="0.01"/>
    <n v="22"/>
    <n v="0.95"/>
    <n v="21"/>
    <n v="3"/>
    <n v="234"/>
    <n v="61"/>
    <n v="2"/>
    <n v="3"/>
  </r>
  <r>
    <x v="2"/>
    <x v="213"/>
    <x v="141"/>
    <x v="0"/>
    <n v="52.489471000000002"/>
    <n v="-1.8985749999999999"/>
    <x v="2"/>
    <x v="1"/>
    <s v="Collection"/>
    <n v="2193"/>
    <n v="8.9999999999999993E-3"/>
    <n v="19"/>
    <n v="1.05"/>
    <n v="20"/>
    <n v="5"/>
    <n v="221"/>
    <n v="66"/>
    <n v="3"/>
    <n v="3"/>
  </r>
  <r>
    <x v="2"/>
    <x v="214"/>
    <x v="0"/>
    <x v="0"/>
    <n v="52.489471000000002"/>
    <n v="-1.8985749999999999"/>
    <x v="2"/>
    <x v="1"/>
    <s v="Collection"/>
    <n v="1788"/>
    <n v="6.0000000000000001E-3"/>
    <n v="10"/>
    <n v="7.0000000000000007E-2"/>
    <n v="1"/>
    <n v="4"/>
    <n v="257"/>
    <n v="60"/>
    <n v="9"/>
    <n v="2"/>
  </r>
  <r>
    <x v="2"/>
    <x v="215"/>
    <x v="1"/>
    <x v="0"/>
    <n v="52.489471000000002"/>
    <n v="-1.8985749999999999"/>
    <x v="2"/>
    <x v="1"/>
    <s v="Collection"/>
    <n v="2854"/>
    <n v="0.01"/>
    <n v="29"/>
    <n v="0.85"/>
    <n v="25"/>
    <n v="1"/>
    <n v="127"/>
    <n v="82"/>
    <n v="9"/>
    <n v="4"/>
  </r>
  <r>
    <x v="2"/>
    <x v="216"/>
    <x v="2"/>
    <x v="0"/>
    <n v="52.489471000000002"/>
    <n v="-1.8985749999999999"/>
    <x v="2"/>
    <x v="1"/>
    <s v="Collection"/>
    <n v="1609"/>
    <n v="1.2E-2"/>
    <n v="20"/>
    <n v="0.5"/>
    <n v="10"/>
    <n v="3"/>
    <n v="201"/>
    <n v="42"/>
    <n v="12"/>
    <n v="1"/>
  </r>
  <r>
    <x v="2"/>
    <x v="217"/>
    <x v="3"/>
    <x v="0"/>
    <n v="52.489471000000002"/>
    <n v="-1.8985749999999999"/>
    <x v="2"/>
    <x v="1"/>
    <s v="Collection"/>
    <n v="2062"/>
    <n v="8.0000000000000002E-3"/>
    <n v="16"/>
    <n v="0.61"/>
    <n v="10"/>
    <n v="2"/>
    <n v="235"/>
    <n v="34"/>
    <n v="0"/>
    <n v="1"/>
  </r>
  <r>
    <x v="2"/>
    <x v="218"/>
    <x v="4"/>
    <x v="0"/>
    <n v="52.489471000000002"/>
    <n v="-1.8985749999999999"/>
    <x v="2"/>
    <x v="1"/>
    <s v="Collection"/>
    <n v="2601"/>
    <n v="7.0000000000000001E-3"/>
    <n v="18"/>
    <n v="1"/>
    <n v="18"/>
    <n v="3"/>
    <n v="333"/>
    <n v="46"/>
    <n v="6"/>
    <n v="4"/>
  </r>
  <r>
    <x v="2"/>
    <x v="219"/>
    <x v="5"/>
    <x v="0"/>
    <n v="52.489471000000002"/>
    <n v="-1.8985749999999999"/>
    <x v="2"/>
    <x v="1"/>
    <s v="Collection"/>
    <n v="2229"/>
    <n v="1.2E-2"/>
    <n v="26"/>
    <n v="0.36"/>
    <n v="9"/>
    <n v="4"/>
    <n v="302"/>
    <n v="61"/>
    <n v="11"/>
    <n v="0"/>
  </r>
  <r>
    <x v="2"/>
    <x v="220"/>
    <x v="6"/>
    <x v="0"/>
    <n v="52.489471000000002"/>
    <n v="-1.8985749999999999"/>
    <x v="2"/>
    <x v="1"/>
    <s v="Collection"/>
    <n v="2874"/>
    <n v="8.9999999999999993E-3"/>
    <n v="25"/>
    <n v="0.85"/>
    <n v="21"/>
    <n v="4"/>
    <n v="225"/>
    <n v="49"/>
    <n v="3"/>
    <n v="1"/>
  </r>
  <r>
    <x v="2"/>
    <x v="221"/>
    <x v="7"/>
    <x v="0"/>
    <n v="52.489471000000002"/>
    <n v="-1.8985749999999999"/>
    <x v="2"/>
    <x v="1"/>
    <s v="Collection"/>
    <n v="2397"/>
    <n v="8.0000000000000002E-3"/>
    <n v="19"/>
    <n v="0.83"/>
    <n v="16"/>
    <n v="6"/>
    <n v="221"/>
    <n v="60"/>
    <n v="5"/>
    <n v="7"/>
  </r>
  <r>
    <x v="2"/>
    <x v="222"/>
    <x v="8"/>
    <x v="0"/>
    <n v="52.489471000000002"/>
    <n v="-1.8985749999999999"/>
    <x v="2"/>
    <x v="1"/>
    <s v="Collection"/>
    <n v="2056"/>
    <n v="6.0000000000000001E-3"/>
    <n v="13"/>
    <n v="0.04"/>
    <n v="1"/>
    <n v="4"/>
    <n v="249"/>
    <n v="78"/>
    <n v="11"/>
    <n v="7"/>
  </r>
  <r>
    <x v="2"/>
    <x v="223"/>
    <x v="9"/>
    <x v="0"/>
    <n v="52.489471000000002"/>
    <n v="-1.8985749999999999"/>
    <x v="2"/>
    <x v="1"/>
    <s v="Collection"/>
    <n v="1241"/>
    <n v="1.0999999999999999E-2"/>
    <n v="13"/>
    <n v="0.35"/>
    <n v="5"/>
    <n v="3"/>
    <n v="300"/>
    <n v="37"/>
    <n v="12"/>
    <n v="1"/>
  </r>
  <r>
    <x v="2"/>
    <x v="224"/>
    <x v="10"/>
    <x v="0"/>
    <n v="52.489471000000002"/>
    <n v="-1.8985749999999999"/>
    <x v="2"/>
    <x v="1"/>
    <s v="Collection"/>
    <n v="1723"/>
    <n v="8.9999999999999993E-3"/>
    <n v="15"/>
    <n v="0.12"/>
    <n v="2"/>
    <n v="5"/>
    <n v="299"/>
    <n v="88"/>
    <n v="9"/>
    <n v="1"/>
  </r>
  <r>
    <x v="2"/>
    <x v="225"/>
    <x v="11"/>
    <x v="0"/>
    <n v="52.489471000000002"/>
    <n v="-1.8985749999999999"/>
    <x v="2"/>
    <x v="1"/>
    <s v="Collection"/>
    <n v="2000"/>
    <n v="1.2E-2"/>
    <n v="24"/>
    <n v="1.04"/>
    <n v="25"/>
    <n v="1"/>
    <n v="142"/>
    <n v="62"/>
    <n v="12"/>
    <n v="1"/>
  </r>
  <r>
    <x v="2"/>
    <x v="226"/>
    <x v="142"/>
    <x v="0"/>
    <n v="52.489471000000002"/>
    <n v="-1.8985749999999999"/>
    <x v="2"/>
    <x v="1"/>
    <s v="Collection"/>
    <n v="2339"/>
    <n v="7.0000000000000001E-3"/>
    <n v="16"/>
    <n v="0.55000000000000004"/>
    <n v="9"/>
    <n v="2"/>
    <n v="92"/>
    <n v="70"/>
    <n v="2"/>
    <n v="6"/>
  </r>
  <r>
    <x v="2"/>
    <x v="227"/>
    <x v="143"/>
    <x v="0"/>
    <n v="52.489471000000002"/>
    <n v="-1.8985749999999999"/>
    <x v="2"/>
    <x v="1"/>
    <s v="Collection"/>
    <n v="1985"/>
    <n v="8.0000000000000002E-3"/>
    <n v="16"/>
    <n v="0.39"/>
    <n v="6"/>
    <n v="2"/>
    <n v="225"/>
    <n v="84"/>
    <n v="11"/>
    <n v="2"/>
  </r>
  <r>
    <x v="2"/>
    <x v="228"/>
    <x v="144"/>
    <x v="0"/>
    <n v="52.489471000000002"/>
    <n v="-1.8985749999999999"/>
    <x v="2"/>
    <x v="1"/>
    <s v="Collection"/>
    <n v="2818"/>
    <n v="8.9999999999999993E-3"/>
    <n v="26"/>
    <n v="0.78"/>
    <n v="20"/>
    <n v="1"/>
    <n v="57"/>
    <n v="74"/>
    <n v="14"/>
    <n v="3"/>
  </r>
  <r>
    <x v="2"/>
    <x v="229"/>
    <x v="145"/>
    <x v="0"/>
    <n v="52.489471000000002"/>
    <n v="-1.8985749999999999"/>
    <x v="2"/>
    <x v="1"/>
    <s v="Collection"/>
    <n v="2613"/>
    <n v="8.0000000000000002E-3"/>
    <n v="21"/>
    <n v="1.18"/>
    <n v="25"/>
    <n v="2"/>
    <n v="237"/>
    <n v="82"/>
    <n v="2"/>
    <n v="4"/>
  </r>
  <r>
    <x v="2"/>
    <x v="230"/>
    <x v="146"/>
    <x v="0"/>
    <n v="52.489471000000002"/>
    <n v="-1.8985749999999999"/>
    <x v="2"/>
    <x v="1"/>
    <s v="Collection"/>
    <n v="1982"/>
    <n v="7.0000000000000001E-3"/>
    <n v="13"/>
    <n v="0.81"/>
    <n v="10"/>
    <n v="6"/>
    <n v="314"/>
    <n v="65"/>
    <n v="6"/>
    <n v="4"/>
  </r>
  <r>
    <x v="2"/>
    <x v="231"/>
    <x v="147"/>
    <x v="0"/>
    <n v="52.489471000000002"/>
    <n v="-1.8985749999999999"/>
    <x v="2"/>
    <x v="1"/>
    <s v="Collection"/>
    <n v="1775"/>
    <n v="7.0000000000000001E-3"/>
    <n v="13"/>
    <n v="0.79"/>
    <n v="10"/>
    <n v="5"/>
    <n v="153"/>
    <n v="64"/>
    <n v="18"/>
    <n v="7"/>
  </r>
  <r>
    <x v="2"/>
    <x v="232"/>
    <x v="148"/>
    <x v="0"/>
    <n v="52.489471000000002"/>
    <n v="-1.8985749999999999"/>
    <x v="2"/>
    <x v="1"/>
    <s v="Collection"/>
    <n v="2694"/>
    <n v="0.01"/>
    <n v="28"/>
    <n v="0.97"/>
    <n v="27"/>
    <n v="5"/>
    <n v="416"/>
    <n v="53"/>
    <n v="2"/>
    <n v="0"/>
  </r>
  <r>
    <x v="2"/>
    <x v="233"/>
    <x v="149"/>
    <x v="0"/>
    <n v="52.489471000000002"/>
    <n v="-1.8985749999999999"/>
    <x v="2"/>
    <x v="1"/>
    <s v="Collection"/>
    <n v="1391"/>
    <n v="7.0000000000000001E-3"/>
    <n v="10"/>
    <n v="1.19"/>
    <n v="12"/>
    <n v="3"/>
    <n v="274"/>
    <n v="64"/>
    <n v="5"/>
    <n v="0"/>
  </r>
  <r>
    <x v="2"/>
    <x v="234"/>
    <x v="150"/>
    <x v="0"/>
    <n v="52.489471000000002"/>
    <n v="-1.8985749999999999"/>
    <x v="2"/>
    <x v="1"/>
    <s v="Collection"/>
    <n v="2348"/>
    <n v="0.01"/>
    <n v="24"/>
    <n v="0.61"/>
    <n v="15"/>
    <n v="1"/>
    <n v="153"/>
    <n v="71"/>
    <n v="3"/>
    <n v="4"/>
  </r>
  <r>
    <x v="2"/>
    <x v="235"/>
    <x v="151"/>
    <x v="0"/>
    <n v="52.489471000000002"/>
    <n v="-1.8985749999999999"/>
    <x v="2"/>
    <x v="1"/>
    <s v="Collection"/>
    <n v="2360"/>
    <n v="8.9999999999999993E-3"/>
    <n v="22"/>
    <n v="0.34"/>
    <n v="8"/>
    <n v="6"/>
    <n v="309"/>
    <n v="54"/>
    <n v="3"/>
    <n v="0"/>
  </r>
  <r>
    <x v="2"/>
    <x v="236"/>
    <x v="152"/>
    <x v="0"/>
    <n v="52.489471000000002"/>
    <n v="-1.8985749999999999"/>
    <x v="2"/>
    <x v="1"/>
    <s v="Collection"/>
    <n v="2732"/>
    <n v="8.0000000000000002E-3"/>
    <n v="21"/>
    <n v="0.48"/>
    <n v="10"/>
    <n v="5"/>
    <n v="381"/>
    <n v="62"/>
    <n v="14"/>
    <n v="5"/>
  </r>
  <r>
    <x v="2"/>
    <x v="237"/>
    <x v="153"/>
    <x v="0"/>
    <n v="52.489471000000002"/>
    <n v="-1.8985749999999999"/>
    <x v="2"/>
    <x v="1"/>
    <s v="Collection"/>
    <n v="1912"/>
    <n v="7.0000000000000001E-3"/>
    <n v="13"/>
    <n v="1.1200000000000001"/>
    <n v="15"/>
    <n v="4"/>
    <n v="275"/>
    <n v="22"/>
    <n v="9"/>
    <n v="4"/>
  </r>
  <r>
    <x v="2"/>
    <x v="238"/>
    <x v="154"/>
    <x v="0"/>
    <n v="52.489471000000002"/>
    <n v="-1.8985749999999999"/>
    <x v="2"/>
    <x v="1"/>
    <s v="Collection"/>
    <n v="2457"/>
    <n v="8.0000000000000002E-3"/>
    <n v="19"/>
    <n v="0.06"/>
    <n v="1"/>
    <n v="4"/>
    <n v="273"/>
    <n v="64"/>
    <n v="3"/>
    <n v="5"/>
  </r>
  <r>
    <x v="2"/>
    <x v="239"/>
    <x v="155"/>
    <x v="0"/>
    <n v="52.489471000000002"/>
    <n v="-1.8985749999999999"/>
    <x v="2"/>
    <x v="1"/>
    <s v="Collection"/>
    <n v="1654"/>
    <n v="1.0999999999999999E-2"/>
    <n v="18"/>
    <n v="1.1000000000000001"/>
    <n v="20"/>
    <n v="1"/>
    <n v="47"/>
    <n v="32"/>
    <n v="17"/>
    <n v="3"/>
  </r>
  <r>
    <x v="2"/>
    <x v="240"/>
    <x v="156"/>
    <x v="0"/>
    <n v="52.489471000000002"/>
    <n v="-1.8985749999999999"/>
    <x v="2"/>
    <x v="1"/>
    <s v="Collection"/>
    <n v="2035"/>
    <n v="8.9999999999999993E-3"/>
    <n v="18"/>
    <n v="0.16"/>
    <n v="3"/>
    <n v="5"/>
    <n v="441"/>
    <n v="50"/>
    <n v="21"/>
    <n v="9"/>
  </r>
  <r>
    <x v="2"/>
    <x v="241"/>
    <x v="157"/>
    <x v="0"/>
    <n v="52.489471000000002"/>
    <n v="-1.8985749999999999"/>
    <x v="2"/>
    <x v="1"/>
    <s v="Collection"/>
    <n v="2678"/>
    <n v="1.0999999999999999E-2"/>
    <n v="28"/>
    <n v="1.18"/>
    <n v="33"/>
    <n v="2"/>
    <n v="198"/>
    <n v="62"/>
    <n v="8"/>
    <n v="1"/>
  </r>
  <r>
    <x v="2"/>
    <x v="242"/>
    <x v="158"/>
    <x v="0"/>
    <n v="52.489471000000002"/>
    <n v="-1.8985749999999999"/>
    <x v="2"/>
    <x v="1"/>
    <s v="Collection"/>
    <n v="1503"/>
    <n v="1.0999999999999999E-2"/>
    <n v="17"/>
    <n v="1.04"/>
    <n v="17"/>
    <n v="2"/>
    <n v="91"/>
    <n v="78"/>
    <n v="5"/>
    <n v="2"/>
  </r>
  <r>
    <x v="2"/>
    <x v="243"/>
    <x v="159"/>
    <x v="0"/>
    <n v="52.489471000000002"/>
    <n v="-1.8985749999999999"/>
    <x v="2"/>
    <x v="1"/>
    <s v="Collection"/>
    <n v="2583"/>
    <n v="8.9999999999999993E-3"/>
    <n v="24"/>
    <n v="0.89"/>
    <n v="21"/>
    <n v="2"/>
    <n v="111"/>
    <n v="53"/>
    <n v="8"/>
    <n v="3"/>
  </r>
  <r>
    <x v="2"/>
    <x v="244"/>
    <x v="160"/>
    <x v="0"/>
    <n v="52.489471000000002"/>
    <n v="-1.8985749999999999"/>
    <x v="2"/>
    <x v="1"/>
    <s v="Collection"/>
    <n v="2701"/>
    <n v="8.0000000000000002E-3"/>
    <n v="21"/>
    <n v="0.63"/>
    <n v="13"/>
    <n v="3"/>
    <n v="132"/>
    <n v="50"/>
    <n v="3"/>
    <n v="2"/>
  </r>
  <r>
    <x v="2"/>
    <x v="245"/>
    <x v="0"/>
    <x v="0"/>
    <n v="52.489471000000002"/>
    <n v="-1.8985749999999999"/>
    <x v="2"/>
    <x v="1"/>
    <s v="Collection"/>
    <n v="1967"/>
    <n v="6.0000000000000001E-3"/>
    <n v="12"/>
    <n v="0.48"/>
    <n v="6"/>
    <n v="1"/>
    <n v="153"/>
    <n v="78"/>
    <n v="6"/>
    <n v="0"/>
  </r>
  <r>
    <x v="2"/>
    <x v="246"/>
    <x v="1"/>
    <x v="0"/>
    <n v="52.489471000000002"/>
    <n v="-1.8985749999999999"/>
    <x v="2"/>
    <x v="1"/>
    <s v="Collection"/>
    <n v="2177"/>
    <n v="8.9999999999999993E-3"/>
    <n v="20"/>
    <n v="0.92"/>
    <n v="19"/>
    <n v="4"/>
    <n v="301"/>
    <n v="52"/>
    <n v="0"/>
    <n v="4"/>
  </r>
  <r>
    <x v="2"/>
    <x v="247"/>
    <x v="2"/>
    <x v="0"/>
    <n v="52.489471000000002"/>
    <n v="-1.8985749999999999"/>
    <x v="2"/>
    <x v="1"/>
    <s v="Collection"/>
    <n v="2068"/>
    <n v="0.01"/>
    <n v="20"/>
    <n v="1.24"/>
    <n v="24"/>
    <n v="2"/>
    <n v="137"/>
    <n v="41"/>
    <n v="2"/>
    <n v="4"/>
  </r>
  <r>
    <x v="2"/>
    <x v="248"/>
    <x v="3"/>
    <x v="0"/>
    <n v="52.489471000000002"/>
    <n v="-1.8985749999999999"/>
    <x v="2"/>
    <x v="1"/>
    <s v="Collection"/>
    <n v="2712"/>
    <n v="8.9999999999999993E-3"/>
    <n v="23"/>
    <n v="0.71"/>
    <n v="16"/>
    <n v="3"/>
    <n v="144"/>
    <n v="44"/>
    <n v="20"/>
    <n v="2"/>
  </r>
  <r>
    <x v="2"/>
    <x v="249"/>
    <x v="4"/>
    <x v="0"/>
    <n v="52.489471000000002"/>
    <n v="-1.8985749999999999"/>
    <x v="2"/>
    <x v="1"/>
    <s v="Collection"/>
    <n v="2063"/>
    <n v="0.01"/>
    <n v="21"/>
    <n v="0.7"/>
    <n v="15"/>
    <n v="5"/>
    <n v="287"/>
    <n v="30"/>
    <n v="5"/>
    <n v="0"/>
  </r>
  <r>
    <x v="2"/>
    <x v="250"/>
    <x v="5"/>
    <x v="0"/>
    <n v="52.489471000000002"/>
    <n v="-1.8985749999999999"/>
    <x v="2"/>
    <x v="1"/>
    <s v="Collection"/>
    <n v="2404"/>
    <n v="8.0000000000000002E-3"/>
    <n v="19"/>
    <n v="0.99"/>
    <n v="19"/>
    <n v="3"/>
    <n v="249"/>
    <n v="41"/>
    <n v="8"/>
    <n v="0"/>
  </r>
  <r>
    <x v="2"/>
    <x v="251"/>
    <x v="6"/>
    <x v="0"/>
    <n v="52.489471000000002"/>
    <n v="-1.8985749999999999"/>
    <x v="2"/>
    <x v="1"/>
    <s v="Collection"/>
    <n v="1977"/>
    <n v="7.0000000000000001E-3"/>
    <n v="14"/>
    <n v="1.19"/>
    <n v="17"/>
    <n v="4"/>
    <n v="275"/>
    <n v="68"/>
    <n v="8"/>
    <n v="4"/>
  </r>
  <r>
    <x v="2"/>
    <x v="252"/>
    <x v="7"/>
    <x v="0"/>
    <n v="52.489471000000002"/>
    <n v="-1.8985749999999999"/>
    <x v="2"/>
    <x v="1"/>
    <s v="Collection"/>
    <n v="2203"/>
    <n v="1.0999999999999999E-2"/>
    <n v="24"/>
    <n v="0.67"/>
    <n v="16"/>
    <n v="1"/>
    <n v="200"/>
    <n v="78"/>
    <n v="23"/>
    <n v="6"/>
  </r>
  <r>
    <x v="2"/>
    <x v="253"/>
    <x v="8"/>
    <x v="0"/>
    <n v="52.489471000000002"/>
    <n v="-1.8985749999999999"/>
    <x v="2"/>
    <x v="1"/>
    <s v="Collection"/>
    <n v="2025"/>
    <n v="4.0000000000000001E-3"/>
    <n v="7"/>
    <n v="0.08"/>
    <n v="1"/>
    <n v="2"/>
    <n v="136"/>
    <n v="49"/>
    <n v="2"/>
    <n v="2"/>
  </r>
  <r>
    <x v="2"/>
    <x v="254"/>
    <x v="9"/>
    <x v="0"/>
    <n v="52.489471000000002"/>
    <n v="-1.8985749999999999"/>
    <x v="2"/>
    <x v="1"/>
    <s v="Collection"/>
    <n v="2683"/>
    <n v="7.0000000000000001E-3"/>
    <n v="18"/>
    <n v="1.07"/>
    <n v="19"/>
    <n v="5"/>
    <n v="431"/>
    <n v="67"/>
    <n v="12"/>
    <n v="7"/>
  </r>
  <r>
    <x v="2"/>
    <x v="255"/>
    <x v="10"/>
    <x v="0"/>
    <n v="52.489471000000002"/>
    <n v="-1.8985749999999999"/>
    <x v="2"/>
    <x v="1"/>
    <s v="Collection"/>
    <n v="2246"/>
    <n v="0.01"/>
    <n v="22"/>
    <n v="1.08"/>
    <n v="24"/>
    <n v="5"/>
    <n v="343"/>
    <n v="35"/>
    <n v="17"/>
    <n v="4"/>
  </r>
  <r>
    <x v="2"/>
    <x v="256"/>
    <x v="11"/>
    <x v="0"/>
    <n v="52.489471000000002"/>
    <n v="-1.8985749999999999"/>
    <x v="2"/>
    <x v="1"/>
    <s v="Collection"/>
    <n v="2063"/>
    <n v="0.01"/>
    <n v="21"/>
    <n v="0.01"/>
    <n v="0"/>
    <n v="1"/>
    <n v="77"/>
    <n v="38"/>
    <n v="12"/>
    <n v="4"/>
  </r>
  <r>
    <x v="2"/>
    <x v="257"/>
    <x v="161"/>
    <x v="0"/>
    <n v="52.489471000000002"/>
    <n v="-1.8985749999999999"/>
    <x v="2"/>
    <x v="1"/>
    <s v="Collection"/>
    <n v="2693"/>
    <n v="0.01"/>
    <n v="26"/>
    <n v="0.5"/>
    <n v="13"/>
    <n v="1"/>
    <n v="165"/>
    <n v="19"/>
    <n v="6"/>
    <n v="8"/>
  </r>
  <r>
    <x v="2"/>
    <x v="258"/>
    <x v="162"/>
    <x v="0"/>
    <n v="52.489471000000002"/>
    <n v="-1.8985749999999999"/>
    <x v="2"/>
    <x v="1"/>
    <s v="Collection"/>
    <n v="1825"/>
    <n v="0.01"/>
    <n v="17"/>
    <n v="0.73"/>
    <n v="13"/>
    <n v="4"/>
    <n v="306"/>
    <n v="48"/>
    <n v="18"/>
    <n v="4"/>
  </r>
  <r>
    <x v="2"/>
    <x v="259"/>
    <x v="163"/>
    <x v="0"/>
    <n v="52.489471000000002"/>
    <n v="-1.8985749999999999"/>
    <x v="2"/>
    <x v="1"/>
    <s v="Collection"/>
    <n v="2371"/>
    <n v="5.0000000000000001E-3"/>
    <n v="12"/>
    <n v="1.22"/>
    <n v="15"/>
    <n v="4"/>
    <n v="311"/>
    <n v="71"/>
    <n v="14"/>
    <n v="2"/>
  </r>
  <r>
    <x v="2"/>
    <x v="260"/>
    <x v="164"/>
    <x v="0"/>
    <n v="52.489471000000002"/>
    <n v="-1.8985749999999999"/>
    <x v="2"/>
    <x v="1"/>
    <s v="Collection"/>
    <n v="2625"/>
    <n v="7.0000000000000001E-3"/>
    <n v="19"/>
    <n v="0.53"/>
    <n v="10"/>
    <n v="5"/>
    <n v="263"/>
    <n v="70"/>
    <n v="11"/>
    <n v="2"/>
  </r>
  <r>
    <x v="2"/>
    <x v="261"/>
    <x v="165"/>
    <x v="0"/>
    <n v="52.489471000000002"/>
    <n v="-1.8985749999999999"/>
    <x v="2"/>
    <x v="1"/>
    <s v="Collection"/>
    <n v="2620"/>
    <n v="7.0000000000000001E-3"/>
    <n v="17"/>
    <n v="1.1200000000000001"/>
    <n v="19"/>
    <n v="5"/>
    <n v="316"/>
    <n v="40"/>
    <n v="9"/>
    <n v="1"/>
  </r>
  <r>
    <x v="2"/>
    <x v="262"/>
    <x v="166"/>
    <x v="0"/>
    <n v="52.489471000000002"/>
    <n v="-1.8985749999999999"/>
    <x v="2"/>
    <x v="1"/>
    <s v="Collection"/>
    <n v="2064"/>
    <n v="5.0000000000000001E-3"/>
    <n v="11"/>
    <n v="0.68"/>
    <n v="7"/>
    <n v="4"/>
    <n v="282"/>
    <n v="32"/>
    <n v="15"/>
    <n v="2"/>
  </r>
  <r>
    <x v="2"/>
    <x v="263"/>
    <x v="167"/>
    <x v="0"/>
    <n v="52.489471000000002"/>
    <n v="-1.8985749999999999"/>
    <x v="2"/>
    <x v="1"/>
    <s v="Collection"/>
    <n v="1621"/>
    <n v="0.01"/>
    <n v="16"/>
    <n v="0.93"/>
    <n v="14"/>
    <n v="3"/>
    <n v="291"/>
    <n v="36"/>
    <n v="5"/>
    <n v="9"/>
  </r>
  <r>
    <x v="2"/>
    <x v="264"/>
    <x v="168"/>
    <x v="0"/>
    <n v="52.489471000000002"/>
    <n v="-1.8985749999999999"/>
    <x v="2"/>
    <x v="1"/>
    <s v="Collection"/>
    <n v="2495"/>
    <n v="7.0000000000000001E-3"/>
    <n v="17"/>
    <n v="0.83"/>
    <n v="14"/>
    <n v="1"/>
    <n v="195"/>
    <n v="37"/>
    <n v="9"/>
    <n v="0"/>
  </r>
  <r>
    <x v="2"/>
    <x v="265"/>
    <x v="169"/>
    <x v="0"/>
    <n v="52.489471000000002"/>
    <n v="-1.8985749999999999"/>
    <x v="2"/>
    <x v="1"/>
    <s v="Collection"/>
    <n v="1679"/>
    <n v="7.0000000000000001E-3"/>
    <n v="12"/>
    <n v="0.3"/>
    <n v="4"/>
    <n v="6"/>
    <n v="284"/>
    <n v="56"/>
    <n v="9"/>
    <n v="9"/>
  </r>
  <r>
    <x v="2"/>
    <x v="266"/>
    <x v="170"/>
    <x v="0"/>
    <n v="52.489471000000002"/>
    <n v="-1.8985749999999999"/>
    <x v="2"/>
    <x v="1"/>
    <s v="Collection"/>
    <n v="2439"/>
    <n v="8.9999999999999993E-3"/>
    <n v="21"/>
    <n v="1.07"/>
    <n v="22"/>
    <n v="5"/>
    <n v="197"/>
    <n v="41"/>
    <n v="11"/>
    <n v="1"/>
  </r>
  <r>
    <x v="2"/>
    <x v="267"/>
    <x v="171"/>
    <x v="0"/>
    <n v="52.489471000000002"/>
    <n v="-1.8985749999999999"/>
    <x v="2"/>
    <x v="1"/>
    <s v="Collection"/>
    <n v="2489"/>
    <n v="7.0000000000000001E-3"/>
    <n v="18"/>
    <n v="0.63"/>
    <n v="11"/>
    <n v="6"/>
    <n v="375"/>
    <n v="56"/>
    <n v="2"/>
    <n v="0"/>
  </r>
  <r>
    <x v="2"/>
    <x v="268"/>
    <x v="172"/>
    <x v="0"/>
    <n v="52.489471000000002"/>
    <n v="-1.8985749999999999"/>
    <x v="2"/>
    <x v="1"/>
    <s v="Collection"/>
    <n v="2372"/>
    <n v="8.0000000000000002E-3"/>
    <n v="19"/>
    <n v="1.24"/>
    <n v="24"/>
    <n v="4"/>
    <n v="294"/>
    <n v="84"/>
    <n v="0"/>
    <n v="1"/>
  </r>
  <r>
    <x v="2"/>
    <x v="269"/>
    <x v="173"/>
    <x v="0"/>
    <n v="52.489471000000002"/>
    <n v="-1.8985749999999999"/>
    <x v="2"/>
    <x v="1"/>
    <s v="Collection"/>
    <n v="1630"/>
    <n v="1.2999999999999999E-2"/>
    <n v="21"/>
    <n v="7.0000000000000007E-2"/>
    <n v="1"/>
    <n v="5"/>
    <n v="317"/>
    <n v="47"/>
    <n v="12"/>
    <n v="6"/>
  </r>
  <r>
    <x v="2"/>
    <x v="270"/>
    <x v="174"/>
    <x v="0"/>
    <n v="52.489471000000002"/>
    <n v="-1.8985749999999999"/>
    <x v="2"/>
    <x v="1"/>
    <s v="Collection"/>
    <n v="1595"/>
    <n v="7.0000000000000001E-3"/>
    <n v="11"/>
    <n v="0.67"/>
    <n v="7"/>
    <n v="1"/>
    <n v="189"/>
    <n v="31"/>
    <n v="2"/>
    <n v="5"/>
  </r>
  <r>
    <x v="2"/>
    <x v="271"/>
    <x v="175"/>
    <x v="0"/>
    <n v="52.489471000000002"/>
    <n v="-1.8985749999999999"/>
    <x v="2"/>
    <x v="1"/>
    <s v="Collection"/>
    <n v="1742"/>
    <n v="6.0000000000000001E-3"/>
    <n v="11"/>
    <n v="0.25"/>
    <n v="3"/>
    <n v="6"/>
    <n v="353"/>
    <n v="59"/>
    <n v="21"/>
    <n v="2"/>
  </r>
  <r>
    <x v="2"/>
    <x v="272"/>
    <x v="176"/>
    <x v="0"/>
    <n v="52.489471000000002"/>
    <n v="-1.8985749999999999"/>
    <x v="2"/>
    <x v="1"/>
    <s v="Collection"/>
    <n v="2404"/>
    <n v="1.2E-2"/>
    <n v="28"/>
    <n v="0.03"/>
    <n v="1"/>
    <n v="6"/>
    <n v="369"/>
    <n v="50"/>
    <n v="6"/>
    <n v="2"/>
  </r>
  <r>
    <x v="2"/>
    <x v="273"/>
    <x v="177"/>
    <x v="0"/>
    <n v="52.489471000000002"/>
    <n v="-1.8985749999999999"/>
    <x v="2"/>
    <x v="1"/>
    <s v="Collection"/>
    <n v="2029"/>
    <n v="5.0000000000000001E-3"/>
    <n v="10"/>
    <n v="0.05"/>
    <n v="0"/>
    <n v="5"/>
    <n v="301"/>
    <n v="73"/>
    <n v="0"/>
    <n v="9"/>
  </r>
  <r>
    <x v="2"/>
    <x v="274"/>
    <x v="178"/>
    <x v="0"/>
    <n v="52.489471000000002"/>
    <n v="-1.8985749999999999"/>
    <x v="2"/>
    <x v="1"/>
    <s v="Collection"/>
    <n v="2480"/>
    <n v="6.0000000000000001E-3"/>
    <n v="14"/>
    <n v="0.71"/>
    <n v="10"/>
    <n v="4"/>
    <n v="322"/>
    <n v="73"/>
    <n v="15"/>
    <n v="4"/>
  </r>
  <r>
    <x v="0"/>
    <x v="0"/>
    <x v="0"/>
    <x v="1"/>
    <n v="51.507350000000002"/>
    <n v="-0.12776000000000001"/>
    <x v="2"/>
    <x v="1"/>
    <s v="Collection"/>
    <n v="2317.4"/>
    <n v="1.4E-2"/>
    <n v="32"/>
    <n v="0.05"/>
    <n v="2"/>
    <n v="1"/>
    <n v="39"/>
    <n v="30"/>
    <n v="11"/>
    <n v="8"/>
  </r>
  <r>
    <x v="0"/>
    <x v="1"/>
    <x v="1"/>
    <x v="1"/>
    <n v="51.507350000000002"/>
    <n v="-0.12776000000000001"/>
    <x v="2"/>
    <x v="1"/>
    <s v="Collection"/>
    <n v="1702.4"/>
    <n v="8.9999999999999993E-3"/>
    <n v="15"/>
    <n v="0.45"/>
    <n v="7"/>
    <n v="2"/>
    <n v="140"/>
    <n v="64"/>
    <n v="24"/>
    <n v="2"/>
  </r>
  <r>
    <x v="0"/>
    <x v="2"/>
    <x v="2"/>
    <x v="1"/>
    <n v="51.507350000000002"/>
    <n v="-0.12776000000000001"/>
    <x v="2"/>
    <x v="1"/>
    <s v="Collection"/>
    <n v="2021.2"/>
    <n v="0.01"/>
    <n v="20"/>
    <n v="0.81"/>
    <n v="16"/>
    <n v="4"/>
    <n v="248"/>
    <n v="48"/>
    <n v="12"/>
    <n v="2"/>
  </r>
  <r>
    <x v="0"/>
    <x v="3"/>
    <x v="3"/>
    <x v="1"/>
    <n v="51.507350000000002"/>
    <n v="-0.12776000000000001"/>
    <x v="2"/>
    <x v="1"/>
    <s v="Collection"/>
    <n v="1923"/>
    <n v="1.0999999999999999E-2"/>
    <n v="21"/>
    <n v="0.6"/>
    <n v="13"/>
    <n v="4"/>
    <n v="256"/>
    <n v="34"/>
    <n v="12"/>
    <n v="8"/>
  </r>
  <r>
    <x v="0"/>
    <x v="4"/>
    <x v="4"/>
    <x v="1"/>
    <n v="51.507350000000002"/>
    <n v="-0.12776000000000001"/>
    <x v="2"/>
    <x v="1"/>
    <s v="Collection"/>
    <n v="1272.4000000000001"/>
    <n v="1.0999999999999999E-2"/>
    <n v="13"/>
    <n v="0.7"/>
    <n v="9"/>
    <n v="3"/>
    <n v="186"/>
    <n v="73"/>
    <n v="11"/>
    <n v="1"/>
  </r>
  <r>
    <x v="0"/>
    <x v="5"/>
    <x v="5"/>
    <x v="1"/>
    <n v="51.507350000000002"/>
    <n v="-0.12776000000000001"/>
    <x v="2"/>
    <x v="1"/>
    <s v="Collection"/>
    <n v="2327.8000000000002"/>
    <n v="0.01"/>
    <n v="22"/>
    <n v="0.43"/>
    <n v="10"/>
    <n v="0"/>
    <n v="0"/>
    <n v="60"/>
    <n v="18"/>
    <n v="0"/>
  </r>
  <r>
    <x v="0"/>
    <x v="6"/>
    <x v="6"/>
    <x v="1"/>
    <n v="51.507350000000002"/>
    <n v="-0.12776000000000001"/>
    <x v="2"/>
    <x v="1"/>
    <s v="Collection"/>
    <n v="2243.1999999999998"/>
    <n v="8.0000000000000002E-3"/>
    <n v="17"/>
    <n v="0.61"/>
    <n v="10"/>
    <n v="4"/>
    <n v="276"/>
    <n v="28"/>
    <n v="3"/>
    <n v="5"/>
  </r>
  <r>
    <x v="0"/>
    <x v="7"/>
    <x v="7"/>
    <x v="1"/>
    <n v="51.507350000000002"/>
    <n v="-0.12776000000000001"/>
    <x v="2"/>
    <x v="1"/>
    <s v="Collection"/>
    <n v="2141"/>
    <n v="8.9999999999999993E-3"/>
    <n v="18"/>
    <n v="0.1"/>
    <n v="2"/>
    <n v="1"/>
    <n v="44"/>
    <n v="52"/>
    <n v="3"/>
    <n v="8"/>
  </r>
  <r>
    <x v="0"/>
    <x v="8"/>
    <x v="8"/>
    <x v="1"/>
    <n v="51.507350000000002"/>
    <n v="-0.12776000000000001"/>
    <x v="2"/>
    <x v="1"/>
    <s v="Collection"/>
    <n v="1580.2"/>
    <n v="7.0000000000000001E-3"/>
    <n v="11"/>
    <n v="0.53"/>
    <n v="6"/>
    <n v="3"/>
    <n v="96"/>
    <n v="52"/>
    <n v="18"/>
    <n v="0"/>
  </r>
  <r>
    <x v="0"/>
    <x v="9"/>
    <x v="9"/>
    <x v="1"/>
    <n v="51.507350000000002"/>
    <n v="-0.12776000000000001"/>
    <x v="2"/>
    <x v="1"/>
    <s v="Collection"/>
    <n v="1968.4"/>
    <n v="1.0999999999999999E-2"/>
    <n v="21"/>
    <n v="0"/>
    <n v="0"/>
    <n v="2"/>
    <n v="96"/>
    <n v="53"/>
    <n v="14"/>
    <n v="6"/>
  </r>
  <r>
    <x v="0"/>
    <x v="10"/>
    <x v="10"/>
    <x v="1"/>
    <n v="51.507350000000002"/>
    <n v="-0.12776000000000001"/>
    <x v="2"/>
    <x v="1"/>
    <s v="Collection"/>
    <n v="1905"/>
    <n v="0.01"/>
    <n v="18"/>
    <n v="0.1"/>
    <n v="2"/>
    <n v="4"/>
    <n v="156"/>
    <n v="82"/>
    <n v="5"/>
    <n v="3"/>
  </r>
  <r>
    <x v="0"/>
    <x v="11"/>
    <x v="11"/>
    <x v="1"/>
    <n v="51.507350000000002"/>
    <n v="-0.12776000000000001"/>
    <x v="2"/>
    <x v="1"/>
    <s v="Collection"/>
    <n v="1577.2"/>
    <n v="8.0000000000000002E-3"/>
    <n v="12"/>
    <n v="0.01"/>
    <n v="0"/>
    <n v="1"/>
    <n v="79"/>
    <n v="34"/>
    <n v="12"/>
    <n v="2"/>
  </r>
  <r>
    <x v="0"/>
    <x v="12"/>
    <x v="12"/>
    <x v="1"/>
    <n v="51.507350000000002"/>
    <n v="-0.12776000000000001"/>
    <x v="2"/>
    <x v="1"/>
    <s v="Collection"/>
    <n v="1568.6"/>
    <n v="1.2999999999999999E-2"/>
    <n v="21"/>
    <n v="0.41"/>
    <n v="9"/>
    <n v="0"/>
    <n v="0"/>
    <n v="31"/>
    <n v="12"/>
    <n v="4"/>
  </r>
  <r>
    <x v="0"/>
    <x v="13"/>
    <x v="13"/>
    <x v="1"/>
    <n v="51.507350000000002"/>
    <n v="-0.12776000000000001"/>
    <x v="2"/>
    <x v="1"/>
    <s v="Collection"/>
    <n v="2633.8"/>
    <n v="7.0000000000000001E-3"/>
    <n v="18"/>
    <n v="0.85"/>
    <n v="15"/>
    <n v="1"/>
    <n v="71"/>
    <n v="82"/>
    <n v="5"/>
    <n v="4"/>
  </r>
  <r>
    <x v="0"/>
    <x v="14"/>
    <x v="14"/>
    <x v="1"/>
    <n v="51.507350000000002"/>
    <n v="-0.12776000000000001"/>
    <x v="2"/>
    <x v="1"/>
    <s v="Collection"/>
    <n v="1789.6"/>
    <n v="7.0000000000000001E-3"/>
    <n v="12"/>
    <n v="0.24"/>
    <n v="3"/>
    <n v="3"/>
    <n v="168"/>
    <n v="72"/>
    <n v="17"/>
    <n v="8"/>
  </r>
  <r>
    <x v="0"/>
    <x v="15"/>
    <x v="15"/>
    <x v="1"/>
    <n v="51.507350000000002"/>
    <n v="-0.12776000000000001"/>
    <x v="2"/>
    <x v="1"/>
    <s v="Collection"/>
    <n v="2395.1999999999998"/>
    <n v="1.4E-2"/>
    <n v="33"/>
    <n v="0.7"/>
    <n v="23"/>
    <n v="3"/>
    <n v="231"/>
    <n v="52"/>
    <n v="21"/>
    <n v="0"/>
  </r>
  <r>
    <x v="0"/>
    <x v="16"/>
    <x v="16"/>
    <x v="1"/>
    <n v="51.507350000000002"/>
    <n v="-0.12776000000000001"/>
    <x v="2"/>
    <x v="1"/>
    <s v="Collection"/>
    <n v="2395.1999999999998"/>
    <n v="7.0000000000000001E-3"/>
    <n v="17"/>
    <n v="0.41"/>
    <n v="7"/>
    <n v="0"/>
    <n v="0"/>
    <n v="67"/>
    <n v="23"/>
    <n v="0"/>
  </r>
  <r>
    <x v="0"/>
    <x v="17"/>
    <x v="17"/>
    <x v="1"/>
    <n v="51.507350000000002"/>
    <n v="-0.12776000000000001"/>
    <x v="2"/>
    <x v="1"/>
    <s v="Collection"/>
    <n v="2350.6"/>
    <n v="1.0999999999999999E-2"/>
    <n v="26"/>
    <n v="0.56000000000000005"/>
    <n v="14"/>
    <n v="0"/>
    <n v="0"/>
    <n v="84"/>
    <n v="21"/>
    <n v="3"/>
  </r>
  <r>
    <x v="0"/>
    <x v="18"/>
    <x v="18"/>
    <x v="1"/>
    <n v="51.507350000000002"/>
    <n v="-0.12776000000000001"/>
    <x v="2"/>
    <x v="1"/>
    <s v="Collection"/>
    <n v="1901"/>
    <n v="0.01"/>
    <n v="19"/>
    <n v="0.43"/>
    <n v="8"/>
    <n v="2"/>
    <n v="128"/>
    <n v="47"/>
    <n v="14"/>
    <n v="7"/>
  </r>
  <r>
    <x v="0"/>
    <x v="19"/>
    <x v="19"/>
    <x v="1"/>
    <n v="51.507350000000002"/>
    <n v="-0.12776000000000001"/>
    <x v="2"/>
    <x v="1"/>
    <s v="Collection"/>
    <n v="1529.4"/>
    <n v="7.0000000000000001E-3"/>
    <n v="11"/>
    <n v="0.11"/>
    <n v="1"/>
    <n v="4"/>
    <n v="208"/>
    <n v="36"/>
    <n v="21"/>
    <n v="5"/>
  </r>
  <r>
    <x v="0"/>
    <x v="20"/>
    <x v="20"/>
    <x v="1"/>
    <n v="51.507350000000002"/>
    <n v="-0.12776000000000001"/>
    <x v="2"/>
    <x v="1"/>
    <s v="Collection"/>
    <n v="2040.6"/>
    <n v="8.9999999999999993E-3"/>
    <n v="18"/>
    <n v="0.44"/>
    <n v="8"/>
    <n v="0"/>
    <n v="0"/>
    <n v="59"/>
    <n v="14"/>
    <n v="1"/>
  </r>
  <r>
    <x v="0"/>
    <x v="21"/>
    <x v="21"/>
    <x v="1"/>
    <n v="51.507350000000002"/>
    <n v="-0.12776000000000001"/>
    <x v="2"/>
    <x v="1"/>
    <s v="Collection"/>
    <n v="2825.4"/>
    <n v="1.0999999999999999E-2"/>
    <n v="31"/>
    <n v="0.53"/>
    <n v="16"/>
    <n v="3"/>
    <n v="183"/>
    <n v="40"/>
    <n v="14"/>
    <n v="7"/>
  </r>
  <r>
    <x v="0"/>
    <x v="22"/>
    <x v="22"/>
    <x v="1"/>
    <n v="51.507350000000002"/>
    <n v="-0.12776000000000001"/>
    <x v="2"/>
    <x v="1"/>
    <s v="Collection"/>
    <n v="1897.2"/>
    <n v="1.0999999999999999E-2"/>
    <n v="20"/>
    <n v="0.3"/>
    <n v="6"/>
    <n v="4"/>
    <n v="148"/>
    <n v="72"/>
    <n v="8"/>
    <n v="4"/>
  </r>
  <r>
    <x v="0"/>
    <x v="23"/>
    <x v="23"/>
    <x v="1"/>
    <n v="51.507350000000002"/>
    <n v="-0.12776000000000001"/>
    <x v="2"/>
    <x v="1"/>
    <s v="Collection"/>
    <n v="1591"/>
    <n v="8.9999999999999993E-3"/>
    <n v="14"/>
    <n v="0.96"/>
    <n v="13"/>
    <n v="0"/>
    <n v="0"/>
    <n v="30"/>
    <n v="8"/>
    <n v="6"/>
  </r>
  <r>
    <x v="0"/>
    <x v="24"/>
    <x v="24"/>
    <x v="1"/>
    <n v="51.507350000000002"/>
    <n v="-0.12776000000000001"/>
    <x v="2"/>
    <x v="1"/>
    <s v="Collection"/>
    <n v="2540.4"/>
    <n v="1.4E-2"/>
    <n v="35"/>
    <n v="0.67"/>
    <n v="24"/>
    <n v="3"/>
    <n v="144"/>
    <n v="28"/>
    <n v="15"/>
    <n v="5"/>
  </r>
  <r>
    <x v="0"/>
    <x v="25"/>
    <x v="25"/>
    <x v="1"/>
    <n v="51.507350000000002"/>
    <n v="-0.12776000000000001"/>
    <x v="2"/>
    <x v="1"/>
    <s v="Collection"/>
    <n v="1856.2"/>
    <n v="6.0000000000000001E-3"/>
    <n v="11"/>
    <n v="0.82"/>
    <n v="9"/>
    <n v="2"/>
    <n v="156"/>
    <n v="84"/>
    <n v="18"/>
    <n v="1"/>
  </r>
  <r>
    <x v="0"/>
    <x v="26"/>
    <x v="26"/>
    <x v="1"/>
    <n v="51.507350000000002"/>
    <n v="-0.12776000000000001"/>
    <x v="2"/>
    <x v="1"/>
    <s v="Collection"/>
    <n v="1760.8"/>
    <n v="1.0999999999999999E-2"/>
    <n v="19"/>
    <n v="0.65"/>
    <n v="12"/>
    <n v="0"/>
    <n v="0"/>
    <n v="32"/>
    <n v="18"/>
    <n v="3"/>
  </r>
  <r>
    <x v="0"/>
    <x v="27"/>
    <x v="27"/>
    <x v="1"/>
    <n v="51.507350000000002"/>
    <n v="-0.12776000000000001"/>
    <x v="2"/>
    <x v="1"/>
    <s v="Collection"/>
    <n v="1531.2"/>
    <n v="1.2999999999999999E-2"/>
    <n v="19"/>
    <n v="0.46"/>
    <n v="9"/>
    <n v="0"/>
    <n v="0"/>
    <n v="71"/>
    <n v="9"/>
    <n v="6"/>
  </r>
  <r>
    <x v="0"/>
    <x v="28"/>
    <x v="28"/>
    <x v="1"/>
    <n v="51.507350000000002"/>
    <n v="-0.12776000000000001"/>
    <x v="2"/>
    <x v="1"/>
    <s v="Collection"/>
    <n v="2533.4"/>
    <n v="1.0999999999999999E-2"/>
    <n v="27"/>
    <n v="0.38"/>
    <n v="10"/>
    <n v="2"/>
    <n v="98"/>
    <n v="82"/>
    <n v="8"/>
    <n v="4"/>
  </r>
  <r>
    <x v="0"/>
    <x v="29"/>
    <x v="29"/>
    <x v="1"/>
    <n v="51.507350000000002"/>
    <n v="-0.12776000000000001"/>
    <x v="2"/>
    <x v="1"/>
    <s v="Collection"/>
    <n v="1761.4"/>
    <n v="8.0000000000000002E-3"/>
    <n v="14"/>
    <n v="1.1100000000000001"/>
    <n v="15"/>
    <n v="3"/>
    <n v="147"/>
    <n v="26"/>
    <n v="5"/>
    <n v="3"/>
  </r>
  <r>
    <x v="0"/>
    <x v="30"/>
    <x v="30"/>
    <x v="1"/>
    <n v="51.507350000000002"/>
    <n v="-0.12776000000000001"/>
    <x v="2"/>
    <x v="1"/>
    <s v="Collection"/>
    <n v="1537"/>
    <n v="8.9999999999999993E-3"/>
    <n v="14"/>
    <n v="0.02"/>
    <n v="0"/>
    <n v="0"/>
    <n v="0"/>
    <n v="76"/>
    <n v="18"/>
    <n v="2"/>
  </r>
  <r>
    <x v="0"/>
    <x v="31"/>
    <x v="0"/>
    <x v="1"/>
    <n v="51.507350000000002"/>
    <n v="-0.12776000000000001"/>
    <x v="2"/>
    <x v="1"/>
    <s v="Collection"/>
    <n v="2563.4"/>
    <n v="6.0000000000000001E-3"/>
    <n v="15"/>
    <n v="0.8"/>
    <n v="12"/>
    <n v="4"/>
    <n v="264"/>
    <n v="78"/>
    <n v="29"/>
    <n v="4"/>
  </r>
  <r>
    <x v="0"/>
    <x v="32"/>
    <x v="1"/>
    <x v="1"/>
    <n v="51.507350000000002"/>
    <n v="-0.12776000000000001"/>
    <x v="2"/>
    <x v="1"/>
    <s v="Collection"/>
    <n v="1721.6"/>
    <n v="8.9999999999999993E-3"/>
    <n v="15"/>
    <n v="0.26"/>
    <n v="4"/>
    <n v="1"/>
    <n v="77"/>
    <n v="35"/>
    <n v="15"/>
    <n v="2"/>
  </r>
  <r>
    <x v="0"/>
    <x v="33"/>
    <x v="2"/>
    <x v="1"/>
    <n v="51.507350000000002"/>
    <n v="-0.12776000000000001"/>
    <x v="2"/>
    <x v="1"/>
    <s v="Collection"/>
    <n v="1513.8"/>
    <n v="0.01"/>
    <n v="14"/>
    <n v="0.84"/>
    <n v="12"/>
    <n v="0"/>
    <n v="0"/>
    <n v="31"/>
    <n v="8"/>
    <n v="2"/>
  </r>
  <r>
    <x v="0"/>
    <x v="34"/>
    <x v="3"/>
    <x v="1"/>
    <n v="51.507350000000002"/>
    <n v="-0.12776000000000001"/>
    <x v="2"/>
    <x v="1"/>
    <s v="Collection"/>
    <n v="2041"/>
    <n v="0.01"/>
    <n v="20"/>
    <n v="0.1"/>
    <n v="2"/>
    <n v="3"/>
    <n v="186"/>
    <n v="34"/>
    <n v="21"/>
    <n v="9"/>
  </r>
  <r>
    <x v="0"/>
    <x v="35"/>
    <x v="4"/>
    <x v="1"/>
    <n v="51.507350000000002"/>
    <n v="-0.12776000000000001"/>
    <x v="2"/>
    <x v="1"/>
    <s v="Collection"/>
    <n v="1803.6"/>
    <n v="0.01"/>
    <n v="18"/>
    <n v="0.42"/>
    <n v="8"/>
    <n v="0"/>
    <n v="0"/>
    <n v="88"/>
    <n v="21"/>
    <n v="9"/>
  </r>
  <r>
    <x v="0"/>
    <x v="36"/>
    <x v="5"/>
    <x v="1"/>
    <n v="51.507350000000002"/>
    <n v="-0.12776000000000001"/>
    <x v="2"/>
    <x v="1"/>
    <s v="Collection"/>
    <n v="2015.4"/>
    <n v="0.01"/>
    <n v="21"/>
    <n v="0.82"/>
    <n v="17"/>
    <n v="2"/>
    <n v="104"/>
    <n v="62"/>
    <n v="27"/>
    <n v="3"/>
  </r>
  <r>
    <x v="0"/>
    <x v="37"/>
    <x v="6"/>
    <x v="1"/>
    <n v="51.507350000000002"/>
    <n v="-0.12776000000000001"/>
    <x v="2"/>
    <x v="1"/>
    <s v="Collection"/>
    <n v="1339.2"/>
    <n v="7.0000000000000001E-3"/>
    <n v="9"/>
    <n v="0.05"/>
    <n v="0"/>
    <n v="3"/>
    <n v="198"/>
    <n v="61"/>
    <n v="9"/>
    <n v="5"/>
  </r>
  <r>
    <x v="0"/>
    <x v="38"/>
    <x v="7"/>
    <x v="1"/>
    <n v="51.507350000000002"/>
    <n v="-0.12776000000000001"/>
    <x v="2"/>
    <x v="1"/>
    <s v="Collection"/>
    <n v="1853.4"/>
    <n v="6.0000000000000001E-3"/>
    <n v="11"/>
    <n v="0.22"/>
    <n v="3"/>
    <n v="2"/>
    <n v="94"/>
    <n v="79"/>
    <n v="15"/>
    <n v="0"/>
  </r>
  <r>
    <x v="0"/>
    <x v="39"/>
    <x v="8"/>
    <x v="1"/>
    <n v="51.507350000000002"/>
    <n v="-0.12776000000000001"/>
    <x v="2"/>
    <x v="1"/>
    <s v="Collection"/>
    <n v="1767"/>
    <n v="1.0999999999999999E-2"/>
    <n v="19"/>
    <n v="0.7"/>
    <n v="13"/>
    <n v="1"/>
    <n v="74"/>
    <n v="53"/>
    <n v="15"/>
    <n v="2"/>
  </r>
  <r>
    <x v="0"/>
    <x v="40"/>
    <x v="9"/>
    <x v="1"/>
    <n v="51.507350000000002"/>
    <n v="-0.12776000000000001"/>
    <x v="2"/>
    <x v="1"/>
    <s v="Collection"/>
    <n v="1560.2"/>
    <n v="1.4E-2"/>
    <n v="22"/>
    <n v="0.02"/>
    <n v="0"/>
    <n v="3"/>
    <n v="96"/>
    <n v="71"/>
    <n v="11"/>
    <n v="3"/>
  </r>
  <r>
    <x v="0"/>
    <x v="41"/>
    <x v="10"/>
    <x v="1"/>
    <n v="51.507350000000002"/>
    <n v="-0.12776000000000001"/>
    <x v="2"/>
    <x v="1"/>
    <s v="Collection"/>
    <n v="1677.2"/>
    <n v="0.01"/>
    <n v="16"/>
    <n v="0.97"/>
    <n v="16"/>
    <n v="0"/>
    <n v="0"/>
    <n v="49"/>
    <n v="23"/>
    <n v="5"/>
  </r>
  <r>
    <x v="0"/>
    <x v="42"/>
    <x v="11"/>
    <x v="1"/>
    <n v="51.507350000000002"/>
    <n v="-0.12776000000000001"/>
    <x v="2"/>
    <x v="1"/>
    <s v="Collection"/>
    <n v="1966.6"/>
    <n v="0.01"/>
    <n v="20"/>
    <n v="0.21"/>
    <n v="4"/>
    <n v="0"/>
    <n v="0"/>
    <n v="43"/>
    <n v="6"/>
    <n v="4"/>
  </r>
  <r>
    <x v="0"/>
    <x v="43"/>
    <x v="31"/>
    <x v="1"/>
    <n v="51.507350000000002"/>
    <n v="-0.12776000000000001"/>
    <x v="2"/>
    <x v="1"/>
    <s v="Collection"/>
    <n v="2302.4"/>
    <n v="1.2999999999999999E-2"/>
    <n v="29"/>
    <n v="0.86"/>
    <n v="25"/>
    <n v="1"/>
    <n v="47"/>
    <n v="40"/>
    <n v="3"/>
    <n v="8"/>
  </r>
  <r>
    <x v="0"/>
    <x v="44"/>
    <x v="32"/>
    <x v="1"/>
    <n v="51.507350000000002"/>
    <n v="-0.12776000000000001"/>
    <x v="2"/>
    <x v="1"/>
    <s v="Collection"/>
    <n v="1847.8"/>
    <n v="8.0000000000000002E-3"/>
    <n v="14"/>
    <n v="0.21"/>
    <n v="3"/>
    <n v="0"/>
    <n v="0"/>
    <n v="42"/>
    <n v="8"/>
    <n v="2"/>
  </r>
  <r>
    <x v="0"/>
    <x v="45"/>
    <x v="33"/>
    <x v="1"/>
    <n v="51.507350000000002"/>
    <n v="-0.12776000000000001"/>
    <x v="2"/>
    <x v="1"/>
    <s v="Collection"/>
    <n v="1802.6"/>
    <n v="1.0999999999999999E-2"/>
    <n v="20"/>
    <n v="1.1000000000000001"/>
    <n v="22"/>
    <n v="1"/>
    <n v="52"/>
    <n v="40"/>
    <n v="23"/>
    <n v="2"/>
  </r>
  <r>
    <x v="0"/>
    <x v="46"/>
    <x v="34"/>
    <x v="1"/>
    <n v="51.507350000000002"/>
    <n v="-0.12776000000000001"/>
    <x v="2"/>
    <x v="1"/>
    <s v="Collection"/>
    <n v="2258"/>
    <n v="8.9999999999999993E-3"/>
    <n v="20"/>
    <n v="0.98"/>
    <n v="20"/>
    <n v="4"/>
    <n v="320"/>
    <n v="84"/>
    <n v="15"/>
    <n v="2"/>
  </r>
  <r>
    <x v="0"/>
    <x v="47"/>
    <x v="35"/>
    <x v="1"/>
    <n v="51.507350000000002"/>
    <n v="-0.12776000000000001"/>
    <x v="2"/>
    <x v="1"/>
    <s v="Collection"/>
    <n v="2555.6"/>
    <n v="8.9999999999999993E-3"/>
    <n v="24"/>
    <n v="1.07"/>
    <n v="25"/>
    <n v="2"/>
    <n v="84"/>
    <n v="52"/>
    <n v="20"/>
    <n v="5"/>
  </r>
  <r>
    <x v="0"/>
    <x v="48"/>
    <x v="36"/>
    <x v="1"/>
    <n v="51.507350000000002"/>
    <n v="-0.12776000000000001"/>
    <x v="2"/>
    <x v="1"/>
    <s v="Collection"/>
    <n v="2273.8000000000002"/>
    <n v="1.2999999999999999E-2"/>
    <n v="29"/>
    <n v="1.03"/>
    <n v="30"/>
    <n v="0"/>
    <n v="0"/>
    <n v="25"/>
    <n v="11"/>
    <n v="0"/>
  </r>
  <r>
    <x v="0"/>
    <x v="49"/>
    <x v="37"/>
    <x v="1"/>
    <n v="51.507350000000002"/>
    <n v="-0.12776000000000001"/>
    <x v="2"/>
    <x v="1"/>
    <s v="Collection"/>
    <n v="1951.6"/>
    <n v="8.0000000000000002E-3"/>
    <n v="15"/>
    <n v="0.06"/>
    <n v="1"/>
    <n v="2"/>
    <n v="74"/>
    <n v="52"/>
    <n v="11"/>
    <n v="2"/>
  </r>
  <r>
    <x v="0"/>
    <x v="50"/>
    <x v="38"/>
    <x v="1"/>
    <n v="51.507350000000002"/>
    <n v="-0.12776000000000001"/>
    <x v="2"/>
    <x v="1"/>
    <s v="Collection"/>
    <n v="1797"/>
    <n v="7.0000000000000001E-3"/>
    <n v="13"/>
    <n v="0.28000000000000003"/>
    <n v="4"/>
    <n v="1"/>
    <n v="30"/>
    <n v="42"/>
    <n v="11"/>
    <n v="4"/>
  </r>
  <r>
    <x v="0"/>
    <x v="51"/>
    <x v="39"/>
    <x v="1"/>
    <n v="51.507350000000002"/>
    <n v="-0.12776000000000001"/>
    <x v="2"/>
    <x v="1"/>
    <s v="Collection"/>
    <n v="2403"/>
    <n v="8.9999999999999993E-3"/>
    <n v="23"/>
    <n v="0.66"/>
    <n v="15"/>
    <n v="2"/>
    <n v="156"/>
    <n v="78"/>
    <n v="12"/>
    <n v="6"/>
  </r>
  <r>
    <x v="0"/>
    <x v="52"/>
    <x v="40"/>
    <x v="1"/>
    <n v="51.507350000000002"/>
    <n v="-0.12776000000000001"/>
    <x v="2"/>
    <x v="1"/>
    <s v="Collection"/>
    <n v="2053"/>
    <n v="3.0000000000000001E-3"/>
    <n v="7"/>
    <n v="0"/>
    <n v="0"/>
    <n v="0"/>
    <n v="0"/>
    <n v="66"/>
    <n v="17"/>
    <n v="1"/>
  </r>
  <r>
    <x v="0"/>
    <x v="53"/>
    <x v="41"/>
    <x v="1"/>
    <n v="51.507350000000002"/>
    <n v="-0.12776000000000001"/>
    <x v="2"/>
    <x v="1"/>
    <s v="Collection"/>
    <n v="1415.4"/>
    <n v="8.9999999999999993E-3"/>
    <n v="13"/>
    <n v="0.8"/>
    <n v="10"/>
    <n v="0"/>
    <n v="0"/>
    <n v="62"/>
    <n v="11"/>
    <n v="6"/>
  </r>
  <r>
    <x v="0"/>
    <x v="54"/>
    <x v="42"/>
    <x v="1"/>
    <n v="51.507350000000002"/>
    <n v="-0.12776000000000001"/>
    <x v="2"/>
    <x v="1"/>
    <s v="Collection"/>
    <n v="1534.8"/>
    <n v="0.01"/>
    <n v="15"/>
    <n v="0.69"/>
    <n v="10"/>
    <n v="3"/>
    <n v="99"/>
    <n v="67"/>
    <n v="3"/>
    <n v="5"/>
  </r>
  <r>
    <x v="0"/>
    <x v="55"/>
    <x v="43"/>
    <x v="1"/>
    <n v="51.507350000000002"/>
    <n v="-0.12776000000000001"/>
    <x v="2"/>
    <x v="1"/>
    <s v="Collection"/>
    <n v="2061.8000000000002"/>
    <n v="7.0000000000000001E-3"/>
    <n v="15"/>
    <n v="0.8"/>
    <n v="12"/>
    <n v="4"/>
    <n v="224"/>
    <n v="67"/>
    <n v="24"/>
    <n v="7"/>
  </r>
  <r>
    <x v="0"/>
    <x v="56"/>
    <x v="44"/>
    <x v="1"/>
    <n v="51.507350000000002"/>
    <n v="-0.12776000000000001"/>
    <x v="2"/>
    <x v="1"/>
    <s v="Collection"/>
    <n v="1909.4"/>
    <n v="7.0000000000000001E-3"/>
    <n v="13"/>
    <n v="0.28999999999999998"/>
    <n v="4"/>
    <n v="2"/>
    <n v="146"/>
    <n v="32"/>
    <n v="9"/>
    <n v="1"/>
  </r>
  <r>
    <x v="0"/>
    <x v="57"/>
    <x v="45"/>
    <x v="1"/>
    <n v="51.507350000000002"/>
    <n v="-0.12776000000000001"/>
    <x v="2"/>
    <x v="1"/>
    <s v="Collection"/>
    <n v="1721.4"/>
    <n v="1.0999999999999999E-2"/>
    <n v="19"/>
    <n v="0.91"/>
    <n v="17"/>
    <n v="0"/>
    <n v="0"/>
    <n v="79"/>
    <n v="14"/>
    <n v="2"/>
  </r>
  <r>
    <x v="0"/>
    <x v="58"/>
    <x v="46"/>
    <x v="1"/>
    <n v="51.507350000000002"/>
    <n v="-0.12776000000000001"/>
    <x v="2"/>
    <x v="1"/>
    <s v="Collection"/>
    <n v="2491.6"/>
    <n v="1.0999999999999999E-2"/>
    <n v="28"/>
    <n v="0.37"/>
    <n v="11"/>
    <n v="1"/>
    <n v="74"/>
    <n v="76"/>
    <n v="6"/>
    <n v="2"/>
  </r>
  <r>
    <x v="0"/>
    <x v="59"/>
    <x v="47"/>
    <x v="1"/>
    <n v="51.507350000000002"/>
    <n v="-0.12776000000000001"/>
    <x v="2"/>
    <x v="1"/>
    <s v="Collection"/>
    <n v="1743.4"/>
    <n v="6.0000000000000001E-3"/>
    <n v="10"/>
    <n v="0.05"/>
    <n v="1"/>
    <n v="0"/>
    <n v="0"/>
    <n v="56"/>
    <n v="17"/>
    <n v="1"/>
  </r>
  <r>
    <x v="0"/>
    <x v="60"/>
    <x v="48"/>
    <x v="1"/>
    <n v="51.507350000000002"/>
    <n v="-0.12776000000000001"/>
    <x v="2"/>
    <x v="1"/>
    <s v="Collection"/>
    <n v="1468.6"/>
    <n v="6.0000000000000001E-3"/>
    <n v="9"/>
    <n v="0.04"/>
    <n v="0"/>
    <n v="2"/>
    <n v="160"/>
    <n v="35"/>
    <n v="17"/>
    <n v="3"/>
  </r>
  <r>
    <x v="0"/>
    <x v="61"/>
    <x v="0"/>
    <x v="1"/>
    <n v="51.507350000000002"/>
    <n v="-0.12776000000000001"/>
    <x v="2"/>
    <x v="1"/>
    <s v="Collection"/>
    <n v="1666.6"/>
    <n v="6.0000000000000001E-3"/>
    <n v="9"/>
    <n v="0.13"/>
    <n v="1"/>
    <n v="0"/>
    <n v="0"/>
    <n v="60"/>
    <n v="5"/>
    <n v="6"/>
  </r>
  <r>
    <x v="0"/>
    <x v="62"/>
    <x v="1"/>
    <x v="1"/>
    <n v="51.507350000000002"/>
    <n v="-0.12776000000000001"/>
    <x v="2"/>
    <x v="1"/>
    <s v="Collection"/>
    <n v="1765.4"/>
    <n v="5.0000000000000001E-3"/>
    <n v="8"/>
    <n v="0.66"/>
    <n v="5"/>
    <n v="2"/>
    <n v="108"/>
    <n v="35"/>
    <n v="17"/>
    <n v="1"/>
  </r>
  <r>
    <x v="0"/>
    <x v="63"/>
    <x v="2"/>
    <x v="1"/>
    <n v="51.507350000000002"/>
    <n v="-0.12776000000000001"/>
    <x v="2"/>
    <x v="1"/>
    <s v="Collection"/>
    <n v="1255.2"/>
    <n v="0.01"/>
    <n v="13"/>
    <n v="0.78"/>
    <n v="10"/>
    <n v="2"/>
    <n v="148"/>
    <n v="78"/>
    <n v="12"/>
    <n v="1"/>
  </r>
  <r>
    <x v="0"/>
    <x v="64"/>
    <x v="3"/>
    <x v="1"/>
    <n v="51.507350000000002"/>
    <n v="-0.12776000000000001"/>
    <x v="2"/>
    <x v="1"/>
    <s v="Collection"/>
    <n v="1832.8"/>
    <n v="1.2E-2"/>
    <n v="21"/>
    <n v="0.65"/>
    <n v="14"/>
    <n v="3"/>
    <n v="225"/>
    <n v="46"/>
    <n v="20"/>
    <n v="3"/>
  </r>
  <r>
    <x v="0"/>
    <x v="65"/>
    <x v="4"/>
    <x v="1"/>
    <n v="51.507350000000002"/>
    <n v="-0.12776000000000001"/>
    <x v="2"/>
    <x v="1"/>
    <s v="Collection"/>
    <n v="1719.4"/>
    <n v="8.0000000000000002E-3"/>
    <n v="14"/>
    <n v="0.99"/>
    <n v="14"/>
    <n v="0"/>
    <n v="0"/>
    <n v="38"/>
    <n v="17"/>
    <n v="4"/>
  </r>
  <r>
    <x v="0"/>
    <x v="66"/>
    <x v="5"/>
    <x v="1"/>
    <n v="51.507350000000002"/>
    <n v="-0.12776000000000001"/>
    <x v="2"/>
    <x v="1"/>
    <s v="Collection"/>
    <n v="1892.4"/>
    <n v="1.0999999999999999E-2"/>
    <n v="20"/>
    <n v="0.15"/>
    <n v="3"/>
    <n v="2"/>
    <n v="64"/>
    <n v="86"/>
    <n v="20"/>
    <n v="10"/>
  </r>
  <r>
    <x v="0"/>
    <x v="67"/>
    <x v="6"/>
    <x v="1"/>
    <n v="51.507350000000002"/>
    <n v="-0.12776000000000001"/>
    <x v="2"/>
    <x v="1"/>
    <s v="Collection"/>
    <n v="1807"/>
    <n v="7.0000000000000001E-3"/>
    <n v="13"/>
    <n v="0.12"/>
    <n v="2"/>
    <n v="2"/>
    <n v="70"/>
    <n v="53"/>
    <n v="15"/>
    <n v="9"/>
  </r>
  <r>
    <x v="0"/>
    <x v="68"/>
    <x v="7"/>
    <x v="1"/>
    <n v="51.507350000000002"/>
    <n v="-0.12776000000000001"/>
    <x v="2"/>
    <x v="1"/>
    <s v="Collection"/>
    <n v="2352.6"/>
    <n v="0.01"/>
    <n v="23"/>
    <n v="0.26"/>
    <n v="6"/>
    <n v="2"/>
    <n v="74"/>
    <n v="55"/>
    <n v="12"/>
    <n v="7"/>
  </r>
  <r>
    <x v="0"/>
    <x v="69"/>
    <x v="8"/>
    <x v="1"/>
    <n v="51.507350000000002"/>
    <n v="-0.12776000000000001"/>
    <x v="2"/>
    <x v="1"/>
    <s v="Collection"/>
    <n v="1530.2"/>
    <n v="6.0000000000000001E-3"/>
    <n v="10"/>
    <n v="0.67"/>
    <n v="7"/>
    <n v="0"/>
    <n v="0"/>
    <n v="73"/>
    <n v="3"/>
    <n v="3"/>
  </r>
  <r>
    <x v="0"/>
    <x v="70"/>
    <x v="9"/>
    <x v="1"/>
    <n v="51.507350000000002"/>
    <n v="-0.12776000000000001"/>
    <x v="2"/>
    <x v="1"/>
    <s v="Collection"/>
    <n v="1430.2"/>
    <n v="8.0000000000000002E-3"/>
    <n v="12"/>
    <n v="0.77"/>
    <n v="9"/>
    <n v="4"/>
    <n v="240"/>
    <n v="61"/>
    <n v="6"/>
    <n v="2"/>
  </r>
  <r>
    <x v="0"/>
    <x v="71"/>
    <x v="10"/>
    <x v="1"/>
    <n v="51.507350000000002"/>
    <n v="-0.12776000000000001"/>
    <x v="2"/>
    <x v="1"/>
    <s v="Collection"/>
    <n v="1517.2"/>
    <n v="7.0000000000000001E-3"/>
    <n v="10"/>
    <n v="0.42"/>
    <n v="4"/>
    <n v="2"/>
    <n v="126"/>
    <n v="41"/>
    <n v="18"/>
    <n v="6"/>
  </r>
  <r>
    <x v="0"/>
    <x v="72"/>
    <x v="11"/>
    <x v="1"/>
    <n v="51.507350000000002"/>
    <n v="-0.12776000000000001"/>
    <x v="2"/>
    <x v="1"/>
    <s v="Collection"/>
    <n v="1603.4"/>
    <n v="0.01"/>
    <n v="16"/>
    <n v="1.03"/>
    <n v="17"/>
    <n v="4"/>
    <n v="196"/>
    <n v="30"/>
    <n v="2"/>
    <n v="6"/>
  </r>
  <r>
    <x v="0"/>
    <x v="73"/>
    <x v="49"/>
    <x v="1"/>
    <n v="51.507350000000002"/>
    <n v="-0.12776000000000001"/>
    <x v="2"/>
    <x v="1"/>
    <s v="Collection"/>
    <n v="1699.2"/>
    <n v="1.6E-2"/>
    <n v="27"/>
    <n v="0.06"/>
    <n v="2"/>
    <n v="2"/>
    <n v="120"/>
    <n v="47"/>
    <n v="2"/>
    <n v="5"/>
  </r>
  <r>
    <x v="0"/>
    <x v="74"/>
    <x v="50"/>
    <x v="1"/>
    <n v="51.507350000000002"/>
    <n v="-0.12776000000000001"/>
    <x v="2"/>
    <x v="1"/>
    <s v="Collection"/>
    <n v="2210.4"/>
    <n v="8.0000000000000002E-3"/>
    <n v="17"/>
    <n v="0.52"/>
    <n v="9"/>
    <n v="3"/>
    <n v="111"/>
    <n v="62"/>
    <n v="24"/>
    <n v="5"/>
  </r>
  <r>
    <x v="0"/>
    <x v="75"/>
    <x v="51"/>
    <x v="1"/>
    <n v="51.507350000000002"/>
    <n v="-0.12776000000000001"/>
    <x v="2"/>
    <x v="1"/>
    <s v="Collection"/>
    <n v="2044.6"/>
    <n v="1.0999999999999999E-2"/>
    <n v="23"/>
    <n v="0.13"/>
    <n v="3"/>
    <n v="4"/>
    <n v="272"/>
    <n v="68"/>
    <n v="20"/>
    <n v="1"/>
  </r>
  <r>
    <x v="0"/>
    <x v="76"/>
    <x v="52"/>
    <x v="1"/>
    <n v="51.507350000000002"/>
    <n v="-0.12776000000000001"/>
    <x v="2"/>
    <x v="1"/>
    <s v="Collection"/>
    <n v="1776.2"/>
    <n v="7.0000000000000001E-3"/>
    <n v="12"/>
    <n v="0.44"/>
    <n v="5"/>
    <n v="0"/>
    <n v="0"/>
    <n v="67"/>
    <n v="32"/>
    <n v="6"/>
  </r>
  <r>
    <x v="0"/>
    <x v="77"/>
    <x v="53"/>
    <x v="1"/>
    <n v="51.507350000000002"/>
    <n v="-0.12776000000000001"/>
    <x v="2"/>
    <x v="1"/>
    <s v="Collection"/>
    <n v="2061.8000000000002"/>
    <n v="5.0000000000000001E-3"/>
    <n v="9"/>
    <n v="0.72"/>
    <n v="7"/>
    <n v="1"/>
    <n v="51"/>
    <n v="76"/>
    <n v="6"/>
    <n v="1"/>
  </r>
  <r>
    <x v="0"/>
    <x v="78"/>
    <x v="54"/>
    <x v="1"/>
    <n v="51.507350000000002"/>
    <n v="-0.12776000000000001"/>
    <x v="2"/>
    <x v="1"/>
    <s v="Collection"/>
    <n v="2199"/>
    <n v="7.0000000000000001E-3"/>
    <n v="16"/>
    <n v="0.38"/>
    <n v="6"/>
    <n v="2"/>
    <n v="134"/>
    <n v="43"/>
    <n v="27"/>
    <n v="2"/>
  </r>
  <r>
    <x v="0"/>
    <x v="79"/>
    <x v="55"/>
    <x v="1"/>
    <n v="51.507350000000002"/>
    <n v="-0.12776000000000001"/>
    <x v="2"/>
    <x v="1"/>
    <s v="Collection"/>
    <n v="1712"/>
    <n v="8.0000000000000002E-3"/>
    <n v="13"/>
    <n v="0.32"/>
    <n v="4"/>
    <n v="4"/>
    <n v="264"/>
    <n v="82"/>
    <n v="15"/>
    <n v="7"/>
  </r>
  <r>
    <x v="0"/>
    <x v="80"/>
    <x v="56"/>
    <x v="1"/>
    <n v="51.507350000000002"/>
    <n v="-0.12776000000000001"/>
    <x v="2"/>
    <x v="1"/>
    <s v="Collection"/>
    <n v="2394"/>
    <n v="8.9999999999999993E-3"/>
    <n v="21"/>
    <n v="0.65"/>
    <n v="13"/>
    <n v="4"/>
    <n v="240"/>
    <n v="42"/>
    <n v="6"/>
    <n v="4"/>
  </r>
  <r>
    <x v="0"/>
    <x v="81"/>
    <x v="57"/>
    <x v="1"/>
    <n v="51.507350000000002"/>
    <n v="-0.12776000000000001"/>
    <x v="2"/>
    <x v="1"/>
    <s v="Collection"/>
    <n v="2140.8000000000002"/>
    <n v="7.0000000000000001E-3"/>
    <n v="14"/>
    <n v="0.1"/>
    <n v="1"/>
    <n v="1"/>
    <n v="63"/>
    <n v="72"/>
    <n v="2"/>
    <n v="1"/>
  </r>
  <r>
    <x v="0"/>
    <x v="82"/>
    <x v="58"/>
    <x v="1"/>
    <n v="51.507350000000002"/>
    <n v="-0.12776000000000001"/>
    <x v="2"/>
    <x v="1"/>
    <s v="Collection"/>
    <n v="2302"/>
    <n v="1.2999999999999999E-2"/>
    <n v="29"/>
    <n v="0.01"/>
    <n v="0"/>
    <n v="0"/>
    <n v="0"/>
    <n v="65"/>
    <n v="5"/>
    <n v="3"/>
  </r>
  <r>
    <x v="0"/>
    <x v="83"/>
    <x v="59"/>
    <x v="1"/>
    <n v="51.507350000000002"/>
    <n v="-0.12776000000000001"/>
    <x v="2"/>
    <x v="1"/>
    <s v="Collection"/>
    <n v="1870.2"/>
    <n v="0.01"/>
    <n v="18"/>
    <n v="0.84"/>
    <n v="15"/>
    <n v="0"/>
    <n v="0"/>
    <n v="84"/>
    <n v="2"/>
    <n v="1"/>
  </r>
  <r>
    <x v="0"/>
    <x v="84"/>
    <x v="60"/>
    <x v="1"/>
    <n v="51.507350000000002"/>
    <n v="-0.12776000000000001"/>
    <x v="2"/>
    <x v="1"/>
    <s v="Collection"/>
    <n v="1616.2"/>
    <n v="7.0000000000000001E-3"/>
    <n v="11"/>
    <n v="1.1599999999999999"/>
    <n v="13"/>
    <n v="0"/>
    <n v="0"/>
    <n v="59"/>
    <n v="15"/>
    <n v="8"/>
  </r>
  <r>
    <x v="0"/>
    <x v="85"/>
    <x v="61"/>
    <x v="1"/>
    <n v="51.507350000000002"/>
    <n v="-0.12776000000000001"/>
    <x v="2"/>
    <x v="1"/>
    <s v="Collection"/>
    <n v="2155.6"/>
    <n v="8.9999999999999993E-3"/>
    <n v="19"/>
    <n v="0.08"/>
    <n v="2"/>
    <n v="1"/>
    <n v="72"/>
    <n v="25"/>
    <n v="6"/>
    <n v="7"/>
  </r>
  <r>
    <x v="0"/>
    <x v="86"/>
    <x v="62"/>
    <x v="1"/>
    <n v="51.507350000000002"/>
    <n v="-0.12776000000000001"/>
    <x v="2"/>
    <x v="1"/>
    <s v="Collection"/>
    <n v="2243"/>
    <n v="1.2999999999999999E-2"/>
    <n v="29"/>
    <n v="0.87"/>
    <n v="25"/>
    <n v="0"/>
    <n v="0"/>
    <n v="80"/>
    <n v="15"/>
    <n v="4"/>
  </r>
  <r>
    <x v="0"/>
    <x v="87"/>
    <x v="63"/>
    <x v="1"/>
    <n v="51.507350000000002"/>
    <n v="-0.12776000000000001"/>
    <x v="2"/>
    <x v="1"/>
    <s v="Collection"/>
    <n v="1920.6"/>
    <n v="0.01"/>
    <n v="18"/>
    <n v="0.81"/>
    <n v="15"/>
    <n v="3"/>
    <n v="186"/>
    <n v="53"/>
    <n v="20"/>
    <n v="7"/>
  </r>
  <r>
    <x v="0"/>
    <x v="88"/>
    <x v="64"/>
    <x v="1"/>
    <n v="51.507350000000002"/>
    <n v="-0.12776000000000001"/>
    <x v="2"/>
    <x v="1"/>
    <s v="Collection"/>
    <n v="1386.8"/>
    <n v="1.2E-2"/>
    <n v="16"/>
    <n v="0.4"/>
    <n v="6"/>
    <n v="0"/>
    <n v="0"/>
    <n v="65"/>
    <n v="15"/>
    <n v="0"/>
  </r>
  <r>
    <x v="0"/>
    <x v="89"/>
    <x v="65"/>
    <x v="1"/>
    <n v="51.507350000000002"/>
    <n v="-0.12776000000000001"/>
    <x v="2"/>
    <x v="1"/>
    <s v="Collection"/>
    <n v="2162.6"/>
    <n v="5.0000000000000001E-3"/>
    <n v="11"/>
    <n v="0.7"/>
    <n v="8"/>
    <n v="0"/>
    <n v="0"/>
    <n v="82"/>
    <n v="3"/>
    <n v="8"/>
  </r>
  <r>
    <x v="0"/>
    <x v="90"/>
    <x v="66"/>
    <x v="1"/>
    <n v="51.507350000000002"/>
    <n v="-0.12776000000000001"/>
    <x v="2"/>
    <x v="1"/>
    <s v="Collection"/>
    <n v="1923.8"/>
    <n v="8.0000000000000002E-3"/>
    <n v="16"/>
    <n v="1.06"/>
    <n v="17"/>
    <n v="0"/>
    <n v="0"/>
    <n v="61"/>
    <n v="11"/>
    <n v="4"/>
  </r>
  <r>
    <x v="0"/>
    <x v="91"/>
    <x v="67"/>
    <x v="1"/>
    <n v="51.507350000000002"/>
    <n v="-0.12776000000000001"/>
    <x v="2"/>
    <x v="1"/>
    <s v="Collection"/>
    <n v="1498.8"/>
    <n v="1.2E-2"/>
    <n v="17"/>
    <n v="0.28000000000000003"/>
    <n v="5"/>
    <n v="3"/>
    <n v="222"/>
    <n v="70"/>
    <n v="18"/>
    <n v="8"/>
  </r>
  <r>
    <x v="1"/>
    <x v="92"/>
    <x v="0"/>
    <x v="1"/>
    <n v="51.507350000000002"/>
    <n v="-0.12776000000000001"/>
    <x v="2"/>
    <x v="1"/>
    <s v="Collection"/>
    <n v="1164.9000000000001"/>
    <n v="7.0000000000000001E-3"/>
    <n v="8"/>
    <n v="0.73"/>
    <n v="6"/>
    <n v="3"/>
    <n v="146"/>
    <n v="73"/>
    <n v="18"/>
    <n v="8"/>
  </r>
  <r>
    <x v="1"/>
    <x v="93"/>
    <x v="1"/>
    <x v="1"/>
    <n v="51.507350000000002"/>
    <n v="-0.12776000000000001"/>
    <x v="2"/>
    <x v="1"/>
    <s v="Collection"/>
    <n v="1447"/>
    <n v="5.0000000000000001E-3"/>
    <n v="7"/>
    <n v="0.88"/>
    <n v="6"/>
    <n v="0"/>
    <n v="52"/>
    <n v="42"/>
    <n v="32"/>
    <n v="7"/>
  </r>
  <r>
    <x v="1"/>
    <x v="94"/>
    <x v="2"/>
    <x v="1"/>
    <n v="51.507350000000002"/>
    <n v="-0.12776000000000001"/>
    <x v="2"/>
    <x v="1"/>
    <s v="Collection"/>
    <n v="1654.2"/>
    <n v="8.0000000000000002E-3"/>
    <n v="13"/>
    <n v="0.37"/>
    <n v="5"/>
    <n v="0"/>
    <n v="66"/>
    <n v="100"/>
    <n v="17"/>
    <n v="6"/>
  </r>
  <r>
    <x v="1"/>
    <x v="95"/>
    <x v="3"/>
    <x v="1"/>
    <n v="51.507350000000002"/>
    <n v="-0.12776000000000001"/>
    <x v="2"/>
    <x v="1"/>
    <s v="Collection"/>
    <n v="1923"/>
    <n v="0.01"/>
    <n v="18"/>
    <n v="0.99"/>
    <n v="18"/>
    <n v="0"/>
    <n v="43"/>
    <n v="72"/>
    <n v="12"/>
    <n v="4"/>
  </r>
  <r>
    <x v="1"/>
    <x v="96"/>
    <x v="4"/>
    <x v="1"/>
    <n v="51.507350000000002"/>
    <n v="-0.12776000000000001"/>
    <x v="2"/>
    <x v="1"/>
    <s v="Collection"/>
    <n v="1279"/>
    <n v="7.0000000000000001E-3"/>
    <n v="9"/>
    <n v="0.18"/>
    <n v="2"/>
    <n v="3"/>
    <n v="202"/>
    <n v="36"/>
    <n v="14"/>
    <n v="7"/>
  </r>
  <r>
    <x v="1"/>
    <x v="97"/>
    <x v="5"/>
    <x v="1"/>
    <n v="51.507350000000002"/>
    <n v="-0.12776000000000001"/>
    <x v="2"/>
    <x v="1"/>
    <s v="Collection"/>
    <n v="1095.9000000000001"/>
    <n v="8.0000000000000002E-3"/>
    <n v="8"/>
    <n v="0.37"/>
    <n v="3"/>
    <n v="2"/>
    <n v="53"/>
    <n v="49"/>
    <n v="12"/>
    <n v="12"/>
  </r>
  <r>
    <x v="1"/>
    <x v="98"/>
    <x v="6"/>
    <x v="1"/>
    <n v="51.507350000000002"/>
    <n v="-0.12776000000000001"/>
    <x v="2"/>
    <x v="1"/>
    <s v="Collection"/>
    <n v="1552"/>
    <n v="6.0000000000000001E-3"/>
    <n v="9"/>
    <n v="1.29"/>
    <n v="11"/>
    <n v="0"/>
    <n v="35"/>
    <n v="36"/>
    <n v="23"/>
    <n v="2"/>
  </r>
  <r>
    <x v="1"/>
    <x v="99"/>
    <x v="7"/>
    <x v="1"/>
    <n v="51.507350000000002"/>
    <n v="-0.12776000000000001"/>
    <x v="2"/>
    <x v="1"/>
    <s v="Collection"/>
    <n v="1366.9"/>
    <n v="8.0000000000000002E-3"/>
    <n v="11"/>
    <n v="0.3"/>
    <n v="3"/>
    <n v="3"/>
    <n v="203"/>
    <n v="49"/>
    <n v="8"/>
    <n v="1"/>
  </r>
  <r>
    <x v="1"/>
    <x v="100"/>
    <x v="8"/>
    <x v="1"/>
    <n v="51.507350000000002"/>
    <n v="-0.12776000000000001"/>
    <x v="2"/>
    <x v="1"/>
    <s v="Collection"/>
    <n v="1984.6"/>
    <n v="0.01"/>
    <n v="20"/>
    <n v="0.43"/>
    <n v="9"/>
    <n v="1"/>
    <n v="59"/>
    <n v="47"/>
    <n v="12"/>
    <n v="5"/>
  </r>
  <r>
    <x v="1"/>
    <x v="101"/>
    <x v="9"/>
    <x v="1"/>
    <n v="51.507350000000002"/>
    <n v="-0.12776000000000001"/>
    <x v="2"/>
    <x v="1"/>
    <s v="Collection"/>
    <n v="1369.7"/>
    <n v="4.0000000000000001E-3"/>
    <n v="5"/>
    <n v="0.63"/>
    <n v="3"/>
    <n v="2"/>
    <n v="115"/>
    <n v="62"/>
    <n v="17"/>
    <n v="8"/>
  </r>
  <r>
    <x v="1"/>
    <x v="102"/>
    <x v="10"/>
    <x v="1"/>
    <n v="51.507350000000002"/>
    <n v="-0.12776000000000001"/>
    <x v="2"/>
    <x v="1"/>
    <s v="Collection"/>
    <n v="1887.5"/>
    <n v="6.0000000000000001E-3"/>
    <n v="12"/>
    <n v="1.1599999999999999"/>
    <n v="14"/>
    <n v="0"/>
    <n v="11"/>
    <n v="106"/>
    <n v="23"/>
    <n v="1"/>
  </r>
  <r>
    <x v="1"/>
    <x v="103"/>
    <x v="11"/>
    <x v="1"/>
    <n v="51.507350000000002"/>
    <n v="-0.12776000000000001"/>
    <x v="2"/>
    <x v="1"/>
    <s v="Collection"/>
    <n v="1487.2"/>
    <n v="0.01"/>
    <n v="14"/>
    <n v="1.3"/>
    <n v="19"/>
    <n v="0"/>
    <n v="57"/>
    <n v="91"/>
    <n v="8"/>
    <n v="4"/>
  </r>
  <r>
    <x v="1"/>
    <x v="104"/>
    <x v="68"/>
    <x v="1"/>
    <n v="51.507350000000002"/>
    <n v="-0.12776000000000001"/>
    <x v="2"/>
    <x v="1"/>
    <s v="Collection"/>
    <n v="1439.2"/>
    <n v="8.0000000000000002E-3"/>
    <n v="11"/>
    <n v="0.53"/>
    <n v="6"/>
    <n v="0"/>
    <n v="21"/>
    <n v="58"/>
    <n v="12"/>
    <n v="10"/>
  </r>
  <r>
    <x v="1"/>
    <x v="105"/>
    <x v="69"/>
    <x v="1"/>
    <n v="51.507350000000002"/>
    <n v="-0.12776000000000001"/>
    <x v="2"/>
    <x v="1"/>
    <s v="Collection"/>
    <n v="696.2"/>
    <n v="5.0000000000000001E-3"/>
    <n v="4"/>
    <n v="1.02"/>
    <n v="4"/>
    <n v="2"/>
    <n v="64"/>
    <n v="49"/>
    <n v="14"/>
    <n v="11"/>
  </r>
  <r>
    <x v="1"/>
    <x v="106"/>
    <x v="70"/>
    <x v="1"/>
    <n v="51.507350000000002"/>
    <n v="-0.12776000000000001"/>
    <x v="2"/>
    <x v="1"/>
    <s v="Collection"/>
    <n v="1991.6"/>
    <n v="8.0000000000000002E-3"/>
    <n v="16"/>
    <n v="0.26"/>
    <n v="4"/>
    <n v="3"/>
    <n v="159"/>
    <n v="91"/>
    <n v="26"/>
    <n v="11"/>
  </r>
  <r>
    <x v="1"/>
    <x v="107"/>
    <x v="71"/>
    <x v="1"/>
    <n v="51.507350000000002"/>
    <n v="-0.12776000000000001"/>
    <x v="2"/>
    <x v="1"/>
    <s v="Collection"/>
    <n v="1376.7"/>
    <n v="7.0000000000000001E-3"/>
    <n v="10"/>
    <n v="0.23"/>
    <n v="2"/>
    <n v="3"/>
    <n v="167"/>
    <n v="84"/>
    <n v="21"/>
    <n v="4"/>
  </r>
  <r>
    <x v="1"/>
    <x v="108"/>
    <x v="72"/>
    <x v="1"/>
    <n v="51.507350000000002"/>
    <n v="-0.12776000000000001"/>
    <x v="2"/>
    <x v="1"/>
    <s v="Collection"/>
    <n v="1328.8"/>
    <n v="8.0000000000000002E-3"/>
    <n v="10"/>
    <n v="0.78"/>
    <n v="8"/>
    <n v="3"/>
    <n v="272"/>
    <n v="86"/>
    <n v="21"/>
    <n v="0"/>
  </r>
  <r>
    <x v="1"/>
    <x v="109"/>
    <x v="73"/>
    <x v="1"/>
    <n v="51.507350000000002"/>
    <n v="-0.12776000000000001"/>
    <x v="2"/>
    <x v="1"/>
    <s v="Collection"/>
    <n v="1943.6"/>
    <n v="8.0000000000000002E-3"/>
    <n v="15"/>
    <n v="0.62"/>
    <n v="9"/>
    <n v="1"/>
    <n v="16"/>
    <n v="74"/>
    <n v="26"/>
    <n v="7"/>
  </r>
  <r>
    <x v="1"/>
    <x v="110"/>
    <x v="74"/>
    <x v="1"/>
    <n v="51.507350000000002"/>
    <n v="-0.12776000000000001"/>
    <x v="2"/>
    <x v="1"/>
    <s v="Collection"/>
    <n v="1233.4000000000001"/>
    <n v="0.01"/>
    <n v="12"/>
    <n v="1.0900000000000001"/>
    <n v="13"/>
    <n v="1"/>
    <n v="50"/>
    <n v="98"/>
    <n v="18"/>
    <n v="0"/>
  </r>
  <r>
    <x v="1"/>
    <x v="111"/>
    <x v="75"/>
    <x v="1"/>
    <n v="51.507350000000002"/>
    <n v="-0.12776000000000001"/>
    <x v="2"/>
    <x v="1"/>
    <s v="Collection"/>
    <n v="1233.7"/>
    <n v="8.0000000000000002E-3"/>
    <n v="10"/>
    <n v="0.77"/>
    <n v="7"/>
    <n v="2"/>
    <n v="117"/>
    <n v="68"/>
    <n v="17"/>
    <n v="6"/>
  </r>
  <r>
    <x v="1"/>
    <x v="112"/>
    <x v="76"/>
    <x v="1"/>
    <n v="51.507350000000002"/>
    <n v="-0.12776000000000001"/>
    <x v="2"/>
    <x v="1"/>
    <s v="Collection"/>
    <n v="1498.8"/>
    <n v="5.0000000000000001E-3"/>
    <n v="7"/>
    <n v="0.3"/>
    <n v="2"/>
    <n v="3"/>
    <n v="243"/>
    <n v="64"/>
    <n v="8"/>
    <n v="1"/>
  </r>
  <r>
    <x v="1"/>
    <x v="113"/>
    <x v="77"/>
    <x v="1"/>
    <n v="51.507350000000002"/>
    <n v="-0.12776000000000001"/>
    <x v="2"/>
    <x v="1"/>
    <s v="Collection"/>
    <n v="1324.7"/>
    <n v="6.0000000000000001E-3"/>
    <n v="8"/>
    <n v="1.21"/>
    <n v="10"/>
    <n v="0"/>
    <n v="62"/>
    <n v="47"/>
    <n v="21"/>
    <n v="8"/>
  </r>
  <r>
    <x v="1"/>
    <x v="114"/>
    <x v="78"/>
    <x v="1"/>
    <n v="51.507350000000002"/>
    <n v="-0.12776000000000001"/>
    <x v="2"/>
    <x v="1"/>
    <s v="Collection"/>
    <n v="2061.5"/>
    <n v="8.9999999999999993E-3"/>
    <n v="18"/>
    <n v="0.27"/>
    <n v="5"/>
    <n v="0"/>
    <n v="14"/>
    <n v="67"/>
    <n v="5"/>
    <n v="5"/>
  </r>
  <r>
    <x v="1"/>
    <x v="115"/>
    <x v="79"/>
    <x v="1"/>
    <n v="51.507350000000002"/>
    <n v="-0.12776000000000001"/>
    <x v="2"/>
    <x v="1"/>
    <s v="Collection"/>
    <n v="1865.8"/>
    <n v="8.0000000000000002E-3"/>
    <n v="15"/>
    <n v="0.09"/>
    <n v="1"/>
    <n v="1"/>
    <n v="84"/>
    <n v="82"/>
    <n v="11"/>
    <n v="3"/>
  </r>
  <r>
    <x v="1"/>
    <x v="116"/>
    <x v="80"/>
    <x v="1"/>
    <n v="51.507350000000002"/>
    <n v="-0.12776000000000001"/>
    <x v="2"/>
    <x v="1"/>
    <s v="Collection"/>
    <n v="1916.4"/>
    <n v="7.0000000000000001E-3"/>
    <n v="14"/>
    <n v="0.74"/>
    <n v="10"/>
    <n v="0"/>
    <n v="33"/>
    <n v="72"/>
    <n v="20"/>
    <n v="5"/>
  </r>
  <r>
    <x v="1"/>
    <x v="117"/>
    <x v="81"/>
    <x v="1"/>
    <n v="51.507350000000002"/>
    <n v="-0.12776000000000001"/>
    <x v="2"/>
    <x v="1"/>
    <s v="Collection"/>
    <n v="1276.0999999999999"/>
    <n v="7.0000000000000001E-3"/>
    <n v="9"/>
    <n v="0.87"/>
    <n v="8"/>
    <n v="0"/>
    <n v="57"/>
    <n v="89"/>
    <n v="21"/>
    <n v="7"/>
  </r>
  <r>
    <x v="1"/>
    <x v="118"/>
    <x v="82"/>
    <x v="1"/>
    <n v="51.507350000000002"/>
    <n v="-0.12776000000000001"/>
    <x v="2"/>
    <x v="1"/>
    <s v="Collection"/>
    <n v="1300.7"/>
    <n v="8.0000000000000002E-3"/>
    <n v="11"/>
    <n v="0.54"/>
    <n v="6"/>
    <n v="0"/>
    <n v="19"/>
    <n v="59"/>
    <n v="23"/>
    <n v="6"/>
  </r>
  <r>
    <x v="1"/>
    <x v="119"/>
    <x v="83"/>
    <x v="1"/>
    <n v="51.507350000000002"/>
    <n v="-0.12776000000000001"/>
    <x v="2"/>
    <x v="1"/>
    <s v="Collection"/>
    <n v="1059"/>
    <n v="3.0000000000000001E-3"/>
    <n v="3"/>
    <n v="0.61"/>
    <n v="2"/>
    <n v="1"/>
    <n v="64"/>
    <n v="43"/>
    <n v="24"/>
    <n v="3"/>
  </r>
  <r>
    <x v="1"/>
    <x v="120"/>
    <x v="84"/>
    <x v="1"/>
    <n v="51.507350000000002"/>
    <n v="-0.12776000000000001"/>
    <x v="2"/>
    <x v="1"/>
    <s v="Collection"/>
    <n v="1602.8"/>
    <n v="1.2E-2"/>
    <n v="19"/>
    <n v="0.48"/>
    <n v="9"/>
    <n v="3"/>
    <n v="251"/>
    <n v="64"/>
    <n v="32"/>
    <n v="4"/>
  </r>
  <r>
    <x v="1"/>
    <x v="121"/>
    <x v="85"/>
    <x v="1"/>
    <n v="51.507350000000002"/>
    <n v="-0.12776000000000001"/>
    <x v="2"/>
    <x v="1"/>
    <s v="Collection"/>
    <n v="1995.7"/>
    <n v="1.2E-2"/>
    <n v="24"/>
    <n v="0.81"/>
    <n v="20"/>
    <n v="1"/>
    <n v="61"/>
    <n v="73"/>
    <n v="14"/>
    <n v="4"/>
  </r>
  <r>
    <x v="1"/>
    <x v="122"/>
    <x v="0"/>
    <x v="1"/>
    <n v="51.507350000000002"/>
    <n v="-0.12776000000000001"/>
    <x v="2"/>
    <x v="1"/>
    <s v="Collection"/>
    <n v="1741.1"/>
    <n v="0.01"/>
    <n v="18"/>
    <n v="0.08"/>
    <n v="1"/>
    <n v="0"/>
    <n v="55"/>
    <n v="65"/>
    <n v="30"/>
    <n v="9"/>
  </r>
  <r>
    <x v="1"/>
    <x v="123"/>
    <x v="1"/>
    <x v="1"/>
    <n v="51.507350000000002"/>
    <n v="-0.12776000000000001"/>
    <x v="2"/>
    <x v="1"/>
    <s v="Collection"/>
    <n v="1450.5"/>
    <n v="8.9999999999999993E-3"/>
    <n v="13"/>
    <n v="1.28"/>
    <n v="17"/>
    <n v="0"/>
    <n v="22"/>
    <n v="106"/>
    <n v="17"/>
    <n v="8"/>
  </r>
  <r>
    <x v="1"/>
    <x v="124"/>
    <x v="2"/>
    <x v="1"/>
    <n v="51.507350000000002"/>
    <n v="-0.12776000000000001"/>
    <x v="2"/>
    <x v="1"/>
    <s v="Collection"/>
    <n v="1498"/>
    <n v="4.0000000000000001E-3"/>
    <n v="6"/>
    <n v="0.36"/>
    <n v="2"/>
    <n v="0"/>
    <n v="10"/>
    <n v="88"/>
    <n v="21"/>
    <n v="8"/>
  </r>
  <r>
    <x v="1"/>
    <x v="125"/>
    <x v="3"/>
    <x v="1"/>
    <n v="51.507350000000002"/>
    <n v="-0.12776000000000001"/>
    <x v="2"/>
    <x v="1"/>
    <s v="Collection"/>
    <n v="1797.5"/>
    <n v="0.01"/>
    <n v="19"/>
    <n v="0.45"/>
    <n v="8"/>
    <n v="3"/>
    <n v="98"/>
    <n v="106"/>
    <n v="26"/>
    <n v="7"/>
  </r>
  <r>
    <x v="1"/>
    <x v="126"/>
    <x v="4"/>
    <x v="1"/>
    <n v="51.507350000000002"/>
    <n v="-0.12776000000000001"/>
    <x v="2"/>
    <x v="1"/>
    <s v="Collection"/>
    <n v="1767.9"/>
    <n v="1.2E-2"/>
    <n v="21"/>
    <n v="0.56000000000000005"/>
    <n v="12"/>
    <n v="3"/>
    <n v="103"/>
    <n v="65"/>
    <n v="20"/>
    <n v="5"/>
  </r>
  <r>
    <x v="1"/>
    <x v="127"/>
    <x v="5"/>
    <x v="1"/>
    <n v="51.507350000000002"/>
    <n v="-0.12776000000000001"/>
    <x v="2"/>
    <x v="1"/>
    <s v="Collection"/>
    <n v="1678.3"/>
    <n v="5.0000000000000001E-3"/>
    <n v="8"/>
    <n v="0.14000000000000001"/>
    <n v="1"/>
    <n v="2"/>
    <n v="122"/>
    <n v="85"/>
    <n v="24"/>
    <n v="2"/>
  </r>
  <r>
    <x v="1"/>
    <x v="128"/>
    <x v="6"/>
    <x v="1"/>
    <n v="51.507350000000002"/>
    <n v="-0.12776000000000001"/>
    <x v="2"/>
    <x v="1"/>
    <s v="Collection"/>
    <n v="1056.8"/>
    <n v="6.0000000000000001E-3"/>
    <n v="6"/>
    <n v="0.14000000000000001"/>
    <n v="1"/>
    <n v="1"/>
    <n v="46"/>
    <n v="65"/>
    <n v="23"/>
    <n v="1"/>
  </r>
  <r>
    <x v="1"/>
    <x v="129"/>
    <x v="7"/>
    <x v="1"/>
    <n v="51.507350000000002"/>
    <n v="-0.12776000000000001"/>
    <x v="2"/>
    <x v="1"/>
    <s v="Collection"/>
    <n v="854.8"/>
    <n v="8.0000000000000002E-3"/>
    <n v="6"/>
    <n v="0.89"/>
    <n v="6"/>
    <n v="0"/>
    <n v="59"/>
    <n v="79"/>
    <n v="11"/>
    <n v="1"/>
  </r>
  <r>
    <x v="1"/>
    <x v="130"/>
    <x v="8"/>
    <x v="1"/>
    <n v="51.507350000000002"/>
    <n v="-0.12776000000000001"/>
    <x v="2"/>
    <x v="1"/>
    <s v="Collection"/>
    <n v="1935.4"/>
    <n v="8.9999999999999993E-3"/>
    <n v="16"/>
    <n v="1.28"/>
    <n v="21"/>
    <n v="0"/>
    <n v="48"/>
    <n v="72"/>
    <n v="20"/>
    <n v="5"/>
  </r>
  <r>
    <x v="1"/>
    <x v="131"/>
    <x v="9"/>
    <x v="1"/>
    <n v="51.507350000000002"/>
    <n v="-0.12776000000000001"/>
    <x v="2"/>
    <x v="1"/>
    <s v="Collection"/>
    <n v="786.1"/>
    <n v="1.0999999999999999E-2"/>
    <n v="8"/>
    <n v="0.18"/>
    <n v="1"/>
    <n v="0"/>
    <n v="69"/>
    <n v="84"/>
    <n v="26"/>
    <n v="11"/>
  </r>
  <r>
    <x v="1"/>
    <x v="132"/>
    <x v="10"/>
    <x v="1"/>
    <n v="51.507350000000002"/>
    <n v="-0.12776000000000001"/>
    <x v="2"/>
    <x v="1"/>
    <s v="Collection"/>
    <n v="1193.8"/>
    <n v="6.0000000000000001E-3"/>
    <n v="7"/>
    <n v="0.3"/>
    <n v="2"/>
    <n v="2"/>
    <n v="185"/>
    <n v="89"/>
    <n v="14"/>
    <n v="5"/>
  </r>
  <r>
    <x v="1"/>
    <x v="133"/>
    <x v="11"/>
    <x v="1"/>
    <n v="51.507350000000002"/>
    <n v="-0.12776000000000001"/>
    <x v="2"/>
    <x v="1"/>
    <s v="Collection"/>
    <n v="2113.6"/>
    <n v="0.01"/>
    <n v="22"/>
    <n v="0.69"/>
    <n v="15"/>
    <n v="1"/>
    <n v="28"/>
    <n v="83"/>
    <n v="11"/>
    <n v="6"/>
  </r>
  <r>
    <x v="1"/>
    <x v="134"/>
    <x v="86"/>
    <x v="1"/>
    <n v="51.507350000000002"/>
    <n v="-0.12776000000000001"/>
    <x v="2"/>
    <x v="1"/>
    <s v="Collection"/>
    <n v="1549.1"/>
    <n v="6.0000000000000001E-3"/>
    <n v="10"/>
    <n v="0.24"/>
    <n v="2"/>
    <n v="3"/>
    <n v="127"/>
    <n v="60"/>
    <n v="26"/>
    <n v="11"/>
  </r>
  <r>
    <x v="1"/>
    <x v="135"/>
    <x v="87"/>
    <x v="1"/>
    <n v="51.507350000000002"/>
    <n v="-0.12776000000000001"/>
    <x v="2"/>
    <x v="1"/>
    <s v="Collection"/>
    <n v="1077.5"/>
    <n v="8.0000000000000002E-3"/>
    <n v="9"/>
    <n v="0.3"/>
    <n v="3"/>
    <n v="1"/>
    <n v="33"/>
    <n v="101"/>
    <n v="8"/>
    <n v="2"/>
  </r>
  <r>
    <x v="1"/>
    <x v="136"/>
    <x v="88"/>
    <x v="1"/>
    <n v="51.507350000000002"/>
    <n v="-0.12776000000000001"/>
    <x v="2"/>
    <x v="1"/>
    <s v="Collection"/>
    <n v="1214.3"/>
    <n v="8.9999999999999993E-3"/>
    <n v="11"/>
    <n v="0.46"/>
    <n v="5"/>
    <n v="2"/>
    <n v="163"/>
    <n v="76"/>
    <n v="6"/>
    <n v="6"/>
  </r>
  <r>
    <x v="1"/>
    <x v="137"/>
    <x v="89"/>
    <x v="1"/>
    <n v="51.507350000000002"/>
    <n v="-0.12776000000000001"/>
    <x v="2"/>
    <x v="1"/>
    <s v="Collection"/>
    <n v="1310.4000000000001"/>
    <n v="8.0000000000000002E-3"/>
    <n v="10"/>
    <n v="0.41"/>
    <n v="4"/>
    <n v="3"/>
    <n v="241"/>
    <n v="90"/>
    <n v="21"/>
    <n v="11"/>
  </r>
  <r>
    <x v="1"/>
    <x v="138"/>
    <x v="90"/>
    <x v="1"/>
    <n v="51.507350000000002"/>
    <n v="-0.12776000000000001"/>
    <x v="2"/>
    <x v="1"/>
    <s v="Collection"/>
    <n v="1974.2"/>
    <n v="8.9999999999999993E-3"/>
    <n v="18"/>
    <n v="0.11"/>
    <n v="2"/>
    <n v="0"/>
    <n v="46"/>
    <n v="104"/>
    <n v="14"/>
    <n v="7"/>
  </r>
  <r>
    <x v="1"/>
    <x v="139"/>
    <x v="91"/>
    <x v="1"/>
    <n v="51.507350000000002"/>
    <n v="-0.12776000000000001"/>
    <x v="2"/>
    <x v="1"/>
    <s v="Collection"/>
    <n v="856.8"/>
    <n v="1.0999999999999999E-2"/>
    <n v="9"/>
    <n v="0.94"/>
    <n v="9"/>
    <n v="0"/>
    <n v="51"/>
    <n v="48"/>
    <n v="12"/>
    <n v="8"/>
  </r>
  <r>
    <x v="1"/>
    <x v="140"/>
    <x v="92"/>
    <x v="1"/>
    <n v="51.507350000000002"/>
    <n v="-0.12776000000000001"/>
    <x v="2"/>
    <x v="1"/>
    <s v="Collection"/>
    <n v="1627.1"/>
    <n v="1.2999999999999999E-2"/>
    <n v="20"/>
    <n v="0.12"/>
    <n v="2"/>
    <n v="0"/>
    <n v="70"/>
    <n v="102"/>
    <n v="15"/>
    <n v="8"/>
  </r>
  <r>
    <x v="1"/>
    <x v="141"/>
    <x v="93"/>
    <x v="1"/>
    <n v="51.507350000000002"/>
    <n v="-0.12776000000000001"/>
    <x v="2"/>
    <x v="1"/>
    <s v="Collection"/>
    <n v="1433.1"/>
    <n v="7.0000000000000001E-3"/>
    <n v="10"/>
    <n v="1.07"/>
    <n v="11"/>
    <n v="0"/>
    <n v="56"/>
    <n v="84"/>
    <n v="14"/>
    <n v="9"/>
  </r>
  <r>
    <x v="1"/>
    <x v="142"/>
    <x v="94"/>
    <x v="1"/>
    <n v="51.507350000000002"/>
    <n v="-0.12776000000000001"/>
    <x v="2"/>
    <x v="1"/>
    <s v="Collection"/>
    <n v="1191.8"/>
    <n v="7.0000000000000001E-3"/>
    <n v="8"/>
    <n v="0.69"/>
    <n v="6"/>
    <n v="0"/>
    <n v="29"/>
    <n v="89"/>
    <n v="11"/>
    <n v="9"/>
  </r>
  <r>
    <x v="1"/>
    <x v="143"/>
    <x v="95"/>
    <x v="1"/>
    <n v="51.507350000000002"/>
    <n v="-0.12776000000000001"/>
    <x v="2"/>
    <x v="1"/>
    <s v="Collection"/>
    <n v="1668.3"/>
    <n v="0.01"/>
    <n v="17"/>
    <n v="0.99"/>
    <n v="17"/>
    <n v="0"/>
    <n v="56"/>
    <n v="67"/>
    <n v="30"/>
    <n v="1"/>
  </r>
  <r>
    <x v="1"/>
    <x v="144"/>
    <x v="96"/>
    <x v="1"/>
    <n v="51.507350000000002"/>
    <n v="-0.12776000000000001"/>
    <x v="2"/>
    <x v="1"/>
    <s v="Collection"/>
    <n v="1581.8"/>
    <n v="8.0000000000000002E-3"/>
    <n v="13"/>
    <n v="1.32"/>
    <n v="17"/>
    <n v="1"/>
    <n v="120"/>
    <n v="42"/>
    <n v="11"/>
    <n v="11"/>
  </r>
  <r>
    <x v="1"/>
    <x v="145"/>
    <x v="97"/>
    <x v="1"/>
    <n v="51.507350000000002"/>
    <n v="-0.12776000000000001"/>
    <x v="2"/>
    <x v="1"/>
    <s v="Collection"/>
    <n v="918.5"/>
    <n v="1.2E-2"/>
    <n v="11"/>
    <n v="1"/>
    <n v="11"/>
    <n v="0"/>
    <n v="43"/>
    <n v="54"/>
    <n v="17"/>
    <n v="5"/>
  </r>
  <r>
    <x v="1"/>
    <x v="146"/>
    <x v="98"/>
    <x v="1"/>
    <n v="51.507350000000002"/>
    <n v="-0.12776000000000001"/>
    <x v="2"/>
    <x v="1"/>
    <s v="Collection"/>
    <n v="1163.5999999999999"/>
    <n v="1.0999999999999999E-2"/>
    <n v="12"/>
    <n v="0.43"/>
    <n v="5"/>
    <n v="0"/>
    <n v="6"/>
    <n v="68"/>
    <n v="23"/>
    <n v="5"/>
  </r>
  <r>
    <x v="1"/>
    <x v="147"/>
    <x v="99"/>
    <x v="1"/>
    <n v="51.507350000000002"/>
    <n v="-0.12776000000000001"/>
    <x v="2"/>
    <x v="1"/>
    <s v="Collection"/>
    <n v="1225.5999999999999"/>
    <n v="0.01"/>
    <n v="12"/>
    <n v="0.27"/>
    <n v="3"/>
    <n v="2"/>
    <n v="136"/>
    <n v="35"/>
    <n v="9"/>
    <n v="6"/>
  </r>
  <r>
    <x v="1"/>
    <x v="148"/>
    <x v="100"/>
    <x v="1"/>
    <n v="51.507350000000002"/>
    <n v="-0.12776000000000001"/>
    <x v="2"/>
    <x v="1"/>
    <s v="Collection"/>
    <n v="1292.5"/>
    <n v="1.2E-2"/>
    <n v="15"/>
    <n v="0.32"/>
    <n v="5"/>
    <n v="0"/>
    <n v="15"/>
    <n v="35"/>
    <n v="15"/>
    <n v="3"/>
  </r>
  <r>
    <x v="1"/>
    <x v="149"/>
    <x v="101"/>
    <x v="1"/>
    <n v="51.507350000000002"/>
    <n v="-0.12776000000000001"/>
    <x v="2"/>
    <x v="1"/>
    <s v="Collection"/>
    <n v="1739"/>
    <n v="1.0999999999999999E-2"/>
    <n v="20"/>
    <n v="0.11"/>
    <n v="2"/>
    <n v="1"/>
    <n v="45"/>
    <n v="60"/>
    <n v="24"/>
    <n v="9"/>
  </r>
  <r>
    <x v="1"/>
    <x v="150"/>
    <x v="102"/>
    <x v="1"/>
    <n v="51.507350000000002"/>
    <n v="-0.12776000000000001"/>
    <x v="2"/>
    <x v="1"/>
    <s v="Collection"/>
    <n v="2024.3"/>
    <n v="7.0000000000000001E-3"/>
    <n v="15"/>
    <n v="0.06"/>
    <n v="1"/>
    <n v="1"/>
    <n v="62"/>
    <n v="82"/>
    <n v="20"/>
    <n v="8"/>
  </r>
  <r>
    <x v="1"/>
    <x v="151"/>
    <x v="103"/>
    <x v="1"/>
    <n v="51.507350000000002"/>
    <n v="-0.12776000000000001"/>
    <x v="2"/>
    <x v="1"/>
    <s v="Collection"/>
    <n v="1401.1"/>
    <n v="8.9999999999999993E-3"/>
    <n v="13"/>
    <n v="0.5"/>
    <n v="6"/>
    <n v="0"/>
    <n v="38"/>
    <n v="91"/>
    <n v="23"/>
    <n v="4"/>
  </r>
  <r>
    <x v="1"/>
    <x v="152"/>
    <x v="104"/>
    <x v="1"/>
    <n v="51.507350000000002"/>
    <n v="-0.12776000000000001"/>
    <x v="2"/>
    <x v="1"/>
    <s v="Collection"/>
    <n v="1732.4"/>
    <n v="0.01"/>
    <n v="18"/>
    <n v="1.26"/>
    <n v="22"/>
    <n v="2"/>
    <n v="144"/>
    <n v="73"/>
    <n v="15"/>
    <n v="2"/>
  </r>
  <r>
    <x v="1"/>
    <x v="153"/>
    <x v="0"/>
    <x v="1"/>
    <n v="51.507350000000002"/>
    <n v="-0.12776000000000001"/>
    <x v="2"/>
    <x v="1"/>
    <s v="Collection"/>
    <n v="1056.3"/>
    <n v="1.0999999999999999E-2"/>
    <n v="11"/>
    <n v="1.05"/>
    <n v="12"/>
    <n v="2"/>
    <n v="111"/>
    <n v="52"/>
    <n v="23"/>
    <n v="4"/>
  </r>
  <r>
    <x v="1"/>
    <x v="154"/>
    <x v="1"/>
    <x v="1"/>
    <n v="51.507350000000002"/>
    <n v="-0.12776000000000001"/>
    <x v="2"/>
    <x v="1"/>
    <s v="Collection"/>
    <n v="1981.5"/>
    <n v="1.0999999999999999E-2"/>
    <n v="22"/>
    <n v="1.2"/>
    <n v="26"/>
    <n v="0"/>
    <n v="30"/>
    <n v="65"/>
    <n v="17"/>
    <n v="1"/>
  </r>
  <r>
    <x v="1"/>
    <x v="155"/>
    <x v="2"/>
    <x v="1"/>
    <n v="51.507350000000002"/>
    <n v="-0.12776000000000001"/>
    <x v="2"/>
    <x v="1"/>
    <s v="Collection"/>
    <n v="1057"/>
    <n v="5.0000000000000001E-3"/>
    <n v="6"/>
    <n v="1.05"/>
    <n v="6"/>
    <n v="0"/>
    <n v="60"/>
    <n v="62"/>
    <n v="18"/>
    <n v="11"/>
  </r>
  <r>
    <x v="1"/>
    <x v="156"/>
    <x v="3"/>
    <x v="1"/>
    <n v="51.507350000000002"/>
    <n v="-0.12776000000000001"/>
    <x v="2"/>
    <x v="1"/>
    <s v="Collection"/>
    <n v="1703.7"/>
    <n v="8.9999999999999993E-3"/>
    <n v="16"/>
    <n v="1.35"/>
    <n v="21"/>
    <n v="1"/>
    <n v="26"/>
    <n v="96"/>
    <n v="29"/>
    <n v="7"/>
  </r>
  <r>
    <x v="1"/>
    <x v="157"/>
    <x v="4"/>
    <x v="1"/>
    <n v="51.507350000000002"/>
    <n v="-0.12776000000000001"/>
    <x v="2"/>
    <x v="1"/>
    <s v="Collection"/>
    <n v="1822.5"/>
    <n v="6.0000000000000001E-3"/>
    <n v="10"/>
    <n v="0.23"/>
    <n v="2"/>
    <n v="0"/>
    <n v="65"/>
    <n v="47"/>
    <n v="17"/>
    <n v="8"/>
  </r>
  <r>
    <x v="1"/>
    <x v="158"/>
    <x v="5"/>
    <x v="1"/>
    <n v="51.507350000000002"/>
    <n v="-0.12776000000000001"/>
    <x v="2"/>
    <x v="1"/>
    <s v="Collection"/>
    <n v="1429"/>
    <n v="1.2999999999999999E-2"/>
    <n v="18"/>
    <n v="0.93"/>
    <n v="17"/>
    <n v="2"/>
    <n v="42"/>
    <n v="65"/>
    <n v="9"/>
    <n v="6"/>
  </r>
  <r>
    <x v="1"/>
    <x v="159"/>
    <x v="6"/>
    <x v="1"/>
    <n v="51.507350000000002"/>
    <n v="-0.12776000000000001"/>
    <x v="2"/>
    <x v="1"/>
    <s v="Collection"/>
    <n v="1295.4000000000001"/>
    <n v="8.9999999999999993E-3"/>
    <n v="12"/>
    <n v="0.76"/>
    <n v="9"/>
    <n v="0"/>
    <n v="64"/>
    <n v="70"/>
    <n v="21"/>
    <n v="10"/>
  </r>
  <r>
    <x v="1"/>
    <x v="160"/>
    <x v="7"/>
    <x v="1"/>
    <n v="51.507350000000002"/>
    <n v="-0.12776000000000001"/>
    <x v="2"/>
    <x v="1"/>
    <s v="Collection"/>
    <n v="1877.4"/>
    <n v="1.0999999999999999E-2"/>
    <n v="20"/>
    <n v="0.22"/>
    <n v="4"/>
    <n v="2"/>
    <n v="76"/>
    <n v="76"/>
    <n v="20"/>
    <n v="4"/>
  </r>
  <r>
    <x v="1"/>
    <x v="161"/>
    <x v="8"/>
    <x v="1"/>
    <n v="51.507350000000002"/>
    <n v="-0.12776000000000001"/>
    <x v="2"/>
    <x v="1"/>
    <s v="Collection"/>
    <n v="1232.7"/>
    <n v="7.0000000000000001E-3"/>
    <n v="8"/>
    <n v="1.01"/>
    <n v="8"/>
    <n v="0"/>
    <n v="23"/>
    <n v="70"/>
    <n v="27"/>
    <n v="13"/>
  </r>
  <r>
    <x v="1"/>
    <x v="162"/>
    <x v="9"/>
    <x v="1"/>
    <n v="51.507350000000002"/>
    <n v="-0.12776000000000001"/>
    <x v="2"/>
    <x v="1"/>
    <s v="Collection"/>
    <n v="1244.0999999999999"/>
    <n v="8.0000000000000002E-3"/>
    <n v="9"/>
    <n v="0.95"/>
    <n v="9"/>
    <n v="0"/>
    <n v="44"/>
    <n v="96"/>
    <n v="12"/>
    <n v="9"/>
  </r>
  <r>
    <x v="1"/>
    <x v="163"/>
    <x v="10"/>
    <x v="1"/>
    <n v="51.507350000000002"/>
    <n v="-0.12776000000000001"/>
    <x v="2"/>
    <x v="1"/>
    <s v="Collection"/>
    <n v="1932.9"/>
    <n v="8.0000000000000002E-3"/>
    <n v="16"/>
    <n v="1.03"/>
    <n v="17"/>
    <n v="1"/>
    <n v="51"/>
    <n v="65"/>
    <n v="17"/>
    <n v="4"/>
  </r>
  <r>
    <x v="1"/>
    <x v="164"/>
    <x v="11"/>
    <x v="1"/>
    <n v="51.507350000000002"/>
    <n v="-0.12776000000000001"/>
    <x v="2"/>
    <x v="1"/>
    <s v="Collection"/>
    <n v="1550.4"/>
    <n v="0.01"/>
    <n v="15"/>
    <n v="1.32"/>
    <n v="20"/>
    <n v="0"/>
    <n v="46"/>
    <n v="88"/>
    <n v="29"/>
    <n v="2"/>
  </r>
  <r>
    <x v="1"/>
    <x v="165"/>
    <x v="105"/>
    <x v="1"/>
    <n v="51.507350000000002"/>
    <n v="-0.12776000000000001"/>
    <x v="2"/>
    <x v="1"/>
    <s v="Collection"/>
    <n v="1604.5"/>
    <n v="8.9999999999999993E-3"/>
    <n v="14"/>
    <n v="1.1499999999999999"/>
    <n v="17"/>
    <n v="0"/>
    <n v="60"/>
    <n v="61"/>
    <n v="12"/>
    <n v="11"/>
  </r>
  <r>
    <x v="1"/>
    <x v="166"/>
    <x v="106"/>
    <x v="1"/>
    <n v="51.507350000000002"/>
    <n v="-0.12776000000000001"/>
    <x v="2"/>
    <x v="1"/>
    <s v="Collection"/>
    <n v="2015.1"/>
    <n v="0.01"/>
    <n v="20"/>
    <n v="1.2"/>
    <n v="24"/>
    <n v="2"/>
    <n v="76"/>
    <n v="76"/>
    <n v="8"/>
    <n v="9"/>
  </r>
  <r>
    <x v="1"/>
    <x v="167"/>
    <x v="107"/>
    <x v="1"/>
    <n v="51.507350000000002"/>
    <n v="-0.12776000000000001"/>
    <x v="2"/>
    <x v="1"/>
    <s v="Collection"/>
    <n v="1809"/>
    <n v="8.9999999999999993E-3"/>
    <n v="16"/>
    <n v="0.12"/>
    <n v="2"/>
    <n v="0"/>
    <n v="58"/>
    <n v="64"/>
    <n v="21"/>
    <n v="3"/>
  </r>
  <r>
    <x v="1"/>
    <x v="168"/>
    <x v="108"/>
    <x v="1"/>
    <n v="51.507350000000002"/>
    <n v="-0.12776000000000001"/>
    <x v="2"/>
    <x v="1"/>
    <s v="Collection"/>
    <n v="1108.8"/>
    <n v="6.0000000000000001E-3"/>
    <n v="6"/>
    <n v="0.96"/>
    <n v="6"/>
    <n v="1"/>
    <n v="98"/>
    <n v="66"/>
    <n v="21"/>
    <n v="7"/>
  </r>
  <r>
    <x v="1"/>
    <x v="169"/>
    <x v="109"/>
    <x v="1"/>
    <n v="51.507350000000002"/>
    <n v="-0.12776000000000001"/>
    <x v="2"/>
    <x v="1"/>
    <s v="Collection"/>
    <n v="1491.9"/>
    <n v="5.0000000000000001E-3"/>
    <n v="8"/>
    <n v="1.04"/>
    <n v="8"/>
    <n v="3"/>
    <n v="142"/>
    <n v="70"/>
    <n v="29"/>
    <n v="12"/>
  </r>
  <r>
    <x v="1"/>
    <x v="170"/>
    <x v="110"/>
    <x v="1"/>
    <n v="51.507350000000002"/>
    <n v="-0.12776000000000001"/>
    <x v="2"/>
    <x v="1"/>
    <s v="Collection"/>
    <n v="1778.5"/>
    <n v="5.0000000000000001E-3"/>
    <n v="9"/>
    <n v="0.41"/>
    <n v="4"/>
    <n v="0"/>
    <n v="17"/>
    <n v="94"/>
    <n v="23"/>
    <n v="6"/>
  </r>
  <r>
    <x v="1"/>
    <x v="171"/>
    <x v="111"/>
    <x v="1"/>
    <n v="51.507350000000002"/>
    <n v="-0.12776000000000001"/>
    <x v="2"/>
    <x v="1"/>
    <s v="Collection"/>
    <n v="1674.6"/>
    <n v="8.0000000000000002E-3"/>
    <n v="14"/>
    <n v="0.51"/>
    <n v="7"/>
    <n v="0"/>
    <n v="34"/>
    <n v="48"/>
    <n v="27"/>
    <n v="1"/>
  </r>
  <r>
    <x v="1"/>
    <x v="172"/>
    <x v="112"/>
    <x v="1"/>
    <n v="51.507350000000002"/>
    <n v="-0.12776000000000001"/>
    <x v="2"/>
    <x v="1"/>
    <s v="Collection"/>
    <n v="1767.4"/>
    <n v="1.0999999999999999E-2"/>
    <n v="19"/>
    <n v="1.32"/>
    <n v="25"/>
    <n v="2"/>
    <n v="115"/>
    <n v="103"/>
    <n v="11"/>
    <n v="8"/>
  </r>
  <r>
    <x v="1"/>
    <x v="173"/>
    <x v="113"/>
    <x v="1"/>
    <n v="51.507350000000002"/>
    <n v="-0.12776000000000001"/>
    <x v="2"/>
    <x v="1"/>
    <s v="Collection"/>
    <n v="1464.8"/>
    <n v="8.0000000000000002E-3"/>
    <n v="12"/>
    <n v="0.59"/>
    <n v="7"/>
    <n v="2"/>
    <n v="76"/>
    <n v="52"/>
    <n v="17"/>
    <n v="7"/>
  </r>
  <r>
    <x v="1"/>
    <x v="174"/>
    <x v="114"/>
    <x v="1"/>
    <n v="51.507350000000002"/>
    <n v="-0.12776000000000001"/>
    <x v="2"/>
    <x v="1"/>
    <s v="Collection"/>
    <n v="1735.8"/>
    <n v="8.9999999999999993E-3"/>
    <n v="15"/>
    <n v="1.1599999999999999"/>
    <n v="18"/>
    <n v="3"/>
    <n v="286"/>
    <n v="49"/>
    <n v="17"/>
    <n v="6"/>
  </r>
  <r>
    <x v="1"/>
    <x v="175"/>
    <x v="115"/>
    <x v="1"/>
    <n v="51.507350000000002"/>
    <n v="-0.12776000000000001"/>
    <x v="2"/>
    <x v="1"/>
    <s v="Collection"/>
    <n v="1444.8"/>
    <n v="1.2E-2"/>
    <n v="17"/>
    <n v="0.24"/>
    <n v="4"/>
    <n v="0"/>
    <n v="29"/>
    <n v="34"/>
    <n v="9"/>
    <n v="4"/>
  </r>
  <r>
    <x v="1"/>
    <x v="176"/>
    <x v="116"/>
    <x v="1"/>
    <n v="51.507350000000002"/>
    <n v="-0.12776000000000001"/>
    <x v="2"/>
    <x v="1"/>
    <s v="Collection"/>
    <n v="892.9"/>
    <n v="8.9999999999999993E-3"/>
    <n v="8"/>
    <n v="1.36"/>
    <n v="11"/>
    <n v="0"/>
    <n v="3"/>
    <n v="53"/>
    <n v="23"/>
    <n v="10"/>
  </r>
  <r>
    <x v="1"/>
    <x v="177"/>
    <x v="117"/>
    <x v="1"/>
    <n v="51.507350000000002"/>
    <n v="-0.12776000000000001"/>
    <x v="2"/>
    <x v="1"/>
    <s v="Collection"/>
    <n v="1149"/>
    <n v="7.0000000000000001E-3"/>
    <n v="8"/>
    <n v="0.14000000000000001"/>
    <n v="1"/>
    <n v="0"/>
    <n v="28"/>
    <n v="54"/>
    <n v="11"/>
    <n v="1"/>
  </r>
  <r>
    <x v="1"/>
    <x v="178"/>
    <x v="118"/>
    <x v="1"/>
    <n v="51.507350000000002"/>
    <n v="-0.12776000000000001"/>
    <x v="2"/>
    <x v="1"/>
    <s v="Collection"/>
    <n v="1292.5"/>
    <n v="8.9999999999999993E-3"/>
    <n v="11"/>
    <n v="1.1100000000000001"/>
    <n v="12"/>
    <n v="0"/>
    <n v="49"/>
    <n v="102"/>
    <n v="14"/>
    <n v="4"/>
  </r>
  <r>
    <x v="1"/>
    <x v="179"/>
    <x v="119"/>
    <x v="1"/>
    <n v="51.507350000000002"/>
    <n v="-0.12776000000000001"/>
    <x v="2"/>
    <x v="1"/>
    <s v="Collection"/>
    <n v="1308.3"/>
    <n v="5.0000000000000001E-3"/>
    <n v="7"/>
    <n v="1.04"/>
    <n v="7"/>
    <n v="1"/>
    <n v="60"/>
    <n v="83"/>
    <n v="15"/>
    <n v="3"/>
  </r>
  <r>
    <x v="1"/>
    <x v="180"/>
    <x v="120"/>
    <x v="1"/>
    <n v="51.507350000000002"/>
    <n v="-0.12776000000000001"/>
    <x v="2"/>
    <x v="1"/>
    <s v="Collection"/>
    <n v="1564.8"/>
    <n v="8.9999999999999993E-3"/>
    <n v="14"/>
    <n v="0.11"/>
    <n v="2"/>
    <n v="0"/>
    <n v="11"/>
    <n v="62"/>
    <n v="17"/>
    <n v="6"/>
  </r>
  <r>
    <x v="1"/>
    <x v="181"/>
    <x v="121"/>
    <x v="1"/>
    <n v="51.507350000000002"/>
    <n v="-0.12776000000000001"/>
    <x v="2"/>
    <x v="1"/>
    <s v="Collection"/>
    <n v="1141.3"/>
    <n v="8.0000000000000002E-3"/>
    <n v="9"/>
    <n v="0.95"/>
    <n v="9"/>
    <n v="3"/>
    <n v="90"/>
    <n v="72"/>
    <n v="12"/>
    <n v="7"/>
  </r>
  <r>
    <x v="1"/>
    <x v="182"/>
    <x v="122"/>
    <x v="1"/>
    <n v="51.507350000000002"/>
    <n v="-0.12776000000000001"/>
    <x v="2"/>
    <x v="1"/>
    <s v="Collection"/>
    <n v="840.2"/>
    <n v="7.0000000000000001E-3"/>
    <n v="6"/>
    <n v="0.92"/>
    <n v="5"/>
    <n v="0"/>
    <n v="70"/>
    <n v="72"/>
    <n v="8"/>
    <n v="5"/>
  </r>
  <r>
    <x v="1"/>
    <x v="183"/>
    <x v="123"/>
    <x v="1"/>
    <n v="51.507350000000002"/>
    <n v="-0.12776000000000001"/>
    <x v="2"/>
    <x v="1"/>
    <s v="Collection"/>
    <n v="1238.3"/>
    <n v="0.01"/>
    <n v="13"/>
    <n v="1.25"/>
    <n v="16"/>
    <n v="1"/>
    <n v="102"/>
    <n v="84"/>
    <n v="9"/>
    <n v="7"/>
  </r>
  <r>
    <x v="2"/>
    <x v="184"/>
    <x v="0"/>
    <x v="1"/>
    <n v="51.507350000000002"/>
    <n v="-0.12776000000000001"/>
    <x v="2"/>
    <x v="1"/>
    <s v="Collection"/>
    <n v="2934"/>
    <n v="1.2E-2"/>
    <n v="36"/>
    <n v="0.33"/>
    <n v="12"/>
    <n v="1"/>
    <n v="135"/>
    <n v="52"/>
    <n v="26"/>
    <n v="1"/>
  </r>
  <r>
    <x v="2"/>
    <x v="185"/>
    <x v="1"/>
    <x v="1"/>
    <n v="51.507350000000002"/>
    <n v="-0.12776000000000001"/>
    <x v="2"/>
    <x v="1"/>
    <s v="Collection"/>
    <n v="2955"/>
    <n v="1.2E-2"/>
    <n v="36"/>
    <n v="0.47"/>
    <n v="17"/>
    <n v="4"/>
    <n v="205"/>
    <n v="61"/>
    <n v="23"/>
    <n v="10"/>
  </r>
  <r>
    <x v="2"/>
    <x v="186"/>
    <x v="2"/>
    <x v="1"/>
    <n v="51.507350000000002"/>
    <n v="-0.12776000000000001"/>
    <x v="2"/>
    <x v="1"/>
    <s v="Collection"/>
    <n v="3008"/>
    <n v="1.0999999999999999E-2"/>
    <n v="33"/>
    <n v="1.05"/>
    <n v="35"/>
    <n v="3"/>
    <n v="214"/>
    <n v="84"/>
    <n v="9"/>
    <n v="2"/>
  </r>
  <r>
    <x v="2"/>
    <x v="187"/>
    <x v="3"/>
    <x v="1"/>
    <n v="51.507350000000002"/>
    <n v="-0.12776000000000001"/>
    <x v="2"/>
    <x v="1"/>
    <s v="Collection"/>
    <n v="2571"/>
    <n v="1.2999999999999999E-2"/>
    <n v="34"/>
    <n v="1.05"/>
    <n v="36"/>
    <n v="1"/>
    <n v="54"/>
    <n v="67"/>
    <n v="41"/>
    <n v="5"/>
  </r>
  <r>
    <x v="2"/>
    <x v="188"/>
    <x v="4"/>
    <x v="1"/>
    <n v="51.507350000000002"/>
    <n v="-0.12776000000000001"/>
    <x v="2"/>
    <x v="1"/>
    <s v="Collection"/>
    <n v="3089"/>
    <n v="0.01"/>
    <n v="31"/>
    <n v="0.53"/>
    <n v="17"/>
    <n v="1"/>
    <n v="103"/>
    <n v="103"/>
    <n v="15"/>
    <n v="12"/>
  </r>
  <r>
    <x v="2"/>
    <x v="189"/>
    <x v="5"/>
    <x v="1"/>
    <n v="51.507350000000002"/>
    <n v="-0.12776000000000001"/>
    <x v="2"/>
    <x v="1"/>
    <s v="Collection"/>
    <n v="2336"/>
    <n v="6.0000000000000001E-3"/>
    <n v="14"/>
    <n v="0.49"/>
    <n v="7"/>
    <n v="3"/>
    <n v="250"/>
    <n v="55"/>
    <n v="23"/>
    <n v="7"/>
  </r>
  <r>
    <x v="2"/>
    <x v="190"/>
    <x v="6"/>
    <x v="1"/>
    <n v="51.507350000000002"/>
    <n v="-0.12776000000000001"/>
    <x v="2"/>
    <x v="1"/>
    <s v="Collection"/>
    <n v="2678"/>
    <n v="8.9999999999999993E-3"/>
    <n v="25"/>
    <n v="7.0000000000000007E-2"/>
    <n v="2"/>
    <n v="4"/>
    <n v="213"/>
    <n v="59"/>
    <n v="20"/>
    <n v="5"/>
  </r>
  <r>
    <x v="2"/>
    <x v="191"/>
    <x v="7"/>
    <x v="1"/>
    <n v="51.507350000000002"/>
    <n v="-0.12776000000000001"/>
    <x v="2"/>
    <x v="1"/>
    <s v="Collection"/>
    <n v="3140"/>
    <n v="8.9999999999999993E-3"/>
    <n v="27"/>
    <n v="0.3"/>
    <n v="8"/>
    <n v="4"/>
    <n v="139"/>
    <n v="97"/>
    <n v="15"/>
    <n v="2"/>
  </r>
  <r>
    <x v="2"/>
    <x v="192"/>
    <x v="8"/>
    <x v="1"/>
    <n v="51.507350000000002"/>
    <n v="-0.12776000000000001"/>
    <x v="2"/>
    <x v="1"/>
    <s v="Collection"/>
    <n v="3124"/>
    <n v="1.0999999999999999E-2"/>
    <n v="34"/>
    <n v="0.56000000000000005"/>
    <n v="19"/>
    <n v="3"/>
    <n v="274"/>
    <n v="43"/>
    <n v="26"/>
    <n v="4"/>
  </r>
  <r>
    <x v="2"/>
    <x v="193"/>
    <x v="9"/>
    <x v="1"/>
    <n v="51.507350000000002"/>
    <n v="-0.12776000000000001"/>
    <x v="2"/>
    <x v="1"/>
    <s v="Collection"/>
    <n v="2464"/>
    <n v="6.0000000000000001E-3"/>
    <n v="16"/>
    <n v="0.71"/>
    <n v="11"/>
    <n v="4"/>
    <n v="234"/>
    <n v="100"/>
    <n v="41"/>
    <n v="6"/>
  </r>
  <r>
    <x v="2"/>
    <x v="194"/>
    <x v="10"/>
    <x v="1"/>
    <n v="51.507350000000002"/>
    <n v="-0.12776000000000001"/>
    <x v="2"/>
    <x v="1"/>
    <s v="Collection"/>
    <n v="2710"/>
    <n v="1.0999999999999999E-2"/>
    <n v="29"/>
    <n v="0.28999999999999998"/>
    <n v="8"/>
    <n v="2"/>
    <n v="219"/>
    <n v="44"/>
    <n v="33"/>
    <n v="13"/>
  </r>
  <r>
    <x v="2"/>
    <x v="195"/>
    <x v="11"/>
    <x v="1"/>
    <n v="51.507350000000002"/>
    <n v="-0.12776000000000001"/>
    <x v="2"/>
    <x v="1"/>
    <s v="Collection"/>
    <n v="1766"/>
    <n v="1.2999999999999999E-2"/>
    <n v="22"/>
    <n v="0.12"/>
    <n v="3"/>
    <n v="5"/>
    <n v="364"/>
    <n v="86"/>
    <n v="8"/>
    <n v="11"/>
  </r>
  <r>
    <x v="2"/>
    <x v="196"/>
    <x v="124"/>
    <x v="1"/>
    <n v="51.507350000000002"/>
    <n v="-0.12776000000000001"/>
    <x v="2"/>
    <x v="1"/>
    <s v="Collection"/>
    <n v="1849"/>
    <n v="1.2999999999999999E-2"/>
    <n v="24"/>
    <n v="0.79"/>
    <n v="19"/>
    <n v="1"/>
    <n v="105"/>
    <n v="59"/>
    <n v="11"/>
    <n v="6"/>
  </r>
  <r>
    <x v="2"/>
    <x v="197"/>
    <x v="125"/>
    <x v="1"/>
    <n v="51.507350000000002"/>
    <n v="-0.12776000000000001"/>
    <x v="2"/>
    <x v="1"/>
    <s v="Collection"/>
    <n v="3359"/>
    <n v="8.9999999999999993E-3"/>
    <n v="31"/>
    <n v="1.08"/>
    <n v="33"/>
    <n v="2"/>
    <n v="151"/>
    <n v="107"/>
    <n v="26"/>
    <n v="5"/>
  </r>
  <r>
    <x v="2"/>
    <x v="198"/>
    <x v="126"/>
    <x v="1"/>
    <n v="51.507350000000002"/>
    <n v="-0.12776000000000001"/>
    <x v="2"/>
    <x v="1"/>
    <s v="Collection"/>
    <n v="2941"/>
    <n v="8.0000000000000002E-3"/>
    <n v="25"/>
    <n v="0.05"/>
    <n v="1"/>
    <n v="3"/>
    <n v="344"/>
    <n v="53"/>
    <n v="3"/>
    <n v="2"/>
  </r>
  <r>
    <x v="2"/>
    <x v="199"/>
    <x v="127"/>
    <x v="1"/>
    <n v="51.507350000000002"/>
    <n v="-0.12776000000000001"/>
    <x v="2"/>
    <x v="1"/>
    <s v="Collection"/>
    <n v="2165"/>
    <n v="1.0999999999999999E-2"/>
    <n v="24"/>
    <n v="7.0000000000000007E-2"/>
    <n v="2"/>
    <n v="4"/>
    <n v="213"/>
    <n v="98"/>
    <n v="18"/>
    <n v="7"/>
  </r>
  <r>
    <x v="2"/>
    <x v="200"/>
    <x v="128"/>
    <x v="1"/>
    <n v="51.507350000000002"/>
    <n v="-0.12776000000000001"/>
    <x v="2"/>
    <x v="1"/>
    <s v="Collection"/>
    <n v="2716"/>
    <n v="1.4E-2"/>
    <n v="39"/>
    <n v="0.43"/>
    <n v="17"/>
    <n v="4"/>
    <n v="229"/>
    <n v="73"/>
    <n v="29"/>
    <n v="10"/>
  </r>
  <r>
    <x v="2"/>
    <x v="201"/>
    <x v="129"/>
    <x v="1"/>
    <n v="51.507350000000002"/>
    <n v="-0.12776000000000001"/>
    <x v="2"/>
    <x v="1"/>
    <s v="Collection"/>
    <n v="2030"/>
    <n v="1.4E-2"/>
    <n v="29"/>
    <n v="0.13"/>
    <n v="4"/>
    <n v="4"/>
    <n v="303"/>
    <n v="53"/>
    <n v="23"/>
    <n v="8"/>
  </r>
  <r>
    <x v="2"/>
    <x v="202"/>
    <x v="130"/>
    <x v="1"/>
    <n v="51.507350000000002"/>
    <n v="-0.12776000000000001"/>
    <x v="2"/>
    <x v="1"/>
    <s v="Collection"/>
    <n v="2875"/>
    <n v="0.01"/>
    <n v="28"/>
    <n v="0.35"/>
    <n v="10"/>
    <n v="1"/>
    <n v="95"/>
    <n v="62"/>
    <n v="41"/>
    <n v="10"/>
  </r>
  <r>
    <x v="2"/>
    <x v="203"/>
    <x v="131"/>
    <x v="1"/>
    <n v="51.507350000000002"/>
    <n v="-0.12776000000000001"/>
    <x v="2"/>
    <x v="1"/>
    <s v="Collection"/>
    <n v="3083"/>
    <n v="0.01"/>
    <n v="30"/>
    <n v="1.22"/>
    <n v="36"/>
    <n v="4"/>
    <n v="205"/>
    <n v="100"/>
    <n v="17"/>
    <n v="5"/>
  </r>
  <r>
    <x v="2"/>
    <x v="204"/>
    <x v="132"/>
    <x v="1"/>
    <n v="51.507350000000002"/>
    <n v="-0.12776000000000001"/>
    <x v="2"/>
    <x v="1"/>
    <s v="Collection"/>
    <n v="2549"/>
    <n v="6.0000000000000001E-3"/>
    <n v="16"/>
    <n v="0.43"/>
    <n v="7"/>
    <n v="2"/>
    <n v="193"/>
    <n v="98"/>
    <n v="23"/>
    <n v="7"/>
  </r>
  <r>
    <x v="2"/>
    <x v="205"/>
    <x v="133"/>
    <x v="1"/>
    <n v="51.507350000000002"/>
    <n v="-0.12776000000000001"/>
    <x v="2"/>
    <x v="1"/>
    <s v="Collection"/>
    <n v="2614"/>
    <n v="8.0000000000000002E-3"/>
    <n v="22"/>
    <n v="0.67"/>
    <n v="15"/>
    <n v="1"/>
    <n v="191"/>
    <n v="74"/>
    <n v="15"/>
    <n v="12"/>
  </r>
  <r>
    <x v="2"/>
    <x v="206"/>
    <x v="134"/>
    <x v="1"/>
    <n v="51.507350000000002"/>
    <n v="-0.12776000000000001"/>
    <x v="2"/>
    <x v="1"/>
    <s v="Collection"/>
    <n v="2880"/>
    <n v="1.2E-2"/>
    <n v="35"/>
    <n v="0.88"/>
    <n v="31"/>
    <n v="1"/>
    <n v="44"/>
    <n v="70"/>
    <n v="15"/>
    <n v="6"/>
  </r>
  <r>
    <x v="2"/>
    <x v="207"/>
    <x v="135"/>
    <x v="1"/>
    <n v="51.507350000000002"/>
    <n v="-0.12776000000000001"/>
    <x v="2"/>
    <x v="1"/>
    <s v="Collection"/>
    <n v="2089"/>
    <n v="8.9999999999999993E-3"/>
    <n v="18"/>
    <n v="0.91"/>
    <n v="17"/>
    <n v="1"/>
    <n v="124"/>
    <n v="92"/>
    <n v="30"/>
    <n v="6"/>
  </r>
  <r>
    <x v="2"/>
    <x v="208"/>
    <x v="136"/>
    <x v="1"/>
    <n v="51.507350000000002"/>
    <n v="-0.12776000000000001"/>
    <x v="2"/>
    <x v="1"/>
    <s v="Collection"/>
    <n v="2079"/>
    <n v="8.0000000000000002E-3"/>
    <n v="17"/>
    <n v="0.31"/>
    <n v="5"/>
    <n v="1"/>
    <n v="121"/>
    <n v="82"/>
    <n v="38"/>
    <n v="2"/>
  </r>
  <r>
    <x v="2"/>
    <x v="209"/>
    <x v="137"/>
    <x v="1"/>
    <n v="51.507350000000002"/>
    <n v="-0.12776000000000001"/>
    <x v="2"/>
    <x v="1"/>
    <s v="Collection"/>
    <n v="3480"/>
    <n v="1.2999999999999999E-2"/>
    <n v="46"/>
    <n v="0.41"/>
    <n v="19"/>
    <n v="1"/>
    <n v="62"/>
    <n v="101"/>
    <n v="15"/>
    <n v="6"/>
  </r>
  <r>
    <x v="2"/>
    <x v="210"/>
    <x v="138"/>
    <x v="1"/>
    <n v="51.507350000000002"/>
    <n v="-0.12776000000000001"/>
    <x v="2"/>
    <x v="1"/>
    <s v="Collection"/>
    <n v="1838"/>
    <n v="0.01"/>
    <n v="19"/>
    <n v="1.06"/>
    <n v="20"/>
    <n v="4"/>
    <n v="249"/>
    <n v="95"/>
    <n v="9"/>
    <n v="9"/>
  </r>
  <r>
    <x v="2"/>
    <x v="211"/>
    <x v="139"/>
    <x v="1"/>
    <n v="51.507350000000002"/>
    <n v="-0.12776000000000001"/>
    <x v="2"/>
    <x v="1"/>
    <s v="Collection"/>
    <n v="2038"/>
    <n v="8.9999999999999993E-3"/>
    <n v="18"/>
    <n v="0.52"/>
    <n v="9"/>
    <n v="2"/>
    <n v="165"/>
    <n v="88"/>
    <n v="27"/>
    <n v="1"/>
  </r>
  <r>
    <x v="2"/>
    <x v="212"/>
    <x v="140"/>
    <x v="1"/>
    <n v="51.507350000000002"/>
    <n v="-0.12776000000000001"/>
    <x v="2"/>
    <x v="1"/>
    <s v="Collection"/>
    <n v="2212"/>
    <n v="8.0000000000000002E-3"/>
    <n v="17"/>
    <n v="0.9"/>
    <n v="16"/>
    <n v="1"/>
    <n v="123"/>
    <n v="70"/>
    <n v="29"/>
    <n v="9"/>
  </r>
  <r>
    <x v="2"/>
    <x v="213"/>
    <x v="141"/>
    <x v="1"/>
    <n v="51.507350000000002"/>
    <n v="-0.12776000000000001"/>
    <x v="2"/>
    <x v="1"/>
    <s v="Collection"/>
    <n v="2553"/>
    <n v="1.0999999999999999E-2"/>
    <n v="28"/>
    <n v="0.57999999999999996"/>
    <n v="16"/>
    <n v="2"/>
    <n v="111"/>
    <n v="83"/>
    <n v="26"/>
    <n v="4"/>
  </r>
  <r>
    <x v="2"/>
    <x v="214"/>
    <x v="0"/>
    <x v="1"/>
    <n v="51.507350000000002"/>
    <n v="-0.12776000000000001"/>
    <x v="2"/>
    <x v="1"/>
    <s v="Collection"/>
    <n v="2190"/>
    <n v="1.2E-2"/>
    <n v="27"/>
    <n v="0.87"/>
    <n v="23"/>
    <n v="1"/>
    <n v="116"/>
    <n v="86"/>
    <n v="27"/>
    <n v="1"/>
  </r>
  <r>
    <x v="2"/>
    <x v="215"/>
    <x v="1"/>
    <x v="1"/>
    <n v="51.507350000000002"/>
    <n v="-0.12776000000000001"/>
    <x v="2"/>
    <x v="1"/>
    <s v="Collection"/>
    <n v="2250"/>
    <n v="1.6E-2"/>
    <n v="36"/>
    <n v="0.09"/>
    <n v="3"/>
    <n v="1"/>
    <n v="94"/>
    <n v="55"/>
    <n v="20"/>
    <n v="6"/>
  </r>
  <r>
    <x v="2"/>
    <x v="216"/>
    <x v="2"/>
    <x v="1"/>
    <n v="51.507350000000002"/>
    <n v="-0.12776000000000001"/>
    <x v="2"/>
    <x v="1"/>
    <s v="Collection"/>
    <n v="3448"/>
    <n v="1.4E-2"/>
    <n v="47"/>
    <n v="0.17"/>
    <n v="8"/>
    <n v="3"/>
    <n v="315"/>
    <n v="56"/>
    <n v="12"/>
    <n v="4"/>
  </r>
  <r>
    <x v="2"/>
    <x v="217"/>
    <x v="3"/>
    <x v="1"/>
    <n v="51.507350000000002"/>
    <n v="-0.12776000000000001"/>
    <x v="2"/>
    <x v="1"/>
    <s v="Collection"/>
    <n v="2702"/>
    <n v="1.4999999999999999E-2"/>
    <n v="40"/>
    <n v="0.18"/>
    <n v="7"/>
    <n v="4"/>
    <n v="310"/>
    <n v="71"/>
    <n v="21"/>
    <n v="4"/>
  </r>
  <r>
    <x v="2"/>
    <x v="218"/>
    <x v="4"/>
    <x v="1"/>
    <n v="51.507350000000002"/>
    <n v="-0.12776000000000001"/>
    <x v="2"/>
    <x v="1"/>
    <s v="Collection"/>
    <n v="2307"/>
    <n v="8.0000000000000002E-3"/>
    <n v="17"/>
    <n v="0.7"/>
    <n v="12"/>
    <n v="1"/>
    <n v="135"/>
    <n v="82"/>
    <n v="32"/>
    <n v="5"/>
  </r>
  <r>
    <x v="2"/>
    <x v="219"/>
    <x v="5"/>
    <x v="1"/>
    <n v="51.507350000000002"/>
    <n v="-0.12776000000000001"/>
    <x v="2"/>
    <x v="1"/>
    <s v="Collection"/>
    <n v="2883"/>
    <n v="1.2E-2"/>
    <n v="34"/>
    <n v="0.32"/>
    <n v="11"/>
    <n v="3"/>
    <n v="117"/>
    <n v="70"/>
    <n v="15"/>
    <n v="4"/>
  </r>
  <r>
    <x v="2"/>
    <x v="220"/>
    <x v="6"/>
    <x v="1"/>
    <n v="51.507350000000002"/>
    <n v="-0.12776000000000001"/>
    <x v="2"/>
    <x v="1"/>
    <s v="Collection"/>
    <n v="1652"/>
    <n v="8.0000000000000002E-3"/>
    <n v="13"/>
    <n v="0.51"/>
    <n v="7"/>
    <n v="3"/>
    <n v="160"/>
    <n v="70"/>
    <n v="12"/>
    <n v="4"/>
  </r>
  <r>
    <x v="2"/>
    <x v="221"/>
    <x v="7"/>
    <x v="1"/>
    <n v="51.507350000000002"/>
    <n v="-0.12776000000000001"/>
    <x v="2"/>
    <x v="1"/>
    <s v="Collection"/>
    <n v="2521"/>
    <n v="8.9999999999999993E-3"/>
    <n v="24"/>
    <n v="0.3"/>
    <n v="7"/>
    <n v="4"/>
    <n v="232"/>
    <n v="60"/>
    <n v="36"/>
    <n v="10"/>
  </r>
  <r>
    <x v="2"/>
    <x v="222"/>
    <x v="8"/>
    <x v="1"/>
    <n v="51.507350000000002"/>
    <n v="-0.12776000000000001"/>
    <x v="2"/>
    <x v="1"/>
    <s v="Collection"/>
    <n v="2332"/>
    <n v="6.0000000000000001E-3"/>
    <n v="14"/>
    <n v="0.66"/>
    <n v="9"/>
    <n v="2"/>
    <n v="151"/>
    <n v="76"/>
    <n v="24"/>
    <n v="6"/>
  </r>
  <r>
    <x v="2"/>
    <x v="223"/>
    <x v="9"/>
    <x v="1"/>
    <n v="51.507350000000002"/>
    <n v="-0.12776000000000001"/>
    <x v="2"/>
    <x v="1"/>
    <s v="Collection"/>
    <n v="2564"/>
    <n v="0.01"/>
    <n v="26"/>
    <n v="0.66"/>
    <n v="17"/>
    <n v="1"/>
    <n v="86"/>
    <n v="53"/>
    <n v="20"/>
    <n v="5"/>
  </r>
  <r>
    <x v="2"/>
    <x v="224"/>
    <x v="10"/>
    <x v="1"/>
    <n v="51.507350000000002"/>
    <n v="-0.12776000000000001"/>
    <x v="2"/>
    <x v="1"/>
    <s v="Collection"/>
    <n v="2993"/>
    <n v="0.01"/>
    <n v="29"/>
    <n v="0.13"/>
    <n v="4"/>
    <n v="1"/>
    <n v="146"/>
    <n v="50"/>
    <n v="17"/>
    <n v="6"/>
  </r>
  <r>
    <x v="2"/>
    <x v="225"/>
    <x v="11"/>
    <x v="1"/>
    <n v="51.507350000000002"/>
    <n v="-0.12776000000000001"/>
    <x v="2"/>
    <x v="1"/>
    <s v="Collection"/>
    <n v="2485"/>
    <n v="1.4E-2"/>
    <n v="35"/>
    <n v="1.03"/>
    <n v="36"/>
    <n v="1"/>
    <n v="98"/>
    <n v="66"/>
    <n v="30"/>
    <n v="0"/>
  </r>
  <r>
    <x v="2"/>
    <x v="226"/>
    <x v="142"/>
    <x v="1"/>
    <n v="51.507350000000002"/>
    <n v="-0.12776000000000001"/>
    <x v="2"/>
    <x v="1"/>
    <s v="Collection"/>
    <n v="3288"/>
    <n v="1.2999999999999999E-2"/>
    <n v="43"/>
    <n v="0.2"/>
    <n v="9"/>
    <n v="4"/>
    <n v="295"/>
    <n v="79"/>
    <n v="12"/>
    <n v="9"/>
  </r>
  <r>
    <x v="2"/>
    <x v="227"/>
    <x v="143"/>
    <x v="1"/>
    <n v="51.507350000000002"/>
    <n v="-0.12776000000000001"/>
    <x v="2"/>
    <x v="1"/>
    <s v="Collection"/>
    <n v="2563"/>
    <n v="1.0999999999999999E-2"/>
    <n v="27"/>
    <n v="0.83"/>
    <n v="23"/>
    <n v="1"/>
    <n v="106"/>
    <n v="65"/>
    <n v="26"/>
    <n v="1"/>
  </r>
  <r>
    <x v="2"/>
    <x v="228"/>
    <x v="144"/>
    <x v="1"/>
    <n v="51.507350000000002"/>
    <n v="-0.12776000000000001"/>
    <x v="2"/>
    <x v="1"/>
    <s v="Collection"/>
    <n v="2440"/>
    <n v="1.4E-2"/>
    <n v="34"/>
    <n v="0.84"/>
    <n v="29"/>
    <n v="4"/>
    <n v="337"/>
    <n v="76"/>
    <n v="20"/>
    <n v="3"/>
  </r>
  <r>
    <x v="2"/>
    <x v="229"/>
    <x v="145"/>
    <x v="1"/>
    <n v="51.507350000000002"/>
    <n v="-0.12776000000000001"/>
    <x v="2"/>
    <x v="1"/>
    <s v="Collection"/>
    <n v="2788"/>
    <n v="0.01"/>
    <n v="27"/>
    <n v="0.49"/>
    <n v="13"/>
    <n v="3"/>
    <n v="237"/>
    <n v="58"/>
    <n v="32"/>
    <n v="9"/>
  </r>
  <r>
    <x v="2"/>
    <x v="230"/>
    <x v="146"/>
    <x v="1"/>
    <n v="51.507350000000002"/>
    <n v="-0.12776000000000001"/>
    <x v="2"/>
    <x v="1"/>
    <s v="Collection"/>
    <n v="2161"/>
    <n v="1.0999999999999999E-2"/>
    <n v="25"/>
    <n v="0.43"/>
    <n v="11"/>
    <n v="1"/>
    <n v="136"/>
    <n v="53"/>
    <n v="23"/>
    <n v="12"/>
  </r>
  <r>
    <x v="2"/>
    <x v="231"/>
    <x v="147"/>
    <x v="1"/>
    <n v="51.507350000000002"/>
    <n v="-0.12776000000000001"/>
    <x v="2"/>
    <x v="1"/>
    <s v="Collection"/>
    <n v="2568"/>
    <n v="1.2999999999999999E-2"/>
    <n v="33"/>
    <n v="7.0000000000000007E-2"/>
    <n v="2"/>
    <n v="3"/>
    <n v="218"/>
    <n v="74"/>
    <n v="15"/>
    <n v="10"/>
  </r>
  <r>
    <x v="2"/>
    <x v="232"/>
    <x v="148"/>
    <x v="1"/>
    <n v="51.507350000000002"/>
    <n v="-0.12776000000000001"/>
    <x v="2"/>
    <x v="1"/>
    <s v="Collection"/>
    <n v="2740"/>
    <n v="7.0000000000000001E-3"/>
    <n v="18"/>
    <n v="0.5"/>
    <n v="9"/>
    <n v="2"/>
    <n v="254"/>
    <n v="52"/>
    <n v="15"/>
    <n v="6"/>
  </r>
  <r>
    <x v="2"/>
    <x v="233"/>
    <x v="149"/>
    <x v="1"/>
    <n v="51.507350000000002"/>
    <n v="-0.12776000000000001"/>
    <x v="2"/>
    <x v="1"/>
    <s v="Collection"/>
    <n v="2967"/>
    <n v="1.2999999999999999E-2"/>
    <n v="39"/>
    <n v="0.63"/>
    <n v="24"/>
    <n v="4"/>
    <n v="247"/>
    <n v="62"/>
    <n v="21"/>
    <n v="12"/>
  </r>
  <r>
    <x v="2"/>
    <x v="234"/>
    <x v="150"/>
    <x v="1"/>
    <n v="51.507350000000002"/>
    <n v="-0.12776000000000001"/>
    <x v="2"/>
    <x v="1"/>
    <s v="Collection"/>
    <n v="2814"/>
    <n v="1.4E-2"/>
    <n v="38"/>
    <n v="0.25"/>
    <n v="9"/>
    <n v="1"/>
    <n v="140"/>
    <n v="103"/>
    <n v="18"/>
    <n v="6"/>
  </r>
  <r>
    <x v="2"/>
    <x v="235"/>
    <x v="151"/>
    <x v="1"/>
    <n v="51.507350000000002"/>
    <n v="-0.12776000000000001"/>
    <x v="2"/>
    <x v="1"/>
    <s v="Collection"/>
    <n v="1986"/>
    <n v="7.0000000000000001E-3"/>
    <n v="14"/>
    <n v="0.87"/>
    <n v="12"/>
    <n v="4"/>
    <n v="336"/>
    <n v="82"/>
    <n v="17"/>
    <n v="4"/>
  </r>
  <r>
    <x v="2"/>
    <x v="236"/>
    <x v="152"/>
    <x v="1"/>
    <n v="51.507350000000002"/>
    <n v="-0.12776000000000001"/>
    <x v="2"/>
    <x v="1"/>
    <s v="Collection"/>
    <n v="2429"/>
    <n v="8.0000000000000002E-3"/>
    <n v="18"/>
    <n v="1.1100000000000001"/>
    <n v="20"/>
    <n v="3"/>
    <n v="246"/>
    <n v="82"/>
    <n v="33"/>
    <n v="8"/>
  </r>
  <r>
    <x v="2"/>
    <x v="237"/>
    <x v="153"/>
    <x v="1"/>
    <n v="51.507350000000002"/>
    <n v="-0.12776000000000001"/>
    <x v="2"/>
    <x v="1"/>
    <s v="Collection"/>
    <n v="1938"/>
    <n v="6.0000000000000001E-3"/>
    <n v="12"/>
    <n v="0.84"/>
    <n v="10"/>
    <n v="5"/>
    <n v="362"/>
    <n v="80"/>
    <n v="29"/>
    <n v="7"/>
  </r>
  <r>
    <x v="2"/>
    <x v="238"/>
    <x v="154"/>
    <x v="1"/>
    <n v="51.507350000000002"/>
    <n v="-0.12776000000000001"/>
    <x v="2"/>
    <x v="1"/>
    <s v="Collection"/>
    <n v="3152"/>
    <n v="8.9999999999999993E-3"/>
    <n v="29"/>
    <n v="0.01"/>
    <n v="0"/>
    <n v="4"/>
    <n v="288"/>
    <n v="62"/>
    <n v="27"/>
    <n v="5"/>
  </r>
  <r>
    <x v="2"/>
    <x v="239"/>
    <x v="155"/>
    <x v="1"/>
    <n v="51.507350000000002"/>
    <n v="-0.12776000000000001"/>
    <x v="2"/>
    <x v="1"/>
    <s v="Collection"/>
    <n v="2068"/>
    <n v="1.2999999999999999E-2"/>
    <n v="28"/>
    <n v="0.11"/>
    <n v="3"/>
    <n v="1"/>
    <n v="70"/>
    <n v="38"/>
    <n v="29"/>
    <n v="11"/>
  </r>
  <r>
    <x v="2"/>
    <x v="240"/>
    <x v="156"/>
    <x v="1"/>
    <n v="51.507350000000002"/>
    <n v="-0.12776000000000001"/>
    <x v="2"/>
    <x v="1"/>
    <s v="Collection"/>
    <n v="2219"/>
    <n v="1.0999999999999999E-2"/>
    <n v="25"/>
    <n v="0.44"/>
    <n v="11"/>
    <n v="1"/>
    <n v="168"/>
    <n v="86"/>
    <n v="15"/>
    <n v="1"/>
  </r>
  <r>
    <x v="2"/>
    <x v="241"/>
    <x v="157"/>
    <x v="1"/>
    <n v="51.507350000000002"/>
    <n v="-0.12776000000000001"/>
    <x v="2"/>
    <x v="1"/>
    <s v="Collection"/>
    <n v="2435"/>
    <n v="8.0000000000000002E-3"/>
    <n v="19"/>
    <n v="1.1200000000000001"/>
    <n v="21"/>
    <n v="1"/>
    <n v="124"/>
    <n v="95"/>
    <n v="27"/>
    <n v="8"/>
  </r>
  <r>
    <x v="2"/>
    <x v="242"/>
    <x v="158"/>
    <x v="1"/>
    <n v="51.507350000000002"/>
    <n v="-0.12776000000000001"/>
    <x v="2"/>
    <x v="1"/>
    <s v="Collection"/>
    <n v="2538"/>
    <n v="6.0000000000000001E-3"/>
    <n v="15"/>
    <n v="0.09"/>
    <n v="1"/>
    <n v="4"/>
    <n v="182"/>
    <n v="65"/>
    <n v="27"/>
    <n v="10"/>
  </r>
  <r>
    <x v="2"/>
    <x v="243"/>
    <x v="159"/>
    <x v="1"/>
    <n v="51.507350000000002"/>
    <n v="-0.12776000000000001"/>
    <x v="2"/>
    <x v="1"/>
    <s v="Collection"/>
    <n v="3106"/>
    <n v="1.2E-2"/>
    <n v="37"/>
    <n v="1.08"/>
    <n v="40"/>
    <n v="4"/>
    <n v="173"/>
    <n v="53"/>
    <n v="15"/>
    <n v="3"/>
  </r>
  <r>
    <x v="2"/>
    <x v="244"/>
    <x v="160"/>
    <x v="1"/>
    <n v="51.507350000000002"/>
    <n v="-0.12776000000000001"/>
    <x v="2"/>
    <x v="1"/>
    <s v="Collection"/>
    <n v="2404"/>
    <n v="8.9999999999999993E-3"/>
    <n v="21"/>
    <n v="0.05"/>
    <n v="1"/>
    <n v="1"/>
    <n v="178"/>
    <n v="92"/>
    <n v="29"/>
    <n v="0"/>
  </r>
  <r>
    <x v="2"/>
    <x v="245"/>
    <x v="0"/>
    <x v="1"/>
    <n v="51.507350000000002"/>
    <n v="-0.12776000000000001"/>
    <x v="2"/>
    <x v="1"/>
    <s v="Collection"/>
    <n v="2817"/>
    <n v="1.6E-2"/>
    <n v="45"/>
    <n v="1.21"/>
    <n v="54"/>
    <n v="4"/>
    <n v="357"/>
    <n v="102"/>
    <n v="27"/>
    <n v="8"/>
  </r>
  <r>
    <x v="2"/>
    <x v="246"/>
    <x v="1"/>
    <x v="1"/>
    <n v="51.507350000000002"/>
    <n v="-0.12776000000000001"/>
    <x v="2"/>
    <x v="1"/>
    <s v="Collection"/>
    <n v="3039"/>
    <n v="1.2E-2"/>
    <n v="37"/>
    <n v="0.45"/>
    <n v="17"/>
    <n v="4"/>
    <n v="182"/>
    <n v="68"/>
    <n v="33"/>
    <n v="0"/>
  </r>
  <r>
    <x v="2"/>
    <x v="247"/>
    <x v="2"/>
    <x v="1"/>
    <n v="51.507350000000002"/>
    <n v="-0.12776000000000001"/>
    <x v="2"/>
    <x v="1"/>
    <s v="Collection"/>
    <n v="2636"/>
    <n v="1.4E-2"/>
    <n v="36"/>
    <n v="1.1000000000000001"/>
    <n v="40"/>
    <n v="5"/>
    <n v="294"/>
    <n v="54"/>
    <n v="17"/>
    <n v="1"/>
  </r>
  <r>
    <x v="2"/>
    <x v="248"/>
    <x v="3"/>
    <x v="1"/>
    <n v="51.507350000000002"/>
    <n v="-0.12776000000000001"/>
    <x v="2"/>
    <x v="1"/>
    <s v="Collection"/>
    <n v="3050"/>
    <n v="0.01"/>
    <n v="31"/>
    <n v="0.92"/>
    <n v="29"/>
    <n v="2"/>
    <n v="204"/>
    <n v="76"/>
    <n v="32"/>
    <n v="9"/>
  </r>
  <r>
    <x v="2"/>
    <x v="249"/>
    <x v="4"/>
    <x v="1"/>
    <n v="51.507350000000002"/>
    <n v="-0.12776000000000001"/>
    <x v="2"/>
    <x v="1"/>
    <s v="Collection"/>
    <n v="1846"/>
    <n v="1.2999999999999999E-2"/>
    <n v="23"/>
    <n v="1.1200000000000001"/>
    <n v="26"/>
    <n v="3"/>
    <n v="241"/>
    <n v="78"/>
    <n v="27"/>
    <n v="12"/>
  </r>
  <r>
    <x v="2"/>
    <x v="250"/>
    <x v="5"/>
    <x v="1"/>
    <n v="51.507350000000002"/>
    <n v="-0.12776000000000001"/>
    <x v="2"/>
    <x v="1"/>
    <s v="Collection"/>
    <n v="2296"/>
    <n v="0.01"/>
    <n v="23"/>
    <n v="0.27"/>
    <n v="6"/>
    <n v="2"/>
    <n v="137"/>
    <n v="94"/>
    <n v="23"/>
    <n v="9"/>
  </r>
  <r>
    <x v="2"/>
    <x v="251"/>
    <x v="6"/>
    <x v="1"/>
    <n v="51.507350000000002"/>
    <n v="-0.12776000000000001"/>
    <x v="2"/>
    <x v="1"/>
    <s v="Collection"/>
    <n v="2705"/>
    <n v="1.6E-2"/>
    <n v="43"/>
    <n v="0.65"/>
    <n v="28"/>
    <n v="1"/>
    <n v="162"/>
    <n v="84"/>
    <n v="30"/>
    <n v="9"/>
  </r>
  <r>
    <x v="2"/>
    <x v="252"/>
    <x v="7"/>
    <x v="1"/>
    <n v="51.507350000000002"/>
    <n v="-0.12776000000000001"/>
    <x v="2"/>
    <x v="1"/>
    <s v="Collection"/>
    <n v="2348"/>
    <n v="1.4E-2"/>
    <n v="32"/>
    <n v="1.1499999999999999"/>
    <n v="37"/>
    <n v="5"/>
    <n v="308"/>
    <n v="48"/>
    <n v="39"/>
    <n v="8"/>
  </r>
  <r>
    <x v="2"/>
    <x v="253"/>
    <x v="8"/>
    <x v="1"/>
    <n v="51.507350000000002"/>
    <n v="-0.12776000000000001"/>
    <x v="2"/>
    <x v="1"/>
    <s v="Collection"/>
    <n v="1945"/>
    <n v="0.01"/>
    <n v="20"/>
    <n v="0.28999999999999998"/>
    <n v="6"/>
    <n v="1"/>
    <n v="135"/>
    <n v="56"/>
    <n v="9"/>
    <n v="6"/>
  </r>
  <r>
    <x v="2"/>
    <x v="254"/>
    <x v="9"/>
    <x v="1"/>
    <n v="51.507350000000002"/>
    <n v="-0.12776000000000001"/>
    <x v="2"/>
    <x v="1"/>
    <s v="Collection"/>
    <n v="3028"/>
    <n v="0.01"/>
    <n v="31"/>
    <n v="0.62"/>
    <n v="19"/>
    <n v="4"/>
    <n v="325"/>
    <n v="94"/>
    <n v="32"/>
    <n v="9"/>
  </r>
  <r>
    <x v="2"/>
    <x v="255"/>
    <x v="10"/>
    <x v="1"/>
    <n v="51.507350000000002"/>
    <n v="-0.12776000000000001"/>
    <x v="2"/>
    <x v="1"/>
    <s v="Collection"/>
    <n v="2306"/>
    <n v="0.01"/>
    <n v="22"/>
    <n v="0.28000000000000003"/>
    <n v="6"/>
    <n v="1"/>
    <n v="158"/>
    <n v="79"/>
    <n v="14"/>
    <n v="0"/>
  </r>
  <r>
    <x v="2"/>
    <x v="256"/>
    <x v="11"/>
    <x v="1"/>
    <n v="51.507350000000002"/>
    <n v="-0.12776000000000001"/>
    <x v="2"/>
    <x v="1"/>
    <s v="Collection"/>
    <n v="2446"/>
    <n v="0.01"/>
    <n v="25"/>
    <n v="0.62"/>
    <n v="15"/>
    <n v="3"/>
    <n v="189"/>
    <n v="86"/>
    <n v="14"/>
    <n v="11"/>
  </r>
  <r>
    <x v="2"/>
    <x v="257"/>
    <x v="161"/>
    <x v="1"/>
    <n v="51.507350000000002"/>
    <n v="-0.12776000000000001"/>
    <x v="2"/>
    <x v="1"/>
    <s v="Collection"/>
    <n v="2160"/>
    <n v="1.2999999999999999E-2"/>
    <n v="28"/>
    <n v="0.48"/>
    <n v="13"/>
    <n v="3"/>
    <n v="230"/>
    <n v="64"/>
    <n v="39"/>
    <n v="12"/>
  </r>
  <r>
    <x v="2"/>
    <x v="258"/>
    <x v="162"/>
    <x v="1"/>
    <n v="51.507350000000002"/>
    <n v="-0.12776000000000001"/>
    <x v="2"/>
    <x v="1"/>
    <s v="Collection"/>
    <n v="1949"/>
    <n v="7.0000000000000001E-3"/>
    <n v="14"/>
    <n v="0.47"/>
    <n v="7"/>
    <n v="3"/>
    <n v="143"/>
    <n v="67"/>
    <n v="23"/>
    <n v="8"/>
  </r>
  <r>
    <x v="2"/>
    <x v="259"/>
    <x v="163"/>
    <x v="1"/>
    <n v="51.507350000000002"/>
    <n v="-0.12776000000000001"/>
    <x v="2"/>
    <x v="1"/>
    <s v="Collection"/>
    <n v="2017"/>
    <n v="1.4E-2"/>
    <n v="28"/>
    <n v="0.5"/>
    <n v="14"/>
    <n v="2"/>
    <n v="63"/>
    <n v="92"/>
    <n v="33"/>
    <n v="6"/>
  </r>
  <r>
    <x v="2"/>
    <x v="260"/>
    <x v="164"/>
    <x v="1"/>
    <n v="51.507350000000002"/>
    <n v="-0.12776000000000001"/>
    <x v="2"/>
    <x v="1"/>
    <s v="Collection"/>
    <n v="2933"/>
    <n v="1.0999999999999999E-2"/>
    <n v="31"/>
    <n v="0.42"/>
    <n v="13"/>
    <n v="4"/>
    <n v="156"/>
    <n v="62"/>
    <n v="29"/>
    <n v="6"/>
  </r>
  <r>
    <x v="2"/>
    <x v="261"/>
    <x v="165"/>
    <x v="1"/>
    <n v="51.507350000000002"/>
    <n v="-0.12776000000000001"/>
    <x v="2"/>
    <x v="1"/>
    <s v="Collection"/>
    <n v="3063"/>
    <n v="1.2E-2"/>
    <n v="38"/>
    <n v="0.3"/>
    <n v="11"/>
    <n v="2"/>
    <n v="106"/>
    <n v="67"/>
    <n v="9"/>
    <n v="11"/>
  </r>
  <r>
    <x v="2"/>
    <x v="262"/>
    <x v="166"/>
    <x v="1"/>
    <n v="51.507350000000002"/>
    <n v="-0.12776000000000001"/>
    <x v="2"/>
    <x v="1"/>
    <s v="Collection"/>
    <n v="2554"/>
    <n v="1.4E-2"/>
    <n v="37"/>
    <n v="0.89"/>
    <n v="33"/>
    <n v="4"/>
    <n v="277"/>
    <n v="66"/>
    <n v="30"/>
    <n v="8"/>
  </r>
  <r>
    <x v="2"/>
    <x v="263"/>
    <x v="167"/>
    <x v="1"/>
    <n v="51.507350000000002"/>
    <n v="-0.12776000000000001"/>
    <x v="2"/>
    <x v="1"/>
    <s v="Collection"/>
    <n v="3027"/>
    <n v="8.0000000000000002E-3"/>
    <n v="25"/>
    <n v="0.09"/>
    <n v="2"/>
    <n v="1"/>
    <n v="128"/>
    <n v="78"/>
    <n v="32"/>
    <n v="6"/>
  </r>
  <r>
    <x v="2"/>
    <x v="264"/>
    <x v="168"/>
    <x v="1"/>
    <n v="51.507350000000002"/>
    <n v="-0.12776000000000001"/>
    <x v="2"/>
    <x v="1"/>
    <s v="Collection"/>
    <n v="2186"/>
    <n v="1.0999999999999999E-2"/>
    <n v="24"/>
    <n v="0.66"/>
    <n v="16"/>
    <n v="1"/>
    <n v="93"/>
    <n v="66"/>
    <n v="24"/>
    <n v="7"/>
  </r>
  <r>
    <x v="2"/>
    <x v="265"/>
    <x v="169"/>
    <x v="1"/>
    <n v="51.507350000000002"/>
    <n v="-0.12776000000000001"/>
    <x v="2"/>
    <x v="1"/>
    <s v="Collection"/>
    <n v="2401"/>
    <n v="1.0999999999999999E-2"/>
    <n v="25"/>
    <n v="0.87"/>
    <n v="22"/>
    <n v="5"/>
    <n v="366"/>
    <n v="100"/>
    <n v="17"/>
    <n v="4"/>
  </r>
  <r>
    <x v="2"/>
    <x v="266"/>
    <x v="170"/>
    <x v="1"/>
    <n v="51.507350000000002"/>
    <n v="-0.12776000000000001"/>
    <x v="2"/>
    <x v="1"/>
    <s v="Collection"/>
    <n v="2246"/>
    <n v="1.0999999999999999E-2"/>
    <n v="25"/>
    <n v="0.2"/>
    <n v="5"/>
    <n v="1"/>
    <n v="83"/>
    <n v="55"/>
    <n v="35"/>
    <n v="7"/>
  </r>
  <r>
    <x v="2"/>
    <x v="267"/>
    <x v="171"/>
    <x v="1"/>
    <n v="51.507350000000002"/>
    <n v="-0.12776000000000001"/>
    <x v="2"/>
    <x v="1"/>
    <s v="Collection"/>
    <n v="3457"/>
    <n v="1.4E-2"/>
    <n v="48"/>
    <n v="1.25"/>
    <n v="60"/>
    <n v="2"/>
    <n v="97"/>
    <n v="91"/>
    <n v="27"/>
    <n v="7"/>
  </r>
  <r>
    <x v="2"/>
    <x v="268"/>
    <x v="172"/>
    <x v="1"/>
    <n v="51.507350000000002"/>
    <n v="-0.12776000000000001"/>
    <x v="2"/>
    <x v="1"/>
    <s v="Collection"/>
    <n v="2700"/>
    <n v="8.0000000000000002E-3"/>
    <n v="21"/>
    <n v="0.46"/>
    <n v="9"/>
    <n v="4"/>
    <n v="220"/>
    <n v="53"/>
    <n v="32"/>
    <n v="12"/>
  </r>
  <r>
    <x v="2"/>
    <x v="269"/>
    <x v="173"/>
    <x v="1"/>
    <n v="51.507350000000002"/>
    <n v="-0.12776000000000001"/>
    <x v="2"/>
    <x v="1"/>
    <s v="Collection"/>
    <n v="2836"/>
    <n v="0.01"/>
    <n v="29"/>
    <n v="0.39"/>
    <n v="12"/>
    <n v="4"/>
    <n v="397"/>
    <n v="72"/>
    <n v="24"/>
    <n v="8"/>
  </r>
  <r>
    <x v="2"/>
    <x v="270"/>
    <x v="174"/>
    <x v="1"/>
    <n v="51.507350000000002"/>
    <n v="-0.12776000000000001"/>
    <x v="2"/>
    <x v="1"/>
    <s v="Collection"/>
    <n v="2428"/>
    <n v="1.2E-2"/>
    <n v="30"/>
    <n v="1.1299999999999999"/>
    <n v="34"/>
    <n v="1"/>
    <n v="127"/>
    <n v="65"/>
    <n v="35"/>
    <n v="5"/>
  </r>
  <r>
    <x v="2"/>
    <x v="271"/>
    <x v="175"/>
    <x v="1"/>
    <n v="51.507350000000002"/>
    <n v="-0.12776000000000001"/>
    <x v="2"/>
    <x v="1"/>
    <s v="Collection"/>
    <n v="2749"/>
    <n v="1.2E-2"/>
    <n v="33"/>
    <n v="0.05"/>
    <n v="2"/>
    <n v="3"/>
    <n v="141"/>
    <n v="73"/>
    <n v="24"/>
    <n v="4"/>
  </r>
  <r>
    <x v="2"/>
    <x v="272"/>
    <x v="176"/>
    <x v="1"/>
    <n v="51.507350000000002"/>
    <n v="-0.12776000000000001"/>
    <x v="2"/>
    <x v="1"/>
    <s v="Collection"/>
    <n v="1958"/>
    <n v="1.2E-2"/>
    <n v="23"/>
    <n v="0.99"/>
    <n v="23"/>
    <n v="4"/>
    <n v="243"/>
    <n v="95"/>
    <n v="11"/>
    <n v="6"/>
  </r>
  <r>
    <x v="2"/>
    <x v="273"/>
    <x v="177"/>
    <x v="1"/>
    <n v="51.507350000000002"/>
    <n v="-0.12776000000000001"/>
    <x v="2"/>
    <x v="1"/>
    <s v="Collection"/>
    <n v="3190"/>
    <n v="1.2E-2"/>
    <n v="38"/>
    <n v="0.64"/>
    <n v="24"/>
    <n v="2"/>
    <n v="99"/>
    <n v="72"/>
    <n v="17"/>
    <n v="8"/>
  </r>
  <r>
    <x v="2"/>
    <x v="274"/>
    <x v="178"/>
    <x v="1"/>
    <n v="51.507350000000002"/>
    <n v="-0.12776000000000001"/>
    <x v="2"/>
    <x v="1"/>
    <s v="Collection"/>
    <n v="2567"/>
    <n v="8.0000000000000002E-3"/>
    <n v="21"/>
    <n v="0.96"/>
    <n v="20"/>
    <n v="3"/>
    <n v="156"/>
    <n v="41"/>
    <n v="14"/>
    <n v="5"/>
  </r>
  <r>
    <x v="0"/>
    <x v="0"/>
    <x v="0"/>
    <x v="2"/>
    <n v="53.483958999999999"/>
    <n v="-2.2446440000000001"/>
    <x v="2"/>
    <x v="1"/>
    <s v="Collection"/>
    <n v="1951.2"/>
    <n v="1.2E-2"/>
    <n v="23"/>
    <n v="0.04"/>
    <n v="1"/>
    <n v="2"/>
    <n v="62"/>
    <n v="19"/>
    <n v="3"/>
    <n v="4"/>
  </r>
  <r>
    <x v="0"/>
    <x v="1"/>
    <x v="1"/>
    <x v="2"/>
    <n v="53.483958999999999"/>
    <n v="-2.2446440000000001"/>
    <x v="2"/>
    <x v="1"/>
    <s v="Collection"/>
    <n v="1714.2"/>
    <n v="0.01"/>
    <n v="17"/>
    <n v="7.0000000000000007E-2"/>
    <n v="1"/>
    <n v="4"/>
    <n v="132"/>
    <n v="42"/>
    <n v="8"/>
    <n v="2"/>
  </r>
  <r>
    <x v="0"/>
    <x v="2"/>
    <x v="2"/>
    <x v="2"/>
    <n v="53.483958999999999"/>
    <n v="-2.2446440000000001"/>
    <x v="2"/>
    <x v="1"/>
    <s v="Collection"/>
    <n v="1720.4"/>
    <n v="7.0000000000000001E-3"/>
    <n v="13"/>
    <n v="0.61"/>
    <n v="8"/>
    <n v="4"/>
    <n v="304"/>
    <n v="37"/>
    <n v="2"/>
    <n v="4"/>
  </r>
  <r>
    <x v="0"/>
    <x v="3"/>
    <x v="3"/>
    <x v="2"/>
    <n v="53.483958999999999"/>
    <n v="-2.2446440000000001"/>
    <x v="2"/>
    <x v="1"/>
    <s v="Collection"/>
    <n v="1244.8"/>
    <n v="0.01"/>
    <n v="13"/>
    <n v="0.23"/>
    <n v="3"/>
    <n v="4"/>
    <n v="248"/>
    <n v="78"/>
    <n v="3"/>
    <n v="4"/>
  </r>
  <r>
    <x v="0"/>
    <x v="4"/>
    <x v="4"/>
    <x v="2"/>
    <n v="53.483958999999999"/>
    <n v="-2.2446440000000001"/>
    <x v="2"/>
    <x v="1"/>
    <s v="Collection"/>
    <n v="1460"/>
    <n v="0.01"/>
    <n v="14"/>
    <n v="0.28000000000000003"/>
    <n v="4"/>
    <n v="4"/>
    <n v="280"/>
    <n v="62"/>
    <n v="2"/>
    <n v="1"/>
  </r>
  <r>
    <x v="0"/>
    <x v="5"/>
    <x v="5"/>
    <x v="2"/>
    <n v="53.483958999999999"/>
    <n v="-2.2446440000000001"/>
    <x v="2"/>
    <x v="1"/>
    <s v="Collection"/>
    <n v="1239.2"/>
    <n v="1.0999999999999999E-2"/>
    <n v="14"/>
    <n v="0.49"/>
    <n v="7"/>
    <n v="2"/>
    <n v="158"/>
    <n v="37"/>
    <n v="11"/>
    <n v="3"/>
  </r>
  <r>
    <x v="0"/>
    <x v="6"/>
    <x v="6"/>
    <x v="2"/>
    <n v="53.483958999999999"/>
    <n v="-2.2446440000000001"/>
    <x v="2"/>
    <x v="1"/>
    <s v="Collection"/>
    <n v="1896.8"/>
    <n v="8.0000000000000002E-3"/>
    <n v="16"/>
    <n v="0.03"/>
    <n v="0"/>
    <n v="1"/>
    <n v="74"/>
    <n v="70"/>
    <n v="6"/>
    <n v="3"/>
  </r>
  <r>
    <x v="0"/>
    <x v="7"/>
    <x v="7"/>
    <x v="2"/>
    <n v="53.483958999999999"/>
    <n v="-2.2446440000000001"/>
    <x v="2"/>
    <x v="1"/>
    <s v="Collection"/>
    <n v="991.8"/>
    <n v="7.0000000000000001E-3"/>
    <n v="7"/>
    <n v="0.18"/>
    <n v="1"/>
    <n v="2"/>
    <n v="100"/>
    <n v="32"/>
    <n v="0"/>
    <n v="3"/>
  </r>
  <r>
    <x v="0"/>
    <x v="8"/>
    <x v="8"/>
    <x v="2"/>
    <n v="53.483958999999999"/>
    <n v="-2.2446440000000001"/>
    <x v="2"/>
    <x v="1"/>
    <s v="Collection"/>
    <n v="2043.8"/>
    <n v="6.0000000000000001E-3"/>
    <n v="13"/>
    <n v="0.64"/>
    <n v="8"/>
    <n v="1"/>
    <n v="64"/>
    <n v="23"/>
    <n v="6"/>
    <n v="2"/>
  </r>
  <r>
    <x v="0"/>
    <x v="9"/>
    <x v="9"/>
    <x v="2"/>
    <n v="53.483958999999999"/>
    <n v="-2.2446440000000001"/>
    <x v="2"/>
    <x v="1"/>
    <s v="Collection"/>
    <n v="2028"/>
    <n v="1.2999999999999999E-2"/>
    <n v="25"/>
    <n v="0.68"/>
    <n v="17"/>
    <n v="2"/>
    <n v="102"/>
    <n v="67"/>
    <n v="6"/>
    <n v="5"/>
  </r>
  <r>
    <x v="0"/>
    <x v="10"/>
    <x v="10"/>
    <x v="2"/>
    <n v="53.483958999999999"/>
    <n v="-2.2446440000000001"/>
    <x v="2"/>
    <x v="1"/>
    <s v="Collection"/>
    <n v="1205.2"/>
    <n v="1.0999999999999999E-2"/>
    <n v="13"/>
    <n v="0.55000000000000004"/>
    <n v="7"/>
    <n v="3"/>
    <n v="135"/>
    <n v="74"/>
    <n v="15"/>
    <n v="2"/>
  </r>
  <r>
    <x v="0"/>
    <x v="11"/>
    <x v="11"/>
    <x v="2"/>
    <n v="53.483958999999999"/>
    <n v="-2.2446440000000001"/>
    <x v="2"/>
    <x v="1"/>
    <s v="Collection"/>
    <n v="1671.4"/>
    <n v="0.01"/>
    <n v="17"/>
    <n v="0.44"/>
    <n v="8"/>
    <n v="3"/>
    <n v="168"/>
    <n v="13"/>
    <n v="12"/>
    <n v="3"/>
  </r>
  <r>
    <x v="0"/>
    <x v="12"/>
    <x v="12"/>
    <x v="2"/>
    <n v="53.483958999999999"/>
    <n v="-2.2446440000000001"/>
    <x v="2"/>
    <x v="1"/>
    <s v="Collection"/>
    <n v="1508.2"/>
    <n v="1.4E-2"/>
    <n v="21"/>
    <n v="0.73"/>
    <n v="15"/>
    <n v="4"/>
    <n v="124"/>
    <n v="56"/>
    <n v="9"/>
    <n v="5"/>
  </r>
  <r>
    <x v="0"/>
    <x v="13"/>
    <x v="13"/>
    <x v="2"/>
    <n v="53.483958999999999"/>
    <n v="-2.2446440000000001"/>
    <x v="2"/>
    <x v="1"/>
    <s v="Collection"/>
    <n v="1466"/>
    <n v="1.4E-2"/>
    <n v="21"/>
    <n v="0.73"/>
    <n v="15"/>
    <n v="0"/>
    <n v="0"/>
    <n v="23"/>
    <n v="8"/>
    <n v="2"/>
  </r>
  <r>
    <x v="0"/>
    <x v="14"/>
    <x v="14"/>
    <x v="2"/>
    <n v="53.483958999999999"/>
    <n v="-2.2446440000000001"/>
    <x v="2"/>
    <x v="1"/>
    <s v="Collection"/>
    <n v="1823.4"/>
    <n v="7.0000000000000001E-3"/>
    <n v="12"/>
    <n v="0.28999999999999998"/>
    <n v="4"/>
    <n v="0"/>
    <n v="0"/>
    <n v="23"/>
    <n v="5"/>
    <n v="4"/>
  </r>
  <r>
    <x v="0"/>
    <x v="15"/>
    <x v="15"/>
    <x v="2"/>
    <n v="53.483958999999999"/>
    <n v="-2.2446440000000001"/>
    <x v="2"/>
    <x v="1"/>
    <s v="Collection"/>
    <n v="2329.1999999999998"/>
    <n v="8.0000000000000002E-3"/>
    <n v="19"/>
    <n v="0.08"/>
    <n v="2"/>
    <n v="4"/>
    <n v="308"/>
    <n v="73"/>
    <n v="3"/>
    <n v="6"/>
  </r>
  <r>
    <x v="0"/>
    <x v="16"/>
    <x v="16"/>
    <x v="2"/>
    <n v="53.483958999999999"/>
    <n v="-2.2446440000000001"/>
    <x v="2"/>
    <x v="1"/>
    <s v="Collection"/>
    <n v="1534.4"/>
    <n v="0.01"/>
    <n v="15"/>
    <n v="0.31"/>
    <n v="5"/>
    <n v="0"/>
    <n v="0"/>
    <n v="56"/>
    <n v="9"/>
    <n v="3"/>
  </r>
  <r>
    <x v="0"/>
    <x v="17"/>
    <x v="17"/>
    <x v="2"/>
    <n v="53.483958999999999"/>
    <n v="-2.2446440000000001"/>
    <x v="2"/>
    <x v="1"/>
    <s v="Collection"/>
    <n v="1473.2"/>
    <n v="8.9999999999999993E-3"/>
    <n v="14"/>
    <n v="0.23"/>
    <n v="3"/>
    <n v="0"/>
    <n v="0"/>
    <n v="52"/>
    <n v="12"/>
    <n v="1"/>
  </r>
  <r>
    <x v="0"/>
    <x v="18"/>
    <x v="18"/>
    <x v="2"/>
    <n v="53.483958999999999"/>
    <n v="-2.2446440000000001"/>
    <x v="2"/>
    <x v="1"/>
    <s v="Collection"/>
    <n v="1722.2"/>
    <n v="7.0000000000000001E-3"/>
    <n v="12"/>
    <n v="0.56000000000000005"/>
    <n v="7"/>
    <n v="4"/>
    <n v="268"/>
    <n v="32"/>
    <n v="17"/>
    <n v="1"/>
  </r>
  <r>
    <x v="0"/>
    <x v="19"/>
    <x v="19"/>
    <x v="2"/>
    <n v="53.483958999999999"/>
    <n v="-2.2446440000000001"/>
    <x v="2"/>
    <x v="1"/>
    <s v="Collection"/>
    <n v="1804.4"/>
    <n v="6.0000000000000001E-3"/>
    <n v="11"/>
    <n v="0.75"/>
    <n v="8"/>
    <n v="0"/>
    <n v="0"/>
    <n v="72"/>
    <n v="11"/>
    <n v="5"/>
  </r>
  <r>
    <x v="0"/>
    <x v="20"/>
    <x v="20"/>
    <x v="2"/>
    <n v="53.483958999999999"/>
    <n v="-2.2446440000000001"/>
    <x v="2"/>
    <x v="1"/>
    <s v="Collection"/>
    <n v="1714.8"/>
    <n v="0.01"/>
    <n v="18"/>
    <n v="1"/>
    <n v="18"/>
    <n v="3"/>
    <n v="96"/>
    <n v="42"/>
    <n v="6"/>
    <n v="0"/>
  </r>
  <r>
    <x v="0"/>
    <x v="21"/>
    <x v="21"/>
    <x v="2"/>
    <n v="53.483958999999999"/>
    <n v="-2.2446440000000001"/>
    <x v="2"/>
    <x v="1"/>
    <s v="Collection"/>
    <n v="2092.1999999999998"/>
    <n v="8.0000000000000002E-3"/>
    <n v="17"/>
    <n v="0.53"/>
    <n v="9"/>
    <n v="5"/>
    <n v="275"/>
    <n v="23"/>
    <n v="2"/>
    <n v="1"/>
  </r>
  <r>
    <x v="0"/>
    <x v="22"/>
    <x v="22"/>
    <x v="2"/>
    <n v="53.483958999999999"/>
    <n v="-2.2446440000000001"/>
    <x v="2"/>
    <x v="1"/>
    <s v="Collection"/>
    <n v="2327.6"/>
    <n v="8.0000000000000002E-3"/>
    <n v="19"/>
    <n v="0.68"/>
    <n v="13"/>
    <n v="2"/>
    <n v="144"/>
    <n v="73"/>
    <n v="15"/>
    <n v="3"/>
  </r>
  <r>
    <x v="0"/>
    <x v="23"/>
    <x v="23"/>
    <x v="2"/>
    <n v="53.483958999999999"/>
    <n v="-2.2446440000000001"/>
    <x v="2"/>
    <x v="1"/>
    <s v="Collection"/>
    <n v="1259"/>
    <n v="7.0000000000000001E-3"/>
    <n v="8"/>
    <n v="0.1"/>
    <n v="1"/>
    <n v="3"/>
    <n v="117"/>
    <n v="50"/>
    <n v="9"/>
    <n v="7"/>
  </r>
  <r>
    <x v="0"/>
    <x v="24"/>
    <x v="24"/>
    <x v="2"/>
    <n v="53.483958999999999"/>
    <n v="-2.2446440000000001"/>
    <x v="2"/>
    <x v="1"/>
    <s v="Collection"/>
    <n v="1692.6"/>
    <n v="7.0000000000000001E-3"/>
    <n v="12"/>
    <n v="1.1399999999999999"/>
    <n v="14"/>
    <n v="5"/>
    <n v="155"/>
    <n v="41"/>
    <n v="5"/>
    <n v="4"/>
  </r>
  <r>
    <x v="0"/>
    <x v="25"/>
    <x v="25"/>
    <x v="2"/>
    <n v="53.483958999999999"/>
    <n v="-2.2446440000000001"/>
    <x v="2"/>
    <x v="1"/>
    <s v="Collection"/>
    <n v="1846.2"/>
    <n v="8.0000000000000002E-3"/>
    <n v="14"/>
    <n v="1.01"/>
    <n v="14"/>
    <n v="2"/>
    <n v="92"/>
    <n v="70"/>
    <n v="17"/>
    <n v="2"/>
  </r>
  <r>
    <x v="0"/>
    <x v="26"/>
    <x v="26"/>
    <x v="2"/>
    <n v="53.483958999999999"/>
    <n v="-2.2446440000000001"/>
    <x v="2"/>
    <x v="1"/>
    <s v="Collection"/>
    <n v="1386.2"/>
    <n v="8.9999999999999993E-3"/>
    <n v="12"/>
    <n v="0.64"/>
    <n v="8"/>
    <n v="1"/>
    <n v="54"/>
    <n v="19"/>
    <n v="5"/>
    <n v="2"/>
  </r>
  <r>
    <x v="0"/>
    <x v="27"/>
    <x v="27"/>
    <x v="2"/>
    <n v="53.483958999999999"/>
    <n v="-2.2446440000000001"/>
    <x v="2"/>
    <x v="1"/>
    <s v="Collection"/>
    <n v="1189.2"/>
    <n v="8.9999999999999993E-3"/>
    <n v="10"/>
    <n v="0.93"/>
    <n v="10"/>
    <n v="3"/>
    <n v="225"/>
    <n v="58"/>
    <n v="11"/>
    <n v="2"/>
  </r>
  <r>
    <x v="0"/>
    <x v="28"/>
    <x v="28"/>
    <x v="2"/>
    <n v="53.483958999999999"/>
    <n v="-2.2446440000000001"/>
    <x v="2"/>
    <x v="1"/>
    <s v="Collection"/>
    <n v="1984.4"/>
    <n v="7.0000000000000001E-3"/>
    <n v="14"/>
    <n v="0.12"/>
    <n v="2"/>
    <n v="1"/>
    <n v="63"/>
    <n v="18"/>
    <n v="14"/>
    <n v="2"/>
  </r>
  <r>
    <x v="0"/>
    <x v="29"/>
    <x v="29"/>
    <x v="2"/>
    <n v="53.483958999999999"/>
    <n v="-2.2446440000000001"/>
    <x v="2"/>
    <x v="1"/>
    <s v="Collection"/>
    <n v="1340.8"/>
    <n v="1.2E-2"/>
    <n v="16"/>
    <n v="0.49"/>
    <n v="8"/>
    <n v="2"/>
    <n v="104"/>
    <n v="43"/>
    <n v="17"/>
    <n v="2"/>
  </r>
  <r>
    <x v="0"/>
    <x v="30"/>
    <x v="30"/>
    <x v="2"/>
    <n v="53.483958999999999"/>
    <n v="-2.2446440000000001"/>
    <x v="2"/>
    <x v="1"/>
    <s v="Collection"/>
    <n v="2006.8"/>
    <n v="7.0000000000000001E-3"/>
    <n v="14"/>
    <n v="0.68"/>
    <n v="9"/>
    <n v="1"/>
    <n v="46"/>
    <n v="65"/>
    <n v="3"/>
    <n v="2"/>
  </r>
  <r>
    <x v="0"/>
    <x v="31"/>
    <x v="0"/>
    <x v="2"/>
    <n v="53.483958999999999"/>
    <n v="-2.2446440000000001"/>
    <x v="2"/>
    <x v="1"/>
    <s v="Collection"/>
    <n v="1960.6"/>
    <n v="7.0000000000000001E-3"/>
    <n v="15"/>
    <n v="0.67"/>
    <n v="10"/>
    <n v="0"/>
    <n v="0"/>
    <n v="55"/>
    <n v="2"/>
    <n v="3"/>
  </r>
  <r>
    <x v="0"/>
    <x v="32"/>
    <x v="1"/>
    <x v="2"/>
    <n v="53.483958999999999"/>
    <n v="-2.2446440000000001"/>
    <x v="2"/>
    <x v="1"/>
    <s v="Collection"/>
    <n v="2002.2"/>
    <n v="1.2E-2"/>
    <n v="24"/>
    <n v="0.83"/>
    <n v="20"/>
    <n v="2"/>
    <n v="132"/>
    <n v="62"/>
    <n v="6"/>
    <n v="2"/>
  </r>
  <r>
    <x v="0"/>
    <x v="33"/>
    <x v="2"/>
    <x v="2"/>
    <n v="53.483958999999999"/>
    <n v="-2.2446440000000001"/>
    <x v="2"/>
    <x v="1"/>
    <s v="Collection"/>
    <n v="2464.1999999999998"/>
    <n v="8.0000000000000002E-3"/>
    <n v="19"/>
    <n v="0.77"/>
    <n v="15"/>
    <n v="5"/>
    <n v="350"/>
    <n v="66"/>
    <n v="8"/>
    <n v="2"/>
  </r>
  <r>
    <x v="0"/>
    <x v="34"/>
    <x v="3"/>
    <x v="2"/>
    <n v="53.483958999999999"/>
    <n v="-2.2446440000000001"/>
    <x v="2"/>
    <x v="1"/>
    <s v="Collection"/>
    <n v="2002.6"/>
    <n v="0.01"/>
    <n v="20"/>
    <n v="0.99"/>
    <n v="20"/>
    <n v="0"/>
    <n v="0"/>
    <n v="67"/>
    <n v="20"/>
    <n v="4"/>
  </r>
  <r>
    <x v="0"/>
    <x v="35"/>
    <x v="4"/>
    <x v="2"/>
    <n v="53.483958999999999"/>
    <n v="-2.2446440000000001"/>
    <x v="2"/>
    <x v="1"/>
    <s v="Collection"/>
    <n v="2235"/>
    <n v="0.01"/>
    <n v="22"/>
    <n v="0.17"/>
    <n v="4"/>
    <n v="5"/>
    <n v="260"/>
    <n v="13"/>
    <n v="14"/>
    <n v="5"/>
  </r>
  <r>
    <x v="0"/>
    <x v="36"/>
    <x v="5"/>
    <x v="2"/>
    <n v="53.483958999999999"/>
    <n v="-2.2446440000000001"/>
    <x v="2"/>
    <x v="1"/>
    <s v="Collection"/>
    <n v="1801.2"/>
    <n v="8.9999999999999993E-3"/>
    <n v="16"/>
    <n v="0.31"/>
    <n v="5"/>
    <n v="1"/>
    <n v="72"/>
    <n v="22"/>
    <n v="2"/>
    <n v="3"/>
  </r>
  <r>
    <x v="0"/>
    <x v="37"/>
    <x v="6"/>
    <x v="2"/>
    <n v="53.483958999999999"/>
    <n v="-2.2446440000000001"/>
    <x v="2"/>
    <x v="1"/>
    <s v="Collection"/>
    <n v="1537.8"/>
    <n v="0.01"/>
    <n v="16"/>
    <n v="0.54"/>
    <n v="8"/>
    <n v="4"/>
    <n v="312"/>
    <n v="53"/>
    <n v="17"/>
    <n v="7"/>
  </r>
  <r>
    <x v="0"/>
    <x v="38"/>
    <x v="7"/>
    <x v="2"/>
    <n v="53.483958999999999"/>
    <n v="-2.2446440000000001"/>
    <x v="2"/>
    <x v="1"/>
    <s v="Collection"/>
    <n v="1363.6"/>
    <n v="0.01"/>
    <n v="13"/>
    <n v="0.91"/>
    <n v="12"/>
    <n v="1"/>
    <n v="49"/>
    <n v="43"/>
    <n v="17"/>
    <n v="1"/>
  </r>
  <r>
    <x v="0"/>
    <x v="39"/>
    <x v="8"/>
    <x v="2"/>
    <n v="53.483958999999999"/>
    <n v="-2.2446440000000001"/>
    <x v="2"/>
    <x v="1"/>
    <s v="Collection"/>
    <n v="1595.6"/>
    <n v="0.01"/>
    <n v="16"/>
    <n v="0.8"/>
    <n v="13"/>
    <n v="0"/>
    <n v="0"/>
    <n v="76"/>
    <n v="8"/>
    <n v="2"/>
  </r>
  <r>
    <x v="0"/>
    <x v="40"/>
    <x v="9"/>
    <x v="2"/>
    <n v="53.483958999999999"/>
    <n v="-2.2446440000000001"/>
    <x v="2"/>
    <x v="1"/>
    <s v="Collection"/>
    <n v="1884.4"/>
    <n v="1.2E-2"/>
    <n v="22"/>
    <n v="0.74"/>
    <n v="17"/>
    <n v="1"/>
    <n v="37"/>
    <n v="65"/>
    <n v="6"/>
    <n v="3"/>
  </r>
  <r>
    <x v="0"/>
    <x v="41"/>
    <x v="10"/>
    <x v="2"/>
    <n v="53.483958999999999"/>
    <n v="-2.2446440000000001"/>
    <x v="2"/>
    <x v="1"/>
    <s v="Collection"/>
    <n v="2118.8000000000002"/>
    <n v="8.0000000000000002E-3"/>
    <n v="16"/>
    <n v="1.03"/>
    <n v="16"/>
    <n v="3"/>
    <n v="213"/>
    <n v="25"/>
    <n v="2"/>
    <n v="2"/>
  </r>
  <r>
    <x v="0"/>
    <x v="42"/>
    <x v="11"/>
    <x v="2"/>
    <n v="53.483958999999999"/>
    <n v="-2.2446440000000001"/>
    <x v="2"/>
    <x v="1"/>
    <s v="Collection"/>
    <n v="2222.4"/>
    <n v="1.0999999999999999E-2"/>
    <n v="24"/>
    <n v="0.01"/>
    <n v="0"/>
    <n v="5"/>
    <n v="340"/>
    <n v="20"/>
    <n v="5"/>
    <n v="4"/>
  </r>
  <r>
    <x v="0"/>
    <x v="43"/>
    <x v="31"/>
    <x v="2"/>
    <n v="53.483958999999999"/>
    <n v="-2.2446440000000001"/>
    <x v="2"/>
    <x v="1"/>
    <s v="Collection"/>
    <n v="2032.6"/>
    <n v="1.2999999999999999E-2"/>
    <n v="27"/>
    <n v="0.82"/>
    <n v="22"/>
    <n v="3"/>
    <n v="114"/>
    <n v="26"/>
    <n v="8"/>
    <n v="3"/>
  </r>
  <r>
    <x v="0"/>
    <x v="44"/>
    <x v="32"/>
    <x v="2"/>
    <n v="53.483958999999999"/>
    <n v="-2.2446440000000001"/>
    <x v="2"/>
    <x v="1"/>
    <s v="Collection"/>
    <n v="2282.6"/>
    <n v="1.0999999999999999E-2"/>
    <n v="25"/>
    <n v="0.11"/>
    <n v="3"/>
    <n v="3"/>
    <n v="132"/>
    <n v="28"/>
    <n v="9"/>
    <n v="1"/>
  </r>
  <r>
    <x v="0"/>
    <x v="45"/>
    <x v="33"/>
    <x v="2"/>
    <n v="53.483958999999999"/>
    <n v="-2.2446440000000001"/>
    <x v="2"/>
    <x v="1"/>
    <s v="Collection"/>
    <n v="2434.4"/>
    <n v="1.0999999999999999E-2"/>
    <n v="27"/>
    <n v="0.8"/>
    <n v="22"/>
    <n v="3"/>
    <n v="165"/>
    <n v="72"/>
    <n v="17"/>
    <n v="0"/>
  </r>
  <r>
    <x v="0"/>
    <x v="46"/>
    <x v="34"/>
    <x v="2"/>
    <n v="53.483958999999999"/>
    <n v="-2.2446440000000001"/>
    <x v="2"/>
    <x v="1"/>
    <s v="Collection"/>
    <n v="1781.2"/>
    <n v="8.0000000000000002E-3"/>
    <n v="15"/>
    <n v="0.86"/>
    <n v="13"/>
    <n v="5"/>
    <n v="400"/>
    <n v="53"/>
    <n v="6"/>
    <n v="1"/>
  </r>
  <r>
    <x v="0"/>
    <x v="47"/>
    <x v="35"/>
    <x v="2"/>
    <n v="53.483958999999999"/>
    <n v="-2.2446440000000001"/>
    <x v="2"/>
    <x v="1"/>
    <s v="Collection"/>
    <n v="1042.5999999999999"/>
    <n v="8.0000000000000002E-3"/>
    <n v="9"/>
    <n v="1.18"/>
    <n v="10"/>
    <n v="4"/>
    <n v="232"/>
    <n v="47"/>
    <n v="6"/>
    <n v="1"/>
  </r>
  <r>
    <x v="0"/>
    <x v="48"/>
    <x v="36"/>
    <x v="2"/>
    <n v="53.483958999999999"/>
    <n v="-2.2446440000000001"/>
    <x v="2"/>
    <x v="1"/>
    <s v="Collection"/>
    <n v="1476.2"/>
    <n v="8.0000000000000002E-3"/>
    <n v="12"/>
    <n v="0.81"/>
    <n v="10"/>
    <n v="4"/>
    <n v="172"/>
    <n v="54"/>
    <n v="3"/>
    <n v="3"/>
  </r>
  <r>
    <x v="0"/>
    <x v="49"/>
    <x v="37"/>
    <x v="2"/>
    <n v="53.483958999999999"/>
    <n v="-2.2446440000000001"/>
    <x v="2"/>
    <x v="1"/>
    <s v="Collection"/>
    <n v="1236"/>
    <n v="8.9999999999999993E-3"/>
    <n v="11"/>
    <n v="0.99"/>
    <n v="11"/>
    <n v="4"/>
    <n v="316"/>
    <n v="35"/>
    <n v="3"/>
    <n v="4"/>
  </r>
  <r>
    <x v="0"/>
    <x v="50"/>
    <x v="38"/>
    <x v="2"/>
    <n v="53.483958999999999"/>
    <n v="-2.2446440000000001"/>
    <x v="2"/>
    <x v="1"/>
    <s v="Collection"/>
    <n v="1355.2"/>
    <n v="0.01"/>
    <n v="14"/>
    <n v="0.08"/>
    <n v="1"/>
    <n v="4"/>
    <n v="312"/>
    <n v="16"/>
    <n v="21"/>
    <n v="1"/>
  </r>
  <r>
    <x v="0"/>
    <x v="51"/>
    <x v="39"/>
    <x v="2"/>
    <n v="53.483958999999999"/>
    <n v="-2.2446440000000001"/>
    <x v="2"/>
    <x v="1"/>
    <s v="Collection"/>
    <n v="1524"/>
    <n v="8.0000000000000002E-3"/>
    <n v="12"/>
    <n v="0.01"/>
    <n v="0"/>
    <n v="4"/>
    <n v="236"/>
    <n v="62"/>
    <n v="20"/>
    <n v="2"/>
  </r>
  <r>
    <x v="0"/>
    <x v="52"/>
    <x v="40"/>
    <x v="2"/>
    <n v="53.483958999999999"/>
    <n v="-2.2446440000000001"/>
    <x v="2"/>
    <x v="1"/>
    <s v="Collection"/>
    <n v="1039.2"/>
    <n v="0.01"/>
    <n v="10"/>
    <n v="0.34"/>
    <n v="3"/>
    <n v="4"/>
    <n v="220"/>
    <n v="62"/>
    <n v="6"/>
    <n v="1"/>
  </r>
  <r>
    <x v="0"/>
    <x v="53"/>
    <x v="41"/>
    <x v="2"/>
    <n v="53.483958999999999"/>
    <n v="-2.2446440000000001"/>
    <x v="2"/>
    <x v="1"/>
    <s v="Collection"/>
    <n v="1593"/>
    <n v="8.0000000000000002E-3"/>
    <n v="12"/>
    <n v="0.68"/>
    <n v="8"/>
    <n v="4"/>
    <n v="152"/>
    <n v="37"/>
    <n v="12"/>
    <n v="3"/>
  </r>
  <r>
    <x v="0"/>
    <x v="54"/>
    <x v="42"/>
    <x v="2"/>
    <n v="53.483958999999999"/>
    <n v="-2.2446440000000001"/>
    <x v="2"/>
    <x v="1"/>
    <s v="Collection"/>
    <n v="1245.5999999999999"/>
    <n v="0.01"/>
    <n v="12"/>
    <n v="0.31"/>
    <n v="4"/>
    <n v="4"/>
    <n v="224"/>
    <n v="22"/>
    <n v="5"/>
    <n v="2"/>
  </r>
  <r>
    <x v="0"/>
    <x v="55"/>
    <x v="43"/>
    <x v="2"/>
    <n v="53.483958999999999"/>
    <n v="-2.2446440000000001"/>
    <x v="2"/>
    <x v="1"/>
    <s v="Collection"/>
    <n v="1423.2"/>
    <n v="0.01"/>
    <n v="14"/>
    <n v="1.1000000000000001"/>
    <n v="15"/>
    <n v="3"/>
    <n v="165"/>
    <n v="53"/>
    <n v="12"/>
    <n v="4"/>
  </r>
  <r>
    <x v="0"/>
    <x v="56"/>
    <x v="44"/>
    <x v="2"/>
    <n v="53.483958999999999"/>
    <n v="-2.2446440000000001"/>
    <x v="2"/>
    <x v="1"/>
    <s v="Collection"/>
    <n v="1793"/>
    <n v="0.01"/>
    <n v="18"/>
    <n v="0.28999999999999998"/>
    <n v="5"/>
    <n v="1"/>
    <n v="73"/>
    <n v="38"/>
    <n v="2"/>
    <n v="2"/>
  </r>
  <r>
    <x v="0"/>
    <x v="57"/>
    <x v="45"/>
    <x v="2"/>
    <n v="53.483958999999999"/>
    <n v="-2.2446440000000001"/>
    <x v="2"/>
    <x v="1"/>
    <s v="Collection"/>
    <n v="2283.6"/>
    <n v="1.0999999999999999E-2"/>
    <n v="24"/>
    <n v="1.06"/>
    <n v="26"/>
    <n v="4"/>
    <n v="148"/>
    <n v="36"/>
    <n v="14"/>
    <n v="2"/>
  </r>
  <r>
    <x v="0"/>
    <x v="58"/>
    <x v="46"/>
    <x v="2"/>
    <n v="53.483958999999999"/>
    <n v="-2.2446440000000001"/>
    <x v="2"/>
    <x v="1"/>
    <s v="Collection"/>
    <n v="1772.4"/>
    <n v="1.0999999999999999E-2"/>
    <n v="19"/>
    <n v="0.8"/>
    <n v="15"/>
    <n v="4"/>
    <n v="216"/>
    <n v="36"/>
    <n v="14"/>
    <n v="1"/>
  </r>
  <r>
    <x v="0"/>
    <x v="59"/>
    <x v="47"/>
    <x v="2"/>
    <n v="53.483958999999999"/>
    <n v="-2.2446440000000001"/>
    <x v="2"/>
    <x v="1"/>
    <s v="Collection"/>
    <n v="1827.4"/>
    <n v="8.0000000000000002E-3"/>
    <n v="15"/>
    <n v="0.14000000000000001"/>
    <n v="2"/>
    <n v="3"/>
    <n v="189"/>
    <n v="26"/>
    <n v="2"/>
    <n v="3"/>
  </r>
  <r>
    <x v="0"/>
    <x v="60"/>
    <x v="48"/>
    <x v="2"/>
    <n v="53.483958999999999"/>
    <n v="-2.2446440000000001"/>
    <x v="2"/>
    <x v="1"/>
    <s v="Collection"/>
    <n v="1755.4"/>
    <n v="5.0000000000000001E-3"/>
    <n v="8"/>
    <n v="0.05"/>
    <n v="0"/>
    <n v="1"/>
    <n v="49"/>
    <n v="59"/>
    <n v="18"/>
    <n v="5"/>
  </r>
  <r>
    <x v="0"/>
    <x v="61"/>
    <x v="0"/>
    <x v="2"/>
    <n v="53.483958999999999"/>
    <n v="-2.2446440000000001"/>
    <x v="2"/>
    <x v="1"/>
    <s v="Collection"/>
    <n v="1720.2"/>
    <n v="8.9999999999999993E-3"/>
    <n v="15"/>
    <n v="0.47"/>
    <n v="7"/>
    <n v="0"/>
    <n v="0"/>
    <n v="62"/>
    <n v="17"/>
    <n v="1"/>
  </r>
  <r>
    <x v="0"/>
    <x v="62"/>
    <x v="1"/>
    <x v="2"/>
    <n v="53.483958999999999"/>
    <n v="-2.2446440000000001"/>
    <x v="2"/>
    <x v="1"/>
    <s v="Collection"/>
    <n v="1444"/>
    <n v="6.0000000000000001E-3"/>
    <n v="9"/>
    <n v="0.86"/>
    <n v="7"/>
    <n v="4"/>
    <n v="208"/>
    <n v="64"/>
    <n v="5"/>
    <n v="0"/>
  </r>
  <r>
    <x v="0"/>
    <x v="63"/>
    <x v="2"/>
    <x v="2"/>
    <n v="53.483958999999999"/>
    <n v="-2.2446440000000001"/>
    <x v="2"/>
    <x v="1"/>
    <s v="Collection"/>
    <n v="1884.6"/>
    <n v="8.0000000000000002E-3"/>
    <n v="16"/>
    <n v="0.04"/>
    <n v="1"/>
    <n v="1"/>
    <n v="39"/>
    <n v="71"/>
    <n v="8"/>
    <n v="4"/>
  </r>
  <r>
    <x v="0"/>
    <x v="64"/>
    <x v="3"/>
    <x v="2"/>
    <n v="53.483958999999999"/>
    <n v="-2.2446440000000001"/>
    <x v="2"/>
    <x v="1"/>
    <s v="Collection"/>
    <n v="1457.8"/>
    <n v="5.0000000000000001E-3"/>
    <n v="8"/>
    <n v="1.18"/>
    <n v="9"/>
    <n v="0"/>
    <n v="0"/>
    <n v="64"/>
    <n v="2"/>
    <n v="3"/>
  </r>
  <r>
    <x v="0"/>
    <x v="65"/>
    <x v="4"/>
    <x v="2"/>
    <n v="53.483958999999999"/>
    <n v="-2.2446440000000001"/>
    <x v="2"/>
    <x v="1"/>
    <s v="Collection"/>
    <n v="1337.2"/>
    <n v="7.0000000000000001E-3"/>
    <n v="9"/>
    <n v="0.02"/>
    <n v="0"/>
    <n v="0"/>
    <n v="0"/>
    <n v="64"/>
    <n v="17"/>
    <n v="0"/>
  </r>
  <r>
    <x v="0"/>
    <x v="66"/>
    <x v="5"/>
    <x v="2"/>
    <n v="53.483958999999999"/>
    <n v="-2.2446440000000001"/>
    <x v="2"/>
    <x v="1"/>
    <s v="Collection"/>
    <n v="2329.6"/>
    <n v="8.0000000000000002E-3"/>
    <n v="17"/>
    <n v="0.71"/>
    <n v="12"/>
    <n v="1"/>
    <n v="51"/>
    <n v="43"/>
    <n v="17"/>
    <n v="1"/>
  </r>
  <r>
    <x v="0"/>
    <x v="67"/>
    <x v="6"/>
    <x v="2"/>
    <n v="53.483958999999999"/>
    <n v="-2.2446440000000001"/>
    <x v="2"/>
    <x v="1"/>
    <s v="Collection"/>
    <n v="1648.2"/>
    <n v="8.9999999999999993E-3"/>
    <n v="15"/>
    <n v="1.18"/>
    <n v="18"/>
    <n v="5"/>
    <n v="200"/>
    <n v="60"/>
    <n v="3"/>
    <n v="1"/>
  </r>
  <r>
    <x v="0"/>
    <x v="68"/>
    <x v="7"/>
    <x v="2"/>
    <n v="53.483958999999999"/>
    <n v="-2.2446440000000001"/>
    <x v="2"/>
    <x v="1"/>
    <s v="Collection"/>
    <n v="1449"/>
    <n v="1.0999999999999999E-2"/>
    <n v="17"/>
    <n v="0"/>
    <n v="0"/>
    <n v="4"/>
    <n v="272"/>
    <n v="73"/>
    <n v="0"/>
    <n v="4"/>
  </r>
  <r>
    <x v="0"/>
    <x v="69"/>
    <x v="8"/>
    <x v="2"/>
    <n v="53.483958999999999"/>
    <n v="-2.2446440000000001"/>
    <x v="2"/>
    <x v="1"/>
    <s v="Collection"/>
    <n v="1469.6"/>
    <n v="1.2E-2"/>
    <n v="18"/>
    <n v="0.84"/>
    <n v="15"/>
    <n v="3"/>
    <n v="207"/>
    <n v="19"/>
    <n v="2"/>
    <n v="5"/>
  </r>
  <r>
    <x v="0"/>
    <x v="70"/>
    <x v="9"/>
    <x v="2"/>
    <n v="53.483958999999999"/>
    <n v="-2.2446440000000001"/>
    <x v="2"/>
    <x v="1"/>
    <s v="Collection"/>
    <n v="1210.2"/>
    <n v="0.01"/>
    <n v="12"/>
    <n v="0.35"/>
    <n v="4"/>
    <n v="4"/>
    <n v="244"/>
    <n v="32"/>
    <n v="0"/>
    <n v="3"/>
  </r>
  <r>
    <x v="0"/>
    <x v="71"/>
    <x v="10"/>
    <x v="2"/>
    <n v="53.483958999999999"/>
    <n v="-2.2446440000000001"/>
    <x v="2"/>
    <x v="1"/>
    <s v="Collection"/>
    <n v="1250.4000000000001"/>
    <n v="1.2E-2"/>
    <n v="15"/>
    <n v="0.67"/>
    <n v="10"/>
    <n v="0"/>
    <n v="0"/>
    <n v="80"/>
    <n v="9"/>
    <n v="3"/>
  </r>
  <r>
    <x v="0"/>
    <x v="72"/>
    <x v="11"/>
    <x v="2"/>
    <n v="53.483958999999999"/>
    <n v="-2.2446440000000001"/>
    <x v="2"/>
    <x v="1"/>
    <s v="Collection"/>
    <n v="1411.4"/>
    <n v="0.01"/>
    <n v="14"/>
    <n v="0.75"/>
    <n v="10"/>
    <n v="1"/>
    <n v="68"/>
    <n v="25"/>
    <n v="6"/>
    <n v="2"/>
  </r>
  <r>
    <x v="0"/>
    <x v="73"/>
    <x v="49"/>
    <x v="2"/>
    <n v="53.483958999999999"/>
    <n v="-2.2446440000000001"/>
    <x v="2"/>
    <x v="1"/>
    <s v="Collection"/>
    <n v="1887.4"/>
    <n v="8.9999999999999993E-3"/>
    <n v="17"/>
    <n v="0.73"/>
    <n v="12"/>
    <n v="5"/>
    <n v="295"/>
    <n v="52"/>
    <n v="6"/>
    <n v="3"/>
  </r>
  <r>
    <x v="0"/>
    <x v="74"/>
    <x v="50"/>
    <x v="2"/>
    <n v="53.483958999999999"/>
    <n v="-2.2446440000000001"/>
    <x v="2"/>
    <x v="1"/>
    <s v="Collection"/>
    <n v="1090.8"/>
    <n v="6.0000000000000001E-3"/>
    <n v="7"/>
    <n v="0.28000000000000003"/>
    <n v="2"/>
    <n v="3"/>
    <n v="102"/>
    <n v="17"/>
    <n v="0"/>
    <n v="1"/>
  </r>
  <r>
    <x v="0"/>
    <x v="75"/>
    <x v="51"/>
    <x v="2"/>
    <n v="53.483958999999999"/>
    <n v="-2.2446440000000001"/>
    <x v="2"/>
    <x v="1"/>
    <s v="Collection"/>
    <n v="2272.1999999999998"/>
    <n v="8.0000000000000002E-3"/>
    <n v="17"/>
    <n v="0.43"/>
    <n v="8"/>
    <n v="1"/>
    <n v="32"/>
    <n v="70"/>
    <n v="5"/>
    <n v="4"/>
  </r>
  <r>
    <x v="0"/>
    <x v="76"/>
    <x v="52"/>
    <x v="2"/>
    <n v="53.483958999999999"/>
    <n v="-2.2446440000000001"/>
    <x v="2"/>
    <x v="1"/>
    <s v="Collection"/>
    <n v="2333.4"/>
    <n v="1.2E-2"/>
    <n v="28"/>
    <n v="0.12"/>
    <n v="3"/>
    <n v="1"/>
    <n v="61"/>
    <n v="71"/>
    <n v="0"/>
    <n v="0"/>
  </r>
  <r>
    <x v="0"/>
    <x v="77"/>
    <x v="53"/>
    <x v="2"/>
    <n v="53.483958999999999"/>
    <n v="-2.2446440000000001"/>
    <x v="2"/>
    <x v="1"/>
    <s v="Collection"/>
    <n v="1435.2"/>
    <n v="8.0000000000000002E-3"/>
    <n v="11"/>
    <n v="1.0900000000000001"/>
    <n v="12"/>
    <n v="3"/>
    <n v="117"/>
    <n v="49"/>
    <n v="15"/>
    <n v="2"/>
  </r>
  <r>
    <x v="0"/>
    <x v="78"/>
    <x v="54"/>
    <x v="2"/>
    <n v="53.483958999999999"/>
    <n v="-2.2446440000000001"/>
    <x v="2"/>
    <x v="1"/>
    <s v="Collection"/>
    <n v="1947.4"/>
    <n v="0.01"/>
    <n v="19"/>
    <n v="0.5"/>
    <n v="10"/>
    <n v="4"/>
    <n v="228"/>
    <n v="22"/>
    <n v="3"/>
    <n v="1"/>
  </r>
  <r>
    <x v="0"/>
    <x v="79"/>
    <x v="55"/>
    <x v="2"/>
    <n v="53.483958999999999"/>
    <n v="-2.2446440000000001"/>
    <x v="2"/>
    <x v="1"/>
    <s v="Collection"/>
    <n v="2060.6"/>
    <n v="6.0000000000000001E-3"/>
    <n v="12"/>
    <n v="0.04"/>
    <n v="0"/>
    <n v="5"/>
    <n v="165"/>
    <n v="66"/>
    <n v="11"/>
    <n v="2"/>
  </r>
  <r>
    <x v="0"/>
    <x v="80"/>
    <x v="56"/>
    <x v="2"/>
    <n v="53.483958999999999"/>
    <n v="-2.2446440000000001"/>
    <x v="2"/>
    <x v="1"/>
    <s v="Collection"/>
    <n v="2196"/>
    <n v="7.0000000000000001E-3"/>
    <n v="16"/>
    <n v="0.8"/>
    <n v="12"/>
    <n v="2"/>
    <n v="110"/>
    <n v="25"/>
    <n v="0"/>
    <n v="3"/>
  </r>
  <r>
    <x v="0"/>
    <x v="81"/>
    <x v="57"/>
    <x v="2"/>
    <n v="53.483958999999999"/>
    <n v="-2.2446440000000001"/>
    <x v="2"/>
    <x v="1"/>
    <s v="Collection"/>
    <n v="1014"/>
    <n v="6.0000000000000001E-3"/>
    <n v="6"/>
    <n v="0.99"/>
    <n v="6"/>
    <n v="0"/>
    <n v="0"/>
    <n v="20"/>
    <n v="11"/>
    <n v="1"/>
  </r>
  <r>
    <x v="0"/>
    <x v="82"/>
    <x v="58"/>
    <x v="2"/>
    <n v="53.483958999999999"/>
    <n v="-2.2446440000000001"/>
    <x v="2"/>
    <x v="1"/>
    <s v="Collection"/>
    <n v="2119.4"/>
    <n v="8.0000000000000002E-3"/>
    <n v="17"/>
    <n v="0.57999999999999996"/>
    <n v="10"/>
    <n v="5"/>
    <n v="340"/>
    <n v="83"/>
    <n v="3"/>
    <n v="3"/>
  </r>
  <r>
    <x v="0"/>
    <x v="83"/>
    <x v="59"/>
    <x v="2"/>
    <n v="53.483958999999999"/>
    <n v="-2.2446440000000001"/>
    <x v="2"/>
    <x v="1"/>
    <s v="Collection"/>
    <n v="1348.2"/>
    <n v="7.0000000000000001E-3"/>
    <n v="10"/>
    <n v="0.31"/>
    <n v="3"/>
    <n v="1"/>
    <n v="66"/>
    <n v="46"/>
    <n v="5"/>
    <n v="7"/>
  </r>
  <r>
    <x v="0"/>
    <x v="84"/>
    <x v="60"/>
    <x v="2"/>
    <n v="53.483958999999999"/>
    <n v="-2.2446440000000001"/>
    <x v="2"/>
    <x v="1"/>
    <s v="Collection"/>
    <n v="1876.6"/>
    <n v="1.2999999999999999E-2"/>
    <n v="25"/>
    <n v="0.18"/>
    <n v="5"/>
    <n v="5"/>
    <n v="320"/>
    <n v="19"/>
    <n v="11"/>
    <n v="0"/>
  </r>
  <r>
    <x v="0"/>
    <x v="85"/>
    <x v="61"/>
    <x v="2"/>
    <n v="53.483958999999999"/>
    <n v="-2.2446440000000001"/>
    <x v="2"/>
    <x v="1"/>
    <s v="Collection"/>
    <n v="984.4"/>
    <n v="8.9999999999999993E-3"/>
    <n v="9"/>
    <n v="0.06"/>
    <n v="1"/>
    <n v="4"/>
    <n v="264"/>
    <n v="23"/>
    <n v="14"/>
    <n v="3"/>
  </r>
  <r>
    <x v="0"/>
    <x v="86"/>
    <x v="62"/>
    <x v="2"/>
    <n v="53.483958999999999"/>
    <n v="-2.2446440000000001"/>
    <x v="2"/>
    <x v="1"/>
    <s v="Collection"/>
    <n v="1853.8"/>
    <n v="7.0000000000000001E-3"/>
    <n v="13"/>
    <n v="0.09"/>
    <n v="1"/>
    <n v="2"/>
    <n v="158"/>
    <n v="28"/>
    <n v="0"/>
    <n v="3"/>
  </r>
  <r>
    <x v="0"/>
    <x v="87"/>
    <x v="63"/>
    <x v="2"/>
    <n v="53.483958999999999"/>
    <n v="-2.2446440000000001"/>
    <x v="2"/>
    <x v="1"/>
    <s v="Collection"/>
    <n v="2186.8000000000002"/>
    <n v="1.2999999999999999E-2"/>
    <n v="28"/>
    <n v="0.22"/>
    <n v="6"/>
    <n v="2"/>
    <n v="126"/>
    <n v="53"/>
    <n v="5"/>
    <n v="1"/>
  </r>
  <r>
    <x v="0"/>
    <x v="88"/>
    <x v="64"/>
    <x v="2"/>
    <n v="53.483958999999999"/>
    <n v="-2.2446440000000001"/>
    <x v="2"/>
    <x v="1"/>
    <s v="Collection"/>
    <n v="1179.8"/>
    <n v="1.2E-2"/>
    <n v="14"/>
    <n v="0.91"/>
    <n v="12"/>
    <n v="1"/>
    <n v="46"/>
    <n v="28"/>
    <n v="12"/>
    <n v="1"/>
  </r>
  <r>
    <x v="0"/>
    <x v="89"/>
    <x v="65"/>
    <x v="2"/>
    <n v="53.483958999999999"/>
    <n v="-2.2446440000000001"/>
    <x v="2"/>
    <x v="1"/>
    <s v="Collection"/>
    <n v="2377.8000000000002"/>
    <n v="1.0999999999999999E-2"/>
    <n v="25"/>
    <n v="0.53"/>
    <n v="13"/>
    <n v="2"/>
    <n v="76"/>
    <n v="71"/>
    <n v="5"/>
    <n v="1"/>
  </r>
  <r>
    <x v="0"/>
    <x v="90"/>
    <x v="66"/>
    <x v="2"/>
    <n v="53.483958999999999"/>
    <n v="-2.2446440000000001"/>
    <x v="2"/>
    <x v="1"/>
    <s v="Collection"/>
    <n v="2168"/>
    <n v="0.01"/>
    <n v="23"/>
    <n v="0.76"/>
    <n v="17"/>
    <n v="3"/>
    <n v="222"/>
    <n v="38"/>
    <n v="8"/>
    <n v="2"/>
  </r>
  <r>
    <x v="0"/>
    <x v="91"/>
    <x v="67"/>
    <x v="2"/>
    <n v="53.483958999999999"/>
    <n v="-2.2446440000000001"/>
    <x v="2"/>
    <x v="1"/>
    <s v="Collection"/>
    <n v="2271.6"/>
    <n v="1.0999999999999999E-2"/>
    <n v="25"/>
    <n v="0.03"/>
    <n v="1"/>
    <n v="2"/>
    <n v="126"/>
    <n v="60"/>
    <n v="5"/>
    <n v="4"/>
  </r>
  <r>
    <x v="1"/>
    <x v="92"/>
    <x v="0"/>
    <x v="2"/>
    <n v="53.483958999999999"/>
    <n v="-2.2446440000000001"/>
    <x v="2"/>
    <x v="1"/>
    <s v="Collection"/>
    <n v="1400.1"/>
    <n v="7.0000000000000001E-3"/>
    <n v="10"/>
    <n v="0.09"/>
    <n v="1"/>
    <n v="1"/>
    <n v="45"/>
    <n v="79"/>
    <n v="24"/>
    <n v="0"/>
  </r>
  <r>
    <x v="1"/>
    <x v="93"/>
    <x v="1"/>
    <x v="2"/>
    <n v="53.483958999999999"/>
    <n v="-2.2446440000000001"/>
    <x v="2"/>
    <x v="1"/>
    <s v="Collection"/>
    <n v="852.9"/>
    <n v="8.9999999999999993E-3"/>
    <n v="8"/>
    <n v="1.01"/>
    <n v="8"/>
    <n v="0"/>
    <n v="9"/>
    <n v="89"/>
    <n v="17"/>
    <n v="9"/>
  </r>
  <r>
    <x v="1"/>
    <x v="94"/>
    <x v="2"/>
    <x v="2"/>
    <n v="53.483958999999999"/>
    <n v="-2.2446440000000001"/>
    <x v="2"/>
    <x v="1"/>
    <s v="Collection"/>
    <n v="1342.1"/>
    <n v="8.9999999999999993E-3"/>
    <n v="12"/>
    <n v="0.42"/>
    <n v="5"/>
    <n v="2"/>
    <n v="52"/>
    <n v="83"/>
    <n v="5"/>
    <n v="10"/>
  </r>
  <r>
    <x v="1"/>
    <x v="95"/>
    <x v="3"/>
    <x v="2"/>
    <n v="53.483958999999999"/>
    <n v="-2.2446440000000001"/>
    <x v="2"/>
    <x v="1"/>
    <s v="Collection"/>
    <n v="1206.0999999999999"/>
    <n v="8.0000000000000002E-3"/>
    <n v="10"/>
    <n v="0.81"/>
    <n v="8"/>
    <n v="4"/>
    <n v="231"/>
    <n v="43"/>
    <n v="18"/>
    <n v="2"/>
  </r>
  <r>
    <x v="1"/>
    <x v="96"/>
    <x v="4"/>
    <x v="2"/>
    <n v="53.483958999999999"/>
    <n v="-2.2446440000000001"/>
    <x v="2"/>
    <x v="1"/>
    <s v="Collection"/>
    <n v="1896.7"/>
    <n v="8.0000000000000002E-3"/>
    <n v="14"/>
    <n v="0.43"/>
    <n v="6"/>
    <n v="0"/>
    <n v="22"/>
    <n v="53"/>
    <n v="3"/>
    <n v="10"/>
  </r>
  <r>
    <x v="1"/>
    <x v="97"/>
    <x v="5"/>
    <x v="2"/>
    <n v="53.483958999999999"/>
    <n v="-2.2446440000000001"/>
    <x v="2"/>
    <x v="1"/>
    <s v="Collection"/>
    <n v="1161.9000000000001"/>
    <n v="6.0000000000000001E-3"/>
    <n v="7"/>
    <n v="0.73"/>
    <n v="5"/>
    <n v="0"/>
    <n v="46"/>
    <n v="35"/>
    <n v="14"/>
    <n v="11"/>
  </r>
  <r>
    <x v="1"/>
    <x v="98"/>
    <x v="6"/>
    <x v="2"/>
    <n v="53.483958999999999"/>
    <n v="-2.2446440000000001"/>
    <x v="2"/>
    <x v="1"/>
    <s v="Collection"/>
    <n v="1552.7"/>
    <n v="8.0000000000000002E-3"/>
    <n v="12"/>
    <n v="0.86"/>
    <n v="10"/>
    <n v="0"/>
    <n v="58"/>
    <n v="49"/>
    <n v="5"/>
    <n v="11"/>
  </r>
  <r>
    <x v="1"/>
    <x v="99"/>
    <x v="7"/>
    <x v="2"/>
    <n v="53.483958999999999"/>
    <n v="-2.2446440000000001"/>
    <x v="2"/>
    <x v="1"/>
    <s v="Collection"/>
    <n v="940.8"/>
    <n v="7.0000000000000001E-3"/>
    <n v="7"/>
    <n v="1.17"/>
    <n v="8"/>
    <n v="4"/>
    <n v="140"/>
    <n v="32"/>
    <n v="9"/>
    <n v="3"/>
  </r>
  <r>
    <x v="1"/>
    <x v="100"/>
    <x v="8"/>
    <x v="2"/>
    <n v="53.483958999999999"/>
    <n v="-2.2446440000000001"/>
    <x v="2"/>
    <x v="1"/>
    <s v="Collection"/>
    <n v="820"/>
    <n v="0.01"/>
    <n v="8"/>
    <n v="0.24"/>
    <n v="2"/>
    <n v="4"/>
    <n v="343"/>
    <n v="67"/>
    <n v="15"/>
    <n v="2"/>
  </r>
  <r>
    <x v="1"/>
    <x v="101"/>
    <x v="9"/>
    <x v="2"/>
    <n v="53.483958999999999"/>
    <n v="-2.2446440000000001"/>
    <x v="2"/>
    <x v="1"/>
    <s v="Collection"/>
    <n v="1955.5"/>
    <n v="5.0000000000000001E-3"/>
    <n v="10"/>
    <n v="0.91"/>
    <n v="9"/>
    <n v="4"/>
    <n v="141"/>
    <n v="82"/>
    <n v="14"/>
    <n v="3"/>
  </r>
  <r>
    <x v="1"/>
    <x v="102"/>
    <x v="10"/>
    <x v="2"/>
    <n v="53.483958999999999"/>
    <n v="-2.2446440000000001"/>
    <x v="2"/>
    <x v="1"/>
    <s v="Collection"/>
    <n v="1596.8"/>
    <n v="4.0000000000000001E-3"/>
    <n v="7"/>
    <n v="0.32"/>
    <n v="2"/>
    <n v="3"/>
    <n v="212"/>
    <n v="86"/>
    <n v="15"/>
    <n v="5"/>
  </r>
  <r>
    <x v="1"/>
    <x v="103"/>
    <x v="11"/>
    <x v="2"/>
    <n v="53.483958999999999"/>
    <n v="-2.2446440000000001"/>
    <x v="2"/>
    <x v="1"/>
    <s v="Collection"/>
    <n v="1375.9"/>
    <n v="7.0000000000000001E-3"/>
    <n v="10"/>
    <n v="0.72"/>
    <n v="7"/>
    <n v="0"/>
    <n v="32"/>
    <n v="32"/>
    <n v="24"/>
    <n v="4"/>
  </r>
  <r>
    <x v="1"/>
    <x v="104"/>
    <x v="68"/>
    <x v="2"/>
    <n v="53.483958999999999"/>
    <n v="-2.2446440000000001"/>
    <x v="2"/>
    <x v="1"/>
    <s v="Collection"/>
    <n v="1700.3"/>
    <n v="7.0000000000000001E-3"/>
    <n v="12"/>
    <n v="0.37"/>
    <n v="4"/>
    <n v="1"/>
    <n v="78"/>
    <n v="29"/>
    <n v="23"/>
    <n v="1"/>
  </r>
  <r>
    <x v="1"/>
    <x v="105"/>
    <x v="69"/>
    <x v="2"/>
    <n v="53.483958999999999"/>
    <n v="-2.2446440000000001"/>
    <x v="2"/>
    <x v="1"/>
    <s v="Collection"/>
    <n v="1390.2"/>
    <n v="0.01"/>
    <n v="13"/>
    <n v="0.47"/>
    <n v="6"/>
    <n v="1"/>
    <n v="108"/>
    <n v="83"/>
    <n v="12"/>
    <n v="8"/>
  </r>
  <r>
    <x v="1"/>
    <x v="106"/>
    <x v="70"/>
    <x v="2"/>
    <n v="53.483958999999999"/>
    <n v="-2.2446440000000001"/>
    <x v="2"/>
    <x v="1"/>
    <s v="Collection"/>
    <n v="1530.8"/>
    <n v="1.2E-2"/>
    <n v="18"/>
    <n v="0.62"/>
    <n v="11"/>
    <n v="2"/>
    <n v="144"/>
    <n v="54"/>
    <n v="14"/>
    <n v="6"/>
  </r>
  <r>
    <x v="1"/>
    <x v="107"/>
    <x v="71"/>
    <x v="2"/>
    <n v="53.483958999999999"/>
    <n v="-2.2446440000000001"/>
    <x v="2"/>
    <x v="1"/>
    <s v="Collection"/>
    <n v="1570.6"/>
    <n v="1.0999999999999999E-2"/>
    <n v="17"/>
    <n v="0.59"/>
    <n v="10"/>
    <n v="0"/>
    <n v="38"/>
    <n v="44"/>
    <n v="5"/>
    <n v="1"/>
  </r>
  <r>
    <x v="1"/>
    <x v="108"/>
    <x v="72"/>
    <x v="2"/>
    <n v="53.483958999999999"/>
    <n v="-2.2446440000000001"/>
    <x v="2"/>
    <x v="1"/>
    <s v="Collection"/>
    <n v="1787.2"/>
    <n v="6.0000000000000001E-3"/>
    <n v="10"/>
    <n v="0.9"/>
    <n v="9"/>
    <n v="1"/>
    <n v="22"/>
    <n v="71"/>
    <n v="5"/>
    <n v="7"/>
  </r>
  <r>
    <x v="1"/>
    <x v="109"/>
    <x v="73"/>
    <x v="2"/>
    <n v="53.483958999999999"/>
    <n v="-2.2446440000000001"/>
    <x v="2"/>
    <x v="1"/>
    <s v="Collection"/>
    <n v="1223.5"/>
    <n v="8.9999999999999993E-3"/>
    <n v="11"/>
    <n v="0.57999999999999996"/>
    <n v="7"/>
    <n v="3"/>
    <n v="257"/>
    <n v="37"/>
    <n v="15"/>
    <n v="3"/>
  </r>
  <r>
    <x v="1"/>
    <x v="110"/>
    <x v="74"/>
    <x v="2"/>
    <n v="53.483958999999999"/>
    <n v="-2.2446440000000001"/>
    <x v="2"/>
    <x v="1"/>
    <s v="Collection"/>
    <n v="1126.8"/>
    <n v="8.9999999999999993E-3"/>
    <n v="10"/>
    <n v="0.38"/>
    <n v="4"/>
    <n v="2"/>
    <n v="176"/>
    <n v="88"/>
    <n v="6"/>
    <n v="1"/>
  </r>
  <r>
    <x v="1"/>
    <x v="111"/>
    <x v="75"/>
    <x v="2"/>
    <n v="53.483958999999999"/>
    <n v="-2.2446440000000001"/>
    <x v="2"/>
    <x v="1"/>
    <s v="Collection"/>
    <n v="1887.3"/>
    <n v="1.2E-2"/>
    <n v="22"/>
    <n v="0.5"/>
    <n v="11"/>
    <n v="0"/>
    <n v="3"/>
    <n v="65"/>
    <n v="9"/>
    <n v="3"/>
  </r>
  <r>
    <x v="1"/>
    <x v="112"/>
    <x v="76"/>
    <x v="2"/>
    <n v="53.483958999999999"/>
    <n v="-2.2446440000000001"/>
    <x v="2"/>
    <x v="1"/>
    <s v="Collection"/>
    <n v="1548.2"/>
    <n v="4.0000000000000001E-3"/>
    <n v="6"/>
    <n v="1.1100000000000001"/>
    <n v="6"/>
    <n v="4"/>
    <n v="134"/>
    <n v="80"/>
    <n v="20"/>
    <n v="6"/>
  </r>
  <r>
    <x v="1"/>
    <x v="113"/>
    <x v="77"/>
    <x v="2"/>
    <n v="53.483958999999999"/>
    <n v="-2.2446440000000001"/>
    <x v="2"/>
    <x v="1"/>
    <s v="Collection"/>
    <n v="1200.3"/>
    <n v="6.0000000000000001E-3"/>
    <n v="7"/>
    <n v="0.57999999999999996"/>
    <n v="4"/>
    <n v="3"/>
    <n v="217"/>
    <n v="100"/>
    <n v="6"/>
    <n v="1"/>
  </r>
  <r>
    <x v="1"/>
    <x v="114"/>
    <x v="78"/>
    <x v="2"/>
    <n v="53.483958999999999"/>
    <n v="-2.2446440000000001"/>
    <x v="2"/>
    <x v="1"/>
    <s v="Collection"/>
    <n v="1358.9"/>
    <n v="8.9999999999999993E-3"/>
    <n v="12"/>
    <n v="0.14000000000000001"/>
    <n v="2"/>
    <n v="3"/>
    <n v="148"/>
    <n v="49"/>
    <n v="21"/>
    <n v="3"/>
  </r>
  <r>
    <x v="1"/>
    <x v="115"/>
    <x v="79"/>
    <x v="2"/>
    <n v="53.483958999999999"/>
    <n v="-2.2446440000000001"/>
    <x v="2"/>
    <x v="1"/>
    <s v="Collection"/>
    <n v="1690.9"/>
    <n v="8.0000000000000002E-3"/>
    <n v="13"/>
    <n v="1.24"/>
    <n v="16"/>
    <n v="0"/>
    <n v="67"/>
    <n v="54"/>
    <n v="6"/>
    <n v="10"/>
  </r>
  <r>
    <x v="1"/>
    <x v="116"/>
    <x v="80"/>
    <x v="2"/>
    <n v="53.483958999999999"/>
    <n v="-2.2446440000000001"/>
    <x v="2"/>
    <x v="1"/>
    <s v="Collection"/>
    <n v="1570.3"/>
    <n v="8.0000000000000002E-3"/>
    <n v="12"/>
    <n v="0.39"/>
    <n v="5"/>
    <n v="4"/>
    <n v="325"/>
    <n v="64"/>
    <n v="9"/>
    <n v="1"/>
  </r>
  <r>
    <x v="1"/>
    <x v="117"/>
    <x v="81"/>
    <x v="2"/>
    <n v="53.483958999999999"/>
    <n v="-2.2446440000000001"/>
    <x v="2"/>
    <x v="1"/>
    <s v="Collection"/>
    <n v="1963.4"/>
    <n v="5.0000000000000001E-3"/>
    <n v="11"/>
    <n v="0.99"/>
    <n v="10"/>
    <n v="4"/>
    <n v="211"/>
    <n v="46"/>
    <n v="17"/>
    <n v="2"/>
  </r>
  <r>
    <x v="1"/>
    <x v="118"/>
    <x v="82"/>
    <x v="2"/>
    <n v="53.483958999999999"/>
    <n v="-2.2446440000000001"/>
    <x v="2"/>
    <x v="1"/>
    <s v="Collection"/>
    <n v="1814.9"/>
    <n v="3.0000000000000001E-3"/>
    <n v="5"/>
    <n v="1.1200000000000001"/>
    <n v="6"/>
    <n v="0"/>
    <n v="26"/>
    <n v="60"/>
    <n v="20"/>
    <n v="4"/>
  </r>
  <r>
    <x v="1"/>
    <x v="119"/>
    <x v="83"/>
    <x v="2"/>
    <n v="53.483958999999999"/>
    <n v="-2.2446440000000001"/>
    <x v="2"/>
    <x v="1"/>
    <s v="Collection"/>
    <n v="1212.7"/>
    <n v="1.0999999999999999E-2"/>
    <n v="13"/>
    <n v="0.2"/>
    <n v="3"/>
    <n v="2"/>
    <n v="165"/>
    <n v="61"/>
    <n v="26"/>
    <n v="3"/>
  </r>
  <r>
    <x v="1"/>
    <x v="120"/>
    <x v="84"/>
    <x v="2"/>
    <n v="53.483958999999999"/>
    <n v="-2.2446440000000001"/>
    <x v="2"/>
    <x v="1"/>
    <s v="Collection"/>
    <n v="1563.9"/>
    <n v="8.9999999999999993E-3"/>
    <n v="14"/>
    <n v="0.74"/>
    <n v="10"/>
    <n v="0"/>
    <n v="11"/>
    <n v="65"/>
    <n v="26"/>
    <n v="3"/>
  </r>
  <r>
    <x v="1"/>
    <x v="121"/>
    <x v="85"/>
    <x v="2"/>
    <n v="53.483958999999999"/>
    <n v="-2.2446440000000001"/>
    <x v="2"/>
    <x v="1"/>
    <s v="Collection"/>
    <n v="1438.6"/>
    <n v="0.01"/>
    <n v="15"/>
    <n v="0.23"/>
    <n v="3"/>
    <n v="0"/>
    <n v="58"/>
    <n v="50"/>
    <n v="5"/>
    <n v="7"/>
  </r>
  <r>
    <x v="1"/>
    <x v="122"/>
    <x v="0"/>
    <x v="2"/>
    <n v="53.483958999999999"/>
    <n v="-2.2446440000000001"/>
    <x v="2"/>
    <x v="1"/>
    <s v="Collection"/>
    <n v="1438.7"/>
    <n v="8.9999999999999993E-3"/>
    <n v="14"/>
    <n v="0.76"/>
    <n v="10"/>
    <n v="2"/>
    <n v="102"/>
    <n v="34"/>
    <n v="11"/>
    <n v="1"/>
  </r>
  <r>
    <x v="1"/>
    <x v="123"/>
    <x v="1"/>
    <x v="2"/>
    <n v="53.483958999999999"/>
    <n v="-2.2446440000000001"/>
    <x v="2"/>
    <x v="1"/>
    <s v="Collection"/>
    <n v="893.3"/>
    <n v="0.01"/>
    <n v="9"/>
    <n v="0.96"/>
    <n v="8"/>
    <n v="2"/>
    <n v="63"/>
    <n v="66"/>
    <n v="5"/>
    <n v="8"/>
  </r>
  <r>
    <x v="1"/>
    <x v="124"/>
    <x v="2"/>
    <x v="2"/>
    <n v="53.483958999999999"/>
    <n v="-2.2446440000000001"/>
    <x v="2"/>
    <x v="1"/>
    <s v="Collection"/>
    <n v="879.4"/>
    <n v="0.01"/>
    <n v="9"/>
    <n v="1.01"/>
    <n v="9"/>
    <n v="0"/>
    <n v="56"/>
    <n v="53"/>
    <n v="17"/>
    <n v="10"/>
  </r>
  <r>
    <x v="1"/>
    <x v="125"/>
    <x v="3"/>
    <x v="2"/>
    <n v="53.483958999999999"/>
    <n v="-2.2446440000000001"/>
    <x v="2"/>
    <x v="1"/>
    <s v="Collection"/>
    <n v="1685.2"/>
    <n v="4.0000000000000001E-3"/>
    <n v="7"/>
    <n v="0.92"/>
    <n v="7"/>
    <n v="1"/>
    <n v="84"/>
    <n v="85"/>
    <n v="11"/>
    <n v="0"/>
  </r>
  <r>
    <x v="1"/>
    <x v="126"/>
    <x v="4"/>
    <x v="2"/>
    <n v="53.483958999999999"/>
    <n v="-2.2446440000000001"/>
    <x v="2"/>
    <x v="1"/>
    <s v="Collection"/>
    <n v="825.9"/>
    <n v="1.0999999999999999E-2"/>
    <n v="9"/>
    <n v="1.2"/>
    <n v="11"/>
    <n v="2"/>
    <n v="70"/>
    <n v="68"/>
    <n v="27"/>
    <n v="6"/>
  </r>
  <r>
    <x v="1"/>
    <x v="127"/>
    <x v="5"/>
    <x v="2"/>
    <n v="53.483958999999999"/>
    <n v="-2.2446440000000001"/>
    <x v="2"/>
    <x v="1"/>
    <s v="Collection"/>
    <n v="2080.6999999999998"/>
    <n v="6.0000000000000001E-3"/>
    <n v="12"/>
    <n v="1.36"/>
    <n v="16"/>
    <n v="2"/>
    <n v="80"/>
    <n v="55"/>
    <n v="5"/>
    <n v="5"/>
  </r>
  <r>
    <x v="1"/>
    <x v="128"/>
    <x v="6"/>
    <x v="2"/>
    <n v="53.483958999999999"/>
    <n v="-2.2446440000000001"/>
    <x v="2"/>
    <x v="1"/>
    <s v="Collection"/>
    <n v="1753"/>
    <n v="1.0999999999999999E-2"/>
    <n v="19"/>
    <n v="0.2"/>
    <n v="4"/>
    <n v="0"/>
    <n v="36"/>
    <n v="52"/>
    <n v="0"/>
    <n v="3"/>
  </r>
  <r>
    <x v="1"/>
    <x v="129"/>
    <x v="7"/>
    <x v="2"/>
    <n v="53.483958999999999"/>
    <n v="-2.2446440000000001"/>
    <x v="2"/>
    <x v="1"/>
    <s v="Collection"/>
    <n v="1466.2"/>
    <n v="1.0999999999999999E-2"/>
    <n v="16"/>
    <n v="0.75"/>
    <n v="12"/>
    <n v="0"/>
    <n v="18"/>
    <n v="49"/>
    <n v="15"/>
    <n v="4"/>
  </r>
  <r>
    <x v="1"/>
    <x v="130"/>
    <x v="8"/>
    <x v="2"/>
    <n v="53.483958999999999"/>
    <n v="-2.2446440000000001"/>
    <x v="2"/>
    <x v="1"/>
    <s v="Collection"/>
    <n v="1137.5"/>
    <n v="6.0000000000000001E-3"/>
    <n v="7"/>
    <n v="1.35"/>
    <n v="10"/>
    <n v="4"/>
    <n v="328"/>
    <n v="86"/>
    <n v="18"/>
    <n v="2"/>
  </r>
  <r>
    <x v="1"/>
    <x v="131"/>
    <x v="9"/>
    <x v="2"/>
    <n v="53.483958999999999"/>
    <n v="-2.2446440000000001"/>
    <x v="2"/>
    <x v="1"/>
    <s v="Collection"/>
    <n v="1301.5"/>
    <n v="1.0999999999999999E-2"/>
    <n v="14"/>
    <n v="0.63"/>
    <n v="9"/>
    <n v="4"/>
    <n v="203"/>
    <n v="83"/>
    <n v="20"/>
    <n v="0"/>
  </r>
  <r>
    <x v="1"/>
    <x v="132"/>
    <x v="10"/>
    <x v="2"/>
    <n v="53.483958999999999"/>
    <n v="-2.2446440000000001"/>
    <x v="2"/>
    <x v="1"/>
    <s v="Collection"/>
    <n v="1461.6"/>
    <n v="7.0000000000000001E-3"/>
    <n v="10"/>
    <n v="0.26"/>
    <n v="3"/>
    <n v="1"/>
    <n v="92"/>
    <n v="96"/>
    <n v="15"/>
    <n v="4"/>
  </r>
  <r>
    <x v="1"/>
    <x v="133"/>
    <x v="11"/>
    <x v="2"/>
    <n v="53.483958999999999"/>
    <n v="-2.2446440000000001"/>
    <x v="2"/>
    <x v="1"/>
    <s v="Collection"/>
    <n v="1275"/>
    <n v="1.2E-2"/>
    <n v="15"/>
    <n v="0.93"/>
    <n v="14"/>
    <n v="4"/>
    <n v="345"/>
    <n v="41"/>
    <n v="23"/>
    <n v="6"/>
  </r>
  <r>
    <x v="1"/>
    <x v="134"/>
    <x v="86"/>
    <x v="2"/>
    <n v="53.483958999999999"/>
    <n v="-2.2446440000000001"/>
    <x v="2"/>
    <x v="1"/>
    <s v="Collection"/>
    <n v="2049.1"/>
    <n v="8.0000000000000002E-3"/>
    <n v="17"/>
    <n v="0.26"/>
    <n v="4"/>
    <n v="3"/>
    <n v="99"/>
    <n v="43"/>
    <n v="2"/>
    <n v="1"/>
  </r>
  <r>
    <x v="1"/>
    <x v="135"/>
    <x v="87"/>
    <x v="2"/>
    <n v="53.483958999999999"/>
    <n v="-2.2446440000000001"/>
    <x v="2"/>
    <x v="1"/>
    <s v="Collection"/>
    <n v="2144.3000000000002"/>
    <n v="1.2E-2"/>
    <n v="25"/>
    <n v="0.64"/>
    <n v="16"/>
    <n v="4"/>
    <n v="145"/>
    <n v="89"/>
    <n v="5"/>
    <n v="6"/>
  </r>
  <r>
    <x v="1"/>
    <x v="136"/>
    <x v="88"/>
    <x v="2"/>
    <n v="53.483958999999999"/>
    <n v="-2.2446440000000001"/>
    <x v="2"/>
    <x v="1"/>
    <s v="Collection"/>
    <n v="980.8"/>
    <n v="8.9999999999999993E-3"/>
    <n v="9"/>
    <n v="1.1499999999999999"/>
    <n v="10"/>
    <n v="2"/>
    <n v="89"/>
    <n v="64"/>
    <n v="21"/>
    <n v="3"/>
  </r>
  <r>
    <x v="1"/>
    <x v="137"/>
    <x v="89"/>
    <x v="2"/>
    <n v="53.483958999999999"/>
    <n v="-2.2446440000000001"/>
    <x v="2"/>
    <x v="1"/>
    <s v="Collection"/>
    <n v="1736.3"/>
    <n v="0.01"/>
    <n v="17"/>
    <n v="0.7"/>
    <n v="12"/>
    <n v="3"/>
    <n v="256"/>
    <n v="82"/>
    <n v="17"/>
    <n v="4"/>
  </r>
  <r>
    <x v="1"/>
    <x v="138"/>
    <x v="90"/>
    <x v="2"/>
    <n v="53.483958999999999"/>
    <n v="-2.2446440000000001"/>
    <x v="2"/>
    <x v="1"/>
    <s v="Collection"/>
    <n v="2236.1"/>
    <n v="1.2999999999999999E-2"/>
    <n v="29"/>
    <n v="0.19"/>
    <n v="5"/>
    <n v="2"/>
    <n v="161"/>
    <n v="78"/>
    <n v="18"/>
    <n v="1"/>
  </r>
  <r>
    <x v="1"/>
    <x v="139"/>
    <x v="91"/>
    <x v="2"/>
    <n v="53.483958999999999"/>
    <n v="-2.2446440000000001"/>
    <x v="2"/>
    <x v="1"/>
    <s v="Collection"/>
    <n v="1737.4"/>
    <n v="8.0000000000000002E-3"/>
    <n v="13"/>
    <n v="0.16"/>
    <n v="2"/>
    <n v="0"/>
    <n v="53"/>
    <n v="68"/>
    <n v="2"/>
    <n v="7"/>
  </r>
  <r>
    <x v="1"/>
    <x v="140"/>
    <x v="92"/>
    <x v="2"/>
    <n v="53.483958999999999"/>
    <n v="-2.2446440000000001"/>
    <x v="2"/>
    <x v="1"/>
    <s v="Collection"/>
    <n v="1523.6"/>
    <n v="7.0000000000000001E-3"/>
    <n v="10"/>
    <n v="0.81"/>
    <n v="8"/>
    <n v="0"/>
    <n v="27"/>
    <n v="66"/>
    <n v="11"/>
    <n v="3"/>
  </r>
  <r>
    <x v="1"/>
    <x v="141"/>
    <x v="93"/>
    <x v="2"/>
    <n v="53.483958999999999"/>
    <n v="-2.2446440000000001"/>
    <x v="2"/>
    <x v="1"/>
    <s v="Collection"/>
    <n v="1762.7"/>
    <n v="8.0000000000000002E-3"/>
    <n v="13"/>
    <n v="0.61"/>
    <n v="8"/>
    <n v="3"/>
    <n v="135"/>
    <n v="46"/>
    <n v="9"/>
    <n v="8"/>
  </r>
  <r>
    <x v="1"/>
    <x v="142"/>
    <x v="94"/>
    <x v="2"/>
    <n v="53.483958999999999"/>
    <n v="-2.2446440000000001"/>
    <x v="2"/>
    <x v="1"/>
    <s v="Collection"/>
    <n v="1506.3"/>
    <n v="0.01"/>
    <n v="15"/>
    <n v="0.86"/>
    <n v="13"/>
    <n v="3"/>
    <n v="219"/>
    <n v="56"/>
    <n v="21"/>
    <n v="4"/>
  </r>
  <r>
    <x v="1"/>
    <x v="143"/>
    <x v="95"/>
    <x v="2"/>
    <n v="53.483958999999999"/>
    <n v="-2.2446440000000001"/>
    <x v="2"/>
    <x v="1"/>
    <s v="Collection"/>
    <n v="1219.8"/>
    <n v="5.0000000000000001E-3"/>
    <n v="6"/>
    <n v="1.19"/>
    <n v="7"/>
    <n v="0"/>
    <n v="40"/>
    <n v="42"/>
    <n v="24"/>
    <n v="3"/>
  </r>
  <r>
    <x v="1"/>
    <x v="144"/>
    <x v="96"/>
    <x v="2"/>
    <n v="53.483958999999999"/>
    <n v="-2.2446440000000001"/>
    <x v="2"/>
    <x v="1"/>
    <s v="Collection"/>
    <n v="1917.4"/>
    <n v="1.0999999999999999E-2"/>
    <n v="22"/>
    <n v="0.67"/>
    <n v="15"/>
    <n v="1"/>
    <n v="82"/>
    <n v="41"/>
    <n v="27"/>
    <n v="2"/>
  </r>
  <r>
    <x v="1"/>
    <x v="145"/>
    <x v="97"/>
    <x v="2"/>
    <n v="53.483958999999999"/>
    <n v="-2.2446440000000001"/>
    <x v="2"/>
    <x v="1"/>
    <s v="Collection"/>
    <n v="1249.3"/>
    <n v="0.01"/>
    <n v="12"/>
    <n v="0.7"/>
    <n v="9"/>
    <n v="2"/>
    <n v="139"/>
    <n v="65"/>
    <n v="14"/>
    <n v="2"/>
  </r>
  <r>
    <x v="1"/>
    <x v="146"/>
    <x v="98"/>
    <x v="2"/>
    <n v="53.483958999999999"/>
    <n v="-2.2446440000000001"/>
    <x v="2"/>
    <x v="1"/>
    <s v="Collection"/>
    <n v="901.7"/>
    <n v="7.0000000000000001E-3"/>
    <n v="6"/>
    <n v="1.2"/>
    <n v="8"/>
    <n v="0"/>
    <n v="52"/>
    <n v="32"/>
    <n v="24"/>
    <n v="7"/>
  </r>
  <r>
    <x v="1"/>
    <x v="147"/>
    <x v="99"/>
    <x v="2"/>
    <n v="53.483958999999999"/>
    <n v="-2.2446440000000001"/>
    <x v="2"/>
    <x v="1"/>
    <s v="Collection"/>
    <n v="1323"/>
    <n v="6.0000000000000001E-3"/>
    <n v="7"/>
    <n v="1.1499999999999999"/>
    <n v="8"/>
    <n v="2"/>
    <n v="141"/>
    <n v="80"/>
    <n v="11"/>
    <n v="7"/>
  </r>
  <r>
    <x v="1"/>
    <x v="148"/>
    <x v="100"/>
    <x v="2"/>
    <n v="53.483958999999999"/>
    <n v="-2.2446440000000001"/>
    <x v="2"/>
    <x v="1"/>
    <s v="Collection"/>
    <n v="1322.4"/>
    <n v="1.0999999999999999E-2"/>
    <n v="14"/>
    <n v="0.64"/>
    <n v="9"/>
    <n v="0"/>
    <n v="12"/>
    <n v="80"/>
    <n v="18"/>
    <n v="6"/>
  </r>
  <r>
    <x v="1"/>
    <x v="149"/>
    <x v="101"/>
    <x v="2"/>
    <n v="53.483958999999999"/>
    <n v="-2.2446440000000001"/>
    <x v="2"/>
    <x v="1"/>
    <s v="Collection"/>
    <n v="1043"/>
    <n v="7.0000000000000001E-3"/>
    <n v="8"/>
    <n v="0.63"/>
    <n v="5"/>
    <n v="4"/>
    <n v="257"/>
    <n v="35"/>
    <n v="23"/>
    <n v="8"/>
  </r>
  <r>
    <x v="1"/>
    <x v="150"/>
    <x v="102"/>
    <x v="2"/>
    <n v="53.483958999999999"/>
    <n v="-2.2446440000000001"/>
    <x v="2"/>
    <x v="1"/>
    <s v="Collection"/>
    <n v="1805.8"/>
    <n v="8.0000000000000002E-3"/>
    <n v="15"/>
    <n v="0.52"/>
    <n v="8"/>
    <n v="0"/>
    <n v="63"/>
    <n v="54"/>
    <n v="18"/>
    <n v="4"/>
  </r>
  <r>
    <x v="1"/>
    <x v="151"/>
    <x v="103"/>
    <x v="2"/>
    <n v="53.483958999999999"/>
    <n v="-2.2446440000000001"/>
    <x v="2"/>
    <x v="1"/>
    <s v="Collection"/>
    <n v="1877.2"/>
    <n v="5.0000000000000001E-3"/>
    <n v="10"/>
    <n v="0.56999999999999995"/>
    <n v="6"/>
    <n v="3"/>
    <n v="274"/>
    <n v="49"/>
    <n v="15"/>
    <n v="8"/>
  </r>
  <r>
    <x v="1"/>
    <x v="152"/>
    <x v="104"/>
    <x v="2"/>
    <n v="53.483958999999999"/>
    <n v="-2.2446440000000001"/>
    <x v="2"/>
    <x v="1"/>
    <s v="Collection"/>
    <n v="1325.1"/>
    <n v="0.01"/>
    <n v="13"/>
    <n v="0.57999999999999996"/>
    <n v="8"/>
    <n v="2"/>
    <n v="51"/>
    <n v="70"/>
    <n v="3"/>
    <n v="1"/>
  </r>
  <r>
    <x v="1"/>
    <x v="153"/>
    <x v="0"/>
    <x v="2"/>
    <n v="53.483958999999999"/>
    <n v="-2.2446440000000001"/>
    <x v="2"/>
    <x v="1"/>
    <s v="Collection"/>
    <n v="1221.8"/>
    <n v="8.9999999999999993E-3"/>
    <n v="11"/>
    <n v="0.46"/>
    <n v="5"/>
    <n v="0"/>
    <n v="34"/>
    <n v="46"/>
    <n v="23"/>
    <n v="3"/>
  </r>
  <r>
    <x v="1"/>
    <x v="154"/>
    <x v="1"/>
    <x v="2"/>
    <n v="53.483958999999999"/>
    <n v="-2.2446440000000001"/>
    <x v="2"/>
    <x v="1"/>
    <s v="Collection"/>
    <n v="1090.7"/>
    <n v="6.0000000000000001E-3"/>
    <n v="7"/>
    <n v="1.25"/>
    <n v="9"/>
    <n v="3"/>
    <n v="142"/>
    <n v="95"/>
    <n v="24"/>
    <n v="1"/>
  </r>
  <r>
    <x v="1"/>
    <x v="155"/>
    <x v="2"/>
    <x v="2"/>
    <n v="53.483958999999999"/>
    <n v="-2.2446440000000001"/>
    <x v="2"/>
    <x v="1"/>
    <s v="Collection"/>
    <n v="1093.5"/>
    <n v="5.0000000000000001E-3"/>
    <n v="5"/>
    <n v="1.29"/>
    <n v="7"/>
    <n v="2"/>
    <n v="170"/>
    <n v="52"/>
    <n v="3"/>
    <n v="7"/>
  </r>
  <r>
    <x v="1"/>
    <x v="156"/>
    <x v="3"/>
    <x v="2"/>
    <n v="53.483958999999999"/>
    <n v="-2.2446440000000001"/>
    <x v="2"/>
    <x v="1"/>
    <s v="Collection"/>
    <n v="1202.5999999999999"/>
    <n v="0.01"/>
    <n v="12"/>
    <n v="0.39"/>
    <n v="5"/>
    <n v="3"/>
    <n v="224"/>
    <n v="43"/>
    <n v="2"/>
    <n v="8"/>
  </r>
  <r>
    <x v="1"/>
    <x v="157"/>
    <x v="4"/>
    <x v="2"/>
    <n v="53.483958999999999"/>
    <n v="-2.2446440000000001"/>
    <x v="2"/>
    <x v="1"/>
    <s v="Collection"/>
    <n v="1114.2"/>
    <n v="1.2999999999999999E-2"/>
    <n v="14"/>
    <n v="0.77"/>
    <n v="11"/>
    <n v="1"/>
    <n v="84"/>
    <n v="52"/>
    <n v="3"/>
    <n v="1"/>
  </r>
  <r>
    <x v="1"/>
    <x v="158"/>
    <x v="5"/>
    <x v="2"/>
    <n v="53.483958999999999"/>
    <n v="-2.2446440000000001"/>
    <x v="2"/>
    <x v="1"/>
    <s v="Collection"/>
    <n v="1920.5"/>
    <n v="0.01"/>
    <n v="18"/>
    <n v="0.14000000000000001"/>
    <n v="3"/>
    <n v="0"/>
    <n v="65"/>
    <n v="91"/>
    <n v="23"/>
    <n v="10"/>
  </r>
  <r>
    <x v="1"/>
    <x v="159"/>
    <x v="6"/>
    <x v="2"/>
    <n v="53.483958999999999"/>
    <n v="-2.2446440000000001"/>
    <x v="2"/>
    <x v="1"/>
    <s v="Collection"/>
    <n v="1978.3"/>
    <n v="8.9999999999999993E-3"/>
    <n v="18"/>
    <n v="1.08"/>
    <n v="19"/>
    <n v="0"/>
    <n v="38"/>
    <n v="58"/>
    <n v="8"/>
    <n v="2"/>
  </r>
  <r>
    <x v="1"/>
    <x v="160"/>
    <x v="7"/>
    <x v="2"/>
    <n v="53.483958999999999"/>
    <n v="-2.2446440000000001"/>
    <x v="2"/>
    <x v="1"/>
    <s v="Collection"/>
    <n v="1627.4"/>
    <n v="6.0000000000000001E-3"/>
    <n v="9"/>
    <n v="0.26"/>
    <n v="2"/>
    <n v="1"/>
    <n v="82"/>
    <n v="77"/>
    <n v="12"/>
    <n v="2"/>
  </r>
  <r>
    <x v="1"/>
    <x v="161"/>
    <x v="8"/>
    <x v="2"/>
    <n v="53.483958999999999"/>
    <n v="-2.2446440000000001"/>
    <x v="2"/>
    <x v="1"/>
    <s v="Collection"/>
    <n v="1400.6"/>
    <n v="5.0000000000000001E-3"/>
    <n v="7"/>
    <n v="0.65"/>
    <n v="4"/>
    <n v="0"/>
    <n v="32"/>
    <n v="35"/>
    <n v="3"/>
    <n v="10"/>
  </r>
  <r>
    <x v="1"/>
    <x v="162"/>
    <x v="9"/>
    <x v="2"/>
    <n v="53.483958999999999"/>
    <n v="-2.2446440000000001"/>
    <x v="2"/>
    <x v="1"/>
    <s v="Collection"/>
    <n v="1100.3"/>
    <n v="0.01"/>
    <n v="10"/>
    <n v="0.08"/>
    <n v="1"/>
    <n v="2"/>
    <n v="97"/>
    <n v="86"/>
    <n v="21"/>
    <n v="4"/>
  </r>
  <r>
    <x v="1"/>
    <x v="163"/>
    <x v="10"/>
    <x v="2"/>
    <n v="53.483958999999999"/>
    <n v="-2.2446440000000001"/>
    <x v="2"/>
    <x v="1"/>
    <s v="Collection"/>
    <n v="1440.3"/>
    <n v="8.9999999999999993E-3"/>
    <n v="13"/>
    <n v="1.04"/>
    <n v="14"/>
    <n v="2"/>
    <n v="69"/>
    <n v="68"/>
    <n v="3"/>
    <n v="4"/>
  </r>
  <r>
    <x v="1"/>
    <x v="164"/>
    <x v="11"/>
    <x v="2"/>
    <n v="53.483958999999999"/>
    <n v="-2.2446440000000001"/>
    <x v="2"/>
    <x v="1"/>
    <s v="Collection"/>
    <n v="704.5"/>
    <n v="8.9999999999999993E-3"/>
    <n v="6"/>
    <n v="0.91"/>
    <n v="6"/>
    <n v="3"/>
    <n v="190"/>
    <n v="54"/>
    <n v="12"/>
    <n v="1"/>
  </r>
  <r>
    <x v="1"/>
    <x v="165"/>
    <x v="105"/>
    <x v="2"/>
    <n v="53.483958999999999"/>
    <n v="-2.2446440000000001"/>
    <x v="2"/>
    <x v="1"/>
    <s v="Collection"/>
    <n v="1779.9"/>
    <n v="8.0000000000000002E-3"/>
    <n v="14"/>
    <n v="0.74"/>
    <n v="11"/>
    <n v="0"/>
    <n v="54"/>
    <n v="71"/>
    <n v="15"/>
    <n v="6"/>
  </r>
  <r>
    <x v="1"/>
    <x v="166"/>
    <x v="106"/>
    <x v="2"/>
    <n v="53.483958999999999"/>
    <n v="-2.2446440000000001"/>
    <x v="2"/>
    <x v="1"/>
    <s v="Collection"/>
    <n v="1943.8"/>
    <n v="5.0000000000000001E-3"/>
    <n v="9"/>
    <n v="1.08"/>
    <n v="9"/>
    <n v="4"/>
    <n v="300"/>
    <n v="73"/>
    <n v="2"/>
    <n v="5"/>
  </r>
  <r>
    <x v="1"/>
    <x v="167"/>
    <x v="107"/>
    <x v="2"/>
    <n v="53.483958999999999"/>
    <n v="-2.2446440000000001"/>
    <x v="2"/>
    <x v="1"/>
    <s v="Collection"/>
    <n v="1818.2"/>
    <n v="5.0000000000000001E-3"/>
    <n v="8"/>
    <n v="0.38"/>
    <n v="3"/>
    <n v="4"/>
    <n v="198"/>
    <n v="67"/>
    <n v="18"/>
    <n v="3"/>
  </r>
  <r>
    <x v="1"/>
    <x v="168"/>
    <x v="108"/>
    <x v="2"/>
    <n v="53.483958999999999"/>
    <n v="-2.2446440000000001"/>
    <x v="2"/>
    <x v="1"/>
    <s v="Collection"/>
    <n v="1817.2"/>
    <n v="1.0999999999999999E-2"/>
    <n v="19"/>
    <n v="0.47"/>
    <n v="9"/>
    <n v="1"/>
    <n v="132"/>
    <n v="102"/>
    <n v="23"/>
    <n v="4"/>
  </r>
  <r>
    <x v="1"/>
    <x v="169"/>
    <x v="109"/>
    <x v="2"/>
    <n v="53.483958999999999"/>
    <n v="-2.2446440000000001"/>
    <x v="2"/>
    <x v="1"/>
    <s v="Collection"/>
    <n v="1771.6"/>
    <n v="7.0000000000000001E-3"/>
    <n v="12"/>
    <n v="1.3"/>
    <n v="16"/>
    <n v="0"/>
    <n v="30"/>
    <n v="79"/>
    <n v="3"/>
    <n v="6"/>
  </r>
  <r>
    <x v="1"/>
    <x v="170"/>
    <x v="110"/>
    <x v="2"/>
    <n v="53.483958999999999"/>
    <n v="-2.2446440000000001"/>
    <x v="2"/>
    <x v="1"/>
    <s v="Collection"/>
    <n v="1304.5"/>
    <n v="6.0000000000000001E-3"/>
    <n v="8"/>
    <n v="1.17"/>
    <n v="10"/>
    <n v="3"/>
    <n v="194"/>
    <n v="76"/>
    <n v="24"/>
    <n v="2"/>
  </r>
  <r>
    <x v="1"/>
    <x v="171"/>
    <x v="111"/>
    <x v="2"/>
    <n v="53.483958999999999"/>
    <n v="-2.2446440000000001"/>
    <x v="2"/>
    <x v="1"/>
    <s v="Collection"/>
    <n v="1728.5"/>
    <n v="6.0000000000000001E-3"/>
    <n v="10"/>
    <n v="1.08"/>
    <n v="11"/>
    <n v="0"/>
    <n v="31"/>
    <n v="60"/>
    <n v="14"/>
    <n v="7"/>
  </r>
  <r>
    <x v="1"/>
    <x v="172"/>
    <x v="112"/>
    <x v="2"/>
    <n v="53.483958999999999"/>
    <n v="-2.2446440000000001"/>
    <x v="2"/>
    <x v="1"/>
    <s v="Collection"/>
    <n v="1264.5999999999999"/>
    <n v="1.0999999999999999E-2"/>
    <n v="14"/>
    <n v="0.54"/>
    <n v="8"/>
    <n v="2"/>
    <n v="76"/>
    <n v="76"/>
    <n v="11"/>
    <n v="6"/>
  </r>
  <r>
    <x v="1"/>
    <x v="173"/>
    <x v="113"/>
    <x v="2"/>
    <n v="53.483958999999999"/>
    <n v="-2.2446440000000001"/>
    <x v="2"/>
    <x v="1"/>
    <s v="Collection"/>
    <n v="1959.5"/>
    <n v="8.0000000000000002E-3"/>
    <n v="15"/>
    <n v="1.19"/>
    <n v="18"/>
    <n v="0"/>
    <n v="58"/>
    <n v="82"/>
    <n v="11"/>
    <n v="6"/>
  </r>
  <r>
    <x v="1"/>
    <x v="174"/>
    <x v="114"/>
    <x v="2"/>
    <n v="53.483958999999999"/>
    <n v="-2.2446440000000001"/>
    <x v="2"/>
    <x v="1"/>
    <s v="Collection"/>
    <n v="1850.1"/>
    <n v="1.0999999999999999E-2"/>
    <n v="21"/>
    <n v="0.5"/>
    <n v="10"/>
    <n v="0"/>
    <n v="0"/>
    <n v="60"/>
    <n v="2"/>
    <n v="1"/>
  </r>
  <r>
    <x v="1"/>
    <x v="175"/>
    <x v="115"/>
    <x v="2"/>
    <n v="53.483958999999999"/>
    <n v="-2.2446440000000001"/>
    <x v="2"/>
    <x v="1"/>
    <s v="Collection"/>
    <n v="951.4"/>
    <n v="8.9999999999999993E-3"/>
    <n v="8"/>
    <n v="1.18"/>
    <n v="10"/>
    <n v="0"/>
    <n v="21"/>
    <n v="91"/>
    <n v="18"/>
    <n v="1"/>
  </r>
  <r>
    <x v="1"/>
    <x v="176"/>
    <x v="116"/>
    <x v="2"/>
    <n v="53.483958999999999"/>
    <n v="-2.2446440000000001"/>
    <x v="2"/>
    <x v="1"/>
    <s v="Collection"/>
    <n v="1712.7"/>
    <n v="7.0000000000000001E-3"/>
    <n v="13"/>
    <n v="0.61"/>
    <n v="8"/>
    <n v="2"/>
    <n v="49"/>
    <n v="29"/>
    <n v="14"/>
    <n v="3"/>
  </r>
  <r>
    <x v="1"/>
    <x v="177"/>
    <x v="117"/>
    <x v="2"/>
    <n v="53.483958999999999"/>
    <n v="-2.2446440000000001"/>
    <x v="2"/>
    <x v="1"/>
    <s v="Collection"/>
    <n v="1424.5"/>
    <n v="5.0000000000000001E-3"/>
    <n v="7"/>
    <n v="0.68"/>
    <n v="5"/>
    <n v="0"/>
    <n v="14"/>
    <n v="36"/>
    <n v="5"/>
    <n v="7"/>
  </r>
  <r>
    <x v="1"/>
    <x v="178"/>
    <x v="118"/>
    <x v="2"/>
    <n v="53.483958999999999"/>
    <n v="-2.2446440000000001"/>
    <x v="2"/>
    <x v="1"/>
    <s v="Collection"/>
    <n v="784.6"/>
    <n v="1.2E-2"/>
    <n v="9"/>
    <n v="1.01"/>
    <n v="9"/>
    <n v="0"/>
    <n v="13"/>
    <n v="62"/>
    <n v="8"/>
    <n v="4"/>
  </r>
  <r>
    <x v="1"/>
    <x v="179"/>
    <x v="119"/>
    <x v="2"/>
    <n v="53.483958999999999"/>
    <n v="-2.2446440000000001"/>
    <x v="2"/>
    <x v="1"/>
    <s v="Collection"/>
    <n v="1705.1"/>
    <n v="8.9999999999999993E-3"/>
    <n v="14"/>
    <n v="0.32"/>
    <n v="5"/>
    <n v="2"/>
    <n v="209"/>
    <n v="85"/>
    <n v="17"/>
    <n v="4"/>
  </r>
  <r>
    <x v="1"/>
    <x v="180"/>
    <x v="120"/>
    <x v="2"/>
    <n v="53.483958999999999"/>
    <n v="-2.2446440000000001"/>
    <x v="2"/>
    <x v="1"/>
    <s v="Collection"/>
    <n v="1159.0999999999999"/>
    <n v="1.0999999999999999E-2"/>
    <n v="13"/>
    <n v="0.6"/>
    <n v="8"/>
    <n v="1"/>
    <n v="110"/>
    <n v="76"/>
    <n v="8"/>
    <n v="7"/>
  </r>
  <r>
    <x v="1"/>
    <x v="181"/>
    <x v="121"/>
    <x v="2"/>
    <n v="53.483958999999999"/>
    <n v="-2.2446440000000001"/>
    <x v="2"/>
    <x v="1"/>
    <s v="Collection"/>
    <n v="1315.8"/>
    <n v="8.9999999999999993E-3"/>
    <n v="12"/>
    <n v="0.5"/>
    <n v="6"/>
    <n v="2"/>
    <n v="170"/>
    <n v="89"/>
    <n v="15"/>
    <n v="7"/>
  </r>
  <r>
    <x v="1"/>
    <x v="182"/>
    <x v="122"/>
    <x v="2"/>
    <n v="53.483958999999999"/>
    <n v="-2.2446440000000001"/>
    <x v="2"/>
    <x v="1"/>
    <s v="Collection"/>
    <n v="1490.4"/>
    <n v="8.0000000000000002E-3"/>
    <n v="11"/>
    <n v="0.79"/>
    <n v="9"/>
    <n v="0"/>
    <n v="1"/>
    <n v="94"/>
    <n v="14"/>
    <n v="9"/>
  </r>
  <r>
    <x v="1"/>
    <x v="183"/>
    <x v="123"/>
    <x v="2"/>
    <n v="53.483958999999999"/>
    <n v="-2.2446440000000001"/>
    <x v="2"/>
    <x v="1"/>
    <s v="Collection"/>
    <n v="1576.5"/>
    <n v="5.0000000000000001E-3"/>
    <n v="7"/>
    <n v="0.49"/>
    <n v="4"/>
    <n v="2"/>
    <n v="155"/>
    <n v="49"/>
    <n v="3"/>
    <n v="2"/>
  </r>
  <r>
    <x v="2"/>
    <x v="184"/>
    <x v="0"/>
    <x v="2"/>
    <n v="53.483958999999999"/>
    <n v="-2.2446440000000001"/>
    <x v="2"/>
    <x v="1"/>
    <s v="Collection"/>
    <n v="2199"/>
    <n v="8.9999999999999993E-3"/>
    <n v="20"/>
    <n v="0.24"/>
    <n v="5"/>
    <n v="1"/>
    <n v="167"/>
    <n v="68"/>
    <n v="6"/>
    <n v="7"/>
  </r>
  <r>
    <x v="2"/>
    <x v="185"/>
    <x v="1"/>
    <x v="2"/>
    <n v="53.483958999999999"/>
    <n v="-2.2446440000000001"/>
    <x v="2"/>
    <x v="1"/>
    <s v="Collection"/>
    <n v="2255"/>
    <n v="1.2E-2"/>
    <n v="27"/>
    <n v="0.9"/>
    <n v="24"/>
    <n v="2"/>
    <n v="81"/>
    <n v="95"/>
    <n v="21"/>
    <n v="2"/>
  </r>
  <r>
    <x v="2"/>
    <x v="186"/>
    <x v="2"/>
    <x v="2"/>
    <n v="53.483958999999999"/>
    <n v="-2.2446440000000001"/>
    <x v="2"/>
    <x v="1"/>
    <s v="Collection"/>
    <n v="2179"/>
    <n v="7.0000000000000001E-3"/>
    <n v="16"/>
    <n v="0.43"/>
    <n v="7"/>
    <n v="3"/>
    <n v="205"/>
    <n v="84"/>
    <n v="11"/>
    <n v="4"/>
  </r>
  <r>
    <x v="2"/>
    <x v="187"/>
    <x v="3"/>
    <x v="2"/>
    <n v="53.483958999999999"/>
    <n v="-2.2446440000000001"/>
    <x v="2"/>
    <x v="1"/>
    <s v="Collection"/>
    <n v="2010"/>
    <n v="1.0999999999999999E-2"/>
    <n v="22"/>
    <n v="0.98"/>
    <n v="22"/>
    <n v="5"/>
    <n v="328"/>
    <n v="60"/>
    <n v="30"/>
    <n v="2"/>
  </r>
  <r>
    <x v="2"/>
    <x v="188"/>
    <x v="4"/>
    <x v="2"/>
    <n v="53.483958999999999"/>
    <n v="-2.2446440000000001"/>
    <x v="2"/>
    <x v="1"/>
    <s v="Collection"/>
    <n v="2238"/>
    <n v="1.2E-2"/>
    <n v="26"/>
    <n v="0.53"/>
    <n v="14"/>
    <n v="6"/>
    <n v="417"/>
    <n v="103"/>
    <n v="15"/>
    <n v="1"/>
  </r>
  <r>
    <x v="2"/>
    <x v="189"/>
    <x v="5"/>
    <x v="2"/>
    <n v="53.483958999999999"/>
    <n v="-2.2446440000000001"/>
    <x v="2"/>
    <x v="1"/>
    <s v="Collection"/>
    <n v="1749"/>
    <n v="1.0999999999999999E-2"/>
    <n v="19"/>
    <n v="0.89"/>
    <n v="17"/>
    <n v="3"/>
    <n v="276"/>
    <n v="91"/>
    <n v="8"/>
    <n v="0"/>
  </r>
  <r>
    <x v="2"/>
    <x v="190"/>
    <x v="6"/>
    <x v="2"/>
    <n v="53.483958999999999"/>
    <n v="-2.2446440000000001"/>
    <x v="2"/>
    <x v="1"/>
    <s v="Collection"/>
    <n v="2313"/>
    <n v="0.01"/>
    <n v="24"/>
    <n v="0.74"/>
    <n v="17"/>
    <n v="5"/>
    <n v="167"/>
    <n v="50"/>
    <n v="24"/>
    <n v="0"/>
  </r>
  <r>
    <x v="2"/>
    <x v="191"/>
    <x v="7"/>
    <x v="2"/>
    <n v="53.483958999999999"/>
    <n v="-2.2446440000000001"/>
    <x v="2"/>
    <x v="1"/>
    <s v="Collection"/>
    <n v="1777"/>
    <n v="1.2E-2"/>
    <n v="22"/>
    <n v="0.19"/>
    <n v="4"/>
    <n v="3"/>
    <n v="316"/>
    <n v="67"/>
    <n v="12"/>
    <n v="10"/>
  </r>
  <r>
    <x v="2"/>
    <x v="192"/>
    <x v="8"/>
    <x v="2"/>
    <n v="53.483958999999999"/>
    <n v="-2.2446440000000001"/>
    <x v="2"/>
    <x v="1"/>
    <s v="Collection"/>
    <n v="2461"/>
    <n v="0.01"/>
    <n v="23"/>
    <n v="0.08"/>
    <n v="2"/>
    <n v="4"/>
    <n v="332"/>
    <n v="40"/>
    <n v="21"/>
    <n v="10"/>
  </r>
  <r>
    <x v="2"/>
    <x v="193"/>
    <x v="9"/>
    <x v="2"/>
    <n v="53.483958999999999"/>
    <n v="-2.2446440000000001"/>
    <x v="2"/>
    <x v="1"/>
    <s v="Collection"/>
    <n v="1415"/>
    <n v="0.01"/>
    <n v="14"/>
    <n v="1.08"/>
    <n v="15"/>
    <n v="6"/>
    <n v="560"/>
    <n v="38"/>
    <n v="8"/>
    <n v="1"/>
  </r>
  <r>
    <x v="2"/>
    <x v="194"/>
    <x v="10"/>
    <x v="2"/>
    <n v="53.483958999999999"/>
    <n v="-2.2446440000000001"/>
    <x v="2"/>
    <x v="1"/>
    <s v="Collection"/>
    <n v="2419"/>
    <n v="1.0999999999999999E-2"/>
    <n v="27"/>
    <n v="0.37"/>
    <n v="10"/>
    <n v="6"/>
    <n v="204"/>
    <n v="72"/>
    <n v="29"/>
    <n v="0"/>
  </r>
  <r>
    <x v="2"/>
    <x v="195"/>
    <x v="11"/>
    <x v="2"/>
    <n v="53.483958999999999"/>
    <n v="-2.2446440000000001"/>
    <x v="2"/>
    <x v="1"/>
    <s v="Collection"/>
    <n v="2193"/>
    <n v="1.4E-2"/>
    <n v="31"/>
    <n v="0.59"/>
    <n v="18"/>
    <n v="1"/>
    <n v="195"/>
    <n v="36"/>
    <n v="23"/>
    <n v="3"/>
  </r>
  <r>
    <x v="2"/>
    <x v="196"/>
    <x v="124"/>
    <x v="2"/>
    <n v="53.483958999999999"/>
    <n v="-2.2446440000000001"/>
    <x v="2"/>
    <x v="1"/>
    <s v="Collection"/>
    <n v="2549"/>
    <n v="1.4E-2"/>
    <n v="34"/>
    <n v="0.5"/>
    <n v="17"/>
    <n v="3"/>
    <n v="240"/>
    <n v="34"/>
    <n v="26"/>
    <n v="9"/>
  </r>
  <r>
    <x v="2"/>
    <x v="197"/>
    <x v="125"/>
    <x v="2"/>
    <n v="53.483958999999999"/>
    <n v="-2.2446440000000001"/>
    <x v="2"/>
    <x v="1"/>
    <s v="Collection"/>
    <n v="2842"/>
    <n v="1.0999999999999999E-2"/>
    <n v="30"/>
    <n v="0.43"/>
    <n v="13"/>
    <n v="2"/>
    <n v="265"/>
    <n v="80"/>
    <n v="5"/>
    <n v="1"/>
  </r>
  <r>
    <x v="2"/>
    <x v="198"/>
    <x v="126"/>
    <x v="2"/>
    <n v="53.483958999999999"/>
    <n v="-2.2446440000000001"/>
    <x v="2"/>
    <x v="1"/>
    <s v="Collection"/>
    <n v="2399"/>
    <n v="8.0000000000000002E-3"/>
    <n v="19"/>
    <n v="0.78"/>
    <n v="15"/>
    <n v="6"/>
    <n v="225"/>
    <n v="54"/>
    <n v="24"/>
    <n v="3"/>
  </r>
  <r>
    <x v="2"/>
    <x v="199"/>
    <x v="127"/>
    <x v="2"/>
    <n v="53.483958999999999"/>
    <n v="-2.2446440000000001"/>
    <x v="2"/>
    <x v="1"/>
    <s v="Collection"/>
    <n v="1901"/>
    <n v="8.9999999999999993E-3"/>
    <n v="17"/>
    <n v="0.03"/>
    <n v="1"/>
    <n v="2"/>
    <n v="55"/>
    <n v="66"/>
    <n v="14"/>
    <n v="7"/>
  </r>
  <r>
    <x v="2"/>
    <x v="200"/>
    <x v="128"/>
    <x v="2"/>
    <n v="53.483958999999999"/>
    <n v="-2.2446440000000001"/>
    <x v="2"/>
    <x v="1"/>
    <s v="Collection"/>
    <n v="1924"/>
    <n v="7.0000000000000001E-3"/>
    <n v="14"/>
    <n v="1.23"/>
    <n v="17"/>
    <n v="2"/>
    <n v="211"/>
    <n v="79"/>
    <n v="8"/>
    <n v="1"/>
  </r>
  <r>
    <x v="2"/>
    <x v="201"/>
    <x v="129"/>
    <x v="2"/>
    <n v="53.483958999999999"/>
    <n v="-2.2446440000000001"/>
    <x v="2"/>
    <x v="1"/>
    <s v="Collection"/>
    <n v="1676"/>
    <n v="1.0999999999999999E-2"/>
    <n v="18"/>
    <n v="0.59"/>
    <n v="11"/>
    <n v="3"/>
    <n v="215"/>
    <n v="91"/>
    <n v="14"/>
    <n v="4"/>
  </r>
  <r>
    <x v="2"/>
    <x v="202"/>
    <x v="130"/>
    <x v="2"/>
    <n v="53.483958999999999"/>
    <n v="-2.2446440000000001"/>
    <x v="2"/>
    <x v="1"/>
    <s v="Collection"/>
    <n v="2222"/>
    <n v="8.9999999999999993E-3"/>
    <n v="21"/>
    <n v="0.06"/>
    <n v="1"/>
    <n v="4"/>
    <n v="382"/>
    <n v="72"/>
    <n v="17"/>
    <n v="6"/>
  </r>
  <r>
    <x v="2"/>
    <x v="203"/>
    <x v="131"/>
    <x v="2"/>
    <n v="53.483958999999999"/>
    <n v="-2.2446440000000001"/>
    <x v="2"/>
    <x v="1"/>
    <s v="Collection"/>
    <n v="2143"/>
    <n v="8.0000000000000002E-3"/>
    <n v="16"/>
    <n v="0.75"/>
    <n v="12"/>
    <n v="3"/>
    <n v="353"/>
    <n v="59"/>
    <n v="14"/>
    <n v="6"/>
  </r>
  <r>
    <x v="2"/>
    <x v="204"/>
    <x v="132"/>
    <x v="2"/>
    <n v="53.483958999999999"/>
    <n v="-2.2446440000000001"/>
    <x v="2"/>
    <x v="1"/>
    <s v="Collection"/>
    <n v="2691"/>
    <n v="1.0999999999999999E-2"/>
    <n v="28"/>
    <n v="0.23"/>
    <n v="6"/>
    <n v="3"/>
    <n v="322"/>
    <n v="43"/>
    <n v="9"/>
    <n v="4"/>
  </r>
  <r>
    <x v="2"/>
    <x v="205"/>
    <x v="133"/>
    <x v="2"/>
    <n v="53.483958999999999"/>
    <n v="-2.2446440000000001"/>
    <x v="2"/>
    <x v="1"/>
    <s v="Collection"/>
    <n v="1657"/>
    <n v="8.9999999999999993E-3"/>
    <n v="15"/>
    <n v="0.96"/>
    <n v="14"/>
    <n v="3"/>
    <n v="318"/>
    <n v="82"/>
    <n v="29"/>
    <n v="2"/>
  </r>
  <r>
    <x v="2"/>
    <x v="206"/>
    <x v="134"/>
    <x v="2"/>
    <n v="53.483958999999999"/>
    <n v="-2.2446440000000001"/>
    <x v="2"/>
    <x v="1"/>
    <s v="Collection"/>
    <n v="1727"/>
    <n v="7.0000000000000001E-3"/>
    <n v="11"/>
    <n v="1.2"/>
    <n v="14"/>
    <n v="5"/>
    <n v="383"/>
    <n v="58"/>
    <n v="18"/>
    <n v="0"/>
  </r>
  <r>
    <x v="2"/>
    <x v="207"/>
    <x v="135"/>
    <x v="2"/>
    <n v="53.483958999999999"/>
    <n v="-2.2446440000000001"/>
    <x v="2"/>
    <x v="1"/>
    <s v="Collection"/>
    <n v="1856"/>
    <n v="1.2E-2"/>
    <n v="22"/>
    <n v="1.03"/>
    <n v="22"/>
    <n v="6"/>
    <n v="524"/>
    <n v="73"/>
    <n v="3"/>
    <n v="2"/>
  </r>
  <r>
    <x v="2"/>
    <x v="208"/>
    <x v="136"/>
    <x v="2"/>
    <n v="53.483958999999999"/>
    <n v="-2.2446440000000001"/>
    <x v="2"/>
    <x v="1"/>
    <s v="Collection"/>
    <n v="1777"/>
    <n v="1.2999999999999999E-2"/>
    <n v="23"/>
    <n v="0.37"/>
    <n v="8"/>
    <n v="6"/>
    <n v="341"/>
    <n v="48"/>
    <n v="27"/>
    <n v="2"/>
  </r>
  <r>
    <x v="2"/>
    <x v="209"/>
    <x v="137"/>
    <x v="2"/>
    <n v="53.483958999999999"/>
    <n v="-2.2446440000000001"/>
    <x v="2"/>
    <x v="1"/>
    <s v="Collection"/>
    <n v="2455"/>
    <n v="8.0000000000000002E-3"/>
    <n v="20"/>
    <n v="0.21"/>
    <n v="4"/>
    <n v="6"/>
    <n v="307"/>
    <n v="52"/>
    <n v="12"/>
    <n v="7"/>
  </r>
  <r>
    <x v="2"/>
    <x v="210"/>
    <x v="138"/>
    <x v="2"/>
    <n v="53.483958999999999"/>
    <n v="-2.2446440000000001"/>
    <x v="2"/>
    <x v="1"/>
    <s v="Collection"/>
    <n v="1540"/>
    <n v="1.2999999999999999E-2"/>
    <n v="20"/>
    <n v="0.86"/>
    <n v="17"/>
    <n v="4"/>
    <n v="249"/>
    <n v="54"/>
    <n v="24"/>
    <n v="1"/>
  </r>
  <r>
    <x v="2"/>
    <x v="211"/>
    <x v="139"/>
    <x v="2"/>
    <n v="53.483958999999999"/>
    <n v="-2.2446440000000001"/>
    <x v="2"/>
    <x v="1"/>
    <s v="Collection"/>
    <n v="1635"/>
    <n v="1.0999999999999999E-2"/>
    <n v="18"/>
    <n v="0.43"/>
    <n v="8"/>
    <n v="4"/>
    <n v="206"/>
    <n v="70"/>
    <n v="20"/>
    <n v="1"/>
  </r>
  <r>
    <x v="2"/>
    <x v="212"/>
    <x v="140"/>
    <x v="2"/>
    <n v="53.483958999999999"/>
    <n v="-2.2446440000000001"/>
    <x v="2"/>
    <x v="1"/>
    <s v="Collection"/>
    <n v="3119"/>
    <n v="1.0999999999999999E-2"/>
    <n v="34"/>
    <n v="0.08"/>
    <n v="3"/>
    <n v="3"/>
    <n v="330"/>
    <n v="85"/>
    <n v="6"/>
    <n v="8"/>
  </r>
  <r>
    <x v="2"/>
    <x v="213"/>
    <x v="141"/>
    <x v="2"/>
    <n v="53.483958999999999"/>
    <n v="-2.2446440000000001"/>
    <x v="2"/>
    <x v="1"/>
    <s v="Collection"/>
    <n v="1552"/>
    <n v="8.9999999999999993E-3"/>
    <n v="14"/>
    <n v="1.21"/>
    <n v="17"/>
    <n v="3"/>
    <n v="296"/>
    <n v="40"/>
    <n v="17"/>
    <n v="1"/>
  </r>
  <r>
    <x v="2"/>
    <x v="214"/>
    <x v="0"/>
    <x v="2"/>
    <n v="53.483958999999999"/>
    <n v="-2.2446440000000001"/>
    <x v="2"/>
    <x v="1"/>
    <s v="Collection"/>
    <n v="1750"/>
    <n v="5.0000000000000001E-3"/>
    <n v="9"/>
    <n v="0.45"/>
    <n v="4"/>
    <n v="4"/>
    <n v="272"/>
    <n v="55"/>
    <n v="24"/>
    <n v="8"/>
  </r>
  <r>
    <x v="2"/>
    <x v="215"/>
    <x v="1"/>
    <x v="2"/>
    <n v="53.483958999999999"/>
    <n v="-2.2446440000000001"/>
    <x v="2"/>
    <x v="1"/>
    <s v="Collection"/>
    <n v="2047"/>
    <n v="1.2999999999999999E-2"/>
    <n v="27"/>
    <n v="0.87"/>
    <n v="24"/>
    <n v="6"/>
    <n v="367"/>
    <n v="38"/>
    <n v="6"/>
    <n v="8"/>
  </r>
  <r>
    <x v="2"/>
    <x v="216"/>
    <x v="2"/>
    <x v="2"/>
    <n v="53.483958999999999"/>
    <n v="-2.2446440000000001"/>
    <x v="2"/>
    <x v="1"/>
    <s v="Collection"/>
    <n v="2631"/>
    <n v="6.0000000000000001E-3"/>
    <n v="15"/>
    <n v="0.26"/>
    <n v="4"/>
    <n v="4"/>
    <n v="319"/>
    <n v="79"/>
    <n v="2"/>
    <n v="2"/>
  </r>
  <r>
    <x v="2"/>
    <x v="217"/>
    <x v="3"/>
    <x v="2"/>
    <n v="53.483958999999999"/>
    <n v="-2.2446440000000001"/>
    <x v="2"/>
    <x v="1"/>
    <s v="Collection"/>
    <n v="2467"/>
    <n v="1.2999999999999999E-2"/>
    <n v="31"/>
    <n v="0.56000000000000005"/>
    <n v="17"/>
    <n v="3"/>
    <n v="162"/>
    <n v="59"/>
    <n v="20"/>
    <n v="8"/>
  </r>
  <r>
    <x v="2"/>
    <x v="218"/>
    <x v="4"/>
    <x v="2"/>
    <n v="53.483958999999999"/>
    <n v="-2.2446440000000001"/>
    <x v="2"/>
    <x v="1"/>
    <s v="Collection"/>
    <n v="2507"/>
    <n v="8.0000000000000002E-3"/>
    <n v="21"/>
    <n v="0.08"/>
    <n v="2"/>
    <n v="5"/>
    <n v="236"/>
    <n v="85"/>
    <n v="9"/>
    <n v="1"/>
  </r>
  <r>
    <x v="2"/>
    <x v="219"/>
    <x v="5"/>
    <x v="2"/>
    <n v="53.483958999999999"/>
    <n v="-2.2446440000000001"/>
    <x v="2"/>
    <x v="1"/>
    <s v="Collection"/>
    <n v="1481"/>
    <n v="8.0000000000000002E-3"/>
    <n v="12"/>
    <n v="1"/>
    <n v="12"/>
    <n v="1"/>
    <n v="81"/>
    <n v="73"/>
    <n v="26"/>
    <n v="6"/>
  </r>
  <r>
    <x v="2"/>
    <x v="220"/>
    <x v="6"/>
    <x v="2"/>
    <n v="53.483958999999999"/>
    <n v="-2.2446440000000001"/>
    <x v="2"/>
    <x v="1"/>
    <s v="Collection"/>
    <n v="1488"/>
    <n v="1.0999999999999999E-2"/>
    <n v="16"/>
    <n v="0.06"/>
    <n v="1"/>
    <n v="2"/>
    <n v="207"/>
    <n v="90"/>
    <n v="6"/>
    <n v="9"/>
  </r>
  <r>
    <x v="2"/>
    <x v="221"/>
    <x v="7"/>
    <x v="2"/>
    <n v="53.483958999999999"/>
    <n v="-2.2446440000000001"/>
    <x v="2"/>
    <x v="1"/>
    <s v="Collection"/>
    <n v="2258"/>
    <n v="8.9999999999999993E-3"/>
    <n v="21"/>
    <n v="0.39"/>
    <n v="8"/>
    <n v="5"/>
    <n v="217"/>
    <n v="91"/>
    <n v="14"/>
    <n v="3"/>
  </r>
  <r>
    <x v="2"/>
    <x v="222"/>
    <x v="8"/>
    <x v="2"/>
    <n v="53.483958999999999"/>
    <n v="-2.2446440000000001"/>
    <x v="2"/>
    <x v="1"/>
    <s v="Collection"/>
    <n v="1915"/>
    <n v="0.01"/>
    <n v="18"/>
    <n v="0.7"/>
    <n v="13"/>
    <n v="2"/>
    <n v="89"/>
    <n v="73"/>
    <n v="5"/>
    <n v="2"/>
  </r>
  <r>
    <x v="2"/>
    <x v="223"/>
    <x v="9"/>
    <x v="2"/>
    <n v="53.483958999999999"/>
    <n v="-2.2446440000000001"/>
    <x v="2"/>
    <x v="1"/>
    <s v="Collection"/>
    <n v="2220"/>
    <n v="1.4E-2"/>
    <n v="31"/>
    <n v="0.36"/>
    <n v="11"/>
    <n v="3"/>
    <n v="162"/>
    <n v="79"/>
    <n v="14"/>
    <n v="7"/>
  </r>
  <r>
    <x v="2"/>
    <x v="224"/>
    <x v="10"/>
    <x v="2"/>
    <n v="53.483958999999999"/>
    <n v="-2.2446440000000001"/>
    <x v="2"/>
    <x v="1"/>
    <s v="Collection"/>
    <n v="2509"/>
    <n v="0.01"/>
    <n v="24"/>
    <n v="0.09"/>
    <n v="2"/>
    <n v="2"/>
    <n v="174"/>
    <n v="80"/>
    <n v="17"/>
    <n v="6"/>
  </r>
  <r>
    <x v="2"/>
    <x v="225"/>
    <x v="11"/>
    <x v="2"/>
    <n v="53.483958999999999"/>
    <n v="-2.2446440000000001"/>
    <x v="2"/>
    <x v="1"/>
    <s v="Collection"/>
    <n v="1906"/>
    <n v="8.9999999999999993E-3"/>
    <n v="17"/>
    <n v="0.54"/>
    <n v="9"/>
    <n v="6"/>
    <n v="228"/>
    <n v="88"/>
    <n v="17"/>
    <n v="7"/>
  </r>
  <r>
    <x v="2"/>
    <x v="226"/>
    <x v="142"/>
    <x v="2"/>
    <n v="53.483958999999999"/>
    <n v="-2.2446440000000001"/>
    <x v="2"/>
    <x v="1"/>
    <s v="Collection"/>
    <n v="2282"/>
    <n v="8.0000000000000002E-3"/>
    <n v="19"/>
    <n v="0.69"/>
    <n v="13"/>
    <n v="5"/>
    <n v="264"/>
    <n v="89"/>
    <n v="29"/>
    <n v="4"/>
  </r>
  <r>
    <x v="2"/>
    <x v="227"/>
    <x v="143"/>
    <x v="2"/>
    <n v="53.483958999999999"/>
    <n v="-2.2446440000000001"/>
    <x v="2"/>
    <x v="1"/>
    <s v="Collection"/>
    <n v="2016"/>
    <n v="1.2999999999999999E-2"/>
    <n v="26"/>
    <n v="0.09"/>
    <n v="2"/>
    <n v="4"/>
    <n v="215"/>
    <n v="83"/>
    <n v="21"/>
    <n v="5"/>
  </r>
  <r>
    <x v="2"/>
    <x v="228"/>
    <x v="144"/>
    <x v="2"/>
    <n v="53.483958999999999"/>
    <n v="-2.2446440000000001"/>
    <x v="2"/>
    <x v="1"/>
    <s v="Collection"/>
    <n v="2337"/>
    <n v="8.0000000000000002E-3"/>
    <n v="18"/>
    <n v="0.09"/>
    <n v="2"/>
    <n v="5"/>
    <n v="332"/>
    <n v="42"/>
    <n v="9"/>
    <n v="2"/>
  </r>
  <r>
    <x v="2"/>
    <x v="229"/>
    <x v="145"/>
    <x v="2"/>
    <n v="53.483958999999999"/>
    <n v="-2.2446440000000001"/>
    <x v="2"/>
    <x v="1"/>
    <s v="Collection"/>
    <n v="1746"/>
    <n v="1.2999999999999999E-2"/>
    <n v="23"/>
    <n v="0.32"/>
    <n v="7"/>
    <n v="1"/>
    <n v="105"/>
    <n v="67"/>
    <n v="26"/>
    <n v="1"/>
  </r>
  <r>
    <x v="2"/>
    <x v="230"/>
    <x v="146"/>
    <x v="2"/>
    <n v="53.483958999999999"/>
    <n v="-2.2446440000000001"/>
    <x v="2"/>
    <x v="1"/>
    <s v="Collection"/>
    <n v="2357"/>
    <n v="1.2999999999999999E-2"/>
    <n v="30"/>
    <n v="0.42"/>
    <n v="13"/>
    <n v="1"/>
    <n v="133"/>
    <n v="68"/>
    <n v="3"/>
    <n v="7"/>
  </r>
  <r>
    <x v="2"/>
    <x v="231"/>
    <x v="147"/>
    <x v="2"/>
    <n v="53.483958999999999"/>
    <n v="-2.2446440000000001"/>
    <x v="2"/>
    <x v="1"/>
    <s v="Collection"/>
    <n v="2102"/>
    <n v="8.9999999999999993E-3"/>
    <n v="20"/>
    <n v="0.4"/>
    <n v="8"/>
    <n v="2"/>
    <n v="111"/>
    <n v="64"/>
    <n v="9"/>
    <n v="0"/>
  </r>
  <r>
    <x v="2"/>
    <x v="232"/>
    <x v="148"/>
    <x v="2"/>
    <n v="53.483958999999999"/>
    <n v="-2.2446440000000001"/>
    <x v="2"/>
    <x v="1"/>
    <s v="Collection"/>
    <n v="2388"/>
    <n v="1.2999999999999999E-2"/>
    <n v="30"/>
    <n v="0.28000000000000003"/>
    <n v="8"/>
    <n v="4"/>
    <n v="367"/>
    <n v="98"/>
    <n v="27"/>
    <n v="5"/>
  </r>
  <r>
    <x v="2"/>
    <x v="233"/>
    <x v="149"/>
    <x v="2"/>
    <n v="53.483958999999999"/>
    <n v="-2.2446440000000001"/>
    <x v="2"/>
    <x v="1"/>
    <s v="Collection"/>
    <n v="2353"/>
    <n v="8.9999999999999993E-3"/>
    <n v="21"/>
    <n v="0.83"/>
    <n v="17"/>
    <n v="5"/>
    <n v="390"/>
    <n v="62"/>
    <n v="5"/>
    <n v="8"/>
  </r>
  <r>
    <x v="2"/>
    <x v="234"/>
    <x v="150"/>
    <x v="2"/>
    <n v="53.483958999999999"/>
    <n v="-2.2446440000000001"/>
    <x v="2"/>
    <x v="1"/>
    <s v="Collection"/>
    <n v="2548"/>
    <n v="1.2E-2"/>
    <n v="32"/>
    <n v="0.38"/>
    <n v="12"/>
    <n v="2"/>
    <n v="193"/>
    <n v="61"/>
    <n v="6"/>
    <n v="3"/>
  </r>
  <r>
    <x v="2"/>
    <x v="235"/>
    <x v="151"/>
    <x v="2"/>
    <n v="53.483958999999999"/>
    <n v="-2.2446440000000001"/>
    <x v="2"/>
    <x v="1"/>
    <s v="Collection"/>
    <n v="2764"/>
    <n v="8.0000000000000002E-3"/>
    <n v="21"/>
    <n v="0.72"/>
    <n v="15"/>
    <n v="4"/>
    <n v="341"/>
    <n v="60"/>
    <n v="11"/>
    <n v="3"/>
  </r>
  <r>
    <x v="2"/>
    <x v="236"/>
    <x v="152"/>
    <x v="2"/>
    <n v="53.483958999999999"/>
    <n v="-2.2446440000000001"/>
    <x v="2"/>
    <x v="1"/>
    <s v="Collection"/>
    <n v="2727"/>
    <n v="1.0999999999999999E-2"/>
    <n v="30"/>
    <n v="0.17"/>
    <n v="5"/>
    <n v="5"/>
    <n v="374"/>
    <n v="65"/>
    <n v="17"/>
    <n v="0"/>
  </r>
  <r>
    <x v="2"/>
    <x v="237"/>
    <x v="153"/>
    <x v="2"/>
    <n v="53.483958999999999"/>
    <n v="-2.2446440000000001"/>
    <x v="2"/>
    <x v="1"/>
    <s v="Collection"/>
    <n v="1489"/>
    <n v="0.01"/>
    <n v="15"/>
    <n v="0.79"/>
    <n v="12"/>
    <n v="5"/>
    <n v="299"/>
    <n v="50"/>
    <n v="17"/>
    <n v="7"/>
  </r>
  <r>
    <x v="2"/>
    <x v="238"/>
    <x v="154"/>
    <x v="2"/>
    <n v="53.483958999999999"/>
    <n v="-2.2446440000000001"/>
    <x v="2"/>
    <x v="1"/>
    <s v="Collection"/>
    <n v="1856"/>
    <n v="1.0999999999999999E-2"/>
    <n v="20"/>
    <n v="0.92"/>
    <n v="18"/>
    <n v="3"/>
    <n v="226"/>
    <n v="47"/>
    <n v="15"/>
    <n v="6"/>
  </r>
  <r>
    <x v="2"/>
    <x v="239"/>
    <x v="155"/>
    <x v="2"/>
    <n v="53.483958999999999"/>
    <n v="-2.2446440000000001"/>
    <x v="2"/>
    <x v="1"/>
    <s v="Collection"/>
    <n v="1482"/>
    <n v="8.0000000000000002E-3"/>
    <n v="12"/>
    <n v="0.26"/>
    <n v="3"/>
    <n v="2"/>
    <n v="192"/>
    <n v="67"/>
    <n v="20"/>
    <n v="6"/>
  </r>
  <r>
    <x v="2"/>
    <x v="240"/>
    <x v="156"/>
    <x v="2"/>
    <n v="53.483958999999999"/>
    <n v="-2.2446440000000001"/>
    <x v="2"/>
    <x v="1"/>
    <s v="Collection"/>
    <n v="2501"/>
    <n v="1.4999999999999999E-2"/>
    <n v="37"/>
    <n v="0.32"/>
    <n v="12"/>
    <n v="6"/>
    <n v="472"/>
    <n v="76"/>
    <n v="11"/>
    <n v="2"/>
  </r>
  <r>
    <x v="2"/>
    <x v="241"/>
    <x v="157"/>
    <x v="2"/>
    <n v="53.483958999999999"/>
    <n v="-2.2446440000000001"/>
    <x v="2"/>
    <x v="1"/>
    <s v="Collection"/>
    <n v="2311"/>
    <n v="1.2E-2"/>
    <n v="28"/>
    <n v="0.75"/>
    <n v="21"/>
    <n v="2"/>
    <n v="69"/>
    <n v="84"/>
    <n v="18"/>
    <n v="6"/>
  </r>
  <r>
    <x v="2"/>
    <x v="242"/>
    <x v="158"/>
    <x v="2"/>
    <n v="53.483958999999999"/>
    <n v="-2.2446440000000001"/>
    <x v="2"/>
    <x v="1"/>
    <s v="Collection"/>
    <n v="1833"/>
    <n v="1.4E-2"/>
    <n v="26"/>
    <n v="0.26"/>
    <n v="7"/>
    <n v="2"/>
    <n v="222"/>
    <n v="72"/>
    <n v="20"/>
    <n v="2"/>
  </r>
  <r>
    <x v="2"/>
    <x v="243"/>
    <x v="159"/>
    <x v="2"/>
    <n v="53.483958999999999"/>
    <n v="-2.2446440000000001"/>
    <x v="2"/>
    <x v="1"/>
    <s v="Collection"/>
    <n v="2300"/>
    <n v="1.2999999999999999E-2"/>
    <n v="30"/>
    <n v="0.78"/>
    <n v="24"/>
    <n v="1"/>
    <n v="145"/>
    <n v="55"/>
    <n v="8"/>
    <n v="2"/>
  </r>
  <r>
    <x v="2"/>
    <x v="244"/>
    <x v="160"/>
    <x v="2"/>
    <n v="53.483958999999999"/>
    <n v="-2.2446440000000001"/>
    <x v="2"/>
    <x v="1"/>
    <s v="Collection"/>
    <n v="1544"/>
    <n v="6.0000000000000001E-3"/>
    <n v="9"/>
    <n v="0.09"/>
    <n v="1"/>
    <n v="2"/>
    <n v="203"/>
    <n v="61"/>
    <n v="12"/>
    <n v="6"/>
  </r>
  <r>
    <x v="2"/>
    <x v="245"/>
    <x v="0"/>
    <x v="2"/>
    <n v="53.483958999999999"/>
    <n v="-2.2446440000000001"/>
    <x v="2"/>
    <x v="1"/>
    <s v="Collection"/>
    <n v="2206"/>
    <n v="1.0999999999999999E-2"/>
    <n v="25"/>
    <n v="0.66"/>
    <n v="16"/>
    <n v="1"/>
    <n v="92"/>
    <n v="50"/>
    <n v="27"/>
    <n v="1"/>
  </r>
  <r>
    <x v="2"/>
    <x v="246"/>
    <x v="1"/>
    <x v="2"/>
    <n v="53.483958999999999"/>
    <n v="-2.2446440000000001"/>
    <x v="2"/>
    <x v="1"/>
    <s v="Collection"/>
    <n v="2749"/>
    <n v="1.2999999999999999E-2"/>
    <n v="37"/>
    <n v="1.07"/>
    <n v="39"/>
    <n v="6"/>
    <n v="310"/>
    <n v="79"/>
    <n v="3"/>
    <n v="4"/>
  </r>
  <r>
    <x v="2"/>
    <x v="247"/>
    <x v="2"/>
    <x v="2"/>
    <n v="53.483958999999999"/>
    <n v="-2.2446440000000001"/>
    <x v="2"/>
    <x v="1"/>
    <s v="Collection"/>
    <n v="3011"/>
    <n v="7.0000000000000001E-3"/>
    <n v="22"/>
    <n v="1.02"/>
    <n v="22"/>
    <n v="6"/>
    <n v="424"/>
    <n v="67"/>
    <n v="14"/>
    <n v="5"/>
  </r>
  <r>
    <x v="2"/>
    <x v="248"/>
    <x v="3"/>
    <x v="2"/>
    <n v="53.483958999999999"/>
    <n v="-2.2446440000000001"/>
    <x v="2"/>
    <x v="1"/>
    <s v="Collection"/>
    <n v="2363"/>
    <n v="8.9999999999999993E-3"/>
    <n v="20"/>
    <n v="1.18"/>
    <n v="24"/>
    <n v="6"/>
    <n v="481"/>
    <n v="49"/>
    <n v="26"/>
    <n v="3"/>
  </r>
  <r>
    <x v="2"/>
    <x v="249"/>
    <x v="4"/>
    <x v="2"/>
    <n v="53.483958999999999"/>
    <n v="-2.2446440000000001"/>
    <x v="2"/>
    <x v="1"/>
    <s v="Collection"/>
    <n v="1775"/>
    <n v="7.0000000000000001E-3"/>
    <n v="13"/>
    <n v="0.46"/>
    <n v="6"/>
    <n v="2"/>
    <n v="79"/>
    <n v="91"/>
    <n v="9"/>
    <n v="4"/>
  </r>
  <r>
    <x v="2"/>
    <x v="250"/>
    <x v="5"/>
    <x v="2"/>
    <n v="53.483958999999999"/>
    <n v="-2.2446440000000001"/>
    <x v="2"/>
    <x v="1"/>
    <s v="Collection"/>
    <n v="2769"/>
    <n v="8.0000000000000002E-3"/>
    <n v="23"/>
    <n v="0.81"/>
    <n v="19"/>
    <n v="3"/>
    <n v="189"/>
    <n v="41"/>
    <n v="21"/>
    <n v="5"/>
  </r>
  <r>
    <x v="2"/>
    <x v="251"/>
    <x v="6"/>
    <x v="2"/>
    <n v="53.483958999999999"/>
    <n v="-2.2446440000000001"/>
    <x v="2"/>
    <x v="1"/>
    <s v="Collection"/>
    <n v="2166"/>
    <n v="6.0000000000000001E-3"/>
    <n v="14"/>
    <n v="0.81"/>
    <n v="11"/>
    <n v="5"/>
    <n v="264"/>
    <n v="59"/>
    <n v="5"/>
    <n v="5"/>
  </r>
  <r>
    <x v="2"/>
    <x v="252"/>
    <x v="7"/>
    <x v="2"/>
    <n v="53.483958999999999"/>
    <n v="-2.2446440000000001"/>
    <x v="2"/>
    <x v="1"/>
    <s v="Collection"/>
    <n v="1949"/>
    <n v="1.2999999999999999E-2"/>
    <n v="25"/>
    <n v="0.88"/>
    <n v="22"/>
    <n v="5"/>
    <n v="219"/>
    <n v="46"/>
    <n v="15"/>
    <n v="1"/>
  </r>
  <r>
    <x v="2"/>
    <x v="253"/>
    <x v="8"/>
    <x v="2"/>
    <n v="53.483958999999999"/>
    <n v="-2.2446440000000001"/>
    <x v="2"/>
    <x v="1"/>
    <s v="Collection"/>
    <n v="2710"/>
    <n v="7.0000000000000001E-3"/>
    <n v="18"/>
    <n v="0.33"/>
    <n v="6"/>
    <n v="1"/>
    <n v="98"/>
    <n v="78"/>
    <n v="29"/>
    <n v="5"/>
  </r>
  <r>
    <x v="2"/>
    <x v="254"/>
    <x v="9"/>
    <x v="2"/>
    <n v="53.483958999999999"/>
    <n v="-2.2446440000000001"/>
    <x v="2"/>
    <x v="1"/>
    <s v="Collection"/>
    <n v="2446"/>
    <n v="0.01"/>
    <n v="23"/>
    <n v="0.3"/>
    <n v="7"/>
    <n v="2"/>
    <n v="114"/>
    <n v="84"/>
    <n v="15"/>
    <n v="2"/>
  </r>
  <r>
    <x v="2"/>
    <x v="255"/>
    <x v="10"/>
    <x v="2"/>
    <n v="53.483958999999999"/>
    <n v="-2.2446440000000001"/>
    <x v="2"/>
    <x v="1"/>
    <s v="Collection"/>
    <n v="1630"/>
    <n v="8.9999999999999993E-3"/>
    <n v="14"/>
    <n v="0.14000000000000001"/>
    <n v="2"/>
    <n v="2"/>
    <n v="123"/>
    <n v="47"/>
    <n v="3"/>
    <n v="2"/>
  </r>
  <r>
    <x v="2"/>
    <x v="256"/>
    <x v="11"/>
    <x v="2"/>
    <n v="53.483958999999999"/>
    <n v="-2.2446440000000001"/>
    <x v="2"/>
    <x v="1"/>
    <s v="Collection"/>
    <n v="1526"/>
    <n v="1.0999999999999999E-2"/>
    <n v="16"/>
    <n v="1.19"/>
    <n v="20"/>
    <n v="4"/>
    <n v="247"/>
    <n v="62"/>
    <n v="9"/>
    <n v="3"/>
  </r>
  <r>
    <x v="2"/>
    <x v="257"/>
    <x v="161"/>
    <x v="2"/>
    <n v="53.483958999999999"/>
    <n v="-2.2446440000000001"/>
    <x v="2"/>
    <x v="1"/>
    <s v="Collection"/>
    <n v="2122"/>
    <n v="1.2E-2"/>
    <n v="25"/>
    <n v="1.03"/>
    <n v="25"/>
    <n v="1"/>
    <n v="50"/>
    <n v="58"/>
    <n v="6"/>
    <n v="0"/>
  </r>
  <r>
    <x v="2"/>
    <x v="258"/>
    <x v="162"/>
    <x v="2"/>
    <n v="53.483958999999999"/>
    <n v="-2.2446440000000001"/>
    <x v="2"/>
    <x v="1"/>
    <s v="Collection"/>
    <n v="1444"/>
    <n v="8.0000000000000002E-3"/>
    <n v="12"/>
    <n v="1.24"/>
    <n v="15"/>
    <n v="1"/>
    <n v="159"/>
    <n v="58"/>
    <n v="8"/>
    <n v="3"/>
  </r>
  <r>
    <x v="2"/>
    <x v="259"/>
    <x v="163"/>
    <x v="2"/>
    <n v="53.483958999999999"/>
    <n v="-2.2446440000000001"/>
    <x v="2"/>
    <x v="1"/>
    <s v="Collection"/>
    <n v="1643"/>
    <n v="1.4999999999999999E-2"/>
    <n v="25"/>
    <n v="0.56000000000000005"/>
    <n v="14"/>
    <n v="5"/>
    <n v="377"/>
    <n v="71"/>
    <n v="11"/>
    <n v="1"/>
  </r>
  <r>
    <x v="2"/>
    <x v="260"/>
    <x v="164"/>
    <x v="2"/>
    <n v="53.483958999999999"/>
    <n v="-2.2446440000000001"/>
    <x v="2"/>
    <x v="1"/>
    <s v="Collection"/>
    <n v="2401"/>
    <n v="8.9999999999999993E-3"/>
    <n v="22"/>
    <n v="0.28000000000000003"/>
    <n v="6"/>
    <n v="4"/>
    <n v="353"/>
    <n v="60"/>
    <n v="17"/>
    <n v="3"/>
  </r>
  <r>
    <x v="2"/>
    <x v="261"/>
    <x v="165"/>
    <x v="2"/>
    <n v="53.483958999999999"/>
    <n v="-2.2446440000000001"/>
    <x v="2"/>
    <x v="1"/>
    <s v="Collection"/>
    <n v="2423"/>
    <n v="8.9999999999999993E-3"/>
    <n v="22"/>
    <n v="0.41"/>
    <n v="9"/>
    <n v="2"/>
    <n v="183"/>
    <n v="53"/>
    <n v="18"/>
    <n v="7"/>
  </r>
  <r>
    <x v="2"/>
    <x v="262"/>
    <x v="166"/>
    <x v="2"/>
    <n v="53.483958999999999"/>
    <n v="-2.2446440000000001"/>
    <x v="2"/>
    <x v="1"/>
    <s v="Collection"/>
    <n v="2340"/>
    <n v="8.9999999999999993E-3"/>
    <n v="21"/>
    <n v="1.22"/>
    <n v="25"/>
    <n v="1"/>
    <n v="34"/>
    <n v="100"/>
    <n v="11"/>
    <n v="2"/>
  </r>
  <r>
    <x v="2"/>
    <x v="263"/>
    <x v="167"/>
    <x v="2"/>
    <n v="53.483958999999999"/>
    <n v="-2.2446440000000001"/>
    <x v="2"/>
    <x v="1"/>
    <s v="Collection"/>
    <n v="1974"/>
    <n v="8.9999999999999993E-3"/>
    <n v="18"/>
    <n v="0.65"/>
    <n v="12"/>
    <n v="6"/>
    <n v="410"/>
    <n v="72"/>
    <n v="3"/>
    <n v="2"/>
  </r>
  <r>
    <x v="2"/>
    <x v="264"/>
    <x v="168"/>
    <x v="2"/>
    <n v="53.483958999999999"/>
    <n v="-2.2446440000000001"/>
    <x v="2"/>
    <x v="1"/>
    <s v="Collection"/>
    <n v="2792"/>
    <n v="8.9999999999999993E-3"/>
    <n v="26"/>
    <n v="0.48"/>
    <n v="12"/>
    <n v="6"/>
    <n v="350"/>
    <n v="48"/>
    <n v="26"/>
    <n v="8"/>
  </r>
  <r>
    <x v="2"/>
    <x v="265"/>
    <x v="169"/>
    <x v="2"/>
    <n v="53.483958999999999"/>
    <n v="-2.2446440000000001"/>
    <x v="2"/>
    <x v="1"/>
    <s v="Collection"/>
    <n v="1404"/>
    <n v="8.9999999999999993E-3"/>
    <n v="13"/>
    <n v="0.18"/>
    <n v="2"/>
    <n v="5"/>
    <n v="292"/>
    <n v="61"/>
    <n v="20"/>
    <n v="3"/>
  </r>
  <r>
    <x v="2"/>
    <x v="266"/>
    <x v="170"/>
    <x v="2"/>
    <n v="53.483958999999999"/>
    <n v="-2.2446440000000001"/>
    <x v="2"/>
    <x v="1"/>
    <s v="Collection"/>
    <n v="2136"/>
    <n v="8.9999999999999993E-3"/>
    <n v="18"/>
    <n v="0.68"/>
    <n v="12"/>
    <n v="2"/>
    <n v="148"/>
    <n v="59"/>
    <n v="12"/>
    <n v="0"/>
  </r>
  <r>
    <x v="2"/>
    <x v="267"/>
    <x v="171"/>
    <x v="2"/>
    <n v="53.483958999999999"/>
    <n v="-2.2446440000000001"/>
    <x v="2"/>
    <x v="1"/>
    <s v="Collection"/>
    <n v="1717"/>
    <n v="8.9999999999999993E-3"/>
    <n v="16"/>
    <n v="1.1100000000000001"/>
    <n v="17"/>
    <n v="1"/>
    <n v="127"/>
    <n v="62"/>
    <n v="12"/>
    <n v="1"/>
  </r>
  <r>
    <x v="2"/>
    <x v="268"/>
    <x v="172"/>
    <x v="2"/>
    <n v="53.483958999999999"/>
    <n v="-2.2446440000000001"/>
    <x v="2"/>
    <x v="1"/>
    <s v="Collection"/>
    <n v="2476"/>
    <n v="8.0000000000000002E-3"/>
    <n v="19"/>
    <n v="7.0000000000000007E-2"/>
    <n v="1"/>
    <n v="5"/>
    <n v="457"/>
    <n v="68"/>
    <n v="27"/>
    <n v="1"/>
  </r>
  <r>
    <x v="2"/>
    <x v="269"/>
    <x v="173"/>
    <x v="2"/>
    <n v="53.483958999999999"/>
    <n v="-2.2446440000000001"/>
    <x v="2"/>
    <x v="1"/>
    <s v="Collection"/>
    <n v="1891"/>
    <n v="8.0000000000000002E-3"/>
    <n v="15"/>
    <n v="0.72"/>
    <n v="11"/>
    <n v="4"/>
    <n v="215"/>
    <n v="84"/>
    <n v="14"/>
    <n v="4"/>
  </r>
  <r>
    <x v="2"/>
    <x v="270"/>
    <x v="174"/>
    <x v="2"/>
    <n v="53.483958999999999"/>
    <n v="-2.2446440000000001"/>
    <x v="2"/>
    <x v="1"/>
    <s v="Collection"/>
    <n v="1973"/>
    <n v="1.0999999999999999E-2"/>
    <n v="22"/>
    <n v="0.45"/>
    <n v="10"/>
    <n v="4"/>
    <n v="393"/>
    <n v="79"/>
    <n v="24"/>
    <n v="5"/>
  </r>
  <r>
    <x v="2"/>
    <x v="271"/>
    <x v="175"/>
    <x v="2"/>
    <n v="53.483958999999999"/>
    <n v="-2.2446440000000001"/>
    <x v="2"/>
    <x v="1"/>
    <s v="Collection"/>
    <n v="2567"/>
    <n v="8.0000000000000002E-3"/>
    <n v="20"/>
    <n v="0.08"/>
    <n v="2"/>
    <n v="6"/>
    <n v="324"/>
    <n v="55"/>
    <n v="12"/>
    <n v="4"/>
  </r>
  <r>
    <x v="2"/>
    <x v="272"/>
    <x v="176"/>
    <x v="2"/>
    <n v="53.483958999999999"/>
    <n v="-2.2446440000000001"/>
    <x v="2"/>
    <x v="1"/>
    <s v="Collection"/>
    <n v="2061"/>
    <n v="8.9999999999999993E-3"/>
    <n v="19"/>
    <n v="1.1599999999999999"/>
    <n v="22"/>
    <n v="5"/>
    <n v="285"/>
    <n v="102"/>
    <n v="14"/>
    <n v="2"/>
  </r>
  <r>
    <x v="2"/>
    <x v="273"/>
    <x v="177"/>
    <x v="2"/>
    <n v="53.483958999999999"/>
    <n v="-2.2446440000000001"/>
    <x v="2"/>
    <x v="1"/>
    <s v="Collection"/>
    <n v="1273"/>
    <n v="8.0000000000000002E-3"/>
    <n v="10"/>
    <n v="0.71"/>
    <n v="7"/>
    <n v="6"/>
    <n v="373"/>
    <n v="70"/>
    <n v="21"/>
    <n v="1"/>
  </r>
  <r>
    <x v="2"/>
    <x v="274"/>
    <x v="178"/>
    <x v="2"/>
    <n v="53.483958999999999"/>
    <n v="-2.2446440000000001"/>
    <x v="2"/>
    <x v="1"/>
    <s v="Collection"/>
    <n v="2721"/>
    <n v="0.01"/>
    <n v="27"/>
    <n v="0.28999999999999998"/>
    <n v="8"/>
    <n v="3"/>
    <n v="213"/>
    <n v="34"/>
    <n v="20"/>
    <n v="2"/>
  </r>
  <r>
    <x v="0"/>
    <x v="0"/>
    <x v="0"/>
    <x v="0"/>
    <n v="52.489471000000002"/>
    <n v="-1.8985749999999999"/>
    <x v="2"/>
    <x v="1"/>
    <s v="Discount"/>
    <n v="660"/>
    <n v="7.0000000000000001E-3"/>
    <n v="4"/>
    <n v="0.59"/>
    <n v="3"/>
    <n v="1"/>
    <n v="72"/>
    <n v="20"/>
    <n v="14"/>
    <n v="1"/>
  </r>
  <r>
    <x v="0"/>
    <x v="1"/>
    <x v="1"/>
    <x v="0"/>
    <n v="52.489471000000002"/>
    <n v="-1.8985749999999999"/>
    <x v="2"/>
    <x v="1"/>
    <s v="Discount"/>
    <n v="1454.8"/>
    <n v="6.0000000000000001E-3"/>
    <n v="8"/>
    <n v="0.52"/>
    <n v="4"/>
    <n v="4"/>
    <n v="220"/>
    <n v="34"/>
    <n v="2"/>
    <n v="4"/>
  </r>
  <r>
    <x v="0"/>
    <x v="2"/>
    <x v="2"/>
    <x v="0"/>
    <n v="52.489471000000002"/>
    <n v="-1.8985749999999999"/>
    <x v="2"/>
    <x v="1"/>
    <s v="Discount"/>
    <n v="893.2"/>
    <n v="2E-3"/>
    <n v="2"/>
    <n v="0.8"/>
    <n v="2"/>
    <n v="5"/>
    <n v="325"/>
    <n v="62"/>
    <n v="8"/>
    <n v="7"/>
  </r>
  <r>
    <x v="0"/>
    <x v="3"/>
    <x v="3"/>
    <x v="0"/>
    <n v="52.489471000000002"/>
    <n v="-1.8985749999999999"/>
    <x v="2"/>
    <x v="1"/>
    <s v="Discount"/>
    <n v="1017.6"/>
    <n v="5.0000000000000001E-3"/>
    <n v="5"/>
    <n v="0.01"/>
    <n v="0"/>
    <n v="6"/>
    <n v="276"/>
    <n v="44"/>
    <n v="8"/>
    <n v="2"/>
  </r>
  <r>
    <x v="0"/>
    <x v="4"/>
    <x v="4"/>
    <x v="0"/>
    <n v="52.489471000000002"/>
    <n v="-1.8985749999999999"/>
    <x v="2"/>
    <x v="1"/>
    <s v="Discount"/>
    <n v="1281.5999999999999"/>
    <n v="6.0000000000000001E-3"/>
    <n v="7"/>
    <n v="0.05"/>
    <n v="0"/>
    <n v="4"/>
    <n v="308"/>
    <n v="66"/>
    <n v="2"/>
    <n v="2"/>
  </r>
  <r>
    <x v="0"/>
    <x v="5"/>
    <x v="5"/>
    <x v="0"/>
    <n v="52.489471000000002"/>
    <n v="-1.8985749999999999"/>
    <x v="2"/>
    <x v="1"/>
    <s v="Discount"/>
    <n v="1568"/>
    <n v="8.9999999999999993E-3"/>
    <n v="14"/>
    <n v="1.03"/>
    <n v="15"/>
    <n v="2"/>
    <n v="82"/>
    <n v="66"/>
    <n v="9"/>
    <n v="1"/>
  </r>
  <r>
    <x v="0"/>
    <x v="6"/>
    <x v="6"/>
    <x v="0"/>
    <n v="52.489471000000002"/>
    <n v="-1.8985749999999999"/>
    <x v="2"/>
    <x v="1"/>
    <s v="Discount"/>
    <n v="1185.8"/>
    <n v="4.0000000000000001E-3"/>
    <n v="5"/>
    <n v="0.81"/>
    <n v="4"/>
    <n v="5"/>
    <n v="310"/>
    <n v="41"/>
    <n v="6"/>
    <n v="2"/>
  </r>
  <r>
    <x v="0"/>
    <x v="7"/>
    <x v="7"/>
    <x v="0"/>
    <n v="52.489471000000002"/>
    <n v="-1.8985749999999999"/>
    <x v="2"/>
    <x v="1"/>
    <s v="Discount"/>
    <n v="1106.8"/>
    <n v="2E-3"/>
    <n v="2"/>
    <n v="0.08"/>
    <n v="0"/>
    <n v="1"/>
    <n v="42"/>
    <n v="42"/>
    <n v="14"/>
    <n v="3"/>
  </r>
  <r>
    <x v="0"/>
    <x v="8"/>
    <x v="8"/>
    <x v="0"/>
    <n v="52.489471000000002"/>
    <n v="-1.8985749999999999"/>
    <x v="2"/>
    <x v="1"/>
    <s v="Discount"/>
    <n v="1062"/>
    <n v="7.0000000000000001E-3"/>
    <n v="8"/>
    <n v="0.06"/>
    <n v="0"/>
    <n v="2"/>
    <n v="134"/>
    <n v="2"/>
    <n v="3"/>
    <n v="1"/>
  </r>
  <r>
    <x v="0"/>
    <x v="9"/>
    <x v="9"/>
    <x v="0"/>
    <n v="52.489471000000002"/>
    <n v="-1.8985749999999999"/>
    <x v="2"/>
    <x v="1"/>
    <s v="Discount"/>
    <n v="1464.4"/>
    <n v="6.0000000000000001E-3"/>
    <n v="8"/>
    <n v="0.9"/>
    <n v="7"/>
    <n v="1"/>
    <n v="59"/>
    <n v="55"/>
    <n v="2"/>
    <n v="1"/>
  </r>
  <r>
    <x v="0"/>
    <x v="10"/>
    <x v="10"/>
    <x v="0"/>
    <n v="52.489471000000002"/>
    <n v="-1.8985749999999999"/>
    <x v="2"/>
    <x v="1"/>
    <s v="Discount"/>
    <n v="1476"/>
    <n v="6.0000000000000001E-3"/>
    <n v="9"/>
    <n v="1.1499999999999999"/>
    <n v="10"/>
    <n v="2"/>
    <n v="104"/>
    <n v="32"/>
    <n v="5"/>
    <n v="1"/>
  </r>
  <r>
    <x v="0"/>
    <x v="11"/>
    <x v="11"/>
    <x v="0"/>
    <n v="52.489471000000002"/>
    <n v="-1.8985749999999999"/>
    <x v="2"/>
    <x v="1"/>
    <s v="Discount"/>
    <n v="1500.4"/>
    <n v="5.0000000000000001E-3"/>
    <n v="8"/>
    <n v="0.09"/>
    <n v="1"/>
    <n v="2"/>
    <n v="96"/>
    <n v="48"/>
    <n v="15"/>
    <n v="2"/>
  </r>
  <r>
    <x v="0"/>
    <x v="12"/>
    <x v="12"/>
    <x v="0"/>
    <n v="52.489471000000002"/>
    <n v="-1.8985749999999999"/>
    <x v="2"/>
    <x v="1"/>
    <s v="Discount"/>
    <n v="1372"/>
    <n v="2E-3"/>
    <n v="3"/>
    <n v="0.38"/>
    <n v="1"/>
    <n v="2"/>
    <n v="92"/>
    <n v="10"/>
    <n v="11"/>
    <n v="5"/>
  </r>
  <r>
    <x v="0"/>
    <x v="13"/>
    <x v="13"/>
    <x v="0"/>
    <n v="52.489471000000002"/>
    <n v="-1.8985749999999999"/>
    <x v="2"/>
    <x v="1"/>
    <s v="Discount"/>
    <n v="1006.6"/>
    <n v="8.9999999999999993E-3"/>
    <n v="9"/>
    <n v="0.82"/>
    <n v="8"/>
    <n v="3"/>
    <n v="183"/>
    <n v="65"/>
    <n v="12"/>
    <n v="5"/>
  </r>
  <r>
    <x v="0"/>
    <x v="14"/>
    <x v="14"/>
    <x v="0"/>
    <n v="52.489471000000002"/>
    <n v="-1.8985749999999999"/>
    <x v="2"/>
    <x v="1"/>
    <s v="Discount"/>
    <n v="843.8"/>
    <n v="5.0000000000000001E-3"/>
    <n v="4"/>
    <n v="0.03"/>
    <n v="0"/>
    <n v="1"/>
    <n v="71"/>
    <n v="53"/>
    <n v="5"/>
    <n v="6"/>
  </r>
  <r>
    <x v="0"/>
    <x v="15"/>
    <x v="15"/>
    <x v="0"/>
    <n v="52.489471000000002"/>
    <n v="-1.8985749999999999"/>
    <x v="2"/>
    <x v="1"/>
    <s v="Discount"/>
    <n v="1003.6"/>
    <n v="3.0000000000000001E-3"/>
    <n v="3"/>
    <n v="0.17"/>
    <n v="1"/>
    <n v="3"/>
    <n v="162"/>
    <n v="34"/>
    <n v="6"/>
    <n v="2"/>
  </r>
  <r>
    <x v="0"/>
    <x v="16"/>
    <x v="16"/>
    <x v="0"/>
    <n v="52.489471000000002"/>
    <n v="-1.8985749999999999"/>
    <x v="2"/>
    <x v="1"/>
    <s v="Discount"/>
    <n v="711.4"/>
    <n v="0.01"/>
    <n v="7"/>
    <n v="0.22"/>
    <n v="1"/>
    <n v="1"/>
    <n v="30"/>
    <n v="26"/>
    <n v="6"/>
    <n v="5"/>
  </r>
  <r>
    <x v="0"/>
    <x v="17"/>
    <x v="17"/>
    <x v="0"/>
    <n v="52.489471000000002"/>
    <n v="-1.8985749999999999"/>
    <x v="2"/>
    <x v="1"/>
    <s v="Discount"/>
    <n v="1773.6"/>
    <n v="8.9999999999999993E-3"/>
    <n v="16"/>
    <n v="0.51"/>
    <n v="8"/>
    <n v="4"/>
    <n v="232"/>
    <n v="18"/>
    <n v="3"/>
    <n v="0"/>
  </r>
  <r>
    <x v="0"/>
    <x v="18"/>
    <x v="18"/>
    <x v="0"/>
    <n v="52.489471000000002"/>
    <n v="-1.8985749999999999"/>
    <x v="2"/>
    <x v="1"/>
    <s v="Discount"/>
    <n v="1566.6"/>
    <n v="3.0000000000000001E-3"/>
    <n v="5"/>
    <n v="0.03"/>
    <n v="0"/>
    <n v="3"/>
    <n v="120"/>
    <n v="24"/>
    <n v="0"/>
    <n v="3"/>
  </r>
  <r>
    <x v="0"/>
    <x v="19"/>
    <x v="19"/>
    <x v="0"/>
    <n v="52.489471000000002"/>
    <n v="-1.8985749999999999"/>
    <x v="2"/>
    <x v="1"/>
    <s v="Discount"/>
    <n v="1021.4"/>
    <n v="8.9999999999999993E-3"/>
    <n v="9"/>
    <n v="0.32"/>
    <n v="3"/>
    <n v="4"/>
    <n v="156"/>
    <n v="71"/>
    <n v="3"/>
    <n v="5"/>
  </r>
  <r>
    <x v="0"/>
    <x v="20"/>
    <x v="20"/>
    <x v="0"/>
    <n v="52.489471000000002"/>
    <n v="-1.8985749999999999"/>
    <x v="2"/>
    <x v="1"/>
    <s v="Discount"/>
    <n v="566.79999999999995"/>
    <n v="7.0000000000000001E-3"/>
    <n v="4"/>
    <n v="0.76"/>
    <n v="3"/>
    <n v="1"/>
    <n v="43"/>
    <n v="46"/>
    <n v="11"/>
    <n v="3"/>
  </r>
  <r>
    <x v="0"/>
    <x v="21"/>
    <x v="21"/>
    <x v="0"/>
    <n v="52.489471000000002"/>
    <n v="-1.8985749999999999"/>
    <x v="2"/>
    <x v="1"/>
    <s v="Discount"/>
    <n v="1113.4000000000001"/>
    <n v="5.0000000000000001E-3"/>
    <n v="6"/>
    <n v="0.75"/>
    <n v="4"/>
    <n v="1"/>
    <n v="63"/>
    <n v="29"/>
    <n v="3"/>
    <n v="1"/>
  </r>
  <r>
    <x v="0"/>
    <x v="22"/>
    <x v="22"/>
    <x v="0"/>
    <n v="52.489471000000002"/>
    <n v="-1.8985749999999999"/>
    <x v="2"/>
    <x v="1"/>
    <s v="Discount"/>
    <n v="1737.2"/>
    <n v="6.0000000000000001E-3"/>
    <n v="11"/>
    <n v="0.06"/>
    <n v="1"/>
    <n v="4"/>
    <n v="240"/>
    <n v="6"/>
    <n v="2"/>
    <n v="1"/>
  </r>
  <r>
    <x v="0"/>
    <x v="23"/>
    <x v="23"/>
    <x v="0"/>
    <n v="52.489471000000002"/>
    <n v="-1.8985749999999999"/>
    <x v="2"/>
    <x v="1"/>
    <s v="Discount"/>
    <n v="887.4"/>
    <n v="6.0000000000000001E-3"/>
    <n v="6"/>
    <n v="0.94"/>
    <n v="5"/>
    <n v="6"/>
    <n v="372"/>
    <n v="65"/>
    <n v="5"/>
    <n v="5"/>
  </r>
  <r>
    <x v="0"/>
    <x v="24"/>
    <x v="24"/>
    <x v="0"/>
    <n v="52.489471000000002"/>
    <n v="-1.8985749999999999"/>
    <x v="2"/>
    <x v="1"/>
    <s v="Discount"/>
    <n v="1044.2"/>
    <n v="3.0000000000000001E-3"/>
    <n v="4"/>
    <n v="0.1"/>
    <n v="0"/>
    <n v="6"/>
    <n v="276"/>
    <n v="32"/>
    <n v="5"/>
    <n v="5"/>
  </r>
  <r>
    <x v="0"/>
    <x v="25"/>
    <x v="25"/>
    <x v="0"/>
    <n v="52.489471000000002"/>
    <n v="-1.8985749999999999"/>
    <x v="2"/>
    <x v="1"/>
    <s v="Discount"/>
    <n v="1504"/>
    <n v="4.0000000000000001E-3"/>
    <n v="6"/>
    <n v="0.34"/>
    <n v="2"/>
    <n v="4"/>
    <n v="168"/>
    <n v="35"/>
    <n v="3"/>
    <n v="0"/>
  </r>
  <r>
    <x v="0"/>
    <x v="26"/>
    <x v="26"/>
    <x v="0"/>
    <n v="52.489471000000002"/>
    <n v="-1.8985749999999999"/>
    <x v="2"/>
    <x v="1"/>
    <s v="Discount"/>
    <n v="1798.6"/>
    <n v="3.0000000000000001E-3"/>
    <n v="6"/>
    <n v="0.09"/>
    <n v="1"/>
    <n v="4"/>
    <n v="308"/>
    <n v="56"/>
    <n v="15"/>
    <n v="1"/>
  </r>
  <r>
    <x v="0"/>
    <x v="27"/>
    <x v="27"/>
    <x v="0"/>
    <n v="52.489471000000002"/>
    <n v="-1.8985749999999999"/>
    <x v="2"/>
    <x v="1"/>
    <s v="Discount"/>
    <n v="1431.4"/>
    <n v="7.0000000000000001E-3"/>
    <n v="10"/>
    <n v="0.99"/>
    <n v="10"/>
    <n v="2"/>
    <n v="150"/>
    <n v="36"/>
    <n v="6"/>
    <n v="4"/>
  </r>
  <r>
    <x v="0"/>
    <x v="28"/>
    <x v="28"/>
    <x v="0"/>
    <n v="52.489471000000002"/>
    <n v="-1.8985749999999999"/>
    <x v="2"/>
    <x v="1"/>
    <s v="Discount"/>
    <n v="1426.2"/>
    <n v="5.0000000000000001E-3"/>
    <n v="7"/>
    <n v="0.32"/>
    <n v="2"/>
    <n v="2"/>
    <n v="148"/>
    <n v="22"/>
    <n v="3"/>
    <n v="2"/>
  </r>
  <r>
    <x v="0"/>
    <x v="29"/>
    <x v="29"/>
    <x v="0"/>
    <n v="52.489471000000002"/>
    <n v="-1.8985749999999999"/>
    <x v="2"/>
    <x v="1"/>
    <s v="Discount"/>
    <n v="966.6"/>
    <n v="7.0000000000000001E-3"/>
    <n v="6"/>
    <n v="0.08"/>
    <n v="1"/>
    <n v="3"/>
    <n v="222"/>
    <n v="42"/>
    <n v="2"/>
    <n v="2"/>
  </r>
  <r>
    <x v="0"/>
    <x v="30"/>
    <x v="30"/>
    <x v="0"/>
    <n v="52.489471000000002"/>
    <n v="-1.8985749999999999"/>
    <x v="2"/>
    <x v="1"/>
    <s v="Discount"/>
    <n v="1166.8"/>
    <n v="2E-3"/>
    <n v="2"/>
    <n v="7.0000000000000007E-2"/>
    <n v="0"/>
    <n v="3"/>
    <n v="138"/>
    <n v="29"/>
    <n v="2"/>
    <n v="0"/>
  </r>
  <r>
    <x v="0"/>
    <x v="31"/>
    <x v="0"/>
    <x v="0"/>
    <n v="52.489471000000002"/>
    <n v="-1.8985749999999999"/>
    <x v="2"/>
    <x v="1"/>
    <s v="Discount"/>
    <n v="869.6"/>
    <n v="8.0000000000000002E-3"/>
    <n v="7"/>
    <n v="0.11"/>
    <n v="1"/>
    <n v="2"/>
    <n v="114"/>
    <n v="38"/>
    <n v="11"/>
    <n v="4"/>
  </r>
  <r>
    <x v="0"/>
    <x v="32"/>
    <x v="1"/>
    <x v="0"/>
    <n v="52.489471000000002"/>
    <n v="-1.8985749999999999"/>
    <x v="2"/>
    <x v="1"/>
    <s v="Discount"/>
    <n v="1080"/>
    <n v="0"/>
    <n v="0"/>
    <n v="0.26"/>
    <n v="0"/>
    <n v="6"/>
    <n v="402"/>
    <n v="54"/>
    <n v="15"/>
    <n v="3"/>
  </r>
  <r>
    <x v="0"/>
    <x v="33"/>
    <x v="2"/>
    <x v="0"/>
    <n v="52.489471000000002"/>
    <n v="-1.8985749999999999"/>
    <x v="2"/>
    <x v="1"/>
    <s v="Discount"/>
    <n v="1259.5999999999999"/>
    <n v="5.0000000000000001E-3"/>
    <n v="7"/>
    <n v="0.6"/>
    <n v="4"/>
    <n v="5"/>
    <n v="225"/>
    <n v="41"/>
    <n v="2"/>
    <n v="3"/>
  </r>
  <r>
    <x v="0"/>
    <x v="34"/>
    <x v="3"/>
    <x v="0"/>
    <n v="52.489471000000002"/>
    <n v="-1.8985749999999999"/>
    <x v="2"/>
    <x v="1"/>
    <s v="Discount"/>
    <n v="1447.4"/>
    <n v="8.0000000000000002E-3"/>
    <n v="12"/>
    <n v="0.59"/>
    <n v="7"/>
    <n v="4"/>
    <n v="268"/>
    <n v="42"/>
    <n v="2"/>
    <n v="3"/>
  </r>
  <r>
    <x v="0"/>
    <x v="35"/>
    <x v="4"/>
    <x v="0"/>
    <n v="52.489471000000002"/>
    <n v="-1.8985749999999999"/>
    <x v="2"/>
    <x v="1"/>
    <s v="Discount"/>
    <n v="1077.8"/>
    <n v="3.0000000000000001E-3"/>
    <n v="4"/>
    <n v="0.45"/>
    <n v="2"/>
    <n v="3"/>
    <n v="222"/>
    <n v="10"/>
    <n v="5"/>
    <n v="1"/>
  </r>
  <r>
    <x v="0"/>
    <x v="36"/>
    <x v="5"/>
    <x v="0"/>
    <n v="52.489471000000002"/>
    <n v="-1.8985749999999999"/>
    <x v="2"/>
    <x v="1"/>
    <s v="Discount"/>
    <n v="795.2"/>
    <n v="5.0000000000000001E-3"/>
    <n v="4"/>
    <n v="0.94"/>
    <n v="3"/>
    <n v="3"/>
    <n v="198"/>
    <n v="42"/>
    <n v="11"/>
    <n v="2"/>
  </r>
  <r>
    <x v="0"/>
    <x v="37"/>
    <x v="6"/>
    <x v="0"/>
    <n v="52.489471000000002"/>
    <n v="-1.8985749999999999"/>
    <x v="2"/>
    <x v="1"/>
    <s v="Discount"/>
    <n v="626.20000000000005"/>
    <n v="8.0000000000000002E-3"/>
    <n v="5"/>
    <n v="0.09"/>
    <n v="0"/>
    <n v="2"/>
    <n v="80"/>
    <n v="37"/>
    <n v="8"/>
    <n v="2"/>
  </r>
  <r>
    <x v="0"/>
    <x v="38"/>
    <x v="7"/>
    <x v="0"/>
    <n v="52.489471000000002"/>
    <n v="-1.8985749999999999"/>
    <x v="2"/>
    <x v="1"/>
    <s v="Discount"/>
    <n v="1281.5999999999999"/>
    <n v="6.0000000000000001E-3"/>
    <n v="7"/>
    <n v="0.62"/>
    <n v="5"/>
    <n v="5"/>
    <n v="385"/>
    <n v="23"/>
    <n v="6"/>
    <n v="0"/>
  </r>
  <r>
    <x v="0"/>
    <x v="39"/>
    <x v="8"/>
    <x v="0"/>
    <n v="52.489471000000002"/>
    <n v="-1.8985749999999999"/>
    <x v="2"/>
    <x v="1"/>
    <s v="Discount"/>
    <n v="1547.4"/>
    <n v="4.0000000000000001E-3"/>
    <n v="6"/>
    <n v="0.2"/>
    <n v="1"/>
    <n v="1"/>
    <n v="70"/>
    <n v="40"/>
    <n v="5"/>
    <n v="0"/>
  </r>
  <r>
    <x v="0"/>
    <x v="40"/>
    <x v="9"/>
    <x v="0"/>
    <n v="52.489471000000002"/>
    <n v="-1.8985749999999999"/>
    <x v="2"/>
    <x v="1"/>
    <s v="Discount"/>
    <n v="1455.6"/>
    <n v="5.0000000000000001E-3"/>
    <n v="7"/>
    <n v="0.44"/>
    <n v="3"/>
    <n v="5"/>
    <n v="390"/>
    <n v="59"/>
    <n v="6"/>
    <n v="1"/>
  </r>
  <r>
    <x v="0"/>
    <x v="41"/>
    <x v="10"/>
    <x v="0"/>
    <n v="52.489471000000002"/>
    <n v="-1.8985749999999999"/>
    <x v="2"/>
    <x v="1"/>
    <s v="Discount"/>
    <n v="600.4"/>
    <n v="7.0000000000000001E-3"/>
    <n v="4"/>
    <n v="0.15"/>
    <n v="1"/>
    <n v="2"/>
    <n v="78"/>
    <n v="35"/>
    <n v="6"/>
    <n v="0"/>
  </r>
  <r>
    <x v="0"/>
    <x v="42"/>
    <x v="11"/>
    <x v="0"/>
    <n v="52.489471000000002"/>
    <n v="-1.8985749999999999"/>
    <x v="2"/>
    <x v="1"/>
    <s v="Discount"/>
    <n v="1908.8"/>
    <n v="5.0000000000000001E-3"/>
    <n v="10"/>
    <n v="0.08"/>
    <n v="1"/>
    <n v="6"/>
    <n v="336"/>
    <n v="47"/>
    <n v="11"/>
    <n v="5"/>
  </r>
  <r>
    <x v="0"/>
    <x v="43"/>
    <x v="31"/>
    <x v="0"/>
    <n v="52.489471000000002"/>
    <n v="-1.8985749999999999"/>
    <x v="2"/>
    <x v="1"/>
    <s v="Discount"/>
    <n v="1313.6"/>
    <n v="3.0000000000000001E-3"/>
    <n v="4"/>
    <n v="0.33"/>
    <n v="1"/>
    <n v="5"/>
    <n v="245"/>
    <n v="23"/>
    <n v="6"/>
    <n v="3"/>
  </r>
  <r>
    <x v="0"/>
    <x v="44"/>
    <x v="32"/>
    <x v="0"/>
    <n v="52.489471000000002"/>
    <n v="-1.8985749999999999"/>
    <x v="2"/>
    <x v="1"/>
    <s v="Discount"/>
    <n v="1669.8"/>
    <n v="8.9999999999999993E-3"/>
    <n v="16"/>
    <n v="1.05"/>
    <n v="16"/>
    <n v="1"/>
    <n v="75"/>
    <n v="47"/>
    <n v="3"/>
    <n v="2"/>
  </r>
  <r>
    <x v="0"/>
    <x v="45"/>
    <x v="33"/>
    <x v="0"/>
    <n v="52.489471000000002"/>
    <n v="-1.8985749999999999"/>
    <x v="2"/>
    <x v="1"/>
    <s v="Discount"/>
    <n v="1417.6"/>
    <n v="5.0000000000000001E-3"/>
    <n v="7"/>
    <n v="0.85"/>
    <n v="6"/>
    <n v="6"/>
    <n v="282"/>
    <n v="31"/>
    <n v="5"/>
    <n v="2"/>
  </r>
  <r>
    <x v="0"/>
    <x v="46"/>
    <x v="34"/>
    <x v="0"/>
    <n v="52.489471000000002"/>
    <n v="-1.8985749999999999"/>
    <x v="2"/>
    <x v="1"/>
    <s v="Discount"/>
    <n v="978.4"/>
    <n v="7.0000000000000001E-3"/>
    <n v="7"/>
    <n v="0.65"/>
    <n v="5"/>
    <n v="1"/>
    <n v="47"/>
    <n v="65"/>
    <n v="8"/>
    <n v="0"/>
  </r>
  <r>
    <x v="0"/>
    <x v="47"/>
    <x v="35"/>
    <x v="0"/>
    <n v="52.489471000000002"/>
    <n v="-1.8985749999999999"/>
    <x v="2"/>
    <x v="1"/>
    <s v="Discount"/>
    <n v="964.4"/>
    <n v="1.0999999999999999E-2"/>
    <n v="11"/>
    <n v="0.83"/>
    <n v="9"/>
    <n v="2"/>
    <n v="136"/>
    <n v="30"/>
    <n v="2"/>
    <n v="2"/>
  </r>
  <r>
    <x v="0"/>
    <x v="48"/>
    <x v="36"/>
    <x v="0"/>
    <n v="52.489471000000002"/>
    <n v="-1.8985749999999999"/>
    <x v="2"/>
    <x v="1"/>
    <s v="Discount"/>
    <n v="1373.8"/>
    <n v="3.0000000000000001E-3"/>
    <n v="4"/>
    <n v="0.18"/>
    <n v="1"/>
    <n v="4"/>
    <n v="192"/>
    <n v="48"/>
    <n v="9"/>
    <n v="1"/>
  </r>
  <r>
    <x v="0"/>
    <x v="49"/>
    <x v="37"/>
    <x v="0"/>
    <n v="52.489471000000002"/>
    <n v="-1.8985749999999999"/>
    <x v="2"/>
    <x v="1"/>
    <s v="Discount"/>
    <n v="712.6"/>
    <n v="4.0000000000000001E-3"/>
    <n v="3"/>
    <n v="1.1200000000000001"/>
    <n v="3"/>
    <n v="2"/>
    <n v="134"/>
    <n v="64"/>
    <n v="2"/>
    <n v="1"/>
  </r>
  <r>
    <x v="0"/>
    <x v="50"/>
    <x v="38"/>
    <x v="0"/>
    <n v="52.489471000000002"/>
    <n v="-1.8985749999999999"/>
    <x v="2"/>
    <x v="1"/>
    <s v="Discount"/>
    <n v="1570.4"/>
    <n v="5.0000000000000001E-3"/>
    <n v="8"/>
    <n v="0.5"/>
    <n v="4"/>
    <n v="2"/>
    <n v="140"/>
    <n v="6"/>
    <n v="8"/>
    <n v="2"/>
  </r>
  <r>
    <x v="0"/>
    <x v="51"/>
    <x v="39"/>
    <x v="0"/>
    <n v="52.489471000000002"/>
    <n v="-1.8985749999999999"/>
    <x v="2"/>
    <x v="1"/>
    <s v="Discount"/>
    <n v="1106.8"/>
    <n v="3.0000000000000001E-3"/>
    <n v="3"/>
    <n v="1.08"/>
    <n v="3"/>
    <n v="5"/>
    <n v="325"/>
    <n v="68"/>
    <n v="11"/>
    <n v="2"/>
  </r>
  <r>
    <x v="0"/>
    <x v="52"/>
    <x v="40"/>
    <x v="0"/>
    <n v="52.489471000000002"/>
    <n v="-1.8985749999999999"/>
    <x v="2"/>
    <x v="1"/>
    <s v="Discount"/>
    <n v="1052.2"/>
    <n v="8.0000000000000002E-3"/>
    <n v="9"/>
    <n v="0.43"/>
    <n v="4"/>
    <n v="6"/>
    <n v="474"/>
    <n v="37"/>
    <n v="5"/>
    <n v="6"/>
  </r>
  <r>
    <x v="0"/>
    <x v="53"/>
    <x v="41"/>
    <x v="0"/>
    <n v="52.489471000000002"/>
    <n v="-1.8985749999999999"/>
    <x v="2"/>
    <x v="1"/>
    <s v="Discount"/>
    <n v="1455.2"/>
    <n v="5.0000000000000001E-3"/>
    <n v="7"/>
    <n v="0.34"/>
    <n v="2"/>
    <n v="2"/>
    <n v="82"/>
    <n v="18"/>
    <n v="11"/>
    <n v="1"/>
  </r>
  <r>
    <x v="0"/>
    <x v="54"/>
    <x v="42"/>
    <x v="0"/>
    <n v="52.489471000000002"/>
    <n v="-1.8985749999999999"/>
    <x v="2"/>
    <x v="1"/>
    <s v="Discount"/>
    <n v="835.2"/>
    <n v="0.01"/>
    <n v="8"/>
    <n v="0.79"/>
    <n v="7"/>
    <n v="6"/>
    <n v="402"/>
    <n v="7"/>
    <n v="5"/>
    <n v="1"/>
  </r>
  <r>
    <x v="0"/>
    <x v="55"/>
    <x v="43"/>
    <x v="0"/>
    <n v="52.489471000000002"/>
    <n v="-1.8985749999999999"/>
    <x v="2"/>
    <x v="1"/>
    <s v="Discount"/>
    <n v="1866.4"/>
    <n v="8.0000000000000002E-3"/>
    <n v="15"/>
    <n v="1.1399999999999999"/>
    <n v="17"/>
    <n v="3"/>
    <n v="147"/>
    <n v="23"/>
    <n v="3"/>
    <n v="0"/>
  </r>
  <r>
    <x v="0"/>
    <x v="56"/>
    <x v="44"/>
    <x v="0"/>
    <n v="52.489471000000002"/>
    <n v="-1.8985749999999999"/>
    <x v="2"/>
    <x v="1"/>
    <s v="Discount"/>
    <n v="1413.8"/>
    <n v="3.0000000000000001E-3"/>
    <n v="4"/>
    <n v="0.1"/>
    <n v="0"/>
    <n v="2"/>
    <n v="78"/>
    <n v="62"/>
    <n v="0"/>
    <n v="1"/>
  </r>
  <r>
    <x v="0"/>
    <x v="57"/>
    <x v="45"/>
    <x v="0"/>
    <n v="52.489471000000002"/>
    <n v="-1.8985749999999999"/>
    <x v="2"/>
    <x v="1"/>
    <s v="Discount"/>
    <n v="790.6"/>
    <n v="7.0000000000000001E-3"/>
    <n v="6"/>
    <n v="0.56000000000000005"/>
    <n v="3"/>
    <n v="2"/>
    <n v="92"/>
    <n v="0"/>
    <n v="3"/>
    <n v="1"/>
  </r>
  <r>
    <x v="0"/>
    <x v="58"/>
    <x v="46"/>
    <x v="0"/>
    <n v="52.489471000000002"/>
    <n v="-1.8985749999999999"/>
    <x v="2"/>
    <x v="1"/>
    <s v="Discount"/>
    <n v="762"/>
    <n v="5.0000000000000001E-3"/>
    <n v="3"/>
    <n v="0.59"/>
    <n v="2"/>
    <n v="1"/>
    <n v="44"/>
    <n v="1"/>
    <n v="5"/>
    <n v="2"/>
  </r>
  <r>
    <x v="0"/>
    <x v="59"/>
    <x v="47"/>
    <x v="0"/>
    <n v="52.489471000000002"/>
    <n v="-1.8985749999999999"/>
    <x v="2"/>
    <x v="1"/>
    <s v="Discount"/>
    <n v="1168.4000000000001"/>
    <n v="6.0000000000000001E-3"/>
    <n v="7"/>
    <n v="0.01"/>
    <n v="0"/>
    <n v="4"/>
    <n v="132"/>
    <n v="54"/>
    <n v="2"/>
    <n v="3"/>
  </r>
  <r>
    <x v="0"/>
    <x v="60"/>
    <x v="48"/>
    <x v="0"/>
    <n v="52.489471000000002"/>
    <n v="-1.8985749999999999"/>
    <x v="2"/>
    <x v="1"/>
    <s v="Discount"/>
    <n v="768.2"/>
    <n v="6.0000000000000001E-3"/>
    <n v="4"/>
    <n v="0.94"/>
    <n v="4"/>
    <n v="2"/>
    <n v="96"/>
    <n v="58"/>
    <n v="11"/>
    <n v="4"/>
  </r>
  <r>
    <x v="0"/>
    <x v="61"/>
    <x v="0"/>
    <x v="0"/>
    <n v="52.489471000000002"/>
    <n v="-1.8985749999999999"/>
    <x v="2"/>
    <x v="1"/>
    <s v="Discount"/>
    <n v="1583.6"/>
    <n v="3.0000000000000001E-3"/>
    <n v="4"/>
    <n v="0.56999999999999995"/>
    <n v="2"/>
    <n v="6"/>
    <n v="240"/>
    <n v="43"/>
    <n v="5"/>
    <n v="1"/>
  </r>
  <r>
    <x v="0"/>
    <x v="62"/>
    <x v="1"/>
    <x v="0"/>
    <n v="52.489471000000002"/>
    <n v="-1.8985749999999999"/>
    <x v="2"/>
    <x v="1"/>
    <s v="Discount"/>
    <n v="1349.4"/>
    <n v="4.0000000000000001E-3"/>
    <n v="6"/>
    <n v="0.68"/>
    <n v="4"/>
    <n v="3"/>
    <n v="210"/>
    <n v="28"/>
    <n v="6"/>
    <n v="0"/>
  </r>
  <r>
    <x v="0"/>
    <x v="63"/>
    <x v="2"/>
    <x v="0"/>
    <n v="52.489471000000002"/>
    <n v="-1.8985749999999999"/>
    <x v="2"/>
    <x v="1"/>
    <s v="Discount"/>
    <n v="323"/>
    <n v="0"/>
    <n v="0"/>
    <n v="0.76"/>
    <n v="0"/>
    <n v="2"/>
    <n v="116"/>
    <n v="34"/>
    <n v="5"/>
    <n v="1"/>
  </r>
  <r>
    <x v="0"/>
    <x v="64"/>
    <x v="3"/>
    <x v="0"/>
    <n v="52.489471000000002"/>
    <n v="-1.8985749999999999"/>
    <x v="2"/>
    <x v="1"/>
    <s v="Discount"/>
    <n v="1349"/>
    <n v="6.0000000000000001E-3"/>
    <n v="8"/>
    <n v="0.5"/>
    <n v="4"/>
    <n v="1"/>
    <n v="74"/>
    <n v="67"/>
    <n v="3"/>
    <n v="5"/>
  </r>
  <r>
    <x v="0"/>
    <x v="65"/>
    <x v="4"/>
    <x v="0"/>
    <n v="52.489471000000002"/>
    <n v="-1.8985749999999999"/>
    <x v="2"/>
    <x v="1"/>
    <s v="Discount"/>
    <n v="849.8"/>
    <n v="2E-3"/>
    <n v="2"/>
    <n v="0.27"/>
    <n v="0"/>
    <n v="1"/>
    <n v="77"/>
    <n v="41"/>
    <n v="6"/>
    <n v="3"/>
  </r>
  <r>
    <x v="0"/>
    <x v="66"/>
    <x v="5"/>
    <x v="0"/>
    <n v="52.489471000000002"/>
    <n v="-1.8985749999999999"/>
    <x v="2"/>
    <x v="1"/>
    <s v="Discount"/>
    <n v="1447"/>
    <n v="4.0000000000000001E-3"/>
    <n v="6"/>
    <n v="0.27"/>
    <n v="2"/>
    <n v="2"/>
    <n v="110"/>
    <n v="49"/>
    <n v="3"/>
    <n v="3"/>
  </r>
  <r>
    <x v="0"/>
    <x v="67"/>
    <x v="6"/>
    <x v="0"/>
    <n v="52.489471000000002"/>
    <n v="-1.8985749999999999"/>
    <x v="2"/>
    <x v="1"/>
    <s v="Discount"/>
    <n v="1676.4"/>
    <n v="8.0000000000000002E-3"/>
    <n v="13"/>
    <n v="0.75"/>
    <n v="9"/>
    <n v="1"/>
    <n v="45"/>
    <n v="36"/>
    <n v="8"/>
    <n v="1"/>
  </r>
  <r>
    <x v="0"/>
    <x v="68"/>
    <x v="7"/>
    <x v="0"/>
    <n v="52.489471000000002"/>
    <n v="-1.8985749999999999"/>
    <x v="2"/>
    <x v="1"/>
    <s v="Discount"/>
    <n v="1407.8"/>
    <n v="7.0000000000000001E-3"/>
    <n v="10"/>
    <n v="0.4"/>
    <n v="4"/>
    <n v="5"/>
    <n v="240"/>
    <n v="28"/>
    <n v="9"/>
    <n v="1"/>
  </r>
  <r>
    <x v="0"/>
    <x v="69"/>
    <x v="8"/>
    <x v="0"/>
    <n v="52.489471000000002"/>
    <n v="-1.8985749999999999"/>
    <x v="2"/>
    <x v="1"/>
    <s v="Discount"/>
    <n v="1121.4000000000001"/>
    <n v="5.0000000000000001E-3"/>
    <n v="6"/>
    <n v="0.76"/>
    <n v="4"/>
    <n v="1"/>
    <n v="36"/>
    <n v="31"/>
    <n v="5"/>
    <n v="2"/>
  </r>
  <r>
    <x v="0"/>
    <x v="70"/>
    <x v="9"/>
    <x v="0"/>
    <n v="52.489471000000002"/>
    <n v="-1.8985749999999999"/>
    <x v="2"/>
    <x v="1"/>
    <s v="Discount"/>
    <n v="693.2"/>
    <n v="6.0000000000000001E-3"/>
    <n v="4"/>
    <n v="0.62"/>
    <n v="3"/>
    <n v="2"/>
    <n v="142"/>
    <n v="22"/>
    <n v="11"/>
    <n v="2"/>
  </r>
  <r>
    <x v="0"/>
    <x v="71"/>
    <x v="10"/>
    <x v="0"/>
    <n v="52.489471000000002"/>
    <n v="-1.8985749999999999"/>
    <x v="2"/>
    <x v="1"/>
    <s v="Discount"/>
    <n v="904.4"/>
    <n v="8.0000000000000002E-3"/>
    <n v="7"/>
    <n v="0.33"/>
    <n v="2"/>
    <n v="6"/>
    <n v="252"/>
    <n v="56"/>
    <n v="3"/>
    <n v="3"/>
  </r>
  <r>
    <x v="0"/>
    <x v="72"/>
    <x v="11"/>
    <x v="0"/>
    <n v="52.489471000000002"/>
    <n v="-1.8985749999999999"/>
    <x v="2"/>
    <x v="1"/>
    <s v="Discount"/>
    <n v="1097.4000000000001"/>
    <n v="3.0000000000000001E-3"/>
    <n v="4"/>
    <n v="0.98"/>
    <n v="4"/>
    <n v="2"/>
    <n v="126"/>
    <n v="24"/>
    <n v="11"/>
    <n v="2"/>
  </r>
  <r>
    <x v="0"/>
    <x v="73"/>
    <x v="49"/>
    <x v="0"/>
    <n v="52.489471000000002"/>
    <n v="-1.8985749999999999"/>
    <x v="2"/>
    <x v="1"/>
    <s v="Discount"/>
    <n v="1699.6"/>
    <n v="7.0000000000000001E-3"/>
    <n v="11"/>
    <n v="0.12"/>
    <n v="1"/>
    <n v="5"/>
    <n v="170"/>
    <n v="2"/>
    <n v="3"/>
    <n v="0"/>
  </r>
  <r>
    <x v="0"/>
    <x v="74"/>
    <x v="50"/>
    <x v="0"/>
    <n v="52.489471000000002"/>
    <n v="-1.8985749999999999"/>
    <x v="2"/>
    <x v="1"/>
    <s v="Discount"/>
    <n v="1667"/>
    <n v="1.2E-2"/>
    <n v="19"/>
    <n v="0.56999999999999995"/>
    <n v="11"/>
    <n v="5"/>
    <n v="225"/>
    <n v="34"/>
    <n v="6"/>
    <n v="1"/>
  </r>
  <r>
    <x v="0"/>
    <x v="75"/>
    <x v="51"/>
    <x v="0"/>
    <n v="52.489471000000002"/>
    <n v="-1.8985749999999999"/>
    <x v="2"/>
    <x v="1"/>
    <s v="Discount"/>
    <n v="1549.4"/>
    <n v="7.0000000000000001E-3"/>
    <n v="10"/>
    <n v="0.34"/>
    <n v="3"/>
    <n v="4"/>
    <n v="168"/>
    <n v="14"/>
    <n v="3"/>
    <n v="2"/>
  </r>
  <r>
    <x v="0"/>
    <x v="76"/>
    <x v="52"/>
    <x v="0"/>
    <n v="52.489471000000002"/>
    <n v="-1.8985749999999999"/>
    <x v="2"/>
    <x v="1"/>
    <s v="Discount"/>
    <n v="1365.8"/>
    <n v="6.0000000000000001E-3"/>
    <n v="8"/>
    <n v="0.38"/>
    <n v="3"/>
    <n v="1"/>
    <n v="59"/>
    <n v="50"/>
    <n v="3"/>
    <n v="2"/>
  </r>
  <r>
    <x v="0"/>
    <x v="77"/>
    <x v="53"/>
    <x v="0"/>
    <n v="52.489471000000002"/>
    <n v="-1.8985749999999999"/>
    <x v="2"/>
    <x v="1"/>
    <s v="Discount"/>
    <n v="1561.4"/>
    <n v="7.0000000000000001E-3"/>
    <n v="11"/>
    <n v="1.17"/>
    <n v="12"/>
    <n v="6"/>
    <n v="306"/>
    <n v="30"/>
    <n v="15"/>
    <n v="5"/>
  </r>
  <r>
    <x v="0"/>
    <x v="78"/>
    <x v="54"/>
    <x v="0"/>
    <n v="52.489471000000002"/>
    <n v="-1.8985749999999999"/>
    <x v="2"/>
    <x v="1"/>
    <s v="Discount"/>
    <n v="914.8"/>
    <n v="8.9999999999999993E-3"/>
    <n v="9"/>
    <n v="0.08"/>
    <n v="1"/>
    <n v="6"/>
    <n v="318"/>
    <n v="40"/>
    <n v="2"/>
    <n v="2"/>
  </r>
  <r>
    <x v="0"/>
    <x v="79"/>
    <x v="55"/>
    <x v="0"/>
    <n v="52.489471000000002"/>
    <n v="-1.8985749999999999"/>
    <x v="2"/>
    <x v="1"/>
    <s v="Discount"/>
    <n v="1260.4000000000001"/>
    <n v="4.0000000000000001E-3"/>
    <n v="6"/>
    <n v="0.73"/>
    <n v="4"/>
    <n v="6"/>
    <n v="462"/>
    <n v="46"/>
    <n v="9"/>
    <n v="2"/>
  </r>
  <r>
    <x v="0"/>
    <x v="80"/>
    <x v="56"/>
    <x v="0"/>
    <n v="52.489471000000002"/>
    <n v="-1.8985749999999999"/>
    <x v="2"/>
    <x v="1"/>
    <s v="Discount"/>
    <n v="828.4"/>
    <n v="8.9999999999999993E-3"/>
    <n v="7"/>
    <n v="0.4"/>
    <n v="3"/>
    <n v="4"/>
    <n v="128"/>
    <n v="6"/>
    <n v="5"/>
    <n v="4"/>
  </r>
  <r>
    <x v="0"/>
    <x v="81"/>
    <x v="57"/>
    <x v="0"/>
    <n v="52.489471000000002"/>
    <n v="-1.8985749999999999"/>
    <x v="2"/>
    <x v="1"/>
    <s v="Discount"/>
    <n v="1529.6"/>
    <n v="3.0000000000000001E-3"/>
    <n v="5"/>
    <n v="0.3"/>
    <n v="2"/>
    <n v="4"/>
    <n v="276"/>
    <n v="8"/>
    <n v="14"/>
    <n v="3"/>
  </r>
  <r>
    <x v="0"/>
    <x v="82"/>
    <x v="58"/>
    <x v="0"/>
    <n v="52.489471000000002"/>
    <n v="-1.8985749999999999"/>
    <x v="2"/>
    <x v="1"/>
    <s v="Discount"/>
    <n v="1286.8"/>
    <n v="6.0000000000000001E-3"/>
    <n v="8"/>
    <n v="0.34"/>
    <n v="3"/>
    <n v="4"/>
    <n v="168"/>
    <n v="36"/>
    <n v="8"/>
    <n v="1"/>
  </r>
  <r>
    <x v="0"/>
    <x v="83"/>
    <x v="59"/>
    <x v="0"/>
    <n v="52.489471000000002"/>
    <n v="-1.8985749999999999"/>
    <x v="2"/>
    <x v="1"/>
    <s v="Discount"/>
    <n v="1465"/>
    <n v="6.0000000000000001E-3"/>
    <n v="8"/>
    <n v="0.06"/>
    <n v="1"/>
    <n v="5"/>
    <n v="165"/>
    <n v="72"/>
    <n v="12"/>
    <n v="1"/>
  </r>
  <r>
    <x v="0"/>
    <x v="84"/>
    <x v="60"/>
    <x v="0"/>
    <n v="52.489471000000002"/>
    <n v="-1.8985749999999999"/>
    <x v="2"/>
    <x v="1"/>
    <s v="Discount"/>
    <n v="824.6"/>
    <n v="1E-3"/>
    <n v="1"/>
    <n v="0.76"/>
    <n v="1"/>
    <n v="6"/>
    <n v="444"/>
    <n v="38"/>
    <n v="3"/>
    <n v="4"/>
  </r>
  <r>
    <x v="0"/>
    <x v="85"/>
    <x v="61"/>
    <x v="0"/>
    <n v="52.489471000000002"/>
    <n v="-1.8985749999999999"/>
    <x v="2"/>
    <x v="1"/>
    <s v="Discount"/>
    <n v="1592.8"/>
    <n v="3.0000000000000001E-3"/>
    <n v="4"/>
    <n v="0.01"/>
    <n v="0"/>
    <n v="3"/>
    <n v="129"/>
    <n v="28"/>
    <n v="0"/>
    <n v="0"/>
  </r>
  <r>
    <x v="0"/>
    <x v="86"/>
    <x v="62"/>
    <x v="0"/>
    <n v="52.489471000000002"/>
    <n v="-1.8985749999999999"/>
    <x v="2"/>
    <x v="1"/>
    <s v="Discount"/>
    <n v="755.8"/>
    <n v="8.0000000000000002E-3"/>
    <n v="6"/>
    <n v="0.3"/>
    <n v="2"/>
    <n v="2"/>
    <n v="66"/>
    <n v="58"/>
    <n v="8"/>
    <n v="7"/>
  </r>
  <r>
    <x v="0"/>
    <x v="87"/>
    <x v="63"/>
    <x v="0"/>
    <n v="52.489471000000002"/>
    <n v="-1.8985749999999999"/>
    <x v="2"/>
    <x v="1"/>
    <s v="Discount"/>
    <n v="1327.4"/>
    <n v="5.0000000000000001E-3"/>
    <n v="7"/>
    <n v="1.05"/>
    <n v="7"/>
    <n v="6"/>
    <n v="216"/>
    <n v="16"/>
    <n v="5"/>
    <n v="4"/>
  </r>
  <r>
    <x v="0"/>
    <x v="88"/>
    <x v="64"/>
    <x v="0"/>
    <n v="52.489471000000002"/>
    <n v="-1.8985749999999999"/>
    <x v="2"/>
    <x v="1"/>
    <s v="Discount"/>
    <n v="1163.2"/>
    <n v="7.0000000000000001E-3"/>
    <n v="8"/>
    <n v="0.31"/>
    <n v="2"/>
    <n v="2"/>
    <n v="62"/>
    <n v="12"/>
    <n v="3"/>
    <n v="4"/>
  </r>
  <r>
    <x v="0"/>
    <x v="89"/>
    <x v="65"/>
    <x v="0"/>
    <n v="52.489471000000002"/>
    <n v="-1.8985749999999999"/>
    <x v="2"/>
    <x v="1"/>
    <s v="Discount"/>
    <n v="1727"/>
    <n v="3.0000000000000001E-3"/>
    <n v="5"/>
    <n v="0.85"/>
    <n v="5"/>
    <n v="2"/>
    <n v="88"/>
    <n v="46"/>
    <n v="8"/>
    <n v="2"/>
  </r>
  <r>
    <x v="0"/>
    <x v="90"/>
    <x v="66"/>
    <x v="0"/>
    <n v="52.489471000000002"/>
    <n v="-1.8985749999999999"/>
    <x v="2"/>
    <x v="1"/>
    <s v="Discount"/>
    <n v="921.8"/>
    <n v="4.0000000000000001E-3"/>
    <n v="4"/>
    <n v="1.02"/>
    <n v="4"/>
    <n v="2"/>
    <n v="76"/>
    <n v="37"/>
    <n v="2"/>
    <n v="2"/>
  </r>
  <r>
    <x v="0"/>
    <x v="91"/>
    <x v="67"/>
    <x v="0"/>
    <n v="52.489471000000002"/>
    <n v="-1.8985749999999999"/>
    <x v="2"/>
    <x v="1"/>
    <s v="Discount"/>
    <n v="1428"/>
    <n v="6.0000000000000001E-3"/>
    <n v="9"/>
    <n v="0.83"/>
    <n v="8"/>
    <n v="3"/>
    <n v="180"/>
    <n v="16"/>
    <n v="2"/>
    <n v="4"/>
  </r>
  <r>
    <x v="1"/>
    <x v="92"/>
    <x v="0"/>
    <x v="0"/>
    <n v="52.489471000000002"/>
    <n v="-1.8985749999999999"/>
    <x v="2"/>
    <x v="1"/>
    <s v="Discount"/>
    <n v="704.6"/>
    <n v="2E-3"/>
    <n v="1"/>
    <n v="0.68"/>
    <n v="1"/>
    <n v="3"/>
    <n v="130"/>
    <n v="49"/>
    <n v="9"/>
    <n v="3"/>
  </r>
  <r>
    <x v="1"/>
    <x v="93"/>
    <x v="1"/>
    <x v="0"/>
    <n v="52.489471000000002"/>
    <n v="-1.8985749999999999"/>
    <x v="2"/>
    <x v="1"/>
    <s v="Discount"/>
    <n v="36.700000000000003"/>
    <n v="4.0000000000000001E-3"/>
    <n v="0"/>
    <n v="1.1000000000000001"/>
    <n v="0"/>
    <n v="4"/>
    <n v="186"/>
    <n v="36"/>
    <n v="23"/>
    <n v="3"/>
  </r>
  <r>
    <x v="1"/>
    <x v="94"/>
    <x v="2"/>
    <x v="0"/>
    <n v="52.489471000000002"/>
    <n v="-1.8985749999999999"/>
    <x v="2"/>
    <x v="1"/>
    <s v="Discount"/>
    <n v="745.1"/>
    <n v="7.0000000000000001E-3"/>
    <n v="5"/>
    <n v="0.84"/>
    <n v="4"/>
    <n v="3"/>
    <n v="263"/>
    <n v="23"/>
    <n v="3"/>
    <n v="5"/>
  </r>
  <r>
    <x v="1"/>
    <x v="95"/>
    <x v="3"/>
    <x v="0"/>
    <n v="52.489471000000002"/>
    <n v="-1.8985749999999999"/>
    <x v="2"/>
    <x v="1"/>
    <s v="Discount"/>
    <n v="393.5"/>
    <n v="2E-3"/>
    <n v="1"/>
    <n v="0.62"/>
    <n v="0"/>
    <n v="3"/>
    <n v="274"/>
    <n v="41"/>
    <n v="6"/>
    <n v="3"/>
  </r>
  <r>
    <x v="1"/>
    <x v="96"/>
    <x v="4"/>
    <x v="0"/>
    <n v="52.489471000000002"/>
    <n v="-1.8985749999999999"/>
    <x v="2"/>
    <x v="1"/>
    <s v="Discount"/>
    <n v="635.20000000000005"/>
    <n v="1E-3"/>
    <n v="1"/>
    <n v="0.19"/>
    <n v="0"/>
    <n v="0"/>
    <n v="32"/>
    <n v="42"/>
    <n v="9"/>
    <n v="6"/>
  </r>
  <r>
    <x v="1"/>
    <x v="97"/>
    <x v="5"/>
    <x v="0"/>
    <n v="52.489471000000002"/>
    <n v="-1.8985749999999999"/>
    <x v="2"/>
    <x v="1"/>
    <s v="Discount"/>
    <n v="541.6"/>
    <n v="3.0000000000000001E-3"/>
    <n v="1"/>
    <n v="0.51"/>
    <n v="1"/>
    <n v="4"/>
    <n v="115"/>
    <n v="55"/>
    <n v="2"/>
    <n v="6"/>
  </r>
  <r>
    <x v="1"/>
    <x v="98"/>
    <x v="6"/>
    <x v="0"/>
    <n v="52.489471000000002"/>
    <n v="-1.8985749999999999"/>
    <x v="2"/>
    <x v="1"/>
    <s v="Discount"/>
    <n v="762.3"/>
    <n v="5.0000000000000001E-3"/>
    <n v="4"/>
    <n v="0.34"/>
    <n v="1"/>
    <n v="5"/>
    <n v="415"/>
    <n v="31"/>
    <n v="9"/>
    <n v="6"/>
  </r>
  <r>
    <x v="1"/>
    <x v="99"/>
    <x v="7"/>
    <x v="0"/>
    <n v="52.489471000000002"/>
    <n v="-1.8985749999999999"/>
    <x v="2"/>
    <x v="1"/>
    <s v="Discount"/>
    <n v="659.4"/>
    <n v="1E-3"/>
    <n v="1"/>
    <n v="0.37"/>
    <n v="0"/>
    <n v="3"/>
    <n v="97"/>
    <n v="66"/>
    <n v="3"/>
    <n v="1"/>
  </r>
  <r>
    <x v="1"/>
    <x v="100"/>
    <x v="8"/>
    <x v="0"/>
    <n v="52.489471000000002"/>
    <n v="-1.8985749999999999"/>
    <x v="2"/>
    <x v="1"/>
    <s v="Discount"/>
    <n v="537.1"/>
    <n v="3.0000000000000001E-3"/>
    <n v="2"/>
    <n v="0.99"/>
    <n v="2"/>
    <n v="5"/>
    <n v="179"/>
    <n v="31"/>
    <n v="8"/>
    <n v="2"/>
  </r>
  <r>
    <x v="1"/>
    <x v="101"/>
    <x v="9"/>
    <x v="0"/>
    <n v="52.489471000000002"/>
    <n v="-1.8985749999999999"/>
    <x v="2"/>
    <x v="1"/>
    <s v="Discount"/>
    <n v="641"/>
    <n v="1E-3"/>
    <n v="1"/>
    <n v="0.87"/>
    <n v="1"/>
    <n v="3"/>
    <n v="224"/>
    <n v="30"/>
    <n v="5"/>
    <n v="4"/>
  </r>
  <r>
    <x v="1"/>
    <x v="102"/>
    <x v="10"/>
    <x v="0"/>
    <n v="52.489471000000002"/>
    <n v="-1.8985749999999999"/>
    <x v="2"/>
    <x v="1"/>
    <s v="Discount"/>
    <n v="569.79999999999995"/>
    <n v="8.0000000000000002E-3"/>
    <n v="5"/>
    <n v="0.43"/>
    <n v="2"/>
    <n v="2"/>
    <n v="93"/>
    <n v="41"/>
    <n v="3"/>
    <n v="7"/>
  </r>
  <r>
    <x v="1"/>
    <x v="103"/>
    <x v="11"/>
    <x v="0"/>
    <n v="52.489471000000002"/>
    <n v="-1.8985749999999999"/>
    <x v="2"/>
    <x v="1"/>
    <s v="Discount"/>
    <n v="717"/>
    <n v="4.0000000000000001E-3"/>
    <n v="3"/>
    <n v="0.24"/>
    <n v="1"/>
    <n v="1"/>
    <n v="35"/>
    <n v="49"/>
    <n v="3"/>
    <n v="8"/>
  </r>
  <r>
    <x v="1"/>
    <x v="104"/>
    <x v="68"/>
    <x v="0"/>
    <n v="52.489471000000002"/>
    <n v="-1.8985749999999999"/>
    <x v="2"/>
    <x v="1"/>
    <s v="Discount"/>
    <n v="147.69999999999999"/>
    <n v="4.0000000000000001E-3"/>
    <n v="1"/>
    <n v="0.46"/>
    <n v="0"/>
    <n v="0"/>
    <n v="20"/>
    <n v="44"/>
    <n v="8"/>
    <n v="5"/>
  </r>
  <r>
    <x v="1"/>
    <x v="105"/>
    <x v="69"/>
    <x v="0"/>
    <n v="52.489471000000002"/>
    <n v="-1.8985749999999999"/>
    <x v="2"/>
    <x v="1"/>
    <s v="Discount"/>
    <n v="82.4"/>
    <n v="1E-3"/>
    <n v="0"/>
    <n v="1.4"/>
    <n v="0"/>
    <n v="4"/>
    <n v="331"/>
    <n v="30"/>
    <n v="12"/>
    <n v="0"/>
  </r>
  <r>
    <x v="1"/>
    <x v="106"/>
    <x v="70"/>
    <x v="0"/>
    <n v="52.489471000000002"/>
    <n v="-1.8985749999999999"/>
    <x v="2"/>
    <x v="1"/>
    <s v="Discount"/>
    <n v="1038.7"/>
    <n v="2E-3"/>
    <n v="2"/>
    <n v="0.47"/>
    <n v="1"/>
    <n v="1"/>
    <n v="50"/>
    <n v="49"/>
    <n v="11"/>
    <n v="5"/>
  </r>
  <r>
    <x v="1"/>
    <x v="107"/>
    <x v="71"/>
    <x v="0"/>
    <n v="52.489471000000002"/>
    <n v="-1.8985749999999999"/>
    <x v="2"/>
    <x v="1"/>
    <s v="Discount"/>
    <n v="526.6"/>
    <n v="4.0000000000000001E-3"/>
    <n v="2"/>
    <n v="0.67"/>
    <n v="1"/>
    <n v="3"/>
    <n v="169"/>
    <n v="73"/>
    <n v="12"/>
    <n v="5"/>
  </r>
  <r>
    <x v="1"/>
    <x v="108"/>
    <x v="72"/>
    <x v="0"/>
    <n v="52.489471000000002"/>
    <n v="-1.8985749999999999"/>
    <x v="2"/>
    <x v="1"/>
    <s v="Discount"/>
    <n v="978.7"/>
    <n v="8.0000000000000002E-3"/>
    <n v="8"/>
    <n v="1.1299999999999999"/>
    <n v="9"/>
    <n v="4"/>
    <n v="203"/>
    <n v="78"/>
    <n v="11"/>
    <n v="4"/>
  </r>
  <r>
    <x v="1"/>
    <x v="109"/>
    <x v="73"/>
    <x v="0"/>
    <n v="52.489471000000002"/>
    <n v="-1.8985749999999999"/>
    <x v="2"/>
    <x v="1"/>
    <s v="Discount"/>
    <n v="709.3"/>
    <n v="4.0000000000000001E-3"/>
    <n v="2"/>
    <n v="0.63"/>
    <n v="2"/>
    <n v="4"/>
    <n v="275"/>
    <n v="62"/>
    <n v="18"/>
    <n v="3"/>
  </r>
  <r>
    <x v="1"/>
    <x v="110"/>
    <x v="74"/>
    <x v="0"/>
    <n v="52.489471000000002"/>
    <n v="-1.8985749999999999"/>
    <x v="2"/>
    <x v="1"/>
    <s v="Discount"/>
    <n v="495.1"/>
    <n v="8.0000000000000002E-3"/>
    <n v="4"/>
    <n v="0.49"/>
    <n v="2"/>
    <n v="4"/>
    <n v="171"/>
    <n v="29"/>
    <n v="21"/>
    <n v="0"/>
  </r>
  <r>
    <x v="1"/>
    <x v="111"/>
    <x v="75"/>
    <x v="0"/>
    <n v="52.489471000000002"/>
    <n v="-1.8985749999999999"/>
    <x v="2"/>
    <x v="1"/>
    <s v="Discount"/>
    <n v="955.3"/>
    <n v="7.0000000000000001E-3"/>
    <n v="7"/>
    <n v="0.62"/>
    <n v="4"/>
    <n v="4"/>
    <n v="134"/>
    <n v="26"/>
    <n v="6"/>
    <n v="1"/>
  </r>
  <r>
    <x v="1"/>
    <x v="112"/>
    <x v="76"/>
    <x v="0"/>
    <n v="52.489471000000002"/>
    <n v="-1.8985749999999999"/>
    <x v="2"/>
    <x v="1"/>
    <s v="Discount"/>
    <n v="410"/>
    <n v="4.0000000000000001E-3"/>
    <n v="1"/>
    <n v="0.28999999999999998"/>
    <n v="0"/>
    <n v="1"/>
    <n v="109"/>
    <n v="29"/>
    <n v="2"/>
    <n v="3"/>
  </r>
  <r>
    <x v="1"/>
    <x v="113"/>
    <x v="77"/>
    <x v="0"/>
    <n v="52.489471000000002"/>
    <n v="-1.8985749999999999"/>
    <x v="2"/>
    <x v="1"/>
    <s v="Discount"/>
    <n v="529.1"/>
    <n v="7.0000000000000001E-3"/>
    <n v="4"/>
    <n v="0.79"/>
    <n v="3"/>
    <n v="4"/>
    <n v="294"/>
    <n v="34"/>
    <n v="9"/>
    <n v="6"/>
  </r>
  <r>
    <x v="1"/>
    <x v="114"/>
    <x v="78"/>
    <x v="0"/>
    <n v="52.489471000000002"/>
    <n v="-1.8985749999999999"/>
    <x v="2"/>
    <x v="1"/>
    <s v="Discount"/>
    <n v="83.4"/>
    <n v="5.0000000000000001E-3"/>
    <n v="0"/>
    <n v="0.87"/>
    <n v="0"/>
    <n v="2"/>
    <n v="29"/>
    <n v="14"/>
    <n v="5"/>
    <n v="6"/>
  </r>
  <r>
    <x v="1"/>
    <x v="115"/>
    <x v="79"/>
    <x v="0"/>
    <n v="52.489471000000002"/>
    <n v="-1.8985749999999999"/>
    <x v="2"/>
    <x v="1"/>
    <s v="Discount"/>
    <n v="181.2"/>
    <n v="4.0000000000000001E-3"/>
    <n v="1"/>
    <n v="0.75"/>
    <n v="1"/>
    <n v="4"/>
    <n v="210"/>
    <n v="55"/>
    <n v="3"/>
    <n v="1"/>
  </r>
  <r>
    <x v="1"/>
    <x v="116"/>
    <x v="80"/>
    <x v="0"/>
    <n v="52.489471000000002"/>
    <n v="-1.8985749999999999"/>
    <x v="2"/>
    <x v="1"/>
    <s v="Discount"/>
    <n v="908.9"/>
    <n v="6.0000000000000001E-3"/>
    <n v="5"/>
    <n v="1.34"/>
    <n v="7"/>
    <n v="4"/>
    <n v="167"/>
    <n v="71"/>
    <n v="3"/>
    <n v="1"/>
  </r>
  <r>
    <x v="1"/>
    <x v="117"/>
    <x v="81"/>
    <x v="0"/>
    <n v="52.489471000000002"/>
    <n v="-1.8985749999999999"/>
    <x v="2"/>
    <x v="1"/>
    <s v="Discount"/>
    <n v="624.1"/>
    <n v="6.0000000000000001E-3"/>
    <n v="4"/>
    <n v="1.08"/>
    <n v="4"/>
    <n v="0"/>
    <n v="38"/>
    <n v="53"/>
    <n v="6"/>
    <n v="3"/>
  </r>
  <r>
    <x v="1"/>
    <x v="118"/>
    <x v="82"/>
    <x v="0"/>
    <n v="52.489471000000002"/>
    <n v="-1.8985749999999999"/>
    <x v="2"/>
    <x v="1"/>
    <s v="Discount"/>
    <n v="345.1"/>
    <n v="7.0000000000000001E-3"/>
    <n v="3"/>
    <n v="1.02"/>
    <n v="3"/>
    <n v="5"/>
    <n v="305"/>
    <n v="23"/>
    <n v="2"/>
    <n v="3"/>
  </r>
  <r>
    <x v="1"/>
    <x v="119"/>
    <x v="83"/>
    <x v="0"/>
    <n v="52.489471000000002"/>
    <n v="-1.8985749999999999"/>
    <x v="2"/>
    <x v="1"/>
    <s v="Discount"/>
    <n v="765.8"/>
    <n v="5.0000000000000001E-3"/>
    <n v="4"/>
    <n v="0.66"/>
    <n v="3"/>
    <n v="4"/>
    <n v="174"/>
    <n v="44"/>
    <n v="2"/>
    <n v="2"/>
  </r>
  <r>
    <x v="1"/>
    <x v="120"/>
    <x v="84"/>
    <x v="0"/>
    <n v="52.489471000000002"/>
    <n v="-1.8985749999999999"/>
    <x v="2"/>
    <x v="1"/>
    <s v="Discount"/>
    <n v="289.2"/>
    <n v="7.0000000000000001E-3"/>
    <n v="2"/>
    <n v="1"/>
    <n v="2"/>
    <n v="1"/>
    <n v="32"/>
    <n v="61"/>
    <n v="14"/>
    <n v="3"/>
  </r>
  <r>
    <x v="1"/>
    <x v="121"/>
    <x v="85"/>
    <x v="0"/>
    <n v="52.489471000000002"/>
    <n v="-1.8985749999999999"/>
    <x v="2"/>
    <x v="1"/>
    <s v="Discount"/>
    <n v="181.5"/>
    <n v="6.0000000000000001E-3"/>
    <n v="1"/>
    <n v="0.4"/>
    <n v="0"/>
    <n v="0"/>
    <n v="18"/>
    <n v="32"/>
    <n v="0"/>
    <n v="0"/>
  </r>
  <r>
    <x v="1"/>
    <x v="122"/>
    <x v="0"/>
    <x v="0"/>
    <n v="52.489471000000002"/>
    <n v="-1.8985749999999999"/>
    <x v="2"/>
    <x v="1"/>
    <s v="Discount"/>
    <n v="758.8"/>
    <n v="5.0000000000000001E-3"/>
    <n v="4"/>
    <n v="1.1299999999999999"/>
    <n v="4"/>
    <n v="5"/>
    <n v="284"/>
    <n v="79"/>
    <n v="9"/>
    <n v="5"/>
  </r>
  <r>
    <x v="1"/>
    <x v="123"/>
    <x v="1"/>
    <x v="0"/>
    <n v="52.489471000000002"/>
    <n v="-1.8985749999999999"/>
    <x v="2"/>
    <x v="1"/>
    <s v="Discount"/>
    <n v="824.2"/>
    <n v="4.0000000000000001E-3"/>
    <n v="3"/>
    <n v="0.75"/>
    <n v="3"/>
    <n v="0"/>
    <n v="29"/>
    <n v="11"/>
    <n v="5"/>
    <n v="2"/>
  </r>
  <r>
    <x v="1"/>
    <x v="124"/>
    <x v="2"/>
    <x v="0"/>
    <n v="52.489471000000002"/>
    <n v="-1.8985749999999999"/>
    <x v="2"/>
    <x v="1"/>
    <s v="Discount"/>
    <n v="808.2"/>
    <n v="5.0000000000000001E-3"/>
    <n v="4"/>
    <n v="0.77"/>
    <n v="3"/>
    <n v="3"/>
    <n v="125"/>
    <n v="43"/>
    <n v="2"/>
    <n v="4"/>
  </r>
  <r>
    <x v="1"/>
    <x v="125"/>
    <x v="3"/>
    <x v="0"/>
    <n v="52.489471000000002"/>
    <n v="-1.8985749999999999"/>
    <x v="2"/>
    <x v="1"/>
    <s v="Discount"/>
    <n v="15.3"/>
    <n v="8.9999999999999993E-3"/>
    <n v="0"/>
    <n v="0.45"/>
    <n v="0"/>
    <n v="5"/>
    <n v="342"/>
    <n v="73"/>
    <n v="9"/>
    <n v="2"/>
  </r>
  <r>
    <x v="1"/>
    <x v="126"/>
    <x v="4"/>
    <x v="0"/>
    <n v="52.489471000000002"/>
    <n v="-1.8985749999999999"/>
    <x v="2"/>
    <x v="1"/>
    <s v="Discount"/>
    <n v="158"/>
    <n v="7.0000000000000001E-3"/>
    <n v="1"/>
    <n v="0.76"/>
    <n v="1"/>
    <n v="0"/>
    <n v="8"/>
    <n v="67"/>
    <n v="15"/>
    <n v="2"/>
  </r>
  <r>
    <x v="1"/>
    <x v="127"/>
    <x v="5"/>
    <x v="0"/>
    <n v="52.489471000000002"/>
    <n v="-1.8985749999999999"/>
    <x v="2"/>
    <x v="1"/>
    <s v="Discount"/>
    <n v="832.1"/>
    <n v="4.0000000000000001E-3"/>
    <n v="3"/>
    <n v="0.91"/>
    <n v="3"/>
    <n v="0"/>
    <n v="27"/>
    <n v="42"/>
    <n v="9"/>
    <n v="2"/>
  </r>
  <r>
    <x v="1"/>
    <x v="128"/>
    <x v="6"/>
    <x v="0"/>
    <n v="52.489471000000002"/>
    <n v="-1.8985749999999999"/>
    <x v="2"/>
    <x v="1"/>
    <s v="Discount"/>
    <n v="556.9"/>
    <n v="1E-3"/>
    <n v="1"/>
    <n v="0.93"/>
    <n v="1"/>
    <n v="0"/>
    <n v="1"/>
    <n v="71"/>
    <n v="12"/>
    <n v="6"/>
  </r>
  <r>
    <x v="1"/>
    <x v="129"/>
    <x v="7"/>
    <x v="0"/>
    <n v="52.489471000000002"/>
    <n v="-1.8985749999999999"/>
    <x v="2"/>
    <x v="1"/>
    <s v="Discount"/>
    <n v="479.3"/>
    <n v="0"/>
    <n v="0"/>
    <n v="0.3"/>
    <n v="0"/>
    <n v="0"/>
    <n v="13"/>
    <n v="65"/>
    <n v="11"/>
    <n v="3"/>
  </r>
  <r>
    <x v="1"/>
    <x v="130"/>
    <x v="8"/>
    <x v="0"/>
    <n v="52.489471000000002"/>
    <n v="-1.8985749999999999"/>
    <x v="2"/>
    <x v="1"/>
    <s v="Discount"/>
    <n v="335.5"/>
    <n v="7.0000000000000001E-3"/>
    <n v="2"/>
    <n v="0.72"/>
    <n v="2"/>
    <n v="2"/>
    <n v="62"/>
    <n v="37"/>
    <n v="8"/>
    <n v="1"/>
  </r>
  <r>
    <x v="1"/>
    <x v="131"/>
    <x v="9"/>
    <x v="0"/>
    <n v="52.489471000000002"/>
    <n v="-1.8985749999999999"/>
    <x v="2"/>
    <x v="1"/>
    <s v="Discount"/>
    <n v="36.799999999999997"/>
    <n v="7.0000000000000001E-3"/>
    <n v="0"/>
    <n v="0.93"/>
    <n v="0"/>
    <n v="4"/>
    <n v="291"/>
    <n v="71"/>
    <n v="11"/>
    <n v="0"/>
  </r>
  <r>
    <x v="1"/>
    <x v="132"/>
    <x v="10"/>
    <x v="0"/>
    <n v="52.489471000000002"/>
    <n v="-1.8985749999999999"/>
    <x v="2"/>
    <x v="1"/>
    <s v="Discount"/>
    <n v="1185.3"/>
    <n v="1E-3"/>
    <n v="1"/>
    <n v="0.77"/>
    <n v="0"/>
    <n v="5"/>
    <n v="378"/>
    <n v="36"/>
    <n v="6"/>
    <n v="8"/>
  </r>
  <r>
    <x v="1"/>
    <x v="133"/>
    <x v="11"/>
    <x v="0"/>
    <n v="52.489471000000002"/>
    <n v="-1.8985749999999999"/>
    <x v="2"/>
    <x v="1"/>
    <s v="Discount"/>
    <n v="477.6"/>
    <n v="4.0000000000000001E-3"/>
    <n v="2"/>
    <n v="0.92"/>
    <n v="2"/>
    <n v="2"/>
    <n v="99"/>
    <n v="66"/>
    <n v="12"/>
    <n v="6"/>
  </r>
  <r>
    <x v="1"/>
    <x v="134"/>
    <x v="86"/>
    <x v="0"/>
    <n v="52.489471000000002"/>
    <n v="-1.8985749999999999"/>
    <x v="2"/>
    <x v="1"/>
    <s v="Discount"/>
    <n v="119"/>
    <n v="5.0000000000000001E-3"/>
    <n v="1"/>
    <n v="0.39"/>
    <n v="0"/>
    <n v="1"/>
    <n v="61"/>
    <n v="62"/>
    <n v="3"/>
    <n v="6"/>
  </r>
  <r>
    <x v="1"/>
    <x v="135"/>
    <x v="87"/>
    <x v="0"/>
    <n v="52.489471000000002"/>
    <n v="-1.8985749999999999"/>
    <x v="2"/>
    <x v="1"/>
    <s v="Discount"/>
    <n v="641.6"/>
    <n v="8.0000000000000002E-3"/>
    <n v="5"/>
    <n v="1.18"/>
    <n v="6"/>
    <n v="5"/>
    <n v="181"/>
    <n v="47"/>
    <n v="8"/>
    <n v="6"/>
  </r>
  <r>
    <x v="1"/>
    <x v="136"/>
    <x v="88"/>
    <x v="0"/>
    <n v="52.489471000000002"/>
    <n v="-1.8985749999999999"/>
    <x v="2"/>
    <x v="1"/>
    <s v="Discount"/>
    <n v="338.8"/>
    <n v="4.0000000000000001E-3"/>
    <n v="1"/>
    <n v="1.1599999999999999"/>
    <n v="2"/>
    <n v="5"/>
    <n v="398"/>
    <n v="83"/>
    <n v="6"/>
    <n v="1"/>
  </r>
  <r>
    <x v="1"/>
    <x v="137"/>
    <x v="89"/>
    <x v="0"/>
    <n v="52.489471000000002"/>
    <n v="-1.8985749999999999"/>
    <x v="2"/>
    <x v="1"/>
    <s v="Discount"/>
    <n v="549.1"/>
    <n v="6.0000000000000001E-3"/>
    <n v="3"/>
    <n v="0.66"/>
    <n v="2"/>
    <n v="5"/>
    <n v="321"/>
    <n v="46"/>
    <n v="5"/>
    <n v="4"/>
  </r>
  <r>
    <x v="1"/>
    <x v="138"/>
    <x v="90"/>
    <x v="0"/>
    <n v="52.489471000000002"/>
    <n v="-1.8985749999999999"/>
    <x v="2"/>
    <x v="1"/>
    <s v="Discount"/>
    <n v="615.20000000000005"/>
    <n v="7.0000000000000001E-3"/>
    <n v="4"/>
    <n v="1.27"/>
    <n v="5"/>
    <n v="5"/>
    <n v="206"/>
    <n v="54"/>
    <n v="0"/>
    <n v="5"/>
  </r>
  <r>
    <x v="1"/>
    <x v="139"/>
    <x v="91"/>
    <x v="0"/>
    <n v="52.489471000000002"/>
    <n v="-1.8985749999999999"/>
    <x v="2"/>
    <x v="1"/>
    <s v="Discount"/>
    <n v="974.7"/>
    <n v="8.0000000000000002E-3"/>
    <n v="8"/>
    <n v="0.93"/>
    <n v="7"/>
    <n v="3"/>
    <n v="128"/>
    <n v="37"/>
    <n v="8"/>
    <n v="3"/>
  </r>
  <r>
    <x v="1"/>
    <x v="140"/>
    <x v="92"/>
    <x v="0"/>
    <n v="52.489471000000002"/>
    <n v="-1.8985749999999999"/>
    <x v="2"/>
    <x v="1"/>
    <s v="Discount"/>
    <n v="690.6"/>
    <n v="5.0000000000000001E-3"/>
    <n v="3"/>
    <n v="0.55000000000000004"/>
    <n v="2"/>
    <n v="3"/>
    <n v="211"/>
    <n v="12"/>
    <n v="3"/>
    <n v="7"/>
  </r>
  <r>
    <x v="1"/>
    <x v="141"/>
    <x v="93"/>
    <x v="0"/>
    <n v="52.489471000000002"/>
    <n v="-1.8985749999999999"/>
    <x v="2"/>
    <x v="1"/>
    <s v="Discount"/>
    <n v="1208.0999999999999"/>
    <n v="7.0000000000000001E-3"/>
    <n v="9"/>
    <n v="0.99"/>
    <n v="9"/>
    <n v="4"/>
    <n v="327"/>
    <n v="96"/>
    <n v="9"/>
    <n v="3"/>
  </r>
  <r>
    <x v="1"/>
    <x v="142"/>
    <x v="94"/>
    <x v="0"/>
    <n v="52.489471000000002"/>
    <n v="-1.8985749999999999"/>
    <x v="2"/>
    <x v="1"/>
    <s v="Discount"/>
    <n v="350.1"/>
    <n v="4.0000000000000001E-3"/>
    <n v="1"/>
    <n v="0.69"/>
    <n v="1"/>
    <n v="1"/>
    <n v="63"/>
    <n v="60"/>
    <n v="8"/>
    <n v="7"/>
  </r>
  <r>
    <x v="1"/>
    <x v="143"/>
    <x v="95"/>
    <x v="0"/>
    <n v="52.489471000000002"/>
    <n v="-1.8985749999999999"/>
    <x v="2"/>
    <x v="1"/>
    <s v="Discount"/>
    <n v="1142.7"/>
    <n v="5.0000000000000001E-3"/>
    <n v="5"/>
    <n v="0.77"/>
    <n v="4"/>
    <n v="1"/>
    <n v="28"/>
    <n v="31"/>
    <n v="6"/>
    <n v="1"/>
  </r>
  <r>
    <x v="1"/>
    <x v="144"/>
    <x v="96"/>
    <x v="0"/>
    <n v="52.489471000000002"/>
    <n v="-1.8985749999999999"/>
    <x v="2"/>
    <x v="1"/>
    <s v="Discount"/>
    <n v="716.2"/>
    <n v="3.0000000000000001E-3"/>
    <n v="2"/>
    <n v="0.55000000000000004"/>
    <n v="1"/>
    <n v="5"/>
    <n v="202"/>
    <n v="66"/>
    <n v="3"/>
    <n v="8"/>
  </r>
  <r>
    <x v="1"/>
    <x v="145"/>
    <x v="97"/>
    <x v="0"/>
    <n v="52.489471000000002"/>
    <n v="-1.8985749999999999"/>
    <x v="2"/>
    <x v="1"/>
    <s v="Discount"/>
    <n v="781.2"/>
    <n v="5.0000000000000001E-3"/>
    <n v="4"/>
    <n v="0.24"/>
    <n v="1"/>
    <n v="2"/>
    <n v="89"/>
    <n v="47"/>
    <n v="3"/>
    <n v="6"/>
  </r>
  <r>
    <x v="1"/>
    <x v="146"/>
    <x v="98"/>
    <x v="0"/>
    <n v="52.489471000000002"/>
    <n v="-1.8985749999999999"/>
    <x v="2"/>
    <x v="1"/>
    <s v="Discount"/>
    <n v="899"/>
    <n v="7.0000000000000001E-3"/>
    <n v="6"/>
    <n v="1.1000000000000001"/>
    <n v="7"/>
    <n v="2"/>
    <n v="58"/>
    <n v="54"/>
    <n v="12"/>
    <n v="4"/>
  </r>
  <r>
    <x v="1"/>
    <x v="147"/>
    <x v="99"/>
    <x v="0"/>
    <n v="52.489471000000002"/>
    <n v="-1.8985749999999999"/>
    <x v="2"/>
    <x v="1"/>
    <s v="Discount"/>
    <n v="333.9"/>
    <n v="4.0000000000000001E-3"/>
    <n v="1"/>
    <n v="0.28000000000000003"/>
    <n v="0"/>
    <n v="2"/>
    <n v="208"/>
    <n v="47"/>
    <n v="5"/>
    <n v="7"/>
  </r>
  <r>
    <x v="1"/>
    <x v="148"/>
    <x v="100"/>
    <x v="0"/>
    <n v="52.489471000000002"/>
    <n v="-1.8985749999999999"/>
    <x v="2"/>
    <x v="1"/>
    <s v="Discount"/>
    <n v="120.3"/>
    <n v="3.0000000000000001E-3"/>
    <n v="0"/>
    <n v="1.0900000000000001"/>
    <n v="0"/>
    <n v="1"/>
    <n v="81"/>
    <n v="65"/>
    <n v="5"/>
    <n v="1"/>
  </r>
  <r>
    <x v="1"/>
    <x v="149"/>
    <x v="101"/>
    <x v="0"/>
    <n v="52.489471000000002"/>
    <n v="-1.8985749999999999"/>
    <x v="2"/>
    <x v="1"/>
    <s v="Discount"/>
    <n v="861.4"/>
    <n v="5.0000000000000001E-3"/>
    <n v="4"/>
    <n v="1.05"/>
    <n v="4"/>
    <n v="5"/>
    <n v="430"/>
    <n v="37"/>
    <n v="8"/>
    <n v="1"/>
  </r>
  <r>
    <x v="1"/>
    <x v="150"/>
    <x v="102"/>
    <x v="0"/>
    <n v="52.489471000000002"/>
    <n v="-1.8985749999999999"/>
    <x v="2"/>
    <x v="1"/>
    <s v="Discount"/>
    <n v="431.2"/>
    <n v="6.0000000000000001E-3"/>
    <n v="3"/>
    <n v="1.21"/>
    <n v="3"/>
    <n v="1"/>
    <n v="97"/>
    <n v="35"/>
    <n v="0"/>
    <n v="0"/>
  </r>
  <r>
    <x v="1"/>
    <x v="151"/>
    <x v="103"/>
    <x v="0"/>
    <n v="52.489471000000002"/>
    <n v="-1.8985749999999999"/>
    <x v="2"/>
    <x v="1"/>
    <s v="Discount"/>
    <n v="766.7"/>
    <n v="3.0000000000000001E-3"/>
    <n v="2"/>
    <n v="0.19"/>
    <n v="0"/>
    <n v="1"/>
    <n v="51"/>
    <n v="38"/>
    <n v="21"/>
    <n v="7"/>
  </r>
  <r>
    <x v="1"/>
    <x v="152"/>
    <x v="104"/>
    <x v="0"/>
    <n v="52.489471000000002"/>
    <n v="-1.8985749999999999"/>
    <x v="2"/>
    <x v="1"/>
    <s v="Discount"/>
    <n v="175.8"/>
    <n v="6.0000000000000001E-3"/>
    <n v="1"/>
    <n v="1.04"/>
    <n v="1"/>
    <n v="5"/>
    <n v="162"/>
    <n v="50"/>
    <n v="3"/>
    <n v="4"/>
  </r>
  <r>
    <x v="1"/>
    <x v="153"/>
    <x v="0"/>
    <x v="0"/>
    <n v="52.489471000000002"/>
    <n v="-1.8985749999999999"/>
    <x v="2"/>
    <x v="1"/>
    <s v="Discount"/>
    <n v="542"/>
    <n v="7.0000000000000001E-3"/>
    <n v="4"/>
    <n v="1.37"/>
    <n v="5"/>
    <n v="4"/>
    <n v="140"/>
    <n v="65"/>
    <n v="11"/>
    <n v="3"/>
  </r>
  <r>
    <x v="1"/>
    <x v="154"/>
    <x v="1"/>
    <x v="0"/>
    <n v="52.489471000000002"/>
    <n v="-1.8985749999999999"/>
    <x v="2"/>
    <x v="1"/>
    <s v="Discount"/>
    <n v="1208.9000000000001"/>
    <n v="4.0000000000000001E-3"/>
    <n v="5"/>
    <n v="0.14000000000000001"/>
    <n v="1"/>
    <n v="2"/>
    <n v="93"/>
    <n v="53"/>
    <n v="11"/>
    <n v="4"/>
  </r>
  <r>
    <x v="1"/>
    <x v="155"/>
    <x v="2"/>
    <x v="0"/>
    <n v="52.489471000000002"/>
    <n v="-1.8985749999999999"/>
    <x v="2"/>
    <x v="1"/>
    <s v="Discount"/>
    <n v="303.8"/>
    <n v="5.0000000000000001E-3"/>
    <n v="2"/>
    <n v="0.43"/>
    <n v="1"/>
    <n v="5"/>
    <n v="387"/>
    <n v="55"/>
    <n v="6"/>
    <n v="8"/>
  </r>
  <r>
    <x v="1"/>
    <x v="156"/>
    <x v="3"/>
    <x v="0"/>
    <n v="52.489471000000002"/>
    <n v="-1.8985749999999999"/>
    <x v="2"/>
    <x v="1"/>
    <s v="Discount"/>
    <n v="1019.3"/>
    <n v="5.0000000000000001E-3"/>
    <n v="5"/>
    <n v="1.1000000000000001"/>
    <n v="5"/>
    <n v="1"/>
    <n v="13"/>
    <n v="49"/>
    <n v="11"/>
    <n v="3"/>
  </r>
  <r>
    <x v="1"/>
    <x v="157"/>
    <x v="4"/>
    <x v="0"/>
    <n v="52.489471000000002"/>
    <n v="-1.8985749999999999"/>
    <x v="2"/>
    <x v="1"/>
    <s v="Discount"/>
    <n v="780.3"/>
    <n v="7.0000000000000001E-3"/>
    <n v="5"/>
    <n v="0.53"/>
    <n v="3"/>
    <n v="4"/>
    <n v="234"/>
    <n v="40"/>
    <n v="3"/>
    <n v="7"/>
  </r>
  <r>
    <x v="1"/>
    <x v="158"/>
    <x v="5"/>
    <x v="0"/>
    <n v="52.489471000000002"/>
    <n v="-1.8985749999999999"/>
    <x v="2"/>
    <x v="1"/>
    <s v="Discount"/>
    <n v="549.70000000000005"/>
    <n v="5.0000000000000001E-3"/>
    <n v="3"/>
    <n v="0.85"/>
    <n v="2"/>
    <n v="4"/>
    <n v="244"/>
    <n v="14"/>
    <n v="17"/>
    <n v="2"/>
  </r>
  <r>
    <x v="1"/>
    <x v="159"/>
    <x v="6"/>
    <x v="0"/>
    <n v="52.489471000000002"/>
    <n v="-1.8985749999999999"/>
    <x v="2"/>
    <x v="1"/>
    <s v="Discount"/>
    <n v="772.6"/>
    <n v="4.0000000000000001E-3"/>
    <n v="3"/>
    <n v="0.94"/>
    <n v="3"/>
    <n v="3"/>
    <n v="222"/>
    <n v="71"/>
    <n v="3"/>
    <n v="4"/>
  </r>
  <r>
    <x v="1"/>
    <x v="160"/>
    <x v="7"/>
    <x v="0"/>
    <n v="52.489471000000002"/>
    <n v="-1.8985749999999999"/>
    <x v="2"/>
    <x v="1"/>
    <s v="Discount"/>
    <n v="111"/>
    <n v="5.0000000000000001E-3"/>
    <n v="1"/>
    <n v="1.07"/>
    <n v="1"/>
    <n v="2"/>
    <n v="86"/>
    <n v="40"/>
    <n v="11"/>
    <n v="8"/>
  </r>
  <r>
    <x v="1"/>
    <x v="161"/>
    <x v="8"/>
    <x v="0"/>
    <n v="52.489471000000002"/>
    <n v="-1.8985749999999999"/>
    <x v="2"/>
    <x v="1"/>
    <s v="Discount"/>
    <n v="954.9"/>
    <n v="8.9999999999999993E-3"/>
    <n v="8"/>
    <n v="0.51"/>
    <n v="4"/>
    <n v="5"/>
    <n v="173"/>
    <n v="83"/>
    <n v="3"/>
    <n v="5"/>
  </r>
  <r>
    <x v="1"/>
    <x v="162"/>
    <x v="9"/>
    <x v="0"/>
    <n v="52.489471000000002"/>
    <n v="-1.8985749999999999"/>
    <x v="2"/>
    <x v="1"/>
    <s v="Discount"/>
    <n v="829.7"/>
    <n v="5.0000000000000001E-3"/>
    <n v="4"/>
    <n v="0.15"/>
    <n v="1"/>
    <n v="5"/>
    <n v="385"/>
    <n v="77"/>
    <n v="5"/>
    <n v="6"/>
  </r>
  <r>
    <x v="1"/>
    <x v="163"/>
    <x v="10"/>
    <x v="0"/>
    <n v="52.489471000000002"/>
    <n v="-1.8985749999999999"/>
    <x v="2"/>
    <x v="1"/>
    <s v="Discount"/>
    <n v="369.2"/>
    <n v="1E-3"/>
    <n v="0"/>
    <n v="0.61"/>
    <n v="0"/>
    <n v="1"/>
    <n v="97"/>
    <n v="73"/>
    <n v="6"/>
    <n v="1"/>
  </r>
  <r>
    <x v="1"/>
    <x v="164"/>
    <x v="11"/>
    <x v="0"/>
    <n v="52.489471000000002"/>
    <n v="-1.8985749999999999"/>
    <x v="2"/>
    <x v="1"/>
    <s v="Discount"/>
    <n v="825.5"/>
    <n v="4.0000000000000001E-3"/>
    <n v="4"/>
    <n v="1.37"/>
    <n v="5"/>
    <n v="5"/>
    <n v="339"/>
    <n v="55"/>
    <n v="3"/>
    <n v="5"/>
  </r>
  <r>
    <x v="1"/>
    <x v="165"/>
    <x v="105"/>
    <x v="0"/>
    <n v="52.489471000000002"/>
    <n v="-1.8985749999999999"/>
    <x v="2"/>
    <x v="1"/>
    <s v="Discount"/>
    <n v="149.19999999999999"/>
    <n v="6.0000000000000001E-3"/>
    <n v="1"/>
    <n v="0.78"/>
    <n v="1"/>
    <n v="4"/>
    <n v="163"/>
    <n v="40"/>
    <n v="9"/>
    <n v="8"/>
  </r>
  <r>
    <x v="1"/>
    <x v="166"/>
    <x v="106"/>
    <x v="0"/>
    <n v="52.489471000000002"/>
    <n v="-1.8985749999999999"/>
    <x v="2"/>
    <x v="1"/>
    <s v="Discount"/>
    <n v="562.6"/>
    <n v="4.0000000000000001E-3"/>
    <n v="2"/>
    <n v="0.57999999999999996"/>
    <n v="1"/>
    <n v="3"/>
    <n v="106"/>
    <n v="37"/>
    <n v="9"/>
    <n v="3"/>
  </r>
  <r>
    <x v="1"/>
    <x v="167"/>
    <x v="107"/>
    <x v="0"/>
    <n v="52.489471000000002"/>
    <n v="-1.8985749999999999"/>
    <x v="2"/>
    <x v="1"/>
    <s v="Discount"/>
    <n v="1171"/>
    <n v="4.0000000000000001E-3"/>
    <n v="5"/>
    <n v="7.0000000000000007E-2"/>
    <n v="0"/>
    <n v="1"/>
    <n v="18"/>
    <n v="22"/>
    <n v="11"/>
    <n v="10"/>
  </r>
  <r>
    <x v="1"/>
    <x v="168"/>
    <x v="108"/>
    <x v="0"/>
    <n v="52.489471000000002"/>
    <n v="-1.8985749999999999"/>
    <x v="2"/>
    <x v="1"/>
    <s v="Discount"/>
    <n v="1071.0999999999999"/>
    <n v="5.0000000000000001E-3"/>
    <n v="5"/>
    <n v="1.19"/>
    <n v="6"/>
    <n v="3"/>
    <n v="120"/>
    <n v="54"/>
    <n v="11"/>
    <n v="5"/>
  </r>
  <r>
    <x v="1"/>
    <x v="169"/>
    <x v="109"/>
    <x v="0"/>
    <n v="52.489471000000002"/>
    <n v="-1.8985749999999999"/>
    <x v="2"/>
    <x v="1"/>
    <s v="Discount"/>
    <n v="547.79999999999995"/>
    <n v="4.0000000000000001E-3"/>
    <n v="2"/>
    <n v="1.01"/>
    <n v="2"/>
    <n v="1"/>
    <n v="53"/>
    <n v="80"/>
    <n v="12"/>
    <n v="1"/>
  </r>
  <r>
    <x v="1"/>
    <x v="170"/>
    <x v="110"/>
    <x v="0"/>
    <n v="52.489471000000002"/>
    <n v="-1.8985749999999999"/>
    <x v="2"/>
    <x v="1"/>
    <s v="Discount"/>
    <n v="306.89999999999998"/>
    <n v="7.0000000000000001E-3"/>
    <n v="2"/>
    <n v="0.81"/>
    <n v="2"/>
    <n v="2"/>
    <n v="70"/>
    <n v="32"/>
    <n v="3"/>
    <n v="2"/>
  </r>
  <r>
    <x v="1"/>
    <x v="171"/>
    <x v="111"/>
    <x v="0"/>
    <n v="52.489471000000002"/>
    <n v="-1.8985749999999999"/>
    <x v="2"/>
    <x v="1"/>
    <s v="Discount"/>
    <n v="430"/>
    <n v="1E-3"/>
    <n v="0"/>
    <n v="0.12"/>
    <n v="0"/>
    <n v="0"/>
    <n v="2"/>
    <n v="32"/>
    <n v="0"/>
    <n v="4"/>
  </r>
  <r>
    <x v="1"/>
    <x v="172"/>
    <x v="112"/>
    <x v="0"/>
    <n v="52.489471000000002"/>
    <n v="-1.8985749999999999"/>
    <x v="2"/>
    <x v="1"/>
    <s v="Discount"/>
    <n v="762.6"/>
    <n v="6.0000000000000001E-3"/>
    <n v="5"/>
    <n v="0.65"/>
    <n v="3"/>
    <n v="0"/>
    <n v="48"/>
    <n v="55"/>
    <n v="12"/>
    <n v="10"/>
  </r>
  <r>
    <x v="1"/>
    <x v="173"/>
    <x v="113"/>
    <x v="0"/>
    <n v="52.489471000000002"/>
    <n v="-1.8985749999999999"/>
    <x v="2"/>
    <x v="1"/>
    <s v="Discount"/>
    <n v="844.7"/>
    <n v="3.0000000000000001E-3"/>
    <n v="3"/>
    <n v="1.27"/>
    <n v="3"/>
    <n v="3"/>
    <n v="166"/>
    <n v="64"/>
    <n v="6"/>
    <n v="2"/>
  </r>
  <r>
    <x v="1"/>
    <x v="174"/>
    <x v="114"/>
    <x v="0"/>
    <n v="52.489471000000002"/>
    <n v="-1.8985749999999999"/>
    <x v="2"/>
    <x v="1"/>
    <s v="Discount"/>
    <n v="578.70000000000005"/>
    <n v="1E-3"/>
    <n v="1"/>
    <n v="0.31"/>
    <n v="0"/>
    <n v="0"/>
    <n v="38"/>
    <n v="53"/>
    <n v="18"/>
    <n v="4"/>
  </r>
  <r>
    <x v="1"/>
    <x v="175"/>
    <x v="115"/>
    <x v="0"/>
    <n v="52.489471000000002"/>
    <n v="-1.8985749999999999"/>
    <x v="2"/>
    <x v="1"/>
    <s v="Discount"/>
    <n v="27.1"/>
    <n v="8.0000000000000002E-3"/>
    <n v="0"/>
    <n v="0.69"/>
    <n v="0"/>
    <n v="3"/>
    <n v="254"/>
    <n v="52"/>
    <n v="14"/>
    <n v="0"/>
  </r>
  <r>
    <x v="1"/>
    <x v="176"/>
    <x v="116"/>
    <x v="0"/>
    <n v="52.489471000000002"/>
    <n v="-1.8985749999999999"/>
    <x v="2"/>
    <x v="1"/>
    <s v="Discount"/>
    <n v="350.2"/>
    <n v="6.0000000000000001E-3"/>
    <n v="2"/>
    <n v="0.9"/>
    <n v="2"/>
    <n v="2"/>
    <n v="159"/>
    <n v="16"/>
    <n v="8"/>
    <n v="10"/>
  </r>
  <r>
    <x v="1"/>
    <x v="177"/>
    <x v="117"/>
    <x v="0"/>
    <n v="52.489471000000002"/>
    <n v="-1.8985749999999999"/>
    <x v="2"/>
    <x v="1"/>
    <s v="Discount"/>
    <n v="108.7"/>
    <n v="4.0000000000000001E-3"/>
    <n v="0"/>
    <n v="0.74"/>
    <n v="0"/>
    <n v="0"/>
    <n v="38"/>
    <n v="14"/>
    <n v="12"/>
    <n v="1"/>
  </r>
  <r>
    <x v="1"/>
    <x v="178"/>
    <x v="118"/>
    <x v="0"/>
    <n v="52.489471000000002"/>
    <n v="-1.8985749999999999"/>
    <x v="2"/>
    <x v="1"/>
    <s v="Discount"/>
    <n v="324"/>
    <n v="4.0000000000000001E-3"/>
    <n v="1"/>
    <n v="0.43"/>
    <n v="1"/>
    <n v="0"/>
    <n v="32"/>
    <n v="38"/>
    <n v="9"/>
    <n v="7"/>
  </r>
  <r>
    <x v="1"/>
    <x v="179"/>
    <x v="119"/>
    <x v="0"/>
    <n v="52.489471000000002"/>
    <n v="-1.8985749999999999"/>
    <x v="2"/>
    <x v="1"/>
    <s v="Discount"/>
    <n v="1006.5"/>
    <n v="6.0000000000000001E-3"/>
    <n v="6"/>
    <n v="0.23"/>
    <n v="1"/>
    <n v="4"/>
    <n v="178"/>
    <n v="71"/>
    <n v="8"/>
    <n v="5"/>
  </r>
  <r>
    <x v="1"/>
    <x v="180"/>
    <x v="120"/>
    <x v="0"/>
    <n v="52.489471000000002"/>
    <n v="-1.8985749999999999"/>
    <x v="2"/>
    <x v="1"/>
    <s v="Discount"/>
    <n v="85.1"/>
    <n v="4.0000000000000001E-3"/>
    <n v="0"/>
    <n v="1.02"/>
    <n v="0"/>
    <n v="0"/>
    <n v="31"/>
    <n v="71"/>
    <n v="8"/>
    <n v="3"/>
  </r>
  <r>
    <x v="1"/>
    <x v="181"/>
    <x v="121"/>
    <x v="0"/>
    <n v="52.489471000000002"/>
    <n v="-1.8985749999999999"/>
    <x v="2"/>
    <x v="1"/>
    <s v="Discount"/>
    <n v="847.9"/>
    <n v="3.0000000000000001E-3"/>
    <n v="3"/>
    <n v="0.9"/>
    <n v="3"/>
    <n v="0"/>
    <n v="1"/>
    <n v="56"/>
    <n v="12"/>
    <n v="2"/>
  </r>
  <r>
    <x v="1"/>
    <x v="182"/>
    <x v="122"/>
    <x v="0"/>
    <n v="52.489471000000002"/>
    <n v="-1.8985749999999999"/>
    <x v="2"/>
    <x v="1"/>
    <s v="Discount"/>
    <n v="621.9"/>
    <n v="0"/>
    <n v="0"/>
    <n v="0.62"/>
    <n v="0"/>
    <n v="2"/>
    <n v="113"/>
    <n v="84"/>
    <n v="14"/>
    <n v="1"/>
  </r>
  <r>
    <x v="1"/>
    <x v="183"/>
    <x v="123"/>
    <x v="0"/>
    <n v="52.489471000000002"/>
    <n v="-1.8985749999999999"/>
    <x v="2"/>
    <x v="1"/>
    <s v="Discount"/>
    <n v="1106.5"/>
    <n v="7.0000000000000001E-3"/>
    <n v="7"/>
    <n v="1.25"/>
    <n v="9"/>
    <n v="1"/>
    <n v="71"/>
    <n v="61"/>
    <n v="11"/>
    <n v="6"/>
  </r>
  <r>
    <x v="2"/>
    <x v="184"/>
    <x v="0"/>
    <x v="0"/>
    <n v="52.489471000000002"/>
    <n v="-1.8985749999999999"/>
    <x v="2"/>
    <x v="1"/>
    <s v="Discount"/>
    <n v="2391"/>
    <n v="8.9999999999999993E-3"/>
    <n v="20"/>
    <n v="0.21"/>
    <n v="4"/>
    <n v="2"/>
    <n v="250"/>
    <n v="71"/>
    <n v="9"/>
    <n v="5"/>
  </r>
  <r>
    <x v="2"/>
    <x v="185"/>
    <x v="1"/>
    <x v="0"/>
    <n v="52.489471000000002"/>
    <n v="-1.8985749999999999"/>
    <x v="2"/>
    <x v="1"/>
    <s v="Discount"/>
    <n v="2404"/>
    <n v="8.9999999999999993E-3"/>
    <n v="20"/>
    <n v="0.69"/>
    <n v="14"/>
    <n v="3"/>
    <n v="137"/>
    <n v="53"/>
    <n v="23"/>
    <n v="2"/>
  </r>
  <r>
    <x v="2"/>
    <x v="186"/>
    <x v="2"/>
    <x v="0"/>
    <n v="52.489471000000002"/>
    <n v="-1.8985749999999999"/>
    <x v="2"/>
    <x v="1"/>
    <s v="Discount"/>
    <n v="2254"/>
    <n v="8.9999999999999993E-3"/>
    <n v="20"/>
    <n v="1.05"/>
    <n v="21"/>
    <n v="3"/>
    <n v="269"/>
    <n v="36"/>
    <n v="20"/>
    <n v="2"/>
  </r>
  <r>
    <x v="2"/>
    <x v="187"/>
    <x v="3"/>
    <x v="0"/>
    <n v="52.489471000000002"/>
    <n v="-1.8985749999999999"/>
    <x v="2"/>
    <x v="1"/>
    <s v="Discount"/>
    <n v="1592"/>
    <n v="0.01"/>
    <n v="16"/>
    <n v="0.79"/>
    <n v="13"/>
    <n v="2"/>
    <n v="150"/>
    <n v="53"/>
    <n v="15"/>
    <n v="5"/>
  </r>
  <r>
    <x v="2"/>
    <x v="188"/>
    <x v="4"/>
    <x v="0"/>
    <n v="52.489471000000002"/>
    <n v="-1.8985749999999999"/>
    <x v="2"/>
    <x v="1"/>
    <s v="Discount"/>
    <n v="1179"/>
    <n v="8.9999999999999993E-3"/>
    <n v="10"/>
    <n v="1.03"/>
    <n v="11"/>
    <n v="7"/>
    <n v="525"/>
    <n v="70"/>
    <n v="8"/>
    <n v="4"/>
  </r>
  <r>
    <x v="2"/>
    <x v="189"/>
    <x v="5"/>
    <x v="0"/>
    <n v="52.489471000000002"/>
    <n v="-1.8985749999999999"/>
    <x v="2"/>
    <x v="1"/>
    <s v="Discount"/>
    <n v="2278"/>
    <n v="8.0000000000000002E-3"/>
    <n v="18"/>
    <n v="0.86"/>
    <n v="15"/>
    <n v="7"/>
    <n v="395"/>
    <n v="20"/>
    <n v="0"/>
    <n v="8"/>
  </r>
  <r>
    <x v="2"/>
    <x v="190"/>
    <x v="6"/>
    <x v="0"/>
    <n v="52.489471000000002"/>
    <n v="-1.8985749999999999"/>
    <x v="2"/>
    <x v="1"/>
    <s v="Discount"/>
    <n v="1304"/>
    <n v="4.0000000000000001E-3"/>
    <n v="5"/>
    <n v="0.89"/>
    <n v="4"/>
    <n v="6"/>
    <n v="472"/>
    <n v="82"/>
    <n v="8"/>
    <n v="1"/>
  </r>
  <r>
    <x v="2"/>
    <x v="191"/>
    <x v="7"/>
    <x v="0"/>
    <n v="52.489471000000002"/>
    <n v="-1.8985749999999999"/>
    <x v="2"/>
    <x v="1"/>
    <s v="Discount"/>
    <n v="2122"/>
    <n v="3.0000000000000001E-3"/>
    <n v="6"/>
    <n v="1.1100000000000001"/>
    <n v="6"/>
    <n v="5"/>
    <n v="364"/>
    <n v="52"/>
    <n v="5"/>
    <n v="7"/>
  </r>
  <r>
    <x v="2"/>
    <x v="192"/>
    <x v="8"/>
    <x v="0"/>
    <n v="52.489471000000002"/>
    <n v="-1.8985749999999999"/>
    <x v="2"/>
    <x v="1"/>
    <s v="Discount"/>
    <n v="2081"/>
    <n v="8.0000000000000002E-3"/>
    <n v="17"/>
    <n v="0.9"/>
    <n v="15"/>
    <n v="7"/>
    <n v="259"/>
    <n v="47"/>
    <n v="8"/>
    <n v="1"/>
  </r>
  <r>
    <x v="2"/>
    <x v="193"/>
    <x v="9"/>
    <x v="0"/>
    <n v="52.489471000000002"/>
    <n v="-1.8985749999999999"/>
    <x v="2"/>
    <x v="1"/>
    <s v="Discount"/>
    <n v="2114"/>
    <n v="7.0000000000000001E-3"/>
    <n v="15"/>
    <n v="0.62"/>
    <n v="10"/>
    <n v="7"/>
    <n v="272"/>
    <n v="67"/>
    <n v="11"/>
    <n v="4"/>
  </r>
  <r>
    <x v="2"/>
    <x v="194"/>
    <x v="10"/>
    <x v="0"/>
    <n v="52.489471000000002"/>
    <n v="-1.8985749999999999"/>
    <x v="2"/>
    <x v="1"/>
    <s v="Discount"/>
    <n v="2387"/>
    <n v="8.0000000000000002E-3"/>
    <n v="19"/>
    <n v="0.88"/>
    <n v="17"/>
    <n v="5"/>
    <n v="414"/>
    <n v="82"/>
    <n v="11"/>
    <n v="1"/>
  </r>
  <r>
    <x v="2"/>
    <x v="195"/>
    <x v="11"/>
    <x v="0"/>
    <n v="52.489471000000002"/>
    <n v="-1.8985749999999999"/>
    <x v="2"/>
    <x v="1"/>
    <s v="Discount"/>
    <n v="1603"/>
    <n v="6.0000000000000001E-3"/>
    <n v="10"/>
    <n v="1.01"/>
    <n v="10"/>
    <n v="4"/>
    <n v="400"/>
    <n v="56"/>
    <n v="26"/>
    <n v="0"/>
  </r>
  <r>
    <x v="2"/>
    <x v="196"/>
    <x v="124"/>
    <x v="0"/>
    <n v="52.489471000000002"/>
    <n v="-1.8985749999999999"/>
    <x v="2"/>
    <x v="1"/>
    <s v="Discount"/>
    <n v="1538"/>
    <n v="7.0000000000000001E-3"/>
    <n v="10"/>
    <n v="0.49"/>
    <n v="5"/>
    <n v="3"/>
    <n v="293"/>
    <n v="65"/>
    <n v="12"/>
    <n v="7"/>
  </r>
  <r>
    <x v="2"/>
    <x v="197"/>
    <x v="125"/>
    <x v="0"/>
    <n v="52.489471000000002"/>
    <n v="-1.8985749999999999"/>
    <x v="2"/>
    <x v="1"/>
    <s v="Discount"/>
    <n v="2427"/>
    <n v="8.9999999999999993E-3"/>
    <n v="21"/>
    <n v="0.19"/>
    <n v="4"/>
    <n v="5"/>
    <n v="446"/>
    <n v="70"/>
    <n v="2"/>
    <n v="8"/>
  </r>
  <r>
    <x v="2"/>
    <x v="198"/>
    <x v="126"/>
    <x v="0"/>
    <n v="52.489471000000002"/>
    <n v="-1.8985749999999999"/>
    <x v="2"/>
    <x v="1"/>
    <s v="Discount"/>
    <n v="1136"/>
    <n v="7.0000000000000001E-3"/>
    <n v="8"/>
    <n v="0.56999999999999995"/>
    <n v="5"/>
    <n v="2"/>
    <n v="131"/>
    <n v="70"/>
    <n v="17"/>
    <n v="1"/>
  </r>
  <r>
    <x v="2"/>
    <x v="199"/>
    <x v="127"/>
    <x v="0"/>
    <n v="52.489471000000002"/>
    <n v="-1.8985749999999999"/>
    <x v="2"/>
    <x v="1"/>
    <s v="Discount"/>
    <n v="1980"/>
    <n v="8.9999999999999993E-3"/>
    <n v="18"/>
    <n v="0.91"/>
    <n v="16"/>
    <n v="7"/>
    <n v="530"/>
    <n v="40"/>
    <n v="5"/>
    <n v="1"/>
  </r>
  <r>
    <x v="2"/>
    <x v="200"/>
    <x v="128"/>
    <x v="0"/>
    <n v="52.489471000000002"/>
    <n v="-1.8985749999999999"/>
    <x v="2"/>
    <x v="1"/>
    <s v="Discount"/>
    <n v="1164"/>
    <n v="0.01"/>
    <n v="12"/>
    <n v="0.17"/>
    <n v="2"/>
    <n v="4"/>
    <n v="370"/>
    <n v="62"/>
    <n v="8"/>
    <n v="4"/>
  </r>
  <r>
    <x v="2"/>
    <x v="201"/>
    <x v="129"/>
    <x v="0"/>
    <n v="52.489471000000002"/>
    <n v="-1.8985749999999999"/>
    <x v="2"/>
    <x v="1"/>
    <s v="Discount"/>
    <n v="2051"/>
    <n v="5.0000000000000001E-3"/>
    <n v="10"/>
    <n v="0.52"/>
    <n v="5"/>
    <n v="6"/>
    <n v="406"/>
    <n v="58"/>
    <n v="0"/>
    <n v="0"/>
  </r>
  <r>
    <x v="2"/>
    <x v="202"/>
    <x v="130"/>
    <x v="0"/>
    <n v="52.489471000000002"/>
    <n v="-1.8985749999999999"/>
    <x v="2"/>
    <x v="1"/>
    <s v="Discount"/>
    <n v="2008"/>
    <n v="7.0000000000000001E-3"/>
    <n v="13"/>
    <n v="1.25"/>
    <n v="17"/>
    <n v="4"/>
    <n v="219"/>
    <n v="46"/>
    <n v="11"/>
    <n v="2"/>
  </r>
  <r>
    <x v="2"/>
    <x v="203"/>
    <x v="131"/>
    <x v="0"/>
    <n v="52.489471000000002"/>
    <n v="-1.8985749999999999"/>
    <x v="2"/>
    <x v="1"/>
    <s v="Discount"/>
    <n v="1237"/>
    <n v="7.0000000000000001E-3"/>
    <n v="8"/>
    <n v="0.39"/>
    <n v="3"/>
    <n v="3"/>
    <n v="239"/>
    <n v="52"/>
    <n v="11"/>
    <n v="1"/>
  </r>
  <r>
    <x v="2"/>
    <x v="204"/>
    <x v="132"/>
    <x v="0"/>
    <n v="52.489471000000002"/>
    <n v="-1.8985749999999999"/>
    <x v="2"/>
    <x v="1"/>
    <s v="Discount"/>
    <n v="2141"/>
    <n v="8.0000000000000002E-3"/>
    <n v="16"/>
    <n v="0.82"/>
    <n v="13"/>
    <n v="7"/>
    <n v="478"/>
    <n v="19"/>
    <n v="3"/>
    <n v="10"/>
  </r>
  <r>
    <x v="2"/>
    <x v="205"/>
    <x v="133"/>
    <x v="0"/>
    <n v="52.489471000000002"/>
    <n v="-1.8985749999999999"/>
    <x v="2"/>
    <x v="1"/>
    <s v="Discount"/>
    <n v="1163"/>
    <n v="4.0000000000000001E-3"/>
    <n v="5"/>
    <n v="0.76"/>
    <n v="4"/>
    <n v="2"/>
    <n v="251"/>
    <n v="66"/>
    <n v="5"/>
    <n v="2"/>
  </r>
  <r>
    <x v="2"/>
    <x v="206"/>
    <x v="134"/>
    <x v="0"/>
    <n v="52.489471000000002"/>
    <n v="-1.8985749999999999"/>
    <x v="2"/>
    <x v="1"/>
    <s v="Discount"/>
    <n v="1698"/>
    <n v="4.0000000000000001E-3"/>
    <n v="7"/>
    <n v="0.54"/>
    <n v="4"/>
    <n v="6"/>
    <n v="337"/>
    <n v="34"/>
    <n v="3"/>
    <n v="6"/>
  </r>
  <r>
    <x v="2"/>
    <x v="207"/>
    <x v="135"/>
    <x v="0"/>
    <n v="52.489471000000002"/>
    <n v="-1.8985749999999999"/>
    <x v="2"/>
    <x v="1"/>
    <s v="Discount"/>
    <n v="2014"/>
    <n v="8.9999999999999993E-3"/>
    <n v="17"/>
    <n v="0.98"/>
    <n v="17"/>
    <n v="7"/>
    <n v="371"/>
    <n v="50"/>
    <n v="2"/>
    <n v="2"/>
  </r>
  <r>
    <x v="2"/>
    <x v="208"/>
    <x v="136"/>
    <x v="0"/>
    <n v="52.489471000000002"/>
    <n v="-1.8985749999999999"/>
    <x v="2"/>
    <x v="1"/>
    <s v="Discount"/>
    <n v="1113"/>
    <n v="1.0999999999999999E-2"/>
    <n v="13"/>
    <n v="0.9"/>
    <n v="11"/>
    <n v="5"/>
    <n v="385"/>
    <n v="49"/>
    <n v="12"/>
    <n v="4"/>
  </r>
  <r>
    <x v="2"/>
    <x v="209"/>
    <x v="137"/>
    <x v="0"/>
    <n v="52.489471000000002"/>
    <n v="-1.8985749999999999"/>
    <x v="2"/>
    <x v="1"/>
    <s v="Discount"/>
    <n v="2525"/>
    <n v="4.0000000000000001E-3"/>
    <n v="11"/>
    <n v="0.59"/>
    <n v="6"/>
    <n v="5"/>
    <n v="463"/>
    <n v="55"/>
    <n v="3"/>
    <n v="3"/>
  </r>
  <r>
    <x v="2"/>
    <x v="210"/>
    <x v="138"/>
    <x v="0"/>
    <n v="52.489471000000002"/>
    <n v="-1.8985749999999999"/>
    <x v="2"/>
    <x v="1"/>
    <s v="Discount"/>
    <n v="2144"/>
    <n v="7.0000000000000001E-3"/>
    <n v="15"/>
    <n v="0.31"/>
    <n v="5"/>
    <n v="4"/>
    <n v="173"/>
    <n v="32"/>
    <n v="2"/>
    <n v="5"/>
  </r>
  <r>
    <x v="2"/>
    <x v="211"/>
    <x v="139"/>
    <x v="0"/>
    <n v="52.489471000000002"/>
    <n v="-1.8985749999999999"/>
    <x v="2"/>
    <x v="1"/>
    <s v="Discount"/>
    <n v="1553"/>
    <n v="5.0000000000000001E-3"/>
    <n v="7"/>
    <n v="0.52"/>
    <n v="4"/>
    <n v="5"/>
    <n v="456"/>
    <n v="59"/>
    <n v="21"/>
    <n v="3"/>
  </r>
  <r>
    <x v="2"/>
    <x v="212"/>
    <x v="140"/>
    <x v="0"/>
    <n v="52.489471000000002"/>
    <n v="-1.8985749999999999"/>
    <x v="2"/>
    <x v="1"/>
    <s v="Discount"/>
    <n v="1988"/>
    <n v="7.0000000000000001E-3"/>
    <n v="15"/>
    <n v="0.26"/>
    <n v="4"/>
    <n v="4"/>
    <n v="344"/>
    <n v="26"/>
    <n v="8"/>
    <n v="5"/>
  </r>
  <r>
    <x v="2"/>
    <x v="213"/>
    <x v="141"/>
    <x v="0"/>
    <n v="52.489471000000002"/>
    <n v="-1.8985749999999999"/>
    <x v="2"/>
    <x v="1"/>
    <s v="Discount"/>
    <n v="2351"/>
    <n v="4.0000000000000001E-3"/>
    <n v="10"/>
    <n v="0.77"/>
    <n v="7"/>
    <n v="4"/>
    <n v="167"/>
    <n v="42"/>
    <n v="11"/>
    <n v="3"/>
  </r>
  <r>
    <x v="2"/>
    <x v="214"/>
    <x v="0"/>
    <x v="0"/>
    <n v="52.489471000000002"/>
    <n v="-1.8985749999999999"/>
    <x v="2"/>
    <x v="1"/>
    <s v="Discount"/>
    <n v="2426"/>
    <n v="4.0000000000000001E-3"/>
    <n v="10"/>
    <n v="0.56000000000000005"/>
    <n v="6"/>
    <n v="7"/>
    <n v="454"/>
    <n v="67"/>
    <n v="8"/>
    <n v="3"/>
  </r>
  <r>
    <x v="2"/>
    <x v="215"/>
    <x v="1"/>
    <x v="0"/>
    <n v="52.489471000000002"/>
    <n v="-1.8985749999999999"/>
    <x v="2"/>
    <x v="1"/>
    <s v="Discount"/>
    <n v="1401"/>
    <n v="5.0000000000000001E-3"/>
    <n v="6"/>
    <n v="0.03"/>
    <n v="0"/>
    <n v="5"/>
    <n v="296"/>
    <n v="40"/>
    <n v="8"/>
    <n v="5"/>
  </r>
  <r>
    <x v="2"/>
    <x v="216"/>
    <x v="2"/>
    <x v="0"/>
    <n v="52.489471000000002"/>
    <n v="-1.8985749999999999"/>
    <x v="2"/>
    <x v="1"/>
    <s v="Discount"/>
    <n v="2132"/>
    <n v="6.0000000000000001E-3"/>
    <n v="12"/>
    <n v="0.03"/>
    <n v="0"/>
    <n v="2"/>
    <n v="166"/>
    <n v="22"/>
    <n v="15"/>
    <n v="1"/>
  </r>
  <r>
    <x v="2"/>
    <x v="217"/>
    <x v="3"/>
    <x v="0"/>
    <n v="52.489471000000002"/>
    <n v="-1.8985749999999999"/>
    <x v="2"/>
    <x v="1"/>
    <s v="Discount"/>
    <n v="1154"/>
    <n v="2E-3"/>
    <n v="3"/>
    <n v="0.31"/>
    <n v="1"/>
    <n v="3"/>
    <n v="180"/>
    <n v="62"/>
    <n v="2"/>
    <n v="5"/>
  </r>
  <r>
    <x v="2"/>
    <x v="218"/>
    <x v="4"/>
    <x v="0"/>
    <n v="52.489471000000002"/>
    <n v="-1.8985749999999999"/>
    <x v="2"/>
    <x v="1"/>
    <s v="Discount"/>
    <n v="2296"/>
    <n v="6.0000000000000001E-3"/>
    <n v="14"/>
    <n v="0.18"/>
    <n v="3"/>
    <n v="4"/>
    <n v="321"/>
    <n v="77"/>
    <n v="6"/>
    <n v="5"/>
  </r>
  <r>
    <x v="2"/>
    <x v="219"/>
    <x v="5"/>
    <x v="0"/>
    <n v="52.489471000000002"/>
    <n v="-1.8985749999999999"/>
    <x v="2"/>
    <x v="1"/>
    <s v="Discount"/>
    <n v="1915"/>
    <n v="8.9999999999999993E-3"/>
    <n v="18"/>
    <n v="0.01"/>
    <n v="0"/>
    <n v="5"/>
    <n v="176"/>
    <n v="60"/>
    <n v="11"/>
    <n v="3"/>
  </r>
  <r>
    <x v="2"/>
    <x v="220"/>
    <x v="6"/>
    <x v="0"/>
    <n v="52.489471000000002"/>
    <n v="-1.8985749999999999"/>
    <x v="2"/>
    <x v="1"/>
    <s v="Discount"/>
    <n v="1308"/>
    <n v="8.0000000000000002E-3"/>
    <n v="10"/>
    <n v="0.56000000000000005"/>
    <n v="6"/>
    <n v="6"/>
    <n v="437"/>
    <n v="47"/>
    <n v="8"/>
    <n v="5"/>
  </r>
  <r>
    <x v="2"/>
    <x v="221"/>
    <x v="7"/>
    <x v="0"/>
    <n v="52.489471000000002"/>
    <n v="-1.8985749999999999"/>
    <x v="2"/>
    <x v="1"/>
    <s v="Discount"/>
    <n v="1806"/>
    <n v="8.9999999999999993E-3"/>
    <n v="17"/>
    <n v="0.85"/>
    <n v="14"/>
    <n v="6"/>
    <n v="352"/>
    <n v="59"/>
    <n v="2"/>
    <n v="4"/>
  </r>
  <r>
    <x v="2"/>
    <x v="222"/>
    <x v="8"/>
    <x v="0"/>
    <n v="52.489471000000002"/>
    <n v="-1.8985749999999999"/>
    <x v="2"/>
    <x v="1"/>
    <s v="Discount"/>
    <n v="1804"/>
    <n v="6.0000000000000001E-3"/>
    <n v="11"/>
    <n v="0.05"/>
    <n v="1"/>
    <n v="5"/>
    <n v="396"/>
    <n v="48"/>
    <n v="12"/>
    <n v="1"/>
  </r>
  <r>
    <x v="2"/>
    <x v="223"/>
    <x v="9"/>
    <x v="0"/>
    <n v="52.489471000000002"/>
    <n v="-1.8985749999999999"/>
    <x v="2"/>
    <x v="1"/>
    <s v="Discount"/>
    <n v="2303"/>
    <n v="5.0000000000000001E-3"/>
    <n v="11"/>
    <n v="0.41"/>
    <n v="5"/>
    <n v="7"/>
    <n v="368"/>
    <n v="20"/>
    <n v="11"/>
    <n v="9"/>
  </r>
  <r>
    <x v="2"/>
    <x v="224"/>
    <x v="10"/>
    <x v="0"/>
    <n v="52.489471000000002"/>
    <n v="-1.8985749999999999"/>
    <x v="2"/>
    <x v="1"/>
    <s v="Discount"/>
    <n v="2121"/>
    <n v="8.0000000000000002E-3"/>
    <n v="17"/>
    <n v="1.1599999999999999"/>
    <n v="19"/>
    <n v="5"/>
    <n v="353"/>
    <n v="65"/>
    <n v="11"/>
    <n v="3"/>
  </r>
  <r>
    <x v="2"/>
    <x v="225"/>
    <x v="11"/>
    <x v="0"/>
    <n v="52.489471000000002"/>
    <n v="-1.8985749999999999"/>
    <x v="2"/>
    <x v="1"/>
    <s v="Discount"/>
    <n v="2375"/>
    <n v="5.0000000000000001E-3"/>
    <n v="12"/>
    <n v="1.21"/>
    <n v="15"/>
    <n v="6"/>
    <n v="350"/>
    <n v="29"/>
    <n v="9"/>
    <n v="0"/>
  </r>
  <r>
    <x v="2"/>
    <x v="226"/>
    <x v="142"/>
    <x v="0"/>
    <n v="52.489471000000002"/>
    <n v="-1.8985749999999999"/>
    <x v="2"/>
    <x v="1"/>
    <s v="Discount"/>
    <n v="1819"/>
    <n v="6.0000000000000001E-3"/>
    <n v="11"/>
    <n v="0.71"/>
    <n v="8"/>
    <n v="3"/>
    <n v="172"/>
    <n v="22"/>
    <n v="5"/>
    <n v="6"/>
  </r>
  <r>
    <x v="2"/>
    <x v="227"/>
    <x v="143"/>
    <x v="0"/>
    <n v="52.489471000000002"/>
    <n v="-1.8985749999999999"/>
    <x v="2"/>
    <x v="1"/>
    <s v="Discount"/>
    <n v="1458"/>
    <n v="6.0000000000000001E-3"/>
    <n v="8"/>
    <n v="1.1299999999999999"/>
    <n v="9"/>
    <n v="2"/>
    <n v="81"/>
    <n v="29"/>
    <n v="2"/>
    <n v="1"/>
  </r>
  <r>
    <x v="2"/>
    <x v="228"/>
    <x v="144"/>
    <x v="0"/>
    <n v="52.489471000000002"/>
    <n v="-1.8985749999999999"/>
    <x v="2"/>
    <x v="1"/>
    <s v="Discount"/>
    <n v="2486"/>
    <n v="5.0000000000000001E-3"/>
    <n v="12"/>
    <n v="0.19"/>
    <n v="2"/>
    <n v="2"/>
    <n v="202"/>
    <n v="17"/>
    <n v="8"/>
    <n v="2"/>
  </r>
  <r>
    <x v="2"/>
    <x v="229"/>
    <x v="145"/>
    <x v="0"/>
    <n v="52.489471000000002"/>
    <n v="-1.8985749999999999"/>
    <x v="2"/>
    <x v="1"/>
    <s v="Discount"/>
    <n v="1203"/>
    <n v="0.01"/>
    <n v="12"/>
    <n v="1.02"/>
    <n v="12"/>
    <n v="7"/>
    <n v="569"/>
    <n v="31"/>
    <n v="5"/>
    <n v="4"/>
  </r>
  <r>
    <x v="2"/>
    <x v="230"/>
    <x v="146"/>
    <x v="0"/>
    <n v="52.489471000000002"/>
    <n v="-1.8985749999999999"/>
    <x v="2"/>
    <x v="1"/>
    <s v="Discount"/>
    <n v="2702"/>
    <n v="5.0000000000000001E-3"/>
    <n v="14"/>
    <n v="0.17"/>
    <n v="2"/>
    <n v="5"/>
    <n v="360"/>
    <n v="78"/>
    <n v="17"/>
    <n v="6"/>
  </r>
  <r>
    <x v="2"/>
    <x v="231"/>
    <x v="147"/>
    <x v="0"/>
    <n v="52.489471000000002"/>
    <n v="-1.8985749999999999"/>
    <x v="2"/>
    <x v="1"/>
    <s v="Discount"/>
    <n v="2076"/>
    <n v="8.0000000000000002E-3"/>
    <n v="17"/>
    <n v="1.03"/>
    <n v="18"/>
    <n v="3"/>
    <n v="192"/>
    <n v="89"/>
    <n v="3"/>
    <n v="2"/>
  </r>
  <r>
    <x v="2"/>
    <x v="232"/>
    <x v="148"/>
    <x v="0"/>
    <n v="52.489471000000002"/>
    <n v="-1.8985749999999999"/>
    <x v="2"/>
    <x v="1"/>
    <s v="Discount"/>
    <n v="2397"/>
    <n v="4.0000000000000001E-3"/>
    <n v="11"/>
    <n v="0.76"/>
    <n v="8"/>
    <n v="3"/>
    <n v="137"/>
    <n v="31"/>
    <n v="3"/>
    <n v="5"/>
  </r>
  <r>
    <x v="2"/>
    <x v="233"/>
    <x v="149"/>
    <x v="0"/>
    <n v="52.489471000000002"/>
    <n v="-1.8985749999999999"/>
    <x v="2"/>
    <x v="1"/>
    <s v="Discount"/>
    <n v="1484"/>
    <n v="8.9999999999999993E-3"/>
    <n v="13"/>
    <n v="0.52"/>
    <n v="7"/>
    <n v="2"/>
    <n v="71"/>
    <n v="49"/>
    <n v="12"/>
    <n v="1"/>
  </r>
  <r>
    <x v="2"/>
    <x v="234"/>
    <x v="150"/>
    <x v="0"/>
    <n v="52.489471000000002"/>
    <n v="-1.8985749999999999"/>
    <x v="2"/>
    <x v="1"/>
    <s v="Discount"/>
    <n v="2272"/>
    <n v="8.0000000000000002E-3"/>
    <n v="19"/>
    <n v="0.64"/>
    <n v="12"/>
    <n v="6"/>
    <n v="332"/>
    <n v="38"/>
    <n v="5"/>
    <n v="5"/>
  </r>
  <r>
    <x v="2"/>
    <x v="235"/>
    <x v="151"/>
    <x v="0"/>
    <n v="52.489471000000002"/>
    <n v="-1.8985749999999999"/>
    <x v="2"/>
    <x v="1"/>
    <s v="Discount"/>
    <n v="1334"/>
    <n v="3.0000000000000001E-3"/>
    <n v="4"/>
    <n v="0.52"/>
    <n v="2"/>
    <n v="2"/>
    <n v="124"/>
    <n v="61"/>
    <n v="8"/>
    <n v="2"/>
  </r>
  <r>
    <x v="2"/>
    <x v="236"/>
    <x v="152"/>
    <x v="0"/>
    <n v="52.489471000000002"/>
    <n v="-1.8985749999999999"/>
    <x v="2"/>
    <x v="1"/>
    <s v="Discount"/>
    <n v="1746"/>
    <n v="6.0000000000000001E-3"/>
    <n v="11"/>
    <n v="0.72"/>
    <n v="8"/>
    <n v="6"/>
    <n v="336"/>
    <n v="55"/>
    <n v="14"/>
    <n v="1"/>
  </r>
  <r>
    <x v="2"/>
    <x v="237"/>
    <x v="153"/>
    <x v="0"/>
    <n v="52.489471000000002"/>
    <n v="-1.8985749999999999"/>
    <x v="2"/>
    <x v="1"/>
    <s v="Discount"/>
    <n v="1518"/>
    <n v="2E-3"/>
    <n v="3"/>
    <n v="0.83"/>
    <n v="3"/>
    <n v="2"/>
    <n v="88"/>
    <n v="67"/>
    <n v="11"/>
    <n v="7"/>
  </r>
  <r>
    <x v="2"/>
    <x v="238"/>
    <x v="154"/>
    <x v="0"/>
    <n v="52.489471000000002"/>
    <n v="-1.8985749999999999"/>
    <x v="2"/>
    <x v="1"/>
    <s v="Discount"/>
    <n v="1822"/>
    <n v="7.0000000000000001E-3"/>
    <n v="13"/>
    <n v="0.52"/>
    <n v="7"/>
    <n v="4"/>
    <n v="149"/>
    <n v="76"/>
    <n v="11"/>
    <n v="0"/>
  </r>
  <r>
    <x v="2"/>
    <x v="239"/>
    <x v="155"/>
    <x v="0"/>
    <n v="52.489471000000002"/>
    <n v="-1.8985749999999999"/>
    <x v="2"/>
    <x v="1"/>
    <s v="Discount"/>
    <n v="1886"/>
    <n v="7.0000000000000001E-3"/>
    <n v="13"/>
    <n v="0.46"/>
    <n v="6"/>
    <n v="2"/>
    <n v="201"/>
    <n v="32"/>
    <n v="23"/>
    <n v="6"/>
  </r>
  <r>
    <x v="2"/>
    <x v="240"/>
    <x v="156"/>
    <x v="0"/>
    <n v="52.489471000000002"/>
    <n v="-1.8985749999999999"/>
    <x v="2"/>
    <x v="1"/>
    <s v="Discount"/>
    <n v="1682"/>
    <n v="0.01"/>
    <n v="17"/>
    <n v="0.36"/>
    <n v="6"/>
    <n v="3"/>
    <n v="232"/>
    <n v="42"/>
    <n v="6"/>
    <n v="1"/>
  </r>
  <r>
    <x v="2"/>
    <x v="241"/>
    <x v="157"/>
    <x v="0"/>
    <n v="52.489471000000002"/>
    <n v="-1.8985749999999999"/>
    <x v="2"/>
    <x v="1"/>
    <s v="Discount"/>
    <n v="1802"/>
    <n v="8.9999999999999993E-3"/>
    <n v="15"/>
    <n v="0.33"/>
    <n v="5"/>
    <n v="6"/>
    <n v="208"/>
    <n v="25"/>
    <n v="2"/>
    <n v="0"/>
  </r>
  <r>
    <x v="2"/>
    <x v="242"/>
    <x v="158"/>
    <x v="0"/>
    <n v="52.489471000000002"/>
    <n v="-1.8985749999999999"/>
    <x v="2"/>
    <x v="1"/>
    <s v="Discount"/>
    <n v="1951"/>
    <n v="8.0000000000000002E-3"/>
    <n v="16"/>
    <n v="0.3"/>
    <n v="5"/>
    <n v="5"/>
    <n v="329"/>
    <n v="61"/>
    <n v="0"/>
    <n v="2"/>
  </r>
  <r>
    <x v="2"/>
    <x v="243"/>
    <x v="159"/>
    <x v="0"/>
    <n v="52.489471000000002"/>
    <n v="-1.8985749999999999"/>
    <x v="2"/>
    <x v="1"/>
    <s v="Discount"/>
    <n v="1628"/>
    <n v="5.0000000000000001E-3"/>
    <n v="7"/>
    <n v="0.93"/>
    <n v="7"/>
    <n v="3"/>
    <n v="206"/>
    <n v="79"/>
    <n v="2"/>
    <n v="2"/>
  </r>
  <r>
    <x v="2"/>
    <x v="244"/>
    <x v="160"/>
    <x v="0"/>
    <n v="52.489471000000002"/>
    <n v="-1.8985749999999999"/>
    <x v="2"/>
    <x v="1"/>
    <s v="Discount"/>
    <n v="2126"/>
    <n v="0.01"/>
    <n v="22"/>
    <n v="0.95"/>
    <n v="21"/>
    <n v="5"/>
    <n v="203"/>
    <n v="60"/>
    <n v="20"/>
    <n v="7"/>
  </r>
  <r>
    <x v="2"/>
    <x v="245"/>
    <x v="0"/>
    <x v="0"/>
    <n v="52.489471000000002"/>
    <n v="-1.8985749999999999"/>
    <x v="2"/>
    <x v="1"/>
    <s v="Discount"/>
    <n v="1778"/>
    <n v="1.0999999999999999E-2"/>
    <n v="19"/>
    <n v="1.22"/>
    <n v="23"/>
    <n v="7"/>
    <n v="304"/>
    <n v="82"/>
    <n v="9"/>
    <n v="4"/>
  </r>
  <r>
    <x v="2"/>
    <x v="246"/>
    <x v="1"/>
    <x v="0"/>
    <n v="52.489471000000002"/>
    <n v="-1.8985749999999999"/>
    <x v="2"/>
    <x v="1"/>
    <s v="Discount"/>
    <n v="1638"/>
    <n v="5.0000000000000001E-3"/>
    <n v="8"/>
    <n v="0.27"/>
    <n v="2"/>
    <n v="7"/>
    <n v="266"/>
    <n v="38"/>
    <n v="3"/>
    <n v="3"/>
  </r>
  <r>
    <x v="2"/>
    <x v="247"/>
    <x v="2"/>
    <x v="0"/>
    <n v="52.489471000000002"/>
    <n v="-1.8985749999999999"/>
    <x v="2"/>
    <x v="1"/>
    <s v="Discount"/>
    <n v="1388"/>
    <n v="5.0000000000000001E-3"/>
    <n v="7"/>
    <n v="0.81"/>
    <n v="6"/>
    <n v="5"/>
    <n v="354"/>
    <n v="56"/>
    <n v="12"/>
    <n v="5"/>
  </r>
  <r>
    <x v="2"/>
    <x v="248"/>
    <x v="3"/>
    <x v="0"/>
    <n v="52.489471000000002"/>
    <n v="-1.8985749999999999"/>
    <x v="2"/>
    <x v="1"/>
    <s v="Discount"/>
    <n v="1181"/>
    <n v="7.0000000000000001E-3"/>
    <n v="8"/>
    <n v="0.2"/>
    <n v="2"/>
    <n v="3"/>
    <n v="227"/>
    <n v="66"/>
    <n v="14"/>
    <n v="7"/>
  </r>
  <r>
    <x v="2"/>
    <x v="249"/>
    <x v="4"/>
    <x v="0"/>
    <n v="52.489471000000002"/>
    <n v="-1.8985749999999999"/>
    <x v="2"/>
    <x v="1"/>
    <s v="Discount"/>
    <n v="2359"/>
    <n v="6.0000000000000001E-3"/>
    <n v="14"/>
    <n v="1.24"/>
    <n v="18"/>
    <n v="2"/>
    <n v="248"/>
    <n v="26"/>
    <n v="6"/>
    <n v="5"/>
  </r>
  <r>
    <x v="2"/>
    <x v="250"/>
    <x v="5"/>
    <x v="0"/>
    <n v="52.489471000000002"/>
    <n v="-1.8985749999999999"/>
    <x v="2"/>
    <x v="1"/>
    <s v="Discount"/>
    <n v="1995"/>
    <n v="8.0000000000000002E-3"/>
    <n v="15"/>
    <n v="0.83"/>
    <n v="12"/>
    <n v="4"/>
    <n v="276"/>
    <n v="41"/>
    <n v="23"/>
    <n v="5"/>
  </r>
  <r>
    <x v="2"/>
    <x v="251"/>
    <x v="6"/>
    <x v="0"/>
    <n v="52.489471000000002"/>
    <n v="-1.8985749999999999"/>
    <x v="2"/>
    <x v="1"/>
    <s v="Discount"/>
    <n v="1726"/>
    <n v="0.01"/>
    <n v="17"/>
    <n v="0.43"/>
    <n v="7"/>
    <n v="6"/>
    <n v="337"/>
    <n v="50"/>
    <n v="5"/>
    <n v="6"/>
  </r>
  <r>
    <x v="2"/>
    <x v="252"/>
    <x v="7"/>
    <x v="0"/>
    <n v="52.489471000000002"/>
    <n v="-1.8985749999999999"/>
    <x v="2"/>
    <x v="1"/>
    <s v="Discount"/>
    <n v="1648"/>
    <n v="4.0000000000000001E-3"/>
    <n v="7"/>
    <n v="0.43"/>
    <n v="3"/>
    <n v="2"/>
    <n v="157"/>
    <n v="28"/>
    <n v="23"/>
    <n v="1"/>
  </r>
  <r>
    <x v="2"/>
    <x v="253"/>
    <x v="8"/>
    <x v="0"/>
    <n v="52.489471000000002"/>
    <n v="-1.8985749999999999"/>
    <x v="2"/>
    <x v="1"/>
    <s v="Discount"/>
    <n v="1264"/>
    <n v="1.0999999999999999E-2"/>
    <n v="14"/>
    <n v="1.03"/>
    <n v="14"/>
    <n v="7"/>
    <n v="394"/>
    <n v="72"/>
    <n v="8"/>
    <n v="2"/>
  </r>
  <r>
    <x v="2"/>
    <x v="254"/>
    <x v="9"/>
    <x v="0"/>
    <n v="52.489471000000002"/>
    <n v="-1.8985749999999999"/>
    <x v="2"/>
    <x v="1"/>
    <s v="Discount"/>
    <n v="2402"/>
    <n v="8.0000000000000002E-3"/>
    <n v="19"/>
    <n v="0.39"/>
    <n v="7"/>
    <n v="2"/>
    <n v="71"/>
    <n v="7"/>
    <n v="3"/>
    <n v="4"/>
  </r>
  <r>
    <x v="2"/>
    <x v="255"/>
    <x v="10"/>
    <x v="0"/>
    <n v="52.489471000000002"/>
    <n v="-1.8985749999999999"/>
    <x v="2"/>
    <x v="1"/>
    <s v="Discount"/>
    <n v="2207"/>
    <n v="8.0000000000000002E-3"/>
    <n v="18"/>
    <n v="0.54"/>
    <n v="10"/>
    <n v="4"/>
    <n v="209"/>
    <n v="24"/>
    <n v="15"/>
    <n v="2"/>
  </r>
  <r>
    <x v="2"/>
    <x v="256"/>
    <x v="11"/>
    <x v="0"/>
    <n v="52.489471000000002"/>
    <n v="-1.8985749999999999"/>
    <x v="2"/>
    <x v="1"/>
    <s v="Discount"/>
    <n v="2026"/>
    <n v="5.0000000000000001E-3"/>
    <n v="11"/>
    <n v="0.39"/>
    <n v="4"/>
    <n v="5"/>
    <n v="465"/>
    <n v="72"/>
    <n v="5"/>
    <n v="4"/>
  </r>
  <r>
    <x v="2"/>
    <x v="257"/>
    <x v="161"/>
    <x v="0"/>
    <n v="52.489471000000002"/>
    <n v="-1.8985749999999999"/>
    <x v="2"/>
    <x v="1"/>
    <s v="Discount"/>
    <n v="1275"/>
    <n v="0.01"/>
    <n v="13"/>
    <n v="1.19"/>
    <n v="15"/>
    <n v="6"/>
    <n v="266"/>
    <n v="24"/>
    <n v="6"/>
    <n v="6"/>
  </r>
  <r>
    <x v="2"/>
    <x v="258"/>
    <x v="162"/>
    <x v="0"/>
    <n v="52.489471000000002"/>
    <n v="-1.8985749999999999"/>
    <x v="2"/>
    <x v="1"/>
    <s v="Discount"/>
    <n v="2661"/>
    <n v="6.0000000000000001E-3"/>
    <n v="17"/>
    <n v="0.99"/>
    <n v="17"/>
    <n v="6"/>
    <n v="308"/>
    <n v="43"/>
    <n v="24"/>
    <n v="6"/>
  </r>
  <r>
    <x v="2"/>
    <x v="259"/>
    <x v="163"/>
    <x v="0"/>
    <n v="52.489471000000002"/>
    <n v="-1.8985749999999999"/>
    <x v="2"/>
    <x v="1"/>
    <s v="Discount"/>
    <n v="2148"/>
    <n v="6.0000000000000001E-3"/>
    <n v="13"/>
    <n v="0.59"/>
    <n v="8"/>
    <n v="7"/>
    <n v="386"/>
    <n v="64"/>
    <n v="5"/>
    <n v="8"/>
  </r>
  <r>
    <x v="2"/>
    <x v="260"/>
    <x v="164"/>
    <x v="0"/>
    <n v="52.489471000000002"/>
    <n v="-1.8985749999999999"/>
    <x v="2"/>
    <x v="1"/>
    <s v="Discount"/>
    <n v="1778"/>
    <n v="6.0000000000000001E-3"/>
    <n v="11"/>
    <n v="0.84"/>
    <n v="9"/>
    <n v="6"/>
    <n v="291"/>
    <n v="76"/>
    <n v="5"/>
    <n v="3"/>
  </r>
  <r>
    <x v="2"/>
    <x v="261"/>
    <x v="165"/>
    <x v="0"/>
    <n v="52.489471000000002"/>
    <n v="-1.8985749999999999"/>
    <x v="2"/>
    <x v="1"/>
    <s v="Discount"/>
    <n v="1979"/>
    <n v="3.0000000000000001E-3"/>
    <n v="7"/>
    <n v="0.47"/>
    <n v="3"/>
    <n v="4"/>
    <n v="118"/>
    <n v="43"/>
    <n v="8"/>
    <n v="2"/>
  </r>
  <r>
    <x v="2"/>
    <x v="262"/>
    <x v="166"/>
    <x v="0"/>
    <n v="52.489471000000002"/>
    <n v="-1.8985749999999999"/>
    <x v="2"/>
    <x v="1"/>
    <s v="Discount"/>
    <n v="2497"/>
    <n v="2E-3"/>
    <n v="5"/>
    <n v="0.7"/>
    <n v="4"/>
    <n v="6"/>
    <n v="350"/>
    <n v="30"/>
    <n v="24"/>
    <n v="6"/>
  </r>
  <r>
    <x v="2"/>
    <x v="263"/>
    <x v="167"/>
    <x v="0"/>
    <n v="52.489471000000002"/>
    <n v="-1.8985749999999999"/>
    <x v="2"/>
    <x v="1"/>
    <s v="Discount"/>
    <n v="2607"/>
    <n v="8.0000000000000002E-3"/>
    <n v="20"/>
    <n v="0.78"/>
    <n v="15"/>
    <n v="3"/>
    <n v="141"/>
    <n v="73"/>
    <n v="6"/>
    <n v="10"/>
  </r>
  <r>
    <x v="2"/>
    <x v="264"/>
    <x v="168"/>
    <x v="0"/>
    <n v="52.489471000000002"/>
    <n v="-1.8985749999999999"/>
    <x v="2"/>
    <x v="1"/>
    <s v="Discount"/>
    <n v="1364"/>
    <n v="8.9999999999999993E-3"/>
    <n v="12"/>
    <n v="1.04"/>
    <n v="13"/>
    <n v="3"/>
    <n v="243"/>
    <n v="95"/>
    <n v="17"/>
    <n v="7"/>
  </r>
  <r>
    <x v="2"/>
    <x v="265"/>
    <x v="169"/>
    <x v="0"/>
    <n v="52.489471000000002"/>
    <n v="-1.8985749999999999"/>
    <x v="2"/>
    <x v="1"/>
    <s v="Discount"/>
    <n v="1378"/>
    <n v="3.0000000000000001E-3"/>
    <n v="4"/>
    <n v="0.8"/>
    <n v="3"/>
    <n v="5"/>
    <n v="461"/>
    <n v="47"/>
    <n v="2"/>
    <n v="1"/>
  </r>
  <r>
    <x v="2"/>
    <x v="266"/>
    <x v="170"/>
    <x v="0"/>
    <n v="52.489471000000002"/>
    <n v="-1.8985749999999999"/>
    <x v="2"/>
    <x v="1"/>
    <s v="Discount"/>
    <n v="1948"/>
    <n v="6.0000000000000001E-3"/>
    <n v="12"/>
    <n v="1"/>
    <n v="12"/>
    <n v="7"/>
    <n v="344"/>
    <n v="72"/>
    <n v="8"/>
    <n v="1"/>
  </r>
  <r>
    <x v="2"/>
    <x v="267"/>
    <x v="171"/>
    <x v="0"/>
    <n v="52.489471000000002"/>
    <n v="-1.8985749999999999"/>
    <x v="2"/>
    <x v="1"/>
    <s v="Discount"/>
    <n v="1561"/>
    <n v="8.0000000000000002E-3"/>
    <n v="13"/>
    <n v="0.24"/>
    <n v="3"/>
    <n v="5"/>
    <n v="392"/>
    <n v="73"/>
    <n v="20"/>
    <n v="6"/>
  </r>
  <r>
    <x v="2"/>
    <x v="268"/>
    <x v="172"/>
    <x v="0"/>
    <n v="52.489471000000002"/>
    <n v="-1.8985749999999999"/>
    <x v="2"/>
    <x v="1"/>
    <s v="Discount"/>
    <n v="1512"/>
    <n v="8.9999999999999993E-3"/>
    <n v="13"/>
    <n v="0.83"/>
    <n v="11"/>
    <n v="4"/>
    <n v="336"/>
    <n v="47"/>
    <n v="20"/>
    <n v="1"/>
  </r>
  <r>
    <x v="2"/>
    <x v="269"/>
    <x v="173"/>
    <x v="0"/>
    <n v="52.489471000000002"/>
    <n v="-1.8985749999999999"/>
    <x v="2"/>
    <x v="1"/>
    <s v="Discount"/>
    <n v="1410"/>
    <n v="5.0000000000000001E-3"/>
    <n v="7"/>
    <n v="0.92"/>
    <n v="7"/>
    <n v="3"/>
    <n v="322"/>
    <n v="64"/>
    <n v="20"/>
    <n v="6"/>
  </r>
  <r>
    <x v="2"/>
    <x v="270"/>
    <x v="174"/>
    <x v="0"/>
    <n v="52.489471000000002"/>
    <n v="-1.8985749999999999"/>
    <x v="2"/>
    <x v="1"/>
    <s v="Discount"/>
    <n v="1527"/>
    <n v="6.0000000000000001E-3"/>
    <n v="10"/>
    <n v="1.25"/>
    <n v="12"/>
    <n v="3"/>
    <n v="247"/>
    <n v="52"/>
    <n v="14"/>
    <n v="2"/>
  </r>
  <r>
    <x v="2"/>
    <x v="271"/>
    <x v="175"/>
    <x v="0"/>
    <n v="52.489471000000002"/>
    <n v="-1.8985749999999999"/>
    <x v="2"/>
    <x v="1"/>
    <s v="Discount"/>
    <n v="2240"/>
    <n v="6.0000000000000001E-3"/>
    <n v="13"/>
    <n v="0.17"/>
    <n v="2"/>
    <n v="3"/>
    <n v="204"/>
    <n v="80"/>
    <n v="5"/>
    <n v="3"/>
  </r>
  <r>
    <x v="2"/>
    <x v="272"/>
    <x v="176"/>
    <x v="0"/>
    <n v="52.489471000000002"/>
    <n v="-1.8985749999999999"/>
    <x v="2"/>
    <x v="1"/>
    <s v="Discount"/>
    <n v="2164"/>
    <n v="0.01"/>
    <n v="22"/>
    <n v="0.6"/>
    <n v="13"/>
    <n v="5"/>
    <n v="340"/>
    <n v="19"/>
    <n v="12"/>
    <n v="4"/>
  </r>
  <r>
    <x v="2"/>
    <x v="273"/>
    <x v="177"/>
    <x v="0"/>
    <n v="52.489471000000002"/>
    <n v="-1.8985749999999999"/>
    <x v="2"/>
    <x v="1"/>
    <s v="Discount"/>
    <n v="2328"/>
    <n v="6.0000000000000001E-3"/>
    <n v="13"/>
    <n v="0.85"/>
    <n v="11"/>
    <n v="4"/>
    <n v="192"/>
    <n v="76"/>
    <n v="2"/>
    <n v="2"/>
  </r>
  <r>
    <x v="2"/>
    <x v="274"/>
    <x v="178"/>
    <x v="0"/>
    <n v="52.489471000000002"/>
    <n v="-1.8985749999999999"/>
    <x v="2"/>
    <x v="1"/>
    <s v="Discount"/>
    <n v="2148"/>
    <n v="7.0000000000000001E-3"/>
    <n v="14"/>
    <n v="1.21"/>
    <n v="17"/>
    <n v="3"/>
    <n v="113"/>
    <n v="52"/>
    <n v="2"/>
    <n v="2"/>
  </r>
  <r>
    <x v="0"/>
    <x v="0"/>
    <x v="0"/>
    <x v="1"/>
    <n v="51.507350000000002"/>
    <n v="-0.12776000000000001"/>
    <x v="2"/>
    <x v="1"/>
    <s v="Discount"/>
    <n v="1120"/>
    <n v="5.0000000000000001E-3"/>
    <n v="6"/>
    <n v="1.03"/>
    <n v="6"/>
    <n v="5"/>
    <n v="265"/>
    <n v="71"/>
    <n v="23"/>
    <n v="1"/>
  </r>
  <r>
    <x v="0"/>
    <x v="1"/>
    <x v="1"/>
    <x v="1"/>
    <n v="51.507350000000002"/>
    <n v="-0.12776000000000001"/>
    <x v="2"/>
    <x v="1"/>
    <s v="Discount"/>
    <n v="1077.4000000000001"/>
    <n v="8.0000000000000002E-3"/>
    <n v="9"/>
    <n v="0.47"/>
    <n v="4"/>
    <n v="4"/>
    <n v="208"/>
    <n v="65"/>
    <n v="11"/>
    <n v="5"/>
  </r>
  <r>
    <x v="0"/>
    <x v="2"/>
    <x v="2"/>
    <x v="1"/>
    <n v="51.507350000000002"/>
    <n v="-0.12776000000000001"/>
    <x v="2"/>
    <x v="1"/>
    <s v="Discount"/>
    <n v="1809.4"/>
    <n v="8.9999999999999993E-3"/>
    <n v="17"/>
    <n v="0.5"/>
    <n v="9"/>
    <n v="5"/>
    <n v="275"/>
    <n v="52"/>
    <n v="21"/>
    <n v="5"/>
  </r>
  <r>
    <x v="0"/>
    <x v="3"/>
    <x v="3"/>
    <x v="1"/>
    <n v="51.507350000000002"/>
    <n v="-0.12776000000000001"/>
    <x v="2"/>
    <x v="1"/>
    <s v="Discount"/>
    <n v="1396"/>
    <n v="1.0999999999999999E-2"/>
    <n v="15"/>
    <n v="0.38"/>
    <n v="6"/>
    <n v="1"/>
    <n v="32"/>
    <n v="64"/>
    <n v="8"/>
    <n v="1"/>
  </r>
  <r>
    <x v="0"/>
    <x v="4"/>
    <x v="4"/>
    <x v="1"/>
    <n v="51.507350000000002"/>
    <n v="-0.12776000000000001"/>
    <x v="2"/>
    <x v="1"/>
    <s v="Discount"/>
    <n v="1478.8"/>
    <n v="5.0000000000000001E-3"/>
    <n v="7"/>
    <n v="0.48"/>
    <n v="3"/>
    <n v="5"/>
    <n v="380"/>
    <n v="56"/>
    <n v="14"/>
    <n v="1"/>
  </r>
  <r>
    <x v="0"/>
    <x v="5"/>
    <x v="5"/>
    <x v="1"/>
    <n v="51.507350000000002"/>
    <n v="-0.12776000000000001"/>
    <x v="2"/>
    <x v="1"/>
    <s v="Discount"/>
    <n v="1279.2"/>
    <n v="0.01"/>
    <n v="13"/>
    <n v="0.04"/>
    <n v="1"/>
    <n v="1"/>
    <n v="58"/>
    <n v="31"/>
    <n v="9"/>
    <n v="4"/>
  </r>
  <r>
    <x v="0"/>
    <x v="6"/>
    <x v="6"/>
    <x v="1"/>
    <n v="51.507350000000002"/>
    <n v="-0.12776000000000001"/>
    <x v="2"/>
    <x v="1"/>
    <s v="Discount"/>
    <n v="2259.4"/>
    <n v="1.0999999999999999E-2"/>
    <n v="25"/>
    <n v="0.54"/>
    <n v="14"/>
    <n v="5"/>
    <n v="225"/>
    <n v="35"/>
    <n v="24"/>
    <n v="6"/>
  </r>
  <r>
    <x v="0"/>
    <x v="7"/>
    <x v="7"/>
    <x v="1"/>
    <n v="51.507350000000002"/>
    <n v="-0.12776000000000001"/>
    <x v="2"/>
    <x v="1"/>
    <s v="Discount"/>
    <n v="2066.6"/>
    <n v="7.0000000000000001E-3"/>
    <n v="15"/>
    <n v="0.26"/>
    <n v="4"/>
    <n v="1"/>
    <n v="55"/>
    <n v="77"/>
    <n v="15"/>
    <n v="7"/>
  </r>
  <r>
    <x v="0"/>
    <x v="8"/>
    <x v="8"/>
    <x v="1"/>
    <n v="51.507350000000002"/>
    <n v="-0.12776000000000001"/>
    <x v="2"/>
    <x v="1"/>
    <s v="Discount"/>
    <n v="1686.4"/>
    <n v="5.0000000000000001E-3"/>
    <n v="9"/>
    <n v="1.04"/>
    <n v="9"/>
    <n v="1"/>
    <n v="68"/>
    <n v="56"/>
    <n v="21"/>
    <n v="1"/>
  </r>
  <r>
    <x v="0"/>
    <x v="9"/>
    <x v="9"/>
    <x v="1"/>
    <n v="51.507350000000002"/>
    <n v="-0.12776000000000001"/>
    <x v="2"/>
    <x v="1"/>
    <s v="Discount"/>
    <n v="2273.6"/>
    <n v="7.0000000000000001E-3"/>
    <n v="15"/>
    <n v="0.08"/>
    <n v="1"/>
    <n v="1"/>
    <n v="41"/>
    <n v="50"/>
    <n v="2"/>
    <n v="3"/>
  </r>
  <r>
    <x v="0"/>
    <x v="10"/>
    <x v="10"/>
    <x v="1"/>
    <n v="51.507350000000002"/>
    <n v="-0.12776000000000001"/>
    <x v="2"/>
    <x v="1"/>
    <s v="Discount"/>
    <n v="1651"/>
    <n v="1.2E-2"/>
    <n v="19"/>
    <n v="0.95"/>
    <n v="18"/>
    <n v="5"/>
    <n v="400"/>
    <n v="40"/>
    <n v="6"/>
    <n v="4"/>
  </r>
  <r>
    <x v="0"/>
    <x v="11"/>
    <x v="11"/>
    <x v="1"/>
    <n v="51.507350000000002"/>
    <n v="-0.12776000000000001"/>
    <x v="2"/>
    <x v="1"/>
    <s v="Discount"/>
    <n v="1924.2"/>
    <n v="8.0000000000000002E-3"/>
    <n v="14"/>
    <n v="0"/>
    <n v="0"/>
    <n v="4"/>
    <n v="196"/>
    <n v="42"/>
    <n v="9"/>
    <n v="3"/>
  </r>
  <r>
    <x v="0"/>
    <x v="12"/>
    <x v="12"/>
    <x v="1"/>
    <n v="51.507350000000002"/>
    <n v="-0.12776000000000001"/>
    <x v="2"/>
    <x v="1"/>
    <s v="Discount"/>
    <n v="2158.8000000000002"/>
    <n v="5.0000000000000001E-3"/>
    <n v="11"/>
    <n v="0.71"/>
    <n v="8"/>
    <n v="1"/>
    <n v="60"/>
    <n v="62"/>
    <n v="6"/>
    <n v="2"/>
  </r>
  <r>
    <x v="0"/>
    <x v="13"/>
    <x v="13"/>
    <x v="1"/>
    <n v="51.507350000000002"/>
    <n v="-0.12776000000000001"/>
    <x v="2"/>
    <x v="1"/>
    <s v="Discount"/>
    <n v="1343"/>
    <n v="8.9999999999999993E-3"/>
    <n v="12"/>
    <n v="0.68"/>
    <n v="8"/>
    <n v="3"/>
    <n v="207"/>
    <n v="92"/>
    <n v="12"/>
    <n v="8"/>
  </r>
  <r>
    <x v="0"/>
    <x v="14"/>
    <x v="14"/>
    <x v="1"/>
    <n v="51.507350000000002"/>
    <n v="-0.12776000000000001"/>
    <x v="2"/>
    <x v="1"/>
    <s v="Discount"/>
    <n v="1459.4"/>
    <n v="5.0000000000000001E-3"/>
    <n v="7"/>
    <n v="1.1399999999999999"/>
    <n v="8"/>
    <n v="4"/>
    <n v="132"/>
    <n v="36"/>
    <n v="0"/>
    <n v="10"/>
  </r>
  <r>
    <x v="0"/>
    <x v="15"/>
    <x v="15"/>
    <x v="1"/>
    <n v="51.507350000000002"/>
    <n v="-0.12776000000000001"/>
    <x v="2"/>
    <x v="1"/>
    <s v="Discount"/>
    <n v="1553.4"/>
    <n v="5.0000000000000001E-3"/>
    <n v="8"/>
    <n v="0.55000000000000004"/>
    <n v="4"/>
    <n v="5"/>
    <n v="360"/>
    <n v="28"/>
    <n v="9"/>
    <n v="0"/>
  </r>
  <r>
    <x v="0"/>
    <x v="16"/>
    <x v="16"/>
    <x v="1"/>
    <n v="51.507350000000002"/>
    <n v="-0.12776000000000001"/>
    <x v="2"/>
    <x v="1"/>
    <s v="Discount"/>
    <n v="2264"/>
    <n v="7.0000000000000001E-3"/>
    <n v="16"/>
    <n v="1.0900000000000001"/>
    <n v="17"/>
    <n v="1"/>
    <n v="60"/>
    <n v="73"/>
    <n v="17"/>
    <n v="2"/>
  </r>
  <r>
    <x v="0"/>
    <x v="17"/>
    <x v="17"/>
    <x v="1"/>
    <n v="51.507350000000002"/>
    <n v="-0.12776000000000001"/>
    <x v="2"/>
    <x v="1"/>
    <s v="Discount"/>
    <n v="2538.1999999999998"/>
    <n v="5.0000000000000001E-3"/>
    <n v="13"/>
    <n v="0.53"/>
    <n v="7"/>
    <n v="3"/>
    <n v="162"/>
    <n v="62"/>
    <n v="8"/>
    <n v="1"/>
  </r>
  <r>
    <x v="0"/>
    <x v="18"/>
    <x v="18"/>
    <x v="1"/>
    <n v="51.507350000000002"/>
    <n v="-0.12776000000000001"/>
    <x v="2"/>
    <x v="1"/>
    <s v="Discount"/>
    <n v="2066.1999999999998"/>
    <n v="8.9999999999999993E-3"/>
    <n v="18"/>
    <n v="0.95"/>
    <n v="17"/>
    <n v="4"/>
    <n v="140"/>
    <n v="82"/>
    <n v="8"/>
    <n v="4"/>
  </r>
  <r>
    <x v="0"/>
    <x v="19"/>
    <x v="19"/>
    <x v="1"/>
    <n v="51.507350000000002"/>
    <n v="-0.12776000000000001"/>
    <x v="2"/>
    <x v="1"/>
    <s v="Discount"/>
    <n v="1738.8"/>
    <n v="8.9999999999999993E-3"/>
    <n v="15"/>
    <n v="0.59"/>
    <n v="9"/>
    <n v="2"/>
    <n v="154"/>
    <n v="59"/>
    <n v="12"/>
    <n v="1"/>
  </r>
  <r>
    <x v="0"/>
    <x v="20"/>
    <x v="20"/>
    <x v="1"/>
    <n v="51.507350000000002"/>
    <n v="-0.12776000000000001"/>
    <x v="2"/>
    <x v="1"/>
    <s v="Discount"/>
    <n v="1383.6"/>
    <n v="1.2E-2"/>
    <n v="16"/>
    <n v="0.95"/>
    <n v="15"/>
    <n v="4"/>
    <n v="204"/>
    <n v="59"/>
    <n v="2"/>
    <n v="6"/>
  </r>
  <r>
    <x v="0"/>
    <x v="21"/>
    <x v="21"/>
    <x v="1"/>
    <n v="51.507350000000002"/>
    <n v="-0.12776000000000001"/>
    <x v="2"/>
    <x v="1"/>
    <s v="Discount"/>
    <n v="1921.6"/>
    <n v="5.0000000000000001E-3"/>
    <n v="10"/>
    <n v="0.56000000000000005"/>
    <n v="6"/>
    <n v="2"/>
    <n v="158"/>
    <n v="86"/>
    <n v="12"/>
    <n v="1"/>
  </r>
  <r>
    <x v="0"/>
    <x v="22"/>
    <x v="22"/>
    <x v="1"/>
    <n v="51.507350000000002"/>
    <n v="-0.12776000000000001"/>
    <x v="2"/>
    <x v="1"/>
    <s v="Discount"/>
    <n v="1492"/>
    <n v="8.0000000000000002E-3"/>
    <n v="11"/>
    <n v="0.38"/>
    <n v="4"/>
    <n v="5"/>
    <n v="325"/>
    <n v="40"/>
    <n v="26"/>
    <n v="3"/>
  </r>
  <r>
    <x v="0"/>
    <x v="23"/>
    <x v="23"/>
    <x v="1"/>
    <n v="51.507350000000002"/>
    <n v="-0.12776000000000001"/>
    <x v="2"/>
    <x v="1"/>
    <s v="Discount"/>
    <n v="1142.4000000000001"/>
    <n v="8.0000000000000002E-3"/>
    <n v="9"/>
    <n v="0.6"/>
    <n v="5"/>
    <n v="3"/>
    <n v="192"/>
    <n v="42"/>
    <n v="30"/>
    <n v="3"/>
  </r>
  <r>
    <x v="0"/>
    <x v="24"/>
    <x v="24"/>
    <x v="1"/>
    <n v="51.507350000000002"/>
    <n v="-0.12776000000000001"/>
    <x v="2"/>
    <x v="1"/>
    <s v="Discount"/>
    <n v="1367"/>
    <n v="8.0000000000000002E-3"/>
    <n v="11"/>
    <n v="0.11"/>
    <n v="1"/>
    <n v="1"/>
    <n v="54"/>
    <n v="48"/>
    <n v="17"/>
    <n v="4"/>
  </r>
  <r>
    <x v="0"/>
    <x v="25"/>
    <x v="25"/>
    <x v="1"/>
    <n v="51.507350000000002"/>
    <n v="-0.12776000000000001"/>
    <x v="2"/>
    <x v="1"/>
    <s v="Discount"/>
    <n v="1191.4000000000001"/>
    <n v="5.0000000000000001E-3"/>
    <n v="6"/>
    <n v="0.32"/>
    <n v="2"/>
    <n v="2"/>
    <n v="92"/>
    <n v="41"/>
    <n v="5"/>
    <n v="1"/>
  </r>
  <r>
    <x v="0"/>
    <x v="26"/>
    <x v="26"/>
    <x v="1"/>
    <n v="51.507350000000002"/>
    <n v="-0.12776000000000001"/>
    <x v="2"/>
    <x v="1"/>
    <s v="Discount"/>
    <n v="1329.4"/>
    <n v="8.9999999999999993E-3"/>
    <n v="12"/>
    <n v="0.11"/>
    <n v="1"/>
    <n v="1"/>
    <n v="51"/>
    <n v="55"/>
    <n v="17"/>
    <n v="2"/>
  </r>
  <r>
    <x v="0"/>
    <x v="27"/>
    <x v="27"/>
    <x v="1"/>
    <n v="51.507350000000002"/>
    <n v="-0.12776000000000001"/>
    <x v="2"/>
    <x v="1"/>
    <s v="Discount"/>
    <n v="2082.8000000000002"/>
    <n v="8.0000000000000002E-3"/>
    <n v="16"/>
    <n v="0.18"/>
    <n v="3"/>
    <n v="2"/>
    <n v="84"/>
    <n v="32"/>
    <n v="18"/>
    <n v="3"/>
  </r>
  <r>
    <x v="0"/>
    <x v="28"/>
    <x v="28"/>
    <x v="1"/>
    <n v="51.507350000000002"/>
    <n v="-0.12776000000000001"/>
    <x v="2"/>
    <x v="1"/>
    <s v="Discount"/>
    <n v="1984.8"/>
    <n v="1E-3"/>
    <n v="2"/>
    <n v="0.51"/>
    <n v="1"/>
    <n v="1"/>
    <n v="75"/>
    <n v="37"/>
    <n v="11"/>
    <n v="9"/>
  </r>
  <r>
    <x v="0"/>
    <x v="29"/>
    <x v="29"/>
    <x v="1"/>
    <n v="51.507350000000002"/>
    <n v="-0.12776000000000001"/>
    <x v="2"/>
    <x v="1"/>
    <s v="Discount"/>
    <n v="1747"/>
    <n v="7.0000000000000001E-3"/>
    <n v="12"/>
    <n v="0.01"/>
    <n v="0"/>
    <n v="4"/>
    <n v="256"/>
    <n v="73"/>
    <n v="17"/>
    <n v="5"/>
  </r>
  <r>
    <x v="0"/>
    <x v="30"/>
    <x v="30"/>
    <x v="1"/>
    <n v="51.507350000000002"/>
    <n v="-0.12776000000000001"/>
    <x v="2"/>
    <x v="1"/>
    <s v="Discount"/>
    <n v="1133.8"/>
    <n v="8.0000000000000002E-3"/>
    <n v="9"/>
    <n v="0.09"/>
    <n v="1"/>
    <n v="3"/>
    <n v="231"/>
    <n v="65"/>
    <n v="12"/>
    <n v="4"/>
  </r>
  <r>
    <x v="0"/>
    <x v="31"/>
    <x v="0"/>
    <x v="1"/>
    <n v="51.507350000000002"/>
    <n v="-0.12776000000000001"/>
    <x v="2"/>
    <x v="1"/>
    <s v="Discount"/>
    <n v="2319.1999999999998"/>
    <n v="6.0000000000000001E-3"/>
    <n v="14"/>
    <n v="0.73"/>
    <n v="10"/>
    <n v="3"/>
    <n v="171"/>
    <n v="65"/>
    <n v="14"/>
    <n v="4"/>
  </r>
  <r>
    <x v="0"/>
    <x v="32"/>
    <x v="1"/>
    <x v="1"/>
    <n v="51.507350000000002"/>
    <n v="-0.12776000000000001"/>
    <x v="2"/>
    <x v="1"/>
    <s v="Discount"/>
    <n v="1410.6"/>
    <n v="8.9999999999999993E-3"/>
    <n v="13"/>
    <n v="0.84"/>
    <n v="11"/>
    <n v="5"/>
    <n v="260"/>
    <n v="77"/>
    <n v="9"/>
    <n v="7"/>
  </r>
  <r>
    <x v="0"/>
    <x v="33"/>
    <x v="2"/>
    <x v="1"/>
    <n v="51.507350000000002"/>
    <n v="-0.12776000000000001"/>
    <x v="2"/>
    <x v="1"/>
    <s v="Discount"/>
    <n v="1771.6"/>
    <n v="2E-3"/>
    <n v="4"/>
    <n v="0.69"/>
    <n v="3"/>
    <n v="2"/>
    <n v="74"/>
    <n v="73"/>
    <n v="14"/>
    <n v="6"/>
  </r>
  <r>
    <x v="0"/>
    <x v="34"/>
    <x v="3"/>
    <x v="1"/>
    <n v="51.507350000000002"/>
    <n v="-0.12776000000000001"/>
    <x v="2"/>
    <x v="1"/>
    <s v="Discount"/>
    <n v="2333.1999999999998"/>
    <n v="6.0000000000000001E-3"/>
    <n v="14"/>
    <n v="0.78"/>
    <n v="11"/>
    <n v="2"/>
    <n v="114"/>
    <n v="24"/>
    <n v="18"/>
    <n v="5"/>
  </r>
  <r>
    <x v="0"/>
    <x v="35"/>
    <x v="4"/>
    <x v="1"/>
    <n v="51.507350000000002"/>
    <n v="-0.12776000000000001"/>
    <x v="2"/>
    <x v="1"/>
    <s v="Discount"/>
    <n v="1069.5999999999999"/>
    <n v="8.9999999999999993E-3"/>
    <n v="10"/>
    <n v="0.28000000000000003"/>
    <n v="3"/>
    <n v="1"/>
    <n v="69"/>
    <n v="38"/>
    <n v="9"/>
    <n v="8"/>
  </r>
  <r>
    <x v="0"/>
    <x v="36"/>
    <x v="5"/>
    <x v="1"/>
    <n v="51.507350000000002"/>
    <n v="-0.12776000000000001"/>
    <x v="2"/>
    <x v="1"/>
    <s v="Discount"/>
    <n v="2140.8000000000002"/>
    <n v="6.0000000000000001E-3"/>
    <n v="13"/>
    <n v="0.75"/>
    <n v="10"/>
    <n v="4"/>
    <n v="172"/>
    <n v="88"/>
    <n v="12"/>
    <n v="10"/>
  </r>
  <r>
    <x v="0"/>
    <x v="37"/>
    <x v="6"/>
    <x v="1"/>
    <n v="51.507350000000002"/>
    <n v="-0.12776000000000001"/>
    <x v="2"/>
    <x v="1"/>
    <s v="Discount"/>
    <n v="1337.2"/>
    <n v="8.9999999999999993E-3"/>
    <n v="12"/>
    <n v="0.46"/>
    <n v="5"/>
    <n v="1"/>
    <n v="49"/>
    <n v="79"/>
    <n v="23"/>
    <n v="4"/>
  </r>
  <r>
    <x v="0"/>
    <x v="38"/>
    <x v="7"/>
    <x v="1"/>
    <n v="51.507350000000002"/>
    <n v="-0.12776000000000001"/>
    <x v="2"/>
    <x v="1"/>
    <s v="Discount"/>
    <n v="2000"/>
    <n v="7.0000000000000001E-3"/>
    <n v="15"/>
    <n v="0.12"/>
    <n v="2"/>
    <n v="3"/>
    <n v="216"/>
    <n v="52"/>
    <n v="23"/>
    <n v="5"/>
  </r>
  <r>
    <x v="0"/>
    <x v="39"/>
    <x v="8"/>
    <x v="1"/>
    <n v="51.507350000000002"/>
    <n v="-0.12776000000000001"/>
    <x v="2"/>
    <x v="1"/>
    <s v="Discount"/>
    <n v="1643.4"/>
    <n v="8.0000000000000002E-3"/>
    <n v="13"/>
    <n v="0.24"/>
    <n v="3"/>
    <n v="5"/>
    <n v="190"/>
    <n v="86"/>
    <n v="21"/>
    <n v="10"/>
  </r>
  <r>
    <x v="0"/>
    <x v="40"/>
    <x v="9"/>
    <x v="1"/>
    <n v="51.507350000000002"/>
    <n v="-0.12776000000000001"/>
    <x v="2"/>
    <x v="1"/>
    <s v="Discount"/>
    <n v="1245.8"/>
    <n v="5.0000000000000001E-3"/>
    <n v="6"/>
    <n v="0.9"/>
    <n v="6"/>
    <n v="5"/>
    <n v="270"/>
    <n v="60"/>
    <n v="21"/>
    <n v="5"/>
  </r>
  <r>
    <x v="0"/>
    <x v="41"/>
    <x v="10"/>
    <x v="1"/>
    <n v="51.507350000000002"/>
    <n v="-0.12776000000000001"/>
    <x v="2"/>
    <x v="1"/>
    <s v="Discount"/>
    <n v="2313.6"/>
    <n v="8.0000000000000002E-3"/>
    <n v="19"/>
    <n v="0.84"/>
    <n v="16"/>
    <n v="1"/>
    <n v="52"/>
    <n v="77"/>
    <n v="12"/>
    <n v="2"/>
  </r>
  <r>
    <x v="0"/>
    <x v="42"/>
    <x v="11"/>
    <x v="1"/>
    <n v="51.507350000000002"/>
    <n v="-0.12776000000000001"/>
    <x v="2"/>
    <x v="1"/>
    <s v="Discount"/>
    <n v="1864"/>
    <n v="6.0000000000000001E-3"/>
    <n v="12"/>
    <n v="0.3"/>
    <n v="4"/>
    <n v="3"/>
    <n v="216"/>
    <n v="44"/>
    <n v="20"/>
    <n v="4"/>
  </r>
  <r>
    <x v="0"/>
    <x v="43"/>
    <x v="31"/>
    <x v="1"/>
    <n v="51.507350000000002"/>
    <n v="-0.12776000000000001"/>
    <x v="2"/>
    <x v="1"/>
    <s v="Discount"/>
    <n v="1480.6"/>
    <n v="6.0000000000000001E-3"/>
    <n v="9"/>
    <n v="0.42"/>
    <n v="4"/>
    <n v="5"/>
    <n v="320"/>
    <n v="52"/>
    <n v="14"/>
    <n v="5"/>
  </r>
  <r>
    <x v="0"/>
    <x v="44"/>
    <x v="32"/>
    <x v="1"/>
    <n v="51.507350000000002"/>
    <n v="-0.12776000000000001"/>
    <x v="2"/>
    <x v="1"/>
    <s v="Discount"/>
    <n v="1064.8"/>
    <n v="5.0000000000000001E-3"/>
    <n v="5"/>
    <n v="0.98"/>
    <n v="5"/>
    <n v="4"/>
    <n v="168"/>
    <n v="30"/>
    <n v="12"/>
    <n v="3"/>
  </r>
  <r>
    <x v="0"/>
    <x v="45"/>
    <x v="33"/>
    <x v="1"/>
    <n v="51.507350000000002"/>
    <n v="-0.12776000000000001"/>
    <x v="2"/>
    <x v="1"/>
    <s v="Discount"/>
    <n v="1511"/>
    <n v="7.0000000000000001E-3"/>
    <n v="11"/>
    <n v="0.2"/>
    <n v="2"/>
    <n v="5"/>
    <n v="290"/>
    <n v="42"/>
    <n v="27"/>
    <n v="5"/>
  </r>
  <r>
    <x v="0"/>
    <x v="46"/>
    <x v="34"/>
    <x v="1"/>
    <n v="51.507350000000002"/>
    <n v="-0.12776000000000001"/>
    <x v="2"/>
    <x v="1"/>
    <s v="Discount"/>
    <n v="1527.6"/>
    <n v="7.0000000000000001E-3"/>
    <n v="10"/>
    <n v="0.84"/>
    <n v="9"/>
    <n v="4"/>
    <n v="132"/>
    <n v="76"/>
    <n v="12"/>
    <n v="5"/>
  </r>
  <r>
    <x v="0"/>
    <x v="47"/>
    <x v="35"/>
    <x v="1"/>
    <n v="51.507350000000002"/>
    <n v="-0.12776000000000001"/>
    <x v="2"/>
    <x v="1"/>
    <s v="Discount"/>
    <n v="1210.2"/>
    <n v="7.0000000000000001E-3"/>
    <n v="9"/>
    <n v="0.71"/>
    <n v="6"/>
    <n v="4"/>
    <n v="204"/>
    <n v="73"/>
    <n v="17"/>
    <n v="6"/>
  </r>
  <r>
    <x v="0"/>
    <x v="48"/>
    <x v="36"/>
    <x v="1"/>
    <n v="51.507350000000002"/>
    <n v="-0.12776000000000001"/>
    <x v="2"/>
    <x v="1"/>
    <s v="Discount"/>
    <n v="1179.2"/>
    <n v="7.0000000000000001E-3"/>
    <n v="8"/>
    <n v="0.85"/>
    <n v="7"/>
    <n v="5"/>
    <n v="230"/>
    <n v="80"/>
    <n v="21"/>
    <n v="2"/>
  </r>
  <r>
    <x v="0"/>
    <x v="49"/>
    <x v="37"/>
    <x v="1"/>
    <n v="51.507350000000002"/>
    <n v="-0.12776000000000001"/>
    <x v="2"/>
    <x v="1"/>
    <s v="Discount"/>
    <n v="2438.8000000000002"/>
    <n v="1.0999999999999999E-2"/>
    <n v="27"/>
    <n v="0.08"/>
    <n v="2"/>
    <n v="2"/>
    <n v="106"/>
    <n v="61"/>
    <n v="6"/>
    <n v="8"/>
  </r>
  <r>
    <x v="0"/>
    <x v="50"/>
    <x v="38"/>
    <x v="1"/>
    <n v="51.507350000000002"/>
    <n v="-0.12776000000000001"/>
    <x v="2"/>
    <x v="1"/>
    <s v="Discount"/>
    <n v="2255.6"/>
    <n v="1.0999999999999999E-2"/>
    <n v="24"/>
    <n v="0.16"/>
    <n v="4"/>
    <n v="2"/>
    <n v="118"/>
    <n v="74"/>
    <n v="9"/>
    <n v="3"/>
  </r>
  <r>
    <x v="0"/>
    <x v="51"/>
    <x v="39"/>
    <x v="1"/>
    <n v="51.507350000000002"/>
    <n v="-0.12776000000000001"/>
    <x v="2"/>
    <x v="1"/>
    <s v="Discount"/>
    <n v="1555.2"/>
    <n v="7.0000000000000001E-3"/>
    <n v="10"/>
    <n v="0.13"/>
    <n v="1"/>
    <n v="1"/>
    <n v="38"/>
    <n v="55"/>
    <n v="20"/>
    <n v="3"/>
  </r>
  <r>
    <x v="0"/>
    <x v="52"/>
    <x v="40"/>
    <x v="1"/>
    <n v="51.507350000000002"/>
    <n v="-0.12776000000000001"/>
    <x v="2"/>
    <x v="1"/>
    <s v="Discount"/>
    <n v="1673.6"/>
    <n v="1.0999999999999999E-2"/>
    <n v="18"/>
    <n v="0.32"/>
    <n v="6"/>
    <n v="2"/>
    <n v="72"/>
    <n v="86"/>
    <n v="17"/>
    <n v="2"/>
  </r>
  <r>
    <x v="0"/>
    <x v="53"/>
    <x v="41"/>
    <x v="1"/>
    <n v="51.507350000000002"/>
    <n v="-0.12776000000000001"/>
    <x v="2"/>
    <x v="1"/>
    <s v="Discount"/>
    <n v="2223"/>
    <n v="0.01"/>
    <n v="22"/>
    <n v="0.15"/>
    <n v="3"/>
    <n v="4"/>
    <n v="164"/>
    <n v="86"/>
    <n v="0"/>
    <n v="7"/>
  </r>
  <r>
    <x v="0"/>
    <x v="54"/>
    <x v="42"/>
    <x v="1"/>
    <n v="51.507350000000002"/>
    <n v="-0.12776000000000001"/>
    <x v="2"/>
    <x v="1"/>
    <s v="Discount"/>
    <n v="1684"/>
    <n v="5.0000000000000001E-3"/>
    <n v="8"/>
    <n v="1.17"/>
    <n v="10"/>
    <n v="2"/>
    <n v="62"/>
    <n v="47"/>
    <n v="0"/>
    <n v="6"/>
  </r>
  <r>
    <x v="0"/>
    <x v="55"/>
    <x v="43"/>
    <x v="1"/>
    <n v="51.507350000000002"/>
    <n v="-0.12776000000000001"/>
    <x v="2"/>
    <x v="1"/>
    <s v="Discount"/>
    <n v="1405.8"/>
    <n v="8.0000000000000002E-3"/>
    <n v="11"/>
    <n v="0.43"/>
    <n v="5"/>
    <n v="2"/>
    <n v="148"/>
    <n v="64"/>
    <n v="12"/>
    <n v="1"/>
  </r>
  <r>
    <x v="0"/>
    <x v="56"/>
    <x v="44"/>
    <x v="1"/>
    <n v="51.507350000000002"/>
    <n v="-0.12776000000000001"/>
    <x v="2"/>
    <x v="1"/>
    <s v="Discount"/>
    <n v="1606.8"/>
    <n v="6.0000000000000001E-3"/>
    <n v="10"/>
    <n v="0.55000000000000004"/>
    <n v="6"/>
    <n v="5"/>
    <n v="295"/>
    <n v="42"/>
    <n v="21"/>
    <n v="3"/>
  </r>
  <r>
    <x v="0"/>
    <x v="57"/>
    <x v="45"/>
    <x v="1"/>
    <n v="51.507350000000002"/>
    <n v="-0.12776000000000001"/>
    <x v="2"/>
    <x v="1"/>
    <s v="Discount"/>
    <n v="2155.6"/>
    <n v="6.0000000000000001E-3"/>
    <n v="13"/>
    <n v="0.41"/>
    <n v="5"/>
    <n v="1"/>
    <n v="62"/>
    <n v="35"/>
    <n v="18"/>
    <n v="1"/>
  </r>
  <r>
    <x v="0"/>
    <x v="58"/>
    <x v="46"/>
    <x v="1"/>
    <n v="51.507350000000002"/>
    <n v="-0.12776000000000001"/>
    <x v="2"/>
    <x v="1"/>
    <s v="Discount"/>
    <n v="1253"/>
    <n v="1.2E-2"/>
    <n v="15"/>
    <n v="0.92"/>
    <n v="14"/>
    <n v="2"/>
    <n v="104"/>
    <n v="32"/>
    <n v="11"/>
    <n v="7"/>
  </r>
  <r>
    <x v="0"/>
    <x v="59"/>
    <x v="47"/>
    <x v="1"/>
    <n v="51.507350000000002"/>
    <n v="-0.12776000000000001"/>
    <x v="2"/>
    <x v="1"/>
    <s v="Discount"/>
    <n v="1596.8"/>
    <n v="8.9999999999999993E-3"/>
    <n v="15"/>
    <n v="1.1399999999999999"/>
    <n v="17"/>
    <n v="5"/>
    <n v="170"/>
    <n v="46"/>
    <n v="18"/>
    <n v="4"/>
  </r>
  <r>
    <x v="0"/>
    <x v="60"/>
    <x v="48"/>
    <x v="1"/>
    <n v="51.507350000000002"/>
    <n v="-0.12776000000000001"/>
    <x v="2"/>
    <x v="1"/>
    <s v="Discount"/>
    <n v="2306.1999999999998"/>
    <n v="6.0000000000000001E-3"/>
    <n v="13"/>
    <n v="0.34"/>
    <n v="5"/>
    <n v="1"/>
    <n v="50"/>
    <n v="58"/>
    <n v="20"/>
    <n v="5"/>
  </r>
  <r>
    <x v="0"/>
    <x v="61"/>
    <x v="0"/>
    <x v="1"/>
    <n v="51.507350000000002"/>
    <n v="-0.12776000000000001"/>
    <x v="2"/>
    <x v="1"/>
    <s v="Discount"/>
    <n v="1774.8"/>
    <n v="4.0000000000000001E-3"/>
    <n v="7"/>
    <n v="0.96"/>
    <n v="7"/>
    <n v="1"/>
    <n v="34"/>
    <n v="67"/>
    <n v="15"/>
    <n v="2"/>
  </r>
  <r>
    <x v="0"/>
    <x v="62"/>
    <x v="1"/>
    <x v="1"/>
    <n v="51.507350000000002"/>
    <n v="-0.12776000000000001"/>
    <x v="2"/>
    <x v="1"/>
    <s v="Discount"/>
    <n v="1582.8"/>
    <n v="8.0000000000000002E-3"/>
    <n v="13"/>
    <n v="0.04"/>
    <n v="1"/>
    <n v="1"/>
    <n v="59"/>
    <n v="76"/>
    <n v="18"/>
    <n v="2"/>
  </r>
  <r>
    <x v="0"/>
    <x v="63"/>
    <x v="2"/>
    <x v="1"/>
    <n v="51.507350000000002"/>
    <n v="-0.12776000000000001"/>
    <x v="2"/>
    <x v="1"/>
    <s v="Discount"/>
    <n v="1659"/>
    <n v="7.0000000000000001E-3"/>
    <n v="12"/>
    <n v="1.04"/>
    <n v="12"/>
    <n v="4"/>
    <n v="160"/>
    <n v="83"/>
    <n v="27"/>
    <n v="3"/>
  </r>
  <r>
    <x v="0"/>
    <x v="64"/>
    <x v="3"/>
    <x v="1"/>
    <n v="51.507350000000002"/>
    <n v="-0.12776000000000001"/>
    <x v="2"/>
    <x v="1"/>
    <s v="Discount"/>
    <n v="2378.4"/>
    <n v="8.0000000000000002E-3"/>
    <n v="20"/>
    <n v="0.96"/>
    <n v="19"/>
    <n v="1"/>
    <n v="42"/>
    <n v="43"/>
    <n v="6"/>
    <n v="6"/>
  </r>
  <r>
    <x v="0"/>
    <x v="65"/>
    <x v="4"/>
    <x v="1"/>
    <n v="51.507350000000002"/>
    <n v="-0.12776000000000001"/>
    <x v="2"/>
    <x v="1"/>
    <s v="Discount"/>
    <n v="1481.2"/>
    <n v="5.0000000000000001E-3"/>
    <n v="8"/>
    <n v="1.02"/>
    <n v="8"/>
    <n v="1"/>
    <n v="36"/>
    <n v="71"/>
    <n v="5"/>
    <n v="3"/>
  </r>
  <r>
    <x v="0"/>
    <x v="66"/>
    <x v="5"/>
    <x v="1"/>
    <n v="51.507350000000002"/>
    <n v="-0.12776000000000001"/>
    <x v="2"/>
    <x v="1"/>
    <s v="Discount"/>
    <n v="1418.8"/>
    <n v="8.0000000000000002E-3"/>
    <n v="11"/>
    <n v="0.62"/>
    <n v="7"/>
    <n v="4"/>
    <n v="176"/>
    <n v="83"/>
    <n v="23"/>
    <n v="4"/>
  </r>
  <r>
    <x v="0"/>
    <x v="67"/>
    <x v="6"/>
    <x v="1"/>
    <n v="51.507350000000002"/>
    <n v="-0.12776000000000001"/>
    <x v="2"/>
    <x v="1"/>
    <s v="Discount"/>
    <n v="1950.2"/>
    <n v="1.2E-2"/>
    <n v="23"/>
    <n v="0.33"/>
    <n v="8"/>
    <n v="5"/>
    <n v="195"/>
    <n v="60"/>
    <n v="18"/>
    <n v="5"/>
  </r>
  <r>
    <x v="0"/>
    <x v="68"/>
    <x v="7"/>
    <x v="1"/>
    <n v="51.507350000000002"/>
    <n v="-0.12776000000000001"/>
    <x v="2"/>
    <x v="1"/>
    <s v="Discount"/>
    <n v="2256.1999999999998"/>
    <n v="7.0000000000000001E-3"/>
    <n v="16"/>
    <n v="0.94"/>
    <n v="15"/>
    <n v="1"/>
    <n v="30"/>
    <n v="56"/>
    <n v="23"/>
    <n v="7"/>
  </r>
  <r>
    <x v="0"/>
    <x v="69"/>
    <x v="8"/>
    <x v="1"/>
    <n v="51.507350000000002"/>
    <n v="-0.12776000000000001"/>
    <x v="2"/>
    <x v="1"/>
    <s v="Discount"/>
    <n v="1987.4"/>
    <n v="8.9999999999999993E-3"/>
    <n v="18"/>
    <n v="0.95"/>
    <n v="17"/>
    <n v="1"/>
    <n v="77"/>
    <n v="72"/>
    <n v="11"/>
    <n v="1"/>
  </r>
  <r>
    <x v="0"/>
    <x v="70"/>
    <x v="9"/>
    <x v="1"/>
    <n v="51.507350000000002"/>
    <n v="-0.12776000000000001"/>
    <x v="2"/>
    <x v="1"/>
    <s v="Discount"/>
    <n v="1278.4000000000001"/>
    <n v="6.0000000000000001E-3"/>
    <n v="8"/>
    <n v="0.1"/>
    <n v="1"/>
    <n v="1"/>
    <n v="36"/>
    <n v="72"/>
    <n v="15"/>
    <n v="2"/>
  </r>
  <r>
    <x v="0"/>
    <x v="71"/>
    <x v="10"/>
    <x v="1"/>
    <n v="51.507350000000002"/>
    <n v="-0.12776000000000001"/>
    <x v="2"/>
    <x v="1"/>
    <s v="Discount"/>
    <n v="2229.1999999999998"/>
    <n v="8.0000000000000002E-3"/>
    <n v="17"/>
    <n v="0.01"/>
    <n v="0"/>
    <n v="3"/>
    <n v="204"/>
    <n v="64"/>
    <n v="26"/>
    <n v="2"/>
  </r>
  <r>
    <x v="0"/>
    <x v="72"/>
    <x v="11"/>
    <x v="1"/>
    <n v="51.507350000000002"/>
    <n v="-0.12776000000000001"/>
    <x v="2"/>
    <x v="1"/>
    <s v="Discount"/>
    <n v="1737.4"/>
    <n v="8.0000000000000002E-3"/>
    <n v="15"/>
    <n v="1.1000000000000001"/>
    <n v="16"/>
    <n v="1"/>
    <n v="59"/>
    <n v="48"/>
    <n v="3"/>
    <n v="2"/>
  </r>
  <r>
    <x v="0"/>
    <x v="73"/>
    <x v="49"/>
    <x v="1"/>
    <n v="51.507350000000002"/>
    <n v="-0.12776000000000001"/>
    <x v="2"/>
    <x v="1"/>
    <s v="Discount"/>
    <n v="1836"/>
    <n v="5.0000000000000001E-3"/>
    <n v="10"/>
    <n v="0.02"/>
    <n v="0"/>
    <n v="3"/>
    <n v="195"/>
    <n v="71"/>
    <n v="21"/>
    <n v="4"/>
  </r>
  <r>
    <x v="0"/>
    <x v="74"/>
    <x v="50"/>
    <x v="1"/>
    <n v="51.507350000000002"/>
    <n v="-0.12776000000000001"/>
    <x v="2"/>
    <x v="1"/>
    <s v="Discount"/>
    <n v="1210.8"/>
    <n v="6.0000000000000001E-3"/>
    <n v="8"/>
    <n v="0.16"/>
    <n v="1"/>
    <n v="1"/>
    <n v="39"/>
    <n v="35"/>
    <n v="3"/>
    <n v="5"/>
  </r>
  <r>
    <x v="0"/>
    <x v="75"/>
    <x v="51"/>
    <x v="1"/>
    <n v="51.507350000000002"/>
    <n v="-0.12776000000000001"/>
    <x v="2"/>
    <x v="1"/>
    <s v="Discount"/>
    <n v="1181.8"/>
    <n v="3.0000000000000001E-3"/>
    <n v="3"/>
    <n v="0.01"/>
    <n v="0"/>
    <n v="4"/>
    <n v="300"/>
    <n v="41"/>
    <n v="20"/>
    <n v="5"/>
  </r>
  <r>
    <x v="0"/>
    <x v="76"/>
    <x v="52"/>
    <x v="1"/>
    <n v="51.507350000000002"/>
    <n v="-0.12776000000000001"/>
    <x v="2"/>
    <x v="1"/>
    <s v="Discount"/>
    <n v="1882.8"/>
    <n v="6.0000000000000001E-3"/>
    <n v="11"/>
    <n v="1.01"/>
    <n v="11"/>
    <n v="2"/>
    <n v="150"/>
    <n v="36"/>
    <n v="23"/>
    <n v="2"/>
  </r>
  <r>
    <x v="0"/>
    <x v="77"/>
    <x v="53"/>
    <x v="1"/>
    <n v="51.507350000000002"/>
    <n v="-0.12776000000000001"/>
    <x v="2"/>
    <x v="1"/>
    <s v="Discount"/>
    <n v="1377.2"/>
    <n v="7.0000000000000001E-3"/>
    <n v="10"/>
    <n v="0.18"/>
    <n v="2"/>
    <n v="1"/>
    <n v="41"/>
    <n v="47"/>
    <n v="14"/>
    <n v="4"/>
  </r>
  <r>
    <x v="0"/>
    <x v="78"/>
    <x v="54"/>
    <x v="1"/>
    <n v="51.507350000000002"/>
    <n v="-0.12776000000000001"/>
    <x v="2"/>
    <x v="1"/>
    <s v="Discount"/>
    <n v="1358"/>
    <n v="3.0000000000000001E-3"/>
    <n v="5"/>
    <n v="0.42"/>
    <n v="2"/>
    <n v="2"/>
    <n v="80"/>
    <n v="28"/>
    <n v="5"/>
    <n v="1"/>
  </r>
  <r>
    <x v="0"/>
    <x v="79"/>
    <x v="55"/>
    <x v="1"/>
    <n v="51.507350000000002"/>
    <n v="-0.12776000000000001"/>
    <x v="2"/>
    <x v="1"/>
    <s v="Discount"/>
    <n v="2152.6"/>
    <n v="6.0000000000000001E-3"/>
    <n v="13"/>
    <n v="1.01"/>
    <n v="13"/>
    <n v="1"/>
    <n v="61"/>
    <n v="83"/>
    <n v="20"/>
    <n v="4"/>
  </r>
  <r>
    <x v="0"/>
    <x v="80"/>
    <x v="56"/>
    <x v="1"/>
    <n v="51.507350000000002"/>
    <n v="-0.12776000000000001"/>
    <x v="2"/>
    <x v="1"/>
    <s v="Discount"/>
    <n v="2221.4"/>
    <n v="8.9999999999999993E-3"/>
    <n v="21"/>
    <n v="0.74"/>
    <n v="15"/>
    <n v="4"/>
    <n v="276"/>
    <n v="50"/>
    <n v="3"/>
    <n v="1"/>
  </r>
  <r>
    <x v="0"/>
    <x v="81"/>
    <x v="57"/>
    <x v="1"/>
    <n v="51.507350000000002"/>
    <n v="-0.12776000000000001"/>
    <x v="2"/>
    <x v="1"/>
    <s v="Discount"/>
    <n v="1317.6"/>
    <n v="1.0999999999999999E-2"/>
    <n v="15"/>
    <n v="0.99"/>
    <n v="15"/>
    <n v="1"/>
    <n v="64"/>
    <n v="80"/>
    <n v="18"/>
    <n v="0"/>
  </r>
  <r>
    <x v="0"/>
    <x v="82"/>
    <x v="58"/>
    <x v="1"/>
    <n v="51.507350000000002"/>
    <n v="-0.12776000000000001"/>
    <x v="2"/>
    <x v="1"/>
    <s v="Discount"/>
    <n v="2390.1999999999998"/>
    <n v="6.0000000000000001E-3"/>
    <n v="15"/>
    <n v="0.79"/>
    <n v="12"/>
    <n v="5"/>
    <n v="380"/>
    <n v="62"/>
    <n v="17"/>
    <n v="10"/>
  </r>
  <r>
    <x v="0"/>
    <x v="83"/>
    <x v="59"/>
    <x v="1"/>
    <n v="51.507350000000002"/>
    <n v="-0.12776000000000001"/>
    <x v="2"/>
    <x v="1"/>
    <s v="Discount"/>
    <n v="1651.4"/>
    <n v="3.0000000000000001E-3"/>
    <n v="5"/>
    <n v="0.79"/>
    <n v="4"/>
    <n v="4"/>
    <n v="320"/>
    <n v="80"/>
    <n v="8"/>
    <n v="0"/>
  </r>
  <r>
    <x v="0"/>
    <x v="84"/>
    <x v="60"/>
    <x v="1"/>
    <n v="51.507350000000002"/>
    <n v="-0.12776000000000001"/>
    <x v="2"/>
    <x v="1"/>
    <s v="Discount"/>
    <n v="1830.4"/>
    <n v="6.0000000000000001E-3"/>
    <n v="10"/>
    <n v="0.76"/>
    <n v="8"/>
    <n v="2"/>
    <n v="98"/>
    <n v="37"/>
    <n v="20"/>
    <n v="9"/>
  </r>
  <r>
    <x v="0"/>
    <x v="85"/>
    <x v="61"/>
    <x v="1"/>
    <n v="51.507350000000002"/>
    <n v="-0.12776000000000001"/>
    <x v="2"/>
    <x v="1"/>
    <s v="Discount"/>
    <n v="1731.6"/>
    <n v="0.01"/>
    <n v="17"/>
    <n v="0.1"/>
    <n v="2"/>
    <n v="3"/>
    <n v="93"/>
    <n v="58"/>
    <n v="9"/>
    <n v="4"/>
  </r>
  <r>
    <x v="0"/>
    <x v="86"/>
    <x v="62"/>
    <x v="1"/>
    <n v="51.507350000000002"/>
    <n v="-0.12776000000000001"/>
    <x v="2"/>
    <x v="1"/>
    <s v="Discount"/>
    <n v="1895.8"/>
    <n v="8.0000000000000002E-3"/>
    <n v="15"/>
    <n v="0.53"/>
    <n v="8"/>
    <n v="3"/>
    <n v="153"/>
    <n v="54"/>
    <n v="17"/>
    <n v="11"/>
  </r>
  <r>
    <x v="0"/>
    <x v="87"/>
    <x v="63"/>
    <x v="1"/>
    <n v="51.507350000000002"/>
    <n v="-0.12776000000000001"/>
    <x v="2"/>
    <x v="1"/>
    <s v="Discount"/>
    <n v="1816"/>
    <n v="7.0000000000000001E-3"/>
    <n v="12"/>
    <n v="0.55000000000000004"/>
    <n v="7"/>
    <n v="1"/>
    <n v="46"/>
    <n v="28"/>
    <n v="21"/>
    <n v="2"/>
  </r>
  <r>
    <x v="0"/>
    <x v="88"/>
    <x v="64"/>
    <x v="1"/>
    <n v="51.507350000000002"/>
    <n v="-0.12776000000000001"/>
    <x v="2"/>
    <x v="1"/>
    <s v="Discount"/>
    <n v="2330.4"/>
    <n v="5.0000000000000001E-3"/>
    <n v="11"/>
    <n v="0.54"/>
    <n v="6"/>
    <n v="2"/>
    <n v="64"/>
    <n v="46"/>
    <n v="11"/>
    <n v="5"/>
  </r>
  <r>
    <x v="0"/>
    <x v="89"/>
    <x v="65"/>
    <x v="1"/>
    <n v="51.507350000000002"/>
    <n v="-0.12776000000000001"/>
    <x v="2"/>
    <x v="1"/>
    <s v="Discount"/>
    <n v="1137"/>
    <n v="4.0000000000000001E-3"/>
    <n v="5"/>
    <n v="0.38"/>
    <n v="2"/>
    <n v="1"/>
    <n v="45"/>
    <n v="61"/>
    <n v="9"/>
    <n v="5"/>
  </r>
  <r>
    <x v="0"/>
    <x v="90"/>
    <x v="66"/>
    <x v="1"/>
    <n v="51.507350000000002"/>
    <n v="-0.12776000000000001"/>
    <x v="2"/>
    <x v="1"/>
    <s v="Discount"/>
    <n v="1815.4"/>
    <n v="6.0000000000000001E-3"/>
    <n v="11"/>
    <n v="0.11"/>
    <n v="1"/>
    <n v="4"/>
    <n v="260"/>
    <n v="68"/>
    <n v="21"/>
    <n v="1"/>
  </r>
  <r>
    <x v="0"/>
    <x v="91"/>
    <x v="67"/>
    <x v="1"/>
    <n v="51.507350000000002"/>
    <n v="-0.12776000000000001"/>
    <x v="2"/>
    <x v="1"/>
    <s v="Discount"/>
    <n v="1851.8"/>
    <n v="5.0000000000000001E-3"/>
    <n v="10"/>
    <n v="0.67"/>
    <n v="7"/>
    <n v="1"/>
    <n v="32"/>
    <n v="44"/>
    <n v="15"/>
    <n v="10"/>
  </r>
  <r>
    <x v="1"/>
    <x v="92"/>
    <x v="0"/>
    <x v="1"/>
    <n v="51.507350000000002"/>
    <n v="-0.12776000000000001"/>
    <x v="2"/>
    <x v="1"/>
    <s v="Discount"/>
    <n v="868.2"/>
    <n v="7.0000000000000001E-3"/>
    <n v="6"/>
    <n v="0.2"/>
    <n v="1"/>
    <n v="4"/>
    <n v="307"/>
    <n v="37"/>
    <n v="21"/>
    <n v="2"/>
  </r>
  <r>
    <x v="1"/>
    <x v="93"/>
    <x v="1"/>
    <x v="1"/>
    <n v="51.507350000000002"/>
    <n v="-0.12776000000000001"/>
    <x v="2"/>
    <x v="1"/>
    <s v="Discount"/>
    <n v="956.6"/>
    <n v="4.0000000000000001E-3"/>
    <n v="4"/>
    <n v="0.61"/>
    <n v="2"/>
    <n v="1"/>
    <n v="2"/>
    <n v="77"/>
    <n v="33"/>
    <n v="1"/>
  </r>
  <r>
    <x v="1"/>
    <x v="94"/>
    <x v="2"/>
    <x v="1"/>
    <n v="51.507350000000002"/>
    <n v="-0.12776000000000001"/>
    <x v="2"/>
    <x v="1"/>
    <s v="Discount"/>
    <n v="946.1"/>
    <n v="8.0000000000000002E-3"/>
    <n v="7"/>
    <n v="0.93"/>
    <n v="7"/>
    <n v="3"/>
    <n v="102"/>
    <n v="107"/>
    <n v="14"/>
    <n v="9"/>
  </r>
  <r>
    <x v="1"/>
    <x v="95"/>
    <x v="3"/>
    <x v="1"/>
    <n v="51.507350000000002"/>
    <n v="-0.12776000000000001"/>
    <x v="2"/>
    <x v="1"/>
    <s v="Discount"/>
    <n v="1705"/>
    <n v="8.9999999999999993E-3"/>
    <n v="16"/>
    <n v="0.83"/>
    <n v="13"/>
    <n v="4"/>
    <n v="212"/>
    <n v="55"/>
    <n v="5"/>
    <n v="5"/>
  </r>
  <r>
    <x v="1"/>
    <x v="96"/>
    <x v="4"/>
    <x v="1"/>
    <n v="51.507350000000002"/>
    <n v="-0.12776000000000001"/>
    <x v="2"/>
    <x v="1"/>
    <s v="Discount"/>
    <n v="1140.0999999999999"/>
    <n v="8.0000000000000002E-3"/>
    <n v="9"/>
    <n v="1.0900000000000001"/>
    <n v="10"/>
    <n v="1"/>
    <n v="22"/>
    <n v="106"/>
    <n v="14"/>
    <n v="11"/>
  </r>
  <r>
    <x v="1"/>
    <x v="97"/>
    <x v="5"/>
    <x v="1"/>
    <n v="51.507350000000002"/>
    <n v="-0.12776000000000001"/>
    <x v="2"/>
    <x v="1"/>
    <s v="Discount"/>
    <n v="1561.3"/>
    <n v="3.0000000000000001E-3"/>
    <n v="4"/>
    <n v="0.76"/>
    <n v="3"/>
    <n v="0"/>
    <n v="51"/>
    <n v="107"/>
    <n v="6"/>
    <n v="4"/>
  </r>
  <r>
    <x v="1"/>
    <x v="98"/>
    <x v="6"/>
    <x v="1"/>
    <n v="51.507350000000002"/>
    <n v="-0.12776000000000001"/>
    <x v="2"/>
    <x v="1"/>
    <s v="Discount"/>
    <n v="978.6"/>
    <n v="5.0000000000000001E-3"/>
    <n v="5"/>
    <n v="1.23"/>
    <n v="6"/>
    <n v="3"/>
    <n v="143"/>
    <n v="76"/>
    <n v="18"/>
    <n v="13"/>
  </r>
  <r>
    <x v="1"/>
    <x v="99"/>
    <x v="7"/>
    <x v="1"/>
    <n v="51.507350000000002"/>
    <n v="-0.12776000000000001"/>
    <x v="2"/>
    <x v="1"/>
    <s v="Discount"/>
    <n v="1336"/>
    <n v="4.0000000000000001E-3"/>
    <n v="6"/>
    <n v="0.89"/>
    <n v="5"/>
    <n v="2"/>
    <n v="150"/>
    <n v="89"/>
    <n v="9"/>
    <n v="4"/>
  </r>
  <r>
    <x v="1"/>
    <x v="100"/>
    <x v="8"/>
    <x v="1"/>
    <n v="51.507350000000002"/>
    <n v="-0.12776000000000001"/>
    <x v="2"/>
    <x v="1"/>
    <s v="Discount"/>
    <n v="1129.3"/>
    <n v="4.0000000000000001E-3"/>
    <n v="5"/>
    <n v="1.17"/>
    <n v="5"/>
    <n v="2"/>
    <n v="206"/>
    <n v="89"/>
    <n v="20"/>
    <n v="7"/>
  </r>
  <r>
    <x v="1"/>
    <x v="101"/>
    <x v="9"/>
    <x v="1"/>
    <n v="51.507350000000002"/>
    <n v="-0.12776000000000001"/>
    <x v="2"/>
    <x v="1"/>
    <s v="Discount"/>
    <n v="1464.3"/>
    <n v="8.0000000000000002E-3"/>
    <n v="12"/>
    <n v="0.37"/>
    <n v="5"/>
    <n v="0"/>
    <n v="8"/>
    <n v="76"/>
    <n v="23"/>
    <n v="1"/>
  </r>
  <r>
    <x v="1"/>
    <x v="102"/>
    <x v="10"/>
    <x v="1"/>
    <n v="51.507350000000002"/>
    <n v="-0.12776000000000001"/>
    <x v="2"/>
    <x v="1"/>
    <s v="Discount"/>
    <n v="1747.9"/>
    <n v="8.0000000000000002E-3"/>
    <n v="14"/>
    <n v="1.37"/>
    <n v="19"/>
    <n v="0"/>
    <n v="21"/>
    <n v="62"/>
    <n v="27"/>
    <n v="6"/>
  </r>
  <r>
    <x v="1"/>
    <x v="103"/>
    <x v="11"/>
    <x v="1"/>
    <n v="51.507350000000002"/>
    <n v="-0.12776000000000001"/>
    <x v="2"/>
    <x v="1"/>
    <s v="Discount"/>
    <n v="802.1"/>
    <n v="4.0000000000000001E-3"/>
    <n v="3"/>
    <n v="1.1299999999999999"/>
    <n v="4"/>
    <n v="0"/>
    <n v="22"/>
    <n v="46"/>
    <n v="12"/>
    <n v="7"/>
  </r>
  <r>
    <x v="1"/>
    <x v="104"/>
    <x v="68"/>
    <x v="1"/>
    <n v="51.507350000000002"/>
    <n v="-0.12776000000000001"/>
    <x v="2"/>
    <x v="1"/>
    <s v="Discount"/>
    <n v="1187.3"/>
    <n v="7.0000000000000001E-3"/>
    <n v="9"/>
    <n v="1.37"/>
    <n v="12"/>
    <n v="0"/>
    <n v="1"/>
    <n v="53"/>
    <n v="24"/>
    <n v="7"/>
  </r>
  <r>
    <x v="1"/>
    <x v="105"/>
    <x v="69"/>
    <x v="1"/>
    <n v="51.507350000000002"/>
    <n v="-0.12776000000000001"/>
    <x v="2"/>
    <x v="1"/>
    <s v="Discount"/>
    <n v="1371.4"/>
    <n v="5.0000000000000001E-3"/>
    <n v="7"/>
    <n v="0.44"/>
    <n v="3"/>
    <n v="4"/>
    <n v="356"/>
    <n v="54"/>
    <n v="9"/>
    <n v="1"/>
  </r>
  <r>
    <x v="1"/>
    <x v="106"/>
    <x v="70"/>
    <x v="1"/>
    <n v="51.507350000000002"/>
    <n v="-0.12776000000000001"/>
    <x v="2"/>
    <x v="1"/>
    <s v="Discount"/>
    <n v="1296.9000000000001"/>
    <n v="8.0000000000000002E-3"/>
    <n v="10"/>
    <n v="1.1499999999999999"/>
    <n v="11"/>
    <n v="3"/>
    <n v="245"/>
    <n v="85"/>
    <n v="12"/>
    <n v="8"/>
  </r>
  <r>
    <x v="1"/>
    <x v="107"/>
    <x v="71"/>
    <x v="1"/>
    <n v="51.507350000000002"/>
    <n v="-0.12776000000000001"/>
    <x v="2"/>
    <x v="1"/>
    <s v="Discount"/>
    <n v="833.1"/>
    <n v="8.0000000000000002E-3"/>
    <n v="7"/>
    <n v="0.26"/>
    <n v="2"/>
    <n v="1"/>
    <n v="21"/>
    <n v="70"/>
    <n v="21"/>
    <n v="5"/>
  </r>
  <r>
    <x v="1"/>
    <x v="108"/>
    <x v="72"/>
    <x v="1"/>
    <n v="51.507350000000002"/>
    <n v="-0.12776000000000001"/>
    <x v="2"/>
    <x v="1"/>
    <s v="Discount"/>
    <n v="1111.9000000000001"/>
    <n v="4.0000000000000001E-3"/>
    <n v="4"/>
    <n v="1"/>
    <n v="4"/>
    <n v="0"/>
    <n v="6"/>
    <n v="52"/>
    <n v="26"/>
    <n v="4"/>
  </r>
  <r>
    <x v="1"/>
    <x v="109"/>
    <x v="73"/>
    <x v="1"/>
    <n v="51.507350000000002"/>
    <n v="-0.12776000000000001"/>
    <x v="2"/>
    <x v="1"/>
    <s v="Discount"/>
    <n v="959.2"/>
    <n v="3.0000000000000001E-3"/>
    <n v="3"/>
    <n v="1.26"/>
    <n v="4"/>
    <n v="0"/>
    <n v="16"/>
    <n v="88"/>
    <n v="35"/>
    <n v="9"/>
  </r>
  <r>
    <x v="1"/>
    <x v="110"/>
    <x v="74"/>
    <x v="1"/>
    <n v="51.507350000000002"/>
    <n v="-0.12776000000000001"/>
    <x v="2"/>
    <x v="1"/>
    <s v="Discount"/>
    <n v="1736.2"/>
    <n v="7.0000000000000001E-3"/>
    <n v="12"/>
    <n v="0.44"/>
    <n v="5"/>
    <n v="4"/>
    <n v="132"/>
    <n v="58"/>
    <n v="27"/>
    <n v="6"/>
  </r>
  <r>
    <x v="1"/>
    <x v="111"/>
    <x v="75"/>
    <x v="1"/>
    <n v="51.507350000000002"/>
    <n v="-0.12776000000000001"/>
    <x v="2"/>
    <x v="1"/>
    <s v="Discount"/>
    <n v="1209.4000000000001"/>
    <n v="8.9999999999999993E-3"/>
    <n v="11"/>
    <n v="1.19"/>
    <n v="13"/>
    <n v="3"/>
    <n v="112"/>
    <n v="80"/>
    <n v="18"/>
    <n v="9"/>
  </r>
  <r>
    <x v="1"/>
    <x v="112"/>
    <x v="76"/>
    <x v="1"/>
    <n v="51.507350000000002"/>
    <n v="-0.12776000000000001"/>
    <x v="2"/>
    <x v="1"/>
    <s v="Discount"/>
    <n v="1040.9000000000001"/>
    <n v="8.9999999999999993E-3"/>
    <n v="9"/>
    <n v="0.61"/>
    <n v="6"/>
    <n v="0"/>
    <n v="11"/>
    <n v="85"/>
    <n v="24"/>
    <n v="2"/>
  </r>
  <r>
    <x v="1"/>
    <x v="113"/>
    <x v="77"/>
    <x v="1"/>
    <n v="51.507350000000002"/>
    <n v="-0.12776000000000001"/>
    <x v="2"/>
    <x v="1"/>
    <s v="Discount"/>
    <n v="760.6"/>
    <n v="8.0000000000000002E-3"/>
    <n v="6"/>
    <n v="0.98"/>
    <n v="6"/>
    <n v="0"/>
    <n v="15"/>
    <n v="90"/>
    <n v="14"/>
    <n v="9"/>
  </r>
  <r>
    <x v="1"/>
    <x v="114"/>
    <x v="78"/>
    <x v="1"/>
    <n v="51.507350000000002"/>
    <n v="-0.12776000000000001"/>
    <x v="2"/>
    <x v="1"/>
    <s v="Discount"/>
    <n v="1597"/>
    <n v="5.0000000000000001E-3"/>
    <n v="8"/>
    <n v="0.22"/>
    <n v="2"/>
    <n v="3"/>
    <n v="180"/>
    <n v="67"/>
    <n v="17"/>
    <n v="7"/>
  </r>
  <r>
    <x v="1"/>
    <x v="115"/>
    <x v="79"/>
    <x v="1"/>
    <n v="51.507350000000002"/>
    <n v="-0.12776000000000001"/>
    <x v="2"/>
    <x v="1"/>
    <s v="Discount"/>
    <n v="1594.1"/>
    <n v="7.0000000000000001E-3"/>
    <n v="11"/>
    <n v="0.63"/>
    <n v="7"/>
    <n v="0"/>
    <n v="14"/>
    <n v="90"/>
    <n v="20"/>
    <n v="10"/>
  </r>
  <r>
    <x v="1"/>
    <x v="116"/>
    <x v="80"/>
    <x v="1"/>
    <n v="51.507350000000002"/>
    <n v="-0.12776000000000001"/>
    <x v="2"/>
    <x v="1"/>
    <s v="Discount"/>
    <n v="1397.3"/>
    <n v="7.0000000000000001E-3"/>
    <n v="10"/>
    <n v="0.83"/>
    <n v="9"/>
    <n v="2"/>
    <n v="129"/>
    <n v="78"/>
    <n v="21"/>
    <n v="7"/>
  </r>
  <r>
    <x v="1"/>
    <x v="117"/>
    <x v="81"/>
    <x v="1"/>
    <n v="51.507350000000002"/>
    <n v="-0.12776000000000001"/>
    <x v="2"/>
    <x v="1"/>
    <s v="Discount"/>
    <n v="1224.5"/>
    <n v="8.0000000000000002E-3"/>
    <n v="9"/>
    <n v="0.87"/>
    <n v="8"/>
    <n v="0"/>
    <n v="7"/>
    <n v="88"/>
    <n v="8"/>
    <n v="2"/>
  </r>
  <r>
    <x v="1"/>
    <x v="118"/>
    <x v="82"/>
    <x v="1"/>
    <n v="51.507350000000002"/>
    <n v="-0.12776000000000001"/>
    <x v="2"/>
    <x v="1"/>
    <s v="Discount"/>
    <n v="933.5"/>
    <n v="8.0000000000000002E-3"/>
    <n v="8"/>
    <n v="0.5"/>
    <n v="4"/>
    <n v="0"/>
    <n v="16"/>
    <n v="100"/>
    <n v="23"/>
    <n v="12"/>
  </r>
  <r>
    <x v="1"/>
    <x v="119"/>
    <x v="83"/>
    <x v="1"/>
    <n v="51.507350000000002"/>
    <n v="-0.12776000000000001"/>
    <x v="2"/>
    <x v="1"/>
    <s v="Discount"/>
    <n v="674.9"/>
    <n v="2E-3"/>
    <n v="1"/>
    <n v="1"/>
    <n v="1"/>
    <n v="0"/>
    <n v="16"/>
    <n v="95"/>
    <n v="29"/>
    <n v="9"/>
  </r>
  <r>
    <x v="1"/>
    <x v="120"/>
    <x v="84"/>
    <x v="1"/>
    <n v="51.507350000000002"/>
    <n v="-0.12776000000000001"/>
    <x v="2"/>
    <x v="1"/>
    <s v="Discount"/>
    <n v="825.5"/>
    <n v="0.01"/>
    <n v="8"/>
    <n v="0.77"/>
    <n v="6"/>
    <n v="0"/>
    <n v="30"/>
    <n v="108"/>
    <n v="21"/>
    <n v="9"/>
  </r>
  <r>
    <x v="1"/>
    <x v="121"/>
    <x v="85"/>
    <x v="1"/>
    <n v="51.507350000000002"/>
    <n v="-0.12776000000000001"/>
    <x v="2"/>
    <x v="1"/>
    <s v="Discount"/>
    <n v="1750.4"/>
    <n v="4.0000000000000001E-3"/>
    <n v="7"/>
    <n v="0.56999999999999995"/>
    <n v="4"/>
    <n v="2"/>
    <n v="138"/>
    <n v="49"/>
    <n v="15"/>
    <n v="5"/>
  </r>
  <r>
    <x v="1"/>
    <x v="122"/>
    <x v="0"/>
    <x v="1"/>
    <n v="51.507350000000002"/>
    <n v="-0.12776000000000001"/>
    <x v="2"/>
    <x v="1"/>
    <s v="Discount"/>
    <n v="770.1"/>
    <n v="8.9999999999999993E-3"/>
    <n v="7"/>
    <n v="0.41"/>
    <n v="3"/>
    <n v="2"/>
    <n v="37"/>
    <n v="53"/>
    <n v="6"/>
    <n v="9"/>
  </r>
  <r>
    <x v="1"/>
    <x v="123"/>
    <x v="1"/>
    <x v="1"/>
    <n v="51.507350000000002"/>
    <n v="-0.12776000000000001"/>
    <x v="2"/>
    <x v="1"/>
    <s v="Discount"/>
    <n v="1755.5"/>
    <n v="6.0000000000000001E-3"/>
    <n v="10"/>
    <n v="0.41"/>
    <n v="4"/>
    <n v="0"/>
    <n v="23"/>
    <n v="58"/>
    <n v="11"/>
    <n v="0"/>
  </r>
  <r>
    <x v="1"/>
    <x v="124"/>
    <x v="2"/>
    <x v="1"/>
    <n v="51.507350000000002"/>
    <n v="-0.12776000000000001"/>
    <x v="2"/>
    <x v="1"/>
    <s v="Discount"/>
    <n v="1097.4000000000001"/>
    <n v="8.0000000000000002E-3"/>
    <n v="9"/>
    <n v="0.36"/>
    <n v="3"/>
    <n v="2"/>
    <n v="158"/>
    <n v="82"/>
    <n v="29"/>
    <n v="2"/>
  </r>
  <r>
    <x v="1"/>
    <x v="125"/>
    <x v="3"/>
    <x v="1"/>
    <n v="51.507350000000002"/>
    <n v="-0.12776000000000001"/>
    <x v="2"/>
    <x v="1"/>
    <s v="Discount"/>
    <n v="974.8"/>
    <n v="4.0000000000000001E-3"/>
    <n v="4"/>
    <n v="0.24"/>
    <n v="1"/>
    <n v="0"/>
    <n v="20"/>
    <n v="67"/>
    <n v="12"/>
    <n v="2"/>
  </r>
  <r>
    <x v="1"/>
    <x v="126"/>
    <x v="4"/>
    <x v="1"/>
    <n v="51.507350000000002"/>
    <n v="-0.12776000000000001"/>
    <x v="2"/>
    <x v="1"/>
    <s v="Discount"/>
    <n v="1181.5999999999999"/>
    <n v="7.0000000000000001E-3"/>
    <n v="8"/>
    <n v="0.1"/>
    <n v="1"/>
    <n v="2"/>
    <n v="139"/>
    <n v="90"/>
    <n v="23"/>
    <n v="11"/>
  </r>
  <r>
    <x v="1"/>
    <x v="127"/>
    <x v="5"/>
    <x v="1"/>
    <n v="51.507350000000002"/>
    <n v="-0.12776000000000001"/>
    <x v="2"/>
    <x v="1"/>
    <s v="Discount"/>
    <n v="815.8"/>
    <n v="8.9999999999999993E-3"/>
    <n v="7"/>
    <n v="0.43"/>
    <n v="3"/>
    <n v="0"/>
    <n v="47"/>
    <n v="83"/>
    <n v="21"/>
    <n v="12"/>
  </r>
  <r>
    <x v="1"/>
    <x v="128"/>
    <x v="6"/>
    <x v="1"/>
    <n v="51.507350000000002"/>
    <n v="-0.12776000000000001"/>
    <x v="2"/>
    <x v="1"/>
    <s v="Discount"/>
    <n v="1608.2"/>
    <n v="7.0000000000000001E-3"/>
    <n v="12"/>
    <n v="0.66"/>
    <n v="8"/>
    <n v="0"/>
    <n v="32"/>
    <n v="72"/>
    <n v="30"/>
    <n v="7"/>
  </r>
  <r>
    <x v="1"/>
    <x v="129"/>
    <x v="7"/>
    <x v="1"/>
    <n v="51.507350000000002"/>
    <n v="-0.12776000000000001"/>
    <x v="2"/>
    <x v="1"/>
    <s v="Discount"/>
    <n v="842.3"/>
    <n v="8.0000000000000002E-3"/>
    <n v="6"/>
    <n v="0.27"/>
    <n v="2"/>
    <n v="2"/>
    <n v="85"/>
    <n v="79"/>
    <n v="26"/>
    <n v="4"/>
  </r>
  <r>
    <x v="1"/>
    <x v="130"/>
    <x v="8"/>
    <x v="1"/>
    <n v="51.507350000000002"/>
    <n v="-0.12776000000000001"/>
    <x v="2"/>
    <x v="1"/>
    <s v="Discount"/>
    <n v="1450"/>
    <n v="5.0000000000000001E-3"/>
    <n v="7"/>
    <n v="0.65"/>
    <n v="5"/>
    <n v="0"/>
    <n v="28"/>
    <n v="78"/>
    <n v="11"/>
    <n v="5"/>
  </r>
  <r>
    <x v="1"/>
    <x v="131"/>
    <x v="9"/>
    <x v="1"/>
    <n v="51.507350000000002"/>
    <n v="-0.12776000000000001"/>
    <x v="2"/>
    <x v="1"/>
    <s v="Discount"/>
    <n v="1386.9"/>
    <n v="3.0000000000000001E-3"/>
    <n v="4"/>
    <n v="0.44"/>
    <n v="2"/>
    <n v="0"/>
    <n v="12"/>
    <n v="70"/>
    <n v="26"/>
    <n v="12"/>
  </r>
  <r>
    <x v="1"/>
    <x v="132"/>
    <x v="10"/>
    <x v="1"/>
    <n v="51.507350000000002"/>
    <n v="-0.12776000000000001"/>
    <x v="2"/>
    <x v="1"/>
    <s v="Discount"/>
    <n v="1871.1"/>
    <n v="8.9999999999999993E-3"/>
    <n v="17"/>
    <n v="0.9"/>
    <n v="15"/>
    <n v="0"/>
    <n v="10"/>
    <n v="102"/>
    <n v="18"/>
    <n v="12"/>
  </r>
  <r>
    <x v="1"/>
    <x v="133"/>
    <x v="11"/>
    <x v="1"/>
    <n v="51.507350000000002"/>
    <n v="-0.12776000000000001"/>
    <x v="2"/>
    <x v="1"/>
    <s v="Discount"/>
    <n v="1061.8"/>
    <n v="0.01"/>
    <n v="10"/>
    <n v="1.1399999999999999"/>
    <n v="12"/>
    <n v="3"/>
    <n v="264"/>
    <n v="97"/>
    <n v="18"/>
    <n v="6"/>
  </r>
  <r>
    <x v="1"/>
    <x v="134"/>
    <x v="86"/>
    <x v="1"/>
    <n v="51.507350000000002"/>
    <n v="-0.12776000000000001"/>
    <x v="2"/>
    <x v="1"/>
    <s v="Discount"/>
    <n v="1142.5"/>
    <n v="4.0000000000000001E-3"/>
    <n v="5"/>
    <n v="7.0000000000000007E-2"/>
    <n v="0"/>
    <n v="3"/>
    <n v="178"/>
    <n v="44"/>
    <n v="21"/>
    <n v="10"/>
  </r>
  <r>
    <x v="1"/>
    <x v="135"/>
    <x v="87"/>
    <x v="1"/>
    <n v="51.507350000000002"/>
    <n v="-0.12776000000000001"/>
    <x v="2"/>
    <x v="1"/>
    <s v="Discount"/>
    <n v="999.9"/>
    <n v="0.01"/>
    <n v="10"/>
    <n v="0.85"/>
    <n v="9"/>
    <n v="0"/>
    <n v="42"/>
    <n v="85"/>
    <n v="23"/>
    <n v="7"/>
  </r>
  <r>
    <x v="1"/>
    <x v="136"/>
    <x v="88"/>
    <x v="1"/>
    <n v="51.507350000000002"/>
    <n v="-0.12776000000000001"/>
    <x v="2"/>
    <x v="1"/>
    <s v="Discount"/>
    <n v="1236.3"/>
    <n v="1.0999999999999999E-2"/>
    <n v="13"/>
    <n v="0.93"/>
    <n v="12"/>
    <n v="3"/>
    <n v="143"/>
    <n v="50"/>
    <n v="32"/>
    <n v="6"/>
  </r>
  <r>
    <x v="1"/>
    <x v="137"/>
    <x v="89"/>
    <x v="1"/>
    <n v="51.507350000000002"/>
    <n v="-0.12776000000000001"/>
    <x v="2"/>
    <x v="1"/>
    <s v="Discount"/>
    <n v="1912.8"/>
    <n v="4.0000000000000001E-3"/>
    <n v="8"/>
    <n v="0.31"/>
    <n v="2"/>
    <n v="4"/>
    <n v="251"/>
    <n v="88"/>
    <n v="18"/>
    <n v="9"/>
  </r>
  <r>
    <x v="1"/>
    <x v="138"/>
    <x v="90"/>
    <x v="1"/>
    <n v="51.507350000000002"/>
    <n v="-0.12776000000000001"/>
    <x v="2"/>
    <x v="1"/>
    <s v="Discount"/>
    <n v="1448.4"/>
    <n v="7.0000000000000001E-3"/>
    <n v="10"/>
    <n v="0.44"/>
    <n v="4"/>
    <n v="4"/>
    <n v="350"/>
    <n v="71"/>
    <n v="27"/>
    <n v="3"/>
  </r>
  <r>
    <x v="1"/>
    <x v="139"/>
    <x v="91"/>
    <x v="1"/>
    <n v="51.507350000000002"/>
    <n v="-0.12776000000000001"/>
    <x v="2"/>
    <x v="1"/>
    <s v="Discount"/>
    <n v="1164.8"/>
    <n v="8.9999999999999993E-3"/>
    <n v="11"/>
    <n v="0.84"/>
    <n v="9"/>
    <n v="3"/>
    <n v="101"/>
    <n v="85"/>
    <n v="23"/>
    <n v="5"/>
  </r>
  <r>
    <x v="1"/>
    <x v="140"/>
    <x v="92"/>
    <x v="1"/>
    <n v="51.507350000000002"/>
    <n v="-0.12776000000000001"/>
    <x v="2"/>
    <x v="1"/>
    <s v="Discount"/>
    <n v="1581.4"/>
    <n v="8.0000000000000002E-3"/>
    <n v="13"/>
    <n v="0.77"/>
    <n v="10"/>
    <n v="3"/>
    <n v="130"/>
    <n v="74"/>
    <n v="23"/>
    <n v="8"/>
  </r>
  <r>
    <x v="1"/>
    <x v="141"/>
    <x v="93"/>
    <x v="1"/>
    <n v="51.507350000000002"/>
    <n v="-0.12776000000000001"/>
    <x v="2"/>
    <x v="1"/>
    <s v="Discount"/>
    <n v="1412.8"/>
    <n v="8.0000000000000002E-3"/>
    <n v="12"/>
    <n v="0.61"/>
    <n v="7"/>
    <n v="4"/>
    <n v="107"/>
    <n v="100"/>
    <n v="14"/>
    <n v="4"/>
  </r>
  <r>
    <x v="1"/>
    <x v="142"/>
    <x v="94"/>
    <x v="1"/>
    <n v="51.507350000000002"/>
    <n v="-0.12776000000000001"/>
    <x v="2"/>
    <x v="1"/>
    <s v="Discount"/>
    <n v="1676.8"/>
    <n v="8.0000000000000002E-3"/>
    <n v="14"/>
    <n v="0.49"/>
    <n v="7"/>
    <n v="2"/>
    <n v="106"/>
    <n v="58"/>
    <n v="23"/>
    <n v="10"/>
  </r>
  <r>
    <x v="1"/>
    <x v="143"/>
    <x v="95"/>
    <x v="1"/>
    <n v="51.507350000000002"/>
    <n v="-0.12776000000000001"/>
    <x v="2"/>
    <x v="1"/>
    <s v="Discount"/>
    <n v="834.9"/>
    <n v="3.0000000000000001E-3"/>
    <n v="2"/>
    <n v="0.9"/>
    <n v="2"/>
    <n v="2"/>
    <n v="148"/>
    <n v="56"/>
    <n v="9"/>
    <n v="4"/>
  </r>
  <r>
    <x v="1"/>
    <x v="144"/>
    <x v="96"/>
    <x v="1"/>
    <n v="51.507350000000002"/>
    <n v="-0.12776000000000001"/>
    <x v="2"/>
    <x v="1"/>
    <s v="Discount"/>
    <n v="1652.2"/>
    <n v="1.0999999999999999E-2"/>
    <n v="17"/>
    <n v="0.38"/>
    <n v="7"/>
    <n v="4"/>
    <n v="302"/>
    <n v="52"/>
    <n v="29"/>
    <n v="10"/>
  </r>
  <r>
    <x v="1"/>
    <x v="145"/>
    <x v="97"/>
    <x v="1"/>
    <n v="51.507350000000002"/>
    <n v="-0.12776000000000001"/>
    <x v="2"/>
    <x v="1"/>
    <s v="Discount"/>
    <n v="795.6"/>
    <n v="5.0000000000000001E-3"/>
    <n v="4"/>
    <n v="1.2"/>
    <n v="5"/>
    <n v="0"/>
    <n v="4"/>
    <n v="47"/>
    <n v="21"/>
    <n v="2"/>
  </r>
  <r>
    <x v="1"/>
    <x v="146"/>
    <x v="98"/>
    <x v="1"/>
    <n v="51.507350000000002"/>
    <n v="-0.12776000000000001"/>
    <x v="2"/>
    <x v="1"/>
    <s v="Discount"/>
    <n v="1729.7"/>
    <n v="1.2E-2"/>
    <n v="21"/>
    <n v="1.37"/>
    <n v="28"/>
    <n v="0"/>
    <n v="47"/>
    <n v="76"/>
    <n v="15"/>
    <n v="5"/>
  </r>
  <r>
    <x v="1"/>
    <x v="147"/>
    <x v="99"/>
    <x v="1"/>
    <n v="51.507350000000002"/>
    <n v="-0.12776000000000001"/>
    <x v="2"/>
    <x v="1"/>
    <s v="Discount"/>
    <n v="1817"/>
    <n v="7.0000000000000001E-3"/>
    <n v="13"/>
    <n v="0.57999999999999996"/>
    <n v="7"/>
    <n v="2"/>
    <n v="177"/>
    <n v="64"/>
    <n v="30"/>
    <n v="1"/>
  </r>
  <r>
    <x v="1"/>
    <x v="148"/>
    <x v="100"/>
    <x v="1"/>
    <n v="51.507350000000002"/>
    <n v="-0.12776000000000001"/>
    <x v="2"/>
    <x v="1"/>
    <s v="Discount"/>
    <n v="1121.5999999999999"/>
    <n v="8.9999999999999993E-3"/>
    <n v="10"/>
    <n v="1.1000000000000001"/>
    <n v="10"/>
    <n v="1"/>
    <n v="41"/>
    <n v="82"/>
    <n v="15"/>
    <n v="0"/>
  </r>
  <r>
    <x v="1"/>
    <x v="149"/>
    <x v="101"/>
    <x v="1"/>
    <n v="51.507350000000002"/>
    <n v="-0.12776000000000001"/>
    <x v="2"/>
    <x v="1"/>
    <s v="Discount"/>
    <n v="926.1"/>
    <n v="8.0000000000000002E-3"/>
    <n v="8"/>
    <n v="0.67"/>
    <n v="5"/>
    <n v="0"/>
    <n v="5"/>
    <n v="62"/>
    <n v="30"/>
    <n v="12"/>
  </r>
  <r>
    <x v="1"/>
    <x v="150"/>
    <x v="102"/>
    <x v="1"/>
    <n v="51.507350000000002"/>
    <n v="-0.12776000000000001"/>
    <x v="2"/>
    <x v="1"/>
    <s v="Discount"/>
    <n v="1180.0999999999999"/>
    <n v="5.0000000000000001E-3"/>
    <n v="6"/>
    <n v="0.44"/>
    <n v="3"/>
    <n v="4"/>
    <n v="322"/>
    <n v="62"/>
    <n v="26"/>
    <n v="2"/>
  </r>
  <r>
    <x v="1"/>
    <x v="151"/>
    <x v="103"/>
    <x v="1"/>
    <n v="51.507350000000002"/>
    <n v="-0.12776000000000001"/>
    <x v="2"/>
    <x v="1"/>
    <s v="Discount"/>
    <n v="1064.8"/>
    <n v="8.9999999999999993E-3"/>
    <n v="9"/>
    <n v="1.07"/>
    <n v="10"/>
    <n v="0"/>
    <n v="16"/>
    <n v="89"/>
    <n v="15"/>
    <n v="12"/>
  </r>
  <r>
    <x v="1"/>
    <x v="152"/>
    <x v="104"/>
    <x v="1"/>
    <n v="51.507350000000002"/>
    <n v="-0.12776000000000001"/>
    <x v="2"/>
    <x v="1"/>
    <s v="Discount"/>
    <n v="1354.6"/>
    <n v="2E-3"/>
    <n v="3"/>
    <n v="0.36"/>
    <n v="1"/>
    <n v="2"/>
    <n v="172"/>
    <n v="50"/>
    <n v="18"/>
    <n v="10"/>
  </r>
  <r>
    <x v="1"/>
    <x v="153"/>
    <x v="0"/>
    <x v="1"/>
    <n v="51.507350000000002"/>
    <n v="-0.12776000000000001"/>
    <x v="2"/>
    <x v="1"/>
    <s v="Discount"/>
    <n v="938.1"/>
    <n v="6.0000000000000001E-3"/>
    <n v="5"/>
    <n v="1.23"/>
    <n v="7"/>
    <n v="3"/>
    <n v="276"/>
    <n v="55"/>
    <n v="21"/>
    <n v="6"/>
  </r>
  <r>
    <x v="1"/>
    <x v="154"/>
    <x v="1"/>
    <x v="1"/>
    <n v="51.507350000000002"/>
    <n v="-0.12776000000000001"/>
    <x v="2"/>
    <x v="1"/>
    <s v="Discount"/>
    <n v="1602.3"/>
    <n v="7.0000000000000001E-3"/>
    <n v="12"/>
    <n v="1.25"/>
    <n v="15"/>
    <n v="1"/>
    <n v="124"/>
    <n v="80"/>
    <n v="29"/>
    <n v="6"/>
  </r>
  <r>
    <x v="1"/>
    <x v="155"/>
    <x v="2"/>
    <x v="1"/>
    <n v="51.507350000000002"/>
    <n v="-0.12776000000000001"/>
    <x v="2"/>
    <x v="1"/>
    <s v="Discount"/>
    <n v="1661.6"/>
    <n v="5.0000000000000001E-3"/>
    <n v="9"/>
    <n v="1.05"/>
    <n v="9"/>
    <n v="3"/>
    <n v="84"/>
    <n v="78"/>
    <n v="18"/>
    <n v="2"/>
  </r>
  <r>
    <x v="1"/>
    <x v="156"/>
    <x v="3"/>
    <x v="1"/>
    <n v="51.507350000000002"/>
    <n v="-0.12776000000000001"/>
    <x v="2"/>
    <x v="1"/>
    <s v="Discount"/>
    <n v="1672.7"/>
    <n v="0.01"/>
    <n v="17"/>
    <n v="0.67"/>
    <n v="11"/>
    <n v="3"/>
    <n v="222"/>
    <n v="83"/>
    <n v="24"/>
    <n v="7"/>
  </r>
  <r>
    <x v="1"/>
    <x v="157"/>
    <x v="4"/>
    <x v="1"/>
    <n v="51.507350000000002"/>
    <n v="-0.12776000000000001"/>
    <x v="2"/>
    <x v="1"/>
    <s v="Discount"/>
    <n v="1726.9"/>
    <n v="6.0000000000000001E-3"/>
    <n v="10"/>
    <n v="0.24"/>
    <n v="2"/>
    <n v="3"/>
    <n v="173"/>
    <n v="96"/>
    <n v="17"/>
    <n v="12"/>
  </r>
  <r>
    <x v="1"/>
    <x v="158"/>
    <x v="5"/>
    <x v="1"/>
    <n v="51.507350000000002"/>
    <n v="-0.12776000000000001"/>
    <x v="2"/>
    <x v="1"/>
    <s v="Discount"/>
    <n v="811.7"/>
    <n v="4.0000000000000001E-3"/>
    <n v="3"/>
    <n v="0.46"/>
    <n v="2"/>
    <n v="0"/>
    <n v="8"/>
    <n v="59"/>
    <n v="14"/>
    <n v="1"/>
  </r>
  <r>
    <x v="1"/>
    <x v="159"/>
    <x v="6"/>
    <x v="1"/>
    <n v="51.507350000000002"/>
    <n v="-0.12776000000000001"/>
    <x v="2"/>
    <x v="1"/>
    <s v="Discount"/>
    <n v="1578.1"/>
    <n v="6.0000000000000001E-3"/>
    <n v="10"/>
    <n v="1.2"/>
    <n v="12"/>
    <n v="0"/>
    <n v="41"/>
    <n v="83"/>
    <n v="17"/>
    <n v="9"/>
  </r>
  <r>
    <x v="1"/>
    <x v="160"/>
    <x v="7"/>
    <x v="1"/>
    <n v="51.507350000000002"/>
    <n v="-0.12776000000000001"/>
    <x v="2"/>
    <x v="1"/>
    <s v="Discount"/>
    <n v="1354.2"/>
    <n v="0.01"/>
    <n v="14"/>
    <n v="0.54"/>
    <n v="7"/>
    <n v="2"/>
    <n v="92"/>
    <n v="96"/>
    <n v="26"/>
    <n v="5"/>
  </r>
  <r>
    <x v="1"/>
    <x v="161"/>
    <x v="8"/>
    <x v="1"/>
    <n v="51.507350000000002"/>
    <n v="-0.12776000000000001"/>
    <x v="2"/>
    <x v="1"/>
    <s v="Discount"/>
    <n v="1077.5"/>
    <n v="1.2E-2"/>
    <n v="12"/>
    <n v="0.85"/>
    <n v="11"/>
    <n v="0"/>
    <n v="10"/>
    <n v="46"/>
    <n v="24"/>
    <n v="3"/>
  </r>
  <r>
    <x v="1"/>
    <x v="162"/>
    <x v="9"/>
    <x v="1"/>
    <n v="51.507350000000002"/>
    <n v="-0.12776000000000001"/>
    <x v="2"/>
    <x v="1"/>
    <s v="Discount"/>
    <n v="1204.0999999999999"/>
    <n v="8.0000000000000002E-3"/>
    <n v="10"/>
    <n v="0.34"/>
    <n v="3"/>
    <n v="1"/>
    <n v="65"/>
    <n v="46"/>
    <n v="24"/>
    <n v="2"/>
  </r>
  <r>
    <x v="1"/>
    <x v="163"/>
    <x v="10"/>
    <x v="1"/>
    <n v="51.507350000000002"/>
    <n v="-0.12776000000000001"/>
    <x v="2"/>
    <x v="1"/>
    <s v="Discount"/>
    <n v="1348.6"/>
    <n v="1E-3"/>
    <n v="2"/>
    <n v="1.29"/>
    <n v="2"/>
    <n v="0"/>
    <n v="3"/>
    <n v="68"/>
    <n v="27"/>
    <n v="10"/>
  </r>
  <r>
    <x v="1"/>
    <x v="164"/>
    <x v="11"/>
    <x v="1"/>
    <n v="51.507350000000002"/>
    <n v="-0.12776000000000001"/>
    <x v="2"/>
    <x v="1"/>
    <s v="Discount"/>
    <n v="1664.6"/>
    <n v="6.0000000000000001E-3"/>
    <n v="11"/>
    <n v="0.16"/>
    <n v="2"/>
    <n v="0"/>
    <n v="41"/>
    <n v="54"/>
    <n v="27"/>
    <n v="6"/>
  </r>
  <r>
    <x v="1"/>
    <x v="165"/>
    <x v="105"/>
    <x v="1"/>
    <n v="51.507350000000002"/>
    <n v="-0.12776000000000001"/>
    <x v="2"/>
    <x v="1"/>
    <s v="Discount"/>
    <n v="966.3"/>
    <n v="5.0000000000000001E-3"/>
    <n v="5"/>
    <n v="0.97"/>
    <n v="4"/>
    <n v="1"/>
    <n v="45"/>
    <n v="41"/>
    <n v="12"/>
    <n v="8"/>
  </r>
  <r>
    <x v="1"/>
    <x v="166"/>
    <x v="106"/>
    <x v="1"/>
    <n v="51.507350000000002"/>
    <n v="-0.12776000000000001"/>
    <x v="2"/>
    <x v="1"/>
    <s v="Discount"/>
    <n v="1411.1"/>
    <n v="6.0000000000000001E-3"/>
    <n v="8"/>
    <n v="0.15"/>
    <n v="1"/>
    <n v="1"/>
    <n v="21"/>
    <n v="52"/>
    <n v="9"/>
    <n v="2"/>
  </r>
  <r>
    <x v="1"/>
    <x v="167"/>
    <x v="107"/>
    <x v="1"/>
    <n v="51.507350000000002"/>
    <n v="-0.12776000000000001"/>
    <x v="2"/>
    <x v="1"/>
    <s v="Discount"/>
    <n v="1393.7"/>
    <n v="5.0000000000000001E-3"/>
    <n v="8"/>
    <n v="0.78"/>
    <n v="6"/>
    <n v="4"/>
    <n v="276"/>
    <n v="80"/>
    <n v="17"/>
    <n v="1"/>
  </r>
  <r>
    <x v="1"/>
    <x v="168"/>
    <x v="108"/>
    <x v="1"/>
    <n v="51.507350000000002"/>
    <n v="-0.12776000000000001"/>
    <x v="2"/>
    <x v="1"/>
    <s v="Discount"/>
    <n v="981"/>
    <n v="7.0000000000000001E-3"/>
    <n v="7"/>
    <n v="0.34"/>
    <n v="2"/>
    <n v="3"/>
    <n v="142"/>
    <n v="77"/>
    <n v="11"/>
    <n v="8"/>
  </r>
  <r>
    <x v="1"/>
    <x v="169"/>
    <x v="109"/>
    <x v="1"/>
    <n v="51.507350000000002"/>
    <n v="-0.12776000000000001"/>
    <x v="2"/>
    <x v="1"/>
    <s v="Discount"/>
    <n v="1503.2"/>
    <n v="7.0000000000000001E-3"/>
    <n v="10"/>
    <n v="0.79"/>
    <n v="8"/>
    <n v="0"/>
    <n v="18"/>
    <n v="49"/>
    <n v="27"/>
    <n v="4"/>
  </r>
  <r>
    <x v="1"/>
    <x v="170"/>
    <x v="110"/>
    <x v="1"/>
    <n v="51.507350000000002"/>
    <n v="-0.12776000000000001"/>
    <x v="2"/>
    <x v="1"/>
    <s v="Discount"/>
    <n v="797.5"/>
    <n v="0.01"/>
    <n v="8"/>
    <n v="0.84"/>
    <n v="6"/>
    <n v="3"/>
    <n v="124"/>
    <n v="59"/>
    <n v="18"/>
    <n v="7"/>
  </r>
  <r>
    <x v="1"/>
    <x v="171"/>
    <x v="111"/>
    <x v="1"/>
    <n v="51.507350000000002"/>
    <n v="-0.12776000000000001"/>
    <x v="2"/>
    <x v="1"/>
    <s v="Discount"/>
    <n v="872.3"/>
    <n v="7.0000000000000001E-3"/>
    <n v="6"/>
    <n v="1.1200000000000001"/>
    <n v="7"/>
    <n v="2"/>
    <n v="124"/>
    <n v="104"/>
    <n v="24"/>
    <n v="7"/>
  </r>
  <r>
    <x v="1"/>
    <x v="172"/>
    <x v="112"/>
    <x v="1"/>
    <n v="51.507350000000002"/>
    <n v="-0.12776000000000001"/>
    <x v="2"/>
    <x v="1"/>
    <s v="Discount"/>
    <n v="1041"/>
    <n v="0.01"/>
    <n v="11"/>
    <n v="1.1000000000000001"/>
    <n v="12"/>
    <n v="3"/>
    <n v="233"/>
    <n v="98"/>
    <n v="29"/>
    <n v="11"/>
  </r>
  <r>
    <x v="1"/>
    <x v="173"/>
    <x v="113"/>
    <x v="1"/>
    <n v="51.507350000000002"/>
    <n v="-0.12776000000000001"/>
    <x v="2"/>
    <x v="1"/>
    <s v="Discount"/>
    <n v="923.5"/>
    <n v="8.9999999999999993E-3"/>
    <n v="9"/>
    <n v="0.61"/>
    <n v="5"/>
    <n v="0"/>
    <n v="27"/>
    <n v="64"/>
    <n v="9"/>
    <n v="7"/>
  </r>
  <r>
    <x v="1"/>
    <x v="174"/>
    <x v="114"/>
    <x v="1"/>
    <n v="51.507350000000002"/>
    <n v="-0.12776000000000001"/>
    <x v="2"/>
    <x v="1"/>
    <s v="Discount"/>
    <n v="1413.7"/>
    <n v="0.01"/>
    <n v="14"/>
    <n v="0.47"/>
    <n v="7"/>
    <n v="1"/>
    <n v="46"/>
    <n v="62"/>
    <n v="17"/>
    <n v="12"/>
  </r>
  <r>
    <x v="1"/>
    <x v="175"/>
    <x v="115"/>
    <x v="1"/>
    <n v="51.507350000000002"/>
    <n v="-0.12776000000000001"/>
    <x v="2"/>
    <x v="1"/>
    <s v="Discount"/>
    <n v="783.4"/>
    <n v="8.9999999999999993E-3"/>
    <n v="7"/>
    <n v="0.36"/>
    <n v="2"/>
    <n v="3"/>
    <n v="229"/>
    <n v="55"/>
    <n v="24"/>
    <n v="10"/>
  </r>
  <r>
    <x v="1"/>
    <x v="176"/>
    <x v="116"/>
    <x v="1"/>
    <n v="51.507350000000002"/>
    <n v="-0.12776000000000001"/>
    <x v="2"/>
    <x v="1"/>
    <s v="Discount"/>
    <n v="1122.9000000000001"/>
    <n v="4.0000000000000001E-3"/>
    <n v="4"/>
    <n v="0.55000000000000004"/>
    <n v="2"/>
    <n v="3"/>
    <n v="126"/>
    <n v="56"/>
    <n v="15"/>
    <n v="10"/>
  </r>
  <r>
    <x v="1"/>
    <x v="177"/>
    <x v="117"/>
    <x v="1"/>
    <n v="51.507350000000002"/>
    <n v="-0.12776000000000001"/>
    <x v="2"/>
    <x v="1"/>
    <s v="Discount"/>
    <n v="1025.3"/>
    <n v="3.0000000000000001E-3"/>
    <n v="3"/>
    <n v="0.85"/>
    <n v="3"/>
    <n v="2"/>
    <n v="132"/>
    <n v="82"/>
    <n v="26"/>
    <n v="6"/>
  </r>
  <r>
    <x v="1"/>
    <x v="178"/>
    <x v="118"/>
    <x v="1"/>
    <n v="51.507350000000002"/>
    <n v="-0.12776000000000001"/>
    <x v="2"/>
    <x v="1"/>
    <s v="Discount"/>
    <n v="1173.9000000000001"/>
    <n v="3.0000000000000001E-3"/>
    <n v="4"/>
    <n v="0.28999999999999998"/>
    <n v="1"/>
    <n v="4"/>
    <n v="197"/>
    <n v="96"/>
    <n v="18"/>
    <n v="4"/>
  </r>
  <r>
    <x v="1"/>
    <x v="179"/>
    <x v="119"/>
    <x v="1"/>
    <n v="51.507350000000002"/>
    <n v="-0.12776000000000001"/>
    <x v="2"/>
    <x v="1"/>
    <s v="Discount"/>
    <n v="697.1"/>
    <n v="5.0000000000000001E-3"/>
    <n v="3"/>
    <n v="0.94"/>
    <n v="3"/>
    <n v="2"/>
    <n v="177"/>
    <n v="53"/>
    <n v="29"/>
    <n v="6"/>
  </r>
  <r>
    <x v="1"/>
    <x v="180"/>
    <x v="120"/>
    <x v="1"/>
    <n v="51.507350000000002"/>
    <n v="-0.12776000000000001"/>
    <x v="2"/>
    <x v="1"/>
    <s v="Discount"/>
    <n v="1159.8"/>
    <n v="7.0000000000000001E-3"/>
    <n v="9"/>
    <n v="0.75"/>
    <n v="6"/>
    <n v="2"/>
    <n v="91"/>
    <n v="49"/>
    <n v="29"/>
    <n v="11"/>
  </r>
  <r>
    <x v="1"/>
    <x v="181"/>
    <x v="121"/>
    <x v="1"/>
    <n v="51.507350000000002"/>
    <n v="-0.12776000000000001"/>
    <x v="2"/>
    <x v="1"/>
    <s v="Discount"/>
    <n v="1588.4"/>
    <n v="6.0000000000000001E-3"/>
    <n v="9"/>
    <n v="0.69"/>
    <n v="6"/>
    <n v="0"/>
    <n v="27"/>
    <n v="107"/>
    <n v="36"/>
    <n v="2"/>
  </r>
  <r>
    <x v="1"/>
    <x v="182"/>
    <x v="122"/>
    <x v="1"/>
    <n v="51.507350000000002"/>
    <n v="-0.12776000000000001"/>
    <x v="2"/>
    <x v="1"/>
    <s v="Discount"/>
    <n v="1483"/>
    <n v="5.0000000000000001E-3"/>
    <n v="7"/>
    <n v="1.24"/>
    <n v="9"/>
    <n v="0"/>
    <n v="21"/>
    <n v="110"/>
    <n v="27"/>
    <n v="9"/>
  </r>
  <r>
    <x v="1"/>
    <x v="183"/>
    <x v="123"/>
    <x v="1"/>
    <n v="51.507350000000002"/>
    <n v="-0.12776000000000001"/>
    <x v="2"/>
    <x v="1"/>
    <s v="Discount"/>
    <n v="976.7"/>
    <n v="1E-3"/>
    <n v="1"/>
    <n v="0.66"/>
    <n v="1"/>
    <n v="2"/>
    <n v="121"/>
    <n v="115"/>
    <n v="33"/>
    <n v="8"/>
  </r>
  <r>
    <x v="2"/>
    <x v="184"/>
    <x v="0"/>
    <x v="1"/>
    <n v="51.507350000000002"/>
    <n v="-0.12776000000000001"/>
    <x v="2"/>
    <x v="1"/>
    <s v="Discount"/>
    <n v="1596"/>
    <n v="5.0000000000000001E-3"/>
    <n v="8"/>
    <n v="0.56999999999999995"/>
    <n v="5"/>
    <n v="4"/>
    <n v="275"/>
    <n v="56"/>
    <n v="42"/>
    <n v="8"/>
  </r>
  <r>
    <x v="2"/>
    <x v="185"/>
    <x v="1"/>
    <x v="1"/>
    <n v="51.507350000000002"/>
    <n v="-0.12776000000000001"/>
    <x v="2"/>
    <x v="1"/>
    <s v="Discount"/>
    <n v="1706"/>
    <n v="0.01"/>
    <n v="16"/>
    <n v="0.63"/>
    <n v="10"/>
    <n v="2"/>
    <n v="74"/>
    <n v="64"/>
    <n v="23"/>
    <n v="3"/>
  </r>
  <r>
    <x v="2"/>
    <x v="186"/>
    <x v="2"/>
    <x v="1"/>
    <n v="51.507350000000002"/>
    <n v="-0.12776000000000001"/>
    <x v="2"/>
    <x v="1"/>
    <s v="Discount"/>
    <n v="1882"/>
    <n v="7.0000000000000001E-3"/>
    <n v="14"/>
    <n v="1.1200000000000001"/>
    <n v="15"/>
    <n v="4"/>
    <n v="202"/>
    <n v="94"/>
    <n v="9"/>
    <n v="5"/>
  </r>
  <r>
    <x v="2"/>
    <x v="187"/>
    <x v="3"/>
    <x v="1"/>
    <n v="51.507350000000002"/>
    <n v="-0.12776000000000001"/>
    <x v="2"/>
    <x v="1"/>
    <s v="Discount"/>
    <n v="2099"/>
    <n v="8.9999999999999993E-3"/>
    <n v="18"/>
    <n v="1.1299999999999999"/>
    <n v="21"/>
    <n v="5"/>
    <n v="497"/>
    <n v="42"/>
    <n v="33"/>
    <n v="3"/>
  </r>
  <r>
    <x v="2"/>
    <x v="188"/>
    <x v="4"/>
    <x v="1"/>
    <n v="51.507350000000002"/>
    <n v="-0.12776000000000001"/>
    <x v="2"/>
    <x v="1"/>
    <s v="Discount"/>
    <n v="2898"/>
    <n v="6.0000000000000001E-3"/>
    <n v="18"/>
    <n v="0.12"/>
    <n v="2"/>
    <n v="6"/>
    <n v="437"/>
    <n v="91"/>
    <n v="12"/>
    <n v="12"/>
  </r>
  <r>
    <x v="2"/>
    <x v="189"/>
    <x v="5"/>
    <x v="1"/>
    <n v="51.507350000000002"/>
    <n v="-0.12776000000000001"/>
    <x v="2"/>
    <x v="1"/>
    <s v="Discount"/>
    <n v="2819"/>
    <n v="0.01"/>
    <n v="28"/>
    <n v="0.51"/>
    <n v="14"/>
    <n v="4"/>
    <n v="373"/>
    <n v="107"/>
    <n v="18"/>
    <n v="8"/>
  </r>
  <r>
    <x v="2"/>
    <x v="190"/>
    <x v="6"/>
    <x v="1"/>
    <n v="51.507350000000002"/>
    <n v="-0.12776000000000001"/>
    <x v="2"/>
    <x v="1"/>
    <s v="Discount"/>
    <n v="1696"/>
    <n v="8.0000000000000002E-3"/>
    <n v="14"/>
    <n v="0.67"/>
    <n v="9"/>
    <n v="2"/>
    <n v="72"/>
    <n v="52"/>
    <n v="18"/>
    <n v="4"/>
  </r>
  <r>
    <x v="2"/>
    <x v="191"/>
    <x v="7"/>
    <x v="1"/>
    <n v="51.507350000000002"/>
    <n v="-0.12776000000000001"/>
    <x v="2"/>
    <x v="1"/>
    <s v="Discount"/>
    <n v="2217"/>
    <n v="0.01"/>
    <n v="21"/>
    <n v="1.1200000000000001"/>
    <n v="24"/>
    <n v="2"/>
    <n v="147"/>
    <n v="47"/>
    <n v="27"/>
    <n v="8"/>
  </r>
  <r>
    <x v="2"/>
    <x v="192"/>
    <x v="8"/>
    <x v="1"/>
    <n v="51.507350000000002"/>
    <n v="-0.12776000000000001"/>
    <x v="2"/>
    <x v="1"/>
    <s v="Discount"/>
    <n v="1624"/>
    <n v="0.01"/>
    <n v="17"/>
    <n v="0.17"/>
    <n v="3"/>
    <n v="4"/>
    <n v="196"/>
    <n v="58"/>
    <n v="15"/>
    <n v="8"/>
  </r>
  <r>
    <x v="2"/>
    <x v="193"/>
    <x v="9"/>
    <x v="1"/>
    <n v="51.507350000000002"/>
    <n v="-0.12776000000000001"/>
    <x v="2"/>
    <x v="1"/>
    <s v="Discount"/>
    <n v="2246"/>
    <n v="0.01"/>
    <n v="22"/>
    <n v="0.71"/>
    <n v="16"/>
    <n v="2"/>
    <n v="225"/>
    <n v="94"/>
    <n v="33"/>
    <n v="2"/>
  </r>
  <r>
    <x v="2"/>
    <x v="194"/>
    <x v="10"/>
    <x v="1"/>
    <n v="51.507350000000002"/>
    <n v="-0.12776000000000001"/>
    <x v="2"/>
    <x v="1"/>
    <s v="Discount"/>
    <n v="2489"/>
    <n v="7.0000000000000001E-3"/>
    <n v="18"/>
    <n v="0.77"/>
    <n v="14"/>
    <n v="5"/>
    <n v="161"/>
    <n v="100"/>
    <n v="17"/>
    <n v="7"/>
  </r>
  <r>
    <x v="2"/>
    <x v="195"/>
    <x v="11"/>
    <x v="1"/>
    <n v="51.507350000000002"/>
    <n v="-0.12776000000000001"/>
    <x v="2"/>
    <x v="1"/>
    <s v="Discount"/>
    <n v="2565"/>
    <n v="6.0000000000000001E-3"/>
    <n v="14"/>
    <n v="0.65"/>
    <n v="9"/>
    <n v="5"/>
    <n v="292"/>
    <n v="41"/>
    <n v="26"/>
    <n v="13"/>
  </r>
  <r>
    <x v="2"/>
    <x v="196"/>
    <x v="124"/>
    <x v="1"/>
    <n v="51.507350000000002"/>
    <n v="-0.12776000000000001"/>
    <x v="2"/>
    <x v="1"/>
    <s v="Discount"/>
    <n v="2670"/>
    <n v="4.0000000000000001E-3"/>
    <n v="11"/>
    <n v="0.22"/>
    <n v="2"/>
    <n v="2"/>
    <n v="272"/>
    <n v="76"/>
    <n v="35"/>
    <n v="1"/>
  </r>
  <r>
    <x v="2"/>
    <x v="197"/>
    <x v="125"/>
    <x v="1"/>
    <n v="51.507350000000002"/>
    <n v="-0.12776000000000001"/>
    <x v="2"/>
    <x v="1"/>
    <s v="Discount"/>
    <n v="2317"/>
    <n v="0.01"/>
    <n v="24"/>
    <n v="0.01"/>
    <n v="0"/>
    <n v="2"/>
    <n v="96"/>
    <n v="62"/>
    <n v="41"/>
    <n v="8"/>
  </r>
  <r>
    <x v="2"/>
    <x v="198"/>
    <x v="126"/>
    <x v="1"/>
    <n v="51.507350000000002"/>
    <n v="-0.12776000000000001"/>
    <x v="2"/>
    <x v="1"/>
    <s v="Discount"/>
    <n v="1816"/>
    <n v="8.9999999999999993E-3"/>
    <n v="16"/>
    <n v="0.63"/>
    <n v="10"/>
    <n v="6"/>
    <n v="201"/>
    <n v="62"/>
    <n v="24"/>
    <n v="3"/>
  </r>
  <r>
    <x v="2"/>
    <x v="199"/>
    <x v="127"/>
    <x v="1"/>
    <n v="51.507350000000002"/>
    <n v="-0.12776000000000001"/>
    <x v="2"/>
    <x v="1"/>
    <s v="Discount"/>
    <n v="2944"/>
    <n v="1.0999999999999999E-2"/>
    <n v="31"/>
    <n v="0.46"/>
    <n v="14"/>
    <n v="5"/>
    <n v="256"/>
    <n v="80"/>
    <n v="24"/>
    <n v="6"/>
  </r>
  <r>
    <x v="2"/>
    <x v="200"/>
    <x v="128"/>
    <x v="1"/>
    <n v="51.507350000000002"/>
    <n v="-0.12776000000000001"/>
    <x v="2"/>
    <x v="1"/>
    <s v="Discount"/>
    <n v="2770"/>
    <n v="8.0000000000000002E-3"/>
    <n v="22"/>
    <n v="0.27"/>
    <n v="6"/>
    <n v="2"/>
    <n v="173"/>
    <n v="58"/>
    <n v="27"/>
    <n v="8"/>
  </r>
  <r>
    <x v="2"/>
    <x v="201"/>
    <x v="129"/>
    <x v="1"/>
    <n v="51.507350000000002"/>
    <n v="-0.12776000000000001"/>
    <x v="2"/>
    <x v="1"/>
    <s v="Discount"/>
    <n v="2023"/>
    <n v="0.01"/>
    <n v="20"/>
    <n v="0.38"/>
    <n v="8"/>
    <n v="4"/>
    <n v="286"/>
    <n v="71"/>
    <n v="20"/>
    <n v="1"/>
  </r>
  <r>
    <x v="2"/>
    <x v="202"/>
    <x v="130"/>
    <x v="1"/>
    <n v="51.507350000000002"/>
    <n v="-0.12776000000000001"/>
    <x v="2"/>
    <x v="1"/>
    <s v="Discount"/>
    <n v="3388"/>
    <n v="5.0000000000000001E-3"/>
    <n v="18"/>
    <n v="0.82"/>
    <n v="15"/>
    <n v="5"/>
    <n v="419"/>
    <n v="49"/>
    <n v="18"/>
    <n v="8"/>
  </r>
  <r>
    <x v="2"/>
    <x v="203"/>
    <x v="131"/>
    <x v="1"/>
    <n v="51.507350000000002"/>
    <n v="-0.12776000000000001"/>
    <x v="2"/>
    <x v="1"/>
    <s v="Discount"/>
    <n v="1495"/>
    <n v="1.0999999999999999E-2"/>
    <n v="16"/>
    <n v="0.4"/>
    <n v="7"/>
    <n v="5"/>
    <n v="341"/>
    <n v="46"/>
    <n v="15"/>
    <n v="2"/>
  </r>
  <r>
    <x v="2"/>
    <x v="204"/>
    <x v="132"/>
    <x v="1"/>
    <n v="51.507350000000002"/>
    <n v="-0.12776000000000001"/>
    <x v="2"/>
    <x v="1"/>
    <s v="Discount"/>
    <n v="1861"/>
    <n v="6.0000000000000001E-3"/>
    <n v="12"/>
    <n v="0.36"/>
    <n v="4"/>
    <n v="3"/>
    <n v="305"/>
    <n v="56"/>
    <n v="15"/>
    <n v="10"/>
  </r>
  <r>
    <x v="2"/>
    <x v="205"/>
    <x v="133"/>
    <x v="1"/>
    <n v="51.507350000000002"/>
    <n v="-0.12776000000000001"/>
    <x v="2"/>
    <x v="1"/>
    <s v="Discount"/>
    <n v="1986"/>
    <n v="4.0000000000000001E-3"/>
    <n v="9"/>
    <n v="0.36"/>
    <n v="3"/>
    <n v="3"/>
    <n v="277"/>
    <n v="68"/>
    <n v="29"/>
    <n v="7"/>
  </r>
  <r>
    <x v="2"/>
    <x v="206"/>
    <x v="134"/>
    <x v="1"/>
    <n v="51.507350000000002"/>
    <n v="-0.12776000000000001"/>
    <x v="2"/>
    <x v="1"/>
    <s v="Discount"/>
    <n v="2067"/>
    <n v="6.0000000000000001E-3"/>
    <n v="13"/>
    <n v="0.88"/>
    <n v="11"/>
    <n v="2"/>
    <n v="254"/>
    <n v="66"/>
    <n v="23"/>
    <n v="8"/>
  </r>
  <r>
    <x v="2"/>
    <x v="207"/>
    <x v="135"/>
    <x v="1"/>
    <n v="51.507350000000002"/>
    <n v="-0.12776000000000001"/>
    <x v="2"/>
    <x v="1"/>
    <s v="Discount"/>
    <n v="2225"/>
    <n v="8.9999999999999993E-3"/>
    <n v="19"/>
    <n v="0.01"/>
    <n v="0"/>
    <n v="2"/>
    <n v="99"/>
    <n v="59"/>
    <n v="12"/>
    <n v="2"/>
  </r>
  <r>
    <x v="2"/>
    <x v="208"/>
    <x v="136"/>
    <x v="1"/>
    <n v="51.507350000000002"/>
    <n v="-0.12776000000000001"/>
    <x v="2"/>
    <x v="1"/>
    <s v="Discount"/>
    <n v="2995"/>
    <n v="1.0999999999999999E-2"/>
    <n v="31"/>
    <n v="1.21"/>
    <n v="38"/>
    <n v="2"/>
    <n v="63"/>
    <n v="86"/>
    <n v="36"/>
    <n v="7"/>
  </r>
  <r>
    <x v="2"/>
    <x v="209"/>
    <x v="137"/>
    <x v="1"/>
    <n v="51.507350000000002"/>
    <n v="-0.12776000000000001"/>
    <x v="2"/>
    <x v="1"/>
    <s v="Discount"/>
    <n v="2015"/>
    <n v="1.2999999999999999E-2"/>
    <n v="26"/>
    <n v="0.87"/>
    <n v="23"/>
    <n v="6"/>
    <n v="364"/>
    <n v="79"/>
    <n v="11"/>
    <n v="10"/>
  </r>
  <r>
    <x v="2"/>
    <x v="210"/>
    <x v="138"/>
    <x v="1"/>
    <n v="51.507350000000002"/>
    <n v="-0.12776000000000001"/>
    <x v="2"/>
    <x v="1"/>
    <s v="Discount"/>
    <n v="2507"/>
    <n v="1.2E-2"/>
    <n v="30"/>
    <n v="0.05"/>
    <n v="2"/>
    <n v="2"/>
    <n v="143"/>
    <n v="68"/>
    <n v="12"/>
    <n v="7"/>
  </r>
  <r>
    <x v="2"/>
    <x v="211"/>
    <x v="139"/>
    <x v="1"/>
    <n v="51.507350000000002"/>
    <n v="-0.12776000000000001"/>
    <x v="2"/>
    <x v="1"/>
    <s v="Discount"/>
    <n v="3157"/>
    <n v="8.0000000000000002E-3"/>
    <n v="25"/>
    <n v="0.91"/>
    <n v="23"/>
    <n v="6"/>
    <n v="586"/>
    <n v="55"/>
    <n v="20"/>
    <n v="3"/>
  </r>
  <r>
    <x v="2"/>
    <x v="212"/>
    <x v="140"/>
    <x v="1"/>
    <n v="51.507350000000002"/>
    <n v="-0.12776000000000001"/>
    <x v="2"/>
    <x v="1"/>
    <s v="Discount"/>
    <n v="1682"/>
    <n v="8.9999999999999993E-3"/>
    <n v="15"/>
    <n v="0.03"/>
    <n v="0"/>
    <n v="4"/>
    <n v="171"/>
    <n v="101"/>
    <n v="12"/>
    <n v="11"/>
  </r>
  <r>
    <x v="2"/>
    <x v="213"/>
    <x v="141"/>
    <x v="1"/>
    <n v="51.507350000000002"/>
    <n v="-0.12776000000000001"/>
    <x v="2"/>
    <x v="1"/>
    <s v="Discount"/>
    <n v="2391"/>
    <n v="8.9999999999999993E-3"/>
    <n v="22"/>
    <n v="1.06"/>
    <n v="23"/>
    <n v="3"/>
    <n v="116"/>
    <n v="60"/>
    <n v="29"/>
    <n v="2"/>
  </r>
  <r>
    <x v="2"/>
    <x v="214"/>
    <x v="0"/>
    <x v="1"/>
    <n v="51.507350000000002"/>
    <n v="-0.12776000000000001"/>
    <x v="2"/>
    <x v="1"/>
    <s v="Discount"/>
    <n v="1924"/>
    <n v="8.0000000000000002E-3"/>
    <n v="15"/>
    <n v="0.27"/>
    <n v="4"/>
    <n v="5"/>
    <n v="407"/>
    <n v="47"/>
    <n v="32"/>
    <n v="8"/>
  </r>
  <r>
    <x v="2"/>
    <x v="215"/>
    <x v="1"/>
    <x v="1"/>
    <n v="51.507350000000002"/>
    <n v="-0.12776000000000001"/>
    <x v="2"/>
    <x v="1"/>
    <s v="Discount"/>
    <n v="2064"/>
    <n v="6.0000000000000001E-3"/>
    <n v="13"/>
    <n v="0.35"/>
    <n v="4"/>
    <n v="4"/>
    <n v="370"/>
    <n v="54"/>
    <n v="29"/>
    <n v="7"/>
  </r>
  <r>
    <x v="2"/>
    <x v="216"/>
    <x v="2"/>
    <x v="1"/>
    <n v="51.507350000000002"/>
    <n v="-0.12776000000000001"/>
    <x v="2"/>
    <x v="1"/>
    <s v="Discount"/>
    <n v="2755"/>
    <n v="5.0000000000000001E-3"/>
    <n v="14"/>
    <n v="1.05"/>
    <n v="15"/>
    <n v="4"/>
    <n v="177"/>
    <n v="92"/>
    <n v="15"/>
    <n v="8"/>
  </r>
  <r>
    <x v="2"/>
    <x v="217"/>
    <x v="3"/>
    <x v="1"/>
    <n v="51.507350000000002"/>
    <n v="-0.12776000000000001"/>
    <x v="2"/>
    <x v="1"/>
    <s v="Discount"/>
    <n v="2357"/>
    <n v="0.01"/>
    <n v="23"/>
    <n v="0.37"/>
    <n v="8"/>
    <n v="6"/>
    <n v="448"/>
    <n v="54"/>
    <n v="20"/>
    <n v="8"/>
  </r>
  <r>
    <x v="2"/>
    <x v="218"/>
    <x v="4"/>
    <x v="1"/>
    <n v="51.507350000000002"/>
    <n v="-0.12776000000000001"/>
    <x v="2"/>
    <x v="1"/>
    <s v="Discount"/>
    <n v="1615"/>
    <n v="7.0000000000000001E-3"/>
    <n v="11"/>
    <n v="0.86"/>
    <n v="10"/>
    <n v="6"/>
    <n v="231"/>
    <n v="52"/>
    <n v="30"/>
    <n v="4"/>
  </r>
  <r>
    <x v="2"/>
    <x v="219"/>
    <x v="5"/>
    <x v="1"/>
    <n v="51.507350000000002"/>
    <n v="-0.12776000000000001"/>
    <x v="2"/>
    <x v="1"/>
    <s v="Discount"/>
    <n v="2039"/>
    <n v="8.0000000000000002E-3"/>
    <n v="17"/>
    <n v="0.99"/>
    <n v="17"/>
    <n v="6"/>
    <n v="534"/>
    <n v="74"/>
    <n v="29"/>
    <n v="6"/>
  </r>
  <r>
    <x v="2"/>
    <x v="220"/>
    <x v="6"/>
    <x v="1"/>
    <n v="51.507350000000002"/>
    <n v="-0.12776000000000001"/>
    <x v="2"/>
    <x v="1"/>
    <s v="Discount"/>
    <n v="3030"/>
    <n v="7.0000000000000001E-3"/>
    <n v="20"/>
    <n v="1.06"/>
    <n v="22"/>
    <n v="5"/>
    <n v="379"/>
    <n v="84"/>
    <n v="32"/>
    <n v="5"/>
  </r>
  <r>
    <x v="2"/>
    <x v="221"/>
    <x v="7"/>
    <x v="1"/>
    <n v="51.507350000000002"/>
    <n v="-0.12776000000000001"/>
    <x v="2"/>
    <x v="1"/>
    <s v="Discount"/>
    <n v="1550"/>
    <n v="8.0000000000000002E-3"/>
    <n v="12"/>
    <n v="1.03"/>
    <n v="12"/>
    <n v="2"/>
    <n v="104"/>
    <n v="85"/>
    <n v="27"/>
    <n v="7"/>
  </r>
  <r>
    <x v="2"/>
    <x v="222"/>
    <x v="8"/>
    <x v="1"/>
    <n v="51.507350000000002"/>
    <n v="-0.12776000000000001"/>
    <x v="2"/>
    <x v="1"/>
    <s v="Discount"/>
    <n v="1495"/>
    <n v="5.0000000000000001E-3"/>
    <n v="7"/>
    <n v="0.41"/>
    <n v="3"/>
    <n v="3"/>
    <n v="220"/>
    <n v="70"/>
    <n v="18"/>
    <n v="1"/>
  </r>
  <r>
    <x v="2"/>
    <x v="223"/>
    <x v="9"/>
    <x v="1"/>
    <n v="51.507350000000002"/>
    <n v="-0.12776000000000001"/>
    <x v="2"/>
    <x v="1"/>
    <s v="Discount"/>
    <n v="2478"/>
    <n v="8.9999999999999993E-3"/>
    <n v="23"/>
    <n v="0.24"/>
    <n v="6"/>
    <n v="2"/>
    <n v="233"/>
    <n v="70"/>
    <n v="6"/>
    <n v="4"/>
  </r>
  <r>
    <x v="2"/>
    <x v="224"/>
    <x v="10"/>
    <x v="1"/>
    <n v="51.507350000000002"/>
    <n v="-0.12776000000000001"/>
    <x v="2"/>
    <x v="1"/>
    <s v="Discount"/>
    <n v="2919"/>
    <n v="8.9999999999999993E-3"/>
    <n v="27"/>
    <n v="0.61"/>
    <n v="16"/>
    <n v="3"/>
    <n v="207"/>
    <n v="59"/>
    <n v="12"/>
    <n v="6"/>
  </r>
  <r>
    <x v="2"/>
    <x v="225"/>
    <x v="11"/>
    <x v="1"/>
    <n v="51.507350000000002"/>
    <n v="-0.12776000000000001"/>
    <x v="2"/>
    <x v="1"/>
    <s v="Discount"/>
    <n v="2509"/>
    <n v="8.9999999999999993E-3"/>
    <n v="22"/>
    <n v="0.6"/>
    <n v="13"/>
    <n v="4"/>
    <n v="239"/>
    <n v="61"/>
    <n v="20"/>
    <n v="10"/>
  </r>
  <r>
    <x v="2"/>
    <x v="226"/>
    <x v="142"/>
    <x v="1"/>
    <n v="51.507350000000002"/>
    <n v="-0.12776000000000001"/>
    <x v="2"/>
    <x v="1"/>
    <s v="Discount"/>
    <n v="2700"/>
    <n v="6.0000000000000001E-3"/>
    <n v="17"/>
    <n v="0.72"/>
    <n v="12"/>
    <n v="2"/>
    <n v="146"/>
    <n v="56"/>
    <n v="35"/>
    <n v="7"/>
  </r>
  <r>
    <x v="2"/>
    <x v="227"/>
    <x v="143"/>
    <x v="1"/>
    <n v="51.507350000000002"/>
    <n v="-0.12776000000000001"/>
    <x v="2"/>
    <x v="1"/>
    <s v="Discount"/>
    <n v="2986"/>
    <n v="1.0999999999999999E-2"/>
    <n v="31"/>
    <n v="0.89"/>
    <n v="28"/>
    <n v="2"/>
    <n v="234"/>
    <n v="92"/>
    <n v="30"/>
    <n v="2"/>
  </r>
  <r>
    <x v="2"/>
    <x v="228"/>
    <x v="144"/>
    <x v="1"/>
    <n v="51.507350000000002"/>
    <n v="-0.12776000000000001"/>
    <x v="2"/>
    <x v="1"/>
    <s v="Discount"/>
    <n v="2155"/>
    <n v="4.0000000000000001E-3"/>
    <n v="9"/>
    <n v="0.87"/>
    <n v="7"/>
    <n v="3"/>
    <n v="159"/>
    <n v="91"/>
    <n v="18"/>
    <n v="6"/>
  </r>
  <r>
    <x v="2"/>
    <x v="229"/>
    <x v="145"/>
    <x v="1"/>
    <n v="51.507350000000002"/>
    <n v="-0.12776000000000001"/>
    <x v="2"/>
    <x v="1"/>
    <s v="Discount"/>
    <n v="1895"/>
    <n v="1.2E-2"/>
    <n v="23"/>
    <n v="1.2"/>
    <n v="27"/>
    <n v="6"/>
    <n v="471"/>
    <n v="107"/>
    <n v="36"/>
    <n v="6"/>
  </r>
  <r>
    <x v="2"/>
    <x v="230"/>
    <x v="146"/>
    <x v="1"/>
    <n v="51.507350000000002"/>
    <n v="-0.12776000000000001"/>
    <x v="2"/>
    <x v="1"/>
    <s v="Discount"/>
    <n v="3137"/>
    <n v="1.0999999999999999E-2"/>
    <n v="35"/>
    <n v="0.32"/>
    <n v="11"/>
    <n v="5"/>
    <n v="344"/>
    <n v="46"/>
    <n v="29"/>
    <n v="3"/>
  </r>
  <r>
    <x v="2"/>
    <x v="231"/>
    <x v="147"/>
    <x v="1"/>
    <n v="51.507350000000002"/>
    <n v="-0.12776000000000001"/>
    <x v="2"/>
    <x v="1"/>
    <s v="Discount"/>
    <n v="2385"/>
    <n v="7.0000000000000001E-3"/>
    <n v="17"/>
    <n v="0.7"/>
    <n v="12"/>
    <n v="4"/>
    <n v="301"/>
    <n v="89"/>
    <n v="21"/>
    <n v="3"/>
  </r>
  <r>
    <x v="2"/>
    <x v="232"/>
    <x v="148"/>
    <x v="1"/>
    <n v="51.507350000000002"/>
    <n v="-0.12776000000000001"/>
    <x v="2"/>
    <x v="1"/>
    <s v="Discount"/>
    <n v="2752"/>
    <n v="1.2999999999999999E-2"/>
    <n v="34"/>
    <n v="0.41"/>
    <n v="14"/>
    <n v="4"/>
    <n v="294"/>
    <n v="100"/>
    <n v="33"/>
    <n v="1"/>
  </r>
  <r>
    <x v="2"/>
    <x v="233"/>
    <x v="149"/>
    <x v="1"/>
    <n v="51.507350000000002"/>
    <n v="-0.12776000000000001"/>
    <x v="2"/>
    <x v="1"/>
    <s v="Discount"/>
    <n v="2121"/>
    <n v="8.9999999999999993E-3"/>
    <n v="18"/>
    <n v="0.63"/>
    <n v="11"/>
    <n v="6"/>
    <n v="320"/>
    <n v="61"/>
    <n v="30"/>
    <n v="5"/>
  </r>
  <r>
    <x v="2"/>
    <x v="234"/>
    <x v="150"/>
    <x v="1"/>
    <n v="51.507350000000002"/>
    <n v="-0.12776000000000001"/>
    <x v="2"/>
    <x v="1"/>
    <s v="Discount"/>
    <n v="2659"/>
    <n v="8.9999999999999993E-3"/>
    <n v="24"/>
    <n v="0.99"/>
    <n v="24"/>
    <n v="2"/>
    <n v="172"/>
    <n v="92"/>
    <n v="36"/>
    <n v="6"/>
  </r>
  <r>
    <x v="2"/>
    <x v="235"/>
    <x v="151"/>
    <x v="1"/>
    <n v="51.507350000000002"/>
    <n v="-0.12776000000000001"/>
    <x v="2"/>
    <x v="1"/>
    <s v="Discount"/>
    <n v="2060"/>
    <n v="8.0000000000000002E-3"/>
    <n v="16"/>
    <n v="0.51"/>
    <n v="8"/>
    <n v="4"/>
    <n v="208"/>
    <n v="56"/>
    <n v="27"/>
    <n v="10"/>
  </r>
  <r>
    <x v="2"/>
    <x v="236"/>
    <x v="152"/>
    <x v="1"/>
    <n v="51.507350000000002"/>
    <n v="-0.12776000000000001"/>
    <x v="2"/>
    <x v="1"/>
    <s v="Discount"/>
    <n v="1996"/>
    <n v="6.0000000000000001E-3"/>
    <n v="11"/>
    <n v="1.2"/>
    <n v="14"/>
    <n v="4"/>
    <n v="257"/>
    <n v="97"/>
    <n v="14"/>
    <n v="6"/>
  </r>
  <r>
    <x v="2"/>
    <x v="237"/>
    <x v="153"/>
    <x v="1"/>
    <n v="51.507350000000002"/>
    <n v="-0.12776000000000001"/>
    <x v="2"/>
    <x v="1"/>
    <s v="Discount"/>
    <n v="2657"/>
    <n v="7.0000000000000001E-3"/>
    <n v="17"/>
    <n v="0.98"/>
    <n v="17"/>
    <n v="2"/>
    <n v="190"/>
    <n v="37"/>
    <n v="23"/>
    <n v="2"/>
  </r>
  <r>
    <x v="2"/>
    <x v="238"/>
    <x v="154"/>
    <x v="1"/>
    <n v="51.507350000000002"/>
    <n v="-0.12776000000000001"/>
    <x v="2"/>
    <x v="1"/>
    <s v="Discount"/>
    <n v="2389"/>
    <n v="8.0000000000000002E-3"/>
    <n v="18"/>
    <n v="0.4"/>
    <n v="7"/>
    <n v="4"/>
    <n v="341"/>
    <n v="54"/>
    <n v="35"/>
    <n v="3"/>
  </r>
  <r>
    <x v="2"/>
    <x v="239"/>
    <x v="155"/>
    <x v="1"/>
    <n v="51.507350000000002"/>
    <n v="-0.12776000000000001"/>
    <x v="2"/>
    <x v="1"/>
    <s v="Discount"/>
    <n v="2463"/>
    <n v="6.0000000000000001E-3"/>
    <n v="14"/>
    <n v="0.56999999999999995"/>
    <n v="8"/>
    <n v="6"/>
    <n v="452"/>
    <n v="85"/>
    <n v="26"/>
    <n v="6"/>
  </r>
  <r>
    <x v="2"/>
    <x v="240"/>
    <x v="156"/>
    <x v="1"/>
    <n v="51.507350000000002"/>
    <n v="-0.12776000000000001"/>
    <x v="2"/>
    <x v="1"/>
    <s v="Discount"/>
    <n v="2821"/>
    <n v="8.0000000000000002E-3"/>
    <n v="24"/>
    <n v="1.1299999999999999"/>
    <n v="27"/>
    <n v="4"/>
    <n v="232"/>
    <n v="72"/>
    <n v="18"/>
    <n v="7"/>
  </r>
  <r>
    <x v="2"/>
    <x v="241"/>
    <x v="157"/>
    <x v="1"/>
    <n v="51.507350000000002"/>
    <n v="-0.12776000000000001"/>
    <x v="2"/>
    <x v="1"/>
    <s v="Discount"/>
    <n v="2445"/>
    <n v="8.0000000000000002E-3"/>
    <n v="19"/>
    <n v="0.28999999999999998"/>
    <n v="5"/>
    <n v="2"/>
    <n v="172"/>
    <n v="44"/>
    <n v="14"/>
    <n v="0"/>
  </r>
  <r>
    <x v="2"/>
    <x v="242"/>
    <x v="158"/>
    <x v="1"/>
    <n v="51.507350000000002"/>
    <n v="-0.12776000000000001"/>
    <x v="2"/>
    <x v="1"/>
    <s v="Discount"/>
    <n v="2252"/>
    <n v="1.2E-2"/>
    <n v="27"/>
    <n v="0.08"/>
    <n v="2"/>
    <n v="2"/>
    <n v="201"/>
    <n v="95"/>
    <n v="14"/>
    <n v="2"/>
  </r>
  <r>
    <x v="2"/>
    <x v="243"/>
    <x v="159"/>
    <x v="1"/>
    <n v="51.507350000000002"/>
    <n v="-0.12776000000000001"/>
    <x v="2"/>
    <x v="1"/>
    <s v="Discount"/>
    <n v="1901"/>
    <n v="1.0999999999999999E-2"/>
    <n v="21"/>
    <n v="1.21"/>
    <n v="26"/>
    <n v="3"/>
    <n v="274"/>
    <n v="88"/>
    <n v="23"/>
    <n v="1"/>
  </r>
  <r>
    <x v="2"/>
    <x v="244"/>
    <x v="160"/>
    <x v="1"/>
    <n v="51.507350000000002"/>
    <n v="-0.12776000000000001"/>
    <x v="2"/>
    <x v="1"/>
    <s v="Discount"/>
    <n v="2286"/>
    <n v="6.0000000000000001E-3"/>
    <n v="13"/>
    <n v="0.9"/>
    <n v="12"/>
    <n v="2"/>
    <n v="209"/>
    <n v="91"/>
    <n v="14"/>
    <n v="6"/>
  </r>
  <r>
    <x v="2"/>
    <x v="245"/>
    <x v="0"/>
    <x v="1"/>
    <n v="51.507350000000002"/>
    <n v="-0.12776000000000001"/>
    <x v="2"/>
    <x v="1"/>
    <s v="Discount"/>
    <n v="2459"/>
    <n v="0.01"/>
    <n v="24"/>
    <n v="0.48"/>
    <n v="12"/>
    <n v="2"/>
    <n v="179"/>
    <n v="58"/>
    <n v="18"/>
    <n v="9"/>
  </r>
  <r>
    <x v="2"/>
    <x v="246"/>
    <x v="1"/>
    <x v="1"/>
    <n v="51.507350000000002"/>
    <n v="-0.12776000000000001"/>
    <x v="2"/>
    <x v="1"/>
    <s v="Discount"/>
    <n v="2717"/>
    <n v="1.2E-2"/>
    <n v="33"/>
    <n v="0.95"/>
    <n v="31"/>
    <n v="3"/>
    <n v="187"/>
    <n v="94"/>
    <n v="20"/>
    <n v="9"/>
  </r>
  <r>
    <x v="2"/>
    <x v="247"/>
    <x v="2"/>
    <x v="1"/>
    <n v="51.507350000000002"/>
    <n v="-0.12776000000000001"/>
    <x v="2"/>
    <x v="1"/>
    <s v="Discount"/>
    <n v="2148"/>
    <n v="5.0000000000000001E-3"/>
    <n v="10"/>
    <n v="0.67"/>
    <n v="6"/>
    <n v="6"/>
    <n v="340"/>
    <n v="56"/>
    <n v="20"/>
    <n v="7"/>
  </r>
  <r>
    <x v="2"/>
    <x v="248"/>
    <x v="3"/>
    <x v="1"/>
    <n v="51.507350000000002"/>
    <n v="-0.12776000000000001"/>
    <x v="2"/>
    <x v="1"/>
    <s v="Discount"/>
    <n v="2075"/>
    <n v="5.0000000000000001E-3"/>
    <n v="11"/>
    <n v="1.07"/>
    <n v="12"/>
    <n v="2"/>
    <n v="164"/>
    <n v="71"/>
    <n v="5"/>
    <n v="4"/>
  </r>
  <r>
    <x v="2"/>
    <x v="249"/>
    <x v="4"/>
    <x v="1"/>
    <n v="51.507350000000002"/>
    <n v="-0.12776000000000001"/>
    <x v="2"/>
    <x v="1"/>
    <s v="Discount"/>
    <n v="2634"/>
    <n v="1.0999999999999999E-2"/>
    <n v="29"/>
    <n v="0.54"/>
    <n v="16"/>
    <n v="2"/>
    <n v="107"/>
    <n v="83"/>
    <n v="36"/>
    <n v="11"/>
  </r>
  <r>
    <x v="2"/>
    <x v="250"/>
    <x v="5"/>
    <x v="1"/>
    <n v="51.507350000000002"/>
    <n v="-0.12776000000000001"/>
    <x v="2"/>
    <x v="1"/>
    <s v="Discount"/>
    <n v="1538"/>
    <n v="1.0999999999999999E-2"/>
    <n v="17"/>
    <n v="0.06"/>
    <n v="1"/>
    <n v="2"/>
    <n v="151"/>
    <n v="80"/>
    <n v="39"/>
    <n v="6"/>
  </r>
  <r>
    <x v="2"/>
    <x v="251"/>
    <x v="6"/>
    <x v="1"/>
    <n v="51.507350000000002"/>
    <n v="-0.12776000000000001"/>
    <x v="2"/>
    <x v="1"/>
    <s v="Discount"/>
    <n v="2832"/>
    <n v="7.0000000000000001E-3"/>
    <n v="20"/>
    <n v="0.01"/>
    <n v="0"/>
    <n v="4"/>
    <n v="390"/>
    <n v="41"/>
    <n v="14"/>
    <n v="4"/>
  </r>
  <r>
    <x v="2"/>
    <x v="252"/>
    <x v="7"/>
    <x v="1"/>
    <n v="51.507350000000002"/>
    <n v="-0.12776000000000001"/>
    <x v="2"/>
    <x v="1"/>
    <s v="Discount"/>
    <n v="3041"/>
    <n v="6.0000000000000001E-3"/>
    <n v="18"/>
    <n v="0.63"/>
    <n v="11"/>
    <n v="2"/>
    <n v="214"/>
    <n v="98"/>
    <n v="15"/>
    <n v="2"/>
  </r>
  <r>
    <x v="2"/>
    <x v="253"/>
    <x v="8"/>
    <x v="1"/>
    <n v="51.507350000000002"/>
    <n v="-0.12776000000000001"/>
    <x v="2"/>
    <x v="1"/>
    <s v="Discount"/>
    <n v="2333"/>
    <n v="0.01"/>
    <n v="23"/>
    <n v="0.83"/>
    <n v="19"/>
    <n v="2"/>
    <n v="198"/>
    <n v="108"/>
    <n v="21"/>
    <n v="6"/>
  </r>
  <r>
    <x v="2"/>
    <x v="254"/>
    <x v="9"/>
    <x v="1"/>
    <n v="51.507350000000002"/>
    <n v="-0.12776000000000001"/>
    <x v="2"/>
    <x v="1"/>
    <s v="Discount"/>
    <n v="2156"/>
    <n v="1.0999999999999999E-2"/>
    <n v="23"/>
    <n v="1.2"/>
    <n v="27"/>
    <n v="2"/>
    <n v="179"/>
    <n v="64"/>
    <n v="32"/>
    <n v="9"/>
  </r>
  <r>
    <x v="2"/>
    <x v="255"/>
    <x v="10"/>
    <x v="1"/>
    <n v="51.507350000000002"/>
    <n v="-0.12776000000000001"/>
    <x v="2"/>
    <x v="1"/>
    <s v="Discount"/>
    <n v="1563"/>
    <n v="6.0000000000000001E-3"/>
    <n v="10"/>
    <n v="0.93"/>
    <n v="9"/>
    <n v="2"/>
    <n v="156"/>
    <n v="101"/>
    <n v="24"/>
    <n v="3"/>
  </r>
  <r>
    <x v="2"/>
    <x v="256"/>
    <x v="11"/>
    <x v="1"/>
    <n v="51.507350000000002"/>
    <n v="-0.12776000000000001"/>
    <x v="2"/>
    <x v="1"/>
    <s v="Discount"/>
    <n v="2158"/>
    <n v="5.0000000000000001E-3"/>
    <n v="10"/>
    <n v="0.52"/>
    <n v="5"/>
    <n v="3"/>
    <n v="246"/>
    <n v="79"/>
    <n v="23"/>
    <n v="3"/>
  </r>
  <r>
    <x v="2"/>
    <x v="257"/>
    <x v="161"/>
    <x v="1"/>
    <n v="51.507350000000002"/>
    <n v="-0.12776000000000001"/>
    <x v="2"/>
    <x v="1"/>
    <s v="Discount"/>
    <n v="2403"/>
    <n v="6.0000000000000001E-3"/>
    <n v="13"/>
    <n v="0.97"/>
    <n v="13"/>
    <n v="2"/>
    <n v="227"/>
    <n v="62"/>
    <n v="15"/>
    <n v="3"/>
  </r>
  <r>
    <x v="2"/>
    <x v="258"/>
    <x v="162"/>
    <x v="1"/>
    <n v="51.507350000000002"/>
    <n v="-0.12776000000000001"/>
    <x v="2"/>
    <x v="1"/>
    <s v="Discount"/>
    <n v="2536"/>
    <n v="0.01"/>
    <n v="25"/>
    <n v="1.0900000000000001"/>
    <n v="27"/>
    <n v="2"/>
    <n v="174"/>
    <n v="79"/>
    <n v="23"/>
    <n v="7"/>
  </r>
  <r>
    <x v="2"/>
    <x v="259"/>
    <x v="163"/>
    <x v="1"/>
    <n v="51.507350000000002"/>
    <n v="-0.12776000000000001"/>
    <x v="2"/>
    <x v="1"/>
    <s v="Discount"/>
    <n v="2186"/>
    <n v="6.0000000000000001E-3"/>
    <n v="14"/>
    <n v="0.68"/>
    <n v="9"/>
    <n v="5"/>
    <n v="286"/>
    <n v="70"/>
    <n v="26"/>
    <n v="6"/>
  </r>
  <r>
    <x v="2"/>
    <x v="260"/>
    <x v="164"/>
    <x v="1"/>
    <n v="51.507350000000002"/>
    <n v="-0.12776000000000001"/>
    <x v="2"/>
    <x v="1"/>
    <s v="Discount"/>
    <n v="2865"/>
    <n v="8.0000000000000002E-3"/>
    <n v="22"/>
    <n v="0.27"/>
    <n v="6"/>
    <n v="5"/>
    <n v="165"/>
    <n v="72"/>
    <n v="26"/>
    <n v="5"/>
  </r>
  <r>
    <x v="2"/>
    <x v="261"/>
    <x v="165"/>
    <x v="1"/>
    <n v="51.507350000000002"/>
    <n v="-0.12776000000000001"/>
    <x v="2"/>
    <x v="1"/>
    <s v="Discount"/>
    <n v="1761"/>
    <n v="1.2E-2"/>
    <n v="22"/>
    <n v="0.34"/>
    <n v="7"/>
    <n v="3"/>
    <n v="223"/>
    <n v="59"/>
    <n v="14"/>
    <n v="12"/>
  </r>
  <r>
    <x v="2"/>
    <x v="262"/>
    <x v="166"/>
    <x v="1"/>
    <n v="51.507350000000002"/>
    <n v="-0.12776000000000001"/>
    <x v="2"/>
    <x v="1"/>
    <s v="Discount"/>
    <n v="2581"/>
    <n v="8.9999999999999993E-3"/>
    <n v="22"/>
    <n v="0.66"/>
    <n v="14"/>
    <n v="6"/>
    <n v="388"/>
    <n v="85"/>
    <n v="27"/>
    <n v="13"/>
  </r>
  <r>
    <x v="2"/>
    <x v="263"/>
    <x v="167"/>
    <x v="1"/>
    <n v="51.507350000000002"/>
    <n v="-0.12776000000000001"/>
    <x v="2"/>
    <x v="1"/>
    <s v="Discount"/>
    <n v="1960"/>
    <n v="0.01"/>
    <n v="19"/>
    <n v="0.74"/>
    <n v="14"/>
    <n v="3"/>
    <n v="161"/>
    <n v="107"/>
    <n v="27"/>
    <n v="9"/>
  </r>
  <r>
    <x v="2"/>
    <x v="264"/>
    <x v="168"/>
    <x v="1"/>
    <n v="51.507350000000002"/>
    <n v="-0.12776000000000001"/>
    <x v="2"/>
    <x v="1"/>
    <s v="Discount"/>
    <n v="1671"/>
    <n v="1.2E-2"/>
    <n v="20"/>
    <n v="0.61"/>
    <n v="12"/>
    <n v="4"/>
    <n v="325"/>
    <n v="88"/>
    <n v="20"/>
    <n v="4"/>
  </r>
  <r>
    <x v="2"/>
    <x v="265"/>
    <x v="169"/>
    <x v="1"/>
    <n v="51.507350000000002"/>
    <n v="-0.12776000000000001"/>
    <x v="2"/>
    <x v="1"/>
    <s v="Discount"/>
    <n v="1411"/>
    <n v="8.0000000000000002E-3"/>
    <n v="12"/>
    <n v="0.75"/>
    <n v="9"/>
    <n v="2"/>
    <n v="174"/>
    <n v="68"/>
    <n v="11"/>
    <n v="6"/>
  </r>
  <r>
    <x v="2"/>
    <x v="266"/>
    <x v="170"/>
    <x v="1"/>
    <n v="51.507350000000002"/>
    <n v="-0.12776000000000001"/>
    <x v="2"/>
    <x v="1"/>
    <s v="Discount"/>
    <n v="2315"/>
    <n v="1.0999999999999999E-2"/>
    <n v="24"/>
    <n v="0.95"/>
    <n v="23"/>
    <n v="5"/>
    <n v="220"/>
    <n v="73"/>
    <n v="20"/>
    <n v="3"/>
  </r>
  <r>
    <x v="2"/>
    <x v="267"/>
    <x v="171"/>
    <x v="1"/>
    <n v="51.507350000000002"/>
    <n v="-0.12776000000000001"/>
    <x v="2"/>
    <x v="1"/>
    <s v="Discount"/>
    <n v="2480"/>
    <n v="8.9999999999999993E-3"/>
    <n v="21"/>
    <n v="0.09"/>
    <n v="2"/>
    <n v="3"/>
    <n v="251"/>
    <n v="86"/>
    <n v="14"/>
    <n v="6"/>
  </r>
  <r>
    <x v="2"/>
    <x v="268"/>
    <x v="172"/>
    <x v="1"/>
    <n v="51.507350000000002"/>
    <n v="-0.12776000000000001"/>
    <x v="2"/>
    <x v="1"/>
    <s v="Discount"/>
    <n v="2465"/>
    <n v="8.9999999999999993E-3"/>
    <n v="23"/>
    <n v="1.1399999999999999"/>
    <n v="26"/>
    <n v="2"/>
    <n v="195"/>
    <n v="101"/>
    <n v="11"/>
    <n v="3"/>
  </r>
  <r>
    <x v="2"/>
    <x v="269"/>
    <x v="173"/>
    <x v="1"/>
    <n v="51.507350000000002"/>
    <n v="-0.12776000000000001"/>
    <x v="2"/>
    <x v="1"/>
    <s v="Discount"/>
    <n v="2515"/>
    <n v="7.0000000000000001E-3"/>
    <n v="17"/>
    <n v="0.97"/>
    <n v="17"/>
    <n v="5"/>
    <n v="311"/>
    <n v="35"/>
    <n v="18"/>
    <n v="3"/>
  </r>
  <r>
    <x v="2"/>
    <x v="270"/>
    <x v="174"/>
    <x v="1"/>
    <n v="51.507350000000002"/>
    <n v="-0.12776000000000001"/>
    <x v="2"/>
    <x v="1"/>
    <s v="Discount"/>
    <n v="2140"/>
    <n v="6.0000000000000001E-3"/>
    <n v="13"/>
    <n v="0.91"/>
    <n v="12"/>
    <n v="2"/>
    <n v="186"/>
    <n v="95"/>
    <n v="29"/>
    <n v="9"/>
  </r>
  <r>
    <x v="2"/>
    <x v="271"/>
    <x v="175"/>
    <x v="1"/>
    <n v="51.507350000000002"/>
    <n v="-0.12776000000000001"/>
    <x v="2"/>
    <x v="1"/>
    <s v="Discount"/>
    <n v="1608"/>
    <n v="1.2E-2"/>
    <n v="20"/>
    <n v="0.04"/>
    <n v="1"/>
    <n v="6"/>
    <n v="278"/>
    <n v="79"/>
    <n v="17"/>
    <n v="5"/>
  </r>
  <r>
    <x v="2"/>
    <x v="272"/>
    <x v="176"/>
    <x v="1"/>
    <n v="51.507350000000002"/>
    <n v="-0.12776000000000001"/>
    <x v="2"/>
    <x v="1"/>
    <s v="Discount"/>
    <n v="2209"/>
    <n v="8.0000000000000002E-3"/>
    <n v="17"/>
    <n v="0.95"/>
    <n v="16"/>
    <n v="3"/>
    <n v="307"/>
    <n v="79"/>
    <n v="30"/>
    <n v="6"/>
  </r>
  <r>
    <x v="2"/>
    <x v="273"/>
    <x v="177"/>
    <x v="1"/>
    <n v="51.507350000000002"/>
    <n v="-0.12776000000000001"/>
    <x v="2"/>
    <x v="1"/>
    <s v="Discount"/>
    <n v="3088"/>
    <n v="8.0000000000000002E-3"/>
    <n v="26"/>
    <n v="0.09"/>
    <n v="2"/>
    <n v="6"/>
    <n v="461"/>
    <n v="42"/>
    <n v="15"/>
    <n v="5"/>
  </r>
  <r>
    <x v="2"/>
    <x v="274"/>
    <x v="178"/>
    <x v="1"/>
    <n v="51.507350000000002"/>
    <n v="-0.12776000000000001"/>
    <x v="2"/>
    <x v="1"/>
    <s v="Discount"/>
    <n v="2256"/>
    <n v="6.0000000000000001E-3"/>
    <n v="14"/>
    <n v="1.25"/>
    <n v="17"/>
    <n v="6"/>
    <n v="269"/>
    <n v="80"/>
    <n v="18"/>
    <n v="8"/>
  </r>
  <r>
    <x v="0"/>
    <x v="0"/>
    <x v="0"/>
    <x v="2"/>
    <n v="53.483958999999999"/>
    <n v="-2.2446440000000001"/>
    <x v="2"/>
    <x v="1"/>
    <s v="Discount"/>
    <n v="1867.2"/>
    <n v="4.0000000000000001E-3"/>
    <n v="8"/>
    <n v="0.94"/>
    <n v="8"/>
    <n v="2"/>
    <n v="106"/>
    <n v="53"/>
    <n v="17"/>
    <n v="3"/>
  </r>
  <r>
    <x v="0"/>
    <x v="1"/>
    <x v="1"/>
    <x v="2"/>
    <n v="53.483958999999999"/>
    <n v="-2.2446440000000001"/>
    <x v="2"/>
    <x v="1"/>
    <s v="Discount"/>
    <n v="1984"/>
    <n v="5.0000000000000001E-3"/>
    <n v="10"/>
    <n v="0.59"/>
    <n v="6"/>
    <n v="2"/>
    <n v="126"/>
    <n v="30"/>
    <n v="5"/>
    <n v="3"/>
  </r>
  <r>
    <x v="0"/>
    <x v="2"/>
    <x v="2"/>
    <x v="2"/>
    <n v="53.483958999999999"/>
    <n v="-2.2446440000000001"/>
    <x v="2"/>
    <x v="1"/>
    <s v="Discount"/>
    <n v="2139"/>
    <n v="7.0000000000000001E-3"/>
    <n v="15"/>
    <n v="0.09"/>
    <n v="1"/>
    <n v="4"/>
    <n v="168"/>
    <n v="60"/>
    <n v="9"/>
    <n v="0"/>
  </r>
  <r>
    <x v="0"/>
    <x v="3"/>
    <x v="3"/>
    <x v="2"/>
    <n v="53.483958999999999"/>
    <n v="-2.2446440000000001"/>
    <x v="2"/>
    <x v="1"/>
    <s v="Discount"/>
    <n v="2008.4"/>
    <n v="7.0000000000000001E-3"/>
    <n v="13"/>
    <n v="0.31"/>
    <n v="4"/>
    <n v="3"/>
    <n v="177"/>
    <n v="73"/>
    <n v="18"/>
    <n v="3"/>
  </r>
  <r>
    <x v="0"/>
    <x v="4"/>
    <x v="4"/>
    <x v="2"/>
    <n v="53.483958999999999"/>
    <n v="-2.2446440000000001"/>
    <x v="2"/>
    <x v="1"/>
    <s v="Discount"/>
    <n v="1095.5999999999999"/>
    <n v="3.0000000000000001E-3"/>
    <n v="3"/>
    <n v="0.21"/>
    <n v="1"/>
    <n v="3"/>
    <n v="213"/>
    <n v="62"/>
    <n v="14"/>
    <n v="2"/>
  </r>
  <r>
    <x v="0"/>
    <x v="5"/>
    <x v="5"/>
    <x v="2"/>
    <n v="53.483958999999999"/>
    <n v="-2.2446440000000001"/>
    <x v="2"/>
    <x v="1"/>
    <s v="Discount"/>
    <n v="1568.8"/>
    <n v="7.0000000000000001E-3"/>
    <n v="11"/>
    <n v="0.15"/>
    <n v="2"/>
    <n v="6"/>
    <n v="372"/>
    <n v="70"/>
    <n v="0"/>
    <n v="3"/>
  </r>
  <r>
    <x v="0"/>
    <x v="6"/>
    <x v="6"/>
    <x v="2"/>
    <n v="53.483958999999999"/>
    <n v="-2.2446440000000001"/>
    <x v="2"/>
    <x v="1"/>
    <s v="Discount"/>
    <n v="1596.2"/>
    <n v="8.9999999999999993E-3"/>
    <n v="14"/>
    <n v="0.43"/>
    <n v="6"/>
    <n v="4"/>
    <n v="304"/>
    <n v="48"/>
    <n v="17"/>
    <n v="3"/>
  </r>
  <r>
    <x v="0"/>
    <x v="7"/>
    <x v="7"/>
    <x v="2"/>
    <n v="53.483958999999999"/>
    <n v="-2.2446440000000001"/>
    <x v="2"/>
    <x v="1"/>
    <s v="Discount"/>
    <n v="1090.4000000000001"/>
    <n v="6.0000000000000001E-3"/>
    <n v="7"/>
    <n v="0.49"/>
    <n v="3"/>
    <n v="5"/>
    <n v="230"/>
    <n v="42"/>
    <n v="9"/>
    <n v="1"/>
  </r>
  <r>
    <x v="0"/>
    <x v="8"/>
    <x v="8"/>
    <x v="2"/>
    <n v="53.483958999999999"/>
    <n v="-2.2446440000000001"/>
    <x v="2"/>
    <x v="1"/>
    <s v="Discount"/>
    <n v="1066.4000000000001"/>
    <n v="6.0000000000000001E-3"/>
    <n v="7"/>
    <n v="1.03"/>
    <n v="7"/>
    <n v="1"/>
    <n v="58"/>
    <n v="26"/>
    <n v="2"/>
    <n v="3"/>
  </r>
  <r>
    <x v="0"/>
    <x v="9"/>
    <x v="9"/>
    <x v="2"/>
    <n v="53.483958999999999"/>
    <n v="-2.2446440000000001"/>
    <x v="2"/>
    <x v="1"/>
    <s v="Discount"/>
    <n v="1397.8"/>
    <n v="3.0000000000000001E-3"/>
    <n v="4"/>
    <n v="0.65"/>
    <n v="3"/>
    <n v="5"/>
    <n v="255"/>
    <n v="44"/>
    <n v="3"/>
    <n v="4"/>
  </r>
  <r>
    <x v="0"/>
    <x v="10"/>
    <x v="10"/>
    <x v="2"/>
    <n v="53.483958999999999"/>
    <n v="-2.2446440000000001"/>
    <x v="2"/>
    <x v="1"/>
    <s v="Discount"/>
    <n v="1324.2"/>
    <n v="8.0000000000000002E-3"/>
    <n v="10"/>
    <n v="0.3"/>
    <n v="3"/>
    <n v="5"/>
    <n v="255"/>
    <n v="55"/>
    <n v="6"/>
    <n v="0"/>
  </r>
  <r>
    <x v="0"/>
    <x v="11"/>
    <x v="11"/>
    <x v="2"/>
    <n v="53.483958999999999"/>
    <n v="-2.2446440000000001"/>
    <x v="2"/>
    <x v="1"/>
    <s v="Discount"/>
    <n v="1629.4"/>
    <n v="1.2999999999999999E-2"/>
    <n v="21"/>
    <n v="0.56000000000000005"/>
    <n v="11"/>
    <n v="1"/>
    <n v="41"/>
    <n v="55"/>
    <n v="2"/>
    <n v="0"/>
  </r>
  <r>
    <x v="0"/>
    <x v="12"/>
    <x v="12"/>
    <x v="2"/>
    <n v="53.483958999999999"/>
    <n v="-2.2446440000000001"/>
    <x v="2"/>
    <x v="1"/>
    <s v="Discount"/>
    <n v="1460.6"/>
    <n v="8.0000000000000002E-3"/>
    <n v="12"/>
    <n v="0.56999999999999995"/>
    <n v="7"/>
    <n v="4"/>
    <n v="168"/>
    <n v="71"/>
    <n v="20"/>
    <n v="3"/>
  </r>
  <r>
    <x v="0"/>
    <x v="13"/>
    <x v="13"/>
    <x v="2"/>
    <n v="53.483958999999999"/>
    <n v="-2.2446440000000001"/>
    <x v="2"/>
    <x v="1"/>
    <s v="Discount"/>
    <n v="2026.6"/>
    <n v="4.0000000000000001E-3"/>
    <n v="8"/>
    <n v="0.69"/>
    <n v="6"/>
    <n v="6"/>
    <n v="258"/>
    <n v="29"/>
    <n v="11"/>
    <n v="4"/>
  </r>
  <r>
    <x v="0"/>
    <x v="14"/>
    <x v="14"/>
    <x v="2"/>
    <n v="53.483958999999999"/>
    <n v="-2.2446440000000001"/>
    <x v="2"/>
    <x v="1"/>
    <s v="Discount"/>
    <n v="1454"/>
    <n v="8.9999999999999993E-3"/>
    <n v="14"/>
    <n v="0.01"/>
    <n v="0"/>
    <n v="3"/>
    <n v="189"/>
    <n v="65"/>
    <n v="12"/>
    <n v="3"/>
  </r>
  <r>
    <x v="0"/>
    <x v="15"/>
    <x v="15"/>
    <x v="2"/>
    <n v="53.483958999999999"/>
    <n v="-2.2446440000000001"/>
    <x v="2"/>
    <x v="1"/>
    <s v="Discount"/>
    <n v="1256.8"/>
    <n v="8.0000000000000002E-3"/>
    <n v="10"/>
    <n v="0.13"/>
    <n v="1"/>
    <n v="1"/>
    <n v="65"/>
    <n v="61"/>
    <n v="8"/>
    <n v="0"/>
  </r>
  <r>
    <x v="0"/>
    <x v="16"/>
    <x v="16"/>
    <x v="2"/>
    <n v="53.483958999999999"/>
    <n v="-2.2446440000000001"/>
    <x v="2"/>
    <x v="1"/>
    <s v="Discount"/>
    <n v="1174.4000000000001"/>
    <n v="7.0000000000000001E-3"/>
    <n v="8"/>
    <n v="0.86"/>
    <n v="7"/>
    <n v="2"/>
    <n v="114"/>
    <n v="78"/>
    <n v="15"/>
    <n v="0"/>
  </r>
  <r>
    <x v="0"/>
    <x v="17"/>
    <x v="17"/>
    <x v="2"/>
    <n v="53.483958999999999"/>
    <n v="-2.2446440000000001"/>
    <x v="2"/>
    <x v="1"/>
    <s v="Discount"/>
    <n v="1605"/>
    <n v="8.0000000000000002E-3"/>
    <n v="13"/>
    <n v="0.56000000000000005"/>
    <n v="7"/>
    <n v="3"/>
    <n v="132"/>
    <n v="48"/>
    <n v="5"/>
    <n v="1"/>
  </r>
  <r>
    <x v="0"/>
    <x v="18"/>
    <x v="18"/>
    <x v="2"/>
    <n v="53.483958999999999"/>
    <n v="-2.2446440000000001"/>
    <x v="2"/>
    <x v="1"/>
    <s v="Discount"/>
    <n v="1703.4"/>
    <n v="8.0000000000000002E-3"/>
    <n v="13"/>
    <n v="0.28000000000000003"/>
    <n v="4"/>
    <n v="1"/>
    <n v="71"/>
    <n v="24"/>
    <n v="5"/>
    <n v="2"/>
  </r>
  <r>
    <x v="0"/>
    <x v="19"/>
    <x v="19"/>
    <x v="2"/>
    <n v="53.483958999999999"/>
    <n v="-2.2446440000000001"/>
    <x v="2"/>
    <x v="1"/>
    <s v="Discount"/>
    <n v="1607.8"/>
    <n v="1E-3"/>
    <n v="2"/>
    <n v="0.9"/>
    <n v="2"/>
    <n v="3"/>
    <n v="180"/>
    <n v="62"/>
    <n v="0"/>
    <n v="4"/>
  </r>
  <r>
    <x v="0"/>
    <x v="20"/>
    <x v="20"/>
    <x v="2"/>
    <n v="53.483958999999999"/>
    <n v="-2.2446440000000001"/>
    <x v="2"/>
    <x v="1"/>
    <s v="Discount"/>
    <n v="1220.5999999999999"/>
    <n v="7.0000000000000001E-3"/>
    <n v="9"/>
    <n v="0.16"/>
    <n v="1"/>
    <n v="4"/>
    <n v="320"/>
    <n v="47"/>
    <n v="14"/>
    <n v="0"/>
  </r>
  <r>
    <x v="0"/>
    <x v="21"/>
    <x v="21"/>
    <x v="2"/>
    <n v="53.483958999999999"/>
    <n v="-2.2446440000000001"/>
    <x v="2"/>
    <x v="1"/>
    <s v="Discount"/>
    <n v="1046"/>
    <n v="3.0000000000000001E-3"/>
    <n v="3"/>
    <n v="0.61"/>
    <n v="2"/>
    <n v="4"/>
    <n v="136"/>
    <n v="42"/>
    <n v="2"/>
    <n v="5"/>
  </r>
  <r>
    <x v="0"/>
    <x v="22"/>
    <x v="22"/>
    <x v="2"/>
    <n v="53.483958999999999"/>
    <n v="-2.2446440000000001"/>
    <x v="2"/>
    <x v="1"/>
    <s v="Discount"/>
    <n v="1653.4"/>
    <n v="0.01"/>
    <n v="16"/>
    <n v="0.19"/>
    <n v="3"/>
    <n v="2"/>
    <n v="78"/>
    <n v="58"/>
    <n v="14"/>
    <n v="0"/>
  </r>
  <r>
    <x v="0"/>
    <x v="23"/>
    <x v="23"/>
    <x v="2"/>
    <n v="53.483958999999999"/>
    <n v="-2.2446440000000001"/>
    <x v="2"/>
    <x v="1"/>
    <s v="Discount"/>
    <n v="1474.4"/>
    <n v="8.0000000000000002E-3"/>
    <n v="11"/>
    <n v="0.46"/>
    <n v="5"/>
    <n v="5"/>
    <n v="310"/>
    <n v="28"/>
    <n v="0"/>
    <n v="5"/>
  </r>
  <r>
    <x v="0"/>
    <x v="24"/>
    <x v="24"/>
    <x v="2"/>
    <n v="53.483958999999999"/>
    <n v="-2.2446440000000001"/>
    <x v="2"/>
    <x v="1"/>
    <s v="Discount"/>
    <n v="1896.2"/>
    <n v="8.9999999999999993E-3"/>
    <n v="18"/>
    <n v="0.66"/>
    <n v="12"/>
    <n v="5"/>
    <n v="260"/>
    <n v="28"/>
    <n v="18"/>
    <n v="4"/>
  </r>
  <r>
    <x v="0"/>
    <x v="25"/>
    <x v="25"/>
    <x v="2"/>
    <n v="53.483958999999999"/>
    <n v="-2.2446440000000001"/>
    <x v="2"/>
    <x v="1"/>
    <s v="Discount"/>
    <n v="1633"/>
    <n v="2E-3"/>
    <n v="4"/>
    <n v="0.88"/>
    <n v="3"/>
    <n v="5"/>
    <n v="370"/>
    <n v="25"/>
    <n v="9"/>
    <n v="4"/>
  </r>
  <r>
    <x v="0"/>
    <x v="26"/>
    <x v="26"/>
    <x v="2"/>
    <n v="53.483958999999999"/>
    <n v="-2.2446440000000001"/>
    <x v="2"/>
    <x v="1"/>
    <s v="Discount"/>
    <n v="1180.4000000000001"/>
    <n v="4.0000000000000001E-3"/>
    <n v="5"/>
    <n v="0.73"/>
    <n v="4"/>
    <n v="1"/>
    <n v="65"/>
    <n v="26"/>
    <n v="15"/>
    <n v="4"/>
  </r>
  <r>
    <x v="0"/>
    <x v="27"/>
    <x v="27"/>
    <x v="2"/>
    <n v="53.483958999999999"/>
    <n v="-2.2446440000000001"/>
    <x v="2"/>
    <x v="1"/>
    <s v="Discount"/>
    <n v="1982"/>
    <n v="8.0000000000000002E-3"/>
    <n v="15"/>
    <n v="7.0000000000000007E-2"/>
    <n v="1"/>
    <n v="6"/>
    <n v="420"/>
    <n v="47"/>
    <n v="11"/>
    <n v="0"/>
  </r>
  <r>
    <x v="0"/>
    <x v="28"/>
    <x v="28"/>
    <x v="2"/>
    <n v="53.483958999999999"/>
    <n v="-2.2446440000000001"/>
    <x v="2"/>
    <x v="1"/>
    <s v="Discount"/>
    <n v="1035.2"/>
    <n v="8.0000000000000002E-3"/>
    <n v="8"/>
    <n v="0.68"/>
    <n v="6"/>
    <n v="2"/>
    <n v="146"/>
    <n v="68"/>
    <n v="3"/>
    <n v="3"/>
  </r>
  <r>
    <x v="0"/>
    <x v="29"/>
    <x v="29"/>
    <x v="2"/>
    <n v="53.483958999999999"/>
    <n v="-2.2446440000000001"/>
    <x v="2"/>
    <x v="1"/>
    <s v="Discount"/>
    <n v="2129.6"/>
    <n v="2E-3"/>
    <n v="4"/>
    <n v="0.18"/>
    <n v="1"/>
    <n v="5"/>
    <n v="255"/>
    <n v="20"/>
    <n v="8"/>
    <n v="4"/>
  </r>
  <r>
    <x v="0"/>
    <x v="30"/>
    <x v="30"/>
    <x v="2"/>
    <n v="53.483958999999999"/>
    <n v="-2.2446440000000001"/>
    <x v="2"/>
    <x v="1"/>
    <s v="Discount"/>
    <n v="2153.4"/>
    <n v="7.0000000000000001E-3"/>
    <n v="15"/>
    <n v="0.76"/>
    <n v="11"/>
    <n v="2"/>
    <n v="136"/>
    <n v="44"/>
    <n v="11"/>
    <n v="5"/>
  </r>
  <r>
    <x v="0"/>
    <x v="31"/>
    <x v="0"/>
    <x v="2"/>
    <n v="53.483958999999999"/>
    <n v="-2.2446440000000001"/>
    <x v="2"/>
    <x v="1"/>
    <s v="Discount"/>
    <n v="1469.4"/>
    <n v="8.9999999999999993E-3"/>
    <n v="13"/>
    <n v="0.49"/>
    <n v="7"/>
    <n v="4"/>
    <n v="152"/>
    <n v="30"/>
    <n v="17"/>
    <n v="4"/>
  </r>
  <r>
    <x v="0"/>
    <x v="32"/>
    <x v="1"/>
    <x v="2"/>
    <n v="53.483958999999999"/>
    <n v="-2.2446440000000001"/>
    <x v="2"/>
    <x v="1"/>
    <s v="Discount"/>
    <n v="2084.6"/>
    <n v="6.0000000000000001E-3"/>
    <n v="13"/>
    <n v="0.72"/>
    <n v="10"/>
    <n v="5"/>
    <n v="370"/>
    <n v="84"/>
    <n v="11"/>
    <n v="2"/>
  </r>
  <r>
    <x v="0"/>
    <x v="33"/>
    <x v="2"/>
    <x v="2"/>
    <n v="53.483958999999999"/>
    <n v="-2.2446440000000001"/>
    <x v="2"/>
    <x v="1"/>
    <s v="Discount"/>
    <n v="1680.6"/>
    <n v="7.0000000000000001E-3"/>
    <n v="12"/>
    <n v="0.91"/>
    <n v="11"/>
    <n v="5"/>
    <n v="330"/>
    <n v="46"/>
    <n v="6"/>
    <n v="1"/>
  </r>
  <r>
    <x v="0"/>
    <x v="34"/>
    <x v="3"/>
    <x v="2"/>
    <n v="53.483958999999999"/>
    <n v="-2.2446440000000001"/>
    <x v="2"/>
    <x v="1"/>
    <s v="Discount"/>
    <n v="973"/>
    <n v="6.0000000000000001E-3"/>
    <n v="5"/>
    <n v="0.16"/>
    <n v="1"/>
    <n v="1"/>
    <n v="56"/>
    <n v="23"/>
    <n v="0"/>
    <n v="0"/>
  </r>
  <r>
    <x v="0"/>
    <x v="35"/>
    <x v="4"/>
    <x v="2"/>
    <n v="53.483958999999999"/>
    <n v="-2.2446440000000001"/>
    <x v="2"/>
    <x v="1"/>
    <s v="Discount"/>
    <n v="1348.6"/>
    <n v="7.0000000000000001E-3"/>
    <n v="9"/>
    <n v="0.96"/>
    <n v="8"/>
    <n v="6"/>
    <n v="360"/>
    <n v="78"/>
    <n v="9"/>
    <n v="4"/>
  </r>
  <r>
    <x v="0"/>
    <x v="36"/>
    <x v="5"/>
    <x v="2"/>
    <n v="53.483958999999999"/>
    <n v="-2.2446440000000001"/>
    <x v="2"/>
    <x v="1"/>
    <s v="Discount"/>
    <n v="941.6"/>
    <n v="6.0000000000000001E-3"/>
    <n v="6"/>
    <n v="1.1599999999999999"/>
    <n v="7"/>
    <n v="2"/>
    <n v="100"/>
    <n v="34"/>
    <n v="12"/>
    <n v="4"/>
  </r>
  <r>
    <x v="0"/>
    <x v="37"/>
    <x v="6"/>
    <x v="2"/>
    <n v="53.483958999999999"/>
    <n v="-2.2446440000000001"/>
    <x v="2"/>
    <x v="1"/>
    <s v="Discount"/>
    <n v="1709.8"/>
    <n v="6.0000000000000001E-3"/>
    <n v="10"/>
    <n v="0.61"/>
    <n v="6"/>
    <n v="4"/>
    <n v="276"/>
    <n v="23"/>
    <n v="5"/>
    <n v="1"/>
  </r>
  <r>
    <x v="0"/>
    <x v="38"/>
    <x v="7"/>
    <x v="2"/>
    <n v="53.483958999999999"/>
    <n v="-2.2446440000000001"/>
    <x v="2"/>
    <x v="1"/>
    <s v="Discount"/>
    <n v="908.2"/>
    <n v="6.0000000000000001E-3"/>
    <n v="6"/>
    <n v="0.78"/>
    <n v="4"/>
    <n v="2"/>
    <n v="150"/>
    <n v="36"/>
    <n v="8"/>
    <n v="0"/>
  </r>
  <r>
    <x v="0"/>
    <x v="39"/>
    <x v="8"/>
    <x v="2"/>
    <n v="53.483958999999999"/>
    <n v="-2.2446440000000001"/>
    <x v="2"/>
    <x v="1"/>
    <s v="Discount"/>
    <n v="1147.5999999999999"/>
    <n v="1.0999999999999999E-2"/>
    <n v="13"/>
    <n v="0.77"/>
    <n v="10"/>
    <n v="6"/>
    <n v="390"/>
    <n v="41"/>
    <n v="3"/>
    <n v="5"/>
  </r>
  <r>
    <x v="0"/>
    <x v="40"/>
    <x v="9"/>
    <x v="2"/>
    <n v="53.483958999999999"/>
    <n v="-2.2446440000000001"/>
    <x v="2"/>
    <x v="1"/>
    <s v="Discount"/>
    <n v="1167.5999999999999"/>
    <n v="7.0000000000000001E-3"/>
    <n v="8"/>
    <n v="0.93"/>
    <n v="7"/>
    <n v="2"/>
    <n v="110"/>
    <n v="50"/>
    <n v="0"/>
    <n v="3"/>
  </r>
  <r>
    <x v="0"/>
    <x v="41"/>
    <x v="10"/>
    <x v="2"/>
    <n v="53.483958999999999"/>
    <n v="-2.2446440000000001"/>
    <x v="2"/>
    <x v="1"/>
    <s v="Discount"/>
    <n v="1907.8"/>
    <n v="7.0000000000000001E-3"/>
    <n v="12"/>
    <n v="0.63"/>
    <n v="8"/>
    <n v="1"/>
    <n v="42"/>
    <n v="37"/>
    <n v="15"/>
    <n v="1"/>
  </r>
  <r>
    <x v="0"/>
    <x v="42"/>
    <x v="11"/>
    <x v="2"/>
    <n v="53.483958999999999"/>
    <n v="-2.2446440000000001"/>
    <x v="2"/>
    <x v="1"/>
    <s v="Discount"/>
    <n v="2002"/>
    <n v="6.0000000000000001E-3"/>
    <n v="12"/>
    <n v="0.53"/>
    <n v="6"/>
    <n v="5"/>
    <n v="170"/>
    <n v="76"/>
    <n v="18"/>
    <n v="2"/>
  </r>
  <r>
    <x v="0"/>
    <x v="43"/>
    <x v="31"/>
    <x v="2"/>
    <n v="53.483958999999999"/>
    <n v="-2.2446440000000001"/>
    <x v="2"/>
    <x v="1"/>
    <s v="Discount"/>
    <n v="1298.5999999999999"/>
    <n v="4.0000000000000001E-3"/>
    <n v="6"/>
    <n v="0.46"/>
    <n v="3"/>
    <n v="1"/>
    <n v="56"/>
    <n v="32"/>
    <n v="2"/>
    <n v="1"/>
  </r>
  <r>
    <x v="0"/>
    <x v="44"/>
    <x v="32"/>
    <x v="2"/>
    <n v="53.483958999999999"/>
    <n v="-2.2446440000000001"/>
    <x v="2"/>
    <x v="1"/>
    <s v="Discount"/>
    <n v="1199.5999999999999"/>
    <n v="5.0000000000000001E-3"/>
    <n v="6"/>
    <n v="0.9"/>
    <n v="6"/>
    <n v="1"/>
    <n v="57"/>
    <n v="61"/>
    <n v="14"/>
    <n v="2"/>
  </r>
  <r>
    <x v="0"/>
    <x v="45"/>
    <x v="33"/>
    <x v="2"/>
    <n v="53.483958999999999"/>
    <n v="-2.2446440000000001"/>
    <x v="2"/>
    <x v="1"/>
    <s v="Discount"/>
    <n v="2032"/>
    <n v="7.0000000000000001E-3"/>
    <n v="14"/>
    <n v="0.6"/>
    <n v="8"/>
    <n v="6"/>
    <n v="462"/>
    <n v="30"/>
    <n v="5"/>
    <n v="5"/>
  </r>
  <r>
    <x v="0"/>
    <x v="46"/>
    <x v="34"/>
    <x v="2"/>
    <n v="53.483958999999999"/>
    <n v="-2.2446440000000001"/>
    <x v="2"/>
    <x v="1"/>
    <s v="Discount"/>
    <n v="1429.8"/>
    <n v="2E-3"/>
    <n v="3"/>
    <n v="0.03"/>
    <n v="0"/>
    <n v="6"/>
    <n v="396"/>
    <n v="74"/>
    <n v="3"/>
    <n v="5"/>
  </r>
  <r>
    <x v="0"/>
    <x v="47"/>
    <x v="35"/>
    <x v="2"/>
    <n v="53.483958999999999"/>
    <n v="-2.2446440000000001"/>
    <x v="2"/>
    <x v="1"/>
    <s v="Discount"/>
    <n v="1348"/>
    <n v="0.01"/>
    <n v="13"/>
    <n v="1.1100000000000001"/>
    <n v="15"/>
    <n v="2"/>
    <n v="96"/>
    <n v="55"/>
    <n v="6"/>
    <n v="7"/>
  </r>
  <r>
    <x v="0"/>
    <x v="48"/>
    <x v="36"/>
    <x v="2"/>
    <n v="53.483958999999999"/>
    <n v="-2.2446440000000001"/>
    <x v="2"/>
    <x v="1"/>
    <s v="Discount"/>
    <n v="1491.8"/>
    <n v="0.01"/>
    <n v="15"/>
    <n v="0.55000000000000004"/>
    <n v="8"/>
    <n v="5"/>
    <n v="255"/>
    <n v="19"/>
    <n v="8"/>
    <n v="4"/>
  </r>
  <r>
    <x v="0"/>
    <x v="49"/>
    <x v="37"/>
    <x v="2"/>
    <n v="53.483958999999999"/>
    <n v="-2.2446440000000001"/>
    <x v="2"/>
    <x v="1"/>
    <s v="Discount"/>
    <n v="2096.6"/>
    <n v="0.01"/>
    <n v="21"/>
    <n v="0.11"/>
    <n v="2"/>
    <n v="1"/>
    <n v="70"/>
    <n v="50"/>
    <n v="3"/>
    <n v="2"/>
  </r>
  <r>
    <x v="0"/>
    <x v="50"/>
    <x v="38"/>
    <x v="2"/>
    <n v="53.483958999999999"/>
    <n v="-2.2446440000000001"/>
    <x v="2"/>
    <x v="1"/>
    <s v="Discount"/>
    <n v="995.2"/>
    <n v="2E-3"/>
    <n v="2"/>
    <n v="0.37"/>
    <n v="1"/>
    <n v="5"/>
    <n v="195"/>
    <n v="30"/>
    <n v="0"/>
    <n v="6"/>
  </r>
  <r>
    <x v="0"/>
    <x v="51"/>
    <x v="39"/>
    <x v="2"/>
    <n v="53.483958999999999"/>
    <n v="-2.2446440000000001"/>
    <x v="2"/>
    <x v="1"/>
    <s v="Discount"/>
    <n v="1863"/>
    <n v="7.0000000000000001E-3"/>
    <n v="12"/>
    <n v="1.1200000000000001"/>
    <n v="14"/>
    <n v="2"/>
    <n v="98"/>
    <n v="61"/>
    <n v="11"/>
    <n v="2"/>
  </r>
  <r>
    <x v="0"/>
    <x v="52"/>
    <x v="40"/>
    <x v="2"/>
    <n v="53.483958999999999"/>
    <n v="-2.2446440000000001"/>
    <x v="2"/>
    <x v="1"/>
    <s v="Discount"/>
    <n v="2010.4"/>
    <n v="1.0999999999999999E-2"/>
    <n v="21"/>
    <n v="0.89"/>
    <n v="19"/>
    <n v="3"/>
    <n v="120"/>
    <n v="67"/>
    <n v="14"/>
    <n v="7"/>
  </r>
  <r>
    <x v="0"/>
    <x v="53"/>
    <x v="41"/>
    <x v="2"/>
    <n v="53.483958999999999"/>
    <n v="-2.2446440000000001"/>
    <x v="2"/>
    <x v="1"/>
    <s v="Discount"/>
    <n v="1288.4000000000001"/>
    <n v="5.0000000000000001E-3"/>
    <n v="6"/>
    <n v="1.1399999999999999"/>
    <n v="7"/>
    <n v="5"/>
    <n v="215"/>
    <n v="30"/>
    <n v="12"/>
    <n v="5"/>
  </r>
  <r>
    <x v="0"/>
    <x v="54"/>
    <x v="42"/>
    <x v="2"/>
    <n v="53.483958999999999"/>
    <n v="-2.2446440000000001"/>
    <x v="2"/>
    <x v="1"/>
    <s v="Discount"/>
    <n v="1712.4"/>
    <n v="6.0000000000000001E-3"/>
    <n v="9"/>
    <n v="0.08"/>
    <n v="1"/>
    <n v="6"/>
    <n v="264"/>
    <n v="68"/>
    <n v="6"/>
    <n v="4"/>
  </r>
  <r>
    <x v="0"/>
    <x v="55"/>
    <x v="43"/>
    <x v="2"/>
    <n v="53.483958999999999"/>
    <n v="-2.2446440000000001"/>
    <x v="2"/>
    <x v="1"/>
    <s v="Discount"/>
    <n v="1234.2"/>
    <n v="1.0999999999999999E-2"/>
    <n v="13"/>
    <n v="0.91"/>
    <n v="12"/>
    <n v="6"/>
    <n v="228"/>
    <n v="41"/>
    <n v="2"/>
    <n v="3"/>
  </r>
  <r>
    <x v="0"/>
    <x v="56"/>
    <x v="44"/>
    <x v="2"/>
    <n v="53.483958999999999"/>
    <n v="-2.2446440000000001"/>
    <x v="2"/>
    <x v="1"/>
    <s v="Discount"/>
    <n v="1677.2"/>
    <n v="6.0000000000000001E-3"/>
    <n v="10"/>
    <n v="0.61"/>
    <n v="6"/>
    <n v="5"/>
    <n v="150"/>
    <n v="68"/>
    <n v="14"/>
    <n v="1"/>
  </r>
  <r>
    <x v="0"/>
    <x v="57"/>
    <x v="45"/>
    <x v="2"/>
    <n v="53.483958999999999"/>
    <n v="-2.2446440000000001"/>
    <x v="2"/>
    <x v="1"/>
    <s v="Discount"/>
    <n v="1807.4"/>
    <n v="6.0000000000000001E-3"/>
    <n v="10"/>
    <n v="0.73"/>
    <n v="8"/>
    <n v="3"/>
    <n v="147"/>
    <n v="41"/>
    <n v="12"/>
    <n v="4"/>
  </r>
  <r>
    <x v="0"/>
    <x v="58"/>
    <x v="46"/>
    <x v="2"/>
    <n v="53.483958999999999"/>
    <n v="-2.2446440000000001"/>
    <x v="2"/>
    <x v="1"/>
    <s v="Discount"/>
    <n v="945.8"/>
    <n v="8.0000000000000002E-3"/>
    <n v="8"/>
    <n v="0.38"/>
    <n v="3"/>
    <n v="6"/>
    <n v="474"/>
    <n v="30"/>
    <n v="5"/>
    <n v="1"/>
  </r>
  <r>
    <x v="0"/>
    <x v="59"/>
    <x v="47"/>
    <x v="2"/>
    <n v="53.483958999999999"/>
    <n v="-2.2446440000000001"/>
    <x v="2"/>
    <x v="1"/>
    <s v="Discount"/>
    <n v="893.8"/>
    <n v="5.0000000000000001E-3"/>
    <n v="4"/>
    <n v="0.11"/>
    <n v="0"/>
    <n v="1"/>
    <n v="46"/>
    <n v="68"/>
    <n v="15"/>
    <n v="3"/>
  </r>
  <r>
    <x v="0"/>
    <x v="60"/>
    <x v="48"/>
    <x v="2"/>
    <n v="53.483958999999999"/>
    <n v="-2.2446440000000001"/>
    <x v="2"/>
    <x v="1"/>
    <s v="Discount"/>
    <n v="1766.2"/>
    <n v="8.0000000000000002E-3"/>
    <n v="14"/>
    <n v="0.97"/>
    <n v="13"/>
    <n v="5"/>
    <n v="295"/>
    <n v="14"/>
    <n v="8"/>
    <n v="2"/>
  </r>
  <r>
    <x v="0"/>
    <x v="61"/>
    <x v="0"/>
    <x v="2"/>
    <n v="53.483958999999999"/>
    <n v="-2.2446440000000001"/>
    <x v="2"/>
    <x v="1"/>
    <s v="Discount"/>
    <n v="1140.2"/>
    <n v="8.0000000000000002E-3"/>
    <n v="9"/>
    <n v="0.11"/>
    <n v="1"/>
    <n v="1"/>
    <n v="51"/>
    <n v="76"/>
    <n v="3"/>
    <n v="3"/>
  </r>
  <r>
    <x v="0"/>
    <x v="62"/>
    <x v="1"/>
    <x v="2"/>
    <n v="53.483958999999999"/>
    <n v="-2.2446440000000001"/>
    <x v="2"/>
    <x v="1"/>
    <s v="Discount"/>
    <n v="1304"/>
    <n v="8.9999999999999993E-3"/>
    <n v="12"/>
    <n v="0.7"/>
    <n v="8"/>
    <n v="5"/>
    <n v="380"/>
    <n v="67"/>
    <n v="8"/>
    <n v="2"/>
  </r>
  <r>
    <x v="0"/>
    <x v="63"/>
    <x v="2"/>
    <x v="2"/>
    <n v="53.483958999999999"/>
    <n v="-2.2446440000000001"/>
    <x v="2"/>
    <x v="1"/>
    <s v="Discount"/>
    <n v="1587.4"/>
    <n v="7.0000000000000001E-3"/>
    <n v="11"/>
    <n v="0.15"/>
    <n v="2"/>
    <n v="3"/>
    <n v="213"/>
    <n v="32"/>
    <n v="12"/>
    <n v="2"/>
  </r>
  <r>
    <x v="0"/>
    <x v="64"/>
    <x v="3"/>
    <x v="2"/>
    <n v="53.483958999999999"/>
    <n v="-2.2446440000000001"/>
    <x v="2"/>
    <x v="1"/>
    <s v="Discount"/>
    <n v="878.2"/>
    <n v="0.01"/>
    <n v="9"/>
    <n v="0.55000000000000004"/>
    <n v="5"/>
    <n v="2"/>
    <n v="134"/>
    <n v="70"/>
    <n v="8"/>
    <n v="4"/>
  </r>
  <r>
    <x v="0"/>
    <x v="65"/>
    <x v="4"/>
    <x v="2"/>
    <n v="53.483958999999999"/>
    <n v="-2.2446440000000001"/>
    <x v="2"/>
    <x v="1"/>
    <s v="Discount"/>
    <n v="1131"/>
    <n v="6.0000000000000001E-3"/>
    <n v="7"/>
    <n v="0.63"/>
    <n v="4"/>
    <n v="4"/>
    <n v="204"/>
    <n v="58"/>
    <n v="6"/>
    <n v="2"/>
  </r>
  <r>
    <x v="0"/>
    <x v="66"/>
    <x v="5"/>
    <x v="2"/>
    <n v="53.483958999999999"/>
    <n v="-2.2446440000000001"/>
    <x v="2"/>
    <x v="1"/>
    <s v="Discount"/>
    <n v="1833.4"/>
    <n v="1.2999999999999999E-2"/>
    <n v="23"/>
    <n v="0.67"/>
    <n v="15"/>
    <n v="4"/>
    <n v="292"/>
    <n v="59"/>
    <n v="2"/>
    <n v="4"/>
  </r>
  <r>
    <x v="0"/>
    <x v="67"/>
    <x v="6"/>
    <x v="2"/>
    <n v="53.483958999999999"/>
    <n v="-2.2446440000000001"/>
    <x v="2"/>
    <x v="1"/>
    <s v="Discount"/>
    <n v="1862.6"/>
    <n v="7.0000000000000001E-3"/>
    <n v="14"/>
    <n v="1.04"/>
    <n v="14"/>
    <n v="4"/>
    <n v="136"/>
    <n v="22"/>
    <n v="9"/>
    <n v="2"/>
  </r>
  <r>
    <x v="0"/>
    <x v="68"/>
    <x v="7"/>
    <x v="2"/>
    <n v="53.483958999999999"/>
    <n v="-2.2446440000000001"/>
    <x v="2"/>
    <x v="1"/>
    <s v="Discount"/>
    <n v="1688"/>
    <n v="8.9999999999999993E-3"/>
    <n v="16"/>
    <n v="0.9"/>
    <n v="14"/>
    <n v="1"/>
    <n v="43"/>
    <n v="47"/>
    <n v="3"/>
    <n v="1"/>
  </r>
  <r>
    <x v="0"/>
    <x v="69"/>
    <x v="8"/>
    <x v="2"/>
    <n v="53.483958999999999"/>
    <n v="-2.2446440000000001"/>
    <x v="2"/>
    <x v="1"/>
    <s v="Discount"/>
    <n v="1364.2"/>
    <n v="8.0000000000000002E-3"/>
    <n v="11"/>
    <n v="0.56999999999999995"/>
    <n v="6"/>
    <n v="6"/>
    <n v="312"/>
    <n v="31"/>
    <n v="0"/>
    <n v="2"/>
  </r>
  <r>
    <x v="0"/>
    <x v="70"/>
    <x v="9"/>
    <x v="2"/>
    <n v="53.483958999999999"/>
    <n v="-2.2446440000000001"/>
    <x v="2"/>
    <x v="1"/>
    <s v="Discount"/>
    <n v="1548.6"/>
    <n v="8.0000000000000002E-3"/>
    <n v="13"/>
    <n v="0.02"/>
    <n v="0"/>
    <n v="3"/>
    <n v="141"/>
    <n v="41"/>
    <n v="17"/>
    <n v="3"/>
  </r>
  <r>
    <x v="0"/>
    <x v="71"/>
    <x v="10"/>
    <x v="2"/>
    <n v="53.483958999999999"/>
    <n v="-2.2446440000000001"/>
    <x v="2"/>
    <x v="1"/>
    <s v="Discount"/>
    <n v="1478.6"/>
    <n v="6.0000000000000001E-3"/>
    <n v="8"/>
    <n v="0.36"/>
    <n v="3"/>
    <n v="1"/>
    <n v="46"/>
    <n v="66"/>
    <n v="11"/>
    <n v="1"/>
  </r>
  <r>
    <x v="0"/>
    <x v="72"/>
    <x v="11"/>
    <x v="2"/>
    <n v="53.483958999999999"/>
    <n v="-2.2446440000000001"/>
    <x v="2"/>
    <x v="1"/>
    <s v="Discount"/>
    <n v="1856.4"/>
    <n v="8.9999999999999993E-3"/>
    <n v="16"/>
    <n v="0.86"/>
    <n v="14"/>
    <n v="5"/>
    <n v="185"/>
    <n v="30"/>
    <n v="5"/>
    <n v="1"/>
  </r>
  <r>
    <x v="0"/>
    <x v="73"/>
    <x v="49"/>
    <x v="2"/>
    <n v="53.483958999999999"/>
    <n v="-2.2446440000000001"/>
    <x v="2"/>
    <x v="1"/>
    <s v="Discount"/>
    <n v="1706"/>
    <n v="3.0000000000000001E-3"/>
    <n v="5"/>
    <n v="0.04"/>
    <n v="0"/>
    <n v="3"/>
    <n v="177"/>
    <n v="61"/>
    <n v="8"/>
    <n v="3"/>
  </r>
  <r>
    <x v="0"/>
    <x v="74"/>
    <x v="50"/>
    <x v="2"/>
    <n v="53.483958999999999"/>
    <n v="-2.2446440000000001"/>
    <x v="2"/>
    <x v="1"/>
    <s v="Discount"/>
    <n v="1071.5999999999999"/>
    <n v="4.0000000000000001E-3"/>
    <n v="4"/>
    <n v="0.01"/>
    <n v="0"/>
    <n v="6"/>
    <n v="276"/>
    <n v="54"/>
    <n v="17"/>
    <n v="1"/>
  </r>
  <r>
    <x v="0"/>
    <x v="75"/>
    <x v="51"/>
    <x v="2"/>
    <n v="53.483958999999999"/>
    <n v="-2.2446440000000001"/>
    <x v="2"/>
    <x v="1"/>
    <s v="Discount"/>
    <n v="1944.4"/>
    <n v="6.0000000000000001E-3"/>
    <n v="12"/>
    <n v="0.38"/>
    <n v="5"/>
    <n v="6"/>
    <n v="216"/>
    <n v="17"/>
    <n v="21"/>
    <n v="3"/>
  </r>
  <r>
    <x v="0"/>
    <x v="76"/>
    <x v="52"/>
    <x v="2"/>
    <n v="53.483958999999999"/>
    <n v="-2.2446440000000001"/>
    <x v="2"/>
    <x v="1"/>
    <s v="Discount"/>
    <n v="2191"/>
    <n v="3.0000000000000001E-3"/>
    <n v="7"/>
    <n v="0.52"/>
    <n v="3"/>
    <n v="4"/>
    <n v="140"/>
    <n v="48"/>
    <n v="17"/>
    <n v="2"/>
  </r>
  <r>
    <x v="0"/>
    <x v="77"/>
    <x v="53"/>
    <x v="2"/>
    <n v="53.483958999999999"/>
    <n v="-2.2446440000000001"/>
    <x v="2"/>
    <x v="1"/>
    <s v="Discount"/>
    <n v="1066.2"/>
    <n v="6.0000000000000001E-3"/>
    <n v="7"/>
    <n v="0.21"/>
    <n v="1"/>
    <n v="5"/>
    <n v="325"/>
    <n v="37"/>
    <n v="3"/>
    <n v="3"/>
  </r>
  <r>
    <x v="0"/>
    <x v="78"/>
    <x v="54"/>
    <x v="2"/>
    <n v="53.483958999999999"/>
    <n v="-2.2446440000000001"/>
    <x v="2"/>
    <x v="1"/>
    <s v="Discount"/>
    <n v="1983.6"/>
    <n v="7.0000000000000001E-3"/>
    <n v="14"/>
    <n v="0.68"/>
    <n v="9"/>
    <n v="1"/>
    <n v="45"/>
    <n v="32"/>
    <n v="9"/>
    <n v="0"/>
  </r>
  <r>
    <x v="0"/>
    <x v="79"/>
    <x v="55"/>
    <x v="2"/>
    <n v="53.483958999999999"/>
    <n v="-2.2446440000000001"/>
    <x v="2"/>
    <x v="1"/>
    <s v="Discount"/>
    <n v="2173.8000000000002"/>
    <n v="5.0000000000000001E-3"/>
    <n v="11"/>
    <n v="0.38"/>
    <n v="4"/>
    <n v="6"/>
    <n v="246"/>
    <n v="67"/>
    <n v="2"/>
    <n v="6"/>
  </r>
  <r>
    <x v="0"/>
    <x v="80"/>
    <x v="56"/>
    <x v="2"/>
    <n v="53.483958999999999"/>
    <n v="-2.2446440000000001"/>
    <x v="2"/>
    <x v="1"/>
    <s v="Discount"/>
    <n v="780.6"/>
    <n v="2E-3"/>
    <n v="1"/>
    <n v="1.02"/>
    <n v="2"/>
    <n v="1"/>
    <n v="48"/>
    <n v="16"/>
    <n v="11"/>
    <n v="0"/>
  </r>
  <r>
    <x v="0"/>
    <x v="81"/>
    <x v="57"/>
    <x v="2"/>
    <n v="53.483958999999999"/>
    <n v="-2.2446440000000001"/>
    <x v="2"/>
    <x v="1"/>
    <s v="Discount"/>
    <n v="1004.8"/>
    <n v="8.0000000000000002E-3"/>
    <n v="8"/>
    <n v="0.26"/>
    <n v="2"/>
    <n v="6"/>
    <n v="228"/>
    <n v="84"/>
    <n v="8"/>
    <n v="5"/>
  </r>
  <r>
    <x v="0"/>
    <x v="82"/>
    <x v="58"/>
    <x v="2"/>
    <n v="53.483958999999999"/>
    <n v="-2.2446440000000001"/>
    <x v="2"/>
    <x v="1"/>
    <s v="Discount"/>
    <n v="1756.6"/>
    <n v="5.0000000000000001E-3"/>
    <n v="9"/>
    <n v="0.05"/>
    <n v="0"/>
    <n v="1"/>
    <n v="49"/>
    <n v="54"/>
    <n v="14"/>
    <n v="3"/>
  </r>
  <r>
    <x v="0"/>
    <x v="83"/>
    <x v="59"/>
    <x v="2"/>
    <n v="53.483958999999999"/>
    <n v="-2.2446440000000001"/>
    <x v="2"/>
    <x v="1"/>
    <s v="Discount"/>
    <n v="1758.6"/>
    <n v="6.0000000000000001E-3"/>
    <n v="10"/>
    <n v="0.54"/>
    <n v="5"/>
    <n v="4"/>
    <n v="164"/>
    <n v="29"/>
    <n v="2"/>
    <n v="4"/>
  </r>
  <r>
    <x v="0"/>
    <x v="84"/>
    <x v="60"/>
    <x v="2"/>
    <n v="53.483958999999999"/>
    <n v="-2.2446440000000001"/>
    <x v="2"/>
    <x v="1"/>
    <s v="Discount"/>
    <n v="1223.4000000000001"/>
    <n v="7.0000000000000001E-3"/>
    <n v="9"/>
    <n v="0.87"/>
    <n v="7"/>
    <n v="4"/>
    <n v="320"/>
    <n v="34"/>
    <n v="15"/>
    <n v="6"/>
  </r>
  <r>
    <x v="0"/>
    <x v="85"/>
    <x v="61"/>
    <x v="2"/>
    <n v="53.483958999999999"/>
    <n v="-2.2446440000000001"/>
    <x v="2"/>
    <x v="1"/>
    <s v="Discount"/>
    <n v="821.2"/>
    <n v="0.01"/>
    <n v="8"/>
    <n v="0.49"/>
    <n v="4"/>
    <n v="6"/>
    <n v="354"/>
    <n v="56"/>
    <n v="6"/>
    <n v="4"/>
  </r>
  <r>
    <x v="0"/>
    <x v="86"/>
    <x v="62"/>
    <x v="2"/>
    <n v="53.483958999999999"/>
    <n v="-2.2446440000000001"/>
    <x v="2"/>
    <x v="1"/>
    <s v="Discount"/>
    <n v="1021.8"/>
    <n v="1.2999999999999999E-2"/>
    <n v="13"/>
    <n v="0.32"/>
    <n v="4"/>
    <n v="5"/>
    <n v="385"/>
    <n v="40"/>
    <n v="6"/>
    <n v="2"/>
  </r>
  <r>
    <x v="0"/>
    <x v="87"/>
    <x v="63"/>
    <x v="2"/>
    <n v="53.483958999999999"/>
    <n v="-2.2446440000000001"/>
    <x v="2"/>
    <x v="1"/>
    <s v="Discount"/>
    <n v="1001.6"/>
    <n v="7.0000000000000001E-3"/>
    <n v="7"/>
    <n v="0.8"/>
    <n v="5"/>
    <n v="1"/>
    <n v="62"/>
    <n v="38"/>
    <n v="11"/>
    <n v="4"/>
  </r>
  <r>
    <x v="0"/>
    <x v="88"/>
    <x v="64"/>
    <x v="2"/>
    <n v="53.483958999999999"/>
    <n v="-2.2446440000000001"/>
    <x v="2"/>
    <x v="1"/>
    <s v="Discount"/>
    <n v="2108"/>
    <n v="7.0000000000000001E-3"/>
    <n v="14"/>
    <n v="1.05"/>
    <n v="15"/>
    <n v="4"/>
    <n v="300"/>
    <n v="64"/>
    <n v="12"/>
    <n v="3"/>
  </r>
  <r>
    <x v="0"/>
    <x v="89"/>
    <x v="65"/>
    <x v="2"/>
    <n v="53.483958999999999"/>
    <n v="-2.2446440000000001"/>
    <x v="2"/>
    <x v="1"/>
    <s v="Discount"/>
    <n v="913.6"/>
    <n v="7.0000000000000001E-3"/>
    <n v="7"/>
    <n v="0.28999999999999998"/>
    <n v="2"/>
    <n v="5"/>
    <n v="205"/>
    <n v="68"/>
    <n v="5"/>
    <n v="6"/>
  </r>
  <r>
    <x v="0"/>
    <x v="90"/>
    <x v="66"/>
    <x v="2"/>
    <n v="53.483958999999999"/>
    <n v="-2.2446440000000001"/>
    <x v="2"/>
    <x v="1"/>
    <s v="Discount"/>
    <n v="1289"/>
    <n v="8.0000000000000002E-3"/>
    <n v="11"/>
    <n v="0.05"/>
    <n v="1"/>
    <n v="2"/>
    <n v="106"/>
    <n v="80"/>
    <n v="20"/>
    <n v="5"/>
  </r>
  <r>
    <x v="0"/>
    <x v="91"/>
    <x v="67"/>
    <x v="2"/>
    <n v="53.483958999999999"/>
    <n v="-2.2446440000000001"/>
    <x v="2"/>
    <x v="1"/>
    <s v="Discount"/>
    <n v="1645.6"/>
    <n v="6.0000000000000001E-3"/>
    <n v="10"/>
    <n v="0.47"/>
    <n v="5"/>
    <n v="6"/>
    <n v="300"/>
    <n v="22"/>
    <n v="17"/>
    <n v="4"/>
  </r>
  <r>
    <x v="1"/>
    <x v="92"/>
    <x v="0"/>
    <x v="2"/>
    <n v="53.483958999999999"/>
    <n v="-2.2446440000000001"/>
    <x v="2"/>
    <x v="1"/>
    <s v="Discount"/>
    <n v="1553.2"/>
    <n v="6.0000000000000001E-3"/>
    <n v="10"/>
    <n v="1.1100000000000001"/>
    <n v="11"/>
    <n v="4"/>
    <n v="290"/>
    <n v="50"/>
    <n v="14"/>
    <n v="4"/>
  </r>
  <r>
    <x v="1"/>
    <x v="93"/>
    <x v="1"/>
    <x v="2"/>
    <n v="53.483958999999999"/>
    <n v="-2.2446440000000001"/>
    <x v="2"/>
    <x v="1"/>
    <s v="Discount"/>
    <n v="962.4"/>
    <n v="3.0000000000000001E-3"/>
    <n v="3"/>
    <n v="0.8"/>
    <n v="2"/>
    <n v="1"/>
    <n v="122"/>
    <n v="36"/>
    <n v="9"/>
    <n v="8"/>
  </r>
  <r>
    <x v="1"/>
    <x v="94"/>
    <x v="2"/>
    <x v="2"/>
    <n v="53.483958999999999"/>
    <n v="-2.2446440000000001"/>
    <x v="2"/>
    <x v="1"/>
    <s v="Discount"/>
    <n v="902.3"/>
    <n v="6.0000000000000001E-3"/>
    <n v="5"/>
    <n v="0.21"/>
    <n v="1"/>
    <n v="0"/>
    <n v="30"/>
    <n v="48"/>
    <n v="9"/>
    <n v="11"/>
  </r>
  <r>
    <x v="1"/>
    <x v="95"/>
    <x v="3"/>
    <x v="2"/>
    <n v="53.483958999999999"/>
    <n v="-2.2446440000000001"/>
    <x v="2"/>
    <x v="1"/>
    <s v="Discount"/>
    <n v="1830"/>
    <n v="8.0000000000000002E-3"/>
    <n v="15"/>
    <n v="1.3"/>
    <n v="20"/>
    <n v="5"/>
    <n v="386"/>
    <n v="77"/>
    <n v="26"/>
    <n v="8"/>
  </r>
  <r>
    <x v="1"/>
    <x v="96"/>
    <x v="4"/>
    <x v="2"/>
    <n v="53.483958999999999"/>
    <n v="-2.2446440000000001"/>
    <x v="2"/>
    <x v="1"/>
    <s v="Discount"/>
    <n v="1092.2"/>
    <n v="7.0000000000000001E-3"/>
    <n v="7"/>
    <n v="0.21"/>
    <n v="2"/>
    <n v="4"/>
    <n v="299"/>
    <n v="73"/>
    <n v="17"/>
    <n v="2"/>
  </r>
  <r>
    <x v="1"/>
    <x v="97"/>
    <x v="5"/>
    <x v="2"/>
    <n v="53.483958999999999"/>
    <n v="-2.2446440000000001"/>
    <x v="2"/>
    <x v="1"/>
    <s v="Discount"/>
    <n v="1185.9000000000001"/>
    <n v="7.0000000000000001E-3"/>
    <n v="9"/>
    <n v="0.54"/>
    <n v="5"/>
    <n v="3"/>
    <n v="131"/>
    <n v="80"/>
    <n v="3"/>
    <n v="1"/>
  </r>
  <r>
    <x v="1"/>
    <x v="98"/>
    <x v="6"/>
    <x v="2"/>
    <n v="53.483958999999999"/>
    <n v="-2.2446440000000001"/>
    <x v="2"/>
    <x v="1"/>
    <s v="Discount"/>
    <n v="1484.9"/>
    <n v="6.0000000000000001E-3"/>
    <n v="9"/>
    <n v="0.6"/>
    <n v="5"/>
    <n v="1"/>
    <n v="105"/>
    <n v="31"/>
    <n v="8"/>
    <n v="5"/>
  </r>
  <r>
    <x v="1"/>
    <x v="99"/>
    <x v="7"/>
    <x v="2"/>
    <n v="53.483958999999999"/>
    <n v="-2.2446440000000001"/>
    <x v="2"/>
    <x v="1"/>
    <s v="Discount"/>
    <n v="953.1"/>
    <n v="7.0000000000000001E-3"/>
    <n v="7"/>
    <n v="0.93"/>
    <n v="6"/>
    <n v="4"/>
    <n v="275"/>
    <n v="65"/>
    <n v="21"/>
    <n v="4"/>
  </r>
  <r>
    <x v="1"/>
    <x v="100"/>
    <x v="8"/>
    <x v="2"/>
    <n v="53.483958999999999"/>
    <n v="-2.2446440000000001"/>
    <x v="2"/>
    <x v="1"/>
    <s v="Discount"/>
    <n v="764.6"/>
    <n v="8.0000000000000002E-3"/>
    <n v="6"/>
    <n v="0.64"/>
    <n v="4"/>
    <n v="5"/>
    <n v="379"/>
    <n v="49"/>
    <n v="18"/>
    <n v="10"/>
  </r>
  <r>
    <x v="1"/>
    <x v="101"/>
    <x v="9"/>
    <x v="2"/>
    <n v="53.483958999999999"/>
    <n v="-2.2446440000000001"/>
    <x v="2"/>
    <x v="1"/>
    <s v="Discount"/>
    <n v="1631.4"/>
    <n v="5.0000000000000001E-3"/>
    <n v="8"/>
    <n v="1.1200000000000001"/>
    <n v="10"/>
    <n v="0"/>
    <n v="19"/>
    <n v="86"/>
    <n v="23"/>
    <n v="1"/>
  </r>
  <r>
    <x v="1"/>
    <x v="102"/>
    <x v="10"/>
    <x v="2"/>
    <n v="53.483958999999999"/>
    <n v="-2.2446440000000001"/>
    <x v="2"/>
    <x v="1"/>
    <s v="Discount"/>
    <n v="1448.3"/>
    <n v="8.9999999999999993E-3"/>
    <n v="13"/>
    <n v="0.49"/>
    <n v="6"/>
    <n v="1"/>
    <n v="37"/>
    <n v="49"/>
    <n v="15"/>
    <n v="0"/>
  </r>
  <r>
    <x v="1"/>
    <x v="103"/>
    <x v="11"/>
    <x v="2"/>
    <n v="53.483958999999999"/>
    <n v="-2.2446440000000001"/>
    <x v="2"/>
    <x v="1"/>
    <s v="Discount"/>
    <n v="1023.8"/>
    <n v="0.01"/>
    <n v="10"/>
    <n v="0.74"/>
    <n v="8"/>
    <n v="1"/>
    <n v="123"/>
    <n v="43"/>
    <n v="11"/>
    <n v="5"/>
  </r>
  <r>
    <x v="1"/>
    <x v="104"/>
    <x v="68"/>
    <x v="2"/>
    <n v="53.483958999999999"/>
    <n v="-2.2446440000000001"/>
    <x v="2"/>
    <x v="1"/>
    <s v="Discount"/>
    <n v="947.6"/>
    <n v="6.0000000000000001E-3"/>
    <n v="6"/>
    <n v="0.25"/>
    <n v="1"/>
    <n v="2"/>
    <n v="167"/>
    <n v="59"/>
    <n v="21"/>
    <n v="1"/>
  </r>
  <r>
    <x v="1"/>
    <x v="105"/>
    <x v="69"/>
    <x v="2"/>
    <n v="53.483958999999999"/>
    <n v="-2.2446440000000001"/>
    <x v="2"/>
    <x v="1"/>
    <s v="Discount"/>
    <n v="1519.8"/>
    <n v="4.0000000000000001E-3"/>
    <n v="7"/>
    <n v="0.65"/>
    <n v="4"/>
    <n v="1"/>
    <n v="30"/>
    <n v="36"/>
    <n v="24"/>
    <n v="2"/>
  </r>
  <r>
    <x v="1"/>
    <x v="106"/>
    <x v="70"/>
    <x v="2"/>
    <n v="53.483958999999999"/>
    <n v="-2.2446440000000001"/>
    <x v="2"/>
    <x v="1"/>
    <s v="Discount"/>
    <n v="1205.0999999999999"/>
    <n v="4.0000000000000001E-3"/>
    <n v="5"/>
    <n v="0.25"/>
    <n v="1"/>
    <n v="3"/>
    <n v="60"/>
    <n v="50"/>
    <n v="6"/>
    <n v="8"/>
  </r>
  <r>
    <x v="1"/>
    <x v="107"/>
    <x v="71"/>
    <x v="2"/>
    <n v="53.483958999999999"/>
    <n v="-2.2446440000000001"/>
    <x v="2"/>
    <x v="1"/>
    <s v="Discount"/>
    <n v="1414.3"/>
    <n v="4.0000000000000001E-3"/>
    <n v="6"/>
    <n v="0.19"/>
    <n v="1"/>
    <n v="5"/>
    <n v="166"/>
    <n v="91"/>
    <n v="23"/>
    <n v="4"/>
  </r>
  <r>
    <x v="1"/>
    <x v="108"/>
    <x v="72"/>
    <x v="2"/>
    <n v="53.483958999999999"/>
    <n v="-2.2446440000000001"/>
    <x v="2"/>
    <x v="1"/>
    <s v="Discount"/>
    <n v="1116"/>
    <n v="4.0000000000000001E-3"/>
    <n v="5"/>
    <n v="1.2"/>
    <n v="5"/>
    <n v="4"/>
    <n v="203"/>
    <n v="52"/>
    <n v="21"/>
    <n v="0"/>
  </r>
  <r>
    <x v="1"/>
    <x v="109"/>
    <x v="73"/>
    <x v="2"/>
    <n v="53.483958999999999"/>
    <n v="-2.2446440000000001"/>
    <x v="2"/>
    <x v="1"/>
    <s v="Discount"/>
    <n v="1148.2"/>
    <n v="8.0000000000000002E-3"/>
    <n v="9"/>
    <n v="0.53"/>
    <n v="5"/>
    <n v="2"/>
    <n v="173"/>
    <n v="88"/>
    <n v="8"/>
    <n v="3"/>
  </r>
  <r>
    <x v="1"/>
    <x v="110"/>
    <x v="74"/>
    <x v="2"/>
    <n v="53.483958999999999"/>
    <n v="-2.2446440000000001"/>
    <x v="2"/>
    <x v="1"/>
    <s v="Discount"/>
    <n v="1687.9"/>
    <n v="6.0000000000000001E-3"/>
    <n v="10"/>
    <n v="0.69"/>
    <n v="7"/>
    <n v="2"/>
    <n v="171"/>
    <n v="74"/>
    <n v="9"/>
    <n v="2"/>
  </r>
  <r>
    <x v="1"/>
    <x v="111"/>
    <x v="75"/>
    <x v="2"/>
    <n v="53.483958999999999"/>
    <n v="-2.2446440000000001"/>
    <x v="2"/>
    <x v="1"/>
    <s v="Discount"/>
    <n v="1439.9"/>
    <n v="5.0000000000000001E-3"/>
    <n v="7"/>
    <n v="1.2"/>
    <n v="8"/>
    <n v="4"/>
    <n v="132"/>
    <n v="22"/>
    <n v="8"/>
    <n v="11"/>
  </r>
  <r>
    <x v="1"/>
    <x v="112"/>
    <x v="76"/>
    <x v="2"/>
    <n v="53.483958999999999"/>
    <n v="-2.2446440000000001"/>
    <x v="2"/>
    <x v="1"/>
    <s v="Discount"/>
    <n v="597.1"/>
    <n v="3.0000000000000001E-3"/>
    <n v="2"/>
    <n v="0.2"/>
    <n v="0"/>
    <n v="2"/>
    <n v="63"/>
    <n v="77"/>
    <n v="14"/>
    <n v="8"/>
  </r>
  <r>
    <x v="1"/>
    <x v="113"/>
    <x v="77"/>
    <x v="2"/>
    <n v="53.483958999999999"/>
    <n v="-2.2446440000000001"/>
    <x v="2"/>
    <x v="1"/>
    <s v="Discount"/>
    <n v="1171.0999999999999"/>
    <n v="6.0000000000000001E-3"/>
    <n v="7"/>
    <n v="0.77"/>
    <n v="6"/>
    <n v="4"/>
    <n v="163"/>
    <n v="98"/>
    <n v="2"/>
    <n v="3"/>
  </r>
  <r>
    <x v="1"/>
    <x v="114"/>
    <x v="78"/>
    <x v="2"/>
    <n v="53.483958999999999"/>
    <n v="-2.2446440000000001"/>
    <x v="2"/>
    <x v="1"/>
    <s v="Discount"/>
    <n v="1329.6"/>
    <n v="2E-3"/>
    <n v="3"/>
    <n v="0.38"/>
    <n v="1"/>
    <n v="1"/>
    <n v="42"/>
    <n v="94"/>
    <n v="18"/>
    <n v="1"/>
  </r>
  <r>
    <x v="1"/>
    <x v="115"/>
    <x v="79"/>
    <x v="2"/>
    <n v="53.483958999999999"/>
    <n v="-2.2446440000000001"/>
    <x v="2"/>
    <x v="1"/>
    <s v="Discount"/>
    <n v="1167"/>
    <n v="6.0000000000000001E-3"/>
    <n v="7"/>
    <n v="0.91"/>
    <n v="6"/>
    <n v="3"/>
    <n v="78"/>
    <n v="92"/>
    <n v="3"/>
    <n v="12"/>
  </r>
  <r>
    <x v="1"/>
    <x v="116"/>
    <x v="80"/>
    <x v="2"/>
    <n v="53.483958999999999"/>
    <n v="-2.2446440000000001"/>
    <x v="2"/>
    <x v="1"/>
    <s v="Discount"/>
    <n v="1387.1"/>
    <n v="4.0000000000000001E-3"/>
    <n v="5"/>
    <n v="0.25"/>
    <n v="1"/>
    <n v="0"/>
    <n v="8"/>
    <n v="64"/>
    <n v="24"/>
    <n v="6"/>
  </r>
  <r>
    <x v="1"/>
    <x v="117"/>
    <x v="81"/>
    <x v="2"/>
    <n v="53.483958999999999"/>
    <n v="-2.2446440000000001"/>
    <x v="2"/>
    <x v="1"/>
    <s v="Discount"/>
    <n v="1275.9000000000001"/>
    <n v="6.0000000000000001E-3"/>
    <n v="8"/>
    <n v="0.93"/>
    <n v="7"/>
    <n v="3"/>
    <n v="249"/>
    <n v="42"/>
    <n v="9"/>
    <n v="8"/>
  </r>
  <r>
    <x v="1"/>
    <x v="118"/>
    <x v="82"/>
    <x v="2"/>
    <n v="53.483958999999999"/>
    <n v="-2.2446440000000001"/>
    <x v="2"/>
    <x v="1"/>
    <s v="Discount"/>
    <n v="1506.7"/>
    <n v="5.0000000000000001E-3"/>
    <n v="7"/>
    <n v="0.3"/>
    <n v="2"/>
    <n v="1"/>
    <n v="69"/>
    <n v="82"/>
    <n v="23"/>
    <n v="0"/>
  </r>
  <r>
    <x v="1"/>
    <x v="119"/>
    <x v="83"/>
    <x v="2"/>
    <n v="53.483958999999999"/>
    <n v="-2.2446440000000001"/>
    <x v="2"/>
    <x v="1"/>
    <s v="Discount"/>
    <n v="925.8"/>
    <n v="4.0000000000000001E-3"/>
    <n v="4"/>
    <n v="0.92"/>
    <n v="3"/>
    <n v="4"/>
    <n v="135"/>
    <n v="96"/>
    <n v="17"/>
    <n v="10"/>
  </r>
  <r>
    <x v="1"/>
    <x v="120"/>
    <x v="84"/>
    <x v="2"/>
    <n v="53.483958999999999"/>
    <n v="-2.2446440000000001"/>
    <x v="2"/>
    <x v="1"/>
    <s v="Discount"/>
    <n v="1469.9"/>
    <n v="8.0000000000000002E-3"/>
    <n v="11"/>
    <n v="0.52"/>
    <n v="6"/>
    <n v="4"/>
    <n v="174"/>
    <n v="60"/>
    <n v="8"/>
    <n v="1"/>
  </r>
  <r>
    <x v="1"/>
    <x v="121"/>
    <x v="85"/>
    <x v="2"/>
    <n v="53.483958999999999"/>
    <n v="-2.2446440000000001"/>
    <x v="2"/>
    <x v="1"/>
    <s v="Discount"/>
    <n v="1366.2"/>
    <n v="6.0000000000000001E-3"/>
    <n v="8"/>
    <n v="0.37"/>
    <n v="3"/>
    <n v="5"/>
    <n v="297"/>
    <n v="78"/>
    <n v="0"/>
    <n v="4"/>
  </r>
  <r>
    <x v="1"/>
    <x v="122"/>
    <x v="0"/>
    <x v="2"/>
    <n v="53.483958999999999"/>
    <n v="-2.2446440000000001"/>
    <x v="2"/>
    <x v="1"/>
    <s v="Discount"/>
    <n v="975.8"/>
    <n v="6.0000000000000001E-3"/>
    <n v="6"/>
    <n v="1.1200000000000001"/>
    <n v="7"/>
    <n v="4"/>
    <n v="249"/>
    <n v="54"/>
    <n v="5"/>
    <n v="6"/>
  </r>
  <r>
    <x v="1"/>
    <x v="123"/>
    <x v="1"/>
    <x v="2"/>
    <n v="53.483958999999999"/>
    <n v="-2.2446440000000001"/>
    <x v="2"/>
    <x v="1"/>
    <s v="Discount"/>
    <n v="1111.4000000000001"/>
    <n v="3.0000000000000001E-3"/>
    <n v="3"/>
    <n v="0.73"/>
    <n v="2"/>
    <n v="2"/>
    <n v="90"/>
    <n v="92"/>
    <n v="15"/>
    <n v="8"/>
  </r>
  <r>
    <x v="1"/>
    <x v="124"/>
    <x v="2"/>
    <x v="2"/>
    <n v="53.483958999999999"/>
    <n v="-2.2446440000000001"/>
    <x v="2"/>
    <x v="1"/>
    <s v="Discount"/>
    <n v="663.6"/>
    <n v="6.0000000000000001E-3"/>
    <n v="4"/>
    <n v="0.56999999999999995"/>
    <n v="2"/>
    <n v="3"/>
    <n v="126"/>
    <n v="64"/>
    <n v="11"/>
    <n v="4"/>
  </r>
  <r>
    <x v="1"/>
    <x v="125"/>
    <x v="3"/>
    <x v="2"/>
    <n v="53.483958999999999"/>
    <n v="-2.2446440000000001"/>
    <x v="2"/>
    <x v="1"/>
    <s v="Discount"/>
    <n v="1525.9"/>
    <n v="8.0000000000000002E-3"/>
    <n v="12"/>
    <n v="0.22"/>
    <n v="3"/>
    <n v="1"/>
    <n v="54"/>
    <n v="49"/>
    <n v="5"/>
    <n v="2"/>
  </r>
  <r>
    <x v="1"/>
    <x v="126"/>
    <x v="4"/>
    <x v="2"/>
    <n v="53.483958999999999"/>
    <n v="-2.2446440000000001"/>
    <x v="2"/>
    <x v="1"/>
    <s v="Discount"/>
    <n v="1509.1"/>
    <n v="7.0000000000000001E-3"/>
    <n v="10"/>
    <n v="0.41"/>
    <n v="4"/>
    <n v="2"/>
    <n v="74"/>
    <n v="96"/>
    <n v="0"/>
    <n v="8"/>
  </r>
  <r>
    <x v="1"/>
    <x v="127"/>
    <x v="5"/>
    <x v="2"/>
    <n v="53.483958999999999"/>
    <n v="-2.2446440000000001"/>
    <x v="2"/>
    <x v="1"/>
    <s v="Discount"/>
    <n v="1329.7"/>
    <n v="4.0000000000000001E-3"/>
    <n v="5"/>
    <n v="0.28999999999999998"/>
    <n v="1"/>
    <n v="0"/>
    <n v="16"/>
    <n v="65"/>
    <n v="0"/>
    <n v="3"/>
  </r>
  <r>
    <x v="1"/>
    <x v="128"/>
    <x v="6"/>
    <x v="2"/>
    <n v="53.483958999999999"/>
    <n v="-2.2446440000000001"/>
    <x v="2"/>
    <x v="1"/>
    <s v="Discount"/>
    <n v="1389.4"/>
    <n v="8.9999999999999993E-3"/>
    <n v="12"/>
    <n v="0.73"/>
    <n v="9"/>
    <n v="1"/>
    <n v="61"/>
    <n v="43"/>
    <n v="20"/>
    <n v="3"/>
  </r>
  <r>
    <x v="1"/>
    <x v="129"/>
    <x v="7"/>
    <x v="2"/>
    <n v="53.483958999999999"/>
    <n v="-2.2446440000000001"/>
    <x v="2"/>
    <x v="1"/>
    <s v="Discount"/>
    <n v="1299.3"/>
    <n v="5.0000000000000001E-3"/>
    <n v="7"/>
    <n v="1.1100000000000001"/>
    <n v="7"/>
    <n v="1"/>
    <n v="61"/>
    <n v="88"/>
    <n v="21"/>
    <n v="4"/>
  </r>
  <r>
    <x v="1"/>
    <x v="130"/>
    <x v="8"/>
    <x v="2"/>
    <n v="53.483958999999999"/>
    <n v="-2.2446440000000001"/>
    <x v="2"/>
    <x v="1"/>
    <s v="Discount"/>
    <n v="1379.6"/>
    <n v="0.01"/>
    <n v="14"/>
    <n v="1.01"/>
    <n v="14"/>
    <n v="5"/>
    <n v="134"/>
    <n v="28"/>
    <n v="2"/>
    <n v="4"/>
  </r>
  <r>
    <x v="1"/>
    <x v="131"/>
    <x v="9"/>
    <x v="2"/>
    <n v="53.483958999999999"/>
    <n v="-2.2446440000000001"/>
    <x v="2"/>
    <x v="1"/>
    <s v="Discount"/>
    <n v="848.2"/>
    <n v="4.0000000000000001E-3"/>
    <n v="3"/>
    <n v="0.8"/>
    <n v="3"/>
    <n v="0"/>
    <n v="10"/>
    <n v="48"/>
    <n v="21"/>
    <n v="1"/>
  </r>
  <r>
    <x v="1"/>
    <x v="132"/>
    <x v="10"/>
    <x v="2"/>
    <n v="53.483958999999999"/>
    <n v="-2.2446440000000001"/>
    <x v="2"/>
    <x v="1"/>
    <s v="Discount"/>
    <n v="1031.5"/>
    <n v="3.0000000000000001E-3"/>
    <n v="3"/>
    <n v="0.35"/>
    <n v="1"/>
    <n v="3"/>
    <n v="203"/>
    <n v="67"/>
    <n v="6"/>
    <n v="7"/>
  </r>
  <r>
    <x v="1"/>
    <x v="133"/>
    <x v="11"/>
    <x v="2"/>
    <n v="53.483958999999999"/>
    <n v="-2.2446440000000001"/>
    <x v="2"/>
    <x v="1"/>
    <s v="Discount"/>
    <n v="846"/>
    <n v="0.01"/>
    <n v="9"/>
    <n v="0.3"/>
    <n v="3"/>
    <n v="2"/>
    <n v="177"/>
    <n v="79"/>
    <n v="18"/>
    <n v="7"/>
  </r>
  <r>
    <x v="1"/>
    <x v="134"/>
    <x v="86"/>
    <x v="2"/>
    <n v="53.483958999999999"/>
    <n v="-2.2446440000000001"/>
    <x v="2"/>
    <x v="1"/>
    <s v="Discount"/>
    <n v="1885.3"/>
    <n v="4.0000000000000001E-3"/>
    <n v="7"/>
    <n v="1.1100000000000001"/>
    <n v="8"/>
    <n v="0"/>
    <n v="29"/>
    <n v="44"/>
    <n v="12"/>
    <n v="2"/>
  </r>
  <r>
    <x v="1"/>
    <x v="135"/>
    <x v="87"/>
    <x v="2"/>
    <n v="53.483958999999999"/>
    <n v="-2.2446440000000001"/>
    <x v="2"/>
    <x v="1"/>
    <s v="Discount"/>
    <n v="1645.1"/>
    <n v="5.0000000000000001E-3"/>
    <n v="9"/>
    <n v="0.08"/>
    <n v="1"/>
    <n v="0"/>
    <n v="20"/>
    <n v="34"/>
    <n v="0"/>
    <n v="4"/>
  </r>
  <r>
    <x v="1"/>
    <x v="136"/>
    <x v="88"/>
    <x v="2"/>
    <n v="53.483958999999999"/>
    <n v="-2.2446440000000001"/>
    <x v="2"/>
    <x v="1"/>
    <s v="Discount"/>
    <n v="1350.5"/>
    <n v="6.0000000000000001E-3"/>
    <n v="8"/>
    <n v="1.19"/>
    <n v="9"/>
    <n v="0"/>
    <n v="9"/>
    <n v="79"/>
    <n v="8"/>
    <n v="8"/>
  </r>
  <r>
    <x v="1"/>
    <x v="137"/>
    <x v="89"/>
    <x v="2"/>
    <n v="53.483958999999999"/>
    <n v="-2.2446440000000001"/>
    <x v="2"/>
    <x v="1"/>
    <s v="Discount"/>
    <n v="740.6"/>
    <n v="6.0000000000000001E-3"/>
    <n v="5"/>
    <n v="1.1599999999999999"/>
    <n v="5"/>
    <n v="0"/>
    <n v="36"/>
    <n v="65"/>
    <n v="5"/>
    <n v="7"/>
  </r>
  <r>
    <x v="1"/>
    <x v="138"/>
    <x v="90"/>
    <x v="2"/>
    <n v="53.483958999999999"/>
    <n v="-2.2446440000000001"/>
    <x v="2"/>
    <x v="1"/>
    <s v="Discount"/>
    <n v="933"/>
    <n v="1E-3"/>
    <n v="1"/>
    <n v="0.6"/>
    <n v="1"/>
    <n v="4"/>
    <n v="310"/>
    <n v="90"/>
    <n v="23"/>
    <n v="1"/>
  </r>
  <r>
    <x v="1"/>
    <x v="139"/>
    <x v="91"/>
    <x v="2"/>
    <n v="53.483958999999999"/>
    <n v="-2.2446440000000001"/>
    <x v="2"/>
    <x v="1"/>
    <s v="Discount"/>
    <n v="873.7"/>
    <n v="8.0000000000000002E-3"/>
    <n v="7"/>
    <n v="0.41"/>
    <n v="3"/>
    <n v="0"/>
    <n v="30"/>
    <n v="58"/>
    <n v="0"/>
    <n v="3"/>
  </r>
  <r>
    <x v="1"/>
    <x v="140"/>
    <x v="92"/>
    <x v="2"/>
    <n v="53.483958999999999"/>
    <n v="-2.2446440000000001"/>
    <x v="2"/>
    <x v="1"/>
    <s v="Discount"/>
    <n v="1457.8"/>
    <n v="6.0000000000000001E-3"/>
    <n v="8"/>
    <n v="1.1299999999999999"/>
    <n v="9"/>
    <n v="4"/>
    <n v="317"/>
    <n v="71"/>
    <n v="11"/>
    <n v="5"/>
  </r>
  <r>
    <x v="1"/>
    <x v="141"/>
    <x v="93"/>
    <x v="2"/>
    <n v="53.483958999999999"/>
    <n v="-2.2446440000000001"/>
    <x v="2"/>
    <x v="1"/>
    <s v="Discount"/>
    <n v="1408.1"/>
    <n v="0.01"/>
    <n v="14"/>
    <n v="0.44"/>
    <n v="6"/>
    <n v="4"/>
    <n v="104"/>
    <n v="61"/>
    <n v="0"/>
    <n v="4"/>
  </r>
  <r>
    <x v="1"/>
    <x v="142"/>
    <x v="94"/>
    <x v="2"/>
    <n v="53.483958999999999"/>
    <n v="-2.2446440000000001"/>
    <x v="2"/>
    <x v="1"/>
    <s v="Discount"/>
    <n v="819.3"/>
    <n v="2E-3"/>
    <n v="2"/>
    <n v="0.28000000000000003"/>
    <n v="0"/>
    <n v="5"/>
    <n v="341"/>
    <n v="47"/>
    <n v="6"/>
    <n v="4"/>
  </r>
  <r>
    <x v="1"/>
    <x v="143"/>
    <x v="95"/>
    <x v="2"/>
    <n v="53.483958999999999"/>
    <n v="-2.2446440000000001"/>
    <x v="2"/>
    <x v="1"/>
    <s v="Discount"/>
    <n v="1238.2"/>
    <n v="4.0000000000000001E-3"/>
    <n v="5"/>
    <n v="0.27"/>
    <n v="1"/>
    <n v="4"/>
    <n v="116"/>
    <n v="62"/>
    <n v="15"/>
    <n v="2"/>
  </r>
  <r>
    <x v="1"/>
    <x v="144"/>
    <x v="96"/>
    <x v="2"/>
    <n v="53.483958999999999"/>
    <n v="-2.2446440000000001"/>
    <x v="2"/>
    <x v="1"/>
    <s v="Discount"/>
    <n v="1026.2"/>
    <n v="3.0000000000000001E-3"/>
    <n v="3"/>
    <n v="0.38"/>
    <n v="1"/>
    <n v="0"/>
    <n v="10"/>
    <n v="76"/>
    <n v="2"/>
    <n v="4"/>
  </r>
  <r>
    <x v="1"/>
    <x v="145"/>
    <x v="97"/>
    <x v="2"/>
    <n v="53.483958999999999"/>
    <n v="-2.2446440000000001"/>
    <x v="2"/>
    <x v="1"/>
    <s v="Discount"/>
    <n v="1041.8"/>
    <n v="4.0000000000000001E-3"/>
    <n v="4"/>
    <n v="0.63"/>
    <n v="2"/>
    <n v="4"/>
    <n v="280"/>
    <n v="67"/>
    <n v="5"/>
    <n v="1"/>
  </r>
  <r>
    <x v="1"/>
    <x v="146"/>
    <x v="98"/>
    <x v="2"/>
    <n v="53.483958999999999"/>
    <n v="-2.2446440000000001"/>
    <x v="2"/>
    <x v="1"/>
    <s v="Discount"/>
    <n v="1198.3"/>
    <n v="7.0000000000000001E-3"/>
    <n v="9"/>
    <n v="0.76"/>
    <n v="7"/>
    <n v="4"/>
    <n v="179"/>
    <n v="94"/>
    <n v="21"/>
    <n v="0"/>
  </r>
  <r>
    <x v="1"/>
    <x v="147"/>
    <x v="99"/>
    <x v="2"/>
    <n v="53.483958999999999"/>
    <n v="-2.2446440000000001"/>
    <x v="2"/>
    <x v="1"/>
    <s v="Discount"/>
    <n v="882.3"/>
    <n v="4.0000000000000001E-3"/>
    <n v="4"/>
    <n v="0.84"/>
    <n v="3"/>
    <n v="4"/>
    <n v="151"/>
    <n v="55"/>
    <n v="2"/>
    <n v="0"/>
  </r>
  <r>
    <x v="1"/>
    <x v="148"/>
    <x v="100"/>
    <x v="2"/>
    <n v="53.483958999999999"/>
    <n v="-2.2446440000000001"/>
    <x v="2"/>
    <x v="1"/>
    <s v="Discount"/>
    <n v="1678.6"/>
    <n v="6.0000000000000001E-3"/>
    <n v="10"/>
    <n v="0.34"/>
    <n v="4"/>
    <n v="3"/>
    <n v="160"/>
    <n v="53"/>
    <n v="9"/>
    <n v="1"/>
  </r>
  <r>
    <x v="1"/>
    <x v="149"/>
    <x v="101"/>
    <x v="2"/>
    <n v="53.483958999999999"/>
    <n v="-2.2446440000000001"/>
    <x v="2"/>
    <x v="1"/>
    <s v="Discount"/>
    <n v="994"/>
    <n v="4.0000000000000001E-3"/>
    <n v="4"/>
    <n v="1.1200000000000001"/>
    <n v="4"/>
    <n v="4"/>
    <n v="261"/>
    <n v="83"/>
    <n v="23"/>
    <n v="2"/>
  </r>
  <r>
    <x v="1"/>
    <x v="150"/>
    <x v="102"/>
    <x v="2"/>
    <n v="53.483958999999999"/>
    <n v="-2.2446440000000001"/>
    <x v="2"/>
    <x v="1"/>
    <s v="Discount"/>
    <n v="809.4"/>
    <n v="4.0000000000000001E-3"/>
    <n v="3"/>
    <n v="0.83"/>
    <n v="3"/>
    <n v="5"/>
    <n v="198"/>
    <n v="80"/>
    <n v="0"/>
    <n v="3"/>
  </r>
  <r>
    <x v="1"/>
    <x v="151"/>
    <x v="103"/>
    <x v="2"/>
    <n v="53.483958999999999"/>
    <n v="-2.2446440000000001"/>
    <x v="2"/>
    <x v="1"/>
    <s v="Discount"/>
    <n v="1059.2"/>
    <n v="7.0000000000000001E-3"/>
    <n v="7"/>
    <n v="1.22"/>
    <n v="9"/>
    <n v="5"/>
    <n v="432"/>
    <n v="84"/>
    <n v="12"/>
    <n v="5"/>
  </r>
  <r>
    <x v="1"/>
    <x v="152"/>
    <x v="104"/>
    <x v="2"/>
    <n v="53.483958999999999"/>
    <n v="-2.2446440000000001"/>
    <x v="2"/>
    <x v="1"/>
    <s v="Discount"/>
    <n v="1268.4000000000001"/>
    <n v="8.9999999999999993E-3"/>
    <n v="11"/>
    <n v="1.1399999999999999"/>
    <n v="12"/>
    <n v="4"/>
    <n v="284"/>
    <n v="84"/>
    <n v="18"/>
    <n v="3"/>
  </r>
  <r>
    <x v="1"/>
    <x v="153"/>
    <x v="0"/>
    <x v="2"/>
    <n v="53.483958999999999"/>
    <n v="-2.2446440000000001"/>
    <x v="2"/>
    <x v="1"/>
    <s v="Discount"/>
    <n v="1089"/>
    <n v="4.0000000000000001E-3"/>
    <n v="4"/>
    <n v="0.65"/>
    <n v="3"/>
    <n v="3"/>
    <n v="145"/>
    <n v="36"/>
    <n v="17"/>
    <n v="6"/>
  </r>
  <r>
    <x v="1"/>
    <x v="154"/>
    <x v="1"/>
    <x v="2"/>
    <n v="53.483958999999999"/>
    <n v="-2.2446440000000001"/>
    <x v="2"/>
    <x v="1"/>
    <s v="Discount"/>
    <n v="1507.4"/>
    <n v="6.0000000000000001E-3"/>
    <n v="9"/>
    <n v="1"/>
    <n v="9"/>
    <n v="4"/>
    <n v="246"/>
    <n v="79"/>
    <n v="6"/>
    <n v="0"/>
  </r>
  <r>
    <x v="1"/>
    <x v="155"/>
    <x v="2"/>
    <x v="2"/>
    <n v="53.483958999999999"/>
    <n v="-2.2446440000000001"/>
    <x v="2"/>
    <x v="1"/>
    <s v="Discount"/>
    <n v="898.2"/>
    <n v="4.0000000000000001E-3"/>
    <n v="4"/>
    <n v="1.28"/>
    <n v="5"/>
    <n v="0"/>
    <n v="30"/>
    <n v="95"/>
    <n v="15"/>
    <n v="5"/>
  </r>
  <r>
    <x v="1"/>
    <x v="156"/>
    <x v="3"/>
    <x v="2"/>
    <n v="53.483958999999999"/>
    <n v="-2.2446440000000001"/>
    <x v="2"/>
    <x v="1"/>
    <s v="Discount"/>
    <n v="1133.5"/>
    <n v="6.0000000000000001E-3"/>
    <n v="7"/>
    <n v="1.26"/>
    <n v="9"/>
    <n v="4"/>
    <n v="139"/>
    <n v="66"/>
    <n v="21"/>
    <n v="9"/>
  </r>
  <r>
    <x v="1"/>
    <x v="157"/>
    <x v="4"/>
    <x v="2"/>
    <n v="53.483958999999999"/>
    <n v="-2.2446440000000001"/>
    <x v="2"/>
    <x v="1"/>
    <s v="Discount"/>
    <n v="1186.0999999999999"/>
    <n v="3.0000000000000001E-3"/>
    <n v="4"/>
    <n v="0.81"/>
    <n v="3"/>
    <n v="2"/>
    <n v="136"/>
    <n v="46"/>
    <n v="11"/>
    <n v="6"/>
  </r>
  <r>
    <x v="1"/>
    <x v="158"/>
    <x v="5"/>
    <x v="2"/>
    <n v="53.483958999999999"/>
    <n v="-2.2446440000000001"/>
    <x v="2"/>
    <x v="1"/>
    <s v="Discount"/>
    <n v="1240"/>
    <n v="5.0000000000000001E-3"/>
    <n v="6"/>
    <n v="0.61"/>
    <n v="4"/>
    <n v="1"/>
    <n v="75"/>
    <n v="41"/>
    <n v="11"/>
    <n v="10"/>
  </r>
  <r>
    <x v="1"/>
    <x v="159"/>
    <x v="6"/>
    <x v="2"/>
    <n v="53.483958999999999"/>
    <n v="-2.2446440000000001"/>
    <x v="2"/>
    <x v="1"/>
    <s v="Discount"/>
    <n v="1267.2"/>
    <n v="5.0000000000000001E-3"/>
    <n v="6"/>
    <n v="0.34"/>
    <n v="2"/>
    <n v="2"/>
    <n v="96"/>
    <n v="90"/>
    <n v="11"/>
    <n v="6"/>
  </r>
  <r>
    <x v="1"/>
    <x v="160"/>
    <x v="7"/>
    <x v="2"/>
    <n v="53.483958999999999"/>
    <n v="-2.2446440000000001"/>
    <x v="2"/>
    <x v="1"/>
    <s v="Discount"/>
    <n v="1005.4"/>
    <n v="6.0000000000000001E-3"/>
    <n v="6"/>
    <n v="1"/>
    <n v="6"/>
    <n v="3"/>
    <n v="203"/>
    <n v="43"/>
    <n v="20"/>
    <n v="1"/>
  </r>
  <r>
    <x v="1"/>
    <x v="161"/>
    <x v="8"/>
    <x v="2"/>
    <n v="53.483958999999999"/>
    <n v="-2.2446440000000001"/>
    <x v="2"/>
    <x v="1"/>
    <s v="Discount"/>
    <n v="1506.9"/>
    <n v="8.0000000000000002E-3"/>
    <n v="12"/>
    <n v="0.88"/>
    <n v="11"/>
    <n v="1"/>
    <n v="52"/>
    <n v="58"/>
    <n v="15"/>
    <n v="2"/>
  </r>
  <r>
    <x v="1"/>
    <x v="162"/>
    <x v="9"/>
    <x v="2"/>
    <n v="53.483958999999999"/>
    <n v="-2.2446440000000001"/>
    <x v="2"/>
    <x v="1"/>
    <s v="Discount"/>
    <n v="1383.4"/>
    <n v="7.0000000000000001E-3"/>
    <n v="10"/>
    <n v="1.19"/>
    <n v="12"/>
    <n v="3"/>
    <n v="209"/>
    <n v="92"/>
    <n v="3"/>
    <n v="5"/>
  </r>
  <r>
    <x v="1"/>
    <x v="163"/>
    <x v="10"/>
    <x v="2"/>
    <n v="53.483958999999999"/>
    <n v="-2.2446440000000001"/>
    <x v="2"/>
    <x v="1"/>
    <s v="Discount"/>
    <n v="1028"/>
    <n v="8.0000000000000002E-3"/>
    <n v="8"/>
    <n v="1.24"/>
    <n v="10"/>
    <n v="2"/>
    <n v="171"/>
    <n v="54"/>
    <n v="12"/>
    <n v="8"/>
  </r>
  <r>
    <x v="1"/>
    <x v="164"/>
    <x v="11"/>
    <x v="2"/>
    <n v="53.483958999999999"/>
    <n v="-2.2446440000000001"/>
    <x v="2"/>
    <x v="1"/>
    <s v="Discount"/>
    <n v="782.3"/>
    <n v="5.0000000000000001E-3"/>
    <n v="4"/>
    <n v="0.56000000000000005"/>
    <n v="2"/>
    <n v="5"/>
    <n v="212"/>
    <n v="74"/>
    <n v="17"/>
    <n v="7"/>
  </r>
  <r>
    <x v="1"/>
    <x v="165"/>
    <x v="105"/>
    <x v="2"/>
    <n v="53.483958999999999"/>
    <n v="-2.2446440000000001"/>
    <x v="2"/>
    <x v="1"/>
    <s v="Discount"/>
    <n v="881.9"/>
    <n v="0.01"/>
    <n v="9"/>
    <n v="1.25"/>
    <n v="11"/>
    <n v="2"/>
    <n v="181"/>
    <n v="66"/>
    <n v="21"/>
    <n v="6"/>
  </r>
  <r>
    <x v="1"/>
    <x v="166"/>
    <x v="106"/>
    <x v="2"/>
    <n v="53.483958999999999"/>
    <n v="-2.2446440000000001"/>
    <x v="2"/>
    <x v="1"/>
    <s v="Discount"/>
    <n v="1383.1"/>
    <n v="5.0000000000000001E-3"/>
    <n v="7"/>
    <n v="0.74"/>
    <n v="6"/>
    <n v="4"/>
    <n v="314"/>
    <n v="86"/>
    <n v="15"/>
    <n v="2"/>
  </r>
  <r>
    <x v="1"/>
    <x v="167"/>
    <x v="107"/>
    <x v="2"/>
    <n v="53.483958999999999"/>
    <n v="-2.2446440000000001"/>
    <x v="2"/>
    <x v="1"/>
    <s v="Discount"/>
    <n v="1658.8"/>
    <n v="2E-3"/>
    <n v="4"/>
    <n v="0.1"/>
    <n v="0"/>
    <n v="3"/>
    <n v="238"/>
    <n v="38"/>
    <n v="20"/>
    <n v="1"/>
  </r>
  <r>
    <x v="1"/>
    <x v="168"/>
    <x v="108"/>
    <x v="2"/>
    <n v="53.483958999999999"/>
    <n v="-2.2446440000000001"/>
    <x v="2"/>
    <x v="1"/>
    <s v="Discount"/>
    <n v="1641.4"/>
    <n v="8.9999999999999993E-3"/>
    <n v="14"/>
    <n v="0.76"/>
    <n v="11"/>
    <n v="3"/>
    <n v="216"/>
    <n v="82"/>
    <n v="9"/>
    <n v="1"/>
  </r>
  <r>
    <x v="1"/>
    <x v="169"/>
    <x v="109"/>
    <x v="2"/>
    <n v="53.483958999999999"/>
    <n v="-2.2446440000000001"/>
    <x v="2"/>
    <x v="1"/>
    <s v="Discount"/>
    <n v="1232.4000000000001"/>
    <n v="2E-3"/>
    <n v="3"/>
    <n v="0.28000000000000003"/>
    <n v="1"/>
    <n v="2"/>
    <n v="175"/>
    <n v="60"/>
    <n v="17"/>
    <n v="5"/>
  </r>
  <r>
    <x v="1"/>
    <x v="170"/>
    <x v="110"/>
    <x v="2"/>
    <n v="53.483958999999999"/>
    <n v="-2.2446440000000001"/>
    <x v="2"/>
    <x v="1"/>
    <s v="Discount"/>
    <n v="1150.8"/>
    <n v="8.0000000000000002E-3"/>
    <n v="10"/>
    <n v="1.07"/>
    <n v="10"/>
    <n v="1"/>
    <n v="14"/>
    <n v="53"/>
    <n v="8"/>
    <n v="6"/>
  </r>
  <r>
    <x v="1"/>
    <x v="171"/>
    <x v="111"/>
    <x v="2"/>
    <n v="53.483958999999999"/>
    <n v="-2.2446440000000001"/>
    <x v="2"/>
    <x v="1"/>
    <s v="Discount"/>
    <n v="1518.7"/>
    <n v="5.0000000000000001E-3"/>
    <n v="8"/>
    <n v="0.08"/>
    <n v="1"/>
    <n v="5"/>
    <n v="124"/>
    <n v="88"/>
    <n v="11"/>
    <n v="7"/>
  </r>
  <r>
    <x v="1"/>
    <x v="172"/>
    <x v="112"/>
    <x v="2"/>
    <n v="53.483958999999999"/>
    <n v="-2.2446440000000001"/>
    <x v="2"/>
    <x v="1"/>
    <s v="Discount"/>
    <n v="1521.5"/>
    <n v="6.0000000000000001E-3"/>
    <n v="9"/>
    <n v="0.8"/>
    <n v="7"/>
    <n v="4"/>
    <n v="301"/>
    <n v="74"/>
    <n v="9"/>
    <n v="7"/>
  </r>
  <r>
    <x v="1"/>
    <x v="173"/>
    <x v="113"/>
    <x v="2"/>
    <n v="53.483958999999999"/>
    <n v="-2.2446440000000001"/>
    <x v="2"/>
    <x v="1"/>
    <s v="Discount"/>
    <n v="1754.8"/>
    <n v="3.0000000000000001E-3"/>
    <n v="6"/>
    <n v="1.18"/>
    <n v="7"/>
    <n v="0"/>
    <n v="9"/>
    <n v="70"/>
    <n v="5"/>
    <n v="5"/>
  </r>
  <r>
    <x v="1"/>
    <x v="174"/>
    <x v="114"/>
    <x v="2"/>
    <n v="53.483958999999999"/>
    <n v="-2.2446440000000001"/>
    <x v="2"/>
    <x v="1"/>
    <s v="Discount"/>
    <n v="1321.7"/>
    <n v="8.0000000000000002E-3"/>
    <n v="11"/>
    <n v="0.52"/>
    <n v="5"/>
    <n v="5"/>
    <n v="314"/>
    <n v="73"/>
    <n v="26"/>
    <n v="10"/>
  </r>
  <r>
    <x v="1"/>
    <x v="175"/>
    <x v="115"/>
    <x v="2"/>
    <n v="53.483958999999999"/>
    <n v="-2.2446440000000001"/>
    <x v="2"/>
    <x v="1"/>
    <s v="Discount"/>
    <n v="1173.8"/>
    <n v="0.01"/>
    <n v="11"/>
    <n v="0.51"/>
    <n v="6"/>
    <n v="1"/>
    <n v="73"/>
    <n v="96"/>
    <n v="17"/>
    <n v="2"/>
  </r>
  <r>
    <x v="1"/>
    <x v="176"/>
    <x v="116"/>
    <x v="2"/>
    <n v="53.483958999999999"/>
    <n v="-2.2446440000000001"/>
    <x v="2"/>
    <x v="1"/>
    <s v="Discount"/>
    <n v="1157.8"/>
    <n v="7.0000000000000001E-3"/>
    <n v="8"/>
    <n v="0.98"/>
    <n v="8"/>
    <n v="4"/>
    <n v="190"/>
    <n v="58"/>
    <n v="8"/>
    <n v="6"/>
  </r>
  <r>
    <x v="1"/>
    <x v="177"/>
    <x v="117"/>
    <x v="2"/>
    <n v="53.483958999999999"/>
    <n v="-2.2446440000000001"/>
    <x v="2"/>
    <x v="1"/>
    <s v="Discount"/>
    <n v="987"/>
    <n v="6.0000000000000001E-3"/>
    <n v="6"/>
    <n v="0.35"/>
    <n v="2"/>
    <n v="1"/>
    <n v="47"/>
    <n v="35"/>
    <n v="24"/>
    <n v="7"/>
  </r>
  <r>
    <x v="1"/>
    <x v="178"/>
    <x v="118"/>
    <x v="2"/>
    <n v="53.483958999999999"/>
    <n v="-2.2446440000000001"/>
    <x v="2"/>
    <x v="1"/>
    <s v="Discount"/>
    <n v="1603.7"/>
    <n v="5.0000000000000001E-3"/>
    <n v="8"/>
    <n v="0.64"/>
    <n v="5"/>
    <n v="3"/>
    <n v="205"/>
    <n v="79"/>
    <n v="14"/>
    <n v="0"/>
  </r>
  <r>
    <x v="1"/>
    <x v="179"/>
    <x v="119"/>
    <x v="2"/>
    <n v="53.483958999999999"/>
    <n v="-2.2446440000000001"/>
    <x v="2"/>
    <x v="1"/>
    <s v="Discount"/>
    <n v="1724.1"/>
    <n v="4.0000000000000001E-3"/>
    <n v="6"/>
    <n v="0.22"/>
    <n v="1"/>
    <n v="2"/>
    <n v="184"/>
    <n v="72"/>
    <n v="21"/>
    <n v="8"/>
  </r>
  <r>
    <x v="1"/>
    <x v="180"/>
    <x v="120"/>
    <x v="2"/>
    <n v="53.483958999999999"/>
    <n v="-2.2446440000000001"/>
    <x v="2"/>
    <x v="1"/>
    <s v="Discount"/>
    <n v="1327.1"/>
    <n v="5.0000000000000001E-3"/>
    <n v="7"/>
    <n v="0.34"/>
    <n v="2"/>
    <n v="0"/>
    <n v="11"/>
    <n v="66"/>
    <n v="0"/>
    <n v="9"/>
  </r>
  <r>
    <x v="1"/>
    <x v="181"/>
    <x v="121"/>
    <x v="2"/>
    <n v="53.483958999999999"/>
    <n v="-2.2446440000000001"/>
    <x v="2"/>
    <x v="1"/>
    <s v="Discount"/>
    <n v="1344.3"/>
    <n v="8.9999999999999993E-3"/>
    <n v="13"/>
    <n v="0.23"/>
    <n v="3"/>
    <n v="1"/>
    <n v="107"/>
    <n v="47"/>
    <n v="20"/>
    <n v="5"/>
  </r>
  <r>
    <x v="1"/>
    <x v="182"/>
    <x v="122"/>
    <x v="2"/>
    <n v="53.483958999999999"/>
    <n v="-2.2446440000000001"/>
    <x v="2"/>
    <x v="1"/>
    <s v="Discount"/>
    <n v="892.1"/>
    <n v="4.0000000000000001E-3"/>
    <n v="4"/>
    <n v="0.32"/>
    <n v="1"/>
    <n v="0"/>
    <n v="1"/>
    <n v="58"/>
    <n v="14"/>
    <n v="1"/>
  </r>
  <r>
    <x v="1"/>
    <x v="183"/>
    <x v="123"/>
    <x v="2"/>
    <n v="53.483958999999999"/>
    <n v="-2.2446440000000001"/>
    <x v="2"/>
    <x v="1"/>
    <s v="Discount"/>
    <n v="1700.6"/>
    <n v="6.0000000000000001E-3"/>
    <n v="9"/>
    <n v="0.6"/>
    <n v="6"/>
    <n v="3"/>
    <n v="222"/>
    <n v="61"/>
    <n v="9"/>
    <n v="1"/>
  </r>
  <r>
    <x v="2"/>
    <x v="184"/>
    <x v="0"/>
    <x v="2"/>
    <n v="53.483958999999999"/>
    <n v="-2.2446440000000001"/>
    <x v="2"/>
    <x v="1"/>
    <s v="Discount"/>
    <n v="2176"/>
    <n v="8.0000000000000002E-3"/>
    <n v="18"/>
    <n v="0.59"/>
    <n v="11"/>
    <n v="4"/>
    <n v="287"/>
    <n v="62"/>
    <n v="9"/>
    <n v="1"/>
  </r>
  <r>
    <x v="2"/>
    <x v="185"/>
    <x v="1"/>
    <x v="2"/>
    <n v="53.483958999999999"/>
    <n v="-2.2446440000000001"/>
    <x v="2"/>
    <x v="1"/>
    <s v="Discount"/>
    <n v="1831"/>
    <n v="8.0000000000000002E-3"/>
    <n v="14"/>
    <n v="1.1200000000000001"/>
    <n v="16"/>
    <n v="2"/>
    <n v="205"/>
    <n v="76"/>
    <n v="3"/>
    <n v="11"/>
  </r>
  <r>
    <x v="2"/>
    <x v="186"/>
    <x v="2"/>
    <x v="2"/>
    <n v="53.483958999999999"/>
    <n v="-2.2446440000000001"/>
    <x v="2"/>
    <x v="1"/>
    <s v="Discount"/>
    <n v="1928"/>
    <n v="1.2999999999999999E-2"/>
    <n v="24"/>
    <n v="0.71"/>
    <n v="17"/>
    <n v="5"/>
    <n v="243"/>
    <n v="95"/>
    <n v="17"/>
    <n v="4"/>
  </r>
  <r>
    <x v="2"/>
    <x v="187"/>
    <x v="3"/>
    <x v="2"/>
    <n v="53.483958999999999"/>
    <n v="-2.2446440000000001"/>
    <x v="2"/>
    <x v="1"/>
    <s v="Discount"/>
    <n v="2371"/>
    <n v="6.0000000000000001E-3"/>
    <n v="15"/>
    <n v="0.56999999999999995"/>
    <n v="8"/>
    <n v="6"/>
    <n v="449"/>
    <n v="97"/>
    <n v="20"/>
    <n v="6"/>
  </r>
  <r>
    <x v="2"/>
    <x v="188"/>
    <x v="4"/>
    <x v="2"/>
    <n v="53.483958999999999"/>
    <n v="-2.2446440000000001"/>
    <x v="2"/>
    <x v="1"/>
    <s v="Discount"/>
    <n v="2639"/>
    <n v="8.9999999999999993E-3"/>
    <n v="23"/>
    <n v="0.19"/>
    <n v="4"/>
    <n v="2"/>
    <n v="159"/>
    <n v="68"/>
    <n v="18"/>
    <n v="1"/>
  </r>
  <r>
    <x v="2"/>
    <x v="189"/>
    <x v="5"/>
    <x v="2"/>
    <n v="53.483958999999999"/>
    <n v="-2.2446440000000001"/>
    <x v="2"/>
    <x v="1"/>
    <s v="Discount"/>
    <n v="1327"/>
    <n v="8.9999999999999993E-3"/>
    <n v="12"/>
    <n v="1.21"/>
    <n v="15"/>
    <n v="3"/>
    <n v="243"/>
    <n v="55"/>
    <n v="3"/>
    <n v="4"/>
  </r>
  <r>
    <x v="2"/>
    <x v="190"/>
    <x v="6"/>
    <x v="2"/>
    <n v="53.483958999999999"/>
    <n v="-2.2446440000000001"/>
    <x v="2"/>
    <x v="1"/>
    <s v="Discount"/>
    <n v="1932"/>
    <n v="1.2E-2"/>
    <n v="22"/>
    <n v="0.8"/>
    <n v="18"/>
    <n v="4"/>
    <n v="265"/>
    <n v="88"/>
    <n v="8"/>
    <n v="3"/>
  </r>
  <r>
    <x v="2"/>
    <x v="191"/>
    <x v="7"/>
    <x v="2"/>
    <n v="53.483958999999999"/>
    <n v="-2.2446440000000001"/>
    <x v="2"/>
    <x v="1"/>
    <s v="Discount"/>
    <n v="2584"/>
    <n v="1.2E-2"/>
    <n v="31"/>
    <n v="0.14000000000000001"/>
    <n v="4"/>
    <n v="6"/>
    <n v="384"/>
    <n v="60"/>
    <n v="0"/>
    <n v="2"/>
  </r>
  <r>
    <x v="2"/>
    <x v="192"/>
    <x v="8"/>
    <x v="2"/>
    <n v="53.483958999999999"/>
    <n v="-2.2446440000000001"/>
    <x v="2"/>
    <x v="1"/>
    <s v="Discount"/>
    <n v="2219"/>
    <n v="8.9999999999999993E-3"/>
    <n v="20"/>
    <n v="0.56999999999999995"/>
    <n v="12"/>
    <n v="5"/>
    <n v="263"/>
    <n v="71"/>
    <n v="24"/>
    <n v="9"/>
  </r>
  <r>
    <x v="2"/>
    <x v="193"/>
    <x v="9"/>
    <x v="2"/>
    <n v="53.483958999999999"/>
    <n v="-2.2446440000000001"/>
    <x v="2"/>
    <x v="1"/>
    <s v="Discount"/>
    <n v="1360"/>
    <n v="8.9999999999999993E-3"/>
    <n v="13"/>
    <n v="0.69"/>
    <n v="9"/>
    <n v="5"/>
    <n v="168"/>
    <n v="72"/>
    <n v="17"/>
    <n v="2"/>
  </r>
  <r>
    <x v="2"/>
    <x v="194"/>
    <x v="10"/>
    <x v="2"/>
    <n v="53.483958999999999"/>
    <n v="-2.2446440000000001"/>
    <x v="2"/>
    <x v="1"/>
    <s v="Discount"/>
    <n v="2073"/>
    <n v="0.01"/>
    <n v="21"/>
    <n v="0.23"/>
    <n v="5"/>
    <n v="3"/>
    <n v="345"/>
    <n v="49"/>
    <n v="9"/>
    <n v="7"/>
  </r>
  <r>
    <x v="2"/>
    <x v="195"/>
    <x v="11"/>
    <x v="2"/>
    <n v="53.483958999999999"/>
    <n v="-2.2446440000000001"/>
    <x v="2"/>
    <x v="1"/>
    <s v="Discount"/>
    <n v="2637"/>
    <n v="1.0999999999999999E-2"/>
    <n v="28"/>
    <n v="1.17"/>
    <n v="33"/>
    <n v="7"/>
    <n v="452"/>
    <n v="86"/>
    <n v="18"/>
    <n v="1"/>
  </r>
  <r>
    <x v="2"/>
    <x v="196"/>
    <x v="124"/>
    <x v="2"/>
    <n v="53.483958999999999"/>
    <n v="-2.2446440000000001"/>
    <x v="2"/>
    <x v="1"/>
    <s v="Discount"/>
    <n v="1243"/>
    <n v="7.0000000000000001E-3"/>
    <n v="9"/>
    <n v="0.52"/>
    <n v="5"/>
    <n v="5"/>
    <n v="241"/>
    <n v="55"/>
    <n v="0"/>
    <n v="3"/>
  </r>
  <r>
    <x v="2"/>
    <x v="197"/>
    <x v="125"/>
    <x v="2"/>
    <n v="53.483958999999999"/>
    <n v="-2.2446440000000001"/>
    <x v="2"/>
    <x v="1"/>
    <s v="Discount"/>
    <n v="1339"/>
    <n v="3.0000000000000001E-3"/>
    <n v="4"/>
    <n v="0.83"/>
    <n v="4"/>
    <n v="3"/>
    <n v="90"/>
    <n v="54"/>
    <n v="9"/>
    <n v="1"/>
  </r>
  <r>
    <x v="2"/>
    <x v="198"/>
    <x v="126"/>
    <x v="2"/>
    <n v="53.483958999999999"/>
    <n v="-2.2446440000000001"/>
    <x v="2"/>
    <x v="1"/>
    <s v="Discount"/>
    <n v="2237"/>
    <n v="8.9999999999999993E-3"/>
    <n v="20"/>
    <n v="0.74"/>
    <n v="15"/>
    <n v="5"/>
    <n v="269"/>
    <n v="48"/>
    <n v="2"/>
    <n v="6"/>
  </r>
  <r>
    <x v="2"/>
    <x v="199"/>
    <x v="127"/>
    <x v="2"/>
    <n v="53.483958999999999"/>
    <n v="-2.2446440000000001"/>
    <x v="2"/>
    <x v="1"/>
    <s v="Discount"/>
    <n v="2523"/>
    <n v="8.0000000000000002E-3"/>
    <n v="21"/>
    <n v="0.3"/>
    <n v="6"/>
    <n v="6"/>
    <n v="586"/>
    <n v="52"/>
    <n v="9"/>
    <n v="3"/>
  </r>
  <r>
    <x v="2"/>
    <x v="200"/>
    <x v="128"/>
    <x v="2"/>
    <n v="53.483958999999999"/>
    <n v="-2.2446440000000001"/>
    <x v="2"/>
    <x v="1"/>
    <s v="Discount"/>
    <n v="2702"/>
    <n v="8.0000000000000002E-3"/>
    <n v="22"/>
    <n v="0.61"/>
    <n v="14"/>
    <n v="5"/>
    <n v="429"/>
    <n v="44"/>
    <n v="14"/>
    <n v="8"/>
  </r>
  <r>
    <x v="2"/>
    <x v="201"/>
    <x v="129"/>
    <x v="2"/>
    <n v="53.483958999999999"/>
    <n v="-2.2446440000000001"/>
    <x v="2"/>
    <x v="1"/>
    <s v="Discount"/>
    <n v="2777"/>
    <n v="1.0999999999999999E-2"/>
    <n v="31"/>
    <n v="0.5"/>
    <n v="15"/>
    <n v="2"/>
    <n v="221"/>
    <n v="68"/>
    <n v="17"/>
    <n v="3"/>
  </r>
  <r>
    <x v="2"/>
    <x v="202"/>
    <x v="130"/>
    <x v="2"/>
    <n v="53.483958999999999"/>
    <n v="-2.2446440000000001"/>
    <x v="2"/>
    <x v="1"/>
    <s v="Discount"/>
    <n v="1578"/>
    <n v="0.01"/>
    <n v="16"/>
    <n v="0.18"/>
    <n v="3"/>
    <n v="3"/>
    <n v="227"/>
    <n v="104"/>
    <n v="21"/>
    <n v="5"/>
  </r>
  <r>
    <x v="2"/>
    <x v="203"/>
    <x v="131"/>
    <x v="2"/>
    <n v="53.483958999999999"/>
    <n v="-2.2446440000000001"/>
    <x v="2"/>
    <x v="1"/>
    <s v="Discount"/>
    <n v="2190"/>
    <n v="4.0000000000000001E-3"/>
    <n v="9"/>
    <n v="0.05"/>
    <n v="0"/>
    <n v="5"/>
    <n v="414"/>
    <n v="72"/>
    <n v="21"/>
    <n v="1"/>
  </r>
  <r>
    <x v="2"/>
    <x v="204"/>
    <x v="132"/>
    <x v="2"/>
    <n v="53.483958999999999"/>
    <n v="-2.2446440000000001"/>
    <x v="2"/>
    <x v="1"/>
    <s v="Discount"/>
    <n v="1582"/>
    <n v="7.0000000000000001E-3"/>
    <n v="10"/>
    <n v="0.85"/>
    <n v="9"/>
    <n v="2"/>
    <n v="202"/>
    <n v="42"/>
    <n v="32"/>
    <n v="4"/>
  </r>
  <r>
    <x v="2"/>
    <x v="205"/>
    <x v="133"/>
    <x v="2"/>
    <n v="53.483958999999999"/>
    <n v="-2.2446440000000001"/>
    <x v="2"/>
    <x v="1"/>
    <s v="Discount"/>
    <n v="1740"/>
    <n v="0.01"/>
    <n v="17"/>
    <n v="0.54"/>
    <n v="9"/>
    <n v="6"/>
    <n v="323"/>
    <n v="85"/>
    <n v="26"/>
    <n v="6"/>
  </r>
  <r>
    <x v="2"/>
    <x v="206"/>
    <x v="134"/>
    <x v="2"/>
    <n v="53.483958999999999"/>
    <n v="-2.2446440000000001"/>
    <x v="2"/>
    <x v="1"/>
    <s v="Discount"/>
    <n v="1568"/>
    <n v="8.9999999999999993E-3"/>
    <n v="14"/>
    <n v="1.21"/>
    <n v="17"/>
    <n v="6"/>
    <n v="326"/>
    <n v="53"/>
    <n v="8"/>
    <n v="6"/>
  </r>
  <r>
    <x v="2"/>
    <x v="207"/>
    <x v="135"/>
    <x v="2"/>
    <n v="53.483958999999999"/>
    <n v="-2.2446440000000001"/>
    <x v="2"/>
    <x v="1"/>
    <s v="Discount"/>
    <n v="2002"/>
    <n v="3.0000000000000001E-3"/>
    <n v="7"/>
    <n v="0.09"/>
    <n v="1"/>
    <n v="5"/>
    <n v="462"/>
    <n v="83"/>
    <n v="17"/>
    <n v="0"/>
  </r>
  <r>
    <x v="2"/>
    <x v="208"/>
    <x v="136"/>
    <x v="2"/>
    <n v="53.483958999999999"/>
    <n v="-2.2446440000000001"/>
    <x v="2"/>
    <x v="1"/>
    <s v="Discount"/>
    <n v="2188"/>
    <n v="8.0000000000000002E-3"/>
    <n v="18"/>
    <n v="1.24"/>
    <n v="22"/>
    <n v="4"/>
    <n v="242"/>
    <n v="42"/>
    <n v="23"/>
    <n v="3"/>
  </r>
  <r>
    <x v="2"/>
    <x v="209"/>
    <x v="137"/>
    <x v="2"/>
    <n v="53.483958999999999"/>
    <n v="-2.2446440000000001"/>
    <x v="2"/>
    <x v="1"/>
    <s v="Discount"/>
    <n v="1982"/>
    <n v="8.9999999999999993E-3"/>
    <n v="19"/>
    <n v="1.17"/>
    <n v="22"/>
    <n v="4"/>
    <n v="315"/>
    <n v="83"/>
    <n v="21"/>
    <n v="6"/>
  </r>
  <r>
    <x v="2"/>
    <x v="210"/>
    <x v="138"/>
    <x v="2"/>
    <n v="53.483958999999999"/>
    <n v="-2.2446440000000001"/>
    <x v="2"/>
    <x v="1"/>
    <s v="Discount"/>
    <n v="1466"/>
    <n v="4.0000000000000001E-3"/>
    <n v="5"/>
    <n v="0.77"/>
    <n v="4"/>
    <n v="2"/>
    <n v="81"/>
    <n v="73"/>
    <n v="20"/>
    <n v="1"/>
  </r>
  <r>
    <x v="2"/>
    <x v="211"/>
    <x v="139"/>
    <x v="2"/>
    <n v="53.483958999999999"/>
    <n v="-2.2446440000000001"/>
    <x v="2"/>
    <x v="1"/>
    <s v="Discount"/>
    <n v="2499"/>
    <n v="6.0000000000000001E-3"/>
    <n v="14"/>
    <n v="0.92"/>
    <n v="13"/>
    <n v="7"/>
    <n v="519"/>
    <n v="41"/>
    <n v="21"/>
    <n v="1"/>
  </r>
  <r>
    <x v="2"/>
    <x v="212"/>
    <x v="140"/>
    <x v="2"/>
    <n v="53.483958999999999"/>
    <n v="-2.2446440000000001"/>
    <x v="2"/>
    <x v="1"/>
    <s v="Discount"/>
    <n v="2485"/>
    <n v="6.0000000000000001E-3"/>
    <n v="14"/>
    <n v="0.7"/>
    <n v="10"/>
    <n v="5"/>
    <n v="357"/>
    <n v="42"/>
    <n v="0"/>
    <n v="3"/>
  </r>
  <r>
    <x v="2"/>
    <x v="213"/>
    <x v="141"/>
    <x v="2"/>
    <n v="53.483958999999999"/>
    <n v="-2.2446440000000001"/>
    <x v="2"/>
    <x v="1"/>
    <s v="Discount"/>
    <n v="1923"/>
    <n v="1.2E-2"/>
    <n v="23"/>
    <n v="0.28999999999999998"/>
    <n v="7"/>
    <n v="5"/>
    <n v="376"/>
    <n v="83"/>
    <n v="18"/>
    <n v="0"/>
  </r>
  <r>
    <x v="2"/>
    <x v="214"/>
    <x v="0"/>
    <x v="2"/>
    <n v="53.483958999999999"/>
    <n v="-2.2446440000000001"/>
    <x v="2"/>
    <x v="1"/>
    <s v="Discount"/>
    <n v="1980"/>
    <n v="8.0000000000000002E-3"/>
    <n v="15"/>
    <n v="1.03"/>
    <n v="16"/>
    <n v="6"/>
    <n v="413"/>
    <n v="73"/>
    <n v="23"/>
    <n v="6"/>
  </r>
  <r>
    <x v="2"/>
    <x v="215"/>
    <x v="1"/>
    <x v="2"/>
    <n v="53.483958999999999"/>
    <n v="-2.2446440000000001"/>
    <x v="2"/>
    <x v="1"/>
    <s v="Discount"/>
    <n v="1636"/>
    <n v="1.0999999999999999E-2"/>
    <n v="18"/>
    <n v="0.47"/>
    <n v="8"/>
    <n v="6"/>
    <n v="318"/>
    <n v="70"/>
    <n v="11"/>
    <n v="7"/>
  </r>
  <r>
    <x v="2"/>
    <x v="216"/>
    <x v="2"/>
    <x v="2"/>
    <n v="53.483958999999999"/>
    <n v="-2.2446440000000001"/>
    <x v="2"/>
    <x v="1"/>
    <s v="Discount"/>
    <n v="1282"/>
    <n v="6.0000000000000001E-3"/>
    <n v="8"/>
    <n v="0.9"/>
    <n v="7"/>
    <n v="2"/>
    <n v="143"/>
    <n v="46"/>
    <n v="15"/>
    <n v="2"/>
  </r>
  <r>
    <x v="2"/>
    <x v="217"/>
    <x v="3"/>
    <x v="2"/>
    <n v="53.483958999999999"/>
    <n v="-2.2446440000000001"/>
    <x v="2"/>
    <x v="1"/>
    <s v="Discount"/>
    <n v="2419"/>
    <n v="8.9999999999999993E-3"/>
    <n v="23"/>
    <n v="0.44"/>
    <n v="10"/>
    <n v="5"/>
    <n v="330"/>
    <n v="84"/>
    <n v="20"/>
    <n v="6"/>
  </r>
  <r>
    <x v="2"/>
    <x v="218"/>
    <x v="4"/>
    <x v="2"/>
    <n v="53.483958999999999"/>
    <n v="-2.2446440000000001"/>
    <x v="2"/>
    <x v="1"/>
    <s v="Discount"/>
    <n v="1480"/>
    <n v="7.0000000000000001E-3"/>
    <n v="11"/>
    <n v="0.09"/>
    <n v="1"/>
    <n v="7"/>
    <n v="465"/>
    <n v="46"/>
    <n v="20"/>
    <n v="1"/>
  </r>
  <r>
    <x v="2"/>
    <x v="219"/>
    <x v="5"/>
    <x v="2"/>
    <n v="53.483958999999999"/>
    <n v="-2.2446440000000001"/>
    <x v="2"/>
    <x v="1"/>
    <s v="Discount"/>
    <n v="1575"/>
    <n v="0.01"/>
    <n v="16"/>
    <n v="0.42"/>
    <n v="7"/>
    <n v="3"/>
    <n v="305"/>
    <n v="68"/>
    <n v="24"/>
    <n v="5"/>
  </r>
  <r>
    <x v="2"/>
    <x v="220"/>
    <x v="6"/>
    <x v="2"/>
    <n v="53.483958999999999"/>
    <n v="-2.2446440000000001"/>
    <x v="2"/>
    <x v="1"/>
    <s v="Discount"/>
    <n v="2444"/>
    <n v="7.0000000000000001E-3"/>
    <n v="18"/>
    <n v="0.32"/>
    <n v="6"/>
    <n v="2"/>
    <n v="183"/>
    <n v="44"/>
    <n v="18"/>
    <n v="1"/>
  </r>
  <r>
    <x v="2"/>
    <x v="221"/>
    <x v="7"/>
    <x v="2"/>
    <n v="53.483958999999999"/>
    <n v="-2.2446440000000001"/>
    <x v="2"/>
    <x v="1"/>
    <s v="Discount"/>
    <n v="1981"/>
    <n v="0.01"/>
    <n v="20"/>
    <n v="0.66"/>
    <n v="13"/>
    <n v="3"/>
    <n v="212"/>
    <n v="100"/>
    <n v="20"/>
    <n v="1"/>
  </r>
  <r>
    <x v="2"/>
    <x v="222"/>
    <x v="8"/>
    <x v="2"/>
    <n v="53.483958999999999"/>
    <n v="-2.2446440000000001"/>
    <x v="2"/>
    <x v="1"/>
    <s v="Discount"/>
    <n v="1731"/>
    <n v="0.01"/>
    <n v="18"/>
    <n v="1.1100000000000001"/>
    <n v="20"/>
    <n v="4"/>
    <n v="144"/>
    <n v="58"/>
    <n v="17"/>
    <n v="4"/>
  </r>
  <r>
    <x v="2"/>
    <x v="223"/>
    <x v="9"/>
    <x v="2"/>
    <n v="53.483958999999999"/>
    <n v="-2.2446440000000001"/>
    <x v="2"/>
    <x v="1"/>
    <s v="Discount"/>
    <n v="2254"/>
    <n v="7.0000000000000001E-3"/>
    <n v="15"/>
    <n v="0.9"/>
    <n v="14"/>
    <n v="2"/>
    <n v="102"/>
    <n v="41"/>
    <n v="8"/>
    <n v="8"/>
  </r>
  <r>
    <x v="2"/>
    <x v="224"/>
    <x v="10"/>
    <x v="2"/>
    <n v="53.483958999999999"/>
    <n v="-2.2446440000000001"/>
    <x v="2"/>
    <x v="1"/>
    <s v="Discount"/>
    <n v="1201"/>
    <n v="4.0000000000000001E-3"/>
    <n v="5"/>
    <n v="0.1"/>
    <n v="1"/>
    <n v="6"/>
    <n v="589"/>
    <n v="97"/>
    <n v="18"/>
    <n v="2"/>
  </r>
  <r>
    <x v="2"/>
    <x v="225"/>
    <x v="11"/>
    <x v="2"/>
    <n v="53.483958999999999"/>
    <n v="-2.2446440000000001"/>
    <x v="2"/>
    <x v="1"/>
    <s v="Discount"/>
    <n v="2096"/>
    <n v="7.0000000000000001E-3"/>
    <n v="16"/>
    <n v="1.1200000000000001"/>
    <n v="17"/>
    <n v="6"/>
    <n v="512"/>
    <n v="68"/>
    <n v="9"/>
    <n v="4"/>
  </r>
  <r>
    <x v="2"/>
    <x v="226"/>
    <x v="142"/>
    <x v="2"/>
    <n v="53.483958999999999"/>
    <n v="-2.2446440000000001"/>
    <x v="2"/>
    <x v="1"/>
    <s v="Discount"/>
    <n v="1629"/>
    <n v="7.0000000000000001E-3"/>
    <n v="11"/>
    <n v="1.1499999999999999"/>
    <n v="13"/>
    <n v="6"/>
    <n v="436"/>
    <n v="43"/>
    <n v="14"/>
    <n v="9"/>
  </r>
  <r>
    <x v="2"/>
    <x v="227"/>
    <x v="143"/>
    <x v="2"/>
    <n v="53.483958999999999"/>
    <n v="-2.2446440000000001"/>
    <x v="2"/>
    <x v="1"/>
    <s v="Discount"/>
    <n v="2743"/>
    <n v="1.0999999999999999E-2"/>
    <n v="30"/>
    <n v="0.22"/>
    <n v="7"/>
    <n v="7"/>
    <n v="296"/>
    <n v="94"/>
    <n v="6"/>
    <n v="2"/>
  </r>
  <r>
    <x v="2"/>
    <x v="228"/>
    <x v="144"/>
    <x v="2"/>
    <n v="53.483958999999999"/>
    <n v="-2.2446440000000001"/>
    <x v="2"/>
    <x v="1"/>
    <s v="Discount"/>
    <n v="1419"/>
    <n v="8.0000000000000002E-3"/>
    <n v="11"/>
    <n v="1.19"/>
    <n v="13"/>
    <n v="7"/>
    <n v="531"/>
    <n v="67"/>
    <n v="27"/>
    <n v="2"/>
  </r>
  <r>
    <x v="2"/>
    <x v="229"/>
    <x v="145"/>
    <x v="2"/>
    <n v="53.483958999999999"/>
    <n v="-2.2446440000000001"/>
    <x v="2"/>
    <x v="1"/>
    <s v="Discount"/>
    <n v="2129"/>
    <n v="6.0000000000000001E-3"/>
    <n v="12"/>
    <n v="1.04"/>
    <n v="13"/>
    <n v="2"/>
    <n v="180"/>
    <n v="85"/>
    <n v="26"/>
    <n v="7"/>
  </r>
  <r>
    <x v="2"/>
    <x v="230"/>
    <x v="146"/>
    <x v="2"/>
    <n v="53.483958999999999"/>
    <n v="-2.2446440000000001"/>
    <x v="2"/>
    <x v="1"/>
    <s v="Discount"/>
    <n v="1852"/>
    <n v="5.0000000000000001E-3"/>
    <n v="10"/>
    <n v="0.25"/>
    <n v="2"/>
    <n v="3"/>
    <n v="244"/>
    <n v="66"/>
    <n v="24"/>
    <n v="4"/>
  </r>
  <r>
    <x v="2"/>
    <x v="231"/>
    <x v="147"/>
    <x v="2"/>
    <n v="53.483958999999999"/>
    <n v="-2.2446440000000001"/>
    <x v="2"/>
    <x v="1"/>
    <s v="Discount"/>
    <n v="2113"/>
    <n v="8.0000000000000002E-3"/>
    <n v="17"/>
    <n v="0.82"/>
    <n v="14"/>
    <n v="3"/>
    <n v="182"/>
    <n v="48"/>
    <n v="14"/>
    <n v="5"/>
  </r>
  <r>
    <x v="2"/>
    <x v="232"/>
    <x v="148"/>
    <x v="2"/>
    <n v="53.483958999999999"/>
    <n v="-2.2446440000000001"/>
    <x v="2"/>
    <x v="1"/>
    <s v="Discount"/>
    <n v="2574"/>
    <n v="8.9999999999999993E-3"/>
    <n v="24"/>
    <n v="0.78"/>
    <n v="19"/>
    <n v="2"/>
    <n v="82"/>
    <n v="72"/>
    <n v="23"/>
    <n v="0"/>
  </r>
  <r>
    <x v="2"/>
    <x v="233"/>
    <x v="149"/>
    <x v="2"/>
    <n v="53.483958999999999"/>
    <n v="-2.2446440000000001"/>
    <x v="2"/>
    <x v="1"/>
    <s v="Discount"/>
    <n v="1701"/>
    <n v="1.0999999999999999E-2"/>
    <n v="19"/>
    <n v="0.63"/>
    <n v="12"/>
    <n v="2"/>
    <n v="136"/>
    <n v="59"/>
    <n v="12"/>
    <n v="5"/>
  </r>
  <r>
    <x v="2"/>
    <x v="234"/>
    <x v="150"/>
    <x v="2"/>
    <n v="53.483958999999999"/>
    <n v="-2.2446440000000001"/>
    <x v="2"/>
    <x v="1"/>
    <s v="Discount"/>
    <n v="1373"/>
    <n v="1.0999999999999999E-2"/>
    <n v="15"/>
    <n v="0.18"/>
    <n v="3"/>
    <n v="7"/>
    <n v="501"/>
    <n v="56"/>
    <n v="23"/>
    <n v="7"/>
  </r>
  <r>
    <x v="2"/>
    <x v="235"/>
    <x v="151"/>
    <x v="2"/>
    <n v="53.483958999999999"/>
    <n v="-2.2446440000000001"/>
    <x v="2"/>
    <x v="1"/>
    <s v="Discount"/>
    <n v="2216"/>
    <n v="0.01"/>
    <n v="22"/>
    <n v="0.1"/>
    <n v="2"/>
    <n v="2"/>
    <n v="223"/>
    <n v="50"/>
    <n v="23"/>
    <n v="3"/>
  </r>
  <r>
    <x v="2"/>
    <x v="236"/>
    <x v="152"/>
    <x v="2"/>
    <n v="53.483958999999999"/>
    <n v="-2.2446440000000001"/>
    <x v="2"/>
    <x v="1"/>
    <s v="Discount"/>
    <n v="2454"/>
    <n v="8.0000000000000002E-3"/>
    <n v="19"/>
    <n v="0.71"/>
    <n v="13"/>
    <n v="6"/>
    <n v="308"/>
    <n v="80"/>
    <n v="21"/>
    <n v="6"/>
  </r>
  <r>
    <x v="2"/>
    <x v="237"/>
    <x v="153"/>
    <x v="2"/>
    <n v="53.483958999999999"/>
    <n v="-2.2446440000000001"/>
    <x v="2"/>
    <x v="1"/>
    <s v="Discount"/>
    <n v="2401"/>
    <n v="1.0999999999999999E-2"/>
    <n v="27"/>
    <n v="0.09"/>
    <n v="2"/>
    <n v="5"/>
    <n v="228"/>
    <n v="83"/>
    <n v="9"/>
    <n v="7"/>
  </r>
  <r>
    <x v="2"/>
    <x v="238"/>
    <x v="154"/>
    <x v="2"/>
    <n v="53.483958999999999"/>
    <n v="-2.2446440000000001"/>
    <x v="2"/>
    <x v="1"/>
    <s v="Discount"/>
    <n v="1279"/>
    <n v="1.0999999999999999E-2"/>
    <n v="14"/>
    <n v="0.06"/>
    <n v="1"/>
    <n v="3"/>
    <n v="232"/>
    <n v="72"/>
    <n v="11"/>
    <n v="2"/>
  </r>
  <r>
    <x v="2"/>
    <x v="239"/>
    <x v="155"/>
    <x v="2"/>
    <n v="53.483958999999999"/>
    <n v="-2.2446440000000001"/>
    <x v="2"/>
    <x v="1"/>
    <s v="Discount"/>
    <n v="2357"/>
    <n v="6.0000000000000001E-3"/>
    <n v="15"/>
    <n v="0.3"/>
    <n v="4"/>
    <n v="7"/>
    <n v="551"/>
    <n v="53"/>
    <n v="24"/>
    <n v="2"/>
  </r>
  <r>
    <x v="2"/>
    <x v="240"/>
    <x v="156"/>
    <x v="2"/>
    <n v="53.483958999999999"/>
    <n v="-2.2446440000000001"/>
    <x v="2"/>
    <x v="1"/>
    <s v="Discount"/>
    <n v="2400"/>
    <n v="8.0000000000000002E-3"/>
    <n v="20"/>
    <n v="0.47"/>
    <n v="9"/>
    <n v="6"/>
    <n v="465"/>
    <n v="84"/>
    <n v="17"/>
    <n v="7"/>
  </r>
  <r>
    <x v="2"/>
    <x v="241"/>
    <x v="157"/>
    <x v="2"/>
    <n v="53.483958999999999"/>
    <n v="-2.2446440000000001"/>
    <x v="2"/>
    <x v="1"/>
    <s v="Discount"/>
    <n v="2076"/>
    <n v="1.0999999999999999E-2"/>
    <n v="23"/>
    <n v="0.77"/>
    <n v="18"/>
    <n v="3"/>
    <n v="277"/>
    <n v="42"/>
    <n v="15"/>
    <n v="5"/>
  </r>
  <r>
    <x v="2"/>
    <x v="242"/>
    <x v="158"/>
    <x v="2"/>
    <n v="53.483958999999999"/>
    <n v="-2.2446440000000001"/>
    <x v="2"/>
    <x v="1"/>
    <s v="Discount"/>
    <n v="2502"/>
    <n v="1.2E-2"/>
    <n v="29"/>
    <n v="0.61"/>
    <n v="18"/>
    <n v="3"/>
    <n v="141"/>
    <n v="92"/>
    <n v="11"/>
    <n v="2"/>
  </r>
  <r>
    <x v="2"/>
    <x v="243"/>
    <x v="159"/>
    <x v="2"/>
    <n v="53.483958999999999"/>
    <n v="-2.2446440000000001"/>
    <x v="2"/>
    <x v="1"/>
    <s v="Discount"/>
    <n v="1843"/>
    <n v="8.0000000000000002E-3"/>
    <n v="14"/>
    <n v="0.77"/>
    <n v="11"/>
    <n v="4"/>
    <n v="391"/>
    <n v="76"/>
    <n v="12"/>
    <n v="3"/>
  </r>
  <r>
    <x v="2"/>
    <x v="244"/>
    <x v="160"/>
    <x v="2"/>
    <n v="53.483958999999999"/>
    <n v="-2.2446440000000001"/>
    <x v="2"/>
    <x v="1"/>
    <s v="Discount"/>
    <n v="1885"/>
    <n v="8.9999999999999993E-3"/>
    <n v="17"/>
    <n v="0.3"/>
    <n v="5"/>
    <n v="3"/>
    <n v="240"/>
    <n v="94"/>
    <n v="20"/>
    <n v="6"/>
  </r>
  <r>
    <x v="2"/>
    <x v="245"/>
    <x v="0"/>
    <x v="2"/>
    <n v="53.483958999999999"/>
    <n v="-2.2446440000000001"/>
    <x v="2"/>
    <x v="1"/>
    <s v="Discount"/>
    <n v="2161"/>
    <n v="0.01"/>
    <n v="21"/>
    <n v="0.06"/>
    <n v="1"/>
    <n v="7"/>
    <n v="536"/>
    <n v="78"/>
    <n v="0"/>
    <n v="4"/>
  </r>
  <r>
    <x v="2"/>
    <x v="246"/>
    <x v="1"/>
    <x v="2"/>
    <n v="53.483958999999999"/>
    <n v="-2.2446440000000001"/>
    <x v="2"/>
    <x v="1"/>
    <s v="Discount"/>
    <n v="1741"/>
    <n v="8.9999999999999993E-3"/>
    <n v="16"/>
    <n v="1.1000000000000001"/>
    <n v="17"/>
    <n v="2"/>
    <n v="130"/>
    <n v="84"/>
    <n v="20"/>
    <n v="6"/>
  </r>
  <r>
    <x v="2"/>
    <x v="247"/>
    <x v="2"/>
    <x v="2"/>
    <n v="53.483958999999999"/>
    <n v="-2.2446440000000001"/>
    <x v="2"/>
    <x v="1"/>
    <s v="Discount"/>
    <n v="2195"/>
    <n v="8.0000000000000002E-3"/>
    <n v="18"/>
    <n v="0.23"/>
    <n v="4"/>
    <n v="2"/>
    <n v="109"/>
    <n v="72"/>
    <n v="18"/>
    <n v="0"/>
  </r>
  <r>
    <x v="2"/>
    <x v="248"/>
    <x v="3"/>
    <x v="2"/>
    <n v="53.483958999999999"/>
    <n v="-2.2446440000000001"/>
    <x v="2"/>
    <x v="1"/>
    <s v="Discount"/>
    <n v="2705"/>
    <n v="4.0000000000000001E-3"/>
    <n v="12"/>
    <n v="0.85"/>
    <n v="10"/>
    <n v="4"/>
    <n v="238"/>
    <n v="71"/>
    <n v="12"/>
    <n v="5"/>
  </r>
  <r>
    <x v="2"/>
    <x v="249"/>
    <x v="4"/>
    <x v="2"/>
    <n v="53.483958999999999"/>
    <n v="-2.2446440000000001"/>
    <x v="2"/>
    <x v="1"/>
    <s v="Discount"/>
    <n v="1604"/>
    <n v="7.0000000000000001E-3"/>
    <n v="11"/>
    <n v="0.03"/>
    <n v="0"/>
    <n v="4"/>
    <n v="328"/>
    <n v="94"/>
    <n v="24"/>
    <n v="2"/>
  </r>
  <r>
    <x v="2"/>
    <x v="250"/>
    <x v="5"/>
    <x v="2"/>
    <n v="53.483958999999999"/>
    <n v="-2.2446440000000001"/>
    <x v="2"/>
    <x v="1"/>
    <s v="Discount"/>
    <n v="1714"/>
    <n v="8.0000000000000002E-3"/>
    <n v="14"/>
    <n v="0.85"/>
    <n v="12"/>
    <n v="4"/>
    <n v="235"/>
    <n v="71"/>
    <n v="12"/>
    <n v="1"/>
  </r>
  <r>
    <x v="2"/>
    <x v="251"/>
    <x v="6"/>
    <x v="2"/>
    <n v="53.483958999999999"/>
    <n v="-2.2446440000000001"/>
    <x v="2"/>
    <x v="1"/>
    <s v="Discount"/>
    <n v="1880"/>
    <n v="0.01"/>
    <n v="19"/>
    <n v="1.1499999999999999"/>
    <n v="22"/>
    <n v="5"/>
    <n v="313"/>
    <n v="34"/>
    <n v="26"/>
    <n v="7"/>
  </r>
  <r>
    <x v="2"/>
    <x v="252"/>
    <x v="7"/>
    <x v="2"/>
    <n v="53.483958999999999"/>
    <n v="-2.2446440000000001"/>
    <x v="2"/>
    <x v="1"/>
    <s v="Discount"/>
    <n v="2502"/>
    <n v="8.9999999999999993E-3"/>
    <n v="23"/>
    <n v="1.23"/>
    <n v="28"/>
    <n v="4"/>
    <n v="190"/>
    <n v="58"/>
    <n v="32"/>
    <n v="8"/>
  </r>
  <r>
    <x v="2"/>
    <x v="253"/>
    <x v="8"/>
    <x v="2"/>
    <n v="53.483958999999999"/>
    <n v="-2.2446440000000001"/>
    <x v="2"/>
    <x v="1"/>
    <s v="Discount"/>
    <n v="1874"/>
    <n v="3.0000000000000001E-3"/>
    <n v="6"/>
    <n v="0.67"/>
    <n v="4"/>
    <n v="7"/>
    <n v="466"/>
    <n v="30"/>
    <n v="20"/>
    <n v="4"/>
  </r>
  <r>
    <x v="2"/>
    <x v="254"/>
    <x v="9"/>
    <x v="2"/>
    <n v="53.483958999999999"/>
    <n v="-2.2446440000000001"/>
    <x v="2"/>
    <x v="1"/>
    <s v="Discount"/>
    <n v="1372"/>
    <n v="1.0999999999999999E-2"/>
    <n v="14"/>
    <n v="0.92"/>
    <n v="13"/>
    <n v="3"/>
    <n v="279"/>
    <n v="34"/>
    <n v="9"/>
    <n v="1"/>
  </r>
  <r>
    <x v="2"/>
    <x v="255"/>
    <x v="10"/>
    <x v="2"/>
    <n v="53.483958999999999"/>
    <n v="-2.2446440000000001"/>
    <x v="2"/>
    <x v="1"/>
    <s v="Discount"/>
    <n v="1962"/>
    <n v="8.9999999999999993E-3"/>
    <n v="17"/>
    <n v="0.89"/>
    <n v="15"/>
    <n v="3"/>
    <n v="273"/>
    <n v="55"/>
    <n v="5"/>
    <n v="0"/>
  </r>
  <r>
    <x v="2"/>
    <x v="256"/>
    <x v="11"/>
    <x v="2"/>
    <n v="53.483958999999999"/>
    <n v="-2.2446440000000001"/>
    <x v="2"/>
    <x v="1"/>
    <s v="Discount"/>
    <n v="1550"/>
    <n v="1.0999999999999999E-2"/>
    <n v="17"/>
    <n v="0.19"/>
    <n v="3"/>
    <n v="7"/>
    <n v="340"/>
    <n v="52"/>
    <n v="26"/>
    <n v="6"/>
  </r>
  <r>
    <x v="2"/>
    <x v="257"/>
    <x v="161"/>
    <x v="2"/>
    <n v="53.483958999999999"/>
    <n v="-2.2446440000000001"/>
    <x v="2"/>
    <x v="1"/>
    <s v="Discount"/>
    <n v="1636"/>
    <n v="8.0000000000000002E-3"/>
    <n v="12"/>
    <n v="0.11"/>
    <n v="1"/>
    <n v="4"/>
    <n v="267"/>
    <n v="85"/>
    <n v="9"/>
    <n v="9"/>
  </r>
  <r>
    <x v="2"/>
    <x v="258"/>
    <x v="162"/>
    <x v="2"/>
    <n v="53.483958999999999"/>
    <n v="-2.2446440000000001"/>
    <x v="2"/>
    <x v="1"/>
    <s v="Discount"/>
    <n v="1263"/>
    <n v="6.0000000000000001E-3"/>
    <n v="8"/>
    <n v="1.1000000000000001"/>
    <n v="8"/>
    <n v="5"/>
    <n v="320"/>
    <n v="64"/>
    <n v="15"/>
    <n v="1"/>
  </r>
  <r>
    <x v="2"/>
    <x v="259"/>
    <x v="163"/>
    <x v="2"/>
    <n v="53.483958999999999"/>
    <n v="-2.2446440000000001"/>
    <x v="2"/>
    <x v="1"/>
    <s v="Discount"/>
    <n v="1396"/>
    <n v="8.9999999999999993E-3"/>
    <n v="13"/>
    <n v="1.24"/>
    <n v="16"/>
    <n v="6"/>
    <n v="320"/>
    <n v="40"/>
    <n v="21"/>
    <n v="4"/>
  </r>
  <r>
    <x v="2"/>
    <x v="260"/>
    <x v="164"/>
    <x v="2"/>
    <n v="53.483958999999999"/>
    <n v="-2.2446440000000001"/>
    <x v="2"/>
    <x v="1"/>
    <s v="Discount"/>
    <n v="2714"/>
    <n v="1.0999999999999999E-2"/>
    <n v="30"/>
    <n v="0.14000000000000001"/>
    <n v="4"/>
    <n v="7"/>
    <n v="542"/>
    <n v="48"/>
    <n v="9"/>
    <n v="5"/>
  </r>
  <r>
    <x v="2"/>
    <x v="261"/>
    <x v="165"/>
    <x v="2"/>
    <n v="53.483958999999999"/>
    <n v="-2.2446440000000001"/>
    <x v="2"/>
    <x v="1"/>
    <s v="Discount"/>
    <n v="2521"/>
    <n v="8.9999999999999993E-3"/>
    <n v="22"/>
    <n v="0.26"/>
    <n v="6"/>
    <n v="5"/>
    <n v="258"/>
    <n v="80"/>
    <n v="18"/>
    <n v="9"/>
  </r>
  <r>
    <x v="2"/>
    <x v="262"/>
    <x v="166"/>
    <x v="2"/>
    <n v="53.483958999999999"/>
    <n v="-2.2446440000000001"/>
    <x v="2"/>
    <x v="1"/>
    <s v="Discount"/>
    <n v="1158"/>
    <n v="8.9999999999999993E-3"/>
    <n v="10"/>
    <n v="1.06"/>
    <n v="10"/>
    <n v="2"/>
    <n v="250"/>
    <n v="54"/>
    <n v="17"/>
    <n v="0"/>
  </r>
  <r>
    <x v="2"/>
    <x v="263"/>
    <x v="167"/>
    <x v="2"/>
    <n v="53.483958999999999"/>
    <n v="-2.2446440000000001"/>
    <x v="2"/>
    <x v="1"/>
    <s v="Discount"/>
    <n v="2472"/>
    <n v="5.0000000000000001E-3"/>
    <n v="12"/>
    <n v="0.3"/>
    <n v="3"/>
    <n v="2"/>
    <n v="143"/>
    <n v="30"/>
    <n v="26"/>
    <n v="3"/>
  </r>
  <r>
    <x v="2"/>
    <x v="264"/>
    <x v="168"/>
    <x v="2"/>
    <n v="53.483958999999999"/>
    <n v="-2.2446440000000001"/>
    <x v="2"/>
    <x v="1"/>
    <s v="Discount"/>
    <n v="2305"/>
    <n v="6.0000000000000001E-3"/>
    <n v="15"/>
    <n v="1.08"/>
    <n v="16"/>
    <n v="4"/>
    <n v="251"/>
    <n v="84"/>
    <n v="6"/>
    <n v="9"/>
  </r>
  <r>
    <x v="2"/>
    <x v="265"/>
    <x v="169"/>
    <x v="2"/>
    <n v="53.483958999999999"/>
    <n v="-2.2446440000000001"/>
    <x v="2"/>
    <x v="1"/>
    <s v="Discount"/>
    <n v="2347"/>
    <n v="8.9999999999999993E-3"/>
    <n v="21"/>
    <n v="0.37"/>
    <n v="8"/>
    <n v="2"/>
    <n v="73"/>
    <n v="68"/>
    <n v="14"/>
    <n v="2"/>
  </r>
  <r>
    <x v="2"/>
    <x v="266"/>
    <x v="170"/>
    <x v="2"/>
    <n v="53.483958999999999"/>
    <n v="-2.2446440000000001"/>
    <x v="2"/>
    <x v="1"/>
    <s v="Discount"/>
    <n v="1975"/>
    <n v="6.0000000000000001E-3"/>
    <n v="12"/>
    <n v="0.67"/>
    <n v="8"/>
    <n v="7"/>
    <n v="341"/>
    <n v="80"/>
    <n v="9"/>
    <n v="3"/>
  </r>
  <r>
    <x v="2"/>
    <x v="267"/>
    <x v="171"/>
    <x v="2"/>
    <n v="53.483958999999999"/>
    <n v="-2.2446440000000001"/>
    <x v="2"/>
    <x v="1"/>
    <s v="Discount"/>
    <n v="1380"/>
    <n v="7.0000000000000001E-3"/>
    <n v="10"/>
    <n v="0.92"/>
    <n v="9"/>
    <n v="3"/>
    <n v="262"/>
    <n v="104"/>
    <n v="20"/>
    <n v="2"/>
  </r>
  <r>
    <x v="2"/>
    <x v="268"/>
    <x v="172"/>
    <x v="2"/>
    <n v="53.483958999999999"/>
    <n v="-2.2446440000000001"/>
    <x v="2"/>
    <x v="1"/>
    <s v="Discount"/>
    <n v="1626"/>
    <n v="1.2E-2"/>
    <n v="19"/>
    <n v="0.02"/>
    <n v="0"/>
    <n v="6"/>
    <n v="329"/>
    <n v="83"/>
    <n v="21"/>
    <n v="1"/>
  </r>
  <r>
    <x v="2"/>
    <x v="269"/>
    <x v="173"/>
    <x v="2"/>
    <n v="53.483958999999999"/>
    <n v="-2.2446440000000001"/>
    <x v="2"/>
    <x v="1"/>
    <s v="Discount"/>
    <n v="2726"/>
    <n v="1.0999999999999999E-2"/>
    <n v="30"/>
    <n v="1.17"/>
    <n v="35"/>
    <n v="5"/>
    <n v="448"/>
    <n v="67"/>
    <n v="8"/>
    <n v="1"/>
  </r>
  <r>
    <x v="2"/>
    <x v="270"/>
    <x v="174"/>
    <x v="2"/>
    <n v="53.483958999999999"/>
    <n v="-2.2446440000000001"/>
    <x v="2"/>
    <x v="1"/>
    <s v="Discount"/>
    <n v="2382"/>
    <n v="1.2E-2"/>
    <n v="29"/>
    <n v="0.24"/>
    <n v="7"/>
    <n v="4"/>
    <n v="365"/>
    <n v="95"/>
    <n v="20"/>
    <n v="4"/>
  </r>
  <r>
    <x v="2"/>
    <x v="271"/>
    <x v="175"/>
    <x v="2"/>
    <n v="53.483958999999999"/>
    <n v="-2.2446440000000001"/>
    <x v="2"/>
    <x v="1"/>
    <s v="Discount"/>
    <n v="2238"/>
    <n v="0.01"/>
    <n v="21"/>
    <n v="0.81"/>
    <n v="17"/>
    <n v="6"/>
    <n v="341"/>
    <n v="82"/>
    <n v="18"/>
    <n v="8"/>
  </r>
  <r>
    <x v="2"/>
    <x v="272"/>
    <x v="176"/>
    <x v="2"/>
    <n v="53.483958999999999"/>
    <n v="-2.2446440000000001"/>
    <x v="2"/>
    <x v="1"/>
    <s v="Discount"/>
    <n v="2423"/>
    <n v="1.2999999999999999E-2"/>
    <n v="31"/>
    <n v="0.31"/>
    <n v="9"/>
    <n v="3"/>
    <n v="232"/>
    <n v="64"/>
    <n v="12"/>
    <n v="5"/>
  </r>
  <r>
    <x v="2"/>
    <x v="273"/>
    <x v="177"/>
    <x v="2"/>
    <n v="53.483958999999999"/>
    <n v="-2.2446440000000001"/>
    <x v="2"/>
    <x v="1"/>
    <s v="Discount"/>
    <n v="1778"/>
    <n v="1.0999999999999999E-2"/>
    <n v="19"/>
    <n v="0.88"/>
    <n v="17"/>
    <n v="4"/>
    <n v="305"/>
    <n v="88"/>
    <n v="15"/>
    <n v="1"/>
  </r>
  <r>
    <x v="2"/>
    <x v="274"/>
    <x v="178"/>
    <x v="2"/>
    <n v="53.483958999999999"/>
    <n v="-2.2446440000000001"/>
    <x v="2"/>
    <x v="1"/>
    <s v="Discount"/>
    <n v="1607"/>
    <n v="6.0000000000000001E-3"/>
    <n v="9"/>
    <n v="0.79"/>
    <n v="7"/>
    <n v="7"/>
    <n v="298"/>
    <n v="70"/>
    <n v="18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E0D95D-C916-4289-B403-F6200E2C5C54}" name="PivotTable19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100:D112" firstHeaderRow="0" firstDataRow="1" firstDataCol="1" rowPageCount="1" colPageCount="1"/>
  <pivotFields count="19">
    <pivotField axis="axisPage" multipleItemSelectionAllowed="1" showAll="0">
      <items count="4">
        <item h="1" x="2"/>
        <item h="1" x="0"/>
        <item x="1"/>
        <item t="default"/>
      </items>
    </pivotField>
    <pivotField showAll="0">
      <items count="276"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0"/>
        <item x="31"/>
        <item x="61"/>
        <item x="92"/>
        <item x="122"/>
        <item x="153"/>
        <item x="184"/>
        <item x="214"/>
        <item x="245"/>
        <item x="1"/>
        <item x="32"/>
        <item x="62"/>
        <item x="93"/>
        <item x="123"/>
        <item x="154"/>
        <item x="185"/>
        <item x="215"/>
        <item x="246"/>
        <item x="2"/>
        <item x="33"/>
        <item x="63"/>
        <item x="94"/>
        <item x="124"/>
        <item x="155"/>
        <item x="186"/>
        <item x="216"/>
        <item x="247"/>
        <item x="3"/>
        <item x="34"/>
        <item x="64"/>
        <item x="95"/>
        <item x="125"/>
        <item x="156"/>
        <item x="187"/>
        <item x="217"/>
        <item x="248"/>
        <item x="4"/>
        <item x="35"/>
        <item x="65"/>
        <item x="96"/>
        <item x="126"/>
        <item x="157"/>
        <item x="188"/>
        <item x="218"/>
        <item x="249"/>
        <item x="5"/>
        <item x="36"/>
        <item x="66"/>
        <item x="97"/>
        <item x="127"/>
        <item x="158"/>
        <item x="189"/>
        <item x="219"/>
        <item x="250"/>
        <item x="6"/>
        <item x="37"/>
        <item x="67"/>
        <item x="98"/>
        <item x="128"/>
        <item x="159"/>
        <item x="190"/>
        <item x="220"/>
        <item x="251"/>
        <item x="7"/>
        <item x="38"/>
        <item x="68"/>
        <item x="99"/>
        <item x="129"/>
        <item x="160"/>
        <item x="191"/>
        <item x="221"/>
        <item x="252"/>
        <item x="8"/>
        <item x="39"/>
        <item x="69"/>
        <item x="100"/>
        <item x="130"/>
        <item x="161"/>
        <item x="192"/>
        <item x="222"/>
        <item x="253"/>
        <item x="9"/>
        <item x="40"/>
        <item x="70"/>
        <item x="101"/>
        <item x="131"/>
        <item x="162"/>
        <item x="193"/>
        <item x="223"/>
        <item x="254"/>
        <item x="10"/>
        <item x="41"/>
        <item x="71"/>
        <item x="102"/>
        <item x="132"/>
        <item x="163"/>
        <item x="194"/>
        <item x="224"/>
        <item x="255"/>
        <item x="11"/>
        <item x="42"/>
        <item x="72"/>
        <item x="103"/>
        <item x="133"/>
        <item x="164"/>
        <item x="195"/>
        <item x="225"/>
        <item x="256"/>
        <item t="default"/>
      </items>
    </pivotField>
    <pivotField axis="axisRow"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dataField="1" numFmtId="10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Sum of Daily Average CPC" fld="12" baseField="0" baseItem="0"/>
    <dataField name="Sum of Clicks" fld="11" baseField="0" baseItem="0"/>
    <dataField name="Sum of CTR" fld="10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2DE35D-DA17-4BBF-A869-CF9259624577}" name="PivotTable9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55:I58" firstHeaderRow="0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dataField="1" showAll="0"/>
    <pivotField numFmtId="10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6"/>
  </rowFields>
  <rowItems count="3">
    <i>
      <x/>
    </i>
    <i>
      <x v="1"/>
    </i>
    <i>
      <x v="2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Clicks" fld="11" baseField="0" baseItem="0"/>
    <dataField name="Sum of Impressions" fld="9" baseField="0" baseItem="0"/>
    <dataField name="Sum of Spend, GBP" fld="13" baseField="0" baseItem="0"/>
    <dataField name="Sum of Likes (Reactions)" fld="16" baseField="0" baseItem="0"/>
    <dataField name="Sum of Shares" fld="17" baseField="0" baseItem="0"/>
    <dataField name="Sum of Comments" fld="18" baseField="0" baseItem="0"/>
    <dataField name="Sum of Conversions" fld="14" baseField="0" baseItem="0"/>
    <dataField name="Sum of Total conversion value, GBP" fld="15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9F1993-B090-40D8-9A8D-164372B5EB07}" name="PivotTable10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68:C70" firstHeaderRow="0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numFmtId="10"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</pivotFields>
  <rowFields count="1">
    <field x="7"/>
  </rowFields>
  <rowItems count="2">
    <i>
      <x/>
    </i>
    <i>
      <x v="1"/>
    </i>
  </rowItems>
  <colFields count="1">
    <field x="-2"/>
  </colFields>
  <colItems count="2">
    <i>
      <x/>
    </i>
    <i i="1">
      <x v="1"/>
    </i>
  </colItems>
  <dataFields count="2">
    <dataField name="Sum of Spend, GBP" fld="13" baseField="0" baseItem="0"/>
    <dataField name="Sum of Total conversion value, GBP" fld="15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9A7E5-C534-488F-85F7-AA3ED8C963FB}" name="PivotTable13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94:H95" firstHeaderRow="0" firstDataRow="1" firstDataCol="0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dataField="1" showAll="0"/>
    <pivotField dataField="1" numFmtId="10" showAll="0"/>
    <pivotField dataField="1"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Clicks" fld="11" baseField="0" baseItem="0"/>
    <dataField name="Sum of Impressions" fld="9" baseField="0" baseItem="0" numFmtId="167"/>
    <dataField name="Sum of Conversions" fld="14" baseField="0" baseItem="0"/>
    <dataField name="Average of Daily Average CPC" fld="12" subtotal="average" baseField="0" baseItem="3" numFmtId="165"/>
    <dataField name="Sum of Likes (Reactions)" fld="16" baseField="0" baseItem="0"/>
    <dataField name="Sum of Shares" fld="17" baseField="0" baseItem="0"/>
    <dataField name="Sum of Comments" fld="18" baseField="0" baseItem="0"/>
    <dataField name="Average of CTR" fld="10" subtotal="average" baseField="0" baseItem="7" numFmtId="164"/>
  </dataFields>
  <formats count="4">
    <format dxfId="6">
      <pivotArea outline="0" collapsedLevelsAreSubtotals="1" fieldPosition="0"/>
    </format>
    <format dxfId="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F5D11E-08CF-490E-9683-13308E43BAE8}" name="PivotTable12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87:C90" firstHeaderRow="0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numFmtId="10"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Sum of Spend, GBP" fld="13" baseField="0" baseItem="0"/>
    <dataField name="Count of Conversions" fld="14" subtotal="count" baseField="5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4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24:D27" firstHeaderRow="0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dataField="1" showAll="0"/>
    <pivotField numFmtId="10"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Impressions" fld="9" baseField="0" baseItem="0" numFmtId="167"/>
    <dataField name="Sum of Clicks" fld="11" baseField="0" baseItem="0"/>
    <dataField name="Sum of Conversions" fld="14" baseField="0" baseItem="0"/>
  </dataFields>
  <formats count="2">
    <format dxfId="9">
      <pivotArea outline="0" collapsedLevelsAreSubtotals="1" fieldPosition="0"/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7000000}" name="PivotTable8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49:B51" firstHeaderRow="1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numFmtId="10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7"/>
  </rowFields>
  <rowItems count="2">
    <i>
      <x/>
    </i>
    <i>
      <x v="1"/>
    </i>
  </rowItems>
  <colItems count="1">
    <i/>
  </colItems>
  <dataFields count="1">
    <dataField name="Sum of Conversions" fld="14" baseField="0" baseItem="0" numFmtId="166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C00D2-593C-4B06-97F9-B8B443CA6EE3}" name="PivotTable11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76:C79" firstHeaderRow="0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numFmtId="10"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</pivotFields>
  <rowFields count="1">
    <field x="6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Sum of Total conversion value, GBP" fld="15" baseField="0" baseItem="0"/>
    <dataField name="Sum of Spend, GBP" fld="13" baseField="0" baseItem="0"/>
  </dataFields>
  <formats count="1"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5000000}" name="PivotTable6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37:C40" firstHeaderRow="0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numFmtId="10"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3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Sum of Conversions" fld="14" baseField="0" baseItem="0"/>
    <dataField name="Sum of Clicks" fld="11" baseField="0" baseItem="0"/>
  </dataFields>
  <formats count="1">
    <format dxfId="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9:C12" firstHeaderRow="0" firstDataRow="1" firstDataCol="1"/>
  <pivotFields count="19">
    <pivotField axis="axisRow"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dataField="1" numFmtId="10"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Average of CTR" fld="10" subtotal="average" baseField="0" baseItem="0" numFmtId="164"/>
    <dataField name="Average of Daily Average CPC" fld="12" subtotal="average" baseField="0" baseItem="0" numFmtId="165"/>
  </dataFields>
  <formats count="2">
    <format dxfId="14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16:C19" firstHeaderRow="0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numFmtId="10"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</pivotFields>
  <rowFields count="1">
    <field x="6"/>
  </rowFields>
  <rowItems count="3">
    <i>
      <x/>
    </i>
    <i>
      <x v="1"/>
    </i>
    <i>
      <x v="2"/>
    </i>
  </rowItems>
  <colFields count="1">
    <field x="-2"/>
  </colFields>
  <colItems count="2">
    <i>
      <x/>
    </i>
    <i i="1">
      <x v="1"/>
    </i>
  </colItems>
  <dataFields count="2">
    <dataField name="Sum of Total conversion value, GBP" fld="15" baseField="0" baseItem="0"/>
    <dataField name="Sum of Spend, GBP" fld="13" baseField="0" baseItem="0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4000000}" name="PivotTable5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30:D33" firstHeaderRow="0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numFmtId="10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3"/>
  </rowFields>
  <rowItems count="3">
    <i>
      <x/>
    </i>
    <i>
      <x v="1"/>
    </i>
    <i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Likes (Reactions)" fld="16" baseField="0" baseItem="0"/>
    <dataField name="Sum of Shares" fld="17" baseField="0" baseItem="0"/>
    <dataField name="Sum of Comments" fld="18" baseField="0" baseItem="0"/>
  </dataFields>
  <formats count="1"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3:D6" firstHeaderRow="0" firstDataRow="1" firstDataCol="1"/>
  <pivotFields count="19">
    <pivotField axis="axisRow"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/>
    <pivotField dataField="1" showAll="0"/>
    <pivotField numFmtId="10"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Impressions" fld="9" baseField="0" baseItem="0"/>
    <dataField name="Sum of Clicks" fld="11" baseField="0" baseItem="0"/>
    <dataField name="Sum of Conversions" fld="14" baseField="0" baseItem="0"/>
  </dataFields>
  <formats count="4">
    <format dxfId="20">
      <pivotArea outline="0" collapsedLevelsAreSubtotals="1" fieldPosition="0"/>
    </format>
    <format dxfId="19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17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6000000}" name="PivotTable7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43:E45" firstHeaderRow="0" firstDataRow="1" firstDataCol="1"/>
  <pivotFields count="19">
    <pivotField showAll="0">
      <items count="4">
        <item x="2"/>
        <item x="0"/>
        <item x="1"/>
        <item t="default"/>
      </items>
    </pivotField>
    <pivotField showAll="0"/>
    <pivotField showAll="0">
      <items count="1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dataField="1" showAll="0"/>
    <pivotField numFmtId="10" showAll="0"/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7"/>
  </rowFields>
  <rowItems count="2">
    <i>
      <x/>
    </i>
    <i>
      <x v="1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Conversions" fld="14" baseField="0" baseItem="0"/>
    <dataField name="Sum of Clicks" fld="11" baseField="0" baseItem="0" numFmtId="166"/>
    <dataField name="Sum of Impressions" fld="9" baseField="0" baseItem="0" numFmtId="166"/>
    <dataField name="Sum of Spend, GBP" fld="13" baseField="0" baseItem="0" numFmtId="166"/>
  </dataFields>
  <formats count="3">
    <format dxfId="23">
      <pivotArea collapsedLevelsAreSubtotals="1" fieldPosition="0">
        <references count="2">
          <reference field="4294967294" count="1" selected="0">
            <x v="0"/>
          </reference>
          <reference field="7" count="1">
            <x v="0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0"/>
          </reference>
          <reference field="7" count="1">
            <x v="1"/>
          </reference>
        </references>
      </pivotArea>
    </format>
    <format dxfId="21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6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rinterSettings" Target="../printerSettings/printerSettings3.bin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4D481-0085-492E-ACBF-9AB30A37C6AB}">
  <dimension ref="A1:R9901"/>
  <sheetViews>
    <sheetView topLeftCell="D1" workbookViewId="0">
      <pane ySplit="1" topLeftCell="A2" activePane="bottomLeft" state="frozen"/>
      <selection pane="bottomLeft" activeCell="E11" sqref="E11"/>
    </sheetView>
  </sheetViews>
  <sheetFormatPr defaultRowHeight="15" x14ac:dyDescent="0.25"/>
  <cols>
    <col min="1" max="1" width="9.7109375" bestFit="1" customWidth="1"/>
    <col min="2" max="2" width="18.5703125" style="20" bestFit="1" customWidth="1"/>
    <col min="3" max="3" width="12.7109375" bestFit="1" customWidth="1"/>
    <col min="4" max="4" width="10" bestFit="1" customWidth="1"/>
    <col min="5" max="5" width="9.85546875" bestFit="1" customWidth="1"/>
    <col min="6" max="6" width="9.7109375" bestFit="1" customWidth="1"/>
    <col min="7" max="7" width="8.28515625" bestFit="1" customWidth="1"/>
    <col min="8" max="8" width="10" bestFit="1" customWidth="1"/>
    <col min="9" max="9" width="11.7109375" bestFit="1" customWidth="1"/>
    <col min="10" max="10" width="6.140625" bestFit="1" customWidth="1"/>
    <col min="11" max="11" width="6" bestFit="1" customWidth="1"/>
    <col min="12" max="12" width="17.28515625" bestFit="1" customWidth="1"/>
    <col min="13" max="13" width="11.140625" bestFit="1" customWidth="1"/>
    <col min="14" max="14" width="11.85546875" bestFit="1" customWidth="1"/>
    <col min="15" max="15" width="26" bestFit="1" customWidth="1"/>
    <col min="16" max="16" width="16" bestFit="1" customWidth="1"/>
    <col min="17" max="17" width="6.85546875" bestFit="1" customWidth="1"/>
    <col min="18" max="18" width="10.5703125" bestFit="1" customWidth="1"/>
  </cols>
  <sheetData>
    <row r="1" spans="1:18" s="2" customFormat="1" x14ac:dyDescent="0.25">
      <c r="A1" s="2" t="s">
        <v>0</v>
      </c>
      <c r="B1" s="19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25">
      <c r="A2" t="s">
        <v>18</v>
      </c>
      <c r="B2" s="20">
        <v>44929</v>
      </c>
      <c r="C2" t="s">
        <v>19</v>
      </c>
      <c r="D2">
        <v>52.489471000000002</v>
      </c>
      <c r="E2">
        <v>-1.8985749999999999</v>
      </c>
      <c r="F2" t="s">
        <v>20</v>
      </c>
      <c r="G2" t="s">
        <v>21</v>
      </c>
      <c r="H2" t="s">
        <v>22</v>
      </c>
      <c r="I2">
        <v>1110.8</v>
      </c>
      <c r="J2" s="1">
        <v>1.9E-2</v>
      </c>
      <c r="K2">
        <v>21</v>
      </c>
      <c r="L2">
        <v>1.39</v>
      </c>
      <c r="M2">
        <v>29</v>
      </c>
      <c r="N2">
        <v>1</v>
      </c>
      <c r="O2">
        <v>51.84</v>
      </c>
      <c r="P2">
        <v>45</v>
      </c>
      <c r="Q2">
        <v>4</v>
      </c>
      <c r="R2">
        <v>3</v>
      </c>
    </row>
    <row r="3" spans="1:18" x14ac:dyDescent="0.25">
      <c r="A3" t="s">
        <v>18</v>
      </c>
      <c r="B3" s="20">
        <v>44960</v>
      </c>
      <c r="C3" t="s">
        <v>19</v>
      </c>
      <c r="D3">
        <v>52.489471000000002</v>
      </c>
      <c r="E3">
        <v>-1.8985749999999999</v>
      </c>
      <c r="F3" t="s">
        <v>20</v>
      </c>
      <c r="G3" t="s">
        <v>21</v>
      </c>
      <c r="H3" t="s">
        <v>22</v>
      </c>
      <c r="I3">
        <v>1296.5999999999999</v>
      </c>
      <c r="J3" s="1">
        <v>1.0999999999999999E-2</v>
      </c>
      <c r="K3">
        <v>14</v>
      </c>
      <c r="L3">
        <v>0.72</v>
      </c>
      <c r="M3">
        <v>10</v>
      </c>
      <c r="N3">
        <v>2</v>
      </c>
      <c r="O3">
        <v>40.32</v>
      </c>
      <c r="P3">
        <v>14</v>
      </c>
      <c r="Q3">
        <v>17</v>
      </c>
      <c r="R3">
        <v>11</v>
      </c>
    </row>
    <row r="4" spans="1:18" x14ac:dyDescent="0.25">
      <c r="A4" t="s">
        <v>18</v>
      </c>
      <c r="B4" s="20">
        <v>44988</v>
      </c>
      <c r="C4" t="s">
        <v>19</v>
      </c>
      <c r="D4">
        <v>52.489471000000002</v>
      </c>
      <c r="E4">
        <v>-1.8985749999999999</v>
      </c>
      <c r="F4" t="s">
        <v>20</v>
      </c>
      <c r="G4" t="s">
        <v>21</v>
      </c>
      <c r="H4" t="s">
        <v>22</v>
      </c>
      <c r="I4">
        <v>1264.4000000000001</v>
      </c>
      <c r="J4" s="1">
        <v>1.2999999999999999E-2</v>
      </c>
      <c r="K4">
        <v>17</v>
      </c>
      <c r="L4">
        <v>0.38</v>
      </c>
      <c r="M4">
        <v>6</v>
      </c>
      <c r="N4">
        <v>4</v>
      </c>
      <c r="O4">
        <v>53.76</v>
      </c>
      <c r="P4">
        <v>24</v>
      </c>
      <c r="Q4">
        <v>1</v>
      </c>
      <c r="R4">
        <v>8</v>
      </c>
    </row>
    <row r="5" spans="1:18" x14ac:dyDescent="0.25">
      <c r="A5" t="s">
        <v>18</v>
      </c>
      <c r="B5" s="20">
        <v>45019</v>
      </c>
      <c r="C5" t="s">
        <v>19</v>
      </c>
      <c r="D5">
        <v>52.489471000000002</v>
      </c>
      <c r="E5">
        <v>-1.8985749999999999</v>
      </c>
      <c r="F5" t="s">
        <v>20</v>
      </c>
      <c r="G5" t="s">
        <v>21</v>
      </c>
      <c r="H5" t="s">
        <v>22</v>
      </c>
      <c r="I5">
        <v>837.8</v>
      </c>
      <c r="J5" s="1">
        <v>1.6E-2</v>
      </c>
      <c r="K5">
        <v>13</v>
      </c>
      <c r="L5">
        <v>0.57999999999999996</v>
      </c>
      <c r="M5">
        <v>8</v>
      </c>
      <c r="N5">
        <v>3</v>
      </c>
      <c r="O5">
        <v>25.92</v>
      </c>
      <c r="P5">
        <v>59</v>
      </c>
      <c r="Q5">
        <v>10</v>
      </c>
      <c r="R5">
        <v>6</v>
      </c>
    </row>
    <row r="6" spans="1:18" x14ac:dyDescent="0.25">
      <c r="A6" t="s">
        <v>18</v>
      </c>
      <c r="B6" s="20">
        <v>45049</v>
      </c>
      <c r="C6" t="s">
        <v>19</v>
      </c>
      <c r="D6">
        <v>52.489471000000002</v>
      </c>
      <c r="E6">
        <v>-1.8985749999999999</v>
      </c>
      <c r="F6" t="s">
        <v>20</v>
      </c>
      <c r="G6" t="s">
        <v>21</v>
      </c>
      <c r="H6" t="s">
        <v>22</v>
      </c>
      <c r="I6">
        <v>1599</v>
      </c>
      <c r="J6" s="1">
        <v>1.4E-2</v>
      </c>
      <c r="K6">
        <v>23</v>
      </c>
      <c r="L6">
        <v>0.83</v>
      </c>
      <c r="M6">
        <v>19</v>
      </c>
      <c r="N6">
        <v>2</v>
      </c>
      <c r="O6">
        <v>108.19</v>
      </c>
      <c r="P6">
        <v>44</v>
      </c>
      <c r="Q6">
        <v>17</v>
      </c>
      <c r="R6">
        <v>2</v>
      </c>
    </row>
    <row r="7" spans="1:18" x14ac:dyDescent="0.25">
      <c r="A7" t="s">
        <v>18</v>
      </c>
      <c r="B7" s="20">
        <v>45080</v>
      </c>
      <c r="C7" t="s">
        <v>19</v>
      </c>
      <c r="D7">
        <v>52.489471000000002</v>
      </c>
      <c r="E7">
        <v>-1.8985749999999999</v>
      </c>
      <c r="F7" t="s">
        <v>20</v>
      </c>
      <c r="G7" t="s">
        <v>21</v>
      </c>
      <c r="H7" t="s">
        <v>22</v>
      </c>
      <c r="I7">
        <v>893.6</v>
      </c>
      <c r="J7" s="1">
        <v>1.9E-2</v>
      </c>
      <c r="K7">
        <v>17</v>
      </c>
      <c r="L7">
        <v>0.31</v>
      </c>
      <c r="M7">
        <v>5</v>
      </c>
      <c r="N7">
        <v>4</v>
      </c>
      <c r="O7">
        <v>20.16</v>
      </c>
      <c r="P7">
        <v>57</v>
      </c>
      <c r="Q7">
        <v>3</v>
      </c>
      <c r="R7">
        <v>3</v>
      </c>
    </row>
    <row r="8" spans="1:18" x14ac:dyDescent="0.25">
      <c r="A8" t="s">
        <v>18</v>
      </c>
      <c r="B8" s="20">
        <v>45110</v>
      </c>
      <c r="C8" t="s">
        <v>19</v>
      </c>
      <c r="D8">
        <v>52.489471000000002</v>
      </c>
      <c r="E8">
        <v>-1.8985749999999999</v>
      </c>
      <c r="F8" t="s">
        <v>20</v>
      </c>
      <c r="G8" t="s">
        <v>21</v>
      </c>
      <c r="H8" t="s">
        <v>22</v>
      </c>
      <c r="I8">
        <v>1540.8</v>
      </c>
      <c r="J8" s="1">
        <v>1.4999999999999999E-2</v>
      </c>
      <c r="K8">
        <v>23</v>
      </c>
      <c r="L8">
        <v>1.53</v>
      </c>
      <c r="M8">
        <v>35</v>
      </c>
      <c r="N8">
        <v>0</v>
      </c>
      <c r="O8">
        <v>14.4</v>
      </c>
      <c r="P8">
        <v>44</v>
      </c>
      <c r="Q8">
        <v>0</v>
      </c>
      <c r="R8">
        <v>3</v>
      </c>
    </row>
    <row r="9" spans="1:18" x14ac:dyDescent="0.25">
      <c r="A9" t="s">
        <v>18</v>
      </c>
      <c r="B9" s="20">
        <v>45141</v>
      </c>
      <c r="C9" t="s">
        <v>19</v>
      </c>
      <c r="D9">
        <v>52.489471000000002</v>
      </c>
      <c r="E9">
        <v>-1.8985749999999999</v>
      </c>
      <c r="F9" t="s">
        <v>20</v>
      </c>
      <c r="G9" t="s">
        <v>21</v>
      </c>
      <c r="H9" t="s">
        <v>22</v>
      </c>
      <c r="I9">
        <v>994.8</v>
      </c>
      <c r="J9" s="1">
        <v>1.4E-2</v>
      </c>
      <c r="K9">
        <v>14</v>
      </c>
      <c r="L9">
        <v>0.3</v>
      </c>
      <c r="M9">
        <v>4</v>
      </c>
      <c r="N9">
        <v>0</v>
      </c>
      <c r="O9">
        <v>23.04</v>
      </c>
      <c r="P9">
        <v>9</v>
      </c>
      <c r="Q9">
        <v>9</v>
      </c>
      <c r="R9">
        <v>6</v>
      </c>
    </row>
    <row r="10" spans="1:18" x14ac:dyDescent="0.25">
      <c r="A10" t="s">
        <v>18</v>
      </c>
      <c r="B10" s="20">
        <v>45172</v>
      </c>
      <c r="C10" t="s">
        <v>19</v>
      </c>
      <c r="D10">
        <v>52.489471000000002</v>
      </c>
      <c r="E10">
        <v>-1.8985749999999999</v>
      </c>
      <c r="F10" t="s">
        <v>20</v>
      </c>
      <c r="G10" t="s">
        <v>21</v>
      </c>
      <c r="H10" t="s">
        <v>22</v>
      </c>
      <c r="I10">
        <v>1336.6</v>
      </c>
      <c r="J10" s="1">
        <v>1.2E-2</v>
      </c>
      <c r="K10">
        <v>16</v>
      </c>
      <c r="L10">
        <v>0.17</v>
      </c>
      <c r="M10">
        <v>3</v>
      </c>
      <c r="N10">
        <v>2</v>
      </c>
      <c r="O10">
        <v>13.44</v>
      </c>
      <c r="P10">
        <v>33</v>
      </c>
      <c r="Q10">
        <v>12</v>
      </c>
      <c r="R10">
        <v>0</v>
      </c>
    </row>
    <row r="11" spans="1:18" x14ac:dyDescent="0.25">
      <c r="A11" t="s">
        <v>18</v>
      </c>
      <c r="B11" s="20">
        <v>45202</v>
      </c>
      <c r="C11" t="s">
        <v>19</v>
      </c>
      <c r="D11">
        <v>52.489471000000002</v>
      </c>
      <c r="E11">
        <v>-1.8985749999999999</v>
      </c>
      <c r="F11" t="s">
        <v>20</v>
      </c>
      <c r="G11" t="s">
        <v>21</v>
      </c>
      <c r="H11" t="s">
        <v>22</v>
      </c>
      <c r="I11">
        <v>1001.8</v>
      </c>
      <c r="J11" s="1">
        <v>1.4E-2</v>
      </c>
      <c r="K11">
        <v>14</v>
      </c>
      <c r="L11">
        <v>0.53</v>
      </c>
      <c r="M11">
        <v>7</v>
      </c>
      <c r="N11">
        <v>4</v>
      </c>
      <c r="O11">
        <v>0</v>
      </c>
      <c r="P11">
        <v>9</v>
      </c>
      <c r="Q11">
        <v>17</v>
      </c>
      <c r="R11">
        <v>0</v>
      </c>
    </row>
    <row r="12" spans="1:18" x14ac:dyDescent="0.25">
      <c r="A12" t="s">
        <v>18</v>
      </c>
      <c r="B12" s="20">
        <v>45233</v>
      </c>
      <c r="C12" t="s">
        <v>19</v>
      </c>
      <c r="D12">
        <v>52.489471000000002</v>
      </c>
      <c r="E12">
        <v>-1.8985749999999999</v>
      </c>
      <c r="F12" t="s">
        <v>20</v>
      </c>
      <c r="G12" t="s">
        <v>21</v>
      </c>
      <c r="H12" t="s">
        <v>22</v>
      </c>
      <c r="I12">
        <v>1141.2</v>
      </c>
      <c r="J12" s="1">
        <v>1.2E-2</v>
      </c>
      <c r="K12">
        <v>13</v>
      </c>
      <c r="L12">
        <v>0.89</v>
      </c>
      <c r="M12">
        <v>12</v>
      </c>
      <c r="N12">
        <v>4</v>
      </c>
      <c r="O12">
        <v>58.46</v>
      </c>
      <c r="P12">
        <v>37</v>
      </c>
      <c r="Q12">
        <v>4</v>
      </c>
      <c r="R12">
        <v>9</v>
      </c>
    </row>
    <row r="13" spans="1:18" x14ac:dyDescent="0.25">
      <c r="A13" t="s">
        <v>18</v>
      </c>
      <c r="B13" s="20">
        <v>45263</v>
      </c>
      <c r="C13" t="s">
        <v>19</v>
      </c>
      <c r="D13">
        <v>52.489471000000002</v>
      </c>
      <c r="E13">
        <v>-1.8985749999999999</v>
      </c>
      <c r="F13" t="s">
        <v>20</v>
      </c>
      <c r="G13" t="s">
        <v>21</v>
      </c>
      <c r="H13" t="s">
        <v>22</v>
      </c>
      <c r="I13">
        <v>1304.2</v>
      </c>
      <c r="J13" s="1">
        <v>1.4999999999999999E-2</v>
      </c>
      <c r="K13">
        <v>19</v>
      </c>
      <c r="L13">
        <v>1.1599999999999999</v>
      </c>
      <c r="M13">
        <v>23</v>
      </c>
      <c r="N13">
        <v>4</v>
      </c>
      <c r="O13">
        <v>21.12</v>
      </c>
      <c r="P13">
        <v>29</v>
      </c>
      <c r="Q13">
        <v>6</v>
      </c>
      <c r="R13">
        <v>11</v>
      </c>
    </row>
    <row r="14" spans="1:18" x14ac:dyDescent="0.25">
      <c r="A14" t="s">
        <v>18</v>
      </c>
      <c r="B14" s="20" t="s">
        <v>23</v>
      </c>
      <c r="C14" t="s">
        <v>19</v>
      </c>
      <c r="D14">
        <v>52.489471000000002</v>
      </c>
      <c r="E14">
        <v>-1.8985749999999999</v>
      </c>
      <c r="F14" t="s">
        <v>20</v>
      </c>
      <c r="G14" t="s">
        <v>21</v>
      </c>
      <c r="H14" t="s">
        <v>22</v>
      </c>
      <c r="I14">
        <v>878.4</v>
      </c>
      <c r="J14" s="1">
        <v>0.01</v>
      </c>
      <c r="K14">
        <v>9</v>
      </c>
      <c r="L14">
        <v>0.28999999999999998</v>
      </c>
      <c r="M14">
        <v>3</v>
      </c>
      <c r="N14">
        <v>5</v>
      </c>
      <c r="O14">
        <v>162.62</v>
      </c>
      <c r="P14">
        <v>20</v>
      </c>
      <c r="Q14">
        <v>2</v>
      </c>
      <c r="R14">
        <v>9</v>
      </c>
    </row>
    <row r="15" spans="1:18" x14ac:dyDescent="0.25">
      <c r="A15" t="s">
        <v>18</v>
      </c>
      <c r="B15" s="20" t="s">
        <v>24</v>
      </c>
      <c r="C15" t="s">
        <v>19</v>
      </c>
      <c r="D15">
        <v>52.489471000000002</v>
      </c>
      <c r="E15">
        <v>-1.8985749999999999</v>
      </c>
      <c r="F15" t="s">
        <v>20</v>
      </c>
      <c r="G15" t="s">
        <v>21</v>
      </c>
      <c r="H15" t="s">
        <v>22</v>
      </c>
      <c r="I15">
        <v>1211.8</v>
      </c>
      <c r="J15" s="1">
        <v>1.2999999999999999E-2</v>
      </c>
      <c r="K15">
        <v>16</v>
      </c>
      <c r="L15">
        <v>1.35</v>
      </c>
      <c r="M15">
        <v>22</v>
      </c>
      <c r="N15">
        <v>5</v>
      </c>
      <c r="O15">
        <v>129.69999999999999</v>
      </c>
      <c r="P15">
        <v>39</v>
      </c>
      <c r="Q15">
        <v>13</v>
      </c>
      <c r="R15">
        <v>6</v>
      </c>
    </row>
    <row r="16" spans="1:18" x14ac:dyDescent="0.25">
      <c r="A16" t="s">
        <v>18</v>
      </c>
      <c r="B16" s="20" t="s">
        <v>25</v>
      </c>
      <c r="C16" t="s">
        <v>19</v>
      </c>
      <c r="D16">
        <v>52.489471000000002</v>
      </c>
      <c r="E16">
        <v>-1.8985749999999999</v>
      </c>
      <c r="F16" t="s">
        <v>20</v>
      </c>
      <c r="G16" t="s">
        <v>21</v>
      </c>
      <c r="H16" t="s">
        <v>22</v>
      </c>
      <c r="I16">
        <v>962.2</v>
      </c>
      <c r="J16" s="1">
        <v>1.4999999999999999E-2</v>
      </c>
      <c r="K16">
        <v>15</v>
      </c>
      <c r="L16">
        <v>0.38</v>
      </c>
      <c r="M16">
        <v>6</v>
      </c>
      <c r="N16">
        <v>6</v>
      </c>
      <c r="O16">
        <v>115.58</v>
      </c>
      <c r="P16">
        <v>9</v>
      </c>
      <c r="Q16">
        <v>6</v>
      </c>
      <c r="R16">
        <v>2</v>
      </c>
    </row>
    <row r="17" spans="1:18" x14ac:dyDescent="0.25">
      <c r="A17" t="s">
        <v>18</v>
      </c>
      <c r="B17" s="20" t="s">
        <v>26</v>
      </c>
      <c r="C17" t="s">
        <v>19</v>
      </c>
      <c r="D17">
        <v>52.489471000000002</v>
      </c>
      <c r="E17">
        <v>-1.8985749999999999</v>
      </c>
      <c r="F17" t="s">
        <v>20</v>
      </c>
      <c r="G17" t="s">
        <v>21</v>
      </c>
      <c r="H17" t="s">
        <v>22</v>
      </c>
      <c r="I17">
        <v>1254</v>
      </c>
      <c r="J17" s="1">
        <v>1.9E-2</v>
      </c>
      <c r="K17">
        <v>24</v>
      </c>
      <c r="L17">
        <v>0.78</v>
      </c>
      <c r="M17">
        <v>19</v>
      </c>
      <c r="N17">
        <v>2</v>
      </c>
      <c r="O17">
        <v>21.12</v>
      </c>
      <c r="P17">
        <v>29</v>
      </c>
      <c r="Q17">
        <v>17</v>
      </c>
      <c r="R17">
        <v>8</v>
      </c>
    </row>
    <row r="18" spans="1:18" x14ac:dyDescent="0.25">
      <c r="A18" t="s">
        <v>18</v>
      </c>
      <c r="B18" s="20" t="s">
        <v>27</v>
      </c>
      <c r="C18" t="s">
        <v>19</v>
      </c>
      <c r="D18">
        <v>52.489471000000002</v>
      </c>
      <c r="E18">
        <v>-1.8985749999999999</v>
      </c>
      <c r="F18" t="s">
        <v>20</v>
      </c>
      <c r="G18" t="s">
        <v>21</v>
      </c>
      <c r="H18" t="s">
        <v>22</v>
      </c>
      <c r="I18">
        <v>1261.4000000000001</v>
      </c>
      <c r="J18" s="1">
        <v>1.6E-2</v>
      </c>
      <c r="K18">
        <v>21</v>
      </c>
      <c r="L18">
        <v>0.25</v>
      </c>
      <c r="M18">
        <v>5</v>
      </c>
      <c r="N18">
        <v>2</v>
      </c>
      <c r="O18">
        <v>68.540000000000006</v>
      </c>
      <c r="P18">
        <v>43</v>
      </c>
      <c r="Q18">
        <v>4</v>
      </c>
      <c r="R18">
        <v>3</v>
      </c>
    </row>
    <row r="19" spans="1:18" x14ac:dyDescent="0.25">
      <c r="A19" t="s">
        <v>18</v>
      </c>
      <c r="B19" s="20" t="s">
        <v>28</v>
      </c>
      <c r="C19" t="s">
        <v>19</v>
      </c>
      <c r="D19">
        <v>52.489471000000002</v>
      </c>
      <c r="E19">
        <v>-1.8985749999999999</v>
      </c>
      <c r="F19" t="s">
        <v>20</v>
      </c>
      <c r="G19" t="s">
        <v>21</v>
      </c>
      <c r="H19" t="s">
        <v>22</v>
      </c>
      <c r="I19">
        <v>1591.4</v>
      </c>
      <c r="J19" s="1">
        <v>1.7000000000000001E-2</v>
      </c>
      <c r="K19">
        <v>27</v>
      </c>
      <c r="L19">
        <v>1.07</v>
      </c>
      <c r="M19">
        <v>29</v>
      </c>
      <c r="N19">
        <v>1</v>
      </c>
      <c r="O19">
        <v>24.96</v>
      </c>
      <c r="P19">
        <v>36</v>
      </c>
      <c r="Q19">
        <v>3</v>
      </c>
      <c r="R19">
        <v>6</v>
      </c>
    </row>
    <row r="20" spans="1:18" x14ac:dyDescent="0.25">
      <c r="A20" t="s">
        <v>18</v>
      </c>
      <c r="B20" s="20" t="s">
        <v>29</v>
      </c>
      <c r="C20" t="s">
        <v>19</v>
      </c>
      <c r="D20">
        <v>52.489471000000002</v>
      </c>
      <c r="E20">
        <v>-1.8985749999999999</v>
      </c>
      <c r="F20" t="s">
        <v>20</v>
      </c>
      <c r="G20" t="s">
        <v>21</v>
      </c>
      <c r="H20" t="s">
        <v>22</v>
      </c>
      <c r="I20">
        <v>823.8</v>
      </c>
      <c r="J20" s="1">
        <v>1.2999999999999999E-2</v>
      </c>
      <c r="K20">
        <v>11</v>
      </c>
      <c r="L20">
        <v>1.18</v>
      </c>
      <c r="M20">
        <v>13</v>
      </c>
      <c r="N20">
        <v>1</v>
      </c>
      <c r="O20">
        <v>61.82</v>
      </c>
      <c r="P20">
        <v>16</v>
      </c>
      <c r="Q20">
        <v>7</v>
      </c>
      <c r="R20">
        <v>3</v>
      </c>
    </row>
    <row r="21" spans="1:18" x14ac:dyDescent="0.25">
      <c r="A21" t="s">
        <v>18</v>
      </c>
      <c r="B21" s="20" t="s">
        <v>30</v>
      </c>
      <c r="C21" t="s">
        <v>19</v>
      </c>
      <c r="D21">
        <v>52.489471000000002</v>
      </c>
      <c r="E21">
        <v>-1.8985749999999999</v>
      </c>
      <c r="F21" t="s">
        <v>20</v>
      </c>
      <c r="G21" t="s">
        <v>21</v>
      </c>
      <c r="H21" t="s">
        <v>22</v>
      </c>
      <c r="I21">
        <v>1318.4</v>
      </c>
      <c r="J21" s="1">
        <v>1.2E-2</v>
      </c>
      <c r="K21">
        <v>16</v>
      </c>
      <c r="L21">
        <v>0.98</v>
      </c>
      <c r="M21">
        <v>16</v>
      </c>
      <c r="N21">
        <v>3</v>
      </c>
      <c r="O21">
        <v>26.88</v>
      </c>
      <c r="P21">
        <v>22</v>
      </c>
      <c r="Q21">
        <v>17</v>
      </c>
      <c r="R21">
        <v>3</v>
      </c>
    </row>
    <row r="22" spans="1:18" x14ac:dyDescent="0.25">
      <c r="A22" t="s">
        <v>18</v>
      </c>
      <c r="B22" s="20" t="s">
        <v>31</v>
      </c>
      <c r="C22" t="s">
        <v>19</v>
      </c>
      <c r="D22">
        <v>52.489471000000002</v>
      </c>
      <c r="E22">
        <v>-1.8985749999999999</v>
      </c>
      <c r="F22" t="s">
        <v>20</v>
      </c>
      <c r="G22" t="s">
        <v>21</v>
      </c>
      <c r="H22" t="s">
        <v>22</v>
      </c>
      <c r="I22">
        <v>1669.6</v>
      </c>
      <c r="J22" s="1">
        <v>1.2E-2</v>
      </c>
      <c r="K22">
        <v>20</v>
      </c>
      <c r="L22">
        <v>0.33</v>
      </c>
      <c r="M22">
        <v>7</v>
      </c>
      <c r="N22">
        <v>5</v>
      </c>
      <c r="O22">
        <v>15.36</v>
      </c>
      <c r="P22">
        <v>20</v>
      </c>
      <c r="Q22">
        <v>18</v>
      </c>
      <c r="R22">
        <v>12</v>
      </c>
    </row>
    <row r="23" spans="1:18" x14ac:dyDescent="0.25">
      <c r="A23" t="s">
        <v>18</v>
      </c>
      <c r="B23" s="20" t="s">
        <v>32</v>
      </c>
      <c r="C23" t="s">
        <v>19</v>
      </c>
      <c r="D23">
        <v>52.489471000000002</v>
      </c>
      <c r="E23">
        <v>-1.8985749999999999</v>
      </c>
      <c r="F23" t="s">
        <v>20</v>
      </c>
      <c r="G23" t="s">
        <v>21</v>
      </c>
      <c r="H23" t="s">
        <v>22</v>
      </c>
      <c r="I23">
        <v>1417</v>
      </c>
      <c r="J23" s="1">
        <v>1.7999999999999999E-2</v>
      </c>
      <c r="K23">
        <v>25</v>
      </c>
      <c r="L23">
        <v>1.39</v>
      </c>
      <c r="M23">
        <v>35</v>
      </c>
      <c r="N23">
        <v>3</v>
      </c>
      <c r="O23">
        <v>23.04</v>
      </c>
      <c r="P23">
        <v>28</v>
      </c>
      <c r="Q23">
        <v>17</v>
      </c>
      <c r="R23">
        <v>11</v>
      </c>
    </row>
    <row r="24" spans="1:18" x14ac:dyDescent="0.25">
      <c r="A24" t="s">
        <v>18</v>
      </c>
      <c r="B24" s="20" t="s">
        <v>33</v>
      </c>
      <c r="C24" t="s">
        <v>19</v>
      </c>
      <c r="D24">
        <v>52.489471000000002</v>
      </c>
      <c r="E24">
        <v>-1.8985749999999999</v>
      </c>
      <c r="F24" t="s">
        <v>20</v>
      </c>
      <c r="G24" t="s">
        <v>21</v>
      </c>
      <c r="H24" t="s">
        <v>22</v>
      </c>
      <c r="I24">
        <v>1290.4000000000001</v>
      </c>
      <c r="J24" s="1">
        <v>1.2999999999999999E-2</v>
      </c>
      <c r="K24">
        <v>17</v>
      </c>
      <c r="L24">
        <v>0.1</v>
      </c>
      <c r="M24">
        <v>2</v>
      </c>
      <c r="N24">
        <v>2</v>
      </c>
      <c r="O24">
        <v>58.46</v>
      </c>
      <c r="P24">
        <v>20</v>
      </c>
      <c r="Q24">
        <v>2</v>
      </c>
      <c r="R24">
        <v>3</v>
      </c>
    </row>
    <row r="25" spans="1:18" x14ac:dyDescent="0.25">
      <c r="A25" t="s">
        <v>18</v>
      </c>
      <c r="B25" s="20" t="s">
        <v>34</v>
      </c>
      <c r="C25" t="s">
        <v>19</v>
      </c>
      <c r="D25">
        <v>52.489471000000002</v>
      </c>
      <c r="E25">
        <v>-1.8985749999999999</v>
      </c>
      <c r="F25" t="s">
        <v>20</v>
      </c>
      <c r="G25" t="s">
        <v>21</v>
      </c>
      <c r="H25" t="s">
        <v>22</v>
      </c>
      <c r="I25">
        <v>1336.6</v>
      </c>
      <c r="J25" s="1">
        <v>1.0999999999999999E-2</v>
      </c>
      <c r="K25">
        <v>14</v>
      </c>
      <c r="L25">
        <v>0.16</v>
      </c>
      <c r="M25">
        <v>2</v>
      </c>
      <c r="N25">
        <v>5</v>
      </c>
      <c r="O25">
        <v>49.92</v>
      </c>
      <c r="P25">
        <v>49</v>
      </c>
      <c r="Q25">
        <v>2</v>
      </c>
      <c r="R25">
        <v>3</v>
      </c>
    </row>
    <row r="26" spans="1:18" x14ac:dyDescent="0.25">
      <c r="A26" t="s">
        <v>18</v>
      </c>
      <c r="B26" s="20" t="s">
        <v>35</v>
      </c>
      <c r="C26" t="s">
        <v>19</v>
      </c>
      <c r="D26">
        <v>52.489471000000002</v>
      </c>
      <c r="E26">
        <v>-1.8985749999999999</v>
      </c>
      <c r="F26" t="s">
        <v>20</v>
      </c>
      <c r="G26" t="s">
        <v>21</v>
      </c>
      <c r="H26" t="s">
        <v>22</v>
      </c>
      <c r="I26">
        <v>1315.6</v>
      </c>
      <c r="J26" s="1">
        <v>1.4E-2</v>
      </c>
      <c r="K26">
        <v>19</v>
      </c>
      <c r="L26">
        <v>1.47</v>
      </c>
      <c r="M26">
        <v>27</v>
      </c>
      <c r="N26">
        <v>2</v>
      </c>
      <c r="O26">
        <v>46.08</v>
      </c>
      <c r="P26">
        <v>19</v>
      </c>
      <c r="Q26">
        <v>12</v>
      </c>
      <c r="R26">
        <v>2</v>
      </c>
    </row>
    <row r="27" spans="1:18" x14ac:dyDescent="0.25">
      <c r="A27" t="s">
        <v>18</v>
      </c>
      <c r="B27" s="20" t="s">
        <v>36</v>
      </c>
      <c r="C27" t="s">
        <v>19</v>
      </c>
      <c r="D27">
        <v>52.489471000000002</v>
      </c>
      <c r="E27">
        <v>-1.8985749999999999</v>
      </c>
      <c r="F27" t="s">
        <v>20</v>
      </c>
      <c r="G27" t="s">
        <v>21</v>
      </c>
      <c r="H27" t="s">
        <v>22</v>
      </c>
      <c r="I27">
        <v>1479</v>
      </c>
      <c r="J27" s="1">
        <v>1.9E-2</v>
      </c>
      <c r="K27">
        <v>28</v>
      </c>
      <c r="L27">
        <v>0.98</v>
      </c>
      <c r="M27">
        <v>27</v>
      </c>
      <c r="N27">
        <v>2</v>
      </c>
      <c r="O27">
        <v>13.44</v>
      </c>
      <c r="P27">
        <v>23</v>
      </c>
      <c r="Q27">
        <v>21</v>
      </c>
      <c r="R27">
        <v>2</v>
      </c>
    </row>
    <row r="28" spans="1:18" x14ac:dyDescent="0.25">
      <c r="A28" t="s">
        <v>18</v>
      </c>
      <c r="B28" s="20" t="s">
        <v>37</v>
      </c>
      <c r="C28" t="s">
        <v>19</v>
      </c>
      <c r="D28">
        <v>52.489471000000002</v>
      </c>
      <c r="E28">
        <v>-1.8985749999999999</v>
      </c>
      <c r="F28" t="s">
        <v>20</v>
      </c>
      <c r="G28" t="s">
        <v>21</v>
      </c>
      <c r="H28" t="s">
        <v>22</v>
      </c>
      <c r="I28">
        <v>1472.2</v>
      </c>
      <c r="J28" s="1">
        <v>0.02</v>
      </c>
      <c r="K28">
        <v>29</v>
      </c>
      <c r="L28">
        <v>0.32</v>
      </c>
      <c r="M28">
        <v>9</v>
      </c>
      <c r="N28">
        <v>4</v>
      </c>
      <c r="O28">
        <v>24.96</v>
      </c>
      <c r="P28">
        <v>59</v>
      </c>
      <c r="Q28">
        <v>12</v>
      </c>
      <c r="R28">
        <v>3</v>
      </c>
    </row>
    <row r="29" spans="1:18" x14ac:dyDescent="0.25">
      <c r="A29" t="s">
        <v>18</v>
      </c>
      <c r="B29" s="20" t="s">
        <v>38</v>
      </c>
      <c r="C29" t="s">
        <v>19</v>
      </c>
      <c r="D29">
        <v>52.489471000000002</v>
      </c>
      <c r="E29">
        <v>-1.8985749999999999</v>
      </c>
      <c r="F29" t="s">
        <v>20</v>
      </c>
      <c r="G29" t="s">
        <v>21</v>
      </c>
      <c r="H29" t="s">
        <v>22</v>
      </c>
      <c r="I29">
        <v>1356</v>
      </c>
      <c r="J29" s="1">
        <v>1.0999999999999999E-2</v>
      </c>
      <c r="K29">
        <v>15</v>
      </c>
      <c r="L29">
        <v>1.25</v>
      </c>
      <c r="M29">
        <v>19</v>
      </c>
      <c r="N29">
        <v>1</v>
      </c>
      <c r="O29">
        <v>35.520000000000003</v>
      </c>
      <c r="P29">
        <v>33</v>
      </c>
      <c r="Q29">
        <v>1</v>
      </c>
      <c r="R29">
        <v>11</v>
      </c>
    </row>
    <row r="30" spans="1:18" x14ac:dyDescent="0.25">
      <c r="A30" t="s">
        <v>18</v>
      </c>
      <c r="B30" s="20" t="s">
        <v>39</v>
      </c>
      <c r="C30" t="s">
        <v>19</v>
      </c>
      <c r="D30">
        <v>52.489471000000002</v>
      </c>
      <c r="E30">
        <v>-1.8985749999999999</v>
      </c>
      <c r="F30" t="s">
        <v>20</v>
      </c>
      <c r="G30" t="s">
        <v>21</v>
      </c>
      <c r="H30" t="s">
        <v>22</v>
      </c>
      <c r="I30">
        <v>904</v>
      </c>
      <c r="J30" s="1">
        <v>1.2999999999999999E-2</v>
      </c>
      <c r="K30">
        <v>12</v>
      </c>
      <c r="L30">
        <v>1.32</v>
      </c>
      <c r="M30">
        <v>15</v>
      </c>
      <c r="N30">
        <v>5</v>
      </c>
      <c r="O30">
        <v>10.56</v>
      </c>
      <c r="P30">
        <v>22</v>
      </c>
      <c r="Q30">
        <v>18</v>
      </c>
      <c r="R30">
        <v>8</v>
      </c>
    </row>
    <row r="31" spans="1:18" x14ac:dyDescent="0.25">
      <c r="A31" t="s">
        <v>18</v>
      </c>
      <c r="B31" s="20" t="s">
        <v>40</v>
      </c>
      <c r="C31" t="s">
        <v>19</v>
      </c>
      <c r="D31">
        <v>52.489471000000002</v>
      </c>
      <c r="E31">
        <v>-1.8985749999999999</v>
      </c>
      <c r="F31" t="s">
        <v>20</v>
      </c>
      <c r="G31" t="s">
        <v>21</v>
      </c>
      <c r="H31" t="s">
        <v>22</v>
      </c>
      <c r="I31">
        <v>1424.2</v>
      </c>
      <c r="J31" s="1">
        <v>1.6E-2</v>
      </c>
      <c r="K31">
        <v>23</v>
      </c>
      <c r="L31">
        <v>0.67</v>
      </c>
      <c r="M31">
        <v>15</v>
      </c>
      <c r="N31">
        <v>3</v>
      </c>
      <c r="O31">
        <v>52.42</v>
      </c>
      <c r="P31">
        <v>34</v>
      </c>
      <c r="Q31">
        <v>4</v>
      </c>
      <c r="R31">
        <v>3</v>
      </c>
    </row>
    <row r="32" spans="1:18" x14ac:dyDescent="0.25">
      <c r="A32" t="s">
        <v>18</v>
      </c>
      <c r="B32" s="20" t="s">
        <v>41</v>
      </c>
      <c r="C32" t="s">
        <v>19</v>
      </c>
      <c r="D32">
        <v>52.489471000000002</v>
      </c>
      <c r="E32">
        <v>-1.8985749999999999</v>
      </c>
      <c r="F32" t="s">
        <v>20</v>
      </c>
      <c r="G32" t="s">
        <v>21</v>
      </c>
      <c r="H32" t="s">
        <v>22</v>
      </c>
      <c r="I32">
        <v>1372.8</v>
      </c>
      <c r="J32" s="1">
        <v>0.01</v>
      </c>
      <c r="K32">
        <v>14</v>
      </c>
      <c r="L32">
        <v>0.05</v>
      </c>
      <c r="M32">
        <v>1</v>
      </c>
      <c r="N32">
        <v>1</v>
      </c>
      <c r="O32">
        <v>56.45</v>
      </c>
      <c r="P32">
        <v>49</v>
      </c>
      <c r="Q32">
        <v>2</v>
      </c>
      <c r="R32">
        <v>6</v>
      </c>
    </row>
    <row r="33" spans="1:18" x14ac:dyDescent="0.25">
      <c r="A33" t="s">
        <v>18</v>
      </c>
      <c r="B33" s="20">
        <v>44930</v>
      </c>
      <c r="C33" t="s">
        <v>19</v>
      </c>
      <c r="D33">
        <v>52.489471000000002</v>
      </c>
      <c r="E33">
        <v>-1.8985749999999999</v>
      </c>
      <c r="F33" t="s">
        <v>20</v>
      </c>
      <c r="G33" t="s">
        <v>21</v>
      </c>
      <c r="H33" t="s">
        <v>22</v>
      </c>
      <c r="I33">
        <v>807</v>
      </c>
      <c r="J33" s="1">
        <v>1.2E-2</v>
      </c>
      <c r="K33">
        <v>10</v>
      </c>
      <c r="L33">
        <v>0.47</v>
      </c>
      <c r="M33">
        <v>4</v>
      </c>
      <c r="N33">
        <v>0</v>
      </c>
      <c r="O33">
        <v>43.01</v>
      </c>
      <c r="P33">
        <v>60</v>
      </c>
      <c r="Q33">
        <v>13</v>
      </c>
      <c r="R33">
        <v>11</v>
      </c>
    </row>
    <row r="34" spans="1:18" x14ac:dyDescent="0.25">
      <c r="A34" t="s">
        <v>18</v>
      </c>
      <c r="B34" s="20">
        <v>44961</v>
      </c>
      <c r="C34" t="s">
        <v>19</v>
      </c>
      <c r="D34">
        <v>52.489471000000002</v>
      </c>
      <c r="E34">
        <v>-1.8985749999999999</v>
      </c>
      <c r="F34" t="s">
        <v>20</v>
      </c>
      <c r="G34" t="s">
        <v>21</v>
      </c>
      <c r="H34" t="s">
        <v>22</v>
      </c>
      <c r="I34">
        <v>1011.4</v>
      </c>
      <c r="J34" s="1">
        <v>1.9E-2</v>
      </c>
      <c r="K34">
        <v>19</v>
      </c>
      <c r="L34">
        <v>0.18</v>
      </c>
      <c r="M34">
        <v>3</v>
      </c>
      <c r="N34">
        <v>0</v>
      </c>
      <c r="O34">
        <v>59.14</v>
      </c>
      <c r="P34">
        <v>50</v>
      </c>
      <c r="Q34">
        <v>14</v>
      </c>
      <c r="R34">
        <v>5</v>
      </c>
    </row>
    <row r="35" spans="1:18" x14ac:dyDescent="0.25">
      <c r="A35" t="s">
        <v>18</v>
      </c>
      <c r="B35" s="20">
        <v>44989</v>
      </c>
      <c r="C35" t="s">
        <v>19</v>
      </c>
      <c r="D35">
        <v>52.489471000000002</v>
      </c>
      <c r="E35">
        <v>-1.8985749999999999</v>
      </c>
      <c r="F35" t="s">
        <v>20</v>
      </c>
      <c r="G35" t="s">
        <v>21</v>
      </c>
      <c r="H35" t="s">
        <v>22</v>
      </c>
      <c r="I35">
        <v>1605</v>
      </c>
      <c r="J35" s="1">
        <v>1.6E-2</v>
      </c>
      <c r="K35">
        <v>25</v>
      </c>
      <c r="L35">
        <v>0.87</v>
      </c>
      <c r="M35">
        <v>22</v>
      </c>
      <c r="N35">
        <v>3</v>
      </c>
      <c r="O35">
        <v>57.79</v>
      </c>
      <c r="P35">
        <v>8</v>
      </c>
      <c r="Q35">
        <v>3</v>
      </c>
      <c r="R35">
        <v>2</v>
      </c>
    </row>
    <row r="36" spans="1:18" x14ac:dyDescent="0.25">
      <c r="A36" t="s">
        <v>18</v>
      </c>
      <c r="B36" s="20">
        <v>45020</v>
      </c>
      <c r="C36" t="s">
        <v>19</v>
      </c>
      <c r="D36">
        <v>52.489471000000002</v>
      </c>
      <c r="E36">
        <v>-1.8985749999999999</v>
      </c>
      <c r="F36" t="s">
        <v>20</v>
      </c>
      <c r="G36" t="s">
        <v>21</v>
      </c>
      <c r="H36" t="s">
        <v>22</v>
      </c>
      <c r="I36">
        <v>1111</v>
      </c>
      <c r="J36" s="1">
        <v>1.9E-2</v>
      </c>
      <c r="K36">
        <v>21</v>
      </c>
      <c r="L36">
        <v>0.72</v>
      </c>
      <c r="M36">
        <v>15</v>
      </c>
      <c r="N36">
        <v>5</v>
      </c>
      <c r="O36">
        <v>23.04</v>
      </c>
      <c r="P36">
        <v>15</v>
      </c>
      <c r="Q36">
        <v>16</v>
      </c>
      <c r="R36">
        <v>3</v>
      </c>
    </row>
    <row r="37" spans="1:18" x14ac:dyDescent="0.25">
      <c r="A37" t="s">
        <v>18</v>
      </c>
      <c r="B37" s="20">
        <v>45050</v>
      </c>
      <c r="C37" t="s">
        <v>19</v>
      </c>
      <c r="D37">
        <v>52.489471000000002</v>
      </c>
      <c r="E37">
        <v>-1.8985749999999999</v>
      </c>
      <c r="F37" t="s">
        <v>20</v>
      </c>
      <c r="G37" t="s">
        <v>21</v>
      </c>
      <c r="H37" t="s">
        <v>22</v>
      </c>
      <c r="I37">
        <v>1035.8</v>
      </c>
      <c r="J37" s="1">
        <v>1.4E-2</v>
      </c>
      <c r="K37">
        <v>14</v>
      </c>
      <c r="L37">
        <v>0.9</v>
      </c>
      <c r="M37">
        <v>13</v>
      </c>
      <c r="N37">
        <v>5</v>
      </c>
      <c r="O37">
        <v>16.32</v>
      </c>
      <c r="P37">
        <v>46</v>
      </c>
      <c r="Q37">
        <v>13</v>
      </c>
      <c r="R37">
        <v>6</v>
      </c>
    </row>
    <row r="38" spans="1:18" x14ac:dyDescent="0.25">
      <c r="A38" t="s">
        <v>18</v>
      </c>
      <c r="B38" s="20">
        <v>45081</v>
      </c>
      <c r="C38" t="s">
        <v>19</v>
      </c>
      <c r="D38">
        <v>52.489471000000002</v>
      </c>
      <c r="E38">
        <v>-1.8985749999999999</v>
      </c>
      <c r="F38" t="s">
        <v>20</v>
      </c>
      <c r="G38" t="s">
        <v>21</v>
      </c>
      <c r="H38" t="s">
        <v>22</v>
      </c>
      <c r="I38">
        <v>957.2</v>
      </c>
      <c r="J38" s="1">
        <v>1.2E-2</v>
      </c>
      <c r="K38">
        <v>11</v>
      </c>
      <c r="L38">
        <v>0.84</v>
      </c>
      <c r="M38">
        <v>9</v>
      </c>
      <c r="N38">
        <v>3</v>
      </c>
      <c r="O38">
        <v>57.6</v>
      </c>
      <c r="P38">
        <v>37</v>
      </c>
      <c r="Q38">
        <v>1</v>
      </c>
      <c r="R38">
        <v>8</v>
      </c>
    </row>
    <row r="39" spans="1:18" x14ac:dyDescent="0.25">
      <c r="A39" t="s">
        <v>18</v>
      </c>
      <c r="B39" s="20">
        <v>45111</v>
      </c>
      <c r="C39" t="s">
        <v>19</v>
      </c>
      <c r="D39">
        <v>52.489471000000002</v>
      </c>
      <c r="E39">
        <v>-1.8985749999999999</v>
      </c>
      <c r="F39" t="s">
        <v>20</v>
      </c>
      <c r="G39" t="s">
        <v>21</v>
      </c>
      <c r="H39" t="s">
        <v>22</v>
      </c>
      <c r="I39">
        <v>1057.8</v>
      </c>
      <c r="J39" s="1">
        <v>1.7000000000000001E-2</v>
      </c>
      <c r="K39">
        <v>18</v>
      </c>
      <c r="L39">
        <v>1.22</v>
      </c>
      <c r="M39">
        <v>22</v>
      </c>
      <c r="N39">
        <v>3</v>
      </c>
      <c r="O39">
        <v>35.520000000000003</v>
      </c>
      <c r="P39">
        <v>60</v>
      </c>
      <c r="Q39">
        <v>7</v>
      </c>
      <c r="R39">
        <v>5</v>
      </c>
    </row>
    <row r="40" spans="1:18" x14ac:dyDescent="0.25">
      <c r="A40" t="s">
        <v>18</v>
      </c>
      <c r="B40" s="20">
        <v>45142</v>
      </c>
      <c r="C40" t="s">
        <v>19</v>
      </c>
      <c r="D40">
        <v>52.489471000000002</v>
      </c>
      <c r="E40">
        <v>-1.8985749999999999</v>
      </c>
      <c r="F40" t="s">
        <v>20</v>
      </c>
      <c r="G40" t="s">
        <v>21</v>
      </c>
      <c r="H40" t="s">
        <v>22</v>
      </c>
      <c r="I40">
        <v>1459.6</v>
      </c>
      <c r="J40" s="1">
        <v>1.7000000000000001E-2</v>
      </c>
      <c r="K40">
        <v>24</v>
      </c>
      <c r="L40">
        <v>0.08</v>
      </c>
      <c r="M40">
        <v>2</v>
      </c>
      <c r="N40">
        <v>3</v>
      </c>
      <c r="O40">
        <v>23.04</v>
      </c>
      <c r="P40">
        <v>20</v>
      </c>
      <c r="Q40">
        <v>5</v>
      </c>
      <c r="R40">
        <v>9</v>
      </c>
    </row>
    <row r="41" spans="1:18" x14ac:dyDescent="0.25">
      <c r="A41" t="s">
        <v>18</v>
      </c>
      <c r="B41" s="20">
        <v>45173</v>
      </c>
      <c r="C41" t="s">
        <v>19</v>
      </c>
      <c r="D41">
        <v>52.489471000000002</v>
      </c>
      <c r="E41">
        <v>-1.8985749999999999</v>
      </c>
      <c r="F41" t="s">
        <v>20</v>
      </c>
      <c r="G41" t="s">
        <v>21</v>
      </c>
      <c r="H41" t="s">
        <v>22</v>
      </c>
      <c r="I41">
        <v>1062.2</v>
      </c>
      <c r="J41" s="1">
        <v>1.2E-2</v>
      </c>
      <c r="K41">
        <v>13</v>
      </c>
      <c r="L41">
        <v>0.57999999999999996</v>
      </c>
      <c r="M41">
        <v>8</v>
      </c>
      <c r="N41">
        <v>4</v>
      </c>
      <c r="O41">
        <v>43.68</v>
      </c>
      <c r="P41">
        <v>48</v>
      </c>
      <c r="Q41">
        <v>11</v>
      </c>
      <c r="R41">
        <v>9</v>
      </c>
    </row>
    <row r="42" spans="1:18" x14ac:dyDescent="0.25">
      <c r="A42" t="s">
        <v>18</v>
      </c>
      <c r="B42" s="20">
        <v>45203</v>
      </c>
      <c r="C42" t="s">
        <v>19</v>
      </c>
      <c r="D42">
        <v>52.489471000000002</v>
      </c>
      <c r="E42">
        <v>-1.8985749999999999</v>
      </c>
      <c r="F42" t="s">
        <v>20</v>
      </c>
      <c r="G42" t="s">
        <v>21</v>
      </c>
      <c r="H42" t="s">
        <v>22</v>
      </c>
      <c r="I42">
        <v>1137.4000000000001</v>
      </c>
      <c r="J42" s="1">
        <v>1.4999999999999999E-2</v>
      </c>
      <c r="K42">
        <v>17</v>
      </c>
      <c r="L42">
        <v>0.31</v>
      </c>
      <c r="M42">
        <v>5</v>
      </c>
      <c r="N42">
        <v>5</v>
      </c>
      <c r="O42">
        <v>1.92</v>
      </c>
      <c r="P42">
        <v>22</v>
      </c>
      <c r="Q42">
        <v>12</v>
      </c>
      <c r="R42">
        <v>0</v>
      </c>
    </row>
    <row r="43" spans="1:18" x14ac:dyDescent="0.25">
      <c r="A43" t="s">
        <v>18</v>
      </c>
      <c r="B43" s="20">
        <v>45234</v>
      </c>
      <c r="C43" t="s">
        <v>19</v>
      </c>
      <c r="D43">
        <v>52.489471000000002</v>
      </c>
      <c r="E43">
        <v>-1.8985749999999999</v>
      </c>
      <c r="F43" t="s">
        <v>20</v>
      </c>
      <c r="G43" t="s">
        <v>21</v>
      </c>
      <c r="H43" t="s">
        <v>22</v>
      </c>
      <c r="I43">
        <v>1158</v>
      </c>
      <c r="J43" s="1">
        <v>1.2999999999999999E-2</v>
      </c>
      <c r="K43">
        <v>15</v>
      </c>
      <c r="L43">
        <v>0.43</v>
      </c>
      <c r="M43">
        <v>6</v>
      </c>
      <c r="N43">
        <v>2</v>
      </c>
      <c r="O43">
        <v>45.02</v>
      </c>
      <c r="P43">
        <v>49</v>
      </c>
      <c r="Q43">
        <v>2</v>
      </c>
      <c r="R43">
        <v>6</v>
      </c>
    </row>
    <row r="44" spans="1:18" x14ac:dyDescent="0.25">
      <c r="A44" t="s">
        <v>18</v>
      </c>
      <c r="B44" s="20">
        <v>45264</v>
      </c>
      <c r="C44" t="s">
        <v>19</v>
      </c>
      <c r="D44">
        <v>52.489471000000002</v>
      </c>
      <c r="E44">
        <v>-1.8985749999999999</v>
      </c>
      <c r="F44" t="s">
        <v>20</v>
      </c>
      <c r="G44" t="s">
        <v>21</v>
      </c>
      <c r="H44" t="s">
        <v>22</v>
      </c>
      <c r="I44">
        <v>1227.2</v>
      </c>
      <c r="J44" s="1">
        <v>1.2E-2</v>
      </c>
      <c r="K44">
        <v>14</v>
      </c>
      <c r="L44">
        <v>0.35</v>
      </c>
      <c r="M44">
        <v>5</v>
      </c>
      <c r="N44">
        <v>5</v>
      </c>
      <c r="O44">
        <v>22.08</v>
      </c>
      <c r="P44">
        <v>13</v>
      </c>
      <c r="Q44">
        <v>3</v>
      </c>
      <c r="R44">
        <v>0</v>
      </c>
    </row>
    <row r="45" spans="1:18" x14ac:dyDescent="0.25">
      <c r="A45" t="s">
        <v>18</v>
      </c>
      <c r="B45" s="20" t="s">
        <v>42</v>
      </c>
      <c r="C45" t="s">
        <v>19</v>
      </c>
      <c r="D45">
        <v>52.489471000000002</v>
      </c>
      <c r="E45">
        <v>-1.8985749999999999</v>
      </c>
      <c r="F45" t="s">
        <v>20</v>
      </c>
      <c r="G45" t="s">
        <v>21</v>
      </c>
      <c r="H45" t="s">
        <v>22</v>
      </c>
      <c r="I45">
        <v>1416.2</v>
      </c>
      <c r="J45" s="1">
        <v>1.7999999999999999E-2</v>
      </c>
      <c r="K45">
        <v>25</v>
      </c>
      <c r="L45">
        <v>1.02</v>
      </c>
      <c r="M45">
        <v>26</v>
      </c>
      <c r="N45">
        <v>3</v>
      </c>
      <c r="O45">
        <v>38.4</v>
      </c>
      <c r="P45">
        <v>55</v>
      </c>
      <c r="Q45">
        <v>2</v>
      </c>
      <c r="R45">
        <v>9</v>
      </c>
    </row>
    <row r="46" spans="1:18" x14ac:dyDescent="0.25">
      <c r="A46" t="s">
        <v>18</v>
      </c>
      <c r="B46" s="20" t="s">
        <v>43</v>
      </c>
      <c r="C46" t="s">
        <v>19</v>
      </c>
      <c r="D46">
        <v>52.489471000000002</v>
      </c>
      <c r="E46">
        <v>-1.8985749999999999</v>
      </c>
      <c r="F46" t="s">
        <v>20</v>
      </c>
      <c r="G46" t="s">
        <v>21</v>
      </c>
      <c r="H46" t="s">
        <v>22</v>
      </c>
      <c r="I46">
        <v>1042</v>
      </c>
      <c r="J46" s="1">
        <v>1.7999999999999999E-2</v>
      </c>
      <c r="K46">
        <v>19</v>
      </c>
      <c r="L46">
        <v>0.68</v>
      </c>
      <c r="M46">
        <v>13</v>
      </c>
      <c r="N46">
        <v>0</v>
      </c>
      <c r="O46">
        <v>50.88</v>
      </c>
      <c r="P46">
        <v>40</v>
      </c>
      <c r="Q46">
        <v>1</v>
      </c>
      <c r="R46">
        <v>9</v>
      </c>
    </row>
    <row r="47" spans="1:18" x14ac:dyDescent="0.25">
      <c r="A47" t="s">
        <v>18</v>
      </c>
      <c r="B47" s="20" t="s">
        <v>44</v>
      </c>
      <c r="C47" t="s">
        <v>19</v>
      </c>
      <c r="D47">
        <v>52.489471000000002</v>
      </c>
      <c r="E47">
        <v>-1.8985749999999999</v>
      </c>
      <c r="F47" t="s">
        <v>20</v>
      </c>
      <c r="G47" t="s">
        <v>21</v>
      </c>
      <c r="H47" t="s">
        <v>22</v>
      </c>
      <c r="I47">
        <v>896.6</v>
      </c>
      <c r="J47" s="1">
        <v>1.4E-2</v>
      </c>
      <c r="K47">
        <v>12</v>
      </c>
      <c r="L47">
        <v>0.49</v>
      </c>
      <c r="M47">
        <v>6</v>
      </c>
      <c r="N47">
        <v>2</v>
      </c>
      <c r="O47">
        <v>8.64</v>
      </c>
      <c r="P47">
        <v>50</v>
      </c>
      <c r="Q47">
        <v>3</v>
      </c>
      <c r="R47">
        <v>0</v>
      </c>
    </row>
    <row r="48" spans="1:18" x14ac:dyDescent="0.25">
      <c r="A48" t="s">
        <v>18</v>
      </c>
      <c r="B48" s="20" t="s">
        <v>45</v>
      </c>
      <c r="C48" t="s">
        <v>19</v>
      </c>
      <c r="D48">
        <v>52.489471000000002</v>
      </c>
      <c r="E48">
        <v>-1.8985749999999999</v>
      </c>
      <c r="F48" t="s">
        <v>20</v>
      </c>
      <c r="G48" t="s">
        <v>21</v>
      </c>
      <c r="H48" t="s">
        <v>22</v>
      </c>
      <c r="I48">
        <v>1483.4</v>
      </c>
      <c r="J48" s="1">
        <v>1.2999999999999999E-2</v>
      </c>
      <c r="K48">
        <v>20</v>
      </c>
      <c r="L48">
        <v>1.29</v>
      </c>
      <c r="M48">
        <v>26</v>
      </c>
      <c r="N48">
        <v>2</v>
      </c>
      <c r="O48">
        <v>36.479999999999997</v>
      </c>
      <c r="P48">
        <v>11</v>
      </c>
      <c r="Q48">
        <v>3</v>
      </c>
      <c r="R48">
        <v>0</v>
      </c>
    </row>
    <row r="49" spans="1:18" x14ac:dyDescent="0.25">
      <c r="A49" t="s">
        <v>18</v>
      </c>
      <c r="B49" s="20" t="s">
        <v>46</v>
      </c>
      <c r="C49" t="s">
        <v>19</v>
      </c>
      <c r="D49">
        <v>52.489471000000002</v>
      </c>
      <c r="E49">
        <v>-1.8985749999999999</v>
      </c>
      <c r="F49" t="s">
        <v>20</v>
      </c>
      <c r="G49" t="s">
        <v>21</v>
      </c>
      <c r="H49" t="s">
        <v>22</v>
      </c>
      <c r="I49">
        <v>724.6</v>
      </c>
      <c r="J49" s="1">
        <v>1.2E-2</v>
      </c>
      <c r="K49">
        <v>9</v>
      </c>
      <c r="L49">
        <v>1.45</v>
      </c>
      <c r="M49">
        <v>13</v>
      </c>
      <c r="N49">
        <v>4</v>
      </c>
      <c r="O49">
        <v>0.96</v>
      </c>
      <c r="P49">
        <v>24</v>
      </c>
      <c r="Q49">
        <v>4</v>
      </c>
      <c r="R49">
        <v>9</v>
      </c>
    </row>
    <row r="50" spans="1:18" x14ac:dyDescent="0.25">
      <c r="A50" t="s">
        <v>18</v>
      </c>
      <c r="B50" s="20" t="s">
        <v>47</v>
      </c>
      <c r="C50" t="s">
        <v>19</v>
      </c>
      <c r="D50">
        <v>52.489471000000002</v>
      </c>
      <c r="E50">
        <v>-1.8985749999999999</v>
      </c>
      <c r="F50" t="s">
        <v>20</v>
      </c>
      <c r="G50" t="s">
        <v>21</v>
      </c>
      <c r="H50" t="s">
        <v>22</v>
      </c>
      <c r="I50">
        <v>931.2</v>
      </c>
      <c r="J50" s="1">
        <v>1.4999999999999999E-2</v>
      </c>
      <c r="K50">
        <v>14</v>
      </c>
      <c r="L50">
        <v>0.68</v>
      </c>
      <c r="M50">
        <v>9</v>
      </c>
      <c r="N50">
        <v>0</v>
      </c>
      <c r="O50">
        <v>95.42</v>
      </c>
      <c r="P50">
        <v>53</v>
      </c>
      <c r="Q50">
        <v>24</v>
      </c>
      <c r="R50">
        <v>8</v>
      </c>
    </row>
    <row r="51" spans="1:18" x14ac:dyDescent="0.25">
      <c r="A51" t="s">
        <v>18</v>
      </c>
      <c r="B51" s="20" t="s">
        <v>48</v>
      </c>
      <c r="C51" t="s">
        <v>19</v>
      </c>
      <c r="D51">
        <v>52.489471000000002</v>
      </c>
      <c r="E51">
        <v>-1.8985749999999999</v>
      </c>
      <c r="F51" t="s">
        <v>20</v>
      </c>
      <c r="G51" t="s">
        <v>21</v>
      </c>
      <c r="H51" t="s">
        <v>22</v>
      </c>
      <c r="I51">
        <v>863</v>
      </c>
      <c r="J51" s="1">
        <v>1.2E-2</v>
      </c>
      <c r="K51">
        <v>10</v>
      </c>
      <c r="L51">
        <v>0.86</v>
      </c>
      <c r="M51">
        <v>9</v>
      </c>
      <c r="N51">
        <v>0</v>
      </c>
      <c r="O51">
        <v>51.74</v>
      </c>
      <c r="P51">
        <v>25</v>
      </c>
      <c r="Q51">
        <v>1</v>
      </c>
      <c r="R51">
        <v>9</v>
      </c>
    </row>
    <row r="52" spans="1:18" x14ac:dyDescent="0.25">
      <c r="A52" t="s">
        <v>18</v>
      </c>
      <c r="B52" s="20" t="s">
        <v>49</v>
      </c>
      <c r="C52" t="s">
        <v>19</v>
      </c>
      <c r="D52">
        <v>52.489471000000002</v>
      </c>
      <c r="E52">
        <v>-1.8985749999999999</v>
      </c>
      <c r="F52" t="s">
        <v>20</v>
      </c>
      <c r="G52" t="s">
        <v>21</v>
      </c>
      <c r="H52" t="s">
        <v>22</v>
      </c>
      <c r="I52">
        <v>1147</v>
      </c>
      <c r="J52" s="1">
        <v>1.4999999999999999E-2</v>
      </c>
      <c r="K52">
        <v>18</v>
      </c>
      <c r="L52">
        <v>0.85</v>
      </c>
      <c r="M52">
        <v>15</v>
      </c>
      <c r="N52">
        <v>4</v>
      </c>
      <c r="O52">
        <v>131.71</v>
      </c>
      <c r="P52">
        <v>41</v>
      </c>
      <c r="Q52">
        <v>8</v>
      </c>
      <c r="R52">
        <v>0</v>
      </c>
    </row>
    <row r="53" spans="1:18" x14ac:dyDescent="0.25">
      <c r="A53" t="s">
        <v>18</v>
      </c>
      <c r="B53" s="20" t="s">
        <v>50</v>
      </c>
      <c r="C53" t="s">
        <v>19</v>
      </c>
      <c r="D53">
        <v>52.489471000000002</v>
      </c>
      <c r="E53">
        <v>-1.8985749999999999</v>
      </c>
      <c r="F53" t="s">
        <v>20</v>
      </c>
      <c r="G53" t="s">
        <v>21</v>
      </c>
      <c r="H53" t="s">
        <v>22</v>
      </c>
      <c r="I53">
        <v>1421.4</v>
      </c>
      <c r="J53" s="1">
        <v>1.7999999999999999E-2</v>
      </c>
      <c r="K53">
        <v>25</v>
      </c>
      <c r="L53">
        <v>0.15</v>
      </c>
      <c r="M53">
        <v>4</v>
      </c>
      <c r="N53">
        <v>1</v>
      </c>
      <c r="O53">
        <v>144.47999999999999</v>
      </c>
      <c r="P53">
        <v>32</v>
      </c>
      <c r="Q53">
        <v>9</v>
      </c>
      <c r="R53">
        <v>11</v>
      </c>
    </row>
    <row r="54" spans="1:18" x14ac:dyDescent="0.25">
      <c r="A54" t="s">
        <v>18</v>
      </c>
      <c r="B54" s="20" t="s">
        <v>51</v>
      </c>
      <c r="C54" t="s">
        <v>19</v>
      </c>
      <c r="D54">
        <v>52.489471000000002</v>
      </c>
      <c r="E54">
        <v>-1.8985749999999999</v>
      </c>
      <c r="F54" t="s">
        <v>20</v>
      </c>
      <c r="G54" t="s">
        <v>21</v>
      </c>
      <c r="H54" t="s">
        <v>22</v>
      </c>
      <c r="I54">
        <v>1060</v>
      </c>
      <c r="J54" s="1">
        <v>1.7999999999999999E-2</v>
      </c>
      <c r="K54">
        <v>19</v>
      </c>
      <c r="L54">
        <v>1.43</v>
      </c>
      <c r="M54">
        <v>27</v>
      </c>
      <c r="N54">
        <v>4</v>
      </c>
      <c r="O54">
        <v>210.34</v>
      </c>
      <c r="P54">
        <v>61</v>
      </c>
      <c r="Q54">
        <v>2</v>
      </c>
      <c r="R54">
        <v>5</v>
      </c>
    </row>
    <row r="55" spans="1:18" x14ac:dyDescent="0.25">
      <c r="A55" t="s">
        <v>18</v>
      </c>
      <c r="B55" s="20" t="s">
        <v>52</v>
      </c>
      <c r="C55" t="s">
        <v>19</v>
      </c>
      <c r="D55">
        <v>52.489471000000002</v>
      </c>
      <c r="E55">
        <v>-1.8985749999999999</v>
      </c>
      <c r="F55" t="s">
        <v>20</v>
      </c>
      <c r="G55" t="s">
        <v>21</v>
      </c>
      <c r="H55" t="s">
        <v>22</v>
      </c>
      <c r="I55">
        <v>829</v>
      </c>
      <c r="J55" s="1">
        <v>1.6E-2</v>
      </c>
      <c r="K55">
        <v>13</v>
      </c>
      <c r="L55">
        <v>1.44</v>
      </c>
      <c r="M55">
        <v>19</v>
      </c>
      <c r="N55">
        <v>3</v>
      </c>
      <c r="O55">
        <v>102.14</v>
      </c>
      <c r="P55">
        <v>73</v>
      </c>
      <c r="Q55">
        <v>22</v>
      </c>
      <c r="R55">
        <v>8</v>
      </c>
    </row>
    <row r="56" spans="1:18" x14ac:dyDescent="0.25">
      <c r="A56" t="s">
        <v>18</v>
      </c>
      <c r="B56" s="20" t="s">
        <v>53</v>
      </c>
      <c r="C56" t="s">
        <v>19</v>
      </c>
      <c r="D56">
        <v>52.489471000000002</v>
      </c>
      <c r="E56">
        <v>-1.8985749999999999</v>
      </c>
      <c r="F56" t="s">
        <v>20</v>
      </c>
      <c r="G56" t="s">
        <v>21</v>
      </c>
      <c r="H56" t="s">
        <v>22</v>
      </c>
      <c r="I56">
        <v>971.2</v>
      </c>
      <c r="J56" s="1">
        <v>1.7999999999999999E-2</v>
      </c>
      <c r="K56">
        <v>17</v>
      </c>
      <c r="L56">
        <v>0.44</v>
      </c>
      <c r="M56">
        <v>8</v>
      </c>
      <c r="N56">
        <v>2</v>
      </c>
      <c r="O56">
        <v>57.12</v>
      </c>
      <c r="P56">
        <v>70</v>
      </c>
      <c r="Q56">
        <v>9</v>
      </c>
      <c r="R56">
        <v>2</v>
      </c>
    </row>
    <row r="57" spans="1:18" x14ac:dyDescent="0.25">
      <c r="A57" t="s">
        <v>18</v>
      </c>
      <c r="B57" s="20" t="s">
        <v>54</v>
      </c>
      <c r="C57" t="s">
        <v>19</v>
      </c>
      <c r="D57">
        <v>52.489471000000002</v>
      </c>
      <c r="E57">
        <v>-1.8985749999999999</v>
      </c>
      <c r="F57" t="s">
        <v>20</v>
      </c>
      <c r="G57" t="s">
        <v>21</v>
      </c>
      <c r="H57" t="s">
        <v>22</v>
      </c>
      <c r="I57">
        <v>1084.5999999999999</v>
      </c>
      <c r="J57" s="1">
        <v>1.4E-2</v>
      </c>
      <c r="K57">
        <v>15</v>
      </c>
      <c r="L57">
        <v>0.84</v>
      </c>
      <c r="M57">
        <v>12</v>
      </c>
      <c r="N57">
        <v>2</v>
      </c>
      <c r="O57">
        <v>56.64</v>
      </c>
      <c r="P57">
        <v>27</v>
      </c>
      <c r="Q57">
        <v>23</v>
      </c>
      <c r="R57">
        <v>3</v>
      </c>
    </row>
    <row r="58" spans="1:18" x14ac:dyDescent="0.25">
      <c r="A58" t="s">
        <v>18</v>
      </c>
      <c r="B58" s="20" t="s">
        <v>55</v>
      </c>
      <c r="C58" t="s">
        <v>19</v>
      </c>
      <c r="D58">
        <v>52.489471000000002</v>
      </c>
      <c r="E58">
        <v>-1.8985749999999999</v>
      </c>
      <c r="F58" t="s">
        <v>20</v>
      </c>
      <c r="G58" t="s">
        <v>21</v>
      </c>
      <c r="H58" t="s">
        <v>22</v>
      </c>
      <c r="I58">
        <v>1448.2</v>
      </c>
      <c r="J58" s="1">
        <v>1.7999999999999999E-2</v>
      </c>
      <c r="K58">
        <v>26</v>
      </c>
      <c r="L58">
        <v>0.76</v>
      </c>
      <c r="M58">
        <v>20</v>
      </c>
      <c r="N58">
        <v>2</v>
      </c>
      <c r="O58">
        <v>47.04</v>
      </c>
      <c r="P58">
        <v>82</v>
      </c>
      <c r="Q58">
        <v>4</v>
      </c>
      <c r="R58">
        <v>8</v>
      </c>
    </row>
    <row r="59" spans="1:18" x14ac:dyDescent="0.25">
      <c r="A59" t="s">
        <v>18</v>
      </c>
      <c r="B59" s="20" t="s">
        <v>56</v>
      </c>
      <c r="C59" t="s">
        <v>19</v>
      </c>
      <c r="D59">
        <v>52.489471000000002</v>
      </c>
      <c r="E59">
        <v>-1.8985749999999999</v>
      </c>
      <c r="F59" t="s">
        <v>20</v>
      </c>
      <c r="G59" t="s">
        <v>21</v>
      </c>
      <c r="H59" t="s">
        <v>22</v>
      </c>
      <c r="I59">
        <v>1066.8</v>
      </c>
      <c r="J59" s="1">
        <v>1.7999999999999999E-2</v>
      </c>
      <c r="K59">
        <v>19</v>
      </c>
      <c r="L59">
        <v>1.54</v>
      </c>
      <c r="M59">
        <v>29</v>
      </c>
      <c r="N59">
        <v>4</v>
      </c>
      <c r="O59">
        <v>53.09</v>
      </c>
      <c r="P59">
        <v>74</v>
      </c>
      <c r="Q59">
        <v>16</v>
      </c>
      <c r="R59">
        <v>9</v>
      </c>
    </row>
    <row r="60" spans="1:18" x14ac:dyDescent="0.25">
      <c r="A60" t="s">
        <v>18</v>
      </c>
      <c r="B60" s="20" t="s">
        <v>57</v>
      </c>
      <c r="C60" t="s">
        <v>19</v>
      </c>
      <c r="D60">
        <v>52.489471000000002</v>
      </c>
      <c r="E60">
        <v>-1.8985749999999999</v>
      </c>
      <c r="F60" t="s">
        <v>20</v>
      </c>
      <c r="G60" t="s">
        <v>21</v>
      </c>
      <c r="H60" t="s">
        <v>22</v>
      </c>
      <c r="I60">
        <v>1753</v>
      </c>
      <c r="J60" s="1">
        <v>1.6E-2</v>
      </c>
      <c r="K60">
        <v>27</v>
      </c>
      <c r="L60">
        <v>1.01</v>
      </c>
      <c r="M60">
        <v>27</v>
      </c>
      <c r="N60">
        <v>2</v>
      </c>
      <c r="O60">
        <v>7.68</v>
      </c>
      <c r="P60">
        <v>67</v>
      </c>
      <c r="Q60">
        <v>11</v>
      </c>
      <c r="R60">
        <v>2</v>
      </c>
    </row>
    <row r="61" spans="1:18" x14ac:dyDescent="0.25">
      <c r="A61" t="s">
        <v>18</v>
      </c>
      <c r="B61" s="20" t="s">
        <v>58</v>
      </c>
      <c r="C61" t="s">
        <v>19</v>
      </c>
      <c r="D61">
        <v>52.489471000000002</v>
      </c>
      <c r="E61">
        <v>-1.8985749999999999</v>
      </c>
      <c r="F61" t="s">
        <v>20</v>
      </c>
      <c r="G61" t="s">
        <v>21</v>
      </c>
      <c r="H61" t="s">
        <v>22</v>
      </c>
      <c r="I61">
        <v>1474.2</v>
      </c>
      <c r="J61" s="1">
        <v>1.4999999999999999E-2</v>
      </c>
      <c r="K61">
        <v>23</v>
      </c>
      <c r="L61">
        <v>1.18</v>
      </c>
      <c r="M61">
        <v>27</v>
      </c>
      <c r="N61">
        <v>3</v>
      </c>
      <c r="O61">
        <v>33.6</v>
      </c>
      <c r="P61">
        <v>70</v>
      </c>
      <c r="Q61">
        <v>3</v>
      </c>
      <c r="R61">
        <v>3</v>
      </c>
    </row>
    <row r="62" spans="1:18" x14ac:dyDescent="0.25">
      <c r="A62" t="s">
        <v>18</v>
      </c>
      <c r="B62" s="20" t="s">
        <v>59</v>
      </c>
      <c r="C62" t="s">
        <v>19</v>
      </c>
      <c r="D62">
        <v>52.489471000000002</v>
      </c>
      <c r="E62">
        <v>-1.8985749999999999</v>
      </c>
      <c r="F62" t="s">
        <v>20</v>
      </c>
      <c r="G62" t="s">
        <v>21</v>
      </c>
      <c r="H62" t="s">
        <v>22</v>
      </c>
      <c r="I62">
        <v>980.8</v>
      </c>
      <c r="J62" s="1">
        <v>0.01</v>
      </c>
      <c r="K62">
        <v>10</v>
      </c>
      <c r="L62">
        <v>1.1000000000000001</v>
      </c>
      <c r="M62">
        <v>11</v>
      </c>
      <c r="N62">
        <v>0</v>
      </c>
      <c r="O62">
        <v>55.78</v>
      </c>
      <c r="P62">
        <v>28</v>
      </c>
      <c r="Q62">
        <v>0</v>
      </c>
      <c r="R62">
        <v>6</v>
      </c>
    </row>
    <row r="63" spans="1:18" x14ac:dyDescent="0.25">
      <c r="A63" t="s">
        <v>18</v>
      </c>
      <c r="B63" s="20">
        <v>44931</v>
      </c>
      <c r="C63" t="s">
        <v>19</v>
      </c>
      <c r="D63">
        <v>52.489471000000002</v>
      </c>
      <c r="E63">
        <v>-1.8985749999999999</v>
      </c>
      <c r="F63" t="s">
        <v>20</v>
      </c>
      <c r="G63" t="s">
        <v>21</v>
      </c>
      <c r="H63" t="s">
        <v>22</v>
      </c>
      <c r="I63">
        <v>1495.6</v>
      </c>
      <c r="J63" s="1">
        <v>1.2E-2</v>
      </c>
      <c r="K63">
        <v>19</v>
      </c>
      <c r="L63">
        <v>1.44</v>
      </c>
      <c r="M63">
        <v>27</v>
      </c>
      <c r="N63">
        <v>4</v>
      </c>
      <c r="O63">
        <v>42.34</v>
      </c>
      <c r="P63">
        <v>66</v>
      </c>
      <c r="Q63">
        <v>5</v>
      </c>
      <c r="R63">
        <v>9</v>
      </c>
    </row>
    <row r="64" spans="1:18" x14ac:dyDescent="0.25">
      <c r="A64" t="s">
        <v>18</v>
      </c>
      <c r="B64" s="20">
        <v>44962</v>
      </c>
      <c r="C64" t="s">
        <v>19</v>
      </c>
      <c r="D64">
        <v>52.489471000000002</v>
      </c>
      <c r="E64">
        <v>-1.8985749999999999</v>
      </c>
      <c r="F64" t="s">
        <v>20</v>
      </c>
      <c r="G64" t="s">
        <v>21</v>
      </c>
      <c r="H64" t="s">
        <v>22</v>
      </c>
      <c r="I64">
        <v>1519.4</v>
      </c>
      <c r="J64" s="1">
        <v>1.2999999999999999E-2</v>
      </c>
      <c r="K64">
        <v>20</v>
      </c>
      <c r="L64">
        <v>0.49</v>
      </c>
      <c r="M64">
        <v>10</v>
      </c>
      <c r="N64">
        <v>3</v>
      </c>
      <c r="O64">
        <v>43.68</v>
      </c>
      <c r="P64">
        <v>70</v>
      </c>
      <c r="Q64">
        <v>5</v>
      </c>
      <c r="R64">
        <v>5</v>
      </c>
    </row>
    <row r="65" spans="1:18" x14ac:dyDescent="0.25">
      <c r="A65" t="s">
        <v>18</v>
      </c>
      <c r="B65" s="20">
        <v>44990</v>
      </c>
      <c r="C65" t="s">
        <v>19</v>
      </c>
      <c r="D65">
        <v>52.489471000000002</v>
      </c>
      <c r="E65">
        <v>-1.8985749999999999</v>
      </c>
      <c r="F65" t="s">
        <v>20</v>
      </c>
      <c r="G65" t="s">
        <v>21</v>
      </c>
      <c r="H65" t="s">
        <v>22</v>
      </c>
      <c r="I65">
        <v>1335.4</v>
      </c>
      <c r="J65" s="1">
        <v>1.4E-2</v>
      </c>
      <c r="K65">
        <v>19</v>
      </c>
      <c r="L65">
        <v>0.99</v>
      </c>
      <c r="M65">
        <v>19</v>
      </c>
      <c r="N65">
        <v>0</v>
      </c>
      <c r="O65">
        <v>92.06</v>
      </c>
      <c r="P65">
        <v>57</v>
      </c>
      <c r="Q65">
        <v>1</v>
      </c>
      <c r="R65">
        <v>0</v>
      </c>
    </row>
    <row r="66" spans="1:18" x14ac:dyDescent="0.25">
      <c r="A66" t="s">
        <v>18</v>
      </c>
      <c r="B66" s="20">
        <v>45021</v>
      </c>
      <c r="C66" t="s">
        <v>19</v>
      </c>
      <c r="D66">
        <v>52.489471000000002</v>
      </c>
      <c r="E66">
        <v>-1.8985749999999999</v>
      </c>
      <c r="F66" t="s">
        <v>20</v>
      </c>
      <c r="G66" t="s">
        <v>21</v>
      </c>
      <c r="H66" t="s">
        <v>22</v>
      </c>
      <c r="I66">
        <v>1128.8</v>
      </c>
      <c r="J66" s="1">
        <v>1.4E-2</v>
      </c>
      <c r="K66">
        <v>15</v>
      </c>
      <c r="L66">
        <v>1.29</v>
      </c>
      <c r="M66">
        <v>20</v>
      </c>
      <c r="N66">
        <v>1</v>
      </c>
      <c r="O66">
        <v>35.520000000000003</v>
      </c>
      <c r="P66">
        <v>12</v>
      </c>
      <c r="Q66">
        <v>17</v>
      </c>
      <c r="R66">
        <v>9</v>
      </c>
    </row>
    <row r="67" spans="1:18" x14ac:dyDescent="0.25">
      <c r="A67" t="s">
        <v>18</v>
      </c>
      <c r="B67" s="20">
        <v>45051</v>
      </c>
      <c r="C67" t="s">
        <v>19</v>
      </c>
      <c r="D67">
        <v>52.489471000000002</v>
      </c>
      <c r="E67">
        <v>-1.8985749999999999</v>
      </c>
      <c r="F67" t="s">
        <v>20</v>
      </c>
      <c r="G67" t="s">
        <v>21</v>
      </c>
      <c r="H67" t="s">
        <v>22</v>
      </c>
      <c r="I67">
        <v>770.2</v>
      </c>
      <c r="J67" s="1">
        <v>1.6E-2</v>
      </c>
      <c r="K67">
        <v>12</v>
      </c>
      <c r="L67">
        <v>0.43</v>
      </c>
      <c r="M67">
        <v>5</v>
      </c>
      <c r="N67">
        <v>1</v>
      </c>
      <c r="O67">
        <v>32.64</v>
      </c>
      <c r="P67">
        <v>50</v>
      </c>
      <c r="Q67">
        <v>20</v>
      </c>
      <c r="R67">
        <v>11</v>
      </c>
    </row>
    <row r="68" spans="1:18" x14ac:dyDescent="0.25">
      <c r="A68" t="s">
        <v>18</v>
      </c>
      <c r="B68" s="20">
        <v>45082</v>
      </c>
      <c r="C68" t="s">
        <v>19</v>
      </c>
      <c r="D68">
        <v>52.489471000000002</v>
      </c>
      <c r="E68">
        <v>-1.8985749999999999</v>
      </c>
      <c r="F68" t="s">
        <v>20</v>
      </c>
      <c r="G68" t="s">
        <v>21</v>
      </c>
      <c r="H68" t="s">
        <v>22</v>
      </c>
      <c r="I68">
        <v>1307.5999999999999</v>
      </c>
      <c r="J68" s="1">
        <v>1.4999999999999999E-2</v>
      </c>
      <c r="K68">
        <v>20</v>
      </c>
      <c r="L68">
        <v>0.98</v>
      </c>
      <c r="M68">
        <v>19</v>
      </c>
      <c r="N68">
        <v>3</v>
      </c>
      <c r="O68">
        <v>81.98</v>
      </c>
      <c r="P68">
        <v>16</v>
      </c>
      <c r="Q68">
        <v>22</v>
      </c>
      <c r="R68">
        <v>8</v>
      </c>
    </row>
    <row r="69" spans="1:18" x14ac:dyDescent="0.25">
      <c r="A69" t="s">
        <v>18</v>
      </c>
      <c r="B69" s="20">
        <v>45112</v>
      </c>
      <c r="C69" t="s">
        <v>19</v>
      </c>
      <c r="D69">
        <v>52.489471000000002</v>
      </c>
      <c r="E69">
        <v>-1.8985749999999999</v>
      </c>
      <c r="F69" t="s">
        <v>20</v>
      </c>
      <c r="G69" t="s">
        <v>21</v>
      </c>
      <c r="H69" t="s">
        <v>22</v>
      </c>
      <c r="I69">
        <v>867.6</v>
      </c>
      <c r="J69" s="1">
        <v>1.7000000000000001E-2</v>
      </c>
      <c r="K69">
        <v>14</v>
      </c>
      <c r="L69">
        <v>1.64</v>
      </c>
      <c r="M69">
        <v>24</v>
      </c>
      <c r="N69">
        <v>2</v>
      </c>
      <c r="O69">
        <v>92.74</v>
      </c>
      <c r="P69">
        <v>24</v>
      </c>
      <c r="Q69">
        <v>17</v>
      </c>
      <c r="R69">
        <v>9</v>
      </c>
    </row>
    <row r="70" spans="1:18" x14ac:dyDescent="0.25">
      <c r="A70" t="s">
        <v>18</v>
      </c>
      <c r="B70" s="20">
        <v>45143</v>
      </c>
      <c r="C70" t="s">
        <v>19</v>
      </c>
      <c r="D70">
        <v>52.489471000000002</v>
      </c>
      <c r="E70">
        <v>-1.8985749999999999</v>
      </c>
      <c r="F70" t="s">
        <v>20</v>
      </c>
      <c r="G70" t="s">
        <v>21</v>
      </c>
      <c r="H70" t="s">
        <v>22</v>
      </c>
      <c r="I70">
        <v>1138.2</v>
      </c>
      <c r="J70" s="1">
        <v>1.4E-2</v>
      </c>
      <c r="K70">
        <v>16</v>
      </c>
      <c r="L70">
        <v>0.39</v>
      </c>
      <c r="M70">
        <v>6</v>
      </c>
      <c r="N70">
        <v>2</v>
      </c>
      <c r="O70">
        <v>183.46</v>
      </c>
      <c r="P70">
        <v>58</v>
      </c>
      <c r="Q70">
        <v>7</v>
      </c>
      <c r="R70">
        <v>3</v>
      </c>
    </row>
    <row r="71" spans="1:18" x14ac:dyDescent="0.25">
      <c r="A71" t="s">
        <v>18</v>
      </c>
      <c r="B71" s="20">
        <v>45174</v>
      </c>
      <c r="C71" t="s">
        <v>19</v>
      </c>
      <c r="D71">
        <v>52.489471000000002</v>
      </c>
      <c r="E71">
        <v>-1.8985749999999999</v>
      </c>
      <c r="F71" t="s">
        <v>20</v>
      </c>
      <c r="G71" t="s">
        <v>21</v>
      </c>
      <c r="H71" t="s">
        <v>22</v>
      </c>
      <c r="I71">
        <v>837.8</v>
      </c>
      <c r="J71" s="1">
        <v>1.4E-2</v>
      </c>
      <c r="K71">
        <v>12</v>
      </c>
      <c r="L71">
        <v>1.75</v>
      </c>
      <c r="M71">
        <v>21</v>
      </c>
      <c r="N71">
        <v>5</v>
      </c>
      <c r="O71">
        <v>18.239999999999998</v>
      </c>
      <c r="P71">
        <v>42</v>
      </c>
      <c r="Q71">
        <v>9</v>
      </c>
      <c r="R71">
        <v>8</v>
      </c>
    </row>
    <row r="72" spans="1:18" x14ac:dyDescent="0.25">
      <c r="A72" t="s">
        <v>18</v>
      </c>
      <c r="B72" s="20">
        <v>45204</v>
      </c>
      <c r="C72" t="s">
        <v>19</v>
      </c>
      <c r="D72">
        <v>52.489471000000002</v>
      </c>
      <c r="E72">
        <v>-1.8985749999999999</v>
      </c>
      <c r="F72" t="s">
        <v>20</v>
      </c>
      <c r="G72" t="s">
        <v>21</v>
      </c>
      <c r="H72" t="s">
        <v>22</v>
      </c>
      <c r="I72">
        <v>773.6</v>
      </c>
      <c r="J72" s="1">
        <v>1.4E-2</v>
      </c>
      <c r="K72">
        <v>11</v>
      </c>
      <c r="L72">
        <v>0.82</v>
      </c>
      <c r="M72">
        <v>9</v>
      </c>
      <c r="N72">
        <v>3</v>
      </c>
      <c r="O72">
        <v>14.4</v>
      </c>
      <c r="P72">
        <v>9</v>
      </c>
      <c r="Q72">
        <v>21</v>
      </c>
      <c r="R72">
        <v>8</v>
      </c>
    </row>
    <row r="73" spans="1:18" x14ac:dyDescent="0.25">
      <c r="A73" t="s">
        <v>18</v>
      </c>
      <c r="B73" s="20">
        <v>45235</v>
      </c>
      <c r="C73" t="s">
        <v>19</v>
      </c>
      <c r="D73">
        <v>52.489471000000002</v>
      </c>
      <c r="E73">
        <v>-1.8985749999999999</v>
      </c>
      <c r="F73" t="s">
        <v>20</v>
      </c>
      <c r="G73" t="s">
        <v>21</v>
      </c>
      <c r="H73" t="s">
        <v>22</v>
      </c>
      <c r="I73">
        <v>1337.2</v>
      </c>
      <c r="J73" s="1">
        <v>1.4E-2</v>
      </c>
      <c r="K73">
        <v>19</v>
      </c>
      <c r="L73">
        <v>1.32</v>
      </c>
      <c r="M73">
        <v>25</v>
      </c>
      <c r="N73">
        <v>3</v>
      </c>
      <c r="O73">
        <v>42.24</v>
      </c>
      <c r="P73">
        <v>61</v>
      </c>
      <c r="Q73">
        <v>1</v>
      </c>
      <c r="R73">
        <v>5</v>
      </c>
    </row>
    <row r="74" spans="1:18" x14ac:dyDescent="0.25">
      <c r="A74" t="s">
        <v>18</v>
      </c>
      <c r="B74" s="20">
        <v>45265</v>
      </c>
      <c r="C74" t="s">
        <v>19</v>
      </c>
      <c r="D74">
        <v>52.489471000000002</v>
      </c>
      <c r="E74">
        <v>-1.8985749999999999</v>
      </c>
      <c r="F74" t="s">
        <v>20</v>
      </c>
      <c r="G74" t="s">
        <v>21</v>
      </c>
      <c r="H74" t="s">
        <v>22</v>
      </c>
      <c r="I74">
        <v>1588.2</v>
      </c>
      <c r="J74" s="1">
        <v>1.4999999999999999E-2</v>
      </c>
      <c r="K74">
        <v>23</v>
      </c>
      <c r="L74">
        <v>0.61</v>
      </c>
      <c r="M74">
        <v>14</v>
      </c>
      <c r="N74">
        <v>3</v>
      </c>
      <c r="O74">
        <v>50.88</v>
      </c>
      <c r="P74">
        <v>48</v>
      </c>
      <c r="Q74">
        <v>3</v>
      </c>
      <c r="R74">
        <v>6</v>
      </c>
    </row>
    <row r="75" spans="1:18" x14ac:dyDescent="0.25">
      <c r="A75" t="s">
        <v>18</v>
      </c>
      <c r="B75" s="20" t="s">
        <v>60</v>
      </c>
      <c r="C75" t="s">
        <v>19</v>
      </c>
      <c r="D75">
        <v>52.489471000000002</v>
      </c>
      <c r="E75">
        <v>-1.8985749999999999</v>
      </c>
      <c r="F75" t="s">
        <v>20</v>
      </c>
      <c r="G75" t="s">
        <v>21</v>
      </c>
      <c r="H75" t="s">
        <v>22</v>
      </c>
      <c r="I75">
        <v>870.6</v>
      </c>
      <c r="J75" s="1">
        <v>0.02</v>
      </c>
      <c r="K75">
        <v>17</v>
      </c>
      <c r="L75">
        <v>0.38</v>
      </c>
      <c r="M75">
        <v>7</v>
      </c>
      <c r="N75">
        <v>2</v>
      </c>
      <c r="O75">
        <v>46.08</v>
      </c>
      <c r="P75">
        <v>66</v>
      </c>
      <c r="Q75">
        <v>3</v>
      </c>
      <c r="R75">
        <v>11</v>
      </c>
    </row>
    <row r="76" spans="1:18" x14ac:dyDescent="0.25">
      <c r="A76" t="s">
        <v>18</v>
      </c>
      <c r="B76" s="20" t="s">
        <v>61</v>
      </c>
      <c r="C76" t="s">
        <v>19</v>
      </c>
      <c r="D76">
        <v>52.489471000000002</v>
      </c>
      <c r="E76">
        <v>-1.8985749999999999</v>
      </c>
      <c r="F76" t="s">
        <v>20</v>
      </c>
      <c r="G76" t="s">
        <v>21</v>
      </c>
      <c r="H76" t="s">
        <v>22</v>
      </c>
      <c r="I76">
        <v>926.4</v>
      </c>
      <c r="J76" s="1">
        <v>1.7999999999999999E-2</v>
      </c>
      <c r="K76">
        <v>17</v>
      </c>
      <c r="L76">
        <v>0.68</v>
      </c>
      <c r="M76">
        <v>11</v>
      </c>
      <c r="N76">
        <v>4</v>
      </c>
      <c r="O76">
        <v>2.88</v>
      </c>
      <c r="P76">
        <v>54</v>
      </c>
      <c r="Q76">
        <v>4</v>
      </c>
      <c r="R76">
        <v>2</v>
      </c>
    </row>
    <row r="77" spans="1:18" x14ac:dyDescent="0.25">
      <c r="A77" t="s">
        <v>18</v>
      </c>
      <c r="B77" s="20" t="s">
        <v>62</v>
      </c>
      <c r="C77" t="s">
        <v>19</v>
      </c>
      <c r="D77">
        <v>52.489471000000002</v>
      </c>
      <c r="E77">
        <v>-1.8985749999999999</v>
      </c>
      <c r="F77" t="s">
        <v>20</v>
      </c>
      <c r="G77" t="s">
        <v>21</v>
      </c>
      <c r="H77" t="s">
        <v>22</v>
      </c>
      <c r="I77">
        <v>1438.6</v>
      </c>
      <c r="J77" s="1">
        <v>1.2E-2</v>
      </c>
      <c r="K77">
        <v>17</v>
      </c>
      <c r="L77">
        <v>1.31</v>
      </c>
      <c r="M77">
        <v>22</v>
      </c>
      <c r="N77">
        <v>5</v>
      </c>
      <c r="O77">
        <v>13.44</v>
      </c>
      <c r="P77">
        <v>53</v>
      </c>
      <c r="Q77">
        <v>12</v>
      </c>
      <c r="R77">
        <v>0</v>
      </c>
    </row>
    <row r="78" spans="1:18" x14ac:dyDescent="0.25">
      <c r="A78" t="s">
        <v>18</v>
      </c>
      <c r="B78" s="20" t="s">
        <v>63</v>
      </c>
      <c r="C78" t="s">
        <v>19</v>
      </c>
      <c r="D78">
        <v>52.489471000000002</v>
      </c>
      <c r="E78">
        <v>-1.8985749999999999</v>
      </c>
      <c r="F78" t="s">
        <v>20</v>
      </c>
      <c r="G78" t="s">
        <v>21</v>
      </c>
      <c r="H78" t="s">
        <v>22</v>
      </c>
      <c r="I78">
        <v>1242.2</v>
      </c>
      <c r="J78" s="1">
        <v>0.02</v>
      </c>
      <c r="K78">
        <v>24</v>
      </c>
      <c r="L78">
        <v>1.45</v>
      </c>
      <c r="M78">
        <v>35</v>
      </c>
      <c r="N78">
        <v>3</v>
      </c>
      <c r="O78">
        <v>3.84</v>
      </c>
      <c r="P78">
        <v>79</v>
      </c>
      <c r="Q78">
        <v>7</v>
      </c>
      <c r="R78">
        <v>2</v>
      </c>
    </row>
    <row r="79" spans="1:18" x14ac:dyDescent="0.25">
      <c r="A79" t="s">
        <v>18</v>
      </c>
      <c r="B79" s="20" t="s">
        <v>64</v>
      </c>
      <c r="C79" t="s">
        <v>19</v>
      </c>
      <c r="D79">
        <v>52.489471000000002</v>
      </c>
      <c r="E79">
        <v>-1.8985749999999999</v>
      </c>
      <c r="F79" t="s">
        <v>20</v>
      </c>
      <c r="G79" t="s">
        <v>21</v>
      </c>
      <c r="H79" t="s">
        <v>22</v>
      </c>
      <c r="I79">
        <v>1567.6</v>
      </c>
      <c r="J79" s="1">
        <v>1.7000000000000001E-2</v>
      </c>
      <c r="K79">
        <v>26</v>
      </c>
      <c r="L79">
        <v>0.45</v>
      </c>
      <c r="M79">
        <v>12</v>
      </c>
      <c r="N79">
        <v>5</v>
      </c>
      <c r="O79">
        <v>26.88</v>
      </c>
      <c r="P79">
        <v>53</v>
      </c>
      <c r="Q79">
        <v>8</v>
      </c>
      <c r="R79">
        <v>5</v>
      </c>
    </row>
    <row r="80" spans="1:18" x14ac:dyDescent="0.25">
      <c r="A80" t="s">
        <v>18</v>
      </c>
      <c r="B80" s="20" t="s">
        <v>65</v>
      </c>
      <c r="C80" t="s">
        <v>19</v>
      </c>
      <c r="D80">
        <v>52.489471000000002</v>
      </c>
      <c r="E80">
        <v>-1.8985749999999999</v>
      </c>
      <c r="F80" t="s">
        <v>20</v>
      </c>
      <c r="G80" t="s">
        <v>21</v>
      </c>
      <c r="H80" t="s">
        <v>22</v>
      </c>
      <c r="I80">
        <v>1502.6</v>
      </c>
      <c r="J80" s="1">
        <v>1.4999999999999999E-2</v>
      </c>
      <c r="K80">
        <v>22</v>
      </c>
      <c r="L80">
        <v>1.46</v>
      </c>
      <c r="M80">
        <v>32</v>
      </c>
      <c r="N80">
        <v>4</v>
      </c>
      <c r="O80">
        <v>8.64</v>
      </c>
      <c r="P80">
        <v>28</v>
      </c>
      <c r="Q80">
        <v>23</v>
      </c>
      <c r="R80">
        <v>0</v>
      </c>
    </row>
    <row r="81" spans="1:18" x14ac:dyDescent="0.25">
      <c r="A81" t="s">
        <v>18</v>
      </c>
      <c r="B81" s="20" t="s">
        <v>66</v>
      </c>
      <c r="C81" t="s">
        <v>19</v>
      </c>
      <c r="D81">
        <v>52.489471000000002</v>
      </c>
      <c r="E81">
        <v>-1.8985749999999999</v>
      </c>
      <c r="F81" t="s">
        <v>20</v>
      </c>
      <c r="G81" t="s">
        <v>21</v>
      </c>
      <c r="H81" t="s">
        <v>22</v>
      </c>
      <c r="I81">
        <v>1299</v>
      </c>
      <c r="J81" s="1">
        <v>1.4E-2</v>
      </c>
      <c r="K81">
        <v>18</v>
      </c>
      <c r="L81">
        <v>1.1000000000000001</v>
      </c>
      <c r="M81">
        <v>19</v>
      </c>
      <c r="N81">
        <v>4</v>
      </c>
      <c r="O81">
        <v>52.8</v>
      </c>
      <c r="P81">
        <v>76</v>
      </c>
      <c r="Q81">
        <v>2</v>
      </c>
      <c r="R81">
        <v>3</v>
      </c>
    </row>
    <row r="82" spans="1:18" x14ac:dyDescent="0.25">
      <c r="A82" t="s">
        <v>18</v>
      </c>
      <c r="B82" s="20" t="s">
        <v>67</v>
      </c>
      <c r="C82" t="s">
        <v>19</v>
      </c>
      <c r="D82">
        <v>52.489471000000002</v>
      </c>
      <c r="E82">
        <v>-1.8985749999999999</v>
      </c>
      <c r="F82" t="s">
        <v>20</v>
      </c>
      <c r="G82" t="s">
        <v>21</v>
      </c>
      <c r="H82" t="s">
        <v>22</v>
      </c>
      <c r="I82">
        <v>1495.4</v>
      </c>
      <c r="J82" s="1">
        <v>1.7999999999999999E-2</v>
      </c>
      <c r="K82">
        <v>28</v>
      </c>
      <c r="L82">
        <v>0.67</v>
      </c>
      <c r="M82">
        <v>18</v>
      </c>
      <c r="N82">
        <v>2</v>
      </c>
      <c r="O82">
        <v>46.37</v>
      </c>
      <c r="P82">
        <v>76</v>
      </c>
      <c r="Q82">
        <v>1</v>
      </c>
      <c r="R82">
        <v>2</v>
      </c>
    </row>
    <row r="83" spans="1:18" x14ac:dyDescent="0.25">
      <c r="A83" t="s">
        <v>18</v>
      </c>
      <c r="B83" s="20" t="s">
        <v>68</v>
      </c>
      <c r="C83" t="s">
        <v>19</v>
      </c>
      <c r="D83">
        <v>52.489471000000002</v>
      </c>
      <c r="E83">
        <v>-1.8985749999999999</v>
      </c>
      <c r="F83" t="s">
        <v>20</v>
      </c>
      <c r="G83" t="s">
        <v>21</v>
      </c>
      <c r="H83" t="s">
        <v>22</v>
      </c>
      <c r="I83">
        <v>1034.8</v>
      </c>
      <c r="J83" s="1">
        <v>1.2999999999999999E-2</v>
      </c>
      <c r="K83">
        <v>14</v>
      </c>
      <c r="L83">
        <v>0.4</v>
      </c>
      <c r="M83">
        <v>6</v>
      </c>
      <c r="N83">
        <v>2</v>
      </c>
      <c r="O83">
        <v>12.48</v>
      </c>
      <c r="P83">
        <v>54</v>
      </c>
      <c r="Q83">
        <v>16</v>
      </c>
      <c r="R83">
        <v>2</v>
      </c>
    </row>
    <row r="84" spans="1:18" x14ac:dyDescent="0.25">
      <c r="A84" t="s">
        <v>18</v>
      </c>
      <c r="B84" s="20" t="s">
        <v>69</v>
      </c>
      <c r="C84" t="s">
        <v>19</v>
      </c>
      <c r="D84">
        <v>52.489471000000002</v>
      </c>
      <c r="E84">
        <v>-1.8985749999999999</v>
      </c>
      <c r="F84" t="s">
        <v>20</v>
      </c>
      <c r="G84" t="s">
        <v>21</v>
      </c>
      <c r="H84" t="s">
        <v>22</v>
      </c>
      <c r="I84">
        <v>1395.8</v>
      </c>
      <c r="J84" s="1">
        <v>1.0999999999999999E-2</v>
      </c>
      <c r="K84">
        <v>16</v>
      </c>
      <c r="L84">
        <v>0.79</v>
      </c>
      <c r="M84">
        <v>13</v>
      </c>
      <c r="N84">
        <v>0</v>
      </c>
      <c r="O84">
        <v>169.34</v>
      </c>
      <c r="P84">
        <v>54</v>
      </c>
      <c r="Q84">
        <v>4</v>
      </c>
      <c r="R84">
        <v>8</v>
      </c>
    </row>
    <row r="85" spans="1:18" x14ac:dyDescent="0.25">
      <c r="A85" t="s">
        <v>18</v>
      </c>
      <c r="B85" s="20" t="s">
        <v>70</v>
      </c>
      <c r="C85" t="s">
        <v>19</v>
      </c>
      <c r="D85">
        <v>52.489471000000002</v>
      </c>
      <c r="E85">
        <v>-1.8985749999999999</v>
      </c>
      <c r="F85" t="s">
        <v>20</v>
      </c>
      <c r="G85" t="s">
        <v>21</v>
      </c>
      <c r="H85" t="s">
        <v>22</v>
      </c>
      <c r="I85">
        <v>842.6</v>
      </c>
      <c r="J85" s="1">
        <v>1.4999999999999999E-2</v>
      </c>
      <c r="K85">
        <v>12</v>
      </c>
      <c r="L85">
        <v>1.2</v>
      </c>
      <c r="M85">
        <v>15</v>
      </c>
      <c r="N85">
        <v>2</v>
      </c>
      <c r="O85">
        <v>85.34</v>
      </c>
      <c r="P85">
        <v>45</v>
      </c>
      <c r="Q85">
        <v>9</v>
      </c>
      <c r="R85">
        <v>12</v>
      </c>
    </row>
    <row r="86" spans="1:18" x14ac:dyDescent="0.25">
      <c r="A86" t="s">
        <v>18</v>
      </c>
      <c r="B86" s="20" t="s">
        <v>71</v>
      </c>
      <c r="C86" t="s">
        <v>19</v>
      </c>
      <c r="D86">
        <v>52.489471000000002</v>
      </c>
      <c r="E86">
        <v>-1.8985749999999999</v>
      </c>
      <c r="F86" t="s">
        <v>20</v>
      </c>
      <c r="G86" t="s">
        <v>21</v>
      </c>
      <c r="H86" t="s">
        <v>22</v>
      </c>
      <c r="I86">
        <v>1593</v>
      </c>
      <c r="J86" s="1">
        <v>1.7999999999999999E-2</v>
      </c>
      <c r="K86">
        <v>28</v>
      </c>
      <c r="L86">
        <v>1.47</v>
      </c>
      <c r="M86">
        <v>41</v>
      </c>
      <c r="N86">
        <v>3</v>
      </c>
      <c r="O86">
        <v>152.54</v>
      </c>
      <c r="P86">
        <v>25</v>
      </c>
      <c r="Q86">
        <v>15</v>
      </c>
      <c r="R86">
        <v>6</v>
      </c>
    </row>
    <row r="87" spans="1:18" x14ac:dyDescent="0.25">
      <c r="A87" t="s">
        <v>18</v>
      </c>
      <c r="B87" s="20" t="s">
        <v>72</v>
      </c>
      <c r="C87" t="s">
        <v>19</v>
      </c>
      <c r="D87">
        <v>52.489471000000002</v>
      </c>
      <c r="E87">
        <v>-1.8985749999999999</v>
      </c>
      <c r="F87" t="s">
        <v>20</v>
      </c>
      <c r="G87" t="s">
        <v>21</v>
      </c>
      <c r="H87" t="s">
        <v>22</v>
      </c>
      <c r="I87">
        <v>1734.6</v>
      </c>
      <c r="J87" s="1">
        <v>1.7000000000000001E-2</v>
      </c>
      <c r="K87">
        <v>29</v>
      </c>
      <c r="L87">
        <v>0.57999999999999996</v>
      </c>
      <c r="M87">
        <v>17</v>
      </c>
      <c r="N87">
        <v>5</v>
      </c>
      <c r="O87">
        <v>63.84</v>
      </c>
      <c r="P87">
        <v>45</v>
      </c>
      <c r="Q87">
        <v>5</v>
      </c>
      <c r="R87">
        <v>0</v>
      </c>
    </row>
    <row r="88" spans="1:18" x14ac:dyDescent="0.25">
      <c r="A88" t="s">
        <v>18</v>
      </c>
      <c r="B88" s="20" t="s">
        <v>73</v>
      </c>
      <c r="C88" t="s">
        <v>19</v>
      </c>
      <c r="D88">
        <v>52.489471000000002</v>
      </c>
      <c r="E88">
        <v>-1.8985749999999999</v>
      </c>
      <c r="F88" t="s">
        <v>20</v>
      </c>
      <c r="G88" t="s">
        <v>21</v>
      </c>
      <c r="H88" t="s">
        <v>22</v>
      </c>
      <c r="I88">
        <v>1465.8</v>
      </c>
      <c r="J88" s="1">
        <v>1.2E-2</v>
      </c>
      <c r="K88">
        <v>18</v>
      </c>
      <c r="L88">
        <v>0.9</v>
      </c>
      <c r="M88">
        <v>16</v>
      </c>
      <c r="N88">
        <v>0</v>
      </c>
      <c r="O88">
        <v>95.42</v>
      </c>
      <c r="P88">
        <v>62</v>
      </c>
      <c r="Q88">
        <v>2</v>
      </c>
      <c r="R88">
        <v>6</v>
      </c>
    </row>
    <row r="89" spans="1:18" x14ac:dyDescent="0.25">
      <c r="A89" t="s">
        <v>18</v>
      </c>
      <c r="B89" s="20" t="s">
        <v>74</v>
      </c>
      <c r="C89" t="s">
        <v>19</v>
      </c>
      <c r="D89">
        <v>52.489471000000002</v>
      </c>
      <c r="E89">
        <v>-1.8985749999999999</v>
      </c>
      <c r="F89" t="s">
        <v>20</v>
      </c>
      <c r="G89" t="s">
        <v>21</v>
      </c>
      <c r="H89" t="s">
        <v>22</v>
      </c>
      <c r="I89">
        <v>1732.4</v>
      </c>
      <c r="J89" s="1">
        <v>1.7999999999999999E-2</v>
      </c>
      <c r="K89">
        <v>31</v>
      </c>
      <c r="L89">
        <v>0.94</v>
      </c>
      <c r="M89">
        <v>29</v>
      </c>
      <c r="N89">
        <v>2</v>
      </c>
      <c r="O89">
        <v>122.3</v>
      </c>
      <c r="P89">
        <v>61</v>
      </c>
      <c r="Q89">
        <v>1</v>
      </c>
      <c r="R89">
        <v>2</v>
      </c>
    </row>
    <row r="90" spans="1:18" x14ac:dyDescent="0.25">
      <c r="A90" t="s">
        <v>18</v>
      </c>
      <c r="B90" s="20" t="s">
        <v>75</v>
      </c>
      <c r="C90" t="s">
        <v>19</v>
      </c>
      <c r="D90">
        <v>52.489471000000002</v>
      </c>
      <c r="E90">
        <v>-1.8985749999999999</v>
      </c>
      <c r="F90" t="s">
        <v>20</v>
      </c>
      <c r="G90" t="s">
        <v>21</v>
      </c>
      <c r="H90" t="s">
        <v>22</v>
      </c>
      <c r="I90">
        <v>1104.8</v>
      </c>
      <c r="J90" s="1">
        <v>1.2999999999999999E-2</v>
      </c>
      <c r="K90">
        <v>14</v>
      </c>
      <c r="L90">
        <v>1.35</v>
      </c>
      <c r="M90">
        <v>19</v>
      </c>
      <c r="N90">
        <v>2</v>
      </c>
      <c r="O90">
        <v>179.42</v>
      </c>
      <c r="P90">
        <v>30</v>
      </c>
      <c r="Q90">
        <v>2</v>
      </c>
      <c r="R90">
        <v>8</v>
      </c>
    </row>
    <row r="91" spans="1:18" x14ac:dyDescent="0.25">
      <c r="A91" t="s">
        <v>18</v>
      </c>
      <c r="B91" s="20" t="s">
        <v>76</v>
      </c>
      <c r="C91" t="s">
        <v>19</v>
      </c>
      <c r="D91">
        <v>52.489471000000002</v>
      </c>
      <c r="E91">
        <v>-1.8985749999999999</v>
      </c>
      <c r="F91" t="s">
        <v>20</v>
      </c>
      <c r="G91" t="s">
        <v>21</v>
      </c>
      <c r="H91" t="s">
        <v>22</v>
      </c>
      <c r="I91">
        <v>786</v>
      </c>
      <c r="J91" s="1">
        <v>1.7000000000000001E-2</v>
      </c>
      <c r="K91">
        <v>13</v>
      </c>
      <c r="L91">
        <v>0.98</v>
      </c>
      <c r="M91">
        <v>13</v>
      </c>
      <c r="N91">
        <v>3</v>
      </c>
      <c r="O91">
        <v>28.8</v>
      </c>
      <c r="P91">
        <v>57</v>
      </c>
      <c r="Q91">
        <v>2</v>
      </c>
      <c r="R91">
        <v>9</v>
      </c>
    </row>
    <row r="92" spans="1:18" x14ac:dyDescent="0.25">
      <c r="A92" t="s">
        <v>18</v>
      </c>
      <c r="B92" s="20" t="s">
        <v>77</v>
      </c>
      <c r="C92" t="s">
        <v>19</v>
      </c>
      <c r="D92">
        <v>52.489471000000002</v>
      </c>
      <c r="E92">
        <v>-1.8985749999999999</v>
      </c>
      <c r="F92" t="s">
        <v>20</v>
      </c>
      <c r="G92" t="s">
        <v>21</v>
      </c>
      <c r="H92" t="s">
        <v>22</v>
      </c>
      <c r="I92">
        <v>1082</v>
      </c>
      <c r="J92" s="1">
        <v>1.4E-2</v>
      </c>
      <c r="K92">
        <v>15</v>
      </c>
      <c r="L92">
        <v>0.35</v>
      </c>
      <c r="M92">
        <v>5</v>
      </c>
      <c r="N92">
        <v>0</v>
      </c>
      <c r="O92">
        <v>167.33</v>
      </c>
      <c r="P92">
        <v>23</v>
      </c>
      <c r="Q92">
        <v>16</v>
      </c>
      <c r="R92">
        <v>6</v>
      </c>
    </row>
    <row r="93" spans="1:18" x14ac:dyDescent="0.25">
      <c r="A93" t="s">
        <v>18</v>
      </c>
      <c r="B93" s="20" t="s">
        <v>78</v>
      </c>
      <c r="C93" t="s">
        <v>19</v>
      </c>
      <c r="D93">
        <v>52.489471000000002</v>
      </c>
      <c r="E93">
        <v>-1.8985749999999999</v>
      </c>
      <c r="F93" t="s">
        <v>20</v>
      </c>
      <c r="G93" t="s">
        <v>21</v>
      </c>
      <c r="H93" t="s">
        <v>22</v>
      </c>
      <c r="I93">
        <v>907.4</v>
      </c>
      <c r="J93" s="1">
        <v>1.9E-2</v>
      </c>
      <c r="K93">
        <v>17</v>
      </c>
      <c r="L93">
        <v>0.9</v>
      </c>
      <c r="M93">
        <v>15</v>
      </c>
      <c r="N93">
        <v>4</v>
      </c>
      <c r="O93">
        <v>69.22</v>
      </c>
      <c r="P93">
        <v>50</v>
      </c>
      <c r="Q93">
        <v>18</v>
      </c>
      <c r="R93">
        <v>9</v>
      </c>
    </row>
    <row r="94" spans="1:18" x14ac:dyDescent="0.25">
      <c r="A94" t="s">
        <v>79</v>
      </c>
      <c r="B94" s="20">
        <v>44932</v>
      </c>
      <c r="C94" t="s">
        <v>19</v>
      </c>
      <c r="D94">
        <v>52.489471000000002</v>
      </c>
      <c r="E94">
        <v>-1.8985749999999999</v>
      </c>
      <c r="F94" t="s">
        <v>20</v>
      </c>
      <c r="G94" t="s">
        <v>21</v>
      </c>
      <c r="H94" t="s">
        <v>22</v>
      </c>
      <c r="I94">
        <v>505</v>
      </c>
      <c r="J94" s="1">
        <v>1.4999999999999999E-2</v>
      </c>
      <c r="K94">
        <v>7</v>
      </c>
      <c r="L94">
        <v>0.52</v>
      </c>
      <c r="M94">
        <v>4</v>
      </c>
      <c r="N94">
        <v>3</v>
      </c>
      <c r="O94">
        <v>49.92</v>
      </c>
      <c r="P94">
        <v>30</v>
      </c>
      <c r="Q94">
        <v>13</v>
      </c>
      <c r="R94">
        <v>0</v>
      </c>
    </row>
    <row r="95" spans="1:18" x14ac:dyDescent="0.25">
      <c r="A95" t="s">
        <v>79</v>
      </c>
      <c r="B95" s="20">
        <v>44963</v>
      </c>
      <c r="C95" t="s">
        <v>19</v>
      </c>
      <c r="D95">
        <v>52.489471000000002</v>
      </c>
      <c r="E95">
        <v>-1.8985749999999999</v>
      </c>
      <c r="F95" t="s">
        <v>20</v>
      </c>
      <c r="G95" t="s">
        <v>21</v>
      </c>
      <c r="H95" t="s">
        <v>22</v>
      </c>
      <c r="I95">
        <v>588</v>
      </c>
      <c r="J95" s="1">
        <v>1.2999999999999999E-2</v>
      </c>
      <c r="K95">
        <v>8</v>
      </c>
      <c r="L95">
        <v>0.77</v>
      </c>
      <c r="M95">
        <v>6</v>
      </c>
      <c r="N95">
        <v>3</v>
      </c>
      <c r="O95">
        <v>138.43</v>
      </c>
      <c r="P95">
        <v>72</v>
      </c>
      <c r="Q95">
        <v>1</v>
      </c>
      <c r="R95">
        <v>6</v>
      </c>
    </row>
    <row r="96" spans="1:18" x14ac:dyDescent="0.25">
      <c r="A96" t="s">
        <v>79</v>
      </c>
      <c r="B96" s="20">
        <v>44991</v>
      </c>
      <c r="C96" t="s">
        <v>19</v>
      </c>
      <c r="D96">
        <v>52.489471000000002</v>
      </c>
      <c r="E96">
        <v>-1.8985749999999999</v>
      </c>
      <c r="F96" t="s">
        <v>20</v>
      </c>
      <c r="G96" t="s">
        <v>21</v>
      </c>
      <c r="H96" t="s">
        <v>22</v>
      </c>
      <c r="I96">
        <v>494.3</v>
      </c>
      <c r="J96" s="1">
        <v>1.7000000000000001E-2</v>
      </c>
      <c r="K96">
        <v>9</v>
      </c>
      <c r="L96">
        <v>0.82</v>
      </c>
      <c r="M96">
        <v>7</v>
      </c>
      <c r="N96">
        <v>5</v>
      </c>
      <c r="O96">
        <v>53.76</v>
      </c>
      <c r="P96">
        <v>60</v>
      </c>
      <c r="Q96">
        <v>5</v>
      </c>
      <c r="R96">
        <v>18</v>
      </c>
    </row>
    <row r="97" spans="1:18" x14ac:dyDescent="0.25">
      <c r="A97" t="s">
        <v>79</v>
      </c>
      <c r="B97" s="20">
        <v>45022</v>
      </c>
      <c r="C97" t="s">
        <v>19</v>
      </c>
      <c r="D97">
        <v>52.489471000000002</v>
      </c>
      <c r="E97">
        <v>-1.8985749999999999</v>
      </c>
      <c r="F97" t="s">
        <v>20</v>
      </c>
      <c r="G97" t="s">
        <v>21</v>
      </c>
      <c r="H97" t="s">
        <v>22</v>
      </c>
      <c r="I97">
        <v>440.7</v>
      </c>
      <c r="J97" s="1">
        <v>1.2999999999999999E-2</v>
      </c>
      <c r="K97">
        <v>6</v>
      </c>
      <c r="L97">
        <v>0.98</v>
      </c>
      <c r="M97">
        <v>5</v>
      </c>
      <c r="N97">
        <v>1</v>
      </c>
      <c r="O97">
        <v>108.19</v>
      </c>
      <c r="P97">
        <v>19</v>
      </c>
      <c r="Q97">
        <v>5</v>
      </c>
      <c r="R97">
        <v>8</v>
      </c>
    </row>
    <row r="98" spans="1:18" x14ac:dyDescent="0.25">
      <c r="A98" t="s">
        <v>79</v>
      </c>
      <c r="B98" s="20">
        <v>45052</v>
      </c>
      <c r="C98" t="s">
        <v>19</v>
      </c>
      <c r="D98">
        <v>52.489471000000002</v>
      </c>
      <c r="E98">
        <v>-1.8985749999999999</v>
      </c>
      <c r="F98" t="s">
        <v>20</v>
      </c>
      <c r="G98" t="s">
        <v>21</v>
      </c>
      <c r="H98" t="s">
        <v>22</v>
      </c>
      <c r="I98">
        <v>723.2</v>
      </c>
      <c r="J98" s="1">
        <v>1.2E-2</v>
      </c>
      <c r="K98">
        <v>9</v>
      </c>
      <c r="L98">
        <v>1.44</v>
      </c>
      <c r="M98">
        <v>13</v>
      </c>
      <c r="N98">
        <v>4</v>
      </c>
      <c r="O98">
        <v>9.6</v>
      </c>
      <c r="P98">
        <v>29</v>
      </c>
      <c r="Q98">
        <v>1</v>
      </c>
      <c r="R98">
        <v>0</v>
      </c>
    </row>
    <row r="99" spans="1:18" x14ac:dyDescent="0.25">
      <c r="A99" t="s">
        <v>79</v>
      </c>
      <c r="B99" s="20">
        <v>45083</v>
      </c>
      <c r="C99" t="s">
        <v>19</v>
      </c>
      <c r="D99">
        <v>52.489471000000002</v>
      </c>
      <c r="E99">
        <v>-1.8985749999999999</v>
      </c>
      <c r="F99" t="s">
        <v>20</v>
      </c>
      <c r="G99" t="s">
        <v>21</v>
      </c>
      <c r="H99" t="s">
        <v>22</v>
      </c>
      <c r="I99">
        <v>950.5</v>
      </c>
      <c r="J99" s="1">
        <v>1.0999999999999999E-2</v>
      </c>
      <c r="K99">
        <v>10</v>
      </c>
      <c r="L99">
        <v>0.92</v>
      </c>
      <c r="M99">
        <v>9</v>
      </c>
      <c r="N99">
        <v>6</v>
      </c>
      <c r="O99">
        <v>55.78</v>
      </c>
      <c r="P99">
        <v>30</v>
      </c>
      <c r="Q99">
        <v>5</v>
      </c>
      <c r="R99">
        <v>2</v>
      </c>
    </row>
    <row r="100" spans="1:18" x14ac:dyDescent="0.25">
      <c r="A100" t="s">
        <v>79</v>
      </c>
      <c r="B100" s="20">
        <v>45113</v>
      </c>
      <c r="C100" t="s">
        <v>19</v>
      </c>
      <c r="D100">
        <v>52.489471000000002</v>
      </c>
      <c r="E100">
        <v>-1.8985749999999999</v>
      </c>
      <c r="F100" t="s">
        <v>20</v>
      </c>
      <c r="G100" t="s">
        <v>21</v>
      </c>
      <c r="H100" t="s">
        <v>22</v>
      </c>
      <c r="I100">
        <v>848.9</v>
      </c>
      <c r="J100" s="1">
        <v>1.7000000000000001E-2</v>
      </c>
      <c r="K100">
        <v>14</v>
      </c>
      <c r="L100">
        <v>0.74</v>
      </c>
      <c r="M100">
        <v>10</v>
      </c>
      <c r="N100">
        <v>6</v>
      </c>
      <c r="O100">
        <v>157.91999999999999</v>
      </c>
      <c r="P100">
        <v>48</v>
      </c>
      <c r="Q100">
        <v>26</v>
      </c>
      <c r="R100">
        <v>0</v>
      </c>
    </row>
    <row r="101" spans="1:18" x14ac:dyDescent="0.25">
      <c r="A101" t="s">
        <v>79</v>
      </c>
      <c r="B101" s="20">
        <v>45144</v>
      </c>
      <c r="C101" t="s">
        <v>19</v>
      </c>
      <c r="D101">
        <v>52.489471000000002</v>
      </c>
      <c r="E101">
        <v>-1.8985749999999999</v>
      </c>
      <c r="F101" t="s">
        <v>20</v>
      </c>
      <c r="G101" t="s">
        <v>21</v>
      </c>
      <c r="H101" t="s">
        <v>22</v>
      </c>
      <c r="I101">
        <v>663.8</v>
      </c>
      <c r="J101" s="1">
        <v>1.7000000000000001E-2</v>
      </c>
      <c r="K101">
        <v>11</v>
      </c>
      <c r="L101">
        <v>1.48</v>
      </c>
      <c r="M101">
        <v>16</v>
      </c>
      <c r="N101">
        <v>4</v>
      </c>
      <c r="O101">
        <v>290.3</v>
      </c>
      <c r="P101">
        <v>46</v>
      </c>
      <c r="Q101">
        <v>3</v>
      </c>
      <c r="R101">
        <v>8</v>
      </c>
    </row>
    <row r="102" spans="1:18" x14ac:dyDescent="0.25">
      <c r="A102" t="s">
        <v>79</v>
      </c>
      <c r="B102" s="20">
        <v>45175</v>
      </c>
      <c r="C102" t="s">
        <v>19</v>
      </c>
      <c r="D102">
        <v>52.489471000000002</v>
      </c>
      <c r="E102">
        <v>-1.8985749999999999</v>
      </c>
      <c r="F102" t="s">
        <v>20</v>
      </c>
      <c r="G102" t="s">
        <v>21</v>
      </c>
      <c r="H102" t="s">
        <v>22</v>
      </c>
      <c r="I102">
        <v>727.3</v>
      </c>
      <c r="J102" s="1">
        <v>1.2E-2</v>
      </c>
      <c r="K102">
        <v>9</v>
      </c>
      <c r="L102">
        <v>1.08</v>
      </c>
      <c r="M102">
        <v>9</v>
      </c>
      <c r="N102">
        <v>4</v>
      </c>
      <c r="O102">
        <v>222.43</v>
      </c>
      <c r="P102">
        <v>57</v>
      </c>
      <c r="Q102">
        <v>10</v>
      </c>
      <c r="R102">
        <v>2</v>
      </c>
    </row>
    <row r="103" spans="1:18" x14ac:dyDescent="0.25">
      <c r="A103" t="s">
        <v>79</v>
      </c>
      <c r="B103" s="20">
        <v>45205</v>
      </c>
      <c r="C103" t="s">
        <v>19</v>
      </c>
      <c r="D103">
        <v>52.489471000000002</v>
      </c>
      <c r="E103">
        <v>-1.8985749999999999</v>
      </c>
      <c r="F103" t="s">
        <v>20</v>
      </c>
      <c r="G103" t="s">
        <v>21</v>
      </c>
      <c r="H103" t="s">
        <v>22</v>
      </c>
      <c r="I103">
        <v>588.1</v>
      </c>
      <c r="J103" s="1">
        <v>1.4E-2</v>
      </c>
      <c r="K103">
        <v>8</v>
      </c>
      <c r="L103">
        <v>1.41</v>
      </c>
      <c r="M103">
        <v>12</v>
      </c>
      <c r="N103">
        <v>7</v>
      </c>
      <c r="O103">
        <v>104.16</v>
      </c>
      <c r="P103">
        <v>30</v>
      </c>
      <c r="Q103">
        <v>25</v>
      </c>
      <c r="R103">
        <v>14</v>
      </c>
    </row>
    <row r="104" spans="1:18" x14ac:dyDescent="0.25">
      <c r="A104" t="s">
        <v>79</v>
      </c>
      <c r="B104" s="20">
        <v>45236</v>
      </c>
      <c r="C104" t="s">
        <v>19</v>
      </c>
      <c r="D104">
        <v>52.489471000000002</v>
      </c>
      <c r="E104">
        <v>-1.8985749999999999</v>
      </c>
      <c r="F104" t="s">
        <v>20</v>
      </c>
      <c r="G104" t="s">
        <v>21</v>
      </c>
      <c r="H104" t="s">
        <v>22</v>
      </c>
      <c r="I104">
        <v>369.3</v>
      </c>
      <c r="J104" s="1">
        <v>1.4E-2</v>
      </c>
      <c r="K104">
        <v>5</v>
      </c>
      <c r="L104">
        <v>0.94</v>
      </c>
      <c r="M104">
        <v>5</v>
      </c>
      <c r="N104">
        <v>5</v>
      </c>
      <c r="O104">
        <v>48.38</v>
      </c>
      <c r="P104">
        <v>59</v>
      </c>
      <c r="Q104">
        <v>4</v>
      </c>
      <c r="R104">
        <v>12</v>
      </c>
    </row>
    <row r="105" spans="1:18" x14ac:dyDescent="0.25">
      <c r="A105" t="s">
        <v>79</v>
      </c>
      <c r="B105" s="20">
        <v>45266</v>
      </c>
      <c r="C105" t="s">
        <v>19</v>
      </c>
      <c r="D105">
        <v>52.489471000000002</v>
      </c>
      <c r="E105">
        <v>-1.8985749999999999</v>
      </c>
      <c r="F105" t="s">
        <v>20</v>
      </c>
      <c r="G105" t="s">
        <v>21</v>
      </c>
      <c r="H105" t="s">
        <v>22</v>
      </c>
      <c r="I105">
        <v>440.4</v>
      </c>
      <c r="J105" s="1">
        <v>1.4999999999999999E-2</v>
      </c>
      <c r="K105">
        <v>7</v>
      </c>
      <c r="L105">
        <v>0.66</v>
      </c>
      <c r="M105">
        <v>4</v>
      </c>
      <c r="N105">
        <v>2</v>
      </c>
      <c r="O105">
        <v>144.47999999999999</v>
      </c>
      <c r="P105">
        <v>37</v>
      </c>
      <c r="Q105">
        <v>27</v>
      </c>
      <c r="R105">
        <v>12</v>
      </c>
    </row>
    <row r="106" spans="1:18" x14ac:dyDescent="0.25">
      <c r="A106" t="s">
        <v>79</v>
      </c>
      <c r="B106" s="20" t="s">
        <v>80</v>
      </c>
      <c r="C106" t="s">
        <v>19</v>
      </c>
      <c r="D106">
        <v>52.489471000000002</v>
      </c>
      <c r="E106">
        <v>-1.8985749999999999</v>
      </c>
      <c r="F106" t="s">
        <v>20</v>
      </c>
      <c r="G106" t="s">
        <v>21</v>
      </c>
      <c r="H106" t="s">
        <v>22</v>
      </c>
      <c r="I106">
        <v>779.8</v>
      </c>
      <c r="J106" s="1">
        <v>1.2999999999999999E-2</v>
      </c>
      <c r="K106">
        <v>10</v>
      </c>
      <c r="L106">
        <v>1.51</v>
      </c>
      <c r="M106">
        <v>15</v>
      </c>
      <c r="N106">
        <v>3</v>
      </c>
      <c r="O106">
        <v>13.44</v>
      </c>
      <c r="P106">
        <v>34</v>
      </c>
      <c r="Q106">
        <v>21</v>
      </c>
      <c r="R106">
        <v>2</v>
      </c>
    </row>
    <row r="107" spans="1:18" x14ac:dyDescent="0.25">
      <c r="A107" t="s">
        <v>79</v>
      </c>
      <c r="B107" s="20" t="s">
        <v>81</v>
      </c>
      <c r="C107" t="s">
        <v>19</v>
      </c>
      <c r="D107">
        <v>52.489471000000002</v>
      </c>
      <c r="E107">
        <v>-1.8985749999999999</v>
      </c>
      <c r="F107" t="s">
        <v>20</v>
      </c>
      <c r="G107" t="s">
        <v>21</v>
      </c>
      <c r="H107" t="s">
        <v>22</v>
      </c>
      <c r="I107">
        <v>504.5</v>
      </c>
      <c r="J107" s="1">
        <v>1.4999999999999999E-2</v>
      </c>
      <c r="K107">
        <v>8</v>
      </c>
      <c r="L107">
        <v>1.1399999999999999</v>
      </c>
      <c r="M107">
        <v>9</v>
      </c>
      <c r="N107">
        <v>1</v>
      </c>
      <c r="O107">
        <v>73.25</v>
      </c>
      <c r="P107">
        <v>42</v>
      </c>
      <c r="Q107">
        <v>9</v>
      </c>
      <c r="R107">
        <v>9</v>
      </c>
    </row>
    <row r="108" spans="1:18" x14ac:dyDescent="0.25">
      <c r="A108" t="s">
        <v>79</v>
      </c>
      <c r="B108" s="20" t="s">
        <v>82</v>
      </c>
      <c r="C108" t="s">
        <v>19</v>
      </c>
      <c r="D108">
        <v>52.489471000000002</v>
      </c>
      <c r="E108">
        <v>-1.8985749999999999</v>
      </c>
      <c r="F108" t="s">
        <v>20</v>
      </c>
      <c r="G108" t="s">
        <v>21</v>
      </c>
      <c r="H108" t="s">
        <v>22</v>
      </c>
      <c r="I108">
        <v>476</v>
      </c>
      <c r="J108" s="1">
        <v>1.2999999999999999E-2</v>
      </c>
      <c r="K108">
        <v>6</v>
      </c>
      <c r="L108">
        <v>0.21</v>
      </c>
      <c r="M108">
        <v>1</v>
      </c>
      <c r="N108">
        <v>4</v>
      </c>
      <c r="O108">
        <v>41.28</v>
      </c>
      <c r="P108">
        <v>23</v>
      </c>
      <c r="Q108">
        <v>22</v>
      </c>
      <c r="R108">
        <v>3</v>
      </c>
    </row>
    <row r="109" spans="1:18" x14ac:dyDescent="0.25">
      <c r="A109" t="s">
        <v>79</v>
      </c>
      <c r="B109" s="20" t="s">
        <v>83</v>
      </c>
      <c r="C109" t="s">
        <v>19</v>
      </c>
      <c r="D109">
        <v>52.489471000000002</v>
      </c>
      <c r="E109">
        <v>-1.8985749999999999</v>
      </c>
      <c r="F109" t="s">
        <v>20</v>
      </c>
      <c r="G109" t="s">
        <v>21</v>
      </c>
      <c r="H109" t="s">
        <v>22</v>
      </c>
      <c r="I109">
        <v>232.3</v>
      </c>
      <c r="J109" s="1">
        <v>1.2E-2</v>
      </c>
      <c r="K109">
        <v>3</v>
      </c>
      <c r="L109">
        <v>0.7</v>
      </c>
      <c r="M109">
        <v>2</v>
      </c>
      <c r="N109">
        <v>3</v>
      </c>
      <c r="O109">
        <v>4.8</v>
      </c>
      <c r="P109">
        <v>64</v>
      </c>
      <c r="Q109">
        <v>3</v>
      </c>
      <c r="R109">
        <v>17</v>
      </c>
    </row>
    <row r="110" spans="1:18" x14ac:dyDescent="0.25">
      <c r="A110" t="s">
        <v>79</v>
      </c>
      <c r="B110" s="20" t="s">
        <v>84</v>
      </c>
      <c r="C110" t="s">
        <v>19</v>
      </c>
      <c r="D110">
        <v>52.489471000000002</v>
      </c>
      <c r="E110">
        <v>-1.8985749999999999</v>
      </c>
      <c r="F110" t="s">
        <v>20</v>
      </c>
      <c r="G110" t="s">
        <v>21</v>
      </c>
      <c r="H110" t="s">
        <v>22</v>
      </c>
      <c r="I110">
        <v>555</v>
      </c>
      <c r="J110" s="1">
        <v>1.4E-2</v>
      </c>
      <c r="K110">
        <v>8</v>
      </c>
      <c r="L110">
        <v>0.75</v>
      </c>
      <c r="M110">
        <v>6</v>
      </c>
      <c r="N110">
        <v>5</v>
      </c>
      <c r="O110">
        <v>181.44</v>
      </c>
      <c r="P110">
        <v>73</v>
      </c>
      <c r="Q110">
        <v>22</v>
      </c>
      <c r="R110">
        <v>2</v>
      </c>
    </row>
    <row r="111" spans="1:18" x14ac:dyDescent="0.25">
      <c r="A111" t="s">
        <v>79</v>
      </c>
      <c r="B111" s="20" t="s">
        <v>85</v>
      </c>
      <c r="C111" t="s">
        <v>19</v>
      </c>
      <c r="D111">
        <v>52.489471000000002</v>
      </c>
      <c r="E111">
        <v>-1.8985749999999999</v>
      </c>
      <c r="F111" t="s">
        <v>20</v>
      </c>
      <c r="G111" t="s">
        <v>21</v>
      </c>
      <c r="H111" t="s">
        <v>22</v>
      </c>
      <c r="I111">
        <v>461.9</v>
      </c>
      <c r="J111" s="1">
        <v>1.7000000000000001E-2</v>
      </c>
      <c r="K111">
        <v>8</v>
      </c>
      <c r="L111">
        <v>1.1499999999999999</v>
      </c>
      <c r="M111">
        <v>9</v>
      </c>
      <c r="N111">
        <v>5</v>
      </c>
      <c r="O111">
        <v>105.5</v>
      </c>
      <c r="P111">
        <v>58</v>
      </c>
      <c r="Q111">
        <v>22</v>
      </c>
      <c r="R111">
        <v>14</v>
      </c>
    </row>
    <row r="112" spans="1:18" x14ac:dyDescent="0.25">
      <c r="A112" t="s">
        <v>79</v>
      </c>
      <c r="B112" s="20" t="s">
        <v>86</v>
      </c>
      <c r="C112" t="s">
        <v>19</v>
      </c>
      <c r="D112">
        <v>52.489471000000002</v>
      </c>
      <c r="E112">
        <v>-1.8985749999999999</v>
      </c>
      <c r="F112" t="s">
        <v>20</v>
      </c>
      <c r="G112" t="s">
        <v>21</v>
      </c>
      <c r="H112" t="s">
        <v>22</v>
      </c>
      <c r="I112">
        <v>439.9</v>
      </c>
      <c r="J112" s="1">
        <v>1.2E-2</v>
      </c>
      <c r="K112">
        <v>5</v>
      </c>
      <c r="L112">
        <v>1.53</v>
      </c>
      <c r="M112">
        <v>8</v>
      </c>
      <c r="N112">
        <v>3</v>
      </c>
      <c r="O112">
        <v>2.88</v>
      </c>
      <c r="P112">
        <v>62</v>
      </c>
      <c r="Q112">
        <v>6</v>
      </c>
      <c r="R112">
        <v>8</v>
      </c>
    </row>
    <row r="113" spans="1:18" x14ac:dyDescent="0.25">
      <c r="A113" t="s">
        <v>79</v>
      </c>
      <c r="B113" s="20" t="s">
        <v>87</v>
      </c>
      <c r="C113" t="s">
        <v>19</v>
      </c>
      <c r="D113">
        <v>52.489471000000002</v>
      </c>
      <c r="E113">
        <v>-1.8985749999999999</v>
      </c>
      <c r="F113" t="s">
        <v>20</v>
      </c>
      <c r="G113" t="s">
        <v>21</v>
      </c>
      <c r="H113" t="s">
        <v>22</v>
      </c>
      <c r="I113">
        <v>1030.9000000000001</v>
      </c>
      <c r="J113" s="1">
        <v>1.7000000000000001E-2</v>
      </c>
      <c r="K113">
        <v>17</v>
      </c>
      <c r="L113">
        <v>0.93</v>
      </c>
      <c r="M113">
        <v>16</v>
      </c>
      <c r="N113">
        <v>4</v>
      </c>
      <c r="O113">
        <v>85.34</v>
      </c>
      <c r="P113">
        <v>34</v>
      </c>
      <c r="Q113">
        <v>19</v>
      </c>
      <c r="R113">
        <v>8</v>
      </c>
    </row>
    <row r="114" spans="1:18" x14ac:dyDescent="0.25">
      <c r="A114" t="s">
        <v>79</v>
      </c>
      <c r="B114" s="20" t="s">
        <v>88</v>
      </c>
      <c r="C114" t="s">
        <v>19</v>
      </c>
      <c r="D114">
        <v>52.489471000000002</v>
      </c>
      <c r="E114">
        <v>-1.8985749999999999</v>
      </c>
      <c r="F114" t="s">
        <v>20</v>
      </c>
      <c r="G114" t="s">
        <v>21</v>
      </c>
      <c r="H114" t="s">
        <v>22</v>
      </c>
      <c r="I114">
        <v>406.4</v>
      </c>
      <c r="J114" s="1">
        <v>1.4999999999999999E-2</v>
      </c>
      <c r="K114">
        <v>6</v>
      </c>
      <c r="L114">
        <v>0.7</v>
      </c>
      <c r="M114">
        <v>4</v>
      </c>
      <c r="N114">
        <v>6</v>
      </c>
      <c r="O114">
        <v>51.84</v>
      </c>
      <c r="P114">
        <v>32</v>
      </c>
      <c r="Q114">
        <v>7</v>
      </c>
      <c r="R114">
        <v>8</v>
      </c>
    </row>
    <row r="115" spans="1:18" x14ac:dyDescent="0.25">
      <c r="A115" t="s">
        <v>79</v>
      </c>
      <c r="B115" s="20" t="s">
        <v>89</v>
      </c>
      <c r="C115" t="s">
        <v>19</v>
      </c>
      <c r="D115">
        <v>52.489471000000002</v>
      </c>
      <c r="E115">
        <v>-1.8985749999999999</v>
      </c>
      <c r="F115" t="s">
        <v>20</v>
      </c>
      <c r="G115" t="s">
        <v>21</v>
      </c>
      <c r="H115" t="s">
        <v>22</v>
      </c>
      <c r="I115">
        <v>562.20000000000005</v>
      </c>
      <c r="J115" s="1">
        <v>1.4E-2</v>
      </c>
      <c r="K115">
        <v>8</v>
      </c>
      <c r="L115">
        <v>0.77</v>
      </c>
      <c r="M115">
        <v>6</v>
      </c>
      <c r="N115">
        <v>3</v>
      </c>
      <c r="O115">
        <v>10.56</v>
      </c>
      <c r="P115">
        <v>53</v>
      </c>
      <c r="Q115">
        <v>13</v>
      </c>
      <c r="R115">
        <v>18</v>
      </c>
    </row>
    <row r="116" spans="1:18" x14ac:dyDescent="0.25">
      <c r="A116" t="s">
        <v>79</v>
      </c>
      <c r="B116" s="20" t="s">
        <v>90</v>
      </c>
      <c r="C116" t="s">
        <v>19</v>
      </c>
      <c r="D116">
        <v>52.489471000000002</v>
      </c>
      <c r="E116">
        <v>-1.8985749999999999</v>
      </c>
      <c r="F116" t="s">
        <v>20</v>
      </c>
      <c r="G116" t="s">
        <v>21</v>
      </c>
      <c r="H116" t="s">
        <v>22</v>
      </c>
      <c r="I116">
        <v>242.7</v>
      </c>
      <c r="J116" s="1">
        <v>1.2E-2</v>
      </c>
      <c r="K116">
        <v>3</v>
      </c>
      <c r="L116">
        <v>0.6</v>
      </c>
      <c r="M116">
        <v>2</v>
      </c>
      <c r="N116">
        <v>1</v>
      </c>
      <c r="O116">
        <v>3.84</v>
      </c>
      <c r="P116">
        <v>67</v>
      </c>
      <c r="Q116">
        <v>10</v>
      </c>
      <c r="R116">
        <v>12</v>
      </c>
    </row>
    <row r="117" spans="1:18" x14ac:dyDescent="0.25">
      <c r="A117" t="s">
        <v>79</v>
      </c>
      <c r="B117" s="20" t="s">
        <v>91</v>
      </c>
      <c r="C117" t="s">
        <v>19</v>
      </c>
      <c r="D117">
        <v>52.489471000000002</v>
      </c>
      <c r="E117">
        <v>-1.8985749999999999</v>
      </c>
      <c r="F117" t="s">
        <v>20</v>
      </c>
      <c r="G117" t="s">
        <v>21</v>
      </c>
      <c r="H117" t="s">
        <v>22</v>
      </c>
      <c r="I117">
        <v>986</v>
      </c>
      <c r="J117" s="1">
        <v>1.4999999999999999E-2</v>
      </c>
      <c r="K117">
        <v>14</v>
      </c>
      <c r="L117">
        <v>0.59</v>
      </c>
      <c r="M117">
        <v>9</v>
      </c>
      <c r="N117">
        <v>4</v>
      </c>
      <c r="O117">
        <v>168</v>
      </c>
      <c r="P117">
        <v>52</v>
      </c>
      <c r="Q117">
        <v>21</v>
      </c>
      <c r="R117">
        <v>8</v>
      </c>
    </row>
    <row r="118" spans="1:18" x14ac:dyDescent="0.25">
      <c r="A118" t="s">
        <v>79</v>
      </c>
      <c r="B118" s="20" t="s">
        <v>92</v>
      </c>
      <c r="C118" t="s">
        <v>19</v>
      </c>
      <c r="D118">
        <v>52.489471000000002</v>
      </c>
      <c r="E118">
        <v>-1.8985749999999999</v>
      </c>
      <c r="F118" t="s">
        <v>20</v>
      </c>
      <c r="G118" t="s">
        <v>21</v>
      </c>
      <c r="H118" t="s">
        <v>22</v>
      </c>
      <c r="I118">
        <v>345.4</v>
      </c>
      <c r="J118" s="1">
        <v>1.0999999999999999E-2</v>
      </c>
      <c r="K118">
        <v>4</v>
      </c>
      <c r="L118">
        <v>0.79</v>
      </c>
      <c r="M118">
        <v>3</v>
      </c>
      <c r="N118">
        <v>4</v>
      </c>
      <c r="O118">
        <v>121.63</v>
      </c>
      <c r="P118">
        <v>75</v>
      </c>
      <c r="Q118">
        <v>16</v>
      </c>
      <c r="R118">
        <v>5</v>
      </c>
    </row>
    <row r="119" spans="1:18" x14ac:dyDescent="0.25">
      <c r="A119" t="s">
        <v>79</v>
      </c>
      <c r="B119" s="20" t="s">
        <v>93</v>
      </c>
      <c r="C119" t="s">
        <v>19</v>
      </c>
      <c r="D119">
        <v>52.489471000000002</v>
      </c>
      <c r="E119">
        <v>-1.8985749999999999</v>
      </c>
      <c r="F119" t="s">
        <v>20</v>
      </c>
      <c r="G119" t="s">
        <v>21</v>
      </c>
      <c r="H119" t="s">
        <v>22</v>
      </c>
      <c r="I119">
        <v>538.9</v>
      </c>
      <c r="J119" s="1">
        <v>1.2999999999999999E-2</v>
      </c>
      <c r="K119">
        <v>7</v>
      </c>
      <c r="L119">
        <v>0.67</v>
      </c>
      <c r="M119">
        <v>5</v>
      </c>
      <c r="N119">
        <v>4</v>
      </c>
      <c r="O119">
        <v>48</v>
      </c>
      <c r="P119">
        <v>58</v>
      </c>
      <c r="Q119">
        <v>8</v>
      </c>
      <c r="R119">
        <v>11</v>
      </c>
    </row>
    <row r="120" spans="1:18" x14ac:dyDescent="0.25">
      <c r="A120" t="s">
        <v>79</v>
      </c>
      <c r="B120" s="20" t="s">
        <v>94</v>
      </c>
      <c r="C120" t="s">
        <v>19</v>
      </c>
      <c r="D120">
        <v>52.489471000000002</v>
      </c>
      <c r="E120">
        <v>-1.8985749999999999</v>
      </c>
      <c r="F120" t="s">
        <v>20</v>
      </c>
      <c r="G120" t="s">
        <v>21</v>
      </c>
      <c r="H120" t="s">
        <v>22</v>
      </c>
      <c r="I120">
        <v>301.8</v>
      </c>
      <c r="J120" s="1">
        <v>1.2E-2</v>
      </c>
      <c r="K120">
        <v>4</v>
      </c>
      <c r="L120">
        <v>0.92</v>
      </c>
      <c r="M120">
        <v>3</v>
      </c>
      <c r="N120">
        <v>4</v>
      </c>
      <c r="O120">
        <v>263.42</v>
      </c>
      <c r="P120">
        <v>28</v>
      </c>
      <c r="Q120">
        <v>1</v>
      </c>
      <c r="R120">
        <v>12</v>
      </c>
    </row>
    <row r="121" spans="1:18" x14ac:dyDescent="0.25">
      <c r="A121" t="s">
        <v>79</v>
      </c>
      <c r="B121" s="20" t="s">
        <v>95</v>
      </c>
      <c r="C121" t="s">
        <v>19</v>
      </c>
      <c r="D121">
        <v>52.489471000000002</v>
      </c>
      <c r="E121">
        <v>-1.8985749999999999</v>
      </c>
      <c r="F121" t="s">
        <v>20</v>
      </c>
      <c r="G121" t="s">
        <v>21</v>
      </c>
      <c r="H121" t="s">
        <v>22</v>
      </c>
      <c r="I121">
        <v>926.5</v>
      </c>
      <c r="J121" s="1">
        <v>1.7000000000000001E-2</v>
      </c>
      <c r="K121">
        <v>15</v>
      </c>
      <c r="L121">
        <v>0.66</v>
      </c>
      <c r="M121">
        <v>10</v>
      </c>
      <c r="N121">
        <v>3</v>
      </c>
      <c r="O121">
        <v>116.26</v>
      </c>
      <c r="P121">
        <v>35</v>
      </c>
      <c r="Q121">
        <v>18</v>
      </c>
      <c r="R121">
        <v>5</v>
      </c>
    </row>
    <row r="122" spans="1:18" x14ac:dyDescent="0.25">
      <c r="A122" t="s">
        <v>79</v>
      </c>
      <c r="B122" s="20" t="s">
        <v>96</v>
      </c>
      <c r="C122" t="s">
        <v>19</v>
      </c>
      <c r="D122">
        <v>52.489471000000002</v>
      </c>
      <c r="E122">
        <v>-1.8985749999999999</v>
      </c>
      <c r="F122" t="s">
        <v>20</v>
      </c>
      <c r="G122" t="s">
        <v>21</v>
      </c>
      <c r="H122" t="s">
        <v>22</v>
      </c>
      <c r="I122">
        <v>368.6</v>
      </c>
      <c r="J122" s="1">
        <v>1.2999999999999999E-2</v>
      </c>
      <c r="K122">
        <v>5</v>
      </c>
      <c r="L122">
        <v>1.1200000000000001</v>
      </c>
      <c r="M122">
        <v>5</v>
      </c>
      <c r="N122">
        <v>5</v>
      </c>
      <c r="O122">
        <v>16.32</v>
      </c>
      <c r="P122">
        <v>28</v>
      </c>
      <c r="Q122">
        <v>17</v>
      </c>
      <c r="R122">
        <v>6</v>
      </c>
    </row>
    <row r="123" spans="1:18" x14ac:dyDescent="0.25">
      <c r="A123" t="s">
        <v>79</v>
      </c>
      <c r="B123" s="20" t="s">
        <v>97</v>
      </c>
      <c r="C123" t="s">
        <v>19</v>
      </c>
      <c r="D123">
        <v>52.489471000000002</v>
      </c>
      <c r="E123">
        <v>-1.8985749999999999</v>
      </c>
      <c r="F123" t="s">
        <v>20</v>
      </c>
      <c r="G123" t="s">
        <v>21</v>
      </c>
      <c r="H123" t="s">
        <v>22</v>
      </c>
      <c r="I123">
        <v>518.29999999999995</v>
      </c>
      <c r="J123" s="1">
        <v>1.0999999999999999E-2</v>
      </c>
      <c r="K123">
        <v>6</v>
      </c>
      <c r="L123">
        <v>0.7</v>
      </c>
      <c r="M123">
        <v>4</v>
      </c>
      <c r="N123">
        <v>6</v>
      </c>
      <c r="O123">
        <v>69.22</v>
      </c>
      <c r="P123">
        <v>58</v>
      </c>
      <c r="Q123">
        <v>13</v>
      </c>
      <c r="R123">
        <v>6</v>
      </c>
    </row>
    <row r="124" spans="1:18" x14ac:dyDescent="0.25">
      <c r="A124" t="s">
        <v>79</v>
      </c>
      <c r="B124" s="20">
        <v>44933</v>
      </c>
      <c r="C124" t="s">
        <v>19</v>
      </c>
      <c r="D124">
        <v>52.489471000000002</v>
      </c>
      <c r="E124">
        <v>-1.8985749999999999</v>
      </c>
      <c r="F124" t="s">
        <v>20</v>
      </c>
      <c r="G124" t="s">
        <v>21</v>
      </c>
      <c r="H124" t="s">
        <v>22</v>
      </c>
      <c r="I124">
        <v>929.7</v>
      </c>
      <c r="J124" s="1">
        <v>1.4999999999999999E-2</v>
      </c>
      <c r="K124">
        <v>14</v>
      </c>
      <c r="L124">
        <v>1.1200000000000001</v>
      </c>
      <c r="M124">
        <v>16</v>
      </c>
      <c r="N124">
        <v>7</v>
      </c>
      <c r="O124">
        <v>16.32</v>
      </c>
      <c r="P124">
        <v>26</v>
      </c>
      <c r="Q124">
        <v>7</v>
      </c>
      <c r="R124">
        <v>2</v>
      </c>
    </row>
    <row r="125" spans="1:18" x14ac:dyDescent="0.25">
      <c r="A125" t="s">
        <v>79</v>
      </c>
      <c r="B125" s="20">
        <v>44964</v>
      </c>
      <c r="C125" t="s">
        <v>19</v>
      </c>
      <c r="D125">
        <v>52.489471000000002</v>
      </c>
      <c r="E125">
        <v>-1.8985749999999999</v>
      </c>
      <c r="F125" t="s">
        <v>20</v>
      </c>
      <c r="G125" t="s">
        <v>21</v>
      </c>
      <c r="H125" t="s">
        <v>22</v>
      </c>
      <c r="I125">
        <v>497.3</v>
      </c>
      <c r="J125" s="1">
        <v>1.4E-2</v>
      </c>
      <c r="K125">
        <v>7</v>
      </c>
      <c r="L125">
        <v>0.17</v>
      </c>
      <c r="M125">
        <v>1</v>
      </c>
      <c r="N125">
        <v>3</v>
      </c>
      <c r="O125">
        <v>75.94</v>
      </c>
      <c r="P125">
        <v>73</v>
      </c>
      <c r="Q125">
        <v>17</v>
      </c>
      <c r="R125">
        <v>20</v>
      </c>
    </row>
    <row r="126" spans="1:18" x14ac:dyDescent="0.25">
      <c r="A126" t="s">
        <v>79</v>
      </c>
      <c r="B126" s="20">
        <v>44992</v>
      </c>
      <c r="C126" t="s">
        <v>19</v>
      </c>
      <c r="D126">
        <v>52.489471000000002</v>
      </c>
      <c r="E126">
        <v>-1.8985749999999999</v>
      </c>
      <c r="F126" t="s">
        <v>20</v>
      </c>
      <c r="G126" t="s">
        <v>21</v>
      </c>
      <c r="H126" t="s">
        <v>22</v>
      </c>
      <c r="I126">
        <v>661.5</v>
      </c>
      <c r="J126" s="1">
        <v>1.7000000000000001E-2</v>
      </c>
      <c r="K126">
        <v>12</v>
      </c>
      <c r="L126">
        <v>0.72</v>
      </c>
      <c r="M126">
        <v>8</v>
      </c>
      <c r="N126">
        <v>1</v>
      </c>
      <c r="O126">
        <v>104.83</v>
      </c>
      <c r="P126">
        <v>74</v>
      </c>
      <c r="Q126">
        <v>7</v>
      </c>
      <c r="R126">
        <v>14</v>
      </c>
    </row>
    <row r="127" spans="1:18" x14ac:dyDescent="0.25">
      <c r="A127" t="s">
        <v>79</v>
      </c>
      <c r="B127" s="20">
        <v>45023</v>
      </c>
      <c r="C127" t="s">
        <v>19</v>
      </c>
      <c r="D127">
        <v>52.489471000000002</v>
      </c>
      <c r="E127">
        <v>-1.8985749999999999</v>
      </c>
      <c r="F127" t="s">
        <v>20</v>
      </c>
      <c r="G127" t="s">
        <v>21</v>
      </c>
      <c r="H127" t="s">
        <v>22</v>
      </c>
      <c r="I127">
        <v>449.1</v>
      </c>
      <c r="J127" s="1">
        <v>1.2999999999999999E-2</v>
      </c>
      <c r="K127">
        <v>6</v>
      </c>
      <c r="L127">
        <v>1.1200000000000001</v>
      </c>
      <c r="M127">
        <v>7</v>
      </c>
      <c r="N127">
        <v>6</v>
      </c>
      <c r="O127">
        <v>25.92</v>
      </c>
      <c r="P127">
        <v>55</v>
      </c>
      <c r="Q127">
        <v>2</v>
      </c>
      <c r="R127">
        <v>12</v>
      </c>
    </row>
    <row r="128" spans="1:18" x14ac:dyDescent="0.25">
      <c r="A128" t="s">
        <v>79</v>
      </c>
      <c r="B128" s="20">
        <v>45053</v>
      </c>
      <c r="C128" t="s">
        <v>19</v>
      </c>
      <c r="D128">
        <v>52.489471000000002</v>
      </c>
      <c r="E128">
        <v>-1.8985749999999999</v>
      </c>
      <c r="F128" t="s">
        <v>20</v>
      </c>
      <c r="G128" t="s">
        <v>21</v>
      </c>
      <c r="H128" t="s">
        <v>22</v>
      </c>
      <c r="I128">
        <v>574.79999999999995</v>
      </c>
      <c r="J128" s="1">
        <v>1.2E-2</v>
      </c>
      <c r="K128">
        <v>7</v>
      </c>
      <c r="L128">
        <v>1.06</v>
      </c>
      <c r="M128">
        <v>7</v>
      </c>
      <c r="N128">
        <v>4</v>
      </c>
      <c r="O128">
        <v>61.15</v>
      </c>
      <c r="P128">
        <v>43</v>
      </c>
      <c r="Q128">
        <v>4</v>
      </c>
      <c r="R128">
        <v>3</v>
      </c>
    </row>
    <row r="129" spans="1:18" x14ac:dyDescent="0.25">
      <c r="A129" t="s">
        <v>79</v>
      </c>
      <c r="B129" s="20">
        <v>45084</v>
      </c>
      <c r="C129" t="s">
        <v>19</v>
      </c>
      <c r="D129">
        <v>52.489471000000002</v>
      </c>
      <c r="E129">
        <v>-1.8985749999999999</v>
      </c>
      <c r="F129" t="s">
        <v>20</v>
      </c>
      <c r="G129" t="s">
        <v>21</v>
      </c>
      <c r="H129" t="s">
        <v>22</v>
      </c>
      <c r="I129">
        <v>399.7</v>
      </c>
      <c r="J129" s="1">
        <v>1.4999999999999999E-2</v>
      </c>
      <c r="K129">
        <v>6</v>
      </c>
      <c r="L129">
        <v>1.02</v>
      </c>
      <c r="M129">
        <v>6</v>
      </c>
      <c r="N129">
        <v>5</v>
      </c>
      <c r="O129">
        <v>65.86</v>
      </c>
      <c r="P129">
        <v>71</v>
      </c>
      <c r="Q129">
        <v>21</v>
      </c>
      <c r="R129">
        <v>9</v>
      </c>
    </row>
    <row r="130" spans="1:18" x14ac:dyDescent="0.25">
      <c r="A130" t="s">
        <v>79</v>
      </c>
      <c r="B130" s="20">
        <v>45114</v>
      </c>
      <c r="C130" t="s">
        <v>19</v>
      </c>
      <c r="D130">
        <v>52.489471000000002</v>
      </c>
      <c r="E130">
        <v>-1.8985749999999999</v>
      </c>
      <c r="F130" t="s">
        <v>20</v>
      </c>
      <c r="G130" t="s">
        <v>21</v>
      </c>
      <c r="H130" t="s">
        <v>22</v>
      </c>
      <c r="I130">
        <v>418.8</v>
      </c>
      <c r="J130" s="1">
        <v>1.6E-2</v>
      </c>
      <c r="K130">
        <v>7</v>
      </c>
      <c r="L130">
        <v>0.43</v>
      </c>
      <c r="M130">
        <v>3</v>
      </c>
      <c r="N130">
        <v>2</v>
      </c>
      <c r="O130">
        <v>49.92</v>
      </c>
      <c r="P130">
        <v>44</v>
      </c>
      <c r="Q130">
        <v>19</v>
      </c>
      <c r="R130">
        <v>9</v>
      </c>
    </row>
    <row r="131" spans="1:18" x14ac:dyDescent="0.25">
      <c r="A131" t="s">
        <v>79</v>
      </c>
      <c r="B131" s="20">
        <v>45145</v>
      </c>
      <c r="C131" t="s">
        <v>19</v>
      </c>
      <c r="D131">
        <v>52.489471000000002</v>
      </c>
      <c r="E131">
        <v>-1.8985749999999999</v>
      </c>
      <c r="F131" t="s">
        <v>20</v>
      </c>
      <c r="G131" t="s">
        <v>21</v>
      </c>
      <c r="H131" t="s">
        <v>22</v>
      </c>
      <c r="I131">
        <v>1133.2</v>
      </c>
      <c r="J131" s="1">
        <v>1.4999999999999999E-2</v>
      </c>
      <c r="K131">
        <v>17</v>
      </c>
      <c r="L131">
        <v>0.85</v>
      </c>
      <c r="M131">
        <v>14</v>
      </c>
      <c r="N131">
        <v>5</v>
      </c>
      <c r="O131">
        <v>21.12</v>
      </c>
      <c r="P131">
        <v>34</v>
      </c>
      <c r="Q131">
        <v>14</v>
      </c>
      <c r="R131">
        <v>18</v>
      </c>
    </row>
    <row r="132" spans="1:18" x14ac:dyDescent="0.25">
      <c r="A132" t="s">
        <v>79</v>
      </c>
      <c r="B132" s="20">
        <v>45176</v>
      </c>
      <c r="C132" t="s">
        <v>19</v>
      </c>
      <c r="D132">
        <v>52.489471000000002</v>
      </c>
      <c r="E132">
        <v>-1.8985749999999999</v>
      </c>
      <c r="F132" t="s">
        <v>20</v>
      </c>
      <c r="G132" t="s">
        <v>21</v>
      </c>
      <c r="H132" t="s">
        <v>22</v>
      </c>
      <c r="I132">
        <v>915.1</v>
      </c>
      <c r="J132" s="1">
        <v>1.4E-2</v>
      </c>
      <c r="K132">
        <v>13</v>
      </c>
      <c r="L132">
        <v>1.08</v>
      </c>
      <c r="M132">
        <v>14</v>
      </c>
      <c r="N132">
        <v>6</v>
      </c>
      <c r="O132">
        <v>21.12</v>
      </c>
      <c r="P132">
        <v>19</v>
      </c>
      <c r="Q132">
        <v>13</v>
      </c>
      <c r="R132">
        <v>12</v>
      </c>
    </row>
    <row r="133" spans="1:18" x14ac:dyDescent="0.25">
      <c r="A133" t="s">
        <v>79</v>
      </c>
      <c r="B133" s="20">
        <v>45206</v>
      </c>
      <c r="C133" t="s">
        <v>19</v>
      </c>
      <c r="D133">
        <v>52.489471000000002</v>
      </c>
      <c r="E133">
        <v>-1.8985749999999999</v>
      </c>
      <c r="F133" t="s">
        <v>20</v>
      </c>
      <c r="G133" t="s">
        <v>21</v>
      </c>
      <c r="H133" t="s">
        <v>22</v>
      </c>
      <c r="I133">
        <v>475.4</v>
      </c>
      <c r="J133" s="1">
        <v>1.4999999999999999E-2</v>
      </c>
      <c r="K133">
        <v>7</v>
      </c>
      <c r="L133">
        <v>1.53</v>
      </c>
      <c r="M133">
        <v>11</v>
      </c>
      <c r="N133">
        <v>4</v>
      </c>
      <c r="O133">
        <v>10.56</v>
      </c>
      <c r="P133">
        <v>61</v>
      </c>
      <c r="Q133">
        <v>14</v>
      </c>
      <c r="R133">
        <v>14</v>
      </c>
    </row>
    <row r="134" spans="1:18" x14ac:dyDescent="0.25">
      <c r="A134" t="s">
        <v>79</v>
      </c>
      <c r="B134" s="20">
        <v>45237</v>
      </c>
      <c r="C134" t="s">
        <v>19</v>
      </c>
      <c r="D134">
        <v>52.489471000000002</v>
      </c>
      <c r="E134">
        <v>-1.8985749999999999</v>
      </c>
      <c r="F134" t="s">
        <v>20</v>
      </c>
      <c r="G134" t="s">
        <v>21</v>
      </c>
      <c r="H134" t="s">
        <v>22</v>
      </c>
      <c r="I134">
        <v>423.6</v>
      </c>
      <c r="J134" s="1">
        <v>1.2999999999999999E-2</v>
      </c>
      <c r="K134">
        <v>5</v>
      </c>
      <c r="L134">
        <v>0.59</v>
      </c>
      <c r="M134">
        <v>3</v>
      </c>
      <c r="N134">
        <v>6</v>
      </c>
      <c r="O134">
        <v>158.59</v>
      </c>
      <c r="P134">
        <v>78</v>
      </c>
      <c r="Q134">
        <v>28</v>
      </c>
      <c r="R134">
        <v>15</v>
      </c>
    </row>
    <row r="135" spans="1:18" x14ac:dyDescent="0.25">
      <c r="A135" t="s">
        <v>79</v>
      </c>
      <c r="B135" s="20">
        <v>45267</v>
      </c>
      <c r="C135" t="s">
        <v>19</v>
      </c>
      <c r="D135">
        <v>52.489471000000002</v>
      </c>
      <c r="E135">
        <v>-1.8985749999999999</v>
      </c>
      <c r="F135" t="s">
        <v>20</v>
      </c>
      <c r="G135" t="s">
        <v>21</v>
      </c>
      <c r="H135" t="s">
        <v>22</v>
      </c>
      <c r="I135">
        <v>418.5</v>
      </c>
      <c r="J135" s="1">
        <v>1.0999999999999999E-2</v>
      </c>
      <c r="K135">
        <v>5</v>
      </c>
      <c r="L135">
        <v>1.23</v>
      </c>
      <c r="M135">
        <v>6</v>
      </c>
      <c r="N135">
        <v>2</v>
      </c>
      <c r="O135">
        <v>48.38</v>
      </c>
      <c r="P135">
        <v>74</v>
      </c>
      <c r="Q135">
        <v>14</v>
      </c>
      <c r="R135">
        <v>18</v>
      </c>
    </row>
    <row r="136" spans="1:18" x14ac:dyDescent="0.25">
      <c r="A136" t="s">
        <v>79</v>
      </c>
      <c r="B136" s="20" t="s">
        <v>98</v>
      </c>
      <c r="C136" t="s">
        <v>19</v>
      </c>
      <c r="D136">
        <v>52.489471000000002</v>
      </c>
      <c r="E136">
        <v>-1.8985749999999999</v>
      </c>
      <c r="F136" t="s">
        <v>20</v>
      </c>
      <c r="G136" t="s">
        <v>21</v>
      </c>
      <c r="H136" t="s">
        <v>22</v>
      </c>
      <c r="I136">
        <v>975.1</v>
      </c>
      <c r="J136" s="1">
        <v>1.2999999999999999E-2</v>
      </c>
      <c r="K136">
        <v>13</v>
      </c>
      <c r="L136">
        <v>0.82</v>
      </c>
      <c r="M136">
        <v>10</v>
      </c>
      <c r="N136">
        <v>5</v>
      </c>
      <c r="O136">
        <v>30.72</v>
      </c>
      <c r="P136">
        <v>77</v>
      </c>
      <c r="Q136">
        <v>14</v>
      </c>
      <c r="R136">
        <v>6</v>
      </c>
    </row>
    <row r="137" spans="1:18" x14ac:dyDescent="0.25">
      <c r="A137" t="s">
        <v>79</v>
      </c>
      <c r="B137" s="20" t="s">
        <v>99</v>
      </c>
      <c r="C137" t="s">
        <v>19</v>
      </c>
      <c r="D137">
        <v>52.489471000000002</v>
      </c>
      <c r="E137">
        <v>-1.8985749999999999</v>
      </c>
      <c r="F137" t="s">
        <v>20</v>
      </c>
      <c r="G137" t="s">
        <v>21</v>
      </c>
      <c r="H137" t="s">
        <v>22</v>
      </c>
      <c r="I137">
        <v>485</v>
      </c>
      <c r="J137" s="1">
        <v>1.7999999999999999E-2</v>
      </c>
      <c r="K137">
        <v>8</v>
      </c>
      <c r="L137">
        <v>1.4</v>
      </c>
      <c r="M137">
        <v>12</v>
      </c>
      <c r="N137">
        <v>3</v>
      </c>
      <c r="O137">
        <v>57.12</v>
      </c>
      <c r="P137">
        <v>48</v>
      </c>
      <c r="Q137">
        <v>2</v>
      </c>
      <c r="R137">
        <v>3</v>
      </c>
    </row>
    <row r="138" spans="1:18" x14ac:dyDescent="0.25">
      <c r="A138" t="s">
        <v>79</v>
      </c>
      <c r="B138" s="20" t="s">
        <v>100</v>
      </c>
      <c r="C138" t="s">
        <v>19</v>
      </c>
      <c r="D138">
        <v>52.489471000000002</v>
      </c>
      <c r="E138">
        <v>-1.8985749999999999</v>
      </c>
      <c r="F138" t="s">
        <v>20</v>
      </c>
      <c r="G138" t="s">
        <v>21</v>
      </c>
      <c r="H138" t="s">
        <v>22</v>
      </c>
      <c r="I138">
        <v>797.8</v>
      </c>
      <c r="J138" s="1">
        <v>1.2999999999999999E-2</v>
      </c>
      <c r="K138">
        <v>10</v>
      </c>
      <c r="L138">
        <v>1.64</v>
      </c>
      <c r="M138">
        <v>17</v>
      </c>
      <c r="N138">
        <v>3</v>
      </c>
      <c r="O138">
        <v>105.5</v>
      </c>
      <c r="P138">
        <v>52</v>
      </c>
      <c r="Q138">
        <v>27</v>
      </c>
      <c r="R138">
        <v>2</v>
      </c>
    </row>
    <row r="139" spans="1:18" x14ac:dyDescent="0.25">
      <c r="A139" t="s">
        <v>79</v>
      </c>
      <c r="B139" s="20" t="s">
        <v>101</v>
      </c>
      <c r="C139" t="s">
        <v>19</v>
      </c>
      <c r="D139">
        <v>52.489471000000002</v>
      </c>
      <c r="E139">
        <v>-1.8985749999999999</v>
      </c>
      <c r="F139" t="s">
        <v>20</v>
      </c>
      <c r="G139" t="s">
        <v>21</v>
      </c>
      <c r="H139" t="s">
        <v>22</v>
      </c>
      <c r="I139">
        <v>776.1</v>
      </c>
      <c r="J139" s="1">
        <v>1.2E-2</v>
      </c>
      <c r="K139">
        <v>9</v>
      </c>
      <c r="L139">
        <v>1.0900000000000001</v>
      </c>
      <c r="M139">
        <v>10</v>
      </c>
      <c r="N139">
        <v>5</v>
      </c>
      <c r="O139">
        <v>57.12</v>
      </c>
      <c r="P139">
        <v>39</v>
      </c>
      <c r="Q139">
        <v>3</v>
      </c>
      <c r="R139">
        <v>8</v>
      </c>
    </row>
    <row r="140" spans="1:18" x14ac:dyDescent="0.25">
      <c r="A140" t="s">
        <v>79</v>
      </c>
      <c r="B140" s="20" t="s">
        <v>102</v>
      </c>
      <c r="C140" t="s">
        <v>19</v>
      </c>
      <c r="D140">
        <v>52.489471000000002</v>
      </c>
      <c r="E140">
        <v>-1.8985749999999999</v>
      </c>
      <c r="F140" t="s">
        <v>20</v>
      </c>
      <c r="G140" t="s">
        <v>21</v>
      </c>
      <c r="H140" t="s">
        <v>22</v>
      </c>
      <c r="I140">
        <v>277.2</v>
      </c>
      <c r="J140" s="1">
        <v>1.7999999999999999E-2</v>
      </c>
      <c r="K140">
        <v>5</v>
      </c>
      <c r="L140">
        <v>0.68</v>
      </c>
      <c r="M140">
        <v>3</v>
      </c>
      <c r="N140">
        <v>0</v>
      </c>
      <c r="O140">
        <v>58.46</v>
      </c>
      <c r="P140">
        <v>25</v>
      </c>
      <c r="Q140">
        <v>14</v>
      </c>
      <c r="R140">
        <v>9</v>
      </c>
    </row>
    <row r="141" spans="1:18" x14ac:dyDescent="0.25">
      <c r="A141" t="s">
        <v>79</v>
      </c>
      <c r="B141" s="20" t="s">
        <v>103</v>
      </c>
      <c r="C141" t="s">
        <v>19</v>
      </c>
      <c r="D141">
        <v>52.489471000000002</v>
      </c>
      <c r="E141">
        <v>-1.8985749999999999</v>
      </c>
      <c r="F141" t="s">
        <v>20</v>
      </c>
      <c r="G141" t="s">
        <v>21</v>
      </c>
      <c r="H141" t="s">
        <v>22</v>
      </c>
      <c r="I141">
        <v>632.6</v>
      </c>
      <c r="J141" s="1">
        <v>1.4E-2</v>
      </c>
      <c r="K141">
        <v>9</v>
      </c>
      <c r="L141">
        <v>0.41</v>
      </c>
      <c r="M141">
        <v>4</v>
      </c>
      <c r="N141">
        <v>1</v>
      </c>
      <c r="O141">
        <v>108.86</v>
      </c>
      <c r="P141">
        <v>77</v>
      </c>
      <c r="Q141">
        <v>26</v>
      </c>
      <c r="R141">
        <v>18</v>
      </c>
    </row>
    <row r="142" spans="1:18" x14ac:dyDescent="0.25">
      <c r="A142" t="s">
        <v>79</v>
      </c>
      <c r="B142" s="20" t="s">
        <v>104</v>
      </c>
      <c r="C142" t="s">
        <v>19</v>
      </c>
      <c r="D142">
        <v>52.489471000000002</v>
      </c>
      <c r="E142">
        <v>-1.8985749999999999</v>
      </c>
      <c r="F142" t="s">
        <v>20</v>
      </c>
      <c r="G142" t="s">
        <v>21</v>
      </c>
      <c r="H142" t="s">
        <v>22</v>
      </c>
      <c r="I142">
        <v>603.6</v>
      </c>
      <c r="J142" s="1">
        <v>1.2E-2</v>
      </c>
      <c r="K142">
        <v>7</v>
      </c>
      <c r="L142">
        <v>0.52</v>
      </c>
      <c r="M142">
        <v>4</v>
      </c>
      <c r="N142">
        <v>2</v>
      </c>
      <c r="O142">
        <v>55.78</v>
      </c>
      <c r="P142">
        <v>28</v>
      </c>
      <c r="Q142">
        <v>27</v>
      </c>
      <c r="R142">
        <v>15</v>
      </c>
    </row>
    <row r="143" spans="1:18" x14ac:dyDescent="0.25">
      <c r="A143" t="s">
        <v>79</v>
      </c>
      <c r="B143" s="20" t="s">
        <v>105</v>
      </c>
      <c r="C143" t="s">
        <v>19</v>
      </c>
      <c r="D143">
        <v>52.489471000000002</v>
      </c>
      <c r="E143">
        <v>-1.8985749999999999</v>
      </c>
      <c r="F143" t="s">
        <v>20</v>
      </c>
      <c r="G143" t="s">
        <v>21</v>
      </c>
      <c r="H143" t="s">
        <v>22</v>
      </c>
      <c r="I143">
        <v>930.8</v>
      </c>
      <c r="J143" s="1">
        <v>1.2E-2</v>
      </c>
      <c r="K143">
        <v>12</v>
      </c>
      <c r="L143">
        <v>0.24</v>
      </c>
      <c r="M143">
        <v>3</v>
      </c>
      <c r="N143">
        <v>1</v>
      </c>
      <c r="O143">
        <v>56.45</v>
      </c>
      <c r="P143">
        <v>65</v>
      </c>
      <c r="Q143">
        <v>5</v>
      </c>
      <c r="R143">
        <v>11</v>
      </c>
    </row>
    <row r="144" spans="1:18" x14ac:dyDescent="0.25">
      <c r="A144" t="s">
        <v>79</v>
      </c>
      <c r="B144" s="20" t="s">
        <v>106</v>
      </c>
      <c r="C144" t="s">
        <v>19</v>
      </c>
      <c r="D144">
        <v>52.489471000000002</v>
      </c>
      <c r="E144">
        <v>-1.8985749999999999</v>
      </c>
      <c r="F144" t="s">
        <v>20</v>
      </c>
      <c r="G144" t="s">
        <v>21</v>
      </c>
      <c r="H144" t="s">
        <v>22</v>
      </c>
      <c r="I144">
        <v>523</v>
      </c>
      <c r="J144" s="1">
        <v>1.4999999999999999E-2</v>
      </c>
      <c r="K144">
        <v>8</v>
      </c>
      <c r="L144">
        <v>0.72</v>
      </c>
      <c r="M144">
        <v>6</v>
      </c>
      <c r="N144">
        <v>0</v>
      </c>
      <c r="O144">
        <v>87.36</v>
      </c>
      <c r="P144">
        <v>73</v>
      </c>
      <c r="Q144">
        <v>32</v>
      </c>
      <c r="R144">
        <v>3</v>
      </c>
    </row>
    <row r="145" spans="1:18" x14ac:dyDescent="0.25">
      <c r="A145" t="s">
        <v>79</v>
      </c>
      <c r="B145" s="20" t="s">
        <v>107</v>
      </c>
      <c r="C145" t="s">
        <v>19</v>
      </c>
      <c r="D145">
        <v>52.489471000000002</v>
      </c>
      <c r="E145">
        <v>-1.8985749999999999</v>
      </c>
      <c r="F145" t="s">
        <v>20</v>
      </c>
      <c r="G145" t="s">
        <v>21</v>
      </c>
      <c r="H145" t="s">
        <v>22</v>
      </c>
      <c r="I145">
        <v>805</v>
      </c>
      <c r="J145" s="1">
        <v>1.4E-2</v>
      </c>
      <c r="K145">
        <v>11</v>
      </c>
      <c r="L145">
        <v>0.26</v>
      </c>
      <c r="M145">
        <v>3</v>
      </c>
      <c r="N145">
        <v>1</v>
      </c>
      <c r="O145">
        <v>17.28</v>
      </c>
      <c r="P145">
        <v>56</v>
      </c>
      <c r="Q145">
        <v>27</v>
      </c>
      <c r="R145">
        <v>0</v>
      </c>
    </row>
    <row r="146" spans="1:18" x14ac:dyDescent="0.25">
      <c r="A146" t="s">
        <v>79</v>
      </c>
      <c r="B146" s="20" t="s">
        <v>108</v>
      </c>
      <c r="C146" t="s">
        <v>19</v>
      </c>
      <c r="D146">
        <v>52.489471000000002</v>
      </c>
      <c r="E146">
        <v>-1.8985749999999999</v>
      </c>
      <c r="F146" t="s">
        <v>20</v>
      </c>
      <c r="G146" t="s">
        <v>21</v>
      </c>
      <c r="H146" t="s">
        <v>22</v>
      </c>
      <c r="I146">
        <v>759.5</v>
      </c>
      <c r="J146" s="1">
        <v>1.0999999999999999E-2</v>
      </c>
      <c r="K146">
        <v>9</v>
      </c>
      <c r="L146">
        <v>1.55</v>
      </c>
      <c r="M146">
        <v>13</v>
      </c>
      <c r="N146">
        <v>1</v>
      </c>
      <c r="O146">
        <v>95.42</v>
      </c>
      <c r="P146">
        <v>68</v>
      </c>
      <c r="Q146">
        <v>24</v>
      </c>
      <c r="R146">
        <v>6</v>
      </c>
    </row>
    <row r="147" spans="1:18" x14ac:dyDescent="0.25">
      <c r="A147" t="s">
        <v>79</v>
      </c>
      <c r="B147" s="20" t="s">
        <v>109</v>
      </c>
      <c r="C147" t="s">
        <v>19</v>
      </c>
      <c r="D147">
        <v>52.489471000000002</v>
      </c>
      <c r="E147">
        <v>-1.8985749999999999</v>
      </c>
      <c r="F147" t="s">
        <v>20</v>
      </c>
      <c r="G147" t="s">
        <v>21</v>
      </c>
      <c r="H147" t="s">
        <v>22</v>
      </c>
      <c r="I147">
        <v>808.3</v>
      </c>
      <c r="J147" s="1">
        <v>1.7000000000000001E-2</v>
      </c>
      <c r="K147">
        <v>14</v>
      </c>
      <c r="L147">
        <v>0.43</v>
      </c>
      <c r="M147">
        <v>6</v>
      </c>
      <c r="N147">
        <v>0</v>
      </c>
      <c r="O147">
        <v>55.78</v>
      </c>
      <c r="P147">
        <v>53</v>
      </c>
      <c r="Q147">
        <v>9</v>
      </c>
      <c r="R147">
        <v>5</v>
      </c>
    </row>
    <row r="148" spans="1:18" x14ac:dyDescent="0.25">
      <c r="A148" t="s">
        <v>79</v>
      </c>
      <c r="B148" s="20" t="s">
        <v>110</v>
      </c>
      <c r="C148" t="s">
        <v>19</v>
      </c>
      <c r="D148">
        <v>52.489471000000002</v>
      </c>
      <c r="E148">
        <v>-1.8985749999999999</v>
      </c>
      <c r="F148" t="s">
        <v>20</v>
      </c>
      <c r="G148" t="s">
        <v>21</v>
      </c>
      <c r="H148" t="s">
        <v>22</v>
      </c>
      <c r="I148">
        <v>634.9</v>
      </c>
      <c r="J148" s="1">
        <v>1.6E-2</v>
      </c>
      <c r="K148">
        <v>10</v>
      </c>
      <c r="L148">
        <v>0.37</v>
      </c>
      <c r="M148">
        <v>4</v>
      </c>
      <c r="N148">
        <v>2</v>
      </c>
      <c r="O148">
        <v>53.76</v>
      </c>
      <c r="P148">
        <v>60</v>
      </c>
      <c r="Q148">
        <v>4</v>
      </c>
      <c r="R148">
        <v>8</v>
      </c>
    </row>
    <row r="149" spans="1:18" x14ac:dyDescent="0.25">
      <c r="A149" t="s">
        <v>79</v>
      </c>
      <c r="B149" s="20" t="s">
        <v>111</v>
      </c>
      <c r="C149" t="s">
        <v>19</v>
      </c>
      <c r="D149">
        <v>52.489471000000002</v>
      </c>
      <c r="E149">
        <v>-1.8985749999999999</v>
      </c>
      <c r="F149" t="s">
        <v>20</v>
      </c>
      <c r="G149" t="s">
        <v>21</v>
      </c>
      <c r="H149" t="s">
        <v>22</v>
      </c>
      <c r="I149">
        <v>433.2</v>
      </c>
      <c r="J149" s="1">
        <v>1.4E-2</v>
      </c>
      <c r="K149">
        <v>6</v>
      </c>
      <c r="L149">
        <v>1.1200000000000001</v>
      </c>
      <c r="M149">
        <v>7</v>
      </c>
      <c r="N149">
        <v>2</v>
      </c>
      <c r="O149">
        <v>59.14</v>
      </c>
      <c r="P149">
        <v>55</v>
      </c>
      <c r="Q149">
        <v>14</v>
      </c>
      <c r="R149">
        <v>3</v>
      </c>
    </row>
    <row r="150" spans="1:18" x14ac:dyDescent="0.25">
      <c r="A150" t="s">
        <v>79</v>
      </c>
      <c r="B150" s="20" t="s">
        <v>112</v>
      </c>
      <c r="C150" t="s">
        <v>19</v>
      </c>
      <c r="D150">
        <v>52.489471000000002</v>
      </c>
      <c r="E150">
        <v>-1.8985749999999999</v>
      </c>
      <c r="F150" t="s">
        <v>20</v>
      </c>
      <c r="G150" t="s">
        <v>21</v>
      </c>
      <c r="H150" t="s">
        <v>22</v>
      </c>
      <c r="I150">
        <v>264.3</v>
      </c>
      <c r="J150" s="1">
        <v>1.4E-2</v>
      </c>
      <c r="K150">
        <v>4</v>
      </c>
      <c r="L150">
        <v>7.0000000000000007E-2</v>
      </c>
      <c r="M150">
        <v>0</v>
      </c>
      <c r="N150">
        <v>3</v>
      </c>
      <c r="O150">
        <v>92.06</v>
      </c>
      <c r="P150">
        <v>56</v>
      </c>
      <c r="Q150">
        <v>19</v>
      </c>
      <c r="R150">
        <v>9</v>
      </c>
    </row>
    <row r="151" spans="1:18" x14ac:dyDescent="0.25">
      <c r="A151" t="s">
        <v>79</v>
      </c>
      <c r="B151" s="20" t="s">
        <v>113</v>
      </c>
      <c r="C151" t="s">
        <v>19</v>
      </c>
      <c r="D151">
        <v>52.489471000000002</v>
      </c>
      <c r="E151">
        <v>-1.8985749999999999</v>
      </c>
      <c r="F151" t="s">
        <v>20</v>
      </c>
      <c r="G151" t="s">
        <v>21</v>
      </c>
      <c r="H151" t="s">
        <v>22</v>
      </c>
      <c r="I151">
        <v>358.2</v>
      </c>
      <c r="J151" s="1">
        <v>1.6E-2</v>
      </c>
      <c r="K151">
        <v>6</v>
      </c>
      <c r="L151">
        <v>1.21</v>
      </c>
      <c r="M151">
        <v>7</v>
      </c>
      <c r="N151">
        <v>2</v>
      </c>
      <c r="O151">
        <v>182.11</v>
      </c>
      <c r="P151">
        <v>32</v>
      </c>
      <c r="Q151">
        <v>3</v>
      </c>
      <c r="R151">
        <v>6</v>
      </c>
    </row>
    <row r="152" spans="1:18" x14ac:dyDescent="0.25">
      <c r="A152" t="s">
        <v>79</v>
      </c>
      <c r="B152" s="20" t="s">
        <v>114</v>
      </c>
      <c r="C152" t="s">
        <v>19</v>
      </c>
      <c r="D152">
        <v>52.489471000000002</v>
      </c>
      <c r="E152">
        <v>-1.8985749999999999</v>
      </c>
      <c r="F152" t="s">
        <v>20</v>
      </c>
      <c r="G152" t="s">
        <v>21</v>
      </c>
      <c r="H152" t="s">
        <v>22</v>
      </c>
      <c r="I152">
        <v>596.5</v>
      </c>
      <c r="J152" s="1">
        <v>1.6E-2</v>
      </c>
      <c r="K152">
        <v>10</v>
      </c>
      <c r="L152">
        <v>1.43</v>
      </c>
      <c r="M152">
        <v>14</v>
      </c>
      <c r="N152">
        <v>1</v>
      </c>
      <c r="O152">
        <v>22.08</v>
      </c>
      <c r="P152">
        <v>65</v>
      </c>
      <c r="Q152">
        <v>17</v>
      </c>
      <c r="R152">
        <v>5</v>
      </c>
    </row>
    <row r="153" spans="1:18" x14ac:dyDescent="0.25">
      <c r="A153" t="s">
        <v>79</v>
      </c>
      <c r="B153" s="20" t="s">
        <v>115</v>
      </c>
      <c r="C153" t="s">
        <v>19</v>
      </c>
      <c r="D153">
        <v>52.489471000000002</v>
      </c>
      <c r="E153">
        <v>-1.8985749999999999</v>
      </c>
      <c r="F153" t="s">
        <v>20</v>
      </c>
      <c r="G153" t="s">
        <v>21</v>
      </c>
      <c r="H153" t="s">
        <v>22</v>
      </c>
      <c r="I153">
        <v>860.5</v>
      </c>
      <c r="J153" s="1">
        <v>1.7999999999999999E-2</v>
      </c>
      <c r="K153">
        <v>15</v>
      </c>
      <c r="L153">
        <v>1.17</v>
      </c>
      <c r="M153">
        <v>18</v>
      </c>
      <c r="N153">
        <v>1</v>
      </c>
      <c r="O153">
        <v>186.14</v>
      </c>
      <c r="P153">
        <v>54</v>
      </c>
      <c r="Q153">
        <v>23</v>
      </c>
      <c r="R153">
        <v>2</v>
      </c>
    </row>
    <row r="154" spans="1:18" x14ac:dyDescent="0.25">
      <c r="A154" t="s">
        <v>79</v>
      </c>
      <c r="B154" s="20" t="s">
        <v>116</v>
      </c>
      <c r="C154" t="s">
        <v>19</v>
      </c>
      <c r="D154">
        <v>52.489471000000002</v>
      </c>
      <c r="E154">
        <v>-1.8985749999999999</v>
      </c>
      <c r="F154" t="s">
        <v>20</v>
      </c>
      <c r="G154" t="s">
        <v>21</v>
      </c>
      <c r="H154" t="s">
        <v>22</v>
      </c>
      <c r="I154">
        <v>712</v>
      </c>
      <c r="J154" s="1">
        <v>1.2999999999999999E-2</v>
      </c>
      <c r="K154">
        <v>9</v>
      </c>
      <c r="L154">
        <v>0.64</v>
      </c>
      <c r="M154">
        <v>6</v>
      </c>
      <c r="N154">
        <v>1</v>
      </c>
      <c r="O154">
        <v>171.36</v>
      </c>
      <c r="P154">
        <v>52</v>
      </c>
      <c r="Q154">
        <v>24</v>
      </c>
      <c r="R154">
        <v>14</v>
      </c>
    </row>
    <row r="155" spans="1:18" x14ac:dyDescent="0.25">
      <c r="A155" t="s">
        <v>79</v>
      </c>
      <c r="B155" s="20">
        <v>44934</v>
      </c>
      <c r="C155" t="s">
        <v>19</v>
      </c>
      <c r="D155">
        <v>52.489471000000002</v>
      </c>
      <c r="E155">
        <v>-1.8985749999999999</v>
      </c>
      <c r="F155" t="s">
        <v>20</v>
      </c>
      <c r="G155" t="s">
        <v>21</v>
      </c>
      <c r="H155" t="s">
        <v>22</v>
      </c>
      <c r="I155">
        <v>336.9</v>
      </c>
      <c r="J155" s="1">
        <v>1.2E-2</v>
      </c>
      <c r="K155">
        <v>4</v>
      </c>
      <c r="L155">
        <v>1.1000000000000001</v>
      </c>
      <c r="M155">
        <v>5</v>
      </c>
      <c r="N155">
        <v>1</v>
      </c>
      <c r="O155">
        <v>54.43</v>
      </c>
      <c r="P155">
        <v>44</v>
      </c>
      <c r="Q155">
        <v>7</v>
      </c>
      <c r="R155">
        <v>3</v>
      </c>
    </row>
    <row r="156" spans="1:18" x14ac:dyDescent="0.25">
      <c r="A156" t="s">
        <v>79</v>
      </c>
      <c r="B156" s="20">
        <v>44965</v>
      </c>
      <c r="C156" t="s">
        <v>19</v>
      </c>
      <c r="D156">
        <v>52.489471000000002</v>
      </c>
      <c r="E156">
        <v>-1.8985749999999999</v>
      </c>
      <c r="F156" t="s">
        <v>20</v>
      </c>
      <c r="G156" t="s">
        <v>21</v>
      </c>
      <c r="H156" t="s">
        <v>22</v>
      </c>
      <c r="I156">
        <v>805.9</v>
      </c>
      <c r="J156" s="1">
        <v>1.4999999999999999E-2</v>
      </c>
      <c r="K156">
        <v>12</v>
      </c>
      <c r="L156">
        <v>1.33</v>
      </c>
      <c r="M156">
        <v>16</v>
      </c>
      <c r="N156">
        <v>5</v>
      </c>
      <c r="O156">
        <v>104.83</v>
      </c>
      <c r="P156">
        <v>49</v>
      </c>
      <c r="Q156">
        <v>14</v>
      </c>
      <c r="R156">
        <v>9</v>
      </c>
    </row>
    <row r="157" spans="1:18" x14ac:dyDescent="0.25">
      <c r="A157" t="s">
        <v>79</v>
      </c>
      <c r="B157" s="20">
        <v>44993</v>
      </c>
      <c r="C157" t="s">
        <v>19</v>
      </c>
      <c r="D157">
        <v>52.489471000000002</v>
      </c>
      <c r="E157">
        <v>-1.8985749999999999</v>
      </c>
      <c r="F157" t="s">
        <v>20</v>
      </c>
      <c r="G157" t="s">
        <v>21</v>
      </c>
      <c r="H157" t="s">
        <v>22</v>
      </c>
      <c r="I157">
        <v>550.20000000000005</v>
      </c>
      <c r="J157" s="1">
        <v>1.7999999999999999E-2</v>
      </c>
      <c r="K157">
        <v>10</v>
      </c>
      <c r="L157">
        <v>0.81</v>
      </c>
      <c r="M157">
        <v>8</v>
      </c>
      <c r="N157">
        <v>2</v>
      </c>
      <c r="O157">
        <v>146.5</v>
      </c>
      <c r="P157">
        <v>69</v>
      </c>
      <c r="Q157">
        <v>13</v>
      </c>
      <c r="R157">
        <v>14</v>
      </c>
    </row>
    <row r="158" spans="1:18" x14ac:dyDescent="0.25">
      <c r="A158" t="s">
        <v>79</v>
      </c>
      <c r="B158" s="20">
        <v>45024</v>
      </c>
      <c r="C158" t="s">
        <v>19</v>
      </c>
      <c r="D158">
        <v>52.489471000000002</v>
      </c>
      <c r="E158">
        <v>-1.8985749999999999</v>
      </c>
      <c r="F158" t="s">
        <v>20</v>
      </c>
      <c r="G158" t="s">
        <v>21</v>
      </c>
      <c r="H158" t="s">
        <v>22</v>
      </c>
      <c r="I158">
        <v>1099.5999999999999</v>
      </c>
      <c r="J158" s="1">
        <v>1.0999999999999999E-2</v>
      </c>
      <c r="K158">
        <v>12</v>
      </c>
      <c r="L158">
        <v>1.01</v>
      </c>
      <c r="M158">
        <v>12</v>
      </c>
      <c r="N158">
        <v>3</v>
      </c>
      <c r="O158">
        <v>63.17</v>
      </c>
      <c r="P158">
        <v>28</v>
      </c>
      <c r="Q158">
        <v>3</v>
      </c>
      <c r="R158">
        <v>6</v>
      </c>
    </row>
    <row r="159" spans="1:18" x14ac:dyDescent="0.25">
      <c r="A159" t="s">
        <v>79</v>
      </c>
      <c r="B159" s="20">
        <v>45054</v>
      </c>
      <c r="C159" t="s">
        <v>19</v>
      </c>
      <c r="D159">
        <v>52.489471000000002</v>
      </c>
      <c r="E159">
        <v>-1.8985749999999999</v>
      </c>
      <c r="F159" t="s">
        <v>20</v>
      </c>
      <c r="G159" t="s">
        <v>21</v>
      </c>
      <c r="H159" t="s">
        <v>22</v>
      </c>
      <c r="I159">
        <v>1105.2</v>
      </c>
      <c r="J159" s="1">
        <v>1.4E-2</v>
      </c>
      <c r="K159">
        <v>15</v>
      </c>
      <c r="L159">
        <v>0.08</v>
      </c>
      <c r="M159">
        <v>1</v>
      </c>
      <c r="N159">
        <v>0</v>
      </c>
      <c r="O159">
        <v>41.28</v>
      </c>
      <c r="P159">
        <v>47</v>
      </c>
      <c r="Q159">
        <v>23</v>
      </c>
      <c r="R159">
        <v>11</v>
      </c>
    </row>
    <row r="160" spans="1:18" x14ac:dyDescent="0.25">
      <c r="A160" t="s">
        <v>79</v>
      </c>
      <c r="B160" s="20">
        <v>45085</v>
      </c>
      <c r="C160" t="s">
        <v>19</v>
      </c>
      <c r="D160">
        <v>52.489471000000002</v>
      </c>
      <c r="E160">
        <v>-1.8985749999999999</v>
      </c>
      <c r="F160" t="s">
        <v>20</v>
      </c>
      <c r="G160" t="s">
        <v>21</v>
      </c>
      <c r="H160" t="s">
        <v>22</v>
      </c>
      <c r="I160">
        <v>651.20000000000005</v>
      </c>
      <c r="J160" s="1">
        <v>1.6E-2</v>
      </c>
      <c r="K160">
        <v>10</v>
      </c>
      <c r="L160">
        <v>0.75</v>
      </c>
      <c r="M160">
        <v>8</v>
      </c>
      <c r="N160">
        <v>2</v>
      </c>
      <c r="O160">
        <v>54.43</v>
      </c>
      <c r="P160">
        <v>30</v>
      </c>
      <c r="Q160">
        <v>24</v>
      </c>
      <c r="R160">
        <v>0</v>
      </c>
    </row>
    <row r="161" spans="1:18" x14ac:dyDescent="0.25">
      <c r="A161" t="s">
        <v>79</v>
      </c>
      <c r="B161" s="20">
        <v>45115</v>
      </c>
      <c r="C161" t="s">
        <v>19</v>
      </c>
      <c r="D161">
        <v>52.489471000000002</v>
      </c>
      <c r="E161">
        <v>-1.8985749999999999</v>
      </c>
      <c r="F161" t="s">
        <v>20</v>
      </c>
      <c r="G161" t="s">
        <v>21</v>
      </c>
      <c r="H161" t="s">
        <v>22</v>
      </c>
      <c r="I161">
        <v>236</v>
      </c>
      <c r="J161" s="1">
        <v>1.2E-2</v>
      </c>
      <c r="K161">
        <v>3</v>
      </c>
      <c r="L161">
        <v>1.3</v>
      </c>
      <c r="M161">
        <v>4</v>
      </c>
      <c r="N161">
        <v>3</v>
      </c>
      <c r="O161">
        <v>214.37</v>
      </c>
      <c r="P161">
        <v>72</v>
      </c>
      <c r="Q161">
        <v>22</v>
      </c>
      <c r="R161">
        <v>8</v>
      </c>
    </row>
    <row r="162" spans="1:18" x14ac:dyDescent="0.25">
      <c r="A162" t="s">
        <v>79</v>
      </c>
      <c r="B162" s="20">
        <v>45146</v>
      </c>
      <c r="C162" t="s">
        <v>19</v>
      </c>
      <c r="D162">
        <v>52.489471000000002</v>
      </c>
      <c r="E162">
        <v>-1.8985749999999999</v>
      </c>
      <c r="F162" t="s">
        <v>20</v>
      </c>
      <c r="G162" t="s">
        <v>21</v>
      </c>
      <c r="H162" t="s">
        <v>22</v>
      </c>
      <c r="I162">
        <v>828.5</v>
      </c>
      <c r="J162" s="1">
        <v>1.0999999999999999E-2</v>
      </c>
      <c r="K162">
        <v>9</v>
      </c>
      <c r="L162">
        <v>1.36</v>
      </c>
      <c r="M162">
        <v>13</v>
      </c>
      <c r="N162">
        <v>3</v>
      </c>
      <c r="O162">
        <v>67.87</v>
      </c>
      <c r="P162">
        <v>66</v>
      </c>
      <c r="Q162">
        <v>25</v>
      </c>
      <c r="R162">
        <v>15</v>
      </c>
    </row>
    <row r="163" spans="1:18" x14ac:dyDescent="0.25">
      <c r="A163" t="s">
        <v>79</v>
      </c>
      <c r="B163" s="20">
        <v>45177</v>
      </c>
      <c r="C163" t="s">
        <v>19</v>
      </c>
      <c r="D163">
        <v>52.489471000000002</v>
      </c>
      <c r="E163">
        <v>-1.8985749999999999</v>
      </c>
      <c r="F163" t="s">
        <v>20</v>
      </c>
      <c r="G163" t="s">
        <v>21</v>
      </c>
      <c r="H163" t="s">
        <v>22</v>
      </c>
      <c r="I163">
        <v>691.9</v>
      </c>
      <c r="J163" s="1">
        <v>1.7000000000000001E-2</v>
      </c>
      <c r="K163">
        <v>11</v>
      </c>
      <c r="L163">
        <v>1.23</v>
      </c>
      <c r="M163">
        <v>14</v>
      </c>
      <c r="N163">
        <v>2</v>
      </c>
      <c r="O163">
        <v>11.52</v>
      </c>
      <c r="P163">
        <v>54</v>
      </c>
      <c r="Q163">
        <v>9</v>
      </c>
      <c r="R163">
        <v>11</v>
      </c>
    </row>
    <row r="164" spans="1:18" x14ac:dyDescent="0.25">
      <c r="A164" t="s">
        <v>79</v>
      </c>
      <c r="B164" s="20">
        <v>45207</v>
      </c>
      <c r="C164" t="s">
        <v>19</v>
      </c>
      <c r="D164">
        <v>52.489471000000002</v>
      </c>
      <c r="E164">
        <v>-1.8985749999999999</v>
      </c>
      <c r="F164" t="s">
        <v>20</v>
      </c>
      <c r="G164" t="s">
        <v>21</v>
      </c>
      <c r="H164" t="s">
        <v>22</v>
      </c>
      <c r="I164">
        <v>846.8</v>
      </c>
      <c r="J164" s="1">
        <v>1.4999999999999999E-2</v>
      </c>
      <c r="K164">
        <v>12</v>
      </c>
      <c r="L164">
        <v>1.06</v>
      </c>
      <c r="M164">
        <v>13</v>
      </c>
      <c r="N164">
        <v>2</v>
      </c>
      <c r="O164">
        <v>278.20999999999998</v>
      </c>
      <c r="P164">
        <v>54</v>
      </c>
      <c r="Q164">
        <v>15</v>
      </c>
      <c r="R164">
        <v>5</v>
      </c>
    </row>
    <row r="165" spans="1:18" x14ac:dyDescent="0.25">
      <c r="A165" t="s">
        <v>79</v>
      </c>
      <c r="B165" s="20">
        <v>45238</v>
      </c>
      <c r="C165" t="s">
        <v>19</v>
      </c>
      <c r="D165">
        <v>52.489471000000002</v>
      </c>
      <c r="E165">
        <v>-1.8985749999999999</v>
      </c>
      <c r="F165" t="s">
        <v>20</v>
      </c>
      <c r="G165" t="s">
        <v>21</v>
      </c>
      <c r="H165" t="s">
        <v>22</v>
      </c>
      <c r="I165">
        <v>1045.8</v>
      </c>
      <c r="J165" s="1">
        <v>1.7000000000000001E-2</v>
      </c>
      <c r="K165">
        <v>17</v>
      </c>
      <c r="L165">
        <v>0.43</v>
      </c>
      <c r="M165">
        <v>7</v>
      </c>
      <c r="N165">
        <v>3</v>
      </c>
      <c r="O165">
        <v>103.49</v>
      </c>
      <c r="P165">
        <v>30</v>
      </c>
      <c r="Q165">
        <v>11</v>
      </c>
      <c r="R165">
        <v>6</v>
      </c>
    </row>
    <row r="166" spans="1:18" x14ac:dyDescent="0.25">
      <c r="A166" t="s">
        <v>79</v>
      </c>
      <c r="B166" s="20">
        <v>45268</v>
      </c>
      <c r="C166" t="s">
        <v>19</v>
      </c>
      <c r="D166">
        <v>52.489471000000002</v>
      </c>
      <c r="E166">
        <v>-1.8985749999999999</v>
      </c>
      <c r="F166" t="s">
        <v>20</v>
      </c>
      <c r="G166" t="s">
        <v>21</v>
      </c>
      <c r="H166" t="s">
        <v>22</v>
      </c>
      <c r="I166">
        <v>931.9</v>
      </c>
      <c r="J166" s="1">
        <v>1.4E-2</v>
      </c>
      <c r="K166">
        <v>13</v>
      </c>
      <c r="L166">
        <v>1.0900000000000001</v>
      </c>
      <c r="M166">
        <v>14</v>
      </c>
      <c r="N166">
        <v>2</v>
      </c>
      <c r="O166">
        <v>301.06</v>
      </c>
      <c r="P166">
        <v>54</v>
      </c>
      <c r="Q166">
        <v>12</v>
      </c>
      <c r="R166">
        <v>6</v>
      </c>
    </row>
    <row r="167" spans="1:18" x14ac:dyDescent="0.25">
      <c r="A167" t="s">
        <v>79</v>
      </c>
      <c r="B167" s="20" t="s">
        <v>117</v>
      </c>
      <c r="C167" t="s">
        <v>19</v>
      </c>
      <c r="D167">
        <v>52.489471000000002</v>
      </c>
      <c r="E167">
        <v>-1.8985749999999999</v>
      </c>
      <c r="F167" t="s">
        <v>20</v>
      </c>
      <c r="G167" t="s">
        <v>21</v>
      </c>
      <c r="H167" t="s">
        <v>22</v>
      </c>
      <c r="I167">
        <v>564.79999999999995</v>
      </c>
      <c r="J167" s="1">
        <v>1.2E-2</v>
      </c>
      <c r="K167">
        <v>7</v>
      </c>
      <c r="L167">
        <v>1.31</v>
      </c>
      <c r="M167">
        <v>9</v>
      </c>
      <c r="N167">
        <v>2</v>
      </c>
      <c r="O167">
        <v>48.96</v>
      </c>
      <c r="P167">
        <v>68</v>
      </c>
      <c r="Q167">
        <v>0</v>
      </c>
      <c r="R167">
        <v>12</v>
      </c>
    </row>
    <row r="168" spans="1:18" x14ac:dyDescent="0.25">
      <c r="A168" t="s">
        <v>79</v>
      </c>
      <c r="B168" s="20" t="s">
        <v>118</v>
      </c>
      <c r="C168" t="s">
        <v>19</v>
      </c>
      <c r="D168">
        <v>52.489471000000002</v>
      </c>
      <c r="E168">
        <v>-1.8985749999999999</v>
      </c>
      <c r="F168" t="s">
        <v>20</v>
      </c>
      <c r="G168" t="s">
        <v>21</v>
      </c>
      <c r="H168" t="s">
        <v>22</v>
      </c>
      <c r="I168">
        <v>634</v>
      </c>
      <c r="J168" s="1">
        <v>1.7000000000000001E-2</v>
      </c>
      <c r="K168">
        <v>10</v>
      </c>
      <c r="L168">
        <v>1.45</v>
      </c>
      <c r="M168">
        <v>15</v>
      </c>
      <c r="N168">
        <v>3</v>
      </c>
      <c r="O168">
        <v>408.58</v>
      </c>
      <c r="P168">
        <v>36</v>
      </c>
      <c r="Q168">
        <v>2</v>
      </c>
      <c r="R168">
        <v>5</v>
      </c>
    </row>
    <row r="169" spans="1:18" x14ac:dyDescent="0.25">
      <c r="A169" t="s">
        <v>79</v>
      </c>
      <c r="B169" s="20" t="s">
        <v>119</v>
      </c>
      <c r="C169" t="s">
        <v>19</v>
      </c>
      <c r="D169">
        <v>52.489471000000002</v>
      </c>
      <c r="E169">
        <v>-1.8985749999999999</v>
      </c>
      <c r="F169" t="s">
        <v>20</v>
      </c>
      <c r="G169" t="s">
        <v>21</v>
      </c>
      <c r="H169" t="s">
        <v>22</v>
      </c>
      <c r="I169">
        <v>615</v>
      </c>
      <c r="J169" s="1">
        <v>1.4999999999999999E-2</v>
      </c>
      <c r="K169">
        <v>9</v>
      </c>
      <c r="L169">
        <v>0.87</v>
      </c>
      <c r="M169">
        <v>8</v>
      </c>
      <c r="N169">
        <v>2</v>
      </c>
      <c r="O169">
        <v>242.59</v>
      </c>
      <c r="P169">
        <v>55</v>
      </c>
      <c r="Q169">
        <v>6</v>
      </c>
      <c r="R169">
        <v>9</v>
      </c>
    </row>
    <row r="170" spans="1:18" x14ac:dyDescent="0.25">
      <c r="A170" t="s">
        <v>79</v>
      </c>
      <c r="B170" s="20" t="s">
        <v>120</v>
      </c>
      <c r="C170" t="s">
        <v>19</v>
      </c>
      <c r="D170">
        <v>52.489471000000002</v>
      </c>
      <c r="E170">
        <v>-1.8985749999999999</v>
      </c>
      <c r="F170" t="s">
        <v>20</v>
      </c>
      <c r="G170" t="s">
        <v>21</v>
      </c>
      <c r="H170" t="s">
        <v>22</v>
      </c>
      <c r="I170">
        <v>373.5</v>
      </c>
      <c r="J170" s="1">
        <v>1.7000000000000001E-2</v>
      </c>
      <c r="K170">
        <v>6</v>
      </c>
      <c r="L170">
        <v>0.78</v>
      </c>
      <c r="M170">
        <v>5</v>
      </c>
      <c r="N170">
        <v>1</v>
      </c>
      <c r="O170">
        <v>293.66000000000003</v>
      </c>
      <c r="P170">
        <v>65</v>
      </c>
      <c r="Q170">
        <v>22</v>
      </c>
      <c r="R170">
        <v>11</v>
      </c>
    </row>
    <row r="171" spans="1:18" x14ac:dyDescent="0.25">
      <c r="A171" t="s">
        <v>79</v>
      </c>
      <c r="B171" s="20" t="s">
        <v>121</v>
      </c>
      <c r="C171" t="s">
        <v>19</v>
      </c>
      <c r="D171">
        <v>52.489471000000002</v>
      </c>
      <c r="E171">
        <v>-1.8985749999999999</v>
      </c>
      <c r="F171" t="s">
        <v>20</v>
      </c>
      <c r="G171" t="s">
        <v>21</v>
      </c>
      <c r="H171" t="s">
        <v>22</v>
      </c>
      <c r="I171">
        <v>858.8</v>
      </c>
      <c r="J171" s="1">
        <v>1.6E-2</v>
      </c>
      <c r="K171">
        <v>14</v>
      </c>
      <c r="L171">
        <v>1.1499999999999999</v>
      </c>
      <c r="M171">
        <v>16</v>
      </c>
      <c r="N171">
        <v>4</v>
      </c>
      <c r="O171">
        <v>55.1</v>
      </c>
      <c r="P171">
        <v>67</v>
      </c>
      <c r="Q171">
        <v>28</v>
      </c>
      <c r="R171">
        <v>9</v>
      </c>
    </row>
    <row r="172" spans="1:18" x14ac:dyDescent="0.25">
      <c r="A172" t="s">
        <v>79</v>
      </c>
      <c r="B172" s="20" t="s">
        <v>122</v>
      </c>
      <c r="C172" t="s">
        <v>19</v>
      </c>
      <c r="D172">
        <v>52.489471000000002</v>
      </c>
      <c r="E172">
        <v>-1.8985749999999999</v>
      </c>
      <c r="F172" t="s">
        <v>20</v>
      </c>
      <c r="G172" t="s">
        <v>21</v>
      </c>
      <c r="H172" t="s">
        <v>22</v>
      </c>
      <c r="I172">
        <v>750.6</v>
      </c>
      <c r="J172" s="1">
        <v>1.6E-2</v>
      </c>
      <c r="K172">
        <v>12</v>
      </c>
      <c r="L172">
        <v>0.67</v>
      </c>
      <c r="M172">
        <v>8</v>
      </c>
      <c r="N172">
        <v>2</v>
      </c>
      <c r="O172">
        <v>84</v>
      </c>
      <c r="P172">
        <v>65</v>
      </c>
      <c r="Q172">
        <v>17</v>
      </c>
      <c r="R172">
        <v>8</v>
      </c>
    </row>
    <row r="173" spans="1:18" x14ac:dyDescent="0.25">
      <c r="A173" t="s">
        <v>79</v>
      </c>
      <c r="B173" s="20" t="s">
        <v>123</v>
      </c>
      <c r="C173" t="s">
        <v>19</v>
      </c>
      <c r="D173">
        <v>52.489471000000002</v>
      </c>
      <c r="E173">
        <v>-1.8985749999999999</v>
      </c>
      <c r="F173" t="s">
        <v>20</v>
      </c>
      <c r="G173" t="s">
        <v>21</v>
      </c>
      <c r="H173" t="s">
        <v>22</v>
      </c>
      <c r="I173">
        <v>477.8</v>
      </c>
      <c r="J173" s="1">
        <v>1.2999999999999999E-2</v>
      </c>
      <c r="K173">
        <v>6</v>
      </c>
      <c r="L173">
        <v>1.38</v>
      </c>
      <c r="M173">
        <v>9</v>
      </c>
      <c r="N173">
        <v>1</v>
      </c>
      <c r="O173">
        <v>73.92</v>
      </c>
      <c r="P173">
        <v>59</v>
      </c>
      <c r="Q173">
        <v>7</v>
      </c>
      <c r="R173">
        <v>8</v>
      </c>
    </row>
    <row r="174" spans="1:18" x14ac:dyDescent="0.25">
      <c r="A174" t="s">
        <v>79</v>
      </c>
      <c r="B174" s="20" t="s">
        <v>124</v>
      </c>
      <c r="C174" t="s">
        <v>19</v>
      </c>
      <c r="D174">
        <v>52.489471000000002</v>
      </c>
      <c r="E174">
        <v>-1.8985749999999999</v>
      </c>
      <c r="F174" t="s">
        <v>20</v>
      </c>
      <c r="G174" t="s">
        <v>21</v>
      </c>
      <c r="H174" t="s">
        <v>22</v>
      </c>
      <c r="I174">
        <v>916.8</v>
      </c>
      <c r="J174" s="1">
        <v>1.2999999999999999E-2</v>
      </c>
      <c r="K174">
        <v>12</v>
      </c>
      <c r="L174">
        <v>1.53</v>
      </c>
      <c r="M174">
        <v>18</v>
      </c>
      <c r="N174">
        <v>1</v>
      </c>
      <c r="O174">
        <v>24.96</v>
      </c>
      <c r="P174">
        <v>42</v>
      </c>
      <c r="Q174">
        <v>26</v>
      </c>
      <c r="R174">
        <v>8</v>
      </c>
    </row>
    <row r="175" spans="1:18" x14ac:dyDescent="0.25">
      <c r="A175" t="s">
        <v>79</v>
      </c>
      <c r="B175" s="20" t="s">
        <v>125</v>
      </c>
      <c r="C175" t="s">
        <v>19</v>
      </c>
      <c r="D175">
        <v>52.489471000000002</v>
      </c>
      <c r="E175">
        <v>-1.8985749999999999</v>
      </c>
      <c r="F175" t="s">
        <v>20</v>
      </c>
      <c r="G175" t="s">
        <v>21</v>
      </c>
      <c r="H175" t="s">
        <v>22</v>
      </c>
      <c r="I175">
        <v>944.6</v>
      </c>
      <c r="J175" s="1">
        <v>1.0999999999999999E-2</v>
      </c>
      <c r="K175">
        <v>10</v>
      </c>
      <c r="L175">
        <v>0.28000000000000003</v>
      </c>
      <c r="M175">
        <v>3</v>
      </c>
      <c r="N175">
        <v>3</v>
      </c>
      <c r="O175">
        <v>274.85000000000002</v>
      </c>
      <c r="P175">
        <v>66</v>
      </c>
      <c r="Q175">
        <v>6</v>
      </c>
      <c r="R175">
        <v>2</v>
      </c>
    </row>
    <row r="176" spans="1:18" x14ac:dyDescent="0.25">
      <c r="A176" t="s">
        <v>79</v>
      </c>
      <c r="B176" s="20" t="s">
        <v>126</v>
      </c>
      <c r="C176" t="s">
        <v>19</v>
      </c>
      <c r="D176">
        <v>52.489471000000002</v>
      </c>
      <c r="E176">
        <v>-1.8985749999999999</v>
      </c>
      <c r="F176" t="s">
        <v>20</v>
      </c>
      <c r="G176" t="s">
        <v>21</v>
      </c>
      <c r="H176" t="s">
        <v>22</v>
      </c>
      <c r="I176">
        <v>663.7</v>
      </c>
      <c r="J176" s="1">
        <v>1.6E-2</v>
      </c>
      <c r="K176">
        <v>10</v>
      </c>
      <c r="L176">
        <v>0.47</v>
      </c>
      <c r="M176">
        <v>5</v>
      </c>
      <c r="N176">
        <v>2</v>
      </c>
      <c r="O176">
        <v>233.18</v>
      </c>
      <c r="P176">
        <v>20</v>
      </c>
      <c r="Q176">
        <v>23</v>
      </c>
      <c r="R176">
        <v>5</v>
      </c>
    </row>
    <row r="177" spans="1:18" x14ac:dyDescent="0.25">
      <c r="A177" t="s">
        <v>79</v>
      </c>
      <c r="B177" s="20" t="s">
        <v>127</v>
      </c>
      <c r="C177" t="s">
        <v>19</v>
      </c>
      <c r="D177">
        <v>52.489471000000002</v>
      </c>
      <c r="E177">
        <v>-1.8985749999999999</v>
      </c>
      <c r="F177" t="s">
        <v>20</v>
      </c>
      <c r="G177" t="s">
        <v>21</v>
      </c>
      <c r="H177" t="s">
        <v>22</v>
      </c>
      <c r="I177">
        <v>452.7</v>
      </c>
      <c r="J177" s="1">
        <v>1.6E-2</v>
      </c>
      <c r="K177">
        <v>7</v>
      </c>
      <c r="L177">
        <v>1.43</v>
      </c>
      <c r="M177">
        <v>10</v>
      </c>
      <c r="N177">
        <v>5</v>
      </c>
      <c r="O177">
        <v>33.6</v>
      </c>
      <c r="P177">
        <v>78</v>
      </c>
      <c r="Q177">
        <v>18</v>
      </c>
      <c r="R177">
        <v>5</v>
      </c>
    </row>
    <row r="178" spans="1:18" x14ac:dyDescent="0.25">
      <c r="A178" t="s">
        <v>79</v>
      </c>
      <c r="B178" s="20" t="s">
        <v>128</v>
      </c>
      <c r="C178" t="s">
        <v>19</v>
      </c>
      <c r="D178">
        <v>52.489471000000002</v>
      </c>
      <c r="E178">
        <v>-1.8985749999999999</v>
      </c>
      <c r="F178" t="s">
        <v>20</v>
      </c>
      <c r="G178" t="s">
        <v>21</v>
      </c>
      <c r="H178" t="s">
        <v>22</v>
      </c>
      <c r="I178">
        <v>947.6</v>
      </c>
      <c r="J178" s="1">
        <v>1.4E-2</v>
      </c>
      <c r="K178">
        <v>13</v>
      </c>
      <c r="L178">
        <v>1.06</v>
      </c>
      <c r="M178">
        <v>14</v>
      </c>
      <c r="N178">
        <v>2</v>
      </c>
      <c r="O178">
        <v>34.56</v>
      </c>
      <c r="P178">
        <v>49</v>
      </c>
      <c r="Q178">
        <v>27</v>
      </c>
      <c r="R178">
        <v>11</v>
      </c>
    </row>
    <row r="179" spans="1:18" x14ac:dyDescent="0.25">
      <c r="A179" t="s">
        <v>79</v>
      </c>
      <c r="B179" s="20" t="s">
        <v>129</v>
      </c>
      <c r="C179" t="s">
        <v>19</v>
      </c>
      <c r="D179">
        <v>52.489471000000002</v>
      </c>
      <c r="E179">
        <v>-1.8985749999999999</v>
      </c>
      <c r="F179" t="s">
        <v>20</v>
      </c>
      <c r="G179" t="s">
        <v>21</v>
      </c>
      <c r="H179" t="s">
        <v>22</v>
      </c>
      <c r="I179">
        <v>530.20000000000005</v>
      </c>
      <c r="J179" s="1">
        <v>1.7999999999999999E-2</v>
      </c>
      <c r="K179">
        <v>9</v>
      </c>
      <c r="L179">
        <v>0.31</v>
      </c>
      <c r="M179">
        <v>3</v>
      </c>
      <c r="N179">
        <v>3</v>
      </c>
      <c r="O179">
        <v>180.77</v>
      </c>
      <c r="P179">
        <v>39</v>
      </c>
      <c r="Q179">
        <v>30</v>
      </c>
      <c r="R179">
        <v>12</v>
      </c>
    </row>
    <row r="180" spans="1:18" x14ac:dyDescent="0.25">
      <c r="A180" t="s">
        <v>79</v>
      </c>
      <c r="B180" s="20" t="s">
        <v>130</v>
      </c>
      <c r="C180" t="s">
        <v>19</v>
      </c>
      <c r="D180">
        <v>52.489471000000002</v>
      </c>
      <c r="E180">
        <v>-1.8985749999999999</v>
      </c>
      <c r="F180" t="s">
        <v>20</v>
      </c>
      <c r="G180" t="s">
        <v>21</v>
      </c>
      <c r="H180" t="s">
        <v>22</v>
      </c>
      <c r="I180">
        <v>832.7</v>
      </c>
      <c r="J180" s="1">
        <v>1.4E-2</v>
      </c>
      <c r="K180">
        <v>12</v>
      </c>
      <c r="L180">
        <v>0.32</v>
      </c>
      <c r="M180">
        <v>4</v>
      </c>
      <c r="N180">
        <v>1</v>
      </c>
      <c r="O180">
        <v>137.09</v>
      </c>
      <c r="P180">
        <v>69</v>
      </c>
      <c r="Q180">
        <v>16</v>
      </c>
      <c r="R180">
        <v>5</v>
      </c>
    </row>
    <row r="181" spans="1:18" x14ac:dyDescent="0.25">
      <c r="A181" t="s">
        <v>79</v>
      </c>
      <c r="B181" s="20" t="s">
        <v>131</v>
      </c>
      <c r="C181" t="s">
        <v>19</v>
      </c>
      <c r="D181">
        <v>52.489471000000002</v>
      </c>
      <c r="E181">
        <v>-1.8985749999999999</v>
      </c>
      <c r="F181" t="s">
        <v>20</v>
      </c>
      <c r="G181" t="s">
        <v>21</v>
      </c>
      <c r="H181" t="s">
        <v>22</v>
      </c>
      <c r="I181">
        <v>918.5</v>
      </c>
      <c r="J181" s="1">
        <v>1.4999999999999999E-2</v>
      </c>
      <c r="K181">
        <v>13</v>
      </c>
      <c r="L181">
        <v>0.24</v>
      </c>
      <c r="M181">
        <v>3</v>
      </c>
      <c r="N181">
        <v>2</v>
      </c>
      <c r="O181">
        <v>6.72</v>
      </c>
      <c r="P181">
        <v>47</v>
      </c>
      <c r="Q181">
        <v>19</v>
      </c>
      <c r="R181">
        <v>11</v>
      </c>
    </row>
    <row r="182" spans="1:18" x14ac:dyDescent="0.25">
      <c r="A182" t="s">
        <v>79</v>
      </c>
      <c r="B182" s="20" t="s">
        <v>132</v>
      </c>
      <c r="C182" t="s">
        <v>19</v>
      </c>
      <c r="D182">
        <v>52.489471000000002</v>
      </c>
      <c r="E182">
        <v>-1.8985749999999999</v>
      </c>
      <c r="F182" t="s">
        <v>20</v>
      </c>
      <c r="G182" t="s">
        <v>21</v>
      </c>
      <c r="H182" t="s">
        <v>22</v>
      </c>
      <c r="I182">
        <v>323.2</v>
      </c>
      <c r="J182" s="1">
        <v>1.7999999999999999E-2</v>
      </c>
      <c r="K182">
        <v>6</v>
      </c>
      <c r="L182">
        <v>0.41</v>
      </c>
      <c r="M182">
        <v>2</v>
      </c>
      <c r="N182">
        <v>5</v>
      </c>
      <c r="O182">
        <v>3.84</v>
      </c>
      <c r="P182">
        <v>29</v>
      </c>
      <c r="Q182">
        <v>29</v>
      </c>
      <c r="R182">
        <v>3</v>
      </c>
    </row>
    <row r="183" spans="1:18" x14ac:dyDescent="0.25">
      <c r="A183" t="s">
        <v>79</v>
      </c>
      <c r="B183" s="20" t="s">
        <v>133</v>
      </c>
      <c r="C183" t="s">
        <v>19</v>
      </c>
      <c r="D183">
        <v>52.489471000000002</v>
      </c>
      <c r="E183">
        <v>-1.8985749999999999</v>
      </c>
      <c r="F183" t="s">
        <v>20</v>
      </c>
      <c r="G183" t="s">
        <v>21</v>
      </c>
      <c r="H183" t="s">
        <v>22</v>
      </c>
      <c r="I183">
        <v>563.20000000000005</v>
      </c>
      <c r="J183" s="1">
        <v>1.0999999999999999E-2</v>
      </c>
      <c r="K183">
        <v>6</v>
      </c>
      <c r="L183">
        <v>0.45</v>
      </c>
      <c r="M183">
        <v>3</v>
      </c>
      <c r="N183">
        <v>0</v>
      </c>
      <c r="O183">
        <v>16.32</v>
      </c>
      <c r="P183">
        <v>41</v>
      </c>
      <c r="Q183">
        <v>22</v>
      </c>
      <c r="R183">
        <v>15</v>
      </c>
    </row>
    <row r="184" spans="1:18" x14ac:dyDescent="0.25">
      <c r="A184" t="s">
        <v>79</v>
      </c>
      <c r="B184" s="20" t="s">
        <v>134</v>
      </c>
      <c r="C184" t="s">
        <v>19</v>
      </c>
      <c r="D184">
        <v>52.489471000000002</v>
      </c>
      <c r="E184">
        <v>-1.8985749999999999</v>
      </c>
      <c r="F184" t="s">
        <v>20</v>
      </c>
      <c r="G184" t="s">
        <v>21</v>
      </c>
      <c r="H184" t="s">
        <v>22</v>
      </c>
      <c r="I184">
        <v>424.5</v>
      </c>
      <c r="J184" s="1">
        <v>1.4999999999999999E-2</v>
      </c>
      <c r="K184">
        <v>6</v>
      </c>
      <c r="L184">
        <v>0.22</v>
      </c>
      <c r="M184">
        <v>1</v>
      </c>
      <c r="N184">
        <v>2</v>
      </c>
      <c r="O184">
        <v>55.1</v>
      </c>
      <c r="P184">
        <v>32</v>
      </c>
      <c r="Q184">
        <v>8</v>
      </c>
      <c r="R184">
        <v>0</v>
      </c>
    </row>
    <row r="185" spans="1:18" x14ac:dyDescent="0.25">
      <c r="A185" t="s">
        <v>79</v>
      </c>
      <c r="B185" s="20" t="s">
        <v>135</v>
      </c>
      <c r="C185" t="s">
        <v>19</v>
      </c>
      <c r="D185">
        <v>52.489471000000002</v>
      </c>
      <c r="E185">
        <v>-1.8985749999999999</v>
      </c>
      <c r="F185" t="s">
        <v>20</v>
      </c>
      <c r="G185" t="s">
        <v>21</v>
      </c>
      <c r="H185" t="s">
        <v>22</v>
      </c>
      <c r="I185">
        <v>606.4</v>
      </c>
      <c r="J185" s="1">
        <v>1.0999999999999999E-2</v>
      </c>
      <c r="K185">
        <v>7</v>
      </c>
      <c r="L185">
        <v>0.75</v>
      </c>
      <c r="M185">
        <v>5</v>
      </c>
      <c r="N185">
        <v>2</v>
      </c>
      <c r="O185">
        <v>103.49</v>
      </c>
      <c r="P185">
        <v>64</v>
      </c>
      <c r="Q185">
        <v>26</v>
      </c>
      <c r="R185">
        <v>8</v>
      </c>
    </row>
    <row r="186" spans="1:18" x14ac:dyDescent="0.25">
      <c r="A186" t="s">
        <v>136</v>
      </c>
      <c r="B186" s="20">
        <v>44935</v>
      </c>
      <c r="C186" t="s">
        <v>19</v>
      </c>
      <c r="D186">
        <v>52.489471000000002</v>
      </c>
      <c r="E186">
        <v>-1.8985749999999999</v>
      </c>
      <c r="F186" t="s">
        <v>20</v>
      </c>
      <c r="G186" t="s">
        <v>21</v>
      </c>
      <c r="H186" t="s">
        <v>22</v>
      </c>
      <c r="I186">
        <v>1841</v>
      </c>
      <c r="J186" s="1">
        <v>1.7000000000000001E-2</v>
      </c>
      <c r="K186">
        <v>32</v>
      </c>
      <c r="L186">
        <v>0.86</v>
      </c>
      <c r="M186">
        <v>27</v>
      </c>
      <c r="N186">
        <v>1</v>
      </c>
      <c r="O186">
        <v>67.2</v>
      </c>
      <c r="P186">
        <v>71</v>
      </c>
      <c r="Q186">
        <v>6</v>
      </c>
      <c r="R186">
        <v>6</v>
      </c>
    </row>
    <row r="187" spans="1:18" x14ac:dyDescent="0.25">
      <c r="A187" t="s">
        <v>136</v>
      </c>
      <c r="B187" s="20">
        <v>44966</v>
      </c>
      <c r="C187" t="s">
        <v>19</v>
      </c>
      <c r="D187">
        <v>52.489471000000002</v>
      </c>
      <c r="E187">
        <v>-1.8985749999999999</v>
      </c>
      <c r="F187" t="s">
        <v>20</v>
      </c>
      <c r="G187" t="s">
        <v>21</v>
      </c>
      <c r="H187" t="s">
        <v>22</v>
      </c>
      <c r="I187">
        <v>2138</v>
      </c>
      <c r="J187" s="1">
        <v>1.2999999999999999E-2</v>
      </c>
      <c r="K187">
        <v>27</v>
      </c>
      <c r="L187">
        <v>1.02</v>
      </c>
      <c r="M187">
        <v>27</v>
      </c>
      <c r="N187">
        <v>0</v>
      </c>
      <c r="O187">
        <v>93.41</v>
      </c>
      <c r="P187">
        <v>73</v>
      </c>
      <c r="Q187">
        <v>19</v>
      </c>
      <c r="R187">
        <v>9</v>
      </c>
    </row>
    <row r="188" spans="1:18" x14ac:dyDescent="0.25">
      <c r="A188" t="s">
        <v>136</v>
      </c>
      <c r="B188" s="20">
        <v>44994</v>
      </c>
      <c r="C188" t="s">
        <v>19</v>
      </c>
      <c r="D188">
        <v>52.489471000000002</v>
      </c>
      <c r="E188">
        <v>-1.8985749999999999</v>
      </c>
      <c r="F188" t="s">
        <v>20</v>
      </c>
      <c r="G188" t="s">
        <v>21</v>
      </c>
      <c r="H188" t="s">
        <v>22</v>
      </c>
      <c r="I188">
        <v>1448</v>
      </c>
      <c r="J188" s="1">
        <v>1.7999999999999999E-2</v>
      </c>
      <c r="K188">
        <v>26</v>
      </c>
      <c r="L188">
        <v>0.38</v>
      </c>
      <c r="M188">
        <v>10</v>
      </c>
      <c r="N188">
        <v>1</v>
      </c>
      <c r="O188">
        <v>92.06</v>
      </c>
      <c r="P188">
        <v>74</v>
      </c>
      <c r="Q188">
        <v>21</v>
      </c>
      <c r="R188">
        <v>3</v>
      </c>
    </row>
    <row r="189" spans="1:18" x14ac:dyDescent="0.25">
      <c r="A189" t="s">
        <v>136</v>
      </c>
      <c r="B189" s="20">
        <v>45025</v>
      </c>
      <c r="C189" t="s">
        <v>19</v>
      </c>
      <c r="D189">
        <v>52.489471000000002</v>
      </c>
      <c r="E189">
        <v>-1.8985749999999999</v>
      </c>
      <c r="F189" t="s">
        <v>20</v>
      </c>
      <c r="G189" t="s">
        <v>21</v>
      </c>
      <c r="H189" t="s">
        <v>22</v>
      </c>
      <c r="I189">
        <v>1442</v>
      </c>
      <c r="J189" s="1">
        <v>1.9E-2</v>
      </c>
      <c r="K189">
        <v>27</v>
      </c>
      <c r="L189">
        <v>1.66</v>
      </c>
      <c r="M189">
        <v>44</v>
      </c>
      <c r="N189">
        <v>2</v>
      </c>
      <c r="O189">
        <v>57.79</v>
      </c>
      <c r="P189">
        <v>55</v>
      </c>
      <c r="Q189">
        <v>35</v>
      </c>
      <c r="R189">
        <v>12</v>
      </c>
    </row>
    <row r="190" spans="1:18" x14ac:dyDescent="0.25">
      <c r="A190" t="s">
        <v>136</v>
      </c>
      <c r="B190" s="20">
        <v>45055</v>
      </c>
      <c r="C190" t="s">
        <v>19</v>
      </c>
      <c r="D190">
        <v>52.489471000000002</v>
      </c>
      <c r="E190">
        <v>-1.8985749999999999</v>
      </c>
      <c r="F190" t="s">
        <v>20</v>
      </c>
      <c r="G190" t="s">
        <v>21</v>
      </c>
      <c r="H190" t="s">
        <v>22</v>
      </c>
      <c r="I190">
        <v>1497</v>
      </c>
      <c r="J190" s="1">
        <v>1.0999999999999999E-2</v>
      </c>
      <c r="K190">
        <v>17</v>
      </c>
      <c r="L190">
        <v>1</v>
      </c>
      <c r="M190">
        <v>17</v>
      </c>
      <c r="N190">
        <v>3</v>
      </c>
      <c r="O190">
        <v>171.36</v>
      </c>
      <c r="P190">
        <v>68</v>
      </c>
      <c r="Q190">
        <v>6</v>
      </c>
      <c r="R190">
        <v>0</v>
      </c>
    </row>
    <row r="191" spans="1:18" x14ac:dyDescent="0.25">
      <c r="A191" t="s">
        <v>136</v>
      </c>
      <c r="B191" s="20">
        <v>45086</v>
      </c>
      <c r="C191" t="s">
        <v>19</v>
      </c>
      <c r="D191">
        <v>52.489471000000002</v>
      </c>
      <c r="E191">
        <v>-1.8985749999999999</v>
      </c>
      <c r="F191" t="s">
        <v>20</v>
      </c>
      <c r="G191" t="s">
        <v>21</v>
      </c>
      <c r="H191" t="s">
        <v>22</v>
      </c>
      <c r="I191">
        <v>1581</v>
      </c>
      <c r="J191" s="1">
        <v>1.4E-2</v>
      </c>
      <c r="K191">
        <v>22</v>
      </c>
      <c r="L191">
        <v>1.31</v>
      </c>
      <c r="M191">
        <v>29</v>
      </c>
      <c r="N191">
        <v>0</v>
      </c>
      <c r="O191">
        <v>26.88</v>
      </c>
      <c r="P191">
        <v>86</v>
      </c>
      <c r="Q191">
        <v>18</v>
      </c>
      <c r="R191">
        <v>8</v>
      </c>
    </row>
    <row r="192" spans="1:18" x14ac:dyDescent="0.25">
      <c r="A192" t="s">
        <v>136</v>
      </c>
      <c r="B192" s="20">
        <v>45116</v>
      </c>
      <c r="C192" t="s">
        <v>19</v>
      </c>
      <c r="D192">
        <v>52.489471000000002</v>
      </c>
      <c r="E192">
        <v>-1.8985749999999999</v>
      </c>
      <c r="F192" t="s">
        <v>20</v>
      </c>
      <c r="G192" t="s">
        <v>21</v>
      </c>
      <c r="H192" t="s">
        <v>22</v>
      </c>
      <c r="I192">
        <v>1741</v>
      </c>
      <c r="J192" s="1">
        <v>1.0999999999999999E-2</v>
      </c>
      <c r="K192">
        <v>20</v>
      </c>
      <c r="L192">
        <v>1.24</v>
      </c>
      <c r="M192">
        <v>25</v>
      </c>
      <c r="N192">
        <v>2</v>
      </c>
      <c r="O192">
        <v>42.34</v>
      </c>
      <c r="P192">
        <v>52</v>
      </c>
      <c r="Q192">
        <v>32</v>
      </c>
      <c r="R192">
        <v>11</v>
      </c>
    </row>
    <row r="193" spans="1:18" x14ac:dyDescent="0.25">
      <c r="A193" t="s">
        <v>136</v>
      </c>
      <c r="B193" s="20">
        <v>45147</v>
      </c>
      <c r="C193" t="s">
        <v>19</v>
      </c>
      <c r="D193">
        <v>52.489471000000002</v>
      </c>
      <c r="E193">
        <v>-1.8985749999999999</v>
      </c>
      <c r="F193" t="s">
        <v>20</v>
      </c>
      <c r="G193" t="s">
        <v>21</v>
      </c>
      <c r="H193" t="s">
        <v>22</v>
      </c>
      <c r="I193">
        <v>1396</v>
      </c>
      <c r="J193" s="1">
        <v>1.9E-2</v>
      </c>
      <c r="K193">
        <v>26</v>
      </c>
      <c r="L193">
        <v>0.97</v>
      </c>
      <c r="M193">
        <v>25</v>
      </c>
      <c r="N193">
        <v>2</v>
      </c>
      <c r="O193">
        <v>174.05</v>
      </c>
      <c r="P193">
        <v>33</v>
      </c>
      <c r="Q193">
        <v>34</v>
      </c>
      <c r="R193">
        <v>6</v>
      </c>
    </row>
    <row r="194" spans="1:18" x14ac:dyDescent="0.25">
      <c r="A194" t="s">
        <v>136</v>
      </c>
      <c r="B194" s="20">
        <v>45178</v>
      </c>
      <c r="C194" t="s">
        <v>19</v>
      </c>
      <c r="D194">
        <v>52.489471000000002</v>
      </c>
      <c r="E194">
        <v>-1.8985749999999999</v>
      </c>
      <c r="F194" t="s">
        <v>20</v>
      </c>
      <c r="G194" t="s">
        <v>21</v>
      </c>
      <c r="H194" t="s">
        <v>22</v>
      </c>
      <c r="I194">
        <v>2363</v>
      </c>
      <c r="J194" s="1">
        <v>1.9E-2</v>
      </c>
      <c r="K194">
        <v>46</v>
      </c>
      <c r="L194">
        <v>0.23</v>
      </c>
      <c r="M194">
        <v>10</v>
      </c>
      <c r="N194">
        <v>2</v>
      </c>
      <c r="O194">
        <v>305.08999999999997</v>
      </c>
      <c r="P194">
        <v>44</v>
      </c>
      <c r="Q194">
        <v>23</v>
      </c>
      <c r="R194">
        <v>8</v>
      </c>
    </row>
    <row r="195" spans="1:18" x14ac:dyDescent="0.25">
      <c r="A195" t="s">
        <v>136</v>
      </c>
      <c r="B195" s="20">
        <v>45208</v>
      </c>
      <c r="C195" t="s">
        <v>19</v>
      </c>
      <c r="D195">
        <v>52.489471000000002</v>
      </c>
      <c r="E195">
        <v>-1.8985749999999999</v>
      </c>
      <c r="F195" t="s">
        <v>20</v>
      </c>
      <c r="G195" t="s">
        <v>21</v>
      </c>
      <c r="H195" t="s">
        <v>22</v>
      </c>
      <c r="I195">
        <v>1312</v>
      </c>
      <c r="J195" s="1">
        <v>1.2E-2</v>
      </c>
      <c r="K195">
        <v>16</v>
      </c>
      <c r="L195">
        <v>1.32</v>
      </c>
      <c r="M195">
        <v>21</v>
      </c>
      <c r="N195">
        <v>2</v>
      </c>
      <c r="O195">
        <v>152.54</v>
      </c>
      <c r="P195">
        <v>54</v>
      </c>
      <c r="Q195">
        <v>19</v>
      </c>
      <c r="R195">
        <v>0</v>
      </c>
    </row>
    <row r="196" spans="1:18" x14ac:dyDescent="0.25">
      <c r="A196" t="s">
        <v>136</v>
      </c>
      <c r="B196" s="20">
        <v>45239</v>
      </c>
      <c r="C196" t="s">
        <v>19</v>
      </c>
      <c r="D196">
        <v>52.489471000000002</v>
      </c>
      <c r="E196">
        <v>-1.8985749999999999</v>
      </c>
      <c r="F196" t="s">
        <v>20</v>
      </c>
      <c r="G196" t="s">
        <v>21</v>
      </c>
      <c r="H196" t="s">
        <v>22</v>
      </c>
      <c r="I196">
        <v>1455</v>
      </c>
      <c r="J196" s="1">
        <v>1.7000000000000001E-2</v>
      </c>
      <c r="K196">
        <v>24</v>
      </c>
      <c r="L196">
        <v>0.91</v>
      </c>
      <c r="M196">
        <v>22</v>
      </c>
      <c r="N196">
        <v>2</v>
      </c>
      <c r="O196">
        <v>77.28</v>
      </c>
      <c r="P196">
        <v>78</v>
      </c>
      <c r="Q196">
        <v>24</v>
      </c>
      <c r="R196">
        <v>3</v>
      </c>
    </row>
    <row r="197" spans="1:18" x14ac:dyDescent="0.25">
      <c r="A197" t="s">
        <v>136</v>
      </c>
      <c r="B197" s="20">
        <v>45269</v>
      </c>
      <c r="C197" t="s">
        <v>19</v>
      </c>
      <c r="D197">
        <v>52.489471000000002</v>
      </c>
      <c r="E197">
        <v>-1.8985749999999999</v>
      </c>
      <c r="F197" t="s">
        <v>20</v>
      </c>
      <c r="G197" t="s">
        <v>21</v>
      </c>
      <c r="H197" t="s">
        <v>22</v>
      </c>
      <c r="I197">
        <v>1928</v>
      </c>
      <c r="J197" s="1">
        <v>1.4999999999999999E-2</v>
      </c>
      <c r="K197">
        <v>29</v>
      </c>
      <c r="L197">
        <v>1.31</v>
      </c>
      <c r="M197">
        <v>38</v>
      </c>
      <c r="N197">
        <v>2</v>
      </c>
      <c r="O197">
        <v>6.72</v>
      </c>
      <c r="P197">
        <v>92</v>
      </c>
      <c r="Q197">
        <v>18</v>
      </c>
      <c r="R197">
        <v>6</v>
      </c>
    </row>
    <row r="198" spans="1:18" x14ac:dyDescent="0.25">
      <c r="A198" t="s">
        <v>136</v>
      </c>
      <c r="B198" s="20" t="s">
        <v>137</v>
      </c>
      <c r="C198" t="s">
        <v>19</v>
      </c>
      <c r="D198">
        <v>52.489471000000002</v>
      </c>
      <c r="E198">
        <v>-1.8985749999999999</v>
      </c>
      <c r="F198" t="s">
        <v>20</v>
      </c>
      <c r="G198" t="s">
        <v>21</v>
      </c>
      <c r="H198" t="s">
        <v>22</v>
      </c>
      <c r="I198">
        <v>1270</v>
      </c>
      <c r="J198" s="1">
        <v>1.2999999999999999E-2</v>
      </c>
      <c r="K198">
        <v>16</v>
      </c>
      <c r="L198">
        <v>1.66</v>
      </c>
      <c r="M198">
        <v>26</v>
      </c>
      <c r="N198">
        <v>2</v>
      </c>
      <c r="O198">
        <v>0</v>
      </c>
      <c r="P198">
        <v>65</v>
      </c>
      <c r="Q198">
        <v>23</v>
      </c>
      <c r="R198">
        <v>3</v>
      </c>
    </row>
    <row r="199" spans="1:18" x14ac:dyDescent="0.25">
      <c r="A199" t="s">
        <v>136</v>
      </c>
      <c r="B199" s="20" t="s">
        <v>138</v>
      </c>
      <c r="C199" t="s">
        <v>19</v>
      </c>
      <c r="D199">
        <v>52.489471000000002</v>
      </c>
      <c r="E199">
        <v>-1.8985749999999999</v>
      </c>
      <c r="F199" t="s">
        <v>20</v>
      </c>
      <c r="G199" t="s">
        <v>21</v>
      </c>
      <c r="H199" t="s">
        <v>22</v>
      </c>
      <c r="I199">
        <v>2128</v>
      </c>
      <c r="J199" s="1">
        <v>1.0999999999999999E-2</v>
      </c>
      <c r="K199">
        <v>24</v>
      </c>
      <c r="L199">
        <v>1.08</v>
      </c>
      <c r="M199">
        <v>26</v>
      </c>
      <c r="N199">
        <v>3</v>
      </c>
      <c r="O199">
        <v>6.72</v>
      </c>
      <c r="P199">
        <v>76</v>
      </c>
      <c r="Q199">
        <v>24</v>
      </c>
      <c r="R199">
        <v>6</v>
      </c>
    </row>
    <row r="200" spans="1:18" x14ac:dyDescent="0.25">
      <c r="A200" t="s">
        <v>136</v>
      </c>
      <c r="B200" s="20" t="s">
        <v>139</v>
      </c>
      <c r="C200" t="s">
        <v>19</v>
      </c>
      <c r="D200">
        <v>52.489471000000002</v>
      </c>
      <c r="E200">
        <v>-1.8985749999999999</v>
      </c>
      <c r="F200" t="s">
        <v>20</v>
      </c>
      <c r="G200" t="s">
        <v>21</v>
      </c>
      <c r="H200" t="s">
        <v>22</v>
      </c>
      <c r="I200">
        <v>1681</v>
      </c>
      <c r="J200" s="1">
        <v>1.4999999999999999E-2</v>
      </c>
      <c r="K200">
        <v>25</v>
      </c>
      <c r="L200">
        <v>0.72</v>
      </c>
      <c r="M200">
        <v>18</v>
      </c>
      <c r="N200">
        <v>1</v>
      </c>
      <c r="O200">
        <v>48.38</v>
      </c>
      <c r="P200">
        <v>52</v>
      </c>
      <c r="Q200">
        <v>30</v>
      </c>
      <c r="R200">
        <v>12</v>
      </c>
    </row>
    <row r="201" spans="1:18" x14ac:dyDescent="0.25">
      <c r="A201" t="s">
        <v>136</v>
      </c>
      <c r="B201" s="20" t="s">
        <v>140</v>
      </c>
      <c r="C201" t="s">
        <v>19</v>
      </c>
      <c r="D201">
        <v>52.489471000000002</v>
      </c>
      <c r="E201">
        <v>-1.8985749999999999</v>
      </c>
      <c r="F201" t="s">
        <v>20</v>
      </c>
      <c r="G201" t="s">
        <v>21</v>
      </c>
      <c r="H201" t="s">
        <v>22</v>
      </c>
      <c r="I201">
        <v>1971</v>
      </c>
      <c r="J201" s="1">
        <v>1.4999999999999999E-2</v>
      </c>
      <c r="K201">
        <v>30</v>
      </c>
      <c r="L201">
        <v>0.76</v>
      </c>
      <c r="M201">
        <v>23</v>
      </c>
      <c r="N201">
        <v>4</v>
      </c>
      <c r="O201">
        <v>19.2</v>
      </c>
      <c r="P201">
        <v>50</v>
      </c>
      <c r="Q201">
        <v>30</v>
      </c>
      <c r="R201">
        <v>2</v>
      </c>
    </row>
    <row r="202" spans="1:18" x14ac:dyDescent="0.25">
      <c r="A202" t="s">
        <v>136</v>
      </c>
      <c r="B202" s="20" t="s">
        <v>141</v>
      </c>
      <c r="C202" t="s">
        <v>19</v>
      </c>
      <c r="D202">
        <v>52.489471000000002</v>
      </c>
      <c r="E202">
        <v>-1.8985749999999999</v>
      </c>
      <c r="F202" t="s">
        <v>20</v>
      </c>
      <c r="G202" t="s">
        <v>21</v>
      </c>
      <c r="H202" t="s">
        <v>22</v>
      </c>
      <c r="I202">
        <v>1594</v>
      </c>
      <c r="J202" s="1">
        <v>1.7999999999999999E-2</v>
      </c>
      <c r="K202">
        <v>28</v>
      </c>
      <c r="L202">
        <v>1.6</v>
      </c>
      <c r="M202">
        <v>45</v>
      </c>
      <c r="N202">
        <v>2</v>
      </c>
      <c r="O202">
        <v>11.52</v>
      </c>
      <c r="P202">
        <v>74</v>
      </c>
      <c r="Q202">
        <v>21</v>
      </c>
      <c r="R202">
        <v>11</v>
      </c>
    </row>
    <row r="203" spans="1:18" x14ac:dyDescent="0.25">
      <c r="A203" t="s">
        <v>136</v>
      </c>
      <c r="B203" s="20" t="s">
        <v>142</v>
      </c>
      <c r="C203" t="s">
        <v>19</v>
      </c>
      <c r="D203">
        <v>52.489471000000002</v>
      </c>
      <c r="E203">
        <v>-1.8985749999999999</v>
      </c>
      <c r="F203" t="s">
        <v>20</v>
      </c>
      <c r="G203" t="s">
        <v>21</v>
      </c>
      <c r="H203" t="s">
        <v>22</v>
      </c>
      <c r="I203">
        <v>2023</v>
      </c>
      <c r="J203" s="1">
        <v>1.2E-2</v>
      </c>
      <c r="K203">
        <v>25</v>
      </c>
      <c r="L203">
        <v>1.27</v>
      </c>
      <c r="M203">
        <v>31</v>
      </c>
      <c r="N203">
        <v>0</v>
      </c>
      <c r="O203">
        <v>33.6</v>
      </c>
      <c r="P203">
        <v>38</v>
      </c>
      <c r="Q203">
        <v>31</v>
      </c>
      <c r="R203">
        <v>9</v>
      </c>
    </row>
    <row r="204" spans="1:18" x14ac:dyDescent="0.25">
      <c r="A204" t="s">
        <v>136</v>
      </c>
      <c r="B204" s="20" t="s">
        <v>143</v>
      </c>
      <c r="C204" t="s">
        <v>19</v>
      </c>
      <c r="D204">
        <v>52.489471000000002</v>
      </c>
      <c r="E204">
        <v>-1.8985749999999999</v>
      </c>
      <c r="F204" t="s">
        <v>20</v>
      </c>
      <c r="G204" t="s">
        <v>21</v>
      </c>
      <c r="H204" t="s">
        <v>22</v>
      </c>
      <c r="I204">
        <v>1874</v>
      </c>
      <c r="J204" s="1">
        <v>1.4E-2</v>
      </c>
      <c r="K204">
        <v>26</v>
      </c>
      <c r="L204">
        <v>0.37</v>
      </c>
      <c r="M204">
        <v>10</v>
      </c>
      <c r="N204">
        <v>2</v>
      </c>
      <c r="O204">
        <v>314.5</v>
      </c>
      <c r="P204">
        <v>68</v>
      </c>
      <c r="Q204">
        <v>31</v>
      </c>
      <c r="R204">
        <v>11</v>
      </c>
    </row>
    <row r="205" spans="1:18" x14ac:dyDescent="0.25">
      <c r="A205" t="s">
        <v>136</v>
      </c>
      <c r="B205" s="20" t="s">
        <v>144</v>
      </c>
      <c r="C205" t="s">
        <v>19</v>
      </c>
      <c r="D205">
        <v>52.489471000000002</v>
      </c>
      <c r="E205">
        <v>-1.8985749999999999</v>
      </c>
      <c r="F205" t="s">
        <v>20</v>
      </c>
      <c r="G205" t="s">
        <v>21</v>
      </c>
      <c r="H205" t="s">
        <v>22</v>
      </c>
      <c r="I205">
        <v>2268</v>
      </c>
      <c r="J205" s="1">
        <v>1.6E-2</v>
      </c>
      <c r="K205">
        <v>35</v>
      </c>
      <c r="L205">
        <v>1.04</v>
      </c>
      <c r="M205">
        <v>37</v>
      </c>
      <c r="N205">
        <v>1</v>
      </c>
      <c r="O205">
        <v>280.22000000000003</v>
      </c>
      <c r="P205">
        <v>84</v>
      </c>
      <c r="Q205">
        <v>16</v>
      </c>
      <c r="R205">
        <v>15</v>
      </c>
    </row>
    <row r="206" spans="1:18" x14ac:dyDescent="0.25">
      <c r="A206" t="s">
        <v>136</v>
      </c>
      <c r="B206" s="20" t="s">
        <v>145</v>
      </c>
      <c r="C206" t="s">
        <v>19</v>
      </c>
      <c r="D206">
        <v>52.489471000000002</v>
      </c>
      <c r="E206">
        <v>-1.8985749999999999</v>
      </c>
      <c r="F206" t="s">
        <v>20</v>
      </c>
      <c r="G206" t="s">
        <v>21</v>
      </c>
      <c r="H206" t="s">
        <v>22</v>
      </c>
      <c r="I206">
        <v>1755</v>
      </c>
      <c r="J206" s="1">
        <v>1.7000000000000001E-2</v>
      </c>
      <c r="K206">
        <v>30</v>
      </c>
      <c r="L206">
        <v>0.4</v>
      </c>
      <c r="M206">
        <v>12</v>
      </c>
      <c r="N206">
        <v>1</v>
      </c>
      <c r="O206">
        <v>116.93</v>
      </c>
      <c r="P206">
        <v>50</v>
      </c>
      <c r="Q206">
        <v>5</v>
      </c>
      <c r="R206">
        <v>9</v>
      </c>
    </row>
    <row r="207" spans="1:18" x14ac:dyDescent="0.25">
      <c r="A207" t="s">
        <v>136</v>
      </c>
      <c r="B207" s="20" t="s">
        <v>146</v>
      </c>
      <c r="C207" t="s">
        <v>19</v>
      </c>
      <c r="D207">
        <v>52.489471000000002</v>
      </c>
      <c r="E207">
        <v>-1.8985749999999999</v>
      </c>
      <c r="F207" t="s">
        <v>20</v>
      </c>
      <c r="G207" t="s">
        <v>21</v>
      </c>
      <c r="H207" t="s">
        <v>22</v>
      </c>
      <c r="I207">
        <v>1644</v>
      </c>
      <c r="J207" s="1">
        <v>1.9E-2</v>
      </c>
      <c r="K207">
        <v>32</v>
      </c>
      <c r="L207">
        <v>1.48</v>
      </c>
      <c r="M207">
        <v>47</v>
      </c>
      <c r="N207">
        <v>2</v>
      </c>
      <c r="O207">
        <v>189.5</v>
      </c>
      <c r="P207">
        <v>50</v>
      </c>
      <c r="Q207">
        <v>30</v>
      </c>
      <c r="R207">
        <v>17</v>
      </c>
    </row>
    <row r="208" spans="1:18" x14ac:dyDescent="0.25">
      <c r="A208" t="s">
        <v>136</v>
      </c>
      <c r="B208" s="20" t="s">
        <v>147</v>
      </c>
      <c r="C208" t="s">
        <v>19</v>
      </c>
      <c r="D208">
        <v>52.489471000000002</v>
      </c>
      <c r="E208">
        <v>-1.8985749999999999</v>
      </c>
      <c r="F208" t="s">
        <v>20</v>
      </c>
      <c r="G208" t="s">
        <v>21</v>
      </c>
      <c r="H208" t="s">
        <v>22</v>
      </c>
      <c r="I208">
        <v>1817</v>
      </c>
      <c r="J208" s="1">
        <v>1.4E-2</v>
      </c>
      <c r="K208">
        <v>25</v>
      </c>
      <c r="L208">
        <v>1.55</v>
      </c>
      <c r="M208">
        <v>39</v>
      </c>
      <c r="N208">
        <v>0</v>
      </c>
      <c r="O208">
        <v>24</v>
      </c>
      <c r="P208">
        <v>36</v>
      </c>
      <c r="Q208">
        <v>18</v>
      </c>
      <c r="R208">
        <v>8</v>
      </c>
    </row>
    <row r="209" spans="1:18" x14ac:dyDescent="0.25">
      <c r="A209" t="s">
        <v>136</v>
      </c>
      <c r="B209" s="20" t="s">
        <v>148</v>
      </c>
      <c r="C209" t="s">
        <v>19</v>
      </c>
      <c r="D209">
        <v>52.489471000000002</v>
      </c>
      <c r="E209">
        <v>-1.8985749999999999</v>
      </c>
      <c r="F209" t="s">
        <v>20</v>
      </c>
      <c r="G209" t="s">
        <v>21</v>
      </c>
      <c r="H209" t="s">
        <v>22</v>
      </c>
      <c r="I209">
        <v>1857</v>
      </c>
      <c r="J209" s="1">
        <v>1.9E-2</v>
      </c>
      <c r="K209">
        <v>35</v>
      </c>
      <c r="L209">
        <v>1.44</v>
      </c>
      <c r="M209">
        <v>50</v>
      </c>
      <c r="N209">
        <v>0</v>
      </c>
      <c r="O209">
        <v>187.49</v>
      </c>
      <c r="P209">
        <v>42</v>
      </c>
      <c r="Q209">
        <v>12</v>
      </c>
      <c r="R209">
        <v>12</v>
      </c>
    </row>
    <row r="210" spans="1:18" x14ac:dyDescent="0.25">
      <c r="A210" t="s">
        <v>136</v>
      </c>
      <c r="B210" s="20" t="s">
        <v>149</v>
      </c>
      <c r="C210" t="s">
        <v>19</v>
      </c>
      <c r="D210">
        <v>52.489471000000002</v>
      </c>
      <c r="E210">
        <v>-1.8985749999999999</v>
      </c>
      <c r="F210" t="s">
        <v>20</v>
      </c>
      <c r="G210" t="s">
        <v>21</v>
      </c>
      <c r="H210" t="s">
        <v>22</v>
      </c>
      <c r="I210">
        <v>1492</v>
      </c>
      <c r="J210" s="1">
        <v>1.6E-2</v>
      </c>
      <c r="K210">
        <v>23</v>
      </c>
      <c r="L210">
        <v>0.41</v>
      </c>
      <c r="M210">
        <v>10</v>
      </c>
      <c r="N210">
        <v>2</v>
      </c>
      <c r="O210">
        <v>16.32</v>
      </c>
      <c r="P210">
        <v>63</v>
      </c>
      <c r="Q210">
        <v>25</v>
      </c>
      <c r="R210">
        <v>12</v>
      </c>
    </row>
    <row r="211" spans="1:18" x14ac:dyDescent="0.25">
      <c r="A211" t="s">
        <v>136</v>
      </c>
      <c r="B211" s="20" t="s">
        <v>150</v>
      </c>
      <c r="C211" t="s">
        <v>19</v>
      </c>
      <c r="D211">
        <v>52.489471000000002</v>
      </c>
      <c r="E211">
        <v>-1.8985749999999999</v>
      </c>
      <c r="F211" t="s">
        <v>20</v>
      </c>
      <c r="G211" t="s">
        <v>21</v>
      </c>
      <c r="H211" t="s">
        <v>22</v>
      </c>
      <c r="I211">
        <v>1917</v>
      </c>
      <c r="J211" s="1">
        <v>1.7000000000000001E-2</v>
      </c>
      <c r="K211">
        <v>33</v>
      </c>
      <c r="L211">
        <v>0.51</v>
      </c>
      <c r="M211">
        <v>17</v>
      </c>
      <c r="N211">
        <v>2</v>
      </c>
      <c r="O211">
        <v>22.08</v>
      </c>
      <c r="P211">
        <v>43</v>
      </c>
      <c r="Q211">
        <v>32</v>
      </c>
      <c r="R211">
        <v>11</v>
      </c>
    </row>
    <row r="212" spans="1:18" x14ac:dyDescent="0.25">
      <c r="A212" t="s">
        <v>136</v>
      </c>
      <c r="B212" s="20" t="s">
        <v>151</v>
      </c>
      <c r="C212" t="s">
        <v>19</v>
      </c>
      <c r="D212">
        <v>52.489471000000002</v>
      </c>
      <c r="E212">
        <v>-1.8985749999999999</v>
      </c>
      <c r="F212" t="s">
        <v>20</v>
      </c>
      <c r="G212" t="s">
        <v>21</v>
      </c>
      <c r="H212" t="s">
        <v>22</v>
      </c>
      <c r="I212">
        <v>1258</v>
      </c>
      <c r="J212" s="1">
        <v>0.02</v>
      </c>
      <c r="K212">
        <v>25</v>
      </c>
      <c r="L212">
        <v>0.22</v>
      </c>
      <c r="M212">
        <v>5</v>
      </c>
      <c r="N212">
        <v>1</v>
      </c>
      <c r="O212">
        <v>117.6</v>
      </c>
      <c r="P212">
        <v>86</v>
      </c>
      <c r="Q212">
        <v>25</v>
      </c>
      <c r="R212">
        <v>0</v>
      </c>
    </row>
    <row r="213" spans="1:18" x14ac:dyDescent="0.25">
      <c r="A213" t="s">
        <v>136</v>
      </c>
      <c r="B213" s="20" t="s">
        <v>152</v>
      </c>
      <c r="C213" t="s">
        <v>19</v>
      </c>
      <c r="D213">
        <v>52.489471000000002</v>
      </c>
      <c r="E213">
        <v>-1.8985749999999999</v>
      </c>
      <c r="F213" t="s">
        <v>20</v>
      </c>
      <c r="G213" t="s">
        <v>21</v>
      </c>
      <c r="H213" t="s">
        <v>22</v>
      </c>
      <c r="I213">
        <v>1534</v>
      </c>
      <c r="J213" s="1">
        <v>1.2999999999999999E-2</v>
      </c>
      <c r="K213">
        <v>21</v>
      </c>
      <c r="L213">
        <v>1.33</v>
      </c>
      <c r="M213">
        <v>27</v>
      </c>
      <c r="N213">
        <v>1</v>
      </c>
      <c r="O213">
        <v>44.16</v>
      </c>
      <c r="P213">
        <v>56</v>
      </c>
      <c r="Q213">
        <v>9</v>
      </c>
      <c r="R213">
        <v>9</v>
      </c>
    </row>
    <row r="214" spans="1:18" x14ac:dyDescent="0.25">
      <c r="A214" t="s">
        <v>136</v>
      </c>
      <c r="B214" s="20" t="s">
        <v>153</v>
      </c>
      <c r="C214" t="s">
        <v>19</v>
      </c>
      <c r="D214">
        <v>52.489471000000002</v>
      </c>
      <c r="E214">
        <v>-1.8985749999999999</v>
      </c>
      <c r="F214" t="s">
        <v>20</v>
      </c>
      <c r="G214" t="s">
        <v>21</v>
      </c>
      <c r="H214" t="s">
        <v>22</v>
      </c>
      <c r="I214">
        <v>1622</v>
      </c>
      <c r="J214" s="1">
        <v>1.9E-2</v>
      </c>
      <c r="K214">
        <v>31</v>
      </c>
      <c r="L214">
        <v>1.24</v>
      </c>
      <c r="M214">
        <v>39</v>
      </c>
      <c r="N214">
        <v>1</v>
      </c>
      <c r="O214">
        <v>119.62</v>
      </c>
      <c r="P214">
        <v>65</v>
      </c>
      <c r="Q214">
        <v>19</v>
      </c>
      <c r="R214">
        <v>12</v>
      </c>
    </row>
    <row r="215" spans="1:18" x14ac:dyDescent="0.25">
      <c r="A215" t="s">
        <v>136</v>
      </c>
      <c r="B215" s="20" t="s">
        <v>154</v>
      </c>
      <c r="C215" t="s">
        <v>19</v>
      </c>
      <c r="D215">
        <v>52.489471000000002</v>
      </c>
      <c r="E215">
        <v>-1.8985749999999999</v>
      </c>
      <c r="F215" t="s">
        <v>20</v>
      </c>
      <c r="G215" t="s">
        <v>21</v>
      </c>
      <c r="H215" t="s">
        <v>22</v>
      </c>
      <c r="I215">
        <v>1953</v>
      </c>
      <c r="J215" s="1">
        <v>0.02</v>
      </c>
      <c r="K215">
        <v>39</v>
      </c>
      <c r="L215">
        <v>1.45</v>
      </c>
      <c r="M215">
        <v>57</v>
      </c>
      <c r="N215">
        <v>4</v>
      </c>
      <c r="O215">
        <v>8.64</v>
      </c>
      <c r="P215">
        <v>94</v>
      </c>
      <c r="Q215">
        <v>31</v>
      </c>
      <c r="R215">
        <v>9</v>
      </c>
    </row>
    <row r="216" spans="1:18" x14ac:dyDescent="0.25">
      <c r="A216" t="s">
        <v>136</v>
      </c>
      <c r="B216" s="20">
        <v>44936</v>
      </c>
      <c r="C216" t="s">
        <v>19</v>
      </c>
      <c r="D216">
        <v>52.489471000000002</v>
      </c>
      <c r="E216">
        <v>-1.8985749999999999</v>
      </c>
      <c r="F216" t="s">
        <v>20</v>
      </c>
      <c r="G216" t="s">
        <v>21</v>
      </c>
      <c r="H216" t="s">
        <v>22</v>
      </c>
      <c r="I216">
        <v>1571</v>
      </c>
      <c r="J216" s="1">
        <v>1.9E-2</v>
      </c>
      <c r="K216">
        <v>30</v>
      </c>
      <c r="L216">
        <v>1.1299999999999999</v>
      </c>
      <c r="M216">
        <v>34</v>
      </c>
      <c r="N216">
        <v>2</v>
      </c>
      <c r="O216">
        <v>24</v>
      </c>
      <c r="P216">
        <v>62</v>
      </c>
      <c r="Q216">
        <v>5</v>
      </c>
      <c r="R216">
        <v>17</v>
      </c>
    </row>
    <row r="217" spans="1:18" x14ac:dyDescent="0.25">
      <c r="A217" t="s">
        <v>136</v>
      </c>
      <c r="B217" s="20">
        <v>44967</v>
      </c>
      <c r="C217" t="s">
        <v>19</v>
      </c>
      <c r="D217">
        <v>52.489471000000002</v>
      </c>
      <c r="E217">
        <v>-1.8985749999999999</v>
      </c>
      <c r="F217" t="s">
        <v>20</v>
      </c>
      <c r="G217" t="s">
        <v>21</v>
      </c>
      <c r="H217" t="s">
        <v>22</v>
      </c>
      <c r="I217">
        <v>1368</v>
      </c>
      <c r="J217" s="1">
        <v>1.9E-2</v>
      </c>
      <c r="K217">
        <v>26</v>
      </c>
      <c r="L217">
        <v>0.62</v>
      </c>
      <c r="M217">
        <v>16</v>
      </c>
      <c r="N217">
        <v>0</v>
      </c>
      <c r="O217">
        <v>10.56</v>
      </c>
      <c r="P217">
        <v>66</v>
      </c>
      <c r="Q217">
        <v>20</v>
      </c>
      <c r="R217">
        <v>11</v>
      </c>
    </row>
    <row r="218" spans="1:18" x14ac:dyDescent="0.25">
      <c r="A218" t="s">
        <v>136</v>
      </c>
      <c r="B218" s="20">
        <v>44995</v>
      </c>
      <c r="C218" t="s">
        <v>19</v>
      </c>
      <c r="D218">
        <v>52.489471000000002</v>
      </c>
      <c r="E218">
        <v>-1.8985749999999999</v>
      </c>
      <c r="F218" t="s">
        <v>20</v>
      </c>
      <c r="G218" t="s">
        <v>21</v>
      </c>
      <c r="H218" t="s">
        <v>22</v>
      </c>
      <c r="I218">
        <v>1712</v>
      </c>
      <c r="J218" s="1">
        <v>1.4999999999999999E-2</v>
      </c>
      <c r="K218">
        <v>25</v>
      </c>
      <c r="L218">
        <v>1.01</v>
      </c>
      <c r="M218">
        <v>25</v>
      </c>
      <c r="N218">
        <v>1</v>
      </c>
      <c r="O218">
        <v>145.82</v>
      </c>
      <c r="P218">
        <v>67</v>
      </c>
      <c r="Q218">
        <v>23</v>
      </c>
      <c r="R218">
        <v>11</v>
      </c>
    </row>
    <row r="219" spans="1:18" x14ac:dyDescent="0.25">
      <c r="A219" t="s">
        <v>136</v>
      </c>
      <c r="B219" s="20">
        <v>45026</v>
      </c>
      <c r="C219" t="s">
        <v>19</v>
      </c>
      <c r="D219">
        <v>52.489471000000002</v>
      </c>
      <c r="E219">
        <v>-1.8985749999999999</v>
      </c>
      <c r="F219" t="s">
        <v>20</v>
      </c>
      <c r="G219" t="s">
        <v>21</v>
      </c>
      <c r="H219" t="s">
        <v>22</v>
      </c>
      <c r="I219">
        <v>1465</v>
      </c>
      <c r="J219" s="1">
        <v>1.4999999999999999E-2</v>
      </c>
      <c r="K219">
        <v>22</v>
      </c>
      <c r="L219">
        <v>0.49</v>
      </c>
      <c r="M219">
        <v>11</v>
      </c>
      <c r="N219">
        <v>3</v>
      </c>
      <c r="O219">
        <v>4.8</v>
      </c>
      <c r="P219">
        <v>76</v>
      </c>
      <c r="Q219">
        <v>22</v>
      </c>
      <c r="R219">
        <v>5</v>
      </c>
    </row>
    <row r="220" spans="1:18" x14ac:dyDescent="0.25">
      <c r="A220" t="s">
        <v>136</v>
      </c>
      <c r="B220" s="20">
        <v>45056</v>
      </c>
      <c r="C220" t="s">
        <v>19</v>
      </c>
      <c r="D220">
        <v>52.489471000000002</v>
      </c>
      <c r="E220">
        <v>-1.8985749999999999</v>
      </c>
      <c r="F220" t="s">
        <v>20</v>
      </c>
      <c r="G220" t="s">
        <v>21</v>
      </c>
      <c r="H220" t="s">
        <v>22</v>
      </c>
      <c r="I220">
        <v>1903</v>
      </c>
      <c r="J220" s="1">
        <v>1.6E-2</v>
      </c>
      <c r="K220">
        <v>31</v>
      </c>
      <c r="L220">
        <v>0.98</v>
      </c>
      <c r="M220">
        <v>30</v>
      </c>
      <c r="N220">
        <v>2</v>
      </c>
      <c r="O220">
        <v>32.64</v>
      </c>
      <c r="P220">
        <v>34</v>
      </c>
      <c r="Q220">
        <v>7</v>
      </c>
      <c r="R220">
        <v>9</v>
      </c>
    </row>
    <row r="221" spans="1:18" x14ac:dyDescent="0.25">
      <c r="A221" t="s">
        <v>136</v>
      </c>
      <c r="B221" s="20">
        <v>45087</v>
      </c>
      <c r="C221" t="s">
        <v>19</v>
      </c>
      <c r="D221">
        <v>52.489471000000002</v>
      </c>
      <c r="E221">
        <v>-1.8985749999999999</v>
      </c>
      <c r="F221" t="s">
        <v>20</v>
      </c>
      <c r="G221" t="s">
        <v>21</v>
      </c>
      <c r="H221" t="s">
        <v>22</v>
      </c>
      <c r="I221">
        <v>1896</v>
      </c>
      <c r="J221" s="1">
        <v>1.4999999999999999E-2</v>
      </c>
      <c r="K221">
        <v>28</v>
      </c>
      <c r="L221">
        <v>0.32</v>
      </c>
      <c r="M221">
        <v>9</v>
      </c>
      <c r="N221">
        <v>0</v>
      </c>
      <c r="O221">
        <v>118.27</v>
      </c>
      <c r="P221">
        <v>42</v>
      </c>
      <c r="Q221">
        <v>5</v>
      </c>
      <c r="R221">
        <v>15</v>
      </c>
    </row>
    <row r="222" spans="1:18" x14ac:dyDescent="0.25">
      <c r="A222" t="s">
        <v>136</v>
      </c>
      <c r="B222" s="20">
        <v>45117</v>
      </c>
      <c r="C222" t="s">
        <v>19</v>
      </c>
      <c r="D222">
        <v>52.489471000000002</v>
      </c>
      <c r="E222">
        <v>-1.8985749999999999</v>
      </c>
      <c r="F222" t="s">
        <v>20</v>
      </c>
      <c r="G222" t="s">
        <v>21</v>
      </c>
      <c r="H222" t="s">
        <v>22</v>
      </c>
      <c r="I222">
        <v>2263</v>
      </c>
      <c r="J222" s="1">
        <v>1.6E-2</v>
      </c>
      <c r="K222">
        <v>36</v>
      </c>
      <c r="L222">
        <v>0.87</v>
      </c>
      <c r="M222">
        <v>32</v>
      </c>
      <c r="N222">
        <v>1</v>
      </c>
      <c r="O222">
        <v>35.520000000000003</v>
      </c>
      <c r="P222">
        <v>46</v>
      </c>
      <c r="Q222">
        <v>28</v>
      </c>
      <c r="R222">
        <v>17</v>
      </c>
    </row>
    <row r="223" spans="1:18" x14ac:dyDescent="0.25">
      <c r="A223" t="s">
        <v>136</v>
      </c>
      <c r="B223" s="20">
        <v>45148</v>
      </c>
      <c r="C223" t="s">
        <v>19</v>
      </c>
      <c r="D223">
        <v>52.489471000000002</v>
      </c>
      <c r="E223">
        <v>-1.8985749999999999</v>
      </c>
      <c r="F223" t="s">
        <v>20</v>
      </c>
      <c r="G223" t="s">
        <v>21</v>
      </c>
      <c r="H223" t="s">
        <v>22</v>
      </c>
      <c r="I223">
        <v>2353</v>
      </c>
      <c r="J223" s="1">
        <v>1.9E-2</v>
      </c>
      <c r="K223">
        <v>44</v>
      </c>
      <c r="L223">
        <v>1.45</v>
      </c>
      <c r="M223">
        <v>63</v>
      </c>
      <c r="N223">
        <v>1</v>
      </c>
      <c r="O223">
        <v>17.28</v>
      </c>
      <c r="P223">
        <v>62</v>
      </c>
      <c r="Q223">
        <v>29</v>
      </c>
      <c r="R223">
        <v>17</v>
      </c>
    </row>
    <row r="224" spans="1:18" x14ac:dyDescent="0.25">
      <c r="A224" t="s">
        <v>136</v>
      </c>
      <c r="B224" s="20">
        <v>45179</v>
      </c>
      <c r="C224" t="s">
        <v>19</v>
      </c>
      <c r="D224">
        <v>52.489471000000002</v>
      </c>
      <c r="E224">
        <v>-1.8985749999999999</v>
      </c>
      <c r="F224" t="s">
        <v>20</v>
      </c>
      <c r="G224" t="s">
        <v>21</v>
      </c>
      <c r="H224" t="s">
        <v>22</v>
      </c>
      <c r="I224">
        <v>1559</v>
      </c>
      <c r="J224" s="1">
        <v>1.7000000000000001E-2</v>
      </c>
      <c r="K224">
        <v>27</v>
      </c>
      <c r="L224">
        <v>0.78</v>
      </c>
      <c r="M224">
        <v>21</v>
      </c>
      <c r="N224">
        <v>2</v>
      </c>
      <c r="O224">
        <v>71.23</v>
      </c>
      <c r="P224">
        <v>40</v>
      </c>
      <c r="Q224">
        <v>10</v>
      </c>
      <c r="R224">
        <v>14</v>
      </c>
    </row>
    <row r="225" spans="1:18" x14ac:dyDescent="0.25">
      <c r="A225" t="s">
        <v>136</v>
      </c>
      <c r="B225" s="20">
        <v>45209</v>
      </c>
      <c r="C225" t="s">
        <v>19</v>
      </c>
      <c r="D225">
        <v>52.489471000000002</v>
      </c>
      <c r="E225">
        <v>-1.8985749999999999</v>
      </c>
      <c r="F225" t="s">
        <v>20</v>
      </c>
      <c r="G225" t="s">
        <v>21</v>
      </c>
      <c r="H225" t="s">
        <v>22</v>
      </c>
      <c r="I225">
        <v>1559</v>
      </c>
      <c r="J225" s="1">
        <v>1.9E-2</v>
      </c>
      <c r="K225">
        <v>30</v>
      </c>
      <c r="L225">
        <v>0.9</v>
      </c>
      <c r="M225">
        <v>27</v>
      </c>
      <c r="N225">
        <v>0</v>
      </c>
      <c r="O225">
        <v>14.4</v>
      </c>
      <c r="P225">
        <v>47</v>
      </c>
      <c r="Q225">
        <v>36</v>
      </c>
      <c r="R225">
        <v>12</v>
      </c>
    </row>
    <row r="226" spans="1:18" x14ac:dyDescent="0.25">
      <c r="A226" t="s">
        <v>136</v>
      </c>
      <c r="B226" s="20">
        <v>45240</v>
      </c>
      <c r="C226" t="s">
        <v>19</v>
      </c>
      <c r="D226">
        <v>52.489471000000002</v>
      </c>
      <c r="E226">
        <v>-1.8985749999999999</v>
      </c>
      <c r="F226" t="s">
        <v>20</v>
      </c>
      <c r="G226" t="s">
        <v>21</v>
      </c>
      <c r="H226" t="s">
        <v>22</v>
      </c>
      <c r="I226">
        <v>2012</v>
      </c>
      <c r="J226" s="1">
        <v>0.02</v>
      </c>
      <c r="K226">
        <v>40</v>
      </c>
      <c r="L226">
        <v>0.51</v>
      </c>
      <c r="M226">
        <v>20</v>
      </c>
      <c r="N226">
        <v>0</v>
      </c>
      <c r="O226">
        <v>27.84</v>
      </c>
      <c r="P226">
        <v>68</v>
      </c>
      <c r="Q226">
        <v>30</v>
      </c>
      <c r="R226">
        <v>5</v>
      </c>
    </row>
    <row r="227" spans="1:18" x14ac:dyDescent="0.25">
      <c r="A227" t="s">
        <v>136</v>
      </c>
      <c r="B227" s="20">
        <v>45270</v>
      </c>
      <c r="C227" t="s">
        <v>19</v>
      </c>
      <c r="D227">
        <v>52.489471000000002</v>
      </c>
      <c r="E227">
        <v>-1.8985749999999999</v>
      </c>
      <c r="F227" t="s">
        <v>20</v>
      </c>
      <c r="G227" t="s">
        <v>21</v>
      </c>
      <c r="H227" t="s">
        <v>22</v>
      </c>
      <c r="I227">
        <v>2174</v>
      </c>
      <c r="J227" s="1">
        <v>1.6E-2</v>
      </c>
      <c r="K227">
        <v>35</v>
      </c>
      <c r="L227">
        <v>1.64</v>
      </c>
      <c r="M227">
        <v>57</v>
      </c>
      <c r="N227">
        <v>1</v>
      </c>
      <c r="O227">
        <v>10.56</v>
      </c>
      <c r="P227">
        <v>39</v>
      </c>
      <c r="Q227">
        <v>20</v>
      </c>
      <c r="R227">
        <v>5</v>
      </c>
    </row>
    <row r="228" spans="1:18" x14ac:dyDescent="0.25">
      <c r="A228" t="s">
        <v>136</v>
      </c>
      <c r="B228" s="20" t="s">
        <v>155</v>
      </c>
      <c r="C228" t="s">
        <v>19</v>
      </c>
      <c r="D228">
        <v>52.489471000000002</v>
      </c>
      <c r="E228">
        <v>-1.8985749999999999</v>
      </c>
      <c r="F228" t="s">
        <v>20</v>
      </c>
      <c r="G228" t="s">
        <v>21</v>
      </c>
      <c r="H228" t="s">
        <v>22</v>
      </c>
      <c r="I228">
        <v>1819</v>
      </c>
      <c r="J228" s="1">
        <v>0.02</v>
      </c>
      <c r="K228">
        <v>35</v>
      </c>
      <c r="L228">
        <v>0.69</v>
      </c>
      <c r="M228">
        <v>24</v>
      </c>
      <c r="N228">
        <v>2</v>
      </c>
      <c r="O228">
        <v>42.34</v>
      </c>
      <c r="P228">
        <v>55</v>
      </c>
      <c r="Q228">
        <v>30</v>
      </c>
      <c r="R228">
        <v>9</v>
      </c>
    </row>
    <row r="229" spans="1:18" x14ac:dyDescent="0.25">
      <c r="A229" t="s">
        <v>136</v>
      </c>
      <c r="B229" s="20" t="s">
        <v>156</v>
      </c>
      <c r="C229" t="s">
        <v>19</v>
      </c>
      <c r="D229">
        <v>52.489471000000002</v>
      </c>
      <c r="E229">
        <v>-1.8985749999999999</v>
      </c>
      <c r="F229" t="s">
        <v>20</v>
      </c>
      <c r="G229" t="s">
        <v>21</v>
      </c>
      <c r="H229" t="s">
        <v>22</v>
      </c>
      <c r="I229">
        <v>1334</v>
      </c>
      <c r="J229" s="1">
        <v>1.7999999999999999E-2</v>
      </c>
      <c r="K229">
        <v>23</v>
      </c>
      <c r="L229">
        <v>0.86</v>
      </c>
      <c r="M229">
        <v>20</v>
      </c>
      <c r="N229">
        <v>1</v>
      </c>
      <c r="O229">
        <v>12.48</v>
      </c>
      <c r="P229">
        <v>50</v>
      </c>
      <c r="Q229">
        <v>28</v>
      </c>
      <c r="R229">
        <v>15</v>
      </c>
    </row>
    <row r="230" spans="1:18" x14ac:dyDescent="0.25">
      <c r="A230" t="s">
        <v>136</v>
      </c>
      <c r="B230" s="20" t="s">
        <v>157</v>
      </c>
      <c r="C230" t="s">
        <v>19</v>
      </c>
      <c r="D230">
        <v>52.489471000000002</v>
      </c>
      <c r="E230">
        <v>-1.8985749999999999</v>
      </c>
      <c r="F230" t="s">
        <v>20</v>
      </c>
      <c r="G230" t="s">
        <v>21</v>
      </c>
      <c r="H230" t="s">
        <v>22</v>
      </c>
      <c r="I230">
        <v>2302</v>
      </c>
      <c r="J230" s="1">
        <v>1.7000000000000001E-2</v>
      </c>
      <c r="K230">
        <v>38</v>
      </c>
      <c r="L230">
        <v>0.85</v>
      </c>
      <c r="M230">
        <v>33</v>
      </c>
      <c r="N230">
        <v>2</v>
      </c>
      <c r="O230">
        <v>37.44</v>
      </c>
      <c r="P230">
        <v>69</v>
      </c>
      <c r="Q230">
        <v>32</v>
      </c>
      <c r="R230">
        <v>14</v>
      </c>
    </row>
    <row r="231" spans="1:18" x14ac:dyDescent="0.25">
      <c r="A231" t="s">
        <v>136</v>
      </c>
      <c r="B231" s="20" t="s">
        <v>158</v>
      </c>
      <c r="C231" t="s">
        <v>19</v>
      </c>
      <c r="D231">
        <v>52.489471000000002</v>
      </c>
      <c r="E231">
        <v>-1.8985749999999999</v>
      </c>
      <c r="F231" t="s">
        <v>20</v>
      </c>
      <c r="G231" t="s">
        <v>21</v>
      </c>
      <c r="H231" t="s">
        <v>22</v>
      </c>
      <c r="I231">
        <v>2096</v>
      </c>
      <c r="J231" s="1">
        <v>1.4999999999999999E-2</v>
      </c>
      <c r="K231">
        <v>30</v>
      </c>
      <c r="L231">
        <v>0.9</v>
      </c>
      <c r="M231">
        <v>27</v>
      </c>
      <c r="N231">
        <v>0</v>
      </c>
      <c r="O231">
        <v>41.28</v>
      </c>
      <c r="P231">
        <v>40</v>
      </c>
      <c r="Q231">
        <v>16</v>
      </c>
      <c r="R231">
        <v>9</v>
      </c>
    </row>
    <row r="232" spans="1:18" x14ac:dyDescent="0.25">
      <c r="A232" t="s">
        <v>136</v>
      </c>
      <c r="B232" s="20" t="s">
        <v>159</v>
      </c>
      <c r="C232" t="s">
        <v>19</v>
      </c>
      <c r="D232">
        <v>52.489471000000002</v>
      </c>
      <c r="E232">
        <v>-1.8985749999999999</v>
      </c>
      <c r="F232" t="s">
        <v>20</v>
      </c>
      <c r="G232" t="s">
        <v>21</v>
      </c>
      <c r="H232" t="s">
        <v>22</v>
      </c>
      <c r="I232">
        <v>1856</v>
      </c>
      <c r="J232" s="1">
        <v>1.9E-2</v>
      </c>
      <c r="K232">
        <v>34</v>
      </c>
      <c r="L232">
        <v>0.64</v>
      </c>
      <c r="M232">
        <v>22</v>
      </c>
      <c r="N232">
        <v>3</v>
      </c>
      <c r="O232">
        <v>48</v>
      </c>
      <c r="P232">
        <v>68</v>
      </c>
      <c r="Q232">
        <v>35</v>
      </c>
      <c r="R232">
        <v>5</v>
      </c>
    </row>
    <row r="233" spans="1:18" x14ac:dyDescent="0.25">
      <c r="A233" t="s">
        <v>136</v>
      </c>
      <c r="B233" s="20" t="s">
        <v>160</v>
      </c>
      <c r="C233" t="s">
        <v>19</v>
      </c>
      <c r="D233">
        <v>52.489471000000002</v>
      </c>
      <c r="E233">
        <v>-1.8985749999999999</v>
      </c>
      <c r="F233" t="s">
        <v>20</v>
      </c>
      <c r="G233" t="s">
        <v>21</v>
      </c>
      <c r="H233" t="s">
        <v>22</v>
      </c>
      <c r="I233">
        <v>2289</v>
      </c>
      <c r="J233" s="1">
        <v>1.4999999999999999E-2</v>
      </c>
      <c r="K233">
        <v>34</v>
      </c>
      <c r="L233">
        <v>0.18</v>
      </c>
      <c r="M233">
        <v>6</v>
      </c>
      <c r="N233">
        <v>2</v>
      </c>
      <c r="O233">
        <v>35.520000000000003</v>
      </c>
      <c r="P233">
        <v>77</v>
      </c>
      <c r="Q233">
        <v>21</v>
      </c>
      <c r="R233">
        <v>3</v>
      </c>
    </row>
    <row r="234" spans="1:18" x14ac:dyDescent="0.25">
      <c r="A234" t="s">
        <v>136</v>
      </c>
      <c r="B234" s="20" t="s">
        <v>161</v>
      </c>
      <c r="C234" t="s">
        <v>19</v>
      </c>
      <c r="D234">
        <v>52.489471000000002</v>
      </c>
      <c r="E234">
        <v>-1.8985749999999999</v>
      </c>
      <c r="F234" t="s">
        <v>20</v>
      </c>
      <c r="G234" t="s">
        <v>21</v>
      </c>
      <c r="H234" t="s">
        <v>22</v>
      </c>
      <c r="I234">
        <v>1615</v>
      </c>
      <c r="J234" s="1">
        <v>1.9E-2</v>
      </c>
      <c r="K234">
        <v>30</v>
      </c>
      <c r="L234">
        <v>0.92</v>
      </c>
      <c r="M234">
        <v>27</v>
      </c>
      <c r="N234">
        <v>3</v>
      </c>
      <c r="O234">
        <v>14.4</v>
      </c>
      <c r="P234">
        <v>64</v>
      </c>
      <c r="Q234">
        <v>24</v>
      </c>
      <c r="R234">
        <v>12</v>
      </c>
    </row>
    <row r="235" spans="1:18" x14ac:dyDescent="0.25">
      <c r="A235" t="s">
        <v>136</v>
      </c>
      <c r="B235" s="20" t="s">
        <v>162</v>
      </c>
      <c r="C235" t="s">
        <v>19</v>
      </c>
      <c r="D235">
        <v>52.489471000000002</v>
      </c>
      <c r="E235">
        <v>-1.8985749999999999</v>
      </c>
      <c r="F235" t="s">
        <v>20</v>
      </c>
      <c r="G235" t="s">
        <v>21</v>
      </c>
      <c r="H235" t="s">
        <v>22</v>
      </c>
      <c r="I235">
        <v>2010</v>
      </c>
      <c r="J235" s="1">
        <v>1.7999999999999999E-2</v>
      </c>
      <c r="K235">
        <v>35</v>
      </c>
      <c r="L235">
        <v>1.2</v>
      </c>
      <c r="M235">
        <v>42</v>
      </c>
      <c r="N235">
        <v>5</v>
      </c>
      <c r="O235">
        <v>3.84</v>
      </c>
      <c r="P235">
        <v>35</v>
      </c>
      <c r="Q235">
        <v>31</v>
      </c>
      <c r="R235">
        <v>14</v>
      </c>
    </row>
    <row r="236" spans="1:18" x14ac:dyDescent="0.25">
      <c r="A236" t="s">
        <v>136</v>
      </c>
      <c r="B236" s="20" t="s">
        <v>163</v>
      </c>
      <c r="C236" t="s">
        <v>19</v>
      </c>
      <c r="D236">
        <v>52.489471000000002</v>
      </c>
      <c r="E236">
        <v>-1.8985749999999999</v>
      </c>
      <c r="F236" t="s">
        <v>20</v>
      </c>
      <c r="G236" t="s">
        <v>21</v>
      </c>
      <c r="H236" t="s">
        <v>22</v>
      </c>
      <c r="I236">
        <v>1407</v>
      </c>
      <c r="J236" s="1">
        <v>1.7000000000000001E-2</v>
      </c>
      <c r="K236">
        <v>23</v>
      </c>
      <c r="L236">
        <v>1.25</v>
      </c>
      <c r="M236">
        <v>29</v>
      </c>
      <c r="N236">
        <v>2</v>
      </c>
      <c r="O236">
        <v>15.36</v>
      </c>
      <c r="P236">
        <v>51</v>
      </c>
      <c r="Q236">
        <v>26</v>
      </c>
      <c r="R236">
        <v>9</v>
      </c>
    </row>
    <row r="237" spans="1:18" x14ac:dyDescent="0.25">
      <c r="A237" t="s">
        <v>136</v>
      </c>
      <c r="B237" s="20" t="s">
        <v>164</v>
      </c>
      <c r="C237" t="s">
        <v>19</v>
      </c>
      <c r="D237">
        <v>52.489471000000002</v>
      </c>
      <c r="E237">
        <v>-1.8985749999999999</v>
      </c>
      <c r="F237" t="s">
        <v>20</v>
      </c>
      <c r="G237" t="s">
        <v>21</v>
      </c>
      <c r="H237" t="s">
        <v>22</v>
      </c>
      <c r="I237">
        <v>1933</v>
      </c>
      <c r="J237" s="1">
        <v>0.02</v>
      </c>
      <c r="K237">
        <v>38</v>
      </c>
      <c r="L237">
        <v>1.17</v>
      </c>
      <c r="M237">
        <v>45</v>
      </c>
      <c r="N237">
        <v>3</v>
      </c>
      <c r="O237">
        <v>62.5</v>
      </c>
      <c r="P237">
        <v>91</v>
      </c>
      <c r="Q237">
        <v>33</v>
      </c>
      <c r="R237">
        <v>9</v>
      </c>
    </row>
    <row r="238" spans="1:18" x14ac:dyDescent="0.25">
      <c r="A238" t="s">
        <v>136</v>
      </c>
      <c r="B238" s="20" t="s">
        <v>165</v>
      </c>
      <c r="C238" t="s">
        <v>19</v>
      </c>
      <c r="D238">
        <v>52.489471000000002</v>
      </c>
      <c r="E238">
        <v>-1.8985749999999999</v>
      </c>
      <c r="F238" t="s">
        <v>20</v>
      </c>
      <c r="G238" t="s">
        <v>21</v>
      </c>
      <c r="H238" t="s">
        <v>22</v>
      </c>
      <c r="I238">
        <v>1889</v>
      </c>
      <c r="J238" s="1">
        <v>1.4999999999999999E-2</v>
      </c>
      <c r="K238">
        <v>29</v>
      </c>
      <c r="L238">
        <v>0.13</v>
      </c>
      <c r="M238">
        <v>4</v>
      </c>
      <c r="N238">
        <v>3</v>
      </c>
      <c r="O238">
        <v>32.64</v>
      </c>
      <c r="P238">
        <v>62</v>
      </c>
      <c r="Q238">
        <v>30</v>
      </c>
      <c r="R238">
        <v>12</v>
      </c>
    </row>
    <row r="239" spans="1:18" x14ac:dyDescent="0.25">
      <c r="A239" t="s">
        <v>136</v>
      </c>
      <c r="B239" s="20" t="s">
        <v>166</v>
      </c>
      <c r="C239" t="s">
        <v>19</v>
      </c>
      <c r="D239">
        <v>52.489471000000002</v>
      </c>
      <c r="E239">
        <v>-1.8985749999999999</v>
      </c>
      <c r="F239" t="s">
        <v>20</v>
      </c>
      <c r="G239" t="s">
        <v>21</v>
      </c>
      <c r="H239" t="s">
        <v>22</v>
      </c>
      <c r="I239">
        <v>1959</v>
      </c>
      <c r="J239" s="1">
        <v>1.4E-2</v>
      </c>
      <c r="K239">
        <v>27</v>
      </c>
      <c r="L239">
        <v>0.75</v>
      </c>
      <c r="M239">
        <v>20</v>
      </c>
      <c r="N239">
        <v>4</v>
      </c>
      <c r="O239">
        <v>47.71</v>
      </c>
      <c r="P239">
        <v>98</v>
      </c>
      <c r="Q239">
        <v>32</v>
      </c>
      <c r="R239">
        <v>3</v>
      </c>
    </row>
    <row r="240" spans="1:18" x14ac:dyDescent="0.25">
      <c r="A240" t="s">
        <v>136</v>
      </c>
      <c r="B240" s="20" t="s">
        <v>167</v>
      </c>
      <c r="C240" t="s">
        <v>19</v>
      </c>
      <c r="D240">
        <v>52.489471000000002</v>
      </c>
      <c r="E240">
        <v>-1.8985749999999999</v>
      </c>
      <c r="F240" t="s">
        <v>20</v>
      </c>
      <c r="G240" t="s">
        <v>21</v>
      </c>
      <c r="H240" t="s">
        <v>22</v>
      </c>
      <c r="I240">
        <v>2033</v>
      </c>
      <c r="J240" s="1">
        <v>1.7999999999999999E-2</v>
      </c>
      <c r="K240">
        <v>36</v>
      </c>
      <c r="L240">
        <v>0.78</v>
      </c>
      <c r="M240">
        <v>28</v>
      </c>
      <c r="N240">
        <v>3</v>
      </c>
      <c r="O240">
        <v>11.52</v>
      </c>
      <c r="P240">
        <v>87</v>
      </c>
      <c r="Q240">
        <v>9</v>
      </c>
      <c r="R240">
        <v>5</v>
      </c>
    </row>
    <row r="241" spans="1:18" x14ac:dyDescent="0.25">
      <c r="A241" t="s">
        <v>136</v>
      </c>
      <c r="B241" s="20" t="s">
        <v>168</v>
      </c>
      <c r="C241" t="s">
        <v>19</v>
      </c>
      <c r="D241">
        <v>52.489471000000002</v>
      </c>
      <c r="E241">
        <v>-1.8985749999999999</v>
      </c>
      <c r="F241" t="s">
        <v>20</v>
      </c>
      <c r="G241" t="s">
        <v>21</v>
      </c>
      <c r="H241" t="s">
        <v>22</v>
      </c>
      <c r="I241">
        <v>2030</v>
      </c>
      <c r="J241" s="1">
        <v>1.4E-2</v>
      </c>
      <c r="K241">
        <v>29</v>
      </c>
      <c r="L241">
        <v>0.72</v>
      </c>
      <c r="M241">
        <v>21</v>
      </c>
      <c r="N241">
        <v>3</v>
      </c>
      <c r="O241">
        <v>47.04</v>
      </c>
      <c r="P241">
        <v>51</v>
      </c>
      <c r="Q241">
        <v>27</v>
      </c>
      <c r="R241">
        <v>5</v>
      </c>
    </row>
    <row r="242" spans="1:18" x14ac:dyDescent="0.25">
      <c r="A242" t="s">
        <v>136</v>
      </c>
      <c r="B242" s="20" t="s">
        <v>169</v>
      </c>
      <c r="C242" t="s">
        <v>19</v>
      </c>
      <c r="D242">
        <v>52.489471000000002</v>
      </c>
      <c r="E242">
        <v>-1.8985749999999999</v>
      </c>
      <c r="F242" t="s">
        <v>20</v>
      </c>
      <c r="G242" t="s">
        <v>21</v>
      </c>
      <c r="H242" t="s">
        <v>22</v>
      </c>
      <c r="I242">
        <v>1634</v>
      </c>
      <c r="J242" s="1">
        <v>1.9E-2</v>
      </c>
      <c r="K242">
        <v>31</v>
      </c>
      <c r="L242">
        <v>0.41</v>
      </c>
      <c r="M242">
        <v>13</v>
      </c>
      <c r="N242">
        <v>5</v>
      </c>
      <c r="O242">
        <v>52.42</v>
      </c>
      <c r="P242">
        <v>69</v>
      </c>
      <c r="Q242">
        <v>15</v>
      </c>
      <c r="R242">
        <v>11</v>
      </c>
    </row>
    <row r="243" spans="1:18" x14ac:dyDescent="0.25">
      <c r="A243" t="s">
        <v>136</v>
      </c>
      <c r="B243" s="20" t="s">
        <v>170</v>
      </c>
      <c r="C243" t="s">
        <v>19</v>
      </c>
      <c r="D243">
        <v>52.489471000000002</v>
      </c>
      <c r="E243">
        <v>-1.8985749999999999</v>
      </c>
      <c r="F243" t="s">
        <v>20</v>
      </c>
      <c r="G243" t="s">
        <v>21</v>
      </c>
      <c r="H243" t="s">
        <v>22</v>
      </c>
      <c r="I243">
        <v>2033</v>
      </c>
      <c r="J243" s="1">
        <v>1.4E-2</v>
      </c>
      <c r="K243">
        <v>28</v>
      </c>
      <c r="L243">
        <v>0.82</v>
      </c>
      <c r="M243">
        <v>23</v>
      </c>
      <c r="N243">
        <v>2</v>
      </c>
      <c r="O243">
        <v>19.2</v>
      </c>
      <c r="P243">
        <v>65</v>
      </c>
      <c r="Q243">
        <v>15</v>
      </c>
      <c r="R243">
        <v>14</v>
      </c>
    </row>
    <row r="244" spans="1:18" x14ac:dyDescent="0.25">
      <c r="A244" t="s">
        <v>136</v>
      </c>
      <c r="B244" s="20" t="s">
        <v>171</v>
      </c>
      <c r="C244" t="s">
        <v>19</v>
      </c>
      <c r="D244">
        <v>52.489471000000002</v>
      </c>
      <c r="E244">
        <v>-1.8985749999999999</v>
      </c>
      <c r="F244" t="s">
        <v>20</v>
      </c>
      <c r="G244" t="s">
        <v>21</v>
      </c>
      <c r="H244" t="s">
        <v>22</v>
      </c>
      <c r="I244">
        <v>2135</v>
      </c>
      <c r="J244" s="1">
        <v>1.4999999999999999E-2</v>
      </c>
      <c r="K244">
        <v>31</v>
      </c>
      <c r="L244">
        <v>0.4</v>
      </c>
      <c r="M244">
        <v>13</v>
      </c>
      <c r="N244">
        <v>4</v>
      </c>
      <c r="O244">
        <v>23.04</v>
      </c>
      <c r="P244">
        <v>63</v>
      </c>
      <c r="Q244">
        <v>25</v>
      </c>
      <c r="R244">
        <v>2</v>
      </c>
    </row>
    <row r="245" spans="1:18" x14ac:dyDescent="0.25">
      <c r="A245" t="s">
        <v>136</v>
      </c>
      <c r="B245" s="20" t="s">
        <v>172</v>
      </c>
      <c r="C245" t="s">
        <v>19</v>
      </c>
      <c r="D245">
        <v>52.489471000000002</v>
      </c>
      <c r="E245">
        <v>-1.8985749999999999</v>
      </c>
      <c r="F245" t="s">
        <v>20</v>
      </c>
      <c r="G245" t="s">
        <v>21</v>
      </c>
      <c r="H245" t="s">
        <v>22</v>
      </c>
      <c r="I245">
        <v>1556</v>
      </c>
      <c r="J245" s="1">
        <v>1.4E-2</v>
      </c>
      <c r="K245">
        <v>22</v>
      </c>
      <c r="L245">
        <v>0.95</v>
      </c>
      <c r="M245">
        <v>21</v>
      </c>
      <c r="N245">
        <v>5</v>
      </c>
      <c r="O245">
        <v>172.7</v>
      </c>
      <c r="P245">
        <v>47</v>
      </c>
      <c r="Q245">
        <v>11</v>
      </c>
      <c r="R245">
        <v>0</v>
      </c>
    </row>
    <row r="246" spans="1:18" x14ac:dyDescent="0.25">
      <c r="A246" t="s">
        <v>136</v>
      </c>
      <c r="B246" s="20" t="s">
        <v>173</v>
      </c>
      <c r="C246" t="s">
        <v>19</v>
      </c>
      <c r="D246">
        <v>52.489471000000002</v>
      </c>
      <c r="E246">
        <v>-1.8985749999999999</v>
      </c>
      <c r="F246" t="s">
        <v>20</v>
      </c>
      <c r="G246" t="s">
        <v>21</v>
      </c>
      <c r="H246" t="s">
        <v>22</v>
      </c>
      <c r="I246">
        <v>1988</v>
      </c>
      <c r="J246" s="1">
        <v>1.4E-2</v>
      </c>
      <c r="K246">
        <v>27</v>
      </c>
      <c r="L246">
        <v>0.22</v>
      </c>
      <c r="M246">
        <v>6</v>
      </c>
      <c r="N246">
        <v>2</v>
      </c>
      <c r="O246">
        <v>87.36</v>
      </c>
      <c r="P246">
        <v>86</v>
      </c>
      <c r="Q246">
        <v>8</v>
      </c>
      <c r="R246">
        <v>18</v>
      </c>
    </row>
    <row r="247" spans="1:18" x14ac:dyDescent="0.25">
      <c r="A247" t="s">
        <v>136</v>
      </c>
      <c r="B247" s="20">
        <v>44937</v>
      </c>
      <c r="C247" t="s">
        <v>19</v>
      </c>
      <c r="D247">
        <v>52.489471000000002</v>
      </c>
      <c r="E247">
        <v>-1.8985749999999999</v>
      </c>
      <c r="F247" t="s">
        <v>20</v>
      </c>
      <c r="G247" t="s">
        <v>21</v>
      </c>
      <c r="H247" t="s">
        <v>22</v>
      </c>
      <c r="I247">
        <v>2169</v>
      </c>
      <c r="J247" s="1">
        <v>1.9E-2</v>
      </c>
      <c r="K247">
        <v>41</v>
      </c>
      <c r="L247">
        <v>0.77</v>
      </c>
      <c r="M247">
        <v>32</v>
      </c>
      <c r="N247">
        <v>1</v>
      </c>
      <c r="O247">
        <v>127.01</v>
      </c>
      <c r="P247">
        <v>69</v>
      </c>
      <c r="Q247">
        <v>12</v>
      </c>
      <c r="R247">
        <v>8</v>
      </c>
    </row>
    <row r="248" spans="1:18" x14ac:dyDescent="0.25">
      <c r="A248" t="s">
        <v>136</v>
      </c>
      <c r="B248" s="20">
        <v>44968</v>
      </c>
      <c r="C248" t="s">
        <v>19</v>
      </c>
      <c r="D248">
        <v>52.489471000000002</v>
      </c>
      <c r="E248">
        <v>-1.8985749999999999</v>
      </c>
      <c r="F248" t="s">
        <v>20</v>
      </c>
      <c r="G248" t="s">
        <v>21</v>
      </c>
      <c r="H248" t="s">
        <v>22</v>
      </c>
      <c r="I248">
        <v>1719</v>
      </c>
      <c r="J248" s="1">
        <v>1.7000000000000001E-2</v>
      </c>
      <c r="K248">
        <v>30</v>
      </c>
      <c r="L248">
        <v>0.41</v>
      </c>
      <c r="M248">
        <v>12</v>
      </c>
      <c r="N248">
        <v>2</v>
      </c>
      <c r="O248">
        <v>31.68</v>
      </c>
      <c r="P248">
        <v>51</v>
      </c>
      <c r="Q248">
        <v>8</v>
      </c>
      <c r="R248">
        <v>11</v>
      </c>
    </row>
    <row r="249" spans="1:18" x14ac:dyDescent="0.25">
      <c r="A249" t="s">
        <v>136</v>
      </c>
      <c r="B249" s="20">
        <v>44996</v>
      </c>
      <c r="C249" t="s">
        <v>19</v>
      </c>
      <c r="D249">
        <v>52.489471000000002</v>
      </c>
      <c r="E249">
        <v>-1.8985749999999999</v>
      </c>
      <c r="F249" t="s">
        <v>20</v>
      </c>
      <c r="G249" t="s">
        <v>21</v>
      </c>
      <c r="H249" t="s">
        <v>22</v>
      </c>
      <c r="I249">
        <v>1318</v>
      </c>
      <c r="J249" s="1">
        <v>2.1000000000000001E-2</v>
      </c>
      <c r="K249">
        <v>28</v>
      </c>
      <c r="L249">
        <v>0.99</v>
      </c>
      <c r="M249">
        <v>28</v>
      </c>
      <c r="N249">
        <v>4</v>
      </c>
      <c r="O249">
        <v>48.38</v>
      </c>
      <c r="P249">
        <v>28</v>
      </c>
      <c r="Q249">
        <v>13</v>
      </c>
      <c r="R249">
        <v>6</v>
      </c>
    </row>
    <row r="250" spans="1:18" x14ac:dyDescent="0.25">
      <c r="A250" t="s">
        <v>136</v>
      </c>
      <c r="B250" s="20">
        <v>45027</v>
      </c>
      <c r="C250" t="s">
        <v>19</v>
      </c>
      <c r="D250">
        <v>52.489471000000002</v>
      </c>
      <c r="E250">
        <v>-1.8985749999999999</v>
      </c>
      <c r="F250" t="s">
        <v>20</v>
      </c>
      <c r="G250" t="s">
        <v>21</v>
      </c>
      <c r="H250" t="s">
        <v>22</v>
      </c>
      <c r="I250">
        <v>1532</v>
      </c>
      <c r="J250" s="1">
        <v>1.7999999999999999E-2</v>
      </c>
      <c r="K250">
        <v>28</v>
      </c>
      <c r="L250">
        <v>0.97</v>
      </c>
      <c r="M250">
        <v>27</v>
      </c>
      <c r="N250">
        <v>1</v>
      </c>
      <c r="O250">
        <v>42.24</v>
      </c>
      <c r="P250">
        <v>46</v>
      </c>
      <c r="Q250">
        <v>39</v>
      </c>
      <c r="R250">
        <v>8</v>
      </c>
    </row>
    <row r="251" spans="1:18" x14ac:dyDescent="0.25">
      <c r="A251" t="s">
        <v>136</v>
      </c>
      <c r="B251" s="20">
        <v>45057</v>
      </c>
      <c r="C251" t="s">
        <v>19</v>
      </c>
      <c r="D251">
        <v>52.489471000000002</v>
      </c>
      <c r="E251">
        <v>-1.8985749999999999</v>
      </c>
      <c r="F251" t="s">
        <v>20</v>
      </c>
      <c r="G251" t="s">
        <v>21</v>
      </c>
      <c r="H251" t="s">
        <v>22</v>
      </c>
      <c r="I251">
        <v>1763</v>
      </c>
      <c r="J251" s="1">
        <v>1.4E-2</v>
      </c>
      <c r="K251">
        <v>25</v>
      </c>
      <c r="L251">
        <v>0.74</v>
      </c>
      <c r="M251">
        <v>18</v>
      </c>
      <c r="N251">
        <v>3</v>
      </c>
      <c r="O251">
        <v>108.19</v>
      </c>
      <c r="P251">
        <v>44</v>
      </c>
      <c r="Q251">
        <v>18</v>
      </c>
      <c r="R251">
        <v>5</v>
      </c>
    </row>
    <row r="252" spans="1:18" x14ac:dyDescent="0.25">
      <c r="A252" t="s">
        <v>136</v>
      </c>
      <c r="B252" s="20">
        <v>45088</v>
      </c>
      <c r="C252" t="s">
        <v>19</v>
      </c>
      <c r="D252">
        <v>52.489471000000002</v>
      </c>
      <c r="E252">
        <v>-1.8985749999999999</v>
      </c>
      <c r="F252" t="s">
        <v>20</v>
      </c>
      <c r="G252" t="s">
        <v>21</v>
      </c>
      <c r="H252" t="s">
        <v>22</v>
      </c>
      <c r="I252">
        <v>1908</v>
      </c>
      <c r="J252" s="1">
        <v>1.2999999999999999E-2</v>
      </c>
      <c r="K252">
        <v>26</v>
      </c>
      <c r="L252">
        <v>1.06</v>
      </c>
      <c r="M252">
        <v>27</v>
      </c>
      <c r="N252">
        <v>3</v>
      </c>
      <c r="O252">
        <v>49.92</v>
      </c>
      <c r="P252">
        <v>72</v>
      </c>
      <c r="Q252">
        <v>29</v>
      </c>
      <c r="R252">
        <v>17</v>
      </c>
    </row>
    <row r="253" spans="1:18" x14ac:dyDescent="0.25">
      <c r="A253" t="s">
        <v>136</v>
      </c>
      <c r="B253" s="20">
        <v>45118</v>
      </c>
      <c r="C253" t="s">
        <v>19</v>
      </c>
      <c r="D253">
        <v>52.489471000000002</v>
      </c>
      <c r="E253">
        <v>-1.8985749999999999</v>
      </c>
      <c r="F253" t="s">
        <v>20</v>
      </c>
      <c r="G253" t="s">
        <v>21</v>
      </c>
      <c r="H253" t="s">
        <v>22</v>
      </c>
      <c r="I253">
        <v>1397</v>
      </c>
      <c r="J253" s="1">
        <v>1.2E-2</v>
      </c>
      <c r="K253">
        <v>17</v>
      </c>
      <c r="L253">
        <v>0.94</v>
      </c>
      <c r="M253">
        <v>16</v>
      </c>
      <c r="N253">
        <v>3</v>
      </c>
      <c r="O253">
        <v>22.08</v>
      </c>
      <c r="P253">
        <v>64</v>
      </c>
      <c r="Q253">
        <v>22</v>
      </c>
      <c r="R253">
        <v>6</v>
      </c>
    </row>
    <row r="254" spans="1:18" x14ac:dyDescent="0.25">
      <c r="A254" t="s">
        <v>136</v>
      </c>
      <c r="B254" s="20">
        <v>45149</v>
      </c>
      <c r="C254" t="s">
        <v>19</v>
      </c>
      <c r="D254">
        <v>52.489471000000002</v>
      </c>
      <c r="E254">
        <v>-1.8985749999999999</v>
      </c>
      <c r="F254" t="s">
        <v>20</v>
      </c>
      <c r="G254" t="s">
        <v>21</v>
      </c>
      <c r="H254" t="s">
        <v>22</v>
      </c>
      <c r="I254">
        <v>1549</v>
      </c>
      <c r="J254" s="1">
        <v>1.2E-2</v>
      </c>
      <c r="K254">
        <v>18</v>
      </c>
      <c r="L254">
        <v>0.28999999999999998</v>
      </c>
      <c r="M254">
        <v>5</v>
      </c>
      <c r="N254">
        <v>5</v>
      </c>
      <c r="O254">
        <v>38.4</v>
      </c>
      <c r="P254">
        <v>86</v>
      </c>
      <c r="Q254">
        <v>13</v>
      </c>
      <c r="R254">
        <v>3</v>
      </c>
    </row>
    <row r="255" spans="1:18" x14ac:dyDescent="0.25">
      <c r="A255" t="s">
        <v>136</v>
      </c>
      <c r="B255" s="20">
        <v>45180</v>
      </c>
      <c r="C255" t="s">
        <v>19</v>
      </c>
      <c r="D255">
        <v>52.489471000000002</v>
      </c>
      <c r="E255">
        <v>-1.8985749999999999</v>
      </c>
      <c r="F255" t="s">
        <v>20</v>
      </c>
      <c r="G255" t="s">
        <v>21</v>
      </c>
      <c r="H255" t="s">
        <v>22</v>
      </c>
      <c r="I255">
        <v>1895</v>
      </c>
      <c r="J255" s="1">
        <v>1.6E-2</v>
      </c>
      <c r="K255">
        <v>31</v>
      </c>
      <c r="L255">
        <v>1.18</v>
      </c>
      <c r="M255">
        <v>37</v>
      </c>
      <c r="N255">
        <v>4</v>
      </c>
      <c r="O255">
        <v>219.74</v>
      </c>
      <c r="P255">
        <v>79</v>
      </c>
      <c r="Q255">
        <v>17</v>
      </c>
      <c r="R255">
        <v>17</v>
      </c>
    </row>
    <row r="256" spans="1:18" x14ac:dyDescent="0.25">
      <c r="A256" t="s">
        <v>136</v>
      </c>
      <c r="B256" s="20">
        <v>45210</v>
      </c>
      <c r="C256" t="s">
        <v>19</v>
      </c>
      <c r="D256">
        <v>52.489471000000002</v>
      </c>
      <c r="E256">
        <v>-1.8985749999999999</v>
      </c>
      <c r="F256" t="s">
        <v>20</v>
      </c>
      <c r="G256" t="s">
        <v>21</v>
      </c>
      <c r="H256" t="s">
        <v>22</v>
      </c>
      <c r="I256">
        <v>1814</v>
      </c>
      <c r="J256" s="1">
        <v>0.02</v>
      </c>
      <c r="K256">
        <v>36</v>
      </c>
      <c r="L256">
        <v>1.3</v>
      </c>
      <c r="M256">
        <v>47</v>
      </c>
      <c r="N256">
        <v>6</v>
      </c>
      <c r="O256">
        <v>53.09</v>
      </c>
      <c r="P256">
        <v>79</v>
      </c>
      <c r="Q256">
        <v>30</v>
      </c>
      <c r="R256">
        <v>12</v>
      </c>
    </row>
    <row r="257" spans="1:18" x14ac:dyDescent="0.25">
      <c r="A257" t="s">
        <v>136</v>
      </c>
      <c r="B257" s="20">
        <v>45241</v>
      </c>
      <c r="C257" t="s">
        <v>19</v>
      </c>
      <c r="D257">
        <v>52.489471000000002</v>
      </c>
      <c r="E257">
        <v>-1.8985749999999999</v>
      </c>
      <c r="F257" t="s">
        <v>20</v>
      </c>
      <c r="G257" t="s">
        <v>21</v>
      </c>
      <c r="H257" t="s">
        <v>22</v>
      </c>
      <c r="I257">
        <v>1437</v>
      </c>
      <c r="J257" s="1">
        <v>1.9E-2</v>
      </c>
      <c r="K257">
        <v>28</v>
      </c>
      <c r="L257">
        <v>0.87</v>
      </c>
      <c r="M257">
        <v>24</v>
      </c>
      <c r="N257">
        <v>3</v>
      </c>
      <c r="O257">
        <v>48.38</v>
      </c>
      <c r="P257">
        <v>43</v>
      </c>
      <c r="Q257">
        <v>29</v>
      </c>
      <c r="R257">
        <v>9</v>
      </c>
    </row>
    <row r="258" spans="1:18" x14ac:dyDescent="0.25">
      <c r="A258" t="s">
        <v>136</v>
      </c>
      <c r="B258" s="20">
        <v>45271</v>
      </c>
      <c r="C258" t="s">
        <v>19</v>
      </c>
      <c r="D258">
        <v>52.489471000000002</v>
      </c>
      <c r="E258">
        <v>-1.8985749999999999</v>
      </c>
      <c r="F258" t="s">
        <v>20</v>
      </c>
      <c r="G258" t="s">
        <v>21</v>
      </c>
      <c r="H258" t="s">
        <v>22</v>
      </c>
      <c r="I258">
        <v>1380</v>
      </c>
      <c r="J258" s="1">
        <v>1.7999999999999999E-2</v>
      </c>
      <c r="K258">
        <v>25</v>
      </c>
      <c r="L258">
        <v>0.82</v>
      </c>
      <c r="M258">
        <v>20</v>
      </c>
      <c r="N258">
        <v>5</v>
      </c>
      <c r="O258">
        <v>66.53</v>
      </c>
      <c r="P258">
        <v>64</v>
      </c>
      <c r="Q258">
        <v>32</v>
      </c>
      <c r="R258">
        <v>6</v>
      </c>
    </row>
    <row r="259" spans="1:18" x14ac:dyDescent="0.25">
      <c r="A259" t="s">
        <v>136</v>
      </c>
      <c r="B259" s="20" t="s">
        <v>174</v>
      </c>
      <c r="C259" t="s">
        <v>19</v>
      </c>
      <c r="D259">
        <v>52.489471000000002</v>
      </c>
      <c r="E259">
        <v>-1.8985749999999999</v>
      </c>
      <c r="F259" t="s">
        <v>20</v>
      </c>
      <c r="G259" t="s">
        <v>21</v>
      </c>
      <c r="H259" t="s">
        <v>22</v>
      </c>
      <c r="I259">
        <v>1675</v>
      </c>
      <c r="J259" s="1">
        <v>1.9E-2</v>
      </c>
      <c r="K259">
        <v>32</v>
      </c>
      <c r="L259">
        <v>1.37</v>
      </c>
      <c r="M259">
        <v>44</v>
      </c>
      <c r="N259">
        <v>6</v>
      </c>
      <c r="O259">
        <v>214.37</v>
      </c>
      <c r="P259">
        <v>45</v>
      </c>
      <c r="Q259">
        <v>32</v>
      </c>
      <c r="R259">
        <v>15</v>
      </c>
    </row>
    <row r="260" spans="1:18" x14ac:dyDescent="0.25">
      <c r="A260" t="s">
        <v>136</v>
      </c>
      <c r="B260" s="20" t="s">
        <v>175</v>
      </c>
      <c r="C260" t="s">
        <v>19</v>
      </c>
      <c r="D260">
        <v>52.489471000000002</v>
      </c>
      <c r="E260">
        <v>-1.8985749999999999</v>
      </c>
      <c r="F260" t="s">
        <v>20</v>
      </c>
      <c r="G260" t="s">
        <v>21</v>
      </c>
      <c r="H260" t="s">
        <v>22</v>
      </c>
      <c r="I260">
        <v>1939</v>
      </c>
      <c r="J260" s="1">
        <v>1.7999999999999999E-2</v>
      </c>
      <c r="K260">
        <v>35</v>
      </c>
      <c r="L260">
        <v>0.21</v>
      </c>
      <c r="M260">
        <v>7</v>
      </c>
      <c r="N260">
        <v>2</v>
      </c>
      <c r="O260">
        <v>54.43</v>
      </c>
      <c r="P260">
        <v>88</v>
      </c>
      <c r="Q260">
        <v>40</v>
      </c>
      <c r="R260">
        <v>12</v>
      </c>
    </row>
    <row r="261" spans="1:18" x14ac:dyDescent="0.25">
      <c r="A261" t="s">
        <v>136</v>
      </c>
      <c r="B261" s="20" t="s">
        <v>176</v>
      </c>
      <c r="C261" t="s">
        <v>19</v>
      </c>
      <c r="D261">
        <v>52.489471000000002</v>
      </c>
      <c r="E261">
        <v>-1.8985749999999999</v>
      </c>
      <c r="F261" t="s">
        <v>20</v>
      </c>
      <c r="G261" t="s">
        <v>21</v>
      </c>
      <c r="H261" t="s">
        <v>22</v>
      </c>
      <c r="I261">
        <v>2062</v>
      </c>
      <c r="J261" s="1">
        <v>1.6E-2</v>
      </c>
      <c r="K261">
        <v>32</v>
      </c>
      <c r="L261">
        <v>1.07</v>
      </c>
      <c r="M261">
        <v>34</v>
      </c>
      <c r="N261">
        <v>3</v>
      </c>
      <c r="O261">
        <v>41.28</v>
      </c>
      <c r="P261">
        <v>74</v>
      </c>
      <c r="Q261">
        <v>23</v>
      </c>
      <c r="R261">
        <v>6</v>
      </c>
    </row>
    <row r="262" spans="1:18" x14ac:dyDescent="0.25">
      <c r="A262" t="s">
        <v>136</v>
      </c>
      <c r="B262" s="20" t="s">
        <v>177</v>
      </c>
      <c r="C262" t="s">
        <v>19</v>
      </c>
      <c r="D262">
        <v>52.489471000000002</v>
      </c>
      <c r="E262">
        <v>-1.8985749999999999</v>
      </c>
      <c r="F262" t="s">
        <v>20</v>
      </c>
      <c r="G262" t="s">
        <v>21</v>
      </c>
      <c r="H262" t="s">
        <v>22</v>
      </c>
      <c r="I262">
        <v>1861</v>
      </c>
      <c r="J262" s="1">
        <v>1.7000000000000001E-2</v>
      </c>
      <c r="K262">
        <v>32</v>
      </c>
      <c r="L262">
        <v>1.54</v>
      </c>
      <c r="M262">
        <v>49</v>
      </c>
      <c r="N262">
        <v>3</v>
      </c>
      <c r="O262">
        <v>109.54</v>
      </c>
      <c r="P262">
        <v>32</v>
      </c>
      <c r="Q262">
        <v>28</v>
      </c>
      <c r="R262">
        <v>2</v>
      </c>
    </row>
    <row r="263" spans="1:18" x14ac:dyDescent="0.25">
      <c r="A263" t="s">
        <v>136</v>
      </c>
      <c r="B263" s="20" t="s">
        <v>178</v>
      </c>
      <c r="C263" t="s">
        <v>19</v>
      </c>
      <c r="D263">
        <v>52.489471000000002</v>
      </c>
      <c r="E263">
        <v>-1.8985749999999999</v>
      </c>
      <c r="F263" t="s">
        <v>20</v>
      </c>
      <c r="G263" t="s">
        <v>21</v>
      </c>
      <c r="H263" t="s">
        <v>22</v>
      </c>
      <c r="I263">
        <v>1458</v>
      </c>
      <c r="J263" s="1">
        <v>1.7000000000000001E-2</v>
      </c>
      <c r="K263">
        <v>25</v>
      </c>
      <c r="L263">
        <v>0.28000000000000003</v>
      </c>
      <c r="M263">
        <v>7</v>
      </c>
      <c r="N263">
        <v>2</v>
      </c>
      <c r="O263">
        <v>31.68</v>
      </c>
      <c r="P263">
        <v>60</v>
      </c>
      <c r="Q263">
        <v>38</v>
      </c>
      <c r="R263">
        <v>9</v>
      </c>
    </row>
    <row r="264" spans="1:18" x14ac:dyDescent="0.25">
      <c r="A264" t="s">
        <v>136</v>
      </c>
      <c r="B264" s="20" t="s">
        <v>179</v>
      </c>
      <c r="C264" t="s">
        <v>19</v>
      </c>
      <c r="D264">
        <v>52.489471000000002</v>
      </c>
      <c r="E264">
        <v>-1.8985749999999999</v>
      </c>
      <c r="F264" t="s">
        <v>20</v>
      </c>
      <c r="G264" t="s">
        <v>21</v>
      </c>
      <c r="H264" t="s">
        <v>22</v>
      </c>
      <c r="I264">
        <v>1983</v>
      </c>
      <c r="J264" s="1">
        <v>1.4E-2</v>
      </c>
      <c r="K264">
        <v>28</v>
      </c>
      <c r="L264">
        <v>0.26</v>
      </c>
      <c r="M264">
        <v>7</v>
      </c>
      <c r="N264">
        <v>5</v>
      </c>
      <c r="O264">
        <v>58.56</v>
      </c>
      <c r="P264">
        <v>41</v>
      </c>
      <c r="Q264">
        <v>35</v>
      </c>
      <c r="R264">
        <v>0</v>
      </c>
    </row>
    <row r="265" spans="1:18" x14ac:dyDescent="0.25">
      <c r="A265" t="s">
        <v>136</v>
      </c>
      <c r="B265" s="20" t="s">
        <v>180</v>
      </c>
      <c r="C265" t="s">
        <v>19</v>
      </c>
      <c r="D265">
        <v>52.489471000000002</v>
      </c>
      <c r="E265">
        <v>-1.8985749999999999</v>
      </c>
      <c r="F265" t="s">
        <v>20</v>
      </c>
      <c r="G265" t="s">
        <v>21</v>
      </c>
      <c r="H265" t="s">
        <v>22</v>
      </c>
      <c r="I265">
        <v>1952</v>
      </c>
      <c r="J265" s="1">
        <v>1.7999999999999999E-2</v>
      </c>
      <c r="K265">
        <v>36</v>
      </c>
      <c r="L265">
        <v>1.27</v>
      </c>
      <c r="M265">
        <v>45</v>
      </c>
      <c r="N265">
        <v>5</v>
      </c>
      <c r="O265">
        <v>58.56</v>
      </c>
      <c r="P265">
        <v>52</v>
      </c>
      <c r="Q265">
        <v>17</v>
      </c>
      <c r="R265">
        <v>2</v>
      </c>
    </row>
    <row r="266" spans="1:18" x14ac:dyDescent="0.25">
      <c r="A266" t="s">
        <v>136</v>
      </c>
      <c r="B266" s="20" t="s">
        <v>181</v>
      </c>
      <c r="C266" t="s">
        <v>19</v>
      </c>
      <c r="D266">
        <v>52.489471000000002</v>
      </c>
      <c r="E266">
        <v>-1.8985749999999999</v>
      </c>
      <c r="F266" t="s">
        <v>20</v>
      </c>
      <c r="G266" t="s">
        <v>21</v>
      </c>
      <c r="H266" t="s">
        <v>22</v>
      </c>
      <c r="I266">
        <v>2166</v>
      </c>
      <c r="J266" s="1">
        <v>1.6E-2</v>
      </c>
      <c r="K266">
        <v>34</v>
      </c>
      <c r="L266">
        <v>0.28000000000000003</v>
      </c>
      <c r="M266">
        <v>9</v>
      </c>
      <c r="N266">
        <v>5</v>
      </c>
      <c r="O266">
        <v>77.95</v>
      </c>
      <c r="P266">
        <v>67</v>
      </c>
      <c r="Q266">
        <v>8</v>
      </c>
      <c r="R266">
        <v>3</v>
      </c>
    </row>
    <row r="267" spans="1:18" x14ac:dyDescent="0.25">
      <c r="A267" t="s">
        <v>136</v>
      </c>
      <c r="B267" s="20" t="s">
        <v>182</v>
      </c>
      <c r="C267" t="s">
        <v>19</v>
      </c>
      <c r="D267">
        <v>52.489471000000002</v>
      </c>
      <c r="E267">
        <v>-1.8985749999999999</v>
      </c>
      <c r="F267" t="s">
        <v>20</v>
      </c>
      <c r="G267" t="s">
        <v>21</v>
      </c>
      <c r="H267" t="s">
        <v>22</v>
      </c>
      <c r="I267">
        <v>1599</v>
      </c>
      <c r="J267" s="1">
        <v>1.4E-2</v>
      </c>
      <c r="K267">
        <v>23</v>
      </c>
      <c r="L267">
        <v>0.78</v>
      </c>
      <c r="M267">
        <v>18</v>
      </c>
      <c r="N267">
        <v>6</v>
      </c>
      <c r="O267">
        <v>9.6</v>
      </c>
      <c r="P267">
        <v>59</v>
      </c>
      <c r="Q267">
        <v>8</v>
      </c>
      <c r="R267">
        <v>11</v>
      </c>
    </row>
    <row r="268" spans="1:18" x14ac:dyDescent="0.25">
      <c r="A268" t="s">
        <v>136</v>
      </c>
      <c r="B268" s="20" t="s">
        <v>183</v>
      </c>
      <c r="C268" t="s">
        <v>19</v>
      </c>
      <c r="D268">
        <v>52.489471000000002</v>
      </c>
      <c r="E268">
        <v>-1.8985749999999999</v>
      </c>
      <c r="F268" t="s">
        <v>20</v>
      </c>
      <c r="G268" t="s">
        <v>21</v>
      </c>
      <c r="H268" t="s">
        <v>22</v>
      </c>
      <c r="I268">
        <v>1902</v>
      </c>
      <c r="J268" s="1">
        <v>1.2999999999999999E-2</v>
      </c>
      <c r="K268">
        <v>24</v>
      </c>
      <c r="L268">
        <v>0.28000000000000003</v>
      </c>
      <c r="M268">
        <v>7</v>
      </c>
      <c r="N268">
        <v>3</v>
      </c>
      <c r="O268">
        <v>57.12</v>
      </c>
      <c r="P268">
        <v>70</v>
      </c>
      <c r="Q268">
        <v>22</v>
      </c>
      <c r="R268">
        <v>14</v>
      </c>
    </row>
    <row r="269" spans="1:18" x14ac:dyDescent="0.25">
      <c r="A269" t="s">
        <v>136</v>
      </c>
      <c r="B269" s="20" t="s">
        <v>184</v>
      </c>
      <c r="C269" t="s">
        <v>19</v>
      </c>
      <c r="D269">
        <v>52.489471000000002</v>
      </c>
      <c r="E269">
        <v>-1.8985749999999999</v>
      </c>
      <c r="F269" t="s">
        <v>20</v>
      </c>
      <c r="G269" t="s">
        <v>21</v>
      </c>
      <c r="H269" t="s">
        <v>22</v>
      </c>
      <c r="I269">
        <v>1321</v>
      </c>
      <c r="J269" s="1">
        <v>1.6E-2</v>
      </c>
      <c r="K269">
        <v>21</v>
      </c>
      <c r="L269">
        <v>0.78</v>
      </c>
      <c r="M269">
        <v>16</v>
      </c>
      <c r="N269">
        <v>3</v>
      </c>
      <c r="O269">
        <v>161.28</v>
      </c>
      <c r="P269">
        <v>78</v>
      </c>
      <c r="Q269">
        <v>12</v>
      </c>
      <c r="R269">
        <v>3</v>
      </c>
    </row>
    <row r="270" spans="1:18" x14ac:dyDescent="0.25">
      <c r="A270" t="s">
        <v>136</v>
      </c>
      <c r="B270" s="20" t="s">
        <v>185</v>
      </c>
      <c r="C270" t="s">
        <v>19</v>
      </c>
      <c r="D270">
        <v>52.489471000000002</v>
      </c>
      <c r="E270">
        <v>-1.8985749999999999</v>
      </c>
      <c r="F270" t="s">
        <v>20</v>
      </c>
      <c r="G270" t="s">
        <v>21</v>
      </c>
      <c r="H270" t="s">
        <v>22</v>
      </c>
      <c r="I270">
        <v>1318</v>
      </c>
      <c r="J270" s="1">
        <v>1.2999999999999999E-2</v>
      </c>
      <c r="K270">
        <v>16</v>
      </c>
      <c r="L270">
        <v>1.41</v>
      </c>
      <c r="M270">
        <v>23</v>
      </c>
      <c r="N270">
        <v>3</v>
      </c>
      <c r="O270">
        <v>24</v>
      </c>
      <c r="P270">
        <v>61</v>
      </c>
      <c r="Q270">
        <v>31</v>
      </c>
      <c r="R270">
        <v>11</v>
      </c>
    </row>
    <row r="271" spans="1:18" x14ac:dyDescent="0.25">
      <c r="A271" t="s">
        <v>136</v>
      </c>
      <c r="B271" s="20" t="s">
        <v>186</v>
      </c>
      <c r="C271" t="s">
        <v>19</v>
      </c>
      <c r="D271">
        <v>52.489471000000002</v>
      </c>
      <c r="E271">
        <v>-1.8985749999999999</v>
      </c>
      <c r="F271" t="s">
        <v>20</v>
      </c>
      <c r="G271" t="s">
        <v>21</v>
      </c>
      <c r="H271" t="s">
        <v>22</v>
      </c>
      <c r="I271">
        <v>1853</v>
      </c>
      <c r="J271" s="1">
        <v>0.02</v>
      </c>
      <c r="K271">
        <v>37</v>
      </c>
      <c r="L271">
        <v>0.14000000000000001</v>
      </c>
      <c r="M271">
        <v>5</v>
      </c>
      <c r="N271">
        <v>3</v>
      </c>
      <c r="O271">
        <v>69.22</v>
      </c>
      <c r="P271">
        <v>70</v>
      </c>
      <c r="Q271">
        <v>14</v>
      </c>
      <c r="R271">
        <v>14</v>
      </c>
    </row>
    <row r="272" spans="1:18" x14ac:dyDescent="0.25">
      <c r="A272" t="s">
        <v>136</v>
      </c>
      <c r="B272" s="20" t="s">
        <v>187</v>
      </c>
      <c r="C272" t="s">
        <v>19</v>
      </c>
      <c r="D272">
        <v>52.489471000000002</v>
      </c>
      <c r="E272">
        <v>-1.8985749999999999</v>
      </c>
      <c r="F272" t="s">
        <v>20</v>
      </c>
      <c r="G272" t="s">
        <v>21</v>
      </c>
      <c r="H272" t="s">
        <v>22</v>
      </c>
      <c r="I272">
        <v>2213</v>
      </c>
      <c r="J272" s="1">
        <v>1.2999999999999999E-2</v>
      </c>
      <c r="K272">
        <v>28</v>
      </c>
      <c r="L272">
        <v>1.3</v>
      </c>
      <c r="M272">
        <v>36</v>
      </c>
      <c r="N272">
        <v>5</v>
      </c>
      <c r="O272">
        <v>135.07</v>
      </c>
      <c r="P272">
        <v>90</v>
      </c>
      <c r="Q272">
        <v>38</v>
      </c>
      <c r="R272">
        <v>12</v>
      </c>
    </row>
    <row r="273" spans="1:18" x14ac:dyDescent="0.25">
      <c r="A273" t="s">
        <v>136</v>
      </c>
      <c r="B273" s="20" t="s">
        <v>188</v>
      </c>
      <c r="C273" t="s">
        <v>19</v>
      </c>
      <c r="D273">
        <v>52.489471000000002</v>
      </c>
      <c r="E273">
        <v>-1.8985749999999999</v>
      </c>
      <c r="F273" t="s">
        <v>20</v>
      </c>
      <c r="G273" t="s">
        <v>21</v>
      </c>
      <c r="H273" t="s">
        <v>22</v>
      </c>
      <c r="I273">
        <v>1894</v>
      </c>
      <c r="J273" s="1">
        <v>1.7999999999999999E-2</v>
      </c>
      <c r="K273">
        <v>34</v>
      </c>
      <c r="L273">
        <v>1.3</v>
      </c>
      <c r="M273">
        <v>44</v>
      </c>
      <c r="N273">
        <v>3</v>
      </c>
      <c r="O273">
        <v>18.239999999999998</v>
      </c>
      <c r="P273">
        <v>62</v>
      </c>
      <c r="Q273">
        <v>25</v>
      </c>
      <c r="R273">
        <v>9</v>
      </c>
    </row>
    <row r="274" spans="1:18" x14ac:dyDescent="0.25">
      <c r="A274" t="s">
        <v>136</v>
      </c>
      <c r="B274" s="20" t="s">
        <v>189</v>
      </c>
      <c r="C274" t="s">
        <v>19</v>
      </c>
      <c r="D274">
        <v>52.489471000000002</v>
      </c>
      <c r="E274">
        <v>-1.8985749999999999</v>
      </c>
      <c r="F274" t="s">
        <v>20</v>
      </c>
      <c r="G274" t="s">
        <v>21</v>
      </c>
      <c r="H274" t="s">
        <v>22</v>
      </c>
      <c r="I274">
        <v>2057</v>
      </c>
      <c r="J274" s="1">
        <v>1.7999999999999999E-2</v>
      </c>
      <c r="K274">
        <v>36</v>
      </c>
      <c r="L274">
        <v>0.99</v>
      </c>
      <c r="M274">
        <v>36</v>
      </c>
      <c r="N274">
        <v>4</v>
      </c>
      <c r="O274">
        <v>63.17</v>
      </c>
      <c r="P274">
        <v>56</v>
      </c>
      <c r="Q274">
        <v>21</v>
      </c>
      <c r="R274">
        <v>12</v>
      </c>
    </row>
    <row r="275" spans="1:18" x14ac:dyDescent="0.25">
      <c r="A275" t="s">
        <v>136</v>
      </c>
      <c r="B275" s="20" t="s">
        <v>190</v>
      </c>
      <c r="C275" t="s">
        <v>19</v>
      </c>
      <c r="D275">
        <v>52.489471000000002</v>
      </c>
      <c r="E275">
        <v>-1.8985749999999999</v>
      </c>
      <c r="F275" t="s">
        <v>20</v>
      </c>
      <c r="G275" t="s">
        <v>21</v>
      </c>
      <c r="H275" t="s">
        <v>22</v>
      </c>
      <c r="I275">
        <v>1988</v>
      </c>
      <c r="J275" s="1">
        <v>1.9E-2</v>
      </c>
      <c r="K275">
        <v>37</v>
      </c>
      <c r="L275">
        <v>0.74</v>
      </c>
      <c r="M275">
        <v>28</v>
      </c>
      <c r="N275">
        <v>2</v>
      </c>
      <c r="O275">
        <v>161.28</v>
      </c>
      <c r="P275">
        <v>55</v>
      </c>
      <c r="Q275">
        <v>13</v>
      </c>
      <c r="R275">
        <v>14</v>
      </c>
    </row>
    <row r="276" spans="1:18" x14ac:dyDescent="0.25">
      <c r="A276" t="s">
        <v>136</v>
      </c>
      <c r="B276" s="20" t="s">
        <v>191</v>
      </c>
      <c r="C276" t="s">
        <v>19</v>
      </c>
      <c r="D276">
        <v>52.489471000000002</v>
      </c>
      <c r="E276">
        <v>-1.8985749999999999</v>
      </c>
      <c r="F276" t="s">
        <v>20</v>
      </c>
      <c r="G276" t="s">
        <v>21</v>
      </c>
      <c r="H276" t="s">
        <v>22</v>
      </c>
      <c r="I276">
        <v>2054</v>
      </c>
      <c r="J276" s="1">
        <v>1.2999999999999999E-2</v>
      </c>
      <c r="K276">
        <v>27</v>
      </c>
      <c r="L276">
        <v>0.69</v>
      </c>
      <c r="M276">
        <v>19</v>
      </c>
      <c r="N276">
        <v>2</v>
      </c>
      <c r="O276">
        <v>221.09</v>
      </c>
      <c r="P276">
        <v>79</v>
      </c>
      <c r="Q276">
        <v>8</v>
      </c>
      <c r="R276">
        <v>15</v>
      </c>
    </row>
    <row r="277" spans="1:18" x14ac:dyDescent="0.25">
      <c r="A277" t="s">
        <v>18</v>
      </c>
      <c r="B277" s="20">
        <v>44929</v>
      </c>
      <c r="C277" t="s">
        <v>192</v>
      </c>
      <c r="D277">
        <v>51.507350000000002</v>
      </c>
      <c r="E277">
        <v>-0.12776000000000001</v>
      </c>
      <c r="F277" t="s">
        <v>20</v>
      </c>
      <c r="G277" t="s">
        <v>21</v>
      </c>
      <c r="H277" t="s">
        <v>22</v>
      </c>
      <c r="I277">
        <v>1757.4</v>
      </c>
      <c r="J277" s="1">
        <v>1.7000000000000001E-2</v>
      </c>
      <c r="K277">
        <v>30</v>
      </c>
      <c r="L277">
        <v>1.41</v>
      </c>
      <c r="M277">
        <v>42</v>
      </c>
      <c r="N277">
        <v>6</v>
      </c>
      <c r="O277">
        <v>46.08</v>
      </c>
      <c r="P277">
        <v>18</v>
      </c>
      <c r="Q277">
        <v>14</v>
      </c>
      <c r="R277">
        <v>9</v>
      </c>
    </row>
    <row r="278" spans="1:18" x14ac:dyDescent="0.25">
      <c r="A278" t="s">
        <v>18</v>
      </c>
      <c r="B278" s="20">
        <v>44960</v>
      </c>
      <c r="C278" t="s">
        <v>192</v>
      </c>
      <c r="D278">
        <v>51.507350000000002</v>
      </c>
      <c r="E278">
        <v>-0.12776000000000001</v>
      </c>
      <c r="F278" t="s">
        <v>20</v>
      </c>
      <c r="G278" t="s">
        <v>21</v>
      </c>
      <c r="H278" t="s">
        <v>22</v>
      </c>
      <c r="I278">
        <v>1900</v>
      </c>
      <c r="J278" s="1">
        <v>0.02</v>
      </c>
      <c r="K278">
        <v>37</v>
      </c>
      <c r="L278">
        <v>0.43</v>
      </c>
      <c r="M278">
        <v>16</v>
      </c>
      <c r="N278">
        <v>3</v>
      </c>
      <c r="O278">
        <v>26.88</v>
      </c>
      <c r="P278">
        <v>25</v>
      </c>
      <c r="Q278">
        <v>7</v>
      </c>
      <c r="R278">
        <v>11</v>
      </c>
    </row>
    <row r="279" spans="1:18" x14ac:dyDescent="0.25">
      <c r="A279" t="s">
        <v>18</v>
      </c>
      <c r="B279" s="20">
        <v>44988</v>
      </c>
      <c r="C279" t="s">
        <v>192</v>
      </c>
      <c r="D279">
        <v>51.507350000000002</v>
      </c>
      <c r="E279">
        <v>-0.12776000000000001</v>
      </c>
      <c r="F279" t="s">
        <v>20</v>
      </c>
      <c r="G279" t="s">
        <v>21</v>
      </c>
      <c r="H279" t="s">
        <v>22</v>
      </c>
      <c r="I279">
        <v>1586.6</v>
      </c>
      <c r="J279" s="1">
        <v>0.02</v>
      </c>
      <c r="K279">
        <v>32</v>
      </c>
      <c r="L279">
        <v>1.18</v>
      </c>
      <c r="M279">
        <v>38</v>
      </c>
      <c r="N279">
        <v>3</v>
      </c>
      <c r="O279">
        <v>111.55</v>
      </c>
      <c r="P279">
        <v>30</v>
      </c>
      <c r="Q279">
        <v>23</v>
      </c>
      <c r="R279">
        <v>5</v>
      </c>
    </row>
    <row r="280" spans="1:18" x14ac:dyDescent="0.25">
      <c r="A280" t="s">
        <v>18</v>
      </c>
      <c r="B280" s="20">
        <v>45019</v>
      </c>
      <c r="C280" t="s">
        <v>192</v>
      </c>
      <c r="D280">
        <v>51.507350000000002</v>
      </c>
      <c r="E280">
        <v>-0.12776000000000001</v>
      </c>
      <c r="F280" t="s">
        <v>20</v>
      </c>
      <c r="G280" t="s">
        <v>21</v>
      </c>
      <c r="H280" t="s">
        <v>22</v>
      </c>
      <c r="I280">
        <v>1753.6</v>
      </c>
      <c r="J280" s="1">
        <v>2.1000000000000001E-2</v>
      </c>
      <c r="K280">
        <v>36</v>
      </c>
      <c r="L280">
        <v>1.33</v>
      </c>
      <c r="M280">
        <v>48</v>
      </c>
      <c r="N280">
        <v>3</v>
      </c>
      <c r="O280">
        <v>135.07</v>
      </c>
      <c r="P280">
        <v>36</v>
      </c>
      <c r="Q280">
        <v>1</v>
      </c>
      <c r="R280">
        <v>11</v>
      </c>
    </row>
    <row r="281" spans="1:18" x14ac:dyDescent="0.25">
      <c r="A281" t="s">
        <v>18</v>
      </c>
      <c r="B281" s="20">
        <v>45049</v>
      </c>
      <c r="C281" t="s">
        <v>192</v>
      </c>
      <c r="D281">
        <v>51.507350000000002</v>
      </c>
      <c r="E281">
        <v>-0.12776000000000001</v>
      </c>
      <c r="F281" t="s">
        <v>20</v>
      </c>
      <c r="G281" t="s">
        <v>21</v>
      </c>
      <c r="H281" t="s">
        <v>22</v>
      </c>
      <c r="I281">
        <v>1285.2</v>
      </c>
      <c r="J281" s="1">
        <v>1.9E-2</v>
      </c>
      <c r="K281">
        <v>25</v>
      </c>
      <c r="L281">
        <v>1</v>
      </c>
      <c r="M281">
        <v>25</v>
      </c>
      <c r="N281">
        <v>2</v>
      </c>
      <c r="O281">
        <v>39.36</v>
      </c>
      <c r="P281">
        <v>47</v>
      </c>
      <c r="Q281">
        <v>9</v>
      </c>
      <c r="R281">
        <v>9</v>
      </c>
    </row>
    <row r="282" spans="1:18" x14ac:dyDescent="0.25">
      <c r="A282" t="s">
        <v>18</v>
      </c>
      <c r="B282" s="20">
        <v>45080</v>
      </c>
      <c r="C282" t="s">
        <v>192</v>
      </c>
      <c r="D282">
        <v>51.507350000000002</v>
      </c>
      <c r="E282">
        <v>-0.12776000000000001</v>
      </c>
      <c r="F282" t="s">
        <v>20</v>
      </c>
      <c r="G282" t="s">
        <v>21</v>
      </c>
      <c r="H282" t="s">
        <v>22</v>
      </c>
      <c r="I282">
        <v>1746</v>
      </c>
      <c r="J282" s="1">
        <v>1.9E-2</v>
      </c>
      <c r="K282">
        <v>33</v>
      </c>
      <c r="L282">
        <v>0.62</v>
      </c>
      <c r="M282">
        <v>21</v>
      </c>
      <c r="N282">
        <v>2</v>
      </c>
      <c r="O282">
        <v>45.12</v>
      </c>
      <c r="P282">
        <v>49</v>
      </c>
      <c r="Q282">
        <v>16</v>
      </c>
      <c r="R282">
        <v>9</v>
      </c>
    </row>
    <row r="283" spans="1:18" x14ac:dyDescent="0.25">
      <c r="A283" t="s">
        <v>18</v>
      </c>
      <c r="B283" s="20">
        <v>45110</v>
      </c>
      <c r="C283" t="s">
        <v>192</v>
      </c>
      <c r="D283">
        <v>51.507350000000002</v>
      </c>
      <c r="E283">
        <v>-0.12776000000000001</v>
      </c>
      <c r="F283" t="s">
        <v>20</v>
      </c>
      <c r="G283" t="s">
        <v>21</v>
      </c>
      <c r="H283" t="s">
        <v>22</v>
      </c>
      <c r="I283">
        <v>1912.2</v>
      </c>
      <c r="J283" s="1">
        <v>1.2999999999999999E-2</v>
      </c>
      <c r="K283">
        <v>24</v>
      </c>
      <c r="L283">
        <v>1.05</v>
      </c>
      <c r="M283">
        <v>25</v>
      </c>
      <c r="N283">
        <v>1</v>
      </c>
      <c r="O283">
        <v>17.28</v>
      </c>
      <c r="P283">
        <v>33</v>
      </c>
      <c r="Q283">
        <v>21</v>
      </c>
      <c r="R283">
        <v>2</v>
      </c>
    </row>
    <row r="284" spans="1:18" x14ac:dyDescent="0.25">
      <c r="A284" t="s">
        <v>18</v>
      </c>
      <c r="B284" s="20">
        <v>45141</v>
      </c>
      <c r="C284" t="s">
        <v>192</v>
      </c>
      <c r="D284">
        <v>51.507350000000002</v>
      </c>
      <c r="E284">
        <v>-0.12776000000000001</v>
      </c>
      <c r="F284" t="s">
        <v>20</v>
      </c>
      <c r="G284" t="s">
        <v>21</v>
      </c>
      <c r="H284" t="s">
        <v>22</v>
      </c>
      <c r="I284">
        <v>1618.8</v>
      </c>
      <c r="J284" s="1">
        <v>0.02</v>
      </c>
      <c r="K284">
        <v>33</v>
      </c>
      <c r="L284">
        <v>1.17</v>
      </c>
      <c r="M284">
        <v>38</v>
      </c>
      <c r="N284">
        <v>1</v>
      </c>
      <c r="O284">
        <v>0.96</v>
      </c>
      <c r="P284">
        <v>28</v>
      </c>
      <c r="Q284">
        <v>9</v>
      </c>
      <c r="R284">
        <v>12</v>
      </c>
    </row>
    <row r="285" spans="1:18" x14ac:dyDescent="0.25">
      <c r="A285" t="s">
        <v>18</v>
      </c>
      <c r="B285" s="20">
        <v>45172</v>
      </c>
      <c r="C285" t="s">
        <v>192</v>
      </c>
      <c r="D285">
        <v>51.507350000000002</v>
      </c>
      <c r="E285">
        <v>-0.12776000000000001</v>
      </c>
      <c r="F285" t="s">
        <v>20</v>
      </c>
      <c r="G285" t="s">
        <v>21</v>
      </c>
      <c r="H285" t="s">
        <v>22</v>
      </c>
      <c r="I285">
        <v>1227.5999999999999</v>
      </c>
      <c r="J285" s="1">
        <v>2.1999999999999999E-2</v>
      </c>
      <c r="K285">
        <v>27</v>
      </c>
      <c r="L285">
        <v>0.26</v>
      </c>
      <c r="M285">
        <v>7</v>
      </c>
      <c r="N285">
        <v>1</v>
      </c>
      <c r="O285">
        <v>41.28</v>
      </c>
      <c r="P285">
        <v>49</v>
      </c>
      <c r="Q285">
        <v>12</v>
      </c>
      <c r="R285">
        <v>9</v>
      </c>
    </row>
    <row r="286" spans="1:18" x14ac:dyDescent="0.25">
      <c r="A286" t="s">
        <v>18</v>
      </c>
      <c r="B286" s="20">
        <v>45202</v>
      </c>
      <c r="C286" t="s">
        <v>192</v>
      </c>
      <c r="D286">
        <v>51.507350000000002</v>
      </c>
      <c r="E286">
        <v>-0.12776000000000001</v>
      </c>
      <c r="F286" t="s">
        <v>20</v>
      </c>
      <c r="G286" t="s">
        <v>21</v>
      </c>
      <c r="H286" t="s">
        <v>22</v>
      </c>
      <c r="I286">
        <v>1991.6</v>
      </c>
      <c r="J286" s="1">
        <v>1.6E-2</v>
      </c>
      <c r="K286">
        <v>31</v>
      </c>
      <c r="L286">
        <v>1.07</v>
      </c>
      <c r="M286">
        <v>34</v>
      </c>
      <c r="N286">
        <v>0</v>
      </c>
      <c r="O286">
        <v>61.15</v>
      </c>
      <c r="P286">
        <v>51</v>
      </c>
      <c r="Q286">
        <v>14</v>
      </c>
      <c r="R286">
        <v>3</v>
      </c>
    </row>
    <row r="287" spans="1:18" x14ac:dyDescent="0.25">
      <c r="A287" t="s">
        <v>18</v>
      </c>
      <c r="B287" s="20">
        <v>45233</v>
      </c>
      <c r="C287" t="s">
        <v>192</v>
      </c>
      <c r="D287">
        <v>51.507350000000002</v>
      </c>
      <c r="E287">
        <v>-0.12776000000000001</v>
      </c>
      <c r="F287" t="s">
        <v>20</v>
      </c>
      <c r="G287" t="s">
        <v>21</v>
      </c>
      <c r="H287" t="s">
        <v>22</v>
      </c>
      <c r="I287">
        <v>1831.2</v>
      </c>
      <c r="J287" s="1">
        <v>1.7000000000000001E-2</v>
      </c>
      <c r="K287">
        <v>30</v>
      </c>
      <c r="L287">
        <v>0.25</v>
      </c>
      <c r="M287">
        <v>8</v>
      </c>
      <c r="N287">
        <v>4</v>
      </c>
      <c r="O287">
        <v>23.04</v>
      </c>
      <c r="P287">
        <v>14</v>
      </c>
      <c r="Q287">
        <v>3</v>
      </c>
      <c r="R287">
        <v>14</v>
      </c>
    </row>
    <row r="288" spans="1:18" x14ac:dyDescent="0.25">
      <c r="A288" t="s">
        <v>18</v>
      </c>
      <c r="B288" s="20">
        <v>45263</v>
      </c>
      <c r="C288" t="s">
        <v>192</v>
      </c>
      <c r="D288">
        <v>51.507350000000002</v>
      </c>
      <c r="E288">
        <v>-0.12776000000000001</v>
      </c>
      <c r="F288" t="s">
        <v>20</v>
      </c>
      <c r="G288" t="s">
        <v>21</v>
      </c>
      <c r="H288" t="s">
        <v>22</v>
      </c>
      <c r="I288">
        <v>1849.8</v>
      </c>
      <c r="J288" s="1">
        <v>1.7000000000000001E-2</v>
      </c>
      <c r="K288">
        <v>31</v>
      </c>
      <c r="L288">
        <v>0.95</v>
      </c>
      <c r="M288">
        <v>29</v>
      </c>
      <c r="N288">
        <v>4</v>
      </c>
      <c r="O288">
        <v>114.24</v>
      </c>
      <c r="P288">
        <v>25</v>
      </c>
      <c r="Q288">
        <v>15</v>
      </c>
      <c r="R288">
        <v>11</v>
      </c>
    </row>
    <row r="289" spans="1:18" x14ac:dyDescent="0.25">
      <c r="A289" t="s">
        <v>18</v>
      </c>
      <c r="B289" s="20" t="s">
        <v>23</v>
      </c>
      <c r="C289" t="s">
        <v>192</v>
      </c>
      <c r="D289">
        <v>51.507350000000002</v>
      </c>
      <c r="E289">
        <v>-0.12776000000000001</v>
      </c>
      <c r="F289" t="s">
        <v>20</v>
      </c>
      <c r="G289" t="s">
        <v>21</v>
      </c>
      <c r="H289" t="s">
        <v>22</v>
      </c>
      <c r="I289">
        <v>1458</v>
      </c>
      <c r="J289" s="1">
        <v>1.2E-2</v>
      </c>
      <c r="K289">
        <v>18</v>
      </c>
      <c r="L289">
        <v>0.17</v>
      </c>
      <c r="M289">
        <v>3</v>
      </c>
      <c r="N289">
        <v>3</v>
      </c>
      <c r="O289">
        <v>9.6</v>
      </c>
      <c r="P289">
        <v>44</v>
      </c>
      <c r="Q289">
        <v>21</v>
      </c>
      <c r="R289">
        <v>5</v>
      </c>
    </row>
    <row r="290" spans="1:18" x14ac:dyDescent="0.25">
      <c r="A290" t="s">
        <v>18</v>
      </c>
      <c r="B290" s="20" t="s">
        <v>24</v>
      </c>
      <c r="C290" t="s">
        <v>192</v>
      </c>
      <c r="D290">
        <v>51.507350000000002</v>
      </c>
      <c r="E290">
        <v>-0.12776000000000001</v>
      </c>
      <c r="F290" t="s">
        <v>20</v>
      </c>
      <c r="G290" t="s">
        <v>21</v>
      </c>
      <c r="H290" t="s">
        <v>22</v>
      </c>
      <c r="I290">
        <v>1481.2</v>
      </c>
      <c r="J290" s="1">
        <v>2.1000000000000001E-2</v>
      </c>
      <c r="K290">
        <v>31</v>
      </c>
      <c r="L290">
        <v>0.63</v>
      </c>
      <c r="M290">
        <v>20</v>
      </c>
      <c r="N290">
        <v>2</v>
      </c>
      <c r="O290">
        <v>71.23</v>
      </c>
      <c r="P290">
        <v>44</v>
      </c>
      <c r="Q290">
        <v>20</v>
      </c>
      <c r="R290">
        <v>12</v>
      </c>
    </row>
    <row r="291" spans="1:18" x14ac:dyDescent="0.25">
      <c r="A291" t="s">
        <v>18</v>
      </c>
      <c r="B291" s="20" t="s">
        <v>25</v>
      </c>
      <c r="C291" t="s">
        <v>192</v>
      </c>
      <c r="D291">
        <v>51.507350000000002</v>
      </c>
      <c r="E291">
        <v>-0.12776000000000001</v>
      </c>
      <c r="F291" t="s">
        <v>20</v>
      </c>
      <c r="G291" t="s">
        <v>21</v>
      </c>
      <c r="H291" t="s">
        <v>22</v>
      </c>
      <c r="I291">
        <v>1690.4</v>
      </c>
      <c r="J291" s="1">
        <v>2.1000000000000001E-2</v>
      </c>
      <c r="K291">
        <v>35</v>
      </c>
      <c r="L291">
        <v>1</v>
      </c>
      <c r="M291">
        <v>35</v>
      </c>
      <c r="N291">
        <v>2</v>
      </c>
      <c r="O291">
        <v>101.47</v>
      </c>
      <c r="P291">
        <v>57</v>
      </c>
      <c r="Q291">
        <v>12</v>
      </c>
      <c r="R291">
        <v>11</v>
      </c>
    </row>
    <row r="292" spans="1:18" x14ac:dyDescent="0.25">
      <c r="A292" t="s">
        <v>18</v>
      </c>
      <c r="B292" s="20" t="s">
        <v>26</v>
      </c>
      <c r="C292" t="s">
        <v>192</v>
      </c>
      <c r="D292">
        <v>51.507350000000002</v>
      </c>
      <c r="E292">
        <v>-0.12776000000000001</v>
      </c>
      <c r="F292" t="s">
        <v>20</v>
      </c>
      <c r="G292" t="s">
        <v>21</v>
      </c>
      <c r="H292" t="s">
        <v>22</v>
      </c>
      <c r="I292">
        <v>1979.6</v>
      </c>
      <c r="J292" s="1">
        <v>1.4999999999999999E-2</v>
      </c>
      <c r="K292">
        <v>30</v>
      </c>
      <c r="L292">
        <v>1.04</v>
      </c>
      <c r="M292">
        <v>32</v>
      </c>
      <c r="N292">
        <v>5</v>
      </c>
      <c r="O292">
        <v>19.2</v>
      </c>
      <c r="P292">
        <v>43</v>
      </c>
      <c r="Q292">
        <v>2</v>
      </c>
      <c r="R292">
        <v>12</v>
      </c>
    </row>
    <row r="293" spans="1:18" x14ac:dyDescent="0.25">
      <c r="A293" t="s">
        <v>18</v>
      </c>
      <c r="B293" s="20" t="s">
        <v>27</v>
      </c>
      <c r="C293" t="s">
        <v>192</v>
      </c>
      <c r="D293">
        <v>51.507350000000002</v>
      </c>
      <c r="E293">
        <v>-0.12776000000000001</v>
      </c>
      <c r="F293" t="s">
        <v>20</v>
      </c>
      <c r="G293" t="s">
        <v>21</v>
      </c>
      <c r="H293" t="s">
        <v>22</v>
      </c>
      <c r="I293">
        <v>1428.8</v>
      </c>
      <c r="J293" s="1">
        <v>1.9E-2</v>
      </c>
      <c r="K293">
        <v>27</v>
      </c>
      <c r="L293">
        <v>1.29</v>
      </c>
      <c r="M293">
        <v>35</v>
      </c>
      <c r="N293">
        <v>5</v>
      </c>
      <c r="O293">
        <v>192.19</v>
      </c>
      <c r="P293">
        <v>48</v>
      </c>
      <c r="Q293">
        <v>20</v>
      </c>
      <c r="R293">
        <v>6</v>
      </c>
    </row>
    <row r="294" spans="1:18" x14ac:dyDescent="0.25">
      <c r="A294" t="s">
        <v>18</v>
      </c>
      <c r="B294" s="20" t="s">
        <v>28</v>
      </c>
      <c r="C294" t="s">
        <v>192</v>
      </c>
      <c r="D294">
        <v>51.507350000000002</v>
      </c>
      <c r="E294">
        <v>-0.12776000000000001</v>
      </c>
      <c r="F294" t="s">
        <v>20</v>
      </c>
      <c r="G294" t="s">
        <v>21</v>
      </c>
      <c r="H294" t="s">
        <v>22</v>
      </c>
      <c r="I294">
        <v>1900.2</v>
      </c>
      <c r="J294" s="1">
        <v>1.7000000000000001E-2</v>
      </c>
      <c r="K294">
        <v>31</v>
      </c>
      <c r="L294">
        <v>0.15</v>
      </c>
      <c r="M294">
        <v>5</v>
      </c>
      <c r="N294">
        <v>3</v>
      </c>
      <c r="O294">
        <v>153.22</v>
      </c>
      <c r="P294">
        <v>49</v>
      </c>
      <c r="Q294">
        <v>4</v>
      </c>
      <c r="R294">
        <v>6</v>
      </c>
    </row>
    <row r="295" spans="1:18" x14ac:dyDescent="0.25">
      <c r="A295" t="s">
        <v>18</v>
      </c>
      <c r="B295" s="20" t="s">
        <v>29</v>
      </c>
      <c r="C295" t="s">
        <v>192</v>
      </c>
      <c r="D295">
        <v>51.507350000000002</v>
      </c>
      <c r="E295">
        <v>-0.12776000000000001</v>
      </c>
      <c r="F295" t="s">
        <v>20</v>
      </c>
      <c r="G295" t="s">
        <v>21</v>
      </c>
      <c r="H295" t="s">
        <v>22</v>
      </c>
      <c r="I295">
        <v>1901.2</v>
      </c>
      <c r="J295" s="1">
        <v>1.4999999999999999E-2</v>
      </c>
      <c r="K295">
        <v>28</v>
      </c>
      <c r="L295">
        <v>1.1499999999999999</v>
      </c>
      <c r="M295">
        <v>33</v>
      </c>
      <c r="N295">
        <v>5</v>
      </c>
      <c r="O295">
        <v>50.88</v>
      </c>
      <c r="P295">
        <v>37</v>
      </c>
      <c r="Q295">
        <v>18</v>
      </c>
      <c r="R295">
        <v>2</v>
      </c>
    </row>
    <row r="296" spans="1:18" x14ac:dyDescent="0.25">
      <c r="A296" t="s">
        <v>18</v>
      </c>
      <c r="B296" s="20" t="s">
        <v>30</v>
      </c>
      <c r="C296" t="s">
        <v>192</v>
      </c>
      <c r="D296">
        <v>51.507350000000002</v>
      </c>
      <c r="E296">
        <v>-0.12776000000000001</v>
      </c>
      <c r="F296" t="s">
        <v>20</v>
      </c>
      <c r="G296" t="s">
        <v>21</v>
      </c>
      <c r="H296" t="s">
        <v>22</v>
      </c>
      <c r="I296">
        <v>1582</v>
      </c>
      <c r="J296" s="1">
        <v>1.6E-2</v>
      </c>
      <c r="K296">
        <v>25</v>
      </c>
      <c r="L296">
        <v>1.39</v>
      </c>
      <c r="M296">
        <v>34</v>
      </c>
      <c r="N296">
        <v>4</v>
      </c>
      <c r="O296">
        <v>79.3</v>
      </c>
      <c r="P296">
        <v>59</v>
      </c>
      <c r="Q296">
        <v>20</v>
      </c>
      <c r="R296">
        <v>12</v>
      </c>
    </row>
    <row r="297" spans="1:18" x14ac:dyDescent="0.25">
      <c r="A297" t="s">
        <v>18</v>
      </c>
      <c r="B297" s="20" t="s">
        <v>31</v>
      </c>
      <c r="C297" t="s">
        <v>192</v>
      </c>
      <c r="D297">
        <v>51.507350000000002</v>
      </c>
      <c r="E297">
        <v>-0.12776000000000001</v>
      </c>
      <c r="F297" t="s">
        <v>20</v>
      </c>
      <c r="G297" t="s">
        <v>21</v>
      </c>
      <c r="H297" t="s">
        <v>22</v>
      </c>
      <c r="I297">
        <v>1428.8</v>
      </c>
      <c r="J297" s="1">
        <v>1.9E-2</v>
      </c>
      <c r="K297">
        <v>27</v>
      </c>
      <c r="L297">
        <v>1.4</v>
      </c>
      <c r="M297">
        <v>38</v>
      </c>
      <c r="N297">
        <v>3</v>
      </c>
      <c r="O297">
        <v>88.7</v>
      </c>
      <c r="P297">
        <v>70</v>
      </c>
      <c r="Q297">
        <v>16</v>
      </c>
      <c r="R297">
        <v>9</v>
      </c>
    </row>
    <row r="298" spans="1:18" x14ac:dyDescent="0.25">
      <c r="A298" t="s">
        <v>18</v>
      </c>
      <c r="B298" s="20" t="s">
        <v>32</v>
      </c>
      <c r="C298" t="s">
        <v>192</v>
      </c>
      <c r="D298">
        <v>51.507350000000002</v>
      </c>
      <c r="E298">
        <v>-0.12776000000000001</v>
      </c>
      <c r="F298" t="s">
        <v>20</v>
      </c>
      <c r="G298" t="s">
        <v>21</v>
      </c>
      <c r="H298" t="s">
        <v>22</v>
      </c>
      <c r="I298">
        <v>1760.4</v>
      </c>
      <c r="J298" s="1">
        <v>1.2E-2</v>
      </c>
      <c r="K298">
        <v>21</v>
      </c>
      <c r="L298">
        <v>0.28000000000000003</v>
      </c>
      <c r="M298">
        <v>6</v>
      </c>
      <c r="N298">
        <v>2</v>
      </c>
      <c r="O298">
        <v>152.54</v>
      </c>
      <c r="P298">
        <v>30</v>
      </c>
      <c r="Q298">
        <v>7</v>
      </c>
      <c r="R298">
        <v>9</v>
      </c>
    </row>
    <row r="299" spans="1:18" x14ac:dyDescent="0.25">
      <c r="A299" t="s">
        <v>18</v>
      </c>
      <c r="B299" s="20" t="s">
        <v>33</v>
      </c>
      <c r="C299" t="s">
        <v>192</v>
      </c>
      <c r="D299">
        <v>51.507350000000002</v>
      </c>
      <c r="E299">
        <v>-0.12776000000000001</v>
      </c>
      <c r="F299" t="s">
        <v>20</v>
      </c>
      <c r="G299" t="s">
        <v>21</v>
      </c>
      <c r="H299" t="s">
        <v>22</v>
      </c>
      <c r="I299">
        <v>1376.4</v>
      </c>
      <c r="J299" s="1">
        <v>1.6E-2</v>
      </c>
      <c r="K299">
        <v>22</v>
      </c>
      <c r="L299">
        <v>1.2</v>
      </c>
      <c r="M299">
        <v>27</v>
      </c>
      <c r="N299">
        <v>2</v>
      </c>
      <c r="O299">
        <v>214.37</v>
      </c>
      <c r="P299">
        <v>21</v>
      </c>
      <c r="Q299">
        <v>24</v>
      </c>
      <c r="R299">
        <v>14</v>
      </c>
    </row>
    <row r="300" spans="1:18" x14ac:dyDescent="0.25">
      <c r="A300" t="s">
        <v>18</v>
      </c>
      <c r="B300" s="20" t="s">
        <v>34</v>
      </c>
      <c r="C300" t="s">
        <v>192</v>
      </c>
      <c r="D300">
        <v>51.507350000000002</v>
      </c>
      <c r="E300">
        <v>-0.12776000000000001</v>
      </c>
      <c r="F300" t="s">
        <v>20</v>
      </c>
      <c r="G300" t="s">
        <v>21</v>
      </c>
      <c r="H300" t="s">
        <v>22</v>
      </c>
      <c r="I300">
        <v>1692.2</v>
      </c>
      <c r="J300" s="1">
        <v>2.3E-2</v>
      </c>
      <c r="K300">
        <v>38</v>
      </c>
      <c r="L300">
        <v>0.33</v>
      </c>
      <c r="M300">
        <v>13</v>
      </c>
      <c r="N300">
        <v>2</v>
      </c>
      <c r="O300">
        <v>8.64</v>
      </c>
      <c r="P300">
        <v>38</v>
      </c>
      <c r="Q300">
        <v>1</v>
      </c>
      <c r="R300">
        <v>8</v>
      </c>
    </row>
    <row r="301" spans="1:18" x14ac:dyDescent="0.25">
      <c r="A301" t="s">
        <v>18</v>
      </c>
      <c r="B301" s="20" t="s">
        <v>35</v>
      </c>
      <c r="C301" t="s">
        <v>192</v>
      </c>
      <c r="D301">
        <v>51.507350000000002</v>
      </c>
      <c r="E301">
        <v>-0.12776000000000001</v>
      </c>
      <c r="F301" t="s">
        <v>20</v>
      </c>
      <c r="G301" t="s">
        <v>21</v>
      </c>
      <c r="H301" t="s">
        <v>22</v>
      </c>
      <c r="I301">
        <v>1715.6</v>
      </c>
      <c r="J301" s="1">
        <v>1.4999999999999999E-2</v>
      </c>
      <c r="K301">
        <v>25</v>
      </c>
      <c r="L301">
        <v>1.17</v>
      </c>
      <c r="M301">
        <v>29</v>
      </c>
      <c r="N301">
        <v>5</v>
      </c>
      <c r="O301">
        <v>129.02000000000001</v>
      </c>
      <c r="P301">
        <v>31</v>
      </c>
      <c r="Q301">
        <v>18</v>
      </c>
      <c r="R301">
        <v>8</v>
      </c>
    </row>
    <row r="302" spans="1:18" x14ac:dyDescent="0.25">
      <c r="A302" t="s">
        <v>18</v>
      </c>
      <c r="B302" s="20" t="s">
        <v>36</v>
      </c>
      <c r="C302" t="s">
        <v>192</v>
      </c>
      <c r="D302">
        <v>51.507350000000002</v>
      </c>
      <c r="E302">
        <v>-0.12776000000000001</v>
      </c>
      <c r="F302" t="s">
        <v>20</v>
      </c>
      <c r="G302" t="s">
        <v>21</v>
      </c>
      <c r="H302" t="s">
        <v>22</v>
      </c>
      <c r="I302">
        <v>2108.8000000000002</v>
      </c>
      <c r="J302" s="1">
        <v>1.7000000000000001E-2</v>
      </c>
      <c r="K302">
        <v>35</v>
      </c>
      <c r="L302">
        <v>1.2</v>
      </c>
      <c r="M302">
        <v>42</v>
      </c>
      <c r="N302">
        <v>2</v>
      </c>
      <c r="O302">
        <v>47.04</v>
      </c>
      <c r="P302">
        <v>34</v>
      </c>
      <c r="Q302">
        <v>14</v>
      </c>
      <c r="R302">
        <v>8</v>
      </c>
    </row>
    <row r="303" spans="1:18" x14ac:dyDescent="0.25">
      <c r="A303" t="s">
        <v>18</v>
      </c>
      <c r="B303" s="20" t="s">
        <v>37</v>
      </c>
      <c r="C303" t="s">
        <v>192</v>
      </c>
      <c r="D303">
        <v>51.507350000000002</v>
      </c>
      <c r="E303">
        <v>-0.12776000000000001</v>
      </c>
      <c r="F303" t="s">
        <v>20</v>
      </c>
      <c r="G303" t="s">
        <v>21</v>
      </c>
      <c r="H303" t="s">
        <v>22</v>
      </c>
      <c r="I303">
        <v>1612.4</v>
      </c>
      <c r="J303" s="1">
        <v>1.9E-2</v>
      </c>
      <c r="K303">
        <v>31</v>
      </c>
      <c r="L303">
        <v>1.05</v>
      </c>
      <c r="M303">
        <v>32</v>
      </c>
      <c r="N303">
        <v>1</v>
      </c>
      <c r="O303">
        <v>141.79</v>
      </c>
      <c r="P303">
        <v>35</v>
      </c>
      <c r="Q303">
        <v>9</v>
      </c>
      <c r="R303">
        <v>14</v>
      </c>
    </row>
    <row r="304" spans="1:18" x14ac:dyDescent="0.25">
      <c r="A304" t="s">
        <v>18</v>
      </c>
      <c r="B304" s="20" t="s">
        <v>38</v>
      </c>
      <c r="C304" t="s">
        <v>192</v>
      </c>
      <c r="D304">
        <v>51.507350000000002</v>
      </c>
      <c r="E304">
        <v>-0.12776000000000001</v>
      </c>
      <c r="F304" t="s">
        <v>20</v>
      </c>
      <c r="G304" t="s">
        <v>21</v>
      </c>
      <c r="H304" t="s">
        <v>22</v>
      </c>
      <c r="I304">
        <v>1574.6</v>
      </c>
      <c r="J304" s="1">
        <v>2.1000000000000001E-2</v>
      </c>
      <c r="K304">
        <v>32</v>
      </c>
      <c r="L304">
        <v>0.12</v>
      </c>
      <c r="M304">
        <v>4</v>
      </c>
      <c r="N304">
        <v>3</v>
      </c>
      <c r="O304">
        <v>80.64</v>
      </c>
      <c r="P304">
        <v>13</v>
      </c>
      <c r="Q304">
        <v>9</v>
      </c>
      <c r="R304">
        <v>5</v>
      </c>
    </row>
    <row r="305" spans="1:18" x14ac:dyDescent="0.25">
      <c r="A305" t="s">
        <v>18</v>
      </c>
      <c r="B305" s="20" t="s">
        <v>39</v>
      </c>
      <c r="C305" t="s">
        <v>192</v>
      </c>
      <c r="D305">
        <v>51.507350000000002</v>
      </c>
      <c r="E305">
        <v>-0.12776000000000001</v>
      </c>
      <c r="F305" t="s">
        <v>20</v>
      </c>
      <c r="G305" t="s">
        <v>21</v>
      </c>
      <c r="H305" t="s">
        <v>22</v>
      </c>
      <c r="I305">
        <v>1587.8</v>
      </c>
      <c r="J305" s="1">
        <v>1.2E-2</v>
      </c>
      <c r="K305">
        <v>19</v>
      </c>
      <c r="L305">
        <v>0.25</v>
      </c>
      <c r="M305">
        <v>5</v>
      </c>
      <c r="N305">
        <v>4</v>
      </c>
      <c r="O305">
        <v>60.48</v>
      </c>
      <c r="P305">
        <v>55</v>
      </c>
      <c r="Q305">
        <v>16</v>
      </c>
      <c r="R305">
        <v>5</v>
      </c>
    </row>
    <row r="306" spans="1:18" x14ac:dyDescent="0.25">
      <c r="A306" t="s">
        <v>18</v>
      </c>
      <c r="B306" s="20" t="s">
        <v>40</v>
      </c>
      <c r="C306" t="s">
        <v>192</v>
      </c>
      <c r="D306">
        <v>51.507350000000002</v>
      </c>
      <c r="E306">
        <v>-0.12776000000000001</v>
      </c>
      <c r="F306" t="s">
        <v>20</v>
      </c>
      <c r="G306" t="s">
        <v>21</v>
      </c>
      <c r="H306" t="s">
        <v>22</v>
      </c>
      <c r="I306">
        <v>1967.8</v>
      </c>
      <c r="J306" s="1">
        <v>1.2999999999999999E-2</v>
      </c>
      <c r="K306">
        <v>25</v>
      </c>
      <c r="L306">
        <v>1.33</v>
      </c>
      <c r="M306">
        <v>34</v>
      </c>
      <c r="N306">
        <v>3</v>
      </c>
      <c r="O306">
        <v>51.07</v>
      </c>
      <c r="P306">
        <v>42</v>
      </c>
      <c r="Q306">
        <v>18</v>
      </c>
      <c r="R306">
        <v>6</v>
      </c>
    </row>
    <row r="307" spans="1:18" x14ac:dyDescent="0.25">
      <c r="A307" t="s">
        <v>18</v>
      </c>
      <c r="B307" s="20" t="s">
        <v>41</v>
      </c>
      <c r="C307" t="s">
        <v>192</v>
      </c>
      <c r="D307">
        <v>51.507350000000002</v>
      </c>
      <c r="E307">
        <v>-0.12776000000000001</v>
      </c>
      <c r="F307" t="s">
        <v>20</v>
      </c>
      <c r="G307" t="s">
        <v>21</v>
      </c>
      <c r="H307" t="s">
        <v>22</v>
      </c>
      <c r="I307">
        <v>1547.8</v>
      </c>
      <c r="J307" s="1">
        <v>1.9E-2</v>
      </c>
      <c r="K307">
        <v>30</v>
      </c>
      <c r="L307">
        <v>0.23</v>
      </c>
      <c r="M307">
        <v>7</v>
      </c>
      <c r="N307">
        <v>5</v>
      </c>
      <c r="O307">
        <v>149.18</v>
      </c>
      <c r="P307">
        <v>60</v>
      </c>
      <c r="Q307">
        <v>4</v>
      </c>
      <c r="R307">
        <v>9</v>
      </c>
    </row>
    <row r="308" spans="1:18" x14ac:dyDescent="0.25">
      <c r="A308" t="s">
        <v>18</v>
      </c>
      <c r="B308" s="20">
        <v>44930</v>
      </c>
      <c r="C308" t="s">
        <v>192</v>
      </c>
      <c r="D308">
        <v>51.507350000000002</v>
      </c>
      <c r="E308">
        <v>-0.12776000000000001</v>
      </c>
      <c r="F308" t="s">
        <v>20</v>
      </c>
      <c r="G308" t="s">
        <v>21</v>
      </c>
      <c r="H308" t="s">
        <v>22</v>
      </c>
      <c r="I308">
        <v>1702.2</v>
      </c>
      <c r="J308" s="1">
        <v>1.4999999999999999E-2</v>
      </c>
      <c r="K308">
        <v>26</v>
      </c>
      <c r="L308">
        <v>1.46</v>
      </c>
      <c r="M308">
        <v>38</v>
      </c>
      <c r="N308">
        <v>4</v>
      </c>
      <c r="O308">
        <v>41.28</v>
      </c>
      <c r="P308">
        <v>50</v>
      </c>
      <c r="Q308">
        <v>0</v>
      </c>
      <c r="R308">
        <v>17</v>
      </c>
    </row>
    <row r="309" spans="1:18" x14ac:dyDescent="0.25">
      <c r="A309" t="s">
        <v>18</v>
      </c>
      <c r="B309" s="20">
        <v>44961</v>
      </c>
      <c r="C309" t="s">
        <v>192</v>
      </c>
      <c r="D309">
        <v>51.507350000000002</v>
      </c>
      <c r="E309">
        <v>-0.12776000000000001</v>
      </c>
      <c r="F309" t="s">
        <v>20</v>
      </c>
      <c r="G309" t="s">
        <v>21</v>
      </c>
      <c r="H309" t="s">
        <v>22</v>
      </c>
      <c r="I309">
        <v>1585.6</v>
      </c>
      <c r="J309" s="1">
        <v>1.9E-2</v>
      </c>
      <c r="K309">
        <v>30</v>
      </c>
      <c r="L309">
        <v>0</v>
      </c>
      <c r="M309">
        <v>0</v>
      </c>
      <c r="N309">
        <v>2</v>
      </c>
      <c r="O309">
        <v>270.14</v>
      </c>
      <c r="P309">
        <v>70</v>
      </c>
      <c r="Q309">
        <v>5</v>
      </c>
      <c r="R309">
        <v>12</v>
      </c>
    </row>
    <row r="310" spans="1:18" x14ac:dyDescent="0.25">
      <c r="A310" t="s">
        <v>18</v>
      </c>
      <c r="B310" s="20">
        <v>44989</v>
      </c>
      <c r="C310" t="s">
        <v>192</v>
      </c>
      <c r="D310">
        <v>51.507350000000002</v>
      </c>
      <c r="E310">
        <v>-0.12776000000000001</v>
      </c>
      <c r="F310" t="s">
        <v>20</v>
      </c>
      <c r="G310" t="s">
        <v>21</v>
      </c>
      <c r="H310" t="s">
        <v>22</v>
      </c>
      <c r="I310">
        <v>1752</v>
      </c>
      <c r="J310" s="1">
        <v>0.02</v>
      </c>
      <c r="K310">
        <v>36</v>
      </c>
      <c r="L310">
        <v>1.23</v>
      </c>
      <c r="M310">
        <v>44</v>
      </c>
      <c r="N310">
        <v>0</v>
      </c>
      <c r="O310">
        <v>96.77</v>
      </c>
      <c r="P310">
        <v>34</v>
      </c>
      <c r="Q310">
        <v>1</v>
      </c>
      <c r="R310">
        <v>8</v>
      </c>
    </row>
    <row r="311" spans="1:18" x14ac:dyDescent="0.25">
      <c r="A311" t="s">
        <v>18</v>
      </c>
      <c r="B311" s="20">
        <v>45020</v>
      </c>
      <c r="C311" t="s">
        <v>192</v>
      </c>
      <c r="D311">
        <v>51.507350000000002</v>
      </c>
      <c r="E311">
        <v>-0.12776000000000001</v>
      </c>
      <c r="F311" t="s">
        <v>20</v>
      </c>
      <c r="G311" t="s">
        <v>21</v>
      </c>
      <c r="H311" t="s">
        <v>22</v>
      </c>
      <c r="I311">
        <v>1539.8</v>
      </c>
      <c r="J311" s="1">
        <v>1.7999999999999999E-2</v>
      </c>
      <c r="K311">
        <v>28</v>
      </c>
      <c r="L311">
        <v>0.32</v>
      </c>
      <c r="M311">
        <v>9</v>
      </c>
      <c r="N311">
        <v>4</v>
      </c>
      <c r="O311">
        <v>247.97</v>
      </c>
      <c r="P311">
        <v>27</v>
      </c>
      <c r="Q311">
        <v>11</v>
      </c>
      <c r="R311">
        <v>9</v>
      </c>
    </row>
    <row r="312" spans="1:18" x14ac:dyDescent="0.25">
      <c r="A312" t="s">
        <v>18</v>
      </c>
      <c r="B312" s="20">
        <v>45050</v>
      </c>
      <c r="C312" t="s">
        <v>192</v>
      </c>
      <c r="D312">
        <v>51.507350000000002</v>
      </c>
      <c r="E312">
        <v>-0.12776000000000001</v>
      </c>
      <c r="F312" t="s">
        <v>20</v>
      </c>
      <c r="G312" t="s">
        <v>21</v>
      </c>
      <c r="H312" t="s">
        <v>22</v>
      </c>
      <c r="I312">
        <v>1668.2</v>
      </c>
      <c r="J312" s="1">
        <v>2.3E-2</v>
      </c>
      <c r="K312">
        <v>38</v>
      </c>
      <c r="L312">
        <v>1.35</v>
      </c>
      <c r="M312">
        <v>52</v>
      </c>
      <c r="N312">
        <v>1</v>
      </c>
      <c r="O312">
        <v>50.88</v>
      </c>
      <c r="P312">
        <v>48</v>
      </c>
      <c r="Q312">
        <v>13</v>
      </c>
      <c r="R312">
        <v>2</v>
      </c>
    </row>
    <row r="313" spans="1:18" x14ac:dyDescent="0.25">
      <c r="A313" t="s">
        <v>18</v>
      </c>
      <c r="B313" s="20">
        <v>45081</v>
      </c>
      <c r="C313" t="s">
        <v>192</v>
      </c>
      <c r="D313">
        <v>51.507350000000002</v>
      </c>
      <c r="E313">
        <v>-0.12776000000000001</v>
      </c>
      <c r="F313" t="s">
        <v>20</v>
      </c>
      <c r="G313" t="s">
        <v>21</v>
      </c>
      <c r="H313" t="s">
        <v>22</v>
      </c>
      <c r="I313">
        <v>1730.8</v>
      </c>
      <c r="J313" s="1">
        <v>1.6E-2</v>
      </c>
      <c r="K313">
        <v>27</v>
      </c>
      <c r="L313">
        <v>7.0000000000000007E-2</v>
      </c>
      <c r="M313">
        <v>2</v>
      </c>
      <c r="N313">
        <v>4</v>
      </c>
      <c r="O313">
        <v>172.7</v>
      </c>
      <c r="P313">
        <v>30</v>
      </c>
      <c r="Q313">
        <v>3</v>
      </c>
      <c r="R313">
        <v>11</v>
      </c>
    </row>
    <row r="314" spans="1:18" x14ac:dyDescent="0.25">
      <c r="A314" t="s">
        <v>18</v>
      </c>
      <c r="B314" s="20">
        <v>45111</v>
      </c>
      <c r="C314" t="s">
        <v>192</v>
      </c>
      <c r="D314">
        <v>51.507350000000002</v>
      </c>
      <c r="E314">
        <v>-0.12776000000000001</v>
      </c>
      <c r="F314" t="s">
        <v>20</v>
      </c>
      <c r="G314" t="s">
        <v>21</v>
      </c>
      <c r="H314" t="s">
        <v>22</v>
      </c>
      <c r="I314">
        <v>1674</v>
      </c>
      <c r="J314" s="1">
        <v>1.6E-2</v>
      </c>
      <c r="K314">
        <v>26</v>
      </c>
      <c r="L314">
        <v>0.87</v>
      </c>
      <c r="M314">
        <v>23</v>
      </c>
      <c r="N314">
        <v>5</v>
      </c>
      <c r="O314">
        <v>43.2</v>
      </c>
      <c r="P314">
        <v>22</v>
      </c>
      <c r="Q314">
        <v>10</v>
      </c>
      <c r="R314">
        <v>8</v>
      </c>
    </row>
    <row r="315" spans="1:18" x14ac:dyDescent="0.25">
      <c r="A315" t="s">
        <v>18</v>
      </c>
      <c r="B315" s="20">
        <v>45142</v>
      </c>
      <c r="C315" t="s">
        <v>192</v>
      </c>
      <c r="D315">
        <v>51.507350000000002</v>
      </c>
      <c r="E315">
        <v>-0.12776000000000001</v>
      </c>
      <c r="F315" t="s">
        <v>20</v>
      </c>
      <c r="G315" t="s">
        <v>21</v>
      </c>
      <c r="H315" t="s">
        <v>22</v>
      </c>
      <c r="I315">
        <v>1248.8</v>
      </c>
      <c r="J315" s="1">
        <v>1.4999999999999999E-2</v>
      </c>
      <c r="K315">
        <v>19</v>
      </c>
      <c r="L315">
        <v>1.04</v>
      </c>
      <c r="M315">
        <v>20</v>
      </c>
      <c r="N315">
        <v>3</v>
      </c>
      <c r="O315">
        <v>43.68</v>
      </c>
      <c r="P315">
        <v>19</v>
      </c>
      <c r="Q315">
        <v>17</v>
      </c>
      <c r="R315">
        <v>8</v>
      </c>
    </row>
    <row r="316" spans="1:18" x14ac:dyDescent="0.25">
      <c r="A316" t="s">
        <v>18</v>
      </c>
      <c r="B316" s="20">
        <v>45173</v>
      </c>
      <c r="C316" t="s">
        <v>192</v>
      </c>
      <c r="D316">
        <v>51.507350000000002</v>
      </c>
      <c r="E316">
        <v>-0.12776000000000001</v>
      </c>
      <c r="F316" t="s">
        <v>20</v>
      </c>
      <c r="G316" t="s">
        <v>21</v>
      </c>
      <c r="H316" t="s">
        <v>22</v>
      </c>
      <c r="I316">
        <v>1463.6</v>
      </c>
      <c r="J316" s="1">
        <v>1.7000000000000001E-2</v>
      </c>
      <c r="K316">
        <v>25</v>
      </c>
      <c r="L316">
        <v>0.79</v>
      </c>
      <c r="M316">
        <v>20</v>
      </c>
      <c r="N316">
        <v>3</v>
      </c>
      <c r="O316">
        <v>58.56</v>
      </c>
      <c r="P316">
        <v>34</v>
      </c>
      <c r="Q316">
        <v>3</v>
      </c>
      <c r="R316">
        <v>9</v>
      </c>
    </row>
    <row r="317" spans="1:18" x14ac:dyDescent="0.25">
      <c r="A317" t="s">
        <v>18</v>
      </c>
      <c r="B317" s="20">
        <v>45203</v>
      </c>
      <c r="C317" t="s">
        <v>192</v>
      </c>
      <c r="D317">
        <v>51.507350000000002</v>
      </c>
      <c r="E317">
        <v>-0.12776000000000001</v>
      </c>
      <c r="F317" t="s">
        <v>20</v>
      </c>
      <c r="G317" t="s">
        <v>21</v>
      </c>
      <c r="H317" t="s">
        <v>22</v>
      </c>
      <c r="I317">
        <v>1185.5999999999999</v>
      </c>
      <c r="J317" s="1">
        <v>1.0999999999999999E-2</v>
      </c>
      <c r="K317">
        <v>13</v>
      </c>
      <c r="L317">
        <v>0.23</v>
      </c>
      <c r="M317">
        <v>3</v>
      </c>
      <c r="N317">
        <v>2</v>
      </c>
      <c r="O317">
        <v>51.07</v>
      </c>
      <c r="P317">
        <v>44</v>
      </c>
      <c r="Q317">
        <v>7</v>
      </c>
      <c r="R317">
        <v>5</v>
      </c>
    </row>
    <row r="318" spans="1:18" x14ac:dyDescent="0.25">
      <c r="A318" t="s">
        <v>18</v>
      </c>
      <c r="B318" s="20">
        <v>45234</v>
      </c>
      <c r="C318" t="s">
        <v>192</v>
      </c>
      <c r="D318">
        <v>51.507350000000002</v>
      </c>
      <c r="E318">
        <v>-0.12776000000000001</v>
      </c>
      <c r="F318" t="s">
        <v>20</v>
      </c>
      <c r="G318" t="s">
        <v>21</v>
      </c>
      <c r="H318" t="s">
        <v>22</v>
      </c>
      <c r="I318">
        <v>1973.2</v>
      </c>
      <c r="J318" s="1">
        <v>2.3E-2</v>
      </c>
      <c r="K318">
        <v>45</v>
      </c>
      <c r="L318">
        <v>0.15</v>
      </c>
      <c r="M318">
        <v>7</v>
      </c>
      <c r="N318">
        <v>2</v>
      </c>
      <c r="O318">
        <v>34.56</v>
      </c>
      <c r="P318">
        <v>30</v>
      </c>
      <c r="Q318">
        <v>10</v>
      </c>
      <c r="R318">
        <v>15</v>
      </c>
    </row>
    <row r="319" spans="1:18" x14ac:dyDescent="0.25">
      <c r="A319" t="s">
        <v>18</v>
      </c>
      <c r="B319" s="20">
        <v>45264</v>
      </c>
      <c r="C319" t="s">
        <v>192</v>
      </c>
      <c r="D319">
        <v>51.507350000000002</v>
      </c>
      <c r="E319">
        <v>-0.12776000000000001</v>
      </c>
      <c r="F319" t="s">
        <v>20</v>
      </c>
      <c r="G319" t="s">
        <v>21</v>
      </c>
      <c r="H319" t="s">
        <v>22</v>
      </c>
      <c r="I319">
        <v>1343.8</v>
      </c>
      <c r="J319" s="1">
        <v>2.1000000000000001E-2</v>
      </c>
      <c r="K319">
        <v>28</v>
      </c>
      <c r="L319">
        <v>0.16</v>
      </c>
      <c r="M319">
        <v>5</v>
      </c>
      <c r="N319">
        <v>2</v>
      </c>
      <c r="O319">
        <v>227.14</v>
      </c>
      <c r="P319">
        <v>57</v>
      </c>
      <c r="Q319">
        <v>20</v>
      </c>
      <c r="R319">
        <v>11</v>
      </c>
    </row>
    <row r="320" spans="1:18" x14ac:dyDescent="0.25">
      <c r="A320" t="s">
        <v>18</v>
      </c>
      <c r="B320" s="20" t="s">
        <v>42</v>
      </c>
      <c r="C320" t="s">
        <v>192</v>
      </c>
      <c r="D320">
        <v>51.507350000000002</v>
      </c>
      <c r="E320">
        <v>-0.12776000000000001</v>
      </c>
      <c r="F320" t="s">
        <v>20</v>
      </c>
      <c r="G320" t="s">
        <v>21</v>
      </c>
      <c r="H320" t="s">
        <v>22</v>
      </c>
      <c r="I320">
        <v>1566</v>
      </c>
      <c r="J320" s="1">
        <v>0.02</v>
      </c>
      <c r="K320">
        <v>31</v>
      </c>
      <c r="L320">
        <v>0.16</v>
      </c>
      <c r="M320">
        <v>5</v>
      </c>
      <c r="N320">
        <v>1</v>
      </c>
      <c r="O320">
        <v>130.37</v>
      </c>
      <c r="P320">
        <v>66</v>
      </c>
      <c r="Q320">
        <v>10</v>
      </c>
      <c r="R320">
        <v>11</v>
      </c>
    </row>
    <row r="321" spans="1:18" x14ac:dyDescent="0.25">
      <c r="A321" t="s">
        <v>18</v>
      </c>
      <c r="B321" s="20" t="s">
        <v>43</v>
      </c>
      <c r="C321" t="s">
        <v>192</v>
      </c>
      <c r="D321">
        <v>51.507350000000002</v>
      </c>
      <c r="E321">
        <v>-0.12776000000000001</v>
      </c>
      <c r="F321" t="s">
        <v>20</v>
      </c>
      <c r="G321" t="s">
        <v>21</v>
      </c>
      <c r="H321" t="s">
        <v>22</v>
      </c>
      <c r="I321">
        <v>1915.6</v>
      </c>
      <c r="J321" s="1">
        <v>1.9E-2</v>
      </c>
      <c r="K321">
        <v>37</v>
      </c>
      <c r="L321">
        <v>1.4</v>
      </c>
      <c r="M321">
        <v>52</v>
      </c>
      <c r="N321">
        <v>4</v>
      </c>
      <c r="O321">
        <v>280.89999999999998</v>
      </c>
      <c r="P321">
        <v>48</v>
      </c>
      <c r="Q321">
        <v>1</v>
      </c>
      <c r="R321">
        <v>11</v>
      </c>
    </row>
    <row r="322" spans="1:18" x14ac:dyDescent="0.25">
      <c r="A322" t="s">
        <v>18</v>
      </c>
      <c r="B322" s="20" t="s">
        <v>44</v>
      </c>
      <c r="C322" t="s">
        <v>192</v>
      </c>
      <c r="D322">
        <v>51.507350000000002</v>
      </c>
      <c r="E322">
        <v>-0.12776000000000001</v>
      </c>
      <c r="F322" t="s">
        <v>20</v>
      </c>
      <c r="G322" t="s">
        <v>21</v>
      </c>
      <c r="H322" t="s">
        <v>22</v>
      </c>
      <c r="I322">
        <v>1692.4</v>
      </c>
      <c r="J322" s="1">
        <v>2.1000000000000001E-2</v>
      </c>
      <c r="K322">
        <v>36</v>
      </c>
      <c r="L322">
        <v>1.36</v>
      </c>
      <c r="M322">
        <v>48</v>
      </c>
      <c r="N322">
        <v>4</v>
      </c>
      <c r="O322">
        <v>43.01</v>
      </c>
      <c r="P322">
        <v>23</v>
      </c>
      <c r="Q322">
        <v>19</v>
      </c>
      <c r="R322">
        <v>14</v>
      </c>
    </row>
    <row r="323" spans="1:18" x14ac:dyDescent="0.25">
      <c r="A323" t="s">
        <v>18</v>
      </c>
      <c r="B323" s="20" t="s">
        <v>45</v>
      </c>
      <c r="C323" t="s">
        <v>192</v>
      </c>
      <c r="D323">
        <v>51.507350000000002</v>
      </c>
      <c r="E323">
        <v>-0.12776000000000001</v>
      </c>
      <c r="F323" t="s">
        <v>20</v>
      </c>
      <c r="G323" t="s">
        <v>21</v>
      </c>
      <c r="H323" t="s">
        <v>22</v>
      </c>
      <c r="I323">
        <v>1942.8</v>
      </c>
      <c r="J323" s="1">
        <v>2.1000000000000001E-2</v>
      </c>
      <c r="K323">
        <v>41</v>
      </c>
      <c r="L323">
        <v>1.33</v>
      </c>
      <c r="M323">
        <v>55</v>
      </c>
      <c r="N323">
        <v>4</v>
      </c>
      <c r="O323">
        <v>1.92</v>
      </c>
      <c r="P323">
        <v>75</v>
      </c>
      <c r="Q323">
        <v>3</v>
      </c>
      <c r="R323">
        <v>11</v>
      </c>
    </row>
    <row r="324" spans="1:18" x14ac:dyDescent="0.25">
      <c r="A324" t="s">
        <v>18</v>
      </c>
      <c r="B324" s="20" t="s">
        <v>46</v>
      </c>
      <c r="C324" t="s">
        <v>192</v>
      </c>
      <c r="D324">
        <v>51.507350000000002</v>
      </c>
      <c r="E324">
        <v>-0.12776000000000001</v>
      </c>
      <c r="F324" t="s">
        <v>20</v>
      </c>
      <c r="G324" t="s">
        <v>21</v>
      </c>
      <c r="H324" t="s">
        <v>22</v>
      </c>
      <c r="I324">
        <v>1967</v>
      </c>
      <c r="J324" s="1">
        <v>2.1000000000000001E-2</v>
      </c>
      <c r="K324">
        <v>41</v>
      </c>
      <c r="L324">
        <v>1.1599999999999999</v>
      </c>
      <c r="M324">
        <v>48</v>
      </c>
      <c r="N324">
        <v>2</v>
      </c>
      <c r="O324">
        <v>44.16</v>
      </c>
      <c r="P324">
        <v>61</v>
      </c>
      <c r="Q324">
        <v>25</v>
      </c>
      <c r="R324">
        <v>5</v>
      </c>
    </row>
    <row r="325" spans="1:18" x14ac:dyDescent="0.25">
      <c r="A325" t="s">
        <v>18</v>
      </c>
      <c r="B325" s="20" t="s">
        <v>47</v>
      </c>
      <c r="C325" t="s">
        <v>192</v>
      </c>
      <c r="D325">
        <v>51.507350000000002</v>
      </c>
      <c r="E325">
        <v>-0.12776000000000001</v>
      </c>
      <c r="F325" t="s">
        <v>20</v>
      </c>
      <c r="G325" t="s">
        <v>21</v>
      </c>
      <c r="H325" t="s">
        <v>22</v>
      </c>
      <c r="I325">
        <v>1351</v>
      </c>
      <c r="J325" s="1">
        <v>0.02</v>
      </c>
      <c r="K325">
        <v>28</v>
      </c>
      <c r="L325">
        <v>1.1399999999999999</v>
      </c>
      <c r="M325">
        <v>31</v>
      </c>
      <c r="N325">
        <v>1</v>
      </c>
      <c r="O325">
        <v>268.8</v>
      </c>
      <c r="P325">
        <v>61</v>
      </c>
      <c r="Q325">
        <v>19</v>
      </c>
      <c r="R325">
        <v>12</v>
      </c>
    </row>
    <row r="326" spans="1:18" x14ac:dyDescent="0.25">
      <c r="A326" t="s">
        <v>18</v>
      </c>
      <c r="B326" s="20" t="s">
        <v>48</v>
      </c>
      <c r="C326" t="s">
        <v>192</v>
      </c>
      <c r="D326">
        <v>51.507350000000002</v>
      </c>
      <c r="E326">
        <v>-0.12776000000000001</v>
      </c>
      <c r="F326" t="s">
        <v>20</v>
      </c>
      <c r="G326" t="s">
        <v>21</v>
      </c>
      <c r="H326" t="s">
        <v>22</v>
      </c>
      <c r="I326">
        <v>1543.8</v>
      </c>
      <c r="J326" s="1">
        <v>1.4999999999999999E-2</v>
      </c>
      <c r="K326">
        <v>22</v>
      </c>
      <c r="L326">
        <v>0.87</v>
      </c>
      <c r="M326">
        <v>20</v>
      </c>
      <c r="N326">
        <v>3</v>
      </c>
      <c r="O326">
        <v>45.7</v>
      </c>
      <c r="P326">
        <v>38</v>
      </c>
      <c r="Q326">
        <v>4</v>
      </c>
      <c r="R326">
        <v>8</v>
      </c>
    </row>
    <row r="327" spans="1:18" x14ac:dyDescent="0.25">
      <c r="A327" t="s">
        <v>18</v>
      </c>
      <c r="B327" s="20" t="s">
        <v>49</v>
      </c>
      <c r="C327" t="s">
        <v>192</v>
      </c>
      <c r="D327">
        <v>51.507350000000002</v>
      </c>
      <c r="E327">
        <v>-0.12776000000000001</v>
      </c>
      <c r="F327" t="s">
        <v>20</v>
      </c>
      <c r="G327" t="s">
        <v>21</v>
      </c>
      <c r="H327" t="s">
        <v>22</v>
      </c>
      <c r="I327">
        <v>1845.4</v>
      </c>
      <c r="J327" s="1">
        <v>0.02</v>
      </c>
      <c r="K327">
        <v>36</v>
      </c>
      <c r="L327">
        <v>0.82</v>
      </c>
      <c r="M327">
        <v>30</v>
      </c>
      <c r="N327">
        <v>3</v>
      </c>
      <c r="O327">
        <v>100.13</v>
      </c>
      <c r="P327">
        <v>73</v>
      </c>
      <c r="Q327">
        <v>3</v>
      </c>
      <c r="R327">
        <v>6</v>
      </c>
    </row>
    <row r="328" spans="1:18" x14ac:dyDescent="0.25">
      <c r="A328" t="s">
        <v>18</v>
      </c>
      <c r="B328" s="20" t="s">
        <v>50</v>
      </c>
      <c r="C328" t="s">
        <v>192</v>
      </c>
      <c r="D328">
        <v>51.507350000000002</v>
      </c>
      <c r="E328">
        <v>-0.12776000000000001</v>
      </c>
      <c r="F328" t="s">
        <v>20</v>
      </c>
      <c r="G328" t="s">
        <v>21</v>
      </c>
      <c r="H328" t="s">
        <v>22</v>
      </c>
      <c r="I328">
        <v>1797.8</v>
      </c>
      <c r="J328" s="1">
        <v>2.3E-2</v>
      </c>
      <c r="K328">
        <v>41</v>
      </c>
      <c r="L328">
        <v>0.37</v>
      </c>
      <c r="M328">
        <v>15</v>
      </c>
      <c r="N328">
        <v>3</v>
      </c>
      <c r="O328">
        <v>187.49</v>
      </c>
      <c r="P328">
        <v>41</v>
      </c>
      <c r="Q328">
        <v>24</v>
      </c>
      <c r="R328">
        <v>3</v>
      </c>
    </row>
    <row r="329" spans="1:18" x14ac:dyDescent="0.25">
      <c r="A329" t="s">
        <v>18</v>
      </c>
      <c r="B329" s="20" t="s">
        <v>51</v>
      </c>
      <c r="C329" t="s">
        <v>192</v>
      </c>
      <c r="D329">
        <v>51.507350000000002</v>
      </c>
      <c r="E329">
        <v>-0.12776000000000001</v>
      </c>
      <c r="F329" t="s">
        <v>20</v>
      </c>
      <c r="G329" t="s">
        <v>21</v>
      </c>
      <c r="H329" t="s">
        <v>22</v>
      </c>
      <c r="I329">
        <v>1266.2</v>
      </c>
      <c r="J329" s="1">
        <v>1.7999999999999999E-2</v>
      </c>
      <c r="K329">
        <v>22</v>
      </c>
      <c r="L329">
        <v>0.82</v>
      </c>
      <c r="M329">
        <v>18</v>
      </c>
      <c r="N329">
        <v>3</v>
      </c>
      <c r="O329">
        <v>40.32</v>
      </c>
      <c r="P329">
        <v>72</v>
      </c>
      <c r="Q329">
        <v>13</v>
      </c>
      <c r="R329">
        <v>5</v>
      </c>
    </row>
    <row r="330" spans="1:18" x14ac:dyDescent="0.25">
      <c r="A330" t="s">
        <v>18</v>
      </c>
      <c r="B330" s="20" t="s">
        <v>52</v>
      </c>
      <c r="C330" t="s">
        <v>192</v>
      </c>
      <c r="D330">
        <v>51.507350000000002</v>
      </c>
      <c r="E330">
        <v>-0.12776000000000001</v>
      </c>
      <c r="F330" t="s">
        <v>20</v>
      </c>
      <c r="G330" t="s">
        <v>21</v>
      </c>
      <c r="H330" t="s">
        <v>22</v>
      </c>
      <c r="I330">
        <v>1389.6</v>
      </c>
      <c r="J330" s="1">
        <v>1.4999999999999999E-2</v>
      </c>
      <c r="K330">
        <v>21</v>
      </c>
      <c r="L330">
        <v>0.71</v>
      </c>
      <c r="M330">
        <v>15</v>
      </c>
      <c r="N330">
        <v>0</v>
      </c>
      <c r="O330">
        <v>46.37</v>
      </c>
      <c r="P330">
        <v>85</v>
      </c>
      <c r="Q330">
        <v>3</v>
      </c>
      <c r="R330">
        <v>11</v>
      </c>
    </row>
    <row r="331" spans="1:18" x14ac:dyDescent="0.25">
      <c r="A331" t="s">
        <v>18</v>
      </c>
      <c r="B331" s="20" t="s">
        <v>53</v>
      </c>
      <c r="C331" t="s">
        <v>192</v>
      </c>
      <c r="D331">
        <v>51.507350000000002</v>
      </c>
      <c r="E331">
        <v>-0.12776000000000001</v>
      </c>
      <c r="F331" t="s">
        <v>20</v>
      </c>
      <c r="G331" t="s">
        <v>21</v>
      </c>
      <c r="H331" t="s">
        <v>22</v>
      </c>
      <c r="I331">
        <v>1794.6</v>
      </c>
      <c r="J331" s="1">
        <v>1.0999999999999999E-2</v>
      </c>
      <c r="K331">
        <v>19</v>
      </c>
      <c r="L331">
        <v>1.76</v>
      </c>
      <c r="M331">
        <v>33</v>
      </c>
      <c r="N331">
        <v>2</v>
      </c>
      <c r="O331">
        <v>46.37</v>
      </c>
      <c r="P331">
        <v>57</v>
      </c>
      <c r="Q331">
        <v>2</v>
      </c>
      <c r="R331">
        <v>8</v>
      </c>
    </row>
    <row r="332" spans="1:18" x14ac:dyDescent="0.25">
      <c r="A332" t="s">
        <v>18</v>
      </c>
      <c r="B332" s="20" t="s">
        <v>54</v>
      </c>
      <c r="C332" t="s">
        <v>192</v>
      </c>
      <c r="D332">
        <v>51.507350000000002</v>
      </c>
      <c r="E332">
        <v>-0.12776000000000001</v>
      </c>
      <c r="F332" t="s">
        <v>20</v>
      </c>
      <c r="G332" t="s">
        <v>21</v>
      </c>
      <c r="H332" t="s">
        <v>22</v>
      </c>
      <c r="I332">
        <v>1881.6</v>
      </c>
      <c r="J332" s="1">
        <v>1.6E-2</v>
      </c>
      <c r="K332">
        <v>31</v>
      </c>
      <c r="L332">
        <v>1.08</v>
      </c>
      <c r="M332">
        <v>33</v>
      </c>
      <c r="N332">
        <v>3</v>
      </c>
      <c r="O332">
        <v>121.63</v>
      </c>
      <c r="P332">
        <v>49</v>
      </c>
      <c r="Q332">
        <v>15</v>
      </c>
      <c r="R332">
        <v>14</v>
      </c>
    </row>
    <row r="333" spans="1:18" x14ac:dyDescent="0.25">
      <c r="A333" t="s">
        <v>18</v>
      </c>
      <c r="B333" s="20" t="s">
        <v>55</v>
      </c>
      <c r="C333" t="s">
        <v>192</v>
      </c>
      <c r="D333">
        <v>51.507350000000002</v>
      </c>
      <c r="E333">
        <v>-0.12776000000000001</v>
      </c>
      <c r="F333" t="s">
        <v>20</v>
      </c>
      <c r="G333" t="s">
        <v>21</v>
      </c>
      <c r="H333" t="s">
        <v>22</v>
      </c>
      <c r="I333">
        <v>1989</v>
      </c>
      <c r="J333" s="1">
        <v>1.7999999999999999E-2</v>
      </c>
      <c r="K333">
        <v>35</v>
      </c>
      <c r="L333">
        <v>0.85</v>
      </c>
      <c r="M333">
        <v>30</v>
      </c>
      <c r="N333">
        <v>0</v>
      </c>
      <c r="O333">
        <v>108.19</v>
      </c>
      <c r="P333">
        <v>44</v>
      </c>
      <c r="Q333">
        <v>8</v>
      </c>
      <c r="R333">
        <v>17</v>
      </c>
    </row>
    <row r="334" spans="1:18" x14ac:dyDescent="0.25">
      <c r="A334" t="s">
        <v>18</v>
      </c>
      <c r="B334" s="20" t="s">
        <v>56</v>
      </c>
      <c r="C334" t="s">
        <v>192</v>
      </c>
      <c r="D334">
        <v>51.507350000000002</v>
      </c>
      <c r="E334">
        <v>-0.12776000000000001</v>
      </c>
      <c r="F334" t="s">
        <v>20</v>
      </c>
      <c r="G334" t="s">
        <v>21</v>
      </c>
      <c r="H334" t="s">
        <v>22</v>
      </c>
      <c r="I334">
        <v>1503.2</v>
      </c>
      <c r="J334" s="1">
        <v>1.4E-2</v>
      </c>
      <c r="K334">
        <v>21</v>
      </c>
      <c r="L334">
        <v>0.82</v>
      </c>
      <c r="M334">
        <v>17</v>
      </c>
      <c r="N334">
        <v>3</v>
      </c>
      <c r="O334">
        <v>406.56</v>
      </c>
      <c r="P334">
        <v>53</v>
      </c>
      <c r="Q334">
        <v>18</v>
      </c>
      <c r="R334">
        <v>3</v>
      </c>
    </row>
    <row r="335" spans="1:18" x14ac:dyDescent="0.25">
      <c r="A335" t="s">
        <v>18</v>
      </c>
      <c r="B335" s="20" t="s">
        <v>57</v>
      </c>
      <c r="C335" t="s">
        <v>192</v>
      </c>
      <c r="D335">
        <v>51.507350000000002</v>
      </c>
      <c r="E335">
        <v>-0.12776000000000001</v>
      </c>
      <c r="F335" t="s">
        <v>20</v>
      </c>
      <c r="G335" t="s">
        <v>21</v>
      </c>
      <c r="H335" t="s">
        <v>22</v>
      </c>
      <c r="I335">
        <v>1663.4</v>
      </c>
      <c r="J335" s="1">
        <v>1.4E-2</v>
      </c>
      <c r="K335">
        <v>23</v>
      </c>
      <c r="L335">
        <v>0.6</v>
      </c>
      <c r="M335">
        <v>14</v>
      </c>
      <c r="N335">
        <v>4</v>
      </c>
      <c r="O335">
        <v>290.98</v>
      </c>
      <c r="P335">
        <v>78</v>
      </c>
      <c r="Q335">
        <v>15</v>
      </c>
      <c r="R335">
        <v>6</v>
      </c>
    </row>
    <row r="336" spans="1:18" x14ac:dyDescent="0.25">
      <c r="A336" t="s">
        <v>18</v>
      </c>
      <c r="B336" s="20" t="s">
        <v>58</v>
      </c>
      <c r="C336" t="s">
        <v>192</v>
      </c>
      <c r="D336">
        <v>51.507350000000002</v>
      </c>
      <c r="E336">
        <v>-0.12776000000000001</v>
      </c>
      <c r="F336" t="s">
        <v>20</v>
      </c>
      <c r="G336" t="s">
        <v>21</v>
      </c>
      <c r="H336" t="s">
        <v>22</v>
      </c>
      <c r="I336">
        <v>1711</v>
      </c>
      <c r="J336" s="1">
        <v>0.02</v>
      </c>
      <c r="K336">
        <v>33</v>
      </c>
      <c r="L336">
        <v>1.29</v>
      </c>
      <c r="M336">
        <v>43</v>
      </c>
      <c r="N336">
        <v>2</v>
      </c>
      <c r="O336">
        <v>75.94</v>
      </c>
      <c r="P336">
        <v>58</v>
      </c>
      <c r="Q336">
        <v>8</v>
      </c>
      <c r="R336">
        <v>9</v>
      </c>
    </row>
    <row r="337" spans="1:18" x14ac:dyDescent="0.25">
      <c r="A337" t="s">
        <v>18</v>
      </c>
      <c r="B337" s="20" t="s">
        <v>59</v>
      </c>
      <c r="C337" t="s">
        <v>192</v>
      </c>
      <c r="D337">
        <v>51.507350000000002</v>
      </c>
      <c r="E337">
        <v>-0.12776000000000001</v>
      </c>
      <c r="F337" t="s">
        <v>20</v>
      </c>
      <c r="G337" t="s">
        <v>21</v>
      </c>
      <c r="H337" t="s">
        <v>22</v>
      </c>
      <c r="I337">
        <v>1534.6</v>
      </c>
      <c r="J337" s="1">
        <v>0.02</v>
      </c>
      <c r="K337">
        <v>30</v>
      </c>
      <c r="L337">
        <v>0.33</v>
      </c>
      <c r="M337">
        <v>10</v>
      </c>
      <c r="N337">
        <v>4</v>
      </c>
      <c r="O337">
        <v>324.58</v>
      </c>
      <c r="P337">
        <v>71</v>
      </c>
      <c r="Q337">
        <v>7</v>
      </c>
      <c r="R337">
        <v>14</v>
      </c>
    </row>
    <row r="338" spans="1:18" x14ac:dyDescent="0.25">
      <c r="A338" t="s">
        <v>18</v>
      </c>
      <c r="B338" s="20">
        <v>44931</v>
      </c>
      <c r="C338" t="s">
        <v>192</v>
      </c>
      <c r="D338">
        <v>51.507350000000002</v>
      </c>
      <c r="E338">
        <v>-0.12776000000000001</v>
      </c>
      <c r="F338" t="s">
        <v>20</v>
      </c>
      <c r="G338" t="s">
        <v>21</v>
      </c>
      <c r="H338" t="s">
        <v>22</v>
      </c>
      <c r="I338">
        <v>1642.4</v>
      </c>
      <c r="J338" s="1">
        <v>1.6E-2</v>
      </c>
      <c r="K338">
        <v>27</v>
      </c>
      <c r="L338">
        <v>0.4</v>
      </c>
      <c r="M338">
        <v>11</v>
      </c>
      <c r="N338">
        <v>2</v>
      </c>
      <c r="O338">
        <v>260.06</v>
      </c>
      <c r="P338">
        <v>40</v>
      </c>
      <c r="Q338">
        <v>24</v>
      </c>
      <c r="R338">
        <v>9</v>
      </c>
    </row>
    <row r="339" spans="1:18" x14ac:dyDescent="0.25">
      <c r="A339" t="s">
        <v>18</v>
      </c>
      <c r="B339" s="20">
        <v>44962</v>
      </c>
      <c r="C339" t="s">
        <v>192</v>
      </c>
      <c r="D339">
        <v>51.507350000000002</v>
      </c>
      <c r="E339">
        <v>-0.12776000000000001</v>
      </c>
      <c r="F339" t="s">
        <v>20</v>
      </c>
      <c r="G339" t="s">
        <v>21</v>
      </c>
      <c r="H339" t="s">
        <v>22</v>
      </c>
      <c r="I339">
        <v>1789.4</v>
      </c>
      <c r="J339" s="1">
        <v>1.9E-2</v>
      </c>
      <c r="K339">
        <v>33</v>
      </c>
      <c r="L339">
        <v>0.37</v>
      </c>
      <c r="M339">
        <v>12</v>
      </c>
      <c r="N339">
        <v>0</v>
      </c>
      <c r="O339">
        <v>297.02</v>
      </c>
      <c r="P339">
        <v>38</v>
      </c>
      <c r="Q339">
        <v>17</v>
      </c>
      <c r="R339">
        <v>14</v>
      </c>
    </row>
    <row r="340" spans="1:18" x14ac:dyDescent="0.25">
      <c r="A340" t="s">
        <v>18</v>
      </c>
      <c r="B340" s="20">
        <v>44990</v>
      </c>
      <c r="C340" t="s">
        <v>192</v>
      </c>
      <c r="D340">
        <v>51.507350000000002</v>
      </c>
      <c r="E340">
        <v>-0.12776000000000001</v>
      </c>
      <c r="F340" t="s">
        <v>20</v>
      </c>
      <c r="G340" t="s">
        <v>21</v>
      </c>
      <c r="H340" t="s">
        <v>22</v>
      </c>
      <c r="I340">
        <v>1741.6</v>
      </c>
      <c r="J340" s="1">
        <v>1.4999999999999999E-2</v>
      </c>
      <c r="K340">
        <v>27</v>
      </c>
      <c r="L340">
        <v>1.02</v>
      </c>
      <c r="M340">
        <v>27</v>
      </c>
      <c r="N340">
        <v>1</v>
      </c>
      <c r="O340">
        <v>362.88</v>
      </c>
      <c r="P340">
        <v>43</v>
      </c>
      <c r="Q340">
        <v>19</v>
      </c>
      <c r="R340">
        <v>5</v>
      </c>
    </row>
    <row r="341" spans="1:18" x14ac:dyDescent="0.25">
      <c r="A341" t="s">
        <v>18</v>
      </c>
      <c r="B341" s="20">
        <v>45021</v>
      </c>
      <c r="C341" t="s">
        <v>192</v>
      </c>
      <c r="D341">
        <v>51.507350000000002</v>
      </c>
      <c r="E341">
        <v>-0.12776000000000001</v>
      </c>
      <c r="F341" t="s">
        <v>20</v>
      </c>
      <c r="G341" t="s">
        <v>21</v>
      </c>
      <c r="H341" t="s">
        <v>22</v>
      </c>
      <c r="I341">
        <v>1255.2</v>
      </c>
      <c r="J341" s="1">
        <v>2.1999999999999999E-2</v>
      </c>
      <c r="K341">
        <v>27</v>
      </c>
      <c r="L341">
        <v>1.29</v>
      </c>
      <c r="M341">
        <v>35</v>
      </c>
      <c r="N341">
        <v>1</v>
      </c>
      <c r="O341">
        <v>345.41</v>
      </c>
      <c r="P341">
        <v>37</v>
      </c>
      <c r="Q341">
        <v>16</v>
      </c>
      <c r="R341">
        <v>12</v>
      </c>
    </row>
    <row r="342" spans="1:18" x14ac:dyDescent="0.25">
      <c r="A342" t="s">
        <v>18</v>
      </c>
      <c r="B342" s="20">
        <v>45051</v>
      </c>
      <c r="C342" t="s">
        <v>192</v>
      </c>
      <c r="D342">
        <v>51.507350000000002</v>
      </c>
      <c r="E342">
        <v>-0.12776000000000001</v>
      </c>
      <c r="F342" t="s">
        <v>20</v>
      </c>
      <c r="G342" t="s">
        <v>21</v>
      </c>
      <c r="H342" t="s">
        <v>22</v>
      </c>
      <c r="I342">
        <v>1750.6</v>
      </c>
      <c r="J342" s="1">
        <v>1.0999999999999999E-2</v>
      </c>
      <c r="K342">
        <v>20</v>
      </c>
      <c r="L342">
        <v>1.05</v>
      </c>
      <c r="M342">
        <v>21</v>
      </c>
      <c r="N342">
        <v>2</v>
      </c>
      <c r="O342">
        <v>179.42</v>
      </c>
      <c r="P342">
        <v>44</v>
      </c>
      <c r="Q342">
        <v>15</v>
      </c>
      <c r="R342">
        <v>3</v>
      </c>
    </row>
    <row r="343" spans="1:18" x14ac:dyDescent="0.25">
      <c r="A343" t="s">
        <v>18</v>
      </c>
      <c r="B343" s="20">
        <v>45082</v>
      </c>
      <c r="C343" t="s">
        <v>192</v>
      </c>
      <c r="D343">
        <v>51.507350000000002</v>
      </c>
      <c r="E343">
        <v>-0.12776000000000001</v>
      </c>
      <c r="F343" t="s">
        <v>20</v>
      </c>
      <c r="G343" t="s">
        <v>21</v>
      </c>
      <c r="H343" t="s">
        <v>22</v>
      </c>
      <c r="I343">
        <v>1859.8</v>
      </c>
      <c r="J343" s="1">
        <v>1.6E-2</v>
      </c>
      <c r="K343">
        <v>30</v>
      </c>
      <c r="L343">
        <v>1.22</v>
      </c>
      <c r="M343">
        <v>36</v>
      </c>
      <c r="N343">
        <v>1</v>
      </c>
      <c r="O343">
        <v>129.02000000000001</v>
      </c>
      <c r="P343">
        <v>71</v>
      </c>
      <c r="Q343">
        <v>9</v>
      </c>
      <c r="R343">
        <v>8</v>
      </c>
    </row>
    <row r="344" spans="1:18" x14ac:dyDescent="0.25">
      <c r="A344" t="s">
        <v>18</v>
      </c>
      <c r="B344" s="20">
        <v>45112</v>
      </c>
      <c r="C344" t="s">
        <v>192</v>
      </c>
      <c r="D344">
        <v>51.507350000000002</v>
      </c>
      <c r="E344">
        <v>-0.12776000000000001</v>
      </c>
      <c r="F344" t="s">
        <v>20</v>
      </c>
      <c r="G344" t="s">
        <v>21</v>
      </c>
      <c r="H344" t="s">
        <v>22</v>
      </c>
      <c r="I344">
        <v>1711.6</v>
      </c>
      <c r="J344" s="1">
        <v>1.7999999999999999E-2</v>
      </c>
      <c r="K344">
        <v>30</v>
      </c>
      <c r="L344">
        <v>1.75</v>
      </c>
      <c r="M344">
        <v>53</v>
      </c>
      <c r="N344">
        <v>2</v>
      </c>
      <c r="O344">
        <v>60.48</v>
      </c>
      <c r="P344">
        <v>53</v>
      </c>
      <c r="Q344">
        <v>18</v>
      </c>
      <c r="R344">
        <v>12</v>
      </c>
    </row>
    <row r="345" spans="1:18" x14ac:dyDescent="0.25">
      <c r="A345" t="s">
        <v>18</v>
      </c>
      <c r="B345" s="20">
        <v>45143</v>
      </c>
      <c r="C345" t="s">
        <v>192</v>
      </c>
      <c r="D345">
        <v>51.507350000000002</v>
      </c>
      <c r="E345">
        <v>-0.12776000000000001</v>
      </c>
      <c r="F345" t="s">
        <v>20</v>
      </c>
      <c r="G345" t="s">
        <v>21</v>
      </c>
      <c r="H345" t="s">
        <v>22</v>
      </c>
      <c r="I345">
        <v>1135.5999999999999</v>
      </c>
      <c r="J345" s="1">
        <v>1.9E-2</v>
      </c>
      <c r="K345">
        <v>21</v>
      </c>
      <c r="L345">
        <v>1.53</v>
      </c>
      <c r="M345">
        <v>33</v>
      </c>
      <c r="N345">
        <v>3</v>
      </c>
      <c r="O345">
        <v>314.5</v>
      </c>
      <c r="P345">
        <v>32</v>
      </c>
      <c r="Q345">
        <v>5</v>
      </c>
      <c r="R345">
        <v>15</v>
      </c>
    </row>
    <row r="346" spans="1:18" x14ac:dyDescent="0.25">
      <c r="A346" t="s">
        <v>18</v>
      </c>
      <c r="B346" s="20">
        <v>45174</v>
      </c>
      <c r="C346" t="s">
        <v>192</v>
      </c>
      <c r="D346">
        <v>51.507350000000002</v>
      </c>
      <c r="E346">
        <v>-0.12776000000000001</v>
      </c>
      <c r="F346" t="s">
        <v>20</v>
      </c>
      <c r="G346" t="s">
        <v>21</v>
      </c>
      <c r="H346" t="s">
        <v>22</v>
      </c>
      <c r="I346">
        <v>1458.4</v>
      </c>
      <c r="J346" s="1">
        <v>0.02</v>
      </c>
      <c r="K346">
        <v>28</v>
      </c>
      <c r="L346">
        <v>1.58</v>
      </c>
      <c r="M346">
        <v>45</v>
      </c>
      <c r="N346">
        <v>3</v>
      </c>
      <c r="O346">
        <v>139.78</v>
      </c>
      <c r="P346">
        <v>76</v>
      </c>
      <c r="Q346">
        <v>6</v>
      </c>
      <c r="R346">
        <v>11</v>
      </c>
    </row>
    <row r="347" spans="1:18" x14ac:dyDescent="0.25">
      <c r="A347" t="s">
        <v>18</v>
      </c>
      <c r="B347" s="20">
        <v>45204</v>
      </c>
      <c r="C347" t="s">
        <v>192</v>
      </c>
      <c r="D347">
        <v>51.507350000000002</v>
      </c>
      <c r="E347">
        <v>-0.12776000000000001</v>
      </c>
      <c r="F347" t="s">
        <v>20</v>
      </c>
      <c r="G347" t="s">
        <v>21</v>
      </c>
      <c r="H347" t="s">
        <v>22</v>
      </c>
      <c r="I347">
        <v>1933.4</v>
      </c>
      <c r="J347" s="1">
        <v>1.4E-2</v>
      </c>
      <c r="K347">
        <v>27</v>
      </c>
      <c r="L347">
        <v>0.38</v>
      </c>
      <c r="M347">
        <v>10</v>
      </c>
      <c r="N347">
        <v>1</v>
      </c>
      <c r="O347">
        <v>176.74</v>
      </c>
      <c r="P347">
        <v>33</v>
      </c>
      <c r="Q347">
        <v>24</v>
      </c>
      <c r="R347">
        <v>8</v>
      </c>
    </row>
    <row r="348" spans="1:18" x14ac:dyDescent="0.25">
      <c r="A348" t="s">
        <v>18</v>
      </c>
      <c r="B348" s="20">
        <v>45235</v>
      </c>
      <c r="C348" t="s">
        <v>192</v>
      </c>
      <c r="D348">
        <v>51.507350000000002</v>
      </c>
      <c r="E348">
        <v>-0.12776000000000001</v>
      </c>
      <c r="F348" t="s">
        <v>20</v>
      </c>
      <c r="G348" t="s">
        <v>21</v>
      </c>
      <c r="H348" t="s">
        <v>22</v>
      </c>
      <c r="I348">
        <v>1581.6</v>
      </c>
      <c r="J348" s="1">
        <v>1.7000000000000001E-2</v>
      </c>
      <c r="K348">
        <v>27</v>
      </c>
      <c r="L348">
        <v>0.36</v>
      </c>
      <c r="M348">
        <v>10</v>
      </c>
      <c r="N348">
        <v>2</v>
      </c>
      <c r="O348">
        <v>30.72</v>
      </c>
      <c r="P348">
        <v>69</v>
      </c>
      <c r="Q348">
        <v>4</v>
      </c>
      <c r="R348">
        <v>6</v>
      </c>
    </row>
    <row r="349" spans="1:18" x14ac:dyDescent="0.25">
      <c r="A349" t="s">
        <v>18</v>
      </c>
      <c r="B349" s="20">
        <v>45265</v>
      </c>
      <c r="C349" t="s">
        <v>192</v>
      </c>
      <c r="D349">
        <v>51.507350000000002</v>
      </c>
      <c r="E349">
        <v>-0.12776000000000001</v>
      </c>
      <c r="F349" t="s">
        <v>20</v>
      </c>
      <c r="G349" t="s">
        <v>21</v>
      </c>
      <c r="H349" t="s">
        <v>22</v>
      </c>
      <c r="I349">
        <v>1857</v>
      </c>
      <c r="J349" s="1">
        <v>2.1000000000000001E-2</v>
      </c>
      <c r="K349">
        <v>38</v>
      </c>
      <c r="L349">
        <v>0.61</v>
      </c>
      <c r="M349">
        <v>23</v>
      </c>
      <c r="N349">
        <v>1</v>
      </c>
      <c r="O349">
        <v>101.47</v>
      </c>
      <c r="P349">
        <v>68</v>
      </c>
      <c r="Q349">
        <v>6</v>
      </c>
      <c r="R349">
        <v>17</v>
      </c>
    </row>
    <row r="350" spans="1:18" x14ac:dyDescent="0.25">
      <c r="A350" t="s">
        <v>18</v>
      </c>
      <c r="B350" s="20" t="s">
        <v>60</v>
      </c>
      <c r="C350" t="s">
        <v>192</v>
      </c>
      <c r="D350">
        <v>51.507350000000002</v>
      </c>
      <c r="E350">
        <v>-0.12776000000000001</v>
      </c>
      <c r="F350" t="s">
        <v>20</v>
      </c>
      <c r="G350" t="s">
        <v>21</v>
      </c>
      <c r="H350" t="s">
        <v>22</v>
      </c>
      <c r="I350">
        <v>1746.6</v>
      </c>
      <c r="J350" s="1">
        <v>1.7000000000000001E-2</v>
      </c>
      <c r="K350">
        <v>30</v>
      </c>
      <c r="L350">
        <v>1.55</v>
      </c>
      <c r="M350">
        <v>46</v>
      </c>
      <c r="N350">
        <v>0</v>
      </c>
      <c r="O350">
        <v>14.4</v>
      </c>
      <c r="P350">
        <v>42</v>
      </c>
      <c r="Q350">
        <v>16</v>
      </c>
      <c r="R350">
        <v>9</v>
      </c>
    </row>
    <row r="351" spans="1:18" x14ac:dyDescent="0.25">
      <c r="A351" t="s">
        <v>18</v>
      </c>
      <c r="B351" s="20" t="s">
        <v>61</v>
      </c>
      <c r="C351" t="s">
        <v>192</v>
      </c>
      <c r="D351">
        <v>51.507350000000002</v>
      </c>
      <c r="E351">
        <v>-0.12776000000000001</v>
      </c>
      <c r="F351" t="s">
        <v>20</v>
      </c>
      <c r="G351" t="s">
        <v>21</v>
      </c>
      <c r="H351" t="s">
        <v>22</v>
      </c>
      <c r="I351">
        <v>2012.6</v>
      </c>
      <c r="J351" s="1">
        <v>1.4E-2</v>
      </c>
      <c r="K351">
        <v>27</v>
      </c>
      <c r="L351">
        <v>0.94</v>
      </c>
      <c r="M351">
        <v>26</v>
      </c>
      <c r="N351">
        <v>4</v>
      </c>
      <c r="O351">
        <v>56.64</v>
      </c>
      <c r="P351">
        <v>62</v>
      </c>
      <c r="Q351">
        <v>2</v>
      </c>
      <c r="R351">
        <v>18</v>
      </c>
    </row>
    <row r="352" spans="1:18" x14ac:dyDescent="0.25">
      <c r="A352" t="s">
        <v>18</v>
      </c>
      <c r="B352" s="20" t="s">
        <v>62</v>
      </c>
      <c r="C352" t="s">
        <v>192</v>
      </c>
      <c r="D352">
        <v>51.507350000000002</v>
      </c>
      <c r="E352">
        <v>-0.12776000000000001</v>
      </c>
      <c r="F352" t="s">
        <v>20</v>
      </c>
      <c r="G352" t="s">
        <v>21</v>
      </c>
      <c r="H352" t="s">
        <v>22</v>
      </c>
      <c r="I352">
        <v>1458.2</v>
      </c>
      <c r="J352" s="1">
        <v>1.2999999999999999E-2</v>
      </c>
      <c r="K352">
        <v>19</v>
      </c>
      <c r="L352">
        <v>1.17</v>
      </c>
      <c r="M352">
        <v>22</v>
      </c>
      <c r="N352">
        <v>2</v>
      </c>
      <c r="O352">
        <v>139.1</v>
      </c>
      <c r="P352">
        <v>59</v>
      </c>
      <c r="Q352">
        <v>8</v>
      </c>
      <c r="R352">
        <v>14</v>
      </c>
    </row>
    <row r="353" spans="1:18" x14ac:dyDescent="0.25">
      <c r="A353" t="s">
        <v>18</v>
      </c>
      <c r="B353" s="20" t="s">
        <v>63</v>
      </c>
      <c r="C353" t="s">
        <v>192</v>
      </c>
      <c r="D353">
        <v>51.507350000000002</v>
      </c>
      <c r="E353">
        <v>-0.12776000000000001</v>
      </c>
      <c r="F353" t="s">
        <v>20</v>
      </c>
      <c r="G353" t="s">
        <v>21</v>
      </c>
      <c r="H353" t="s">
        <v>22</v>
      </c>
      <c r="I353">
        <v>1926.8</v>
      </c>
      <c r="J353" s="1">
        <v>1.6E-2</v>
      </c>
      <c r="K353">
        <v>30</v>
      </c>
      <c r="L353">
        <v>0.4</v>
      </c>
      <c r="M353">
        <v>12</v>
      </c>
      <c r="N353">
        <v>2</v>
      </c>
      <c r="O353">
        <v>254.69</v>
      </c>
      <c r="P353">
        <v>59</v>
      </c>
      <c r="Q353">
        <v>22</v>
      </c>
      <c r="R353">
        <v>11</v>
      </c>
    </row>
    <row r="354" spans="1:18" x14ac:dyDescent="0.25">
      <c r="A354" t="s">
        <v>18</v>
      </c>
      <c r="B354" s="20" t="s">
        <v>64</v>
      </c>
      <c r="C354" t="s">
        <v>192</v>
      </c>
      <c r="D354">
        <v>51.507350000000002</v>
      </c>
      <c r="E354">
        <v>-0.12776000000000001</v>
      </c>
      <c r="F354" t="s">
        <v>20</v>
      </c>
      <c r="G354" t="s">
        <v>21</v>
      </c>
      <c r="H354" t="s">
        <v>22</v>
      </c>
      <c r="I354">
        <v>1594.6</v>
      </c>
      <c r="J354" s="1">
        <v>0.02</v>
      </c>
      <c r="K354">
        <v>32</v>
      </c>
      <c r="L354">
        <v>1.24</v>
      </c>
      <c r="M354">
        <v>39</v>
      </c>
      <c r="N354">
        <v>5</v>
      </c>
      <c r="O354">
        <v>57.12</v>
      </c>
      <c r="P354">
        <v>74</v>
      </c>
      <c r="Q354">
        <v>12</v>
      </c>
      <c r="R354">
        <v>9</v>
      </c>
    </row>
    <row r="355" spans="1:18" x14ac:dyDescent="0.25">
      <c r="A355" t="s">
        <v>18</v>
      </c>
      <c r="B355" s="20" t="s">
        <v>65</v>
      </c>
      <c r="C355" t="s">
        <v>192</v>
      </c>
      <c r="D355">
        <v>51.507350000000002</v>
      </c>
      <c r="E355">
        <v>-0.12776000000000001</v>
      </c>
      <c r="F355" t="s">
        <v>20</v>
      </c>
      <c r="G355" t="s">
        <v>21</v>
      </c>
      <c r="H355" t="s">
        <v>22</v>
      </c>
      <c r="I355">
        <v>1425.6</v>
      </c>
      <c r="J355" s="1">
        <v>2.1000000000000001E-2</v>
      </c>
      <c r="K355">
        <v>30</v>
      </c>
      <c r="L355">
        <v>0.66</v>
      </c>
      <c r="M355">
        <v>20</v>
      </c>
      <c r="N355">
        <v>1</v>
      </c>
      <c r="O355">
        <v>48.96</v>
      </c>
      <c r="P355">
        <v>69</v>
      </c>
      <c r="Q355">
        <v>6</v>
      </c>
      <c r="R355">
        <v>14</v>
      </c>
    </row>
    <row r="356" spans="1:18" x14ac:dyDescent="0.25">
      <c r="A356" t="s">
        <v>18</v>
      </c>
      <c r="B356" s="20" t="s">
        <v>66</v>
      </c>
      <c r="C356" t="s">
        <v>192</v>
      </c>
      <c r="D356">
        <v>51.507350000000002</v>
      </c>
      <c r="E356">
        <v>-0.12776000000000001</v>
      </c>
      <c r="F356" t="s">
        <v>20</v>
      </c>
      <c r="G356" t="s">
        <v>21</v>
      </c>
      <c r="H356" t="s">
        <v>22</v>
      </c>
      <c r="I356">
        <v>1647</v>
      </c>
      <c r="J356" s="1">
        <v>1.7000000000000001E-2</v>
      </c>
      <c r="K356">
        <v>29</v>
      </c>
      <c r="L356">
        <v>1.56</v>
      </c>
      <c r="M356">
        <v>45</v>
      </c>
      <c r="N356">
        <v>5</v>
      </c>
      <c r="O356">
        <v>228.48</v>
      </c>
      <c r="P356">
        <v>38</v>
      </c>
      <c r="Q356">
        <v>9</v>
      </c>
      <c r="R356">
        <v>9</v>
      </c>
    </row>
    <row r="357" spans="1:18" x14ac:dyDescent="0.25">
      <c r="A357" t="s">
        <v>18</v>
      </c>
      <c r="B357" s="20" t="s">
        <v>67</v>
      </c>
      <c r="C357" t="s">
        <v>192</v>
      </c>
      <c r="D357">
        <v>51.507350000000002</v>
      </c>
      <c r="E357">
        <v>-0.12776000000000001</v>
      </c>
      <c r="F357" t="s">
        <v>20</v>
      </c>
      <c r="G357" t="s">
        <v>21</v>
      </c>
      <c r="H357" t="s">
        <v>22</v>
      </c>
      <c r="I357">
        <v>1763</v>
      </c>
      <c r="J357" s="1">
        <v>1.7000000000000001E-2</v>
      </c>
      <c r="K357">
        <v>30</v>
      </c>
      <c r="L357">
        <v>1.48</v>
      </c>
      <c r="M357">
        <v>44</v>
      </c>
      <c r="N357">
        <v>1</v>
      </c>
      <c r="O357">
        <v>84</v>
      </c>
      <c r="P357">
        <v>66</v>
      </c>
      <c r="Q357">
        <v>30</v>
      </c>
      <c r="R357">
        <v>8</v>
      </c>
    </row>
    <row r="358" spans="1:18" x14ac:dyDescent="0.25">
      <c r="A358" t="s">
        <v>18</v>
      </c>
      <c r="B358" s="20" t="s">
        <v>68</v>
      </c>
      <c r="C358" t="s">
        <v>192</v>
      </c>
      <c r="D358">
        <v>51.507350000000002</v>
      </c>
      <c r="E358">
        <v>-0.12776000000000001</v>
      </c>
      <c r="F358" t="s">
        <v>20</v>
      </c>
      <c r="G358" t="s">
        <v>21</v>
      </c>
      <c r="H358" t="s">
        <v>22</v>
      </c>
      <c r="I358">
        <v>1511</v>
      </c>
      <c r="J358" s="1">
        <v>1.6E-2</v>
      </c>
      <c r="K358">
        <v>24</v>
      </c>
      <c r="L358">
        <v>0.44</v>
      </c>
      <c r="M358">
        <v>10</v>
      </c>
      <c r="N358">
        <v>0</v>
      </c>
      <c r="O358">
        <v>45.12</v>
      </c>
      <c r="P358">
        <v>64</v>
      </c>
      <c r="Q358">
        <v>12</v>
      </c>
      <c r="R358">
        <v>5</v>
      </c>
    </row>
    <row r="359" spans="1:18" x14ac:dyDescent="0.25">
      <c r="A359" t="s">
        <v>18</v>
      </c>
      <c r="B359" s="20" t="s">
        <v>69</v>
      </c>
      <c r="C359" t="s">
        <v>192</v>
      </c>
      <c r="D359">
        <v>51.507350000000002</v>
      </c>
      <c r="E359">
        <v>-0.12776000000000001</v>
      </c>
      <c r="F359" t="s">
        <v>20</v>
      </c>
      <c r="G359" t="s">
        <v>21</v>
      </c>
      <c r="H359" t="s">
        <v>22</v>
      </c>
      <c r="I359">
        <v>1851.8</v>
      </c>
      <c r="J359" s="1">
        <v>1.4E-2</v>
      </c>
      <c r="K359">
        <v>26</v>
      </c>
      <c r="L359">
        <v>1.35</v>
      </c>
      <c r="M359">
        <v>34</v>
      </c>
      <c r="N359">
        <v>2</v>
      </c>
      <c r="O359">
        <v>48.96</v>
      </c>
      <c r="P359">
        <v>63</v>
      </c>
      <c r="Q359">
        <v>17</v>
      </c>
      <c r="R359">
        <v>8</v>
      </c>
    </row>
    <row r="360" spans="1:18" x14ac:dyDescent="0.25">
      <c r="A360" t="s">
        <v>18</v>
      </c>
      <c r="B360" s="20" t="s">
        <v>70</v>
      </c>
      <c r="C360" t="s">
        <v>192</v>
      </c>
      <c r="D360">
        <v>51.507350000000002</v>
      </c>
      <c r="E360">
        <v>-0.12776000000000001</v>
      </c>
      <c r="F360" t="s">
        <v>20</v>
      </c>
      <c r="G360" t="s">
        <v>21</v>
      </c>
      <c r="H360" t="s">
        <v>22</v>
      </c>
      <c r="I360">
        <v>1693.8</v>
      </c>
      <c r="J360" s="1">
        <v>2.1000000000000001E-2</v>
      </c>
      <c r="K360">
        <v>35</v>
      </c>
      <c r="L360">
        <v>1.21</v>
      </c>
      <c r="M360">
        <v>43</v>
      </c>
      <c r="N360">
        <v>2</v>
      </c>
      <c r="O360">
        <v>52.8</v>
      </c>
      <c r="P360">
        <v>63</v>
      </c>
      <c r="Q360">
        <v>20</v>
      </c>
      <c r="R360">
        <v>14</v>
      </c>
    </row>
    <row r="361" spans="1:18" x14ac:dyDescent="0.25">
      <c r="A361" t="s">
        <v>18</v>
      </c>
      <c r="B361" s="20" t="s">
        <v>71</v>
      </c>
      <c r="C361" t="s">
        <v>192</v>
      </c>
      <c r="D361">
        <v>51.507350000000002</v>
      </c>
      <c r="E361">
        <v>-0.12776000000000001</v>
      </c>
      <c r="F361" t="s">
        <v>20</v>
      </c>
      <c r="G361" t="s">
        <v>21</v>
      </c>
      <c r="H361" t="s">
        <v>22</v>
      </c>
      <c r="I361">
        <v>1500.4</v>
      </c>
      <c r="J361" s="1">
        <v>1.7000000000000001E-2</v>
      </c>
      <c r="K361">
        <v>25</v>
      </c>
      <c r="L361">
        <v>0.64</v>
      </c>
      <c r="M361">
        <v>16</v>
      </c>
      <c r="N361">
        <v>3</v>
      </c>
      <c r="O361">
        <v>21.12</v>
      </c>
      <c r="P361">
        <v>60</v>
      </c>
      <c r="Q361">
        <v>3</v>
      </c>
      <c r="R361">
        <v>3</v>
      </c>
    </row>
    <row r="362" spans="1:18" x14ac:dyDescent="0.25">
      <c r="A362" t="s">
        <v>18</v>
      </c>
      <c r="B362" s="20" t="s">
        <v>72</v>
      </c>
      <c r="C362" t="s">
        <v>192</v>
      </c>
      <c r="D362">
        <v>51.507350000000002</v>
      </c>
      <c r="E362">
        <v>-0.12776000000000001</v>
      </c>
      <c r="F362" t="s">
        <v>20</v>
      </c>
      <c r="G362" t="s">
        <v>21</v>
      </c>
      <c r="H362" t="s">
        <v>22</v>
      </c>
      <c r="I362">
        <v>1838.8</v>
      </c>
      <c r="J362" s="1">
        <v>1.2999999999999999E-2</v>
      </c>
      <c r="K362">
        <v>24</v>
      </c>
      <c r="L362">
        <v>1.76</v>
      </c>
      <c r="M362">
        <v>42</v>
      </c>
      <c r="N362">
        <v>3</v>
      </c>
      <c r="O362">
        <v>53.76</v>
      </c>
      <c r="P362">
        <v>42</v>
      </c>
      <c r="Q362">
        <v>6</v>
      </c>
      <c r="R362">
        <v>14</v>
      </c>
    </row>
    <row r="363" spans="1:18" x14ac:dyDescent="0.25">
      <c r="A363" t="s">
        <v>18</v>
      </c>
      <c r="B363" s="20" t="s">
        <v>73</v>
      </c>
      <c r="C363" t="s">
        <v>192</v>
      </c>
      <c r="D363">
        <v>51.507350000000002</v>
      </c>
      <c r="E363">
        <v>-0.12776000000000001</v>
      </c>
      <c r="F363" t="s">
        <v>20</v>
      </c>
      <c r="G363" t="s">
        <v>21</v>
      </c>
      <c r="H363" t="s">
        <v>22</v>
      </c>
      <c r="I363">
        <v>1491.2</v>
      </c>
      <c r="J363" s="1">
        <v>2.1000000000000001E-2</v>
      </c>
      <c r="K363">
        <v>31</v>
      </c>
      <c r="L363">
        <v>0.85</v>
      </c>
      <c r="M363">
        <v>27</v>
      </c>
      <c r="N363">
        <v>3</v>
      </c>
      <c r="O363">
        <v>184.13</v>
      </c>
      <c r="P363">
        <v>54</v>
      </c>
      <c r="Q363">
        <v>24</v>
      </c>
      <c r="R363">
        <v>9</v>
      </c>
    </row>
    <row r="364" spans="1:18" x14ac:dyDescent="0.25">
      <c r="A364" t="s">
        <v>18</v>
      </c>
      <c r="B364" s="20" t="s">
        <v>74</v>
      </c>
      <c r="C364" t="s">
        <v>192</v>
      </c>
      <c r="D364">
        <v>51.507350000000002</v>
      </c>
      <c r="E364">
        <v>-0.12776000000000001</v>
      </c>
      <c r="F364" t="s">
        <v>20</v>
      </c>
      <c r="G364" t="s">
        <v>21</v>
      </c>
      <c r="H364" t="s">
        <v>22</v>
      </c>
      <c r="I364">
        <v>2108.6</v>
      </c>
      <c r="J364" s="1">
        <v>2.1000000000000001E-2</v>
      </c>
      <c r="K364">
        <v>44</v>
      </c>
      <c r="L364">
        <v>1.4</v>
      </c>
      <c r="M364">
        <v>62</v>
      </c>
      <c r="N364">
        <v>1</v>
      </c>
      <c r="O364">
        <v>45.12</v>
      </c>
      <c r="P364">
        <v>76</v>
      </c>
      <c r="Q364">
        <v>13</v>
      </c>
      <c r="R364">
        <v>12</v>
      </c>
    </row>
    <row r="365" spans="1:18" x14ac:dyDescent="0.25">
      <c r="A365" t="s">
        <v>18</v>
      </c>
      <c r="B365" s="20" t="s">
        <v>75</v>
      </c>
      <c r="C365" t="s">
        <v>192</v>
      </c>
      <c r="D365">
        <v>51.507350000000002</v>
      </c>
      <c r="E365">
        <v>-0.12776000000000001</v>
      </c>
      <c r="F365" t="s">
        <v>20</v>
      </c>
      <c r="G365" t="s">
        <v>21</v>
      </c>
      <c r="H365" t="s">
        <v>22</v>
      </c>
      <c r="I365">
        <v>1311.8</v>
      </c>
      <c r="J365" s="1">
        <v>1.9E-2</v>
      </c>
      <c r="K365">
        <v>24</v>
      </c>
      <c r="L365">
        <v>1.02</v>
      </c>
      <c r="M365">
        <v>25</v>
      </c>
      <c r="N365">
        <v>2</v>
      </c>
      <c r="O365">
        <v>49.92</v>
      </c>
      <c r="P365">
        <v>55</v>
      </c>
      <c r="Q365">
        <v>24</v>
      </c>
      <c r="R365">
        <v>9</v>
      </c>
    </row>
    <row r="366" spans="1:18" x14ac:dyDescent="0.25">
      <c r="A366" t="s">
        <v>18</v>
      </c>
      <c r="B366" s="20" t="s">
        <v>76</v>
      </c>
      <c r="C366" t="s">
        <v>192</v>
      </c>
      <c r="D366">
        <v>51.507350000000002</v>
      </c>
      <c r="E366">
        <v>-0.12776000000000001</v>
      </c>
      <c r="F366" t="s">
        <v>20</v>
      </c>
      <c r="G366" t="s">
        <v>21</v>
      </c>
      <c r="H366" t="s">
        <v>22</v>
      </c>
      <c r="I366">
        <v>1270</v>
      </c>
      <c r="J366" s="1">
        <v>1.7999999999999999E-2</v>
      </c>
      <c r="K366">
        <v>23</v>
      </c>
      <c r="L366">
        <v>0.63</v>
      </c>
      <c r="M366">
        <v>14</v>
      </c>
      <c r="N366">
        <v>2</v>
      </c>
      <c r="O366">
        <v>13.44</v>
      </c>
      <c r="P366">
        <v>61</v>
      </c>
      <c r="Q366">
        <v>17</v>
      </c>
      <c r="R366">
        <v>5</v>
      </c>
    </row>
    <row r="367" spans="1:18" x14ac:dyDescent="0.25">
      <c r="A367" t="s">
        <v>18</v>
      </c>
      <c r="B367" s="20" t="s">
        <v>77</v>
      </c>
      <c r="C367" t="s">
        <v>192</v>
      </c>
      <c r="D367">
        <v>51.507350000000002</v>
      </c>
      <c r="E367">
        <v>-0.12776000000000001</v>
      </c>
      <c r="F367" t="s">
        <v>20</v>
      </c>
      <c r="G367" t="s">
        <v>21</v>
      </c>
      <c r="H367" t="s">
        <v>22</v>
      </c>
      <c r="I367">
        <v>2117.6</v>
      </c>
      <c r="J367" s="1">
        <v>1.6E-2</v>
      </c>
      <c r="K367">
        <v>34</v>
      </c>
      <c r="L367">
        <v>0.66</v>
      </c>
      <c r="M367">
        <v>22</v>
      </c>
      <c r="N367">
        <v>3</v>
      </c>
      <c r="O367">
        <v>325.25</v>
      </c>
      <c r="P367">
        <v>42</v>
      </c>
      <c r="Q367">
        <v>8</v>
      </c>
      <c r="R367">
        <v>6</v>
      </c>
    </row>
    <row r="368" spans="1:18" x14ac:dyDescent="0.25">
      <c r="A368" t="s">
        <v>18</v>
      </c>
      <c r="B368" s="20" t="s">
        <v>78</v>
      </c>
      <c r="C368" t="s">
        <v>192</v>
      </c>
      <c r="D368">
        <v>51.507350000000002</v>
      </c>
      <c r="E368">
        <v>-0.12776000000000001</v>
      </c>
      <c r="F368" t="s">
        <v>20</v>
      </c>
      <c r="G368" t="s">
        <v>21</v>
      </c>
      <c r="H368" t="s">
        <v>22</v>
      </c>
      <c r="I368">
        <v>1489.6</v>
      </c>
      <c r="J368" s="1">
        <v>1.6E-2</v>
      </c>
      <c r="K368">
        <v>24</v>
      </c>
      <c r="L368">
        <v>1.41</v>
      </c>
      <c r="M368">
        <v>34</v>
      </c>
      <c r="N368">
        <v>2</v>
      </c>
      <c r="O368">
        <v>85.34</v>
      </c>
      <c r="P368">
        <v>73</v>
      </c>
      <c r="Q368">
        <v>20</v>
      </c>
      <c r="R368">
        <v>6</v>
      </c>
    </row>
    <row r="369" spans="1:18" x14ac:dyDescent="0.25">
      <c r="A369" t="s">
        <v>79</v>
      </c>
      <c r="B369" s="20">
        <v>44932</v>
      </c>
      <c r="C369" t="s">
        <v>192</v>
      </c>
      <c r="D369">
        <v>51.507350000000002</v>
      </c>
      <c r="E369">
        <v>-0.12776000000000001</v>
      </c>
      <c r="F369" t="s">
        <v>20</v>
      </c>
      <c r="G369" t="s">
        <v>21</v>
      </c>
      <c r="H369" t="s">
        <v>22</v>
      </c>
      <c r="I369">
        <v>940</v>
      </c>
      <c r="J369" s="1">
        <v>1.6E-2</v>
      </c>
      <c r="K369">
        <v>15</v>
      </c>
      <c r="L369">
        <v>1.24</v>
      </c>
      <c r="M369">
        <v>19</v>
      </c>
      <c r="N369">
        <v>3</v>
      </c>
      <c r="O369">
        <v>66.53</v>
      </c>
      <c r="P369">
        <v>60</v>
      </c>
      <c r="Q369">
        <v>29</v>
      </c>
      <c r="R369">
        <v>17</v>
      </c>
    </row>
    <row r="370" spans="1:18" x14ac:dyDescent="0.25">
      <c r="A370" t="s">
        <v>79</v>
      </c>
      <c r="B370" s="20">
        <v>44963</v>
      </c>
      <c r="C370" t="s">
        <v>192</v>
      </c>
      <c r="D370">
        <v>51.507350000000002</v>
      </c>
      <c r="E370">
        <v>-0.12776000000000001</v>
      </c>
      <c r="F370" t="s">
        <v>20</v>
      </c>
      <c r="G370" t="s">
        <v>21</v>
      </c>
      <c r="H370" t="s">
        <v>22</v>
      </c>
      <c r="I370">
        <v>1121.8</v>
      </c>
      <c r="J370" s="1">
        <v>1.4E-2</v>
      </c>
      <c r="K370">
        <v>15</v>
      </c>
      <c r="L370">
        <v>0.86</v>
      </c>
      <c r="M370">
        <v>13</v>
      </c>
      <c r="N370">
        <v>1</v>
      </c>
      <c r="O370">
        <v>151.19999999999999</v>
      </c>
      <c r="P370">
        <v>67</v>
      </c>
      <c r="Q370">
        <v>2</v>
      </c>
      <c r="R370">
        <v>18</v>
      </c>
    </row>
    <row r="371" spans="1:18" x14ac:dyDescent="0.25">
      <c r="A371" t="s">
        <v>79</v>
      </c>
      <c r="B371" s="20">
        <v>44991</v>
      </c>
      <c r="C371" t="s">
        <v>192</v>
      </c>
      <c r="D371">
        <v>51.507350000000002</v>
      </c>
      <c r="E371">
        <v>-0.12776000000000001</v>
      </c>
      <c r="F371" t="s">
        <v>20</v>
      </c>
      <c r="G371" t="s">
        <v>21</v>
      </c>
      <c r="H371" t="s">
        <v>22</v>
      </c>
      <c r="I371">
        <v>1390.2</v>
      </c>
      <c r="J371" s="1">
        <v>1.7999999999999999E-2</v>
      </c>
      <c r="K371">
        <v>24</v>
      </c>
      <c r="L371">
        <v>1.33</v>
      </c>
      <c r="M371">
        <v>33</v>
      </c>
      <c r="N371">
        <v>4</v>
      </c>
      <c r="O371">
        <v>110.21</v>
      </c>
      <c r="P371">
        <v>62</v>
      </c>
      <c r="Q371">
        <v>9</v>
      </c>
      <c r="R371">
        <v>14</v>
      </c>
    </row>
    <row r="372" spans="1:18" x14ac:dyDescent="0.25">
      <c r="A372" t="s">
        <v>79</v>
      </c>
      <c r="B372" s="20">
        <v>45022</v>
      </c>
      <c r="C372" t="s">
        <v>192</v>
      </c>
      <c r="D372">
        <v>51.507350000000002</v>
      </c>
      <c r="E372">
        <v>-0.12776000000000001</v>
      </c>
      <c r="F372" t="s">
        <v>20</v>
      </c>
      <c r="G372" t="s">
        <v>21</v>
      </c>
      <c r="H372" t="s">
        <v>22</v>
      </c>
      <c r="I372">
        <v>1434</v>
      </c>
      <c r="J372" s="1">
        <v>1.7000000000000001E-2</v>
      </c>
      <c r="K372">
        <v>24</v>
      </c>
      <c r="L372">
        <v>0.28000000000000003</v>
      </c>
      <c r="M372">
        <v>7</v>
      </c>
      <c r="N372">
        <v>4</v>
      </c>
      <c r="O372">
        <v>243.94</v>
      </c>
      <c r="P372">
        <v>72</v>
      </c>
      <c r="Q372">
        <v>16</v>
      </c>
      <c r="R372">
        <v>15</v>
      </c>
    </row>
    <row r="373" spans="1:18" x14ac:dyDescent="0.25">
      <c r="A373" t="s">
        <v>79</v>
      </c>
      <c r="B373" s="20">
        <v>45052</v>
      </c>
      <c r="C373" t="s">
        <v>192</v>
      </c>
      <c r="D373">
        <v>51.507350000000002</v>
      </c>
      <c r="E373">
        <v>-0.12776000000000001</v>
      </c>
      <c r="F373" t="s">
        <v>20</v>
      </c>
      <c r="G373" t="s">
        <v>21</v>
      </c>
      <c r="H373" t="s">
        <v>22</v>
      </c>
      <c r="I373">
        <v>1181</v>
      </c>
      <c r="J373" s="1">
        <v>1.4E-2</v>
      </c>
      <c r="K373">
        <v>16</v>
      </c>
      <c r="L373">
        <v>0.35</v>
      </c>
      <c r="M373">
        <v>6</v>
      </c>
      <c r="N373">
        <v>6</v>
      </c>
      <c r="O373">
        <v>145.15</v>
      </c>
      <c r="P373">
        <v>39</v>
      </c>
      <c r="Q373">
        <v>34</v>
      </c>
      <c r="R373">
        <v>12</v>
      </c>
    </row>
    <row r="374" spans="1:18" x14ac:dyDescent="0.25">
      <c r="A374" t="s">
        <v>79</v>
      </c>
      <c r="B374" s="20">
        <v>45083</v>
      </c>
      <c r="C374" t="s">
        <v>192</v>
      </c>
      <c r="D374">
        <v>51.507350000000002</v>
      </c>
      <c r="E374">
        <v>-0.12776000000000001</v>
      </c>
      <c r="F374" t="s">
        <v>20</v>
      </c>
      <c r="G374" t="s">
        <v>21</v>
      </c>
      <c r="H374" t="s">
        <v>22</v>
      </c>
      <c r="I374">
        <v>960.8</v>
      </c>
      <c r="J374" s="1">
        <v>1.7999999999999999E-2</v>
      </c>
      <c r="K374">
        <v>17</v>
      </c>
      <c r="L374">
        <v>0.85</v>
      </c>
      <c r="M374">
        <v>15</v>
      </c>
      <c r="N374">
        <v>2</v>
      </c>
      <c r="O374">
        <v>96.1</v>
      </c>
      <c r="P374">
        <v>44</v>
      </c>
      <c r="Q374">
        <v>22</v>
      </c>
      <c r="R374">
        <v>6</v>
      </c>
    </row>
    <row r="375" spans="1:18" x14ac:dyDescent="0.25">
      <c r="A375" t="s">
        <v>79</v>
      </c>
      <c r="B375" s="20">
        <v>45113</v>
      </c>
      <c r="C375" t="s">
        <v>192</v>
      </c>
      <c r="D375">
        <v>51.507350000000002</v>
      </c>
      <c r="E375">
        <v>-0.12776000000000001</v>
      </c>
      <c r="F375" t="s">
        <v>20</v>
      </c>
      <c r="G375" t="s">
        <v>21</v>
      </c>
      <c r="H375" t="s">
        <v>22</v>
      </c>
      <c r="I375">
        <v>1441.3</v>
      </c>
      <c r="J375" s="1">
        <v>1.7999999999999999E-2</v>
      </c>
      <c r="K375">
        <v>26</v>
      </c>
      <c r="L375">
        <v>1.6</v>
      </c>
      <c r="M375">
        <v>41</v>
      </c>
      <c r="N375">
        <v>6</v>
      </c>
      <c r="O375">
        <v>165.31</v>
      </c>
      <c r="P375">
        <v>84</v>
      </c>
      <c r="Q375">
        <v>10</v>
      </c>
      <c r="R375">
        <v>6</v>
      </c>
    </row>
    <row r="376" spans="1:18" x14ac:dyDescent="0.25">
      <c r="A376" t="s">
        <v>79</v>
      </c>
      <c r="B376" s="20">
        <v>45144</v>
      </c>
      <c r="C376" t="s">
        <v>192</v>
      </c>
      <c r="D376">
        <v>51.507350000000002</v>
      </c>
      <c r="E376">
        <v>-0.12776000000000001</v>
      </c>
      <c r="F376" t="s">
        <v>20</v>
      </c>
      <c r="G376" t="s">
        <v>21</v>
      </c>
      <c r="H376" t="s">
        <v>22</v>
      </c>
      <c r="I376">
        <v>1661.3</v>
      </c>
      <c r="J376" s="1">
        <v>1.2E-2</v>
      </c>
      <c r="K376">
        <v>20</v>
      </c>
      <c r="L376">
        <v>0.22</v>
      </c>
      <c r="M376">
        <v>4</v>
      </c>
      <c r="N376">
        <v>6</v>
      </c>
      <c r="O376">
        <v>49.06</v>
      </c>
      <c r="P376">
        <v>46</v>
      </c>
      <c r="Q376">
        <v>17</v>
      </c>
      <c r="R376">
        <v>9</v>
      </c>
    </row>
    <row r="377" spans="1:18" x14ac:dyDescent="0.25">
      <c r="A377" t="s">
        <v>79</v>
      </c>
      <c r="B377" s="20">
        <v>45175</v>
      </c>
      <c r="C377" t="s">
        <v>192</v>
      </c>
      <c r="D377">
        <v>51.507350000000002</v>
      </c>
      <c r="E377">
        <v>-0.12776000000000001</v>
      </c>
      <c r="F377" t="s">
        <v>20</v>
      </c>
      <c r="G377" t="s">
        <v>21</v>
      </c>
      <c r="H377" t="s">
        <v>22</v>
      </c>
      <c r="I377">
        <v>1299.0999999999999</v>
      </c>
      <c r="J377" s="1">
        <v>1.6E-2</v>
      </c>
      <c r="K377">
        <v>21</v>
      </c>
      <c r="L377">
        <v>0.31</v>
      </c>
      <c r="M377">
        <v>6</v>
      </c>
      <c r="N377">
        <v>6</v>
      </c>
      <c r="O377">
        <v>119.62</v>
      </c>
      <c r="P377">
        <v>50</v>
      </c>
      <c r="Q377">
        <v>15</v>
      </c>
      <c r="R377">
        <v>5</v>
      </c>
    </row>
    <row r="378" spans="1:18" x14ac:dyDescent="0.25">
      <c r="A378" t="s">
        <v>79</v>
      </c>
      <c r="B378" s="20">
        <v>45205</v>
      </c>
      <c r="C378" t="s">
        <v>192</v>
      </c>
      <c r="D378">
        <v>51.507350000000002</v>
      </c>
      <c r="E378">
        <v>-0.12776000000000001</v>
      </c>
      <c r="F378" t="s">
        <v>20</v>
      </c>
      <c r="G378" t="s">
        <v>21</v>
      </c>
      <c r="H378" t="s">
        <v>22</v>
      </c>
      <c r="I378">
        <v>1496.4</v>
      </c>
      <c r="J378" s="1">
        <v>1.4999999999999999E-2</v>
      </c>
      <c r="K378">
        <v>22</v>
      </c>
      <c r="L378">
        <v>1.1299999999999999</v>
      </c>
      <c r="M378">
        <v>25</v>
      </c>
      <c r="N378">
        <v>2</v>
      </c>
      <c r="O378">
        <v>176.06</v>
      </c>
      <c r="P378">
        <v>55</v>
      </c>
      <c r="Q378">
        <v>2</v>
      </c>
      <c r="R378">
        <v>12</v>
      </c>
    </row>
    <row r="379" spans="1:18" x14ac:dyDescent="0.25">
      <c r="A379" t="s">
        <v>79</v>
      </c>
      <c r="B379" s="20">
        <v>45236</v>
      </c>
      <c r="C379" t="s">
        <v>192</v>
      </c>
      <c r="D379">
        <v>51.507350000000002</v>
      </c>
      <c r="E379">
        <v>-0.12776000000000001</v>
      </c>
      <c r="F379" t="s">
        <v>20</v>
      </c>
      <c r="G379" t="s">
        <v>21</v>
      </c>
      <c r="H379" t="s">
        <v>22</v>
      </c>
      <c r="I379">
        <v>1550.2</v>
      </c>
      <c r="J379" s="1">
        <v>1.7999999999999999E-2</v>
      </c>
      <c r="K379">
        <v>27</v>
      </c>
      <c r="L379">
        <v>0.76</v>
      </c>
      <c r="M379">
        <v>21</v>
      </c>
      <c r="N379">
        <v>1</v>
      </c>
      <c r="O379">
        <v>135.07</v>
      </c>
      <c r="P379">
        <v>80</v>
      </c>
      <c r="Q379">
        <v>10</v>
      </c>
      <c r="R379">
        <v>12</v>
      </c>
    </row>
    <row r="380" spans="1:18" x14ac:dyDescent="0.25">
      <c r="A380" t="s">
        <v>79</v>
      </c>
      <c r="B380" s="20">
        <v>45266</v>
      </c>
      <c r="C380" t="s">
        <v>192</v>
      </c>
      <c r="D380">
        <v>51.507350000000002</v>
      </c>
      <c r="E380">
        <v>-0.12776000000000001</v>
      </c>
      <c r="F380" t="s">
        <v>20</v>
      </c>
      <c r="G380" t="s">
        <v>21</v>
      </c>
      <c r="H380" t="s">
        <v>22</v>
      </c>
      <c r="I380">
        <v>1126.2</v>
      </c>
      <c r="J380" s="1">
        <v>1.2999999999999999E-2</v>
      </c>
      <c r="K380">
        <v>15</v>
      </c>
      <c r="L380">
        <v>0.81</v>
      </c>
      <c r="M380">
        <v>12</v>
      </c>
      <c r="N380">
        <v>5</v>
      </c>
      <c r="O380">
        <v>40.32</v>
      </c>
      <c r="P380">
        <v>41</v>
      </c>
      <c r="Q380">
        <v>2</v>
      </c>
      <c r="R380">
        <v>8</v>
      </c>
    </row>
    <row r="381" spans="1:18" x14ac:dyDescent="0.25">
      <c r="A381" t="s">
        <v>79</v>
      </c>
      <c r="B381" s="20" t="s">
        <v>80</v>
      </c>
      <c r="C381" t="s">
        <v>192</v>
      </c>
      <c r="D381">
        <v>51.507350000000002</v>
      </c>
      <c r="E381">
        <v>-0.12776000000000001</v>
      </c>
      <c r="F381" t="s">
        <v>20</v>
      </c>
      <c r="G381" t="s">
        <v>21</v>
      </c>
      <c r="H381" t="s">
        <v>22</v>
      </c>
      <c r="I381">
        <v>971.6</v>
      </c>
      <c r="J381" s="1">
        <v>0.02</v>
      </c>
      <c r="K381">
        <v>19</v>
      </c>
      <c r="L381">
        <v>0.81</v>
      </c>
      <c r="M381">
        <v>15</v>
      </c>
      <c r="N381">
        <v>5</v>
      </c>
      <c r="O381">
        <v>266.11</v>
      </c>
      <c r="P381">
        <v>36</v>
      </c>
      <c r="Q381">
        <v>13</v>
      </c>
      <c r="R381">
        <v>17</v>
      </c>
    </row>
    <row r="382" spans="1:18" x14ac:dyDescent="0.25">
      <c r="A382" t="s">
        <v>79</v>
      </c>
      <c r="B382" s="20" t="s">
        <v>81</v>
      </c>
      <c r="C382" t="s">
        <v>192</v>
      </c>
      <c r="D382">
        <v>51.507350000000002</v>
      </c>
      <c r="E382">
        <v>-0.12776000000000001</v>
      </c>
      <c r="F382" t="s">
        <v>20</v>
      </c>
      <c r="G382" t="s">
        <v>21</v>
      </c>
      <c r="H382" t="s">
        <v>22</v>
      </c>
      <c r="I382">
        <v>1484.6</v>
      </c>
      <c r="J382" s="1">
        <v>1.4999999999999999E-2</v>
      </c>
      <c r="K382">
        <v>22</v>
      </c>
      <c r="L382">
        <v>0.82</v>
      </c>
      <c r="M382">
        <v>18</v>
      </c>
      <c r="N382">
        <v>2</v>
      </c>
      <c r="O382">
        <v>44.35</v>
      </c>
      <c r="P382">
        <v>51</v>
      </c>
      <c r="Q382">
        <v>14</v>
      </c>
      <c r="R382">
        <v>8</v>
      </c>
    </row>
    <row r="383" spans="1:18" x14ac:dyDescent="0.25">
      <c r="A383" t="s">
        <v>79</v>
      </c>
      <c r="B383" s="20" t="s">
        <v>82</v>
      </c>
      <c r="C383" t="s">
        <v>192</v>
      </c>
      <c r="D383">
        <v>51.507350000000002</v>
      </c>
      <c r="E383">
        <v>-0.12776000000000001</v>
      </c>
      <c r="F383" t="s">
        <v>20</v>
      </c>
      <c r="G383" t="s">
        <v>21</v>
      </c>
      <c r="H383" t="s">
        <v>22</v>
      </c>
      <c r="I383">
        <v>1369.4</v>
      </c>
      <c r="J383" s="1">
        <v>1.9E-2</v>
      </c>
      <c r="K383">
        <v>27</v>
      </c>
      <c r="L383">
        <v>0.68</v>
      </c>
      <c r="M383">
        <v>18</v>
      </c>
      <c r="N383">
        <v>2</v>
      </c>
      <c r="O383">
        <v>102.14</v>
      </c>
      <c r="P383">
        <v>83</v>
      </c>
      <c r="Q383">
        <v>6</v>
      </c>
      <c r="R383">
        <v>17</v>
      </c>
    </row>
    <row r="384" spans="1:18" x14ac:dyDescent="0.25">
      <c r="A384" t="s">
        <v>79</v>
      </c>
      <c r="B384" s="20" t="s">
        <v>83</v>
      </c>
      <c r="C384" t="s">
        <v>192</v>
      </c>
      <c r="D384">
        <v>51.507350000000002</v>
      </c>
      <c r="E384">
        <v>-0.12776000000000001</v>
      </c>
      <c r="F384" t="s">
        <v>20</v>
      </c>
      <c r="G384" t="s">
        <v>21</v>
      </c>
      <c r="H384" t="s">
        <v>22</v>
      </c>
      <c r="I384">
        <v>1187</v>
      </c>
      <c r="J384" s="1">
        <v>1.2999999999999999E-2</v>
      </c>
      <c r="K384">
        <v>16</v>
      </c>
      <c r="L384">
        <v>0.51</v>
      </c>
      <c r="M384">
        <v>8</v>
      </c>
      <c r="N384">
        <v>5</v>
      </c>
      <c r="O384">
        <v>44.35</v>
      </c>
      <c r="P384">
        <v>55</v>
      </c>
      <c r="Q384">
        <v>12</v>
      </c>
      <c r="R384">
        <v>18</v>
      </c>
    </row>
    <row r="385" spans="1:18" x14ac:dyDescent="0.25">
      <c r="A385" t="s">
        <v>79</v>
      </c>
      <c r="B385" s="20" t="s">
        <v>84</v>
      </c>
      <c r="C385" t="s">
        <v>192</v>
      </c>
      <c r="D385">
        <v>51.507350000000002</v>
      </c>
      <c r="E385">
        <v>-0.12776000000000001</v>
      </c>
      <c r="F385" t="s">
        <v>20</v>
      </c>
      <c r="G385" t="s">
        <v>21</v>
      </c>
      <c r="H385" t="s">
        <v>22</v>
      </c>
      <c r="I385">
        <v>1234.7</v>
      </c>
      <c r="J385" s="1">
        <v>1.9E-2</v>
      </c>
      <c r="K385">
        <v>23</v>
      </c>
      <c r="L385">
        <v>0.53</v>
      </c>
      <c r="M385">
        <v>12</v>
      </c>
      <c r="N385">
        <v>4</v>
      </c>
      <c r="O385">
        <v>107.52</v>
      </c>
      <c r="P385">
        <v>39</v>
      </c>
      <c r="Q385">
        <v>14</v>
      </c>
      <c r="R385">
        <v>11</v>
      </c>
    </row>
    <row r="386" spans="1:18" x14ac:dyDescent="0.25">
      <c r="A386" t="s">
        <v>79</v>
      </c>
      <c r="B386" s="20" t="s">
        <v>85</v>
      </c>
      <c r="C386" t="s">
        <v>192</v>
      </c>
      <c r="D386">
        <v>51.507350000000002</v>
      </c>
      <c r="E386">
        <v>-0.12776000000000001</v>
      </c>
      <c r="F386" t="s">
        <v>20</v>
      </c>
      <c r="G386" t="s">
        <v>21</v>
      </c>
      <c r="H386" t="s">
        <v>22</v>
      </c>
      <c r="I386">
        <v>1631</v>
      </c>
      <c r="J386" s="1">
        <v>1.2999999999999999E-2</v>
      </c>
      <c r="K386">
        <v>21</v>
      </c>
      <c r="L386">
        <v>0.68</v>
      </c>
      <c r="M386">
        <v>14</v>
      </c>
      <c r="N386">
        <v>2</v>
      </c>
      <c r="O386">
        <v>95.42</v>
      </c>
      <c r="P386">
        <v>28</v>
      </c>
      <c r="Q386">
        <v>20</v>
      </c>
      <c r="R386">
        <v>11</v>
      </c>
    </row>
    <row r="387" spans="1:18" x14ac:dyDescent="0.25">
      <c r="A387" t="s">
        <v>79</v>
      </c>
      <c r="B387" s="20" t="s">
        <v>86</v>
      </c>
      <c r="C387" t="s">
        <v>192</v>
      </c>
      <c r="D387">
        <v>51.507350000000002</v>
      </c>
      <c r="E387">
        <v>-0.12776000000000001</v>
      </c>
      <c r="F387" t="s">
        <v>20</v>
      </c>
      <c r="G387" t="s">
        <v>21</v>
      </c>
      <c r="H387" t="s">
        <v>22</v>
      </c>
      <c r="I387">
        <v>1602.4</v>
      </c>
      <c r="J387" s="1">
        <v>1.7000000000000001E-2</v>
      </c>
      <c r="K387">
        <v>27</v>
      </c>
      <c r="L387">
        <v>1.59</v>
      </c>
      <c r="M387">
        <v>43</v>
      </c>
      <c r="N387">
        <v>2</v>
      </c>
      <c r="O387">
        <v>57.79</v>
      </c>
      <c r="P387">
        <v>62</v>
      </c>
      <c r="Q387">
        <v>25</v>
      </c>
      <c r="R387">
        <v>14</v>
      </c>
    </row>
    <row r="388" spans="1:18" x14ac:dyDescent="0.25">
      <c r="A388" t="s">
        <v>79</v>
      </c>
      <c r="B388" s="20" t="s">
        <v>87</v>
      </c>
      <c r="C388" t="s">
        <v>192</v>
      </c>
      <c r="D388">
        <v>51.507350000000002</v>
      </c>
      <c r="E388">
        <v>-0.12776000000000001</v>
      </c>
      <c r="F388" t="s">
        <v>20</v>
      </c>
      <c r="G388" t="s">
        <v>21</v>
      </c>
      <c r="H388" t="s">
        <v>22</v>
      </c>
      <c r="I388">
        <v>993.3</v>
      </c>
      <c r="J388" s="1">
        <v>1.6E-2</v>
      </c>
      <c r="K388">
        <v>16</v>
      </c>
      <c r="L388">
        <v>0.59</v>
      </c>
      <c r="M388">
        <v>9</v>
      </c>
      <c r="N388">
        <v>5</v>
      </c>
      <c r="O388">
        <v>226.46</v>
      </c>
      <c r="P388">
        <v>62</v>
      </c>
      <c r="Q388">
        <v>25</v>
      </c>
      <c r="R388">
        <v>17</v>
      </c>
    </row>
    <row r="389" spans="1:18" x14ac:dyDescent="0.25">
      <c r="A389" t="s">
        <v>79</v>
      </c>
      <c r="B389" s="20" t="s">
        <v>88</v>
      </c>
      <c r="C389" t="s">
        <v>192</v>
      </c>
      <c r="D389">
        <v>51.507350000000002</v>
      </c>
      <c r="E389">
        <v>-0.12776000000000001</v>
      </c>
      <c r="F389" t="s">
        <v>20</v>
      </c>
      <c r="G389" t="s">
        <v>21</v>
      </c>
      <c r="H389" t="s">
        <v>22</v>
      </c>
      <c r="I389">
        <v>1733.1</v>
      </c>
      <c r="J389" s="1">
        <v>1.7999999999999999E-2</v>
      </c>
      <c r="K389">
        <v>30</v>
      </c>
      <c r="L389">
        <v>0.56000000000000005</v>
      </c>
      <c r="M389">
        <v>17</v>
      </c>
      <c r="N389">
        <v>6</v>
      </c>
      <c r="O389">
        <v>92.06</v>
      </c>
      <c r="P389">
        <v>75</v>
      </c>
      <c r="Q389">
        <v>28</v>
      </c>
      <c r="R389">
        <v>8</v>
      </c>
    </row>
    <row r="390" spans="1:18" x14ac:dyDescent="0.25">
      <c r="A390" t="s">
        <v>79</v>
      </c>
      <c r="B390" s="20" t="s">
        <v>89</v>
      </c>
      <c r="C390" t="s">
        <v>192</v>
      </c>
      <c r="D390">
        <v>51.507350000000002</v>
      </c>
      <c r="E390">
        <v>-0.12776000000000001</v>
      </c>
      <c r="F390" t="s">
        <v>20</v>
      </c>
      <c r="G390" t="s">
        <v>21</v>
      </c>
      <c r="H390" t="s">
        <v>22</v>
      </c>
      <c r="I390">
        <v>1094.9000000000001</v>
      </c>
      <c r="J390" s="1">
        <v>1.7000000000000001E-2</v>
      </c>
      <c r="K390">
        <v>19</v>
      </c>
      <c r="L390">
        <v>0.45</v>
      </c>
      <c r="M390">
        <v>8</v>
      </c>
      <c r="N390">
        <v>3</v>
      </c>
      <c r="O390">
        <v>135.07</v>
      </c>
      <c r="P390">
        <v>34</v>
      </c>
      <c r="Q390">
        <v>8</v>
      </c>
      <c r="R390">
        <v>12</v>
      </c>
    </row>
    <row r="391" spans="1:18" x14ac:dyDescent="0.25">
      <c r="A391" t="s">
        <v>79</v>
      </c>
      <c r="B391" s="20" t="s">
        <v>90</v>
      </c>
      <c r="C391" t="s">
        <v>192</v>
      </c>
      <c r="D391">
        <v>51.507350000000002</v>
      </c>
      <c r="E391">
        <v>-0.12776000000000001</v>
      </c>
      <c r="F391" t="s">
        <v>20</v>
      </c>
      <c r="G391" t="s">
        <v>21</v>
      </c>
      <c r="H391" t="s">
        <v>22</v>
      </c>
      <c r="I391">
        <v>1570.1</v>
      </c>
      <c r="J391" s="1">
        <v>1.4E-2</v>
      </c>
      <c r="K391">
        <v>21</v>
      </c>
      <c r="L391">
        <v>1.44</v>
      </c>
      <c r="M391">
        <v>30</v>
      </c>
      <c r="N391">
        <v>1</v>
      </c>
      <c r="O391">
        <v>155.22999999999999</v>
      </c>
      <c r="P391">
        <v>40</v>
      </c>
      <c r="Q391">
        <v>8</v>
      </c>
      <c r="R391">
        <v>6</v>
      </c>
    </row>
    <row r="392" spans="1:18" x14ac:dyDescent="0.25">
      <c r="A392" t="s">
        <v>79</v>
      </c>
      <c r="B392" s="20" t="s">
        <v>91</v>
      </c>
      <c r="C392" t="s">
        <v>192</v>
      </c>
      <c r="D392">
        <v>51.507350000000002</v>
      </c>
      <c r="E392">
        <v>-0.12776000000000001</v>
      </c>
      <c r="F392" t="s">
        <v>20</v>
      </c>
      <c r="G392" t="s">
        <v>21</v>
      </c>
      <c r="H392" t="s">
        <v>22</v>
      </c>
      <c r="I392">
        <v>1358.1</v>
      </c>
      <c r="J392" s="1">
        <v>1.2999999999999999E-2</v>
      </c>
      <c r="K392">
        <v>18</v>
      </c>
      <c r="L392">
        <v>1.01</v>
      </c>
      <c r="M392">
        <v>18</v>
      </c>
      <c r="N392">
        <v>5</v>
      </c>
      <c r="O392">
        <v>4.8</v>
      </c>
      <c r="P392">
        <v>58</v>
      </c>
      <c r="Q392">
        <v>28</v>
      </c>
      <c r="R392">
        <v>12</v>
      </c>
    </row>
    <row r="393" spans="1:18" x14ac:dyDescent="0.25">
      <c r="A393" t="s">
        <v>79</v>
      </c>
      <c r="B393" s="20" t="s">
        <v>92</v>
      </c>
      <c r="C393" t="s">
        <v>192</v>
      </c>
      <c r="D393">
        <v>51.507350000000002</v>
      </c>
      <c r="E393">
        <v>-0.12776000000000001</v>
      </c>
      <c r="F393" t="s">
        <v>20</v>
      </c>
      <c r="G393" t="s">
        <v>21</v>
      </c>
      <c r="H393" t="s">
        <v>22</v>
      </c>
      <c r="I393">
        <v>1750.5</v>
      </c>
      <c r="J393" s="1">
        <v>2.1000000000000001E-2</v>
      </c>
      <c r="K393">
        <v>36</v>
      </c>
      <c r="L393">
        <v>1.24</v>
      </c>
      <c r="M393">
        <v>45</v>
      </c>
      <c r="N393">
        <v>2</v>
      </c>
      <c r="O393">
        <v>78.62</v>
      </c>
      <c r="P393">
        <v>66</v>
      </c>
      <c r="Q393">
        <v>16</v>
      </c>
      <c r="R393">
        <v>11</v>
      </c>
    </row>
    <row r="394" spans="1:18" x14ac:dyDescent="0.25">
      <c r="A394" t="s">
        <v>79</v>
      </c>
      <c r="B394" s="20" t="s">
        <v>93</v>
      </c>
      <c r="C394" t="s">
        <v>192</v>
      </c>
      <c r="D394">
        <v>51.507350000000002</v>
      </c>
      <c r="E394">
        <v>-0.12776000000000001</v>
      </c>
      <c r="F394" t="s">
        <v>20</v>
      </c>
      <c r="G394" t="s">
        <v>21</v>
      </c>
      <c r="H394" t="s">
        <v>22</v>
      </c>
      <c r="I394">
        <v>1146.5999999999999</v>
      </c>
      <c r="J394" s="1">
        <v>1.7999999999999999E-2</v>
      </c>
      <c r="K394">
        <v>21</v>
      </c>
      <c r="L394">
        <v>0.85</v>
      </c>
      <c r="M394">
        <v>18</v>
      </c>
      <c r="N394">
        <v>5</v>
      </c>
      <c r="O394">
        <v>126.34</v>
      </c>
      <c r="P394">
        <v>77</v>
      </c>
      <c r="Q394">
        <v>23</v>
      </c>
      <c r="R394">
        <v>20</v>
      </c>
    </row>
    <row r="395" spans="1:18" x14ac:dyDescent="0.25">
      <c r="A395" t="s">
        <v>79</v>
      </c>
      <c r="B395" s="20" t="s">
        <v>94</v>
      </c>
      <c r="C395" t="s">
        <v>192</v>
      </c>
      <c r="D395">
        <v>51.507350000000002</v>
      </c>
      <c r="E395">
        <v>-0.12776000000000001</v>
      </c>
      <c r="F395" t="s">
        <v>20</v>
      </c>
      <c r="G395" t="s">
        <v>21</v>
      </c>
      <c r="H395" t="s">
        <v>22</v>
      </c>
      <c r="I395">
        <v>1512.7</v>
      </c>
      <c r="J395" s="1">
        <v>1.4E-2</v>
      </c>
      <c r="K395">
        <v>22</v>
      </c>
      <c r="L395">
        <v>0.67</v>
      </c>
      <c r="M395">
        <v>15</v>
      </c>
      <c r="N395">
        <v>5</v>
      </c>
      <c r="O395">
        <v>335.33</v>
      </c>
      <c r="P395">
        <v>31</v>
      </c>
      <c r="Q395">
        <v>7</v>
      </c>
      <c r="R395">
        <v>9</v>
      </c>
    </row>
    <row r="396" spans="1:18" x14ac:dyDescent="0.25">
      <c r="A396" t="s">
        <v>79</v>
      </c>
      <c r="B396" s="20" t="s">
        <v>95</v>
      </c>
      <c r="C396" t="s">
        <v>192</v>
      </c>
      <c r="D396">
        <v>51.507350000000002</v>
      </c>
      <c r="E396">
        <v>-0.12776000000000001</v>
      </c>
      <c r="F396" t="s">
        <v>20</v>
      </c>
      <c r="G396" t="s">
        <v>21</v>
      </c>
      <c r="H396" t="s">
        <v>22</v>
      </c>
      <c r="I396">
        <v>1003.8</v>
      </c>
      <c r="J396" s="1">
        <v>1.2E-2</v>
      </c>
      <c r="K396">
        <v>12</v>
      </c>
      <c r="L396">
        <v>0.56000000000000005</v>
      </c>
      <c r="M396">
        <v>7</v>
      </c>
      <c r="N396">
        <v>6</v>
      </c>
      <c r="O396">
        <v>63.17</v>
      </c>
      <c r="P396">
        <v>53</v>
      </c>
      <c r="Q396">
        <v>26</v>
      </c>
      <c r="R396">
        <v>18</v>
      </c>
    </row>
    <row r="397" spans="1:18" x14ac:dyDescent="0.25">
      <c r="A397" t="s">
        <v>79</v>
      </c>
      <c r="B397" s="20" t="s">
        <v>96</v>
      </c>
      <c r="C397" t="s">
        <v>192</v>
      </c>
      <c r="D397">
        <v>51.507350000000002</v>
      </c>
      <c r="E397">
        <v>-0.12776000000000001</v>
      </c>
      <c r="F397" t="s">
        <v>20</v>
      </c>
      <c r="G397" t="s">
        <v>21</v>
      </c>
      <c r="H397" t="s">
        <v>22</v>
      </c>
      <c r="I397">
        <v>1196.7</v>
      </c>
      <c r="J397" s="1">
        <v>1.6E-2</v>
      </c>
      <c r="K397">
        <v>19</v>
      </c>
      <c r="L397">
        <v>0.67</v>
      </c>
      <c r="M397">
        <v>13</v>
      </c>
      <c r="N397">
        <v>2</v>
      </c>
      <c r="O397">
        <v>229.82</v>
      </c>
      <c r="P397">
        <v>46</v>
      </c>
      <c r="Q397">
        <v>31</v>
      </c>
      <c r="R397">
        <v>18</v>
      </c>
    </row>
    <row r="398" spans="1:18" x14ac:dyDescent="0.25">
      <c r="A398" t="s">
        <v>79</v>
      </c>
      <c r="B398" s="20" t="s">
        <v>97</v>
      </c>
      <c r="C398" t="s">
        <v>192</v>
      </c>
      <c r="D398">
        <v>51.507350000000002</v>
      </c>
      <c r="E398">
        <v>-0.12776000000000001</v>
      </c>
      <c r="F398" t="s">
        <v>20</v>
      </c>
      <c r="G398" t="s">
        <v>21</v>
      </c>
      <c r="H398" t="s">
        <v>22</v>
      </c>
      <c r="I398">
        <v>1659.3</v>
      </c>
      <c r="J398" s="1">
        <v>1.7000000000000001E-2</v>
      </c>
      <c r="K398">
        <v>28</v>
      </c>
      <c r="L398">
        <v>0.39</v>
      </c>
      <c r="M398">
        <v>11</v>
      </c>
      <c r="N398">
        <v>3</v>
      </c>
      <c r="O398">
        <v>188.16</v>
      </c>
      <c r="P398">
        <v>54</v>
      </c>
      <c r="Q398">
        <v>30</v>
      </c>
      <c r="R398">
        <v>18</v>
      </c>
    </row>
    <row r="399" spans="1:18" x14ac:dyDescent="0.25">
      <c r="A399" t="s">
        <v>79</v>
      </c>
      <c r="B399" s="20">
        <v>44933</v>
      </c>
      <c r="C399" t="s">
        <v>192</v>
      </c>
      <c r="D399">
        <v>51.507350000000002</v>
      </c>
      <c r="E399">
        <v>-0.12776000000000001</v>
      </c>
      <c r="F399" t="s">
        <v>20</v>
      </c>
      <c r="G399" t="s">
        <v>21</v>
      </c>
      <c r="H399" t="s">
        <v>22</v>
      </c>
      <c r="I399">
        <v>1367.9</v>
      </c>
      <c r="J399" s="1">
        <v>1.2999999999999999E-2</v>
      </c>
      <c r="K399">
        <v>17</v>
      </c>
      <c r="L399">
        <v>1.08</v>
      </c>
      <c r="M399">
        <v>19</v>
      </c>
      <c r="N399">
        <v>4</v>
      </c>
      <c r="O399">
        <v>6.72</v>
      </c>
      <c r="P399">
        <v>83</v>
      </c>
      <c r="Q399">
        <v>19</v>
      </c>
      <c r="R399">
        <v>20</v>
      </c>
    </row>
    <row r="400" spans="1:18" x14ac:dyDescent="0.25">
      <c r="A400" t="s">
        <v>79</v>
      </c>
      <c r="B400" s="20">
        <v>44964</v>
      </c>
      <c r="C400" t="s">
        <v>192</v>
      </c>
      <c r="D400">
        <v>51.507350000000002</v>
      </c>
      <c r="E400">
        <v>-0.12776000000000001</v>
      </c>
      <c r="F400" t="s">
        <v>20</v>
      </c>
      <c r="G400" t="s">
        <v>21</v>
      </c>
      <c r="H400" t="s">
        <v>22</v>
      </c>
      <c r="I400">
        <v>1258.4000000000001</v>
      </c>
      <c r="J400" s="1">
        <v>0.02</v>
      </c>
      <c r="K400">
        <v>25</v>
      </c>
      <c r="L400">
        <v>0.39</v>
      </c>
      <c r="M400">
        <v>10</v>
      </c>
      <c r="N400">
        <v>2</v>
      </c>
      <c r="O400">
        <v>311.81</v>
      </c>
      <c r="P400">
        <v>37</v>
      </c>
      <c r="Q400">
        <v>14</v>
      </c>
      <c r="R400">
        <v>15</v>
      </c>
    </row>
    <row r="401" spans="1:18" x14ac:dyDescent="0.25">
      <c r="A401" t="s">
        <v>79</v>
      </c>
      <c r="B401" s="20">
        <v>44992</v>
      </c>
      <c r="C401" t="s">
        <v>192</v>
      </c>
      <c r="D401">
        <v>51.507350000000002</v>
      </c>
      <c r="E401">
        <v>-0.12776000000000001</v>
      </c>
      <c r="F401" t="s">
        <v>20</v>
      </c>
      <c r="G401" t="s">
        <v>21</v>
      </c>
      <c r="H401" t="s">
        <v>22</v>
      </c>
      <c r="I401">
        <v>1316.2</v>
      </c>
      <c r="J401" s="1">
        <v>1.4999999999999999E-2</v>
      </c>
      <c r="K401">
        <v>19</v>
      </c>
      <c r="L401">
        <v>0.51</v>
      </c>
      <c r="M401">
        <v>10</v>
      </c>
      <c r="N401">
        <v>3</v>
      </c>
      <c r="O401">
        <v>116.26</v>
      </c>
      <c r="P401">
        <v>56</v>
      </c>
      <c r="Q401">
        <v>10</v>
      </c>
      <c r="R401">
        <v>14</v>
      </c>
    </row>
    <row r="402" spans="1:18" x14ac:dyDescent="0.25">
      <c r="A402" t="s">
        <v>79</v>
      </c>
      <c r="B402" s="20">
        <v>45023</v>
      </c>
      <c r="C402" t="s">
        <v>192</v>
      </c>
      <c r="D402">
        <v>51.507350000000002</v>
      </c>
      <c r="E402">
        <v>-0.12776000000000001</v>
      </c>
      <c r="F402" t="s">
        <v>20</v>
      </c>
      <c r="G402" t="s">
        <v>21</v>
      </c>
      <c r="H402" t="s">
        <v>22</v>
      </c>
      <c r="I402">
        <v>986.8</v>
      </c>
      <c r="J402" s="1">
        <v>2.1000000000000001E-2</v>
      </c>
      <c r="K402">
        <v>20</v>
      </c>
      <c r="L402">
        <v>0.93</v>
      </c>
      <c r="M402">
        <v>19</v>
      </c>
      <c r="N402">
        <v>2</v>
      </c>
      <c r="O402">
        <v>142.46</v>
      </c>
      <c r="P402">
        <v>63</v>
      </c>
      <c r="Q402">
        <v>15</v>
      </c>
      <c r="R402">
        <v>15</v>
      </c>
    </row>
    <row r="403" spans="1:18" x14ac:dyDescent="0.25">
      <c r="A403" t="s">
        <v>79</v>
      </c>
      <c r="B403" s="20">
        <v>45053</v>
      </c>
      <c r="C403" t="s">
        <v>192</v>
      </c>
      <c r="D403">
        <v>51.507350000000002</v>
      </c>
      <c r="E403">
        <v>-0.12776000000000001</v>
      </c>
      <c r="F403" t="s">
        <v>20</v>
      </c>
      <c r="G403" t="s">
        <v>21</v>
      </c>
      <c r="H403" t="s">
        <v>22</v>
      </c>
      <c r="I403">
        <v>1040.9000000000001</v>
      </c>
      <c r="J403" s="1">
        <v>1.6E-2</v>
      </c>
      <c r="K403">
        <v>17</v>
      </c>
      <c r="L403">
        <v>0.97</v>
      </c>
      <c r="M403">
        <v>16</v>
      </c>
      <c r="N403">
        <v>4</v>
      </c>
      <c r="O403">
        <v>131.04</v>
      </c>
      <c r="P403">
        <v>34</v>
      </c>
      <c r="Q403">
        <v>16</v>
      </c>
      <c r="R403">
        <v>20</v>
      </c>
    </row>
    <row r="404" spans="1:18" x14ac:dyDescent="0.25">
      <c r="A404" t="s">
        <v>79</v>
      </c>
      <c r="B404" s="20">
        <v>45084</v>
      </c>
      <c r="C404" t="s">
        <v>192</v>
      </c>
      <c r="D404">
        <v>51.507350000000002</v>
      </c>
      <c r="E404">
        <v>-0.12776000000000001</v>
      </c>
      <c r="F404" t="s">
        <v>20</v>
      </c>
      <c r="G404" t="s">
        <v>21</v>
      </c>
      <c r="H404" t="s">
        <v>22</v>
      </c>
      <c r="I404">
        <v>1359.5</v>
      </c>
      <c r="J404" s="1">
        <v>1.2E-2</v>
      </c>
      <c r="K404">
        <v>17</v>
      </c>
      <c r="L404">
        <v>0.68</v>
      </c>
      <c r="M404">
        <v>11</v>
      </c>
      <c r="N404">
        <v>4</v>
      </c>
      <c r="O404">
        <v>137.09</v>
      </c>
      <c r="P404">
        <v>86</v>
      </c>
      <c r="Q404">
        <v>2</v>
      </c>
      <c r="R404">
        <v>20</v>
      </c>
    </row>
    <row r="405" spans="1:18" x14ac:dyDescent="0.25">
      <c r="A405" t="s">
        <v>79</v>
      </c>
      <c r="B405" s="20">
        <v>45114</v>
      </c>
      <c r="C405" t="s">
        <v>192</v>
      </c>
      <c r="D405">
        <v>51.507350000000002</v>
      </c>
      <c r="E405">
        <v>-0.12776000000000001</v>
      </c>
      <c r="F405" t="s">
        <v>20</v>
      </c>
      <c r="G405" t="s">
        <v>21</v>
      </c>
      <c r="H405" t="s">
        <v>22</v>
      </c>
      <c r="I405">
        <v>1614.7</v>
      </c>
      <c r="J405" s="1">
        <v>2.1000000000000001E-2</v>
      </c>
      <c r="K405">
        <v>34</v>
      </c>
      <c r="L405">
        <v>1.28</v>
      </c>
      <c r="M405">
        <v>43</v>
      </c>
      <c r="N405">
        <v>2</v>
      </c>
      <c r="O405">
        <v>172.7</v>
      </c>
      <c r="P405">
        <v>84</v>
      </c>
      <c r="Q405">
        <v>17</v>
      </c>
      <c r="R405">
        <v>5</v>
      </c>
    </row>
    <row r="406" spans="1:18" x14ac:dyDescent="0.25">
      <c r="A406" t="s">
        <v>79</v>
      </c>
      <c r="B406" s="20">
        <v>45145</v>
      </c>
      <c r="C406" t="s">
        <v>192</v>
      </c>
      <c r="D406">
        <v>51.507350000000002</v>
      </c>
      <c r="E406">
        <v>-0.12776000000000001</v>
      </c>
      <c r="F406" t="s">
        <v>20</v>
      </c>
      <c r="G406" t="s">
        <v>21</v>
      </c>
      <c r="H406" t="s">
        <v>22</v>
      </c>
      <c r="I406">
        <v>1408</v>
      </c>
      <c r="J406" s="1">
        <v>1.6E-2</v>
      </c>
      <c r="K406">
        <v>22</v>
      </c>
      <c r="L406">
        <v>0.46</v>
      </c>
      <c r="M406">
        <v>10</v>
      </c>
      <c r="N406">
        <v>5</v>
      </c>
      <c r="O406">
        <v>86.02</v>
      </c>
      <c r="P406">
        <v>54</v>
      </c>
      <c r="Q406">
        <v>22</v>
      </c>
      <c r="R406">
        <v>20</v>
      </c>
    </row>
    <row r="407" spans="1:18" x14ac:dyDescent="0.25">
      <c r="A407" t="s">
        <v>79</v>
      </c>
      <c r="B407" s="20">
        <v>45176</v>
      </c>
      <c r="C407" t="s">
        <v>192</v>
      </c>
      <c r="D407">
        <v>51.507350000000002</v>
      </c>
      <c r="E407">
        <v>-0.12776000000000001</v>
      </c>
      <c r="F407" t="s">
        <v>20</v>
      </c>
      <c r="G407" t="s">
        <v>21</v>
      </c>
      <c r="H407" t="s">
        <v>22</v>
      </c>
      <c r="I407">
        <v>1205.9000000000001</v>
      </c>
      <c r="J407" s="1">
        <v>1.4E-2</v>
      </c>
      <c r="K407">
        <v>17</v>
      </c>
      <c r="L407">
        <v>1</v>
      </c>
      <c r="M407">
        <v>17</v>
      </c>
      <c r="N407">
        <v>3</v>
      </c>
      <c r="O407">
        <v>53.76</v>
      </c>
      <c r="P407">
        <v>54</v>
      </c>
      <c r="Q407">
        <v>26</v>
      </c>
      <c r="R407">
        <v>15</v>
      </c>
    </row>
    <row r="408" spans="1:18" x14ac:dyDescent="0.25">
      <c r="A408" t="s">
        <v>79</v>
      </c>
      <c r="B408" s="20">
        <v>45206</v>
      </c>
      <c r="C408" t="s">
        <v>192</v>
      </c>
      <c r="D408">
        <v>51.507350000000002</v>
      </c>
      <c r="E408">
        <v>-0.12776000000000001</v>
      </c>
      <c r="F408" t="s">
        <v>20</v>
      </c>
      <c r="G408" t="s">
        <v>21</v>
      </c>
      <c r="H408" t="s">
        <v>22</v>
      </c>
      <c r="I408">
        <v>1003</v>
      </c>
      <c r="J408" s="1">
        <v>1.7000000000000001E-2</v>
      </c>
      <c r="K408">
        <v>17</v>
      </c>
      <c r="L408">
        <v>0.61</v>
      </c>
      <c r="M408">
        <v>10</v>
      </c>
      <c r="N408">
        <v>6</v>
      </c>
      <c r="O408">
        <v>109.54</v>
      </c>
      <c r="P408">
        <v>72</v>
      </c>
      <c r="Q408">
        <v>31</v>
      </c>
      <c r="R408">
        <v>17</v>
      </c>
    </row>
    <row r="409" spans="1:18" x14ac:dyDescent="0.25">
      <c r="A409" t="s">
        <v>79</v>
      </c>
      <c r="B409" s="20">
        <v>45237</v>
      </c>
      <c r="C409" t="s">
        <v>192</v>
      </c>
      <c r="D409">
        <v>51.507350000000002</v>
      </c>
      <c r="E409">
        <v>-0.12776000000000001</v>
      </c>
      <c r="F409" t="s">
        <v>20</v>
      </c>
      <c r="G409" t="s">
        <v>21</v>
      </c>
      <c r="H409" t="s">
        <v>22</v>
      </c>
      <c r="I409">
        <v>1257.0999999999999</v>
      </c>
      <c r="J409" s="1">
        <v>1.7999999999999999E-2</v>
      </c>
      <c r="K409">
        <v>22</v>
      </c>
      <c r="L409">
        <v>0.56000000000000005</v>
      </c>
      <c r="M409">
        <v>13</v>
      </c>
      <c r="N409">
        <v>4</v>
      </c>
      <c r="O409">
        <v>214.37</v>
      </c>
      <c r="P409">
        <v>86</v>
      </c>
      <c r="Q409">
        <v>24</v>
      </c>
      <c r="R409">
        <v>15</v>
      </c>
    </row>
    <row r="410" spans="1:18" x14ac:dyDescent="0.25">
      <c r="A410" t="s">
        <v>79</v>
      </c>
      <c r="B410" s="20">
        <v>45267</v>
      </c>
      <c r="C410" t="s">
        <v>192</v>
      </c>
      <c r="D410">
        <v>51.507350000000002</v>
      </c>
      <c r="E410">
        <v>-0.12776000000000001</v>
      </c>
      <c r="F410" t="s">
        <v>20</v>
      </c>
      <c r="G410" t="s">
        <v>21</v>
      </c>
      <c r="H410" t="s">
        <v>22</v>
      </c>
      <c r="I410">
        <v>1384.4</v>
      </c>
      <c r="J410" s="1">
        <v>1.2999999999999999E-2</v>
      </c>
      <c r="K410">
        <v>17</v>
      </c>
      <c r="L410">
        <v>1.36</v>
      </c>
      <c r="M410">
        <v>24</v>
      </c>
      <c r="N410">
        <v>6</v>
      </c>
      <c r="O410">
        <v>51.84</v>
      </c>
      <c r="P410">
        <v>47</v>
      </c>
      <c r="Q410">
        <v>18</v>
      </c>
      <c r="R410">
        <v>23</v>
      </c>
    </row>
    <row r="411" spans="1:18" x14ac:dyDescent="0.25">
      <c r="A411" t="s">
        <v>79</v>
      </c>
      <c r="B411" s="20" t="s">
        <v>98</v>
      </c>
      <c r="C411" t="s">
        <v>192</v>
      </c>
      <c r="D411">
        <v>51.507350000000002</v>
      </c>
      <c r="E411">
        <v>-0.12776000000000001</v>
      </c>
      <c r="F411" t="s">
        <v>20</v>
      </c>
      <c r="G411" t="s">
        <v>21</v>
      </c>
      <c r="H411" t="s">
        <v>22</v>
      </c>
      <c r="I411">
        <v>1316.5</v>
      </c>
      <c r="J411" s="1">
        <v>1.9E-2</v>
      </c>
      <c r="K411">
        <v>25</v>
      </c>
      <c r="L411">
        <v>0.86</v>
      </c>
      <c r="M411">
        <v>21</v>
      </c>
      <c r="N411">
        <v>2</v>
      </c>
      <c r="O411">
        <v>133.06</v>
      </c>
      <c r="P411">
        <v>39</v>
      </c>
      <c r="Q411">
        <v>28</v>
      </c>
      <c r="R411">
        <v>11</v>
      </c>
    </row>
    <row r="412" spans="1:18" x14ac:dyDescent="0.25">
      <c r="A412" t="s">
        <v>79</v>
      </c>
      <c r="B412" s="20" t="s">
        <v>99</v>
      </c>
      <c r="C412" t="s">
        <v>192</v>
      </c>
      <c r="D412">
        <v>51.507350000000002</v>
      </c>
      <c r="E412">
        <v>-0.12776000000000001</v>
      </c>
      <c r="F412" t="s">
        <v>20</v>
      </c>
      <c r="G412" t="s">
        <v>21</v>
      </c>
      <c r="H412" t="s">
        <v>22</v>
      </c>
      <c r="I412">
        <v>1440.4</v>
      </c>
      <c r="J412" s="1">
        <v>1.7000000000000001E-2</v>
      </c>
      <c r="K412">
        <v>25</v>
      </c>
      <c r="L412">
        <v>0.75</v>
      </c>
      <c r="M412">
        <v>19</v>
      </c>
      <c r="N412">
        <v>3</v>
      </c>
      <c r="O412">
        <v>180.77</v>
      </c>
      <c r="P412">
        <v>46</v>
      </c>
      <c r="Q412">
        <v>27</v>
      </c>
      <c r="R412">
        <v>23</v>
      </c>
    </row>
    <row r="413" spans="1:18" x14ac:dyDescent="0.25">
      <c r="A413" t="s">
        <v>79</v>
      </c>
      <c r="B413" s="20" t="s">
        <v>100</v>
      </c>
      <c r="C413" t="s">
        <v>192</v>
      </c>
      <c r="D413">
        <v>51.507350000000002</v>
      </c>
      <c r="E413">
        <v>-0.12776000000000001</v>
      </c>
      <c r="F413" t="s">
        <v>20</v>
      </c>
      <c r="G413" t="s">
        <v>21</v>
      </c>
      <c r="H413" t="s">
        <v>22</v>
      </c>
      <c r="I413">
        <v>1608.1</v>
      </c>
      <c r="J413" s="1">
        <v>1.4E-2</v>
      </c>
      <c r="K413">
        <v>23</v>
      </c>
      <c r="L413">
        <v>0.91</v>
      </c>
      <c r="M413">
        <v>21</v>
      </c>
      <c r="N413">
        <v>6</v>
      </c>
      <c r="O413">
        <v>94.75</v>
      </c>
      <c r="P413">
        <v>47</v>
      </c>
      <c r="Q413">
        <v>5</v>
      </c>
      <c r="R413">
        <v>23</v>
      </c>
    </row>
    <row r="414" spans="1:18" x14ac:dyDescent="0.25">
      <c r="A414" t="s">
        <v>79</v>
      </c>
      <c r="B414" s="20" t="s">
        <v>101</v>
      </c>
      <c r="C414" t="s">
        <v>192</v>
      </c>
      <c r="D414">
        <v>51.507350000000002</v>
      </c>
      <c r="E414">
        <v>-0.12776000000000001</v>
      </c>
      <c r="F414" t="s">
        <v>20</v>
      </c>
      <c r="G414" t="s">
        <v>21</v>
      </c>
      <c r="H414" t="s">
        <v>22</v>
      </c>
      <c r="I414">
        <v>1237.9000000000001</v>
      </c>
      <c r="J414" s="1">
        <v>0.02</v>
      </c>
      <c r="K414">
        <v>24</v>
      </c>
      <c r="L414">
        <v>0.55000000000000004</v>
      </c>
      <c r="M414">
        <v>13</v>
      </c>
      <c r="N414">
        <v>1</v>
      </c>
      <c r="O414">
        <v>0</v>
      </c>
      <c r="P414">
        <v>41</v>
      </c>
      <c r="Q414">
        <v>24</v>
      </c>
      <c r="R414">
        <v>17</v>
      </c>
    </row>
    <row r="415" spans="1:18" x14ac:dyDescent="0.25">
      <c r="A415" t="s">
        <v>79</v>
      </c>
      <c r="B415" s="20" t="s">
        <v>102</v>
      </c>
      <c r="C415" t="s">
        <v>192</v>
      </c>
      <c r="D415">
        <v>51.507350000000002</v>
      </c>
      <c r="E415">
        <v>-0.12776000000000001</v>
      </c>
      <c r="F415" t="s">
        <v>20</v>
      </c>
      <c r="G415" t="s">
        <v>21</v>
      </c>
      <c r="H415" t="s">
        <v>22</v>
      </c>
      <c r="I415">
        <v>1139.7</v>
      </c>
      <c r="J415" s="1">
        <v>1.4999999999999999E-2</v>
      </c>
      <c r="K415">
        <v>18</v>
      </c>
      <c r="L415">
        <v>0.28999999999999998</v>
      </c>
      <c r="M415">
        <v>5</v>
      </c>
      <c r="N415">
        <v>6</v>
      </c>
      <c r="O415">
        <v>51.74</v>
      </c>
      <c r="P415">
        <v>27</v>
      </c>
      <c r="Q415">
        <v>4</v>
      </c>
      <c r="R415">
        <v>14</v>
      </c>
    </row>
    <row r="416" spans="1:18" x14ac:dyDescent="0.25">
      <c r="A416" t="s">
        <v>79</v>
      </c>
      <c r="B416" s="20" t="s">
        <v>103</v>
      </c>
      <c r="C416" t="s">
        <v>192</v>
      </c>
      <c r="D416">
        <v>51.507350000000002</v>
      </c>
      <c r="E416">
        <v>-0.12776000000000001</v>
      </c>
      <c r="F416" t="s">
        <v>20</v>
      </c>
      <c r="G416" t="s">
        <v>21</v>
      </c>
      <c r="H416" t="s">
        <v>22</v>
      </c>
      <c r="I416">
        <v>1448.5</v>
      </c>
      <c r="J416" s="1">
        <v>0.02</v>
      </c>
      <c r="K416">
        <v>29</v>
      </c>
      <c r="L416">
        <v>0.53</v>
      </c>
      <c r="M416">
        <v>15</v>
      </c>
      <c r="N416">
        <v>5</v>
      </c>
      <c r="O416">
        <v>22.08</v>
      </c>
      <c r="P416">
        <v>28</v>
      </c>
      <c r="Q416">
        <v>1</v>
      </c>
      <c r="R416">
        <v>2</v>
      </c>
    </row>
    <row r="417" spans="1:18" x14ac:dyDescent="0.25">
      <c r="A417" t="s">
        <v>79</v>
      </c>
      <c r="B417" s="20" t="s">
        <v>104</v>
      </c>
      <c r="C417" t="s">
        <v>192</v>
      </c>
      <c r="D417">
        <v>51.507350000000002</v>
      </c>
      <c r="E417">
        <v>-0.12776000000000001</v>
      </c>
      <c r="F417" t="s">
        <v>20</v>
      </c>
      <c r="G417" t="s">
        <v>21</v>
      </c>
      <c r="H417" t="s">
        <v>22</v>
      </c>
      <c r="I417">
        <v>1408.5</v>
      </c>
      <c r="J417" s="1">
        <v>1.7999999999999999E-2</v>
      </c>
      <c r="K417">
        <v>26</v>
      </c>
      <c r="L417">
        <v>0.01</v>
      </c>
      <c r="M417">
        <v>0</v>
      </c>
      <c r="N417">
        <v>4</v>
      </c>
      <c r="O417">
        <v>99.46</v>
      </c>
      <c r="P417">
        <v>47</v>
      </c>
      <c r="Q417">
        <v>14</v>
      </c>
      <c r="R417">
        <v>18</v>
      </c>
    </row>
    <row r="418" spans="1:18" x14ac:dyDescent="0.25">
      <c r="A418" t="s">
        <v>79</v>
      </c>
      <c r="B418" s="20" t="s">
        <v>105</v>
      </c>
      <c r="C418" t="s">
        <v>192</v>
      </c>
      <c r="D418">
        <v>51.507350000000002</v>
      </c>
      <c r="E418">
        <v>-0.12776000000000001</v>
      </c>
      <c r="F418" t="s">
        <v>20</v>
      </c>
      <c r="G418" t="s">
        <v>21</v>
      </c>
      <c r="H418" t="s">
        <v>22</v>
      </c>
      <c r="I418">
        <v>1309</v>
      </c>
      <c r="J418" s="1">
        <v>1.2E-2</v>
      </c>
      <c r="K418">
        <v>16</v>
      </c>
      <c r="L418">
        <v>1.25</v>
      </c>
      <c r="M418">
        <v>20</v>
      </c>
      <c r="N418">
        <v>4</v>
      </c>
      <c r="O418">
        <v>50.4</v>
      </c>
      <c r="P418">
        <v>13</v>
      </c>
      <c r="Q418">
        <v>14</v>
      </c>
      <c r="R418">
        <v>14</v>
      </c>
    </row>
    <row r="419" spans="1:18" x14ac:dyDescent="0.25">
      <c r="A419" t="s">
        <v>79</v>
      </c>
      <c r="B419" s="20" t="s">
        <v>106</v>
      </c>
      <c r="C419" t="s">
        <v>192</v>
      </c>
      <c r="D419">
        <v>51.507350000000002</v>
      </c>
      <c r="E419">
        <v>-0.12776000000000001</v>
      </c>
      <c r="F419" t="s">
        <v>20</v>
      </c>
      <c r="G419" t="s">
        <v>21</v>
      </c>
      <c r="H419" t="s">
        <v>22</v>
      </c>
      <c r="I419">
        <v>1503.7</v>
      </c>
      <c r="J419" s="1">
        <v>1.7000000000000001E-2</v>
      </c>
      <c r="K419">
        <v>25</v>
      </c>
      <c r="L419">
        <v>0.39</v>
      </c>
      <c r="M419">
        <v>10</v>
      </c>
      <c r="N419">
        <v>4</v>
      </c>
      <c r="O419">
        <v>185.47</v>
      </c>
      <c r="P419">
        <v>2</v>
      </c>
      <c r="Q419">
        <v>19</v>
      </c>
      <c r="R419">
        <v>6</v>
      </c>
    </row>
    <row r="420" spans="1:18" x14ac:dyDescent="0.25">
      <c r="A420" t="s">
        <v>79</v>
      </c>
      <c r="B420" s="20" t="s">
        <v>107</v>
      </c>
      <c r="C420" t="s">
        <v>192</v>
      </c>
      <c r="D420">
        <v>51.507350000000002</v>
      </c>
      <c r="E420">
        <v>-0.12776000000000001</v>
      </c>
      <c r="F420" t="s">
        <v>20</v>
      </c>
      <c r="G420" t="s">
        <v>21</v>
      </c>
      <c r="H420" t="s">
        <v>22</v>
      </c>
      <c r="I420">
        <v>1532</v>
      </c>
      <c r="J420" s="1">
        <v>1.4999999999999999E-2</v>
      </c>
      <c r="K420">
        <v>23</v>
      </c>
      <c r="L420">
        <v>0.18</v>
      </c>
      <c r="M420">
        <v>4</v>
      </c>
      <c r="N420">
        <v>6</v>
      </c>
      <c r="O420">
        <v>78.62</v>
      </c>
      <c r="P420">
        <v>15</v>
      </c>
      <c r="Q420">
        <v>17</v>
      </c>
      <c r="R420">
        <v>20</v>
      </c>
    </row>
    <row r="421" spans="1:18" x14ac:dyDescent="0.25">
      <c r="A421" t="s">
        <v>79</v>
      </c>
      <c r="B421" s="20" t="s">
        <v>108</v>
      </c>
      <c r="C421" t="s">
        <v>192</v>
      </c>
      <c r="D421">
        <v>51.507350000000002</v>
      </c>
      <c r="E421">
        <v>-0.12776000000000001</v>
      </c>
      <c r="F421" t="s">
        <v>20</v>
      </c>
      <c r="G421" t="s">
        <v>21</v>
      </c>
      <c r="H421" t="s">
        <v>22</v>
      </c>
      <c r="I421">
        <v>1234.4000000000001</v>
      </c>
      <c r="J421" s="1">
        <v>1.4E-2</v>
      </c>
      <c r="K421">
        <v>17</v>
      </c>
      <c r="L421">
        <v>0.75</v>
      </c>
      <c r="M421">
        <v>13</v>
      </c>
      <c r="N421">
        <v>4</v>
      </c>
      <c r="O421">
        <v>36.479999999999997</v>
      </c>
      <c r="P421">
        <v>63</v>
      </c>
      <c r="Q421">
        <v>11</v>
      </c>
      <c r="R421">
        <v>18</v>
      </c>
    </row>
    <row r="422" spans="1:18" x14ac:dyDescent="0.25">
      <c r="A422" t="s">
        <v>79</v>
      </c>
      <c r="B422" s="20" t="s">
        <v>109</v>
      </c>
      <c r="C422" t="s">
        <v>192</v>
      </c>
      <c r="D422">
        <v>51.507350000000002</v>
      </c>
      <c r="E422">
        <v>-0.12776000000000001</v>
      </c>
      <c r="F422" t="s">
        <v>20</v>
      </c>
      <c r="G422" t="s">
        <v>21</v>
      </c>
      <c r="H422" t="s">
        <v>22</v>
      </c>
      <c r="I422">
        <v>1111.0999999999999</v>
      </c>
      <c r="J422" s="1">
        <v>0.02</v>
      </c>
      <c r="K422">
        <v>22</v>
      </c>
      <c r="L422">
        <v>1.17</v>
      </c>
      <c r="M422">
        <v>26</v>
      </c>
      <c r="N422">
        <v>7</v>
      </c>
      <c r="O422">
        <v>53.76</v>
      </c>
      <c r="P422">
        <v>54</v>
      </c>
      <c r="Q422">
        <v>1</v>
      </c>
      <c r="R422">
        <v>12</v>
      </c>
    </row>
    <row r="423" spans="1:18" x14ac:dyDescent="0.25">
      <c r="A423" t="s">
        <v>79</v>
      </c>
      <c r="B423" s="20" t="s">
        <v>110</v>
      </c>
      <c r="C423" t="s">
        <v>192</v>
      </c>
      <c r="D423">
        <v>51.507350000000002</v>
      </c>
      <c r="E423">
        <v>-0.12776000000000001</v>
      </c>
      <c r="F423" t="s">
        <v>20</v>
      </c>
      <c r="G423" t="s">
        <v>21</v>
      </c>
      <c r="H423" t="s">
        <v>22</v>
      </c>
      <c r="I423">
        <v>1404.7</v>
      </c>
      <c r="J423" s="1">
        <v>1.9E-2</v>
      </c>
      <c r="K423">
        <v>27</v>
      </c>
      <c r="L423">
        <v>1.32</v>
      </c>
      <c r="M423">
        <v>36</v>
      </c>
      <c r="N423">
        <v>1</v>
      </c>
      <c r="O423">
        <v>0</v>
      </c>
      <c r="P423">
        <v>27</v>
      </c>
      <c r="Q423">
        <v>6</v>
      </c>
      <c r="R423">
        <v>18</v>
      </c>
    </row>
    <row r="424" spans="1:18" x14ac:dyDescent="0.25">
      <c r="A424" t="s">
        <v>79</v>
      </c>
      <c r="B424" s="20" t="s">
        <v>111</v>
      </c>
      <c r="C424" t="s">
        <v>192</v>
      </c>
      <c r="D424">
        <v>51.507350000000002</v>
      </c>
      <c r="E424">
        <v>-0.12776000000000001</v>
      </c>
      <c r="F424" t="s">
        <v>20</v>
      </c>
      <c r="G424" t="s">
        <v>21</v>
      </c>
      <c r="H424" t="s">
        <v>22</v>
      </c>
      <c r="I424">
        <v>1583.2</v>
      </c>
      <c r="J424" s="1">
        <v>1.2999999999999999E-2</v>
      </c>
      <c r="K424">
        <v>21</v>
      </c>
      <c r="L424">
        <v>0.17</v>
      </c>
      <c r="M424">
        <v>4</v>
      </c>
      <c r="N424">
        <v>3</v>
      </c>
      <c r="O424">
        <v>31.68</v>
      </c>
      <c r="P424">
        <v>51</v>
      </c>
      <c r="Q424">
        <v>18</v>
      </c>
      <c r="R424">
        <v>23</v>
      </c>
    </row>
    <row r="425" spans="1:18" x14ac:dyDescent="0.25">
      <c r="A425" t="s">
        <v>79</v>
      </c>
      <c r="B425" s="20" t="s">
        <v>112</v>
      </c>
      <c r="C425" t="s">
        <v>192</v>
      </c>
      <c r="D425">
        <v>51.507350000000002</v>
      </c>
      <c r="E425">
        <v>-0.12776000000000001</v>
      </c>
      <c r="F425" t="s">
        <v>20</v>
      </c>
      <c r="G425" t="s">
        <v>21</v>
      </c>
      <c r="H425" t="s">
        <v>22</v>
      </c>
      <c r="I425">
        <v>1067.8</v>
      </c>
      <c r="J425" s="1">
        <v>1.4999999999999999E-2</v>
      </c>
      <c r="K425">
        <v>16</v>
      </c>
      <c r="L425">
        <v>0.14000000000000001</v>
      </c>
      <c r="M425">
        <v>2</v>
      </c>
      <c r="N425">
        <v>7</v>
      </c>
      <c r="O425">
        <v>198.91</v>
      </c>
      <c r="P425">
        <v>19</v>
      </c>
      <c r="Q425">
        <v>7</v>
      </c>
      <c r="R425">
        <v>11</v>
      </c>
    </row>
    <row r="426" spans="1:18" x14ac:dyDescent="0.25">
      <c r="A426" t="s">
        <v>79</v>
      </c>
      <c r="B426" s="20" t="s">
        <v>113</v>
      </c>
      <c r="C426" t="s">
        <v>192</v>
      </c>
      <c r="D426">
        <v>51.507350000000002</v>
      </c>
      <c r="E426">
        <v>-0.12776000000000001</v>
      </c>
      <c r="F426" t="s">
        <v>20</v>
      </c>
      <c r="G426" t="s">
        <v>21</v>
      </c>
      <c r="H426" t="s">
        <v>22</v>
      </c>
      <c r="I426">
        <v>1459.3</v>
      </c>
      <c r="J426" s="1">
        <v>1.2999999999999999E-2</v>
      </c>
      <c r="K426">
        <v>19</v>
      </c>
      <c r="L426">
        <v>0.21</v>
      </c>
      <c r="M426">
        <v>4</v>
      </c>
      <c r="N426">
        <v>2</v>
      </c>
      <c r="O426">
        <v>38.4</v>
      </c>
      <c r="P426">
        <v>23</v>
      </c>
      <c r="Q426">
        <v>2</v>
      </c>
      <c r="R426">
        <v>14</v>
      </c>
    </row>
    <row r="427" spans="1:18" x14ac:dyDescent="0.25">
      <c r="A427" t="s">
        <v>79</v>
      </c>
      <c r="B427" s="20" t="s">
        <v>114</v>
      </c>
      <c r="C427" t="s">
        <v>192</v>
      </c>
      <c r="D427">
        <v>51.507350000000002</v>
      </c>
      <c r="E427">
        <v>-0.12776000000000001</v>
      </c>
      <c r="F427" t="s">
        <v>20</v>
      </c>
      <c r="G427" t="s">
        <v>21</v>
      </c>
      <c r="H427" t="s">
        <v>22</v>
      </c>
      <c r="I427">
        <v>1306.5</v>
      </c>
      <c r="J427" s="1">
        <v>1.2E-2</v>
      </c>
      <c r="K427">
        <v>16</v>
      </c>
      <c r="L427">
        <v>0.33</v>
      </c>
      <c r="M427">
        <v>5</v>
      </c>
      <c r="N427">
        <v>6</v>
      </c>
      <c r="O427">
        <v>1.92</v>
      </c>
      <c r="P427">
        <v>42</v>
      </c>
      <c r="Q427">
        <v>6</v>
      </c>
      <c r="R427">
        <v>15</v>
      </c>
    </row>
    <row r="428" spans="1:18" x14ac:dyDescent="0.25">
      <c r="A428" t="s">
        <v>79</v>
      </c>
      <c r="B428" s="20" t="s">
        <v>115</v>
      </c>
      <c r="C428" t="s">
        <v>192</v>
      </c>
      <c r="D428">
        <v>51.507350000000002</v>
      </c>
      <c r="E428">
        <v>-0.12776000000000001</v>
      </c>
      <c r="F428" t="s">
        <v>20</v>
      </c>
      <c r="G428" t="s">
        <v>21</v>
      </c>
      <c r="H428" t="s">
        <v>22</v>
      </c>
      <c r="I428">
        <v>1016.4</v>
      </c>
      <c r="J428" s="1">
        <v>1.2E-2</v>
      </c>
      <c r="K428">
        <v>13</v>
      </c>
      <c r="L428">
        <v>1.08</v>
      </c>
      <c r="M428">
        <v>14</v>
      </c>
      <c r="N428">
        <v>4</v>
      </c>
      <c r="O428">
        <v>126.34</v>
      </c>
      <c r="P428">
        <v>25</v>
      </c>
      <c r="Q428">
        <v>2</v>
      </c>
      <c r="R428">
        <v>12</v>
      </c>
    </row>
    <row r="429" spans="1:18" x14ac:dyDescent="0.25">
      <c r="A429" t="s">
        <v>79</v>
      </c>
      <c r="B429" s="20" t="s">
        <v>116</v>
      </c>
      <c r="C429" t="s">
        <v>192</v>
      </c>
      <c r="D429">
        <v>51.507350000000002</v>
      </c>
      <c r="E429">
        <v>-0.12776000000000001</v>
      </c>
      <c r="F429" t="s">
        <v>20</v>
      </c>
      <c r="G429" t="s">
        <v>21</v>
      </c>
      <c r="H429" t="s">
        <v>22</v>
      </c>
      <c r="I429">
        <v>963.8</v>
      </c>
      <c r="J429" s="1">
        <v>1.4E-2</v>
      </c>
      <c r="K429">
        <v>13</v>
      </c>
      <c r="L429">
        <v>1.38</v>
      </c>
      <c r="M429">
        <v>19</v>
      </c>
      <c r="N429">
        <v>3</v>
      </c>
      <c r="O429">
        <v>16.32</v>
      </c>
      <c r="P429">
        <v>56</v>
      </c>
      <c r="Q429">
        <v>14</v>
      </c>
      <c r="R429">
        <v>9</v>
      </c>
    </row>
    <row r="430" spans="1:18" x14ac:dyDescent="0.25">
      <c r="A430" t="s">
        <v>79</v>
      </c>
      <c r="B430" s="20">
        <v>44934</v>
      </c>
      <c r="C430" t="s">
        <v>192</v>
      </c>
      <c r="D430">
        <v>51.507350000000002</v>
      </c>
      <c r="E430">
        <v>-0.12776000000000001</v>
      </c>
      <c r="F430" t="s">
        <v>20</v>
      </c>
      <c r="G430" t="s">
        <v>21</v>
      </c>
      <c r="H430" t="s">
        <v>22</v>
      </c>
      <c r="I430">
        <v>1029.5</v>
      </c>
      <c r="J430" s="1">
        <v>1.7000000000000001E-2</v>
      </c>
      <c r="K430">
        <v>17</v>
      </c>
      <c r="L430">
        <v>1.2</v>
      </c>
      <c r="M430">
        <v>21</v>
      </c>
      <c r="N430">
        <v>2</v>
      </c>
      <c r="O430">
        <v>53.76</v>
      </c>
      <c r="P430">
        <v>49</v>
      </c>
      <c r="Q430">
        <v>13</v>
      </c>
      <c r="R430">
        <v>11</v>
      </c>
    </row>
    <row r="431" spans="1:18" x14ac:dyDescent="0.25">
      <c r="A431" t="s">
        <v>79</v>
      </c>
      <c r="B431" s="20">
        <v>44965</v>
      </c>
      <c r="C431" t="s">
        <v>192</v>
      </c>
      <c r="D431">
        <v>51.507350000000002</v>
      </c>
      <c r="E431">
        <v>-0.12776000000000001</v>
      </c>
      <c r="F431" t="s">
        <v>20</v>
      </c>
      <c r="G431" t="s">
        <v>21</v>
      </c>
      <c r="H431" t="s">
        <v>22</v>
      </c>
      <c r="I431">
        <v>837</v>
      </c>
      <c r="J431" s="1">
        <v>1.7000000000000001E-2</v>
      </c>
      <c r="K431">
        <v>14</v>
      </c>
      <c r="L431">
        <v>0.97</v>
      </c>
      <c r="M431">
        <v>14</v>
      </c>
      <c r="N431">
        <v>2</v>
      </c>
      <c r="O431">
        <v>8.64</v>
      </c>
      <c r="P431">
        <v>1</v>
      </c>
      <c r="Q431">
        <v>18</v>
      </c>
      <c r="R431">
        <v>3</v>
      </c>
    </row>
    <row r="432" spans="1:18" x14ac:dyDescent="0.25">
      <c r="A432" t="s">
        <v>79</v>
      </c>
      <c r="B432" s="20">
        <v>44993</v>
      </c>
      <c r="C432" t="s">
        <v>192</v>
      </c>
      <c r="D432">
        <v>51.507350000000002</v>
      </c>
      <c r="E432">
        <v>-0.12776000000000001</v>
      </c>
      <c r="F432" t="s">
        <v>20</v>
      </c>
      <c r="G432" t="s">
        <v>21</v>
      </c>
      <c r="H432" t="s">
        <v>22</v>
      </c>
      <c r="I432">
        <v>1049.0999999999999</v>
      </c>
      <c r="J432" s="1">
        <v>1.2999999999999999E-2</v>
      </c>
      <c r="K432">
        <v>13</v>
      </c>
      <c r="L432">
        <v>0.09</v>
      </c>
      <c r="M432">
        <v>1</v>
      </c>
      <c r="N432">
        <v>3</v>
      </c>
      <c r="O432">
        <v>70.56</v>
      </c>
      <c r="P432">
        <v>26</v>
      </c>
      <c r="Q432">
        <v>15</v>
      </c>
      <c r="R432">
        <v>14</v>
      </c>
    </row>
    <row r="433" spans="1:18" x14ac:dyDescent="0.25">
      <c r="A433" t="s">
        <v>79</v>
      </c>
      <c r="B433" s="20">
        <v>45024</v>
      </c>
      <c r="C433" t="s">
        <v>192</v>
      </c>
      <c r="D433">
        <v>51.507350000000002</v>
      </c>
      <c r="E433">
        <v>-0.12776000000000001</v>
      </c>
      <c r="F433" t="s">
        <v>20</v>
      </c>
      <c r="G433" t="s">
        <v>21</v>
      </c>
      <c r="H433" t="s">
        <v>22</v>
      </c>
      <c r="I433">
        <v>1208.5999999999999</v>
      </c>
      <c r="J433" s="1">
        <v>1.7000000000000001E-2</v>
      </c>
      <c r="K433">
        <v>21</v>
      </c>
      <c r="L433">
        <v>0.55000000000000004</v>
      </c>
      <c r="M433">
        <v>11</v>
      </c>
      <c r="N433">
        <v>3</v>
      </c>
      <c r="O433">
        <v>59.81</v>
      </c>
      <c r="P433">
        <v>12</v>
      </c>
      <c r="Q433">
        <v>12</v>
      </c>
      <c r="R433">
        <v>9</v>
      </c>
    </row>
    <row r="434" spans="1:18" x14ac:dyDescent="0.25">
      <c r="A434" t="s">
        <v>79</v>
      </c>
      <c r="B434" s="20">
        <v>45054</v>
      </c>
      <c r="C434" t="s">
        <v>192</v>
      </c>
      <c r="D434">
        <v>51.507350000000002</v>
      </c>
      <c r="E434">
        <v>-0.12776000000000001</v>
      </c>
      <c r="F434" t="s">
        <v>20</v>
      </c>
      <c r="G434" t="s">
        <v>21</v>
      </c>
      <c r="H434" t="s">
        <v>22</v>
      </c>
      <c r="I434">
        <v>861.6</v>
      </c>
      <c r="J434" s="1">
        <v>2.1000000000000001E-2</v>
      </c>
      <c r="K434">
        <v>18</v>
      </c>
      <c r="L434">
        <v>0.14000000000000001</v>
      </c>
      <c r="M434">
        <v>2</v>
      </c>
      <c r="N434">
        <v>4</v>
      </c>
      <c r="O434">
        <v>51.84</v>
      </c>
      <c r="P434">
        <v>33</v>
      </c>
      <c r="Q434">
        <v>17</v>
      </c>
      <c r="R434">
        <v>15</v>
      </c>
    </row>
    <row r="435" spans="1:18" x14ac:dyDescent="0.25">
      <c r="A435" t="s">
        <v>79</v>
      </c>
      <c r="B435" s="20">
        <v>45085</v>
      </c>
      <c r="C435" t="s">
        <v>192</v>
      </c>
      <c r="D435">
        <v>51.507350000000002</v>
      </c>
      <c r="E435">
        <v>-0.12776000000000001</v>
      </c>
      <c r="F435" t="s">
        <v>20</v>
      </c>
      <c r="G435" t="s">
        <v>21</v>
      </c>
      <c r="H435" t="s">
        <v>22</v>
      </c>
      <c r="I435">
        <v>1555.9</v>
      </c>
      <c r="J435" s="1">
        <v>1.4E-2</v>
      </c>
      <c r="K435">
        <v>22</v>
      </c>
      <c r="L435">
        <v>0.66</v>
      </c>
      <c r="M435">
        <v>14</v>
      </c>
      <c r="N435">
        <v>5</v>
      </c>
      <c r="O435">
        <v>22.08</v>
      </c>
      <c r="P435">
        <v>18</v>
      </c>
      <c r="Q435">
        <v>9</v>
      </c>
      <c r="R435">
        <v>12</v>
      </c>
    </row>
    <row r="436" spans="1:18" x14ac:dyDescent="0.25">
      <c r="A436" t="s">
        <v>79</v>
      </c>
      <c r="B436" s="20">
        <v>45115</v>
      </c>
      <c r="C436" t="s">
        <v>192</v>
      </c>
      <c r="D436">
        <v>51.507350000000002</v>
      </c>
      <c r="E436">
        <v>-0.12776000000000001</v>
      </c>
      <c r="F436" t="s">
        <v>20</v>
      </c>
      <c r="G436" t="s">
        <v>21</v>
      </c>
      <c r="H436" t="s">
        <v>22</v>
      </c>
      <c r="I436">
        <v>1625.8</v>
      </c>
      <c r="J436" s="1">
        <v>1.6E-2</v>
      </c>
      <c r="K436">
        <v>26</v>
      </c>
      <c r="L436">
        <v>0.52</v>
      </c>
      <c r="M436">
        <v>13</v>
      </c>
      <c r="N436">
        <v>4</v>
      </c>
      <c r="O436">
        <v>69.89</v>
      </c>
      <c r="P436">
        <v>22</v>
      </c>
      <c r="Q436">
        <v>1</v>
      </c>
      <c r="R436">
        <v>14</v>
      </c>
    </row>
    <row r="437" spans="1:18" x14ac:dyDescent="0.25">
      <c r="A437" t="s">
        <v>79</v>
      </c>
      <c r="B437" s="20">
        <v>45146</v>
      </c>
      <c r="C437" t="s">
        <v>192</v>
      </c>
      <c r="D437">
        <v>51.507350000000002</v>
      </c>
      <c r="E437">
        <v>-0.12776000000000001</v>
      </c>
      <c r="F437" t="s">
        <v>20</v>
      </c>
      <c r="G437" t="s">
        <v>21</v>
      </c>
      <c r="H437" t="s">
        <v>22</v>
      </c>
      <c r="I437">
        <v>1554.2</v>
      </c>
      <c r="J437" s="1">
        <v>1.9E-2</v>
      </c>
      <c r="K437">
        <v>30</v>
      </c>
      <c r="L437">
        <v>0.84</v>
      </c>
      <c r="M437">
        <v>25</v>
      </c>
      <c r="N437">
        <v>4</v>
      </c>
      <c r="O437">
        <v>206.3</v>
      </c>
      <c r="P437">
        <v>5</v>
      </c>
      <c r="Q437">
        <v>13</v>
      </c>
      <c r="R437">
        <v>21</v>
      </c>
    </row>
    <row r="438" spans="1:18" x14ac:dyDescent="0.25">
      <c r="A438" t="s">
        <v>79</v>
      </c>
      <c r="B438" s="20">
        <v>45177</v>
      </c>
      <c r="C438" t="s">
        <v>192</v>
      </c>
      <c r="D438">
        <v>51.507350000000002</v>
      </c>
      <c r="E438">
        <v>-0.12776000000000001</v>
      </c>
      <c r="F438" t="s">
        <v>20</v>
      </c>
      <c r="G438" t="s">
        <v>21</v>
      </c>
      <c r="H438" t="s">
        <v>22</v>
      </c>
      <c r="I438">
        <v>1072.3</v>
      </c>
      <c r="J438" s="1">
        <v>1.2999999999999999E-2</v>
      </c>
      <c r="K438">
        <v>14</v>
      </c>
      <c r="L438">
        <v>1.1399999999999999</v>
      </c>
      <c r="M438">
        <v>16</v>
      </c>
      <c r="N438">
        <v>2</v>
      </c>
      <c r="O438">
        <v>55.1</v>
      </c>
      <c r="P438">
        <v>25</v>
      </c>
      <c r="Q438">
        <v>3</v>
      </c>
      <c r="R438">
        <v>11</v>
      </c>
    </row>
    <row r="439" spans="1:18" x14ac:dyDescent="0.25">
      <c r="A439" t="s">
        <v>79</v>
      </c>
      <c r="B439" s="20">
        <v>45207</v>
      </c>
      <c r="C439" t="s">
        <v>192</v>
      </c>
      <c r="D439">
        <v>51.507350000000002</v>
      </c>
      <c r="E439">
        <v>-0.12776000000000001</v>
      </c>
      <c r="F439" t="s">
        <v>20</v>
      </c>
      <c r="G439" t="s">
        <v>21</v>
      </c>
      <c r="H439" t="s">
        <v>22</v>
      </c>
      <c r="I439">
        <v>1015.8</v>
      </c>
      <c r="J439" s="1">
        <v>1.4999999999999999E-2</v>
      </c>
      <c r="K439">
        <v>16</v>
      </c>
      <c r="L439">
        <v>0.02</v>
      </c>
      <c r="M439">
        <v>0</v>
      </c>
      <c r="N439">
        <v>2</v>
      </c>
      <c r="O439">
        <v>56.64</v>
      </c>
      <c r="P439">
        <v>57</v>
      </c>
      <c r="Q439">
        <v>7</v>
      </c>
      <c r="R439">
        <v>20</v>
      </c>
    </row>
    <row r="440" spans="1:18" x14ac:dyDescent="0.25">
      <c r="A440" t="s">
        <v>79</v>
      </c>
      <c r="B440" s="20">
        <v>45238</v>
      </c>
      <c r="C440" t="s">
        <v>192</v>
      </c>
      <c r="D440">
        <v>51.507350000000002</v>
      </c>
      <c r="E440">
        <v>-0.12776000000000001</v>
      </c>
      <c r="F440" t="s">
        <v>20</v>
      </c>
      <c r="G440" t="s">
        <v>21</v>
      </c>
      <c r="H440" t="s">
        <v>22</v>
      </c>
      <c r="I440">
        <v>1375.7</v>
      </c>
      <c r="J440" s="1">
        <v>2.1000000000000001E-2</v>
      </c>
      <c r="K440">
        <v>29</v>
      </c>
      <c r="L440">
        <v>0.18</v>
      </c>
      <c r="M440">
        <v>5</v>
      </c>
      <c r="N440">
        <v>3</v>
      </c>
      <c r="O440">
        <v>139.1</v>
      </c>
      <c r="P440">
        <v>39</v>
      </c>
      <c r="Q440">
        <v>9</v>
      </c>
      <c r="R440">
        <v>17</v>
      </c>
    </row>
    <row r="441" spans="1:18" x14ac:dyDescent="0.25">
      <c r="A441" t="s">
        <v>79</v>
      </c>
      <c r="B441" s="20">
        <v>45268</v>
      </c>
      <c r="C441" t="s">
        <v>192</v>
      </c>
      <c r="D441">
        <v>51.507350000000002</v>
      </c>
      <c r="E441">
        <v>-0.12776000000000001</v>
      </c>
      <c r="F441" t="s">
        <v>20</v>
      </c>
      <c r="G441" t="s">
        <v>21</v>
      </c>
      <c r="H441" t="s">
        <v>22</v>
      </c>
      <c r="I441">
        <v>1574.8</v>
      </c>
      <c r="J441" s="1">
        <v>1.9E-2</v>
      </c>
      <c r="K441">
        <v>29</v>
      </c>
      <c r="L441">
        <v>0.47</v>
      </c>
      <c r="M441">
        <v>14</v>
      </c>
      <c r="N441">
        <v>3</v>
      </c>
      <c r="O441">
        <v>49.92</v>
      </c>
      <c r="P441">
        <v>28</v>
      </c>
      <c r="Q441">
        <v>21</v>
      </c>
      <c r="R441">
        <v>20</v>
      </c>
    </row>
    <row r="442" spans="1:18" x14ac:dyDescent="0.25">
      <c r="A442" t="s">
        <v>79</v>
      </c>
      <c r="B442" s="20" t="s">
        <v>117</v>
      </c>
      <c r="C442" t="s">
        <v>192</v>
      </c>
      <c r="D442">
        <v>51.507350000000002</v>
      </c>
      <c r="E442">
        <v>-0.12776000000000001</v>
      </c>
      <c r="F442" t="s">
        <v>20</v>
      </c>
      <c r="G442" t="s">
        <v>21</v>
      </c>
      <c r="H442" t="s">
        <v>22</v>
      </c>
      <c r="I442">
        <v>1116.0999999999999</v>
      </c>
      <c r="J442" s="1">
        <v>1.6E-2</v>
      </c>
      <c r="K442">
        <v>18</v>
      </c>
      <c r="L442">
        <v>0.22</v>
      </c>
      <c r="M442">
        <v>4</v>
      </c>
      <c r="N442">
        <v>5</v>
      </c>
      <c r="O442">
        <v>184.8</v>
      </c>
      <c r="P442">
        <v>46</v>
      </c>
      <c r="Q442">
        <v>16</v>
      </c>
      <c r="R442">
        <v>11</v>
      </c>
    </row>
    <row r="443" spans="1:18" x14ac:dyDescent="0.25">
      <c r="A443" t="s">
        <v>79</v>
      </c>
      <c r="B443" s="20" t="s">
        <v>118</v>
      </c>
      <c r="C443" t="s">
        <v>192</v>
      </c>
      <c r="D443">
        <v>51.507350000000002</v>
      </c>
      <c r="E443">
        <v>-0.12776000000000001</v>
      </c>
      <c r="F443" t="s">
        <v>20</v>
      </c>
      <c r="G443" t="s">
        <v>21</v>
      </c>
      <c r="H443" t="s">
        <v>22</v>
      </c>
      <c r="I443">
        <v>1437</v>
      </c>
      <c r="J443" s="1">
        <v>1.4999999999999999E-2</v>
      </c>
      <c r="K443">
        <v>22</v>
      </c>
      <c r="L443">
        <v>1.21</v>
      </c>
      <c r="M443">
        <v>27</v>
      </c>
      <c r="N443">
        <v>2</v>
      </c>
      <c r="O443">
        <v>260.06</v>
      </c>
      <c r="P443">
        <v>56</v>
      </c>
      <c r="Q443">
        <v>2</v>
      </c>
      <c r="R443">
        <v>12</v>
      </c>
    </row>
    <row r="444" spans="1:18" x14ac:dyDescent="0.25">
      <c r="A444" t="s">
        <v>79</v>
      </c>
      <c r="B444" s="20" t="s">
        <v>119</v>
      </c>
      <c r="C444" t="s">
        <v>192</v>
      </c>
      <c r="D444">
        <v>51.507350000000002</v>
      </c>
      <c r="E444">
        <v>-0.12776000000000001</v>
      </c>
      <c r="F444" t="s">
        <v>20</v>
      </c>
      <c r="G444" t="s">
        <v>21</v>
      </c>
      <c r="H444" t="s">
        <v>22</v>
      </c>
      <c r="I444">
        <v>1610.6</v>
      </c>
      <c r="J444" s="1">
        <v>1.6E-2</v>
      </c>
      <c r="K444">
        <v>25</v>
      </c>
      <c r="L444">
        <v>1.1299999999999999</v>
      </c>
      <c r="M444">
        <v>28</v>
      </c>
      <c r="N444">
        <v>3</v>
      </c>
      <c r="O444">
        <v>232.51</v>
      </c>
      <c r="P444">
        <v>36</v>
      </c>
      <c r="Q444">
        <v>9</v>
      </c>
      <c r="R444">
        <v>12</v>
      </c>
    </row>
    <row r="445" spans="1:18" x14ac:dyDescent="0.25">
      <c r="A445" t="s">
        <v>79</v>
      </c>
      <c r="B445" s="20" t="s">
        <v>120</v>
      </c>
      <c r="C445" t="s">
        <v>192</v>
      </c>
      <c r="D445">
        <v>51.507350000000002</v>
      </c>
      <c r="E445">
        <v>-0.12776000000000001</v>
      </c>
      <c r="F445" t="s">
        <v>20</v>
      </c>
      <c r="G445" t="s">
        <v>21</v>
      </c>
      <c r="H445" t="s">
        <v>22</v>
      </c>
      <c r="I445">
        <v>1720.2</v>
      </c>
      <c r="J445" s="1">
        <v>1.7999999999999999E-2</v>
      </c>
      <c r="K445">
        <v>30</v>
      </c>
      <c r="L445">
        <v>0.81</v>
      </c>
      <c r="M445">
        <v>25</v>
      </c>
      <c r="N445">
        <v>2</v>
      </c>
      <c r="O445">
        <v>53.09</v>
      </c>
      <c r="P445">
        <v>30</v>
      </c>
      <c r="Q445">
        <v>1</v>
      </c>
      <c r="R445">
        <v>15</v>
      </c>
    </row>
    <row r="446" spans="1:18" x14ac:dyDescent="0.25">
      <c r="A446" t="s">
        <v>79</v>
      </c>
      <c r="B446" s="20" t="s">
        <v>121</v>
      </c>
      <c r="C446" t="s">
        <v>192</v>
      </c>
      <c r="D446">
        <v>51.507350000000002</v>
      </c>
      <c r="E446">
        <v>-0.12776000000000001</v>
      </c>
      <c r="F446" t="s">
        <v>20</v>
      </c>
      <c r="G446" t="s">
        <v>21</v>
      </c>
      <c r="H446" t="s">
        <v>22</v>
      </c>
      <c r="I446">
        <v>1702.5</v>
      </c>
      <c r="J446" s="1">
        <v>1.7000000000000001E-2</v>
      </c>
      <c r="K446">
        <v>28</v>
      </c>
      <c r="L446">
        <v>7.0000000000000007E-2</v>
      </c>
      <c r="M446">
        <v>2</v>
      </c>
      <c r="N446">
        <v>7</v>
      </c>
      <c r="O446">
        <v>51.74</v>
      </c>
      <c r="P446">
        <v>16</v>
      </c>
      <c r="Q446">
        <v>16</v>
      </c>
      <c r="R446">
        <v>6</v>
      </c>
    </row>
    <row r="447" spans="1:18" x14ac:dyDescent="0.25">
      <c r="A447" t="s">
        <v>79</v>
      </c>
      <c r="B447" s="20" t="s">
        <v>122</v>
      </c>
      <c r="C447" t="s">
        <v>192</v>
      </c>
      <c r="D447">
        <v>51.507350000000002</v>
      </c>
      <c r="E447">
        <v>-0.12776000000000001</v>
      </c>
      <c r="F447" t="s">
        <v>20</v>
      </c>
      <c r="G447" t="s">
        <v>21</v>
      </c>
      <c r="H447" t="s">
        <v>22</v>
      </c>
      <c r="I447">
        <v>1326</v>
      </c>
      <c r="J447" s="1">
        <v>1.9E-2</v>
      </c>
      <c r="K447">
        <v>25</v>
      </c>
      <c r="L447">
        <v>0.4</v>
      </c>
      <c r="M447">
        <v>10</v>
      </c>
      <c r="N447">
        <v>5</v>
      </c>
      <c r="O447">
        <v>55.68</v>
      </c>
      <c r="P447">
        <v>5</v>
      </c>
      <c r="Q447">
        <v>10</v>
      </c>
      <c r="R447">
        <v>6</v>
      </c>
    </row>
    <row r="448" spans="1:18" x14ac:dyDescent="0.25">
      <c r="A448" t="s">
        <v>79</v>
      </c>
      <c r="B448" s="20" t="s">
        <v>123</v>
      </c>
      <c r="C448" t="s">
        <v>192</v>
      </c>
      <c r="D448">
        <v>51.507350000000002</v>
      </c>
      <c r="E448">
        <v>-0.12776000000000001</v>
      </c>
      <c r="F448" t="s">
        <v>20</v>
      </c>
      <c r="G448" t="s">
        <v>21</v>
      </c>
      <c r="H448" t="s">
        <v>22</v>
      </c>
      <c r="I448">
        <v>1176.3</v>
      </c>
      <c r="J448" s="1">
        <v>1.7000000000000001E-2</v>
      </c>
      <c r="K448">
        <v>20</v>
      </c>
      <c r="L448">
        <v>1.31</v>
      </c>
      <c r="M448">
        <v>26</v>
      </c>
      <c r="N448">
        <v>4</v>
      </c>
      <c r="O448">
        <v>177.41</v>
      </c>
      <c r="P448">
        <v>45</v>
      </c>
      <c r="Q448">
        <v>10</v>
      </c>
      <c r="R448">
        <v>11</v>
      </c>
    </row>
    <row r="449" spans="1:18" x14ac:dyDescent="0.25">
      <c r="A449" t="s">
        <v>79</v>
      </c>
      <c r="B449" s="20" t="s">
        <v>124</v>
      </c>
      <c r="C449" t="s">
        <v>192</v>
      </c>
      <c r="D449">
        <v>51.507350000000002</v>
      </c>
      <c r="E449">
        <v>-0.12776000000000001</v>
      </c>
      <c r="F449" t="s">
        <v>20</v>
      </c>
      <c r="G449" t="s">
        <v>21</v>
      </c>
      <c r="H449" t="s">
        <v>22</v>
      </c>
      <c r="I449">
        <v>1071.3</v>
      </c>
      <c r="J449" s="1">
        <v>1.0999999999999999E-2</v>
      </c>
      <c r="K449">
        <v>12</v>
      </c>
      <c r="L449">
        <v>0.63</v>
      </c>
      <c r="M449">
        <v>8</v>
      </c>
      <c r="N449">
        <v>5</v>
      </c>
      <c r="O449">
        <v>0</v>
      </c>
      <c r="P449">
        <v>29</v>
      </c>
      <c r="Q449">
        <v>15</v>
      </c>
      <c r="R449">
        <v>14</v>
      </c>
    </row>
    <row r="450" spans="1:18" x14ac:dyDescent="0.25">
      <c r="A450" t="s">
        <v>79</v>
      </c>
      <c r="B450" s="20" t="s">
        <v>125</v>
      </c>
      <c r="C450" t="s">
        <v>192</v>
      </c>
      <c r="D450">
        <v>51.507350000000002</v>
      </c>
      <c r="E450">
        <v>-0.12776000000000001</v>
      </c>
      <c r="F450" t="s">
        <v>20</v>
      </c>
      <c r="G450" t="s">
        <v>21</v>
      </c>
      <c r="H450" t="s">
        <v>22</v>
      </c>
      <c r="I450">
        <v>1140.8</v>
      </c>
      <c r="J450" s="1">
        <v>1.9E-2</v>
      </c>
      <c r="K450">
        <v>21</v>
      </c>
      <c r="L450">
        <v>1.1299999999999999</v>
      </c>
      <c r="M450">
        <v>24</v>
      </c>
      <c r="N450">
        <v>5</v>
      </c>
      <c r="O450">
        <v>47.71</v>
      </c>
      <c r="P450">
        <v>63</v>
      </c>
      <c r="Q450">
        <v>8</v>
      </c>
      <c r="R450">
        <v>14</v>
      </c>
    </row>
    <row r="451" spans="1:18" x14ac:dyDescent="0.25">
      <c r="A451" t="s">
        <v>79</v>
      </c>
      <c r="B451" s="20" t="s">
        <v>126</v>
      </c>
      <c r="C451" t="s">
        <v>192</v>
      </c>
      <c r="D451">
        <v>51.507350000000002</v>
      </c>
      <c r="E451">
        <v>-0.12776000000000001</v>
      </c>
      <c r="F451" t="s">
        <v>20</v>
      </c>
      <c r="G451" t="s">
        <v>21</v>
      </c>
      <c r="H451" t="s">
        <v>22</v>
      </c>
      <c r="I451">
        <v>1338.4</v>
      </c>
      <c r="J451" s="1">
        <v>1.9E-2</v>
      </c>
      <c r="K451">
        <v>25</v>
      </c>
      <c r="L451">
        <v>1.31</v>
      </c>
      <c r="M451">
        <v>33</v>
      </c>
      <c r="N451">
        <v>4</v>
      </c>
      <c r="O451">
        <v>98.78</v>
      </c>
      <c r="P451">
        <v>11</v>
      </c>
      <c r="Q451">
        <v>6</v>
      </c>
      <c r="R451">
        <v>8</v>
      </c>
    </row>
    <row r="452" spans="1:18" x14ac:dyDescent="0.25">
      <c r="A452" t="s">
        <v>79</v>
      </c>
      <c r="B452" s="20" t="s">
        <v>127</v>
      </c>
      <c r="C452" t="s">
        <v>192</v>
      </c>
      <c r="D452">
        <v>51.507350000000002</v>
      </c>
      <c r="E452">
        <v>-0.12776000000000001</v>
      </c>
      <c r="F452" t="s">
        <v>20</v>
      </c>
      <c r="G452" t="s">
        <v>21</v>
      </c>
      <c r="H452" t="s">
        <v>22</v>
      </c>
      <c r="I452">
        <v>1447.1</v>
      </c>
      <c r="J452" s="1">
        <v>2.1000000000000001E-2</v>
      </c>
      <c r="K452">
        <v>30</v>
      </c>
      <c r="L452">
        <v>0.62</v>
      </c>
      <c r="M452">
        <v>18</v>
      </c>
      <c r="N452">
        <v>7</v>
      </c>
      <c r="O452">
        <v>67.87</v>
      </c>
      <c r="P452">
        <v>60</v>
      </c>
      <c r="Q452">
        <v>1</v>
      </c>
      <c r="R452">
        <v>17</v>
      </c>
    </row>
    <row r="453" spans="1:18" x14ac:dyDescent="0.25">
      <c r="A453" t="s">
        <v>79</v>
      </c>
      <c r="B453" s="20" t="s">
        <v>128</v>
      </c>
      <c r="C453" t="s">
        <v>192</v>
      </c>
      <c r="D453">
        <v>51.507350000000002</v>
      </c>
      <c r="E453">
        <v>-0.12776000000000001</v>
      </c>
      <c r="F453" t="s">
        <v>20</v>
      </c>
      <c r="G453" t="s">
        <v>21</v>
      </c>
      <c r="H453" t="s">
        <v>22</v>
      </c>
      <c r="I453">
        <v>1060.3</v>
      </c>
      <c r="J453" s="1">
        <v>1.9E-2</v>
      </c>
      <c r="K453">
        <v>20</v>
      </c>
      <c r="L453">
        <v>0.98</v>
      </c>
      <c r="M453">
        <v>19</v>
      </c>
      <c r="N453">
        <v>6</v>
      </c>
      <c r="O453">
        <v>83.33</v>
      </c>
      <c r="P453">
        <v>45</v>
      </c>
      <c r="Q453">
        <v>9</v>
      </c>
      <c r="R453">
        <v>9</v>
      </c>
    </row>
    <row r="454" spans="1:18" x14ac:dyDescent="0.25">
      <c r="A454" t="s">
        <v>79</v>
      </c>
      <c r="B454" s="20" t="s">
        <v>129</v>
      </c>
      <c r="C454" t="s">
        <v>192</v>
      </c>
      <c r="D454">
        <v>51.507350000000002</v>
      </c>
      <c r="E454">
        <v>-0.12776000000000001</v>
      </c>
      <c r="F454" t="s">
        <v>20</v>
      </c>
      <c r="G454" t="s">
        <v>21</v>
      </c>
      <c r="H454" t="s">
        <v>22</v>
      </c>
      <c r="I454">
        <v>1101.5</v>
      </c>
      <c r="J454" s="1">
        <v>1.4999999999999999E-2</v>
      </c>
      <c r="K454">
        <v>17</v>
      </c>
      <c r="L454">
        <v>0.71</v>
      </c>
      <c r="M454">
        <v>12</v>
      </c>
      <c r="N454">
        <v>3</v>
      </c>
      <c r="O454">
        <v>49.92</v>
      </c>
      <c r="P454">
        <v>23</v>
      </c>
      <c r="Q454">
        <v>7</v>
      </c>
      <c r="R454">
        <v>15</v>
      </c>
    </row>
    <row r="455" spans="1:18" x14ac:dyDescent="0.25">
      <c r="A455" t="s">
        <v>79</v>
      </c>
      <c r="B455" s="20" t="s">
        <v>130</v>
      </c>
      <c r="C455" t="s">
        <v>192</v>
      </c>
      <c r="D455">
        <v>51.507350000000002</v>
      </c>
      <c r="E455">
        <v>-0.12776000000000001</v>
      </c>
      <c r="F455" t="s">
        <v>20</v>
      </c>
      <c r="G455" t="s">
        <v>21</v>
      </c>
      <c r="H455" t="s">
        <v>22</v>
      </c>
      <c r="I455">
        <v>1173.9000000000001</v>
      </c>
      <c r="J455" s="1">
        <v>1.9E-2</v>
      </c>
      <c r="K455">
        <v>23</v>
      </c>
      <c r="L455">
        <v>0.98</v>
      </c>
      <c r="M455">
        <v>22</v>
      </c>
      <c r="N455">
        <v>4</v>
      </c>
      <c r="O455">
        <v>0</v>
      </c>
      <c r="P455">
        <v>41</v>
      </c>
      <c r="Q455">
        <v>9</v>
      </c>
      <c r="R455">
        <v>3</v>
      </c>
    </row>
    <row r="456" spans="1:18" x14ac:dyDescent="0.25">
      <c r="A456" t="s">
        <v>79</v>
      </c>
      <c r="B456" s="20" t="s">
        <v>131</v>
      </c>
      <c r="C456" t="s">
        <v>192</v>
      </c>
      <c r="D456">
        <v>51.507350000000002</v>
      </c>
      <c r="E456">
        <v>-0.12776000000000001</v>
      </c>
      <c r="F456" t="s">
        <v>20</v>
      </c>
      <c r="G456" t="s">
        <v>21</v>
      </c>
      <c r="H456" t="s">
        <v>22</v>
      </c>
      <c r="I456">
        <v>967.5</v>
      </c>
      <c r="J456" s="1">
        <v>1.7999999999999999E-2</v>
      </c>
      <c r="K456">
        <v>18</v>
      </c>
      <c r="L456">
        <v>0.08</v>
      </c>
      <c r="M456">
        <v>1</v>
      </c>
      <c r="N456">
        <v>6</v>
      </c>
      <c r="O456">
        <v>0</v>
      </c>
      <c r="P456">
        <v>23</v>
      </c>
      <c r="Q456">
        <v>2</v>
      </c>
      <c r="R456">
        <v>15</v>
      </c>
    </row>
    <row r="457" spans="1:18" x14ac:dyDescent="0.25">
      <c r="A457" t="s">
        <v>79</v>
      </c>
      <c r="B457" s="20" t="s">
        <v>132</v>
      </c>
      <c r="C457" t="s">
        <v>192</v>
      </c>
      <c r="D457">
        <v>51.507350000000002</v>
      </c>
      <c r="E457">
        <v>-0.12776000000000001</v>
      </c>
      <c r="F457" t="s">
        <v>20</v>
      </c>
      <c r="G457" t="s">
        <v>21</v>
      </c>
      <c r="H457" t="s">
        <v>22</v>
      </c>
      <c r="I457">
        <v>1012</v>
      </c>
      <c r="J457" s="1">
        <v>1.9E-2</v>
      </c>
      <c r="K457">
        <v>19</v>
      </c>
      <c r="L457">
        <v>1.28</v>
      </c>
      <c r="M457">
        <v>25</v>
      </c>
      <c r="N457">
        <v>3</v>
      </c>
      <c r="O457">
        <v>0</v>
      </c>
      <c r="P457">
        <v>58</v>
      </c>
      <c r="Q457">
        <v>3</v>
      </c>
      <c r="R457">
        <v>6</v>
      </c>
    </row>
    <row r="458" spans="1:18" x14ac:dyDescent="0.25">
      <c r="A458" t="s">
        <v>79</v>
      </c>
      <c r="B458" s="20" t="s">
        <v>133</v>
      </c>
      <c r="C458" t="s">
        <v>192</v>
      </c>
      <c r="D458">
        <v>51.507350000000002</v>
      </c>
      <c r="E458">
        <v>-0.12776000000000001</v>
      </c>
      <c r="F458" t="s">
        <v>20</v>
      </c>
      <c r="G458" t="s">
        <v>21</v>
      </c>
      <c r="H458" t="s">
        <v>22</v>
      </c>
      <c r="I458">
        <v>1480.3</v>
      </c>
      <c r="J458" s="1">
        <v>1.7999999999999999E-2</v>
      </c>
      <c r="K458">
        <v>26</v>
      </c>
      <c r="L458">
        <v>0.97</v>
      </c>
      <c r="M458">
        <v>25</v>
      </c>
      <c r="N458">
        <v>3</v>
      </c>
      <c r="O458">
        <v>48.96</v>
      </c>
      <c r="P458">
        <v>28</v>
      </c>
      <c r="Q458">
        <v>3</v>
      </c>
      <c r="R458">
        <v>12</v>
      </c>
    </row>
    <row r="459" spans="1:18" x14ac:dyDescent="0.25">
      <c r="A459" t="s">
        <v>79</v>
      </c>
      <c r="B459" s="20" t="s">
        <v>134</v>
      </c>
      <c r="C459" t="s">
        <v>192</v>
      </c>
      <c r="D459">
        <v>51.507350000000002</v>
      </c>
      <c r="E459">
        <v>-0.12776000000000001</v>
      </c>
      <c r="F459" t="s">
        <v>20</v>
      </c>
      <c r="G459" t="s">
        <v>21</v>
      </c>
      <c r="H459" t="s">
        <v>22</v>
      </c>
      <c r="I459">
        <v>1018.8</v>
      </c>
      <c r="J459" s="1">
        <v>1.9E-2</v>
      </c>
      <c r="K459">
        <v>20</v>
      </c>
      <c r="L459">
        <v>1.43</v>
      </c>
      <c r="M459">
        <v>28</v>
      </c>
      <c r="N459">
        <v>1</v>
      </c>
      <c r="O459">
        <v>48.38</v>
      </c>
      <c r="P459">
        <v>38</v>
      </c>
      <c r="Q459">
        <v>4</v>
      </c>
      <c r="R459">
        <v>6</v>
      </c>
    </row>
    <row r="460" spans="1:18" x14ac:dyDescent="0.25">
      <c r="A460" t="s">
        <v>79</v>
      </c>
      <c r="B460" s="20" t="s">
        <v>135</v>
      </c>
      <c r="C460" t="s">
        <v>192</v>
      </c>
      <c r="D460">
        <v>51.507350000000002</v>
      </c>
      <c r="E460">
        <v>-0.12776000000000001</v>
      </c>
      <c r="F460" t="s">
        <v>20</v>
      </c>
      <c r="G460" t="s">
        <v>21</v>
      </c>
      <c r="H460" t="s">
        <v>22</v>
      </c>
      <c r="I460">
        <v>1612.4</v>
      </c>
      <c r="J460" s="1">
        <v>1.2999999999999999E-2</v>
      </c>
      <c r="K460">
        <v>21</v>
      </c>
      <c r="L460">
        <v>1.28</v>
      </c>
      <c r="M460">
        <v>27</v>
      </c>
      <c r="N460">
        <v>5</v>
      </c>
      <c r="O460">
        <v>49.92</v>
      </c>
      <c r="P460">
        <v>7</v>
      </c>
      <c r="Q460">
        <v>20</v>
      </c>
      <c r="R460">
        <v>23</v>
      </c>
    </row>
    <row r="461" spans="1:18" x14ac:dyDescent="0.25">
      <c r="A461" t="s">
        <v>136</v>
      </c>
      <c r="B461" s="20">
        <v>44935</v>
      </c>
      <c r="C461" t="s">
        <v>192</v>
      </c>
      <c r="D461">
        <v>51.507350000000002</v>
      </c>
      <c r="E461">
        <v>-0.12776000000000001</v>
      </c>
      <c r="F461" t="s">
        <v>20</v>
      </c>
      <c r="G461" t="s">
        <v>21</v>
      </c>
      <c r="H461" t="s">
        <v>22</v>
      </c>
      <c r="I461">
        <v>2004</v>
      </c>
      <c r="J461" s="1">
        <v>2.1999999999999999E-2</v>
      </c>
      <c r="K461">
        <v>43</v>
      </c>
      <c r="L461">
        <v>1.29</v>
      </c>
      <c r="M461">
        <v>55</v>
      </c>
      <c r="N461">
        <v>6</v>
      </c>
      <c r="O461">
        <v>17.28</v>
      </c>
      <c r="P461">
        <v>25</v>
      </c>
      <c r="Q461">
        <v>12</v>
      </c>
      <c r="R461">
        <v>15</v>
      </c>
    </row>
    <row r="462" spans="1:18" x14ac:dyDescent="0.25">
      <c r="A462" t="s">
        <v>136</v>
      </c>
      <c r="B462" s="20">
        <v>44966</v>
      </c>
      <c r="C462" t="s">
        <v>192</v>
      </c>
      <c r="D462">
        <v>51.507350000000002</v>
      </c>
      <c r="E462">
        <v>-0.12776000000000001</v>
      </c>
      <c r="F462" t="s">
        <v>20</v>
      </c>
      <c r="G462" t="s">
        <v>21</v>
      </c>
      <c r="H462" t="s">
        <v>22</v>
      </c>
      <c r="I462">
        <v>2383</v>
      </c>
      <c r="J462" s="1">
        <v>2.3E-2</v>
      </c>
      <c r="K462">
        <v>54</v>
      </c>
      <c r="L462">
        <v>1.52</v>
      </c>
      <c r="M462">
        <v>82</v>
      </c>
      <c r="N462">
        <v>2</v>
      </c>
      <c r="O462">
        <v>15.36</v>
      </c>
      <c r="P462">
        <v>45</v>
      </c>
      <c r="Q462">
        <v>4</v>
      </c>
      <c r="R462">
        <v>14</v>
      </c>
    </row>
    <row r="463" spans="1:18" x14ac:dyDescent="0.25">
      <c r="A463" t="s">
        <v>136</v>
      </c>
      <c r="B463" s="20">
        <v>44994</v>
      </c>
      <c r="C463" t="s">
        <v>192</v>
      </c>
      <c r="D463">
        <v>51.507350000000002</v>
      </c>
      <c r="E463">
        <v>-0.12776000000000001</v>
      </c>
      <c r="F463" t="s">
        <v>20</v>
      </c>
      <c r="G463" t="s">
        <v>21</v>
      </c>
      <c r="H463" t="s">
        <v>22</v>
      </c>
      <c r="I463">
        <v>2136</v>
      </c>
      <c r="J463" s="1">
        <v>1.4E-2</v>
      </c>
      <c r="K463">
        <v>29</v>
      </c>
      <c r="L463">
        <v>1.1000000000000001</v>
      </c>
      <c r="M463">
        <v>32</v>
      </c>
      <c r="N463">
        <v>3</v>
      </c>
      <c r="O463">
        <v>54.72</v>
      </c>
      <c r="P463">
        <v>8</v>
      </c>
      <c r="Q463">
        <v>7</v>
      </c>
      <c r="R463">
        <v>12</v>
      </c>
    </row>
    <row r="464" spans="1:18" x14ac:dyDescent="0.25">
      <c r="A464" t="s">
        <v>136</v>
      </c>
      <c r="B464" s="20">
        <v>45025</v>
      </c>
      <c r="C464" t="s">
        <v>192</v>
      </c>
      <c r="D464">
        <v>51.507350000000002</v>
      </c>
      <c r="E464">
        <v>-0.12776000000000001</v>
      </c>
      <c r="F464" t="s">
        <v>20</v>
      </c>
      <c r="G464" t="s">
        <v>21</v>
      </c>
      <c r="H464" t="s">
        <v>22</v>
      </c>
      <c r="I464">
        <v>1833</v>
      </c>
      <c r="J464" s="1">
        <v>2.1000000000000001E-2</v>
      </c>
      <c r="K464">
        <v>39</v>
      </c>
      <c r="L464">
        <v>0.91</v>
      </c>
      <c r="M464">
        <v>36</v>
      </c>
      <c r="N464">
        <v>5</v>
      </c>
      <c r="O464">
        <v>65.86</v>
      </c>
      <c r="P464">
        <v>57</v>
      </c>
      <c r="Q464">
        <v>7</v>
      </c>
      <c r="R464">
        <v>11</v>
      </c>
    </row>
    <row r="465" spans="1:18" x14ac:dyDescent="0.25">
      <c r="A465" t="s">
        <v>136</v>
      </c>
      <c r="B465" s="20">
        <v>45055</v>
      </c>
      <c r="C465" t="s">
        <v>192</v>
      </c>
      <c r="D465">
        <v>51.507350000000002</v>
      </c>
      <c r="E465">
        <v>-0.12776000000000001</v>
      </c>
      <c r="F465" t="s">
        <v>20</v>
      </c>
      <c r="G465" t="s">
        <v>21</v>
      </c>
      <c r="H465" t="s">
        <v>22</v>
      </c>
      <c r="I465">
        <v>2329</v>
      </c>
      <c r="J465" s="1">
        <v>1.4999999999999999E-2</v>
      </c>
      <c r="K465">
        <v>34</v>
      </c>
      <c r="L465">
        <v>1.29</v>
      </c>
      <c r="M465">
        <v>43</v>
      </c>
      <c r="N465">
        <v>2</v>
      </c>
      <c r="O465">
        <v>26.88</v>
      </c>
      <c r="P465">
        <v>23</v>
      </c>
      <c r="Q465">
        <v>19</v>
      </c>
      <c r="R465">
        <v>15</v>
      </c>
    </row>
    <row r="466" spans="1:18" x14ac:dyDescent="0.25">
      <c r="A466" t="s">
        <v>136</v>
      </c>
      <c r="B466" s="20">
        <v>45086</v>
      </c>
      <c r="C466" t="s">
        <v>192</v>
      </c>
      <c r="D466">
        <v>51.507350000000002</v>
      </c>
      <c r="E466">
        <v>-0.12776000000000001</v>
      </c>
      <c r="F466" t="s">
        <v>20</v>
      </c>
      <c r="G466" t="s">
        <v>21</v>
      </c>
      <c r="H466" t="s">
        <v>22</v>
      </c>
      <c r="I466">
        <v>2393</v>
      </c>
      <c r="J466" s="1">
        <v>0.02</v>
      </c>
      <c r="K466">
        <v>48</v>
      </c>
      <c r="L466">
        <v>1.66</v>
      </c>
      <c r="M466">
        <v>79</v>
      </c>
      <c r="N466">
        <v>3</v>
      </c>
      <c r="O466">
        <v>53.76</v>
      </c>
      <c r="P466">
        <v>47</v>
      </c>
      <c r="Q466">
        <v>9</v>
      </c>
      <c r="R466">
        <v>14</v>
      </c>
    </row>
    <row r="467" spans="1:18" x14ac:dyDescent="0.25">
      <c r="A467" t="s">
        <v>136</v>
      </c>
      <c r="B467" s="20">
        <v>45116</v>
      </c>
      <c r="C467" t="s">
        <v>192</v>
      </c>
      <c r="D467">
        <v>51.507350000000002</v>
      </c>
      <c r="E467">
        <v>-0.12776000000000001</v>
      </c>
      <c r="F467" t="s">
        <v>20</v>
      </c>
      <c r="G467" t="s">
        <v>21</v>
      </c>
      <c r="H467" t="s">
        <v>22</v>
      </c>
      <c r="I467">
        <v>1629</v>
      </c>
      <c r="J467" s="1">
        <v>1.2999999999999999E-2</v>
      </c>
      <c r="K467">
        <v>21</v>
      </c>
      <c r="L467">
        <v>0.68</v>
      </c>
      <c r="M467">
        <v>14</v>
      </c>
      <c r="N467">
        <v>6</v>
      </c>
      <c r="O467">
        <v>43.2</v>
      </c>
      <c r="P467">
        <v>54</v>
      </c>
      <c r="Q467">
        <v>6</v>
      </c>
      <c r="R467">
        <v>15</v>
      </c>
    </row>
    <row r="468" spans="1:18" x14ac:dyDescent="0.25">
      <c r="A468" t="s">
        <v>136</v>
      </c>
      <c r="B468" s="20">
        <v>45147</v>
      </c>
      <c r="C468" t="s">
        <v>192</v>
      </c>
      <c r="D468">
        <v>51.507350000000002</v>
      </c>
      <c r="E468">
        <v>-0.12776000000000001</v>
      </c>
      <c r="F468" t="s">
        <v>20</v>
      </c>
      <c r="G468" t="s">
        <v>21</v>
      </c>
      <c r="H468" t="s">
        <v>22</v>
      </c>
      <c r="I468">
        <v>1963</v>
      </c>
      <c r="J468" s="1">
        <v>1.4E-2</v>
      </c>
      <c r="K468">
        <v>27</v>
      </c>
      <c r="L468">
        <v>1.43</v>
      </c>
      <c r="M468">
        <v>38</v>
      </c>
      <c r="N468">
        <v>6</v>
      </c>
      <c r="O468">
        <v>43.68</v>
      </c>
      <c r="P468">
        <v>35</v>
      </c>
      <c r="Q468">
        <v>15</v>
      </c>
      <c r="R468">
        <v>15</v>
      </c>
    </row>
    <row r="469" spans="1:18" x14ac:dyDescent="0.25">
      <c r="A469" t="s">
        <v>136</v>
      </c>
      <c r="B469" s="20">
        <v>45178</v>
      </c>
      <c r="C469" t="s">
        <v>192</v>
      </c>
      <c r="D469">
        <v>51.507350000000002</v>
      </c>
      <c r="E469">
        <v>-0.12776000000000001</v>
      </c>
      <c r="F469" t="s">
        <v>20</v>
      </c>
      <c r="G469" t="s">
        <v>21</v>
      </c>
      <c r="H469" t="s">
        <v>22</v>
      </c>
      <c r="I469">
        <v>1617</v>
      </c>
      <c r="J469" s="1">
        <v>1.7000000000000001E-2</v>
      </c>
      <c r="K469">
        <v>28</v>
      </c>
      <c r="L469">
        <v>1.25</v>
      </c>
      <c r="M469">
        <v>35</v>
      </c>
      <c r="N469">
        <v>4</v>
      </c>
      <c r="O469">
        <v>57.6</v>
      </c>
      <c r="P469">
        <v>18</v>
      </c>
      <c r="Q469">
        <v>4</v>
      </c>
      <c r="R469">
        <v>9</v>
      </c>
    </row>
    <row r="470" spans="1:18" x14ac:dyDescent="0.25">
      <c r="A470" t="s">
        <v>136</v>
      </c>
      <c r="B470" s="20">
        <v>45208</v>
      </c>
      <c r="C470" t="s">
        <v>192</v>
      </c>
      <c r="D470">
        <v>51.507350000000002</v>
      </c>
      <c r="E470">
        <v>-0.12776000000000001</v>
      </c>
      <c r="F470" t="s">
        <v>20</v>
      </c>
      <c r="G470" t="s">
        <v>21</v>
      </c>
      <c r="H470" t="s">
        <v>22</v>
      </c>
      <c r="I470">
        <v>2334</v>
      </c>
      <c r="J470" s="1">
        <v>1.4999999999999999E-2</v>
      </c>
      <c r="K470">
        <v>35</v>
      </c>
      <c r="L470">
        <v>1.32</v>
      </c>
      <c r="M470">
        <v>47</v>
      </c>
      <c r="N470">
        <v>4</v>
      </c>
      <c r="O470">
        <v>51.07</v>
      </c>
      <c r="P470">
        <v>70</v>
      </c>
      <c r="Q470">
        <v>13</v>
      </c>
      <c r="R470">
        <v>21</v>
      </c>
    </row>
    <row r="471" spans="1:18" x14ac:dyDescent="0.25">
      <c r="A471" t="s">
        <v>136</v>
      </c>
      <c r="B471" s="20">
        <v>45239</v>
      </c>
      <c r="C471" t="s">
        <v>192</v>
      </c>
      <c r="D471">
        <v>51.507350000000002</v>
      </c>
      <c r="E471">
        <v>-0.12776000000000001</v>
      </c>
      <c r="F471" t="s">
        <v>20</v>
      </c>
      <c r="G471" t="s">
        <v>21</v>
      </c>
      <c r="H471" t="s">
        <v>22</v>
      </c>
      <c r="I471">
        <v>1575</v>
      </c>
      <c r="J471" s="1">
        <v>1.6E-2</v>
      </c>
      <c r="K471">
        <v>25</v>
      </c>
      <c r="L471">
        <v>0.84</v>
      </c>
      <c r="M471">
        <v>21</v>
      </c>
      <c r="N471">
        <v>4</v>
      </c>
      <c r="O471">
        <v>60.48</v>
      </c>
      <c r="P471">
        <v>69</v>
      </c>
      <c r="Q471">
        <v>8</v>
      </c>
      <c r="R471">
        <v>18</v>
      </c>
    </row>
    <row r="472" spans="1:18" x14ac:dyDescent="0.25">
      <c r="A472" t="s">
        <v>136</v>
      </c>
      <c r="B472" s="20">
        <v>45269</v>
      </c>
      <c r="C472" t="s">
        <v>192</v>
      </c>
      <c r="D472">
        <v>51.507350000000002</v>
      </c>
      <c r="E472">
        <v>-0.12776000000000001</v>
      </c>
      <c r="F472" t="s">
        <v>20</v>
      </c>
      <c r="G472" t="s">
        <v>21</v>
      </c>
      <c r="H472" t="s">
        <v>22</v>
      </c>
      <c r="I472">
        <v>2375</v>
      </c>
      <c r="J472" s="1">
        <v>2.1999999999999999E-2</v>
      </c>
      <c r="K472">
        <v>52</v>
      </c>
      <c r="L472">
        <v>1.67</v>
      </c>
      <c r="M472">
        <v>87</v>
      </c>
      <c r="N472">
        <v>1</v>
      </c>
      <c r="O472">
        <v>81.31</v>
      </c>
      <c r="P472">
        <v>38</v>
      </c>
      <c r="Q472">
        <v>19</v>
      </c>
      <c r="R472">
        <v>20</v>
      </c>
    </row>
    <row r="473" spans="1:18" x14ac:dyDescent="0.25">
      <c r="A473" t="s">
        <v>136</v>
      </c>
      <c r="B473" s="20" t="s">
        <v>137</v>
      </c>
      <c r="C473" t="s">
        <v>192</v>
      </c>
      <c r="D473">
        <v>51.507350000000002</v>
      </c>
      <c r="E473">
        <v>-0.12776000000000001</v>
      </c>
      <c r="F473" t="s">
        <v>20</v>
      </c>
      <c r="G473" t="s">
        <v>21</v>
      </c>
      <c r="H473" t="s">
        <v>22</v>
      </c>
      <c r="I473">
        <v>2513</v>
      </c>
      <c r="J473" s="1">
        <v>0.02</v>
      </c>
      <c r="K473">
        <v>50</v>
      </c>
      <c r="L473">
        <v>0.46</v>
      </c>
      <c r="M473">
        <v>23</v>
      </c>
      <c r="N473">
        <v>3</v>
      </c>
      <c r="O473">
        <v>51.74</v>
      </c>
      <c r="P473">
        <v>29</v>
      </c>
      <c r="Q473">
        <v>22</v>
      </c>
      <c r="R473">
        <v>20</v>
      </c>
    </row>
    <row r="474" spans="1:18" x14ac:dyDescent="0.25">
      <c r="A474" t="s">
        <v>136</v>
      </c>
      <c r="B474" s="20" t="s">
        <v>138</v>
      </c>
      <c r="C474" t="s">
        <v>192</v>
      </c>
      <c r="D474">
        <v>51.507350000000002</v>
      </c>
      <c r="E474">
        <v>-0.12776000000000001</v>
      </c>
      <c r="F474" t="s">
        <v>20</v>
      </c>
      <c r="G474" t="s">
        <v>21</v>
      </c>
      <c r="H474" t="s">
        <v>22</v>
      </c>
      <c r="I474">
        <v>2456</v>
      </c>
      <c r="J474" s="1">
        <v>1.6E-2</v>
      </c>
      <c r="K474">
        <v>38</v>
      </c>
      <c r="L474">
        <v>1.48</v>
      </c>
      <c r="M474">
        <v>57</v>
      </c>
      <c r="N474">
        <v>0</v>
      </c>
      <c r="O474">
        <v>57.79</v>
      </c>
      <c r="P474">
        <v>39</v>
      </c>
      <c r="Q474">
        <v>1</v>
      </c>
      <c r="R474">
        <v>6</v>
      </c>
    </row>
    <row r="475" spans="1:18" x14ac:dyDescent="0.25">
      <c r="A475" t="s">
        <v>136</v>
      </c>
      <c r="B475" s="20" t="s">
        <v>139</v>
      </c>
      <c r="C475" t="s">
        <v>192</v>
      </c>
      <c r="D475">
        <v>51.507350000000002</v>
      </c>
      <c r="E475">
        <v>-0.12776000000000001</v>
      </c>
      <c r="F475" t="s">
        <v>20</v>
      </c>
      <c r="G475" t="s">
        <v>21</v>
      </c>
      <c r="H475" t="s">
        <v>22</v>
      </c>
      <c r="I475">
        <v>2070</v>
      </c>
      <c r="J475" s="1">
        <v>1.7999999999999999E-2</v>
      </c>
      <c r="K475">
        <v>37</v>
      </c>
      <c r="L475">
        <v>1.01</v>
      </c>
      <c r="M475">
        <v>37</v>
      </c>
      <c r="N475">
        <v>3</v>
      </c>
      <c r="O475">
        <v>57.6</v>
      </c>
      <c r="P475">
        <v>63</v>
      </c>
      <c r="Q475">
        <v>5</v>
      </c>
      <c r="R475">
        <v>9</v>
      </c>
    </row>
    <row r="476" spans="1:18" x14ac:dyDescent="0.25">
      <c r="A476" t="s">
        <v>136</v>
      </c>
      <c r="B476" s="20" t="s">
        <v>140</v>
      </c>
      <c r="C476" t="s">
        <v>192</v>
      </c>
      <c r="D476">
        <v>51.507350000000002</v>
      </c>
      <c r="E476">
        <v>-0.12776000000000001</v>
      </c>
      <c r="F476" t="s">
        <v>20</v>
      </c>
      <c r="G476" t="s">
        <v>21</v>
      </c>
      <c r="H476" t="s">
        <v>22</v>
      </c>
      <c r="I476">
        <v>2312</v>
      </c>
      <c r="J476" s="1">
        <v>1.4999999999999999E-2</v>
      </c>
      <c r="K476">
        <v>35</v>
      </c>
      <c r="L476">
        <v>1.08</v>
      </c>
      <c r="M476">
        <v>37</v>
      </c>
      <c r="N476">
        <v>3</v>
      </c>
      <c r="O476">
        <v>65.86</v>
      </c>
      <c r="P476">
        <v>48</v>
      </c>
      <c r="Q476">
        <v>12</v>
      </c>
      <c r="R476">
        <v>17</v>
      </c>
    </row>
    <row r="477" spans="1:18" x14ac:dyDescent="0.25">
      <c r="A477" t="s">
        <v>136</v>
      </c>
      <c r="B477" s="20" t="s">
        <v>141</v>
      </c>
      <c r="C477" t="s">
        <v>192</v>
      </c>
      <c r="D477">
        <v>51.507350000000002</v>
      </c>
      <c r="E477">
        <v>-0.12776000000000001</v>
      </c>
      <c r="F477" t="s">
        <v>20</v>
      </c>
      <c r="G477" t="s">
        <v>21</v>
      </c>
      <c r="H477" t="s">
        <v>22</v>
      </c>
      <c r="I477">
        <v>1806</v>
      </c>
      <c r="J477" s="1">
        <v>1.4E-2</v>
      </c>
      <c r="K477">
        <v>26</v>
      </c>
      <c r="L477">
        <v>0.49</v>
      </c>
      <c r="M477">
        <v>13</v>
      </c>
      <c r="N477">
        <v>4</v>
      </c>
      <c r="O477">
        <v>88.7</v>
      </c>
      <c r="P477">
        <v>42</v>
      </c>
      <c r="Q477">
        <v>8</v>
      </c>
      <c r="R477">
        <v>6</v>
      </c>
    </row>
    <row r="478" spans="1:18" x14ac:dyDescent="0.25">
      <c r="A478" t="s">
        <v>136</v>
      </c>
      <c r="B478" s="20" t="s">
        <v>142</v>
      </c>
      <c r="C478" t="s">
        <v>192</v>
      </c>
      <c r="D478">
        <v>51.507350000000002</v>
      </c>
      <c r="E478">
        <v>-0.12776000000000001</v>
      </c>
      <c r="F478" t="s">
        <v>20</v>
      </c>
      <c r="G478" t="s">
        <v>21</v>
      </c>
      <c r="H478" t="s">
        <v>22</v>
      </c>
      <c r="I478">
        <v>1703</v>
      </c>
      <c r="J478" s="1">
        <v>1.7999999999999999E-2</v>
      </c>
      <c r="K478">
        <v>30</v>
      </c>
      <c r="L478">
        <v>0.44</v>
      </c>
      <c r="M478">
        <v>13</v>
      </c>
      <c r="N478">
        <v>1</v>
      </c>
      <c r="O478">
        <v>150.53</v>
      </c>
      <c r="P478">
        <v>39</v>
      </c>
      <c r="Q478">
        <v>6</v>
      </c>
      <c r="R478">
        <v>24</v>
      </c>
    </row>
    <row r="479" spans="1:18" x14ac:dyDescent="0.25">
      <c r="A479" t="s">
        <v>136</v>
      </c>
      <c r="B479" s="20" t="s">
        <v>143</v>
      </c>
      <c r="C479" t="s">
        <v>192</v>
      </c>
      <c r="D479">
        <v>51.507350000000002</v>
      </c>
      <c r="E479">
        <v>-0.12776000000000001</v>
      </c>
      <c r="F479" t="s">
        <v>20</v>
      </c>
      <c r="G479" t="s">
        <v>21</v>
      </c>
      <c r="H479" t="s">
        <v>22</v>
      </c>
      <c r="I479">
        <v>2265</v>
      </c>
      <c r="J479" s="1">
        <v>1.7000000000000001E-2</v>
      </c>
      <c r="K479">
        <v>38</v>
      </c>
      <c r="L479">
        <v>1.48</v>
      </c>
      <c r="M479">
        <v>56</v>
      </c>
      <c r="N479">
        <v>2</v>
      </c>
      <c r="O479">
        <v>159.94</v>
      </c>
      <c r="P479">
        <v>47</v>
      </c>
      <c r="Q479">
        <v>12</v>
      </c>
      <c r="R479">
        <v>9</v>
      </c>
    </row>
    <row r="480" spans="1:18" x14ac:dyDescent="0.25">
      <c r="A480" t="s">
        <v>136</v>
      </c>
      <c r="B480" s="20" t="s">
        <v>144</v>
      </c>
      <c r="C480" t="s">
        <v>192</v>
      </c>
      <c r="D480">
        <v>51.507350000000002</v>
      </c>
      <c r="E480">
        <v>-0.12776000000000001</v>
      </c>
      <c r="F480" t="s">
        <v>20</v>
      </c>
      <c r="G480" t="s">
        <v>21</v>
      </c>
      <c r="H480" t="s">
        <v>22</v>
      </c>
      <c r="I480">
        <v>1900</v>
      </c>
      <c r="J480" s="1">
        <v>1.7999999999999999E-2</v>
      </c>
      <c r="K480">
        <v>35</v>
      </c>
      <c r="L480">
        <v>0.77</v>
      </c>
      <c r="M480">
        <v>27</v>
      </c>
      <c r="N480">
        <v>2</v>
      </c>
      <c r="O480">
        <v>48.96</v>
      </c>
      <c r="P480">
        <v>20</v>
      </c>
      <c r="Q480">
        <v>5</v>
      </c>
      <c r="R480">
        <v>14</v>
      </c>
    </row>
    <row r="481" spans="1:18" x14ac:dyDescent="0.25">
      <c r="A481" t="s">
        <v>136</v>
      </c>
      <c r="B481" s="20" t="s">
        <v>145</v>
      </c>
      <c r="C481" t="s">
        <v>192</v>
      </c>
      <c r="D481">
        <v>51.507350000000002</v>
      </c>
      <c r="E481">
        <v>-0.12776000000000001</v>
      </c>
      <c r="F481" t="s">
        <v>20</v>
      </c>
      <c r="G481" t="s">
        <v>21</v>
      </c>
      <c r="H481" t="s">
        <v>22</v>
      </c>
      <c r="I481">
        <v>2019</v>
      </c>
      <c r="J481" s="1">
        <v>1.6E-2</v>
      </c>
      <c r="K481">
        <v>32</v>
      </c>
      <c r="L481">
        <v>0.26</v>
      </c>
      <c r="M481">
        <v>8</v>
      </c>
      <c r="N481">
        <v>3</v>
      </c>
      <c r="O481">
        <v>36.479999999999997</v>
      </c>
      <c r="P481">
        <v>25</v>
      </c>
      <c r="Q481">
        <v>13</v>
      </c>
      <c r="R481">
        <v>17</v>
      </c>
    </row>
    <row r="482" spans="1:18" x14ac:dyDescent="0.25">
      <c r="A482" t="s">
        <v>136</v>
      </c>
      <c r="B482" s="20" t="s">
        <v>146</v>
      </c>
      <c r="C482" t="s">
        <v>192</v>
      </c>
      <c r="D482">
        <v>51.507350000000002</v>
      </c>
      <c r="E482">
        <v>-0.12776000000000001</v>
      </c>
      <c r="F482" t="s">
        <v>20</v>
      </c>
      <c r="G482" t="s">
        <v>21</v>
      </c>
      <c r="H482" t="s">
        <v>22</v>
      </c>
      <c r="I482">
        <v>1681</v>
      </c>
      <c r="J482" s="1">
        <v>2.3E-2</v>
      </c>
      <c r="K482">
        <v>38</v>
      </c>
      <c r="L482">
        <v>1.3</v>
      </c>
      <c r="M482">
        <v>50</v>
      </c>
      <c r="N482">
        <v>2</v>
      </c>
      <c r="O482">
        <v>194.88</v>
      </c>
      <c r="P482">
        <v>50</v>
      </c>
      <c r="Q482">
        <v>10</v>
      </c>
      <c r="R482">
        <v>15</v>
      </c>
    </row>
    <row r="483" spans="1:18" x14ac:dyDescent="0.25">
      <c r="A483" t="s">
        <v>136</v>
      </c>
      <c r="B483" s="20" t="s">
        <v>147</v>
      </c>
      <c r="C483" t="s">
        <v>192</v>
      </c>
      <c r="D483">
        <v>51.507350000000002</v>
      </c>
      <c r="E483">
        <v>-0.12776000000000001</v>
      </c>
      <c r="F483" t="s">
        <v>20</v>
      </c>
      <c r="G483" t="s">
        <v>21</v>
      </c>
      <c r="H483" t="s">
        <v>22</v>
      </c>
      <c r="I483">
        <v>2317</v>
      </c>
      <c r="J483" s="1">
        <v>1.7999999999999999E-2</v>
      </c>
      <c r="K483">
        <v>41</v>
      </c>
      <c r="L483">
        <v>1.32</v>
      </c>
      <c r="M483">
        <v>54</v>
      </c>
      <c r="N483">
        <v>4</v>
      </c>
      <c r="O483">
        <v>112.22</v>
      </c>
      <c r="P483">
        <v>66</v>
      </c>
      <c r="Q483">
        <v>7</v>
      </c>
      <c r="R483">
        <v>18</v>
      </c>
    </row>
    <row r="484" spans="1:18" x14ac:dyDescent="0.25">
      <c r="A484" t="s">
        <v>136</v>
      </c>
      <c r="B484" s="20" t="s">
        <v>148</v>
      </c>
      <c r="C484" t="s">
        <v>192</v>
      </c>
      <c r="D484">
        <v>51.507350000000002</v>
      </c>
      <c r="E484">
        <v>-0.12776000000000001</v>
      </c>
      <c r="F484" t="s">
        <v>20</v>
      </c>
      <c r="G484" t="s">
        <v>21</v>
      </c>
      <c r="H484" t="s">
        <v>22</v>
      </c>
      <c r="I484">
        <v>2058</v>
      </c>
      <c r="J484" s="1">
        <v>2.1000000000000001E-2</v>
      </c>
      <c r="K484">
        <v>44</v>
      </c>
      <c r="L484">
        <v>1.36</v>
      </c>
      <c r="M484">
        <v>59</v>
      </c>
      <c r="N484">
        <v>2</v>
      </c>
      <c r="O484">
        <v>50.88</v>
      </c>
      <c r="P484">
        <v>46</v>
      </c>
      <c r="Q484">
        <v>12</v>
      </c>
      <c r="R484">
        <v>14</v>
      </c>
    </row>
    <row r="485" spans="1:18" x14ac:dyDescent="0.25">
      <c r="A485" t="s">
        <v>136</v>
      </c>
      <c r="B485" s="20" t="s">
        <v>149</v>
      </c>
      <c r="C485" t="s">
        <v>192</v>
      </c>
      <c r="D485">
        <v>51.507350000000002</v>
      </c>
      <c r="E485">
        <v>-0.12776000000000001</v>
      </c>
      <c r="F485" t="s">
        <v>20</v>
      </c>
      <c r="G485" t="s">
        <v>21</v>
      </c>
      <c r="H485" t="s">
        <v>22</v>
      </c>
      <c r="I485">
        <v>1766</v>
      </c>
      <c r="J485" s="1">
        <v>1.9E-2</v>
      </c>
      <c r="K485">
        <v>34</v>
      </c>
      <c r="L485">
        <v>1.66</v>
      </c>
      <c r="M485">
        <v>56</v>
      </c>
      <c r="N485">
        <v>0</v>
      </c>
      <c r="O485">
        <v>157.25</v>
      </c>
      <c r="P485">
        <v>46</v>
      </c>
      <c r="Q485">
        <v>1</v>
      </c>
      <c r="R485">
        <v>9</v>
      </c>
    </row>
    <row r="486" spans="1:18" x14ac:dyDescent="0.25">
      <c r="A486" t="s">
        <v>136</v>
      </c>
      <c r="B486" s="20" t="s">
        <v>150</v>
      </c>
      <c r="C486" t="s">
        <v>192</v>
      </c>
      <c r="D486">
        <v>51.507350000000002</v>
      </c>
      <c r="E486">
        <v>-0.12776000000000001</v>
      </c>
      <c r="F486" t="s">
        <v>20</v>
      </c>
      <c r="G486" t="s">
        <v>21</v>
      </c>
      <c r="H486" t="s">
        <v>22</v>
      </c>
      <c r="I486">
        <v>1719</v>
      </c>
      <c r="J486" s="1">
        <v>1.4E-2</v>
      </c>
      <c r="K486">
        <v>25</v>
      </c>
      <c r="L486">
        <v>0.33</v>
      </c>
      <c r="M486">
        <v>8</v>
      </c>
      <c r="N486">
        <v>2</v>
      </c>
      <c r="O486">
        <v>51.84</v>
      </c>
      <c r="P486">
        <v>51</v>
      </c>
      <c r="Q486">
        <v>2</v>
      </c>
      <c r="R486">
        <v>12</v>
      </c>
    </row>
    <row r="487" spans="1:18" x14ac:dyDescent="0.25">
      <c r="A487" t="s">
        <v>136</v>
      </c>
      <c r="B487" s="20" t="s">
        <v>151</v>
      </c>
      <c r="C487" t="s">
        <v>192</v>
      </c>
      <c r="D487">
        <v>51.507350000000002</v>
      </c>
      <c r="E487">
        <v>-0.12776000000000001</v>
      </c>
      <c r="F487" t="s">
        <v>20</v>
      </c>
      <c r="G487" t="s">
        <v>21</v>
      </c>
      <c r="H487" t="s">
        <v>22</v>
      </c>
      <c r="I487">
        <v>2212</v>
      </c>
      <c r="J487" s="1">
        <v>0.02</v>
      </c>
      <c r="K487">
        <v>45</v>
      </c>
      <c r="L487">
        <v>1.24</v>
      </c>
      <c r="M487">
        <v>55</v>
      </c>
      <c r="N487">
        <v>5</v>
      </c>
      <c r="O487">
        <v>0</v>
      </c>
      <c r="P487">
        <v>75</v>
      </c>
      <c r="Q487">
        <v>17</v>
      </c>
      <c r="R487">
        <v>11</v>
      </c>
    </row>
    <row r="488" spans="1:18" x14ac:dyDescent="0.25">
      <c r="A488" t="s">
        <v>136</v>
      </c>
      <c r="B488" s="20" t="s">
        <v>152</v>
      </c>
      <c r="C488" t="s">
        <v>192</v>
      </c>
      <c r="D488">
        <v>51.507350000000002</v>
      </c>
      <c r="E488">
        <v>-0.12776000000000001</v>
      </c>
      <c r="F488" t="s">
        <v>20</v>
      </c>
      <c r="G488" t="s">
        <v>21</v>
      </c>
      <c r="H488" t="s">
        <v>22</v>
      </c>
      <c r="I488">
        <v>1978</v>
      </c>
      <c r="J488" s="1">
        <v>1.4E-2</v>
      </c>
      <c r="K488">
        <v>28</v>
      </c>
      <c r="L488">
        <v>1.3</v>
      </c>
      <c r="M488">
        <v>37</v>
      </c>
      <c r="N488">
        <v>5</v>
      </c>
      <c r="O488">
        <v>174.05</v>
      </c>
      <c r="P488">
        <v>51</v>
      </c>
      <c r="Q488">
        <v>16</v>
      </c>
      <c r="R488">
        <v>9</v>
      </c>
    </row>
    <row r="489" spans="1:18" x14ac:dyDescent="0.25">
      <c r="A489" t="s">
        <v>136</v>
      </c>
      <c r="B489" s="20" t="s">
        <v>153</v>
      </c>
      <c r="C489" t="s">
        <v>192</v>
      </c>
      <c r="D489">
        <v>51.507350000000002</v>
      </c>
      <c r="E489">
        <v>-0.12776000000000001</v>
      </c>
      <c r="F489" t="s">
        <v>20</v>
      </c>
      <c r="G489" t="s">
        <v>21</v>
      </c>
      <c r="H489" t="s">
        <v>22</v>
      </c>
      <c r="I489">
        <v>2140</v>
      </c>
      <c r="J489" s="1">
        <v>2.1000000000000001E-2</v>
      </c>
      <c r="K489">
        <v>44</v>
      </c>
      <c r="L489">
        <v>0.44</v>
      </c>
      <c r="M489">
        <v>19</v>
      </c>
      <c r="N489">
        <v>1</v>
      </c>
      <c r="O489">
        <v>176.74</v>
      </c>
      <c r="P489">
        <v>62</v>
      </c>
      <c r="Q489">
        <v>22</v>
      </c>
      <c r="R489">
        <v>18</v>
      </c>
    </row>
    <row r="490" spans="1:18" x14ac:dyDescent="0.25">
      <c r="A490" t="s">
        <v>136</v>
      </c>
      <c r="B490" s="20" t="s">
        <v>154</v>
      </c>
      <c r="C490" t="s">
        <v>192</v>
      </c>
      <c r="D490">
        <v>51.507350000000002</v>
      </c>
      <c r="E490">
        <v>-0.12776000000000001</v>
      </c>
      <c r="F490" t="s">
        <v>20</v>
      </c>
      <c r="G490" t="s">
        <v>21</v>
      </c>
      <c r="H490" t="s">
        <v>22</v>
      </c>
      <c r="I490">
        <v>1721</v>
      </c>
      <c r="J490" s="1">
        <v>1.6E-2</v>
      </c>
      <c r="K490">
        <v>28</v>
      </c>
      <c r="L490">
        <v>1.05</v>
      </c>
      <c r="M490">
        <v>30</v>
      </c>
      <c r="N490">
        <v>3</v>
      </c>
      <c r="O490">
        <v>124.32</v>
      </c>
      <c r="P490">
        <v>50</v>
      </c>
      <c r="Q490">
        <v>11</v>
      </c>
      <c r="R490">
        <v>8</v>
      </c>
    </row>
    <row r="491" spans="1:18" x14ac:dyDescent="0.25">
      <c r="A491" t="s">
        <v>136</v>
      </c>
      <c r="B491" s="20">
        <v>44936</v>
      </c>
      <c r="C491" t="s">
        <v>192</v>
      </c>
      <c r="D491">
        <v>51.507350000000002</v>
      </c>
      <c r="E491">
        <v>-0.12776000000000001</v>
      </c>
      <c r="F491" t="s">
        <v>20</v>
      </c>
      <c r="G491" t="s">
        <v>21</v>
      </c>
      <c r="H491" t="s">
        <v>22</v>
      </c>
      <c r="I491">
        <v>2801</v>
      </c>
      <c r="J491" s="1">
        <v>1.7999999999999999E-2</v>
      </c>
      <c r="K491">
        <v>50</v>
      </c>
      <c r="L491">
        <v>0.28000000000000003</v>
      </c>
      <c r="M491">
        <v>14</v>
      </c>
      <c r="N491">
        <v>3</v>
      </c>
      <c r="O491">
        <v>48.96</v>
      </c>
      <c r="P491">
        <v>72</v>
      </c>
      <c r="Q491">
        <v>1</v>
      </c>
      <c r="R491">
        <v>11</v>
      </c>
    </row>
    <row r="492" spans="1:18" x14ac:dyDescent="0.25">
      <c r="A492" t="s">
        <v>136</v>
      </c>
      <c r="B492" s="20">
        <v>44967</v>
      </c>
      <c r="C492" t="s">
        <v>192</v>
      </c>
      <c r="D492">
        <v>51.507350000000002</v>
      </c>
      <c r="E492">
        <v>-0.12776000000000001</v>
      </c>
      <c r="F492" t="s">
        <v>20</v>
      </c>
      <c r="G492" t="s">
        <v>21</v>
      </c>
      <c r="H492" t="s">
        <v>22</v>
      </c>
      <c r="I492">
        <v>2005</v>
      </c>
      <c r="J492" s="1">
        <v>1.7999999999999999E-2</v>
      </c>
      <c r="K492">
        <v>36</v>
      </c>
      <c r="L492">
        <v>0.4</v>
      </c>
      <c r="M492">
        <v>15</v>
      </c>
      <c r="N492">
        <v>3</v>
      </c>
      <c r="O492">
        <v>28.8</v>
      </c>
      <c r="P492">
        <v>25</v>
      </c>
      <c r="Q492">
        <v>13</v>
      </c>
      <c r="R492">
        <v>11</v>
      </c>
    </row>
    <row r="493" spans="1:18" x14ac:dyDescent="0.25">
      <c r="A493" t="s">
        <v>136</v>
      </c>
      <c r="B493" s="20">
        <v>44995</v>
      </c>
      <c r="C493" t="s">
        <v>192</v>
      </c>
      <c r="D493">
        <v>51.507350000000002</v>
      </c>
      <c r="E493">
        <v>-0.12776000000000001</v>
      </c>
      <c r="F493" t="s">
        <v>20</v>
      </c>
      <c r="G493" t="s">
        <v>21</v>
      </c>
      <c r="H493" t="s">
        <v>22</v>
      </c>
      <c r="I493">
        <v>1949</v>
      </c>
      <c r="J493" s="1">
        <v>2.1999999999999999E-2</v>
      </c>
      <c r="K493">
        <v>42</v>
      </c>
      <c r="L493">
        <v>1.63</v>
      </c>
      <c r="M493">
        <v>69</v>
      </c>
      <c r="N493">
        <v>6</v>
      </c>
      <c r="O493">
        <v>153.88999999999999</v>
      </c>
      <c r="P493">
        <v>39</v>
      </c>
      <c r="Q493">
        <v>1</v>
      </c>
      <c r="R493">
        <v>8</v>
      </c>
    </row>
    <row r="494" spans="1:18" x14ac:dyDescent="0.25">
      <c r="A494" t="s">
        <v>136</v>
      </c>
      <c r="B494" s="20">
        <v>45026</v>
      </c>
      <c r="C494" t="s">
        <v>192</v>
      </c>
      <c r="D494">
        <v>51.507350000000002</v>
      </c>
      <c r="E494">
        <v>-0.12776000000000001</v>
      </c>
      <c r="F494" t="s">
        <v>20</v>
      </c>
      <c r="G494" t="s">
        <v>21</v>
      </c>
      <c r="H494" t="s">
        <v>22</v>
      </c>
      <c r="I494">
        <v>1694</v>
      </c>
      <c r="J494" s="1">
        <v>0.02</v>
      </c>
      <c r="K494">
        <v>33</v>
      </c>
      <c r="L494">
        <v>0.92</v>
      </c>
      <c r="M494">
        <v>30</v>
      </c>
      <c r="N494">
        <v>4</v>
      </c>
      <c r="O494">
        <v>114.91</v>
      </c>
      <c r="P494">
        <v>59</v>
      </c>
      <c r="Q494">
        <v>12</v>
      </c>
      <c r="R494">
        <v>15</v>
      </c>
    </row>
    <row r="495" spans="1:18" x14ac:dyDescent="0.25">
      <c r="A495" t="s">
        <v>136</v>
      </c>
      <c r="B495" s="20">
        <v>45056</v>
      </c>
      <c r="C495" t="s">
        <v>192</v>
      </c>
      <c r="D495">
        <v>51.507350000000002</v>
      </c>
      <c r="E495">
        <v>-0.12776000000000001</v>
      </c>
      <c r="F495" t="s">
        <v>20</v>
      </c>
      <c r="G495" t="s">
        <v>21</v>
      </c>
      <c r="H495" t="s">
        <v>22</v>
      </c>
      <c r="I495">
        <v>2334</v>
      </c>
      <c r="J495" s="1">
        <v>1.4999999999999999E-2</v>
      </c>
      <c r="K495">
        <v>35</v>
      </c>
      <c r="L495">
        <v>1.2</v>
      </c>
      <c r="M495">
        <v>42</v>
      </c>
      <c r="N495">
        <v>2</v>
      </c>
      <c r="O495">
        <v>55.68</v>
      </c>
      <c r="P495">
        <v>67</v>
      </c>
      <c r="Q495">
        <v>15</v>
      </c>
      <c r="R495">
        <v>8</v>
      </c>
    </row>
    <row r="496" spans="1:18" x14ac:dyDescent="0.25">
      <c r="A496" t="s">
        <v>136</v>
      </c>
      <c r="B496" s="20">
        <v>45087</v>
      </c>
      <c r="C496" t="s">
        <v>192</v>
      </c>
      <c r="D496">
        <v>51.507350000000002</v>
      </c>
      <c r="E496">
        <v>-0.12776000000000001</v>
      </c>
      <c r="F496" t="s">
        <v>20</v>
      </c>
      <c r="G496" t="s">
        <v>21</v>
      </c>
      <c r="H496" t="s">
        <v>22</v>
      </c>
      <c r="I496">
        <v>1712</v>
      </c>
      <c r="J496" s="1">
        <v>1.7999999999999999E-2</v>
      </c>
      <c r="K496">
        <v>30</v>
      </c>
      <c r="L496">
        <v>0.4</v>
      </c>
      <c r="M496">
        <v>12</v>
      </c>
      <c r="N496">
        <v>2</v>
      </c>
      <c r="O496">
        <v>61.15</v>
      </c>
      <c r="P496">
        <v>21</v>
      </c>
      <c r="Q496">
        <v>8</v>
      </c>
      <c r="R496">
        <v>9</v>
      </c>
    </row>
    <row r="497" spans="1:18" x14ac:dyDescent="0.25">
      <c r="A497" t="s">
        <v>136</v>
      </c>
      <c r="B497" s="20">
        <v>45117</v>
      </c>
      <c r="C497" t="s">
        <v>192</v>
      </c>
      <c r="D497">
        <v>51.507350000000002</v>
      </c>
      <c r="E497">
        <v>-0.12776000000000001</v>
      </c>
      <c r="F497" t="s">
        <v>20</v>
      </c>
      <c r="G497" t="s">
        <v>21</v>
      </c>
      <c r="H497" t="s">
        <v>22</v>
      </c>
      <c r="I497">
        <v>2093</v>
      </c>
      <c r="J497" s="1">
        <v>1.7999999999999999E-2</v>
      </c>
      <c r="K497">
        <v>38</v>
      </c>
      <c r="L497">
        <v>0.61</v>
      </c>
      <c r="M497">
        <v>23</v>
      </c>
      <c r="N497">
        <v>1</v>
      </c>
      <c r="O497">
        <v>77.28</v>
      </c>
      <c r="P497">
        <v>31</v>
      </c>
      <c r="Q497">
        <v>6</v>
      </c>
      <c r="R497">
        <v>14</v>
      </c>
    </row>
    <row r="498" spans="1:18" x14ac:dyDescent="0.25">
      <c r="A498" t="s">
        <v>136</v>
      </c>
      <c r="B498" s="20">
        <v>45148</v>
      </c>
      <c r="C498" t="s">
        <v>192</v>
      </c>
      <c r="D498">
        <v>51.507350000000002</v>
      </c>
      <c r="E498">
        <v>-0.12776000000000001</v>
      </c>
      <c r="F498" t="s">
        <v>20</v>
      </c>
      <c r="G498" t="s">
        <v>21</v>
      </c>
      <c r="H498" t="s">
        <v>22</v>
      </c>
      <c r="I498">
        <v>2638</v>
      </c>
      <c r="J498" s="1">
        <v>1.9E-2</v>
      </c>
      <c r="K498">
        <v>51</v>
      </c>
      <c r="L498">
        <v>0.54</v>
      </c>
      <c r="M498">
        <v>27</v>
      </c>
      <c r="N498">
        <v>3</v>
      </c>
      <c r="O498">
        <v>37.44</v>
      </c>
      <c r="P498">
        <v>32</v>
      </c>
      <c r="Q498">
        <v>3</v>
      </c>
      <c r="R498">
        <v>18</v>
      </c>
    </row>
    <row r="499" spans="1:18" x14ac:dyDescent="0.25">
      <c r="A499" t="s">
        <v>136</v>
      </c>
      <c r="B499" s="20">
        <v>45179</v>
      </c>
      <c r="C499" t="s">
        <v>192</v>
      </c>
      <c r="D499">
        <v>51.507350000000002</v>
      </c>
      <c r="E499">
        <v>-0.12776000000000001</v>
      </c>
      <c r="F499" t="s">
        <v>20</v>
      </c>
      <c r="G499" t="s">
        <v>21</v>
      </c>
      <c r="H499" t="s">
        <v>22</v>
      </c>
      <c r="I499">
        <v>2755</v>
      </c>
      <c r="J499" s="1">
        <v>1.4999999999999999E-2</v>
      </c>
      <c r="K499">
        <v>41</v>
      </c>
      <c r="L499">
        <v>1.54</v>
      </c>
      <c r="M499">
        <v>63</v>
      </c>
      <c r="N499">
        <v>4</v>
      </c>
      <c r="O499">
        <v>192.86</v>
      </c>
      <c r="P499">
        <v>55</v>
      </c>
      <c r="Q499">
        <v>1</v>
      </c>
      <c r="R499">
        <v>11</v>
      </c>
    </row>
    <row r="500" spans="1:18" x14ac:dyDescent="0.25">
      <c r="A500" t="s">
        <v>136</v>
      </c>
      <c r="B500" s="20">
        <v>45209</v>
      </c>
      <c r="C500" t="s">
        <v>192</v>
      </c>
      <c r="D500">
        <v>51.507350000000002</v>
      </c>
      <c r="E500">
        <v>-0.12776000000000001</v>
      </c>
      <c r="F500" t="s">
        <v>20</v>
      </c>
      <c r="G500" t="s">
        <v>21</v>
      </c>
      <c r="H500" t="s">
        <v>22</v>
      </c>
      <c r="I500">
        <v>1836</v>
      </c>
      <c r="J500" s="1">
        <v>1.2999999999999999E-2</v>
      </c>
      <c r="K500">
        <v>23</v>
      </c>
      <c r="L500">
        <v>0.25</v>
      </c>
      <c r="M500">
        <v>6</v>
      </c>
      <c r="N500">
        <v>3</v>
      </c>
      <c r="O500">
        <v>79.97</v>
      </c>
      <c r="P500">
        <v>50</v>
      </c>
      <c r="Q500">
        <v>24</v>
      </c>
      <c r="R500">
        <v>14</v>
      </c>
    </row>
    <row r="501" spans="1:18" x14ac:dyDescent="0.25">
      <c r="A501" t="s">
        <v>136</v>
      </c>
      <c r="B501" s="20">
        <v>45240</v>
      </c>
      <c r="C501" t="s">
        <v>192</v>
      </c>
      <c r="D501">
        <v>51.507350000000002</v>
      </c>
      <c r="E501">
        <v>-0.12776000000000001</v>
      </c>
      <c r="F501" t="s">
        <v>20</v>
      </c>
      <c r="G501" t="s">
        <v>21</v>
      </c>
      <c r="H501" t="s">
        <v>22</v>
      </c>
      <c r="I501">
        <v>2548</v>
      </c>
      <c r="J501" s="1">
        <v>0.02</v>
      </c>
      <c r="K501">
        <v>51</v>
      </c>
      <c r="L501">
        <v>1.25</v>
      </c>
      <c r="M501">
        <v>64</v>
      </c>
      <c r="N501">
        <v>2</v>
      </c>
      <c r="O501">
        <v>49.92</v>
      </c>
      <c r="P501">
        <v>64</v>
      </c>
      <c r="Q501">
        <v>6</v>
      </c>
      <c r="R501">
        <v>12</v>
      </c>
    </row>
    <row r="502" spans="1:18" x14ac:dyDescent="0.25">
      <c r="A502" t="s">
        <v>136</v>
      </c>
      <c r="B502" s="20">
        <v>45270</v>
      </c>
      <c r="C502" t="s">
        <v>192</v>
      </c>
      <c r="D502">
        <v>51.507350000000002</v>
      </c>
      <c r="E502">
        <v>-0.12776000000000001</v>
      </c>
      <c r="F502" t="s">
        <v>20</v>
      </c>
      <c r="G502" t="s">
        <v>21</v>
      </c>
      <c r="H502" t="s">
        <v>22</v>
      </c>
      <c r="I502">
        <v>1741</v>
      </c>
      <c r="J502" s="1">
        <v>1.6E-2</v>
      </c>
      <c r="K502">
        <v>27</v>
      </c>
      <c r="L502">
        <v>1.35</v>
      </c>
      <c r="M502">
        <v>36</v>
      </c>
      <c r="N502">
        <v>3</v>
      </c>
      <c r="O502">
        <v>18.239999999999998</v>
      </c>
      <c r="P502">
        <v>48</v>
      </c>
      <c r="Q502">
        <v>7</v>
      </c>
      <c r="R502">
        <v>6</v>
      </c>
    </row>
    <row r="503" spans="1:18" x14ac:dyDescent="0.25">
      <c r="A503" t="s">
        <v>136</v>
      </c>
      <c r="B503" s="20" t="s">
        <v>155</v>
      </c>
      <c r="C503" t="s">
        <v>192</v>
      </c>
      <c r="D503">
        <v>51.507350000000002</v>
      </c>
      <c r="E503">
        <v>-0.12776000000000001</v>
      </c>
      <c r="F503" t="s">
        <v>20</v>
      </c>
      <c r="G503" t="s">
        <v>21</v>
      </c>
      <c r="H503" t="s">
        <v>22</v>
      </c>
      <c r="I503">
        <v>2341</v>
      </c>
      <c r="J503" s="1">
        <v>1.9E-2</v>
      </c>
      <c r="K503">
        <v>45</v>
      </c>
      <c r="L503">
        <v>1.61</v>
      </c>
      <c r="M503">
        <v>73</v>
      </c>
      <c r="N503">
        <v>5</v>
      </c>
      <c r="O503">
        <v>65.180000000000007</v>
      </c>
      <c r="P503">
        <v>81</v>
      </c>
      <c r="Q503">
        <v>1</v>
      </c>
      <c r="R503">
        <v>11</v>
      </c>
    </row>
    <row r="504" spans="1:18" x14ac:dyDescent="0.25">
      <c r="A504" t="s">
        <v>136</v>
      </c>
      <c r="B504" s="20" t="s">
        <v>156</v>
      </c>
      <c r="C504" t="s">
        <v>192</v>
      </c>
      <c r="D504">
        <v>51.507350000000002</v>
      </c>
      <c r="E504">
        <v>-0.12776000000000001</v>
      </c>
      <c r="F504" t="s">
        <v>20</v>
      </c>
      <c r="G504" t="s">
        <v>21</v>
      </c>
      <c r="H504" t="s">
        <v>22</v>
      </c>
      <c r="I504">
        <v>2202</v>
      </c>
      <c r="J504" s="1">
        <v>1.6E-2</v>
      </c>
      <c r="K504">
        <v>35</v>
      </c>
      <c r="L504">
        <v>0.77</v>
      </c>
      <c r="M504">
        <v>27</v>
      </c>
      <c r="N504">
        <v>4</v>
      </c>
      <c r="O504">
        <v>59.81</v>
      </c>
      <c r="P504">
        <v>36</v>
      </c>
      <c r="Q504">
        <v>13</v>
      </c>
      <c r="R504">
        <v>18</v>
      </c>
    </row>
    <row r="505" spans="1:18" x14ac:dyDescent="0.25">
      <c r="A505" t="s">
        <v>136</v>
      </c>
      <c r="B505" s="20" t="s">
        <v>157</v>
      </c>
      <c r="C505" t="s">
        <v>192</v>
      </c>
      <c r="D505">
        <v>51.507350000000002</v>
      </c>
      <c r="E505">
        <v>-0.12776000000000001</v>
      </c>
      <c r="F505" t="s">
        <v>20</v>
      </c>
      <c r="G505" t="s">
        <v>21</v>
      </c>
      <c r="H505" t="s">
        <v>22</v>
      </c>
      <c r="I505">
        <v>1999</v>
      </c>
      <c r="J505" s="1">
        <v>1.4E-2</v>
      </c>
      <c r="K505">
        <v>29</v>
      </c>
      <c r="L505">
        <v>0.86</v>
      </c>
      <c r="M505">
        <v>25</v>
      </c>
      <c r="N505">
        <v>3</v>
      </c>
      <c r="O505">
        <v>12.48</v>
      </c>
      <c r="P505">
        <v>67</v>
      </c>
      <c r="Q505">
        <v>4</v>
      </c>
      <c r="R505">
        <v>15</v>
      </c>
    </row>
    <row r="506" spans="1:18" x14ac:dyDescent="0.25">
      <c r="A506" t="s">
        <v>136</v>
      </c>
      <c r="B506" s="20" t="s">
        <v>158</v>
      </c>
      <c r="C506" t="s">
        <v>192</v>
      </c>
      <c r="D506">
        <v>51.507350000000002</v>
      </c>
      <c r="E506">
        <v>-0.12776000000000001</v>
      </c>
      <c r="F506" t="s">
        <v>20</v>
      </c>
      <c r="G506" t="s">
        <v>21</v>
      </c>
      <c r="H506" t="s">
        <v>22</v>
      </c>
      <c r="I506">
        <v>1582</v>
      </c>
      <c r="J506" s="1">
        <v>0.02</v>
      </c>
      <c r="K506">
        <v>31</v>
      </c>
      <c r="L506">
        <v>1.1599999999999999</v>
      </c>
      <c r="M506">
        <v>37</v>
      </c>
      <c r="N506">
        <v>4</v>
      </c>
      <c r="O506">
        <v>102.82</v>
      </c>
      <c r="P506">
        <v>35</v>
      </c>
      <c r="Q506">
        <v>7</v>
      </c>
      <c r="R506">
        <v>8</v>
      </c>
    </row>
    <row r="507" spans="1:18" x14ac:dyDescent="0.25">
      <c r="A507" t="s">
        <v>136</v>
      </c>
      <c r="B507" s="20" t="s">
        <v>159</v>
      </c>
      <c r="C507" t="s">
        <v>192</v>
      </c>
      <c r="D507">
        <v>51.507350000000002</v>
      </c>
      <c r="E507">
        <v>-0.12776000000000001</v>
      </c>
      <c r="F507" t="s">
        <v>20</v>
      </c>
      <c r="G507" t="s">
        <v>21</v>
      </c>
      <c r="H507" t="s">
        <v>22</v>
      </c>
      <c r="I507">
        <v>2205</v>
      </c>
      <c r="J507" s="1">
        <v>2.1000000000000001E-2</v>
      </c>
      <c r="K507">
        <v>45</v>
      </c>
      <c r="L507">
        <v>1.36</v>
      </c>
      <c r="M507">
        <v>61</v>
      </c>
      <c r="N507">
        <v>2</v>
      </c>
      <c r="O507">
        <v>102.14</v>
      </c>
      <c r="P507">
        <v>41</v>
      </c>
      <c r="Q507">
        <v>4</v>
      </c>
      <c r="R507">
        <v>15</v>
      </c>
    </row>
    <row r="508" spans="1:18" x14ac:dyDescent="0.25">
      <c r="A508" t="s">
        <v>136</v>
      </c>
      <c r="B508" s="20" t="s">
        <v>160</v>
      </c>
      <c r="C508" t="s">
        <v>192</v>
      </c>
      <c r="D508">
        <v>51.507350000000002</v>
      </c>
      <c r="E508">
        <v>-0.12776000000000001</v>
      </c>
      <c r="F508" t="s">
        <v>20</v>
      </c>
      <c r="G508" t="s">
        <v>21</v>
      </c>
      <c r="H508" t="s">
        <v>22</v>
      </c>
      <c r="I508">
        <v>2103</v>
      </c>
      <c r="J508" s="1">
        <v>0.02</v>
      </c>
      <c r="K508">
        <v>41</v>
      </c>
      <c r="L508">
        <v>0.21</v>
      </c>
      <c r="M508">
        <v>9</v>
      </c>
      <c r="N508">
        <v>6</v>
      </c>
      <c r="O508">
        <v>184.13</v>
      </c>
      <c r="P508">
        <v>29</v>
      </c>
      <c r="Q508">
        <v>9</v>
      </c>
      <c r="R508">
        <v>15</v>
      </c>
    </row>
    <row r="509" spans="1:18" x14ac:dyDescent="0.25">
      <c r="A509" t="s">
        <v>136</v>
      </c>
      <c r="B509" s="20" t="s">
        <v>161</v>
      </c>
      <c r="C509" t="s">
        <v>192</v>
      </c>
      <c r="D509">
        <v>51.507350000000002</v>
      </c>
      <c r="E509">
        <v>-0.12776000000000001</v>
      </c>
      <c r="F509" t="s">
        <v>20</v>
      </c>
      <c r="G509" t="s">
        <v>21</v>
      </c>
      <c r="H509" t="s">
        <v>22</v>
      </c>
      <c r="I509">
        <v>2560</v>
      </c>
      <c r="J509" s="1">
        <v>1.4E-2</v>
      </c>
      <c r="K509">
        <v>36</v>
      </c>
      <c r="L509">
        <v>0.6</v>
      </c>
      <c r="M509">
        <v>22</v>
      </c>
      <c r="N509">
        <v>7</v>
      </c>
      <c r="O509">
        <v>112.9</v>
      </c>
      <c r="P509">
        <v>71</v>
      </c>
      <c r="Q509">
        <v>18</v>
      </c>
      <c r="R509">
        <v>8</v>
      </c>
    </row>
    <row r="510" spans="1:18" x14ac:dyDescent="0.25">
      <c r="A510" t="s">
        <v>136</v>
      </c>
      <c r="B510" s="20" t="s">
        <v>162</v>
      </c>
      <c r="C510" t="s">
        <v>192</v>
      </c>
      <c r="D510">
        <v>51.507350000000002</v>
      </c>
      <c r="E510">
        <v>-0.12776000000000001</v>
      </c>
      <c r="F510" t="s">
        <v>20</v>
      </c>
      <c r="G510" t="s">
        <v>21</v>
      </c>
      <c r="H510" t="s">
        <v>22</v>
      </c>
      <c r="I510">
        <v>2366</v>
      </c>
      <c r="J510" s="1">
        <v>1.7999999999999999E-2</v>
      </c>
      <c r="K510">
        <v>43</v>
      </c>
      <c r="L510">
        <v>0.82</v>
      </c>
      <c r="M510">
        <v>35</v>
      </c>
      <c r="N510">
        <v>5</v>
      </c>
      <c r="O510">
        <v>130.37</v>
      </c>
      <c r="P510">
        <v>46</v>
      </c>
      <c r="Q510">
        <v>12</v>
      </c>
      <c r="R510">
        <v>9</v>
      </c>
    </row>
    <row r="511" spans="1:18" x14ac:dyDescent="0.25">
      <c r="A511" t="s">
        <v>136</v>
      </c>
      <c r="B511" s="20" t="s">
        <v>163</v>
      </c>
      <c r="C511" t="s">
        <v>192</v>
      </c>
      <c r="D511">
        <v>51.507350000000002</v>
      </c>
      <c r="E511">
        <v>-0.12776000000000001</v>
      </c>
      <c r="F511" t="s">
        <v>20</v>
      </c>
      <c r="G511" t="s">
        <v>21</v>
      </c>
      <c r="H511" t="s">
        <v>22</v>
      </c>
      <c r="I511">
        <v>2458</v>
      </c>
      <c r="J511" s="1">
        <v>1.9E-2</v>
      </c>
      <c r="K511">
        <v>45</v>
      </c>
      <c r="L511">
        <v>0.45</v>
      </c>
      <c r="M511">
        <v>20</v>
      </c>
      <c r="N511">
        <v>4</v>
      </c>
      <c r="O511">
        <v>153.88999999999999</v>
      </c>
      <c r="P511">
        <v>48</v>
      </c>
      <c r="Q511">
        <v>24</v>
      </c>
      <c r="R511">
        <v>9</v>
      </c>
    </row>
    <row r="512" spans="1:18" x14ac:dyDescent="0.25">
      <c r="A512" t="s">
        <v>136</v>
      </c>
      <c r="B512" s="20" t="s">
        <v>164</v>
      </c>
      <c r="C512" t="s">
        <v>192</v>
      </c>
      <c r="D512">
        <v>51.507350000000002</v>
      </c>
      <c r="E512">
        <v>-0.12776000000000001</v>
      </c>
      <c r="F512" t="s">
        <v>20</v>
      </c>
      <c r="G512" t="s">
        <v>21</v>
      </c>
      <c r="H512" t="s">
        <v>22</v>
      </c>
      <c r="I512">
        <v>2390</v>
      </c>
      <c r="J512" s="1">
        <v>1.7000000000000001E-2</v>
      </c>
      <c r="K512">
        <v>40</v>
      </c>
      <c r="L512">
        <v>0.62</v>
      </c>
      <c r="M512">
        <v>25</v>
      </c>
      <c r="N512">
        <v>5</v>
      </c>
      <c r="O512">
        <v>68.540000000000006</v>
      </c>
      <c r="P512">
        <v>78</v>
      </c>
      <c r="Q512">
        <v>6</v>
      </c>
      <c r="R512">
        <v>17</v>
      </c>
    </row>
    <row r="513" spans="1:18" x14ac:dyDescent="0.25">
      <c r="A513" t="s">
        <v>136</v>
      </c>
      <c r="B513" s="20" t="s">
        <v>165</v>
      </c>
      <c r="C513" t="s">
        <v>192</v>
      </c>
      <c r="D513">
        <v>51.507350000000002</v>
      </c>
      <c r="E513">
        <v>-0.12776000000000001</v>
      </c>
      <c r="F513" t="s">
        <v>20</v>
      </c>
      <c r="G513" t="s">
        <v>21</v>
      </c>
      <c r="H513" t="s">
        <v>22</v>
      </c>
      <c r="I513">
        <v>1916</v>
      </c>
      <c r="J513" s="1">
        <v>1.4E-2</v>
      </c>
      <c r="K513">
        <v>27</v>
      </c>
      <c r="L513">
        <v>0.24</v>
      </c>
      <c r="M513">
        <v>7</v>
      </c>
      <c r="N513">
        <v>5</v>
      </c>
      <c r="O513">
        <v>84.67</v>
      </c>
      <c r="P513">
        <v>69</v>
      </c>
      <c r="Q513">
        <v>1</v>
      </c>
      <c r="R513">
        <v>15</v>
      </c>
    </row>
    <row r="514" spans="1:18" x14ac:dyDescent="0.25">
      <c r="A514" t="s">
        <v>136</v>
      </c>
      <c r="B514" s="20" t="s">
        <v>166</v>
      </c>
      <c r="C514" t="s">
        <v>192</v>
      </c>
      <c r="D514">
        <v>51.507350000000002</v>
      </c>
      <c r="E514">
        <v>-0.12776000000000001</v>
      </c>
      <c r="F514" t="s">
        <v>20</v>
      </c>
      <c r="G514" t="s">
        <v>21</v>
      </c>
      <c r="H514" t="s">
        <v>22</v>
      </c>
      <c r="I514">
        <v>2688</v>
      </c>
      <c r="J514" s="1">
        <v>2.1999999999999999E-2</v>
      </c>
      <c r="K514">
        <v>60</v>
      </c>
      <c r="L514">
        <v>1.1499999999999999</v>
      </c>
      <c r="M514">
        <v>69</v>
      </c>
      <c r="N514">
        <v>8</v>
      </c>
      <c r="O514">
        <v>100.8</v>
      </c>
      <c r="P514">
        <v>42</v>
      </c>
      <c r="Q514">
        <v>3</v>
      </c>
      <c r="R514">
        <v>18</v>
      </c>
    </row>
    <row r="515" spans="1:18" x14ac:dyDescent="0.25">
      <c r="A515" t="s">
        <v>136</v>
      </c>
      <c r="B515" s="20" t="s">
        <v>167</v>
      </c>
      <c r="C515" t="s">
        <v>192</v>
      </c>
      <c r="D515">
        <v>51.507350000000002</v>
      </c>
      <c r="E515">
        <v>-0.12776000000000001</v>
      </c>
      <c r="F515" t="s">
        <v>20</v>
      </c>
      <c r="G515" t="s">
        <v>21</v>
      </c>
      <c r="H515" t="s">
        <v>22</v>
      </c>
      <c r="I515">
        <v>1840</v>
      </c>
      <c r="J515" s="1">
        <v>1.4999999999999999E-2</v>
      </c>
      <c r="K515">
        <v>28</v>
      </c>
      <c r="L515">
        <v>0.55000000000000004</v>
      </c>
      <c r="M515">
        <v>15</v>
      </c>
      <c r="N515">
        <v>3</v>
      </c>
      <c r="O515">
        <v>88.03</v>
      </c>
      <c r="P515">
        <v>54</v>
      </c>
      <c r="Q515">
        <v>24</v>
      </c>
      <c r="R515">
        <v>18</v>
      </c>
    </row>
    <row r="516" spans="1:18" x14ac:dyDescent="0.25">
      <c r="A516" t="s">
        <v>136</v>
      </c>
      <c r="B516" s="20" t="s">
        <v>168</v>
      </c>
      <c r="C516" t="s">
        <v>192</v>
      </c>
      <c r="D516">
        <v>51.507350000000002</v>
      </c>
      <c r="E516">
        <v>-0.12776000000000001</v>
      </c>
      <c r="F516" t="s">
        <v>20</v>
      </c>
      <c r="G516" t="s">
        <v>21</v>
      </c>
      <c r="H516" t="s">
        <v>22</v>
      </c>
      <c r="I516">
        <v>2361</v>
      </c>
      <c r="J516" s="1">
        <v>1.6E-2</v>
      </c>
      <c r="K516">
        <v>37</v>
      </c>
      <c r="L516">
        <v>0.82</v>
      </c>
      <c r="M516">
        <v>30</v>
      </c>
      <c r="N516">
        <v>3</v>
      </c>
      <c r="O516">
        <v>28.8</v>
      </c>
      <c r="P516">
        <v>45</v>
      </c>
      <c r="Q516">
        <v>19</v>
      </c>
      <c r="R516">
        <v>11</v>
      </c>
    </row>
    <row r="517" spans="1:18" x14ac:dyDescent="0.25">
      <c r="A517" t="s">
        <v>136</v>
      </c>
      <c r="B517" s="20" t="s">
        <v>169</v>
      </c>
      <c r="C517" t="s">
        <v>192</v>
      </c>
      <c r="D517">
        <v>51.507350000000002</v>
      </c>
      <c r="E517">
        <v>-0.12776000000000001</v>
      </c>
      <c r="F517" t="s">
        <v>20</v>
      </c>
      <c r="G517" t="s">
        <v>21</v>
      </c>
      <c r="H517" t="s">
        <v>22</v>
      </c>
      <c r="I517">
        <v>1824</v>
      </c>
      <c r="J517" s="1">
        <v>1.7999999999999999E-2</v>
      </c>
      <c r="K517">
        <v>32</v>
      </c>
      <c r="L517">
        <v>0.53</v>
      </c>
      <c r="M517">
        <v>17</v>
      </c>
      <c r="N517">
        <v>4</v>
      </c>
      <c r="O517">
        <v>67.2</v>
      </c>
      <c r="P517">
        <v>48</v>
      </c>
      <c r="Q517">
        <v>6</v>
      </c>
      <c r="R517">
        <v>6</v>
      </c>
    </row>
    <row r="518" spans="1:18" x14ac:dyDescent="0.25">
      <c r="A518" t="s">
        <v>136</v>
      </c>
      <c r="B518" s="20" t="s">
        <v>170</v>
      </c>
      <c r="C518" t="s">
        <v>192</v>
      </c>
      <c r="D518">
        <v>51.507350000000002</v>
      </c>
      <c r="E518">
        <v>-0.12776000000000001</v>
      </c>
      <c r="F518" t="s">
        <v>20</v>
      </c>
      <c r="G518" t="s">
        <v>21</v>
      </c>
      <c r="H518" t="s">
        <v>22</v>
      </c>
      <c r="I518">
        <v>2221</v>
      </c>
      <c r="J518" s="1">
        <v>1.7999999999999999E-2</v>
      </c>
      <c r="K518">
        <v>39</v>
      </c>
      <c r="L518">
        <v>0.99</v>
      </c>
      <c r="M518">
        <v>39</v>
      </c>
      <c r="N518">
        <v>6</v>
      </c>
      <c r="O518">
        <v>40.32</v>
      </c>
      <c r="P518">
        <v>21</v>
      </c>
      <c r="Q518">
        <v>12</v>
      </c>
      <c r="R518">
        <v>18</v>
      </c>
    </row>
    <row r="519" spans="1:18" x14ac:dyDescent="0.25">
      <c r="A519" t="s">
        <v>136</v>
      </c>
      <c r="B519" s="20" t="s">
        <v>171</v>
      </c>
      <c r="C519" t="s">
        <v>192</v>
      </c>
      <c r="D519">
        <v>51.507350000000002</v>
      </c>
      <c r="E519">
        <v>-0.12776000000000001</v>
      </c>
      <c r="F519" t="s">
        <v>20</v>
      </c>
      <c r="G519" t="s">
        <v>21</v>
      </c>
      <c r="H519" t="s">
        <v>22</v>
      </c>
      <c r="I519">
        <v>1577</v>
      </c>
      <c r="J519" s="1">
        <v>2.1000000000000001E-2</v>
      </c>
      <c r="K519">
        <v>33</v>
      </c>
      <c r="L519">
        <v>0.48</v>
      </c>
      <c r="M519">
        <v>16</v>
      </c>
      <c r="N519">
        <v>4</v>
      </c>
      <c r="O519">
        <v>89.38</v>
      </c>
      <c r="P519">
        <v>66</v>
      </c>
      <c r="Q519">
        <v>3</v>
      </c>
      <c r="R519">
        <v>15</v>
      </c>
    </row>
    <row r="520" spans="1:18" x14ac:dyDescent="0.25">
      <c r="A520" t="s">
        <v>136</v>
      </c>
      <c r="B520" s="20" t="s">
        <v>172</v>
      </c>
      <c r="C520" t="s">
        <v>192</v>
      </c>
      <c r="D520">
        <v>51.507350000000002</v>
      </c>
      <c r="E520">
        <v>-0.12776000000000001</v>
      </c>
      <c r="F520" t="s">
        <v>20</v>
      </c>
      <c r="G520" t="s">
        <v>21</v>
      </c>
      <c r="H520" t="s">
        <v>22</v>
      </c>
      <c r="I520">
        <v>2428</v>
      </c>
      <c r="J520" s="1">
        <v>1.4999999999999999E-2</v>
      </c>
      <c r="K520">
        <v>35</v>
      </c>
      <c r="L520">
        <v>1.27</v>
      </c>
      <c r="M520">
        <v>45</v>
      </c>
      <c r="N520">
        <v>6</v>
      </c>
      <c r="O520">
        <v>153.22</v>
      </c>
      <c r="P520">
        <v>26</v>
      </c>
      <c r="Q520">
        <v>26</v>
      </c>
      <c r="R520">
        <v>15</v>
      </c>
    </row>
    <row r="521" spans="1:18" x14ac:dyDescent="0.25">
      <c r="A521" t="s">
        <v>136</v>
      </c>
      <c r="B521" s="20" t="s">
        <v>173</v>
      </c>
      <c r="C521" t="s">
        <v>192</v>
      </c>
      <c r="D521">
        <v>51.507350000000002</v>
      </c>
      <c r="E521">
        <v>-0.12776000000000001</v>
      </c>
      <c r="F521" t="s">
        <v>20</v>
      </c>
      <c r="G521" t="s">
        <v>21</v>
      </c>
      <c r="H521" t="s">
        <v>22</v>
      </c>
      <c r="I521">
        <v>1776</v>
      </c>
      <c r="J521" s="1">
        <v>1.6E-2</v>
      </c>
      <c r="K521">
        <v>29</v>
      </c>
      <c r="L521">
        <v>0.99</v>
      </c>
      <c r="M521">
        <v>29</v>
      </c>
      <c r="N521">
        <v>3</v>
      </c>
      <c r="O521">
        <v>24.96</v>
      </c>
      <c r="P521">
        <v>73</v>
      </c>
      <c r="Q521">
        <v>10</v>
      </c>
      <c r="R521">
        <v>15</v>
      </c>
    </row>
    <row r="522" spans="1:18" x14ac:dyDescent="0.25">
      <c r="A522" t="s">
        <v>136</v>
      </c>
      <c r="B522" s="20">
        <v>44937</v>
      </c>
      <c r="C522" t="s">
        <v>192</v>
      </c>
      <c r="D522">
        <v>51.507350000000002</v>
      </c>
      <c r="E522">
        <v>-0.12776000000000001</v>
      </c>
      <c r="F522" t="s">
        <v>20</v>
      </c>
      <c r="G522" t="s">
        <v>21</v>
      </c>
      <c r="H522" t="s">
        <v>22</v>
      </c>
      <c r="I522">
        <v>2444</v>
      </c>
      <c r="J522" s="1">
        <v>1.9E-2</v>
      </c>
      <c r="K522">
        <v>47</v>
      </c>
      <c r="L522">
        <v>1.47</v>
      </c>
      <c r="M522">
        <v>70</v>
      </c>
      <c r="N522">
        <v>7</v>
      </c>
      <c r="O522">
        <v>47.04</v>
      </c>
      <c r="P522">
        <v>50</v>
      </c>
      <c r="Q522">
        <v>25</v>
      </c>
      <c r="R522">
        <v>23</v>
      </c>
    </row>
    <row r="523" spans="1:18" x14ac:dyDescent="0.25">
      <c r="A523" t="s">
        <v>136</v>
      </c>
      <c r="B523" s="20">
        <v>44968</v>
      </c>
      <c r="C523" t="s">
        <v>192</v>
      </c>
      <c r="D523">
        <v>51.507350000000002</v>
      </c>
      <c r="E523">
        <v>-0.12776000000000001</v>
      </c>
      <c r="F523" t="s">
        <v>20</v>
      </c>
      <c r="G523" t="s">
        <v>21</v>
      </c>
      <c r="H523" t="s">
        <v>22</v>
      </c>
      <c r="I523">
        <v>2582</v>
      </c>
      <c r="J523" s="1">
        <v>1.7999999999999999E-2</v>
      </c>
      <c r="K523">
        <v>47</v>
      </c>
      <c r="L523">
        <v>1.33</v>
      </c>
      <c r="M523">
        <v>62</v>
      </c>
      <c r="N523">
        <v>6</v>
      </c>
      <c r="O523">
        <v>42.34</v>
      </c>
      <c r="P523">
        <v>16</v>
      </c>
      <c r="Q523">
        <v>26</v>
      </c>
      <c r="R523">
        <v>18</v>
      </c>
    </row>
    <row r="524" spans="1:18" x14ac:dyDescent="0.25">
      <c r="A524" t="s">
        <v>136</v>
      </c>
      <c r="B524" s="20">
        <v>44996</v>
      </c>
      <c r="C524" t="s">
        <v>192</v>
      </c>
      <c r="D524">
        <v>51.507350000000002</v>
      </c>
      <c r="E524">
        <v>-0.12776000000000001</v>
      </c>
      <c r="F524" t="s">
        <v>20</v>
      </c>
      <c r="G524" t="s">
        <v>21</v>
      </c>
      <c r="H524" t="s">
        <v>22</v>
      </c>
      <c r="I524">
        <v>2436</v>
      </c>
      <c r="J524" s="1">
        <v>1.7999999999999999E-2</v>
      </c>
      <c r="K524">
        <v>43</v>
      </c>
      <c r="L524">
        <v>0.36</v>
      </c>
      <c r="M524">
        <v>15</v>
      </c>
      <c r="N524">
        <v>8</v>
      </c>
      <c r="O524">
        <v>78.62</v>
      </c>
      <c r="P524">
        <v>35</v>
      </c>
      <c r="Q524">
        <v>9</v>
      </c>
      <c r="R524">
        <v>21</v>
      </c>
    </row>
    <row r="525" spans="1:18" x14ac:dyDescent="0.25">
      <c r="A525" t="s">
        <v>136</v>
      </c>
      <c r="B525" s="20">
        <v>45027</v>
      </c>
      <c r="C525" t="s">
        <v>192</v>
      </c>
      <c r="D525">
        <v>51.507350000000002</v>
      </c>
      <c r="E525">
        <v>-0.12776000000000001</v>
      </c>
      <c r="F525" t="s">
        <v>20</v>
      </c>
      <c r="G525" t="s">
        <v>21</v>
      </c>
      <c r="H525" t="s">
        <v>22</v>
      </c>
      <c r="I525">
        <v>1838</v>
      </c>
      <c r="J525" s="1">
        <v>0.02</v>
      </c>
      <c r="K525">
        <v>36</v>
      </c>
      <c r="L525">
        <v>1.43</v>
      </c>
      <c r="M525">
        <v>52</v>
      </c>
      <c r="N525">
        <v>4</v>
      </c>
      <c r="O525">
        <v>33.6</v>
      </c>
      <c r="P525">
        <v>47</v>
      </c>
      <c r="Q525">
        <v>5</v>
      </c>
      <c r="R525">
        <v>15</v>
      </c>
    </row>
    <row r="526" spans="1:18" x14ac:dyDescent="0.25">
      <c r="A526" t="s">
        <v>136</v>
      </c>
      <c r="B526" s="20">
        <v>45057</v>
      </c>
      <c r="C526" t="s">
        <v>192</v>
      </c>
      <c r="D526">
        <v>51.507350000000002</v>
      </c>
      <c r="E526">
        <v>-0.12776000000000001</v>
      </c>
      <c r="F526" t="s">
        <v>20</v>
      </c>
      <c r="G526" t="s">
        <v>21</v>
      </c>
      <c r="H526" t="s">
        <v>22</v>
      </c>
      <c r="I526">
        <v>1857</v>
      </c>
      <c r="J526" s="1">
        <v>1.7000000000000001E-2</v>
      </c>
      <c r="K526">
        <v>32</v>
      </c>
      <c r="L526">
        <v>0.54</v>
      </c>
      <c r="M526">
        <v>17</v>
      </c>
      <c r="N526">
        <v>8</v>
      </c>
      <c r="O526">
        <v>150.53</v>
      </c>
      <c r="P526">
        <v>59</v>
      </c>
      <c r="Q526">
        <v>12</v>
      </c>
      <c r="R526">
        <v>14</v>
      </c>
    </row>
    <row r="527" spans="1:18" x14ac:dyDescent="0.25">
      <c r="A527" t="s">
        <v>136</v>
      </c>
      <c r="B527" s="20">
        <v>45088</v>
      </c>
      <c r="C527" t="s">
        <v>192</v>
      </c>
      <c r="D527">
        <v>51.507350000000002</v>
      </c>
      <c r="E527">
        <v>-0.12776000000000001</v>
      </c>
      <c r="F527" t="s">
        <v>20</v>
      </c>
      <c r="G527" t="s">
        <v>21</v>
      </c>
      <c r="H527" t="s">
        <v>22</v>
      </c>
      <c r="I527">
        <v>2596</v>
      </c>
      <c r="J527" s="1">
        <v>1.7000000000000001E-2</v>
      </c>
      <c r="K527">
        <v>45</v>
      </c>
      <c r="L527">
        <v>0.72</v>
      </c>
      <c r="M527">
        <v>32</v>
      </c>
      <c r="N527">
        <v>3</v>
      </c>
      <c r="O527">
        <v>225.12</v>
      </c>
      <c r="P527">
        <v>67</v>
      </c>
      <c r="Q527">
        <v>17</v>
      </c>
      <c r="R527">
        <v>14</v>
      </c>
    </row>
    <row r="528" spans="1:18" x14ac:dyDescent="0.25">
      <c r="A528" t="s">
        <v>136</v>
      </c>
      <c r="B528" s="20">
        <v>45118</v>
      </c>
      <c r="C528" t="s">
        <v>192</v>
      </c>
      <c r="D528">
        <v>51.507350000000002</v>
      </c>
      <c r="E528">
        <v>-0.12776000000000001</v>
      </c>
      <c r="F528" t="s">
        <v>20</v>
      </c>
      <c r="G528" t="s">
        <v>21</v>
      </c>
      <c r="H528" t="s">
        <v>22</v>
      </c>
      <c r="I528">
        <v>1640</v>
      </c>
      <c r="J528" s="1">
        <v>0.02</v>
      </c>
      <c r="K528">
        <v>33</v>
      </c>
      <c r="L528">
        <v>1.01</v>
      </c>
      <c r="M528">
        <v>34</v>
      </c>
      <c r="N528">
        <v>4</v>
      </c>
      <c r="O528">
        <v>108.19</v>
      </c>
      <c r="P528">
        <v>69</v>
      </c>
      <c r="Q528">
        <v>13</v>
      </c>
      <c r="R528">
        <v>15</v>
      </c>
    </row>
    <row r="529" spans="1:18" x14ac:dyDescent="0.25">
      <c r="A529" t="s">
        <v>136</v>
      </c>
      <c r="B529" s="20">
        <v>45149</v>
      </c>
      <c r="C529" t="s">
        <v>192</v>
      </c>
      <c r="D529">
        <v>51.507350000000002</v>
      </c>
      <c r="E529">
        <v>-0.12776000000000001</v>
      </c>
      <c r="F529" t="s">
        <v>20</v>
      </c>
      <c r="G529" t="s">
        <v>21</v>
      </c>
      <c r="H529" t="s">
        <v>22</v>
      </c>
      <c r="I529">
        <v>1517</v>
      </c>
      <c r="J529" s="1">
        <v>1.7000000000000001E-2</v>
      </c>
      <c r="K529">
        <v>26</v>
      </c>
      <c r="L529">
        <v>0.92</v>
      </c>
      <c r="M529">
        <v>24</v>
      </c>
      <c r="N529">
        <v>5</v>
      </c>
      <c r="O529">
        <v>149.86000000000001</v>
      </c>
      <c r="P529">
        <v>38</v>
      </c>
      <c r="Q529">
        <v>5</v>
      </c>
      <c r="R529">
        <v>15</v>
      </c>
    </row>
    <row r="530" spans="1:18" x14ac:dyDescent="0.25">
      <c r="A530" t="s">
        <v>136</v>
      </c>
      <c r="B530" s="20">
        <v>45180</v>
      </c>
      <c r="C530" t="s">
        <v>192</v>
      </c>
      <c r="D530">
        <v>51.507350000000002</v>
      </c>
      <c r="E530">
        <v>-0.12776000000000001</v>
      </c>
      <c r="F530" t="s">
        <v>20</v>
      </c>
      <c r="G530" t="s">
        <v>21</v>
      </c>
      <c r="H530" t="s">
        <v>22</v>
      </c>
      <c r="I530">
        <v>2495</v>
      </c>
      <c r="J530" s="1">
        <v>1.9E-2</v>
      </c>
      <c r="K530">
        <v>47</v>
      </c>
      <c r="L530">
        <v>0.86</v>
      </c>
      <c r="M530">
        <v>40</v>
      </c>
      <c r="N530">
        <v>7</v>
      </c>
      <c r="O530">
        <v>33.6</v>
      </c>
      <c r="P530">
        <v>63</v>
      </c>
      <c r="Q530">
        <v>5</v>
      </c>
      <c r="R530">
        <v>15</v>
      </c>
    </row>
    <row r="531" spans="1:18" x14ac:dyDescent="0.25">
      <c r="A531" t="s">
        <v>136</v>
      </c>
      <c r="B531" s="20">
        <v>45210</v>
      </c>
      <c r="C531" t="s">
        <v>192</v>
      </c>
      <c r="D531">
        <v>51.507350000000002</v>
      </c>
      <c r="E531">
        <v>-0.12776000000000001</v>
      </c>
      <c r="F531" t="s">
        <v>20</v>
      </c>
      <c r="G531" t="s">
        <v>21</v>
      </c>
      <c r="H531" t="s">
        <v>22</v>
      </c>
      <c r="I531">
        <v>1695</v>
      </c>
      <c r="J531" s="1">
        <v>1.4E-2</v>
      </c>
      <c r="K531">
        <v>24</v>
      </c>
      <c r="L531">
        <v>1.38</v>
      </c>
      <c r="M531">
        <v>33</v>
      </c>
      <c r="N531">
        <v>4</v>
      </c>
      <c r="O531">
        <v>36.479999999999997</v>
      </c>
      <c r="P531">
        <v>43</v>
      </c>
      <c r="Q531">
        <v>3</v>
      </c>
      <c r="R531">
        <v>15</v>
      </c>
    </row>
    <row r="532" spans="1:18" x14ac:dyDescent="0.25">
      <c r="A532" t="s">
        <v>136</v>
      </c>
      <c r="B532" s="20">
        <v>45241</v>
      </c>
      <c r="C532" t="s">
        <v>192</v>
      </c>
      <c r="D532">
        <v>51.507350000000002</v>
      </c>
      <c r="E532">
        <v>-0.12776000000000001</v>
      </c>
      <c r="F532" t="s">
        <v>20</v>
      </c>
      <c r="G532" t="s">
        <v>21</v>
      </c>
      <c r="H532" t="s">
        <v>22</v>
      </c>
      <c r="I532">
        <v>2613</v>
      </c>
      <c r="J532" s="1">
        <v>1.2999999999999999E-2</v>
      </c>
      <c r="K532">
        <v>33</v>
      </c>
      <c r="L532">
        <v>0.74</v>
      </c>
      <c r="M532">
        <v>24</v>
      </c>
      <c r="N532">
        <v>6</v>
      </c>
      <c r="O532">
        <v>69.89</v>
      </c>
      <c r="P532">
        <v>70</v>
      </c>
      <c r="Q532">
        <v>9</v>
      </c>
      <c r="R532">
        <v>12</v>
      </c>
    </row>
    <row r="533" spans="1:18" x14ac:dyDescent="0.25">
      <c r="A533" t="s">
        <v>136</v>
      </c>
      <c r="B533" s="20">
        <v>45271</v>
      </c>
      <c r="C533" t="s">
        <v>192</v>
      </c>
      <c r="D533">
        <v>51.507350000000002</v>
      </c>
      <c r="E533">
        <v>-0.12776000000000001</v>
      </c>
      <c r="F533" t="s">
        <v>20</v>
      </c>
      <c r="G533" t="s">
        <v>21</v>
      </c>
      <c r="H533" t="s">
        <v>22</v>
      </c>
      <c r="I533">
        <v>2675</v>
      </c>
      <c r="J533" s="1">
        <v>1.9E-2</v>
      </c>
      <c r="K533">
        <v>50</v>
      </c>
      <c r="L533">
        <v>0.53</v>
      </c>
      <c r="M533">
        <v>27</v>
      </c>
      <c r="N533">
        <v>3</v>
      </c>
      <c r="O533">
        <v>25.92</v>
      </c>
      <c r="P533">
        <v>75</v>
      </c>
      <c r="Q533">
        <v>14</v>
      </c>
      <c r="R533">
        <v>12</v>
      </c>
    </row>
    <row r="534" spans="1:18" x14ac:dyDescent="0.25">
      <c r="A534" t="s">
        <v>136</v>
      </c>
      <c r="B534" s="20" t="s">
        <v>174</v>
      </c>
      <c r="C534" t="s">
        <v>192</v>
      </c>
      <c r="D534">
        <v>51.507350000000002</v>
      </c>
      <c r="E534">
        <v>-0.12776000000000001</v>
      </c>
      <c r="F534" t="s">
        <v>20</v>
      </c>
      <c r="G534" t="s">
        <v>21</v>
      </c>
      <c r="H534" t="s">
        <v>22</v>
      </c>
      <c r="I534">
        <v>1704</v>
      </c>
      <c r="J534" s="1">
        <v>1.4999999999999999E-2</v>
      </c>
      <c r="K534">
        <v>26</v>
      </c>
      <c r="L534">
        <v>0.51</v>
      </c>
      <c r="M534">
        <v>13</v>
      </c>
      <c r="N534">
        <v>3</v>
      </c>
      <c r="O534">
        <v>55.68</v>
      </c>
      <c r="P534">
        <v>57</v>
      </c>
      <c r="Q534">
        <v>19</v>
      </c>
      <c r="R534">
        <v>9</v>
      </c>
    </row>
    <row r="535" spans="1:18" x14ac:dyDescent="0.25">
      <c r="A535" t="s">
        <v>136</v>
      </c>
      <c r="B535" s="20" t="s">
        <v>175</v>
      </c>
      <c r="C535" t="s">
        <v>192</v>
      </c>
      <c r="D535">
        <v>51.507350000000002</v>
      </c>
      <c r="E535">
        <v>-0.12776000000000001</v>
      </c>
      <c r="F535" t="s">
        <v>20</v>
      </c>
      <c r="G535" t="s">
        <v>21</v>
      </c>
      <c r="H535" t="s">
        <v>22</v>
      </c>
      <c r="I535">
        <v>2656</v>
      </c>
      <c r="J535" s="1">
        <v>0.02</v>
      </c>
      <c r="K535">
        <v>52</v>
      </c>
      <c r="L535">
        <v>0.54</v>
      </c>
      <c r="M535">
        <v>28</v>
      </c>
      <c r="N535">
        <v>6</v>
      </c>
      <c r="O535">
        <v>26.88</v>
      </c>
      <c r="P535">
        <v>67</v>
      </c>
      <c r="Q535">
        <v>18</v>
      </c>
      <c r="R535">
        <v>9</v>
      </c>
    </row>
    <row r="536" spans="1:18" x14ac:dyDescent="0.25">
      <c r="A536" t="s">
        <v>136</v>
      </c>
      <c r="B536" s="20" t="s">
        <v>176</v>
      </c>
      <c r="C536" t="s">
        <v>192</v>
      </c>
      <c r="D536">
        <v>51.507350000000002</v>
      </c>
      <c r="E536">
        <v>-0.12776000000000001</v>
      </c>
      <c r="F536" t="s">
        <v>20</v>
      </c>
      <c r="G536" t="s">
        <v>21</v>
      </c>
      <c r="H536" t="s">
        <v>22</v>
      </c>
      <c r="I536">
        <v>1761</v>
      </c>
      <c r="J536" s="1">
        <v>1.9E-2</v>
      </c>
      <c r="K536">
        <v>33</v>
      </c>
      <c r="L536">
        <v>1.4</v>
      </c>
      <c r="M536">
        <v>47</v>
      </c>
      <c r="N536">
        <v>6</v>
      </c>
      <c r="O536">
        <v>48.96</v>
      </c>
      <c r="P536">
        <v>29</v>
      </c>
      <c r="Q536">
        <v>8</v>
      </c>
      <c r="R536">
        <v>15</v>
      </c>
    </row>
    <row r="537" spans="1:18" x14ac:dyDescent="0.25">
      <c r="A537" t="s">
        <v>136</v>
      </c>
      <c r="B537" s="20" t="s">
        <v>177</v>
      </c>
      <c r="C537" t="s">
        <v>192</v>
      </c>
      <c r="D537">
        <v>51.507350000000002</v>
      </c>
      <c r="E537">
        <v>-0.12776000000000001</v>
      </c>
      <c r="F537" t="s">
        <v>20</v>
      </c>
      <c r="G537" t="s">
        <v>21</v>
      </c>
      <c r="H537" t="s">
        <v>22</v>
      </c>
      <c r="I537">
        <v>2236</v>
      </c>
      <c r="J537" s="1">
        <v>1.7000000000000001E-2</v>
      </c>
      <c r="K537">
        <v>37</v>
      </c>
      <c r="L537">
        <v>0.28000000000000003</v>
      </c>
      <c r="M537">
        <v>10</v>
      </c>
      <c r="N537">
        <v>6</v>
      </c>
      <c r="O537">
        <v>73.25</v>
      </c>
      <c r="P537">
        <v>38</v>
      </c>
      <c r="Q537">
        <v>7</v>
      </c>
      <c r="R537">
        <v>18</v>
      </c>
    </row>
    <row r="538" spans="1:18" x14ac:dyDescent="0.25">
      <c r="A538" t="s">
        <v>136</v>
      </c>
      <c r="B538" s="20" t="s">
        <v>178</v>
      </c>
      <c r="C538" t="s">
        <v>192</v>
      </c>
      <c r="D538">
        <v>51.507350000000002</v>
      </c>
      <c r="E538">
        <v>-0.12776000000000001</v>
      </c>
      <c r="F538" t="s">
        <v>20</v>
      </c>
      <c r="G538" t="s">
        <v>21</v>
      </c>
      <c r="H538" t="s">
        <v>22</v>
      </c>
      <c r="I538">
        <v>2464</v>
      </c>
      <c r="J538" s="1">
        <v>2.4E-2</v>
      </c>
      <c r="K538">
        <v>58</v>
      </c>
      <c r="L538">
        <v>0.72</v>
      </c>
      <c r="M538">
        <v>42</v>
      </c>
      <c r="N538">
        <v>6</v>
      </c>
      <c r="O538">
        <v>17.28</v>
      </c>
      <c r="P538">
        <v>78</v>
      </c>
      <c r="Q538">
        <v>3</v>
      </c>
      <c r="R538">
        <v>15</v>
      </c>
    </row>
    <row r="539" spans="1:18" x14ac:dyDescent="0.25">
      <c r="A539" t="s">
        <v>136</v>
      </c>
      <c r="B539" s="20" t="s">
        <v>179</v>
      </c>
      <c r="C539" t="s">
        <v>192</v>
      </c>
      <c r="D539">
        <v>51.507350000000002</v>
      </c>
      <c r="E539">
        <v>-0.12776000000000001</v>
      </c>
      <c r="F539" t="s">
        <v>20</v>
      </c>
      <c r="G539" t="s">
        <v>21</v>
      </c>
      <c r="H539" t="s">
        <v>22</v>
      </c>
      <c r="I539">
        <v>2096</v>
      </c>
      <c r="J539" s="1">
        <v>1.4E-2</v>
      </c>
      <c r="K539">
        <v>30</v>
      </c>
      <c r="L539">
        <v>1</v>
      </c>
      <c r="M539">
        <v>30</v>
      </c>
      <c r="N539">
        <v>7</v>
      </c>
      <c r="O539">
        <v>120.96</v>
      </c>
      <c r="P539">
        <v>27</v>
      </c>
      <c r="Q539">
        <v>18</v>
      </c>
      <c r="R539">
        <v>8</v>
      </c>
    </row>
    <row r="540" spans="1:18" x14ac:dyDescent="0.25">
      <c r="A540" t="s">
        <v>136</v>
      </c>
      <c r="B540" s="20" t="s">
        <v>180</v>
      </c>
      <c r="C540" t="s">
        <v>192</v>
      </c>
      <c r="D540">
        <v>51.507350000000002</v>
      </c>
      <c r="E540">
        <v>-0.12776000000000001</v>
      </c>
      <c r="F540" t="s">
        <v>20</v>
      </c>
      <c r="G540" t="s">
        <v>21</v>
      </c>
      <c r="H540" t="s">
        <v>22</v>
      </c>
      <c r="I540">
        <v>2602</v>
      </c>
      <c r="J540" s="1">
        <v>1.7000000000000001E-2</v>
      </c>
      <c r="K540">
        <v>44</v>
      </c>
      <c r="L540">
        <v>0.85</v>
      </c>
      <c r="M540">
        <v>37</v>
      </c>
      <c r="N540">
        <v>3</v>
      </c>
      <c r="O540">
        <v>47.71</v>
      </c>
      <c r="P540">
        <v>55</v>
      </c>
      <c r="Q540">
        <v>21</v>
      </c>
      <c r="R540">
        <v>6</v>
      </c>
    </row>
    <row r="541" spans="1:18" x14ac:dyDescent="0.25">
      <c r="A541" t="s">
        <v>136</v>
      </c>
      <c r="B541" s="20" t="s">
        <v>181</v>
      </c>
      <c r="C541" t="s">
        <v>192</v>
      </c>
      <c r="D541">
        <v>51.507350000000002</v>
      </c>
      <c r="E541">
        <v>-0.12776000000000001</v>
      </c>
      <c r="F541" t="s">
        <v>20</v>
      </c>
      <c r="G541" t="s">
        <v>21</v>
      </c>
      <c r="H541" t="s">
        <v>22</v>
      </c>
      <c r="I541">
        <v>2600</v>
      </c>
      <c r="J541" s="1">
        <v>1.9E-2</v>
      </c>
      <c r="K541">
        <v>50</v>
      </c>
      <c r="L541">
        <v>1.04</v>
      </c>
      <c r="M541">
        <v>52</v>
      </c>
      <c r="N541">
        <v>3</v>
      </c>
      <c r="O541">
        <v>148.51</v>
      </c>
      <c r="P541">
        <v>77</v>
      </c>
      <c r="Q541">
        <v>5</v>
      </c>
      <c r="R541">
        <v>6</v>
      </c>
    </row>
    <row r="542" spans="1:18" x14ac:dyDescent="0.25">
      <c r="A542" t="s">
        <v>136</v>
      </c>
      <c r="B542" s="20" t="s">
        <v>182</v>
      </c>
      <c r="C542" t="s">
        <v>192</v>
      </c>
      <c r="D542">
        <v>51.507350000000002</v>
      </c>
      <c r="E542">
        <v>-0.12776000000000001</v>
      </c>
      <c r="F542" t="s">
        <v>20</v>
      </c>
      <c r="G542" t="s">
        <v>21</v>
      </c>
      <c r="H542" t="s">
        <v>22</v>
      </c>
      <c r="I542">
        <v>1863</v>
      </c>
      <c r="J542" s="1">
        <v>1.7999999999999999E-2</v>
      </c>
      <c r="K542">
        <v>33</v>
      </c>
      <c r="L542">
        <v>0.77</v>
      </c>
      <c r="M542">
        <v>26</v>
      </c>
      <c r="N542">
        <v>4</v>
      </c>
      <c r="O542">
        <v>334.66</v>
      </c>
      <c r="P542">
        <v>63</v>
      </c>
      <c r="Q542">
        <v>10</v>
      </c>
      <c r="R542">
        <v>18</v>
      </c>
    </row>
    <row r="543" spans="1:18" x14ac:dyDescent="0.25">
      <c r="A543" t="s">
        <v>136</v>
      </c>
      <c r="B543" s="20" t="s">
        <v>183</v>
      </c>
      <c r="C543" t="s">
        <v>192</v>
      </c>
      <c r="D543">
        <v>51.507350000000002</v>
      </c>
      <c r="E543">
        <v>-0.12776000000000001</v>
      </c>
      <c r="F543" t="s">
        <v>20</v>
      </c>
      <c r="G543" t="s">
        <v>21</v>
      </c>
      <c r="H543" t="s">
        <v>22</v>
      </c>
      <c r="I543">
        <v>2265</v>
      </c>
      <c r="J543" s="1">
        <v>1.7999999999999999E-2</v>
      </c>
      <c r="K543">
        <v>41</v>
      </c>
      <c r="L543">
        <v>1.02</v>
      </c>
      <c r="M543">
        <v>42</v>
      </c>
      <c r="N543">
        <v>7</v>
      </c>
      <c r="O543">
        <v>182.11</v>
      </c>
      <c r="P543">
        <v>73</v>
      </c>
      <c r="Q543">
        <v>7</v>
      </c>
      <c r="R543">
        <v>18</v>
      </c>
    </row>
    <row r="544" spans="1:18" x14ac:dyDescent="0.25">
      <c r="A544" t="s">
        <v>136</v>
      </c>
      <c r="B544" s="20" t="s">
        <v>184</v>
      </c>
      <c r="C544" t="s">
        <v>192</v>
      </c>
      <c r="D544">
        <v>51.507350000000002</v>
      </c>
      <c r="E544">
        <v>-0.12776000000000001</v>
      </c>
      <c r="F544" t="s">
        <v>20</v>
      </c>
      <c r="G544" t="s">
        <v>21</v>
      </c>
      <c r="H544" t="s">
        <v>22</v>
      </c>
      <c r="I544">
        <v>2777</v>
      </c>
      <c r="J544" s="1">
        <v>1.2E-2</v>
      </c>
      <c r="K544">
        <v>34</v>
      </c>
      <c r="L544">
        <v>0.61</v>
      </c>
      <c r="M544">
        <v>20</v>
      </c>
      <c r="N544">
        <v>7</v>
      </c>
      <c r="O544">
        <v>133.72999999999999</v>
      </c>
      <c r="P544">
        <v>58</v>
      </c>
      <c r="Q544">
        <v>7</v>
      </c>
      <c r="R544">
        <v>15</v>
      </c>
    </row>
    <row r="545" spans="1:18" x14ac:dyDescent="0.25">
      <c r="A545" t="s">
        <v>136</v>
      </c>
      <c r="B545" s="20" t="s">
        <v>185</v>
      </c>
      <c r="C545" t="s">
        <v>192</v>
      </c>
      <c r="D545">
        <v>51.507350000000002</v>
      </c>
      <c r="E545">
        <v>-0.12776000000000001</v>
      </c>
      <c r="F545" t="s">
        <v>20</v>
      </c>
      <c r="G545" t="s">
        <v>21</v>
      </c>
      <c r="H545" t="s">
        <v>22</v>
      </c>
      <c r="I545">
        <v>2132</v>
      </c>
      <c r="J545" s="1">
        <v>1.4E-2</v>
      </c>
      <c r="K545">
        <v>30</v>
      </c>
      <c r="L545">
        <v>1.1000000000000001</v>
      </c>
      <c r="M545">
        <v>33</v>
      </c>
      <c r="N545">
        <v>6</v>
      </c>
      <c r="O545">
        <v>192.19</v>
      </c>
      <c r="P545">
        <v>26</v>
      </c>
      <c r="Q545">
        <v>19</v>
      </c>
      <c r="R545">
        <v>15</v>
      </c>
    </row>
    <row r="546" spans="1:18" x14ac:dyDescent="0.25">
      <c r="A546" t="s">
        <v>136</v>
      </c>
      <c r="B546" s="20" t="s">
        <v>186</v>
      </c>
      <c r="C546" t="s">
        <v>192</v>
      </c>
      <c r="D546">
        <v>51.507350000000002</v>
      </c>
      <c r="E546">
        <v>-0.12776000000000001</v>
      </c>
      <c r="F546" t="s">
        <v>20</v>
      </c>
      <c r="G546" t="s">
        <v>21</v>
      </c>
      <c r="H546" t="s">
        <v>22</v>
      </c>
      <c r="I546">
        <v>2401</v>
      </c>
      <c r="J546" s="1">
        <v>1.4E-2</v>
      </c>
      <c r="K546">
        <v>34</v>
      </c>
      <c r="L546">
        <v>0.37</v>
      </c>
      <c r="M546">
        <v>13</v>
      </c>
      <c r="N546">
        <v>8</v>
      </c>
      <c r="O546">
        <v>96.1</v>
      </c>
      <c r="P546">
        <v>48</v>
      </c>
      <c r="Q546">
        <v>4</v>
      </c>
      <c r="R546">
        <v>15</v>
      </c>
    </row>
    <row r="547" spans="1:18" x14ac:dyDescent="0.25">
      <c r="A547" t="s">
        <v>136</v>
      </c>
      <c r="B547" s="20" t="s">
        <v>187</v>
      </c>
      <c r="C547" t="s">
        <v>192</v>
      </c>
      <c r="D547">
        <v>51.507350000000002</v>
      </c>
      <c r="E547">
        <v>-0.12776000000000001</v>
      </c>
      <c r="F547" t="s">
        <v>20</v>
      </c>
      <c r="G547" t="s">
        <v>21</v>
      </c>
      <c r="H547" t="s">
        <v>22</v>
      </c>
      <c r="I547">
        <v>2297</v>
      </c>
      <c r="J547" s="1">
        <v>1.9E-2</v>
      </c>
      <c r="K547">
        <v>42</v>
      </c>
      <c r="L547">
        <v>0.26</v>
      </c>
      <c r="M547">
        <v>11</v>
      </c>
      <c r="N547">
        <v>4</v>
      </c>
      <c r="O547">
        <v>48.38</v>
      </c>
      <c r="P547">
        <v>67</v>
      </c>
      <c r="Q547">
        <v>10</v>
      </c>
      <c r="R547">
        <v>11</v>
      </c>
    </row>
    <row r="548" spans="1:18" x14ac:dyDescent="0.25">
      <c r="A548" t="s">
        <v>136</v>
      </c>
      <c r="B548" s="20" t="s">
        <v>188</v>
      </c>
      <c r="C548" t="s">
        <v>192</v>
      </c>
      <c r="D548">
        <v>51.507350000000002</v>
      </c>
      <c r="E548">
        <v>-0.12776000000000001</v>
      </c>
      <c r="F548" t="s">
        <v>20</v>
      </c>
      <c r="G548" t="s">
        <v>21</v>
      </c>
      <c r="H548" t="s">
        <v>22</v>
      </c>
      <c r="I548">
        <v>2427</v>
      </c>
      <c r="J548" s="1">
        <v>2.1000000000000001E-2</v>
      </c>
      <c r="K548">
        <v>50</v>
      </c>
      <c r="L548">
        <v>0.9</v>
      </c>
      <c r="M548">
        <v>45</v>
      </c>
      <c r="N548">
        <v>2</v>
      </c>
      <c r="O548">
        <v>172.03</v>
      </c>
      <c r="P548">
        <v>48</v>
      </c>
      <c r="Q548">
        <v>17</v>
      </c>
      <c r="R548">
        <v>6</v>
      </c>
    </row>
    <row r="549" spans="1:18" x14ac:dyDescent="0.25">
      <c r="A549" t="s">
        <v>136</v>
      </c>
      <c r="B549" s="20" t="s">
        <v>189</v>
      </c>
      <c r="C549" t="s">
        <v>192</v>
      </c>
      <c r="D549">
        <v>51.507350000000002</v>
      </c>
      <c r="E549">
        <v>-0.12776000000000001</v>
      </c>
      <c r="F549" t="s">
        <v>20</v>
      </c>
      <c r="G549" t="s">
        <v>21</v>
      </c>
      <c r="H549" t="s">
        <v>22</v>
      </c>
      <c r="I549">
        <v>1722</v>
      </c>
      <c r="J549" s="1">
        <v>1.9E-2</v>
      </c>
      <c r="K549">
        <v>33</v>
      </c>
      <c r="L549">
        <v>0.39</v>
      </c>
      <c r="M549">
        <v>13</v>
      </c>
      <c r="N549">
        <v>7</v>
      </c>
      <c r="O549">
        <v>86.69</v>
      </c>
      <c r="P549">
        <v>59</v>
      </c>
      <c r="Q549">
        <v>1</v>
      </c>
      <c r="R549">
        <v>17</v>
      </c>
    </row>
    <row r="550" spans="1:18" x14ac:dyDescent="0.25">
      <c r="A550" t="s">
        <v>136</v>
      </c>
      <c r="B550" s="20" t="s">
        <v>190</v>
      </c>
      <c r="C550" t="s">
        <v>192</v>
      </c>
      <c r="D550">
        <v>51.507350000000002</v>
      </c>
      <c r="E550">
        <v>-0.12776000000000001</v>
      </c>
      <c r="F550" t="s">
        <v>20</v>
      </c>
      <c r="G550" t="s">
        <v>21</v>
      </c>
      <c r="H550" t="s">
        <v>22</v>
      </c>
      <c r="I550">
        <v>2228</v>
      </c>
      <c r="J550" s="1">
        <v>0.02</v>
      </c>
      <c r="K550">
        <v>44</v>
      </c>
      <c r="L550">
        <v>1.04</v>
      </c>
      <c r="M550">
        <v>46</v>
      </c>
      <c r="N550">
        <v>5</v>
      </c>
      <c r="O550">
        <v>30.72</v>
      </c>
      <c r="P550">
        <v>35</v>
      </c>
      <c r="Q550">
        <v>2</v>
      </c>
      <c r="R550">
        <v>20</v>
      </c>
    </row>
    <row r="551" spans="1:18" x14ac:dyDescent="0.25">
      <c r="A551" t="s">
        <v>136</v>
      </c>
      <c r="B551" s="20" t="s">
        <v>191</v>
      </c>
      <c r="C551" t="s">
        <v>192</v>
      </c>
      <c r="D551">
        <v>51.507350000000002</v>
      </c>
      <c r="E551">
        <v>-0.12776000000000001</v>
      </c>
      <c r="F551" t="s">
        <v>20</v>
      </c>
      <c r="G551" t="s">
        <v>21</v>
      </c>
      <c r="H551" t="s">
        <v>22</v>
      </c>
      <c r="I551">
        <v>1996</v>
      </c>
      <c r="J551" s="1">
        <v>1.7000000000000001E-2</v>
      </c>
      <c r="K551">
        <v>33</v>
      </c>
      <c r="L551">
        <v>0.85</v>
      </c>
      <c r="M551">
        <v>28</v>
      </c>
      <c r="N551">
        <v>7</v>
      </c>
      <c r="O551">
        <v>50.4</v>
      </c>
      <c r="P551">
        <v>55</v>
      </c>
      <c r="Q551">
        <v>27</v>
      </c>
      <c r="R551">
        <v>21</v>
      </c>
    </row>
    <row r="552" spans="1:18" x14ac:dyDescent="0.25">
      <c r="A552" t="s">
        <v>18</v>
      </c>
      <c r="B552" s="20">
        <v>44929</v>
      </c>
      <c r="C552" t="s">
        <v>193</v>
      </c>
      <c r="D552">
        <v>53.483958999999999</v>
      </c>
      <c r="E552">
        <v>-2.2446440000000001</v>
      </c>
      <c r="F552" t="s">
        <v>20</v>
      </c>
      <c r="G552" t="s">
        <v>21</v>
      </c>
      <c r="H552" t="s">
        <v>22</v>
      </c>
      <c r="I552">
        <v>1382</v>
      </c>
      <c r="J552" s="1">
        <v>1.4999999999999999E-2</v>
      </c>
      <c r="K552">
        <v>21</v>
      </c>
      <c r="L552">
        <v>0.45</v>
      </c>
      <c r="M552">
        <v>10</v>
      </c>
      <c r="N552">
        <v>5</v>
      </c>
      <c r="O552">
        <v>224.45</v>
      </c>
      <c r="P552">
        <v>67</v>
      </c>
      <c r="Q552">
        <v>3</v>
      </c>
      <c r="R552">
        <v>6</v>
      </c>
    </row>
    <row r="553" spans="1:18" x14ac:dyDescent="0.25">
      <c r="A553" t="s">
        <v>18</v>
      </c>
      <c r="B553" s="20">
        <v>44960</v>
      </c>
      <c r="C553" t="s">
        <v>193</v>
      </c>
      <c r="D553">
        <v>53.483958999999999</v>
      </c>
      <c r="E553">
        <v>-2.2446440000000001</v>
      </c>
      <c r="F553" t="s">
        <v>20</v>
      </c>
      <c r="G553" t="s">
        <v>21</v>
      </c>
      <c r="H553" t="s">
        <v>22</v>
      </c>
      <c r="I553">
        <v>1218.4000000000001</v>
      </c>
      <c r="J553" s="1">
        <v>1.4999999999999999E-2</v>
      </c>
      <c r="K553">
        <v>19</v>
      </c>
      <c r="L553">
        <v>1.4</v>
      </c>
      <c r="M553">
        <v>26</v>
      </c>
      <c r="N553">
        <v>4</v>
      </c>
      <c r="O553">
        <v>57.6</v>
      </c>
      <c r="P553">
        <v>66</v>
      </c>
      <c r="Q553">
        <v>10</v>
      </c>
      <c r="R553">
        <v>2</v>
      </c>
    </row>
    <row r="554" spans="1:18" x14ac:dyDescent="0.25">
      <c r="A554" t="s">
        <v>18</v>
      </c>
      <c r="B554" s="20">
        <v>44988</v>
      </c>
      <c r="C554" t="s">
        <v>193</v>
      </c>
      <c r="D554">
        <v>53.483958999999999</v>
      </c>
      <c r="E554">
        <v>-2.2446440000000001</v>
      </c>
      <c r="F554" t="s">
        <v>20</v>
      </c>
      <c r="G554" t="s">
        <v>21</v>
      </c>
      <c r="H554" t="s">
        <v>22</v>
      </c>
      <c r="I554">
        <v>1366</v>
      </c>
      <c r="J554" s="1">
        <v>0.02</v>
      </c>
      <c r="K554">
        <v>27</v>
      </c>
      <c r="L554">
        <v>0.36</v>
      </c>
      <c r="M554">
        <v>10</v>
      </c>
      <c r="N554">
        <v>4</v>
      </c>
      <c r="O554">
        <v>54.72</v>
      </c>
      <c r="P554">
        <v>74</v>
      </c>
      <c r="Q554">
        <v>22</v>
      </c>
      <c r="R554">
        <v>0</v>
      </c>
    </row>
    <row r="555" spans="1:18" x14ac:dyDescent="0.25">
      <c r="A555" t="s">
        <v>18</v>
      </c>
      <c r="B555" s="20">
        <v>45019</v>
      </c>
      <c r="C555" t="s">
        <v>193</v>
      </c>
      <c r="D555">
        <v>53.483958999999999</v>
      </c>
      <c r="E555">
        <v>-2.2446440000000001</v>
      </c>
      <c r="F555" t="s">
        <v>20</v>
      </c>
      <c r="G555" t="s">
        <v>21</v>
      </c>
      <c r="H555" t="s">
        <v>22</v>
      </c>
      <c r="I555">
        <v>1417.4</v>
      </c>
      <c r="J555" s="1">
        <v>1.4E-2</v>
      </c>
      <c r="K555">
        <v>20</v>
      </c>
      <c r="L555">
        <v>1.29</v>
      </c>
      <c r="M555">
        <v>25</v>
      </c>
      <c r="N555">
        <v>5</v>
      </c>
      <c r="O555">
        <v>50.4</v>
      </c>
      <c r="P555">
        <v>39</v>
      </c>
      <c r="Q555">
        <v>2</v>
      </c>
      <c r="R555">
        <v>2</v>
      </c>
    </row>
    <row r="556" spans="1:18" x14ac:dyDescent="0.25">
      <c r="A556" t="s">
        <v>18</v>
      </c>
      <c r="B556" s="20">
        <v>45049</v>
      </c>
      <c r="C556" t="s">
        <v>193</v>
      </c>
      <c r="D556">
        <v>53.483958999999999</v>
      </c>
      <c r="E556">
        <v>-2.2446440000000001</v>
      </c>
      <c r="F556" t="s">
        <v>20</v>
      </c>
      <c r="G556" t="s">
        <v>21</v>
      </c>
      <c r="H556" t="s">
        <v>22</v>
      </c>
      <c r="I556">
        <v>1865.8</v>
      </c>
      <c r="J556" s="1">
        <v>1.7999999999999999E-2</v>
      </c>
      <c r="K556">
        <v>34</v>
      </c>
      <c r="L556">
        <v>1.37</v>
      </c>
      <c r="M556">
        <v>47</v>
      </c>
      <c r="N556">
        <v>4</v>
      </c>
      <c r="O556">
        <v>65.86</v>
      </c>
      <c r="P556">
        <v>40</v>
      </c>
      <c r="Q556">
        <v>29</v>
      </c>
      <c r="R556">
        <v>6</v>
      </c>
    </row>
    <row r="557" spans="1:18" x14ac:dyDescent="0.25">
      <c r="A557" t="s">
        <v>18</v>
      </c>
      <c r="B557" s="20">
        <v>45080</v>
      </c>
      <c r="C557" t="s">
        <v>193</v>
      </c>
      <c r="D557">
        <v>53.483958999999999</v>
      </c>
      <c r="E557">
        <v>-2.2446440000000001</v>
      </c>
      <c r="F557" t="s">
        <v>20</v>
      </c>
      <c r="G557" t="s">
        <v>21</v>
      </c>
      <c r="H557" t="s">
        <v>22</v>
      </c>
      <c r="I557">
        <v>1130</v>
      </c>
      <c r="J557" s="1">
        <v>0.02</v>
      </c>
      <c r="K557">
        <v>23</v>
      </c>
      <c r="L557">
        <v>1.46</v>
      </c>
      <c r="M557">
        <v>33</v>
      </c>
      <c r="N557">
        <v>2</v>
      </c>
      <c r="O557">
        <v>63.17</v>
      </c>
      <c r="P557">
        <v>41</v>
      </c>
      <c r="Q557">
        <v>11</v>
      </c>
      <c r="R557">
        <v>6</v>
      </c>
    </row>
    <row r="558" spans="1:18" x14ac:dyDescent="0.25">
      <c r="A558" t="s">
        <v>18</v>
      </c>
      <c r="B558" s="20">
        <v>45110</v>
      </c>
      <c r="C558" t="s">
        <v>193</v>
      </c>
      <c r="D558">
        <v>53.483958999999999</v>
      </c>
      <c r="E558">
        <v>-2.2446440000000001</v>
      </c>
      <c r="F558" t="s">
        <v>20</v>
      </c>
      <c r="G558" t="s">
        <v>21</v>
      </c>
      <c r="H558" t="s">
        <v>22</v>
      </c>
      <c r="I558">
        <v>1267.8</v>
      </c>
      <c r="J558" s="1">
        <v>1.4999999999999999E-2</v>
      </c>
      <c r="K558">
        <v>19</v>
      </c>
      <c r="L558">
        <v>1.51</v>
      </c>
      <c r="M558">
        <v>29</v>
      </c>
      <c r="N558">
        <v>3</v>
      </c>
      <c r="O558">
        <v>48.38</v>
      </c>
      <c r="P558">
        <v>41</v>
      </c>
      <c r="Q558">
        <v>4</v>
      </c>
      <c r="R558">
        <v>12</v>
      </c>
    </row>
    <row r="559" spans="1:18" x14ac:dyDescent="0.25">
      <c r="A559" t="s">
        <v>18</v>
      </c>
      <c r="B559" s="20">
        <v>45141</v>
      </c>
      <c r="C559" t="s">
        <v>193</v>
      </c>
      <c r="D559">
        <v>53.483958999999999</v>
      </c>
      <c r="E559">
        <v>-2.2446440000000001</v>
      </c>
      <c r="F559" t="s">
        <v>20</v>
      </c>
      <c r="G559" t="s">
        <v>21</v>
      </c>
      <c r="H559" t="s">
        <v>22</v>
      </c>
      <c r="I559">
        <v>1341.8</v>
      </c>
      <c r="J559" s="1">
        <v>1.7000000000000001E-2</v>
      </c>
      <c r="K559">
        <v>23</v>
      </c>
      <c r="L559">
        <v>1.51</v>
      </c>
      <c r="M559">
        <v>35</v>
      </c>
      <c r="N559">
        <v>5</v>
      </c>
      <c r="O559">
        <v>48</v>
      </c>
      <c r="P559">
        <v>42</v>
      </c>
      <c r="Q559">
        <v>22</v>
      </c>
      <c r="R559">
        <v>5</v>
      </c>
    </row>
    <row r="560" spans="1:18" x14ac:dyDescent="0.25">
      <c r="A560" t="s">
        <v>18</v>
      </c>
      <c r="B560" s="20">
        <v>45172</v>
      </c>
      <c r="C560" t="s">
        <v>193</v>
      </c>
      <c r="D560">
        <v>53.483958999999999</v>
      </c>
      <c r="E560">
        <v>-2.2446440000000001</v>
      </c>
      <c r="F560" t="s">
        <v>20</v>
      </c>
      <c r="G560" t="s">
        <v>21</v>
      </c>
      <c r="H560" t="s">
        <v>22</v>
      </c>
      <c r="I560">
        <v>1427.4</v>
      </c>
      <c r="J560" s="1">
        <v>1.2E-2</v>
      </c>
      <c r="K560">
        <v>17</v>
      </c>
      <c r="L560">
        <v>0.85</v>
      </c>
      <c r="M560">
        <v>14</v>
      </c>
      <c r="N560">
        <v>3</v>
      </c>
      <c r="O560">
        <v>28.8</v>
      </c>
      <c r="P560">
        <v>81</v>
      </c>
      <c r="Q560">
        <v>3</v>
      </c>
      <c r="R560">
        <v>0</v>
      </c>
    </row>
    <row r="561" spans="1:18" x14ac:dyDescent="0.25">
      <c r="A561" t="s">
        <v>18</v>
      </c>
      <c r="B561" s="20">
        <v>45202</v>
      </c>
      <c r="C561" t="s">
        <v>193</v>
      </c>
      <c r="D561">
        <v>53.483958999999999</v>
      </c>
      <c r="E561">
        <v>-2.2446440000000001</v>
      </c>
      <c r="F561" t="s">
        <v>20</v>
      </c>
      <c r="G561" t="s">
        <v>21</v>
      </c>
      <c r="H561" t="s">
        <v>22</v>
      </c>
      <c r="I561">
        <v>1230</v>
      </c>
      <c r="J561" s="1">
        <v>1.6E-2</v>
      </c>
      <c r="K561">
        <v>19</v>
      </c>
      <c r="L561">
        <v>0.22</v>
      </c>
      <c r="M561">
        <v>4</v>
      </c>
      <c r="N561">
        <v>6</v>
      </c>
      <c r="O561">
        <v>38.4</v>
      </c>
      <c r="P561">
        <v>68</v>
      </c>
      <c r="Q561">
        <v>29</v>
      </c>
      <c r="R561">
        <v>8</v>
      </c>
    </row>
    <row r="562" spans="1:18" x14ac:dyDescent="0.25">
      <c r="A562" t="s">
        <v>18</v>
      </c>
      <c r="B562" s="20">
        <v>45233</v>
      </c>
      <c r="C562" t="s">
        <v>193</v>
      </c>
      <c r="D562">
        <v>53.483958999999999</v>
      </c>
      <c r="E562">
        <v>-2.2446440000000001</v>
      </c>
      <c r="F562" t="s">
        <v>20</v>
      </c>
      <c r="G562" t="s">
        <v>21</v>
      </c>
      <c r="H562" t="s">
        <v>22</v>
      </c>
      <c r="I562">
        <v>1351.6</v>
      </c>
      <c r="J562" s="1">
        <v>1.2999999999999999E-2</v>
      </c>
      <c r="K562">
        <v>17</v>
      </c>
      <c r="L562">
        <v>0.35</v>
      </c>
      <c r="M562">
        <v>6</v>
      </c>
      <c r="N562">
        <v>5</v>
      </c>
      <c r="O562">
        <v>65.86</v>
      </c>
      <c r="P562">
        <v>41</v>
      </c>
      <c r="Q562">
        <v>7</v>
      </c>
      <c r="R562">
        <v>11</v>
      </c>
    </row>
    <row r="563" spans="1:18" x14ac:dyDescent="0.25">
      <c r="A563" t="s">
        <v>18</v>
      </c>
      <c r="B563" s="20">
        <v>45263</v>
      </c>
      <c r="C563" t="s">
        <v>193</v>
      </c>
      <c r="D563">
        <v>53.483958999999999</v>
      </c>
      <c r="E563">
        <v>-2.2446440000000001</v>
      </c>
      <c r="F563" t="s">
        <v>20</v>
      </c>
      <c r="G563" t="s">
        <v>21</v>
      </c>
      <c r="H563" t="s">
        <v>22</v>
      </c>
      <c r="I563">
        <v>1829.8</v>
      </c>
      <c r="J563" s="1">
        <v>1.6E-2</v>
      </c>
      <c r="K563">
        <v>29</v>
      </c>
      <c r="L563">
        <v>1.1000000000000001</v>
      </c>
      <c r="M563">
        <v>32</v>
      </c>
      <c r="N563">
        <v>4</v>
      </c>
      <c r="O563">
        <v>158.59</v>
      </c>
      <c r="P563">
        <v>37</v>
      </c>
      <c r="Q563">
        <v>27</v>
      </c>
      <c r="R563">
        <v>0</v>
      </c>
    </row>
    <row r="564" spans="1:18" x14ac:dyDescent="0.25">
      <c r="A564" t="s">
        <v>18</v>
      </c>
      <c r="B564" s="20" t="s">
        <v>23</v>
      </c>
      <c r="C564" t="s">
        <v>193</v>
      </c>
      <c r="D564">
        <v>53.483958999999999</v>
      </c>
      <c r="E564">
        <v>-2.2446440000000001</v>
      </c>
      <c r="F564" t="s">
        <v>20</v>
      </c>
      <c r="G564" t="s">
        <v>21</v>
      </c>
      <c r="H564" t="s">
        <v>22</v>
      </c>
      <c r="I564">
        <v>1093.8</v>
      </c>
      <c r="J564" s="1">
        <v>1.7999999999999999E-2</v>
      </c>
      <c r="K564">
        <v>19</v>
      </c>
      <c r="L564">
        <v>0.26</v>
      </c>
      <c r="M564">
        <v>5</v>
      </c>
      <c r="N564">
        <v>4</v>
      </c>
      <c r="O564">
        <v>94.08</v>
      </c>
      <c r="P564">
        <v>38</v>
      </c>
      <c r="Q564">
        <v>25</v>
      </c>
      <c r="R564">
        <v>6</v>
      </c>
    </row>
    <row r="565" spans="1:18" x14ac:dyDescent="0.25">
      <c r="A565" t="s">
        <v>18</v>
      </c>
      <c r="B565" s="20" t="s">
        <v>24</v>
      </c>
      <c r="C565" t="s">
        <v>193</v>
      </c>
      <c r="D565">
        <v>53.483958999999999</v>
      </c>
      <c r="E565">
        <v>-2.2446440000000001</v>
      </c>
      <c r="F565" t="s">
        <v>20</v>
      </c>
      <c r="G565" t="s">
        <v>21</v>
      </c>
      <c r="H565" t="s">
        <v>22</v>
      </c>
      <c r="I565">
        <v>1425</v>
      </c>
      <c r="J565" s="1">
        <v>1.7000000000000001E-2</v>
      </c>
      <c r="K565">
        <v>24</v>
      </c>
      <c r="L565">
        <v>0.77</v>
      </c>
      <c r="M565">
        <v>19</v>
      </c>
      <c r="N565">
        <v>5</v>
      </c>
      <c r="O565">
        <v>5.76</v>
      </c>
      <c r="P565">
        <v>77</v>
      </c>
      <c r="Q565">
        <v>4</v>
      </c>
      <c r="R565">
        <v>11</v>
      </c>
    </row>
    <row r="566" spans="1:18" x14ac:dyDescent="0.25">
      <c r="A566" t="s">
        <v>18</v>
      </c>
      <c r="B566" s="20" t="s">
        <v>25</v>
      </c>
      <c r="C566" t="s">
        <v>193</v>
      </c>
      <c r="D566">
        <v>53.483958999999999</v>
      </c>
      <c r="E566">
        <v>-2.2446440000000001</v>
      </c>
      <c r="F566" t="s">
        <v>20</v>
      </c>
      <c r="G566" t="s">
        <v>21</v>
      </c>
      <c r="H566" t="s">
        <v>22</v>
      </c>
      <c r="I566">
        <v>1259.4000000000001</v>
      </c>
      <c r="J566" s="1">
        <v>1.2999999999999999E-2</v>
      </c>
      <c r="K566">
        <v>16</v>
      </c>
      <c r="L566">
        <v>1.1000000000000001</v>
      </c>
      <c r="M566">
        <v>18</v>
      </c>
      <c r="N566">
        <v>3</v>
      </c>
      <c r="O566">
        <v>24.96</v>
      </c>
      <c r="P566">
        <v>47</v>
      </c>
      <c r="Q566">
        <v>4</v>
      </c>
      <c r="R566">
        <v>8</v>
      </c>
    </row>
    <row r="567" spans="1:18" x14ac:dyDescent="0.25">
      <c r="A567" t="s">
        <v>18</v>
      </c>
      <c r="B567" s="20" t="s">
        <v>26</v>
      </c>
      <c r="C567" t="s">
        <v>193</v>
      </c>
      <c r="D567">
        <v>53.483958999999999</v>
      </c>
      <c r="E567">
        <v>-2.2446440000000001</v>
      </c>
      <c r="F567" t="s">
        <v>20</v>
      </c>
      <c r="G567" t="s">
        <v>21</v>
      </c>
      <c r="H567" t="s">
        <v>22</v>
      </c>
      <c r="I567">
        <v>1030.5999999999999</v>
      </c>
      <c r="J567" s="1">
        <v>2.1000000000000001E-2</v>
      </c>
      <c r="K567">
        <v>22</v>
      </c>
      <c r="L567">
        <v>0.2</v>
      </c>
      <c r="M567">
        <v>4</v>
      </c>
      <c r="N567">
        <v>1</v>
      </c>
      <c r="O567">
        <v>28.8</v>
      </c>
      <c r="P567">
        <v>48</v>
      </c>
      <c r="Q567">
        <v>8</v>
      </c>
      <c r="R567">
        <v>11</v>
      </c>
    </row>
    <row r="568" spans="1:18" x14ac:dyDescent="0.25">
      <c r="A568" t="s">
        <v>18</v>
      </c>
      <c r="B568" s="20" t="s">
        <v>27</v>
      </c>
      <c r="C568" t="s">
        <v>193</v>
      </c>
      <c r="D568">
        <v>53.483958999999999</v>
      </c>
      <c r="E568">
        <v>-2.2446440000000001</v>
      </c>
      <c r="F568" t="s">
        <v>20</v>
      </c>
      <c r="G568" t="s">
        <v>21</v>
      </c>
      <c r="H568" t="s">
        <v>22</v>
      </c>
      <c r="I568">
        <v>1803.8</v>
      </c>
      <c r="J568" s="1">
        <v>1.7000000000000001E-2</v>
      </c>
      <c r="K568">
        <v>31</v>
      </c>
      <c r="L568">
        <v>0.63</v>
      </c>
      <c r="M568">
        <v>20</v>
      </c>
      <c r="N568">
        <v>6</v>
      </c>
      <c r="O568">
        <v>9.6</v>
      </c>
      <c r="P568">
        <v>66</v>
      </c>
      <c r="Q568">
        <v>18</v>
      </c>
      <c r="R568">
        <v>0</v>
      </c>
    </row>
    <row r="569" spans="1:18" x14ac:dyDescent="0.25">
      <c r="A569" t="s">
        <v>18</v>
      </c>
      <c r="B569" s="20" t="s">
        <v>28</v>
      </c>
      <c r="C569" t="s">
        <v>193</v>
      </c>
      <c r="D569">
        <v>53.483958999999999</v>
      </c>
      <c r="E569">
        <v>-2.2446440000000001</v>
      </c>
      <c r="F569" t="s">
        <v>20</v>
      </c>
      <c r="G569" t="s">
        <v>21</v>
      </c>
      <c r="H569" t="s">
        <v>22</v>
      </c>
      <c r="I569">
        <v>1461.2</v>
      </c>
      <c r="J569" s="1">
        <v>1.4E-2</v>
      </c>
      <c r="K569">
        <v>20</v>
      </c>
      <c r="L569">
        <v>0.84</v>
      </c>
      <c r="M569">
        <v>17</v>
      </c>
      <c r="N569">
        <v>2</v>
      </c>
      <c r="O569">
        <v>26.88</v>
      </c>
      <c r="P569">
        <v>35</v>
      </c>
      <c r="Q569">
        <v>28</v>
      </c>
      <c r="R569">
        <v>5</v>
      </c>
    </row>
    <row r="570" spans="1:18" x14ac:dyDescent="0.25">
      <c r="A570" t="s">
        <v>18</v>
      </c>
      <c r="B570" s="20" t="s">
        <v>29</v>
      </c>
      <c r="C570" t="s">
        <v>193</v>
      </c>
      <c r="D570">
        <v>53.483958999999999</v>
      </c>
      <c r="E570">
        <v>-2.2446440000000001</v>
      </c>
      <c r="F570" t="s">
        <v>20</v>
      </c>
      <c r="G570" t="s">
        <v>21</v>
      </c>
      <c r="H570" t="s">
        <v>22</v>
      </c>
      <c r="I570">
        <v>1698.2</v>
      </c>
      <c r="J570" s="1">
        <v>1.9E-2</v>
      </c>
      <c r="K570">
        <v>33</v>
      </c>
      <c r="L570">
        <v>0.44</v>
      </c>
      <c r="M570">
        <v>14</v>
      </c>
      <c r="N570">
        <v>3</v>
      </c>
      <c r="O570">
        <v>39.36</v>
      </c>
      <c r="P570">
        <v>55</v>
      </c>
      <c r="Q570">
        <v>23</v>
      </c>
      <c r="R570">
        <v>9</v>
      </c>
    </row>
    <row r="571" spans="1:18" x14ac:dyDescent="0.25">
      <c r="A571" t="s">
        <v>18</v>
      </c>
      <c r="B571" s="20" t="s">
        <v>30</v>
      </c>
      <c r="C571" t="s">
        <v>193</v>
      </c>
      <c r="D571">
        <v>53.483958999999999</v>
      </c>
      <c r="E571">
        <v>-2.2446440000000001</v>
      </c>
      <c r="F571" t="s">
        <v>20</v>
      </c>
      <c r="G571" t="s">
        <v>21</v>
      </c>
      <c r="H571" t="s">
        <v>22</v>
      </c>
      <c r="I571">
        <v>1237.8</v>
      </c>
      <c r="J571" s="1">
        <v>1.7000000000000001E-2</v>
      </c>
      <c r="K571">
        <v>21</v>
      </c>
      <c r="L571">
        <v>0.4</v>
      </c>
      <c r="M571">
        <v>9</v>
      </c>
      <c r="N571">
        <v>3</v>
      </c>
      <c r="O571">
        <v>115.58</v>
      </c>
      <c r="P571">
        <v>75</v>
      </c>
      <c r="Q571">
        <v>23</v>
      </c>
      <c r="R571">
        <v>11</v>
      </c>
    </row>
    <row r="572" spans="1:18" x14ac:dyDescent="0.25">
      <c r="A572" t="s">
        <v>18</v>
      </c>
      <c r="B572" s="20" t="s">
        <v>31</v>
      </c>
      <c r="C572" t="s">
        <v>193</v>
      </c>
      <c r="D572">
        <v>53.483958999999999</v>
      </c>
      <c r="E572">
        <v>-2.2446440000000001</v>
      </c>
      <c r="F572" t="s">
        <v>20</v>
      </c>
      <c r="G572" t="s">
        <v>21</v>
      </c>
      <c r="H572" t="s">
        <v>22</v>
      </c>
      <c r="I572">
        <v>1925</v>
      </c>
      <c r="J572" s="1">
        <v>1.6E-2</v>
      </c>
      <c r="K572">
        <v>31</v>
      </c>
      <c r="L572">
        <v>0.71</v>
      </c>
      <c r="M572">
        <v>22</v>
      </c>
      <c r="N572">
        <v>1</v>
      </c>
      <c r="O572">
        <v>39.36</v>
      </c>
      <c r="P572">
        <v>34</v>
      </c>
      <c r="Q572">
        <v>24</v>
      </c>
      <c r="R572">
        <v>5</v>
      </c>
    </row>
    <row r="573" spans="1:18" x14ac:dyDescent="0.25">
      <c r="A573" t="s">
        <v>18</v>
      </c>
      <c r="B573" s="20" t="s">
        <v>32</v>
      </c>
      <c r="C573" t="s">
        <v>193</v>
      </c>
      <c r="D573">
        <v>53.483958999999999</v>
      </c>
      <c r="E573">
        <v>-2.2446440000000001</v>
      </c>
      <c r="F573" t="s">
        <v>20</v>
      </c>
      <c r="G573" t="s">
        <v>21</v>
      </c>
      <c r="H573" t="s">
        <v>22</v>
      </c>
      <c r="I573">
        <v>955</v>
      </c>
      <c r="J573" s="1">
        <v>1.7999999999999999E-2</v>
      </c>
      <c r="K573">
        <v>17</v>
      </c>
      <c r="L573">
        <v>1.35</v>
      </c>
      <c r="M573">
        <v>24</v>
      </c>
      <c r="N573">
        <v>4</v>
      </c>
      <c r="O573">
        <v>90.05</v>
      </c>
      <c r="P573">
        <v>80</v>
      </c>
      <c r="Q573">
        <v>19</v>
      </c>
      <c r="R573">
        <v>8</v>
      </c>
    </row>
    <row r="574" spans="1:18" x14ac:dyDescent="0.25">
      <c r="A574" t="s">
        <v>18</v>
      </c>
      <c r="B574" s="20" t="s">
        <v>33</v>
      </c>
      <c r="C574" t="s">
        <v>193</v>
      </c>
      <c r="D574">
        <v>53.483958999999999</v>
      </c>
      <c r="E574">
        <v>-2.2446440000000001</v>
      </c>
      <c r="F574" t="s">
        <v>20</v>
      </c>
      <c r="G574" t="s">
        <v>21</v>
      </c>
      <c r="H574" t="s">
        <v>22</v>
      </c>
      <c r="I574">
        <v>1179</v>
      </c>
      <c r="J574" s="1">
        <v>1.9E-2</v>
      </c>
      <c r="K574">
        <v>22</v>
      </c>
      <c r="L574">
        <v>1.4</v>
      </c>
      <c r="M574">
        <v>31</v>
      </c>
      <c r="N574">
        <v>6</v>
      </c>
      <c r="O574">
        <v>61.15</v>
      </c>
      <c r="P574">
        <v>74</v>
      </c>
      <c r="Q574">
        <v>3</v>
      </c>
      <c r="R574">
        <v>2</v>
      </c>
    </row>
    <row r="575" spans="1:18" x14ac:dyDescent="0.25">
      <c r="A575" t="s">
        <v>18</v>
      </c>
      <c r="B575" s="20" t="s">
        <v>34</v>
      </c>
      <c r="C575" t="s">
        <v>193</v>
      </c>
      <c r="D575">
        <v>53.483958999999999</v>
      </c>
      <c r="E575">
        <v>-2.2446440000000001</v>
      </c>
      <c r="F575" t="s">
        <v>20</v>
      </c>
      <c r="G575" t="s">
        <v>21</v>
      </c>
      <c r="H575" t="s">
        <v>22</v>
      </c>
      <c r="I575">
        <v>1703</v>
      </c>
      <c r="J575" s="1">
        <v>1.7999999999999999E-2</v>
      </c>
      <c r="K575">
        <v>30</v>
      </c>
      <c r="L575">
        <v>0.14000000000000001</v>
      </c>
      <c r="M575">
        <v>4</v>
      </c>
      <c r="N575">
        <v>3</v>
      </c>
      <c r="O575">
        <v>258.05</v>
      </c>
      <c r="P575">
        <v>60</v>
      </c>
      <c r="Q575">
        <v>31</v>
      </c>
      <c r="R575">
        <v>5</v>
      </c>
    </row>
    <row r="576" spans="1:18" x14ac:dyDescent="0.25">
      <c r="A576" t="s">
        <v>18</v>
      </c>
      <c r="B576" s="20" t="s">
        <v>35</v>
      </c>
      <c r="C576" t="s">
        <v>193</v>
      </c>
      <c r="D576">
        <v>53.483958999999999</v>
      </c>
      <c r="E576">
        <v>-2.2446440000000001</v>
      </c>
      <c r="F576" t="s">
        <v>20</v>
      </c>
      <c r="G576" t="s">
        <v>21</v>
      </c>
      <c r="H576" t="s">
        <v>22</v>
      </c>
      <c r="I576">
        <v>1588</v>
      </c>
      <c r="J576" s="1">
        <v>1.7999999999999999E-2</v>
      </c>
      <c r="K576">
        <v>28</v>
      </c>
      <c r="L576">
        <v>0.86</v>
      </c>
      <c r="M576">
        <v>24</v>
      </c>
      <c r="N576">
        <v>1</v>
      </c>
      <c r="O576">
        <v>117.6</v>
      </c>
      <c r="P576">
        <v>63</v>
      </c>
      <c r="Q576">
        <v>26</v>
      </c>
      <c r="R576">
        <v>8</v>
      </c>
    </row>
    <row r="577" spans="1:18" x14ac:dyDescent="0.25">
      <c r="A577" t="s">
        <v>18</v>
      </c>
      <c r="B577" s="20" t="s">
        <v>36</v>
      </c>
      <c r="C577" t="s">
        <v>193</v>
      </c>
      <c r="D577">
        <v>53.483958999999999</v>
      </c>
      <c r="E577">
        <v>-2.2446440000000001</v>
      </c>
      <c r="F577" t="s">
        <v>20</v>
      </c>
      <c r="G577" t="s">
        <v>21</v>
      </c>
      <c r="H577" t="s">
        <v>22</v>
      </c>
      <c r="I577">
        <v>1677.4</v>
      </c>
      <c r="J577" s="1">
        <v>1.4E-2</v>
      </c>
      <c r="K577">
        <v>23</v>
      </c>
      <c r="L577">
        <v>0.28999999999999998</v>
      </c>
      <c r="M577">
        <v>7</v>
      </c>
      <c r="N577">
        <v>2</v>
      </c>
      <c r="O577">
        <v>115.58</v>
      </c>
      <c r="P577">
        <v>29</v>
      </c>
      <c r="Q577">
        <v>25</v>
      </c>
      <c r="R577">
        <v>12</v>
      </c>
    </row>
    <row r="578" spans="1:18" x14ac:dyDescent="0.25">
      <c r="A578" t="s">
        <v>18</v>
      </c>
      <c r="B578" s="20" t="s">
        <v>37</v>
      </c>
      <c r="C578" t="s">
        <v>193</v>
      </c>
      <c r="D578">
        <v>53.483958999999999</v>
      </c>
      <c r="E578">
        <v>-2.2446440000000001</v>
      </c>
      <c r="F578" t="s">
        <v>20</v>
      </c>
      <c r="G578" t="s">
        <v>21</v>
      </c>
      <c r="H578" t="s">
        <v>22</v>
      </c>
      <c r="I578">
        <v>1505.8</v>
      </c>
      <c r="J578" s="1">
        <v>1.7000000000000001E-2</v>
      </c>
      <c r="K578">
        <v>26</v>
      </c>
      <c r="L578">
        <v>1.1299999999999999</v>
      </c>
      <c r="M578">
        <v>29</v>
      </c>
      <c r="N578">
        <v>2</v>
      </c>
      <c r="O578">
        <v>84.67</v>
      </c>
      <c r="P578">
        <v>74</v>
      </c>
      <c r="Q578">
        <v>7</v>
      </c>
      <c r="R578">
        <v>5</v>
      </c>
    </row>
    <row r="579" spans="1:18" x14ac:dyDescent="0.25">
      <c r="A579" t="s">
        <v>18</v>
      </c>
      <c r="B579" s="20" t="s">
        <v>38</v>
      </c>
      <c r="C579" t="s">
        <v>193</v>
      </c>
      <c r="D579">
        <v>53.483958999999999</v>
      </c>
      <c r="E579">
        <v>-2.2446440000000001</v>
      </c>
      <c r="F579" t="s">
        <v>20</v>
      </c>
      <c r="G579" t="s">
        <v>21</v>
      </c>
      <c r="H579" t="s">
        <v>22</v>
      </c>
      <c r="I579">
        <v>1633</v>
      </c>
      <c r="J579" s="1">
        <v>1.0999999999999999E-2</v>
      </c>
      <c r="K579">
        <v>18</v>
      </c>
      <c r="L579">
        <v>0.59</v>
      </c>
      <c r="M579">
        <v>11</v>
      </c>
      <c r="N579">
        <v>3</v>
      </c>
      <c r="O579">
        <v>216.38</v>
      </c>
      <c r="P579">
        <v>65</v>
      </c>
      <c r="Q579">
        <v>1</v>
      </c>
      <c r="R579">
        <v>9</v>
      </c>
    </row>
    <row r="580" spans="1:18" x14ac:dyDescent="0.25">
      <c r="A580" t="s">
        <v>18</v>
      </c>
      <c r="B580" s="20" t="s">
        <v>39</v>
      </c>
      <c r="C580" t="s">
        <v>193</v>
      </c>
      <c r="D580">
        <v>53.483958999999999</v>
      </c>
      <c r="E580">
        <v>-2.2446440000000001</v>
      </c>
      <c r="F580" t="s">
        <v>20</v>
      </c>
      <c r="G580" t="s">
        <v>21</v>
      </c>
      <c r="H580" t="s">
        <v>22</v>
      </c>
      <c r="I580">
        <v>1441</v>
      </c>
      <c r="J580" s="1">
        <v>0.02</v>
      </c>
      <c r="K580">
        <v>29</v>
      </c>
      <c r="L580">
        <v>0.48</v>
      </c>
      <c r="M580">
        <v>14</v>
      </c>
      <c r="N580">
        <v>6</v>
      </c>
      <c r="O580">
        <v>50.4</v>
      </c>
      <c r="P580">
        <v>63</v>
      </c>
      <c r="Q580">
        <v>13</v>
      </c>
      <c r="R580">
        <v>6</v>
      </c>
    </row>
    <row r="581" spans="1:18" x14ac:dyDescent="0.25">
      <c r="A581" t="s">
        <v>18</v>
      </c>
      <c r="B581" s="20" t="s">
        <v>40</v>
      </c>
      <c r="C581" t="s">
        <v>193</v>
      </c>
      <c r="D581">
        <v>53.483958999999999</v>
      </c>
      <c r="E581">
        <v>-2.2446440000000001</v>
      </c>
      <c r="F581" t="s">
        <v>20</v>
      </c>
      <c r="G581" t="s">
        <v>21</v>
      </c>
      <c r="H581" t="s">
        <v>22</v>
      </c>
      <c r="I581">
        <v>1709.4</v>
      </c>
      <c r="J581" s="1">
        <v>1.9E-2</v>
      </c>
      <c r="K581">
        <v>33</v>
      </c>
      <c r="L581">
        <v>0.52</v>
      </c>
      <c r="M581">
        <v>17</v>
      </c>
      <c r="N581">
        <v>1</v>
      </c>
      <c r="O581">
        <v>79.3</v>
      </c>
      <c r="P581">
        <v>80</v>
      </c>
      <c r="Q581">
        <v>10</v>
      </c>
      <c r="R581">
        <v>12</v>
      </c>
    </row>
    <row r="582" spans="1:18" x14ac:dyDescent="0.25">
      <c r="A582" t="s">
        <v>18</v>
      </c>
      <c r="B582" s="20" t="s">
        <v>41</v>
      </c>
      <c r="C582" t="s">
        <v>193</v>
      </c>
      <c r="D582">
        <v>53.483958999999999</v>
      </c>
      <c r="E582">
        <v>-2.2446440000000001</v>
      </c>
      <c r="F582" t="s">
        <v>20</v>
      </c>
      <c r="G582" t="s">
        <v>21</v>
      </c>
      <c r="H582" t="s">
        <v>22</v>
      </c>
      <c r="I582">
        <v>1294.8</v>
      </c>
      <c r="J582" s="1">
        <v>2.1000000000000001E-2</v>
      </c>
      <c r="K582">
        <v>28</v>
      </c>
      <c r="L582">
        <v>0.78</v>
      </c>
      <c r="M582">
        <v>22</v>
      </c>
      <c r="N582">
        <v>5</v>
      </c>
      <c r="O582">
        <v>53.76</v>
      </c>
      <c r="P582">
        <v>53</v>
      </c>
      <c r="Q582">
        <v>26</v>
      </c>
      <c r="R582">
        <v>9</v>
      </c>
    </row>
    <row r="583" spans="1:18" x14ac:dyDescent="0.25">
      <c r="A583" t="s">
        <v>18</v>
      </c>
      <c r="B583" s="20">
        <v>44930</v>
      </c>
      <c r="C583" t="s">
        <v>193</v>
      </c>
      <c r="D583">
        <v>53.483958999999999</v>
      </c>
      <c r="E583">
        <v>-2.2446440000000001</v>
      </c>
      <c r="F583" t="s">
        <v>20</v>
      </c>
      <c r="G583" t="s">
        <v>21</v>
      </c>
      <c r="H583" t="s">
        <v>22</v>
      </c>
      <c r="I583">
        <v>1148.5999999999999</v>
      </c>
      <c r="J583" s="1">
        <v>1.6E-2</v>
      </c>
      <c r="K583">
        <v>18</v>
      </c>
      <c r="L583">
        <v>1.27</v>
      </c>
      <c r="M583">
        <v>23</v>
      </c>
      <c r="N583">
        <v>1</v>
      </c>
      <c r="O583">
        <v>67.2</v>
      </c>
      <c r="P583">
        <v>42</v>
      </c>
      <c r="Q583">
        <v>2</v>
      </c>
      <c r="R583">
        <v>5</v>
      </c>
    </row>
    <row r="584" spans="1:18" x14ac:dyDescent="0.25">
      <c r="A584" t="s">
        <v>18</v>
      </c>
      <c r="B584" s="20">
        <v>44961</v>
      </c>
      <c r="C584" t="s">
        <v>193</v>
      </c>
      <c r="D584">
        <v>53.483958999999999</v>
      </c>
      <c r="E584">
        <v>-2.2446440000000001</v>
      </c>
      <c r="F584" t="s">
        <v>20</v>
      </c>
      <c r="G584" t="s">
        <v>21</v>
      </c>
      <c r="H584" t="s">
        <v>22</v>
      </c>
      <c r="I584">
        <v>1167.8</v>
      </c>
      <c r="J584" s="1">
        <v>2.1000000000000001E-2</v>
      </c>
      <c r="K584">
        <v>24</v>
      </c>
      <c r="L584">
        <v>1.46</v>
      </c>
      <c r="M584">
        <v>35</v>
      </c>
      <c r="N584">
        <v>1</v>
      </c>
      <c r="O584">
        <v>52.8</v>
      </c>
      <c r="P584">
        <v>73</v>
      </c>
      <c r="Q584">
        <v>17</v>
      </c>
      <c r="R584">
        <v>12</v>
      </c>
    </row>
    <row r="585" spans="1:18" x14ac:dyDescent="0.25">
      <c r="A585" t="s">
        <v>18</v>
      </c>
      <c r="B585" s="20">
        <v>44989</v>
      </c>
      <c r="C585" t="s">
        <v>193</v>
      </c>
      <c r="D585">
        <v>53.483958999999999</v>
      </c>
      <c r="E585">
        <v>-2.2446440000000001</v>
      </c>
      <c r="F585" t="s">
        <v>20</v>
      </c>
      <c r="G585" t="s">
        <v>21</v>
      </c>
      <c r="H585" t="s">
        <v>22</v>
      </c>
      <c r="I585">
        <v>1534</v>
      </c>
      <c r="J585" s="1">
        <v>1.7000000000000001E-2</v>
      </c>
      <c r="K585">
        <v>26</v>
      </c>
      <c r="L585">
        <v>1.2</v>
      </c>
      <c r="M585">
        <v>31</v>
      </c>
      <c r="N585">
        <v>5</v>
      </c>
      <c r="O585">
        <v>75.260000000000005</v>
      </c>
      <c r="P585">
        <v>58</v>
      </c>
      <c r="Q585">
        <v>24</v>
      </c>
      <c r="R585">
        <v>11</v>
      </c>
    </row>
    <row r="586" spans="1:18" x14ac:dyDescent="0.25">
      <c r="A586" t="s">
        <v>18</v>
      </c>
      <c r="B586" s="20">
        <v>45020</v>
      </c>
      <c r="C586" t="s">
        <v>193</v>
      </c>
      <c r="D586">
        <v>53.483958999999999</v>
      </c>
      <c r="E586">
        <v>-2.2446440000000001</v>
      </c>
      <c r="F586" t="s">
        <v>20</v>
      </c>
      <c r="G586" t="s">
        <v>21</v>
      </c>
      <c r="H586" t="s">
        <v>22</v>
      </c>
      <c r="I586">
        <v>1326.2</v>
      </c>
      <c r="J586" s="1">
        <v>1.7999999999999999E-2</v>
      </c>
      <c r="K586">
        <v>23</v>
      </c>
      <c r="L586">
        <v>0.56000000000000005</v>
      </c>
      <c r="M586">
        <v>13</v>
      </c>
      <c r="N586">
        <v>3</v>
      </c>
      <c r="O586">
        <v>17.28</v>
      </c>
      <c r="P586">
        <v>45</v>
      </c>
      <c r="Q586">
        <v>25</v>
      </c>
      <c r="R586">
        <v>9</v>
      </c>
    </row>
    <row r="587" spans="1:18" x14ac:dyDescent="0.25">
      <c r="A587" t="s">
        <v>18</v>
      </c>
      <c r="B587" s="20">
        <v>45050</v>
      </c>
      <c r="C587" t="s">
        <v>193</v>
      </c>
      <c r="D587">
        <v>53.483958999999999</v>
      </c>
      <c r="E587">
        <v>-2.2446440000000001</v>
      </c>
      <c r="F587" t="s">
        <v>20</v>
      </c>
      <c r="G587" t="s">
        <v>21</v>
      </c>
      <c r="H587" t="s">
        <v>22</v>
      </c>
      <c r="I587">
        <v>1234</v>
      </c>
      <c r="J587" s="1">
        <v>1.7000000000000001E-2</v>
      </c>
      <c r="K587">
        <v>20</v>
      </c>
      <c r="L587">
        <v>0.35</v>
      </c>
      <c r="M587">
        <v>7</v>
      </c>
      <c r="N587">
        <v>4</v>
      </c>
      <c r="O587">
        <v>135.74</v>
      </c>
      <c r="P587">
        <v>34</v>
      </c>
      <c r="Q587">
        <v>17</v>
      </c>
      <c r="R587">
        <v>2</v>
      </c>
    </row>
    <row r="588" spans="1:18" x14ac:dyDescent="0.25">
      <c r="A588" t="s">
        <v>18</v>
      </c>
      <c r="B588" s="20">
        <v>45081</v>
      </c>
      <c r="C588" t="s">
        <v>193</v>
      </c>
      <c r="D588">
        <v>53.483958999999999</v>
      </c>
      <c r="E588">
        <v>-2.2446440000000001</v>
      </c>
      <c r="F588" t="s">
        <v>20</v>
      </c>
      <c r="G588" t="s">
        <v>21</v>
      </c>
      <c r="H588" t="s">
        <v>22</v>
      </c>
      <c r="I588">
        <v>1368.4</v>
      </c>
      <c r="J588" s="1">
        <v>0.02</v>
      </c>
      <c r="K588">
        <v>27</v>
      </c>
      <c r="L588">
        <v>0.57999999999999996</v>
      </c>
      <c r="M588">
        <v>16</v>
      </c>
      <c r="N588">
        <v>4</v>
      </c>
      <c r="O588">
        <v>33.6</v>
      </c>
      <c r="P588">
        <v>34</v>
      </c>
      <c r="Q588">
        <v>29</v>
      </c>
      <c r="R588">
        <v>6</v>
      </c>
    </row>
    <row r="589" spans="1:18" x14ac:dyDescent="0.25">
      <c r="A589" t="s">
        <v>18</v>
      </c>
      <c r="B589" s="20">
        <v>45111</v>
      </c>
      <c r="C589" t="s">
        <v>193</v>
      </c>
      <c r="D589">
        <v>53.483958999999999</v>
      </c>
      <c r="E589">
        <v>-2.2446440000000001</v>
      </c>
      <c r="F589" t="s">
        <v>20</v>
      </c>
      <c r="G589" t="s">
        <v>21</v>
      </c>
      <c r="H589" t="s">
        <v>22</v>
      </c>
      <c r="I589">
        <v>1754</v>
      </c>
      <c r="J589" s="1">
        <v>1.7999999999999999E-2</v>
      </c>
      <c r="K589">
        <v>32</v>
      </c>
      <c r="L589">
        <v>0.83</v>
      </c>
      <c r="M589">
        <v>27</v>
      </c>
      <c r="N589">
        <v>3</v>
      </c>
      <c r="O589">
        <v>151.87</v>
      </c>
      <c r="P589">
        <v>31</v>
      </c>
      <c r="Q589">
        <v>22</v>
      </c>
      <c r="R589">
        <v>0</v>
      </c>
    </row>
    <row r="590" spans="1:18" x14ac:dyDescent="0.25">
      <c r="A590" t="s">
        <v>18</v>
      </c>
      <c r="B590" s="20">
        <v>45142</v>
      </c>
      <c r="C590" t="s">
        <v>193</v>
      </c>
      <c r="D590">
        <v>53.483958999999999</v>
      </c>
      <c r="E590">
        <v>-2.2446440000000001</v>
      </c>
      <c r="F590" t="s">
        <v>20</v>
      </c>
      <c r="G590" t="s">
        <v>21</v>
      </c>
      <c r="H590" t="s">
        <v>22</v>
      </c>
      <c r="I590">
        <v>1719.6</v>
      </c>
      <c r="J590" s="1">
        <v>1.4E-2</v>
      </c>
      <c r="K590">
        <v>24</v>
      </c>
      <c r="L590">
        <v>1.01</v>
      </c>
      <c r="M590">
        <v>24</v>
      </c>
      <c r="N590">
        <v>3</v>
      </c>
      <c r="O590">
        <v>206.3</v>
      </c>
      <c r="P590">
        <v>37</v>
      </c>
      <c r="Q590">
        <v>9</v>
      </c>
      <c r="R590">
        <v>2</v>
      </c>
    </row>
    <row r="591" spans="1:18" x14ac:dyDescent="0.25">
      <c r="A591" t="s">
        <v>18</v>
      </c>
      <c r="B591" s="20">
        <v>45173</v>
      </c>
      <c r="C591" t="s">
        <v>193</v>
      </c>
      <c r="D591">
        <v>53.483958999999999</v>
      </c>
      <c r="E591">
        <v>-2.2446440000000001</v>
      </c>
      <c r="F591" t="s">
        <v>20</v>
      </c>
      <c r="G591" t="s">
        <v>21</v>
      </c>
      <c r="H591" t="s">
        <v>22</v>
      </c>
      <c r="I591">
        <v>1507</v>
      </c>
      <c r="J591" s="1">
        <v>1.2999999999999999E-2</v>
      </c>
      <c r="K591">
        <v>20</v>
      </c>
      <c r="L591">
        <v>0.79</v>
      </c>
      <c r="M591">
        <v>16</v>
      </c>
      <c r="N591">
        <v>3</v>
      </c>
      <c r="O591">
        <v>40.32</v>
      </c>
      <c r="P591">
        <v>52</v>
      </c>
      <c r="Q591">
        <v>14</v>
      </c>
      <c r="R591">
        <v>9</v>
      </c>
    </row>
    <row r="592" spans="1:18" x14ac:dyDescent="0.25">
      <c r="A592" t="s">
        <v>18</v>
      </c>
      <c r="B592" s="20">
        <v>45203</v>
      </c>
      <c r="C592" t="s">
        <v>193</v>
      </c>
      <c r="D592">
        <v>53.483958999999999</v>
      </c>
      <c r="E592">
        <v>-2.2446440000000001</v>
      </c>
      <c r="F592" t="s">
        <v>20</v>
      </c>
      <c r="G592" t="s">
        <v>21</v>
      </c>
      <c r="H592" t="s">
        <v>22</v>
      </c>
      <c r="I592">
        <v>1367.2</v>
      </c>
      <c r="J592" s="1">
        <v>1.6E-2</v>
      </c>
      <c r="K592">
        <v>21</v>
      </c>
      <c r="L592">
        <v>1.05</v>
      </c>
      <c r="M592">
        <v>22</v>
      </c>
      <c r="N592">
        <v>1</v>
      </c>
      <c r="O592">
        <v>47.04</v>
      </c>
      <c r="P592">
        <v>48</v>
      </c>
      <c r="Q592">
        <v>10</v>
      </c>
      <c r="R592">
        <v>11</v>
      </c>
    </row>
    <row r="593" spans="1:18" x14ac:dyDescent="0.25">
      <c r="A593" t="s">
        <v>18</v>
      </c>
      <c r="B593" s="20">
        <v>45234</v>
      </c>
      <c r="C593" t="s">
        <v>193</v>
      </c>
      <c r="D593">
        <v>53.483958999999999</v>
      </c>
      <c r="E593">
        <v>-2.2446440000000001</v>
      </c>
      <c r="F593" t="s">
        <v>20</v>
      </c>
      <c r="G593" t="s">
        <v>21</v>
      </c>
      <c r="H593" t="s">
        <v>22</v>
      </c>
      <c r="I593">
        <v>1077</v>
      </c>
      <c r="J593" s="1">
        <v>1.6E-2</v>
      </c>
      <c r="K593">
        <v>17</v>
      </c>
      <c r="L593">
        <v>1.21</v>
      </c>
      <c r="M593">
        <v>20</v>
      </c>
      <c r="N593">
        <v>3</v>
      </c>
      <c r="O593">
        <v>51.07</v>
      </c>
      <c r="P593">
        <v>23</v>
      </c>
      <c r="Q593">
        <v>8</v>
      </c>
      <c r="R593">
        <v>9</v>
      </c>
    </row>
    <row r="594" spans="1:18" x14ac:dyDescent="0.25">
      <c r="A594" t="s">
        <v>18</v>
      </c>
      <c r="B594" s="20">
        <v>45264</v>
      </c>
      <c r="C594" t="s">
        <v>193</v>
      </c>
      <c r="D594">
        <v>53.483958999999999</v>
      </c>
      <c r="E594">
        <v>-2.2446440000000001</v>
      </c>
      <c r="F594" t="s">
        <v>20</v>
      </c>
      <c r="G594" t="s">
        <v>21</v>
      </c>
      <c r="H594" t="s">
        <v>22</v>
      </c>
      <c r="I594">
        <v>1062.8</v>
      </c>
      <c r="J594" s="1">
        <v>1.9E-2</v>
      </c>
      <c r="K594">
        <v>20</v>
      </c>
      <c r="L594">
        <v>0.41</v>
      </c>
      <c r="M594">
        <v>8</v>
      </c>
      <c r="N594">
        <v>2</v>
      </c>
      <c r="O594">
        <v>57.6</v>
      </c>
      <c r="P594">
        <v>38</v>
      </c>
      <c r="Q594">
        <v>19</v>
      </c>
      <c r="R594">
        <v>2</v>
      </c>
    </row>
    <row r="595" spans="1:18" x14ac:dyDescent="0.25">
      <c r="A595" t="s">
        <v>18</v>
      </c>
      <c r="B595" s="20" t="s">
        <v>42</v>
      </c>
      <c r="C595" t="s">
        <v>193</v>
      </c>
      <c r="D595">
        <v>53.483958999999999</v>
      </c>
      <c r="E595">
        <v>-2.2446440000000001</v>
      </c>
      <c r="F595" t="s">
        <v>20</v>
      </c>
      <c r="G595" t="s">
        <v>21</v>
      </c>
      <c r="H595" t="s">
        <v>22</v>
      </c>
      <c r="I595">
        <v>1405.2</v>
      </c>
      <c r="J595" s="1">
        <v>1.7000000000000001E-2</v>
      </c>
      <c r="K595">
        <v>23</v>
      </c>
      <c r="L595">
        <v>0.62</v>
      </c>
      <c r="M595">
        <v>14</v>
      </c>
      <c r="N595">
        <v>6</v>
      </c>
      <c r="O595">
        <v>59.14</v>
      </c>
      <c r="P595">
        <v>40</v>
      </c>
      <c r="Q595">
        <v>21</v>
      </c>
      <c r="R595">
        <v>5</v>
      </c>
    </row>
    <row r="596" spans="1:18" x14ac:dyDescent="0.25">
      <c r="A596" t="s">
        <v>18</v>
      </c>
      <c r="B596" s="20" t="s">
        <v>43</v>
      </c>
      <c r="C596" t="s">
        <v>193</v>
      </c>
      <c r="D596">
        <v>53.483958999999999</v>
      </c>
      <c r="E596">
        <v>-2.2446440000000001</v>
      </c>
      <c r="F596" t="s">
        <v>20</v>
      </c>
      <c r="G596" t="s">
        <v>21</v>
      </c>
      <c r="H596" t="s">
        <v>22</v>
      </c>
      <c r="I596">
        <v>1245.2</v>
      </c>
      <c r="J596" s="1">
        <v>2.1000000000000001E-2</v>
      </c>
      <c r="K596">
        <v>26</v>
      </c>
      <c r="L596">
        <v>0.35</v>
      </c>
      <c r="M596">
        <v>9</v>
      </c>
      <c r="N596">
        <v>2</v>
      </c>
      <c r="O596">
        <v>79.97</v>
      </c>
      <c r="P596">
        <v>57</v>
      </c>
      <c r="Q596">
        <v>22</v>
      </c>
      <c r="R596">
        <v>0</v>
      </c>
    </row>
    <row r="597" spans="1:18" x14ac:dyDescent="0.25">
      <c r="A597" t="s">
        <v>18</v>
      </c>
      <c r="B597" s="20" t="s">
        <v>44</v>
      </c>
      <c r="C597" t="s">
        <v>193</v>
      </c>
      <c r="D597">
        <v>53.483958999999999</v>
      </c>
      <c r="E597">
        <v>-2.2446440000000001</v>
      </c>
      <c r="F597" t="s">
        <v>20</v>
      </c>
      <c r="G597" t="s">
        <v>21</v>
      </c>
      <c r="H597" t="s">
        <v>22</v>
      </c>
      <c r="I597">
        <v>1480.4</v>
      </c>
      <c r="J597" s="1">
        <v>1.7000000000000001E-2</v>
      </c>
      <c r="K597">
        <v>25</v>
      </c>
      <c r="L597">
        <v>1.08</v>
      </c>
      <c r="M597">
        <v>28</v>
      </c>
      <c r="N597">
        <v>5</v>
      </c>
      <c r="O597">
        <v>106.85</v>
      </c>
      <c r="P597">
        <v>71</v>
      </c>
      <c r="Q597">
        <v>14</v>
      </c>
      <c r="R597">
        <v>5</v>
      </c>
    </row>
    <row r="598" spans="1:18" x14ac:dyDescent="0.25">
      <c r="A598" t="s">
        <v>18</v>
      </c>
      <c r="B598" s="20" t="s">
        <v>45</v>
      </c>
      <c r="C598" t="s">
        <v>193</v>
      </c>
      <c r="D598">
        <v>53.483958999999999</v>
      </c>
      <c r="E598">
        <v>-2.2446440000000001</v>
      </c>
      <c r="F598" t="s">
        <v>20</v>
      </c>
      <c r="G598" t="s">
        <v>21</v>
      </c>
      <c r="H598" t="s">
        <v>22</v>
      </c>
      <c r="I598">
        <v>1650.4</v>
      </c>
      <c r="J598" s="1">
        <v>1.7999999999999999E-2</v>
      </c>
      <c r="K598">
        <v>30</v>
      </c>
      <c r="L598">
        <v>0.35</v>
      </c>
      <c r="M598">
        <v>10</v>
      </c>
      <c r="N598">
        <v>5</v>
      </c>
      <c r="O598">
        <v>66.53</v>
      </c>
      <c r="P598">
        <v>54</v>
      </c>
      <c r="Q598">
        <v>10</v>
      </c>
      <c r="R598">
        <v>9</v>
      </c>
    </row>
    <row r="599" spans="1:18" x14ac:dyDescent="0.25">
      <c r="A599" t="s">
        <v>18</v>
      </c>
      <c r="B599" s="20" t="s">
        <v>46</v>
      </c>
      <c r="C599" t="s">
        <v>193</v>
      </c>
      <c r="D599">
        <v>53.483958999999999</v>
      </c>
      <c r="E599">
        <v>-2.2446440000000001</v>
      </c>
      <c r="F599" t="s">
        <v>20</v>
      </c>
      <c r="G599" t="s">
        <v>21</v>
      </c>
      <c r="H599" t="s">
        <v>22</v>
      </c>
      <c r="I599">
        <v>1441.6</v>
      </c>
      <c r="J599" s="1">
        <v>2.1000000000000001E-2</v>
      </c>
      <c r="K599">
        <v>30</v>
      </c>
      <c r="L599">
        <v>0.74</v>
      </c>
      <c r="M599">
        <v>22</v>
      </c>
      <c r="N599">
        <v>2</v>
      </c>
      <c r="O599">
        <v>28.8</v>
      </c>
      <c r="P599">
        <v>49</v>
      </c>
      <c r="Q599">
        <v>13</v>
      </c>
      <c r="R599">
        <v>12</v>
      </c>
    </row>
    <row r="600" spans="1:18" x14ac:dyDescent="0.25">
      <c r="A600" t="s">
        <v>18</v>
      </c>
      <c r="B600" s="20" t="s">
        <v>47</v>
      </c>
      <c r="C600" t="s">
        <v>193</v>
      </c>
      <c r="D600">
        <v>53.483958999999999</v>
      </c>
      <c r="E600">
        <v>-2.2446440000000001</v>
      </c>
      <c r="F600" t="s">
        <v>20</v>
      </c>
      <c r="G600" t="s">
        <v>21</v>
      </c>
      <c r="H600" t="s">
        <v>22</v>
      </c>
      <c r="I600">
        <v>1564.8</v>
      </c>
      <c r="J600" s="1">
        <v>1.4999999999999999E-2</v>
      </c>
      <c r="K600">
        <v>23</v>
      </c>
      <c r="L600">
        <v>0.75</v>
      </c>
      <c r="M600">
        <v>17</v>
      </c>
      <c r="N600">
        <v>1</v>
      </c>
      <c r="O600">
        <v>29.76</v>
      </c>
      <c r="P600">
        <v>67</v>
      </c>
      <c r="Q600">
        <v>28</v>
      </c>
      <c r="R600">
        <v>9</v>
      </c>
    </row>
    <row r="601" spans="1:18" x14ac:dyDescent="0.25">
      <c r="A601" t="s">
        <v>18</v>
      </c>
      <c r="B601" s="20" t="s">
        <v>48</v>
      </c>
      <c r="C601" t="s">
        <v>193</v>
      </c>
      <c r="D601">
        <v>53.483958999999999</v>
      </c>
      <c r="E601">
        <v>-2.2446440000000001</v>
      </c>
      <c r="F601" t="s">
        <v>20</v>
      </c>
      <c r="G601" t="s">
        <v>21</v>
      </c>
      <c r="H601" t="s">
        <v>22</v>
      </c>
      <c r="I601">
        <v>1745.6</v>
      </c>
      <c r="J601" s="1">
        <v>1.9E-2</v>
      </c>
      <c r="K601">
        <v>34</v>
      </c>
      <c r="L601">
        <v>1.43</v>
      </c>
      <c r="M601">
        <v>48</v>
      </c>
      <c r="N601">
        <v>5</v>
      </c>
      <c r="O601">
        <v>129.02000000000001</v>
      </c>
      <c r="P601">
        <v>75</v>
      </c>
      <c r="Q601">
        <v>21</v>
      </c>
      <c r="R601">
        <v>11</v>
      </c>
    </row>
    <row r="602" spans="1:18" x14ac:dyDescent="0.25">
      <c r="A602" t="s">
        <v>18</v>
      </c>
      <c r="B602" s="20" t="s">
        <v>49</v>
      </c>
      <c r="C602" t="s">
        <v>193</v>
      </c>
      <c r="D602">
        <v>53.483958999999999</v>
      </c>
      <c r="E602">
        <v>-2.2446440000000001</v>
      </c>
      <c r="F602" t="s">
        <v>20</v>
      </c>
      <c r="G602" t="s">
        <v>21</v>
      </c>
      <c r="H602" t="s">
        <v>22</v>
      </c>
      <c r="I602">
        <v>1165.2</v>
      </c>
      <c r="J602" s="1">
        <v>2.1999999999999999E-2</v>
      </c>
      <c r="K602">
        <v>25</v>
      </c>
      <c r="L602">
        <v>1.35</v>
      </c>
      <c r="M602">
        <v>34</v>
      </c>
      <c r="N602">
        <v>1</v>
      </c>
      <c r="O602">
        <v>58.56</v>
      </c>
      <c r="P602">
        <v>75</v>
      </c>
      <c r="Q602">
        <v>33</v>
      </c>
      <c r="R602">
        <v>2</v>
      </c>
    </row>
    <row r="603" spans="1:18" x14ac:dyDescent="0.25">
      <c r="A603" t="s">
        <v>18</v>
      </c>
      <c r="B603" s="20" t="s">
        <v>50</v>
      </c>
      <c r="C603" t="s">
        <v>193</v>
      </c>
      <c r="D603">
        <v>53.483958999999999</v>
      </c>
      <c r="E603">
        <v>-2.2446440000000001</v>
      </c>
      <c r="F603" t="s">
        <v>20</v>
      </c>
      <c r="G603" t="s">
        <v>21</v>
      </c>
      <c r="H603" t="s">
        <v>22</v>
      </c>
      <c r="I603">
        <v>1741.4</v>
      </c>
      <c r="J603" s="1">
        <v>2.1000000000000001E-2</v>
      </c>
      <c r="K603">
        <v>37</v>
      </c>
      <c r="L603">
        <v>1.58</v>
      </c>
      <c r="M603">
        <v>58</v>
      </c>
      <c r="N603">
        <v>2</v>
      </c>
      <c r="O603">
        <v>34.56</v>
      </c>
      <c r="P603">
        <v>82</v>
      </c>
      <c r="Q603">
        <v>20</v>
      </c>
      <c r="R603">
        <v>6</v>
      </c>
    </row>
    <row r="604" spans="1:18" x14ac:dyDescent="0.25">
      <c r="A604" t="s">
        <v>18</v>
      </c>
      <c r="B604" s="20" t="s">
        <v>51</v>
      </c>
      <c r="C604" t="s">
        <v>193</v>
      </c>
      <c r="D604">
        <v>53.483958999999999</v>
      </c>
      <c r="E604">
        <v>-2.2446440000000001</v>
      </c>
      <c r="F604" t="s">
        <v>20</v>
      </c>
      <c r="G604" t="s">
        <v>21</v>
      </c>
      <c r="H604" t="s">
        <v>22</v>
      </c>
      <c r="I604">
        <v>1793.6</v>
      </c>
      <c r="J604" s="1">
        <v>1.9E-2</v>
      </c>
      <c r="K604">
        <v>34</v>
      </c>
      <c r="L604">
        <v>1.63</v>
      </c>
      <c r="M604">
        <v>56</v>
      </c>
      <c r="N604">
        <v>2</v>
      </c>
      <c r="O604">
        <v>92.74</v>
      </c>
      <c r="P604">
        <v>65</v>
      </c>
      <c r="Q604">
        <v>24</v>
      </c>
      <c r="R604">
        <v>6</v>
      </c>
    </row>
    <row r="605" spans="1:18" x14ac:dyDescent="0.25">
      <c r="A605" t="s">
        <v>18</v>
      </c>
      <c r="B605" s="20" t="s">
        <v>52</v>
      </c>
      <c r="C605" t="s">
        <v>193</v>
      </c>
      <c r="D605">
        <v>53.483958999999999</v>
      </c>
      <c r="E605">
        <v>-2.2446440000000001</v>
      </c>
      <c r="F605" t="s">
        <v>20</v>
      </c>
      <c r="G605" t="s">
        <v>21</v>
      </c>
      <c r="H605" t="s">
        <v>22</v>
      </c>
      <c r="I605">
        <v>1294.5999999999999</v>
      </c>
      <c r="J605" s="1">
        <v>1.7000000000000001E-2</v>
      </c>
      <c r="K605">
        <v>22</v>
      </c>
      <c r="L605">
        <v>1.81</v>
      </c>
      <c r="M605">
        <v>40</v>
      </c>
      <c r="N605">
        <v>3</v>
      </c>
      <c r="O605">
        <v>47.71</v>
      </c>
      <c r="P605">
        <v>62</v>
      </c>
      <c r="Q605">
        <v>24</v>
      </c>
      <c r="R605">
        <v>5</v>
      </c>
    </row>
    <row r="606" spans="1:18" x14ac:dyDescent="0.25">
      <c r="A606" t="s">
        <v>18</v>
      </c>
      <c r="B606" s="20" t="s">
        <v>53</v>
      </c>
      <c r="C606" t="s">
        <v>193</v>
      </c>
      <c r="D606">
        <v>53.483958999999999</v>
      </c>
      <c r="E606">
        <v>-2.2446440000000001</v>
      </c>
      <c r="F606" t="s">
        <v>20</v>
      </c>
      <c r="G606" t="s">
        <v>21</v>
      </c>
      <c r="H606" t="s">
        <v>22</v>
      </c>
      <c r="I606">
        <v>1711.2</v>
      </c>
      <c r="J606" s="1">
        <v>0.02</v>
      </c>
      <c r="K606">
        <v>34</v>
      </c>
      <c r="L606">
        <v>0.95</v>
      </c>
      <c r="M606">
        <v>33</v>
      </c>
      <c r="N606">
        <v>4</v>
      </c>
      <c r="O606">
        <v>49.92</v>
      </c>
      <c r="P606">
        <v>54</v>
      </c>
      <c r="Q606">
        <v>14</v>
      </c>
      <c r="R606">
        <v>3</v>
      </c>
    </row>
    <row r="607" spans="1:18" x14ac:dyDescent="0.25">
      <c r="A607" t="s">
        <v>18</v>
      </c>
      <c r="B607" s="20" t="s">
        <v>54</v>
      </c>
      <c r="C607" t="s">
        <v>193</v>
      </c>
      <c r="D607">
        <v>53.483958999999999</v>
      </c>
      <c r="E607">
        <v>-2.2446440000000001</v>
      </c>
      <c r="F607" t="s">
        <v>20</v>
      </c>
      <c r="G607" t="s">
        <v>21</v>
      </c>
      <c r="H607" t="s">
        <v>22</v>
      </c>
      <c r="I607">
        <v>1163</v>
      </c>
      <c r="J607" s="1">
        <v>1.4999999999999999E-2</v>
      </c>
      <c r="K607">
        <v>17</v>
      </c>
      <c r="L607">
        <v>0.41</v>
      </c>
      <c r="M607">
        <v>7</v>
      </c>
      <c r="N607">
        <v>1</v>
      </c>
      <c r="O607">
        <v>46.08</v>
      </c>
      <c r="P607">
        <v>56</v>
      </c>
      <c r="Q607">
        <v>30</v>
      </c>
      <c r="R607">
        <v>5</v>
      </c>
    </row>
    <row r="608" spans="1:18" x14ac:dyDescent="0.25">
      <c r="A608" t="s">
        <v>18</v>
      </c>
      <c r="B608" s="20" t="s">
        <v>55</v>
      </c>
      <c r="C608" t="s">
        <v>193</v>
      </c>
      <c r="D608">
        <v>53.483958999999999</v>
      </c>
      <c r="E608">
        <v>-2.2446440000000001</v>
      </c>
      <c r="F608" t="s">
        <v>20</v>
      </c>
      <c r="G608" t="s">
        <v>21</v>
      </c>
      <c r="H608" t="s">
        <v>22</v>
      </c>
      <c r="I608">
        <v>1642.8</v>
      </c>
      <c r="J608" s="1">
        <v>1.6E-2</v>
      </c>
      <c r="K608">
        <v>25</v>
      </c>
      <c r="L608">
        <v>1.56</v>
      </c>
      <c r="M608">
        <v>40</v>
      </c>
      <c r="N608">
        <v>3</v>
      </c>
      <c r="O608">
        <v>45.12</v>
      </c>
      <c r="P608">
        <v>82</v>
      </c>
      <c r="Q608">
        <v>35</v>
      </c>
      <c r="R608">
        <v>2</v>
      </c>
    </row>
    <row r="609" spans="1:18" x14ac:dyDescent="0.25">
      <c r="A609" t="s">
        <v>18</v>
      </c>
      <c r="B609" s="20" t="s">
        <v>56</v>
      </c>
      <c r="C609" t="s">
        <v>193</v>
      </c>
      <c r="D609">
        <v>53.483958999999999</v>
      </c>
      <c r="E609">
        <v>-2.2446440000000001</v>
      </c>
      <c r="F609" t="s">
        <v>20</v>
      </c>
      <c r="G609" t="s">
        <v>21</v>
      </c>
      <c r="H609" t="s">
        <v>22</v>
      </c>
      <c r="I609">
        <v>1334</v>
      </c>
      <c r="J609" s="1">
        <v>0.02</v>
      </c>
      <c r="K609">
        <v>26</v>
      </c>
      <c r="L609">
        <v>1.04</v>
      </c>
      <c r="M609">
        <v>27</v>
      </c>
      <c r="N609">
        <v>4</v>
      </c>
      <c r="O609">
        <v>94.08</v>
      </c>
      <c r="P609">
        <v>44</v>
      </c>
      <c r="Q609">
        <v>26</v>
      </c>
      <c r="R609">
        <v>8</v>
      </c>
    </row>
    <row r="610" spans="1:18" x14ac:dyDescent="0.25">
      <c r="A610" t="s">
        <v>18</v>
      </c>
      <c r="B610" s="20" t="s">
        <v>57</v>
      </c>
      <c r="C610" t="s">
        <v>193</v>
      </c>
      <c r="D610">
        <v>53.483958999999999</v>
      </c>
      <c r="E610">
        <v>-2.2446440000000001</v>
      </c>
      <c r="F610" t="s">
        <v>20</v>
      </c>
      <c r="G610" t="s">
        <v>21</v>
      </c>
      <c r="H610" t="s">
        <v>22</v>
      </c>
      <c r="I610">
        <v>1477</v>
      </c>
      <c r="J610" s="1">
        <v>0.02</v>
      </c>
      <c r="K610">
        <v>29</v>
      </c>
      <c r="L610">
        <v>0.72</v>
      </c>
      <c r="M610">
        <v>21</v>
      </c>
      <c r="N610">
        <v>0</v>
      </c>
      <c r="O610">
        <v>41.28</v>
      </c>
      <c r="P610">
        <v>60</v>
      </c>
      <c r="Q610">
        <v>8</v>
      </c>
      <c r="R610">
        <v>6</v>
      </c>
    </row>
    <row r="611" spans="1:18" x14ac:dyDescent="0.25">
      <c r="A611" t="s">
        <v>18</v>
      </c>
      <c r="B611" s="20" t="s">
        <v>58</v>
      </c>
      <c r="C611" t="s">
        <v>193</v>
      </c>
      <c r="D611">
        <v>53.483958999999999</v>
      </c>
      <c r="E611">
        <v>-2.2446440000000001</v>
      </c>
      <c r="F611" t="s">
        <v>20</v>
      </c>
      <c r="G611" t="s">
        <v>21</v>
      </c>
      <c r="H611" t="s">
        <v>22</v>
      </c>
      <c r="I611">
        <v>1419.2</v>
      </c>
      <c r="J611" s="1">
        <v>1.9E-2</v>
      </c>
      <c r="K611">
        <v>27</v>
      </c>
      <c r="L611">
        <v>0.53</v>
      </c>
      <c r="M611">
        <v>14</v>
      </c>
      <c r="N611">
        <v>0</v>
      </c>
      <c r="O611">
        <v>115.58</v>
      </c>
      <c r="P611">
        <v>55</v>
      </c>
      <c r="Q611">
        <v>21</v>
      </c>
      <c r="R611">
        <v>8</v>
      </c>
    </row>
    <row r="612" spans="1:18" x14ac:dyDescent="0.25">
      <c r="A612" t="s">
        <v>18</v>
      </c>
      <c r="B612" s="20" t="s">
        <v>59</v>
      </c>
      <c r="C612" t="s">
        <v>193</v>
      </c>
      <c r="D612">
        <v>53.483958999999999</v>
      </c>
      <c r="E612">
        <v>-2.2446440000000001</v>
      </c>
      <c r="F612" t="s">
        <v>20</v>
      </c>
      <c r="G612" t="s">
        <v>21</v>
      </c>
      <c r="H612" t="s">
        <v>22</v>
      </c>
      <c r="I612">
        <v>1402.4</v>
      </c>
      <c r="J612" s="1">
        <v>2.1000000000000001E-2</v>
      </c>
      <c r="K612">
        <v>29</v>
      </c>
      <c r="L612">
        <v>1.54</v>
      </c>
      <c r="M612">
        <v>45</v>
      </c>
      <c r="N612">
        <v>1</v>
      </c>
      <c r="O612">
        <v>111.55</v>
      </c>
      <c r="P612">
        <v>74</v>
      </c>
      <c r="Q612">
        <v>5</v>
      </c>
      <c r="R612">
        <v>2</v>
      </c>
    </row>
    <row r="613" spans="1:18" x14ac:dyDescent="0.25">
      <c r="A613" t="s">
        <v>18</v>
      </c>
      <c r="B613" s="20">
        <v>44931</v>
      </c>
      <c r="C613" t="s">
        <v>193</v>
      </c>
      <c r="D613">
        <v>53.483958999999999</v>
      </c>
      <c r="E613">
        <v>-2.2446440000000001</v>
      </c>
      <c r="F613" t="s">
        <v>20</v>
      </c>
      <c r="G613" t="s">
        <v>21</v>
      </c>
      <c r="H613" t="s">
        <v>22</v>
      </c>
      <c r="I613">
        <v>1935.6</v>
      </c>
      <c r="J613" s="1">
        <v>1.4999999999999999E-2</v>
      </c>
      <c r="K613">
        <v>29</v>
      </c>
      <c r="L613">
        <v>0.79</v>
      </c>
      <c r="M613">
        <v>23</v>
      </c>
      <c r="N613">
        <v>1</v>
      </c>
      <c r="O613">
        <v>147.16999999999999</v>
      </c>
      <c r="P613">
        <v>68</v>
      </c>
      <c r="Q613">
        <v>12</v>
      </c>
      <c r="R613">
        <v>3</v>
      </c>
    </row>
    <row r="614" spans="1:18" x14ac:dyDescent="0.25">
      <c r="A614" t="s">
        <v>18</v>
      </c>
      <c r="B614" s="20">
        <v>44962</v>
      </c>
      <c r="C614" t="s">
        <v>193</v>
      </c>
      <c r="D614">
        <v>53.483958999999999</v>
      </c>
      <c r="E614">
        <v>-2.2446440000000001</v>
      </c>
      <c r="F614" t="s">
        <v>20</v>
      </c>
      <c r="G614" t="s">
        <v>21</v>
      </c>
      <c r="H614" t="s">
        <v>22</v>
      </c>
      <c r="I614">
        <v>1293</v>
      </c>
      <c r="J614" s="1">
        <v>1.4999999999999999E-2</v>
      </c>
      <c r="K614">
        <v>19</v>
      </c>
      <c r="L614">
        <v>0.31</v>
      </c>
      <c r="M614">
        <v>6</v>
      </c>
      <c r="N614">
        <v>3</v>
      </c>
      <c r="O614">
        <v>254.02</v>
      </c>
      <c r="P614">
        <v>49</v>
      </c>
      <c r="Q614">
        <v>28</v>
      </c>
      <c r="R614">
        <v>0</v>
      </c>
    </row>
    <row r="615" spans="1:18" x14ac:dyDescent="0.25">
      <c r="A615" t="s">
        <v>18</v>
      </c>
      <c r="B615" s="20">
        <v>44990</v>
      </c>
      <c r="C615" t="s">
        <v>193</v>
      </c>
      <c r="D615">
        <v>53.483958999999999</v>
      </c>
      <c r="E615">
        <v>-2.2446440000000001</v>
      </c>
      <c r="F615" t="s">
        <v>20</v>
      </c>
      <c r="G615" t="s">
        <v>21</v>
      </c>
      <c r="H615" t="s">
        <v>22</v>
      </c>
      <c r="I615">
        <v>1308.5999999999999</v>
      </c>
      <c r="J615" s="1">
        <v>1.2999999999999999E-2</v>
      </c>
      <c r="K615">
        <v>17</v>
      </c>
      <c r="L615">
        <v>0.52</v>
      </c>
      <c r="M615">
        <v>9</v>
      </c>
      <c r="N615">
        <v>2</v>
      </c>
      <c r="O615">
        <v>48.96</v>
      </c>
      <c r="P615">
        <v>67</v>
      </c>
      <c r="Q615">
        <v>35</v>
      </c>
      <c r="R615">
        <v>2</v>
      </c>
    </row>
    <row r="616" spans="1:18" x14ac:dyDescent="0.25">
      <c r="A616" t="s">
        <v>18</v>
      </c>
      <c r="B616" s="20">
        <v>45021</v>
      </c>
      <c r="C616" t="s">
        <v>193</v>
      </c>
      <c r="D616">
        <v>53.483958999999999</v>
      </c>
      <c r="E616">
        <v>-2.2446440000000001</v>
      </c>
      <c r="F616" t="s">
        <v>20</v>
      </c>
      <c r="G616" t="s">
        <v>21</v>
      </c>
      <c r="H616" t="s">
        <v>22</v>
      </c>
      <c r="I616">
        <v>1722.6</v>
      </c>
      <c r="J616" s="1">
        <v>1.7000000000000001E-2</v>
      </c>
      <c r="K616">
        <v>29</v>
      </c>
      <c r="L616">
        <v>0.52</v>
      </c>
      <c r="M616">
        <v>15</v>
      </c>
      <c r="N616">
        <v>1</v>
      </c>
      <c r="O616">
        <v>167.33</v>
      </c>
      <c r="P616">
        <v>53</v>
      </c>
      <c r="Q616">
        <v>21</v>
      </c>
      <c r="R616">
        <v>0</v>
      </c>
    </row>
    <row r="617" spans="1:18" x14ac:dyDescent="0.25">
      <c r="A617" t="s">
        <v>18</v>
      </c>
      <c r="B617" s="20">
        <v>45051</v>
      </c>
      <c r="C617" t="s">
        <v>193</v>
      </c>
      <c r="D617">
        <v>53.483958999999999</v>
      </c>
      <c r="E617">
        <v>-2.2446440000000001</v>
      </c>
      <c r="F617" t="s">
        <v>20</v>
      </c>
      <c r="G617" t="s">
        <v>21</v>
      </c>
      <c r="H617" t="s">
        <v>22</v>
      </c>
      <c r="I617">
        <v>1197.8</v>
      </c>
      <c r="J617" s="1">
        <v>1.2E-2</v>
      </c>
      <c r="K617">
        <v>15</v>
      </c>
      <c r="L617">
        <v>1.56</v>
      </c>
      <c r="M617">
        <v>23</v>
      </c>
      <c r="N617">
        <v>4</v>
      </c>
      <c r="O617">
        <v>151.87</v>
      </c>
      <c r="P617">
        <v>45</v>
      </c>
      <c r="Q617">
        <v>17</v>
      </c>
      <c r="R617">
        <v>6</v>
      </c>
    </row>
    <row r="618" spans="1:18" x14ac:dyDescent="0.25">
      <c r="A618" t="s">
        <v>18</v>
      </c>
      <c r="B618" s="20">
        <v>45082</v>
      </c>
      <c r="C618" t="s">
        <v>193</v>
      </c>
      <c r="D618">
        <v>53.483958999999999</v>
      </c>
      <c r="E618">
        <v>-2.2446440000000001</v>
      </c>
      <c r="F618" t="s">
        <v>20</v>
      </c>
      <c r="G618" t="s">
        <v>21</v>
      </c>
      <c r="H618" t="s">
        <v>22</v>
      </c>
      <c r="I618">
        <v>1690.2</v>
      </c>
      <c r="J618" s="1">
        <v>1.4999999999999999E-2</v>
      </c>
      <c r="K618">
        <v>25</v>
      </c>
      <c r="L618">
        <v>1.62</v>
      </c>
      <c r="M618">
        <v>41</v>
      </c>
      <c r="N618">
        <v>0</v>
      </c>
      <c r="O618">
        <v>118.94</v>
      </c>
      <c r="P618">
        <v>86</v>
      </c>
      <c r="Q618">
        <v>27</v>
      </c>
      <c r="R618">
        <v>6</v>
      </c>
    </row>
    <row r="619" spans="1:18" x14ac:dyDescent="0.25">
      <c r="A619" t="s">
        <v>18</v>
      </c>
      <c r="B619" s="20">
        <v>45112</v>
      </c>
      <c r="C619" t="s">
        <v>193</v>
      </c>
      <c r="D619">
        <v>53.483958999999999</v>
      </c>
      <c r="E619">
        <v>-2.2446440000000001</v>
      </c>
      <c r="F619" t="s">
        <v>20</v>
      </c>
      <c r="G619" t="s">
        <v>21</v>
      </c>
      <c r="H619" t="s">
        <v>22</v>
      </c>
      <c r="I619">
        <v>1100.8</v>
      </c>
      <c r="J619" s="1">
        <v>1.4E-2</v>
      </c>
      <c r="K619">
        <v>15</v>
      </c>
      <c r="L619">
        <v>1.31</v>
      </c>
      <c r="M619">
        <v>20</v>
      </c>
      <c r="N619">
        <v>1</v>
      </c>
      <c r="O619">
        <v>49.06</v>
      </c>
      <c r="P619">
        <v>68</v>
      </c>
      <c r="Q619">
        <v>19</v>
      </c>
      <c r="R619">
        <v>5</v>
      </c>
    </row>
    <row r="620" spans="1:18" x14ac:dyDescent="0.25">
      <c r="A620" t="s">
        <v>18</v>
      </c>
      <c r="B620" s="20">
        <v>45143</v>
      </c>
      <c r="C620" t="s">
        <v>193</v>
      </c>
      <c r="D620">
        <v>53.483958999999999</v>
      </c>
      <c r="E620">
        <v>-2.2446440000000001</v>
      </c>
      <c r="F620" t="s">
        <v>20</v>
      </c>
      <c r="G620" t="s">
        <v>21</v>
      </c>
      <c r="H620" t="s">
        <v>22</v>
      </c>
      <c r="I620">
        <v>1408.8</v>
      </c>
      <c r="J620" s="1">
        <v>2.1999999999999999E-2</v>
      </c>
      <c r="K620">
        <v>31</v>
      </c>
      <c r="L620">
        <v>1.1499999999999999</v>
      </c>
      <c r="M620">
        <v>36</v>
      </c>
      <c r="N620">
        <v>2</v>
      </c>
      <c r="O620">
        <v>191.52</v>
      </c>
      <c r="P620">
        <v>51</v>
      </c>
      <c r="Q620">
        <v>12</v>
      </c>
      <c r="R620">
        <v>0</v>
      </c>
    </row>
    <row r="621" spans="1:18" x14ac:dyDescent="0.25">
      <c r="A621" t="s">
        <v>18</v>
      </c>
      <c r="B621" s="20">
        <v>45174</v>
      </c>
      <c r="C621" t="s">
        <v>193</v>
      </c>
      <c r="D621">
        <v>53.483958999999999</v>
      </c>
      <c r="E621">
        <v>-2.2446440000000001</v>
      </c>
      <c r="F621" t="s">
        <v>20</v>
      </c>
      <c r="G621" t="s">
        <v>21</v>
      </c>
      <c r="H621" t="s">
        <v>22</v>
      </c>
      <c r="I621">
        <v>1261.5999999999999</v>
      </c>
      <c r="J621" s="1">
        <v>1.6E-2</v>
      </c>
      <c r="K621">
        <v>20</v>
      </c>
      <c r="L621">
        <v>1.38</v>
      </c>
      <c r="M621">
        <v>27</v>
      </c>
      <c r="N621">
        <v>0</v>
      </c>
      <c r="O621">
        <v>83.33</v>
      </c>
      <c r="P621">
        <v>96</v>
      </c>
      <c r="Q621">
        <v>10</v>
      </c>
      <c r="R621">
        <v>6</v>
      </c>
    </row>
    <row r="622" spans="1:18" x14ac:dyDescent="0.25">
      <c r="A622" t="s">
        <v>18</v>
      </c>
      <c r="B622" s="20">
        <v>45204</v>
      </c>
      <c r="C622" t="s">
        <v>193</v>
      </c>
      <c r="D622">
        <v>53.483958999999999</v>
      </c>
      <c r="E622">
        <v>-2.2446440000000001</v>
      </c>
      <c r="F622" t="s">
        <v>20</v>
      </c>
      <c r="G622" t="s">
        <v>21</v>
      </c>
      <c r="H622" t="s">
        <v>22</v>
      </c>
      <c r="I622">
        <v>1612.6</v>
      </c>
      <c r="J622" s="1">
        <v>1.4999999999999999E-2</v>
      </c>
      <c r="K622">
        <v>25</v>
      </c>
      <c r="L622">
        <v>0.87</v>
      </c>
      <c r="M622">
        <v>22</v>
      </c>
      <c r="N622">
        <v>2</v>
      </c>
      <c r="O622">
        <v>86.69</v>
      </c>
      <c r="P622">
        <v>67</v>
      </c>
      <c r="Q622">
        <v>15</v>
      </c>
      <c r="R622">
        <v>11</v>
      </c>
    </row>
    <row r="623" spans="1:18" x14ac:dyDescent="0.25">
      <c r="A623" t="s">
        <v>18</v>
      </c>
      <c r="B623" s="20">
        <v>45235</v>
      </c>
      <c r="C623" t="s">
        <v>193</v>
      </c>
      <c r="D623">
        <v>53.483958999999999</v>
      </c>
      <c r="E623">
        <v>-2.2446440000000001</v>
      </c>
      <c r="F623" t="s">
        <v>20</v>
      </c>
      <c r="G623" t="s">
        <v>21</v>
      </c>
      <c r="H623" t="s">
        <v>22</v>
      </c>
      <c r="I623">
        <v>1716.8</v>
      </c>
      <c r="J623" s="1">
        <v>1.4999999999999999E-2</v>
      </c>
      <c r="K623">
        <v>26</v>
      </c>
      <c r="L623">
        <v>0.69</v>
      </c>
      <c r="M623">
        <v>18</v>
      </c>
      <c r="N623">
        <v>0</v>
      </c>
      <c r="O623">
        <v>120.96</v>
      </c>
      <c r="P623">
        <v>48</v>
      </c>
      <c r="Q623">
        <v>19</v>
      </c>
      <c r="R623">
        <v>11</v>
      </c>
    </row>
    <row r="624" spans="1:18" x14ac:dyDescent="0.25">
      <c r="A624" t="s">
        <v>18</v>
      </c>
      <c r="B624" s="20">
        <v>45265</v>
      </c>
      <c r="C624" t="s">
        <v>193</v>
      </c>
      <c r="D624">
        <v>53.483958999999999</v>
      </c>
      <c r="E624">
        <v>-2.2446440000000001</v>
      </c>
      <c r="F624" t="s">
        <v>20</v>
      </c>
      <c r="G624" t="s">
        <v>21</v>
      </c>
      <c r="H624" t="s">
        <v>22</v>
      </c>
      <c r="I624">
        <v>1378.8</v>
      </c>
      <c r="J624" s="1">
        <v>1.4E-2</v>
      </c>
      <c r="K624">
        <v>20</v>
      </c>
      <c r="L624">
        <v>1.18</v>
      </c>
      <c r="M624">
        <v>23</v>
      </c>
      <c r="N624">
        <v>0</v>
      </c>
      <c r="O624">
        <v>87.36</v>
      </c>
      <c r="P624">
        <v>69</v>
      </c>
      <c r="Q624">
        <v>28</v>
      </c>
      <c r="R624">
        <v>6</v>
      </c>
    </row>
    <row r="625" spans="1:18" x14ac:dyDescent="0.25">
      <c r="A625" t="s">
        <v>18</v>
      </c>
      <c r="B625" s="20" t="s">
        <v>60</v>
      </c>
      <c r="C625" t="s">
        <v>193</v>
      </c>
      <c r="D625">
        <v>53.483958999999999</v>
      </c>
      <c r="E625">
        <v>-2.2446440000000001</v>
      </c>
      <c r="F625" t="s">
        <v>20</v>
      </c>
      <c r="G625" t="s">
        <v>21</v>
      </c>
      <c r="H625" t="s">
        <v>22</v>
      </c>
      <c r="I625">
        <v>1603.6</v>
      </c>
      <c r="J625" s="1">
        <v>2.3E-2</v>
      </c>
      <c r="K625">
        <v>36</v>
      </c>
      <c r="L625">
        <v>1.6</v>
      </c>
      <c r="M625">
        <v>58</v>
      </c>
      <c r="N625">
        <v>1</v>
      </c>
      <c r="O625">
        <v>96.77</v>
      </c>
      <c r="P625">
        <v>72</v>
      </c>
      <c r="Q625">
        <v>32</v>
      </c>
      <c r="R625">
        <v>11</v>
      </c>
    </row>
    <row r="626" spans="1:18" x14ac:dyDescent="0.25">
      <c r="A626" t="s">
        <v>18</v>
      </c>
      <c r="B626" s="20" t="s">
        <v>61</v>
      </c>
      <c r="C626" t="s">
        <v>193</v>
      </c>
      <c r="D626">
        <v>53.483958999999999</v>
      </c>
      <c r="E626">
        <v>-2.2446440000000001</v>
      </c>
      <c r="F626" t="s">
        <v>20</v>
      </c>
      <c r="G626" t="s">
        <v>21</v>
      </c>
      <c r="H626" t="s">
        <v>22</v>
      </c>
      <c r="I626">
        <v>1653.2</v>
      </c>
      <c r="J626" s="1">
        <v>0.02</v>
      </c>
      <c r="K626">
        <v>32</v>
      </c>
      <c r="L626">
        <v>1.4</v>
      </c>
      <c r="M626">
        <v>45</v>
      </c>
      <c r="N626">
        <v>1</v>
      </c>
      <c r="O626">
        <v>192.86</v>
      </c>
      <c r="P626">
        <v>69</v>
      </c>
      <c r="Q626">
        <v>15</v>
      </c>
      <c r="R626">
        <v>9</v>
      </c>
    </row>
    <row r="627" spans="1:18" x14ac:dyDescent="0.25">
      <c r="A627" t="s">
        <v>18</v>
      </c>
      <c r="B627" s="20" t="s">
        <v>62</v>
      </c>
      <c r="C627" t="s">
        <v>193</v>
      </c>
      <c r="D627">
        <v>53.483958999999999</v>
      </c>
      <c r="E627">
        <v>-2.2446440000000001</v>
      </c>
      <c r="F627" t="s">
        <v>20</v>
      </c>
      <c r="G627" t="s">
        <v>21</v>
      </c>
      <c r="H627" t="s">
        <v>22</v>
      </c>
      <c r="I627">
        <v>1054.8</v>
      </c>
      <c r="J627" s="1">
        <v>1.4999999999999999E-2</v>
      </c>
      <c r="K627">
        <v>16</v>
      </c>
      <c r="L627">
        <v>0.3</v>
      </c>
      <c r="M627">
        <v>5</v>
      </c>
      <c r="N627">
        <v>3</v>
      </c>
      <c r="O627">
        <v>151.19999999999999</v>
      </c>
      <c r="P627">
        <v>42</v>
      </c>
      <c r="Q627">
        <v>11</v>
      </c>
      <c r="R627">
        <v>11</v>
      </c>
    </row>
    <row r="628" spans="1:18" x14ac:dyDescent="0.25">
      <c r="A628" t="s">
        <v>18</v>
      </c>
      <c r="B628" s="20" t="s">
        <v>63</v>
      </c>
      <c r="C628" t="s">
        <v>193</v>
      </c>
      <c r="D628">
        <v>53.483958999999999</v>
      </c>
      <c r="E628">
        <v>-2.2446440000000001</v>
      </c>
      <c r="F628" t="s">
        <v>20</v>
      </c>
      <c r="G628" t="s">
        <v>21</v>
      </c>
      <c r="H628" t="s">
        <v>22</v>
      </c>
      <c r="I628">
        <v>1925.2</v>
      </c>
      <c r="J628" s="1">
        <v>1.4999999999999999E-2</v>
      </c>
      <c r="K628">
        <v>28</v>
      </c>
      <c r="L628">
        <v>0.98</v>
      </c>
      <c r="M628">
        <v>27</v>
      </c>
      <c r="N628">
        <v>0</v>
      </c>
      <c r="O628">
        <v>159.26</v>
      </c>
      <c r="P628">
        <v>55</v>
      </c>
      <c r="Q628">
        <v>17</v>
      </c>
      <c r="R628">
        <v>11</v>
      </c>
    </row>
    <row r="629" spans="1:18" x14ac:dyDescent="0.25">
      <c r="A629" t="s">
        <v>18</v>
      </c>
      <c r="B629" s="20" t="s">
        <v>64</v>
      </c>
      <c r="C629" t="s">
        <v>193</v>
      </c>
      <c r="D629">
        <v>53.483958999999999</v>
      </c>
      <c r="E629">
        <v>-2.2446440000000001</v>
      </c>
      <c r="F629" t="s">
        <v>20</v>
      </c>
      <c r="G629" t="s">
        <v>21</v>
      </c>
      <c r="H629" t="s">
        <v>22</v>
      </c>
      <c r="I629">
        <v>1256.8</v>
      </c>
      <c r="J629" s="1">
        <v>1.2999999999999999E-2</v>
      </c>
      <c r="K629">
        <v>17</v>
      </c>
      <c r="L629">
        <v>0.15</v>
      </c>
      <c r="M629">
        <v>2</v>
      </c>
      <c r="N629">
        <v>2</v>
      </c>
      <c r="O629">
        <v>155.22999999999999</v>
      </c>
      <c r="P629">
        <v>68</v>
      </c>
      <c r="Q629">
        <v>14</v>
      </c>
      <c r="R629">
        <v>11</v>
      </c>
    </row>
    <row r="630" spans="1:18" x14ac:dyDescent="0.25">
      <c r="A630" t="s">
        <v>18</v>
      </c>
      <c r="B630" s="20" t="s">
        <v>65</v>
      </c>
      <c r="C630" t="s">
        <v>193</v>
      </c>
      <c r="D630">
        <v>53.483958999999999</v>
      </c>
      <c r="E630">
        <v>-2.2446440000000001</v>
      </c>
      <c r="F630" t="s">
        <v>20</v>
      </c>
      <c r="G630" t="s">
        <v>21</v>
      </c>
      <c r="H630" t="s">
        <v>22</v>
      </c>
      <c r="I630">
        <v>1157</v>
      </c>
      <c r="J630" s="1">
        <v>1.7999999999999999E-2</v>
      </c>
      <c r="K630">
        <v>21</v>
      </c>
      <c r="L630">
        <v>1.71</v>
      </c>
      <c r="M630">
        <v>35</v>
      </c>
      <c r="N630">
        <v>1</v>
      </c>
      <c r="O630">
        <v>127.68</v>
      </c>
      <c r="P630">
        <v>87</v>
      </c>
      <c r="Q630">
        <v>22</v>
      </c>
      <c r="R630">
        <v>8</v>
      </c>
    </row>
    <row r="631" spans="1:18" x14ac:dyDescent="0.25">
      <c r="A631" t="s">
        <v>18</v>
      </c>
      <c r="B631" s="20" t="s">
        <v>66</v>
      </c>
      <c r="C631" t="s">
        <v>193</v>
      </c>
      <c r="D631">
        <v>53.483958999999999</v>
      </c>
      <c r="E631">
        <v>-2.2446440000000001</v>
      </c>
      <c r="F631" t="s">
        <v>20</v>
      </c>
      <c r="G631" t="s">
        <v>21</v>
      </c>
      <c r="H631" t="s">
        <v>22</v>
      </c>
      <c r="I631">
        <v>1547.2</v>
      </c>
      <c r="J631" s="1">
        <v>1.7999999999999999E-2</v>
      </c>
      <c r="K631">
        <v>27</v>
      </c>
      <c r="L631">
        <v>0.56000000000000005</v>
      </c>
      <c r="M631">
        <v>15</v>
      </c>
      <c r="N631">
        <v>5</v>
      </c>
      <c r="O631">
        <v>245.95</v>
      </c>
      <c r="P631">
        <v>55</v>
      </c>
      <c r="Q631">
        <v>24</v>
      </c>
      <c r="R631">
        <v>3</v>
      </c>
    </row>
    <row r="632" spans="1:18" x14ac:dyDescent="0.25">
      <c r="A632" t="s">
        <v>18</v>
      </c>
      <c r="B632" s="20" t="s">
        <v>67</v>
      </c>
      <c r="C632" t="s">
        <v>193</v>
      </c>
      <c r="D632">
        <v>53.483958999999999</v>
      </c>
      <c r="E632">
        <v>-2.2446440000000001</v>
      </c>
      <c r="F632" t="s">
        <v>20</v>
      </c>
      <c r="G632" t="s">
        <v>21</v>
      </c>
      <c r="H632" t="s">
        <v>22</v>
      </c>
      <c r="I632">
        <v>1700</v>
      </c>
      <c r="J632" s="1">
        <v>1.2E-2</v>
      </c>
      <c r="K632">
        <v>21</v>
      </c>
      <c r="L632">
        <v>1.53</v>
      </c>
      <c r="M632">
        <v>32</v>
      </c>
      <c r="N632">
        <v>0</v>
      </c>
      <c r="O632">
        <v>202.27</v>
      </c>
      <c r="P632">
        <v>50</v>
      </c>
      <c r="Q632">
        <v>24</v>
      </c>
      <c r="R632">
        <v>2</v>
      </c>
    </row>
    <row r="633" spans="1:18" x14ac:dyDescent="0.25">
      <c r="A633" t="s">
        <v>18</v>
      </c>
      <c r="B633" s="20" t="s">
        <v>68</v>
      </c>
      <c r="C633" t="s">
        <v>193</v>
      </c>
      <c r="D633">
        <v>53.483958999999999</v>
      </c>
      <c r="E633">
        <v>-2.2446440000000001</v>
      </c>
      <c r="F633" t="s">
        <v>20</v>
      </c>
      <c r="G633" t="s">
        <v>21</v>
      </c>
      <c r="H633" t="s">
        <v>22</v>
      </c>
      <c r="I633">
        <v>1537.6</v>
      </c>
      <c r="J633" s="1">
        <v>1.7000000000000001E-2</v>
      </c>
      <c r="K633">
        <v>26</v>
      </c>
      <c r="L633">
        <v>0.68</v>
      </c>
      <c r="M633">
        <v>17</v>
      </c>
      <c r="N633">
        <v>4</v>
      </c>
      <c r="O633">
        <v>92.74</v>
      </c>
      <c r="P633">
        <v>70</v>
      </c>
      <c r="Q633">
        <v>23</v>
      </c>
      <c r="R633">
        <v>12</v>
      </c>
    </row>
    <row r="634" spans="1:18" x14ac:dyDescent="0.25">
      <c r="A634" t="s">
        <v>18</v>
      </c>
      <c r="B634" s="20" t="s">
        <v>69</v>
      </c>
      <c r="C634" t="s">
        <v>193</v>
      </c>
      <c r="D634">
        <v>53.483958999999999</v>
      </c>
      <c r="E634">
        <v>-2.2446440000000001</v>
      </c>
      <c r="F634" t="s">
        <v>20</v>
      </c>
      <c r="G634" t="s">
        <v>21</v>
      </c>
      <c r="H634" t="s">
        <v>22</v>
      </c>
      <c r="I634">
        <v>1333.2</v>
      </c>
      <c r="J634" s="1">
        <v>1.6E-2</v>
      </c>
      <c r="K634">
        <v>21</v>
      </c>
      <c r="L634">
        <v>0.97</v>
      </c>
      <c r="M634">
        <v>20</v>
      </c>
      <c r="N634">
        <v>2</v>
      </c>
      <c r="O634">
        <v>301.06</v>
      </c>
      <c r="P634">
        <v>79</v>
      </c>
      <c r="Q634">
        <v>17</v>
      </c>
      <c r="R634">
        <v>6</v>
      </c>
    </row>
    <row r="635" spans="1:18" x14ac:dyDescent="0.25">
      <c r="A635" t="s">
        <v>18</v>
      </c>
      <c r="B635" s="20" t="s">
        <v>70</v>
      </c>
      <c r="C635" t="s">
        <v>193</v>
      </c>
      <c r="D635">
        <v>53.483958999999999</v>
      </c>
      <c r="E635">
        <v>-2.2446440000000001</v>
      </c>
      <c r="F635" t="s">
        <v>20</v>
      </c>
      <c r="G635" t="s">
        <v>21</v>
      </c>
      <c r="H635" t="s">
        <v>22</v>
      </c>
      <c r="I635">
        <v>1462.8</v>
      </c>
      <c r="J635" s="1">
        <v>1.6E-2</v>
      </c>
      <c r="K635">
        <v>24</v>
      </c>
      <c r="L635">
        <v>1.75</v>
      </c>
      <c r="M635">
        <v>41</v>
      </c>
      <c r="N635">
        <v>3</v>
      </c>
      <c r="O635">
        <v>159.26</v>
      </c>
      <c r="P635">
        <v>63</v>
      </c>
      <c r="Q635">
        <v>20</v>
      </c>
      <c r="R635">
        <v>11</v>
      </c>
    </row>
    <row r="636" spans="1:18" x14ac:dyDescent="0.25">
      <c r="A636" t="s">
        <v>18</v>
      </c>
      <c r="B636" s="20" t="s">
        <v>71</v>
      </c>
      <c r="C636" t="s">
        <v>193</v>
      </c>
      <c r="D636">
        <v>53.483958999999999</v>
      </c>
      <c r="E636">
        <v>-2.2446440000000001</v>
      </c>
      <c r="F636" t="s">
        <v>20</v>
      </c>
      <c r="G636" t="s">
        <v>21</v>
      </c>
      <c r="H636" t="s">
        <v>22</v>
      </c>
      <c r="I636">
        <v>1079</v>
      </c>
      <c r="J636" s="1">
        <v>1.4E-2</v>
      </c>
      <c r="K636">
        <v>15</v>
      </c>
      <c r="L636">
        <v>0.46</v>
      </c>
      <c r="M636">
        <v>7</v>
      </c>
      <c r="N636">
        <v>0</v>
      </c>
      <c r="O636">
        <v>43.68</v>
      </c>
      <c r="P636">
        <v>88</v>
      </c>
      <c r="Q636">
        <v>11</v>
      </c>
      <c r="R636">
        <v>5</v>
      </c>
    </row>
    <row r="637" spans="1:18" x14ac:dyDescent="0.25">
      <c r="A637" t="s">
        <v>18</v>
      </c>
      <c r="B637" s="20" t="s">
        <v>72</v>
      </c>
      <c r="C637" t="s">
        <v>193</v>
      </c>
      <c r="D637">
        <v>53.483958999999999</v>
      </c>
      <c r="E637">
        <v>-2.2446440000000001</v>
      </c>
      <c r="F637" t="s">
        <v>20</v>
      </c>
      <c r="G637" t="s">
        <v>21</v>
      </c>
      <c r="H637" t="s">
        <v>22</v>
      </c>
      <c r="I637">
        <v>1598.8</v>
      </c>
      <c r="J637" s="1">
        <v>1.0999999999999999E-2</v>
      </c>
      <c r="K637">
        <v>18</v>
      </c>
      <c r="L637">
        <v>0.51</v>
      </c>
      <c r="M637">
        <v>9</v>
      </c>
      <c r="N637">
        <v>5</v>
      </c>
      <c r="O637">
        <v>225.79</v>
      </c>
      <c r="P637">
        <v>58</v>
      </c>
      <c r="Q637">
        <v>26</v>
      </c>
      <c r="R637">
        <v>6</v>
      </c>
    </row>
    <row r="638" spans="1:18" x14ac:dyDescent="0.25">
      <c r="A638" t="s">
        <v>18</v>
      </c>
      <c r="B638" s="20" t="s">
        <v>73</v>
      </c>
      <c r="C638" t="s">
        <v>193</v>
      </c>
      <c r="D638">
        <v>53.483958999999999</v>
      </c>
      <c r="E638">
        <v>-2.2446440000000001</v>
      </c>
      <c r="F638" t="s">
        <v>20</v>
      </c>
      <c r="G638" t="s">
        <v>21</v>
      </c>
      <c r="H638" t="s">
        <v>22</v>
      </c>
      <c r="I638">
        <v>1672.6</v>
      </c>
      <c r="J638" s="1">
        <v>1.2999999999999999E-2</v>
      </c>
      <c r="K638">
        <v>21</v>
      </c>
      <c r="L638">
        <v>1.29</v>
      </c>
      <c r="M638">
        <v>28</v>
      </c>
      <c r="N638">
        <v>3</v>
      </c>
      <c r="O638">
        <v>52.42</v>
      </c>
      <c r="P638">
        <v>35</v>
      </c>
      <c r="Q638">
        <v>31</v>
      </c>
      <c r="R638">
        <v>11</v>
      </c>
    </row>
    <row r="639" spans="1:18" x14ac:dyDescent="0.25">
      <c r="A639" t="s">
        <v>18</v>
      </c>
      <c r="B639" s="20" t="s">
        <v>74</v>
      </c>
      <c r="C639" t="s">
        <v>193</v>
      </c>
      <c r="D639">
        <v>53.483958999999999</v>
      </c>
      <c r="E639">
        <v>-2.2446440000000001</v>
      </c>
      <c r="F639" t="s">
        <v>20</v>
      </c>
      <c r="G639" t="s">
        <v>21</v>
      </c>
      <c r="H639" t="s">
        <v>22</v>
      </c>
      <c r="I639">
        <v>1523.4</v>
      </c>
      <c r="J639" s="1">
        <v>1.4999999999999999E-2</v>
      </c>
      <c r="K639">
        <v>23</v>
      </c>
      <c r="L639">
        <v>1.37</v>
      </c>
      <c r="M639">
        <v>32</v>
      </c>
      <c r="N639">
        <v>2</v>
      </c>
      <c r="O639">
        <v>274.18</v>
      </c>
      <c r="P639">
        <v>85</v>
      </c>
      <c r="Q639">
        <v>28</v>
      </c>
      <c r="R639">
        <v>2</v>
      </c>
    </row>
    <row r="640" spans="1:18" x14ac:dyDescent="0.25">
      <c r="A640" t="s">
        <v>18</v>
      </c>
      <c r="B640" s="20" t="s">
        <v>75</v>
      </c>
      <c r="C640" t="s">
        <v>193</v>
      </c>
      <c r="D640">
        <v>53.483958999999999</v>
      </c>
      <c r="E640">
        <v>-2.2446440000000001</v>
      </c>
      <c r="F640" t="s">
        <v>20</v>
      </c>
      <c r="G640" t="s">
        <v>21</v>
      </c>
      <c r="H640" t="s">
        <v>22</v>
      </c>
      <c r="I640">
        <v>1306.2</v>
      </c>
      <c r="J640" s="1">
        <v>0.02</v>
      </c>
      <c r="K640">
        <v>26</v>
      </c>
      <c r="L640">
        <v>1.01</v>
      </c>
      <c r="M640">
        <v>26</v>
      </c>
      <c r="N640">
        <v>1</v>
      </c>
      <c r="O640">
        <v>165.31</v>
      </c>
      <c r="P640">
        <v>37</v>
      </c>
      <c r="Q640">
        <v>14</v>
      </c>
      <c r="R640">
        <v>5</v>
      </c>
    </row>
    <row r="641" spans="1:18" x14ac:dyDescent="0.25">
      <c r="A641" t="s">
        <v>18</v>
      </c>
      <c r="B641" s="20" t="s">
        <v>76</v>
      </c>
      <c r="C641" t="s">
        <v>193</v>
      </c>
      <c r="D641">
        <v>53.483958999999999</v>
      </c>
      <c r="E641">
        <v>-2.2446440000000001</v>
      </c>
      <c r="F641" t="s">
        <v>20</v>
      </c>
      <c r="G641" t="s">
        <v>21</v>
      </c>
      <c r="H641" t="s">
        <v>22</v>
      </c>
      <c r="I641">
        <v>1508.8</v>
      </c>
      <c r="J641" s="1">
        <v>1.4E-2</v>
      </c>
      <c r="K641">
        <v>21</v>
      </c>
      <c r="L641">
        <v>1.63</v>
      </c>
      <c r="M641">
        <v>35</v>
      </c>
      <c r="N641">
        <v>2</v>
      </c>
      <c r="O641">
        <v>169.34</v>
      </c>
      <c r="P641">
        <v>31</v>
      </c>
      <c r="Q641">
        <v>27</v>
      </c>
      <c r="R641">
        <v>2</v>
      </c>
    </row>
    <row r="642" spans="1:18" x14ac:dyDescent="0.25">
      <c r="A642" t="s">
        <v>18</v>
      </c>
      <c r="B642" s="20" t="s">
        <v>77</v>
      </c>
      <c r="C642" t="s">
        <v>193</v>
      </c>
      <c r="D642">
        <v>53.483958999999999</v>
      </c>
      <c r="E642">
        <v>-2.2446440000000001</v>
      </c>
      <c r="F642" t="s">
        <v>20</v>
      </c>
      <c r="G642" t="s">
        <v>21</v>
      </c>
      <c r="H642" t="s">
        <v>22</v>
      </c>
      <c r="I642">
        <v>1419.6</v>
      </c>
      <c r="J642" s="1">
        <v>1.7000000000000001E-2</v>
      </c>
      <c r="K642">
        <v>24</v>
      </c>
      <c r="L642">
        <v>0.51</v>
      </c>
      <c r="M642">
        <v>12</v>
      </c>
      <c r="N642">
        <v>3</v>
      </c>
      <c r="O642">
        <v>137.09</v>
      </c>
      <c r="P642">
        <v>78</v>
      </c>
      <c r="Q642">
        <v>23</v>
      </c>
      <c r="R642">
        <v>9</v>
      </c>
    </row>
    <row r="643" spans="1:18" x14ac:dyDescent="0.25">
      <c r="A643" t="s">
        <v>18</v>
      </c>
      <c r="B643" s="20" t="s">
        <v>78</v>
      </c>
      <c r="C643" t="s">
        <v>193</v>
      </c>
      <c r="D643">
        <v>53.483958999999999</v>
      </c>
      <c r="E643">
        <v>-2.2446440000000001</v>
      </c>
      <c r="F643" t="s">
        <v>20</v>
      </c>
      <c r="G643" t="s">
        <v>21</v>
      </c>
      <c r="H643" t="s">
        <v>22</v>
      </c>
      <c r="I643">
        <v>1559.8</v>
      </c>
      <c r="J643" s="1">
        <v>1.7000000000000001E-2</v>
      </c>
      <c r="K643">
        <v>26</v>
      </c>
      <c r="L643">
        <v>1.25</v>
      </c>
      <c r="M643">
        <v>33</v>
      </c>
      <c r="N643">
        <v>1</v>
      </c>
      <c r="O643">
        <v>142.46</v>
      </c>
      <c r="P643">
        <v>72</v>
      </c>
      <c r="Q643">
        <v>16</v>
      </c>
      <c r="R643">
        <v>9</v>
      </c>
    </row>
    <row r="644" spans="1:18" x14ac:dyDescent="0.25">
      <c r="A644" t="s">
        <v>79</v>
      </c>
      <c r="B644" s="20">
        <v>44932</v>
      </c>
      <c r="C644" t="s">
        <v>193</v>
      </c>
      <c r="D644">
        <v>53.483958999999999</v>
      </c>
      <c r="E644">
        <v>-2.2446440000000001</v>
      </c>
      <c r="F644" t="s">
        <v>20</v>
      </c>
      <c r="G644" t="s">
        <v>21</v>
      </c>
      <c r="H644" t="s">
        <v>22</v>
      </c>
      <c r="I644">
        <v>1607.4</v>
      </c>
      <c r="J644" s="1">
        <v>1.7000000000000001E-2</v>
      </c>
      <c r="K644">
        <v>27</v>
      </c>
      <c r="L644">
        <v>1.38</v>
      </c>
      <c r="M644">
        <v>37</v>
      </c>
      <c r="N644">
        <v>6</v>
      </c>
      <c r="O644">
        <v>168.67</v>
      </c>
      <c r="P644">
        <v>78</v>
      </c>
      <c r="Q644">
        <v>15</v>
      </c>
      <c r="R644">
        <v>6</v>
      </c>
    </row>
    <row r="645" spans="1:18" x14ac:dyDescent="0.25">
      <c r="A645" t="s">
        <v>79</v>
      </c>
      <c r="B645" s="20">
        <v>44963</v>
      </c>
      <c r="C645" t="s">
        <v>193</v>
      </c>
      <c r="D645">
        <v>53.483958999999999</v>
      </c>
      <c r="E645">
        <v>-2.2446440000000001</v>
      </c>
      <c r="F645" t="s">
        <v>20</v>
      </c>
      <c r="G645" t="s">
        <v>21</v>
      </c>
      <c r="H645" t="s">
        <v>22</v>
      </c>
      <c r="I645">
        <v>1611.3</v>
      </c>
      <c r="J645" s="1">
        <v>1.2E-2</v>
      </c>
      <c r="K645">
        <v>19</v>
      </c>
      <c r="L645">
        <v>0.91</v>
      </c>
      <c r="M645">
        <v>18</v>
      </c>
      <c r="N645">
        <v>2</v>
      </c>
      <c r="O645">
        <v>97.44</v>
      </c>
      <c r="P645">
        <v>80</v>
      </c>
      <c r="Q645">
        <v>19</v>
      </c>
      <c r="R645">
        <v>3</v>
      </c>
    </row>
    <row r="646" spans="1:18" x14ac:dyDescent="0.25">
      <c r="A646" t="s">
        <v>79</v>
      </c>
      <c r="B646" s="20">
        <v>44991</v>
      </c>
      <c r="C646" t="s">
        <v>193</v>
      </c>
      <c r="D646">
        <v>53.483958999999999</v>
      </c>
      <c r="E646">
        <v>-2.2446440000000001</v>
      </c>
      <c r="F646" t="s">
        <v>20</v>
      </c>
      <c r="G646" t="s">
        <v>21</v>
      </c>
      <c r="H646" t="s">
        <v>22</v>
      </c>
      <c r="I646">
        <v>1146.3</v>
      </c>
      <c r="J646" s="1">
        <v>1.7000000000000001E-2</v>
      </c>
      <c r="K646">
        <v>19</v>
      </c>
      <c r="L646">
        <v>1.37</v>
      </c>
      <c r="M646">
        <v>27</v>
      </c>
      <c r="N646">
        <v>7</v>
      </c>
      <c r="O646">
        <v>163.97</v>
      </c>
      <c r="P646">
        <v>76</v>
      </c>
      <c r="Q646">
        <v>30</v>
      </c>
      <c r="R646">
        <v>3</v>
      </c>
    </row>
    <row r="647" spans="1:18" x14ac:dyDescent="0.25">
      <c r="A647" t="s">
        <v>79</v>
      </c>
      <c r="B647" s="20">
        <v>45022</v>
      </c>
      <c r="C647" t="s">
        <v>193</v>
      </c>
      <c r="D647">
        <v>53.483958999999999</v>
      </c>
      <c r="E647">
        <v>-2.2446440000000001</v>
      </c>
      <c r="F647" t="s">
        <v>20</v>
      </c>
      <c r="G647" t="s">
        <v>21</v>
      </c>
      <c r="H647" t="s">
        <v>22</v>
      </c>
      <c r="I647">
        <v>1193.7</v>
      </c>
      <c r="J647" s="1">
        <v>1.2999999999999999E-2</v>
      </c>
      <c r="K647">
        <v>16</v>
      </c>
      <c r="L647">
        <v>1.25</v>
      </c>
      <c r="M647">
        <v>20</v>
      </c>
      <c r="N647">
        <v>4</v>
      </c>
      <c r="O647">
        <v>235.2</v>
      </c>
      <c r="P647">
        <v>90</v>
      </c>
      <c r="Q647">
        <v>36</v>
      </c>
      <c r="R647">
        <v>6</v>
      </c>
    </row>
    <row r="648" spans="1:18" x14ac:dyDescent="0.25">
      <c r="A648" t="s">
        <v>79</v>
      </c>
      <c r="B648" s="20">
        <v>45052</v>
      </c>
      <c r="C648" t="s">
        <v>193</v>
      </c>
      <c r="D648">
        <v>53.483958999999999</v>
      </c>
      <c r="E648">
        <v>-2.2446440000000001</v>
      </c>
      <c r="F648" t="s">
        <v>20</v>
      </c>
      <c r="G648" t="s">
        <v>21</v>
      </c>
      <c r="H648" t="s">
        <v>22</v>
      </c>
      <c r="I648">
        <v>1675.3</v>
      </c>
      <c r="J648" s="1">
        <v>1.4E-2</v>
      </c>
      <c r="K648">
        <v>23</v>
      </c>
      <c r="L648">
        <v>0.45</v>
      </c>
      <c r="M648">
        <v>11</v>
      </c>
      <c r="N648">
        <v>6</v>
      </c>
      <c r="O648">
        <v>208.99</v>
      </c>
      <c r="P648">
        <v>69</v>
      </c>
      <c r="Q648">
        <v>32</v>
      </c>
      <c r="R648">
        <v>14</v>
      </c>
    </row>
    <row r="649" spans="1:18" x14ac:dyDescent="0.25">
      <c r="A649" t="s">
        <v>79</v>
      </c>
      <c r="B649" s="20">
        <v>45083</v>
      </c>
      <c r="C649" t="s">
        <v>193</v>
      </c>
      <c r="D649">
        <v>53.483958999999999</v>
      </c>
      <c r="E649">
        <v>-2.2446440000000001</v>
      </c>
      <c r="F649" t="s">
        <v>20</v>
      </c>
      <c r="G649" t="s">
        <v>21</v>
      </c>
      <c r="H649" t="s">
        <v>22</v>
      </c>
      <c r="I649">
        <v>1572.1</v>
      </c>
      <c r="J649" s="1">
        <v>1.7999999999999999E-2</v>
      </c>
      <c r="K649">
        <v>28</v>
      </c>
      <c r="L649">
        <v>0.57999999999999996</v>
      </c>
      <c r="M649">
        <v>16</v>
      </c>
      <c r="N649">
        <v>5</v>
      </c>
      <c r="O649">
        <v>59.14</v>
      </c>
      <c r="P649">
        <v>77</v>
      </c>
      <c r="Q649">
        <v>38</v>
      </c>
      <c r="R649">
        <v>8</v>
      </c>
    </row>
    <row r="650" spans="1:18" x14ac:dyDescent="0.25">
      <c r="A650" t="s">
        <v>79</v>
      </c>
      <c r="B650" s="20">
        <v>45113</v>
      </c>
      <c r="C650" t="s">
        <v>193</v>
      </c>
      <c r="D650">
        <v>53.483958999999999</v>
      </c>
      <c r="E650">
        <v>-2.2446440000000001</v>
      </c>
      <c r="F650" t="s">
        <v>20</v>
      </c>
      <c r="G650" t="s">
        <v>21</v>
      </c>
      <c r="H650" t="s">
        <v>22</v>
      </c>
      <c r="I650">
        <v>1551.5</v>
      </c>
      <c r="J650" s="1">
        <v>1.7999999999999999E-2</v>
      </c>
      <c r="K650">
        <v>28</v>
      </c>
      <c r="L650">
        <v>1.1299999999999999</v>
      </c>
      <c r="M650">
        <v>32</v>
      </c>
      <c r="N650">
        <v>6</v>
      </c>
      <c r="O650">
        <v>8.64</v>
      </c>
      <c r="P650">
        <v>74</v>
      </c>
      <c r="Q650">
        <v>25</v>
      </c>
      <c r="R650">
        <v>5</v>
      </c>
    </row>
    <row r="651" spans="1:18" x14ac:dyDescent="0.25">
      <c r="A651" t="s">
        <v>79</v>
      </c>
      <c r="B651" s="20">
        <v>45144</v>
      </c>
      <c r="C651" t="s">
        <v>193</v>
      </c>
      <c r="D651">
        <v>53.483958999999999</v>
      </c>
      <c r="E651">
        <v>-2.2446440000000001</v>
      </c>
      <c r="F651" t="s">
        <v>20</v>
      </c>
      <c r="G651" t="s">
        <v>21</v>
      </c>
      <c r="H651" t="s">
        <v>22</v>
      </c>
      <c r="I651">
        <v>1174.9000000000001</v>
      </c>
      <c r="J651" s="1">
        <v>1.4999999999999999E-2</v>
      </c>
      <c r="K651">
        <v>18</v>
      </c>
      <c r="L651">
        <v>0.24</v>
      </c>
      <c r="M651">
        <v>4</v>
      </c>
      <c r="N651">
        <v>5</v>
      </c>
      <c r="O651">
        <v>82.66</v>
      </c>
      <c r="P651">
        <v>58</v>
      </c>
      <c r="Q651">
        <v>14</v>
      </c>
      <c r="R651">
        <v>9</v>
      </c>
    </row>
    <row r="652" spans="1:18" x14ac:dyDescent="0.25">
      <c r="A652" t="s">
        <v>79</v>
      </c>
      <c r="B652" s="20">
        <v>45175</v>
      </c>
      <c r="C652" t="s">
        <v>193</v>
      </c>
      <c r="D652">
        <v>53.483958999999999</v>
      </c>
      <c r="E652">
        <v>-2.2446440000000001</v>
      </c>
      <c r="F652" t="s">
        <v>20</v>
      </c>
      <c r="G652" t="s">
        <v>21</v>
      </c>
      <c r="H652" t="s">
        <v>22</v>
      </c>
      <c r="I652">
        <v>936.7</v>
      </c>
      <c r="J652" s="1">
        <v>1.7000000000000001E-2</v>
      </c>
      <c r="K652">
        <v>15</v>
      </c>
      <c r="L652">
        <v>0.28000000000000003</v>
      </c>
      <c r="M652">
        <v>4</v>
      </c>
      <c r="N652">
        <v>4</v>
      </c>
      <c r="O652">
        <v>201.6</v>
      </c>
      <c r="P652">
        <v>33</v>
      </c>
      <c r="Q652">
        <v>31</v>
      </c>
      <c r="R652">
        <v>14</v>
      </c>
    </row>
    <row r="653" spans="1:18" x14ac:dyDescent="0.25">
      <c r="A653" t="s">
        <v>79</v>
      </c>
      <c r="B653" s="20">
        <v>45205</v>
      </c>
      <c r="C653" t="s">
        <v>193</v>
      </c>
      <c r="D653">
        <v>53.483958999999999</v>
      </c>
      <c r="E653">
        <v>-2.2446440000000001</v>
      </c>
      <c r="F653" t="s">
        <v>20</v>
      </c>
      <c r="G653" t="s">
        <v>21</v>
      </c>
      <c r="H653" t="s">
        <v>22</v>
      </c>
      <c r="I653">
        <v>906.3</v>
      </c>
      <c r="J653" s="1">
        <v>1.2E-2</v>
      </c>
      <c r="K653">
        <v>11</v>
      </c>
      <c r="L653">
        <v>0.94</v>
      </c>
      <c r="M653">
        <v>10</v>
      </c>
      <c r="N653">
        <v>4</v>
      </c>
      <c r="O653">
        <v>170.02</v>
      </c>
      <c r="P653">
        <v>42</v>
      </c>
      <c r="Q653">
        <v>9</v>
      </c>
      <c r="R653">
        <v>3</v>
      </c>
    </row>
    <row r="654" spans="1:18" x14ac:dyDescent="0.25">
      <c r="A654" t="s">
        <v>79</v>
      </c>
      <c r="B654" s="20">
        <v>45236</v>
      </c>
      <c r="C654" t="s">
        <v>193</v>
      </c>
      <c r="D654">
        <v>53.483958999999999</v>
      </c>
      <c r="E654">
        <v>-2.2446440000000001</v>
      </c>
      <c r="F654" t="s">
        <v>20</v>
      </c>
      <c r="G654" t="s">
        <v>21</v>
      </c>
      <c r="H654" t="s">
        <v>22</v>
      </c>
      <c r="I654">
        <v>1098.5</v>
      </c>
      <c r="J654" s="1">
        <v>1.6E-2</v>
      </c>
      <c r="K654">
        <v>17</v>
      </c>
      <c r="L654">
        <v>0.32</v>
      </c>
      <c r="M654">
        <v>5</v>
      </c>
      <c r="N654">
        <v>3</v>
      </c>
      <c r="O654">
        <v>114.24</v>
      </c>
      <c r="P654">
        <v>76</v>
      </c>
      <c r="Q654">
        <v>34</v>
      </c>
      <c r="R654">
        <v>12</v>
      </c>
    </row>
    <row r="655" spans="1:18" x14ac:dyDescent="0.25">
      <c r="A655" t="s">
        <v>79</v>
      </c>
      <c r="B655" s="20">
        <v>45266</v>
      </c>
      <c r="C655" t="s">
        <v>193</v>
      </c>
      <c r="D655">
        <v>53.483958999999999</v>
      </c>
      <c r="E655">
        <v>-2.2446440000000001</v>
      </c>
      <c r="F655" t="s">
        <v>20</v>
      </c>
      <c r="G655" t="s">
        <v>21</v>
      </c>
      <c r="H655" t="s">
        <v>22</v>
      </c>
      <c r="I655">
        <v>1388.4</v>
      </c>
      <c r="J655" s="1">
        <v>1.4999999999999999E-2</v>
      </c>
      <c r="K655">
        <v>20</v>
      </c>
      <c r="L655">
        <v>1.32</v>
      </c>
      <c r="M655">
        <v>27</v>
      </c>
      <c r="N655">
        <v>5</v>
      </c>
      <c r="O655">
        <v>29.76</v>
      </c>
      <c r="P655">
        <v>73</v>
      </c>
      <c r="Q655">
        <v>27</v>
      </c>
      <c r="R655">
        <v>6</v>
      </c>
    </row>
    <row r="656" spans="1:18" x14ac:dyDescent="0.25">
      <c r="A656" t="s">
        <v>79</v>
      </c>
      <c r="B656" s="20" t="s">
        <v>80</v>
      </c>
      <c r="C656" t="s">
        <v>193</v>
      </c>
      <c r="D656">
        <v>53.483958999999999</v>
      </c>
      <c r="E656">
        <v>-2.2446440000000001</v>
      </c>
      <c r="F656" t="s">
        <v>20</v>
      </c>
      <c r="G656" t="s">
        <v>21</v>
      </c>
      <c r="H656" t="s">
        <v>22</v>
      </c>
      <c r="I656">
        <v>1452.5</v>
      </c>
      <c r="J656" s="1">
        <v>1.6E-2</v>
      </c>
      <c r="K656">
        <v>23</v>
      </c>
      <c r="L656">
        <v>0.87</v>
      </c>
      <c r="M656">
        <v>20</v>
      </c>
      <c r="N656">
        <v>4</v>
      </c>
      <c r="O656">
        <v>227.14</v>
      </c>
      <c r="P656">
        <v>87</v>
      </c>
      <c r="Q656">
        <v>19</v>
      </c>
      <c r="R656">
        <v>14</v>
      </c>
    </row>
    <row r="657" spans="1:18" x14ac:dyDescent="0.25">
      <c r="A657" t="s">
        <v>79</v>
      </c>
      <c r="B657" s="20" t="s">
        <v>81</v>
      </c>
      <c r="C657" t="s">
        <v>193</v>
      </c>
      <c r="D657">
        <v>53.483958999999999</v>
      </c>
      <c r="E657">
        <v>-2.2446440000000001</v>
      </c>
      <c r="F657" t="s">
        <v>20</v>
      </c>
      <c r="G657" t="s">
        <v>21</v>
      </c>
      <c r="H657" t="s">
        <v>22</v>
      </c>
      <c r="I657">
        <v>1342.5</v>
      </c>
      <c r="J657" s="1">
        <v>1.4E-2</v>
      </c>
      <c r="K657">
        <v>18</v>
      </c>
      <c r="L657">
        <v>0.21</v>
      </c>
      <c r="M657">
        <v>4</v>
      </c>
      <c r="N657">
        <v>3</v>
      </c>
      <c r="O657">
        <v>106.85</v>
      </c>
      <c r="P657">
        <v>80</v>
      </c>
      <c r="Q657">
        <v>17</v>
      </c>
      <c r="R657">
        <v>5</v>
      </c>
    </row>
    <row r="658" spans="1:18" x14ac:dyDescent="0.25">
      <c r="A658" t="s">
        <v>79</v>
      </c>
      <c r="B658" s="20" t="s">
        <v>82</v>
      </c>
      <c r="C658" t="s">
        <v>193</v>
      </c>
      <c r="D658">
        <v>53.483958999999999</v>
      </c>
      <c r="E658">
        <v>-2.2446440000000001</v>
      </c>
      <c r="F658" t="s">
        <v>20</v>
      </c>
      <c r="G658" t="s">
        <v>21</v>
      </c>
      <c r="H658" t="s">
        <v>22</v>
      </c>
      <c r="I658">
        <v>1341.7</v>
      </c>
      <c r="J658" s="1">
        <v>1.9E-2</v>
      </c>
      <c r="K658">
        <v>25</v>
      </c>
      <c r="L658">
        <v>0.97</v>
      </c>
      <c r="M658">
        <v>24</v>
      </c>
      <c r="N658">
        <v>3</v>
      </c>
      <c r="O658">
        <v>235.2</v>
      </c>
      <c r="P658">
        <v>72</v>
      </c>
      <c r="Q658">
        <v>19</v>
      </c>
      <c r="R658">
        <v>9</v>
      </c>
    </row>
    <row r="659" spans="1:18" x14ac:dyDescent="0.25">
      <c r="A659" t="s">
        <v>79</v>
      </c>
      <c r="B659" s="20" t="s">
        <v>83</v>
      </c>
      <c r="C659" t="s">
        <v>193</v>
      </c>
      <c r="D659">
        <v>53.483958999999999</v>
      </c>
      <c r="E659">
        <v>-2.2446440000000001</v>
      </c>
      <c r="F659" t="s">
        <v>20</v>
      </c>
      <c r="G659" t="s">
        <v>21</v>
      </c>
      <c r="H659" t="s">
        <v>22</v>
      </c>
      <c r="I659">
        <v>1416.9</v>
      </c>
      <c r="J659" s="1">
        <v>1.4999999999999999E-2</v>
      </c>
      <c r="K659">
        <v>21</v>
      </c>
      <c r="L659">
        <v>0.28999999999999998</v>
      </c>
      <c r="M659">
        <v>6</v>
      </c>
      <c r="N659">
        <v>3</v>
      </c>
      <c r="O659">
        <v>9.6</v>
      </c>
      <c r="P659">
        <v>86</v>
      </c>
      <c r="Q659">
        <v>8</v>
      </c>
      <c r="R659">
        <v>8</v>
      </c>
    </row>
    <row r="660" spans="1:18" x14ac:dyDescent="0.25">
      <c r="A660" t="s">
        <v>79</v>
      </c>
      <c r="B660" s="20" t="s">
        <v>84</v>
      </c>
      <c r="C660" t="s">
        <v>193</v>
      </c>
      <c r="D660">
        <v>53.483958999999999</v>
      </c>
      <c r="E660">
        <v>-2.2446440000000001</v>
      </c>
      <c r="F660" t="s">
        <v>20</v>
      </c>
      <c r="G660" t="s">
        <v>21</v>
      </c>
      <c r="H660" t="s">
        <v>22</v>
      </c>
      <c r="I660">
        <v>1196.9000000000001</v>
      </c>
      <c r="J660" s="1">
        <v>1.2E-2</v>
      </c>
      <c r="K660">
        <v>15</v>
      </c>
      <c r="L660">
        <v>0.24</v>
      </c>
      <c r="M660">
        <v>4</v>
      </c>
      <c r="N660">
        <v>4</v>
      </c>
      <c r="O660">
        <v>118.27</v>
      </c>
      <c r="P660">
        <v>52</v>
      </c>
      <c r="Q660">
        <v>30</v>
      </c>
      <c r="R660">
        <v>8</v>
      </c>
    </row>
    <row r="661" spans="1:18" x14ac:dyDescent="0.25">
      <c r="A661" t="s">
        <v>79</v>
      </c>
      <c r="B661" s="20" t="s">
        <v>85</v>
      </c>
      <c r="C661" t="s">
        <v>193</v>
      </c>
      <c r="D661">
        <v>53.483958999999999</v>
      </c>
      <c r="E661">
        <v>-2.2446440000000001</v>
      </c>
      <c r="F661" t="s">
        <v>20</v>
      </c>
      <c r="G661" t="s">
        <v>21</v>
      </c>
      <c r="H661" t="s">
        <v>22</v>
      </c>
      <c r="I661">
        <v>1417.1</v>
      </c>
      <c r="J661" s="1">
        <v>1.2E-2</v>
      </c>
      <c r="K661">
        <v>17</v>
      </c>
      <c r="L661">
        <v>0.69</v>
      </c>
      <c r="M661">
        <v>12</v>
      </c>
      <c r="N661">
        <v>6</v>
      </c>
      <c r="O661">
        <v>57.6</v>
      </c>
      <c r="P661">
        <v>53</v>
      </c>
      <c r="Q661">
        <v>16</v>
      </c>
      <c r="R661">
        <v>14</v>
      </c>
    </row>
    <row r="662" spans="1:18" x14ac:dyDescent="0.25">
      <c r="A662" t="s">
        <v>79</v>
      </c>
      <c r="B662" s="20" t="s">
        <v>86</v>
      </c>
      <c r="C662" t="s">
        <v>193</v>
      </c>
      <c r="D662">
        <v>53.483958999999999</v>
      </c>
      <c r="E662">
        <v>-2.2446440000000001</v>
      </c>
      <c r="F662" t="s">
        <v>20</v>
      </c>
      <c r="G662" t="s">
        <v>21</v>
      </c>
      <c r="H662" t="s">
        <v>22</v>
      </c>
      <c r="I662">
        <v>1161.3</v>
      </c>
      <c r="J662" s="1">
        <v>1.2999999999999999E-2</v>
      </c>
      <c r="K662">
        <v>15</v>
      </c>
      <c r="L662">
        <v>0.16</v>
      </c>
      <c r="M662">
        <v>2</v>
      </c>
      <c r="N662">
        <v>2</v>
      </c>
      <c r="O662">
        <v>65.86</v>
      </c>
      <c r="P662">
        <v>54</v>
      </c>
      <c r="Q662">
        <v>34</v>
      </c>
      <c r="R662">
        <v>11</v>
      </c>
    </row>
    <row r="663" spans="1:18" x14ac:dyDescent="0.25">
      <c r="A663" t="s">
        <v>79</v>
      </c>
      <c r="B663" s="20" t="s">
        <v>87</v>
      </c>
      <c r="C663" t="s">
        <v>193</v>
      </c>
      <c r="D663">
        <v>53.483958999999999</v>
      </c>
      <c r="E663">
        <v>-2.2446440000000001</v>
      </c>
      <c r="F663" t="s">
        <v>20</v>
      </c>
      <c r="G663" t="s">
        <v>21</v>
      </c>
      <c r="H663" t="s">
        <v>22</v>
      </c>
      <c r="I663">
        <v>1137.7</v>
      </c>
      <c r="J663" s="1">
        <v>1.7000000000000001E-2</v>
      </c>
      <c r="K663">
        <v>20</v>
      </c>
      <c r="L663">
        <v>0.54</v>
      </c>
      <c r="M663">
        <v>11</v>
      </c>
      <c r="N663">
        <v>2</v>
      </c>
      <c r="O663">
        <v>73.92</v>
      </c>
      <c r="P663">
        <v>88</v>
      </c>
      <c r="Q663">
        <v>24</v>
      </c>
      <c r="R663">
        <v>11</v>
      </c>
    </row>
    <row r="664" spans="1:18" x14ac:dyDescent="0.25">
      <c r="A664" t="s">
        <v>79</v>
      </c>
      <c r="B664" s="20" t="s">
        <v>88</v>
      </c>
      <c r="C664" t="s">
        <v>193</v>
      </c>
      <c r="D664">
        <v>53.483958999999999</v>
      </c>
      <c r="E664">
        <v>-2.2446440000000001</v>
      </c>
      <c r="F664" t="s">
        <v>20</v>
      </c>
      <c r="G664" t="s">
        <v>21</v>
      </c>
      <c r="H664" t="s">
        <v>22</v>
      </c>
      <c r="I664">
        <v>1248.5999999999999</v>
      </c>
      <c r="J664" s="1">
        <v>1.4E-2</v>
      </c>
      <c r="K664">
        <v>17</v>
      </c>
      <c r="L664">
        <v>1.61</v>
      </c>
      <c r="M664">
        <v>28</v>
      </c>
      <c r="N664">
        <v>4</v>
      </c>
      <c r="O664">
        <v>157.91999999999999</v>
      </c>
      <c r="P664">
        <v>57</v>
      </c>
      <c r="Q664">
        <v>9</v>
      </c>
      <c r="R664">
        <v>18</v>
      </c>
    </row>
    <row r="665" spans="1:18" x14ac:dyDescent="0.25">
      <c r="A665" t="s">
        <v>79</v>
      </c>
      <c r="B665" s="20" t="s">
        <v>89</v>
      </c>
      <c r="C665" t="s">
        <v>193</v>
      </c>
      <c r="D665">
        <v>53.483958999999999</v>
      </c>
      <c r="E665">
        <v>-2.2446440000000001</v>
      </c>
      <c r="F665" t="s">
        <v>20</v>
      </c>
      <c r="G665" t="s">
        <v>21</v>
      </c>
      <c r="H665" t="s">
        <v>22</v>
      </c>
      <c r="I665">
        <v>1373.2</v>
      </c>
      <c r="J665" s="1">
        <v>1.4E-2</v>
      </c>
      <c r="K665">
        <v>19</v>
      </c>
      <c r="L665">
        <v>1.29</v>
      </c>
      <c r="M665">
        <v>24</v>
      </c>
      <c r="N665">
        <v>4</v>
      </c>
      <c r="O665">
        <v>82.66</v>
      </c>
      <c r="P665">
        <v>44</v>
      </c>
      <c r="Q665">
        <v>15</v>
      </c>
      <c r="R665">
        <v>5</v>
      </c>
    </row>
    <row r="666" spans="1:18" x14ac:dyDescent="0.25">
      <c r="A666" t="s">
        <v>79</v>
      </c>
      <c r="B666" s="20" t="s">
        <v>90</v>
      </c>
      <c r="C666" t="s">
        <v>193</v>
      </c>
      <c r="D666">
        <v>53.483958999999999</v>
      </c>
      <c r="E666">
        <v>-2.2446440000000001</v>
      </c>
      <c r="F666" t="s">
        <v>20</v>
      </c>
      <c r="G666" t="s">
        <v>21</v>
      </c>
      <c r="H666" t="s">
        <v>22</v>
      </c>
      <c r="I666">
        <v>968.3</v>
      </c>
      <c r="J666" s="1">
        <v>1.2E-2</v>
      </c>
      <c r="K666">
        <v>11</v>
      </c>
      <c r="L666">
        <v>0.86</v>
      </c>
      <c r="M666">
        <v>10</v>
      </c>
      <c r="N666">
        <v>4</v>
      </c>
      <c r="O666">
        <v>249.98</v>
      </c>
      <c r="P666">
        <v>49</v>
      </c>
      <c r="Q666">
        <v>30</v>
      </c>
      <c r="R666">
        <v>15</v>
      </c>
    </row>
    <row r="667" spans="1:18" x14ac:dyDescent="0.25">
      <c r="A667" t="s">
        <v>79</v>
      </c>
      <c r="B667" s="20" t="s">
        <v>91</v>
      </c>
      <c r="C667" t="s">
        <v>193</v>
      </c>
      <c r="D667">
        <v>53.483958999999999</v>
      </c>
      <c r="E667">
        <v>-2.2446440000000001</v>
      </c>
      <c r="F667" t="s">
        <v>20</v>
      </c>
      <c r="G667" t="s">
        <v>21</v>
      </c>
      <c r="H667" t="s">
        <v>22</v>
      </c>
      <c r="I667">
        <v>1524.5</v>
      </c>
      <c r="J667" s="1">
        <v>1.7999999999999999E-2</v>
      </c>
      <c r="K667">
        <v>28</v>
      </c>
      <c r="L667">
        <v>0.63</v>
      </c>
      <c r="M667">
        <v>18</v>
      </c>
      <c r="N667">
        <v>4</v>
      </c>
      <c r="O667">
        <v>152.54</v>
      </c>
      <c r="P667">
        <v>77</v>
      </c>
      <c r="Q667">
        <v>34</v>
      </c>
      <c r="R667">
        <v>11</v>
      </c>
    </row>
    <row r="668" spans="1:18" x14ac:dyDescent="0.25">
      <c r="A668" t="s">
        <v>79</v>
      </c>
      <c r="B668" s="20" t="s">
        <v>92</v>
      </c>
      <c r="C668" t="s">
        <v>193</v>
      </c>
      <c r="D668">
        <v>53.483958999999999</v>
      </c>
      <c r="E668">
        <v>-2.2446440000000001</v>
      </c>
      <c r="F668" t="s">
        <v>20</v>
      </c>
      <c r="G668" t="s">
        <v>21</v>
      </c>
      <c r="H668" t="s">
        <v>22</v>
      </c>
      <c r="I668">
        <v>1376.4</v>
      </c>
      <c r="J668" s="1">
        <v>1.6E-2</v>
      </c>
      <c r="K668">
        <v>21</v>
      </c>
      <c r="L668">
        <v>1.22</v>
      </c>
      <c r="M668">
        <v>26</v>
      </c>
      <c r="N668">
        <v>4</v>
      </c>
      <c r="O668">
        <v>174.05</v>
      </c>
      <c r="P668">
        <v>45</v>
      </c>
      <c r="Q668">
        <v>28</v>
      </c>
      <c r="R668">
        <v>20</v>
      </c>
    </row>
    <row r="669" spans="1:18" x14ac:dyDescent="0.25">
      <c r="A669" t="s">
        <v>79</v>
      </c>
      <c r="B669" s="20" t="s">
        <v>93</v>
      </c>
      <c r="C669" t="s">
        <v>193</v>
      </c>
      <c r="D669">
        <v>53.483958999999999</v>
      </c>
      <c r="E669">
        <v>-2.2446440000000001</v>
      </c>
      <c r="F669" t="s">
        <v>20</v>
      </c>
      <c r="G669" t="s">
        <v>21</v>
      </c>
      <c r="H669" t="s">
        <v>22</v>
      </c>
      <c r="I669">
        <v>1499.7</v>
      </c>
      <c r="J669" s="1">
        <v>1.9E-2</v>
      </c>
      <c r="K669">
        <v>28</v>
      </c>
      <c r="L669">
        <v>1.44</v>
      </c>
      <c r="M669">
        <v>40</v>
      </c>
      <c r="N669">
        <v>5</v>
      </c>
      <c r="O669">
        <v>192.19</v>
      </c>
      <c r="P669">
        <v>55</v>
      </c>
      <c r="Q669">
        <v>32</v>
      </c>
      <c r="R669">
        <v>6</v>
      </c>
    </row>
    <row r="670" spans="1:18" x14ac:dyDescent="0.25">
      <c r="A670" t="s">
        <v>79</v>
      </c>
      <c r="B670" s="20" t="s">
        <v>94</v>
      </c>
      <c r="C670" t="s">
        <v>193</v>
      </c>
      <c r="D670">
        <v>53.483958999999999</v>
      </c>
      <c r="E670">
        <v>-2.2446440000000001</v>
      </c>
      <c r="F670" t="s">
        <v>20</v>
      </c>
      <c r="G670" t="s">
        <v>21</v>
      </c>
      <c r="H670" t="s">
        <v>22</v>
      </c>
      <c r="I670">
        <v>1009.5</v>
      </c>
      <c r="J670" s="1">
        <v>1.7999999999999999E-2</v>
      </c>
      <c r="K670">
        <v>18</v>
      </c>
      <c r="L670">
        <v>0.57999999999999996</v>
      </c>
      <c r="M670">
        <v>11</v>
      </c>
      <c r="N670">
        <v>5</v>
      </c>
      <c r="O670">
        <v>279.55</v>
      </c>
      <c r="P670">
        <v>39</v>
      </c>
      <c r="Q670">
        <v>10</v>
      </c>
      <c r="R670">
        <v>6</v>
      </c>
    </row>
    <row r="671" spans="1:18" x14ac:dyDescent="0.25">
      <c r="A671" t="s">
        <v>79</v>
      </c>
      <c r="B671" s="20" t="s">
        <v>95</v>
      </c>
      <c r="C671" t="s">
        <v>193</v>
      </c>
      <c r="D671">
        <v>53.483958999999999</v>
      </c>
      <c r="E671">
        <v>-2.2446440000000001</v>
      </c>
      <c r="F671" t="s">
        <v>20</v>
      </c>
      <c r="G671" t="s">
        <v>21</v>
      </c>
      <c r="H671" t="s">
        <v>22</v>
      </c>
      <c r="I671">
        <v>822.9</v>
      </c>
      <c r="J671" s="1">
        <v>1.6E-2</v>
      </c>
      <c r="K671">
        <v>13</v>
      </c>
      <c r="L671">
        <v>1.58</v>
      </c>
      <c r="M671">
        <v>21</v>
      </c>
      <c r="N671">
        <v>4</v>
      </c>
      <c r="O671">
        <v>172.7</v>
      </c>
      <c r="P671">
        <v>74</v>
      </c>
      <c r="Q671">
        <v>12</v>
      </c>
      <c r="R671">
        <v>20</v>
      </c>
    </row>
    <row r="672" spans="1:18" x14ac:dyDescent="0.25">
      <c r="A672" t="s">
        <v>79</v>
      </c>
      <c r="B672" s="20" t="s">
        <v>96</v>
      </c>
      <c r="C672" t="s">
        <v>193</v>
      </c>
      <c r="D672">
        <v>53.483958999999999</v>
      </c>
      <c r="E672">
        <v>-2.2446440000000001</v>
      </c>
      <c r="F672" t="s">
        <v>20</v>
      </c>
      <c r="G672" t="s">
        <v>21</v>
      </c>
      <c r="H672" t="s">
        <v>22</v>
      </c>
      <c r="I672">
        <v>1590.1</v>
      </c>
      <c r="J672" s="1">
        <v>1.2E-2</v>
      </c>
      <c r="K672">
        <v>20</v>
      </c>
      <c r="L672">
        <v>0.43</v>
      </c>
      <c r="M672">
        <v>8</v>
      </c>
      <c r="N672">
        <v>7</v>
      </c>
      <c r="O672">
        <v>176.06</v>
      </c>
      <c r="P672">
        <v>51</v>
      </c>
      <c r="Q672">
        <v>11</v>
      </c>
      <c r="R672">
        <v>2</v>
      </c>
    </row>
    <row r="673" spans="1:18" x14ac:dyDescent="0.25">
      <c r="A673" t="s">
        <v>79</v>
      </c>
      <c r="B673" s="20" t="s">
        <v>97</v>
      </c>
      <c r="C673" t="s">
        <v>193</v>
      </c>
      <c r="D673">
        <v>53.483958999999999</v>
      </c>
      <c r="E673">
        <v>-2.2446440000000001</v>
      </c>
      <c r="F673" t="s">
        <v>20</v>
      </c>
      <c r="G673" t="s">
        <v>21</v>
      </c>
      <c r="H673" t="s">
        <v>22</v>
      </c>
      <c r="I673">
        <v>1372.8</v>
      </c>
      <c r="J673" s="1">
        <v>1.7999999999999999E-2</v>
      </c>
      <c r="K673">
        <v>25</v>
      </c>
      <c r="L673">
        <v>0.35</v>
      </c>
      <c r="M673">
        <v>9</v>
      </c>
      <c r="N673">
        <v>2</v>
      </c>
      <c r="O673">
        <v>307.77999999999997</v>
      </c>
      <c r="P673">
        <v>79</v>
      </c>
      <c r="Q673">
        <v>21</v>
      </c>
      <c r="R673">
        <v>15</v>
      </c>
    </row>
    <row r="674" spans="1:18" x14ac:dyDescent="0.25">
      <c r="A674" t="s">
        <v>79</v>
      </c>
      <c r="B674" s="20">
        <v>44933</v>
      </c>
      <c r="C674" t="s">
        <v>193</v>
      </c>
      <c r="D674">
        <v>53.483958999999999</v>
      </c>
      <c r="E674">
        <v>-2.2446440000000001</v>
      </c>
      <c r="F674" t="s">
        <v>20</v>
      </c>
      <c r="G674" t="s">
        <v>21</v>
      </c>
      <c r="H674" t="s">
        <v>22</v>
      </c>
      <c r="I674">
        <v>1189.5</v>
      </c>
      <c r="J674" s="1">
        <v>1.4E-2</v>
      </c>
      <c r="K674">
        <v>16</v>
      </c>
      <c r="L674">
        <v>1.29</v>
      </c>
      <c r="M674">
        <v>21</v>
      </c>
      <c r="N674">
        <v>5</v>
      </c>
      <c r="O674">
        <v>286.94</v>
      </c>
      <c r="P674">
        <v>68</v>
      </c>
      <c r="Q674">
        <v>17</v>
      </c>
      <c r="R674">
        <v>6</v>
      </c>
    </row>
    <row r="675" spans="1:18" x14ac:dyDescent="0.25">
      <c r="A675" t="s">
        <v>79</v>
      </c>
      <c r="B675" s="20">
        <v>44964</v>
      </c>
      <c r="C675" t="s">
        <v>193</v>
      </c>
      <c r="D675">
        <v>53.483958999999999</v>
      </c>
      <c r="E675">
        <v>-2.2446440000000001</v>
      </c>
      <c r="F675" t="s">
        <v>20</v>
      </c>
      <c r="G675" t="s">
        <v>21</v>
      </c>
      <c r="H675" t="s">
        <v>22</v>
      </c>
      <c r="I675">
        <v>1618.3</v>
      </c>
      <c r="J675" s="1">
        <v>1.4E-2</v>
      </c>
      <c r="K675">
        <v>23</v>
      </c>
      <c r="L675">
        <v>0.28000000000000003</v>
      </c>
      <c r="M675">
        <v>6</v>
      </c>
      <c r="N675">
        <v>7</v>
      </c>
      <c r="O675">
        <v>211.68</v>
      </c>
      <c r="P675">
        <v>73</v>
      </c>
      <c r="Q675">
        <v>12</v>
      </c>
      <c r="R675">
        <v>14</v>
      </c>
    </row>
    <row r="676" spans="1:18" x14ac:dyDescent="0.25">
      <c r="A676" t="s">
        <v>79</v>
      </c>
      <c r="B676" s="20">
        <v>44992</v>
      </c>
      <c r="C676" t="s">
        <v>193</v>
      </c>
      <c r="D676">
        <v>53.483958999999999</v>
      </c>
      <c r="E676">
        <v>-2.2446440000000001</v>
      </c>
      <c r="F676" t="s">
        <v>20</v>
      </c>
      <c r="G676" t="s">
        <v>21</v>
      </c>
      <c r="H676" t="s">
        <v>22</v>
      </c>
      <c r="I676">
        <v>1673.7</v>
      </c>
      <c r="J676" s="1">
        <v>1.9E-2</v>
      </c>
      <c r="K676">
        <v>31</v>
      </c>
      <c r="L676">
        <v>0.43</v>
      </c>
      <c r="M676">
        <v>13</v>
      </c>
      <c r="N676">
        <v>4</v>
      </c>
      <c r="O676">
        <v>258.72000000000003</v>
      </c>
      <c r="P676">
        <v>63</v>
      </c>
      <c r="Q676">
        <v>12</v>
      </c>
      <c r="R676">
        <v>6</v>
      </c>
    </row>
    <row r="677" spans="1:18" x14ac:dyDescent="0.25">
      <c r="A677" t="s">
        <v>79</v>
      </c>
      <c r="B677" s="20">
        <v>45023</v>
      </c>
      <c r="C677" t="s">
        <v>193</v>
      </c>
      <c r="D677">
        <v>53.483958999999999</v>
      </c>
      <c r="E677">
        <v>-2.2446440000000001</v>
      </c>
      <c r="F677" t="s">
        <v>20</v>
      </c>
      <c r="G677" t="s">
        <v>21</v>
      </c>
      <c r="H677" t="s">
        <v>22</v>
      </c>
      <c r="I677">
        <v>1663.8</v>
      </c>
      <c r="J677" s="1">
        <v>1.4999999999999999E-2</v>
      </c>
      <c r="K677">
        <v>24</v>
      </c>
      <c r="L677">
        <v>0.97</v>
      </c>
      <c r="M677">
        <v>24</v>
      </c>
      <c r="N677">
        <v>3</v>
      </c>
      <c r="O677">
        <v>149.86000000000001</v>
      </c>
      <c r="P677">
        <v>89</v>
      </c>
      <c r="Q677">
        <v>24</v>
      </c>
      <c r="R677">
        <v>12</v>
      </c>
    </row>
    <row r="678" spans="1:18" x14ac:dyDescent="0.25">
      <c r="A678" t="s">
        <v>79</v>
      </c>
      <c r="B678" s="20">
        <v>45053</v>
      </c>
      <c r="C678" t="s">
        <v>193</v>
      </c>
      <c r="D678">
        <v>53.483958999999999</v>
      </c>
      <c r="E678">
        <v>-2.2446440000000001</v>
      </c>
      <c r="F678" t="s">
        <v>20</v>
      </c>
      <c r="G678" t="s">
        <v>21</v>
      </c>
      <c r="H678" t="s">
        <v>22</v>
      </c>
      <c r="I678">
        <v>1347.2</v>
      </c>
      <c r="J678" s="1">
        <v>1.6E-2</v>
      </c>
      <c r="K678">
        <v>22</v>
      </c>
      <c r="L678">
        <v>0.33</v>
      </c>
      <c r="M678">
        <v>7</v>
      </c>
      <c r="N678">
        <v>2</v>
      </c>
      <c r="O678">
        <v>247.97</v>
      </c>
      <c r="P678">
        <v>77</v>
      </c>
      <c r="Q678">
        <v>27</v>
      </c>
      <c r="R678">
        <v>11</v>
      </c>
    </row>
    <row r="679" spans="1:18" x14ac:dyDescent="0.25">
      <c r="A679" t="s">
        <v>79</v>
      </c>
      <c r="B679" s="20">
        <v>45084</v>
      </c>
      <c r="C679" t="s">
        <v>193</v>
      </c>
      <c r="D679">
        <v>53.483958999999999</v>
      </c>
      <c r="E679">
        <v>-2.2446440000000001</v>
      </c>
      <c r="F679" t="s">
        <v>20</v>
      </c>
      <c r="G679" t="s">
        <v>21</v>
      </c>
      <c r="H679" t="s">
        <v>22</v>
      </c>
      <c r="I679">
        <v>903.8</v>
      </c>
      <c r="J679" s="1">
        <v>1.2999999999999999E-2</v>
      </c>
      <c r="K679">
        <v>12</v>
      </c>
      <c r="L679">
        <v>1.35</v>
      </c>
      <c r="M679">
        <v>16</v>
      </c>
      <c r="N679">
        <v>6</v>
      </c>
      <c r="O679">
        <v>200.26</v>
      </c>
      <c r="P679">
        <v>80</v>
      </c>
      <c r="Q679">
        <v>21</v>
      </c>
      <c r="R679">
        <v>14</v>
      </c>
    </row>
    <row r="680" spans="1:18" x14ac:dyDescent="0.25">
      <c r="A680" t="s">
        <v>79</v>
      </c>
      <c r="B680" s="20">
        <v>45114</v>
      </c>
      <c r="C680" t="s">
        <v>193</v>
      </c>
      <c r="D680">
        <v>53.483958999999999</v>
      </c>
      <c r="E680">
        <v>-2.2446440000000001</v>
      </c>
      <c r="F680" t="s">
        <v>20</v>
      </c>
      <c r="G680" t="s">
        <v>21</v>
      </c>
      <c r="H680" t="s">
        <v>22</v>
      </c>
      <c r="I680">
        <v>1247.8</v>
      </c>
      <c r="J680" s="1">
        <v>1.7999999999999999E-2</v>
      </c>
      <c r="K680">
        <v>22</v>
      </c>
      <c r="L680">
        <v>0.36</v>
      </c>
      <c r="M680">
        <v>8</v>
      </c>
      <c r="N680">
        <v>6</v>
      </c>
      <c r="O680">
        <v>299.04000000000002</v>
      </c>
      <c r="P680">
        <v>59</v>
      </c>
      <c r="Q680">
        <v>7</v>
      </c>
      <c r="R680">
        <v>6</v>
      </c>
    </row>
    <row r="681" spans="1:18" x14ac:dyDescent="0.25">
      <c r="A681" t="s">
        <v>79</v>
      </c>
      <c r="B681" s="20">
        <v>45145</v>
      </c>
      <c r="C681" t="s">
        <v>193</v>
      </c>
      <c r="D681">
        <v>53.483958999999999</v>
      </c>
      <c r="E681">
        <v>-2.2446440000000001</v>
      </c>
      <c r="F681" t="s">
        <v>20</v>
      </c>
      <c r="G681" t="s">
        <v>21</v>
      </c>
      <c r="H681" t="s">
        <v>22</v>
      </c>
      <c r="I681">
        <v>1644.6</v>
      </c>
      <c r="J681" s="1">
        <v>1.7000000000000001E-2</v>
      </c>
      <c r="K681">
        <v>28</v>
      </c>
      <c r="L681">
        <v>0.93</v>
      </c>
      <c r="M681">
        <v>27</v>
      </c>
      <c r="N681">
        <v>3</v>
      </c>
      <c r="O681">
        <v>112.22</v>
      </c>
      <c r="P681">
        <v>51</v>
      </c>
      <c r="Q681">
        <v>18</v>
      </c>
      <c r="R681">
        <v>17</v>
      </c>
    </row>
    <row r="682" spans="1:18" x14ac:dyDescent="0.25">
      <c r="A682" t="s">
        <v>79</v>
      </c>
      <c r="B682" s="20">
        <v>45176</v>
      </c>
      <c r="C682" t="s">
        <v>193</v>
      </c>
      <c r="D682">
        <v>53.483958999999999</v>
      </c>
      <c r="E682">
        <v>-2.2446440000000001</v>
      </c>
      <c r="F682" t="s">
        <v>20</v>
      </c>
      <c r="G682" t="s">
        <v>21</v>
      </c>
      <c r="H682" t="s">
        <v>22</v>
      </c>
      <c r="I682">
        <v>1618.9</v>
      </c>
      <c r="J682" s="1">
        <v>1.4999999999999999E-2</v>
      </c>
      <c r="K682">
        <v>24</v>
      </c>
      <c r="L682">
        <v>1.48</v>
      </c>
      <c r="M682">
        <v>36</v>
      </c>
      <c r="N682">
        <v>2</v>
      </c>
      <c r="O682">
        <v>80.64</v>
      </c>
      <c r="P682">
        <v>45</v>
      </c>
      <c r="Q682">
        <v>17</v>
      </c>
      <c r="R682">
        <v>9</v>
      </c>
    </row>
    <row r="683" spans="1:18" x14ac:dyDescent="0.25">
      <c r="A683" t="s">
        <v>79</v>
      </c>
      <c r="B683" s="20">
        <v>45206</v>
      </c>
      <c r="C683" t="s">
        <v>193</v>
      </c>
      <c r="D683">
        <v>53.483958999999999</v>
      </c>
      <c r="E683">
        <v>-2.2446440000000001</v>
      </c>
      <c r="F683" t="s">
        <v>20</v>
      </c>
      <c r="G683" t="s">
        <v>21</v>
      </c>
      <c r="H683" t="s">
        <v>22</v>
      </c>
      <c r="I683">
        <v>1062.0999999999999</v>
      </c>
      <c r="J683" s="1">
        <v>1.2999999999999999E-2</v>
      </c>
      <c r="K683">
        <v>14</v>
      </c>
      <c r="L683">
        <v>1.04</v>
      </c>
      <c r="M683">
        <v>14</v>
      </c>
      <c r="N683">
        <v>5</v>
      </c>
      <c r="O683">
        <v>48.38</v>
      </c>
      <c r="P683">
        <v>58</v>
      </c>
      <c r="Q683">
        <v>14</v>
      </c>
      <c r="R683">
        <v>11</v>
      </c>
    </row>
    <row r="684" spans="1:18" x14ac:dyDescent="0.25">
      <c r="A684" t="s">
        <v>79</v>
      </c>
      <c r="B684" s="20">
        <v>45237</v>
      </c>
      <c r="C684" t="s">
        <v>193</v>
      </c>
      <c r="D684">
        <v>53.483958999999999</v>
      </c>
      <c r="E684">
        <v>-2.2446440000000001</v>
      </c>
      <c r="F684" t="s">
        <v>20</v>
      </c>
      <c r="G684" t="s">
        <v>21</v>
      </c>
      <c r="H684" t="s">
        <v>22</v>
      </c>
      <c r="I684">
        <v>1754.9</v>
      </c>
      <c r="J684" s="1">
        <v>1.2999999999999999E-2</v>
      </c>
      <c r="K684">
        <v>22</v>
      </c>
      <c r="L684">
        <v>1.32</v>
      </c>
      <c r="M684">
        <v>29</v>
      </c>
      <c r="N684">
        <v>2</v>
      </c>
      <c r="O684">
        <v>111.55</v>
      </c>
      <c r="P684">
        <v>83</v>
      </c>
      <c r="Q684">
        <v>17</v>
      </c>
      <c r="R684">
        <v>14</v>
      </c>
    </row>
    <row r="685" spans="1:18" x14ac:dyDescent="0.25">
      <c r="A685" t="s">
        <v>79</v>
      </c>
      <c r="B685" s="20">
        <v>45267</v>
      </c>
      <c r="C685" t="s">
        <v>193</v>
      </c>
      <c r="D685">
        <v>53.483958999999999</v>
      </c>
      <c r="E685">
        <v>-2.2446440000000001</v>
      </c>
      <c r="F685" t="s">
        <v>20</v>
      </c>
      <c r="G685" t="s">
        <v>21</v>
      </c>
      <c r="H685" t="s">
        <v>22</v>
      </c>
      <c r="I685">
        <v>1567.8</v>
      </c>
      <c r="J685" s="1">
        <v>1.2E-2</v>
      </c>
      <c r="K685">
        <v>19</v>
      </c>
      <c r="L685">
        <v>1.36</v>
      </c>
      <c r="M685">
        <v>25</v>
      </c>
      <c r="N685">
        <v>2</v>
      </c>
      <c r="O685">
        <v>154.56</v>
      </c>
      <c r="P685">
        <v>48</v>
      </c>
      <c r="Q685">
        <v>20</v>
      </c>
      <c r="R685">
        <v>0</v>
      </c>
    </row>
    <row r="686" spans="1:18" x14ac:dyDescent="0.25">
      <c r="A686" t="s">
        <v>79</v>
      </c>
      <c r="B686" s="20" t="s">
        <v>98</v>
      </c>
      <c r="C686" t="s">
        <v>193</v>
      </c>
      <c r="D686">
        <v>53.483958999999999</v>
      </c>
      <c r="E686">
        <v>-2.2446440000000001</v>
      </c>
      <c r="F686" t="s">
        <v>20</v>
      </c>
      <c r="G686" t="s">
        <v>21</v>
      </c>
      <c r="H686" t="s">
        <v>22</v>
      </c>
      <c r="I686">
        <v>1486.1</v>
      </c>
      <c r="J686" s="1">
        <v>1.7000000000000001E-2</v>
      </c>
      <c r="K686">
        <v>25</v>
      </c>
      <c r="L686">
        <v>1.5</v>
      </c>
      <c r="M686">
        <v>38</v>
      </c>
      <c r="N686">
        <v>4</v>
      </c>
      <c r="O686">
        <v>270.82</v>
      </c>
      <c r="P686">
        <v>56</v>
      </c>
      <c r="Q686">
        <v>19</v>
      </c>
      <c r="R686">
        <v>5</v>
      </c>
    </row>
    <row r="687" spans="1:18" x14ac:dyDescent="0.25">
      <c r="A687" t="s">
        <v>79</v>
      </c>
      <c r="B687" s="20" t="s">
        <v>99</v>
      </c>
      <c r="C687" t="s">
        <v>193</v>
      </c>
      <c r="D687">
        <v>53.483958999999999</v>
      </c>
      <c r="E687">
        <v>-2.2446440000000001</v>
      </c>
      <c r="F687" t="s">
        <v>20</v>
      </c>
      <c r="G687" t="s">
        <v>21</v>
      </c>
      <c r="H687" t="s">
        <v>22</v>
      </c>
      <c r="I687">
        <v>1298.4000000000001</v>
      </c>
      <c r="J687" s="1">
        <v>1.2999999999999999E-2</v>
      </c>
      <c r="K687">
        <v>16</v>
      </c>
      <c r="L687">
        <v>1.4</v>
      </c>
      <c r="M687">
        <v>23</v>
      </c>
      <c r="N687">
        <v>4</v>
      </c>
      <c r="O687">
        <v>430.08</v>
      </c>
      <c r="P687">
        <v>69</v>
      </c>
      <c r="Q687">
        <v>27</v>
      </c>
      <c r="R687">
        <v>17</v>
      </c>
    </row>
    <row r="688" spans="1:18" x14ac:dyDescent="0.25">
      <c r="A688" t="s">
        <v>79</v>
      </c>
      <c r="B688" s="20" t="s">
        <v>100</v>
      </c>
      <c r="C688" t="s">
        <v>193</v>
      </c>
      <c r="D688">
        <v>53.483958999999999</v>
      </c>
      <c r="E688">
        <v>-2.2446440000000001</v>
      </c>
      <c r="F688" t="s">
        <v>20</v>
      </c>
      <c r="G688" t="s">
        <v>21</v>
      </c>
      <c r="H688" t="s">
        <v>22</v>
      </c>
      <c r="I688">
        <v>1247.5</v>
      </c>
      <c r="J688" s="1">
        <v>1.4E-2</v>
      </c>
      <c r="K688">
        <v>18</v>
      </c>
      <c r="L688">
        <v>0.39</v>
      </c>
      <c r="M688">
        <v>7</v>
      </c>
      <c r="N688">
        <v>3</v>
      </c>
      <c r="O688">
        <v>257.38</v>
      </c>
      <c r="P688">
        <v>59</v>
      </c>
      <c r="Q688">
        <v>19</v>
      </c>
      <c r="R688">
        <v>3</v>
      </c>
    </row>
    <row r="689" spans="1:18" x14ac:dyDescent="0.25">
      <c r="A689" t="s">
        <v>79</v>
      </c>
      <c r="B689" s="20" t="s">
        <v>101</v>
      </c>
      <c r="C689" t="s">
        <v>193</v>
      </c>
      <c r="D689">
        <v>53.483958999999999</v>
      </c>
      <c r="E689">
        <v>-2.2446440000000001</v>
      </c>
      <c r="F689" t="s">
        <v>20</v>
      </c>
      <c r="G689" t="s">
        <v>21</v>
      </c>
      <c r="H689" t="s">
        <v>22</v>
      </c>
      <c r="I689">
        <v>1163.9000000000001</v>
      </c>
      <c r="J689" s="1">
        <v>1.7000000000000001E-2</v>
      </c>
      <c r="K689">
        <v>20</v>
      </c>
      <c r="L689">
        <v>0.41</v>
      </c>
      <c r="M689">
        <v>8</v>
      </c>
      <c r="N689">
        <v>3</v>
      </c>
      <c r="O689">
        <v>120.96</v>
      </c>
      <c r="P689">
        <v>55</v>
      </c>
      <c r="Q689">
        <v>29</v>
      </c>
      <c r="R689">
        <v>6</v>
      </c>
    </row>
    <row r="690" spans="1:18" x14ac:dyDescent="0.25">
      <c r="A690" t="s">
        <v>79</v>
      </c>
      <c r="B690" s="20" t="s">
        <v>102</v>
      </c>
      <c r="C690" t="s">
        <v>193</v>
      </c>
      <c r="D690">
        <v>53.483958999999999</v>
      </c>
      <c r="E690">
        <v>-2.2446440000000001</v>
      </c>
      <c r="F690" t="s">
        <v>20</v>
      </c>
      <c r="G690" t="s">
        <v>21</v>
      </c>
      <c r="H690" t="s">
        <v>22</v>
      </c>
      <c r="I690">
        <v>1670.8</v>
      </c>
      <c r="J690" s="1">
        <v>1.7999999999999999E-2</v>
      </c>
      <c r="K690">
        <v>31</v>
      </c>
      <c r="L690">
        <v>1.48</v>
      </c>
      <c r="M690">
        <v>45</v>
      </c>
      <c r="N690">
        <v>1</v>
      </c>
      <c r="O690">
        <v>42.24</v>
      </c>
      <c r="P690">
        <v>15</v>
      </c>
      <c r="Q690">
        <v>1</v>
      </c>
      <c r="R690">
        <v>11</v>
      </c>
    </row>
    <row r="691" spans="1:18" x14ac:dyDescent="0.25">
      <c r="A691" t="s">
        <v>79</v>
      </c>
      <c r="B691" s="20" t="s">
        <v>103</v>
      </c>
      <c r="C691" t="s">
        <v>193</v>
      </c>
      <c r="D691">
        <v>53.483958999999999</v>
      </c>
      <c r="E691">
        <v>-2.2446440000000001</v>
      </c>
      <c r="F691" t="s">
        <v>20</v>
      </c>
      <c r="G691" t="s">
        <v>21</v>
      </c>
      <c r="H691" t="s">
        <v>22</v>
      </c>
      <c r="I691">
        <v>1205.3</v>
      </c>
      <c r="J691" s="1">
        <v>1.6E-2</v>
      </c>
      <c r="K691">
        <v>20</v>
      </c>
      <c r="L691">
        <v>0.17</v>
      </c>
      <c r="M691">
        <v>3</v>
      </c>
      <c r="N691">
        <v>6</v>
      </c>
      <c r="O691">
        <v>90.72</v>
      </c>
      <c r="P691">
        <v>26</v>
      </c>
      <c r="Q691">
        <v>20</v>
      </c>
      <c r="R691">
        <v>9</v>
      </c>
    </row>
    <row r="692" spans="1:18" x14ac:dyDescent="0.25">
      <c r="A692" t="s">
        <v>79</v>
      </c>
      <c r="B692" s="20" t="s">
        <v>104</v>
      </c>
      <c r="C692" t="s">
        <v>193</v>
      </c>
      <c r="D692">
        <v>53.483958999999999</v>
      </c>
      <c r="E692">
        <v>-2.2446440000000001</v>
      </c>
      <c r="F692" t="s">
        <v>20</v>
      </c>
      <c r="G692" t="s">
        <v>21</v>
      </c>
      <c r="H692" t="s">
        <v>22</v>
      </c>
      <c r="I692">
        <v>1188.8</v>
      </c>
      <c r="J692" s="1">
        <v>1.4999999999999999E-2</v>
      </c>
      <c r="K692">
        <v>18</v>
      </c>
      <c r="L692">
        <v>0.71</v>
      </c>
      <c r="M692">
        <v>13</v>
      </c>
      <c r="N692">
        <v>2</v>
      </c>
      <c r="O692">
        <v>141.12</v>
      </c>
      <c r="P692">
        <v>35</v>
      </c>
      <c r="Q692">
        <v>22</v>
      </c>
      <c r="R692">
        <v>11</v>
      </c>
    </row>
    <row r="693" spans="1:18" x14ac:dyDescent="0.25">
      <c r="A693" t="s">
        <v>79</v>
      </c>
      <c r="B693" s="20" t="s">
        <v>105</v>
      </c>
      <c r="C693" t="s">
        <v>193</v>
      </c>
      <c r="D693">
        <v>53.483958999999999</v>
      </c>
      <c r="E693">
        <v>-2.2446440000000001</v>
      </c>
      <c r="F693" t="s">
        <v>20</v>
      </c>
      <c r="G693" t="s">
        <v>21</v>
      </c>
      <c r="H693" t="s">
        <v>22</v>
      </c>
      <c r="I693">
        <v>1566.8</v>
      </c>
      <c r="J693" s="1">
        <v>1.4E-2</v>
      </c>
      <c r="K693">
        <v>22</v>
      </c>
      <c r="L693">
        <v>1.52</v>
      </c>
      <c r="M693">
        <v>34</v>
      </c>
      <c r="N693">
        <v>4</v>
      </c>
      <c r="O693">
        <v>107.52</v>
      </c>
      <c r="P693">
        <v>32</v>
      </c>
      <c r="Q693">
        <v>18</v>
      </c>
      <c r="R693">
        <v>8</v>
      </c>
    </row>
    <row r="694" spans="1:18" x14ac:dyDescent="0.25">
      <c r="A694" t="s">
        <v>79</v>
      </c>
      <c r="B694" s="20" t="s">
        <v>106</v>
      </c>
      <c r="C694" t="s">
        <v>193</v>
      </c>
      <c r="D694">
        <v>53.483958999999999</v>
      </c>
      <c r="E694">
        <v>-2.2446440000000001</v>
      </c>
      <c r="F694" t="s">
        <v>20</v>
      </c>
      <c r="G694" t="s">
        <v>21</v>
      </c>
      <c r="H694" t="s">
        <v>22</v>
      </c>
      <c r="I694">
        <v>1763.6</v>
      </c>
      <c r="J694" s="1">
        <v>1.6E-2</v>
      </c>
      <c r="K694">
        <v>27</v>
      </c>
      <c r="L694">
        <v>0.28000000000000003</v>
      </c>
      <c r="M694">
        <v>8</v>
      </c>
      <c r="N694">
        <v>2</v>
      </c>
      <c r="O694">
        <v>45.02</v>
      </c>
      <c r="P694">
        <v>37</v>
      </c>
      <c r="Q694">
        <v>21</v>
      </c>
      <c r="R694">
        <v>9</v>
      </c>
    </row>
    <row r="695" spans="1:18" x14ac:dyDescent="0.25">
      <c r="A695" t="s">
        <v>79</v>
      </c>
      <c r="B695" s="20" t="s">
        <v>107</v>
      </c>
      <c r="C695" t="s">
        <v>193</v>
      </c>
      <c r="D695">
        <v>53.483958999999999</v>
      </c>
      <c r="E695">
        <v>-2.2446440000000001</v>
      </c>
      <c r="F695" t="s">
        <v>20</v>
      </c>
      <c r="G695" t="s">
        <v>21</v>
      </c>
      <c r="H695" t="s">
        <v>22</v>
      </c>
      <c r="I695">
        <v>1110.7</v>
      </c>
      <c r="J695" s="1">
        <v>1.2999999999999999E-2</v>
      </c>
      <c r="K695">
        <v>14</v>
      </c>
      <c r="L695">
        <v>0.16</v>
      </c>
      <c r="M695">
        <v>2</v>
      </c>
      <c r="N695">
        <v>4</v>
      </c>
      <c r="O695">
        <v>83.33</v>
      </c>
      <c r="P695">
        <v>34</v>
      </c>
      <c r="Q695">
        <v>1</v>
      </c>
      <c r="R695">
        <v>12</v>
      </c>
    </row>
    <row r="696" spans="1:18" x14ac:dyDescent="0.25">
      <c r="A696" t="s">
        <v>79</v>
      </c>
      <c r="B696" s="20" t="s">
        <v>108</v>
      </c>
      <c r="C696" t="s">
        <v>193</v>
      </c>
      <c r="D696">
        <v>53.483958999999999</v>
      </c>
      <c r="E696">
        <v>-2.2446440000000001</v>
      </c>
      <c r="F696" t="s">
        <v>20</v>
      </c>
      <c r="G696" t="s">
        <v>21</v>
      </c>
      <c r="H696" t="s">
        <v>22</v>
      </c>
      <c r="I696">
        <v>1577.8</v>
      </c>
      <c r="J696" s="1">
        <v>1.6E-2</v>
      </c>
      <c r="K696">
        <v>25</v>
      </c>
      <c r="L696">
        <v>0.36</v>
      </c>
      <c r="M696">
        <v>9</v>
      </c>
      <c r="N696">
        <v>5</v>
      </c>
      <c r="O696">
        <v>81.98</v>
      </c>
      <c r="P696">
        <v>32</v>
      </c>
      <c r="Q696">
        <v>13</v>
      </c>
      <c r="R696">
        <v>5</v>
      </c>
    </row>
    <row r="697" spans="1:18" x14ac:dyDescent="0.25">
      <c r="A697" t="s">
        <v>79</v>
      </c>
      <c r="B697" s="20" t="s">
        <v>109</v>
      </c>
      <c r="C697" t="s">
        <v>193</v>
      </c>
      <c r="D697">
        <v>53.483958999999999</v>
      </c>
      <c r="E697">
        <v>-2.2446440000000001</v>
      </c>
      <c r="F697" t="s">
        <v>20</v>
      </c>
      <c r="G697" t="s">
        <v>21</v>
      </c>
      <c r="H697" t="s">
        <v>22</v>
      </c>
      <c r="I697">
        <v>1289.2</v>
      </c>
      <c r="J697" s="1">
        <v>1.9E-2</v>
      </c>
      <c r="K697">
        <v>24</v>
      </c>
      <c r="L697">
        <v>1.18</v>
      </c>
      <c r="M697">
        <v>29</v>
      </c>
      <c r="N697">
        <v>3</v>
      </c>
      <c r="O697">
        <v>193.54</v>
      </c>
      <c r="P697">
        <v>66</v>
      </c>
      <c r="Q697">
        <v>7</v>
      </c>
      <c r="R697">
        <v>8</v>
      </c>
    </row>
    <row r="698" spans="1:18" x14ac:dyDescent="0.25">
      <c r="A698" t="s">
        <v>79</v>
      </c>
      <c r="B698" s="20" t="s">
        <v>110</v>
      </c>
      <c r="C698" t="s">
        <v>193</v>
      </c>
      <c r="D698">
        <v>53.483958999999999</v>
      </c>
      <c r="E698">
        <v>-2.2446440000000001</v>
      </c>
      <c r="F698" t="s">
        <v>20</v>
      </c>
      <c r="G698" t="s">
        <v>21</v>
      </c>
      <c r="H698" t="s">
        <v>22</v>
      </c>
      <c r="I698">
        <v>1027.9000000000001</v>
      </c>
      <c r="J698" s="1">
        <v>1.7999999999999999E-2</v>
      </c>
      <c r="K698">
        <v>18</v>
      </c>
      <c r="L698">
        <v>0.93</v>
      </c>
      <c r="M698">
        <v>17</v>
      </c>
      <c r="N698">
        <v>7</v>
      </c>
      <c r="O698">
        <v>120.96</v>
      </c>
      <c r="P698">
        <v>25</v>
      </c>
      <c r="Q698">
        <v>18</v>
      </c>
      <c r="R698">
        <v>17</v>
      </c>
    </row>
    <row r="699" spans="1:18" x14ac:dyDescent="0.25">
      <c r="A699" t="s">
        <v>79</v>
      </c>
      <c r="B699" s="20" t="s">
        <v>111</v>
      </c>
      <c r="C699" t="s">
        <v>193</v>
      </c>
      <c r="D699">
        <v>53.483958999999999</v>
      </c>
      <c r="E699">
        <v>-2.2446440000000001</v>
      </c>
      <c r="F699" t="s">
        <v>20</v>
      </c>
      <c r="G699" t="s">
        <v>21</v>
      </c>
      <c r="H699" t="s">
        <v>22</v>
      </c>
      <c r="I699">
        <v>1545.6</v>
      </c>
      <c r="J699" s="1">
        <v>1.4999999999999999E-2</v>
      </c>
      <c r="K699">
        <v>23</v>
      </c>
      <c r="L699">
        <v>0.53</v>
      </c>
      <c r="M699">
        <v>12</v>
      </c>
      <c r="N699">
        <v>3</v>
      </c>
      <c r="O699">
        <v>129.02000000000001</v>
      </c>
      <c r="P699">
        <v>34</v>
      </c>
      <c r="Q699">
        <v>21</v>
      </c>
      <c r="R699">
        <v>17</v>
      </c>
    </row>
    <row r="700" spans="1:18" x14ac:dyDescent="0.25">
      <c r="A700" t="s">
        <v>79</v>
      </c>
      <c r="B700" s="20" t="s">
        <v>112</v>
      </c>
      <c r="C700" t="s">
        <v>193</v>
      </c>
      <c r="D700">
        <v>53.483958999999999</v>
      </c>
      <c r="E700">
        <v>-2.2446440000000001</v>
      </c>
      <c r="F700" t="s">
        <v>20</v>
      </c>
      <c r="G700" t="s">
        <v>21</v>
      </c>
      <c r="H700" t="s">
        <v>22</v>
      </c>
      <c r="I700">
        <v>1386.7</v>
      </c>
      <c r="J700" s="1">
        <v>1.7999999999999999E-2</v>
      </c>
      <c r="K700">
        <v>25</v>
      </c>
      <c r="L700">
        <v>0.18</v>
      </c>
      <c r="M700">
        <v>5</v>
      </c>
      <c r="N700">
        <v>3</v>
      </c>
      <c r="O700">
        <v>157.25</v>
      </c>
      <c r="P700">
        <v>26</v>
      </c>
      <c r="Q700">
        <v>25</v>
      </c>
      <c r="R700">
        <v>6</v>
      </c>
    </row>
    <row r="701" spans="1:18" x14ac:dyDescent="0.25">
      <c r="A701" t="s">
        <v>79</v>
      </c>
      <c r="B701" s="20" t="s">
        <v>113</v>
      </c>
      <c r="C701" t="s">
        <v>193</v>
      </c>
      <c r="D701">
        <v>53.483958999999999</v>
      </c>
      <c r="E701">
        <v>-2.2446440000000001</v>
      </c>
      <c r="F701" t="s">
        <v>20</v>
      </c>
      <c r="G701" t="s">
        <v>21</v>
      </c>
      <c r="H701" t="s">
        <v>22</v>
      </c>
      <c r="I701">
        <v>1160.8</v>
      </c>
      <c r="J701" s="1">
        <v>1.7999999999999999E-2</v>
      </c>
      <c r="K701">
        <v>20</v>
      </c>
      <c r="L701">
        <v>0.45</v>
      </c>
      <c r="M701">
        <v>9</v>
      </c>
      <c r="N701">
        <v>5</v>
      </c>
      <c r="O701">
        <v>198.91</v>
      </c>
      <c r="P701">
        <v>49</v>
      </c>
      <c r="Q701">
        <v>1</v>
      </c>
      <c r="R701">
        <v>12</v>
      </c>
    </row>
    <row r="702" spans="1:18" x14ac:dyDescent="0.25">
      <c r="A702" t="s">
        <v>79</v>
      </c>
      <c r="B702" s="20" t="s">
        <v>114</v>
      </c>
      <c r="C702" t="s">
        <v>193</v>
      </c>
      <c r="D702">
        <v>53.483958999999999</v>
      </c>
      <c r="E702">
        <v>-2.2446440000000001</v>
      </c>
      <c r="F702" t="s">
        <v>20</v>
      </c>
      <c r="G702" t="s">
        <v>21</v>
      </c>
      <c r="H702" t="s">
        <v>22</v>
      </c>
      <c r="I702">
        <v>1406.6</v>
      </c>
      <c r="J702" s="1">
        <v>1.4999999999999999E-2</v>
      </c>
      <c r="K702">
        <v>21</v>
      </c>
      <c r="L702">
        <v>0.17</v>
      </c>
      <c r="M702">
        <v>4</v>
      </c>
      <c r="N702">
        <v>4</v>
      </c>
      <c r="O702">
        <v>54.72</v>
      </c>
      <c r="P702">
        <v>37</v>
      </c>
      <c r="Q702">
        <v>21</v>
      </c>
      <c r="R702">
        <v>11</v>
      </c>
    </row>
    <row r="703" spans="1:18" x14ac:dyDescent="0.25">
      <c r="A703" t="s">
        <v>79</v>
      </c>
      <c r="B703" s="20" t="s">
        <v>115</v>
      </c>
      <c r="C703" t="s">
        <v>193</v>
      </c>
      <c r="D703">
        <v>53.483958999999999</v>
      </c>
      <c r="E703">
        <v>-2.2446440000000001</v>
      </c>
      <c r="F703" t="s">
        <v>20</v>
      </c>
      <c r="G703" t="s">
        <v>21</v>
      </c>
      <c r="H703" t="s">
        <v>22</v>
      </c>
      <c r="I703">
        <v>1302.5999999999999</v>
      </c>
      <c r="J703" s="1">
        <v>1.6E-2</v>
      </c>
      <c r="K703">
        <v>20</v>
      </c>
      <c r="L703">
        <v>1.35</v>
      </c>
      <c r="M703">
        <v>27</v>
      </c>
      <c r="N703">
        <v>7</v>
      </c>
      <c r="O703">
        <v>291.64999999999998</v>
      </c>
      <c r="P703">
        <v>51</v>
      </c>
      <c r="Q703">
        <v>7</v>
      </c>
      <c r="R703">
        <v>3</v>
      </c>
    </row>
    <row r="704" spans="1:18" x14ac:dyDescent="0.25">
      <c r="A704" t="s">
        <v>79</v>
      </c>
      <c r="B704" s="20" t="s">
        <v>116</v>
      </c>
      <c r="C704" t="s">
        <v>193</v>
      </c>
      <c r="D704">
        <v>53.483958999999999</v>
      </c>
      <c r="E704">
        <v>-2.2446440000000001</v>
      </c>
      <c r="F704" t="s">
        <v>20</v>
      </c>
      <c r="G704" t="s">
        <v>21</v>
      </c>
      <c r="H704" t="s">
        <v>22</v>
      </c>
      <c r="I704">
        <v>1632</v>
      </c>
      <c r="J704" s="1">
        <v>1.9E-2</v>
      </c>
      <c r="K704">
        <v>30</v>
      </c>
      <c r="L704">
        <v>1.3</v>
      </c>
      <c r="M704">
        <v>39</v>
      </c>
      <c r="N704">
        <v>4</v>
      </c>
      <c r="O704">
        <v>67.2</v>
      </c>
      <c r="P704">
        <v>35</v>
      </c>
      <c r="Q704">
        <v>5</v>
      </c>
      <c r="R704">
        <v>14</v>
      </c>
    </row>
    <row r="705" spans="1:18" x14ac:dyDescent="0.25">
      <c r="A705" t="s">
        <v>79</v>
      </c>
      <c r="B705" s="20">
        <v>44934</v>
      </c>
      <c r="C705" t="s">
        <v>193</v>
      </c>
      <c r="D705">
        <v>53.483958999999999</v>
      </c>
      <c r="E705">
        <v>-2.2446440000000001</v>
      </c>
      <c r="F705" t="s">
        <v>20</v>
      </c>
      <c r="G705" t="s">
        <v>21</v>
      </c>
      <c r="H705" t="s">
        <v>22</v>
      </c>
      <c r="I705">
        <v>1459</v>
      </c>
      <c r="J705" s="1">
        <v>1.4999999999999999E-2</v>
      </c>
      <c r="K705">
        <v>22</v>
      </c>
      <c r="L705">
        <v>0.35</v>
      </c>
      <c r="M705">
        <v>7</v>
      </c>
      <c r="N705">
        <v>1</v>
      </c>
      <c r="O705">
        <v>258.72000000000003</v>
      </c>
      <c r="P705">
        <v>67</v>
      </c>
      <c r="Q705">
        <v>24</v>
      </c>
      <c r="R705">
        <v>12</v>
      </c>
    </row>
    <row r="706" spans="1:18" x14ac:dyDescent="0.25">
      <c r="A706" t="s">
        <v>79</v>
      </c>
      <c r="B706" s="20">
        <v>44965</v>
      </c>
      <c r="C706" t="s">
        <v>193</v>
      </c>
      <c r="D706">
        <v>53.483958999999999</v>
      </c>
      <c r="E706">
        <v>-2.2446440000000001</v>
      </c>
      <c r="F706" t="s">
        <v>20</v>
      </c>
      <c r="G706" t="s">
        <v>21</v>
      </c>
      <c r="H706" t="s">
        <v>22</v>
      </c>
      <c r="I706">
        <v>925.9</v>
      </c>
      <c r="J706" s="1">
        <v>1.9E-2</v>
      </c>
      <c r="K706">
        <v>18</v>
      </c>
      <c r="L706">
        <v>0.84</v>
      </c>
      <c r="M706">
        <v>15</v>
      </c>
      <c r="N706">
        <v>2</v>
      </c>
      <c r="O706">
        <v>106.85</v>
      </c>
      <c r="P706">
        <v>63</v>
      </c>
      <c r="Q706">
        <v>12</v>
      </c>
      <c r="R706">
        <v>15</v>
      </c>
    </row>
    <row r="707" spans="1:18" x14ac:dyDescent="0.25">
      <c r="A707" t="s">
        <v>79</v>
      </c>
      <c r="B707" s="20">
        <v>44993</v>
      </c>
      <c r="C707" t="s">
        <v>193</v>
      </c>
      <c r="D707">
        <v>53.483958999999999</v>
      </c>
      <c r="E707">
        <v>-2.2446440000000001</v>
      </c>
      <c r="F707" t="s">
        <v>20</v>
      </c>
      <c r="G707" t="s">
        <v>21</v>
      </c>
      <c r="H707" t="s">
        <v>22</v>
      </c>
      <c r="I707">
        <v>1132.0999999999999</v>
      </c>
      <c r="J707" s="1">
        <v>1.4E-2</v>
      </c>
      <c r="K707">
        <v>16</v>
      </c>
      <c r="L707">
        <v>0.91</v>
      </c>
      <c r="M707">
        <v>14</v>
      </c>
      <c r="N707">
        <v>2</v>
      </c>
      <c r="O707">
        <v>183.46</v>
      </c>
      <c r="P707">
        <v>34</v>
      </c>
      <c r="Q707">
        <v>8</v>
      </c>
      <c r="R707">
        <v>11</v>
      </c>
    </row>
    <row r="708" spans="1:18" x14ac:dyDescent="0.25">
      <c r="A708" t="s">
        <v>79</v>
      </c>
      <c r="B708" s="20">
        <v>45024</v>
      </c>
      <c r="C708" t="s">
        <v>193</v>
      </c>
      <c r="D708">
        <v>53.483958999999999</v>
      </c>
      <c r="E708">
        <v>-2.2446440000000001</v>
      </c>
      <c r="F708" t="s">
        <v>20</v>
      </c>
      <c r="G708" t="s">
        <v>21</v>
      </c>
      <c r="H708" t="s">
        <v>22</v>
      </c>
      <c r="I708">
        <v>998.7</v>
      </c>
      <c r="J708" s="1">
        <v>1.7999999999999999E-2</v>
      </c>
      <c r="K708">
        <v>18</v>
      </c>
      <c r="L708">
        <v>1.1499999999999999</v>
      </c>
      <c r="M708">
        <v>20</v>
      </c>
      <c r="N708">
        <v>4</v>
      </c>
      <c r="O708">
        <v>49.73</v>
      </c>
      <c r="P708">
        <v>36</v>
      </c>
      <c r="Q708">
        <v>1</v>
      </c>
      <c r="R708">
        <v>15</v>
      </c>
    </row>
    <row r="709" spans="1:18" x14ac:dyDescent="0.25">
      <c r="A709" t="s">
        <v>79</v>
      </c>
      <c r="B709" s="20">
        <v>45054</v>
      </c>
      <c r="C709" t="s">
        <v>193</v>
      </c>
      <c r="D709">
        <v>53.483958999999999</v>
      </c>
      <c r="E709">
        <v>-2.2446440000000001</v>
      </c>
      <c r="F709" t="s">
        <v>20</v>
      </c>
      <c r="G709" t="s">
        <v>21</v>
      </c>
      <c r="H709" t="s">
        <v>22</v>
      </c>
      <c r="I709">
        <v>1310.9</v>
      </c>
      <c r="J709" s="1">
        <v>1.7000000000000001E-2</v>
      </c>
      <c r="K709">
        <v>23</v>
      </c>
      <c r="L709">
        <v>1.1499999999999999</v>
      </c>
      <c r="M709">
        <v>26</v>
      </c>
      <c r="N709">
        <v>6</v>
      </c>
      <c r="O709">
        <v>88.7</v>
      </c>
      <c r="P709">
        <v>62</v>
      </c>
      <c r="Q709">
        <v>3</v>
      </c>
      <c r="R709">
        <v>18</v>
      </c>
    </row>
    <row r="710" spans="1:18" x14ac:dyDescent="0.25">
      <c r="A710" t="s">
        <v>79</v>
      </c>
      <c r="B710" s="20">
        <v>45085</v>
      </c>
      <c r="C710" t="s">
        <v>193</v>
      </c>
      <c r="D710">
        <v>53.483958999999999</v>
      </c>
      <c r="E710">
        <v>-2.2446440000000001</v>
      </c>
      <c r="F710" t="s">
        <v>20</v>
      </c>
      <c r="G710" t="s">
        <v>21</v>
      </c>
      <c r="H710" t="s">
        <v>22</v>
      </c>
      <c r="I710">
        <v>1132.3</v>
      </c>
      <c r="J710" s="1">
        <v>1.9E-2</v>
      </c>
      <c r="K710">
        <v>21</v>
      </c>
      <c r="L710">
        <v>0.08</v>
      </c>
      <c r="M710">
        <v>2</v>
      </c>
      <c r="N710">
        <v>5</v>
      </c>
      <c r="O710">
        <v>333.98</v>
      </c>
      <c r="P710">
        <v>36</v>
      </c>
      <c r="Q710">
        <v>9</v>
      </c>
      <c r="R710">
        <v>8</v>
      </c>
    </row>
    <row r="711" spans="1:18" x14ac:dyDescent="0.25">
      <c r="A711" t="s">
        <v>79</v>
      </c>
      <c r="B711" s="20">
        <v>45115</v>
      </c>
      <c r="C711" t="s">
        <v>193</v>
      </c>
      <c r="D711">
        <v>53.483958999999999</v>
      </c>
      <c r="E711">
        <v>-2.2446440000000001</v>
      </c>
      <c r="F711" t="s">
        <v>20</v>
      </c>
      <c r="G711" t="s">
        <v>21</v>
      </c>
      <c r="H711" t="s">
        <v>22</v>
      </c>
      <c r="I711">
        <v>1064.5</v>
      </c>
      <c r="J711" s="1">
        <v>1.4999999999999999E-2</v>
      </c>
      <c r="K711">
        <v>16</v>
      </c>
      <c r="L711">
        <v>0.24</v>
      </c>
      <c r="M711">
        <v>4</v>
      </c>
      <c r="N711">
        <v>1</v>
      </c>
      <c r="O711">
        <v>29.76</v>
      </c>
      <c r="P711">
        <v>53</v>
      </c>
      <c r="Q711">
        <v>1</v>
      </c>
      <c r="R711">
        <v>20</v>
      </c>
    </row>
    <row r="712" spans="1:18" x14ac:dyDescent="0.25">
      <c r="A712" t="s">
        <v>79</v>
      </c>
      <c r="B712" s="20">
        <v>45146</v>
      </c>
      <c r="C712" t="s">
        <v>193</v>
      </c>
      <c r="D712">
        <v>53.483958999999999</v>
      </c>
      <c r="E712">
        <v>-2.2446440000000001</v>
      </c>
      <c r="F712" t="s">
        <v>20</v>
      </c>
      <c r="G712" t="s">
        <v>21</v>
      </c>
      <c r="H712" t="s">
        <v>22</v>
      </c>
      <c r="I712">
        <v>1688</v>
      </c>
      <c r="J712" s="1">
        <v>1.2E-2</v>
      </c>
      <c r="K712">
        <v>20</v>
      </c>
      <c r="L712">
        <v>1.07</v>
      </c>
      <c r="M712">
        <v>22</v>
      </c>
      <c r="N712">
        <v>4</v>
      </c>
      <c r="O712">
        <v>17.28</v>
      </c>
      <c r="P712">
        <v>32</v>
      </c>
      <c r="Q712">
        <v>2</v>
      </c>
      <c r="R712">
        <v>2</v>
      </c>
    </row>
    <row r="713" spans="1:18" x14ac:dyDescent="0.25">
      <c r="A713" t="s">
        <v>79</v>
      </c>
      <c r="B713" s="20">
        <v>45177</v>
      </c>
      <c r="C713" t="s">
        <v>193</v>
      </c>
      <c r="D713">
        <v>53.483958999999999</v>
      </c>
      <c r="E713">
        <v>-2.2446440000000001</v>
      </c>
      <c r="F713" t="s">
        <v>20</v>
      </c>
      <c r="G713" t="s">
        <v>21</v>
      </c>
      <c r="H713" t="s">
        <v>22</v>
      </c>
      <c r="I713">
        <v>953.7</v>
      </c>
      <c r="J713" s="1">
        <v>1.7000000000000001E-2</v>
      </c>
      <c r="K713">
        <v>16</v>
      </c>
      <c r="L713">
        <v>0.33</v>
      </c>
      <c r="M713">
        <v>5</v>
      </c>
      <c r="N713">
        <v>6</v>
      </c>
      <c r="O713">
        <v>317.18</v>
      </c>
      <c r="P713">
        <v>64</v>
      </c>
      <c r="Q713">
        <v>9</v>
      </c>
      <c r="R713">
        <v>17</v>
      </c>
    </row>
    <row r="714" spans="1:18" x14ac:dyDescent="0.25">
      <c r="A714" t="s">
        <v>79</v>
      </c>
      <c r="B714" s="20">
        <v>45207</v>
      </c>
      <c r="C714" t="s">
        <v>193</v>
      </c>
      <c r="D714">
        <v>53.483958999999999</v>
      </c>
      <c r="E714">
        <v>-2.2446440000000001</v>
      </c>
      <c r="F714" t="s">
        <v>20</v>
      </c>
      <c r="G714" t="s">
        <v>21</v>
      </c>
      <c r="H714" t="s">
        <v>22</v>
      </c>
      <c r="I714">
        <v>1531.3</v>
      </c>
      <c r="J714" s="1">
        <v>1.7999999999999999E-2</v>
      </c>
      <c r="K714">
        <v>28</v>
      </c>
      <c r="L714">
        <v>0.7</v>
      </c>
      <c r="M714">
        <v>19</v>
      </c>
      <c r="N714">
        <v>7</v>
      </c>
      <c r="O714">
        <v>244.61</v>
      </c>
      <c r="P714">
        <v>38</v>
      </c>
      <c r="Q714">
        <v>8</v>
      </c>
      <c r="R714">
        <v>9</v>
      </c>
    </row>
    <row r="715" spans="1:18" x14ac:dyDescent="0.25">
      <c r="A715" t="s">
        <v>79</v>
      </c>
      <c r="B715" s="20">
        <v>45238</v>
      </c>
      <c r="C715" t="s">
        <v>193</v>
      </c>
      <c r="D715">
        <v>53.483958999999999</v>
      </c>
      <c r="E715">
        <v>-2.2446440000000001</v>
      </c>
      <c r="F715" t="s">
        <v>20</v>
      </c>
      <c r="G715" t="s">
        <v>21</v>
      </c>
      <c r="H715" t="s">
        <v>22</v>
      </c>
      <c r="I715">
        <v>1079.9000000000001</v>
      </c>
      <c r="J715" s="1">
        <v>1.9E-2</v>
      </c>
      <c r="K715">
        <v>20</v>
      </c>
      <c r="L715">
        <v>0.7</v>
      </c>
      <c r="M715">
        <v>14</v>
      </c>
      <c r="N715">
        <v>3</v>
      </c>
      <c r="O715">
        <v>106.85</v>
      </c>
      <c r="P715">
        <v>54</v>
      </c>
      <c r="Q715">
        <v>1</v>
      </c>
      <c r="R715">
        <v>9</v>
      </c>
    </row>
    <row r="716" spans="1:18" x14ac:dyDescent="0.25">
      <c r="A716" t="s">
        <v>79</v>
      </c>
      <c r="B716" s="20">
        <v>45268</v>
      </c>
      <c r="C716" t="s">
        <v>193</v>
      </c>
      <c r="D716">
        <v>53.483958999999999</v>
      </c>
      <c r="E716">
        <v>-2.2446440000000001</v>
      </c>
      <c r="F716" t="s">
        <v>20</v>
      </c>
      <c r="G716" t="s">
        <v>21</v>
      </c>
      <c r="H716" t="s">
        <v>22</v>
      </c>
      <c r="I716">
        <v>1553.6</v>
      </c>
      <c r="J716" s="1">
        <v>1.7000000000000001E-2</v>
      </c>
      <c r="K716">
        <v>26</v>
      </c>
      <c r="L716">
        <v>0.57999999999999996</v>
      </c>
      <c r="M716">
        <v>15</v>
      </c>
      <c r="N716">
        <v>4</v>
      </c>
      <c r="O716">
        <v>181.44</v>
      </c>
      <c r="P716">
        <v>50</v>
      </c>
      <c r="Q716">
        <v>0</v>
      </c>
      <c r="R716">
        <v>8</v>
      </c>
    </row>
    <row r="717" spans="1:18" x14ac:dyDescent="0.25">
      <c r="A717" t="s">
        <v>79</v>
      </c>
      <c r="B717" s="20" t="s">
        <v>117</v>
      </c>
      <c r="C717" t="s">
        <v>193</v>
      </c>
      <c r="D717">
        <v>53.483958999999999</v>
      </c>
      <c r="E717">
        <v>-2.2446440000000001</v>
      </c>
      <c r="F717" t="s">
        <v>20</v>
      </c>
      <c r="G717" t="s">
        <v>21</v>
      </c>
      <c r="H717" t="s">
        <v>22</v>
      </c>
      <c r="I717">
        <v>1096.5</v>
      </c>
      <c r="J717" s="1">
        <v>1.7999999999999999E-2</v>
      </c>
      <c r="K717">
        <v>20</v>
      </c>
      <c r="L717">
        <v>0.14000000000000001</v>
      </c>
      <c r="M717">
        <v>3</v>
      </c>
      <c r="N717">
        <v>3</v>
      </c>
      <c r="O717">
        <v>73.25</v>
      </c>
      <c r="P717">
        <v>22</v>
      </c>
      <c r="Q717">
        <v>6</v>
      </c>
      <c r="R717">
        <v>8</v>
      </c>
    </row>
    <row r="718" spans="1:18" x14ac:dyDescent="0.25">
      <c r="A718" t="s">
        <v>79</v>
      </c>
      <c r="B718" s="20" t="s">
        <v>118</v>
      </c>
      <c r="C718" t="s">
        <v>193</v>
      </c>
      <c r="D718">
        <v>53.483958999999999</v>
      </c>
      <c r="E718">
        <v>-2.2446440000000001</v>
      </c>
      <c r="F718" t="s">
        <v>20</v>
      </c>
      <c r="G718" t="s">
        <v>21</v>
      </c>
      <c r="H718" t="s">
        <v>22</v>
      </c>
      <c r="I718">
        <v>1395.6</v>
      </c>
      <c r="J718" s="1">
        <v>1.9E-2</v>
      </c>
      <c r="K718">
        <v>27</v>
      </c>
      <c r="L718">
        <v>0.33</v>
      </c>
      <c r="M718">
        <v>9</v>
      </c>
      <c r="N718">
        <v>5</v>
      </c>
      <c r="O718">
        <v>56.45</v>
      </c>
      <c r="P718">
        <v>34</v>
      </c>
      <c r="Q718">
        <v>6</v>
      </c>
      <c r="R718">
        <v>5</v>
      </c>
    </row>
    <row r="719" spans="1:18" x14ac:dyDescent="0.25">
      <c r="A719" t="s">
        <v>79</v>
      </c>
      <c r="B719" s="20" t="s">
        <v>119</v>
      </c>
      <c r="C719" t="s">
        <v>193</v>
      </c>
      <c r="D719">
        <v>53.483958999999999</v>
      </c>
      <c r="E719">
        <v>-2.2446440000000001</v>
      </c>
      <c r="F719" t="s">
        <v>20</v>
      </c>
      <c r="G719" t="s">
        <v>21</v>
      </c>
      <c r="H719" t="s">
        <v>22</v>
      </c>
      <c r="I719">
        <v>1349.2</v>
      </c>
      <c r="J719" s="1">
        <v>1.6E-2</v>
      </c>
      <c r="K719">
        <v>21</v>
      </c>
      <c r="L719">
        <v>0.53</v>
      </c>
      <c r="M719">
        <v>11</v>
      </c>
      <c r="N719">
        <v>6</v>
      </c>
      <c r="O719">
        <v>150.53</v>
      </c>
      <c r="P719">
        <v>61</v>
      </c>
      <c r="Q719">
        <v>5</v>
      </c>
      <c r="R719">
        <v>6</v>
      </c>
    </row>
    <row r="720" spans="1:18" x14ac:dyDescent="0.25">
      <c r="A720" t="s">
        <v>79</v>
      </c>
      <c r="B720" s="20" t="s">
        <v>120</v>
      </c>
      <c r="C720" t="s">
        <v>193</v>
      </c>
      <c r="D720">
        <v>53.483958999999999</v>
      </c>
      <c r="E720">
        <v>-2.2446440000000001</v>
      </c>
      <c r="F720" t="s">
        <v>20</v>
      </c>
      <c r="G720" t="s">
        <v>21</v>
      </c>
      <c r="H720" t="s">
        <v>22</v>
      </c>
      <c r="I720">
        <v>1397.7</v>
      </c>
      <c r="J720" s="1">
        <v>1.2999999999999999E-2</v>
      </c>
      <c r="K720">
        <v>18</v>
      </c>
      <c r="L720">
        <v>0.39</v>
      </c>
      <c r="M720">
        <v>7</v>
      </c>
      <c r="N720">
        <v>7</v>
      </c>
      <c r="O720">
        <v>71.23</v>
      </c>
      <c r="P720">
        <v>55</v>
      </c>
      <c r="Q720">
        <v>17</v>
      </c>
      <c r="R720">
        <v>20</v>
      </c>
    </row>
    <row r="721" spans="1:18" x14ac:dyDescent="0.25">
      <c r="A721" t="s">
        <v>79</v>
      </c>
      <c r="B721" s="20" t="s">
        <v>121</v>
      </c>
      <c r="C721" t="s">
        <v>193</v>
      </c>
      <c r="D721">
        <v>53.483958999999999</v>
      </c>
      <c r="E721">
        <v>-2.2446440000000001</v>
      </c>
      <c r="F721" t="s">
        <v>20</v>
      </c>
      <c r="G721" t="s">
        <v>21</v>
      </c>
      <c r="H721" t="s">
        <v>22</v>
      </c>
      <c r="I721">
        <v>983.9</v>
      </c>
      <c r="J721" s="1">
        <v>1.2E-2</v>
      </c>
      <c r="K721">
        <v>12</v>
      </c>
      <c r="L721">
        <v>0.51</v>
      </c>
      <c r="M721">
        <v>6</v>
      </c>
      <c r="N721">
        <v>3</v>
      </c>
      <c r="O721">
        <v>194.88</v>
      </c>
      <c r="P721">
        <v>27</v>
      </c>
      <c r="Q721">
        <v>7</v>
      </c>
      <c r="R721">
        <v>8</v>
      </c>
    </row>
    <row r="722" spans="1:18" x14ac:dyDescent="0.25">
      <c r="A722" t="s">
        <v>79</v>
      </c>
      <c r="B722" s="20" t="s">
        <v>122</v>
      </c>
      <c r="C722" t="s">
        <v>193</v>
      </c>
      <c r="D722">
        <v>53.483958999999999</v>
      </c>
      <c r="E722">
        <v>-2.2446440000000001</v>
      </c>
      <c r="F722" t="s">
        <v>20</v>
      </c>
      <c r="G722" t="s">
        <v>21</v>
      </c>
      <c r="H722" t="s">
        <v>22</v>
      </c>
      <c r="I722">
        <v>1412.3</v>
      </c>
      <c r="J722" s="1">
        <v>1.4E-2</v>
      </c>
      <c r="K722">
        <v>19</v>
      </c>
      <c r="L722">
        <v>1.1200000000000001</v>
      </c>
      <c r="M722">
        <v>22</v>
      </c>
      <c r="N722">
        <v>5</v>
      </c>
      <c r="O722">
        <v>191.52</v>
      </c>
      <c r="P722">
        <v>45</v>
      </c>
      <c r="Q722">
        <v>14</v>
      </c>
      <c r="R722">
        <v>12</v>
      </c>
    </row>
    <row r="723" spans="1:18" x14ac:dyDescent="0.25">
      <c r="A723" t="s">
        <v>79</v>
      </c>
      <c r="B723" s="20" t="s">
        <v>123</v>
      </c>
      <c r="C723" t="s">
        <v>193</v>
      </c>
      <c r="D723">
        <v>53.483958999999999</v>
      </c>
      <c r="E723">
        <v>-2.2446440000000001</v>
      </c>
      <c r="F723" t="s">
        <v>20</v>
      </c>
      <c r="G723" t="s">
        <v>21</v>
      </c>
      <c r="H723" t="s">
        <v>22</v>
      </c>
      <c r="I723">
        <v>1407.2</v>
      </c>
      <c r="J723" s="1">
        <v>1.7000000000000001E-2</v>
      </c>
      <c r="K723">
        <v>24</v>
      </c>
      <c r="L723">
        <v>0.03</v>
      </c>
      <c r="M723">
        <v>1</v>
      </c>
      <c r="N723">
        <v>6</v>
      </c>
      <c r="O723">
        <v>137.09</v>
      </c>
      <c r="P723">
        <v>59</v>
      </c>
      <c r="Q723">
        <v>13</v>
      </c>
      <c r="R723">
        <v>17</v>
      </c>
    </row>
    <row r="724" spans="1:18" x14ac:dyDescent="0.25">
      <c r="A724" t="s">
        <v>79</v>
      </c>
      <c r="B724" s="20" t="s">
        <v>124</v>
      </c>
      <c r="C724" t="s">
        <v>193</v>
      </c>
      <c r="D724">
        <v>53.483958999999999</v>
      </c>
      <c r="E724">
        <v>-2.2446440000000001</v>
      </c>
      <c r="F724" t="s">
        <v>20</v>
      </c>
      <c r="G724" t="s">
        <v>21</v>
      </c>
      <c r="H724" t="s">
        <v>22</v>
      </c>
      <c r="I724">
        <v>1589.3</v>
      </c>
      <c r="J724" s="1">
        <v>1.7000000000000001E-2</v>
      </c>
      <c r="K724">
        <v>27</v>
      </c>
      <c r="L724">
        <v>1.35</v>
      </c>
      <c r="M724">
        <v>36</v>
      </c>
      <c r="N724">
        <v>7</v>
      </c>
      <c r="O724">
        <v>106.85</v>
      </c>
      <c r="P724">
        <v>66</v>
      </c>
      <c r="Q724">
        <v>13</v>
      </c>
      <c r="R724">
        <v>12</v>
      </c>
    </row>
    <row r="725" spans="1:18" x14ac:dyDescent="0.25">
      <c r="A725" t="s">
        <v>79</v>
      </c>
      <c r="B725" s="20" t="s">
        <v>125</v>
      </c>
      <c r="C725" t="s">
        <v>193</v>
      </c>
      <c r="D725">
        <v>53.483958999999999</v>
      </c>
      <c r="E725">
        <v>-2.2446440000000001</v>
      </c>
      <c r="F725" t="s">
        <v>20</v>
      </c>
      <c r="G725" t="s">
        <v>21</v>
      </c>
      <c r="H725" t="s">
        <v>22</v>
      </c>
      <c r="I725">
        <v>1008.6</v>
      </c>
      <c r="J725" s="1">
        <v>1.7000000000000001E-2</v>
      </c>
      <c r="K725">
        <v>17</v>
      </c>
      <c r="L725">
        <v>0.61</v>
      </c>
      <c r="M725">
        <v>11</v>
      </c>
      <c r="N725">
        <v>4</v>
      </c>
      <c r="O725">
        <v>39.36</v>
      </c>
      <c r="P725">
        <v>38</v>
      </c>
      <c r="Q725">
        <v>17</v>
      </c>
      <c r="R725">
        <v>12</v>
      </c>
    </row>
    <row r="726" spans="1:18" x14ac:dyDescent="0.25">
      <c r="A726" t="s">
        <v>79</v>
      </c>
      <c r="B726" s="20" t="s">
        <v>126</v>
      </c>
      <c r="C726" t="s">
        <v>193</v>
      </c>
      <c r="D726">
        <v>53.483958999999999</v>
      </c>
      <c r="E726">
        <v>-2.2446440000000001</v>
      </c>
      <c r="F726" t="s">
        <v>20</v>
      </c>
      <c r="G726" t="s">
        <v>21</v>
      </c>
      <c r="H726" t="s">
        <v>22</v>
      </c>
      <c r="I726">
        <v>1137.5999999999999</v>
      </c>
      <c r="J726" s="1">
        <v>1.4999999999999999E-2</v>
      </c>
      <c r="K726">
        <v>18</v>
      </c>
      <c r="L726">
        <v>0.36</v>
      </c>
      <c r="M726">
        <v>6</v>
      </c>
      <c r="N726">
        <v>6</v>
      </c>
      <c r="O726">
        <v>26.88</v>
      </c>
      <c r="P726">
        <v>32</v>
      </c>
      <c r="Q726">
        <v>9</v>
      </c>
      <c r="R726">
        <v>14</v>
      </c>
    </row>
    <row r="727" spans="1:18" x14ac:dyDescent="0.25">
      <c r="A727" t="s">
        <v>79</v>
      </c>
      <c r="B727" s="20" t="s">
        <v>127</v>
      </c>
      <c r="C727" t="s">
        <v>193</v>
      </c>
      <c r="D727">
        <v>53.483958999999999</v>
      </c>
      <c r="E727">
        <v>-2.2446440000000001</v>
      </c>
      <c r="F727" t="s">
        <v>20</v>
      </c>
      <c r="G727" t="s">
        <v>21</v>
      </c>
      <c r="H727" t="s">
        <v>22</v>
      </c>
      <c r="I727">
        <v>1298.8</v>
      </c>
      <c r="J727" s="1">
        <v>1.2999999999999999E-2</v>
      </c>
      <c r="K727">
        <v>17</v>
      </c>
      <c r="L727">
        <v>0.3</v>
      </c>
      <c r="M727">
        <v>5</v>
      </c>
      <c r="N727">
        <v>7</v>
      </c>
      <c r="O727">
        <v>230.5</v>
      </c>
      <c r="P727">
        <v>36</v>
      </c>
      <c r="Q727">
        <v>10</v>
      </c>
      <c r="R727">
        <v>14</v>
      </c>
    </row>
    <row r="728" spans="1:18" x14ac:dyDescent="0.25">
      <c r="A728" t="s">
        <v>79</v>
      </c>
      <c r="B728" s="20" t="s">
        <v>128</v>
      </c>
      <c r="C728" t="s">
        <v>193</v>
      </c>
      <c r="D728">
        <v>53.483958999999999</v>
      </c>
      <c r="E728">
        <v>-2.2446440000000001</v>
      </c>
      <c r="F728" t="s">
        <v>20</v>
      </c>
      <c r="G728" t="s">
        <v>21</v>
      </c>
      <c r="H728" t="s">
        <v>22</v>
      </c>
      <c r="I728">
        <v>940.7</v>
      </c>
      <c r="J728" s="1">
        <v>1.4E-2</v>
      </c>
      <c r="K728">
        <v>13</v>
      </c>
      <c r="L728">
        <v>0.13</v>
      </c>
      <c r="M728">
        <v>2</v>
      </c>
      <c r="N728">
        <v>5</v>
      </c>
      <c r="O728">
        <v>102.82</v>
      </c>
      <c r="P728">
        <v>46</v>
      </c>
      <c r="Q728">
        <v>15</v>
      </c>
      <c r="R728">
        <v>3</v>
      </c>
    </row>
    <row r="729" spans="1:18" x14ac:dyDescent="0.25">
      <c r="A729" t="s">
        <v>79</v>
      </c>
      <c r="B729" s="20" t="s">
        <v>129</v>
      </c>
      <c r="C729" t="s">
        <v>193</v>
      </c>
      <c r="D729">
        <v>53.483958999999999</v>
      </c>
      <c r="E729">
        <v>-2.2446440000000001</v>
      </c>
      <c r="F729" t="s">
        <v>20</v>
      </c>
      <c r="G729" t="s">
        <v>21</v>
      </c>
      <c r="H729" t="s">
        <v>22</v>
      </c>
      <c r="I729">
        <v>1748.5</v>
      </c>
      <c r="J729" s="1">
        <v>1.6E-2</v>
      </c>
      <c r="K729">
        <v>27</v>
      </c>
      <c r="L729">
        <v>0.56000000000000005</v>
      </c>
      <c r="M729">
        <v>15</v>
      </c>
      <c r="N729">
        <v>1</v>
      </c>
      <c r="O729">
        <v>155.9</v>
      </c>
      <c r="P729">
        <v>32</v>
      </c>
      <c r="Q729">
        <v>15</v>
      </c>
      <c r="R729">
        <v>6</v>
      </c>
    </row>
    <row r="730" spans="1:18" x14ac:dyDescent="0.25">
      <c r="A730" t="s">
        <v>79</v>
      </c>
      <c r="B730" s="20" t="s">
        <v>130</v>
      </c>
      <c r="C730" t="s">
        <v>193</v>
      </c>
      <c r="D730">
        <v>53.483958999999999</v>
      </c>
      <c r="E730">
        <v>-2.2446440000000001</v>
      </c>
      <c r="F730" t="s">
        <v>20</v>
      </c>
      <c r="G730" t="s">
        <v>21</v>
      </c>
      <c r="H730" t="s">
        <v>22</v>
      </c>
      <c r="I730">
        <v>1112.7</v>
      </c>
      <c r="J730" s="1">
        <v>1.2E-2</v>
      </c>
      <c r="K730">
        <v>13</v>
      </c>
      <c r="L730">
        <v>0.43</v>
      </c>
      <c r="M730">
        <v>6</v>
      </c>
      <c r="N730">
        <v>7</v>
      </c>
      <c r="O730">
        <v>12.48</v>
      </c>
      <c r="P730">
        <v>37</v>
      </c>
      <c r="Q730">
        <v>2</v>
      </c>
      <c r="R730">
        <v>11</v>
      </c>
    </row>
    <row r="731" spans="1:18" x14ac:dyDescent="0.25">
      <c r="A731" t="s">
        <v>79</v>
      </c>
      <c r="B731" s="20" t="s">
        <v>131</v>
      </c>
      <c r="C731" t="s">
        <v>193</v>
      </c>
      <c r="D731">
        <v>53.483958999999999</v>
      </c>
      <c r="E731">
        <v>-2.2446440000000001</v>
      </c>
      <c r="F731" t="s">
        <v>20</v>
      </c>
      <c r="G731" t="s">
        <v>21</v>
      </c>
      <c r="H731" t="s">
        <v>22</v>
      </c>
      <c r="I731">
        <v>1217.0999999999999</v>
      </c>
      <c r="J731" s="1">
        <v>1.7999999999999999E-2</v>
      </c>
      <c r="K731">
        <v>22</v>
      </c>
      <c r="L731">
        <v>0.3</v>
      </c>
      <c r="M731">
        <v>6</v>
      </c>
      <c r="N731">
        <v>4</v>
      </c>
      <c r="O731">
        <v>9.6</v>
      </c>
      <c r="P731">
        <v>73</v>
      </c>
      <c r="Q731">
        <v>26</v>
      </c>
      <c r="R731">
        <v>12</v>
      </c>
    </row>
    <row r="732" spans="1:18" x14ac:dyDescent="0.25">
      <c r="A732" t="s">
        <v>79</v>
      </c>
      <c r="B732" s="20" t="s">
        <v>132</v>
      </c>
      <c r="C732" t="s">
        <v>193</v>
      </c>
      <c r="D732">
        <v>53.483958999999999</v>
      </c>
      <c r="E732">
        <v>-2.2446440000000001</v>
      </c>
      <c r="F732" t="s">
        <v>20</v>
      </c>
      <c r="G732" t="s">
        <v>21</v>
      </c>
      <c r="H732" t="s">
        <v>22</v>
      </c>
      <c r="I732">
        <v>1481.8</v>
      </c>
      <c r="J732" s="1">
        <v>0.02</v>
      </c>
      <c r="K732">
        <v>29</v>
      </c>
      <c r="L732">
        <v>0.44</v>
      </c>
      <c r="M732">
        <v>13</v>
      </c>
      <c r="N732">
        <v>3</v>
      </c>
      <c r="O732">
        <v>50.88</v>
      </c>
      <c r="P732">
        <v>34</v>
      </c>
      <c r="Q732">
        <v>7</v>
      </c>
      <c r="R732">
        <v>14</v>
      </c>
    </row>
    <row r="733" spans="1:18" x14ac:dyDescent="0.25">
      <c r="A733" t="s">
        <v>79</v>
      </c>
      <c r="B733" s="20" t="s">
        <v>133</v>
      </c>
      <c r="C733" t="s">
        <v>193</v>
      </c>
      <c r="D733">
        <v>53.483958999999999</v>
      </c>
      <c r="E733">
        <v>-2.2446440000000001</v>
      </c>
      <c r="F733" t="s">
        <v>20</v>
      </c>
      <c r="G733" t="s">
        <v>21</v>
      </c>
      <c r="H733" t="s">
        <v>22</v>
      </c>
      <c r="I733">
        <v>1221.5999999999999</v>
      </c>
      <c r="J733" s="1">
        <v>1.7000000000000001E-2</v>
      </c>
      <c r="K733">
        <v>21</v>
      </c>
      <c r="L733">
        <v>0.92</v>
      </c>
      <c r="M733">
        <v>19</v>
      </c>
      <c r="N733">
        <v>4</v>
      </c>
      <c r="O733">
        <v>21.12</v>
      </c>
      <c r="P733">
        <v>43</v>
      </c>
      <c r="Q733">
        <v>10</v>
      </c>
      <c r="R733">
        <v>5</v>
      </c>
    </row>
    <row r="734" spans="1:18" x14ac:dyDescent="0.25">
      <c r="A734" t="s">
        <v>79</v>
      </c>
      <c r="B734" s="20" t="s">
        <v>134</v>
      </c>
      <c r="C734" t="s">
        <v>193</v>
      </c>
      <c r="D734">
        <v>53.483958999999999</v>
      </c>
      <c r="E734">
        <v>-2.2446440000000001</v>
      </c>
      <c r="F734" t="s">
        <v>20</v>
      </c>
      <c r="G734" t="s">
        <v>21</v>
      </c>
      <c r="H734" t="s">
        <v>22</v>
      </c>
      <c r="I734">
        <v>1282.8</v>
      </c>
      <c r="J734" s="1">
        <v>0.02</v>
      </c>
      <c r="K734">
        <v>26</v>
      </c>
      <c r="L734">
        <v>0.08</v>
      </c>
      <c r="M734">
        <v>2</v>
      </c>
      <c r="N734">
        <v>6</v>
      </c>
      <c r="O734">
        <v>228.48</v>
      </c>
      <c r="P734">
        <v>62</v>
      </c>
      <c r="Q734">
        <v>20</v>
      </c>
      <c r="R734">
        <v>20</v>
      </c>
    </row>
    <row r="735" spans="1:18" x14ac:dyDescent="0.25">
      <c r="A735" t="s">
        <v>79</v>
      </c>
      <c r="B735" s="20" t="s">
        <v>135</v>
      </c>
      <c r="C735" t="s">
        <v>193</v>
      </c>
      <c r="D735">
        <v>53.483958999999999</v>
      </c>
      <c r="E735">
        <v>-2.2446440000000001</v>
      </c>
      <c r="F735" t="s">
        <v>20</v>
      </c>
      <c r="G735" t="s">
        <v>21</v>
      </c>
      <c r="H735" t="s">
        <v>22</v>
      </c>
      <c r="I735">
        <v>1055.4000000000001</v>
      </c>
      <c r="J735" s="1">
        <v>1.7000000000000001E-2</v>
      </c>
      <c r="K735">
        <v>18</v>
      </c>
      <c r="L735">
        <v>0.21</v>
      </c>
      <c r="M735">
        <v>4</v>
      </c>
      <c r="N735">
        <v>4</v>
      </c>
      <c r="O735">
        <v>111.55</v>
      </c>
      <c r="P735">
        <v>26</v>
      </c>
      <c r="Q735">
        <v>10</v>
      </c>
      <c r="R735">
        <v>11</v>
      </c>
    </row>
    <row r="736" spans="1:18" x14ac:dyDescent="0.25">
      <c r="A736" t="s">
        <v>136</v>
      </c>
      <c r="B736" s="20">
        <v>44935</v>
      </c>
      <c r="C736" t="s">
        <v>193</v>
      </c>
      <c r="D736">
        <v>53.483958999999999</v>
      </c>
      <c r="E736">
        <v>-2.2446440000000001</v>
      </c>
      <c r="F736" t="s">
        <v>20</v>
      </c>
      <c r="G736" t="s">
        <v>21</v>
      </c>
      <c r="H736" t="s">
        <v>22</v>
      </c>
      <c r="I736">
        <v>2259</v>
      </c>
      <c r="J736" s="1">
        <v>2.1999999999999999E-2</v>
      </c>
      <c r="K736">
        <v>49</v>
      </c>
      <c r="L736">
        <v>1.35</v>
      </c>
      <c r="M736">
        <v>66</v>
      </c>
      <c r="N736">
        <v>1</v>
      </c>
      <c r="O736">
        <v>350.78</v>
      </c>
      <c r="P736">
        <v>50</v>
      </c>
      <c r="Q736">
        <v>29</v>
      </c>
      <c r="R736">
        <v>14</v>
      </c>
    </row>
    <row r="737" spans="1:18" x14ac:dyDescent="0.25">
      <c r="A737" t="s">
        <v>136</v>
      </c>
      <c r="B737" s="20">
        <v>44966</v>
      </c>
      <c r="C737" t="s">
        <v>193</v>
      </c>
      <c r="D737">
        <v>53.483958999999999</v>
      </c>
      <c r="E737">
        <v>-2.2446440000000001</v>
      </c>
      <c r="F737" t="s">
        <v>20</v>
      </c>
      <c r="G737" t="s">
        <v>21</v>
      </c>
      <c r="H737" t="s">
        <v>22</v>
      </c>
      <c r="I737">
        <v>1753</v>
      </c>
      <c r="J737" s="1">
        <v>1.6E-2</v>
      </c>
      <c r="K737">
        <v>29</v>
      </c>
      <c r="L737">
        <v>0.54</v>
      </c>
      <c r="M737">
        <v>15</v>
      </c>
      <c r="N737">
        <v>4</v>
      </c>
      <c r="O737">
        <v>138.43</v>
      </c>
      <c r="P737">
        <v>29</v>
      </c>
      <c r="Q737">
        <v>3</v>
      </c>
      <c r="R737">
        <v>14</v>
      </c>
    </row>
    <row r="738" spans="1:18" x14ac:dyDescent="0.25">
      <c r="A738" t="s">
        <v>136</v>
      </c>
      <c r="B738" s="20">
        <v>44994</v>
      </c>
      <c r="C738" t="s">
        <v>193</v>
      </c>
      <c r="D738">
        <v>53.483958999999999</v>
      </c>
      <c r="E738">
        <v>-2.2446440000000001</v>
      </c>
      <c r="F738" t="s">
        <v>20</v>
      </c>
      <c r="G738" t="s">
        <v>21</v>
      </c>
      <c r="H738" t="s">
        <v>22</v>
      </c>
      <c r="I738">
        <v>1664</v>
      </c>
      <c r="J738" s="1">
        <v>1.9E-2</v>
      </c>
      <c r="K738">
        <v>32</v>
      </c>
      <c r="L738">
        <v>0.49</v>
      </c>
      <c r="M738">
        <v>16</v>
      </c>
      <c r="N738">
        <v>3</v>
      </c>
      <c r="O738">
        <v>88.7</v>
      </c>
      <c r="P738">
        <v>76</v>
      </c>
      <c r="Q738">
        <v>22</v>
      </c>
      <c r="R738">
        <v>8</v>
      </c>
    </row>
    <row r="739" spans="1:18" x14ac:dyDescent="0.25">
      <c r="A739" t="s">
        <v>136</v>
      </c>
      <c r="B739" s="20">
        <v>45025</v>
      </c>
      <c r="C739" t="s">
        <v>193</v>
      </c>
      <c r="D739">
        <v>53.483958999999999</v>
      </c>
      <c r="E739">
        <v>-2.2446440000000001</v>
      </c>
      <c r="F739" t="s">
        <v>20</v>
      </c>
      <c r="G739" t="s">
        <v>21</v>
      </c>
      <c r="H739" t="s">
        <v>22</v>
      </c>
      <c r="I739">
        <v>2076</v>
      </c>
      <c r="J739" s="1">
        <v>0.02</v>
      </c>
      <c r="K739">
        <v>42</v>
      </c>
      <c r="L739">
        <v>1.1499999999999999</v>
      </c>
      <c r="M739">
        <v>48</v>
      </c>
      <c r="N739">
        <v>5</v>
      </c>
      <c r="O739">
        <v>157.25</v>
      </c>
      <c r="P739">
        <v>62</v>
      </c>
      <c r="Q739">
        <v>8</v>
      </c>
      <c r="R739">
        <v>8</v>
      </c>
    </row>
    <row r="740" spans="1:18" x14ac:dyDescent="0.25">
      <c r="A740" t="s">
        <v>136</v>
      </c>
      <c r="B740" s="20">
        <v>45055</v>
      </c>
      <c r="C740" t="s">
        <v>193</v>
      </c>
      <c r="D740">
        <v>53.483958999999999</v>
      </c>
      <c r="E740">
        <v>-2.2446440000000001</v>
      </c>
      <c r="F740" t="s">
        <v>20</v>
      </c>
      <c r="G740" t="s">
        <v>21</v>
      </c>
      <c r="H740" t="s">
        <v>22</v>
      </c>
      <c r="I740">
        <v>2163</v>
      </c>
      <c r="J740" s="1">
        <v>1.9E-2</v>
      </c>
      <c r="K740">
        <v>41</v>
      </c>
      <c r="L740">
        <v>0.82</v>
      </c>
      <c r="M740">
        <v>33</v>
      </c>
      <c r="N740">
        <v>5</v>
      </c>
      <c r="O740">
        <v>253.34</v>
      </c>
      <c r="P740">
        <v>55</v>
      </c>
      <c r="Q740">
        <v>7</v>
      </c>
      <c r="R740">
        <v>11</v>
      </c>
    </row>
    <row r="741" spans="1:18" x14ac:dyDescent="0.25">
      <c r="A741" t="s">
        <v>136</v>
      </c>
      <c r="B741" s="20">
        <v>45086</v>
      </c>
      <c r="C741" t="s">
        <v>193</v>
      </c>
      <c r="D741">
        <v>53.483958999999999</v>
      </c>
      <c r="E741">
        <v>-2.2446440000000001</v>
      </c>
      <c r="F741" t="s">
        <v>20</v>
      </c>
      <c r="G741" t="s">
        <v>21</v>
      </c>
      <c r="H741" t="s">
        <v>22</v>
      </c>
      <c r="I741">
        <v>1695</v>
      </c>
      <c r="J741" s="1">
        <v>1.9E-2</v>
      </c>
      <c r="K741">
        <v>33</v>
      </c>
      <c r="L741">
        <v>1.37</v>
      </c>
      <c r="M741">
        <v>45</v>
      </c>
      <c r="N741">
        <v>1</v>
      </c>
      <c r="O741">
        <v>290.3</v>
      </c>
      <c r="P741">
        <v>78</v>
      </c>
      <c r="Q741">
        <v>5</v>
      </c>
      <c r="R741">
        <v>17</v>
      </c>
    </row>
    <row r="742" spans="1:18" x14ac:dyDescent="0.25">
      <c r="A742" t="s">
        <v>136</v>
      </c>
      <c r="B742" s="20">
        <v>45116</v>
      </c>
      <c r="C742" t="s">
        <v>193</v>
      </c>
      <c r="D742">
        <v>53.483958999999999</v>
      </c>
      <c r="E742">
        <v>-2.2446440000000001</v>
      </c>
      <c r="F742" t="s">
        <v>20</v>
      </c>
      <c r="G742" t="s">
        <v>21</v>
      </c>
      <c r="H742" t="s">
        <v>22</v>
      </c>
      <c r="I742">
        <v>1666</v>
      </c>
      <c r="J742" s="1">
        <v>2.1999999999999999E-2</v>
      </c>
      <c r="K742">
        <v>36</v>
      </c>
      <c r="L742">
        <v>1.52</v>
      </c>
      <c r="M742">
        <v>55</v>
      </c>
      <c r="N742">
        <v>4</v>
      </c>
      <c r="O742">
        <v>163.30000000000001</v>
      </c>
      <c r="P742">
        <v>72</v>
      </c>
      <c r="Q742">
        <v>26</v>
      </c>
      <c r="R742">
        <v>18</v>
      </c>
    </row>
    <row r="743" spans="1:18" x14ac:dyDescent="0.25">
      <c r="A743" t="s">
        <v>136</v>
      </c>
      <c r="B743" s="20">
        <v>45147</v>
      </c>
      <c r="C743" t="s">
        <v>193</v>
      </c>
      <c r="D743">
        <v>53.483958999999999</v>
      </c>
      <c r="E743">
        <v>-2.2446440000000001</v>
      </c>
      <c r="F743" t="s">
        <v>20</v>
      </c>
      <c r="G743" t="s">
        <v>21</v>
      </c>
      <c r="H743" t="s">
        <v>22</v>
      </c>
      <c r="I743">
        <v>1531</v>
      </c>
      <c r="J743" s="1">
        <v>1.7999999999999999E-2</v>
      </c>
      <c r="K743">
        <v>28</v>
      </c>
      <c r="L743">
        <v>0.51</v>
      </c>
      <c r="M743">
        <v>14</v>
      </c>
      <c r="N743">
        <v>6</v>
      </c>
      <c r="O743">
        <v>206.98</v>
      </c>
      <c r="P743">
        <v>57</v>
      </c>
      <c r="Q743">
        <v>27</v>
      </c>
      <c r="R743">
        <v>12</v>
      </c>
    </row>
    <row r="744" spans="1:18" x14ac:dyDescent="0.25">
      <c r="A744" t="s">
        <v>136</v>
      </c>
      <c r="B744" s="20">
        <v>45178</v>
      </c>
      <c r="C744" t="s">
        <v>193</v>
      </c>
      <c r="D744">
        <v>53.483958999999999</v>
      </c>
      <c r="E744">
        <v>-2.2446440000000001</v>
      </c>
      <c r="F744" t="s">
        <v>20</v>
      </c>
      <c r="G744" t="s">
        <v>21</v>
      </c>
      <c r="H744" t="s">
        <v>22</v>
      </c>
      <c r="I744">
        <v>2028</v>
      </c>
      <c r="J744" s="1">
        <v>1.9E-2</v>
      </c>
      <c r="K744">
        <v>39</v>
      </c>
      <c r="L744">
        <v>1.55</v>
      </c>
      <c r="M744">
        <v>61</v>
      </c>
      <c r="N744">
        <v>1</v>
      </c>
      <c r="O744">
        <v>348.77</v>
      </c>
      <c r="P744">
        <v>74</v>
      </c>
      <c r="Q744">
        <v>5</v>
      </c>
      <c r="R744">
        <v>3</v>
      </c>
    </row>
    <row r="745" spans="1:18" x14ac:dyDescent="0.25">
      <c r="A745" t="s">
        <v>136</v>
      </c>
      <c r="B745" s="20">
        <v>45208</v>
      </c>
      <c r="C745" t="s">
        <v>193</v>
      </c>
      <c r="D745">
        <v>53.483958999999999</v>
      </c>
      <c r="E745">
        <v>-2.2446440000000001</v>
      </c>
      <c r="F745" t="s">
        <v>20</v>
      </c>
      <c r="G745" t="s">
        <v>21</v>
      </c>
      <c r="H745" t="s">
        <v>22</v>
      </c>
      <c r="I745">
        <v>1369</v>
      </c>
      <c r="J745" s="1">
        <v>1.7000000000000001E-2</v>
      </c>
      <c r="K745">
        <v>23</v>
      </c>
      <c r="L745">
        <v>1.43</v>
      </c>
      <c r="M745">
        <v>33</v>
      </c>
      <c r="N745">
        <v>5</v>
      </c>
      <c r="O745">
        <v>424.03</v>
      </c>
      <c r="P745">
        <v>69</v>
      </c>
      <c r="Q745">
        <v>18</v>
      </c>
      <c r="R745">
        <v>8</v>
      </c>
    </row>
    <row r="746" spans="1:18" x14ac:dyDescent="0.25">
      <c r="A746" t="s">
        <v>136</v>
      </c>
      <c r="B746" s="20">
        <v>45239</v>
      </c>
      <c r="C746" t="s">
        <v>193</v>
      </c>
      <c r="D746">
        <v>53.483958999999999</v>
      </c>
      <c r="E746">
        <v>-2.2446440000000001</v>
      </c>
      <c r="F746" t="s">
        <v>20</v>
      </c>
      <c r="G746" t="s">
        <v>21</v>
      </c>
      <c r="H746" t="s">
        <v>22</v>
      </c>
      <c r="I746">
        <v>2021</v>
      </c>
      <c r="J746" s="1">
        <v>1.9E-2</v>
      </c>
      <c r="K746">
        <v>39</v>
      </c>
      <c r="L746">
        <v>1.6</v>
      </c>
      <c r="M746">
        <v>63</v>
      </c>
      <c r="N746">
        <v>2</v>
      </c>
      <c r="O746">
        <v>411.26</v>
      </c>
      <c r="P746">
        <v>21</v>
      </c>
      <c r="Q746">
        <v>27</v>
      </c>
      <c r="R746">
        <v>5</v>
      </c>
    </row>
    <row r="747" spans="1:18" x14ac:dyDescent="0.25">
      <c r="A747" t="s">
        <v>136</v>
      </c>
      <c r="B747" s="20">
        <v>45269</v>
      </c>
      <c r="C747" t="s">
        <v>193</v>
      </c>
      <c r="D747">
        <v>53.483958999999999</v>
      </c>
      <c r="E747">
        <v>-2.2446440000000001</v>
      </c>
      <c r="F747" t="s">
        <v>20</v>
      </c>
      <c r="G747" t="s">
        <v>21</v>
      </c>
      <c r="H747" t="s">
        <v>22</v>
      </c>
      <c r="I747">
        <v>2128</v>
      </c>
      <c r="J747" s="1">
        <v>1.7999999999999999E-2</v>
      </c>
      <c r="K747">
        <v>38</v>
      </c>
      <c r="L747">
        <v>1.52</v>
      </c>
      <c r="M747">
        <v>57</v>
      </c>
      <c r="N747">
        <v>0</v>
      </c>
      <c r="O747">
        <v>188.83</v>
      </c>
      <c r="P747">
        <v>36</v>
      </c>
      <c r="Q747">
        <v>6</v>
      </c>
      <c r="R747">
        <v>9</v>
      </c>
    </row>
    <row r="748" spans="1:18" x14ac:dyDescent="0.25">
      <c r="A748" t="s">
        <v>136</v>
      </c>
      <c r="B748" s="20" t="s">
        <v>137</v>
      </c>
      <c r="C748" t="s">
        <v>193</v>
      </c>
      <c r="D748">
        <v>53.483958999999999</v>
      </c>
      <c r="E748">
        <v>-2.2446440000000001</v>
      </c>
      <c r="F748" t="s">
        <v>20</v>
      </c>
      <c r="G748" t="s">
        <v>21</v>
      </c>
      <c r="H748" t="s">
        <v>22</v>
      </c>
      <c r="I748">
        <v>1529</v>
      </c>
      <c r="J748" s="1">
        <v>1.6E-2</v>
      </c>
      <c r="K748">
        <v>25</v>
      </c>
      <c r="L748">
        <v>1.67</v>
      </c>
      <c r="M748">
        <v>41</v>
      </c>
      <c r="N748">
        <v>5</v>
      </c>
      <c r="O748">
        <v>319.87</v>
      </c>
      <c r="P748">
        <v>27</v>
      </c>
      <c r="Q748">
        <v>19</v>
      </c>
      <c r="R748">
        <v>8</v>
      </c>
    </row>
    <row r="749" spans="1:18" x14ac:dyDescent="0.25">
      <c r="A749" t="s">
        <v>136</v>
      </c>
      <c r="B749" s="20" t="s">
        <v>138</v>
      </c>
      <c r="C749" t="s">
        <v>193</v>
      </c>
      <c r="D749">
        <v>53.483958999999999</v>
      </c>
      <c r="E749">
        <v>-2.2446440000000001</v>
      </c>
      <c r="F749" t="s">
        <v>20</v>
      </c>
      <c r="G749" t="s">
        <v>21</v>
      </c>
      <c r="H749" t="s">
        <v>22</v>
      </c>
      <c r="I749">
        <v>1805</v>
      </c>
      <c r="J749" s="1">
        <v>1.7999999999999999E-2</v>
      </c>
      <c r="K749">
        <v>33</v>
      </c>
      <c r="L749">
        <v>0.59</v>
      </c>
      <c r="M749">
        <v>19</v>
      </c>
      <c r="N749">
        <v>4</v>
      </c>
      <c r="O749">
        <v>190.18</v>
      </c>
      <c r="P749">
        <v>78</v>
      </c>
      <c r="Q749">
        <v>9</v>
      </c>
      <c r="R749">
        <v>9</v>
      </c>
    </row>
    <row r="750" spans="1:18" x14ac:dyDescent="0.25">
      <c r="A750" t="s">
        <v>136</v>
      </c>
      <c r="B750" s="20" t="s">
        <v>139</v>
      </c>
      <c r="C750" t="s">
        <v>193</v>
      </c>
      <c r="D750">
        <v>53.483958999999999</v>
      </c>
      <c r="E750">
        <v>-2.2446440000000001</v>
      </c>
      <c r="F750" t="s">
        <v>20</v>
      </c>
      <c r="G750" t="s">
        <v>21</v>
      </c>
      <c r="H750" t="s">
        <v>22</v>
      </c>
      <c r="I750">
        <v>1341</v>
      </c>
      <c r="J750" s="1">
        <v>1.4E-2</v>
      </c>
      <c r="K750">
        <v>19</v>
      </c>
      <c r="L750">
        <v>0.98</v>
      </c>
      <c r="M750">
        <v>18</v>
      </c>
      <c r="N750">
        <v>2</v>
      </c>
      <c r="O750">
        <v>297.7</v>
      </c>
      <c r="P750">
        <v>69</v>
      </c>
      <c r="Q750">
        <v>21</v>
      </c>
      <c r="R750">
        <v>6</v>
      </c>
    </row>
    <row r="751" spans="1:18" x14ac:dyDescent="0.25">
      <c r="A751" t="s">
        <v>136</v>
      </c>
      <c r="B751" s="20" t="s">
        <v>140</v>
      </c>
      <c r="C751" t="s">
        <v>193</v>
      </c>
      <c r="D751">
        <v>53.483958999999999</v>
      </c>
      <c r="E751">
        <v>-2.2446440000000001</v>
      </c>
      <c r="F751" t="s">
        <v>20</v>
      </c>
      <c r="G751" t="s">
        <v>21</v>
      </c>
      <c r="H751" t="s">
        <v>22</v>
      </c>
      <c r="I751">
        <v>1638</v>
      </c>
      <c r="J751" s="1">
        <v>2.1999999999999999E-2</v>
      </c>
      <c r="K751">
        <v>36</v>
      </c>
      <c r="L751">
        <v>0.76</v>
      </c>
      <c r="M751">
        <v>27</v>
      </c>
      <c r="N751">
        <v>4</v>
      </c>
      <c r="O751">
        <v>189.5</v>
      </c>
      <c r="P751">
        <v>80</v>
      </c>
      <c r="Q751">
        <v>14</v>
      </c>
      <c r="R751">
        <v>6</v>
      </c>
    </row>
    <row r="752" spans="1:18" x14ac:dyDescent="0.25">
      <c r="A752" t="s">
        <v>136</v>
      </c>
      <c r="B752" s="20" t="s">
        <v>141</v>
      </c>
      <c r="C752" t="s">
        <v>193</v>
      </c>
      <c r="D752">
        <v>53.483958999999999</v>
      </c>
      <c r="E752">
        <v>-2.2446440000000001</v>
      </c>
      <c r="F752" t="s">
        <v>20</v>
      </c>
      <c r="G752" t="s">
        <v>21</v>
      </c>
      <c r="H752" t="s">
        <v>22</v>
      </c>
      <c r="I752">
        <v>2077</v>
      </c>
      <c r="J752" s="1">
        <v>1.7000000000000001E-2</v>
      </c>
      <c r="K752">
        <v>36</v>
      </c>
      <c r="L752">
        <v>0.43</v>
      </c>
      <c r="M752">
        <v>15</v>
      </c>
      <c r="N752">
        <v>2</v>
      </c>
      <c r="O752">
        <v>150.53</v>
      </c>
      <c r="P752">
        <v>81</v>
      </c>
      <c r="Q752">
        <v>9</v>
      </c>
      <c r="R752">
        <v>6</v>
      </c>
    </row>
    <row r="753" spans="1:18" x14ac:dyDescent="0.25">
      <c r="A753" t="s">
        <v>136</v>
      </c>
      <c r="B753" s="20" t="s">
        <v>142</v>
      </c>
      <c r="C753" t="s">
        <v>193</v>
      </c>
      <c r="D753">
        <v>53.483958999999999</v>
      </c>
      <c r="E753">
        <v>-2.2446440000000001</v>
      </c>
      <c r="F753" t="s">
        <v>20</v>
      </c>
      <c r="G753" t="s">
        <v>21</v>
      </c>
      <c r="H753" t="s">
        <v>22</v>
      </c>
      <c r="I753">
        <v>1642</v>
      </c>
      <c r="J753" s="1">
        <v>1.9E-2</v>
      </c>
      <c r="K753">
        <v>32</v>
      </c>
      <c r="L753">
        <v>0.91</v>
      </c>
      <c r="M753">
        <v>29</v>
      </c>
      <c r="N753">
        <v>6</v>
      </c>
      <c r="O753">
        <v>227.81</v>
      </c>
      <c r="P753">
        <v>61</v>
      </c>
      <c r="Q753">
        <v>29</v>
      </c>
      <c r="R753">
        <v>8</v>
      </c>
    </row>
    <row r="754" spans="1:18" x14ac:dyDescent="0.25">
      <c r="A754" t="s">
        <v>136</v>
      </c>
      <c r="B754" s="20" t="s">
        <v>143</v>
      </c>
      <c r="C754" t="s">
        <v>193</v>
      </c>
      <c r="D754">
        <v>53.483958999999999</v>
      </c>
      <c r="E754">
        <v>-2.2446440000000001</v>
      </c>
      <c r="F754" t="s">
        <v>20</v>
      </c>
      <c r="G754" t="s">
        <v>21</v>
      </c>
      <c r="H754" t="s">
        <v>22</v>
      </c>
      <c r="I754">
        <v>1663</v>
      </c>
      <c r="J754" s="1">
        <v>1.7000000000000001E-2</v>
      </c>
      <c r="K754">
        <v>28</v>
      </c>
      <c r="L754">
        <v>0.61</v>
      </c>
      <c r="M754">
        <v>17</v>
      </c>
      <c r="N754">
        <v>3</v>
      </c>
      <c r="O754">
        <v>293.66000000000003</v>
      </c>
      <c r="P754">
        <v>59</v>
      </c>
      <c r="Q754">
        <v>24</v>
      </c>
      <c r="R754">
        <v>11</v>
      </c>
    </row>
    <row r="755" spans="1:18" x14ac:dyDescent="0.25">
      <c r="A755" t="s">
        <v>136</v>
      </c>
      <c r="B755" s="20" t="s">
        <v>144</v>
      </c>
      <c r="C755" t="s">
        <v>193</v>
      </c>
      <c r="D755">
        <v>53.483958999999999</v>
      </c>
      <c r="E755">
        <v>-2.2446440000000001</v>
      </c>
      <c r="F755" t="s">
        <v>20</v>
      </c>
      <c r="G755" t="s">
        <v>21</v>
      </c>
      <c r="H755" t="s">
        <v>22</v>
      </c>
      <c r="I755">
        <v>1713</v>
      </c>
      <c r="J755" s="1">
        <v>2.3E-2</v>
      </c>
      <c r="K755">
        <v>39</v>
      </c>
      <c r="L755">
        <v>1.04</v>
      </c>
      <c r="M755">
        <v>40</v>
      </c>
      <c r="N755">
        <v>1</v>
      </c>
      <c r="O755">
        <v>128.35</v>
      </c>
      <c r="P755">
        <v>55</v>
      </c>
      <c r="Q755">
        <v>27</v>
      </c>
      <c r="R755">
        <v>8</v>
      </c>
    </row>
    <row r="756" spans="1:18" x14ac:dyDescent="0.25">
      <c r="A756" t="s">
        <v>136</v>
      </c>
      <c r="B756" s="20" t="s">
        <v>145</v>
      </c>
      <c r="C756" t="s">
        <v>193</v>
      </c>
      <c r="D756">
        <v>53.483958999999999</v>
      </c>
      <c r="E756">
        <v>-2.2446440000000001</v>
      </c>
      <c r="F756" t="s">
        <v>20</v>
      </c>
      <c r="G756" t="s">
        <v>21</v>
      </c>
      <c r="H756" t="s">
        <v>22</v>
      </c>
      <c r="I756">
        <v>1687</v>
      </c>
      <c r="J756" s="1">
        <v>1.7000000000000001E-2</v>
      </c>
      <c r="K756">
        <v>29</v>
      </c>
      <c r="L756">
        <v>0.97</v>
      </c>
      <c r="M756">
        <v>28</v>
      </c>
      <c r="N756">
        <v>5</v>
      </c>
      <c r="O756">
        <v>199.58</v>
      </c>
      <c r="P756">
        <v>82</v>
      </c>
      <c r="Q756">
        <v>19</v>
      </c>
      <c r="R756">
        <v>18</v>
      </c>
    </row>
    <row r="757" spans="1:18" x14ac:dyDescent="0.25">
      <c r="A757" t="s">
        <v>136</v>
      </c>
      <c r="B757" s="20" t="s">
        <v>146</v>
      </c>
      <c r="C757" t="s">
        <v>193</v>
      </c>
      <c r="D757">
        <v>53.483958999999999</v>
      </c>
      <c r="E757">
        <v>-2.2446440000000001</v>
      </c>
      <c r="F757" t="s">
        <v>20</v>
      </c>
      <c r="G757" t="s">
        <v>21</v>
      </c>
      <c r="H757" t="s">
        <v>22</v>
      </c>
      <c r="I757">
        <v>1600</v>
      </c>
      <c r="J757" s="1">
        <v>0.02</v>
      </c>
      <c r="K757">
        <v>32</v>
      </c>
      <c r="L757">
        <v>0.47</v>
      </c>
      <c r="M757">
        <v>15</v>
      </c>
      <c r="N757">
        <v>2</v>
      </c>
      <c r="O757">
        <v>73.92</v>
      </c>
      <c r="P757">
        <v>70</v>
      </c>
      <c r="Q757">
        <v>14</v>
      </c>
      <c r="R757">
        <v>6</v>
      </c>
    </row>
    <row r="758" spans="1:18" x14ac:dyDescent="0.25">
      <c r="A758" t="s">
        <v>136</v>
      </c>
      <c r="B758" s="20" t="s">
        <v>147</v>
      </c>
      <c r="C758" t="s">
        <v>193</v>
      </c>
      <c r="D758">
        <v>53.483958999999999</v>
      </c>
      <c r="E758">
        <v>-2.2446440000000001</v>
      </c>
      <c r="F758" t="s">
        <v>20</v>
      </c>
      <c r="G758" t="s">
        <v>21</v>
      </c>
      <c r="H758" t="s">
        <v>22</v>
      </c>
      <c r="I758">
        <v>1433</v>
      </c>
      <c r="J758" s="1">
        <v>1.7000000000000001E-2</v>
      </c>
      <c r="K758">
        <v>25</v>
      </c>
      <c r="L758">
        <v>1.62</v>
      </c>
      <c r="M758">
        <v>40</v>
      </c>
      <c r="N758">
        <v>5</v>
      </c>
      <c r="O758">
        <v>248.64</v>
      </c>
      <c r="P758">
        <v>68</v>
      </c>
      <c r="Q758">
        <v>4</v>
      </c>
      <c r="R758">
        <v>9</v>
      </c>
    </row>
    <row r="759" spans="1:18" x14ac:dyDescent="0.25">
      <c r="A759" t="s">
        <v>136</v>
      </c>
      <c r="B759" s="20" t="s">
        <v>148</v>
      </c>
      <c r="C759" t="s">
        <v>193</v>
      </c>
      <c r="D759">
        <v>53.483958999999999</v>
      </c>
      <c r="E759">
        <v>-2.2446440000000001</v>
      </c>
      <c r="F759" t="s">
        <v>20</v>
      </c>
      <c r="G759" t="s">
        <v>21</v>
      </c>
      <c r="H759" t="s">
        <v>22</v>
      </c>
      <c r="I759">
        <v>1701</v>
      </c>
      <c r="J759" s="1">
        <v>2.1999999999999999E-2</v>
      </c>
      <c r="K759">
        <v>38</v>
      </c>
      <c r="L759">
        <v>1.21</v>
      </c>
      <c r="M759">
        <v>45</v>
      </c>
      <c r="N759">
        <v>2</v>
      </c>
      <c r="O759">
        <v>45.7</v>
      </c>
      <c r="P759">
        <v>35</v>
      </c>
      <c r="Q759">
        <v>25</v>
      </c>
      <c r="R759">
        <v>6</v>
      </c>
    </row>
    <row r="760" spans="1:18" x14ac:dyDescent="0.25">
      <c r="A760" t="s">
        <v>136</v>
      </c>
      <c r="B760" s="20" t="s">
        <v>149</v>
      </c>
      <c r="C760" t="s">
        <v>193</v>
      </c>
      <c r="D760">
        <v>53.483958999999999</v>
      </c>
      <c r="E760">
        <v>-2.2446440000000001</v>
      </c>
      <c r="F760" t="s">
        <v>20</v>
      </c>
      <c r="G760" t="s">
        <v>21</v>
      </c>
      <c r="H760" t="s">
        <v>22</v>
      </c>
      <c r="I760">
        <v>1894</v>
      </c>
      <c r="J760" s="1">
        <v>1.4E-2</v>
      </c>
      <c r="K760">
        <v>26</v>
      </c>
      <c r="L760">
        <v>1.37</v>
      </c>
      <c r="M760">
        <v>35</v>
      </c>
      <c r="N760">
        <v>1</v>
      </c>
      <c r="O760">
        <v>150.53</v>
      </c>
      <c r="P760">
        <v>23</v>
      </c>
      <c r="Q760">
        <v>22</v>
      </c>
      <c r="R760">
        <v>14</v>
      </c>
    </row>
    <row r="761" spans="1:18" x14ac:dyDescent="0.25">
      <c r="A761" t="s">
        <v>136</v>
      </c>
      <c r="B761" s="20" t="s">
        <v>150</v>
      </c>
      <c r="C761" t="s">
        <v>193</v>
      </c>
      <c r="D761">
        <v>53.483958999999999</v>
      </c>
      <c r="E761">
        <v>-2.2446440000000001</v>
      </c>
      <c r="F761" t="s">
        <v>20</v>
      </c>
      <c r="G761" t="s">
        <v>21</v>
      </c>
      <c r="H761" t="s">
        <v>22</v>
      </c>
      <c r="I761">
        <v>1490</v>
      </c>
      <c r="J761" s="1">
        <v>2.1999999999999999E-2</v>
      </c>
      <c r="K761">
        <v>32</v>
      </c>
      <c r="L761">
        <v>0.53</v>
      </c>
      <c r="M761">
        <v>17</v>
      </c>
      <c r="N761">
        <v>4</v>
      </c>
      <c r="O761">
        <v>295.68</v>
      </c>
      <c r="P761">
        <v>25</v>
      </c>
      <c r="Q761">
        <v>12</v>
      </c>
      <c r="R761">
        <v>14</v>
      </c>
    </row>
    <row r="762" spans="1:18" x14ac:dyDescent="0.25">
      <c r="A762" t="s">
        <v>136</v>
      </c>
      <c r="B762" s="20" t="s">
        <v>151</v>
      </c>
      <c r="C762" t="s">
        <v>193</v>
      </c>
      <c r="D762">
        <v>53.483958999999999</v>
      </c>
      <c r="E762">
        <v>-2.2446440000000001</v>
      </c>
      <c r="F762" t="s">
        <v>20</v>
      </c>
      <c r="G762" t="s">
        <v>21</v>
      </c>
      <c r="H762" t="s">
        <v>22</v>
      </c>
      <c r="I762">
        <v>1703</v>
      </c>
      <c r="J762" s="1">
        <v>1.7000000000000001E-2</v>
      </c>
      <c r="K762">
        <v>29</v>
      </c>
      <c r="L762">
        <v>0.53</v>
      </c>
      <c r="M762">
        <v>15</v>
      </c>
      <c r="N762">
        <v>1</v>
      </c>
      <c r="O762">
        <v>252.67</v>
      </c>
      <c r="P762">
        <v>38</v>
      </c>
      <c r="Q762">
        <v>15</v>
      </c>
      <c r="R762">
        <v>5</v>
      </c>
    </row>
    <row r="763" spans="1:18" x14ac:dyDescent="0.25">
      <c r="A763" t="s">
        <v>136</v>
      </c>
      <c r="B763" s="20" t="s">
        <v>152</v>
      </c>
      <c r="C763" t="s">
        <v>193</v>
      </c>
      <c r="D763">
        <v>53.483958999999999</v>
      </c>
      <c r="E763">
        <v>-2.2446440000000001</v>
      </c>
      <c r="F763" t="s">
        <v>20</v>
      </c>
      <c r="G763" t="s">
        <v>21</v>
      </c>
      <c r="H763" t="s">
        <v>22</v>
      </c>
      <c r="I763">
        <v>1306</v>
      </c>
      <c r="J763" s="1">
        <v>1.9E-2</v>
      </c>
      <c r="K763">
        <v>24</v>
      </c>
      <c r="L763">
        <v>1.1200000000000001</v>
      </c>
      <c r="M763">
        <v>27</v>
      </c>
      <c r="N763">
        <v>4</v>
      </c>
      <c r="O763">
        <v>88.7</v>
      </c>
      <c r="P763">
        <v>57</v>
      </c>
      <c r="Q763">
        <v>21</v>
      </c>
      <c r="R763">
        <v>9</v>
      </c>
    </row>
    <row r="764" spans="1:18" x14ac:dyDescent="0.25">
      <c r="A764" t="s">
        <v>136</v>
      </c>
      <c r="B764" s="20" t="s">
        <v>153</v>
      </c>
      <c r="C764" t="s">
        <v>193</v>
      </c>
      <c r="D764">
        <v>53.483958999999999</v>
      </c>
      <c r="E764">
        <v>-2.2446440000000001</v>
      </c>
      <c r="F764" t="s">
        <v>20</v>
      </c>
      <c r="G764" t="s">
        <v>21</v>
      </c>
      <c r="H764" t="s">
        <v>22</v>
      </c>
      <c r="I764">
        <v>1819</v>
      </c>
      <c r="J764" s="1">
        <v>1.7999999999999999E-2</v>
      </c>
      <c r="K764">
        <v>33</v>
      </c>
      <c r="L764">
        <v>1.22</v>
      </c>
      <c r="M764">
        <v>40</v>
      </c>
      <c r="N764">
        <v>5</v>
      </c>
      <c r="O764">
        <v>262.08</v>
      </c>
      <c r="P764">
        <v>38</v>
      </c>
      <c r="Q764">
        <v>19</v>
      </c>
      <c r="R764">
        <v>6</v>
      </c>
    </row>
    <row r="765" spans="1:18" x14ac:dyDescent="0.25">
      <c r="A765" t="s">
        <v>136</v>
      </c>
      <c r="B765" s="20" t="s">
        <v>154</v>
      </c>
      <c r="C765" t="s">
        <v>193</v>
      </c>
      <c r="D765">
        <v>53.483958999999999</v>
      </c>
      <c r="E765">
        <v>-2.2446440000000001</v>
      </c>
      <c r="F765" t="s">
        <v>20</v>
      </c>
      <c r="G765" t="s">
        <v>21</v>
      </c>
      <c r="H765" t="s">
        <v>22</v>
      </c>
      <c r="I765">
        <v>1273</v>
      </c>
      <c r="J765" s="1">
        <v>2.1000000000000001E-2</v>
      </c>
      <c r="K765">
        <v>26</v>
      </c>
      <c r="L765">
        <v>1.17</v>
      </c>
      <c r="M765">
        <v>31</v>
      </c>
      <c r="N765">
        <v>1</v>
      </c>
      <c r="O765">
        <v>107.52</v>
      </c>
      <c r="P765">
        <v>58</v>
      </c>
      <c r="Q765">
        <v>29</v>
      </c>
      <c r="R765">
        <v>12</v>
      </c>
    </row>
    <row r="766" spans="1:18" x14ac:dyDescent="0.25">
      <c r="A766" t="s">
        <v>136</v>
      </c>
      <c r="B766" s="20">
        <v>44936</v>
      </c>
      <c r="C766" t="s">
        <v>193</v>
      </c>
      <c r="D766">
        <v>53.483958999999999</v>
      </c>
      <c r="E766">
        <v>-2.2446440000000001</v>
      </c>
      <c r="F766" t="s">
        <v>20</v>
      </c>
      <c r="G766" t="s">
        <v>21</v>
      </c>
      <c r="H766" t="s">
        <v>22</v>
      </c>
      <c r="I766">
        <v>1609</v>
      </c>
      <c r="J766" s="1">
        <v>1.7999999999999999E-2</v>
      </c>
      <c r="K766">
        <v>28</v>
      </c>
      <c r="L766">
        <v>1.68</v>
      </c>
      <c r="M766">
        <v>48</v>
      </c>
      <c r="N766">
        <v>1</v>
      </c>
      <c r="O766">
        <v>188.16</v>
      </c>
      <c r="P766">
        <v>59</v>
      </c>
      <c r="Q766">
        <v>5</v>
      </c>
      <c r="R766">
        <v>15</v>
      </c>
    </row>
    <row r="767" spans="1:18" x14ac:dyDescent="0.25">
      <c r="A767" t="s">
        <v>136</v>
      </c>
      <c r="B767" s="20">
        <v>44967</v>
      </c>
      <c r="C767" t="s">
        <v>193</v>
      </c>
      <c r="D767">
        <v>53.483958999999999</v>
      </c>
      <c r="E767">
        <v>-2.2446440000000001</v>
      </c>
      <c r="F767" t="s">
        <v>20</v>
      </c>
      <c r="G767" t="s">
        <v>21</v>
      </c>
      <c r="H767" t="s">
        <v>22</v>
      </c>
      <c r="I767">
        <v>1458</v>
      </c>
      <c r="J767" s="1">
        <v>1.7999999999999999E-2</v>
      </c>
      <c r="K767">
        <v>26</v>
      </c>
      <c r="L767">
        <v>0.38</v>
      </c>
      <c r="M767">
        <v>10</v>
      </c>
      <c r="N767">
        <v>4</v>
      </c>
      <c r="O767">
        <v>51.84</v>
      </c>
      <c r="P767">
        <v>72</v>
      </c>
      <c r="Q767">
        <v>18</v>
      </c>
      <c r="R767">
        <v>15</v>
      </c>
    </row>
    <row r="768" spans="1:18" x14ac:dyDescent="0.25">
      <c r="A768" t="s">
        <v>136</v>
      </c>
      <c r="B768" s="20">
        <v>44995</v>
      </c>
      <c r="C768" t="s">
        <v>193</v>
      </c>
      <c r="D768">
        <v>53.483958999999999</v>
      </c>
      <c r="E768">
        <v>-2.2446440000000001</v>
      </c>
      <c r="F768" t="s">
        <v>20</v>
      </c>
      <c r="G768" t="s">
        <v>21</v>
      </c>
      <c r="H768" t="s">
        <v>22</v>
      </c>
      <c r="I768">
        <v>1852</v>
      </c>
      <c r="J768" s="1">
        <v>1.2E-2</v>
      </c>
      <c r="K768">
        <v>22</v>
      </c>
      <c r="L768">
        <v>0.68</v>
      </c>
      <c r="M768">
        <v>15</v>
      </c>
      <c r="N768">
        <v>6</v>
      </c>
      <c r="O768">
        <v>52.42</v>
      </c>
      <c r="P768">
        <v>64</v>
      </c>
      <c r="Q768">
        <v>5</v>
      </c>
      <c r="R768">
        <v>15</v>
      </c>
    </row>
    <row r="769" spans="1:18" x14ac:dyDescent="0.25">
      <c r="A769" t="s">
        <v>136</v>
      </c>
      <c r="B769" s="20">
        <v>45026</v>
      </c>
      <c r="C769" t="s">
        <v>193</v>
      </c>
      <c r="D769">
        <v>53.483958999999999</v>
      </c>
      <c r="E769">
        <v>-2.2446440000000001</v>
      </c>
      <c r="F769" t="s">
        <v>20</v>
      </c>
      <c r="G769" t="s">
        <v>21</v>
      </c>
      <c r="H769" t="s">
        <v>22</v>
      </c>
      <c r="I769">
        <v>2036</v>
      </c>
      <c r="J769" s="1">
        <v>1.4E-2</v>
      </c>
      <c r="K769">
        <v>29</v>
      </c>
      <c r="L769">
        <v>0.76</v>
      </c>
      <c r="M769">
        <v>22</v>
      </c>
      <c r="N769">
        <v>3</v>
      </c>
      <c r="O769">
        <v>53.76</v>
      </c>
      <c r="P769">
        <v>79</v>
      </c>
      <c r="Q769">
        <v>5</v>
      </c>
      <c r="R769">
        <v>18</v>
      </c>
    </row>
    <row r="770" spans="1:18" x14ac:dyDescent="0.25">
      <c r="A770" t="s">
        <v>136</v>
      </c>
      <c r="B770" s="20">
        <v>45056</v>
      </c>
      <c r="C770" t="s">
        <v>193</v>
      </c>
      <c r="D770">
        <v>53.483958999999999</v>
      </c>
      <c r="E770">
        <v>-2.2446440000000001</v>
      </c>
      <c r="F770" t="s">
        <v>20</v>
      </c>
      <c r="G770" t="s">
        <v>21</v>
      </c>
      <c r="H770" t="s">
        <v>22</v>
      </c>
      <c r="I770">
        <v>1971</v>
      </c>
      <c r="J770" s="1">
        <v>2.1000000000000001E-2</v>
      </c>
      <c r="K770">
        <v>41</v>
      </c>
      <c r="L770">
        <v>1.27</v>
      </c>
      <c r="M770">
        <v>52</v>
      </c>
      <c r="N770">
        <v>2</v>
      </c>
      <c r="O770">
        <v>166.66</v>
      </c>
      <c r="P770">
        <v>69</v>
      </c>
      <c r="Q770">
        <v>15</v>
      </c>
      <c r="R770">
        <v>15</v>
      </c>
    </row>
    <row r="771" spans="1:18" x14ac:dyDescent="0.25">
      <c r="A771" t="s">
        <v>136</v>
      </c>
      <c r="B771" s="20">
        <v>45087</v>
      </c>
      <c r="C771" t="s">
        <v>193</v>
      </c>
      <c r="D771">
        <v>53.483958999999999</v>
      </c>
      <c r="E771">
        <v>-2.2446440000000001</v>
      </c>
      <c r="F771" t="s">
        <v>20</v>
      </c>
      <c r="G771" t="s">
        <v>21</v>
      </c>
      <c r="H771" t="s">
        <v>22</v>
      </c>
      <c r="I771">
        <v>2082</v>
      </c>
      <c r="J771" s="1">
        <v>1.7999999999999999E-2</v>
      </c>
      <c r="K771">
        <v>38</v>
      </c>
      <c r="L771">
        <v>1.79</v>
      </c>
      <c r="M771">
        <v>69</v>
      </c>
      <c r="N771">
        <v>3</v>
      </c>
      <c r="O771">
        <v>185.47</v>
      </c>
      <c r="P771">
        <v>39</v>
      </c>
      <c r="Q771">
        <v>6</v>
      </c>
      <c r="R771">
        <v>5</v>
      </c>
    </row>
    <row r="772" spans="1:18" x14ac:dyDescent="0.25">
      <c r="A772" t="s">
        <v>136</v>
      </c>
      <c r="B772" s="20">
        <v>45117</v>
      </c>
      <c r="C772" t="s">
        <v>193</v>
      </c>
      <c r="D772">
        <v>53.483958999999999</v>
      </c>
      <c r="E772">
        <v>-2.2446440000000001</v>
      </c>
      <c r="F772" t="s">
        <v>20</v>
      </c>
      <c r="G772" t="s">
        <v>21</v>
      </c>
      <c r="H772" t="s">
        <v>22</v>
      </c>
      <c r="I772">
        <v>1515</v>
      </c>
      <c r="J772" s="1">
        <v>0.02</v>
      </c>
      <c r="K772">
        <v>30</v>
      </c>
      <c r="L772">
        <v>0.7</v>
      </c>
      <c r="M772">
        <v>21</v>
      </c>
      <c r="N772">
        <v>2</v>
      </c>
      <c r="O772">
        <v>166.66</v>
      </c>
      <c r="P772">
        <v>87</v>
      </c>
      <c r="Q772">
        <v>27</v>
      </c>
      <c r="R772">
        <v>8</v>
      </c>
    </row>
    <row r="773" spans="1:18" x14ac:dyDescent="0.25">
      <c r="A773" t="s">
        <v>136</v>
      </c>
      <c r="B773" s="20">
        <v>45148</v>
      </c>
      <c r="C773" t="s">
        <v>193</v>
      </c>
      <c r="D773">
        <v>53.483958999999999</v>
      </c>
      <c r="E773">
        <v>-2.2446440000000001</v>
      </c>
      <c r="F773" t="s">
        <v>20</v>
      </c>
      <c r="G773" t="s">
        <v>21</v>
      </c>
      <c r="H773" t="s">
        <v>22</v>
      </c>
      <c r="I773">
        <v>2108</v>
      </c>
      <c r="J773" s="1">
        <v>1.7999999999999999E-2</v>
      </c>
      <c r="K773">
        <v>39</v>
      </c>
      <c r="L773">
        <v>1.62</v>
      </c>
      <c r="M773">
        <v>63</v>
      </c>
      <c r="N773">
        <v>3</v>
      </c>
      <c r="O773">
        <v>92.74</v>
      </c>
      <c r="P773">
        <v>47</v>
      </c>
      <c r="Q773">
        <v>11</v>
      </c>
      <c r="R773">
        <v>12</v>
      </c>
    </row>
    <row r="774" spans="1:18" x14ac:dyDescent="0.25">
      <c r="A774" t="s">
        <v>136</v>
      </c>
      <c r="B774" s="20">
        <v>45179</v>
      </c>
      <c r="C774" t="s">
        <v>193</v>
      </c>
      <c r="D774">
        <v>53.483958999999999</v>
      </c>
      <c r="E774">
        <v>-2.2446440000000001</v>
      </c>
      <c r="F774" t="s">
        <v>20</v>
      </c>
      <c r="G774" t="s">
        <v>21</v>
      </c>
      <c r="H774" t="s">
        <v>22</v>
      </c>
      <c r="I774">
        <v>1970</v>
      </c>
      <c r="J774" s="1">
        <v>2.3E-2</v>
      </c>
      <c r="K774">
        <v>45</v>
      </c>
      <c r="L774">
        <v>0.72</v>
      </c>
      <c r="M774">
        <v>33</v>
      </c>
      <c r="N774">
        <v>5</v>
      </c>
      <c r="O774">
        <v>79.3</v>
      </c>
      <c r="P774">
        <v>49</v>
      </c>
      <c r="Q774">
        <v>5</v>
      </c>
      <c r="R774">
        <v>3</v>
      </c>
    </row>
    <row r="775" spans="1:18" x14ac:dyDescent="0.25">
      <c r="A775" t="s">
        <v>136</v>
      </c>
      <c r="B775" s="20">
        <v>45209</v>
      </c>
      <c r="C775" t="s">
        <v>193</v>
      </c>
      <c r="D775">
        <v>53.483958999999999</v>
      </c>
      <c r="E775">
        <v>-2.2446440000000001</v>
      </c>
      <c r="F775" t="s">
        <v>20</v>
      </c>
      <c r="G775" t="s">
        <v>21</v>
      </c>
      <c r="H775" t="s">
        <v>22</v>
      </c>
      <c r="I775">
        <v>2054</v>
      </c>
      <c r="J775" s="1">
        <v>1.9E-2</v>
      </c>
      <c r="K775">
        <v>39</v>
      </c>
      <c r="L775">
        <v>0.35</v>
      </c>
      <c r="M775">
        <v>13</v>
      </c>
      <c r="N775">
        <v>1</v>
      </c>
      <c r="O775">
        <v>282.24</v>
      </c>
      <c r="P775">
        <v>29</v>
      </c>
      <c r="Q775">
        <v>23</v>
      </c>
      <c r="R775">
        <v>5</v>
      </c>
    </row>
    <row r="776" spans="1:18" x14ac:dyDescent="0.25">
      <c r="A776" t="s">
        <v>136</v>
      </c>
      <c r="B776" s="20">
        <v>45240</v>
      </c>
      <c r="C776" t="s">
        <v>193</v>
      </c>
      <c r="D776">
        <v>53.483958999999999</v>
      </c>
      <c r="E776">
        <v>-2.2446440000000001</v>
      </c>
      <c r="F776" t="s">
        <v>20</v>
      </c>
      <c r="G776" t="s">
        <v>21</v>
      </c>
      <c r="H776" t="s">
        <v>22</v>
      </c>
      <c r="I776">
        <v>1668</v>
      </c>
      <c r="J776" s="1">
        <v>1.7999999999999999E-2</v>
      </c>
      <c r="K776">
        <v>30</v>
      </c>
      <c r="L776">
        <v>0.41</v>
      </c>
      <c r="M776">
        <v>13</v>
      </c>
      <c r="N776">
        <v>6</v>
      </c>
      <c r="O776">
        <v>68.540000000000006</v>
      </c>
      <c r="P776">
        <v>49</v>
      </c>
      <c r="Q776">
        <v>14</v>
      </c>
      <c r="R776">
        <v>8</v>
      </c>
    </row>
    <row r="777" spans="1:18" x14ac:dyDescent="0.25">
      <c r="A777" t="s">
        <v>136</v>
      </c>
      <c r="B777" s="20">
        <v>45270</v>
      </c>
      <c r="C777" t="s">
        <v>193</v>
      </c>
      <c r="D777">
        <v>53.483958999999999</v>
      </c>
      <c r="E777">
        <v>-2.2446440000000001</v>
      </c>
      <c r="F777" t="s">
        <v>20</v>
      </c>
      <c r="G777" t="s">
        <v>21</v>
      </c>
      <c r="H777" t="s">
        <v>22</v>
      </c>
      <c r="I777">
        <v>2126</v>
      </c>
      <c r="J777" s="1">
        <v>1.6E-2</v>
      </c>
      <c r="K777">
        <v>35</v>
      </c>
      <c r="L777">
        <v>0.74</v>
      </c>
      <c r="M777">
        <v>26</v>
      </c>
      <c r="N777">
        <v>1</v>
      </c>
      <c r="O777">
        <v>306.43</v>
      </c>
      <c r="P777">
        <v>45</v>
      </c>
      <c r="Q777">
        <v>20</v>
      </c>
      <c r="R777">
        <v>11</v>
      </c>
    </row>
    <row r="778" spans="1:18" x14ac:dyDescent="0.25">
      <c r="A778" t="s">
        <v>136</v>
      </c>
      <c r="B778" s="20" t="s">
        <v>155</v>
      </c>
      <c r="C778" t="s">
        <v>193</v>
      </c>
      <c r="D778">
        <v>53.483958999999999</v>
      </c>
      <c r="E778">
        <v>-2.2446440000000001</v>
      </c>
      <c r="F778" t="s">
        <v>20</v>
      </c>
      <c r="G778" t="s">
        <v>21</v>
      </c>
      <c r="H778" t="s">
        <v>22</v>
      </c>
      <c r="I778">
        <v>1344</v>
      </c>
      <c r="J778" s="1">
        <v>1.7000000000000001E-2</v>
      </c>
      <c r="K778">
        <v>23</v>
      </c>
      <c r="L778">
        <v>0.49</v>
      </c>
      <c r="M778">
        <v>12</v>
      </c>
      <c r="N778">
        <v>5</v>
      </c>
      <c r="O778">
        <v>55.1</v>
      </c>
      <c r="P778">
        <v>74</v>
      </c>
      <c r="Q778">
        <v>16</v>
      </c>
      <c r="R778">
        <v>12</v>
      </c>
    </row>
    <row r="779" spans="1:18" x14ac:dyDescent="0.25">
      <c r="A779" t="s">
        <v>136</v>
      </c>
      <c r="B779" s="20" t="s">
        <v>156</v>
      </c>
      <c r="C779" t="s">
        <v>193</v>
      </c>
      <c r="D779">
        <v>53.483958999999999</v>
      </c>
      <c r="E779">
        <v>-2.2446440000000001</v>
      </c>
      <c r="F779" t="s">
        <v>20</v>
      </c>
      <c r="G779" t="s">
        <v>21</v>
      </c>
      <c r="H779" t="s">
        <v>22</v>
      </c>
      <c r="I779">
        <v>1888</v>
      </c>
      <c r="J779" s="1">
        <v>1.4999999999999999E-2</v>
      </c>
      <c r="K779">
        <v>27</v>
      </c>
      <c r="L779">
        <v>1.61</v>
      </c>
      <c r="M779">
        <v>44</v>
      </c>
      <c r="N779">
        <v>2</v>
      </c>
      <c r="O779">
        <v>137.09</v>
      </c>
      <c r="P779">
        <v>56</v>
      </c>
      <c r="Q779">
        <v>4</v>
      </c>
      <c r="R779">
        <v>11</v>
      </c>
    </row>
    <row r="780" spans="1:18" x14ac:dyDescent="0.25">
      <c r="A780" t="s">
        <v>136</v>
      </c>
      <c r="B780" s="20" t="s">
        <v>157</v>
      </c>
      <c r="C780" t="s">
        <v>193</v>
      </c>
      <c r="D780">
        <v>53.483958999999999</v>
      </c>
      <c r="E780">
        <v>-2.2446440000000001</v>
      </c>
      <c r="F780" t="s">
        <v>20</v>
      </c>
      <c r="G780" t="s">
        <v>21</v>
      </c>
      <c r="H780" t="s">
        <v>22</v>
      </c>
      <c r="I780">
        <v>1541</v>
      </c>
      <c r="J780" s="1">
        <v>1.7999999999999999E-2</v>
      </c>
      <c r="K780">
        <v>28</v>
      </c>
      <c r="L780">
        <v>1.53</v>
      </c>
      <c r="M780">
        <v>43</v>
      </c>
      <c r="N780">
        <v>5</v>
      </c>
      <c r="O780">
        <v>366.91</v>
      </c>
      <c r="P780">
        <v>48</v>
      </c>
      <c r="Q780">
        <v>26</v>
      </c>
      <c r="R780">
        <v>12</v>
      </c>
    </row>
    <row r="781" spans="1:18" x14ac:dyDescent="0.25">
      <c r="A781" t="s">
        <v>136</v>
      </c>
      <c r="B781" s="20" t="s">
        <v>158</v>
      </c>
      <c r="C781" t="s">
        <v>193</v>
      </c>
      <c r="D781">
        <v>53.483958999999999</v>
      </c>
      <c r="E781">
        <v>-2.2446440000000001</v>
      </c>
      <c r="F781" t="s">
        <v>20</v>
      </c>
      <c r="G781" t="s">
        <v>21</v>
      </c>
      <c r="H781" t="s">
        <v>22</v>
      </c>
      <c r="I781">
        <v>2046</v>
      </c>
      <c r="J781" s="1">
        <v>1.7000000000000001E-2</v>
      </c>
      <c r="K781">
        <v>34</v>
      </c>
      <c r="L781">
        <v>0.74</v>
      </c>
      <c r="M781">
        <v>25</v>
      </c>
      <c r="N781">
        <v>2</v>
      </c>
      <c r="O781">
        <v>114.24</v>
      </c>
      <c r="P781">
        <v>54</v>
      </c>
      <c r="Q781">
        <v>13</v>
      </c>
      <c r="R781">
        <v>6</v>
      </c>
    </row>
    <row r="782" spans="1:18" x14ac:dyDescent="0.25">
      <c r="A782" t="s">
        <v>136</v>
      </c>
      <c r="B782" s="20" t="s">
        <v>159</v>
      </c>
      <c r="C782" t="s">
        <v>193</v>
      </c>
      <c r="D782">
        <v>53.483958999999999</v>
      </c>
      <c r="E782">
        <v>-2.2446440000000001</v>
      </c>
      <c r="F782" t="s">
        <v>20</v>
      </c>
      <c r="G782" t="s">
        <v>21</v>
      </c>
      <c r="H782" t="s">
        <v>22</v>
      </c>
      <c r="I782">
        <v>1976</v>
      </c>
      <c r="J782" s="1">
        <v>1.9E-2</v>
      </c>
      <c r="K782">
        <v>38</v>
      </c>
      <c r="L782">
        <v>0.21</v>
      </c>
      <c r="M782">
        <v>8</v>
      </c>
      <c r="N782">
        <v>2</v>
      </c>
      <c r="O782">
        <v>199.58</v>
      </c>
      <c r="P782">
        <v>59</v>
      </c>
      <c r="Q782">
        <v>19</v>
      </c>
      <c r="R782">
        <v>9</v>
      </c>
    </row>
    <row r="783" spans="1:18" x14ac:dyDescent="0.25">
      <c r="A783" t="s">
        <v>136</v>
      </c>
      <c r="B783" s="20" t="s">
        <v>160</v>
      </c>
      <c r="C783" t="s">
        <v>193</v>
      </c>
      <c r="D783">
        <v>53.483958999999999</v>
      </c>
      <c r="E783">
        <v>-2.2446440000000001</v>
      </c>
      <c r="F783" t="s">
        <v>20</v>
      </c>
      <c r="G783" t="s">
        <v>21</v>
      </c>
      <c r="H783" t="s">
        <v>22</v>
      </c>
      <c r="I783">
        <v>1806</v>
      </c>
      <c r="J783" s="1">
        <v>1.7000000000000001E-2</v>
      </c>
      <c r="K783">
        <v>31</v>
      </c>
      <c r="L783">
        <v>1.39</v>
      </c>
      <c r="M783">
        <v>44</v>
      </c>
      <c r="N783">
        <v>4</v>
      </c>
      <c r="O783">
        <v>17.28</v>
      </c>
      <c r="P783">
        <v>53</v>
      </c>
      <c r="Q783">
        <v>6</v>
      </c>
      <c r="R783">
        <v>11</v>
      </c>
    </row>
    <row r="784" spans="1:18" x14ac:dyDescent="0.25">
      <c r="A784" t="s">
        <v>136</v>
      </c>
      <c r="B784" s="20" t="s">
        <v>161</v>
      </c>
      <c r="C784" t="s">
        <v>193</v>
      </c>
      <c r="D784">
        <v>53.483958999999999</v>
      </c>
      <c r="E784">
        <v>-2.2446440000000001</v>
      </c>
      <c r="F784" t="s">
        <v>20</v>
      </c>
      <c r="G784" t="s">
        <v>21</v>
      </c>
      <c r="H784" t="s">
        <v>22</v>
      </c>
      <c r="I784">
        <v>1858</v>
      </c>
      <c r="J784" s="1">
        <v>1.7999999999999999E-2</v>
      </c>
      <c r="K784">
        <v>34</v>
      </c>
      <c r="L784">
        <v>0.72</v>
      </c>
      <c r="M784">
        <v>24</v>
      </c>
      <c r="N784">
        <v>4</v>
      </c>
      <c r="O784">
        <v>18.239999999999998</v>
      </c>
      <c r="P784">
        <v>41</v>
      </c>
      <c r="Q784">
        <v>4</v>
      </c>
      <c r="R784">
        <v>8</v>
      </c>
    </row>
    <row r="785" spans="1:18" x14ac:dyDescent="0.25">
      <c r="A785" t="s">
        <v>136</v>
      </c>
      <c r="B785" s="20" t="s">
        <v>162</v>
      </c>
      <c r="C785" t="s">
        <v>193</v>
      </c>
      <c r="D785">
        <v>53.483958999999999</v>
      </c>
      <c r="E785">
        <v>-2.2446440000000001</v>
      </c>
      <c r="F785" t="s">
        <v>20</v>
      </c>
      <c r="G785" t="s">
        <v>21</v>
      </c>
      <c r="H785" t="s">
        <v>22</v>
      </c>
      <c r="I785">
        <v>1581</v>
      </c>
      <c r="J785" s="1">
        <v>1.6E-2</v>
      </c>
      <c r="K785">
        <v>25</v>
      </c>
      <c r="L785">
        <v>1.01</v>
      </c>
      <c r="M785">
        <v>25</v>
      </c>
      <c r="N785">
        <v>7</v>
      </c>
      <c r="O785">
        <v>111.55</v>
      </c>
      <c r="P785">
        <v>39</v>
      </c>
      <c r="Q785">
        <v>24</v>
      </c>
      <c r="R785">
        <v>8</v>
      </c>
    </row>
    <row r="786" spans="1:18" x14ac:dyDescent="0.25">
      <c r="A786" t="s">
        <v>136</v>
      </c>
      <c r="B786" s="20" t="s">
        <v>163</v>
      </c>
      <c r="C786" t="s">
        <v>193</v>
      </c>
      <c r="D786">
        <v>53.483958999999999</v>
      </c>
      <c r="E786">
        <v>-2.2446440000000001</v>
      </c>
      <c r="F786" t="s">
        <v>20</v>
      </c>
      <c r="G786" t="s">
        <v>21</v>
      </c>
      <c r="H786" t="s">
        <v>22</v>
      </c>
      <c r="I786">
        <v>1705</v>
      </c>
      <c r="J786" s="1">
        <v>0.02</v>
      </c>
      <c r="K786">
        <v>34</v>
      </c>
      <c r="L786">
        <v>0.92</v>
      </c>
      <c r="M786">
        <v>31</v>
      </c>
      <c r="N786">
        <v>5</v>
      </c>
      <c r="O786">
        <v>59.14</v>
      </c>
      <c r="P786">
        <v>30</v>
      </c>
      <c r="Q786">
        <v>27</v>
      </c>
      <c r="R786">
        <v>14</v>
      </c>
    </row>
    <row r="787" spans="1:18" x14ac:dyDescent="0.25">
      <c r="A787" t="s">
        <v>136</v>
      </c>
      <c r="B787" s="20" t="s">
        <v>164</v>
      </c>
      <c r="C787" t="s">
        <v>193</v>
      </c>
      <c r="D787">
        <v>53.483958999999999</v>
      </c>
      <c r="E787">
        <v>-2.2446440000000001</v>
      </c>
      <c r="F787" t="s">
        <v>20</v>
      </c>
      <c r="G787" t="s">
        <v>21</v>
      </c>
      <c r="H787" t="s">
        <v>22</v>
      </c>
      <c r="I787">
        <v>1619</v>
      </c>
      <c r="J787" s="1">
        <v>1.9E-2</v>
      </c>
      <c r="K787">
        <v>31</v>
      </c>
      <c r="L787">
        <v>1.3</v>
      </c>
      <c r="M787">
        <v>40</v>
      </c>
      <c r="N787">
        <v>6</v>
      </c>
      <c r="O787">
        <v>358.85</v>
      </c>
      <c r="P787">
        <v>66</v>
      </c>
      <c r="Q787">
        <v>11</v>
      </c>
      <c r="R787">
        <v>3</v>
      </c>
    </row>
    <row r="788" spans="1:18" x14ac:dyDescent="0.25">
      <c r="A788" t="s">
        <v>136</v>
      </c>
      <c r="B788" s="20" t="s">
        <v>165</v>
      </c>
      <c r="C788" t="s">
        <v>193</v>
      </c>
      <c r="D788">
        <v>53.483958999999999</v>
      </c>
      <c r="E788">
        <v>-2.2446440000000001</v>
      </c>
      <c r="F788" t="s">
        <v>20</v>
      </c>
      <c r="G788" t="s">
        <v>21</v>
      </c>
      <c r="H788" t="s">
        <v>22</v>
      </c>
      <c r="I788">
        <v>1420</v>
      </c>
      <c r="J788" s="1">
        <v>1.7999999999999999E-2</v>
      </c>
      <c r="K788">
        <v>26</v>
      </c>
      <c r="L788">
        <v>0.49</v>
      </c>
      <c r="M788">
        <v>13</v>
      </c>
      <c r="N788">
        <v>6</v>
      </c>
      <c r="O788">
        <v>34.56</v>
      </c>
      <c r="P788">
        <v>59</v>
      </c>
      <c r="Q788">
        <v>17</v>
      </c>
      <c r="R788">
        <v>2</v>
      </c>
    </row>
    <row r="789" spans="1:18" x14ac:dyDescent="0.25">
      <c r="A789" t="s">
        <v>136</v>
      </c>
      <c r="B789" s="20" t="s">
        <v>166</v>
      </c>
      <c r="C789" t="s">
        <v>193</v>
      </c>
      <c r="D789">
        <v>53.483958999999999</v>
      </c>
      <c r="E789">
        <v>-2.2446440000000001</v>
      </c>
      <c r="F789" t="s">
        <v>20</v>
      </c>
      <c r="G789" t="s">
        <v>21</v>
      </c>
      <c r="H789" t="s">
        <v>22</v>
      </c>
      <c r="I789">
        <v>1600</v>
      </c>
      <c r="J789" s="1">
        <v>1.9E-2</v>
      </c>
      <c r="K789">
        <v>31</v>
      </c>
      <c r="L789">
        <v>1.25</v>
      </c>
      <c r="M789">
        <v>39</v>
      </c>
      <c r="N789">
        <v>5</v>
      </c>
      <c r="O789">
        <v>147.16999999999999</v>
      </c>
      <c r="P789">
        <v>52</v>
      </c>
      <c r="Q789">
        <v>20</v>
      </c>
      <c r="R789">
        <v>12</v>
      </c>
    </row>
    <row r="790" spans="1:18" x14ac:dyDescent="0.25">
      <c r="A790" t="s">
        <v>136</v>
      </c>
      <c r="B790" s="20" t="s">
        <v>167</v>
      </c>
      <c r="C790" t="s">
        <v>193</v>
      </c>
      <c r="D790">
        <v>53.483958999999999</v>
      </c>
      <c r="E790">
        <v>-2.2446440000000001</v>
      </c>
      <c r="F790" t="s">
        <v>20</v>
      </c>
      <c r="G790" t="s">
        <v>21</v>
      </c>
      <c r="H790" t="s">
        <v>22</v>
      </c>
      <c r="I790">
        <v>1925</v>
      </c>
      <c r="J790" s="1">
        <v>1.7000000000000001E-2</v>
      </c>
      <c r="K790">
        <v>32</v>
      </c>
      <c r="L790">
        <v>1.17</v>
      </c>
      <c r="M790">
        <v>38</v>
      </c>
      <c r="N790">
        <v>7</v>
      </c>
      <c r="O790">
        <v>100.8</v>
      </c>
      <c r="P790">
        <v>35</v>
      </c>
      <c r="Q790">
        <v>7</v>
      </c>
      <c r="R790">
        <v>17</v>
      </c>
    </row>
    <row r="791" spans="1:18" x14ac:dyDescent="0.25">
      <c r="A791" t="s">
        <v>136</v>
      </c>
      <c r="B791" s="20" t="s">
        <v>168</v>
      </c>
      <c r="C791" t="s">
        <v>193</v>
      </c>
      <c r="D791">
        <v>53.483958999999999</v>
      </c>
      <c r="E791">
        <v>-2.2446440000000001</v>
      </c>
      <c r="F791" t="s">
        <v>20</v>
      </c>
      <c r="G791" t="s">
        <v>21</v>
      </c>
      <c r="H791" t="s">
        <v>22</v>
      </c>
      <c r="I791">
        <v>1937</v>
      </c>
      <c r="J791" s="1">
        <v>1.9E-2</v>
      </c>
      <c r="K791">
        <v>37</v>
      </c>
      <c r="L791">
        <v>1.45</v>
      </c>
      <c r="M791">
        <v>54</v>
      </c>
      <c r="N791">
        <v>4</v>
      </c>
      <c r="O791">
        <v>346.08</v>
      </c>
      <c r="P791">
        <v>57</v>
      </c>
      <c r="Q791">
        <v>21</v>
      </c>
      <c r="R791">
        <v>15</v>
      </c>
    </row>
    <row r="792" spans="1:18" x14ac:dyDescent="0.25">
      <c r="A792" t="s">
        <v>136</v>
      </c>
      <c r="B792" s="20" t="s">
        <v>169</v>
      </c>
      <c r="C792" t="s">
        <v>193</v>
      </c>
      <c r="D792">
        <v>53.483958999999999</v>
      </c>
      <c r="E792">
        <v>-2.2446440000000001</v>
      </c>
      <c r="F792" t="s">
        <v>20</v>
      </c>
      <c r="G792" t="s">
        <v>21</v>
      </c>
      <c r="H792" t="s">
        <v>22</v>
      </c>
      <c r="I792">
        <v>1391</v>
      </c>
      <c r="J792" s="1">
        <v>1.6E-2</v>
      </c>
      <c r="K792">
        <v>23</v>
      </c>
      <c r="L792">
        <v>1.55</v>
      </c>
      <c r="M792">
        <v>35</v>
      </c>
      <c r="N792">
        <v>8</v>
      </c>
      <c r="O792">
        <v>215.04</v>
      </c>
      <c r="P792">
        <v>61</v>
      </c>
      <c r="Q792">
        <v>0</v>
      </c>
      <c r="R792">
        <v>6</v>
      </c>
    </row>
    <row r="793" spans="1:18" x14ac:dyDescent="0.25">
      <c r="A793" t="s">
        <v>136</v>
      </c>
      <c r="B793" s="20" t="s">
        <v>170</v>
      </c>
      <c r="C793" t="s">
        <v>193</v>
      </c>
      <c r="D793">
        <v>53.483958999999999</v>
      </c>
      <c r="E793">
        <v>-2.2446440000000001</v>
      </c>
      <c r="F793" t="s">
        <v>20</v>
      </c>
      <c r="G793" t="s">
        <v>21</v>
      </c>
      <c r="H793" t="s">
        <v>22</v>
      </c>
      <c r="I793">
        <v>1836</v>
      </c>
      <c r="J793" s="1">
        <v>1.2999999999999999E-2</v>
      </c>
      <c r="K793">
        <v>24</v>
      </c>
      <c r="L793">
        <v>0.46</v>
      </c>
      <c r="M793">
        <v>11</v>
      </c>
      <c r="N793">
        <v>2</v>
      </c>
      <c r="O793">
        <v>232.51</v>
      </c>
      <c r="P793">
        <v>59</v>
      </c>
      <c r="Q793">
        <v>22</v>
      </c>
      <c r="R793">
        <v>14</v>
      </c>
    </row>
    <row r="794" spans="1:18" x14ac:dyDescent="0.25">
      <c r="A794" t="s">
        <v>136</v>
      </c>
      <c r="B794" s="20" t="s">
        <v>171</v>
      </c>
      <c r="C794" t="s">
        <v>193</v>
      </c>
      <c r="D794">
        <v>53.483958999999999</v>
      </c>
      <c r="E794">
        <v>-2.2446440000000001</v>
      </c>
      <c r="F794" t="s">
        <v>20</v>
      </c>
      <c r="G794" t="s">
        <v>21</v>
      </c>
      <c r="H794" t="s">
        <v>22</v>
      </c>
      <c r="I794">
        <v>1621</v>
      </c>
      <c r="J794" s="1">
        <v>1.7999999999999999E-2</v>
      </c>
      <c r="K794">
        <v>29</v>
      </c>
      <c r="L794">
        <v>0.51</v>
      </c>
      <c r="M794">
        <v>15</v>
      </c>
      <c r="N794">
        <v>2</v>
      </c>
      <c r="O794">
        <v>170.69</v>
      </c>
      <c r="P794">
        <v>92</v>
      </c>
      <c r="Q794">
        <v>31</v>
      </c>
      <c r="R794">
        <v>8</v>
      </c>
    </row>
    <row r="795" spans="1:18" x14ac:dyDescent="0.25">
      <c r="A795" t="s">
        <v>136</v>
      </c>
      <c r="B795" s="20" t="s">
        <v>172</v>
      </c>
      <c r="C795" t="s">
        <v>193</v>
      </c>
      <c r="D795">
        <v>53.483958999999999</v>
      </c>
      <c r="E795">
        <v>-2.2446440000000001</v>
      </c>
      <c r="F795" t="s">
        <v>20</v>
      </c>
      <c r="G795" t="s">
        <v>21</v>
      </c>
      <c r="H795" t="s">
        <v>22</v>
      </c>
      <c r="I795">
        <v>1534</v>
      </c>
      <c r="J795" s="1">
        <v>1.9E-2</v>
      </c>
      <c r="K795">
        <v>30</v>
      </c>
      <c r="L795">
        <v>1.07</v>
      </c>
      <c r="M795">
        <v>32</v>
      </c>
      <c r="N795">
        <v>7</v>
      </c>
      <c r="O795">
        <v>98.11</v>
      </c>
      <c r="P795">
        <v>48</v>
      </c>
      <c r="Q795">
        <v>22</v>
      </c>
      <c r="R795">
        <v>12</v>
      </c>
    </row>
    <row r="796" spans="1:18" x14ac:dyDescent="0.25">
      <c r="A796" t="s">
        <v>136</v>
      </c>
      <c r="B796" s="20" t="s">
        <v>173</v>
      </c>
      <c r="C796" t="s">
        <v>193</v>
      </c>
      <c r="D796">
        <v>53.483958999999999</v>
      </c>
      <c r="E796">
        <v>-2.2446440000000001</v>
      </c>
      <c r="F796" t="s">
        <v>20</v>
      </c>
      <c r="G796" t="s">
        <v>21</v>
      </c>
      <c r="H796" t="s">
        <v>22</v>
      </c>
      <c r="I796">
        <v>2206</v>
      </c>
      <c r="J796" s="1">
        <v>1.4999999999999999E-2</v>
      </c>
      <c r="K796">
        <v>32</v>
      </c>
      <c r="L796">
        <v>1.1000000000000001</v>
      </c>
      <c r="M796">
        <v>36</v>
      </c>
      <c r="N796">
        <v>3</v>
      </c>
      <c r="O796">
        <v>105.5</v>
      </c>
      <c r="P796">
        <v>66</v>
      </c>
      <c r="Q796">
        <v>24</v>
      </c>
      <c r="R796">
        <v>17</v>
      </c>
    </row>
    <row r="797" spans="1:18" x14ac:dyDescent="0.25">
      <c r="A797" t="s">
        <v>136</v>
      </c>
      <c r="B797" s="20">
        <v>44937</v>
      </c>
      <c r="C797" t="s">
        <v>193</v>
      </c>
      <c r="D797">
        <v>53.483958999999999</v>
      </c>
      <c r="E797">
        <v>-2.2446440000000001</v>
      </c>
      <c r="F797" t="s">
        <v>20</v>
      </c>
      <c r="G797" t="s">
        <v>21</v>
      </c>
      <c r="H797" t="s">
        <v>22</v>
      </c>
      <c r="I797">
        <v>1465</v>
      </c>
      <c r="J797" s="1">
        <v>1.9E-2</v>
      </c>
      <c r="K797">
        <v>28</v>
      </c>
      <c r="L797">
        <v>1.01</v>
      </c>
      <c r="M797">
        <v>28</v>
      </c>
      <c r="N797">
        <v>5</v>
      </c>
      <c r="O797">
        <v>249.98</v>
      </c>
      <c r="P797">
        <v>39</v>
      </c>
      <c r="Q797">
        <v>12</v>
      </c>
      <c r="R797">
        <v>14</v>
      </c>
    </row>
    <row r="798" spans="1:18" x14ac:dyDescent="0.25">
      <c r="A798" t="s">
        <v>136</v>
      </c>
      <c r="B798" s="20">
        <v>44968</v>
      </c>
      <c r="C798" t="s">
        <v>193</v>
      </c>
      <c r="D798">
        <v>53.483958999999999</v>
      </c>
      <c r="E798">
        <v>-2.2446440000000001</v>
      </c>
      <c r="F798" t="s">
        <v>20</v>
      </c>
      <c r="G798" t="s">
        <v>21</v>
      </c>
      <c r="H798" t="s">
        <v>22</v>
      </c>
      <c r="I798">
        <v>1674</v>
      </c>
      <c r="J798" s="1">
        <v>2.1999999999999999E-2</v>
      </c>
      <c r="K798">
        <v>36</v>
      </c>
      <c r="L798">
        <v>1.36</v>
      </c>
      <c r="M798">
        <v>50</v>
      </c>
      <c r="N798">
        <v>4</v>
      </c>
      <c r="O798">
        <v>149.18</v>
      </c>
      <c r="P798">
        <v>26</v>
      </c>
      <c r="Q798">
        <v>15</v>
      </c>
      <c r="R798">
        <v>5</v>
      </c>
    </row>
    <row r="799" spans="1:18" x14ac:dyDescent="0.25">
      <c r="A799" t="s">
        <v>136</v>
      </c>
      <c r="B799" s="20">
        <v>44996</v>
      </c>
      <c r="C799" t="s">
        <v>193</v>
      </c>
      <c r="D799">
        <v>53.483958999999999</v>
      </c>
      <c r="E799">
        <v>-2.2446440000000001</v>
      </c>
      <c r="F799" t="s">
        <v>20</v>
      </c>
      <c r="G799" t="s">
        <v>21</v>
      </c>
      <c r="H799" t="s">
        <v>22</v>
      </c>
      <c r="I799">
        <v>1327</v>
      </c>
      <c r="J799" s="1">
        <v>1.4E-2</v>
      </c>
      <c r="K799">
        <v>19</v>
      </c>
      <c r="L799">
        <v>1.22</v>
      </c>
      <c r="M799">
        <v>23</v>
      </c>
      <c r="N799">
        <v>6</v>
      </c>
      <c r="O799">
        <v>127.01</v>
      </c>
      <c r="P799">
        <v>36</v>
      </c>
      <c r="Q799">
        <v>11</v>
      </c>
      <c r="R799">
        <v>6</v>
      </c>
    </row>
    <row r="800" spans="1:18" x14ac:dyDescent="0.25">
      <c r="A800" t="s">
        <v>136</v>
      </c>
      <c r="B800" s="20">
        <v>45027</v>
      </c>
      <c r="C800" t="s">
        <v>193</v>
      </c>
      <c r="D800">
        <v>53.483958999999999</v>
      </c>
      <c r="E800">
        <v>-2.2446440000000001</v>
      </c>
      <c r="F800" t="s">
        <v>20</v>
      </c>
      <c r="G800" t="s">
        <v>21</v>
      </c>
      <c r="H800" t="s">
        <v>22</v>
      </c>
      <c r="I800">
        <v>1554</v>
      </c>
      <c r="J800" s="1">
        <v>0.02</v>
      </c>
      <c r="K800">
        <v>31</v>
      </c>
      <c r="L800">
        <v>0.52</v>
      </c>
      <c r="M800">
        <v>16</v>
      </c>
      <c r="N800">
        <v>7</v>
      </c>
      <c r="O800">
        <v>90.05</v>
      </c>
      <c r="P800">
        <v>25</v>
      </c>
      <c r="Q800">
        <v>13</v>
      </c>
      <c r="R800">
        <v>14</v>
      </c>
    </row>
    <row r="801" spans="1:18" x14ac:dyDescent="0.25">
      <c r="A801" t="s">
        <v>136</v>
      </c>
      <c r="B801" s="20">
        <v>45057</v>
      </c>
      <c r="C801" t="s">
        <v>193</v>
      </c>
      <c r="D801">
        <v>53.483958999999999</v>
      </c>
      <c r="E801">
        <v>-2.2446440000000001</v>
      </c>
      <c r="F801" t="s">
        <v>20</v>
      </c>
      <c r="G801" t="s">
        <v>21</v>
      </c>
      <c r="H801" t="s">
        <v>22</v>
      </c>
      <c r="I801">
        <v>2016</v>
      </c>
      <c r="J801" s="1">
        <v>2.1000000000000001E-2</v>
      </c>
      <c r="K801">
        <v>43</v>
      </c>
      <c r="L801">
        <v>0.15</v>
      </c>
      <c r="M801">
        <v>6</v>
      </c>
      <c r="N801">
        <v>2</v>
      </c>
      <c r="O801">
        <v>56.64</v>
      </c>
      <c r="P801">
        <v>46</v>
      </c>
      <c r="Q801">
        <v>6</v>
      </c>
      <c r="R801">
        <v>9</v>
      </c>
    </row>
    <row r="802" spans="1:18" x14ac:dyDescent="0.25">
      <c r="A802" t="s">
        <v>136</v>
      </c>
      <c r="B802" s="20">
        <v>45088</v>
      </c>
      <c r="C802" t="s">
        <v>193</v>
      </c>
      <c r="D802">
        <v>53.483958999999999</v>
      </c>
      <c r="E802">
        <v>-2.2446440000000001</v>
      </c>
      <c r="F802" t="s">
        <v>20</v>
      </c>
      <c r="G802" t="s">
        <v>21</v>
      </c>
      <c r="H802" t="s">
        <v>22</v>
      </c>
      <c r="I802">
        <v>2060</v>
      </c>
      <c r="J802" s="1">
        <v>2.1000000000000001E-2</v>
      </c>
      <c r="K802">
        <v>42</v>
      </c>
      <c r="L802">
        <v>0.89</v>
      </c>
      <c r="M802">
        <v>38</v>
      </c>
      <c r="N802">
        <v>5</v>
      </c>
      <c r="O802">
        <v>227.14</v>
      </c>
      <c r="P802">
        <v>35</v>
      </c>
      <c r="Q802">
        <v>9</v>
      </c>
      <c r="R802">
        <v>15</v>
      </c>
    </row>
    <row r="803" spans="1:18" x14ac:dyDescent="0.25">
      <c r="A803" t="s">
        <v>136</v>
      </c>
      <c r="B803" s="20">
        <v>45118</v>
      </c>
      <c r="C803" t="s">
        <v>193</v>
      </c>
      <c r="D803">
        <v>53.483958999999999</v>
      </c>
      <c r="E803">
        <v>-2.2446440000000001</v>
      </c>
      <c r="F803" t="s">
        <v>20</v>
      </c>
      <c r="G803" t="s">
        <v>21</v>
      </c>
      <c r="H803" t="s">
        <v>22</v>
      </c>
      <c r="I803">
        <v>1233</v>
      </c>
      <c r="J803" s="1">
        <v>2.1999999999999999E-2</v>
      </c>
      <c r="K803">
        <v>27</v>
      </c>
      <c r="L803">
        <v>0.41</v>
      </c>
      <c r="M803">
        <v>11</v>
      </c>
      <c r="N803">
        <v>4</v>
      </c>
      <c r="O803">
        <v>67.2</v>
      </c>
      <c r="P803">
        <v>27</v>
      </c>
      <c r="Q803">
        <v>22</v>
      </c>
      <c r="R803">
        <v>9</v>
      </c>
    </row>
    <row r="804" spans="1:18" x14ac:dyDescent="0.25">
      <c r="A804" t="s">
        <v>136</v>
      </c>
      <c r="B804" s="20">
        <v>45149</v>
      </c>
      <c r="C804" t="s">
        <v>193</v>
      </c>
      <c r="D804">
        <v>53.483958999999999</v>
      </c>
      <c r="E804">
        <v>-2.2446440000000001</v>
      </c>
      <c r="F804" t="s">
        <v>20</v>
      </c>
      <c r="G804" t="s">
        <v>21</v>
      </c>
      <c r="H804" t="s">
        <v>22</v>
      </c>
      <c r="I804">
        <v>1829</v>
      </c>
      <c r="J804" s="1">
        <v>1.9E-2</v>
      </c>
      <c r="K804">
        <v>34</v>
      </c>
      <c r="L804">
        <v>1.04</v>
      </c>
      <c r="M804">
        <v>35</v>
      </c>
      <c r="N804">
        <v>4</v>
      </c>
      <c r="O804">
        <v>514.75</v>
      </c>
      <c r="P804">
        <v>42</v>
      </c>
      <c r="Q804">
        <v>29</v>
      </c>
      <c r="R804">
        <v>14</v>
      </c>
    </row>
    <row r="805" spans="1:18" x14ac:dyDescent="0.25">
      <c r="A805" t="s">
        <v>136</v>
      </c>
      <c r="B805" s="20">
        <v>45180</v>
      </c>
      <c r="C805" t="s">
        <v>193</v>
      </c>
      <c r="D805">
        <v>53.483958999999999</v>
      </c>
      <c r="E805">
        <v>-2.2446440000000001</v>
      </c>
      <c r="F805" t="s">
        <v>20</v>
      </c>
      <c r="G805" t="s">
        <v>21</v>
      </c>
      <c r="H805" t="s">
        <v>22</v>
      </c>
      <c r="I805">
        <v>1849</v>
      </c>
      <c r="J805" s="1">
        <v>1.4999999999999999E-2</v>
      </c>
      <c r="K805">
        <v>27</v>
      </c>
      <c r="L805">
        <v>1.41</v>
      </c>
      <c r="M805">
        <v>39</v>
      </c>
      <c r="N805">
        <v>3</v>
      </c>
      <c r="O805">
        <v>289.63</v>
      </c>
      <c r="P805">
        <v>73</v>
      </c>
      <c r="Q805">
        <v>21</v>
      </c>
      <c r="R805">
        <v>8</v>
      </c>
    </row>
    <row r="806" spans="1:18" x14ac:dyDescent="0.25">
      <c r="A806" t="s">
        <v>136</v>
      </c>
      <c r="B806" s="20">
        <v>45210</v>
      </c>
      <c r="C806" t="s">
        <v>193</v>
      </c>
      <c r="D806">
        <v>53.483958999999999</v>
      </c>
      <c r="E806">
        <v>-2.2446440000000001</v>
      </c>
      <c r="F806" t="s">
        <v>20</v>
      </c>
      <c r="G806" t="s">
        <v>21</v>
      </c>
      <c r="H806" t="s">
        <v>22</v>
      </c>
      <c r="I806">
        <v>1687</v>
      </c>
      <c r="J806" s="1">
        <v>1.9E-2</v>
      </c>
      <c r="K806">
        <v>31</v>
      </c>
      <c r="L806">
        <v>1.31</v>
      </c>
      <c r="M806">
        <v>41</v>
      </c>
      <c r="N806">
        <v>5</v>
      </c>
      <c r="O806">
        <v>187.49</v>
      </c>
      <c r="P806">
        <v>81</v>
      </c>
      <c r="Q806">
        <v>27</v>
      </c>
      <c r="R806">
        <v>15</v>
      </c>
    </row>
    <row r="807" spans="1:18" x14ac:dyDescent="0.25">
      <c r="A807" t="s">
        <v>136</v>
      </c>
      <c r="B807" s="20">
        <v>45241</v>
      </c>
      <c r="C807" t="s">
        <v>193</v>
      </c>
      <c r="D807">
        <v>53.483958999999999</v>
      </c>
      <c r="E807">
        <v>-2.2446440000000001</v>
      </c>
      <c r="F807" t="s">
        <v>20</v>
      </c>
      <c r="G807" t="s">
        <v>21</v>
      </c>
      <c r="H807" t="s">
        <v>22</v>
      </c>
      <c r="I807">
        <v>1597</v>
      </c>
      <c r="J807" s="1">
        <v>1.4E-2</v>
      </c>
      <c r="K807">
        <v>22</v>
      </c>
      <c r="L807">
        <v>0.52</v>
      </c>
      <c r="M807">
        <v>11</v>
      </c>
      <c r="N807">
        <v>6</v>
      </c>
      <c r="O807">
        <v>405.22</v>
      </c>
      <c r="P807">
        <v>32</v>
      </c>
      <c r="Q807">
        <v>8</v>
      </c>
      <c r="R807">
        <v>12</v>
      </c>
    </row>
    <row r="808" spans="1:18" x14ac:dyDescent="0.25">
      <c r="A808" t="s">
        <v>136</v>
      </c>
      <c r="B808" s="20">
        <v>45271</v>
      </c>
      <c r="C808" t="s">
        <v>193</v>
      </c>
      <c r="D808">
        <v>53.483958999999999</v>
      </c>
      <c r="E808">
        <v>-2.2446440000000001</v>
      </c>
      <c r="F808" t="s">
        <v>20</v>
      </c>
      <c r="G808" t="s">
        <v>21</v>
      </c>
      <c r="H808" t="s">
        <v>22</v>
      </c>
      <c r="I808">
        <v>2167</v>
      </c>
      <c r="J808" s="1">
        <v>0.02</v>
      </c>
      <c r="K808">
        <v>44</v>
      </c>
      <c r="L808">
        <v>0.36</v>
      </c>
      <c r="M808">
        <v>16</v>
      </c>
      <c r="N808">
        <v>2</v>
      </c>
      <c r="O808">
        <v>88.7</v>
      </c>
      <c r="P808">
        <v>51</v>
      </c>
      <c r="Q808">
        <v>17</v>
      </c>
      <c r="R808">
        <v>17</v>
      </c>
    </row>
    <row r="809" spans="1:18" x14ac:dyDescent="0.25">
      <c r="A809" t="s">
        <v>136</v>
      </c>
      <c r="B809" s="20" t="s">
        <v>174</v>
      </c>
      <c r="C809" t="s">
        <v>193</v>
      </c>
      <c r="D809">
        <v>53.483958999999999</v>
      </c>
      <c r="E809">
        <v>-2.2446440000000001</v>
      </c>
      <c r="F809" t="s">
        <v>20</v>
      </c>
      <c r="G809" t="s">
        <v>21</v>
      </c>
      <c r="H809" t="s">
        <v>22</v>
      </c>
      <c r="I809">
        <v>1777</v>
      </c>
      <c r="J809" s="1">
        <v>1.9E-2</v>
      </c>
      <c r="K809">
        <v>34</v>
      </c>
      <c r="L809">
        <v>0.69</v>
      </c>
      <c r="M809">
        <v>24</v>
      </c>
      <c r="N809">
        <v>8</v>
      </c>
      <c r="O809">
        <v>163.30000000000001</v>
      </c>
      <c r="P809">
        <v>78</v>
      </c>
      <c r="Q809">
        <v>15</v>
      </c>
      <c r="R809">
        <v>12</v>
      </c>
    </row>
    <row r="810" spans="1:18" x14ac:dyDescent="0.25">
      <c r="A810" t="s">
        <v>136</v>
      </c>
      <c r="B810" s="20" t="s">
        <v>175</v>
      </c>
      <c r="C810" t="s">
        <v>193</v>
      </c>
      <c r="D810">
        <v>53.483958999999999</v>
      </c>
      <c r="E810">
        <v>-2.2446440000000001</v>
      </c>
      <c r="F810" t="s">
        <v>20</v>
      </c>
      <c r="G810" t="s">
        <v>21</v>
      </c>
      <c r="H810" t="s">
        <v>22</v>
      </c>
      <c r="I810">
        <v>1353</v>
      </c>
      <c r="J810" s="1">
        <v>1.9E-2</v>
      </c>
      <c r="K810">
        <v>26</v>
      </c>
      <c r="L810">
        <v>1.48</v>
      </c>
      <c r="M810">
        <v>39</v>
      </c>
      <c r="N810">
        <v>6</v>
      </c>
      <c r="O810">
        <v>262.75</v>
      </c>
      <c r="P810">
        <v>54</v>
      </c>
      <c r="Q810">
        <v>23</v>
      </c>
      <c r="R810">
        <v>2</v>
      </c>
    </row>
    <row r="811" spans="1:18" x14ac:dyDescent="0.25">
      <c r="A811" t="s">
        <v>136</v>
      </c>
      <c r="B811" s="20" t="s">
        <v>176</v>
      </c>
      <c r="C811" t="s">
        <v>193</v>
      </c>
      <c r="D811">
        <v>53.483958999999999</v>
      </c>
      <c r="E811">
        <v>-2.2446440000000001</v>
      </c>
      <c r="F811" t="s">
        <v>20</v>
      </c>
      <c r="G811" t="s">
        <v>21</v>
      </c>
      <c r="H811" t="s">
        <v>22</v>
      </c>
      <c r="I811">
        <v>2080</v>
      </c>
      <c r="J811" s="1">
        <v>1.6E-2</v>
      </c>
      <c r="K811">
        <v>33</v>
      </c>
      <c r="L811">
        <v>0.43</v>
      </c>
      <c r="M811">
        <v>14</v>
      </c>
      <c r="N811">
        <v>8</v>
      </c>
      <c r="O811">
        <v>122.3</v>
      </c>
      <c r="P811">
        <v>89</v>
      </c>
      <c r="Q811">
        <v>29</v>
      </c>
      <c r="R811">
        <v>15</v>
      </c>
    </row>
    <row r="812" spans="1:18" x14ac:dyDescent="0.25">
      <c r="A812" t="s">
        <v>136</v>
      </c>
      <c r="B812" s="20" t="s">
        <v>177</v>
      </c>
      <c r="C812" t="s">
        <v>193</v>
      </c>
      <c r="D812">
        <v>53.483958999999999</v>
      </c>
      <c r="E812">
        <v>-2.2446440000000001</v>
      </c>
      <c r="F812" t="s">
        <v>20</v>
      </c>
      <c r="G812" t="s">
        <v>21</v>
      </c>
      <c r="H812" t="s">
        <v>22</v>
      </c>
      <c r="I812">
        <v>2098</v>
      </c>
      <c r="J812" s="1">
        <v>1.6E-2</v>
      </c>
      <c r="K812">
        <v>33</v>
      </c>
      <c r="L812">
        <v>1.44</v>
      </c>
      <c r="M812">
        <v>48</v>
      </c>
      <c r="N812">
        <v>3</v>
      </c>
      <c r="O812">
        <v>483.84</v>
      </c>
      <c r="P812">
        <v>36</v>
      </c>
      <c r="Q812">
        <v>29</v>
      </c>
      <c r="R812">
        <v>14</v>
      </c>
    </row>
    <row r="813" spans="1:18" x14ac:dyDescent="0.25">
      <c r="A813" t="s">
        <v>136</v>
      </c>
      <c r="B813" s="20" t="s">
        <v>178</v>
      </c>
      <c r="C813" t="s">
        <v>193</v>
      </c>
      <c r="D813">
        <v>53.483958999999999</v>
      </c>
      <c r="E813">
        <v>-2.2446440000000001</v>
      </c>
      <c r="F813" t="s">
        <v>20</v>
      </c>
      <c r="G813" t="s">
        <v>21</v>
      </c>
      <c r="H813" t="s">
        <v>22</v>
      </c>
      <c r="I813">
        <v>1693</v>
      </c>
      <c r="J813" s="1">
        <v>1.7999999999999999E-2</v>
      </c>
      <c r="K813">
        <v>30</v>
      </c>
      <c r="L813">
        <v>0.89</v>
      </c>
      <c r="M813">
        <v>27</v>
      </c>
      <c r="N813">
        <v>2</v>
      </c>
      <c r="O813">
        <v>55.1</v>
      </c>
      <c r="P813">
        <v>44</v>
      </c>
      <c r="Q813">
        <v>6</v>
      </c>
      <c r="R813">
        <v>6</v>
      </c>
    </row>
    <row r="814" spans="1:18" x14ac:dyDescent="0.25">
      <c r="A814" t="s">
        <v>136</v>
      </c>
      <c r="B814" s="20" t="s">
        <v>179</v>
      </c>
      <c r="C814" t="s">
        <v>193</v>
      </c>
      <c r="D814">
        <v>53.483958999999999</v>
      </c>
      <c r="E814">
        <v>-2.2446440000000001</v>
      </c>
      <c r="F814" t="s">
        <v>20</v>
      </c>
      <c r="G814" t="s">
        <v>21</v>
      </c>
      <c r="H814" t="s">
        <v>22</v>
      </c>
      <c r="I814">
        <v>2060</v>
      </c>
      <c r="J814" s="1">
        <v>1.4999999999999999E-2</v>
      </c>
      <c r="K814">
        <v>30</v>
      </c>
      <c r="L814">
        <v>1.1399999999999999</v>
      </c>
      <c r="M814">
        <v>34</v>
      </c>
      <c r="N814">
        <v>7</v>
      </c>
      <c r="O814">
        <v>369.6</v>
      </c>
      <c r="P814">
        <v>38</v>
      </c>
      <c r="Q814">
        <v>7</v>
      </c>
      <c r="R814">
        <v>11</v>
      </c>
    </row>
    <row r="815" spans="1:18" x14ac:dyDescent="0.25">
      <c r="A815" t="s">
        <v>136</v>
      </c>
      <c r="B815" s="20" t="s">
        <v>180</v>
      </c>
      <c r="C815" t="s">
        <v>193</v>
      </c>
      <c r="D815">
        <v>53.483958999999999</v>
      </c>
      <c r="E815">
        <v>-2.2446440000000001</v>
      </c>
      <c r="F815" t="s">
        <v>20</v>
      </c>
      <c r="G815" t="s">
        <v>21</v>
      </c>
      <c r="H815" t="s">
        <v>22</v>
      </c>
      <c r="I815">
        <v>1684</v>
      </c>
      <c r="J815" s="1">
        <v>1.9E-2</v>
      </c>
      <c r="K815">
        <v>32</v>
      </c>
      <c r="L815">
        <v>1.22</v>
      </c>
      <c r="M815">
        <v>39</v>
      </c>
      <c r="N815">
        <v>3</v>
      </c>
      <c r="O815">
        <v>163.30000000000001</v>
      </c>
      <c r="P815">
        <v>69</v>
      </c>
      <c r="Q815">
        <v>26</v>
      </c>
      <c r="R815">
        <v>11</v>
      </c>
    </row>
    <row r="816" spans="1:18" x14ac:dyDescent="0.25">
      <c r="A816" t="s">
        <v>136</v>
      </c>
      <c r="B816" s="20" t="s">
        <v>181</v>
      </c>
      <c r="C816" t="s">
        <v>193</v>
      </c>
      <c r="D816">
        <v>53.483958999999999</v>
      </c>
      <c r="E816">
        <v>-2.2446440000000001</v>
      </c>
      <c r="F816" t="s">
        <v>20</v>
      </c>
      <c r="G816" t="s">
        <v>21</v>
      </c>
      <c r="H816" t="s">
        <v>22</v>
      </c>
      <c r="I816">
        <v>1154</v>
      </c>
      <c r="J816" s="1">
        <v>1.2E-2</v>
      </c>
      <c r="K816">
        <v>14</v>
      </c>
      <c r="L816">
        <v>1.39</v>
      </c>
      <c r="M816">
        <v>20</v>
      </c>
      <c r="N816">
        <v>8</v>
      </c>
      <c r="O816">
        <v>149.18</v>
      </c>
      <c r="P816">
        <v>56</v>
      </c>
      <c r="Q816">
        <v>3</v>
      </c>
      <c r="R816">
        <v>14</v>
      </c>
    </row>
    <row r="817" spans="1:18" x14ac:dyDescent="0.25">
      <c r="A817" t="s">
        <v>136</v>
      </c>
      <c r="B817" s="20" t="s">
        <v>182</v>
      </c>
      <c r="C817" t="s">
        <v>193</v>
      </c>
      <c r="D817">
        <v>53.483958999999999</v>
      </c>
      <c r="E817">
        <v>-2.2446440000000001</v>
      </c>
      <c r="F817" t="s">
        <v>20</v>
      </c>
      <c r="G817" t="s">
        <v>21</v>
      </c>
      <c r="H817" t="s">
        <v>22</v>
      </c>
      <c r="I817">
        <v>1981</v>
      </c>
      <c r="J817" s="1">
        <v>0.02</v>
      </c>
      <c r="K817">
        <v>40</v>
      </c>
      <c r="L817">
        <v>1.32</v>
      </c>
      <c r="M817">
        <v>52</v>
      </c>
      <c r="N817">
        <v>3</v>
      </c>
      <c r="O817">
        <v>215.71</v>
      </c>
      <c r="P817">
        <v>38</v>
      </c>
      <c r="Q817">
        <v>13</v>
      </c>
      <c r="R817">
        <v>12</v>
      </c>
    </row>
    <row r="818" spans="1:18" x14ac:dyDescent="0.25">
      <c r="A818" t="s">
        <v>136</v>
      </c>
      <c r="B818" s="20" t="s">
        <v>183</v>
      </c>
      <c r="C818" t="s">
        <v>193</v>
      </c>
      <c r="D818">
        <v>53.483958999999999</v>
      </c>
      <c r="E818">
        <v>-2.2446440000000001</v>
      </c>
      <c r="F818" t="s">
        <v>20</v>
      </c>
      <c r="G818" t="s">
        <v>21</v>
      </c>
      <c r="H818" t="s">
        <v>22</v>
      </c>
      <c r="I818">
        <v>1312</v>
      </c>
      <c r="J818" s="1">
        <v>1.4E-2</v>
      </c>
      <c r="K818">
        <v>18</v>
      </c>
      <c r="L818">
        <v>1.4</v>
      </c>
      <c r="M818">
        <v>25</v>
      </c>
      <c r="N818">
        <v>5</v>
      </c>
      <c r="O818">
        <v>204.29</v>
      </c>
      <c r="P818">
        <v>49</v>
      </c>
      <c r="Q818">
        <v>8</v>
      </c>
      <c r="R818">
        <v>14</v>
      </c>
    </row>
    <row r="819" spans="1:18" x14ac:dyDescent="0.25">
      <c r="A819" t="s">
        <v>136</v>
      </c>
      <c r="B819" s="20" t="s">
        <v>184</v>
      </c>
      <c r="C819" t="s">
        <v>193</v>
      </c>
      <c r="D819">
        <v>53.483958999999999</v>
      </c>
      <c r="E819">
        <v>-2.2446440000000001</v>
      </c>
      <c r="F819" t="s">
        <v>20</v>
      </c>
      <c r="G819" t="s">
        <v>21</v>
      </c>
      <c r="H819" t="s">
        <v>22</v>
      </c>
      <c r="I819">
        <v>2234</v>
      </c>
      <c r="J819" s="1">
        <v>1.7000000000000001E-2</v>
      </c>
      <c r="K819">
        <v>39</v>
      </c>
      <c r="L819">
        <v>1.32</v>
      </c>
      <c r="M819">
        <v>51</v>
      </c>
      <c r="N819">
        <v>4</v>
      </c>
      <c r="O819">
        <v>174.72</v>
      </c>
      <c r="P819">
        <v>65</v>
      </c>
      <c r="Q819">
        <v>17</v>
      </c>
      <c r="R819">
        <v>11</v>
      </c>
    </row>
    <row r="820" spans="1:18" x14ac:dyDescent="0.25">
      <c r="A820" t="s">
        <v>136</v>
      </c>
      <c r="B820" s="20" t="s">
        <v>185</v>
      </c>
      <c r="C820" t="s">
        <v>193</v>
      </c>
      <c r="D820">
        <v>53.483958999999999</v>
      </c>
      <c r="E820">
        <v>-2.2446440000000001</v>
      </c>
      <c r="F820" t="s">
        <v>20</v>
      </c>
      <c r="G820" t="s">
        <v>21</v>
      </c>
      <c r="H820" t="s">
        <v>22</v>
      </c>
      <c r="I820">
        <v>2121</v>
      </c>
      <c r="J820" s="1">
        <v>1.6E-2</v>
      </c>
      <c r="K820">
        <v>35</v>
      </c>
      <c r="L820">
        <v>1.55</v>
      </c>
      <c r="M820">
        <v>54</v>
      </c>
      <c r="N820">
        <v>5</v>
      </c>
      <c r="O820">
        <v>463.68</v>
      </c>
      <c r="P820">
        <v>46</v>
      </c>
      <c r="Q820">
        <v>25</v>
      </c>
      <c r="R820">
        <v>8</v>
      </c>
    </row>
    <row r="821" spans="1:18" x14ac:dyDescent="0.25">
      <c r="A821" t="s">
        <v>136</v>
      </c>
      <c r="B821" s="20" t="s">
        <v>186</v>
      </c>
      <c r="C821" t="s">
        <v>193</v>
      </c>
      <c r="D821">
        <v>53.483958999999999</v>
      </c>
      <c r="E821">
        <v>-2.2446440000000001</v>
      </c>
      <c r="F821" t="s">
        <v>20</v>
      </c>
      <c r="G821" t="s">
        <v>21</v>
      </c>
      <c r="H821" t="s">
        <v>22</v>
      </c>
      <c r="I821">
        <v>1384</v>
      </c>
      <c r="J821" s="1">
        <v>1.9E-2</v>
      </c>
      <c r="K821">
        <v>27</v>
      </c>
      <c r="L821">
        <v>1.47</v>
      </c>
      <c r="M821">
        <v>39</v>
      </c>
      <c r="N821">
        <v>7</v>
      </c>
      <c r="O821">
        <v>137.09</v>
      </c>
      <c r="P821">
        <v>46</v>
      </c>
      <c r="Q821">
        <v>28</v>
      </c>
      <c r="R821">
        <v>9</v>
      </c>
    </row>
    <row r="822" spans="1:18" x14ac:dyDescent="0.25">
      <c r="A822" t="s">
        <v>136</v>
      </c>
      <c r="B822" s="20" t="s">
        <v>187</v>
      </c>
      <c r="C822" t="s">
        <v>193</v>
      </c>
      <c r="D822">
        <v>53.483958999999999</v>
      </c>
      <c r="E822">
        <v>-2.2446440000000001</v>
      </c>
      <c r="F822" t="s">
        <v>20</v>
      </c>
      <c r="G822" t="s">
        <v>21</v>
      </c>
      <c r="H822" t="s">
        <v>22</v>
      </c>
      <c r="I822">
        <v>1966</v>
      </c>
      <c r="J822" s="1">
        <v>1.6E-2</v>
      </c>
      <c r="K822">
        <v>32</v>
      </c>
      <c r="L822">
        <v>1.36</v>
      </c>
      <c r="M822">
        <v>43</v>
      </c>
      <c r="N822">
        <v>6</v>
      </c>
      <c r="O822">
        <v>122.98</v>
      </c>
      <c r="P822">
        <v>76</v>
      </c>
      <c r="Q822">
        <v>7</v>
      </c>
      <c r="R822">
        <v>11</v>
      </c>
    </row>
    <row r="823" spans="1:18" x14ac:dyDescent="0.25">
      <c r="A823" t="s">
        <v>136</v>
      </c>
      <c r="B823" s="20" t="s">
        <v>188</v>
      </c>
      <c r="C823" t="s">
        <v>193</v>
      </c>
      <c r="D823">
        <v>53.483958999999999</v>
      </c>
      <c r="E823">
        <v>-2.2446440000000001</v>
      </c>
      <c r="F823" t="s">
        <v>20</v>
      </c>
      <c r="G823" t="s">
        <v>21</v>
      </c>
      <c r="H823" t="s">
        <v>22</v>
      </c>
      <c r="I823">
        <v>2007</v>
      </c>
      <c r="J823" s="1">
        <v>1.6E-2</v>
      </c>
      <c r="K823">
        <v>32</v>
      </c>
      <c r="L823">
        <v>0.66</v>
      </c>
      <c r="M823">
        <v>21</v>
      </c>
      <c r="N823">
        <v>5</v>
      </c>
      <c r="O823">
        <v>502.66</v>
      </c>
      <c r="P823">
        <v>62</v>
      </c>
      <c r="Q823">
        <v>9</v>
      </c>
      <c r="R823">
        <v>12</v>
      </c>
    </row>
    <row r="824" spans="1:18" x14ac:dyDescent="0.25">
      <c r="A824" t="s">
        <v>136</v>
      </c>
      <c r="B824" s="20" t="s">
        <v>189</v>
      </c>
      <c r="C824" t="s">
        <v>193</v>
      </c>
      <c r="D824">
        <v>53.483958999999999</v>
      </c>
      <c r="E824">
        <v>-2.2446440000000001</v>
      </c>
      <c r="F824" t="s">
        <v>20</v>
      </c>
      <c r="G824" t="s">
        <v>21</v>
      </c>
      <c r="H824" t="s">
        <v>22</v>
      </c>
      <c r="I824">
        <v>1125</v>
      </c>
      <c r="J824" s="1">
        <v>2.1000000000000001E-2</v>
      </c>
      <c r="K824">
        <v>23</v>
      </c>
      <c r="L824">
        <v>0.82</v>
      </c>
      <c r="M824">
        <v>19</v>
      </c>
      <c r="N824">
        <v>6</v>
      </c>
      <c r="O824">
        <v>164.64</v>
      </c>
      <c r="P824">
        <v>85</v>
      </c>
      <c r="Q824">
        <v>25</v>
      </c>
      <c r="R824">
        <v>15</v>
      </c>
    </row>
    <row r="825" spans="1:18" x14ac:dyDescent="0.25">
      <c r="A825" t="s">
        <v>136</v>
      </c>
      <c r="B825" s="20" t="s">
        <v>190</v>
      </c>
      <c r="C825" t="s">
        <v>193</v>
      </c>
      <c r="D825">
        <v>53.483958999999999</v>
      </c>
      <c r="E825">
        <v>-2.2446440000000001</v>
      </c>
      <c r="F825" t="s">
        <v>20</v>
      </c>
      <c r="G825" t="s">
        <v>21</v>
      </c>
      <c r="H825" t="s">
        <v>22</v>
      </c>
      <c r="I825">
        <v>1347</v>
      </c>
      <c r="J825" s="1">
        <v>1.4E-2</v>
      </c>
      <c r="K825">
        <v>19</v>
      </c>
      <c r="L825">
        <v>0.22</v>
      </c>
      <c r="M825">
        <v>4</v>
      </c>
      <c r="N825">
        <v>7</v>
      </c>
      <c r="O825">
        <v>241.25</v>
      </c>
      <c r="P825">
        <v>79</v>
      </c>
      <c r="Q825">
        <v>26</v>
      </c>
      <c r="R825">
        <v>11</v>
      </c>
    </row>
    <row r="826" spans="1:18" x14ac:dyDescent="0.25">
      <c r="A826" t="s">
        <v>136</v>
      </c>
      <c r="B826" s="20" t="s">
        <v>191</v>
      </c>
      <c r="C826" t="s">
        <v>193</v>
      </c>
      <c r="D826">
        <v>53.483958999999999</v>
      </c>
      <c r="E826">
        <v>-2.2446440000000001</v>
      </c>
      <c r="F826" t="s">
        <v>20</v>
      </c>
      <c r="G826" t="s">
        <v>21</v>
      </c>
      <c r="H826" t="s">
        <v>22</v>
      </c>
      <c r="I826">
        <v>1576</v>
      </c>
      <c r="J826" s="1">
        <v>1.7000000000000001E-2</v>
      </c>
      <c r="K826">
        <v>27</v>
      </c>
      <c r="L826">
        <v>0.92</v>
      </c>
      <c r="M826">
        <v>25</v>
      </c>
      <c r="N826">
        <v>4</v>
      </c>
      <c r="O826">
        <v>104.83</v>
      </c>
      <c r="P826">
        <v>66</v>
      </c>
      <c r="Q826">
        <v>6</v>
      </c>
      <c r="R826">
        <v>3</v>
      </c>
    </row>
    <row r="827" spans="1:18" x14ac:dyDescent="0.25">
      <c r="A827" t="s">
        <v>18</v>
      </c>
      <c r="B827" s="20">
        <v>44929</v>
      </c>
      <c r="C827" t="s">
        <v>19</v>
      </c>
      <c r="D827">
        <v>52.489471000000002</v>
      </c>
      <c r="E827">
        <v>-1.8985749999999999</v>
      </c>
      <c r="F827" t="s">
        <v>20</v>
      </c>
      <c r="G827" t="s">
        <v>21</v>
      </c>
      <c r="H827" t="s">
        <v>194</v>
      </c>
      <c r="I827">
        <v>691.8</v>
      </c>
      <c r="J827" s="1">
        <v>1.6E-2</v>
      </c>
      <c r="K827">
        <v>11</v>
      </c>
      <c r="L827">
        <v>0.94</v>
      </c>
      <c r="M827">
        <v>11</v>
      </c>
      <c r="N827">
        <v>7</v>
      </c>
      <c r="O827">
        <v>0</v>
      </c>
      <c r="P827">
        <v>36</v>
      </c>
      <c r="Q827">
        <v>4</v>
      </c>
      <c r="R827">
        <v>9</v>
      </c>
    </row>
    <row r="828" spans="1:18" x14ac:dyDescent="0.25">
      <c r="A828" t="s">
        <v>18</v>
      </c>
      <c r="B828" s="20">
        <v>44960</v>
      </c>
      <c r="C828" t="s">
        <v>19</v>
      </c>
      <c r="D828">
        <v>52.489471000000002</v>
      </c>
      <c r="E828">
        <v>-1.8985749999999999</v>
      </c>
      <c r="F828" t="s">
        <v>20</v>
      </c>
      <c r="G828" t="s">
        <v>21</v>
      </c>
      <c r="H828" t="s">
        <v>194</v>
      </c>
      <c r="I828">
        <v>699</v>
      </c>
      <c r="J828" s="1">
        <v>1.2999999999999999E-2</v>
      </c>
      <c r="K828">
        <v>9</v>
      </c>
      <c r="L828">
        <v>2.31</v>
      </c>
      <c r="M828">
        <v>21</v>
      </c>
      <c r="N828">
        <v>1</v>
      </c>
      <c r="O828">
        <v>57.6</v>
      </c>
      <c r="P828">
        <v>80</v>
      </c>
      <c r="Q828">
        <v>9</v>
      </c>
      <c r="R828">
        <v>11</v>
      </c>
    </row>
    <row r="829" spans="1:18" x14ac:dyDescent="0.25">
      <c r="A829" t="s">
        <v>18</v>
      </c>
      <c r="B829" s="20">
        <v>44988</v>
      </c>
      <c r="C829" t="s">
        <v>19</v>
      </c>
      <c r="D829">
        <v>52.489471000000002</v>
      </c>
      <c r="E829">
        <v>-1.8985749999999999</v>
      </c>
      <c r="F829" t="s">
        <v>20</v>
      </c>
      <c r="G829" t="s">
        <v>21</v>
      </c>
      <c r="H829" t="s">
        <v>194</v>
      </c>
      <c r="I829">
        <v>1192.8</v>
      </c>
      <c r="J829" s="1">
        <v>1.2E-2</v>
      </c>
      <c r="K829">
        <v>14</v>
      </c>
      <c r="L829">
        <v>0.89</v>
      </c>
      <c r="M829">
        <v>13</v>
      </c>
      <c r="N829">
        <v>8</v>
      </c>
      <c r="O829">
        <v>0</v>
      </c>
      <c r="P829">
        <v>57</v>
      </c>
      <c r="Q829">
        <v>7</v>
      </c>
      <c r="R829">
        <v>3</v>
      </c>
    </row>
    <row r="830" spans="1:18" x14ac:dyDescent="0.25">
      <c r="A830" t="s">
        <v>18</v>
      </c>
      <c r="B830" s="20">
        <v>45019</v>
      </c>
      <c r="C830" t="s">
        <v>19</v>
      </c>
      <c r="D830">
        <v>52.489471000000002</v>
      </c>
      <c r="E830">
        <v>-1.8985749999999999</v>
      </c>
      <c r="F830" t="s">
        <v>20</v>
      </c>
      <c r="G830" t="s">
        <v>21</v>
      </c>
      <c r="H830" t="s">
        <v>194</v>
      </c>
      <c r="I830">
        <v>549.4</v>
      </c>
      <c r="J830" s="1">
        <v>1.2E-2</v>
      </c>
      <c r="K830">
        <v>7</v>
      </c>
      <c r="L830">
        <v>1.08</v>
      </c>
      <c r="M830">
        <v>7</v>
      </c>
      <c r="N830">
        <v>8</v>
      </c>
      <c r="O830">
        <v>95.42</v>
      </c>
      <c r="P830">
        <v>69</v>
      </c>
      <c r="Q830">
        <v>1</v>
      </c>
      <c r="R830">
        <v>2</v>
      </c>
    </row>
    <row r="831" spans="1:18" x14ac:dyDescent="0.25">
      <c r="A831" t="s">
        <v>18</v>
      </c>
      <c r="B831" s="20">
        <v>45049</v>
      </c>
      <c r="C831" t="s">
        <v>19</v>
      </c>
      <c r="D831">
        <v>52.489471000000002</v>
      </c>
      <c r="E831">
        <v>-1.8985749999999999</v>
      </c>
      <c r="F831" t="s">
        <v>20</v>
      </c>
      <c r="G831" t="s">
        <v>21</v>
      </c>
      <c r="H831" t="s">
        <v>194</v>
      </c>
      <c r="I831">
        <v>1096.5999999999999</v>
      </c>
      <c r="J831" s="1">
        <v>1.2E-2</v>
      </c>
      <c r="K831">
        <v>13</v>
      </c>
      <c r="L831">
        <v>1.37</v>
      </c>
      <c r="M831">
        <v>18</v>
      </c>
      <c r="N831">
        <v>1</v>
      </c>
      <c r="O831">
        <v>80.64</v>
      </c>
      <c r="P831">
        <v>61</v>
      </c>
      <c r="Q831">
        <v>6</v>
      </c>
      <c r="R831">
        <v>2</v>
      </c>
    </row>
    <row r="832" spans="1:18" x14ac:dyDescent="0.25">
      <c r="A832" t="s">
        <v>18</v>
      </c>
      <c r="B832" s="20">
        <v>45080</v>
      </c>
      <c r="C832" t="s">
        <v>19</v>
      </c>
      <c r="D832">
        <v>52.489471000000002</v>
      </c>
      <c r="E832">
        <v>-1.8985749999999999</v>
      </c>
      <c r="F832" t="s">
        <v>20</v>
      </c>
      <c r="G832" t="s">
        <v>21</v>
      </c>
      <c r="H832" t="s">
        <v>194</v>
      </c>
      <c r="I832">
        <v>1267.2</v>
      </c>
      <c r="J832" s="1">
        <v>1.2E-2</v>
      </c>
      <c r="K832">
        <v>15</v>
      </c>
      <c r="L832">
        <v>0.98</v>
      </c>
      <c r="M832">
        <v>15</v>
      </c>
      <c r="N832">
        <v>8</v>
      </c>
      <c r="O832">
        <v>0</v>
      </c>
      <c r="P832">
        <v>43</v>
      </c>
      <c r="Q832">
        <v>6</v>
      </c>
      <c r="R832">
        <v>8</v>
      </c>
    </row>
    <row r="833" spans="1:18" x14ac:dyDescent="0.25">
      <c r="A833" t="s">
        <v>18</v>
      </c>
      <c r="B833" s="20">
        <v>45110</v>
      </c>
      <c r="C833" t="s">
        <v>19</v>
      </c>
      <c r="D833">
        <v>52.489471000000002</v>
      </c>
      <c r="E833">
        <v>-1.8985749999999999</v>
      </c>
      <c r="F833" t="s">
        <v>20</v>
      </c>
      <c r="G833" t="s">
        <v>21</v>
      </c>
      <c r="H833" t="s">
        <v>194</v>
      </c>
      <c r="I833">
        <v>562.79999999999995</v>
      </c>
      <c r="J833" s="1">
        <v>1.4E-2</v>
      </c>
      <c r="K833">
        <v>8</v>
      </c>
      <c r="L833">
        <v>2.21</v>
      </c>
      <c r="M833">
        <v>18</v>
      </c>
      <c r="N833">
        <v>4</v>
      </c>
      <c r="O833">
        <v>172.03</v>
      </c>
      <c r="P833">
        <v>46</v>
      </c>
      <c r="Q833">
        <v>7</v>
      </c>
      <c r="R833">
        <v>5</v>
      </c>
    </row>
    <row r="834" spans="1:18" x14ac:dyDescent="0.25">
      <c r="A834" t="s">
        <v>18</v>
      </c>
      <c r="B834" s="20">
        <v>45141</v>
      </c>
      <c r="C834" t="s">
        <v>19</v>
      </c>
      <c r="D834">
        <v>52.489471000000002</v>
      </c>
      <c r="E834">
        <v>-1.8985749999999999</v>
      </c>
      <c r="F834" t="s">
        <v>20</v>
      </c>
      <c r="G834" t="s">
        <v>21</v>
      </c>
      <c r="H834" t="s">
        <v>194</v>
      </c>
      <c r="I834">
        <v>861.4</v>
      </c>
      <c r="J834" s="1">
        <v>1.2E-2</v>
      </c>
      <c r="K834">
        <v>10</v>
      </c>
      <c r="L834">
        <v>2.0499999999999998</v>
      </c>
      <c r="M834">
        <v>20</v>
      </c>
      <c r="N834">
        <v>8</v>
      </c>
      <c r="O834">
        <v>131.71</v>
      </c>
      <c r="P834">
        <v>28</v>
      </c>
      <c r="Q834">
        <v>7</v>
      </c>
      <c r="R834">
        <v>3</v>
      </c>
    </row>
    <row r="835" spans="1:18" x14ac:dyDescent="0.25">
      <c r="A835" t="s">
        <v>18</v>
      </c>
      <c r="B835" s="20">
        <v>45172</v>
      </c>
      <c r="C835" t="s">
        <v>19</v>
      </c>
      <c r="D835">
        <v>52.489471000000002</v>
      </c>
      <c r="E835">
        <v>-1.8985749999999999</v>
      </c>
      <c r="F835" t="s">
        <v>20</v>
      </c>
      <c r="G835" t="s">
        <v>21</v>
      </c>
      <c r="H835" t="s">
        <v>194</v>
      </c>
      <c r="I835">
        <v>1032.8</v>
      </c>
      <c r="J835" s="1">
        <v>1.7000000000000001E-2</v>
      </c>
      <c r="K835">
        <v>18</v>
      </c>
      <c r="L835">
        <v>2.2400000000000002</v>
      </c>
      <c r="M835">
        <v>40</v>
      </c>
      <c r="N835">
        <v>1</v>
      </c>
      <c r="O835">
        <v>88.7</v>
      </c>
      <c r="P835">
        <v>56</v>
      </c>
      <c r="Q835">
        <v>9</v>
      </c>
      <c r="R835">
        <v>6</v>
      </c>
    </row>
    <row r="836" spans="1:18" x14ac:dyDescent="0.25">
      <c r="A836" t="s">
        <v>18</v>
      </c>
      <c r="B836" s="20">
        <v>45202</v>
      </c>
      <c r="C836" t="s">
        <v>19</v>
      </c>
      <c r="D836">
        <v>52.489471000000002</v>
      </c>
      <c r="E836">
        <v>-1.8985749999999999</v>
      </c>
      <c r="F836" t="s">
        <v>20</v>
      </c>
      <c r="G836" t="s">
        <v>21</v>
      </c>
      <c r="H836" t="s">
        <v>194</v>
      </c>
      <c r="I836">
        <v>941.2</v>
      </c>
      <c r="J836" s="1">
        <v>1.6E-2</v>
      </c>
      <c r="K836">
        <v>15</v>
      </c>
      <c r="L836">
        <v>1.82</v>
      </c>
      <c r="M836">
        <v>28</v>
      </c>
      <c r="N836">
        <v>9</v>
      </c>
      <c r="O836">
        <v>92.74</v>
      </c>
      <c r="P836">
        <v>81</v>
      </c>
      <c r="Q836">
        <v>4</v>
      </c>
      <c r="R836">
        <v>9</v>
      </c>
    </row>
    <row r="837" spans="1:18" x14ac:dyDescent="0.25">
      <c r="A837" t="s">
        <v>18</v>
      </c>
      <c r="B837" s="20">
        <v>45233</v>
      </c>
      <c r="C837" t="s">
        <v>19</v>
      </c>
      <c r="D837">
        <v>52.489471000000002</v>
      </c>
      <c r="E837">
        <v>-1.8985749999999999</v>
      </c>
      <c r="F837" t="s">
        <v>20</v>
      </c>
      <c r="G837" t="s">
        <v>21</v>
      </c>
      <c r="H837" t="s">
        <v>194</v>
      </c>
      <c r="I837">
        <v>512</v>
      </c>
      <c r="J837" s="1">
        <v>1.6E-2</v>
      </c>
      <c r="K837">
        <v>8</v>
      </c>
      <c r="L837">
        <v>1.28</v>
      </c>
      <c r="M837">
        <v>10</v>
      </c>
      <c r="N837">
        <v>6</v>
      </c>
      <c r="O837">
        <v>174.72</v>
      </c>
      <c r="P837">
        <v>47</v>
      </c>
      <c r="Q837">
        <v>3</v>
      </c>
      <c r="R837">
        <v>3</v>
      </c>
    </row>
    <row r="838" spans="1:18" x14ac:dyDescent="0.25">
      <c r="A838" t="s">
        <v>18</v>
      </c>
      <c r="B838" s="20">
        <v>45263</v>
      </c>
      <c r="C838" t="s">
        <v>19</v>
      </c>
      <c r="D838">
        <v>52.489471000000002</v>
      </c>
      <c r="E838">
        <v>-1.8985749999999999</v>
      </c>
      <c r="F838" t="s">
        <v>20</v>
      </c>
      <c r="G838" t="s">
        <v>21</v>
      </c>
      <c r="H838" t="s">
        <v>194</v>
      </c>
      <c r="I838">
        <v>1137.4000000000001</v>
      </c>
      <c r="J838" s="1">
        <v>1.7000000000000001E-2</v>
      </c>
      <c r="K838">
        <v>19</v>
      </c>
      <c r="L838">
        <v>0.3</v>
      </c>
      <c r="M838">
        <v>6</v>
      </c>
      <c r="N838">
        <v>2</v>
      </c>
      <c r="O838">
        <v>49.73</v>
      </c>
      <c r="P838">
        <v>26</v>
      </c>
      <c r="Q838">
        <v>2</v>
      </c>
      <c r="R838">
        <v>9</v>
      </c>
    </row>
    <row r="839" spans="1:18" x14ac:dyDescent="0.25">
      <c r="A839" t="s">
        <v>18</v>
      </c>
      <c r="B839" s="20" t="s">
        <v>23</v>
      </c>
      <c r="C839" t="s">
        <v>19</v>
      </c>
      <c r="D839">
        <v>52.489471000000002</v>
      </c>
      <c r="E839">
        <v>-1.8985749999999999</v>
      </c>
      <c r="F839" t="s">
        <v>20</v>
      </c>
      <c r="G839" t="s">
        <v>21</v>
      </c>
      <c r="H839" t="s">
        <v>194</v>
      </c>
      <c r="I839">
        <v>964.6</v>
      </c>
      <c r="J839" s="1">
        <v>1.4E-2</v>
      </c>
      <c r="K839">
        <v>13</v>
      </c>
      <c r="L839">
        <v>1.82</v>
      </c>
      <c r="M839">
        <v>24</v>
      </c>
      <c r="N839">
        <v>6</v>
      </c>
      <c r="O839">
        <v>0</v>
      </c>
      <c r="P839">
        <v>23</v>
      </c>
      <c r="Q839">
        <v>5</v>
      </c>
      <c r="R839">
        <v>8</v>
      </c>
    </row>
    <row r="840" spans="1:18" x14ac:dyDescent="0.25">
      <c r="A840" t="s">
        <v>18</v>
      </c>
      <c r="B840" s="20" t="s">
        <v>24</v>
      </c>
      <c r="C840" t="s">
        <v>19</v>
      </c>
      <c r="D840">
        <v>52.489471000000002</v>
      </c>
      <c r="E840">
        <v>-1.8985749999999999</v>
      </c>
      <c r="F840" t="s">
        <v>20</v>
      </c>
      <c r="G840" t="s">
        <v>21</v>
      </c>
      <c r="H840" t="s">
        <v>194</v>
      </c>
      <c r="I840">
        <v>490.8</v>
      </c>
      <c r="J840" s="1">
        <v>1.2E-2</v>
      </c>
      <c r="K840">
        <v>6</v>
      </c>
      <c r="L840">
        <v>1.62</v>
      </c>
      <c r="M840">
        <v>9</v>
      </c>
      <c r="N840">
        <v>7</v>
      </c>
      <c r="O840">
        <v>114.24</v>
      </c>
      <c r="P840">
        <v>67</v>
      </c>
      <c r="Q840">
        <v>9</v>
      </c>
      <c r="R840">
        <v>5</v>
      </c>
    </row>
    <row r="841" spans="1:18" x14ac:dyDescent="0.25">
      <c r="A841" t="s">
        <v>18</v>
      </c>
      <c r="B841" s="20" t="s">
        <v>25</v>
      </c>
      <c r="C841" t="s">
        <v>19</v>
      </c>
      <c r="D841">
        <v>52.489471000000002</v>
      </c>
      <c r="E841">
        <v>-1.8985749999999999</v>
      </c>
      <c r="F841" t="s">
        <v>20</v>
      </c>
      <c r="G841" t="s">
        <v>21</v>
      </c>
      <c r="H841" t="s">
        <v>194</v>
      </c>
      <c r="I841">
        <v>703</v>
      </c>
      <c r="J841" s="1">
        <v>1.6E-2</v>
      </c>
      <c r="K841">
        <v>11</v>
      </c>
      <c r="L841">
        <v>1.73</v>
      </c>
      <c r="M841">
        <v>19</v>
      </c>
      <c r="N841">
        <v>0</v>
      </c>
      <c r="O841">
        <v>196.22</v>
      </c>
      <c r="P841">
        <v>23</v>
      </c>
      <c r="Q841">
        <v>4</v>
      </c>
      <c r="R841">
        <v>2</v>
      </c>
    </row>
    <row r="842" spans="1:18" x14ac:dyDescent="0.25">
      <c r="A842" t="s">
        <v>18</v>
      </c>
      <c r="B842" s="20" t="s">
        <v>26</v>
      </c>
      <c r="C842" t="s">
        <v>19</v>
      </c>
      <c r="D842">
        <v>52.489471000000002</v>
      </c>
      <c r="E842">
        <v>-1.8985749999999999</v>
      </c>
      <c r="F842" t="s">
        <v>20</v>
      </c>
      <c r="G842" t="s">
        <v>21</v>
      </c>
      <c r="H842" t="s">
        <v>194</v>
      </c>
      <c r="I842">
        <v>683.6</v>
      </c>
      <c r="J842" s="1">
        <v>1.6E-2</v>
      </c>
      <c r="K842">
        <v>11</v>
      </c>
      <c r="L842">
        <v>0.77</v>
      </c>
      <c r="M842">
        <v>8</v>
      </c>
      <c r="N842">
        <v>2</v>
      </c>
      <c r="O842">
        <v>0</v>
      </c>
      <c r="P842">
        <v>66</v>
      </c>
      <c r="Q842">
        <v>7</v>
      </c>
      <c r="R842">
        <v>0</v>
      </c>
    </row>
    <row r="843" spans="1:18" x14ac:dyDescent="0.25">
      <c r="A843" t="s">
        <v>18</v>
      </c>
      <c r="B843" s="20" t="s">
        <v>27</v>
      </c>
      <c r="C843" t="s">
        <v>19</v>
      </c>
      <c r="D843">
        <v>52.489471000000002</v>
      </c>
      <c r="E843">
        <v>-1.8985749999999999</v>
      </c>
      <c r="F843" t="s">
        <v>20</v>
      </c>
      <c r="G843" t="s">
        <v>21</v>
      </c>
      <c r="H843" t="s">
        <v>194</v>
      </c>
      <c r="I843">
        <v>1079.2</v>
      </c>
      <c r="J843" s="1">
        <v>0.01</v>
      </c>
      <c r="K843">
        <v>10</v>
      </c>
      <c r="L843">
        <v>0.61</v>
      </c>
      <c r="M843">
        <v>6</v>
      </c>
      <c r="N843">
        <v>7</v>
      </c>
      <c r="O843">
        <v>0</v>
      </c>
      <c r="P843">
        <v>66</v>
      </c>
      <c r="Q843">
        <v>2</v>
      </c>
      <c r="R843">
        <v>2</v>
      </c>
    </row>
    <row r="844" spans="1:18" x14ac:dyDescent="0.25">
      <c r="A844" t="s">
        <v>18</v>
      </c>
      <c r="B844" s="20" t="s">
        <v>28</v>
      </c>
      <c r="C844" t="s">
        <v>19</v>
      </c>
      <c r="D844">
        <v>52.489471000000002</v>
      </c>
      <c r="E844">
        <v>-1.8985749999999999</v>
      </c>
      <c r="F844" t="s">
        <v>20</v>
      </c>
      <c r="G844" t="s">
        <v>21</v>
      </c>
      <c r="H844" t="s">
        <v>194</v>
      </c>
      <c r="I844">
        <v>1039.4000000000001</v>
      </c>
      <c r="J844" s="1">
        <v>8.9999999999999993E-3</v>
      </c>
      <c r="K844">
        <v>10</v>
      </c>
      <c r="L844">
        <v>0.71</v>
      </c>
      <c r="M844">
        <v>7</v>
      </c>
      <c r="N844">
        <v>6</v>
      </c>
      <c r="O844">
        <v>144.47999999999999</v>
      </c>
      <c r="P844">
        <v>74</v>
      </c>
      <c r="Q844">
        <v>4</v>
      </c>
      <c r="R844">
        <v>0</v>
      </c>
    </row>
    <row r="845" spans="1:18" x14ac:dyDescent="0.25">
      <c r="A845" t="s">
        <v>18</v>
      </c>
      <c r="B845" s="20" t="s">
        <v>29</v>
      </c>
      <c r="C845" t="s">
        <v>19</v>
      </c>
      <c r="D845">
        <v>52.489471000000002</v>
      </c>
      <c r="E845">
        <v>-1.8985749999999999</v>
      </c>
      <c r="F845" t="s">
        <v>20</v>
      </c>
      <c r="G845" t="s">
        <v>21</v>
      </c>
      <c r="H845" t="s">
        <v>194</v>
      </c>
      <c r="I845">
        <v>1134.8</v>
      </c>
      <c r="J845" s="1">
        <v>1.4E-2</v>
      </c>
      <c r="K845">
        <v>16</v>
      </c>
      <c r="L845">
        <v>1.7</v>
      </c>
      <c r="M845">
        <v>28</v>
      </c>
      <c r="N845">
        <v>9</v>
      </c>
      <c r="O845">
        <v>174.72</v>
      </c>
      <c r="P845">
        <v>56</v>
      </c>
      <c r="Q845">
        <v>10</v>
      </c>
      <c r="R845">
        <v>2</v>
      </c>
    </row>
    <row r="846" spans="1:18" x14ac:dyDescent="0.25">
      <c r="A846" t="s">
        <v>18</v>
      </c>
      <c r="B846" s="20" t="s">
        <v>30</v>
      </c>
      <c r="C846" t="s">
        <v>19</v>
      </c>
      <c r="D846">
        <v>52.489471000000002</v>
      </c>
      <c r="E846">
        <v>-1.8985749999999999</v>
      </c>
      <c r="F846" t="s">
        <v>20</v>
      </c>
      <c r="G846" t="s">
        <v>21</v>
      </c>
      <c r="H846" t="s">
        <v>194</v>
      </c>
      <c r="I846">
        <v>697.4</v>
      </c>
      <c r="J846" s="1">
        <v>1.2E-2</v>
      </c>
      <c r="K846">
        <v>9</v>
      </c>
      <c r="L846">
        <v>2.37</v>
      </c>
      <c r="M846">
        <v>20</v>
      </c>
      <c r="N846">
        <v>6</v>
      </c>
      <c r="O846">
        <v>0</v>
      </c>
      <c r="P846">
        <v>48</v>
      </c>
      <c r="Q846">
        <v>7</v>
      </c>
      <c r="R846">
        <v>5</v>
      </c>
    </row>
    <row r="847" spans="1:18" x14ac:dyDescent="0.25">
      <c r="A847" t="s">
        <v>18</v>
      </c>
      <c r="B847" s="20" t="s">
        <v>31</v>
      </c>
      <c r="C847" t="s">
        <v>19</v>
      </c>
      <c r="D847">
        <v>52.489471000000002</v>
      </c>
      <c r="E847">
        <v>-1.8985749999999999</v>
      </c>
      <c r="F847" t="s">
        <v>20</v>
      </c>
      <c r="G847" t="s">
        <v>21</v>
      </c>
      <c r="H847" t="s">
        <v>194</v>
      </c>
      <c r="I847">
        <v>617.6</v>
      </c>
      <c r="J847" s="1">
        <v>0.01</v>
      </c>
      <c r="K847">
        <v>6</v>
      </c>
      <c r="L847">
        <v>0.32</v>
      </c>
      <c r="M847">
        <v>2</v>
      </c>
      <c r="N847">
        <v>2</v>
      </c>
      <c r="O847">
        <v>57.6</v>
      </c>
      <c r="P847">
        <v>77</v>
      </c>
      <c r="Q847">
        <v>7</v>
      </c>
      <c r="R847">
        <v>11</v>
      </c>
    </row>
    <row r="848" spans="1:18" x14ac:dyDescent="0.25">
      <c r="A848" t="s">
        <v>18</v>
      </c>
      <c r="B848" s="20" t="s">
        <v>32</v>
      </c>
      <c r="C848" t="s">
        <v>19</v>
      </c>
      <c r="D848">
        <v>52.489471000000002</v>
      </c>
      <c r="E848">
        <v>-1.8985749999999999</v>
      </c>
      <c r="F848" t="s">
        <v>20</v>
      </c>
      <c r="G848" t="s">
        <v>21</v>
      </c>
      <c r="H848" t="s">
        <v>194</v>
      </c>
      <c r="I848">
        <v>735.8</v>
      </c>
      <c r="J848" s="1">
        <v>1.7999999999999999E-2</v>
      </c>
      <c r="K848">
        <v>13</v>
      </c>
      <c r="L848">
        <v>0.91</v>
      </c>
      <c r="M848">
        <v>12</v>
      </c>
      <c r="N848">
        <v>6</v>
      </c>
      <c r="O848">
        <v>245.28</v>
      </c>
      <c r="P848">
        <v>45</v>
      </c>
      <c r="Q848">
        <v>5</v>
      </c>
      <c r="R848">
        <v>2</v>
      </c>
    </row>
    <row r="849" spans="1:18" x14ac:dyDescent="0.25">
      <c r="A849" t="s">
        <v>18</v>
      </c>
      <c r="B849" s="20" t="s">
        <v>33</v>
      </c>
      <c r="C849" t="s">
        <v>19</v>
      </c>
      <c r="D849">
        <v>52.489471000000002</v>
      </c>
      <c r="E849">
        <v>-1.8985749999999999</v>
      </c>
      <c r="F849" t="s">
        <v>20</v>
      </c>
      <c r="G849" t="s">
        <v>21</v>
      </c>
      <c r="H849" t="s">
        <v>194</v>
      </c>
      <c r="I849">
        <v>1335.2</v>
      </c>
      <c r="J849" s="1">
        <v>1.7000000000000001E-2</v>
      </c>
      <c r="K849">
        <v>23</v>
      </c>
      <c r="L849">
        <v>1.91</v>
      </c>
      <c r="M849">
        <v>43</v>
      </c>
      <c r="N849">
        <v>8</v>
      </c>
      <c r="O849">
        <v>142.46</v>
      </c>
      <c r="P849">
        <v>51</v>
      </c>
      <c r="Q849">
        <v>4</v>
      </c>
      <c r="R849">
        <v>9</v>
      </c>
    </row>
    <row r="850" spans="1:18" x14ac:dyDescent="0.25">
      <c r="A850" t="s">
        <v>18</v>
      </c>
      <c r="B850" s="20" t="s">
        <v>34</v>
      </c>
      <c r="C850" t="s">
        <v>19</v>
      </c>
      <c r="D850">
        <v>52.489471000000002</v>
      </c>
      <c r="E850">
        <v>-1.8985749999999999</v>
      </c>
      <c r="F850" t="s">
        <v>20</v>
      </c>
      <c r="G850" t="s">
        <v>21</v>
      </c>
      <c r="H850" t="s">
        <v>194</v>
      </c>
      <c r="I850">
        <v>583.4</v>
      </c>
      <c r="J850" s="1">
        <v>1.6E-2</v>
      </c>
      <c r="K850">
        <v>9</v>
      </c>
      <c r="L850">
        <v>0.51</v>
      </c>
      <c r="M850">
        <v>5</v>
      </c>
      <c r="N850">
        <v>3</v>
      </c>
      <c r="O850">
        <v>43.68</v>
      </c>
      <c r="P850">
        <v>73</v>
      </c>
      <c r="Q850">
        <v>4</v>
      </c>
      <c r="R850">
        <v>2</v>
      </c>
    </row>
    <row r="851" spans="1:18" x14ac:dyDescent="0.25">
      <c r="A851" t="s">
        <v>18</v>
      </c>
      <c r="B851" s="20" t="s">
        <v>35</v>
      </c>
      <c r="C851" t="s">
        <v>19</v>
      </c>
      <c r="D851">
        <v>52.489471000000002</v>
      </c>
      <c r="E851">
        <v>-1.8985749999999999</v>
      </c>
      <c r="F851" t="s">
        <v>20</v>
      </c>
      <c r="G851" t="s">
        <v>21</v>
      </c>
      <c r="H851" t="s">
        <v>194</v>
      </c>
      <c r="I851">
        <v>1288.4000000000001</v>
      </c>
      <c r="J851" s="1">
        <v>1.6E-2</v>
      </c>
      <c r="K851">
        <v>20</v>
      </c>
      <c r="L851">
        <v>0.92</v>
      </c>
      <c r="M851">
        <v>19</v>
      </c>
      <c r="N851">
        <v>3</v>
      </c>
      <c r="O851">
        <v>100.13</v>
      </c>
      <c r="P851">
        <v>70</v>
      </c>
      <c r="Q851">
        <v>5</v>
      </c>
      <c r="R851">
        <v>5</v>
      </c>
    </row>
    <row r="852" spans="1:18" x14ac:dyDescent="0.25">
      <c r="A852" t="s">
        <v>18</v>
      </c>
      <c r="B852" s="20" t="s">
        <v>36</v>
      </c>
      <c r="C852" t="s">
        <v>19</v>
      </c>
      <c r="D852">
        <v>52.489471000000002</v>
      </c>
      <c r="E852">
        <v>-1.8985749999999999</v>
      </c>
      <c r="F852" t="s">
        <v>20</v>
      </c>
      <c r="G852" t="s">
        <v>21</v>
      </c>
      <c r="H852" t="s">
        <v>194</v>
      </c>
      <c r="I852">
        <v>1052.5999999999999</v>
      </c>
      <c r="J852" s="1">
        <v>1.2E-2</v>
      </c>
      <c r="K852">
        <v>13</v>
      </c>
      <c r="L852">
        <v>0.9</v>
      </c>
      <c r="M852">
        <v>11</v>
      </c>
      <c r="N852">
        <v>8</v>
      </c>
      <c r="O852">
        <v>9.6</v>
      </c>
      <c r="P852">
        <v>52</v>
      </c>
      <c r="Q852">
        <v>6</v>
      </c>
      <c r="R852">
        <v>3</v>
      </c>
    </row>
    <row r="853" spans="1:18" x14ac:dyDescent="0.25">
      <c r="A853" t="s">
        <v>18</v>
      </c>
      <c r="B853" s="20" t="s">
        <v>37</v>
      </c>
      <c r="C853" t="s">
        <v>19</v>
      </c>
      <c r="D853">
        <v>52.489471000000002</v>
      </c>
      <c r="E853">
        <v>-1.8985749999999999</v>
      </c>
      <c r="F853" t="s">
        <v>20</v>
      </c>
      <c r="G853" t="s">
        <v>21</v>
      </c>
      <c r="H853" t="s">
        <v>194</v>
      </c>
      <c r="I853">
        <v>827.6</v>
      </c>
      <c r="J853" s="1">
        <v>1.6E-2</v>
      </c>
      <c r="K853">
        <v>13</v>
      </c>
      <c r="L853">
        <v>0.43</v>
      </c>
      <c r="M853">
        <v>6</v>
      </c>
      <c r="N853">
        <v>3</v>
      </c>
      <c r="O853">
        <v>86.02</v>
      </c>
      <c r="P853">
        <v>68</v>
      </c>
      <c r="Q853">
        <v>8</v>
      </c>
      <c r="R853">
        <v>9</v>
      </c>
    </row>
    <row r="854" spans="1:18" x14ac:dyDescent="0.25">
      <c r="A854" t="s">
        <v>18</v>
      </c>
      <c r="B854" s="20" t="s">
        <v>38</v>
      </c>
      <c r="C854" t="s">
        <v>19</v>
      </c>
      <c r="D854">
        <v>52.489471000000002</v>
      </c>
      <c r="E854">
        <v>-1.8985749999999999</v>
      </c>
      <c r="F854" t="s">
        <v>20</v>
      </c>
      <c r="G854" t="s">
        <v>21</v>
      </c>
      <c r="H854" t="s">
        <v>194</v>
      </c>
      <c r="I854">
        <v>856.8</v>
      </c>
      <c r="J854" s="1">
        <v>1.2E-2</v>
      </c>
      <c r="K854">
        <v>10</v>
      </c>
      <c r="L854">
        <v>0.39</v>
      </c>
      <c r="M854">
        <v>4</v>
      </c>
      <c r="N854">
        <v>7</v>
      </c>
      <c r="O854">
        <v>127.01</v>
      </c>
      <c r="P854">
        <v>41</v>
      </c>
      <c r="Q854">
        <v>5</v>
      </c>
      <c r="R854">
        <v>2</v>
      </c>
    </row>
    <row r="855" spans="1:18" x14ac:dyDescent="0.25">
      <c r="A855" t="s">
        <v>18</v>
      </c>
      <c r="B855" s="20" t="s">
        <v>39</v>
      </c>
      <c r="C855" t="s">
        <v>19</v>
      </c>
      <c r="D855">
        <v>52.489471000000002</v>
      </c>
      <c r="E855">
        <v>-1.8985749999999999</v>
      </c>
      <c r="F855" t="s">
        <v>20</v>
      </c>
      <c r="G855" t="s">
        <v>21</v>
      </c>
      <c r="H855" t="s">
        <v>194</v>
      </c>
      <c r="I855">
        <v>919.2</v>
      </c>
      <c r="J855" s="1">
        <v>1.7000000000000001E-2</v>
      </c>
      <c r="K855">
        <v>15</v>
      </c>
      <c r="L855">
        <v>2.23</v>
      </c>
      <c r="M855">
        <v>34</v>
      </c>
      <c r="N855">
        <v>5</v>
      </c>
      <c r="O855">
        <v>146.5</v>
      </c>
      <c r="P855">
        <v>26</v>
      </c>
      <c r="Q855">
        <v>4</v>
      </c>
      <c r="R855">
        <v>2</v>
      </c>
    </row>
    <row r="856" spans="1:18" x14ac:dyDescent="0.25">
      <c r="A856" t="s">
        <v>18</v>
      </c>
      <c r="B856" s="20" t="s">
        <v>40</v>
      </c>
      <c r="C856" t="s">
        <v>19</v>
      </c>
      <c r="D856">
        <v>52.489471000000002</v>
      </c>
      <c r="E856">
        <v>-1.8985749999999999</v>
      </c>
      <c r="F856" t="s">
        <v>20</v>
      </c>
      <c r="G856" t="s">
        <v>21</v>
      </c>
      <c r="H856" t="s">
        <v>194</v>
      </c>
      <c r="I856">
        <v>770.2</v>
      </c>
      <c r="J856" s="1">
        <v>1.0999999999999999E-2</v>
      </c>
      <c r="K856">
        <v>9</v>
      </c>
      <c r="L856">
        <v>2.0099999999999998</v>
      </c>
      <c r="M856">
        <v>17</v>
      </c>
      <c r="N856">
        <v>2</v>
      </c>
      <c r="O856">
        <v>111.55</v>
      </c>
      <c r="P856">
        <v>35</v>
      </c>
      <c r="Q856">
        <v>6</v>
      </c>
      <c r="R856">
        <v>2</v>
      </c>
    </row>
    <row r="857" spans="1:18" x14ac:dyDescent="0.25">
      <c r="A857" t="s">
        <v>18</v>
      </c>
      <c r="B857" s="20" t="s">
        <v>41</v>
      </c>
      <c r="C857" t="s">
        <v>19</v>
      </c>
      <c r="D857">
        <v>52.489471000000002</v>
      </c>
      <c r="E857">
        <v>-1.8985749999999999</v>
      </c>
      <c r="F857" t="s">
        <v>20</v>
      </c>
      <c r="G857" t="s">
        <v>21</v>
      </c>
      <c r="H857" t="s">
        <v>194</v>
      </c>
      <c r="I857">
        <v>528.4</v>
      </c>
      <c r="J857" s="1">
        <v>1.4999999999999999E-2</v>
      </c>
      <c r="K857">
        <v>8</v>
      </c>
      <c r="L857">
        <v>2.13</v>
      </c>
      <c r="M857">
        <v>17</v>
      </c>
      <c r="N857">
        <v>2</v>
      </c>
      <c r="O857">
        <v>88.7</v>
      </c>
      <c r="P857">
        <v>39</v>
      </c>
      <c r="Q857">
        <v>0</v>
      </c>
      <c r="R857">
        <v>6</v>
      </c>
    </row>
    <row r="858" spans="1:18" x14ac:dyDescent="0.25">
      <c r="A858" t="s">
        <v>18</v>
      </c>
      <c r="B858" s="20">
        <v>44930</v>
      </c>
      <c r="C858" t="s">
        <v>19</v>
      </c>
      <c r="D858">
        <v>52.489471000000002</v>
      </c>
      <c r="E858">
        <v>-1.8985749999999999</v>
      </c>
      <c r="F858" t="s">
        <v>20</v>
      </c>
      <c r="G858" t="s">
        <v>21</v>
      </c>
      <c r="H858" t="s">
        <v>194</v>
      </c>
      <c r="I858">
        <v>999.6</v>
      </c>
      <c r="J858" s="1">
        <v>8.9999999999999993E-3</v>
      </c>
      <c r="K858">
        <v>9</v>
      </c>
      <c r="L858">
        <v>1.78</v>
      </c>
      <c r="M858">
        <v>17</v>
      </c>
      <c r="N858">
        <v>7</v>
      </c>
      <c r="O858">
        <v>106.85</v>
      </c>
      <c r="P858">
        <v>66</v>
      </c>
      <c r="Q858">
        <v>7</v>
      </c>
      <c r="R858">
        <v>2</v>
      </c>
    </row>
    <row r="859" spans="1:18" x14ac:dyDescent="0.25">
      <c r="A859" t="s">
        <v>18</v>
      </c>
      <c r="B859" s="20">
        <v>44961</v>
      </c>
      <c r="C859" t="s">
        <v>19</v>
      </c>
      <c r="D859">
        <v>52.489471000000002</v>
      </c>
      <c r="E859">
        <v>-1.8985749999999999</v>
      </c>
      <c r="F859" t="s">
        <v>20</v>
      </c>
      <c r="G859" t="s">
        <v>21</v>
      </c>
      <c r="H859" t="s">
        <v>194</v>
      </c>
      <c r="I859">
        <v>722.6</v>
      </c>
      <c r="J859" s="1">
        <v>0.01</v>
      </c>
      <c r="K859">
        <v>7</v>
      </c>
      <c r="L859">
        <v>1.73</v>
      </c>
      <c r="M859">
        <v>13</v>
      </c>
      <c r="N859">
        <v>6</v>
      </c>
      <c r="O859">
        <v>155.9</v>
      </c>
      <c r="P859">
        <v>43</v>
      </c>
      <c r="Q859">
        <v>4</v>
      </c>
      <c r="R859">
        <v>6</v>
      </c>
    </row>
    <row r="860" spans="1:18" x14ac:dyDescent="0.25">
      <c r="A860" t="s">
        <v>18</v>
      </c>
      <c r="B860" s="20">
        <v>44989</v>
      </c>
      <c r="C860" t="s">
        <v>19</v>
      </c>
      <c r="D860">
        <v>52.489471000000002</v>
      </c>
      <c r="E860">
        <v>-1.8985749999999999</v>
      </c>
      <c r="F860" t="s">
        <v>20</v>
      </c>
      <c r="G860" t="s">
        <v>21</v>
      </c>
      <c r="H860" t="s">
        <v>194</v>
      </c>
      <c r="I860">
        <v>1052.4000000000001</v>
      </c>
      <c r="J860" s="1">
        <v>1.4999999999999999E-2</v>
      </c>
      <c r="K860">
        <v>16</v>
      </c>
      <c r="L860">
        <v>1.22</v>
      </c>
      <c r="M860">
        <v>19</v>
      </c>
      <c r="N860">
        <v>7</v>
      </c>
      <c r="O860">
        <v>200.93</v>
      </c>
      <c r="P860">
        <v>25</v>
      </c>
      <c r="Q860">
        <v>3</v>
      </c>
      <c r="R860">
        <v>2</v>
      </c>
    </row>
    <row r="861" spans="1:18" x14ac:dyDescent="0.25">
      <c r="A861" t="s">
        <v>18</v>
      </c>
      <c r="B861" s="20">
        <v>45020</v>
      </c>
      <c r="C861" t="s">
        <v>19</v>
      </c>
      <c r="D861">
        <v>52.489471000000002</v>
      </c>
      <c r="E861">
        <v>-1.8985749999999999</v>
      </c>
      <c r="F861" t="s">
        <v>20</v>
      </c>
      <c r="G861" t="s">
        <v>21</v>
      </c>
      <c r="H861" t="s">
        <v>194</v>
      </c>
      <c r="I861">
        <v>732.2</v>
      </c>
      <c r="J861" s="1">
        <v>0.01</v>
      </c>
      <c r="K861">
        <v>7</v>
      </c>
      <c r="L861">
        <v>1.62</v>
      </c>
      <c r="M861">
        <v>11</v>
      </c>
      <c r="N861">
        <v>7</v>
      </c>
      <c r="O861">
        <v>186.14</v>
      </c>
      <c r="P861">
        <v>48</v>
      </c>
      <c r="Q861">
        <v>2</v>
      </c>
      <c r="R861">
        <v>6</v>
      </c>
    </row>
    <row r="862" spans="1:18" x14ac:dyDescent="0.25">
      <c r="A862" t="s">
        <v>18</v>
      </c>
      <c r="B862" s="20">
        <v>45050</v>
      </c>
      <c r="C862" t="s">
        <v>19</v>
      </c>
      <c r="D862">
        <v>52.489471000000002</v>
      </c>
      <c r="E862">
        <v>-1.8985749999999999</v>
      </c>
      <c r="F862" t="s">
        <v>20</v>
      </c>
      <c r="G862" t="s">
        <v>21</v>
      </c>
      <c r="H862" t="s">
        <v>194</v>
      </c>
      <c r="I862">
        <v>639.4</v>
      </c>
      <c r="J862" s="1">
        <v>8.0000000000000002E-3</v>
      </c>
      <c r="K862">
        <v>5</v>
      </c>
      <c r="L862">
        <v>0.56000000000000005</v>
      </c>
      <c r="M862">
        <v>3</v>
      </c>
      <c r="N862">
        <v>6</v>
      </c>
      <c r="O862">
        <v>15.36</v>
      </c>
      <c r="P862">
        <v>71</v>
      </c>
      <c r="Q862">
        <v>6</v>
      </c>
      <c r="R862">
        <v>0</v>
      </c>
    </row>
    <row r="863" spans="1:18" x14ac:dyDescent="0.25">
      <c r="A863" t="s">
        <v>18</v>
      </c>
      <c r="B863" s="20">
        <v>45081</v>
      </c>
      <c r="C863" t="s">
        <v>19</v>
      </c>
      <c r="D863">
        <v>52.489471000000002</v>
      </c>
      <c r="E863">
        <v>-1.8985749999999999</v>
      </c>
      <c r="F863" t="s">
        <v>20</v>
      </c>
      <c r="G863" t="s">
        <v>21</v>
      </c>
      <c r="H863" t="s">
        <v>194</v>
      </c>
      <c r="I863">
        <v>942.2</v>
      </c>
      <c r="J863" s="1">
        <v>0.01</v>
      </c>
      <c r="K863">
        <v>10</v>
      </c>
      <c r="L863">
        <v>0.37</v>
      </c>
      <c r="M863">
        <v>4</v>
      </c>
      <c r="N863">
        <v>5</v>
      </c>
      <c r="O863">
        <v>86.02</v>
      </c>
      <c r="P863">
        <v>76</v>
      </c>
      <c r="Q863">
        <v>3</v>
      </c>
      <c r="R863">
        <v>0</v>
      </c>
    </row>
    <row r="864" spans="1:18" x14ac:dyDescent="0.25">
      <c r="A864" t="s">
        <v>18</v>
      </c>
      <c r="B864" s="20">
        <v>45111</v>
      </c>
      <c r="C864" t="s">
        <v>19</v>
      </c>
      <c r="D864">
        <v>52.489471000000002</v>
      </c>
      <c r="E864">
        <v>-1.8985749999999999</v>
      </c>
      <c r="F864" t="s">
        <v>20</v>
      </c>
      <c r="G864" t="s">
        <v>21</v>
      </c>
      <c r="H864" t="s">
        <v>194</v>
      </c>
      <c r="I864">
        <v>603</v>
      </c>
      <c r="J864" s="1">
        <v>1.6E-2</v>
      </c>
      <c r="K864">
        <v>10</v>
      </c>
      <c r="L864">
        <v>1.46</v>
      </c>
      <c r="M864">
        <v>14</v>
      </c>
      <c r="N864">
        <v>8</v>
      </c>
      <c r="O864">
        <v>101.47</v>
      </c>
      <c r="P864">
        <v>47</v>
      </c>
      <c r="Q864">
        <v>8</v>
      </c>
      <c r="R864">
        <v>2</v>
      </c>
    </row>
    <row r="865" spans="1:18" x14ac:dyDescent="0.25">
      <c r="A865" t="s">
        <v>18</v>
      </c>
      <c r="B865" s="20">
        <v>45142</v>
      </c>
      <c r="C865" t="s">
        <v>19</v>
      </c>
      <c r="D865">
        <v>52.489471000000002</v>
      </c>
      <c r="E865">
        <v>-1.8985749999999999</v>
      </c>
      <c r="F865" t="s">
        <v>20</v>
      </c>
      <c r="G865" t="s">
        <v>21</v>
      </c>
      <c r="H865" t="s">
        <v>194</v>
      </c>
      <c r="I865">
        <v>611.20000000000005</v>
      </c>
      <c r="J865" s="1">
        <v>1.4999999999999999E-2</v>
      </c>
      <c r="K865">
        <v>9</v>
      </c>
      <c r="L865">
        <v>1.1299999999999999</v>
      </c>
      <c r="M865">
        <v>10</v>
      </c>
      <c r="N865">
        <v>2</v>
      </c>
      <c r="O865">
        <v>12.48</v>
      </c>
      <c r="P865">
        <v>47</v>
      </c>
      <c r="Q865">
        <v>8</v>
      </c>
      <c r="R865">
        <v>5</v>
      </c>
    </row>
    <row r="866" spans="1:18" x14ac:dyDescent="0.25">
      <c r="A866" t="s">
        <v>18</v>
      </c>
      <c r="B866" s="20">
        <v>45173</v>
      </c>
      <c r="C866" t="s">
        <v>19</v>
      </c>
      <c r="D866">
        <v>52.489471000000002</v>
      </c>
      <c r="E866">
        <v>-1.8985749999999999</v>
      </c>
      <c r="F866" t="s">
        <v>20</v>
      </c>
      <c r="G866" t="s">
        <v>21</v>
      </c>
      <c r="H866" t="s">
        <v>194</v>
      </c>
      <c r="I866">
        <v>671.8</v>
      </c>
      <c r="J866" s="1">
        <v>1.4999999999999999E-2</v>
      </c>
      <c r="K866">
        <v>10</v>
      </c>
      <c r="L866">
        <v>1.77</v>
      </c>
      <c r="M866">
        <v>17</v>
      </c>
      <c r="N866">
        <v>5</v>
      </c>
      <c r="O866">
        <v>96.77</v>
      </c>
      <c r="P866">
        <v>33</v>
      </c>
      <c r="Q866">
        <v>1</v>
      </c>
      <c r="R866">
        <v>6</v>
      </c>
    </row>
    <row r="867" spans="1:18" x14ac:dyDescent="0.25">
      <c r="A867" t="s">
        <v>18</v>
      </c>
      <c r="B867" s="20">
        <v>45203</v>
      </c>
      <c r="C867" t="s">
        <v>19</v>
      </c>
      <c r="D867">
        <v>52.489471000000002</v>
      </c>
      <c r="E867">
        <v>-1.8985749999999999</v>
      </c>
      <c r="F867" t="s">
        <v>20</v>
      </c>
      <c r="G867" t="s">
        <v>21</v>
      </c>
      <c r="H867" t="s">
        <v>194</v>
      </c>
      <c r="I867">
        <v>491.6</v>
      </c>
      <c r="J867" s="1">
        <v>1.2999999999999999E-2</v>
      </c>
      <c r="K867">
        <v>6</v>
      </c>
      <c r="L867">
        <v>1.7</v>
      </c>
      <c r="M867">
        <v>11</v>
      </c>
      <c r="N867">
        <v>9</v>
      </c>
      <c r="O867">
        <v>133.06</v>
      </c>
      <c r="P867">
        <v>26</v>
      </c>
      <c r="Q867">
        <v>1</v>
      </c>
      <c r="R867">
        <v>11</v>
      </c>
    </row>
    <row r="868" spans="1:18" x14ac:dyDescent="0.25">
      <c r="A868" t="s">
        <v>18</v>
      </c>
      <c r="B868" s="20">
        <v>45234</v>
      </c>
      <c r="C868" t="s">
        <v>19</v>
      </c>
      <c r="D868">
        <v>52.489471000000002</v>
      </c>
      <c r="E868">
        <v>-1.8985749999999999</v>
      </c>
      <c r="F868" t="s">
        <v>20</v>
      </c>
      <c r="G868" t="s">
        <v>21</v>
      </c>
      <c r="H868" t="s">
        <v>194</v>
      </c>
      <c r="I868">
        <v>1050.2</v>
      </c>
      <c r="J868" s="1">
        <v>1.4E-2</v>
      </c>
      <c r="K868">
        <v>15</v>
      </c>
      <c r="L868">
        <v>1.61</v>
      </c>
      <c r="M868">
        <v>24</v>
      </c>
      <c r="N868">
        <v>2</v>
      </c>
      <c r="O868">
        <v>71.900000000000006</v>
      </c>
      <c r="P868">
        <v>55</v>
      </c>
      <c r="Q868">
        <v>6</v>
      </c>
      <c r="R868">
        <v>8</v>
      </c>
    </row>
    <row r="869" spans="1:18" x14ac:dyDescent="0.25">
      <c r="A869" t="s">
        <v>18</v>
      </c>
      <c r="B869" s="20">
        <v>45264</v>
      </c>
      <c r="C869" t="s">
        <v>19</v>
      </c>
      <c r="D869">
        <v>52.489471000000002</v>
      </c>
      <c r="E869">
        <v>-1.8985749999999999</v>
      </c>
      <c r="F869" t="s">
        <v>20</v>
      </c>
      <c r="G869" t="s">
        <v>21</v>
      </c>
      <c r="H869" t="s">
        <v>194</v>
      </c>
      <c r="I869">
        <v>582.4</v>
      </c>
      <c r="J869" s="1">
        <v>1.6E-2</v>
      </c>
      <c r="K869">
        <v>9</v>
      </c>
      <c r="L869">
        <v>1.94</v>
      </c>
      <c r="M869">
        <v>18</v>
      </c>
      <c r="N869">
        <v>0</v>
      </c>
      <c r="O869">
        <v>133.72999999999999</v>
      </c>
      <c r="P869">
        <v>22</v>
      </c>
      <c r="Q869">
        <v>5</v>
      </c>
      <c r="R869">
        <v>9</v>
      </c>
    </row>
    <row r="870" spans="1:18" x14ac:dyDescent="0.25">
      <c r="A870" t="s">
        <v>18</v>
      </c>
      <c r="B870" s="20" t="s">
        <v>42</v>
      </c>
      <c r="C870" t="s">
        <v>19</v>
      </c>
      <c r="D870">
        <v>52.489471000000002</v>
      </c>
      <c r="E870">
        <v>-1.8985749999999999</v>
      </c>
      <c r="F870" t="s">
        <v>20</v>
      </c>
      <c r="G870" t="s">
        <v>21</v>
      </c>
      <c r="H870" t="s">
        <v>194</v>
      </c>
      <c r="I870">
        <v>1161.2</v>
      </c>
      <c r="J870" s="1">
        <v>1.2E-2</v>
      </c>
      <c r="K870">
        <v>14</v>
      </c>
      <c r="L870">
        <v>2.0099999999999998</v>
      </c>
      <c r="M870">
        <v>29</v>
      </c>
      <c r="N870">
        <v>3</v>
      </c>
      <c r="O870">
        <v>94.75</v>
      </c>
      <c r="P870">
        <v>61</v>
      </c>
      <c r="Q870">
        <v>10</v>
      </c>
      <c r="R870">
        <v>5</v>
      </c>
    </row>
    <row r="871" spans="1:18" x14ac:dyDescent="0.25">
      <c r="A871" t="s">
        <v>18</v>
      </c>
      <c r="B871" s="20" t="s">
        <v>43</v>
      </c>
      <c r="C871" t="s">
        <v>19</v>
      </c>
      <c r="D871">
        <v>52.489471000000002</v>
      </c>
      <c r="E871">
        <v>-1.8985749999999999</v>
      </c>
      <c r="F871" t="s">
        <v>20</v>
      </c>
      <c r="G871" t="s">
        <v>21</v>
      </c>
      <c r="H871" t="s">
        <v>194</v>
      </c>
      <c r="I871">
        <v>964</v>
      </c>
      <c r="J871" s="1">
        <v>1.4E-2</v>
      </c>
      <c r="K871">
        <v>14</v>
      </c>
      <c r="L871">
        <v>1.05</v>
      </c>
      <c r="M871">
        <v>15</v>
      </c>
      <c r="N871">
        <v>9</v>
      </c>
      <c r="O871">
        <v>117.6</v>
      </c>
      <c r="P871">
        <v>57</v>
      </c>
      <c r="Q871">
        <v>5</v>
      </c>
      <c r="R871">
        <v>11</v>
      </c>
    </row>
    <row r="872" spans="1:18" x14ac:dyDescent="0.25">
      <c r="A872" t="s">
        <v>18</v>
      </c>
      <c r="B872" s="20" t="s">
        <v>44</v>
      </c>
      <c r="C872" t="s">
        <v>19</v>
      </c>
      <c r="D872">
        <v>52.489471000000002</v>
      </c>
      <c r="E872">
        <v>-1.8985749999999999</v>
      </c>
      <c r="F872" t="s">
        <v>20</v>
      </c>
      <c r="G872" t="s">
        <v>21</v>
      </c>
      <c r="H872" t="s">
        <v>194</v>
      </c>
      <c r="I872">
        <v>805.4</v>
      </c>
      <c r="J872" s="1">
        <v>1.0999999999999999E-2</v>
      </c>
      <c r="K872">
        <v>9</v>
      </c>
      <c r="L872">
        <v>2.14</v>
      </c>
      <c r="M872">
        <v>19</v>
      </c>
      <c r="N872">
        <v>6</v>
      </c>
      <c r="O872">
        <v>175.39</v>
      </c>
      <c r="P872">
        <v>71</v>
      </c>
      <c r="Q872">
        <v>0</v>
      </c>
      <c r="R872">
        <v>3</v>
      </c>
    </row>
    <row r="873" spans="1:18" x14ac:dyDescent="0.25">
      <c r="A873" t="s">
        <v>18</v>
      </c>
      <c r="B873" s="20" t="s">
        <v>45</v>
      </c>
      <c r="C873" t="s">
        <v>19</v>
      </c>
      <c r="D873">
        <v>52.489471000000002</v>
      </c>
      <c r="E873">
        <v>-1.8985749999999999</v>
      </c>
      <c r="F873" t="s">
        <v>20</v>
      </c>
      <c r="G873" t="s">
        <v>21</v>
      </c>
      <c r="H873" t="s">
        <v>194</v>
      </c>
      <c r="I873">
        <v>991.8</v>
      </c>
      <c r="J873" s="1">
        <v>1.7000000000000001E-2</v>
      </c>
      <c r="K873">
        <v>17</v>
      </c>
      <c r="L873">
        <v>1.24</v>
      </c>
      <c r="M873">
        <v>21</v>
      </c>
      <c r="N873">
        <v>3</v>
      </c>
      <c r="O873">
        <v>297.7</v>
      </c>
      <c r="P873">
        <v>91</v>
      </c>
      <c r="Q873">
        <v>11</v>
      </c>
      <c r="R873">
        <v>9</v>
      </c>
    </row>
    <row r="874" spans="1:18" x14ac:dyDescent="0.25">
      <c r="A874" t="s">
        <v>18</v>
      </c>
      <c r="B874" s="20" t="s">
        <v>46</v>
      </c>
      <c r="C874" t="s">
        <v>19</v>
      </c>
      <c r="D874">
        <v>52.489471000000002</v>
      </c>
      <c r="E874">
        <v>-1.8985749999999999</v>
      </c>
      <c r="F874" t="s">
        <v>20</v>
      </c>
      <c r="G874" t="s">
        <v>21</v>
      </c>
      <c r="H874" t="s">
        <v>194</v>
      </c>
      <c r="I874">
        <v>864.2</v>
      </c>
      <c r="J874" s="1">
        <v>8.0000000000000002E-3</v>
      </c>
      <c r="K874">
        <v>7</v>
      </c>
      <c r="L874">
        <v>0.81</v>
      </c>
      <c r="M874">
        <v>5</v>
      </c>
      <c r="N874">
        <v>6</v>
      </c>
      <c r="O874">
        <v>241.25</v>
      </c>
      <c r="P874">
        <v>59</v>
      </c>
      <c r="Q874">
        <v>3</v>
      </c>
      <c r="R874">
        <v>5</v>
      </c>
    </row>
    <row r="875" spans="1:18" x14ac:dyDescent="0.25">
      <c r="A875" t="s">
        <v>18</v>
      </c>
      <c r="B875" s="20" t="s">
        <v>47</v>
      </c>
      <c r="C875" t="s">
        <v>19</v>
      </c>
      <c r="D875">
        <v>52.489471000000002</v>
      </c>
      <c r="E875">
        <v>-1.8985749999999999</v>
      </c>
      <c r="F875" t="s">
        <v>20</v>
      </c>
      <c r="G875" t="s">
        <v>21</v>
      </c>
      <c r="H875" t="s">
        <v>194</v>
      </c>
      <c r="I875">
        <v>1183.8</v>
      </c>
      <c r="J875" s="1">
        <v>1.7999999999999999E-2</v>
      </c>
      <c r="K875">
        <v>21</v>
      </c>
      <c r="L875">
        <v>1.6</v>
      </c>
      <c r="M875">
        <v>33</v>
      </c>
      <c r="N875">
        <v>2</v>
      </c>
      <c r="O875">
        <v>248.64</v>
      </c>
      <c r="P875">
        <v>44</v>
      </c>
      <c r="Q875">
        <v>0</v>
      </c>
      <c r="R875">
        <v>2</v>
      </c>
    </row>
    <row r="876" spans="1:18" x14ac:dyDescent="0.25">
      <c r="A876" t="s">
        <v>18</v>
      </c>
      <c r="B876" s="20" t="s">
        <v>48</v>
      </c>
      <c r="C876" t="s">
        <v>19</v>
      </c>
      <c r="D876">
        <v>52.489471000000002</v>
      </c>
      <c r="E876">
        <v>-1.8985749999999999</v>
      </c>
      <c r="F876" t="s">
        <v>20</v>
      </c>
      <c r="G876" t="s">
        <v>21</v>
      </c>
      <c r="H876" t="s">
        <v>194</v>
      </c>
      <c r="I876">
        <v>1162.8</v>
      </c>
      <c r="J876" s="1">
        <v>1.4E-2</v>
      </c>
      <c r="K876">
        <v>16</v>
      </c>
      <c r="L876">
        <v>1.3</v>
      </c>
      <c r="M876">
        <v>21</v>
      </c>
      <c r="N876">
        <v>0</v>
      </c>
      <c r="O876">
        <v>43.2</v>
      </c>
      <c r="P876">
        <v>42</v>
      </c>
      <c r="Q876">
        <v>2</v>
      </c>
      <c r="R876">
        <v>5</v>
      </c>
    </row>
    <row r="877" spans="1:18" x14ac:dyDescent="0.25">
      <c r="A877" t="s">
        <v>18</v>
      </c>
      <c r="B877" s="20" t="s">
        <v>49</v>
      </c>
      <c r="C877" t="s">
        <v>19</v>
      </c>
      <c r="D877">
        <v>52.489471000000002</v>
      </c>
      <c r="E877">
        <v>-1.8985749999999999</v>
      </c>
      <c r="F877" t="s">
        <v>20</v>
      </c>
      <c r="G877" t="s">
        <v>21</v>
      </c>
      <c r="H877" t="s">
        <v>194</v>
      </c>
      <c r="I877">
        <v>747</v>
      </c>
      <c r="J877" s="1">
        <v>1.2E-2</v>
      </c>
      <c r="K877">
        <v>9</v>
      </c>
      <c r="L877">
        <v>2.56</v>
      </c>
      <c r="M877">
        <v>23</v>
      </c>
      <c r="N877">
        <v>1</v>
      </c>
      <c r="O877">
        <v>286.94</v>
      </c>
      <c r="P877">
        <v>43</v>
      </c>
      <c r="Q877">
        <v>1</v>
      </c>
      <c r="R877">
        <v>8</v>
      </c>
    </row>
    <row r="878" spans="1:18" x14ac:dyDescent="0.25">
      <c r="A878" t="s">
        <v>18</v>
      </c>
      <c r="B878" s="20" t="s">
        <v>50</v>
      </c>
      <c r="C878" t="s">
        <v>19</v>
      </c>
      <c r="D878">
        <v>52.489471000000002</v>
      </c>
      <c r="E878">
        <v>-1.8985749999999999</v>
      </c>
      <c r="F878" t="s">
        <v>20</v>
      </c>
      <c r="G878" t="s">
        <v>21</v>
      </c>
      <c r="H878" t="s">
        <v>194</v>
      </c>
      <c r="I878">
        <v>715.4</v>
      </c>
      <c r="J878" s="1">
        <v>1.4999999999999999E-2</v>
      </c>
      <c r="K878">
        <v>11</v>
      </c>
      <c r="L878">
        <v>1.67</v>
      </c>
      <c r="M878">
        <v>18</v>
      </c>
      <c r="N878">
        <v>5</v>
      </c>
      <c r="O878">
        <v>355.49</v>
      </c>
      <c r="P878">
        <v>93</v>
      </c>
      <c r="Q878">
        <v>14</v>
      </c>
      <c r="R878">
        <v>0</v>
      </c>
    </row>
    <row r="879" spans="1:18" x14ac:dyDescent="0.25">
      <c r="A879" t="s">
        <v>18</v>
      </c>
      <c r="B879" s="20" t="s">
        <v>51</v>
      </c>
      <c r="C879" t="s">
        <v>19</v>
      </c>
      <c r="D879">
        <v>52.489471000000002</v>
      </c>
      <c r="E879">
        <v>-1.8985749999999999</v>
      </c>
      <c r="F879" t="s">
        <v>20</v>
      </c>
      <c r="G879" t="s">
        <v>21</v>
      </c>
      <c r="H879" t="s">
        <v>194</v>
      </c>
      <c r="I879">
        <v>1066</v>
      </c>
      <c r="J879" s="1">
        <v>1.4E-2</v>
      </c>
      <c r="K879">
        <v>15</v>
      </c>
      <c r="L879">
        <v>1.36</v>
      </c>
      <c r="M879">
        <v>21</v>
      </c>
      <c r="N879">
        <v>2</v>
      </c>
      <c r="O879">
        <v>129.69999999999999</v>
      </c>
      <c r="P879">
        <v>55</v>
      </c>
      <c r="Q879">
        <v>1</v>
      </c>
      <c r="R879">
        <v>6</v>
      </c>
    </row>
    <row r="880" spans="1:18" x14ac:dyDescent="0.25">
      <c r="A880" t="s">
        <v>18</v>
      </c>
      <c r="B880" s="20" t="s">
        <v>52</v>
      </c>
      <c r="C880" t="s">
        <v>19</v>
      </c>
      <c r="D880">
        <v>52.489471000000002</v>
      </c>
      <c r="E880">
        <v>-1.8985749999999999</v>
      </c>
      <c r="F880" t="s">
        <v>20</v>
      </c>
      <c r="G880" t="s">
        <v>21</v>
      </c>
      <c r="H880" t="s">
        <v>194</v>
      </c>
      <c r="I880">
        <v>608.6</v>
      </c>
      <c r="J880" s="1">
        <v>1.7000000000000001E-2</v>
      </c>
      <c r="K880">
        <v>10</v>
      </c>
      <c r="L880">
        <v>2.2400000000000002</v>
      </c>
      <c r="M880">
        <v>23</v>
      </c>
      <c r="N880">
        <v>2</v>
      </c>
      <c r="O880">
        <v>172.7</v>
      </c>
      <c r="P880">
        <v>66</v>
      </c>
      <c r="Q880">
        <v>11</v>
      </c>
      <c r="R880">
        <v>8</v>
      </c>
    </row>
    <row r="881" spans="1:18" x14ac:dyDescent="0.25">
      <c r="A881" t="s">
        <v>18</v>
      </c>
      <c r="B881" s="20" t="s">
        <v>53</v>
      </c>
      <c r="C881" t="s">
        <v>19</v>
      </c>
      <c r="D881">
        <v>52.489471000000002</v>
      </c>
      <c r="E881">
        <v>-1.8985749999999999</v>
      </c>
      <c r="F881" t="s">
        <v>20</v>
      </c>
      <c r="G881" t="s">
        <v>21</v>
      </c>
      <c r="H881" t="s">
        <v>194</v>
      </c>
      <c r="I881">
        <v>882.8</v>
      </c>
      <c r="J881" s="1">
        <v>0.01</v>
      </c>
      <c r="K881">
        <v>9</v>
      </c>
      <c r="L881">
        <v>0.83</v>
      </c>
      <c r="M881">
        <v>7</v>
      </c>
      <c r="N881">
        <v>1</v>
      </c>
      <c r="O881">
        <v>223.78</v>
      </c>
      <c r="P881">
        <v>78</v>
      </c>
      <c r="Q881">
        <v>2</v>
      </c>
      <c r="R881">
        <v>5</v>
      </c>
    </row>
    <row r="882" spans="1:18" x14ac:dyDescent="0.25">
      <c r="A882" t="s">
        <v>18</v>
      </c>
      <c r="B882" s="20" t="s">
        <v>54</v>
      </c>
      <c r="C882" t="s">
        <v>19</v>
      </c>
      <c r="D882">
        <v>52.489471000000002</v>
      </c>
      <c r="E882">
        <v>-1.8985749999999999</v>
      </c>
      <c r="F882" t="s">
        <v>20</v>
      </c>
      <c r="G882" t="s">
        <v>21</v>
      </c>
      <c r="H882" t="s">
        <v>194</v>
      </c>
      <c r="I882">
        <v>792.8</v>
      </c>
      <c r="J882" s="1">
        <v>1.2E-2</v>
      </c>
      <c r="K882">
        <v>9</v>
      </c>
      <c r="L882">
        <v>1.86</v>
      </c>
      <c r="M882">
        <v>17</v>
      </c>
      <c r="N882">
        <v>4</v>
      </c>
      <c r="O882">
        <v>167.33</v>
      </c>
      <c r="P882">
        <v>83</v>
      </c>
      <c r="Q882">
        <v>5</v>
      </c>
      <c r="R882">
        <v>2</v>
      </c>
    </row>
    <row r="883" spans="1:18" x14ac:dyDescent="0.25">
      <c r="A883" t="s">
        <v>18</v>
      </c>
      <c r="B883" s="20" t="s">
        <v>55</v>
      </c>
      <c r="C883" t="s">
        <v>19</v>
      </c>
      <c r="D883">
        <v>52.489471000000002</v>
      </c>
      <c r="E883">
        <v>-1.8985749999999999</v>
      </c>
      <c r="F883" t="s">
        <v>20</v>
      </c>
      <c r="G883" t="s">
        <v>21</v>
      </c>
      <c r="H883" t="s">
        <v>194</v>
      </c>
      <c r="I883">
        <v>714.4</v>
      </c>
      <c r="J883" s="1">
        <v>1.7999999999999999E-2</v>
      </c>
      <c r="K883">
        <v>13</v>
      </c>
      <c r="L883">
        <v>0.82</v>
      </c>
      <c r="M883">
        <v>10</v>
      </c>
      <c r="N883">
        <v>3</v>
      </c>
      <c r="O883">
        <v>61.82</v>
      </c>
      <c r="P883">
        <v>91</v>
      </c>
      <c r="Q883">
        <v>3</v>
      </c>
      <c r="R883">
        <v>3</v>
      </c>
    </row>
    <row r="884" spans="1:18" x14ac:dyDescent="0.25">
      <c r="A884" t="s">
        <v>18</v>
      </c>
      <c r="B884" s="20" t="s">
        <v>56</v>
      </c>
      <c r="C884" t="s">
        <v>19</v>
      </c>
      <c r="D884">
        <v>52.489471000000002</v>
      </c>
      <c r="E884">
        <v>-1.8985749999999999</v>
      </c>
      <c r="F884" t="s">
        <v>20</v>
      </c>
      <c r="G884" t="s">
        <v>21</v>
      </c>
      <c r="H884" t="s">
        <v>194</v>
      </c>
      <c r="I884">
        <v>721.2</v>
      </c>
      <c r="J884" s="1">
        <v>1.2999999999999999E-2</v>
      </c>
      <c r="K884">
        <v>9</v>
      </c>
      <c r="L884">
        <v>1.25</v>
      </c>
      <c r="M884">
        <v>11</v>
      </c>
      <c r="N884">
        <v>6</v>
      </c>
      <c r="O884">
        <v>211.01</v>
      </c>
      <c r="P884">
        <v>89</v>
      </c>
      <c r="Q884">
        <v>5</v>
      </c>
      <c r="R884">
        <v>6</v>
      </c>
    </row>
    <row r="885" spans="1:18" x14ac:dyDescent="0.25">
      <c r="A885" t="s">
        <v>18</v>
      </c>
      <c r="B885" s="20" t="s">
        <v>57</v>
      </c>
      <c r="C885" t="s">
        <v>19</v>
      </c>
      <c r="D885">
        <v>52.489471000000002</v>
      </c>
      <c r="E885">
        <v>-1.8985749999999999</v>
      </c>
      <c r="F885" t="s">
        <v>20</v>
      </c>
      <c r="G885" t="s">
        <v>21</v>
      </c>
      <c r="H885" t="s">
        <v>194</v>
      </c>
      <c r="I885">
        <v>587</v>
      </c>
      <c r="J885" s="1">
        <v>1.7000000000000001E-2</v>
      </c>
      <c r="K885">
        <v>10</v>
      </c>
      <c r="L885">
        <v>2.04</v>
      </c>
      <c r="M885">
        <v>20</v>
      </c>
      <c r="N885">
        <v>8</v>
      </c>
      <c r="O885">
        <v>102.82</v>
      </c>
      <c r="P885">
        <v>57</v>
      </c>
      <c r="Q885">
        <v>7</v>
      </c>
      <c r="R885">
        <v>8</v>
      </c>
    </row>
    <row r="886" spans="1:18" x14ac:dyDescent="0.25">
      <c r="A886" t="s">
        <v>18</v>
      </c>
      <c r="B886" s="20" t="s">
        <v>58</v>
      </c>
      <c r="C886" t="s">
        <v>19</v>
      </c>
      <c r="D886">
        <v>52.489471000000002</v>
      </c>
      <c r="E886">
        <v>-1.8985749999999999</v>
      </c>
      <c r="F886" t="s">
        <v>20</v>
      </c>
      <c r="G886" t="s">
        <v>21</v>
      </c>
      <c r="H886" t="s">
        <v>194</v>
      </c>
      <c r="I886">
        <v>1222</v>
      </c>
      <c r="J886" s="1">
        <v>1.2E-2</v>
      </c>
      <c r="K886">
        <v>14</v>
      </c>
      <c r="L886">
        <v>2.5</v>
      </c>
      <c r="M886">
        <v>35</v>
      </c>
      <c r="N886">
        <v>4</v>
      </c>
      <c r="O886">
        <v>183.46</v>
      </c>
      <c r="P886">
        <v>36</v>
      </c>
      <c r="Q886">
        <v>8</v>
      </c>
      <c r="R886">
        <v>5</v>
      </c>
    </row>
    <row r="887" spans="1:18" x14ac:dyDescent="0.25">
      <c r="A887" t="s">
        <v>18</v>
      </c>
      <c r="B887" s="20" t="s">
        <v>59</v>
      </c>
      <c r="C887" t="s">
        <v>19</v>
      </c>
      <c r="D887">
        <v>52.489471000000002</v>
      </c>
      <c r="E887">
        <v>-1.8985749999999999</v>
      </c>
      <c r="F887" t="s">
        <v>20</v>
      </c>
      <c r="G887" t="s">
        <v>21</v>
      </c>
      <c r="H887" t="s">
        <v>194</v>
      </c>
      <c r="I887">
        <v>893</v>
      </c>
      <c r="J887" s="1">
        <v>1.2999999999999999E-2</v>
      </c>
      <c r="K887">
        <v>11</v>
      </c>
      <c r="L887">
        <v>1.0900000000000001</v>
      </c>
      <c r="M887">
        <v>12</v>
      </c>
      <c r="N887">
        <v>3</v>
      </c>
      <c r="O887">
        <v>61.15</v>
      </c>
      <c r="P887">
        <v>72</v>
      </c>
      <c r="Q887">
        <v>4</v>
      </c>
      <c r="R887">
        <v>9</v>
      </c>
    </row>
    <row r="888" spans="1:18" x14ac:dyDescent="0.25">
      <c r="A888" t="s">
        <v>18</v>
      </c>
      <c r="B888" s="20">
        <v>44931</v>
      </c>
      <c r="C888" t="s">
        <v>19</v>
      </c>
      <c r="D888">
        <v>52.489471000000002</v>
      </c>
      <c r="E888">
        <v>-1.8985749999999999</v>
      </c>
      <c r="F888" t="s">
        <v>20</v>
      </c>
      <c r="G888" t="s">
        <v>21</v>
      </c>
      <c r="H888" t="s">
        <v>194</v>
      </c>
      <c r="I888">
        <v>524</v>
      </c>
      <c r="J888" s="1">
        <v>1.2999999999999999E-2</v>
      </c>
      <c r="K888">
        <v>7</v>
      </c>
      <c r="L888">
        <v>1.61</v>
      </c>
      <c r="M888">
        <v>11</v>
      </c>
      <c r="N888">
        <v>1</v>
      </c>
      <c r="O888">
        <v>202.27</v>
      </c>
      <c r="P888">
        <v>80</v>
      </c>
      <c r="Q888">
        <v>3</v>
      </c>
      <c r="R888">
        <v>5</v>
      </c>
    </row>
    <row r="889" spans="1:18" x14ac:dyDescent="0.25">
      <c r="A889" t="s">
        <v>18</v>
      </c>
      <c r="B889" s="20">
        <v>44962</v>
      </c>
      <c r="C889" t="s">
        <v>19</v>
      </c>
      <c r="D889">
        <v>52.489471000000002</v>
      </c>
      <c r="E889">
        <v>-1.8985749999999999</v>
      </c>
      <c r="F889" t="s">
        <v>20</v>
      </c>
      <c r="G889" t="s">
        <v>21</v>
      </c>
      <c r="H889" t="s">
        <v>194</v>
      </c>
      <c r="I889">
        <v>795.6</v>
      </c>
      <c r="J889" s="1">
        <v>8.9999999999999993E-3</v>
      </c>
      <c r="K889">
        <v>7</v>
      </c>
      <c r="L889">
        <v>2.04</v>
      </c>
      <c r="M889">
        <v>15</v>
      </c>
      <c r="N889">
        <v>5</v>
      </c>
      <c r="O889">
        <v>167.33</v>
      </c>
      <c r="P889">
        <v>40</v>
      </c>
      <c r="Q889">
        <v>10</v>
      </c>
      <c r="R889">
        <v>2</v>
      </c>
    </row>
    <row r="890" spans="1:18" x14ac:dyDescent="0.25">
      <c r="A890" t="s">
        <v>18</v>
      </c>
      <c r="B890" s="20">
        <v>44990</v>
      </c>
      <c r="C890" t="s">
        <v>19</v>
      </c>
      <c r="D890">
        <v>52.489471000000002</v>
      </c>
      <c r="E890">
        <v>-1.8985749999999999</v>
      </c>
      <c r="F890" t="s">
        <v>20</v>
      </c>
      <c r="G890" t="s">
        <v>21</v>
      </c>
      <c r="H890" t="s">
        <v>194</v>
      </c>
      <c r="I890">
        <v>527.6</v>
      </c>
      <c r="J890" s="1">
        <v>1.2999999999999999E-2</v>
      </c>
      <c r="K890">
        <v>7</v>
      </c>
      <c r="L890">
        <v>1.1499999999999999</v>
      </c>
      <c r="M890">
        <v>8</v>
      </c>
      <c r="N890">
        <v>5</v>
      </c>
      <c r="O890">
        <v>289.63</v>
      </c>
      <c r="P890">
        <v>78</v>
      </c>
      <c r="Q890">
        <v>2</v>
      </c>
      <c r="R890">
        <v>8</v>
      </c>
    </row>
    <row r="891" spans="1:18" x14ac:dyDescent="0.25">
      <c r="A891" t="s">
        <v>18</v>
      </c>
      <c r="B891" s="20">
        <v>45021</v>
      </c>
      <c r="C891" t="s">
        <v>19</v>
      </c>
      <c r="D891">
        <v>52.489471000000002</v>
      </c>
      <c r="E891">
        <v>-1.8985749999999999</v>
      </c>
      <c r="F891" t="s">
        <v>20</v>
      </c>
      <c r="G891" t="s">
        <v>21</v>
      </c>
      <c r="H891" t="s">
        <v>194</v>
      </c>
      <c r="I891">
        <v>949.8</v>
      </c>
      <c r="J891" s="1">
        <v>1.6E-2</v>
      </c>
      <c r="K891">
        <v>15</v>
      </c>
      <c r="L891">
        <v>1.29</v>
      </c>
      <c r="M891">
        <v>20</v>
      </c>
      <c r="N891">
        <v>8</v>
      </c>
      <c r="O891">
        <v>205.63</v>
      </c>
      <c r="P891">
        <v>84</v>
      </c>
      <c r="Q891">
        <v>3</v>
      </c>
      <c r="R891">
        <v>9</v>
      </c>
    </row>
    <row r="892" spans="1:18" x14ac:dyDescent="0.25">
      <c r="A892" t="s">
        <v>18</v>
      </c>
      <c r="B892" s="20">
        <v>45051</v>
      </c>
      <c r="C892" t="s">
        <v>19</v>
      </c>
      <c r="D892">
        <v>52.489471000000002</v>
      </c>
      <c r="E892">
        <v>-1.8985749999999999</v>
      </c>
      <c r="F892" t="s">
        <v>20</v>
      </c>
      <c r="G892" t="s">
        <v>21</v>
      </c>
      <c r="H892" t="s">
        <v>194</v>
      </c>
      <c r="I892">
        <v>1136.8</v>
      </c>
      <c r="J892" s="1">
        <v>1.7000000000000001E-2</v>
      </c>
      <c r="K892">
        <v>19</v>
      </c>
      <c r="L892">
        <v>2.06</v>
      </c>
      <c r="M892">
        <v>39</v>
      </c>
      <c r="N892">
        <v>3</v>
      </c>
      <c r="O892">
        <v>189.5</v>
      </c>
      <c r="P892">
        <v>67</v>
      </c>
      <c r="Q892">
        <v>10</v>
      </c>
      <c r="R892">
        <v>6</v>
      </c>
    </row>
    <row r="893" spans="1:18" x14ac:dyDescent="0.25">
      <c r="A893" t="s">
        <v>18</v>
      </c>
      <c r="B893" s="20">
        <v>45082</v>
      </c>
      <c r="C893" t="s">
        <v>19</v>
      </c>
      <c r="D893">
        <v>52.489471000000002</v>
      </c>
      <c r="E893">
        <v>-1.8985749999999999</v>
      </c>
      <c r="F893" t="s">
        <v>20</v>
      </c>
      <c r="G893" t="s">
        <v>21</v>
      </c>
      <c r="H893" t="s">
        <v>194</v>
      </c>
      <c r="I893">
        <v>872</v>
      </c>
      <c r="J893" s="1">
        <v>1.4E-2</v>
      </c>
      <c r="K893">
        <v>12</v>
      </c>
      <c r="L893">
        <v>1.46</v>
      </c>
      <c r="M893">
        <v>18</v>
      </c>
      <c r="N893">
        <v>0</v>
      </c>
      <c r="O893">
        <v>132.38</v>
      </c>
      <c r="P893">
        <v>95</v>
      </c>
      <c r="Q893">
        <v>10</v>
      </c>
      <c r="R893">
        <v>8</v>
      </c>
    </row>
    <row r="894" spans="1:18" x14ac:dyDescent="0.25">
      <c r="A894" t="s">
        <v>18</v>
      </c>
      <c r="B894" s="20">
        <v>45112</v>
      </c>
      <c r="C894" t="s">
        <v>19</v>
      </c>
      <c r="D894">
        <v>52.489471000000002</v>
      </c>
      <c r="E894">
        <v>-1.8985749999999999</v>
      </c>
      <c r="F894" t="s">
        <v>20</v>
      </c>
      <c r="G894" t="s">
        <v>21</v>
      </c>
      <c r="H894" t="s">
        <v>194</v>
      </c>
      <c r="I894">
        <v>712.8</v>
      </c>
      <c r="J894" s="1">
        <v>1.2999999999999999E-2</v>
      </c>
      <c r="K894">
        <v>9</v>
      </c>
      <c r="L894">
        <v>2.16</v>
      </c>
      <c r="M894">
        <v>20</v>
      </c>
      <c r="N894">
        <v>8</v>
      </c>
      <c r="O894">
        <v>127.01</v>
      </c>
      <c r="P894">
        <v>97</v>
      </c>
      <c r="Q894">
        <v>14</v>
      </c>
      <c r="R894">
        <v>6</v>
      </c>
    </row>
    <row r="895" spans="1:18" x14ac:dyDescent="0.25">
      <c r="A895" t="s">
        <v>18</v>
      </c>
      <c r="B895" s="20">
        <v>45143</v>
      </c>
      <c r="C895" t="s">
        <v>19</v>
      </c>
      <c r="D895">
        <v>52.489471000000002</v>
      </c>
      <c r="E895">
        <v>-1.8985749999999999</v>
      </c>
      <c r="F895" t="s">
        <v>20</v>
      </c>
      <c r="G895" t="s">
        <v>21</v>
      </c>
      <c r="H895" t="s">
        <v>194</v>
      </c>
      <c r="I895">
        <v>1354.8</v>
      </c>
      <c r="J895" s="1">
        <v>0.01</v>
      </c>
      <c r="K895">
        <v>14</v>
      </c>
      <c r="L895">
        <v>1.0900000000000001</v>
      </c>
      <c r="M895">
        <v>15</v>
      </c>
      <c r="N895">
        <v>2</v>
      </c>
      <c r="O895">
        <v>216.38</v>
      </c>
      <c r="P895">
        <v>92</v>
      </c>
      <c r="Q895">
        <v>6</v>
      </c>
      <c r="R895">
        <v>2</v>
      </c>
    </row>
    <row r="896" spans="1:18" x14ac:dyDescent="0.25">
      <c r="A896" t="s">
        <v>18</v>
      </c>
      <c r="B896" s="20">
        <v>45174</v>
      </c>
      <c r="C896" t="s">
        <v>19</v>
      </c>
      <c r="D896">
        <v>52.489471000000002</v>
      </c>
      <c r="E896">
        <v>-1.8985749999999999</v>
      </c>
      <c r="F896" t="s">
        <v>20</v>
      </c>
      <c r="G896" t="s">
        <v>21</v>
      </c>
      <c r="H896" t="s">
        <v>194</v>
      </c>
      <c r="I896">
        <v>1196.8</v>
      </c>
      <c r="J896" s="1">
        <v>1.4E-2</v>
      </c>
      <c r="K896">
        <v>16</v>
      </c>
      <c r="L896">
        <v>1.67</v>
      </c>
      <c r="M896">
        <v>27</v>
      </c>
      <c r="N896">
        <v>3</v>
      </c>
      <c r="O896">
        <v>172.03</v>
      </c>
      <c r="P896">
        <v>47</v>
      </c>
      <c r="Q896">
        <v>0</v>
      </c>
      <c r="R896">
        <v>12</v>
      </c>
    </row>
    <row r="897" spans="1:18" x14ac:dyDescent="0.25">
      <c r="A897" t="s">
        <v>18</v>
      </c>
      <c r="B897" s="20">
        <v>45204</v>
      </c>
      <c r="C897" t="s">
        <v>19</v>
      </c>
      <c r="D897">
        <v>52.489471000000002</v>
      </c>
      <c r="E897">
        <v>-1.8985749999999999</v>
      </c>
      <c r="F897" t="s">
        <v>20</v>
      </c>
      <c r="G897" t="s">
        <v>21</v>
      </c>
      <c r="H897" t="s">
        <v>194</v>
      </c>
      <c r="I897">
        <v>898.6</v>
      </c>
      <c r="J897" s="1">
        <v>1.2E-2</v>
      </c>
      <c r="K897">
        <v>11</v>
      </c>
      <c r="L897">
        <v>0.81</v>
      </c>
      <c r="M897">
        <v>9</v>
      </c>
      <c r="N897">
        <v>6</v>
      </c>
      <c r="O897">
        <v>42.24</v>
      </c>
      <c r="P897">
        <v>72</v>
      </c>
      <c r="Q897">
        <v>9</v>
      </c>
      <c r="R897">
        <v>2</v>
      </c>
    </row>
    <row r="898" spans="1:18" x14ac:dyDescent="0.25">
      <c r="A898" t="s">
        <v>18</v>
      </c>
      <c r="B898" s="20">
        <v>45235</v>
      </c>
      <c r="C898" t="s">
        <v>19</v>
      </c>
      <c r="D898">
        <v>52.489471000000002</v>
      </c>
      <c r="E898">
        <v>-1.8985749999999999</v>
      </c>
      <c r="F898" t="s">
        <v>20</v>
      </c>
      <c r="G898" t="s">
        <v>21</v>
      </c>
      <c r="H898" t="s">
        <v>194</v>
      </c>
      <c r="I898">
        <v>861.8</v>
      </c>
      <c r="J898" s="1">
        <v>1.7000000000000001E-2</v>
      </c>
      <c r="K898">
        <v>14</v>
      </c>
      <c r="L898">
        <v>1.4</v>
      </c>
      <c r="M898">
        <v>20</v>
      </c>
      <c r="N898">
        <v>3</v>
      </c>
      <c r="O898">
        <v>53.09</v>
      </c>
      <c r="P898">
        <v>70</v>
      </c>
      <c r="Q898">
        <v>1</v>
      </c>
      <c r="R898">
        <v>6</v>
      </c>
    </row>
    <row r="899" spans="1:18" x14ac:dyDescent="0.25">
      <c r="A899" t="s">
        <v>18</v>
      </c>
      <c r="B899" s="20">
        <v>45265</v>
      </c>
      <c r="C899" t="s">
        <v>19</v>
      </c>
      <c r="D899">
        <v>52.489471000000002</v>
      </c>
      <c r="E899">
        <v>-1.8985749999999999</v>
      </c>
      <c r="F899" t="s">
        <v>20</v>
      </c>
      <c r="G899" t="s">
        <v>21</v>
      </c>
      <c r="H899" t="s">
        <v>194</v>
      </c>
      <c r="I899">
        <v>818</v>
      </c>
      <c r="J899" s="1">
        <v>1.4E-2</v>
      </c>
      <c r="K899">
        <v>11</v>
      </c>
      <c r="L899">
        <v>1.7</v>
      </c>
      <c r="M899">
        <v>19</v>
      </c>
      <c r="N899">
        <v>3</v>
      </c>
      <c r="O899">
        <v>155.22999999999999</v>
      </c>
      <c r="P899">
        <v>31</v>
      </c>
      <c r="Q899">
        <v>9</v>
      </c>
      <c r="R899">
        <v>9</v>
      </c>
    </row>
    <row r="900" spans="1:18" x14ac:dyDescent="0.25">
      <c r="A900" t="s">
        <v>18</v>
      </c>
      <c r="B900" s="20" t="s">
        <v>60</v>
      </c>
      <c r="C900" t="s">
        <v>19</v>
      </c>
      <c r="D900">
        <v>52.489471000000002</v>
      </c>
      <c r="E900">
        <v>-1.8985749999999999</v>
      </c>
      <c r="F900" t="s">
        <v>20</v>
      </c>
      <c r="G900" t="s">
        <v>21</v>
      </c>
      <c r="H900" t="s">
        <v>194</v>
      </c>
      <c r="I900">
        <v>641.79999999999995</v>
      </c>
      <c r="J900" s="1">
        <v>1.2999999999999999E-2</v>
      </c>
      <c r="K900">
        <v>8</v>
      </c>
      <c r="L900">
        <v>0.77</v>
      </c>
      <c r="M900">
        <v>6</v>
      </c>
      <c r="N900">
        <v>5</v>
      </c>
      <c r="O900">
        <v>139.78</v>
      </c>
      <c r="P900">
        <v>59</v>
      </c>
      <c r="Q900">
        <v>7</v>
      </c>
      <c r="R900">
        <v>6</v>
      </c>
    </row>
    <row r="901" spans="1:18" x14ac:dyDescent="0.25">
      <c r="A901" t="s">
        <v>18</v>
      </c>
      <c r="B901" s="20" t="s">
        <v>61</v>
      </c>
      <c r="C901" t="s">
        <v>19</v>
      </c>
      <c r="D901">
        <v>52.489471000000002</v>
      </c>
      <c r="E901">
        <v>-1.8985749999999999</v>
      </c>
      <c r="F901" t="s">
        <v>20</v>
      </c>
      <c r="G901" t="s">
        <v>21</v>
      </c>
      <c r="H901" t="s">
        <v>194</v>
      </c>
      <c r="I901">
        <v>773.2</v>
      </c>
      <c r="J901" s="1">
        <v>1.2E-2</v>
      </c>
      <c r="K901">
        <v>9</v>
      </c>
      <c r="L901">
        <v>2.17</v>
      </c>
      <c r="M901">
        <v>20</v>
      </c>
      <c r="N901">
        <v>6</v>
      </c>
      <c r="O901">
        <v>0</v>
      </c>
      <c r="P901">
        <v>54</v>
      </c>
      <c r="Q901">
        <v>5</v>
      </c>
      <c r="R901">
        <v>2</v>
      </c>
    </row>
    <row r="902" spans="1:18" x14ac:dyDescent="0.25">
      <c r="A902" t="s">
        <v>18</v>
      </c>
      <c r="B902" s="20" t="s">
        <v>62</v>
      </c>
      <c r="C902" t="s">
        <v>19</v>
      </c>
      <c r="D902">
        <v>52.489471000000002</v>
      </c>
      <c r="E902">
        <v>-1.8985749999999999</v>
      </c>
      <c r="F902" t="s">
        <v>20</v>
      </c>
      <c r="G902" t="s">
        <v>21</v>
      </c>
      <c r="H902" t="s">
        <v>194</v>
      </c>
      <c r="I902">
        <v>1207.8</v>
      </c>
      <c r="J902" s="1">
        <v>1.4E-2</v>
      </c>
      <c r="K902">
        <v>17</v>
      </c>
      <c r="L902">
        <v>1.66</v>
      </c>
      <c r="M902">
        <v>29</v>
      </c>
      <c r="N902">
        <v>5</v>
      </c>
      <c r="O902">
        <v>0</v>
      </c>
      <c r="P902">
        <v>44</v>
      </c>
      <c r="Q902">
        <v>10</v>
      </c>
      <c r="R902">
        <v>11</v>
      </c>
    </row>
    <row r="903" spans="1:18" x14ac:dyDescent="0.25">
      <c r="A903" t="s">
        <v>18</v>
      </c>
      <c r="B903" s="20" t="s">
        <v>63</v>
      </c>
      <c r="C903" t="s">
        <v>19</v>
      </c>
      <c r="D903">
        <v>52.489471000000002</v>
      </c>
      <c r="E903">
        <v>-1.8985749999999999</v>
      </c>
      <c r="F903" t="s">
        <v>20</v>
      </c>
      <c r="G903" t="s">
        <v>21</v>
      </c>
      <c r="H903" t="s">
        <v>194</v>
      </c>
      <c r="I903">
        <v>1033.5999999999999</v>
      </c>
      <c r="J903" s="1">
        <v>1.9E-2</v>
      </c>
      <c r="K903">
        <v>20</v>
      </c>
      <c r="L903">
        <v>2.16</v>
      </c>
      <c r="M903">
        <v>42</v>
      </c>
      <c r="N903">
        <v>1</v>
      </c>
      <c r="O903">
        <v>177.41</v>
      </c>
      <c r="P903">
        <v>46</v>
      </c>
      <c r="Q903">
        <v>5</v>
      </c>
      <c r="R903">
        <v>5</v>
      </c>
    </row>
    <row r="904" spans="1:18" x14ac:dyDescent="0.25">
      <c r="A904" t="s">
        <v>18</v>
      </c>
      <c r="B904" s="20" t="s">
        <v>64</v>
      </c>
      <c r="C904" t="s">
        <v>19</v>
      </c>
      <c r="D904">
        <v>52.489471000000002</v>
      </c>
      <c r="E904">
        <v>-1.8985749999999999</v>
      </c>
      <c r="F904" t="s">
        <v>20</v>
      </c>
      <c r="G904" t="s">
        <v>21</v>
      </c>
      <c r="H904" t="s">
        <v>194</v>
      </c>
      <c r="I904">
        <v>1038.4000000000001</v>
      </c>
      <c r="J904" s="1">
        <v>1.0999999999999999E-2</v>
      </c>
      <c r="K904">
        <v>11</v>
      </c>
      <c r="L904">
        <v>0.92</v>
      </c>
      <c r="M904">
        <v>11</v>
      </c>
      <c r="N904">
        <v>4</v>
      </c>
      <c r="O904">
        <v>0</v>
      </c>
      <c r="P904">
        <v>66</v>
      </c>
      <c r="Q904">
        <v>5</v>
      </c>
      <c r="R904">
        <v>11</v>
      </c>
    </row>
    <row r="905" spans="1:18" x14ac:dyDescent="0.25">
      <c r="A905" t="s">
        <v>18</v>
      </c>
      <c r="B905" s="20" t="s">
        <v>65</v>
      </c>
      <c r="C905" t="s">
        <v>19</v>
      </c>
      <c r="D905">
        <v>52.489471000000002</v>
      </c>
      <c r="E905">
        <v>-1.8985749999999999</v>
      </c>
      <c r="F905" t="s">
        <v>20</v>
      </c>
      <c r="G905" t="s">
        <v>21</v>
      </c>
      <c r="H905" t="s">
        <v>194</v>
      </c>
      <c r="I905">
        <v>1259.5999999999999</v>
      </c>
      <c r="J905" s="1">
        <v>1.0999999999999999E-2</v>
      </c>
      <c r="K905">
        <v>14</v>
      </c>
      <c r="L905">
        <v>0.81</v>
      </c>
      <c r="M905">
        <v>11</v>
      </c>
      <c r="N905">
        <v>4</v>
      </c>
      <c r="O905">
        <v>49.73</v>
      </c>
      <c r="P905">
        <v>66</v>
      </c>
      <c r="Q905">
        <v>6</v>
      </c>
      <c r="R905">
        <v>0</v>
      </c>
    </row>
    <row r="906" spans="1:18" x14ac:dyDescent="0.25">
      <c r="A906" t="s">
        <v>18</v>
      </c>
      <c r="B906" s="20" t="s">
        <v>66</v>
      </c>
      <c r="C906" t="s">
        <v>19</v>
      </c>
      <c r="D906">
        <v>52.489471000000002</v>
      </c>
      <c r="E906">
        <v>-1.8985749999999999</v>
      </c>
      <c r="F906" t="s">
        <v>20</v>
      </c>
      <c r="G906" t="s">
        <v>21</v>
      </c>
      <c r="H906" t="s">
        <v>194</v>
      </c>
      <c r="I906">
        <v>1304.4000000000001</v>
      </c>
      <c r="J906" s="1">
        <v>1.0999999999999999E-2</v>
      </c>
      <c r="K906">
        <v>15</v>
      </c>
      <c r="L906">
        <v>2.02</v>
      </c>
      <c r="M906">
        <v>30</v>
      </c>
      <c r="N906">
        <v>6</v>
      </c>
      <c r="O906">
        <v>45.12</v>
      </c>
      <c r="P906">
        <v>64</v>
      </c>
      <c r="Q906">
        <v>2</v>
      </c>
      <c r="R906">
        <v>9</v>
      </c>
    </row>
    <row r="907" spans="1:18" x14ac:dyDescent="0.25">
      <c r="A907" t="s">
        <v>18</v>
      </c>
      <c r="B907" s="20" t="s">
        <v>67</v>
      </c>
      <c r="C907" t="s">
        <v>19</v>
      </c>
      <c r="D907">
        <v>52.489471000000002</v>
      </c>
      <c r="E907">
        <v>-1.8985749999999999</v>
      </c>
      <c r="F907" t="s">
        <v>20</v>
      </c>
      <c r="G907" t="s">
        <v>21</v>
      </c>
      <c r="H907" t="s">
        <v>194</v>
      </c>
      <c r="I907">
        <v>497.8</v>
      </c>
      <c r="J907" s="1">
        <v>1.6E-2</v>
      </c>
      <c r="K907">
        <v>8</v>
      </c>
      <c r="L907">
        <v>0.97</v>
      </c>
      <c r="M907">
        <v>8</v>
      </c>
      <c r="N907">
        <v>7</v>
      </c>
      <c r="O907">
        <v>56.45</v>
      </c>
      <c r="P907">
        <v>53</v>
      </c>
      <c r="Q907">
        <v>10</v>
      </c>
      <c r="R907">
        <v>11</v>
      </c>
    </row>
    <row r="908" spans="1:18" x14ac:dyDescent="0.25">
      <c r="A908" t="s">
        <v>18</v>
      </c>
      <c r="B908" s="20" t="s">
        <v>68</v>
      </c>
      <c r="C908" t="s">
        <v>19</v>
      </c>
      <c r="D908">
        <v>52.489471000000002</v>
      </c>
      <c r="E908">
        <v>-1.8985749999999999</v>
      </c>
      <c r="F908" t="s">
        <v>20</v>
      </c>
      <c r="G908" t="s">
        <v>21</v>
      </c>
      <c r="H908" t="s">
        <v>194</v>
      </c>
      <c r="I908">
        <v>1204.4000000000001</v>
      </c>
      <c r="J908" s="1">
        <v>1.4E-2</v>
      </c>
      <c r="K908">
        <v>17</v>
      </c>
      <c r="L908">
        <v>0.97</v>
      </c>
      <c r="M908">
        <v>16</v>
      </c>
      <c r="N908">
        <v>1</v>
      </c>
      <c r="O908">
        <v>104.83</v>
      </c>
      <c r="P908">
        <v>72</v>
      </c>
      <c r="Q908">
        <v>3</v>
      </c>
      <c r="R908">
        <v>0</v>
      </c>
    </row>
    <row r="909" spans="1:18" x14ac:dyDescent="0.25">
      <c r="A909" t="s">
        <v>18</v>
      </c>
      <c r="B909" s="20" t="s">
        <v>69</v>
      </c>
      <c r="C909" t="s">
        <v>19</v>
      </c>
      <c r="D909">
        <v>52.489471000000002</v>
      </c>
      <c r="E909">
        <v>-1.8985749999999999</v>
      </c>
      <c r="F909" t="s">
        <v>20</v>
      </c>
      <c r="G909" t="s">
        <v>21</v>
      </c>
      <c r="H909" t="s">
        <v>194</v>
      </c>
      <c r="I909">
        <v>1241</v>
      </c>
      <c r="J909" s="1">
        <v>0.01</v>
      </c>
      <c r="K909">
        <v>12</v>
      </c>
      <c r="L909">
        <v>2.2400000000000002</v>
      </c>
      <c r="M909">
        <v>26</v>
      </c>
      <c r="N909">
        <v>4</v>
      </c>
      <c r="O909">
        <v>150.53</v>
      </c>
      <c r="P909">
        <v>43</v>
      </c>
      <c r="Q909">
        <v>9</v>
      </c>
      <c r="R909">
        <v>11</v>
      </c>
    </row>
    <row r="910" spans="1:18" x14ac:dyDescent="0.25">
      <c r="A910" t="s">
        <v>18</v>
      </c>
      <c r="B910" s="20" t="s">
        <v>70</v>
      </c>
      <c r="C910" t="s">
        <v>19</v>
      </c>
      <c r="D910">
        <v>52.489471000000002</v>
      </c>
      <c r="E910">
        <v>-1.8985749999999999</v>
      </c>
      <c r="F910" t="s">
        <v>20</v>
      </c>
      <c r="G910" t="s">
        <v>21</v>
      </c>
      <c r="H910" t="s">
        <v>194</v>
      </c>
      <c r="I910">
        <v>701.4</v>
      </c>
      <c r="J910" s="1">
        <v>1.4E-2</v>
      </c>
      <c r="K910">
        <v>9</v>
      </c>
      <c r="L910">
        <v>1.37</v>
      </c>
      <c r="M910">
        <v>13</v>
      </c>
      <c r="N910">
        <v>5</v>
      </c>
      <c r="O910">
        <v>0</v>
      </c>
      <c r="P910">
        <v>60</v>
      </c>
      <c r="Q910">
        <v>8</v>
      </c>
      <c r="R910">
        <v>0</v>
      </c>
    </row>
    <row r="911" spans="1:18" x14ac:dyDescent="0.25">
      <c r="A911" t="s">
        <v>18</v>
      </c>
      <c r="B911" s="20" t="s">
        <v>71</v>
      </c>
      <c r="C911" t="s">
        <v>19</v>
      </c>
      <c r="D911">
        <v>52.489471000000002</v>
      </c>
      <c r="E911">
        <v>-1.8985749999999999</v>
      </c>
      <c r="F911" t="s">
        <v>20</v>
      </c>
      <c r="G911" t="s">
        <v>21</v>
      </c>
      <c r="H911" t="s">
        <v>194</v>
      </c>
      <c r="I911">
        <v>1077.2</v>
      </c>
      <c r="J911" s="1">
        <v>1.4E-2</v>
      </c>
      <c r="K911">
        <v>15</v>
      </c>
      <c r="L911">
        <v>1.94</v>
      </c>
      <c r="M911">
        <v>30</v>
      </c>
      <c r="N911">
        <v>0</v>
      </c>
      <c r="O911">
        <v>99.46</v>
      </c>
      <c r="P911">
        <v>68</v>
      </c>
      <c r="Q911">
        <v>6</v>
      </c>
      <c r="R911">
        <v>2</v>
      </c>
    </row>
    <row r="912" spans="1:18" x14ac:dyDescent="0.25">
      <c r="A912" t="s">
        <v>18</v>
      </c>
      <c r="B912" s="20" t="s">
        <v>72</v>
      </c>
      <c r="C912" t="s">
        <v>19</v>
      </c>
      <c r="D912">
        <v>52.489471000000002</v>
      </c>
      <c r="E912">
        <v>-1.8985749999999999</v>
      </c>
      <c r="F912" t="s">
        <v>20</v>
      </c>
      <c r="G912" t="s">
        <v>21</v>
      </c>
      <c r="H912" t="s">
        <v>194</v>
      </c>
      <c r="I912">
        <v>1109</v>
      </c>
      <c r="J912" s="1">
        <v>1.6E-2</v>
      </c>
      <c r="K912">
        <v>18</v>
      </c>
      <c r="L912">
        <v>1.86</v>
      </c>
      <c r="M912">
        <v>33</v>
      </c>
      <c r="N912">
        <v>4</v>
      </c>
      <c r="O912">
        <v>47.04</v>
      </c>
      <c r="P912">
        <v>84</v>
      </c>
      <c r="Q912">
        <v>3</v>
      </c>
      <c r="R912">
        <v>5</v>
      </c>
    </row>
    <row r="913" spans="1:18" x14ac:dyDescent="0.25">
      <c r="A913" t="s">
        <v>18</v>
      </c>
      <c r="B913" s="20" t="s">
        <v>73</v>
      </c>
      <c r="C913" t="s">
        <v>19</v>
      </c>
      <c r="D913">
        <v>52.489471000000002</v>
      </c>
      <c r="E913">
        <v>-1.8985749999999999</v>
      </c>
      <c r="F913" t="s">
        <v>20</v>
      </c>
      <c r="G913" t="s">
        <v>21</v>
      </c>
      <c r="H913" t="s">
        <v>194</v>
      </c>
      <c r="I913">
        <v>1269.5999999999999</v>
      </c>
      <c r="J913" s="1">
        <v>1.2999999999999999E-2</v>
      </c>
      <c r="K913">
        <v>16</v>
      </c>
      <c r="L913">
        <v>1.83</v>
      </c>
      <c r="M913">
        <v>30</v>
      </c>
      <c r="N913">
        <v>1</v>
      </c>
      <c r="O913">
        <v>84.67</v>
      </c>
      <c r="P913">
        <v>49</v>
      </c>
      <c r="Q913">
        <v>2</v>
      </c>
      <c r="R913">
        <v>11</v>
      </c>
    </row>
    <row r="914" spans="1:18" x14ac:dyDescent="0.25">
      <c r="A914" t="s">
        <v>18</v>
      </c>
      <c r="B914" s="20" t="s">
        <v>74</v>
      </c>
      <c r="C914" t="s">
        <v>19</v>
      </c>
      <c r="D914">
        <v>52.489471000000002</v>
      </c>
      <c r="E914">
        <v>-1.8985749999999999</v>
      </c>
      <c r="F914" t="s">
        <v>20</v>
      </c>
      <c r="G914" t="s">
        <v>21</v>
      </c>
      <c r="H914" t="s">
        <v>194</v>
      </c>
      <c r="I914">
        <v>1138.8</v>
      </c>
      <c r="J914" s="1">
        <v>1.2999999999999999E-2</v>
      </c>
      <c r="K914">
        <v>14</v>
      </c>
      <c r="L914">
        <v>2.09</v>
      </c>
      <c r="M914">
        <v>30</v>
      </c>
      <c r="N914">
        <v>6</v>
      </c>
      <c r="O914">
        <v>182.78</v>
      </c>
      <c r="P914">
        <v>99</v>
      </c>
      <c r="Q914">
        <v>1</v>
      </c>
      <c r="R914">
        <v>8</v>
      </c>
    </row>
    <row r="915" spans="1:18" x14ac:dyDescent="0.25">
      <c r="A915" t="s">
        <v>18</v>
      </c>
      <c r="B915" s="20" t="s">
        <v>75</v>
      </c>
      <c r="C915" t="s">
        <v>19</v>
      </c>
      <c r="D915">
        <v>52.489471000000002</v>
      </c>
      <c r="E915">
        <v>-1.8985749999999999</v>
      </c>
      <c r="F915" t="s">
        <v>20</v>
      </c>
      <c r="G915" t="s">
        <v>21</v>
      </c>
      <c r="H915" t="s">
        <v>194</v>
      </c>
      <c r="I915">
        <v>1144</v>
      </c>
      <c r="J915" s="1">
        <v>0.01</v>
      </c>
      <c r="K915">
        <v>12</v>
      </c>
      <c r="L915">
        <v>1.37</v>
      </c>
      <c r="M915">
        <v>16</v>
      </c>
      <c r="N915">
        <v>8</v>
      </c>
      <c r="O915">
        <v>177.41</v>
      </c>
      <c r="P915">
        <v>67</v>
      </c>
      <c r="Q915">
        <v>8</v>
      </c>
      <c r="R915">
        <v>6</v>
      </c>
    </row>
    <row r="916" spans="1:18" x14ac:dyDescent="0.25">
      <c r="A916" t="s">
        <v>18</v>
      </c>
      <c r="B916" s="20" t="s">
        <v>76</v>
      </c>
      <c r="C916" t="s">
        <v>19</v>
      </c>
      <c r="D916">
        <v>52.489471000000002</v>
      </c>
      <c r="E916">
        <v>-1.8985749999999999</v>
      </c>
      <c r="F916" t="s">
        <v>20</v>
      </c>
      <c r="G916" t="s">
        <v>21</v>
      </c>
      <c r="H916" t="s">
        <v>194</v>
      </c>
      <c r="I916">
        <v>1143.2</v>
      </c>
      <c r="J916" s="1">
        <v>1.2E-2</v>
      </c>
      <c r="K916">
        <v>14</v>
      </c>
      <c r="L916">
        <v>1.98</v>
      </c>
      <c r="M916">
        <v>27</v>
      </c>
      <c r="N916">
        <v>2</v>
      </c>
      <c r="O916">
        <v>0</v>
      </c>
      <c r="P916">
        <v>58</v>
      </c>
      <c r="Q916">
        <v>1</v>
      </c>
      <c r="R916">
        <v>5</v>
      </c>
    </row>
    <row r="917" spans="1:18" x14ac:dyDescent="0.25">
      <c r="A917" t="s">
        <v>18</v>
      </c>
      <c r="B917" s="20" t="s">
        <v>77</v>
      </c>
      <c r="C917" t="s">
        <v>19</v>
      </c>
      <c r="D917">
        <v>52.489471000000002</v>
      </c>
      <c r="E917">
        <v>-1.8985749999999999</v>
      </c>
      <c r="F917" t="s">
        <v>20</v>
      </c>
      <c r="G917" t="s">
        <v>21</v>
      </c>
      <c r="H917" t="s">
        <v>194</v>
      </c>
      <c r="I917">
        <v>832</v>
      </c>
      <c r="J917" s="1">
        <v>1.2E-2</v>
      </c>
      <c r="K917">
        <v>10</v>
      </c>
      <c r="L917">
        <v>1.33</v>
      </c>
      <c r="M917">
        <v>13</v>
      </c>
      <c r="N917">
        <v>5</v>
      </c>
      <c r="O917">
        <v>124.99</v>
      </c>
      <c r="P917">
        <v>62</v>
      </c>
      <c r="Q917">
        <v>4</v>
      </c>
      <c r="R917">
        <v>3</v>
      </c>
    </row>
    <row r="918" spans="1:18" x14ac:dyDescent="0.25">
      <c r="A918" t="s">
        <v>18</v>
      </c>
      <c r="B918" s="20" t="s">
        <v>78</v>
      </c>
      <c r="C918" t="s">
        <v>19</v>
      </c>
      <c r="D918">
        <v>52.489471000000002</v>
      </c>
      <c r="E918">
        <v>-1.8985749999999999</v>
      </c>
      <c r="F918" t="s">
        <v>20</v>
      </c>
      <c r="G918" t="s">
        <v>21</v>
      </c>
      <c r="H918" t="s">
        <v>194</v>
      </c>
      <c r="I918">
        <v>1140.5999999999999</v>
      </c>
      <c r="J918" s="1">
        <v>0.01</v>
      </c>
      <c r="K918">
        <v>12</v>
      </c>
      <c r="L918">
        <v>2.58</v>
      </c>
      <c r="M918">
        <v>30</v>
      </c>
      <c r="N918">
        <v>5</v>
      </c>
      <c r="O918">
        <v>149.18</v>
      </c>
      <c r="P918">
        <v>72</v>
      </c>
      <c r="Q918">
        <v>4</v>
      </c>
      <c r="R918">
        <v>6</v>
      </c>
    </row>
    <row r="919" spans="1:18" x14ac:dyDescent="0.25">
      <c r="A919" t="s">
        <v>79</v>
      </c>
      <c r="B919" s="20">
        <v>44932</v>
      </c>
      <c r="C919" t="s">
        <v>19</v>
      </c>
      <c r="D919">
        <v>52.489471000000002</v>
      </c>
      <c r="E919">
        <v>-1.8985749999999999</v>
      </c>
      <c r="F919" t="s">
        <v>20</v>
      </c>
      <c r="G919" t="s">
        <v>21</v>
      </c>
      <c r="H919" t="s">
        <v>194</v>
      </c>
      <c r="I919">
        <v>486.9</v>
      </c>
      <c r="J919" s="1">
        <v>1.2E-2</v>
      </c>
      <c r="K919">
        <v>6</v>
      </c>
      <c r="L919">
        <v>1.4</v>
      </c>
      <c r="M919">
        <v>8</v>
      </c>
      <c r="N919">
        <v>4</v>
      </c>
      <c r="O919">
        <v>41.28</v>
      </c>
      <c r="P919">
        <v>72</v>
      </c>
      <c r="Q919">
        <v>6</v>
      </c>
      <c r="R919">
        <v>8</v>
      </c>
    </row>
    <row r="920" spans="1:18" x14ac:dyDescent="0.25">
      <c r="A920" t="s">
        <v>79</v>
      </c>
      <c r="B920" s="20">
        <v>44963</v>
      </c>
      <c r="C920" t="s">
        <v>19</v>
      </c>
      <c r="D920">
        <v>52.489471000000002</v>
      </c>
      <c r="E920">
        <v>-1.8985749999999999</v>
      </c>
      <c r="F920" t="s">
        <v>20</v>
      </c>
      <c r="G920" t="s">
        <v>21</v>
      </c>
      <c r="H920" t="s">
        <v>194</v>
      </c>
      <c r="I920">
        <v>616.79999999999995</v>
      </c>
      <c r="J920" s="1">
        <v>1.2999999999999999E-2</v>
      </c>
      <c r="K920">
        <v>8</v>
      </c>
      <c r="L920">
        <v>1</v>
      </c>
      <c r="M920">
        <v>8</v>
      </c>
      <c r="N920">
        <v>7</v>
      </c>
      <c r="O920">
        <v>136.41999999999999</v>
      </c>
      <c r="P920">
        <v>43</v>
      </c>
      <c r="Q920">
        <v>15</v>
      </c>
      <c r="R920">
        <v>12</v>
      </c>
    </row>
    <row r="921" spans="1:18" x14ac:dyDescent="0.25">
      <c r="A921" t="s">
        <v>79</v>
      </c>
      <c r="B921" s="20">
        <v>44991</v>
      </c>
      <c r="C921" t="s">
        <v>19</v>
      </c>
      <c r="D921">
        <v>52.489471000000002</v>
      </c>
      <c r="E921">
        <v>-1.8985749999999999</v>
      </c>
      <c r="F921" t="s">
        <v>20</v>
      </c>
      <c r="G921" t="s">
        <v>21</v>
      </c>
      <c r="H921" t="s">
        <v>194</v>
      </c>
      <c r="I921">
        <v>535.6</v>
      </c>
      <c r="J921" s="1">
        <v>1.2999999999999999E-2</v>
      </c>
      <c r="K921">
        <v>7</v>
      </c>
      <c r="L921">
        <v>1.47</v>
      </c>
      <c r="M921">
        <v>10</v>
      </c>
      <c r="N921">
        <v>7</v>
      </c>
      <c r="O921">
        <v>54.72</v>
      </c>
      <c r="P921">
        <v>68</v>
      </c>
      <c r="Q921">
        <v>10</v>
      </c>
      <c r="R921">
        <v>11</v>
      </c>
    </row>
    <row r="922" spans="1:18" x14ac:dyDescent="0.25">
      <c r="A922" t="s">
        <v>79</v>
      </c>
      <c r="B922" s="20">
        <v>45022</v>
      </c>
      <c r="C922" t="s">
        <v>19</v>
      </c>
      <c r="D922">
        <v>52.489471000000002</v>
      </c>
      <c r="E922">
        <v>-1.8985749999999999</v>
      </c>
      <c r="F922" t="s">
        <v>20</v>
      </c>
      <c r="G922" t="s">
        <v>21</v>
      </c>
      <c r="H922" t="s">
        <v>194</v>
      </c>
      <c r="I922">
        <v>159.69999999999999</v>
      </c>
      <c r="J922" s="1">
        <v>0.01</v>
      </c>
      <c r="K922">
        <v>2</v>
      </c>
      <c r="L922">
        <v>2.2799999999999998</v>
      </c>
      <c r="M922">
        <v>4</v>
      </c>
      <c r="N922">
        <v>5</v>
      </c>
      <c r="O922">
        <v>112.22</v>
      </c>
      <c r="P922">
        <v>49</v>
      </c>
      <c r="Q922">
        <v>17</v>
      </c>
      <c r="R922">
        <v>12</v>
      </c>
    </row>
    <row r="923" spans="1:18" x14ac:dyDescent="0.25">
      <c r="A923" t="s">
        <v>79</v>
      </c>
      <c r="B923" s="20">
        <v>45052</v>
      </c>
      <c r="C923" t="s">
        <v>19</v>
      </c>
      <c r="D923">
        <v>52.489471000000002</v>
      </c>
      <c r="E923">
        <v>-1.8985749999999999</v>
      </c>
      <c r="F923" t="s">
        <v>20</v>
      </c>
      <c r="G923" t="s">
        <v>21</v>
      </c>
      <c r="H923" t="s">
        <v>194</v>
      </c>
      <c r="I923">
        <v>909.1</v>
      </c>
      <c r="J923" s="1">
        <v>1.4999999999999999E-2</v>
      </c>
      <c r="K923">
        <v>14</v>
      </c>
      <c r="L923">
        <v>2.27</v>
      </c>
      <c r="M923">
        <v>31</v>
      </c>
      <c r="N923">
        <v>7</v>
      </c>
      <c r="O923">
        <v>78.62</v>
      </c>
      <c r="P923">
        <v>94</v>
      </c>
      <c r="Q923">
        <v>5</v>
      </c>
      <c r="R923">
        <v>3</v>
      </c>
    </row>
    <row r="924" spans="1:18" x14ac:dyDescent="0.25">
      <c r="A924" t="s">
        <v>79</v>
      </c>
      <c r="B924" s="20">
        <v>45083</v>
      </c>
      <c r="C924" t="s">
        <v>19</v>
      </c>
      <c r="D924">
        <v>52.489471000000002</v>
      </c>
      <c r="E924">
        <v>-1.8985749999999999</v>
      </c>
      <c r="F924" t="s">
        <v>20</v>
      </c>
      <c r="G924" t="s">
        <v>21</v>
      </c>
      <c r="H924" t="s">
        <v>194</v>
      </c>
      <c r="I924">
        <v>100</v>
      </c>
      <c r="J924" s="1">
        <v>8.9999999999999993E-3</v>
      </c>
      <c r="K924">
        <v>1</v>
      </c>
      <c r="L924">
        <v>1.33</v>
      </c>
      <c r="M924">
        <v>1</v>
      </c>
      <c r="N924">
        <v>8</v>
      </c>
      <c r="O924">
        <v>56.45</v>
      </c>
      <c r="P924">
        <v>58</v>
      </c>
      <c r="Q924">
        <v>10</v>
      </c>
      <c r="R924">
        <v>9</v>
      </c>
    </row>
    <row r="925" spans="1:18" x14ac:dyDescent="0.25">
      <c r="A925" t="s">
        <v>79</v>
      </c>
      <c r="B925" s="20">
        <v>45113</v>
      </c>
      <c r="C925" t="s">
        <v>19</v>
      </c>
      <c r="D925">
        <v>52.489471000000002</v>
      </c>
      <c r="E925">
        <v>-1.8985749999999999</v>
      </c>
      <c r="F925" t="s">
        <v>20</v>
      </c>
      <c r="G925" t="s">
        <v>21</v>
      </c>
      <c r="H925" t="s">
        <v>194</v>
      </c>
      <c r="I925">
        <v>118.4</v>
      </c>
      <c r="J925" s="1">
        <v>8.0000000000000002E-3</v>
      </c>
      <c r="K925">
        <v>1</v>
      </c>
      <c r="L925">
        <v>0.52</v>
      </c>
      <c r="M925">
        <v>1</v>
      </c>
      <c r="N925">
        <v>4</v>
      </c>
      <c r="O925">
        <v>43.01</v>
      </c>
      <c r="P925">
        <v>47</v>
      </c>
      <c r="Q925">
        <v>3</v>
      </c>
      <c r="R925">
        <v>2</v>
      </c>
    </row>
    <row r="926" spans="1:18" x14ac:dyDescent="0.25">
      <c r="A926" t="s">
        <v>79</v>
      </c>
      <c r="B926" s="20">
        <v>45144</v>
      </c>
      <c r="C926" t="s">
        <v>19</v>
      </c>
      <c r="D926">
        <v>52.489471000000002</v>
      </c>
      <c r="E926">
        <v>-1.8985749999999999</v>
      </c>
      <c r="F926" t="s">
        <v>20</v>
      </c>
      <c r="G926" t="s">
        <v>21</v>
      </c>
      <c r="H926" t="s">
        <v>194</v>
      </c>
      <c r="I926">
        <v>167.5</v>
      </c>
      <c r="J926" s="1">
        <v>1.2E-2</v>
      </c>
      <c r="K926">
        <v>2</v>
      </c>
      <c r="L926">
        <v>1.6</v>
      </c>
      <c r="M926">
        <v>3</v>
      </c>
      <c r="N926">
        <v>5</v>
      </c>
      <c r="O926">
        <v>21.12</v>
      </c>
      <c r="P926">
        <v>52</v>
      </c>
      <c r="Q926">
        <v>6</v>
      </c>
      <c r="R926">
        <v>11</v>
      </c>
    </row>
    <row r="927" spans="1:18" x14ac:dyDescent="0.25">
      <c r="A927" t="s">
        <v>79</v>
      </c>
      <c r="B927" s="20">
        <v>45175</v>
      </c>
      <c r="C927" t="s">
        <v>19</v>
      </c>
      <c r="D927">
        <v>52.489471000000002</v>
      </c>
      <c r="E927">
        <v>-1.8985749999999999</v>
      </c>
      <c r="F927" t="s">
        <v>20</v>
      </c>
      <c r="G927" t="s">
        <v>21</v>
      </c>
      <c r="H927" t="s">
        <v>194</v>
      </c>
      <c r="I927">
        <v>135.5</v>
      </c>
      <c r="J927" s="1">
        <v>1.4999999999999999E-2</v>
      </c>
      <c r="K927">
        <v>2</v>
      </c>
      <c r="L927">
        <v>1.99</v>
      </c>
      <c r="M927">
        <v>4</v>
      </c>
      <c r="N927">
        <v>6</v>
      </c>
      <c r="O927">
        <v>81.98</v>
      </c>
      <c r="P927">
        <v>80</v>
      </c>
      <c r="Q927">
        <v>10</v>
      </c>
      <c r="R927">
        <v>5</v>
      </c>
    </row>
    <row r="928" spans="1:18" x14ac:dyDescent="0.25">
      <c r="A928" t="s">
        <v>79</v>
      </c>
      <c r="B928" s="20">
        <v>45205</v>
      </c>
      <c r="C928" t="s">
        <v>19</v>
      </c>
      <c r="D928">
        <v>52.489471000000002</v>
      </c>
      <c r="E928">
        <v>-1.8985749999999999</v>
      </c>
      <c r="F928" t="s">
        <v>20</v>
      </c>
      <c r="G928" t="s">
        <v>21</v>
      </c>
      <c r="H928" t="s">
        <v>194</v>
      </c>
      <c r="I928">
        <v>326.8</v>
      </c>
      <c r="J928" s="1">
        <v>8.9999999999999993E-3</v>
      </c>
      <c r="K928">
        <v>3</v>
      </c>
      <c r="L928">
        <v>2.4</v>
      </c>
      <c r="M928">
        <v>7</v>
      </c>
      <c r="N928">
        <v>7</v>
      </c>
      <c r="O928">
        <v>46.37</v>
      </c>
      <c r="P928">
        <v>67</v>
      </c>
      <c r="Q928">
        <v>15</v>
      </c>
      <c r="R928">
        <v>14</v>
      </c>
    </row>
    <row r="929" spans="1:18" x14ac:dyDescent="0.25">
      <c r="A929" t="s">
        <v>79</v>
      </c>
      <c r="B929" s="20">
        <v>45236</v>
      </c>
      <c r="C929" t="s">
        <v>19</v>
      </c>
      <c r="D929">
        <v>52.489471000000002</v>
      </c>
      <c r="E929">
        <v>-1.8985749999999999</v>
      </c>
      <c r="F929" t="s">
        <v>20</v>
      </c>
      <c r="G929" t="s">
        <v>21</v>
      </c>
      <c r="H929" t="s">
        <v>194</v>
      </c>
      <c r="I929">
        <v>94.2</v>
      </c>
      <c r="J929" s="1">
        <v>1.4E-2</v>
      </c>
      <c r="K929">
        <v>1</v>
      </c>
      <c r="L929">
        <v>1.41</v>
      </c>
      <c r="M929">
        <v>2</v>
      </c>
      <c r="N929">
        <v>8</v>
      </c>
      <c r="O929">
        <v>31.68</v>
      </c>
      <c r="P929">
        <v>67</v>
      </c>
      <c r="Q929">
        <v>6</v>
      </c>
      <c r="R929">
        <v>6</v>
      </c>
    </row>
    <row r="930" spans="1:18" x14ac:dyDescent="0.25">
      <c r="A930" t="s">
        <v>79</v>
      </c>
      <c r="B930" s="20">
        <v>45266</v>
      </c>
      <c r="C930" t="s">
        <v>19</v>
      </c>
      <c r="D930">
        <v>52.489471000000002</v>
      </c>
      <c r="E930">
        <v>-1.8985749999999999</v>
      </c>
      <c r="F930" t="s">
        <v>20</v>
      </c>
      <c r="G930" t="s">
        <v>21</v>
      </c>
      <c r="H930" t="s">
        <v>194</v>
      </c>
      <c r="I930">
        <v>834.6</v>
      </c>
      <c r="J930" s="1">
        <v>1.4999999999999999E-2</v>
      </c>
      <c r="K930">
        <v>13</v>
      </c>
      <c r="L930">
        <v>0.52</v>
      </c>
      <c r="M930">
        <v>7</v>
      </c>
      <c r="N930">
        <v>9</v>
      </c>
      <c r="O930">
        <v>48.96</v>
      </c>
      <c r="P930">
        <v>88</v>
      </c>
      <c r="Q930">
        <v>10</v>
      </c>
      <c r="R930">
        <v>3</v>
      </c>
    </row>
    <row r="931" spans="1:18" x14ac:dyDescent="0.25">
      <c r="A931" t="s">
        <v>79</v>
      </c>
      <c r="B931" s="20" t="s">
        <v>80</v>
      </c>
      <c r="C931" t="s">
        <v>19</v>
      </c>
      <c r="D931">
        <v>52.489471000000002</v>
      </c>
      <c r="E931">
        <v>-1.8985749999999999</v>
      </c>
      <c r="F931" t="s">
        <v>20</v>
      </c>
      <c r="G931" t="s">
        <v>21</v>
      </c>
      <c r="H931" t="s">
        <v>194</v>
      </c>
      <c r="I931">
        <v>496.9</v>
      </c>
      <c r="J931" s="1">
        <v>8.9999999999999993E-3</v>
      </c>
      <c r="K931">
        <v>5</v>
      </c>
      <c r="L931">
        <v>0.7</v>
      </c>
      <c r="M931">
        <v>3</v>
      </c>
      <c r="N931">
        <v>3</v>
      </c>
      <c r="O931">
        <v>53.76</v>
      </c>
      <c r="P931">
        <v>48</v>
      </c>
      <c r="Q931">
        <v>5</v>
      </c>
      <c r="R931">
        <v>11</v>
      </c>
    </row>
    <row r="932" spans="1:18" x14ac:dyDescent="0.25">
      <c r="A932" t="s">
        <v>79</v>
      </c>
      <c r="B932" s="20" t="s">
        <v>81</v>
      </c>
      <c r="C932" t="s">
        <v>19</v>
      </c>
      <c r="D932">
        <v>52.489471000000002</v>
      </c>
      <c r="E932">
        <v>-1.8985749999999999</v>
      </c>
      <c r="F932" t="s">
        <v>20</v>
      </c>
      <c r="G932" t="s">
        <v>21</v>
      </c>
      <c r="H932" t="s">
        <v>194</v>
      </c>
      <c r="I932">
        <v>466.1</v>
      </c>
      <c r="J932" s="1">
        <v>8.0000000000000002E-3</v>
      </c>
      <c r="K932">
        <v>4</v>
      </c>
      <c r="L932">
        <v>0.71</v>
      </c>
      <c r="M932">
        <v>3</v>
      </c>
      <c r="N932">
        <v>8</v>
      </c>
      <c r="O932">
        <v>91.39</v>
      </c>
      <c r="P932">
        <v>67</v>
      </c>
      <c r="Q932">
        <v>9</v>
      </c>
      <c r="R932">
        <v>15</v>
      </c>
    </row>
    <row r="933" spans="1:18" x14ac:dyDescent="0.25">
      <c r="A933" t="s">
        <v>79</v>
      </c>
      <c r="B933" s="20" t="s">
        <v>82</v>
      </c>
      <c r="C933" t="s">
        <v>19</v>
      </c>
      <c r="D933">
        <v>52.489471000000002</v>
      </c>
      <c r="E933">
        <v>-1.8985749999999999</v>
      </c>
      <c r="F933" t="s">
        <v>20</v>
      </c>
      <c r="G933" t="s">
        <v>21</v>
      </c>
      <c r="H933" t="s">
        <v>194</v>
      </c>
      <c r="I933">
        <v>371.4</v>
      </c>
      <c r="J933" s="1">
        <v>0.01</v>
      </c>
      <c r="K933">
        <v>4</v>
      </c>
      <c r="L933">
        <v>1.1200000000000001</v>
      </c>
      <c r="M933">
        <v>4</v>
      </c>
      <c r="N933">
        <v>2</v>
      </c>
      <c r="O933">
        <v>36.479999999999997</v>
      </c>
      <c r="P933">
        <v>90</v>
      </c>
      <c r="Q933">
        <v>7</v>
      </c>
      <c r="R933">
        <v>2</v>
      </c>
    </row>
    <row r="934" spans="1:18" x14ac:dyDescent="0.25">
      <c r="A934" t="s">
        <v>79</v>
      </c>
      <c r="B934" s="20" t="s">
        <v>83</v>
      </c>
      <c r="C934" t="s">
        <v>19</v>
      </c>
      <c r="D934">
        <v>52.489471000000002</v>
      </c>
      <c r="E934">
        <v>-1.8985749999999999</v>
      </c>
      <c r="F934" t="s">
        <v>20</v>
      </c>
      <c r="G934" t="s">
        <v>21</v>
      </c>
      <c r="H934" t="s">
        <v>194</v>
      </c>
      <c r="I934">
        <v>45</v>
      </c>
      <c r="J934" s="1">
        <v>0.01</v>
      </c>
      <c r="K934">
        <v>0</v>
      </c>
      <c r="L934">
        <v>0.51</v>
      </c>
      <c r="M934">
        <v>0</v>
      </c>
      <c r="N934">
        <v>9</v>
      </c>
      <c r="O934">
        <v>57.6</v>
      </c>
      <c r="P934">
        <v>71</v>
      </c>
      <c r="Q934">
        <v>7</v>
      </c>
      <c r="R934">
        <v>14</v>
      </c>
    </row>
    <row r="935" spans="1:18" x14ac:dyDescent="0.25">
      <c r="A935" t="s">
        <v>79</v>
      </c>
      <c r="B935" s="20" t="s">
        <v>84</v>
      </c>
      <c r="C935" t="s">
        <v>19</v>
      </c>
      <c r="D935">
        <v>52.489471000000002</v>
      </c>
      <c r="E935">
        <v>-1.8985749999999999</v>
      </c>
      <c r="F935" t="s">
        <v>20</v>
      </c>
      <c r="G935" t="s">
        <v>21</v>
      </c>
      <c r="H935" t="s">
        <v>194</v>
      </c>
      <c r="I935">
        <v>292</v>
      </c>
      <c r="J935" s="1">
        <v>1.4999999999999999E-2</v>
      </c>
      <c r="K935">
        <v>4</v>
      </c>
      <c r="L935">
        <v>0.62</v>
      </c>
      <c r="M935">
        <v>3</v>
      </c>
      <c r="N935">
        <v>2</v>
      </c>
      <c r="O935">
        <v>43.01</v>
      </c>
      <c r="P935">
        <v>77</v>
      </c>
      <c r="Q935">
        <v>2</v>
      </c>
      <c r="R935">
        <v>6</v>
      </c>
    </row>
    <row r="936" spans="1:18" x14ac:dyDescent="0.25">
      <c r="A936" t="s">
        <v>79</v>
      </c>
      <c r="B936" s="20" t="s">
        <v>85</v>
      </c>
      <c r="C936" t="s">
        <v>19</v>
      </c>
      <c r="D936">
        <v>52.489471000000002</v>
      </c>
      <c r="E936">
        <v>-1.8985749999999999</v>
      </c>
      <c r="F936" t="s">
        <v>20</v>
      </c>
      <c r="G936" t="s">
        <v>21</v>
      </c>
      <c r="H936" t="s">
        <v>194</v>
      </c>
      <c r="I936">
        <v>416.4</v>
      </c>
      <c r="J936" s="1">
        <v>1.2E-2</v>
      </c>
      <c r="K936">
        <v>5</v>
      </c>
      <c r="L936">
        <v>0.69</v>
      </c>
      <c r="M936">
        <v>3</v>
      </c>
      <c r="N936">
        <v>9</v>
      </c>
      <c r="O936">
        <v>48.96</v>
      </c>
      <c r="P936">
        <v>43</v>
      </c>
      <c r="Q936">
        <v>9</v>
      </c>
      <c r="R936">
        <v>11</v>
      </c>
    </row>
    <row r="937" spans="1:18" x14ac:dyDescent="0.25">
      <c r="A937" t="s">
        <v>79</v>
      </c>
      <c r="B937" s="20" t="s">
        <v>86</v>
      </c>
      <c r="C937" t="s">
        <v>19</v>
      </c>
      <c r="D937">
        <v>52.489471000000002</v>
      </c>
      <c r="E937">
        <v>-1.8985749999999999</v>
      </c>
      <c r="F937" t="s">
        <v>20</v>
      </c>
      <c r="G937" t="s">
        <v>21</v>
      </c>
      <c r="H937" t="s">
        <v>194</v>
      </c>
      <c r="I937">
        <v>117.5</v>
      </c>
      <c r="J937" s="1">
        <v>1.2E-2</v>
      </c>
      <c r="K937">
        <v>1</v>
      </c>
      <c r="L937">
        <v>0.76</v>
      </c>
      <c r="M937">
        <v>1</v>
      </c>
      <c r="N937">
        <v>4</v>
      </c>
      <c r="O937">
        <v>55.68</v>
      </c>
      <c r="P937">
        <v>70</v>
      </c>
      <c r="Q937">
        <v>4</v>
      </c>
      <c r="R937">
        <v>2</v>
      </c>
    </row>
    <row r="938" spans="1:18" x14ac:dyDescent="0.25">
      <c r="A938" t="s">
        <v>79</v>
      </c>
      <c r="B938" s="20" t="s">
        <v>87</v>
      </c>
      <c r="C938" t="s">
        <v>19</v>
      </c>
      <c r="D938">
        <v>52.489471000000002</v>
      </c>
      <c r="E938">
        <v>-1.8985749999999999</v>
      </c>
      <c r="F938" t="s">
        <v>20</v>
      </c>
      <c r="G938" t="s">
        <v>21</v>
      </c>
      <c r="H938" t="s">
        <v>194</v>
      </c>
      <c r="I938">
        <v>88.1</v>
      </c>
      <c r="J938" s="1">
        <v>1.4999999999999999E-2</v>
      </c>
      <c r="K938">
        <v>1</v>
      </c>
      <c r="L938">
        <v>1.22</v>
      </c>
      <c r="M938">
        <v>2</v>
      </c>
      <c r="N938">
        <v>5</v>
      </c>
      <c r="O938">
        <v>32.64</v>
      </c>
      <c r="P938">
        <v>94</v>
      </c>
      <c r="Q938">
        <v>8</v>
      </c>
      <c r="R938">
        <v>5</v>
      </c>
    </row>
    <row r="939" spans="1:18" x14ac:dyDescent="0.25">
      <c r="A939" t="s">
        <v>79</v>
      </c>
      <c r="B939" s="20" t="s">
        <v>88</v>
      </c>
      <c r="C939" t="s">
        <v>19</v>
      </c>
      <c r="D939">
        <v>52.489471000000002</v>
      </c>
      <c r="E939">
        <v>-1.8985749999999999</v>
      </c>
      <c r="F939" t="s">
        <v>20</v>
      </c>
      <c r="G939" t="s">
        <v>21</v>
      </c>
      <c r="H939" t="s">
        <v>194</v>
      </c>
      <c r="I939">
        <v>474.1</v>
      </c>
      <c r="J939" s="1">
        <v>1.4E-2</v>
      </c>
      <c r="K939">
        <v>7</v>
      </c>
      <c r="L939">
        <v>2.33</v>
      </c>
      <c r="M939">
        <v>16</v>
      </c>
      <c r="N939">
        <v>4</v>
      </c>
      <c r="O939">
        <v>27.84</v>
      </c>
      <c r="P939">
        <v>77</v>
      </c>
      <c r="Q939">
        <v>8</v>
      </c>
      <c r="R939">
        <v>12</v>
      </c>
    </row>
    <row r="940" spans="1:18" x14ac:dyDescent="0.25">
      <c r="A940" t="s">
        <v>79</v>
      </c>
      <c r="B940" s="20" t="s">
        <v>89</v>
      </c>
      <c r="C940" t="s">
        <v>19</v>
      </c>
      <c r="D940">
        <v>52.489471000000002</v>
      </c>
      <c r="E940">
        <v>-1.8985749999999999</v>
      </c>
      <c r="F940" t="s">
        <v>20</v>
      </c>
      <c r="G940" t="s">
        <v>21</v>
      </c>
      <c r="H940" t="s">
        <v>194</v>
      </c>
      <c r="I940">
        <v>664.2</v>
      </c>
      <c r="J940" s="1">
        <v>8.9999999999999993E-3</v>
      </c>
      <c r="K940">
        <v>6</v>
      </c>
      <c r="L940">
        <v>1.3</v>
      </c>
      <c r="M940">
        <v>8</v>
      </c>
      <c r="N940">
        <v>4</v>
      </c>
      <c r="O940">
        <v>57.6</v>
      </c>
      <c r="P940">
        <v>55</v>
      </c>
      <c r="Q940">
        <v>4</v>
      </c>
      <c r="R940">
        <v>5</v>
      </c>
    </row>
    <row r="941" spans="1:18" x14ac:dyDescent="0.25">
      <c r="A941" t="s">
        <v>79</v>
      </c>
      <c r="B941" s="20" t="s">
        <v>90</v>
      </c>
      <c r="C941" t="s">
        <v>19</v>
      </c>
      <c r="D941">
        <v>52.489471000000002</v>
      </c>
      <c r="E941">
        <v>-1.8985749999999999</v>
      </c>
      <c r="F941" t="s">
        <v>20</v>
      </c>
      <c r="G941" t="s">
        <v>21</v>
      </c>
      <c r="H941" t="s">
        <v>194</v>
      </c>
      <c r="I941">
        <v>352.9</v>
      </c>
      <c r="J941" s="1">
        <v>1.0999999999999999E-2</v>
      </c>
      <c r="K941">
        <v>4</v>
      </c>
      <c r="L941">
        <v>1.83</v>
      </c>
      <c r="M941">
        <v>7</v>
      </c>
      <c r="N941">
        <v>7</v>
      </c>
      <c r="O941">
        <v>68.540000000000006</v>
      </c>
      <c r="P941">
        <v>51</v>
      </c>
      <c r="Q941">
        <v>5</v>
      </c>
      <c r="R941">
        <v>15</v>
      </c>
    </row>
    <row r="942" spans="1:18" x14ac:dyDescent="0.25">
      <c r="A942" t="s">
        <v>79</v>
      </c>
      <c r="B942" s="20" t="s">
        <v>91</v>
      </c>
      <c r="C942" t="s">
        <v>19</v>
      </c>
      <c r="D942">
        <v>52.489471000000002</v>
      </c>
      <c r="E942">
        <v>-1.8985749999999999</v>
      </c>
      <c r="F942" t="s">
        <v>20</v>
      </c>
      <c r="G942" t="s">
        <v>21</v>
      </c>
      <c r="H942" t="s">
        <v>194</v>
      </c>
      <c r="I942">
        <v>681.4</v>
      </c>
      <c r="J942" s="1">
        <v>1.2999999999999999E-2</v>
      </c>
      <c r="K942">
        <v>9</v>
      </c>
      <c r="L942">
        <v>1.43</v>
      </c>
      <c r="M942">
        <v>13</v>
      </c>
      <c r="N942">
        <v>10</v>
      </c>
      <c r="O942">
        <v>51.84</v>
      </c>
      <c r="P942">
        <v>49</v>
      </c>
      <c r="Q942">
        <v>4</v>
      </c>
      <c r="R942">
        <v>11</v>
      </c>
    </row>
    <row r="943" spans="1:18" x14ac:dyDescent="0.25">
      <c r="A943" t="s">
        <v>79</v>
      </c>
      <c r="B943" s="20" t="s">
        <v>92</v>
      </c>
      <c r="C943" t="s">
        <v>19</v>
      </c>
      <c r="D943">
        <v>52.489471000000002</v>
      </c>
      <c r="E943">
        <v>-1.8985749999999999</v>
      </c>
      <c r="F943" t="s">
        <v>20</v>
      </c>
      <c r="G943" t="s">
        <v>21</v>
      </c>
      <c r="H943" t="s">
        <v>194</v>
      </c>
      <c r="I943">
        <v>470.8</v>
      </c>
      <c r="J943" s="1">
        <v>1.4999999999999999E-2</v>
      </c>
      <c r="K943">
        <v>7</v>
      </c>
      <c r="L943">
        <v>1.43</v>
      </c>
      <c r="M943">
        <v>10</v>
      </c>
      <c r="N943">
        <v>4</v>
      </c>
      <c r="O943">
        <v>93.41</v>
      </c>
      <c r="P943">
        <v>54</v>
      </c>
      <c r="Q943">
        <v>1</v>
      </c>
      <c r="R943">
        <v>12</v>
      </c>
    </row>
    <row r="944" spans="1:18" x14ac:dyDescent="0.25">
      <c r="A944" t="s">
        <v>79</v>
      </c>
      <c r="B944" s="20" t="s">
        <v>93</v>
      </c>
      <c r="C944" t="s">
        <v>19</v>
      </c>
      <c r="D944">
        <v>52.489471000000002</v>
      </c>
      <c r="E944">
        <v>-1.8985749999999999</v>
      </c>
      <c r="F944" t="s">
        <v>20</v>
      </c>
      <c r="G944" t="s">
        <v>21</v>
      </c>
      <c r="H944" t="s">
        <v>194</v>
      </c>
      <c r="I944">
        <v>78.400000000000006</v>
      </c>
      <c r="J944" s="1">
        <v>1.2999999999999999E-2</v>
      </c>
      <c r="K944">
        <v>1</v>
      </c>
      <c r="L944">
        <v>1.1599999999999999</v>
      </c>
      <c r="M944">
        <v>1</v>
      </c>
      <c r="N944">
        <v>10</v>
      </c>
      <c r="O944">
        <v>244.61</v>
      </c>
      <c r="P944">
        <v>38</v>
      </c>
      <c r="Q944">
        <v>12</v>
      </c>
      <c r="R944">
        <v>14</v>
      </c>
    </row>
    <row r="945" spans="1:18" x14ac:dyDescent="0.25">
      <c r="A945" t="s">
        <v>79</v>
      </c>
      <c r="B945" s="20" t="s">
        <v>94</v>
      </c>
      <c r="C945" t="s">
        <v>19</v>
      </c>
      <c r="D945">
        <v>52.489471000000002</v>
      </c>
      <c r="E945">
        <v>-1.8985749999999999</v>
      </c>
      <c r="F945" t="s">
        <v>20</v>
      </c>
      <c r="G945" t="s">
        <v>21</v>
      </c>
      <c r="H945" t="s">
        <v>194</v>
      </c>
      <c r="I945">
        <v>312.7</v>
      </c>
      <c r="J945" s="1">
        <v>0.01</v>
      </c>
      <c r="K945">
        <v>3</v>
      </c>
      <c r="L945">
        <v>0.83</v>
      </c>
      <c r="M945">
        <v>3</v>
      </c>
      <c r="N945">
        <v>4</v>
      </c>
      <c r="O945">
        <v>143.13999999999999</v>
      </c>
      <c r="P945">
        <v>82</v>
      </c>
      <c r="Q945">
        <v>10</v>
      </c>
      <c r="R945">
        <v>8</v>
      </c>
    </row>
    <row r="946" spans="1:18" x14ac:dyDescent="0.25">
      <c r="A946" t="s">
        <v>79</v>
      </c>
      <c r="B946" s="20" t="s">
        <v>95</v>
      </c>
      <c r="C946" t="s">
        <v>19</v>
      </c>
      <c r="D946">
        <v>52.489471000000002</v>
      </c>
      <c r="E946">
        <v>-1.8985749999999999</v>
      </c>
      <c r="F946" t="s">
        <v>20</v>
      </c>
      <c r="G946" t="s">
        <v>21</v>
      </c>
      <c r="H946" t="s">
        <v>194</v>
      </c>
      <c r="I946">
        <v>508.8</v>
      </c>
      <c r="J946" s="1">
        <v>1.4999999999999999E-2</v>
      </c>
      <c r="K946">
        <v>8</v>
      </c>
      <c r="L946">
        <v>0.86</v>
      </c>
      <c r="M946">
        <v>6</v>
      </c>
      <c r="N946">
        <v>5</v>
      </c>
      <c r="O946">
        <v>137.76</v>
      </c>
      <c r="P946">
        <v>74</v>
      </c>
      <c r="Q946">
        <v>7</v>
      </c>
      <c r="R946">
        <v>18</v>
      </c>
    </row>
    <row r="947" spans="1:18" x14ac:dyDescent="0.25">
      <c r="A947" t="s">
        <v>79</v>
      </c>
      <c r="B947" s="20" t="s">
        <v>96</v>
      </c>
      <c r="C947" t="s">
        <v>19</v>
      </c>
      <c r="D947">
        <v>52.489471000000002</v>
      </c>
      <c r="E947">
        <v>-1.8985749999999999</v>
      </c>
      <c r="F947" t="s">
        <v>20</v>
      </c>
      <c r="G947" t="s">
        <v>21</v>
      </c>
      <c r="H947" t="s">
        <v>194</v>
      </c>
      <c r="I947">
        <v>110.5</v>
      </c>
      <c r="J947" s="1">
        <v>1.2E-2</v>
      </c>
      <c r="K947">
        <v>1</v>
      </c>
      <c r="L947">
        <v>2.29</v>
      </c>
      <c r="M947">
        <v>3</v>
      </c>
      <c r="N947">
        <v>7</v>
      </c>
      <c r="O947">
        <v>83.33</v>
      </c>
      <c r="P947">
        <v>68</v>
      </c>
      <c r="Q947">
        <v>12</v>
      </c>
      <c r="R947">
        <v>11</v>
      </c>
    </row>
    <row r="948" spans="1:18" x14ac:dyDescent="0.25">
      <c r="A948" t="s">
        <v>79</v>
      </c>
      <c r="B948" s="20" t="s">
        <v>97</v>
      </c>
      <c r="C948" t="s">
        <v>19</v>
      </c>
      <c r="D948">
        <v>52.489471000000002</v>
      </c>
      <c r="E948">
        <v>-1.8985749999999999</v>
      </c>
      <c r="F948" t="s">
        <v>20</v>
      </c>
      <c r="G948" t="s">
        <v>21</v>
      </c>
      <c r="H948" t="s">
        <v>194</v>
      </c>
      <c r="I948">
        <v>769.1</v>
      </c>
      <c r="J948" s="1">
        <v>0.01</v>
      </c>
      <c r="K948">
        <v>7</v>
      </c>
      <c r="L948">
        <v>1.91</v>
      </c>
      <c r="M948">
        <v>14</v>
      </c>
      <c r="N948">
        <v>4</v>
      </c>
      <c r="O948">
        <v>110.88</v>
      </c>
      <c r="P948">
        <v>38</v>
      </c>
      <c r="Q948">
        <v>5</v>
      </c>
      <c r="R948">
        <v>15</v>
      </c>
    </row>
    <row r="949" spans="1:18" x14ac:dyDescent="0.25">
      <c r="A949" t="s">
        <v>79</v>
      </c>
      <c r="B949" s="20">
        <v>44933</v>
      </c>
      <c r="C949" t="s">
        <v>19</v>
      </c>
      <c r="D949">
        <v>52.489471000000002</v>
      </c>
      <c r="E949">
        <v>-1.8985749999999999</v>
      </c>
      <c r="F949" t="s">
        <v>20</v>
      </c>
      <c r="G949" t="s">
        <v>21</v>
      </c>
      <c r="H949" t="s">
        <v>194</v>
      </c>
      <c r="I949">
        <v>1</v>
      </c>
      <c r="J949" s="1">
        <v>1.2E-2</v>
      </c>
      <c r="K949">
        <v>0</v>
      </c>
      <c r="L949">
        <v>1.59</v>
      </c>
      <c r="M949">
        <v>0</v>
      </c>
      <c r="N949">
        <v>9</v>
      </c>
      <c r="O949">
        <v>63.17</v>
      </c>
      <c r="P949">
        <v>79</v>
      </c>
      <c r="Q949">
        <v>7</v>
      </c>
      <c r="R949">
        <v>8</v>
      </c>
    </row>
    <row r="950" spans="1:18" x14ac:dyDescent="0.25">
      <c r="A950" t="s">
        <v>79</v>
      </c>
      <c r="B950" s="20">
        <v>44964</v>
      </c>
      <c r="C950" t="s">
        <v>19</v>
      </c>
      <c r="D950">
        <v>52.489471000000002</v>
      </c>
      <c r="E950">
        <v>-1.8985749999999999</v>
      </c>
      <c r="F950" t="s">
        <v>20</v>
      </c>
      <c r="G950" t="s">
        <v>21</v>
      </c>
      <c r="H950" t="s">
        <v>194</v>
      </c>
      <c r="I950">
        <v>288.3</v>
      </c>
      <c r="J950" s="1">
        <v>8.0000000000000002E-3</v>
      </c>
      <c r="K950">
        <v>2</v>
      </c>
      <c r="L950">
        <v>1.32</v>
      </c>
      <c r="M950">
        <v>3</v>
      </c>
      <c r="N950">
        <v>8</v>
      </c>
      <c r="O950">
        <v>78.62</v>
      </c>
      <c r="P950">
        <v>60</v>
      </c>
      <c r="Q950">
        <v>0</v>
      </c>
      <c r="R950">
        <v>8</v>
      </c>
    </row>
    <row r="951" spans="1:18" x14ac:dyDescent="0.25">
      <c r="A951" t="s">
        <v>79</v>
      </c>
      <c r="B951" s="20">
        <v>44992</v>
      </c>
      <c r="C951" t="s">
        <v>19</v>
      </c>
      <c r="D951">
        <v>52.489471000000002</v>
      </c>
      <c r="E951">
        <v>-1.8985749999999999</v>
      </c>
      <c r="F951" t="s">
        <v>20</v>
      </c>
      <c r="G951" t="s">
        <v>21</v>
      </c>
      <c r="H951" t="s">
        <v>194</v>
      </c>
      <c r="I951">
        <v>534.5</v>
      </c>
      <c r="J951" s="1">
        <v>1.0999999999999999E-2</v>
      </c>
      <c r="K951">
        <v>6</v>
      </c>
      <c r="L951">
        <v>1.98</v>
      </c>
      <c r="M951">
        <v>12</v>
      </c>
      <c r="N951">
        <v>9</v>
      </c>
      <c r="O951">
        <v>57.79</v>
      </c>
      <c r="P951">
        <v>71</v>
      </c>
      <c r="Q951">
        <v>6</v>
      </c>
      <c r="R951">
        <v>9</v>
      </c>
    </row>
    <row r="952" spans="1:18" x14ac:dyDescent="0.25">
      <c r="A952" t="s">
        <v>79</v>
      </c>
      <c r="B952" s="20">
        <v>45023</v>
      </c>
      <c r="C952" t="s">
        <v>19</v>
      </c>
      <c r="D952">
        <v>52.489471000000002</v>
      </c>
      <c r="E952">
        <v>-1.8985749999999999</v>
      </c>
      <c r="F952" t="s">
        <v>20</v>
      </c>
      <c r="G952" t="s">
        <v>21</v>
      </c>
      <c r="H952" t="s">
        <v>194</v>
      </c>
      <c r="I952">
        <v>352</v>
      </c>
      <c r="J952" s="1">
        <v>1.2999999999999999E-2</v>
      </c>
      <c r="K952">
        <v>5</v>
      </c>
      <c r="L952">
        <v>0.64</v>
      </c>
      <c r="M952">
        <v>3</v>
      </c>
      <c r="N952">
        <v>8</v>
      </c>
      <c r="O952">
        <v>71.23</v>
      </c>
      <c r="P952">
        <v>61</v>
      </c>
      <c r="Q952">
        <v>1</v>
      </c>
      <c r="R952">
        <v>11</v>
      </c>
    </row>
    <row r="953" spans="1:18" x14ac:dyDescent="0.25">
      <c r="A953" t="s">
        <v>79</v>
      </c>
      <c r="B953" s="20">
        <v>45053</v>
      </c>
      <c r="C953" t="s">
        <v>19</v>
      </c>
      <c r="D953">
        <v>52.489471000000002</v>
      </c>
      <c r="E953">
        <v>-1.8985749999999999</v>
      </c>
      <c r="F953" t="s">
        <v>20</v>
      </c>
      <c r="G953" t="s">
        <v>21</v>
      </c>
      <c r="H953" t="s">
        <v>194</v>
      </c>
      <c r="I953">
        <v>599.20000000000005</v>
      </c>
      <c r="J953" s="1">
        <v>0.01</v>
      </c>
      <c r="K953">
        <v>6</v>
      </c>
      <c r="L953">
        <v>1.1000000000000001</v>
      </c>
      <c r="M953">
        <v>7</v>
      </c>
      <c r="N953">
        <v>7</v>
      </c>
      <c r="O953">
        <v>146.5</v>
      </c>
      <c r="P953">
        <v>43</v>
      </c>
      <c r="Q953">
        <v>10</v>
      </c>
      <c r="R953">
        <v>12</v>
      </c>
    </row>
    <row r="954" spans="1:18" x14ac:dyDescent="0.25">
      <c r="A954" t="s">
        <v>79</v>
      </c>
      <c r="B954" s="20">
        <v>45084</v>
      </c>
      <c r="C954" t="s">
        <v>19</v>
      </c>
      <c r="D954">
        <v>52.489471000000002</v>
      </c>
      <c r="E954">
        <v>-1.8985749999999999</v>
      </c>
      <c r="F954" t="s">
        <v>20</v>
      </c>
      <c r="G954" t="s">
        <v>21</v>
      </c>
      <c r="H954" t="s">
        <v>194</v>
      </c>
      <c r="I954">
        <v>42.1</v>
      </c>
      <c r="J954" s="1">
        <v>1.2999999999999999E-2</v>
      </c>
      <c r="K954">
        <v>1</v>
      </c>
      <c r="L954">
        <v>1.06</v>
      </c>
      <c r="M954">
        <v>1</v>
      </c>
      <c r="N954">
        <v>8</v>
      </c>
      <c r="O954">
        <v>225.79</v>
      </c>
      <c r="P954">
        <v>59</v>
      </c>
      <c r="Q954">
        <v>1</v>
      </c>
      <c r="R954">
        <v>17</v>
      </c>
    </row>
    <row r="955" spans="1:18" x14ac:dyDescent="0.25">
      <c r="A955" t="s">
        <v>79</v>
      </c>
      <c r="B955" s="20">
        <v>45114</v>
      </c>
      <c r="C955" t="s">
        <v>19</v>
      </c>
      <c r="D955">
        <v>52.489471000000002</v>
      </c>
      <c r="E955">
        <v>-1.8985749999999999</v>
      </c>
      <c r="F955" t="s">
        <v>20</v>
      </c>
      <c r="G955" t="s">
        <v>21</v>
      </c>
      <c r="H955" t="s">
        <v>194</v>
      </c>
      <c r="I955">
        <v>901.5</v>
      </c>
      <c r="J955" s="1">
        <v>1.4E-2</v>
      </c>
      <c r="K955">
        <v>12</v>
      </c>
      <c r="L955">
        <v>1.96</v>
      </c>
      <c r="M955">
        <v>24</v>
      </c>
      <c r="N955">
        <v>7</v>
      </c>
      <c r="O955">
        <v>47.04</v>
      </c>
      <c r="P955">
        <v>87</v>
      </c>
      <c r="Q955">
        <v>3</v>
      </c>
      <c r="R955">
        <v>9</v>
      </c>
    </row>
    <row r="956" spans="1:18" x14ac:dyDescent="0.25">
      <c r="A956" t="s">
        <v>79</v>
      </c>
      <c r="B956" s="20">
        <v>45145</v>
      </c>
      <c r="C956" t="s">
        <v>19</v>
      </c>
      <c r="D956">
        <v>52.489471000000002</v>
      </c>
      <c r="E956">
        <v>-1.8985749999999999</v>
      </c>
      <c r="F956" t="s">
        <v>20</v>
      </c>
      <c r="G956" t="s">
        <v>21</v>
      </c>
      <c r="H956" t="s">
        <v>194</v>
      </c>
      <c r="I956">
        <v>80.900000000000006</v>
      </c>
      <c r="J956" s="1">
        <v>1.6E-2</v>
      </c>
      <c r="K956">
        <v>1</v>
      </c>
      <c r="L956">
        <v>1.7</v>
      </c>
      <c r="M956">
        <v>2</v>
      </c>
      <c r="N956">
        <v>5</v>
      </c>
      <c r="O956">
        <v>116.26</v>
      </c>
      <c r="P956">
        <v>80</v>
      </c>
      <c r="Q956">
        <v>2</v>
      </c>
      <c r="R956">
        <v>6</v>
      </c>
    </row>
    <row r="957" spans="1:18" x14ac:dyDescent="0.25">
      <c r="A957" t="s">
        <v>79</v>
      </c>
      <c r="B957" s="20">
        <v>45176</v>
      </c>
      <c r="C957" t="s">
        <v>19</v>
      </c>
      <c r="D957">
        <v>52.489471000000002</v>
      </c>
      <c r="E957">
        <v>-1.8985749999999999</v>
      </c>
      <c r="F957" t="s">
        <v>20</v>
      </c>
      <c r="G957" t="s">
        <v>21</v>
      </c>
      <c r="H957" t="s">
        <v>194</v>
      </c>
      <c r="I957">
        <v>565</v>
      </c>
      <c r="J957" s="1">
        <v>1.2E-2</v>
      </c>
      <c r="K957">
        <v>7</v>
      </c>
      <c r="L957">
        <v>1.1000000000000001</v>
      </c>
      <c r="M957">
        <v>7</v>
      </c>
      <c r="N957">
        <v>7</v>
      </c>
      <c r="O957">
        <v>197.57</v>
      </c>
      <c r="P957">
        <v>42</v>
      </c>
      <c r="Q957">
        <v>3</v>
      </c>
      <c r="R957">
        <v>17</v>
      </c>
    </row>
    <row r="958" spans="1:18" x14ac:dyDescent="0.25">
      <c r="A958" t="s">
        <v>79</v>
      </c>
      <c r="B958" s="20">
        <v>45206</v>
      </c>
      <c r="C958" t="s">
        <v>19</v>
      </c>
      <c r="D958">
        <v>52.489471000000002</v>
      </c>
      <c r="E958">
        <v>-1.8985749999999999</v>
      </c>
      <c r="F958" t="s">
        <v>20</v>
      </c>
      <c r="G958" t="s">
        <v>21</v>
      </c>
      <c r="H958" t="s">
        <v>194</v>
      </c>
      <c r="I958">
        <v>329</v>
      </c>
      <c r="J958" s="1">
        <v>1.0999999999999999E-2</v>
      </c>
      <c r="K958">
        <v>4</v>
      </c>
      <c r="L958">
        <v>2.35</v>
      </c>
      <c r="M958">
        <v>8</v>
      </c>
      <c r="N958">
        <v>7</v>
      </c>
      <c r="O958">
        <v>108.86</v>
      </c>
      <c r="P958">
        <v>79</v>
      </c>
      <c r="Q958">
        <v>2</v>
      </c>
      <c r="R958">
        <v>11</v>
      </c>
    </row>
    <row r="959" spans="1:18" x14ac:dyDescent="0.25">
      <c r="A959" t="s">
        <v>79</v>
      </c>
      <c r="B959" s="20">
        <v>45237</v>
      </c>
      <c r="C959" t="s">
        <v>19</v>
      </c>
      <c r="D959">
        <v>52.489471000000002</v>
      </c>
      <c r="E959">
        <v>-1.8985749999999999</v>
      </c>
      <c r="F959" t="s">
        <v>20</v>
      </c>
      <c r="G959" t="s">
        <v>21</v>
      </c>
      <c r="H959" t="s">
        <v>194</v>
      </c>
      <c r="I959">
        <v>373.5</v>
      </c>
      <c r="J959" s="1">
        <v>1.4E-2</v>
      </c>
      <c r="K959">
        <v>5</v>
      </c>
      <c r="L959">
        <v>2.21</v>
      </c>
      <c r="M959">
        <v>12</v>
      </c>
      <c r="N959">
        <v>6</v>
      </c>
      <c r="O959">
        <v>106.18</v>
      </c>
      <c r="P959">
        <v>38</v>
      </c>
      <c r="Q959">
        <v>4</v>
      </c>
      <c r="R959">
        <v>12</v>
      </c>
    </row>
    <row r="960" spans="1:18" x14ac:dyDescent="0.25">
      <c r="A960" t="s">
        <v>79</v>
      </c>
      <c r="B960" s="20">
        <v>45267</v>
      </c>
      <c r="C960" t="s">
        <v>19</v>
      </c>
      <c r="D960">
        <v>52.489471000000002</v>
      </c>
      <c r="E960">
        <v>-1.8985749999999999</v>
      </c>
      <c r="F960" t="s">
        <v>20</v>
      </c>
      <c r="G960" t="s">
        <v>21</v>
      </c>
      <c r="H960" t="s">
        <v>194</v>
      </c>
      <c r="I960">
        <v>71.3</v>
      </c>
      <c r="J960" s="1">
        <v>1.6E-2</v>
      </c>
      <c r="K960">
        <v>1</v>
      </c>
      <c r="L960">
        <v>0.9</v>
      </c>
      <c r="M960">
        <v>1</v>
      </c>
      <c r="N960">
        <v>7</v>
      </c>
      <c r="O960">
        <v>42.34</v>
      </c>
      <c r="P960">
        <v>50</v>
      </c>
      <c r="Q960">
        <v>1</v>
      </c>
      <c r="R960">
        <v>12</v>
      </c>
    </row>
    <row r="961" spans="1:18" x14ac:dyDescent="0.25">
      <c r="A961" t="s">
        <v>79</v>
      </c>
      <c r="B961" s="20" t="s">
        <v>98</v>
      </c>
      <c r="C961" t="s">
        <v>19</v>
      </c>
      <c r="D961">
        <v>52.489471000000002</v>
      </c>
      <c r="E961">
        <v>-1.8985749999999999</v>
      </c>
      <c r="F961" t="s">
        <v>20</v>
      </c>
      <c r="G961" t="s">
        <v>21</v>
      </c>
      <c r="H961" t="s">
        <v>194</v>
      </c>
      <c r="I961">
        <v>208.1</v>
      </c>
      <c r="J961" s="1">
        <v>1.4999999999999999E-2</v>
      </c>
      <c r="K961">
        <v>3</v>
      </c>
      <c r="L961">
        <v>1.46</v>
      </c>
      <c r="M961">
        <v>4</v>
      </c>
      <c r="N961">
        <v>7</v>
      </c>
      <c r="O961">
        <v>86.02</v>
      </c>
      <c r="P961">
        <v>47</v>
      </c>
      <c r="Q961">
        <v>7</v>
      </c>
      <c r="R961">
        <v>17</v>
      </c>
    </row>
    <row r="962" spans="1:18" x14ac:dyDescent="0.25">
      <c r="A962" t="s">
        <v>79</v>
      </c>
      <c r="B962" s="20" t="s">
        <v>99</v>
      </c>
      <c r="C962" t="s">
        <v>19</v>
      </c>
      <c r="D962">
        <v>52.489471000000002</v>
      </c>
      <c r="E962">
        <v>-1.8985749999999999</v>
      </c>
      <c r="F962" t="s">
        <v>20</v>
      </c>
      <c r="G962" t="s">
        <v>21</v>
      </c>
      <c r="H962" t="s">
        <v>194</v>
      </c>
      <c r="I962">
        <v>532.9</v>
      </c>
      <c r="J962" s="1">
        <v>1.4E-2</v>
      </c>
      <c r="K962">
        <v>7</v>
      </c>
      <c r="L962">
        <v>0.76</v>
      </c>
      <c r="M962">
        <v>5</v>
      </c>
      <c r="N962">
        <v>8</v>
      </c>
      <c r="O962">
        <v>65.180000000000007</v>
      </c>
      <c r="P962">
        <v>53</v>
      </c>
      <c r="Q962">
        <v>2</v>
      </c>
      <c r="R962">
        <v>11</v>
      </c>
    </row>
    <row r="963" spans="1:18" x14ac:dyDescent="0.25">
      <c r="A963" t="s">
        <v>79</v>
      </c>
      <c r="B963" s="20" t="s">
        <v>100</v>
      </c>
      <c r="C963" t="s">
        <v>19</v>
      </c>
      <c r="D963">
        <v>52.489471000000002</v>
      </c>
      <c r="E963">
        <v>-1.8985749999999999</v>
      </c>
      <c r="F963" t="s">
        <v>20</v>
      </c>
      <c r="G963" t="s">
        <v>21</v>
      </c>
      <c r="H963" t="s">
        <v>194</v>
      </c>
      <c r="I963">
        <v>576.1</v>
      </c>
      <c r="J963" s="1">
        <v>1.2E-2</v>
      </c>
      <c r="K963">
        <v>7</v>
      </c>
      <c r="L963">
        <v>1.84</v>
      </c>
      <c r="M963">
        <v>13</v>
      </c>
      <c r="N963">
        <v>9</v>
      </c>
      <c r="O963">
        <v>94.75</v>
      </c>
      <c r="P963">
        <v>66</v>
      </c>
      <c r="Q963">
        <v>4</v>
      </c>
      <c r="R963">
        <v>8</v>
      </c>
    </row>
    <row r="964" spans="1:18" x14ac:dyDescent="0.25">
      <c r="A964" t="s">
        <v>79</v>
      </c>
      <c r="B964" s="20" t="s">
        <v>101</v>
      </c>
      <c r="C964" t="s">
        <v>19</v>
      </c>
      <c r="D964">
        <v>52.489471000000002</v>
      </c>
      <c r="E964">
        <v>-1.8985749999999999</v>
      </c>
      <c r="F964" t="s">
        <v>20</v>
      </c>
      <c r="G964" t="s">
        <v>21</v>
      </c>
      <c r="H964" t="s">
        <v>194</v>
      </c>
      <c r="I964">
        <v>127.2</v>
      </c>
      <c r="J964" s="1">
        <v>1.4E-2</v>
      </c>
      <c r="K964">
        <v>2</v>
      </c>
      <c r="L964">
        <v>1.39</v>
      </c>
      <c r="M964">
        <v>3</v>
      </c>
      <c r="N964">
        <v>6</v>
      </c>
      <c r="O964">
        <v>59.52</v>
      </c>
      <c r="P964">
        <v>76</v>
      </c>
      <c r="Q964">
        <v>1</v>
      </c>
      <c r="R964">
        <v>9</v>
      </c>
    </row>
    <row r="965" spans="1:18" x14ac:dyDescent="0.25">
      <c r="A965" t="s">
        <v>79</v>
      </c>
      <c r="B965" s="20" t="s">
        <v>102</v>
      </c>
      <c r="C965" t="s">
        <v>19</v>
      </c>
      <c r="D965">
        <v>52.489471000000002</v>
      </c>
      <c r="E965">
        <v>-1.8985749999999999</v>
      </c>
      <c r="F965" t="s">
        <v>20</v>
      </c>
      <c r="G965" t="s">
        <v>21</v>
      </c>
      <c r="H965" t="s">
        <v>194</v>
      </c>
      <c r="I965">
        <v>109.4</v>
      </c>
      <c r="J965" s="1">
        <v>1.6E-2</v>
      </c>
      <c r="K965">
        <v>2</v>
      </c>
      <c r="L965">
        <v>1.77</v>
      </c>
      <c r="M965">
        <v>3</v>
      </c>
      <c r="N965">
        <v>2</v>
      </c>
      <c r="O965">
        <v>188.16</v>
      </c>
      <c r="P965">
        <v>92</v>
      </c>
      <c r="Q965">
        <v>10</v>
      </c>
      <c r="R965">
        <v>5</v>
      </c>
    </row>
    <row r="966" spans="1:18" x14ac:dyDescent="0.25">
      <c r="A966" t="s">
        <v>79</v>
      </c>
      <c r="B966" s="20" t="s">
        <v>103</v>
      </c>
      <c r="C966" t="s">
        <v>19</v>
      </c>
      <c r="D966">
        <v>52.489471000000002</v>
      </c>
      <c r="E966">
        <v>-1.8985749999999999</v>
      </c>
      <c r="F966" t="s">
        <v>20</v>
      </c>
      <c r="G966" t="s">
        <v>21</v>
      </c>
      <c r="H966" t="s">
        <v>194</v>
      </c>
      <c r="I966">
        <v>224.2</v>
      </c>
      <c r="J966" s="1">
        <v>0.01</v>
      </c>
      <c r="K966">
        <v>2</v>
      </c>
      <c r="L966">
        <v>0.97</v>
      </c>
      <c r="M966">
        <v>2</v>
      </c>
      <c r="N966">
        <v>2</v>
      </c>
      <c r="O966">
        <v>43.01</v>
      </c>
      <c r="P966">
        <v>56</v>
      </c>
      <c r="Q966">
        <v>6</v>
      </c>
      <c r="R966">
        <v>9</v>
      </c>
    </row>
    <row r="967" spans="1:18" x14ac:dyDescent="0.25">
      <c r="A967" t="s">
        <v>79</v>
      </c>
      <c r="B967" s="20" t="s">
        <v>104</v>
      </c>
      <c r="C967" t="s">
        <v>19</v>
      </c>
      <c r="D967">
        <v>52.489471000000002</v>
      </c>
      <c r="E967">
        <v>-1.8985749999999999</v>
      </c>
      <c r="F967" t="s">
        <v>20</v>
      </c>
      <c r="G967" t="s">
        <v>21</v>
      </c>
      <c r="H967" t="s">
        <v>194</v>
      </c>
      <c r="I967">
        <v>680.7</v>
      </c>
      <c r="J967" s="1">
        <v>1.2999999999999999E-2</v>
      </c>
      <c r="K967">
        <v>9</v>
      </c>
      <c r="L967">
        <v>0.46</v>
      </c>
      <c r="M967">
        <v>4</v>
      </c>
      <c r="N967">
        <v>1</v>
      </c>
      <c r="O967">
        <v>83.33</v>
      </c>
      <c r="P967">
        <v>78</v>
      </c>
      <c r="Q967">
        <v>8</v>
      </c>
      <c r="R967">
        <v>8</v>
      </c>
    </row>
    <row r="968" spans="1:18" x14ac:dyDescent="0.25">
      <c r="A968" t="s">
        <v>79</v>
      </c>
      <c r="B968" s="20" t="s">
        <v>105</v>
      </c>
      <c r="C968" t="s">
        <v>19</v>
      </c>
      <c r="D968">
        <v>52.489471000000002</v>
      </c>
      <c r="E968">
        <v>-1.8985749999999999</v>
      </c>
      <c r="F968" t="s">
        <v>20</v>
      </c>
      <c r="G968" t="s">
        <v>21</v>
      </c>
      <c r="H968" t="s">
        <v>194</v>
      </c>
      <c r="I968">
        <v>376.3</v>
      </c>
      <c r="J968" s="1">
        <v>1.4999999999999999E-2</v>
      </c>
      <c r="K968">
        <v>6</v>
      </c>
      <c r="L968">
        <v>0.57999999999999996</v>
      </c>
      <c r="M968">
        <v>3</v>
      </c>
      <c r="N968">
        <v>1</v>
      </c>
      <c r="O968">
        <v>0</v>
      </c>
      <c r="P968">
        <v>76</v>
      </c>
      <c r="Q968">
        <v>3</v>
      </c>
      <c r="R968">
        <v>2</v>
      </c>
    </row>
    <row r="969" spans="1:18" x14ac:dyDescent="0.25">
      <c r="A969" t="s">
        <v>79</v>
      </c>
      <c r="B969" s="20" t="s">
        <v>106</v>
      </c>
      <c r="C969" t="s">
        <v>19</v>
      </c>
      <c r="D969">
        <v>52.489471000000002</v>
      </c>
      <c r="E969">
        <v>-1.8985749999999999</v>
      </c>
      <c r="F969" t="s">
        <v>20</v>
      </c>
      <c r="G969" t="s">
        <v>21</v>
      </c>
      <c r="H969" t="s">
        <v>194</v>
      </c>
      <c r="I969">
        <v>98.5</v>
      </c>
      <c r="J969" s="1">
        <v>1.4999999999999999E-2</v>
      </c>
      <c r="K969">
        <v>1</v>
      </c>
      <c r="L969">
        <v>1.32</v>
      </c>
      <c r="M969">
        <v>2</v>
      </c>
      <c r="N969">
        <v>2</v>
      </c>
      <c r="O969">
        <v>64.510000000000005</v>
      </c>
      <c r="P969">
        <v>84</v>
      </c>
      <c r="Q969">
        <v>15</v>
      </c>
      <c r="R969">
        <v>12</v>
      </c>
    </row>
    <row r="970" spans="1:18" x14ac:dyDescent="0.25">
      <c r="A970" t="s">
        <v>79</v>
      </c>
      <c r="B970" s="20" t="s">
        <v>107</v>
      </c>
      <c r="C970" t="s">
        <v>19</v>
      </c>
      <c r="D970">
        <v>52.489471000000002</v>
      </c>
      <c r="E970">
        <v>-1.8985749999999999</v>
      </c>
      <c r="F970" t="s">
        <v>20</v>
      </c>
      <c r="G970" t="s">
        <v>21</v>
      </c>
      <c r="H970" t="s">
        <v>194</v>
      </c>
      <c r="I970">
        <v>48.3</v>
      </c>
      <c r="J970" s="1">
        <v>1.4E-2</v>
      </c>
      <c r="K970">
        <v>1</v>
      </c>
      <c r="L970">
        <v>1.98</v>
      </c>
      <c r="M970">
        <v>1</v>
      </c>
      <c r="N970">
        <v>0</v>
      </c>
      <c r="O970">
        <v>104.16</v>
      </c>
      <c r="P970">
        <v>93</v>
      </c>
      <c r="Q970">
        <v>11</v>
      </c>
      <c r="R970">
        <v>6</v>
      </c>
    </row>
    <row r="971" spans="1:18" x14ac:dyDescent="0.25">
      <c r="A971" t="s">
        <v>79</v>
      </c>
      <c r="B971" s="20" t="s">
        <v>108</v>
      </c>
      <c r="C971" t="s">
        <v>19</v>
      </c>
      <c r="D971">
        <v>52.489471000000002</v>
      </c>
      <c r="E971">
        <v>-1.8985749999999999</v>
      </c>
      <c r="F971" t="s">
        <v>20</v>
      </c>
      <c r="G971" t="s">
        <v>21</v>
      </c>
      <c r="H971" t="s">
        <v>194</v>
      </c>
      <c r="I971">
        <v>322.8</v>
      </c>
      <c r="J971" s="1">
        <v>1.0999999999999999E-2</v>
      </c>
      <c r="K971">
        <v>4</v>
      </c>
      <c r="L971">
        <v>1.56</v>
      </c>
      <c r="M971">
        <v>6</v>
      </c>
      <c r="N971">
        <v>1</v>
      </c>
      <c r="O971">
        <v>42.34</v>
      </c>
      <c r="P971">
        <v>86</v>
      </c>
      <c r="Q971">
        <v>12</v>
      </c>
      <c r="R971">
        <v>15</v>
      </c>
    </row>
    <row r="972" spans="1:18" x14ac:dyDescent="0.25">
      <c r="A972" t="s">
        <v>79</v>
      </c>
      <c r="B972" s="20" t="s">
        <v>109</v>
      </c>
      <c r="C972" t="s">
        <v>19</v>
      </c>
      <c r="D972">
        <v>52.489471000000002</v>
      </c>
      <c r="E972">
        <v>-1.8985749999999999</v>
      </c>
      <c r="F972" t="s">
        <v>20</v>
      </c>
      <c r="G972" t="s">
        <v>21</v>
      </c>
      <c r="H972" t="s">
        <v>194</v>
      </c>
      <c r="I972">
        <v>298.89999999999998</v>
      </c>
      <c r="J972" s="1">
        <v>8.9999999999999993E-3</v>
      </c>
      <c r="K972">
        <v>3</v>
      </c>
      <c r="L972">
        <v>0.39</v>
      </c>
      <c r="M972">
        <v>1</v>
      </c>
      <c r="N972">
        <v>2</v>
      </c>
      <c r="O972">
        <v>88.7</v>
      </c>
      <c r="P972">
        <v>73</v>
      </c>
      <c r="Q972">
        <v>14</v>
      </c>
      <c r="R972">
        <v>9</v>
      </c>
    </row>
    <row r="973" spans="1:18" x14ac:dyDescent="0.25">
      <c r="A973" t="s">
        <v>79</v>
      </c>
      <c r="B973" s="20" t="s">
        <v>110</v>
      </c>
      <c r="C973" t="s">
        <v>19</v>
      </c>
      <c r="D973">
        <v>52.489471000000002</v>
      </c>
      <c r="E973">
        <v>-1.8985749999999999</v>
      </c>
      <c r="F973" t="s">
        <v>20</v>
      </c>
      <c r="G973" t="s">
        <v>21</v>
      </c>
      <c r="H973" t="s">
        <v>194</v>
      </c>
      <c r="I973">
        <v>563.79999999999995</v>
      </c>
      <c r="J973" s="1">
        <v>1.2999999999999999E-2</v>
      </c>
      <c r="K973">
        <v>8</v>
      </c>
      <c r="L973">
        <v>1.58</v>
      </c>
      <c r="M973">
        <v>12</v>
      </c>
      <c r="N973">
        <v>0</v>
      </c>
      <c r="O973">
        <v>48.38</v>
      </c>
      <c r="P973">
        <v>75</v>
      </c>
      <c r="Q973">
        <v>5</v>
      </c>
      <c r="R973">
        <v>14</v>
      </c>
    </row>
    <row r="974" spans="1:18" x14ac:dyDescent="0.25">
      <c r="A974" t="s">
        <v>79</v>
      </c>
      <c r="B974" s="20" t="s">
        <v>111</v>
      </c>
      <c r="C974" t="s">
        <v>19</v>
      </c>
      <c r="D974">
        <v>52.489471000000002</v>
      </c>
      <c r="E974">
        <v>-1.8985749999999999</v>
      </c>
      <c r="F974" t="s">
        <v>20</v>
      </c>
      <c r="G974" t="s">
        <v>21</v>
      </c>
      <c r="H974" t="s">
        <v>194</v>
      </c>
      <c r="I974">
        <v>449.7</v>
      </c>
      <c r="J974" s="1">
        <v>8.0000000000000002E-3</v>
      </c>
      <c r="K974">
        <v>4</v>
      </c>
      <c r="L974">
        <v>1.35</v>
      </c>
      <c r="M974">
        <v>5</v>
      </c>
      <c r="N974">
        <v>2</v>
      </c>
      <c r="O974">
        <v>35.520000000000003</v>
      </c>
      <c r="P974">
        <v>69</v>
      </c>
      <c r="Q974">
        <v>3</v>
      </c>
      <c r="R974">
        <v>15</v>
      </c>
    </row>
    <row r="975" spans="1:18" x14ac:dyDescent="0.25">
      <c r="A975" t="s">
        <v>79</v>
      </c>
      <c r="B975" s="20" t="s">
        <v>112</v>
      </c>
      <c r="C975" t="s">
        <v>19</v>
      </c>
      <c r="D975">
        <v>52.489471000000002</v>
      </c>
      <c r="E975">
        <v>-1.8985749999999999</v>
      </c>
      <c r="F975" t="s">
        <v>20</v>
      </c>
      <c r="G975" t="s">
        <v>21</v>
      </c>
      <c r="H975" t="s">
        <v>194</v>
      </c>
      <c r="I975">
        <v>249.7</v>
      </c>
      <c r="J975" s="1">
        <v>1.0999999999999999E-2</v>
      </c>
      <c r="K975">
        <v>3</v>
      </c>
      <c r="L975">
        <v>0.74</v>
      </c>
      <c r="M975">
        <v>2</v>
      </c>
      <c r="N975">
        <v>5</v>
      </c>
      <c r="O975">
        <v>88.7</v>
      </c>
      <c r="P975">
        <v>57</v>
      </c>
      <c r="Q975">
        <v>17</v>
      </c>
      <c r="R975">
        <v>14</v>
      </c>
    </row>
    <row r="976" spans="1:18" x14ac:dyDescent="0.25">
      <c r="A976" t="s">
        <v>79</v>
      </c>
      <c r="B976" s="20" t="s">
        <v>113</v>
      </c>
      <c r="C976" t="s">
        <v>19</v>
      </c>
      <c r="D976">
        <v>52.489471000000002</v>
      </c>
      <c r="E976">
        <v>-1.8985749999999999</v>
      </c>
      <c r="F976" t="s">
        <v>20</v>
      </c>
      <c r="G976" t="s">
        <v>21</v>
      </c>
      <c r="H976" t="s">
        <v>194</v>
      </c>
      <c r="I976">
        <v>863.4</v>
      </c>
      <c r="J976" s="1">
        <v>8.9999999999999993E-3</v>
      </c>
      <c r="K976">
        <v>8</v>
      </c>
      <c r="L976">
        <v>1.5</v>
      </c>
      <c r="M976">
        <v>11</v>
      </c>
      <c r="N976">
        <v>5</v>
      </c>
      <c r="O976">
        <v>115.58</v>
      </c>
      <c r="P976">
        <v>67</v>
      </c>
      <c r="Q976">
        <v>6</v>
      </c>
      <c r="R976">
        <v>8</v>
      </c>
    </row>
    <row r="977" spans="1:18" x14ac:dyDescent="0.25">
      <c r="A977" t="s">
        <v>79</v>
      </c>
      <c r="B977" s="20" t="s">
        <v>114</v>
      </c>
      <c r="C977" t="s">
        <v>19</v>
      </c>
      <c r="D977">
        <v>52.489471000000002</v>
      </c>
      <c r="E977">
        <v>-1.8985749999999999</v>
      </c>
      <c r="F977" t="s">
        <v>20</v>
      </c>
      <c r="G977" t="s">
        <v>21</v>
      </c>
      <c r="H977" t="s">
        <v>194</v>
      </c>
      <c r="I977">
        <v>123.8</v>
      </c>
      <c r="J977" s="1">
        <v>0.01</v>
      </c>
      <c r="K977">
        <v>1</v>
      </c>
      <c r="L977">
        <v>1.0900000000000001</v>
      </c>
      <c r="M977">
        <v>1</v>
      </c>
      <c r="N977">
        <v>5</v>
      </c>
      <c r="O977">
        <v>147.84</v>
      </c>
      <c r="P977">
        <v>76</v>
      </c>
      <c r="Q977">
        <v>12</v>
      </c>
      <c r="R977">
        <v>12</v>
      </c>
    </row>
    <row r="978" spans="1:18" x14ac:dyDescent="0.25">
      <c r="A978" t="s">
        <v>79</v>
      </c>
      <c r="B978" s="20" t="s">
        <v>115</v>
      </c>
      <c r="C978" t="s">
        <v>19</v>
      </c>
      <c r="D978">
        <v>52.489471000000002</v>
      </c>
      <c r="E978">
        <v>-1.8985749999999999</v>
      </c>
      <c r="F978" t="s">
        <v>20</v>
      </c>
      <c r="G978" t="s">
        <v>21</v>
      </c>
      <c r="H978" t="s">
        <v>194</v>
      </c>
      <c r="I978">
        <v>395</v>
      </c>
      <c r="J978" s="1">
        <v>8.9999999999999993E-3</v>
      </c>
      <c r="K978">
        <v>3</v>
      </c>
      <c r="L978">
        <v>0.41</v>
      </c>
      <c r="M978">
        <v>1</v>
      </c>
      <c r="N978">
        <v>2</v>
      </c>
      <c r="O978">
        <v>49.06</v>
      </c>
      <c r="P978">
        <v>54</v>
      </c>
      <c r="Q978">
        <v>17</v>
      </c>
      <c r="R978">
        <v>12</v>
      </c>
    </row>
    <row r="979" spans="1:18" x14ac:dyDescent="0.25">
      <c r="A979" t="s">
        <v>79</v>
      </c>
      <c r="B979" s="20" t="s">
        <v>116</v>
      </c>
      <c r="C979" t="s">
        <v>19</v>
      </c>
      <c r="D979">
        <v>52.489471000000002</v>
      </c>
      <c r="E979">
        <v>-1.8985749999999999</v>
      </c>
      <c r="F979" t="s">
        <v>20</v>
      </c>
      <c r="G979" t="s">
        <v>21</v>
      </c>
      <c r="H979" t="s">
        <v>194</v>
      </c>
      <c r="I979">
        <v>15.5</v>
      </c>
      <c r="J979" s="1">
        <v>8.0000000000000002E-3</v>
      </c>
      <c r="K979">
        <v>0</v>
      </c>
      <c r="L979">
        <v>1.1000000000000001</v>
      </c>
      <c r="M979">
        <v>0</v>
      </c>
      <c r="N979">
        <v>1</v>
      </c>
      <c r="O979">
        <v>47.04</v>
      </c>
      <c r="P979">
        <v>78</v>
      </c>
      <c r="Q979">
        <v>11</v>
      </c>
      <c r="R979">
        <v>18</v>
      </c>
    </row>
    <row r="980" spans="1:18" x14ac:dyDescent="0.25">
      <c r="A980" t="s">
        <v>79</v>
      </c>
      <c r="B980" s="20">
        <v>44934</v>
      </c>
      <c r="C980" t="s">
        <v>19</v>
      </c>
      <c r="D980">
        <v>52.489471000000002</v>
      </c>
      <c r="E980">
        <v>-1.8985749999999999</v>
      </c>
      <c r="F980" t="s">
        <v>20</v>
      </c>
      <c r="G980" t="s">
        <v>21</v>
      </c>
      <c r="H980" t="s">
        <v>194</v>
      </c>
      <c r="I980">
        <v>720.5</v>
      </c>
      <c r="J980" s="1">
        <v>8.0000000000000002E-3</v>
      </c>
      <c r="K980">
        <v>6</v>
      </c>
      <c r="L980">
        <v>0.87</v>
      </c>
      <c r="M980">
        <v>5</v>
      </c>
      <c r="N980">
        <v>2</v>
      </c>
      <c r="O980">
        <v>0</v>
      </c>
      <c r="P980">
        <v>93</v>
      </c>
      <c r="Q980">
        <v>13</v>
      </c>
      <c r="R980">
        <v>8</v>
      </c>
    </row>
    <row r="981" spans="1:18" x14ac:dyDescent="0.25">
      <c r="A981" t="s">
        <v>79</v>
      </c>
      <c r="B981" s="20">
        <v>44965</v>
      </c>
      <c r="C981" t="s">
        <v>19</v>
      </c>
      <c r="D981">
        <v>52.489471000000002</v>
      </c>
      <c r="E981">
        <v>-1.8985749999999999</v>
      </c>
      <c r="F981" t="s">
        <v>20</v>
      </c>
      <c r="G981" t="s">
        <v>21</v>
      </c>
      <c r="H981" t="s">
        <v>194</v>
      </c>
      <c r="I981">
        <v>325.7</v>
      </c>
      <c r="J981" s="1">
        <v>1.2E-2</v>
      </c>
      <c r="K981">
        <v>4</v>
      </c>
      <c r="L981">
        <v>1.1499999999999999</v>
      </c>
      <c r="M981">
        <v>5</v>
      </c>
      <c r="N981">
        <v>1</v>
      </c>
      <c r="O981">
        <v>182.78</v>
      </c>
      <c r="P981">
        <v>92</v>
      </c>
      <c r="Q981">
        <v>10</v>
      </c>
      <c r="R981">
        <v>5</v>
      </c>
    </row>
    <row r="982" spans="1:18" x14ac:dyDescent="0.25">
      <c r="A982" t="s">
        <v>79</v>
      </c>
      <c r="B982" s="20">
        <v>44993</v>
      </c>
      <c r="C982" t="s">
        <v>19</v>
      </c>
      <c r="D982">
        <v>52.489471000000002</v>
      </c>
      <c r="E982">
        <v>-1.8985749999999999</v>
      </c>
      <c r="F982" t="s">
        <v>20</v>
      </c>
      <c r="G982" t="s">
        <v>21</v>
      </c>
      <c r="H982" t="s">
        <v>194</v>
      </c>
      <c r="I982">
        <v>580.1</v>
      </c>
      <c r="J982" s="1">
        <v>1.2E-2</v>
      </c>
      <c r="K982">
        <v>7</v>
      </c>
      <c r="L982">
        <v>0.91</v>
      </c>
      <c r="M982">
        <v>6</v>
      </c>
      <c r="N982">
        <v>1</v>
      </c>
      <c r="O982">
        <v>45.7</v>
      </c>
      <c r="P982">
        <v>59</v>
      </c>
      <c r="Q982">
        <v>9</v>
      </c>
      <c r="R982">
        <v>8</v>
      </c>
    </row>
    <row r="983" spans="1:18" x14ac:dyDescent="0.25">
      <c r="A983" t="s">
        <v>79</v>
      </c>
      <c r="B983" s="20">
        <v>45024</v>
      </c>
      <c r="C983" t="s">
        <v>19</v>
      </c>
      <c r="D983">
        <v>52.489471000000002</v>
      </c>
      <c r="E983">
        <v>-1.8985749999999999</v>
      </c>
      <c r="F983" t="s">
        <v>20</v>
      </c>
      <c r="G983" t="s">
        <v>21</v>
      </c>
      <c r="H983" t="s">
        <v>194</v>
      </c>
      <c r="I983">
        <v>47.2</v>
      </c>
      <c r="J983" s="1">
        <v>1.6E-2</v>
      </c>
      <c r="K983">
        <v>1</v>
      </c>
      <c r="L983">
        <v>0.9</v>
      </c>
      <c r="M983">
        <v>1</v>
      </c>
      <c r="N983">
        <v>8</v>
      </c>
      <c r="O983">
        <v>58.56</v>
      </c>
      <c r="P983">
        <v>47</v>
      </c>
      <c r="Q983">
        <v>13</v>
      </c>
      <c r="R983">
        <v>6</v>
      </c>
    </row>
    <row r="984" spans="1:18" x14ac:dyDescent="0.25">
      <c r="A984" t="s">
        <v>79</v>
      </c>
      <c r="B984" s="20">
        <v>45054</v>
      </c>
      <c r="C984" t="s">
        <v>19</v>
      </c>
      <c r="D984">
        <v>52.489471000000002</v>
      </c>
      <c r="E984">
        <v>-1.8985749999999999</v>
      </c>
      <c r="F984" t="s">
        <v>20</v>
      </c>
      <c r="G984" t="s">
        <v>21</v>
      </c>
      <c r="H984" t="s">
        <v>194</v>
      </c>
      <c r="I984">
        <v>281.89999999999998</v>
      </c>
      <c r="J984" s="1">
        <v>1.0999999999999999E-2</v>
      </c>
      <c r="K984">
        <v>3</v>
      </c>
      <c r="L984">
        <v>1.51</v>
      </c>
      <c r="M984">
        <v>5</v>
      </c>
      <c r="N984">
        <v>5</v>
      </c>
      <c r="O984">
        <v>73.92</v>
      </c>
      <c r="P984">
        <v>39</v>
      </c>
      <c r="Q984">
        <v>4</v>
      </c>
      <c r="R984">
        <v>11</v>
      </c>
    </row>
    <row r="985" spans="1:18" x14ac:dyDescent="0.25">
      <c r="A985" t="s">
        <v>79</v>
      </c>
      <c r="B985" s="20">
        <v>45085</v>
      </c>
      <c r="C985" t="s">
        <v>19</v>
      </c>
      <c r="D985">
        <v>52.489471000000002</v>
      </c>
      <c r="E985">
        <v>-1.8985749999999999</v>
      </c>
      <c r="F985" t="s">
        <v>20</v>
      </c>
      <c r="G985" t="s">
        <v>21</v>
      </c>
      <c r="H985" t="s">
        <v>194</v>
      </c>
      <c r="I985">
        <v>208.1</v>
      </c>
      <c r="J985" s="1">
        <v>8.9999999999999993E-3</v>
      </c>
      <c r="K985">
        <v>2</v>
      </c>
      <c r="L985">
        <v>1.07</v>
      </c>
      <c r="M985">
        <v>2</v>
      </c>
      <c r="N985">
        <v>5</v>
      </c>
      <c r="O985">
        <v>215.04</v>
      </c>
      <c r="P985">
        <v>45</v>
      </c>
      <c r="Q985">
        <v>15</v>
      </c>
      <c r="R985">
        <v>18</v>
      </c>
    </row>
    <row r="986" spans="1:18" x14ac:dyDescent="0.25">
      <c r="A986" t="s">
        <v>79</v>
      </c>
      <c r="B986" s="20">
        <v>45115</v>
      </c>
      <c r="C986" t="s">
        <v>19</v>
      </c>
      <c r="D986">
        <v>52.489471000000002</v>
      </c>
      <c r="E986">
        <v>-1.8985749999999999</v>
      </c>
      <c r="F986" t="s">
        <v>20</v>
      </c>
      <c r="G986" t="s">
        <v>21</v>
      </c>
      <c r="H986" t="s">
        <v>194</v>
      </c>
      <c r="I986">
        <v>101.2</v>
      </c>
      <c r="J986" s="1">
        <v>8.9999999999999993E-3</v>
      </c>
      <c r="K986">
        <v>1</v>
      </c>
      <c r="L986">
        <v>2.09</v>
      </c>
      <c r="M986">
        <v>2</v>
      </c>
      <c r="N986">
        <v>5</v>
      </c>
      <c r="O986">
        <v>44.16</v>
      </c>
      <c r="P986">
        <v>46</v>
      </c>
      <c r="Q986">
        <v>10</v>
      </c>
      <c r="R986">
        <v>6</v>
      </c>
    </row>
    <row r="987" spans="1:18" x14ac:dyDescent="0.25">
      <c r="A987" t="s">
        <v>79</v>
      </c>
      <c r="B987" s="20">
        <v>45146</v>
      </c>
      <c r="C987" t="s">
        <v>19</v>
      </c>
      <c r="D987">
        <v>52.489471000000002</v>
      </c>
      <c r="E987">
        <v>-1.8985749999999999</v>
      </c>
      <c r="F987" t="s">
        <v>20</v>
      </c>
      <c r="G987" t="s">
        <v>21</v>
      </c>
      <c r="H987" t="s">
        <v>194</v>
      </c>
      <c r="I987">
        <v>354.1</v>
      </c>
      <c r="J987" s="1">
        <v>0.01</v>
      </c>
      <c r="K987">
        <v>4</v>
      </c>
      <c r="L987">
        <v>2.02</v>
      </c>
      <c r="M987">
        <v>7</v>
      </c>
      <c r="N987">
        <v>4</v>
      </c>
      <c r="O987">
        <v>43.2</v>
      </c>
      <c r="P987">
        <v>49</v>
      </c>
      <c r="Q987">
        <v>1</v>
      </c>
      <c r="R987">
        <v>6</v>
      </c>
    </row>
    <row r="988" spans="1:18" x14ac:dyDescent="0.25">
      <c r="A988" t="s">
        <v>79</v>
      </c>
      <c r="B988" s="20">
        <v>45177</v>
      </c>
      <c r="C988" t="s">
        <v>19</v>
      </c>
      <c r="D988">
        <v>52.489471000000002</v>
      </c>
      <c r="E988">
        <v>-1.8985749999999999</v>
      </c>
      <c r="F988" t="s">
        <v>20</v>
      </c>
      <c r="G988" t="s">
        <v>21</v>
      </c>
      <c r="H988" t="s">
        <v>194</v>
      </c>
      <c r="I988">
        <v>184.5</v>
      </c>
      <c r="J988" s="1">
        <v>8.9999999999999993E-3</v>
      </c>
      <c r="K988">
        <v>2</v>
      </c>
      <c r="L988">
        <v>0.69</v>
      </c>
      <c r="M988">
        <v>1</v>
      </c>
      <c r="N988">
        <v>2</v>
      </c>
      <c r="O988">
        <v>21.12</v>
      </c>
      <c r="P988">
        <v>79</v>
      </c>
      <c r="Q988">
        <v>6</v>
      </c>
      <c r="R988">
        <v>8</v>
      </c>
    </row>
    <row r="989" spans="1:18" x14ac:dyDescent="0.25">
      <c r="A989" t="s">
        <v>79</v>
      </c>
      <c r="B989" s="20">
        <v>45207</v>
      </c>
      <c r="C989" t="s">
        <v>19</v>
      </c>
      <c r="D989">
        <v>52.489471000000002</v>
      </c>
      <c r="E989">
        <v>-1.8985749999999999</v>
      </c>
      <c r="F989" t="s">
        <v>20</v>
      </c>
      <c r="G989" t="s">
        <v>21</v>
      </c>
      <c r="H989" t="s">
        <v>194</v>
      </c>
      <c r="I989">
        <v>458.4</v>
      </c>
      <c r="J989" s="1">
        <v>1.6E-2</v>
      </c>
      <c r="K989">
        <v>7</v>
      </c>
      <c r="L989">
        <v>0.59</v>
      </c>
      <c r="M989">
        <v>4</v>
      </c>
      <c r="N989">
        <v>3</v>
      </c>
      <c r="O989">
        <v>230.5</v>
      </c>
      <c r="P989">
        <v>90</v>
      </c>
      <c r="Q989">
        <v>1</v>
      </c>
      <c r="R989">
        <v>18</v>
      </c>
    </row>
    <row r="990" spans="1:18" x14ac:dyDescent="0.25">
      <c r="A990" t="s">
        <v>79</v>
      </c>
      <c r="B990" s="20">
        <v>45238</v>
      </c>
      <c r="C990" t="s">
        <v>19</v>
      </c>
      <c r="D990">
        <v>52.489471000000002</v>
      </c>
      <c r="E990">
        <v>-1.8985749999999999</v>
      </c>
      <c r="F990" t="s">
        <v>20</v>
      </c>
      <c r="G990" t="s">
        <v>21</v>
      </c>
      <c r="H990" t="s">
        <v>194</v>
      </c>
      <c r="I990">
        <v>177.9</v>
      </c>
      <c r="J990" s="1">
        <v>0.01</v>
      </c>
      <c r="K990">
        <v>2</v>
      </c>
      <c r="L990">
        <v>0.59</v>
      </c>
      <c r="M990">
        <v>1</v>
      </c>
      <c r="N990">
        <v>2</v>
      </c>
      <c r="O990">
        <v>52.42</v>
      </c>
      <c r="P990">
        <v>87</v>
      </c>
      <c r="Q990">
        <v>12</v>
      </c>
      <c r="R990">
        <v>14</v>
      </c>
    </row>
    <row r="991" spans="1:18" x14ac:dyDescent="0.25">
      <c r="A991" t="s">
        <v>79</v>
      </c>
      <c r="B991" s="20">
        <v>45268</v>
      </c>
      <c r="C991" t="s">
        <v>19</v>
      </c>
      <c r="D991">
        <v>52.489471000000002</v>
      </c>
      <c r="E991">
        <v>-1.8985749999999999</v>
      </c>
      <c r="F991" t="s">
        <v>20</v>
      </c>
      <c r="G991" t="s">
        <v>21</v>
      </c>
      <c r="H991" t="s">
        <v>194</v>
      </c>
      <c r="I991">
        <v>84</v>
      </c>
      <c r="J991" s="1">
        <v>1.6E-2</v>
      </c>
      <c r="K991">
        <v>1</v>
      </c>
      <c r="L991">
        <v>1</v>
      </c>
      <c r="M991">
        <v>1</v>
      </c>
      <c r="N991">
        <v>4</v>
      </c>
      <c r="O991">
        <v>21.12</v>
      </c>
      <c r="P991">
        <v>45</v>
      </c>
      <c r="Q991">
        <v>10</v>
      </c>
      <c r="R991">
        <v>2</v>
      </c>
    </row>
    <row r="992" spans="1:18" x14ac:dyDescent="0.25">
      <c r="A992" t="s">
        <v>79</v>
      </c>
      <c r="B992" s="20" t="s">
        <v>117</v>
      </c>
      <c r="C992" t="s">
        <v>19</v>
      </c>
      <c r="D992">
        <v>52.489471000000002</v>
      </c>
      <c r="E992">
        <v>-1.8985749999999999</v>
      </c>
      <c r="F992" t="s">
        <v>20</v>
      </c>
      <c r="G992" t="s">
        <v>21</v>
      </c>
      <c r="H992" t="s">
        <v>194</v>
      </c>
      <c r="I992">
        <v>174.1</v>
      </c>
      <c r="J992" s="1">
        <v>1.0999999999999999E-2</v>
      </c>
      <c r="K992">
        <v>2</v>
      </c>
      <c r="L992">
        <v>0.44</v>
      </c>
      <c r="M992">
        <v>1</v>
      </c>
      <c r="N992">
        <v>1</v>
      </c>
      <c r="O992">
        <v>90.05</v>
      </c>
      <c r="P992">
        <v>72</v>
      </c>
      <c r="Q992">
        <v>6</v>
      </c>
      <c r="R992">
        <v>9</v>
      </c>
    </row>
    <row r="993" spans="1:18" x14ac:dyDescent="0.25">
      <c r="A993" t="s">
        <v>79</v>
      </c>
      <c r="B993" s="20" t="s">
        <v>118</v>
      </c>
      <c r="C993" t="s">
        <v>19</v>
      </c>
      <c r="D993">
        <v>52.489471000000002</v>
      </c>
      <c r="E993">
        <v>-1.8985749999999999</v>
      </c>
      <c r="F993" t="s">
        <v>20</v>
      </c>
      <c r="G993" t="s">
        <v>21</v>
      </c>
      <c r="H993" t="s">
        <v>194</v>
      </c>
      <c r="I993">
        <v>451</v>
      </c>
      <c r="J993" s="1">
        <v>8.9999999999999993E-3</v>
      </c>
      <c r="K993">
        <v>4</v>
      </c>
      <c r="L993">
        <v>2.08</v>
      </c>
      <c r="M993">
        <v>9</v>
      </c>
      <c r="N993">
        <v>1</v>
      </c>
      <c r="O993">
        <v>218.4</v>
      </c>
      <c r="P993">
        <v>50</v>
      </c>
      <c r="Q993">
        <v>10</v>
      </c>
      <c r="R993">
        <v>14</v>
      </c>
    </row>
    <row r="994" spans="1:18" x14ac:dyDescent="0.25">
      <c r="A994" t="s">
        <v>79</v>
      </c>
      <c r="B994" s="20" t="s">
        <v>119</v>
      </c>
      <c r="C994" t="s">
        <v>19</v>
      </c>
      <c r="D994">
        <v>52.489471000000002</v>
      </c>
      <c r="E994">
        <v>-1.8985749999999999</v>
      </c>
      <c r="F994" t="s">
        <v>20</v>
      </c>
      <c r="G994" t="s">
        <v>21</v>
      </c>
      <c r="H994" t="s">
        <v>194</v>
      </c>
      <c r="I994">
        <v>11.3</v>
      </c>
      <c r="J994" s="1">
        <v>8.9999999999999993E-3</v>
      </c>
      <c r="K994">
        <v>0</v>
      </c>
      <c r="L994">
        <v>0.43</v>
      </c>
      <c r="M994">
        <v>0</v>
      </c>
      <c r="N994">
        <v>4</v>
      </c>
      <c r="O994">
        <v>10.56</v>
      </c>
      <c r="P994">
        <v>50</v>
      </c>
      <c r="Q994">
        <v>16</v>
      </c>
      <c r="R994">
        <v>3</v>
      </c>
    </row>
    <row r="995" spans="1:18" x14ac:dyDescent="0.25">
      <c r="A995" t="s">
        <v>79</v>
      </c>
      <c r="B995" s="20" t="s">
        <v>120</v>
      </c>
      <c r="C995" t="s">
        <v>19</v>
      </c>
      <c r="D995">
        <v>52.489471000000002</v>
      </c>
      <c r="E995">
        <v>-1.8985749999999999</v>
      </c>
      <c r="F995" t="s">
        <v>20</v>
      </c>
      <c r="G995" t="s">
        <v>21</v>
      </c>
      <c r="H995" t="s">
        <v>194</v>
      </c>
      <c r="I995">
        <v>203</v>
      </c>
      <c r="J995" s="1">
        <v>1.0999999999999999E-2</v>
      </c>
      <c r="K995">
        <v>2</v>
      </c>
      <c r="L995">
        <v>2.09</v>
      </c>
      <c r="M995">
        <v>5</v>
      </c>
      <c r="N995">
        <v>0</v>
      </c>
      <c r="O995">
        <v>53.76</v>
      </c>
      <c r="P995">
        <v>50</v>
      </c>
      <c r="Q995">
        <v>11</v>
      </c>
      <c r="R995">
        <v>9</v>
      </c>
    </row>
    <row r="996" spans="1:18" x14ac:dyDescent="0.25">
      <c r="A996" t="s">
        <v>79</v>
      </c>
      <c r="B996" s="20" t="s">
        <v>121</v>
      </c>
      <c r="C996" t="s">
        <v>19</v>
      </c>
      <c r="D996">
        <v>52.489471000000002</v>
      </c>
      <c r="E996">
        <v>-1.8985749999999999</v>
      </c>
      <c r="F996" t="s">
        <v>20</v>
      </c>
      <c r="G996" t="s">
        <v>21</v>
      </c>
      <c r="H996" t="s">
        <v>194</v>
      </c>
      <c r="I996">
        <v>623.29999999999995</v>
      </c>
      <c r="J996" s="1">
        <v>1.0999999999999999E-2</v>
      </c>
      <c r="K996">
        <v>7</v>
      </c>
      <c r="L996">
        <v>1.39</v>
      </c>
      <c r="M996">
        <v>9</v>
      </c>
      <c r="N996">
        <v>0</v>
      </c>
      <c r="O996">
        <v>34.56</v>
      </c>
      <c r="P996">
        <v>73</v>
      </c>
      <c r="Q996">
        <v>12</v>
      </c>
      <c r="R996">
        <v>11</v>
      </c>
    </row>
    <row r="997" spans="1:18" x14ac:dyDescent="0.25">
      <c r="A997" t="s">
        <v>79</v>
      </c>
      <c r="B997" s="20" t="s">
        <v>122</v>
      </c>
      <c r="C997" t="s">
        <v>19</v>
      </c>
      <c r="D997">
        <v>52.489471000000002</v>
      </c>
      <c r="E997">
        <v>-1.8985749999999999</v>
      </c>
      <c r="F997" t="s">
        <v>20</v>
      </c>
      <c r="G997" t="s">
        <v>21</v>
      </c>
      <c r="H997" t="s">
        <v>194</v>
      </c>
      <c r="I997">
        <v>836</v>
      </c>
      <c r="J997" s="1">
        <v>0.01</v>
      </c>
      <c r="K997">
        <v>9</v>
      </c>
      <c r="L997">
        <v>1.24</v>
      </c>
      <c r="M997">
        <v>11</v>
      </c>
      <c r="N997">
        <v>4</v>
      </c>
      <c r="O997">
        <v>61.82</v>
      </c>
      <c r="P997">
        <v>52</v>
      </c>
      <c r="Q997">
        <v>4</v>
      </c>
      <c r="R997">
        <v>8</v>
      </c>
    </row>
    <row r="998" spans="1:18" x14ac:dyDescent="0.25">
      <c r="A998" t="s">
        <v>79</v>
      </c>
      <c r="B998" s="20" t="s">
        <v>123</v>
      </c>
      <c r="C998" t="s">
        <v>19</v>
      </c>
      <c r="D998">
        <v>52.489471000000002</v>
      </c>
      <c r="E998">
        <v>-1.8985749999999999</v>
      </c>
      <c r="F998" t="s">
        <v>20</v>
      </c>
      <c r="G998" t="s">
        <v>21</v>
      </c>
      <c r="H998" t="s">
        <v>194</v>
      </c>
      <c r="I998">
        <v>967.7</v>
      </c>
      <c r="J998" s="1">
        <v>1.0999999999999999E-2</v>
      </c>
      <c r="K998">
        <v>11</v>
      </c>
      <c r="L998">
        <v>1.85</v>
      </c>
      <c r="M998">
        <v>20</v>
      </c>
      <c r="N998">
        <v>5</v>
      </c>
      <c r="O998">
        <v>59.81</v>
      </c>
      <c r="P998">
        <v>82</v>
      </c>
      <c r="Q998">
        <v>18</v>
      </c>
      <c r="R998">
        <v>9</v>
      </c>
    </row>
    <row r="999" spans="1:18" x14ac:dyDescent="0.25">
      <c r="A999" t="s">
        <v>79</v>
      </c>
      <c r="B999" s="20" t="s">
        <v>124</v>
      </c>
      <c r="C999" t="s">
        <v>19</v>
      </c>
      <c r="D999">
        <v>52.489471000000002</v>
      </c>
      <c r="E999">
        <v>-1.8985749999999999</v>
      </c>
      <c r="F999" t="s">
        <v>20</v>
      </c>
      <c r="G999" t="s">
        <v>21</v>
      </c>
      <c r="H999" t="s">
        <v>194</v>
      </c>
      <c r="I999">
        <v>294.8</v>
      </c>
      <c r="J999" s="1">
        <v>1.4E-2</v>
      </c>
      <c r="K999">
        <v>4</v>
      </c>
      <c r="L999">
        <v>1.39</v>
      </c>
      <c r="M999">
        <v>6</v>
      </c>
      <c r="N999">
        <v>2</v>
      </c>
      <c r="O999">
        <v>25.92</v>
      </c>
      <c r="P999">
        <v>96</v>
      </c>
      <c r="Q999">
        <v>10</v>
      </c>
      <c r="R999">
        <v>6</v>
      </c>
    </row>
    <row r="1000" spans="1:18" x14ac:dyDescent="0.25">
      <c r="A1000" t="s">
        <v>79</v>
      </c>
      <c r="B1000" s="20" t="s">
        <v>125</v>
      </c>
      <c r="C1000" t="s">
        <v>19</v>
      </c>
      <c r="D1000">
        <v>52.489471000000002</v>
      </c>
      <c r="E1000">
        <v>-1.8985749999999999</v>
      </c>
      <c r="F1000" t="s">
        <v>20</v>
      </c>
      <c r="G1000" t="s">
        <v>21</v>
      </c>
      <c r="H1000" t="s">
        <v>194</v>
      </c>
      <c r="I1000">
        <v>114.3</v>
      </c>
      <c r="J1000" s="1">
        <v>1.2999999999999999E-2</v>
      </c>
      <c r="K1000">
        <v>1</v>
      </c>
      <c r="L1000">
        <v>0.44</v>
      </c>
      <c r="M1000">
        <v>1</v>
      </c>
      <c r="N1000">
        <v>8</v>
      </c>
      <c r="O1000">
        <v>55.1</v>
      </c>
      <c r="P1000">
        <v>80</v>
      </c>
      <c r="Q1000">
        <v>1</v>
      </c>
      <c r="R1000">
        <v>18</v>
      </c>
    </row>
    <row r="1001" spans="1:18" x14ac:dyDescent="0.25">
      <c r="A1001" t="s">
        <v>79</v>
      </c>
      <c r="B1001" s="20" t="s">
        <v>126</v>
      </c>
      <c r="C1001" t="s">
        <v>19</v>
      </c>
      <c r="D1001">
        <v>52.489471000000002</v>
      </c>
      <c r="E1001">
        <v>-1.8985749999999999</v>
      </c>
      <c r="F1001" t="s">
        <v>20</v>
      </c>
      <c r="G1001" t="s">
        <v>21</v>
      </c>
      <c r="H1001" t="s">
        <v>194</v>
      </c>
      <c r="I1001">
        <v>124.7</v>
      </c>
      <c r="J1001" s="1">
        <v>1.2E-2</v>
      </c>
      <c r="K1001">
        <v>1</v>
      </c>
      <c r="L1001">
        <v>0.67</v>
      </c>
      <c r="M1001">
        <v>1</v>
      </c>
      <c r="N1001">
        <v>0</v>
      </c>
      <c r="O1001">
        <v>11.52</v>
      </c>
      <c r="P1001">
        <v>74</v>
      </c>
      <c r="Q1001">
        <v>16</v>
      </c>
      <c r="R1001">
        <v>3</v>
      </c>
    </row>
    <row r="1002" spans="1:18" x14ac:dyDescent="0.25">
      <c r="A1002" t="s">
        <v>79</v>
      </c>
      <c r="B1002" s="20" t="s">
        <v>127</v>
      </c>
      <c r="C1002" t="s">
        <v>19</v>
      </c>
      <c r="D1002">
        <v>52.489471000000002</v>
      </c>
      <c r="E1002">
        <v>-1.8985749999999999</v>
      </c>
      <c r="F1002" t="s">
        <v>20</v>
      </c>
      <c r="G1002" t="s">
        <v>21</v>
      </c>
      <c r="H1002" t="s">
        <v>194</v>
      </c>
      <c r="I1002">
        <v>72.8</v>
      </c>
      <c r="J1002" s="1">
        <v>1.4999999999999999E-2</v>
      </c>
      <c r="K1002">
        <v>1</v>
      </c>
      <c r="L1002">
        <v>1.89</v>
      </c>
      <c r="M1002">
        <v>2</v>
      </c>
      <c r="N1002">
        <v>6</v>
      </c>
      <c r="O1002">
        <v>48.96</v>
      </c>
      <c r="P1002">
        <v>78</v>
      </c>
      <c r="Q1002">
        <v>14</v>
      </c>
      <c r="R1002">
        <v>15</v>
      </c>
    </row>
    <row r="1003" spans="1:18" x14ac:dyDescent="0.25">
      <c r="A1003" t="s">
        <v>79</v>
      </c>
      <c r="B1003" s="20" t="s">
        <v>128</v>
      </c>
      <c r="C1003" t="s">
        <v>19</v>
      </c>
      <c r="D1003">
        <v>52.489471000000002</v>
      </c>
      <c r="E1003">
        <v>-1.8985749999999999</v>
      </c>
      <c r="F1003" t="s">
        <v>20</v>
      </c>
      <c r="G1003" t="s">
        <v>21</v>
      </c>
      <c r="H1003" t="s">
        <v>194</v>
      </c>
      <c r="I1003">
        <v>366.1</v>
      </c>
      <c r="J1003" s="1">
        <v>1.2999999999999999E-2</v>
      </c>
      <c r="K1003">
        <v>5</v>
      </c>
      <c r="L1003">
        <v>1.69</v>
      </c>
      <c r="M1003">
        <v>8</v>
      </c>
      <c r="N1003">
        <v>1</v>
      </c>
      <c r="O1003">
        <v>150.53</v>
      </c>
      <c r="P1003">
        <v>48</v>
      </c>
      <c r="Q1003">
        <v>8</v>
      </c>
      <c r="R1003">
        <v>8</v>
      </c>
    </row>
    <row r="1004" spans="1:18" x14ac:dyDescent="0.25">
      <c r="A1004" t="s">
        <v>79</v>
      </c>
      <c r="B1004" s="20" t="s">
        <v>129</v>
      </c>
      <c r="C1004" t="s">
        <v>19</v>
      </c>
      <c r="D1004">
        <v>52.489471000000002</v>
      </c>
      <c r="E1004">
        <v>-1.8985749999999999</v>
      </c>
      <c r="F1004" t="s">
        <v>20</v>
      </c>
      <c r="G1004" t="s">
        <v>21</v>
      </c>
      <c r="H1004" t="s">
        <v>194</v>
      </c>
      <c r="I1004">
        <v>20.3</v>
      </c>
      <c r="J1004" s="1">
        <v>1.6E-2</v>
      </c>
      <c r="K1004">
        <v>0</v>
      </c>
      <c r="L1004">
        <v>0.85</v>
      </c>
      <c r="M1004">
        <v>0</v>
      </c>
      <c r="N1004">
        <v>0</v>
      </c>
      <c r="O1004">
        <v>55.1</v>
      </c>
      <c r="P1004">
        <v>40</v>
      </c>
      <c r="Q1004">
        <v>6</v>
      </c>
      <c r="R1004">
        <v>6</v>
      </c>
    </row>
    <row r="1005" spans="1:18" x14ac:dyDescent="0.25">
      <c r="A1005" t="s">
        <v>79</v>
      </c>
      <c r="B1005" s="20" t="s">
        <v>130</v>
      </c>
      <c r="C1005" t="s">
        <v>19</v>
      </c>
      <c r="D1005">
        <v>52.489471000000002</v>
      </c>
      <c r="E1005">
        <v>-1.8985749999999999</v>
      </c>
      <c r="F1005" t="s">
        <v>20</v>
      </c>
      <c r="G1005" t="s">
        <v>21</v>
      </c>
      <c r="H1005" t="s">
        <v>194</v>
      </c>
      <c r="I1005">
        <v>320.7</v>
      </c>
      <c r="J1005" s="1">
        <v>1.4E-2</v>
      </c>
      <c r="K1005">
        <v>5</v>
      </c>
      <c r="L1005">
        <v>0.35</v>
      </c>
      <c r="M1005">
        <v>2</v>
      </c>
      <c r="N1005">
        <v>3</v>
      </c>
      <c r="O1005">
        <v>127.68</v>
      </c>
      <c r="P1005">
        <v>82</v>
      </c>
      <c r="Q1005">
        <v>6</v>
      </c>
      <c r="R1005">
        <v>8</v>
      </c>
    </row>
    <row r="1006" spans="1:18" x14ac:dyDescent="0.25">
      <c r="A1006" t="s">
        <v>79</v>
      </c>
      <c r="B1006" s="20" t="s">
        <v>131</v>
      </c>
      <c r="C1006" t="s">
        <v>19</v>
      </c>
      <c r="D1006">
        <v>52.489471000000002</v>
      </c>
      <c r="E1006">
        <v>-1.8985749999999999</v>
      </c>
      <c r="F1006" t="s">
        <v>20</v>
      </c>
      <c r="G1006" t="s">
        <v>21</v>
      </c>
      <c r="H1006" t="s">
        <v>194</v>
      </c>
      <c r="I1006">
        <v>743.9</v>
      </c>
      <c r="J1006" s="1">
        <v>8.0000000000000002E-3</v>
      </c>
      <c r="K1006">
        <v>6</v>
      </c>
      <c r="L1006">
        <v>0.6</v>
      </c>
      <c r="M1006">
        <v>4</v>
      </c>
      <c r="N1006">
        <v>6</v>
      </c>
      <c r="O1006">
        <v>88.7</v>
      </c>
      <c r="P1006">
        <v>48</v>
      </c>
      <c r="Q1006">
        <v>11</v>
      </c>
      <c r="R1006">
        <v>6</v>
      </c>
    </row>
    <row r="1007" spans="1:18" x14ac:dyDescent="0.25">
      <c r="A1007" t="s">
        <v>79</v>
      </c>
      <c r="B1007" s="20" t="s">
        <v>132</v>
      </c>
      <c r="C1007" t="s">
        <v>19</v>
      </c>
      <c r="D1007">
        <v>52.489471000000002</v>
      </c>
      <c r="E1007">
        <v>-1.8985749999999999</v>
      </c>
      <c r="F1007" t="s">
        <v>20</v>
      </c>
      <c r="G1007" t="s">
        <v>21</v>
      </c>
      <c r="H1007" t="s">
        <v>194</v>
      </c>
      <c r="I1007">
        <v>384</v>
      </c>
      <c r="J1007" s="1">
        <v>8.9999999999999993E-3</v>
      </c>
      <c r="K1007">
        <v>3</v>
      </c>
      <c r="L1007">
        <v>1.08</v>
      </c>
      <c r="M1007">
        <v>4</v>
      </c>
      <c r="N1007">
        <v>8</v>
      </c>
      <c r="O1007">
        <v>51.07</v>
      </c>
      <c r="P1007">
        <v>77</v>
      </c>
      <c r="Q1007">
        <v>15</v>
      </c>
      <c r="R1007">
        <v>11</v>
      </c>
    </row>
    <row r="1008" spans="1:18" x14ac:dyDescent="0.25">
      <c r="A1008" t="s">
        <v>79</v>
      </c>
      <c r="B1008" s="20" t="s">
        <v>133</v>
      </c>
      <c r="C1008" t="s">
        <v>19</v>
      </c>
      <c r="D1008">
        <v>52.489471000000002</v>
      </c>
      <c r="E1008">
        <v>-1.8985749999999999</v>
      </c>
      <c r="F1008" t="s">
        <v>20</v>
      </c>
      <c r="G1008" t="s">
        <v>21</v>
      </c>
      <c r="H1008" t="s">
        <v>194</v>
      </c>
      <c r="I1008">
        <v>597.1</v>
      </c>
      <c r="J1008" s="1">
        <v>1.2999999999999999E-2</v>
      </c>
      <c r="K1008">
        <v>8</v>
      </c>
      <c r="L1008">
        <v>0.85</v>
      </c>
      <c r="M1008">
        <v>6</v>
      </c>
      <c r="N1008">
        <v>3</v>
      </c>
      <c r="O1008">
        <v>47.04</v>
      </c>
      <c r="P1008">
        <v>85</v>
      </c>
      <c r="Q1008">
        <v>2</v>
      </c>
      <c r="R1008">
        <v>14</v>
      </c>
    </row>
    <row r="1009" spans="1:18" x14ac:dyDescent="0.25">
      <c r="A1009" t="s">
        <v>79</v>
      </c>
      <c r="B1009" s="20" t="s">
        <v>134</v>
      </c>
      <c r="C1009" t="s">
        <v>19</v>
      </c>
      <c r="D1009">
        <v>52.489471000000002</v>
      </c>
      <c r="E1009">
        <v>-1.8985749999999999</v>
      </c>
      <c r="F1009" t="s">
        <v>20</v>
      </c>
      <c r="G1009" t="s">
        <v>21</v>
      </c>
      <c r="H1009" t="s">
        <v>194</v>
      </c>
      <c r="I1009">
        <v>715.9</v>
      </c>
      <c r="J1009" s="1">
        <v>1.2E-2</v>
      </c>
      <c r="K1009">
        <v>8</v>
      </c>
      <c r="L1009">
        <v>2.37</v>
      </c>
      <c r="M1009">
        <v>20</v>
      </c>
      <c r="N1009">
        <v>0</v>
      </c>
      <c r="O1009">
        <v>73.92</v>
      </c>
      <c r="P1009">
        <v>51</v>
      </c>
      <c r="Q1009">
        <v>12</v>
      </c>
      <c r="R1009">
        <v>15</v>
      </c>
    </row>
    <row r="1010" spans="1:18" x14ac:dyDescent="0.25">
      <c r="A1010" t="s">
        <v>79</v>
      </c>
      <c r="B1010" s="20" t="s">
        <v>135</v>
      </c>
      <c r="C1010" t="s">
        <v>19</v>
      </c>
      <c r="D1010">
        <v>52.489471000000002</v>
      </c>
      <c r="E1010">
        <v>-1.8985749999999999</v>
      </c>
      <c r="F1010" t="s">
        <v>20</v>
      </c>
      <c r="G1010" t="s">
        <v>21</v>
      </c>
      <c r="H1010" t="s">
        <v>194</v>
      </c>
      <c r="I1010">
        <v>297.89999999999998</v>
      </c>
      <c r="J1010" s="1">
        <v>1.2E-2</v>
      </c>
      <c r="K1010">
        <v>3</v>
      </c>
      <c r="L1010">
        <v>1.62</v>
      </c>
      <c r="M1010">
        <v>6</v>
      </c>
      <c r="N1010">
        <v>2</v>
      </c>
      <c r="O1010">
        <v>112.22</v>
      </c>
      <c r="P1010">
        <v>75</v>
      </c>
      <c r="Q1010">
        <v>9</v>
      </c>
      <c r="R1010">
        <v>6</v>
      </c>
    </row>
    <row r="1011" spans="1:18" x14ac:dyDescent="0.25">
      <c r="A1011" t="s">
        <v>136</v>
      </c>
      <c r="B1011" s="20">
        <v>44935</v>
      </c>
      <c r="C1011" t="s">
        <v>19</v>
      </c>
      <c r="D1011">
        <v>52.489471000000002</v>
      </c>
      <c r="E1011">
        <v>-1.8985749999999999</v>
      </c>
      <c r="F1011" t="s">
        <v>20</v>
      </c>
      <c r="G1011" t="s">
        <v>21</v>
      </c>
      <c r="H1011" t="s">
        <v>194</v>
      </c>
      <c r="I1011">
        <v>1328</v>
      </c>
      <c r="J1011" s="1">
        <v>8.9999999999999993E-3</v>
      </c>
      <c r="K1011">
        <v>12</v>
      </c>
      <c r="L1011">
        <v>2.4700000000000002</v>
      </c>
      <c r="M1011">
        <v>30</v>
      </c>
      <c r="N1011">
        <v>2</v>
      </c>
      <c r="O1011">
        <v>280.22000000000003</v>
      </c>
      <c r="P1011">
        <v>78</v>
      </c>
      <c r="Q1011">
        <v>10</v>
      </c>
      <c r="R1011">
        <v>5</v>
      </c>
    </row>
    <row r="1012" spans="1:18" x14ac:dyDescent="0.25">
      <c r="A1012" t="s">
        <v>136</v>
      </c>
      <c r="B1012" s="20">
        <v>44966</v>
      </c>
      <c r="C1012" t="s">
        <v>19</v>
      </c>
      <c r="D1012">
        <v>52.489471000000002</v>
      </c>
      <c r="E1012">
        <v>-1.8985749999999999</v>
      </c>
      <c r="F1012" t="s">
        <v>20</v>
      </c>
      <c r="G1012" t="s">
        <v>21</v>
      </c>
      <c r="H1012" t="s">
        <v>194</v>
      </c>
      <c r="I1012">
        <v>1939</v>
      </c>
      <c r="J1012" s="1">
        <v>0.01</v>
      </c>
      <c r="K1012">
        <v>20</v>
      </c>
      <c r="L1012">
        <v>1.1599999999999999</v>
      </c>
      <c r="M1012">
        <v>23</v>
      </c>
      <c r="N1012">
        <v>4</v>
      </c>
      <c r="O1012">
        <v>223.1</v>
      </c>
      <c r="P1012">
        <v>96</v>
      </c>
      <c r="Q1012">
        <v>6</v>
      </c>
      <c r="R1012">
        <v>11</v>
      </c>
    </row>
    <row r="1013" spans="1:18" x14ac:dyDescent="0.25">
      <c r="A1013" t="s">
        <v>136</v>
      </c>
      <c r="B1013" s="20">
        <v>44994</v>
      </c>
      <c r="C1013" t="s">
        <v>19</v>
      </c>
      <c r="D1013">
        <v>52.489471000000002</v>
      </c>
      <c r="E1013">
        <v>-1.8985749999999999</v>
      </c>
      <c r="F1013" t="s">
        <v>20</v>
      </c>
      <c r="G1013" t="s">
        <v>21</v>
      </c>
      <c r="H1013" t="s">
        <v>194</v>
      </c>
      <c r="I1013">
        <v>1725</v>
      </c>
      <c r="J1013" s="1">
        <v>1.2E-2</v>
      </c>
      <c r="K1013">
        <v>21</v>
      </c>
      <c r="L1013">
        <v>2.35</v>
      </c>
      <c r="M1013">
        <v>50</v>
      </c>
      <c r="N1013">
        <v>5</v>
      </c>
      <c r="O1013">
        <v>161.28</v>
      </c>
      <c r="P1013">
        <v>107</v>
      </c>
      <c r="Q1013">
        <v>17</v>
      </c>
      <c r="R1013">
        <v>2</v>
      </c>
    </row>
    <row r="1014" spans="1:18" x14ac:dyDescent="0.25">
      <c r="A1014" t="s">
        <v>136</v>
      </c>
      <c r="B1014" s="20">
        <v>45025</v>
      </c>
      <c r="C1014" t="s">
        <v>19</v>
      </c>
      <c r="D1014">
        <v>52.489471000000002</v>
      </c>
      <c r="E1014">
        <v>-1.8985749999999999</v>
      </c>
      <c r="F1014" t="s">
        <v>20</v>
      </c>
      <c r="G1014" t="s">
        <v>21</v>
      </c>
      <c r="H1014" t="s">
        <v>194</v>
      </c>
      <c r="I1014">
        <v>1305</v>
      </c>
      <c r="J1014" s="1">
        <v>1.4999999999999999E-2</v>
      </c>
      <c r="K1014">
        <v>20</v>
      </c>
      <c r="L1014">
        <v>2.09</v>
      </c>
      <c r="M1014">
        <v>42</v>
      </c>
      <c r="N1014">
        <v>5</v>
      </c>
      <c r="O1014">
        <v>141.79</v>
      </c>
      <c r="P1014">
        <v>73</v>
      </c>
      <c r="Q1014">
        <v>13</v>
      </c>
      <c r="R1014">
        <v>8</v>
      </c>
    </row>
    <row r="1015" spans="1:18" x14ac:dyDescent="0.25">
      <c r="A1015" t="s">
        <v>136</v>
      </c>
      <c r="B1015" s="20">
        <v>45055</v>
      </c>
      <c r="C1015" t="s">
        <v>19</v>
      </c>
      <c r="D1015">
        <v>52.489471000000002</v>
      </c>
      <c r="E1015">
        <v>-1.8985749999999999</v>
      </c>
      <c r="F1015" t="s">
        <v>20</v>
      </c>
      <c r="G1015" t="s">
        <v>21</v>
      </c>
      <c r="H1015" t="s">
        <v>194</v>
      </c>
      <c r="I1015">
        <v>1019</v>
      </c>
      <c r="J1015" s="1">
        <v>1.2E-2</v>
      </c>
      <c r="K1015">
        <v>12</v>
      </c>
      <c r="L1015">
        <v>0.83</v>
      </c>
      <c r="M1015">
        <v>10</v>
      </c>
      <c r="N1015">
        <v>3</v>
      </c>
      <c r="O1015">
        <v>216.38</v>
      </c>
      <c r="P1015">
        <v>87</v>
      </c>
      <c r="Q1015">
        <v>20</v>
      </c>
      <c r="R1015">
        <v>3</v>
      </c>
    </row>
    <row r="1016" spans="1:18" x14ac:dyDescent="0.25">
      <c r="A1016" t="s">
        <v>136</v>
      </c>
      <c r="B1016" s="20">
        <v>45086</v>
      </c>
      <c r="C1016" t="s">
        <v>19</v>
      </c>
      <c r="D1016">
        <v>52.489471000000002</v>
      </c>
      <c r="E1016">
        <v>-1.8985749999999999</v>
      </c>
      <c r="F1016" t="s">
        <v>20</v>
      </c>
      <c r="G1016" t="s">
        <v>21</v>
      </c>
      <c r="H1016" t="s">
        <v>194</v>
      </c>
      <c r="I1016">
        <v>1333</v>
      </c>
      <c r="J1016" s="1">
        <v>1.7000000000000001E-2</v>
      </c>
      <c r="K1016">
        <v>22</v>
      </c>
      <c r="L1016">
        <v>1.22</v>
      </c>
      <c r="M1016">
        <v>27</v>
      </c>
      <c r="N1016">
        <v>3</v>
      </c>
      <c r="O1016">
        <v>229.15</v>
      </c>
      <c r="P1016">
        <v>66</v>
      </c>
      <c r="Q1016">
        <v>21</v>
      </c>
      <c r="R1016">
        <v>5</v>
      </c>
    </row>
    <row r="1017" spans="1:18" x14ac:dyDescent="0.25">
      <c r="A1017" t="s">
        <v>136</v>
      </c>
      <c r="B1017" s="20">
        <v>45116</v>
      </c>
      <c r="C1017" t="s">
        <v>19</v>
      </c>
      <c r="D1017">
        <v>52.489471000000002</v>
      </c>
      <c r="E1017">
        <v>-1.8985749999999999</v>
      </c>
      <c r="F1017" t="s">
        <v>20</v>
      </c>
      <c r="G1017" t="s">
        <v>21</v>
      </c>
      <c r="H1017" t="s">
        <v>194</v>
      </c>
      <c r="I1017">
        <v>1023</v>
      </c>
      <c r="J1017" s="1">
        <v>1.4999999999999999E-2</v>
      </c>
      <c r="K1017">
        <v>16</v>
      </c>
      <c r="L1017">
        <v>1.29</v>
      </c>
      <c r="M1017">
        <v>20</v>
      </c>
      <c r="N1017">
        <v>2</v>
      </c>
      <c r="O1017">
        <v>221.76</v>
      </c>
      <c r="P1017">
        <v>65</v>
      </c>
      <c r="Q1017">
        <v>16</v>
      </c>
      <c r="R1017">
        <v>6</v>
      </c>
    </row>
    <row r="1018" spans="1:18" x14ac:dyDescent="0.25">
      <c r="A1018" t="s">
        <v>136</v>
      </c>
      <c r="B1018" s="20">
        <v>45147</v>
      </c>
      <c r="C1018" t="s">
        <v>19</v>
      </c>
      <c r="D1018">
        <v>52.489471000000002</v>
      </c>
      <c r="E1018">
        <v>-1.8985749999999999</v>
      </c>
      <c r="F1018" t="s">
        <v>20</v>
      </c>
      <c r="G1018" t="s">
        <v>21</v>
      </c>
      <c r="H1018" t="s">
        <v>194</v>
      </c>
      <c r="I1018">
        <v>1886</v>
      </c>
      <c r="J1018" s="1">
        <v>1.7000000000000001E-2</v>
      </c>
      <c r="K1018">
        <v>32</v>
      </c>
      <c r="L1018">
        <v>1.2</v>
      </c>
      <c r="M1018">
        <v>38</v>
      </c>
      <c r="N1018">
        <v>3</v>
      </c>
      <c r="O1018">
        <v>214.37</v>
      </c>
      <c r="P1018">
        <v>64</v>
      </c>
      <c r="Q1018">
        <v>14</v>
      </c>
      <c r="R1018">
        <v>2</v>
      </c>
    </row>
    <row r="1019" spans="1:18" x14ac:dyDescent="0.25">
      <c r="A1019" t="s">
        <v>136</v>
      </c>
      <c r="B1019" s="20">
        <v>45178</v>
      </c>
      <c r="C1019" t="s">
        <v>19</v>
      </c>
      <c r="D1019">
        <v>52.489471000000002</v>
      </c>
      <c r="E1019">
        <v>-1.8985749999999999</v>
      </c>
      <c r="F1019" t="s">
        <v>20</v>
      </c>
      <c r="G1019" t="s">
        <v>21</v>
      </c>
      <c r="H1019" t="s">
        <v>194</v>
      </c>
      <c r="I1019">
        <v>1902</v>
      </c>
      <c r="J1019" s="1">
        <v>1.7999999999999999E-2</v>
      </c>
      <c r="K1019">
        <v>34</v>
      </c>
      <c r="L1019">
        <v>1.39</v>
      </c>
      <c r="M1019">
        <v>48</v>
      </c>
      <c r="N1019">
        <v>2</v>
      </c>
      <c r="O1019">
        <v>139.1</v>
      </c>
      <c r="P1019">
        <v>87</v>
      </c>
      <c r="Q1019">
        <v>9</v>
      </c>
      <c r="R1019">
        <v>14</v>
      </c>
    </row>
    <row r="1020" spans="1:18" x14ac:dyDescent="0.25">
      <c r="A1020" t="s">
        <v>136</v>
      </c>
      <c r="B1020" s="20">
        <v>45208</v>
      </c>
      <c r="C1020" t="s">
        <v>19</v>
      </c>
      <c r="D1020">
        <v>52.489471000000002</v>
      </c>
      <c r="E1020">
        <v>-1.8985749999999999</v>
      </c>
      <c r="F1020" t="s">
        <v>20</v>
      </c>
      <c r="G1020" t="s">
        <v>21</v>
      </c>
      <c r="H1020" t="s">
        <v>194</v>
      </c>
      <c r="I1020">
        <v>1907</v>
      </c>
      <c r="J1020" s="1">
        <v>1.0999999999999999E-2</v>
      </c>
      <c r="K1020">
        <v>22</v>
      </c>
      <c r="L1020">
        <v>0.64</v>
      </c>
      <c r="M1020">
        <v>14</v>
      </c>
      <c r="N1020">
        <v>3</v>
      </c>
      <c r="O1020">
        <v>116.93</v>
      </c>
      <c r="P1020">
        <v>92</v>
      </c>
      <c r="Q1020">
        <v>14</v>
      </c>
      <c r="R1020">
        <v>2</v>
      </c>
    </row>
    <row r="1021" spans="1:18" x14ac:dyDescent="0.25">
      <c r="A1021" t="s">
        <v>136</v>
      </c>
      <c r="B1021" s="20">
        <v>45239</v>
      </c>
      <c r="C1021" t="s">
        <v>19</v>
      </c>
      <c r="D1021">
        <v>52.489471000000002</v>
      </c>
      <c r="E1021">
        <v>-1.8985749999999999</v>
      </c>
      <c r="F1021" t="s">
        <v>20</v>
      </c>
      <c r="G1021" t="s">
        <v>21</v>
      </c>
      <c r="H1021" t="s">
        <v>194</v>
      </c>
      <c r="I1021">
        <v>1246</v>
      </c>
      <c r="J1021" s="1">
        <v>1.7999999999999999E-2</v>
      </c>
      <c r="K1021">
        <v>22</v>
      </c>
      <c r="L1021">
        <v>1.35</v>
      </c>
      <c r="M1021">
        <v>30</v>
      </c>
      <c r="N1021">
        <v>2</v>
      </c>
      <c r="O1021">
        <v>223.1</v>
      </c>
      <c r="P1021">
        <v>98</v>
      </c>
      <c r="Q1021">
        <v>22</v>
      </c>
      <c r="R1021">
        <v>12</v>
      </c>
    </row>
    <row r="1022" spans="1:18" x14ac:dyDescent="0.25">
      <c r="A1022" t="s">
        <v>136</v>
      </c>
      <c r="B1022" s="20">
        <v>45269</v>
      </c>
      <c r="C1022" t="s">
        <v>19</v>
      </c>
      <c r="D1022">
        <v>52.489471000000002</v>
      </c>
      <c r="E1022">
        <v>-1.8985749999999999</v>
      </c>
      <c r="F1022" t="s">
        <v>20</v>
      </c>
      <c r="G1022" t="s">
        <v>21</v>
      </c>
      <c r="H1022" t="s">
        <v>194</v>
      </c>
      <c r="I1022">
        <v>1696</v>
      </c>
      <c r="J1022" s="1">
        <v>1.2999999999999999E-2</v>
      </c>
      <c r="K1022">
        <v>22</v>
      </c>
      <c r="L1022">
        <v>2.14</v>
      </c>
      <c r="M1022">
        <v>46</v>
      </c>
      <c r="N1022">
        <v>0</v>
      </c>
      <c r="O1022">
        <v>246.62</v>
      </c>
      <c r="P1022">
        <v>73</v>
      </c>
      <c r="Q1022">
        <v>18</v>
      </c>
      <c r="R1022">
        <v>9</v>
      </c>
    </row>
    <row r="1023" spans="1:18" x14ac:dyDescent="0.25">
      <c r="A1023" t="s">
        <v>136</v>
      </c>
      <c r="B1023" s="20" t="s">
        <v>137</v>
      </c>
      <c r="C1023" t="s">
        <v>19</v>
      </c>
      <c r="D1023">
        <v>52.489471000000002</v>
      </c>
      <c r="E1023">
        <v>-1.8985749999999999</v>
      </c>
      <c r="F1023" t="s">
        <v>20</v>
      </c>
      <c r="G1023" t="s">
        <v>21</v>
      </c>
      <c r="H1023" t="s">
        <v>194</v>
      </c>
      <c r="I1023">
        <v>1240</v>
      </c>
      <c r="J1023" s="1">
        <v>1.4E-2</v>
      </c>
      <c r="K1023">
        <v>17</v>
      </c>
      <c r="L1023">
        <v>1.21</v>
      </c>
      <c r="M1023">
        <v>20</v>
      </c>
      <c r="N1023">
        <v>1</v>
      </c>
      <c r="O1023">
        <v>251.33</v>
      </c>
      <c r="P1023">
        <v>61</v>
      </c>
      <c r="Q1023">
        <v>22</v>
      </c>
      <c r="R1023">
        <v>9</v>
      </c>
    </row>
    <row r="1024" spans="1:18" x14ac:dyDescent="0.25">
      <c r="A1024" t="s">
        <v>136</v>
      </c>
      <c r="B1024" s="20" t="s">
        <v>138</v>
      </c>
      <c r="C1024" t="s">
        <v>19</v>
      </c>
      <c r="D1024">
        <v>52.489471000000002</v>
      </c>
      <c r="E1024">
        <v>-1.8985749999999999</v>
      </c>
      <c r="F1024" t="s">
        <v>20</v>
      </c>
      <c r="G1024" t="s">
        <v>21</v>
      </c>
      <c r="H1024" t="s">
        <v>194</v>
      </c>
      <c r="I1024">
        <v>1707</v>
      </c>
      <c r="J1024" s="1">
        <v>0.01</v>
      </c>
      <c r="K1024">
        <v>18</v>
      </c>
      <c r="L1024">
        <v>1.89</v>
      </c>
      <c r="M1024">
        <v>33</v>
      </c>
      <c r="N1024">
        <v>1</v>
      </c>
      <c r="O1024">
        <v>317.18</v>
      </c>
      <c r="P1024">
        <v>91</v>
      </c>
      <c r="Q1024">
        <v>10</v>
      </c>
      <c r="R1024">
        <v>6</v>
      </c>
    </row>
    <row r="1025" spans="1:18" x14ac:dyDescent="0.25">
      <c r="A1025" t="s">
        <v>136</v>
      </c>
      <c r="B1025" s="20" t="s">
        <v>139</v>
      </c>
      <c r="C1025" t="s">
        <v>19</v>
      </c>
      <c r="D1025">
        <v>52.489471000000002</v>
      </c>
      <c r="E1025">
        <v>-1.8985749999999999</v>
      </c>
      <c r="F1025" t="s">
        <v>20</v>
      </c>
      <c r="G1025" t="s">
        <v>21</v>
      </c>
      <c r="H1025" t="s">
        <v>194</v>
      </c>
      <c r="I1025">
        <v>1071</v>
      </c>
      <c r="J1025" s="1">
        <v>1.0999999999999999E-2</v>
      </c>
      <c r="K1025">
        <v>12</v>
      </c>
      <c r="L1025">
        <v>0.97</v>
      </c>
      <c r="M1025">
        <v>11</v>
      </c>
      <c r="N1025">
        <v>5</v>
      </c>
      <c r="O1025">
        <v>136.41999999999999</v>
      </c>
      <c r="P1025">
        <v>106</v>
      </c>
      <c r="Q1025">
        <v>15</v>
      </c>
      <c r="R1025">
        <v>2</v>
      </c>
    </row>
    <row r="1026" spans="1:18" x14ac:dyDescent="0.25">
      <c r="A1026" t="s">
        <v>136</v>
      </c>
      <c r="B1026" s="20" t="s">
        <v>140</v>
      </c>
      <c r="C1026" t="s">
        <v>19</v>
      </c>
      <c r="D1026">
        <v>52.489471000000002</v>
      </c>
      <c r="E1026">
        <v>-1.8985749999999999</v>
      </c>
      <c r="F1026" t="s">
        <v>20</v>
      </c>
      <c r="G1026" t="s">
        <v>21</v>
      </c>
      <c r="H1026" t="s">
        <v>194</v>
      </c>
      <c r="I1026">
        <v>1658</v>
      </c>
      <c r="J1026" s="1">
        <v>1.9E-2</v>
      </c>
      <c r="K1026">
        <v>31</v>
      </c>
      <c r="L1026">
        <v>2.15</v>
      </c>
      <c r="M1026">
        <v>67</v>
      </c>
      <c r="N1026">
        <v>5</v>
      </c>
      <c r="O1026">
        <v>323.23</v>
      </c>
      <c r="P1026">
        <v>73</v>
      </c>
      <c r="Q1026">
        <v>18</v>
      </c>
      <c r="R1026">
        <v>5</v>
      </c>
    </row>
    <row r="1027" spans="1:18" x14ac:dyDescent="0.25">
      <c r="A1027" t="s">
        <v>136</v>
      </c>
      <c r="B1027" s="20" t="s">
        <v>141</v>
      </c>
      <c r="C1027" t="s">
        <v>19</v>
      </c>
      <c r="D1027">
        <v>52.489471000000002</v>
      </c>
      <c r="E1027">
        <v>-1.8985749999999999</v>
      </c>
      <c r="F1027" t="s">
        <v>20</v>
      </c>
      <c r="G1027" t="s">
        <v>21</v>
      </c>
      <c r="H1027" t="s">
        <v>194</v>
      </c>
      <c r="I1027">
        <v>1216</v>
      </c>
      <c r="J1027" s="1">
        <v>1.2E-2</v>
      </c>
      <c r="K1027">
        <v>14</v>
      </c>
      <c r="L1027">
        <v>1.86</v>
      </c>
      <c r="M1027">
        <v>27</v>
      </c>
      <c r="N1027">
        <v>2</v>
      </c>
      <c r="O1027">
        <v>147.16999999999999</v>
      </c>
      <c r="P1027">
        <v>79</v>
      </c>
      <c r="Q1027">
        <v>14</v>
      </c>
      <c r="R1027">
        <v>11</v>
      </c>
    </row>
    <row r="1028" spans="1:18" x14ac:dyDescent="0.25">
      <c r="A1028" t="s">
        <v>136</v>
      </c>
      <c r="B1028" s="20" t="s">
        <v>142</v>
      </c>
      <c r="C1028" t="s">
        <v>19</v>
      </c>
      <c r="D1028">
        <v>52.489471000000002</v>
      </c>
      <c r="E1028">
        <v>-1.8985749999999999</v>
      </c>
      <c r="F1028" t="s">
        <v>20</v>
      </c>
      <c r="G1028" t="s">
        <v>21</v>
      </c>
      <c r="H1028" t="s">
        <v>194</v>
      </c>
      <c r="I1028">
        <v>1642</v>
      </c>
      <c r="J1028" s="1">
        <v>1.4E-2</v>
      </c>
      <c r="K1028">
        <v>23</v>
      </c>
      <c r="L1028">
        <v>1.78</v>
      </c>
      <c r="M1028">
        <v>41</v>
      </c>
      <c r="N1028">
        <v>7</v>
      </c>
      <c r="O1028">
        <v>165.98</v>
      </c>
      <c r="P1028">
        <v>62</v>
      </c>
      <c r="Q1028">
        <v>21</v>
      </c>
      <c r="R1028">
        <v>6</v>
      </c>
    </row>
    <row r="1029" spans="1:18" x14ac:dyDescent="0.25">
      <c r="A1029" t="s">
        <v>136</v>
      </c>
      <c r="B1029" s="20" t="s">
        <v>143</v>
      </c>
      <c r="C1029" t="s">
        <v>19</v>
      </c>
      <c r="D1029">
        <v>52.489471000000002</v>
      </c>
      <c r="E1029">
        <v>-1.8985749999999999</v>
      </c>
      <c r="F1029" t="s">
        <v>20</v>
      </c>
      <c r="G1029" t="s">
        <v>21</v>
      </c>
      <c r="H1029" t="s">
        <v>194</v>
      </c>
      <c r="I1029">
        <v>1384</v>
      </c>
      <c r="J1029" s="1">
        <v>1.7000000000000001E-2</v>
      </c>
      <c r="K1029">
        <v>24</v>
      </c>
      <c r="L1029">
        <v>0.77</v>
      </c>
      <c r="M1029">
        <v>18</v>
      </c>
      <c r="N1029">
        <v>1</v>
      </c>
      <c r="O1029">
        <v>237.22</v>
      </c>
      <c r="P1029">
        <v>71</v>
      </c>
      <c r="Q1029">
        <v>14</v>
      </c>
      <c r="R1029">
        <v>11</v>
      </c>
    </row>
    <row r="1030" spans="1:18" x14ac:dyDescent="0.25">
      <c r="A1030" t="s">
        <v>136</v>
      </c>
      <c r="B1030" s="20" t="s">
        <v>144</v>
      </c>
      <c r="C1030" t="s">
        <v>19</v>
      </c>
      <c r="D1030">
        <v>52.489471000000002</v>
      </c>
      <c r="E1030">
        <v>-1.8985749999999999</v>
      </c>
      <c r="F1030" t="s">
        <v>20</v>
      </c>
      <c r="G1030" t="s">
        <v>21</v>
      </c>
      <c r="H1030" t="s">
        <v>194</v>
      </c>
      <c r="I1030">
        <v>1120</v>
      </c>
      <c r="J1030" s="1">
        <v>1.7000000000000001E-2</v>
      </c>
      <c r="K1030">
        <v>19</v>
      </c>
      <c r="L1030">
        <v>0.84</v>
      </c>
      <c r="M1030">
        <v>16</v>
      </c>
      <c r="N1030">
        <v>2</v>
      </c>
      <c r="O1030">
        <v>235.2</v>
      </c>
      <c r="P1030">
        <v>83</v>
      </c>
      <c r="Q1030">
        <v>7</v>
      </c>
      <c r="R1030">
        <v>3</v>
      </c>
    </row>
    <row r="1031" spans="1:18" x14ac:dyDescent="0.25">
      <c r="A1031" t="s">
        <v>136</v>
      </c>
      <c r="B1031" s="20" t="s">
        <v>145</v>
      </c>
      <c r="C1031" t="s">
        <v>19</v>
      </c>
      <c r="D1031">
        <v>52.489471000000002</v>
      </c>
      <c r="E1031">
        <v>-1.8985749999999999</v>
      </c>
      <c r="F1031" t="s">
        <v>20</v>
      </c>
      <c r="G1031" t="s">
        <v>21</v>
      </c>
      <c r="H1031" t="s">
        <v>194</v>
      </c>
      <c r="I1031">
        <v>1261</v>
      </c>
      <c r="J1031" s="1">
        <v>1.0999999999999999E-2</v>
      </c>
      <c r="K1031">
        <v>13</v>
      </c>
      <c r="L1031">
        <v>2.38</v>
      </c>
      <c r="M1031">
        <v>32</v>
      </c>
      <c r="N1031">
        <v>2</v>
      </c>
      <c r="O1031">
        <v>307.10000000000002</v>
      </c>
      <c r="P1031">
        <v>98</v>
      </c>
      <c r="Q1031">
        <v>19</v>
      </c>
      <c r="R1031">
        <v>6</v>
      </c>
    </row>
    <row r="1032" spans="1:18" x14ac:dyDescent="0.25">
      <c r="A1032" t="s">
        <v>136</v>
      </c>
      <c r="B1032" s="20" t="s">
        <v>146</v>
      </c>
      <c r="C1032" t="s">
        <v>19</v>
      </c>
      <c r="D1032">
        <v>52.489471000000002</v>
      </c>
      <c r="E1032">
        <v>-1.8985749999999999</v>
      </c>
      <c r="F1032" t="s">
        <v>20</v>
      </c>
      <c r="G1032" t="s">
        <v>21</v>
      </c>
      <c r="H1032" t="s">
        <v>194</v>
      </c>
      <c r="I1032">
        <v>1218</v>
      </c>
      <c r="J1032" s="1">
        <v>1.6E-2</v>
      </c>
      <c r="K1032">
        <v>20</v>
      </c>
      <c r="L1032">
        <v>1.3</v>
      </c>
      <c r="M1032">
        <v>26</v>
      </c>
      <c r="N1032">
        <v>0</v>
      </c>
      <c r="O1032">
        <v>191.52</v>
      </c>
      <c r="P1032">
        <v>60</v>
      </c>
      <c r="Q1032">
        <v>9</v>
      </c>
      <c r="R1032">
        <v>5</v>
      </c>
    </row>
    <row r="1033" spans="1:18" x14ac:dyDescent="0.25">
      <c r="A1033" t="s">
        <v>136</v>
      </c>
      <c r="B1033" s="20" t="s">
        <v>147</v>
      </c>
      <c r="C1033" t="s">
        <v>19</v>
      </c>
      <c r="D1033">
        <v>52.489471000000002</v>
      </c>
      <c r="E1033">
        <v>-1.8985749999999999</v>
      </c>
      <c r="F1033" t="s">
        <v>20</v>
      </c>
      <c r="G1033" t="s">
        <v>21</v>
      </c>
      <c r="H1033" t="s">
        <v>194</v>
      </c>
      <c r="I1033">
        <v>1624</v>
      </c>
      <c r="J1033" s="1">
        <v>1.4999999999999999E-2</v>
      </c>
      <c r="K1033">
        <v>24</v>
      </c>
      <c r="L1033">
        <v>1.74</v>
      </c>
      <c r="M1033">
        <v>41</v>
      </c>
      <c r="N1033">
        <v>2</v>
      </c>
      <c r="O1033">
        <v>147.84</v>
      </c>
      <c r="P1033">
        <v>91</v>
      </c>
      <c r="Q1033">
        <v>15</v>
      </c>
      <c r="R1033">
        <v>6</v>
      </c>
    </row>
    <row r="1034" spans="1:18" x14ac:dyDescent="0.25">
      <c r="A1034" t="s">
        <v>136</v>
      </c>
      <c r="B1034" s="20" t="s">
        <v>148</v>
      </c>
      <c r="C1034" t="s">
        <v>19</v>
      </c>
      <c r="D1034">
        <v>52.489471000000002</v>
      </c>
      <c r="E1034">
        <v>-1.8985749999999999</v>
      </c>
      <c r="F1034" t="s">
        <v>20</v>
      </c>
      <c r="G1034" t="s">
        <v>21</v>
      </c>
      <c r="H1034" t="s">
        <v>194</v>
      </c>
      <c r="I1034">
        <v>1030</v>
      </c>
      <c r="J1034" s="1">
        <v>1.2E-2</v>
      </c>
      <c r="K1034">
        <v>13</v>
      </c>
      <c r="L1034">
        <v>0.75</v>
      </c>
      <c r="M1034">
        <v>9</v>
      </c>
      <c r="N1034">
        <v>5</v>
      </c>
      <c r="O1034">
        <v>55.1</v>
      </c>
      <c r="P1034">
        <v>85</v>
      </c>
      <c r="Q1034">
        <v>13</v>
      </c>
      <c r="R1034">
        <v>5</v>
      </c>
    </row>
    <row r="1035" spans="1:18" x14ac:dyDescent="0.25">
      <c r="A1035" t="s">
        <v>136</v>
      </c>
      <c r="B1035" s="20" t="s">
        <v>149</v>
      </c>
      <c r="C1035" t="s">
        <v>19</v>
      </c>
      <c r="D1035">
        <v>52.489471000000002</v>
      </c>
      <c r="E1035">
        <v>-1.8985749999999999</v>
      </c>
      <c r="F1035" t="s">
        <v>20</v>
      </c>
      <c r="G1035" t="s">
        <v>21</v>
      </c>
      <c r="H1035" t="s">
        <v>194</v>
      </c>
      <c r="I1035">
        <v>1985</v>
      </c>
      <c r="J1035" s="1">
        <v>1.2E-2</v>
      </c>
      <c r="K1035">
        <v>23</v>
      </c>
      <c r="L1035">
        <v>1.47</v>
      </c>
      <c r="M1035">
        <v>34</v>
      </c>
      <c r="N1035">
        <v>0</v>
      </c>
      <c r="O1035">
        <v>56.64</v>
      </c>
      <c r="P1035">
        <v>61</v>
      </c>
      <c r="Q1035">
        <v>17</v>
      </c>
      <c r="R1035">
        <v>14</v>
      </c>
    </row>
    <row r="1036" spans="1:18" x14ac:dyDescent="0.25">
      <c r="A1036" t="s">
        <v>136</v>
      </c>
      <c r="B1036" s="20" t="s">
        <v>150</v>
      </c>
      <c r="C1036" t="s">
        <v>19</v>
      </c>
      <c r="D1036">
        <v>52.489471000000002</v>
      </c>
      <c r="E1036">
        <v>-1.8985749999999999</v>
      </c>
      <c r="F1036" t="s">
        <v>20</v>
      </c>
      <c r="G1036" t="s">
        <v>21</v>
      </c>
      <c r="H1036" t="s">
        <v>194</v>
      </c>
      <c r="I1036">
        <v>1562</v>
      </c>
      <c r="J1036" s="1">
        <v>1.2E-2</v>
      </c>
      <c r="K1036">
        <v>19</v>
      </c>
      <c r="L1036">
        <v>2.3199999999999998</v>
      </c>
      <c r="M1036">
        <v>45</v>
      </c>
      <c r="N1036">
        <v>0</v>
      </c>
      <c r="O1036">
        <v>122.98</v>
      </c>
      <c r="P1036">
        <v>97</v>
      </c>
      <c r="Q1036">
        <v>12</v>
      </c>
      <c r="R1036">
        <v>2</v>
      </c>
    </row>
    <row r="1037" spans="1:18" x14ac:dyDescent="0.25">
      <c r="A1037" t="s">
        <v>136</v>
      </c>
      <c r="B1037" s="20" t="s">
        <v>151</v>
      </c>
      <c r="C1037" t="s">
        <v>19</v>
      </c>
      <c r="D1037">
        <v>52.489471000000002</v>
      </c>
      <c r="E1037">
        <v>-1.8985749999999999</v>
      </c>
      <c r="F1037" t="s">
        <v>20</v>
      </c>
      <c r="G1037" t="s">
        <v>21</v>
      </c>
      <c r="H1037" t="s">
        <v>194</v>
      </c>
      <c r="I1037">
        <v>1487</v>
      </c>
      <c r="J1037" s="1">
        <v>1.7000000000000001E-2</v>
      </c>
      <c r="K1037">
        <v>26</v>
      </c>
      <c r="L1037">
        <v>1.58</v>
      </c>
      <c r="M1037">
        <v>41</v>
      </c>
      <c r="N1037">
        <v>6</v>
      </c>
      <c r="O1037">
        <v>155.9</v>
      </c>
      <c r="P1037">
        <v>69</v>
      </c>
      <c r="Q1037">
        <v>19</v>
      </c>
      <c r="R1037">
        <v>14</v>
      </c>
    </row>
    <row r="1038" spans="1:18" x14ac:dyDescent="0.25">
      <c r="A1038" t="s">
        <v>136</v>
      </c>
      <c r="B1038" s="20" t="s">
        <v>152</v>
      </c>
      <c r="C1038" t="s">
        <v>19</v>
      </c>
      <c r="D1038">
        <v>52.489471000000002</v>
      </c>
      <c r="E1038">
        <v>-1.8985749999999999</v>
      </c>
      <c r="F1038" t="s">
        <v>20</v>
      </c>
      <c r="G1038" t="s">
        <v>21</v>
      </c>
      <c r="H1038" t="s">
        <v>194</v>
      </c>
      <c r="I1038">
        <v>1743</v>
      </c>
      <c r="J1038" s="1">
        <v>1.2999999999999999E-2</v>
      </c>
      <c r="K1038">
        <v>22</v>
      </c>
      <c r="L1038">
        <v>0.98</v>
      </c>
      <c r="M1038">
        <v>22</v>
      </c>
      <c r="N1038">
        <v>1</v>
      </c>
      <c r="O1038">
        <v>42.34</v>
      </c>
      <c r="P1038">
        <v>97</v>
      </c>
      <c r="Q1038">
        <v>21</v>
      </c>
      <c r="R1038">
        <v>11</v>
      </c>
    </row>
    <row r="1039" spans="1:18" x14ac:dyDescent="0.25">
      <c r="A1039" t="s">
        <v>136</v>
      </c>
      <c r="B1039" s="20" t="s">
        <v>153</v>
      </c>
      <c r="C1039" t="s">
        <v>19</v>
      </c>
      <c r="D1039">
        <v>52.489471000000002</v>
      </c>
      <c r="E1039">
        <v>-1.8985749999999999</v>
      </c>
      <c r="F1039" t="s">
        <v>20</v>
      </c>
      <c r="G1039" t="s">
        <v>21</v>
      </c>
      <c r="H1039" t="s">
        <v>194</v>
      </c>
      <c r="I1039">
        <v>1865</v>
      </c>
      <c r="J1039" s="1">
        <v>1.2E-2</v>
      </c>
      <c r="K1039">
        <v>23</v>
      </c>
      <c r="L1039">
        <v>0.72</v>
      </c>
      <c r="M1039">
        <v>17</v>
      </c>
      <c r="N1039">
        <v>1</v>
      </c>
      <c r="O1039">
        <v>112.9</v>
      </c>
      <c r="P1039">
        <v>60</v>
      </c>
      <c r="Q1039">
        <v>13</v>
      </c>
      <c r="R1039">
        <v>17</v>
      </c>
    </row>
    <row r="1040" spans="1:18" x14ac:dyDescent="0.25">
      <c r="A1040" t="s">
        <v>136</v>
      </c>
      <c r="B1040" s="20" t="s">
        <v>154</v>
      </c>
      <c r="C1040" t="s">
        <v>19</v>
      </c>
      <c r="D1040">
        <v>52.489471000000002</v>
      </c>
      <c r="E1040">
        <v>-1.8985749999999999</v>
      </c>
      <c r="F1040" t="s">
        <v>20</v>
      </c>
      <c r="G1040" t="s">
        <v>21</v>
      </c>
      <c r="H1040" t="s">
        <v>194</v>
      </c>
      <c r="I1040">
        <v>1340</v>
      </c>
      <c r="J1040" s="1">
        <v>1.4999999999999999E-2</v>
      </c>
      <c r="K1040">
        <v>20</v>
      </c>
      <c r="L1040">
        <v>2.02</v>
      </c>
      <c r="M1040">
        <v>41</v>
      </c>
      <c r="N1040">
        <v>0</v>
      </c>
      <c r="O1040">
        <v>149.18</v>
      </c>
      <c r="P1040">
        <v>66</v>
      </c>
      <c r="Q1040">
        <v>22</v>
      </c>
      <c r="R1040">
        <v>6</v>
      </c>
    </row>
    <row r="1041" spans="1:18" x14ac:dyDescent="0.25">
      <c r="A1041" t="s">
        <v>136</v>
      </c>
      <c r="B1041" s="20">
        <v>44936</v>
      </c>
      <c r="C1041" t="s">
        <v>19</v>
      </c>
      <c r="D1041">
        <v>52.489471000000002</v>
      </c>
      <c r="E1041">
        <v>-1.8985749999999999</v>
      </c>
      <c r="F1041" t="s">
        <v>20</v>
      </c>
      <c r="G1041" t="s">
        <v>21</v>
      </c>
      <c r="H1041" t="s">
        <v>194</v>
      </c>
      <c r="I1041">
        <v>1204</v>
      </c>
      <c r="J1041" s="1">
        <v>1.4999999999999999E-2</v>
      </c>
      <c r="K1041">
        <v>18</v>
      </c>
      <c r="L1041">
        <v>2.38</v>
      </c>
      <c r="M1041">
        <v>44</v>
      </c>
      <c r="N1041">
        <v>5</v>
      </c>
      <c r="O1041">
        <v>151.19999999999999</v>
      </c>
      <c r="P1041">
        <v>79</v>
      </c>
      <c r="Q1041">
        <v>13</v>
      </c>
      <c r="R1041">
        <v>11</v>
      </c>
    </row>
    <row r="1042" spans="1:18" x14ac:dyDescent="0.25">
      <c r="A1042" t="s">
        <v>136</v>
      </c>
      <c r="B1042" s="20">
        <v>44967</v>
      </c>
      <c r="C1042" t="s">
        <v>19</v>
      </c>
      <c r="D1042">
        <v>52.489471000000002</v>
      </c>
      <c r="E1042">
        <v>-1.8985749999999999</v>
      </c>
      <c r="F1042" t="s">
        <v>20</v>
      </c>
      <c r="G1042" t="s">
        <v>21</v>
      </c>
      <c r="H1042" t="s">
        <v>194</v>
      </c>
      <c r="I1042">
        <v>1959</v>
      </c>
      <c r="J1042" s="1">
        <v>1.2999999999999999E-2</v>
      </c>
      <c r="K1042">
        <v>26</v>
      </c>
      <c r="L1042">
        <v>2.2400000000000002</v>
      </c>
      <c r="M1042">
        <v>58</v>
      </c>
      <c r="N1042">
        <v>3</v>
      </c>
      <c r="O1042">
        <v>53.76</v>
      </c>
      <c r="P1042">
        <v>115</v>
      </c>
      <c r="Q1042">
        <v>12</v>
      </c>
      <c r="R1042">
        <v>5</v>
      </c>
    </row>
    <row r="1043" spans="1:18" x14ac:dyDescent="0.25">
      <c r="A1043" t="s">
        <v>136</v>
      </c>
      <c r="B1043" s="20">
        <v>44995</v>
      </c>
      <c r="C1043" t="s">
        <v>19</v>
      </c>
      <c r="D1043">
        <v>52.489471000000002</v>
      </c>
      <c r="E1043">
        <v>-1.8985749999999999</v>
      </c>
      <c r="F1043" t="s">
        <v>20</v>
      </c>
      <c r="G1043" t="s">
        <v>21</v>
      </c>
      <c r="H1043" t="s">
        <v>194</v>
      </c>
      <c r="I1043">
        <v>1881</v>
      </c>
      <c r="J1043" s="1">
        <v>1.0999999999999999E-2</v>
      </c>
      <c r="K1043">
        <v>20</v>
      </c>
      <c r="L1043">
        <v>1.76</v>
      </c>
      <c r="M1043">
        <v>36</v>
      </c>
      <c r="N1043">
        <v>3</v>
      </c>
      <c r="O1043">
        <v>52.42</v>
      </c>
      <c r="P1043">
        <v>102</v>
      </c>
      <c r="Q1043">
        <v>7</v>
      </c>
      <c r="R1043">
        <v>0</v>
      </c>
    </row>
    <row r="1044" spans="1:18" x14ac:dyDescent="0.25">
      <c r="A1044" t="s">
        <v>136</v>
      </c>
      <c r="B1044" s="20">
        <v>45026</v>
      </c>
      <c r="C1044" t="s">
        <v>19</v>
      </c>
      <c r="D1044">
        <v>52.489471000000002</v>
      </c>
      <c r="E1044">
        <v>-1.8985749999999999</v>
      </c>
      <c r="F1044" t="s">
        <v>20</v>
      </c>
      <c r="G1044" t="s">
        <v>21</v>
      </c>
      <c r="H1044" t="s">
        <v>194</v>
      </c>
      <c r="I1044">
        <v>1954</v>
      </c>
      <c r="J1044" s="1">
        <v>1.2E-2</v>
      </c>
      <c r="K1044">
        <v>24</v>
      </c>
      <c r="L1044">
        <v>1.02</v>
      </c>
      <c r="M1044">
        <v>25</v>
      </c>
      <c r="N1044">
        <v>2</v>
      </c>
      <c r="O1044">
        <v>189.5</v>
      </c>
      <c r="P1044">
        <v>101</v>
      </c>
      <c r="Q1044">
        <v>21</v>
      </c>
      <c r="R1044">
        <v>5</v>
      </c>
    </row>
    <row r="1045" spans="1:18" x14ac:dyDescent="0.25">
      <c r="A1045" t="s">
        <v>136</v>
      </c>
      <c r="B1045" s="20">
        <v>45056</v>
      </c>
      <c r="C1045" t="s">
        <v>19</v>
      </c>
      <c r="D1045">
        <v>52.489471000000002</v>
      </c>
      <c r="E1045">
        <v>-1.8985749999999999</v>
      </c>
      <c r="F1045" t="s">
        <v>20</v>
      </c>
      <c r="G1045" t="s">
        <v>21</v>
      </c>
      <c r="H1045" t="s">
        <v>194</v>
      </c>
      <c r="I1045">
        <v>1551</v>
      </c>
      <c r="J1045" s="1">
        <v>1.9E-2</v>
      </c>
      <c r="K1045">
        <v>29</v>
      </c>
      <c r="L1045">
        <v>0.7</v>
      </c>
      <c r="M1045">
        <v>21</v>
      </c>
      <c r="N1045">
        <v>5</v>
      </c>
      <c r="O1045">
        <v>90.05</v>
      </c>
      <c r="P1045">
        <v>67</v>
      </c>
      <c r="Q1045">
        <v>12</v>
      </c>
      <c r="R1045">
        <v>9</v>
      </c>
    </row>
    <row r="1046" spans="1:18" x14ac:dyDescent="0.25">
      <c r="A1046" t="s">
        <v>136</v>
      </c>
      <c r="B1046" s="20">
        <v>45087</v>
      </c>
      <c r="C1046" t="s">
        <v>19</v>
      </c>
      <c r="D1046">
        <v>52.489471000000002</v>
      </c>
      <c r="E1046">
        <v>-1.8985749999999999</v>
      </c>
      <c r="F1046" t="s">
        <v>20</v>
      </c>
      <c r="G1046" t="s">
        <v>21</v>
      </c>
      <c r="H1046" t="s">
        <v>194</v>
      </c>
      <c r="I1046">
        <v>1333</v>
      </c>
      <c r="J1046" s="1">
        <v>1.0999999999999999E-2</v>
      </c>
      <c r="K1046">
        <v>15</v>
      </c>
      <c r="L1046">
        <v>1.35</v>
      </c>
      <c r="M1046">
        <v>20</v>
      </c>
      <c r="N1046">
        <v>0</v>
      </c>
      <c r="O1046">
        <v>55.1</v>
      </c>
      <c r="P1046">
        <v>92</v>
      </c>
      <c r="Q1046">
        <v>20</v>
      </c>
      <c r="R1046">
        <v>14</v>
      </c>
    </row>
    <row r="1047" spans="1:18" x14ac:dyDescent="0.25">
      <c r="A1047" t="s">
        <v>136</v>
      </c>
      <c r="B1047" s="20">
        <v>45117</v>
      </c>
      <c r="C1047" t="s">
        <v>19</v>
      </c>
      <c r="D1047">
        <v>52.489471000000002</v>
      </c>
      <c r="E1047">
        <v>-1.8985749999999999</v>
      </c>
      <c r="F1047" t="s">
        <v>20</v>
      </c>
      <c r="G1047" t="s">
        <v>21</v>
      </c>
      <c r="H1047" t="s">
        <v>194</v>
      </c>
      <c r="I1047">
        <v>1024</v>
      </c>
      <c r="J1047" s="1">
        <v>1.2E-2</v>
      </c>
      <c r="K1047">
        <v>12</v>
      </c>
      <c r="L1047">
        <v>2.15</v>
      </c>
      <c r="M1047">
        <v>26</v>
      </c>
      <c r="N1047">
        <v>2</v>
      </c>
      <c r="O1047">
        <v>61.82</v>
      </c>
      <c r="P1047">
        <v>69</v>
      </c>
      <c r="Q1047">
        <v>8</v>
      </c>
      <c r="R1047">
        <v>9</v>
      </c>
    </row>
    <row r="1048" spans="1:18" x14ac:dyDescent="0.25">
      <c r="A1048" t="s">
        <v>136</v>
      </c>
      <c r="B1048" s="20">
        <v>45148</v>
      </c>
      <c r="C1048" t="s">
        <v>19</v>
      </c>
      <c r="D1048">
        <v>52.489471000000002</v>
      </c>
      <c r="E1048">
        <v>-1.8985749999999999</v>
      </c>
      <c r="F1048" t="s">
        <v>20</v>
      </c>
      <c r="G1048" t="s">
        <v>21</v>
      </c>
      <c r="H1048" t="s">
        <v>194</v>
      </c>
      <c r="I1048">
        <v>1854</v>
      </c>
      <c r="J1048" s="1">
        <v>1.4999999999999999E-2</v>
      </c>
      <c r="K1048">
        <v>27</v>
      </c>
      <c r="L1048">
        <v>1.9</v>
      </c>
      <c r="M1048">
        <v>51</v>
      </c>
      <c r="N1048">
        <v>4</v>
      </c>
      <c r="O1048">
        <v>161.28</v>
      </c>
      <c r="P1048">
        <v>105</v>
      </c>
      <c r="Q1048">
        <v>19</v>
      </c>
      <c r="R1048">
        <v>8</v>
      </c>
    </row>
    <row r="1049" spans="1:18" x14ac:dyDescent="0.25">
      <c r="A1049" t="s">
        <v>136</v>
      </c>
      <c r="B1049" s="20">
        <v>45179</v>
      </c>
      <c r="C1049" t="s">
        <v>19</v>
      </c>
      <c r="D1049">
        <v>52.489471000000002</v>
      </c>
      <c r="E1049">
        <v>-1.8985749999999999</v>
      </c>
      <c r="F1049" t="s">
        <v>20</v>
      </c>
      <c r="G1049" t="s">
        <v>21</v>
      </c>
      <c r="H1049" t="s">
        <v>194</v>
      </c>
      <c r="I1049">
        <v>1502</v>
      </c>
      <c r="J1049" s="1">
        <v>1.4E-2</v>
      </c>
      <c r="K1049">
        <v>21</v>
      </c>
      <c r="L1049">
        <v>0.55000000000000004</v>
      </c>
      <c r="M1049">
        <v>12</v>
      </c>
      <c r="N1049">
        <v>2</v>
      </c>
      <c r="O1049">
        <v>51.74</v>
      </c>
      <c r="P1049">
        <v>97</v>
      </c>
      <c r="Q1049">
        <v>15</v>
      </c>
      <c r="R1049">
        <v>17</v>
      </c>
    </row>
    <row r="1050" spans="1:18" x14ac:dyDescent="0.25">
      <c r="A1050" t="s">
        <v>136</v>
      </c>
      <c r="B1050" s="20">
        <v>45209</v>
      </c>
      <c r="C1050" t="s">
        <v>19</v>
      </c>
      <c r="D1050">
        <v>52.489471000000002</v>
      </c>
      <c r="E1050">
        <v>-1.8985749999999999</v>
      </c>
      <c r="F1050" t="s">
        <v>20</v>
      </c>
      <c r="G1050" t="s">
        <v>21</v>
      </c>
      <c r="H1050" t="s">
        <v>194</v>
      </c>
      <c r="I1050">
        <v>1819</v>
      </c>
      <c r="J1050" s="1">
        <v>1.9E-2</v>
      </c>
      <c r="K1050">
        <v>35</v>
      </c>
      <c r="L1050">
        <v>1.64</v>
      </c>
      <c r="M1050">
        <v>57</v>
      </c>
      <c r="N1050">
        <v>5</v>
      </c>
      <c r="O1050">
        <v>34.56</v>
      </c>
      <c r="P1050">
        <v>75</v>
      </c>
      <c r="Q1050">
        <v>13</v>
      </c>
      <c r="R1050">
        <v>6</v>
      </c>
    </row>
    <row r="1051" spans="1:18" x14ac:dyDescent="0.25">
      <c r="A1051" t="s">
        <v>136</v>
      </c>
      <c r="B1051" s="20">
        <v>45240</v>
      </c>
      <c r="C1051" t="s">
        <v>19</v>
      </c>
      <c r="D1051">
        <v>52.489471000000002</v>
      </c>
      <c r="E1051">
        <v>-1.8985749999999999</v>
      </c>
      <c r="F1051" t="s">
        <v>20</v>
      </c>
      <c r="G1051" t="s">
        <v>21</v>
      </c>
      <c r="H1051" t="s">
        <v>194</v>
      </c>
      <c r="I1051">
        <v>1315</v>
      </c>
      <c r="J1051" s="1">
        <v>1.2999999999999999E-2</v>
      </c>
      <c r="K1051">
        <v>16</v>
      </c>
      <c r="L1051">
        <v>1.97</v>
      </c>
      <c r="M1051">
        <v>32</v>
      </c>
      <c r="N1051">
        <v>4</v>
      </c>
      <c r="O1051">
        <v>114.24</v>
      </c>
      <c r="P1051">
        <v>95</v>
      </c>
      <c r="Q1051">
        <v>13</v>
      </c>
      <c r="R1051">
        <v>17</v>
      </c>
    </row>
    <row r="1052" spans="1:18" x14ac:dyDescent="0.25">
      <c r="A1052" t="s">
        <v>136</v>
      </c>
      <c r="B1052" s="20">
        <v>45270</v>
      </c>
      <c r="C1052" t="s">
        <v>19</v>
      </c>
      <c r="D1052">
        <v>52.489471000000002</v>
      </c>
      <c r="E1052">
        <v>-1.8985749999999999</v>
      </c>
      <c r="F1052" t="s">
        <v>20</v>
      </c>
      <c r="G1052" t="s">
        <v>21</v>
      </c>
      <c r="H1052" t="s">
        <v>194</v>
      </c>
      <c r="I1052">
        <v>1753</v>
      </c>
      <c r="J1052" s="1">
        <v>1.2E-2</v>
      </c>
      <c r="K1052">
        <v>20</v>
      </c>
      <c r="L1052">
        <v>2.14</v>
      </c>
      <c r="M1052">
        <v>43</v>
      </c>
      <c r="N1052">
        <v>4</v>
      </c>
      <c r="O1052">
        <v>205.63</v>
      </c>
      <c r="P1052">
        <v>90</v>
      </c>
      <c r="Q1052">
        <v>13</v>
      </c>
      <c r="R1052">
        <v>15</v>
      </c>
    </row>
    <row r="1053" spans="1:18" x14ac:dyDescent="0.25">
      <c r="A1053" t="s">
        <v>136</v>
      </c>
      <c r="B1053" s="20" t="s">
        <v>155</v>
      </c>
      <c r="C1053" t="s">
        <v>19</v>
      </c>
      <c r="D1053">
        <v>52.489471000000002</v>
      </c>
      <c r="E1053">
        <v>-1.8985749999999999</v>
      </c>
      <c r="F1053" t="s">
        <v>20</v>
      </c>
      <c r="G1053" t="s">
        <v>21</v>
      </c>
      <c r="H1053" t="s">
        <v>194</v>
      </c>
      <c r="I1053">
        <v>1962</v>
      </c>
      <c r="J1053" s="1">
        <v>1.0999999999999999E-2</v>
      </c>
      <c r="K1053">
        <v>22</v>
      </c>
      <c r="L1053">
        <v>1.73</v>
      </c>
      <c r="M1053">
        <v>39</v>
      </c>
      <c r="N1053">
        <v>4</v>
      </c>
      <c r="O1053">
        <v>185.47</v>
      </c>
      <c r="P1053">
        <v>97</v>
      </c>
      <c r="Q1053">
        <v>13</v>
      </c>
      <c r="R1053">
        <v>11</v>
      </c>
    </row>
    <row r="1054" spans="1:18" x14ac:dyDescent="0.25">
      <c r="A1054" t="s">
        <v>136</v>
      </c>
      <c r="B1054" s="20" t="s">
        <v>156</v>
      </c>
      <c r="C1054" t="s">
        <v>19</v>
      </c>
      <c r="D1054">
        <v>52.489471000000002</v>
      </c>
      <c r="E1054">
        <v>-1.8985749999999999</v>
      </c>
      <c r="F1054" t="s">
        <v>20</v>
      </c>
      <c r="G1054" t="s">
        <v>21</v>
      </c>
      <c r="H1054" t="s">
        <v>194</v>
      </c>
      <c r="I1054">
        <v>1986</v>
      </c>
      <c r="J1054" s="1">
        <v>1.2999999999999999E-2</v>
      </c>
      <c r="K1054">
        <v>27</v>
      </c>
      <c r="L1054">
        <v>1.76</v>
      </c>
      <c r="M1054">
        <v>47</v>
      </c>
      <c r="N1054">
        <v>2</v>
      </c>
      <c r="O1054">
        <v>86.69</v>
      </c>
      <c r="P1054">
        <v>69</v>
      </c>
      <c r="Q1054">
        <v>10</v>
      </c>
      <c r="R1054">
        <v>14</v>
      </c>
    </row>
    <row r="1055" spans="1:18" x14ac:dyDescent="0.25">
      <c r="A1055" t="s">
        <v>136</v>
      </c>
      <c r="B1055" s="20" t="s">
        <v>157</v>
      </c>
      <c r="C1055" t="s">
        <v>19</v>
      </c>
      <c r="D1055">
        <v>52.489471000000002</v>
      </c>
      <c r="E1055">
        <v>-1.8985749999999999</v>
      </c>
      <c r="F1055" t="s">
        <v>20</v>
      </c>
      <c r="G1055" t="s">
        <v>21</v>
      </c>
      <c r="H1055" t="s">
        <v>194</v>
      </c>
      <c r="I1055">
        <v>1283</v>
      </c>
      <c r="J1055" s="1">
        <v>1.0999999999999999E-2</v>
      </c>
      <c r="K1055">
        <v>14</v>
      </c>
      <c r="L1055">
        <v>2.16</v>
      </c>
      <c r="M1055">
        <v>30</v>
      </c>
      <c r="N1055">
        <v>5</v>
      </c>
      <c r="O1055">
        <v>59.14</v>
      </c>
      <c r="P1055">
        <v>94</v>
      </c>
      <c r="Q1055">
        <v>16</v>
      </c>
      <c r="R1055">
        <v>2</v>
      </c>
    </row>
    <row r="1056" spans="1:18" x14ac:dyDescent="0.25">
      <c r="A1056" t="s">
        <v>136</v>
      </c>
      <c r="B1056" s="20" t="s">
        <v>158</v>
      </c>
      <c r="C1056" t="s">
        <v>19</v>
      </c>
      <c r="D1056">
        <v>52.489471000000002</v>
      </c>
      <c r="E1056">
        <v>-1.8985749999999999</v>
      </c>
      <c r="F1056" t="s">
        <v>20</v>
      </c>
      <c r="G1056" t="s">
        <v>21</v>
      </c>
      <c r="H1056" t="s">
        <v>194</v>
      </c>
      <c r="I1056">
        <v>1618</v>
      </c>
      <c r="J1056" s="1">
        <v>1.9E-2</v>
      </c>
      <c r="K1056">
        <v>31</v>
      </c>
      <c r="L1056">
        <v>0.93</v>
      </c>
      <c r="M1056">
        <v>29</v>
      </c>
      <c r="N1056">
        <v>1</v>
      </c>
      <c r="O1056">
        <v>124.99</v>
      </c>
      <c r="P1056">
        <v>100</v>
      </c>
      <c r="Q1056">
        <v>14</v>
      </c>
      <c r="R1056">
        <v>8</v>
      </c>
    </row>
    <row r="1057" spans="1:18" x14ac:dyDescent="0.25">
      <c r="A1057" t="s">
        <v>136</v>
      </c>
      <c r="B1057" s="20" t="s">
        <v>159</v>
      </c>
      <c r="C1057" t="s">
        <v>19</v>
      </c>
      <c r="D1057">
        <v>52.489471000000002</v>
      </c>
      <c r="E1057">
        <v>-1.8985749999999999</v>
      </c>
      <c r="F1057" t="s">
        <v>20</v>
      </c>
      <c r="G1057" t="s">
        <v>21</v>
      </c>
      <c r="H1057" t="s">
        <v>194</v>
      </c>
      <c r="I1057">
        <v>1648</v>
      </c>
      <c r="J1057" s="1">
        <v>1.4999999999999999E-2</v>
      </c>
      <c r="K1057">
        <v>25</v>
      </c>
      <c r="L1057">
        <v>0.87</v>
      </c>
      <c r="M1057">
        <v>21</v>
      </c>
      <c r="N1057">
        <v>5</v>
      </c>
      <c r="O1057">
        <v>77.28</v>
      </c>
      <c r="P1057">
        <v>78</v>
      </c>
      <c r="Q1057">
        <v>20</v>
      </c>
      <c r="R1057">
        <v>0</v>
      </c>
    </row>
    <row r="1058" spans="1:18" x14ac:dyDescent="0.25">
      <c r="A1058" t="s">
        <v>136</v>
      </c>
      <c r="B1058" s="20" t="s">
        <v>160</v>
      </c>
      <c r="C1058" t="s">
        <v>19</v>
      </c>
      <c r="D1058">
        <v>52.489471000000002</v>
      </c>
      <c r="E1058">
        <v>-1.8985749999999999</v>
      </c>
      <c r="F1058" t="s">
        <v>20</v>
      </c>
      <c r="G1058" t="s">
        <v>21</v>
      </c>
      <c r="H1058" t="s">
        <v>194</v>
      </c>
      <c r="I1058">
        <v>1359</v>
      </c>
      <c r="J1058" s="1">
        <v>1.4999999999999999E-2</v>
      </c>
      <c r="K1058">
        <v>20</v>
      </c>
      <c r="L1058">
        <v>1.7</v>
      </c>
      <c r="M1058">
        <v>34</v>
      </c>
      <c r="N1058">
        <v>9</v>
      </c>
      <c r="O1058">
        <v>150.53</v>
      </c>
      <c r="P1058">
        <v>65</v>
      </c>
      <c r="Q1058">
        <v>13</v>
      </c>
      <c r="R1058">
        <v>8</v>
      </c>
    </row>
    <row r="1059" spans="1:18" x14ac:dyDescent="0.25">
      <c r="A1059" t="s">
        <v>136</v>
      </c>
      <c r="B1059" s="20" t="s">
        <v>161</v>
      </c>
      <c r="C1059" t="s">
        <v>19</v>
      </c>
      <c r="D1059">
        <v>52.489471000000002</v>
      </c>
      <c r="E1059">
        <v>-1.8985749999999999</v>
      </c>
      <c r="F1059" t="s">
        <v>20</v>
      </c>
      <c r="G1059" t="s">
        <v>21</v>
      </c>
      <c r="H1059" t="s">
        <v>194</v>
      </c>
      <c r="I1059">
        <v>1047</v>
      </c>
      <c r="J1059" s="1">
        <v>0.01</v>
      </c>
      <c r="K1059">
        <v>10</v>
      </c>
      <c r="L1059">
        <v>1.82</v>
      </c>
      <c r="M1059">
        <v>19</v>
      </c>
      <c r="N1059">
        <v>4</v>
      </c>
      <c r="O1059">
        <v>222.43</v>
      </c>
      <c r="P1059">
        <v>70</v>
      </c>
      <c r="Q1059">
        <v>19</v>
      </c>
      <c r="R1059">
        <v>12</v>
      </c>
    </row>
    <row r="1060" spans="1:18" x14ac:dyDescent="0.25">
      <c r="A1060" t="s">
        <v>136</v>
      </c>
      <c r="B1060" s="20" t="s">
        <v>162</v>
      </c>
      <c r="C1060" t="s">
        <v>19</v>
      </c>
      <c r="D1060">
        <v>52.489471000000002</v>
      </c>
      <c r="E1060">
        <v>-1.8985749999999999</v>
      </c>
      <c r="F1060" t="s">
        <v>20</v>
      </c>
      <c r="G1060" t="s">
        <v>21</v>
      </c>
      <c r="H1060" t="s">
        <v>194</v>
      </c>
      <c r="I1060">
        <v>1419</v>
      </c>
      <c r="J1060" s="1">
        <v>1.9E-2</v>
      </c>
      <c r="K1060">
        <v>27</v>
      </c>
      <c r="L1060">
        <v>0.81</v>
      </c>
      <c r="M1060">
        <v>22</v>
      </c>
      <c r="N1060">
        <v>2</v>
      </c>
      <c r="O1060">
        <v>184.8</v>
      </c>
      <c r="P1060">
        <v>102</v>
      </c>
      <c r="Q1060">
        <v>11</v>
      </c>
      <c r="R1060">
        <v>5</v>
      </c>
    </row>
    <row r="1061" spans="1:18" x14ac:dyDescent="0.25">
      <c r="A1061" t="s">
        <v>136</v>
      </c>
      <c r="B1061" s="20" t="s">
        <v>163</v>
      </c>
      <c r="C1061" t="s">
        <v>19</v>
      </c>
      <c r="D1061">
        <v>52.489471000000002</v>
      </c>
      <c r="E1061">
        <v>-1.8985749999999999</v>
      </c>
      <c r="F1061" t="s">
        <v>20</v>
      </c>
      <c r="G1061" t="s">
        <v>21</v>
      </c>
      <c r="H1061" t="s">
        <v>194</v>
      </c>
      <c r="I1061">
        <v>1804</v>
      </c>
      <c r="J1061" s="1">
        <v>1.2E-2</v>
      </c>
      <c r="K1061">
        <v>21</v>
      </c>
      <c r="L1061">
        <v>1.7</v>
      </c>
      <c r="M1061">
        <v>36</v>
      </c>
      <c r="N1061">
        <v>8</v>
      </c>
      <c r="O1061">
        <v>197.57</v>
      </c>
      <c r="P1061">
        <v>95</v>
      </c>
      <c r="Q1061">
        <v>11</v>
      </c>
      <c r="R1061">
        <v>3</v>
      </c>
    </row>
    <row r="1062" spans="1:18" x14ac:dyDescent="0.25">
      <c r="A1062" t="s">
        <v>136</v>
      </c>
      <c r="B1062" s="20" t="s">
        <v>164</v>
      </c>
      <c r="C1062" t="s">
        <v>19</v>
      </c>
      <c r="D1062">
        <v>52.489471000000002</v>
      </c>
      <c r="E1062">
        <v>-1.8985749999999999</v>
      </c>
      <c r="F1062" t="s">
        <v>20</v>
      </c>
      <c r="G1062" t="s">
        <v>21</v>
      </c>
      <c r="H1062" t="s">
        <v>194</v>
      </c>
      <c r="I1062">
        <v>1619</v>
      </c>
      <c r="J1062" s="1">
        <v>1.7999999999999999E-2</v>
      </c>
      <c r="K1062">
        <v>28</v>
      </c>
      <c r="L1062">
        <v>0.91</v>
      </c>
      <c r="M1062">
        <v>26</v>
      </c>
      <c r="N1062">
        <v>5</v>
      </c>
      <c r="O1062">
        <v>36.479999999999997</v>
      </c>
      <c r="P1062">
        <v>81</v>
      </c>
      <c r="Q1062">
        <v>6</v>
      </c>
      <c r="R1062">
        <v>8</v>
      </c>
    </row>
    <row r="1063" spans="1:18" x14ac:dyDescent="0.25">
      <c r="A1063" t="s">
        <v>136</v>
      </c>
      <c r="B1063" s="20" t="s">
        <v>165</v>
      </c>
      <c r="C1063" t="s">
        <v>19</v>
      </c>
      <c r="D1063">
        <v>52.489471000000002</v>
      </c>
      <c r="E1063">
        <v>-1.8985749999999999</v>
      </c>
      <c r="F1063" t="s">
        <v>20</v>
      </c>
      <c r="G1063" t="s">
        <v>21</v>
      </c>
      <c r="H1063" t="s">
        <v>194</v>
      </c>
      <c r="I1063">
        <v>1064</v>
      </c>
      <c r="J1063" s="1">
        <v>1.4999999999999999E-2</v>
      </c>
      <c r="K1063">
        <v>16</v>
      </c>
      <c r="L1063">
        <v>1.3</v>
      </c>
      <c r="M1063">
        <v>21</v>
      </c>
      <c r="N1063">
        <v>3</v>
      </c>
      <c r="O1063">
        <v>17.28</v>
      </c>
      <c r="P1063">
        <v>66</v>
      </c>
      <c r="Q1063">
        <v>13</v>
      </c>
      <c r="R1063">
        <v>11</v>
      </c>
    </row>
    <row r="1064" spans="1:18" x14ac:dyDescent="0.25">
      <c r="A1064" t="s">
        <v>136</v>
      </c>
      <c r="B1064" s="20" t="s">
        <v>166</v>
      </c>
      <c r="C1064" t="s">
        <v>19</v>
      </c>
      <c r="D1064">
        <v>52.489471000000002</v>
      </c>
      <c r="E1064">
        <v>-1.8985749999999999</v>
      </c>
      <c r="F1064" t="s">
        <v>20</v>
      </c>
      <c r="G1064" t="s">
        <v>21</v>
      </c>
      <c r="H1064" t="s">
        <v>194</v>
      </c>
      <c r="I1064">
        <v>1869</v>
      </c>
      <c r="J1064" s="1">
        <v>1.7000000000000001E-2</v>
      </c>
      <c r="K1064">
        <v>32</v>
      </c>
      <c r="L1064">
        <v>0.54</v>
      </c>
      <c r="M1064">
        <v>17</v>
      </c>
      <c r="N1064">
        <v>6</v>
      </c>
      <c r="O1064">
        <v>229.82</v>
      </c>
      <c r="P1064">
        <v>114</v>
      </c>
      <c r="Q1064">
        <v>12</v>
      </c>
      <c r="R1064">
        <v>15</v>
      </c>
    </row>
    <row r="1065" spans="1:18" x14ac:dyDescent="0.25">
      <c r="A1065" t="s">
        <v>136</v>
      </c>
      <c r="B1065" s="20" t="s">
        <v>167</v>
      </c>
      <c r="C1065" t="s">
        <v>19</v>
      </c>
      <c r="D1065">
        <v>52.489471000000002</v>
      </c>
      <c r="E1065">
        <v>-1.8985749999999999</v>
      </c>
      <c r="F1065" t="s">
        <v>20</v>
      </c>
      <c r="G1065" t="s">
        <v>21</v>
      </c>
      <c r="H1065" t="s">
        <v>194</v>
      </c>
      <c r="I1065">
        <v>1700</v>
      </c>
      <c r="J1065" s="1">
        <v>1.9E-2</v>
      </c>
      <c r="K1065">
        <v>32</v>
      </c>
      <c r="L1065">
        <v>2.08</v>
      </c>
      <c r="M1065">
        <v>66</v>
      </c>
      <c r="N1065">
        <v>1</v>
      </c>
      <c r="O1065">
        <v>12.48</v>
      </c>
      <c r="P1065">
        <v>71</v>
      </c>
      <c r="Q1065">
        <v>3</v>
      </c>
      <c r="R1065">
        <v>3</v>
      </c>
    </row>
    <row r="1066" spans="1:18" x14ac:dyDescent="0.25">
      <c r="A1066" t="s">
        <v>136</v>
      </c>
      <c r="B1066" s="20" t="s">
        <v>168</v>
      </c>
      <c r="C1066" t="s">
        <v>19</v>
      </c>
      <c r="D1066">
        <v>52.489471000000002</v>
      </c>
      <c r="E1066">
        <v>-1.8985749999999999</v>
      </c>
      <c r="F1066" t="s">
        <v>20</v>
      </c>
      <c r="G1066" t="s">
        <v>21</v>
      </c>
      <c r="H1066" t="s">
        <v>194</v>
      </c>
      <c r="I1066">
        <v>1147</v>
      </c>
      <c r="J1066" s="1">
        <v>1.6E-2</v>
      </c>
      <c r="K1066">
        <v>18</v>
      </c>
      <c r="L1066">
        <v>1.84</v>
      </c>
      <c r="M1066">
        <v>34</v>
      </c>
      <c r="N1066">
        <v>2</v>
      </c>
      <c r="O1066">
        <v>66.53</v>
      </c>
      <c r="P1066">
        <v>98</v>
      </c>
      <c r="Q1066">
        <v>14</v>
      </c>
      <c r="R1066">
        <v>9</v>
      </c>
    </row>
    <row r="1067" spans="1:18" x14ac:dyDescent="0.25">
      <c r="A1067" t="s">
        <v>136</v>
      </c>
      <c r="B1067" s="20" t="s">
        <v>169</v>
      </c>
      <c r="C1067" t="s">
        <v>19</v>
      </c>
      <c r="D1067">
        <v>52.489471000000002</v>
      </c>
      <c r="E1067">
        <v>-1.8985749999999999</v>
      </c>
      <c r="F1067" t="s">
        <v>20</v>
      </c>
      <c r="G1067" t="s">
        <v>21</v>
      </c>
      <c r="H1067" t="s">
        <v>194</v>
      </c>
      <c r="I1067">
        <v>1612</v>
      </c>
      <c r="J1067" s="1">
        <v>1.2E-2</v>
      </c>
      <c r="K1067">
        <v>20</v>
      </c>
      <c r="L1067">
        <v>1.56</v>
      </c>
      <c r="M1067">
        <v>31</v>
      </c>
      <c r="N1067">
        <v>4</v>
      </c>
      <c r="O1067">
        <v>215.71</v>
      </c>
      <c r="P1067">
        <v>71</v>
      </c>
      <c r="Q1067">
        <v>22</v>
      </c>
      <c r="R1067">
        <v>14</v>
      </c>
    </row>
    <row r="1068" spans="1:18" x14ac:dyDescent="0.25">
      <c r="A1068" t="s">
        <v>136</v>
      </c>
      <c r="B1068" s="20" t="s">
        <v>170</v>
      </c>
      <c r="C1068" t="s">
        <v>19</v>
      </c>
      <c r="D1068">
        <v>52.489471000000002</v>
      </c>
      <c r="E1068">
        <v>-1.8985749999999999</v>
      </c>
      <c r="F1068" t="s">
        <v>20</v>
      </c>
      <c r="G1068" t="s">
        <v>21</v>
      </c>
      <c r="H1068" t="s">
        <v>194</v>
      </c>
      <c r="I1068">
        <v>1662</v>
      </c>
      <c r="J1068" s="1">
        <v>1.7000000000000001E-2</v>
      </c>
      <c r="K1068">
        <v>29</v>
      </c>
      <c r="L1068">
        <v>0.87</v>
      </c>
      <c r="M1068">
        <v>25</v>
      </c>
      <c r="N1068">
        <v>3</v>
      </c>
      <c r="O1068">
        <v>219.74</v>
      </c>
      <c r="P1068">
        <v>72</v>
      </c>
      <c r="Q1068">
        <v>8</v>
      </c>
      <c r="R1068">
        <v>6</v>
      </c>
    </row>
    <row r="1069" spans="1:18" x14ac:dyDescent="0.25">
      <c r="A1069" t="s">
        <v>136</v>
      </c>
      <c r="B1069" s="20" t="s">
        <v>171</v>
      </c>
      <c r="C1069" t="s">
        <v>19</v>
      </c>
      <c r="D1069">
        <v>52.489471000000002</v>
      </c>
      <c r="E1069">
        <v>-1.8985749999999999</v>
      </c>
      <c r="F1069" t="s">
        <v>20</v>
      </c>
      <c r="G1069" t="s">
        <v>21</v>
      </c>
      <c r="H1069" t="s">
        <v>194</v>
      </c>
      <c r="I1069">
        <v>1035</v>
      </c>
      <c r="J1069" s="1">
        <v>1.0999999999999999E-2</v>
      </c>
      <c r="K1069">
        <v>11</v>
      </c>
      <c r="L1069">
        <v>1.51</v>
      </c>
      <c r="M1069">
        <v>17</v>
      </c>
      <c r="N1069">
        <v>2</v>
      </c>
      <c r="O1069">
        <v>59.81</v>
      </c>
      <c r="P1069">
        <v>71</v>
      </c>
      <c r="Q1069">
        <v>12</v>
      </c>
      <c r="R1069">
        <v>14</v>
      </c>
    </row>
    <row r="1070" spans="1:18" x14ac:dyDescent="0.25">
      <c r="A1070" t="s">
        <v>136</v>
      </c>
      <c r="B1070" s="20" t="s">
        <v>172</v>
      </c>
      <c r="C1070" t="s">
        <v>19</v>
      </c>
      <c r="D1070">
        <v>52.489471000000002</v>
      </c>
      <c r="E1070">
        <v>-1.8985749999999999</v>
      </c>
      <c r="F1070" t="s">
        <v>20</v>
      </c>
      <c r="G1070" t="s">
        <v>21</v>
      </c>
      <c r="H1070" t="s">
        <v>194</v>
      </c>
      <c r="I1070">
        <v>1561</v>
      </c>
      <c r="J1070" s="1">
        <v>1.0999999999999999E-2</v>
      </c>
      <c r="K1070">
        <v>17</v>
      </c>
      <c r="L1070">
        <v>2.0699999999999998</v>
      </c>
      <c r="M1070">
        <v>35</v>
      </c>
      <c r="N1070">
        <v>4</v>
      </c>
      <c r="O1070">
        <v>288.95999999999998</v>
      </c>
      <c r="P1070">
        <v>91</v>
      </c>
      <c r="Q1070">
        <v>19</v>
      </c>
      <c r="R1070">
        <v>5</v>
      </c>
    </row>
    <row r="1071" spans="1:18" x14ac:dyDescent="0.25">
      <c r="A1071" t="s">
        <v>136</v>
      </c>
      <c r="B1071" s="20" t="s">
        <v>173</v>
      </c>
      <c r="C1071" t="s">
        <v>19</v>
      </c>
      <c r="D1071">
        <v>52.489471000000002</v>
      </c>
      <c r="E1071">
        <v>-1.8985749999999999</v>
      </c>
      <c r="F1071" t="s">
        <v>20</v>
      </c>
      <c r="G1071" t="s">
        <v>21</v>
      </c>
      <c r="H1071" t="s">
        <v>194</v>
      </c>
      <c r="I1071">
        <v>1266</v>
      </c>
      <c r="J1071" s="1">
        <v>1.2999999999999999E-2</v>
      </c>
      <c r="K1071">
        <v>16</v>
      </c>
      <c r="L1071">
        <v>1.27</v>
      </c>
      <c r="M1071">
        <v>21</v>
      </c>
      <c r="N1071">
        <v>1</v>
      </c>
      <c r="O1071">
        <v>94.08</v>
      </c>
      <c r="P1071">
        <v>98</v>
      </c>
      <c r="Q1071">
        <v>24</v>
      </c>
      <c r="R1071">
        <v>15</v>
      </c>
    </row>
    <row r="1072" spans="1:18" x14ac:dyDescent="0.25">
      <c r="A1072" t="s">
        <v>136</v>
      </c>
      <c r="B1072" s="20">
        <v>44937</v>
      </c>
      <c r="C1072" t="s">
        <v>19</v>
      </c>
      <c r="D1072">
        <v>52.489471000000002</v>
      </c>
      <c r="E1072">
        <v>-1.8985749999999999</v>
      </c>
      <c r="F1072" t="s">
        <v>20</v>
      </c>
      <c r="G1072" t="s">
        <v>21</v>
      </c>
      <c r="H1072" t="s">
        <v>194</v>
      </c>
      <c r="I1072">
        <v>1048</v>
      </c>
      <c r="J1072" s="1">
        <v>1.0999999999999999E-2</v>
      </c>
      <c r="K1072">
        <v>11</v>
      </c>
      <c r="L1072">
        <v>2.13</v>
      </c>
      <c r="M1072">
        <v>24</v>
      </c>
      <c r="N1072">
        <v>2</v>
      </c>
      <c r="O1072">
        <v>157.25</v>
      </c>
      <c r="P1072">
        <v>63</v>
      </c>
      <c r="Q1072">
        <v>14</v>
      </c>
      <c r="R1072">
        <v>2</v>
      </c>
    </row>
    <row r="1073" spans="1:18" x14ac:dyDescent="0.25">
      <c r="A1073" t="s">
        <v>136</v>
      </c>
      <c r="B1073" s="20">
        <v>44968</v>
      </c>
      <c r="C1073" t="s">
        <v>19</v>
      </c>
      <c r="D1073">
        <v>52.489471000000002</v>
      </c>
      <c r="E1073">
        <v>-1.8985749999999999</v>
      </c>
      <c r="F1073" t="s">
        <v>20</v>
      </c>
      <c r="G1073" t="s">
        <v>21</v>
      </c>
      <c r="H1073" t="s">
        <v>194</v>
      </c>
      <c r="I1073">
        <v>1191</v>
      </c>
      <c r="J1073" s="1">
        <v>1.2999999999999999E-2</v>
      </c>
      <c r="K1073">
        <v>15</v>
      </c>
      <c r="L1073">
        <v>1.32</v>
      </c>
      <c r="M1073">
        <v>20</v>
      </c>
      <c r="N1073">
        <v>3</v>
      </c>
      <c r="O1073">
        <v>116.26</v>
      </c>
      <c r="P1073">
        <v>89</v>
      </c>
      <c r="Q1073">
        <v>14</v>
      </c>
      <c r="R1073">
        <v>11</v>
      </c>
    </row>
    <row r="1074" spans="1:18" x14ac:dyDescent="0.25">
      <c r="A1074" t="s">
        <v>136</v>
      </c>
      <c r="B1074" s="20">
        <v>44996</v>
      </c>
      <c r="C1074" t="s">
        <v>19</v>
      </c>
      <c r="D1074">
        <v>52.489471000000002</v>
      </c>
      <c r="E1074">
        <v>-1.8985749999999999</v>
      </c>
      <c r="F1074" t="s">
        <v>20</v>
      </c>
      <c r="G1074" t="s">
        <v>21</v>
      </c>
      <c r="H1074" t="s">
        <v>194</v>
      </c>
      <c r="I1074">
        <v>1663</v>
      </c>
      <c r="J1074" s="1">
        <v>1.6E-2</v>
      </c>
      <c r="K1074">
        <v>26</v>
      </c>
      <c r="L1074">
        <v>2.16</v>
      </c>
      <c r="M1074">
        <v>56</v>
      </c>
      <c r="N1074">
        <v>1</v>
      </c>
      <c r="O1074">
        <v>109.54</v>
      </c>
      <c r="P1074">
        <v>77</v>
      </c>
      <c r="Q1074">
        <v>20</v>
      </c>
      <c r="R1074">
        <v>12</v>
      </c>
    </row>
    <row r="1075" spans="1:18" x14ac:dyDescent="0.25">
      <c r="A1075" t="s">
        <v>136</v>
      </c>
      <c r="B1075" s="20">
        <v>45027</v>
      </c>
      <c r="C1075" t="s">
        <v>19</v>
      </c>
      <c r="D1075">
        <v>52.489471000000002</v>
      </c>
      <c r="E1075">
        <v>-1.8985749999999999</v>
      </c>
      <c r="F1075" t="s">
        <v>20</v>
      </c>
      <c r="G1075" t="s">
        <v>21</v>
      </c>
      <c r="H1075" t="s">
        <v>194</v>
      </c>
      <c r="I1075">
        <v>1004</v>
      </c>
      <c r="J1075" s="1">
        <v>1.6E-2</v>
      </c>
      <c r="K1075">
        <v>16</v>
      </c>
      <c r="L1075">
        <v>0.98</v>
      </c>
      <c r="M1075">
        <v>16</v>
      </c>
      <c r="N1075">
        <v>6</v>
      </c>
      <c r="O1075">
        <v>50.88</v>
      </c>
      <c r="P1075">
        <v>93</v>
      </c>
      <c r="Q1075">
        <v>13</v>
      </c>
      <c r="R1075">
        <v>15</v>
      </c>
    </row>
    <row r="1076" spans="1:18" x14ac:dyDescent="0.25">
      <c r="A1076" t="s">
        <v>136</v>
      </c>
      <c r="B1076" s="20">
        <v>45057</v>
      </c>
      <c r="C1076" t="s">
        <v>19</v>
      </c>
      <c r="D1076">
        <v>52.489471000000002</v>
      </c>
      <c r="E1076">
        <v>-1.8985749999999999</v>
      </c>
      <c r="F1076" t="s">
        <v>20</v>
      </c>
      <c r="G1076" t="s">
        <v>21</v>
      </c>
      <c r="H1076" t="s">
        <v>194</v>
      </c>
      <c r="I1076">
        <v>1869</v>
      </c>
      <c r="J1076" s="1">
        <v>1.4999999999999999E-2</v>
      </c>
      <c r="K1076">
        <v>29</v>
      </c>
      <c r="L1076">
        <v>0.71</v>
      </c>
      <c r="M1076">
        <v>21</v>
      </c>
      <c r="N1076">
        <v>4</v>
      </c>
      <c r="O1076">
        <v>111.55</v>
      </c>
      <c r="P1076">
        <v>73</v>
      </c>
      <c r="Q1076">
        <v>8</v>
      </c>
      <c r="R1076">
        <v>11</v>
      </c>
    </row>
    <row r="1077" spans="1:18" x14ac:dyDescent="0.25">
      <c r="A1077" t="s">
        <v>136</v>
      </c>
      <c r="B1077" s="20">
        <v>45088</v>
      </c>
      <c r="C1077" t="s">
        <v>19</v>
      </c>
      <c r="D1077">
        <v>52.489471000000002</v>
      </c>
      <c r="E1077">
        <v>-1.8985749999999999</v>
      </c>
      <c r="F1077" t="s">
        <v>20</v>
      </c>
      <c r="G1077" t="s">
        <v>21</v>
      </c>
      <c r="H1077" t="s">
        <v>194</v>
      </c>
      <c r="I1077">
        <v>1384</v>
      </c>
      <c r="J1077" s="1">
        <v>1.2E-2</v>
      </c>
      <c r="K1077">
        <v>16</v>
      </c>
      <c r="L1077">
        <v>2.0699999999999998</v>
      </c>
      <c r="M1077">
        <v>34</v>
      </c>
      <c r="N1077">
        <v>4</v>
      </c>
      <c r="O1077">
        <v>36.479999999999997</v>
      </c>
      <c r="P1077">
        <v>75</v>
      </c>
      <c r="Q1077">
        <v>21</v>
      </c>
      <c r="R1077">
        <v>3</v>
      </c>
    </row>
    <row r="1078" spans="1:18" x14ac:dyDescent="0.25">
      <c r="A1078" t="s">
        <v>136</v>
      </c>
      <c r="B1078" s="20">
        <v>45118</v>
      </c>
      <c r="C1078" t="s">
        <v>19</v>
      </c>
      <c r="D1078">
        <v>52.489471000000002</v>
      </c>
      <c r="E1078">
        <v>-1.8985749999999999</v>
      </c>
      <c r="F1078" t="s">
        <v>20</v>
      </c>
      <c r="G1078" t="s">
        <v>21</v>
      </c>
      <c r="H1078" t="s">
        <v>194</v>
      </c>
      <c r="I1078">
        <v>1976</v>
      </c>
      <c r="J1078" s="1">
        <v>1.4E-2</v>
      </c>
      <c r="K1078">
        <v>28</v>
      </c>
      <c r="L1078">
        <v>2.2799999999999998</v>
      </c>
      <c r="M1078">
        <v>63</v>
      </c>
      <c r="N1078">
        <v>3</v>
      </c>
      <c r="O1078">
        <v>0.96</v>
      </c>
      <c r="P1078">
        <v>90</v>
      </c>
      <c r="Q1078">
        <v>17</v>
      </c>
      <c r="R1078">
        <v>14</v>
      </c>
    </row>
    <row r="1079" spans="1:18" x14ac:dyDescent="0.25">
      <c r="A1079" t="s">
        <v>136</v>
      </c>
      <c r="B1079" s="20">
        <v>45149</v>
      </c>
      <c r="C1079" t="s">
        <v>19</v>
      </c>
      <c r="D1079">
        <v>52.489471000000002</v>
      </c>
      <c r="E1079">
        <v>-1.8985749999999999</v>
      </c>
      <c r="F1079" t="s">
        <v>20</v>
      </c>
      <c r="G1079" t="s">
        <v>21</v>
      </c>
      <c r="H1079" t="s">
        <v>194</v>
      </c>
      <c r="I1079">
        <v>1636</v>
      </c>
      <c r="J1079" s="1">
        <v>0.01</v>
      </c>
      <c r="K1079">
        <v>16</v>
      </c>
      <c r="L1079">
        <v>1.55</v>
      </c>
      <c r="M1079">
        <v>24</v>
      </c>
      <c r="N1079">
        <v>9</v>
      </c>
      <c r="O1079">
        <v>92.06</v>
      </c>
      <c r="P1079">
        <v>88</v>
      </c>
      <c r="Q1079">
        <v>6</v>
      </c>
      <c r="R1079">
        <v>8</v>
      </c>
    </row>
    <row r="1080" spans="1:18" x14ac:dyDescent="0.25">
      <c r="A1080" t="s">
        <v>136</v>
      </c>
      <c r="B1080" s="20">
        <v>45180</v>
      </c>
      <c r="C1080" t="s">
        <v>19</v>
      </c>
      <c r="D1080">
        <v>52.489471000000002</v>
      </c>
      <c r="E1080">
        <v>-1.8985749999999999</v>
      </c>
      <c r="F1080" t="s">
        <v>20</v>
      </c>
      <c r="G1080" t="s">
        <v>21</v>
      </c>
      <c r="H1080" t="s">
        <v>194</v>
      </c>
      <c r="I1080">
        <v>1969</v>
      </c>
      <c r="J1080" s="1">
        <v>1.4E-2</v>
      </c>
      <c r="K1080">
        <v>28</v>
      </c>
      <c r="L1080">
        <v>0.86</v>
      </c>
      <c r="M1080">
        <v>24</v>
      </c>
      <c r="N1080">
        <v>8</v>
      </c>
      <c r="O1080">
        <v>265.44</v>
      </c>
      <c r="P1080">
        <v>106</v>
      </c>
      <c r="Q1080">
        <v>17</v>
      </c>
      <c r="R1080">
        <v>5</v>
      </c>
    </row>
    <row r="1081" spans="1:18" x14ac:dyDescent="0.25">
      <c r="A1081" t="s">
        <v>136</v>
      </c>
      <c r="B1081" s="20">
        <v>45210</v>
      </c>
      <c r="C1081" t="s">
        <v>19</v>
      </c>
      <c r="D1081">
        <v>52.489471000000002</v>
      </c>
      <c r="E1081">
        <v>-1.8985749999999999</v>
      </c>
      <c r="F1081" t="s">
        <v>20</v>
      </c>
      <c r="G1081" t="s">
        <v>21</v>
      </c>
      <c r="H1081" t="s">
        <v>194</v>
      </c>
      <c r="I1081">
        <v>1360</v>
      </c>
      <c r="J1081" s="1">
        <v>1.0999999999999999E-2</v>
      </c>
      <c r="K1081">
        <v>15</v>
      </c>
      <c r="L1081">
        <v>2.15</v>
      </c>
      <c r="M1081">
        <v>33</v>
      </c>
      <c r="N1081">
        <v>7</v>
      </c>
      <c r="O1081">
        <v>182.78</v>
      </c>
      <c r="P1081">
        <v>79</v>
      </c>
      <c r="Q1081">
        <v>16</v>
      </c>
      <c r="R1081">
        <v>6</v>
      </c>
    </row>
    <row r="1082" spans="1:18" x14ac:dyDescent="0.25">
      <c r="A1082" t="s">
        <v>136</v>
      </c>
      <c r="B1082" s="20">
        <v>45241</v>
      </c>
      <c r="C1082" t="s">
        <v>19</v>
      </c>
      <c r="D1082">
        <v>52.489471000000002</v>
      </c>
      <c r="E1082">
        <v>-1.8985749999999999</v>
      </c>
      <c r="F1082" t="s">
        <v>20</v>
      </c>
      <c r="G1082" t="s">
        <v>21</v>
      </c>
      <c r="H1082" t="s">
        <v>194</v>
      </c>
      <c r="I1082">
        <v>1922</v>
      </c>
      <c r="J1082" s="1">
        <v>1.0999999999999999E-2</v>
      </c>
      <c r="K1082">
        <v>21</v>
      </c>
      <c r="L1082">
        <v>1.33</v>
      </c>
      <c r="M1082">
        <v>28</v>
      </c>
      <c r="N1082">
        <v>2</v>
      </c>
      <c r="O1082">
        <v>299.70999999999998</v>
      </c>
      <c r="P1082">
        <v>88</v>
      </c>
      <c r="Q1082">
        <v>18</v>
      </c>
      <c r="R1082">
        <v>12</v>
      </c>
    </row>
    <row r="1083" spans="1:18" x14ac:dyDescent="0.25">
      <c r="A1083" t="s">
        <v>136</v>
      </c>
      <c r="B1083" s="20">
        <v>45271</v>
      </c>
      <c r="C1083" t="s">
        <v>19</v>
      </c>
      <c r="D1083">
        <v>52.489471000000002</v>
      </c>
      <c r="E1083">
        <v>-1.8985749999999999</v>
      </c>
      <c r="F1083" t="s">
        <v>20</v>
      </c>
      <c r="G1083" t="s">
        <v>21</v>
      </c>
      <c r="H1083" t="s">
        <v>194</v>
      </c>
      <c r="I1083">
        <v>1650</v>
      </c>
      <c r="J1083" s="1">
        <v>1.0999999999999999E-2</v>
      </c>
      <c r="K1083">
        <v>18</v>
      </c>
      <c r="L1083">
        <v>0.83</v>
      </c>
      <c r="M1083">
        <v>15</v>
      </c>
      <c r="N1083">
        <v>4</v>
      </c>
      <c r="O1083">
        <v>272.83</v>
      </c>
      <c r="P1083">
        <v>100</v>
      </c>
      <c r="Q1083">
        <v>24</v>
      </c>
      <c r="R1083">
        <v>3</v>
      </c>
    </row>
    <row r="1084" spans="1:18" x14ac:dyDescent="0.25">
      <c r="A1084" t="s">
        <v>136</v>
      </c>
      <c r="B1084" s="20" t="s">
        <v>174</v>
      </c>
      <c r="C1084" t="s">
        <v>19</v>
      </c>
      <c r="D1084">
        <v>52.489471000000002</v>
      </c>
      <c r="E1084">
        <v>-1.8985749999999999</v>
      </c>
      <c r="F1084" t="s">
        <v>20</v>
      </c>
      <c r="G1084" t="s">
        <v>21</v>
      </c>
      <c r="H1084" t="s">
        <v>194</v>
      </c>
      <c r="I1084">
        <v>1802</v>
      </c>
      <c r="J1084" s="1">
        <v>1.0999999999999999E-2</v>
      </c>
      <c r="K1084">
        <v>20</v>
      </c>
      <c r="L1084">
        <v>1.06</v>
      </c>
      <c r="M1084">
        <v>21</v>
      </c>
      <c r="N1084">
        <v>6</v>
      </c>
      <c r="O1084">
        <v>168.67</v>
      </c>
      <c r="P1084">
        <v>82</v>
      </c>
      <c r="Q1084">
        <v>13</v>
      </c>
      <c r="R1084">
        <v>8</v>
      </c>
    </row>
    <row r="1085" spans="1:18" x14ac:dyDescent="0.25">
      <c r="A1085" t="s">
        <v>136</v>
      </c>
      <c r="B1085" s="20" t="s">
        <v>175</v>
      </c>
      <c r="C1085" t="s">
        <v>19</v>
      </c>
      <c r="D1085">
        <v>52.489471000000002</v>
      </c>
      <c r="E1085">
        <v>-1.8985749999999999</v>
      </c>
      <c r="F1085" t="s">
        <v>20</v>
      </c>
      <c r="G1085" t="s">
        <v>21</v>
      </c>
      <c r="H1085" t="s">
        <v>194</v>
      </c>
      <c r="I1085">
        <v>1503</v>
      </c>
      <c r="J1085" s="1">
        <v>1.6E-2</v>
      </c>
      <c r="K1085">
        <v>24</v>
      </c>
      <c r="L1085">
        <v>2.0099999999999998</v>
      </c>
      <c r="M1085">
        <v>47</v>
      </c>
      <c r="N1085">
        <v>7</v>
      </c>
      <c r="O1085">
        <v>311.14</v>
      </c>
      <c r="P1085">
        <v>85</v>
      </c>
      <c r="Q1085">
        <v>14</v>
      </c>
      <c r="R1085">
        <v>11</v>
      </c>
    </row>
    <row r="1086" spans="1:18" x14ac:dyDescent="0.25">
      <c r="A1086" t="s">
        <v>136</v>
      </c>
      <c r="B1086" s="20" t="s">
        <v>176</v>
      </c>
      <c r="C1086" t="s">
        <v>19</v>
      </c>
      <c r="D1086">
        <v>52.489471000000002</v>
      </c>
      <c r="E1086">
        <v>-1.8985749999999999</v>
      </c>
      <c r="F1086" t="s">
        <v>20</v>
      </c>
      <c r="G1086" t="s">
        <v>21</v>
      </c>
      <c r="H1086" t="s">
        <v>194</v>
      </c>
      <c r="I1086">
        <v>1674</v>
      </c>
      <c r="J1086" s="1">
        <v>1.4E-2</v>
      </c>
      <c r="K1086">
        <v>24</v>
      </c>
      <c r="L1086">
        <v>1.53</v>
      </c>
      <c r="M1086">
        <v>36</v>
      </c>
      <c r="N1086">
        <v>5</v>
      </c>
      <c r="O1086">
        <v>112.22</v>
      </c>
      <c r="P1086">
        <v>62</v>
      </c>
      <c r="Q1086">
        <v>13</v>
      </c>
      <c r="R1086">
        <v>12</v>
      </c>
    </row>
    <row r="1087" spans="1:18" x14ac:dyDescent="0.25">
      <c r="A1087" t="s">
        <v>136</v>
      </c>
      <c r="B1087" s="20" t="s">
        <v>177</v>
      </c>
      <c r="C1087" t="s">
        <v>19</v>
      </c>
      <c r="D1087">
        <v>52.489471000000002</v>
      </c>
      <c r="E1087">
        <v>-1.8985749999999999</v>
      </c>
      <c r="F1087" t="s">
        <v>20</v>
      </c>
      <c r="G1087" t="s">
        <v>21</v>
      </c>
      <c r="H1087" t="s">
        <v>194</v>
      </c>
      <c r="I1087">
        <v>1531</v>
      </c>
      <c r="J1087" s="1">
        <v>1.7000000000000001E-2</v>
      </c>
      <c r="K1087">
        <v>26</v>
      </c>
      <c r="L1087">
        <v>1.1000000000000001</v>
      </c>
      <c r="M1087">
        <v>29</v>
      </c>
      <c r="N1087">
        <v>7</v>
      </c>
      <c r="O1087">
        <v>120.96</v>
      </c>
      <c r="P1087">
        <v>90</v>
      </c>
      <c r="Q1087">
        <v>16</v>
      </c>
      <c r="R1087">
        <v>6</v>
      </c>
    </row>
    <row r="1088" spans="1:18" x14ac:dyDescent="0.25">
      <c r="A1088" t="s">
        <v>136</v>
      </c>
      <c r="B1088" s="20" t="s">
        <v>178</v>
      </c>
      <c r="C1088" t="s">
        <v>19</v>
      </c>
      <c r="D1088">
        <v>52.489471000000002</v>
      </c>
      <c r="E1088">
        <v>-1.8985749999999999</v>
      </c>
      <c r="F1088" t="s">
        <v>20</v>
      </c>
      <c r="G1088" t="s">
        <v>21</v>
      </c>
      <c r="H1088" t="s">
        <v>194</v>
      </c>
      <c r="I1088">
        <v>1269</v>
      </c>
      <c r="J1088" s="1">
        <v>1.2E-2</v>
      </c>
      <c r="K1088">
        <v>15</v>
      </c>
      <c r="L1088">
        <v>1.58</v>
      </c>
      <c r="M1088">
        <v>24</v>
      </c>
      <c r="N1088">
        <v>2</v>
      </c>
      <c r="O1088">
        <v>236.54</v>
      </c>
      <c r="P1088">
        <v>94</v>
      </c>
      <c r="Q1088">
        <v>25</v>
      </c>
      <c r="R1088">
        <v>6</v>
      </c>
    </row>
    <row r="1089" spans="1:18" x14ac:dyDescent="0.25">
      <c r="A1089" t="s">
        <v>136</v>
      </c>
      <c r="B1089" s="20" t="s">
        <v>179</v>
      </c>
      <c r="C1089" t="s">
        <v>19</v>
      </c>
      <c r="D1089">
        <v>52.489471000000002</v>
      </c>
      <c r="E1089">
        <v>-1.8985749999999999</v>
      </c>
      <c r="F1089" t="s">
        <v>20</v>
      </c>
      <c r="G1089" t="s">
        <v>21</v>
      </c>
      <c r="H1089" t="s">
        <v>194</v>
      </c>
      <c r="I1089">
        <v>1865</v>
      </c>
      <c r="J1089" s="1">
        <v>1.4999999999999999E-2</v>
      </c>
      <c r="K1089">
        <v>29</v>
      </c>
      <c r="L1089">
        <v>1.99</v>
      </c>
      <c r="M1089">
        <v>57</v>
      </c>
      <c r="N1089">
        <v>7</v>
      </c>
      <c r="O1089">
        <v>235.2</v>
      </c>
      <c r="P1089">
        <v>99</v>
      </c>
      <c r="Q1089">
        <v>16</v>
      </c>
      <c r="R1089">
        <v>12</v>
      </c>
    </row>
    <row r="1090" spans="1:18" x14ac:dyDescent="0.25">
      <c r="A1090" t="s">
        <v>136</v>
      </c>
      <c r="B1090" s="20" t="s">
        <v>180</v>
      </c>
      <c r="C1090" t="s">
        <v>19</v>
      </c>
      <c r="D1090">
        <v>52.489471000000002</v>
      </c>
      <c r="E1090">
        <v>-1.8985749999999999</v>
      </c>
      <c r="F1090" t="s">
        <v>20</v>
      </c>
      <c r="G1090" t="s">
        <v>21</v>
      </c>
      <c r="H1090" t="s">
        <v>194</v>
      </c>
      <c r="I1090">
        <v>1818</v>
      </c>
      <c r="J1090" s="1">
        <v>1.4999999999999999E-2</v>
      </c>
      <c r="K1090">
        <v>28</v>
      </c>
      <c r="L1090">
        <v>2.02</v>
      </c>
      <c r="M1090">
        <v>56</v>
      </c>
      <c r="N1090">
        <v>2</v>
      </c>
      <c r="O1090">
        <v>382.37</v>
      </c>
      <c r="P1090">
        <v>75</v>
      </c>
      <c r="Q1090">
        <v>24</v>
      </c>
      <c r="R1090">
        <v>11</v>
      </c>
    </row>
    <row r="1091" spans="1:18" x14ac:dyDescent="0.25">
      <c r="A1091" t="s">
        <v>136</v>
      </c>
      <c r="B1091" s="20" t="s">
        <v>181</v>
      </c>
      <c r="C1091" t="s">
        <v>19</v>
      </c>
      <c r="D1091">
        <v>52.489471000000002</v>
      </c>
      <c r="E1091">
        <v>-1.8985749999999999</v>
      </c>
      <c r="F1091" t="s">
        <v>20</v>
      </c>
      <c r="G1091" t="s">
        <v>21</v>
      </c>
      <c r="H1091" t="s">
        <v>194</v>
      </c>
      <c r="I1091">
        <v>1934</v>
      </c>
      <c r="J1091" s="1">
        <v>1.4E-2</v>
      </c>
      <c r="K1091">
        <v>28</v>
      </c>
      <c r="L1091">
        <v>0.98</v>
      </c>
      <c r="M1091">
        <v>27</v>
      </c>
      <c r="N1091">
        <v>3</v>
      </c>
      <c r="O1091">
        <v>47.71</v>
      </c>
      <c r="P1091">
        <v>102</v>
      </c>
      <c r="Q1091">
        <v>18</v>
      </c>
      <c r="R1091">
        <v>12</v>
      </c>
    </row>
    <row r="1092" spans="1:18" x14ac:dyDescent="0.25">
      <c r="A1092" t="s">
        <v>136</v>
      </c>
      <c r="B1092" s="20" t="s">
        <v>182</v>
      </c>
      <c r="C1092" t="s">
        <v>19</v>
      </c>
      <c r="D1092">
        <v>52.489471000000002</v>
      </c>
      <c r="E1092">
        <v>-1.8985749999999999</v>
      </c>
      <c r="F1092" t="s">
        <v>20</v>
      </c>
      <c r="G1092" t="s">
        <v>21</v>
      </c>
      <c r="H1092" t="s">
        <v>194</v>
      </c>
      <c r="I1092">
        <v>1491</v>
      </c>
      <c r="J1092" s="1">
        <v>1.6E-2</v>
      </c>
      <c r="K1092">
        <v>24</v>
      </c>
      <c r="L1092">
        <v>1.22</v>
      </c>
      <c r="M1092">
        <v>30</v>
      </c>
      <c r="N1092">
        <v>6</v>
      </c>
      <c r="O1092">
        <v>59.14</v>
      </c>
      <c r="P1092">
        <v>63</v>
      </c>
      <c r="Q1092">
        <v>14</v>
      </c>
      <c r="R1092">
        <v>14</v>
      </c>
    </row>
    <row r="1093" spans="1:18" x14ac:dyDescent="0.25">
      <c r="A1093" t="s">
        <v>136</v>
      </c>
      <c r="B1093" s="20" t="s">
        <v>183</v>
      </c>
      <c r="C1093" t="s">
        <v>19</v>
      </c>
      <c r="D1093">
        <v>52.489471000000002</v>
      </c>
      <c r="E1093">
        <v>-1.8985749999999999</v>
      </c>
      <c r="F1093" t="s">
        <v>20</v>
      </c>
      <c r="G1093" t="s">
        <v>21</v>
      </c>
      <c r="H1093" t="s">
        <v>194</v>
      </c>
      <c r="I1093">
        <v>1686</v>
      </c>
      <c r="J1093" s="1">
        <v>1.6E-2</v>
      </c>
      <c r="K1093">
        <v>26</v>
      </c>
      <c r="L1093">
        <v>2.2000000000000002</v>
      </c>
      <c r="M1093">
        <v>57</v>
      </c>
      <c r="N1093">
        <v>4</v>
      </c>
      <c r="O1093">
        <v>139.78</v>
      </c>
      <c r="P1093">
        <v>105</v>
      </c>
      <c r="Q1093">
        <v>8</v>
      </c>
      <c r="R1093">
        <v>0</v>
      </c>
    </row>
    <row r="1094" spans="1:18" x14ac:dyDescent="0.25">
      <c r="A1094" t="s">
        <v>136</v>
      </c>
      <c r="B1094" s="20" t="s">
        <v>184</v>
      </c>
      <c r="C1094" t="s">
        <v>19</v>
      </c>
      <c r="D1094">
        <v>52.489471000000002</v>
      </c>
      <c r="E1094">
        <v>-1.8985749999999999</v>
      </c>
      <c r="F1094" t="s">
        <v>20</v>
      </c>
      <c r="G1094" t="s">
        <v>21</v>
      </c>
      <c r="H1094" t="s">
        <v>194</v>
      </c>
      <c r="I1094">
        <v>1829</v>
      </c>
      <c r="J1094" s="1">
        <v>1.9E-2</v>
      </c>
      <c r="K1094">
        <v>34</v>
      </c>
      <c r="L1094">
        <v>0.86</v>
      </c>
      <c r="M1094">
        <v>29</v>
      </c>
      <c r="N1094">
        <v>6</v>
      </c>
      <c r="O1094">
        <v>204.29</v>
      </c>
      <c r="P1094">
        <v>97</v>
      </c>
      <c r="Q1094">
        <v>8</v>
      </c>
      <c r="R1094">
        <v>12</v>
      </c>
    </row>
    <row r="1095" spans="1:18" x14ac:dyDescent="0.25">
      <c r="A1095" t="s">
        <v>136</v>
      </c>
      <c r="B1095" s="20" t="s">
        <v>185</v>
      </c>
      <c r="C1095" t="s">
        <v>19</v>
      </c>
      <c r="D1095">
        <v>52.489471000000002</v>
      </c>
      <c r="E1095">
        <v>-1.8985749999999999</v>
      </c>
      <c r="F1095" t="s">
        <v>20</v>
      </c>
      <c r="G1095" t="s">
        <v>21</v>
      </c>
      <c r="H1095" t="s">
        <v>194</v>
      </c>
      <c r="I1095">
        <v>1420</v>
      </c>
      <c r="J1095" s="1">
        <v>1.7000000000000001E-2</v>
      </c>
      <c r="K1095">
        <v>25</v>
      </c>
      <c r="L1095">
        <v>1.78</v>
      </c>
      <c r="M1095">
        <v>44</v>
      </c>
      <c r="N1095">
        <v>2</v>
      </c>
      <c r="O1095">
        <v>166.66</v>
      </c>
      <c r="P1095">
        <v>105</v>
      </c>
      <c r="Q1095">
        <v>18</v>
      </c>
      <c r="R1095">
        <v>8</v>
      </c>
    </row>
    <row r="1096" spans="1:18" x14ac:dyDescent="0.25">
      <c r="A1096" t="s">
        <v>136</v>
      </c>
      <c r="B1096" s="20" t="s">
        <v>186</v>
      </c>
      <c r="C1096" t="s">
        <v>19</v>
      </c>
      <c r="D1096">
        <v>52.489471000000002</v>
      </c>
      <c r="E1096">
        <v>-1.8985749999999999</v>
      </c>
      <c r="F1096" t="s">
        <v>20</v>
      </c>
      <c r="G1096" t="s">
        <v>21</v>
      </c>
      <c r="H1096" t="s">
        <v>194</v>
      </c>
      <c r="I1096">
        <v>1754</v>
      </c>
      <c r="J1096" s="1">
        <v>1.2E-2</v>
      </c>
      <c r="K1096">
        <v>21</v>
      </c>
      <c r="L1096">
        <v>2.02</v>
      </c>
      <c r="M1096">
        <v>43</v>
      </c>
      <c r="N1096">
        <v>1</v>
      </c>
      <c r="O1096">
        <v>264.77</v>
      </c>
      <c r="P1096">
        <v>48</v>
      </c>
      <c r="Q1096">
        <v>14</v>
      </c>
      <c r="R1096">
        <v>11</v>
      </c>
    </row>
    <row r="1097" spans="1:18" x14ac:dyDescent="0.25">
      <c r="A1097" t="s">
        <v>136</v>
      </c>
      <c r="B1097" s="20" t="s">
        <v>187</v>
      </c>
      <c r="C1097" t="s">
        <v>19</v>
      </c>
      <c r="D1097">
        <v>52.489471000000002</v>
      </c>
      <c r="E1097">
        <v>-1.8985749999999999</v>
      </c>
      <c r="F1097" t="s">
        <v>20</v>
      </c>
      <c r="G1097" t="s">
        <v>21</v>
      </c>
      <c r="H1097" t="s">
        <v>194</v>
      </c>
      <c r="I1097">
        <v>1324</v>
      </c>
      <c r="J1097" s="1">
        <v>1.7000000000000001E-2</v>
      </c>
      <c r="K1097">
        <v>22</v>
      </c>
      <c r="L1097">
        <v>2.02</v>
      </c>
      <c r="M1097">
        <v>45</v>
      </c>
      <c r="N1097">
        <v>5</v>
      </c>
      <c r="O1097">
        <v>178.75</v>
      </c>
      <c r="P1097">
        <v>113</v>
      </c>
      <c r="Q1097">
        <v>19</v>
      </c>
      <c r="R1097">
        <v>15</v>
      </c>
    </row>
    <row r="1098" spans="1:18" x14ac:dyDescent="0.25">
      <c r="A1098" t="s">
        <v>136</v>
      </c>
      <c r="B1098" s="20" t="s">
        <v>188</v>
      </c>
      <c r="C1098" t="s">
        <v>19</v>
      </c>
      <c r="D1098">
        <v>52.489471000000002</v>
      </c>
      <c r="E1098">
        <v>-1.8985749999999999</v>
      </c>
      <c r="F1098" t="s">
        <v>20</v>
      </c>
      <c r="G1098" t="s">
        <v>21</v>
      </c>
      <c r="H1098" t="s">
        <v>194</v>
      </c>
      <c r="I1098">
        <v>1471</v>
      </c>
      <c r="J1098" s="1">
        <v>1.2999999999999999E-2</v>
      </c>
      <c r="K1098">
        <v>19</v>
      </c>
      <c r="L1098">
        <v>1.97</v>
      </c>
      <c r="M1098">
        <v>37</v>
      </c>
      <c r="N1098">
        <v>2</v>
      </c>
      <c r="O1098">
        <v>79.3</v>
      </c>
      <c r="P1098">
        <v>68</v>
      </c>
      <c r="Q1098">
        <v>10</v>
      </c>
      <c r="R1098">
        <v>6</v>
      </c>
    </row>
    <row r="1099" spans="1:18" x14ac:dyDescent="0.25">
      <c r="A1099" t="s">
        <v>136</v>
      </c>
      <c r="B1099" s="20" t="s">
        <v>189</v>
      </c>
      <c r="C1099" t="s">
        <v>19</v>
      </c>
      <c r="D1099">
        <v>52.489471000000002</v>
      </c>
      <c r="E1099">
        <v>-1.8985749999999999</v>
      </c>
      <c r="F1099" t="s">
        <v>20</v>
      </c>
      <c r="G1099" t="s">
        <v>21</v>
      </c>
      <c r="H1099" t="s">
        <v>194</v>
      </c>
      <c r="I1099">
        <v>1664</v>
      </c>
      <c r="J1099" s="1">
        <v>1.7999999999999999E-2</v>
      </c>
      <c r="K1099">
        <v>30</v>
      </c>
      <c r="L1099">
        <v>0.66</v>
      </c>
      <c r="M1099">
        <v>20</v>
      </c>
      <c r="N1099">
        <v>6</v>
      </c>
      <c r="O1099">
        <v>309.79000000000002</v>
      </c>
      <c r="P1099">
        <v>97</v>
      </c>
      <c r="Q1099">
        <v>14</v>
      </c>
      <c r="R1099">
        <v>9</v>
      </c>
    </row>
    <row r="1100" spans="1:18" x14ac:dyDescent="0.25">
      <c r="A1100" t="s">
        <v>136</v>
      </c>
      <c r="B1100" s="20" t="s">
        <v>190</v>
      </c>
      <c r="C1100" t="s">
        <v>19</v>
      </c>
      <c r="D1100">
        <v>52.489471000000002</v>
      </c>
      <c r="E1100">
        <v>-1.8985749999999999</v>
      </c>
      <c r="F1100" t="s">
        <v>20</v>
      </c>
      <c r="G1100" t="s">
        <v>21</v>
      </c>
      <c r="H1100" t="s">
        <v>194</v>
      </c>
      <c r="I1100">
        <v>1679</v>
      </c>
      <c r="J1100" s="1">
        <v>1.0999999999999999E-2</v>
      </c>
      <c r="K1100">
        <v>18</v>
      </c>
      <c r="L1100">
        <v>1.2</v>
      </c>
      <c r="M1100">
        <v>21</v>
      </c>
      <c r="N1100">
        <v>7</v>
      </c>
      <c r="O1100">
        <v>216.38</v>
      </c>
      <c r="P1100">
        <v>110</v>
      </c>
      <c r="Q1100">
        <v>14</v>
      </c>
      <c r="R1100">
        <v>3</v>
      </c>
    </row>
    <row r="1101" spans="1:18" x14ac:dyDescent="0.25">
      <c r="A1101" t="s">
        <v>136</v>
      </c>
      <c r="B1101" s="20" t="s">
        <v>191</v>
      </c>
      <c r="C1101" t="s">
        <v>19</v>
      </c>
      <c r="D1101">
        <v>52.489471000000002</v>
      </c>
      <c r="E1101">
        <v>-1.8985749999999999</v>
      </c>
      <c r="F1101" t="s">
        <v>20</v>
      </c>
      <c r="G1101" t="s">
        <v>21</v>
      </c>
      <c r="H1101" t="s">
        <v>194</v>
      </c>
      <c r="I1101">
        <v>1273</v>
      </c>
      <c r="J1101" s="1">
        <v>1.6E-2</v>
      </c>
      <c r="K1101">
        <v>21</v>
      </c>
      <c r="L1101">
        <v>1.87</v>
      </c>
      <c r="M1101">
        <v>39</v>
      </c>
      <c r="N1101">
        <v>2</v>
      </c>
      <c r="O1101">
        <v>129.02000000000001</v>
      </c>
      <c r="P1101">
        <v>80</v>
      </c>
      <c r="Q1101">
        <v>13</v>
      </c>
      <c r="R1101">
        <v>3</v>
      </c>
    </row>
    <row r="1102" spans="1:18" x14ac:dyDescent="0.25">
      <c r="A1102" t="s">
        <v>18</v>
      </c>
      <c r="B1102" s="20">
        <v>44929</v>
      </c>
      <c r="C1102" t="s">
        <v>192</v>
      </c>
      <c r="D1102">
        <v>51.507350000000002</v>
      </c>
      <c r="E1102">
        <v>-0.12776000000000001</v>
      </c>
      <c r="F1102" t="s">
        <v>20</v>
      </c>
      <c r="G1102" t="s">
        <v>21</v>
      </c>
      <c r="H1102" t="s">
        <v>194</v>
      </c>
      <c r="I1102">
        <v>1898.6</v>
      </c>
      <c r="J1102" s="1">
        <v>1.4999999999999999E-2</v>
      </c>
      <c r="K1102">
        <v>28</v>
      </c>
      <c r="L1102">
        <v>0.61</v>
      </c>
      <c r="M1102">
        <v>17</v>
      </c>
      <c r="N1102">
        <v>2</v>
      </c>
      <c r="O1102">
        <v>184.8</v>
      </c>
      <c r="P1102">
        <v>52</v>
      </c>
      <c r="Q1102">
        <v>1</v>
      </c>
      <c r="R1102">
        <v>11</v>
      </c>
    </row>
    <row r="1103" spans="1:18" x14ac:dyDescent="0.25">
      <c r="A1103" t="s">
        <v>18</v>
      </c>
      <c r="B1103" s="20">
        <v>44960</v>
      </c>
      <c r="C1103" t="s">
        <v>192</v>
      </c>
      <c r="D1103">
        <v>51.507350000000002</v>
      </c>
      <c r="E1103">
        <v>-0.12776000000000001</v>
      </c>
      <c r="F1103" t="s">
        <v>20</v>
      </c>
      <c r="G1103" t="s">
        <v>21</v>
      </c>
      <c r="H1103" t="s">
        <v>194</v>
      </c>
      <c r="I1103">
        <v>1158.8</v>
      </c>
      <c r="J1103" s="1">
        <v>1.9E-2</v>
      </c>
      <c r="K1103">
        <v>21</v>
      </c>
      <c r="L1103">
        <v>0.56000000000000005</v>
      </c>
      <c r="M1103">
        <v>12</v>
      </c>
      <c r="N1103">
        <v>6</v>
      </c>
      <c r="O1103">
        <v>151.19999999999999</v>
      </c>
      <c r="P1103">
        <v>39</v>
      </c>
      <c r="Q1103">
        <v>0</v>
      </c>
      <c r="R1103">
        <v>5</v>
      </c>
    </row>
    <row r="1104" spans="1:18" x14ac:dyDescent="0.25">
      <c r="A1104" t="s">
        <v>18</v>
      </c>
      <c r="B1104" s="20">
        <v>44988</v>
      </c>
      <c r="C1104" t="s">
        <v>192</v>
      </c>
      <c r="D1104">
        <v>51.507350000000002</v>
      </c>
      <c r="E1104">
        <v>-0.12776000000000001</v>
      </c>
      <c r="F1104" t="s">
        <v>20</v>
      </c>
      <c r="G1104" t="s">
        <v>21</v>
      </c>
      <c r="H1104" t="s">
        <v>194</v>
      </c>
      <c r="I1104">
        <v>1243.2</v>
      </c>
      <c r="J1104" s="1">
        <v>1.0999999999999999E-2</v>
      </c>
      <c r="K1104">
        <v>14</v>
      </c>
      <c r="L1104">
        <v>1.25</v>
      </c>
      <c r="M1104">
        <v>17</v>
      </c>
      <c r="N1104">
        <v>3</v>
      </c>
      <c r="O1104">
        <v>268.8</v>
      </c>
      <c r="P1104">
        <v>52</v>
      </c>
      <c r="Q1104">
        <v>2</v>
      </c>
      <c r="R1104">
        <v>8</v>
      </c>
    </row>
    <row r="1105" spans="1:18" x14ac:dyDescent="0.25">
      <c r="A1105" t="s">
        <v>18</v>
      </c>
      <c r="B1105" s="20">
        <v>45019</v>
      </c>
      <c r="C1105" t="s">
        <v>192</v>
      </c>
      <c r="D1105">
        <v>51.507350000000002</v>
      </c>
      <c r="E1105">
        <v>-0.12776000000000001</v>
      </c>
      <c r="F1105" t="s">
        <v>20</v>
      </c>
      <c r="G1105" t="s">
        <v>21</v>
      </c>
      <c r="H1105" t="s">
        <v>194</v>
      </c>
      <c r="I1105">
        <v>1622.4</v>
      </c>
      <c r="J1105" s="1">
        <v>1.7000000000000001E-2</v>
      </c>
      <c r="K1105">
        <v>27</v>
      </c>
      <c r="L1105">
        <v>1.46</v>
      </c>
      <c r="M1105">
        <v>39</v>
      </c>
      <c r="N1105">
        <v>7</v>
      </c>
      <c r="O1105">
        <v>88.7</v>
      </c>
      <c r="P1105">
        <v>94</v>
      </c>
      <c r="Q1105">
        <v>8</v>
      </c>
      <c r="R1105">
        <v>12</v>
      </c>
    </row>
    <row r="1106" spans="1:18" x14ac:dyDescent="0.25">
      <c r="A1106" t="s">
        <v>18</v>
      </c>
      <c r="B1106" s="20">
        <v>45049</v>
      </c>
      <c r="C1106" t="s">
        <v>192</v>
      </c>
      <c r="D1106">
        <v>51.507350000000002</v>
      </c>
      <c r="E1106">
        <v>-0.12776000000000001</v>
      </c>
      <c r="F1106" t="s">
        <v>20</v>
      </c>
      <c r="G1106" t="s">
        <v>21</v>
      </c>
      <c r="H1106" t="s">
        <v>194</v>
      </c>
      <c r="I1106">
        <v>1230.2</v>
      </c>
      <c r="J1106" s="1">
        <v>1.2999999999999999E-2</v>
      </c>
      <c r="K1106">
        <v>16</v>
      </c>
      <c r="L1106">
        <v>0.25</v>
      </c>
      <c r="M1106">
        <v>4</v>
      </c>
      <c r="N1106">
        <v>6</v>
      </c>
      <c r="O1106">
        <v>94.08</v>
      </c>
      <c r="P1106">
        <v>50</v>
      </c>
      <c r="Q1106">
        <v>1</v>
      </c>
      <c r="R1106">
        <v>12</v>
      </c>
    </row>
    <row r="1107" spans="1:18" x14ac:dyDescent="0.25">
      <c r="A1107" t="s">
        <v>18</v>
      </c>
      <c r="B1107" s="20">
        <v>45080</v>
      </c>
      <c r="C1107" t="s">
        <v>192</v>
      </c>
      <c r="D1107">
        <v>51.507350000000002</v>
      </c>
      <c r="E1107">
        <v>-0.12776000000000001</v>
      </c>
      <c r="F1107" t="s">
        <v>20</v>
      </c>
      <c r="G1107" t="s">
        <v>21</v>
      </c>
      <c r="H1107" t="s">
        <v>194</v>
      </c>
      <c r="I1107">
        <v>1371</v>
      </c>
      <c r="J1107" s="1">
        <v>0.02</v>
      </c>
      <c r="K1107">
        <v>27</v>
      </c>
      <c r="L1107">
        <v>1.82</v>
      </c>
      <c r="M1107">
        <v>49</v>
      </c>
      <c r="N1107">
        <v>1</v>
      </c>
      <c r="O1107">
        <v>218.4</v>
      </c>
      <c r="P1107">
        <v>51</v>
      </c>
      <c r="Q1107">
        <v>6</v>
      </c>
      <c r="R1107">
        <v>17</v>
      </c>
    </row>
    <row r="1108" spans="1:18" x14ac:dyDescent="0.25">
      <c r="A1108" t="s">
        <v>18</v>
      </c>
      <c r="B1108" s="20">
        <v>45110</v>
      </c>
      <c r="C1108" t="s">
        <v>192</v>
      </c>
      <c r="D1108">
        <v>51.507350000000002</v>
      </c>
      <c r="E1108">
        <v>-0.12776000000000001</v>
      </c>
      <c r="F1108" t="s">
        <v>20</v>
      </c>
      <c r="G1108" t="s">
        <v>21</v>
      </c>
      <c r="H1108" t="s">
        <v>194</v>
      </c>
      <c r="I1108">
        <v>1269.2</v>
      </c>
      <c r="J1108" s="1">
        <v>1.2999999999999999E-2</v>
      </c>
      <c r="K1108">
        <v>17</v>
      </c>
      <c r="L1108">
        <v>0.33</v>
      </c>
      <c r="M1108">
        <v>6</v>
      </c>
      <c r="N1108">
        <v>3</v>
      </c>
      <c r="O1108">
        <v>48.96</v>
      </c>
      <c r="P1108">
        <v>79</v>
      </c>
      <c r="Q1108">
        <v>11</v>
      </c>
      <c r="R1108">
        <v>6</v>
      </c>
    </row>
    <row r="1109" spans="1:18" x14ac:dyDescent="0.25">
      <c r="A1109" t="s">
        <v>18</v>
      </c>
      <c r="B1109" s="20">
        <v>45141</v>
      </c>
      <c r="C1109" t="s">
        <v>192</v>
      </c>
      <c r="D1109">
        <v>51.507350000000002</v>
      </c>
      <c r="E1109">
        <v>-0.12776000000000001</v>
      </c>
      <c r="F1109" t="s">
        <v>20</v>
      </c>
      <c r="G1109" t="s">
        <v>21</v>
      </c>
      <c r="H1109" t="s">
        <v>194</v>
      </c>
      <c r="I1109">
        <v>1478.6</v>
      </c>
      <c r="J1109" s="1">
        <v>1.4E-2</v>
      </c>
      <c r="K1109">
        <v>21</v>
      </c>
      <c r="L1109">
        <v>1.17</v>
      </c>
      <c r="M1109">
        <v>24</v>
      </c>
      <c r="N1109">
        <v>3</v>
      </c>
      <c r="O1109">
        <v>155.22999999999999</v>
      </c>
      <c r="P1109">
        <v>76</v>
      </c>
      <c r="Q1109">
        <v>2</v>
      </c>
      <c r="R1109">
        <v>14</v>
      </c>
    </row>
    <row r="1110" spans="1:18" x14ac:dyDescent="0.25">
      <c r="A1110" t="s">
        <v>18</v>
      </c>
      <c r="B1110" s="20">
        <v>45172</v>
      </c>
      <c r="C1110" t="s">
        <v>192</v>
      </c>
      <c r="D1110">
        <v>51.507350000000002</v>
      </c>
      <c r="E1110">
        <v>-0.12776000000000001</v>
      </c>
      <c r="F1110" t="s">
        <v>20</v>
      </c>
      <c r="G1110" t="s">
        <v>21</v>
      </c>
      <c r="H1110" t="s">
        <v>194</v>
      </c>
      <c r="I1110">
        <v>1120</v>
      </c>
      <c r="J1110" s="1">
        <v>1.2E-2</v>
      </c>
      <c r="K1110">
        <v>14</v>
      </c>
      <c r="L1110">
        <v>1.68</v>
      </c>
      <c r="M1110">
        <v>23</v>
      </c>
      <c r="N1110">
        <v>7</v>
      </c>
      <c r="O1110">
        <v>76.61</v>
      </c>
      <c r="P1110">
        <v>37</v>
      </c>
      <c r="Q1110">
        <v>3</v>
      </c>
      <c r="R1110">
        <v>9</v>
      </c>
    </row>
    <row r="1111" spans="1:18" x14ac:dyDescent="0.25">
      <c r="A1111" t="s">
        <v>18</v>
      </c>
      <c r="B1111" s="20">
        <v>45202</v>
      </c>
      <c r="C1111" t="s">
        <v>192</v>
      </c>
      <c r="D1111">
        <v>51.507350000000002</v>
      </c>
      <c r="E1111">
        <v>-0.12776000000000001</v>
      </c>
      <c r="F1111" t="s">
        <v>20</v>
      </c>
      <c r="G1111" t="s">
        <v>21</v>
      </c>
      <c r="H1111" t="s">
        <v>194</v>
      </c>
      <c r="I1111">
        <v>947.2</v>
      </c>
      <c r="J1111" s="1">
        <v>1.6E-2</v>
      </c>
      <c r="K1111">
        <v>15</v>
      </c>
      <c r="L1111">
        <v>0.63</v>
      </c>
      <c r="M1111">
        <v>10</v>
      </c>
      <c r="N1111">
        <v>4</v>
      </c>
      <c r="O1111">
        <v>145.15</v>
      </c>
      <c r="P1111">
        <v>66</v>
      </c>
      <c r="Q1111">
        <v>12</v>
      </c>
      <c r="R1111">
        <v>14</v>
      </c>
    </row>
    <row r="1112" spans="1:18" x14ac:dyDescent="0.25">
      <c r="A1112" t="s">
        <v>18</v>
      </c>
      <c r="B1112" s="20">
        <v>45233</v>
      </c>
      <c r="C1112" t="s">
        <v>192</v>
      </c>
      <c r="D1112">
        <v>51.507350000000002</v>
      </c>
      <c r="E1112">
        <v>-0.12776000000000001</v>
      </c>
      <c r="F1112" t="s">
        <v>20</v>
      </c>
      <c r="G1112" t="s">
        <v>21</v>
      </c>
      <c r="H1112" t="s">
        <v>194</v>
      </c>
      <c r="I1112">
        <v>1673.8</v>
      </c>
      <c r="J1112" s="1">
        <v>1.6E-2</v>
      </c>
      <c r="K1112">
        <v>27</v>
      </c>
      <c r="L1112">
        <v>0.33</v>
      </c>
      <c r="M1112">
        <v>9</v>
      </c>
      <c r="N1112">
        <v>3</v>
      </c>
      <c r="O1112">
        <v>145.15</v>
      </c>
      <c r="P1112">
        <v>68</v>
      </c>
      <c r="Q1112">
        <v>13</v>
      </c>
      <c r="R1112">
        <v>18</v>
      </c>
    </row>
    <row r="1113" spans="1:18" x14ac:dyDescent="0.25">
      <c r="A1113" t="s">
        <v>18</v>
      </c>
      <c r="B1113" s="20">
        <v>45263</v>
      </c>
      <c r="C1113" t="s">
        <v>192</v>
      </c>
      <c r="D1113">
        <v>51.507350000000002</v>
      </c>
      <c r="E1113">
        <v>-0.12776000000000001</v>
      </c>
      <c r="F1113" t="s">
        <v>20</v>
      </c>
      <c r="G1113" t="s">
        <v>21</v>
      </c>
      <c r="H1113" t="s">
        <v>194</v>
      </c>
      <c r="I1113">
        <v>1075.4000000000001</v>
      </c>
      <c r="J1113" s="1">
        <v>0.02</v>
      </c>
      <c r="K1113">
        <v>22</v>
      </c>
      <c r="L1113">
        <v>1.04</v>
      </c>
      <c r="M1113">
        <v>23</v>
      </c>
      <c r="N1113">
        <v>6</v>
      </c>
      <c r="O1113">
        <v>88.7</v>
      </c>
      <c r="P1113">
        <v>32</v>
      </c>
      <c r="Q1113">
        <v>0</v>
      </c>
      <c r="R1113">
        <v>11</v>
      </c>
    </row>
    <row r="1114" spans="1:18" x14ac:dyDescent="0.25">
      <c r="A1114" t="s">
        <v>18</v>
      </c>
      <c r="B1114" s="20" t="s">
        <v>23</v>
      </c>
      <c r="C1114" t="s">
        <v>192</v>
      </c>
      <c r="D1114">
        <v>51.507350000000002</v>
      </c>
      <c r="E1114">
        <v>-0.12776000000000001</v>
      </c>
      <c r="F1114" t="s">
        <v>20</v>
      </c>
      <c r="G1114" t="s">
        <v>21</v>
      </c>
      <c r="H1114" t="s">
        <v>194</v>
      </c>
      <c r="I1114">
        <v>1549</v>
      </c>
      <c r="J1114" s="1">
        <v>2.1999999999999999E-2</v>
      </c>
      <c r="K1114">
        <v>34</v>
      </c>
      <c r="L1114">
        <v>2.09</v>
      </c>
      <c r="M1114">
        <v>71</v>
      </c>
      <c r="N1114">
        <v>2</v>
      </c>
      <c r="O1114">
        <v>79.3</v>
      </c>
      <c r="P1114">
        <v>82</v>
      </c>
      <c r="Q1114">
        <v>3</v>
      </c>
      <c r="R1114">
        <v>5</v>
      </c>
    </row>
    <row r="1115" spans="1:18" x14ac:dyDescent="0.25">
      <c r="A1115" t="s">
        <v>18</v>
      </c>
      <c r="B1115" s="20" t="s">
        <v>24</v>
      </c>
      <c r="C1115" t="s">
        <v>192</v>
      </c>
      <c r="D1115">
        <v>51.507350000000002</v>
      </c>
      <c r="E1115">
        <v>-0.12776000000000001</v>
      </c>
      <c r="F1115" t="s">
        <v>20</v>
      </c>
      <c r="G1115" t="s">
        <v>21</v>
      </c>
      <c r="H1115" t="s">
        <v>194</v>
      </c>
      <c r="I1115">
        <v>1689.2</v>
      </c>
      <c r="J1115" s="1">
        <v>2.1000000000000001E-2</v>
      </c>
      <c r="K1115">
        <v>35</v>
      </c>
      <c r="L1115">
        <v>0.6</v>
      </c>
      <c r="M1115">
        <v>21</v>
      </c>
      <c r="N1115">
        <v>8</v>
      </c>
      <c r="O1115">
        <v>59.52</v>
      </c>
      <c r="P1115">
        <v>63</v>
      </c>
      <c r="Q1115">
        <v>2</v>
      </c>
      <c r="R1115">
        <v>9</v>
      </c>
    </row>
    <row r="1116" spans="1:18" x14ac:dyDescent="0.25">
      <c r="A1116" t="s">
        <v>18</v>
      </c>
      <c r="B1116" s="20" t="s">
        <v>25</v>
      </c>
      <c r="C1116" t="s">
        <v>192</v>
      </c>
      <c r="D1116">
        <v>51.507350000000002</v>
      </c>
      <c r="E1116">
        <v>-0.12776000000000001</v>
      </c>
      <c r="F1116" t="s">
        <v>20</v>
      </c>
      <c r="G1116" t="s">
        <v>21</v>
      </c>
      <c r="H1116" t="s">
        <v>194</v>
      </c>
      <c r="I1116">
        <v>1215.5999999999999</v>
      </c>
      <c r="J1116" s="1">
        <v>1.4E-2</v>
      </c>
      <c r="K1116">
        <v>17</v>
      </c>
      <c r="L1116">
        <v>0.79</v>
      </c>
      <c r="M1116">
        <v>14</v>
      </c>
      <c r="N1116">
        <v>9</v>
      </c>
      <c r="O1116">
        <v>69.89</v>
      </c>
      <c r="P1116">
        <v>52</v>
      </c>
      <c r="Q1116">
        <v>3</v>
      </c>
      <c r="R1116">
        <v>18</v>
      </c>
    </row>
    <row r="1117" spans="1:18" x14ac:dyDescent="0.25">
      <c r="A1117" t="s">
        <v>18</v>
      </c>
      <c r="B1117" s="20" t="s">
        <v>26</v>
      </c>
      <c r="C1117" t="s">
        <v>192</v>
      </c>
      <c r="D1117">
        <v>51.507350000000002</v>
      </c>
      <c r="E1117">
        <v>-0.12776000000000001</v>
      </c>
      <c r="F1117" t="s">
        <v>20</v>
      </c>
      <c r="G1117" t="s">
        <v>21</v>
      </c>
      <c r="H1117" t="s">
        <v>194</v>
      </c>
      <c r="I1117">
        <v>1394.8</v>
      </c>
      <c r="J1117" s="1">
        <v>1.4999999999999999E-2</v>
      </c>
      <c r="K1117">
        <v>20</v>
      </c>
      <c r="L1117">
        <v>1.86</v>
      </c>
      <c r="M1117">
        <v>38</v>
      </c>
      <c r="N1117">
        <v>8</v>
      </c>
      <c r="O1117">
        <v>56.64</v>
      </c>
      <c r="P1117">
        <v>51</v>
      </c>
      <c r="Q1117">
        <v>11</v>
      </c>
      <c r="R1117">
        <v>14</v>
      </c>
    </row>
    <row r="1118" spans="1:18" x14ac:dyDescent="0.25">
      <c r="A1118" t="s">
        <v>18</v>
      </c>
      <c r="B1118" s="20" t="s">
        <v>27</v>
      </c>
      <c r="C1118" t="s">
        <v>192</v>
      </c>
      <c r="D1118">
        <v>51.507350000000002</v>
      </c>
      <c r="E1118">
        <v>-0.12776000000000001</v>
      </c>
      <c r="F1118" t="s">
        <v>20</v>
      </c>
      <c r="G1118" t="s">
        <v>21</v>
      </c>
      <c r="H1118" t="s">
        <v>194</v>
      </c>
      <c r="I1118">
        <v>1122.4000000000001</v>
      </c>
      <c r="J1118" s="1">
        <v>1.4E-2</v>
      </c>
      <c r="K1118">
        <v>16</v>
      </c>
      <c r="L1118">
        <v>1.04</v>
      </c>
      <c r="M1118">
        <v>17</v>
      </c>
      <c r="N1118">
        <v>4</v>
      </c>
      <c r="O1118">
        <v>118.27</v>
      </c>
      <c r="P1118">
        <v>77</v>
      </c>
      <c r="Q1118">
        <v>9</v>
      </c>
      <c r="R1118">
        <v>11</v>
      </c>
    </row>
    <row r="1119" spans="1:18" x14ac:dyDescent="0.25">
      <c r="A1119" t="s">
        <v>18</v>
      </c>
      <c r="B1119" s="20" t="s">
        <v>28</v>
      </c>
      <c r="C1119" t="s">
        <v>192</v>
      </c>
      <c r="D1119">
        <v>51.507350000000002</v>
      </c>
      <c r="E1119">
        <v>-0.12776000000000001</v>
      </c>
      <c r="F1119" t="s">
        <v>20</v>
      </c>
      <c r="G1119" t="s">
        <v>21</v>
      </c>
      <c r="H1119" t="s">
        <v>194</v>
      </c>
      <c r="I1119">
        <v>1665.2</v>
      </c>
      <c r="J1119" s="1">
        <v>1.4999999999999999E-2</v>
      </c>
      <c r="K1119">
        <v>25</v>
      </c>
      <c r="L1119">
        <v>0.71</v>
      </c>
      <c r="M1119">
        <v>18</v>
      </c>
      <c r="N1119">
        <v>4</v>
      </c>
      <c r="O1119">
        <v>34.56</v>
      </c>
      <c r="P1119">
        <v>54</v>
      </c>
      <c r="Q1119">
        <v>12</v>
      </c>
      <c r="R1119">
        <v>15</v>
      </c>
    </row>
    <row r="1120" spans="1:18" x14ac:dyDescent="0.25">
      <c r="A1120" t="s">
        <v>18</v>
      </c>
      <c r="B1120" s="20" t="s">
        <v>29</v>
      </c>
      <c r="C1120" t="s">
        <v>192</v>
      </c>
      <c r="D1120">
        <v>51.507350000000002</v>
      </c>
      <c r="E1120">
        <v>-0.12776000000000001</v>
      </c>
      <c r="F1120" t="s">
        <v>20</v>
      </c>
      <c r="G1120" t="s">
        <v>21</v>
      </c>
      <c r="H1120" t="s">
        <v>194</v>
      </c>
      <c r="I1120">
        <v>1523.4</v>
      </c>
      <c r="J1120" s="1">
        <v>1.7000000000000001E-2</v>
      </c>
      <c r="K1120">
        <v>26</v>
      </c>
      <c r="L1120">
        <v>2.06</v>
      </c>
      <c r="M1120">
        <v>53</v>
      </c>
      <c r="N1120">
        <v>2</v>
      </c>
      <c r="O1120">
        <v>37.44</v>
      </c>
      <c r="P1120">
        <v>70</v>
      </c>
      <c r="Q1120">
        <v>0</v>
      </c>
      <c r="R1120">
        <v>9</v>
      </c>
    </row>
    <row r="1121" spans="1:18" x14ac:dyDescent="0.25">
      <c r="A1121" t="s">
        <v>18</v>
      </c>
      <c r="B1121" s="20" t="s">
        <v>30</v>
      </c>
      <c r="C1121" t="s">
        <v>192</v>
      </c>
      <c r="D1121">
        <v>51.507350000000002</v>
      </c>
      <c r="E1121">
        <v>-0.12776000000000001</v>
      </c>
      <c r="F1121" t="s">
        <v>20</v>
      </c>
      <c r="G1121" t="s">
        <v>21</v>
      </c>
      <c r="H1121" t="s">
        <v>194</v>
      </c>
      <c r="I1121">
        <v>1211.4000000000001</v>
      </c>
      <c r="J1121" s="1">
        <v>1.2E-2</v>
      </c>
      <c r="K1121">
        <v>15</v>
      </c>
      <c r="L1121">
        <v>1.62</v>
      </c>
      <c r="M1121">
        <v>24</v>
      </c>
      <c r="N1121">
        <v>8</v>
      </c>
      <c r="O1121">
        <v>53.76</v>
      </c>
      <c r="P1121">
        <v>48</v>
      </c>
      <c r="Q1121">
        <v>10</v>
      </c>
      <c r="R1121">
        <v>14</v>
      </c>
    </row>
    <row r="1122" spans="1:18" x14ac:dyDescent="0.25">
      <c r="A1122" t="s">
        <v>18</v>
      </c>
      <c r="B1122" s="20" t="s">
        <v>31</v>
      </c>
      <c r="C1122" t="s">
        <v>192</v>
      </c>
      <c r="D1122">
        <v>51.507350000000002</v>
      </c>
      <c r="E1122">
        <v>-0.12776000000000001</v>
      </c>
      <c r="F1122" t="s">
        <v>20</v>
      </c>
      <c r="G1122" t="s">
        <v>21</v>
      </c>
      <c r="H1122" t="s">
        <v>194</v>
      </c>
      <c r="I1122">
        <v>1404.6</v>
      </c>
      <c r="J1122" s="1">
        <v>1.9E-2</v>
      </c>
      <c r="K1122">
        <v>26</v>
      </c>
      <c r="L1122">
        <v>1.32</v>
      </c>
      <c r="M1122">
        <v>35</v>
      </c>
      <c r="N1122">
        <v>2</v>
      </c>
      <c r="O1122">
        <v>255.36</v>
      </c>
      <c r="P1122">
        <v>66</v>
      </c>
      <c r="Q1122">
        <v>7</v>
      </c>
      <c r="R1122">
        <v>5</v>
      </c>
    </row>
    <row r="1123" spans="1:18" x14ac:dyDescent="0.25">
      <c r="A1123" t="s">
        <v>18</v>
      </c>
      <c r="B1123" s="20" t="s">
        <v>32</v>
      </c>
      <c r="C1123" t="s">
        <v>192</v>
      </c>
      <c r="D1123">
        <v>51.507350000000002</v>
      </c>
      <c r="E1123">
        <v>-0.12776000000000001</v>
      </c>
      <c r="F1123" t="s">
        <v>20</v>
      </c>
      <c r="G1123" t="s">
        <v>21</v>
      </c>
      <c r="H1123" t="s">
        <v>194</v>
      </c>
      <c r="I1123">
        <v>1924.2</v>
      </c>
      <c r="J1123" s="1">
        <v>1.7999999999999999E-2</v>
      </c>
      <c r="K1123">
        <v>35</v>
      </c>
      <c r="L1123">
        <v>0.45</v>
      </c>
      <c r="M1123">
        <v>16</v>
      </c>
      <c r="N1123">
        <v>8</v>
      </c>
      <c r="O1123">
        <v>102.82</v>
      </c>
      <c r="P1123">
        <v>75</v>
      </c>
      <c r="Q1123">
        <v>2</v>
      </c>
      <c r="R1123">
        <v>9</v>
      </c>
    </row>
    <row r="1124" spans="1:18" x14ac:dyDescent="0.25">
      <c r="A1124" t="s">
        <v>18</v>
      </c>
      <c r="B1124" s="20" t="s">
        <v>33</v>
      </c>
      <c r="C1124" t="s">
        <v>192</v>
      </c>
      <c r="D1124">
        <v>51.507350000000002</v>
      </c>
      <c r="E1124">
        <v>-0.12776000000000001</v>
      </c>
      <c r="F1124" t="s">
        <v>20</v>
      </c>
      <c r="G1124" t="s">
        <v>21</v>
      </c>
      <c r="H1124" t="s">
        <v>194</v>
      </c>
      <c r="I1124">
        <v>1353.6</v>
      </c>
      <c r="J1124" s="1">
        <v>1.7999999999999999E-2</v>
      </c>
      <c r="K1124">
        <v>24</v>
      </c>
      <c r="L1124">
        <v>1.29</v>
      </c>
      <c r="M1124">
        <v>31</v>
      </c>
      <c r="N1124">
        <v>2</v>
      </c>
      <c r="O1124">
        <v>174.72</v>
      </c>
      <c r="P1124">
        <v>47</v>
      </c>
      <c r="Q1124">
        <v>2</v>
      </c>
      <c r="R1124">
        <v>3</v>
      </c>
    </row>
    <row r="1125" spans="1:18" x14ac:dyDescent="0.25">
      <c r="A1125" t="s">
        <v>18</v>
      </c>
      <c r="B1125" s="20" t="s">
        <v>34</v>
      </c>
      <c r="C1125" t="s">
        <v>192</v>
      </c>
      <c r="D1125">
        <v>51.507350000000002</v>
      </c>
      <c r="E1125">
        <v>-0.12776000000000001</v>
      </c>
      <c r="F1125" t="s">
        <v>20</v>
      </c>
      <c r="G1125" t="s">
        <v>21</v>
      </c>
      <c r="H1125" t="s">
        <v>194</v>
      </c>
      <c r="I1125">
        <v>1094.4000000000001</v>
      </c>
      <c r="J1125" s="1">
        <v>1.2999999999999999E-2</v>
      </c>
      <c r="K1125">
        <v>14</v>
      </c>
      <c r="L1125">
        <v>1.81</v>
      </c>
      <c r="M1125">
        <v>26</v>
      </c>
      <c r="N1125">
        <v>4</v>
      </c>
      <c r="O1125">
        <v>68.540000000000006</v>
      </c>
      <c r="P1125">
        <v>43</v>
      </c>
      <c r="Q1125">
        <v>12</v>
      </c>
      <c r="R1125">
        <v>5</v>
      </c>
    </row>
    <row r="1126" spans="1:18" x14ac:dyDescent="0.25">
      <c r="A1126" t="s">
        <v>18</v>
      </c>
      <c r="B1126" s="20" t="s">
        <v>35</v>
      </c>
      <c r="C1126" t="s">
        <v>192</v>
      </c>
      <c r="D1126">
        <v>51.507350000000002</v>
      </c>
      <c r="E1126">
        <v>-0.12776000000000001</v>
      </c>
      <c r="F1126" t="s">
        <v>20</v>
      </c>
      <c r="G1126" t="s">
        <v>21</v>
      </c>
      <c r="H1126" t="s">
        <v>194</v>
      </c>
      <c r="I1126">
        <v>1516.2</v>
      </c>
      <c r="J1126" s="1">
        <v>1.9E-2</v>
      </c>
      <c r="K1126">
        <v>29</v>
      </c>
      <c r="L1126">
        <v>0.55000000000000004</v>
      </c>
      <c r="M1126">
        <v>16</v>
      </c>
      <c r="N1126">
        <v>2</v>
      </c>
      <c r="O1126">
        <v>96.1</v>
      </c>
      <c r="P1126">
        <v>74</v>
      </c>
      <c r="Q1126">
        <v>2</v>
      </c>
      <c r="R1126">
        <v>6</v>
      </c>
    </row>
    <row r="1127" spans="1:18" x14ac:dyDescent="0.25">
      <c r="A1127" t="s">
        <v>18</v>
      </c>
      <c r="B1127" s="20" t="s">
        <v>36</v>
      </c>
      <c r="C1127" t="s">
        <v>192</v>
      </c>
      <c r="D1127">
        <v>51.507350000000002</v>
      </c>
      <c r="E1127">
        <v>-0.12776000000000001</v>
      </c>
      <c r="F1127" t="s">
        <v>20</v>
      </c>
      <c r="G1127" t="s">
        <v>21</v>
      </c>
      <c r="H1127" t="s">
        <v>194</v>
      </c>
      <c r="I1127">
        <v>1586.6</v>
      </c>
      <c r="J1127" s="1">
        <v>1.9E-2</v>
      </c>
      <c r="K1127">
        <v>30</v>
      </c>
      <c r="L1127">
        <v>1.23</v>
      </c>
      <c r="M1127">
        <v>37</v>
      </c>
      <c r="N1127">
        <v>7</v>
      </c>
      <c r="O1127">
        <v>20.16</v>
      </c>
      <c r="P1127">
        <v>46</v>
      </c>
      <c r="Q1127">
        <v>0</v>
      </c>
      <c r="R1127">
        <v>8</v>
      </c>
    </row>
    <row r="1128" spans="1:18" x14ac:dyDescent="0.25">
      <c r="A1128" t="s">
        <v>18</v>
      </c>
      <c r="B1128" s="20" t="s">
        <v>37</v>
      </c>
      <c r="C1128" t="s">
        <v>192</v>
      </c>
      <c r="D1128">
        <v>51.507350000000002</v>
      </c>
      <c r="E1128">
        <v>-0.12776000000000001</v>
      </c>
      <c r="F1128" t="s">
        <v>20</v>
      </c>
      <c r="G1128" t="s">
        <v>21</v>
      </c>
      <c r="H1128" t="s">
        <v>194</v>
      </c>
      <c r="I1128">
        <v>1264.4000000000001</v>
      </c>
      <c r="J1128" s="1">
        <v>1.4E-2</v>
      </c>
      <c r="K1128">
        <v>18</v>
      </c>
      <c r="L1128">
        <v>0.86</v>
      </c>
      <c r="M1128">
        <v>15</v>
      </c>
      <c r="N1128">
        <v>8</v>
      </c>
      <c r="O1128">
        <v>164.64</v>
      </c>
      <c r="P1128">
        <v>85</v>
      </c>
      <c r="Q1128">
        <v>8</v>
      </c>
      <c r="R1128">
        <v>8</v>
      </c>
    </row>
    <row r="1129" spans="1:18" x14ac:dyDescent="0.25">
      <c r="A1129" t="s">
        <v>18</v>
      </c>
      <c r="B1129" s="20" t="s">
        <v>38</v>
      </c>
      <c r="C1129" t="s">
        <v>192</v>
      </c>
      <c r="D1129">
        <v>51.507350000000002</v>
      </c>
      <c r="E1129">
        <v>-0.12776000000000001</v>
      </c>
      <c r="F1129" t="s">
        <v>20</v>
      </c>
      <c r="G1129" t="s">
        <v>21</v>
      </c>
      <c r="H1129" t="s">
        <v>194</v>
      </c>
      <c r="I1129">
        <v>1153.5999999999999</v>
      </c>
      <c r="J1129" s="1">
        <v>0.01</v>
      </c>
      <c r="K1129">
        <v>12</v>
      </c>
      <c r="L1129">
        <v>1.02</v>
      </c>
      <c r="M1129">
        <v>12</v>
      </c>
      <c r="N1129">
        <v>6</v>
      </c>
      <c r="O1129">
        <v>88.7</v>
      </c>
      <c r="P1129">
        <v>61</v>
      </c>
      <c r="Q1129">
        <v>2</v>
      </c>
      <c r="R1129">
        <v>12</v>
      </c>
    </row>
    <row r="1130" spans="1:18" x14ac:dyDescent="0.25">
      <c r="A1130" t="s">
        <v>18</v>
      </c>
      <c r="B1130" s="20" t="s">
        <v>39</v>
      </c>
      <c r="C1130" t="s">
        <v>192</v>
      </c>
      <c r="D1130">
        <v>51.507350000000002</v>
      </c>
      <c r="E1130">
        <v>-0.12776000000000001</v>
      </c>
      <c r="F1130" t="s">
        <v>20</v>
      </c>
      <c r="G1130" t="s">
        <v>21</v>
      </c>
      <c r="H1130" t="s">
        <v>194</v>
      </c>
      <c r="I1130">
        <v>1635.6</v>
      </c>
      <c r="J1130" s="1">
        <v>0.01</v>
      </c>
      <c r="K1130">
        <v>17</v>
      </c>
      <c r="L1130">
        <v>0.48</v>
      </c>
      <c r="M1130">
        <v>8</v>
      </c>
      <c r="N1130">
        <v>7</v>
      </c>
      <c r="O1130">
        <v>120.96</v>
      </c>
      <c r="P1130">
        <v>61</v>
      </c>
      <c r="Q1130">
        <v>9</v>
      </c>
      <c r="R1130">
        <v>3</v>
      </c>
    </row>
    <row r="1131" spans="1:18" x14ac:dyDescent="0.25">
      <c r="A1131" t="s">
        <v>18</v>
      </c>
      <c r="B1131" s="20" t="s">
        <v>40</v>
      </c>
      <c r="C1131" t="s">
        <v>192</v>
      </c>
      <c r="D1131">
        <v>51.507350000000002</v>
      </c>
      <c r="E1131">
        <v>-0.12776000000000001</v>
      </c>
      <c r="F1131" t="s">
        <v>20</v>
      </c>
      <c r="G1131" t="s">
        <v>21</v>
      </c>
      <c r="H1131" t="s">
        <v>194</v>
      </c>
      <c r="I1131">
        <v>1258.8</v>
      </c>
      <c r="J1131" s="1">
        <v>1.2E-2</v>
      </c>
      <c r="K1131">
        <v>16</v>
      </c>
      <c r="L1131">
        <v>1.18</v>
      </c>
      <c r="M1131">
        <v>18</v>
      </c>
      <c r="N1131">
        <v>2</v>
      </c>
      <c r="O1131">
        <v>15.36</v>
      </c>
      <c r="P1131">
        <v>48</v>
      </c>
      <c r="Q1131">
        <v>2</v>
      </c>
      <c r="R1131">
        <v>14</v>
      </c>
    </row>
    <row r="1132" spans="1:18" x14ac:dyDescent="0.25">
      <c r="A1132" t="s">
        <v>18</v>
      </c>
      <c r="B1132" s="20" t="s">
        <v>41</v>
      </c>
      <c r="C1132" t="s">
        <v>192</v>
      </c>
      <c r="D1132">
        <v>51.507350000000002</v>
      </c>
      <c r="E1132">
        <v>-0.12776000000000001</v>
      </c>
      <c r="F1132" t="s">
        <v>20</v>
      </c>
      <c r="G1132" t="s">
        <v>21</v>
      </c>
      <c r="H1132" t="s">
        <v>194</v>
      </c>
      <c r="I1132">
        <v>1473.2</v>
      </c>
      <c r="J1132" s="1">
        <v>1.7999999999999999E-2</v>
      </c>
      <c r="K1132">
        <v>26</v>
      </c>
      <c r="L1132">
        <v>0.52</v>
      </c>
      <c r="M1132">
        <v>14</v>
      </c>
      <c r="N1132">
        <v>8</v>
      </c>
      <c r="O1132">
        <v>35.520000000000003</v>
      </c>
      <c r="P1132">
        <v>79</v>
      </c>
      <c r="Q1132">
        <v>3</v>
      </c>
      <c r="R1132">
        <v>12</v>
      </c>
    </row>
    <row r="1133" spans="1:18" x14ac:dyDescent="0.25">
      <c r="A1133" t="s">
        <v>18</v>
      </c>
      <c r="B1133" s="20">
        <v>44930</v>
      </c>
      <c r="C1133" t="s">
        <v>192</v>
      </c>
      <c r="D1133">
        <v>51.507350000000002</v>
      </c>
      <c r="E1133">
        <v>-0.12776000000000001</v>
      </c>
      <c r="F1133" t="s">
        <v>20</v>
      </c>
      <c r="G1133" t="s">
        <v>21</v>
      </c>
      <c r="H1133" t="s">
        <v>194</v>
      </c>
      <c r="I1133">
        <v>1777.6</v>
      </c>
      <c r="J1133" s="1">
        <v>1.2999999999999999E-2</v>
      </c>
      <c r="K1133">
        <v>24</v>
      </c>
      <c r="L1133">
        <v>1.66</v>
      </c>
      <c r="M1133">
        <v>39</v>
      </c>
      <c r="N1133">
        <v>9</v>
      </c>
      <c r="O1133">
        <v>93.41</v>
      </c>
      <c r="P1133">
        <v>73</v>
      </c>
      <c r="Q1133">
        <v>8</v>
      </c>
      <c r="R1133">
        <v>9</v>
      </c>
    </row>
    <row r="1134" spans="1:18" x14ac:dyDescent="0.25">
      <c r="A1134" t="s">
        <v>18</v>
      </c>
      <c r="B1134" s="20">
        <v>44961</v>
      </c>
      <c r="C1134" t="s">
        <v>192</v>
      </c>
      <c r="D1134">
        <v>51.507350000000002</v>
      </c>
      <c r="E1134">
        <v>-0.12776000000000001</v>
      </c>
      <c r="F1134" t="s">
        <v>20</v>
      </c>
      <c r="G1134" t="s">
        <v>21</v>
      </c>
      <c r="H1134" t="s">
        <v>194</v>
      </c>
      <c r="I1134">
        <v>1498</v>
      </c>
      <c r="J1134" s="1">
        <v>1.2E-2</v>
      </c>
      <c r="K1134">
        <v>18</v>
      </c>
      <c r="L1134">
        <v>0.75</v>
      </c>
      <c r="M1134">
        <v>13</v>
      </c>
      <c r="N1134">
        <v>6</v>
      </c>
      <c r="O1134">
        <v>26.88</v>
      </c>
      <c r="P1134">
        <v>77</v>
      </c>
      <c r="Q1134">
        <v>8</v>
      </c>
      <c r="R1134">
        <v>9</v>
      </c>
    </row>
    <row r="1135" spans="1:18" x14ac:dyDescent="0.25">
      <c r="A1135" t="s">
        <v>18</v>
      </c>
      <c r="B1135" s="20">
        <v>44989</v>
      </c>
      <c r="C1135" t="s">
        <v>192</v>
      </c>
      <c r="D1135">
        <v>51.507350000000002</v>
      </c>
      <c r="E1135">
        <v>-0.12776000000000001</v>
      </c>
      <c r="F1135" t="s">
        <v>20</v>
      </c>
      <c r="G1135" t="s">
        <v>21</v>
      </c>
      <c r="H1135" t="s">
        <v>194</v>
      </c>
      <c r="I1135">
        <v>1168.8</v>
      </c>
      <c r="J1135" s="1">
        <v>0.02</v>
      </c>
      <c r="K1135">
        <v>24</v>
      </c>
      <c r="L1135">
        <v>0.86</v>
      </c>
      <c r="M1135">
        <v>20</v>
      </c>
      <c r="N1135">
        <v>8</v>
      </c>
      <c r="O1135">
        <v>119.62</v>
      </c>
      <c r="P1135">
        <v>81</v>
      </c>
      <c r="Q1135">
        <v>2</v>
      </c>
      <c r="R1135">
        <v>6</v>
      </c>
    </row>
    <row r="1136" spans="1:18" x14ac:dyDescent="0.25">
      <c r="A1136" t="s">
        <v>18</v>
      </c>
      <c r="B1136" s="20">
        <v>45020</v>
      </c>
      <c r="C1136" t="s">
        <v>192</v>
      </c>
      <c r="D1136">
        <v>51.507350000000002</v>
      </c>
      <c r="E1136">
        <v>-0.12776000000000001</v>
      </c>
      <c r="F1136" t="s">
        <v>20</v>
      </c>
      <c r="G1136" t="s">
        <v>21</v>
      </c>
      <c r="H1136" t="s">
        <v>194</v>
      </c>
      <c r="I1136">
        <v>1553</v>
      </c>
      <c r="J1136" s="1">
        <v>0.01</v>
      </c>
      <c r="K1136">
        <v>16</v>
      </c>
      <c r="L1136">
        <v>1.74</v>
      </c>
      <c r="M1136">
        <v>27</v>
      </c>
      <c r="N1136">
        <v>4</v>
      </c>
      <c r="O1136">
        <v>235.2</v>
      </c>
      <c r="P1136">
        <v>66</v>
      </c>
      <c r="Q1136">
        <v>2</v>
      </c>
      <c r="R1136">
        <v>8</v>
      </c>
    </row>
    <row r="1137" spans="1:18" x14ac:dyDescent="0.25">
      <c r="A1137" t="s">
        <v>18</v>
      </c>
      <c r="B1137" s="20">
        <v>45050</v>
      </c>
      <c r="C1137" t="s">
        <v>192</v>
      </c>
      <c r="D1137">
        <v>51.507350000000002</v>
      </c>
      <c r="E1137">
        <v>-0.12776000000000001</v>
      </c>
      <c r="F1137" t="s">
        <v>20</v>
      </c>
      <c r="G1137" t="s">
        <v>21</v>
      </c>
      <c r="H1137" t="s">
        <v>194</v>
      </c>
      <c r="I1137">
        <v>1373.2</v>
      </c>
      <c r="J1137" s="1">
        <v>1.4999999999999999E-2</v>
      </c>
      <c r="K1137">
        <v>21</v>
      </c>
      <c r="L1137">
        <v>0.83</v>
      </c>
      <c r="M1137">
        <v>17</v>
      </c>
      <c r="N1137">
        <v>4</v>
      </c>
      <c r="O1137">
        <v>71.23</v>
      </c>
      <c r="P1137">
        <v>56</v>
      </c>
      <c r="Q1137">
        <v>8</v>
      </c>
      <c r="R1137">
        <v>12</v>
      </c>
    </row>
    <row r="1138" spans="1:18" x14ac:dyDescent="0.25">
      <c r="A1138" t="s">
        <v>18</v>
      </c>
      <c r="B1138" s="20">
        <v>45081</v>
      </c>
      <c r="C1138" t="s">
        <v>192</v>
      </c>
      <c r="D1138">
        <v>51.507350000000002</v>
      </c>
      <c r="E1138">
        <v>-0.12776000000000001</v>
      </c>
      <c r="F1138" t="s">
        <v>20</v>
      </c>
      <c r="G1138" t="s">
        <v>21</v>
      </c>
      <c r="H1138" t="s">
        <v>194</v>
      </c>
      <c r="I1138">
        <v>1762.4</v>
      </c>
      <c r="J1138" s="1">
        <v>0.01</v>
      </c>
      <c r="K1138">
        <v>17</v>
      </c>
      <c r="L1138">
        <v>1.84</v>
      </c>
      <c r="M1138">
        <v>32</v>
      </c>
      <c r="N1138">
        <v>5</v>
      </c>
      <c r="O1138">
        <v>45.12</v>
      </c>
      <c r="P1138">
        <v>85</v>
      </c>
      <c r="Q1138">
        <v>6</v>
      </c>
      <c r="R1138">
        <v>12</v>
      </c>
    </row>
    <row r="1139" spans="1:18" x14ac:dyDescent="0.25">
      <c r="A1139" t="s">
        <v>18</v>
      </c>
      <c r="B1139" s="20">
        <v>45111</v>
      </c>
      <c r="C1139" t="s">
        <v>192</v>
      </c>
      <c r="D1139">
        <v>51.507350000000002</v>
      </c>
      <c r="E1139">
        <v>-0.12776000000000001</v>
      </c>
      <c r="F1139" t="s">
        <v>20</v>
      </c>
      <c r="G1139" t="s">
        <v>21</v>
      </c>
      <c r="H1139" t="s">
        <v>194</v>
      </c>
      <c r="I1139">
        <v>1180.4000000000001</v>
      </c>
      <c r="J1139" s="1">
        <v>1.7000000000000001E-2</v>
      </c>
      <c r="K1139">
        <v>20</v>
      </c>
      <c r="L1139">
        <v>1.37</v>
      </c>
      <c r="M1139">
        <v>27</v>
      </c>
      <c r="N1139">
        <v>1</v>
      </c>
      <c r="O1139">
        <v>216.38</v>
      </c>
      <c r="P1139">
        <v>68</v>
      </c>
      <c r="Q1139">
        <v>8</v>
      </c>
      <c r="R1139">
        <v>14</v>
      </c>
    </row>
    <row r="1140" spans="1:18" x14ac:dyDescent="0.25">
      <c r="A1140" t="s">
        <v>18</v>
      </c>
      <c r="B1140" s="20">
        <v>45142</v>
      </c>
      <c r="C1140" t="s">
        <v>192</v>
      </c>
      <c r="D1140">
        <v>51.507350000000002</v>
      </c>
      <c r="E1140">
        <v>-0.12776000000000001</v>
      </c>
      <c r="F1140" t="s">
        <v>20</v>
      </c>
      <c r="G1140" t="s">
        <v>21</v>
      </c>
      <c r="H1140" t="s">
        <v>194</v>
      </c>
      <c r="I1140">
        <v>1437.4</v>
      </c>
      <c r="J1140" s="1">
        <v>1.6E-2</v>
      </c>
      <c r="K1140">
        <v>23</v>
      </c>
      <c r="L1140">
        <v>1.86</v>
      </c>
      <c r="M1140">
        <v>42</v>
      </c>
      <c r="N1140">
        <v>5</v>
      </c>
      <c r="O1140">
        <v>83.33</v>
      </c>
      <c r="P1140">
        <v>59</v>
      </c>
      <c r="Q1140">
        <v>1</v>
      </c>
      <c r="R1140">
        <v>15</v>
      </c>
    </row>
    <row r="1141" spans="1:18" x14ac:dyDescent="0.25">
      <c r="A1141" t="s">
        <v>18</v>
      </c>
      <c r="B1141" s="20">
        <v>45173</v>
      </c>
      <c r="C1141" t="s">
        <v>192</v>
      </c>
      <c r="D1141">
        <v>51.507350000000002</v>
      </c>
      <c r="E1141">
        <v>-0.12776000000000001</v>
      </c>
      <c r="F1141" t="s">
        <v>20</v>
      </c>
      <c r="G1141" t="s">
        <v>21</v>
      </c>
      <c r="H1141" t="s">
        <v>194</v>
      </c>
      <c r="I1141">
        <v>1735</v>
      </c>
      <c r="J1141" s="1">
        <v>1.6E-2</v>
      </c>
      <c r="K1141">
        <v>27</v>
      </c>
      <c r="L1141">
        <v>1.85</v>
      </c>
      <c r="M1141">
        <v>50</v>
      </c>
      <c r="N1141">
        <v>8</v>
      </c>
      <c r="O1141">
        <v>7.68</v>
      </c>
      <c r="P1141">
        <v>88</v>
      </c>
      <c r="Q1141">
        <v>11</v>
      </c>
      <c r="R1141">
        <v>8</v>
      </c>
    </row>
    <row r="1142" spans="1:18" x14ac:dyDescent="0.25">
      <c r="A1142" t="s">
        <v>18</v>
      </c>
      <c r="B1142" s="20">
        <v>45203</v>
      </c>
      <c r="C1142" t="s">
        <v>192</v>
      </c>
      <c r="D1142">
        <v>51.507350000000002</v>
      </c>
      <c r="E1142">
        <v>-0.12776000000000001</v>
      </c>
      <c r="F1142" t="s">
        <v>20</v>
      </c>
      <c r="G1142" t="s">
        <v>21</v>
      </c>
      <c r="H1142" t="s">
        <v>194</v>
      </c>
      <c r="I1142">
        <v>1513.6</v>
      </c>
      <c r="J1142" s="1">
        <v>1.6E-2</v>
      </c>
      <c r="K1142">
        <v>24</v>
      </c>
      <c r="L1142">
        <v>1.83</v>
      </c>
      <c r="M1142">
        <v>44</v>
      </c>
      <c r="N1142">
        <v>4</v>
      </c>
      <c r="O1142">
        <v>43.68</v>
      </c>
      <c r="P1142">
        <v>64</v>
      </c>
      <c r="Q1142">
        <v>8</v>
      </c>
      <c r="R1142">
        <v>18</v>
      </c>
    </row>
    <row r="1143" spans="1:18" x14ac:dyDescent="0.25">
      <c r="A1143" t="s">
        <v>18</v>
      </c>
      <c r="B1143" s="20">
        <v>45234</v>
      </c>
      <c r="C1143" t="s">
        <v>192</v>
      </c>
      <c r="D1143">
        <v>51.507350000000002</v>
      </c>
      <c r="E1143">
        <v>-0.12776000000000001</v>
      </c>
      <c r="F1143" t="s">
        <v>20</v>
      </c>
      <c r="G1143" t="s">
        <v>21</v>
      </c>
      <c r="H1143" t="s">
        <v>194</v>
      </c>
      <c r="I1143">
        <v>1319.8</v>
      </c>
      <c r="J1143" s="1">
        <v>1.7000000000000001E-2</v>
      </c>
      <c r="K1143">
        <v>22</v>
      </c>
      <c r="L1143">
        <v>1.7</v>
      </c>
      <c r="M1143">
        <v>38</v>
      </c>
      <c r="N1143">
        <v>5</v>
      </c>
      <c r="O1143">
        <v>20.16</v>
      </c>
      <c r="P1143">
        <v>40</v>
      </c>
      <c r="Q1143">
        <v>13</v>
      </c>
      <c r="R1143">
        <v>15</v>
      </c>
    </row>
    <row r="1144" spans="1:18" x14ac:dyDescent="0.25">
      <c r="A1144" t="s">
        <v>18</v>
      </c>
      <c r="B1144" s="20">
        <v>45264</v>
      </c>
      <c r="C1144" t="s">
        <v>192</v>
      </c>
      <c r="D1144">
        <v>51.507350000000002</v>
      </c>
      <c r="E1144">
        <v>-0.12776000000000001</v>
      </c>
      <c r="F1144" t="s">
        <v>20</v>
      </c>
      <c r="G1144" t="s">
        <v>21</v>
      </c>
      <c r="H1144" t="s">
        <v>194</v>
      </c>
      <c r="I1144">
        <v>1449.4</v>
      </c>
      <c r="J1144" s="1">
        <v>1.2999999999999999E-2</v>
      </c>
      <c r="K1144">
        <v>18</v>
      </c>
      <c r="L1144">
        <v>0.52</v>
      </c>
      <c r="M1144">
        <v>10</v>
      </c>
      <c r="N1144">
        <v>4</v>
      </c>
      <c r="O1144">
        <v>83.33</v>
      </c>
      <c r="P1144">
        <v>54</v>
      </c>
      <c r="Q1144">
        <v>1</v>
      </c>
      <c r="R1144">
        <v>15</v>
      </c>
    </row>
    <row r="1145" spans="1:18" x14ac:dyDescent="0.25">
      <c r="A1145" t="s">
        <v>18</v>
      </c>
      <c r="B1145" s="20" t="s">
        <v>42</v>
      </c>
      <c r="C1145" t="s">
        <v>192</v>
      </c>
      <c r="D1145">
        <v>51.507350000000002</v>
      </c>
      <c r="E1145">
        <v>-0.12776000000000001</v>
      </c>
      <c r="F1145" t="s">
        <v>20</v>
      </c>
      <c r="G1145" t="s">
        <v>21</v>
      </c>
      <c r="H1145" t="s">
        <v>194</v>
      </c>
      <c r="I1145">
        <v>1263.2</v>
      </c>
      <c r="J1145" s="1">
        <v>1.2E-2</v>
      </c>
      <c r="K1145">
        <v>16</v>
      </c>
      <c r="L1145">
        <v>0.95</v>
      </c>
      <c r="M1145">
        <v>15</v>
      </c>
      <c r="N1145">
        <v>7</v>
      </c>
      <c r="O1145">
        <v>44.16</v>
      </c>
      <c r="P1145">
        <v>75</v>
      </c>
      <c r="Q1145">
        <v>2</v>
      </c>
      <c r="R1145">
        <v>12</v>
      </c>
    </row>
    <row r="1146" spans="1:18" x14ac:dyDescent="0.25">
      <c r="A1146" t="s">
        <v>18</v>
      </c>
      <c r="B1146" s="20" t="s">
        <v>43</v>
      </c>
      <c r="C1146" t="s">
        <v>192</v>
      </c>
      <c r="D1146">
        <v>51.507350000000002</v>
      </c>
      <c r="E1146">
        <v>-0.12776000000000001</v>
      </c>
      <c r="F1146" t="s">
        <v>20</v>
      </c>
      <c r="G1146" t="s">
        <v>21</v>
      </c>
      <c r="H1146" t="s">
        <v>194</v>
      </c>
      <c r="I1146">
        <v>1252.5999999999999</v>
      </c>
      <c r="J1146" s="1">
        <v>1.4999999999999999E-2</v>
      </c>
      <c r="K1146">
        <v>19</v>
      </c>
      <c r="L1146">
        <v>0.93</v>
      </c>
      <c r="M1146">
        <v>18</v>
      </c>
      <c r="N1146">
        <v>3</v>
      </c>
      <c r="O1146">
        <v>132.38</v>
      </c>
      <c r="P1146">
        <v>76</v>
      </c>
      <c r="Q1146">
        <v>12</v>
      </c>
      <c r="R1146">
        <v>9</v>
      </c>
    </row>
    <row r="1147" spans="1:18" x14ac:dyDescent="0.25">
      <c r="A1147" t="s">
        <v>18</v>
      </c>
      <c r="B1147" s="20" t="s">
        <v>44</v>
      </c>
      <c r="C1147" t="s">
        <v>192</v>
      </c>
      <c r="D1147">
        <v>51.507350000000002</v>
      </c>
      <c r="E1147">
        <v>-0.12776000000000001</v>
      </c>
      <c r="F1147" t="s">
        <v>20</v>
      </c>
      <c r="G1147" t="s">
        <v>21</v>
      </c>
      <c r="H1147" t="s">
        <v>194</v>
      </c>
      <c r="I1147">
        <v>1309.2</v>
      </c>
      <c r="J1147" s="1">
        <v>1.7999999999999999E-2</v>
      </c>
      <c r="K1147">
        <v>23</v>
      </c>
      <c r="L1147">
        <v>0.66</v>
      </c>
      <c r="M1147">
        <v>15</v>
      </c>
      <c r="N1147">
        <v>5</v>
      </c>
      <c r="O1147">
        <v>20.16</v>
      </c>
      <c r="P1147">
        <v>36</v>
      </c>
      <c r="Q1147">
        <v>6</v>
      </c>
      <c r="R1147">
        <v>8</v>
      </c>
    </row>
    <row r="1148" spans="1:18" x14ac:dyDescent="0.25">
      <c r="A1148" t="s">
        <v>18</v>
      </c>
      <c r="B1148" s="20" t="s">
        <v>45</v>
      </c>
      <c r="C1148" t="s">
        <v>192</v>
      </c>
      <c r="D1148">
        <v>51.507350000000002</v>
      </c>
      <c r="E1148">
        <v>-0.12776000000000001</v>
      </c>
      <c r="F1148" t="s">
        <v>20</v>
      </c>
      <c r="G1148" t="s">
        <v>21</v>
      </c>
      <c r="H1148" t="s">
        <v>194</v>
      </c>
      <c r="I1148">
        <v>1613.8</v>
      </c>
      <c r="J1148" s="1">
        <v>1.9E-2</v>
      </c>
      <c r="K1148">
        <v>30</v>
      </c>
      <c r="L1148">
        <v>0.91</v>
      </c>
      <c r="M1148">
        <v>27</v>
      </c>
      <c r="N1148">
        <v>6</v>
      </c>
      <c r="O1148">
        <v>135.74</v>
      </c>
      <c r="P1148">
        <v>89</v>
      </c>
      <c r="Q1148">
        <v>12</v>
      </c>
      <c r="R1148">
        <v>14</v>
      </c>
    </row>
    <row r="1149" spans="1:18" x14ac:dyDescent="0.25">
      <c r="A1149" t="s">
        <v>18</v>
      </c>
      <c r="B1149" s="20" t="s">
        <v>46</v>
      </c>
      <c r="C1149" t="s">
        <v>192</v>
      </c>
      <c r="D1149">
        <v>51.507350000000002</v>
      </c>
      <c r="E1149">
        <v>-0.12776000000000001</v>
      </c>
      <c r="F1149" t="s">
        <v>20</v>
      </c>
      <c r="G1149" t="s">
        <v>21</v>
      </c>
      <c r="H1149" t="s">
        <v>194</v>
      </c>
      <c r="I1149">
        <v>1652.8</v>
      </c>
      <c r="J1149" s="1">
        <v>1.7999999999999999E-2</v>
      </c>
      <c r="K1149">
        <v>30</v>
      </c>
      <c r="L1149">
        <v>1.92</v>
      </c>
      <c r="M1149">
        <v>57</v>
      </c>
      <c r="N1149">
        <v>5</v>
      </c>
      <c r="O1149">
        <v>48.38</v>
      </c>
      <c r="P1149">
        <v>50</v>
      </c>
      <c r="Q1149">
        <v>5</v>
      </c>
      <c r="R1149">
        <v>14</v>
      </c>
    </row>
    <row r="1150" spans="1:18" x14ac:dyDescent="0.25">
      <c r="A1150" t="s">
        <v>18</v>
      </c>
      <c r="B1150" s="20" t="s">
        <v>47</v>
      </c>
      <c r="C1150" t="s">
        <v>192</v>
      </c>
      <c r="D1150">
        <v>51.507350000000002</v>
      </c>
      <c r="E1150">
        <v>-0.12776000000000001</v>
      </c>
      <c r="F1150" t="s">
        <v>20</v>
      </c>
      <c r="G1150" t="s">
        <v>21</v>
      </c>
      <c r="H1150" t="s">
        <v>194</v>
      </c>
      <c r="I1150">
        <v>1547.2</v>
      </c>
      <c r="J1150" s="1">
        <v>1.2999999999999999E-2</v>
      </c>
      <c r="K1150">
        <v>20</v>
      </c>
      <c r="L1150">
        <v>1.35</v>
      </c>
      <c r="M1150">
        <v>27</v>
      </c>
      <c r="N1150">
        <v>5</v>
      </c>
      <c r="O1150">
        <v>108.19</v>
      </c>
      <c r="P1150">
        <v>96</v>
      </c>
      <c r="Q1150">
        <v>8</v>
      </c>
      <c r="R1150">
        <v>5</v>
      </c>
    </row>
    <row r="1151" spans="1:18" x14ac:dyDescent="0.25">
      <c r="A1151" t="s">
        <v>18</v>
      </c>
      <c r="B1151" s="20" t="s">
        <v>48</v>
      </c>
      <c r="C1151" t="s">
        <v>192</v>
      </c>
      <c r="D1151">
        <v>51.507350000000002</v>
      </c>
      <c r="E1151">
        <v>-0.12776000000000001</v>
      </c>
      <c r="F1151" t="s">
        <v>20</v>
      </c>
      <c r="G1151" t="s">
        <v>21</v>
      </c>
      <c r="H1151" t="s">
        <v>194</v>
      </c>
      <c r="I1151">
        <v>1077.5999999999999</v>
      </c>
      <c r="J1151" s="1">
        <v>1.0999999999999999E-2</v>
      </c>
      <c r="K1151">
        <v>11</v>
      </c>
      <c r="L1151">
        <v>1.54</v>
      </c>
      <c r="M1151">
        <v>18</v>
      </c>
      <c r="N1151">
        <v>3</v>
      </c>
      <c r="O1151">
        <v>135.07</v>
      </c>
      <c r="P1151">
        <v>85</v>
      </c>
      <c r="Q1151">
        <v>7</v>
      </c>
      <c r="R1151">
        <v>11</v>
      </c>
    </row>
    <row r="1152" spans="1:18" x14ac:dyDescent="0.25">
      <c r="A1152" t="s">
        <v>18</v>
      </c>
      <c r="B1152" s="20" t="s">
        <v>49</v>
      </c>
      <c r="C1152" t="s">
        <v>192</v>
      </c>
      <c r="D1152">
        <v>51.507350000000002</v>
      </c>
      <c r="E1152">
        <v>-0.12776000000000001</v>
      </c>
      <c r="F1152" t="s">
        <v>20</v>
      </c>
      <c r="G1152" t="s">
        <v>21</v>
      </c>
      <c r="H1152" t="s">
        <v>194</v>
      </c>
      <c r="I1152">
        <v>1535.2</v>
      </c>
      <c r="J1152" s="1">
        <v>1.6E-2</v>
      </c>
      <c r="K1152">
        <v>24</v>
      </c>
      <c r="L1152">
        <v>1.86</v>
      </c>
      <c r="M1152">
        <v>45</v>
      </c>
      <c r="N1152">
        <v>6</v>
      </c>
      <c r="O1152">
        <v>281.57</v>
      </c>
      <c r="P1152">
        <v>89</v>
      </c>
      <c r="Q1152">
        <v>12</v>
      </c>
      <c r="R1152">
        <v>8</v>
      </c>
    </row>
    <row r="1153" spans="1:18" x14ac:dyDescent="0.25">
      <c r="A1153" t="s">
        <v>18</v>
      </c>
      <c r="B1153" s="20" t="s">
        <v>50</v>
      </c>
      <c r="C1153" t="s">
        <v>192</v>
      </c>
      <c r="D1153">
        <v>51.507350000000002</v>
      </c>
      <c r="E1153">
        <v>-0.12776000000000001</v>
      </c>
      <c r="F1153" t="s">
        <v>20</v>
      </c>
      <c r="G1153" t="s">
        <v>21</v>
      </c>
      <c r="H1153" t="s">
        <v>194</v>
      </c>
      <c r="I1153">
        <v>1223.8</v>
      </c>
      <c r="J1153" s="1">
        <v>1.2999999999999999E-2</v>
      </c>
      <c r="K1153">
        <v>16</v>
      </c>
      <c r="L1153">
        <v>1.84</v>
      </c>
      <c r="M1153">
        <v>29</v>
      </c>
      <c r="N1153">
        <v>7</v>
      </c>
      <c r="O1153">
        <v>170.69</v>
      </c>
      <c r="P1153">
        <v>72</v>
      </c>
      <c r="Q1153">
        <v>3</v>
      </c>
      <c r="R1153">
        <v>11</v>
      </c>
    </row>
    <row r="1154" spans="1:18" x14ac:dyDescent="0.25">
      <c r="A1154" t="s">
        <v>18</v>
      </c>
      <c r="B1154" s="20" t="s">
        <v>51</v>
      </c>
      <c r="C1154" t="s">
        <v>192</v>
      </c>
      <c r="D1154">
        <v>51.507350000000002</v>
      </c>
      <c r="E1154">
        <v>-0.12776000000000001</v>
      </c>
      <c r="F1154" t="s">
        <v>20</v>
      </c>
      <c r="G1154" t="s">
        <v>21</v>
      </c>
      <c r="H1154" t="s">
        <v>194</v>
      </c>
      <c r="I1154">
        <v>1237.4000000000001</v>
      </c>
      <c r="J1154" s="1">
        <v>1.4999999999999999E-2</v>
      </c>
      <c r="K1154">
        <v>19</v>
      </c>
      <c r="L1154">
        <v>0.87</v>
      </c>
      <c r="M1154">
        <v>17</v>
      </c>
      <c r="N1154">
        <v>0</v>
      </c>
      <c r="O1154">
        <v>96.1</v>
      </c>
      <c r="P1154">
        <v>67</v>
      </c>
      <c r="Q1154">
        <v>6</v>
      </c>
      <c r="R1154">
        <v>5</v>
      </c>
    </row>
    <row r="1155" spans="1:18" x14ac:dyDescent="0.25">
      <c r="A1155" t="s">
        <v>18</v>
      </c>
      <c r="B1155" s="20" t="s">
        <v>52</v>
      </c>
      <c r="C1155" t="s">
        <v>192</v>
      </c>
      <c r="D1155">
        <v>51.507350000000002</v>
      </c>
      <c r="E1155">
        <v>-0.12776000000000001</v>
      </c>
      <c r="F1155" t="s">
        <v>20</v>
      </c>
      <c r="G1155" t="s">
        <v>21</v>
      </c>
      <c r="H1155" t="s">
        <v>194</v>
      </c>
      <c r="I1155">
        <v>1219.4000000000001</v>
      </c>
      <c r="J1155" s="1">
        <v>1.4999999999999999E-2</v>
      </c>
      <c r="K1155">
        <v>18</v>
      </c>
      <c r="L1155">
        <v>1.94</v>
      </c>
      <c r="M1155">
        <v>34</v>
      </c>
      <c r="N1155">
        <v>0</v>
      </c>
      <c r="O1155">
        <v>273.5</v>
      </c>
      <c r="P1155">
        <v>90</v>
      </c>
      <c r="Q1155">
        <v>8</v>
      </c>
      <c r="R1155">
        <v>3</v>
      </c>
    </row>
    <row r="1156" spans="1:18" x14ac:dyDescent="0.25">
      <c r="A1156" t="s">
        <v>18</v>
      </c>
      <c r="B1156" s="20" t="s">
        <v>53</v>
      </c>
      <c r="C1156" t="s">
        <v>192</v>
      </c>
      <c r="D1156">
        <v>51.507350000000002</v>
      </c>
      <c r="E1156">
        <v>-0.12776000000000001</v>
      </c>
      <c r="F1156" t="s">
        <v>20</v>
      </c>
      <c r="G1156" t="s">
        <v>21</v>
      </c>
      <c r="H1156" t="s">
        <v>194</v>
      </c>
      <c r="I1156">
        <v>994.2</v>
      </c>
      <c r="J1156" s="1">
        <v>1.2999999999999999E-2</v>
      </c>
      <c r="K1156">
        <v>13</v>
      </c>
      <c r="L1156">
        <v>1.04</v>
      </c>
      <c r="M1156">
        <v>14</v>
      </c>
      <c r="N1156">
        <v>6</v>
      </c>
      <c r="O1156">
        <v>155.22999999999999</v>
      </c>
      <c r="P1156">
        <v>85</v>
      </c>
      <c r="Q1156">
        <v>16</v>
      </c>
      <c r="R1156">
        <v>18</v>
      </c>
    </row>
    <row r="1157" spans="1:18" x14ac:dyDescent="0.25">
      <c r="A1157" t="s">
        <v>18</v>
      </c>
      <c r="B1157" s="20" t="s">
        <v>54</v>
      </c>
      <c r="C1157" t="s">
        <v>192</v>
      </c>
      <c r="D1157">
        <v>51.507350000000002</v>
      </c>
      <c r="E1157">
        <v>-0.12776000000000001</v>
      </c>
      <c r="F1157" t="s">
        <v>20</v>
      </c>
      <c r="G1157" t="s">
        <v>21</v>
      </c>
      <c r="H1157" t="s">
        <v>194</v>
      </c>
      <c r="I1157">
        <v>1922.2</v>
      </c>
      <c r="J1157" s="1">
        <v>1.2E-2</v>
      </c>
      <c r="K1157">
        <v>24</v>
      </c>
      <c r="L1157">
        <v>0.67</v>
      </c>
      <c r="M1157">
        <v>16</v>
      </c>
      <c r="N1157">
        <v>5</v>
      </c>
      <c r="O1157">
        <v>147.84</v>
      </c>
      <c r="P1157">
        <v>99</v>
      </c>
      <c r="Q1157">
        <v>3</v>
      </c>
      <c r="R1157">
        <v>6</v>
      </c>
    </row>
    <row r="1158" spans="1:18" x14ac:dyDescent="0.25">
      <c r="A1158" t="s">
        <v>18</v>
      </c>
      <c r="B1158" s="20" t="s">
        <v>55</v>
      </c>
      <c r="C1158" t="s">
        <v>192</v>
      </c>
      <c r="D1158">
        <v>51.507350000000002</v>
      </c>
      <c r="E1158">
        <v>-0.12776000000000001</v>
      </c>
      <c r="F1158" t="s">
        <v>20</v>
      </c>
      <c r="G1158" t="s">
        <v>21</v>
      </c>
      <c r="H1158" t="s">
        <v>194</v>
      </c>
      <c r="I1158">
        <v>1536.4</v>
      </c>
      <c r="J1158" s="1">
        <v>1.2E-2</v>
      </c>
      <c r="K1158">
        <v>19</v>
      </c>
      <c r="L1158">
        <v>0.55000000000000004</v>
      </c>
      <c r="M1158">
        <v>11</v>
      </c>
      <c r="N1158">
        <v>4</v>
      </c>
      <c r="O1158">
        <v>98.11</v>
      </c>
      <c r="P1158">
        <v>52</v>
      </c>
      <c r="Q1158">
        <v>10</v>
      </c>
      <c r="R1158">
        <v>8</v>
      </c>
    </row>
    <row r="1159" spans="1:18" x14ac:dyDescent="0.25">
      <c r="A1159" t="s">
        <v>18</v>
      </c>
      <c r="B1159" s="20" t="s">
        <v>56</v>
      </c>
      <c r="C1159" t="s">
        <v>192</v>
      </c>
      <c r="D1159">
        <v>51.507350000000002</v>
      </c>
      <c r="E1159">
        <v>-0.12776000000000001</v>
      </c>
      <c r="F1159" t="s">
        <v>20</v>
      </c>
      <c r="G1159" t="s">
        <v>21</v>
      </c>
      <c r="H1159" t="s">
        <v>194</v>
      </c>
      <c r="I1159">
        <v>1440.8</v>
      </c>
      <c r="J1159" s="1">
        <v>1.7999999999999999E-2</v>
      </c>
      <c r="K1159">
        <v>26</v>
      </c>
      <c r="L1159">
        <v>1.86</v>
      </c>
      <c r="M1159">
        <v>48</v>
      </c>
      <c r="N1159">
        <v>5</v>
      </c>
      <c r="O1159">
        <v>231.17</v>
      </c>
      <c r="P1159">
        <v>60</v>
      </c>
      <c r="Q1159">
        <v>2</v>
      </c>
      <c r="R1159">
        <v>14</v>
      </c>
    </row>
    <row r="1160" spans="1:18" x14ac:dyDescent="0.25">
      <c r="A1160" t="s">
        <v>18</v>
      </c>
      <c r="B1160" s="20" t="s">
        <v>57</v>
      </c>
      <c r="C1160" t="s">
        <v>192</v>
      </c>
      <c r="D1160">
        <v>51.507350000000002</v>
      </c>
      <c r="E1160">
        <v>-0.12776000000000001</v>
      </c>
      <c r="F1160" t="s">
        <v>20</v>
      </c>
      <c r="G1160" t="s">
        <v>21</v>
      </c>
      <c r="H1160" t="s">
        <v>194</v>
      </c>
      <c r="I1160">
        <v>949.6</v>
      </c>
      <c r="J1160" s="1">
        <v>1.7000000000000001E-2</v>
      </c>
      <c r="K1160">
        <v>16</v>
      </c>
      <c r="L1160">
        <v>0.82</v>
      </c>
      <c r="M1160">
        <v>13</v>
      </c>
      <c r="N1160">
        <v>3</v>
      </c>
      <c r="O1160">
        <v>115.58</v>
      </c>
      <c r="P1160">
        <v>83</v>
      </c>
      <c r="Q1160">
        <v>13</v>
      </c>
      <c r="R1160">
        <v>14</v>
      </c>
    </row>
    <row r="1161" spans="1:18" x14ac:dyDescent="0.25">
      <c r="A1161" t="s">
        <v>18</v>
      </c>
      <c r="B1161" s="20" t="s">
        <v>58</v>
      </c>
      <c r="C1161" t="s">
        <v>192</v>
      </c>
      <c r="D1161">
        <v>51.507350000000002</v>
      </c>
      <c r="E1161">
        <v>-0.12776000000000001</v>
      </c>
      <c r="F1161" t="s">
        <v>20</v>
      </c>
      <c r="G1161" t="s">
        <v>21</v>
      </c>
      <c r="H1161" t="s">
        <v>194</v>
      </c>
      <c r="I1161">
        <v>1523.4</v>
      </c>
      <c r="J1161" s="1">
        <v>1.6E-2</v>
      </c>
      <c r="K1161">
        <v>24</v>
      </c>
      <c r="L1161">
        <v>2.16</v>
      </c>
      <c r="M1161">
        <v>52</v>
      </c>
      <c r="N1161">
        <v>5</v>
      </c>
      <c r="O1161">
        <v>229.15</v>
      </c>
      <c r="P1161">
        <v>77</v>
      </c>
      <c r="Q1161">
        <v>12</v>
      </c>
      <c r="R1161">
        <v>9</v>
      </c>
    </row>
    <row r="1162" spans="1:18" x14ac:dyDescent="0.25">
      <c r="A1162" t="s">
        <v>18</v>
      </c>
      <c r="B1162" s="20" t="s">
        <v>59</v>
      </c>
      <c r="C1162" t="s">
        <v>192</v>
      </c>
      <c r="D1162">
        <v>51.507350000000002</v>
      </c>
      <c r="E1162">
        <v>-0.12776000000000001</v>
      </c>
      <c r="F1162" t="s">
        <v>20</v>
      </c>
      <c r="G1162" t="s">
        <v>21</v>
      </c>
      <c r="H1162" t="s">
        <v>194</v>
      </c>
      <c r="I1162">
        <v>1487</v>
      </c>
      <c r="J1162" s="1">
        <v>0.02</v>
      </c>
      <c r="K1162">
        <v>29</v>
      </c>
      <c r="L1162">
        <v>2.2400000000000002</v>
      </c>
      <c r="M1162">
        <v>65</v>
      </c>
      <c r="N1162">
        <v>1</v>
      </c>
      <c r="O1162">
        <v>135.07</v>
      </c>
      <c r="P1162">
        <v>99</v>
      </c>
      <c r="Q1162">
        <v>10</v>
      </c>
      <c r="R1162">
        <v>6</v>
      </c>
    </row>
    <row r="1163" spans="1:18" x14ac:dyDescent="0.25">
      <c r="A1163" t="s">
        <v>18</v>
      </c>
      <c r="B1163" s="20">
        <v>44931</v>
      </c>
      <c r="C1163" t="s">
        <v>192</v>
      </c>
      <c r="D1163">
        <v>51.507350000000002</v>
      </c>
      <c r="E1163">
        <v>-0.12776000000000001</v>
      </c>
      <c r="F1163" t="s">
        <v>20</v>
      </c>
      <c r="G1163" t="s">
        <v>21</v>
      </c>
      <c r="H1163" t="s">
        <v>194</v>
      </c>
      <c r="I1163">
        <v>1647.4</v>
      </c>
      <c r="J1163" s="1">
        <v>1.4999999999999999E-2</v>
      </c>
      <c r="K1163">
        <v>25</v>
      </c>
      <c r="L1163">
        <v>1.38</v>
      </c>
      <c r="M1163">
        <v>34</v>
      </c>
      <c r="N1163">
        <v>7</v>
      </c>
      <c r="O1163">
        <v>125.66</v>
      </c>
      <c r="P1163">
        <v>59</v>
      </c>
      <c r="Q1163">
        <v>6</v>
      </c>
      <c r="R1163">
        <v>6</v>
      </c>
    </row>
    <row r="1164" spans="1:18" x14ac:dyDescent="0.25">
      <c r="A1164" t="s">
        <v>18</v>
      </c>
      <c r="B1164" s="20">
        <v>44962</v>
      </c>
      <c r="C1164" t="s">
        <v>192</v>
      </c>
      <c r="D1164">
        <v>51.507350000000002</v>
      </c>
      <c r="E1164">
        <v>-0.12776000000000001</v>
      </c>
      <c r="F1164" t="s">
        <v>20</v>
      </c>
      <c r="G1164" t="s">
        <v>21</v>
      </c>
      <c r="H1164" t="s">
        <v>194</v>
      </c>
      <c r="I1164">
        <v>1395.2</v>
      </c>
      <c r="J1164" s="1">
        <v>1.4E-2</v>
      </c>
      <c r="K1164">
        <v>20</v>
      </c>
      <c r="L1164">
        <v>1.29</v>
      </c>
      <c r="M1164">
        <v>26</v>
      </c>
      <c r="N1164">
        <v>4</v>
      </c>
      <c r="O1164">
        <v>101.47</v>
      </c>
      <c r="P1164">
        <v>61</v>
      </c>
      <c r="Q1164">
        <v>15</v>
      </c>
      <c r="R1164">
        <v>6</v>
      </c>
    </row>
    <row r="1165" spans="1:18" x14ac:dyDescent="0.25">
      <c r="A1165" t="s">
        <v>18</v>
      </c>
      <c r="B1165" s="20">
        <v>44990</v>
      </c>
      <c r="C1165" t="s">
        <v>192</v>
      </c>
      <c r="D1165">
        <v>51.507350000000002</v>
      </c>
      <c r="E1165">
        <v>-0.12776000000000001</v>
      </c>
      <c r="F1165" t="s">
        <v>20</v>
      </c>
      <c r="G1165" t="s">
        <v>21</v>
      </c>
      <c r="H1165" t="s">
        <v>194</v>
      </c>
      <c r="I1165">
        <v>1696</v>
      </c>
      <c r="J1165" s="1">
        <v>1.6E-2</v>
      </c>
      <c r="K1165">
        <v>26</v>
      </c>
      <c r="L1165">
        <v>1.5</v>
      </c>
      <c r="M1165">
        <v>40</v>
      </c>
      <c r="N1165">
        <v>4</v>
      </c>
      <c r="O1165">
        <v>120.29</v>
      </c>
      <c r="P1165">
        <v>64</v>
      </c>
      <c r="Q1165">
        <v>15</v>
      </c>
      <c r="R1165">
        <v>17</v>
      </c>
    </row>
    <row r="1166" spans="1:18" x14ac:dyDescent="0.25">
      <c r="A1166" t="s">
        <v>18</v>
      </c>
      <c r="B1166" s="20">
        <v>45021</v>
      </c>
      <c r="C1166" t="s">
        <v>192</v>
      </c>
      <c r="D1166">
        <v>51.507350000000002</v>
      </c>
      <c r="E1166">
        <v>-0.12776000000000001</v>
      </c>
      <c r="F1166" t="s">
        <v>20</v>
      </c>
      <c r="G1166" t="s">
        <v>21</v>
      </c>
      <c r="H1166" t="s">
        <v>194</v>
      </c>
      <c r="I1166">
        <v>1166.5999999999999</v>
      </c>
      <c r="J1166" s="1">
        <v>1.7000000000000001E-2</v>
      </c>
      <c r="K1166">
        <v>20</v>
      </c>
      <c r="L1166">
        <v>1.79</v>
      </c>
      <c r="M1166">
        <v>35</v>
      </c>
      <c r="N1166">
        <v>4</v>
      </c>
      <c r="O1166">
        <v>116.93</v>
      </c>
      <c r="P1166">
        <v>64</v>
      </c>
      <c r="Q1166">
        <v>11</v>
      </c>
      <c r="R1166">
        <v>8</v>
      </c>
    </row>
    <row r="1167" spans="1:18" x14ac:dyDescent="0.25">
      <c r="A1167" t="s">
        <v>18</v>
      </c>
      <c r="B1167" s="20">
        <v>45051</v>
      </c>
      <c r="C1167" t="s">
        <v>192</v>
      </c>
      <c r="D1167">
        <v>51.507350000000002</v>
      </c>
      <c r="E1167">
        <v>-0.12776000000000001</v>
      </c>
      <c r="F1167" t="s">
        <v>20</v>
      </c>
      <c r="G1167" t="s">
        <v>21</v>
      </c>
      <c r="H1167" t="s">
        <v>194</v>
      </c>
      <c r="I1167">
        <v>1141.5999999999999</v>
      </c>
      <c r="J1167" s="1">
        <v>1.6E-2</v>
      </c>
      <c r="K1167">
        <v>18</v>
      </c>
      <c r="L1167">
        <v>1.52</v>
      </c>
      <c r="M1167">
        <v>28</v>
      </c>
      <c r="N1167">
        <v>1</v>
      </c>
      <c r="O1167">
        <v>260.74</v>
      </c>
      <c r="P1167">
        <v>69</v>
      </c>
      <c r="Q1167">
        <v>17</v>
      </c>
      <c r="R1167">
        <v>12</v>
      </c>
    </row>
    <row r="1168" spans="1:18" x14ac:dyDescent="0.25">
      <c r="A1168" t="s">
        <v>18</v>
      </c>
      <c r="B1168" s="20">
        <v>45082</v>
      </c>
      <c r="C1168" t="s">
        <v>192</v>
      </c>
      <c r="D1168">
        <v>51.507350000000002</v>
      </c>
      <c r="E1168">
        <v>-0.12776000000000001</v>
      </c>
      <c r="F1168" t="s">
        <v>20</v>
      </c>
      <c r="G1168" t="s">
        <v>21</v>
      </c>
      <c r="H1168" t="s">
        <v>194</v>
      </c>
      <c r="I1168">
        <v>1091.4000000000001</v>
      </c>
      <c r="J1168" s="1">
        <v>1.7000000000000001E-2</v>
      </c>
      <c r="K1168">
        <v>18</v>
      </c>
      <c r="L1168">
        <v>1.6</v>
      </c>
      <c r="M1168">
        <v>29</v>
      </c>
      <c r="N1168">
        <v>0</v>
      </c>
      <c r="O1168">
        <v>147.84</v>
      </c>
      <c r="P1168">
        <v>87</v>
      </c>
      <c r="Q1168">
        <v>4</v>
      </c>
      <c r="R1168">
        <v>6</v>
      </c>
    </row>
    <row r="1169" spans="1:18" x14ac:dyDescent="0.25">
      <c r="A1169" t="s">
        <v>18</v>
      </c>
      <c r="B1169" s="20">
        <v>45112</v>
      </c>
      <c r="C1169" t="s">
        <v>192</v>
      </c>
      <c r="D1169">
        <v>51.507350000000002</v>
      </c>
      <c r="E1169">
        <v>-0.12776000000000001</v>
      </c>
      <c r="F1169" t="s">
        <v>20</v>
      </c>
      <c r="G1169" t="s">
        <v>21</v>
      </c>
      <c r="H1169" t="s">
        <v>194</v>
      </c>
      <c r="I1169">
        <v>1800</v>
      </c>
      <c r="J1169" s="1">
        <v>1.7999999999999999E-2</v>
      </c>
      <c r="K1169">
        <v>33</v>
      </c>
      <c r="L1169">
        <v>1.1499999999999999</v>
      </c>
      <c r="M1169">
        <v>38</v>
      </c>
      <c r="N1169">
        <v>6</v>
      </c>
      <c r="O1169">
        <v>124.99</v>
      </c>
      <c r="P1169">
        <v>83</v>
      </c>
      <c r="Q1169">
        <v>5</v>
      </c>
      <c r="R1169">
        <v>9</v>
      </c>
    </row>
    <row r="1170" spans="1:18" x14ac:dyDescent="0.25">
      <c r="A1170" t="s">
        <v>18</v>
      </c>
      <c r="B1170" s="20">
        <v>45143</v>
      </c>
      <c r="C1170" t="s">
        <v>192</v>
      </c>
      <c r="D1170">
        <v>51.507350000000002</v>
      </c>
      <c r="E1170">
        <v>-0.12776000000000001</v>
      </c>
      <c r="F1170" t="s">
        <v>20</v>
      </c>
      <c r="G1170" t="s">
        <v>21</v>
      </c>
      <c r="H1170" t="s">
        <v>194</v>
      </c>
      <c r="I1170">
        <v>1109</v>
      </c>
      <c r="J1170" s="1">
        <v>1.9E-2</v>
      </c>
      <c r="K1170">
        <v>21</v>
      </c>
      <c r="L1170">
        <v>1.25</v>
      </c>
      <c r="M1170">
        <v>27</v>
      </c>
      <c r="N1170">
        <v>2</v>
      </c>
      <c r="O1170">
        <v>180.77</v>
      </c>
      <c r="P1170">
        <v>92</v>
      </c>
      <c r="Q1170">
        <v>14</v>
      </c>
      <c r="R1170">
        <v>2</v>
      </c>
    </row>
    <row r="1171" spans="1:18" x14ac:dyDescent="0.25">
      <c r="A1171" t="s">
        <v>18</v>
      </c>
      <c r="B1171" s="20">
        <v>45174</v>
      </c>
      <c r="C1171" t="s">
        <v>192</v>
      </c>
      <c r="D1171">
        <v>51.507350000000002</v>
      </c>
      <c r="E1171">
        <v>-0.12776000000000001</v>
      </c>
      <c r="F1171" t="s">
        <v>20</v>
      </c>
      <c r="G1171" t="s">
        <v>21</v>
      </c>
      <c r="H1171" t="s">
        <v>194</v>
      </c>
      <c r="I1171">
        <v>1355.6</v>
      </c>
      <c r="J1171" s="1">
        <v>1.9E-2</v>
      </c>
      <c r="K1171">
        <v>26</v>
      </c>
      <c r="L1171">
        <v>1.22</v>
      </c>
      <c r="M1171">
        <v>32</v>
      </c>
      <c r="N1171">
        <v>1</v>
      </c>
      <c r="O1171">
        <v>118.94</v>
      </c>
      <c r="P1171">
        <v>73</v>
      </c>
      <c r="Q1171">
        <v>13</v>
      </c>
      <c r="R1171">
        <v>6</v>
      </c>
    </row>
    <row r="1172" spans="1:18" x14ac:dyDescent="0.25">
      <c r="A1172" t="s">
        <v>18</v>
      </c>
      <c r="B1172" s="20">
        <v>45204</v>
      </c>
      <c r="C1172" t="s">
        <v>192</v>
      </c>
      <c r="D1172">
        <v>51.507350000000002</v>
      </c>
      <c r="E1172">
        <v>-0.12776000000000001</v>
      </c>
      <c r="F1172" t="s">
        <v>20</v>
      </c>
      <c r="G1172" t="s">
        <v>21</v>
      </c>
      <c r="H1172" t="s">
        <v>194</v>
      </c>
      <c r="I1172">
        <v>1795.4</v>
      </c>
      <c r="J1172" s="1">
        <v>1.6E-2</v>
      </c>
      <c r="K1172">
        <v>29</v>
      </c>
      <c r="L1172">
        <v>1.01</v>
      </c>
      <c r="M1172">
        <v>30</v>
      </c>
      <c r="N1172">
        <v>5</v>
      </c>
      <c r="O1172">
        <v>154.56</v>
      </c>
      <c r="P1172">
        <v>73</v>
      </c>
      <c r="Q1172">
        <v>16</v>
      </c>
      <c r="R1172">
        <v>17</v>
      </c>
    </row>
    <row r="1173" spans="1:18" x14ac:dyDescent="0.25">
      <c r="A1173" t="s">
        <v>18</v>
      </c>
      <c r="B1173" s="20">
        <v>45235</v>
      </c>
      <c r="C1173" t="s">
        <v>192</v>
      </c>
      <c r="D1173">
        <v>51.507350000000002</v>
      </c>
      <c r="E1173">
        <v>-0.12776000000000001</v>
      </c>
      <c r="F1173" t="s">
        <v>20</v>
      </c>
      <c r="G1173" t="s">
        <v>21</v>
      </c>
      <c r="H1173" t="s">
        <v>194</v>
      </c>
      <c r="I1173">
        <v>1744.8</v>
      </c>
      <c r="J1173" s="1">
        <v>1.2E-2</v>
      </c>
      <c r="K1173">
        <v>22</v>
      </c>
      <c r="L1173">
        <v>0.9</v>
      </c>
      <c r="M1173">
        <v>19</v>
      </c>
      <c r="N1173">
        <v>7</v>
      </c>
      <c r="O1173">
        <v>39.36</v>
      </c>
      <c r="P1173">
        <v>78</v>
      </c>
      <c r="Q1173">
        <v>12</v>
      </c>
      <c r="R1173">
        <v>8</v>
      </c>
    </row>
    <row r="1174" spans="1:18" x14ac:dyDescent="0.25">
      <c r="A1174" t="s">
        <v>18</v>
      </c>
      <c r="B1174" s="20">
        <v>45265</v>
      </c>
      <c r="C1174" t="s">
        <v>192</v>
      </c>
      <c r="D1174">
        <v>51.507350000000002</v>
      </c>
      <c r="E1174">
        <v>-0.12776000000000001</v>
      </c>
      <c r="F1174" t="s">
        <v>20</v>
      </c>
      <c r="G1174" t="s">
        <v>21</v>
      </c>
      <c r="H1174" t="s">
        <v>194</v>
      </c>
      <c r="I1174">
        <v>1241.5999999999999</v>
      </c>
      <c r="J1174" s="1">
        <v>1.7000000000000001E-2</v>
      </c>
      <c r="K1174">
        <v>21</v>
      </c>
      <c r="L1174">
        <v>1.75</v>
      </c>
      <c r="M1174">
        <v>37</v>
      </c>
      <c r="N1174">
        <v>0</v>
      </c>
      <c r="O1174">
        <v>43.68</v>
      </c>
      <c r="P1174">
        <v>79</v>
      </c>
      <c r="Q1174">
        <v>4</v>
      </c>
      <c r="R1174">
        <v>5</v>
      </c>
    </row>
    <row r="1175" spans="1:18" x14ac:dyDescent="0.25">
      <c r="A1175" t="s">
        <v>18</v>
      </c>
      <c r="B1175" s="20" t="s">
        <v>60</v>
      </c>
      <c r="C1175" t="s">
        <v>192</v>
      </c>
      <c r="D1175">
        <v>51.507350000000002</v>
      </c>
      <c r="E1175">
        <v>-0.12776000000000001</v>
      </c>
      <c r="F1175" t="s">
        <v>20</v>
      </c>
      <c r="G1175" t="s">
        <v>21</v>
      </c>
      <c r="H1175" t="s">
        <v>194</v>
      </c>
      <c r="I1175">
        <v>1133.4000000000001</v>
      </c>
      <c r="J1175" s="1">
        <v>1.0999999999999999E-2</v>
      </c>
      <c r="K1175">
        <v>12</v>
      </c>
      <c r="L1175">
        <v>1.1000000000000001</v>
      </c>
      <c r="M1175">
        <v>14</v>
      </c>
      <c r="N1175">
        <v>7</v>
      </c>
      <c r="O1175">
        <v>120.96</v>
      </c>
      <c r="P1175">
        <v>91</v>
      </c>
      <c r="Q1175">
        <v>4</v>
      </c>
      <c r="R1175">
        <v>14</v>
      </c>
    </row>
    <row r="1176" spans="1:18" x14ac:dyDescent="0.25">
      <c r="A1176" t="s">
        <v>18</v>
      </c>
      <c r="B1176" s="20" t="s">
        <v>61</v>
      </c>
      <c r="C1176" t="s">
        <v>192</v>
      </c>
      <c r="D1176">
        <v>51.507350000000002</v>
      </c>
      <c r="E1176">
        <v>-0.12776000000000001</v>
      </c>
      <c r="F1176" t="s">
        <v>20</v>
      </c>
      <c r="G1176" t="s">
        <v>21</v>
      </c>
      <c r="H1176" t="s">
        <v>194</v>
      </c>
      <c r="I1176">
        <v>1050.2</v>
      </c>
      <c r="J1176" s="1">
        <v>1.2E-2</v>
      </c>
      <c r="K1176">
        <v>12</v>
      </c>
      <c r="L1176">
        <v>1.52</v>
      </c>
      <c r="M1176">
        <v>19</v>
      </c>
      <c r="N1176">
        <v>5</v>
      </c>
      <c r="O1176">
        <v>208.32</v>
      </c>
      <c r="P1176">
        <v>79</v>
      </c>
      <c r="Q1176">
        <v>13</v>
      </c>
      <c r="R1176">
        <v>12</v>
      </c>
    </row>
    <row r="1177" spans="1:18" x14ac:dyDescent="0.25">
      <c r="A1177" t="s">
        <v>18</v>
      </c>
      <c r="B1177" s="20" t="s">
        <v>62</v>
      </c>
      <c r="C1177" t="s">
        <v>192</v>
      </c>
      <c r="D1177">
        <v>51.507350000000002</v>
      </c>
      <c r="E1177">
        <v>-0.12776000000000001</v>
      </c>
      <c r="F1177" t="s">
        <v>20</v>
      </c>
      <c r="G1177" t="s">
        <v>21</v>
      </c>
      <c r="H1177" t="s">
        <v>194</v>
      </c>
      <c r="I1177">
        <v>1607.6</v>
      </c>
      <c r="J1177" s="1">
        <v>0.01</v>
      </c>
      <c r="K1177">
        <v>16</v>
      </c>
      <c r="L1177">
        <v>2.33</v>
      </c>
      <c r="M1177">
        <v>38</v>
      </c>
      <c r="N1177">
        <v>3</v>
      </c>
      <c r="O1177">
        <v>282.24</v>
      </c>
      <c r="P1177">
        <v>83</v>
      </c>
      <c r="Q1177">
        <v>6</v>
      </c>
      <c r="R1177">
        <v>14</v>
      </c>
    </row>
    <row r="1178" spans="1:18" x14ac:dyDescent="0.25">
      <c r="A1178" t="s">
        <v>18</v>
      </c>
      <c r="B1178" s="20" t="s">
        <v>63</v>
      </c>
      <c r="C1178" t="s">
        <v>192</v>
      </c>
      <c r="D1178">
        <v>51.507350000000002</v>
      </c>
      <c r="E1178">
        <v>-0.12776000000000001</v>
      </c>
      <c r="F1178" t="s">
        <v>20</v>
      </c>
      <c r="G1178" t="s">
        <v>21</v>
      </c>
      <c r="H1178" t="s">
        <v>194</v>
      </c>
      <c r="I1178">
        <v>1060</v>
      </c>
      <c r="J1178" s="1">
        <v>1.4999999999999999E-2</v>
      </c>
      <c r="K1178">
        <v>16</v>
      </c>
      <c r="L1178">
        <v>2.09</v>
      </c>
      <c r="M1178">
        <v>34</v>
      </c>
      <c r="N1178">
        <v>4</v>
      </c>
      <c r="O1178">
        <v>102.14</v>
      </c>
      <c r="P1178">
        <v>89</v>
      </c>
      <c r="Q1178">
        <v>2</v>
      </c>
      <c r="R1178">
        <v>3</v>
      </c>
    </row>
    <row r="1179" spans="1:18" x14ac:dyDescent="0.25">
      <c r="A1179" t="s">
        <v>18</v>
      </c>
      <c r="B1179" s="20" t="s">
        <v>64</v>
      </c>
      <c r="C1179" t="s">
        <v>192</v>
      </c>
      <c r="D1179">
        <v>51.507350000000002</v>
      </c>
      <c r="E1179">
        <v>-0.12776000000000001</v>
      </c>
      <c r="F1179" t="s">
        <v>20</v>
      </c>
      <c r="G1179" t="s">
        <v>21</v>
      </c>
      <c r="H1179" t="s">
        <v>194</v>
      </c>
      <c r="I1179">
        <v>1245.4000000000001</v>
      </c>
      <c r="J1179" s="1">
        <v>1.2999999999999999E-2</v>
      </c>
      <c r="K1179">
        <v>16</v>
      </c>
      <c r="L1179">
        <v>1.38</v>
      </c>
      <c r="M1179">
        <v>22</v>
      </c>
      <c r="N1179">
        <v>5</v>
      </c>
      <c r="O1179">
        <v>241.92</v>
      </c>
      <c r="P1179">
        <v>101</v>
      </c>
      <c r="Q1179">
        <v>8</v>
      </c>
      <c r="R1179">
        <v>14</v>
      </c>
    </row>
    <row r="1180" spans="1:18" x14ac:dyDescent="0.25">
      <c r="A1180" t="s">
        <v>18</v>
      </c>
      <c r="B1180" s="20" t="s">
        <v>65</v>
      </c>
      <c r="C1180" t="s">
        <v>192</v>
      </c>
      <c r="D1180">
        <v>51.507350000000002</v>
      </c>
      <c r="E1180">
        <v>-0.12776000000000001</v>
      </c>
      <c r="F1180" t="s">
        <v>20</v>
      </c>
      <c r="G1180" t="s">
        <v>21</v>
      </c>
      <c r="H1180" t="s">
        <v>194</v>
      </c>
      <c r="I1180">
        <v>1297.4000000000001</v>
      </c>
      <c r="J1180" s="1">
        <v>1.7000000000000001E-2</v>
      </c>
      <c r="K1180">
        <v>22</v>
      </c>
      <c r="L1180">
        <v>1.82</v>
      </c>
      <c r="M1180">
        <v>41</v>
      </c>
      <c r="N1180">
        <v>0</v>
      </c>
      <c r="O1180">
        <v>262.08</v>
      </c>
      <c r="P1180">
        <v>93</v>
      </c>
      <c r="Q1180">
        <v>16</v>
      </c>
      <c r="R1180">
        <v>9</v>
      </c>
    </row>
    <row r="1181" spans="1:18" x14ac:dyDescent="0.25">
      <c r="A1181" t="s">
        <v>18</v>
      </c>
      <c r="B1181" s="20" t="s">
        <v>66</v>
      </c>
      <c r="C1181" t="s">
        <v>192</v>
      </c>
      <c r="D1181">
        <v>51.507350000000002</v>
      </c>
      <c r="E1181">
        <v>-0.12776000000000001</v>
      </c>
      <c r="F1181" t="s">
        <v>20</v>
      </c>
      <c r="G1181" t="s">
        <v>21</v>
      </c>
      <c r="H1181" t="s">
        <v>194</v>
      </c>
      <c r="I1181">
        <v>1379.6</v>
      </c>
      <c r="J1181" s="1">
        <v>1.4E-2</v>
      </c>
      <c r="K1181">
        <v>20</v>
      </c>
      <c r="L1181">
        <v>2.25</v>
      </c>
      <c r="M1181">
        <v>44</v>
      </c>
      <c r="N1181">
        <v>3</v>
      </c>
      <c r="O1181">
        <v>53.76</v>
      </c>
      <c r="P1181">
        <v>72</v>
      </c>
      <c r="Q1181">
        <v>16</v>
      </c>
      <c r="R1181">
        <v>8</v>
      </c>
    </row>
    <row r="1182" spans="1:18" x14ac:dyDescent="0.25">
      <c r="A1182" t="s">
        <v>18</v>
      </c>
      <c r="B1182" s="20" t="s">
        <v>67</v>
      </c>
      <c r="C1182" t="s">
        <v>192</v>
      </c>
      <c r="D1182">
        <v>51.507350000000002</v>
      </c>
      <c r="E1182">
        <v>-0.12776000000000001</v>
      </c>
      <c r="F1182" t="s">
        <v>20</v>
      </c>
      <c r="G1182" t="s">
        <v>21</v>
      </c>
      <c r="H1182" t="s">
        <v>194</v>
      </c>
      <c r="I1182">
        <v>1485</v>
      </c>
      <c r="J1182" s="1">
        <v>1.2E-2</v>
      </c>
      <c r="K1182">
        <v>18</v>
      </c>
      <c r="L1182">
        <v>1.45</v>
      </c>
      <c r="M1182">
        <v>26</v>
      </c>
      <c r="N1182">
        <v>7</v>
      </c>
      <c r="O1182">
        <v>64.510000000000005</v>
      </c>
      <c r="P1182">
        <v>51</v>
      </c>
      <c r="Q1182">
        <v>8</v>
      </c>
      <c r="R1182">
        <v>11</v>
      </c>
    </row>
    <row r="1183" spans="1:18" x14ac:dyDescent="0.25">
      <c r="A1183" t="s">
        <v>18</v>
      </c>
      <c r="B1183" s="20" t="s">
        <v>68</v>
      </c>
      <c r="C1183" t="s">
        <v>192</v>
      </c>
      <c r="D1183">
        <v>51.507350000000002</v>
      </c>
      <c r="E1183">
        <v>-0.12776000000000001</v>
      </c>
      <c r="F1183" t="s">
        <v>20</v>
      </c>
      <c r="G1183" t="s">
        <v>21</v>
      </c>
      <c r="H1183" t="s">
        <v>194</v>
      </c>
      <c r="I1183">
        <v>1323.6</v>
      </c>
      <c r="J1183" s="1">
        <v>1.4999999999999999E-2</v>
      </c>
      <c r="K1183">
        <v>19</v>
      </c>
      <c r="L1183">
        <v>2.1</v>
      </c>
      <c r="M1183">
        <v>41</v>
      </c>
      <c r="N1183">
        <v>6</v>
      </c>
      <c r="O1183">
        <v>65.86</v>
      </c>
      <c r="P1183">
        <v>48</v>
      </c>
      <c r="Q1183">
        <v>17</v>
      </c>
      <c r="R1183">
        <v>17</v>
      </c>
    </row>
    <row r="1184" spans="1:18" x14ac:dyDescent="0.25">
      <c r="A1184" t="s">
        <v>18</v>
      </c>
      <c r="B1184" s="20" t="s">
        <v>69</v>
      </c>
      <c r="C1184" t="s">
        <v>192</v>
      </c>
      <c r="D1184">
        <v>51.507350000000002</v>
      </c>
      <c r="E1184">
        <v>-0.12776000000000001</v>
      </c>
      <c r="F1184" t="s">
        <v>20</v>
      </c>
      <c r="G1184" t="s">
        <v>21</v>
      </c>
      <c r="H1184" t="s">
        <v>194</v>
      </c>
      <c r="I1184">
        <v>1465.8</v>
      </c>
      <c r="J1184" s="1">
        <v>1.0999999999999999E-2</v>
      </c>
      <c r="K1184">
        <v>16</v>
      </c>
      <c r="L1184">
        <v>0.51</v>
      </c>
      <c r="M1184">
        <v>8</v>
      </c>
      <c r="N1184">
        <v>2</v>
      </c>
      <c r="O1184">
        <v>153.22</v>
      </c>
      <c r="P1184">
        <v>67</v>
      </c>
      <c r="Q1184">
        <v>5</v>
      </c>
      <c r="R1184">
        <v>6</v>
      </c>
    </row>
    <row r="1185" spans="1:18" x14ac:dyDescent="0.25">
      <c r="A1185" t="s">
        <v>18</v>
      </c>
      <c r="B1185" s="20" t="s">
        <v>70</v>
      </c>
      <c r="C1185" t="s">
        <v>192</v>
      </c>
      <c r="D1185">
        <v>51.507350000000002</v>
      </c>
      <c r="E1185">
        <v>-0.12776000000000001</v>
      </c>
      <c r="F1185" t="s">
        <v>20</v>
      </c>
      <c r="G1185" t="s">
        <v>21</v>
      </c>
      <c r="H1185" t="s">
        <v>194</v>
      </c>
      <c r="I1185">
        <v>1410.6</v>
      </c>
      <c r="J1185" s="1">
        <v>0.01</v>
      </c>
      <c r="K1185">
        <v>15</v>
      </c>
      <c r="L1185">
        <v>2.36</v>
      </c>
      <c r="M1185">
        <v>34</v>
      </c>
      <c r="N1185">
        <v>3</v>
      </c>
      <c r="O1185">
        <v>44.16</v>
      </c>
      <c r="P1185">
        <v>98</v>
      </c>
      <c r="Q1185">
        <v>9</v>
      </c>
      <c r="R1185">
        <v>17</v>
      </c>
    </row>
    <row r="1186" spans="1:18" x14ac:dyDescent="0.25">
      <c r="A1186" t="s">
        <v>18</v>
      </c>
      <c r="B1186" s="20" t="s">
        <v>71</v>
      </c>
      <c r="C1186" t="s">
        <v>192</v>
      </c>
      <c r="D1186">
        <v>51.507350000000002</v>
      </c>
      <c r="E1186">
        <v>-0.12776000000000001</v>
      </c>
      <c r="F1186" t="s">
        <v>20</v>
      </c>
      <c r="G1186" t="s">
        <v>21</v>
      </c>
      <c r="H1186" t="s">
        <v>194</v>
      </c>
      <c r="I1186">
        <v>1567.2</v>
      </c>
      <c r="J1186" s="1">
        <v>1.4E-2</v>
      </c>
      <c r="K1186">
        <v>22</v>
      </c>
      <c r="L1186">
        <v>1.08</v>
      </c>
      <c r="M1186">
        <v>24</v>
      </c>
      <c r="N1186">
        <v>3</v>
      </c>
      <c r="O1186">
        <v>143.13999999999999</v>
      </c>
      <c r="P1186">
        <v>54</v>
      </c>
      <c r="Q1186">
        <v>13</v>
      </c>
      <c r="R1186">
        <v>11</v>
      </c>
    </row>
    <row r="1187" spans="1:18" x14ac:dyDescent="0.25">
      <c r="A1187" t="s">
        <v>18</v>
      </c>
      <c r="B1187" s="20" t="s">
        <v>72</v>
      </c>
      <c r="C1187" t="s">
        <v>192</v>
      </c>
      <c r="D1187">
        <v>51.507350000000002</v>
      </c>
      <c r="E1187">
        <v>-0.12776000000000001</v>
      </c>
      <c r="F1187" t="s">
        <v>20</v>
      </c>
      <c r="G1187" t="s">
        <v>21</v>
      </c>
      <c r="H1187" t="s">
        <v>194</v>
      </c>
      <c r="I1187">
        <v>1735.4</v>
      </c>
      <c r="J1187" s="1">
        <v>1.2E-2</v>
      </c>
      <c r="K1187">
        <v>21</v>
      </c>
      <c r="L1187">
        <v>2.2999999999999998</v>
      </c>
      <c r="M1187">
        <v>48</v>
      </c>
      <c r="N1187">
        <v>2</v>
      </c>
      <c r="O1187">
        <v>91.39</v>
      </c>
      <c r="P1187">
        <v>72</v>
      </c>
      <c r="Q1187">
        <v>2</v>
      </c>
      <c r="R1187">
        <v>11</v>
      </c>
    </row>
    <row r="1188" spans="1:18" x14ac:dyDescent="0.25">
      <c r="A1188" t="s">
        <v>18</v>
      </c>
      <c r="B1188" s="20" t="s">
        <v>73</v>
      </c>
      <c r="C1188" t="s">
        <v>192</v>
      </c>
      <c r="D1188">
        <v>51.507350000000002</v>
      </c>
      <c r="E1188">
        <v>-0.12776000000000001</v>
      </c>
      <c r="F1188" t="s">
        <v>20</v>
      </c>
      <c r="G1188" t="s">
        <v>21</v>
      </c>
      <c r="H1188" t="s">
        <v>194</v>
      </c>
      <c r="I1188">
        <v>1618.8</v>
      </c>
      <c r="J1188" s="1">
        <v>1.6E-2</v>
      </c>
      <c r="K1188">
        <v>26</v>
      </c>
      <c r="L1188">
        <v>1.71</v>
      </c>
      <c r="M1188">
        <v>44</v>
      </c>
      <c r="N1188">
        <v>2</v>
      </c>
      <c r="O1188">
        <v>44.16</v>
      </c>
      <c r="P1188">
        <v>72</v>
      </c>
      <c r="Q1188">
        <v>9</v>
      </c>
      <c r="R1188">
        <v>8</v>
      </c>
    </row>
    <row r="1189" spans="1:18" x14ac:dyDescent="0.25">
      <c r="A1189" t="s">
        <v>18</v>
      </c>
      <c r="B1189" s="20" t="s">
        <v>74</v>
      </c>
      <c r="C1189" t="s">
        <v>192</v>
      </c>
      <c r="D1189">
        <v>51.507350000000002</v>
      </c>
      <c r="E1189">
        <v>-0.12776000000000001</v>
      </c>
      <c r="F1189" t="s">
        <v>20</v>
      </c>
      <c r="G1189" t="s">
        <v>21</v>
      </c>
      <c r="H1189" t="s">
        <v>194</v>
      </c>
      <c r="I1189">
        <v>1279</v>
      </c>
      <c r="J1189" s="1">
        <v>1.2E-2</v>
      </c>
      <c r="K1189">
        <v>15</v>
      </c>
      <c r="L1189">
        <v>0.57999999999999996</v>
      </c>
      <c r="M1189">
        <v>9</v>
      </c>
      <c r="N1189">
        <v>1</v>
      </c>
      <c r="O1189">
        <v>145.15</v>
      </c>
      <c r="P1189">
        <v>85</v>
      </c>
      <c r="Q1189">
        <v>6</v>
      </c>
      <c r="R1189">
        <v>12</v>
      </c>
    </row>
    <row r="1190" spans="1:18" x14ac:dyDescent="0.25">
      <c r="A1190" t="s">
        <v>18</v>
      </c>
      <c r="B1190" s="20" t="s">
        <v>75</v>
      </c>
      <c r="C1190" t="s">
        <v>192</v>
      </c>
      <c r="D1190">
        <v>51.507350000000002</v>
      </c>
      <c r="E1190">
        <v>-0.12776000000000001</v>
      </c>
      <c r="F1190" t="s">
        <v>20</v>
      </c>
      <c r="G1190" t="s">
        <v>21</v>
      </c>
      <c r="H1190" t="s">
        <v>194</v>
      </c>
      <c r="I1190">
        <v>1470</v>
      </c>
      <c r="J1190" s="1">
        <v>1.4E-2</v>
      </c>
      <c r="K1190">
        <v>20</v>
      </c>
      <c r="L1190">
        <v>0.87</v>
      </c>
      <c r="M1190">
        <v>17</v>
      </c>
      <c r="N1190">
        <v>2</v>
      </c>
      <c r="O1190">
        <v>165.31</v>
      </c>
      <c r="P1190">
        <v>88</v>
      </c>
      <c r="Q1190">
        <v>13</v>
      </c>
      <c r="R1190">
        <v>14</v>
      </c>
    </row>
    <row r="1191" spans="1:18" x14ac:dyDescent="0.25">
      <c r="A1191" t="s">
        <v>18</v>
      </c>
      <c r="B1191" s="20" t="s">
        <v>76</v>
      </c>
      <c r="C1191" t="s">
        <v>192</v>
      </c>
      <c r="D1191">
        <v>51.507350000000002</v>
      </c>
      <c r="E1191">
        <v>-0.12776000000000001</v>
      </c>
      <c r="F1191" t="s">
        <v>20</v>
      </c>
      <c r="G1191" t="s">
        <v>21</v>
      </c>
      <c r="H1191" t="s">
        <v>194</v>
      </c>
      <c r="I1191">
        <v>1227</v>
      </c>
      <c r="J1191" s="1">
        <v>1.2999999999999999E-2</v>
      </c>
      <c r="K1191">
        <v>16</v>
      </c>
      <c r="L1191">
        <v>1.17</v>
      </c>
      <c r="M1191">
        <v>19</v>
      </c>
      <c r="N1191">
        <v>2</v>
      </c>
      <c r="O1191">
        <v>110.21</v>
      </c>
      <c r="P1191">
        <v>89</v>
      </c>
      <c r="Q1191">
        <v>16</v>
      </c>
      <c r="R1191">
        <v>12</v>
      </c>
    </row>
    <row r="1192" spans="1:18" x14ac:dyDescent="0.25">
      <c r="A1192" t="s">
        <v>18</v>
      </c>
      <c r="B1192" s="20" t="s">
        <v>77</v>
      </c>
      <c r="C1192" t="s">
        <v>192</v>
      </c>
      <c r="D1192">
        <v>51.507350000000002</v>
      </c>
      <c r="E1192">
        <v>-0.12776000000000001</v>
      </c>
      <c r="F1192" t="s">
        <v>20</v>
      </c>
      <c r="G1192" t="s">
        <v>21</v>
      </c>
      <c r="H1192" t="s">
        <v>194</v>
      </c>
      <c r="I1192">
        <v>1808.6</v>
      </c>
      <c r="J1192" s="1">
        <v>1.2999999999999999E-2</v>
      </c>
      <c r="K1192">
        <v>23</v>
      </c>
      <c r="L1192">
        <v>2.04</v>
      </c>
      <c r="M1192">
        <v>47</v>
      </c>
      <c r="N1192">
        <v>5</v>
      </c>
      <c r="O1192">
        <v>59.52</v>
      </c>
      <c r="P1192">
        <v>59</v>
      </c>
      <c r="Q1192">
        <v>11</v>
      </c>
      <c r="R1192">
        <v>11</v>
      </c>
    </row>
    <row r="1193" spans="1:18" x14ac:dyDescent="0.25">
      <c r="A1193" t="s">
        <v>18</v>
      </c>
      <c r="B1193" s="20" t="s">
        <v>78</v>
      </c>
      <c r="C1193" t="s">
        <v>192</v>
      </c>
      <c r="D1193">
        <v>51.507350000000002</v>
      </c>
      <c r="E1193">
        <v>-0.12776000000000001</v>
      </c>
      <c r="F1193" t="s">
        <v>20</v>
      </c>
      <c r="G1193" t="s">
        <v>21</v>
      </c>
      <c r="H1193" t="s">
        <v>194</v>
      </c>
      <c r="I1193">
        <v>1396.4</v>
      </c>
      <c r="J1193" s="1">
        <v>1.4999999999999999E-2</v>
      </c>
      <c r="K1193">
        <v>21</v>
      </c>
      <c r="L1193">
        <v>1.05</v>
      </c>
      <c r="M1193">
        <v>22</v>
      </c>
      <c r="N1193">
        <v>2</v>
      </c>
      <c r="O1193">
        <v>201.6</v>
      </c>
      <c r="P1193">
        <v>87</v>
      </c>
      <c r="Q1193">
        <v>3</v>
      </c>
      <c r="R1193">
        <v>8</v>
      </c>
    </row>
    <row r="1194" spans="1:18" x14ac:dyDescent="0.25">
      <c r="A1194" t="s">
        <v>79</v>
      </c>
      <c r="B1194" s="20">
        <v>44932</v>
      </c>
      <c r="C1194" t="s">
        <v>192</v>
      </c>
      <c r="D1194">
        <v>51.507350000000002</v>
      </c>
      <c r="E1194">
        <v>-0.12776000000000001</v>
      </c>
      <c r="F1194" t="s">
        <v>20</v>
      </c>
      <c r="G1194" t="s">
        <v>21</v>
      </c>
      <c r="H1194" t="s">
        <v>194</v>
      </c>
      <c r="I1194">
        <v>1327.9</v>
      </c>
      <c r="J1194" s="1">
        <v>1.0999999999999999E-2</v>
      </c>
      <c r="K1194">
        <v>15</v>
      </c>
      <c r="L1194">
        <v>2.06</v>
      </c>
      <c r="M1194">
        <v>31</v>
      </c>
      <c r="N1194">
        <v>4</v>
      </c>
      <c r="O1194">
        <v>259.39</v>
      </c>
      <c r="P1194">
        <v>83</v>
      </c>
      <c r="Q1194">
        <v>16</v>
      </c>
      <c r="R1194">
        <v>18</v>
      </c>
    </row>
    <row r="1195" spans="1:18" x14ac:dyDescent="0.25">
      <c r="A1195" t="s">
        <v>79</v>
      </c>
      <c r="B1195" s="20">
        <v>44963</v>
      </c>
      <c r="C1195" t="s">
        <v>192</v>
      </c>
      <c r="D1195">
        <v>51.507350000000002</v>
      </c>
      <c r="E1195">
        <v>-0.12776000000000001</v>
      </c>
      <c r="F1195" t="s">
        <v>20</v>
      </c>
      <c r="G1195" t="s">
        <v>21</v>
      </c>
      <c r="H1195" t="s">
        <v>194</v>
      </c>
      <c r="I1195">
        <v>916.3</v>
      </c>
      <c r="J1195" s="1">
        <v>0.01</v>
      </c>
      <c r="K1195">
        <v>9</v>
      </c>
      <c r="L1195">
        <v>2.12</v>
      </c>
      <c r="M1195">
        <v>19</v>
      </c>
      <c r="N1195">
        <v>5</v>
      </c>
      <c r="O1195">
        <v>184.8</v>
      </c>
      <c r="P1195">
        <v>80</v>
      </c>
      <c r="Q1195">
        <v>9</v>
      </c>
      <c r="R1195">
        <v>11</v>
      </c>
    </row>
    <row r="1196" spans="1:18" x14ac:dyDescent="0.25">
      <c r="A1196" t="s">
        <v>79</v>
      </c>
      <c r="B1196" s="20">
        <v>44991</v>
      </c>
      <c r="C1196" t="s">
        <v>192</v>
      </c>
      <c r="D1196">
        <v>51.507350000000002</v>
      </c>
      <c r="E1196">
        <v>-0.12776000000000001</v>
      </c>
      <c r="F1196" t="s">
        <v>20</v>
      </c>
      <c r="G1196" t="s">
        <v>21</v>
      </c>
      <c r="H1196" t="s">
        <v>194</v>
      </c>
      <c r="I1196">
        <v>1135.4000000000001</v>
      </c>
      <c r="J1196" s="1">
        <v>1.7000000000000001E-2</v>
      </c>
      <c r="K1196">
        <v>19</v>
      </c>
      <c r="L1196">
        <v>0.75</v>
      </c>
      <c r="M1196">
        <v>14</v>
      </c>
      <c r="N1196">
        <v>3</v>
      </c>
      <c r="O1196">
        <v>82.66</v>
      </c>
      <c r="P1196">
        <v>96</v>
      </c>
      <c r="Q1196">
        <v>7</v>
      </c>
      <c r="R1196">
        <v>5</v>
      </c>
    </row>
    <row r="1197" spans="1:18" x14ac:dyDescent="0.25">
      <c r="A1197" t="s">
        <v>79</v>
      </c>
      <c r="B1197" s="20">
        <v>45022</v>
      </c>
      <c r="C1197" t="s">
        <v>192</v>
      </c>
      <c r="D1197">
        <v>51.507350000000002</v>
      </c>
      <c r="E1197">
        <v>-0.12776000000000001</v>
      </c>
      <c r="F1197" t="s">
        <v>20</v>
      </c>
      <c r="G1197" t="s">
        <v>21</v>
      </c>
      <c r="H1197" t="s">
        <v>194</v>
      </c>
      <c r="I1197">
        <v>1393</v>
      </c>
      <c r="J1197" s="1">
        <v>1.7999999999999999E-2</v>
      </c>
      <c r="K1197">
        <v>25</v>
      </c>
      <c r="L1197">
        <v>2.13</v>
      </c>
      <c r="M1197">
        <v>52</v>
      </c>
      <c r="N1197">
        <v>7</v>
      </c>
      <c r="O1197">
        <v>111.55</v>
      </c>
      <c r="P1197">
        <v>67</v>
      </c>
      <c r="Q1197">
        <v>13</v>
      </c>
      <c r="R1197">
        <v>11</v>
      </c>
    </row>
    <row r="1198" spans="1:18" x14ac:dyDescent="0.25">
      <c r="A1198" t="s">
        <v>79</v>
      </c>
      <c r="B1198" s="20">
        <v>45052</v>
      </c>
      <c r="C1198" t="s">
        <v>192</v>
      </c>
      <c r="D1198">
        <v>51.507350000000002</v>
      </c>
      <c r="E1198">
        <v>-0.12776000000000001</v>
      </c>
      <c r="F1198" t="s">
        <v>20</v>
      </c>
      <c r="G1198" t="s">
        <v>21</v>
      </c>
      <c r="H1198" t="s">
        <v>194</v>
      </c>
      <c r="I1198">
        <v>924.7</v>
      </c>
      <c r="J1198" s="1">
        <v>1.9E-2</v>
      </c>
      <c r="K1198">
        <v>17</v>
      </c>
      <c r="L1198">
        <v>0.86</v>
      </c>
      <c r="M1198">
        <v>15</v>
      </c>
      <c r="N1198">
        <v>7</v>
      </c>
      <c r="O1198">
        <v>88.7</v>
      </c>
      <c r="P1198">
        <v>66</v>
      </c>
      <c r="Q1198">
        <v>22</v>
      </c>
      <c r="R1198">
        <v>14</v>
      </c>
    </row>
    <row r="1199" spans="1:18" x14ac:dyDescent="0.25">
      <c r="A1199" t="s">
        <v>79</v>
      </c>
      <c r="B1199" s="20">
        <v>45083</v>
      </c>
      <c r="C1199" t="s">
        <v>192</v>
      </c>
      <c r="D1199">
        <v>51.507350000000002</v>
      </c>
      <c r="E1199">
        <v>-0.12776000000000001</v>
      </c>
      <c r="F1199" t="s">
        <v>20</v>
      </c>
      <c r="G1199" t="s">
        <v>21</v>
      </c>
      <c r="H1199" t="s">
        <v>194</v>
      </c>
      <c r="I1199">
        <v>1261.4000000000001</v>
      </c>
      <c r="J1199" s="1">
        <v>1.7000000000000001E-2</v>
      </c>
      <c r="K1199">
        <v>22</v>
      </c>
      <c r="L1199">
        <v>0.78</v>
      </c>
      <c r="M1199">
        <v>17</v>
      </c>
      <c r="N1199">
        <v>5</v>
      </c>
      <c r="O1199">
        <v>52.42</v>
      </c>
      <c r="P1199">
        <v>45</v>
      </c>
      <c r="Q1199">
        <v>2</v>
      </c>
      <c r="R1199">
        <v>18</v>
      </c>
    </row>
    <row r="1200" spans="1:18" x14ac:dyDescent="0.25">
      <c r="A1200" t="s">
        <v>79</v>
      </c>
      <c r="B1200" s="20">
        <v>45113</v>
      </c>
      <c r="C1200" t="s">
        <v>192</v>
      </c>
      <c r="D1200">
        <v>51.507350000000002</v>
      </c>
      <c r="E1200">
        <v>-0.12776000000000001</v>
      </c>
      <c r="F1200" t="s">
        <v>20</v>
      </c>
      <c r="G1200" t="s">
        <v>21</v>
      </c>
      <c r="H1200" t="s">
        <v>194</v>
      </c>
      <c r="I1200">
        <v>1064</v>
      </c>
      <c r="J1200" s="1">
        <v>1.2E-2</v>
      </c>
      <c r="K1200">
        <v>13</v>
      </c>
      <c r="L1200">
        <v>1.32</v>
      </c>
      <c r="M1200">
        <v>17</v>
      </c>
      <c r="N1200">
        <v>8</v>
      </c>
      <c r="O1200">
        <v>90.72</v>
      </c>
      <c r="P1200">
        <v>75</v>
      </c>
      <c r="Q1200">
        <v>5</v>
      </c>
      <c r="R1200">
        <v>17</v>
      </c>
    </row>
    <row r="1201" spans="1:18" x14ac:dyDescent="0.25">
      <c r="A1201" t="s">
        <v>79</v>
      </c>
      <c r="B1201" s="20">
        <v>45144</v>
      </c>
      <c r="C1201" t="s">
        <v>192</v>
      </c>
      <c r="D1201">
        <v>51.507350000000002</v>
      </c>
      <c r="E1201">
        <v>-0.12776000000000001</v>
      </c>
      <c r="F1201" t="s">
        <v>20</v>
      </c>
      <c r="G1201" t="s">
        <v>21</v>
      </c>
      <c r="H1201" t="s">
        <v>194</v>
      </c>
      <c r="I1201">
        <v>707.7</v>
      </c>
      <c r="J1201" s="1">
        <v>1.0999999999999999E-2</v>
      </c>
      <c r="K1201">
        <v>8</v>
      </c>
      <c r="L1201">
        <v>1.76</v>
      </c>
      <c r="M1201">
        <v>14</v>
      </c>
      <c r="N1201">
        <v>2</v>
      </c>
      <c r="O1201">
        <v>60.48</v>
      </c>
      <c r="P1201">
        <v>96</v>
      </c>
      <c r="Q1201">
        <v>21</v>
      </c>
      <c r="R1201">
        <v>17</v>
      </c>
    </row>
    <row r="1202" spans="1:18" x14ac:dyDescent="0.25">
      <c r="A1202" t="s">
        <v>79</v>
      </c>
      <c r="B1202" s="20">
        <v>45175</v>
      </c>
      <c r="C1202" t="s">
        <v>192</v>
      </c>
      <c r="D1202">
        <v>51.507350000000002</v>
      </c>
      <c r="E1202">
        <v>-0.12776000000000001</v>
      </c>
      <c r="F1202" t="s">
        <v>20</v>
      </c>
      <c r="G1202" t="s">
        <v>21</v>
      </c>
      <c r="H1202" t="s">
        <v>194</v>
      </c>
      <c r="I1202">
        <v>875.7</v>
      </c>
      <c r="J1202" s="1">
        <v>1.2E-2</v>
      </c>
      <c r="K1202">
        <v>11</v>
      </c>
      <c r="L1202">
        <v>1.21</v>
      </c>
      <c r="M1202">
        <v>13</v>
      </c>
      <c r="N1202">
        <v>7</v>
      </c>
      <c r="O1202">
        <v>15.36</v>
      </c>
      <c r="P1202">
        <v>92</v>
      </c>
      <c r="Q1202">
        <v>16</v>
      </c>
      <c r="R1202">
        <v>9</v>
      </c>
    </row>
    <row r="1203" spans="1:18" x14ac:dyDescent="0.25">
      <c r="A1203" t="s">
        <v>79</v>
      </c>
      <c r="B1203" s="20">
        <v>45205</v>
      </c>
      <c r="C1203" t="s">
        <v>192</v>
      </c>
      <c r="D1203">
        <v>51.507350000000002</v>
      </c>
      <c r="E1203">
        <v>-0.12776000000000001</v>
      </c>
      <c r="F1203" t="s">
        <v>20</v>
      </c>
      <c r="G1203" t="s">
        <v>21</v>
      </c>
      <c r="H1203" t="s">
        <v>194</v>
      </c>
      <c r="I1203">
        <v>1017.8</v>
      </c>
      <c r="J1203" s="1">
        <v>8.9999999999999993E-3</v>
      </c>
      <c r="K1203">
        <v>10</v>
      </c>
      <c r="L1203">
        <v>0.79</v>
      </c>
      <c r="M1203">
        <v>8</v>
      </c>
      <c r="N1203">
        <v>3</v>
      </c>
      <c r="O1203">
        <v>9.6</v>
      </c>
      <c r="P1203">
        <v>83</v>
      </c>
      <c r="Q1203">
        <v>13</v>
      </c>
      <c r="R1203">
        <v>3</v>
      </c>
    </row>
    <row r="1204" spans="1:18" x14ac:dyDescent="0.25">
      <c r="A1204" t="s">
        <v>79</v>
      </c>
      <c r="B1204" s="20">
        <v>45236</v>
      </c>
      <c r="C1204" t="s">
        <v>192</v>
      </c>
      <c r="D1204">
        <v>51.507350000000002</v>
      </c>
      <c r="E1204">
        <v>-0.12776000000000001</v>
      </c>
      <c r="F1204" t="s">
        <v>20</v>
      </c>
      <c r="G1204" t="s">
        <v>21</v>
      </c>
      <c r="H1204" t="s">
        <v>194</v>
      </c>
      <c r="I1204">
        <v>1311.1</v>
      </c>
      <c r="J1204" s="1">
        <v>1.0999999999999999E-2</v>
      </c>
      <c r="K1204">
        <v>15</v>
      </c>
      <c r="L1204">
        <v>0.51</v>
      </c>
      <c r="M1204">
        <v>7</v>
      </c>
      <c r="N1204">
        <v>5</v>
      </c>
      <c r="O1204">
        <v>19.2</v>
      </c>
      <c r="P1204">
        <v>72</v>
      </c>
      <c r="Q1204">
        <v>11</v>
      </c>
      <c r="R1204">
        <v>17</v>
      </c>
    </row>
    <row r="1205" spans="1:18" x14ac:dyDescent="0.25">
      <c r="A1205" t="s">
        <v>79</v>
      </c>
      <c r="B1205" s="20">
        <v>45266</v>
      </c>
      <c r="C1205" t="s">
        <v>192</v>
      </c>
      <c r="D1205">
        <v>51.507350000000002</v>
      </c>
      <c r="E1205">
        <v>-0.12776000000000001</v>
      </c>
      <c r="F1205" t="s">
        <v>20</v>
      </c>
      <c r="G1205" t="s">
        <v>21</v>
      </c>
      <c r="H1205" t="s">
        <v>194</v>
      </c>
      <c r="I1205">
        <v>735.7</v>
      </c>
      <c r="J1205" s="1">
        <v>0.01</v>
      </c>
      <c r="K1205">
        <v>8</v>
      </c>
      <c r="L1205">
        <v>1.35</v>
      </c>
      <c r="M1205">
        <v>10</v>
      </c>
      <c r="N1205">
        <v>6</v>
      </c>
      <c r="O1205">
        <v>28.8</v>
      </c>
      <c r="P1205">
        <v>81</v>
      </c>
      <c r="Q1205">
        <v>17</v>
      </c>
      <c r="R1205">
        <v>24</v>
      </c>
    </row>
    <row r="1206" spans="1:18" x14ac:dyDescent="0.25">
      <c r="A1206" t="s">
        <v>79</v>
      </c>
      <c r="B1206" s="20" t="s">
        <v>80</v>
      </c>
      <c r="C1206" t="s">
        <v>192</v>
      </c>
      <c r="D1206">
        <v>51.507350000000002</v>
      </c>
      <c r="E1206">
        <v>-0.12776000000000001</v>
      </c>
      <c r="F1206" t="s">
        <v>20</v>
      </c>
      <c r="G1206" t="s">
        <v>21</v>
      </c>
      <c r="H1206" t="s">
        <v>194</v>
      </c>
      <c r="I1206">
        <v>916.3</v>
      </c>
      <c r="J1206" s="1">
        <v>1.2E-2</v>
      </c>
      <c r="K1206">
        <v>11</v>
      </c>
      <c r="L1206">
        <v>0.51</v>
      </c>
      <c r="M1206">
        <v>6</v>
      </c>
      <c r="N1206">
        <v>5</v>
      </c>
      <c r="O1206">
        <v>77.95</v>
      </c>
      <c r="P1206">
        <v>83</v>
      </c>
      <c r="Q1206">
        <v>15</v>
      </c>
      <c r="R1206">
        <v>15</v>
      </c>
    </row>
    <row r="1207" spans="1:18" x14ac:dyDescent="0.25">
      <c r="A1207" t="s">
        <v>79</v>
      </c>
      <c r="B1207" s="20" t="s">
        <v>81</v>
      </c>
      <c r="C1207" t="s">
        <v>192</v>
      </c>
      <c r="D1207">
        <v>51.507350000000002</v>
      </c>
      <c r="E1207">
        <v>-0.12776000000000001</v>
      </c>
      <c r="F1207" t="s">
        <v>20</v>
      </c>
      <c r="G1207" t="s">
        <v>21</v>
      </c>
      <c r="H1207" t="s">
        <v>194</v>
      </c>
      <c r="I1207">
        <v>916.3</v>
      </c>
      <c r="J1207" s="1">
        <v>1.7999999999999999E-2</v>
      </c>
      <c r="K1207">
        <v>17</v>
      </c>
      <c r="L1207">
        <v>2.12</v>
      </c>
      <c r="M1207">
        <v>35</v>
      </c>
      <c r="N1207">
        <v>4</v>
      </c>
      <c r="O1207">
        <v>101.47</v>
      </c>
      <c r="P1207">
        <v>82</v>
      </c>
      <c r="Q1207">
        <v>15</v>
      </c>
      <c r="R1207">
        <v>2</v>
      </c>
    </row>
    <row r="1208" spans="1:18" x14ac:dyDescent="0.25">
      <c r="A1208" t="s">
        <v>79</v>
      </c>
      <c r="B1208" s="20" t="s">
        <v>82</v>
      </c>
      <c r="C1208" t="s">
        <v>192</v>
      </c>
      <c r="D1208">
        <v>51.507350000000002</v>
      </c>
      <c r="E1208">
        <v>-0.12776000000000001</v>
      </c>
      <c r="F1208" t="s">
        <v>20</v>
      </c>
      <c r="G1208" t="s">
        <v>21</v>
      </c>
      <c r="H1208" t="s">
        <v>194</v>
      </c>
      <c r="I1208">
        <v>1089.9000000000001</v>
      </c>
      <c r="J1208" s="1">
        <v>1.2999999999999999E-2</v>
      </c>
      <c r="K1208">
        <v>14</v>
      </c>
      <c r="L1208">
        <v>1.81</v>
      </c>
      <c r="M1208">
        <v>25</v>
      </c>
      <c r="N1208">
        <v>8</v>
      </c>
      <c r="O1208">
        <v>290.3</v>
      </c>
      <c r="P1208">
        <v>87</v>
      </c>
      <c r="Q1208">
        <v>4</v>
      </c>
      <c r="R1208">
        <v>9</v>
      </c>
    </row>
    <row r="1209" spans="1:18" x14ac:dyDescent="0.25">
      <c r="A1209" t="s">
        <v>79</v>
      </c>
      <c r="B1209" s="20" t="s">
        <v>83</v>
      </c>
      <c r="C1209" t="s">
        <v>192</v>
      </c>
      <c r="D1209">
        <v>51.507350000000002</v>
      </c>
      <c r="E1209">
        <v>-0.12776000000000001</v>
      </c>
      <c r="F1209" t="s">
        <v>20</v>
      </c>
      <c r="G1209" t="s">
        <v>21</v>
      </c>
      <c r="H1209" t="s">
        <v>194</v>
      </c>
      <c r="I1209">
        <v>1225</v>
      </c>
      <c r="J1209" s="1">
        <v>1.4E-2</v>
      </c>
      <c r="K1209">
        <v>17</v>
      </c>
      <c r="L1209">
        <v>1.98</v>
      </c>
      <c r="M1209">
        <v>33</v>
      </c>
      <c r="N1209">
        <v>8</v>
      </c>
      <c r="O1209">
        <v>28.8</v>
      </c>
      <c r="P1209">
        <v>95</v>
      </c>
      <c r="Q1209">
        <v>9</v>
      </c>
      <c r="R1209">
        <v>20</v>
      </c>
    </row>
    <row r="1210" spans="1:18" x14ac:dyDescent="0.25">
      <c r="A1210" t="s">
        <v>79</v>
      </c>
      <c r="B1210" s="20" t="s">
        <v>84</v>
      </c>
      <c r="C1210" t="s">
        <v>192</v>
      </c>
      <c r="D1210">
        <v>51.507350000000002</v>
      </c>
      <c r="E1210">
        <v>-0.12776000000000001</v>
      </c>
      <c r="F1210" t="s">
        <v>20</v>
      </c>
      <c r="G1210" t="s">
        <v>21</v>
      </c>
      <c r="H1210" t="s">
        <v>194</v>
      </c>
      <c r="I1210">
        <v>1263.5</v>
      </c>
      <c r="J1210" s="1">
        <v>1.2999999999999999E-2</v>
      </c>
      <c r="K1210">
        <v>17</v>
      </c>
      <c r="L1210">
        <v>1.1200000000000001</v>
      </c>
      <c r="M1210">
        <v>19</v>
      </c>
      <c r="N1210">
        <v>6</v>
      </c>
      <c r="O1210">
        <v>64.510000000000005</v>
      </c>
      <c r="P1210">
        <v>80</v>
      </c>
      <c r="Q1210">
        <v>11</v>
      </c>
      <c r="R1210">
        <v>6</v>
      </c>
    </row>
    <row r="1211" spans="1:18" x14ac:dyDescent="0.25">
      <c r="A1211" t="s">
        <v>79</v>
      </c>
      <c r="B1211" s="20" t="s">
        <v>85</v>
      </c>
      <c r="C1211" t="s">
        <v>192</v>
      </c>
      <c r="D1211">
        <v>51.507350000000002</v>
      </c>
      <c r="E1211">
        <v>-0.12776000000000001</v>
      </c>
      <c r="F1211" t="s">
        <v>20</v>
      </c>
      <c r="G1211" t="s">
        <v>21</v>
      </c>
      <c r="H1211" t="s">
        <v>194</v>
      </c>
      <c r="I1211">
        <v>737.8</v>
      </c>
      <c r="J1211" s="1">
        <v>1.2999999999999999E-2</v>
      </c>
      <c r="K1211">
        <v>9</v>
      </c>
      <c r="L1211">
        <v>2.02</v>
      </c>
      <c r="M1211">
        <v>19</v>
      </c>
      <c r="N1211">
        <v>3</v>
      </c>
      <c r="O1211">
        <v>114.91</v>
      </c>
      <c r="P1211">
        <v>71</v>
      </c>
      <c r="Q1211">
        <v>8</v>
      </c>
      <c r="R1211">
        <v>9</v>
      </c>
    </row>
    <row r="1212" spans="1:18" x14ac:dyDescent="0.25">
      <c r="A1212" t="s">
        <v>79</v>
      </c>
      <c r="B1212" s="20" t="s">
        <v>86</v>
      </c>
      <c r="C1212" t="s">
        <v>192</v>
      </c>
      <c r="D1212">
        <v>51.507350000000002</v>
      </c>
      <c r="E1212">
        <v>-0.12776000000000001</v>
      </c>
      <c r="F1212" t="s">
        <v>20</v>
      </c>
      <c r="G1212" t="s">
        <v>21</v>
      </c>
      <c r="H1212" t="s">
        <v>194</v>
      </c>
      <c r="I1212">
        <v>1280.3</v>
      </c>
      <c r="J1212" s="1">
        <v>1.7000000000000001E-2</v>
      </c>
      <c r="K1212">
        <v>22</v>
      </c>
      <c r="L1212">
        <v>2.06</v>
      </c>
      <c r="M1212">
        <v>46</v>
      </c>
      <c r="N1212">
        <v>4</v>
      </c>
      <c r="O1212">
        <v>159.94</v>
      </c>
      <c r="P1212">
        <v>99</v>
      </c>
      <c r="Q1212">
        <v>8</v>
      </c>
      <c r="R1212">
        <v>18</v>
      </c>
    </row>
    <row r="1213" spans="1:18" x14ac:dyDescent="0.25">
      <c r="A1213" t="s">
        <v>79</v>
      </c>
      <c r="B1213" s="20" t="s">
        <v>87</v>
      </c>
      <c r="C1213" t="s">
        <v>192</v>
      </c>
      <c r="D1213">
        <v>51.507350000000002</v>
      </c>
      <c r="E1213">
        <v>-0.12776000000000001</v>
      </c>
      <c r="F1213" t="s">
        <v>20</v>
      </c>
      <c r="G1213" t="s">
        <v>21</v>
      </c>
      <c r="H1213" t="s">
        <v>194</v>
      </c>
      <c r="I1213">
        <v>1003.1</v>
      </c>
      <c r="J1213" s="1">
        <v>1.0999999999999999E-2</v>
      </c>
      <c r="K1213">
        <v>11</v>
      </c>
      <c r="L1213">
        <v>2.2400000000000002</v>
      </c>
      <c r="M1213">
        <v>25</v>
      </c>
      <c r="N1213">
        <v>7</v>
      </c>
      <c r="O1213">
        <v>83.33</v>
      </c>
      <c r="P1213">
        <v>95</v>
      </c>
      <c r="Q1213">
        <v>13</v>
      </c>
      <c r="R1213">
        <v>18</v>
      </c>
    </row>
    <row r="1214" spans="1:18" x14ac:dyDescent="0.25">
      <c r="A1214" t="s">
        <v>79</v>
      </c>
      <c r="B1214" s="20" t="s">
        <v>88</v>
      </c>
      <c r="C1214" t="s">
        <v>192</v>
      </c>
      <c r="D1214">
        <v>51.507350000000002</v>
      </c>
      <c r="E1214">
        <v>-0.12776000000000001</v>
      </c>
      <c r="F1214" t="s">
        <v>20</v>
      </c>
      <c r="G1214" t="s">
        <v>21</v>
      </c>
      <c r="H1214" t="s">
        <v>194</v>
      </c>
      <c r="I1214">
        <v>877.1</v>
      </c>
      <c r="J1214" s="1">
        <v>1.4999999999999999E-2</v>
      </c>
      <c r="K1214">
        <v>13</v>
      </c>
      <c r="L1214">
        <v>1.87</v>
      </c>
      <c r="M1214">
        <v>24</v>
      </c>
      <c r="N1214">
        <v>3</v>
      </c>
      <c r="O1214">
        <v>49.06</v>
      </c>
      <c r="P1214">
        <v>94</v>
      </c>
      <c r="Q1214">
        <v>12</v>
      </c>
      <c r="R1214">
        <v>14</v>
      </c>
    </row>
    <row r="1215" spans="1:18" x14ac:dyDescent="0.25">
      <c r="A1215" t="s">
        <v>79</v>
      </c>
      <c r="B1215" s="20" t="s">
        <v>89</v>
      </c>
      <c r="C1215" t="s">
        <v>192</v>
      </c>
      <c r="D1215">
        <v>51.507350000000002</v>
      </c>
      <c r="E1215">
        <v>-0.12776000000000001</v>
      </c>
      <c r="F1215" t="s">
        <v>20</v>
      </c>
      <c r="G1215" t="s">
        <v>21</v>
      </c>
      <c r="H1215" t="s">
        <v>194</v>
      </c>
      <c r="I1215">
        <v>781.2</v>
      </c>
      <c r="J1215" s="1">
        <v>1.2999999999999999E-2</v>
      </c>
      <c r="K1215">
        <v>10</v>
      </c>
      <c r="L1215">
        <v>1.69</v>
      </c>
      <c r="M1215">
        <v>18</v>
      </c>
      <c r="N1215">
        <v>5</v>
      </c>
      <c r="O1215">
        <v>123.65</v>
      </c>
      <c r="P1215">
        <v>82</v>
      </c>
      <c r="Q1215">
        <v>13</v>
      </c>
      <c r="R1215">
        <v>3</v>
      </c>
    </row>
    <row r="1216" spans="1:18" x14ac:dyDescent="0.25">
      <c r="A1216" t="s">
        <v>79</v>
      </c>
      <c r="B1216" s="20" t="s">
        <v>90</v>
      </c>
      <c r="C1216" t="s">
        <v>192</v>
      </c>
      <c r="D1216">
        <v>51.507350000000002</v>
      </c>
      <c r="E1216">
        <v>-0.12776000000000001</v>
      </c>
      <c r="F1216" t="s">
        <v>20</v>
      </c>
      <c r="G1216" t="s">
        <v>21</v>
      </c>
      <c r="H1216" t="s">
        <v>194</v>
      </c>
      <c r="I1216">
        <v>1061.9000000000001</v>
      </c>
      <c r="J1216" s="1">
        <v>1.4E-2</v>
      </c>
      <c r="K1216">
        <v>15</v>
      </c>
      <c r="L1216">
        <v>1.51</v>
      </c>
      <c r="M1216">
        <v>23</v>
      </c>
      <c r="N1216">
        <v>5</v>
      </c>
      <c r="O1216">
        <v>149.18</v>
      </c>
      <c r="P1216">
        <v>77</v>
      </c>
      <c r="Q1216">
        <v>4</v>
      </c>
      <c r="R1216">
        <v>15</v>
      </c>
    </row>
    <row r="1217" spans="1:18" x14ac:dyDescent="0.25">
      <c r="A1217" t="s">
        <v>79</v>
      </c>
      <c r="B1217" s="20" t="s">
        <v>91</v>
      </c>
      <c r="C1217" t="s">
        <v>192</v>
      </c>
      <c r="D1217">
        <v>51.507350000000002</v>
      </c>
      <c r="E1217">
        <v>-0.12776000000000001</v>
      </c>
      <c r="F1217" t="s">
        <v>20</v>
      </c>
      <c r="G1217" t="s">
        <v>21</v>
      </c>
      <c r="H1217" t="s">
        <v>194</v>
      </c>
      <c r="I1217">
        <v>727.3</v>
      </c>
      <c r="J1217" s="1">
        <v>1.6E-2</v>
      </c>
      <c r="K1217">
        <v>12</v>
      </c>
      <c r="L1217">
        <v>1.25</v>
      </c>
      <c r="M1217">
        <v>15</v>
      </c>
      <c r="N1217">
        <v>7</v>
      </c>
      <c r="O1217">
        <v>301.73</v>
      </c>
      <c r="P1217">
        <v>103</v>
      </c>
      <c r="Q1217">
        <v>20</v>
      </c>
      <c r="R1217">
        <v>11</v>
      </c>
    </row>
    <row r="1218" spans="1:18" x14ac:dyDescent="0.25">
      <c r="A1218" t="s">
        <v>79</v>
      </c>
      <c r="B1218" s="20" t="s">
        <v>92</v>
      </c>
      <c r="C1218" t="s">
        <v>192</v>
      </c>
      <c r="D1218">
        <v>51.507350000000002</v>
      </c>
      <c r="E1218">
        <v>-0.12776000000000001</v>
      </c>
      <c r="F1218" t="s">
        <v>20</v>
      </c>
      <c r="G1218" t="s">
        <v>21</v>
      </c>
      <c r="H1218" t="s">
        <v>194</v>
      </c>
      <c r="I1218">
        <v>1005.2</v>
      </c>
      <c r="J1218" s="1">
        <v>1.7000000000000001E-2</v>
      </c>
      <c r="K1218">
        <v>17</v>
      </c>
      <c r="L1218">
        <v>2.33</v>
      </c>
      <c r="M1218">
        <v>40</v>
      </c>
      <c r="N1218">
        <v>7</v>
      </c>
      <c r="O1218">
        <v>258.05</v>
      </c>
      <c r="P1218">
        <v>90</v>
      </c>
      <c r="Q1218">
        <v>9</v>
      </c>
      <c r="R1218">
        <v>15</v>
      </c>
    </row>
    <row r="1219" spans="1:18" x14ac:dyDescent="0.25">
      <c r="A1219" t="s">
        <v>79</v>
      </c>
      <c r="B1219" s="20" t="s">
        <v>93</v>
      </c>
      <c r="C1219" t="s">
        <v>192</v>
      </c>
      <c r="D1219">
        <v>51.507350000000002</v>
      </c>
      <c r="E1219">
        <v>-0.12776000000000001</v>
      </c>
      <c r="F1219" t="s">
        <v>20</v>
      </c>
      <c r="G1219" t="s">
        <v>21</v>
      </c>
      <c r="H1219" t="s">
        <v>194</v>
      </c>
      <c r="I1219">
        <v>917.7</v>
      </c>
      <c r="J1219" s="1">
        <v>1.4999999999999999E-2</v>
      </c>
      <c r="K1219">
        <v>14</v>
      </c>
      <c r="L1219">
        <v>1.17</v>
      </c>
      <c r="M1219">
        <v>16</v>
      </c>
      <c r="N1219">
        <v>6</v>
      </c>
      <c r="O1219">
        <v>303.74</v>
      </c>
      <c r="P1219">
        <v>89</v>
      </c>
      <c r="Q1219">
        <v>7</v>
      </c>
      <c r="R1219">
        <v>20</v>
      </c>
    </row>
    <row r="1220" spans="1:18" x14ac:dyDescent="0.25">
      <c r="A1220" t="s">
        <v>79</v>
      </c>
      <c r="B1220" s="20" t="s">
        <v>94</v>
      </c>
      <c r="C1220" t="s">
        <v>192</v>
      </c>
      <c r="D1220">
        <v>51.507350000000002</v>
      </c>
      <c r="E1220">
        <v>-0.12776000000000001</v>
      </c>
      <c r="F1220" t="s">
        <v>20</v>
      </c>
      <c r="G1220" t="s">
        <v>21</v>
      </c>
      <c r="H1220" t="s">
        <v>194</v>
      </c>
      <c r="I1220">
        <v>884.8</v>
      </c>
      <c r="J1220" s="1">
        <v>1.0999999999999999E-2</v>
      </c>
      <c r="K1220">
        <v>10</v>
      </c>
      <c r="L1220">
        <v>1.94</v>
      </c>
      <c r="M1220">
        <v>19</v>
      </c>
      <c r="N1220">
        <v>5</v>
      </c>
      <c r="O1220">
        <v>393.79</v>
      </c>
      <c r="P1220">
        <v>69</v>
      </c>
      <c r="Q1220">
        <v>6</v>
      </c>
      <c r="R1220">
        <v>11</v>
      </c>
    </row>
    <row r="1221" spans="1:18" x14ac:dyDescent="0.25">
      <c r="A1221" t="s">
        <v>79</v>
      </c>
      <c r="B1221" s="20" t="s">
        <v>95</v>
      </c>
      <c r="C1221" t="s">
        <v>192</v>
      </c>
      <c r="D1221">
        <v>51.507350000000002</v>
      </c>
      <c r="E1221">
        <v>-0.12776000000000001</v>
      </c>
      <c r="F1221" t="s">
        <v>20</v>
      </c>
      <c r="G1221" t="s">
        <v>21</v>
      </c>
      <c r="H1221" t="s">
        <v>194</v>
      </c>
      <c r="I1221">
        <v>716.8</v>
      </c>
      <c r="J1221" s="1">
        <v>1.2E-2</v>
      </c>
      <c r="K1221">
        <v>9</v>
      </c>
      <c r="L1221">
        <v>2.29</v>
      </c>
      <c r="M1221">
        <v>20</v>
      </c>
      <c r="N1221">
        <v>5</v>
      </c>
      <c r="O1221">
        <v>278.20999999999998</v>
      </c>
      <c r="P1221">
        <v>109</v>
      </c>
      <c r="Q1221">
        <v>7</v>
      </c>
      <c r="R1221">
        <v>8</v>
      </c>
    </row>
    <row r="1222" spans="1:18" x14ac:dyDescent="0.25">
      <c r="A1222" t="s">
        <v>79</v>
      </c>
      <c r="B1222" s="20" t="s">
        <v>96</v>
      </c>
      <c r="C1222" t="s">
        <v>192</v>
      </c>
      <c r="D1222">
        <v>51.507350000000002</v>
      </c>
      <c r="E1222">
        <v>-0.12776000000000001</v>
      </c>
      <c r="F1222" t="s">
        <v>20</v>
      </c>
      <c r="G1222" t="s">
        <v>21</v>
      </c>
      <c r="H1222" t="s">
        <v>194</v>
      </c>
      <c r="I1222">
        <v>1256.5</v>
      </c>
      <c r="J1222" s="1">
        <v>1.0999999999999999E-2</v>
      </c>
      <c r="K1222">
        <v>13</v>
      </c>
      <c r="L1222">
        <v>2.12</v>
      </c>
      <c r="M1222">
        <v>28</v>
      </c>
      <c r="N1222">
        <v>3</v>
      </c>
      <c r="O1222">
        <v>310.45999999999998</v>
      </c>
      <c r="P1222">
        <v>71</v>
      </c>
      <c r="Q1222">
        <v>10</v>
      </c>
      <c r="R1222">
        <v>21</v>
      </c>
    </row>
    <row r="1223" spans="1:18" x14ac:dyDescent="0.25">
      <c r="A1223" t="s">
        <v>79</v>
      </c>
      <c r="B1223" s="20" t="s">
        <v>97</v>
      </c>
      <c r="C1223" t="s">
        <v>192</v>
      </c>
      <c r="D1223">
        <v>51.507350000000002</v>
      </c>
      <c r="E1223">
        <v>-0.12776000000000001</v>
      </c>
      <c r="F1223" t="s">
        <v>20</v>
      </c>
      <c r="G1223" t="s">
        <v>21</v>
      </c>
      <c r="H1223" t="s">
        <v>194</v>
      </c>
      <c r="I1223">
        <v>1178.8</v>
      </c>
      <c r="J1223" s="1">
        <v>1.2999999999999999E-2</v>
      </c>
      <c r="K1223">
        <v>15</v>
      </c>
      <c r="L1223">
        <v>2.27</v>
      </c>
      <c r="M1223">
        <v>34</v>
      </c>
      <c r="N1223">
        <v>10</v>
      </c>
      <c r="O1223">
        <v>348.77</v>
      </c>
      <c r="P1223">
        <v>88</v>
      </c>
      <c r="Q1223">
        <v>13</v>
      </c>
      <c r="R1223">
        <v>23</v>
      </c>
    </row>
    <row r="1224" spans="1:18" x14ac:dyDescent="0.25">
      <c r="A1224" t="s">
        <v>79</v>
      </c>
      <c r="B1224" s="20">
        <v>44933</v>
      </c>
      <c r="C1224" t="s">
        <v>192</v>
      </c>
      <c r="D1224">
        <v>51.507350000000002</v>
      </c>
      <c r="E1224">
        <v>-0.12776000000000001</v>
      </c>
      <c r="F1224" t="s">
        <v>20</v>
      </c>
      <c r="G1224" t="s">
        <v>21</v>
      </c>
      <c r="H1224" t="s">
        <v>194</v>
      </c>
      <c r="I1224">
        <v>1022.7</v>
      </c>
      <c r="J1224" s="1">
        <v>1.2E-2</v>
      </c>
      <c r="K1224">
        <v>13</v>
      </c>
      <c r="L1224">
        <v>1.35</v>
      </c>
      <c r="M1224">
        <v>17</v>
      </c>
      <c r="N1224">
        <v>3</v>
      </c>
      <c r="O1224">
        <v>213.7</v>
      </c>
      <c r="P1224">
        <v>53</v>
      </c>
      <c r="Q1224">
        <v>15</v>
      </c>
      <c r="R1224">
        <v>5</v>
      </c>
    </row>
    <row r="1225" spans="1:18" x14ac:dyDescent="0.25">
      <c r="A1225" t="s">
        <v>79</v>
      </c>
      <c r="B1225" s="20">
        <v>44964</v>
      </c>
      <c r="C1225" t="s">
        <v>192</v>
      </c>
      <c r="D1225">
        <v>51.507350000000002</v>
      </c>
      <c r="E1225">
        <v>-0.12776000000000001</v>
      </c>
      <c r="F1225" t="s">
        <v>20</v>
      </c>
      <c r="G1225" t="s">
        <v>21</v>
      </c>
      <c r="H1225" t="s">
        <v>194</v>
      </c>
      <c r="I1225">
        <v>1029</v>
      </c>
      <c r="J1225" s="1">
        <v>1.4E-2</v>
      </c>
      <c r="K1225">
        <v>14</v>
      </c>
      <c r="L1225">
        <v>0.59</v>
      </c>
      <c r="M1225">
        <v>8</v>
      </c>
      <c r="N1225">
        <v>3</v>
      </c>
      <c r="O1225">
        <v>204.96</v>
      </c>
      <c r="P1225">
        <v>54</v>
      </c>
      <c r="Q1225">
        <v>13</v>
      </c>
      <c r="R1225">
        <v>17</v>
      </c>
    </row>
    <row r="1226" spans="1:18" x14ac:dyDescent="0.25">
      <c r="A1226" t="s">
        <v>79</v>
      </c>
      <c r="B1226" s="20">
        <v>44992</v>
      </c>
      <c r="C1226" t="s">
        <v>192</v>
      </c>
      <c r="D1226">
        <v>51.507350000000002</v>
      </c>
      <c r="E1226">
        <v>-0.12776000000000001</v>
      </c>
      <c r="F1226" t="s">
        <v>20</v>
      </c>
      <c r="G1226" t="s">
        <v>21</v>
      </c>
      <c r="H1226" t="s">
        <v>194</v>
      </c>
      <c r="I1226">
        <v>1306.9000000000001</v>
      </c>
      <c r="J1226" s="1">
        <v>1.4999999999999999E-2</v>
      </c>
      <c r="K1226">
        <v>19</v>
      </c>
      <c r="L1226">
        <v>1.22</v>
      </c>
      <c r="M1226">
        <v>23</v>
      </c>
      <c r="N1226">
        <v>5</v>
      </c>
      <c r="O1226">
        <v>68.540000000000006</v>
      </c>
      <c r="P1226">
        <v>104</v>
      </c>
      <c r="Q1226">
        <v>14</v>
      </c>
      <c r="R1226">
        <v>14</v>
      </c>
    </row>
    <row r="1227" spans="1:18" x14ac:dyDescent="0.25">
      <c r="A1227" t="s">
        <v>79</v>
      </c>
      <c r="B1227" s="20">
        <v>45023</v>
      </c>
      <c r="C1227" t="s">
        <v>192</v>
      </c>
      <c r="D1227">
        <v>51.507350000000002</v>
      </c>
      <c r="E1227">
        <v>-0.12776000000000001</v>
      </c>
      <c r="F1227" t="s">
        <v>20</v>
      </c>
      <c r="G1227" t="s">
        <v>21</v>
      </c>
      <c r="H1227" t="s">
        <v>194</v>
      </c>
      <c r="I1227">
        <v>794.5</v>
      </c>
      <c r="J1227" s="1">
        <v>1.4E-2</v>
      </c>
      <c r="K1227">
        <v>11</v>
      </c>
      <c r="L1227">
        <v>0.54</v>
      </c>
      <c r="M1227">
        <v>6</v>
      </c>
      <c r="N1227">
        <v>7</v>
      </c>
      <c r="O1227">
        <v>198.91</v>
      </c>
      <c r="P1227">
        <v>75</v>
      </c>
      <c r="Q1227">
        <v>20</v>
      </c>
      <c r="R1227">
        <v>17</v>
      </c>
    </row>
    <row r="1228" spans="1:18" x14ac:dyDescent="0.25">
      <c r="A1228" t="s">
        <v>79</v>
      </c>
      <c r="B1228" s="20">
        <v>45053</v>
      </c>
      <c r="C1228" t="s">
        <v>192</v>
      </c>
      <c r="D1228">
        <v>51.507350000000002</v>
      </c>
      <c r="E1228">
        <v>-0.12776000000000001</v>
      </c>
      <c r="F1228" t="s">
        <v>20</v>
      </c>
      <c r="G1228" t="s">
        <v>21</v>
      </c>
      <c r="H1228" t="s">
        <v>194</v>
      </c>
      <c r="I1228">
        <v>706.3</v>
      </c>
      <c r="J1228" s="1">
        <v>1.0999999999999999E-2</v>
      </c>
      <c r="K1228">
        <v>8</v>
      </c>
      <c r="L1228">
        <v>1.1399999999999999</v>
      </c>
      <c r="M1228">
        <v>9</v>
      </c>
      <c r="N1228">
        <v>8</v>
      </c>
      <c r="O1228">
        <v>122.3</v>
      </c>
      <c r="P1228">
        <v>65</v>
      </c>
      <c r="Q1228">
        <v>15</v>
      </c>
      <c r="R1228">
        <v>8</v>
      </c>
    </row>
    <row r="1229" spans="1:18" x14ac:dyDescent="0.25">
      <c r="A1229" t="s">
        <v>79</v>
      </c>
      <c r="B1229" s="20">
        <v>45084</v>
      </c>
      <c r="C1229" t="s">
        <v>192</v>
      </c>
      <c r="D1229">
        <v>51.507350000000002</v>
      </c>
      <c r="E1229">
        <v>-0.12776000000000001</v>
      </c>
      <c r="F1229" t="s">
        <v>20</v>
      </c>
      <c r="G1229" t="s">
        <v>21</v>
      </c>
      <c r="H1229" t="s">
        <v>194</v>
      </c>
      <c r="I1229">
        <v>1259.3</v>
      </c>
      <c r="J1229" s="1">
        <v>1.6E-2</v>
      </c>
      <c r="K1229">
        <v>21</v>
      </c>
      <c r="L1229">
        <v>1.6</v>
      </c>
      <c r="M1229">
        <v>33</v>
      </c>
      <c r="N1229">
        <v>3</v>
      </c>
      <c r="O1229">
        <v>149.86000000000001</v>
      </c>
      <c r="P1229">
        <v>63</v>
      </c>
      <c r="Q1229">
        <v>16</v>
      </c>
      <c r="R1229">
        <v>18</v>
      </c>
    </row>
    <row r="1230" spans="1:18" x14ac:dyDescent="0.25">
      <c r="A1230" t="s">
        <v>79</v>
      </c>
      <c r="B1230" s="20">
        <v>45114</v>
      </c>
      <c r="C1230" t="s">
        <v>192</v>
      </c>
      <c r="D1230">
        <v>51.507350000000002</v>
      </c>
      <c r="E1230">
        <v>-0.12776000000000001</v>
      </c>
      <c r="F1230" t="s">
        <v>20</v>
      </c>
      <c r="G1230" t="s">
        <v>21</v>
      </c>
      <c r="H1230" t="s">
        <v>194</v>
      </c>
      <c r="I1230">
        <v>849.1</v>
      </c>
      <c r="J1230" s="1">
        <v>1.2999999999999999E-2</v>
      </c>
      <c r="K1230">
        <v>11</v>
      </c>
      <c r="L1230">
        <v>1.1599999999999999</v>
      </c>
      <c r="M1230">
        <v>13</v>
      </c>
      <c r="N1230">
        <v>9</v>
      </c>
      <c r="O1230">
        <v>370.27</v>
      </c>
      <c r="P1230">
        <v>67</v>
      </c>
      <c r="Q1230">
        <v>6</v>
      </c>
      <c r="R1230">
        <v>15</v>
      </c>
    </row>
    <row r="1231" spans="1:18" x14ac:dyDescent="0.25">
      <c r="A1231" t="s">
        <v>79</v>
      </c>
      <c r="B1231" s="20">
        <v>45145</v>
      </c>
      <c r="C1231" t="s">
        <v>192</v>
      </c>
      <c r="D1231">
        <v>51.507350000000002</v>
      </c>
      <c r="E1231">
        <v>-0.12776000000000001</v>
      </c>
      <c r="F1231" t="s">
        <v>20</v>
      </c>
      <c r="G1231" t="s">
        <v>21</v>
      </c>
      <c r="H1231" t="s">
        <v>194</v>
      </c>
      <c r="I1231">
        <v>1247.4000000000001</v>
      </c>
      <c r="J1231" s="1">
        <v>1.2E-2</v>
      </c>
      <c r="K1231">
        <v>15</v>
      </c>
      <c r="L1231">
        <v>1.4</v>
      </c>
      <c r="M1231">
        <v>20</v>
      </c>
      <c r="N1231">
        <v>9</v>
      </c>
      <c r="O1231">
        <v>262.75</v>
      </c>
      <c r="P1231">
        <v>48</v>
      </c>
      <c r="Q1231">
        <v>4</v>
      </c>
      <c r="R1231">
        <v>11</v>
      </c>
    </row>
    <row r="1232" spans="1:18" x14ac:dyDescent="0.25">
      <c r="A1232" t="s">
        <v>79</v>
      </c>
      <c r="B1232" s="20">
        <v>45176</v>
      </c>
      <c r="C1232" t="s">
        <v>192</v>
      </c>
      <c r="D1232">
        <v>51.507350000000002</v>
      </c>
      <c r="E1232">
        <v>-0.12776000000000001</v>
      </c>
      <c r="F1232" t="s">
        <v>20</v>
      </c>
      <c r="G1232" t="s">
        <v>21</v>
      </c>
      <c r="H1232" t="s">
        <v>194</v>
      </c>
      <c r="I1232">
        <v>788.9</v>
      </c>
      <c r="J1232" s="1">
        <v>1.0999999999999999E-2</v>
      </c>
      <c r="K1232">
        <v>9</v>
      </c>
      <c r="L1232">
        <v>1.0900000000000001</v>
      </c>
      <c r="M1232">
        <v>10</v>
      </c>
      <c r="N1232">
        <v>9</v>
      </c>
      <c r="O1232">
        <v>73.25</v>
      </c>
      <c r="P1232">
        <v>102</v>
      </c>
      <c r="Q1232">
        <v>13</v>
      </c>
      <c r="R1232">
        <v>11</v>
      </c>
    </row>
    <row r="1233" spans="1:18" x14ac:dyDescent="0.25">
      <c r="A1233" t="s">
        <v>79</v>
      </c>
      <c r="B1233" s="20">
        <v>45206</v>
      </c>
      <c r="C1233" t="s">
        <v>192</v>
      </c>
      <c r="D1233">
        <v>51.507350000000002</v>
      </c>
      <c r="E1233">
        <v>-0.12776000000000001</v>
      </c>
      <c r="F1233" t="s">
        <v>20</v>
      </c>
      <c r="G1233" t="s">
        <v>21</v>
      </c>
      <c r="H1233" t="s">
        <v>194</v>
      </c>
      <c r="I1233">
        <v>985.6</v>
      </c>
      <c r="J1233" s="1">
        <v>1.4E-2</v>
      </c>
      <c r="K1233">
        <v>13</v>
      </c>
      <c r="L1233">
        <v>1.23</v>
      </c>
      <c r="M1233">
        <v>16</v>
      </c>
      <c r="N1233">
        <v>3</v>
      </c>
      <c r="O1233">
        <v>210.34</v>
      </c>
      <c r="P1233">
        <v>73</v>
      </c>
      <c r="Q1233">
        <v>1</v>
      </c>
      <c r="R1233">
        <v>5</v>
      </c>
    </row>
    <row r="1234" spans="1:18" x14ac:dyDescent="0.25">
      <c r="A1234" t="s">
        <v>79</v>
      </c>
      <c r="B1234" s="20">
        <v>45237</v>
      </c>
      <c r="C1234" t="s">
        <v>192</v>
      </c>
      <c r="D1234">
        <v>51.507350000000002</v>
      </c>
      <c r="E1234">
        <v>-0.12776000000000001</v>
      </c>
      <c r="F1234" t="s">
        <v>20</v>
      </c>
      <c r="G1234" t="s">
        <v>21</v>
      </c>
      <c r="H1234" t="s">
        <v>194</v>
      </c>
      <c r="I1234">
        <v>1121.4000000000001</v>
      </c>
      <c r="J1234" s="1">
        <v>1.7999999999999999E-2</v>
      </c>
      <c r="K1234">
        <v>20</v>
      </c>
      <c r="L1234">
        <v>1.1200000000000001</v>
      </c>
      <c r="M1234">
        <v>22</v>
      </c>
      <c r="N1234">
        <v>2</v>
      </c>
      <c r="O1234">
        <v>183.46</v>
      </c>
      <c r="P1234">
        <v>76</v>
      </c>
      <c r="Q1234">
        <v>6</v>
      </c>
      <c r="R1234">
        <v>8</v>
      </c>
    </row>
    <row r="1235" spans="1:18" x14ac:dyDescent="0.25">
      <c r="A1235" t="s">
        <v>79</v>
      </c>
      <c r="B1235" s="20">
        <v>45267</v>
      </c>
      <c r="C1235" t="s">
        <v>192</v>
      </c>
      <c r="D1235">
        <v>51.507350000000002</v>
      </c>
      <c r="E1235">
        <v>-0.12776000000000001</v>
      </c>
      <c r="F1235" t="s">
        <v>20</v>
      </c>
      <c r="G1235" t="s">
        <v>21</v>
      </c>
      <c r="H1235" t="s">
        <v>194</v>
      </c>
      <c r="I1235">
        <v>851.9</v>
      </c>
      <c r="J1235" s="1">
        <v>1.4E-2</v>
      </c>
      <c r="K1235">
        <v>12</v>
      </c>
      <c r="L1235">
        <v>1.55</v>
      </c>
      <c r="M1235">
        <v>19</v>
      </c>
      <c r="N1235">
        <v>8</v>
      </c>
      <c r="O1235">
        <v>215.04</v>
      </c>
      <c r="P1235">
        <v>54</v>
      </c>
      <c r="Q1235">
        <v>8</v>
      </c>
      <c r="R1235">
        <v>6</v>
      </c>
    </row>
    <row r="1236" spans="1:18" x14ac:dyDescent="0.25">
      <c r="A1236" t="s">
        <v>79</v>
      </c>
      <c r="B1236" s="20" t="s">
        <v>98</v>
      </c>
      <c r="C1236" t="s">
        <v>192</v>
      </c>
      <c r="D1236">
        <v>51.507350000000002</v>
      </c>
      <c r="E1236">
        <v>-0.12776000000000001</v>
      </c>
      <c r="F1236" t="s">
        <v>20</v>
      </c>
      <c r="G1236" t="s">
        <v>21</v>
      </c>
      <c r="H1236" t="s">
        <v>194</v>
      </c>
      <c r="I1236">
        <v>954.8</v>
      </c>
      <c r="J1236" s="1">
        <v>1.4999999999999999E-2</v>
      </c>
      <c r="K1236">
        <v>14</v>
      </c>
      <c r="L1236">
        <v>1.43</v>
      </c>
      <c r="M1236">
        <v>21</v>
      </c>
      <c r="N1236">
        <v>8</v>
      </c>
      <c r="O1236">
        <v>96.1</v>
      </c>
      <c r="P1236">
        <v>66</v>
      </c>
      <c r="Q1236">
        <v>8</v>
      </c>
      <c r="R1236">
        <v>12</v>
      </c>
    </row>
    <row r="1237" spans="1:18" x14ac:dyDescent="0.25">
      <c r="A1237" t="s">
        <v>79</v>
      </c>
      <c r="B1237" s="20" t="s">
        <v>99</v>
      </c>
      <c r="C1237" t="s">
        <v>192</v>
      </c>
      <c r="D1237">
        <v>51.507350000000002</v>
      </c>
      <c r="E1237">
        <v>-0.12776000000000001</v>
      </c>
      <c r="F1237" t="s">
        <v>20</v>
      </c>
      <c r="G1237" t="s">
        <v>21</v>
      </c>
      <c r="H1237" t="s">
        <v>194</v>
      </c>
      <c r="I1237">
        <v>1150.0999999999999</v>
      </c>
      <c r="J1237" s="1">
        <v>1.4E-2</v>
      </c>
      <c r="K1237">
        <v>16</v>
      </c>
      <c r="L1237">
        <v>1.43</v>
      </c>
      <c r="M1237">
        <v>22</v>
      </c>
      <c r="N1237">
        <v>8</v>
      </c>
      <c r="O1237">
        <v>176.06</v>
      </c>
      <c r="P1237">
        <v>68</v>
      </c>
      <c r="Q1237">
        <v>22</v>
      </c>
      <c r="R1237">
        <v>9</v>
      </c>
    </row>
    <row r="1238" spans="1:18" x14ac:dyDescent="0.25">
      <c r="A1238" t="s">
        <v>79</v>
      </c>
      <c r="B1238" s="20" t="s">
        <v>100</v>
      </c>
      <c r="C1238" t="s">
        <v>192</v>
      </c>
      <c r="D1238">
        <v>51.507350000000002</v>
      </c>
      <c r="E1238">
        <v>-0.12776000000000001</v>
      </c>
      <c r="F1238" t="s">
        <v>20</v>
      </c>
      <c r="G1238" t="s">
        <v>21</v>
      </c>
      <c r="H1238" t="s">
        <v>194</v>
      </c>
      <c r="I1238">
        <v>1276.8</v>
      </c>
      <c r="J1238" s="1">
        <v>1.2999999999999999E-2</v>
      </c>
      <c r="K1238">
        <v>17</v>
      </c>
      <c r="L1238">
        <v>1.38</v>
      </c>
      <c r="M1238">
        <v>23</v>
      </c>
      <c r="N1238">
        <v>10</v>
      </c>
      <c r="O1238">
        <v>229.15</v>
      </c>
      <c r="P1238">
        <v>58</v>
      </c>
      <c r="Q1238">
        <v>15</v>
      </c>
      <c r="R1238">
        <v>18</v>
      </c>
    </row>
    <row r="1239" spans="1:18" x14ac:dyDescent="0.25">
      <c r="A1239" t="s">
        <v>79</v>
      </c>
      <c r="B1239" s="20" t="s">
        <v>101</v>
      </c>
      <c r="C1239" t="s">
        <v>192</v>
      </c>
      <c r="D1239">
        <v>51.507350000000002</v>
      </c>
      <c r="E1239">
        <v>-0.12776000000000001</v>
      </c>
      <c r="F1239" t="s">
        <v>20</v>
      </c>
      <c r="G1239" t="s">
        <v>21</v>
      </c>
      <c r="H1239" t="s">
        <v>194</v>
      </c>
      <c r="I1239">
        <v>1262.0999999999999</v>
      </c>
      <c r="J1239" s="1">
        <v>1.6E-2</v>
      </c>
      <c r="K1239">
        <v>20</v>
      </c>
      <c r="L1239">
        <v>2.1</v>
      </c>
      <c r="M1239">
        <v>42</v>
      </c>
      <c r="N1239">
        <v>2</v>
      </c>
      <c r="O1239">
        <v>159.6</v>
      </c>
      <c r="P1239">
        <v>66</v>
      </c>
      <c r="Q1239">
        <v>16</v>
      </c>
      <c r="R1239">
        <v>23</v>
      </c>
    </row>
    <row r="1240" spans="1:18" x14ac:dyDescent="0.25">
      <c r="A1240" t="s">
        <v>79</v>
      </c>
      <c r="B1240" s="20" t="s">
        <v>102</v>
      </c>
      <c r="C1240" t="s">
        <v>192</v>
      </c>
      <c r="D1240">
        <v>51.507350000000002</v>
      </c>
      <c r="E1240">
        <v>-0.12776000000000001</v>
      </c>
      <c r="F1240" t="s">
        <v>20</v>
      </c>
      <c r="G1240" t="s">
        <v>21</v>
      </c>
      <c r="H1240" t="s">
        <v>194</v>
      </c>
      <c r="I1240">
        <v>1060.5</v>
      </c>
      <c r="J1240" s="1">
        <v>1.4999999999999999E-2</v>
      </c>
      <c r="K1240">
        <v>15</v>
      </c>
      <c r="L1240">
        <v>0.78</v>
      </c>
      <c r="M1240">
        <v>12</v>
      </c>
      <c r="N1240">
        <v>7</v>
      </c>
      <c r="O1240">
        <v>317.52</v>
      </c>
      <c r="P1240">
        <v>78</v>
      </c>
      <c r="Q1240">
        <v>4</v>
      </c>
      <c r="R1240">
        <v>12</v>
      </c>
    </row>
    <row r="1241" spans="1:18" x14ac:dyDescent="0.25">
      <c r="A1241" t="s">
        <v>79</v>
      </c>
      <c r="B1241" s="20" t="s">
        <v>103</v>
      </c>
      <c r="C1241" t="s">
        <v>192</v>
      </c>
      <c r="D1241">
        <v>51.507350000000002</v>
      </c>
      <c r="E1241">
        <v>-0.12776000000000001</v>
      </c>
      <c r="F1241" t="s">
        <v>20</v>
      </c>
      <c r="G1241" t="s">
        <v>21</v>
      </c>
      <c r="H1241" t="s">
        <v>194</v>
      </c>
      <c r="I1241">
        <v>1036.7</v>
      </c>
      <c r="J1241" s="1">
        <v>1.6E-2</v>
      </c>
      <c r="K1241">
        <v>16</v>
      </c>
      <c r="L1241">
        <v>1.21</v>
      </c>
      <c r="M1241">
        <v>20</v>
      </c>
      <c r="N1241">
        <v>7</v>
      </c>
      <c r="O1241">
        <v>199.08</v>
      </c>
      <c r="P1241">
        <v>50</v>
      </c>
      <c r="Q1241">
        <v>6</v>
      </c>
      <c r="R1241">
        <v>5</v>
      </c>
    </row>
    <row r="1242" spans="1:18" x14ac:dyDescent="0.25">
      <c r="A1242" t="s">
        <v>79</v>
      </c>
      <c r="B1242" s="20" t="s">
        <v>104</v>
      </c>
      <c r="C1242" t="s">
        <v>192</v>
      </c>
      <c r="D1242">
        <v>51.507350000000002</v>
      </c>
      <c r="E1242">
        <v>-0.12776000000000001</v>
      </c>
      <c r="F1242" t="s">
        <v>20</v>
      </c>
      <c r="G1242" t="s">
        <v>21</v>
      </c>
      <c r="H1242" t="s">
        <v>194</v>
      </c>
      <c r="I1242">
        <v>1150.8</v>
      </c>
      <c r="J1242" s="1">
        <v>1.0999999999999999E-2</v>
      </c>
      <c r="K1242">
        <v>13</v>
      </c>
      <c r="L1242">
        <v>2.23</v>
      </c>
      <c r="M1242">
        <v>29</v>
      </c>
      <c r="N1242">
        <v>5</v>
      </c>
      <c r="O1242">
        <v>327.60000000000002</v>
      </c>
      <c r="P1242">
        <v>68</v>
      </c>
      <c r="Q1242">
        <v>1</v>
      </c>
      <c r="R1242">
        <v>14</v>
      </c>
    </row>
    <row r="1243" spans="1:18" x14ac:dyDescent="0.25">
      <c r="A1243" t="s">
        <v>79</v>
      </c>
      <c r="B1243" s="20" t="s">
        <v>105</v>
      </c>
      <c r="C1243" t="s">
        <v>192</v>
      </c>
      <c r="D1243">
        <v>51.507350000000002</v>
      </c>
      <c r="E1243">
        <v>-0.12776000000000001</v>
      </c>
      <c r="F1243" t="s">
        <v>20</v>
      </c>
      <c r="G1243" t="s">
        <v>21</v>
      </c>
      <c r="H1243" t="s">
        <v>194</v>
      </c>
      <c r="I1243">
        <v>1166.9000000000001</v>
      </c>
      <c r="J1243" s="1">
        <v>1.4999999999999999E-2</v>
      </c>
      <c r="K1243">
        <v>17</v>
      </c>
      <c r="L1243">
        <v>1.56</v>
      </c>
      <c r="M1243">
        <v>26</v>
      </c>
      <c r="N1243">
        <v>1</v>
      </c>
      <c r="O1243">
        <v>264.60000000000002</v>
      </c>
      <c r="P1243">
        <v>40</v>
      </c>
      <c r="Q1243">
        <v>6</v>
      </c>
      <c r="R1243">
        <v>21</v>
      </c>
    </row>
    <row r="1244" spans="1:18" x14ac:dyDescent="0.25">
      <c r="A1244" t="s">
        <v>79</v>
      </c>
      <c r="B1244" s="20" t="s">
        <v>106</v>
      </c>
      <c r="C1244" t="s">
        <v>192</v>
      </c>
      <c r="D1244">
        <v>51.507350000000002</v>
      </c>
      <c r="E1244">
        <v>-0.12776000000000001</v>
      </c>
      <c r="F1244" t="s">
        <v>20</v>
      </c>
      <c r="G1244" t="s">
        <v>21</v>
      </c>
      <c r="H1244" t="s">
        <v>194</v>
      </c>
      <c r="I1244">
        <v>837.2</v>
      </c>
      <c r="J1244" s="1">
        <v>1.4999999999999999E-2</v>
      </c>
      <c r="K1244">
        <v>12</v>
      </c>
      <c r="L1244">
        <v>0.43</v>
      </c>
      <c r="M1244">
        <v>5</v>
      </c>
      <c r="N1244">
        <v>9</v>
      </c>
      <c r="O1244">
        <v>77.28</v>
      </c>
      <c r="P1244">
        <v>61</v>
      </c>
      <c r="Q1244">
        <v>9</v>
      </c>
      <c r="R1244">
        <v>14</v>
      </c>
    </row>
    <row r="1245" spans="1:18" x14ac:dyDescent="0.25">
      <c r="A1245" t="s">
        <v>79</v>
      </c>
      <c r="B1245" s="20" t="s">
        <v>107</v>
      </c>
      <c r="C1245" t="s">
        <v>192</v>
      </c>
      <c r="D1245">
        <v>51.507350000000002</v>
      </c>
      <c r="E1245">
        <v>-0.12776000000000001</v>
      </c>
      <c r="F1245" t="s">
        <v>20</v>
      </c>
      <c r="G1245" t="s">
        <v>21</v>
      </c>
      <c r="H1245" t="s">
        <v>194</v>
      </c>
      <c r="I1245">
        <v>708.4</v>
      </c>
      <c r="J1245" s="1">
        <v>1.2E-2</v>
      </c>
      <c r="K1245">
        <v>8</v>
      </c>
      <c r="L1245">
        <v>0.77</v>
      </c>
      <c r="M1245">
        <v>6</v>
      </c>
      <c r="N1245">
        <v>6</v>
      </c>
      <c r="O1245">
        <v>226.8</v>
      </c>
      <c r="P1245">
        <v>30</v>
      </c>
      <c r="Q1245">
        <v>8</v>
      </c>
      <c r="R1245">
        <v>18</v>
      </c>
    </row>
    <row r="1246" spans="1:18" x14ac:dyDescent="0.25">
      <c r="A1246" t="s">
        <v>79</v>
      </c>
      <c r="B1246" s="20" t="s">
        <v>108</v>
      </c>
      <c r="C1246" t="s">
        <v>192</v>
      </c>
      <c r="D1246">
        <v>51.507350000000002</v>
      </c>
      <c r="E1246">
        <v>-0.12776000000000001</v>
      </c>
      <c r="F1246" t="s">
        <v>20</v>
      </c>
      <c r="G1246" t="s">
        <v>21</v>
      </c>
      <c r="H1246" t="s">
        <v>194</v>
      </c>
      <c r="I1246">
        <v>1099</v>
      </c>
      <c r="J1246" s="1">
        <v>1.7999999999999999E-2</v>
      </c>
      <c r="K1246">
        <v>20</v>
      </c>
      <c r="L1246">
        <v>1.43</v>
      </c>
      <c r="M1246">
        <v>29</v>
      </c>
      <c r="N1246">
        <v>3</v>
      </c>
      <c r="O1246">
        <v>98.28</v>
      </c>
      <c r="P1246">
        <v>42</v>
      </c>
      <c r="Q1246">
        <v>3</v>
      </c>
      <c r="R1246">
        <v>15</v>
      </c>
    </row>
    <row r="1247" spans="1:18" x14ac:dyDescent="0.25">
      <c r="A1247" t="s">
        <v>79</v>
      </c>
      <c r="B1247" s="20" t="s">
        <v>109</v>
      </c>
      <c r="C1247" t="s">
        <v>192</v>
      </c>
      <c r="D1247">
        <v>51.507350000000002</v>
      </c>
      <c r="E1247">
        <v>-0.12776000000000001</v>
      </c>
      <c r="F1247" t="s">
        <v>20</v>
      </c>
      <c r="G1247" t="s">
        <v>21</v>
      </c>
      <c r="H1247" t="s">
        <v>194</v>
      </c>
      <c r="I1247">
        <v>791</v>
      </c>
      <c r="J1247" s="1">
        <v>1.0999999999999999E-2</v>
      </c>
      <c r="K1247">
        <v>9</v>
      </c>
      <c r="L1247">
        <v>2.2400000000000002</v>
      </c>
      <c r="M1247">
        <v>20</v>
      </c>
      <c r="N1247">
        <v>4</v>
      </c>
      <c r="O1247">
        <v>80.64</v>
      </c>
      <c r="P1247">
        <v>32</v>
      </c>
      <c r="Q1247">
        <v>3</v>
      </c>
      <c r="R1247">
        <v>15</v>
      </c>
    </row>
    <row r="1248" spans="1:18" x14ac:dyDescent="0.25">
      <c r="A1248" t="s">
        <v>79</v>
      </c>
      <c r="B1248" s="20" t="s">
        <v>110</v>
      </c>
      <c r="C1248" t="s">
        <v>192</v>
      </c>
      <c r="D1248">
        <v>51.507350000000002</v>
      </c>
      <c r="E1248">
        <v>-0.12776000000000001</v>
      </c>
      <c r="F1248" t="s">
        <v>20</v>
      </c>
      <c r="G1248" t="s">
        <v>21</v>
      </c>
      <c r="H1248" t="s">
        <v>194</v>
      </c>
      <c r="I1248">
        <v>1320.9</v>
      </c>
      <c r="J1248" s="1">
        <v>1.2E-2</v>
      </c>
      <c r="K1248">
        <v>15</v>
      </c>
      <c r="L1248">
        <v>1.92</v>
      </c>
      <c r="M1248">
        <v>29</v>
      </c>
      <c r="N1248">
        <v>7</v>
      </c>
      <c r="O1248">
        <v>51.6</v>
      </c>
      <c r="P1248">
        <v>47</v>
      </c>
      <c r="Q1248">
        <v>1</v>
      </c>
      <c r="R1248">
        <v>18</v>
      </c>
    </row>
    <row r="1249" spans="1:18" x14ac:dyDescent="0.25">
      <c r="A1249" t="s">
        <v>79</v>
      </c>
      <c r="B1249" s="20" t="s">
        <v>111</v>
      </c>
      <c r="C1249" t="s">
        <v>192</v>
      </c>
      <c r="D1249">
        <v>51.507350000000002</v>
      </c>
      <c r="E1249">
        <v>-0.12776000000000001</v>
      </c>
      <c r="F1249" t="s">
        <v>20</v>
      </c>
      <c r="G1249" t="s">
        <v>21</v>
      </c>
      <c r="H1249" t="s">
        <v>194</v>
      </c>
      <c r="I1249">
        <v>800.1</v>
      </c>
      <c r="J1249" s="1">
        <v>1.0999999999999999E-2</v>
      </c>
      <c r="K1249">
        <v>9</v>
      </c>
      <c r="L1249">
        <v>1.08</v>
      </c>
      <c r="M1249">
        <v>10</v>
      </c>
      <c r="N1249">
        <v>7</v>
      </c>
      <c r="O1249">
        <v>115.92</v>
      </c>
      <c r="P1249">
        <v>37</v>
      </c>
      <c r="Q1249">
        <v>2</v>
      </c>
      <c r="R1249">
        <v>15</v>
      </c>
    </row>
    <row r="1250" spans="1:18" x14ac:dyDescent="0.25">
      <c r="A1250" t="s">
        <v>79</v>
      </c>
      <c r="B1250" s="20" t="s">
        <v>112</v>
      </c>
      <c r="C1250" t="s">
        <v>192</v>
      </c>
      <c r="D1250">
        <v>51.507350000000002</v>
      </c>
      <c r="E1250">
        <v>-0.12776000000000001</v>
      </c>
      <c r="F1250" t="s">
        <v>20</v>
      </c>
      <c r="G1250" t="s">
        <v>21</v>
      </c>
      <c r="H1250" t="s">
        <v>194</v>
      </c>
      <c r="I1250">
        <v>1124.2</v>
      </c>
      <c r="J1250" s="1">
        <v>1.2E-2</v>
      </c>
      <c r="K1250">
        <v>13</v>
      </c>
      <c r="L1250">
        <v>0.64</v>
      </c>
      <c r="M1250">
        <v>8</v>
      </c>
      <c r="N1250">
        <v>4</v>
      </c>
      <c r="O1250">
        <v>53.76</v>
      </c>
      <c r="P1250">
        <v>69</v>
      </c>
      <c r="Q1250">
        <v>3</v>
      </c>
      <c r="R1250">
        <v>15</v>
      </c>
    </row>
    <row r="1251" spans="1:18" x14ac:dyDescent="0.25">
      <c r="A1251" t="s">
        <v>79</v>
      </c>
      <c r="B1251" s="20" t="s">
        <v>113</v>
      </c>
      <c r="C1251" t="s">
        <v>192</v>
      </c>
      <c r="D1251">
        <v>51.507350000000002</v>
      </c>
      <c r="E1251">
        <v>-0.12776000000000001</v>
      </c>
      <c r="F1251" t="s">
        <v>20</v>
      </c>
      <c r="G1251" t="s">
        <v>21</v>
      </c>
      <c r="H1251" t="s">
        <v>194</v>
      </c>
      <c r="I1251">
        <v>1344.7</v>
      </c>
      <c r="J1251" s="1">
        <v>1.0999999999999999E-2</v>
      </c>
      <c r="K1251">
        <v>15</v>
      </c>
      <c r="L1251">
        <v>1.62</v>
      </c>
      <c r="M1251">
        <v>25</v>
      </c>
      <c r="N1251">
        <v>1</v>
      </c>
      <c r="O1251">
        <v>201.6</v>
      </c>
      <c r="P1251">
        <v>77</v>
      </c>
      <c r="Q1251">
        <v>2</v>
      </c>
      <c r="R1251">
        <v>11</v>
      </c>
    </row>
    <row r="1252" spans="1:18" x14ac:dyDescent="0.25">
      <c r="A1252" t="s">
        <v>79</v>
      </c>
      <c r="B1252" s="20" t="s">
        <v>114</v>
      </c>
      <c r="C1252" t="s">
        <v>192</v>
      </c>
      <c r="D1252">
        <v>51.507350000000002</v>
      </c>
      <c r="E1252">
        <v>-0.12776000000000001</v>
      </c>
      <c r="F1252" t="s">
        <v>20</v>
      </c>
      <c r="G1252" t="s">
        <v>21</v>
      </c>
      <c r="H1252" t="s">
        <v>194</v>
      </c>
      <c r="I1252">
        <v>1038.8</v>
      </c>
      <c r="J1252" s="1">
        <v>1.2999999999999999E-2</v>
      </c>
      <c r="K1252">
        <v>14</v>
      </c>
      <c r="L1252">
        <v>1.73</v>
      </c>
      <c r="M1252">
        <v>24</v>
      </c>
      <c r="N1252">
        <v>1</v>
      </c>
      <c r="O1252">
        <v>388.08</v>
      </c>
      <c r="P1252">
        <v>57</v>
      </c>
      <c r="Q1252">
        <v>2</v>
      </c>
      <c r="R1252">
        <v>15</v>
      </c>
    </row>
    <row r="1253" spans="1:18" x14ac:dyDescent="0.25">
      <c r="A1253" t="s">
        <v>79</v>
      </c>
      <c r="B1253" s="20" t="s">
        <v>115</v>
      </c>
      <c r="C1253" t="s">
        <v>192</v>
      </c>
      <c r="D1253">
        <v>51.507350000000002</v>
      </c>
      <c r="E1253">
        <v>-0.12776000000000001</v>
      </c>
      <c r="F1253" t="s">
        <v>20</v>
      </c>
      <c r="G1253" t="s">
        <v>21</v>
      </c>
      <c r="H1253" t="s">
        <v>194</v>
      </c>
      <c r="I1253">
        <v>800.1</v>
      </c>
      <c r="J1253" s="1">
        <v>1.7000000000000001E-2</v>
      </c>
      <c r="K1253">
        <v>14</v>
      </c>
      <c r="L1253">
        <v>0.97</v>
      </c>
      <c r="M1253">
        <v>13</v>
      </c>
      <c r="N1253">
        <v>7</v>
      </c>
      <c r="O1253">
        <v>54</v>
      </c>
      <c r="P1253">
        <v>40</v>
      </c>
      <c r="Q1253">
        <v>4</v>
      </c>
      <c r="R1253">
        <v>18</v>
      </c>
    </row>
    <row r="1254" spans="1:18" x14ac:dyDescent="0.25">
      <c r="A1254" t="s">
        <v>79</v>
      </c>
      <c r="B1254" s="20" t="s">
        <v>116</v>
      </c>
      <c r="C1254" t="s">
        <v>192</v>
      </c>
      <c r="D1254">
        <v>51.507350000000002</v>
      </c>
      <c r="E1254">
        <v>-0.12776000000000001</v>
      </c>
      <c r="F1254" t="s">
        <v>20</v>
      </c>
      <c r="G1254" t="s">
        <v>21</v>
      </c>
      <c r="H1254" t="s">
        <v>194</v>
      </c>
      <c r="I1254">
        <v>1055.5999999999999</v>
      </c>
      <c r="J1254" s="1">
        <v>1.0999999999999999E-2</v>
      </c>
      <c r="K1254">
        <v>12</v>
      </c>
      <c r="L1254">
        <v>1.02</v>
      </c>
      <c r="M1254">
        <v>12</v>
      </c>
      <c r="N1254">
        <v>2</v>
      </c>
      <c r="O1254">
        <v>201.6</v>
      </c>
      <c r="P1254">
        <v>32</v>
      </c>
      <c r="Q1254">
        <v>10</v>
      </c>
      <c r="R1254">
        <v>24</v>
      </c>
    </row>
    <row r="1255" spans="1:18" x14ac:dyDescent="0.25">
      <c r="A1255" t="s">
        <v>79</v>
      </c>
      <c r="B1255" s="20">
        <v>44934</v>
      </c>
      <c r="C1255" t="s">
        <v>192</v>
      </c>
      <c r="D1255">
        <v>51.507350000000002</v>
      </c>
      <c r="E1255">
        <v>-0.12776000000000001</v>
      </c>
      <c r="F1255" t="s">
        <v>20</v>
      </c>
      <c r="G1255" t="s">
        <v>21</v>
      </c>
      <c r="H1255" t="s">
        <v>194</v>
      </c>
      <c r="I1255">
        <v>811.3</v>
      </c>
      <c r="J1255" s="1">
        <v>0.01</v>
      </c>
      <c r="K1255">
        <v>8</v>
      </c>
      <c r="L1255">
        <v>1.7</v>
      </c>
      <c r="M1255">
        <v>14</v>
      </c>
      <c r="N1255">
        <v>9</v>
      </c>
      <c r="O1255">
        <v>229.32</v>
      </c>
      <c r="P1255">
        <v>62</v>
      </c>
      <c r="Q1255">
        <v>6</v>
      </c>
      <c r="R1255">
        <v>20</v>
      </c>
    </row>
    <row r="1256" spans="1:18" x14ac:dyDescent="0.25">
      <c r="A1256" t="s">
        <v>79</v>
      </c>
      <c r="B1256" s="20">
        <v>44965</v>
      </c>
      <c r="C1256" t="s">
        <v>192</v>
      </c>
      <c r="D1256">
        <v>51.507350000000002</v>
      </c>
      <c r="E1256">
        <v>-0.12776000000000001</v>
      </c>
      <c r="F1256" t="s">
        <v>20</v>
      </c>
      <c r="G1256" t="s">
        <v>21</v>
      </c>
      <c r="H1256" t="s">
        <v>194</v>
      </c>
      <c r="I1256">
        <v>1397.2</v>
      </c>
      <c r="J1256" s="1">
        <v>1.7000000000000001E-2</v>
      </c>
      <c r="K1256">
        <v>23</v>
      </c>
      <c r="L1256">
        <v>0.71</v>
      </c>
      <c r="M1256">
        <v>17</v>
      </c>
      <c r="N1256">
        <v>4</v>
      </c>
      <c r="O1256">
        <v>310.8</v>
      </c>
      <c r="P1256">
        <v>56</v>
      </c>
      <c r="Q1256">
        <v>0</v>
      </c>
      <c r="R1256">
        <v>17</v>
      </c>
    </row>
    <row r="1257" spans="1:18" x14ac:dyDescent="0.25">
      <c r="A1257" t="s">
        <v>79</v>
      </c>
      <c r="B1257" s="20">
        <v>44993</v>
      </c>
      <c r="C1257" t="s">
        <v>192</v>
      </c>
      <c r="D1257">
        <v>51.507350000000002</v>
      </c>
      <c r="E1257">
        <v>-0.12776000000000001</v>
      </c>
      <c r="F1257" t="s">
        <v>20</v>
      </c>
      <c r="G1257" t="s">
        <v>21</v>
      </c>
      <c r="H1257" t="s">
        <v>194</v>
      </c>
      <c r="I1257">
        <v>989.8</v>
      </c>
      <c r="J1257" s="1">
        <v>1.0999999999999999E-2</v>
      </c>
      <c r="K1257">
        <v>11</v>
      </c>
      <c r="L1257">
        <v>1.01</v>
      </c>
      <c r="M1257">
        <v>11</v>
      </c>
      <c r="N1257">
        <v>7</v>
      </c>
      <c r="O1257">
        <v>288.95999999999998</v>
      </c>
      <c r="P1257">
        <v>35</v>
      </c>
      <c r="Q1257">
        <v>0</v>
      </c>
      <c r="R1257">
        <v>18</v>
      </c>
    </row>
    <row r="1258" spans="1:18" x14ac:dyDescent="0.25">
      <c r="A1258" t="s">
        <v>79</v>
      </c>
      <c r="B1258" s="20">
        <v>45024</v>
      </c>
      <c r="C1258" t="s">
        <v>192</v>
      </c>
      <c r="D1258">
        <v>51.507350000000002</v>
      </c>
      <c r="E1258">
        <v>-0.12776000000000001</v>
      </c>
      <c r="F1258" t="s">
        <v>20</v>
      </c>
      <c r="G1258" t="s">
        <v>21</v>
      </c>
      <c r="H1258" t="s">
        <v>194</v>
      </c>
      <c r="I1258">
        <v>893.2</v>
      </c>
      <c r="J1258" s="1">
        <v>1.2E-2</v>
      </c>
      <c r="K1258">
        <v>10</v>
      </c>
      <c r="L1258">
        <v>1.41</v>
      </c>
      <c r="M1258">
        <v>15</v>
      </c>
      <c r="N1258">
        <v>5</v>
      </c>
      <c r="O1258">
        <v>68.88</v>
      </c>
      <c r="P1258">
        <v>31</v>
      </c>
      <c r="Q1258">
        <v>2</v>
      </c>
      <c r="R1258">
        <v>14</v>
      </c>
    </row>
    <row r="1259" spans="1:18" x14ac:dyDescent="0.25">
      <c r="A1259" t="s">
        <v>79</v>
      </c>
      <c r="B1259" s="20">
        <v>45054</v>
      </c>
      <c r="C1259" t="s">
        <v>192</v>
      </c>
      <c r="D1259">
        <v>51.507350000000002</v>
      </c>
      <c r="E1259">
        <v>-0.12776000000000001</v>
      </c>
      <c r="F1259" t="s">
        <v>20</v>
      </c>
      <c r="G1259" t="s">
        <v>21</v>
      </c>
      <c r="H1259" t="s">
        <v>194</v>
      </c>
      <c r="I1259">
        <v>1325.1</v>
      </c>
      <c r="J1259" s="1">
        <v>1.6E-2</v>
      </c>
      <c r="K1259">
        <v>21</v>
      </c>
      <c r="L1259">
        <v>1.83</v>
      </c>
      <c r="M1259">
        <v>38</v>
      </c>
      <c r="N1259">
        <v>5</v>
      </c>
      <c r="O1259">
        <v>43.68</v>
      </c>
      <c r="P1259">
        <v>78</v>
      </c>
      <c r="Q1259">
        <v>0</v>
      </c>
      <c r="R1259">
        <v>9</v>
      </c>
    </row>
    <row r="1260" spans="1:18" x14ac:dyDescent="0.25">
      <c r="A1260" t="s">
        <v>79</v>
      </c>
      <c r="B1260" s="20">
        <v>45085</v>
      </c>
      <c r="C1260" t="s">
        <v>192</v>
      </c>
      <c r="D1260">
        <v>51.507350000000002</v>
      </c>
      <c r="E1260">
        <v>-0.12776000000000001</v>
      </c>
      <c r="F1260" t="s">
        <v>20</v>
      </c>
      <c r="G1260" t="s">
        <v>21</v>
      </c>
      <c r="H1260" t="s">
        <v>194</v>
      </c>
      <c r="I1260">
        <v>833.7</v>
      </c>
      <c r="J1260" s="1">
        <v>1.4E-2</v>
      </c>
      <c r="K1260">
        <v>11</v>
      </c>
      <c r="L1260">
        <v>1.1599999999999999</v>
      </c>
      <c r="M1260">
        <v>13</v>
      </c>
      <c r="N1260">
        <v>5</v>
      </c>
      <c r="O1260">
        <v>342.72</v>
      </c>
      <c r="P1260">
        <v>52</v>
      </c>
      <c r="Q1260">
        <v>0</v>
      </c>
      <c r="R1260">
        <v>9</v>
      </c>
    </row>
    <row r="1261" spans="1:18" x14ac:dyDescent="0.25">
      <c r="A1261" t="s">
        <v>79</v>
      </c>
      <c r="B1261" s="20">
        <v>45115</v>
      </c>
      <c r="C1261" t="s">
        <v>192</v>
      </c>
      <c r="D1261">
        <v>51.507350000000002</v>
      </c>
      <c r="E1261">
        <v>-0.12776000000000001</v>
      </c>
      <c r="F1261" t="s">
        <v>20</v>
      </c>
      <c r="G1261" t="s">
        <v>21</v>
      </c>
      <c r="H1261" t="s">
        <v>194</v>
      </c>
      <c r="I1261">
        <v>712.6</v>
      </c>
      <c r="J1261" s="1">
        <v>1.7999999999999999E-2</v>
      </c>
      <c r="K1261">
        <v>12</v>
      </c>
      <c r="L1261">
        <v>1.61</v>
      </c>
      <c r="M1261">
        <v>20</v>
      </c>
      <c r="N1261">
        <v>8</v>
      </c>
      <c r="O1261">
        <v>151.19999999999999</v>
      </c>
      <c r="P1261">
        <v>38</v>
      </c>
      <c r="Q1261">
        <v>2</v>
      </c>
      <c r="R1261">
        <v>23</v>
      </c>
    </row>
    <row r="1262" spans="1:18" x14ac:dyDescent="0.25">
      <c r="A1262" t="s">
        <v>79</v>
      </c>
      <c r="B1262" s="20">
        <v>45146</v>
      </c>
      <c r="C1262" t="s">
        <v>192</v>
      </c>
      <c r="D1262">
        <v>51.507350000000002</v>
      </c>
      <c r="E1262">
        <v>-0.12776000000000001</v>
      </c>
      <c r="F1262" t="s">
        <v>20</v>
      </c>
      <c r="G1262" t="s">
        <v>21</v>
      </c>
      <c r="H1262" t="s">
        <v>194</v>
      </c>
      <c r="I1262">
        <v>861</v>
      </c>
      <c r="J1262" s="1">
        <v>1.4E-2</v>
      </c>
      <c r="K1262">
        <v>12</v>
      </c>
      <c r="L1262">
        <v>0.87</v>
      </c>
      <c r="M1262">
        <v>11</v>
      </c>
      <c r="N1262">
        <v>7</v>
      </c>
      <c r="O1262">
        <v>197.4</v>
      </c>
      <c r="P1262">
        <v>33</v>
      </c>
      <c r="Q1262">
        <v>7</v>
      </c>
      <c r="R1262">
        <v>17</v>
      </c>
    </row>
    <row r="1263" spans="1:18" x14ac:dyDescent="0.25">
      <c r="A1263" t="s">
        <v>79</v>
      </c>
      <c r="B1263" s="20">
        <v>45177</v>
      </c>
      <c r="C1263" t="s">
        <v>192</v>
      </c>
      <c r="D1263">
        <v>51.507350000000002</v>
      </c>
      <c r="E1263">
        <v>-0.12776000000000001</v>
      </c>
      <c r="F1263" t="s">
        <v>20</v>
      </c>
      <c r="G1263" t="s">
        <v>21</v>
      </c>
      <c r="H1263" t="s">
        <v>194</v>
      </c>
      <c r="I1263">
        <v>1134.7</v>
      </c>
      <c r="J1263" s="1">
        <v>1.6E-2</v>
      </c>
      <c r="K1263">
        <v>18</v>
      </c>
      <c r="L1263">
        <v>0.99</v>
      </c>
      <c r="M1263">
        <v>18</v>
      </c>
      <c r="N1263">
        <v>5</v>
      </c>
      <c r="O1263">
        <v>182.28</v>
      </c>
      <c r="P1263">
        <v>57</v>
      </c>
      <c r="Q1263">
        <v>6</v>
      </c>
      <c r="R1263">
        <v>23</v>
      </c>
    </row>
    <row r="1264" spans="1:18" x14ac:dyDescent="0.25">
      <c r="A1264" t="s">
        <v>79</v>
      </c>
      <c r="B1264" s="20">
        <v>45207</v>
      </c>
      <c r="C1264" t="s">
        <v>192</v>
      </c>
      <c r="D1264">
        <v>51.507350000000002</v>
      </c>
      <c r="E1264">
        <v>-0.12776000000000001</v>
      </c>
      <c r="F1264" t="s">
        <v>20</v>
      </c>
      <c r="G1264" t="s">
        <v>21</v>
      </c>
      <c r="H1264" t="s">
        <v>194</v>
      </c>
      <c r="I1264">
        <v>1230.5999999999999</v>
      </c>
      <c r="J1264" s="1">
        <v>1.0999999999999999E-2</v>
      </c>
      <c r="K1264">
        <v>14</v>
      </c>
      <c r="L1264">
        <v>1.76</v>
      </c>
      <c r="M1264">
        <v>24</v>
      </c>
      <c r="N1264">
        <v>7</v>
      </c>
      <c r="O1264">
        <v>120.96</v>
      </c>
      <c r="P1264">
        <v>63</v>
      </c>
      <c r="Q1264">
        <v>3</v>
      </c>
      <c r="R1264">
        <v>9</v>
      </c>
    </row>
    <row r="1265" spans="1:18" x14ac:dyDescent="0.25">
      <c r="A1265" t="s">
        <v>79</v>
      </c>
      <c r="B1265" s="20">
        <v>45238</v>
      </c>
      <c r="C1265" t="s">
        <v>192</v>
      </c>
      <c r="D1265">
        <v>51.507350000000002</v>
      </c>
      <c r="E1265">
        <v>-0.12776000000000001</v>
      </c>
      <c r="F1265" t="s">
        <v>20</v>
      </c>
      <c r="G1265" t="s">
        <v>21</v>
      </c>
      <c r="H1265" t="s">
        <v>194</v>
      </c>
      <c r="I1265">
        <v>933.1</v>
      </c>
      <c r="J1265" s="1">
        <v>1.2999999999999999E-2</v>
      </c>
      <c r="K1265">
        <v>12</v>
      </c>
      <c r="L1265">
        <v>0.77</v>
      </c>
      <c r="M1265">
        <v>9</v>
      </c>
      <c r="N1265">
        <v>10</v>
      </c>
      <c r="O1265">
        <v>504</v>
      </c>
      <c r="P1265">
        <v>65</v>
      </c>
      <c r="Q1265">
        <v>6</v>
      </c>
      <c r="R1265">
        <v>12</v>
      </c>
    </row>
    <row r="1266" spans="1:18" x14ac:dyDescent="0.25">
      <c r="A1266" t="s">
        <v>79</v>
      </c>
      <c r="B1266" s="20">
        <v>45268</v>
      </c>
      <c r="C1266" t="s">
        <v>192</v>
      </c>
      <c r="D1266">
        <v>51.507350000000002</v>
      </c>
      <c r="E1266">
        <v>-0.12776000000000001</v>
      </c>
      <c r="F1266" t="s">
        <v>20</v>
      </c>
      <c r="G1266" t="s">
        <v>21</v>
      </c>
      <c r="H1266" t="s">
        <v>194</v>
      </c>
      <c r="I1266">
        <v>1061.2</v>
      </c>
      <c r="J1266" s="1">
        <v>1.7000000000000001E-2</v>
      </c>
      <c r="K1266">
        <v>18</v>
      </c>
      <c r="L1266">
        <v>1.79</v>
      </c>
      <c r="M1266">
        <v>32</v>
      </c>
      <c r="N1266">
        <v>9</v>
      </c>
      <c r="O1266">
        <v>161.28</v>
      </c>
      <c r="P1266">
        <v>68</v>
      </c>
      <c r="Q1266">
        <v>2</v>
      </c>
      <c r="R1266">
        <v>18</v>
      </c>
    </row>
    <row r="1267" spans="1:18" x14ac:dyDescent="0.25">
      <c r="A1267" t="s">
        <v>79</v>
      </c>
      <c r="B1267" s="20" t="s">
        <v>117</v>
      </c>
      <c r="C1267" t="s">
        <v>192</v>
      </c>
      <c r="D1267">
        <v>51.507350000000002</v>
      </c>
      <c r="E1267">
        <v>-0.12776000000000001</v>
      </c>
      <c r="F1267" t="s">
        <v>20</v>
      </c>
      <c r="G1267" t="s">
        <v>21</v>
      </c>
      <c r="H1267" t="s">
        <v>194</v>
      </c>
      <c r="I1267">
        <v>800.8</v>
      </c>
      <c r="J1267" s="1">
        <v>1.7000000000000001E-2</v>
      </c>
      <c r="K1267">
        <v>14</v>
      </c>
      <c r="L1267">
        <v>1.56</v>
      </c>
      <c r="M1267">
        <v>22</v>
      </c>
      <c r="N1267">
        <v>3</v>
      </c>
      <c r="O1267">
        <v>352.8</v>
      </c>
      <c r="P1267">
        <v>63</v>
      </c>
      <c r="Q1267">
        <v>9</v>
      </c>
      <c r="R1267">
        <v>23</v>
      </c>
    </row>
    <row r="1268" spans="1:18" x14ac:dyDescent="0.25">
      <c r="A1268" t="s">
        <v>79</v>
      </c>
      <c r="B1268" s="20" t="s">
        <v>118</v>
      </c>
      <c r="C1268" t="s">
        <v>192</v>
      </c>
      <c r="D1268">
        <v>51.507350000000002</v>
      </c>
      <c r="E1268">
        <v>-0.12776000000000001</v>
      </c>
      <c r="F1268" t="s">
        <v>20</v>
      </c>
      <c r="G1268" t="s">
        <v>21</v>
      </c>
      <c r="H1268" t="s">
        <v>194</v>
      </c>
      <c r="I1268">
        <v>1114.4000000000001</v>
      </c>
      <c r="J1268" s="1">
        <v>1.2999999999999999E-2</v>
      </c>
      <c r="K1268">
        <v>14</v>
      </c>
      <c r="L1268">
        <v>2.13</v>
      </c>
      <c r="M1268">
        <v>31</v>
      </c>
      <c r="N1268">
        <v>4</v>
      </c>
      <c r="O1268">
        <v>100.8</v>
      </c>
      <c r="P1268">
        <v>56</v>
      </c>
      <c r="Q1268">
        <v>7</v>
      </c>
      <c r="R1268">
        <v>8</v>
      </c>
    </row>
    <row r="1269" spans="1:18" x14ac:dyDescent="0.25">
      <c r="A1269" t="s">
        <v>79</v>
      </c>
      <c r="B1269" s="20" t="s">
        <v>119</v>
      </c>
      <c r="C1269" t="s">
        <v>192</v>
      </c>
      <c r="D1269">
        <v>51.507350000000002</v>
      </c>
      <c r="E1269">
        <v>-0.12776000000000001</v>
      </c>
      <c r="F1269" t="s">
        <v>20</v>
      </c>
      <c r="G1269" t="s">
        <v>21</v>
      </c>
      <c r="H1269" t="s">
        <v>194</v>
      </c>
      <c r="I1269">
        <v>802.9</v>
      </c>
      <c r="J1269" s="1">
        <v>1.6E-2</v>
      </c>
      <c r="K1269">
        <v>13</v>
      </c>
      <c r="L1269">
        <v>1.27</v>
      </c>
      <c r="M1269">
        <v>16</v>
      </c>
      <c r="N1269">
        <v>5</v>
      </c>
      <c r="O1269">
        <v>48</v>
      </c>
      <c r="P1269">
        <v>58</v>
      </c>
      <c r="Q1269">
        <v>5</v>
      </c>
      <c r="R1269">
        <v>17</v>
      </c>
    </row>
    <row r="1270" spans="1:18" x14ac:dyDescent="0.25">
      <c r="A1270" t="s">
        <v>79</v>
      </c>
      <c r="B1270" s="20" t="s">
        <v>120</v>
      </c>
      <c r="C1270" t="s">
        <v>192</v>
      </c>
      <c r="D1270">
        <v>51.507350000000002</v>
      </c>
      <c r="E1270">
        <v>-0.12776000000000001</v>
      </c>
      <c r="F1270" t="s">
        <v>20</v>
      </c>
      <c r="G1270" t="s">
        <v>21</v>
      </c>
      <c r="H1270" t="s">
        <v>194</v>
      </c>
      <c r="I1270">
        <v>762.3</v>
      </c>
      <c r="J1270" s="1">
        <v>1.7000000000000001E-2</v>
      </c>
      <c r="K1270">
        <v>13</v>
      </c>
      <c r="L1270">
        <v>1.78</v>
      </c>
      <c r="M1270">
        <v>23</v>
      </c>
      <c r="N1270">
        <v>1</v>
      </c>
      <c r="O1270">
        <v>367.92</v>
      </c>
      <c r="P1270">
        <v>66</v>
      </c>
      <c r="Q1270">
        <v>5</v>
      </c>
      <c r="R1270">
        <v>20</v>
      </c>
    </row>
    <row r="1271" spans="1:18" x14ac:dyDescent="0.25">
      <c r="A1271" t="s">
        <v>79</v>
      </c>
      <c r="B1271" s="20" t="s">
        <v>121</v>
      </c>
      <c r="C1271" t="s">
        <v>192</v>
      </c>
      <c r="D1271">
        <v>51.507350000000002</v>
      </c>
      <c r="E1271">
        <v>-0.12776000000000001</v>
      </c>
      <c r="F1271" t="s">
        <v>20</v>
      </c>
      <c r="G1271" t="s">
        <v>21</v>
      </c>
      <c r="H1271" t="s">
        <v>194</v>
      </c>
      <c r="I1271">
        <v>1050.7</v>
      </c>
      <c r="J1271" s="1">
        <v>1.4999999999999999E-2</v>
      </c>
      <c r="K1271">
        <v>15</v>
      </c>
      <c r="L1271">
        <v>1.3</v>
      </c>
      <c r="M1271">
        <v>20</v>
      </c>
      <c r="N1271">
        <v>9</v>
      </c>
      <c r="O1271">
        <v>305.76</v>
      </c>
      <c r="P1271">
        <v>53</v>
      </c>
      <c r="Q1271">
        <v>8</v>
      </c>
      <c r="R1271">
        <v>12</v>
      </c>
    </row>
    <row r="1272" spans="1:18" x14ac:dyDescent="0.25">
      <c r="A1272" t="s">
        <v>79</v>
      </c>
      <c r="B1272" s="20" t="s">
        <v>122</v>
      </c>
      <c r="C1272" t="s">
        <v>192</v>
      </c>
      <c r="D1272">
        <v>51.507350000000002</v>
      </c>
      <c r="E1272">
        <v>-0.12776000000000001</v>
      </c>
      <c r="F1272" t="s">
        <v>20</v>
      </c>
      <c r="G1272" t="s">
        <v>21</v>
      </c>
      <c r="H1272" t="s">
        <v>194</v>
      </c>
      <c r="I1272">
        <v>1348.9</v>
      </c>
      <c r="J1272" s="1">
        <v>1.4E-2</v>
      </c>
      <c r="K1272">
        <v>19</v>
      </c>
      <c r="L1272">
        <v>0.89</v>
      </c>
      <c r="M1272">
        <v>17</v>
      </c>
      <c r="N1272">
        <v>2</v>
      </c>
      <c r="O1272">
        <v>215.04</v>
      </c>
      <c r="P1272">
        <v>54</v>
      </c>
      <c r="Q1272">
        <v>4</v>
      </c>
      <c r="R1272">
        <v>11</v>
      </c>
    </row>
    <row r="1273" spans="1:18" x14ac:dyDescent="0.25">
      <c r="A1273" t="s">
        <v>79</v>
      </c>
      <c r="B1273" s="20" t="s">
        <v>123</v>
      </c>
      <c r="C1273" t="s">
        <v>192</v>
      </c>
      <c r="D1273">
        <v>51.507350000000002</v>
      </c>
      <c r="E1273">
        <v>-0.12776000000000001</v>
      </c>
      <c r="F1273" t="s">
        <v>20</v>
      </c>
      <c r="G1273" t="s">
        <v>21</v>
      </c>
      <c r="H1273" t="s">
        <v>194</v>
      </c>
      <c r="I1273">
        <v>889.7</v>
      </c>
      <c r="J1273" s="1">
        <v>1.4E-2</v>
      </c>
      <c r="K1273">
        <v>12</v>
      </c>
      <c r="L1273">
        <v>0.92</v>
      </c>
      <c r="M1273">
        <v>11</v>
      </c>
      <c r="N1273">
        <v>6</v>
      </c>
      <c r="O1273">
        <v>335.16</v>
      </c>
      <c r="P1273">
        <v>45</v>
      </c>
      <c r="Q1273">
        <v>3</v>
      </c>
      <c r="R1273">
        <v>12</v>
      </c>
    </row>
    <row r="1274" spans="1:18" x14ac:dyDescent="0.25">
      <c r="A1274" t="s">
        <v>79</v>
      </c>
      <c r="B1274" s="20" t="s">
        <v>124</v>
      </c>
      <c r="C1274" t="s">
        <v>192</v>
      </c>
      <c r="D1274">
        <v>51.507350000000002</v>
      </c>
      <c r="E1274">
        <v>-0.12776000000000001</v>
      </c>
      <c r="F1274" t="s">
        <v>20</v>
      </c>
      <c r="G1274" t="s">
        <v>21</v>
      </c>
      <c r="H1274" t="s">
        <v>194</v>
      </c>
      <c r="I1274">
        <v>1037.4000000000001</v>
      </c>
      <c r="J1274" s="1">
        <v>1.4999999999999999E-2</v>
      </c>
      <c r="K1274">
        <v>16</v>
      </c>
      <c r="L1274">
        <v>2.12</v>
      </c>
      <c r="M1274">
        <v>34</v>
      </c>
      <c r="N1274">
        <v>2</v>
      </c>
      <c r="O1274">
        <v>78.959999999999994</v>
      </c>
      <c r="P1274">
        <v>55</v>
      </c>
      <c r="Q1274">
        <v>1</v>
      </c>
      <c r="R1274">
        <v>15</v>
      </c>
    </row>
    <row r="1275" spans="1:18" x14ac:dyDescent="0.25">
      <c r="A1275" t="s">
        <v>79</v>
      </c>
      <c r="B1275" s="20" t="s">
        <v>125</v>
      </c>
      <c r="C1275" t="s">
        <v>192</v>
      </c>
      <c r="D1275">
        <v>51.507350000000002</v>
      </c>
      <c r="E1275">
        <v>-0.12776000000000001</v>
      </c>
      <c r="F1275" t="s">
        <v>20</v>
      </c>
      <c r="G1275" t="s">
        <v>21</v>
      </c>
      <c r="H1275" t="s">
        <v>194</v>
      </c>
      <c r="I1275">
        <v>928.9</v>
      </c>
      <c r="J1275" s="1">
        <v>0.01</v>
      </c>
      <c r="K1275">
        <v>10</v>
      </c>
      <c r="L1275">
        <v>1.87</v>
      </c>
      <c r="M1275">
        <v>18</v>
      </c>
      <c r="N1275">
        <v>1</v>
      </c>
      <c r="O1275">
        <v>399.84</v>
      </c>
      <c r="P1275">
        <v>61</v>
      </c>
      <c r="Q1275">
        <v>3</v>
      </c>
      <c r="R1275">
        <v>14</v>
      </c>
    </row>
    <row r="1276" spans="1:18" x14ac:dyDescent="0.25">
      <c r="A1276" t="s">
        <v>79</v>
      </c>
      <c r="B1276" s="20" t="s">
        <v>126</v>
      </c>
      <c r="C1276" t="s">
        <v>192</v>
      </c>
      <c r="D1276">
        <v>51.507350000000002</v>
      </c>
      <c r="E1276">
        <v>-0.12776000000000001</v>
      </c>
      <c r="F1276" t="s">
        <v>20</v>
      </c>
      <c r="G1276" t="s">
        <v>21</v>
      </c>
      <c r="H1276" t="s">
        <v>194</v>
      </c>
      <c r="I1276">
        <v>938</v>
      </c>
      <c r="J1276" s="1">
        <v>1.2E-2</v>
      </c>
      <c r="K1276">
        <v>11</v>
      </c>
      <c r="L1276">
        <v>1.36</v>
      </c>
      <c r="M1276">
        <v>15</v>
      </c>
      <c r="N1276">
        <v>7</v>
      </c>
      <c r="O1276">
        <v>264.60000000000002</v>
      </c>
      <c r="P1276">
        <v>71</v>
      </c>
      <c r="Q1276">
        <v>4</v>
      </c>
      <c r="R1276">
        <v>14</v>
      </c>
    </row>
    <row r="1277" spans="1:18" x14ac:dyDescent="0.25">
      <c r="A1277" t="s">
        <v>79</v>
      </c>
      <c r="B1277" s="20" t="s">
        <v>127</v>
      </c>
      <c r="C1277" t="s">
        <v>192</v>
      </c>
      <c r="D1277">
        <v>51.507350000000002</v>
      </c>
      <c r="E1277">
        <v>-0.12776000000000001</v>
      </c>
      <c r="F1277" t="s">
        <v>20</v>
      </c>
      <c r="G1277" t="s">
        <v>21</v>
      </c>
      <c r="H1277" t="s">
        <v>194</v>
      </c>
      <c r="I1277">
        <v>963.2</v>
      </c>
      <c r="J1277" s="1">
        <v>1.2E-2</v>
      </c>
      <c r="K1277">
        <v>12</v>
      </c>
      <c r="L1277">
        <v>0.74</v>
      </c>
      <c r="M1277">
        <v>9</v>
      </c>
      <c r="N1277">
        <v>9</v>
      </c>
      <c r="O1277">
        <v>193.2</v>
      </c>
      <c r="P1277">
        <v>25</v>
      </c>
      <c r="Q1277">
        <v>1</v>
      </c>
      <c r="R1277">
        <v>14</v>
      </c>
    </row>
    <row r="1278" spans="1:18" x14ac:dyDescent="0.25">
      <c r="A1278" t="s">
        <v>79</v>
      </c>
      <c r="B1278" s="20" t="s">
        <v>128</v>
      </c>
      <c r="C1278" t="s">
        <v>192</v>
      </c>
      <c r="D1278">
        <v>51.507350000000002</v>
      </c>
      <c r="E1278">
        <v>-0.12776000000000001</v>
      </c>
      <c r="F1278" t="s">
        <v>20</v>
      </c>
      <c r="G1278" t="s">
        <v>21</v>
      </c>
      <c r="H1278" t="s">
        <v>194</v>
      </c>
      <c r="I1278">
        <v>871.5</v>
      </c>
      <c r="J1278" s="1">
        <v>1.4999999999999999E-2</v>
      </c>
      <c r="K1278">
        <v>13</v>
      </c>
      <c r="L1278">
        <v>1.1299999999999999</v>
      </c>
      <c r="M1278">
        <v>15</v>
      </c>
      <c r="N1278">
        <v>8</v>
      </c>
      <c r="O1278">
        <v>181.44</v>
      </c>
      <c r="P1278">
        <v>63</v>
      </c>
      <c r="Q1278">
        <v>7</v>
      </c>
      <c r="R1278">
        <v>14</v>
      </c>
    </row>
    <row r="1279" spans="1:18" x14ac:dyDescent="0.25">
      <c r="A1279" t="s">
        <v>79</v>
      </c>
      <c r="B1279" s="20" t="s">
        <v>129</v>
      </c>
      <c r="C1279" t="s">
        <v>192</v>
      </c>
      <c r="D1279">
        <v>51.507350000000002</v>
      </c>
      <c r="E1279">
        <v>-0.12776000000000001</v>
      </c>
      <c r="F1279" t="s">
        <v>20</v>
      </c>
      <c r="G1279" t="s">
        <v>21</v>
      </c>
      <c r="H1279" t="s">
        <v>194</v>
      </c>
      <c r="I1279">
        <v>772.8</v>
      </c>
      <c r="J1279" s="1">
        <v>1.2999999999999999E-2</v>
      </c>
      <c r="K1279">
        <v>10</v>
      </c>
      <c r="L1279">
        <v>1.82</v>
      </c>
      <c r="M1279">
        <v>18</v>
      </c>
      <c r="N1279">
        <v>5</v>
      </c>
      <c r="O1279">
        <v>211.68</v>
      </c>
      <c r="P1279">
        <v>38</v>
      </c>
      <c r="Q1279">
        <v>9</v>
      </c>
      <c r="R1279">
        <v>9</v>
      </c>
    </row>
    <row r="1280" spans="1:18" x14ac:dyDescent="0.25">
      <c r="A1280" t="s">
        <v>79</v>
      </c>
      <c r="B1280" s="20" t="s">
        <v>130</v>
      </c>
      <c r="C1280" t="s">
        <v>192</v>
      </c>
      <c r="D1280">
        <v>51.507350000000002</v>
      </c>
      <c r="E1280">
        <v>-0.12776000000000001</v>
      </c>
      <c r="F1280" t="s">
        <v>20</v>
      </c>
      <c r="G1280" t="s">
        <v>21</v>
      </c>
      <c r="H1280" t="s">
        <v>194</v>
      </c>
      <c r="I1280">
        <v>814.1</v>
      </c>
      <c r="J1280" s="1">
        <v>1.7999999999999999E-2</v>
      </c>
      <c r="K1280">
        <v>14</v>
      </c>
      <c r="L1280">
        <v>1.67</v>
      </c>
      <c r="M1280">
        <v>24</v>
      </c>
      <c r="N1280">
        <v>6</v>
      </c>
      <c r="O1280">
        <v>332.64</v>
      </c>
      <c r="P1280">
        <v>66</v>
      </c>
      <c r="Q1280">
        <v>5</v>
      </c>
      <c r="R1280">
        <v>11</v>
      </c>
    </row>
    <row r="1281" spans="1:18" x14ac:dyDescent="0.25">
      <c r="A1281" t="s">
        <v>79</v>
      </c>
      <c r="B1281" s="20" t="s">
        <v>131</v>
      </c>
      <c r="C1281" t="s">
        <v>192</v>
      </c>
      <c r="D1281">
        <v>51.507350000000002</v>
      </c>
      <c r="E1281">
        <v>-0.12776000000000001</v>
      </c>
      <c r="F1281" t="s">
        <v>20</v>
      </c>
      <c r="G1281" t="s">
        <v>21</v>
      </c>
      <c r="H1281" t="s">
        <v>194</v>
      </c>
      <c r="I1281">
        <v>925.4</v>
      </c>
      <c r="J1281" s="1">
        <v>1.2999999999999999E-2</v>
      </c>
      <c r="K1281">
        <v>12</v>
      </c>
      <c r="L1281">
        <v>2</v>
      </c>
      <c r="M1281">
        <v>24</v>
      </c>
      <c r="N1281">
        <v>5</v>
      </c>
      <c r="O1281">
        <v>62.16</v>
      </c>
      <c r="P1281">
        <v>63</v>
      </c>
      <c r="Q1281">
        <v>5</v>
      </c>
      <c r="R1281">
        <v>15</v>
      </c>
    </row>
    <row r="1282" spans="1:18" x14ac:dyDescent="0.25">
      <c r="A1282" t="s">
        <v>79</v>
      </c>
      <c r="B1282" s="20" t="s">
        <v>132</v>
      </c>
      <c r="C1282" t="s">
        <v>192</v>
      </c>
      <c r="D1282">
        <v>51.507350000000002</v>
      </c>
      <c r="E1282">
        <v>-0.12776000000000001</v>
      </c>
      <c r="F1282" t="s">
        <v>20</v>
      </c>
      <c r="G1282" t="s">
        <v>21</v>
      </c>
      <c r="H1282" t="s">
        <v>194</v>
      </c>
      <c r="I1282">
        <v>980</v>
      </c>
      <c r="J1282" s="1">
        <v>1.6E-2</v>
      </c>
      <c r="K1282">
        <v>15</v>
      </c>
      <c r="L1282">
        <v>1.92</v>
      </c>
      <c r="M1282">
        <v>30</v>
      </c>
      <c r="N1282">
        <v>2</v>
      </c>
      <c r="O1282">
        <v>409.92</v>
      </c>
      <c r="P1282">
        <v>66</v>
      </c>
      <c r="Q1282">
        <v>1</v>
      </c>
      <c r="R1282">
        <v>11</v>
      </c>
    </row>
    <row r="1283" spans="1:18" x14ac:dyDescent="0.25">
      <c r="A1283" t="s">
        <v>79</v>
      </c>
      <c r="B1283" s="20" t="s">
        <v>133</v>
      </c>
      <c r="C1283" t="s">
        <v>192</v>
      </c>
      <c r="D1283">
        <v>51.507350000000002</v>
      </c>
      <c r="E1283">
        <v>-0.12776000000000001</v>
      </c>
      <c r="F1283" t="s">
        <v>20</v>
      </c>
      <c r="G1283" t="s">
        <v>21</v>
      </c>
      <c r="H1283" t="s">
        <v>194</v>
      </c>
      <c r="I1283">
        <v>819.7</v>
      </c>
      <c r="J1283" s="1">
        <v>1.7000000000000001E-2</v>
      </c>
      <c r="K1283">
        <v>14</v>
      </c>
      <c r="L1283">
        <v>1.4</v>
      </c>
      <c r="M1283">
        <v>19</v>
      </c>
      <c r="N1283">
        <v>4</v>
      </c>
      <c r="O1283">
        <v>452.76</v>
      </c>
      <c r="P1283">
        <v>68</v>
      </c>
      <c r="Q1283">
        <v>10</v>
      </c>
      <c r="R1283">
        <v>12</v>
      </c>
    </row>
    <row r="1284" spans="1:18" x14ac:dyDescent="0.25">
      <c r="A1284" t="s">
        <v>79</v>
      </c>
      <c r="B1284" s="20" t="s">
        <v>134</v>
      </c>
      <c r="C1284" t="s">
        <v>192</v>
      </c>
      <c r="D1284">
        <v>51.507350000000002</v>
      </c>
      <c r="E1284">
        <v>-0.12776000000000001</v>
      </c>
      <c r="F1284" t="s">
        <v>20</v>
      </c>
      <c r="G1284" t="s">
        <v>21</v>
      </c>
      <c r="H1284" t="s">
        <v>194</v>
      </c>
      <c r="I1284">
        <v>714</v>
      </c>
      <c r="J1284" s="1">
        <v>1.2E-2</v>
      </c>
      <c r="K1284">
        <v>9</v>
      </c>
      <c r="L1284">
        <v>1.51</v>
      </c>
      <c r="M1284">
        <v>13</v>
      </c>
      <c r="N1284">
        <v>5</v>
      </c>
      <c r="O1284">
        <v>382.2</v>
      </c>
      <c r="P1284">
        <v>66</v>
      </c>
      <c r="Q1284">
        <v>5</v>
      </c>
      <c r="R1284">
        <v>3</v>
      </c>
    </row>
    <row r="1285" spans="1:18" x14ac:dyDescent="0.25">
      <c r="A1285" t="s">
        <v>79</v>
      </c>
      <c r="B1285" s="20" t="s">
        <v>135</v>
      </c>
      <c r="C1285" t="s">
        <v>192</v>
      </c>
      <c r="D1285">
        <v>51.507350000000002</v>
      </c>
      <c r="E1285">
        <v>-0.12776000000000001</v>
      </c>
      <c r="F1285" t="s">
        <v>20</v>
      </c>
      <c r="G1285" t="s">
        <v>21</v>
      </c>
      <c r="H1285" t="s">
        <v>194</v>
      </c>
      <c r="I1285">
        <v>723.8</v>
      </c>
      <c r="J1285" s="1">
        <v>1.4999999999999999E-2</v>
      </c>
      <c r="K1285">
        <v>11</v>
      </c>
      <c r="L1285">
        <v>0.77</v>
      </c>
      <c r="M1285">
        <v>8</v>
      </c>
      <c r="N1285">
        <v>5</v>
      </c>
      <c r="O1285">
        <v>152.04</v>
      </c>
      <c r="P1285">
        <v>17</v>
      </c>
      <c r="Q1285">
        <v>5</v>
      </c>
      <c r="R1285">
        <v>6</v>
      </c>
    </row>
    <row r="1286" spans="1:18" x14ac:dyDescent="0.25">
      <c r="A1286" t="s">
        <v>136</v>
      </c>
      <c r="B1286" s="20">
        <v>44935</v>
      </c>
      <c r="C1286" t="s">
        <v>192</v>
      </c>
      <c r="D1286">
        <v>51.507350000000002</v>
      </c>
      <c r="E1286">
        <v>-0.12776000000000001</v>
      </c>
      <c r="F1286" t="s">
        <v>20</v>
      </c>
      <c r="G1286" t="s">
        <v>21</v>
      </c>
      <c r="H1286" t="s">
        <v>194</v>
      </c>
      <c r="I1286">
        <v>1999</v>
      </c>
      <c r="J1286" s="1">
        <v>1.2E-2</v>
      </c>
      <c r="K1286">
        <v>23</v>
      </c>
      <c r="L1286">
        <v>2.48</v>
      </c>
      <c r="M1286">
        <v>58</v>
      </c>
      <c r="N1286">
        <v>4</v>
      </c>
      <c r="O1286">
        <v>39.6</v>
      </c>
      <c r="P1286">
        <v>40</v>
      </c>
      <c r="Q1286">
        <v>10</v>
      </c>
      <c r="R1286">
        <v>11</v>
      </c>
    </row>
    <row r="1287" spans="1:18" x14ac:dyDescent="0.25">
      <c r="A1287" t="s">
        <v>136</v>
      </c>
      <c r="B1287" s="20">
        <v>44966</v>
      </c>
      <c r="C1287" t="s">
        <v>192</v>
      </c>
      <c r="D1287">
        <v>51.507350000000002</v>
      </c>
      <c r="E1287">
        <v>-0.12776000000000001</v>
      </c>
      <c r="F1287" t="s">
        <v>20</v>
      </c>
      <c r="G1287" t="s">
        <v>21</v>
      </c>
      <c r="H1287" t="s">
        <v>194</v>
      </c>
      <c r="I1287">
        <v>2328</v>
      </c>
      <c r="J1287" s="1">
        <v>1.4E-2</v>
      </c>
      <c r="K1287">
        <v>33</v>
      </c>
      <c r="L1287">
        <v>0.7</v>
      </c>
      <c r="M1287">
        <v>23</v>
      </c>
      <c r="N1287">
        <v>7</v>
      </c>
      <c r="O1287">
        <v>115.08</v>
      </c>
      <c r="P1287">
        <v>38</v>
      </c>
      <c r="Q1287">
        <v>0</v>
      </c>
      <c r="R1287">
        <v>20</v>
      </c>
    </row>
    <row r="1288" spans="1:18" x14ac:dyDescent="0.25">
      <c r="A1288" t="s">
        <v>136</v>
      </c>
      <c r="B1288" s="20">
        <v>44994</v>
      </c>
      <c r="C1288" t="s">
        <v>192</v>
      </c>
      <c r="D1288">
        <v>51.507350000000002</v>
      </c>
      <c r="E1288">
        <v>-0.12776000000000001</v>
      </c>
      <c r="F1288" t="s">
        <v>20</v>
      </c>
      <c r="G1288" t="s">
        <v>21</v>
      </c>
      <c r="H1288" t="s">
        <v>194</v>
      </c>
      <c r="I1288">
        <v>1541</v>
      </c>
      <c r="J1288" s="1">
        <v>1.6E-2</v>
      </c>
      <c r="K1288">
        <v>25</v>
      </c>
      <c r="L1288">
        <v>0.56000000000000005</v>
      </c>
      <c r="M1288">
        <v>14</v>
      </c>
      <c r="N1288">
        <v>7</v>
      </c>
      <c r="O1288">
        <v>48</v>
      </c>
      <c r="P1288">
        <v>75</v>
      </c>
      <c r="Q1288">
        <v>2</v>
      </c>
      <c r="R1288">
        <v>21</v>
      </c>
    </row>
    <row r="1289" spans="1:18" x14ac:dyDescent="0.25">
      <c r="A1289" t="s">
        <v>136</v>
      </c>
      <c r="B1289" s="20">
        <v>45025</v>
      </c>
      <c r="C1289" t="s">
        <v>192</v>
      </c>
      <c r="D1289">
        <v>51.507350000000002</v>
      </c>
      <c r="E1289">
        <v>-0.12776000000000001</v>
      </c>
      <c r="F1289" t="s">
        <v>20</v>
      </c>
      <c r="G1289" t="s">
        <v>21</v>
      </c>
      <c r="H1289" t="s">
        <v>194</v>
      </c>
      <c r="I1289">
        <v>2108</v>
      </c>
      <c r="J1289" s="1">
        <v>1.7000000000000001E-2</v>
      </c>
      <c r="K1289">
        <v>36</v>
      </c>
      <c r="L1289">
        <v>1.2</v>
      </c>
      <c r="M1289">
        <v>44</v>
      </c>
      <c r="N1289">
        <v>4</v>
      </c>
      <c r="O1289">
        <v>390.6</v>
      </c>
      <c r="P1289">
        <v>33</v>
      </c>
      <c r="Q1289">
        <v>7</v>
      </c>
      <c r="R1289">
        <v>11</v>
      </c>
    </row>
    <row r="1290" spans="1:18" x14ac:dyDescent="0.25">
      <c r="A1290" t="s">
        <v>136</v>
      </c>
      <c r="B1290" s="20">
        <v>45055</v>
      </c>
      <c r="C1290" t="s">
        <v>192</v>
      </c>
      <c r="D1290">
        <v>51.507350000000002</v>
      </c>
      <c r="E1290">
        <v>-0.12776000000000001</v>
      </c>
      <c r="F1290" t="s">
        <v>20</v>
      </c>
      <c r="G1290" t="s">
        <v>21</v>
      </c>
      <c r="H1290" t="s">
        <v>194</v>
      </c>
      <c r="I1290">
        <v>2110</v>
      </c>
      <c r="J1290" s="1">
        <v>1.6E-2</v>
      </c>
      <c r="K1290">
        <v>33</v>
      </c>
      <c r="L1290">
        <v>2</v>
      </c>
      <c r="M1290">
        <v>66</v>
      </c>
      <c r="N1290">
        <v>5</v>
      </c>
      <c r="O1290">
        <v>157.91999999999999</v>
      </c>
      <c r="P1290">
        <v>69</v>
      </c>
      <c r="Q1290">
        <v>6</v>
      </c>
      <c r="R1290">
        <v>20</v>
      </c>
    </row>
    <row r="1291" spans="1:18" x14ac:dyDescent="0.25">
      <c r="A1291" t="s">
        <v>136</v>
      </c>
      <c r="B1291" s="20">
        <v>45086</v>
      </c>
      <c r="C1291" t="s">
        <v>192</v>
      </c>
      <c r="D1291">
        <v>51.507350000000002</v>
      </c>
      <c r="E1291">
        <v>-0.12776000000000001</v>
      </c>
      <c r="F1291" t="s">
        <v>20</v>
      </c>
      <c r="G1291" t="s">
        <v>21</v>
      </c>
      <c r="H1291" t="s">
        <v>194</v>
      </c>
      <c r="I1291">
        <v>2304</v>
      </c>
      <c r="J1291" s="1">
        <v>1.0999999999999999E-2</v>
      </c>
      <c r="K1291">
        <v>25</v>
      </c>
      <c r="L1291">
        <v>1.48</v>
      </c>
      <c r="M1291">
        <v>37</v>
      </c>
      <c r="N1291">
        <v>1</v>
      </c>
      <c r="O1291">
        <v>107.52</v>
      </c>
      <c r="P1291">
        <v>41</v>
      </c>
      <c r="Q1291">
        <v>7</v>
      </c>
      <c r="R1291">
        <v>17</v>
      </c>
    </row>
    <row r="1292" spans="1:18" x14ac:dyDescent="0.25">
      <c r="A1292" t="s">
        <v>136</v>
      </c>
      <c r="B1292" s="20">
        <v>45116</v>
      </c>
      <c r="C1292" t="s">
        <v>192</v>
      </c>
      <c r="D1292">
        <v>51.507350000000002</v>
      </c>
      <c r="E1292">
        <v>-0.12776000000000001</v>
      </c>
      <c r="F1292" t="s">
        <v>20</v>
      </c>
      <c r="G1292" t="s">
        <v>21</v>
      </c>
      <c r="H1292" t="s">
        <v>194</v>
      </c>
      <c r="I1292">
        <v>1504</v>
      </c>
      <c r="J1292" s="1">
        <v>1.9E-2</v>
      </c>
      <c r="K1292">
        <v>28</v>
      </c>
      <c r="L1292">
        <v>0.63</v>
      </c>
      <c r="M1292">
        <v>18</v>
      </c>
      <c r="N1292">
        <v>0</v>
      </c>
      <c r="O1292">
        <v>289.8</v>
      </c>
      <c r="P1292">
        <v>82</v>
      </c>
      <c r="Q1292">
        <v>1</v>
      </c>
      <c r="R1292">
        <v>11</v>
      </c>
    </row>
    <row r="1293" spans="1:18" x14ac:dyDescent="0.25">
      <c r="A1293" t="s">
        <v>136</v>
      </c>
      <c r="B1293" s="20">
        <v>45147</v>
      </c>
      <c r="C1293" t="s">
        <v>192</v>
      </c>
      <c r="D1293">
        <v>51.507350000000002</v>
      </c>
      <c r="E1293">
        <v>-0.12776000000000001</v>
      </c>
      <c r="F1293" t="s">
        <v>20</v>
      </c>
      <c r="G1293" t="s">
        <v>21</v>
      </c>
      <c r="H1293" t="s">
        <v>194</v>
      </c>
      <c r="I1293">
        <v>2298</v>
      </c>
      <c r="J1293" s="1">
        <v>1.7999999999999999E-2</v>
      </c>
      <c r="K1293">
        <v>40</v>
      </c>
      <c r="L1293">
        <v>1.81</v>
      </c>
      <c r="M1293">
        <v>73</v>
      </c>
      <c r="N1293">
        <v>7</v>
      </c>
      <c r="O1293">
        <v>3.6</v>
      </c>
      <c r="P1293">
        <v>57</v>
      </c>
      <c r="Q1293">
        <v>1</v>
      </c>
      <c r="R1293">
        <v>14</v>
      </c>
    </row>
    <row r="1294" spans="1:18" x14ac:dyDescent="0.25">
      <c r="A1294" t="s">
        <v>136</v>
      </c>
      <c r="B1294" s="20">
        <v>45178</v>
      </c>
      <c r="C1294" t="s">
        <v>192</v>
      </c>
      <c r="D1294">
        <v>51.507350000000002</v>
      </c>
      <c r="E1294">
        <v>-0.12776000000000001</v>
      </c>
      <c r="F1294" t="s">
        <v>20</v>
      </c>
      <c r="G1294" t="s">
        <v>21</v>
      </c>
      <c r="H1294" t="s">
        <v>194</v>
      </c>
      <c r="I1294">
        <v>2322</v>
      </c>
      <c r="J1294" s="1">
        <v>1.7000000000000001E-2</v>
      </c>
      <c r="K1294">
        <v>39</v>
      </c>
      <c r="L1294">
        <v>1.52</v>
      </c>
      <c r="M1294">
        <v>59</v>
      </c>
      <c r="N1294">
        <v>3</v>
      </c>
      <c r="O1294">
        <v>199.92</v>
      </c>
      <c r="P1294">
        <v>67</v>
      </c>
      <c r="Q1294">
        <v>8</v>
      </c>
      <c r="R1294">
        <v>14</v>
      </c>
    </row>
    <row r="1295" spans="1:18" x14ac:dyDescent="0.25">
      <c r="A1295" t="s">
        <v>136</v>
      </c>
      <c r="B1295" s="20">
        <v>45208</v>
      </c>
      <c r="C1295" t="s">
        <v>192</v>
      </c>
      <c r="D1295">
        <v>51.507350000000002</v>
      </c>
      <c r="E1295">
        <v>-0.12776000000000001</v>
      </c>
      <c r="F1295" t="s">
        <v>20</v>
      </c>
      <c r="G1295" t="s">
        <v>21</v>
      </c>
      <c r="H1295" t="s">
        <v>194</v>
      </c>
      <c r="I1295">
        <v>1329</v>
      </c>
      <c r="J1295" s="1">
        <v>1.4E-2</v>
      </c>
      <c r="K1295">
        <v>18</v>
      </c>
      <c r="L1295">
        <v>1.53</v>
      </c>
      <c r="M1295">
        <v>28</v>
      </c>
      <c r="N1295">
        <v>7</v>
      </c>
      <c r="O1295">
        <v>171.36</v>
      </c>
      <c r="P1295">
        <v>67</v>
      </c>
      <c r="Q1295">
        <v>0</v>
      </c>
      <c r="R1295">
        <v>9</v>
      </c>
    </row>
    <row r="1296" spans="1:18" x14ac:dyDescent="0.25">
      <c r="A1296" t="s">
        <v>136</v>
      </c>
      <c r="B1296" s="20">
        <v>45239</v>
      </c>
      <c r="C1296" t="s">
        <v>192</v>
      </c>
      <c r="D1296">
        <v>51.507350000000002</v>
      </c>
      <c r="E1296">
        <v>-0.12776000000000001</v>
      </c>
      <c r="F1296" t="s">
        <v>20</v>
      </c>
      <c r="G1296" t="s">
        <v>21</v>
      </c>
      <c r="H1296" t="s">
        <v>194</v>
      </c>
      <c r="I1296">
        <v>2081</v>
      </c>
      <c r="J1296" s="1">
        <v>1.4E-2</v>
      </c>
      <c r="K1296">
        <v>28</v>
      </c>
      <c r="L1296">
        <v>2.15</v>
      </c>
      <c r="M1296">
        <v>60</v>
      </c>
      <c r="N1296">
        <v>2</v>
      </c>
      <c r="O1296">
        <v>89.88</v>
      </c>
      <c r="P1296">
        <v>56</v>
      </c>
      <c r="Q1296">
        <v>2</v>
      </c>
      <c r="R1296">
        <v>17</v>
      </c>
    </row>
    <row r="1297" spans="1:18" x14ac:dyDescent="0.25">
      <c r="A1297" t="s">
        <v>136</v>
      </c>
      <c r="B1297" s="20">
        <v>45269</v>
      </c>
      <c r="C1297" t="s">
        <v>192</v>
      </c>
      <c r="D1297">
        <v>51.507350000000002</v>
      </c>
      <c r="E1297">
        <v>-0.12776000000000001</v>
      </c>
      <c r="F1297" t="s">
        <v>20</v>
      </c>
      <c r="G1297" t="s">
        <v>21</v>
      </c>
      <c r="H1297" t="s">
        <v>194</v>
      </c>
      <c r="I1297">
        <v>1614</v>
      </c>
      <c r="J1297" s="1">
        <v>1.4999999999999999E-2</v>
      </c>
      <c r="K1297">
        <v>24</v>
      </c>
      <c r="L1297">
        <v>1.97</v>
      </c>
      <c r="M1297">
        <v>47</v>
      </c>
      <c r="N1297">
        <v>3</v>
      </c>
      <c r="O1297">
        <v>192.36</v>
      </c>
      <c r="P1297">
        <v>47</v>
      </c>
      <c r="Q1297">
        <v>7</v>
      </c>
      <c r="R1297">
        <v>17</v>
      </c>
    </row>
    <row r="1298" spans="1:18" x14ac:dyDescent="0.25">
      <c r="A1298" t="s">
        <v>136</v>
      </c>
      <c r="B1298" s="20" t="s">
        <v>137</v>
      </c>
      <c r="C1298" t="s">
        <v>192</v>
      </c>
      <c r="D1298">
        <v>51.507350000000002</v>
      </c>
      <c r="E1298">
        <v>-0.12776000000000001</v>
      </c>
      <c r="F1298" t="s">
        <v>20</v>
      </c>
      <c r="G1298" t="s">
        <v>21</v>
      </c>
      <c r="H1298" t="s">
        <v>194</v>
      </c>
      <c r="I1298">
        <v>1742</v>
      </c>
      <c r="J1298" s="1">
        <v>0.02</v>
      </c>
      <c r="K1298">
        <v>34</v>
      </c>
      <c r="L1298">
        <v>1.83</v>
      </c>
      <c r="M1298">
        <v>62</v>
      </c>
      <c r="N1298">
        <v>6</v>
      </c>
      <c r="O1298">
        <v>88.2</v>
      </c>
      <c r="P1298">
        <v>49</v>
      </c>
      <c r="Q1298">
        <v>5</v>
      </c>
      <c r="R1298">
        <v>9</v>
      </c>
    </row>
    <row r="1299" spans="1:18" x14ac:dyDescent="0.25">
      <c r="A1299" t="s">
        <v>136</v>
      </c>
      <c r="B1299" s="20" t="s">
        <v>138</v>
      </c>
      <c r="C1299" t="s">
        <v>192</v>
      </c>
      <c r="D1299">
        <v>51.507350000000002</v>
      </c>
      <c r="E1299">
        <v>-0.12776000000000001</v>
      </c>
      <c r="F1299" t="s">
        <v>20</v>
      </c>
      <c r="G1299" t="s">
        <v>21</v>
      </c>
      <c r="H1299" t="s">
        <v>194</v>
      </c>
      <c r="I1299">
        <v>2119</v>
      </c>
      <c r="J1299" s="1">
        <v>1.6E-2</v>
      </c>
      <c r="K1299">
        <v>34</v>
      </c>
      <c r="L1299">
        <v>1.92</v>
      </c>
      <c r="M1299">
        <v>66</v>
      </c>
      <c r="N1299">
        <v>2</v>
      </c>
      <c r="O1299">
        <v>94.08</v>
      </c>
      <c r="P1299">
        <v>54</v>
      </c>
      <c r="Q1299">
        <v>8</v>
      </c>
      <c r="R1299">
        <v>12</v>
      </c>
    </row>
    <row r="1300" spans="1:18" x14ac:dyDescent="0.25">
      <c r="A1300" t="s">
        <v>136</v>
      </c>
      <c r="B1300" s="20" t="s">
        <v>139</v>
      </c>
      <c r="C1300" t="s">
        <v>192</v>
      </c>
      <c r="D1300">
        <v>51.507350000000002</v>
      </c>
      <c r="E1300">
        <v>-0.12776000000000001</v>
      </c>
      <c r="F1300" t="s">
        <v>20</v>
      </c>
      <c r="G1300" t="s">
        <v>21</v>
      </c>
      <c r="H1300" t="s">
        <v>194</v>
      </c>
      <c r="I1300">
        <v>1923</v>
      </c>
      <c r="J1300" s="1">
        <v>0.01</v>
      </c>
      <c r="K1300">
        <v>20</v>
      </c>
      <c r="L1300">
        <v>0.91</v>
      </c>
      <c r="M1300">
        <v>18</v>
      </c>
      <c r="N1300">
        <v>2</v>
      </c>
      <c r="O1300">
        <v>59.64</v>
      </c>
      <c r="P1300">
        <v>51</v>
      </c>
      <c r="Q1300">
        <v>3</v>
      </c>
      <c r="R1300">
        <v>6</v>
      </c>
    </row>
    <row r="1301" spans="1:18" x14ac:dyDescent="0.25">
      <c r="A1301" t="s">
        <v>136</v>
      </c>
      <c r="B1301" s="20" t="s">
        <v>140</v>
      </c>
      <c r="C1301" t="s">
        <v>192</v>
      </c>
      <c r="D1301">
        <v>51.507350000000002</v>
      </c>
      <c r="E1301">
        <v>-0.12776000000000001</v>
      </c>
      <c r="F1301" t="s">
        <v>20</v>
      </c>
      <c r="G1301" t="s">
        <v>21</v>
      </c>
      <c r="H1301" t="s">
        <v>194</v>
      </c>
      <c r="I1301">
        <v>2516</v>
      </c>
      <c r="J1301" s="1">
        <v>0.02</v>
      </c>
      <c r="K1301">
        <v>49</v>
      </c>
      <c r="L1301">
        <v>1.52</v>
      </c>
      <c r="M1301">
        <v>74</v>
      </c>
      <c r="N1301">
        <v>2</v>
      </c>
      <c r="O1301">
        <v>203.28</v>
      </c>
      <c r="P1301">
        <v>52</v>
      </c>
      <c r="Q1301">
        <v>2</v>
      </c>
      <c r="R1301">
        <v>11</v>
      </c>
    </row>
    <row r="1302" spans="1:18" x14ac:dyDescent="0.25">
      <c r="A1302" t="s">
        <v>136</v>
      </c>
      <c r="B1302" s="20" t="s">
        <v>141</v>
      </c>
      <c r="C1302" t="s">
        <v>192</v>
      </c>
      <c r="D1302">
        <v>51.507350000000002</v>
      </c>
      <c r="E1302">
        <v>-0.12776000000000001</v>
      </c>
      <c r="F1302" t="s">
        <v>20</v>
      </c>
      <c r="G1302" t="s">
        <v>21</v>
      </c>
      <c r="H1302" t="s">
        <v>194</v>
      </c>
      <c r="I1302">
        <v>2095</v>
      </c>
      <c r="J1302" s="1">
        <v>1.7999999999999999E-2</v>
      </c>
      <c r="K1302">
        <v>38</v>
      </c>
      <c r="L1302">
        <v>2.09</v>
      </c>
      <c r="M1302">
        <v>79</v>
      </c>
      <c r="N1302">
        <v>1</v>
      </c>
      <c r="O1302">
        <v>396.48</v>
      </c>
      <c r="P1302">
        <v>64</v>
      </c>
      <c r="Q1302">
        <v>8</v>
      </c>
      <c r="R1302">
        <v>20</v>
      </c>
    </row>
    <row r="1303" spans="1:18" x14ac:dyDescent="0.25">
      <c r="A1303" t="s">
        <v>136</v>
      </c>
      <c r="B1303" s="20" t="s">
        <v>142</v>
      </c>
      <c r="C1303" t="s">
        <v>192</v>
      </c>
      <c r="D1303">
        <v>51.507350000000002</v>
      </c>
      <c r="E1303">
        <v>-0.12776000000000001</v>
      </c>
      <c r="F1303" t="s">
        <v>20</v>
      </c>
      <c r="G1303" t="s">
        <v>21</v>
      </c>
      <c r="H1303" t="s">
        <v>194</v>
      </c>
      <c r="I1303">
        <v>1681</v>
      </c>
      <c r="J1303" s="1">
        <v>1.7000000000000001E-2</v>
      </c>
      <c r="K1303">
        <v>28</v>
      </c>
      <c r="L1303">
        <v>1.68</v>
      </c>
      <c r="M1303">
        <v>48</v>
      </c>
      <c r="N1303">
        <v>6</v>
      </c>
      <c r="O1303">
        <v>24</v>
      </c>
      <c r="P1303">
        <v>31</v>
      </c>
      <c r="Q1303">
        <v>3</v>
      </c>
      <c r="R1303">
        <v>8</v>
      </c>
    </row>
    <row r="1304" spans="1:18" x14ac:dyDescent="0.25">
      <c r="A1304" t="s">
        <v>136</v>
      </c>
      <c r="B1304" s="20" t="s">
        <v>143</v>
      </c>
      <c r="C1304" t="s">
        <v>192</v>
      </c>
      <c r="D1304">
        <v>51.507350000000002</v>
      </c>
      <c r="E1304">
        <v>-0.12776000000000001</v>
      </c>
      <c r="F1304" t="s">
        <v>20</v>
      </c>
      <c r="G1304" t="s">
        <v>21</v>
      </c>
      <c r="H1304" t="s">
        <v>194</v>
      </c>
      <c r="I1304">
        <v>2466</v>
      </c>
      <c r="J1304" s="1">
        <v>1.9E-2</v>
      </c>
      <c r="K1304">
        <v>48</v>
      </c>
      <c r="L1304">
        <v>0.84</v>
      </c>
      <c r="M1304">
        <v>40</v>
      </c>
      <c r="N1304">
        <v>8</v>
      </c>
      <c r="O1304">
        <v>4.8</v>
      </c>
      <c r="P1304">
        <v>62</v>
      </c>
      <c r="Q1304">
        <v>3</v>
      </c>
      <c r="R1304">
        <v>11</v>
      </c>
    </row>
    <row r="1305" spans="1:18" x14ac:dyDescent="0.25">
      <c r="A1305" t="s">
        <v>136</v>
      </c>
      <c r="B1305" s="20" t="s">
        <v>144</v>
      </c>
      <c r="C1305" t="s">
        <v>192</v>
      </c>
      <c r="D1305">
        <v>51.507350000000002</v>
      </c>
      <c r="E1305">
        <v>-0.12776000000000001</v>
      </c>
      <c r="F1305" t="s">
        <v>20</v>
      </c>
      <c r="G1305" t="s">
        <v>21</v>
      </c>
      <c r="H1305" t="s">
        <v>194</v>
      </c>
      <c r="I1305">
        <v>2146</v>
      </c>
      <c r="J1305" s="1">
        <v>1.0999999999999999E-2</v>
      </c>
      <c r="K1305">
        <v>24</v>
      </c>
      <c r="L1305">
        <v>1.83</v>
      </c>
      <c r="M1305">
        <v>44</v>
      </c>
      <c r="N1305">
        <v>3</v>
      </c>
      <c r="O1305">
        <v>273.83999999999997</v>
      </c>
      <c r="P1305">
        <v>78</v>
      </c>
      <c r="Q1305">
        <v>12</v>
      </c>
      <c r="R1305">
        <v>9</v>
      </c>
    </row>
    <row r="1306" spans="1:18" x14ac:dyDescent="0.25">
      <c r="A1306" t="s">
        <v>136</v>
      </c>
      <c r="B1306" s="20" t="s">
        <v>145</v>
      </c>
      <c r="C1306" t="s">
        <v>192</v>
      </c>
      <c r="D1306">
        <v>51.507350000000002</v>
      </c>
      <c r="E1306">
        <v>-0.12776000000000001</v>
      </c>
      <c r="F1306" t="s">
        <v>20</v>
      </c>
      <c r="G1306" t="s">
        <v>21</v>
      </c>
      <c r="H1306" t="s">
        <v>194</v>
      </c>
      <c r="I1306">
        <v>1832</v>
      </c>
      <c r="J1306" s="1">
        <v>1.4E-2</v>
      </c>
      <c r="K1306">
        <v>26</v>
      </c>
      <c r="L1306">
        <v>1.93</v>
      </c>
      <c r="M1306">
        <v>50</v>
      </c>
      <c r="N1306">
        <v>5</v>
      </c>
      <c r="O1306">
        <v>133.56</v>
      </c>
      <c r="P1306">
        <v>58</v>
      </c>
      <c r="Q1306">
        <v>1</v>
      </c>
      <c r="R1306">
        <v>8</v>
      </c>
    </row>
    <row r="1307" spans="1:18" x14ac:dyDescent="0.25">
      <c r="A1307" t="s">
        <v>136</v>
      </c>
      <c r="B1307" s="20" t="s">
        <v>146</v>
      </c>
      <c r="C1307" t="s">
        <v>192</v>
      </c>
      <c r="D1307">
        <v>51.507350000000002</v>
      </c>
      <c r="E1307">
        <v>-0.12776000000000001</v>
      </c>
      <c r="F1307" t="s">
        <v>20</v>
      </c>
      <c r="G1307" t="s">
        <v>21</v>
      </c>
      <c r="H1307" t="s">
        <v>194</v>
      </c>
      <c r="I1307">
        <v>1657</v>
      </c>
      <c r="J1307" s="1">
        <v>1.7000000000000001E-2</v>
      </c>
      <c r="K1307">
        <v>29</v>
      </c>
      <c r="L1307">
        <v>1.31</v>
      </c>
      <c r="M1307">
        <v>38</v>
      </c>
      <c r="N1307">
        <v>6</v>
      </c>
      <c r="O1307">
        <v>126.84</v>
      </c>
      <c r="P1307">
        <v>51</v>
      </c>
      <c r="Q1307">
        <v>10</v>
      </c>
      <c r="R1307">
        <v>15</v>
      </c>
    </row>
    <row r="1308" spans="1:18" x14ac:dyDescent="0.25">
      <c r="A1308" t="s">
        <v>136</v>
      </c>
      <c r="B1308" s="20" t="s">
        <v>147</v>
      </c>
      <c r="C1308" t="s">
        <v>192</v>
      </c>
      <c r="D1308">
        <v>51.507350000000002</v>
      </c>
      <c r="E1308">
        <v>-0.12776000000000001</v>
      </c>
      <c r="F1308" t="s">
        <v>20</v>
      </c>
      <c r="G1308" t="s">
        <v>21</v>
      </c>
      <c r="H1308" t="s">
        <v>194</v>
      </c>
      <c r="I1308">
        <v>1843</v>
      </c>
      <c r="J1308" s="1">
        <v>1.4999999999999999E-2</v>
      </c>
      <c r="K1308">
        <v>28</v>
      </c>
      <c r="L1308">
        <v>2.08</v>
      </c>
      <c r="M1308">
        <v>58</v>
      </c>
      <c r="N1308">
        <v>8</v>
      </c>
      <c r="O1308">
        <v>92.4</v>
      </c>
      <c r="P1308">
        <v>64</v>
      </c>
      <c r="Q1308">
        <v>1</v>
      </c>
      <c r="R1308">
        <v>6</v>
      </c>
    </row>
    <row r="1309" spans="1:18" x14ac:dyDescent="0.25">
      <c r="A1309" t="s">
        <v>136</v>
      </c>
      <c r="B1309" s="20" t="s">
        <v>148</v>
      </c>
      <c r="C1309" t="s">
        <v>192</v>
      </c>
      <c r="D1309">
        <v>51.507350000000002</v>
      </c>
      <c r="E1309">
        <v>-0.12776000000000001</v>
      </c>
      <c r="F1309" t="s">
        <v>20</v>
      </c>
      <c r="G1309" t="s">
        <v>21</v>
      </c>
      <c r="H1309" t="s">
        <v>194</v>
      </c>
      <c r="I1309">
        <v>1741</v>
      </c>
      <c r="J1309" s="1">
        <v>1.7999999999999999E-2</v>
      </c>
      <c r="K1309">
        <v>30</v>
      </c>
      <c r="L1309">
        <v>0.94</v>
      </c>
      <c r="M1309">
        <v>29</v>
      </c>
      <c r="N1309">
        <v>7</v>
      </c>
      <c r="O1309">
        <v>9.6</v>
      </c>
      <c r="P1309">
        <v>93</v>
      </c>
      <c r="Q1309">
        <v>2</v>
      </c>
      <c r="R1309">
        <v>17</v>
      </c>
    </row>
    <row r="1310" spans="1:18" x14ac:dyDescent="0.25">
      <c r="A1310" t="s">
        <v>136</v>
      </c>
      <c r="B1310" s="20" t="s">
        <v>149</v>
      </c>
      <c r="C1310" t="s">
        <v>192</v>
      </c>
      <c r="D1310">
        <v>51.507350000000002</v>
      </c>
      <c r="E1310">
        <v>-0.12776000000000001</v>
      </c>
      <c r="F1310" t="s">
        <v>20</v>
      </c>
      <c r="G1310" t="s">
        <v>21</v>
      </c>
      <c r="H1310" t="s">
        <v>194</v>
      </c>
      <c r="I1310">
        <v>1386</v>
      </c>
      <c r="J1310" s="1">
        <v>0.02</v>
      </c>
      <c r="K1310">
        <v>28</v>
      </c>
      <c r="L1310">
        <v>0.57999999999999996</v>
      </c>
      <c r="M1310">
        <v>16</v>
      </c>
      <c r="N1310">
        <v>4</v>
      </c>
      <c r="O1310">
        <v>84</v>
      </c>
      <c r="P1310">
        <v>88</v>
      </c>
      <c r="Q1310">
        <v>10</v>
      </c>
      <c r="R1310">
        <v>20</v>
      </c>
    </row>
    <row r="1311" spans="1:18" x14ac:dyDescent="0.25">
      <c r="A1311" t="s">
        <v>136</v>
      </c>
      <c r="B1311" s="20" t="s">
        <v>150</v>
      </c>
      <c r="C1311" t="s">
        <v>192</v>
      </c>
      <c r="D1311">
        <v>51.507350000000002</v>
      </c>
      <c r="E1311">
        <v>-0.12776000000000001</v>
      </c>
      <c r="F1311" t="s">
        <v>20</v>
      </c>
      <c r="G1311" t="s">
        <v>21</v>
      </c>
      <c r="H1311" t="s">
        <v>194</v>
      </c>
      <c r="I1311">
        <v>2003</v>
      </c>
      <c r="J1311" s="1">
        <v>1.7000000000000001E-2</v>
      </c>
      <c r="K1311">
        <v>34</v>
      </c>
      <c r="L1311">
        <v>2.23</v>
      </c>
      <c r="M1311">
        <v>76</v>
      </c>
      <c r="N1311">
        <v>2</v>
      </c>
      <c r="O1311">
        <v>381.36</v>
      </c>
      <c r="P1311">
        <v>54</v>
      </c>
      <c r="Q1311">
        <v>4</v>
      </c>
      <c r="R1311">
        <v>15</v>
      </c>
    </row>
    <row r="1312" spans="1:18" x14ac:dyDescent="0.25">
      <c r="A1312" t="s">
        <v>136</v>
      </c>
      <c r="B1312" s="20" t="s">
        <v>151</v>
      </c>
      <c r="C1312" t="s">
        <v>192</v>
      </c>
      <c r="D1312">
        <v>51.507350000000002</v>
      </c>
      <c r="E1312">
        <v>-0.12776000000000001</v>
      </c>
      <c r="F1312" t="s">
        <v>20</v>
      </c>
      <c r="G1312" t="s">
        <v>21</v>
      </c>
      <c r="H1312" t="s">
        <v>194</v>
      </c>
      <c r="I1312">
        <v>2171</v>
      </c>
      <c r="J1312" s="1">
        <v>1.2999999999999999E-2</v>
      </c>
      <c r="K1312">
        <v>28</v>
      </c>
      <c r="L1312">
        <v>2</v>
      </c>
      <c r="M1312">
        <v>57</v>
      </c>
      <c r="N1312">
        <v>8</v>
      </c>
      <c r="O1312">
        <v>224.28</v>
      </c>
      <c r="P1312">
        <v>71</v>
      </c>
      <c r="Q1312">
        <v>3</v>
      </c>
      <c r="R1312">
        <v>18</v>
      </c>
    </row>
    <row r="1313" spans="1:18" x14ac:dyDescent="0.25">
      <c r="A1313" t="s">
        <v>136</v>
      </c>
      <c r="B1313" s="20" t="s">
        <v>152</v>
      </c>
      <c r="C1313" t="s">
        <v>192</v>
      </c>
      <c r="D1313">
        <v>51.507350000000002</v>
      </c>
      <c r="E1313">
        <v>-0.12776000000000001</v>
      </c>
      <c r="F1313" t="s">
        <v>20</v>
      </c>
      <c r="G1313" t="s">
        <v>21</v>
      </c>
      <c r="H1313" t="s">
        <v>194</v>
      </c>
      <c r="I1313">
        <v>1959</v>
      </c>
      <c r="J1313" s="1">
        <v>1.9E-2</v>
      </c>
      <c r="K1313">
        <v>37</v>
      </c>
      <c r="L1313">
        <v>1.37</v>
      </c>
      <c r="M1313">
        <v>51</v>
      </c>
      <c r="N1313">
        <v>4</v>
      </c>
      <c r="O1313">
        <v>257.04000000000002</v>
      </c>
      <c r="P1313">
        <v>66</v>
      </c>
      <c r="Q1313">
        <v>1</v>
      </c>
      <c r="R1313">
        <v>12</v>
      </c>
    </row>
    <row r="1314" spans="1:18" x14ac:dyDescent="0.25">
      <c r="A1314" t="s">
        <v>136</v>
      </c>
      <c r="B1314" s="20" t="s">
        <v>153</v>
      </c>
      <c r="C1314" t="s">
        <v>192</v>
      </c>
      <c r="D1314">
        <v>51.507350000000002</v>
      </c>
      <c r="E1314">
        <v>-0.12776000000000001</v>
      </c>
      <c r="F1314" t="s">
        <v>20</v>
      </c>
      <c r="G1314" t="s">
        <v>21</v>
      </c>
      <c r="H1314" t="s">
        <v>194</v>
      </c>
      <c r="I1314">
        <v>2416</v>
      </c>
      <c r="J1314" s="1">
        <v>1.2999999999999999E-2</v>
      </c>
      <c r="K1314">
        <v>31</v>
      </c>
      <c r="L1314">
        <v>1.79</v>
      </c>
      <c r="M1314">
        <v>56</v>
      </c>
      <c r="N1314">
        <v>3</v>
      </c>
      <c r="O1314">
        <v>3.6</v>
      </c>
      <c r="P1314">
        <v>78</v>
      </c>
      <c r="Q1314">
        <v>8</v>
      </c>
      <c r="R1314">
        <v>8</v>
      </c>
    </row>
    <row r="1315" spans="1:18" x14ac:dyDescent="0.25">
      <c r="A1315" t="s">
        <v>136</v>
      </c>
      <c r="B1315" s="20" t="s">
        <v>154</v>
      </c>
      <c r="C1315" t="s">
        <v>192</v>
      </c>
      <c r="D1315">
        <v>51.507350000000002</v>
      </c>
      <c r="E1315">
        <v>-0.12776000000000001</v>
      </c>
      <c r="F1315" t="s">
        <v>20</v>
      </c>
      <c r="G1315" t="s">
        <v>21</v>
      </c>
      <c r="H1315" t="s">
        <v>194</v>
      </c>
      <c r="I1315">
        <v>1537</v>
      </c>
      <c r="J1315" s="1">
        <v>1.4E-2</v>
      </c>
      <c r="K1315">
        <v>21</v>
      </c>
      <c r="L1315">
        <v>1.31</v>
      </c>
      <c r="M1315">
        <v>28</v>
      </c>
      <c r="N1315">
        <v>2</v>
      </c>
      <c r="O1315">
        <v>265.44</v>
      </c>
      <c r="P1315">
        <v>69</v>
      </c>
      <c r="Q1315">
        <v>7</v>
      </c>
      <c r="R1315">
        <v>9</v>
      </c>
    </row>
    <row r="1316" spans="1:18" x14ac:dyDescent="0.25">
      <c r="A1316" t="s">
        <v>136</v>
      </c>
      <c r="B1316" s="20">
        <v>44936</v>
      </c>
      <c r="C1316" t="s">
        <v>192</v>
      </c>
      <c r="D1316">
        <v>51.507350000000002</v>
      </c>
      <c r="E1316">
        <v>-0.12776000000000001</v>
      </c>
      <c r="F1316" t="s">
        <v>20</v>
      </c>
      <c r="G1316" t="s">
        <v>21</v>
      </c>
      <c r="H1316" t="s">
        <v>194</v>
      </c>
      <c r="I1316">
        <v>2131</v>
      </c>
      <c r="J1316" s="1">
        <v>1.4E-2</v>
      </c>
      <c r="K1316">
        <v>30</v>
      </c>
      <c r="L1316">
        <v>1.59</v>
      </c>
      <c r="M1316">
        <v>48</v>
      </c>
      <c r="N1316">
        <v>9</v>
      </c>
      <c r="O1316">
        <v>122.64</v>
      </c>
      <c r="P1316">
        <v>65</v>
      </c>
      <c r="Q1316">
        <v>8</v>
      </c>
      <c r="R1316">
        <v>6</v>
      </c>
    </row>
    <row r="1317" spans="1:18" x14ac:dyDescent="0.25">
      <c r="A1317" t="s">
        <v>136</v>
      </c>
      <c r="B1317" s="20">
        <v>44967</v>
      </c>
      <c r="C1317" t="s">
        <v>192</v>
      </c>
      <c r="D1317">
        <v>51.507350000000002</v>
      </c>
      <c r="E1317">
        <v>-0.12776000000000001</v>
      </c>
      <c r="F1317" t="s">
        <v>20</v>
      </c>
      <c r="G1317" t="s">
        <v>21</v>
      </c>
      <c r="H1317" t="s">
        <v>194</v>
      </c>
      <c r="I1317">
        <v>1582</v>
      </c>
      <c r="J1317" s="1">
        <v>2.1000000000000001E-2</v>
      </c>
      <c r="K1317">
        <v>33</v>
      </c>
      <c r="L1317">
        <v>1.32</v>
      </c>
      <c r="M1317">
        <v>44</v>
      </c>
      <c r="N1317">
        <v>0</v>
      </c>
      <c r="O1317">
        <v>66.36</v>
      </c>
      <c r="P1317">
        <v>47</v>
      </c>
      <c r="Q1317">
        <v>1</v>
      </c>
      <c r="R1317">
        <v>8</v>
      </c>
    </row>
    <row r="1318" spans="1:18" x14ac:dyDescent="0.25">
      <c r="A1318" t="s">
        <v>136</v>
      </c>
      <c r="B1318" s="20">
        <v>44995</v>
      </c>
      <c r="C1318" t="s">
        <v>192</v>
      </c>
      <c r="D1318">
        <v>51.507350000000002</v>
      </c>
      <c r="E1318">
        <v>-0.12776000000000001</v>
      </c>
      <c r="F1318" t="s">
        <v>20</v>
      </c>
      <c r="G1318" t="s">
        <v>21</v>
      </c>
      <c r="H1318" t="s">
        <v>194</v>
      </c>
      <c r="I1318">
        <v>2312</v>
      </c>
      <c r="J1318" s="1">
        <v>1.4999999999999999E-2</v>
      </c>
      <c r="K1318">
        <v>35</v>
      </c>
      <c r="L1318">
        <v>0.59</v>
      </c>
      <c r="M1318">
        <v>21</v>
      </c>
      <c r="N1318">
        <v>3</v>
      </c>
      <c r="O1318">
        <v>159.6</v>
      </c>
      <c r="P1318">
        <v>78</v>
      </c>
      <c r="Q1318">
        <v>5</v>
      </c>
      <c r="R1318">
        <v>6</v>
      </c>
    </row>
    <row r="1319" spans="1:18" x14ac:dyDescent="0.25">
      <c r="A1319" t="s">
        <v>136</v>
      </c>
      <c r="B1319" s="20">
        <v>45026</v>
      </c>
      <c r="C1319" t="s">
        <v>192</v>
      </c>
      <c r="D1319">
        <v>51.507350000000002</v>
      </c>
      <c r="E1319">
        <v>-0.12776000000000001</v>
      </c>
      <c r="F1319" t="s">
        <v>20</v>
      </c>
      <c r="G1319" t="s">
        <v>21</v>
      </c>
      <c r="H1319" t="s">
        <v>194</v>
      </c>
      <c r="I1319">
        <v>1982</v>
      </c>
      <c r="J1319" s="1">
        <v>1.7999999999999999E-2</v>
      </c>
      <c r="K1319">
        <v>36</v>
      </c>
      <c r="L1319">
        <v>1.38</v>
      </c>
      <c r="M1319">
        <v>50</v>
      </c>
      <c r="N1319">
        <v>5</v>
      </c>
      <c r="O1319">
        <v>237.72</v>
      </c>
      <c r="P1319">
        <v>103</v>
      </c>
      <c r="Q1319">
        <v>5</v>
      </c>
      <c r="R1319">
        <v>12</v>
      </c>
    </row>
    <row r="1320" spans="1:18" x14ac:dyDescent="0.25">
      <c r="A1320" t="s">
        <v>136</v>
      </c>
      <c r="B1320" s="20">
        <v>45056</v>
      </c>
      <c r="C1320" t="s">
        <v>192</v>
      </c>
      <c r="D1320">
        <v>51.507350000000002</v>
      </c>
      <c r="E1320">
        <v>-0.12776000000000001</v>
      </c>
      <c r="F1320" t="s">
        <v>20</v>
      </c>
      <c r="G1320" t="s">
        <v>21</v>
      </c>
      <c r="H1320" t="s">
        <v>194</v>
      </c>
      <c r="I1320">
        <v>1475</v>
      </c>
      <c r="J1320" s="1">
        <v>1.4E-2</v>
      </c>
      <c r="K1320">
        <v>21</v>
      </c>
      <c r="L1320">
        <v>2.27</v>
      </c>
      <c r="M1320">
        <v>46</v>
      </c>
      <c r="N1320">
        <v>5</v>
      </c>
      <c r="O1320">
        <v>408.24</v>
      </c>
      <c r="P1320">
        <v>99</v>
      </c>
      <c r="Q1320">
        <v>1</v>
      </c>
      <c r="R1320">
        <v>8</v>
      </c>
    </row>
    <row r="1321" spans="1:18" x14ac:dyDescent="0.25">
      <c r="A1321" t="s">
        <v>136</v>
      </c>
      <c r="B1321" s="20">
        <v>45087</v>
      </c>
      <c r="C1321" t="s">
        <v>192</v>
      </c>
      <c r="D1321">
        <v>51.507350000000002</v>
      </c>
      <c r="E1321">
        <v>-0.12776000000000001</v>
      </c>
      <c r="F1321" t="s">
        <v>20</v>
      </c>
      <c r="G1321" t="s">
        <v>21</v>
      </c>
      <c r="H1321" t="s">
        <v>194</v>
      </c>
      <c r="I1321">
        <v>1465</v>
      </c>
      <c r="J1321" s="1">
        <v>1.9E-2</v>
      </c>
      <c r="K1321">
        <v>28</v>
      </c>
      <c r="L1321">
        <v>1.83</v>
      </c>
      <c r="M1321">
        <v>50</v>
      </c>
      <c r="N1321">
        <v>3</v>
      </c>
      <c r="O1321">
        <v>44.4</v>
      </c>
      <c r="P1321">
        <v>95</v>
      </c>
      <c r="Q1321">
        <v>7</v>
      </c>
      <c r="R1321">
        <v>11</v>
      </c>
    </row>
    <row r="1322" spans="1:18" x14ac:dyDescent="0.25">
      <c r="A1322" t="s">
        <v>136</v>
      </c>
      <c r="B1322" s="20">
        <v>45117</v>
      </c>
      <c r="C1322" t="s">
        <v>192</v>
      </c>
      <c r="D1322">
        <v>51.507350000000002</v>
      </c>
      <c r="E1322">
        <v>-0.12776000000000001</v>
      </c>
      <c r="F1322" t="s">
        <v>20</v>
      </c>
      <c r="G1322" t="s">
        <v>21</v>
      </c>
      <c r="H1322" t="s">
        <v>194</v>
      </c>
      <c r="I1322">
        <v>1720</v>
      </c>
      <c r="J1322" s="1">
        <v>1.2999999999999999E-2</v>
      </c>
      <c r="K1322">
        <v>23</v>
      </c>
      <c r="L1322">
        <v>0.66</v>
      </c>
      <c r="M1322">
        <v>15</v>
      </c>
      <c r="N1322">
        <v>8</v>
      </c>
      <c r="O1322">
        <v>341.88</v>
      </c>
      <c r="P1322">
        <v>93</v>
      </c>
      <c r="Q1322">
        <v>8</v>
      </c>
      <c r="R1322">
        <v>17</v>
      </c>
    </row>
    <row r="1323" spans="1:18" x14ac:dyDescent="0.25">
      <c r="A1323" t="s">
        <v>136</v>
      </c>
      <c r="B1323" s="20">
        <v>45148</v>
      </c>
      <c r="C1323" t="s">
        <v>192</v>
      </c>
      <c r="D1323">
        <v>51.507350000000002</v>
      </c>
      <c r="E1323">
        <v>-0.12776000000000001</v>
      </c>
      <c r="F1323" t="s">
        <v>20</v>
      </c>
      <c r="G1323" t="s">
        <v>21</v>
      </c>
      <c r="H1323" t="s">
        <v>194</v>
      </c>
      <c r="I1323">
        <v>1390</v>
      </c>
      <c r="J1323" s="1">
        <v>1.9E-2</v>
      </c>
      <c r="K1323">
        <v>26</v>
      </c>
      <c r="L1323">
        <v>0.91</v>
      </c>
      <c r="M1323">
        <v>24</v>
      </c>
      <c r="N1323">
        <v>5</v>
      </c>
      <c r="O1323">
        <v>102.48</v>
      </c>
      <c r="P1323">
        <v>57</v>
      </c>
      <c r="Q1323">
        <v>7</v>
      </c>
      <c r="R1323">
        <v>9</v>
      </c>
    </row>
    <row r="1324" spans="1:18" x14ac:dyDescent="0.25">
      <c r="A1324" t="s">
        <v>136</v>
      </c>
      <c r="B1324" s="20">
        <v>45179</v>
      </c>
      <c r="C1324" t="s">
        <v>192</v>
      </c>
      <c r="D1324">
        <v>51.507350000000002</v>
      </c>
      <c r="E1324">
        <v>-0.12776000000000001</v>
      </c>
      <c r="F1324" t="s">
        <v>20</v>
      </c>
      <c r="G1324" t="s">
        <v>21</v>
      </c>
      <c r="H1324" t="s">
        <v>194</v>
      </c>
      <c r="I1324">
        <v>2048</v>
      </c>
      <c r="J1324" s="1">
        <v>1.4999999999999999E-2</v>
      </c>
      <c r="K1324">
        <v>30</v>
      </c>
      <c r="L1324">
        <v>0.87</v>
      </c>
      <c r="M1324">
        <v>26</v>
      </c>
      <c r="N1324">
        <v>5</v>
      </c>
      <c r="O1324">
        <v>417.48</v>
      </c>
      <c r="P1324">
        <v>64</v>
      </c>
      <c r="Q1324">
        <v>4</v>
      </c>
      <c r="R1324">
        <v>17</v>
      </c>
    </row>
    <row r="1325" spans="1:18" x14ac:dyDescent="0.25">
      <c r="A1325" t="s">
        <v>136</v>
      </c>
      <c r="B1325" s="20">
        <v>45209</v>
      </c>
      <c r="C1325" t="s">
        <v>192</v>
      </c>
      <c r="D1325">
        <v>51.507350000000002</v>
      </c>
      <c r="E1325">
        <v>-0.12776000000000001</v>
      </c>
      <c r="F1325" t="s">
        <v>20</v>
      </c>
      <c r="G1325" t="s">
        <v>21</v>
      </c>
      <c r="H1325" t="s">
        <v>194</v>
      </c>
      <c r="I1325">
        <v>1898</v>
      </c>
      <c r="J1325" s="1">
        <v>1.4999999999999999E-2</v>
      </c>
      <c r="K1325">
        <v>29</v>
      </c>
      <c r="L1325">
        <v>0.74</v>
      </c>
      <c r="M1325">
        <v>21</v>
      </c>
      <c r="N1325">
        <v>5</v>
      </c>
      <c r="O1325">
        <v>135.24</v>
      </c>
      <c r="P1325">
        <v>59</v>
      </c>
      <c r="Q1325">
        <v>4</v>
      </c>
      <c r="R1325">
        <v>12</v>
      </c>
    </row>
    <row r="1326" spans="1:18" x14ac:dyDescent="0.25">
      <c r="A1326" t="s">
        <v>136</v>
      </c>
      <c r="B1326" s="20">
        <v>45240</v>
      </c>
      <c r="C1326" t="s">
        <v>192</v>
      </c>
      <c r="D1326">
        <v>51.507350000000002</v>
      </c>
      <c r="E1326">
        <v>-0.12776000000000001</v>
      </c>
      <c r="F1326" t="s">
        <v>20</v>
      </c>
      <c r="G1326" t="s">
        <v>21</v>
      </c>
      <c r="H1326" t="s">
        <v>194</v>
      </c>
      <c r="I1326">
        <v>2175</v>
      </c>
      <c r="J1326" s="1">
        <v>1.7999999999999999E-2</v>
      </c>
      <c r="K1326">
        <v>40</v>
      </c>
      <c r="L1326">
        <v>1.44</v>
      </c>
      <c r="M1326">
        <v>57</v>
      </c>
      <c r="N1326">
        <v>8</v>
      </c>
      <c r="O1326">
        <v>75.599999999999994</v>
      </c>
      <c r="P1326">
        <v>90</v>
      </c>
      <c r="Q1326">
        <v>12</v>
      </c>
      <c r="R1326">
        <v>15</v>
      </c>
    </row>
    <row r="1327" spans="1:18" x14ac:dyDescent="0.25">
      <c r="A1327" t="s">
        <v>136</v>
      </c>
      <c r="B1327" s="20">
        <v>45270</v>
      </c>
      <c r="C1327" t="s">
        <v>192</v>
      </c>
      <c r="D1327">
        <v>51.507350000000002</v>
      </c>
      <c r="E1327">
        <v>-0.12776000000000001</v>
      </c>
      <c r="F1327" t="s">
        <v>20</v>
      </c>
      <c r="G1327" t="s">
        <v>21</v>
      </c>
      <c r="H1327" t="s">
        <v>194</v>
      </c>
      <c r="I1327">
        <v>1455</v>
      </c>
      <c r="J1327" s="1">
        <v>1.7000000000000001E-2</v>
      </c>
      <c r="K1327">
        <v>24</v>
      </c>
      <c r="L1327">
        <v>1.21</v>
      </c>
      <c r="M1327">
        <v>29</v>
      </c>
      <c r="N1327">
        <v>4</v>
      </c>
      <c r="O1327">
        <v>3.6</v>
      </c>
      <c r="P1327">
        <v>88</v>
      </c>
      <c r="Q1327">
        <v>10</v>
      </c>
      <c r="R1327">
        <v>24</v>
      </c>
    </row>
    <row r="1328" spans="1:18" x14ac:dyDescent="0.25">
      <c r="A1328" t="s">
        <v>136</v>
      </c>
      <c r="B1328" s="20" t="s">
        <v>155</v>
      </c>
      <c r="C1328" t="s">
        <v>192</v>
      </c>
      <c r="D1328">
        <v>51.507350000000002</v>
      </c>
      <c r="E1328">
        <v>-0.12776000000000001</v>
      </c>
      <c r="F1328" t="s">
        <v>20</v>
      </c>
      <c r="G1328" t="s">
        <v>21</v>
      </c>
      <c r="H1328" t="s">
        <v>194</v>
      </c>
      <c r="I1328">
        <v>2130</v>
      </c>
      <c r="J1328" s="1">
        <v>1.9E-2</v>
      </c>
      <c r="K1328">
        <v>41</v>
      </c>
      <c r="L1328">
        <v>1.0900000000000001</v>
      </c>
      <c r="M1328">
        <v>44</v>
      </c>
      <c r="N1328">
        <v>7</v>
      </c>
      <c r="O1328">
        <v>120.96</v>
      </c>
      <c r="P1328">
        <v>79</v>
      </c>
      <c r="Q1328">
        <v>5</v>
      </c>
      <c r="R1328">
        <v>15</v>
      </c>
    </row>
    <row r="1329" spans="1:18" x14ac:dyDescent="0.25">
      <c r="A1329" t="s">
        <v>136</v>
      </c>
      <c r="B1329" s="20" t="s">
        <v>156</v>
      </c>
      <c r="C1329" t="s">
        <v>192</v>
      </c>
      <c r="D1329">
        <v>51.507350000000002</v>
      </c>
      <c r="E1329">
        <v>-0.12776000000000001</v>
      </c>
      <c r="F1329" t="s">
        <v>20</v>
      </c>
      <c r="G1329" t="s">
        <v>21</v>
      </c>
      <c r="H1329" t="s">
        <v>194</v>
      </c>
      <c r="I1329">
        <v>1752</v>
      </c>
      <c r="J1329" s="1">
        <v>1.4E-2</v>
      </c>
      <c r="K1329">
        <v>24</v>
      </c>
      <c r="L1329">
        <v>1.73</v>
      </c>
      <c r="M1329">
        <v>41</v>
      </c>
      <c r="N1329">
        <v>5</v>
      </c>
      <c r="O1329">
        <v>163.80000000000001</v>
      </c>
      <c r="P1329">
        <v>40</v>
      </c>
      <c r="Q1329">
        <v>7</v>
      </c>
      <c r="R1329">
        <v>18</v>
      </c>
    </row>
    <row r="1330" spans="1:18" x14ac:dyDescent="0.25">
      <c r="A1330" t="s">
        <v>136</v>
      </c>
      <c r="B1330" s="20" t="s">
        <v>157</v>
      </c>
      <c r="C1330" t="s">
        <v>192</v>
      </c>
      <c r="D1330">
        <v>51.507350000000002</v>
      </c>
      <c r="E1330">
        <v>-0.12776000000000001</v>
      </c>
      <c r="F1330" t="s">
        <v>20</v>
      </c>
      <c r="G1330" t="s">
        <v>21</v>
      </c>
      <c r="H1330" t="s">
        <v>194</v>
      </c>
      <c r="I1330">
        <v>1515</v>
      </c>
      <c r="J1330" s="1">
        <v>1.2999999999999999E-2</v>
      </c>
      <c r="K1330">
        <v>20</v>
      </c>
      <c r="L1330">
        <v>0.74</v>
      </c>
      <c r="M1330">
        <v>15</v>
      </c>
      <c r="N1330">
        <v>0</v>
      </c>
      <c r="O1330">
        <v>83.16</v>
      </c>
      <c r="P1330">
        <v>75</v>
      </c>
      <c r="Q1330">
        <v>7</v>
      </c>
      <c r="R1330">
        <v>17</v>
      </c>
    </row>
    <row r="1331" spans="1:18" x14ac:dyDescent="0.25">
      <c r="A1331" t="s">
        <v>136</v>
      </c>
      <c r="B1331" s="20" t="s">
        <v>158</v>
      </c>
      <c r="C1331" t="s">
        <v>192</v>
      </c>
      <c r="D1331">
        <v>51.507350000000002</v>
      </c>
      <c r="E1331">
        <v>-0.12776000000000001</v>
      </c>
      <c r="F1331" t="s">
        <v>20</v>
      </c>
      <c r="G1331" t="s">
        <v>21</v>
      </c>
      <c r="H1331" t="s">
        <v>194</v>
      </c>
      <c r="I1331">
        <v>1520</v>
      </c>
      <c r="J1331" s="1">
        <v>1.0999999999999999E-2</v>
      </c>
      <c r="K1331">
        <v>17</v>
      </c>
      <c r="L1331">
        <v>1.17</v>
      </c>
      <c r="M1331">
        <v>20</v>
      </c>
      <c r="N1331">
        <v>7</v>
      </c>
      <c r="O1331">
        <v>264.60000000000002</v>
      </c>
      <c r="P1331">
        <v>43</v>
      </c>
      <c r="Q1331">
        <v>2</v>
      </c>
      <c r="R1331">
        <v>21</v>
      </c>
    </row>
    <row r="1332" spans="1:18" x14ac:dyDescent="0.25">
      <c r="A1332" t="s">
        <v>136</v>
      </c>
      <c r="B1332" s="20" t="s">
        <v>159</v>
      </c>
      <c r="C1332" t="s">
        <v>192</v>
      </c>
      <c r="D1332">
        <v>51.507350000000002</v>
      </c>
      <c r="E1332">
        <v>-0.12776000000000001</v>
      </c>
      <c r="F1332" t="s">
        <v>20</v>
      </c>
      <c r="G1332" t="s">
        <v>21</v>
      </c>
      <c r="H1332" t="s">
        <v>194</v>
      </c>
      <c r="I1332">
        <v>2153</v>
      </c>
      <c r="J1332" s="1">
        <v>1.7000000000000001E-2</v>
      </c>
      <c r="K1332">
        <v>37</v>
      </c>
      <c r="L1332">
        <v>1.94</v>
      </c>
      <c r="M1332">
        <v>71</v>
      </c>
      <c r="N1332">
        <v>6</v>
      </c>
      <c r="O1332">
        <v>503.16</v>
      </c>
      <c r="P1332">
        <v>50</v>
      </c>
      <c r="Q1332">
        <v>0</v>
      </c>
      <c r="R1332">
        <v>20</v>
      </c>
    </row>
    <row r="1333" spans="1:18" x14ac:dyDescent="0.25">
      <c r="A1333" t="s">
        <v>136</v>
      </c>
      <c r="B1333" s="20" t="s">
        <v>160</v>
      </c>
      <c r="C1333" t="s">
        <v>192</v>
      </c>
      <c r="D1333">
        <v>51.507350000000002</v>
      </c>
      <c r="E1333">
        <v>-0.12776000000000001</v>
      </c>
      <c r="F1333" t="s">
        <v>20</v>
      </c>
      <c r="G1333" t="s">
        <v>21</v>
      </c>
      <c r="H1333" t="s">
        <v>194</v>
      </c>
      <c r="I1333">
        <v>2282</v>
      </c>
      <c r="J1333" s="1">
        <v>1.7000000000000001E-2</v>
      </c>
      <c r="K1333">
        <v>39</v>
      </c>
      <c r="L1333">
        <v>1.56</v>
      </c>
      <c r="M1333">
        <v>61</v>
      </c>
      <c r="N1333">
        <v>6</v>
      </c>
      <c r="O1333">
        <v>51.24</v>
      </c>
      <c r="P1333">
        <v>98</v>
      </c>
      <c r="Q1333">
        <v>7</v>
      </c>
      <c r="R1333">
        <v>6</v>
      </c>
    </row>
    <row r="1334" spans="1:18" x14ac:dyDescent="0.25">
      <c r="A1334" t="s">
        <v>136</v>
      </c>
      <c r="B1334" s="20" t="s">
        <v>161</v>
      </c>
      <c r="C1334" t="s">
        <v>192</v>
      </c>
      <c r="D1334">
        <v>51.507350000000002</v>
      </c>
      <c r="E1334">
        <v>-0.12776000000000001</v>
      </c>
      <c r="F1334" t="s">
        <v>20</v>
      </c>
      <c r="G1334" t="s">
        <v>21</v>
      </c>
      <c r="H1334" t="s">
        <v>194</v>
      </c>
      <c r="I1334">
        <v>1749</v>
      </c>
      <c r="J1334" s="1">
        <v>2.1000000000000001E-2</v>
      </c>
      <c r="K1334">
        <v>37</v>
      </c>
      <c r="L1334">
        <v>0.49</v>
      </c>
      <c r="M1334">
        <v>18</v>
      </c>
      <c r="N1334">
        <v>7</v>
      </c>
      <c r="O1334">
        <v>331.8</v>
      </c>
      <c r="P1334">
        <v>88</v>
      </c>
      <c r="Q1334">
        <v>12</v>
      </c>
      <c r="R1334">
        <v>15</v>
      </c>
    </row>
    <row r="1335" spans="1:18" x14ac:dyDescent="0.25">
      <c r="A1335" t="s">
        <v>136</v>
      </c>
      <c r="B1335" s="20" t="s">
        <v>162</v>
      </c>
      <c r="C1335" t="s">
        <v>192</v>
      </c>
      <c r="D1335">
        <v>51.507350000000002</v>
      </c>
      <c r="E1335">
        <v>-0.12776000000000001</v>
      </c>
      <c r="F1335" t="s">
        <v>20</v>
      </c>
      <c r="G1335" t="s">
        <v>21</v>
      </c>
      <c r="H1335" t="s">
        <v>194</v>
      </c>
      <c r="I1335">
        <v>2312</v>
      </c>
      <c r="J1335" s="1">
        <v>1.6E-2</v>
      </c>
      <c r="K1335">
        <v>37</v>
      </c>
      <c r="L1335">
        <v>1.7</v>
      </c>
      <c r="M1335">
        <v>63</v>
      </c>
      <c r="N1335">
        <v>6</v>
      </c>
      <c r="O1335">
        <v>345.24</v>
      </c>
      <c r="P1335">
        <v>59</v>
      </c>
      <c r="Q1335">
        <v>11</v>
      </c>
      <c r="R1335">
        <v>12</v>
      </c>
    </row>
    <row r="1336" spans="1:18" x14ac:dyDescent="0.25">
      <c r="A1336" t="s">
        <v>136</v>
      </c>
      <c r="B1336" s="20" t="s">
        <v>163</v>
      </c>
      <c r="C1336" t="s">
        <v>192</v>
      </c>
      <c r="D1336">
        <v>51.507350000000002</v>
      </c>
      <c r="E1336">
        <v>-0.12776000000000001</v>
      </c>
      <c r="F1336" t="s">
        <v>20</v>
      </c>
      <c r="G1336" t="s">
        <v>21</v>
      </c>
      <c r="H1336" t="s">
        <v>194</v>
      </c>
      <c r="I1336">
        <v>1694</v>
      </c>
      <c r="J1336" s="1">
        <v>1.7999999999999999E-2</v>
      </c>
      <c r="K1336">
        <v>31</v>
      </c>
      <c r="L1336">
        <v>1.01</v>
      </c>
      <c r="M1336">
        <v>31</v>
      </c>
      <c r="N1336">
        <v>5</v>
      </c>
      <c r="O1336">
        <v>430.08</v>
      </c>
      <c r="P1336">
        <v>92</v>
      </c>
      <c r="Q1336">
        <v>5</v>
      </c>
      <c r="R1336">
        <v>15</v>
      </c>
    </row>
    <row r="1337" spans="1:18" x14ac:dyDescent="0.25">
      <c r="A1337" t="s">
        <v>136</v>
      </c>
      <c r="B1337" s="20" t="s">
        <v>164</v>
      </c>
      <c r="C1337" t="s">
        <v>192</v>
      </c>
      <c r="D1337">
        <v>51.507350000000002</v>
      </c>
      <c r="E1337">
        <v>-0.12776000000000001</v>
      </c>
      <c r="F1337" t="s">
        <v>20</v>
      </c>
      <c r="G1337" t="s">
        <v>21</v>
      </c>
      <c r="H1337" t="s">
        <v>194</v>
      </c>
      <c r="I1337">
        <v>2254</v>
      </c>
      <c r="J1337" s="1">
        <v>1.7000000000000001E-2</v>
      </c>
      <c r="K1337">
        <v>39</v>
      </c>
      <c r="L1337">
        <v>2.2200000000000002</v>
      </c>
      <c r="M1337">
        <v>86</v>
      </c>
      <c r="N1337">
        <v>9</v>
      </c>
      <c r="O1337">
        <v>320.88</v>
      </c>
      <c r="P1337">
        <v>97</v>
      </c>
      <c r="Q1337">
        <v>3</v>
      </c>
      <c r="R1337">
        <v>14</v>
      </c>
    </row>
    <row r="1338" spans="1:18" x14ac:dyDescent="0.25">
      <c r="A1338" t="s">
        <v>136</v>
      </c>
      <c r="B1338" s="20" t="s">
        <v>165</v>
      </c>
      <c r="C1338" t="s">
        <v>192</v>
      </c>
      <c r="D1338">
        <v>51.507350000000002</v>
      </c>
      <c r="E1338">
        <v>-0.12776000000000001</v>
      </c>
      <c r="F1338" t="s">
        <v>20</v>
      </c>
      <c r="G1338" t="s">
        <v>21</v>
      </c>
      <c r="H1338" t="s">
        <v>194</v>
      </c>
      <c r="I1338">
        <v>2368</v>
      </c>
      <c r="J1338" s="1">
        <v>2.1000000000000001E-2</v>
      </c>
      <c r="K1338">
        <v>49</v>
      </c>
      <c r="L1338">
        <v>2.06</v>
      </c>
      <c r="M1338">
        <v>101</v>
      </c>
      <c r="N1338">
        <v>4</v>
      </c>
      <c r="O1338">
        <v>512.4</v>
      </c>
      <c r="P1338">
        <v>69</v>
      </c>
      <c r="Q1338">
        <v>10</v>
      </c>
      <c r="R1338">
        <v>11</v>
      </c>
    </row>
    <row r="1339" spans="1:18" x14ac:dyDescent="0.25">
      <c r="A1339" t="s">
        <v>136</v>
      </c>
      <c r="B1339" s="20" t="s">
        <v>166</v>
      </c>
      <c r="C1339" t="s">
        <v>192</v>
      </c>
      <c r="D1339">
        <v>51.507350000000002</v>
      </c>
      <c r="E1339">
        <v>-0.12776000000000001</v>
      </c>
      <c r="F1339" t="s">
        <v>20</v>
      </c>
      <c r="G1339" t="s">
        <v>21</v>
      </c>
      <c r="H1339" t="s">
        <v>194</v>
      </c>
      <c r="I1339">
        <v>1958</v>
      </c>
      <c r="J1339" s="1">
        <v>0.02</v>
      </c>
      <c r="K1339">
        <v>39</v>
      </c>
      <c r="L1339">
        <v>0.79</v>
      </c>
      <c r="M1339">
        <v>31</v>
      </c>
      <c r="N1339">
        <v>8</v>
      </c>
      <c r="O1339">
        <v>162.96</v>
      </c>
      <c r="P1339">
        <v>47</v>
      </c>
      <c r="Q1339">
        <v>10</v>
      </c>
      <c r="R1339">
        <v>5</v>
      </c>
    </row>
    <row r="1340" spans="1:18" x14ac:dyDescent="0.25">
      <c r="A1340" t="s">
        <v>136</v>
      </c>
      <c r="B1340" s="20" t="s">
        <v>167</v>
      </c>
      <c r="C1340" t="s">
        <v>192</v>
      </c>
      <c r="D1340">
        <v>51.507350000000002</v>
      </c>
      <c r="E1340">
        <v>-0.12776000000000001</v>
      </c>
      <c r="F1340" t="s">
        <v>20</v>
      </c>
      <c r="G1340" t="s">
        <v>21</v>
      </c>
      <c r="H1340" t="s">
        <v>194</v>
      </c>
      <c r="I1340">
        <v>1334</v>
      </c>
      <c r="J1340" s="1">
        <v>0.02</v>
      </c>
      <c r="K1340">
        <v>26</v>
      </c>
      <c r="L1340">
        <v>1.36</v>
      </c>
      <c r="M1340">
        <v>35</v>
      </c>
      <c r="N1340">
        <v>4</v>
      </c>
      <c r="O1340">
        <v>283.08</v>
      </c>
      <c r="P1340">
        <v>64</v>
      </c>
      <c r="Q1340">
        <v>10</v>
      </c>
      <c r="R1340">
        <v>17</v>
      </c>
    </row>
    <row r="1341" spans="1:18" x14ac:dyDescent="0.25">
      <c r="A1341" t="s">
        <v>136</v>
      </c>
      <c r="B1341" s="20" t="s">
        <v>168</v>
      </c>
      <c r="C1341" t="s">
        <v>192</v>
      </c>
      <c r="D1341">
        <v>51.507350000000002</v>
      </c>
      <c r="E1341">
        <v>-0.12776000000000001</v>
      </c>
      <c r="F1341" t="s">
        <v>20</v>
      </c>
      <c r="G1341" t="s">
        <v>21</v>
      </c>
      <c r="H1341" t="s">
        <v>194</v>
      </c>
      <c r="I1341">
        <v>1984</v>
      </c>
      <c r="J1341" s="1">
        <v>1.4E-2</v>
      </c>
      <c r="K1341">
        <v>28</v>
      </c>
      <c r="L1341">
        <v>1.82</v>
      </c>
      <c r="M1341">
        <v>52</v>
      </c>
      <c r="N1341">
        <v>6</v>
      </c>
      <c r="O1341">
        <v>189</v>
      </c>
      <c r="P1341">
        <v>60</v>
      </c>
      <c r="Q1341">
        <v>5</v>
      </c>
      <c r="R1341">
        <v>9</v>
      </c>
    </row>
    <row r="1342" spans="1:18" x14ac:dyDescent="0.25">
      <c r="A1342" t="s">
        <v>136</v>
      </c>
      <c r="B1342" s="20" t="s">
        <v>169</v>
      </c>
      <c r="C1342" t="s">
        <v>192</v>
      </c>
      <c r="D1342">
        <v>51.507350000000002</v>
      </c>
      <c r="E1342">
        <v>-0.12776000000000001</v>
      </c>
      <c r="F1342" t="s">
        <v>20</v>
      </c>
      <c r="G1342" t="s">
        <v>21</v>
      </c>
      <c r="H1342" t="s">
        <v>194</v>
      </c>
      <c r="I1342">
        <v>2062</v>
      </c>
      <c r="J1342" s="1">
        <v>1.7000000000000001E-2</v>
      </c>
      <c r="K1342">
        <v>36</v>
      </c>
      <c r="L1342">
        <v>0.52</v>
      </c>
      <c r="M1342">
        <v>18</v>
      </c>
      <c r="N1342">
        <v>7</v>
      </c>
      <c r="O1342">
        <v>498.12</v>
      </c>
      <c r="P1342">
        <v>55</v>
      </c>
      <c r="Q1342">
        <v>11</v>
      </c>
      <c r="R1342">
        <v>12</v>
      </c>
    </row>
    <row r="1343" spans="1:18" x14ac:dyDescent="0.25">
      <c r="A1343" t="s">
        <v>136</v>
      </c>
      <c r="B1343" s="20" t="s">
        <v>170</v>
      </c>
      <c r="C1343" t="s">
        <v>192</v>
      </c>
      <c r="D1343">
        <v>51.507350000000002</v>
      </c>
      <c r="E1343">
        <v>-0.12776000000000001</v>
      </c>
      <c r="F1343" t="s">
        <v>20</v>
      </c>
      <c r="G1343" t="s">
        <v>21</v>
      </c>
      <c r="H1343" t="s">
        <v>194</v>
      </c>
      <c r="I1343">
        <v>2310</v>
      </c>
      <c r="J1343" s="1">
        <v>1.4999999999999999E-2</v>
      </c>
      <c r="K1343">
        <v>36</v>
      </c>
      <c r="L1343">
        <v>2.0699999999999998</v>
      </c>
      <c r="M1343">
        <v>74</v>
      </c>
      <c r="N1343">
        <v>4</v>
      </c>
      <c r="O1343">
        <v>291.48</v>
      </c>
      <c r="P1343">
        <v>45</v>
      </c>
      <c r="Q1343">
        <v>4</v>
      </c>
      <c r="R1343">
        <v>6</v>
      </c>
    </row>
    <row r="1344" spans="1:18" x14ac:dyDescent="0.25">
      <c r="A1344" t="s">
        <v>136</v>
      </c>
      <c r="B1344" s="20" t="s">
        <v>171</v>
      </c>
      <c r="C1344" t="s">
        <v>192</v>
      </c>
      <c r="D1344">
        <v>51.507350000000002</v>
      </c>
      <c r="E1344">
        <v>-0.12776000000000001</v>
      </c>
      <c r="F1344" t="s">
        <v>20</v>
      </c>
      <c r="G1344" t="s">
        <v>21</v>
      </c>
      <c r="H1344" t="s">
        <v>194</v>
      </c>
      <c r="I1344">
        <v>1931</v>
      </c>
      <c r="J1344" s="1">
        <v>1.0999999999999999E-2</v>
      </c>
      <c r="K1344">
        <v>21</v>
      </c>
      <c r="L1344">
        <v>0.74</v>
      </c>
      <c r="M1344">
        <v>15</v>
      </c>
      <c r="N1344">
        <v>3</v>
      </c>
      <c r="O1344">
        <v>261.24</v>
      </c>
      <c r="P1344">
        <v>38</v>
      </c>
      <c r="Q1344">
        <v>10</v>
      </c>
      <c r="R1344">
        <v>18</v>
      </c>
    </row>
    <row r="1345" spans="1:18" x14ac:dyDescent="0.25">
      <c r="A1345" t="s">
        <v>136</v>
      </c>
      <c r="B1345" s="20" t="s">
        <v>172</v>
      </c>
      <c r="C1345" t="s">
        <v>192</v>
      </c>
      <c r="D1345">
        <v>51.507350000000002</v>
      </c>
      <c r="E1345">
        <v>-0.12776000000000001</v>
      </c>
      <c r="F1345" t="s">
        <v>20</v>
      </c>
      <c r="G1345" t="s">
        <v>21</v>
      </c>
      <c r="H1345" t="s">
        <v>194</v>
      </c>
      <c r="I1345">
        <v>2381</v>
      </c>
      <c r="J1345" s="1">
        <v>1.9E-2</v>
      </c>
      <c r="K1345">
        <v>46</v>
      </c>
      <c r="L1345">
        <v>0.79</v>
      </c>
      <c r="M1345">
        <v>36</v>
      </c>
      <c r="N1345">
        <v>5</v>
      </c>
      <c r="O1345">
        <v>247.8</v>
      </c>
      <c r="P1345">
        <v>48</v>
      </c>
      <c r="Q1345">
        <v>16</v>
      </c>
      <c r="R1345">
        <v>12</v>
      </c>
    </row>
    <row r="1346" spans="1:18" x14ac:dyDescent="0.25">
      <c r="A1346" t="s">
        <v>136</v>
      </c>
      <c r="B1346" s="20" t="s">
        <v>173</v>
      </c>
      <c r="C1346" t="s">
        <v>192</v>
      </c>
      <c r="D1346">
        <v>51.507350000000002</v>
      </c>
      <c r="E1346">
        <v>-0.12776000000000001</v>
      </c>
      <c r="F1346" t="s">
        <v>20</v>
      </c>
      <c r="G1346" t="s">
        <v>21</v>
      </c>
      <c r="H1346" t="s">
        <v>194</v>
      </c>
      <c r="I1346">
        <v>1610</v>
      </c>
      <c r="J1346" s="1">
        <v>1.7999999999999999E-2</v>
      </c>
      <c r="K1346">
        <v>28</v>
      </c>
      <c r="L1346">
        <v>0.67</v>
      </c>
      <c r="M1346">
        <v>19</v>
      </c>
      <c r="N1346">
        <v>6</v>
      </c>
      <c r="O1346">
        <v>525</v>
      </c>
      <c r="P1346">
        <v>80</v>
      </c>
      <c r="Q1346">
        <v>8</v>
      </c>
      <c r="R1346">
        <v>15</v>
      </c>
    </row>
    <row r="1347" spans="1:18" x14ac:dyDescent="0.25">
      <c r="A1347" t="s">
        <v>136</v>
      </c>
      <c r="B1347" s="20">
        <v>44937</v>
      </c>
      <c r="C1347" t="s">
        <v>192</v>
      </c>
      <c r="D1347">
        <v>51.507350000000002</v>
      </c>
      <c r="E1347">
        <v>-0.12776000000000001</v>
      </c>
      <c r="F1347" t="s">
        <v>20</v>
      </c>
      <c r="G1347" t="s">
        <v>21</v>
      </c>
      <c r="H1347" t="s">
        <v>194</v>
      </c>
      <c r="I1347">
        <v>1934</v>
      </c>
      <c r="J1347" s="1">
        <v>1.2999999999999999E-2</v>
      </c>
      <c r="K1347">
        <v>26</v>
      </c>
      <c r="L1347">
        <v>0.47</v>
      </c>
      <c r="M1347">
        <v>12</v>
      </c>
      <c r="N1347">
        <v>9</v>
      </c>
      <c r="O1347">
        <v>236.04</v>
      </c>
      <c r="P1347">
        <v>54</v>
      </c>
      <c r="Q1347">
        <v>10</v>
      </c>
      <c r="R1347">
        <v>14</v>
      </c>
    </row>
    <row r="1348" spans="1:18" x14ac:dyDescent="0.25">
      <c r="A1348" t="s">
        <v>136</v>
      </c>
      <c r="B1348" s="20">
        <v>44968</v>
      </c>
      <c r="C1348" t="s">
        <v>192</v>
      </c>
      <c r="D1348">
        <v>51.507350000000002</v>
      </c>
      <c r="E1348">
        <v>-0.12776000000000001</v>
      </c>
      <c r="F1348" t="s">
        <v>20</v>
      </c>
      <c r="G1348" t="s">
        <v>21</v>
      </c>
      <c r="H1348" t="s">
        <v>194</v>
      </c>
      <c r="I1348">
        <v>1827</v>
      </c>
      <c r="J1348" s="1">
        <v>1.7999999999999999E-2</v>
      </c>
      <c r="K1348">
        <v>33</v>
      </c>
      <c r="L1348">
        <v>0.46</v>
      </c>
      <c r="M1348">
        <v>15</v>
      </c>
      <c r="N1348">
        <v>6</v>
      </c>
      <c r="O1348">
        <v>359.52</v>
      </c>
      <c r="P1348">
        <v>105</v>
      </c>
      <c r="Q1348">
        <v>6</v>
      </c>
      <c r="R1348">
        <v>9</v>
      </c>
    </row>
    <row r="1349" spans="1:18" x14ac:dyDescent="0.25">
      <c r="A1349" t="s">
        <v>136</v>
      </c>
      <c r="B1349" s="20">
        <v>44996</v>
      </c>
      <c r="C1349" t="s">
        <v>192</v>
      </c>
      <c r="D1349">
        <v>51.507350000000002</v>
      </c>
      <c r="E1349">
        <v>-0.12776000000000001</v>
      </c>
      <c r="F1349" t="s">
        <v>20</v>
      </c>
      <c r="G1349" t="s">
        <v>21</v>
      </c>
      <c r="H1349" t="s">
        <v>194</v>
      </c>
      <c r="I1349">
        <v>2345</v>
      </c>
      <c r="J1349" s="1">
        <v>1.6E-2</v>
      </c>
      <c r="K1349">
        <v>37</v>
      </c>
      <c r="L1349">
        <v>1.54</v>
      </c>
      <c r="M1349">
        <v>56</v>
      </c>
      <c r="N1349">
        <v>2</v>
      </c>
      <c r="O1349">
        <v>199.92</v>
      </c>
      <c r="P1349">
        <v>55</v>
      </c>
      <c r="Q1349">
        <v>10</v>
      </c>
      <c r="R1349">
        <v>18</v>
      </c>
    </row>
    <row r="1350" spans="1:18" x14ac:dyDescent="0.25">
      <c r="A1350" t="s">
        <v>136</v>
      </c>
      <c r="B1350" s="20">
        <v>45027</v>
      </c>
      <c r="C1350" t="s">
        <v>192</v>
      </c>
      <c r="D1350">
        <v>51.507350000000002</v>
      </c>
      <c r="E1350">
        <v>-0.12776000000000001</v>
      </c>
      <c r="F1350" t="s">
        <v>20</v>
      </c>
      <c r="G1350" t="s">
        <v>21</v>
      </c>
      <c r="H1350" t="s">
        <v>194</v>
      </c>
      <c r="I1350">
        <v>2312</v>
      </c>
      <c r="J1350" s="1">
        <v>1.7000000000000001E-2</v>
      </c>
      <c r="K1350">
        <v>40</v>
      </c>
      <c r="L1350">
        <v>0.97</v>
      </c>
      <c r="M1350">
        <v>39</v>
      </c>
      <c r="N1350">
        <v>6</v>
      </c>
      <c r="O1350">
        <v>409.92</v>
      </c>
      <c r="P1350">
        <v>57</v>
      </c>
      <c r="Q1350">
        <v>10</v>
      </c>
      <c r="R1350">
        <v>20</v>
      </c>
    </row>
    <row r="1351" spans="1:18" x14ac:dyDescent="0.25">
      <c r="A1351" t="s">
        <v>136</v>
      </c>
      <c r="B1351" s="20">
        <v>45057</v>
      </c>
      <c r="C1351" t="s">
        <v>192</v>
      </c>
      <c r="D1351">
        <v>51.507350000000002</v>
      </c>
      <c r="E1351">
        <v>-0.12776000000000001</v>
      </c>
      <c r="F1351" t="s">
        <v>20</v>
      </c>
      <c r="G1351" t="s">
        <v>21</v>
      </c>
      <c r="H1351" t="s">
        <v>194</v>
      </c>
      <c r="I1351">
        <v>2438</v>
      </c>
      <c r="J1351" s="1">
        <v>1.4999999999999999E-2</v>
      </c>
      <c r="K1351">
        <v>37</v>
      </c>
      <c r="L1351">
        <v>0.44</v>
      </c>
      <c r="M1351">
        <v>16</v>
      </c>
      <c r="N1351">
        <v>8</v>
      </c>
      <c r="O1351">
        <v>65.52</v>
      </c>
      <c r="P1351">
        <v>36</v>
      </c>
      <c r="Q1351">
        <v>5</v>
      </c>
      <c r="R1351">
        <v>17</v>
      </c>
    </row>
    <row r="1352" spans="1:18" x14ac:dyDescent="0.25">
      <c r="A1352" t="s">
        <v>136</v>
      </c>
      <c r="B1352" s="20">
        <v>45088</v>
      </c>
      <c r="C1352" t="s">
        <v>192</v>
      </c>
      <c r="D1352">
        <v>51.507350000000002</v>
      </c>
      <c r="E1352">
        <v>-0.12776000000000001</v>
      </c>
      <c r="F1352" t="s">
        <v>20</v>
      </c>
      <c r="G1352" t="s">
        <v>21</v>
      </c>
      <c r="H1352" t="s">
        <v>194</v>
      </c>
      <c r="I1352">
        <v>1642</v>
      </c>
      <c r="J1352" s="1">
        <v>1.6E-2</v>
      </c>
      <c r="K1352">
        <v>26</v>
      </c>
      <c r="L1352">
        <v>0.57999999999999996</v>
      </c>
      <c r="M1352">
        <v>15</v>
      </c>
      <c r="N1352">
        <v>5</v>
      </c>
      <c r="O1352">
        <v>391.44</v>
      </c>
      <c r="P1352">
        <v>65</v>
      </c>
      <c r="Q1352">
        <v>11</v>
      </c>
      <c r="R1352">
        <v>14</v>
      </c>
    </row>
    <row r="1353" spans="1:18" x14ac:dyDescent="0.25">
      <c r="A1353" t="s">
        <v>136</v>
      </c>
      <c r="B1353" s="20">
        <v>45118</v>
      </c>
      <c r="C1353" t="s">
        <v>192</v>
      </c>
      <c r="D1353">
        <v>51.507350000000002</v>
      </c>
      <c r="E1353">
        <v>-0.12776000000000001</v>
      </c>
      <c r="F1353" t="s">
        <v>20</v>
      </c>
      <c r="G1353" t="s">
        <v>21</v>
      </c>
      <c r="H1353" t="s">
        <v>194</v>
      </c>
      <c r="I1353">
        <v>2179</v>
      </c>
      <c r="J1353" s="1">
        <v>1.4999999999999999E-2</v>
      </c>
      <c r="K1353">
        <v>32</v>
      </c>
      <c r="L1353">
        <v>2.14</v>
      </c>
      <c r="M1353">
        <v>69</v>
      </c>
      <c r="N1353">
        <v>5</v>
      </c>
      <c r="O1353">
        <v>321.72000000000003</v>
      </c>
      <c r="P1353">
        <v>84</v>
      </c>
      <c r="Q1353">
        <v>7</v>
      </c>
      <c r="R1353">
        <v>15</v>
      </c>
    </row>
    <row r="1354" spans="1:18" x14ac:dyDescent="0.25">
      <c r="A1354" t="s">
        <v>136</v>
      </c>
      <c r="B1354" s="20">
        <v>45149</v>
      </c>
      <c r="C1354" t="s">
        <v>192</v>
      </c>
      <c r="D1354">
        <v>51.507350000000002</v>
      </c>
      <c r="E1354">
        <v>-0.12776000000000001</v>
      </c>
      <c r="F1354" t="s">
        <v>20</v>
      </c>
      <c r="G1354" t="s">
        <v>21</v>
      </c>
      <c r="H1354" t="s">
        <v>194</v>
      </c>
      <c r="I1354">
        <v>1584</v>
      </c>
      <c r="J1354" s="1">
        <v>1.4E-2</v>
      </c>
      <c r="K1354">
        <v>22</v>
      </c>
      <c r="L1354">
        <v>0.51</v>
      </c>
      <c r="M1354">
        <v>11</v>
      </c>
      <c r="N1354">
        <v>3</v>
      </c>
      <c r="O1354">
        <v>291.48</v>
      </c>
      <c r="P1354">
        <v>57</v>
      </c>
      <c r="Q1354">
        <v>10</v>
      </c>
      <c r="R1354">
        <v>9</v>
      </c>
    </row>
    <row r="1355" spans="1:18" x14ac:dyDescent="0.25">
      <c r="A1355" t="s">
        <v>136</v>
      </c>
      <c r="B1355" s="20">
        <v>45180</v>
      </c>
      <c r="C1355" t="s">
        <v>192</v>
      </c>
      <c r="D1355">
        <v>51.507350000000002</v>
      </c>
      <c r="E1355">
        <v>-0.12776000000000001</v>
      </c>
      <c r="F1355" t="s">
        <v>20</v>
      </c>
      <c r="G1355" t="s">
        <v>21</v>
      </c>
      <c r="H1355" t="s">
        <v>194</v>
      </c>
      <c r="I1355">
        <v>2170</v>
      </c>
      <c r="J1355" s="1">
        <v>1.7000000000000001E-2</v>
      </c>
      <c r="K1355">
        <v>36</v>
      </c>
      <c r="L1355">
        <v>2.29</v>
      </c>
      <c r="M1355">
        <v>82</v>
      </c>
      <c r="N1355">
        <v>6</v>
      </c>
      <c r="O1355">
        <v>172.2</v>
      </c>
      <c r="P1355">
        <v>87</v>
      </c>
      <c r="Q1355">
        <v>1</v>
      </c>
      <c r="R1355">
        <v>18</v>
      </c>
    </row>
    <row r="1356" spans="1:18" x14ac:dyDescent="0.25">
      <c r="A1356" t="s">
        <v>136</v>
      </c>
      <c r="B1356" s="20">
        <v>45210</v>
      </c>
      <c r="C1356" t="s">
        <v>192</v>
      </c>
      <c r="D1356">
        <v>51.507350000000002</v>
      </c>
      <c r="E1356">
        <v>-0.12776000000000001</v>
      </c>
      <c r="F1356" t="s">
        <v>20</v>
      </c>
      <c r="G1356" t="s">
        <v>21</v>
      </c>
      <c r="H1356" t="s">
        <v>194</v>
      </c>
      <c r="I1356">
        <v>1436</v>
      </c>
      <c r="J1356" s="1">
        <v>1.4999999999999999E-2</v>
      </c>
      <c r="K1356">
        <v>22</v>
      </c>
      <c r="L1356">
        <v>1.39</v>
      </c>
      <c r="M1356">
        <v>31</v>
      </c>
      <c r="N1356">
        <v>6</v>
      </c>
      <c r="O1356">
        <v>205.8</v>
      </c>
      <c r="P1356">
        <v>78</v>
      </c>
      <c r="Q1356">
        <v>4</v>
      </c>
      <c r="R1356">
        <v>5</v>
      </c>
    </row>
    <row r="1357" spans="1:18" x14ac:dyDescent="0.25">
      <c r="A1357" t="s">
        <v>136</v>
      </c>
      <c r="B1357" s="20">
        <v>45241</v>
      </c>
      <c r="C1357" t="s">
        <v>192</v>
      </c>
      <c r="D1357">
        <v>51.507350000000002</v>
      </c>
      <c r="E1357">
        <v>-0.12776000000000001</v>
      </c>
      <c r="F1357" t="s">
        <v>20</v>
      </c>
      <c r="G1357" t="s">
        <v>21</v>
      </c>
      <c r="H1357" t="s">
        <v>194</v>
      </c>
      <c r="I1357">
        <v>1830</v>
      </c>
      <c r="J1357" s="1">
        <v>1.7999999999999999E-2</v>
      </c>
      <c r="K1357">
        <v>32</v>
      </c>
      <c r="L1357">
        <v>1.21</v>
      </c>
      <c r="M1357">
        <v>39</v>
      </c>
      <c r="N1357">
        <v>4</v>
      </c>
      <c r="O1357">
        <v>440.16</v>
      </c>
      <c r="P1357">
        <v>90</v>
      </c>
      <c r="Q1357">
        <v>11</v>
      </c>
      <c r="R1357">
        <v>8</v>
      </c>
    </row>
    <row r="1358" spans="1:18" x14ac:dyDescent="0.25">
      <c r="A1358" t="s">
        <v>136</v>
      </c>
      <c r="B1358" s="20">
        <v>45271</v>
      </c>
      <c r="C1358" t="s">
        <v>192</v>
      </c>
      <c r="D1358">
        <v>51.507350000000002</v>
      </c>
      <c r="E1358">
        <v>-0.12776000000000001</v>
      </c>
      <c r="F1358" t="s">
        <v>20</v>
      </c>
      <c r="G1358" t="s">
        <v>21</v>
      </c>
      <c r="H1358" t="s">
        <v>194</v>
      </c>
      <c r="I1358">
        <v>1678</v>
      </c>
      <c r="J1358" s="1">
        <v>1.4999999999999999E-2</v>
      </c>
      <c r="K1358">
        <v>25</v>
      </c>
      <c r="L1358">
        <v>1.1000000000000001</v>
      </c>
      <c r="M1358">
        <v>28</v>
      </c>
      <c r="N1358">
        <v>4</v>
      </c>
      <c r="O1358">
        <v>180.6</v>
      </c>
      <c r="P1358">
        <v>59</v>
      </c>
      <c r="Q1358">
        <v>0</v>
      </c>
      <c r="R1358">
        <v>12</v>
      </c>
    </row>
    <row r="1359" spans="1:18" x14ac:dyDescent="0.25">
      <c r="A1359" t="s">
        <v>136</v>
      </c>
      <c r="B1359" s="20" t="s">
        <v>174</v>
      </c>
      <c r="C1359" t="s">
        <v>192</v>
      </c>
      <c r="D1359">
        <v>51.507350000000002</v>
      </c>
      <c r="E1359">
        <v>-0.12776000000000001</v>
      </c>
      <c r="F1359" t="s">
        <v>20</v>
      </c>
      <c r="G1359" t="s">
        <v>21</v>
      </c>
      <c r="H1359" t="s">
        <v>194</v>
      </c>
      <c r="I1359">
        <v>1530</v>
      </c>
      <c r="J1359" s="1">
        <v>1.7000000000000001E-2</v>
      </c>
      <c r="K1359">
        <v>25</v>
      </c>
      <c r="L1359">
        <v>0.83</v>
      </c>
      <c r="M1359">
        <v>21</v>
      </c>
      <c r="N1359">
        <v>7</v>
      </c>
      <c r="O1359">
        <v>267.12</v>
      </c>
      <c r="P1359">
        <v>92</v>
      </c>
      <c r="Q1359">
        <v>9</v>
      </c>
      <c r="R1359">
        <v>14</v>
      </c>
    </row>
    <row r="1360" spans="1:18" x14ac:dyDescent="0.25">
      <c r="A1360" t="s">
        <v>136</v>
      </c>
      <c r="B1360" s="20" t="s">
        <v>175</v>
      </c>
      <c r="C1360" t="s">
        <v>192</v>
      </c>
      <c r="D1360">
        <v>51.507350000000002</v>
      </c>
      <c r="E1360">
        <v>-0.12776000000000001</v>
      </c>
      <c r="F1360" t="s">
        <v>20</v>
      </c>
      <c r="G1360" t="s">
        <v>21</v>
      </c>
      <c r="H1360" t="s">
        <v>194</v>
      </c>
      <c r="I1360">
        <v>1560</v>
      </c>
      <c r="J1360" s="1">
        <v>1.2999999999999999E-2</v>
      </c>
      <c r="K1360">
        <v>20</v>
      </c>
      <c r="L1360">
        <v>1.98</v>
      </c>
      <c r="M1360">
        <v>39</v>
      </c>
      <c r="N1360">
        <v>6</v>
      </c>
      <c r="O1360">
        <v>377.16</v>
      </c>
      <c r="P1360">
        <v>60</v>
      </c>
      <c r="Q1360">
        <v>0</v>
      </c>
      <c r="R1360">
        <v>20</v>
      </c>
    </row>
    <row r="1361" spans="1:18" x14ac:dyDescent="0.25">
      <c r="A1361" t="s">
        <v>136</v>
      </c>
      <c r="B1361" s="20" t="s">
        <v>176</v>
      </c>
      <c r="C1361" t="s">
        <v>192</v>
      </c>
      <c r="D1361">
        <v>51.507350000000002</v>
      </c>
      <c r="E1361">
        <v>-0.12776000000000001</v>
      </c>
      <c r="F1361" t="s">
        <v>20</v>
      </c>
      <c r="G1361" t="s">
        <v>21</v>
      </c>
      <c r="H1361" t="s">
        <v>194</v>
      </c>
      <c r="I1361">
        <v>2133</v>
      </c>
      <c r="J1361" s="1">
        <v>1.6E-2</v>
      </c>
      <c r="K1361">
        <v>33</v>
      </c>
      <c r="L1361">
        <v>2.33</v>
      </c>
      <c r="M1361">
        <v>78</v>
      </c>
      <c r="N1361">
        <v>6</v>
      </c>
      <c r="O1361">
        <v>256.2</v>
      </c>
      <c r="P1361">
        <v>81</v>
      </c>
      <c r="Q1361">
        <v>7</v>
      </c>
      <c r="R1361">
        <v>17</v>
      </c>
    </row>
    <row r="1362" spans="1:18" x14ac:dyDescent="0.25">
      <c r="A1362" t="s">
        <v>136</v>
      </c>
      <c r="B1362" s="20" t="s">
        <v>177</v>
      </c>
      <c r="C1362" t="s">
        <v>192</v>
      </c>
      <c r="D1362">
        <v>51.507350000000002</v>
      </c>
      <c r="E1362">
        <v>-0.12776000000000001</v>
      </c>
      <c r="F1362" t="s">
        <v>20</v>
      </c>
      <c r="G1362" t="s">
        <v>21</v>
      </c>
      <c r="H1362" t="s">
        <v>194</v>
      </c>
      <c r="I1362">
        <v>1434</v>
      </c>
      <c r="J1362" s="1">
        <v>1.0999999999999999E-2</v>
      </c>
      <c r="K1362">
        <v>16</v>
      </c>
      <c r="L1362">
        <v>0.59</v>
      </c>
      <c r="M1362">
        <v>9</v>
      </c>
      <c r="N1362">
        <v>10</v>
      </c>
      <c r="O1362">
        <v>94.08</v>
      </c>
      <c r="P1362">
        <v>80</v>
      </c>
      <c r="Q1362">
        <v>3</v>
      </c>
      <c r="R1362">
        <v>9</v>
      </c>
    </row>
    <row r="1363" spans="1:18" x14ac:dyDescent="0.25">
      <c r="A1363" t="s">
        <v>136</v>
      </c>
      <c r="B1363" s="20" t="s">
        <v>178</v>
      </c>
      <c r="C1363" t="s">
        <v>192</v>
      </c>
      <c r="D1363">
        <v>51.507350000000002</v>
      </c>
      <c r="E1363">
        <v>-0.12776000000000001</v>
      </c>
      <c r="F1363" t="s">
        <v>20</v>
      </c>
      <c r="G1363" t="s">
        <v>21</v>
      </c>
      <c r="H1363" t="s">
        <v>194</v>
      </c>
      <c r="I1363">
        <v>1926</v>
      </c>
      <c r="J1363" s="1">
        <v>1.2999999999999999E-2</v>
      </c>
      <c r="K1363">
        <v>26</v>
      </c>
      <c r="L1363">
        <v>0.53</v>
      </c>
      <c r="M1363">
        <v>14</v>
      </c>
      <c r="N1363">
        <v>6</v>
      </c>
      <c r="O1363">
        <v>682.92</v>
      </c>
      <c r="P1363">
        <v>55</v>
      </c>
      <c r="Q1363">
        <v>7</v>
      </c>
      <c r="R1363">
        <v>11</v>
      </c>
    </row>
    <row r="1364" spans="1:18" x14ac:dyDescent="0.25">
      <c r="A1364" t="s">
        <v>136</v>
      </c>
      <c r="B1364" s="20" t="s">
        <v>179</v>
      </c>
      <c r="C1364" t="s">
        <v>192</v>
      </c>
      <c r="D1364">
        <v>51.507350000000002</v>
      </c>
      <c r="E1364">
        <v>-0.12776000000000001</v>
      </c>
      <c r="F1364" t="s">
        <v>20</v>
      </c>
      <c r="G1364" t="s">
        <v>21</v>
      </c>
      <c r="H1364" t="s">
        <v>194</v>
      </c>
      <c r="I1364">
        <v>2041</v>
      </c>
      <c r="J1364" s="1">
        <v>1.7000000000000001E-2</v>
      </c>
      <c r="K1364">
        <v>34</v>
      </c>
      <c r="L1364">
        <v>2.02</v>
      </c>
      <c r="M1364">
        <v>69</v>
      </c>
      <c r="N1364">
        <v>6</v>
      </c>
      <c r="O1364">
        <v>461.16</v>
      </c>
      <c r="P1364">
        <v>87</v>
      </c>
      <c r="Q1364">
        <v>6</v>
      </c>
      <c r="R1364">
        <v>18</v>
      </c>
    </row>
    <row r="1365" spans="1:18" x14ac:dyDescent="0.25">
      <c r="A1365" t="s">
        <v>136</v>
      </c>
      <c r="B1365" s="20" t="s">
        <v>180</v>
      </c>
      <c r="C1365" t="s">
        <v>192</v>
      </c>
      <c r="D1365">
        <v>51.507350000000002</v>
      </c>
      <c r="E1365">
        <v>-0.12776000000000001</v>
      </c>
      <c r="F1365" t="s">
        <v>20</v>
      </c>
      <c r="G1365" t="s">
        <v>21</v>
      </c>
      <c r="H1365" t="s">
        <v>194</v>
      </c>
      <c r="I1365">
        <v>1746</v>
      </c>
      <c r="J1365" s="1">
        <v>1.2E-2</v>
      </c>
      <c r="K1365">
        <v>22</v>
      </c>
      <c r="L1365">
        <v>0.43</v>
      </c>
      <c r="M1365">
        <v>9</v>
      </c>
      <c r="N1365">
        <v>4</v>
      </c>
      <c r="O1365">
        <v>364.56</v>
      </c>
      <c r="P1365">
        <v>80</v>
      </c>
      <c r="Q1365">
        <v>1</v>
      </c>
      <c r="R1365">
        <v>12</v>
      </c>
    </row>
    <row r="1366" spans="1:18" x14ac:dyDescent="0.25">
      <c r="A1366" t="s">
        <v>136</v>
      </c>
      <c r="B1366" s="20" t="s">
        <v>181</v>
      </c>
      <c r="C1366" t="s">
        <v>192</v>
      </c>
      <c r="D1366">
        <v>51.507350000000002</v>
      </c>
      <c r="E1366">
        <v>-0.12776000000000001</v>
      </c>
      <c r="F1366" t="s">
        <v>20</v>
      </c>
      <c r="G1366" t="s">
        <v>21</v>
      </c>
      <c r="H1366" t="s">
        <v>194</v>
      </c>
      <c r="I1366">
        <v>1360</v>
      </c>
      <c r="J1366" s="1">
        <v>1.6E-2</v>
      </c>
      <c r="K1366">
        <v>22</v>
      </c>
      <c r="L1366">
        <v>2.2000000000000002</v>
      </c>
      <c r="M1366">
        <v>47</v>
      </c>
      <c r="N1366">
        <v>7</v>
      </c>
      <c r="O1366">
        <v>167.16</v>
      </c>
      <c r="P1366">
        <v>95</v>
      </c>
      <c r="Q1366">
        <v>0</v>
      </c>
      <c r="R1366">
        <v>11</v>
      </c>
    </row>
    <row r="1367" spans="1:18" x14ac:dyDescent="0.25">
      <c r="A1367" t="s">
        <v>136</v>
      </c>
      <c r="B1367" s="20" t="s">
        <v>182</v>
      </c>
      <c r="C1367" t="s">
        <v>192</v>
      </c>
      <c r="D1367">
        <v>51.507350000000002</v>
      </c>
      <c r="E1367">
        <v>-0.12776000000000001</v>
      </c>
      <c r="F1367" t="s">
        <v>20</v>
      </c>
      <c r="G1367" t="s">
        <v>21</v>
      </c>
      <c r="H1367" t="s">
        <v>194</v>
      </c>
      <c r="I1367">
        <v>2546</v>
      </c>
      <c r="J1367" s="1">
        <v>1.2999999999999999E-2</v>
      </c>
      <c r="K1367">
        <v>32</v>
      </c>
      <c r="L1367">
        <v>1.32</v>
      </c>
      <c r="M1367">
        <v>42</v>
      </c>
      <c r="N1367">
        <v>11</v>
      </c>
      <c r="O1367">
        <v>299.04000000000002</v>
      </c>
      <c r="P1367">
        <v>52</v>
      </c>
      <c r="Q1367">
        <v>8</v>
      </c>
      <c r="R1367">
        <v>17</v>
      </c>
    </row>
    <row r="1368" spans="1:18" x14ac:dyDescent="0.25">
      <c r="A1368" t="s">
        <v>136</v>
      </c>
      <c r="B1368" s="20" t="s">
        <v>183</v>
      </c>
      <c r="C1368" t="s">
        <v>192</v>
      </c>
      <c r="D1368">
        <v>51.507350000000002</v>
      </c>
      <c r="E1368">
        <v>-0.12776000000000001</v>
      </c>
      <c r="F1368" t="s">
        <v>20</v>
      </c>
      <c r="G1368" t="s">
        <v>21</v>
      </c>
      <c r="H1368" t="s">
        <v>194</v>
      </c>
      <c r="I1368">
        <v>1484</v>
      </c>
      <c r="J1368" s="1">
        <v>1.2999999999999999E-2</v>
      </c>
      <c r="K1368">
        <v>20</v>
      </c>
      <c r="L1368">
        <v>1.81</v>
      </c>
      <c r="M1368">
        <v>36</v>
      </c>
      <c r="N1368">
        <v>6</v>
      </c>
      <c r="O1368">
        <v>320.88</v>
      </c>
      <c r="P1368">
        <v>77</v>
      </c>
      <c r="Q1368">
        <v>6</v>
      </c>
      <c r="R1368">
        <v>18</v>
      </c>
    </row>
    <row r="1369" spans="1:18" x14ac:dyDescent="0.25">
      <c r="A1369" t="s">
        <v>136</v>
      </c>
      <c r="B1369" s="20" t="s">
        <v>184</v>
      </c>
      <c r="C1369" t="s">
        <v>192</v>
      </c>
      <c r="D1369">
        <v>51.507350000000002</v>
      </c>
      <c r="E1369">
        <v>-0.12776000000000001</v>
      </c>
      <c r="F1369" t="s">
        <v>20</v>
      </c>
      <c r="G1369" t="s">
        <v>21</v>
      </c>
      <c r="H1369" t="s">
        <v>194</v>
      </c>
      <c r="I1369">
        <v>2013</v>
      </c>
      <c r="J1369" s="1">
        <v>1.7999999999999999E-2</v>
      </c>
      <c r="K1369">
        <v>36</v>
      </c>
      <c r="L1369">
        <v>2.0699999999999998</v>
      </c>
      <c r="M1369">
        <v>74</v>
      </c>
      <c r="N1369">
        <v>5</v>
      </c>
      <c r="O1369">
        <v>527.52</v>
      </c>
      <c r="P1369">
        <v>72</v>
      </c>
      <c r="Q1369">
        <v>3</v>
      </c>
      <c r="R1369">
        <v>6</v>
      </c>
    </row>
    <row r="1370" spans="1:18" x14ac:dyDescent="0.25">
      <c r="A1370" t="s">
        <v>136</v>
      </c>
      <c r="B1370" s="20" t="s">
        <v>185</v>
      </c>
      <c r="C1370" t="s">
        <v>192</v>
      </c>
      <c r="D1370">
        <v>51.507350000000002</v>
      </c>
      <c r="E1370">
        <v>-0.12776000000000001</v>
      </c>
      <c r="F1370" t="s">
        <v>20</v>
      </c>
      <c r="G1370" t="s">
        <v>21</v>
      </c>
      <c r="H1370" t="s">
        <v>194</v>
      </c>
      <c r="I1370">
        <v>2102</v>
      </c>
      <c r="J1370" s="1">
        <v>1.7000000000000001E-2</v>
      </c>
      <c r="K1370">
        <v>36</v>
      </c>
      <c r="L1370">
        <v>1.27</v>
      </c>
      <c r="M1370">
        <v>45</v>
      </c>
      <c r="N1370">
        <v>5</v>
      </c>
      <c r="O1370">
        <v>199.08</v>
      </c>
      <c r="P1370">
        <v>88</v>
      </c>
      <c r="Q1370">
        <v>5</v>
      </c>
      <c r="R1370">
        <v>17</v>
      </c>
    </row>
    <row r="1371" spans="1:18" x14ac:dyDescent="0.25">
      <c r="A1371" t="s">
        <v>136</v>
      </c>
      <c r="B1371" s="20" t="s">
        <v>186</v>
      </c>
      <c r="C1371" t="s">
        <v>192</v>
      </c>
      <c r="D1371">
        <v>51.507350000000002</v>
      </c>
      <c r="E1371">
        <v>-0.12776000000000001</v>
      </c>
      <c r="F1371" t="s">
        <v>20</v>
      </c>
      <c r="G1371" t="s">
        <v>21</v>
      </c>
      <c r="H1371" t="s">
        <v>194</v>
      </c>
      <c r="I1371">
        <v>2279</v>
      </c>
      <c r="J1371" s="1">
        <v>1.7999999999999999E-2</v>
      </c>
      <c r="K1371">
        <v>41</v>
      </c>
      <c r="L1371">
        <v>1.1299999999999999</v>
      </c>
      <c r="M1371">
        <v>46</v>
      </c>
      <c r="N1371">
        <v>6</v>
      </c>
      <c r="O1371">
        <v>303.24</v>
      </c>
      <c r="P1371">
        <v>54</v>
      </c>
      <c r="Q1371">
        <v>6</v>
      </c>
      <c r="R1371">
        <v>21</v>
      </c>
    </row>
    <row r="1372" spans="1:18" x14ac:dyDescent="0.25">
      <c r="A1372" t="s">
        <v>136</v>
      </c>
      <c r="B1372" s="20" t="s">
        <v>187</v>
      </c>
      <c r="C1372" t="s">
        <v>192</v>
      </c>
      <c r="D1372">
        <v>51.507350000000002</v>
      </c>
      <c r="E1372">
        <v>-0.12776000000000001</v>
      </c>
      <c r="F1372" t="s">
        <v>20</v>
      </c>
      <c r="G1372" t="s">
        <v>21</v>
      </c>
      <c r="H1372" t="s">
        <v>194</v>
      </c>
      <c r="I1372">
        <v>2225</v>
      </c>
      <c r="J1372" s="1">
        <v>1.4E-2</v>
      </c>
      <c r="K1372">
        <v>31</v>
      </c>
      <c r="L1372">
        <v>0.81</v>
      </c>
      <c r="M1372">
        <v>25</v>
      </c>
      <c r="N1372">
        <v>7</v>
      </c>
      <c r="O1372">
        <v>59.64</v>
      </c>
      <c r="P1372">
        <v>55</v>
      </c>
      <c r="Q1372">
        <v>3</v>
      </c>
      <c r="R1372">
        <v>12</v>
      </c>
    </row>
    <row r="1373" spans="1:18" x14ac:dyDescent="0.25">
      <c r="A1373" t="s">
        <v>136</v>
      </c>
      <c r="B1373" s="20" t="s">
        <v>188</v>
      </c>
      <c r="C1373" t="s">
        <v>192</v>
      </c>
      <c r="D1373">
        <v>51.507350000000002</v>
      </c>
      <c r="E1373">
        <v>-0.12776000000000001</v>
      </c>
      <c r="F1373" t="s">
        <v>20</v>
      </c>
      <c r="G1373" t="s">
        <v>21</v>
      </c>
      <c r="H1373" t="s">
        <v>194</v>
      </c>
      <c r="I1373">
        <v>2070</v>
      </c>
      <c r="J1373" s="1">
        <v>1.7000000000000001E-2</v>
      </c>
      <c r="K1373">
        <v>35</v>
      </c>
      <c r="L1373">
        <v>1.74</v>
      </c>
      <c r="M1373">
        <v>61</v>
      </c>
      <c r="N1373">
        <v>4</v>
      </c>
      <c r="O1373">
        <v>191.52</v>
      </c>
      <c r="P1373">
        <v>82</v>
      </c>
      <c r="Q1373">
        <v>9</v>
      </c>
      <c r="R1373">
        <v>18</v>
      </c>
    </row>
    <row r="1374" spans="1:18" x14ac:dyDescent="0.25">
      <c r="A1374" t="s">
        <v>136</v>
      </c>
      <c r="B1374" s="20" t="s">
        <v>189</v>
      </c>
      <c r="C1374" t="s">
        <v>192</v>
      </c>
      <c r="D1374">
        <v>51.507350000000002</v>
      </c>
      <c r="E1374">
        <v>-0.12776000000000001</v>
      </c>
      <c r="F1374" t="s">
        <v>20</v>
      </c>
      <c r="G1374" t="s">
        <v>21</v>
      </c>
      <c r="H1374" t="s">
        <v>194</v>
      </c>
      <c r="I1374">
        <v>2299</v>
      </c>
      <c r="J1374" s="1">
        <v>1.2E-2</v>
      </c>
      <c r="K1374">
        <v>28</v>
      </c>
      <c r="L1374">
        <v>1.05</v>
      </c>
      <c r="M1374">
        <v>29</v>
      </c>
      <c r="N1374">
        <v>8</v>
      </c>
      <c r="O1374">
        <v>409.08</v>
      </c>
      <c r="P1374">
        <v>47</v>
      </c>
      <c r="Q1374">
        <v>0</v>
      </c>
      <c r="R1374">
        <v>17</v>
      </c>
    </row>
    <row r="1375" spans="1:18" x14ac:dyDescent="0.25">
      <c r="A1375" t="s">
        <v>136</v>
      </c>
      <c r="B1375" s="20" t="s">
        <v>190</v>
      </c>
      <c r="C1375" t="s">
        <v>192</v>
      </c>
      <c r="D1375">
        <v>51.507350000000002</v>
      </c>
      <c r="E1375">
        <v>-0.12776000000000001</v>
      </c>
      <c r="F1375" t="s">
        <v>20</v>
      </c>
      <c r="G1375" t="s">
        <v>21</v>
      </c>
      <c r="H1375" t="s">
        <v>194</v>
      </c>
      <c r="I1375">
        <v>1367</v>
      </c>
      <c r="J1375" s="1">
        <v>1.0999999999999999E-2</v>
      </c>
      <c r="K1375">
        <v>15</v>
      </c>
      <c r="L1375">
        <v>1.31</v>
      </c>
      <c r="M1375">
        <v>20</v>
      </c>
      <c r="N1375">
        <v>2</v>
      </c>
      <c r="O1375">
        <v>519.12</v>
      </c>
      <c r="P1375">
        <v>54</v>
      </c>
      <c r="Q1375">
        <v>9</v>
      </c>
      <c r="R1375">
        <v>8</v>
      </c>
    </row>
    <row r="1376" spans="1:18" x14ac:dyDescent="0.25">
      <c r="A1376" t="s">
        <v>136</v>
      </c>
      <c r="B1376" s="20" t="s">
        <v>191</v>
      </c>
      <c r="C1376" t="s">
        <v>192</v>
      </c>
      <c r="D1376">
        <v>51.507350000000002</v>
      </c>
      <c r="E1376">
        <v>-0.12776000000000001</v>
      </c>
      <c r="F1376" t="s">
        <v>20</v>
      </c>
      <c r="G1376" t="s">
        <v>21</v>
      </c>
      <c r="H1376" t="s">
        <v>194</v>
      </c>
      <c r="I1376">
        <v>1424</v>
      </c>
      <c r="J1376" s="1">
        <v>1.4E-2</v>
      </c>
      <c r="K1376">
        <v>20</v>
      </c>
      <c r="L1376">
        <v>2.38</v>
      </c>
      <c r="M1376">
        <v>48</v>
      </c>
      <c r="N1376">
        <v>5</v>
      </c>
      <c r="O1376">
        <v>230.16</v>
      </c>
      <c r="P1376">
        <v>82</v>
      </c>
      <c r="Q1376">
        <v>3</v>
      </c>
      <c r="R1376">
        <v>12</v>
      </c>
    </row>
    <row r="1377" spans="1:18" x14ac:dyDescent="0.25">
      <c r="A1377" t="s">
        <v>18</v>
      </c>
      <c r="B1377" s="20">
        <v>44929</v>
      </c>
      <c r="C1377" t="s">
        <v>193</v>
      </c>
      <c r="D1377">
        <v>53.483958999999999</v>
      </c>
      <c r="E1377">
        <v>-2.2446440000000001</v>
      </c>
      <c r="F1377" t="s">
        <v>20</v>
      </c>
      <c r="G1377" t="s">
        <v>21</v>
      </c>
      <c r="H1377" t="s">
        <v>194</v>
      </c>
      <c r="I1377">
        <v>1302.4000000000001</v>
      </c>
      <c r="J1377" s="1">
        <v>1.6E-2</v>
      </c>
      <c r="K1377">
        <v>21</v>
      </c>
      <c r="L1377">
        <v>1.67</v>
      </c>
      <c r="M1377">
        <v>36</v>
      </c>
      <c r="N1377">
        <v>6</v>
      </c>
      <c r="O1377">
        <v>342.72</v>
      </c>
      <c r="P1377">
        <v>46</v>
      </c>
      <c r="Q1377">
        <v>6</v>
      </c>
      <c r="R1377">
        <v>8</v>
      </c>
    </row>
    <row r="1378" spans="1:18" x14ac:dyDescent="0.25">
      <c r="A1378" t="s">
        <v>18</v>
      </c>
      <c r="B1378" s="20">
        <v>44960</v>
      </c>
      <c r="C1378" t="s">
        <v>193</v>
      </c>
      <c r="D1378">
        <v>53.483958999999999</v>
      </c>
      <c r="E1378">
        <v>-2.2446440000000001</v>
      </c>
      <c r="F1378" t="s">
        <v>20</v>
      </c>
      <c r="G1378" t="s">
        <v>21</v>
      </c>
      <c r="H1378" t="s">
        <v>194</v>
      </c>
      <c r="I1378">
        <v>1328.8</v>
      </c>
      <c r="J1378" s="1">
        <v>1.9E-2</v>
      </c>
      <c r="K1378">
        <v>25</v>
      </c>
      <c r="L1378">
        <v>1.29</v>
      </c>
      <c r="M1378">
        <v>32</v>
      </c>
      <c r="N1378">
        <v>3</v>
      </c>
      <c r="O1378">
        <v>319.2</v>
      </c>
      <c r="P1378">
        <v>63</v>
      </c>
      <c r="Q1378">
        <v>6</v>
      </c>
      <c r="R1378">
        <v>9</v>
      </c>
    </row>
    <row r="1379" spans="1:18" x14ac:dyDescent="0.25">
      <c r="A1379" t="s">
        <v>18</v>
      </c>
      <c r="B1379" s="20">
        <v>44988</v>
      </c>
      <c r="C1379" t="s">
        <v>193</v>
      </c>
      <c r="D1379">
        <v>53.483958999999999</v>
      </c>
      <c r="E1379">
        <v>-2.2446440000000001</v>
      </c>
      <c r="F1379" t="s">
        <v>20</v>
      </c>
      <c r="G1379" t="s">
        <v>21</v>
      </c>
      <c r="H1379" t="s">
        <v>194</v>
      </c>
      <c r="I1379">
        <v>1161.5999999999999</v>
      </c>
      <c r="J1379" s="1">
        <v>1.4999999999999999E-2</v>
      </c>
      <c r="K1379">
        <v>18</v>
      </c>
      <c r="L1379">
        <v>1.04</v>
      </c>
      <c r="M1379">
        <v>19</v>
      </c>
      <c r="N1379">
        <v>2</v>
      </c>
      <c r="O1379">
        <v>393.96</v>
      </c>
      <c r="P1379">
        <v>74</v>
      </c>
      <c r="Q1379">
        <v>12</v>
      </c>
      <c r="R1379">
        <v>0</v>
      </c>
    </row>
    <row r="1380" spans="1:18" x14ac:dyDescent="0.25">
      <c r="A1380" t="s">
        <v>18</v>
      </c>
      <c r="B1380" s="20">
        <v>45019</v>
      </c>
      <c r="C1380" t="s">
        <v>193</v>
      </c>
      <c r="D1380">
        <v>53.483958999999999</v>
      </c>
      <c r="E1380">
        <v>-2.2446440000000001</v>
      </c>
      <c r="F1380" t="s">
        <v>20</v>
      </c>
      <c r="G1380" t="s">
        <v>21</v>
      </c>
      <c r="H1380" t="s">
        <v>194</v>
      </c>
      <c r="I1380">
        <v>1139.2</v>
      </c>
      <c r="J1380" s="1">
        <v>1.2E-2</v>
      </c>
      <c r="K1380">
        <v>13</v>
      </c>
      <c r="L1380">
        <v>0.91</v>
      </c>
      <c r="M1380">
        <v>12</v>
      </c>
      <c r="N1380">
        <v>6</v>
      </c>
      <c r="O1380">
        <v>267.12</v>
      </c>
      <c r="P1380">
        <v>63</v>
      </c>
      <c r="Q1380">
        <v>4</v>
      </c>
      <c r="R1380">
        <v>5</v>
      </c>
    </row>
    <row r="1381" spans="1:18" x14ac:dyDescent="0.25">
      <c r="A1381" t="s">
        <v>18</v>
      </c>
      <c r="B1381" s="20">
        <v>45049</v>
      </c>
      <c r="C1381" t="s">
        <v>193</v>
      </c>
      <c r="D1381">
        <v>53.483958999999999</v>
      </c>
      <c r="E1381">
        <v>-2.2446440000000001</v>
      </c>
      <c r="F1381" t="s">
        <v>20</v>
      </c>
      <c r="G1381" t="s">
        <v>21</v>
      </c>
      <c r="H1381" t="s">
        <v>194</v>
      </c>
      <c r="I1381">
        <v>900.8</v>
      </c>
      <c r="J1381" s="1">
        <v>1.7000000000000001E-2</v>
      </c>
      <c r="K1381">
        <v>15</v>
      </c>
      <c r="L1381">
        <v>0.33</v>
      </c>
      <c r="M1381">
        <v>5</v>
      </c>
      <c r="N1381">
        <v>5</v>
      </c>
      <c r="O1381">
        <v>157.91999999999999</v>
      </c>
      <c r="P1381">
        <v>51</v>
      </c>
      <c r="Q1381">
        <v>15</v>
      </c>
      <c r="R1381">
        <v>5</v>
      </c>
    </row>
    <row r="1382" spans="1:18" x14ac:dyDescent="0.25">
      <c r="A1382" t="s">
        <v>18</v>
      </c>
      <c r="B1382" s="20">
        <v>45080</v>
      </c>
      <c r="C1382" t="s">
        <v>193</v>
      </c>
      <c r="D1382">
        <v>53.483958999999999</v>
      </c>
      <c r="E1382">
        <v>-2.2446440000000001</v>
      </c>
      <c r="F1382" t="s">
        <v>20</v>
      </c>
      <c r="G1382" t="s">
        <v>21</v>
      </c>
      <c r="H1382" t="s">
        <v>194</v>
      </c>
      <c r="I1382">
        <v>935.2</v>
      </c>
      <c r="J1382" s="1">
        <v>1.4E-2</v>
      </c>
      <c r="K1382">
        <v>13</v>
      </c>
      <c r="L1382">
        <v>1.29</v>
      </c>
      <c r="M1382">
        <v>17</v>
      </c>
      <c r="N1382">
        <v>6</v>
      </c>
      <c r="O1382">
        <v>182.28</v>
      </c>
      <c r="P1382">
        <v>73</v>
      </c>
      <c r="Q1382">
        <v>14</v>
      </c>
      <c r="R1382">
        <v>12</v>
      </c>
    </row>
    <row r="1383" spans="1:18" x14ac:dyDescent="0.25">
      <c r="A1383" t="s">
        <v>18</v>
      </c>
      <c r="B1383" s="20">
        <v>45110</v>
      </c>
      <c r="C1383" t="s">
        <v>193</v>
      </c>
      <c r="D1383">
        <v>53.483958999999999</v>
      </c>
      <c r="E1383">
        <v>-2.2446440000000001</v>
      </c>
      <c r="F1383" t="s">
        <v>20</v>
      </c>
      <c r="G1383" t="s">
        <v>21</v>
      </c>
      <c r="H1383" t="s">
        <v>194</v>
      </c>
      <c r="I1383">
        <v>1327.2</v>
      </c>
      <c r="J1383" s="1">
        <v>1.7999999999999999E-2</v>
      </c>
      <c r="K1383">
        <v>24</v>
      </c>
      <c r="L1383">
        <v>2.31</v>
      </c>
      <c r="M1383">
        <v>56</v>
      </c>
      <c r="N1383">
        <v>4</v>
      </c>
      <c r="O1383">
        <v>277.2</v>
      </c>
      <c r="P1383">
        <v>52</v>
      </c>
      <c r="Q1383">
        <v>12</v>
      </c>
      <c r="R1383">
        <v>0</v>
      </c>
    </row>
    <row r="1384" spans="1:18" x14ac:dyDescent="0.25">
      <c r="A1384" t="s">
        <v>18</v>
      </c>
      <c r="B1384" s="20">
        <v>45141</v>
      </c>
      <c r="C1384" t="s">
        <v>193</v>
      </c>
      <c r="D1384">
        <v>53.483958999999999</v>
      </c>
      <c r="E1384">
        <v>-2.2446440000000001</v>
      </c>
      <c r="F1384" t="s">
        <v>20</v>
      </c>
      <c r="G1384" t="s">
        <v>21</v>
      </c>
      <c r="H1384" t="s">
        <v>194</v>
      </c>
      <c r="I1384">
        <v>1041.5999999999999</v>
      </c>
      <c r="J1384" s="1">
        <v>1.2E-2</v>
      </c>
      <c r="K1384">
        <v>12</v>
      </c>
      <c r="L1384">
        <v>0.67</v>
      </c>
      <c r="M1384">
        <v>8</v>
      </c>
      <c r="N1384">
        <v>6</v>
      </c>
      <c r="O1384">
        <v>112.56</v>
      </c>
      <c r="P1384">
        <v>69</v>
      </c>
      <c r="Q1384">
        <v>7</v>
      </c>
      <c r="R1384">
        <v>2</v>
      </c>
    </row>
    <row r="1385" spans="1:18" x14ac:dyDescent="0.25">
      <c r="A1385" t="s">
        <v>18</v>
      </c>
      <c r="B1385" s="20">
        <v>45172</v>
      </c>
      <c r="C1385" t="s">
        <v>193</v>
      </c>
      <c r="D1385">
        <v>53.483958999999999</v>
      </c>
      <c r="E1385">
        <v>-2.2446440000000001</v>
      </c>
      <c r="F1385" t="s">
        <v>20</v>
      </c>
      <c r="G1385" t="s">
        <v>21</v>
      </c>
      <c r="H1385" t="s">
        <v>194</v>
      </c>
      <c r="I1385">
        <v>1148.8</v>
      </c>
      <c r="J1385" s="1">
        <v>1.7999999999999999E-2</v>
      </c>
      <c r="K1385">
        <v>21</v>
      </c>
      <c r="L1385">
        <v>1.6</v>
      </c>
      <c r="M1385">
        <v>33</v>
      </c>
      <c r="N1385">
        <v>8</v>
      </c>
      <c r="O1385">
        <v>100.8</v>
      </c>
      <c r="P1385">
        <v>91</v>
      </c>
      <c r="Q1385">
        <v>5</v>
      </c>
      <c r="R1385">
        <v>2</v>
      </c>
    </row>
    <row r="1386" spans="1:18" x14ac:dyDescent="0.25">
      <c r="A1386" t="s">
        <v>18</v>
      </c>
      <c r="B1386" s="20">
        <v>45202</v>
      </c>
      <c r="C1386" t="s">
        <v>193</v>
      </c>
      <c r="D1386">
        <v>53.483958999999999</v>
      </c>
      <c r="E1386">
        <v>-2.2446440000000001</v>
      </c>
      <c r="F1386" t="s">
        <v>20</v>
      </c>
      <c r="G1386" t="s">
        <v>21</v>
      </c>
      <c r="H1386" t="s">
        <v>194</v>
      </c>
      <c r="I1386">
        <v>1228</v>
      </c>
      <c r="J1386" s="1">
        <v>1.2E-2</v>
      </c>
      <c r="K1386">
        <v>15</v>
      </c>
      <c r="L1386">
        <v>0.55000000000000004</v>
      </c>
      <c r="M1386">
        <v>8</v>
      </c>
      <c r="N1386">
        <v>1</v>
      </c>
      <c r="O1386">
        <v>257.04000000000002</v>
      </c>
      <c r="P1386">
        <v>66</v>
      </c>
      <c r="Q1386">
        <v>11</v>
      </c>
      <c r="R1386">
        <v>9</v>
      </c>
    </row>
    <row r="1387" spans="1:18" x14ac:dyDescent="0.25">
      <c r="A1387" t="s">
        <v>18</v>
      </c>
      <c r="B1387" s="20">
        <v>45233</v>
      </c>
      <c r="C1387" t="s">
        <v>193</v>
      </c>
      <c r="D1387">
        <v>53.483958999999999</v>
      </c>
      <c r="E1387">
        <v>-2.2446440000000001</v>
      </c>
      <c r="F1387" t="s">
        <v>20</v>
      </c>
      <c r="G1387" t="s">
        <v>21</v>
      </c>
      <c r="H1387" t="s">
        <v>194</v>
      </c>
      <c r="I1387">
        <v>1472</v>
      </c>
      <c r="J1387" s="1">
        <v>1.6E-2</v>
      </c>
      <c r="K1387">
        <v>23</v>
      </c>
      <c r="L1387">
        <v>0.41</v>
      </c>
      <c r="M1387">
        <v>10</v>
      </c>
      <c r="N1387">
        <v>6</v>
      </c>
      <c r="O1387">
        <v>435.12</v>
      </c>
      <c r="P1387">
        <v>45</v>
      </c>
      <c r="Q1387">
        <v>6</v>
      </c>
      <c r="R1387">
        <v>9</v>
      </c>
    </row>
    <row r="1388" spans="1:18" x14ac:dyDescent="0.25">
      <c r="A1388" t="s">
        <v>18</v>
      </c>
      <c r="B1388" s="20">
        <v>45263</v>
      </c>
      <c r="C1388" t="s">
        <v>193</v>
      </c>
      <c r="D1388">
        <v>53.483958999999999</v>
      </c>
      <c r="E1388">
        <v>-2.2446440000000001</v>
      </c>
      <c r="F1388" t="s">
        <v>20</v>
      </c>
      <c r="G1388" t="s">
        <v>21</v>
      </c>
      <c r="H1388" t="s">
        <v>194</v>
      </c>
      <c r="I1388">
        <v>1172.8</v>
      </c>
      <c r="J1388" s="1">
        <v>1.7999999999999999E-2</v>
      </c>
      <c r="K1388">
        <v>22</v>
      </c>
      <c r="L1388">
        <v>0.56000000000000005</v>
      </c>
      <c r="M1388">
        <v>12</v>
      </c>
      <c r="N1388">
        <v>1</v>
      </c>
      <c r="O1388">
        <v>277.2</v>
      </c>
      <c r="P1388">
        <v>93</v>
      </c>
      <c r="Q1388">
        <v>16</v>
      </c>
      <c r="R1388">
        <v>3</v>
      </c>
    </row>
    <row r="1389" spans="1:18" x14ac:dyDescent="0.25">
      <c r="A1389" t="s">
        <v>18</v>
      </c>
      <c r="B1389" s="20" t="s">
        <v>23</v>
      </c>
      <c r="C1389" t="s">
        <v>193</v>
      </c>
      <c r="D1389">
        <v>53.483958999999999</v>
      </c>
      <c r="E1389">
        <v>-2.2446440000000001</v>
      </c>
      <c r="F1389" t="s">
        <v>20</v>
      </c>
      <c r="G1389" t="s">
        <v>21</v>
      </c>
      <c r="H1389" t="s">
        <v>194</v>
      </c>
      <c r="I1389">
        <v>1204</v>
      </c>
      <c r="J1389" s="1">
        <v>1.0999999999999999E-2</v>
      </c>
      <c r="K1389">
        <v>13</v>
      </c>
      <c r="L1389">
        <v>0.71</v>
      </c>
      <c r="M1389">
        <v>10</v>
      </c>
      <c r="N1389">
        <v>6</v>
      </c>
      <c r="O1389">
        <v>63</v>
      </c>
      <c r="P1389">
        <v>66</v>
      </c>
      <c r="Q1389">
        <v>4</v>
      </c>
      <c r="R1389">
        <v>11</v>
      </c>
    </row>
    <row r="1390" spans="1:18" x14ac:dyDescent="0.25">
      <c r="A1390" t="s">
        <v>18</v>
      </c>
      <c r="B1390" s="20" t="s">
        <v>24</v>
      </c>
      <c r="C1390" t="s">
        <v>193</v>
      </c>
      <c r="D1390">
        <v>53.483958999999999</v>
      </c>
      <c r="E1390">
        <v>-2.2446440000000001</v>
      </c>
      <c r="F1390" t="s">
        <v>20</v>
      </c>
      <c r="G1390" t="s">
        <v>21</v>
      </c>
      <c r="H1390" t="s">
        <v>194</v>
      </c>
      <c r="I1390">
        <v>1049.5999999999999</v>
      </c>
      <c r="J1390" s="1">
        <v>1.2999999999999999E-2</v>
      </c>
      <c r="K1390">
        <v>13</v>
      </c>
      <c r="L1390">
        <v>1.31</v>
      </c>
      <c r="M1390">
        <v>17</v>
      </c>
      <c r="N1390">
        <v>4</v>
      </c>
      <c r="O1390">
        <v>302.39999999999998</v>
      </c>
      <c r="P1390">
        <v>44</v>
      </c>
      <c r="Q1390">
        <v>3</v>
      </c>
      <c r="R1390">
        <v>6</v>
      </c>
    </row>
    <row r="1391" spans="1:18" x14ac:dyDescent="0.25">
      <c r="A1391" t="s">
        <v>18</v>
      </c>
      <c r="B1391" s="20" t="s">
        <v>25</v>
      </c>
      <c r="C1391" t="s">
        <v>193</v>
      </c>
      <c r="D1391">
        <v>53.483958999999999</v>
      </c>
      <c r="E1391">
        <v>-2.2446440000000001</v>
      </c>
      <c r="F1391" t="s">
        <v>20</v>
      </c>
      <c r="G1391" t="s">
        <v>21</v>
      </c>
      <c r="H1391" t="s">
        <v>194</v>
      </c>
      <c r="I1391">
        <v>1554.4</v>
      </c>
      <c r="J1391" s="1">
        <v>1.7999999999999999E-2</v>
      </c>
      <c r="K1391">
        <v>28</v>
      </c>
      <c r="L1391">
        <v>1.92</v>
      </c>
      <c r="M1391">
        <v>54</v>
      </c>
      <c r="N1391">
        <v>1</v>
      </c>
      <c r="O1391">
        <v>163.80000000000001</v>
      </c>
      <c r="P1391">
        <v>69</v>
      </c>
      <c r="Q1391">
        <v>7</v>
      </c>
      <c r="R1391">
        <v>9</v>
      </c>
    </row>
    <row r="1392" spans="1:18" x14ac:dyDescent="0.25">
      <c r="A1392" t="s">
        <v>18</v>
      </c>
      <c r="B1392" s="20" t="s">
        <v>26</v>
      </c>
      <c r="C1392" t="s">
        <v>193</v>
      </c>
      <c r="D1392">
        <v>53.483958999999999</v>
      </c>
      <c r="E1392">
        <v>-2.2446440000000001</v>
      </c>
      <c r="F1392" t="s">
        <v>20</v>
      </c>
      <c r="G1392" t="s">
        <v>21</v>
      </c>
      <c r="H1392" t="s">
        <v>194</v>
      </c>
      <c r="I1392">
        <v>1024</v>
      </c>
      <c r="J1392" s="1">
        <v>1.7999999999999999E-2</v>
      </c>
      <c r="K1392">
        <v>19</v>
      </c>
      <c r="L1392">
        <v>0.56000000000000005</v>
      </c>
      <c r="M1392">
        <v>11</v>
      </c>
      <c r="N1392">
        <v>7</v>
      </c>
      <c r="O1392">
        <v>67.2</v>
      </c>
      <c r="P1392">
        <v>60</v>
      </c>
      <c r="Q1392">
        <v>12</v>
      </c>
      <c r="R1392">
        <v>9</v>
      </c>
    </row>
    <row r="1393" spans="1:18" x14ac:dyDescent="0.25">
      <c r="A1393" t="s">
        <v>18</v>
      </c>
      <c r="B1393" s="20" t="s">
        <v>27</v>
      </c>
      <c r="C1393" t="s">
        <v>193</v>
      </c>
      <c r="D1393">
        <v>53.483958999999999</v>
      </c>
      <c r="E1393">
        <v>-2.2446440000000001</v>
      </c>
      <c r="F1393" t="s">
        <v>20</v>
      </c>
      <c r="G1393" t="s">
        <v>21</v>
      </c>
      <c r="H1393" t="s">
        <v>194</v>
      </c>
      <c r="I1393">
        <v>1312</v>
      </c>
      <c r="J1393" s="1">
        <v>1.4E-2</v>
      </c>
      <c r="K1393">
        <v>18</v>
      </c>
      <c r="L1393">
        <v>2.15</v>
      </c>
      <c r="M1393">
        <v>39</v>
      </c>
      <c r="N1393">
        <v>2</v>
      </c>
      <c r="O1393">
        <v>45.36</v>
      </c>
      <c r="P1393">
        <v>86</v>
      </c>
      <c r="Q1393">
        <v>7</v>
      </c>
      <c r="R1393">
        <v>12</v>
      </c>
    </row>
    <row r="1394" spans="1:18" x14ac:dyDescent="0.25">
      <c r="A1394" t="s">
        <v>18</v>
      </c>
      <c r="B1394" s="20" t="s">
        <v>28</v>
      </c>
      <c r="C1394" t="s">
        <v>193</v>
      </c>
      <c r="D1394">
        <v>53.483958999999999</v>
      </c>
      <c r="E1394">
        <v>-2.2446440000000001</v>
      </c>
      <c r="F1394" t="s">
        <v>20</v>
      </c>
      <c r="G1394" t="s">
        <v>21</v>
      </c>
      <c r="H1394" t="s">
        <v>194</v>
      </c>
      <c r="I1394">
        <v>1533.6</v>
      </c>
      <c r="J1394" s="1">
        <v>1.2999999999999999E-2</v>
      </c>
      <c r="K1394">
        <v>21</v>
      </c>
      <c r="L1394">
        <v>2.0699999999999998</v>
      </c>
      <c r="M1394">
        <v>43</v>
      </c>
      <c r="N1394">
        <v>8</v>
      </c>
      <c r="O1394">
        <v>218.4</v>
      </c>
      <c r="P1394">
        <v>81</v>
      </c>
      <c r="Q1394">
        <v>2</v>
      </c>
      <c r="R1394">
        <v>0</v>
      </c>
    </row>
    <row r="1395" spans="1:18" x14ac:dyDescent="0.25">
      <c r="A1395" t="s">
        <v>18</v>
      </c>
      <c r="B1395" s="20" t="s">
        <v>29</v>
      </c>
      <c r="C1395" t="s">
        <v>193</v>
      </c>
      <c r="D1395">
        <v>53.483958999999999</v>
      </c>
      <c r="E1395">
        <v>-2.2446440000000001</v>
      </c>
      <c r="F1395" t="s">
        <v>20</v>
      </c>
      <c r="G1395" t="s">
        <v>21</v>
      </c>
      <c r="H1395" t="s">
        <v>194</v>
      </c>
      <c r="I1395">
        <v>988</v>
      </c>
      <c r="J1395" s="1">
        <v>0.01</v>
      </c>
      <c r="K1395">
        <v>10</v>
      </c>
      <c r="L1395">
        <v>1.98</v>
      </c>
      <c r="M1395">
        <v>20</v>
      </c>
      <c r="N1395">
        <v>3</v>
      </c>
      <c r="O1395">
        <v>294</v>
      </c>
      <c r="P1395">
        <v>46</v>
      </c>
      <c r="Q1395">
        <v>17</v>
      </c>
      <c r="R1395">
        <v>9</v>
      </c>
    </row>
    <row r="1396" spans="1:18" x14ac:dyDescent="0.25">
      <c r="A1396" t="s">
        <v>18</v>
      </c>
      <c r="B1396" s="20" t="s">
        <v>30</v>
      </c>
      <c r="C1396" t="s">
        <v>193</v>
      </c>
      <c r="D1396">
        <v>53.483958999999999</v>
      </c>
      <c r="E1396">
        <v>-2.2446440000000001</v>
      </c>
      <c r="F1396" t="s">
        <v>20</v>
      </c>
      <c r="G1396" t="s">
        <v>21</v>
      </c>
      <c r="H1396" t="s">
        <v>194</v>
      </c>
      <c r="I1396">
        <v>1318.4</v>
      </c>
      <c r="J1396" s="1">
        <v>0.01</v>
      </c>
      <c r="K1396">
        <v>13</v>
      </c>
      <c r="L1396">
        <v>0.98</v>
      </c>
      <c r="M1396">
        <v>13</v>
      </c>
      <c r="N1396">
        <v>5</v>
      </c>
      <c r="O1396">
        <v>75.599999999999994</v>
      </c>
      <c r="P1396">
        <v>90</v>
      </c>
      <c r="Q1396">
        <v>1</v>
      </c>
      <c r="R1396">
        <v>0</v>
      </c>
    </row>
    <row r="1397" spans="1:18" x14ac:dyDescent="0.25">
      <c r="A1397" t="s">
        <v>18</v>
      </c>
      <c r="B1397" s="20" t="s">
        <v>31</v>
      </c>
      <c r="C1397" t="s">
        <v>193</v>
      </c>
      <c r="D1397">
        <v>53.483958999999999</v>
      </c>
      <c r="E1397">
        <v>-2.2446440000000001</v>
      </c>
      <c r="F1397" t="s">
        <v>20</v>
      </c>
      <c r="G1397" t="s">
        <v>21</v>
      </c>
      <c r="H1397" t="s">
        <v>194</v>
      </c>
      <c r="I1397">
        <v>839.2</v>
      </c>
      <c r="J1397" s="1">
        <v>0.01</v>
      </c>
      <c r="K1397">
        <v>9</v>
      </c>
      <c r="L1397">
        <v>0.78</v>
      </c>
      <c r="M1397">
        <v>7</v>
      </c>
      <c r="N1397">
        <v>7</v>
      </c>
      <c r="O1397">
        <v>452.76</v>
      </c>
      <c r="P1397">
        <v>72</v>
      </c>
      <c r="Q1397">
        <v>3</v>
      </c>
      <c r="R1397">
        <v>12</v>
      </c>
    </row>
    <row r="1398" spans="1:18" x14ac:dyDescent="0.25">
      <c r="A1398" t="s">
        <v>18</v>
      </c>
      <c r="B1398" s="20" t="s">
        <v>32</v>
      </c>
      <c r="C1398" t="s">
        <v>193</v>
      </c>
      <c r="D1398">
        <v>53.483958999999999</v>
      </c>
      <c r="E1398">
        <v>-2.2446440000000001</v>
      </c>
      <c r="F1398" t="s">
        <v>20</v>
      </c>
      <c r="G1398" t="s">
        <v>21</v>
      </c>
      <c r="H1398" t="s">
        <v>194</v>
      </c>
      <c r="I1398">
        <v>1053.5999999999999</v>
      </c>
      <c r="J1398" s="1">
        <v>1.7000000000000001E-2</v>
      </c>
      <c r="K1398">
        <v>18</v>
      </c>
      <c r="L1398">
        <v>0.61</v>
      </c>
      <c r="M1398">
        <v>11</v>
      </c>
      <c r="N1398">
        <v>1</v>
      </c>
      <c r="O1398">
        <v>218.4</v>
      </c>
      <c r="P1398">
        <v>55</v>
      </c>
      <c r="Q1398">
        <v>6</v>
      </c>
      <c r="R1398">
        <v>5</v>
      </c>
    </row>
    <row r="1399" spans="1:18" x14ac:dyDescent="0.25">
      <c r="A1399" t="s">
        <v>18</v>
      </c>
      <c r="B1399" s="20" t="s">
        <v>33</v>
      </c>
      <c r="C1399" t="s">
        <v>193</v>
      </c>
      <c r="D1399">
        <v>53.483958999999999</v>
      </c>
      <c r="E1399">
        <v>-2.2446440000000001</v>
      </c>
      <c r="F1399" t="s">
        <v>20</v>
      </c>
      <c r="G1399" t="s">
        <v>21</v>
      </c>
      <c r="H1399" t="s">
        <v>194</v>
      </c>
      <c r="I1399">
        <v>848.8</v>
      </c>
      <c r="J1399" s="1">
        <v>1.2E-2</v>
      </c>
      <c r="K1399">
        <v>11</v>
      </c>
      <c r="L1399">
        <v>1.78</v>
      </c>
      <c r="M1399">
        <v>19</v>
      </c>
      <c r="N1399">
        <v>2</v>
      </c>
      <c r="O1399">
        <v>43.2</v>
      </c>
      <c r="P1399">
        <v>70</v>
      </c>
      <c r="Q1399">
        <v>1</v>
      </c>
      <c r="R1399">
        <v>6</v>
      </c>
    </row>
    <row r="1400" spans="1:18" x14ac:dyDescent="0.25">
      <c r="A1400" t="s">
        <v>18</v>
      </c>
      <c r="B1400" s="20" t="s">
        <v>34</v>
      </c>
      <c r="C1400" t="s">
        <v>193</v>
      </c>
      <c r="D1400">
        <v>53.483958999999999</v>
      </c>
      <c r="E1400">
        <v>-2.2446440000000001</v>
      </c>
      <c r="F1400" t="s">
        <v>20</v>
      </c>
      <c r="G1400" t="s">
        <v>21</v>
      </c>
      <c r="H1400" t="s">
        <v>194</v>
      </c>
      <c r="I1400">
        <v>959.2</v>
      </c>
      <c r="J1400" s="1">
        <v>1.4999999999999999E-2</v>
      </c>
      <c r="K1400">
        <v>15</v>
      </c>
      <c r="L1400">
        <v>0.66</v>
      </c>
      <c r="M1400">
        <v>10</v>
      </c>
      <c r="N1400">
        <v>3</v>
      </c>
      <c r="O1400">
        <v>43.2</v>
      </c>
      <c r="P1400">
        <v>48</v>
      </c>
      <c r="Q1400">
        <v>1</v>
      </c>
      <c r="R1400">
        <v>5</v>
      </c>
    </row>
    <row r="1401" spans="1:18" x14ac:dyDescent="0.25">
      <c r="A1401" t="s">
        <v>18</v>
      </c>
      <c r="B1401" s="20" t="s">
        <v>35</v>
      </c>
      <c r="C1401" t="s">
        <v>193</v>
      </c>
      <c r="D1401">
        <v>53.483958999999999</v>
      </c>
      <c r="E1401">
        <v>-2.2446440000000001</v>
      </c>
      <c r="F1401" t="s">
        <v>20</v>
      </c>
      <c r="G1401" t="s">
        <v>21</v>
      </c>
      <c r="H1401" t="s">
        <v>194</v>
      </c>
      <c r="I1401">
        <v>1582.4</v>
      </c>
      <c r="J1401" s="1">
        <v>1.2E-2</v>
      </c>
      <c r="K1401">
        <v>18</v>
      </c>
      <c r="L1401">
        <v>1.98</v>
      </c>
      <c r="M1401">
        <v>36</v>
      </c>
      <c r="N1401">
        <v>7</v>
      </c>
      <c r="O1401">
        <v>63.84</v>
      </c>
      <c r="P1401">
        <v>85</v>
      </c>
      <c r="Q1401">
        <v>7</v>
      </c>
      <c r="R1401">
        <v>12</v>
      </c>
    </row>
    <row r="1402" spans="1:18" x14ac:dyDescent="0.25">
      <c r="A1402" t="s">
        <v>18</v>
      </c>
      <c r="B1402" s="20" t="s">
        <v>36</v>
      </c>
      <c r="C1402" t="s">
        <v>193</v>
      </c>
      <c r="D1402">
        <v>53.483958999999999</v>
      </c>
      <c r="E1402">
        <v>-2.2446440000000001</v>
      </c>
      <c r="F1402" t="s">
        <v>20</v>
      </c>
      <c r="G1402" t="s">
        <v>21</v>
      </c>
      <c r="H1402" t="s">
        <v>194</v>
      </c>
      <c r="I1402">
        <v>1539.2</v>
      </c>
      <c r="J1402" s="1">
        <v>1.2999999999999999E-2</v>
      </c>
      <c r="K1402">
        <v>20</v>
      </c>
      <c r="L1402">
        <v>1.48</v>
      </c>
      <c r="M1402">
        <v>29</v>
      </c>
      <c r="N1402">
        <v>7</v>
      </c>
      <c r="O1402">
        <v>134.4</v>
      </c>
      <c r="P1402">
        <v>95</v>
      </c>
      <c r="Q1402">
        <v>5</v>
      </c>
      <c r="R1402">
        <v>5</v>
      </c>
    </row>
    <row r="1403" spans="1:18" x14ac:dyDescent="0.25">
      <c r="A1403" t="s">
        <v>18</v>
      </c>
      <c r="B1403" s="20" t="s">
        <v>37</v>
      </c>
      <c r="C1403" t="s">
        <v>193</v>
      </c>
      <c r="D1403">
        <v>53.483958999999999</v>
      </c>
      <c r="E1403">
        <v>-2.2446440000000001</v>
      </c>
      <c r="F1403" t="s">
        <v>20</v>
      </c>
      <c r="G1403" t="s">
        <v>21</v>
      </c>
      <c r="H1403" t="s">
        <v>194</v>
      </c>
      <c r="I1403">
        <v>1211.2</v>
      </c>
      <c r="J1403" s="1">
        <v>1.6E-2</v>
      </c>
      <c r="K1403">
        <v>19</v>
      </c>
      <c r="L1403">
        <v>0.66</v>
      </c>
      <c r="M1403">
        <v>12</v>
      </c>
      <c r="N1403">
        <v>6</v>
      </c>
      <c r="O1403">
        <v>218.4</v>
      </c>
      <c r="P1403">
        <v>46</v>
      </c>
      <c r="Q1403">
        <v>2</v>
      </c>
      <c r="R1403">
        <v>12</v>
      </c>
    </row>
    <row r="1404" spans="1:18" x14ac:dyDescent="0.25">
      <c r="A1404" t="s">
        <v>18</v>
      </c>
      <c r="B1404" s="20" t="s">
        <v>38</v>
      </c>
      <c r="C1404" t="s">
        <v>193</v>
      </c>
      <c r="D1404">
        <v>53.483958999999999</v>
      </c>
      <c r="E1404">
        <v>-2.2446440000000001</v>
      </c>
      <c r="F1404" t="s">
        <v>20</v>
      </c>
      <c r="G1404" t="s">
        <v>21</v>
      </c>
      <c r="H1404" t="s">
        <v>194</v>
      </c>
      <c r="I1404">
        <v>1012.8</v>
      </c>
      <c r="J1404" s="1">
        <v>0.02</v>
      </c>
      <c r="K1404">
        <v>20</v>
      </c>
      <c r="L1404">
        <v>0.97</v>
      </c>
      <c r="M1404">
        <v>19</v>
      </c>
      <c r="N1404">
        <v>7</v>
      </c>
      <c r="O1404">
        <v>166.32</v>
      </c>
      <c r="P1404">
        <v>76</v>
      </c>
      <c r="Q1404">
        <v>1</v>
      </c>
      <c r="R1404">
        <v>2</v>
      </c>
    </row>
    <row r="1405" spans="1:18" x14ac:dyDescent="0.25">
      <c r="A1405" t="s">
        <v>18</v>
      </c>
      <c r="B1405" s="20" t="s">
        <v>39</v>
      </c>
      <c r="C1405" t="s">
        <v>193</v>
      </c>
      <c r="D1405">
        <v>53.483958999999999</v>
      </c>
      <c r="E1405">
        <v>-2.2446440000000001</v>
      </c>
      <c r="F1405" t="s">
        <v>20</v>
      </c>
      <c r="G1405" t="s">
        <v>21</v>
      </c>
      <c r="H1405" t="s">
        <v>194</v>
      </c>
      <c r="I1405">
        <v>1202.4000000000001</v>
      </c>
      <c r="J1405" s="1">
        <v>1.0999999999999999E-2</v>
      </c>
      <c r="K1405">
        <v>13</v>
      </c>
      <c r="L1405">
        <v>1.38</v>
      </c>
      <c r="M1405">
        <v>18</v>
      </c>
      <c r="N1405">
        <v>7</v>
      </c>
      <c r="O1405">
        <v>42</v>
      </c>
      <c r="P1405">
        <v>53</v>
      </c>
      <c r="Q1405">
        <v>16</v>
      </c>
      <c r="R1405">
        <v>6</v>
      </c>
    </row>
    <row r="1406" spans="1:18" x14ac:dyDescent="0.25">
      <c r="A1406" t="s">
        <v>18</v>
      </c>
      <c r="B1406" s="20" t="s">
        <v>40</v>
      </c>
      <c r="C1406" t="s">
        <v>193</v>
      </c>
      <c r="D1406">
        <v>53.483958999999999</v>
      </c>
      <c r="E1406">
        <v>-2.2446440000000001</v>
      </c>
      <c r="F1406" t="s">
        <v>20</v>
      </c>
      <c r="G1406" t="s">
        <v>21</v>
      </c>
      <c r="H1406" t="s">
        <v>194</v>
      </c>
      <c r="I1406">
        <v>936.8</v>
      </c>
      <c r="J1406" s="1">
        <v>1.7000000000000001E-2</v>
      </c>
      <c r="K1406">
        <v>16</v>
      </c>
      <c r="L1406">
        <v>1.46</v>
      </c>
      <c r="M1406">
        <v>23</v>
      </c>
      <c r="N1406">
        <v>2</v>
      </c>
      <c r="O1406">
        <v>221.76</v>
      </c>
      <c r="P1406">
        <v>50</v>
      </c>
      <c r="Q1406">
        <v>10</v>
      </c>
      <c r="R1406">
        <v>12</v>
      </c>
    </row>
    <row r="1407" spans="1:18" x14ac:dyDescent="0.25">
      <c r="A1407" t="s">
        <v>18</v>
      </c>
      <c r="B1407" s="20" t="s">
        <v>41</v>
      </c>
      <c r="C1407" t="s">
        <v>193</v>
      </c>
      <c r="D1407">
        <v>53.483958999999999</v>
      </c>
      <c r="E1407">
        <v>-2.2446440000000001</v>
      </c>
      <c r="F1407" t="s">
        <v>20</v>
      </c>
      <c r="G1407" t="s">
        <v>21</v>
      </c>
      <c r="H1407" t="s">
        <v>194</v>
      </c>
      <c r="I1407">
        <v>1332</v>
      </c>
      <c r="J1407" s="1">
        <v>1.4E-2</v>
      </c>
      <c r="K1407">
        <v>18</v>
      </c>
      <c r="L1407">
        <v>0.41</v>
      </c>
      <c r="M1407">
        <v>8</v>
      </c>
      <c r="N1407">
        <v>3</v>
      </c>
      <c r="O1407">
        <v>446.88</v>
      </c>
      <c r="P1407">
        <v>76</v>
      </c>
      <c r="Q1407">
        <v>2</v>
      </c>
      <c r="R1407">
        <v>0</v>
      </c>
    </row>
    <row r="1408" spans="1:18" x14ac:dyDescent="0.25">
      <c r="A1408" t="s">
        <v>18</v>
      </c>
      <c r="B1408" s="20">
        <v>44930</v>
      </c>
      <c r="C1408" t="s">
        <v>193</v>
      </c>
      <c r="D1408">
        <v>53.483958999999999</v>
      </c>
      <c r="E1408">
        <v>-2.2446440000000001</v>
      </c>
      <c r="F1408" t="s">
        <v>20</v>
      </c>
      <c r="G1408" t="s">
        <v>21</v>
      </c>
      <c r="H1408" t="s">
        <v>194</v>
      </c>
      <c r="I1408">
        <v>945.6</v>
      </c>
      <c r="J1408" s="1">
        <v>1.6E-2</v>
      </c>
      <c r="K1408">
        <v>15</v>
      </c>
      <c r="L1408">
        <v>1.86</v>
      </c>
      <c r="M1408">
        <v>29</v>
      </c>
      <c r="N1408">
        <v>3</v>
      </c>
      <c r="O1408">
        <v>89.04</v>
      </c>
      <c r="P1408">
        <v>88</v>
      </c>
      <c r="Q1408">
        <v>6</v>
      </c>
      <c r="R1408">
        <v>6</v>
      </c>
    </row>
    <row r="1409" spans="1:18" x14ac:dyDescent="0.25">
      <c r="A1409" t="s">
        <v>18</v>
      </c>
      <c r="B1409" s="20">
        <v>44961</v>
      </c>
      <c r="C1409" t="s">
        <v>193</v>
      </c>
      <c r="D1409">
        <v>53.483958999999999</v>
      </c>
      <c r="E1409">
        <v>-2.2446440000000001</v>
      </c>
      <c r="F1409" t="s">
        <v>20</v>
      </c>
      <c r="G1409" t="s">
        <v>21</v>
      </c>
      <c r="H1409" t="s">
        <v>194</v>
      </c>
      <c r="I1409">
        <v>1005.6</v>
      </c>
      <c r="J1409" s="1">
        <v>1.4E-2</v>
      </c>
      <c r="K1409">
        <v>14</v>
      </c>
      <c r="L1409">
        <v>0.69</v>
      </c>
      <c r="M1409">
        <v>10</v>
      </c>
      <c r="N1409">
        <v>1</v>
      </c>
      <c r="O1409">
        <v>292.32</v>
      </c>
      <c r="P1409">
        <v>103</v>
      </c>
      <c r="Q1409">
        <v>6</v>
      </c>
      <c r="R1409">
        <v>0</v>
      </c>
    </row>
    <row r="1410" spans="1:18" x14ac:dyDescent="0.25">
      <c r="A1410" t="s">
        <v>18</v>
      </c>
      <c r="B1410" s="20">
        <v>44989</v>
      </c>
      <c r="C1410" t="s">
        <v>193</v>
      </c>
      <c r="D1410">
        <v>53.483958999999999</v>
      </c>
      <c r="E1410">
        <v>-2.2446440000000001</v>
      </c>
      <c r="F1410" t="s">
        <v>20</v>
      </c>
      <c r="G1410" t="s">
        <v>21</v>
      </c>
      <c r="H1410" t="s">
        <v>194</v>
      </c>
      <c r="I1410">
        <v>1279.2</v>
      </c>
      <c r="J1410" s="1">
        <v>1.7000000000000001E-2</v>
      </c>
      <c r="K1410">
        <v>22</v>
      </c>
      <c r="L1410">
        <v>0.9</v>
      </c>
      <c r="M1410">
        <v>20</v>
      </c>
      <c r="N1410">
        <v>4</v>
      </c>
      <c r="O1410">
        <v>252.84</v>
      </c>
      <c r="P1410">
        <v>89</v>
      </c>
      <c r="Q1410">
        <v>1</v>
      </c>
      <c r="R1410">
        <v>5</v>
      </c>
    </row>
    <row r="1411" spans="1:18" x14ac:dyDescent="0.25">
      <c r="A1411" t="s">
        <v>18</v>
      </c>
      <c r="B1411" s="20">
        <v>45020</v>
      </c>
      <c r="C1411" t="s">
        <v>193</v>
      </c>
      <c r="D1411">
        <v>53.483958999999999</v>
      </c>
      <c r="E1411">
        <v>-2.2446440000000001</v>
      </c>
      <c r="F1411" t="s">
        <v>20</v>
      </c>
      <c r="G1411" t="s">
        <v>21</v>
      </c>
      <c r="H1411" t="s">
        <v>194</v>
      </c>
      <c r="I1411">
        <v>1153.5999999999999</v>
      </c>
      <c r="J1411" s="1">
        <v>1.4E-2</v>
      </c>
      <c r="K1411">
        <v>16</v>
      </c>
      <c r="L1411">
        <v>1.08</v>
      </c>
      <c r="M1411">
        <v>17</v>
      </c>
      <c r="N1411">
        <v>5</v>
      </c>
      <c r="O1411">
        <v>48.72</v>
      </c>
      <c r="P1411">
        <v>63</v>
      </c>
      <c r="Q1411">
        <v>7</v>
      </c>
      <c r="R1411">
        <v>11</v>
      </c>
    </row>
    <row r="1412" spans="1:18" x14ac:dyDescent="0.25">
      <c r="A1412" t="s">
        <v>18</v>
      </c>
      <c r="B1412" s="20">
        <v>45050</v>
      </c>
      <c r="C1412" t="s">
        <v>193</v>
      </c>
      <c r="D1412">
        <v>53.483958999999999</v>
      </c>
      <c r="E1412">
        <v>-2.2446440000000001</v>
      </c>
      <c r="F1412" t="s">
        <v>20</v>
      </c>
      <c r="G1412" t="s">
        <v>21</v>
      </c>
      <c r="H1412" t="s">
        <v>194</v>
      </c>
      <c r="I1412">
        <v>1504.8</v>
      </c>
      <c r="J1412" s="1">
        <v>1.0999999999999999E-2</v>
      </c>
      <c r="K1412">
        <v>17</v>
      </c>
      <c r="L1412">
        <v>0.79</v>
      </c>
      <c r="M1412">
        <v>13</v>
      </c>
      <c r="N1412">
        <v>9</v>
      </c>
      <c r="O1412">
        <v>147</v>
      </c>
      <c r="P1412">
        <v>63</v>
      </c>
      <c r="Q1412">
        <v>9</v>
      </c>
      <c r="R1412">
        <v>3</v>
      </c>
    </row>
    <row r="1413" spans="1:18" x14ac:dyDescent="0.25">
      <c r="A1413" t="s">
        <v>18</v>
      </c>
      <c r="B1413" s="20">
        <v>45081</v>
      </c>
      <c r="C1413" t="s">
        <v>193</v>
      </c>
      <c r="D1413">
        <v>53.483958999999999</v>
      </c>
      <c r="E1413">
        <v>-2.2446440000000001</v>
      </c>
      <c r="F1413" t="s">
        <v>20</v>
      </c>
      <c r="G1413" t="s">
        <v>21</v>
      </c>
      <c r="H1413" t="s">
        <v>194</v>
      </c>
      <c r="I1413">
        <v>1424.8</v>
      </c>
      <c r="J1413" s="1">
        <v>1.0999999999999999E-2</v>
      </c>
      <c r="K1413">
        <v>16</v>
      </c>
      <c r="L1413">
        <v>1.37</v>
      </c>
      <c r="M1413">
        <v>22</v>
      </c>
      <c r="N1413">
        <v>3</v>
      </c>
      <c r="O1413">
        <v>136.08000000000001</v>
      </c>
      <c r="P1413">
        <v>78</v>
      </c>
      <c r="Q1413">
        <v>6</v>
      </c>
      <c r="R1413">
        <v>3</v>
      </c>
    </row>
    <row r="1414" spans="1:18" x14ac:dyDescent="0.25">
      <c r="A1414" t="s">
        <v>18</v>
      </c>
      <c r="B1414" s="20">
        <v>45111</v>
      </c>
      <c r="C1414" t="s">
        <v>193</v>
      </c>
      <c r="D1414">
        <v>53.483958999999999</v>
      </c>
      <c r="E1414">
        <v>-2.2446440000000001</v>
      </c>
      <c r="F1414" t="s">
        <v>20</v>
      </c>
      <c r="G1414" t="s">
        <v>21</v>
      </c>
      <c r="H1414" t="s">
        <v>194</v>
      </c>
      <c r="I1414">
        <v>980</v>
      </c>
      <c r="J1414" s="1">
        <v>1.6E-2</v>
      </c>
      <c r="K1414">
        <v>16</v>
      </c>
      <c r="L1414">
        <v>1.06</v>
      </c>
      <c r="M1414">
        <v>17</v>
      </c>
      <c r="N1414">
        <v>4</v>
      </c>
      <c r="O1414">
        <v>197.4</v>
      </c>
      <c r="P1414">
        <v>52</v>
      </c>
      <c r="Q1414">
        <v>12</v>
      </c>
      <c r="R1414">
        <v>9</v>
      </c>
    </row>
    <row r="1415" spans="1:18" x14ac:dyDescent="0.25">
      <c r="A1415" t="s">
        <v>18</v>
      </c>
      <c r="B1415" s="20">
        <v>45142</v>
      </c>
      <c r="C1415" t="s">
        <v>193</v>
      </c>
      <c r="D1415">
        <v>53.483958999999999</v>
      </c>
      <c r="E1415">
        <v>-2.2446440000000001</v>
      </c>
      <c r="F1415" t="s">
        <v>20</v>
      </c>
      <c r="G1415" t="s">
        <v>21</v>
      </c>
      <c r="H1415" t="s">
        <v>194</v>
      </c>
      <c r="I1415">
        <v>1120.8</v>
      </c>
      <c r="J1415" s="1">
        <v>0.01</v>
      </c>
      <c r="K1415">
        <v>11</v>
      </c>
      <c r="L1415">
        <v>1.79</v>
      </c>
      <c r="M1415">
        <v>20</v>
      </c>
      <c r="N1415">
        <v>4</v>
      </c>
      <c r="O1415">
        <v>239.4</v>
      </c>
      <c r="P1415">
        <v>73</v>
      </c>
      <c r="Q1415">
        <v>8</v>
      </c>
      <c r="R1415">
        <v>2</v>
      </c>
    </row>
    <row r="1416" spans="1:18" x14ac:dyDescent="0.25">
      <c r="A1416" t="s">
        <v>18</v>
      </c>
      <c r="B1416" s="20">
        <v>45173</v>
      </c>
      <c r="C1416" t="s">
        <v>193</v>
      </c>
      <c r="D1416">
        <v>53.483958999999999</v>
      </c>
      <c r="E1416">
        <v>-2.2446440000000001</v>
      </c>
      <c r="F1416" t="s">
        <v>20</v>
      </c>
      <c r="G1416" t="s">
        <v>21</v>
      </c>
      <c r="H1416" t="s">
        <v>194</v>
      </c>
      <c r="I1416">
        <v>1395.2</v>
      </c>
      <c r="J1416" s="1">
        <v>1.4E-2</v>
      </c>
      <c r="K1416">
        <v>20</v>
      </c>
      <c r="L1416">
        <v>0.82</v>
      </c>
      <c r="M1416">
        <v>16</v>
      </c>
      <c r="N1416">
        <v>4</v>
      </c>
      <c r="O1416">
        <v>42.84</v>
      </c>
      <c r="P1416">
        <v>85</v>
      </c>
      <c r="Q1416">
        <v>6</v>
      </c>
      <c r="R1416">
        <v>2</v>
      </c>
    </row>
    <row r="1417" spans="1:18" x14ac:dyDescent="0.25">
      <c r="A1417" t="s">
        <v>18</v>
      </c>
      <c r="B1417" s="20">
        <v>45203</v>
      </c>
      <c r="C1417" t="s">
        <v>193</v>
      </c>
      <c r="D1417">
        <v>53.483958999999999</v>
      </c>
      <c r="E1417">
        <v>-2.2446440000000001</v>
      </c>
      <c r="F1417" t="s">
        <v>20</v>
      </c>
      <c r="G1417" t="s">
        <v>21</v>
      </c>
      <c r="H1417" t="s">
        <v>194</v>
      </c>
      <c r="I1417">
        <v>1292.8</v>
      </c>
      <c r="J1417" s="1">
        <v>1.2999999999999999E-2</v>
      </c>
      <c r="K1417">
        <v>17</v>
      </c>
      <c r="L1417">
        <v>0.7</v>
      </c>
      <c r="M1417">
        <v>12</v>
      </c>
      <c r="N1417">
        <v>3</v>
      </c>
      <c r="O1417">
        <v>201.6</v>
      </c>
      <c r="P1417">
        <v>73</v>
      </c>
      <c r="Q1417">
        <v>6</v>
      </c>
      <c r="R1417">
        <v>3</v>
      </c>
    </row>
    <row r="1418" spans="1:18" x14ac:dyDescent="0.25">
      <c r="A1418" t="s">
        <v>18</v>
      </c>
      <c r="B1418" s="20">
        <v>45234</v>
      </c>
      <c r="C1418" t="s">
        <v>193</v>
      </c>
      <c r="D1418">
        <v>53.483958999999999</v>
      </c>
      <c r="E1418">
        <v>-2.2446440000000001</v>
      </c>
      <c r="F1418" t="s">
        <v>20</v>
      </c>
      <c r="G1418" t="s">
        <v>21</v>
      </c>
      <c r="H1418" t="s">
        <v>194</v>
      </c>
      <c r="I1418">
        <v>1293.5999999999999</v>
      </c>
      <c r="J1418" s="1">
        <v>0.01</v>
      </c>
      <c r="K1418">
        <v>13</v>
      </c>
      <c r="L1418">
        <v>2.23</v>
      </c>
      <c r="M1418">
        <v>30</v>
      </c>
      <c r="N1418">
        <v>5</v>
      </c>
      <c r="O1418">
        <v>134.4</v>
      </c>
      <c r="P1418">
        <v>75</v>
      </c>
      <c r="Q1418">
        <v>15</v>
      </c>
      <c r="R1418">
        <v>3</v>
      </c>
    </row>
    <row r="1419" spans="1:18" x14ac:dyDescent="0.25">
      <c r="A1419" t="s">
        <v>18</v>
      </c>
      <c r="B1419" s="20">
        <v>45264</v>
      </c>
      <c r="C1419" t="s">
        <v>193</v>
      </c>
      <c r="D1419">
        <v>53.483958999999999</v>
      </c>
      <c r="E1419">
        <v>-2.2446440000000001</v>
      </c>
      <c r="F1419" t="s">
        <v>20</v>
      </c>
      <c r="G1419" t="s">
        <v>21</v>
      </c>
      <c r="H1419" t="s">
        <v>194</v>
      </c>
      <c r="I1419">
        <v>1178.4000000000001</v>
      </c>
      <c r="J1419" s="1">
        <v>1.7999999999999999E-2</v>
      </c>
      <c r="K1419">
        <v>21</v>
      </c>
      <c r="L1419">
        <v>1.54</v>
      </c>
      <c r="M1419">
        <v>33</v>
      </c>
      <c r="N1419">
        <v>8</v>
      </c>
      <c r="O1419">
        <v>50.4</v>
      </c>
      <c r="P1419">
        <v>87</v>
      </c>
      <c r="Q1419">
        <v>2</v>
      </c>
      <c r="R1419">
        <v>0</v>
      </c>
    </row>
    <row r="1420" spans="1:18" x14ac:dyDescent="0.25">
      <c r="A1420" t="s">
        <v>18</v>
      </c>
      <c r="B1420" s="20" t="s">
        <v>42</v>
      </c>
      <c r="C1420" t="s">
        <v>193</v>
      </c>
      <c r="D1420">
        <v>53.483958999999999</v>
      </c>
      <c r="E1420">
        <v>-2.2446440000000001</v>
      </c>
      <c r="F1420" t="s">
        <v>20</v>
      </c>
      <c r="G1420" t="s">
        <v>21</v>
      </c>
      <c r="H1420" t="s">
        <v>194</v>
      </c>
      <c r="I1420">
        <v>1580.8</v>
      </c>
      <c r="J1420" s="1">
        <v>1.7000000000000001E-2</v>
      </c>
      <c r="K1420">
        <v>26</v>
      </c>
      <c r="L1420">
        <v>1.98</v>
      </c>
      <c r="M1420">
        <v>52</v>
      </c>
      <c r="N1420">
        <v>4</v>
      </c>
      <c r="O1420">
        <v>398.16</v>
      </c>
      <c r="P1420">
        <v>75</v>
      </c>
      <c r="Q1420">
        <v>16</v>
      </c>
      <c r="R1420">
        <v>12</v>
      </c>
    </row>
    <row r="1421" spans="1:18" x14ac:dyDescent="0.25">
      <c r="A1421" t="s">
        <v>18</v>
      </c>
      <c r="B1421" s="20" t="s">
        <v>43</v>
      </c>
      <c r="C1421" t="s">
        <v>193</v>
      </c>
      <c r="D1421">
        <v>53.483958999999999</v>
      </c>
      <c r="E1421">
        <v>-2.2446440000000001</v>
      </c>
      <c r="F1421" t="s">
        <v>20</v>
      </c>
      <c r="G1421" t="s">
        <v>21</v>
      </c>
      <c r="H1421" t="s">
        <v>194</v>
      </c>
      <c r="I1421">
        <v>1472.8</v>
      </c>
      <c r="J1421" s="1">
        <v>1.2999999999999999E-2</v>
      </c>
      <c r="K1421">
        <v>19</v>
      </c>
      <c r="L1421">
        <v>1.27</v>
      </c>
      <c r="M1421">
        <v>24</v>
      </c>
      <c r="N1421">
        <v>2</v>
      </c>
      <c r="O1421">
        <v>357.84</v>
      </c>
      <c r="P1421">
        <v>70</v>
      </c>
      <c r="Q1421">
        <v>19</v>
      </c>
      <c r="R1421">
        <v>5</v>
      </c>
    </row>
    <row r="1422" spans="1:18" x14ac:dyDescent="0.25">
      <c r="A1422" t="s">
        <v>18</v>
      </c>
      <c r="B1422" s="20" t="s">
        <v>44</v>
      </c>
      <c r="C1422" t="s">
        <v>193</v>
      </c>
      <c r="D1422">
        <v>53.483958999999999</v>
      </c>
      <c r="E1422">
        <v>-2.2446440000000001</v>
      </c>
      <c r="F1422" t="s">
        <v>20</v>
      </c>
      <c r="G1422" t="s">
        <v>21</v>
      </c>
      <c r="H1422" t="s">
        <v>194</v>
      </c>
      <c r="I1422">
        <v>1513.6</v>
      </c>
      <c r="J1422" s="1">
        <v>1.6E-2</v>
      </c>
      <c r="K1422">
        <v>24</v>
      </c>
      <c r="L1422">
        <v>0.59</v>
      </c>
      <c r="M1422">
        <v>14</v>
      </c>
      <c r="N1422">
        <v>8</v>
      </c>
      <c r="O1422">
        <v>181.44</v>
      </c>
      <c r="P1422">
        <v>53</v>
      </c>
      <c r="Q1422">
        <v>11</v>
      </c>
      <c r="R1422">
        <v>6</v>
      </c>
    </row>
    <row r="1423" spans="1:18" x14ac:dyDescent="0.25">
      <c r="A1423" t="s">
        <v>18</v>
      </c>
      <c r="B1423" s="20" t="s">
        <v>45</v>
      </c>
      <c r="C1423" t="s">
        <v>193</v>
      </c>
      <c r="D1423">
        <v>53.483958999999999</v>
      </c>
      <c r="E1423">
        <v>-2.2446440000000001</v>
      </c>
      <c r="F1423" t="s">
        <v>20</v>
      </c>
      <c r="G1423" t="s">
        <v>21</v>
      </c>
      <c r="H1423" t="s">
        <v>194</v>
      </c>
      <c r="I1423">
        <v>1501.6</v>
      </c>
      <c r="J1423" s="1">
        <v>0.01</v>
      </c>
      <c r="K1423">
        <v>15</v>
      </c>
      <c r="L1423">
        <v>2</v>
      </c>
      <c r="M1423">
        <v>30</v>
      </c>
      <c r="N1423">
        <v>6</v>
      </c>
      <c r="O1423">
        <v>205.8</v>
      </c>
      <c r="P1423">
        <v>90</v>
      </c>
      <c r="Q1423">
        <v>9</v>
      </c>
      <c r="R1423">
        <v>8</v>
      </c>
    </row>
    <row r="1424" spans="1:18" x14ac:dyDescent="0.25">
      <c r="A1424" t="s">
        <v>18</v>
      </c>
      <c r="B1424" s="20" t="s">
        <v>46</v>
      </c>
      <c r="C1424" t="s">
        <v>193</v>
      </c>
      <c r="D1424">
        <v>53.483958999999999</v>
      </c>
      <c r="E1424">
        <v>-2.2446440000000001</v>
      </c>
      <c r="F1424" t="s">
        <v>20</v>
      </c>
      <c r="G1424" t="s">
        <v>21</v>
      </c>
      <c r="H1424" t="s">
        <v>194</v>
      </c>
      <c r="I1424">
        <v>1218.4000000000001</v>
      </c>
      <c r="J1424" s="1">
        <v>1.4999999999999999E-2</v>
      </c>
      <c r="K1424">
        <v>18</v>
      </c>
      <c r="L1424">
        <v>2.44</v>
      </c>
      <c r="M1424">
        <v>44</v>
      </c>
      <c r="N1424">
        <v>4</v>
      </c>
      <c r="O1424">
        <v>63</v>
      </c>
      <c r="P1424">
        <v>67</v>
      </c>
      <c r="Q1424">
        <v>19</v>
      </c>
      <c r="R1424">
        <v>5</v>
      </c>
    </row>
    <row r="1425" spans="1:18" x14ac:dyDescent="0.25">
      <c r="A1425" t="s">
        <v>18</v>
      </c>
      <c r="B1425" s="20" t="s">
        <v>47</v>
      </c>
      <c r="C1425" t="s">
        <v>193</v>
      </c>
      <c r="D1425">
        <v>53.483958999999999</v>
      </c>
      <c r="E1425">
        <v>-2.2446440000000001</v>
      </c>
      <c r="F1425" t="s">
        <v>20</v>
      </c>
      <c r="G1425" t="s">
        <v>21</v>
      </c>
      <c r="H1425" t="s">
        <v>194</v>
      </c>
      <c r="I1425">
        <v>992</v>
      </c>
      <c r="J1425" s="1">
        <v>1.6E-2</v>
      </c>
      <c r="K1425">
        <v>16</v>
      </c>
      <c r="L1425">
        <v>1.52</v>
      </c>
      <c r="M1425">
        <v>24</v>
      </c>
      <c r="N1425">
        <v>6</v>
      </c>
      <c r="O1425">
        <v>126</v>
      </c>
      <c r="P1425">
        <v>103</v>
      </c>
      <c r="Q1425">
        <v>7</v>
      </c>
      <c r="R1425">
        <v>11</v>
      </c>
    </row>
    <row r="1426" spans="1:18" x14ac:dyDescent="0.25">
      <c r="A1426" t="s">
        <v>18</v>
      </c>
      <c r="B1426" s="20" t="s">
        <v>48</v>
      </c>
      <c r="C1426" t="s">
        <v>193</v>
      </c>
      <c r="D1426">
        <v>53.483958999999999</v>
      </c>
      <c r="E1426">
        <v>-2.2446440000000001</v>
      </c>
      <c r="F1426" t="s">
        <v>20</v>
      </c>
      <c r="G1426" t="s">
        <v>21</v>
      </c>
      <c r="H1426" t="s">
        <v>194</v>
      </c>
      <c r="I1426">
        <v>1452.8</v>
      </c>
      <c r="J1426" s="1">
        <v>1.9E-2</v>
      </c>
      <c r="K1426">
        <v>27</v>
      </c>
      <c r="L1426">
        <v>1.08</v>
      </c>
      <c r="M1426">
        <v>30</v>
      </c>
      <c r="N1426">
        <v>4</v>
      </c>
      <c r="O1426">
        <v>339.36</v>
      </c>
      <c r="P1426">
        <v>87</v>
      </c>
      <c r="Q1426">
        <v>11</v>
      </c>
      <c r="R1426">
        <v>0</v>
      </c>
    </row>
    <row r="1427" spans="1:18" x14ac:dyDescent="0.25">
      <c r="A1427" t="s">
        <v>18</v>
      </c>
      <c r="B1427" s="20" t="s">
        <v>49</v>
      </c>
      <c r="C1427" t="s">
        <v>193</v>
      </c>
      <c r="D1427">
        <v>53.483958999999999</v>
      </c>
      <c r="E1427">
        <v>-2.2446440000000001</v>
      </c>
      <c r="F1427" t="s">
        <v>20</v>
      </c>
      <c r="G1427" t="s">
        <v>21</v>
      </c>
      <c r="H1427" t="s">
        <v>194</v>
      </c>
      <c r="I1427">
        <v>968</v>
      </c>
      <c r="J1427" s="1">
        <v>1.7999999999999999E-2</v>
      </c>
      <c r="K1427">
        <v>17</v>
      </c>
      <c r="L1427">
        <v>1.48</v>
      </c>
      <c r="M1427">
        <v>26</v>
      </c>
      <c r="N1427">
        <v>2</v>
      </c>
      <c r="O1427">
        <v>162.96</v>
      </c>
      <c r="P1427">
        <v>60</v>
      </c>
      <c r="Q1427">
        <v>12</v>
      </c>
      <c r="R1427">
        <v>8</v>
      </c>
    </row>
    <row r="1428" spans="1:18" x14ac:dyDescent="0.25">
      <c r="A1428" t="s">
        <v>18</v>
      </c>
      <c r="B1428" s="20" t="s">
        <v>50</v>
      </c>
      <c r="C1428" t="s">
        <v>193</v>
      </c>
      <c r="D1428">
        <v>53.483958999999999</v>
      </c>
      <c r="E1428">
        <v>-2.2446440000000001</v>
      </c>
      <c r="F1428" t="s">
        <v>20</v>
      </c>
      <c r="G1428" t="s">
        <v>21</v>
      </c>
      <c r="H1428" t="s">
        <v>194</v>
      </c>
      <c r="I1428">
        <v>1086.4000000000001</v>
      </c>
      <c r="J1428" s="1">
        <v>1.6E-2</v>
      </c>
      <c r="K1428">
        <v>17</v>
      </c>
      <c r="L1428">
        <v>2.2000000000000002</v>
      </c>
      <c r="M1428">
        <v>37</v>
      </c>
      <c r="N1428">
        <v>7</v>
      </c>
      <c r="O1428">
        <v>37.200000000000003</v>
      </c>
      <c r="P1428">
        <v>91</v>
      </c>
      <c r="Q1428">
        <v>7</v>
      </c>
      <c r="R1428">
        <v>11</v>
      </c>
    </row>
    <row r="1429" spans="1:18" x14ac:dyDescent="0.25">
      <c r="A1429" t="s">
        <v>18</v>
      </c>
      <c r="B1429" s="20" t="s">
        <v>51</v>
      </c>
      <c r="C1429" t="s">
        <v>193</v>
      </c>
      <c r="D1429">
        <v>53.483958999999999</v>
      </c>
      <c r="E1429">
        <v>-2.2446440000000001</v>
      </c>
      <c r="F1429" t="s">
        <v>20</v>
      </c>
      <c r="G1429" t="s">
        <v>21</v>
      </c>
      <c r="H1429" t="s">
        <v>194</v>
      </c>
      <c r="I1429">
        <v>803.2</v>
      </c>
      <c r="J1429" s="1">
        <v>1.9E-2</v>
      </c>
      <c r="K1429">
        <v>15</v>
      </c>
      <c r="L1429">
        <v>1.23</v>
      </c>
      <c r="M1429">
        <v>19</v>
      </c>
      <c r="N1429">
        <v>3</v>
      </c>
      <c r="O1429">
        <v>199.92</v>
      </c>
      <c r="P1429">
        <v>99</v>
      </c>
      <c r="Q1429">
        <v>20</v>
      </c>
      <c r="R1429">
        <v>12</v>
      </c>
    </row>
    <row r="1430" spans="1:18" x14ac:dyDescent="0.25">
      <c r="A1430" t="s">
        <v>18</v>
      </c>
      <c r="B1430" s="20" t="s">
        <v>52</v>
      </c>
      <c r="C1430" t="s">
        <v>193</v>
      </c>
      <c r="D1430">
        <v>53.483958999999999</v>
      </c>
      <c r="E1430">
        <v>-2.2446440000000001</v>
      </c>
      <c r="F1430" t="s">
        <v>20</v>
      </c>
      <c r="G1430" t="s">
        <v>21</v>
      </c>
      <c r="H1430" t="s">
        <v>194</v>
      </c>
      <c r="I1430">
        <v>1444</v>
      </c>
      <c r="J1430" s="1">
        <v>0.01</v>
      </c>
      <c r="K1430">
        <v>14</v>
      </c>
      <c r="L1430">
        <v>1.1200000000000001</v>
      </c>
      <c r="M1430">
        <v>16</v>
      </c>
      <c r="N1430">
        <v>5</v>
      </c>
      <c r="O1430">
        <v>44.52</v>
      </c>
      <c r="P1430">
        <v>72</v>
      </c>
      <c r="Q1430">
        <v>22</v>
      </c>
      <c r="R1430">
        <v>0</v>
      </c>
    </row>
    <row r="1431" spans="1:18" x14ac:dyDescent="0.25">
      <c r="A1431" t="s">
        <v>18</v>
      </c>
      <c r="B1431" s="20" t="s">
        <v>53</v>
      </c>
      <c r="C1431" t="s">
        <v>193</v>
      </c>
      <c r="D1431">
        <v>53.483958999999999</v>
      </c>
      <c r="E1431">
        <v>-2.2446440000000001</v>
      </c>
      <c r="F1431" t="s">
        <v>20</v>
      </c>
      <c r="G1431" t="s">
        <v>21</v>
      </c>
      <c r="H1431" t="s">
        <v>194</v>
      </c>
      <c r="I1431">
        <v>1475.2</v>
      </c>
      <c r="J1431" s="1">
        <v>1.2999999999999999E-2</v>
      </c>
      <c r="K1431">
        <v>18</v>
      </c>
      <c r="L1431">
        <v>1.1499999999999999</v>
      </c>
      <c r="M1431">
        <v>21</v>
      </c>
      <c r="N1431">
        <v>3</v>
      </c>
      <c r="O1431">
        <v>44.4</v>
      </c>
      <c r="P1431">
        <v>78</v>
      </c>
      <c r="Q1431">
        <v>15</v>
      </c>
      <c r="R1431">
        <v>9</v>
      </c>
    </row>
    <row r="1432" spans="1:18" x14ac:dyDescent="0.25">
      <c r="A1432" t="s">
        <v>18</v>
      </c>
      <c r="B1432" s="20" t="s">
        <v>54</v>
      </c>
      <c r="C1432" t="s">
        <v>193</v>
      </c>
      <c r="D1432">
        <v>53.483958999999999</v>
      </c>
      <c r="E1432">
        <v>-2.2446440000000001</v>
      </c>
      <c r="F1432" t="s">
        <v>20</v>
      </c>
      <c r="G1432" t="s">
        <v>21</v>
      </c>
      <c r="H1432" t="s">
        <v>194</v>
      </c>
      <c r="I1432">
        <v>964</v>
      </c>
      <c r="J1432" s="1">
        <v>1.0999999999999999E-2</v>
      </c>
      <c r="K1432">
        <v>11</v>
      </c>
      <c r="L1432">
        <v>1.62</v>
      </c>
      <c r="M1432">
        <v>18</v>
      </c>
      <c r="N1432">
        <v>3</v>
      </c>
      <c r="O1432">
        <v>81.48</v>
      </c>
      <c r="P1432">
        <v>82</v>
      </c>
      <c r="Q1432">
        <v>4</v>
      </c>
      <c r="R1432">
        <v>6</v>
      </c>
    </row>
    <row r="1433" spans="1:18" x14ac:dyDescent="0.25">
      <c r="A1433" t="s">
        <v>18</v>
      </c>
      <c r="B1433" s="20" t="s">
        <v>55</v>
      </c>
      <c r="C1433" t="s">
        <v>193</v>
      </c>
      <c r="D1433">
        <v>53.483958999999999</v>
      </c>
      <c r="E1433">
        <v>-2.2446440000000001</v>
      </c>
      <c r="F1433" t="s">
        <v>20</v>
      </c>
      <c r="G1433" t="s">
        <v>21</v>
      </c>
      <c r="H1433" t="s">
        <v>194</v>
      </c>
      <c r="I1433">
        <v>1100.8</v>
      </c>
      <c r="J1433" s="1">
        <v>1.0999999999999999E-2</v>
      </c>
      <c r="K1433">
        <v>12</v>
      </c>
      <c r="L1433">
        <v>1.99</v>
      </c>
      <c r="M1433">
        <v>24</v>
      </c>
      <c r="N1433">
        <v>4</v>
      </c>
      <c r="O1433">
        <v>293.16000000000003</v>
      </c>
      <c r="P1433">
        <v>71</v>
      </c>
      <c r="Q1433">
        <v>7</v>
      </c>
      <c r="R1433">
        <v>3</v>
      </c>
    </row>
    <row r="1434" spans="1:18" x14ac:dyDescent="0.25">
      <c r="A1434" t="s">
        <v>18</v>
      </c>
      <c r="B1434" s="20" t="s">
        <v>56</v>
      </c>
      <c r="C1434" t="s">
        <v>193</v>
      </c>
      <c r="D1434">
        <v>53.483958999999999</v>
      </c>
      <c r="E1434">
        <v>-2.2446440000000001</v>
      </c>
      <c r="F1434" t="s">
        <v>20</v>
      </c>
      <c r="G1434" t="s">
        <v>21</v>
      </c>
      <c r="H1434" t="s">
        <v>194</v>
      </c>
      <c r="I1434">
        <v>1140</v>
      </c>
      <c r="J1434" s="1">
        <v>1.2E-2</v>
      </c>
      <c r="K1434">
        <v>14</v>
      </c>
      <c r="L1434">
        <v>0.94</v>
      </c>
      <c r="M1434">
        <v>13</v>
      </c>
      <c r="N1434">
        <v>5</v>
      </c>
      <c r="O1434">
        <v>10.8</v>
      </c>
      <c r="P1434">
        <v>86</v>
      </c>
      <c r="Q1434">
        <v>11</v>
      </c>
      <c r="R1434">
        <v>5</v>
      </c>
    </row>
    <row r="1435" spans="1:18" x14ac:dyDescent="0.25">
      <c r="A1435" t="s">
        <v>18</v>
      </c>
      <c r="B1435" s="20" t="s">
        <v>57</v>
      </c>
      <c r="C1435" t="s">
        <v>193</v>
      </c>
      <c r="D1435">
        <v>53.483958999999999</v>
      </c>
      <c r="E1435">
        <v>-2.2446440000000001</v>
      </c>
      <c r="F1435" t="s">
        <v>20</v>
      </c>
      <c r="G1435" t="s">
        <v>21</v>
      </c>
      <c r="H1435" t="s">
        <v>194</v>
      </c>
      <c r="I1435">
        <v>1364</v>
      </c>
      <c r="J1435" s="1">
        <v>8.9999999999999993E-3</v>
      </c>
      <c r="K1435">
        <v>12</v>
      </c>
      <c r="L1435">
        <v>0.84</v>
      </c>
      <c r="M1435">
        <v>10</v>
      </c>
      <c r="N1435">
        <v>7</v>
      </c>
      <c r="O1435">
        <v>168.84</v>
      </c>
      <c r="P1435">
        <v>73</v>
      </c>
      <c r="Q1435">
        <v>16</v>
      </c>
      <c r="R1435">
        <v>11</v>
      </c>
    </row>
    <row r="1436" spans="1:18" x14ac:dyDescent="0.25">
      <c r="A1436" t="s">
        <v>18</v>
      </c>
      <c r="B1436" s="20" t="s">
        <v>58</v>
      </c>
      <c r="C1436" t="s">
        <v>193</v>
      </c>
      <c r="D1436">
        <v>53.483958999999999</v>
      </c>
      <c r="E1436">
        <v>-2.2446440000000001</v>
      </c>
      <c r="F1436" t="s">
        <v>20</v>
      </c>
      <c r="G1436" t="s">
        <v>21</v>
      </c>
      <c r="H1436" t="s">
        <v>194</v>
      </c>
      <c r="I1436">
        <v>1168</v>
      </c>
      <c r="J1436" s="1">
        <v>1.2E-2</v>
      </c>
      <c r="K1436">
        <v>14</v>
      </c>
      <c r="L1436">
        <v>1.54</v>
      </c>
      <c r="M1436">
        <v>21</v>
      </c>
      <c r="N1436">
        <v>0</v>
      </c>
      <c r="O1436">
        <v>336.84</v>
      </c>
      <c r="P1436">
        <v>68</v>
      </c>
      <c r="Q1436">
        <v>14</v>
      </c>
      <c r="R1436">
        <v>5</v>
      </c>
    </row>
    <row r="1437" spans="1:18" x14ac:dyDescent="0.25">
      <c r="A1437" t="s">
        <v>18</v>
      </c>
      <c r="B1437" s="20" t="s">
        <v>59</v>
      </c>
      <c r="C1437" t="s">
        <v>193</v>
      </c>
      <c r="D1437">
        <v>53.483958999999999</v>
      </c>
      <c r="E1437">
        <v>-2.2446440000000001</v>
      </c>
      <c r="F1437" t="s">
        <v>20</v>
      </c>
      <c r="G1437" t="s">
        <v>21</v>
      </c>
      <c r="H1437" t="s">
        <v>194</v>
      </c>
      <c r="I1437">
        <v>1404.8</v>
      </c>
      <c r="J1437" s="1">
        <v>1.6E-2</v>
      </c>
      <c r="K1437">
        <v>23</v>
      </c>
      <c r="L1437">
        <v>1.54</v>
      </c>
      <c r="M1437">
        <v>35</v>
      </c>
      <c r="N1437">
        <v>6</v>
      </c>
      <c r="O1437">
        <v>36</v>
      </c>
      <c r="P1437">
        <v>73</v>
      </c>
      <c r="Q1437">
        <v>20</v>
      </c>
      <c r="R1437">
        <v>9</v>
      </c>
    </row>
    <row r="1438" spans="1:18" x14ac:dyDescent="0.25">
      <c r="A1438" t="s">
        <v>18</v>
      </c>
      <c r="B1438" s="20">
        <v>44931</v>
      </c>
      <c r="C1438" t="s">
        <v>193</v>
      </c>
      <c r="D1438">
        <v>53.483958999999999</v>
      </c>
      <c r="E1438">
        <v>-2.2446440000000001</v>
      </c>
      <c r="F1438" t="s">
        <v>20</v>
      </c>
      <c r="G1438" t="s">
        <v>21</v>
      </c>
      <c r="H1438" t="s">
        <v>194</v>
      </c>
      <c r="I1438">
        <v>1312.8</v>
      </c>
      <c r="J1438" s="1">
        <v>1.2999999999999999E-2</v>
      </c>
      <c r="K1438">
        <v>17</v>
      </c>
      <c r="L1438">
        <v>0.82</v>
      </c>
      <c r="M1438">
        <v>14</v>
      </c>
      <c r="N1438">
        <v>1</v>
      </c>
      <c r="O1438">
        <v>9.6</v>
      </c>
      <c r="P1438">
        <v>83</v>
      </c>
      <c r="Q1438">
        <v>14</v>
      </c>
      <c r="R1438">
        <v>12</v>
      </c>
    </row>
    <row r="1439" spans="1:18" x14ac:dyDescent="0.25">
      <c r="A1439" t="s">
        <v>18</v>
      </c>
      <c r="B1439" s="20">
        <v>44962</v>
      </c>
      <c r="C1439" t="s">
        <v>193</v>
      </c>
      <c r="D1439">
        <v>53.483958999999999</v>
      </c>
      <c r="E1439">
        <v>-2.2446440000000001</v>
      </c>
      <c r="F1439" t="s">
        <v>20</v>
      </c>
      <c r="G1439" t="s">
        <v>21</v>
      </c>
      <c r="H1439" t="s">
        <v>194</v>
      </c>
      <c r="I1439">
        <v>943.2</v>
      </c>
      <c r="J1439" s="1">
        <v>8.9999999999999993E-3</v>
      </c>
      <c r="K1439">
        <v>9</v>
      </c>
      <c r="L1439">
        <v>0.78</v>
      </c>
      <c r="M1439">
        <v>7</v>
      </c>
      <c r="N1439">
        <v>7</v>
      </c>
      <c r="O1439">
        <v>159.6</v>
      </c>
      <c r="P1439">
        <v>77</v>
      </c>
      <c r="Q1439">
        <v>7</v>
      </c>
      <c r="R1439">
        <v>5</v>
      </c>
    </row>
    <row r="1440" spans="1:18" x14ac:dyDescent="0.25">
      <c r="A1440" t="s">
        <v>18</v>
      </c>
      <c r="B1440" s="20">
        <v>44990</v>
      </c>
      <c r="C1440" t="s">
        <v>193</v>
      </c>
      <c r="D1440">
        <v>53.483958999999999</v>
      </c>
      <c r="E1440">
        <v>-2.2446440000000001</v>
      </c>
      <c r="F1440" t="s">
        <v>20</v>
      </c>
      <c r="G1440" t="s">
        <v>21</v>
      </c>
      <c r="H1440" t="s">
        <v>194</v>
      </c>
      <c r="I1440">
        <v>1039.2</v>
      </c>
      <c r="J1440" s="1">
        <v>1.4999999999999999E-2</v>
      </c>
      <c r="K1440">
        <v>15</v>
      </c>
      <c r="L1440">
        <v>2.31</v>
      </c>
      <c r="M1440">
        <v>35</v>
      </c>
      <c r="N1440">
        <v>3</v>
      </c>
      <c r="O1440">
        <v>352.8</v>
      </c>
      <c r="P1440">
        <v>49</v>
      </c>
      <c r="Q1440">
        <v>12</v>
      </c>
      <c r="R1440">
        <v>2</v>
      </c>
    </row>
    <row r="1441" spans="1:18" x14ac:dyDescent="0.25">
      <c r="A1441" t="s">
        <v>18</v>
      </c>
      <c r="B1441" s="20">
        <v>45021</v>
      </c>
      <c r="C1441" t="s">
        <v>193</v>
      </c>
      <c r="D1441">
        <v>53.483958999999999</v>
      </c>
      <c r="E1441">
        <v>-2.2446440000000001</v>
      </c>
      <c r="F1441" t="s">
        <v>20</v>
      </c>
      <c r="G1441" t="s">
        <v>21</v>
      </c>
      <c r="H1441" t="s">
        <v>194</v>
      </c>
      <c r="I1441">
        <v>1284.8</v>
      </c>
      <c r="J1441" s="1">
        <v>1.7000000000000001E-2</v>
      </c>
      <c r="K1441">
        <v>21</v>
      </c>
      <c r="L1441">
        <v>0.49</v>
      </c>
      <c r="M1441">
        <v>11</v>
      </c>
      <c r="N1441">
        <v>7</v>
      </c>
      <c r="O1441">
        <v>206.64</v>
      </c>
      <c r="P1441">
        <v>91</v>
      </c>
      <c r="Q1441">
        <v>17</v>
      </c>
      <c r="R1441">
        <v>11</v>
      </c>
    </row>
    <row r="1442" spans="1:18" x14ac:dyDescent="0.25">
      <c r="A1442" t="s">
        <v>18</v>
      </c>
      <c r="B1442" s="20">
        <v>45051</v>
      </c>
      <c r="C1442" t="s">
        <v>193</v>
      </c>
      <c r="D1442">
        <v>53.483958999999999</v>
      </c>
      <c r="E1442">
        <v>-2.2446440000000001</v>
      </c>
      <c r="F1442" t="s">
        <v>20</v>
      </c>
      <c r="G1442" t="s">
        <v>21</v>
      </c>
      <c r="H1442" t="s">
        <v>194</v>
      </c>
      <c r="I1442">
        <v>964.8</v>
      </c>
      <c r="J1442" s="1">
        <v>1.4E-2</v>
      </c>
      <c r="K1442">
        <v>14</v>
      </c>
      <c r="L1442">
        <v>1.74</v>
      </c>
      <c r="M1442">
        <v>23</v>
      </c>
      <c r="N1442">
        <v>0</v>
      </c>
      <c r="O1442">
        <v>105.84</v>
      </c>
      <c r="P1442">
        <v>109</v>
      </c>
      <c r="Q1442">
        <v>13</v>
      </c>
      <c r="R1442">
        <v>2</v>
      </c>
    </row>
    <row r="1443" spans="1:18" x14ac:dyDescent="0.25">
      <c r="A1443" t="s">
        <v>18</v>
      </c>
      <c r="B1443" s="20">
        <v>45082</v>
      </c>
      <c r="C1443" t="s">
        <v>193</v>
      </c>
      <c r="D1443">
        <v>53.483958999999999</v>
      </c>
      <c r="E1443">
        <v>-2.2446440000000001</v>
      </c>
      <c r="F1443" t="s">
        <v>20</v>
      </c>
      <c r="G1443" t="s">
        <v>21</v>
      </c>
      <c r="H1443" t="s">
        <v>194</v>
      </c>
      <c r="I1443">
        <v>1381.6</v>
      </c>
      <c r="J1443" s="1">
        <v>1.7000000000000001E-2</v>
      </c>
      <c r="K1443">
        <v>23</v>
      </c>
      <c r="L1443">
        <v>1.7</v>
      </c>
      <c r="M1443">
        <v>39</v>
      </c>
      <c r="N1443">
        <v>6</v>
      </c>
      <c r="O1443">
        <v>47.88</v>
      </c>
      <c r="P1443">
        <v>78</v>
      </c>
      <c r="Q1443">
        <v>13</v>
      </c>
      <c r="R1443">
        <v>8</v>
      </c>
    </row>
    <row r="1444" spans="1:18" x14ac:dyDescent="0.25">
      <c r="A1444" t="s">
        <v>18</v>
      </c>
      <c r="B1444" s="20">
        <v>45112</v>
      </c>
      <c r="C1444" t="s">
        <v>193</v>
      </c>
      <c r="D1444">
        <v>53.483958999999999</v>
      </c>
      <c r="E1444">
        <v>-2.2446440000000001</v>
      </c>
      <c r="F1444" t="s">
        <v>20</v>
      </c>
      <c r="G1444" t="s">
        <v>21</v>
      </c>
      <c r="H1444" t="s">
        <v>194</v>
      </c>
      <c r="I1444">
        <v>969.6</v>
      </c>
      <c r="J1444" s="1">
        <v>0.01</v>
      </c>
      <c r="K1444">
        <v>10</v>
      </c>
      <c r="L1444">
        <v>1.76</v>
      </c>
      <c r="M1444">
        <v>17</v>
      </c>
      <c r="N1444">
        <v>3</v>
      </c>
      <c r="O1444">
        <v>47.88</v>
      </c>
      <c r="P1444">
        <v>71</v>
      </c>
      <c r="Q1444">
        <v>5</v>
      </c>
      <c r="R1444">
        <v>9</v>
      </c>
    </row>
    <row r="1445" spans="1:18" x14ac:dyDescent="0.25">
      <c r="A1445" t="s">
        <v>18</v>
      </c>
      <c r="B1445" s="20">
        <v>45143</v>
      </c>
      <c r="C1445" t="s">
        <v>193</v>
      </c>
      <c r="D1445">
        <v>53.483958999999999</v>
      </c>
      <c r="E1445">
        <v>-2.2446440000000001</v>
      </c>
      <c r="F1445" t="s">
        <v>20</v>
      </c>
      <c r="G1445" t="s">
        <v>21</v>
      </c>
      <c r="H1445" t="s">
        <v>194</v>
      </c>
      <c r="I1445">
        <v>1568</v>
      </c>
      <c r="J1445" s="1">
        <v>1.7000000000000001E-2</v>
      </c>
      <c r="K1445">
        <v>26</v>
      </c>
      <c r="L1445">
        <v>1.97</v>
      </c>
      <c r="M1445">
        <v>51</v>
      </c>
      <c r="N1445">
        <v>5</v>
      </c>
      <c r="O1445">
        <v>1.2</v>
      </c>
      <c r="P1445">
        <v>87</v>
      </c>
      <c r="Q1445">
        <v>17</v>
      </c>
      <c r="R1445">
        <v>11</v>
      </c>
    </row>
    <row r="1446" spans="1:18" x14ac:dyDescent="0.25">
      <c r="A1446" t="s">
        <v>18</v>
      </c>
      <c r="B1446" s="20">
        <v>45174</v>
      </c>
      <c r="C1446" t="s">
        <v>193</v>
      </c>
      <c r="D1446">
        <v>53.483958999999999</v>
      </c>
      <c r="E1446">
        <v>-2.2446440000000001</v>
      </c>
      <c r="F1446" t="s">
        <v>20</v>
      </c>
      <c r="G1446" t="s">
        <v>21</v>
      </c>
      <c r="H1446" t="s">
        <v>194</v>
      </c>
      <c r="I1446">
        <v>1412</v>
      </c>
      <c r="J1446" s="1">
        <v>1.9E-2</v>
      </c>
      <c r="K1446">
        <v>27</v>
      </c>
      <c r="L1446">
        <v>2.14</v>
      </c>
      <c r="M1446">
        <v>58</v>
      </c>
      <c r="N1446">
        <v>6</v>
      </c>
      <c r="O1446">
        <v>167.16</v>
      </c>
      <c r="P1446">
        <v>98</v>
      </c>
      <c r="Q1446">
        <v>11</v>
      </c>
      <c r="R1446">
        <v>8</v>
      </c>
    </row>
    <row r="1447" spans="1:18" x14ac:dyDescent="0.25">
      <c r="A1447" t="s">
        <v>18</v>
      </c>
      <c r="B1447" s="20">
        <v>45204</v>
      </c>
      <c r="C1447" t="s">
        <v>193</v>
      </c>
      <c r="D1447">
        <v>53.483958999999999</v>
      </c>
      <c r="E1447">
        <v>-2.2446440000000001</v>
      </c>
      <c r="F1447" t="s">
        <v>20</v>
      </c>
      <c r="G1447" t="s">
        <v>21</v>
      </c>
      <c r="H1447" t="s">
        <v>194</v>
      </c>
      <c r="I1447">
        <v>1597.6</v>
      </c>
      <c r="J1447" s="1">
        <v>8.9999999999999993E-3</v>
      </c>
      <c r="K1447">
        <v>14</v>
      </c>
      <c r="L1447">
        <v>1.86</v>
      </c>
      <c r="M1447">
        <v>26</v>
      </c>
      <c r="N1447">
        <v>0</v>
      </c>
      <c r="O1447">
        <v>39.6</v>
      </c>
      <c r="P1447">
        <v>93</v>
      </c>
      <c r="Q1447">
        <v>18</v>
      </c>
      <c r="R1447">
        <v>12</v>
      </c>
    </row>
    <row r="1448" spans="1:18" x14ac:dyDescent="0.25">
      <c r="A1448" t="s">
        <v>18</v>
      </c>
      <c r="B1448" s="20">
        <v>45235</v>
      </c>
      <c r="C1448" t="s">
        <v>193</v>
      </c>
      <c r="D1448">
        <v>53.483958999999999</v>
      </c>
      <c r="E1448">
        <v>-2.2446440000000001</v>
      </c>
      <c r="F1448" t="s">
        <v>20</v>
      </c>
      <c r="G1448" t="s">
        <v>21</v>
      </c>
      <c r="H1448" t="s">
        <v>194</v>
      </c>
      <c r="I1448">
        <v>1027.2</v>
      </c>
      <c r="J1448" s="1">
        <v>8.9999999999999993E-3</v>
      </c>
      <c r="K1448">
        <v>10</v>
      </c>
      <c r="L1448">
        <v>2.09</v>
      </c>
      <c r="M1448">
        <v>20</v>
      </c>
      <c r="N1448">
        <v>5</v>
      </c>
      <c r="O1448">
        <v>138.6</v>
      </c>
      <c r="P1448">
        <v>64</v>
      </c>
      <c r="Q1448">
        <v>17</v>
      </c>
      <c r="R1448">
        <v>0</v>
      </c>
    </row>
    <row r="1449" spans="1:18" x14ac:dyDescent="0.25">
      <c r="A1449" t="s">
        <v>18</v>
      </c>
      <c r="B1449" s="20">
        <v>45265</v>
      </c>
      <c r="C1449" t="s">
        <v>193</v>
      </c>
      <c r="D1449">
        <v>53.483958999999999</v>
      </c>
      <c r="E1449">
        <v>-2.2446440000000001</v>
      </c>
      <c r="F1449" t="s">
        <v>20</v>
      </c>
      <c r="G1449" t="s">
        <v>21</v>
      </c>
      <c r="H1449" t="s">
        <v>194</v>
      </c>
      <c r="I1449">
        <v>1582.4</v>
      </c>
      <c r="J1449" s="1">
        <v>1.7000000000000001E-2</v>
      </c>
      <c r="K1449">
        <v>27</v>
      </c>
      <c r="L1449">
        <v>0.77</v>
      </c>
      <c r="M1449">
        <v>21</v>
      </c>
      <c r="N1449">
        <v>3</v>
      </c>
      <c r="O1449">
        <v>4.8</v>
      </c>
      <c r="P1449">
        <v>99</v>
      </c>
      <c r="Q1449">
        <v>23</v>
      </c>
      <c r="R1449">
        <v>6</v>
      </c>
    </row>
    <row r="1450" spans="1:18" x14ac:dyDescent="0.25">
      <c r="A1450" t="s">
        <v>18</v>
      </c>
      <c r="B1450" s="20" t="s">
        <v>60</v>
      </c>
      <c r="C1450" t="s">
        <v>193</v>
      </c>
      <c r="D1450">
        <v>53.483958999999999</v>
      </c>
      <c r="E1450">
        <v>-2.2446440000000001</v>
      </c>
      <c r="F1450" t="s">
        <v>20</v>
      </c>
      <c r="G1450" t="s">
        <v>21</v>
      </c>
      <c r="H1450" t="s">
        <v>194</v>
      </c>
      <c r="I1450">
        <v>921.6</v>
      </c>
      <c r="J1450" s="1">
        <v>1.7000000000000001E-2</v>
      </c>
      <c r="K1450">
        <v>16</v>
      </c>
      <c r="L1450">
        <v>2.21</v>
      </c>
      <c r="M1450">
        <v>35</v>
      </c>
      <c r="N1450">
        <v>2</v>
      </c>
      <c r="O1450">
        <v>108.36</v>
      </c>
      <c r="P1450">
        <v>78</v>
      </c>
      <c r="Q1450">
        <v>18</v>
      </c>
      <c r="R1450">
        <v>0</v>
      </c>
    </row>
    <row r="1451" spans="1:18" x14ac:dyDescent="0.25">
      <c r="A1451" t="s">
        <v>18</v>
      </c>
      <c r="B1451" s="20" t="s">
        <v>61</v>
      </c>
      <c r="C1451" t="s">
        <v>193</v>
      </c>
      <c r="D1451">
        <v>53.483958999999999</v>
      </c>
      <c r="E1451">
        <v>-2.2446440000000001</v>
      </c>
      <c r="F1451" t="s">
        <v>20</v>
      </c>
      <c r="G1451" t="s">
        <v>21</v>
      </c>
      <c r="H1451" t="s">
        <v>194</v>
      </c>
      <c r="I1451">
        <v>1236.8</v>
      </c>
      <c r="J1451" s="1">
        <v>1.7000000000000001E-2</v>
      </c>
      <c r="K1451">
        <v>21</v>
      </c>
      <c r="L1451">
        <v>1.1299999999999999</v>
      </c>
      <c r="M1451">
        <v>23</v>
      </c>
      <c r="N1451">
        <v>6</v>
      </c>
      <c r="O1451">
        <v>27.6</v>
      </c>
      <c r="P1451">
        <v>81</v>
      </c>
      <c r="Q1451">
        <v>12</v>
      </c>
      <c r="R1451">
        <v>6</v>
      </c>
    </row>
    <row r="1452" spans="1:18" x14ac:dyDescent="0.25">
      <c r="A1452" t="s">
        <v>18</v>
      </c>
      <c r="B1452" s="20" t="s">
        <v>62</v>
      </c>
      <c r="C1452" t="s">
        <v>193</v>
      </c>
      <c r="D1452">
        <v>53.483958999999999</v>
      </c>
      <c r="E1452">
        <v>-2.2446440000000001</v>
      </c>
      <c r="F1452" t="s">
        <v>20</v>
      </c>
      <c r="G1452" t="s">
        <v>21</v>
      </c>
      <c r="H1452" t="s">
        <v>194</v>
      </c>
      <c r="I1452">
        <v>1011.2</v>
      </c>
      <c r="J1452" s="1">
        <v>1.2E-2</v>
      </c>
      <c r="K1452">
        <v>12</v>
      </c>
      <c r="L1452">
        <v>0.81</v>
      </c>
      <c r="M1452">
        <v>10</v>
      </c>
      <c r="N1452">
        <v>3</v>
      </c>
      <c r="O1452">
        <v>14.4</v>
      </c>
      <c r="P1452">
        <v>94</v>
      </c>
      <c r="Q1452">
        <v>16</v>
      </c>
      <c r="R1452">
        <v>8</v>
      </c>
    </row>
    <row r="1453" spans="1:18" x14ac:dyDescent="0.25">
      <c r="A1453" t="s">
        <v>18</v>
      </c>
      <c r="B1453" s="20" t="s">
        <v>63</v>
      </c>
      <c r="C1453" t="s">
        <v>193</v>
      </c>
      <c r="D1453">
        <v>53.483958999999999</v>
      </c>
      <c r="E1453">
        <v>-2.2446440000000001</v>
      </c>
      <c r="F1453" t="s">
        <v>20</v>
      </c>
      <c r="G1453" t="s">
        <v>21</v>
      </c>
      <c r="H1453" t="s">
        <v>194</v>
      </c>
      <c r="I1453">
        <v>1505.6</v>
      </c>
      <c r="J1453" s="1">
        <v>1.7999999999999999E-2</v>
      </c>
      <c r="K1453">
        <v>26</v>
      </c>
      <c r="L1453">
        <v>2.12</v>
      </c>
      <c r="M1453">
        <v>56</v>
      </c>
      <c r="N1453">
        <v>4</v>
      </c>
      <c r="O1453">
        <v>110.88</v>
      </c>
      <c r="P1453">
        <v>99</v>
      </c>
      <c r="Q1453">
        <v>12</v>
      </c>
      <c r="R1453">
        <v>3</v>
      </c>
    </row>
    <row r="1454" spans="1:18" x14ac:dyDescent="0.25">
      <c r="A1454" t="s">
        <v>18</v>
      </c>
      <c r="B1454" s="20" t="s">
        <v>64</v>
      </c>
      <c r="C1454" t="s">
        <v>193</v>
      </c>
      <c r="D1454">
        <v>53.483958999999999</v>
      </c>
      <c r="E1454">
        <v>-2.2446440000000001</v>
      </c>
      <c r="F1454" t="s">
        <v>20</v>
      </c>
      <c r="G1454" t="s">
        <v>21</v>
      </c>
      <c r="H1454" t="s">
        <v>194</v>
      </c>
      <c r="I1454">
        <v>1287.2</v>
      </c>
      <c r="J1454" s="1">
        <v>1.0999999999999999E-2</v>
      </c>
      <c r="K1454">
        <v>14</v>
      </c>
      <c r="L1454">
        <v>0.7</v>
      </c>
      <c r="M1454">
        <v>10</v>
      </c>
      <c r="N1454">
        <v>1</v>
      </c>
      <c r="O1454">
        <v>62.16</v>
      </c>
      <c r="P1454">
        <v>76</v>
      </c>
      <c r="Q1454">
        <v>9</v>
      </c>
      <c r="R1454">
        <v>6</v>
      </c>
    </row>
    <row r="1455" spans="1:18" x14ac:dyDescent="0.25">
      <c r="A1455" t="s">
        <v>18</v>
      </c>
      <c r="B1455" s="20" t="s">
        <v>65</v>
      </c>
      <c r="C1455" t="s">
        <v>193</v>
      </c>
      <c r="D1455">
        <v>53.483958999999999</v>
      </c>
      <c r="E1455">
        <v>-2.2446440000000001</v>
      </c>
      <c r="F1455" t="s">
        <v>20</v>
      </c>
      <c r="G1455" t="s">
        <v>21</v>
      </c>
      <c r="H1455" t="s">
        <v>194</v>
      </c>
      <c r="I1455">
        <v>1179.2</v>
      </c>
      <c r="J1455" s="1">
        <v>1.9E-2</v>
      </c>
      <c r="K1455">
        <v>23</v>
      </c>
      <c r="L1455">
        <v>0.92</v>
      </c>
      <c r="M1455">
        <v>21</v>
      </c>
      <c r="N1455">
        <v>3</v>
      </c>
      <c r="O1455">
        <v>2.4</v>
      </c>
      <c r="P1455">
        <v>71</v>
      </c>
      <c r="Q1455">
        <v>9</v>
      </c>
      <c r="R1455">
        <v>2</v>
      </c>
    </row>
    <row r="1456" spans="1:18" x14ac:dyDescent="0.25">
      <c r="A1456" t="s">
        <v>18</v>
      </c>
      <c r="B1456" s="20" t="s">
        <v>66</v>
      </c>
      <c r="C1456" t="s">
        <v>193</v>
      </c>
      <c r="D1456">
        <v>53.483958999999999</v>
      </c>
      <c r="E1456">
        <v>-2.2446440000000001</v>
      </c>
      <c r="F1456" t="s">
        <v>20</v>
      </c>
      <c r="G1456" t="s">
        <v>21</v>
      </c>
      <c r="H1456" t="s">
        <v>194</v>
      </c>
      <c r="I1456">
        <v>1497.6</v>
      </c>
      <c r="J1456" s="1">
        <v>1.2E-2</v>
      </c>
      <c r="K1456">
        <v>17</v>
      </c>
      <c r="L1456">
        <v>1.66</v>
      </c>
      <c r="M1456">
        <v>29</v>
      </c>
      <c r="N1456">
        <v>5</v>
      </c>
      <c r="O1456">
        <v>54.6</v>
      </c>
      <c r="P1456">
        <v>75</v>
      </c>
      <c r="Q1456">
        <v>16</v>
      </c>
      <c r="R1456">
        <v>3</v>
      </c>
    </row>
    <row r="1457" spans="1:18" x14ac:dyDescent="0.25">
      <c r="A1457" t="s">
        <v>18</v>
      </c>
      <c r="B1457" s="20" t="s">
        <v>67</v>
      </c>
      <c r="C1457" t="s">
        <v>193</v>
      </c>
      <c r="D1457">
        <v>53.483958999999999</v>
      </c>
      <c r="E1457">
        <v>-2.2446440000000001</v>
      </c>
      <c r="F1457" t="s">
        <v>20</v>
      </c>
      <c r="G1457" t="s">
        <v>21</v>
      </c>
      <c r="H1457" t="s">
        <v>194</v>
      </c>
      <c r="I1457">
        <v>964</v>
      </c>
      <c r="J1457" s="1">
        <v>1.4999999999999999E-2</v>
      </c>
      <c r="K1457">
        <v>15</v>
      </c>
      <c r="L1457">
        <v>0.45</v>
      </c>
      <c r="M1457">
        <v>7</v>
      </c>
      <c r="N1457">
        <v>6</v>
      </c>
      <c r="O1457">
        <v>215.04</v>
      </c>
      <c r="P1457">
        <v>97</v>
      </c>
      <c r="Q1457">
        <v>18</v>
      </c>
      <c r="R1457">
        <v>9</v>
      </c>
    </row>
    <row r="1458" spans="1:18" x14ac:dyDescent="0.25">
      <c r="A1458" t="s">
        <v>18</v>
      </c>
      <c r="B1458" s="20" t="s">
        <v>68</v>
      </c>
      <c r="C1458" t="s">
        <v>193</v>
      </c>
      <c r="D1458">
        <v>53.483958999999999</v>
      </c>
      <c r="E1458">
        <v>-2.2446440000000001</v>
      </c>
      <c r="F1458" t="s">
        <v>20</v>
      </c>
      <c r="G1458" t="s">
        <v>21</v>
      </c>
      <c r="H1458" t="s">
        <v>194</v>
      </c>
      <c r="I1458">
        <v>1560.8</v>
      </c>
      <c r="J1458" s="1">
        <v>1.7999999999999999E-2</v>
      </c>
      <c r="K1458">
        <v>29</v>
      </c>
      <c r="L1458">
        <v>2.02</v>
      </c>
      <c r="M1458">
        <v>58</v>
      </c>
      <c r="N1458">
        <v>3</v>
      </c>
      <c r="O1458">
        <v>274.68</v>
      </c>
      <c r="P1458">
        <v>71</v>
      </c>
      <c r="Q1458">
        <v>19</v>
      </c>
      <c r="R1458">
        <v>11</v>
      </c>
    </row>
    <row r="1459" spans="1:18" x14ac:dyDescent="0.25">
      <c r="A1459" t="s">
        <v>18</v>
      </c>
      <c r="B1459" s="20" t="s">
        <v>69</v>
      </c>
      <c r="C1459" t="s">
        <v>193</v>
      </c>
      <c r="D1459">
        <v>53.483958999999999</v>
      </c>
      <c r="E1459">
        <v>-2.2446440000000001</v>
      </c>
      <c r="F1459" t="s">
        <v>20</v>
      </c>
      <c r="G1459" t="s">
        <v>21</v>
      </c>
      <c r="H1459" t="s">
        <v>194</v>
      </c>
      <c r="I1459">
        <v>1010.4</v>
      </c>
      <c r="J1459" s="1">
        <v>1.4E-2</v>
      </c>
      <c r="K1459">
        <v>14</v>
      </c>
      <c r="L1459">
        <v>1.05</v>
      </c>
      <c r="M1459">
        <v>15</v>
      </c>
      <c r="N1459">
        <v>5</v>
      </c>
      <c r="O1459">
        <v>190.68</v>
      </c>
      <c r="P1459">
        <v>93</v>
      </c>
      <c r="Q1459">
        <v>11</v>
      </c>
      <c r="R1459">
        <v>0</v>
      </c>
    </row>
    <row r="1460" spans="1:18" x14ac:dyDescent="0.25">
      <c r="A1460" t="s">
        <v>18</v>
      </c>
      <c r="B1460" s="20" t="s">
        <v>70</v>
      </c>
      <c r="C1460" t="s">
        <v>193</v>
      </c>
      <c r="D1460">
        <v>53.483958999999999</v>
      </c>
      <c r="E1460">
        <v>-2.2446440000000001</v>
      </c>
      <c r="F1460" t="s">
        <v>20</v>
      </c>
      <c r="G1460" t="s">
        <v>21</v>
      </c>
      <c r="H1460" t="s">
        <v>194</v>
      </c>
      <c r="I1460">
        <v>1424.8</v>
      </c>
      <c r="J1460" s="1">
        <v>1.0999999999999999E-2</v>
      </c>
      <c r="K1460">
        <v>15</v>
      </c>
      <c r="L1460">
        <v>0.7</v>
      </c>
      <c r="M1460">
        <v>11</v>
      </c>
      <c r="N1460">
        <v>7</v>
      </c>
      <c r="O1460">
        <v>75.599999999999994</v>
      </c>
      <c r="P1460">
        <v>85</v>
      </c>
      <c r="Q1460">
        <v>9</v>
      </c>
      <c r="R1460">
        <v>11</v>
      </c>
    </row>
    <row r="1461" spans="1:18" x14ac:dyDescent="0.25">
      <c r="A1461" t="s">
        <v>18</v>
      </c>
      <c r="B1461" s="20" t="s">
        <v>71</v>
      </c>
      <c r="C1461" t="s">
        <v>193</v>
      </c>
      <c r="D1461">
        <v>53.483958999999999</v>
      </c>
      <c r="E1461">
        <v>-2.2446440000000001</v>
      </c>
      <c r="F1461" t="s">
        <v>20</v>
      </c>
      <c r="G1461" t="s">
        <v>21</v>
      </c>
      <c r="H1461" t="s">
        <v>194</v>
      </c>
      <c r="I1461">
        <v>832.8</v>
      </c>
      <c r="J1461" s="1">
        <v>1.4999999999999999E-2</v>
      </c>
      <c r="K1461">
        <v>13</v>
      </c>
      <c r="L1461">
        <v>0.91</v>
      </c>
      <c r="M1461">
        <v>12</v>
      </c>
      <c r="N1461">
        <v>8</v>
      </c>
      <c r="O1461">
        <v>320.04000000000002</v>
      </c>
      <c r="P1461">
        <v>79</v>
      </c>
      <c r="Q1461">
        <v>7</v>
      </c>
      <c r="R1461">
        <v>9</v>
      </c>
    </row>
    <row r="1462" spans="1:18" x14ac:dyDescent="0.25">
      <c r="A1462" t="s">
        <v>18</v>
      </c>
      <c r="B1462" s="20" t="s">
        <v>72</v>
      </c>
      <c r="C1462" t="s">
        <v>193</v>
      </c>
      <c r="D1462">
        <v>53.483958999999999</v>
      </c>
      <c r="E1462">
        <v>-2.2446440000000001</v>
      </c>
      <c r="F1462" t="s">
        <v>20</v>
      </c>
      <c r="G1462" t="s">
        <v>21</v>
      </c>
      <c r="H1462" t="s">
        <v>194</v>
      </c>
      <c r="I1462">
        <v>1444.8</v>
      </c>
      <c r="J1462" s="1">
        <v>1.2E-2</v>
      </c>
      <c r="K1462">
        <v>18</v>
      </c>
      <c r="L1462">
        <v>1.71</v>
      </c>
      <c r="M1462">
        <v>30</v>
      </c>
      <c r="N1462">
        <v>3</v>
      </c>
      <c r="O1462">
        <v>192.36</v>
      </c>
      <c r="P1462">
        <v>91</v>
      </c>
      <c r="Q1462">
        <v>8</v>
      </c>
      <c r="R1462">
        <v>11</v>
      </c>
    </row>
    <row r="1463" spans="1:18" x14ac:dyDescent="0.25">
      <c r="A1463" t="s">
        <v>18</v>
      </c>
      <c r="B1463" s="20" t="s">
        <v>73</v>
      </c>
      <c r="C1463" t="s">
        <v>193</v>
      </c>
      <c r="D1463">
        <v>53.483958999999999</v>
      </c>
      <c r="E1463">
        <v>-2.2446440000000001</v>
      </c>
      <c r="F1463" t="s">
        <v>20</v>
      </c>
      <c r="G1463" t="s">
        <v>21</v>
      </c>
      <c r="H1463" t="s">
        <v>194</v>
      </c>
      <c r="I1463">
        <v>985.6</v>
      </c>
      <c r="J1463" s="1">
        <v>1.7000000000000001E-2</v>
      </c>
      <c r="K1463">
        <v>17</v>
      </c>
      <c r="L1463">
        <v>0.92</v>
      </c>
      <c r="M1463">
        <v>15</v>
      </c>
      <c r="N1463">
        <v>1</v>
      </c>
      <c r="O1463">
        <v>10.8</v>
      </c>
      <c r="P1463">
        <v>68</v>
      </c>
      <c r="Q1463">
        <v>20</v>
      </c>
      <c r="R1463">
        <v>8</v>
      </c>
    </row>
    <row r="1464" spans="1:18" x14ac:dyDescent="0.25">
      <c r="A1464" t="s">
        <v>18</v>
      </c>
      <c r="B1464" s="20" t="s">
        <v>74</v>
      </c>
      <c r="C1464" t="s">
        <v>193</v>
      </c>
      <c r="D1464">
        <v>53.483958999999999</v>
      </c>
      <c r="E1464">
        <v>-2.2446440000000001</v>
      </c>
      <c r="F1464" t="s">
        <v>20</v>
      </c>
      <c r="G1464" t="s">
        <v>21</v>
      </c>
      <c r="H1464" t="s">
        <v>194</v>
      </c>
      <c r="I1464">
        <v>852.8</v>
      </c>
      <c r="J1464" s="1">
        <v>1.6E-2</v>
      </c>
      <c r="K1464">
        <v>14</v>
      </c>
      <c r="L1464">
        <v>1.84</v>
      </c>
      <c r="M1464">
        <v>25</v>
      </c>
      <c r="N1464">
        <v>6</v>
      </c>
      <c r="O1464">
        <v>225.12</v>
      </c>
      <c r="P1464">
        <v>67</v>
      </c>
      <c r="Q1464">
        <v>16</v>
      </c>
      <c r="R1464">
        <v>9</v>
      </c>
    </row>
    <row r="1465" spans="1:18" x14ac:dyDescent="0.25">
      <c r="A1465" t="s">
        <v>18</v>
      </c>
      <c r="B1465" s="20" t="s">
        <v>75</v>
      </c>
      <c r="C1465" t="s">
        <v>193</v>
      </c>
      <c r="D1465">
        <v>53.483958999999999</v>
      </c>
      <c r="E1465">
        <v>-2.2446440000000001</v>
      </c>
      <c r="F1465" t="s">
        <v>20</v>
      </c>
      <c r="G1465" t="s">
        <v>21</v>
      </c>
      <c r="H1465" t="s">
        <v>194</v>
      </c>
      <c r="I1465">
        <v>1532</v>
      </c>
      <c r="J1465" s="1">
        <v>1.4E-2</v>
      </c>
      <c r="K1465">
        <v>21</v>
      </c>
      <c r="L1465">
        <v>1.52</v>
      </c>
      <c r="M1465">
        <v>32</v>
      </c>
      <c r="N1465">
        <v>2</v>
      </c>
      <c r="O1465">
        <v>115.08</v>
      </c>
      <c r="P1465">
        <v>90</v>
      </c>
      <c r="Q1465">
        <v>15</v>
      </c>
      <c r="R1465">
        <v>6</v>
      </c>
    </row>
    <row r="1466" spans="1:18" x14ac:dyDescent="0.25">
      <c r="A1466" t="s">
        <v>18</v>
      </c>
      <c r="B1466" s="20" t="s">
        <v>76</v>
      </c>
      <c r="C1466" t="s">
        <v>193</v>
      </c>
      <c r="D1466">
        <v>53.483958999999999</v>
      </c>
      <c r="E1466">
        <v>-2.2446440000000001</v>
      </c>
      <c r="F1466" t="s">
        <v>20</v>
      </c>
      <c r="G1466" t="s">
        <v>21</v>
      </c>
      <c r="H1466" t="s">
        <v>194</v>
      </c>
      <c r="I1466">
        <v>1242.4000000000001</v>
      </c>
      <c r="J1466" s="1">
        <v>1.4999999999999999E-2</v>
      </c>
      <c r="K1466">
        <v>19</v>
      </c>
      <c r="L1466">
        <v>1.08</v>
      </c>
      <c r="M1466">
        <v>20</v>
      </c>
      <c r="N1466">
        <v>2</v>
      </c>
      <c r="O1466">
        <v>243.6</v>
      </c>
      <c r="P1466">
        <v>59</v>
      </c>
      <c r="Q1466">
        <v>10</v>
      </c>
      <c r="R1466">
        <v>0</v>
      </c>
    </row>
    <row r="1467" spans="1:18" x14ac:dyDescent="0.25">
      <c r="A1467" t="s">
        <v>18</v>
      </c>
      <c r="B1467" s="20" t="s">
        <v>77</v>
      </c>
      <c r="C1467" t="s">
        <v>193</v>
      </c>
      <c r="D1467">
        <v>53.483958999999999</v>
      </c>
      <c r="E1467">
        <v>-2.2446440000000001</v>
      </c>
      <c r="F1467" t="s">
        <v>20</v>
      </c>
      <c r="G1467" t="s">
        <v>21</v>
      </c>
      <c r="H1467" t="s">
        <v>194</v>
      </c>
      <c r="I1467">
        <v>1521.6</v>
      </c>
      <c r="J1467" s="1">
        <v>1.7000000000000001E-2</v>
      </c>
      <c r="K1467">
        <v>26</v>
      </c>
      <c r="L1467">
        <v>0.69</v>
      </c>
      <c r="M1467">
        <v>18</v>
      </c>
      <c r="N1467">
        <v>2</v>
      </c>
      <c r="O1467">
        <v>234.36</v>
      </c>
      <c r="P1467">
        <v>88</v>
      </c>
      <c r="Q1467">
        <v>19</v>
      </c>
      <c r="R1467">
        <v>3</v>
      </c>
    </row>
    <row r="1468" spans="1:18" x14ac:dyDescent="0.25">
      <c r="A1468" t="s">
        <v>18</v>
      </c>
      <c r="B1468" s="20" t="s">
        <v>78</v>
      </c>
      <c r="C1468" t="s">
        <v>193</v>
      </c>
      <c r="D1468">
        <v>53.483958999999999</v>
      </c>
      <c r="E1468">
        <v>-2.2446440000000001</v>
      </c>
      <c r="F1468" t="s">
        <v>20</v>
      </c>
      <c r="G1468" t="s">
        <v>21</v>
      </c>
      <c r="H1468" t="s">
        <v>194</v>
      </c>
      <c r="I1468">
        <v>1558.4</v>
      </c>
      <c r="J1468" s="1">
        <v>1.4999999999999999E-2</v>
      </c>
      <c r="K1468">
        <v>24</v>
      </c>
      <c r="L1468">
        <v>1.38</v>
      </c>
      <c r="M1468">
        <v>32</v>
      </c>
      <c r="N1468">
        <v>6</v>
      </c>
      <c r="O1468">
        <v>94.08</v>
      </c>
      <c r="P1468">
        <v>89</v>
      </c>
      <c r="Q1468">
        <v>8</v>
      </c>
      <c r="R1468">
        <v>6</v>
      </c>
    </row>
    <row r="1469" spans="1:18" x14ac:dyDescent="0.25">
      <c r="A1469" t="s">
        <v>79</v>
      </c>
      <c r="B1469" s="20">
        <v>44932</v>
      </c>
      <c r="C1469" t="s">
        <v>193</v>
      </c>
      <c r="D1469">
        <v>53.483958999999999</v>
      </c>
      <c r="E1469">
        <v>-2.2446440000000001</v>
      </c>
      <c r="F1469" t="s">
        <v>20</v>
      </c>
      <c r="G1469" t="s">
        <v>21</v>
      </c>
      <c r="H1469" t="s">
        <v>194</v>
      </c>
      <c r="I1469">
        <v>1265.5999999999999</v>
      </c>
      <c r="J1469" s="1">
        <v>1.4999999999999999E-2</v>
      </c>
      <c r="K1469">
        <v>19</v>
      </c>
      <c r="L1469">
        <v>0.45</v>
      </c>
      <c r="M1469">
        <v>8</v>
      </c>
      <c r="N1469">
        <v>4</v>
      </c>
      <c r="O1469">
        <v>189</v>
      </c>
      <c r="P1469">
        <v>92</v>
      </c>
      <c r="Q1469">
        <v>13</v>
      </c>
      <c r="R1469">
        <v>18</v>
      </c>
    </row>
    <row r="1470" spans="1:18" x14ac:dyDescent="0.25">
      <c r="A1470" t="s">
        <v>79</v>
      </c>
      <c r="B1470" s="20">
        <v>44963</v>
      </c>
      <c r="C1470" t="s">
        <v>193</v>
      </c>
      <c r="D1470">
        <v>53.483958999999999</v>
      </c>
      <c r="E1470">
        <v>-2.2446440000000001</v>
      </c>
      <c r="F1470" t="s">
        <v>20</v>
      </c>
      <c r="G1470" t="s">
        <v>21</v>
      </c>
      <c r="H1470" t="s">
        <v>194</v>
      </c>
      <c r="I1470">
        <v>786.1</v>
      </c>
      <c r="J1470" s="1">
        <v>1.2E-2</v>
      </c>
      <c r="K1470">
        <v>9</v>
      </c>
      <c r="L1470">
        <v>1.35</v>
      </c>
      <c r="M1470">
        <v>13</v>
      </c>
      <c r="N1470">
        <v>6</v>
      </c>
      <c r="O1470">
        <v>226.8</v>
      </c>
      <c r="P1470">
        <v>113</v>
      </c>
      <c r="Q1470">
        <v>8</v>
      </c>
      <c r="R1470">
        <v>12</v>
      </c>
    </row>
    <row r="1471" spans="1:18" x14ac:dyDescent="0.25">
      <c r="A1471" t="s">
        <v>79</v>
      </c>
      <c r="B1471" s="20">
        <v>44991</v>
      </c>
      <c r="C1471" t="s">
        <v>193</v>
      </c>
      <c r="D1471">
        <v>53.483958999999999</v>
      </c>
      <c r="E1471">
        <v>-2.2446440000000001</v>
      </c>
      <c r="F1471" t="s">
        <v>20</v>
      </c>
      <c r="G1471" t="s">
        <v>21</v>
      </c>
      <c r="H1471" t="s">
        <v>194</v>
      </c>
      <c r="I1471">
        <v>1343.3</v>
      </c>
      <c r="J1471" s="1">
        <v>1.2E-2</v>
      </c>
      <c r="K1471">
        <v>16</v>
      </c>
      <c r="L1471">
        <v>1.87</v>
      </c>
      <c r="M1471">
        <v>30</v>
      </c>
      <c r="N1471">
        <v>9</v>
      </c>
      <c r="O1471">
        <v>233.52</v>
      </c>
      <c r="P1471">
        <v>92</v>
      </c>
      <c r="Q1471">
        <v>17</v>
      </c>
      <c r="R1471">
        <v>9</v>
      </c>
    </row>
    <row r="1472" spans="1:18" x14ac:dyDescent="0.25">
      <c r="A1472" t="s">
        <v>79</v>
      </c>
      <c r="B1472" s="20">
        <v>45022</v>
      </c>
      <c r="C1472" t="s">
        <v>193</v>
      </c>
      <c r="D1472">
        <v>53.483958999999999</v>
      </c>
      <c r="E1472">
        <v>-2.2446440000000001</v>
      </c>
      <c r="F1472" t="s">
        <v>20</v>
      </c>
      <c r="G1472" t="s">
        <v>21</v>
      </c>
      <c r="H1472" t="s">
        <v>194</v>
      </c>
      <c r="I1472">
        <v>1056.3</v>
      </c>
      <c r="J1472" s="1">
        <v>1.2999999999999999E-2</v>
      </c>
      <c r="K1472">
        <v>14</v>
      </c>
      <c r="L1472">
        <v>2.27</v>
      </c>
      <c r="M1472">
        <v>32</v>
      </c>
      <c r="N1472">
        <v>7</v>
      </c>
      <c r="O1472">
        <v>197.4</v>
      </c>
      <c r="P1472">
        <v>105</v>
      </c>
      <c r="Q1472">
        <v>15</v>
      </c>
      <c r="R1472">
        <v>9</v>
      </c>
    </row>
    <row r="1473" spans="1:18" x14ac:dyDescent="0.25">
      <c r="A1473" t="s">
        <v>79</v>
      </c>
      <c r="B1473" s="20">
        <v>45052</v>
      </c>
      <c r="C1473" t="s">
        <v>193</v>
      </c>
      <c r="D1473">
        <v>53.483958999999999</v>
      </c>
      <c r="E1473">
        <v>-2.2446440000000001</v>
      </c>
      <c r="F1473" t="s">
        <v>20</v>
      </c>
      <c r="G1473" t="s">
        <v>21</v>
      </c>
      <c r="H1473" t="s">
        <v>194</v>
      </c>
      <c r="I1473">
        <v>1201.9000000000001</v>
      </c>
      <c r="J1473" s="1">
        <v>1.4E-2</v>
      </c>
      <c r="K1473">
        <v>17</v>
      </c>
      <c r="L1473">
        <v>0.69</v>
      </c>
      <c r="M1473">
        <v>12</v>
      </c>
      <c r="N1473">
        <v>2</v>
      </c>
      <c r="O1473">
        <v>252</v>
      </c>
      <c r="P1473">
        <v>103</v>
      </c>
      <c r="Q1473">
        <v>9</v>
      </c>
      <c r="R1473">
        <v>20</v>
      </c>
    </row>
    <row r="1474" spans="1:18" x14ac:dyDescent="0.25">
      <c r="A1474" t="s">
        <v>79</v>
      </c>
      <c r="B1474" s="20">
        <v>45083</v>
      </c>
      <c r="C1474" t="s">
        <v>193</v>
      </c>
      <c r="D1474">
        <v>53.483958999999999</v>
      </c>
      <c r="E1474">
        <v>-2.2446440000000001</v>
      </c>
      <c r="F1474" t="s">
        <v>20</v>
      </c>
      <c r="G1474" t="s">
        <v>21</v>
      </c>
      <c r="H1474" t="s">
        <v>194</v>
      </c>
      <c r="I1474">
        <v>755.3</v>
      </c>
      <c r="J1474" s="1">
        <v>0.01</v>
      </c>
      <c r="K1474">
        <v>8</v>
      </c>
      <c r="L1474">
        <v>0.83</v>
      </c>
      <c r="M1474">
        <v>6</v>
      </c>
      <c r="N1474">
        <v>6</v>
      </c>
      <c r="O1474">
        <v>148.68</v>
      </c>
      <c r="P1474">
        <v>97</v>
      </c>
      <c r="Q1474">
        <v>18</v>
      </c>
      <c r="R1474">
        <v>5</v>
      </c>
    </row>
    <row r="1475" spans="1:18" x14ac:dyDescent="0.25">
      <c r="A1475" t="s">
        <v>79</v>
      </c>
      <c r="B1475" s="20">
        <v>45113</v>
      </c>
      <c r="C1475" t="s">
        <v>193</v>
      </c>
      <c r="D1475">
        <v>53.483958999999999</v>
      </c>
      <c r="E1475">
        <v>-2.2446440000000001</v>
      </c>
      <c r="F1475" t="s">
        <v>20</v>
      </c>
      <c r="G1475" t="s">
        <v>21</v>
      </c>
      <c r="H1475" t="s">
        <v>194</v>
      </c>
      <c r="I1475">
        <v>1138.9000000000001</v>
      </c>
      <c r="J1475" s="1">
        <v>1.0999999999999999E-2</v>
      </c>
      <c r="K1475">
        <v>12</v>
      </c>
      <c r="L1475">
        <v>1.1200000000000001</v>
      </c>
      <c r="M1475">
        <v>13</v>
      </c>
      <c r="N1475">
        <v>8</v>
      </c>
      <c r="O1475">
        <v>223.44</v>
      </c>
      <c r="P1475">
        <v>75</v>
      </c>
      <c r="Q1475">
        <v>14</v>
      </c>
      <c r="R1475">
        <v>0</v>
      </c>
    </row>
    <row r="1476" spans="1:18" x14ac:dyDescent="0.25">
      <c r="A1476" t="s">
        <v>79</v>
      </c>
      <c r="B1476" s="20">
        <v>45144</v>
      </c>
      <c r="C1476" t="s">
        <v>193</v>
      </c>
      <c r="D1476">
        <v>53.483958999999999</v>
      </c>
      <c r="E1476">
        <v>-2.2446440000000001</v>
      </c>
      <c r="F1476" t="s">
        <v>20</v>
      </c>
      <c r="G1476" t="s">
        <v>21</v>
      </c>
      <c r="H1476" t="s">
        <v>194</v>
      </c>
      <c r="I1476">
        <v>1143.8</v>
      </c>
      <c r="J1476" s="1">
        <v>1.6E-2</v>
      </c>
      <c r="K1476">
        <v>18</v>
      </c>
      <c r="L1476">
        <v>1.48</v>
      </c>
      <c r="M1476">
        <v>27</v>
      </c>
      <c r="N1476">
        <v>8</v>
      </c>
      <c r="O1476">
        <v>198.24</v>
      </c>
      <c r="P1476">
        <v>104</v>
      </c>
      <c r="Q1476">
        <v>18</v>
      </c>
      <c r="R1476">
        <v>8</v>
      </c>
    </row>
    <row r="1477" spans="1:18" x14ac:dyDescent="0.25">
      <c r="A1477" t="s">
        <v>79</v>
      </c>
      <c r="B1477" s="20">
        <v>45175</v>
      </c>
      <c r="C1477" t="s">
        <v>193</v>
      </c>
      <c r="D1477">
        <v>53.483958999999999</v>
      </c>
      <c r="E1477">
        <v>-2.2446440000000001</v>
      </c>
      <c r="F1477" t="s">
        <v>20</v>
      </c>
      <c r="G1477" t="s">
        <v>21</v>
      </c>
      <c r="H1477" t="s">
        <v>194</v>
      </c>
      <c r="I1477">
        <v>1022.7</v>
      </c>
      <c r="J1477" s="1">
        <v>1.6E-2</v>
      </c>
      <c r="K1477">
        <v>16</v>
      </c>
      <c r="L1477">
        <v>2.2400000000000002</v>
      </c>
      <c r="M1477">
        <v>36</v>
      </c>
      <c r="N1477">
        <v>2</v>
      </c>
      <c r="O1477">
        <v>69.72</v>
      </c>
      <c r="P1477">
        <v>62</v>
      </c>
      <c r="Q1477">
        <v>10</v>
      </c>
      <c r="R1477">
        <v>17</v>
      </c>
    </row>
    <row r="1478" spans="1:18" x14ac:dyDescent="0.25">
      <c r="A1478" t="s">
        <v>79</v>
      </c>
      <c r="B1478" s="20">
        <v>45205</v>
      </c>
      <c r="C1478" t="s">
        <v>193</v>
      </c>
      <c r="D1478">
        <v>53.483958999999999</v>
      </c>
      <c r="E1478">
        <v>-2.2446440000000001</v>
      </c>
      <c r="F1478" t="s">
        <v>20</v>
      </c>
      <c r="G1478" t="s">
        <v>21</v>
      </c>
      <c r="H1478" t="s">
        <v>194</v>
      </c>
      <c r="I1478">
        <v>1103.2</v>
      </c>
      <c r="J1478" s="1">
        <v>1.4E-2</v>
      </c>
      <c r="K1478">
        <v>15</v>
      </c>
      <c r="L1478">
        <v>1.46</v>
      </c>
      <c r="M1478">
        <v>22</v>
      </c>
      <c r="N1478">
        <v>9</v>
      </c>
      <c r="O1478">
        <v>214.2</v>
      </c>
      <c r="P1478">
        <v>77</v>
      </c>
      <c r="Q1478">
        <v>16</v>
      </c>
      <c r="R1478">
        <v>12</v>
      </c>
    </row>
    <row r="1479" spans="1:18" x14ac:dyDescent="0.25">
      <c r="A1479" t="s">
        <v>79</v>
      </c>
      <c r="B1479" s="20">
        <v>45236</v>
      </c>
      <c r="C1479" t="s">
        <v>193</v>
      </c>
      <c r="D1479">
        <v>53.483958999999999</v>
      </c>
      <c r="E1479">
        <v>-2.2446440000000001</v>
      </c>
      <c r="F1479" t="s">
        <v>20</v>
      </c>
      <c r="G1479" t="s">
        <v>21</v>
      </c>
      <c r="H1479" t="s">
        <v>194</v>
      </c>
      <c r="I1479">
        <v>767.2</v>
      </c>
      <c r="J1479" s="1">
        <v>1.2E-2</v>
      </c>
      <c r="K1479">
        <v>10</v>
      </c>
      <c r="L1479">
        <v>1.47</v>
      </c>
      <c r="M1479">
        <v>14</v>
      </c>
      <c r="N1479">
        <v>8</v>
      </c>
      <c r="O1479">
        <v>241.08</v>
      </c>
      <c r="P1479">
        <v>82</v>
      </c>
      <c r="Q1479">
        <v>16</v>
      </c>
      <c r="R1479">
        <v>12</v>
      </c>
    </row>
    <row r="1480" spans="1:18" x14ac:dyDescent="0.25">
      <c r="A1480" t="s">
        <v>79</v>
      </c>
      <c r="B1480" s="20">
        <v>45266</v>
      </c>
      <c r="C1480" t="s">
        <v>193</v>
      </c>
      <c r="D1480">
        <v>53.483958999999999</v>
      </c>
      <c r="E1480">
        <v>-2.2446440000000001</v>
      </c>
      <c r="F1480" t="s">
        <v>20</v>
      </c>
      <c r="G1480" t="s">
        <v>21</v>
      </c>
      <c r="H1480" t="s">
        <v>194</v>
      </c>
      <c r="I1480">
        <v>800.8</v>
      </c>
      <c r="J1480" s="1">
        <v>1.2E-2</v>
      </c>
      <c r="K1480">
        <v>10</v>
      </c>
      <c r="L1480">
        <v>0.91</v>
      </c>
      <c r="M1480">
        <v>9</v>
      </c>
      <c r="N1480">
        <v>9</v>
      </c>
      <c r="O1480">
        <v>267.95999999999998</v>
      </c>
      <c r="P1480">
        <v>67</v>
      </c>
      <c r="Q1480">
        <v>4</v>
      </c>
      <c r="R1480">
        <v>5</v>
      </c>
    </row>
    <row r="1481" spans="1:18" x14ac:dyDescent="0.25">
      <c r="A1481" t="s">
        <v>79</v>
      </c>
      <c r="B1481" s="20" t="s">
        <v>80</v>
      </c>
      <c r="C1481" t="s">
        <v>193</v>
      </c>
      <c r="D1481">
        <v>53.483958999999999</v>
      </c>
      <c r="E1481">
        <v>-2.2446440000000001</v>
      </c>
      <c r="F1481" t="s">
        <v>20</v>
      </c>
      <c r="G1481" t="s">
        <v>21</v>
      </c>
      <c r="H1481" t="s">
        <v>194</v>
      </c>
      <c r="I1481">
        <v>742</v>
      </c>
      <c r="J1481" s="1">
        <v>1.7000000000000001E-2</v>
      </c>
      <c r="K1481">
        <v>13</v>
      </c>
      <c r="L1481">
        <v>1.0900000000000001</v>
      </c>
      <c r="M1481">
        <v>14</v>
      </c>
      <c r="N1481">
        <v>4</v>
      </c>
      <c r="O1481">
        <v>456.96</v>
      </c>
      <c r="P1481">
        <v>100</v>
      </c>
      <c r="Q1481">
        <v>7</v>
      </c>
      <c r="R1481">
        <v>14</v>
      </c>
    </row>
    <row r="1482" spans="1:18" x14ac:dyDescent="0.25">
      <c r="A1482" t="s">
        <v>79</v>
      </c>
      <c r="B1482" s="20" t="s">
        <v>81</v>
      </c>
      <c r="C1482" t="s">
        <v>193</v>
      </c>
      <c r="D1482">
        <v>53.483958999999999</v>
      </c>
      <c r="E1482">
        <v>-2.2446440000000001</v>
      </c>
      <c r="F1482" t="s">
        <v>20</v>
      </c>
      <c r="G1482" t="s">
        <v>21</v>
      </c>
      <c r="H1482" t="s">
        <v>194</v>
      </c>
      <c r="I1482">
        <v>1292.9000000000001</v>
      </c>
      <c r="J1482" s="1">
        <v>1.6E-2</v>
      </c>
      <c r="K1482">
        <v>21</v>
      </c>
      <c r="L1482">
        <v>0.4</v>
      </c>
      <c r="M1482">
        <v>8</v>
      </c>
      <c r="N1482">
        <v>5</v>
      </c>
      <c r="O1482">
        <v>306.60000000000002</v>
      </c>
      <c r="P1482">
        <v>90</v>
      </c>
      <c r="Q1482">
        <v>13</v>
      </c>
      <c r="R1482">
        <v>9</v>
      </c>
    </row>
    <row r="1483" spans="1:18" x14ac:dyDescent="0.25">
      <c r="A1483" t="s">
        <v>79</v>
      </c>
      <c r="B1483" s="20" t="s">
        <v>82</v>
      </c>
      <c r="C1483" t="s">
        <v>193</v>
      </c>
      <c r="D1483">
        <v>53.483958999999999</v>
      </c>
      <c r="E1483">
        <v>-2.2446440000000001</v>
      </c>
      <c r="F1483" t="s">
        <v>20</v>
      </c>
      <c r="G1483" t="s">
        <v>21</v>
      </c>
      <c r="H1483" t="s">
        <v>194</v>
      </c>
      <c r="I1483">
        <v>935.9</v>
      </c>
      <c r="J1483" s="1">
        <v>1.2999999999999999E-2</v>
      </c>
      <c r="K1483">
        <v>12</v>
      </c>
      <c r="L1483">
        <v>1.41</v>
      </c>
      <c r="M1483">
        <v>17</v>
      </c>
      <c r="N1483">
        <v>3</v>
      </c>
      <c r="O1483">
        <v>295.68</v>
      </c>
      <c r="P1483">
        <v>86</v>
      </c>
      <c r="Q1483">
        <v>23</v>
      </c>
      <c r="R1483">
        <v>9</v>
      </c>
    </row>
    <row r="1484" spans="1:18" x14ac:dyDescent="0.25">
      <c r="A1484" t="s">
        <v>79</v>
      </c>
      <c r="B1484" s="20" t="s">
        <v>83</v>
      </c>
      <c r="C1484" t="s">
        <v>193</v>
      </c>
      <c r="D1484">
        <v>53.483958999999999</v>
      </c>
      <c r="E1484">
        <v>-2.2446440000000001</v>
      </c>
      <c r="F1484" t="s">
        <v>20</v>
      </c>
      <c r="G1484" t="s">
        <v>21</v>
      </c>
      <c r="H1484" t="s">
        <v>194</v>
      </c>
      <c r="I1484">
        <v>1194.9000000000001</v>
      </c>
      <c r="J1484" s="1">
        <v>1.4E-2</v>
      </c>
      <c r="K1484">
        <v>16</v>
      </c>
      <c r="L1484">
        <v>0.79</v>
      </c>
      <c r="M1484">
        <v>13</v>
      </c>
      <c r="N1484">
        <v>9</v>
      </c>
      <c r="O1484">
        <v>142.80000000000001</v>
      </c>
      <c r="P1484">
        <v>113</v>
      </c>
      <c r="Q1484">
        <v>13</v>
      </c>
      <c r="R1484">
        <v>11</v>
      </c>
    </row>
    <row r="1485" spans="1:18" x14ac:dyDescent="0.25">
      <c r="A1485" t="s">
        <v>79</v>
      </c>
      <c r="B1485" s="20" t="s">
        <v>84</v>
      </c>
      <c r="C1485" t="s">
        <v>193</v>
      </c>
      <c r="D1485">
        <v>53.483958999999999</v>
      </c>
      <c r="E1485">
        <v>-2.2446440000000001</v>
      </c>
      <c r="F1485" t="s">
        <v>20</v>
      </c>
      <c r="G1485" t="s">
        <v>21</v>
      </c>
      <c r="H1485" t="s">
        <v>194</v>
      </c>
      <c r="I1485">
        <v>1043</v>
      </c>
      <c r="J1485" s="1">
        <v>1.7000000000000001E-2</v>
      </c>
      <c r="K1485">
        <v>17</v>
      </c>
      <c r="L1485">
        <v>1.39</v>
      </c>
      <c r="M1485">
        <v>24</v>
      </c>
      <c r="N1485">
        <v>2</v>
      </c>
      <c r="O1485">
        <v>266.27999999999997</v>
      </c>
      <c r="P1485">
        <v>81</v>
      </c>
      <c r="Q1485">
        <v>15</v>
      </c>
      <c r="R1485">
        <v>15</v>
      </c>
    </row>
    <row r="1486" spans="1:18" x14ac:dyDescent="0.25">
      <c r="A1486" t="s">
        <v>79</v>
      </c>
      <c r="B1486" s="20" t="s">
        <v>85</v>
      </c>
      <c r="C1486" t="s">
        <v>193</v>
      </c>
      <c r="D1486">
        <v>53.483958999999999</v>
      </c>
      <c r="E1486">
        <v>-2.2446440000000001</v>
      </c>
      <c r="F1486" t="s">
        <v>20</v>
      </c>
      <c r="G1486" t="s">
        <v>21</v>
      </c>
      <c r="H1486" t="s">
        <v>194</v>
      </c>
      <c r="I1486">
        <v>1324.4</v>
      </c>
      <c r="J1486" s="1">
        <v>0.01</v>
      </c>
      <c r="K1486">
        <v>13</v>
      </c>
      <c r="L1486">
        <v>2.2799999999999998</v>
      </c>
      <c r="M1486">
        <v>29</v>
      </c>
      <c r="N1486">
        <v>6</v>
      </c>
      <c r="O1486">
        <v>288.12</v>
      </c>
      <c r="P1486">
        <v>96</v>
      </c>
      <c r="Q1486">
        <v>9</v>
      </c>
      <c r="R1486">
        <v>14</v>
      </c>
    </row>
    <row r="1487" spans="1:18" x14ac:dyDescent="0.25">
      <c r="A1487" t="s">
        <v>79</v>
      </c>
      <c r="B1487" s="20" t="s">
        <v>86</v>
      </c>
      <c r="C1487" t="s">
        <v>193</v>
      </c>
      <c r="D1487">
        <v>53.483958999999999</v>
      </c>
      <c r="E1487">
        <v>-2.2446440000000001</v>
      </c>
      <c r="F1487" t="s">
        <v>20</v>
      </c>
      <c r="G1487" t="s">
        <v>21</v>
      </c>
      <c r="H1487" t="s">
        <v>194</v>
      </c>
      <c r="I1487">
        <v>1173.2</v>
      </c>
      <c r="J1487" s="1">
        <v>1.2999999999999999E-2</v>
      </c>
      <c r="K1487">
        <v>15</v>
      </c>
      <c r="L1487">
        <v>1</v>
      </c>
      <c r="M1487">
        <v>15</v>
      </c>
      <c r="N1487">
        <v>3</v>
      </c>
      <c r="O1487">
        <v>163.80000000000001</v>
      </c>
      <c r="P1487">
        <v>79</v>
      </c>
      <c r="Q1487">
        <v>25</v>
      </c>
      <c r="R1487">
        <v>8</v>
      </c>
    </row>
    <row r="1488" spans="1:18" x14ac:dyDescent="0.25">
      <c r="A1488" t="s">
        <v>79</v>
      </c>
      <c r="B1488" s="20" t="s">
        <v>87</v>
      </c>
      <c r="C1488" t="s">
        <v>193</v>
      </c>
      <c r="D1488">
        <v>53.483958999999999</v>
      </c>
      <c r="E1488">
        <v>-2.2446440000000001</v>
      </c>
      <c r="F1488" t="s">
        <v>20</v>
      </c>
      <c r="G1488" t="s">
        <v>21</v>
      </c>
      <c r="H1488" t="s">
        <v>194</v>
      </c>
      <c r="I1488">
        <v>784</v>
      </c>
      <c r="J1488" s="1">
        <v>0.01</v>
      </c>
      <c r="K1488">
        <v>8</v>
      </c>
      <c r="L1488">
        <v>0.66</v>
      </c>
      <c r="M1488">
        <v>5</v>
      </c>
      <c r="N1488">
        <v>7</v>
      </c>
      <c r="O1488">
        <v>528.36</v>
      </c>
      <c r="P1488">
        <v>62</v>
      </c>
      <c r="Q1488">
        <v>17</v>
      </c>
      <c r="R1488">
        <v>0</v>
      </c>
    </row>
    <row r="1489" spans="1:18" x14ac:dyDescent="0.25">
      <c r="A1489" t="s">
        <v>79</v>
      </c>
      <c r="B1489" s="20" t="s">
        <v>88</v>
      </c>
      <c r="C1489" t="s">
        <v>193</v>
      </c>
      <c r="D1489">
        <v>53.483958999999999</v>
      </c>
      <c r="E1489">
        <v>-2.2446440000000001</v>
      </c>
      <c r="F1489" t="s">
        <v>20</v>
      </c>
      <c r="G1489" t="s">
        <v>21</v>
      </c>
      <c r="H1489" t="s">
        <v>194</v>
      </c>
      <c r="I1489">
        <v>1212.4000000000001</v>
      </c>
      <c r="J1489" s="1">
        <v>1.7999999999999999E-2</v>
      </c>
      <c r="K1489">
        <v>21</v>
      </c>
      <c r="L1489">
        <v>1.79</v>
      </c>
      <c r="M1489">
        <v>38</v>
      </c>
      <c r="N1489">
        <v>9</v>
      </c>
      <c r="O1489">
        <v>277.2</v>
      </c>
      <c r="P1489">
        <v>59</v>
      </c>
      <c r="Q1489">
        <v>17</v>
      </c>
      <c r="R1489">
        <v>8</v>
      </c>
    </row>
    <row r="1490" spans="1:18" x14ac:dyDescent="0.25">
      <c r="A1490" t="s">
        <v>79</v>
      </c>
      <c r="B1490" s="20" t="s">
        <v>89</v>
      </c>
      <c r="C1490" t="s">
        <v>193</v>
      </c>
      <c r="D1490">
        <v>53.483958999999999</v>
      </c>
      <c r="E1490">
        <v>-2.2446440000000001</v>
      </c>
      <c r="F1490" t="s">
        <v>20</v>
      </c>
      <c r="G1490" t="s">
        <v>21</v>
      </c>
      <c r="H1490" t="s">
        <v>194</v>
      </c>
      <c r="I1490">
        <v>885.5</v>
      </c>
      <c r="J1490" s="1">
        <v>1.7999999999999999E-2</v>
      </c>
      <c r="K1490">
        <v>16</v>
      </c>
      <c r="L1490">
        <v>2.33</v>
      </c>
      <c r="M1490">
        <v>37</v>
      </c>
      <c r="N1490">
        <v>4</v>
      </c>
      <c r="O1490">
        <v>236.88</v>
      </c>
      <c r="P1490">
        <v>86</v>
      </c>
      <c r="Q1490">
        <v>13</v>
      </c>
      <c r="R1490">
        <v>9</v>
      </c>
    </row>
    <row r="1491" spans="1:18" x14ac:dyDescent="0.25">
      <c r="A1491" t="s">
        <v>79</v>
      </c>
      <c r="B1491" s="20" t="s">
        <v>90</v>
      </c>
      <c r="C1491" t="s">
        <v>193</v>
      </c>
      <c r="D1491">
        <v>53.483958999999999</v>
      </c>
      <c r="E1491">
        <v>-2.2446440000000001</v>
      </c>
      <c r="F1491" t="s">
        <v>20</v>
      </c>
      <c r="G1491" t="s">
        <v>21</v>
      </c>
      <c r="H1491" t="s">
        <v>194</v>
      </c>
      <c r="I1491">
        <v>1400</v>
      </c>
      <c r="J1491" s="1">
        <v>1.6E-2</v>
      </c>
      <c r="K1491">
        <v>22</v>
      </c>
      <c r="L1491">
        <v>1.3</v>
      </c>
      <c r="M1491">
        <v>29</v>
      </c>
      <c r="N1491">
        <v>6</v>
      </c>
      <c r="O1491">
        <v>155.4</v>
      </c>
      <c r="P1491">
        <v>86</v>
      </c>
      <c r="Q1491">
        <v>18</v>
      </c>
      <c r="R1491">
        <v>15</v>
      </c>
    </row>
    <row r="1492" spans="1:18" x14ac:dyDescent="0.25">
      <c r="A1492" t="s">
        <v>79</v>
      </c>
      <c r="B1492" s="20" t="s">
        <v>91</v>
      </c>
      <c r="C1492" t="s">
        <v>193</v>
      </c>
      <c r="D1492">
        <v>53.483958999999999</v>
      </c>
      <c r="E1492">
        <v>-2.2446440000000001</v>
      </c>
      <c r="F1492" t="s">
        <v>20</v>
      </c>
      <c r="G1492" t="s">
        <v>21</v>
      </c>
      <c r="H1492" t="s">
        <v>194</v>
      </c>
      <c r="I1492">
        <v>816.2</v>
      </c>
      <c r="J1492" s="1">
        <v>0.01</v>
      </c>
      <c r="K1492">
        <v>8</v>
      </c>
      <c r="L1492">
        <v>1.32</v>
      </c>
      <c r="M1492">
        <v>10</v>
      </c>
      <c r="N1492">
        <v>7</v>
      </c>
      <c r="O1492">
        <v>533.4</v>
      </c>
      <c r="P1492">
        <v>73</v>
      </c>
      <c r="Q1492">
        <v>20</v>
      </c>
      <c r="R1492">
        <v>3</v>
      </c>
    </row>
    <row r="1493" spans="1:18" x14ac:dyDescent="0.25">
      <c r="A1493" t="s">
        <v>79</v>
      </c>
      <c r="B1493" s="20" t="s">
        <v>92</v>
      </c>
      <c r="C1493" t="s">
        <v>193</v>
      </c>
      <c r="D1493">
        <v>53.483958999999999</v>
      </c>
      <c r="E1493">
        <v>-2.2446440000000001</v>
      </c>
      <c r="F1493" t="s">
        <v>20</v>
      </c>
      <c r="G1493" t="s">
        <v>21</v>
      </c>
      <c r="H1493" t="s">
        <v>194</v>
      </c>
      <c r="I1493">
        <v>829.5</v>
      </c>
      <c r="J1493" s="1">
        <v>1.4E-2</v>
      </c>
      <c r="K1493">
        <v>11</v>
      </c>
      <c r="L1493">
        <v>0.82</v>
      </c>
      <c r="M1493">
        <v>9</v>
      </c>
      <c r="N1493">
        <v>3</v>
      </c>
      <c r="O1493">
        <v>519.12</v>
      </c>
      <c r="P1493">
        <v>90</v>
      </c>
      <c r="Q1493">
        <v>11</v>
      </c>
      <c r="R1493">
        <v>12</v>
      </c>
    </row>
    <row r="1494" spans="1:18" x14ac:dyDescent="0.25">
      <c r="A1494" t="s">
        <v>79</v>
      </c>
      <c r="B1494" s="20" t="s">
        <v>93</v>
      </c>
      <c r="C1494" t="s">
        <v>193</v>
      </c>
      <c r="D1494">
        <v>53.483958999999999</v>
      </c>
      <c r="E1494">
        <v>-2.2446440000000001</v>
      </c>
      <c r="F1494" t="s">
        <v>20</v>
      </c>
      <c r="G1494" t="s">
        <v>21</v>
      </c>
      <c r="H1494" t="s">
        <v>194</v>
      </c>
      <c r="I1494">
        <v>1382.5</v>
      </c>
      <c r="J1494" s="1">
        <v>0.01</v>
      </c>
      <c r="K1494">
        <v>14</v>
      </c>
      <c r="L1494">
        <v>0.71</v>
      </c>
      <c r="M1494">
        <v>10</v>
      </c>
      <c r="N1494">
        <v>5</v>
      </c>
      <c r="O1494">
        <v>117.6</v>
      </c>
      <c r="P1494">
        <v>66</v>
      </c>
      <c r="Q1494">
        <v>12</v>
      </c>
      <c r="R1494">
        <v>14</v>
      </c>
    </row>
    <row r="1495" spans="1:18" x14ac:dyDescent="0.25">
      <c r="A1495" t="s">
        <v>79</v>
      </c>
      <c r="B1495" s="20" t="s">
        <v>94</v>
      </c>
      <c r="C1495" t="s">
        <v>193</v>
      </c>
      <c r="D1495">
        <v>53.483958999999999</v>
      </c>
      <c r="E1495">
        <v>-2.2446440000000001</v>
      </c>
      <c r="F1495" t="s">
        <v>20</v>
      </c>
      <c r="G1495" t="s">
        <v>21</v>
      </c>
      <c r="H1495" t="s">
        <v>194</v>
      </c>
      <c r="I1495">
        <v>804.3</v>
      </c>
      <c r="J1495" s="1">
        <v>1.6E-2</v>
      </c>
      <c r="K1495">
        <v>13</v>
      </c>
      <c r="L1495">
        <v>1.05</v>
      </c>
      <c r="M1495">
        <v>14</v>
      </c>
      <c r="N1495">
        <v>6</v>
      </c>
      <c r="O1495">
        <v>262.08</v>
      </c>
      <c r="P1495">
        <v>70</v>
      </c>
      <c r="Q1495">
        <v>24</v>
      </c>
      <c r="R1495">
        <v>9</v>
      </c>
    </row>
    <row r="1496" spans="1:18" x14ac:dyDescent="0.25">
      <c r="A1496" t="s">
        <v>79</v>
      </c>
      <c r="B1496" s="20" t="s">
        <v>95</v>
      </c>
      <c r="C1496" t="s">
        <v>193</v>
      </c>
      <c r="D1496">
        <v>53.483958999999999</v>
      </c>
      <c r="E1496">
        <v>-2.2446440000000001</v>
      </c>
      <c r="F1496" t="s">
        <v>20</v>
      </c>
      <c r="G1496" t="s">
        <v>21</v>
      </c>
      <c r="H1496" t="s">
        <v>194</v>
      </c>
      <c r="I1496">
        <v>1323</v>
      </c>
      <c r="J1496" s="1">
        <v>1.4E-2</v>
      </c>
      <c r="K1496">
        <v>19</v>
      </c>
      <c r="L1496">
        <v>2.0099999999999998</v>
      </c>
      <c r="M1496">
        <v>37</v>
      </c>
      <c r="N1496">
        <v>4</v>
      </c>
      <c r="O1496">
        <v>349.44</v>
      </c>
      <c r="P1496">
        <v>105</v>
      </c>
      <c r="Q1496">
        <v>10</v>
      </c>
      <c r="R1496">
        <v>8</v>
      </c>
    </row>
    <row r="1497" spans="1:18" x14ac:dyDescent="0.25">
      <c r="A1497" t="s">
        <v>79</v>
      </c>
      <c r="B1497" s="20" t="s">
        <v>96</v>
      </c>
      <c r="C1497" t="s">
        <v>193</v>
      </c>
      <c r="D1497">
        <v>53.483958999999999</v>
      </c>
      <c r="E1497">
        <v>-2.2446440000000001</v>
      </c>
      <c r="F1497" t="s">
        <v>20</v>
      </c>
      <c r="G1497" t="s">
        <v>21</v>
      </c>
      <c r="H1497" t="s">
        <v>194</v>
      </c>
      <c r="I1497">
        <v>780.5</v>
      </c>
      <c r="J1497" s="1">
        <v>1.4999999999999999E-2</v>
      </c>
      <c r="K1497">
        <v>11</v>
      </c>
      <c r="L1497">
        <v>0.94</v>
      </c>
      <c r="M1497">
        <v>11</v>
      </c>
      <c r="N1497">
        <v>4</v>
      </c>
      <c r="O1497">
        <v>197.4</v>
      </c>
      <c r="P1497">
        <v>99</v>
      </c>
      <c r="Q1497">
        <v>24</v>
      </c>
      <c r="R1497">
        <v>6</v>
      </c>
    </row>
    <row r="1498" spans="1:18" x14ac:dyDescent="0.25">
      <c r="A1498" t="s">
        <v>79</v>
      </c>
      <c r="B1498" s="20" t="s">
        <v>97</v>
      </c>
      <c r="C1498" t="s">
        <v>193</v>
      </c>
      <c r="D1498">
        <v>53.483958999999999</v>
      </c>
      <c r="E1498">
        <v>-2.2446440000000001</v>
      </c>
      <c r="F1498" t="s">
        <v>20</v>
      </c>
      <c r="G1498" t="s">
        <v>21</v>
      </c>
      <c r="H1498" t="s">
        <v>194</v>
      </c>
      <c r="I1498">
        <v>780.5</v>
      </c>
      <c r="J1498" s="1">
        <v>0.01</v>
      </c>
      <c r="K1498">
        <v>8</v>
      </c>
      <c r="L1498">
        <v>1.37</v>
      </c>
      <c r="M1498">
        <v>11</v>
      </c>
      <c r="N1498">
        <v>4</v>
      </c>
      <c r="O1498">
        <v>91.56</v>
      </c>
      <c r="P1498">
        <v>64</v>
      </c>
      <c r="Q1498">
        <v>10</v>
      </c>
      <c r="R1498">
        <v>17</v>
      </c>
    </row>
    <row r="1499" spans="1:18" x14ac:dyDescent="0.25">
      <c r="A1499" t="s">
        <v>79</v>
      </c>
      <c r="B1499" s="20">
        <v>44933</v>
      </c>
      <c r="C1499" t="s">
        <v>193</v>
      </c>
      <c r="D1499">
        <v>53.483958999999999</v>
      </c>
      <c r="E1499">
        <v>-2.2446440000000001</v>
      </c>
      <c r="F1499" t="s">
        <v>20</v>
      </c>
      <c r="G1499" t="s">
        <v>21</v>
      </c>
      <c r="H1499" t="s">
        <v>194</v>
      </c>
      <c r="I1499">
        <v>1115.8</v>
      </c>
      <c r="J1499" s="1">
        <v>1.2999999999999999E-2</v>
      </c>
      <c r="K1499">
        <v>14</v>
      </c>
      <c r="L1499">
        <v>1.89</v>
      </c>
      <c r="M1499">
        <v>27</v>
      </c>
      <c r="N1499">
        <v>7</v>
      </c>
      <c r="O1499">
        <v>273</v>
      </c>
      <c r="P1499">
        <v>63</v>
      </c>
      <c r="Q1499">
        <v>7</v>
      </c>
      <c r="R1499">
        <v>5</v>
      </c>
    </row>
    <row r="1500" spans="1:18" x14ac:dyDescent="0.25">
      <c r="A1500" t="s">
        <v>79</v>
      </c>
      <c r="B1500" s="20">
        <v>44964</v>
      </c>
      <c r="C1500" t="s">
        <v>193</v>
      </c>
      <c r="D1500">
        <v>53.483958999999999</v>
      </c>
      <c r="E1500">
        <v>-2.2446440000000001</v>
      </c>
      <c r="F1500" t="s">
        <v>20</v>
      </c>
      <c r="G1500" t="s">
        <v>21</v>
      </c>
      <c r="H1500" t="s">
        <v>194</v>
      </c>
      <c r="I1500">
        <v>919.8</v>
      </c>
      <c r="J1500" s="1">
        <v>1.7999999999999999E-2</v>
      </c>
      <c r="K1500">
        <v>16</v>
      </c>
      <c r="L1500">
        <v>0.52</v>
      </c>
      <c r="M1500">
        <v>8</v>
      </c>
      <c r="N1500">
        <v>2</v>
      </c>
      <c r="O1500">
        <v>330.96</v>
      </c>
      <c r="P1500">
        <v>74</v>
      </c>
      <c r="Q1500">
        <v>21</v>
      </c>
      <c r="R1500">
        <v>8</v>
      </c>
    </row>
    <row r="1501" spans="1:18" x14ac:dyDescent="0.25">
      <c r="A1501" t="s">
        <v>79</v>
      </c>
      <c r="B1501" s="20">
        <v>44992</v>
      </c>
      <c r="C1501" t="s">
        <v>193</v>
      </c>
      <c r="D1501">
        <v>53.483958999999999</v>
      </c>
      <c r="E1501">
        <v>-2.2446440000000001</v>
      </c>
      <c r="F1501" t="s">
        <v>20</v>
      </c>
      <c r="G1501" t="s">
        <v>21</v>
      </c>
      <c r="H1501" t="s">
        <v>194</v>
      </c>
      <c r="I1501">
        <v>1208.9000000000001</v>
      </c>
      <c r="J1501" s="1">
        <v>1.2999999999999999E-2</v>
      </c>
      <c r="K1501">
        <v>16</v>
      </c>
      <c r="L1501">
        <v>1.33</v>
      </c>
      <c r="M1501">
        <v>21</v>
      </c>
      <c r="N1501">
        <v>6</v>
      </c>
      <c r="O1501">
        <v>194.04</v>
      </c>
      <c r="P1501">
        <v>105</v>
      </c>
      <c r="Q1501">
        <v>10</v>
      </c>
      <c r="R1501">
        <v>12</v>
      </c>
    </row>
    <row r="1502" spans="1:18" x14ac:dyDescent="0.25">
      <c r="A1502" t="s">
        <v>79</v>
      </c>
      <c r="B1502" s="20">
        <v>45023</v>
      </c>
      <c r="C1502" t="s">
        <v>193</v>
      </c>
      <c r="D1502">
        <v>53.483958999999999</v>
      </c>
      <c r="E1502">
        <v>-2.2446440000000001</v>
      </c>
      <c r="F1502" t="s">
        <v>20</v>
      </c>
      <c r="G1502" t="s">
        <v>21</v>
      </c>
      <c r="H1502" t="s">
        <v>194</v>
      </c>
      <c r="I1502">
        <v>1041.5999999999999</v>
      </c>
      <c r="J1502" s="1">
        <v>8.9999999999999993E-3</v>
      </c>
      <c r="K1502">
        <v>10</v>
      </c>
      <c r="L1502">
        <v>2.4</v>
      </c>
      <c r="M1502">
        <v>23</v>
      </c>
      <c r="N1502">
        <v>4</v>
      </c>
      <c r="O1502">
        <v>273</v>
      </c>
      <c r="P1502">
        <v>59</v>
      </c>
      <c r="Q1502">
        <v>23</v>
      </c>
      <c r="R1502">
        <v>12</v>
      </c>
    </row>
    <row r="1503" spans="1:18" x14ac:dyDescent="0.25">
      <c r="A1503" t="s">
        <v>79</v>
      </c>
      <c r="B1503" s="20">
        <v>45053</v>
      </c>
      <c r="C1503" t="s">
        <v>193</v>
      </c>
      <c r="D1503">
        <v>53.483958999999999</v>
      </c>
      <c r="E1503">
        <v>-2.2446440000000001</v>
      </c>
      <c r="F1503" t="s">
        <v>20</v>
      </c>
      <c r="G1503" t="s">
        <v>21</v>
      </c>
      <c r="H1503" t="s">
        <v>194</v>
      </c>
      <c r="I1503">
        <v>794.5</v>
      </c>
      <c r="J1503" s="1">
        <v>1.7000000000000001E-2</v>
      </c>
      <c r="K1503">
        <v>13</v>
      </c>
      <c r="L1503">
        <v>1.2</v>
      </c>
      <c r="M1503">
        <v>16</v>
      </c>
      <c r="N1503">
        <v>3</v>
      </c>
      <c r="O1503">
        <v>138.6</v>
      </c>
      <c r="P1503">
        <v>87</v>
      </c>
      <c r="Q1503">
        <v>17</v>
      </c>
      <c r="R1503">
        <v>9</v>
      </c>
    </row>
    <row r="1504" spans="1:18" x14ac:dyDescent="0.25">
      <c r="A1504" t="s">
        <v>79</v>
      </c>
      <c r="B1504" s="20">
        <v>45084</v>
      </c>
      <c r="C1504" t="s">
        <v>193</v>
      </c>
      <c r="D1504">
        <v>53.483958999999999</v>
      </c>
      <c r="E1504">
        <v>-2.2446440000000001</v>
      </c>
      <c r="F1504" t="s">
        <v>20</v>
      </c>
      <c r="G1504" t="s">
        <v>21</v>
      </c>
      <c r="H1504" t="s">
        <v>194</v>
      </c>
      <c r="I1504">
        <v>802.2</v>
      </c>
      <c r="J1504" s="1">
        <v>0.01</v>
      </c>
      <c r="K1504">
        <v>8</v>
      </c>
      <c r="L1504">
        <v>0.82</v>
      </c>
      <c r="M1504">
        <v>6</v>
      </c>
      <c r="N1504">
        <v>6</v>
      </c>
      <c r="O1504">
        <v>462.84</v>
      </c>
      <c r="P1504">
        <v>69</v>
      </c>
      <c r="Q1504">
        <v>13</v>
      </c>
      <c r="R1504">
        <v>18</v>
      </c>
    </row>
    <row r="1505" spans="1:18" x14ac:dyDescent="0.25">
      <c r="A1505" t="s">
        <v>79</v>
      </c>
      <c r="B1505" s="20">
        <v>45114</v>
      </c>
      <c r="C1505" t="s">
        <v>193</v>
      </c>
      <c r="D1505">
        <v>53.483958999999999</v>
      </c>
      <c r="E1505">
        <v>-2.2446440000000001</v>
      </c>
      <c r="F1505" t="s">
        <v>20</v>
      </c>
      <c r="G1505" t="s">
        <v>21</v>
      </c>
      <c r="H1505" t="s">
        <v>194</v>
      </c>
      <c r="I1505">
        <v>1218</v>
      </c>
      <c r="J1505" s="1">
        <v>0.01</v>
      </c>
      <c r="K1505">
        <v>12</v>
      </c>
      <c r="L1505">
        <v>1.87</v>
      </c>
      <c r="M1505">
        <v>23</v>
      </c>
      <c r="N1505">
        <v>8</v>
      </c>
      <c r="O1505">
        <v>245.28</v>
      </c>
      <c r="P1505">
        <v>102</v>
      </c>
      <c r="Q1505">
        <v>14</v>
      </c>
      <c r="R1505">
        <v>2</v>
      </c>
    </row>
    <row r="1506" spans="1:18" x14ac:dyDescent="0.25">
      <c r="A1506" t="s">
        <v>79</v>
      </c>
      <c r="B1506" s="20">
        <v>45145</v>
      </c>
      <c r="C1506" t="s">
        <v>193</v>
      </c>
      <c r="D1506">
        <v>53.483958999999999</v>
      </c>
      <c r="E1506">
        <v>-2.2446440000000001</v>
      </c>
      <c r="F1506" t="s">
        <v>20</v>
      </c>
      <c r="G1506" t="s">
        <v>21</v>
      </c>
      <c r="H1506" t="s">
        <v>194</v>
      </c>
      <c r="I1506">
        <v>1164.8</v>
      </c>
      <c r="J1506" s="1">
        <v>1.2999999999999999E-2</v>
      </c>
      <c r="K1506">
        <v>16</v>
      </c>
      <c r="L1506">
        <v>0.53</v>
      </c>
      <c r="M1506">
        <v>8</v>
      </c>
      <c r="N1506">
        <v>2</v>
      </c>
      <c r="O1506">
        <v>171.36</v>
      </c>
      <c r="P1506">
        <v>69</v>
      </c>
      <c r="Q1506">
        <v>12</v>
      </c>
      <c r="R1506">
        <v>6</v>
      </c>
    </row>
    <row r="1507" spans="1:18" x14ac:dyDescent="0.25">
      <c r="A1507" t="s">
        <v>79</v>
      </c>
      <c r="B1507" s="20">
        <v>45176</v>
      </c>
      <c r="C1507" t="s">
        <v>193</v>
      </c>
      <c r="D1507">
        <v>53.483958999999999</v>
      </c>
      <c r="E1507">
        <v>-2.2446440000000001</v>
      </c>
      <c r="F1507" t="s">
        <v>20</v>
      </c>
      <c r="G1507" t="s">
        <v>21</v>
      </c>
      <c r="H1507" t="s">
        <v>194</v>
      </c>
      <c r="I1507">
        <v>942.9</v>
      </c>
      <c r="J1507" s="1">
        <v>1.7000000000000001E-2</v>
      </c>
      <c r="K1507">
        <v>16</v>
      </c>
      <c r="L1507">
        <v>2.35</v>
      </c>
      <c r="M1507">
        <v>36</v>
      </c>
      <c r="N1507">
        <v>6</v>
      </c>
      <c r="O1507">
        <v>284.76</v>
      </c>
      <c r="P1507">
        <v>66</v>
      </c>
      <c r="Q1507">
        <v>17</v>
      </c>
      <c r="R1507">
        <v>15</v>
      </c>
    </row>
    <row r="1508" spans="1:18" x14ac:dyDescent="0.25">
      <c r="A1508" t="s">
        <v>79</v>
      </c>
      <c r="B1508" s="20">
        <v>45206</v>
      </c>
      <c r="C1508" t="s">
        <v>193</v>
      </c>
      <c r="D1508">
        <v>53.483958999999999</v>
      </c>
      <c r="E1508">
        <v>-2.2446440000000001</v>
      </c>
      <c r="F1508" t="s">
        <v>20</v>
      </c>
      <c r="G1508" t="s">
        <v>21</v>
      </c>
      <c r="H1508" t="s">
        <v>194</v>
      </c>
      <c r="I1508">
        <v>748.3</v>
      </c>
      <c r="J1508" s="1">
        <v>1.2999999999999999E-2</v>
      </c>
      <c r="K1508">
        <v>10</v>
      </c>
      <c r="L1508">
        <v>1.63</v>
      </c>
      <c r="M1508">
        <v>16</v>
      </c>
      <c r="N1508">
        <v>5</v>
      </c>
      <c r="O1508">
        <v>345.24</v>
      </c>
      <c r="P1508">
        <v>81</v>
      </c>
      <c r="Q1508">
        <v>21</v>
      </c>
      <c r="R1508">
        <v>12</v>
      </c>
    </row>
    <row r="1509" spans="1:18" x14ac:dyDescent="0.25">
      <c r="A1509" t="s">
        <v>79</v>
      </c>
      <c r="B1509" s="20">
        <v>45237</v>
      </c>
      <c r="C1509" t="s">
        <v>193</v>
      </c>
      <c r="D1509">
        <v>53.483958999999999</v>
      </c>
      <c r="E1509">
        <v>-2.2446440000000001</v>
      </c>
      <c r="F1509" t="s">
        <v>20</v>
      </c>
      <c r="G1509" t="s">
        <v>21</v>
      </c>
      <c r="H1509" t="s">
        <v>194</v>
      </c>
      <c r="I1509">
        <v>854</v>
      </c>
      <c r="J1509" s="1">
        <v>1.7000000000000001E-2</v>
      </c>
      <c r="K1509">
        <v>15</v>
      </c>
      <c r="L1509">
        <v>1.48</v>
      </c>
      <c r="M1509">
        <v>22</v>
      </c>
      <c r="N1509">
        <v>3</v>
      </c>
      <c r="O1509">
        <v>182.28</v>
      </c>
      <c r="P1509">
        <v>87</v>
      </c>
      <c r="Q1509">
        <v>23</v>
      </c>
      <c r="R1509">
        <v>11</v>
      </c>
    </row>
    <row r="1510" spans="1:18" x14ac:dyDescent="0.25">
      <c r="A1510" t="s">
        <v>79</v>
      </c>
      <c r="B1510" s="20">
        <v>45267</v>
      </c>
      <c r="C1510" t="s">
        <v>193</v>
      </c>
      <c r="D1510">
        <v>53.483958999999999</v>
      </c>
      <c r="E1510">
        <v>-2.2446440000000001</v>
      </c>
      <c r="F1510" t="s">
        <v>20</v>
      </c>
      <c r="G1510" t="s">
        <v>21</v>
      </c>
      <c r="H1510" t="s">
        <v>194</v>
      </c>
      <c r="I1510">
        <v>1220.8</v>
      </c>
      <c r="J1510" s="1">
        <v>1.6E-2</v>
      </c>
      <c r="K1510">
        <v>19</v>
      </c>
      <c r="L1510">
        <v>1.36</v>
      </c>
      <c r="M1510">
        <v>26</v>
      </c>
      <c r="N1510">
        <v>4</v>
      </c>
      <c r="O1510">
        <v>269.64</v>
      </c>
      <c r="P1510">
        <v>88</v>
      </c>
      <c r="Q1510">
        <v>14</v>
      </c>
      <c r="R1510">
        <v>3</v>
      </c>
    </row>
    <row r="1511" spans="1:18" x14ac:dyDescent="0.25">
      <c r="A1511" t="s">
        <v>79</v>
      </c>
      <c r="B1511" s="20" t="s">
        <v>98</v>
      </c>
      <c r="C1511" t="s">
        <v>193</v>
      </c>
      <c r="D1511">
        <v>53.483958999999999</v>
      </c>
      <c r="E1511">
        <v>-2.2446440000000001</v>
      </c>
      <c r="F1511" t="s">
        <v>20</v>
      </c>
      <c r="G1511" t="s">
        <v>21</v>
      </c>
      <c r="H1511" t="s">
        <v>194</v>
      </c>
      <c r="I1511">
        <v>801.5</v>
      </c>
      <c r="J1511" s="1">
        <v>1.7000000000000001E-2</v>
      </c>
      <c r="K1511">
        <v>14</v>
      </c>
      <c r="L1511">
        <v>1.85</v>
      </c>
      <c r="M1511">
        <v>25</v>
      </c>
      <c r="N1511">
        <v>7</v>
      </c>
      <c r="O1511">
        <v>229.32</v>
      </c>
      <c r="P1511">
        <v>93</v>
      </c>
      <c r="Q1511">
        <v>20</v>
      </c>
      <c r="R1511">
        <v>15</v>
      </c>
    </row>
    <row r="1512" spans="1:18" x14ac:dyDescent="0.25">
      <c r="A1512" t="s">
        <v>79</v>
      </c>
      <c r="B1512" s="20" t="s">
        <v>99</v>
      </c>
      <c r="C1512" t="s">
        <v>193</v>
      </c>
      <c r="D1512">
        <v>53.483958999999999</v>
      </c>
      <c r="E1512">
        <v>-2.2446440000000001</v>
      </c>
      <c r="F1512" t="s">
        <v>20</v>
      </c>
      <c r="G1512" t="s">
        <v>21</v>
      </c>
      <c r="H1512" t="s">
        <v>194</v>
      </c>
      <c r="I1512">
        <v>1176</v>
      </c>
      <c r="J1512" s="1">
        <v>1.2999999999999999E-2</v>
      </c>
      <c r="K1512">
        <v>15</v>
      </c>
      <c r="L1512">
        <v>2.2999999999999998</v>
      </c>
      <c r="M1512">
        <v>35</v>
      </c>
      <c r="N1512">
        <v>6</v>
      </c>
      <c r="O1512">
        <v>260.39999999999998</v>
      </c>
      <c r="P1512">
        <v>66</v>
      </c>
      <c r="Q1512">
        <v>8</v>
      </c>
      <c r="R1512">
        <v>18</v>
      </c>
    </row>
    <row r="1513" spans="1:18" x14ac:dyDescent="0.25">
      <c r="A1513" t="s">
        <v>79</v>
      </c>
      <c r="B1513" s="20" t="s">
        <v>100</v>
      </c>
      <c r="C1513" t="s">
        <v>193</v>
      </c>
      <c r="D1513">
        <v>53.483958999999999</v>
      </c>
      <c r="E1513">
        <v>-2.2446440000000001</v>
      </c>
      <c r="F1513" t="s">
        <v>20</v>
      </c>
      <c r="G1513" t="s">
        <v>21</v>
      </c>
      <c r="H1513" t="s">
        <v>194</v>
      </c>
      <c r="I1513">
        <v>1110.9000000000001</v>
      </c>
      <c r="J1513" s="1">
        <v>1.4999999999999999E-2</v>
      </c>
      <c r="K1513">
        <v>16</v>
      </c>
      <c r="L1513">
        <v>1.1399999999999999</v>
      </c>
      <c r="M1513">
        <v>19</v>
      </c>
      <c r="N1513">
        <v>3</v>
      </c>
      <c r="O1513">
        <v>173.04</v>
      </c>
      <c r="P1513">
        <v>88</v>
      </c>
      <c r="Q1513">
        <v>13</v>
      </c>
      <c r="R1513">
        <v>15</v>
      </c>
    </row>
    <row r="1514" spans="1:18" x14ac:dyDescent="0.25">
      <c r="A1514" t="s">
        <v>79</v>
      </c>
      <c r="B1514" s="20" t="s">
        <v>101</v>
      </c>
      <c r="C1514" t="s">
        <v>193</v>
      </c>
      <c r="D1514">
        <v>53.483958999999999</v>
      </c>
      <c r="E1514">
        <v>-2.2446440000000001</v>
      </c>
      <c r="F1514" t="s">
        <v>20</v>
      </c>
      <c r="G1514" t="s">
        <v>21</v>
      </c>
      <c r="H1514" t="s">
        <v>194</v>
      </c>
      <c r="I1514">
        <v>1211</v>
      </c>
      <c r="J1514" s="1">
        <v>1.2999999999999999E-2</v>
      </c>
      <c r="K1514">
        <v>15</v>
      </c>
      <c r="L1514">
        <v>1.32</v>
      </c>
      <c r="M1514">
        <v>20</v>
      </c>
      <c r="N1514">
        <v>6</v>
      </c>
      <c r="O1514">
        <v>272.16000000000003</v>
      </c>
      <c r="P1514">
        <v>51</v>
      </c>
      <c r="Q1514">
        <v>17</v>
      </c>
      <c r="R1514">
        <v>18</v>
      </c>
    </row>
    <row r="1515" spans="1:18" x14ac:dyDescent="0.25">
      <c r="A1515" t="s">
        <v>79</v>
      </c>
      <c r="B1515" s="20" t="s">
        <v>102</v>
      </c>
      <c r="C1515" t="s">
        <v>193</v>
      </c>
      <c r="D1515">
        <v>53.483958999999999</v>
      </c>
      <c r="E1515">
        <v>-2.2446440000000001</v>
      </c>
      <c r="F1515" t="s">
        <v>20</v>
      </c>
      <c r="G1515" t="s">
        <v>21</v>
      </c>
      <c r="H1515" t="s">
        <v>194</v>
      </c>
      <c r="I1515">
        <v>1144.5</v>
      </c>
      <c r="J1515" s="1">
        <v>1.7000000000000001E-2</v>
      </c>
      <c r="K1515">
        <v>19</v>
      </c>
      <c r="L1515">
        <v>0.89</v>
      </c>
      <c r="M1515">
        <v>17</v>
      </c>
      <c r="N1515">
        <v>8</v>
      </c>
      <c r="O1515">
        <v>130.19999999999999</v>
      </c>
      <c r="P1515">
        <v>64</v>
      </c>
      <c r="Q1515">
        <v>10</v>
      </c>
      <c r="R1515">
        <v>5</v>
      </c>
    </row>
    <row r="1516" spans="1:18" x14ac:dyDescent="0.25">
      <c r="A1516" t="s">
        <v>79</v>
      </c>
      <c r="B1516" s="20" t="s">
        <v>103</v>
      </c>
      <c r="C1516" t="s">
        <v>193</v>
      </c>
      <c r="D1516">
        <v>53.483958999999999</v>
      </c>
      <c r="E1516">
        <v>-2.2446440000000001</v>
      </c>
      <c r="F1516" t="s">
        <v>20</v>
      </c>
      <c r="G1516" t="s">
        <v>21</v>
      </c>
      <c r="H1516" t="s">
        <v>194</v>
      </c>
      <c r="I1516">
        <v>943.6</v>
      </c>
      <c r="J1516" s="1">
        <v>1.2E-2</v>
      </c>
      <c r="K1516">
        <v>11</v>
      </c>
      <c r="L1516">
        <v>0.6</v>
      </c>
      <c r="M1516">
        <v>7</v>
      </c>
      <c r="N1516">
        <v>2</v>
      </c>
      <c r="O1516">
        <v>53.76</v>
      </c>
      <c r="P1516">
        <v>50</v>
      </c>
      <c r="Q1516">
        <v>12</v>
      </c>
      <c r="R1516">
        <v>8</v>
      </c>
    </row>
    <row r="1517" spans="1:18" x14ac:dyDescent="0.25">
      <c r="A1517" t="s">
        <v>79</v>
      </c>
      <c r="B1517" s="20" t="s">
        <v>104</v>
      </c>
      <c r="C1517" t="s">
        <v>193</v>
      </c>
      <c r="D1517">
        <v>53.483958999999999</v>
      </c>
      <c r="E1517">
        <v>-2.2446440000000001</v>
      </c>
      <c r="F1517" t="s">
        <v>20</v>
      </c>
      <c r="G1517" t="s">
        <v>21</v>
      </c>
      <c r="H1517" t="s">
        <v>194</v>
      </c>
      <c r="I1517">
        <v>802.2</v>
      </c>
      <c r="J1517" s="1">
        <v>1.0999999999999999E-2</v>
      </c>
      <c r="K1517">
        <v>9</v>
      </c>
      <c r="L1517">
        <v>0.81</v>
      </c>
      <c r="M1517">
        <v>7</v>
      </c>
      <c r="N1517">
        <v>6</v>
      </c>
      <c r="O1517">
        <v>67.2</v>
      </c>
      <c r="P1517">
        <v>49</v>
      </c>
      <c r="Q1517">
        <v>4</v>
      </c>
      <c r="R1517">
        <v>17</v>
      </c>
    </row>
    <row r="1518" spans="1:18" x14ac:dyDescent="0.25">
      <c r="A1518" t="s">
        <v>79</v>
      </c>
      <c r="B1518" s="20" t="s">
        <v>105</v>
      </c>
      <c r="C1518" t="s">
        <v>193</v>
      </c>
      <c r="D1518">
        <v>53.483958999999999</v>
      </c>
      <c r="E1518">
        <v>-2.2446440000000001</v>
      </c>
      <c r="F1518" t="s">
        <v>20</v>
      </c>
      <c r="G1518" t="s">
        <v>21</v>
      </c>
      <c r="H1518" t="s">
        <v>194</v>
      </c>
      <c r="I1518">
        <v>998.9</v>
      </c>
      <c r="J1518" s="1">
        <v>1.2E-2</v>
      </c>
      <c r="K1518">
        <v>11</v>
      </c>
      <c r="L1518">
        <v>1.84</v>
      </c>
      <c r="M1518">
        <v>21</v>
      </c>
      <c r="N1518">
        <v>5</v>
      </c>
      <c r="O1518">
        <v>90.72</v>
      </c>
      <c r="P1518">
        <v>76</v>
      </c>
      <c r="Q1518">
        <v>11</v>
      </c>
      <c r="R1518">
        <v>9</v>
      </c>
    </row>
    <row r="1519" spans="1:18" x14ac:dyDescent="0.25">
      <c r="A1519" t="s">
        <v>79</v>
      </c>
      <c r="B1519" s="20" t="s">
        <v>106</v>
      </c>
      <c r="C1519" t="s">
        <v>193</v>
      </c>
      <c r="D1519">
        <v>53.483958999999999</v>
      </c>
      <c r="E1519">
        <v>-2.2446440000000001</v>
      </c>
      <c r="F1519" t="s">
        <v>20</v>
      </c>
      <c r="G1519" t="s">
        <v>21</v>
      </c>
      <c r="H1519" t="s">
        <v>194</v>
      </c>
      <c r="I1519">
        <v>1254.4000000000001</v>
      </c>
      <c r="J1519" s="1">
        <v>1.2999999999999999E-2</v>
      </c>
      <c r="K1519">
        <v>16</v>
      </c>
      <c r="L1519">
        <v>2.14</v>
      </c>
      <c r="M1519">
        <v>34</v>
      </c>
      <c r="N1519">
        <v>1</v>
      </c>
      <c r="O1519">
        <v>208.32</v>
      </c>
      <c r="P1519">
        <v>53</v>
      </c>
      <c r="Q1519">
        <v>5</v>
      </c>
      <c r="R1519">
        <v>17</v>
      </c>
    </row>
    <row r="1520" spans="1:18" x14ac:dyDescent="0.25">
      <c r="A1520" t="s">
        <v>79</v>
      </c>
      <c r="B1520" s="20" t="s">
        <v>107</v>
      </c>
      <c r="C1520" t="s">
        <v>193</v>
      </c>
      <c r="D1520">
        <v>53.483958999999999</v>
      </c>
      <c r="E1520">
        <v>-2.2446440000000001</v>
      </c>
      <c r="F1520" t="s">
        <v>20</v>
      </c>
      <c r="G1520" t="s">
        <v>21</v>
      </c>
      <c r="H1520" t="s">
        <v>194</v>
      </c>
      <c r="I1520">
        <v>1329.3</v>
      </c>
      <c r="J1520" s="1">
        <v>1.2999999999999999E-2</v>
      </c>
      <c r="K1520">
        <v>17</v>
      </c>
      <c r="L1520">
        <v>1.33</v>
      </c>
      <c r="M1520">
        <v>23</v>
      </c>
      <c r="N1520">
        <v>9</v>
      </c>
      <c r="O1520">
        <v>417.48</v>
      </c>
      <c r="P1520">
        <v>49</v>
      </c>
      <c r="Q1520">
        <v>3</v>
      </c>
      <c r="R1520">
        <v>2</v>
      </c>
    </row>
    <row r="1521" spans="1:18" x14ac:dyDescent="0.25">
      <c r="A1521" t="s">
        <v>79</v>
      </c>
      <c r="B1521" s="20" t="s">
        <v>108</v>
      </c>
      <c r="C1521" t="s">
        <v>193</v>
      </c>
      <c r="D1521">
        <v>53.483958999999999</v>
      </c>
      <c r="E1521">
        <v>-2.2446440000000001</v>
      </c>
      <c r="F1521" t="s">
        <v>20</v>
      </c>
      <c r="G1521" t="s">
        <v>21</v>
      </c>
      <c r="H1521" t="s">
        <v>194</v>
      </c>
      <c r="I1521">
        <v>750.4</v>
      </c>
      <c r="J1521" s="1">
        <v>0.01</v>
      </c>
      <c r="K1521">
        <v>8</v>
      </c>
      <c r="L1521">
        <v>0.56000000000000005</v>
      </c>
      <c r="M1521">
        <v>4</v>
      </c>
      <c r="N1521">
        <v>5</v>
      </c>
      <c r="O1521">
        <v>231.84</v>
      </c>
      <c r="P1521">
        <v>51</v>
      </c>
      <c r="Q1521">
        <v>2</v>
      </c>
      <c r="R1521">
        <v>0</v>
      </c>
    </row>
    <row r="1522" spans="1:18" x14ac:dyDescent="0.25">
      <c r="A1522" t="s">
        <v>79</v>
      </c>
      <c r="B1522" s="20" t="s">
        <v>109</v>
      </c>
      <c r="C1522" t="s">
        <v>193</v>
      </c>
      <c r="D1522">
        <v>53.483958999999999</v>
      </c>
      <c r="E1522">
        <v>-2.2446440000000001</v>
      </c>
      <c r="F1522" t="s">
        <v>20</v>
      </c>
      <c r="G1522" t="s">
        <v>21</v>
      </c>
      <c r="H1522" t="s">
        <v>194</v>
      </c>
      <c r="I1522">
        <v>800.8</v>
      </c>
      <c r="J1522" s="1">
        <v>1.2999999999999999E-2</v>
      </c>
      <c r="K1522">
        <v>11</v>
      </c>
      <c r="L1522">
        <v>1.91</v>
      </c>
      <c r="M1522">
        <v>20</v>
      </c>
      <c r="N1522">
        <v>5</v>
      </c>
      <c r="O1522">
        <v>367.92</v>
      </c>
      <c r="P1522">
        <v>43</v>
      </c>
      <c r="Q1522">
        <v>9</v>
      </c>
      <c r="R1522">
        <v>9</v>
      </c>
    </row>
    <row r="1523" spans="1:18" x14ac:dyDescent="0.25">
      <c r="A1523" t="s">
        <v>79</v>
      </c>
      <c r="B1523" s="20" t="s">
        <v>110</v>
      </c>
      <c r="C1523" t="s">
        <v>193</v>
      </c>
      <c r="D1523">
        <v>53.483958999999999</v>
      </c>
      <c r="E1523">
        <v>-2.2446440000000001</v>
      </c>
      <c r="F1523" t="s">
        <v>20</v>
      </c>
      <c r="G1523" t="s">
        <v>21</v>
      </c>
      <c r="H1523" t="s">
        <v>194</v>
      </c>
      <c r="I1523">
        <v>858.2</v>
      </c>
      <c r="J1523" s="1">
        <v>1.7000000000000001E-2</v>
      </c>
      <c r="K1523">
        <v>15</v>
      </c>
      <c r="L1523">
        <v>0.32</v>
      </c>
      <c r="M1523">
        <v>5</v>
      </c>
      <c r="N1523">
        <v>1</v>
      </c>
      <c r="O1523">
        <v>370.44</v>
      </c>
      <c r="P1523">
        <v>64</v>
      </c>
      <c r="Q1523">
        <v>13</v>
      </c>
      <c r="R1523">
        <v>15</v>
      </c>
    </row>
    <row r="1524" spans="1:18" x14ac:dyDescent="0.25">
      <c r="A1524" t="s">
        <v>79</v>
      </c>
      <c r="B1524" s="20" t="s">
        <v>111</v>
      </c>
      <c r="C1524" t="s">
        <v>193</v>
      </c>
      <c r="D1524">
        <v>53.483958999999999</v>
      </c>
      <c r="E1524">
        <v>-2.2446440000000001</v>
      </c>
      <c r="F1524" t="s">
        <v>20</v>
      </c>
      <c r="G1524" t="s">
        <v>21</v>
      </c>
      <c r="H1524" t="s">
        <v>194</v>
      </c>
      <c r="I1524">
        <v>1256.5</v>
      </c>
      <c r="J1524" s="1">
        <v>8.9999999999999993E-3</v>
      </c>
      <c r="K1524">
        <v>11</v>
      </c>
      <c r="L1524">
        <v>1.67</v>
      </c>
      <c r="M1524">
        <v>19</v>
      </c>
      <c r="N1524">
        <v>8</v>
      </c>
      <c r="O1524">
        <v>161.28</v>
      </c>
      <c r="P1524">
        <v>32</v>
      </c>
      <c r="Q1524">
        <v>3</v>
      </c>
      <c r="R1524">
        <v>2</v>
      </c>
    </row>
    <row r="1525" spans="1:18" x14ac:dyDescent="0.25">
      <c r="A1525" t="s">
        <v>79</v>
      </c>
      <c r="B1525" s="20" t="s">
        <v>112</v>
      </c>
      <c r="C1525" t="s">
        <v>193</v>
      </c>
      <c r="D1525">
        <v>53.483958999999999</v>
      </c>
      <c r="E1525">
        <v>-2.2446440000000001</v>
      </c>
      <c r="F1525" t="s">
        <v>20</v>
      </c>
      <c r="G1525" t="s">
        <v>21</v>
      </c>
      <c r="H1525" t="s">
        <v>194</v>
      </c>
      <c r="I1525">
        <v>972.3</v>
      </c>
      <c r="J1525" s="1">
        <v>1.0999999999999999E-2</v>
      </c>
      <c r="K1525">
        <v>11</v>
      </c>
      <c r="L1525">
        <v>1.02</v>
      </c>
      <c r="M1525">
        <v>11</v>
      </c>
      <c r="N1525">
        <v>6</v>
      </c>
      <c r="O1525">
        <v>241.08</v>
      </c>
      <c r="P1525">
        <v>45</v>
      </c>
      <c r="Q1525">
        <v>1</v>
      </c>
      <c r="R1525">
        <v>11</v>
      </c>
    </row>
    <row r="1526" spans="1:18" x14ac:dyDescent="0.25">
      <c r="A1526" t="s">
        <v>79</v>
      </c>
      <c r="B1526" s="20" t="s">
        <v>113</v>
      </c>
      <c r="C1526" t="s">
        <v>193</v>
      </c>
      <c r="D1526">
        <v>53.483958999999999</v>
      </c>
      <c r="E1526">
        <v>-2.2446440000000001</v>
      </c>
      <c r="F1526" t="s">
        <v>20</v>
      </c>
      <c r="G1526" t="s">
        <v>21</v>
      </c>
      <c r="H1526" t="s">
        <v>194</v>
      </c>
      <c r="I1526">
        <v>746.2</v>
      </c>
      <c r="J1526" s="1">
        <v>1.2999999999999999E-2</v>
      </c>
      <c r="K1526">
        <v>10</v>
      </c>
      <c r="L1526">
        <v>1.96</v>
      </c>
      <c r="M1526">
        <v>20</v>
      </c>
      <c r="N1526">
        <v>7</v>
      </c>
      <c r="O1526">
        <v>120.96</v>
      </c>
      <c r="P1526">
        <v>68</v>
      </c>
      <c r="Q1526">
        <v>2</v>
      </c>
      <c r="R1526">
        <v>12</v>
      </c>
    </row>
    <row r="1527" spans="1:18" x14ac:dyDescent="0.25">
      <c r="A1527" t="s">
        <v>79</v>
      </c>
      <c r="B1527" s="20" t="s">
        <v>114</v>
      </c>
      <c r="C1527" t="s">
        <v>193</v>
      </c>
      <c r="D1527">
        <v>53.483958999999999</v>
      </c>
      <c r="E1527">
        <v>-2.2446440000000001</v>
      </c>
      <c r="F1527" t="s">
        <v>20</v>
      </c>
      <c r="G1527" t="s">
        <v>21</v>
      </c>
      <c r="H1527" t="s">
        <v>194</v>
      </c>
      <c r="I1527">
        <v>1067.5</v>
      </c>
      <c r="J1527" s="1">
        <v>1.2E-2</v>
      </c>
      <c r="K1527">
        <v>13</v>
      </c>
      <c r="L1527">
        <v>0.77</v>
      </c>
      <c r="M1527">
        <v>10</v>
      </c>
      <c r="N1527">
        <v>1</v>
      </c>
      <c r="O1527">
        <v>148.68</v>
      </c>
      <c r="P1527">
        <v>54</v>
      </c>
      <c r="Q1527">
        <v>11</v>
      </c>
      <c r="R1527">
        <v>0</v>
      </c>
    </row>
    <row r="1528" spans="1:18" x14ac:dyDescent="0.25">
      <c r="A1528" t="s">
        <v>79</v>
      </c>
      <c r="B1528" s="20" t="s">
        <v>115</v>
      </c>
      <c r="C1528" t="s">
        <v>193</v>
      </c>
      <c r="D1528">
        <v>53.483958999999999</v>
      </c>
      <c r="E1528">
        <v>-2.2446440000000001</v>
      </c>
      <c r="F1528" t="s">
        <v>20</v>
      </c>
      <c r="G1528" t="s">
        <v>21</v>
      </c>
      <c r="H1528" t="s">
        <v>194</v>
      </c>
      <c r="I1528">
        <v>1297.8</v>
      </c>
      <c r="J1528" s="1">
        <v>1.2E-2</v>
      </c>
      <c r="K1528">
        <v>15</v>
      </c>
      <c r="L1528">
        <v>1.31</v>
      </c>
      <c r="M1528">
        <v>20</v>
      </c>
      <c r="N1528">
        <v>4</v>
      </c>
      <c r="O1528">
        <v>67.2</v>
      </c>
      <c r="P1528">
        <v>39</v>
      </c>
      <c r="Q1528">
        <v>3</v>
      </c>
      <c r="R1528">
        <v>18</v>
      </c>
    </row>
    <row r="1529" spans="1:18" x14ac:dyDescent="0.25">
      <c r="A1529" t="s">
        <v>79</v>
      </c>
      <c r="B1529" s="20" t="s">
        <v>116</v>
      </c>
      <c r="C1529" t="s">
        <v>193</v>
      </c>
      <c r="D1529">
        <v>53.483958999999999</v>
      </c>
      <c r="E1529">
        <v>-2.2446440000000001</v>
      </c>
      <c r="F1529" t="s">
        <v>20</v>
      </c>
      <c r="G1529" t="s">
        <v>21</v>
      </c>
      <c r="H1529" t="s">
        <v>194</v>
      </c>
      <c r="I1529">
        <v>836.5</v>
      </c>
      <c r="J1529" s="1">
        <v>1.7000000000000001E-2</v>
      </c>
      <c r="K1529">
        <v>14</v>
      </c>
      <c r="L1529">
        <v>1.94</v>
      </c>
      <c r="M1529">
        <v>27</v>
      </c>
      <c r="N1529">
        <v>4</v>
      </c>
      <c r="O1529">
        <v>90.72</v>
      </c>
      <c r="P1529">
        <v>66</v>
      </c>
      <c r="Q1529">
        <v>10</v>
      </c>
      <c r="R1529">
        <v>6</v>
      </c>
    </row>
    <row r="1530" spans="1:18" x14ac:dyDescent="0.25">
      <c r="A1530" t="s">
        <v>79</v>
      </c>
      <c r="B1530" s="20">
        <v>44934</v>
      </c>
      <c r="C1530" t="s">
        <v>193</v>
      </c>
      <c r="D1530">
        <v>53.483958999999999</v>
      </c>
      <c r="E1530">
        <v>-2.2446440000000001</v>
      </c>
      <c r="F1530" t="s">
        <v>20</v>
      </c>
      <c r="G1530" t="s">
        <v>21</v>
      </c>
      <c r="H1530" t="s">
        <v>194</v>
      </c>
      <c r="I1530">
        <v>1290.8</v>
      </c>
      <c r="J1530" s="1">
        <v>0.01</v>
      </c>
      <c r="K1530">
        <v>13</v>
      </c>
      <c r="L1530">
        <v>1.35</v>
      </c>
      <c r="M1530">
        <v>18</v>
      </c>
      <c r="N1530">
        <v>7</v>
      </c>
      <c r="O1530">
        <v>302.39999999999998</v>
      </c>
      <c r="P1530">
        <v>55</v>
      </c>
      <c r="Q1530">
        <v>6</v>
      </c>
      <c r="R1530">
        <v>6</v>
      </c>
    </row>
    <row r="1531" spans="1:18" x14ac:dyDescent="0.25">
      <c r="A1531" t="s">
        <v>79</v>
      </c>
      <c r="B1531" s="20">
        <v>44965</v>
      </c>
      <c r="C1531" t="s">
        <v>193</v>
      </c>
      <c r="D1531">
        <v>53.483958999999999</v>
      </c>
      <c r="E1531">
        <v>-2.2446440000000001</v>
      </c>
      <c r="F1531" t="s">
        <v>20</v>
      </c>
      <c r="G1531" t="s">
        <v>21</v>
      </c>
      <c r="H1531" t="s">
        <v>194</v>
      </c>
      <c r="I1531">
        <v>763</v>
      </c>
      <c r="J1531" s="1">
        <v>1.2999999999999999E-2</v>
      </c>
      <c r="K1531">
        <v>10</v>
      </c>
      <c r="L1531">
        <v>0.69</v>
      </c>
      <c r="M1531">
        <v>7</v>
      </c>
      <c r="N1531">
        <v>7</v>
      </c>
      <c r="O1531">
        <v>146.16</v>
      </c>
      <c r="P1531">
        <v>82</v>
      </c>
      <c r="Q1531">
        <v>10</v>
      </c>
      <c r="R1531">
        <v>17</v>
      </c>
    </row>
    <row r="1532" spans="1:18" x14ac:dyDescent="0.25">
      <c r="A1532" t="s">
        <v>79</v>
      </c>
      <c r="B1532" s="20">
        <v>44993</v>
      </c>
      <c r="C1532" t="s">
        <v>193</v>
      </c>
      <c r="D1532">
        <v>53.483958999999999</v>
      </c>
      <c r="E1532">
        <v>-2.2446440000000001</v>
      </c>
      <c r="F1532" t="s">
        <v>20</v>
      </c>
      <c r="G1532" t="s">
        <v>21</v>
      </c>
      <c r="H1532" t="s">
        <v>194</v>
      </c>
      <c r="I1532">
        <v>1320.9</v>
      </c>
      <c r="J1532" s="1">
        <v>1.2E-2</v>
      </c>
      <c r="K1532">
        <v>16</v>
      </c>
      <c r="L1532">
        <v>1.56</v>
      </c>
      <c r="M1532">
        <v>26</v>
      </c>
      <c r="N1532">
        <v>2</v>
      </c>
      <c r="O1532">
        <v>201.6</v>
      </c>
      <c r="P1532">
        <v>78</v>
      </c>
      <c r="Q1532">
        <v>0</v>
      </c>
      <c r="R1532">
        <v>8</v>
      </c>
    </row>
    <row r="1533" spans="1:18" x14ac:dyDescent="0.25">
      <c r="A1533" t="s">
        <v>79</v>
      </c>
      <c r="B1533" s="20">
        <v>45024</v>
      </c>
      <c r="C1533" t="s">
        <v>193</v>
      </c>
      <c r="D1533">
        <v>53.483958999999999</v>
      </c>
      <c r="E1533">
        <v>-2.2446440000000001</v>
      </c>
      <c r="F1533" t="s">
        <v>20</v>
      </c>
      <c r="G1533" t="s">
        <v>21</v>
      </c>
      <c r="H1533" t="s">
        <v>194</v>
      </c>
      <c r="I1533">
        <v>881.3</v>
      </c>
      <c r="J1533" s="1">
        <v>1.6E-2</v>
      </c>
      <c r="K1533">
        <v>14</v>
      </c>
      <c r="L1533">
        <v>1.1499999999999999</v>
      </c>
      <c r="M1533">
        <v>16</v>
      </c>
      <c r="N1533">
        <v>4</v>
      </c>
      <c r="O1533">
        <v>282.24</v>
      </c>
      <c r="P1533">
        <v>81</v>
      </c>
      <c r="Q1533">
        <v>8</v>
      </c>
      <c r="R1533">
        <v>9</v>
      </c>
    </row>
    <row r="1534" spans="1:18" x14ac:dyDescent="0.25">
      <c r="A1534" t="s">
        <v>79</v>
      </c>
      <c r="B1534" s="20">
        <v>45054</v>
      </c>
      <c r="C1534" t="s">
        <v>193</v>
      </c>
      <c r="D1534">
        <v>53.483958999999999</v>
      </c>
      <c r="E1534">
        <v>-2.2446440000000001</v>
      </c>
      <c r="F1534" t="s">
        <v>20</v>
      </c>
      <c r="G1534" t="s">
        <v>21</v>
      </c>
      <c r="H1534" t="s">
        <v>194</v>
      </c>
      <c r="I1534">
        <v>1168.3</v>
      </c>
      <c r="J1534" s="1">
        <v>1.7000000000000001E-2</v>
      </c>
      <c r="K1534">
        <v>20</v>
      </c>
      <c r="L1534">
        <v>2.21</v>
      </c>
      <c r="M1534">
        <v>44</v>
      </c>
      <c r="N1534">
        <v>7</v>
      </c>
      <c r="O1534">
        <v>241.92</v>
      </c>
      <c r="P1534">
        <v>55</v>
      </c>
      <c r="Q1534">
        <v>0</v>
      </c>
      <c r="R1534">
        <v>12</v>
      </c>
    </row>
    <row r="1535" spans="1:18" x14ac:dyDescent="0.25">
      <c r="A1535" t="s">
        <v>79</v>
      </c>
      <c r="B1535" s="20">
        <v>45085</v>
      </c>
      <c r="C1535" t="s">
        <v>193</v>
      </c>
      <c r="D1535">
        <v>53.483958999999999</v>
      </c>
      <c r="E1535">
        <v>-2.2446440000000001</v>
      </c>
      <c r="F1535" t="s">
        <v>20</v>
      </c>
      <c r="G1535" t="s">
        <v>21</v>
      </c>
      <c r="H1535" t="s">
        <v>194</v>
      </c>
      <c r="I1535">
        <v>891.8</v>
      </c>
      <c r="J1535" s="1">
        <v>1.4999999999999999E-2</v>
      </c>
      <c r="K1535">
        <v>13</v>
      </c>
      <c r="L1535">
        <v>1.38</v>
      </c>
      <c r="M1535">
        <v>18</v>
      </c>
      <c r="N1535">
        <v>7</v>
      </c>
      <c r="O1535">
        <v>378</v>
      </c>
      <c r="P1535">
        <v>47</v>
      </c>
      <c r="Q1535">
        <v>9</v>
      </c>
      <c r="R1535">
        <v>14</v>
      </c>
    </row>
    <row r="1536" spans="1:18" x14ac:dyDescent="0.25">
      <c r="A1536" t="s">
        <v>79</v>
      </c>
      <c r="B1536" s="20">
        <v>45115</v>
      </c>
      <c r="C1536" t="s">
        <v>193</v>
      </c>
      <c r="D1536">
        <v>53.483958999999999</v>
      </c>
      <c r="E1536">
        <v>-2.2446440000000001</v>
      </c>
      <c r="F1536" t="s">
        <v>20</v>
      </c>
      <c r="G1536" t="s">
        <v>21</v>
      </c>
      <c r="H1536" t="s">
        <v>194</v>
      </c>
      <c r="I1536">
        <v>1001</v>
      </c>
      <c r="J1536" s="1">
        <v>1.4999999999999999E-2</v>
      </c>
      <c r="K1536">
        <v>15</v>
      </c>
      <c r="L1536">
        <v>1.05</v>
      </c>
      <c r="M1536">
        <v>16</v>
      </c>
      <c r="N1536">
        <v>6</v>
      </c>
      <c r="O1536">
        <v>92.4</v>
      </c>
      <c r="P1536">
        <v>75</v>
      </c>
      <c r="Q1536">
        <v>3</v>
      </c>
      <c r="R1536">
        <v>14</v>
      </c>
    </row>
    <row r="1537" spans="1:18" x14ac:dyDescent="0.25">
      <c r="A1537" t="s">
        <v>79</v>
      </c>
      <c r="B1537" s="20">
        <v>45146</v>
      </c>
      <c r="C1537" t="s">
        <v>193</v>
      </c>
      <c r="D1537">
        <v>53.483958999999999</v>
      </c>
      <c r="E1537">
        <v>-2.2446440000000001</v>
      </c>
      <c r="F1537" t="s">
        <v>20</v>
      </c>
      <c r="G1537" t="s">
        <v>21</v>
      </c>
      <c r="H1537" t="s">
        <v>194</v>
      </c>
      <c r="I1537">
        <v>1269.8</v>
      </c>
      <c r="J1537" s="1">
        <v>0.01</v>
      </c>
      <c r="K1537">
        <v>12</v>
      </c>
      <c r="L1537">
        <v>1.1299999999999999</v>
      </c>
      <c r="M1537">
        <v>14</v>
      </c>
      <c r="N1537">
        <v>8</v>
      </c>
      <c r="O1537">
        <v>84</v>
      </c>
      <c r="P1537">
        <v>81</v>
      </c>
      <c r="Q1537">
        <v>1</v>
      </c>
      <c r="R1537">
        <v>9</v>
      </c>
    </row>
    <row r="1538" spans="1:18" x14ac:dyDescent="0.25">
      <c r="A1538" t="s">
        <v>79</v>
      </c>
      <c r="B1538" s="20">
        <v>45177</v>
      </c>
      <c r="C1538" t="s">
        <v>193</v>
      </c>
      <c r="D1538">
        <v>53.483958999999999</v>
      </c>
      <c r="E1538">
        <v>-2.2446440000000001</v>
      </c>
      <c r="F1538" t="s">
        <v>20</v>
      </c>
      <c r="G1538" t="s">
        <v>21</v>
      </c>
      <c r="H1538" t="s">
        <v>194</v>
      </c>
      <c r="I1538">
        <v>791</v>
      </c>
      <c r="J1538" s="1">
        <v>1.0999999999999999E-2</v>
      </c>
      <c r="K1538">
        <v>9</v>
      </c>
      <c r="L1538">
        <v>0.93</v>
      </c>
      <c r="M1538">
        <v>8</v>
      </c>
      <c r="N1538">
        <v>9</v>
      </c>
      <c r="O1538">
        <v>168</v>
      </c>
      <c r="P1538">
        <v>87</v>
      </c>
      <c r="Q1538">
        <v>2</v>
      </c>
      <c r="R1538">
        <v>9</v>
      </c>
    </row>
    <row r="1539" spans="1:18" x14ac:dyDescent="0.25">
      <c r="A1539" t="s">
        <v>79</v>
      </c>
      <c r="B1539" s="20">
        <v>45207</v>
      </c>
      <c r="C1539" t="s">
        <v>193</v>
      </c>
      <c r="D1539">
        <v>53.483958999999999</v>
      </c>
      <c r="E1539">
        <v>-2.2446440000000001</v>
      </c>
      <c r="F1539" t="s">
        <v>20</v>
      </c>
      <c r="G1539" t="s">
        <v>21</v>
      </c>
      <c r="H1539" t="s">
        <v>194</v>
      </c>
      <c r="I1539">
        <v>856.8</v>
      </c>
      <c r="J1539" s="1">
        <v>1.0999999999999999E-2</v>
      </c>
      <c r="K1539">
        <v>10</v>
      </c>
      <c r="L1539">
        <v>1.61</v>
      </c>
      <c r="M1539">
        <v>16</v>
      </c>
      <c r="N1539">
        <v>7</v>
      </c>
      <c r="O1539">
        <v>248.64</v>
      </c>
      <c r="P1539">
        <v>86</v>
      </c>
      <c r="Q1539">
        <v>2</v>
      </c>
      <c r="R1539">
        <v>14</v>
      </c>
    </row>
    <row r="1540" spans="1:18" x14ac:dyDescent="0.25">
      <c r="A1540" t="s">
        <v>79</v>
      </c>
      <c r="B1540" s="20">
        <v>45238</v>
      </c>
      <c r="C1540" t="s">
        <v>193</v>
      </c>
      <c r="D1540">
        <v>53.483958999999999</v>
      </c>
      <c r="E1540">
        <v>-2.2446440000000001</v>
      </c>
      <c r="F1540" t="s">
        <v>20</v>
      </c>
      <c r="G1540" t="s">
        <v>21</v>
      </c>
      <c r="H1540" t="s">
        <v>194</v>
      </c>
      <c r="I1540">
        <v>751.8</v>
      </c>
      <c r="J1540" s="1">
        <v>1.2E-2</v>
      </c>
      <c r="K1540">
        <v>9</v>
      </c>
      <c r="L1540">
        <v>1.39</v>
      </c>
      <c r="M1540">
        <v>12</v>
      </c>
      <c r="N1540">
        <v>8</v>
      </c>
      <c r="O1540">
        <v>67.2</v>
      </c>
      <c r="P1540">
        <v>58</v>
      </c>
      <c r="Q1540">
        <v>12</v>
      </c>
      <c r="R1540">
        <v>14</v>
      </c>
    </row>
    <row r="1541" spans="1:18" x14ac:dyDescent="0.25">
      <c r="A1541" t="s">
        <v>79</v>
      </c>
      <c r="B1541" s="20">
        <v>45268</v>
      </c>
      <c r="C1541" t="s">
        <v>193</v>
      </c>
      <c r="D1541">
        <v>53.483958999999999</v>
      </c>
      <c r="E1541">
        <v>-2.2446440000000001</v>
      </c>
      <c r="F1541" t="s">
        <v>20</v>
      </c>
      <c r="G1541" t="s">
        <v>21</v>
      </c>
      <c r="H1541" t="s">
        <v>194</v>
      </c>
      <c r="I1541">
        <v>1198.4000000000001</v>
      </c>
      <c r="J1541" s="1">
        <v>1.4E-2</v>
      </c>
      <c r="K1541">
        <v>17</v>
      </c>
      <c r="L1541">
        <v>1.84</v>
      </c>
      <c r="M1541">
        <v>31</v>
      </c>
      <c r="N1541">
        <v>1</v>
      </c>
      <c r="O1541">
        <v>214.2</v>
      </c>
      <c r="P1541">
        <v>39</v>
      </c>
      <c r="Q1541">
        <v>1</v>
      </c>
      <c r="R1541">
        <v>6</v>
      </c>
    </row>
    <row r="1542" spans="1:18" x14ac:dyDescent="0.25">
      <c r="A1542" t="s">
        <v>79</v>
      </c>
      <c r="B1542" s="20" t="s">
        <v>117</v>
      </c>
      <c r="C1542" t="s">
        <v>193</v>
      </c>
      <c r="D1542">
        <v>53.483958999999999</v>
      </c>
      <c r="E1542">
        <v>-2.2446440000000001</v>
      </c>
      <c r="F1542" t="s">
        <v>20</v>
      </c>
      <c r="G1542" t="s">
        <v>21</v>
      </c>
      <c r="H1542" t="s">
        <v>194</v>
      </c>
      <c r="I1542">
        <v>1099</v>
      </c>
      <c r="J1542" s="1">
        <v>1.0999999999999999E-2</v>
      </c>
      <c r="K1542">
        <v>12</v>
      </c>
      <c r="L1542">
        <v>0.46</v>
      </c>
      <c r="M1542">
        <v>6</v>
      </c>
      <c r="N1542">
        <v>7</v>
      </c>
      <c r="O1542">
        <v>114.24</v>
      </c>
      <c r="P1542">
        <v>37</v>
      </c>
      <c r="Q1542">
        <v>5</v>
      </c>
      <c r="R1542">
        <v>12</v>
      </c>
    </row>
    <row r="1543" spans="1:18" x14ac:dyDescent="0.25">
      <c r="A1543" t="s">
        <v>79</v>
      </c>
      <c r="B1543" s="20" t="s">
        <v>118</v>
      </c>
      <c r="C1543" t="s">
        <v>193</v>
      </c>
      <c r="D1543">
        <v>53.483958999999999</v>
      </c>
      <c r="E1543">
        <v>-2.2446440000000001</v>
      </c>
      <c r="F1543" t="s">
        <v>20</v>
      </c>
      <c r="G1543" t="s">
        <v>21</v>
      </c>
      <c r="H1543" t="s">
        <v>194</v>
      </c>
      <c r="I1543">
        <v>926.1</v>
      </c>
      <c r="J1543" s="1">
        <v>1.2E-2</v>
      </c>
      <c r="K1543">
        <v>11</v>
      </c>
      <c r="L1543">
        <v>2.06</v>
      </c>
      <c r="M1543">
        <v>22</v>
      </c>
      <c r="N1543">
        <v>5</v>
      </c>
      <c r="O1543">
        <v>246.96</v>
      </c>
      <c r="P1543">
        <v>50</v>
      </c>
      <c r="Q1543">
        <v>2</v>
      </c>
      <c r="R1543">
        <v>6</v>
      </c>
    </row>
    <row r="1544" spans="1:18" x14ac:dyDescent="0.25">
      <c r="A1544" t="s">
        <v>79</v>
      </c>
      <c r="B1544" s="20" t="s">
        <v>119</v>
      </c>
      <c r="C1544" t="s">
        <v>193</v>
      </c>
      <c r="D1544">
        <v>53.483958999999999</v>
      </c>
      <c r="E1544">
        <v>-2.2446440000000001</v>
      </c>
      <c r="F1544" t="s">
        <v>20</v>
      </c>
      <c r="G1544" t="s">
        <v>21</v>
      </c>
      <c r="H1544" t="s">
        <v>194</v>
      </c>
      <c r="I1544">
        <v>1292.9000000000001</v>
      </c>
      <c r="J1544" s="1">
        <v>1.4999999999999999E-2</v>
      </c>
      <c r="K1544">
        <v>19</v>
      </c>
      <c r="L1544">
        <v>0.43</v>
      </c>
      <c r="M1544">
        <v>8</v>
      </c>
      <c r="N1544">
        <v>4</v>
      </c>
      <c r="O1544">
        <v>262.08</v>
      </c>
      <c r="P1544">
        <v>54</v>
      </c>
      <c r="Q1544">
        <v>2</v>
      </c>
      <c r="R1544">
        <v>11</v>
      </c>
    </row>
    <row r="1545" spans="1:18" x14ac:dyDescent="0.25">
      <c r="A1545" t="s">
        <v>79</v>
      </c>
      <c r="B1545" s="20" t="s">
        <v>120</v>
      </c>
      <c r="C1545" t="s">
        <v>193</v>
      </c>
      <c r="D1545">
        <v>53.483958999999999</v>
      </c>
      <c r="E1545">
        <v>-2.2446440000000001</v>
      </c>
      <c r="F1545" t="s">
        <v>20</v>
      </c>
      <c r="G1545" t="s">
        <v>21</v>
      </c>
      <c r="H1545" t="s">
        <v>194</v>
      </c>
      <c r="I1545">
        <v>1365.7</v>
      </c>
      <c r="J1545" s="1">
        <v>1.6E-2</v>
      </c>
      <c r="K1545">
        <v>22</v>
      </c>
      <c r="L1545">
        <v>1.53</v>
      </c>
      <c r="M1545">
        <v>33</v>
      </c>
      <c r="N1545">
        <v>1</v>
      </c>
      <c r="O1545">
        <v>45.6</v>
      </c>
      <c r="P1545">
        <v>43</v>
      </c>
      <c r="Q1545">
        <v>13</v>
      </c>
      <c r="R1545">
        <v>5</v>
      </c>
    </row>
    <row r="1546" spans="1:18" x14ac:dyDescent="0.25">
      <c r="A1546" t="s">
        <v>79</v>
      </c>
      <c r="B1546" s="20" t="s">
        <v>121</v>
      </c>
      <c r="C1546" t="s">
        <v>193</v>
      </c>
      <c r="D1546">
        <v>53.483958999999999</v>
      </c>
      <c r="E1546">
        <v>-2.2446440000000001</v>
      </c>
      <c r="F1546" t="s">
        <v>20</v>
      </c>
      <c r="G1546" t="s">
        <v>21</v>
      </c>
      <c r="H1546" t="s">
        <v>194</v>
      </c>
      <c r="I1546">
        <v>1253.7</v>
      </c>
      <c r="J1546" s="1">
        <v>1.6E-2</v>
      </c>
      <c r="K1546">
        <v>20</v>
      </c>
      <c r="L1546">
        <v>1.94</v>
      </c>
      <c r="M1546">
        <v>39</v>
      </c>
      <c r="N1546">
        <v>2</v>
      </c>
      <c r="O1546">
        <v>51.6</v>
      </c>
      <c r="P1546">
        <v>61</v>
      </c>
      <c r="Q1546">
        <v>6</v>
      </c>
      <c r="R1546">
        <v>14</v>
      </c>
    </row>
    <row r="1547" spans="1:18" x14ac:dyDescent="0.25">
      <c r="A1547" t="s">
        <v>79</v>
      </c>
      <c r="B1547" s="20" t="s">
        <v>122</v>
      </c>
      <c r="C1547" t="s">
        <v>193</v>
      </c>
      <c r="D1547">
        <v>53.483958999999999</v>
      </c>
      <c r="E1547">
        <v>-2.2446440000000001</v>
      </c>
      <c r="F1547" t="s">
        <v>20</v>
      </c>
      <c r="G1547" t="s">
        <v>21</v>
      </c>
      <c r="H1547" t="s">
        <v>194</v>
      </c>
      <c r="I1547">
        <v>876.4</v>
      </c>
      <c r="J1547" s="1">
        <v>1.4E-2</v>
      </c>
      <c r="K1547">
        <v>12</v>
      </c>
      <c r="L1547">
        <v>0.35</v>
      </c>
      <c r="M1547">
        <v>4</v>
      </c>
      <c r="N1547">
        <v>8</v>
      </c>
      <c r="O1547">
        <v>127.68</v>
      </c>
      <c r="P1547">
        <v>63</v>
      </c>
      <c r="Q1547">
        <v>7</v>
      </c>
      <c r="R1547">
        <v>6</v>
      </c>
    </row>
    <row r="1548" spans="1:18" x14ac:dyDescent="0.25">
      <c r="A1548" t="s">
        <v>79</v>
      </c>
      <c r="B1548" s="20" t="s">
        <v>123</v>
      </c>
      <c r="C1548" t="s">
        <v>193</v>
      </c>
      <c r="D1548">
        <v>53.483958999999999</v>
      </c>
      <c r="E1548">
        <v>-2.2446440000000001</v>
      </c>
      <c r="F1548" t="s">
        <v>20</v>
      </c>
      <c r="G1548" t="s">
        <v>21</v>
      </c>
      <c r="H1548" t="s">
        <v>194</v>
      </c>
      <c r="I1548">
        <v>1182.3</v>
      </c>
      <c r="J1548" s="1">
        <v>0.01</v>
      </c>
      <c r="K1548">
        <v>12</v>
      </c>
      <c r="L1548">
        <v>1.39</v>
      </c>
      <c r="M1548">
        <v>17</v>
      </c>
      <c r="N1548">
        <v>7</v>
      </c>
      <c r="O1548">
        <v>510.72</v>
      </c>
      <c r="P1548">
        <v>49</v>
      </c>
      <c r="Q1548">
        <v>0</v>
      </c>
      <c r="R1548">
        <v>11</v>
      </c>
    </row>
    <row r="1549" spans="1:18" x14ac:dyDescent="0.25">
      <c r="A1549" t="s">
        <v>79</v>
      </c>
      <c r="B1549" s="20" t="s">
        <v>124</v>
      </c>
      <c r="C1549" t="s">
        <v>193</v>
      </c>
      <c r="D1549">
        <v>53.483958999999999</v>
      </c>
      <c r="E1549">
        <v>-2.2446440000000001</v>
      </c>
      <c r="F1549" t="s">
        <v>20</v>
      </c>
      <c r="G1549" t="s">
        <v>21</v>
      </c>
      <c r="H1549" t="s">
        <v>194</v>
      </c>
      <c r="I1549">
        <v>847.7</v>
      </c>
      <c r="J1549" s="1">
        <v>1.7000000000000001E-2</v>
      </c>
      <c r="K1549">
        <v>15</v>
      </c>
      <c r="L1549">
        <v>1.4</v>
      </c>
      <c r="M1549">
        <v>21</v>
      </c>
      <c r="N1549">
        <v>8</v>
      </c>
      <c r="O1549">
        <v>198.24</v>
      </c>
      <c r="P1549">
        <v>63</v>
      </c>
      <c r="Q1549">
        <v>0</v>
      </c>
      <c r="R1549">
        <v>9</v>
      </c>
    </row>
    <row r="1550" spans="1:18" x14ac:dyDescent="0.25">
      <c r="A1550" t="s">
        <v>79</v>
      </c>
      <c r="B1550" s="20" t="s">
        <v>125</v>
      </c>
      <c r="C1550" t="s">
        <v>193</v>
      </c>
      <c r="D1550">
        <v>53.483958999999999</v>
      </c>
      <c r="E1550">
        <v>-2.2446440000000001</v>
      </c>
      <c r="F1550" t="s">
        <v>20</v>
      </c>
      <c r="G1550" t="s">
        <v>21</v>
      </c>
      <c r="H1550" t="s">
        <v>194</v>
      </c>
      <c r="I1550">
        <v>1044.4000000000001</v>
      </c>
      <c r="J1550" s="1">
        <v>1.4E-2</v>
      </c>
      <c r="K1550">
        <v>15</v>
      </c>
      <c r="L1550">
        <v>0.57999999999999996</v>
      </c>
      <c r="M1550">
        <v>8</v>
      </c>
      <c r="N1550">
        <v>7</v>
      </c>
      <c r="O1550">
        <v>201.6</v>
      </c>
      <c r="P1550">
        <v>33</v>
      </c>
      <c r="Q1550">
        <v>13</v>
      </c>
      <c r="R1550">
        <v>11</v>
      </c>
    </row>
    <row r="1551" spans="1:18" x14ac:dyDescent="0.25">
      <c r="A1551" t="s">
        <v>79</v>
      </c>
      <c r="B1551" s="20" t="s">
        <v>126</v>
      </c>
      <c r="C1551" t="s">
        <v>193</v>
      </c>
      <c r="D1551">
        <v>53.483958999999999</v>
      </c>
      <c r="E1551">
        <v>-2.2446440000000001</v>
      </c>
      <c r="F1551" t="s">
        <v>20</v>
      </c>
      <c r="G1551" t="s">
        <v>21</v>
      </c>
      <c r="H1551" t="s">
        <v>194</v>
      </c>
      <c r="I1551">
        <v>737.8</v>
      </c>
      <c r="J1551" s="1">
        <v>1.0999999999999999E-2</v>
      </c>
      <c r="K1551">
        <v>8</v>
      </c>
      <c r="L1551">
        <v>1.78</v>
      </c>
      <c r="M1551">
        <v>14</v>
      </c>
      <c r="N1551">
        <v>2</v>
      </c>
      <c r="O1551">
        <v>388.08</v>
      </c>
      <c r="P1551">
        <v>81</v>
      </c>
      <c r="Q1551">
        <v>3</v>
      </c>
      <c r="R1551">
        <v>12</v>
      </c>
    </row>
    <row r="1552" spans="1:18" x14ac:dyDescent="0.25">
      <c r="A1552" t="s">
        <v>79</v>
      </c>
      <c r="B1552" s="20" t="s">
        <v>127</v>
      </c>
      <c r="C1552" t="s">
        <v>193</v>
      </c>
      <c r="D1552">
        <v>53.483958999999999</v>
      </c>
      <c r="E1552">
        <v>-2.2446440000000001</v>
      </c>
      <c r="F1552" t="s">
        <v>20</v>
      </c>
      <c r="G1552" t="s">
        <v>21</v>
      </c>
      <c r="H1552" t="s">
        <v>194</v>
      </c>
      <c r="I1552">
        <v>1297.8</v>
      </c>
      <c r="J1552" s="1">
        <v>0.01</v>
      </c>
      <c r="K1552">
        <v>13</v>
      </c>
      <c r="L1552">
        <v>0.62</v>
      </c>
      <c r="M1552">
        <v>8</v>
      </c>
      <c r="N1552">
        <v>1</v>
      </c>
      <c r="O1552">
        <v>429.24</v>
      </c>
      <c r="P1552">
        <v>69</v>
      </c>
      <c r="Q1552">
        <v>3</v>
      </c>
      <c r="R1552">
        <v>14</v>
      </c>
    </row>
    <row r="1553" spans="1:18" x14ac:dyDescent="0.25">
      <c r="A1553" t="s">
        <v>79</v>
      </c>
      <c r="B1553" s="20" t="s">
        <v>128</v>
      </c>
      <c r="C1553" t="s">
        <v>193</v>
      </c>
      <c r="D1553">
        <v>53.483958999999999</v>
      </c>
      <c r="E1553">
        <v>-2.2446440000000001</v>
      </c>
      <c r="F1553" t="s">
        <v>20</v>
      </c>
      <c r="G1553" t="s">
        <v>21</v>
      </c>
      <c r="H1553" t="s">
        <v>194</v>
      </c>
      <c r="I1553">
        <v>1294.3</v>
      </c>
      <c r="J1553" s="1">
        <v>1.6E-2</v>
      </c>
      <c r="K1553">
        <v>21</v>
      </c>
      <c r="L1553">
        <v>1.18</v>
      </c>
      <c r="M1553">
        <v>25</v>
      </c>
      <c r="N1553">
        <v>7</v>
      </c>
      <c r="O1553">
        <v>105.84</v>
      </c>
      <c r="P1553">
        <v>72</v>
      </c>
      <c r="Q1553">
        <v>11</v>
      </c>
      <c r="R1553">
        <v>8</v>
      </c>
    </row>
    <row r="1554" spans="1:18" x14ac:dyDescent="0.25">
      <c r="A1554" t="s">
        <v>79</v>
      </c>
      <c r="B1554" s="20" t="s">
        <v>129</v>
      </c>
      <c r="C1554" t="s">
        <v>193</v>
      </c>
      <c r="D1554">
        <v>53.483958999999999</v>
      </c>
      <c r="E1554">
        <v>-2.2446440000000001</v>
      </c>
      <c r="F1554" t="s">
        <v>20</v>
      </c>
      <c r="G1554" t="s">
        <v>21</v>
      </c>
      <c r="H1554" t="s">
        <v>194</v>
      </c>
      <c r="I1554">
        <v>1388.8</v>
      </c>
      <c r="J1554" s="1">
        <v>1.4E-2</v>
      </c>
      <c r="K1554">
        <v>19</v>
      </c>
      <c r="L1554">
        <v>1.7</v>
      </c>
      <c r="M1554">
        <v>32</v>
      </c>
      <c r="N1554">
        <v>3</v>
      </c>
      <c r="O1554">
        <v>225.12</v>
      </c>
      <c r="P1554">
        <v>92</v>
      </c>
      <c r="Q1554">
        <v>8</v>
      </c>
      <c r="R1554">
        <v>12</v>
      </c>
    </row>
    <row r="1555" spans="1:18" x14ac:dyDescent="0.25">
      <c r="A1555" t="s">
        <v>79</v>
      </c>
      <c r="B1555" s="20" t="s">
        <v>130</v>
      </c>
      <c r="C1555" t="s">
        <v>193</v>
      </c>
      <c r="D1555">
        <v>53.483958999999999</v>
      </c>
      <c r="E1555">
        <v>-2.2446440000000001</v>
      </c>
      <c r="F1555" t="s">
        <v>20</v>
      </c>
      <c r="G1555" t="s">
        <v>21</v>
      </c>
      <c r="H1555" t="s">
        <v>194</v>
      </c>
      <c r="I1555">
        <v>1360.1</v>
      </c>
      <c r="J1555" s="1">
        <v>1.6E-2</v>
      </c>
      <c r="K1555">
        <v>22</v>
      </c>
      <c r="L1555">
        <v>1.75</v>
      </c>
      <c r="M1555">
        <v>39</v>
      </c>
      <c r="N1555">
        <v>7</v>
      </c>
      <c r="O1555">
        <v>40.799999999999997</v>
      </c>
      <c r="P1555">
        <v>95</v>
      </c>
      <c r="Q1555">
        <v>12</v>
      </c>
      <c r="R1555">
        <v>15</v>
      </c>
    </row>
    <row r="1556" spans="1:18" x14ac:dyDescent="0.25">
      <c r="A1556" t="s">
        <v>79</v>
      </c>
      <c r="B1556" s="20" t="s">
        <v>131</v>
      </c>
      <c r="C1556" t="s">
        <v>193</v>
      </c>
      <c r="D1556">
        <v>53.483958999999999</v>
      </c>
      <c r="E1556">
        <v>-2.2446440000000001</v>
      </c>
      <c r="F1556" t="s">
        <v>20</v>
      </c>
      <c r="G1556" t="s">
        <v>21</v>
      </c>
      <c r="H1556" t="s">
        <v>194</v>
      </c>
      <c r="I1556">
        <v>1306.9000000000001</v>
      </c>
      <c r="J1556" s="1">
        <v>1.6E-2</v>
      </c>
      <c r="K1556">
        <v>20</v>
      </c>
      <c r="L1556">
        <v>0.86</v>
      </c>
      <c r="M1556">
        <v>17</v>
      </c>
      <c r="N1556">
        <v>2</v>
      </c>
      <c r="O1556">
        <v>194.04</v>
      </c>
      <c r="P1556">
        <v>65</v>
      </c>
      <c r="Q1556">
        <v>2</v>
      </c>
      <c r="R1556">
        <v>18</v>
      </c>
    </row>
    <row r="1557" spans="1:18" x14ac:dyDescent="0.25">
      <c r="A1557" t="s">
        <v>79</v>
      </c>
      <c r="B1557" s="20" t="s">
        <v>132</v>
      </c>
      <c r="C1557" t="s">
        <v>193</v>
      </c>
      <c r="D1557">
        <v>53.483958999999999</v>
      </c>
      <c r="E1557">
        <v>-2.2446440000000001</v>
      </c>
      <c r="F1557" t="s">
        <v>20</v>
      </c>
      <c r="G1557" t="s">
        <v>21</v>
      </c>
      <c r="H1557" t="s">
        <v>194</v>
      </c>
      <c r="I1557">
        <v>950.6</v>
      </c>
      <c r="J1557" s="1">
        <v>1.7999999999999999E-2</v>
      </c>
      <c r="K1557">
        <v>17</v>
      </c>
      <c r="L1557">
        <v>1.07</v>
      </c>
      <c r="M1557">
        <v>18</v>
      </c>
      <c r="N1557">
        <v>5</v>
      </c>
      <c r="O1557">
        <v>205.8</v>
      </c>
      <c r="P1557">
        <v>58</v>
      </c>
      <c r="Q1557">
        <v>5</v>
      </c>
      <c r="R1557">
        <v>8</v>
      </c>
    </row>
    <row r="1558" spans="1:18" x14ac:dyDescent="0.25">
      <c r="A1558" t="s">
        <v>79</v>
      </c>
      <c r="B1558" s="20" t="s">
        <v>133</v>
      </c>
      <c r="C1558" t="s">
        <v>193</v>
      </c>
      <c r="D1558">
        <v>53.483958999999999</v>
      </c>
      <c r="E1558">
        <v>-2.2446440000000001</v>
      </c>
      <c r="F1558" t="s">
        <v>20</v>
      </c>
      <c r="G1558" t="s">
        <v>21</v>
      </c>
      <c r="H1558" t="s">
        <v>194</v>
      </c>
      <c r="I1558">
        <v>1196.3</v>
      </c>
      <c r="J1558" s="1">
        <v>1.2E-2</v>
      </c>
      <c r="K1558">
        <v>15</v>
      </c>
      <c r="L1558">
        <v>0.9</v>
      </c>
      <c r="M1558">
        <v>13</v>
      </c>
      <c r="N1558">
        <v>3</v>
      </c>
      <c r="O1558">
        <v>176.4</v>
      </c>
      <c r="P1558">
        <v>65</v>
      </c>
      <c r="Q1558">
        <v>12</v>
      </c>
      <c r="R1558">
        <v>2</v>
      </c>
    </row>
    <row r="1559" spans="1:18" x14ac:dyDescent="0.25">
      <c r="A1559" t="s">
        <v>79</v>
      </c>
      <c r="B1559" s="20" t="s">
        <v>134</v>
      </c>
      <c r="C1559" t="s">
        <v>193</v>
      </c>
      <c r="D1559">
        <v>53.483958999999999</v>
      </c>
      <c r="E1559">
        <v>-2.2446440000000001</v>
      </c>
      <c r="F1559" t="s">
        <v>20</v>
      </c>
      <c r="G1559" t="s">
        <v>21</v>
      </c>
      <c r="H1559" t="s">
        <v>194</v>
      </c>
      <c r="I1559">
        <v>935.9</v>
      </c>
      <c r="J1559" s="1">
        <v>1.6E-2</v>
      </c>
      <c r="K1559">
        <v>15</v>
      </c>
      <c r="L1559">
        <v>0.31</v>
      </c>
      <c r="M1559">
        <v>5</v>
      </c>
      <c r="N1559">
        <v>4</v>
      </c>
      <c r="O1559">
        <v>40.799999999999997</v>
      </c>
      <c r="P1559">
        <v>44</v>
      </c>
      <c r="Q1559">
        <v>1</v>
      </c>
      <c r="R1559">
        <v>3</v>
      </c>
    </row>
    <row r="1560" spans="1:18" x14ac:dyDescent="0.25">
      <c r="A1560" t="s">
        <v>79</v>
      </c>
      <c r="B1560" s="20" t="s">
        <v>135</v>
      </c>
      <c r="C1560" t="s">
        <v>193</v>
      </c>
      <c r="D1560">
        <v>53.483958999999999</v>
      </c>
      <c r="E1560">
        <v>-2.2446440000000001</v>
      </c>
      <c r="F1560" t="s">
        <v>20</v>
      </c>
      <c r="G1560" t="s">
        <v>21</v>
      </c>
      <c r="H1560" t="s">
        <v>194</v>
      </c>
      <c r="I1560">
        <v>1297.0999999999999</v>
      </c>
      <c r="J1560" s="1">
        <v>1.6E-2</v>
      </c>
      <c r="K1560">
        <v>21</v>
      </c>
      <c r="L1560">
        <v>1.92</v>
      </c>
      <c r="M1560">
        <v>41</v>
      </c>
      <c r="N1560">
        <v>3</v>
      </c>
      <c r="O1560">
        <v>3.6</v>
      </c>
      <c r="P1560">
        <v>46</v>
      </c>
      <c r="Q1560">
        <v>3</v>
      </c>
      <c r="R1560">
        <v>9</v>
      </c>
    </row>
    <row r="1561" spans="1:18" x14ac:dyDescent="0.25">
      <c r="A1561" t="s">
        <v>136</v>
      </c>
      <c r="B1561" s="20">
        <v>44935</v>
      </c>
      <c r="C1561" t="s">
        <v>193</v>
      </c>
      <c r="D1561">
        <v>53.483958999999999</v>
      </c>
      <c r="E1561">
        <v>-2.2446440000000001</v>
      </c>
      <c r="F1561" t="s">
        <v>20</v>
      </c>
      <c r="G1561" t="s">
        <v>21</v>
      </c>
      <c r="H1561" t="s">
        <v>194</v>
      </c>
      <c r="I1561">
        <v>1874</v>
      </c>
      <c r="J1561" s="1">
        <v>1.9E-2</v>
      </c>
      <c r="K1561">
        <v>36</v>
      </c>
      <c r="L1561">
        <v>1.76</v>
      </c>
      <c r="M1561">
        <v>64</v>
      </c>
      <c r="N1561">
        <v>6</v>
      </c>
      <c r="O1561">
        <v>19.2</v>
      </c>
      <c r="P1561">
        <v>111</v>
      </c>
      <c r="Q1561">
        <v>13</v>
      </c>
      <c r="R1561">
        <v>15</v>
      </c>
    </row>
    <row r="1562" spans="1:18" x14ac:dyDescent="0.25">
      <c r="A1562" t="s">
        <v>136</v>
      </c>
      <c r="B1562" s="20">
        <v>44966</v>
      </c>
      <c r="C1562" t="s">
        <v>193</v>
      </c>
      <c r="D1562">
        <v>53.483958999999999</v>
      </c>
      <c r="E1562">
        <v>-2.2446440000000001</v>
      </c>
      <c r="F1562" t="s">
        <v>20</v>
      </c>
      <c r="G1562" t="s">
        <v>21</v>
      </c>
      <c r="H1562" t="s">
        <v>194</v>
      </c>
      <c r="I1562">
        <v>1559</v>
      </c>
      <c r="J1562" s="1">
        <v>1.4E-2</v>
      </c>
      <c r="K1562">
        <v>22</v>
      </c>
      <c r="L1562">
        <v>2</v>
      </c>
      <c r="M1562">
        <v>44</v>
      </c>
      <c r="N1562">
        <v>6</v>
      </c>
      <c r="O1562">
        <v>357.84</v>
      </c>
      <c r="P1562">
        <v>73</v>
      </c>
      <c r="Q1562">
        <v>3</v>
      </c>
      <c r="R1562">
        <v>18</v>
      </c>
    </row>
    <row r="1563" spans="1:18" x14ac:dyDescent="0.25">
      <c r="A1563" t="s">
        <v>136</v>
      </c>
      <c r="B1563" s="20">
        <v>44994</v>
      </c>
      <c r="C1563" t="s">
        <v>193</v>
      </c>
      <c r="D1563">
        <v>53.483958999999999</v>
      </c>
      <c r="E1563">
        <v>-2.2446440000000001</v>
      </c>
      <c r="F1563" t="s">
        <v>20</v>
      </c>
      <c r="G1563" t="s">
        <v>21</v>
      </c>
      <c r="H1563" t="s">
        <v>194</v>
      </c>
      <c r="I1563">
        <v>1542</v>
      </c>
      <c r="J1563" s="1">
        <v>1.6E-2</v>
      </c>
      <c r="K1563">
        <v>25</v>
      </c>
      <c r="L1563">
        <v>0.63</v>
      </c>
      <c r="M1563">
        <v>16</v>
      </c>
      <c r="N1563">
        <v>4</v>
      </c>
      <c r="O1563">
        <v>140.28</v>
      </c>
      <c r="P1563">
        <v>63</v>
      </c>
      <c r="Q1563">
        <v>4</v>
      </c>
      <c r="R1563">
        <v>5</v>
      </c>
    </row>
    <row r="1564" spans="1:18" x14ac:dyDescent="0.25">
      <c r="A1564" t="s">
        <v>136</v>
      </c>
      <c r="B1564" s="20">
        <v>45025</v>
      </c>
      <c r="C1564" t="s">
        <v>193</v>
      </c>
      <c r="D1564">
        <v>53.483958999999999</v>
      </c>
      <c r="E1564">
        <v>-2.2446440000000001</v>
      </c>
      <c r="F1564" t="s">
        <v>20</v>
      </c>
      <c r="G1564" t="s">
        <v>21</v>
      </c>
      <c r="H1564" t="s">
        <v>194</v>
      </c>
      <c r="I1564">
        <v>1461</v>
      </c>
      <c r="J1564" s="1">
        <v>1.7000000000000001E-2</v>
      </c>
      <c r="K1564">
        <v>24</v>
      </c>
      <c r="L1564">
        <v>1.47</v>
      </c>
      <c r="M1564">
        <v>36</v>
      </c>
      <c r="N1564">
        <v>6</v>
      </c>
      <c r="O1564">
        <v>205.8</v>
      </c>
      <c r="P1564">
        <v>49</v>
      </c>
      <c r="Q1564">
        <v>8</v>
      </c>
      <c r="R1564">
        <v>14</v>
      </c>
    </row>
    <row r="1565" spans="1:18" x14ac:dyDescent="0.25">
      <c r="A1565" t="s">
        <v>136</v>
      </c>
      <c r="B1565" s="20">
        <v>45055</v>
      </c>
      <c r="C1565" t="s">
        <v>193</v>
      </c>
      <c r="D1565">
        <v>53.483958999999999</v>
      </c>
      <c r="E1565">
        <v>-2.2446440000000001</v>
      </c>
      <c r="F1565" t="s">
        <v>20</v>
      </c>
      <c r="G1565" t="s">
        <v>21</v>
      </c>
      <c r="H1565" t="s">
        <v>194</v>
      </c>
      <c r="I1565">
        <v>1865</v>
      </c>
      <c r="J1565" s="1">
        <v>1.6E-2</v>
      </c>
      <c r="K1565">
        <v>29</v>
      </c>
      <c r="L1565">
        <v>0.72</v>
      </c>
      <c r="M1565">
        <v>21</v>
      </c>
      <c r="N1565">
        <v>4</v>
      </c>
      <c r="O1565">
        <v>101.64</v>
      </c>
      <c r="P1565">
        <v>41</v>
      </c>
      <c r="Q1565">
        <v>8</v>
      </c>
      <c r="R1565">
        <v>15</v>
      </c>
    </row>
    <row r="1566" spans="1:18" x14ac:dyDescent="0.25">
      <c r="A1566" t="s">
        <v>136</v>
      </c>
      <c r="B1566" s="20">
        <v>45086</v>
      </c>
      <c r="C1566" t="s">
        <v>193</v>
      </c>
      <c r="D1566">
        <v>53.483958999999999</v>
      </c>
      <c r="E1566">
        <v>-2.2446440000000001</v>
      </c>
      <c r="F1566" t="s">
        <v>20</v>
      </c>
      <c r="G1566" t="s">
        <v>21</v>
      </c>
      <c r="H1566" t="s">
        <v>194</v>
      </c>
      <c r="I1566">
        <v>1455</v>
      </c>
      <c r="J1566" s="1">
        <v>1.2E-2</v>
      </c>
      <c r="K1566">
        <v>17</v>
      </c>
      <c r="L1566">
        <v>1.98</v>
      </c>
      <c r="M1566">
        <v>33</v>
      </c>
      <c r="N1566">
        <v>1</v>
      </c>
      <c r="O1566">
        <v>269.64</v>
      </c>
      <c r="P1566">
        <v>91</v>
      </c>
      <c r="Q1566">
        <v>7</v>
      </c>
      <c r="R1566">
        <v>12</v>
      </c>
    </row>
    <row r="1567" spans="1:18" x14ac:dyDescent="0.25">
      <c r="A1567" t="s">
        <v>136</v>
      </c>
      <c r="B1567" s="20">
        <v>45116</v>
      </c>
      <c r="C1567" t="s">
        <v>193</v>
      </c>
      <c r="D1567">
        <v>53.483958999999999</v>
      </c>
      <c r="E1567">
        <v>-2.2446440000000001</v>
      </c>
      <c r="F1567" t="s">
        <v>20</v>
      </c>
      <c r="G1567" t="s">
        <v>21</v>
      </c>
      <c r="H1567" t="s">
        <v>194</v>
      </c>
      <c r="I1567">
        <v>1901</v>
      </c>
      <c r="J1567" s="1">
        <v>1.7000000000000001E-2</v>
      </c>
      <c r="K1567">
        <v>32</v>
      </c>
      <c r="L1567">
        <v>2.14</v>
      </c>
      <c r="M1567">
        <v>68</v>
      </c>
      <c r="N1567">
        <v>4</v>
      </c>
      <c r="O1567">
        <v>127.68</v>
      </c>
      <c r="P1567">
        <v>68</v>
      </c>
      <c r="Q1567">
        <v>16</v>
      </c>
      <c r="R1567">
        <v>8</v>
      </c>
    </row>
    <row r="1568" spans="1:18" x14ac:dyDescent="0.25">
      <c r="A1568" t="s">
        <v>136</v>
      </c>
      <c r="B1568" s="20">
        <v>45147</v>
      </c>
      <c r="C1568" t="s">
        <v>193</v>
      </c>
      <c r="D1568">
        <v>53.483958999999999</v>
      </c>
      <c r="E1568">
        <v>-2.2446440000000001</v>
      </c>
      <c r="F1568" t="s">
        <v>20</v>
      </c>
      <c r="G1568" t="s">
        <v>21</v>
      </c>
      <c r="H1568" t="s">
        <v>194</v>
      </c>
      <c r="I1568">
        <v>1830</v>
      </c>
      <c r="J1568" s="1">
        <v>1.0999999999999999E-2</v>
      </c>
      <c r="K1568">
        <v>20</v>
      </c>
      <c r="L1568">
        <v>1</v>
      </c>
      <c r="M1568">
        <v>20</v>
      </c>
      <c r="N1568">
        <v>6</v>
      </c>
      <c r="O1568">
        <v>72.239999999999995</v>
      </c>
      <c r="P1568">
        <v>92</v>
      </c>
      <c r="Q1568">
        <v>10</v>
      </c>
      <c r="R1568">
        <v>12</v>
      </c>
    </row>
    <row r="1569" spans="1:18" x14ac:dyDescent="0.25">
      <c r="A1569" t="s">
        <v>136</v>
      </c>
      <c r="B1569" s="20">
        <v>45178</v>
      </c>
      <c r="C1569" t="s">
        <v>193</v>
      </c>
      <c r="D1569">
        <v>53.483958999999999</v>
      </c>
      <c r="E1569">
        <v>-2.2446440000000001</v>
      </c>
      <c r="F1569" t="s">
        <v>20</v>
      </c>
      <c r="G1569" t="s">
        <v>21</v>
      </c>
      <c r="H1569" t="s">
        <v>194</v>
      </c>
      <c r="I1569">
        <v>1528</v>
      </c>
      <c r="J1569" s="1">
        <v>1.2E-2</v>
      </c>
      <c r="K1569">
        <v>18</v>
      </c>
      <c r="L1569">
        <v>1.28</v>
      </c>
      <c r="M1569">
        <v>23</v>
      </c>
      <c r="N1569">
        <v>9</v>
      </c>
      <c r="O1569">
        <v>107.52</v>
      </c>
      <c r="P1569">
        <v>69</v>
      </c>
      <c r="Q1569">
        <v>16</v>
      </c>
      <c r="R1569">
        <v>8</v>
      </c>
    </row>
    <row r="1570" spans="1:18" x14ac:dyDescent="0.25">
      <c r="A1570" t="s">
        <v>136</v>
      </c>
      <c r="B1570" s="20">
        <v>45208</v>
      </c>
      <c r="C1570" t="s">
        <v>193</v>
      </c>
      <c r="D1570">
        <v>53.483958999999999</v>
      </c>
      <c r="E1570">
        <v>-2.2446440000000001</v>
      </c>
      <c r="F1570" t="s">
        <v>20</v>
      </c>
      <c r="G1570" t="s">
        <v>21</v>
      </c>
      <c r="H1570" t="s">
        <v>194</v>
      </c>
      <c r="I1570">
        <v>1903</v>
      </c>
      <c r="J1570" s="1">
        <v>1.7999999999999999E-2</v>
      </c>
      <c r="K1570">
        <v>35</v>
      </c>
      <c r="L1570">
        <v>1.22</v>
      </c>
      <c r="M1570">
        <v>42</v>
      </c>
      <c r="N1570">
        <v>3</v>
      </c>
      <c r="O1570">
        <v>508.2</v>
      </c>
      <c r="P1570">
        <v>85</v>
      </c>
      <c r="Q1570">
        <v>5</v>
      </c>
      <c r="R1570">
        <v>12</v>
      </c>
    </row>
    <row r="1571" spans="1:18" x14ac:dyDescent="0.25">
      <c r="A1571" t="s">
        <v>136</v>
      </c>
      <c r="B1571" s="20">
        <v>45239</v>
      </c>
      <c r="C1571" t="s">
        <v>193</v>
      </c>
      <c r="D1571">
        <v>53.483958999999999</v>
      </c>
      <c r="E1571">
        <v>-2.2446440000000001</v>
      </c>
      <c r="F1571" t="s">
        <v>20</v>
      </c>
      <c r="G1571" t="s">
        <v>21</v>
      </c>
      <c r="H1571" t="s">
        <v>194</v>
      </c>
      <c r="I1571">
        <v>1790</v>
      </c>
      <c r="J1571" s="1">
        <v>1.7000000000000001E-2</v>
      </c>
      <c r="K1571">
        <v>30</v>
      </c>
      <c r="L1571">
        <v>1.1200000000000001</v>
      </c>
      <c r="M1571">
        <v>33</v>
      </c>
      <c r="N1571">
        <v>1</v>
      </c>
      <c r="O1571">
        <v>138.6</v>
      </c>
      <c r="P1571">
        <v>96</v>
      </c>
      <c r="Q1571">
        <v>9</v>
      </c>
      <c r="R1571">
        <v>6</v>
      </c>
    </row>
    <row r="1572" spans="1:18" x14ac:dyDescent="0.25">
      <c r="A1572" t="s">
        <v>136</v>
      </c>
      <c r="B1572" s="20">
        <v>45269</v>
      </c>
      <c r="C1572" t="s">
        <v>193</v>
      </c>
      <c r="D1572">
        <v>53.483958999999999</v>
      </c>
      <c r="E1572">
        <v>-2.2446440000000001</v>
      </c>
      <c r="F1572" t="s">
        <v>20</v>
      </c>
      <c r="G1572" t="s">
        <v>21</v>
      </c>
      <c r="H1572" t="s">
        <v>194</v>
      </c>
      <c r="I1572">
        <v>1680</v>
      </c>
      <c r="J1572" s="1">
        <v>1.7999999999999999E-2</v>
      </c>
      <c r="K1572">
        <v>29</v>
      </c>
      <c r="L1572">
        <v>1.24</v>
      </c>
      <c r="M1572">
        <v>37</v>
      </c>
      <c r="N1572">
        <v>5</v>
      </c>
      <c r="O1572">
        <v>288.12</v>
      </c>
      <c r="P1572">
        <v>63</v>
      </c>
      <c r="Q1572">
        <v>11</v>
      </c>
      <c r="R1572">
        <v>18</v>
      </c>
    </row>
    <row r="1573" spans="1:18" x14ac:dyDescent="0.25">
      <c r="A1573" t="s">
        <v>136</v>
      </c>
      <c r="B1573" s="20" t="s">
        <v>137</v>
      </c>
      <c r="C1573" t="s">
        <v>193</v>
      </c>
      <c r="D1573">
        <v>53.483958999999999</v>
      </c>
      <c r="E1573">
        <v>-2.2446440000000001</v>
      </c>
      <c r="F1573" t="s">
        <v>20</v>
      </c>
      <c r="G1573" t="s">
        <v>21</v>
      </c>
      <c r="H1573" t="s">
        <v>194</v>
      </c>
      <c r="I1573">
        <v>1750</v>
      </c>
      <c r="J1573" s="1">
        <v>1.2999999999999999E-2</v>
      </c>
      <c r="K1573">
        <v>22</v>
      </c>
      <c r="L1573">
        <v>1.1499999999999999</v>
      </c>
      <c r="M1573">
        <v>26</v>
      </c>
      <c r="N1573">
        <v>2</v>
      </c>
      <c r="O1573">
        <v>93.24</v>
      </c>
      <c r="P1573">
        <v>90</v>
      </c>
      <c r="Q1573">
        <v>10</v>
      </c>
      <c r="R1573">
        <v>6</v>
      </c>
    </row>
    <row r="1574" spans="1:18" x14ac:dyDescent="0.25">
      <c r="A1574" t="s">
        <v>136</v>
      </c>
      <c r="B1574" s="20" t="s">
        <v>138</v>
      </c>
      <c r="C1574" t="s">
        <v>193</v>
      </c>
      <c r="D1574">
        <v>53.483958999999999</v>
      </c>
      <c r="E1574">
        <v>-2.2446440000000001</v>
      </c>
      <c r="F1574" t="s">
        <v>20</v>
      </c>
      <c r="G1574" t="s">
        <v>21</v>
      </c>
      <c r="H1574" t="s">
        <v>194</v>
      </c>
      <c r="I1574">
        <v>1191</v>
      </c>
      <c r="J1574" s="1">
        <v>1.2E-2</v>
      </c>
      <c r="K1574">
        <v>14</v>
      </c>
      <c r="L1574">
        <v>1.76</v>
      </c>
      <c r="M1574">
        <v>25</v>
      </c>
      <c r="N1574">
        <v>7</v>
      </c>
      <c r="O1574">
        <v>77.28</v>
      </c>
      <c r="P1574">
        <v>83</v>
      </c>
      <c r="Q1574">
        <v>7</v>
      </c>
      <c r="R1574">
        <v>9</v>
      </c>
    </row>
    <row r="1575" spans="1:18" x14ac:dyDescent="0.25">
      <c r="A1575" t="s">
        <v>136</v>
      </c>
      <c r="B1575" s="20" t="s">
        <v>139</v>
      </c>
      <c r="C1575" t="s">
        <v>193</v>
      </c>
      <c r="D1575">
        <v>53.483958999999999</v>
      </c>
      <c r="E1575">
        <v>-2.2446440000000001</v>
      </c>
      <c r="F1575" t="s">
        <v>20</v>
      </c>
      <c r="G1575" t="s">
        <v>21</v>
      </c>
      <c r="H1575" t="s">
        <v>194</v>
      </c>
      <c r="I1575">
        <v>1980</v>
      </c>
      <c r="J1575" s="1">
        <v>1.0999999999999999E-2</v>
      </c>
      <c r="K1575">
        <v>21</v>
      </c>
      <c r="L1575">
        <v>1.99</v>
      </c>
      <c r="M1575">
        <v>43</v>
      </c>
      <c r="N1575">
        <v>3</v>
      </c>
      <c r="O1575">
        <v>143.63999999999999</v>
      </c>
      <c r="P1575">
        <v>100</v>
      </c>
      <c r="Q1575">
        <v>3</v>
      </c>
      <c r="R1575">
        <v>11</v>
      </c>
    </row>
    <row r="1576" spans="1:18" x14ac:dyDescent="0.25">
      <c r="A1576" t="s">
        <v>136</v>
      </c>
      <c r="B1576" s="20" t="s">
        <v>140</v>
      </c>
      <c r="C1576" t="s">
        <v>193</v>
      </c>
      <c r="D1576">
        <v>53.483958999999999</v>
      </c>
      <c r="E1576">
        <v>-2.2446440000000001</v>
      </c>
      <c r="F1576" t="s">
        <v>20</v>
      </c>
      <c r="G1576" t="s">
        <v>21</v>
      </c>
      <c r="H1576" t="s">
        <v>194</v>
      </c>
      <c r="I1576">
        <v>1839</v>
      </c>
      <c r="J1576" s="1">
        <v>1.9E-2</v>
      </c>
      <c r="K1576">
        <v>35</v>
      </c>
      <c r="L1576">
        <v>0.68</v>
      </c>
      <c r="M1576">
        <v>24</v>
      </c>
      <c r="N1576">
        <v>0</v>
      </c>
      <c r="O1576">
        <v>50.4</v>
      </c>
      <c r="P1576">
        <v>95</v>
      </c>
      <c r="Q1576">
        <v>14</v>
      </c>
      <c r="R1576">
        <v>12</v>
      </c>
    </row>
    <row r="1577" spans="1:18" x14ac:dyDescent="0.25">
      <c r="A1577" t="s">
        <v>136</v>
      </c>
      <c r="B1577" s="20" t="s">
        <v>141</v>
      </c>
      <c r="C1577" t="s">
        <v>193</v>
      </c>
      <c r="D1577">
        <v>53.483958999999999</v>
      </c>
      <c r="E1577">
        <v>-2.2446440000000001</v>
      </c>
      <c r="F1577" t="s">
        <v>20</v>
      </c>
      <c r="G1577" t="s">
        <v>21</v>
      </c>
      <c r="H1577" t="s">
        <v>194</v>
      </c>
      <c r="I1577">
        <v>1849</v>
      </c>
      <c r="J1577" s="1">
        <v>1.7999999999999999E-2</v>
      </c>
      <c r="K1577">
        <v>34</v>
      </c>
      <c r="L1577">
        <v>1.74</v>
      </c>
      <c r="M1577">
        <v>59</v>
      </c>
      <c r="N1577">
        <v>2</v>
      </c>
      <c r="O1577">
        <v>152.04</v>
      </c>
      <c r="P1577">
        <v>55</v>
      </c>
      <c r="Q1577">
        <v>16</v>
      </c>
      <c r="R1577">
        <v>12</v>
      </c>
    </row>
    <row r="1578" spans="1:18" x14ac:dyDescent="0.25">
      <c r="A1578" t="s">
        <v>136</v>
      </c>
      <c r="B1578" s="20" t="s">
        <v>142</v>
      </c>
      <c r="C1578" t="s">
        <v>193</v>
      </c>
      <c r="D1578">
        <v>53.483958999999999</v>
      </c>
      <c r="E1578">
        <v>-2.2446440000000001</v>
      </c>
      <c r="F1578" t="s">
        <v>20</v>
      </c>
      <c r="G1578" t="s">
        <v>21</v>
      </c>
      <c r="H1578" t="s">
        <v>194</v>
      </c>
      <c r="I1578">
        <v>1733</v>
      </c>
      <c r="J1578" s="1">
        <v>1.2E-2</v>
      </c>
      <c r="K1578">
        <v>21</v>
      </c>
      <c r="L1578">
        <v>2.52</v>
      </c>
      <c r="M1578">
        <v>52</v>
      </c>
      <c r="N1578">
        <v>2</v>
      </c>
      <c r="O1578">
        <v>283.92</v>
      </c>
      <c r="P1578">
        <v>81</v>
      </c>
      <c r="Q1578">
        <v>5</v>
      </c>
      <c r="R1578">
        <v>9</v>
      </c>
    </row>
    <row r="1579" spans="1:18" x14ac:dyDescent="0.25">
      <c r="A1579" t="s">
        <v>136</v>
      </c>
      <c r="B1579" s="20" t="s">
        <v>143</v>
      </c>
      <c r="C1579" t="s">
        <v>193</v>
      </c>
      <c r="D1579">
        <v>53.483958999999999</v>
      </c>
      <c r="E1579">
        <v>-2.2446440000000001</v>
      </c>
      <c r="F1579" t="s">
        <v>20</v>
      </c>
      <c r="G1579" t="s">
        <v>21</v>
      </c>
      <c r="H1579" t="s">
        <v>194</v>
      </c>
      <c r="I1579">
        <v>1011</v>
      </c>
      <c r="J1579" s="1">
        <v>1.4999999999999999E-2</v>
      </c>
      <c r="K1579">
        <v>15</v>
      </c>
      <c r="L1579">
        <v>1.3</v>
      </c>
      <c r="M1579">
        <v>19</v>
      </c>
      <c r="N1579">
        <v>1</v>
      </c>
      <c r="O1579">
        <v>263.76</v>
      </c>
      <c r="P1579">
        <v>82</v>
      </c>
      <c r="Q1579">
        <v>12</v>
      </c>
      <c r="R1579">
        <v>8</v>
      </c>
    </row>
    <row r="1580" spans="1:18" x14ac:dyDescent="0.25">
      <c r="A1580" t="s">
        <v>136</v>
      </c>
      <c r="B1580" s="20" t="s">
        <v>144</v>
      </c>
      <c r="C1580" t="s">
        <v>193</v>
      </c>
      <c r="D1580">
        <v>53.483958999999999</v>
      </c>
      <c r="E1580">
        <v>-2.2446440000000001</v>
      </c>
      <c r="F1580" t="s">
        <v>20</v>
      </c>
      <c r="G1580" t="s">
        <v>21</v>
      </c>
      <c r="H1580" t="s">
        <v>194</v>
      </c>
      <c r="I1580">
        <v>1535</v>
      </c>
      <c r="J1580" s="1">
        <v>1.4999999999999999E-2</v>
      </c>
      <c r="K1580">
        <v>23</v>
      </c>
      <c r="L1580">
        <v>2.62</v>
      </c>
      <c r="M1580">
        <v>60</v>
      </c>
      <c r="N1580">
        <v>3</v>
      </c>
      <c r="O1580">
        <v>310.8</v>
      </c>
      <c r="P1580">
        <v>78</v>
      </c>
      <c r="Q1580">
        <v>9</v>
      </c>
      <c r="R1580">
        <v>6</v>
      </c>
    </row>
    <row r="1581" spans="1:18" x14ac:dyDescent="0.25">
      <c r="A1581" t="s">
        <v>136</v>
      </c>
      <c r="B1581" s="20" t="s">
        <v>145</v>
      </c>
      <c r="C1581" t="s">
        <v>193</v>
      </c>
      <c r="D1581">
        <v>53.483958999999999</v>
      </c>
      <c r="E1581">
        <v>-2.2446440000000001</v>
      </c>
      <c r="F1581" t="s">
        <v>20</v>
      </c>
      <c r="G1581" t="s">
        <v>21</v>
      </c>
      <c r="H1581" t="s">
        <v>194</v>
      </c>
      <c r="I1581">
        <v>1917</v>
      </c>
      <c r="J1581" s="1">
        <v>1.9E-2</v>
      </c>
      <c r="K1581">
        <v>36</v>
      </c>
      <c r="L1581">
        <v>1.32</v>
      </c>
      <c r="M1581">
        <v>47</v>
      </c>
      <c r="N1581">
        <v>6</v>
      </c>
      <c r="O1581">
        <v>124.32</v>
      </c>
      <c r="P1581">
        <v>55</v>
      </c>
      <c r="Q1581">
        <v>4</v>
      </c>
      <c r="R1581">
        <v>14</v>
      </c>
    </row>
    <row r="1582" spans="1:18" x14ac:dyDescent="0.25">
      <c r="A1582" t="s">
        <v>136</v>
      </c>
      <c r="B1582" s="20" t="s">
        <v>146</v>
      </c>
      <c r="C1582" t="s">
        <v>193</v>
      </c>
      <c r="D1582">
        <v>53.483958999999999</v>
      </c>
      <c r="E1582">
        <v>-2.2446440000000001</v>
      </c>
      <c r="F1582" t="s">
        <v>20</v>
      </c>
      <c r="G1582" t="s">
        <v>21</v>
      </c>
      <c r="H1582" t="s">
        <v>194</v>
      </c>
      <c r="I1582">
        <v>1527</v>
      </c>
      <c r="J1582" s="1">
        <v>1.2999999999999999E-2</v>
      </c>
      <c r="K1582">
        <v>20</v>
      </c>
      <c r="L1582">
        <v>2.39</v>
      </c>
      <c r="M1582">
        <v>49</v>
      </c>
      <c r="N1582">
        <v>2</v>
      </c>
      <c r="O1582">
        <v>289.8</v>
      </c>
      <c r="P1582">
        <v>91</v>
      </c>
      <c r="Q1582">
        <v>3</v>
      </c>
      <c r="R1582">
        <v>14</v>
      </c>
    </row>
    <row r="1583" spans="1:18" x14ac:dyDescent="0.25">
      <c r="A1583" t="s">
        <v>136</v>
      </c>
      <c r="B1583" s="20" t="s">
        <v>147</v>
      </c>
      <c r="C1583" t="s">
        <v>193</v>
      </c>
      <c r="D1583">
        <v>53.483958999999999</v>
      </c>
      <c r="E1583">
        <v>-2.2446440000000001</v>
      </c>
      <c r="F1583" t="s">
        <v>20</v>
      </c>
      <c r="G1583" t="s">
        <v>21</v>
      </c>
      <c r="H1583" t="s">
        <v>194</v>
      </c>
      <c r="I1583">
        <v>1894</v>
      </c>
      <c r="J1583" s="1">
        <v>0.02</v>
      </c>
      <c r="K1583">
        <v>38</v>
      </c>
      <c r="L1583">
        <v>2.2200000000000002</v>
      </c>
      <c r="M1583">
        <v>84</v>
      </c>
      <c r="N1583">
        <v>1</v>
      </c>
      <c r="O1583">
        <v>32.4</v>
      </c>
      <c r="P1583">
        <v>64</v>
      </c>
      <c r="Q1583">
        <v>12</v>
      </c>
      <c r="R1583">
        <v>12</v>
      </c>
    </row>
    <row r="1584" spans="1:18" x14ac:dyDescent="0.25">
      <c r="A1584" t="s">
        <v>136</v>
      </c>
      <c r="B1584" s="20" t="s">
        <v>148</v>
      </c>
      <c r="C1584" t="s">
        <v>193</v>
      </c>
      <c r="D1584">
        <v>53.483958999999999</v>
      </c>
      <c r="E1584">
        <v>-2.2446440000000001</v>
      </c>
      <c r="F1584" t="s">
        <v>20</v>
      </c>
      <c r="G1584" t="s">
        <v>21</v>
      </c>
      <c r="H1584" t="s">
        <v>194</v>
      </c>
      <c r="I1584">
        <v>1984</v>
      </c>
      <c r="J1584" s="1">
        <v>1.4999999999999999E-2</v>
      </c>
      <c r="K1584">
        <v>31</v>
      </c>
      <c r="L1584">
        <v>2.2200000000000002</v>
      </c>
      <c r="M1584">
        <v>68</v>
      </c>
      <c r="N1584">
        <v>0</v>
      </c>
      <c r="O1584">
        <v>337.68</v>
      </c>
      <c r="P1584">
        <v>58</v>
      </c>
      <c r="Q1584">
        <v>4</v>
      </c>
      <c r="R1584">
        <v>6</v>
      </c>
    </row>
    <row r="1585" spans="1:18" x14ac:dyDescent="0.25">
      <c r="A1585" t="s">
        <v>136</v>
      </c>
      <c r="B1585" s="20" t="s">
        <v>149</v>
      </c>
      <c r="C1585" t="s">
        <v>193</v>
      </c>
      <c r="D1585">
        <v>53.483958999999999</v>
      </c>
      <c r="E1585">
        <v>-2.2446440000000001</v>
      </c>
      <c r="F1585" t="s">
        <v>20</v>
      </c>
      <c r="G1585" t="s">
        <v>21</v>
      </c>
      <c r="H1585" t="s">
        <v>194</v>
      </c>
      <c r="I1585">
        <v>1746</v>
      </c>
      <c r="J1585" s="1">
        <v>1.6E-2</v>
      </c>
      <c r="K1585">
        <v>28</v>
      </c>
      <c r="L1585">
        <v>2.39</v>
      </c>
      <c r="M1585">
        <v>68</v>
      </c>
      <c r="N1585">
        <v>6</v>
      </c>
      <c r="O1585">
        <v>47.88</v>
      </c>
      <c r="P1585">
        <v>51</v>
      </c>
      <c r="Q1585">
        <v>8</v>
      </c>
      <c r="R1585">
        <v>9</v>
      </c>
    </row>
    <row r="1586" spans="1:18" x14ac:dyDescent="0.25">
      <c r="A1586" t="s">
        <v>136</v>
      </c>
      <c r="B1586" s="20" t="s">
        <v>150</v>
      </c>
      <c r="C1586" t="s">
        <v>193</v>
      </c>
      <c r="D1586">
        <v>53.483958999999999</v>
      </c>
      <c r="E1586">
        <v>-2.2446440000000001</v>
      </c>
      <c r="F1586" t="s">
        <v>20</v>
      </c>
      <c r="G1586" t="s">
        <v>21</v>
      </c>
      <c r="H1586" t="s">
        <v>194</v>
      </c>
      <c r="I1586">
        <v>1194</v>
      </c>
      <c r="J1586" s="1">
        <v>1.7999999999999999E-2</v>
      </c>
      <c r="K1586">
        <v>21</v>
      </c>
      <c r="L1586">
        <v>2.13</v>
      </c>
      <c r="M1586">
        <v>45</v>
      </c>
      <c r="N1586">
        <v>1</v>
      </c>
      <c r="O1586">
        <v>73.08</v>
      </c>
      <c r="P1586">
        <v>83</v>
      </c>
      <c r="Q1586">
        <v>14</v>
      </c>
      <c r="R1586">
        <v>11</v>
      </c>
    </row>
    <row r="1587" spans="1:18" x14ac:dyDescent="0.25">
      <c r="A1587" t="s">
        <v>136</v>
      </c>
      <c r="B1587" s="20" t="s">
        <v>151</v>
      </c>
      <c r="C1587" t="s">
        <v>193</v>
      </c>
      <c r="D1587">
        <v>53.483958999999999</v>
      </c>
      <c r="E1587">
        <v>-2.2446440000000001</v>
      </c>
      <c r="F1587" t="s">
        <v>20</v>
      </c>
      <c r="G1587" t="s">
        <v>21</v>
      </c>
      <c r="H1587" t="s">
        <v>194</v>
      </c>
      <c r="I1587">
        <v>1242</v>
      </c>
      <c r="J1587" s="1">
        <v>1.0999999999999999E-2</v>
      </c>
      <c r="K1587">
        <v>13</v>
      </c>
      <c r="L1587">
        <v>1.37</v>
      </c>
      <c r="M1587">
        <v>18</v>
      </c>
      <c r="N1587">
        <v>6</v>
      </c>
      <c r="O1587">
        <v>87.36</v>
      </c>
      <c r="P1587">
        <v>74</v>
      </c>
      <c r="Q1587">
        <v>7</v>
      </c>
      <c r="R1587">
        <v>5</v>
      </c>
    </row>
    <row r="1588" spans="1:18" x14ac:dyDescent="0.25">
      <c r="A1588" t="s">
        <v>136</v>
      </c>
      <c r="B1588" s="20" t="s">
        <v>152</v>
      </c>
      <c r="C1588" t="s">
        <v>193</v>
      </c>
      <c r="D1588">
        <v>53.483958999999999</v>
      </c>
      <c r="E1588">
        <v>-2.2446440000000001</v>
      </c>
      <c r="F1588" t="s">
        <v>20</v>
      </c>
      <c r="G1588" t="s">
        <v>21</v>
      </c>
      <c r="H1588" t="s">
        <v>194</v>
      </c>
      <c r="I1588">
        <v>1509</v>
      </c>
      <c r="J1588" s="1">
        <v>0.02</v>
      </c>
      <c r="K1588">
        <v>31</v>
      </c>
      <c r="L1588">
        <v>1.45</v>
      </c>
      <c r="M1588">
        <v>44</v>
      </c>
      <c r="N1588">
        <v>6</v>
      </c>
      <c r="O1588">
        <v>45.6</v>
      </c>
      <c r="P1588">
        <v>75</v>
      </c>
      <c r="Q1588">
        <v>13</v>
      </c>
      <c r="R1588">
        <v>11</v>
      </c>
    </row>
    <row r="1589" spans="1:18" x14ac:dyDescent="0.25">
      <c r="A1589" t="s">
        <v>136</v>
      </c>
      <c r="B1589" s="20" t="s">
        <v>153</v>
      </c>
      <c r="C1589" t="s">
        <v>193</v>
      </c>
      <c r="D1589">
        <v>53.483958999999999</v>
      </c>
      <c r="E1589">
        <v>-2.2446440000000001</v>
      </c>
      <c r="F1589" t="s">
        <v>20</v>
      </c>
      <c r="G1589" t="s">
        <v>21</v>
      </c>
      <c r="H1589" t="s">
        <v>194</v>
      </c>
      <c r="I1589">
        <v>1747</v>
      </c>
      <c r="J1589" s="1">
        <v>1.4E-2</v>
      </c>
      <c r="K1589">
        <v>24</v>
      </c>
      <c r="L1589">
        <v>0.83</v>
      </c>
      <c r="M1589">
        <v>20</v>
      </c>
      <c r="N1589">
        <v>7</v>
      </c>
      <c r="O1589">
        <v>259.56</v>
      </c>
      <c r="P1589">
        <v>58</v>
      </c>
      <c r="Q1589">
        <v>16</v>
      </c>
      <c r="R1589">
        <v>2</v>
      </c>
    </row>
    <row r="1590" spans="1:18" x14ac:dyDescent="0.25">
      <c r="A1590" t="s">
        <v>136</v>
      </c>
      <c r="B1590" s="20" t="s">
        <v>154</v>
      </c>
      <c r="C1590" t="s">
        <v>193</v>
      </c>
      <c r="D1590">
        <v>53.483958999999999</v>
      </c>
      <c r="E1590">
        <v>-2.2446440000000001</v>
      </c>
      <c r="F1590" t="s">
        <v>20</v>
      </c>
      <c r="G1590" t="s">
        <v>21</v>
      </c>
      <c r="H1590" t="s">
        <v>194</v>
      </c>
      <c r="I1590">
        <v>1132</v>
      </c>
      <c r="J1590" s="1">
        <v>1.7999999999999999E-2</v>
      </c>
      <c r="K1590">
        <v>20</v>
      </c>
      <c r="L1590">
        <v>1.63</v>
      </c>
      <c r="M1590">
        <v>33</v>
      </c>
      <c r="N1590">
        <v>6</v>
      </c>
      <c r="O1590">
        <v>208.32</v>
      </c>
      <c r="P1590">
        <v>76</v>
      </c>
      <c r="Q1590">
        <v>7</v>
      </c>
      <c r="R1590">
        <v>11</v>
      </c>
    </row>
    <row r="1591" spans="1:18" x14ac:dyDescent="0.25">
      <c r="A1591" t="s">
        <v>136</v>
      </c>
      <c r="B1591" s="20">
        <v>44936</v>
      </c>
      <c r="C1591" t="s">
        <v>193</v>
      </c>
      <c r="D1591">
        <v>53.483958999999999</v>
      </c>
      <c r="E1591">
        <v>-2.2446440000000001</v>
      </c>
      <c r="F1591" t="s">
        <v>20</v>
      </c>
      <c r="G1591" t="s">
        <v>21</v>
      </c>
      <c r="H1591" t="s">
        <v>194</v>
      </c>
      <c r="I1591">
        <v>1755</v>
      </c>
      <c r="J1591" s="1">
        <v>1.2999999999999999E-2</v>
      </c>
      <c r="K1591">
        <v>23</v>
      </c>
      <c r="L1591">
        <v>1.86</v>
      </c>
      <c r="M1591">
        <v>42</v>
      </c>
      <c r="N1591">
        <v>7</v>
      </c>
      <c r="O1591">
        <v>209.16</v>
      </c>
      <c r="P1591">
        <v>63</v>
      </c>
      <c r="Q1591">
        <v>13</v>
      </c>
      <c r="R1591">
        <v>15</v>
      </c>
    </row>
    <row r="1592" spans="1:18" x14ac:dyDescent="0.25">
      <c r="A1592" t="s">
        <v>136</v>
      </c>
      <c r="B1592" s="20">
        <v>44967</v>
      </c>
      <c r="C1592" t="s">
        <v>193</v>
      </c>
      <c r="D1592">
        <v>53.483958999999999</v>
      </c>
      <c r="E1592">
        <v>-2.2446440000000001</v>
      </c>
      <c r="F1592" t="s">
        <v>20</v>
      </c>
      <c r="G1592" t="s">
        <v>21</v>
      </c>
      <c r="H1592" t="s">
        <v>194</v>
      </c>
      <c r="I1592">
        <v>1643</v>
      </c>
      <c r="J1592" s="1">
        <v>1.6E-2</v>
      </c>
      <c r="K1592">
        <v>27</v>
      </c>
      <c r="L1592">
        <v>0.95</v>
      </c>
      <c r="M1592">
        <v>26</v>
      </c>
      <c r="N1592">
        <v>7</v>
      </c>
      <c r="O1592">
        <v>6</v>
      </c>
      <c r="P1592">
        <v>68</v>
      </c>
      <c r="Q1592">
        <v>2</v>
      </c>
      <c r="R1592">
        <v>12</v>
      </c>
    </row>
    <row r="1593" spans="1:18" x14ac:dyDescent="0.25">
      <c r="A1593" t="s">
        <v>136</v>
      </c>
      <c r="B1593" s="20">
        <v>44995</v>
      </c>
      <c r="C1593" t="s">
        <v>193</v>
      </c>
      <c r="D1593">
        <v>53.483958999999999</v>
      </c>
      <c r="E1593">
        <v>-2.2446440000000001</v>
      </c>
      <c r="F1593" t="s">
        <v>20</v>
      </c>
      <c r="G1593" t="s">
        <v>21</v>
      </c>
      <c r="H1593" t="s">
        <v>194</v>
      </c>
      <c r="I1593">
        <v>1967</v>
      </c>
      <c r="J1593" s="1">
        <v>1.2999999999999999E-2</v>
      </c>
      <c r="K1593">
        <v>26</v>
      </c>
      <c r="L1593">
        <v>2.2999999999999998</v>
      </c>
      <c r="M1593">
        <v>60</v>
      </c>
      <c r="N1593">
        <v>3</v>
      </c>
      <c r="O1593">
        <v>68.040000000000006</v>
      </c>
      <c r="P1593">
        <v>84</v>
      </c>
      <c r="Q1593">
        <v>1</v>
      </c>
      <c r="R1593">
        <v>11</v>
      </c>
    </row>
    <row r="1594" spans="1:18" x14ac:dyDescent="0.25">
      <c r="A1594" t="s">
        <v>136</v>
      </c>
      <c r="B1594" s="20">
        <v>45026</v>
      </c>
      <c r="C1594" t="s">
        <v>193</v>
      </c>
      <c r="D1594">
        <v>53.483958999999999</v>
      </c>
      <c r="E1594">
        <v>-2.2446440000000001</v>
      </c>
      <c r="F1594" t="s">
        <v>20</v>
      </c>
      <c r="G1594" t="s">
        <v>21</v>
      </c>
      <c r="H1594" t="s">
        <v>194</v>
      </c>
      <c r="I1594">
        <v>1243</v>
      </c>
      <c r="J1594" s="1">
        <v>1.4E-2</v>
      </c>
      <c r="K1594">
        <v>17</v>
      </c>
      <c r="L1594">
        <v>1.63</v>
      </c>
      <c r="M1594">
        <v>28</v>
      </c>
      <c r="N1594">
        <v>7</v>
      </c>
      <c r="O1594">
        <v>114.24</v>
      </c>
      <c r="P1594">
        <v>88</v>
      </c>
      <c r="Q1594">
        <v>2</v>
      </c>
      <c r="R1594">
        <v>9</v>
      </c>
    </row>
    <row r="1595" spans="1:18" x14ac:dyDescent="0.25">
      <c r="A1595" t="s">
        <v>136</v>
      </c>
      <c r="B1595" s="20">
        <v>45056</v>
      </c>
      <c r="C1595" t="s">
        <v>193</v>
      </c>
      <c r="D1595">
        <v>53.483958999999999</v>
      </c>
      <c r="E1595">
        <v>-2.2446440000000001</v>
      </c>
      <c r="F1595" t="s">
        <v>20</v>
      </c>
      <c r="G1595" t="s">
        <v>21</v>
      </c>
      <c r="H1595" t="s">
        <v>194</v>
      </c>
      <c r="I1595">
        <v>1381</v>
      </c>
      <c r="J1595" s="1">
        <v>1.2E-2</v>
      </c>
      <c r="K1595">
        <v>17</v>
      </c>
      <c r="L1595">
        <v>1.22</v>
      </c>
      <c r="M1595">
        <v>21</v>
      </c>
      <c r="N1595">
        <v>2</v>
      </c>
      <c r="O1595">
        <v>42</v>
      </c>
      <c r="P1595">
        <v>51</v>
      </c>
      <c r="Q1595">
        <v>9</v>
      </c>
      <c r="R1595">
        <v>15</v>
      </c>
    </row>
    <row r="1596" spans="1:18" x14ac:dyDescent="0.25">
      <c r="A1596" t="s">
        <v>136</v>
      </c>
      <c r="B1596" s="20">
        <v>45087</v>
      </c>
      <c r="C1596" t="s">
        <v>193</v>
      </c>
      <c r="D1596">
        <v>53.483958999999999</v>
      </c>
      <c r="E1596">
        <v>-2.2446440000000001</v>
      </c>
      <c r="F1596" t="s">
        <v>20</v>
      </c>
      <c r="G1596" t="s">
        <v>21</v>
      </c>
      <c r="H1596" t="s">
        <v>194</v>
      </c>
      <c r="I1596">
        <v>1400</v>
      </c>
      <c r="J1596" s="1">
        <v>1.0999999999999999E-2</v>
      </c>
      <c r="K1596">
        <v>16</v>
      </c>
      <c r="L1596">
        <v>2.54</v>
      </c>
      <c r="M1596">
        <v>40</v>
      </c>
      <c r="N1596">
        <v>3</v>
      </c>
      <c r="O1596">
        <v>7.2</v>
      </c>
      <c r="P1596">
        <v>90</v>
      </c>
      <c r="Q1596">
        <v>6</v>
      </c>
      <c r="R1596">
        <v>18</v>
      </c>
    </row>
    <row r="1597" spans="1:18" x14ac:dyDescent="0.25">
      <c r="A1597" t="s">
        <v>136</v>
      </c>
      <c r="B1597" s="20">
        <v>45117</v>
      </c>
      <c r="C1597" t="s">
        <v>193</v>
      </c>
      <c r="D1597">
        <v>53.483958999999999</v>
      </c>
      <c r="E1597">
        <v>-2.2446440000000001</v>
      </c>
      <c r="F1597" t="s">
        <v>20</v>
      </c>
      <c r="G1597" t="s">
        <v>21</v>
      </c>
      <c r="H1597" t="s">
        <v>194</v>
      </c>
      <c r="I1597">
        <v>1553</v>
      </c>
      <c r="J1597" s="1">
        <v>1.4999999999999999E-2</v>
      </c>
      <c r="K1597">
        <v>23</v>
      </c>
      <c r="L1597">
        <v>0.7</v>
      </c>
      <c r="M1597">
        <v>16</v>
      </c>
      <c r="N1597">
        <v>8</v>
      </c>
      <c r="O1597">
        <v>130.19999999999999</v>
      </c>
      <c r="P1597">
        <v>101</v>
      </c>
      <c r="Q1597">
        <v>5</v>
      </c>
      <c r="R1597">
        <v>8</v>
      </c>
    </row>
    <row r="1598" spans="1:18" x14ac:dyDescent="0.25">
      <c r="A1598" t="s">
        <v>136</v>
      </c>
      <c r="B1598" s="20">
        <v>45148</v>
      </c>
      <c r="C1598" t="s">
        <v>193</v>
      </c>
      <c r="D1598">
        <v>53.483958999999999</v>
      </c>
      <c r="E1598">
        <v>-2.2446440000000001</v>
      </c>
      <c r="F1598" t="s">
        <v>20</v>
      </c>
      <c r="G1598" t="s">
        <v>21</v>
      </c>
      <c r="H1598" t="s">
        <v>194</v>
      </c>
      <c r="I1598">
        <v>1977</v>
      </c>
      <c r="J1598" s="1">
        <v>1.2E-2</v>
      </c>
      <c r="K1598">
        <v>24</v>
      </c>
      <c r="L1598">
        <v>0.63</v>
      </c>
      <c r="M1598">
        <v>15</v>
      </c>
      <c r="N1598">
        <v>5</v>
      </c>
      <c r="O1598">
        <v>62.16</v>
      </c>
      <c r="P1598">
        <v>80</v>
      </c>
      <c r="Q1598">
        <v>8</v>
      </c>
      <c r="R1598">
        <v>6</v>
      </c>
    </row>
    <row r="1599" spans="1:18" x14ac:dyDescent="0.25">
      <c r="A1599" t="s">
        <v>136</v>
      </c>
      <c r="B1599" s="20">
        <v>45179</v>
      </c>
      <c r="C1599" t="s">
        <v>193</v>
      </c>
      <c r="D1599">
        <v>53.483958999999999</v>
      </c>
      <c r="E1599">
        <v>-2.2446440000000001</v>
      </c>
      <c r="F1599" t="s">
        <v>20</v>
      </c>
      <c r="G1599" t="s">
        <v>21</v>
      </c>
      <c r="H1599" t="s">
        <v>194</v>
      </c>
      <c r="I1599">
        <v>1439</v>
      </c>
      <c r="J1599" s="1">
        <v>1.6E-2</v>
      </c>
      <c r="K1599">
        <v>23</v>
      </c>
      <c r="L1599">
        <v>0.6</v>
      </c>
      <c r="M1599">
        <v>14</v>
      </c>
      <c r="N1599">
        <v>1</v>
      </c>
      <c r="O1599">
        <v>148.68</v>
      </c>
      <c r="P1599">
        <v>105</v>
      </c>
      <c r="Q1599">
        <v>2</v>
      </c>
      <c r="R1599">
        <v>11</v>
      </c>
    </row>
    <row r="1600" spans="1:18" x14ac:dyDescent="0.25">
      <c r="A1600" t="s">
        <v>136</v>
      </c>
      <c r="B1600" s="20">
        <v>45209</v>
      </c>
      <c r="C1600" t="s">
        <v>193</v>
      </c>
      <c r="D1600">
        <v>53.483958999999999</v>
      </c>
      <c r="E1600">
        <v>-2.2446440000000001</v>
      </c>
      <c r="F1600" t="s">
        <v>20</v>
      </c>
      <c r="G1600" t="s">
        <v>21</v>
      </c>
      <c r="H1600" t="s">
        <v>194</v>
      </c>
      <c r="I1600">
        <v>1990</v>
      </c>
      <c r="J1600" s="1">
        <v>1.0999999999999999E-2</v>
      </c>
      <c r="K1600">
        <v>22</v>
      </c>
      <c r="L1600">
        <v>1.43</v>
      </c>
      <c r="M1600">
        <v>32</v>
      </c>
      <c r="N1600">
        <v>2</v>
      </c>
      <c r="O1600">
        <v>207.48</v>
      </c>
      <c r="P1600">
        <v>100</v>
      </c>
      <c r="Q1600">
        <v>14</v>
      </c>
      <c r="R1600">
        <v>15</v>
      </c>
    </row>
    <row r="1601" spans="1:18" x14ac:dyDescent="0.25">
      <c r="A1601" t="s">
        <v>136</v>
      </c>
      <c r="B1601" s="20">
        <v>45240</v>
      </c>
      <c r="C1601" t="s">
        <v>193</v>
      </c>
      <c r="D1601">
        <v>53.483958999999999</v>
      </c>
      <c r="E1601">
        <v>-2.2446440000000001</v>
      </c>
      <c r="F1601" t="s">
        <v>20</v>
      </c>
      <c r="G1601" t="s">
        <v>21</v>
      </c>
      <c r="H1601" t="s">
        <v>194</v>
      </c>
      <c r="I1601">
        <v>1707</v>
      </c>
      <c r="J1601" s="1">
        <v>1.7999999999999999E-2</v>
      </c>
      <c r="K1601">
        <v>30</v>
      </c>
      <c r="L1601">
        <v>1.75</v>
      </c>
      <c r="M1601">
        <v>52</v>
      </c>
      <c r="N1601">
        <v>0</v>
      </c>
      <c r="O1601">
        <v>9.6</v>
      </c>
      <c r="P1601">
        <v>69</v>
      </c>
      <c r="Q1601">
        <v>11</v>
      </c>
      <c r="R1601">
        <v>6</v>
      </c>
    </row>
    <row r="1602" spans="1:18" x14ac:dyDescent="0.25">
      <c r="A1602" t="s">
        <v>136</v>
      </c>
      <c r="B1602" s="20">
        <v>45270</v>
      </c>
      <c r="C1602" t="s">
        <v>193</v>
      </c>
      <c r="D1602">
        <v>53.483958999999999</v>
      </c>
      <c r="E1602">
        <v>-2.2446440000000001</v>
      </c>
      <c r="F1602" t="s">
        <v>20</v>
      </c>
      <c r="G1602" t="s">
        <v>21</v>
      </c>
      <c r="H1602" t="s">
        <v>194</v>
      </c>
      <c r="I1602">
        <v>1228</v>
      </c>
      <c r="J1602" s="1">
        <v>1.4999999999999999E-2</v>
      </c>
      <c r="K1602">
        <v>18</v>
      </c>
      <c r="L1602">
        <v>1.61</v>
      </c>
      <c r="M1602">
        <v>29</v>
      </c>
      <c r="N1602">
        <v>3</v>
      </c>
      <c r="O1602">
        <v>390.6</v>
      </c>
      <c r="P1602">
        <v>65</v>
      </c>
      <c r="Q1602">
        <v>8</v>
      </c>
      <c r="R1602">
        <v>12</v>
      </c>
    </row>
    <row r="1603" spans="1:18" x14ac:dyDescent="0.25">
      <c r="A1603" t="s">
        <v>136</v>
      </c>
      <c r="B1603" s="20" t="s">
        <v>155</v>
      </c>
      <c r="C1603" t="s">
        <v>193</v>
      </c>
      <c r="D1603">
        <v>53.483958999999999</v>
      </c>
      <c r="E1603">
        <v>-2.2446440000000001</v>
      </c>
      <c r="F1603" t="s">
        <v>20</v>
      </c>
      <c r="G1603" t="s">
        <v>21</v>
      </c>
      <c r="H1603" t="s">
        <v>194</v>
      </c>
      <c r="I1603">
        <v>1774</v>
      </c>
      <c r="J1603" s="1">
        <v>1.4E-2</v>
      </c>
      <c r="K1603">
        <v>24</v>
      </c>
      <c r="L1603">
        <v>1.6</v>
      </c>
      <c r="M1603">
        <v>39</v>
      </c>
      <c r="N1603">
        <v>4</v>
      </c>
      <c r="O1603">
        <v>124.32</v>
      </c>
      <c r="P1603">
        <v>55</v>
      </c>
      <c r="Q1603">
        <v>10</v>
      </c>
      <c r="R1603">
        <v>11</v>
      </c>
    </row>
    <row r="1604" spans="1:18" x14ac:dyDescent="0.25">
      <c r="A1604" t="s">
        <v>136</v>
      </c>
      <c r="B1604" s="20" t="s">
        <v>156</v>
      </c>
      <c r="C1604" t="s">
        <v>193</v>
      </c>
      <c r="D1604">
        <v>53.483958999999999</v>
      </c>
      <c r="E1604">
        <v>-2.2446440000000001</v>
      </c>
      <c r="F1604" t="s">
        <v>20</v>
      </c>
      <c r="G1604" t="s">
        <v>21</v>
      </c>
      <c r="H1604" t="s">
        <v>194</v>
      </c>
      <c r="I1604">
        <v>1286</v>
      </c>
      <c r="J1604" s="1">
        <v>0.02</v>
      </c>
      <c r="K1604">
        <v>26</v>
      </c>
      <c r="L1604">
        <v>1.52</v>
      </c>
      <c r="M1604">
        <v>39</v>
      </c>
      <c r="N1604">
        <v>3</v>
      </c>
      <c r="O1604">
        <v>299.88</v>
      </c>
      <c r="P1604">
        <v>61</v>
      </c>
      <c r="Q1604">
        <v>14</v>
      </c>
      <c r="R1604">
        <v>3</v>
      </c>
    </row>
    <row r="1605" spans="1:18" x14ac:dyDescent="0.25">
      <c r="A1605" t="s">
        <v>136</v>
      </c>
      <c r="B1605" s="20" t="s">
        <v>157</v>
      </c>
      <c r="C1605" t="s">
        <v>193</v>
      </c>
      <c r="D1605">
        <v>53.483958999999999</v>
      </c>
      <c r="E1605">
        <v>-2.2446440000000001</v>
      </c>
      <c r="F1605" t="s">
        <v>20</v>
      </c>
      <c r="G1605" t="s">
        <v>21</v>
      </c>
      <c r="H1605" t="s">
        <v>194</v>
      </c>
      <c r="I1605">
        <v>1720</v>
      </c>
      <c r="J1605" s="1">
        <v>1.2E-2</v>
      </c>
      <c r="K1605">
        <v>21</v>
      </c>
      <c r="L1605">
        <v>1.7</v>
      </c>
      <c r="M1605">
        <v>35</v>
      </c>
      <c r="N1605">
        <v>3</v>
      </c>
      <c r="O1605">
        <v>183.12</v>
      </c>
      <c r="P1605">
        <v>77</v>
      </c>
      <c r="Q1605">
        <v>10</v>
      </c>
      <c r="R1605">
        <v>2</v>
      </c>
    </row>
    <row r="1606" spans="1:18" x14ac:dyDescent="0.25">
      <c r="A1606" t="s">
        <v>136</v>
      </c>
      <c r="B1606" s="20" t="s">
        <v>158</v>
      </c>
      <c r="C1606" t="s">
        <v>193</v>
      </c>
      <c r="D1606">
        <v>53.483958999999999</v>
      </c>
      <c r="E1606">
        <v>-2.2446440000000001</v>
      </c>
      <c r="F1606" t="s">
        <v>20</v>
      </c>
      <c r="G1606" t="s">
        <v>21</v>
      </c>
      <c r="H1606" t="s">
        <v>194</v>
      </c>
      <c r="I1606">
        <v>1273</v>
      </c>
      <c r="J1606" s="1">
        <v>1.7000000000000001E-2</v>
      </c>
      <c r="K1606">
        <v>21</v>
      </c>
      <c r="L1606">
        <v>2.44</v>
      </c>
      <c r="M1606">
        <v>51</v>
      </c>
      <c r="N1606">
        <v>7</v>
      </c>
      <c r="O1606">
        <v>141.96</v>
      </c>
      <c r="P1606">
        <v>77</v>
      </c>
      <c r="Q1606">
        <v>3</v>
      </c>
      <c r="R1606">
        <v>8</v>
      </c>
    </row>
    <row r="1607" spans="1:18" x14ac:dyDescent="0.25">
      <c r="A1607" t="s">
        <v>136</v>
      </c>
      <c r="B1607" s="20" t="s">
        <v>159</v>
      </c>
      <c r="C1607" t="s">
        <v>193</v>
      </c>
      <c r="D1607">
        <v>53.483958999999999</v>
      </c>
      <c r="E1607">
        <v>-2.2446440000000001</v>
      </c>
      <c r="F1607" t="s">
        <v>20</v>
      </c>
      <c r="G1607" t="s">
        <v>21</v>
      </c>
      <c r="H1607" t="s">
        <v>194</v>
      </c>
      <c r="I1607">
        <v>1838</v>
      </c>
      <c r="J1607" s="1">
        <v>2.1000000000000001E-2</v>
      </c>
      <c r="K1607">
        <v>38</v>
      </c>
      <c r="L1607">
        <v>0.69</v>
      </c>
      <c r="M1607">
        <v>26</v>
      </c>
      <c r="N1607">
        <v>9</v>
      </c>
      <c r="O1607">
        <v>297.36</v>
      </c>
      <c r="P1607">
        <v>88</v>
      </c>
      <c r="Q1607">
        <v>11</v>
      </c>
      <c r="R1607">
        <v>6</v>
      </c>
    </row>
    <row r="1608" spans="1:18" x14ac:dyDescent="0.25">
      <c r="A1608" t="s">
        <v>136</v>
      </c>
      <c r="B1608" s="20" t="s">
        <v>160</v>
      </c>
      <c r="C1608" t="s">
        <v>193</v>
      </c>
      <c r="D1608">
        <v>53.483958999999999</v>
      </c>
      <c r="E1608">
        <v>-2.2446440000000001</v>
      </c>
      <c r="F1608" t="s">
        <v>20</v>
      </c>
      <c r="G1608" t="s">
        <v>21</v>
      </c>
      <c r="H1608" t="s">
        <v>194</v>
      </c>
      <c r="I1608">
        <v>1785</v>
      </c>
      <c r="J1608" s="1">
        <v>1.2999999999999999E-2</v>
      </c>
      <c r="K1608">
        <v>23</v>
      </c>
      <c r="L1608">
        <v>1.54</v>
      </c>
      <c r="M1608">
        <v>35</v>
      </c>
      <c r="N1608">
        <v>4</v>
      </c>
      <c r="O1608">
        <v>388.08</v>
      </c>
      <c r="P1608">
        <v>66</v>
      </c>
      <c r="Q1608">
        <v>17</v>
      </c>
      <c r="R1608">
        <v>12</v>
      </c>
    </row>
    <row r="1609" spans="1:18" x14ac:dyDescent="0.25">
      <c r="A1609" t="s">
        <v>136</v>
      </c>
      <c r="B1609" s="20" t="s">
        <v>161</v>
      </c>
      <c r="C1609" t="s">
        <v>193</v>
      </c>
      <c r="D1609">
        <v>53.483958999999999</v>
      </c>
      <c r="E1609">
        <v>-2.2446440000000001</v>
      </c>
      <c r="F1609" t="s">
        <v>20</v>
      </c>
      <c r="G1609" t="s">
        <v>21</v>
      </c>
      <c r="H1609" t="s">
        <v>194</v>
      </c>
      <c r="I1609">
        <v>1302</v>
      </c>
      <c r="J1609" s="1">
        <v>1.7000000000000001E-2</v>
      </c>
      <c r="K1609">
        <v>22</v>
      </c>
      <c r="L1609">
        <v>1.92</v>
      </c>
      <c r="M1609">
        <v>42</v>
      </c>
      <c r="N1609">
        <v>8</v>
      </c>
      <c r="O1609">
        <v>102.48</v>
      </c>
      <c r="P1609">
        <v>71</v>
      </c>
      <c r="Q1609">
        <v>10</v>
      </c>
      <c r="R1609">
        <v>5</v>
      </c>
    </row>
    <row r="1610" spans="1:18" x14ac:dyDescent="0.25">
      <c r="A1610" t="s">
        <v>136</v>
      </c>
      <c r="B1610" s="20" t="s">
        <v>162</v>
      </c>
      <c r="C1610" t="s">
        <v>193</v>
      </c>
      <c r="D1610">
        <v>53.483958999999999</v>
      </c>
      <c r="E1610">
        <v>-2.2446440000000001</v>
      </c>
      <c r="F1610" t="s">
        <v>20</v>
      </c>
      <c r="G1610" t="s">
        <v>21</v>
      </c>
      <c r="H1610" t="s">
        <v>194</v>
      </c>
      <c r="I1610">
        <v>1184</v>
      </c>
      <c r="J1610" s="1">
        <v>1.2E-2</v>
      </c>
      <c r="K1610">
        <v>14</v>
      </c>
      <c r="L1610">
        <v>0.45</v>
      </c>
      <c r="M1610">
        <v>6</v>
      </c>
      <c r="N1610">
        <v>4</v>
      </c>
      <c r="O1610">
        <v>525.84</v>
      </c>
      <c r="P1610">
        <v>47</v>
      </c>
      <c r="Q1610">
        <v>15</v>
      </c>
      <c r="R1610">
        <v>6</v>
      </c>
    </row>
    <row r="1611" spans="1:18" x14ac:dyDescent="0.25">
      <c r="A1611" t="s">
        <v>136</v>
      </c>
      <c r="B1611" s="20" t="s">
        <v>163</v>
      </c>
      <c r="C1611" t="s">
        <v>193</v>
      </c>
      <c r="D1611">
        <v>53.483958999999999</v>
      </c>
      <c r="E1611">
        <v>-2.2446440000000001</v>
      </c>
      <c r="F1611" t="s">
        <v>20</v>
      </c>
      <c r="G1611" t="s">
        <v>21</v>
      </c>
      <c r="H1611" t="s">
        <v>194</v>
      </c>
      <c r="I1611">
        <v>1099</v>
      </c>
      <c r="J1611" s="1">
        <v>1.4999999999999999E-2</v>
      </c>
      <c r="K1611">
        <v>16</v>
      </c>
      <c r="L1611">
        <v>1.29</v>
      </c>
      <c r="M1611">
        <v>21</v>
      </c>
      <c r="N1611">
        <v>6</v>
      </c>
      <c r="O1611">
        <v>195.72</v>
      </c>
      <c r="P1611">
        <v>89</v>
      </c>
      <c r="Q1611">
        <v>9</v>
      </c>
      <c r="R1611">
        <v>9</v>
      </c>
    </row>
    <row r="1612" spans="1:18" x14ac:dyDescent="0.25">
      <c r="A1612" t="s">
        <v>136</v>
      </c>
      <c r="B1612" s="20" t="s">
        <v>164</v>
      </c>
      <c r="C1612" t="s">
        <v>193</v>
      </c>
      <c r="D1612">
        <v>53.483958999999999</v>
      </c>
      <c r="E1612">
        <v>-2.2446440000000001</v>
      </c>
      <c r="F1612" t="s">
        <v>20</v>
      </c>
      <c r="G1612" t="s">
        <v>21</v>
      </c>
      <c r="H1612" t="s">
        <v>194</v>
      </c>
      <c r="I1612">
        <v>1511</v>
      </c>
      <c r="J1612" s="1">
        <v>1.4999999999999999E-2</v>
      </c>
      <c r="K1612">
        <v>23</v>
      </c>
      <c r="L1612">
        <v>2.33</v>
      </c>
      <c r="M1612">
        <v>53</v>
      </c>
      <c r="N1612">
        <v>11</v>
      </c>
      <c r="O1612">
        <v>141.96</v>
      </c>
      <c r="P1612">
        <v>50</v>
      </c>
      <c r="Q1612">
        <v>14</v>
      </c>
      <c r="R1612">
        <v>17</v>
      </c>
    </row>
    <row r="1613" spans="1:18" x14ac:dyDescent="0.25">
      <c r="A1613" t="s">
        <v>136</v>
      </c>
      <c r="B1613" s="20" t="s">
        <v>165</v>
      </c>
      <c r="C1613" t="s">
        <v>193</v>
      </c>
      <c r="D1613">
        <v>53.483958999999999</v>
      </c>
      <c r="E1613">
        <v>-2.2446440000000001</v>
      </c>
      <c r="F1613" t="s">
        <v>20</v>
      </c>
      <c r="G1613" t="s">
        <v>21</v>
      </c>
      <c r="H1613" t="s">
        <v>194</v>
      </c>
      <c r="I1613">
        <v>1228</v>
      </c>
      <c r="J1613" s="1">
        <v>1.2999999999999999E-2</v>
      </c>
      <c r="K1613">
        <v>16</v>
      </c>
      <c r="L1613">
        <v>1.31</v>
      </c>
      <c r="M1613">
        <v>22</v>
      </c>
      <c r="N1613">
        <v>9</v>
      </c>
      <c r="O1613">
        <v>336.84</v>
      </c>
      <c r="P1613">
        <v>82</v>
      </c>
      <c r="Q1613">
        <v>12</v>
      </c>
      <c r="R1613">
        <v>9</v>
      </c>
    </row>
    <row r="1614" spans="1:18" x14ac:dyDescent="0.25">
      <c r="A1614" t="s">
        <v>136</v>
      </c>
      <c r="B1614" s="20" t="s">
        <v>166</v>
      </c>
      <c r="C1614" t="s">
        <v>193</v>
      </c>
      <c r="D1614">
        <v>53.483958999999999</v>
      </c>
      <c r="E1614">
        <v>-2.2446440000000001</v>
      </c>
      <c r="F1614" t="s">
        <v>20</v>
      </c>
      <c r="G1614" t="s">
        <v>21</v>
      </c>
      <c r="H1614" t="s">
        <v>194</v>
      </c>
      <c r="I1614">
        <v>1386</v>
      </c>
      <c r="J1614" s="1">
        <v>1.4999999999999999E-2</v>
      </c>
      <c r="K1614">
        <v>20</v>
      </c>
      <c r="L1614">
        <v>2</v>
      </c>
      <c r="M1614">
        <v>40</v>
      </c>
      <c r="N1614">
        <v>9</v>
      </c>
      <c r="O1614">
        <v>442.68</v>
      </c>
      <c r="P1614">
        <v>67</v>
      </c>
      <c r="Q1614">
        <v>5</v>
      </c>
      <c r="R1614">
        <v>8</v>
      </c>
    </row>
    <row r="1615" spans="1:18" x14ac:dyDescent="0.25">
      <c r="A1615" t="s">
        <v>136</v>
      </c>
      <c r="B1615" s="20" t="s">
        <v>167</v>
      </c>
      <c r="C1615" t="s">
        <v>193</v>
      </c>
      <c r="D1615">
        <v>53.483958999999999</v>
      </c>
      <c r="E1615">
        <v>-2.2446440000000001</v>
      </c>
      <c r="F1615" t="s">
        <v>20</v>
      </c>
      <c r="G1615" t="s">
        <v>21</v>
      </c>
      <c r="H1615" t="s">
        <v>194</v>
      </c>
      <c r="I1615">
        <v>1607</v>
      </c>
      <c r="J1615" s="1">
        <v>1.7999999999999999E-2</v>
      </c>
      <c r="K1615">
        <v>29</v>
      </c>
      <c r="L1615">
        <v>1.82</v>
      </c>
      <c r="M1615">
        <v>53</v>
      </c>
      <c r="N1615">
        <v>10</v>
      </c>
      <c r="O1615">
        <v>73.08</v>
      </c>
      <c r="P1615">
        <v>66</v>
      </c>
      <c r="Q1615">
        <v>18</v>
      </c>
      <c r="R1615">
        <v>5</v>
      </c>
    </row>
    <row r="1616" spans="1:18" x14ac:dyDescent="0.25">
      <c r="A1616" t="s">
        <v>136</v>
      </c>
      <c r="B1616" s="20" t="s">
        <v>168</v>
      </c>
      <c r="C1616" t="s">
        <v>193</v>
      </c>
      <c r="D1616">
        <v>53.483958999999999</v>
      </c>
      <c r="E1616">
        <v>-2.2446440000000001</v>
      </c>
      <c r="F1616" t="s">
        <v>20</v>
      </c>
      <c r="G1616" t="s">
        <v>21</v>
      </c>
      <c r="H1616" t="s">
        <v>194</v>
      </c>
      <c r="I1616">
        <v>1708</v>
      </c>
      <c r="J1616" s="1">
        <v>1.0999999999999999E-2</v>
      </c>
      <c r="K1616">
        <v>19</v>
      </c>
      <c r="L1616">
        <v>1.96</v>
      </c>
      <c r="M1616">
        <v>38</v>
      </c>
      <c r="N1616">
        <v>7</v>
      </c>
      <c r="O1616">
        <v>349.44</v>
      </c>
      <c r="P1616">
        <v>92</v>
      </c>
      <c r="Q1616">
        <v>7</v>
      </c>
      <c r="R1616">
        <v>12</v>
      </c>
    </row>
    <row r="1617" spans="1:18" x14ac:dyDescent="0.25">
      <c r="A1617" t="s">
        <v>136</v>
      </c>
      <c r="B1617" s="20" t="s">
        <v>169</v>
      </c>
      <c r="C1617" t="s">
        <v>193</v>
      </c>
      <c r="D1617">
        <v>53.483958999999999</v>
      </c>
      <c r="E1617">
        <v>-2.2446440000000001</v>
      </c>
      <c r="F1617" t="s">
        <v>20</v>
      </c>
      <c r="G1617" t="s">
        <v>21</v>
      </c>
      <c r="H1617" t="s">
        <v>194</v>
      </c>
      <c r="I1617">
        <v>1941</v>
      </c>
      <c r="J1617" s="1">
        <v>0.02</v>
      </c>
      <c r="K1617">
        <v>38</v>
      </c>
      <c r="L1617">
        <v>1.9</v>
      </c>
      <c r="M1617">
        <v>73</v>
      </c>
      <c r="N1617">
        <v>5</v>
      </c>
      <c r="O1617">
        <v>121.8</v>
      </c>
      <c r="P1617">
        <v>65</v>
      </c>
      <c r="Q1617">
        <v>14</v>
      </c>
      <c r="R1617">
        <v>14</v>
      </c>
    </row>
    <row r="1618" spans="1:18" x14ac:dyDescent="0.25">
      <c r="A1618" t="s">
        <v>136</v>
      </c>
      <c r="B1618" s="20" t="s">
        <v>170</v>
      </c>
      <c r="C1618" t="s">
        <v>193</v>
      </c>
      <c r="D1618">
        <v>53.483958999999999</v>
      </c>
      <c r="E1618">
        <v>-2.2446440000000001</v>
      </c>
      <c r="F1618" t="s">
        <v>20</v>
      </c>
      <c r="G1618" t="s">
        <v>21</v>
      </c>
      <c r="H1618" t="s">
        <v>194</v>
      </c>
      <c r="I1618">
        <v>1245</v>
      </c>
      <c r="J1618" s="1">
        <v>1.6E-2</v>
      </c>
      <c r="K1618">
        <v>20</v>
      </c>
      <c r="L1618">
        <v>2.17</v>
      </c>
      <c r="M1618">
        <v>43</v>
      </c>
      <c r="N1618">
        <v>5</v>
      </c>
      <c r="O1618">
        <v>455.28</v>
      </c>
      <c r="P1618">
        <v>86</v>
      </c>
      <c r="Q1618">
        <v>13</v>
      </c>
      <c r="R1618">
        <v>12</v>
      </c>
    </row>
    <row r="1619" spans="1:18" x14ac:dyDescent="0.25">
      <c r="A1619" t="s">
        <v>136</v>
      </c>
      <c r="B1619" s="20" t="s">
        <v>171</v>
      </c>
      <c r="C1619" t="s">
        <v>193</v>
      </c>
      <c r="D1619">
        <v>53.483958999999999</v>
      </c>
      <c r="E1619">
        <v>-2.2446440000000001</v>
      </c>
      <c r="F1619" t="s">
        <v>20</v>
      </c>
      <c r="G1619" t="s">
        <v>21</v>
      </c>
      <c r="H1619" t="s">
        <v>194</v>
      </c>
      <c r="I1619">
        <v>1074</v>
      </c>
      <c r="J1619" s="1">
        <v>1.6E-2</v>
      </c>
      <c r="K1619">
        <v>17</v>
      </c>
      <c r="L1619">
        <v>1.39</v>
      </c>
      <c r="M1619">
        <v>23</v>
      </c>
      <c r="N1619">
        <v>3</v>
      </c>
      <c r="O1619">
        <v>319.2</v>
      </c>
      <c r="P1619">
        <v>55</v>
      </c>
      <c r="Q1619">
        <v>14</v>
      </c>
      <c r="R1619">
        <v>14</v>
      </c>
    </row>
    <row r="1620" spans="1:18" x14ac:dyDescent="0.25">
      <c r="A1620" t="s">
        <v>136</v>
      </c>
      <c r="B1620" s="20" t="s">
        <v>172</v>
      </c>
      <c r="C1620" t="s">
        <v>193</v>
      </c>
      <c r="D1620">
        <v>53.483958999999999</v>
      </c>
      <c r="E1620">
        <v>-2.2446440000000001</v>
      </c>
      <c r="F1620" t="s">
        <v>20</v>
      </c>
      <c r="G1620" t="s">
        <v>21</v>
      </c>
      <c r="H1620" t="s">
        <v>194</v>
      </c>
      <c r="I1620">
        <v>1408</v>
      </c>
      <c r="J1620" s="1">
        <v>1.7999999999999999E-2</v>
      </c>
      <c r="K1620">
        <v>25</v>
      </c>
      <c r="L1620">
        <v>0.55000000000000004</v>
      </c>
      <c r="M1620">
        <v>14</v>
      </c>
      <c r="N1620">
        <v>6</v>
      </c>
      <c r="O1620">
        <v>525</v>
      </c>
      <c r="P1620">
        <v>76</v>
      </c>
      <c r="Q1620">
        <v>13</v>
      </c>
      <c r="R1620">
        <v>12</v>
      </c>
    </row>
    <row r="1621" spans="1:18" x14ac:dyDescent="0.25">
      <c r="A1621" t="s">
        <v>136</v>
      </c>
      <c r="B1621" s="20" t="s">
        <v>173</v>
      </c>
      <c r="C1621" t="s">
        <v>193</v>
      </c>
      <c r="D1621">
        <v>53.483958999999999</v>
      </c>
      <c r="E1621">
        <v>-2.2446440000000001</v>
      </c>
      <c r="F1621" t="s">
        <v>20</v>
      </c>
      <c r="G1621" t="s">
        <v>21</v>
      </c>
      <c r="H1621" t="s">
        <v>194</v>
      </c>
      <c r="I1621">
        <v>1147</v>
      </c>
      <c r="J1621" s="1">
        <v>1.2999999999999999E-2</v>
      </c>
      <c r="K1621">
        <v>14</v>
      </c>
      <c r="L1621">
        <v>1.0900000000000001</v>
      </c>
      <c r="M1621">
        <v>16</v>
      </c>
      <c r="N1621">
        <v>5</v>
      </c>
      <c r="O1621">
        <v>343.56</v>
      </c>
      <c r="P1621">
        <v>99</v>
      </c>
      <c r="Q1621">
        <v>14</v>
      </c>
      <c r="R1621">
        <v>9</v>
      </c>
    </row>
    <row r="1622" spans="1:18" x14ac:dyDescent="0.25">
      <c r="A1622" t="s">
        <v>136</v>
      </c>
      <c r="B1622" s="20">
        <v>44937</v>
      </c>
      <c r="C1622" t="s">
        <v>193</v>
      </c>
      <c r="D1622">
        <v>53.483958999999999</v>
      </c>
      <c r="E1622">
        <v>-2.2446440000000001</v>
      </c>
      <c r="F1622" t="s">
        <v>20</v>
      </c>
      <c r="G1622" t="s">
        <v>21</v>
      </c>
      <c r="H1622" t="s">
        <v>194</v>
      </c>
      <c r="I1622">
        <v>1698</v>
      </c>
      <c r="J1622" s="1">
        <v>1.4E-2</v>
      </c>
      <c r="K1622">
        <v>24</v>
      </c>
      <c r="L1622">
        <v>1.6</v>
      </c>
      <c r="M1622">
        <v>39</v>
      </c>
      <c r="N1622">
        <v>9</v>
      </c>
      <c r="O1622">
        <v>281.39999999999998</v>
      </c>
      <c r="P1622">
        <v>62</v>
      </c>
      <c r="Q1622">
        <v>4</v>
      </c>
      <c r="R1622">
        <v>6</v>
      </c>
    </row>
    <row r="1623" spans="1:18" x14ac:dyDescent="0.25">
      <c r="A1623" t="s">
        <v>136</v>
      </c>
      <c r="B1623" s="20">
        <v>44968</v>
      </c>
      <c r="C1623" t="s">
        <v>193</v>
      </c>
      <c r="D1623">
        <v>53.483958999999999</v>
      </c>
      <c r="E1623">
        <v>-2.2446440000000001</v>
      </c>
      <c r="F1623" t="s">
        <v>20</v>
      </c>
      <c r="G1623" t="s">
        <v>21</v>
      </c>
      <c r="H1623" t="s">
        <v>194</v>
      </c>
      <c r="I1623">
        <v>1609</v>
      </c>
      <c r="J1623" s="1">
        <v>1.4999999999999999E-2</v>
      </c>
      <c r="K1623">
        <v>23</v>
      </c>
      <c r="L1623">
        <v>2.19</v>
      </c>
      <c r="M1623">
        <v>51</v>
      </c>
      <c r="N1623">
        <v>4</v>
      </c>
      <c r="O1623">
        <v>224.28</v>
      </c>
      <c r="P1623">
        <v>54</v>
      </c>
      <c r="Q1623">
        <v>10</v>
      </c>
      <c r="R1623">
        <v>11</v>
      </c>
    </row>
    <row r="1624" spans="1:18" x14ac:dyDescent="0.25">
      <c r="A1624" t="s">
        <v>136</v>
      </c>
      <c r="B1624" s="20">
        <v>44996</v>
      </c>
      <c r="C1624" t="s">
        <v>193</v>
      </c>
      <c r="D1624">
        <v>53.483958999999999</v>
      </c>
      <c r="E1624">
        <v>-2.2446440000000001</v>
      </c>
      <c r="F1624" t="s">
        <v>20</v>
      </c>
      <c r="G1624" t="s">
        <v>21</v>
      </c>
      <c r="H1624" t="s">
        <v>194</v>
      </c>
      <c r="I1624">
        <v>1169</v>
      </c>
      <c r="J1624" s="1">
        <v>1.2E-2</v>
      </c>
      <c r="K1624">
        <v>14</v>
      </c>
      <c r="L1624">
        <v>1.38</v>
      </c>
      <c r="M1624">
        <v>20</v>
      </c>
      <c r="N1624">
        <v>10</v>
      </c>
      <c r="O1624">
        <v>144.47999999999999</v>
      </c>
      <c r="P1624">
        <v>65</v>
      </c>
      <c r="Q1624">
        <v>18</v>
      </c>
      <c r="R1624">
        <v>6</v>
      </c>
    </row>
    <row r="1625" spans="1:18" x14ac:dyDescent="0.25">
      <c r="A1625" t="s">
        <v>136</v>
      </c>
      <c r="B1625" s="20">
        <v>45027</v>
      </c>
      <c r="C1625" t="s">
        <v>193</v>
      </c>
      <c r="D1625">
        <v>53.483958999999999</v>
      </c>
      <c r="E1625">
        <v>-2.2446440000000001</v>
      </c>
      <c r="F1625" t="s">
        <v>20</v>
      </c>
      <c r="G1625" t="s">
        <v>21</v>
      </c>
      <c r="H1625" t="s">
        <v>194</v>
      </c>
      <c r="I1625">
        <v>1282</v>
      </c>
      <c r="J1625" s="1">
        <v>1.7999999999999999E-2</v>
      </c>
      <c r="K1625">
        <v>23</v>
      </c>
      <c r="L1625">
        <v>0.54</v>
      </c>
      <c r="M1625">
        <v>12</v>
      </c>
      <c r="N1625">
        <v>8</v>
      </c>
      <c r="O1625">
        <v>467.04</v>
      </c>
      <c r="P1625">
        <v>74</v>
      </c>
      <c r="Q1625">
        <v>15</v>
      </c>
      <c r="R1625">
        <v>6</v>
      </c>
    </row>
    <row r="1626" spans="1:18" x14ac:dyDescent="0.25">
      <c r="A1626" t="s">
        <v>136</v>
      </c>
      <c r="B1626" s="20">
        <v>45057</v>
      </c>
      <c r="C1626" t="s">
        <v>193</v>
      </c>
      <c r="D1626">
        <v>53.483958999999999</v>
      </c>
      <c r="E1626">
        <v>-2.2446440000000001</v>
      </c>
      <c r="F1626" t="s">
        <v>20</v>
      </c>
      <c r="G1626" t="s">
        <v>21</v>
      </c>
      <c r="H1626" t="s">
        <v>194</v>
      </c>
      <c r="I1626">
        <v>1158</v>
      </c>
      <c r="J1626" s="1">
        <v>1.4999999999999999E-2</v>
      </c>
      <c r="K1626">
        <v>17</v>
      </c>
      <c r="L1626">
        <v>1.91</v>
      </c>
      <c r="M1626">
        <v>33</v>
      </c>
      <c r="N1626">
        <v>5</v>
      </c>
      <c r="O1626">
        <v>152.04</v>
      </c>
      <c r="P1626">
        <v>98</v>
      </c>
      <c r="Q1626">
        <v>14</v>
      </c>
      <c r="R1626">
        <v>14</v>
      </c>
    </row>
    <row r="1627" spans="1:18" x14ac:dyDescent="0.25">
      <c r="A1627" t="s">
        <v>136</v>
      </c>
      <c r="B1627" s="20">
        <v>45088</v>
      </c>
      <c r="C1627" t="s">
        <v>193</v>
      </c>
      <c r="D1627">
        <v>53.483958999999999</v>
      </c>
      <c r="E1627">
        <v>-2.2446440000000001</v>
      </c>
      <c r="F1627" t="s">
        <v>20</v>
      </c>
      <c r="G1627" t="s">
        <v>21</v>
      </c>
      <c r="H1627" t="s">
        <v>194</v>
      </c>
      <c r="I1627">
        <v>1310</v>
      </c>
      <c r="J1627" s="1">
        <v>1.4999999999999999E-2</v>
      </c>
      <c r="K1627">
        <v>19</v>
      </c>
      <c r="L1627">
        <v>1.71</v>
      </c>
      <c r="M1627">
        <v>33</v>
      </c>
      <c r="N1627">
        <v>6</v>
      </c>
      <c r="O1627">
        <v>262.92</v>
      </c>
      <c r="P1627">
        <v>90</v>
      </c>
      <c r="Q1627">
        <v>1</v>
      </c>
      <c r="R1627">
        <v>3</v>
      </c>
    </row>
    <row r="1628" spans="1:18" x14ac:dyDescent="0.25">
      <c r="A1628" t="s">
        <v>136</v>
      </c>
      <c r="B1628" s="20">
        <v>45118</v>
      </c>
      <c r="C1628" t="s">
        <v>193</v>
      </c>
      <c r="D1628">
        <v>53.483958999999999</v>
      </c>
      <c r="E1628">
        <v>-2.2446440000000001</v>
      </c>
      <c r="F1628" t="s">
        <v>20</v>
      </c>
      <c r="G1628" t="s">
        <v>21</v>
      </c>
      <c r="H1628" t="s">
        <v>194</v>
      </c>
      <c r="I1628">
        <v>1482</v>
      </c>
      <c r="J1628" s="1">
        <v>0.02</v>
      </c>
      <c r="K1628">
        <v>30</v>
      </c>
      <c r="L1628">
        <v>1.1299999999999999</v>
      </c>
      <c r="M1628">
        <v>33</v>
      </c>
      <c r="N1628">
        <v>3</v>
      </c>
      <c r="O1628">
        <v>465.36</v>
      </c>
      <c r="P1628">
        <v>94</v>
      </c>
      <c r="Q1628">
        <v>19</v>
      </c>
      <c r="R1628">
        <v>3</v>
      </c>
    </row>
    <row r="1629" spans="1:18" x14ac:dyDescent="0.25">
      <c r="A1629" t="s">
        <v>136</v>
      </c>
      <c r="B1629" s="20">
        <v>45149</v>
      </c>
      <c r="C1629" t="s">
        <v>193</v>
      </c>
      <c r="D1629">
        <v>53.483958999999999</v>
      </c>
      <c r="E1629">
        <v>-2.2446440000000001</v>
      </c>
      <c r="F1629" t="s">
        <v>20</v>
      </c>
      <c r="G1629" t="s">
        <v>21</v>
      </c>
      <c r="H1629" t="s">
        <v>194</v>
      </c>
      <c r="I1629">
        <v>1579</v>
      </c>
      <c r="J1629" s="1">
        <v>1.4E-2</v>
      </c>
      <c r="K1629">
        <v>22</v>
      </c>
      <c r="L1629">
        <v>1.52</v>
      </c>
      <c r="M1629">
        <v>33</v>
      </c>
      <c r="N1629">
        <v>6</v>
      </c>
      <c r="O1629">
        <v>233.52</v>
      </c>
      <c r="P1629">
        <v>54</v>
      </c>
      <c r="Q1629">
        <v>15</v>
      </c>
      <c r="R1629">
        <v>8</v>
      </c>
    </row>
    <row r="1630" spans="1:18" x14ac:dyDescent="0.25">
      <c r="A1630" t="s">
        <v>136</v>
      </c>
      <c r="B1630" s="20">
        <v>45180</v>
      </c>
      <c r="C1630" t="s">
        <v>193</v>
      </c>
      <c r="D1630">
        <v>53.483958999999999</v>
      </c>
      <c r="E1630">
        <v>-2.2446440000000001</v>
      </c>
      <c r="F1630" t="s">
        <v>20</v>
      </c>
      <c r="G1630" t="s">
        <v>21</v>
      </c>
      <c r="H1630" t="s">
        <v>194</v>
      </c>
      <c r="I1630">
        <v>1482</v>
      </c>
      <c r="J1630" s="1">
        <v>1.7999999999999999E-2</v>
      </c>
      <c r="K1630">
        <v>27</v>
      </c>
      <c r="L1630">
        <v>1.94</v>
      </c>
      <c r="M1630">
        <v>52</v>
      </c>
      <c r="N1630">
        <v>6</v>
      </c>
      <c r="O1630">
        <v>509.04</v>
      </c>
      <c r="P1630">
        <v>96</v>
      </c>
      <c r="Q1630">
        <v>9</v>
      </c>
      <c r="R1630">
        <v>6</v>
      </c>
    </row>
    <row r="1631" spans="1:18" x14ac:dyDescent="0.25">
      <c r="A1631" t="s">
        <v>136</v>
      </c>
      <c r="B1631" s="20">
        <v>45210</v>
      </c>
      <c r="C1631" t="s">
        <v>193</v>
      </c>
      <c r="D1631">
        <v>53.483958999999999</v>
      </c>
      <c r="E1631">
        <v>-2.2446440000000001</v>
      </c>
      <c r="F1631" t="s">
        <v>20</v>
      </c>
      <c r="G1631" t="s">
        <v>21</v>
      </c>
      <c r="H1631" t="s">
        <v>194</v>
      </c>
      <c r="I1631">
        <v>1614</v>
      </c>
      <c r="J1631" s="1">
        <v>1.6E-2</v>
      </c>
      <c r="K1631">
        <v>26</v>
      </c>
      <c r="L1631">
        <v>0.46</v>
      </c>
      <c r="M1631">
        <v>12</v>
      </c>
      <c r="N1631">
        <v>7</v>
      </c>
      <c r="O1631">
        <v>383.88</v>
      </c>
      <c r="P1631">
        <v>71</v>
      </c>
      <c r="Q1631">
        <v>15</v>
      </c>
      <c r="R1631">
        <v>2</v>
      </c>
    </row>
    <row r="1632" spans="1:18" x14ac:dyDescent="0.25">
      <c r="A1632" t="s">
        <v>136</v>
      </c>
      <c r="B1632" s="20">
        <v>45241</v>
      </c>
      <c r="C1632" t="s">
        <v>193</v>
      </c>
      <c r="D1632">
        <v>53.483958999999999</v>
      </c>
      <c r="E1632">
        <v>-2.2446440000000001</v>
      </c>
      <c r="F1632" t="s">
        <v>20</v>
      </c>
      <c r="G1632" t="s">
        <v>21</v>
      </c>
      <c r="H1632" t="s">
        <v>194</v>
      </c>
      <c r="I1632">
        <v>1179</v>
      </c>
      <c r="J1632" s="1">
        <v>1.4E-2</v>
      </c>
      <c r="K1632">
        <v>17</v>
      </c>
      <c r="L1632">
        <v>0.66</v>
      </c>
      <c r="M1632">
        <v>11</v>
      </c>
      <c r="N1632">
        <v>11</v>
      </c>
      <c r="O1632">
        <v>278.04000000000002</v>
      </c>
      <c r="P1632">
        <v>95</v>
      </c>
      <c r="Q1632">
        <v>9</v>
      </c>
      <c r="R1632">
        <v>9</v>
      </c>
    </row>
    <row r="1633" spans="1:18" x14ac:dyDescent="0.25">
      <c r="A1633" t="s">
        <v>136</v>
      </c>
      <c r="B1633" s="20">
        <v>45271</v>
      </c>
      <c r="C1633" t="s">
        <v>193</v>
      </c>
      <c r="D1633">
        <v>53.483958999999999</v>
      </c>
      <c r="E1633">
        <v>-2.2446440000000001</v>
      </c>
      <c r="F1633" t="s">
        <v>20</v>
      </c>
      <c r="G1633" t="s">
        <v>21</v>
      </c>
      <c r="H1633" t="s">
        <v>194</v>
      </c>
      <c r="I1633">
        <v>1120</v>
      </c>
      <c r="J1633" s="1">
        <v>1.7000000000000001E-2</v>
      </c>
      <c r="K1633">
        <v>19</v>
      </c>
      <c r="L1633">
        <v>1.9</v>
      </c>
      <c r="M1633">
        <v>35</v>
      </c>
      <c r="N1633">
        <v>11</v>
      </c>
      <c r="O1633">
        <v>305.76</v>
      </c>
      <c r="P1633">
        <v>93</v>
      </c>
      <c r="Q1633">
        <v>6</v>
      </c>
      <c r="R1633">
        <v>9</v>
      </c>
    </row>
    <row r="1634" spans="1:18" x14ac:dyDescent="0.25">
      <c r="A1634" t="s">
        <v>136</v>
      </c>
      <c r="B1634" s="20" t="s">
        <v>174</v>
      </c>
      <c r="C1634" t="s">
        <v>193</v>
      </c>
      <c r="D1634">
        <v>53.483958999999999</v>
      </c>
      <c r="E1634">
        <v>-2.2446440000000001</v>
      </c>
      <c r="F1634" t="s">
        <v>20</v>
      </c>
      <c r="G1634" t="s">
        <v>21</v>
      </c>
      <c r="H1634" t="s">
        <v>194</v>
      </c>
      <c r="I1634">
        <v>1571</v>
      </c>
      <c r="J1634" s="1">
        <v>1.9E-2</v>
      </c>
      <c r="K1634">
        <v>29</v>
      </c>
      <c r="L1634">
        <v>0.83</v>
      </c>
      <c r="M1634">
        <v>24</v>
      </c>
      <c r="N1634">
        <v>7</v>
      </c>
      <c r="O1634">
        <v>88.2</v>
      </c>
      <c r="P1634">
        <v>57</v>
      </c>
      <c r="Q1634">
        <v>8</v>
      </c>
      <c r="R1634">
        <v>17</v>
      </c>
    </row>
    <row r="1635" spans="1:18" x14ac:dyDescent="0.25">
      <c r="A1635" t="s">
        <v>136</v>
      </c>
      <c r="B1635" s="20" t="s">
        <v>175</v>
      </c>
      <c r="C1635" t="s">
        <v>193</v>
      </c>
      <c r="D1635">
        <v>53.483958999999999</v>
      </c>
      <c r="E1635">
        <v>-2.2446440000000001</v>
      </c>
      <c r="F1635" t="s">
        <v>20</v>
      </c>
      <c r="G1635" t="s">
        <v>21</v>
      </c>
      <c r="H1635" t="s">
        <v>194</v>
      </c>
      <c r="I1635">
        <v>1984</v>
      </c>
      <c r="J1635" s="1">
        <v>1.2999999999999999E-2</v>
      </c>
      <c r="K1635">
        <v>26</v>
      </c>
      <c r="L1635">
        <v>0.86</v>
      </c>
      <c r="M1635">
        <v>23</v>
      </c>
      <c r="N1635">
        <v>10</v>
      </c>
      <c r="O1635">
        <v>300.72000000000003</v>
      </c>
      <c r="P1635">
        <v>70</v>
      </c>
      <c r="Q1635">
        <v>5</v>
      </c>
      <c r="R1635">
        <v>11</v>
      </c>
    </row>
    <row r="1636" spans="1:18" x14ac:dyDescent="0.25">
      <c r="A1636" t="s">
        <v>136</v>
      </c>
      <c r="B1636" s="20" t="s">
        <v>176</v>
      </c>
      <c r="C1636" t="s">
        <v>193</v>
      </c>
      <c r="D1636">
        <v>53.483958999999999</v>
      </c>
      <c r="E1636">
        <v>-2.2446440000000001</v>
      </c>
      <c r="F1636" t="s">
        <v>20</v>
      </c>
      <c r="G1636" t="s">
        <v>21</v>
      </c>
      <c r="H1636" t="s">
        <v>194</v>
      </c>
      <c r="I1636">
        <v>1246</v>
      </c>
      <c r="J1636" s="1">
        <v>1.6E-2</v>
      </c>
      <c r="K1636">
        <v>20</v>
      </c>
      <c r="L1636">
        <v>0.97</v>
      </c>
      <c r="M1636">
        <v>19</v>
      </c>
      <c r="N1636">
        <v>9</v>
      </c>
      <c r="O1636">
        <v>383.04</v>
      </c>
      <c r="P1636">
        <v>95</v>
      </c>
      <c r="Q1636">
        <v>9</v>
      </c>
      <c r="R1636">
        <v>12</v>
      </c>
    </row>
    <row r="1637" spans="1:18" x14ac:dyDescent="0.25">
      <c r="A1637" t="s">
        <v>136</v>
      </c>
      <c r="B1637" s="20" t="s">
        <v>177</v>
      </c>
      <c r="C1637" t="s">
        <v>193</v>
      </c>
      <c r="D1637">
        <v>53.483958999999999</v>
      </c>
      <c r="E1637">
        <v>-2.2446440000000001</v>
      </c>
      <c r="F1637" t="s">
        <v>20</v>
      </c>
      <c r="G1637" t="s">
        <v>21</v>
      </c>
      <c r="H1637" t="s">
        <v>194</v>
      </c>
      <c r="I1637">
        <v>1424</v>
      </c>
      <c r="J1637" s="1">
        <v>1.4999999999999999E-2</v>
      </c>
      <c r="K1637">
        <v>21</v>
      </c>
      <c r="L1637">
        <v>1.2</v>
      </c>
      <c r="M1637">
        <v>25</v>
      </c>
      <c r="N1637">
        <v>5</v>
      </c>
      <c r="O1637">
        <v>215.04</v>
      </c>
      <c r="P1637">
        <v>66</v>
      </c>
      <c r="Q1637">
        <v>13</v>
      </c>
      <c r="R1637">
        <v>12</v>
      </c>
    </row>
    <row r="1638" spans="1:18" x14ac:dyDescent="0.25">
      <c r="A1638" t="s">
        <v>136</v>
      </c>
      <c r="B1638" s="20" t="s">
        <v>178</v>
      </c>
      <c r="C1638" t="s">
        <v>193</v>
      </c>
      <c r="D1638">
        <v>53.483958999999999</v>
      </c>
      <c r="E1638">
        <v>-2.2446440000000001</v>
      </c>
      <c r="F1638" t="s">
        <v>20</v>
      </c>
      <c r="G1638" t="s">
        <v>21</v>
      </c>
      <c r="H1638" t="s">
        <v>194</v>
      </c>
      <c r="I1638">
        <v>1478</v>
      </c>
      <c r="J1638" s="1">
        <v>1.2999999999999999E-2</v>
      </c>
      <c r="K1638">
        <v>19</v>
      </c>
      <c r="L1638">
        <v>1.56</v>
      </c>
      <c r="M1638">
        <v>30</v>
      </c>
      <c r="N1638">
        <v>4</v>
      </c>
      <c r="O1638">
        <v>220.92</v>
      </c>
      <c r="P1638">
        <v>104</v>
      </c>
      <c r="Q1638">
        <v>6</v>
      </c>
      <c r="R1638">
        <v>8</v>
      </c>
    </row>
    <row r="1639" spans="1:18" x14ac:dyDescent="0.25">
      <c r="A1639" t="s">
        <v>136</v>
      </c>
      <c r="B1639" s="20" t="s">
        <v>179</v>
      </c>
      <c r="C1639" t="s">
        <v>193</v>
      </c>
      <c r="D1639">
        <v>53.483958999999999</v>
      </c>
      <c r="E1639">
        <v>-2.2446440000000001</v>
      </c>
      <c r="F1639" t="s">
        <v>20</v>
      </c>
      <c r="G1639" t="s">
        <v>21</v>
      </c>
      <c r="H1639" t="s">
        <v>194</v>
      </c>
      <c r="I1639">
        <v>1216</v>
      </c>
      <c r="J1639" s="1">
        <v>1.7999999999999999E-2</v>
      </c>
      <c r="K1639">
        <v>22</v>
      </c>
      <c r="L1639">
        <v>1.94</v>
      </c>
      <c r="M1639">
        <v>42</v>
      </c>
      <c r="N1639">
        <v>10</v>
      </c>
      <c r="O1639">
        <v>87.36</v>
      </c>
      <c r="P1639">
        <v>104</v>
      </c>
      <c r="Q1639">
        <v>4</v>
      </c>
      <c r="R1639">
        <v>5</v>
      </c>
    </row>
    <row r="1640" spans="1:18" x14ac:dyDescent="0.25">
      <c r="A1640" t="s">
        <v>136</v>
      </c>
      <c r="B1640" s="20" t="s">
        <v>180</v>
      </c>
      <c r="C1640" t="s">
        <v>193</v>
      </c>
      <c r="D1640">
        <v>53.483958999999999</v>
      </c>
      <c r="E1640">
        <v>-2.2446440000000001</v>
      </c>
      <c r="F1640" t="s">
        <v>20</v>
      </c>
      <c r="G1640" t="s">
        <v>21</v>
      </c>
      <c r="H1640" t="s">
        <v>194</v>
      </c>
      <c r="I1640">
        <v>1092</v>
      </c>
      <c r="J1640" s="1">
        <v>1.4999999999999999E-2</v>
      </c>
      <c r="K1640">
        <v>16</v>
      </c>
      <c r="L1640">
        <v>2.2000000000000002</v>
      </c>
      <c r="M1640">
        <v>35</v>
      </c>
      <c r="N1640">
        <v>6</v>
      </c>
      <c r="O1640">
        <v>94.08</v>
      </c>
      <c r="P1640">
        <v>55</v>
      </c>
      <c r="Q1640">
        <v>9</v>
      </c>
      <c r="R1640">
        <v>5</v>
      </c>
    </row>
    <row r="1641" spans="1:18" x14ac:dyDescent="0.25">
      <c r="A1641" t="s">
        <v>136</v>
      </c>
      <c r="B1641" s="20" t="s">
        <v>181</v>
      </c>
      <c r="C1641" t="s">
        <v>193</v>
      </c>
      <c r="D1641">
        <v>53.483958999999999</v>
      </c>
      <c r="E1641">
        <v>-2.2446440000000001</v>
      </c>
      <c r="F1641" t="s">
        <v>20</v>
      </c>
      <c r="G1641" t="s">
        <v>21</v>
      </c>
      <c r="H1641" t="s">
        <v>194</v>
      </c>
      <c r="I1641">
        <v>1980</v>
      </c>
      <c r="J1641" s="1">
        <v>1.6E-2</v>
      </c>
      <c r="K1641">
        <v>31</v>
      </c>
      <c r="L1641">
        <v>2.3199999999999998</v>
      </c>
      <c r="M1641">
        <v>71</v>
      </c>
      <c r="N1641">
        <v>4</v>
      </c>
      <c r="O1641">
        <v>364.56</v>
      </c>
      <c r="P1641">
        <v>76</v>
      </c>
      <c r="Q1641">
        <v>1</v>
      </c>
      <c r="R1641">
        <v>3</v>
      </c>
    </row>
    <row r="1642" spans="1:18" x14ac:dyDescent="0.25">
      <c r="A1642" t="s">
        <v>136</v>
      </c>
      <c r="B1642" s="20" t="s">
        <v>182</v>
      </c>
      <c r="C1642" t="s">
        <v>193</v>
      </c>
      <c r="D1642">
        <v>53.483958999999999</v>
      </c>
      <c r="E1642">
        <v>-2.2446440000000001</v>
      </c>
      <c r="F1642" t="s">
        <v>20</v>
      </c>
      <c r="G1642" t="s">
        <v>21</v>
      </c>
      <c r="H1642" t="s">
        <v>194</v>
      </c>
      <c r="I1642">
        <v>1378</v>
      </c>
      <c r="J1642" s="1">
        <v>1.4E-2</v>
      </c>
      <c r="K1642">
        <v>19</v>
      </c>
      <c r="L1642">
        <v>2.15</v>
      </c>
      <c r="M1642">
        <v>40</v>
      </c>
      <c r="N1642">
        <v>10</v>
      </c>
      <c r="O1642">
        <v>168</v>
      </c>
      <c r="P1642">
        <v>83</v>
      </c>
      <c r="Q1642">
        <v>7</v>
      </c>
      <c r="R1642">
        <v>9</v>
      </c>
    </row>
    <row r="1643" spans="1:18" x14ac:dyDescent="0.25">
      <c r="A1643" t="s">
        <v>136</v>
      </c>
      <c r="B1643" s="20" t="s">
        <v>183</v>
      </c>
      <c r="C1643" t="s">
        <v>193</v>
      </c>
      <c r="D1643">
        <v>53.483958999999999</v>
      </c>
      <c r="E1643">
        <v>-2.2446440000000001</v>
      </c>
      <c r="F1643" t="s">
        <v>20</v>
      </c>
      <c r="G1643" t="s">
        <v>21</v>
      </c>
      <c r="H1643" t="s">
        <v>194</v>
      </c>
      <c r="I1643">
        <v>1950</v>
      </c>
      <c r="J1643" s="1">
        <v>1.4999999999999999E-2</v>
      </c>
      <c r="K1643">
        <v>29</v>
      </c>
      <c r="L1643">
        <v>1.1599999999999999</v>
      </c>
      <c r="M1643">
        <v>34</v>
      </c>
      <c r="N1643">
        <v>4</v>
      </c>
      <c r="O1643">
        <v>233.52</v>
      </c>
      <c r="P1643">
        <v>60</v>
      </c>
      <c r="Q1643">
        <v>6</v>
      </c>
      <c r="R1643">
        <v>8</v>
      </c>
    </row>
    <row r="1644" spans="1:18" x14ac:dyDescent="0.25">
      <c r="A1644" t="s">
        <v>136</v>
      </c>
      <c r="B1644" s="20" t="s">
        <v>184</v>
      </c>
      <c r="C1644" t="s">
        <v>193</v>
      </c>
      <c r="D1644">
        <v>53.483958999999999</v>
      </c>
      <c r="E1644">
        <v>-2.2446440000000001</v>
      </c>
      <c r="F1644" t="s">
        <v>20</v>
      </c>
      <c r="G1644" t="s">
        <v>21</v>
      </c>
      <c r="H1644" t="s">
        <v>194</v>
      </c>
      <c r="I1644">
        <v>1162</v>
      </c>
      <c r="J1644" s="1">
        <v>1.9E-2</v>
      </c>
      <c r="K1644">
        <v>22</v>
      </c>
      <c r="L1644">
        <v>0.75</v>
      </c>
      <c r="M1644">
        <v>17</v>
      </c>
      <c r="N1644">
        <v>5</v>
      </c>
      <c r="O1644">
        <v>679.56</v>
      </c>
      <c r="P1644">
        <v>57</v>
      </c>
      <c r="Q1644">
        <v>11</v>
      </c>
      <c r="R1644">
        <v>14</v>
      </c>
    </row>
    <row r="1645" spans="1:18" x14ac:dyDescent="0.25">
      <c r="A1645" t="s">
        <v>136</v>
      </c>
      <c r="B1645" s="20" t="s">
        <v>185</v>
      </c>
      <c r="C1645" t="s">
        <v>193</v>
      </c>
      <c r="D1645">
        <v>53.483958999999999</v>
      </c>
      <c r="E1645">
        <v>-2.2446440000000001</v>
      </c>
      <c r="F1645" t="s">
        <v>20</v>
      </c>
      <c r="G1645" t="s">
        <v>21</v>
      </c>
      <c r="H1645" t="s">
        <v>194</v>
      </c>
      <c r="I1645">
        <v>1407</v>
      </c>
      <c r="J1645" s="1">
        <v>0.02</v>
      </c>
      <c r="K1645">
        <v>28</v>
      </c>
      <c r="L1645">
        <v>1.61</v>
      </c>
      <c r="M1645">
        <v>46</v>
      </c>
      <c r="N1645">
        <v>4</v>
      </c>
      <c r="O1645">
        <v>399.84</v>
      </c>
      <c r="P1645">
        <v>74</v>
      </c>
      <c r="Q1645">
        <v>5</v>
      </c>
      <c r="R1645">
        <v>5</v>
      </c>
    </row>
    <row r="1646" spans="1:18" x14ac:dyDescent="0.25">
      <c r="A1646" t="s">
        <v>136</v>
      </c>
      <c r="B1646" s="20" t="s">
        <v>186</v>
      </c>
      <c r="C1646" t="s">
        <v>193</v>
      </c>
      <c r="D1646">
        <v>53.483958999999999</v>
      </c>
      <c r="E1646">
        <v>-2.2446440000000001</v>
      </c>
      <c r="F1646" t="s">
        <v>20</v>
      </c>
      <c r="G1646" t="s">
        <v>21</v>
      </c>
      <c r="H1646" t="s">
        <v>194</v>
      </c>
      <c r="I1646">
        <v>1888</v>
      </c>
      <c r="J1646" s="1">
        <v>1.2E-2</v>
      </c>
      <c r="K1646">
        <v>23</v>
      </c>
      <c r="L1646">
        <v>1.07</v>
      </c>
      <c r="M1646">
        <v>25</v>
      </c>
      <c r="N1646">
        <v>10</v>
      </c>
      <c r="O1646">
        <v>561.96</v>
      </c>
      <c r="P1646">
        <v>75</v>
      </c>
      <c r="Q1646">
        <v>5</v>
      </c>
      <c r="R1646">
        <v>18</v>
      </c>
    </row>
    <row r="1647" spans="1:18" x14ac:dyDescent="0.25">
      <c r="A1647" t="s">
        <v>136</v>
      </c>
      <c r="B1647" s="20" t="s">
        <v>187</v>
      </c>
      <c r="C1647" t="s">
        <v>193</v>
      </c>
      <c r="D1647">
        <v>53.483958999999999</v>
      </c>
      <c r="E1647">
        <v>-2.2446440000000001</v>
      </c>
      <c r="F1647" t="s">
        <v>20</v>
      </c>
      <c r="G1647" t="s">
        <v>21</v>
      </c>
      <c r="H1647" t="s">
        <v>194</v>
      </c>
      <c r="I1647">
        <v>1686</v>
      </c>
      <c r="J1647" s="1">
        <v>1.7000000000000001E-2</v>
      </c>
      <c r="K1647">
        <v>28</v>
      </c>
      <c r="L1647">
        <v>2.15</v>
      </c>
      <c r="M1647">
        <v>61</v>
      </c>
      <c r="N1647">
        <v>9</v>
      </c>
      <c r="O1647">
        <v>304.08</v>
      </c>
      <c r="P1647">
        <v>80</v>
      </c>
      <c r="Q1647">
        <v>8</v>
      </c>
      <c r="R1647">
        <v>12</v>
      </c>
    </row>
    <row r="1648" spans="1:18" x14ac:dyDescent="0.25">
      <c r="A1648" t="s">
        <v>136</v>
      </c>
      <c r="B1648" s="20" t="s">
        <v>188</v>
      </c>
      <c r="C1648" t="s">
        <v>193</v>
      </c>
      <c r="D1648">
        <v>53.483958999999999</v>
      </c>
      <c r="E1648">
        <v>-2.2446440000000001</v>
      </c>
      <c r="F1648" t="s">
        <v>20</v>
      </c>
      <c r="G1648" t="s">
        <v>21</v>
      </c>
      <c r="H1648" t="s">
        <v>194</v>
      </c>
      <c r="I1648">
        <v>1257</v>
      </c>
      <c r="J1648" s="1">
        <v>1.7999999999999999E-2</v>
      </c>
      <c r="K1648">
        <v>22</v>
      </c>
      <c r="L1648">
        <v>1.93</v>
      </c>
      <c r="M1648">
        <v>42</v>
      </c>
      <c r="N1648">
        <v>7</v>
      </c>
      <c r="O1648">
        <v>248.64</v>
      </c>
      <c r="P1648">
        <v>86</v>
      </c>
      <c r="Q1648">
        <v>12</v>
      </c>
      <c r="R1648">
        <v>2</v>
      </c>
    </row>
    <row r="1649" spans="1:18" x14ac:dyDescent="0.25">
      <c r="A1649" t="s">
        <v>136</v>
      </c>
      <c r="B1649" s="20" t="s">
        <v>189</v>
      </c>
      <c r="C1649" t="s">
        <v>193</v>
      </c>
      <c r="D1649">
        <v>53.483958999999999</v>
      </c>
      <c r="E1649">
        <v>-2.2446440000000001</v>
      </c>
      <c r="F1649" t="s">
        <v>20</v>
      </c>
      <c r="G1649" t="s">
        <v>21</v>
      </c>
      <c r="H1649" t="s">
        <v>194</v>
      </c>
      <c r="I1649">
        <v>1403</v>
      </c>
      <c r="J1649" s="1">
        <v>1.4E-2</v>
      </c>
      <c r="K1649">
        <v>19</v>
      </c>
      <c r="L1649">
        <v>0.62</v>
      </c>
      <c r="M1649">
        <v>12</v>
      </c>
      <c r="N1649">
        <v>6</v>
      </c>
      <c r="O1649">
        <v>205.8</v>
      </c>
      <c r="P1649">
        <v>68</v>
      </c>
      <c r="Q1649">
        <v>16</v>
      </c>
      <c r="R1649">
        <v>9</v>
      </c>
    </row>
    <row r="1650" spans="1:18" x14ac:dyDescent="0.25">
      <c r="A1650" t="s">
        <v>136</v>
      </c>
      <c r="B1650" s="20" t="s">
        <v>190</v>
      </c>
      <c r="C1650" t="s">
        <v>193</v>
      </c>
      <c r="D1650">
        <v>53.483958999999999</v>
      </c>
      <c r="E1650">
        <v>-2.2446440000000001</v>
      </c>
      <c r="F1650" t="s">
        <v>20</v>
      </c>
      <c r="G1650" t="s">
        <v>21</v>
      </c>
      <c r="H1650" t="s">
        <v>194</v>
      </c>
      <c r="I1650">
        <v>1833</v>
      </c>
      <c r="J1650" s="1">
        <v>1.6E-2</v>
      </c>
      <c r="K1650">
        <v>29</v>
      </c>
      <c r="L1650">
        <v>2.2400000000000002</v>
      </c>
      <c r="M1650">
        <v>65</v>
      </c>
      <c r="N1650">
        <v>9</v>
      </c>
      <c r="O1650">
        <v>476.28</v>
      </c>
      <c r="P1650">
        <v>78</v>
      </c>
      <c r="Q1650">
        <v>8</v>
      </c>
      <c r="R1650">
        <v>14</v>
      </c>
    </row>
    <row r="1651" spans="1:18" x14ac:dyDescent="0.25">
      <c r="A1651" t="s">
        <v>136</v>
      </c>
      <c r="B1651" s="20" t="s">
        <v>191</v>
      </c>
      <c r="C1651" t="s">
        <v>193</v>
      </c>
      <c r="D1651">
        <v>53.483958999999999</v>
      </c>
      <c r="E1651">
        <v>-2.2446440000000001</v>
      </c>
      <c r="F1651" t="s">
        <v>20</v>
      </c>
      <c r="G1651" t="s">
        <v>21</v>
      </c>
      <c r="H1651" t="s">
        <v>194</v>
      </c>
      <c r="I1651">
        <v>1354</v>
      </c>
      <c r="J1651" s="1">
        <v>1.9E-2</v>
      </c>
      <c r="K1651">
        <v>26</v>
      </c>
      <c r="L1651">
        <v>0.61</v>
      </c>
      <c r="M1651">
        <v>16</v>
      </c>
      <c r="N1651">
        <v>4</v>
      </c>
      <c r="O1651">
        <v>236.04</v>
      </c>
      <c r="P1651">
        <v>95</v>
      </c>
      <c r="Q1651">
        <v>7</v>
      </c>
      <c r="R1651">
        <v>11</v>
      </c>
    </row>
    <row r="1652" spans="1:18" x14ac:dyDescent="0.25">
      <c r="A1652" t="s">
        <v>18</v>
      </c>
      <c r="B1652" s="20">
        <v>44929</v>
      </c>
      <c r="C1652" t="s">
        <v>19</v>
      </c>
      <c r="D1652">
        <v>52.489471000000002</v>
      </c>
      <c r="E1652">
        <v>-1.8985749999999999</v>
      </c>
      <c r="F1652" t="s">
        <v>195</v>
      </c>
      <c r="G1652" t="s">
        <v>21</v>
      </c>
      <c r="H1652" t="s">
        <v>22</v>
      </c>
      <c r="I1652">
        <v>812</v>
      </c>
      <c r="J1652" s="1">
        <v>1.2999999999999999E-2</v>
      </c>
      <c r="K1652">
        <v>11</v>
      </c>
      <c r="L1652">
        <v>0.35</v>
      </c>
      <c r="M1652">
        <v>4</v>
      </c>
      <c r="N1652">
        <v>7</v>
      </c>
      <c r="O1652">
        <v>88.2</v>
      </c>
      <c r="P1652">
        <v>19</v>
      </c>
      <c r="Q1652">
        <v>1</v>
      </c>
      <c r="R1652">
        <v>6</v>
      </c>
    </row>
    <row r="1653" spans="1:18" x14ac:dyDescent="0.25">
      <c r="A1653" t="s">
        <v>18</v>
      </c>
      <c r="B1653" s="20">
        <v>44960</v>
      </c>
      <c r="C1653" t="s">
        <v>19</v>
      </c>
      <c r="D1653">
        <v>52.489471000000002</v>
      </c>
      <c r="E1653">
        <v>-1.8985749999999999</v>
      </c>
      <c r="F1653" t="s">
        <v>195</v>
      </c>
      <c r="G1653" t="s">
        <v>21</v>
      </c>
      <c r="H1653" t="s">
        <v>22</v>
      </c>
      <c r="I1653">
        <v>1213.2</v>
      </c>
      <c r="J1653" s="1">
        <v>0.02</v>
      </c>
      <c r="K1653">
        <v>24</v>
      </c>
      <c r="L1653">
        <v>0.89</v>
      </c>
      <c r="M1653">
        <v>21</v>
      </c>
      <c r="N1653">
        <v>7</v>
      </c>
      <c r="O1653">
        <v>129.36000000000001</v>
      </c>
      <c r="P1653">
        <v>1</v>
      </c>
      <c r="Q1653">
        <v>5</v>
      </c>
      <c r="R1653">
        <v>6</v>
      </c>
    </row>
    <row r="1654" spans="1:18" x14ac:dyDescent="0.25">
      <c r="A1654" t="s">
        <v>18</v>
      </c>
      <c r="B1654" s="20">
        <v>44988</v>
      </c>
      <c r="C1654" t="s">
        <v>19</v>
      </c>
      <c r="D1654">
        <v>52.489471000000002</v>
      </c>
      <c r="E1654">
        <v>-1.8985749999999999</v>
      </c>
      <c r="F1654" t="s">
        <v>195</v>
      </c>
      <c r="G1654" t="s">
        <v>21</v>
      </c>
      <c r="H1654" t="s">
        <v>22</v>
      </c>
      <c r="I1654">
        <v>1294.2</v>
      </c>
      <c r="J1654" s="1">
        <v>1.7999999999999999E-2</v>
      </c>
      <c r="K1654">
        <v>23</v>
      </c>
      <c r="L1654">
        <v>0.53</v>
      </c>
      <c r="M1654">
        <v>12</v>
      </c>
      <c r="N1654">
        <v>1</v>
      </c>
      <c r="O1654">
        <v>109.2</v>
      </c>
      <c r="P1654">
        <v>10</v>
      </c>
      <c r="Q1654">
        <v>5</v>
      </c>
      <c r="R1654">
        <v>14</v>
      </c>
    </row>
    <row r="1655" spans="1:18" x14ac:dyDescent="0.25">
      <c r="A1655" t="s">
        <v>18</v>
      </c>
      <c r="B1655" s="20">
        <v>45019</v>
      </c>
      <c r="C1655" t="s">
        <v>19</v>
      </c>
      <c r="D1655">
        <v>52.489471000000002</v>
      </c>
      <c r="E1655">
        <v>-1.8985749999999999</v>
      </c>
      <c r="F1655" t="s">
        <v>195</v>
      </c>
      <c r="G1655" t="s">
        <v>21</v>
      </c>
      <c r="H1655" t="s">
        <v>22</v>
      </c>
      <c r="I1655">
        <v>812</v>
      </c>
      <c r="J1655" s="1">
        <v>1.4999999999999999E-2</v>
      </c>
      <c r="K1655">
        <v>13</v>
      </c>
      <c r="L1655">
        <v>0.3</v>
      </c>
      <c r="M1655">
        <v>4</v>
      </c>
      <c r="N1655">
        <v>8</v>
      </c>
      <c r="O1655">
        <v>120.96</v>
      </c>
      <c r="P1655">
        <v>15</v>
      </c>
      <c r="Q1655">
        <v>3</v>
      </c>
      <c r="R1655">
        <v>6</v>
      </c>
    </row>
    <row r="1656" spans="1:18" x14ac:dyDescent="0.25">
      <c r="A1656" t="s">
        <v>18</v>
      </c>
      <c r="B1656" s="20">
        <v>45049</v>
      </c>
      <c r="C1656" t="s">
        <v>19</v>
      </c>
      <c r="D1656">
        <v>52.489471000000002</v>
      </c>
      <c r="E1656">
        <v>-1.8985749999999999</v>
      </c>
      <c r="F1656" t="s">
        <v>195</v>
      </c>
      <c r="G1656" t="s">
        <v>21</v>
      </c>
      <c r="H1656" t="s">
        <v>22</v>
      </c>
      <c r="I1656">
        <v>856.6</v>
      </c>
      <c r="J1656" s="1">
        <v>1.2999999999999999E-2</v>
      </c>
      <c r="K1656">
        <v>11</v>
      </c>
      <c r="L1656">
        <v>0.31</v>
      </c>
      <c r="M1656">
        <v>3</v>
      </c>
      <c r="N1656">
        <v>3</v>
      </c>
      <c r="O1656">
        <v>55.2</v>
      </c>
      <c r="P1656">
        <v>11</v>
      </c>
      <c r="Q1656">
        <v>0</v>
      </c>
      <c r="R1656">
        <v>0</v>
      </c>
    </row>
    <row r="1657" spans="1:18" x14ac:dyDescent="0.25">
      <c r="A1657" t="s">
        <v>18</v>
      </c>
      <c r="B1657" s="20">
        <v>45080</v>
      </c>
      <c r="C1657" t="s">
        <v>19</v>
      </c>
      <c r="D1657">
        <v>52.489471000000002</v>
      </c>
      <c r="E1657">
        <v>-1.8985749999999999</v>
      </c>
      <c r="F1657" t="s">
        <v>195</v>
      </c>
      <c r="G1657" t="s">
        <v>21</v>
      </c>
      <c r="H1657" t="s">
        <v>22</v>
      </c>
      <c r="I1657">
        <v>643.20000000000005</v>
      </c>
      <c r="J1657" s="1">
        <v>1.9E-2</v>
      </c>
      <c r="K1657">
        <v>12</v>
      </c>
      <c r="L1657">
        <v>0.08</v>
      </c>
      <c r="M1657">
        <v>1</v>
      </c>
      <c r="N1657">
        <v>1</v>
      </c>
      <c r="O1657">
        <v>47.88</v>
      </c>
      <c r="P1657">
        <v>33</v>
      </c>
      <c r="Q1657">
        <v>1</v>
      </c>
      <c r="R1657">
        <v>9</v>
      </c>
    </row>
    <row r="1658" spans="1:18" x14ac:dyDescent="0.25">
      <c r="A1658" t="s">
        <v>18</v>
      </c>
      <c r="B1658" s="20">
        <v>45110</v>
      </c>
      <c r="C1658" t="s">
        <v>19</v>
      </c>
      <c r="D1658">
        <v>52.489471000000002</v>
      </c>
      <c r="E1658">
        <v>-1.8985749999999999</v>
      </c>
      <c r="F1658" t="s">
        <v>195</v>
      </c>
      <c r="G1658" t="s">
        <v>21</v>
      </c>
      <c r="H1658" t="s">
        <v>22</v>
      </c>
      <c r="I1658">
        <v>835</v>
      </c>
      <c r="J1658" s="1">
        <v>1.2E-2</v>
      </c>
      <c r="K1658">
        <v>10</v>
      </c>
      <c r="L1658">
        <v>1.1599999999999999</v>
      </c>
      <c r="M1658">
        <v>12</v>
      </c>
      <c r="N1658">
        <v>6</v>
      </c>
      <c r="O1658">
        <v>42</v>
      </c>
      <c r="P1658">
        <v>31</v>
      </c>
      <c r="Q1658">
        <v>1</v>
      </c>
      <c r="R1658">
        <v>12</v>
      </c>
    </row>
    <row r="1659" spans="1:18" x14ac:dyDescent="0.25">
      <c r="A1659" t="s">
        <v>18</v>
      </c>
      <c r="B1659" s="20">
        <v>45141</v>
      </c>
      <c r="C1659" t="s">
        <v>19</v>
      </c>
      <c r="D1659">
        <v>52.489471000000002</v>
      </c>
      <c r="E1659">
        <v>-1.8985749999999999</v>
      </c>
      <c r="F1659" t="s">
        <v>195</v>
      </c>
      <c r="G1659" t="s">
        <v>21</v>
      </c>
      <c r="H1659" t="s">
        <v>22</v>
      </c>
      <c r="I1659">
        <v>1161.8</v>
      </c>
      <c r="J1659" s="1">
        <v>2.1000000000000001E-2</v>
      </c>
      <c r="K1659">
        <v>24</v>
      </c>
      <c r="L1659">
        <v>0.14000000000000001</v>
      </c>
      <c r="M1659">
        <v>3</v>
      </c>
      <c r="N1659">
        <v>2</v>
      </c>
      <c r="O1659">
        <v>110.88</v>
      </c>
      <c r="P1659">
        <v>19</v>
      </c>
      <c r="Q1659">
        <v>0</v>
      </c>
      <c r="R1659">
        <v>3</v>
      </c>
    </row>
    <row r="1660" spans="1:18" x14ac:dyDescent="0.25">
      <c r="A1660" t="s">
        <v>18</v>
      </c>
      <c r="B1660" s="20">
        <v>45172</v>
      </c>
      <c r="C1660" t="s">
        <v>19</v>
      </c>
      <c r="D1660">
        <v>52.489471000000002</v>
      </c>
      <c r="E1660">
        <v>-1.8985749999999999</v>
      </c>
      <c r="F1660" t="s">
        <v>195</v>
      </c>
      <c r="G1660" t="s">
        <v>21</v>
      </c>
      <c r="H1660" t="s">
        <v>22</v>
      </c>
      <c r="I1660">
        <v>1390.4</v>
      </c>
      <c r="J1660" s="1">
        <v>2.1999999999999999E-2</v>
      </c>
      <c r="K1660">
        <v>31</v>
      </c>
      <c r="L1660">
        <v>0.03</v>
      </c>
      <c r="M1660">
        <v>1</v>
      </c>
      <c r="N1660">
        <v>3</v>
      </c>
      <c r="O1660">
        <v>73.92</v>
      </c>
      <c r="P1660">
        <v>3</v>
      </c>
      <c r="Q1660">
        <v>1</v>
      </c>
      <c r="R1660">
        <v>3</v>
      </c>
    </row>
    <row r="1661" spans="1:18" x14ac:dyDescent="0.25">
      <c r="A1661" t="s">
        <v>18</v>
      </c>
      <c r="B1661" s="20">
        <v>45202</v>
      </c>
      <c r="C1661" t="s">
        <v>19</v>
      </c>
      <c r="D1661">
        <v>52.489471000000002</v>
      </c>
      <c r="E1661">
        <v>-1.8985749999999999</v>
      </c>
      <c r="F1661" t="s">
        <v>195</v>
      </c>
      <c r="G1661" t="s">
        <v>21</v>
      </c>
      <c r="H1661" t="s">
        <v>22</v>
      </c>
      <c r="I1661">
        <v>583.79999999999995</v>
      </c>
      <c r="J1661" s="1">
        <v>1.7999999999999999E-2</v>
      </c>
      <c r="K1661">
        <v>10</v>
      </c>
      <c r="L1661">
        <v>0.48</v>
      </c>
      <c r="M1661">
        <v>5</v>
      </c>
      <c r="N1661">
        <v>6</v>
      </c>
      <c r="O1661">
        <v>115.92</v>
      </c>
      <c r="P1661">
        <v>0</v>
      </c>
      <c r="Q1661">
        <v>8</v>
      </c>
      <c r="R1661">
        <v>2</v>
      </c>
    </row>
    <row r="1662" spans="1:18" x14ac:dyDescent="0.25">
      <c r="A1662" t="s">
        <v>18</v>
      </c>
      <c r="B1662" s="20">
        <v>45233</v>
      </c>
      <c r="C1662" t="s">
        <v>19</v>
      </c>
      <c r="D1662">
        <v>52.489471000000002</v>
      </c>
      <c r="E1662">
        <v>-1.8985749999999999</v>
      </c>
      <c r="F1662" t="s">
        <v>195</v>
      </c>
      <c r="G1662" t="s">
        <v>21</v>
      </c>
      <c r="H1662" t="s">
        <v>22</v>
      </c>
      <c r="I1662">
        <v>1495.8</v>
      </c>
      <c r="J1662" s="1">
        <v>1.2999999999999999E-2</v>
      </c>
      <c r="K1662">
        <v>19</v>
      </c>
      <c r="L1662">
        <v>0.23</v>
      </c>
      <c r="M1662">
        <v>4</v>
      </c>
      <c r="N1662">
        <v>7</v>
      </c>
      <c r="O1662">
        <v>0</v>
      </c>
      <c r="P1662">
        <v>21</v>
      </c>
      <c r="Q1662">
        <v>1</v>
      </c>
      <c r="R1662">
        <v>11</v>
      </c>
    </row>
    <row r="1663" spans="1:18" x14ac:dyDescent="0.25">
      <c r="A1663" t="s">
        <v>18</v>
      </c>
      <c r="B1663" s="20">
        <v>45263</v>
      </c>
      <c r="C1663" t="s">
        <v>19</v>
      </c>
      <c r="D1663">
        <v>52.489471000000002</v>
      </c>
      <c r="E1663">
        <v>-1.8985749999999999</v>
      </c>
      <c r="F1663" t="s">
        <v>195</v>
      </c>
      <c r="G1663" t="s">
        <v>21</v>
      </c>
      <c r="H1663" t="s">
        <v>22</v>
      </c>
      <c r="I1663">
        <v>1507.4</v>
      </c>
      <c r="J1663" s="1">
        <v>0.02</v>
      </c>
      <c r="K1663">
        <v>30</v>
      </c>
      <c r="L1663">
        <v>0.18</v>
      </c>
      <c r="M1663">
        <v>6</v>
      </c>
      <c r="N1663">
        <v>7</v>
      </c>
      <c r="O1663">
        <v>151.19999999999999</v>
      </c>
      <c r="P1663">
        <v>28</v>
      </c>
      <c r="Q1663">
        <v>2</v>
      </c>
      <c r="R1663">
        <v>5</v>
      </c>
    </row>
    <row r="1664" spans="1:18" x14ac:dyDescent="0.25">
      <c r="A1664" t="s">
        <v>18</v>
      </c>
      <c r="B1664" s="20" t="s">
        <v>23</v>
      </c>
      <c r="C1664" t="s">
        <v>19</v>
      </c>
      <c r="D1664">
        <v>52.489471000000002</v>
      </c>
      <c r="E1664">
        <v>-1.8985749999999999</v>
      </c>
      <c r="F1664" t="s">
        <v>195</v>
      </c>
      <c r="G1664" t="s">
        <v>21</v>
      </c>
      <c r="H1664" t="s">
        <v>22</v>
      </c>
      <c r="I1664">
        <v>1052.2</v>
      </c>
      <c r="J1664" s="1">
        <v>2.1000000000000001E-2</v>
      </c>
      <c r="K1664">
        <v>22</v>
      </c>
      <c r="L1664">
        <v>0.63</v>
      </c>
      <c r="M1664">
        <v>14</v>
      </c>
      <c r="N1664">
        <v>4</v>
      </c>
      <c r="O1664">
        <v>80.64</v>
      </c>
      <c r="P1664">
        <v>13</v>
      </c>
      <c r="Q1664">
        <v>2</v>
      </c>
      <c r="R1664">
        <v>2</v>
      </c>
    </row>
    <row r="1665" spans="1:18" x14ac:dyDescent="0.25">
      <c r="A1665" t="s">
        <v>18</v>
      </c>
      <c r="B1665" s="20" t="s">
        <v>24</v>
      </c>
      <c r="C1665" t="s">
        <v>19</v>
      </c>
      <c r="D1665">
        <v>52.489471000000002</v>
      </c>
      <c r="E1665">
        <v>-1.8985749999999999</v>
      </c>
      <c r="F1665" t="s">
        <v>195</v>
      </c>
      <c r="G1665" t="s">
        <v>21</v>
      </c>
      <c r="H1665" t="s">
        <v>22</v>
      </c>
      <c r="I1665">
        <v>913</v>
      </c>
      <c r="J1665" s="1">
        <v>2.1999999999999999E-2</v>
      </c>
      <c r="K1665">
        <v>20</v>
      </c>
      <c r="L1665">
        <v>0.54</v>
      </c>
      <c r="M1665">
        <v>11</v>
      </c>
      <c r="N1665">
        <v>8</v>
      </c>
      <c r="O1665">
        <v>52.8</v>
      </c>
      <c r="P1665">
        <v>24</v>
      </c>
      <c r="Q1665">
        <v>4</v>
      </c>
      <c r="R1665">
        <v>9</v>
      </c>
    </row>
    <row r="1666" spans="1:18" x14ac:dyDescent="0.25">
      <c r="A1666" t="s">
        <v>18</v>
      </c>
      <c r="B1666" s="20" t="s">
        <v>25</v>
      </c>
      <c r="C1666" t="s">
        <v>19</v>
      </c>
      <c r="D1666">
        <v>52.489471000000002</v>
      </c>
      <c r="E1666">
        <v>-1.8985749999999999</v>
      </c>
      <c r="F1666" t="s">
        <v>195</v>
      </c>
      <c r="G1666" t="s">
        <v>21</v>
      </c>
      <c r="H1666" t="s">
        <v>22</v>
      </c>
      <c r="I1666">
        <v>1191</v>
      </c>
      <c r="J1666" s="1">
        <v>1.6E-2</v>
      </c>
      <c r="K1666">
        <v>19</v>
      </c>
      <c r="L1666">
        <v>0.61</v>
      </c>
      <c r="M1666">
        <v>12</v>
      </c>
      <c r="N1666">
        <v>4</v>
      </c>
      <c r="O1666">
        <v>0</v>
      </c>
      <c r="P1666">
        <v>31</v>
      </c>
      <c r="Q1666">
        <v>2</v>
      </c>
      <c r="R1666">
        <v>0</v>
      </c>
    </row>
    <row r="1667" spans="1:18" x14ac:dyDescent="0.25">
      <c r="A1667" t="s">
        <v>18</v>
      </c>
      <c r="B1667" s="20" t="s">
        <v>26</v>
      </c>
      <c r="C1667" t="s">
        <v>19</v>
      </c>
      <c r="D1667">
        <v>52.489471000000002</v>
      </c>
      <c r="E1667">
        <v>-1.8985749999999999</v>
      </c>
      <c r="F1667" t="s">
        <v>195</v>
      </c>
      <c r="G1667" t="s">
        <v>21</v>
      </c>
      <c r="H1667" t="s">
        <v>22</v>
      </c>
      <c r="I1667">
        <v>1314.8</v>
      </c>
      <c r="J1667" s="1">
        <v>1.6E-2</v>
      </c>
      <c r="K1667">
        <v>21</v>
      </c>
      <c r="L1667">
        <v>0.31</v>
      </c>
      <c r="M1667">
        <v>7</v>
      </c>
      <c r="N1667">
        <v>5</v>
      </c>
      <c r="O1667">
        <v>85.68</v>
      </c>
      <c r="P1667">
        <v>13</v>
      </c>
      <c r="Q1667">
        <v>5</v>
      </c>
      <c r="R1667">
        <v>6</v>
      </c>
    </row>
    <row r="1668" spans="1:18" x14ac:dyDescent="0.25">
      <c r="A1668" t="s">
        <v>18</v>
      </c>
      <c r="B1668" s="20" t="s">
        <v>27</v>
      </c>
      <c r="C1668" t="s">
        <v>19</v>
      </c>
      <c r="D1668">
        <v>52.489471000000002</v>
      </c>
      <c r="E1668">
        <v>-1.8985749999999999</v>
      </c>
      <c r="F1668" t="s">
        <v>195</v>
      </c>
      <c r="G1668" t="s">
        <v>21</v>
      </c>
      <c r="H1668" t="s">
        <v>22</v>
      </c>
      <c r="I1668">
        <v>997.6</v>
      </c>
      <c r="J1668" s="1">
        <v>1.9E-2</v>
      </c>
      <c r="K1668">
        <v>19</v>
      </c>
      <c r="L1668">
        <v>0.01</v>
      </c>
      <c r="M1668">
        <v>0</v>
      </c>
      <c r="N1668">
        <v>6</v>
      </c>
      <c r="O1668">
        <v>53.76</v>
      </c>
      <c r="P1668">
        <v>4</v>
      </c>
      <c r="Q1668">
        <v>4</v>
      </c>
      <c r="R1668">
        <v>9</v>
      </c>
    </row>
    <row r="1669" spans="1:18" x14ac:dyDescent="0.25">
      <c r="A1669" t="s">
        <v>18</v>
      </c>
      <c r="B1669" s="20" t="s">
        <v>28</v>
      </c>
      <c r="C1669" t="s">
        <v>19</v>
      </c>
      <c r="D1669">
        <v>52.489471000000002</v>
      </c>
      <c r="E1669">
        <v>-1.8985749999999999</v>
      </c>
      <c r="F1669" t="s">
        <v>195</v>
      </c>
      <c r="G1669" t="s">
        <v>21</v>
      </c>
      <c r="H1669" t="s">
        <v>22</v>
      </c>
      <c r="I1669">
        <v>711.8</v>
      </c>
      <c r="J1669" s="1">
        <v>1.2999999999999999E-2</v>
      </c>
      <c r="K1669">
        <v>9</v>
      </c>
      <c r="L1669">
        <v>0.06</v>
      </c>
      <c r="M1669">
        <v>1</v>
      </c>
      <c r="N1669">
        <v>7</v>
      </c>
      <c r="O1669">
        <v>65.52</v>
      </c>
      <c r="P1669">
        <v>22</v>
      </c>
      <c r="Q1669">
        <v>9</v>
      </c>
      <c r="R1669">
        <v>9</v>
      </c>
    </row>
    <row r="1670" spans="1:18" x14ac:dyDescent="0.25">
      <c r="A1670" t="s">
        <v>18</v>
      </c>
      <c r="B1670" s="20" t="s">
        <v>29</v>
      </c>
      <c r="C1670" t="s">
        <v>19</v>
      </c>
      <c r="D1670">
        <v>52.489471000000002</v>
      </c>
      <c r="E1670">
        <v>-1.8985749999999999</v>
      </c>
      <c r="F1670" t="s">
        <v>195</v>
      </c>
      <c r="G1670" t="s">
        <v>21</v>
      </c>
      <c r="H1670" t="s">
        <v>22</v>
      </c>
      <c r="I1670">
        <v>590.79999999999995</v>
      </c>
      <c r="J1670" s="1">
        <v>0.02</v>
      </c>
      <c r="K1670">
        <v>12</v>
      </c>
      <c r="L1670">
        <v>0.7</v>
      </c>
      <c r="M1670">
        <v>8</v>
      </c>
      <c r="N1670">
        <v>9</v>
      </c>
      <c r="O1670">
        <v>147</v>
      </c>
      <c r="P1670">
        <v>13</v>
      </c>
      <c r="Q1670">
        <v>4</v>
      </c>
      <c r="R1670">
        <v>0</v>
      </c>
    </row>
    <row r="1671" spans="1:18" x14ac:dyDescent="0.25">
      <c r="A1671" t="s">
        <v>18</v>
      </c>
      <c r="B1671" s="20" t="s">
        <v>30</v>
      </c>
      <c r="C1671" t="s">
        <v>19</v>
      </c>
      <c r="D1671">
        <v>52.489471000000002</v>
      </c>
      <c r="E1671">
        <v>-1.8985749999999999</v>
      </c>
      <c r="F1671" t="s">
        <v>195</v>
      </c>
      <c r="G1671" t="s">
        <v>21</v>
      </c>
      <c r="H1671" t="s">
        <v>22</v>
      </c>
      <c r="I1671">
        <v>919.8</v>
      </c>
      <c r="J1671" s="1">
        <v>1.2999999999999999E-2</v>
      </c>
      <c r="K1671">
        <v>12</v>
      </c>
      <c r="L1671">
        <v>1.05</v>
      </c>
      <c r="M1671">
        <v>12</v>
      </c>
      <c r="N1671">
        <v>4</v>
      </c>
      <c r="O1671">
        <v>0</v>
      </c>
      <c r="P1671">
        <v>13</v>
      </c>
      <c r="Q1671">
        <v>1</v>
      </c>
      <c r="R1671">
        <v>2</v>
      </c>
    </row>
    <row r="1672" spans="1:18" x14ac:dyDescent="0.25">
      <c r="A1672" t="s">
        <v>18</v>
      </c>
      <c r="B1672" s="20" t="s">
        <v>31</v>
      </c>
      <c r="C1672" t="s">
        <v>19</v>
      </c>
      <c r="D1672">
        <v>52.489471000000002</v>
      </c>
      <c r="E1672">
        <v>-1.8985749999999999</v>
      </c>
      <c r="F1672" t="s">
        <v>195</v>
      </c>
      <c r="G1672" t="s">
        <v>21</v>
      </c>
      <c r="H1672" t="s">
        <v>22</v>
      </c>
      <c r="I1672">
        <v>536.79999999999995</v>
      </c>
      <c r="J1672" s="1">
        <v>1.6E-2</v>
      </c>
      <c r="K1672">
        <v>8</v>
      </c>
      <c r="L1672">
        <v>0</v>
      </c>
      <c r="M1672">
        <v>0</v>
      </c>
      <c r="N1672">
        <v>4</v>
      </c>
      <c r="O1672">
        <v>214.2</v>
      </c>
      <c r="P1672">
        <v>34</v>
      </c>
      <c r="Q1672">
        <v>2</v>
      </c>
      <c r="R1672">
        <v>6</v>
      </c>
    </row>
    <row r="1673" spans="1:18" x14ac:dyDescent="0.25">
      <c r="A1673" t="s">
        <v>18</v>
      </c>
      <c r="B1673" s="20" t="s">
        <v>32</v>
      </c>
      <c r="C1673" t="s">
        <v>19</v>
      </c>
      <c r="D1673">
        <v>52.489471000000002</v>
      </c>
      <c r="E1673">
        <v>-1.8985749999999999</v>
      </c>
      <c r="F1673" t="s">
        <v>195</v>
      </c>
      <c r="G1673" t="s">
        <v>21</v>
      </c>
      <c r="H1673" t="s">
        <v>22</v>
      </c>
      <c r="I1673">
        <v>1349.8</v>
      </c>
      <c r="J1673" s="1">
        <v>1.7000000000000001E-2</v>
      </c>
      <c r="K1673">
        <v>23</v>
      </c>
      <c r="L1673">
        <v>0.08</v>
      </c>
      <c r="M1673">
        <v>2</v>
      </c>
      <c r="N1673">
        <v>6</v>
      </c>
      <c r="O1673">
        <v>55.44</v>
      </c>
      <c r="P1673">
        <v>8</v>
      </c>
      <c r="Q1673">
        <v>7</v>
      </c>
      <c r="R1673">
        <v>12</v>
      </c>
    </row>
    <row r="1674" spans="1:18" x14ac:dyDescent="0.25">
      <c r="A1674" t="s">
        <v>18</v>
      </c>
      <c r="B1674" s="20" t="s">
        <v>33</v>
      </c>
      <c r="C1674" t="s">
        <v>19</v>
      </c>
      <c r="D1674">
        <v>52.489471000000002</v>
      </c>
      <c r="E1674">
        <v>-1.8985749999999999</v>
      </c>
      <c r="F1674" t="s">
        <v>195</v>
      </c>
      <c r="G1674" t="s">
        <v>21</v>
      </c>
      <c r="H1674" t="s">
        <v>22</v>
      </c>
      <c r="I1674">
        <v>1044.4000000000001</v>
      </c>
      <c r="J1674" s="1">
        <v>1.4999999999999999E-2</v>
      </c>
      <c r="K1674">
        <v>16</v>
      </c>
      <c r="L1674">
        <v>0.45</v>
      </c>
      <c r="M1674">
        <v>7</v>
      </c>
      <c r="N1674">
        <v>2</v>
      </c>
      <c r="O1674">
        <v>115.92</v>
      </c>
      <c r="P1674">
        <v>5</v>
      </c>
      <c r="Q1674">
        <v>5</v>
      </c>
      <c r="R1674">
        <v>11</v>
      </c>
    </row>
    <row r="1675" spans="1:18" x14ac:dyDescent="0.25">
      <c r="A1675" t="s">
        <v>18</v>
      </c>
      <c r="B1675" s="20" t="s">
        <v>34</v>
      </c>
      <c r="C1675" t="s">
        <v>19</v>
      </c>
      <c r="D1675">
        <v>52.489471000000002</v>
      </c>
      <c r="E1675">
        <v>-1.8985749999999999</v>
      </c>
      <c r="F1675" t="s">
        <v>195</v>
      </c>
      <c r="G1675" t="s">
        <v>21</v>
      </c>
      <c r="H1675" t="s">
        <v>22</v>
      </c>
      <c r="I1675">
        <v>1248.5999999999999</v>
      </c>
      <c r="J1675" s="1">
        <v>1.0999999999999999E-2</v>
      </c>
      <c r="K1675">
        <v>14</v>
      </c>
      <c r="L1675">
        <v>0.69</v>
      </c>
      <c r="M1675">
        <v>10</v>
      </c>
      <c r="N1675">
        <v>4</v>
      </c>
      <c r="O1675">
        <v>97.44</v>
      </c>
      <c r="P1675">
        <v>36</v>
      </c>
      <c r="Q1675">
        <v>3</v>
      </c>
      <c r="R1675">
        <v>2</v>
      </c>
    </row>
    <row r="1676" spans="1:18" x14ac:dyDescent="0.25">
      <c r="A1676" t="s">
        <v>18</v>
      </c>
      <c r="B1676" s="20" t="s">
        <v>35</v>
      </c>
      <c r="C1676" t="s">
        <v>19</v>
      </c>
      <c r="D1676">
        <v>52.489471000000002</v>
      </c>
      <c r="E1676">
        <v>-1.8985749999999999</v>
      </c>
      <c r="F1676" t="s">
        <v>195</v>
      </c>
      <c r="G1676" t="s">
        <v>21</v>
      </c>
      <c r="H1676" t="s">
        <v>22</v>
      </c>
      <c r="I1676">
        <v>1250.2</v>
      </c>
      <c r="J1676" s="1">
        <v>1.2E-2</v>
      </c>
      <c r="K1676">
        <v>15</v>
      </c>
      <c r="L1676">
        <v>0.99</v>
      </c>
      <c r="M1676">
        <v>15</v>
      </c>
      <c r="N1676">
        <v>7</v>
      </c>
      <c r="O1676">
        <v>67.2</v>
      </c>
      <c r="P1676">
        <v>8</v>
      </c>
      <c r="Q1676">
        <v>4</v>
      </c>
      <c r="R1676">
        <v>5</v>
      </c>
    </row>
    <row r="1677" spans="1:18" x14ac:dyDescent="0.25">
      <c r="A1677" t="s">
        <v>18</v>
      </c>
      <c r="B1677" s="20" t="s">
        <v>36</v>
      </c>
      <c r="C1677" t="s">
        <v>19</v>
      </c>
      <c r="D1677">
        <v>52.489471000000002</v>
      </c>
      <c r="E1677">
        <v>-1.8985749999999999</v>
      </c>
      <c r="F1677" t="s">
        <v>195</v>
      </c>
      <c r="G1677" t="s">
        <v>21</v>
      </c>
      <c r="H1677" t="s">
        <v>22</v>
      </c>
      <c r="I1677">
        <v>854.4</v>
      </c>
      <c r="J1677" s="1">
        <v>1.2999999999999999E-2</v>
      </c>
      <c r="K1677">
        <v>11</v>
      </c>
      <c r="L1677">
        <v>0.24</v>
      </c>
      <c r="M1677">
        <v>3</v>
      </c>
      <c r="N1677">
        <v>8</v>
      </c>
      <c r="O1677">
        <v>134.4</v>
      </c>
      <c r="P1677">
        <v>35</v>
      </c>
      <c r="Q1677">
        <v>4</v>
      </c>
      <c r="R1677">
        <v>5</v>
      </c>
    </row>
    <row r="1678" spans="1:18" x14ac:dyDescent="0.25">
      <c r="A1678" t="s">
        <v>18</v>
      </c>
      <c r="B1678" s="20" t="s">
        <v>37</v>
      </c>
      <c r="C1678" t="s">
        <v>19</v>
      </c>
      <c r="D1678">
        <v>52.489471000000002</v>
      </c>
      <c r="E1678">
        <v>-1.8985749999999999</v>
      </c>
      <c r="F1678" t="s">
        <v>195</v>
      </c>
      <c r="G1678" t="s">
        <v>21</v>
      </c>
      <c r="H1678" t="s">
        <v>22</v>
      </c>
      <c r="I1678">
        <v>805.6</v>
      </c>
      <c r="J1678" s="1">
        <v>1.2999999999999999E-2</v>
      </c>
      <c r="K1678">
        <v>11</v>
      </c>
      <c r="L1678">
        <v>0.01</v>
      </c>
      <c r="M1678">
        <v>0</v>
      </c>
      <c r="N1678">
        <v>4</v>
      </c>
      <c r="O1678">
        <v>289.8</v>
      </c>
      <c r="P1678">
        <v>33</v>
      </c>
      <c r="Q1678">
        <v>2</v>
      </c>
      <c r="R1678">
        <v>6</v>
      </c>
    </row>
    <row r="1679" spans="1:18" x14ac:dyDescent="0.25">
      <c r="A1679" t="s">
        <v>18</v>
      </c>
      <c r="B1679" s="20" t="s">
        <v>38</v>
      </c>
      <c r="C1679" t="s">
        <v>19</v>
      </c>
      <c r="D1679">
        <v>52.489471000000002</v>
      </c>
      <c r="E1679">
        <v>-1.8985749999999999</v>
      </c>
      <c r="F1679" t="s">
        <v>195</v>
      </c>
      <c r="G1679" t="s">
        <v>21</v>
      </c>
      <c r="H1679" t="s">
        <v>22</v>
      </c>
      <c r="I1679">
        <v>1405.2</v>
      </c>
      <c r="J1679" s="1">
        <v>1.9E-2</v>
      </c>
      <c r="K1679">
        <v>26</v>
      </c>
      <c r="L1679">
        <v>0.47</v>
      </c>
      <c r="M1679">
        <v>12</v>
      </c>
      <c r="N1679">
        <v>8</v>
      </c>
      <c r="O1679">
        <v>131.04</v>
      </c>
      <c r="P1679">
        <v>10</v>
      </c>
      <c r="Q1679">
        <v>3</v>
      </c>
      <c r="R1679">
        <v>8</v>
      </c>
    </row>
    <row r="1680" spans="1:18" x14ac:dyDescent="0.25">
      <c r="A1680" t="s">
        <v>18</v>
      </c>
      <c r="B1680" s="20" t="s">
        <v>39</v>
      </c>
      <c r="C1680" t="s">
        <v>19</v>
      </c>
      <c r="D1680">
        <v>52.489471000000002</v>
      </c>
      <c r="E1680">
        <v>-1.8985749999999999</v>
      </c>
      <c r="F1680" t="s">
        <v>195</v>
      </c>
      <c r="G1680" t="s">
        <v>21</v>
      </c>
      <c r="H1680" t="s">
        <v>22</v>
      </c>
      <c r="I1680">
        <v>1453.8</v>
      </c>
      <c r="J1680" s="1">
        <v>1.2E-2</v>
      </c>
      <c r="K1680">
        <v>18</v>
      </c>
      <c r="L1680">
        <v>1.01</v>
      </c>
      <c r="M1680">
        <v>18</v>
      </c>
      <c r="N1680">
        <v>3</v>
      </c>
      <c r="O1680">
        <v>164.64</v>
      </c>
      <c r="P1680">
        <v>5</v>
      </c>
      <c r="Q1680">
        <v>0</v>
      </c>
      <c r="R1680">
        <v>12</v>
      </c>
    </row>
    <row r="1681" spans="1:18" x14ac:dyDescent="0.25">
      <c r="A1681" t="s">
        <v>18</v>
      </c>
      <c r="B1681" s="20" t="s">
        <v>40</v>
      </c>
      <c r="C1681" t="s">
        <v>19</v>
      </c>
      <c r="D1681">
        <v>52.489471000000002</v>
      </c>
      <c r="E1681">
        <v>-1.8985749999999999</v>
      </c>
      <c r="F1681" t="s">
        <v>195</v>
      </c>
      <c r="G1681" t="s">
        <v>21</v>
      </c>
      <c r="H1681" t="s">
        <v>22</v>
      </c>
      <c r="I1681">
        <v>1364.2</v>
      </c>
      <c r="J1681" s="1">
        <v>1.4E-2</v>
      </c>
      <c r="K1681">
        <v>19</v>
      </c>
      <c r="L1681">
        <v>0.32</v>
      </c>
      <c r="M1681">
        <v>6</v>
      </c>
      <c r="N1681">
        <v>5</v>
      </c>
      <c r="O1681">
        <v>120.96</v>
      </c>
      <c r="P1681">
        <v>3</v>
      </c>
      <c r="Q1681">
        <v>0</v>
      </c>
      <c r="R1681">
        <v>15</v>
      </c>
    </row>
    <row r="1682" spans="1:18" x14ac:dyDescent="0.25">
      <c r="A1682" t="s">
        <v>18</v>
      </c>
      <c r="B1682" s="20" t="s">
        <v>41</v>
      </c>
      <c r="C1682" t="s">
        <v>19</v>
      </c>
      <c r="D1682">
        <v>52.489471000000002</v>
      </c>
      <c r="E1682">
        <v>-1.8985749999999999</v>
      </c>
      <c r="F1682" t="s">
        <v>195</v>
      </c>
      <c r="G1682" t="s">
        <v>21</v>
      </c>
      <c r="H1682" t="s">
        <v>22</v>
      </c>
      <c r="I1682">
        <v>1343.8</v>
      </c>
      <c r="J1682" s="1">
        <v>1.6E-2</v>
      </c>
      <c r="K1682">
        <v>21</v>
      </c>
      <c r="L1682">
        <v>0.12</v>
      </c>
      <c r="M1682">
        <v>2</v>
      </c>
      <c r="N1682">
        <v>7</v>
      </c>
      <c r="O1682">
        <v>137.76</v>
      </c>
      <c r="P1682">
        <v>53</v>
      </c>
      <c r="Q1682">
        <v>1</v>
      </c>
      <c r="R1682">
        <v>6</v>
      </c>
    </row>
    <row r="1683" spans="1:18" x14ac:dyDescent="0.25">
      <c r="A1683" t="s">
        <v>18</v>
      </c>
      <c r="B1683" s="20">
        <v>44930</v>
      </c>
      <c r="C1683" t="s">
        <v>19</v>
      </c>
      <c r="D1683">
        <v>52.489471000000002</v>
      </c>
      <c r="E1683">
        <v>-1.8985749999999999</v>
      </c>
      <c r="F1683" t="s">
        <v>195</v>
      </c>
      <c r="G1683" t="s">
        <v>21</v>
      </c>
      <c r="H1683" t="s">
        <v>22</v>
      </c>
      <c r="I1683">
        <v>963.2</v>
      </c>
      <c r="J1683" s="1">
        <v>1.7000000000000001E-2</v>
      </c>
      <c r="K1683">
        <v>16</v>
      </c>
      <c r="L1683">
        <v>7.0000000000000007E-2</v>
      </c>
      <c r="M1683">
        <v>1</v>
      </c>
      <c r="N1683">
        <v>7</v>
      </c>
      <c r="O1683">
        <v>0</v>
      </c>
      <c r="P1683">
        <v>42</v>
      </c>
      <c r="Q1683">
        <v>4</v>
      </c>
      <c r="R1683">
        <v>3</v>
      </c>
    </row>
    <row r="1684" spans="1:18" x14ac:dyDescent="0.25">
      <c r="A1684" t="s">
        <v>18</v>
      </c>
      <c r="B1684" s="20">
        <v>44961</v>
      </c>
      <c r="C1684" t="s">
        <v>19</v>
      </c>
      <c r="D1684">
        <v>52.489471000000002</v>
      </c>
      <c r="E1684">
        <v>-1.8985749999999999</v>
      </c>
      <c r="F1684" t="s">
        <v>195</v>
      </c>
      <c r="G1684" t="s">
        <v>21</v>
      </c>
      <c r="H1684" t="s">
        <v>22</v>
      </c>
      <c r="I1684">
        <v>1385.8</v>
      </c>
      <c r="J1684" s="1">
        <v>2.3E-2</v>
      </c>
      <c r="K1684">
        <v>32</v>
      </c>
      <c r="L1684">
        <v>0.53</v>
      </c>
      <c r="M1684">
        <v>17</v>
      </c>
      <c r="N1684">
        <v>8</v>
      </c>
      <c r="O1684">
        <v>39.6</v>
      </c>
      <c r="P1684">
        <v>24</v>
      </c>
      <c r="Q1684">
        <v>0</v>
      </c>
      <c r="R1684">
        <v>8</v>
      </c>
    </row>
    <row r="1685" spans="1:18" x14ac:dyDescent="0.25">
      <c r="A1685" t="s">
        <v>18</v>
      </c>
      <c r="B1685" s="20">
        <v>44989</v>
      </c>
      <c r="C1685" t="s">
        <v>19</v>
      </c>
      <c r="D1685">
        <v>52.489471000000002</v>
      </c>
      <c r="E1685">
        <v>-1.8985749999999999</v>
      </c>
      <c r="F1685" t="s">
        <v>195</v>
      </c>
      <c r="G1685" t="s">
        <v>21</v>
      </c>
      <c r="H1685" t="s">
        <v>22</v>
      </c>
      <c r="I1685">
        <v>453.2</v>
      </c>
      <c r="J1685" s="1">
        <v>1.2999999999999999E-2</v>
      </c>
      <c r="K1685">
        <v>6</v>
      </c>
      <c r="L1685">
        <v>0.85</v>
      </c>
      <c r="M1685">
        <v>5</v>
      </c>
      <c r="N1685">
        <v>3</v>
      </c>
      <c r="O1685">
        <v>188.16</v>
      </c>
      <c r="P1685">
        <v>33</v>
      </c>
      <c r="Q1685">
        <v>1</v>
      </c>
      <c r="R1685">
        <v>3</v>
      </c>
    </row>
    <row r="1686" spans="1:18" x14ac:dyDescent="0.25">
      <c r="A1686" t="s">
        <v>18</v>
      </c>
      <c r="B1686" s="20">
        <v>45020</v>
      </c>
      <c r="C1686" t="s">
        <v>19</v>
      </c>
      <c r="D1686">
        <v>52.489471000000002</v>
      </c>
      <c r="E1686">
        <v>-1.8985749999999999</v>
      </c>
      <c r="F1686" t="s">
        <v>195</v>
      </c>
      <c r="G1686" t="s">
        <v>21</v>
      </c>
      <c r="H1686" t="s">
        <v>22</v>
      </c>
      <c r="I1686">
        <v>1019.2</v>
      </c>
      <c r="J1686" s="1">
        <v>1.4999999999999999E-2</v>
      </c>
      <c r="K1686">
        <v>16</v>
      </c>
      <c r="L1686">
        <v>0.16</v>
      </c>
      <c r="M1686">
        <v>3</v>
      </c>
      <c r="N1686">
        <v>7</v>
      </c>
      <c r="O1686">
        <v>0</v>
      </c>
      <c r="P1686">
        <v>34</v>
      </c>
      <c r="Q1686">
        <v>2</v>
      </c>
      <c r="R1686">
        <v>8</v>
      </c>
    </row>
    <row r="1687" spans="1:18" x14ac:dyDescent="0.25">
      <c r="A1687" t="s">
        <v>18</v>
      </c>
      <c r="B1687" s="20">
        <v>45050</v>
      </c>
      <c r="C1687" t="s">
        <v>19</v>
      </c>
      <c r="D1687">
        <v>52.489471000000002</v>
      </c>
      <c r="E1687">
        <v>-1.8985749999999999</v>
      </c>
      <c r="F1687" t="s">
        <v>195</v>
      </c>
      <c r="G1687" t="s">
        <v>21</v>
      </c>
      <c r="H1687" t="s">
        <v>22</v>
      </c>
      <c r="I1687">
        <v>1265.2</v>
      </c>
      <c r="J1687" s="1">
        <v>1.6E-2</v>
      </c>
      <c r="K1687">
        <v>20</v>
      </c>
      <c r="L1687">
        <v>0.2</v>
      </c>
      <c r="M1687">
        <v>4</v>
      </c>
      <c r="N1687">
        <v>8</v>
      </c>
      <c r="O1687">
        <v>199.08</v>
      </c>
      <c r="P1687">
        <v>45</v>
      </c>
      <c r="Q1687">
        <v>3</v>
      </c>
      <c r="R1687">
        <v>2</v>
      </c>
    </row>
    <row r="1688" spans="1:18" x14ac:dyDescent="0.25">
      <c r="A1688" t="s">
        <v>18</v>
      </c>
      <c r="B1688" s="20">
        <v>45081</v>
      </c>
      <c r="C1688" t="s">
        <v>19</v>
      </c>
      <c r="D1688">
        <v>52.489471000000002</v>
      </c>
      <c r="E1688">
        <v>-1.8985749999999999</v>
      </c>
      <c r="F1688" t="s">
        <v>195</v>
      </c>
      <c r="G1688" t="s">
        <v>21</v>
      </c>
      <c r="H1688" t="s">
        <v>22</v>
      </c>
      <c r="I1688">
        <v>790.2</v>
      </c>
      <c r="J1688" s="1">
        <v>1.7000000000000001E-2</v>
      </c>
      <c r="K1688">
        <v>13</v>
      </c>
      <c r="L1688">
        <v>0.09</v>
      </c>
      <c r="M1688">
        <v>1</v>
      </c>
      <c r="N1688">
        <v>2</v>
      </c>
      <c r="O1688">
        <v>241.92</v>
      </c>
      <c r="P1688">
        <v>4</v>
      </c>
      <c r="Q1688">
        <v>7</v>
      </c>
      <c r="R1688">
        <v>12</v>
      </c>
    </row>
    <row r="1689" spans="1:18" x14ac:dyDescent="0.25">
      <c r="A1689" t="s">
        <v>18</v>
      </c>
      <c r="B1689" s="20">
        <v>45111</v>
      </c>
      <c r="C1689" t="s">
        <v>19</v>
      </c>
      <c r="D1689">
        <v>52.489471000000002</v>
      </c>
      <c r="E1689">
        <v>-1.8985749999999999</v>
      </c>
      <c r="F1689" t="s">
        <v>195</v>
      </c>
      <c r="G1689" t="s">
        <v>21</v>
      </c>
      <c r="H1689" t="s">
        <v>22</v>
      </c>
      <c r="I1689">
        <v>1367.6</v>
      </c>
      <c r="J1689" s="1">
        <v>1.6E-2</v>
      </c>
      <c r="K1689">
        <v>21</v>
      </c>
      <c r="L1689">
        <v>0.06</v>
      </c>
      <c r="M1689">
        <v>1</v>
      </c>
      <c r="N1689">
        <v>5</v>
      </c>
      <c r="O1689">
        <v>163.80000000000001</v>
      </c>
      <c r="P1689">
        <v>30</v>
      </c>
      <c r="Q1689">
        <v>3</v>
      </c>
      <c r="R1689">
        <v>6</v>
      </c>
    </row>
    <row r="1690" spans="1:18" x14ac:dyDescent="0.25">
      <c r="A1690" t="s">
        <v>18</v>
      </c>
      <c r="B1690" s="20">
        <v>45142</v>
      </c>
      <c r="C1690" t="s">
        <v>19</v>
      </c>
      <c r="D1690">
        <v>52.489471000000002</v>
      </c>
      <c r="E1690">
        <v>-1.8985749999999999</v>
      </c>
      <c r="F1690" t="s">
        <v>195</v>
      </c>
      <c r="G1690" t="s">
        <v>21</v>
      </c>
      <c r="H1690" t="s">
        <v>22</v>
      </c>
      <c r="I1690">
        <v>1151</v>
      </c>
      <c r="J1690" s="1">
        <v>1.7999999999999999E-2</v>
      </c>
      <c r="K1690">
        <v>21</v>
      </c>
      <c r="L1690">
        <v>1.17</v>
      </c>
      <c r="M1690">
        <v>25</v>
      </c>
      <c r="N1690">
        <v>5</v>
      </c>
      <c r="O1690">
        <v>95.76</v>
      </c>
      <c r="P1690">
        <v>34</v>
      </c>
      <c r="Q1690">
        <v>8</v>
      </c>
      <c r="R1690">
        <v>3</v>
      </c>
    </row>
    <row r="1691" spans="1:18" x14ac:dyDescent="0.25">
      <c r="A1691" t="s">
        <v>18</v>
      </c>
      <c r="B1691" s="20">
        <v>45173</v>
      </c>
      <c r="C1691" t="s">
        <v>19</v>
      </c>
      <c r="D1691">
        <v>52.489471000000002</v>
      </c>
      <c r="E1691">
        <v>-1.8985749999999999</v>
      </c>
      <c r="F1691" t="s">
        <v>195</v>
      </c>
      <c r="G1691" t="s">
        <v>21</v>
      </c>
      <c r="H1691" t="s">
        <v>22</v>
      </c>
      <c r="I1691">
        <v>997</v>
      </c>
      <c r="J1691" s="1">
        <v>2.1000000000000001E-2</v>
      </c>
      <c r="K1691">
        <v>21</v>
      </c>
      <c r="L1691">
        <v>0.55000000000000004</v>
      </c>
      <c r="M1691">
        <v>12</v>
      </c>
      <c r="N1691">
        <v>2</v>
      </c>
      <c r="O1691">
        <v>168</v>
      </c>
      <c r="P1691">
        <v>5</v>
      </c>
      <c r="Q1691">
        <v>2</v>
      </c>
      <c r="R1691">
        <v>9</v>
      </c>
    </row>
    <row r="1692" spans="1:18" x14ac:dyDescent="0.25">
      <c r="A1692" t="s">
        <v>18</v>
      </c>
      <c r="B1692" s="20">
        <v>45203</v>
      </c>
      <c r="C1692" t="s">
        <v>19</v>
      </c>
      <c r="D1692">
        <v>52.489471000000002</v>
      </c>
      <c r="E1692">
        <v>-1.8985749999999999</v>
      </c>
      <c r="F1692" t="s">
        <v>195</v>
      </c>
      <c r="G1692" t="s">
        <v>21</v>
      </c>
      <c r="H1692" t="s">
        <v>22</v>
      </c>
      <c r="I1692">
        <v>1287</v>
      </c>
      <c r="J1692" s="1">
        <v>1.4E-2</v>
      </c>
      <c r="K1692">
        <v>18</v>
      </c>
      <c r="L1692">
        <v>0.85</v>
      </c>
      <c r="M1692">
        <v>15</v>
      </c>
      <c r="N1692">
        <v>5</v>
      </c>
      <c r="O1692">
        <v>110.88</v>
      </c>
      <c r="P1692">
        <v>12</v>
      </c>
      <c r="Q1692">
        <v>2</v>
      </c>
      <c r="R1692">
        <v>2</v>
      </c>
    </row>
    <row r="1693" spans="1:18" x14ac:dyDescent="0.25">
      <c r="A1693" t="s">
        <v>18</v>
      </c>
      <c r="B1693" s="20">
        <v>45234</v>
      </c>
      <c r="C1693" t="s">
        <v>19</v>
      </c>
      <c r="D1693">
        <v>52.489471000000002</v>
      </c>
      <c r="E1693">
        <v>-1.8985749999999999</v>
      </c>
      <c r="F1693" t="s">
        <v>195</v>
      </c>
      <c r="G1693" t="s">
        <v>21</v>
      </c>
      <c r="H1693" t="s">
        <v>22</v>
      </c>
      <c r="I1693">
        <v>858.6</v>
      </c>
      <c r="J1693" s="1">
        <v>1.6E-2</v>
      </c>
      <c r="K1693">
        <v>14</v>
      </c>
      <c r="L1693">
        <v>0.35</v>
      </c>
      <c r="M1693">
        <v>5</v>
      </c>
      <c r="N1693">
        <v>6</v>
      </c>
      <c r="O1693">
        <v>0</v>
      </c>
      <c r="P1693">
        <v>38</v>
      </c>
      <c r="Q1693">
        <v>5</v>
      </c>
      <c r="R1693">
        <v>5</v>
      </c>
    </row>
    <row r="1694" spans="1:18" x14ac:dyDescent="0.25">
      <c r="A1694" t="s">
        <v>18</v>
      </c>
      <c r="B1694" s="20">
        <v>45264</v>
      </c>
      <c r="C1694" t="s">
        <v>19</v>
      </c>
      <c r="D1694">
        <v>52.489471000000002</v>
      </c>
      <c r="E1694">
        <v>-1.8985749999999999</v>
      </c>
      <c r="F1694" t="s">
        <v>195</v>
      </c>
      <c r="G1694" t="s">
        <v>21</v>
      </c>
      <c r="H1694" t="s">
        <v>22</v>
      </c>
      <c r="I1694">
        <v>1180.5999999999999</v>
      </c>
      <c r="J1694" s="1">
        <v>1.2999999999999999E-2</v>
      </c>
      <c r="K1694">
        <v>15</v>
      </c>
      <c r="L1694">
        <v>0.22</v>
      </c>
      <c r="M1694">
        <v>3</v>
      </c>
      <c r="N1694">
        <v>4</v>
      </c>
      <c r="O1694">
        <v>103.32</v>
      </c>
      <c r="P1694">
        <v>13</v>
      </c>
      <c r="Q1694">
        <v>3</v>
      </c>
      <c r="R1694">
        <v>3</v>
      </c>
    </row>
    <row r="1695" spans="1:18" x14ac:dyDescent="0.25">
      <c r="A1695" t="s">
        <v>18</v>
      </c>
      <c r="B1695" s="20" t="s">
        <v>42</v>
      </c>
      <c r="C1695" t="s">
        <v>19</v>
      </c>
      <c r="D1695">
        <v>52.489471000000002</v>
      </c>
      <c r="E1695">
        <v>-1.8985749999999999</v>
      </c>
      <c r="F1695" t="s">
        <v>195</v>
      </c>
      <c r="G1695" t="s">
        <v>21</v>
      </c>
      <c r="H1695" t="s">
        <v>22</v>
      </c>
      <c r="I1695">
        <v>535.6</v>
      </c>
      <c r="J1695" s="1">
        <v>1.7999999999999999E-2</v>
      </c>
      <c r="K1695">
        <v>10</v>
      </c>
      <c r="L1695">
        <v>0.62</v>
      </c>
      <c r="M1695">
        <v>6</v>
      </c>
      <c r="N1695">
        <v>7</v>
      </c>
      <c r="O1695">
        <v>158.76</v>
      </c>
      <c r="P1695">
        <v>19</v>
      </c>
      <c r="Q1695">
        <v>5</v>
      </c>
      <c r="R1695">
        <v>14</v>
      </c>
    </row>
    <row r="1696" spans="1:18" x14ac:dyDescent="0.25">
      <c r="A1696" t="s">
        <v>18</v>
      </c>
      <c r="B1696" s="20" t="s">
        <v>43</v>
      </c>
      <c r="C1696" t="s">
        <v>19</v>
      </c>
      <c r="D1696">
        <v>52.489471000000002</v>
      </c>
      <c r="E1696">
        <v>-1.8985749999999999</v>
      </c>
      <c r="F1696" t="s">
        <v>195</v>
      </c>
      <c r="G1696" t="s">
        <v>21</v>
      </c>
      <c r="H1696" t="s">
        <v>22</v>
      </c>
      <c r="I1696">
        <v>1441.2</v>
      </c>
      <c r="J1696" s="1">
        <v>1.9E-2</v>
      </c>
      <c r="K1696">
        <v>27</v>
      </c>
      <c r="L1696">
        <v>0.84</v>
      </c>
      <c r="M1696">
        <v>23</v>
      </c>
      <c r="N1696">
        <v>7</v>
      </c>
      <c r="O1696">
        <v>218.4</v>
      </c>
      <c r="P1696">
        <v>0</v>
      </c>
      <c r="Q1696">
        <v>0</v>
      </c>
      <c r="R1696">
        <v>9</v>
      </c>
    </row>
    <row r="1697" spans="1:18" x14ac:dyDescent="0.25">
      <c r="A1697" t="s">
        <v>18</v>
      </c>
      <c r="B1697" s="20" t="s">
        <v>44</v>
      </c>
      <c r="C1697" t="s">
        <v>19</v>
      </c>
      <c r="D1697">
        <v>52.489471000000002</v>
      </c>
      <c r="E1697">
        <v>-1.8985749999999999</v>
      </c>
      <c r="F1697" t="s">
        <v>195</v>
      </c>
      <c r="G1697" t="s">
        <v>21</v>
      </c>
      <c r="H1697" t="s">
        <v>22</v>
      </c>
      <c r="I1697">
        <v>1057.2</v>
      </c>
      <c r="J1697" s="1">
        <v>1.7000000000000001E-2</v>
      </c>
      <c r="K1697">
        <v>18</v>
      </c>
      <c r="L1697">
        <v>0.77</v>
      </c>
      <c r="M1697">
        <v>14</v>
      </c>
      <c r="N1697">
        <v>2</v>
      </c>
      <c r="O1697">
        <v>0</v>
      </c>
      <c r="P1697">
        <v>43</v>
      </c>
      <c r="Q1697">
        <v>8</v>
      </c>
      <c r="R1697">
        <v>9</v>
      </c>
    </row>
    <row r="1698" spans="1:18" x14ac:dyDescent="0.25">
      <c r="A1698" t="s">
        <v>18</v>
      </c>
      <c r="B1698" s="20" t="s">
        <v>45</v>
      </c>
      <c r="C1698" t="s">
        <v>19</v>
      </c>
      <c r="D1698">
        <v>52.489471000000002</v>
      </c>
      <c r="E1698">
        <v>-1.8985749999999999</v>
      </c>
      <c r="F1698" t="s">
        <v>195</v>
      </c>
      <c r="G1698" t="s">
        <v>21</v>
      </c>
      <c r="H1698" t="s">
        <v>22</v>
      </c>
      <c r="I1698">
        <v>1552.4</v>
      </c>
      <c r="J1698" s="1">
        <v>1.9E-2</v>
      </c>
      <c r="K1698">
        <v>29</v>
      </c>
      <c r="L1698">
        <v>0.36</v>
      </c>
      <c r="M1698">
        <v>10</v>
      </c>
      <c r="N1698">
        <v>4</v>
      </c>
      <c r="O1698">
        <v>43.2</v>
      </c>
      <c r="P1698">
        <v>43</v>
      </c>
      <c r="Q1698">
        <v>1</v>
      </c>
      <c r="R1698">
        <v>0</v>
      </c>
    </row>
    <row r="1699" spans="1:18" x14ac:dyDescent="0.25">
      <c r="A1699" t="s">
        <v>18</v>
      </c>
      <c r="B1699" s="20" t="s">
        <v>46</v>
      </c>
      <c r="C1699" t="s">
        <v>19</v>
      </c>
      <c r="D1699">
        <v>52.489471000000002</v>
      </c>
      <c r="E1699">
        <v>-1.8985749999999999</v>
      </c>
      <c r="F1699" t="s">
        <v>195</v>
      </c>
      <c r="G1699" t="s">
        <v>21</v>
      </c>
      <c r="H1699" t="s">
        <v>22</v>
      </c>
      <c r="I1699">
        <v>1220.2</v>
      </c>
      <c r="J1699" s="1">
        <v>1.2999999999999999E-2</v>
      </c>
      <c r="K1699">
        <v>16</v>
      </c>
      <c r="L1699">
        <v>0.94</v>
      </c>
      <c r="M1699">
        <v>15</v>
      </c>
      <c r="N1699">
        <v>7</v>
      </c>
      <c r="O1699">
        <v>156.24</v>
      </c>
      <c r="P1699">
        <v>20</v>
      </c>
      <c r="Q1699">
        <v>3</v>
      </c>
      <c r="R1699">
        <v>2</v>
      </c>
    </row>
    <row r="1700" spans="1:18" x14ac:dyDescent="0.25">
      <c r="A1700" t="s">
        <v>18</v>
      </c>
      <c r="B1700" s="20" t="s">
        <v>47</v>
      </c>
      <c r="C1700" t="s">
        <v>19</v>
      </c>
      <c r="D1700">
        <v>52.489471000000002</v>
      </c>
      <c r="E1700">
        <v>-1.8985749999999999</v>
      </c>
      <c r="F1700" t="s">
        <v>195</v>
      </c>
      <c r="G1700" t="s">
        <v>21</v>
      </c>
      <c r="H1700" t="s">
        <v>22</v>
      </c>
      <c r="I1700">
        <v>1229.5999999999999</v>
      </c>
      <c r="J1700" s="1">
        <v>1.4999999999999999E-2</v>
      </c>
      <c r="K1700">
        <v>18</v>
      </c>
      <c r="L1700">
        <v>0.82</v>
      </c>
      <c r="M1700">
        <v>15</v>
      </c>
      <c r="N1700">
        <v>4</v>
      </c>
      <c r="O1700">
        <v>39.6</v>
      </c>
      <c r="P1700">
        <v>13</v>
      </c>
      <c r="Q1700">
        <v>1</v>
      </c>
      <c r="R1700">
        <v>2</v>
      </c>
    </row>
    <row r="1701" spans="1:18" x14ac:dyDescent="0.25">
      <c r="A1701" t="s">
        <v>18</v>
      </c>
      <c r="B1701" s="20" t="s">
        <v>48</v>
      </c>
      <c r="C1701" t="s">
        <v>19</v>
      </c>
      <c r="D1701">
        <v>52.489471000000002</v>
      </c>
      <c r="E1701">
        <v>-1.8985749999999999</v>
      </c>
      <c r="F1701" t="s">
        <v>195</v>
      </c>
      <c r="G1701" t="s">
        <v>21</v>
      </c>
      <c r="H1701" t="s">
        <v>22</v>
      </c>
      <c r="I1701">
        <v>603.6</v>
      </c>
      <c r="J1701" s="1">
        <v>1.6E-2</v>
      </c>
      <c r="K1701">
        <v>9</v>
      </c>
      <c r="L1701">
        <v>0.64</v>
      </c>
      <c r="M1701">
        <v>6</v>
      </c>
      <c r="N1701">
        <v>6</v>
      </c>
      <c r="O1701">
        <v>219.24</v>
      </c>
      <c r="P1701">
        <v>5</v>
      </c>
      <c r="Q1701">
        <v>3</v>
      </c>
      <c r="R1701">
        <v>2</v>
      </c>
    </row>
    <row r="1702" spans="1:18" x14ac:dyDescent="0.25">
      <c r="A1702" t="s">
        <v>18</v>
      </c>
      <c r="B1702" s="20" t="s">
        <v>49</v>
      </c>
      <c r="C1702" t="s">
        <v>19</v>
      </c>
      <c r="D1702">
        <v>52.489471000000002</v>
      </c>
      <c r="E1702">
        <v>-1.8985749999999999</v>
      </c>
      <c r="F1702" t="s">
        <v>195</v>
      </c>
      <c r="G1702" t="s">
        <v>21</v>
      </c>
      <c r="H1702" t="s">
        <v>22</v>
      </c>
      <c r="I1702">
        <v>1343.6</v>
      </c>
      <c r="J1702" s="1">
        <v>0.01</v>
      </c>
      <c r="K1702">
        <v>14</v>
      </c>
      <c r="L1702">
        <v>0.37</v>
      </c>
      <c r="M1702">
        <v>5</v>
      </c>
      <c r="N1702">
        <v>3</v>
      </c>
      <c r="O1702">
        <v>128.52000000000001</v>
      </c>
      <c r="P1702">
        <v>34</v>
      </c>
      <c r="Q1702">
        <v>3</v>
      </c>
      <c r="R1702">
        <v>2</v>
      </c>
    </row>
    <row r="1703" spans="1:18" x14ac:dyDescent="0.25">
      <c r="A1703" t="s">
        <v>18</v>
      </c>
      <c r="B1703" s="20" t="s">
        <v>50</v>
      </c>
      <c r="C1703" t="s">
        <v>19</v>
      </c>
      <c r="D1703">
        <v>52.489471000000002</v>
      </c>
      <c r="E1703">
        <v>-1.8985749999999999</v>
      </c>
      <c r="F1703" t="s">
        <v>195</v>
      </c>
      <c r="G1703" t="s">
        <v>21</v>
      </c>
      <c r="H1703" t="s">
        <v>22</v>
      </c>
      <c r="I1703">
        <v>1313.2</v>
      </c>
      <c r="J1703" s="1">
        <v>1.7000000000000001E-2</v>
      </c>
      <c r="K1703">
        <v>22</v>
      </c>
      <c r="L1703">
        <v>1.1299999999999999</v>
      </c>
      <c r="M1703">
        <v>25</v>
      </c>
      <c r="N1703">
        <v>5</v>
      </c>
      <c r="O1703">
        <v>49.2</v>
      </c>
      <c r="P1703">
        <v>17</v>
      </c>
      <c r="Q1703">
        <v>2</v>
      </c>
      <c r="R1703">
        <v>3</v>
      </c>
    </row>
    <row r="1704" spans="1:18" x14ac:dyDescent="0.25">
      <c r="A1704" t="s">
        <v>18</v>
      </c>
      <c r="B1704" s="20" t="s">
        <v>51</v>
      </c>
      <c r="C1704" t="s">
        <v>19</v>
      </c>
      <c r="D1704">
        <v>52.489471000000002</v>
      </c>
      <c r="E1704">
        <v>-1.8985749999999999</v>
      </c>
      <c r="F1704" t="s">
        <v>195</v>
      </c>
      <c r="G1704" t="s">
        <v>21</v>
      </c>
      <c r="H1704" t="s">
        <v>22</v>
      </c>
      <c r="I1704">
        <v>968.2</v>
      </c>
      <c r="J1704" s="1">
        <v>0.01</v>
      </c>
      <c r="K1704">
        <v>10</v>
      </c>
      <c r="L1704">
        <v>0.87</v>
      </c>
      <c r="M1704">
        <v>9</v>
      </c>
      <c r="N1704">
        <v>4</v>
      </c>
      <c r="O1704">
        <v>100.8</v>
      </c>
      <c r="P1704">
        <v>46</v>
      </c>
      <c r="Q1704">
        <v>3</v>
      </c>
      <c r="R1704">
        <v>8</v>
      </c>
    </row>
    <row r="1705" spans="1:18" x14ac:dyDescent="0.25">
      <c r="A1705" t="s">
        <v>18</v>
      </c>
      <c r="B1705" s="20" t="s">
        <v>52</v>
      </c>
      <c r="C1705" t="s">
        <v>19</v>
      </c>
      <c r="D1705">
        <v>52.489471000000002</v>
      </c>
      <c r="E1705">
        <v>-1.8985749999999999</v>
      </c>
      <c r="F1705" t="s">
        <v>195</v>
      </c>
      <c r="G1705" t="s">
        <v>21</v>
      </c>
      <c r="H1705" t="s">
        <v>22</v>
      </c>
      <c r="I1705">
        <v>654.79999999999995</v>
      </c>
      <c r="J1705" s="1">
        <v>1.7999999999999999E-2</v>
      </c>
      <c r="K1705">
        <v>12</v>
      </c>
      <c r="L1705">
        <v>0.08</v>
      </c>
      <c r="M1705">
        <v>1</v>
      </c>
      <c r="N1705">
        <v>1</v>
      </c>
      <c r="O1705">
        <v>231</v>
      </c>
      <c r="P1705">
        <v>49</v>
      </c>
      <c r="Q1705">
        <v>3</v>
      </c>
      <c r="R1705">
        <v>3</v>
      </c>
    </row>
    <row r="1706" spans="1:18" x14ac:dyDescent="0.25">
      <c r="A1706" t="s">
        <v>18</v>
      </c>
      <c r="B1706" s="20" t="s">
        <v>53</v>
      </c>
      <c r="C1706" t="s">
        <v>19</v>
      </c>
      <c r="D1706">
        <v>52.489471000000002</v>
      </c>
      <c r="E1706">
        <v>-1.8985749999999999</v>
      </c>
      <c r="F1706" t="s">
        <v>195</v>
      </c>
      <c r="G1706" t="s">
        <v>21</v>
      </c>
      <c r="H1706" t="s">
        <v>22</v>
      </c>
      <c r="I1706">
        <v>672.2</v>
      </c>
      <c r="J1706" s="1">
        <v>1.4E-2</v>
      </c>
      <c r="K1706">
        <v>10</v>
      </c>
      <c r="L1706">
        <v>1.08</v>
      </c>
      <c r="M1706">
        <v>10</v>
      </c>
      <c r="N1706">
        <v>5</v>
      </c>
      <c r="O1706">
        <v>18</v>
      </c>
      <c r="P1706">
        <v>47</v>
      </c>
      <c r="Q1706">
        <v>5</v>
      </c>
      <c r="R1706">
        <v>14</v>
      </c>
    </row>
    <row r="1707" spans="1:18" x14ac:dyDescent="0.25">
      <c r="A1707" t="s">
        <v>18</v>
      </c>
      <c r="B1707" s="20" t="s">
        <v>54</v>
      </c>
      <c r="C1707" t="s">
        <v>19</v>
      </c>
      <c r="D1707">
        <v>52.489471000000002</v>
      </c>
      <c r="E1707">
        <v>-1.8985749999999999</v>
      </c>
      <c r="F1707" t="s">
        <v>195</v>
      </c>
      <c r="G1707" t="s">
        <v>21</v>
      </c>
      <c r="H1707" t="s">
        <v>22</v>
      </c>
      <c r="I1707">
        <v>423.4</v>
      </c>
      <c r="J1707" s="1">
        <v>1.0999999999999999E-2</v>
      </c>
      <c r="K1707">
        <v>5</v>
      </c>
      <c r="L1707">
        <v>1.29</v>
      </c>
      <c r="M1707">
        <v>6</v>
      </c>
      <c r="N1707">
        <v>6</v>
      </c>
      <c r="O1707">
        <v>46.2</v>
      </c>
      <c r="P1707">
        <v>55</v>
      </c>
      <c r="Q1707">
        <v>1</v>
      </c>
      <c r="R1707">
        <v>3</v>
      </c>
    </row>
    <row r="1708" spans="1:18" x14ac:dyDescent="0.25">
      <c r="A1708" t="s">
        <v>18</v>
      </c>
      <c r="B1708" s="20" t="s">
        <v>55</v>
      </c>
      <c r="C1708" t="s">
        <v>19</v>
      </c>
      <c r="D1708">
        <v>52.489471000000002</v>
      </c>
      <c r="E1708">
        <v>-1.8985749999999999</v>
      </c>
      <c r="F1708" t="s">
        <v>195</v>
      </c>
      <c r="G1708" t="s">
        <v>21</v>
      </c>
      <c r="H1708" t="s">
        <v>22</v>
      </c>
      <c r="I1708">
        <v>911</v>
      </c>
      <c r="J1708" s="1">
        <v>0.02</v>
      </c>
      <c r="K1708">
        <v>19</v>
      </c>
      <c r="L1708">
        <v>0.32</v>
      </c>
      <c r="M1708">
        <v>6</v>
      </c>
      <c r="N1708">
        <v>2</v>
      </c>
      <c r="O1708">
        <v>131.88</v>
      </c>
      <c r="P1708">
        <v>30</v>
      </c>
      <c r="Q1708">
        <v>4</v>
      </c>
      <c r="R1708">
        <v>14</v>
      </c>
    </row>
    <row r="1709" spans="1:18" x14ac:dyDescent="0.25">
      <c r="A1709" t="s">
        <v>18</v>
      </c>
      <c r="B1709" s="20" t="s">
        <v>56</v>
      </c>
      <c r="C1709" t="s">
        <v>19</v>
      </c>
      <c r="D1709">
        <v>52.489471000000002</v>
      </c>
      <c r="E1709">
        <v>-1.8985749999999999</v>
      </c>
      <c r="F1709" t="s">
        <v>195</v>
      </c>
      <c r="G1709" t="s">
        <v>21</v>
      </c>
      <c r="H1709" t="s">
        <v>22</v>
      </c>
      <c r="I1709">
        <v>599.79999999999995</v>
      </c>
      <c r="J1709" s="1">
        <v>1.6E-2</v>
      </c>
      <c r="K1709">
        <v>10</v>
      </c>
      <c r="L1709">
        <v>0.12</v>
      </c>
      <c r="M1709">
        <v>1</v>
      </c>
      <c r="N1709">
        <v>2</v>
      </c>
      <c r="O1709">
        <v>38.4</v>
      </c>
      <c r="P1709">
        <v>23</v>
      </c>
      <c r="Q1709">
        <v>1</v>
      </c>
      <c r="R1709">
        <v>11</v>
      </c>
    </row>
    <row r="1710" spans="1:18" x14ac:dyDescent="0.25">
      <c r="A1710" t="s">
        <v>18</v>
      </c>
      <c r="B1710" s="20" t="s">
        <v>57</v>
      </c>
      <c r="C1710" t="s">
        <v>19</v>
      </c>
      <c r="D1710">
        <v>52.489471000000002</v>
      </c>
      <c r="E1710">
        <v>-1.8985749999999999</v>
      </c>
      <c r="F1710" t="s">
        <v>195</v>
      </c>
      <c r="G1710" t="s">
        <v>21</v>
      </c>
      <c r="H1710" t="s">
        <v>22</v>
      </c>
      <c r="I1710">
        <v>905</v>
      </c>
      <c r="J1710" s="1">
        <v>1.9E-2</v>
      </c>
      <c r="K1710">
        <v>17</v>
      </c>
      <c r="L1710">
        <v>0.71</v>
      </c>
      <c r="M1710">
        <v>12</v>
      </c>
      <c r="N1710">
        <v>3</v>
      </c>
      <c r="O1710">
        <v>285.60000000000002</v>
      </c>
      <c r="P1710">
        <v>32</v>
      </c>
      <c r="Q1710">
        <v>0</v>
      </c>
      <c r="R1710">
        <v>6</v>
      </c>
    </row>
    <row r="1711" spans="1:18" x14ac:dyDescent="0.25">
      <c r="A1711" t="s">
        <v>18</v>
      </c>
      <c r="B1711" s="20" t="s">
        <v>58</v>
      </c>
      <c r="C1711" t="s">
        <v>19</v>
      </c>
      <c r="D1711">
        <v>52.489471000000002</v>
      </c>
      <c r="E1711">
        <v>-1.8985749999999999</v>
      </c>
      <c r="F1711" t="s">
        <v>195</v>
      </c>
      <c r="G1711" t="s">
        <v>21</v>
      </c>
      <c r="H1711" t="s">
        <v>22</v>
      </c>
      <c r="I1711">
        <v>824.8</v>
      </c>
      <c r="J1711" s="1">
        <v>1.6E-2</v>
      </c>
      <c r="K1711">
        <v>13</v>
      </c>
      <c r="L1711">
        <v>1.31</v>
      </c>
      <c r="M1711">
        <v>17</v>
      </c>
      <c r="N1711">
        <v>3</v>
      </c>
      <c r="O1711">
        <v>89.04</v>
      </c>
      <c r="P1711">
        <v>59</v>
      </c>
      <c r="Q1711">
        <v>5</v>
      </c>
      <c r="R1711">
        <v>9</v>
      </c>
    </row>
    <row r="1712" spans="1:18" x14ac:dyDescent="0.25">
      <c r="A1712" t="s">
        <v>18</v>
      </c>
      <c r="B1712" s="20" t="s">
        <v>59</v>
      </c>
      <c r="C1712" t="s">
        <v>19</v>
      </c>
      <c r="D1712">
        <v>52.489471000000002</v>
      </c>
      <c r="E1712">
        <v>-1.8985749999999999</v>
      </c>
      <c r="F1712" t="s">
        <v>195</v>
      </c>
      <c r="G1712" t="s">
        <v>21</v>
      </c>
      <c r="H1712" t="s">
        <v>22</v>
      </c>
      <c r="I1712">
        <v>1258.8</v>
      </c>
      <c r="J1712" s="1">
        <v>1.6E-2</v>
      </c>
      <c r="K1712">
        <v>20</v>
      </c>
      <c r="L1712">
        <v>0.17</v>
      </c>
      <c r="M1712">
        <v>3</v>
      </c>
      <c r="N1712">
        <v>2</v>
      </c>
      <c r="O1712">
        <v>48.72</v>
      </c>
      <c r="P1712">
        <v>35</v>
      </c>
      <c r="Q1712">
        <v>5</v>
      </c>
      <c r="R1712">
        <v>8</v>
      </c>
    </row>
    <row r="1713" spans="1:18" x14ac:dyDescent="0.25">
      <c r="A1713" t="s">
        <v>18</v>
      </c>
      <c r="B1713" s="20">
        <v>44931</v>
      </c>
      <c r="C1713" t="s">
        <v>19</v>
      </c>
      <c r="D1713">
        <v>52.489471000000002</v>
      </c>
      <c r="E1713">
        <v>-1.8985749999999999</v>
      </c>
      <c r="F1713" t="s">
        <v>195</v>
      </c>
      <c r="G1713" t="s">
        <v>21</v>
      </c>
      <c r="H1713" t="s">
        <v>22</v>
      </c>
      <c r="I1713">
        <v>759.2</v>
      </c>
      <c r="J1713" s="1">
        <v>1.4E-2</v>
      </c>
      <c r="K1713">
        <v>11</v>
      </c>
      <c r="L1713">
        <v>7.0000000000000007E-2</v>
      </c>
      <c r="M1713">
        <v>1</v>
      </c>
      <c r="N1713">
        <v>1</v>
      </c>
      <c r="O1713">
        <v>183.12</v>
      </c>
      <c r="P1713">
        <v>23</v>
      </c>
      <c r="Q1713">
        <v>2</v>
      </c>
      <c r="R1713">
        <v>2</v>
      </c>
    </row>
    <row r="1714" spans="1:18" x14ac:dyDescent="0.25">
      <c r="A1714" t="s">
        <v>18</v>
      </c>
      <c r="B1714" s="20">
        <v>44962</v>
      </c>
      <c r="C1714" t="s">
        <v>19</v>
      </c>
      <c r="D1714">
        <v>52.489471000000002</v>
      </c>
      <c r="E1714">
        <v>-1.8985749999999999</v>
      </c>
      <c r="F1714" t="s">
        <v>195</v>
      </c>
      <c r="G1714" t="s">
        <v>21</v>
      </c>
      <c r="H1714" t="s">
        <v>22</v>
      </c>
      <c r="I1714">
        <v>1009.6</v>
      </c>
      <c r="J1714" s="1">
        <v>1.9E-2</v>
      </c>
      <c r="K1714">
        <v>19</v>
      </c>
      <c r="L1714">
        <v>1.47</v>
      </c>
      <c r="M1714">
        <v>28</v>
      </c>
      <c r="N1714">
        <v>2</v>
      </c>
      <c r="O1714">
        <v>157.08000000000001</v>
      </c>
      <c r="P1714">
        <v>56</v>
      </c>
      <c r="Q1714">
        <v>3</v>
      </c>
      <c r="R1714">
        <v>12</v>
      </c>
    </row>
    <row r="1715" spans="1:18" x14ac:dyDescent="0.25">
      <c r="A1715" t="s">
        <v>18</v>
      </c>
      <c r="B1715" s="20">
        <v>44990</v>
      </c>
      <c r="C1715" t="s">
        <v>19</v>
      </c>
      <c r="D1715">
        <v>52.489471000000002</v>
      </c>
      <c r="E1715">
        <v>-1.8985749999999999</v>
      </c>
      <c r="F1715" t="s">
        <v>195</v>
      </c>
      <c r="G1715" t="s">
        <v>21</v>
      </c>
      <c r="H1715" t="s">
        <v>22</v>
      </c>
      <c r="I1715">
        <v>1500.6</v>
      </c>
      <c r="J1715" s="1">
        <v>1.4E-2</v>
      </c>
      <c r="K1715">
        <v>21</v>
      </c>
      <c r="L1715">
        <v>0.35</v>
      </c>
      <c r="M1715">
        <v>7</v>
      </c>
      <c r="N1715">
        <v>4</v>
      </c>
      <c r="O1715">
        <v>114.24</v>
      </c>
      <c r="P1715">
        <v>6</v>
      </c>
      <c r="Q1715">
        <v>4</v>
      </c>
      <c r="R1715">
        <v>3</v>
      </c>
    </row>
    <row r="1716" spans="1:18" x14ac:dyDescent="0.25">
      <c r="A1716" t="s">
        <v>18</v>
      </c>
      <c r="B1716" s="20">
        <v>45021</v>
      </c>
      <c r="C1716" t="s">
        <v>19</v>
      </c>
      <c r="D1716">
        <v>52.489471000000002</v>
      </c>
      <c r="E1716">
        <v>-1.8985749999999999</v>
      </c>
      <c r="F1716" t="s">
        <v>195</v>
      </c>
      <c r="G1716" t="s">
        <v>21</v>
      </c>
      <c r="H1716" t="s">
        <v>22</v>
      </c>
      <c r="I1716">
        <v>1234.5999999999999</v>
      </c>
      <c r="J1716" s="1">
        <v>0.02</v>
      </c>
      <c r="K1716">
        <v>25</v>
      </c>
      <c r="L1716">
        <v>0.36</v>
      </c>
      <c r="M1716">
        <v>9</v>
      </c>
      <c r="N1716">
        <v>4</v>
      </c>
      <c r="O1716">
        <v>44.52</v>
      </c>
      <c r="P1716">
        <v>51</v>
      </c>
      <c r="Q1716">
        <v>6</v>
      </c>
      <c r="R1716">
        <v>0</v>
      </c>
    </row>
    <row r="1717" spans="1:18" x14ac:dyDescent="0.25">
      <c r="A1717" t="s">
        <v>18</v>
      </c>
      <c r="B1717" s="20">
        <v>45051</v>
      </c>
      <c r="C1717" t="s">
        <v>19</v>
      </c>
      <c r="D1717">
        <v>52.489471000000002</v>
      </c>
      <c r="E1717">
        <v>-1.8985749999999999</v>
      </c>
      <c r="F1717" t="s">
        <v>195</v>
      </c>
      <c r="G1717" t="s">
        <v>21</v>
      </c>
      <c r="H1717" t="s">
        <v>22</v>
      </c>
      <c r="I1717">
        <v>768.2</v>
      </c>
      <c r="J1717" s="1">
        <v>1.6E-2</v>
      </c>
      <c r="K1717">
        <v>12</v>
      </c>
      <c r="L1717">
        <v>0.08</v>
      </c>
      <c r="M1717">
        <v>1</v>
      </c>
      <c r="N1717">
        <v>2</v>
      </c>
      <c r="O1717">
        <v>246.96</v>
      </c>
      <c r="P1717">
        <v>10</v>
      </c>
      <c r="Q1717">
        <v>10</v>
      </c>
      <c r="R1717">
        <v>6</v>
      </c>
    </row>
    <row r="1718" spans="1:18" x14ac:dyDescent="0.25">
      <c r="A1718" t="s">
        <v>18</v>
      </c>
      <c r="B1718" s="20">
        <v>45082</v>
      </c>
      <c r="C1718" t="s">
        <v>19</v>
      </c>
      <c r="D1718">
        <v>52.489471000000002</v>
      </c>
      <c r="E1718">
        <v>-1.8985749999999999</v>
      </c>
      <c r="F1718" t="s">
        <v>195</v>
      </c>
      <c r="G1718" t="s">
        <v>21</v>
      </c>
      <c r="H1718" t="s">
        <v>22</v>
      </c>
      <c r="I1718">
        <v>949.2</v>
      </c>
      <c r="J1718" s="1">
        <v>1.6E-2</v>
      </c>
      <c r="K1718">
        <v>15</v>
      </c>
      <c r="L1718">
        <v>0.4</v>
      </c>
      <c r="M1718">
        <v>6</v>
      </c>
      <c r="N1718">
        <v>7</v>
      </c>
      <c r="O1718">
        <v>171.36</v>
      </c>
      <c r="P1718">
        <v>7</v>
      </c>
      <c r="Q1718">
        <v>1</v>
      </c>
      <c r="R1718">
        <v>5</v>
      </c>
    </row>
    <row r="1719" spans="1:18" x14ac:dyDescent="0.25">
      <c r="A1719" t="s">
        <v>18</v>
      </c>
      <c r="B1719" s="20">
        <v>45112</v>
      </c>
      <c r="C1719" t="s">
        <v>19</v>
      </c>
      <c r="D1719">
        <v>52.489471000000002</v>
      </c>
      <c r="E1719">
        <v>-1.8985749999999999</v>
      </c>
      <c r="F1719" t="s">
        <v>195</v>
      </c>
      <c r="G1719" t="s">
        <v>21</v>
      </c>
      <c r="H1719" t="s">
        <v>22</v>
      </c>
      <c r="I1719">
        <v>561</v>
      </c>
      <c r="J1719" s="1">
        <v>1.2999999999999999E-2</v>
      </c>
      <c r="K1719">
        <v>8</v>
      </c>
      <c r="L1719">
        <v>0.35</v>
      </c>
      <c r="M1719">
        <v>3</v>
      </c>
      <c r="N1719">
        <v>4</v>
      </c>
      <c r="O1719">
        <v>152.88</v>
      </c>
      <c r="P1719">
        <v>9</v>
      </c>
      <c r="Q1719">
        <v>4</v>
      </c>
      <c r="R1719">
        <v>3</v>
      </c>
    </row>
    <row r="1720" spans="1:18" x14ac:dyDescent="0.25">
      <c r="A1720" t="s">
        <v>18</v>
      </c>
      <c r="B1720" s="20">
        <v>45143</v>
      </c>
      <c r="C1720" t="s">
        <v>19</v>
      </c>
      <c r="D1720">
        <v>52.489471000000002</v>
      </c>
      <c r="E1720">
        <v>-1.8985749999999999</v>
      </c>
      <c r="F1720" t="s">
        <v>195</v>
      </c>
      <c r="G1720" t="s">
        <v>21</v>
      </c>
      <c r="H1720" t="s">
        <v>22</v>
      </c>
      <c r="I1720">
        <v>677.6</v>
      </c>
      <c r="J1720" s="1">
        <v>1.4999999999999999E-2</v>
      </c>
      <c r="K1720">
        <v>10</v>
      </c>
      <c r="L1720">
        <v>0.37</v>
      </c>
      <c r="M1720">
        <v>4</v>
      </c>
      <c r="N1720">
        <v>5</v>
      </c>
      <c r="O1720">
        <v>105.84</v>
      </c>
      <c r="P1720">
        <v>72</v>
      </c>
      <c r="Q1720">
        <v>5</v>
      </c>
      <c r="R1720">
        <v>3</v>
      </c>
    </row>
    <row r="1721" spans="1:18" x14ac:dyDescent="0.25">
      <c r="A1721" t="s">
        <v>18</v>
      </c>
      <c r="B1721" s="20">
        <v>45174</v>
      </c>
      <c r="C1721" t="s">
        <v>19</v>
      </c>
      <c r="D1721">
        <v>52.489471000000002</v>
      </c>
      <c r="E1721">
        <v>-1.8985749999999999</v>
      </c>
      <c r="F1721" t="s">
        <v>195</v>
      </c>
      <c r="G1721" t="s">
        <v>21</v>
      </c>
      <c r="H1721" t="s">
        <v>22</v>
      </c>
      <c r="I1721">
        <v>705.6</v>
      </c>
      <c r="J1721" s="1">
        <v>1.9E-2</v>
      </c>
      <c r="K1721">
        <v>13</v>
      </c>
      <c r="L1721">
        <v>0.92</v>
      </c>
      <c r="M1721">
        <v>12</v>
      </c>
      <c r="N1721">
        <v>5</v>
      </c>
      <c r="O1721">
        <v>15.6</v>
      </c>
      <c r="P1721">
        <v>18</v>
      </c>
      <c r="Q1721">
        <v>2</v>
      </c>
      <c r="R1721">
        <v>15</v>
      </c>
    </row>
    <row r="1722" spans="1:18" x14ac:dyDescent="0.25">
      <c r="A1722" t="s">
        <v>18</v>
      </c>
      <c r="B1722" s="20">
        <v>45204</v>
      </c>
      <c r="C1722" t="s">
        <v>19</v>
      </c>
      <c r="D1722">
        <v>52.489471000000002</v>
      </c>
      <c r="E1722">
        <v>-1.8985749999999999</v>
      </c>
      <c r="F1722" t="s">
        <v>195</v>
      </c>
      <c r="G1722" t="s">
        <v>21</v>
      </c>
      <c r="H1722" t="s">
        <v>22</v>
      </c>
      <c r="I1722">
        <v>1048.8</v>
      </c>
      <c r="J1722" s="1">
        <v>1.6E-2</v>
      </c>
      <c r="K1722">
        <v>17</v>
      </c>
      <c r="L1722">
        <v>0.99</v>
      </c>
      <c r="M1722">
        <v>17</v>
      </c>
      <c r="N1722">
        <v>3</v>
      </c>
      <c r="O1722">
        <v>55.44</v>
      </c>
      <c r="P1722">
        <v>61</v>
      </c>
      <c r="Q1722">
        <v>6</v>
      </c>
      <c r="R1722">
        <v>14</v>
      </c>
    </row>
    <row r="1723" spans="1:18" x14ac:dyDescent="0.25">
      <c r="A1723" t="s">
        <v>18</v>
      </c>
      <c r="B1723" s="20">
        <v>45235</v>
      </c>
      <c r="C1723" t="s">
        <v>19</v>
      </c>
      <c r="D1723">
        <v>52.489471000000002</v>
      </c>
      <c r="E1723">
        <v>-1.8985749999999999</v>
      </c>
      <c r="F1723" t="s">
        <v>195</v>
      </c>
      <c r="G1723" t="s">
        <v>21</v>
      </c>
      <c r="H1723" t="s">
        <v>22</v>
      </c>
      <c r="I1723">
        <v>1292</v>
      </c>
      <c r="J1723" s="1">
        <v>2.1999999999999999E-2</v>
      </c>
      <c r="K1723">
        <v>28</v>
      </c>
      <c r="L1723">
        <v>0.1</v>
      </c>
      <c r="M1723">
        <v>3</v>
      </c>
      <c r="N1723">
        <v>5</v>
      </c>
      <c r="O1723">
        <v>237.72</v>
      </c>
      <c r="P1723">
        <v>18</v>
      </c>
      <c r="Q1723">
        <v>3</v>
      </c>
      <c r="R1723">
        <v>9</v>
      </c>
    </row>
    <row r="1724" spans="1:18" x14ac:dyDescent="0.25">
      <c r="A1724" t="s">
        <v>18</v>
      </c>
      <c r="B1724" s="20">
        <v>45265</v>
      </c>
      <c r="C1724" t="s">
        <v>19</v>
      </c>
      <c r="D1724">
        <v>52.489471000000002</v>
      </c>
      <c r="E1724">
        <v>-1.8985749999999999</v>
      </c>
      <c r="F1724" t="s">
        <v>195</v>
      </c>
      <c r="G1724" t="s">
        <v>21</v>
      </c>
      <c r="H1724" t="s">
        <v>22</v>
      </c>
      <c r="I1724">
        <v>800.4</v>
      </c>
      <c r="J1724" s="1">
        <v>1.2E-2</v>
      </c>
      <c r="K1724">
        <v>10</v>
      </c>
      <c r="L1724">
        <v>0.98</v>
      </c>
      <c r="M1724">
        <v>9</v>
      </c>
      <c r="N1724">
        <v>1</v>
      </c>
      <c r="O1724">
        <v>24</v>
      </c>
      <c r="P1724">
        <v>0</v>
      </c>
      <c r="Q1724">
        <v>0</v>
      </c>
      <c r="R1724">
        <v>12</v>
      </c>
    </row>
    <row r="1725" spans="1:18" x14ac:dyDescent="0.25">
      <c r="A1725" t="s">
        <v>18</v>
      </c>
      <c r="B1725" s="20" t="s">
        <v>60</v>
      </c>
      <c r="C1725" t="s">
        <v>19</v>
      </c>
      <c r="D1725">
        <v>52.489471000000002</v>
      </c>
      <c r="E1725">
        <v>-1.8985749999999999</v>
      </c>
      <c r="F1725" t="s">
        <v>195</v>
      </c>
      <c r="G1725" t="s">
        <v>21</v>
      </c>
      <c r="H1725" t="s">
        <v>22</v>
      </c>
      <c r="I1725">
        <v>929.6</v>
      </c>
      <c r="J1725" s="1">
        <v>1.4999999999999999E-2</v>
      </c>
      <c r="K1725">
        <v>14</v>
      </c>
      <c r="L1725">
        <v>0.55000000000000004</v>
      </c>
      <c r="M1725">
        <v>8</v>
      </c>
      <c r="N1725">
        <v>2</v>
      </c>
      <c r="O1725">
        <v>136.91999999999999</v>
      </c>
      <c r="P1725">
        <v>44</v>
      </c>
      <c r="Q1725">
        <v>6</v>
      </c>
      <c r="R1725">
        <v>12</v>
      </c>
    </row>
    <row r="1726" spans="1:18" x14ac:dyDescent="0.25">
      <c r="A1726" t="s">
        <v>18</v>
      </c>
      <c r="B1726" s="20" t="s">
        <v>61</v>
      </c>
      <c r="C1726" t="s">
        <v>19</v>
      </c>
      <c r="D1726">
        <v>52.489471000000002</v>
      </c>
      <c r="E1726">
        <v>-1.8985749999999999</v>
      </c>
      <c r="F1726" t="s">
        <v>195</v>
      </c>
      <c r="G1726" t="s">
        <v>21</v>
      </c>
      <c r="H1726" t="s">
        <v>22</v>
      </c>
      <c r="I1726">
        <v>1445.8</v>
      </c>
      <c r="J1726" s="1">
        <v>0.02</v>
      </c>
      <c r="K1726">
        <v>29</v>
      </c>
      <c r="L1726">
        <v>1.1599999999999999</v>
      </c>
      <c r="M1726">
        <v>33</v>
      </c>
      <c r="N1726">
        <v>5</v>
      </c>
      <c r="O1726">
        <v>180.6</v>
      </c>
      <c r="P1726">
        <v>45</v>
      </c>
      <c r="Q1726">
        <v>9</v>
      </c>
      <c r="R1726">
        <v>12</v>
      </c>
    </row>
    <row r="1727" spans="1:18" x14ac:dyDescent="0.25">
      <c r="A1727" t="s">
        <v>18</v>
      </c>
      <c r="B1727" s="20" t="s">
        <v>62</v>
      </c>
      <c r="C1727" t="s">
        <v>19</v>
      </c>
      <c r="D1727">
        <v>52.489471000000002</v>
      </c>
      <c r="E1727">
        <v>-1.8985749999999999</v>
      </c>
      <c r="F1727" t="s">
        <v>195</v>
      </c>
      <c r="G1727" t="s">
        <v>21</v>
      </c>
      <c r="H1727" t="s">
        <v>22</v>
      </c>
      <c r="I1727">
        <v>667.6</v>
      </c>
      <c r="J1727" s="1">
        <v>1.2E-2</v>
      </c>
      <c r="K1727">
        <v>8</v>
      </c>
      <c r="L1727">
        <v>0.08</v>
      </c>
      <c r="M1727">
        <v>1</v>
      </c>
      <c r="N1727">
        <v>1</v>
      </c>
      <c r="O1727">
        <v>178.08</v>
      </c>
      <c r="P1727">
        <v>33</v>
      </c>
      <c r="Q1727">
        <v>1</v>
      </c>
      <c r="R1727">
        <v>8</v>
      </c>
    </row>
    <row r="1728" spans="1:18" x14ac:dyDescent="0.25">
      <c r="A1728" t="s">
        <v>18</v>
      </c>
      <c r="B1728" s="20" t="s">
        <v>63</v>
      </c>
      <c r="C1728" t="s">
        <v>19</v>
      </c>
      <c r="D1728">
        <v>52.489471000000002</v>
      </c>
      <c r="E1728">
        <v>-1.8985749999999999</v>
      </c>
      <c r="F1728" t="s">
        <v>195</v>
      </c>
      <c r="G1728" t="s">
        <v>21</v>
      </c>
      <c r="H1728" t="s">
        <v>22</v>
      </c>
      <c r="I1728">
        <v>834.4</v>
      </c>
      <c r="J1728" s="1">
        <v>1.4999999999999999E-2</v>
      </c>
      <c r="K1728">
        <v>13</v>
      </c>
      <c r="L1728">
        <v>0.68</v>
      </c>
      <c r="M1728">
        <v>9</v>
      </c>
      <c r="N1728">
        <v>5</v>
      </c>
      <c r="O1728">
        <v>136.08000000000001</v>
      </c>
      <c r="P1728">
        <v>10</v>
      </c>
      <c r="Q1728">
        <v>0</v>
      </c>
      <c r="R1728">
        <v>3</v>
      </c>
    </row>
    <row r="1729" spans="1:18" x14ac:dyDescent="0.25">
      <c r="A1729" t="s">
        <v>18</v>
      </c>
      <c r="B1729" s="20" t="s">
        <v>64</v>
      </c>
      <c r="C1729" t="s">
        <v>19</v>
      </c>
      <c r="D1729">
        <v>52.489471000000002</v>
      </c>
      <c r="E1729">
        <v>-1.8985749999999999</v>
      </c>
      <c r="F1729" t="s">
        <v>195</v>
      </c>
      <c r="G1729" t="s">
        <v>21</v>
      </c>
      <c r="H1729" t="s">
        <v>22</v>
      </c>
      <c r="I1729">
        <v>687.8</v>
      </c>
      <c r="J1729" s="1">
        <v>1.6E-2</v>
      </c>
      <c r="K1729">
        <v>11</v>
      </c>
      <c r="L1729">
        <v>0.28999999999999998</v>
      </c>
      <c r="M1729">
        <v>3</v>
      </c>
      <c r="N1729">
        <v>2</v>
      </c>
      <c r="O1729">
        <v>236.88</v>
      </c>
      <c r="P1729">
        <v>24</v>
      </c>
      <c r="Q1729">
        <v>8</v>
      </c>
      <c r="R1729">
        <v>5</v>
      </c>
    </row>
    <row r="1730" spans="1:18" x14ac:dyDescent="0.25">
      <c r="A1730" t="s">
        <v>18</v>
      </c>
      <c r="B1730" s="20" t="s">
        <v>65</v>
      </c>
      <c r="C1730" t="s">
        <v>19</v>
      </c>
      <c r="D1730">
        <v>52.489471000000002</v>
      </c>
      <c r="E1730">
        <v>-1.8985749999999999</v>
      </c>
      <c r="F1730" t="s">
        <v>195</v>
      </c>
      <c r="G1730" t="s">
        <v>21</v>
      </c>
      <c r="H1730" t="s">
        <v>22</v>
      </c>
      <c r="I1730">
        <v>1113.8</v>
      </c>
      <c r="J1730" s="1">
        <v>1.4999999999999999E-2</v>
      </c>
      <c r="K1730">
        <v>17</v>
      </c>
      <c r="L1730">
        <v>1.45</v>
      </c>
      <c r="M1730">
        <v>24</v>
      </c>
      <c r="N1730">
        <v>5</v>
      </c>
      <c r="O1730">
        <v>47.04</v>
      </c>
      <c r="P1730">
        <v>4</v>
      </c>
      <c r="Q1730">
        <v>4</v>
      </c>
      <c r="R1730">
        <v>8</v>
      </c>
    </row>
    <row r="1731" spans="1:18" x14ac:dyDescent="0.25">
      <c r="A1731" t="s">
        <v>18</v>
      </c>
      <c r="B1731" s="20" t="s">
        <v>66</v>
      </c>
      <c r="C1731" t="s">
        <v>19</v>
      </c>
      <c r="D1731">
        <v>52.489471000000002</v>
      </c>
      <c r="E1731">
        <v>-1.8985749999999999</v>
      </c>
      <c r="F1731" t="s">
        <v>195</v>
      </c>
      <c r="G1731" t="s">
        <v>21</v>
      </c>
      <c r="H1731" t="s">
        <v>22</v>
      </c>
      <c r="I1731">
        <v>950</v>
      </c>
      <c r="J1731" s="1">
        <v>2.1000000000000001E-2</v>
      </c>
      <c r="K1731">
        <v>20</v>
      </c>
      <c r="L1731">
        <v>0.1</v>
      </c>
      <c r="M1731">
        <v>2</v>
      </c>
      <c r="N1731">
        <v>7</v>
      </c>
      <c r="O1731">
        <v>31.2</v>
      </c>
      <c r="P1731">
        <v>29</v>
      </c>
      <c r="Q1731">
        <v>5</v>
      </c>
      <c r="R1731">
        <v>11</v>
      </c>
    </row>
    <row r="1732" spans="1:18" x14ac:dyDescent="0.25">
      <c r="A1732" t="s">
        <v>18</v>
      </c>
      <c r="B1732" s="20" t="s">
        <v>67</v>
      </c>
      <c r="C1732" t="s">
        <v>19</v>
      </c>
      <c r="D1732">
        <v>52.489471000000002</v>
      </c>
      <c r="E1732">
        <v>-1.8985749999999999</v>
      </c>
      <c r="F1732" t="s">
        <v>195</v>
      </c>
      <c r="G1732" t="s">
        <v>21</v>
      </c>
      <c r="H1732" t="s">
        <v>22</v>
      </c>
      <c r="I1732">
        <v>1178</v>
      </c>
      <c r="J1732" s="1">
        <v>0.02</v>
      </c>
      <c r="K1732">
        <v>23</v>
      </c>
      <c r="L1732">
        <v>0.16</v>
      </c>
      <c r="M1732">
        <v>4</v>
      </c>
      <c r="N1732">
        <v>6</v>
      </c>
      <c r="O1732">
        <v>103.32</v>
      </c>
      <c r="P1732">
        <v>36</v>
      </c>
      <c r="Q1732">
        <v>0</v>
      </c>
      <c r="R1732">
        <v>12</v>
      </c>
    </row>
    <row r="1733" spans="1:18" x14ac:dyDescent="0.25">
      <c r="A1733" t="s">
        <v>18</v>
      </c>
      <c r="B1733" s="20" t="s">
        <v>68</v>
      </c>
      <c r="C1733" t="s">
        <v>19</v>
      </c>
      <c r="D1733">
        <v>52.489471000000002</v>
      </c>
      <c r="E1733">
        <v>-1.8985749999999999</v>
      </c>
      <c r="F1733" t="s">
        <v>195</v>
      </c>
      <c r="G1733" t="s">
        <v>21</v>
      </c>
      <c r="H1733" t="s">
        <v>22</v>
      </c>
      <c r="I1733">
        <v>1446.2</v>
      </c>
      <c r="J1733" s="1">
        <v>1.7000000000000001E-2</v>
      </c>
      <c r="K1733">
        <v>24</v>
      </c>
      <c r="L1733">
        <v>0.41</v>
      </c>
      <c r="M1733">
        <v>10</v>
      </c>
      <c r="N1733">
        <v>4</v>
      </c>
      <c r="O1733">
        <v>56.4</v>
      </c>
      <c r="P1733">
        <v>34</v>
      </c>
      <c r="Q1733">
        <v>5</v>
      </c>
      <c r="R1733">
        <v>11</v>
      </c>
    </row>
    <row r="1734" spans="1:18" x14ac:dyDescent="0.25">
      <c r="A1734" t="s">
        <v>18</v>
      </c>
      <c r="B1734" s="20" t="s">
        <v>69</v>
      </c>
      <c r="C1734" t="s">
        <v>19</v>
      </c>
      <c r="D1734">
        <v>52.489471000000002</v>
      </c>
      <c r="E1734">
        <v>-1.8985749999999999</v>
      </c>
      <c r="F1734" t="s">
        <v>195</v>
      </c>
      <c r="G1734" t="s">
        <v>21</v>
      </c>
      <c r="H1734" t="s">
        <v>22</v>
      </c>
      <c r="I1734">
        <v>1572.4</v>
      </c>
      <c r="J1734" s="1">
        <v>1.4E-2</v>
      </c>
      <c r="K1734">
        <v>22</v>
      </c>
      <c r="L1734">
        <v>0.67</v>
      </c>
      <c r="M1734">
        <v>15</v>
      </c>
      <c r="N1734">
        <v>4</v>
      </c>
      <c r="O1734">
        <v>57.96</v>
      </c>
      <c r="P1734">
        <v>68</v>
      </c>
      <c r="Q1734">
        <v>2</v>
      </c>
      <c r="R1734">
        <v>11</v>
      </c>
    </row>
    <row r="1735" spans="1:18" x14ac:dyDescent="0.25">
      <c r="A1735" t="s">
        <v>18</v>
      </c>
      <c r="B1735" s="20" t="s">
        <v>70</v>
      </c>
      <c r="C1735" t="s">
        <v>19</v>
      </c>
      <c r="D1735">
        <v>52.489471000000002</v>
      </c>
      <c r="E1735">
        <v>-1.8985749999999999</v>
      </c>
      <c r="F1735" t="s">
        <v>195</v>
      </c>
      <c r="G1735" t="s">
        <v>21</v>
      </c>
      <c r="H1735" t="s">
        <v>22</v>
      </c>
      <c r="I1735">
        <v>1229</v>
      </c>
      <c r="J1735" s="1">
        <v>1.7999999999999999E-2</v>
      </c>
      <c r="K1735">
        <v>22</v>
      </c>
      <c r="L1735">
        <v>0.22</v>
      </c>
      <c r="M1735">
        <v>5</v>
      </c>
      <c r="N1735">
        <v>5</v>
      </c>
      <c r="O1735">
        <v>257.88</v>
      </c>
      <c r="P1735">
        <v>49</v>
      </c>
      <c r="Q1735">
        <v>3</v>
      </c>
      <c r="R1735">
        <v>14</v>
      </c>
    </row>
    <row r="1736" spans="1:18" x14ac:dyDescent="0.25">
      <c r="A1736" t="s">
        <v>18</v>
      </c>
      <c r="B1736" s="20" t="s">
        <v>71</v>
      </c>
      <c r="C1736" t="s">
        <v>19</v>
      </c>
      <c r="D1736">
        <v>52.489471000000002</v>
      </c>
      <c r="E1736">
        <v>-1.8985749999999999</v>
      </c>
      <c r="F1736" t="s">
        <v>195</v>
      </c>
      <c r="G1736" t="s">
        <v>21</v>
      </c>
      <c r="H1736" t="s">
        <v>22</v>
      </c>
      <c r="I1736">
        <v>785.6</v>
      </c>
      <c r="J1736" s="1">
        <v>1.7000000000000001E-2</v>
      </c>
      <c r="K1736">
        <v>13</v>
      </c>
      <c r="L1736">
        <v>0.61</v>
      </c>
      <c r="M1736">
        <v>8</v>
      </c>
      <c r="N1736">
        <v>3</v>
      </c>
      <c r="O1736">
        <v>4.8</v>
      </c>
      <c r="P1736">
        <v>39</v>
      </c>
      <c r="Q1736">
        <v>1</v>
      </c>
      <c r="R1736">
        <v>5</v>
      </c>
    </row>
    <row r="1737" spans="1:18" x14ac:dyDescent="0.25">
      <c r="A1737" t="s">
        <v>18</v>
      </c>
      <c r="B1737" s="20" t="s">
        <v>72</v>
      </c>
      <c r="C1737" t="s">
        <v>19</v>
      </c>
      <c r="D1737">
        <v>52.489471000000002</v>
      </c>
      <c r="E1737">
        <v>-1.8985749999999999</v>
      </c>
      <c r="F1737" t="s">
        <v>195</v>
      </c>
      <c r="G1737" t="s">
        <v>21</v>
      </c>
      <c r="H1737" t="s">
        <v>22</v>
      </c>
      <c r="I1737">
        <v>1315</v>
      </c>
      <c r="J1737" s="1">
        <v>1.7999999999999999E-2</v>
      </c>
      <c r="K1737">
        <v>24</v>
      </c>
      <c r="L1737">
        <v>0.2</v>
      </c>
      <c r="M1737">
        <v>5</v>
      </c>
      <c r="N1737">
        <v>4</v>
      </c>
      <c r="O1737">
        <v>46.2</v>
      </c>
      <c r="P1737">
        <v>37</v>
      </c>
      <c r="Q1737">
        <v>2</v>
      </c>
      <c r="R1737">
        <v>14</v>
      </c>
    </row>
    <row r="1738" spans="1:18" x14ac:dyDescent="0.25">
      <c r="A1738" t="s">
        <v>18</v>
      </c>
      <c r="B1738" s="20" t="s">
        <v>73</v>
      </c>
      <c r="C1738" t="s">
        <v>19</v>
      </c>
      <c r="D1738">
        <v>52.489471000000002</v>
      </c>
      <c r="E1738">
        <v>-1.8985749999999999</v>
      </c>
      <c r="F1738" t="s">
        <v>195</v>
      </c>
      <c r="G1738" t="s">
        <v>21</v>
      </c>
      <c r="H1738" t="s">
        <v>22</v>
      </c>
      <c r="I1738">
        <v>822</v>
      </c>
      <c r="J1738" s="1">
        <v>1.4E-2</v>
      </c>
      <c r="K1738">
        <v>11</v>
      </c>
      <c r="L1738">
        <v>0.38</v>
      </c>
      <c r="M1738">
        <v>4</v>
      </c>
      <c r="N1738">
        <v>7</v>
      </c>
      <c r="O1738">
        <v>46.8</v>
      </c>
      <c r="P1738">
        <v>8</v>
      </c>
      <c r="Q1738">
        <v>3</v>
      </c>
      <c r="R1738">
        <v>0</v>
      </c>
    </row>
    <row r="1739" spans="1:18" x14ac:dyDescent="0.25">
      <c r="A1739" t="s">
        <v>18</v>
      </c>
      <c r="B1739" s="20" t="s">
        <v>74</v>
      </c>
      <c r="C1739" t="s">
        <v>19</v>
      </c>
      <c r="D1739">
        <v>52.489471000000002</v>
      </c>
      <c r="E1739">
        <v>-1.8985749999999999</v>
      </c>
      <c r="F1739" t="s">
        <v>195</v>
      </c>
      <c r="G1739" t="s">
        <v>21</v>
      </c>
      <c r="H1739" t="s">
        <v>22</v>
      </c>
      <c r="I1739">
        <v>1020.2</v>
      </c>
      <c r="J1739" s="1">
        <v>1.9E-2</v>
      </c>
      <c r="K1739">
        <v>20</v>
      </c>
      <c r="L1739">
        <v>0.94</v>
      </c>
      <c r="M1739">
        <v>19</v>
      </c>
      <c r="N1739">
        <v>4</v>
      </c>
      <c r="O1739">
        <v>33.6</v>
      </c>
      <c r="P1739">
        <v>62</v>
      </c>
      <c r="Q1739">
        <v>1</v>
      </c>
      <c r="R1739">
        <v>12</v>
      </c>
    </row>
    <row r="1740" spans="1:18" x14ac:dyDescent="0.25">
      <c r="A1740" t="s">
        <v>18</v>
      </c>
      <c r="B1740" s="20" t="s">
        <v>75</v>
      </c>
      <c r="C1740" t="s">
        <v>19</v>
      </c>
      <c r="D1740">
        <v>52.489471000000002</v>
      </c>
      <c r="E1740">
        <v>-1.8985749999999999</v>
      </c>
      <c r="F1740" t="s">
        <v>195</v>
      </c>
      <c r="G1740" t="s">
        <v>21</v>
      </c>
      <c r="H1740" t="s">
        <v>22</v>
      </c>
      <c r="I1740">
        <v>589.20000000000005</v>
      </c>
      <c r="J1740" s="1">
        <v>1.7000000000000001E-2</v>
      </c>
      <c r="K1740">
        <v>10</v>
      </c>
      <c r="L1740">
        <v>0.23</v>
      </c>
      <c r="M1740">
        <v>2</v>
      </c>
      <c r="N1740">
        <v>3</v>
      </c>
      <c r="O1740">
        <v>79.8</v>
      </c>
      <c r="P1740">
        <v>57</v>
      </c>
      <c r="Q1740">
        <v>1</v>
      </c>
      <c r="R1740">
        <v>8</v>
      </c>
    </row>
    <row r="1741" spans="1:18" x14ac:dyDescent="0.25">
      <c r="A1741" t="s">
        <v>18</v>
      </c>
      <c r="B1741" s="20" t="s">
        <v>76</v>
      </c>
      <c r="C1741" t="s">
        <v>19</v>
      </c>
      <c r="D1741">
        <v>52.489471000000002</v>
      </c>
      <c r="E1741">
        <v>-1.8985749999999999</v>
      </c>
      <c r="F1741" t="s">
        <v>195</v>
      </c>
      <c r="G1741" t="s">
        <v>21</v>
      </c>
      <c r="H1741" t="s">
        <v>22</v>
      </c>
      <c r="I1741">
        <v>971.6</v>
      </c>
      <c r="J1741" s="1">
        <v>1.2E-2</v>
      </c>
      <c r="K1741">
        <v>12</v>
      </c>
      <c r="L1741">
        <v>0.43</v>
      </c>
      <c r="M1741">
        <v>5</v>
      </c>
      <c r="N1741">
        <v>5</v>
      </c>
      <c r="O1741">
        <v>117.6</v>
      </c>
      <c r="P1741">
        <v>62</v>
      </c>
      <c r="Q1741">
        <v>1</v>
      </c>
      <c r="R1741">
        <v>0</v>
      </c>
    </row>
    <row r="1742" spans="1:18" x14ac:dyDescent="0.25">
      <c r="A1742" t="s">
        <v>18</v>
      </c>
      <c r="B1742" s="20" t="s">
        <v>77</v>
      </c>
      <c r="C1742" t="s">
        <v>19</v>
      </c>
      <c r="D1742">
        <v>52.489471000000002</v>
      </c>
      <c r="E1742">
        <v>-1.8985749999999999</v>
      </c>
      <c r="F1742" t="s">
        <v>195</v>
      </c>
      <c r="G1742" t="s">
        <v>21</v>
      </c>
      <c r="H1742" t="s">
        <v>22</v>
      </c>
      <c r="I1742">
        <v>1423.2</v>
      </c>
      <c r="J1742" s="1">
        <v>1.4E-2</v>
      </c>
      <c r="K1742">
        <v>20</v>
      </c>
      <c r="L1742">
        <v>0.23</v>
      </c>
      <c r="M1742">
        <v>5</v>
      </c>
      <c r="N1742">
        <v>1</v>
      </c>
      <c r="O1742">
        <v>152.88</v>
      </c>
      <c r="P1742">
        <v>18</v>
      </c>
      <c r="Q1742">
        <v>3</v>
      </c>
      <c r="R1742">
        <v>6</v>
      </c>
    </row>
    <row r="1743" spans="1:18" x14ac:dyDescent="0.25">
      <c r="A1743" t="s">
        <v>18</v>
      </c>
      <c r="B1743" s="20" t="s">
        <v>78</v>
      </c>
      <c r="C1743" t="s">
        <v>19</v>
      </c>
      <c r="D1743">
        <v>52.489471000000002</v>
      </c>
      <c r="E1743">
        <v>-1.8985749999999999</v>
      </c>
      <c r="F1743" t="s">
        <v>195</v>
      </c>
      <c r="G1743" t="s">
        <v>21</v>
      </c>
      <c r="H1743" t="s">
        <v>22</v>
      </c>
      <c r="I1743">
        <v>1206.5999999999999</v>
      </c>
      <c r="J1743" s="1">
        <v>1.2E-2</v>
      </c>
      <c r="K1743">
        <v>14</v>
      </c>
      <c r="L1743">
        <v>0.37</v>
      </c>
      <c r="M1743">
        <v>5</v>
      </c>
      <c r="N1743">
        <v>6</v>
      </c>
      <c r="O1743">
        <v>13.2</v>
      </c>
      <c r="P1743">
        <v>42</v>
      </c>
      <c r="Q1743">
        <v>1</v>
      </c>
      <c r="R1743">
        <v>6</v>
      </c>
    </row>
    <row r="1744" spans="1:18" x14ac:dyDescent="0.25">
      <c r="A1744" t="s">
        <v>79</v>
      </c>
      <c r="B1744" s="20">
        <v>44932</v>
      </c>
      <c r="C1744" t="s">
        <v>19</v>
      </c>
      <c r="D1744">
        <v>52.489471000000002</v>
      </c>
      <c r="E1744">
        <v>-1.8985749999999999</v>
      </c>
      <c r="F1744" t="s">
        <v>195</v>
      </c>
      <c r="G1744" t="s">
        <v>21</v>
      </c>
      <c r="H1744" t="s">
        <v>22</v>
      </c>
      <c r="I1744">
        <v>171.3</v>
      </c>
      <c r="J1744" s="1">
        <v>1.4999999999999999E-2</v>
      </c>
      <c r="K1744">
        <v>3</v>
      </c>
      <c r="L1744">
        <v>0.3</v>
      </c>
      <c r="M1744">
        <v>1</v>
      </c>
      <c r="N1744">
        <v>4</v>
      </c>
      <c r="O1744">
        <v>140.28</v>
      </c>
      <c r="P1744">
        <v>24</v>
      </c>
      <c r="Q1744">
        <v>5</v>
      </c>
      <c r="R1744">
        <v>14</v>
      </c>
    </row>
    <row r="1745" spans="1:18" x14ac:dyDescent="0.25">
      <c r="A1745" t="s">
        <v>79</v>
      </c>
      <c r="B1745" s="20">
        <v>44963</v>
      </c>
      <c r="C1745" t="s">
        <v>19</v>
      </c>
      <c r="D1745">
        <v>52.489471000000002</v>
      </c>
      <c r="E1745">
        <v>-1.8985749999999999</v>
      </c>
      <c r="F1745" t="s">
        <v>195</v>
      </c>
      <c r="G1745" t="s">
        <v>21</v>
      </c>
      <c r="H1745" t="s">
        <v>22</v>
      </c>
      <c r="I1745">
        <v>300.2</v>
      </c>
      <c r="J1745" s="1">
        <v>1.7000000000000001E-2</v>
      </c>
      <c r="K1745">
        <v>5</v>
      </c>
      <c r="L1745">
        <v>0</v>
      </c>
      <c r="M1745">
        <v>0</v>
      </c>
      <c r="N1745">
        <v>6</v>
      </c>
      <c r="O1745">
        <v>184.8</v>
      </c>
      <c r="P1745">
        <v>53</v>
      </c>
      <c r="Q1745">
        <v>11</v>
      </c>
      <c r="R1745">
        <v>8</v>
      </c>
    </row>
    <row r="1746" spans="1:18" x14ac:dyDescent="0.25">
      <c r="A1746" t="s">
        <v>79</v>
      </c>
      <c r="B1746" s="20">
        <v>44991</v>
      </c>
      <c r="C1746" t="s">
        <v>19</v>
      </c>
      <c r="D1746">
        <v>52.489471000000002</v>
      </c>
      <c r="E1746">
        <v>-1.8985749999999999</v>
      </c>
      <c r="F1746" t="s">
        <v>195</v>
      </c>
      <c r="G1746" t="s">
        <v>21</v>
      </c>
      <c r="H1746" t="s">
        <v>22</v>
      </c>
      <c r="I1746">
        <v>351.7</v>
      </c>
      <c r="J1746" s="1">
        <v>1.6E-2</v>
      </c>
      <c r="K1746">
        <v>6</v>
      </c>
      <c r="L1746">
        <v>0.55000000000000004</v>
      </c>
      <c r="M1746">
        <v>3</v>
      </c>
      <c r="N1746">
        <v>5</v>
      </c>
      <c r="O1746">
        <v>219.24</v>
      </c>
      <c r="P1746">
        <v>35</v>
      </c>
      <c r="Q1746">
        <v>9</v>
      </c>
      <c r="R1746">
        <v>17</v>
      </c>
    </row>
    <row r="1747" spans="1:18" x14ac:dyDescent="0.25">
      <c r="A1747" t="s">
        <v>79</v>
      </c>
      <c r="B1747" s="20">
        <v>45022</v>
      </c>
      <c r="C1747" t="s">
        <v>19</v>
      </c>
      <c r="D1747">
        <v>52.489471000000002</v>
      </c>
      <c r="E1747">
        <v>-1.8985749999999999</v>
      </c>
      <c r="F1747" t="s">
        <v>195</v>
      </c>
      <c r="G1747" t="s">
        <v>21</v>
      </c>
      <c r="H1747" t="s">
        <v>22</v>
      </c>
      <c r="I1747">
        <v>745.3</v>
      </c>
      <c r="J1747" s="1">
        <v>1.2E-2</v>
      </c>
      <c r="K1747">
        <v>9</v>
      </c>
      <c r="L1747">
        <v>0.91</v>
      </c>
      <c r="M1747">
        <v>8</v>
      </c>
      <c r="N1747">
        <v>7</v>
      </c>
      <c r="O1747">
        <v>143.63999999999999</v>
      </c>
      <c r="P1747">
        <v>29</v>
      </c>
      <c r="Q1747">
        <v>1</v>
      </c>
      <c r="R1747">
        <v>17</v>
      </c>
    </row>
    <row r="1748" spans="1:18" x14ac:dyDescent="0.25">
      <c r="A1748" t="s">
        <v>79</v>
      </c>
      <c r="B1748" s="20">
        <v>45052</v>
      </c>
      <c r="C1748" t="s">
        <v>19</v>
      </c>
      <c r="D1748">
        <v>52.489471000000002</v>
      </c>
      <c r="E1748">
        <v>-1.8985749999999999</v>
      </c>
      <c r="F1748" t="s">
        <v>195</v>
      </c>
      <c r="G1748" t="s">
        <v>21</v>
      </c>
      <c r="H1748" t="s">
        <v>22</v>
      </c>
      <c r="I1748">
        <v>455.2</v>
      </c>
      <c r="J1748" s="1">
        <v>1.2999999999999999E-2</v>
      </c>
      <c r="K1748">
        <v>6</v>
      </c>
      <c r="L1748">
        <v>0.1</v>
      </c>
      <c r="M1748">
        <v>1</v>
      </c>
      <c r="N1748">
        <v>5</v>
      </c>
      <c r="O1748">
        <v>69.72</v>
      </c>
      <c r="P1748">
        <v>35</v>
      </c>
      <c r="Q1748">
        <v>14</v>
      </c>
      <c r="R1748">
        <v>14</v>
      </c>
    </row>
    <row r="1749" spans="1:18" x14ac:dyDescent="0.25">
      <c r="A1749" t="s">
        <v>79</v>
      </c>
      <c r="B1749" s="20">
        <v>45083</v>
      </c>
      <c r="C1749" t="s">
        <v>19</v>
      </c>
      <c r="D1749">
        <v>52.489471000000002</v>
      </c>
      <c r="E1749">
        <v>-1.8985749999999999</v>
      </c>
      <c r="F1749" t="s">
        <v>195</v>
      </c>
      <c r="G1749" t="s">
        <v>21</v>
      </c>
      <c r="H1749" t="s">
        <v>22</v>
      </c>
      <c r="I1749">
        <v>376.2</v>
      </c>
      <c r="J1749" s="1">
        <v>1.4E-2</v>
      </c>
      <c r="K1749">
        <v>5</v>
      </c>
      <c r="L1749">
        <v>0.83</v>
      </c>
      <c r="M1749">
        <v>4</v>
      </c>
      <c r="N1749">
        <v>6</v>
      </c>
      <c r="O1749">
        <v>50.4</v>
      </c>
      <c r="P1749">
        <v>34</v>
      </c>
      <c r="Q1749">
        <v>11</v>
      </c>
      <c r="R1749">
        <v>15</v>
      </c>
    </row>
    <row r="1750" spans="1:18" x14ac:dyDescent="0.25">
      <c r="A1750" t="s">
        <v>79</v>
      </c>
      <c r="B1750" s="20">
        <v>45113</v>
      </c>
      <c r="C1750" t="s">
        <v>19</v>
      </c>
      <c r="D1750">
        <v>52.489471000000002</v>
      </c>
      <c r="E1750">
        <v>-1.8985749999999999</v>
      </c>
      <c r="F1750" t="s">
        <v>195</v>
      </c>
      <c r="G1750" t="s">
        <v>21</v>
      </c>
      <c r="H1750" t="s">
        <v>22</v>
      </c>
      <c r="I1750">
        <v>173.7</v>
      </c>
      <c r="J1750" s="1">
        <v>1.7000000000000001E-2</v>
      </c>
      <c r="K1750">
        <v>3</v>
      </c>
      <c r="L1750">
        <v>0.68</v>
      </c>
      <c r="M1750">
        <v>2</v>
      </c>
      <c r="N1750">
        <v>6</v>
      </c>
      <c r="O1750">
        <v>245.28</v>
      </c>
      <c r="P1750">
        <v>16</v>
      </c>
      <c r="Q1750">
        <v>5</v>
      </c>
      <c r="R1750">
        <v>9</v>
      </c>
    </row>
    <row r="1751" spans="1:18" x14ac:dyDescent="0.25">
      <c r="A1751" t="s">
        <v>79</v>
      </c>
      <c r="B1751" s="20">
        <v>45144</v>
      </c>
      <c r="C1751" t="s">
        <v>19</v>
      </c>
      <c r="D1751">
        <v>52.489471000000002</v>
      </c>
      <c r="E1751">
        <v>-1.8985749999999999</v>
      </c>
      <c r="F1751" t="s">
        <v>195</v>
      </c>
      <c r="G1751" t="s">
        <v>21</v>
      </c>
      <c r="H1751" t="s">
        <v>22</v>
      </c>
      <c r="I1751">
        <v>194.1</v>
      </c>
      <c r="J1751" s="1">
        <v>1.6E-2</v>
      </c>
      <c r="K1751">
        <v>3</v>
      </c>
      <c r="L1751">
        <v>0.18</v>
      </c>
      <c r="M1751">
        <v>1</v>
      </c>
      <c r="N1751">
        <v>6</v>
      </c>
      <c r="O1751">
        <v>36</v>
      </c>
      <c r="P1751">
        <v>54</v>
      </c>
      <c r="Q1751">
        <v>4</v>
      </c>
      <c r="R1751">
        <v>18</v>
      </c>
    </row>
    <row r="1752" spans="1:18" x14ac:dyDescent="0.25">
      <c r="A1752" t="s">
        <v>79</v>
      </c>
      <c r="B1752" s="20">
        <v>45175</v>
      </c>
      <c r="C1752" t="s">
        <v>19</v>
      </c>
      <c r="D1752">
        <v>52.489471000000002</v>
      </c>
      <c r="E1752">
        <v>-1.8985749999999999</v>
      </c>
      <c r="F1752" t="s">
        <v>195</v>
      </c>
      <c r="G1752" t="s">
        <v>21</v>
      </c>
      <c r="H1752" t="s">
        <v>22</v>
      </c>
      <c r="I1752">
        <v>96.5</v>
      </c>
      <c r="J1752" s="1">
        <v>1.7999999999999999E-2</v>
      </c>
      <c r="K1752">
        <v>2</v>
      </c>
      <c r="L1752">
        <v>0.13</v>
      </c>
      <c r="M1752">
        <v>0</v>
      </c>
      <c r="N1752">
        <v>5</v>
      </c>
      <c r="O1752">
        <v>73.92</v>
      </c>
      <c r="P1752">
        <v>58</v>
      </c>
      <c r="Q1752">
        <v>0</v>
      </c>
      <c r="R1752">
        <v>5</v>
      </c>
    </row>
    <row r="1753" spans="1:18" x14ac:dyDescent="0.25">
      <c r="A1753" t="s">
        <v>79</v>
      </c>
      <c r="B1753" s="20">
        <v>45205</v>
      </c>
      <c r="C1753" t="s">
        <v>19</v>
      </c>
      <c r="D1753">
        <v>52.489471000000002</v>
      </c>
      <c r="E1753">
        <v>-1.8985749999999999</v>
      </c>
      <c r="F1753" t="s">
        <v>195</v>
      </c>
      <c r="G1753" t="s">
        <v>21</v>
      </c>
      <c r="H1753" t="s">
        <v>22</v>
      </c>
      <c r="I1753">
        <v>171.9</v>
      </c>
      <c r="J1753" s="1">
        <v>1.7999999999999999E-2</v>
      </c>
      <c r="K1753">
        <v>3</v>
      </c>
      <c r="L1753">
        <v>0.57999999999999996</v>
      </c>
      <c r="M1753">
        <v>2</v>
      </c>
      <c r="N1753">
        <v>4</v>
      </c>
      <c r="O1753">
        <v>105</v>
      </c>
      <c r="P1753">
        <v>44</v>
      </c>
      <c r="Q1753">
        <v>5</v>
      </c>
      <c r="R1753">
        <v>9</v>
      </c>
    </row>
    <row r="1754" spans="1:18" x14ac:dyDescent="0.25">
      <c r="A1754" t="s">
        <v>79</v>
      </c>
      <c r="B1754" s="20">
        <v>45236</v>
      </c>
      <c r="C1754" t="s">
        <v>19</v>
      </c>
      <c r="D1754">
        <v>52.489471000000002</v>
      </c>
      <c r="E1754">
        <v>-1.8985749999999999</v>
      </c>
      <c r="F1754" t="s">
        <v>195</v>
      </c>
      <c r="G1754" t="s">
        <v>21</v>
      </c>
      <c r="H1754" t="s">
        <v>22</v>
      </c>
      <c r="I1754">
        <v>670</v>
      </c>
      <c r="J1754" s="1">
        <v>1.6E-2</v>
      </c>
      <c r="K1754">
        <v>11</v>
      </c>
      <c r="L1754">
        <v>0.57999999999999996</v>
      </c>
      <c r="M1754">
        <v>6</v>
      </c>
      <c r="N1754">
        <v>7</v>
      </c>
      <c r="O1754">
        <v>57.12</v>
      </c>
      <c r="P1754">
        <v>51</v>
      </c>
      <c r="Q1754">
        <v>5</v>
      </c>
      <c r="R1754">
        <v>11</v>
      </c>
    </row>
    <row r="1755" spans="1:18" x14ac:dyDescent="0.25">
      <c r="A1755" t="s">
        <v>79</v>
      </c>
      <c r="B1755" s="20">
        <v>45266</v>
      </c>
      <c r="C1755" t="s">
        <v>19</v>
      </c>
      <c r="D1755">
        <v>52.489471000000002</v>
      </c>
      <c r="E1755">
        <v>-1.8985749999999999</v>
      </c>
      <c r="F1755" t="s">
        <v>195</v>
      </c>
      <c r="G1755" t="s">
        <v>21</v>
      </c>
      <c r="H1755" t="s">
        <v>22</v>
      </c>
      <c r="I1755">
        <v>106.1</v>
      </c>
      <c r="J1755" s="1">
        <v>1.4E-2</v>
      </c>
      <c r="K1755">
        <v>2</v>
      </c>
      <c r="L1755">
        <v>0.59</v>
      </c>
      <c r="M1755">
        <v>1</v>
      </c>
      <c r="N1755">
        <v>4</v>
      </c>
      <c r="O1755">
        <v>220.08</v>
      </c>
      <c r="P1755">
        <v>70</v>
      </c>
      <c r="Q1755">
        <v>8</v>
      </c>
      <c r="R1755">
        <v>9</v>
      </c>
    </row>
    <row r="1756" spans="1:18" x14ac:dyDescent="0.25">
      <c r="A1756" t="s">
        <v>79</v>
      </c>
      <c r="B1756" s="20" t="s">
        <v>80</v>
      </c>
      <c r="C1756" t="s">
        <v>19</v>
      </c>
      <c r="D1756">
        <v>52.489471000000002</v>
      </c>
      <c r="E1756">
        <v>-1.8985749999999999</v>
      </c>
      <c r="F1756" t="s">
        <v>195</v>
      </c>
      <c r="G1756" t="s">
        <v>21</v>
      </c>
      <c r="H1756" t="s">
        <v>22</v>
      </c>
      <c r="I1756">
        <v>263</v>
      </c>
      <c r="J1756" s="1">
        <v>1.4E-2</v>
      </c>
      <c r="K1756">
        <v>4</v>
      </c>
      <c r="L1756">
        <v>0.62</v>
      </c>
      <c r="M1756">
        <v>2</v>
      </c>
      <c r="N1756">
        <v>4</v>
      </c>
      <c r="O1756">
        <v>304.92</v>
      </c>
      <c r="P1756">
        <v>28</v>
      </c>
      <c r="Q1756">
        <v>1</v>
      </c>
      <c r="R1756">
        <v>5</v>
      </c>
    </row>
    <row r="1757" spans="1:18" x14ac:dyDescent="0.25">
      <c r="A1757" t="s">
        <v>79</v>
      </c>
      <c r="B1757" s="20" t="s">
        <v>81</v>
      </c>
      <c r="C1757" t="s">
        <v>19</v>
      </c>
      <c r="D1757">
        <v>52.489471000000002</v>
      </c>
      <c r="E1757">
        <v>-1.8985749999999999</v>
      </c>
      <c r="F1757" t="s">
        <v>195</v>
      </c>
      <c r="G1757" t="s">
        <v>21</v>
      </c>
      <c r="H1757" t="s">
        <v>22</v>
      </c>
      <c r="I1757">
        <v>597.29999999999995</v>
      </c>
      <c r="J1757" s="1">
        <v>1.7000000000000001E-2</v>
      </c>
      <c r="K1757">
        <v>10</v>
      </c>
      <c r="L1757">
        <v>0.3</v>
      </c>
      <c r="M1757">
        <v>3</v>
      </c>
      <c r="N1757">
        <v>3</v>
      </c>
      <c r="O1757">
        <v>260.39999999999998</v>
      </c>
      <c r="P1757">
        <v>40</v>
      </c>
      <c r="Q1757">
        <v>5</v>
      </c>
      <c r="R1757">
        <v>0</v>
      </c>
    </row>
    <row r="1758" spans="1:18" x14ac:dyDescent="0.25">
      <c r="A1758" t="s">
        <v>79</v>
      </c>
      <c r="B1758" s="20" t="s">
        <v>82</v>
      </c>
      <c r="C1758" t="s">
        <v>19</v>
      </c>
      <c r="D1758">
        <v>52.489471000000002</v>
      </c>
      <c r="E1758">
        <v>-1.8985749999999999</v>
      </c>
      <c r="F1758" t="s">
        <v>195</v>
      </c>
      <c r="G1758" t="s">
        <v>21</v>
      </c>
      <c r="H1758" t="s">
        <v>22</v>
      </c>
      <c r="I1758">
        <v>539</v>
      </c>
      <c r="J1758" s="1">
        <v>1.7000000000000001E-2</v>
      </c>
      <c r="K1758">
        <v>9</v>
      </c>
      <c r="L1758">
        <v>1.05</v>
      </c>
      <c r="M1758">
        <v>9</v>
      </c>
      <c r="N1758">
        <v>4</v>
      </c>
      <c r="O1758">
        <v>185.64</v>
      </c>
      <c r="P1758">
        <v>42</v>
      </c>
      <c r="Q1758">
        <v>1</v>
      </c>
      <c r="R1758">
        <v>3</v>
      </c>
    </row>
    <row r="1759" spans="1:18" x14ac:dyDescent="0.25">
      <c r="A1759" t="s">
        <v>79</v>
      </c>
      <c r="B1759" s="20" t="s">
        <v>83</v>
      </c>
      <c r="C1759" t="s">
        <v>19</v>
      </c>
      <c r="D1759">
        <v>52.489471000000002</v>
      </c>
      <c r="E1759">
        <v>-1.8985749999999999</v>
      </c>
      <c r="F1759" t="s">
        <v>195</v>
      </c>
      <c r="G1759" t="s">
        <v>21</v>
      </c>
      <c r="H1759" t="s">
        <v>22</v>
      </c>
      <c r="I1759">
        <v>741.6</v>
      </c>
      <c r="J1759" s="1">
        <v>1.4E-2</v>
      </c>
      <c r="K1759">
        <v>10</v>
      </c>
      <c r="L1759">
        <v>0.77</v>
      </c>
      <c r="M1759">
        <v>8</v>
      </c>
      <c r="N1759">
        <v>8</v>
      </c>
      <c r="O1759">
        <v>106.68</v>
      </c>
      <c r="P1759">
        <v>3</v>
      </c>
      <c r="Q1759">
        <v>1</v>
      </c>
      <c r="R1759">
        <v>11</v>
      </c>
    </row>
    <row r="1760" spans="1:18" x14ac:dyDescent="0.25">
      <c r="A1760" t="s">
        <v>79</v>
      </c>
      <c r="B1760" s="20" t="s">
        <v>84</v>
      </c>
      <c r="C1760" t="s">
        <v>19</v>
      </c>
      <c r="D1760">
        <v>52.489471000000002</v>
      </c>
      <c r="E1760">
        <v>-1.8985749999999999</v>
      </c>
      <c r="F1760" t="s">
        <v>195</v>
      </c>
      <c r="G1760" t="s">
        <v>21</v>
      </c>
      <c r="H1760" t="s">
        <v>22</v>
      </c>
      <c r="I1760">
        <v>469.4</v>
      </c>
      <c r="J1760" s="1">
        <v>1.4999999999999999E-2</v>
      </c>
      <c r="K1760">
        <v>7</v>
      </c>
      <c r="L1760">
        <v>0.54</v>
      </c>
      <c r="M1760">
        <v>4</v>
      </c>
      <c r="N1760">
        <v>6</v>
      </c>
      <c r="O1760">
        <v>197.4</v>
      </c>
      <c r="P1760">
        <v>46</v>
      </c>
      <c r="Q1760">
        <v>1</v>
      </c>
      <c r="R1760">
        <v>9</v>
      </c>
    </row>
    <row r="1761" spans="1:18" x14ac:dyDescent="0.25">
      <c r="A1761" t="s">
        <v>79</v>
      </c>
      <c r="B1761" s="20" t="s">
        <v>85</v>
      </c>
      <c r="C1761" t="s">
        <v>19</v>
      </c>
      <c r="D1761">
        <v>52.489471000000002</v>
      </c>
      <c r="E1761">
        <v>-1.8985749999999999</v>
      </c>
      <c r="F1761" t="s">
        <v>195</v>
      </c>
      <c r="G1761" t="s">
        <v>21</v>
      </c>
      <c r="H1761" t="s">
        <v>22</v>
      </c>
      <c r="I1761">
        <v>210.9</v>
      </c>
      <c r="J1761" s="1">
        <v>1.4E-2</v>
      </c>
      <c r="K1761">
        <v>3</v>
      </c>
      <c r="L1761">
        <v>0.28000000000000003</v>
      </c>
      <c r="M1761">
        <v>1</v>
      </c>
      <c r="N1761">
        <v>7</v>
      </c>
      <c r="O1761">
        <v>253.68</v>
      </c>
      <c r="P1761">
        <v>32</v>
      </c>
      <c r="Q1761">
        <v>9</v>
      </c>
      <c r="R1761">
        <v>20</v>
      </c>
    </row>
    <row r="1762" spans="1:18" x14ac:dyDescent="0.25">
      <c r="A1762" t="s">
        <v>79</v>
      </c>
      <c r="B1762" s="20" t="s">
        <v>86</v>
      </c>
      <c r="C1762" t="s">
        <v>19</v>
      </c>
      <c r="D1762">
        <v>52.489471000000002</v>
      </c>
      <c r="E1762">
        <v>-1.8985749999999999</v>
      </c>
      <c r="F1762" t="s">
        <v>195</v>
      </c>
      <c r="G1762" t="s">
        <v>21</v>
      </c>
      <c r="H1762" t="s">
        <v>22</v>
      </c>
      <c r="I1762">
        <v>635.20000000000005</v>
      </c>
      <c r="J1762" s="1">
        <v>1.4E-2</v>
      </c>
      <c r="K1762">
        <v>9</v>
      </c>
      <c r="L1762">
        <v>0.9</v>
      </c>
      <c r="M1762">
        <v>8</v>
      </c>
      <c r="N1762">
        <v>4</v>
      </c>
      <c r="O1762">
        <v>185.64</v>
      </c>
      <c r="P1762">
        <v>41</v>
      </c>
      <c r="Q1762">
        <v>6</v>
      </c>
      <c r="R1762">
        <v>6</v>
      </c>
    </row>
    <row r="1763" spans="1:18" x14ac:dyDescent="0.25">
      <c r="A1763" t="s">
        <v>79</v>
      </c>
      <c r="B1763" s="20" t="s">
        <v>87</v>
      </c>
      <c r="C1763" t="s">
        <v>19</v>
      </c>
      <c r="D1763">
        <v>52.489471000000002</v>
      </c>
      <c r="E1763">
        <v>-1.8985749999999999</v>
      </c>
      <c r="F1763" t="s">
        <v>195</v>
      </c>
      <c r="G1763" t="s">
        <v>21</v>
      </c>
      <c r="H1763" t="s">
        <v>22</v>
      </c>
      <c r="I1763">
        <v>311.2</v>
      </c>
      <c r="J1763" s="1">
        <v>1.7000000000000001E-2</v>
      </c>
      <c r="K1763">
        <v>5</v>
      </c>
      <c r="L1763">
        <v>0.24</v>
      </c>
      <c r="M1763">
        <v>1</v>
      </c>
      <c r="N1763">
        <v>9</v>
      </c>
      <c r="O1763">
        <v>252</v>
      </c>
      <c r="P1763">
        <v>39</v>
      </c>
      <c r="Q1763">
        <v>13</v>
      </c>
      <c r="R1763">
        <v>17</v>
      </c>
    </row>
    <row r="1764" spans="1:18" x14ac:dyDescent="0.25">
      <c r="A1764" t="s">
        <v>79</v>
      </c>
      <c r="B1764" s="20" t="s">
        <v>88</v>
      </c>
      <c r="C1764" t="s">
        <v>19</v>
      </c>
      <c r="D1764">
        <v>52.489471000000002</v>
      </c>
      <c r="E1764">
        <v>-1.8985749999999999</v>
      </c>
      <c r="F1764" t="s">
        <v>195</v>
      </c>
      <c r="G1764" t="s">
        <v>21</v>
      </c>
      <c r="H1764" t="s">
        <v>22</v>
      </c>
      <c r="I1764">
        <v>240.5</v>
      </c>
      <c r="J1764" s="1">
        <v>1.2E-2</v>
      </c>
      <c r="K1764">
        <v>3</v>
      </c>
      <c r="L1764">
        <v>1.02</v>
      </c>
      <c r="M1764">
        <v>3</v>
      </c>
      <c r="N1764">
        <v>9</v>
      </c>
      <c r="O1764">
        <v>119.28</v>
      </c>
      <c r="P1764">
        <v>53</v>
      </c>
      <c r="Q1764">
        <v>1</v>
      </c>
      <c r="R1764">
        <v>9</v>
      </c>
    </row>
    <row r="1765" spans="1:18" x14ac:dyDescent="0.25">
      <c r="A1765" t="s">
        <v>79</v>
      </c>
      <c r="B1765" s="20" t="s">
        <v>89</v>
      </c>
      <c r="C1765" t="s">
        <v>19</v>
      </c>
      <c r="D1765">
        <v>52.489471000000002</v>
      </c>
      <c r="E1765">
        <v>-1.8985749999999999</v>
      </c>
      <c r="F1765" t="s">
        <v>195</v>
      </c>
      <c r="G1765" t="s">
        <v>21</v>
      </c>
      <c r="H1765" t="s">
        <v>22</v>
      </c>
      <c r="I1765">
        <v>878.5</v>
      </c>
      <c r="J1765" s="1">
        <v>1.0999999999999999E-2</v>
      </c>
      <c r="K1765">
        <v>10</v>
      </c>
      <c r="L1765">
        <v>0.38</v>
      </c>
      <c r="M1765">
        <v>4</v>
      </c>
      <c r="N1765">
        <v>3</v>
      </c>
      <c r="O1765">
        <v>189</v>
      </c>
      <c r="P1765">
        <v>20</v>
      </c>
      <c r="Q1765">
        <v>8</v>
      </c>
      <c r="R1765">
        <v>11</v>
      </c>
    </row>
    <row r="1766" spans="1:18" x14ac:dyDescent="0.25">
      <c r="A1766" t="s">
        <v>79</v>
      </c>
      <c r="B1766" s="20" t="s">
        <v>90</v>
      </c>
      <c r="C1766" t="s">
        <v>19</v>
      </c>
      <c r="D1766">
        <v>52.489471000000002</v>
      </c>
      <c r="E1766">
        <v>-1.8985749999999999</v>
      </c>
      <c r="F1766" t="s">
        <v>195</v>
      </c>
      <c r="G1766" t="s">
        <v>21</v>
      </c>
      <c r="H1766" t="s">
        <v>22</v>
      </c>
      <c r="I1766">
        <v>79</v>
      </c>
      <c r="J1766" s="1">
        <v>0.02</v>
      </c>
      <c r="K1766">
        <v>2</v>
      </c>
      <c r="L1766">
        <v>1.17</v>
      </c>
      <c r="M1766">
        <v>2</v>
      </c>
      <c r="N1766">
        <v>8</v>
      </c>
      <c r="O1766">
        <v>199.08</v>
      </c>
      <c r="P1766">
        <v>18</v>
      </c>
      <c r="Q1766">
        <v>1</v>
      </c>
      <c r="R1766">
        <v>12</v>
      </c>
    </row>
    <row r="1767" spans="1:18" x14ac:dyDescent="0.25">
      <c r="A1767" t="s">
        <v>79</v>
      </c>
      <c r="B1767" s="20" t="s">
        <v>91</v>
      </c>
      <c r="C1767" t="s">
        <v>19</v>
      </c>
      <c r="D1767">
        <v>52.489471000000002</v>
      </c>
      <c r="E1767">
        <v>-1.8985749999999999</v>
      </c>
      <c r="F1767" t="s">
        <v>195</v>
      </c>
      <c r="G1767" t="s">
        <v>21</v>
      </c>
      <c r="H1767" t="s">
        <v>22</v>
      </c>
      <c r="I1767">
        <v>855.6</v>
      </c>
      <c r="J1767" s="1">
        <v>1.4E-2</v>
      </c>
      <c r="K1767">
        <v>12</v>
      </c>
      <c r="L1767">
        <v>0.85</v>
      </c>
      <c r="M1767">
        <v>10</v>
      </c>
      <c r="N1767">
        <v>8</v>
      </c>
      <c r="O1767">
        <v>128.52000000000001</v>
      </c>
      <c r="P1767">
        <v>34</v>
      </c>
      <c r="Q1767">
        <v>10</v>
      </c>
      <c r="R1767">
        <v>5</v>
      </c>
    </row>
    <row r="1768" spans="1:18" x14ac:dyDescent="0.25">
      <c r="A1768" t="s">
        <v>79</v>
      </c>
      <c r="B1768" s="20" t="s">
        <v>92</v>
      </c>
      <c r="C1768" t="s">
        <v>19</v>
      </c>
      <c r="D1768">
        <v>52.489471000000002</v>
      </c>
      <c r="E1768">
        <v>-1.8985749999999999</v>
      </c>
      <c r="F1768" t="s">
        <v>195</v>
      </c>
      <c r="G1768" t="s">
        <v>21</v>
      </c>
      <c r="H1768" t="s">
        <v>22</v>
      </c>
      <c r="I1768">
        <v>112.4</v>
      </c>
      <c r="J1768" s="1">
        <v>1.4999999999999999E-2</v>
      </c>
      <c r="K1768">
        <v>2</v>
      </c>
      <c r="L1768">
        <v>1.1599999999999999</v>
      </c>
      <c r="M1768">
        <v>2</v>
      </c>
      <c r="N1768">
        <v>6</v>
      </c>
      <c r="O1768">
        <v>230.16</v>
      </c>
      <c r="P1768">
        <v>20</v>
      </c>
      <c r="Q1768">
        <v>1</v>
      </c>
      <c r="R1768">
        <v>12</v>
      </c>
    </row>
    <row r="1769" spans="1:18" x14ac:dyDescent="0.25">
      <c r="A1769" t="s">
        <v>79</v>
      </c>
      <c r="B1769" s="20" t="s">
        <v>93</v>
      </c>
      <c r="C1769" t="s">
        <v>19</v>
      </c>
      <c r="D1769">
        <v>52.489471000000002</v>
      </c>
      <c r="E1769">
        <v>-1.8985749999999999</v>
      </c>
      <c r="F1769" t="s">
        <v>195</v>
      </c>
      <c r="G1769" t="s">
        <v>21</v>
      </c>
      <c r="H1769" t="s">
        <v>22</v>
      </c>
      <c r="I1769">
        <v>899.7</v>
      </c>
      <c r="J1769" s="1">
        <v>1.6E-2</v>
      </c>
      <c r="K1769">
        <v>14</v>
      </c>
      <c r="L1769">
        <v>0.16</v>
      </c>
      <c r="M1769">
        <v>2</v>
      </c>
      <c r="N1769">
        <v>9</v>
      </c>
      <c r="O1769">
        <v>259.56</v>
      </c>
      <c r="P1769">
        <v>14</v>
      </c>
      <c r="Q1769">
        <v>14</v>
      </c>
      <c r="R1769">
        <v>17</v>
      </c>
    </row>
    <row r="1770" spans="1:18" x14ac:dyDescent="0.25">
      <c r="A1770" t="s">
        <v>79</v>
      </c>
      <c r="B1770" s="20" t="s">
        <v>94</v>
      </c>
      <c r="C1770" t="s">
        <v>19</v>
      </c>
      <c r="D1770">
        <v>52.489471000000002</v>
      </c>
      <c r="E1770">
        <v>-1.8985749999999999</v>
      </c>
      <c r="F1770" t="s">
        <v>195</v>
      </c>
      <c r="G1770" t="s">
        <v>21</v>
      </c>
      <c r="H1770" t="s">
        <v>22</v>
      </c>
      <c r="I1770">
        <v>426.5</v>
      </c>
      <c r="J1770" s="1">
        <v>0.02</v>
      </c>
      <c r="K1770">
        <v>8</v>
      </c>
      <c r="L1770">
        <v>1.17</v>
      </c>
      <c r="M1770">
        <v>10</v>
      </c>
      <c r="N1770">
        <v>9</v>
      </c>
      <c r="O1770">
        <v>231</v>
      </c>
      <c r="P1770">
        <v>18</v>
      </c>
      <c r="Q1770">
        <v>0</v>
      </c>
      <c r="R1770">
        <v>11</v>
      </c>
    </row>
    <row r="1771" spans="1:18" x14ac:dyDescent="0.25">
      <c r="A1771" t="s">
        <v>79</v>
      </c>
      <c r="B1771" s="20" t="s">
        <v>95</v>
      </c>
      <c r="C1771" t="s">
        <v>19</v>
      </c>
      <c r="D1771">
        <v>52.489471000000002</v>
      </c>
      <c r="E1771">
        <v>-1.8985749999999999</v>
      </c>
      <c r="F1771" t="s">
        <v>195</v>
      </c>
      <c r="G1771" t="s">
        <v>21</v>
      </c>
      <c r="H1771" t="s">
        <v>22</v>
      </c>
      <c r="I1771">
        <v>255.1</v>
      </c>
      <c r="J1771" s="1">
        <v>1.9E-2</v>
      </c>
      <c r="K1771">
        <v>5</v>
      </c>
      <c r="L1771">
        <v>1.1399999999999999</v>
      </c>
      <c r="M1771">
        <v>5</v>
      </c>
      <c r="N1771">
        <v>6</v>
      </c>
      <c r="O1771">
        <v>56.4</v>
      </c>
      <c r="P1771">
        <v>56</v>
      </c>
      <c r="Q1771">
        <v>3</v>
      </c>
      <c r="R1771">
        <v>8</v>
      </c>
    </row>
    <row r="1772" spans="1:18" x14ac:dyDescent="0.25">
      <c r="A1772" t="s">
        <v>79</v>
      </c>
      <c r="B1772" s="20" t="s">
        <v>96</v>
      </c>
      <c r="C1772" t="s">
        <v>19</v>
      </c>
      <c r="D1772">
        <v>52.489471000000002</v>
      </c>
      <c r="E1772">
        <v>-1.8985749999999999</v>
      </c>
      <c r="F1772" t="s">
        <v>195</v>
      </c>
      <c r="G1772" t="s">
        <v>21</v>
      </c>
      <c r="H1772" t="s">
        <v>22</v>
      </c>
      <c r="I1772">
        <v>346.3</v>
      </c>
      <c r="J1772" s="1">
        <v>1.7999999999999999E-2</v>
      </c>
      <c r="K1772">
        <v>6</v>
      </c>
      <c r="L1772">
        <v>1.1499999999999999</v>
      </c>
      <c r="M1772">
        <v>7</v>
      </c>
      <c r="N1772">
        <v>7</v>
      </c>
      <c r="O1772">
        <v>166.32</v>
      </c>
      <c r="P1772">
        <v>61</v>
      </c>
      <c r="Q1772">
        <v>2</v>
      </c>
      <c r="R1772">
        <v>15</v>
      </c>
    </row>
    <row r="1773" spans="1:18" x14ac:dyDescent="0.25">
      <c r="A1773" t="s">
        <v>79</v>
      </c>
      <c r="B1773" s="20" t="s">
        <v>97</v>
      </c>
      <c r="C1773" t="s">
        <v>19</v>
      </c>
      <c r="D1773">
        <v>52.489471000000002</v>
      </c>
      <c r="E1773">
        <v>-1.8985749999999999</v>
      </c>
      <c r="F1773" t="s">
        <v>195</v>
      </c>
      <c r="G1773" t="s">
        <v>21</v>
      </c>
      <c r="H1773" t="s">
        <v>22</v>
      </c>
      <c r="I1773">
        <v>715.2</v>
      </c>
      <c r="J1773" s="1">
        <v>1.7999999999999999E-2</v>
      </c>
      <c r="K1773">
        <v>13</v>
      </c>
      <c r="L1773">
        <v>0.9</v>
      </c>
      <c r="M1773">
        <v>12</v>
      </c>
      <c r="N1773">
        <v>3</v>
      </c>
      <c r="O1773">
        <v>93.24</v>
      </c>
      <c r="P1773">
        <v>31</v>
      </c>
      <c r="Q1773">
        <v>9</v>
      </c>
      <c r="R1773">
        <v>17</v>
      </c>
    </row>
    <row r="1774" spans="1:18" x14ac:dyDescent="0.25">
      <c r="A1774" t="s">
        <v>79</v>
      </c>
      <c r="B1774" s="20">
        <v>44933</v>
      </c>
      <c r="C1774" t="s">
        <v>19</v>
      </c>
      <c r="D1774">
        <v>52.489471000000002</v>
      </c>
      <c r="E1774">
        <v>-1.8985749999999999</v>
      </c>
      <c r="F1774" t="s">
        <v>195</v>
      </c>
      <c r="G1774" t="s">
        <v>21</v>
      </c>
      <c r="H1774" t="s">
        <v>22</v>
      </c>
      <c r="I1774">
        <v>201.1</v>
      </c>
      <c r="J1774" s="1">
        <v>1.7000000000000001E-2</v>
      </c>
      <c r="K1774">
        <v>3</v>
      </c>
      <c r="L1774">
        <v>0.41</v>
      </c>
      <c r="M1774">
        <v>1</v>
      </c>
      <c r="N1774">
        <v>5</v>
      </c>
      <c r="O1774">
        <v>128.52000000000001</v>
      </c>
      <c r="P1774">
        <v>14</v>
      </c>
      <c r="Q1774">
        <v>12</v>
      </c>
      <c r="R1774">
        <v>5</v>
      </c>
    </row>
    <row r="1775" spans="1:18" x14ac:dyDescent="0.25">
      <c r="A1775" t="s">
        <v>79</v>
      </c>
      <c r="B1775" s="20">
        <v>44964</v>
      </c>
      <c r="C1775" t="s">
        <v>19</v>
      </c>
      <c r="D1775">
        <v>52.489471000000002</v>
      </c>
      <c r="E1775">
        <v>-1.8985749999999999</v>
      </c>
      <c r="F1775" t="s">
        <v>195</v>
      </c>
      <c r="G1775" t="s">
        <v>21</v>
      </c>
      <c r="H1775" t="s">
        <v>22</v>
      </c>
      <c r="I1775">
        <v>466.6</v>
      </c>
      <c r="J1775" s="1">
        <v>1.7000000000000001E-2</v>
      </c>
      <c r="K1775">
        <v>8</v>
      </c>
      <c r="L1775">
        <v>1.23</v>
      </c>
      <c r="M1775">
        <v>10</v>
      </c>
      <c r="N1775">
        <v>4</v>
      </c>
      <c r="O1775">
        <v>115.08</v>
      </c>
      <c r="P1775">
        <v>32</v>
      </c>
      <c r="Q1775">
        <v>3</v>
      </c>
      <c r="R1775">
        <v>2</v>
      </c>
    </row>
    <row r="1776" spans="1:18" x14ac:dyDescent="0.25">
      <c r="A1776" t="s">
        <v>79</v>
      </c>
      <c r="B1776" s="20">
        <v>44992</v>
      </c>
      <c r="C1776" t="s">
        <v>19</v>
      </c>
      <c r="D1776">
        <v>52.489471000000002</v>
      </c>
      <c r="E1776">
        <v>-1.8985749999999999</v>
      </c>
      <c r="F1776" t="s">
        <v>195</v>
      </c>
      <c r="G1776" t="s">
        <v>21</v>
      </c>
      <c r="H1776" t="s">
        <v>22</v>
      </c>
      <c r="I1776">
        <v>497</v>
      </c>
      <c r="J1776" s="1">
        <v>1.6E-2</v>
      </c>
      <c r="K1776">
        <v>8</v>
      </c>
      <c r="L1776">
        <v>0.57999999999999996</v>
      </c>
      <c r="M1776">
        <v>5</v>
      </c>
      <c r="N1776">
        <v>4</v>
      </c>
      <c r="O1776">
        <v>241.08</v>
      </c>
      <c r="P1776">
        <v>40</v>
      </c>
      <c r="Q1776">
        <v>2</v>
      </c>
      <c r="R1776">
        <v>21</v>
      </c>
    </row>
    <row r="1777" spans="1:18" x14ac:dyDescent="0.25">
      <c r="A1777" t="s">
        <v>79</v>
      </c>
      <c r="B1777" s="20">
        <v>45023</v>
      </c>
      <c r="C1777" t="s">
        <v>19</v>
      </c>
      <c r="D1777">
        <v>52.489471000000002</v>
      </c>
      <c r="E1777">
        <v>-1.8985749999999999</v>
      </c>
      <c r="F1777" t="s">
        <v>195</v>
      </c>
      <c r="G1777" t="s">
        <v>21</v>
      </c>
      <c r="H1777" t="s">
        <v>22</v>
      </c>
      <c r="I1777">
        <v>374.1</v>
      </c>
      <c r="J1777" s="1">
        <v>1.7999999999999999E-2</v>
      </c>
      <c r="K1777">
        <v>7</v>
      </c>
      <c r="L1777">
        <v>1.25</v>
      </c>
      <c r="M1777">
        <v>8</v>
      </c>
      <c r="N1777">
        <v>9</v>
      </c>
      <c r="O1777">
        <v>231</v>
      </c>
      <c r="P1777">
        <v>33</v>
      </c>
      <c r="Q1777">
        <v>3</v>
      </c>
      <c r="R1777">
        <v>21</v>
      </c>
    </row>
    <row r="1778" spans="1:18" x14ac:dyDescent="0.25">
      <c r="A1778" t="s">
        <v>79</v>
      </c>
      <c r="B1778" s="20">
        <v>45053</v>
      </c>
      <c r="C1778" t="s">
        <v>19</v>
      </c>
      <c r="D1778">
        <v>52.489471000000002</v>
      </c>
      <c r="E1778">
        <v>-1.8985749999999999</v>
      </c>
      <c r="F1778" t="s">
        <v>195</v>
      </c>
      <c r="G1778" t="s">
        <v>21</v>
      </c>
      <c r="H1778" t="s">
        <v>22</v>
      </c>
      <c r="I1778">
        <v>426</v>
      </c>
      <c r="J1778" s="1">
        <v>1.4E-2</v>
      </c>
      <c r="K1778">
        <v>6</v>
      </c>
      <c r="L1778">
        <v>0.14000000000000001</v>
      </c>
      <c r="M1778">
        <v>1</v>
      </c>
      <c r="N1778">
        <v>4</v>
      </c>
      <c r="O1778">
        <v>114.24</v>
      </c>
      <c r="P1778">
        <v>46</v>
      </c>
      <c r="Q1778">
        <v>3</v>
      </c>
      <c r="R1778">
        <v>12</v>
      </c>
    </row>
    <row r="1779" spans="1:18" x14ac:dyDescent="0.25">
      <c r="A1779" t="s">
        <v>79</v>
      </c>
      <c r="B1779" s="20">
        <v>45084</v>
      </c>
      <c r="C1779" t="s">
        <v>19</v>
      </c>
      <c r="D1779">
        <v>52.489471000000002</v>
      </c>
      <c r="E1779">
        <v>-1.8985749999999999</v>
      </c>
      <c r="F1779" t="s">
        <v>195</v>
      </c>
      <c r="G1779" t="s">
        <v>21</v>
      </c>
      <c r="H1779" t="s">
        <v>22</v>
      </c>
      <c r="I1779">
        <v>615.20000000000005</v>
      </c>
      <c r="J1779" s="1">
        <v>1.7999999999999999E-2</v>
      </c>
      <c r="K1779">
        <v>11</v>
      </c>
      <c r="L1779">
        <v>1.1399999999999999</v>
      </c>
      <c r="M1779">
        <v>12</v>
      </c>
      <c r="N1779">
        <v>5</v>
      </c>
      <c r="O1779">
        <v>288.12</v>
      </c>
      <c r="P1779">
        <v>32</v>
      </c>
      <c r="Q1779">
        <v>2</v>
      </c>
      <c r="R1779">
        <v>8</v>
      </c>
    </row>
    <row r="1780" spans="1:18" x14ac:dyDescent="0.25">
      <c r="A1780" t="s">
        <v>79</v>
      </c>
      <c r="B1780" s="20">
        <v>45114</v>
      </c>
      <c r="C1780" t="s">
        <v>19</v>
      </c>
      <c r="D1780">
        <v>52.489471000000002</v>
      </c>
      <c r="E1780">
        <v>-1.8985749999999999</v>
      </c>
      <c r="F1780" t="s">
        <v>195</v>
      </c>
      <c r="G1780" t="s">
        <v>21</v>
      </c>
      <c r="H1780" t="s">
        <v>22</v>
      </c>
      <c r="I1780">
        <v>395.2</v>
      </c>
      <c r="J1780" s="1">
        <v>1.7999999999999999E-2</v>
      </c>
      <c r="K1780">
        <v>7</v>
      </c>
      <c r="L1780">
        <v>0.37</v>
      </c>
      <c r="M1780">
        <v>3</v>
      </c>
      <c r="N1780">
        <v>9</v>
      </c>
      <c r="O1780">
        <v>138.6</v>
      </c>
      <c r="P1780">
        <v>42</v>
      </c>
      <c r="Q1780">
        <v>3</v>
      </c>
      <c r="R1780">
        <v>6</v>
      </c>
    </row>
    <row r="1781" spans="1:18" x14ac:dyDescent="0.25">
      <c r="A1781" t="s">
        <v>79</v>
      </c>
      <c r="B1781" s="20">
        <v>45145</v>
      </c>
      <c r="C1781" t="s">
        <v>19</v>
      </c>
      <c r="D1781">
        <v>52.489471000000002</v>
      </c>
      <c r="E1781">
        <v>-1.8985749999999999</v>
      </c>
      <c r="F1781" t="s">
        <v>195</v>
      </c>
      <c r="G1781" t="s">
        <v>21</v>
      </c>
      <c r="H1781" t="s">
        <v>22</v>
      </c>
      <c r="I1781">
        <v>192.4</v>
      </c>
      <c r="J1781" s="1">
        <v>1.2E-2</v>
      </c>
      <c r="K1781">
        <v>2</v>
      </c>
      <c r="L1781">
        <v>1.22</v>
      </c>
      <c r="M1781">
        <v>3</v>
      </c>
      <c r="N1781">
        <v>3</v>
      </c>
      <c r="O1781">
        <v>261.24</v>
      </c>
      <c r="P1781">
        <v>51</v>
      </c>
      <c r="Q1781">
        <v>2</v>
      </c>
      <c r="R1781">
        <v>8</v>
      </c>
    </row>
    <row r="1782" spans="1:18" x14ac:dyDescent="0.25">
      <c r="A1782" t="s">
        <v>79</v>
      </c>
      <c r="B1782" s="20">
        <v>45176</v>
      </c>
      <c r="C1782" t="s">
        <v>19</v>
      </c>
      <c r="D1782">
        <v>52.489471000000002</v>
      </c>
      <c r="E1782">
        <v>-1.8985749999999999</v>
      </c>
      <c r="F1782" t="s">
        <v>195</v>
      </c>
      <c r="G1782" t="s">
        <v>21</v>
      </c>
      <c r="H1782" t="s">
        <v>22</v>
      </c>
      <c r="I1782">
        <v>470.9</v>
      </c>
      <c r="J1782" s="1">
        <v>0.02</v>
      </c>
      <c r="K1782">
        <v>9</v>
      </c>
      <c r="L1782">
        <v>1.1299999999999999</v>
      </c>
      <c r="M1782">
        <v>10</v>
      </c>
      <c r="N1782">
        <v>9</v>
      </c>
      <c r="O1782">
        <v>265.44</v>
      </c>
      <c r="P1782">
        <v>48</v>
      </c>
      <c r="Q1782">
        <v>2</v>
      </c>
      <c r="R1782">
        <v>0</v>
      </c>
    </row>
    <row r="1783" spans="1:18" x14ac:dyDescent="0.25">
      <c r="A1783" t="s">
        <v>79</v>
      </c>
      <c r="B1783" s="20">
        <v>45206</v>
      </c>
      <c r="C1783" t="s">
        <v>19</v>
      </c>
      <c r="D1783">
        <v>52.489471000000002</v>
      </c>
      <c r="E1783">
        <v>-1.8985749999999999</v>
      </c>
      <c r="F1783" t="s">
        <v>195</v>
      </c>
      <c r="G1783" t="s">
        <v>21</v>
      </c>
      <c r="H1783" t="s">
        <v>22</v>
      </c>
      <c r="I1783">
        <v>200.1</v>
      </c>
      <c r="J1783" s="1">
        <v>1.6E-2</v>
      </c>
      <c r="K1783">
        <v>3</v>
      </c>
      <c r="L1783">
        <v>0.92</v>
      </c>
      <c r="M1783">
        <v>3</v>
      </c>
      <c r="N1783">
        <v>9</v>
      </c>
      <c r="O1783">
        <v>244.44</v>
      </c>
      <c r="P1783">
        <v>4</v>
      </c>
      <c r="Q1783">
        <v>6</v>
      </c>
      <c r="R1783">
        <v>18</v>
      </c>
    </row>
    <row r="1784" spans="1:18" x14ac:dyDescent="0.25">
      <c r="A1784" t="s">
        <v>79</v>
      </c>
      <c r="B1784" s="20">
        <v>45237</v>
      </c>
      <c r="C1784" t="s">
        <v>19</v>
      </c>
      <c r="D1784">
        <v>52.489471000000002</v>
      </c>
      <c r="E1784">
        <v>-1.8985749999999999</v>
      </c>
      <c r="F1784" t="s">
        <v>195</v>
      </c>
      <c r="G1784" t="s">
        <v>21</v>
      </c>
      <c r="H1784" t="s">
        <v>22</v>
      </c>
      <c r="I1784">
        <v>170.1</v>
      </c>
      <c r="J1784" s="1">
        <v>1.2999999999999999E-2</v>
      </c>
      <c r="K1784">
        <v>2</v>
      </c>
      <c r="L1784">
        <v>0.15</v>
      </c>
      <c r="M1784">
        <v>0</v>
      </c>
      <c r="N1784">
        <v>6</v>
      </c>
      <c r="O1784">
        <v>238.56</v>
      </c>
      <c r="P1784">
        <v>1</v>
      </c>
      <c r="Q1784">
        <v>2</v>
      </c>
      <c r="R1784">
        <v>12</v>
      </c>
    </row>
    <row r="1785" spans="1:18" x14ac:dyDescent="0.25">
      <c r="A1785" t="s">
        <v>79</v>
      </c>
      <c r="B1785" s="20">
        <v>45267</v>
      </c>
      <c r="C1785" t="s">
        <v>19</v>
      </c>
      <c r="D1785">
        <v>52.489471000000002</v>
      </c>
      <c r="E1785">
        <v>-1.8985749999999999</v>
      </c>
      <c r="F1785" t="s">
        <v>195</v>
      </c>
      <c r="G1785" t="s">
        <v>21</v>
      </c>
      <c r="H1785" t="s">
        <v>22</v>
      </c>
      <c r="I1785">
        <v>664.3</v>
      </c>
      <c r="J1785" s="1">
        <v>1.7999999999999999E-2</v>
      </c>
      <c r="K1785">
        <v>12</v>
      </c>
      <c r="L1785">
        <v>0.6</v>
      </c>
      <c r="M1785">
        <v>7</v>
      </c>
      <c r="N1785">
        <v>6</v>
      </c>
      <c r="O1785">
        <v>315</v>
      </c>
      <c r="P1785">
        <v>38</v>
      </c>
      <c r="Q1785">
        <v>6</v>
      </c>
      <c r="R1785">
        <v>8</v>
      </c>
    </row>
    <row r="1786" spans="1:18" x14ac:dyDescent="0.25">
      <c r="A1786" t="s">
        <v>79</v>
      </c>
      <c r="B1786" s="20" t="s">
        <v>98</v>
      </c>
      <c r="C1786" t="s">
        <v>19</v>
      </c>
      <c r="D1786">
        <v>52.489471000000002</v>
      </c>
      <c r="E1786">
        <v>-1.8985749999999999</v>
      </c>
      <c r="F1786" t="s">
        <v>195</v>
      </c>
      <c r="G1786" t="s">
        <v>21</v>
      </c>
      <c r="H1786" t="s">
        <v>22</v>
      </c>
      <c r="I1786">
        <v>699.9</v>
      </c>
      <c r="J1786" s="1">
        <v>1.4999999999999999E-2</v>
      </c>
      <c r="K1786">
        <v>10</v>
      </c>
      <c r="L1786">
        <v>0.1</v>
      </c>
      <c r="M1786">
        <v>1</v>
      </c>
      <c r="N1786">
        <v>8</v>
      </c>
      <c r="O1786">
        <v>266.27999999999997</v>
      </c>
      <c r="P1786">
        <v>52</v>
      </c>
      <c r="Q1786">
        <v>0</v>
      </c>
      <c r="R1786">
        <v>18</v>
      </c>
    </row>
    <row r="1787" spans="1:18" x14ac:dyDescent="0.25">
      <c r="A1787" t="s">
        <v>79</v>
      </c>
      <c r="B1787" s="20" t="s">
        <v>99</v>
      </c>
      <c r="C1787" t="s">
        <v>19</v>
      </c>
      <c r="D1787">
        <v>52.489471000000002</v>
      </c>
      <c r="E1787">
        <v>-1.8985749999999999</v>
      </c>
      <c r="F1787" t="s">
        <v>195</v>
      </c>
      <c r="G1787" t="s">
        <v>21</v>
      </c>
      <c r="H1787" t="s">
        <v>22</v>
      </c>
      <c r="I1787">
        <v>280.7</v>
      </c>
      <c r="J1787" s="1">
        <v>1.9E-2</v>
      </c>
      <c r="K1787">
        <v>5</v>
      </c>
      <c r="L1787">
        <v>0.13</v>
      </c>
      <c r="M1787">
        <v>1</v>
      </c>
      <c r="N1787">
        <v>4</v>
      </c>
      <c r="O1787">
        <v>296.52</v>
      </c>
      <c r="P1787">
        <v>30</v>
      </c>
      <c r="Q1787">
        <v>4</v>
      </c>
      <c r="R1787">
        <v>14</v>
      </c>
    </row>
    <row r="1788" spans="1:18" x14ac:dyDescent="0.25">
      <c r="A1788" t="s">
        <v>79</v>
      </c>
      <c r="B1788" s="20" t="s">
        <v>100</v>
      </c>
      <c r="C1788" t="s">
        <v>19</v>
      </c>
      <c r="D1788">
        <v>52.489471000000002</v>
      </c>
      <c r="E1788">
        <v>-1.8985749999999999</v>
      </c>
      <c r="F1788" t="s">
        <v>195</v>
      </c>
      <c r="G1788" t="s">
        <v>21</v>
      </c>
      <c r="H1788" t="s">
        <v>22</v>
      </c>
      <c r="I1788">
        <v>290.8</v>
      </c>
      <c r="J1788" s="1">
        <v>1.4E-2</v>
      </c>
      <c r="K1788">
        <v>4</v>
      </c>
      <c r="L1788">
        <v>0.16</v>
      </c>
      <c r="M1788">
        <v>1</v>
      </c>
      <c r="N1788">
        <v>3</v>
      </c>
      <c r="O1788">
        <v>252.84</v>
      </c>
      <c r="P1788">
        <v>8</v>
      </c>
      <c r="Q1788">
        <v>2</v>
      </c>
      <c r="R1788">
        <v>6</v>
      </c>
    </row>
    <row r="1789" spans="1:18" x14ac:dyDescent="0.25">
      <c r="A1789" t="s">
        <v>79</v>
      </c>
      <c r="B1789" s="20" t="s">
        <v>101</v>
      </c>
      <c r="C1789" t="s">
        <v>19</v>
      </c>
      <c r="D1789">
        <v>52.489471000000002</v>
      </c>
      <c r="E1789">
        <v>-1.8985749999999999</v>
      </c>
      <c r="F1789" t="s">
        <v>195</v>
      </c>
      <c r="G1789" t="s">
        <v>21</v>
      </c>
      <c r="H1789" t="s">
        <v>22</v>
      </c>
      <c r="I1789">
        <v>326</v>
      </c>
      <c r="J1789" s="1">
        <v>1.7000000000000001E-2</v>
      </c>
      <c r="K1789">
        <v>6</v>
      </c>
      <c r="L1789">
        <v>0.28000000000000003</v>
      </c>
      <c r="M1789">
        <v>2</v>
      </c>
      <c r="N1789">
        <v>2</v>
      </c>
      <c r="O1789">
        <v>46.8</v>
      </c>
      <c r="P1789">
        <v>64</v>
      </c>
      <c r="Q1789">
        <v>10</v>
      </c>
      <c r="R1789">
        <v>6</v>
      </c>
    </row>
    <row r="1790" spans="1:18" x14ac:dyDescent="0.25">
      <c r="A1790" t="s">
        <v>79</v>
      </c>
      <c r="B1790" s="20" t="s">
        <v>102</v>
      </c>
      <c r="C1790" t="s">
        <v>19</v>
      </c>
      <c r="D1790">
        <v>52.489471000000002</v>
      </c>
      <c r="E1790">
        <v>-1.8985749999999999</v>
      </c>
      <c r="F1790" t="s">
        <v>195</v>
      </c>
      <c r="G1790" t="s">
        <v>21</v>
      </c>
      <c r="H1790" t="s">
        <v>22</v>
      </c>
      <c r="I1790">
        <v>772</v>
      </c>
      <c r="J1790" s="1">
        <v>0.02</v>
      </c>
      <c r="K1790">
        <v>15</v>
      </c>
      <c r="L1790">
        <v>0.78</v>
      </c>
      <c r="M1790">
        <v>12</v>
      </c>
      <c r="N1790">
        <v>1</v>
      </c>
      <c r="O1790">
        <v>208.32</v>
      </c>
      <c r="P1790">
        <v>37</v>
      </c>
      <c r="Q1790">
        <v>1</v>
      </c>
      <c r="R1790">
        <v>17</v>
      </c>
    </row>
    <row r="1791" spans="1:18" x14ac:dyDescent="0.25">
      <c r="A1791" t="s">
        <v>79</v>
      </c>
      <c r="B1791" s="20" t="s">
        <v>103</v>
      </c>
      <c r="C1791" t="s">
        <v>19</v>
      </c>
      <c r="D1791">
        <v>52.489471000000002</v>
      </c>
      <c r="E1791">
        <v>-1.8985749999999999</v>
      </c>
      <c r="F1791" t="s">
        <v>195</v>
      </c>
      <c r="G1791" t="s">
        <v>21</v>
      </c>
      <c r="H1791" t="s">
        <v>22</v>
      </c>
      <c r="I1791">
        <v>289.8</v>
      </c>
      <c r="J1791" s="1">
        <v>1.4E-2</v>
      </c>
      <c r="K1791">
        <v>4</v>
      </c>
      <c r="L1791">
        <v>0.67</v>
      </c>
      <c r="M1791">
        <v>3</v>
      </c>
      <c r="N1791">
        <v>2</v>
      </c>
      <c r="O1791">
        <v>156.24</v>
      </c>
      <c r="P1791">
        <v>20</v>
      </c>
      <c r="Q1791">
        <v>1</v>
      </c>
      <c r="R1791">
        <v>15</v>
      </c>
    </row>
    <row r="1792" spans="1:18" x14ac:dyDescent="0.25">
      <c r="A1792" t="s">
        <v>79</v>
      </c>
      <c r="B1792" s="20" t="s">
        <v>104</v>
      </c>
      <c r="C1792" t="s">
        <v>19</v>
      </c>
      <c r="D1792">
        <v>52.489471000000002</v>
      </c>
      <c r="E1792">
        <v>-1.8985749999999999</v>
      </c>
      <c r="F1792" t="s">
        <v>195</v>
      </c>
      <c r="G1792" t="s">
        <v>21</v>
      </c>
      <c r="H1792" t="s">
        <v>22</v>
      </c>
      <c r="I1792">
        <v>739.5</v>
      </c>
      <c r="J1792" s="1">
        <v>1.7999999999999999E-2</v>
      </c>
      <c r="K1792">
        <v>14</v>
      </c>
      <c r="L1792">
        <v>0.63</v>
      </c>
      <c r="M1792">
        <v>9</v>
      </c>
      <c r="N1792">
        <v>5</v>
      </c>
      <c r="O1792">
        <v>231.84</v>
      </c>
      <c r="P1792">
        <v>22</v>
      </c>
      <c r="Q1792">
        <v>3</v>
      </c>
      <c r="R1792">
        <v>17</v>
      </c>
    </row>
    <row r="1793" spans="1:18" x14ac:dyDescent="0.25">
      <c r="A1793" t="s">
        <v>79</v>
      </c>
      <c r="B1793" s="20" t="s">
        <v>105</v>
      </c>
      <c r="C1793" t="s">
        <v>19</v>
      </c>
      <c r="D1793">
        <v>52.489471000000002</v>
      </c>
      <c r="E1793">
        <v>-1.8985749999999999</v>
      </c>
      <c r="F1793" t="s">
        <v>195</v>
      </c>
      <c r="G1793" t="s">
        <v>21</v>
      </c>
      <c r="H1793" t="s">
        <v>22</v>
      </c>
      <c r="I1793">
        <v>337</v>
      </c>
      <c r="J1793" s="1">
        <v>1.2999999999999999E-2</v>
      </c>
      <c r="K1793">
        <v>5</v>
      </c>
      <c r="L1793">
        <v>0.48</v>
      </c>
      <c r="M1793">
        <v>2</v>
      </c>
      <c r="N1793">
        <v>5</v>
      </c>
      <c r="O1793">
        <v>80.64</v>
      </c>
      <c r="P1793">
        <v>56</v>
      </c>
      <c r="Q1793">
        <v>1</v>
      </c>
      <c r="R1793">
        <v>6</v>
      </c>
    </row>
    <row r="1794" spans="1:18" x14ac:dyDescent="0.25">
      <c r="A1794" t="s">
        <v>79</v>
      </c>
      <c r="B1794" s="20" t="s">
        <v>106</v>
      </c>
      <c r="C1794" t="s">
        <v>19</v>
      </c>
      <c r="D1794">
        <v>52.489471000000002</v>
      </c>
      <c r="E1794">
        <v>-1.8985749999999999</v>
      </c>
      <c r="F1794" t="s">
        <v>195</v>
      </c>
      <c r="G1794" t="s">
        <v>21</v>
      </c>
      <c r="H1794" t="s">
        <v>22</v>
      </c>
      <c r="I1794">
        <v>618</v>
      </c>
      <c r="J1794" s="1">
        <v>1.4E-2</v>
      </c>
      <c r="K1794">
        <v>9</v>
      </c>
      <c r="L1794">
        <v>0.01</v>
      </c>
      <c r="M1794">
        <v>0</v>
      </c>
      <c r="N1794">
        <v>5</v>
      </c>
      <c r="O1794">
        <v>131.04</v>
      </c>
      <c r="P1794">
        <v>14</v>
      </c>
      <c r="Q1794">
        <v>11</v>
      </c>
      <c r="R1794">
        <v>5</v>
      </c>
    </row>
    <row r="1795" spans="1:18" x14ac:dyDescent="0.25">
      <c r="A1795" t="s">
        <v>79</v>
      </c>
      <c r="B1795" s="20" t="s">
        <v>107</v>
      </c>
      <c r="C1795" t="s">
        <v>19</v>
      </c>
      <c r="D1795">
        <v>52.489471000000002</v>
      </c>
      <c r="E1795">
        <v>-1.8985749999999999</v>
      </c>
      <c r="F1795" t="s">
        <v>195</v>
      </c>
      <c r="G1795" t="s">
        <v>21</v>
      </c>
      <c r="H1795" t="s">
        <v>22</v>
      </c>
      <c r="I1795">
        <v>372.6</v>
      </c>
      <c r="J1795" s="1">
        <v>1.4E-2</v>
      </c>
      <c r="K1795">
        <v>5</v>
      </c>
      <c r="L1795">
        <v>0.31</v>
      </c>
      <c r="M1795">
        <v>2</v>
      </c>
      <c r="N1795">
        <v>1</v>
      </c>
      <c r="O1795">
        <v>0</v>
      </c>
      <c r="P1795">
        <v>52</v>
      </c>
      <c r="Q1795">
        <v>8</v>
      </c>
      <c r="R1795">
        <v>8</v>
      </c>
    </row>
    <row r="1796" spans="1:18" x14ac:dyDescent="0.25">
      <c r="A1796" t="s">
        <v>79</v>
      </c>
      <c r="B1796" s="20" t="s">
        <v>108</v>
      </c>
      <c r="C1796" t="s">
        <v>19</v>
      </c>
      <c r="D1796">
        <v>52.489471000000002</v>
      </c>
      <c r="E1796">
        <v>-1.8985749999999999</v>
      </c>
      <c r="F1796" t="s">
        <v>195</v>
      </c>
      <c r="G1796" t="s">
        <v>21</v>
      </c>
      <c r="H1796" t="s">
        <v>22</v>
      </c>
      <c r="I1796">
        <v>560.6</v>
      </c>
      <c r="J1796" s="1">
        <v>1.7000000000000001E-2</v>
      </c>
      <c r="K1796">
        <v>9</v>
      </c>
      <c r="L1796">
        <v>0.15</v>
      </c>
      <c r="M1796">
        <v>1</v>
      </c>
      <c r="N1796">
        <v>6</v>
      </c>
      <c r="O1796">
        <v>141.12</v>
      </c>
      <c r="P1796">
        <v>28</v>
      </c>
      <c r="Q1796">
        <v>10</v>
      </c>
      <c r="R1796">
        <v>12</v>
      </c>
    </row>
    <row r="1797" spans="1:18" x14ac:dyDescent="0.25">
      <c r="A1797" t="s">
        <v>79</v>
      </c>
      <c r="B1797" s="20" t="s">
        <v>109</v>
      </c>
      <c r="C1797" t="s">
        <v>19</v>
      </c>
      <c r="D1797">
        <v>52.489471000000002</v>
      </c>
      <c r="E1797">
        <v>-1.8985749999999999</v>
      </c>
      <c r="F1797" t="s">
        <v>195</v>
      </c>
      <c r="G1797" t="s">
        <v>21</v>
      </c>
      <c r="H1797" t="s">
        <v>22</v>
      </c>
      <c r="I1797">
        <v>470.4</v>
      </c>
      <c r="J1797" s="1">
        <v>1.7999999999999999E-2</v>
      </c>
      <c r="K1797">
        <v>9</v>
      </c>
      <c r="L1797">
        <v>0.32</v>
      </c>
      <c r="M1797">
        <v>3</v>
      </c>
      <c r="N1797">
        <v>3</v>
      </c>
      <c r="O1797">
        <v>0</v>
      </c>
      <c r="P1797">
        <v>25</v>
      </c>
      <c r="Q1797">
        <v>9</v>
      </c>
      <c r="R1797">
        <v>5</v>
      </c>
    </row>
    <row r="1798" spans="1:18" x14ac:dyDescent="0.25">
      <c r="A1798" t="s">
        <v>79</v>
      </c>
      <c r="B1798" s="20" t="s">
        <v>110</v>
      </c>
      <c r="C1798" t="s">
        <v>19</v>
      </c>
      <c r="D1798">
        <v>52.489471000000002</v>
      </c>
      <c r="E1798">
        <v>-1.8985749999999999</v>
      </c>
      <c r="F1798" t="s">
        <v>195</v>
      </c>
      <c r="G1798" t="s">
        <v>21</v>
      </c>
      <c r="H1798" t="s">
        <v>22</v>
      </c>
      <c r="I1798">
        <v>747.8</v>
      </c>
      <c r="J1798" s="1">
        <v>1.4999999999999999E-2</v>
      </c>
      <c r="K1798">
        <v>11</v>
      </c>
      <c r="L1798">
        <v>0.32</v>
      </c>
      <c r="M1798">
        <v>4</v>
      </c>
      <c r="N1798">
        <v>3</v>
      </c>
      <c r="O1798">
        <v>107.52</v>
      </c>
      <c r="P1798">
        <v>43</v>
      </c>
      <c r="Q1798">
        <v>1</v>
      </c>
      <c r="R1798">
        <v>11</v>
      </c>
    </row>
    <row r="1799" spans="1:18" x14ac:dyDescent="0.25">
      <c r="A1799" t="s">
        <v>79</v>
      </c>
      <c r="B1799" s="20" t="s">
        <v>111</v>
      </c>
      <c r="C1799" t="s">
        <v>19</v>
      </c>
      <c r="D1799">
        <v>52.489471000000002</v>
      </c>
      <c r="E1799">
        <v>-1.8985749999999999</v>
      </c>
      <c r="F1799" t="s">
        <v>195</v>
      </c>
      <c r="G1799" t="s">
        <v>21</v>
      </c>
      <c r="H1799" t="s">
        <v>22</v>
      </c>
      <c r="I1799">
        <v>310.5</v>
      </c>
      <c r="J1799" s="1">
        <v>1.2E-2</v>
      </c>
      <c r="K1799">
        <v>4</v>
      </c>
      <c r="L1799">
        <v>0.37</v>
      </c>
      <c r="M1799">
        <v>1</v>
      </c>
      <c r="N1799">
        <v>5</v>
      </c>
      <c r="O1799">
        <v>0</v>
      </c>
      <c r="P1799">
        <v>3</v>
      </c>
      <c r="Q1799">
        <v>11</v>
      </c>
      <c r="R1799">
        <v>2</v>
      </c>
    </row>
    <row r="1800" spans="1:18" x14ac:dyDescent="0.25">
      <c r="A1800" t="s">
        <v>79</v>
      </c>
      <c r="B1800" s="20" t="s">
        <v>112</v>
      </c>
      <c r="C1800" t="s">
        <v>19</v>
      </c>
      <c r="D1800">
        <v>52.489471000000002</v>
      </c>
      <c r="E1800">
        <v>-1.8985749999999999</v>
      </c>
      <c r="F1800" t="s">
        <v>195</v>
      </c>
      <c r="G1800" t="s">
        <v>21</v>
      </c>
      <c r="H1800" t="s">
        <v>22</v>
      </c>
      <c r="I1800">
        <v>879.8</v>
      </c>
      <c r="J1800" s="1">
        <v>1.6E-2</v>
      </c>
      <c r="K1800">
        <v>14</v>
      </c>
      <c r="L1800">
        <v>0.26</v>
      </c>
      <c r="M1800">
        <v>4</v>
      </c>
      <c r="N1800">
        <v>4</v>
      </c>
      <c r="O1800">
        <v>124.32</v>
      </c>
      <c r="P1800">
        <v>48</v>
      </c>
      <c r="Q1800">
        <v>6</v>
      </c>
      <c r="R1800">
        <v>9</v>
      </c>
    </row>
    <row r="1801" spans="1:18" x14ac:dyDescent="0.25">
      <c r="A1801" t="s">
        <v>79</v>
      </c>
      <c r="B1801" s="20" t="s">
        <v>113</v>
      </c>
      <c r="C1801" t="s">
        <v>19</v>
      </c>
      <c r="D1801">
        <v>52.489471000000002</v>
      </c>
      <c r="E1801">
        <v>-1.8985749999999999</v>
      </c>
      <c r="F1801" t="s">
        <v>195</v>
      </c>
      <c r="G1801" t="s">
        <v>21</v>
      </c>
      <c r="H1801" t="s">
        <v>22</v>
      </c>
      <c r="I1801">
        <v>725.4</v>
      </c>
      <c r="J1801" s="1">
        <v>1.9E-2</v>
      </c>
      <c r="K1801">
        <v>14</v>
      </c>
      <c r="L1801">
        <v>0.69</v>
      </c>
      <c r="M1801">
        <v>10</v>
      </c>
      <c r="N1801">
        <v>8</v>
      </c>
      <c r="O1801">
        <v>120.96</v>
      </c>
      <c r="P1801">
        <v>29</v>
      </c>
      <c r="Q1801">
        <v>8</v>
      </c>
      <c r="R1801">
        <v>9</v>
      </c>
    </row>
    <row r="1802" spans="1:18" x14ac:dyDescent="0.25">
      <c r="A1802" t="s">
        <v>79</v>
      </c>
      <c r="B1802" s="20" t="s">
        <v>114</v>
      </c>
      <c r="C1802" t="s">
        <v>19</v>
      </c>
      <c r="D1802">
        <v>52.489471000000002</v>
      </c>
      <c r="E1802">
        <v>-1.8985749999999999</v>
      </c>
      <c r="F1802" t="s">
        <v>195</v>
      </c>
      <c r="G1802" t="s">
        <v>21</v>
      </c>
      <c r="H1802" t="s">
        <v>22</v>
      </c>
      <c r="I1802">
        <v>466.8</v>
      </c>
      <c r="J1802" s="1">
        <v>1.2E-2</v>
      </c>
      <c r="K1802">
        <v>6</v>
      </c>
      <c r="L1802">
        <v>0.67</v>
      </c>
      <c r="M1802">
        <v>4</v>
      </c>
      <c r="N1802">
        <v>7</v>
      </c>
      <c r="O1802">
        <v>0</v>
      </c>
      <c r="P1802">
        <v>16</v>
      </c>
      <c r="Q1802">
        <v>7</v>
      </c>
      <c r="R1802">
        <v>2</v>
      </c>
    </row>
    <row r="1803" spans="1:18" x14ac:dyDescent="0.25">
      <c r="A1803" t="s">
        <v>79</v>
      </c>
      <c r="B1803" s="20" t="s">
        <v>115</v>
      </c>
      <c r="C1803" t="s">
        <v>19</v>
      </c>
      <c r="D1803">
        <v>52.489471000000002</v>
      </c>
      <c r="E1803">
        <v>-1.8985749999999999</v>
      </c>
      <c r="F1803" t="s">
        <v>195</v>
      </c>
      <c r="G1803" t="s">
        <v>21</v>
      </c>
      <c r="H1803" t="s">
        <v>22</v>
      </c>
      <c r="I1803">
        <v>788</v>
      </c>
      <c r="J1803" s="1">
        <v>1.7000000000000001E-2</v>
      </c>
      <c r="K1803">
        <v>13</v>
      </c>
      <c r="L1803">
        <v>0.31</v>
      </c>
      <c r="M1803">
        <v>4</v>
      </c>
      <c r="N1803">
        <v>5</v>
      </c>
      <c r="O1803">
        <v>82.32</v>
      </c>
      <c r="P1803">
        <v>17</v>
      </c>
      <c r="Q1803">
        <v>5</v>
      </c>
      <c r="R1803">
        <v>2</v>
      </c>
    </row>
    <row r="1804" spans="1:18" x14ac:dyDescent="0.25">
      <c r="A1804" t="s">
        <v>79</v>
      </c>
      <c r="B1804" s="20" t="s">
        <v>116</v>
      </c>
      <c r="C1804" t="s">
        <v>19</v>
      </c>
      <c r="D1804">
        <v>52.489471000000002</v>
      </c>
      <c r="E1804">
        <v>-1.8985749999999999</v>
      </c>
      <c r="F1804" t="s">
        <v>195</v>
      </c>
      <c r="G1804" t="s">
        <v>21</v>
      </c>
      <c r="H1804" t="s">
        <v>22</v>
      </c>
      <c r="I1804">
        <v>228.8</v>
      </c>
      <c r="J1804" s="1">
        <v>1.2999999999999999E-2</v>
      </c>
      <c r="K1804">
        <v>3</v>
      </c>
      <c r="L1804">
        <v>0.15</v>
      </c>
      <c r="M1804">
        <v>0</v>
      </c>
      <c r="N1804">
        <v>3</v>
      </c>
      <c r="O1804">
        <v>0</v>
      </c>
      <c r="P1804">
        <v>37</v>
      </c>
      <c r="Q1804">
        <v>12</v>
      </c>
      <c r="R1804">
        <v>12</v>
      </c>
    </row>
    <row r="1805" spans="1:18" x14ac:dyDescent="0.25">
      <c r="A1805" t="s">
        <v>79</v>
      </c>
      <c r="B1805" s="20">
        <v>44934</v>
      </c>
      <c r="C1805" t="s">
        <v>19</v>
      </c>
      <c r="D1805">
        <v>52.489471000000002</v>
      </c>
      <c r="E1805">
        <v>-1.8985749999999999</v>
      </c>
      <c r="F1805" t="s">
        <v>195</v>
      </c>
      <c r="G1805" t="s">
        <v>21</v>
      </c>
      <c r="H1805" t="s">
        <v>22</v>
      </c>
      <c r="I1805">
        <v>359.5</v>
      </c>
      <c r="J1805" s="1">
        <v>1.2E-2</v>
      </c>
      <c r="K1805">
        <v>4</v>
      </c>
      <c r="L1805">
        <v>0.22</v>
      </c>
      <c r="M1805">
        <v>1</v>
      </c>
      <c r="N1805">
        <v>7</v>
      </c>
      <c r="O1805">
        <v>64.680000000000007</v>
      </c>
      <c r="P1805">
        <v>55</v>
      </c>
      <c r="Q1805">
        <v>4</v>
      </c>
      <c r="R1805">
        <v>15</v>
      </c>
    </row>
    <row r="1806" spans="1:18" x14ac:dyDescent="0.25">
      <c r="A1806" t="s">
        <v>79</v>
      </c>
      <c r="B1806" s="20">
        <v>44965</v>
      </c>
      <c r="C1806" t="s">
        <v>19</v>
      </c>
      <c r="D1806">
        <v>52.489471000000002</v>
      </c>
      <c r="E1806">
        <v>-1.8985749999999999</v>
      </c>
      <c r="F1806" t="s">
        <v>195</v>
      </c>
      <c r="G1806" t="s">
        <v>21</v>
      </c>
      <c r="H1806" t="s">
        <v>22</v>
      </c>
      <c r="I1806">
        <v>119.4</v>
      </c>
      <c r="J1806" s="1">
        <v>1.7999999999999999E-2</v>
      </c>
      <c r="K1806">
        <v>2</v>
      </c>
      <c r="L1806">
        <v>0.2</v>
      </c>
      <c r="M1806">
        <v>0</v>
      </c>
      <c r="N1806">
        <v>3</v>
      </c>
      <c r="O1806">
        <v>156.24</v>
      </c>
      <c r="P1806">
        <v>9</v>
      </c>
      <c r="Q1806">
        <v>5</v>
      </c>
      <c r="R1806">
        <v>17</v>
      </c>
    </row>
    <row r="1807" spans="1:18" x14ac:dyDescent="0.25">
      <c r="A1807" t="s">
        <v>79</v>
      </c>
      <c r="B1807" s="20">
        <v>44993</v>
      </c>
      <c r="C1807" t="s">
        <v>19</v>
      </c>
      <c r="D1807">
        <v>52.489471000000002</v>
      </c>
      <c r="E1807">
        <v>-1.8985749999999999</v>
      </c>
      <c r="F1807" t="s">
        <v>195</v>
      </c>
      <c r="G1807" t="s">
        <v>21</v>
      </c>
      <c r="H1807" t="s">
        <v>22</v>
      </c>
      <c r="I1807">
        <v>679.4</v>
      </c>
      <c r="J1807" s="1">
        <v>1.7999999999999999E-2</v>
      </c>
      <c r="K1807">
        <v>12</v>
      </c>
      <c r="L1807">
        <v>0.83</v>
      </c>
      <c r="M1807">
        <v>10</v>
      </c>
      <c r="N1807">
        <v>2</v>
      </c>
      <c r="O1807">
        <v>87.36</v>
      </c>
      <c r="P1807">
        <v>41</v>
      </c>
      <c r="Q1807">
        <v>6</v>
      </c>
      <c r="R1807">
        <v>8</v>
      </c>
    </row>
    <row r="1808" spans="1:18" x14ac:dyDescent="0.25">
      <c r="A1808" t="s">
        <v>79</v>
      </c>
      <c r="B1808" s="20">
        <v>45024</v>
      </c>
      <c r="C1808" t="s">
        <v>19</v>
      </c>
      <c r="D1808">
        <v>52.489471000000002</v>
      </c>
      <c r="E1808">
        <v>-1.8985749999999999</v>
      </c>
      <c r="F1808" t="s">
        <v>195</v>
      </c>
      <c r="G1808" t="s">
        <v>21</v>
      </c>
      <c r="H1808" t="s">
        <v>22</v>
      </c>
      <c r="I1808">
        <v>724.6</v>
      </c>
      <c r="J1808" s="1">
        <v>1.2999999999999999E-2</v>
      </c>
      <c r="K1808">
        <v>9</v>
      </c>
      <c r="L1808">
        <v>0.05</v>
      </c>
      <c r="M1808">
        <v>0</v>
      </c>
      <c r="N1808">
        <v>5</v>
      </c>
      <c r="O1808">
        <v>78.959999999999994</v>
      </c>
      <c r="P1808">
        <v>8</v>
      </c>
      <c r="Q1808">
        <v>3</v>
      </c>
      <c r="R1808">
        <v>5</v>
      </c>
    </row>
    <row r="1809" spans="1:18" x14ac:dyDescent="0.25">
      <c r="A1809" t="s">
        <v>79</v>
      </c>
      <c r="B1809" s="20">
        <v>45054</v>
      </c>
      <c r="C1809" t="s">
        <v>19</v>
      </c>
      <c r="D1809">
        <v>52.489471000000002</v>
      </c>
      <c r="E1809">
        <v>-1.8985749999999999</v>
      </c>
      <c r="F1809" t="s">
        <v>195</v>
      </c>
      <c r="G1809" t="s">
        <v>21</v>
      </c>
      <c r="H1809" t="s">
        <v>22</v>
      </c>
      <c r="I1809">
        <v>463.5</v>
      </c>
      <c r="J1809" s="1">
        <v>1.9E-2</v>
      </c>
      <c r="K1809">
        <v>9</v>
      </c>
      <c r="L1809">
        <v>0.16</v>
      </c>
      <c r="M1809">
        <v>1</v>
      </c>
      <c r="N1809">
        <v>7</v>
      </c>
      <c r="O1809">
        <v>80.64</v>
      </c>
      <c r="P1809">
        <v>47</v>
      </c>
      <c r="Q1809">
        <v>3</v>
      </c>
      <c r="R1809">
        <v>14</v>
      </c>
    </row>
    <row r="1810" spans="1:18" x14ac:dyDescent="0.25">
      <c r="A1810" t="s">
        <v>79</v>
      </c>
      <c r="B1810" s="20">
        <v>45085</v>
      </c>
      <c r="C1810" t="s">
        <v>19</v>
      </c>
      <c r="D1810">
        <v>52.489471000000002</v>
      </c>
      <c r="E1810">
        <v>-1.8985749999999999</v>
      </c>
      <c r="F1810" t="s">
        <v>195</v>
      </c>
      <c r="G1810" t="s">
        <v>21</v>
      </c>
      <c r="H1810" t="s">
        <v>22</v>
      </c>
      <c r="I1810">
        <v>341.8</v>
      </c>
      <c r="J1810" s="1">
        <v>1.7000000000000001E-2</v>
      </c>
      <c r="K1810">
        <v>6</v>
      </c>
      <c r="L1810">
        <v>0.1</v>
      </c>
      <c r="M1810">
        <v>1</v>
      </c>
      <c r="N1810">
        <v>3</v>
      </c>
      <c r="O1810">
        <v>0</v>
      </c>
      <c r="P1810">
        <v>43</v>
      </c>
      <c r="Q1810">
        <v>12</v>
      </c>
      <c r="R1810">
        <v>5</v>
      </c>
    </row>
    <row r="1811" spans="1:18" x14ac:dyDescent="0.25">
      <c r="A1811" t="s">
        <v>79</v>
      </c>
      <c r="B1811" s="20">
        <v>45115</v>
      </c>
      <c r="C1811" t="s">
        <v>19</v>
      </c>
      <c r="D1811">
        <v>52.489471000000002</v>
      </c>
      <c r="E1811">
        <v>-1.8985749999999999</v>
      </c>
      <c r="F1811" t="s">
        <v>195</v>
      </c>
      <c r="G1811" t="s">
        <v>21</v>
      </c>
      <c r="H1811" t="s">
        <v>22</v>
      </c>
      <c r="I1811">
        <v>784.4</v>
      </c>
      <c r="J1811" s="1">
        <v>1.2E-2</v>
      </c>
      <c r="K1811">
        <v>10</v>
      </c>
      <c r="L1811">
        <v>0.13</v>
      </c>
      <c r="M1811">
        <v>1</v>
      </c>
      <c r="N1811">
        <v>3</v>
      </c>
      <c r="O1811">
        <v>0</v>
      </c>
      <c r="P1811">
        <v>44</v>
      </c>
      <c r="Q1811">
        <v>0</v>
      </c>
      <c r="R1811">
        <v>9</v>
      </c>
    </row>
    <row r="1812" spans="1:18" x14ac:dyDescent="0.25">
      <c r="A1812" t="s">
        <v>79</v>
      </c>
      <c r="B1812" s="20">
        <v>45146</v>
      </c>
      <c r="C1812" t="s">
        <v>19</v>
      </c>
      <c r="D1812">
        <v>52.489471000000002</v>
      </c>
      <c r="E1812">
        <v>-1.8985749999999999</v>
      </c>
      <c r="F1812" t="s">
        <v>195</v>
      </c>
      <c r="G1812" t="s">
        <v>21</v>
      </c>
      <c r="H1812" t="s">
        <v>22</v>
      </c>
      <c r="I1812">
        <v>496.2</v>
      </c>
      <c r="J1812" s="1">
        <v>1.4999999999999999E-2</v>
      </c>
      <c r="K1812">
        <v>7</v>
      </c>
      <c r="L1812">
        <v>0.9</v>
      </c>
      <c r="M1812">
        <v>7</v>
      </c>
      <c r="N1812">
        <v>1</v>
      </c>
      <c r="O1812">
        <v>268.8</v>
      </c>
      <c r="P1812">
        <v>49</v>
      </c>
      <c r="Q1812">
        <v>2</v>
      </c>
      <c r="R1812">
        <v>15</v>
      </c>
    </row>
    <row r="1813" spans="1:18" x14ac:dyDescent="0.25">
      <c r="A1813" t="s">
        <v>79</v>
      </c>
      <c r="B1813" s="20">
        <v>45177</v>
      </c>
      <c r="C1813" t="s">
        <v>19</v>
      </c>
      <c r="D1813">
        <v>52.489471000000002</v>
      </c>
      <c r="E1813">
        <v>-1.8985749999999999</v>
      </c>
      <c r="F1813" t="s">
        <v>195</v>
      </c>
      <c r="G1813" t="s">
        <v>21</v>
      </c>
      <c r="H1813" t="s">
        <v>22</v>
      </c>
      <c r="I1813">
        <v>689.9</v>
      </c>
      <c r="J1813" s="1">
        <v>1.7000000000000001E-2</v>
      </c>
      <c r="K1813">
        <v>12</v>
      </c>
      <c r="L1813">
        <v>1.1200000000000001</v>
      </c>
      <c r="M1813">
        <v>13</v>
      </c>
      <c r="N1813">
        <v>1</v>
      </c>
      <c r="O1813">
        <v>0</v>
      </c>
      <c r="P1813">
        <v>20</v>
      </c>
      <c r="Q1813">
        <v>10</v>
      </c>
      <c r="R1813">
        <v>6</v>
      </c>
    </row>
    <row r="1814" spans="1:18" x14ac:dyDescent="0.25">
      <c r="A1814" t="s">
        <v>79</v>
      </c>
      <c r="B1814" s="20">
        <v>45207</v>
      </c>
      <c r="C1814" t="s">
        <v>19</v>
      </c>
      <c r="D1814">
        <v>52.489471000000002</v>
      </c>
      <c r="E1814">
        <v>-1.8985749999999999</v>
      </c>
      <c r="F1814" t="s">
        <v>195</v>
      </c>
      <c r="G1814" t="s">
        <v>21</v>
      </c>
      <c r="H1814" t="s">
        <v>22</v>
      </c>
      <c r="I1814">
        <v>316.89999999999998</v>
      </c>
      <c r="J1814" s="1">
        <v>1.7000000000000001E-2</v>
      </c>
      <c r="K1814">
        <v>5</v>
      </c>
      <c r="L1814">
        <v>0.17</v>
      </c>
      <c r="M1814">
        <v>1</v>
      </c>
      <c r="N1814">
        <v>3</v>
      </c>
      <c r="O1814">
        <v>36</v>
      </c>
      <c r="P1814">
        <v>54</v>
      </c>
      <c r="Q1814">
        <v>3</v>
      </c>
      <c r="R1814">
        <v>12</v>
      </c>
    </row>
    <row r="1815" spans="1:18" x14ac:dyDescent="0.25">
      <c r="A1815" t="s">
        <v>79</v>
      </c>
      <c r="B1815" s="20">
        <v>45238</v>
      </c>
      <c r="C1815" t="s">
        <v>19</v>
      </c>
      <c r="D1815">
        <v>52.489471000000002</v>
      </c>
      <c r="E1815">
        <v>-1.8985749999999999</v>
      </c>
      <c r="F1815" t="s">
        <v>195</v>
      </c>
      <c r="G1815" t="s">
        <v>21</v>
      </c>
      <c r="H1815" t="s">
        <v>22</v>
      </c>
      <c r="I1815">
        <v>634.5</v>
      </c>
      <c r="J1815" s="1">
        <v>1.2E-2</v>
      </c>
      <c r="K1815">
        <v>8</v>
      </c>
      <c r="L1815">
        <v>0.2</v>
      </c>
      <c r="M1815">
        <v>1</v>
      </c>
      <c r="N1815">
        <v>5</v>
      </c>
      <c r="O1815">
        <v>0</v>
      </c>
      <c r="P1815">
        <v>5</v>
      </c>
      <c r="Q1815">
        <v>11</v>
      </c>
      <c r="R1815">
        <v>9</v>
      </c>
    </row>
    <row r="1816" spans="1:18" x14ac:dyDescent="0.25">
      <c r="A1816" t="s">
        <v>79</v>
      </c>
      <c r="B1816" s="20">
        <v>45268</v>
      </c>
      <c r="C1816" t="s">
        <v>19</v>
      </c>
      <c r="D1816">
        <v>52.489471000000002</v>
      </c>
      <c r="E1816">
        <v>-1.8985749999999999</v>
      </c>
      <c r="F1816" t="s">
        <v>195</v>
      </c>
      <c r="G1816" t="s">
        <v>21</v>
      </c>
      <c r="H1816" t="s">
        <v>22</v>
      </c>
      <c r="I1816">
        <v>509.1</v>
      </c>
      <c r="J1816" s="1">
        <v>1.7999999999999999E-2</v>
      </c>
      <c r="K1816">
        <v>9</v>
      </c>
      <c r="L1816">
        <v>0.61</v>
      </c>
      <c r="M1816">
        <v>5</v>
      </c>
      <c r="N1816">
        <v>3</v>
      </c>
      <c r="O1816">
        <v>83.16</v>
      </c>
      <c r="P1816">
        <v>30</v>
      </c>
      <c r="Q1816">
        <v>13</v>
      </c>
      <c r="R1816">
        <v>11</v>
      </c>
    </row>
    <row r="1817" spans="1:18" x14ac:dyDescent="0.25">
      <c r="A1817" t="s">
        <v>79</v>
      </c>
      <c r="B1817" s="20" t="s">
        <v>117</v>
      </c>
      <c r="C1817" t="s">
        <v>19</v>
      </c>
      <c r="D1817">
        <v>52.489471000000002</v>
      </c>
      <c r="E1817">
        <v>-1.8985749999999999</v>
      </c>
      <c r="F1817" t="s">
        <v>195</v>
      </c>
      <c r="G1817" t="s">
        <v>21</v>
      </c>
      <c r="H1817" t="s">
        <v>22</v>
      </c>
      <c r="I1817">
        <v>732.4</v>
      </c>
      <c r="J1817" s="1">
        <v>1.9E-2</v>
      </c>
      <c r="K1817">
        <v>14</v>
      </c>
      <c r="L1817">
        <v>0.13</v>
      </c>
      <c r="M1817">
        <v>2</v>
      </c>
      <c r="N1817">
        <v>4</v>
      </c>
      <c r="O1817">
        <v>122.64</v>
      </c>
      <c r="P1817">
        <v>4</v>
      </c>
      <c r="Q1817">
        <v>13</v>
      </c>
      <c r="R1817">
        <v>3</v>
      </c>
    </row>
    <row r="1818" spans="1:18" x14ac:dyDescent="0.25">
      <c r="A1818" t="s">
        <v>79</v>
      </c>
      <c r="B1818" s="20" t="s">
        <v>118</v>
      </c>
      <c r="C1818" t="s">
        <v>19</v>
      </c>
      <c r="D1818">
        <v>52.489471000000002</v>
      </c>
      <c r="E1818">
        <v>-1.8985749999999999</v>
      </c>
      <c r="F1818" t="s">
        <v>195</v>
      </c>
      <c r="G1818" t="s">
        <v>21</v>
      </c>
      <c r="H1818" t="s">
        <v>22</v>
      </c>
      <c r="I1818">
        <v>343.3</v>
      </c>
      <c r="J1818" s="1">
        <v>1.7000000000000001E-2</v>
      </c>
      <c r="K1818">
        <v>6</v>
      </c>
      <c r="L1818">
        <v>0.21</v>
      </c>
      <c r="M1818">
        <v>1</v>
      </c>
      <c r="N1818">
        <v>7</v>
      </c>
      <c r="O1818">
        <v>62.16</v>
      </c>
      <c r="P1818">
        <v>12</v>
      </c>
      <c r="Q1818">
        <v>2</v>
      </c>
      <c r="R1818">
        <v>3</v>
      </c>
    </row>
    <row r="1819" spans="1:18" x14ac:dyDescent="0.25">
      <c r="A1819" t="s">
        <v>79</v>
      </c>
      <c r="B1819" s="20" t="s">
        <v>119</v>
      </c>
      <c r="C1819" t="s">
        <v>19</v>
      </c>
      <c r="D1819">
        <v>52.489471000000002</v>
      </c>
      <c r="E1819">
        <v>-1.8985749999999999</v>
      </c>
      <c r="F1819" t="s">
        <v>195</v>
      </c>
      <c r="G1819" t="s">
        <v>21</v>
      </c>
      <c r="H1819" t="s">
        <v>22</v>
      </c>
      <c r="I1819">
        <v>281.60000000000002</v>
      </c>
      <c r="J1819" s="1">
        <v>1.2E-2</v>
      </c>
      <c r="K1819">
        <v>3</v>
      </c>
      <c r="L1819">
        <v>0.2</v>
      </c>
      <c r="M1819">
        <v>1</v>
      </c>
      <c r="N1819">
        <v>3</v>
      </c>
      <c r="O1819">
        <v>134.4</v>
      </c>
      <c r="P1819">
        <v>21</v>
      </c>
      <c r="Q1819">
        <v>7</v>
      </c>
      <c r="R1819">
        <v>8</v>
      </c>
    </row>
    <row r="1820" spans="1:18" x14ac:dyDescent="0.25">
      <c r="A1820" t="s">
        <v>79</v>
      </c>
      <c r="B1820" s="20" t="s">
        <v>120</v>
      </c>
      <c r="C1820" t="s">
        <v>19</v>
      </c>
      <c r="D1820">
        <v>52.489471000000002</v>
      </c>
      <c r="E1820">
        <v>-1.8985749999999999</v>
      </c>
      <c r="F1820" t="s">
        <v>195</v>
      </c>
      <c r="G1820" t="s">
        <v>21</v>
      </c>
      <c r="H1820" t="s">
        <v>22</v>
      </c>
      <c r="I1820">
        <v>287.39999999999998</v>
      </c>
      <c r="J1820" s="1">
        <v>1.2999999999999999E-2</v>
      </c>
      <c r="K1820">
        <v>4</v>
      </c>
      <c r="L1820">
        <v>0.54</v>
      </c>
      <c r="M1820">
        <v>2</v>
      </c>
      <c r="N1820">
        <v>5</v>
      </c>
      <c r="O1820">
        <v>90.72</v>
      </c>
      <c r="P1820">
        <v>24</v>
      </c>
      <c r="Q1820">
        <v>3</v>
      </c>
      <c r="R1820">
        <v>3</v>
      </c>
    </row>
    <row r="1821" spans="1:18" x14ac:dyDescent="0.25">
      <c r="A1821" t="s">
        <v>79</v>
      </c>
      <c r="B1821" s="20" t="s">
        <v>121</v>
      </c>
      <c r="C1821" t="s">
        <v>19</v>
      </c>
      <c r="D1821">
        <v>52.489471000000002</v>
      </c>
      <c r="E1821">
        <v>-1.8985749999999999</v>
      </c>
      <c r="F1821" t="s">
        <v>195</v>
      </c>
      <c r="G1821" t="s">
        <v>21</v>
      </c>
      <c r="H1821" t="s">
        <v>22</v>
      </c>
      <c r="I1821">
        <v>876.3</v>
      </c>
      <c r="J1821" s="1">
        <v>1.0999999999999999E-2</v>
      </c>
      <c r="K1821">
        <v>10</v>
      </c>
      <c r="L1821">
        <v>0.67</v>
      </c>
      <c r="M1821">
        <v>6</v>
      </c>
      <c r="N1821">
        <v>2</v>
      </c>
      <c r="O1821">
        <v>189</v>
      </c>
      <c r="P1821">
        <v>49</v>
      </c>
      <c r="Q1821">
        <v>10</v>
      </c>
      <c r="R1821">
        <v>12</v>
      </c>
    </row>
    <row r="1822" spans="1:18" x14ac:dyDescent="0.25">
      <c r="A1822" t="s">
        <v>79</v>
      </c>
      <c r="B1822" s="20" t="s">
        <v>122</v>
      </c>
      <c r="C1822" t="s">
        <v>19</v>
      </c>
      <c r="D1822">
        <v>52.489471000000002</v>
      </c>
      <c r="E1822">
        <v>-1.8985749999999999</v>
      </c>
      <c r="F1822" t="s">
        <v>195</v>
      </c>
      <c r="G1822" t="s">
        <v>21</v>
      </c>
      <c r="H1822" t="s">
        <v>22</v>
      </c>
      <c r="I1822">
        <v>478.8</v>
      </c>
      <c r="J1822" s="1">
        <v>1.4E-2</v>
      </c>
      <c r="K1822">
        <v>7</v>
      </c>
      <c r="L1822">
        <v>0.06</v>
      </c>
      <c r="M1822">
        <v>0</v>
      </c>
      <c r="N1822">
        <v>4</v>
      </c>
      <c r="O1822">
        <v>53.76</v>
      </c>
      <c r="P1822">
        <v>54</v>
      </c>
      <c r="Q1822">
        <v>9</v>
      </c>
      <c r="R1822">
        <v>5</v>
      </c>
    </row>
    <row r="1823" spans="1:18" x14ac:dyDescent="0.25">
      <c r="A1823" t="s">
        <v>79</v>
      </c>
      <c r="B1823" s="20" t="s">
        <v>123</v>
      </c>
      <c r="C1823" t="s">
        <v>19</v>
      </c>
      <c r="D1823">
        <v>52.489471000000002</v>
      </c>
      <c r="E1823">
        <v>-1.8985749999999999</v>
      </c>
      <c r="F1823" t="s">
        <v>195</v>
      </c>
      <c r="G1823" t="s">
        <v>21</v>
      </c>
      <c r="H1823" t="s">
        <v>22</v>
      </c>
      <c r="I1823">
        <v>302</v>
      </c>
      <c r="J1823" s="1">
        <v>1.9E-2</v>
      </c>
      <c r="K1823">
        <v>6</v>
      </c>
      <c r="L1823">
        <v>0.09</v>
      </c>
      <c r="M1823">
        <v>1</v>
      </c>
      <c r="N1823">
        <v>6</v>
      </c>
      <c r="O1823">
        <v>62.16</v>
      </c>
      <c r="P1823">
        <v>36</v>
      </c>
      <c r="Q1823">
        <v>7</v>
      </c>
      <c r="R1823">
        <v>3</v>
      </c>
    </row>
    <row r="1824" spans="1:18" x14ac:dyDescent="0.25">
      <c r="A1824" t="s">
        <v>79</v>
      </c>
      <c r="B1824" s="20" t="s">
        <v>124</v>
      </c>
      <c r="C1824" t="s">
        <v>19</v>
      </c>
      <c r="D1824">
        <v>52.489471000000002</v>
      </c>
      <c r="E1824">
        <v>-1.8985749999999999</v>
      </c>
      <c r="F1824" t="s">
        <v>195</v>
      </c>
      <c r="G1824" t="s">
        <v>21</v>
      </c>
      <c r="H1824" t="s">
        <v>22</v>
      </c>
      <c r="I1824">
        <v>503.2</v>
      </c>
      <c r="J1824" s="1">
        <v>1.2999999999999999E-2</v>
      </c>
      <c r="K1824">
        <v>7</v>
      </c>
      <c r="L1824">
        <v>0.82</v>
      </c>
      <c r="M1824">
        <v>5</v>
      </c>
      <c r="N1824">
        <v>4</v>
      </c>
      <c r="O1824">
        <v>201.6</v>
      </c>
      <c r="P1824">
        <v>40</v>
      </c>
      <c r="Q1824">
        <v>10</v>
      </c>
      <c r="R1824">
        <v>14</v>
      </c>
    </row>
    <row r="1825" spans="1:18" x14ac:dyDescent="0.25">
      <c r="A1825" t="s">
        <v>79</v>
      </c>
      <c r="B1825" s="20" t="s">
        <v>125</v>
      </c>
      <c r="C1825" t="s">
        <v>19</v>
      </c>
      <c r="D1825">
        <v>52.489471000000002</v>
      </c>
      <c r="E1825">
        <v>-1.8985749999999999</v>
      </c>
      <c r="F1825" t="s">
        <v>195</v>
      </c>
      <c r="G1825" t="s">
        <v>21</v>
      </c>
      <c r="H1825" t="s">
        <v>22</v>
      </c>
      <c r="I1825">
        <v>809.8</v>
      </c>
      <c r="J1825" s="1">
        <v>1.2E-2</v>
      </c>
      <c r="K1825">
        <v>9</v>
      </c>
      <c r="L1825">
        <v>1</v>
      </c>
      <c r="M1825">
        <v>9</v>
      </c>
      <c r="N1825">
        <v>8</v>
      </c>
      <c r="O1825">
        <v>164.64</v>
      </c>
      <c r="P1825">
        <v>51</v>
      </c>
      <c r="Q1825">
        <v>12</v>
      </c>
      <c r="R1825">
        <v>18</v>
      </c>
    </row>
    <row r="1826" spans="1:18" x14ac:dyDescent="0.25">
      <c r="A1826" t="s">
        <v>79</v>
      </c>
      <c r="B1826" s="20" t="s">
        <v>126</v>
      </c>
      <c r="C1826" t="s">
        <v>19</v>
      </c>
      <c r="D1826">
        <v>52.489471000000002</v>
      </c>
      <c r="E1826">
        <v>-1.8985749999999999</v>
      </c>
      <c r="F1826" t="s">
        <v>195</v>
      </c>
      <c r="G1826" t="s">
        <v>21</v>
      </c>
      <c r="H1826" t="s">
        <v>22</v>
      </c>
      <c r="I1826">
        <v>399.1</v>
      </c>
      <c r="J1826" s="1">
        <v>1.7000000000000001E-2</v>
      </c>
      <c r="K1826">
        <v>7</v>
      </c>
      <c r="L1826">
        <v>0.4</v>
      </c>
      <c r="M1826">
        <v>3</v>
      </c>
      <c r="N1826">
        <v>3</v>
      </c>
      <c r="O1826">
        <v>93.24</v>
      </c>
      <c r="P1826">
        <v>34</v>
      </c>
      <c r="Q1826">
        <v>14</v>
      </c>
      <c r="R1826">
        <v>11</v>
      </c>
    </row>
    <row r="1827" spans="1:18" x14ac:dyDescent="0.25">
      <c r="A1827" t="s">
        <v>79</v>
      </c>
      <c r="B1827" s="20" t="s">
        <v>127</v>
      </c>
      <c r="C1827" t="s">
        <v>19</v>
      </c>
      <c r="D1827">
        <v>52.489471000000002</v>
      </c>
      <c r="E1827">
        <v>-1.8985749999999999</v>
      </c>
      <c r="F1827" t="s">
        <v>195</v>
      </c>
      <c r="G1827" t="s">
        <v>21</v>
      </c>
      <c r="H1827" t="s">
        <v>22</v>
      </c>
      <c r="I1827">
        <v>196.9</v>
      </c>
      <c r="J1827" s="1">
        <v>1.9E-2</v>
      </c>
      <c r="K1827">
        <v>4</v>
      </c>
      <c r="L1827">
        <v>0.35</v>
      </c>
      <c r="M1827">
        <v>1</v>
      </c>
      <c r="N1827">
        <v>5</v>
      </c>
      <c r="O1827">
        <v>0</v>
      </c>
      <c r="P1827">
        <v>8</v>
      </c>
      <c r="Q1827">
        <v>4</v>
      </c>
      <c r="R1827">
        <v>6</v>
      </c>
    </row>
    <row r="1828" spans="1:18" x14ac:dyDescent="0.25">
      <c r="A1828" t="s">
        <v>79</v>
      </c>
      <c r="B1828" s="20" t="s">
        <v>128</v>
      </c>
      <c r="C1828" t="s">
        <v>19</v>
      </c>
      <c r="D1828">
        <v>52.489471000000002</v>
      </c>
      <c r="E1828">
        <v>-1.8985749999999999</v>
      </c>
      <c r="F1828" t="s">
        <v>195</v>
      </c>
      <c r="G1828" t="s">
        <v>21</v>
      </c>
      <c r="H1828" t="s">
        <v>22</v>
      </c>
      <c r="I1828">
        <v>417.9</v>
      </c>
      <c r="J1828" s="1">
        <v>1.2E-2</v>
      </c>
      <c r="K1828">
        <v>5</v>
      </c>
      <c r="L1828">
        <v>0.31</v>
      </c>
      <c r="M1828">
        <v>2</v>
      </c>
      <c r="N1828">
        <v>2</v>
      </c>
      <c r="O1828">
        <v>112.56</v>
      </c>
      <c r="P1828">
        <v>52</v>
      </c>
      <c r="Q1828">
        <v>6</v>
      </c>
      <c r="R1828">
        <v>20</v>
      </c>
    </row>
    <row r="1829" spans="1:18" x14ac:dyDescent="0.25">
      <c r="A1829" t="s">
        <v>79</v>
      </c>
      <c r="B1829" s="20" t="s">
        <v>129</v>
      </c>
      <c r="C1829" t="s">
        <v>19</v>
      </c>
      <c r="D1829">
        <v>52.489471000000002</v>
      </c>
      <c r="E1829">
        <v>-1.8985749999999999</v>
      </c>
      <c r="F1829" t="s">
        <v>195</v>
      </c>
      <c r="G1829" t="s">
        <v>21</v>
      </c>
      <c r="H1829" t="s">
        <v>22</v>
      </c>
      <c r="I1829">
        <v>347.7</v>
      </c>
      <c r="J1829" s="1">
        <v>1.4E-2</v>
      </c>
      <c r="K1829">
        <v>5</v>
      </c>
      <c r="L1829">
        <v>0.52</v>
      </c>
      <c r="M1829">
        <v>2</v>
      </c>
      <c r="N1829">
        <v>4</v>
      </c>
      <c r="O1829">
        <v>201.6</v>
      </c>
      <c r="P1829">
        <v>31</v>
      </c>
      <c r="Q1829">
        <v>15</v>
      </c>
      <c r="R1829">
        <v>9</v>
      </c>
    </row>
    <row r="1830" spans="1:18" x14ac:dyDescent="0.25">
      <c r="A1830" t="s">
        <v>79</v>
      </c>
      <c r="B1830" s="20" t="s">
        <v>130</v>
      </c>
      <c r="C1830" t="s">
        <v>19</v>
      </c>
      <c r="D1830">
        <v>52.489471000000002</v>
      </c>
      <c r="E1830">
        <v>-1.8985749999999999</v>
      </c>
      <c r="F1830" t="s">
        <v>195</v>
      </c>
      <c r="G1830" t="s">
        <v>21</v>
      </c>
      <c r="H1830" t="s">
        <v>22</v>
      </c>
      <c r="I1830">
        <v>131.1</v>
      </c>
      <c r="J1830" s="1">
        <v>1.2999999999999999E-2</v>
      </c>
      <c r="K1830">
        <v>2</v>
      </c>
      <c r="L1830">
        <v>0.2</v>
      </c>
      <c r="M1830">
        <v>0</v>
      </c>
      <c r="N1830">
        <v>2</v>
      </c>
      <c r="O1830">
        <v>0</v>
      </c>
      <c r="P1830">
        <v>57</v>
      </c>
      <c r="Q1830">
        <v>1</v>
      </c>
      <c r="R1830">
        <v>9</v>
      </c>
    </row>
    <row r="1831" spans="1:18" x14ac:dyDescent="0.25">
      <c r="A1831" t="s">
        <v>79</v>
      </c>
      <c r="B1831" s="20" t="s">
        <v>131</v>
      </c>
      <c r="C1831" t="s">
        <v>19</v>
      </c>
      <c r="D1831">
        <v>52.489471000000002</v>
      </c>
      <c r="E1831">
        <v>-1.8985749999999999</v>
      </c>
      <c r="F1831" t="s">
        <v>195</v>
      </c>
      <c r="G1831" t="s">
        <v>21</v>
      </c>
      <c r="H1831" t="s">
        <v>22</v>
      </c>
      <c r="I1831">
        <v>819.5</v>
      </c>
      <c r="J1831" s="1">
        <v>1.0999999999999999E-2</v>
      </c>
      <c r="K1831">
        <v>9</v>
      </c>
      <c r="L1831">
        <v>1.18</v>
      </c>
      <c r="M1831">
        <v>11</v>
      </c>
      <c r="N1831">
        <v>4</v>
      </c>
      <c r="O1831">
        <v>0</v>
      </c>
      <c r="P1831">
        <v>58</v>
      </c>
      <c r="Q1831">
        <v>9</v>
      </c>
      <c r="R1831">
        <v>2</v>
      </c>
    </row>
    <row r="1832" spans="1:18" x14ac:dyDescent="0.25">
      <c r="A1832" t="s">
        <v>79</v>
      </c>
      <c r="B1832" s="20" t="s">
        <v>132</v>
      </c>
      <c r="C1832" t="s">
        <v>19</v>
      </c>
      <c r="D1832">
        <v>52.489471000000002</v>
      </c>
      <c r="E1832">
        <v>-1.8985749999999999</v>
      </c>
      <c r="F1832" t="s">
        <v>195</v>
      </c>
      <c r="G1832" t="s">
        <v>21</v>
      </c>
      <c r="H1832" t="s">
        <v>22</v>
      </c>
      <c r="I1832">
        <v>221.6</v>
      </c>
      <c r="J1832" s="1">
        <v>1.0999999999999999E-2</v>
      </c>
      <c r="K1832">
        <v>2</v>
      </c>
      <c r="L1832">
        <v>0.84</v>
      </c>
      <c r="M1832">
        <v>2</v>
      </c>
      <c r="N1832">
        <v>5</v>
      </c>
      <c r="O1832">
        <v>0</v>
      </c>
      <c r="P1832">
        <v>39</v>
      </c>
      <c r="Q1832">
        <v>1</v>
      </c>
      <c r="R1832">
        <v>9</v>
      </c>
    </row>
    <row r="1833" spans="1:18" x14ac:dyDescent="0.25">
      <c r="A1833" t="s">
        <v>79</v>
      </c>
      <c r="B1833" s="20" t="s">
        <v>133</v>
      </c>
      <c r="C1833" t="s">
        <v>19</v>
      </c>
      <c r="D1833">
        <v>52.489471000000002</v>
      </c>
      <c r="E1833">
        <v>-1.8985749999999999</v>
      </c>
      <c r="F1833" t="s">
        <v>195</v>
      </c>
      <c r="G1833" t="s">
        <v>21</v>
      </c>
      <c r="H1833" t="s">
        <v>22</v>
      </c>
      <c r="I1833">
        <v>298</v>
      </c>
      <c r="J1833" s="1">
        <v>1.2999999999999999E-2</v>
      </c>
      <c r="K1833">
        <v>4</v>
      </c>
      <c r="L1833">
        <v>0.33</v>
      </c>
      <c r="M1833">
        <v>1</v>
      </c>
      <c r="N1833">
        <v>3</v>
      </c>
      <c r="O1833">
        <v>0</v>
      </c>
      <c r="P1833">
        <v>29</v>
      </c>
      <c r="Q1833">
        <v>6</v>
      </c>
      <c r="R1833">
        <v>11</v>
      </c>
    </row>
    <row r="1834" spans="1:18" x14ac:dyDescent="0.25">
      <c r="A1834" t="s">
        <v>79</v>
      </c>
      <c r="B1834" s="20" t="s">
        <v>134</v>
      </c>
      <c r="C1834" t="s">
        <v>19</v>
      </c>
      <c r="D1834">
        <v>52.489471000000002</v>
      </c>
      <c r="E1834">
        <v>-1.8985749999999999</v>
      </c>
      <c r="F1834" t="s">
        <v>195</v>
      </c>
      <c r="G1834" t="s">
        <v>21</v>
      </c>
      <c r="H1834" t="s">
        <v>22</v>
      </c>
      <c r="I1834">
        <v>794.7</v>
      </c>
      <c r="J1834" s="1">
        <v>1.7999999999999999E-2</v>
      </c>
      <c r="K1834">
        <v>15</v>
      </c>
      <c r="L1834">
        <v>1.05</v>
      </c>
      <c r="M1834">
        <v>15</v>
      </c>
      <c r="N1834">
        <v>5</v>
      </c>
      <c r="O1834">
        <v>0</v>
      </c>
      <c r="P1834">
        <v>44</v>
      </c>
      <c r="Q1834">
        <v>6</v>
      </c>
      <c r="R1834">
        <v>3</v>
      </c>
    </row>
    <row r="1835" spans="1:18" x14ac:dyDescent="0.25">
      <c r="A1835" t="s">
        <v>79</v>
      </c>
      <c r="B1835" s="20" t="s">
        <v>135</v>
      </c>
      <c r="C1835" t="s">
        <v>19</v>
      </c>
      <c r="D1835">
        <v>52.489471000000002</v>
      </c>
      <c r="E1835">
        <v>-1.8985749999999999</v>
      </c>
      <c r="F1835" t="s">
        <v>195</v>
      </c>
      <c r="G1835" t="s">
        <v>21</v>
      </c>
      <c r="H1835" t="s">
        <v>22</v>
      </c>
      <c r="I1835">
        <v>860.6</v>
      </c>
      <c r="J1835" s="1">
        <v>1.7999999999999999E-2</v>
      </c>
      <c r="K1835">
        <v>16</v>
      </c>
      <c r="L1835">
        <v>0.77</v>
      </c>
      <c r="M1835">
        <v>12</v>
      </c>
      <c r="N1835">
        <v>1</v>
      </c>
      <c r="O1835">
        <v>122.64</v>
      </c>
      <c r="P1835">
        <v>19</v>
      </c>
      <c r="Q1835">
        <v>13</v>
      </c>
      <c r="R1835">
        <v>2</v>
      </c>
    </row>
    <row r="1836" spans="1:18" x14ac:dyDescent="0.25">
      <c r="A1836" t="s">
        <v>136</v>
      </c>
      <c r="B1836" s="20">
        <v>44935</v>
      </c>
      <c r="C1836" t="s">
        <v>19</v>
      </c>
      <c r="D1836">
        <v>52.489471000000002</v>
      </c>
      <c r="E1836">
        <v>-1.8985749999999999</v>
      </c>
      <c r="F1836" t="s">
        <v>195</v>
      </c>
      <c r="G1836" t="s">
        <v>21</v>
      </c>
      <c r="H1836" t="s">
        <v>22</v>
      </c>
      <c r="I1836">
        <v>1924</v>
      </c>
      <c r="J1836" s="1">
        <v>1.9E-2</v>
      </c>
      <c r="K1836">
        <v>36</v>
      </c>
      <c r="L1836">
        <v>0.32</v>
      </c>
      <c r="M1836">
        <v>12</v>
      </c>
      <c r="N1836">
        <v>1</v>
      </c>
      <c r="O1836">
        <v>55.44</v>
      </c>
      <c r="P1836">
        <v>74</v>
      </c>
      <c r="Q1836">
        <v>10</v>
      </c>
      <c r="R1836">
        <v>8</v>
      </c>
    </row>
    <row r="1837" spans="1:18" x14ac:dyDescent="0.25">
      <c r="A1837" t="s">
        <v>136</v>
      </c>
      <c r="B1837" s="20">
        <v>44966</v>
      </c>
      <c r="C1837" t="s">
        <v>19</v>
      </c>
      <c r="D1837">
        <v>52.489471000000002</v>
      </c>
      <c r="E1837">
        <v>-1.8985749999999999</v>
      </c>
      <c r="F1837" t="s">
        <v>195</v>
      </c>
      <c r="G1837" t="s">
        <v>21</v>
      </c>
      <c r="H1837" t="s">
        <v>22</v>
      </c>
      <c r="I1837">
        <v>1347</v>
      </c>
      <c r="J1837" s="1">
        <v>1.4E-2</v>
      </c>
      <c r="K1837">
        <v>19</v>
      </c>
      <c r="L1837">
        <v>0.08</v>
      </c>
      <c r="M1837">
        <v>2</v>
      </c>
      <c r="N1837">
        <v>4</v>
      </c>
      <c r="O1837">
        <v>169.68</v>
      </c>
      <c r="P1837">
        <v>37</v>
      </c>
      <c r="Q1837">
        <v>5</v>
      </c>
      <c r="R1837">
        <v>17</v>
      </c>
    </row>
    <row r="1838" spans="1:18" x14ac:dyDescent="0.25">
      <c r="A1838" t="s">
        <v>136</v>
      </c>
      <c r="B1838" s="20">
        <v>44994</v>
      </c>
      <c r="C1838" t="s">
        <v>19</v>
      </c>
      <c r="D1838">
        <v>52.489471000000002</v>
      </c>
      <c r="E1838">
        <v>-1.8985749999999999</v>
      </c>
      <c r="F1838" t="s">
        <v>195</v>
      </c>
      <c r="G1838" t="s">
        <v>21</v>
      </c>
      <c r="H1838" t="s">
        <v>22</v>
      </c>
      <c r="I1838">
        <v>1439</v>
      </c>
      <c r="J1838" s="1">
        <v>1.7999999999999999E-2</v>
      </c>
      <c r="K1838">
        <v>26</v>
      </c>
      <c r="L1838">
        <v>1.37</v>
      </c>
      <c r="M1838">
        <v>35</v>
      </c>
      <c r="N1838">
        <v>4</v>
      </c>
      <c r="O1838">
        <v>42</v>
      </c>
      <c r="P1838">
        <v>30</v>
      </c>
      <c r="Q1838">
        <v>14</v>
      </c>
      <c r="R1838">
        <v>9</v>
      </c>
    </row>
    <row r="1839" spans="1:18" x14ac:dyDescent="0.25">
      <c r="A1839" t="s">
        <v>136</v>
      </c>
      <c r="B1839" s="20">
        <v>45025</v>
      </c>
      <c r="C1839" t="s">
        <v>19</v>
      </c>
      <c r="D1839">
        <v>52.489471000000002</v>
      </c>
      <c r="E1839">
        <v>-1.8985749999999999</v>
      </c>
      <c r="F1839" t="s">
        <v>195</v>
      </c>
      <c r="G1839" t="s">
        <v>21</v>
      </c>
      <c r="H1839" t="s">
        <v>22</v>
      </c>
      <c r="I1839">
        <v>1743</v>
      </c>
      <c r="J1839" s="1">
        <v>2.1000000000000001E-2</v>
      </c>
      <c r="K1839">
        <v>37</v>
      </c>
      <c r="L1839">
        <v>0.43</v>
      </c>
      <c r="M1839">
        <v>16</v>
      </c>
      <c r="N1839">
        <v>3</v>
      </c>
      <c r="O1839">
        <v>49.56</v>
      </c>
      <c r="P1839">
        <v>20</v>
      </c>
      <c r="Q1839">
        <v>13</v>
      </c>
      <c r="R1839">
        <v>12</v>
      </c>
    </row>
    <row r="1840" spans="1:18" x14ac:dyDescent="0.25">
      <c r="A1840" t="s">
        <v>136</v>
      </c>
      <c r="B1840" s="20">
        <v>45055</v>
      </c>
      <c r="C1840" t="s">
        <v>19</v>
      </c>
      <c r="D1840">
        <v>52.489471000000002</v>
      </c>
      <c r="E1840">
        <v>-1.8985749999999999</v>
      </c>
      <c r="F1840" t="s">
        <v>195</v>
      </c>
      <c r="G1840" t="s">
        <v>21</v>
      </c>
      <c r="H1840" t="s">
        <v>22</v>
      </c>
      <c r="I1840">
        <v>1294</v>
      </c>
      <c r="J1840" s="1">
        <v>1.7999999999999999E-2</v>
      </c>
      <c r="K1840">
        <v>24</v>
      </c>
      <c r="L1840">
        <v>1.1200000000000001</v>
      </c>
      <c r="M1840">
        <v>27</v>
      </c>
      <c r="N1840">
        <v>2</v>
      </c>
      <c r="O1840">
        <v>13.2</v>
      </c>
      <c r="P1840">
        <v>31</v>
      </c>
      <c r="Q1840">
        <v>6</v>
      </c>
      <c r="R1840">
        <v>11</v>
      </c>
    </row>
    <row r="1841" spans="1:18" x14ac:dyDescent="0.25">
      <c r="A1841" t="s">
        <v>136</v>
      </c>
      <c r="B1841" s="20">
        <v>45086</v>
      </c>
      <c r="C1841" t="s">
        <v>19</v>
      </c>
      <c r="D1841">
        <v>52.489471000000002</v>
      </c>
      <c r="E1841">
        <v>-1.8985749999999999</v>
      </c>
      <c r="F1841" t="s">
        <v>195</v>
      </c>
      <c r="G1841" t="s">
        <v>21</v>
      </c>
      <c r="H1841" t="s">
        <v>22</v>
      </c>
      <c r="I1841">
        <v>1917</v>
      </c>
      <c r="J1841" s="1">
        <v>2.1000000000000001E-2</v>
      </c>
      <c r="K1841">
        <v>41</v>
      </c>
      <c r="L1841">
        <v>0.47</v>
      </c>
      <c r="M1841">
        <v>19</v>
      </c>
      <c r="N1841">
        <v>5</v>
      </c>
      <c r="O1841">
        <v>25.2</v>
      </c>
      <c r="P1841">
        <v>60</v>
      </c>
      <c r="Q1841">
        <v>11</v>
      </c>
      <c r="R1841">
        <v>8</v>
      </c>
    </row>
    <row r="1842" spans="1:18" x14ac:dyDescent="0.25">
      <c r="A1842" t="s">
        <v>136</v>
      </c>
      <c r="B1842" s="20">
        <v>45116</v>
      </c>
      <c r="C1842" t="s">
        <v>19</v>
      </c>
      <c r="D1842">
        <v>52.489471000000002</v>
      </c>
      <c r="E1842">
        <v>-1.8985749999999999</v>
      </c>
      <c r="F1842" t="s">
        <v>195</v>
      </c>
      <c r="G1842" t="s">
        <v>21</v>
      </c>
      <c r="H1842" t="s">
        <v>22</v>
      </c>
      <c r="I1842">
        <v>1817</v>
      </c>
      <c r="J1842" s="1">
        <v>1.7000000000000001E-2</v>
      </c>
      <c r="K1842">
        <v>31</v>
      </c>
      <c r="L1842">
        <v>0.09</v>
      </c>
      <c r="M1842">
        <v>3</v>
      </c>
      <c r="N1842">
        <v>5</v>
      </c>
      <c r="O1842">
        <v>133.56</v>
      </c>
      <c r="P1842">
        <v>28</v>
      </c>
      <c r="Q1842">
        <v>1</v>
      </c>
      <c r="R1842">
        <v>17</v>
      </c>
    </row>
    <row r="1843" spans="1:18" x14ac:dyDescent="0.25">
      <c r="A1843" t="s">
        <v>136</v>
      </c>
      <c r="B1843" s="20">
        <v>45147</v>
      </c>
      <c r="C1843" t="s">
        <v>19</v>
      </c>
      <c r="D1843">
        <v>52.489471000000002</v>
      </c>
      <c r="E1843">
        <v>-1.8985749999999999</v>
      </c>
      <c r="F1843" t="s">
        <v>195</v>
      </c>
      <c r="G1843" t="s">
        <v>21</v>
      </c>
      <c r="H1843" t="s">
        <v>22</v>
      </c>
      <c r="I1843">
        <v>1028</v>
      </c>
      <c r="J1843" s="1">
        <v>1.7999999999999999E-2</v>
      </c>
      <c r="K1843">
        <v>19</v>
      </c>
      <c r="L1843">
        <v>0.82</v>
      </c>
      <c r="M1843">
        <v>15</v>
      </c>
      <c r="N1843">
        <v>3</v>
      </c>
      <c r="O1843">
        <v>228.48</v>
      </c>
      <c r="P1843">
        <v>63</v>
      </c>
      <c r="Q1843">
        <v>8</v>
      </c>
      <c r="R1843">
        <v>14</v>
      </c>
    </row>
    <row r="1844" spans="1:18" x14ac:dyDescent="0.25">
      <c r="A1844" t="s">
        <v>136</v>
      </c>
      <c r="B1844" s="20">
        <v>45178</v>
      </c>
      <c r="C1844" t="s">
        <v>19</v>
      </c>
      <c r="D1844">
        <v>52.489471000000002</v>
      </c>
      <c r="E1844">
        <v>-1.8985749999999999</v>
      </c>
      <c r="F1844" t="s">
        <v>195</v>
      </c>
      <c r="G1844" t="s">
        <v>21</v>
      </c>
      <c r="H1844" t="s">
        <v>22</v>
      </c>
      <c r="I1844">
        <v>1543</v>
      </c>
      <c r="J1844" s="1">
        <v>2.3E-2</v>
      </c>
      <c r="K1844">
        <v>35</v>
      </c>
      <c r="L1844">
        <v>1.1299999999999999</v>
      </c>
      <c r="M1844">
        <v>40</v>
      </c>
      <c r="N1844">
        <v>4</v>
      </c>
      <c r="O1844">
        <v>60</v>
      </c>
      <c r="P1844">
        <v>24</v>
      </c>
      <c r="Q1844">
        <v>7</v>
      </c>
      <c r="R1844">
        <v>8</v>
      </c>
    </row>
    <row r="1845" spans="1:18" x14ac:dyDescent="0.25">
      <c r="A1845" t="s">
        <v>136</v>
      </c>
      <c r="B1845" s="20">
        <v>45208</v>
      </c>
      <c r="C1845" t="s">
        <v>19</v>
      </c>
      <c r="D1845">
        <v>52.489471000000002</v>
      </c>
      <c r="E1845">
        <v>-1.8985749999999999</v>
      </c>
      <c r="F1845" t="s">
        <v>195</v>
      </c>
      <c r="G1845" t="s">
        <v>21</v>
      </c>
      <c r="H1845" t="s">
        <v>22</v>
      </c>
      <c r="I1845">
        <v>2074</v>
      </c>
      <c r="J1845" s="1">
        <v>1.9E-2</v>
      </c>
      <c r="K1845">
        <v>39</v>
      </c>
      <c r="L1845">
        <v>0.2</v>
      </c>
      <c r="M1845">
        <v>8</v>
      </c>
      <c r="N1845">
        <v>1</v>
      </c>
      <c r="O1845">
        <v>204.12</v>
      </c>
      <c r="P1845">
        <v>51</v>
      </c>
      <c r="Q1845">
        <v>14</v>
      </c>
      <c r="R1845">
        <v>11</v>
      </c>
    </row>
    <row r="1846" spans="1:18" x14ac:dyDescent="0.25">
      <c r="A1846" t="s">
        <v>136</v>
      </c>
      <c r="B1846" s="20">
        <v>45239</v>
      </c>
      <c r="C1846" t="s">
        <v>19</v>
      </c>
      <c r="D1846">
        <v>52.489471000000002</v>
      </c>
      <c r="E1846">
        <v>-1.8985749999999999</v>
      </c>
      <c r="F1846" t="s">
        <v>195</v>
      </c>
      <c r="G1846" t="s">
        <v>21</v>
      </c>
      <c r="H1846" t="s">
        <v>22</v>
      </c>
      <c r="I1846">
        <v>1679</v>
      </c>
      <c r="J1846" s="1">
        <v>1.9E-2</v>
      </c>
      <c r="K1846">
        <v>33</v>
      </c>
      <c r="L1846">
        <v>0.15</v>
      </c>
      <c r="M1846">
        <v>5</v>
      </c>
      <c r="N1846">
        <v>2</v>
      </c>
      <c r="O1846">
        <v>16.8</v>
      </c>
      <c r="P1846">
        <v>28</v>
      </c>
      <c r="Q1846">
        <v>12</v>
      </c>
      <c r="R1846">
        <v>14</v>
      </c>
    </row>
    <row r="1847" spans="1:18" x14ac:dyDescent="0.25">
      <c r="A1847" t="s">
        <v>136</v>
      </c>
      <c r="B1847" s="20">
        <v>45269</v>
      </c>
      <c r="C1847" t="s">
        <v>19</v>
      </c>
      <c r="D1847">
        <v>52.489471000000002</v>
      </c>
      <c r="E1847">
        <v>-1.8985749999999999</v>
      </c>
      <c r="F1847" t="s">
        <v>195</v>
      </c>
      <c r="G1847" t="s">
        <v>21</v>
      </c>
      <c r="H1847" t="s">
        <v>22</v>
      </c>
      <c r="I1847">
        <v>2024</v>
      </c>
      <c r="J1847" s="1">
        <v>1.9E-2</v>
      </c>
      <c r="K1847">
        <v>39</v>
      </c>
      <c r="L1847">
        <v>0.74</v>
      </c>
      <c r="M1847">
        <v>28</v>
      </c>
      <c r="N1847">
        <v>6</v>
      </c>
      <c r="O1847">
        <v>39.6</v>
      </c>
      <c r="P1847">
        <v>37</v>
      </c>
      <c r="Q1847">
        <v>7</v>
      </c>
      <c r="R1847">
        <v>15</v>
      </c>
    </row>
    <row r="1848" spans="1:18" x14ac:dyDescent="0.25">
      <c r="A1848" t="s">
        <v>136</v>
      </c>
      <c r="B1848" s="20" t="s">
        <v>137</v>
      </c>
      <c r="C1848" t="s">
        <v>19</v>
      </c>
      <c r="D1848">
        <v>52.489471000000002</v>
      </c>
      <c r="E1848">
        <v>-1.8985749999999999</v>
      </c>
      <c r="F1848" t="s">
        <v>195</v>
      </c>
      <c r="G1848" t="s">
        <v>21</v>
      </c>
      <c r="H1848" t="s">
        <v>22</v>
      </c>
      <c r="I1848">
        <v>2032</v>
      </c>
      <c r="J1848" s="1">
        <v>2.1999999999999999E-2</v>
      </c>
      <c r="K1848">
        <v>44</v>
      </c>
      <c r="L1848">
        <v>0.47</v>
      </c>
      <c r="M1848">
        <v>21</v>
      </c>
      <c r="N1848">
        <v>4</v>
      </c>
      <c r="O1848">
        <v>22.8</v>
      </c>
      <c r="P1848">
        <v>80</v>
      </c>
      <c r="Q1848">
        <v>15</v>
      </c>
      <c r="R1848">
        <v>9</v>
      </c>
    </row>
    <row r="1849" spans="1:18" x14ac:dyDescent="0.25">
      <c r="A1849" t="s">
        <v>136</v>
      </c>
      <c r="B1849" s="20" t="s">
        <v>138</v>
      </c>
      <c r="C1849" t="s">
        <v>19</v>
      </c>
      <c r="D1849">
        <v>52.489471000000002</v>
      </c>
      <c r="E1849">
        <v>-1.8985749999999999</v>
      </c>
      <c r="F1849" t="s">
        <v>195</v>
      </c>
      <c r="G1849" t="s">
        <v>21</v>
      </c>
      <c r="H1849" t="s">
        <v>22</v>
      </c>
      <c r="I1849">
        <v>1988</v>
      </c>
      <c r="J1849" s="1">
        <v>1.7000000000000001E-2</v>
      </c>
      <c r="K1849">
        <v>34</v>
      </c>
      <c r="L1849">
        <v>0.38</v>
      </c>
      <c r="M1849">
        <v>13</v>
      </c>
      <c r="N1849">
        <v>2</v>
      </c>
      <c r="O1849">
        <v>210.84</v>
      </c>
      <c r="P1849">
        <v>70</v>
      </c>
      <c r="Q1849">
        <v>10</v>
      </c>
      <c r="R1849">
        <v>2</v>
      </c>
    </row>
    <row r="1850" spans="1:18" x14ac:dyDescent="0.25">
      <c r="A1850" t="s">
        <v>136</v>
      </c>
      <c r="B1850" s="20" t="s">
        <v>139</v>
      </c>
      <c r="C1850" t="s">
        <v>19</v>
      </c>
      <c r="D1850">
        <v>52.489471000000002</v>
      </c>
      <c r="E1850">
        <v>-1.8985749999999999</v>
      </c>
      <c r="F1850" t="s">
        <v>195</v>
      </c>
      <c r="G1850" t="s">
        <v>21</v>
      </c>
      <c r="H1850" t="s">
        <v>22</v>
      </c>
      <c r="I1850">
        <v>1639</v>
      </c>
      <c r="J1850" s="1">
        <v>2.1000000000000001E-2</v>
      </c>
      <c r="K1850">
        <v>34</v>
      </c>
      <c r="L1850">
        <v>0.02</v>
      </c>
      <c r="M1850">
        <v>1</v>
      </c>
      <c r="N1850">
        <v>4</v>
      </c>
      <c r="O1850">
        <v>46.2</v>
      </c>
      <c r="P1850">
        <v>49</v>
      </c>
      <c r="Q1850">
        <v>14</v>
      </c>
      <c r="R1850">
        <v>5</v>
      </c>
    </row>
    <row r="1851" spans="1:18" x14ac:dyDescent="0.25">
      <c r="A1851" t="s">
        <v>136</v>
      </c>
      <c r="B1851" s="20" t="s">
        <v>140</v>
      </c>
      <c r="C1851" t="s">
        <v>19</v>
      </c>
      <c r="D1851">
        <v>52.489471000000002</v>
      </c>
      <c r="E1851">
        <v>-1.8985749999999999</v>
      </c>
      <c r="F1851" t="s">
        <v>195</v>
      </c>
      <c r="G1851" t="s">
        <v>21</v>
      </c>
      <c r="H1851" t="s">
        <v>22</v>
      </c>
      <c r="I1851">
        <v>2038</v>
      </c>
      <c r="J1851" s="1">
        <v>2.1000000000000001E-2</v>
      </c>
      <c r="K1851">
        <v>43</v>
      </c>
      <c r="L1851">
        <v>0.28000000000000003</v>
      </c>
      <c r="M1851">
        <v>12</v>
      </c>
      <c r="N1851">
        <v>4</v>
      </c>
      <c r="O1851">
        <v>12</v>
      </c>
      <c r="P1851">
        <v>51</v>
      </c>
      <c r="Q1851">
        <v>12</v>
      </c>
      <c r="R1851">
        <v>11</v>
      </c>
    </row>
    <row r="1852" spans="1:18" x14ac:dyDescent="0.25">
      <c r="A1852" t="s">
        <v>136</v>
      </c>
      <c r="B1852" s="20" t="s">
        <v>141</v>
      </c>
      <c r="C1852" t="s">
        <v>19</v>
      </c>
      <c r="D1852">
        <v>52.489471000000002</v>
      </c>
      <c r="E1852">
        <v>-1.8985749999999999</v>
      </c>
      <c r="F1852" t="s">
        <v>195</v>
      </c>
      <c r="G1852" t="s">
        <v>21</v>
      </c>
      <c r="H1852" t="s">
        <v>22</v>
      </c>
      <c r="I1852">
        <v>1880</v>
      </c>
      <c r="J1852" s="1">
        <v>2.3E-2</v>
      </c>
      <c r="K1852">
        <v>43</v>
      </c>
      <c r="L1852">
        <v>0.54</v>
      </c>
      <c r="M1852">
        <v>23</v>
      </c>
      <c r="N1852">
        <v>5</v>
      </c>
      <c r="O1852">
        <v>86.52</v>
      </c>
      <c r="P1852">
        <v>43</v>
      </c>
      <c r="Q1852">
        <v>14</v>
      </c>
      <c r="R1852">
        <v>17</v>
      </c>
    </row>
    <row r="1853" spans="1:18" x14ac:dyDescent="0.25">
      <c r="A1853" t="s">
        <v>136</v>
      </c>
      <c r="B1853" s="20" t="s">
        <v>142</v>
      </c>
      <c r="C1853" t="s">
        <v>19</v>
      </c>
      <c r="D1853">
        <v>52.489471000000002</v>
      </c>
      <c r="E1853">
        <v>-1.8985749999999999</v>
      </c>
      <c r="F1853" t="s">
        <v>195</v>
      </c>
      <c r="G1853" t="s">
        <v>21</v>
      </c>
      <c r="H1853" t="s">
        <v>22</v>
      </c>
      <c r="I1853">
        <v>1658</v>
      </c>
      <c r="J1853" s="1">
        <v>1.6E-2</v>
      </c>
      <c r="K1853">
        <v>26</v>
      </c>
      <c r="L1853">
        <v>0.01</v>
      </c>
      <c r="M1853">
        <v>0</v>
      </c>
      <c r="N1853">
        <v>4</v>
      </c>
      <c r="O1853">
        <v>55.2</v>
      </c>
      <c r="P1853">
        <v>52</v>
      </c>
      <c r="Q1853">
        <v>8</v>
      </c>
      <c r="R1853">
        <v>12</v>
      </c>
    </row>
    <row r="1854" spans="1:18" x14ac:dyDescent="0.25">
      <c r="A1854" t="s">
        <v>136</v>
      </c>
      <c r="B1854" s="20" t="s">
        <v>143</v>
      </c>
      <c r="C1854" t="s">
        <v>19</v>
      </c>
      <c r="D1854">
        <v>52.489471000000002</v>
      </c>
      <c r="E1854">
        <v>-1.8985749999999999</v>
      </c>
      <c r="F1854" t="s">
        <v>195</v>
      </c>
      <c r="G1854" t="s">
        <v>21</v>
      </c>
      <c r="H1854" t="s">
        <v>22</v>
      </c>
      <c r="I1854">
        <v>1686</v>
      </c>
      <c r="J1854" s="1">
        <v>1.6E-2</v>
      </c>
      <c r="K1854">
        <v>28</v>
      </c>
      <c r="L1854">
        <v>1.41</v>
      </c>
      <c r="M1854">
        <v>39</v>
      </c>
      <c r="N1854">
        <v>3</v>
      </c>
      <c r="O1854">
        <v>57.6</v>
      </c>
      <c r="P1854">
        <v>62</v>
      </c>
      <c r="Q1854">
        <v>7</v>
      </c>
      <c r="R1854">
        <v>8</v>
      </c>
    </row>
    <row r="1855" spans="1:18" x14ac:dyDescent="0.25">
      <c r="A1855" t="s">
        <v>136</v>
      </c>
      <c r="B1855" s="20" t="s">
        <v>144</v>
      </c>
      <c r="C1855" t="s">
        <v>19</v>
      </c>
      <c r="D1855">
        <v>52.489471000000002</v>
      </c>
      <c r="E1855">
        <v>-1.8985749999999999</v>
      </c>
      <c r="F1855" t="s">
        <v>195</v>
      </c>
      <c r="G1855" t="s">
        <v>21</v>
      </c>
      <c r="H1855" t="s">
        <v>22</v>
      </c>
      <c r="I1855">
        <v>1142</v>
      </c>
      <c r="J1855" s="1">
        <v>1.7999999999999999E-2</v>
      </c>
      <c r="K1855">
        <v>21</v>
      </c>
      <c r="L1855">
        <v>0.25</v>
      </c>
      <c r="M1855">
        <v>5</v>
      </c>
      <c r="N1855">
        <v>1</v>
      </c>
      <c r="O1855">
        <v>155.4</v>
      </c>
      <c r="P1855">
        <v>55</v>
      </c>
      <c r="Q1855">
        <v>19</v>
      </c>
      <c r="R1855">
        <v>12</v>
      </c>
    </row>
    <row r="1856" spans="1:18" x14ac:dyDescent="0.25">
      <c r="A1856" t="s">
        <v>136</v>
      </c>
      <c r="B1856" s="20" t="s">
        <v>145</v>
      </c>
      <c r="C1856" t="s">
        <v>19</v>
      </c>
      <c r="D1856">
        <v>52.489471000000002</v>
      </c>
      <c r="E1856">
        <v>-1.8985749999999999</v>
      </c>
      <c r="F1856" t="s">
        <v>195</v>
      </c>
      <c r="G1856" t="s">
        <v>21</v>
      </c>
      <c r="H1856" t="s">
        <v>22</v>
      </c>
      <c r="I1856">
        <v>1574</v>
      </c>
      <c r="J1856" s="1">
        <v>1.2999999999999999E-2</v>
      </c>
      <c r="K1856">
        <v>20</v>
      </c>
      <c r="L1856">
        <v>0.22</v>
      </c>
      <c r="M1856">
        <v>4</v>
      </c>
      <c r="N1856">
        <v>3</v>
      </c>
      <c r="O1856">
        <v>106.68</v>
      </c>
      <c r="P1856">
        <v>60</v>
      </c>
      <c r="Q1856">
        <v>10</v>
      </c>
      <c r="R1856">
        <v>15</v>
      </c>
    </row>
    <row r="1857" spans="1:18" x14ac:dyDescent="0.25">
      <c r="A1857" t="s">
        <v>136</v>
      </c>
      <c r="B1857" s="20" t="s">
        <v>146</v>
      </c>
      <c r="C1857" t="s">
        <v>19</v>
      </c>
      <c r="D1857">
        <v>52.489471000000002</v>
      </c>
      <c r="E1857">
        <v>-1.8985749999999999</v>
      </c>
      <c r="F1857" t="s">
        <v>195</v>
      </c>
      <c r="G1857" t="s">
        <v>21</v>
      </c>
      <c r="H1857" t="s">
        <v>22</v>
      </c>
      <c r="I1857">
        <v>1626</v>
      </c>
      <c r="J1857" s="1">
        <v>2.1000000000000001E-2</v>
      </c>
      <c r="K1857">
        <v>34</v>
      </c>
      <c r="L1857">
        <v>0.38</v>
      </c>
      <c r="M1857">
        <v>13</v>
      </c>
      <c r="N1857">
        <v>2</v>
      </c>
      <c r="O1857">
        <v>136.91999999999999</v>
      </c>
      <c r="P1857">
        <v>43</v>
      </c>
      <c r="Q1857">
        <v>19</v>
      </c>
      <c r="R1857">
        <v>9</v>
      </c>
    </row>
    <row r="1858" spans="1:18" x14ac:dyDescent="0.25">
      <c r="A1858" t="s">
        <v>136</v>
      </c>
      <c r="B1858" s="20" t="s">
        <v>147</v>
      </c>
      <c r="C1858" t="s">
        <v>19</v>
      </c>
      <c r="D1858">
        <v>52.489471000000002</v>
      </c>
      <c r="E1858">
        <v>-1.8985749999999999</v>
      </c>
      <c r="F1858" t="s">
        <v>195</v>
      </c>
      <c r="G1858" t="s">
        <v>21</v>
      </c>
      <c r="H1858" t="s">
        <v>22</v>
      </c>
      <c r="I1858">
        <v>1722</v>
      </c>
      <c r="J1858" s="1">
        <v>1.4999999999999999E-2</v>
      </c>
      <c r="K1858">
        <v>26</v>
      </c>
      <c r="L1858">
        <v>7.0000000000000007E-2</v>
      </c>
      <c r="M1858">
        <v>2</v>
      </c>
      <c r="N1858">
        <v>2</v>
      </c>
      <c r="O1858">
        <v>55.2</v>
      </c>
      <c r="P1858">
        <v>27</v>
      </c>
      <c r="Q1858">
        <v>11</v>
      </c>
      <c r="R1858">
        <v>11</v>
      </c>
    </row>
    <row r="1859" spans="1:18" x14ac:dyDescent="0.25">
      <c r="A1859" t="s">
        <v>136</v>
      </c>
      <c r="B1859" s="20" t="s">
        <v>148</v>
      </c>
      <c r="C1859" t="s">
        <v>19</v>
      </c>
      <c r="D1859">
        <v>52.489471000000002</v>
      </c>
      <c r="E1859">
        <v>-1.8985749999999999</v>
      </c>
      <c r="F1859" t="s">
        <v>195</v>
      </c>
      <c r="G1859" t="s">
        <v>21</v>
      </c>
      <c r="H1859" t="s">
        <v>22</v>
      </c>
      <c r="I1859">
        <v>2163</v>
      </c>
      <c r="J1859" s="1">
        <v>2.1999999999999999E-2</v>
      </c>
      <c r="K1859">
        <v>48</v>
      </c>
      <c r="L1859">
        <v>0.03</v>
      </c>
      <c r="M1859">
        <v>2</v>
      </c>
      <c r="N1859">
        <v>4</v>
      </c>
      <c r="O1859">
        <v>58.8</v>
      </c>
      <c r="P1859">
        <v>50</v>
      </c>
      <c r="Q1859">
        <v>4</v>
      </c>
      <c r="R1859">
        <v>12</v>
      </c>
    </row>
    <row r="1860" spans="1:18" x14ac:dyDescent="0.25">
      <c r="A1860" t="s">
        <v>136</v>
      </c>
      <c r="B1860" s="20" t="s">
        <v>149</v>
      </c>
      <c r="C1860" t="s">
        <v>19</v>
      </c>
      <c r="D1860">
        <v>52.489471000000002</v>
      </c>
      <c r="E1860">
        <v>-1.8985749999999999</v>
      </c>
      <c r="F1860" t="s">
        <v>195</v>
      </c>
      <c r="G1860" t="s">
        <v>21</v>
      </c>
      <c r="H1860" t="s">
        <v>22</v>
      </c>
      <c r="I1860">
        <v>1366</v>
      </c>
      <c r="J1860" s="1">
        <v>1.4999999999999999E-2</v>
      </c>
      <c r="K1860">
        <v>21</v>
      </c>
      <c r="L1860">
        <v>0.71</v>
      </c>
      <c r="M1860">
        <v>15</v>
      </c>
      <c r="N1860">
        <v>4</v>
      </c>
      <c r="O1860">
        <v>34.799999999999997</v>
      </c>
      <c r="P1860">
        <v>38</v>
      </c>
      <c r="Q1860">
        <v>5</v>
      </c>
      <c r="R1860">
        <v>11</v>
      </c>
    </row>
    <row r="1861" spans="1:18" x14ac:dyDescent="0.25">
      <c r="A1861" t="s">
        <v>136</v>
      </c>
      <c r="B1861" s="20" t="s">
        <v>150</v>
      </c>
      <c r="C1861" t="s">
        <v>19</v>
      </c>
      <c r="D1861">
        <v>52.489471000000002</v>
      </c>
      <c r="E1861">
        <v>-1.8985749999999999</v>
      </c>
      <c r="F1861" t="s">
        <v>195</v>
      </c>
      <c r="G1861" t="s">
        <v>21</v>
      </c>
      <c r="H1861" t="s">
        <v>22</v>
      </c>
      <c r="I1861">
        <v>1434</v>
      </c>
      <c r="J1861" s="1">
        <v>1.7000000000000001E-2</v>
      </c>
      <c r="K1861">
        <v>24</v>
      </c>
      <c r="L1861">
        <v>1.29</v>
      </c>
      <c r="M1861">
        <v>31</v>
      </c>
      <c r="N1861">
        <v>7</v>
      </c>
      <c r="O1861">
        <v>100.8</v>
      </c>
      <c r="P1861">
        <v>43</v>
      </c>
      <c r="Q1861">
        <v>11</v>
      </c>
      <c r="R1861">
        <v>12</v>
      </c>
    </row>
    <row r="1862" spans="1:18" x14ac:dyDescent="0.25">
      <c r="A1862" t="s">
        <v>136</v>
      </c>
      <c r="B1862" s="20" t="s">
        <v>151</v>
      </c>
      <c r="C1862" t="s">
        <v>19</v>
      </c>
      <c r="D1862">
        <v>52.489471000000002</v>
      </c>
      <c r="E1862">
        <v>-1.8985749999999999</v>
      </c>
      <c r="F1862" t="s">
        <v>195</v>
      </c>
      <c r="G1862" t="s">
        <v>21</v>
      </c>
      <c r="H1862" t="s">
        <v>22</v>
      </c>
      <c r="I1862">
        <v>1399</v>
      </c>
      <c r="J1862" s="1">
        <v>1.9E-2</v>
      </c>
      <c r="K1862">
        <v>26</v>
      </c>
      <c r="L1862">
        <v>0.39</v>
      </c>
      <c r="M1862">
        <v>10</v>
      </c>
      <c r="N1862">
        <v>3</v>
      </c>
      <c r="O1862">
        <v>7.2</v>
      </c>
      <c r="P1862">
        <v>75</v>
      </c>
      <c r="Q1862">
        <v>9</v>
      </c>
      <c r="R1862">
        <v>6</v>
      </c>
    </row>
    <row r="1863" spans="1:18" x14ac:dyDescent="0.25">
      <c r="A1863" t="s">
        <v>136</v>
      </c>
      <c r="B1863" s="20" t="s">
        <v>152</v>
      </c>
      <c r="C1863" t="s">
        <v>19</v>
      </c>
      <c r="D1863">
        <v>52.489471000000002</v>
      </c>
      <c r="E1863">
        <v>-1.8985749999999999</v>
      </c>
      <c r="F1863" t="s">
        <v>195</v>
      </c>
      <c r="G1863" t="s">
        <v>21</v>
      </c>
      <c r="H1863" t="s">
        <v>22</v>
      </c>
      <c r="I1863">
        <v>1693</v>
      </c>
      <c r="J1863" s="1">
        <v>1.4999999999999999E-2</v>
      </c>
      <c r="K1863">
        <v>26</v>
      </c>
      <c r="L1863">
        <v>0.18</v>
      </c>
      <c r="M1863">
        <v>5</v>
      </c>
      <c r="N1863">
        <v>3</v>
      </c>
      <c r="O1863">
        <v>18</v>
      </c>
      <c r="P1863">
        <v>25</v>
      </c>
      <c r="Q1863">
        <v>11</v>
      </c>
      <c r="R1863">
        <v>5</v>
      </c>
    </row>
    <row r="1864" spans="1:18" x14ac:dyDescent="0.25">
      <c r="A1864" t="s">
        <v>136</v>
      </c>
      <c r="B1864" s="20" t="s">
        <v>153</v>
      </c>
      <c r="C1864" t="s">
        <v>19</v>
      </c>
      <c r="D1864">
        <v>52.489471000000002</v>
      </c>
      <c r="E1864">
        <v>-1.8985749999999999</v>
      </c>
      <c r="F1864" t="s">
        <v>195</v>
      </c>
      <c r="G1864" t="s">
        <v>21</v>
      </c>
      <c r="H1864" t="s">
        <v>22</v>
      </c>
      <c r="I1864">
        <v>1358</v>
      </c>
      <c r="J1864" s="1">
        <v>1.2999999999999999E-2</v>
      </c>
      <c r="K1864">
        <v>17</v>
      </c>
      <c r="L1864">
        <v>0.06</v>
      </c>
      <c r="M1864">
        <v>1</v>
      </c>
      <c r="N1864">
        <v>6</v>
      </c>
      <c r="O1864">
        <v>52.08</v>
      </c>
      <c r="P1864">
        <v>33</v>
      </c>
      <c r="Q1864">
        <v>13</v>
      </c>
      <c r="R1864">
        <v>6</v>
      </c>
    </row>
    <row r="1865" spans="1:18" x14ac:dyDescent="0.25">
      <c r="A1865" t="s">
        <v>136</v>
      </c>
      <c r="B1865" s="20" t="s">
        <v>154</v>
      </c>
      <c r="C1865" t="s">
        <v>19</v>
      </c>
      <c r="D1865">
        <v>52.489471000000002</v>
      </c>
      <c r="E1865">
        <v>-1.8985749999999999</v>
      </c>
      <c r="F1865" t="s">
        <v>195</v>
      </c>
      <c r="G1865" t="s">
        <v>21</v>
      </c>
      <c r="H1865" t="s">
        <v>22</v>
      </c>
      <c r="I1865">
        <v>1294</v>
      </c>
      <c r="J1865" s="1">
        <v>1.9E-2</v>
      </c>
      <c r="K1865">
        <v>24</v>
      </c>
      <c r="L1865">
        <v>1.39</v>
      </c>
      <c r="M1865">
        <v>34</v>
      </c>
      <c r="N1865">
        <v>6</v>
      </c>
      <c r="O1865">
        <v>120.96</v>
      </c>
      <c r="P1865">
        <v>40</v>
      </c>
      <c r="Q1865">
        <v>6</v>
      </c>
      <c r="R1865">
        <v>11</v>
      </c>
    </row>
    <row r="1866" spans="1:18" x14ac:dyDescent="0.25">
      <c r="A1866" t="s">
        <v>136</v>
      </c>
      <c r="B1866" s="20">
        <v>44936</v>
      </c>
      <c r="C1866" t="s">
        <v>19</v>
      </c>
      <c r="D1866">
        <v>52.489471000000002</v>
      </c>
      <c r="E1866">
        <v>-1.8985749999999999</v>
      </c>
      <c r="F1866" t="s">
        <v>195</v>
      </c>
      <c r="G1866" t="s">
        <v>21</v>
      </c>
      <c r="H1866" t="s">
        <v>22</v>
      </c>
      <c r="I1866">
        <v>1499</v>
      </c>
      <c r="J1866" s="1">
        <v>0.02</v>
      </c>
      <c r="K1866">
        <v>31</v>
      </c>
      <c r="L1866">
        <v>1.31</v>
      </c>
      <c r="M1866">
        <v>40</v>
      </c>
      <c r="N1866">
        <v>3</v>
      </c>
      <c r="O1866">
        <v>36</v>
      </c>
      <c r="P1866">
        <v>18</v>
      </c>
      <c r="Q1866">
        <v>8</v>
      </c>
      <c r="R1866">
        <v>17</v>
      </c>
    </row>
    <row r="1867" spans="1:18" x14ac:dyDescent="0.25">
      <c r="A1867" t="s">
        <v>136</v>
      </c>
      <c r="B1867" s="20">
        <v>44967</v>
      </c>
      <c r="C1867" t="s">
        <v>19</v>
      </c>
      <c r="D1867">
        <v>52.489471000000002</v>
      </c>
      <c r="E1867">
        <v>-1.8985749999999999</v>
      </c>
      <c r="F1867" t="s">
        <v>195</v>
      </c>
      <c r="G1867" t="s">
        <v>21</v>
      </c>
      <c r="H1867" t="s">
        <v>22</v>
      </c>
      <c r="I1867">
        <v>1426</v>
      </c>
      <c r="J1867" s="1">
        <v>1.6E-2</v>
      </c>
      <c r="K1867">
        <v>22</v>
      </c>
      <c r="L1867">
        <v>1.47</v>
      </c>
      <c r="M1867">
        <v>33</v>
      </c>
      <c r="N1867">
        <v>2</v>
      </c>
      <c r="O1867">
        <v>31.2</v>
      </c>
      <c r="P1867">
        <v>40</v>
      </c>
      <c r="Q1867">
        <v>11</v>
      </c>
      <c r="R1867">
        <v>5</v>
      </c>
    </row>
    <row r="1868" spans="1:18" x14ac:dyDescent="0.25">
      <c r="A1868" t="s">
        <v>136</v>
      </c>
      <c r="B1868" s="20">
        <v>44995</v>
      </c>
      <c r="C1868" t="s">
        <v>19</v>
      </c>
      <c r="D1868">
        <v>52.489471000000002</v>
      </c>
      <c r="E1868">
        <v>-1.8985749999999999</v>
      </c>
      <c r="F1868" t="s">
        <v>195</v>
      </c>
      <c r="G1868" t="s">
        <v>21</v>
      </c>
      <c r="H1868" t="s">
        <v>22</v>
      </c>
      <c r="I1868">
        <v>1466</v>
      </c>
      <c r="J1868" s="1">
        <v>1.7999999999999999E-2</v>
      </c>
      <c r="K1868">
        <v>27</v>
      </c>
      <c r="L1868">
        <v>0.84</v>
      </c>
      <c r="M1868">
        <v>22</v>
      </c>
      <c r="N1868">
        <v>2</v>
      </c>
      <c r="O1868">
        <v>50.4</v>
      </c>
      <c r="P1868">
        <v>39</v>
      </c>
      <c r="Q1868">
        <v>17</v>
      </c>
      <c r="R1868">
        <v>8</v>
      </c>
    </row>
    <row r="1869" spans="1:18" x14ac:dyDescent="0.25">
      <c r="A1869" t="s">
        <v>136</v>
      </c>
      <c r="B1869" s="20">
        <v>45026</v>
      </c>
      <c r="C1869" t="s">
        <v>19</v>
      </c>
      <c r="D1869">
        <v>52.489471000000002</v>
      </c>
      <c r="E1869">
        <v>-1.8985749999999999</v>
      </c>
      <c r="F1869" t="s">
        <v>195</v>
      </c>
      <c r="G1869" t="s">
        <v>21</v>
      </c>
      <c r="H1869" t="s">
        <v>22</v>
      </c>
      <c r="I1869">
        <v>1682</v>
      </c>
      <c r="J1869" s="1">
        <v>1.9E-2</v>
      </c>
      <c r="K1869">
        <v>31</v>
      </c>
      <c r="L1869">
        <v>0.09</v>
      </c>
      <c r="M1869">
        <v>3</v>
      </c>
      <c r="N1869">
        <v>5</v>
      </c>
      <c r="O1869">
        <v>63.84</v>
      </c>
      <c r="P1869">
        <v>69</v>
      </c>
      <c r="Q1869">
        <v>6</v>
      </c>
      <c r="R1869">
        <v>5</v>
      </c>
    </row>
    <row r="1870" spans="1:18" x14ac:dyDescent="0.25">
      <c r="A1870" t="s">
        <v>136</v>
      </c>
      <c r="B1870" s="20">
        <v>45056</v>
      </c>
      <c r="C1870" t="s">
        <v>19</v>
      </c>
      <c r="D1870">
        <v>52.489471000000002</v>
      </c>
      <c r="E1870">
        <v>-1.8985749999999999</v>
      </c>
      <c r="F1870" t="s">
        <v>195</v>
      </c>
      <c r="G1870" t="s">
        <v>21</v>
      </c>
      <c r="H1870" t="s">
        <v>22</v>
      </c>
      <c r="I1870">
        <v>2091</v>
      </c>
      <c r="J1870" s="1">
        <v>1.7999999999999999E-2</v>
      </c>
      <c r="K1870">
        <v>37</v>
      </c>
      <c r="L1870">
        <v>1</v>
      </c>
      <c r="M1870">
        <v>38</v>
      </c>
      <c r="N1870">
        <v>4</v>
      </c>
      <c r="O1870">
        <v>52.8</v>
      </c>
      <c r="P1870">
        <v>42</v>
      </c>
      <c r="Q1870">
        <v>9</v>
      </c>
      <c r="R1870">
        <v>2</v>
      </c>
    </row>
    <row r="1871" spans="1:18" x14ac:dyDescent="0.25">
      <c r="A1871" t="s">
        <v>136</v>
      </c>
      <c r="B1871" s="20">
        <v>45087</v>
      </c>
      <c r="C1871" t="s">
        <v>19</v>
      </c>
      <c r="D1871">
        <v>52.489471000000002</v>
      </c>
      <c r="E1871">
        <v>-1.8985749999999999</v>
      </c>
      <c r="F1871" t="s">
        <v>195</v>
      </c>
      <c r="G1871" t="s">
        <v>21</v>
      </c>
      <c r="H1871" t="s">
        <v>22</v>
      </c>
      <c r="I1871">
        <v>1124</v>
      </c>
      <c r="J1871" s="1">
        <v>2.1999999999999999E-2</v>
      </c>
      <c r="K1871">
        <v>25</v>
      </c>
      <c r="L1871">
        <v>1.41</v>
      </c>
      <c r="M1871">
        <v>35</v>
      </c>
      <c r="N1871">
        <v>2</v>
      </c>
      <c r="O1871">
        <v>55.2</v>
      </c>
      <c r="P1871">
        <v>34</v>
      </c>
      <c r="Q1871">
        <v>14</v>
      </c>
      <c r="R1871">
        <v>17</v>
      </c>
    </row>
    <row r="1872" spans="1:18" x14ac:dyDescent="0.25">
      <c r="A1872" t="s">
        <v>136</v>
      </c>
      <c r="B1872" s="20">
        <v>45117</v>
      </c>
      <c r="C1872" t="s">
        <v>19</v>
      </c>
      <c r="D1872">
        <v>52.489471000000002</v>
      </c>
      <c r="E1872">
        <v>-1.8985749999999999</v>
      </c>
      <c r="F1872" t="s">
        <v>195</v>
      </c>
      <c r="G1872" t="s">
        <v>21</v>
      </c>
      <c r="H1872" t="s">
        <v>22</v>
      </c>
      <c r="I1872">
        <v>1051</v>
      </c>
      <c r="J1872" s="1">
        <v>1.7999999999999999E-2</v>
      </c>
      <c r="K1872">
        <v>19</v>
      </c>
      <c r="L1872">
        <v>1.25</v>
      </c>
      <c r="M1872">
        <v>24</v>
      </c>
      <c r="N1872">
        <v>2</v>
      </c>
      <c r="O1872">
        <v>63.84</v>
      </c>
      <c r="P1872">
        <v>55</v>
      </c>
      <c r="Q1872">
        <v>5</v>
      </c>
      <c r="R1872">
        <v>11</v>
      </c>
    </row>
    <row r="1873" spans="1:18" x14ac:dyDescent="0.25">
      <c r="A1873" t="s">
        <v>136</v>
      </c>
      <c r="B1873" s="20">
        <v>45148</v>
      </c>
      <c r="C1873" t="s">
        <v>19</v>
      </c>
      <c r="D1873">
        <v>52.489471000000002</v>
      </c>
      <c r="E1873">
        <v>-1.8985749999999999</v>
      </c>
      <c r="F1873" t="s">
        <v>195</v>
      </c>
      <c r="G1873" t="s">
        <v>21</v>
      </c>
      <c r="H1873" t="s">
        <v>22</v>
      </c>
      <c r="I1873">
        <v>1640</v>
      </c>
      <c r="J1873" s="1">
        <v>2.1999999999999999E-2</v>
      </c>
      <c r="K1873">
        <v>36</v>
      </c>
      <c r="L1873">
        <v>0.94</v>
      </c>
      <c r="M1873">
        <v>34</v>
      </c>
      <c r="N1873">
        <v>1</v>
      </c>
      <c r="O1873">
        <v>82.32</v>
      </c>
      <c r="P1873">
        <v>51</v>
      </c>
      <c r="Q1873">
        <v>6</v>
      </c>
      <c r="R1873">
        <v>5</v>
      </c>
    </row>
    <row r="1874" spans="1:18" x14ac:dyDescent="0.25">
      <c r="A1874" t="s">
        <v>136</v>
      </c>
      <c r="B1874" s="20">
        <v>45179</v>
      </c>
      <c r="C1874" t="s">
        <v>19</v>
      </c>
      <c r="D1874">
        <v>52.489471000000002</v>
      </c>
      <c r="E1874">
        <v>-1.8985749999999999</v>
      </c>
      <c r="F1874" t="s">
        <v>195</v>
      </c>
      <c r="G1874" t="s">
        <v>21</v>
      </c>
      <c r="H1874" t="s">
        <v>22</v>
      </c>
      <c r="I1874">
        <v>1977</v>
      </c>
      <c r="J1874" s="1">
        <v>2.3E-2</v>
      </c>
      <c r="K1874">
        <v>45</v>
      </c>
      <c r="L1874">
        <v>0.35</v>
      </c>
      <c r="M1874">
        <v>15</v>
      </c>
      <c r="N1874">
        <v>1</v>
      </c>
      <c r="O1874">
        <v>20.399999999999999</v>
      </c>
      <c r="P1874">
        <v>58</v>
      </c>
      <c r="Q1874">
        <v>17</v>
      </c>
      <c r="R1874">
        <v>6</v>
      </c>
    </row>
    <row r="1875" spans="1:18" x14ac:dyDescent="0.25">
      <c r="A1875" t="s">
        <v>136</v>
      </c>
      <c r="B1875" s="20">
        <v>45209</v>
      </c>
      <c r="C1875" t="s">
        <v>19</v>
      </c>
      <c r="D1875">
        <v>52.489471000000002</v>
      </c>
      <c r="E1875">
        <v>-1.8985749999999999</v>
      </c>
      <c r="F1875" t="s">
        <v>195</v>
      </c>
      <c r="G1875" t="s">
        <v>21</v>
      </c>
      <c r="H1875" t="s">
        <v>22</v>
      </c>
      <c r="I1875">
        <v>1568</v>
      </c>
      <c r="J1875" s="1">
        <v>0.02</v>
      </c>
      <c r="K1875">
        <v>32</v>
      </c>
      <c r="L1875">
        <v>1.41</v>
      </c>
      <c r="M1875">
        <v>45</v>
      </c>
      <c r="N1875">
        <v>2</v>
      </c>
      <c r="O1875">
        <v>96.6</v>
      </c>
      <c r="P1875">
        <v>47</v>
      </c>
      <c r="Q1875">
        <v>10</v>
      </c>
      <c r="R1875">
        <v>11</v>
      </c>
    </row>
    <row r="1876" spans="1:18" x14ac:dyDescent="0.25">
      <c r="A1876" t="s">
        <v>136</v>
      </c>
      <c r="B1876" s="20">
        <v>45240</v>
      </c>
      <c r="C1876" t="s">
        <v>19</v>
      </c>
      <c r="D1876">
        <v>52.489471000000002</v>
      </c>
      <c r="E1876">
        <v>-1.8985749999999999</v>
      </c>
      <c r="F1876" t="s">
        <v>195</v>
      </c>
      <c r="G1876" t="s">
        <v>21</v>
      </c>
      <c r="H1876" t="s">
        <v>22</v>
      </c>
      <c r="I1876">
        <v>1279</v>
      </c>
      <c r="J1876" s="1">
        <v>1.7999999999999999E-2</v>
      </c>
      <c r="K1876">
        <v>23</v>
      </c>
      <c r="L1876">
        <v>1.22</v>
      </c>
      <c r="M1876">
        <v>28</v>
      </c>
      <c r="N1876">
        <v>6</v>
      </c>
      <c r="O1876">
        <v>240.24</v>
      </c>
      <c r="P1876">
        <v>36</v>
      </c>
      <c r="Q1876">
        <v>15</v>
      </c>
      <c r="R1876">
        <v>15</v>
      </c>
    </row>
    <row r="1877" spans="1:18" x14ac:dyDescent="0.25">
      <c r="A1877" t="s">
        <v>136</v>
      </c>
      <c r="B1877" s="20">
        <v>45270</v>
      </c>
      <c r="C1877" t="s">
        <v>19</v>
      </c>
      <c r="D1877">
        <v>52.489471000000002</v>
      </c>
      <c r="E1877">
        <v>-1.8985749999999999</v>
      </c>
      <c r="F1877" t="s">
        <v>195</v>
      </c>
      <c r="G1877" t="s">
        <v>21</v>
      </c>
      <c r="H1877" t="s">
        <v>22</v>
      </c>
      <c r="I1877">
        <v>994</v>
      </c>
      <c r="J1877" s="1">
        <v>1.2E-2</v>
      </c>
      <c r="K1877">
        <v>12</v>
      </c>
      <c r="L1877">
        <v>1.41</v>
      </c>
      <c r="M1877">
        <v>17</v>
      </c>
      <c r="N1877">
        <v>3</v>
      </c>
      <c r="O1877">
        <v>3.6</v>
      </c>
      <c r="P1877">
        <v>25</v>
      </c>
      <c r="Q1877">
        <v>18</v>
      </c>
      <c r="R1877">
        <v>5</v>
      </c>
    </row>
    <row r="1878" spans="1:18" x14ac:dyDescent="0.25">
      <c r="A1878" t="s">
        <v>136</v>
      </c>
      <c r="B1878" s="20" t="s">
        <v>155</v>
      </c>
      <c r="C1878" t="s">
        <v>19</v>
      </c>
      <c r="D1878">
        <v>52.489471000000002</v>
      </c>
      <c r="E1878">
        <v>-1.8985749999999999</v>
      </c>
      <c r="F1878" t="s">
        <v>195</v>
      </c>
      <c r="G1878" t="s">
        <v>21</v>
      </c>
      <c r="H1878" t="s">
        <v>22</v>
      </c>
      <c r="I1878">
        <v>1888</v>
      </c>
      <c r="J1878" s="1">
        <v>1.7000000000000001E-2</v>
      </c>
      <c r="K1878">
        <v>32</v>
      </c>
      <c r="L1878">
        <v>1.1599999999999999</v>
      </c>
      <c r="M1878">
        <v>37</v>
      </c>
      <c r="N1878">
        <v>4</v>
      </c>
      <c r="O1878">
        <v>58.8</v>
      </c>
      <c r="P1878">
        <v>79</v>
      </c>
      <c r="Q1878">
        <v>3</v>
      </c>
      <c r="R1878">
        <v>5</v>
      </c>
    </row>
    <row r="1879" spans="1:18" x14ac:dyDescent="0.25">
      <c r="A1879" t="s">
        <v>136</v>
      </c>
      <c r="B1879" s="20" t="s">
        <v>156</v>
      </c>
      <c r="C1879" t="s">
        <v>19</v>
      </c>
      <c r="D1879">
        <v>52.489471000000002</v>
      </c>
      <c r="E1879">
        <v>-1.8985749999999999</v>
      </c>
      <c r="F1879" t="s">
        <v>195</v>
      </c>
      <c r="G1879" t="s">
        <v>21</v>
      </c>
      <c r="H1879" t="s">
        <v>22</v>
      </c>
      <c r="I1879">
        <v>1853</v>
      </c>
      <c r="J1879" s="1">
        <v>1.7999999999999999E-2</v>
      </c>
      <c r="K1879">
        <v>33</v>
      </c>
      <c r="L1879">
        <v>0.03</v>
      </c>
      <c r="M1879">
        <v>1</v>
      </c>
      <c r="N1879">
        <v>4</v>
      </c>
      <c r="O1879">
        <v>13.2</v>
      </c>
      <c r="P1879">
        <v>33</v>
      </c>
      <c r="Q1879">
        <v>4</v>
      </c>
      <c r="R1879">
        <v>20</v>
      </c>
    </row>
    <row r="1880" spans="1:18" x14ac:dyDescent="0.25">
      <c r="A1880" t="s">
        <v>136</v>
      </c>
      <c r="B1880" s="20" t="s">
        <v>157</v>
      </c>
      <c r="C1880" t="s">
        <v>19</v>
      </c>
      <c r="D1880">
        <v>52.489471000000002</v>
      </c>
      <c r="E1880">
        <v>-1.8985749999999999</v>
      </c>
      <c r="F1880" t="s">
        <v>195</v>
      </c>
      <c r="G1880" t="s">
        <v>21</v>
      </c>
      <c r="H1880" t="s">
        <v>22</v>
      </c>
      <c r="I1880">
        <v>1207</v>
      </c>
      <c r="J1880" s="1">
        <v>1.4999999999999999E-2</v>
      </c>
      <c r="K1880">
        <v>18</v>
      </c>
      <c r="L1880">
        <v>0.95</v>
      </c>
      <c r="M1880">
        <v>17</v>
      </c>
      <c r="N1880">
        <v>3</v>
      </c>
      <c r="O1880">
        <v>58.8</v>
      </c>
      <c r="P1880">
        <v>70</v>
      </c>
      <c r="Q1880">
        <v>13</v>
      </c>
      <c r="R1880">
        <v>18</v>
      </c>
    </row>
    <row r="1881" spans="1:18" x14ac:dyDescent="0.25">
      <c r="A1881" t="s">
        <v>136</v>
      </c>
      <c r="B1881" s="20" t="s">
        <v>158</v>
      </c>
      <c r="C1881" t="s">
        <v>19</v>
      </c>
      <c r="D1881">
        <v>52.489471000000002</v>
      </c>
      <c r="E1881">
        <v>-1.8985749999999999</v>
      </c>
      <c r="F1881" t="s">
        <v>195</v>
      </c>
      <c r="G1881" t="s">
        <v>21</v>
      </c>
      <c r="H1881" t="s">
        <v>22</v>
      </c>
      <c r="I1881">
        <v>1484</v>
      </c>
      <c r="J1881" s="1">
        <v>1.4E-2</v>
      </c>
      <c r="K1881">
        <v>21</v>
      </c>
      <c r="L1881">
        <v>0.26</v>
      </c>
      <c r="M1881">
        <v>6</v>
      </c>
      <c r="N1881">
        <v>5</v>
      </c>
      <c r="O1881">
        <v>113.4</v>
      </c>
      <c r="P1881">
        <v>42</v>
      </c>
      <c r="Q1881">
        <v>4</v>
      </c>
      <c r="R1881">
        <v>9</v>
      </c>
    </row>
    <row r="1882" spans="1:18" x14ac:dyDescent="0.25">
      <c r="A1882" t="s">
        <v>136</v>
      </c>
      <c r="B1882" s="20" t="s">
        <v>159</v>
      </c>
      <c r="C1882" t="s">
        <v>19</v>
      </c>
      <c r="D1882">
        <v>52.489471000000002</v>
      </c>
      <c r="E1882">
        <v>-1.8985749999999999</v>
      </c>
      <c r="F1882" t="s">
        <v>195</v>
      </c>
      <c r="G1882" t="s">
        <v>21</v>
      </c>
      <c r="H1882" t="s">
        <v>22</v>
      </c>
      <c r="I1882">
        <v>1581</v>
      </c>
      <c r="J1882" s="1">
        <v>1.6E-2</v>
      </c>
      <c r="K1882">
        <v>26</v>
      </c>
      <c r="L1882">
        <v>0.98</v>
      </c>
      <c r="M1882">
        <v>25</v>
      </c>
      <c r="N1882">
        <v>5</v>
      </c>
      <c r="O1882">
        <v>179.76</v>
      </c>
      <c r="P1882">
        <v>55</v>
      </c>
      <c r="Q1882">
        <v>13</v>
      </c>
      <c r="R1882">
        <v>11</v>
      </c>
    </row>
    <row r="1883" spans="1:18" x14ac:dyDescent="0.25">
      <c r="A1883" t="s">
        <v>136</v>
      </c>
      <c r="B1883" s="20" t="s">
        <v>160</v>
      </c>
      <c r="C1883" t="s">
        <v>19</v>
      </c>
      <c r="D1883">
        <v>52.489471000000002</v>
      </c>
      <c r="E1883">
        <v>-1.8985749999999999</v>
      </c>
      <c r="F1883" t="s">
        <v>195</v>
      </c>
      <c r="G1883" t="s">
        <v>21</v>
      </c>
      <c r="H1883" t="s">
        <v>22</v>
      </c>
      <c r="I1883">
        <v>1843</v>
      </c>
      <c r="J1883" s="1">
        <v>2.1000000000000001E-2</v>
      </c>
      <c r="K1883">
        <v>38</v>
      </c>
      <c r="L1883">
        <v>0.44</v>
      </c>
      <c r="M1883">
        <v>17</v>
      </c>
      <c r="N1883">
        <v>5</v>
      </c>
      <c r="O1883">
        <v>86.52</v>
      </c>
      <c r="P1883">
        <v>31</v>
      </c>
      <c r="Q1883">
        <v>1</v>
      </c>
      <c r="R1883">
        <v>3</v>
      </c>
    </row>
    <row r="1884" spans="1:18" x14ac:dyDescent="0.25">
      <c r="A1884" t="s">
        <v>136</v>
      </c>
      <c r="B1884" s="20" t="s">
        <v>161</v>
      </c>
      <c r="C1884" t="s">
        <v>19</v>
      </c>
      <c r="D1884">
        <v>52.489471000000002</v>
      </c>
      <c r="E1884">
        <v>-1.8985749999999999</v>
      </c>
      <c r="F1884" t="s">
        <v>195</v>
      </c>
      <c r="G1884" t="s">
        <v>21</v>
      </c>
      <c r="H1884" t="s">
        <v>22</v>
      </c>
      <c r="I1884">
        <v>1688</v>
      </c>
      <c r="J1884" s="1">
        <v>1.7999999999999999E-2</v>
      </c>
      <c r="K1884">
        <v>30</v>
      </c>
      <c r="L1884">
        <v>0.08</v>
      </c>
      <c r="M1884">
        <v>2</v>
      </c>
      <c r="N1884">
        <v>4</v>
      </c>
      <c r="O1884">
        <v>178.92</v>
      </c>
      <c r="P1884">
        <v>48</v>
      </c>
      <c r="Q1884">
        <v>9</v>
      </c>
      <c r="R1884">
        <v>12</v>
      </c>
    </row>
    <row r="1885" spans="1:18" x14ac:dyDescent="0.25">
      <c r="A1885" t="s">
        <v>136</v>
      </c>
      <c r="B1885" s="20" t="s">
        <v>162</v>
      </c>
      <c r="C1885" t="s">
        <v>19</v>
      </c>
      <c r="D1885">
        <v>52.489471000000002</v>
      </c>
      <c r="E1885">
        <v>-1.8985749999999999</v>
      </c>
      <c r="F1885" t="s">
        <v>195</v>
      </c>
      <c r="G1885" t="s">
        <v>21</v>
      </c>
      <c r="H1885" t="s">
        <v>22</v>
      </c>
      <c r="I1885">
        <v>996</v>
      </c>
      <c r="J1885" s="1">
        <v>2.1000000000000001E-2</v>
      </c>
      <c r="K1885">
        <v>21</v>
      </c>
      <c r="L1885">
        <v>0.47</v>
      </c>
      <c r="M1885">
        <v>10</v>
      </c>
      <c r="N1885">
        <v>4</v>
      </c>
      <c r="O1885">
        <v>230.16</v>
      </c>
      <c r="P1885">
        <v>27</v>
      </c>
      <c r="Q1885">
        <v>7</v>
      </c>
      <c r="R1885">
        <v>9</v>
      </c>
    </row>
    <row r="1886" spans="1:18" x14ac:dyDescent="0.25">
      <c r="A1886" t="s">
        <v>136</v>
      </c>
      <c r="B1886" s="20" t="s">
        <v>163</v>
      </c>
      <c r="C1886" t="s">
        <v>19</v>
      </c>
      <c r="D1886">
        <v>52.489471000000002</v>
      </c>
      <c r="E1886">
        <v>-1.8985749999999999</v>
      </c>
      <c r="F1886" t="s">
        <v>195</v>
      </c>
      <c r="G1886" t="s">
        <v>21</v>
      </c>
      <c r="H1886" t="s">
        <v>22</v>
      </c>
      <c r="I1886">
        <v>1939</v>
      </c>
      <c r="J1886" s="1">
        <v>1.6E-2</v>
      </c>
      <c r="K1886">
        <v>30</v>
      </c>
      <c r="L1886">
        <v>0.24</v>
      </c>
      <c r="M1886">
        <v>7</v>
      </c>
      <c r="N1886">
        <v>7</v>
      </c>
      <c r="O1886">
        <v>183.96</v>
      </c>
      <c r="P1886">
        <v>59</v>
      </c>
      <c r="Q1886">
        <v>5</v>
      </c>
      <c r="R1886">
        <v>14</v>
      </c>
    </row>
    <row r="1887" spans="1:18" x14ac:dyDescent="0.25">
      <c r="A1887" t="s">
        <v>136</v>
      </c>
      <c r="B1887" s="20" t="s">
        <v>164</v>
      </c>
      <c r="C1887" t="s">
        <v>19</v>
      </c>
      <c r="D1887">
        <v>52.489471000000002</v>
      </c>
      <c r="E1887">
        <v>-1.8985749999999999</v>
      </c>
      <c r="F1887" t="s">
        <v>195</v>
      </c>
      <c r="G1887" t="s">
        <v>21</v>
      </c>
      <c r="H1887" t="s">
        <v>22</v>
      </c>
      <c r="I1887">
        <v>1219</v>
      </c>
      <c r="J1887" s="1">
        <v>2.1999999999999999E-2</v>
      </c>
      <c r="K1887">
        <v>27</v>
      </c>
      <c r="L1887">
        <v>0.76</v>
      </c>
      <c r="M1887">
        <v>21</v>
      </c>
      <c r="N1887">
        <v>6</v>
      </c>
      <c r="O1887">
        <v>88.2</v>
      </c>
      <c r="P1887">
        <v>71</v>
      </c>
      <c r="Q1887">
        <v>14</v>
      </c>
      <c r="R1887">
        <v>6</v>
      </c>
    </row>
    <row r="1888" spans="1:18" x14ac:dyDescent="0.25">
      <c r="A1888" t="s">
        <v>136</v>
      </c>
      <c r="B1888" s="20" t="s">
        <v>165</v>
      </c>
      <c r="C1888" t="s">
        <v>19</v>
      </c>
      <c r="D1888">
        <v>52.489471000000002</v>
      </c>
      <c r="E1888">
        <v>-1.8985749999999999</v>
      </c>
      <c r="F1888" t="s">
        <v>195</v>
      </c>
      <c r="G1888" t="s">
        <v>21</v>
      </c>
      <c r="H1888" t="s">
        <v>22</v>
      </c>
      <c r="I1888">
        <v>1981</v>
      </c>
      <c r="J1888" s="1">
        <v>2.3E-2</v>
      </c>
      <c r="K1888">
        <v>45</v>
      </c>
      <c r="L1888">
        <v>0.13</v>
      </c>
      <c r="M1888">
        <v>6</v>
      </c>
      <c r="N1888">
        <v>6</v>
      </c>
      <c r="O1888">
        <v>288.95999999999998</v>
      </c>
      <c r="P1888">
        <v>30</v>
      </c>
      <c r="Q1888">
        <v>6</v>
      </c>
      <c r="R1888">
        <v>5</v>
      </c>
    </row>
    <row r="1889" spans="1:18" x14ac:dyDescent="0.25">
      <c r="A1889" t="s">
        <v>136</v>
      </c>
      <c r="B1889" s="20" t="s">
        <v>166</v>
      </c>
      <c r="C1889" t="s">
        <v>19</v>
      </c>
      <c r="D1889">
        <v>52.489471000000002</v>
      </c>
      <c r="E1889">
        <v>-1.8985749999999999</v>
      </c>
      <c r="F1889" t="s">
        <v>195</v>
      </c>
      <c r="G1889" t="s">
        <v>21</v>
      </c>
      <c r="H1889" t="s">
        <v>22</v>
      </c>
      <c r="I1889">
        <v>1220</v>
      </c>
      <c r="J1889" s="1">
        <v>2.1999999999999999E-2</v>
      </c>
      <c r="K1889">
        <v>27</v>
      </c>
      <c r="L1889">
        <v>0.33</v>
      </c>
      <c r="M1889">
        <v>9</v>
      </c>
      <c r="N1889">
        <v>5</v>
      </c>
      <c r="O1889">
        <v>192.36</v>
      </c>
      <c r="P1889">
        <v>46</v>
      </c>
      <c r="Q1889">
        <v>20</v>
      </c>
      <c r="R1889">
        <v>3</v>
      </c>
    </row>
    <row r="1890" spans="1:18" x14ac:dyDescent="0.25">
      <c r="A1890" t="s">
        <v>136</v>
      </c>
      <c r="B1890" s="20" t="s">
        <v>167</v>
      </c>
      <c r="C1890" t="s">
        <v>19</v>
      </c>
      <c r="D1890">
        <v>52.489471000000002</v>
      </c>
      <c r="E1890">
        <v>-1.8985749999999999</v>
      </c>
      <c r="F1890" t="s">
        <v>195</v>
      </c>
      <c r="G1890" t="s">
        <v>21</v>
      </c>
      <c r="H1890" t="s">
        <v>22</v>
      </c>
      <c r="I1890">
        <v>1036</v>
      </c>
      <c r="J1890" s="1">
        <v>1.4999999999999999E-2</v>
      </c>
      <c r="K1890">
        <v>16</v>
      </c>
      <c r="L1890">
        <v>0.17</v>
      </c>
      <c r="M1890">
        <v>3</v>
      </c>
      <c r="N1890">
        <v>4</v>
      </c>
      <c r="O1890">
        <v>79.8</v>
      </c>
      <c r="P1890">
        <v>76</v>
      </c>
      <c r="Q1890">
        <v>12</v>
      </c>
      <c r="R1890">
        <v>11</v>
      </c>
    </row>
    <row r="1891" spans="1:18" x14ac:dyDescent="0.25">
      <c r="A1891" t="s">
        <v>136</v>
      </c>
      <c r="B1891" s="20" t="s">
        <v>168</v>
      </c>
      <c r="C1891" t="s">
        <v>19</v>
      </c>
      <c r="D1891">
        <v>52.489471000000002</v>
      </c>
      <c r="E1891">
        <v>-1.8985749999999999</v>
      </c>
      <c r="F1891" t="s">
        <v>195</v>
      </c>
      <c r="G1891" t="s">
        <v>21</v>
      </c>
      <c r="H1891" t="s">
        <v>22</v>
      </c>
      <c r="I1891">
        <v>1962</v>
      </c>
      <c r="J1891" s="1">
        <v>1.7999999999999999E-2</v>
      </c>
      <c r="K1891">
        <v>35</v>
      </c>
      <c r="L1891">
        <v>0.28000000000000003</v>
      </c>
      <c r="M1891">
        <v>10</v>
      </c>
      <c r="N1891">
        <v>4</v>
      </c>
      <c r="O1891">
        <v>162.12</v>
      </c>
      <c r="P1891">
        <v>32</v>
      </c>
      <c r="Q1891">
        <v>11</v>
      </c>
      <c r="R1891">
        <v>15</v>
      </c>
    </row>
    <row r="1892" spans="1:18" x14ac:dyDescent="0.25">
      <c r="A1892" t="s">
        <v>136</v>
      </c>
      <c r="B1892" s="20" t="s">
        <v>169</v>
      </c>
      <c r="C1892" t="s">
        <v>19</v>
      </c>
      <c r="D1892">
        <v>52.489471000000002</v>
      </c>
      <c r="E1892">
        <v>-1.8985749999999999</v>
      </c>
      <c r="F1892" t="s">
        <v>195</v>
      </c>
      <c r="G1892" t="s">
        <v>21</v>
      </c>
      <c r="H1892" t="s">
        <v>22</v>
      </c>
      <c r="I1892">
        <v>2073</v>
      </c>
      <c r="J1892" s="1">
        <v>1.4E-2</v>
      </c>
      <c r="K1892">
        <v>29</v>
      </c>
      <c r="L1892">
        <v>0.84</v>
      </c>
      <c r="M1892">
        <v>24</v>
      </c>
      <c r="N1892">
        <v>6</v>
      </c>
      <c r="O1892">
        <v>52.8</v>
      </c>
      <c r="P1892">
        <v>21</v>
      </c>
      <c r="Q1892">
        <v>22</v>
      </c>
      <c r="R1892">
        <v>5</v>
      </c>
    </row>
    <row r="1893" spans="1:18" x14ac:dyDescent="0.25">
      <c r="A1893" t="s">
        <v>136</v>
      </c>
      <c r="B1893" s="20" t="s">
        <v>170</v>
      </c>
      <c r="C1893" t="s">
        <v>19</v>
      </c>
      <c r="D1893">
        <v>52.489471000000002</v>
      </c>
      <c r="E1893">
        <v>-1.8985749999999999</v>
      </c>
      <c r="F1893" t="s">
        <v>195</v>
      </c>
      <c r="G1893" t="s">
        <v>21</v>
      </c>
      <c r="H1893" t="s">
        <v>22</v>
      </c>
      <c r="I1893">
        <v>1992</v>
      </c>
      <c r="J1893" s="1">
        <v>1.7999999999999999E-2</v>
      </c>
      <c r="K1893">
        <v>36</v>
      </c>
      <c r="L1893">
        <v>0.24</v>
      </c>
      <c r="M1893">
        <v>9</v>
      </c>
      <c r="N1893">
        <v>4</v>
      </c>
      <c r="O1893">
        <v>101.64</v>
      </c>
      <c r="P1893">
        <v>53</v>
      </c>
      <c r="Q1893">
        <v>22</v>
      </c>
      <c r="R1893">
        <v>12</v>
      </c>
    </row>
    <row r="1894" spans="1:18" x14ac:dyDescent="0.25">
      <c r="A1894" t="s">
        <v>136</v>
      </c>
      <c r="B1894" s="20" t="s">
        <v>171</v>
      </c>
      <c r="C1894" t="s">
        <v>19</v>
      </c>
      <c r="D1894">
        <v>52.489471000000002</v>
      </c>
      <c r="E1894">
        <v>-1.8985749999999999</v>
      </c>
      <c r="F1894" t="s">
        <v>195</v>
      </c>
      <c r="G1894" t="s">
        <v>21</v>
      </c>
      <c r="H1894" t="s">
        <v>22</v>
      </c>
      <c r="I1894">
        <v>1764</v>
      </c>
      <c r="J1894" s="1">
        <v>1.9E-2</v>
      </c>
      <c r="K1894">
        <v>34</v>
      </c>
      <c r="L1894">
        <v>1.1499999999999999</v>
      </c>
      <c r="M1894">
        <v>39</v>
      </c>
      <c r="N1894">
        <v>6</v>
      </c>
      <c r="O1894">
        <v>209.16</v>
      </c>
      <c r="P1894">
        <v>80</v>
      </c>
      <c r="Q1894">
        <v>15</v>
      </c>
      <c r="R1894">
        <v>18</v>
      </c>
    </row>
    <row r="1895" spans="1:18" x14ac:dyDescent="0.25">
      <c r="A1895" t="s">
        <v>136</v>
      </c>
      <c r="B1895" s="20" t="s">
        <v>172</v>
      </c>
      <c r="C1895" t="s">
        <v>19</v>
      </c>
      <c r="D1895">
        <v>52.489471000000002</v>
      </c>
      <c r="E1895">
        <v>-1.8985749999999999</v>
      </c>
      <c r="F1895" t="s">
        <v>195</v>
      </c>
      <c r="G1895" t="s">
        <v>21</v>
      </c>
      <c r="H1895" t="s">
        <v>22</v>
      </c>
      <c r="I1895">
        <v>1398</v>
      </c>
      <c r="J1895" s="1">
        <v>1.7000000000000001E-2</v>
      </c>
      <c r="K1895">
        <v>24</v>
      </c>
      <c r="L1895">
        <v>0.89</v>
      </c>
      <c r="M1895">
        <v>22</v>
      </c>
      <c r="N1895">
        <v>5</v>
      </c>
      <c r="O1895">
        <v>103.32</v>
      </c>
      <c r="P1895">
        <v>63</v>
      </c>
      <c r="Q1895">
        <v>6</v>
      </c>
      <c r="R1895">
        <v>5</v>
      </c>
    </row>
    <row r="1896" spans="1:18" x14ac:dyDescent="0.25">
      <c r="A1896" t="s">
        <v>136</v>
      </c>
      <c r="B1896" s="20" t="s">
        <v>173</v>
      </c>
      <c r="C1896" t="s">
        <v>19</v>
      </c>
      <c r="D1896">
        <v>52.489471000000002</v>
      </c>
      <c r="E1896">
        <v>-1.8985749999999999</v>
      </c>
      <c r="F1896" t="s">
        <v>195</v>
      </c>
      <c r="G1896" t="s">
        <v>21</v>
      </c>
      <c r="H1896" t="s">
        <v>22</v>
      </c>
      <c r="I1896">
        <v>1365</v>
      </c>
      <c r="J1896" s="1">
        <v>2.1000000000000001E-2</v>
      </c>
      <c r="K1896">
        <v>28</v>
      </c>
      <c r="L1896">
        <v>0.82</v>
      </c>
      <c r="M1896">
        <v>23</v>
      </c>
      <c r="N1896">
        <v>8</v>
      </c>
      <c r="O1896">
        <v>97.44</v>
      </c>
      <c r="P1896">
        <v>49</v>
      </c>
      <c r="Q1896">
        <v>14</v>
      </c>
      <c r="R1896">
        <v>12</v>
      </c>
    </row>
    <row r="1897" spans="1:18" x14ac:dyDescent="0.25">
      <c r="A1897" t="s">
        <v>136</v>
      </c>
      <c r="B1897" s="20">
        <v>44937</v>
      </c>
      <c r="C1897" t="s">
        <v>19</v>
      </c>
      <c r="D1897">
        <v>52.489471000000002</v>
      </c>
      <c r="E1897">
        <v>-1.8985749999999999</v>
      </c>
      <c r="F1897" t="s">
        <v>195</v>
      </c>
      <c r="G1897" t="s">
        <v>21</v>
      </c>
      <c r="H1897" t="s">
        <v>22</v>
      </c>
      <c r="I1897">
        <v>1976</v>
      </c>
      <c r="J1897" s="1">
        <v>1.7000000000000001E-2</v>
      </c>
      <c r="K1897">
        <v>34</v>
      </c>
      <c r="L1897">
        <v>0.01</v>
      </c>
      <c r="M1897">
        <v>0</v>
      </c>
      <c r="N1897">
        <v>3</v>
      </c>
      <c r="O1897">
        <v>264.60000000000002</v>
      </c>
      <c r="P1897">
        <v>41</v>
      </c>
      <c r="Q1897">
        <v>14</v>
      </c>
      <c r="R1897">
        <v>20</v>
      </c>
    </row>
    <row r="1898" spans="1:18" x14ac:dyDescent="0.25">
      <c r="A1898" t="s">
        <v>136</v>
      </c>
      <c r="B1898" s="20">
        <v>44968</v>
      </c>
      <c r="C1898" t="s">
        <v>19</v>
      </c>
      <c r="D1898">
        <v>52.489471000000002</v>
      </c>
      <c r="E1898">
        <v>-1.8985749999999999</v>
      </c>
      <c r="F1898" t="s">
        <v>195</v>
      </c>
      <c r="G1898" t="s">
        <v>21</v>
      </c>
      <c r="H1898" t="s">
        <v>22</v>
      </c>
      <c r="I1898">
        <v>1414</v>
      </c>
      <c r="J1898" s="1">
        <v>1.4E-2</v>
      </c>
      <c r="K1898">
        <v>19</v>
      </c>
      <c r="L1898">
        <v>0.75</v>
      </c>
      <c r="M1898">
        <v>14</v>
      </c>
      <c r="N1898">
        <v>5</v>
      </c>
      <c r="O1898">
        <v>113.4</v>
      </c>
      <c r="P1898">
        <v>40</v>
      </c>
      <c r="Q1898">
        <v>12</v>
      </c>
      <c r="R1898">
        <v>8</v>
      </c>
    </row>
    <row r="1899" spans="1:18" x14ac:dyDescent="0.25">
      <c r="A1899" t="s">
        <v>136</v>
      </c>
      <c r="B1899" s="20">
        <v>44996</v>
      </c>
      <c r="C1899" t="s">
        <v>19</v>
      </c>
      <c r="D1899">
        <v>52.489471000000002</v>
      </c>
      <c r="E1899">
        <v>-1.8985749999999999</v>
      </c>
      <c r="F1899" t="s">
        <v>195</v>
      </c>
      <c r="G1899" t="s">
        <v>21</v>
      </c>
      <c r="H1899" t="s">
        <v>22</v>
      </c>
      <c r="I1899">
        <v>1430</v>
      </c>
      <c r="J1899" s="1">
        <v>0.02</v>
      </c>
      <c r="K1899">
        <v>29</v>
      </c>
      <c r="L1899">
        <v>0.43</v>
      </c>
      <c r="M1899">
        <v>12</v>
      </c>
      <c r="N1899">
        <v>4</v>
      </c>
      <c r="O1899">
        <v>134.4</v>
      </c>
      <c r="P1899">
        <v>38</v>
      </c>
      <c r="Q1899">
        <v>7</v>
      </c>
      <c r="R1899">
        <v>17</v>
      </c>
    </row>
    <row r="1900" spans="1:18" x14ac:dyDescent="0.25">
      <c r="A1900" t="s">
        <v>136</v>
      </c>
      <c r="B1900" s="20">
        <v>45027</v>
      </c>
      <c r="C1900" t="s">
        <v>19</v>
      </c>
      <c r="D1900">
        <v>52.489471000000002</v>
      </c>
      <c r="E1900">
        <v>-1.8985749999999999</v>
      </c>
      <c r="F1900" t="s">
        <v>195</v>
      </c>
      <c r="G1900" t="s">
        <v>21</v>
      </c>
      <c r="H1900" t="s">
        <v>22</v>
      </c>
      <c r="I1900">
        <v>1207</v>
      </c>
      <c r="J1900" s="1">
        <v>0.02</v>
      </c>
      <c r="K1900">
        <v>25</v>
      </c>
      <c r="L1900">
        <v>0.62</v>
      </c>
      <c r="M1900">
        <v>15</v>
      </c>
      <c r="N1900">
        <v>4</v>
      </c>
      <c r="O1900">
        <v>126.84</v>
      </c>
      <c r="P1900">
        <v>45</v>
      </c>
      <c r="Q1900">
        <v>14</v>
      </c>
      <c r="R1900">
        <v>2</v>
      </c>
    </row>
    <row r="1901" spans="1:18" x14ac:dyDescent="0.25">
      <c r="A1901" t="s">
        <v>136</v>
      </c>
      <c r="B1901" s="20">
        <v>45057</v>
      </c>
      <c r="C1901" t="s">
        <v>19</v>
      </c>
      <c r="D1901">
        <v>52.489471000000002</v>
      </c>
      <c r="E1901">
        <v>-1.8985749999999999</v>
      </c>
      <c r="F1901" t="s">
        <v>195</v>
      </c>
      <c r="G1901" t="s">
        <v>21</v>
      </c>
      <c r="H1901" t="s">
        <v>22</v>
      </c>
      <c r="I1901">
        <v>1881</v>
      </c>
      <c r="J1901" s="1">
        <v>2.1999999999999999E-2</v>
      </c>
      <c r="K1901">
        <v>41</v>
      </c>
      <c r="L1901">
        <v>0.01</v>
      </c>
      <c r="M1901">
        <v>0</v>
      </c>
      <c r="N1901">
        <v>2</v>
      </c>
      <c r="O1901">
        <v>122.64</v>
      </c>
      <c r="P1901">
        <v>71</v>
      </c>
      <c r="Q1901">
        <v>8</v>
      </c>
      <c r="R1901">
        <v>9</v>
      </c>
    </row>
    <row r="1902" spans="1:18" x14ac:dyDescent="0.25">
      <c r="A1902" t="s">
        <v>136</v>
      </c>
      <c r="B1902" s="20">
        <v>45088</v>
      </c>
      <c r="C1902" t="s">
        <v>19</v>
      </c>
      <c r="D1902">
        <v>52.489471000000002</v>
      </c>
      <c r="E1902">
        <v>-1.8985749999999999</v>
      </c>
      <c r="F1902" t="s">
        <v>195</v>
      </c>
      <c r="G1902" t="s">
        <v>21</v>
      </c>
      <c r="H1902" t="s">
        <v>22</v>
      </c>
      <c r="I1902">
        <v>1442</v>
      </c>
      <c r="J1902" s="1">
        <v>1.7000000000000001E-2</v>
      </c>
      <c r="K1902">
        <v>25</v>
      </c>
      <c r="L1902">
        <v>0.16</v>
      </c>
      <c r="M1902">
        <v>4</v>
      </c>
      <c r="N1902">
        <v>5</v>
      </c>
      <c r="O1902">
        <v>247.8</v>
      </c>
      <c r="P1902">
        <v>28</v>
      </c>
      <c r="Q1902">
        <v>12</v>
      </c>
      <c r="R1902">
        <v>9</v>
      </c>
    </row>
    <row r="1903" spans="1:18" x14ac:dyDescent="0.25">
      <c r="A1903" t="s">
        <v>136</v>
      </c>
      <c r="B1903" s="20">
        <v>45118</v>
      </c>
      <c r="C1903" t="s">
        <v>19</v>
      </c>
      <c r="D1903">
        <v>52.489471000000002</v>
      </c>
      <c r="E1903">
        <v>-1.8985749999999999</v>
      </c>
      <c r="F1903" t="s">
        <v>195</v>
      </c>
      <c r="G1903" t="s">
        <v>21</v>
      </c>
      <c r="H1903" t="s">
        <v>22</v>
      </c>
      <c r="I1903">
        <v>1402</v>
      </c>
      <c r="J1903" s="1">
        <v>1.4E-2</v>
      </c>
      <c r="K1903">
        <v>20</v>
      </c>
      <c r="L1903">
        <v>0.74</v>
      </c>
      <c r="M1903">
        <v>15</v>
      </c>
      <c r="N1903">
        <v>3</v>
      </c>
      <c r="O1903">
        <v>283.08</v>
      </c>
      <c r="P1903">
        <v>27</v>
      </c>
      <c r="Q1903">
        <v>5</v>
      </c>
      <c r="R1903">
        <v>5</v>
      </c>
    </row>
    <row r="1904" spans="1:18" x14ac:dyDescent="0.25">
      <c r="A1904" t="s">
        <v>136</v>
      </c>
      <c r="B1904" s="20">
        <v>45149</v>
      </c>
      <c r="C1904" t="s">
        <v>19</v>
      </c>
      <c r="D1904">
        <v>52.489471000000002</v>
      </c>
      <c r="E1904">
        <v>-1.8985749999999999</v>
      </c>
      <c r="F1904" t="s">
        <v>195</v>
      </c>
      <c r="G1904" t="s">
        <v>21</v>
      </c>
      <c r="H1904" t="s">
        <v>22</v>
      </c>
      <c r="I1904">
        <v>1662</v>
      </c>
      <c r="J1904" s="1">
        <v>2.3E-2</v>
      </c>
      <c r="K1904">
        <v>38</v>
      </c>
      <c r="L1904">
        <v>0.44</v>
      </c>
      <c r="M1904">
        <v>16</v>
      </c>
      <c r="N1904">
        <v>5</v>
      </c>
      <c r="O1904">
        <v>114.24</v>
      </c>
      <c r="P1904">
        <v>31</v>
      </c>
      <c r="Q1904">
        <v>7</v>
      </c>
      <c r="R1904">
        <v>2</v>
      </c>
    </row>
    <row r="1905" spans="1:18" x14ac:dyDescent="0.25">
      <c r="A1905" t="s">
        <v>136</v>
      </c>
      <c r="B1905" s="20">
        <v>45180</v>
      </c>
      <c r="C1905" t="s">
        <v>19</v>
      </c>
      <c r="D1905">
        <v>52.489471000000002</v>
      </c>
      <c r="E1905">
        <v>-1.8985749999999999</v>
      </c>
      <c r="F1905" t="s">
        <v>195</v>
      </c>
      <c r="G1905" t="s">
        <v>21</v>
      </c>
      <c r="H1905" t="s">
        <v>22</v>
      </c>
      <c r="I1905">
        <v>1305</v>
      </c>
      <c r="J1905" s="1">
        <v>1.2999999999999999E-2</v>
      </c>
      <c r="K1905">
        <v>17</v>
      </c>
      <c r="L1905">
        <v>0.47</v>
      </c>
      <c r="M1905">
        <v>8</v>
      </c>
      <c r="N1905">
        <v>7</v>
      </c>
      <c r="O1905">
        <v>213.36</v>
      </c>
      <c r="P1905">
        <v>52</v>
      </c>
      <c r="Q1905">
        <v>15</v>
      </c>
      <c r="R1905">
        <v>15</v>
      </c>
    </row>
    <row r="1906" spans="1:18" x14ac:dyDescent="0.25">
      <c r="A1906" t="s">
        <v>136</v>
      </c>
      <c r="B1906" s="20">
        <v>45210</v>
      </c>
      <c r="C1906" t="s">
        <v>19</v>
      </c>
      <c r="D1906">
        <v>52.489471000000002</v>
      </c>
      <c r="E1906">
        <v>-1.8985749999999999</v>
      </c>
      <c r="F1906" t="s">
        <v>195</v>
      </c>
      <c r="G1906" t="s">
        <v>21</v>
      </c>
      <c r="H1906" t="s">
        <v>22</v>
      </c>
      <c r="I1906">
        <v>1360</v>
      </c>
      <c r="J1906" s="1">
        <v>2.3E-2</v>
      </c>
      <c r="K1906">
        <v>31</v>
      </c>
      <c r="L1906">
        <v>0.06</v>
      </c>
      <c r="M1906">
        <v>2</v>
      </c>
      <c r="N1906">
        <v>7</v>
      </c>
      <c r="O1906">
        <v>117.6</v>
      </c>
      <c r="P1906">
        <v>67</v>
      </c>
      <c r="Q1906">
        <v>15</v>
      </c>
      <c r="R1906">
        <v>9</v>
      </c>
    </row>
    <row r="1907" spans="1:18" x14ac:dyDescent="0.25">
      <c r="A1907" t="s">
        <v>136</v>
      </c>
      <c r="B1907" s="20">
        <v>45241</v>
      </c>
      <c r="C1907" t="s">
        <v>19</v>
      </c>
      <c r="D1907">
        <v>52.489471000000002</v>
      </c>
      <c r="E1907">
        <v>-1.8985749999999999</v>
      </c>
      <c r="F1907" t="s">
        <v>195</v>
      </c>
      <c r="G1907" t="s">
        <v>21</v>
      </c>
      <c r="H1907" t="s">
        <v>22</v>
      </c>
      <c r="I1907">
        <v>1112</v>
      </c>
      <c r="J1907" s="1">
        <v>1.4E-2</v>
      </c>
      <c r="K1907">
        <v>16</v>
      </c>
      <c r="L1907">
        <v>1.17</v>
      </c>
      <c r="M1907">
        <v>18</v>
      </c>
      <c r="N1907">
        <v>7</v>
      </c>
      <c r="O1907">
        <v>206.64</v>
      </c>
      <c r="P1907">
        <v>61</v>
      </c>
      <c r="Q1907">
        <v>22</v>
      </c>
      <c r="R1907">
        <v>14</v>
      </c>
    </row>
    <row r="1908" spans="1:18" x14ac:dyDescent="0.25">
      <c r="A1908" t="s">
        <v>136</v>
      </c>
      <c r="B1908" s="20">
        <v>45271</v>
      </c>
      <c r="C1908" t="s">
        <v>19</v>
      </c>
      <c r="D1908">
        <v>52.489471000000002</v>
      </c>
      <c r="E1908">
        <v>-1.8985749999999999</v>
      </c>
      <c r="F1908" t="s">
        <v>195</v>
      </c>
      <c r="G1908" t="s">
        <v>21</v>
      </c>
      <c r="H1908" t="s">
        <v>22</v>
      </c>
      <c r="I1908">
        <v>1656</v>
      </c>
      <c r="J1908" s="1">
        <v>1.4999999999999999E-2</v>
      </c>
      <c r="K1908">
        <v>25</v>
      </c>
      <c r="L1908">
        <v>0.2</v>
      </c>
      <c r="M1908">
        <v>5</v>
      </c>
      <c r="N1908">
        <v>7</v>
      </c>
      <c r="O1908">
        <v>241.92</v>
      </c>
      <c r="P1908">
        <v>61</v>
      </c>
      <c r="Q1908">
        <v>8</v>
      </c>
      <c r="R1908">
        <v>9</v>
      </c>
    </row>
    <row r="1909" spans="1:18" x14ac:dyDescent="0.25">
      <c r="A1909" t="s">
        <v>136</v>
      </c>
      <c r="B1909" s="20" t="s">
        <v>174</v>
      </c>
      <c r="C1909" t="s">
        <v>19</v>
      </c>
      <c r="D1909">
        <v>52.489471000000002</v>
      </c>
      <c r="E1909">
        <v>-1.8985749999999999</v>
      </c>
      <c r="F1909" t="s">
        <v>195</v>
      </c>
      <c r="G1909" t="s">
        <v>21</v>
      </c>
      <c r="H1909" t="s">
        <v>22</v>
      </c>
      <c r="I1909">
        <v>983</v>
      </c>
      <c r="J1909" s="1">
        <v>1.6E-2</v>
      </c>
      <c r="K1909">
        <v>16</v>
      </c>
      <c r="L1909">
        <v>0.43</v>
      </c>
      <c r="M1909">
        <v>7</v>
      </c>
      <c r="N1909">
        <v>3</v>
      </c>
      <c r="O1909">
        <v>141.12</v>
      </c>
      <c r="P1909">
        <v>61</v>
      </c>
      <c r="Q1909">
        <v>16</v>
      </c>
      <c r="R1909">
        <v>0</v>
      </c>
    </row>
    <row r="1910" spans="1:18" x14ac:dyDescent="0.25">
      <c r="A1910" t="s">
        <v>136</v>
      </c>
      <c r="B1910" s="20" t="s">
        <v>175</v>
      </c>
      <c r="C1910" t="s">
        <v>19</v>
      </c>
      <c r="D1910">
        <v>52.489471000000002</v>
      </c>
      <c r="E1910">
        <v>-1.8985749999999999</v>
      </c>
      <c r="F1910" t="s">
        <v>195</v>
      </c>
      <c r="G1910" t="s">
        <v>21</v>
      </c>
      <c r="H1910" t="s">
        <v>22</v>
      </c>
      <c r="I1910">
        <v>1568</v>
      </c>
      <c r="J1910" s="1">
        <v>1.4999999999999999E-2</v>
      </c>
      <c r="K1910">
        <v>24</v>
      </c>
      <c r="L1910">
        <v>0.13</v>
      </c>
      <c r="M1910">
        <v>3</v>
      </c>
      <c r="N1910">
        <v>4</v>
      </c>
      <c r="O1910">
        <v>152.88</v>
      </c>
      <c r="P1910">
        <v>73</v>
      </c>
      <c r="Q1910">
        <v>19</v>
      </c>
      <c r="R1910">
        <v>6</v>
      </c>
    </row>
    <row r="1911" spans="1:18" x14ac:dyDescent="0.25">
      <c r="A1911" t="s">
        <v>136</v>
      </c>
      <c r="B1911" s="20" t="s">
        <v>176</v>
      </c>
      <c r="C1911" t="s">
        <v>19</v>
      </c>
      <c r="D1911">
        <v>52.489471000000002</v>
      </c>
      <c r="E1911">
        <v>-1.8985749999999999</v>
      </c>
      <c r="F1911" t="s">
        <v>195</v>
      </c>
      <c r="G1911" t="s">
        <v>21</v>
      </c>
      <c r="H1911" t="s">
        <v>22</v>
      </c>
      <c r="I1911">
        <v>1332</v>
      </c>
      <c r="J1911" s="1">
        <v>0.02</v>
      </c>
      <c r="K1911">
        <v>27</v>
      </c>
      <c r="L1911">
        <v>0</v>
      </c>
      <c r="M1911">
        <v>0</v>
      </c>
      <c r="N1911">
        <v>4</v>
      </c>
      <c r="O1911">
        <v>149.52000000000001</v>
      </c>
      <c r="P1911">
        <v>27</v>
      </c>
      <c r="Q1911">
        <v>11</v>
      </c>
      <c r="R1911">
        <v>3</v>
      </c>
    </row>
    <row r="1912" spans="1:18" x14ac:dyDescent="0.25">
      <c r="A1912" t="s">
        <v>136</v>
      </c>
      <c r="B1912" s="20" t="s">
        <v>177</v>
      </c>
      <c r="C1912" t="s">
        <v>19</v>
      </c>
      <c r="D1912">
        <v>52.489471000000002</v>
      </c>
      <c r="E1912">
        <v>-1.8985749999999999</v>
      </c>
      <c r="F1912" t="s">
        <v>195</v>
      </c>
      <c r="G1912" t="s">
        <v>21</v>
      </c>
      <c r="H1912" t="s">
        <v>22</v>
      </c>
      <c r="I1912">
        <v>1145</v>
      </c>
      <c r="J1912" s="1">
        <v>1.4999999999999999E-2</v>
      </c>
      <c r="K1912">
        <v>17</v>
      </c>
      <c r="L1912">
        <v>0.41</v>
      </c>
      <c r="M1912">
        <v>7</v>
      </c>
      <c r="N1912">
        <v>4</v>
      </c>
      <c r="O1912">
        <v>152.88</v>
      </c>
      <c r="P1912">
        <v>46</v>
      </c>
      <c r="Q1912">
        <v>10</v>
      </c>
      <c r="R1912">
        <v>3</v>
      </c>
    </row>
    <row r="1913" spans="1:18" x14ac:dyDescent="0.25">
      <c r="A1913" t="s">
        <v>136</v>
      </c>
      <c r="B1913" s="20" t="s">
        <v>178</v>
      </c>
      <c r="C1913" t="s">
        <v>19</v>
      </c>
      <c r="D1913">
        <v>52.489471000000002</v>
      </c>
      <c r="E1913">
        <v>-1.8985749999999999</v>
      </c>
      <c r="F1913" t="s">
        <v>195</v>
      </c>
      <c r="G1913" t="s">
        <v>21</v>
      </c>
      <c r="H1913" t="s">
        <v>22</v>
      </c>
      <c r="I1913">
        <v>1632</v>
      </c>
      <c r="J1913" s="1">
        <v>1.2999999999999999E-2</v>
      </c>
      <c r="K1913">
        <v>22</v>
      </c>
      <c r="L1913">
        <v>0.84</v>
      </c>
      <c r="M1913">
        <v>18</v>
      </c>
      <c r="N1913">
        <v>4</v>
      </c>
      <c r="O1913">
        <v>171.36</v>
      </c>
      <c r="P1913">
        <v>30</v>
      </c>
      <c r="Q1913">
        <v>22</v>
      </c>
      <c r="R1913">
        <v>0</v>
      </c>
    </row>
    <row r="1914" spans="1:18" x14ac:dyDescent="0.25">
      <c r="A1914" t="s">
        <v>136</v>
      </c>
      <c r="B1914" s="20" t="s">
        <v>179</v>
      </c>
      <c r="C1914" t="s">
        <v>19</v>
      </c>
      <c r="D1914">
        <v>52.489471000000002</v>
      </c>
      <c r="E1914">
        <v>-1.8985749999999999</v>
      </c>
      <c r="F1914" t="s">
        <v>195</v>
      </c>
      <c r="G1914" t="s">
        <v>21</v>
      </c>
      <c r="H1914" t="s">
        <v>22</v>
      </c>
      <c r="I1914">
        <v>1396</v>
      </c>
      <c r="J1914" s="1">
        <v>1.6E-2</v>
      </c>
      <c r="K1914">
        <v>22</v>
      </c>
      <c r="L1914">
        <v>0.21</v>
      </c>
      <c r="M1914">
        <v>5</v>
      </c>
      <c r="N1914">
        <v>7</v>
      </c>
      <c r="O1914">
        <v>115.08</v>
      </c>
      <c r="P1914">
        <v>67</v>
      </c>
      <c r="Q1914">
        <v>8</v>
      </c>
      <c r="R1914">
        <v>11</v>
      </c>
    </row>
    <row r="1915" spans="1:18" x14ac:dyDescent="0.25">
      <c r="A1915" t="s">
        <v>136</v>
      </c>
      <c r="B1915" s="20" t="s">
        <v>180</v>
      </c>
      <c r="C1915" t="s">
        <v>19</v>
      </c>
      <c r="D1915">
        <v>52.489471000000002</v>
      </c>
      <c r="E1915">
        <v>-1.8985749999999999</v>
      </c>
      <c r="F1915" t="s">
        <v>195</v>
      </c>
      <c r="G1915" t="s">
        <v>21</v>
      </c>
      <c r="H1915" t="s">
        <v>22</v>
      </c>
      <c r="I1915">
        <v>1914</v>
      </c>
      <c r="J1915" s="1">
        <v>1.6E-2</v>
      </c>
      <c r="K1915">
        <v>30</v>
      </c>
      <c r="L1915">
        <v>1.24</v>
      </c>
      <c r="M1915">
        <v>37</v>
      </c>
      <c r="N1915">
        <v>2</v>
      </c>
      <c r="O1915">
        <v>258.72000000000003</v>
      </c>
      <c r="P1915">
        <v>52</v>
      </c>
      <c r="Q1915">
        <v>20</v>
      </c>
      <c r="R1915">
        <v>11</v>
      </c>
    </row>
    <row r="1916" spans="1:18" x14ac:dyDescent="0.25">
      <c r="A1916" t="s">
        <v>136</v>
      </c>
      <c r="B1916" s="20" t="s">
        <v>181</v>
      </c>
      <c r="C1916" t="s">
        <v>19</v>
      </c>
      <c r="D1916">
        <v>52.489471000000002</v>
      </c>
      <c r="E1916">
        <v>-1.8985749999999999</v>
      </c>
      <c r="F1916" t="s">
        <v>195</v>
      </c>
      <c r="G1916" t="s">
        <v>21</v>
      </c>
      <c r="H1916" t="s">
        <v>22</v>
      </c>
      <c r="I1916">
        <v>1306</v>
      </c>
      <c r="J1916" s="1">
        <v>2.1999999999999999E-2</v>
      </c>
      <c r="K1916">
        <v>28</v>
      </c>
      <c r="L1916">
        <v>0.54</v>
      </c>
      <c r="M1916">
        <v>15</v>
      </c>
      <c r="N1916">
        <v>8</v>
      </c>
      <c r="O1916">
        <v>273</v>
      </c>
      <c r="P1916">
        <v>25</v>
      </c>
      <c r="Q1916">
        <v>16</v>
      </c>
      <c r="R1916">
        <v>20</v>
      </c>
    </row>
    <row r="1917" spans="1:18" x14ac:dyDescent="0.25">
      <c r="A1917" t="s">
        <v>136</v>
      </c>
      <c r="B1917" s="20" t="s">
        <v>182</v>
      </c>
      <c r="C1917" t="s">
        <v>19</v>
      </c>
      <c r="D1917">
        <v>52.489471000000002</v>
      </c>
      <c r="E1917">
        <v>-1.8985749999999999</v>
      </c>
      <c r="F1917" t="s">
        <v>195</v>
      </c>
      <c r="G1917" t="s">
        <v>21</v>
      </c>
      <c r="H1917" t="s">
        <v>22</v>
      </c>
      <c r="I1917">
        <v>959</v>
      </c>
      <c r="J1917" s="1">
        <v>1.4E-2</v>
      </c>
      <c r="K1917">
        <v>14</v>
      </c>
      <c r="L1917">
        <v>0.63</v>
      </c>
      <c r="M1917">
        <v>9</v>
      </c>
      <c r="N1917">
        <v>6</v>
      </c>
      <c r="O1917">
        <v>158.76</v>
      </c>
      <c r="P1917">
        <v>51</v>
      </c>
      <c r="Q1917">
        <v>14</v>
      </c>
      <c r="R1917">
        <v>8</v>
      </c>
    </row>
    <row r="1918" spans="1:18" x14ac:dyDescent="0.25">
      <c r="A1918" t="s">
        <v>136</v>
      </c>
      <c r="B1918" s="20" t="s">
        <v>183</v>
      </c>
      <c r="C1918" t="s">
        <v>19</v>
      </c>
      <c r="D1918">
        <v>52.489471000000002</v>
      </c>
      <c r="E1918">
        <v>-1.8985749999999999</v>
      </c>
      <c r="F1918" t="s">
        <v>195</v>
      </c>
      <c r="G1918" t="s">
        <v>21</v>
      </c>
      <c r="H1918" t="s">
        <v>22</v>
      </c>
      <c r="I1918">
        <v>1474</v>
      </c>
      <c r="J1918" s="1">
        <v>1.4999999999999999E-2</v>
      </c>
      <c r="K1918">
        <v>23</v>
      </c>
      <c r="L1918">
        <v>0.39</v>
      </c>
      <c r="M1918">
        <v>9</v>
      </c>
      <c r="N1918">
        <v>3</v>
      </c>
      <c r="O1918">
        <v>120.12</v>
      </c>
      <c r="P1918">
        <v>53</v>
      </c>
      <c r="Q1918">
        <v>1</v>
      </c>
      <c r="R1918">
        <v>5</v>
      </c>
    </row>
    <row r="1919" spans="1:18" x14ac:dyDescent="0.25">
      <c r="A1919" t="s">
        <v>136</v>
      </c>
      <c r="B1919" s="20" t="s">
        <v>184</v>
      </c>
      <c r="C1919" t="s">
        <v>19</v>
      </c>
      <c r="D1919">
        <v>52.489471000000002</v>
      </c>
      <c r="E1919">
        <v>-1.8985749999999999</v>
      </c>
      <c r="F1919" t="s">
        <v>195</v>
      </c>
      <c r="G1919" t="s">
        <v>21</v>
      </c>
      <c r="H1919" t="s">
        <v>22</v>
      </c>
      <c r="I1919">
        <v>1294</v>
      </c>
      <c r="J1919" s="1">
        <v>1.4E-2</v>
      </c>
      <c r="K1919">
        <v>18</v>
      </c>
      <c r="L1919">
        <v>0.43</v>
      </c>
      <c r="M1919">
        <v>8</v>
      </c>
      <c r="N1919">
        <v>3</v>
      </c>
      <c r="O1919">
        <v>131.04</v>
      </c>
      <c r="P1919">
        <v>61</v>
      </c>
      <c r="Q1919">
        <v>3</v>
      </c>
      <c r="R1919">
        <v>6</v>
      </c>
    </row>
    <row r="1920" spans="1:18" x14ac:dyDescent="0.25">
      <c r="A1920" t="s">
        <v>136</v>
      </c>
      <c r="B1920" s="20" t="s">
        <v>185</v>
      </c>
      <c r="C1920" t="s">
        <v>19</v>
      </c>
      <c r="D1920">
        <v>52.489471000000002</v>
      </c>
      <c r="E1920">
        <v>-1.8985749999999999</v>
      </c>
      <c r="F1920" t="s">
        <v>195</v>
      </c>
      <c r="G1920" t="s">
        <v>21</v>
      </c>
      <c r="H1920" t="s">
        <v>22</v>
      </c>
      <c r="I1920">
        <v>1957</v>
      </c>
      <c r="J1920" s="1">
        <v>0.02</v>
      </c>
      <c r="K1920">
        <v>39</v>
      </c>
      <c r="L1920">
        <v>0.94</v>
      </c>
      <c r="M1920">
        <v>37</v>
      </c>
      <c r="N1920">
        <v>4</v>
      </c>
      <c r="O1920">
        <v>232.68</v>
      </c>
      <c r="P1920">
        <v>47</v>
      </c>
      <c r="Q1920">
        <v>9</v>
      </c>
      <c r="R1920">
        <v>15</v>
      </c>
    </row>
    <row r="1921" spans="1:18" x14ac:dyDescent="0.25">
      <c r="A1921" t="s">
        <v>136</v>
      </c>
      <c r="B1921" s="20" t="s">
        <v>186</v>
      </c>
      <c r="C1921" t="s">
        <v>19</v>
      </c>
      <c r="D1921">
        <v>52.489471000000002</v>
      </c>
      <c r="E1921">
        <v>-1.8985749999999999</v>
      </c>
      <c r="F1921" t="s">
        <v>195</v>
      </c>
      <c r="G1921" t="s">
        <v>21</v>
      </c>
      <c r="H1921" t="s">
        <v>22</v>
      </c>
      <c r="I1921">
        <v>1740</v>
      </c>
      <c r="J1921" s="1">
        <v>1.7000000000000001E-2</v>
      </c>
      <c r="K1921">
        <v>30</v>
      </c>
      <c r="L1921">
        <v>0.61</v>
      </c>
      <c r="M1921">
        <v>18</v>
      </c>
      <c r="N1921">
        <v>4</v>
      </c>
      <c r="O1921">
        <v>78.12</v>
      </c>
      <c r="P1921">
        <v>41</v>
      </c>
      <c r="Q1921">
        <v>7</v>
      </c>
      <c r="R1921">
        <v>11</v>
      </c>
    </row>
    <row r="1922" spans="1:18" x14ac:dyDescent="0.25">
      <c r="A1922" t="s">
        <v>136</v>
      </c>
      <c r="B1922" s="20" t="s">
        <v>187</v>
      </c>
      <c r="C1922" t="s">
        <v>19</v>
      </c>
      <c r="D1922">
        <v>52.489471000000002</v>
      </c>
      <c r="E1922">
        <v>-1.8985749999999999</v>
      </c>
      <c r="F1922" t="s">
        <v>195</v>
      </c>
      <c r="G1922" t="s">
        <v>21</v>
      </c>
      <c r="H1922" t="s">
        <v>22</v>
      </c>
      <c r="I1922">
        <v>1020</v>
      </c>
      <c r="J1922" s="1">
        <v>1.7000000000000001E-2</v>
      </c>
      <c r="K1922">
        <v>17</v>
      </c>
      <c r="L1922">
        <v>0.16</v>
      </c>
      <c r="M1922">
        <v>3</v>
      </c>
      <c r="N1922">
        <v>8</v>
      </c>
      <c r="O1922">
        <v>69.72</v>
      </c>
      <c r="P1922">
        <v>70</v>
      </c>
      <c r="Q1922">
        <v>17</v>
      </c>
      <c r="R1922">
        <v>14</v>
      </c>
    </row>
    <row r="1923" spans="1:18" x14ac:dyDescent="0.25">
      <c r="A1923" t="s">
        <v>136</v>
      </c>
      <c r="B1923" s="20" t="s">
        <v>188</v>
      </c>
      <c r="C1923" t="s">
        <v>19</v>
      </c>
      <c r="D1923">
        <v>52.489471000000002</v>
      </c>
      <c r="E1923">
        <v>-1.8985749999999999</v>
      </c>
      <c r="F1923" t="s">
        <v>195</v>
      </c>
      <c r="G1923" t="s">
        <v>21</v>
      </c>
      <c r="H1923" t="s">
        <v>22</v>
      </c>
      <c r="I1923">
        <v>2031</v>
      </c>
      <c r="J1923" s="1">
        <v>1.7000000000000001E-2</v>
      </c>
      <c r="K1923">
        <v>35</v>
      </c>
      <c r="L1923">
        <v>0.47</v>
      </c>
      <c r="M1923">
        <v>17</v>
      </c>
      <c r="N1923">
        <v>4</v>
      </c>
      <c r="O1923">
        <v>184.8</v>
      </c>
      <c r="P1923">
        <v>50</v>
      </c>
      <c r="Q1923">
        <v>4</v>
      </c>
      <c r="R1923">
        <v>3</v>
      </c>
    </row>
    <row r="1924" spans="1:18" x14ac:dyDescent="0.25">
      <c r="A1924" t="s">
        <v>136</v>
      </c>
      <c r="B1924" s="20" t="s">
        <v>189</v>
      </c>
      <c r="C1924" t="s">
        <v>19</v>
      </c>
      <c r="D1924">
        <v>52.489471000000002</v>
      </c>
      <c r="E1924">
        <v>-1.8985749999999999</v>
      </c>
      <c r="F1924" t="s">
        <v>195</v>
      </c>
      <c r="G1924" t="s">
        <v>21</v>
      </c>
      <c r="H1924" t="s">
        <v>22</v>
      </c>
      <c r="I1924">
        <v>1645</v>
      </c>
      <c r="J1924" s="1">
        <v>2.1000000000000001E-2</v>
      </c>
      <c r="K1924">
        <v>34</v>
      </c>
      <c r="L1924">
        <v>1.23</v>
      </c>
      <c r="M1924">
        <v>42</v>
      </c>
      <c r="N1924">
        <v>3</v>
      </c>
      <c r="O1924">
        <v>106.68</v>
      </c>
      <c r="P1924">
        <v>58</v>
      </c>
      <c r="Q1924">
        <v>17</v>
      </c>
      <c r="R1924">
        <v>2</v>
      </c>
    </row>
    <row r="1925" spans="1:18" x14ac:dyDescent="0.25">
      <c r="A1925" t="s">
        <v>136</v>
      </c>
      <c r="B1925" s="20" t="s">
        <v>190</v>
      </c>
      <c r="C1925" t="s">
        <v>19</v>
      </c>
      <c r="D1925">
        <v>52.489471000000002</v>
      </c>
      <c r="E1925">
        <v>-1.8985749999999999</v>
      </c>
      <c r="F1925" t="s">
        <v>195</v>
      </c>
      <c r="G1925" t="s">
        <v>21</v>
      </c>
      <c r="H1925" t="s">
        <v>22</v>
      </c>
      <c r="I1925">
        <v>1284</v>
      </c>
      <c r="J1925" s="1">
        <v>1.7999999999999999E-2</v>
      </c>
      <c r="K1925">
        <v>24</v>
      </c>
      <c r="L1925">
        <v>0.91</v>
      </c>
      <c r="M1925">
        <v>21</v>
      </c>
      <c r="N1925">
        <v>3</v>
      </c>
      <c r="O1925">
        <v>204.12</v>
      </c>
      <c r="P1925">
        <v>55</v>
      </c>
      <c r="Q1925">
        <v>21</v>
      </c>
      <c r="R1925">
        <v>9</v>
      </c>
    </row>
    <row r="1926" spans="1:18" x14ac:dyDescent="0.25">
      <c r="A1926" t="s">
        <v>136</v>
      </c>
      <c r="B1926" s="20" t="s">
        <v>191</v>
      </c>
      <c r="C1926" t="s">
        <v>19</v>
      </c>
      <c r="D1926">
        <v>52.489471000000002</v>
      </c>
      <c r="E1926">
        <v>-1.8985749999999999</v>
      </c>
      <c r="F1926" t="s">
        <v>195</v>
      </c>
      <c r="G1926" t="s">
        <v>21</v>
      </c>
      <c r="H1926" t="s">
        <v>22</v>
      </c>
      <c r="I1926">
        <v>1773</v>
      </c>
      <c r="J1926" s="1">
        <v>1.4E-2</v>
      </c>
      <c r="K1926">
        <v>25</v>
      </c>
      <c r="L1926">
        <v>0.93</v>
      </c>
      <c r="M1926">
        <v>23</v>
      </c>
      <c r="N1926">
        <v>5</v>
      </c>
      <c r="O1926">
        <v>131.04</v>
      </c>
      <c r="P1926">
        <v>68</v>
      </c>
      <c r="Q1926">
        <v>16</v>
      </c>
      <c r="R1926">
        <v>2</v>
      </c>
    </row>
    <row r="1927" spans="1:18" x14ac:dyDescent="0.25">
      <c r="A1927" t="s">
        <v>18</v>
      </c>
      <c r="B1927" s="20">
        <v>44929</v>
      </c>
      <c r="C1927" t="s">
        <v>192</v>
      </c>
      <c r="D1927">
        <v>51.507350000000002</v>
      </c>
      <c r="E1927">
        <v>-0.12776000000000001</v>
      </c>
      <c r="F1927" t="s">
        <v>195</v>
      </c>
      <c r="G1927" t="s">
        <v>21</v>
      </c>
      <c r="H1927" t="s">
        <v>22</v>
      </c>
      <c r="I1927">
        <v>1014</v>
      </c>
      <c r="J1927" s="1">
        <v>1.9E-2</v>
      </c>
      <c r="K1927">
        <v>20</v>
      </c>
      <c r="L1927">
        <v>0.15</v>
      </c>
      <c r="M1927">
        <v>3</v>
      </c>
      <c r="N1927">
        <v>6</v>
      </c>
      <c r="O1927">
        <v>110.88</v>
      </c>
      <c r="P1927">
        <v>55</v>
      </c>
      <c r="Q1927">
        <v>7</v>
      </c>
      <c r="R1927">
        <v>17</v>
      </c>
    </row>
    <row r="1928" spans="1:18" x14ac:dyDescent="0.25">
      <c r="A1928" t="s">
        <v>18</v>
      </c>
      <c r="B1928" s="20">
        <v>44960</v>
      </c>
      <c r="C1928" t="s">
        <v>192</v>
      </c>
      <c r="D1928">
        <v>51.507350000000002</v>
      </c>
      <c r="E1928">
        <v>-0.12776000000000001</v>
      </c>
      <c r="F1928" t="s">
        <v>195</v>
      </c>
      <c r="G1928" t="s">
        <v>21</v>
      </c>
      <c r="H1928" t="s">
        <v>22</v>
      </c>
      <c r="I1928">
        <v>1666.8</v>
      </c>
      <c r="J1928" s="1">
        <v>2.1999999999999999E-2</v>
      </c>
      <c r="K1928">
        <v>37</v>
      </c>
      <c r="L1928">
        <v>0.2</v>
      </c>
      <c r="M1928">
        <v>7</v>
      </c>
      <c r="N1928">
        <v>4</v>
      </c>
      <c r="O1928">
        <v>208.32</v>
      </c>
      <c r="P1928">
        <v>17</v>
      </c>
      <c r="Q1928">
        <v>6</v>
      </c>
      <c r="R1928">
        <v>15</v>
      </c>
    </row>
    <row r="1929" spans="1:18" x14ac:dyDescent="0.25">
      <c r="A1929" t="s">
        <v>18</v>
      </c>
      <c r="B1929" s="20">
        <v>44988</v>
      </c>
      <c r="C1929" t="s">
        <v>192</v>
      </c>
      <c r="D1929">
        <v>51.507350000000002</v>
      </c>
      <c r="E1929">
        <v>-0.12776000000000001</v>
      </c>
      <c r="F1929" t="s">
        <v>195</v>
      </c>
      <c r="G1929" t="s">
        <v>21</v>
      </c>
      <c r="H1929" t="s">
        <v>22</v>
      </c>
      <c r="I1929">
        <v>1816.4</v>
      </c>
      <c r="J1929" s="1">
        <v>1.7000000000000001E-2</v>
      </c>
      <c r="K1929">
        <v>32</v>
      </c>
      <c r="L1929">
        <v>0.46</v>
      </c>
      <c r="M1929">
        <v>15</v>
      </c>
      <c r="N1929">
        <v>7</v>
      </c>
      <c r="O1929">
        <v>132.72</v>
      </c>
      <c r="P1929">
        <v>21</v>
      </c>
      <c r="Q1929">
        <v>2</v>
      </c>
      <c r="R1929">
        <v>8</v>
      </c>
    </row>
    <row r="1930" spans="1:18" x14ac:dyDescent="0.25">
      <c r="A1930" t="s">
        <v>18</v>
      </c>
      <c r="B1930" s="20">
        <v>45019</v>
      </c>
      <c r="C1930" t="s">
        <v>192</v>
      </c>
      <c r="D1930">
        <v>51.507350000000002</v>
      </c>
      <c r="E1930">
        <v>-0.12776000000000001</v>
      </c>
      <c r="F1930" t="s">
        <v>195</v>
      </c>
      <c r="G1930" t="s">
        <v>21</v>
      </c>
      <c r="H1930" t="s">
        <v>22</v>
      </c>
      <c r="I1930">
        <v>1571.6</v>
      </c>
      <c r="J1930" s="1">
        <v>1.7000000000000001E-2</v>
      </c>
      <c r="K1930">
        <v>27</v>
      </c>
      <c r="L1930">
        <v>7.0000000000000007E-2</v>
      </c>
      <c r="M1930">
        <v>2</v>
      </c>
      <c r="N1930">
        <v>6</v>
      </c>
      <c r="O1930">
        <v>84</v>
      </c>
      <c r="P1930">
        <v>16</v>
      </c>
      <c r="Q1930">
        <v>3</v>
      </c>
      <c r="R1930">
        <v>17</v>
      </c>
    </row>
    <row r="1931" spans="1:18" x14ac:dyDescent="0.25">
      <c r="A1931" t="s">
        <v>18</v>
      </c>
      <c r="B1931" s="20">
        <v>45049</v>
      </c>
      <c r="C1931" t="s">
        <v>192</v>
      </c>
      <c r="D1931">
        <v>51.507350000000002</v>
      </c>
      <c r="E1931">
        <v>-0.12776000000000001</v>
      </c>
      <c r="F1931" t="s">
        <v>195</v>
      </c>
      <c r="G1931" t="s">
        <v>21</v>
      </c>
      <c r="H1931" t="s">
        <v>22</v>
      </c>
      <c r="I1931">
        <v>1728.4</v>
      </c>
      <c r="J1931" s="1">
        <v>2.1000000000000001E-2</v>
      </c>
      <c r="K1931">
        <v>36</v>
      </c>
      <c r="L1931">
        <v>0.55000000000000004</v>
      </c>
      <c r="M1931">
        <v>20</v>
      </c>
      <c r="N1931">
        <v>7</v>
      </c>
      <c r="O1931">
        <v>85.68</v>
      </c>
      <c r="P1931">
        <v>53</v>
      </c>
      <c r="Q1931">
        <v>8</v>
      </c>
      <c r="R1931">
        <v>11</v>
      </c>
    </row>
    <row r="1932" spans="1:18" x14ac:dyDescent="0.25">
      <c r="A1932" t="s">
        <v>18</v>
      </c>
      <c r="B1932" s="20">
        <v>45080</v>
      </c>
      <c r="C1932" t="s">
        <v>192</v>
      </c>
      <c r="D1932">
        <v>51.507350000000002</v>
      </c>
      <c r="E1932">
        <v>-0.12776000000000001</v>
      </c>
      <c r="F1932" t="s">
        <v>195</v>
      </c>
      <c r="G1932" t="s">
        <v>21</v>
      </c>
      <c r="H1932" t="s">
        <v>22</v>
      </c>
      <c r="I1932">
        <v>1805.2</v>
      </c>
      <c r="J1932" s="1">
        <v>1.7999999999999999E-2</v>
      </c>
      <c r="K1932">
        <v>33</v>
      </c>
      <c r="L1932">
        <v>0.38</v>
      </c>
      <c r="M1932">
        <v>13</v>
      </c>
      <c r="N1932">
        <v>4</v>
      </c>
      <c r="O1932">
        <v>141.12</v>
      </c>
      <c r="P1932">
        <v>57</v>
      </c>
      <c r="Q1932">
        <v>11</v>
      </c>
      <c r="R1932">
        <v>3</v>
      </c>
    </row>
    <row r="1933" spans="1:18" x14ac:dyDescent="0.25">
      <c r="A1933" t="s">
        <v>18</v>
      </c>
      <c r="B1933" s="20">
        <v>45110</v>
      </c>
      <c r="C1933" t="s">
        <v>192</v>
      </c>
      <c r="D1933">
        <v>51.507350000000002</v>
      </c>
      <c r="E1933">
        <v>-0.12776000000000001</v>
      </c>
      <c r="F1933" t="s">
        <v>195</v>
      </c>
      <c r="G1933" t="s">
        <v>21</v>
      </c>
      <c r="H1933" t="s">
        <v>22</v>
      </c>
      <c r="I1933">
        <v>1594.8</v>
      </c>
      <c r="J1933" s="1">
        <v>1.7999999999999999E-2</v>
      </c>
      <c r="K1933">
        <v>29</v>
      </c>
      <c r="L1933">
        <v>0.68</v>
      </c>
      <c r="M1933">
        <v>20</v>
      </c>
      <c r="N1933">
        <v>4</v>
      </c>
      <c r="O1933">
        <v>0</v>
      </c>
      <c r="P1933">
        <v>10</v>
      </c>
      <c r="Q1933">
        <v>2</v>
      </c>
      <c r="R1933">
        <v>17</v>
      </c>
    </row>
    <row r="1934" spans="1:18" x14ac:dyDescent="0.25">
      <c r="A1934" t="s">
        <v>18</v>
      </c>
      <c r="B1934" s="20">
        <v>45141</v>
      </c>
      <c r="C1934" t="s">
        <v>192</v>
      </c>
      <c r="D1934">
        <v>51.507350000000002</v>
      </c>
      <c r="E1934">
        <v>-0.12776000000000001</v>
      </c>
      <c r="F1934" t="s">
        <v>195</v>
      </c>
      <c r="G1934" t="s">
        <v>21</v>
      </c>
      <c r="H1934" t="s">
        <v>22</v>
      </c>
      <c r="I1934">
        <v>1249.2</v>
      </c>
      <c r="J1934" s="1">
        <v>1.9E-2</v>
      </c>
      <c r="K1934">
        <v>24</v>
      </c>
      <c r="L1934">
        <v>0.23</v>
      </c>
      <c r="M1934">
        <v>6</v>
      </c>
      <c r="N1934">
        <v>4</v>
      </c>
      <c r="O1934">
        <v>258.72000000000003</v>
      </c>
      <c r="P1934">
        <v>40</v>
      </c>
      <c r="Q1934">
        <v>3</v>
      </c>
      <c r="R1934">
        <v>3</v>
      </c>
    </row>
    <row r="1935" spans="1:18" x14ac:dyDescent="0.25">
      <c r="A1935" t="s">
        <v>18</v>
      </c>
      <c r="B1935" s="20">
        <v>45172</v>
      </c>
      <c r="C1935" t="s">
        <v>192</v>
      </c>
      <c r="D1935">
        <v>51.507350000000002</v>
      </c>
      <c r="E1935">
        <v>-0.12776000000000001</v>
      </c>
      <c r="F1935" t="s">
        <v>195</v>
      </c>
      <c r="G1935" t="s">
        <v>21</v>
      </c>
      <c r="H1935" t="s">
        <v>22</v>
      </c>
      <c r="I1935">
        <v>1583.2</v>
      </c>
      <c r="J1935" s="1">
        <v>1.4999999999999999E-2</v>
      </c>
      <c r="K1935">
        <v>24</v>
      </c>
      <c r="L1935">
        <v>0.18</v>
      </c>
      <c r="M1935">
        <v>4</v>
      </c>
      <c r="N1935">
        <v>5</v>
      </c>
      <c r="O1935">
        <v>0</v>
      </c>
      <c r="P1935">
        <v>38</v>
      </c>
      <c r="Q1935">
        <v>1</v>
      </c>
      <c r="R1935">
        <v>9</v>
      </c>
    </row>
    <row r="1936" spans="1:18" x14ac:dyDescent="0.25">
      <c r="A1936" t="s">
        <v>18</v>
      </c>
      <c r="B1936" s="20">
        <v>45202</v>
      </c>
      <c r="C1936" t="s">
        <v>192</v>
      </c>
      <c r="D1936">
        <v>51.507350000000002</v>
      </c>
      <c r="E1936">
        <v>-0.12776000000000001</v>
      </c>
      <c r="F1936" t="s">
        <v>195</v>
      </c>
      <c r="G1936" t="s">
        <v>21</v>
      </c>
      <c r="H1936" t="s">
        <v>22</v>
      </c>
      <c r="I1936">
        <v>1375.6</v>
      </c>
      <c r="J1936" s="1">
        <v>1.2999999999999999E-2</v>
      </c>
      <c r="K1936">
        <v>18</v>
      </c>
      <c r="L1936">
        <v>0.66</v>
      </c>
      <c r="M1936">
        <v>12</v>
      </c>
      <c r="N1936">
        <v>5</v>
      </c>
      <c r="O1936">
        <v>0</v>
      </c>
      <c r="P1936">
        <v>29</v>
      </c>
      <c r="Q1936">
        <v>6</v>
      </c>
      <c r="R1936">
        <v>18</v>
      </c>
    </row>
    <row r="1937" spans="1:18" x14ac:dyDescent="0.25">
      <c r="A1937" t="s">
        <v>18</v>
      </c>
      <c r="B1937" s="20">
        <v>45233</v>
      </c>
      <c r="C1937" t="s">
        <v>192</v>
      </c>
      <c r="D1937">
        <v>51.507350000000002</v>
      </c>
      <c r="E1937">
        <v>-0.12776000000000001</v>
      </c>
      <c r="F1937" t="s">
        <v>195</v>
      </c>
      <c r="G1937" t="s">
        <v>21</v>
      </c>
      <c r="H1937" t="s">
        <v>22</v>
      </c>
      <c r="I1937">
        <v>1229.5999999999999</v>
      </c>
      <c r="J1937" s="1">
        <v>1.6E-2</v>
      </c>
      <c r="K1937">
        <v>19</v>
      </c>
      <c r="L1937">
        <v>0.49</v>
      </c>
      <c r="M1937">
        <v>9</v>
      </c>
      <c r="N1937">
        <v>4</v>
      </c>
      <c r="O1937">
        <v>231</v>
      </c>
      <c r="P1937">
        <v>22</v>
      </c>
      <c r="Q1937">
        <v>8</v>
      </c>
      <c r="R1937">
        <v>2</v>
      </c>
    </row>
    <row r="1938" spans="1:18" x14ac:dyDescent="0.25">
      <c r="A1938" t="s">
        <v>18</v>
      </c>
      <c r="B1938" s="20">
        <v>45263</v>
      </c>
      <c r="C1938" t="s">
        <v>192</v>
      </c>
      <c r="D1938">
        <v>51.507350000000002</v>
      </c>
      <c r="E1938">
        <v>-0.12776000000000001</v>
      </c>
      <c r="F1938" t="s">
        <v>195</v>
      </c>
      <c r="G1938" t="s">
        <v>21</v>
      </c>
      <c r="H1938" t="s">
        <v>22</v>
      </c>
      <c r="I1938">
        <v>1179.8</v>
      </c>
      <c r="J1938" s="1">
        <v>1.7999999999999999E-2</v>
      </c>
      <c r="K1938">
        <v>21</v>
      </c>
      <c r="L1938">
        <v>0.1</v>
      </c>
      <c r="M1938">
        <v>2</v>
      </c>
      <c r="N1938">
        <v>9</v>
      </c>
      <c r="O1938">
        <v>98.28</v>
      </c>
      <c r="P1938">
        <v>54</v>
      </c>
      <c r="Q1938">
        <v>1</v>
      </c>
      <c r="R1938">
        <v>6</v>
      </c>
    </row>
    <row r="1939" spans="1:18" x14ac:dyDescent="0.25">
      <c r="A1939" t="s">
        <v>18</v>
      </c>
      <c r="B1939" s="20" t="s">
        <v>23</v>
      </c>
      <c r="C1939" t="s">
        <v>192</v>
      </c>
      <c r="D1939">
        <v>51.507350000000002</v>
      </c>
      <c r="E1939">
        <v>-0.12776000000000001</v>
      </c>
      <c r="F1939" t="s">
        <v>195</v>
      </c>
      <c r="G1939" t="s">
        <v>21</v>
      </c>
      <c r="H1939" t="s">
        <v>22</v>
      </c>
      <c r="I1939">
        <v>1795.2</v>
      </c>
      <c r="J1939" s="1">
        <v>1.7999999999999999E-2</v>
      </c>
      <c r="K1939">
        <v>32</v>
      </c>
      <c r="L1939">
        <v>1.01</v>
      </c>
      <c r="M1939">
        <v>33</v>
      </c>
      <c r="N1939">
        <v>7</v>
      </c>
      <c r="O1939">
        <v>77.28</v>
      </c>
      <c r="P1939">
        <v>12</v>
      </c>
      <c r="Q1939">
        <v>2</v>
      </c>
      <c r="R1939">
        <v>11</v>
      </c>
    </row>
    <row r="1940" spans="1:18" x14ac:dyDescent="0.25">
      <c r="A1940" t="s">
        <v>18</v>
      </c>
      <c r="B1940" s="20" t="s">
        <v>24</v>
      </c>
      <c r="C1940" t="s">
        <v>192</v>
      </c>
      <c r="D1940">
        <v>51.507350000000002</v>
      </c>
      <c r="E1940">
        <v>-0.12776000000000001</v>
      </c>
      <c r="F1940" t="s">
        <v>195</v>
      </c>
      <c r="G1940" t="s">
        <v>21</v>
      </c>
      <c r="H1940" t="s">
        <v>22</v>
      </c>
      <c r="I1940">
        <v>1966.8</v>
      </c>
      <c r="J1940" s="1">
        <v>2.1999999999999999E-2</v>
      </c>
      <c r="K1940">
        <v>43</v>
      </c>
      <c r="L1940">
        <v>1.01</v>
      </c>
      <c r="M1940">
        <v>43</v>
      </c>
      <c r="N1940">
        <v>6</v>
      </c>
      <c r="O1940">
        <v>189</v>
      </c>
      <c r="P1940">
        <v>29</v>
      </c>
      <c r="Q1940">
        <v>1</v>
      </c>
      <c r="R1940">
        <v>20</v>
      </c>
    </row>
    <row r="1941" spans="1:18" x14ac:dyDescent="0.25">
      <c r="A1941" t="s">
        <v>18</v>
      </c>
      <c r="B1941" s="20" t="s">
        <v>25</v>
      </c>
      <c r="C1941" t="s">
        <v>192</v>
      </c>
      <c r="D1941">
        <v>51.507350000000002</v>
      </c>
      <c r="E1941">
        <v>-0.12776000000000001</v>
      </c>
      <c r="F1941" t="s">
        <v>195</v>
      </c>
      <c r="G1941" t="s">
        <v>21</v>
      </c>
      <c r="H1941" t="s">
        <v>22</v>
      </c>
      <c r="I1941">
        <v>1528</v>
      </c>
      <c r="J1941" s="1">
        <v>2.1999999999999999E-2</v>
      </c>
      <c r="K1941">
        <v>33</v>
      </c>
      <c r="L1941">
        <v>0.39</v>
      </c>
      <c r="M1941">
        <v>13</v>
      </c>
      <c r="N1941">
        <v>7</v>
      </c>
      <c r="O1941">
        <v>87.36</v>
      </c>
      <c r="P1941">
        <v>51</v>
      </c>
      <c r="Q1941">
        <v>2</v>
      </c>
      <c r="R1941">
        <v>14</v>
      </c>
    </row>
    <row r="1942" spans="1:18" x14ac:dyDescent="0.25">
      <c r="A1942" t="s">
        <v>18</v>
      </c>
      <c r="B1942" s="20" t="s">
        <v>26</v>
      </c>
      <c r="C1942" t="s">
        <v>192</v>
      </c>
      <c r="D1942">
        <v>51.507350000000002</v>
      </c>
      <c r="E1942">
        <v>-0.12776000000000001</v>
      </c>
      <c r="F1942" t="s">
        <v>195</v>
      </c>
      <c r="G1942" t="s">
        <v>21</v>
      </c>
      <c r="H1942" t="s">
        <v>22</v>
      </c>
      <c r="I1942">
        <v>1644.8</v>
      </c>
      <c r="J1942" s="1">
        <v>2.1000000000000001E-2</v>
      </c>
      <c r="K1942">
        <v>35</v>
      </c>
      <c r="L1942">
        <v>0.66</v>
      </c>
      <c r="M1942">
        <v>23</v>
      </c>
      <c r="N1942">
        <v>6</v>
      </c>
      <c r="O1942">
        <v>0</v>
      </c>
      <c r="P1942">
        <v>1</v>
      </c>
      <c r="Q1942">
        <v>9</v>
      </c>
      <c r="R1942">
        <v>14</v>
      </c>
    </row>
    <row r="1943" spans="1:18" x14ac:dyDescent="0.25">
      <c r="A1943" t="s">
        <v>18</v>
      </c>
      <c r="B1943" s="20" t="s">
        <v>27</v>
      </c>
      <c r="C1943" t="s">
        <v>192</v>
      </c>
      <c r="D1943">
        <v>51.507350000000002</v>
      </c>
      <c r="E1943">
        <v>-0.12776000000000001</v>
      </c>
      <c r="F1943" t="s">
        <v>195</v>
      </c>
      <c r="G1943" t="s">
        <v>21</v>
      </c>
      <c r="H1943" t="s">
        <v>22</v>
      </c>
      <c r="I1943">
        <v>1645.4</v>
      </c>
      <c r="J1943" s="1">
        <v>2.3E-2</v>
      </c>
      <c r="K1943">
        <v>38</v>
      </c>
      <c r="L1943">
        <v>0.67</v>
      </c>
      <c r="M1943">
        <v>26</v>
      </c>
      <c r="N1943">
        <v>5</v>
      </c>
      <c r="O1943">
        <v>294</v>
      </c>
      <c r="P1943">
        <v>40</v>
      </c>
      <c r="Q1943">
        <v>7</v>
      </c>
      <c r="R1943">
        <v>14</v>
      </c>
    </row>
    <row r="1944" spans="1:18" x14ac:dyDescent="0.25">
      <c r="A1944" t="s">
        <v>18</v>
      </c>
      <c r="B1944" s="20" t="s">
        <v>28</v>
      </c>
      <c r="C1944" t="s">
        <v>192</v>
      </c>
      <c r="D1944">
        <v>51.507350000000002</v>
      </c>
      <c r="E1944">
        <v>-0.12776000000000001</v>
      </c>
      <c r="F1944" t="s">
        <v>195</v>
      </c>
      <c r="G1944" t="s">
        <v>21</v>
      </c>
      <c r="H1944" t="s">
        <v>22</v>
      </c>
      <c r="I1944">
        <v>1436.4</v>
      </c>
      <c r="J1944" s="1">
        <v>1.4E-2</v>
      </c>
      <c r="K1944">
        <v>20</v>
      </c>
      <c r="L1944">
        <v>0.01</v>
      </c>
      <c r="M1944">
        <v>0</v>
      </c>
      <c r="N1944">
        <v>6</v>
      </c>
      <c r="O1944">
        <v>218.4</v>
      </c>
      <c r="P1944">
        <v>22</v>
      </c>
      <c r="Q1944">
        <v>9</v>
      </c>
      <c r="R1944">
        <v>8</v>
      </c>
    </row>
    <row r="1945" spans="1:18" x14ac:dyDescent="0.25">
      <c r="A1945" t="s">
        <v>18</v>
      </c>
      <c r="B1945" s="20" t="s">
        <v>29</v>
      </c>
      <c r="C1945" t="s">
        <v>192</v>
      </c>
      <c r="D1945">
        <v>51.507350000000002</v>
      </c>
      <c r="E1945">
        <v>-0.12776000000000001</v>
      </c>
      <c r="F1945" t="s">
        <v>195</v>
      </c>
      <c r="G1945" t="s">
        <v>21</v>
      </c>
      <c r="H1945" t="s">
        <v>22</v>
      </c>
      <c r="I1945">
        <v>1425</v>
      </c>
      <c r="J1945" s="1">
        <v>2.1999999999999999E-2</v>
      </c>
      <c r="K1945">
        <v>32</v>
      </c>
      <c r="L1945">
        <v>0.44</v>
      </c>
      <c r="M1945">
        <v>14</v>
      </c>
      <c r="N1945">
        <v>5</v>
      </c>
      <c r="O1945">
        <v>262.08</v>
      </c>
      <c r="P1945">
        <v>25</v>
      </c>
      <c r="Q1945">
        <v>2</v>
      </c>
      <c r="R1945">
        <v>6</v>
      </c>
    </row>
    <row r="1946" spans="1:18" x14ac:dyDescent="0.25">
      <c r="A1946" t="s">
        <v>18</v>
      </c>
      <c r="B1946" s="20" t="s">
        <v>30</v>
      </c>
      <c r="C1946" t="s">
        <v>192</v>
      </c>
      <c r="D1946">
        <v>51.507350000000002</v>
      </c>
      <c r="E1946">
        <v>-0.12776000000000001</v>
      </c>
      <c r="F1946" t="s">
        <v>195</v>
      </c>
      <c r="G1946" t="s">
        <v>21</v>
      </c>
      <c r="H1946" t="s">
        <v>22</v>
      </c>
      <c r="I1946">
        <v>1833.2</v>
      </c>
      <c r="J1946" s="1">
        <v>1.7999999999999999E-2</v>
      </c>
      <c r="K1946">
        <v>34</v>
      </c>
      <c r="L1946">
        <v>0.82</v>
      </c>
      <c r="M1946">
        <v>28</v>
      </c>
      <c r="N1946">
        <v>5</v>
      </c>
      <c r="O1946">
        <v>0</v>
      </c>
      <c r="P1946">
        <v>35</v>
      </c>
      <c r="Q1946">
        <v>1</v>
      </c>
      <c r="R1946">
        <v>8</v>
      </c>
    </row>
    <row r="1947" spans="1:18" x14ac:dyDescent="0.25">
      <c r="A1947" t="s">
        <v>18</v>
      </c>
      <c r="B1947" s="20" t="s">
        <v>31</v>
      </c>
      <c r="C1947" t="s">
        <v>192</v>
      </c>
      <c r="D1947">
        <v>51.507350000000002</v>
      </c>
      <c r="E1947">
        <v>-0.12776000000000001</v>
      </c>
      <c r="F1947" t="s">
        <v>195</v>
      </c>
      <c r="G1947" t="s">
        <v>21</v>
      </c>
      <c r="H1947" t="s">
        <v>22</v>
      </c>
      <c r="I1947">
        <v>1489.6</v>
      </c>
      <c r="J1947" s="1">
        <v>1.4999999999999999E-2</v>
      </c>
      <c r="K1947">
        <v>22</v>
      </c>
      <c r="L1947">
        <v>0.97</v>
      </c>
      <c r="M1947">
        <v>22</v>
      </c>
      <c r="N1947">
        <v>8</v>
      </c>
      <c r="O1947">
        <v>178.92</v>
      </c>
      <c r="P1947">
        <v>41</v>
      </c>
      <c r="Q1947">
        <v>2</v>
      </c>
      <c r="R1947">
        <v>20</v>
      </c>
    </row>
    <row r="1948" spans="1:18" x14ac:dyDescent="0.25">
      <c r="A1948" t="s">
        <v>18</v>
      </c>
      <c r="B1948" s="20" t="s">
        <v>32</v>
      </c>
      <c r="C1948" t="s">
        <v>192</v>
      </c>
      <c r="D1948">
        <v>51.507350000000002</v>
      </c>
      <c r="E1948">
        <v>-0.12776000000000001</v>
      </c>
      <c r="F1948" t="s">
        <v>195</v>
      </c>
      <c r="G1948" t="s">
        <v>21</v>
      </c>
      <c r="H1948" t="s">
        <v>22</v>
      </c>
      <c r="I1948">
        <v>1698.2</v>
      </c>
      <c r="J1948" s="1">
        <v>2.3E-2</v>
      </c>
      <c r="K1948">
        <v>39</v>
      </c>
      <c r="L1948">
        <v>0.89</v>
      </c>
      <c r="M1948">
        <v>35</v>
      </c>
      <c r="N1948">
        <v>7</v>
      </c>
      <c r="O1948">
        <v>95.76</v>
      </c>
      <c r="P1948">
        <v>25</v>
      </c>
      <c r="Q1948">
        <v>10</v>
      </c>
      <c r="R1948">
        <v>8</v>
      </c>
    </row>
    <row r="1949" spans="1:18" x14ac:dyDescent="0.25">
      <c r="A1949" t="s">
        <v>18</v>
      </c>
      <c r="B1949" s="20" t="s">
        <v>33</v>
      </c>
      <c r="C1949" t="s">
        <v>192</v>
      </c>
      <c r="D1949">
        <v>51.507350000000002</v>
      </c>
      <c r="E1949">
        <v>-0.12776000000000001</v>
      </c>
      <c r="F1949" t="s">
        <v>195</v>
      </c>
      <c r="G1949" t="s">
        <v>21</v>
      </c>
      <c r="H1949" t="s">
        <v>22</v>
      </c>
      <c r="I1949">
        <v>1579.6</v>
      </c>
      <c r="J1949" s="1">
        <v>2.1000000000000001E-2</v>
      </c>
      <c r="K1949">
        <v>33</v>
      </c>
      <c r="L1949">
        <v>0.79</v>
      </c>
      <c r="M1949">
        <v>26</v>
      </c>
      <c r="N1949">
        <v>6</v>
      </c>
      <c r="O1949">
        <v>138.6</v>
      </c>
      <c r="P1949">
        <v>23</v>
      </c>
      <c r="Q1949">
        <v>0</v>
      </c>
      <c r="R1949">
        <v>11</v>
      </c>
    </row>
    <row r="1950" spans="1:18" x14ac:dyDescent="0.25">
      <c r="A1950" t="s">
        <v>18</v>
      </c>
      <c r="B1950" s="20" t="s">
        <v>34</v>
      </c>
      <c r="C1950" t="s">
        <v>192</v>
      </c>
      <c r="D1950">
        <v>51.507350000000002</v>
      </c>
      <c r="E1950">
        <v>-0.12776000000000001</v>
      </c>
      <c r="F1950" t="s">
        <v>195</v>
      </c>
      <c r="G1950" t="s">
        <v>21</v>
      </c>
      <c r="H1950" t="s">
        <v>22</v>
      </c>
      <c r="I1950">
        <v>1759.6</v>
      </c>
      <c r="J1950" s="1">
        <v>1.9E-2</v>
      </c>
      <c r="K1950">
        <v>33</v>
      </c>
      <c r="L1950">
        <v>1.25</v>
      </c>
      <c r="M1950">
        <v>41</v>
      </c>
      <c r="N1950">
        <v>6</v>
      </c>
      <c r="O1950">
        <v>194.88</v>
      </c>
      <c r="P1950">
        <v>26</v>
      </c>
      <c r="Q1950">
        <v>11</v>
      </c>
      <c r="R1950">
        <v>6</v>
      </c>
    </row>
    <row r="1951" spans="1:18" x14ac:dyDescent="0.25">
      <c r="A1951" t="s">
        <v>18</v>
      </c>
      <c r="B1951" s="20" t="s">
        <v>35</v>
      </c>
      <c r="C1951" t="s">
        <v>192</v>
      </c>
      <c r="D1951">
        <v>51.507350000000002</v>
      </c>
      <c r="E1951">
        <v>-0.12776000000000001</v>
      </c>
      <c r="F1951" t="s">
        <v>195</v>
      </c>
      <c r="G1951" t="s">
        <v>21</v>
      </c>
      <c r="H1951" t="s">
        <v>22</v>
      </c>
      <c r="I1951">
        <v>1198.8</v>
      </c>
      <c r="J1951" s="1">
        <v>2.5000000000000001E-2</v>
      </c>
      <c r="K1951">
        <v>30</v>
      </c>
      <c r="L1951">
        <v>1.01</v>
      </c>
      <c r="M1951">
        <v>31</v>
      </c>
      <c r="N1951">
        <v>1</v>
      </c>
      <c r="O1951">
        <v>265.44</v>
      </c>
      <c r="P1951">
        <v>30</v>
      </c>
      <c r="Q1951">
        <v>4</v>
      </c>
      <c r="R1951">
        <v>15</v>
      </c>
    </row>
    <row r="1952" spans="1:18" x14ac:dyDescent="0.25">
      <c r="A1952" t="s">
        <v>18</v>
      </c>
      <c r="B1952" s="20" t="s">
        <v>36</v>
      </c>
      <c r="C1952" t="s">
        <v>192</v>
      </c>
      <c r="D1952">
        <v>51.507350000000002</v>
      </c>
      <c r="E1952">
        <v>-0.12776000000000001</v>
      </c>
      <c r="F1952" t="s">
        <v>195</v>
      </c>
      <c r="G1952" t="s">
        <v>21</v>
      </c>
      <c r="H1952" t="s">
        <v>22</v>
      </c>
      <c r="I1952">
        <v>1429</v>
      </c>
      <c r="J1952" s="1">
        <v>2.3E-2</v>
      </c>
      <c r="K1952">
        <v>33</v>
      </c>
      <c r="L1952">
        <v>0.09</v>
      </c>
      <c r="M1952">
        <v>3</v>
      </c>
      <c r="N1952">
        <v>3</v>
      </c>
      <c r="O1952">
        <v>198.24</v>
      </c>
      <c r="P1952">
        <v>0</v>
      </c>
      <c r="Q1952">
        <v>0</v>
      </c>
      <c r="R1952">
        <v>12</v>
      </c>
    </row>
    <row r="1953" spans="1:18" x14ac:dyDescent="0.25">
      <c r="A1953" t="s">
        <v>18</v>
      </c>
      <c r="B1953" s="20" t="s">
        <v>37</v>
      </c>
      <c r="C1953" t="s">
        <v>192</v>
      </c>
      <c r="D1953">
        <v>51.507350000000002</v>
      </c>
      <c r="E1953">
        <v>-0.12776000000000001</v>
      </c>
      <c r="F1953" t="s">
        <v>195</v>
      </c>
      <c r="G1953" t="s">
        <v>21</v>
      </c>
      <c r="H1953" t="s">
        <v>22</v>
      </c>
      <c r="I1953">
        <v>1699.4</v>
      </c>
      <c r="J1953" s="1">
        <v>2.1000000000000001E-2</v>
      </c>
      <c r="K1953">
        <v>36</v>
      </c>
      <c r="L1953">
        <v>0.59</v>
      </c>
      <c r="M1953">
        <v>21</v>
      </c>
      <c r="N1953">
        <v>5</v>
      </c>
      <c r="O1953">
        <v>127.68</v>
      </c>
      <c r="P1953">
        <v>34</v>
      </c>
      <c r="Q1953">
        <v>8</v>
      </c>
      <c r="R1953">
        <v>9</v>
      </c>
    </row>
    <row r="1954" spans="1:18" x14ac:dyDescent="0.25">
      <c r="A1954" t="s">
        <v>18</v>
      </c>
      <c r="B1954" s="20" t="s">
        <v>38</v>
      </c>
      <c r="C1954" t="s">
        <v>192</v>
      </c>
      <c r="D1954">
        <v>51.507350000000002</v>
      </c>
      <c r="E1954">
        <v>-0.12776000000000001</v>
      </c>
      <c r="F1954" t="s">
        <v>195</v>
      </c>
      <c r="G1954" t="s">
        <v>21</v>
      </c>
      <c r="H1954" t="s">
        <v>22</v>
      </c>
      <c r="I1954">
        <v>1359.2</v>
      </c>
      <c r="J1954" s="1">
        <v>2.1999999999999999E-2</v>
      </c>
      <c r="K1954">
        <v>30</v>
      </c>
      <c r="L1954">
        <v>1.0900000000000001</v>
      </c>
      <c r="M1954">
        <v>33</v>
      </c>
      <c r="N1954">
        <v>7</v>
      </c>
      <c r="O1954">
        <v>138.6</v>
      </c>
      <c r="P1954">
        <v>37</v>
      </c>
      <c r="Q1954">
        <v>3</v>
      </c>
      <c r="R1954">
        <v>17</v>
      </c>
    </row>
    <row r="1955" spans="1:18" x14ac:dyDescent="0.25">
      <c r="A1955" t="s">
        <v>18</v>
      </c>
      <c r="B1955" s="20" t="s">
        <v>39</v>
      </c>
      <c r="C1955" t="s">
        <v>192</v>
      </c>
      <c r="D1955">
        <v>51.507350000000002</v>
      </c>
      <c r="E1955">
        <v>-0.12776000000000001</v>
      </c>
      <c r="F1955" t="s">
        <v>195</v>
      </c>
      <c r="G1955" t="s">
        <v>21</v>
      </c>
      <c r="H1955" t="s">
        <v>22</v>
      </c>
      <c r="I1955">
        <v>1070.5999999999999</v>
      </c>
      <c r="J1955" s="1">
        <v>1.7000000000000001E-2</v>
      </c>
      <c r="K1955">
        <v>18</v>
      </c>
      <c r="L1955">
        <v>1</v>
      </c>
      <c r="M1955">
        <v>18</v>
      </c>
      <c r="N1955">
        <v>4</v>
      </c>
      <c r="O1955">
        <v>124.32</v>
      </c>
      <c r="P1955">
        <v>6</v>
      </c>
      <c r="Q1955">
        <v>2</v>
      </c>
      <c r="R1955">
        <v>15</v>
      </c>
    </row>
    <row r="1956" spans="1:18" x14ac:dyDescent="0.25">
      <c r="A1956" t="s">
        <v>18</v>
      </c>
      <c r="B1956" s="20" t="s">
        <v>40</v>
      </c>
      <c r="C1956" t="s">
        <v>192</v>
      </c>
      <c r="D1956">
        <v>51.507350000000002</v>
      </c>
      <c r="E1956">
        <v>-0.12776000000000001</v>
      </c>
      <c r="F1956" t="s">
        <v>195</v>
      </c>
      <c r="G1956" t="s">
        <v>21</v>
      </c>
      <c r="H1956" t="s">
        <v>22</v>
      </c>
      <c r="I1956">
        <v>1259.2</v>
      </c>
      <c r="J1956" s="1">
        <v>1.7000000000000001E-2</v>
      </c>
      <c r="K1956">
        <v>21</v>
      </c>
      <c r="L1956">
        <v>0.03</v>
      </c>
      <c r="M1956">
        <v>1</v>
      </c>
      <c r="N1956">
        <v>9</v>
      </c>
      <c r="O1956">
        <v>158.76</v>
      </c>
      <c r="P1956">
        <v>44</v>
      </c>
      <c r="Q1956">
        <v>6</v>
      </c>
      <c r="R1956">
        <v>9</v>
      </c>
    </row>
    <row r="1957" spans="1:18" x14ac:dyDescent="0.25">
      <c r="A1957" t="s">
        <v>18</v>
      </c>
      <c r="B1957" s="20" t="s">
        <v>41</v>
      </c>
      <c r="C1957" t="s">
        <v>192</v>
      </c>
      <c r="D1957">
        <v>51.507350000000002</v>
      </c>
      <c r="E1957">
        <v>-0.12776000000000001</v>
      </c>
      <c r="F1957" t="s">
        <v>195</v>
      </c>
      <c r="G1957" t="s">
        <v>21</v>
      </c>
      <c r="H1957" t="s">
        <v>22</v>
      </c>
      <c r="I1957">
        <v>1400.8</v>
      </c>
      <c r="J1957" s="1">
        <v>2.1999999999999999E-2</v>
      </c>
      <c r="K1957">
        <v>31</v>
      </c>
      <c r="L1957">
        <v>0.47</v>
      </c>
      <c r="M1957">
        <v>14</v>
      </c>
      <c r="N1957">
        <v>3</v>
      </c>
      <c r="O1957">
        <v>0</v>
      </c>
      <c r="P1957">
        <v>48</v>
      </c>
      <c r="Q1957">
        <v>3</v>
      </c>
      <c r="R1957">
        <v>11</v>
      </c>
    </row>
    <row r="1958" spans="1:18" x14ac:dyDescent="0.25">
      <c r="A1958" t="s">
        <v>18</v>
      </c>
      <c r="B1958" s="20">
        <v>44930</v>
      </c>
      <c r="C1958" t="s">
        <v>192</v>
      </c>
      <c r="D1958">
        <v>51.507350000000002</v>
      </c>
      <c r="E1958">
        <v>-0.12776000000000001</v>
      </c>
      <c r="F1958" t="s">
        <v>195</v>
      </c>
      <c r="G1958" t="s">
        <v>21</v>
      </c>
      <c r="H1958" t="s">
        <v>22</v>
      </c>
      <c r="I1958">
        <v>1207.5999999999999</v>
      </c>
      <c r="J1958" s="1">
        <v>1.7999999999999999E-2</v>
      </c>
      <c r="K1958">
        <v>22</v>
      </c>
      <c r="L1958">
        <v>0.16</v>
      </c>
      <c r="M1958">
        <v>4</v>
      </c>
      <c r="N1958">
        <v>5</v>
      </c>
      <c r="O1958">
        <v>46.8</v>
      </c>
      <c r="P1958">
        <v>50</v>
      </c>
      <c r="Q1958">
        <v>8</v>
      </c>
      <c r="R1958">
        <v>6</v>
      </c>
    </row>
    <row r="1959" spans="1:18" x14ac:dyDescent="0.25">
      <c r="A1959" t="s">
        <v>18</v>
      </c>
      <c r="B1959" s="20">
        <v>44961</v>
      </c>
      <c r="C1959" t="s">
        <v>192</v>
      </c>
      <c r="D1959">
        <v>51.507350000000002</v>
      </c>
      <c r="E1959">
        <v>-0.12776000000000001</v>
      </c>
      <c r="F1959" t="s">
        <v>195</v>
      </c>
      <c r="G1959" t="s">
        <v>21</v>
      </c>
      <c r="H1959" t="s">
        <v>22</v>
      </c>
      <c r="I1959">
        <v>1620.6</v>
      </c>
      <c r="J1959" s="1">
        <v>0.02</v>
      </c>
      <c r="K1959">
        <v>32</v>
      </c>
      <c r="L1959">
        <v>0.13</v>
      </c>
      <c r="M1959">
        <v>4</v>
      </c>
      <c r="N1959">
        <v>6</v>
      </c>
      <c r="O1959">
        <v>0</v>
      </c>
      <c r="P1959">
        <v>26</v>
      </c>
      <c r="Q1959">
        <v>2</v>
      </c>
      <c r="R1959">
        <v>12</v>
      </c>
    </row>
    <row r="1960" spans="1:18" x14ac:dyDescent="0.25">
      <c r="A1960" t="s">
        <v>18</v>
      </c>
      <c r="B1960" s="20">
        <v>44989</v>
      </c>
      <c r="C1960" t="s">
        <v>192</v>
      </c>
      <c r="D1960">
        <v>51.507350000000002</v>
      </c>
      <c r="E1960">
        <v>-0.12776000000000001</v>
      </c>
      <c r="F1960" t="s">
        <v>195</v>
      </c>
      <c r="G1960" t="s">
        <v>21</v>
      </c>
      <c r="H1960" t="s">
        <v>22</v>
      </c>
      <c r="I1960">
        <v>1362.8</v>
      </c>
      <c r="J1960" s="1">
        <v>1.6E-2</v>
      </c>
      <c r="K1960">
        <v>22</v>
      </c>
      <c r="L1960">
        <v>1.1399999999999999</v>
      </c>
      <c r="M1960">
        <v>25</v>
      </c>
      <c r="N1960">
        <v>2</v>
      </c>
      <c r="O1960">
        <v>168</v>
      </c>
      <c r="P1960">
        <v>38</v>
      </c>
      <c r="Q1960">
        <v>8</v>
      </c>
      <c r="R1960">
        <v>2</v>
      </c>
    </row>
    <row r="1961" spans="1:18" x14ac:dyDescent="0.25">
      <c r="A1961" t="s">
        <v>18</v>
      </c>
      <c r="B1961" s="20">
        <v>45020</v>
      </c>
      <c r="C1961" t="s">
        <v>192</v>
      </c>
      <c r="D1961">
        <v>51.507350000000002</v>
      </c>
      <c r="E1961">
        <v>-0.12776000000000001</v>
      </c>
      <c r="F1961" t="s">
        <v>195</v>
      </c>
      <c r="G1961" t="s">
        <v>21</v>
      </c>
      <c r="H1961" t="s">
        <v>22</v>
      </c>
      <c r="I1961">
        <v>1698.6</v>
      </c>
      <c r="J1961" s="1">
        <v>1.9E-2</v>
      </c>
      <c r="K1961">
        <v>33</v>
      </c>
      <c r="L1961">
        <v>0.86</v>
      </c>
      <c r="M1961">
        <v>28</v>
      </c>
      <c r="N1961">
        <v>5</v>
      </c>
      <c r="O1961">
        <v>173.88</v>
      </c>
      <c r="P1961">
        <v>27</v>
      </c>
      <c r="Q1961">
        <v>1</v>
      </c>
      <c r="R1961">
        <v>14</v>
      </c>
    </row>
    <row r="1962" spans="1:18" x14ac:dyDescent="0.25">
      <c r="A1962" t="s">
        <v>18</v>
      </c>
      <c r="B1962" s="20">
        <v>45050</v>
      </c>
      <c r="C1962" t="s">
        <v>192</v>
      </c>
      <c r="D1962">
        <v>51.507350000000002</v>
      </c>
      <c r="E1962">
        <v>-0.12776000000000001</v>
      </c>
      <c r="F1962" t="s">
        <v>195</v>
      </c>
      <c r="G1962" t="s">
        <v>21</v>
      </c>
      <c r="H1962" t="s">
        <v>22</v>
      </c>
      <c r="I1962">
        <v>1379.6</v>
      </c>
      <c r="J1962" s="1">
        <v>2.1000000000000001E-2</v>
      </c>
      <c r="K1962">
        <v>29</v>
      </c>
      <c r="L1962">
        <v>0.63</v>
      </c>
      <c r="M1962">
        <v>18</v>
      </c>
      <c r="N1962">
        <v>6</v>
      </c>
      <c r="O1962">
        <v>0</v>
      </c>
      <c r="P1962">
        <v>15</v>
      </c>
      <c r="Q1962">
        <v>6</v>
      </c>
      <c r="R1962">
        <v>21</v>
      </c>
    </row>
    <row r="1963" spans="1:18" x14ac:dyDescent="0.25">
      <c r="A1963" t="s">
        <v>18</v>
      </c>
      <c r="B1963" s="20">
        <v>45081</v>
      </c>
      <c r="C1963" t="s">
        <v>192</v>
      </c>
      <c r="D1963">
        <v>51.507350000000002</v>
      </c>
      <c r="E1963">
        <v>-0.12776000000000001</v>
      </c>
      <c r="F1963" t="s">
        <v>195</v>
      </c>
      <c r="G1963" t="s">
        <v>21</v>
      </c>
      <c r="H1963" t="s">
        <v>22</v>
      </c>
      <c r="I1963">
        <v>1406.6</v>
      </c>
      <c r="J1963" s="1">
        <v>1.7000000000000001E-2</v>
      </c>
      <c r="K1963">
        <v>24</v>
      </c>
      <c r="L1963">
        <v>0.78</v>
      </c>
      <c r="M1963">
        <v>18</v>
      </c>
      <c r="N1963">
        <v>6</v>
      </c>
      <c r="O1963">
        <v>247.8</v>
      </c>
      <c r="P1963">
        <v>42</v>
      </c>
      <c r="Q1963">
        <v>4</v>
      </c>
      <c r="R1963">
        <v>11</v>
      </c>
    </row>
    <row r="1964" spans="1:18" x14ac:dyDescent="0.25">
      <c r="A1964" t="s">
        <v>18</v>
      </c>
      <c r="B1964" s="20">
        <v>45111</v>
      </c>
      <c r="C1964" t="s">
        <v>192</v>
      </c>
      <c r="D1964">
        <v>51.507350000000002</v>
      </c>
      <c r="E1964">
        <v>-0.12776000000000001</v>
      </c>
      <c r="F1964" t="s">
        <v>195</v>
      </c>
      <c r="G1964" t="s">
        <v>21</v>
      </c>
      <c r="H1964" t="s">
        <v>22</v>
      </c>
      <c r="I1964">
        <v>1407.8</v>
      </c>
      <c r="J1964" s="1">
        <v>1.7999999999999999E-2</v>
      </c>
      <c r="K1964">
        <v>25</v>
      </c>
      <c r="L1964">
        <v>0.39</v>
      </c>
      <c r="M1964">
        <v>10</v>
      </c>
      <c r="N1964">
        <v>6</v>
      </c>
      <c r="O1964">
        <v>38.4</v>
      </c>
      <c r="P1964">
        <v>19</v>
      </c>
      <c r="Q1964">
        <v>6</v>
      </c>
      <c r="R1964">
        <v>11</v>
      </c>
    </row>
    <row r="1965" spans="1:18" x14ac:dyDescent="0.25">
      <c r="A1965" t="s">
        <v>18</v>
      </c>
      <c r="B1965" s="20">
        <v>45142</v>
      </c>
      <c r="C1965" t="s">
        <v>192</v>
      </c>
      <c r="D1965">
        <v>51.507350000000002</v>
      </c>
      <c r="E1965">
        <v>-0.12776000000000001</v>
      </c>
      <c r="F1965" t="s">
        <v>195</v>
      </c>
      <c r="G1965" t="s">
        <v>21</v>
      </c>
      <c r="H1965" t="s">
        <v>22</v>
      </c>
      <c r="I1965">
        <v>1652.4</v>
      </c>
      <c r="J1965" s="1">
        <v>0.02</v>
      </c>
      <c r="K1965">
        <v>34</v>
      </c>
      <c r="L1965">
        <v>1.17</v>
      </c>
      <c r="M1965">
        <v>40</v>
      </c>
      <c r="N1965">
        <v>6</v>
      </c>
      <c r="O1965">
        <v>98.28</v>
      </c>
      <c r="P1965">
        <v>2</v>
      </c>
      <c r="Q1965">
        <v>4</v>
      </c>
      <c r="R1965">
        <v>12</v>
      </c>
    </row>
    <row r="1966" spans="1:18" x14ac:dyDescent="0.25">
      <c r="A1966" t="s">
        <v>18</v>
      </c>
      <c r="B1966" s="20">
        <v>45173</v>
      </c>
      <c r="C1966" t="s">
        <v>192</v>
      </c>
      <c r="D1966">
        <v>51.507350000000002</v>
      </c>
      <c r="E1966">
        <v>-0.12776000000000001</v>
      </c>
      <c r="F1966" t="s">
        <v>195</v>
      </c>
      <c r="G1966" t="s">
        <v>21</v>
      </c>
      <c r="H1966" t="s">
        <v>22</v>
      </c>
      <c r="I1966">
        <v>1806.6</v>
      </c>
      <c r="J1966" s="1">
        <v>0.02</v>
      </c>
      <c r="K1966">
        <v>37</v>
      </c>
      <c r="L1966">
        <v>0.17</v>
      </c>
      <c r="M1966">
        <v>6</v>
      </c>
      <c r="N1966">
        <v>4</v>
      </c>
      <c r="O1966">
        <v>138.6</v>
      </c>
      <c r="P1966">
        <v>46</v>
      </c>
      <c r="Q1966">
        <v>2</v>
      </c>
      <c r="R1966">
        <v>9</v>
      </c>
    </row>
    <row r="1967" spans="1:18" x14ac:dyDescent="0.25">
      <c r="A1967" t="s">
        <v>18</v>
      </c>
      <c r="B1967" s="20">
        <v>45203</v>
      </c>
      <c r="C1967" t="s">
        <v>192</v>
      </c>
      <c r="D1967">
        <v>51.507350000000002</v>
      </c>
      <c r="E1967">
        <v>-0.12776000000000001</v>
      </c>
      <c r="F1967" t="s">
        <v>195</v>
      </c>
      <c r="G1967" t="s">
        <v>21</v>
      </c>
      <c r="H1967" t="s">
        <v>22</v>
      </c>
      <c r="I1967">
        <v>1336.4</v>
      </c>
      <c r="J1967" s="1">
        <v>1.7999999999999999E-2</v>
      </c>
      <c r="K1967">
        <v>24</v>
      </c>
      <c r="L1967">
        <v>1.06</v>
      </c>
      <c r="M1967">
        <v>26</v>
      </c>
      <c r="N1967">
        <v>3</v>
      </c>
      <c r="O1967">
        <v>0</v>
      </c>
      <c r="P1967">
        <v>52</v>
      </c>
      <c r="Q1967">
        <v>2</v>
      </c>
      <c r="R1967">
        <v>5</v>
      </c>
    </row>
    <row r="1968" spans="1:18" x14ac:dyDescent="0.25">
      <c r="A1968" t="s">
        <v>18</v>
      </c>
      <c r="B1968" s="20">
        <v>45234</v>
      </c>
      <c r="C1968" t="s">
        <v>192</v>
      </c>
      <c r="D1968">
        <v>51.507350000000002</v>
      </c>
      <c r="E1968">
        <v>-0.12776000000000001</v>
      </c>
      <c r="F1968" t="s">
        <v>195</v>
      </c>
      <c r="G1968" t="s">
        <v>21</v>
      </c>
      <c r="H1968" t="s">
        <v>22</v>
      </c>
      <c r="I1968">
        <v>1140.8</v>
      </c>
      <c r="J1968" s="1">
        <v>1.7000000000000001E-2</v>
      </c>
      <c r="K1968">
        <v>20</v>
      </c>
      <c r="L1968">
        <v>0.15</v>
      </c>
      <c r="M1968">
        <v>3</v>
      </c>
      <c r="N1968">
        <v>7</v>
      </c>
      <c r="O1968">
        <v>55.44</v>
      </c>
      <c r="P1968">
        <v>58</v>
      </c>
      <c r="Q1968">
        <v>2</v>
      </c>
      <c r="R1968">
        <v>12</v>
      </c>
    </row>
    <row r="1969" spans="1:18" x14ac:dyDescent="0.25">
      <c r="A1969" t="s">
        <v>18</v>
      </c>
      <c r="B1969" s="20">
        <v>45264</v>
      </c>
      <c r="C1969" t="s">
        <v>192</v>
      </c>
      <c r="D1969">
        <v>51.507350000000002</v>
      </c>
      <c r="E1969">
        <v>-0.12776000000000001</v>
      </c>
      <c r="F1969" t="s">
        <v>195</v>
      </c>
      <c r="G1969" t="s">
        <v>21</v>
      </c>
      <c r="H1969" t="s">
        <v>22</v>
      </c>
      <c r="I1969">
        <v>1145.4000000000001</v>
      </c>
      <c r="J1969" s="1">
        <v>1.7999999999999999E-2</v>
      </c>
      <c r="K1969">
        <v>21</v>
      </c>
      <c r="L1969">
        <v>0.28000000000000003</v>
      </c>
      <c r="M1969">
        <v>6</v>
      </c>
      <c r="N1969">
        <v>5</v>
      </c>
      <c r="O1969">
        <v>221.76</v>
      </c>
      <c r="P1969">
        <v>26</v>
      </c>
      <c r="Q1969">
        <v>10</v>
      </c>
      <c r="R1969">
        <v>9</v>
      </c>
    </row>
    <row r="1970" spans="1:18" x14ac:dyDescent="0.25">
      <c r="A1970" t="s">
        <v>18</v>
      </c>
      <c r="B1970" s="20" t="s">
        <v>42</v>
      </c>
      <c r="C1970" t="s">
        <v>192</v>
      </c>
      <c r="D1970">
        <v>51.507350000000002</v>
      </c>
      <c r="E1970">
        <v>-0.12776000000000001</v>
      </c>
      <c r="F1970" t="s">
        <v>195</v>
      </c>
      <c r="G1970" t="s">
        <v>21</v>
      </c>
      <c r="H1970" t="s">
        <v>22</v>
      </c>
      <c r="I1970">
        <v>1665.6</v>
      </c>
      <c r="J1970" s="1">
        <v>2.4E-2</v>
      </c>
      <c r="K1970">
        <v>40</v>
      </c>
      <c r="L1970">
        <v>0.02</v>
      </c>
      <c r="M1970">
        <v>1</v>
      </c>
      <c r="N1970">
        <v>7</v>
      </c>
      <c r="O1970">
        <v>105.84</v>
      </c>
      <c r="P1970">
        <v>41</v>
      </c>
      <c r="Q1970">
        <v>1</v>
      </c>
      <c r="R1970">
        <v>21</v>
      </c>
    </row>
    <row r="1971" spans="1:18" x14ac:dyDescent="0.25">
      <c r="A1971" t="s">
        <v>18</v>
      </c>
      <c r="B1971" s="20" t="s">
        <v>43</v>
      </c>
      <c r="C1971" t="s">
        <v>192</v>
      </c>
      <c r="D1971">
        <v>51.507350000000002</v>
      </c>
      <c r="E1971">
        <v>-0.12776000000000001</v>
      </c>
      <c r="F1971" t="s">
        <v>195</v>
      </c>
      <c r="G1971" t="s">
        <v>21</v>
      </c>
      <c r="H1971" t="s">
        <v>22</v>
      </c>
      <c r="I1971">
        <v>1249.4000000000001</v>
      </c>
      <c r="J1971" s="1">
        <v>1.4999999999999999E-2</v>
      </c>
      <c r="K1971">
        <v>18</v>
      </c>
      <c r="L1971">
        <v>0.46</v>
      </c>
      <c r="M1971">
        <v>8</v>
      </c>
      <c r="N1971">
        <v>3</v>
      </c>
      <c r="O1971">
        <v>63.84</v>
      </c>
      <c r="P1971">
        <v>24</v>
      </c>
      <c r="Q1971">
        <v>1</v>
      </c>
      <c r="R1971">
        <v>8</v>
      </c>
    </row>
    <row r="1972" spans="1:18" x14ac:dyDescent="0.25">
      <c r="A1972" t="s">
        <v>18</v>
      </c>
      <c r="B1972" s="20" t="s">
        <v>44</v>
      </c>
      <c r="C1972" t="s">
        <v>192</v>
      </c>
      <c r="D1972">
        <v>51.507350000000002</v>
      </c>
      <c r="E1972">
        <v>-0.12776000000000001</v>
      </c>
      <c r="F1972" t="s">
        <v>195</v>
      </c>
      <c r="G1972" t="s">
        <v>21</v>
      </c>
      <c r="H1972" t="s">
        <v>22</v>
      </c>
      <c r="I1972">
        <v>975.6</v>
      </c>
      <c r="J1972" s="1">
        <v>1.7999999999999999E-2</v>
      </c>
      <c r="K1972">
        <v>17</v>
      </c>
      <c r="L1972">
        <v>0.17</v>
      </c>
      <c r="M1972">
        <v>3</v>
      </c>
      <c r="N1972">
        <v>3</v>
      </c>
      <c r="O1972">
        <v>105.84</v>
      </c>
      <c r="P1972">
        <v>13</v>
      </c>
      <c r="Q1972">
        <v>8</v>
      </c>
      <c r="R1972">
        <v>2</v>
      </c>
    </row>
    <row r="1973" spans="1:18" x14ac:dyDescent="0.25">
      <c r="A1973" t="s">
        <v>18</v>
      </c>
      <c r="B1973" s="20" t="s">
        <v>45</v>
      </c>
      <c r="C1973" t="s">
        <v>192</v>
      </c>
      <c r="D1973">
        <v>51.507350000000002</v>
      </c>
      <c r="E1973">
        <v>-0.12776000000000001</v>
      </c>
      <c r="F1973" t="s">
        <v>195</v>
      </c>
      <c r="G1973" t="s">
        <v>21</v>
      </c>
      <c r="H1973" t="s">
        <v>22</v>
      </c>
      <c r="I1973">
        <v>1403.2</v>
      </c>
      <c r="J1973" s="1">
        <v>1.6E-2</v>
      </c>
      <c r="K1973">
        <v>22</v>
      </c>
      <c r="L1973">
        <v>1.06</v>
      </c>
      <c r="M1973">
        <v>23</v>
      </c>
      <c r="N1973">
        <v>3</v>
      </c>
      <c r="O1973">
        <v>10.8</v>
      </c>
      <c r="P1973">
        <v>53</v>
      </c>
      <c r="Q1973">
        <v>1</v>
      </c>
      <c r="R1973">
        <v>14</v>
      </c>
    </row>
    <row r="1974" spans="1:18" x14ac:dyDescent="0.25">
      <c r="A1974" t="s">
        <v>18</v>
      </c>
      <c r="B1974" s="20" t="s">
        <v>46</v>
      </c>
      <c r="C1974" t="s">
        <v>192</v>
      </c>
      <c r="D1974">
        <v>51.507350000000002</v>
      </c>
      <c r="E1974">
        <v>-0.12776000000000001</v>
      </c>
      <c r="F1974" t="s">
        <v>195</v>
      </c>
      <c r="G1974" t="s">
        <v>21</v>
      </c>
      <c r="H1974" t="s">
        <v>22</v>
      </c>
      <c r="I1974">
        <v>1399.8</v>
      </c>
      <c r="J1974" s="1">
        <v>1.4E-2</v>
      </c>
      <c r="K1974">
        <v>20</v>
      </c>
      <c r="L1974">
        <v>0.75</v>
      </c>
      <c r="M1974">
        <v>15</v>
      </c>
      <c r="N1974">
        <v>4</v>
      </c>
      <c r="O1974">
        <v>194.04</v>
      </c>
      <c r="P1974">
        <v>24</v>
      </c>
      <c r="Q1974">
        <v>9</v>
      </c>
      <c r="R1974">
        <v>8</v>
      </c>
    </row>
    <row r="1975" spans="1:18" x14ac:dyDescent="0.25">
      <c r="A1975" t="s">
        <v>18</v>
      </c>
      <c r="B1975" s="20" t="s">
        <v>47</v>
      </c>
      <c r="C1975" t="s">
        <v>192</v>
      </c>
      <c r="D1975">
        <v>51.507350000000002</v>
      </c>
      <c r="E1975">
        <v>-0.12776000000000001</v>
      </c>
      <c r="F1975" t="s">
        <v>195</v>
      </c>
      <c r="G1975" t="s">
        <v>21</v>
      </c>
      <c r="H1975" t="s">
        <v>22</v>
      </c>
      <c r="I1975">
        <v>1723.2</v>
      </c>
      <c r="J1975" s="1">
        <v>2.1999999999999999E-2</v>
      </c>
      <c r="K1975">
        <v>37</v>
      </c>
      <c r="L1975">
        <v>0.78</v>
      </c>
      <c r="M1975">
        <v>29</v>
      </c>
      <c r="N1975">
        <v>3</v>
      </c>
      <c r="O1975">
        <v>55.2</v>
      </c>
      <c r="P1975">
        <v>52</v>
      </c>
      <c r="Q1975">
        <v>2</v>
      </c>
      <c r="R1975">
        <v>20</v>
      </c>
    </row>
    <row r="1976" spans="1:18" x14ac:dyDescent="0.25">
      <c r="A1976" t="s">
        <v>18</v>
      </c>
      <c r="B1976" s="20" t="s">
        <v>48</v>
      </c>
      <c r="C1976" t="s">
        <v>192</v>
      </c>
      <c r="D1976">
        <v>51.507350000000002</v>
      </c>
      <c r="E1976">
        <v>-0.12776000000000001</v>
      </c>
      <c r="F1976" t="s">
        <v>195</v>
      </c>
      <c r="G1976" t="s">
        <v>21</v>
      </c>
      <c r="H1976" t="s">
        <v>22</v>
      </c>
      <c r="I1976">
        <v>1965.6</v>
      </c>
      <c r="J1976" s="1">
        <v>0.02</v>
      </c>
      <c r="K1976">
        <v>39</v>
      </c>
      <c r="L1976">
        <v>1.1200000000000001</v>
      </c>
      <c r="M1976">
        <v>44</v>
      </c>
      <c r="N1976">
        <v>4</v>
      </c>
      <c r="O1976">
        <v>117.6</v>
      </c>
      <c r="P1976">
        <v>68</v>
      </c>
      <c r="Q1976">
        <v>14</v>
      </c>
      <c r="R1976">
        <v>12</v>
      </c>
    </row>
    <row r="1977" spans="1:18" x14ac:dyDescent="0.25">
      <c r="A1977" t="s">
        <v>18</v>
      </c>
      <c r="B1977" s="20" t="s">
        <v>49</v>
      </c>
      <c r="C1977" t="s">
        <v>192</v>
      </c>
      <c r="D1977">
        <v>51.507350000000002</v>
      </c>
      <c r="E1977">
        <v>-0.12776000000000001</v>
      </c>
      <c r="F1977" t="s">
        <v>195</v>
      </c>
      <c r="G1977" t="s">
        <v>21</v>
      </c>
      <c r="H1977" t="s">
        <v>22</v>
      </c>
      <c r="I1977">
        <v>1361.8</v>
      </c>
      <c r="J1977" s="1">
        <v>1.7999999999999999E-2</v>
      </c>
      <c r="K1977">
        <v>25</v>
      </c>
      <c r="L1977">
        <v>0.82</v>
      </c>
      <c r="M1977">
        <v>20</v>
      </c>
      <c r="N1977">
        <v>7</v>
      </c>
      <c r="O1977">
        <v>118.44</v>
      </c>
      <c r="P1977">
        <v>61</v>
      </c>
      <c r="Q1977">
        <v>4</v>
      </c>
      <c r="R1977">
        <v>18</v>
      </c>
    </row>
    <row r="1978" spans="1:18" x14ac:dyDescent="0.25">
      <c r="A1978" t="s">
        <v>18</v>
      </c>
      <c r="B1978" s="20" t="s">
        <v>50</v>
      </c>
      <c r="C1978" t="s">
        <v>192</v>
      </c>
      <c r="D1978">
        <v>51.507350000000002</v>
      </c>
      <c r="E1978">
        <v>-0.12776000000000001</v>
      </c>
      <c r="F1978" t="s">
        <v>195</v>
      </c>
      <c r="G1978" t="s">
        <v>21</v>
      </c>
      <c r="H1978" t="s">
        <v>22</v>
      </c>
      <c r="I1978">
        <v>1648.2</v>
      </c>
      <c r="J1978" s="1">
        <v>1.7000000000000001E-2</v>
      </c>
      <c r="K1978">
        <v>28</v>
      </c>
      <c r="L1978">
        <v>0.6</v>
      </c>
      <c r="M1978">
        <v>16</v>
      </c>
      <c r="N1978">
        <v>4</v>
      </c>
      <c r="O1978">
        <v>38.4</v>
      </c>
      <c r="P1978">
        <v>45</v>
      </c>
      <c r="Q1978">
        <v>2</v>
      </c>
      <c r="R1978">
        <v>11</v>
      </c>
    </row>
    <row r="1979" spans="1:18" x14ac:dyDescent="0.25">
      <c r="A1979" t="s">
        <v>18</v>
      </c>
      <c r="B1979" s="20" t="s">
        <v>51</v>
      </c>
      <c r="C1979" t="s">
        <v>192</v>
      </c>
      <c r="D1979">
        <v>51.507350000000002</v>
      </c>
      <c r="E1979">
        <v>-0.12776000000000001</v>
      </c>
      <c r="F1979" t="s">
        <v>195</v>
      </c>
      <c r="G1979" t="s">
        <v>21</v>
      </c>
      <c r="H1979" t="s">
        <v>22</v>
      </c>
      <c r="I1979">
        <v>1732.2</v>
      </c>
      <c r="J1979" s="1">
        <v>1.7000000000000001E-2</v>
      </c>
      <c r="K1979">
        <v>30</v>
      </c>
      <c r="L1979">
        <v>0.46</v>
      </c>
      <c r="M1979">
        <v>14</v>
      </c>
      <c r="N1979">
        <v>3</v>
      </c>
      <c r="O1979">
        <v>90.72</v>
      </c>
      <c r="P1979">
        <v>39</v>
      </c>
      <c r="Q1979">
        <v>11</v>
      </c>
      <c r="R1979">
        <v>18</v>
      </c>
    </row>
    <row r="1980" spans="1:18" x14ac:dyDescent="0.25">
      <c r="A1980" t="s">
        <v>18</v>
      </c>
      <c r="B1980" s="20" t="s">
        <v>52</v>
      </c>
      <c r="C1980" t="s">
        <v>192</v>
      </c>
      <c r="D1980">
        <v>51.507350000000002</v>
      </c>
      <c r="E1980">
        <v>-0.12776000000000001</v>
      </c>
      <c r="F1980" t="s">
        <v>195</v>
      </c>
      <c r="G1980" t="s">
        <v>21</v>
      </c>
      <c r="H1980" t="s">
        <v>22</v>
      </c>
      <c r="I1980">
        <v>1685</v>
      </c>
      <c r="J1980" s="1">
        <v>1.7999999999999999E-2</v>
      </c>
      <c r="K1980">
        <v>31</v>
      </c>
      <c r="L1980">
        <v>0.47</v>
      </c>
      <c r="M1980">
        <v>14</v>
      </c>
      <c r="N1980">
        <v>3</v>
      </c>
      <c r="O1980">
        <v>45.6</v>
      </c>
      <c r="P1980">
        <v>55</v>
      </c>
      <c r="Q1980">
        <v>3</v>
      </c>
      <c r="R1980">
        <v>9</v>
      </c>
    </row>
    <row r="1981" spans="1:18" x14ac:dyDescent="0.25">
      <c r="A1981" t="s">
        <v>18</v>
      </c>
      <c r="B1981" s="20" t="s">
        <v>53</v>
      </c>
      <c r="C1981" t="s">
        <v>192</v>
      </c>
      <c r="D1981">
        <v>51.507350000000002</v>
      </c>
      <c r="E1981">
        <v>-0.12776000000000001</v>
      </c>
      <c r="F1981" t="s">
        <v>195</v>
      </c>
      <c r="G1981" t="s">
        <v>21</v>
      </c>
      <c r="H1981" t="s">
        <v>22</v>
      </c>
      <c r="I1981">
        <v>1732.6</v>
      </c>
      <c r="J1981" s="1">
        <v>0.02</v>
      </c>
      <c r="K1981">
        <v>34</v>
      </c>
      <c r="L1981">
        <v>0.61</v>
      </c>
      <c r="M1981">
        <v>21</v>
      </c>
      <c r="N1981">
        <v>4</v>
      </c>
      <c r="O1981">
        <v>215.88</v>
      </c>
      <c r="P1981">
        <v>51</v>
      </c>
      <c r="Q1981">
        <v>8</v>
      </c>
      <c r="R1981">
        <v>15</v>
      </c>
    </row>
    <row r="1982" spans="1:18" x14ac:dyDescent="0.25">
      <c r="A1982" t="s">
        <v>18</v>
      </c>
      <c r="B1982" s="20" t="s">
        <v>54</v>
      </c>
      <c r="C1982" t="s">
        <v>192</v>
      </c>
      <c r="D1982">
        <v>51.507350000000002</v>
      </c>
      <c r="E1982">
        <v>-0.12776000000000001</v>
      </c>
      <c r="F1982" t="s">
        <v>195</v>
      </c>
      <c r="G1982" t="s">
        <v>21</v>
      </c>
      <c r="H1982" t="s">
        <v>22</v>
      </c>
      <c r="I1982">
        <v>1437</v>
      </c>
      <c r="J1982" s="1">
        <v>2.1999999999999999E-2</v>
      </c>
      <c r="K1982">
        <v>31</v>
      </c>
      <c r="L1982">
        <v>0.35</v>
      </c>
      <c r="M1982">
        <v>11</v>
      </c>
      <c r="N1982">
        <v>4</v>
      </c>
      <c r="O1982">
        <v>3.6</v>
      </c>
      <c r="P1982">
        <v>34</v>
      </c>
      <c r="Q1982">
        <v>4</v>
      </c>
      <c r="R1982">
        <v>5</v>
      </c>
    </row>
    <row r="1983" spans="1:18" x14ac:dyDescent="0.25">
      <c r="A1983" t="s">
        <v>18</v>
      </c>
      <c r="B1983" s="20" t="s">
        <v>55</v>
      </c>
      <c r="C1983" t="s">
        <v>192</v>
      </c>
      <c r="D1983">
        <v>51.507350000000002</v>
      </c>
      <c r="E1983">
        <v>-0.12776000000000001</v>
      </c>
      <c r="F1983" t="s">
        <v>195</v>
      </c>
      <c r="G1983" t="s">
        <v>21</v>
      </c>
      <c r="H1983" t="s">
        <v>22</v>
      </c>
      <c r="I1983">
        <v>1452.6</v>
      </c>
      <c r="J1983" s="1">
        <v>2.1000000000000001E-2</v>
      </c>
      <c r="K1983">
        <v>30</v>
      </c>
      <c r="L1983">
        <v>0.51</v>
      </c>
      <c r="M1983">
        <v>15</v>
      </c>
      <c r="N1983">
        <v>4</v>
      </c>
      <c r="O1983">
        <v>182.28</v>
      </c>
      <c r="P1983">
        <v>16</v>
      </c>
      <c r="Q1983">
        <v>3</v>
      </c>
      <c r="R1983">
        <v>20</v>
      </c>
    </row>
    <row r="1984" spans="1:18" x14ac:dyDescent="0.25">
      <c r="A1984" t="s">
        <v>18</v>
      </c>
      <c r="B1984" s="20" t="s">
        <v>56</v>
      </c>
      <c r="C1984" t="s">
        <v>192</v>
      </c>
      <c r="D1984">
        <v>51.507350000000002</v>
      </c>
      <c r="E1984">
        <v>-0.12776000000000001</v>
      </c>
      <c r="F1984" t="s">
        <v>195</v>
      </c>
      <c r="G1984" t="s">
        <v>21</v>
      </c>
      <c r="H1984" t="s">
        <v>22</v>
      </c>
      <c r="I1984">
        <v>2010.8</v>
      </c>
      <c r="J1984" s="1">
        <v>1.4999999999999999E-2</v>
      </c>
      <c r="K1984">
        <v>31</v>
      </c>
      <c r="L1984">
        <v>1.27</v>
      </c>
      <c r="M1984">
        <v>39</v>
      </c>
      <c r="N1984">
        <v>7</v>
      </c>
      <c r="O1984">
        <v>56.28</v>
      </c>
      <c r="P1984">
        <v>21</v>
      </c>
      <c r="Q1984">
        <v>5</v>
      </c>
      <c r="R1984">
        <v>6</v>
      </c>
    </row>
    <row r="1985" spans="1:18" x14ac:dyDescent="0.25">
      <c r="A1985" t="s">
        <v>18</v>
      </c>
      <c r="B1985" s="20" t="s">
        <v>57</v>
      </c>
      <c r="C1985" t="s">
        <v>192</v>
      </c>
      <c r="D1985">
        <v>51.507350000000002</v>
      </c>
      <c r="E1985">
        <v>-0.12776000000000001</v>
      </c>
      <c r="F1985" t="s">
        <v>195</v>
      </c>
      <c r="G1985" t="s">
        <v>21</v>
      </c>
      <c r="H1985" t="s">
        <v>22</v>
      </c>
      <c r="I1985">
        <v>1827.4</v>
      </c>
      <c r="J1985" s="1">
        <v>1.4999999999999999E-2</v>
      </c>
      <c r="K1985">
        <v>27</v>
      </c>
      <c r="L1985">
        <v>0.99</v>
      </c>
      <c r="M1985">
        <v>26</v>
      </c>
      <c r="N1985">
        <v>6</v>
      </c>
      <c r="O1985">
        <v>177.24</v>
      </c>
      <c r="P1985">
        <v>56</v>
      </c>
      <c r="Q1985">
        <v>12</v>
      </c>
      <c r="R1985">
        <v>17</v>
      </c>
    </row>
    <row r="1986" spans="1:18" x14ac:dyDescent="0.25">
      <c r="A1986" t="s">
        <v>18</v>
      </c>
      <c r="B1986" s="20" t="s">
        <v>58</v>
      </c>
      <c r="C1986" t="s">
        <v>192</v>
      </c>
      <c r="D1986">
        <v>51.507350000000002</v>
      </c>
      <c r="E1986">
        <v>-0.12776000000000001</v>
      </c>
      <c r="F1986" t="s">
        <v>195</v>
      </c>
      <c r="G1986" t="s">
        <v>21</v>
      </c>
      <c r="H1986" t="s">
        <v>22</v>
      </c>
      <c r="I1986">
        <v>1394.6</v>
      </c>
      <c r="J1986" s="1">
        <v>1.7000000000000001E-2</v>
      </c>
      <c r="K1986">
        <v>24</v>
      </c>
      <c r="L1986">
        <v>0.01</v>
      </c>
      <c r="M1986">
        <v>0</v>
      </c>
      <c r="N1986">
        <v>7</v>
      </c>
      <c r="O1986">
        <v>138.6</v>
      </c>
      <c r="P1986">
        <v>45</v>
      </c>
      <c r="Q1986">
        <v>1</v>
      </c>
      <c r="R1986">
        <v>6</v>
      </c>
    </row>
    <row r="1987" spans="1:18" x14ac:dyDescent="0.25">
      <c r="A1987" t="s">
        <v>18</v>
      </c>
      <c r="B1987" s="20" t="s">
        <v>59</v>
      </c>
      <c r="C1987" t="s">
        <v>192</v>
      </c>
      <c r="D1987">
        <v>51.507350000000002</v>
      </c>
      <c r="E1987">
        <v>-0.12776000000000001</v>
      </c>
      <c r="F1987" t="s">
        <v>195</v>
      </c>
      <c r="G1987" t="s">
        <v>21</v>
      </c>
      <c r="H1987" t="s">
        <v>22</v>
      </c>
      <c r="I1987">
        <v>1411</v>
      </c>
      <c r="J1987" s="1">
        <v>1.7999999999999999E-2</v>
      </c>
      <c r="K1987">
        <v>26</v>
      </c>
      <c r="L1987">
        <v>0.16</v>
      </c>
      <c r="M1987">
        <v>4</v>
      </c>
      <c r="N1987">
        <v>2</v>
      </c>
      <c r="O1987">
        <v>48.72</v>
      </c>
      <c r="P1987">
        <v>69</v>
      </c>
      <c r="Q1987">
        <v>4</v>
      </c>
      <c r="R1987">
        <v>12</v>
      </c>
    </row>
    <row r="1988" spans="1:18" x14ac:dyDescent="0.25">
      <c r="A1988" t="s">
        <v>18</v>
      </c>
      <c r="B1988" s="20">
        <v>44931</v>
      </c>
      <c r="C1988" t="s">
        <v>192</v>
      </c>
      <c r="D1988">
        <v>51.507350000000002</v>
      </c>
      <c r="E1988">
        <v>-0.12776000000000001</v>
      </c>
      <c r="F1988" t="s">
        <v>195</v>
      </c>
      <c r="G1988" t="s">
        <v>21</v>
      </c>
      <c r="H1988" t="s">
        <v>22</v>
      </c>
      <c r="I1988">
        <v>1251.4000000000001</v>
      </c>
      <c r="J1988" s="1">
        <v>1.7999999999999999E-2</v>
      </c>
      <c r="K1988">
        <v>23</v>
      </c>
      <c r="L1988">
        <v>1.04</v>
      </c>
      <c r="M1988">
        <v>24</v>
      </c>
      <c r="N1988">
        <v>4</v>
      </c>
      <c r="O1988">
        <v>52.92</v>
      </c>
      <c r="P1988">
        <v>50</v>
      </c>
      <c r="Q1988">
        <v>3</v>
      </c>
      <c r="R1988">
        <v>8</v>
      </c>
    </row>
    <row r="1989" spans="1:18" x14ac:dyDescent="0.25">
      <c r="A1989" t="s">
        <v>18</v>
      </c>
      <c r="B1989" s="20">
        <v>44962</v>
      </c>
      <c r="C1989" t="s">
        <v>192</v>
      </c>
      <c r="D1989">
        <v>51.507350000000002</v>
      </c>
      <c r="E1989">
        <v>-0.12776000000000001</v>
      </c>
      <c r="F1989" t="s">
        <v>195</v>
      </c>
      <c r="G1989" t="s">
        <v>21</v>
      </c>
      <c r="H1989" t="s">
        <v>22</v>
      </c>
      <c r="I1989">
        <v>1916</v>
      </c>
      <c r="J1989" s="1">
        <v>2.1999999999999999E-2</v>
      </c>
      <c r="K1989">
        <v>42</v>
      </c>
      <c r="L1989">
        <v>0.97</v>
      </c>
      <c r="M1989">
        <v>41</v>
      </c>
      <c r="N1989">
        <v>6</v>
      </c>
      <c r="O1989">
        <v>70.56</v>
      </c>
      <c r="P1989">
        <v>65</v>
      </c>
      <c r="Q1989">
        <v>10</v>
      </c>
      <c r="R1989">
        <v>6</v>
      </c>
    </row>
    <row r="1990" spans="1:18" x14ac:dyDescent="0.25">
      <c r="A1990" t="s">
        <v>18</v>
      </c>
      <c r="B1990" s="20">
        <v>44990</v>
      </c>
      <c r="C1990" t="s">
        <v>192</v>
      </c>
      <c r="D1990">
        <v>51.507350000000002</v>
      </c>
      <c r="E1990">
        <v>-0.12776000000000001</v>
      </c>
      <c r="F1990" t="s">
        <v>195</v>
      </c>
      <c r="G1990" t="s">
        <v>21</v>
      </c>
      <c r="H1990" t="s">
        <v>22</v>
      </c>
      <c r="I1990">
        <v>1972.8</v>
      </c>
      <c r="J1990" s="1">
        <v>1.7000000000000001E-2</v>
      </c>
      <c r="K1990">
        <v>35</v>
      </c>
      <c r="L1990">
        <v>1.51</v>
      </c>
      <c r="M1990">
        <v>52</v>
      </c>
      <c r="N1990">
        <v>5</v>
      </c>
      <c r="O1990">
        <v>67.2</v>
      </c>
      <c r="P1990">
        <v>55</v>
      </c>
      <c r="Q1990">
        <v>3</v>
      </c>
      <c r="R1990">
        <v>12</v>
      </c>
    </row>
    <row r="1991" spans="1:18" x14ac:dyDescent="0.25">
      <c r="A1991" t="s">
        <v>18</v>
      </c>
      <c r="B1991" s="20">
        <v>45021</v>
      </c>
      <c r="C1991" t="s">
        <v>192</v>
      </c>
      <c r="D1991">
        <v>51.507350000000002</v>
      </c>
      <c r="E1991">
        <v>-0.12776000000000001</v>
      </c>
      <c r="F1991" t="s">
        <v>195</v>
      </c>
      <c r="G1991" t="s">
        <v>21</v>
      </c>
      <c r="H1991" t="s">
        <v>22</v>
      </c>
      <c r="I1991">
        <v>1150</v>
      </c>
      <c r="J1991" s="1">
        <v>1.6E-2</v>
      </c>
      <c r="K1991">
        <v>19</v>
      </c>
      <c r="L1991">
        <v>0.76</v>
      </c>
      <c r="M1991">
        <v>14</v>
      </c>
      <c r="N1991">
        <v>1</v>
      </c>
      <c r="O1991">
        <v>21.6</v>
      </c>
      <c r="P1991">
        <v>59</v>
      </c>
      <c r="Q1991">
        <v>12</v>
      </c>
      <c r="R1991">
        <v>12</v>
      </c>
    </row>
    <row r="1992" spans="1:18" x14ac:dyDescent="0.25">
      <c r="A1992" t="s">
        <v>18</v>
      </c>
      <c r="B1992" s="20">
        <v>45051</v>
      </c>
      <c r="C1992" t="s">
        <v>192</v>
      </c>
      <c r="D1992">
        <v>51.507350000000002</v>
      </c>
      <c r="E1992">
        <v>-0.12776000000000001</v>
      </c>
      <c r="F1992" t="s">
        <v>195</v>
      </c>
      <c r="G1992" t="s">
        <v>21</v>
      </c>
      <c r="H1992" t="s">
        <v>22</v>
      </c>
      <c r="I1992">
        <v>1608</v>
      </c>
      <c r="J1992" s="1">
        <v>1.7999999999999999E-2</v>
      </c>
      <c r="K1992">
        <v>30</v>
      </c>
      <c r="L1992">
        <v>0.54</v>
      </c>
      <c r="M1992">
        <v>16</v>
      </c>
      <c r="N1992">
        <v>6</v>
      </c>
      <c r="O1992">
        <v>170.52</v>
      </c>
      <c r="P1992">
        <v>71</v>
      </c>
      <c r="Q1992">
        <v>14</v>
      </c>
      <c r="R1992">
        <v>8</v>
      </c>
    </row>
    <row r="1993" spans="1:18" x14ac:dyDescent="0.25">
      <c r="A1993" t="s">
        <v>18</v>
      </c>
      <c r="B1993" s="20">
        <v>45082</v>
      </c>
      <c r="C1993" t="s">
        <v>192</v>
      </c>
      <c r="D1993">
        <v>51.507350000000002</v>
      </c>
      <c r="E1993">
        <v>-0.12776000000000001</v>
      </c>
      <c r="F1993" t="s">
        <v>195</v>
      </c>
      <c r="G1993" t="s">
        <v>21</v>
      </c>
      <c r="H1993" t="s">
        <v>22</v>
      </c>
      <c r="I1993">
        <v>1620.6</v>
      </c>
      <c r="J1993" s="1">
        <v>2.1999999999999999E-2</v>
      </c>
      <c r="K1993">
        <v>35</v>
      </c>
      <c r="L1993">
        <v>0.86</v>
      </c>
      <c r="M1993">
        <v>30</v>
      </c>
      <c r="N1993">
        <v>6</v>
      </c>
      <c r="O1993">
        <v>289.8</v>
      </c>
      <c r="P1993">
        <v>23</v>
      </c>
      <c r="Q1993">
        <v>4</v>
      </c>
      <c r="R1993">
        <v>14</v>
      </c>
    </row>
    <row r="1994" spans="1:18" x14ac:dyDescent="0.25">
      <c r="A1994" t="s">
        <v>18</v>
      </c>
      <c r="B1994" s="20">
        <v>45112</v>
      </c>
      <c r="C1994" t="s">
        <v>192</v>
      </c>
      <c r="D1994">
        <v>51.507350000000002</v>
      </c>
      <c r="E1994">
        <v>-0.12776000000000001</v>
      </c>
      <c r="F1994" t="s">
        <v>195</v>
      </c>
      <c r="G1994" t="s">
        <v>21</v>
      </c>
      <c r="H1994" t="s">
        <v>22</v>
      </c>
      <c r="I1994">
        <v>1877</v>
      </c>
      <c r="J1994" s="1">
        <v>2.4E-2</v>
      </c>
      <c r="K1994">
        <v>46</v>
      </c>
      <c r="L1994">
        <v>0.61</v>
      </c>
      <c r="M1994">
        <v>28</v>
      </c>
      <c r="N1994">
        <v>7</v>
      </c>
      <c r="O1994">
        <v>121.8</v>
      </c>
      <c r="P1994">
        <v>58</v>
      </c>
      <c r="Q1994">
        <v>12</v>
      </c>
      <c r="R1994">
        <v>8</v>
      </c>
    </row>
    <row r="1995" spans="1:18" x14ac:dyDescent="0.25">
      <c r="A1995" t="s">
        <v>18</v>
      </c>
      <c r="B1995" s="20">
        <v>45143</v>
      </c>
      <c r="C1995" t="s">
        <v>192</v>
      </c>
      <c r="D1995">
        <v>51.507350000000002</v>
      </c>
      <c r="E1995">
        <v>-0.12776000000000001</v>
      </c>
      <c r="F1995" t="s">
        <v>195</v>
      </c>
      <c r="G1995" t="s">
        <v>21</v>
      </c>
      <c r="H1995" t="s">
        <v>22</v>
      </c>
      <c r="I1995">
        <v>1447.6</v>
      </c>
      <c r="J1995" s="1">
        <v>2.1999999999999999E-2</v>
      </c>
      <c r="K1995">
        <v>32</v>
      </c>
      <c r="L1995">
        <v>0.6</v>
      </c>
      <c r="M1995">
        <v>19</v>
      </c>
      <c r="N1995">
        <v>1</v>
      </c>
      <c r="O1995">
        <v>215.04</v>
      </c>
      <c r="P1995">
        <v>40</v>
      </c>
      <c r="Q1995">
        <v>10</v>
      </c>
      <c r="R1995">
        <v>14</v>
      </c>
    </row>
    <row r="1996" spans="1:18" x14ac:dyDescent="0.25">
      <c r="A1996" t="s">
        <v>18</v>
      </c>
      <c r="B1996" s="20">
        <v>45174</v>
      </c>
      <c r="C1996" t="s">
        <v>192</v>
      </c>
      <c r="D1996">
        <v>51.507350000000002</v>
      </c>
      <c r="E1996">
        <v>-0.12776000000000001</v>
      </c>
      <c r="F1996" t="s">
        <v>195</v>
      </c>
      <c r="G1996" t="s">
        <v>21</v>
      </c>
      <c r="H1996" t="s">
        <v>22</v>
      </c>
      <c r="I1996">
        <v>1549.4</v>
      </c>
      <c r="J1996" s="1">
        <v>0.02</v>
      </c>
      <c r="K1996">
        <v>31</v>
      </c>
      <c r="L1996">
        <v>0.08</v>
      </c>
      <c r="M1996">
        <v>2</v>
      </c>
      <c r="N1996">
        <v>4</v>
      </c>
      <c r="O1996">
        <v>44.52</v>
      </c>
      <c r="P1996">
        <v>52</v>
      </c>
      <c r="Q1996">
        <v>1</v>
      </c>
      <c r="R1996">
        <v>15</v>
      </c>
    </row>
    <row r="1997" spans="1:18" x14ac:dyDescent="0.25">
      <c r="A1997" t="s">
        <v>18</v>
      </c>
      <c r="B1997" s="20">
        <v>45204</v>
      </c>
      <c r="C1997" t="s">
        <v>192</v>
      </c>
      <c r="D1997">
        <v>51.507350000000002</v>
      </c>
      <c r="E1997">
        <v>-0.12776000000000001</v>
      </c>
      <c r="F1997" t="s">
        <v>195</v>
      </c>
      <c r="G1997" t="s">
        <v>21</v>
      </c>
      <c r="H1997" t="s">
        <v>22</v>
      </c>
      <c r="I1997">
        <v>1736.8</v>
      </c>
      <c r="J1997" s="1">
        <v>1.6E-2</v>
      </c>
      <c r="K1997">
        <v>28</v>
      </c>
      <c r="L1997">
        <v>0.6</v>
      </c>
      <c r="M1997">
        <v>17</v>
      </c>
      <c r="N1997">
        <v>1</v>
      </c>
      <c r="O1997">
        <v>113.4</v>
      </c>
      <c r="P1997">
        <v>39</v>
      </c>
      <c r="Q1997">
        <v>4</v>
      </c>
      <c r="R1997">
        <v>15</v>
      </c>
    </row>
    <row r="1998" spans="1:18" x14ac:dyDescent="0.25">
      <c r="A1998" t="s">
        <v>18</v>
      </c>
      <c r="B1998" s="20">
        <v>45235</v>
      </c>
      <c r="C1998" t="s">
        <v>192</v>
      </c>
      <c r="D1998">
        <v>51.507350000000002</v>
      </c>
      <c r="E1998">
        <v>-0.12776000000000001</v>
      </c>
      <c r="F1998" t="s">
        <v>195</v>
      </c>
      <c r="G1998" t="s">
        <v>21</v>
      </c>
      <c r="H1998" t="s">
        <v>22</v>
      </c>
      <c r="I1998">
        <v>1505.8</v>
      </c>
      <c r="J1998" s="1">
        <v>1.4E-2</v>
      </c>
      <c r="K1998">
        <v>21</v>
      </c>
      <c r="L1998">
        <v>1.25</v>
      </c>
      <c r="M1998">
        <v>26</v>
      </c>
      <c r="N1998">
        <v>5</v>
      </c>
      <c r="O1998">
        <v>48</v>
      </c>
      <c r="P1998">
        <v>48</v>
      </c>
      <c r="Q1998">
        <v>7</v>
      </c>
      <c r="R1998">
        <v>17</v>
      </c>
    </row>
    <row r="1999" spans="1:18" x14ac:dyDescent="0.25">
      <c r="A1999" t="s">
        <v>18</v>
      </c>
      <c r="B1999" s="20">
        <v>45265</v>
      </c>
      <c r="C1999" t="s">
        <v>192</v>
      </c>
      <c r="D1999">
        <v>51.507350000000002</v>
      </c>
      <c r="E1999">
        <v>-0.12776000000000001</v>
      </c>
      <c r="F1999" t="s">
        <v>195</v>
      </c>
      <c r="G1999" t="s">
        <v>21</v>
      </c>
      <c r="H1999" t="s">
        <v>22</v>
      </c>
      <c r="I1999">
        <v>1650</v>
      </c>
      <c r="J1999" s="1">
        <v>0.02</v>
      </c>
      <c r="K1999">
        <v>33</v>
      </c>
      <c r="L1999">
        <v>0.75</v>
      </c>
      <c r="M1999">
        <v>25</v>
      </c>
      <c r="N1999">
        <v>1</v>
      </c>
      <c r="O1999">
        <v>116.76</v>
      </c>
      <c r="P1999">
        <v>51</v>
      </c>
      <c r="Q1999">
        <v>13</v>
      </c>
      <c r="R1999">
        <v>14</v>
      </c>
    </row>
    <row r="2000" spans="1:18" x14ac:dyDescent="0.25">
      <c r="A2000" t="s">
        <v>18</v>
      </c>
      <c r="B2000" s="20" t="s">
        <v>60</v>
      </c>
      <c r="C2000" t="s">
        <v>192</v>
      </c>
      <c r="D2000">
        <v>51.507350000000002</v>
      </c>
      <c r="E2000">
        <v>-0.12776000000000001</v>
      </c>
      <c r="F2000" t="s">
        <v>195</v>
      </c>
      <c r="G2000" t="s">
        <v>21</v>
      </c>
      <c r="H2000" t="s">
        <v>22</v>
      </c>
      <c r="I2000">
        <v>1581.4</v>
      </c>
      <c r="J2000" s="1">
        <v>1.9E-2</v>
      </c>
      <c r="K2000">
        <v>31</v>
      </c>
      <c r="L2000">
        <v>1.23</v>
      </c>
      <c r="M2000">
        <v>38</v>
      </c>
      <c r="N2000">
        <v>4</v>
      </c>
      <c r="O2000">
        <v>118.44</v>
      </c>
      <c r="P2000">
        <v>44</v>
      </c>
      <c r="Q2000">
        <v>0</v>
      </c>
      <c r="R2000">
        <v>6</v>
      </c>
    </row>
    <row r="2001" spans="1:18" x14ac:dyDescent="0.25">
      <c r="A2001" t="s">
        <v>18</v>
      </c>
      <c r="B2001" s="20" t="s">
        <v>61</v>
      </c>
      <c r="C2001" t="s">
        <v>192</v>
      </c>
      <c r="D2001">
        <v>51.507350000000002</v>
      </c>
      <c r="E2001">
        <v>-0.12776000000000001</v>
      </c>
      <c r="F2001" t="s">
        <v>195</v>
      </c>
      <c r="G2001" t="s">
        <v>21</v>
      </c>
      <c r="H2001" t="s">
        <v>22</v>
      </c>
      <c r="I2001">
        <v>1909.8</v>
      </c>
      <c r="J2001" s="1">
        <v>2.1000000000000001E-2</v>
      </c>
      <c r="K2001">
        <v>40</v>
      </c>
      <c r="L2001">
        <v>0.53</v>
      </c>
      <c r="M2001">
        <v>21</v>
      </c>
      <c r="N2001">
        <v>5</v>
      </c>
      <c r="O2001">
        <v>215.88</v>
      </c>
      <c r="P2001">
        <v>52</v>
      </c>
      <c r="Q2001">
        <v>7</v>
      </c>
      <c r="R2001">
        <v>6</v>
      </c>
    </row>
    <row r="2002" spans="1:18" x14ac:dyDescent="0.25">
      <c r="A2002" t="s">
        <v>18</v>
      </c>
      <c r="B2002" s="20" t="s">
        <v>62</v>
      </c>
      <c r="C2002" t="s">
        <v>192</v>
      </c>
      <c r="D2002">
        <v>51.507350000000002</v>
      </c>
      <c r="E2002">
        <v>-0.12776000000000001</v>
      </c>
      <c r="F2002" t="s">
        <v>195</v>
      </c>
      <c r="G2002" t="s">
        <v>21</v>
      </c>
      <c r="H2002" t="s">
        <v>22</v>
      </c>
      <c r="I2002">
        <v>2032.8</v>
      </c>
      <c r="J2002" s="1">
        <v>2.1000000000000001E-2</v>
      </c>
      <c r="K2002">
        <v>43</v>
      </c>
      <c r="L2002">
        <v>0.43</v>
      </c>
      <c r="M2002">
        <v>18</v>
      </c>
      <c r="N2002">
        <v>4</v>
      </c>
      <c r="O2002">
        <v>230.16</v>
      </c>
      <c r="P2002">
        <v>70</v>
      </c>
      <c r="Q2002">
        <v>1</v>
      </c>
      <c r="R2002">
        <v>5</v>
      </c>
    </row>
    <row r="2003" spans="1:18" x14ac:dyDescent="0.25">
      <c r="A2003" t="s">
        <v>18</v>
      </c>
      <c r="B2003" s="20" t="s">
        <v>63</v>
      </c>
      <c r="C2003" t="s">
        <v>192</v>
      </c>
      <c r="D2003">
        <v>51.507350000000002</v>
      </c>
      <c r="E2003">
        <v>-0.12776000000000001</v>
      </c>
      <c r="F2003" t="s">
        <v>195</v>
      </c>
      <c r="G2003" t="s">
        <v>21</v>
      </c>
      <c r="H2003" t="s">
        <v>22</v>
      </c>
      <c r="I2003">
        <v>1666.4</v>
      </c>
      <c r="J2003" s="1">
        <v>1.9E-2</v>
      </c>
      <c r="K2003">
        <v>32</v>
      </c>
      <c r="L2003">
        <v>0.36</v>
      </c>
      <c r="M2003">
        <v>11</v>
      </c>
      <c r="N2003">
        <v>4</v>
      </c>
      <c r="O2003">
        <v>40.799999999999997</v>
      </c>
      <c r="P2003">
        <v>40</v>
      </c>
      <c r="Q2003">
        <v>12</v>
      </c>
      <c r="R2003">
        <v>11</v>
      </c>
    </row>
    <row r="2004" spans="1:18" x14ac:dyDescent="0.25">
      <c r="A2004" t="s">
        <v>18</v>
      </c>
      <c r="B2004" s="20" t="s">
        <v>64</v>
      </c>
      <c r="C2004" t="s">
        <v>192</v>
      </c>
      <c r="D2004">
        <v>51.507350000000002</v>
      </c>
      <c r="E2004">
        <v>-0.12776000000000001</v>
      </c>
      <c r="F2004" t="s">
        <v>195</v>
      </c>
      <c r="G2004" t="s">
        <v>21</v>
      </c>
      <c r="H2004" t="s">
        <v>22</v>
      </c>
      <c r="I2004">
        <v>1205.4000000000001</v>
      </c>
      <c r="J2004" s="1">
        <v>2.1999999999999999E-2</v>
      </c>
      <c r="K2004">
        <v>26</v>
      </c>
      <c r="L2004">
        <v>1.37</v>
      </c>
      <c r="M2004">
        <v>36</v>
      </c>
      <c r="N2004">
        <v>2</v>
      </c>
      <c r="O2004">
        <v>142.80000000000001</v>
      </c>
      <c r="P2004">
        <v>70</v>
      </c>
      <c r="Q2004">
        <v>2</v>
      </c>
      <c r="R2004">
        <v>12</v>
      </c>
    </row>
    <row r="2005" spans="1:18" x14ac:dyDescent="0.25">
      <c r="A2005" t="s">
        <v>18</v>
      </c>
      <c r="B2005" s="20" t="s">
        <v>65</v>
      </c>
      <c r="C2005" t="s">
        <v>192</v>
      </c>
      <c r="D2005">
        <v>51.507350000000002</v>
      </c>
      <c r="E2005">
        <v>-0.12776000000000001</v>
      </c>
      <c r="F2005" t="s">
        <v>195</v>
      </c>
      <c r="G2005" t="s">
        <v>21</v>
      </c>
      <c r="H2005" t="s">
        <v>22</v>
      </c>
      <c r="I2005">
        <v>1206.5999999999999</v>
      </c>
      <c r="J2005" s="1">
        <v>1.4999999999999999E-2</v>
      </c>
      <c r="K2005">
        <v>18</v>
      </c>
      <c r="L2005">
        <v>0.83</v>
      </c>
      <c r="M2005">
        <v>15</v>
      </c>
      <c r="N2005">
        <v>4</v>
      </c>
      <c r="O2005">
        <v>70.56</v>
      </c>
      <c r="P2005">
        <v>49</v>
      </c>
      <c r="Q2005">
        <v>2</v>
      </c>
      <c r="R2005">
        <v>8</v>
      </c>
    </row>
    <row r="2006" spans="1:18" x14ac:dyDescent="0.25">
      <c r="A2006" t="s">
        <v>18</v>
      </c>
      <c r="B2006" s="20" t="s">
        <v>66</v>
      </c>
      <c r="C2006" t="s">
        <v>192</v>
      </c>
      <c r="D2006">
        <v>51.507350000000002</v>
      </c>
      <c r="E2006">
        <v>-0.12776000000000001</v>
      </c>
      <c r="F2006" t="s">
        <v>195</v>
      </c>
      <c r="G2006" t="s">
        <v>21</v>
      </c>
      <c r="H2006" t="s">
        <v>22</v>
      </c>
      <c r="I2006">
        <v>1891.8</v>
      </c>
      <c r="J2006" s="1">
        <v>2.1000000000000001E-2</v>
      </c>
      <c r="K2006">
        <v>40</v>
      </c>
      <c r="L2006">
        <v>1.1200000000000001</v>
      </c>
      <c r="M2006">
        <v>44</v>
      </c>
      <c r="N2006">
        <v>6</v>
      </c>
      <c r="O2006">
        <v>45.6</v>
      </c>
      <c r="P2006">
        <v>53</v>
      </c>
      <c r="Q2006">
        <v>12</v>
      </c>
      <c r="R2006">
        <v>6</v>
      </c>
    </row>
    <row r="2007" spans="1:18" x14ac:dyDescent="0.25">
      <c r="A2007" t="s">
        <v>18</v>
      </c>
      <c r="B2007" s="20" t="s">
        <v>67</v>
      </c>
      <c r="C2007" t="s">
        <v>192</v>
      </c>
      <c r="D2007">
        <v>51.507350000000002</v>
      </c>
      <c r="E2007">
        <v>-0.12776000000000001</v>
      </c>
      <c r="F2007" t="s">
        <v>195</v>
      </c>
      <c r="G2007" t="s">
        <v>21</v>
      </c>
      <c r="H2007" t="s">
        <v>22</v>
      </c>
      <c r="I2007">
        <v>1641.2</v>
      </c>
      <c r="J2007" s="1">
        <v>1.7999999999999999E-2</v>
      </c>
      <c r="K2007">
        <v>29</v>
      </c>
      <c r="L2007">
        <v>0.66</v>
      </c>
      <c r="M2007">
        <v>19</v>
      </c>
      <c r="N2007">
        <v>2</v>
      </c>
      <c r="O2007">
        <v>38.4</v>
      </c>
      <c r="P2007">
        <v>28</v>
      </c>
      <c r="Q2007">
        <v>14</v>
      </c>
      <c r="R2007">
        <v>11</v>
      </c>
    </row>
    <row r="2008" spans="1:18" x14ac:dyDescent="0.25">
      <c r="A2008" t="s">
        <v>18</v>
      </c>
      <c r="B2008" s="20" t="s">
        <v>68</v>
      </c>
      <c r="C2008" t="s">
        <v>192</v>
      </c>
      <c r="D2008">
        <v>51.507350000000002</v>
      </c>
      <c r="E2008">
        <v>-0.12776000000000001</v>
      </c>
      <c r="F2008" t="s">
        <v>195</v>
      </c>
      <c r="G2008" t="s">
        <v>21</v>
      </c>
      <c r="H2008" t="s">
        <v>22</v>
      </c>
      <c r="I2008">
        <v>1340.6</v>
      </c>
      <c r="J2008" s="1">
        <v>1.7999999999999999E-2</v>
      </c>
      <c r="K2008">
        <v>24</v>
      </c>
      <c r="L2008">
        <v>1.01</v>
      </c>
      <c r="M2008">
        <v>25</v>
      </c>
      <c r="N2008">
        <v>5</v>
      </c>
      <c r="O2008">
        <v>57.96</v>
      </c>
      <c r="P2008">
        <v>29</v>
      </c>
      <c r="Q2008">
        <v>7</v>
      </c>
      <c r="R2008">
        <v>21</v>
      </c>
    </row>
    <row r="2009" spans="1:18" x14ac:dyDescent="0.25">
      <c r="A2009" t="s">
        <v>18</v>
      </c>
      <c r="B2009" s="20" t="s">
        <v>69</v>
      </c>
      <c r="C2009" t="s">
        <v>192</v>
      </c>
      <c r="D2009">
        <v>51.507350000000002</v>
      </c>
      <c r="E2009">
        <v>-0.12776000000000001</v>
      </c>
      <c r="F2009" t="s">
        <v>195</v>
      </c>
      <c r="G2009" t="s">
        <v>21</v>
      </c>
      <c r="H2009" t="s">
        <v>22</v>
      </c>
      <c r="I2009">
        <v>1309.5999999999999</v>
      </c>
      <c r="J2009" s="1">
        <v>2.1000000000000001E-2</v>
      </c>
      <c r="K2009">
        <v>27</v>
      </c>
      <c r="L2009">
        <v>0.67</v>
      </c>
      <c r="M2009">
        <v>18</v>
      </c>
      <c r="N2009">
        <v>1</v>
      </c>
      <c r="O2009">
        <v>45.36</v>
      </c>
      <c r="P2009">
        <v>51</v>
      </c>
      <c r="Q2009">
        <v>12</v>
      </c>
      <c r="R2009">
        <v>18</v>
      </c>
    </row>
    <row r="2010" spans="1:18" x14ac:dyDescent="0.25">
      <c r="A2010" t="s">
        <v>18</v>
      </c>
      <c r="B2010" s="20" t="s">
        <v>70</v>
      </c>
      <c r="C2010" t="s">
        <v>192</v>
      </c>
      <c r="D2010">
        <v>51.507350000000002</v>
      </c>
      <c r="E2010">
        <v>-0.12776000000000001</v>
      </c>
      <c r="F2010" t="s">
        <v>195</v>
      </c>
      <c r="G2010" t="s">
        <v>21</v>
      </c>
      <c r="H2010" t="s">
        <v>22</v>
      </c>
      <c r="I2010">
        <v>1700</v>
      </c>
      <c r="J2010" s="1">
        <v>1.4999999999999999E-2</v>
      </c>
      <c r="K2010">
        <v>26</v>
      </c>
      <c r="L2010">
        <v>0.24</v>
      </c>
      <c r="M2010">
        <v>6</v>
      </c>
      <c r="N2010">
        <v>6</v>
      </c>
      <c r="O2010">
        <v>166.32</v>
      </c>
      <c r="P2010">
        <v>52</v>
      </c>
      <c r="Q2010">
        <v>3</v>
      </c>
      <c r="R2010">
        <v>17</v>
      </c>
    </row>
    <row r="2011" spans="1:18" x14ac:dyDescent="0.25">
      <c r="A2011" t="s">
        <v>18</v>
      </c>
      <c r="B2011" s="20" t="s">
        <v>71</v>
      </c>
      <c r="C2011" t="s">
        <v>192</v>
      </c>
      <c r="D2011">
        <v>51.507350000000002</v>
      </c>
      <c r="E2011">
        <v>-0.12776000000000001</v>
      </c>
      <c r="F2011" t="s">
        <v>195</v>
      </c>
      <c r="G2011" t="s">
        <v>21</v>
      </c>
      <c r="H2011" t="s">
        <v>22</v>
      </c>
      <c r="I2011">
        <v>1343.2</v>
      </c>
      <c r="J2011" s="1">
        <v>1.7000000000000001E-2</v>
      </c>
      <c r="K2011">
        <v>23</v>
      </c>
      <c r="L2011">
        <v>1.36</v>
      </c>
      <c r="M2011">
        <v>32</v>
      </c>
      <c r="N2011">
        <v>4</v>
      </c>
      <c r="O2011">
        <v>36</v>
      </c>
      <c r="P2011">
        <v>26</v>
      </c>
      <c r="Q2011">
        <v>6</v>
      </c>
      <c r="R2011">
        <v>8</v>
      </c>
    </row>
    <row r="2012" spans="1:18" x14ac:dyDescent="0.25">
      <c r="A2012" t="s">
        <v>18</v>
      </c>
      <c r="B2012" s="20" t="s">
        <v>72</v>
      </c>
      <c r="C2012" t="s">
        <v>192</v>
      </c>
      <c r="D2012">
        <v>51.507350000000002</v>
      </c>
      <c r="E2012">
        <v>-0.12776000000000001</v>
      </c>
      <c r="F2012" t="s">
        <v>195</v>
      </c>
      <c r="G2012" t="s">
        <v>21</v>
      </c>
      <c r="H2012" t="s">
        <v>22</v>
      </c>
      <c r="I2012">
        <v>1026.5999999999999</v>
      </c>
      <c r="J2012" s="1">
        <v>2.1000000000000001E-2</v>
      </c>
      <c r="K2012">
        <v>21</v>
      </c>
      <c r="L2012">
        <v>1.17</v>
      </c>
      <c r="M2012">
        <v>25</v>
      </c>
      <c r="N2012">
        <v>4</v>
      </c>
      <c r="O2012">
        <v>37.200000000000003</v>
      </c>
      <c r="P2012">
        <v>14</v>
      </c>
      <c r="Q2012">
        <v>2</v>
      </c>
      <c r="R2012">
        <v>5</v>
      </c>
    </row>
    <row r="2013" spans="1:18" x14ac:dyDescent="0.25">
      <c r="A2013" t="s">
        <v>18</v>
      </c>
      <c r="B2013" s="20" t="s">
        <v>73</v>
      </c>
      <c r="C2013" t="s">
        <v>192</v>
      </c>
      <c r="D2013">
        <v>51.507350000000002</v>
      </c>
      <c r="E2013">
        <v>-0.12776000000000001</v>
      </c>
      <c r="F2013" t="s">
        <v>195</v>
      </c>
      <c r="G2013" t="s">
        <v>21</v>
      </c>
      <c r="H2013" t="s">
        <v>22</v>
      </c>
      <c r="I2013">
        <v>1080</v>
      </c>
      <c r="J2013" s="1">
        <v>1.9E-2</v>
      </c>
      <c r="K2013">
        <v>21</v>
      </c>
      <c r="L2013">
        <v>1.24</v>
      </c>
      <c r="M2013">
        <v>26</v>
      </c>
      <c r="N2013">
        <v>6</v>
      </c>
      <c r="O2013">
        <v>48.72</v>
      </c>
      <c r="P2013">
        <v>33</v>
      </c>
      <c r="Q2013">
        <v>11</v>
      </c>
      <c r="R2013">
        <v>14</v>
      </c>
    </row>
    <row r="2014" spans="1:18" x14ac:dyDescent="0.25">
      <c r="A2014" t="s">
        <v>18</v>
      </c>
      <c r="B2014" s="20" t="s">
        <v>74</v>
      </c>
      <c r="C2014" t="s">
        <v>192</v>
      </c>
      <c r="D2014">
        <v>51.507350000000002</v>
      </c>
      <c r="E2014">
        <v>-0.12776000000000001</v>
      </c>
      <c r="F2014" t="s">
        <v>195</v>
      </c>
      <c r="G2014" t="s">
        <v>21</v>
      </c>
      <c r="H2014" t="s">
        <v>22</v>
      </c>
      <c r="I2014">
        <v>1088.8</v>
      </c>
      <c r="J2014" s="1">
        <v>1.0999999999999999E-2</v>
      </c>
      <c r="K2014">
        <v>12</v>
      </c>
      <c r="L2014">
        <v>1.1599999999999999</v>
      </c>
      <c r="M2014">
        <v>14</v>
      </c>
      <c r="N2014">
        <v>2</v>
      </c>
      <c r="O2014">
        <v>25.2</v>
      </c>
      <c r="P2014">
        <v>41</v>
      </c>
      <c r="Q2014">
        <v>0</v>
      </c>
      <c r="R2014">
        <v>9</v>
      </c>
    </row>
    <row r="2015" spans="1:18" x14ac:dyDescent="0.25">
      <c r="A2015" t="s">
        <v>18</v>
      </c>
      <c r="B2015" s="20" t="s">
        <v>75</v>
      </c>
      <c r="C2015" t="s">
        <v>192</v>
      </c>
      <c r="D2015">
        <v>51.507350000000002</v>
      </c>
      <c r="E2015">
        <v>-0.12776000000000001</v>
      </c>
      <c r="F2015" t="s">
        <v>195</v>
      </c>
      <c r="G2015" t="s">
        <v>21</v>
      </c>
      <c r="H2015" t="s">
        <v>22</v>
      </c>
      <c r="I2015">
        <v>1896.8</v>
      </c>
      <c r="J2015" s="1">
        <v>2.1999999999999999E-2</v>
      </c>
      <c r="K2015">
        <v>43</v>
      </c>
      <c r="L2015">
        <v>0.7</v>
      </c>
      <c r="M2015">
        <v>30</v>
      </c>
      <c r="N2015">
        <v>6</v>
      </c>
      <c r="O2015">
        <v>16.8</v>
      </c>
      <c r="P2015">
        <v>68</v>
      </c>
      <c r="Q2015">
        <v>11</v>
      </c>
      <c r="R2015">
        <v>11</v>
      </c>
    </row>
    <row r="2016" spans="1:18" x14ac:dyDescent="0.25">
      <c r="A2016" t="s">
        <v>18</v>
      </c>
      <c r="B2016" s="20" t="s">
        <v>76</v>
      </c>
      <c r="C2016" t="s">
        <v>192</v>
      </c>
      <c r="D2016">
        <v>51.507350000000002</v>
      </c>
      <c r="E2016">
        <v>-0.12776000000000001</v>
      </c>
      <c r="F2016" t="s">
        <v>195</v>
      </c>
      <c r="G2016" t="s">
        <v>21</v>
      </c>
      <c r="H2016" t="s">
        <v>22</v>
      </c>
      <c r="I2016">
        <v>1167</v>
      </c>
      <c r="J2016" s="1">
        <v>1.6E-2</v>
      </c>
      <c r="K2016">
        <v>18</v>
      </c>
      <c r="L2016">
        <v>0.23</v>
      </c>
      <c r="M2016">
        <v>4</v>
      </c>
      <c r="N2016">
        <v>4</v>
      </c>
      <c r="O2016">
        <v>175.56</v>
      </c>
      <c r="P2016">
        <v>17</v>
      </c>
      <c r="Q2016">
        <v>0</v>
      </c>
      <c r="R2016">
        <v>3</v>
      </c>
    </row>
    <row r="2017" spans="1:18" x14ac:dyDescent="0.25">
      <c r="A2017" t="s">
        <v>18</v>
      </c>
      <c r="B2017" s="20" t="s">
        <v>77</v>
      </c>
      <c r="C2017" t="s">
        <v>192</v>
      </c>
      <c r="D2017">
        <v>51.507350000000002</v>
      </c>
      <c r="E2017">
        <v>-0.12776000000000001</v>
      </c>
      <c r="F2017" t="s">
        <v>195</v>
      </c>
      <c r="G2017" t="s">
        <v>21</v>
      </c>
      <c r="H2017" t="s">
        <v>22</v>
      </c>
      <c r="I2017">
        <v>1826.6</v>
      </c>
      <c r="J2017" s="1">
        <v>2.1999999999999999E-2</v>
      </c>
      <c r="K2017">
        <v>41</v>
      </c>
      <c r="L2017">
        <v>0.46</v>
      </c>
      <c r="M2017">
        <v>19</v>
      </c>
      <c r="N2017">
        <v>5</v>
      </c>
      <c r="O2017">
        <v>142.80000000000001</v>
      </c>
      <c r="P2017">
        <v>65</v>
      </c>
      <c r="Q2017">
        <v>1</v>
      </c>
      <c r="R2017">
        <v>15</v>
      </c>
    </row>
    <row r="2018" spans="1:18" x14ac:dyDescent="0.25">
      <c r="A2018" t="s">
        <v>18</v>
      </c>
      <c r="B2018" s="20" t="s">
        <v>78</v>
      </c>
      <c r="C2018" t="s">
        <v>192</v>
      </c>
      <c r="D2018">
        <v>51.507350000000002</v>
      </c>
      <c r="E2018">
        <v>-0.12776000000000001</v>
      </c>
      <c r="F2018" t="s">
        <v>195</v>
      </c>
      <c r="G2018" t="s">
        <v>21</v>
      </c>
      <c r="H2018" t="s">
        <v>22</v>
      </c>
      <c r="I2018">
        <v>1287.2</v>
      </c>
      <c r="J2018" s="1">
        <v>1.9E-2</v>
      </c>
      <c r="K2018">
        <v>25</v>
      </c>
      <c r="L2018">
        <v>0.47</v>
      </c>
      <c r="M2018">
        <v>12</v>
      </c>
      <c r="N2018">
        <v>3</v>
      </c>
      <c r="O2018">
        <v>130.19999999999999</v>
      </c>
      <c r="P2018">
        <v>17</v>
      </c>
      <c r="Q2018">
        <v>7</v>
      </c>
      <c r="R2018">
        <v>11</v>
      </c>
    </row>
    <row r="2019" spans="1:18" x14ac:dyDescent="0.25">
      <c r="A2019" t="s">
        <v>79</v>
      </c>
      <c r="B2019" s="20">
        <v>44932</v>
      </c>
      <c r="C2019" t="s">
        <v>192</v>
      </c>
      <c r="D2019">
        <v>51.507350000000002</v>
      </c>
      <c r="E2019">
        <v>-0.12776000000000001</v>
      </c>
      <c r="F2019" t="s">
        <v>195</v>
      </c>
      <c r="G2019" t="s">
        <v>21</v>
      </c>
      <c r="H2019" t="s">
        <v>22</v>
      </c>
      <c r="I2019">
        <v>906.8</v>
      </c>
      <c r="J2019" s="1">
        <v>1.4E-2</v>
      </c>
      <c r="K2019">
        <v>13</v>
      </c>
      <c r="L2019">
        <v>0.98</v>
      </c>
      <c r="M2019">
        <v>12</v>
      </c>
      <c r="N2019">
        <v>6</v>
      </c>
      <c r="O2019">
        <v>68.040000000000006</v>
      </c>
      <c r="P2019">
        <v>65</v>
      </c>
      <c r="Q2019">
        <v>3</v>
      </c>
      <c r="R2019">
        <v>20</v>
      </c>
    </row>
    <row r="2020" spans="1:18" x14ac:dyDescent="0.25">
      <c r="A2020" t="s">
        <v>79</v>
      </c>
      <c r="B2020" s="20">
        <v>44963</v>
      </c>
      <c r="C2020" t="s">
        <v>192</v>
      </c>
      <c r="D2020">
        <v>51.507350000000002</v>
      </c>
      <c r="E2020">
        <v>-0.12776000000000001</v>
      </c>
      <c r="F2020" t="s">
        <v>195</v>
      </c>
      <c r="G2020" t="s">
        <v>21</v>
      </c>
      <c r="H2020" t="s">
        <v>22</v>
      </c>
      <c r="I2020">
        <v>1321.6</v>
      </c>
      <c r="J2020" s="1">
        <v>1.4E-2</v>
      </c>
      <c r="K2020">
        <v>18</v>
      </c>
      <c r="L2020">
        <v>1</v>
      </c>
      <c r="M2020">
        <v>18</v>
      </c>
      <c r="N2020">
        <v>7</v>
      </c>
      <c r="O2020">
        <v>275.52</v>
      </c>
      <c r="P2020">
        <v>34</v>
      </c>
      <c r="Q2020">
        <v>1</v>
      </c>
      <c r="R2020">
        <v>20</v>
      </c>
    </row>
    <row r="2021" spans="1:18" x14ac:dyDescent="0.25">
      <c r="A2021" t="s">
        <v>79</v>
      </c>
      <c r="B2021" s="20">
        <v>44991</v>
      </c>
      <c r="C2021" t="s">
        <v>192</v>
      </c>
      <c r="D2021">
        <v>51.507350000000002</v>
      </c>
      <c r="E2021">
        <v>-0.12776000000000001</v>
      </c>
      <c r="F2021" t="s">
        <v>195</v>
      </c>
      <c r="G2021" t="s">
        <v>21</v>
      </c>
      <c r="H2021" t="s">
        <v>22</v>
      </c>
      <c r="I2021">
        <v>1258</v>
      </c>
      <c r="J2021" s="1">
        <v>0.02</v>
      </c>
      <c r="K2021">
        <v>25</v>
      </c>
      <c r="L2021">
        <v>0.83</v>
      </c>
      <c r="M2021">
        <v>21</v>
      </c>
      <c r="N2021">
        <v>8</v>
      </c>
      <c r="O2021">
        <v>231.84</v>
      </c>
      <c r="P2021">
        <v>36</v>
      </c>
      <c r="Q2021">
        <v>14</v>
      </c>
      <c r="R2021">
        <v>8</v>
      </c>
    </row>
    <row r="2022" spans="1:18" x14ac:dyDescent="0.25">
      <c r="A2022" t="s">
        <v>79</v>
      </c>
      <c r="B2022" s="20">
        <v>45022</v>
      </c>
      <c r="C2022" t="s">
        <v>192</v>
      </c>
      <c r="D2022">
        <v>51.507350000000002</v>
      </c>
      <c r="E2022">
        <v>-0.12776000000000001</v>
      </c>
      <c r="F2022" t="s">
        <v>195</v>
      </c>
      <c r="G2022" t="s">
        <v>21</v>
      </c>
      <c r="H2022" t="s">
        <v>22</v>
      </c>
      <c r="I2022">
        <v>929.3</v>
      </c>
      <c r="J2022" s="1">
        <v>1.7999999999999999E-2</v>
      </c>
      <c r="K2022">
        <v>17</v>
      </c>
      <c r="L2022">
        <v>0.09</v>
      </c>
      <c r="M2022">
        <v>2</v>
      </c>
      <c r="N2022">
        <v>7</v>
      </c>
      <c r="O2022">
        <v>265.44</v>
      </c>
      <c r="P2022">
        <v>25</v>
      </c>
      <c r="Q2022">
        <v>16</v>
      </c>
      <c r="R2022">
        <v>20</v>
      </c>
    </row>
    <row r="2023" spans="1:18" x14ac:dyDescent="0.25">
      <c r="A2023" t="s">
        <v>79</v>
      </c>
      <c r="B2023" s="20">
        <v>45052</v>
      </c>
      <c r="C2023" t="s">
        <v>192</v>
      </c>
      <c r="D2023">
        <v>51.507350000000002</v>
      </c>
      <c r="E2023">
        <v>-0.12776000000000001</v>
      </c>
      <c r="F2023" t="s">
        <v>195</v>
      </c>
      <c r="G2023" t="s">
        <v>21</v>
      </c>
      <c r="H2023" t="s">
        <v>22</v>
      </c>
      <c r="I2023">
        <v>1295.5</v>
      </c>
      <c r="J2023" s="1">
        <v>1.4E-2</v>
      </c>
      <c r="K2023">
        <v>18</v>
      </c>
      <c r="L2023">
        <v>1.02</v>
      </c>
      <c r="M2023">
        <v>19</v>
      </c>
      <c r="N2023">
        <v>6</v>
      </c>
      <c r="O2023">
        <v>470.4</v>
      </c>
      <c r="P2023">
        <v>29</v>
      </c>
      <c r="Q2023">
        <v>0</v>
      </c>
      <c r="R2023">
        <v>9</v>
      </c>
    </row>
    <row r="2024" spans="1:18" x14ac:dyDescent="0.25">
      <c r="A2024" t="s">
        <v>79</v>
      </c>
      <c r="B2024" s="20">
        <v>45083</v>
      </c>
      <c r="C2024" t="s">
        <v>192</v>
      </c>
      <c r="D2024">
        <v>51.507350000000002</v>
      </c>
      <c r="E2024">
        <v>-0.12776000000000001</v>
      </c>
      <c r="F2024" t="s">
        <v>195</v>
      </c>
      <c r="G2024" t="s">
        <v>21</v>
      </c>
      <c r="H2024" t="s">
        <v>22</v>
      </c>
      <c r="I2024">
        <v>1281.4000000000001</v>
      </c>
      <c r="J2024" s="1">
        <v>1.7000000000000001E-2</v>
      </c>
      <c r="K2024">
        <v>22</v>
      </c>
      <c r="L2024">
        <v>0.54</v>
      </c>
      <c r="M2024">
        <v>12</v>
      </c>
      <c r="N2024">
        <v>5</v>
      </c>
      <c r="O2024">
        <v>163.80000000000001</v>
      </c>
      <c r="P2024">
        <v>10</v>
      </c>
      <c r="Q2024">
        <v>6</v>
      </c>
      <c r="R2024">
        <v>17</v>
      </c>
    </row>
    <row r="2025" spans="1:18" x14ac:dyDescent="0.25">
      <c r="A2025" t="s">
        <v>79</v>
      </c>
      <c r="B2025" s="20">
        <v>45113</v>
      </c>
      <c r="C2025" t="s">
        <v>192</v>
      </c>
      <c r="D2025">
        <v>51.507350000000002</v>
      </c>
      <c r="E2025">
        <v>-0.12776000000000001</v>
      </c>
      <c r="F2025" t="s">
        <v>195</v>
      </c>
      <c r="G2025" t="s">
        <v>21</v>
      </c>
      <c r="H2025" t="s">
        <v>22</v>
      </c>
      <c r="I2025">
        <v>715.8</v>
      </c>
      <c r="J2025" s="1">
        <v>1.2999999999999999E-2</v>
      </c>
      <c r="K2025">
        <v>9</v>
      </c>
      <c r="L2025">
        <v>0.38</v>
      </c>
      <c r="M2025">
        <v>4</v>
      </c>
      <c r="N2025">
        <v>3</v>
      </c>
      <c r="O2025">
        <v>222.6</v>
      </c>
      <c r="P2025">
        <v>63</v>
      </c>
      <c r="Q2025">
        <v>5</v>
      </c>
      <c r="R2025">
        <v>23</v>
      </c>
    </row>
    <row r="2026" spans="1:18" x14ac:dyDescent="0.25">
      <c r="A2026" t="s">
        <v>79</v>
      </c>
      <c r="B2026" s="20">
        <v>45144</v>
      </c>
      <c r="C2026" t="s">
        <v>192</v>
      </c>
      <c r="D2026">
        <v>51.507350000000002</v>
      </c>
      <c r="E2026">
        <v>-0.12776000000000001</v>
      </c>
      <c r="F2026" t="s">
        <v>195</v>
      </c>
      <c r="G2026" t="s">
        <v>21</v>
      </c>
      <c r="H2026" t="s">
        <v>22</v>
      </c>
      <c r="I2026">
        <v>1252.2</v>
      </c>
      <c r="J2026" s="1">
        <v>1.4999999999999999E-2</v>
      </c>
      <c r="K2026">
        <v>19</v>
      </c>
      <c r="L2026">
        <v>0.1</v>
      </c>
      <c r="M2026">
        <v>2</v>
      </c>
      <c r="N2026">
        <v>5</v>
      </c>
      <c r="O2026">
        <v>46.2</v>
      </c>
      <c r="P2026">
        <v>46</v>
      </c>
      <c r="Q2026">
        <v>2</v>
      </c>
      <c r="R2026">
        <v>9</v>
      </c>
    </row>
    <row r="2027" spans="1:18" x14ac:dyDescent="0.25">
      <c r="A2027" t="s">
        <v>79</v>
      </c>
      <c r="B2027" s="20">
        <v>45175</v>
      </c>
      <c r="C2027" t="s">
        <v>192</v>
      </c>
      <c r="D2027">
        <v>51.507350000000002</v>
      </c>
      <c r="E2027">
        <v>-0.12776000000000001</v>
      </c>
      <c r="F2027" t="s">
        <v>195</v>
      </c>
      <c r="G2027" t="s">
        <v>21</v>
      </c>
      <c r="H2027" t="s">
        <v>22</v>
      </c>
      <c r="I2027">
        <v>1207.4000000000001</v>
      </c>
      <c r="J2027" s="1">
        <v>1.9E-2</v>
      </c>
      <c r="K2027">
        <v>23</v>
      </c>
      <c r="L2027">
        <v>0.55000000000000004</v>
      </c>
      <c r="M2027">
        <v>13</v>
      </c>
      <c r="N2027">
        <v>7</v>
      </c>
      <c r="O2027">
        <v>180.6</v>
      </c>
      <c r="P2027">
        <v>24</v>
      </c>
      <c r="Q2027">
        <v>13</v>
      </c>
      <c r="R2027">
        <v>14</v>
      </c>
    </row>
    <row r="2028" spans="1:18" x14ac:dyDescent="0.25">
      <c r="A2028" t="s">
        <v>79</v>
      </c>
      <c r="B2028" s="20">
        <v>45205</v>
      </c>
      <c r="C2028" t="s">
        <v>192</v>
      </c>
      <c r="D2028">
        <v>51.507350000000002</v>
      </c>
      <c r="E2028">
        <v>-0.12776000000000001</v>
      </c>
      <c r="F2028" t="s">
        <v>195</v>
      </c>
      <c r="G2028" t="s">
        <v>21</v>
      </c>
      <c r="H2028" t="s">
        <v>22</v>
      </c>
      <c r="I2028">
        <v>832.2</v>
      </c>
      <c r="J2028" s="1">
        <v>1.7999999999999999E-2</v>
      </c>
      <c r="K2028">
        <v>15</v>
      </c>
      <c r="L2028">
        <v>0.67</v>
      </c>
      <c r="M2028">
        <v>10</v>
      </c>
      <c r="N2028">
        <v>5</v>
      </c>
      <c r="O2028">
        <v>296.52</v>
      </c>
      <c r="P2028">
        <v>34</v>
      </c>
      <c r="Q2028">
        <v>5</v>
      </c>
      <c r="R2028">
        <v>27</v>
      </c>
    </row>
    <row r="2029" spans="1:18" x14ac:dyDescent="0.25">
      <c r="A2029" t="s">
        <v>79</v>
      </c>
      <c r="B2029" s="20">
        <v>45236</v>
      </c>
      <c r="C2029" t="s">
        <v>192</v>
      </c>
      <c r="D2029">
        <v>51.507350000000002</v>
      </c>
      <c r="E2029">
        <v>-0.12776000000000001</v>
      </c>
      <c r="F2029" t="s">
        <v>195</v>
      </c>
      <c r="G2029" t="s">
        <v>21</v>
      </c>
      <c r="H2029" t="s">
        <v>22</v>
      </c>
      <c r="I2029">
        <v>782.7</v>
      </c>
      <c r="J2029" s="1">
        <v>1.4E-2</v>
      </c>
      <c r="K2029">
        <v>11</v>
      </c>
      <c r="L2029">
        <v>1.02</v>
      </c>
      <c r="M2029">
        <v>11</v>
      </c>
      <c r="N2029">
        <v>8</v>
      </c>
      <c r="O2029">
        <v>267.12</v>
      </c>
      <c r="P2029">
        <v>59</v>
      </c>
      <c r="Q2029">
        <v>0</v>
      </c>
      <c r="R2029">
        <v>11</v>
      </c>
    </row>
    <row r="2030" spans="1:18" x14ac:dyDescent="0.25">
      <c r="A2030" t="s">
        <v>79</v>
      </c>
      <c r="B2030" s="20">
        <v>45266</v>
      </c>
      <c r="C2030" t="s">
        <v>192</v>
      </c>
      <c r="D2030">
        <v>51.507350000000002</v>
      </c>
      <c r="E2030">
        <v>-0.12776000000000001</v>
      </c>
      <c r="F2030" t="s">
        <v>195</v>
      </c>
      <c r="G2030" t="s">
        <v>21</v>
      </c>
      <c r="H2030" t="s">
        <v>22</v>
      </c>
      <c r="I2030">
        <v>903.1</v>
      </c>
      <c r="J2030" s="1">
        <v>1.2E-2</v>
      </c>
      <c r="K2030">
        <v>11</v>
      </c>
      <c r="L2030">
        <v>1.05</v>
      </c>
      <c r="M2030">
        <v>12</v>
      </c>
      <c r="N2030">
        <v>5</v>
      </c>
      <c r="O2030">
        <v>440.16</v>
      </c>
      <c r="P2030">
        <v>22</v>
      </c>
      <c r="Q2030">
        <v>15</v>
      </c>
      <c r="R2030">
        <v>20</v>
      </c>
    </row>
    <row r="2031" spans="1:18" x14ac:dyDescent="0.25">
      <c r="A2031" t="s">
        <v>79</v>
      </c>
      <c r="B2031" s="20" t="s">
        <v>80</v>
      </c>
      <c r="C2031" t="s">
        <v>192</v>
      </c>
      <c r="D2031">
        <v>51.507350000000002</v>
      </c>
      <c r="E2031">
        <v>-0.12776000000000001</v>
      </c>
      <c r="F2031" t="s">
        <v>195</v>
      </c>
      <c r="G2031" t="s">
        <v>21</v>
      </c>
      <c r="H2031" t="s">
        <v>22</v>
      </c>
      <c r="I2031">
        <v>1206.8</v>
      </c>
      <c r="J2031" s="1">
        <v>1.2999999999999999E-2</v>
      </c>
      <c r="K2031">
        <v>16</v>
      </c>
      <c r="L2031">
        <v>0.16</v>
      </c>
      <c r="M2031">
        <v>3</v>
      </c>
      <c r="N2031">
        <v>4</v>
      </c>
      <c r="O2031">
        <v>257.88</v>
      </c>
      <c r="P2031">
        <v>29</v>
      </c>
      <c r="Q2031">
        <v>5</v>
      </c>
      <c r="R2031">
        <v>14</v>
      </c>
    </row>
    <row r="2032" spans="1:18" x14ac:dyDescent="0.25">
      <c r="A2032" t="s">
        <v>79</v>
      </c>
      <c r="B2032" s="20" t="s">
        <v>81</v>
      </c>
      <c r="C2032" t="s">
        <v>192</v>
      </c>
      <c r="D2032">
        <v>51.507350000000002</v>
      </c>
      <c r="E2032">
        <v>-0.12776000000000001</v>
      </c>
      <c r="F2032" t="s">
        <v>195</v>
      </c>
      <c r="G2032" t="s">
        <v>21</v>
      </c>
      <c r="H2032" t="s">
        <v>22</v>
      </c>
      <c r="I2032">
        <v>1120.5999999999999</v>
      </c>
      <c r="J2032" s="1">
        <v>2.3E-2</v>
      </c>
      <c r="K2032">
        <v>25</v>
      </c>
      <c r="L2032">
        <v>0.28999999999999998</v>
      </c>
      <c r="M2032">
        <v>7</v>
      </c>
      <c r="N2032">
        <v>8</v>
      </c>
      <c r="O2032">
        <v>173.04</v>
      </c>
      <c r="P2032">
        <v>31</v>
      </c>
      <c r="Q2032">
        <v>8</v>
      </c>
      <c r="R2032">
        <v>17</v>
      </c>
    </row>
    <row r="2033" spans="1:18" x14ac:dyDescent="0.25">
      <c r="A2033" t="s">
        <v>79</v>
      </c>
      <c r="B2033" s="20" t="s">
        <v>82</v>
      </c>
      <c r="C2033" t="s">
        <v>192</v>
      </c>
      <c r="D2033">
        <v>51.507350000000002</v>
      </c>
      <c r="E2033">
        <v>-0.12776000000000001</v>
      </c>
      <c r="F2033" t="s">
        <v>195</v>
      </c>
      <c r="G2033" t="s">
        <v>21</v>
      </c>
      <c r="H2033" t="s">
        <v>22</v>
      </c>
      <c r="I2033">
        <v>1110.0999999999999</v>
      </c>
      <c r="J2033" s="1">
        <v>1.9E-2</v>
      </c>
      <c r="K2033">
        <v>21</v>
      </c>
      <c r="L2033">
        <v>1.24</v>
      </c>
      <c r="M2033">
        <v>26</v>
      </c>
      <c r="N2033">
        <v>5</v>
      </c>
      <c r="O2033">
        <v>248.64</v>
      </c>
      <c r="P2033">
        <v>35</v>
      </c>
      <c r="Q2033">
        <v>8</v>
      </c>
      <c r="R2033">
        <v>8</v>
      </c>
    </row>
    <row r="2034" spans="1:18" x14ac:dyDescent="0.25">
      <c r="A2034" t="s">
        <v>79</v>
      </c>
      <c r="B2034" s="20" t="s">
        <v>83</v>
      </c>
      <c r="C2034" t="s">
        <v>192</v>
      </c>
      <c r="D2034">
        <v>51.507350000000002</v>
      </c>
      <c r="E2034">
        <v>-0.12776000000000001</v>
      </c>
      <c r="F2034" t="s">
        <v>195</v>
      </c>
      <c r="G2034" t="s">
        <v>21</v>
      </c>
      <c r="H2034" t="s">
        <v>22</v>
      </c>
      <c r="I2034">
        <v>1064.8</v>
      </c>
      <c r="J2034" s="1">
        <v>2.1999999999999999E-2</v>
      </c>
      <c r="K2034">
        <v>24</v>
      </c>
      <c r="L2034">
        <v>0.89</v>
      </c>
      <c r="M2034">
        <v>21</v>
      </c>
      <c r="N2034">
        <v>6</v>
      </c>
      <c r="O2034">
        <v>308.27999999999997</v>
      </c>
      <c r="P2034">
        <v>31</v>
      </c>
      <c r="Q2034">
        <v>3</v>
      </c>
      <c r="R2034">
        <v>17</v>
      </c>
    </row>
    <row r="2035" spans="1:18" x14ac:dyDescent="0.25">
      <c r="A2035" t="s">
        <v>79</v>
      </c>
      <c r="B2035" s="20" t="s">
        <v>84</v>
      </c>
      <c r="C2035" t="s">
        <v>192</v>
      </c>
      <c r="D2035">
        <v>51.507350000000002</v>
      </c>
      <c r="E2035">
        <v>-0.12776000000000001</v>
      </c>
      <c r="F2035" t="s">
        <v>195</v>
      </c>
      <c r="G2035" t="s">
        <v>21</v>
      </c>
      <c r="H2035" t="s">
        <v>22</v>
      </c>
      <c r="I2035">
        <v>1433.5</v>
      </c>
      <c r="J2035" s="1">
        <v>1.2999999999999999E-2</v>
      </c>
      <c r="K2035">
        <v>19</v>
      </c>
      <c r="L2035">
        <v>0.59</v>
      </c>
      <c r="M2035">
        <v>11</v>
      </c>
      <c r="N2035">
        <v>7</v>
      </c>
      <c r="O2035">
        <v>136.08000000000001</v>
      </c>
      <c r="P2035">
        <v>34</v>
      </c>
      <c r="Q2035">
        <v>0</v>
      </c>
      <c r="R2035">
        <v>14</v>
      </c>
    </row>
    <row r="2036" spans="1:18" x14ac:dyDescent="0.25">
      <c r="A2036" t="s">
        <v>79</v>
      </c>
      <c r="B2036" s="20" t="s">
        <v>85</v>
      </c>
      <c r="C2036" t="s">
        <v>192</v>
      </c>
      <c r="D2036">
        <v>51.507350000000002</v>
      </c>
      <c r="E2036">
        <v>-0.12776000000000001</v>
      </c>
      <c r="F2036" t="s">
        <v>195</v>
      </c>
      <c r="G2036" t="s">
        <v>21</v>
      </c>
      <c r="H2036" t="s">
        <v>22</v>
      </c>
      <c r="I2036">
        <v>1390.8</v>
      </c>
      <c r="J2036" s="1">
        <v>1.7999999999999999E-2</v>
      </c>
      <c r="K2036">
        <v>26</v>
      </c>
      <c r="L2036">
        <v>1</v>
      </c>
      <c r="M2036">
        <v>26</v>
      </c>
      <c r="N2036">
        <v>4</v>
      </c>
      <c r="O2036">
        <v>68.040000000000006</v>
      </c>
      <c r="P2036">
        <v>35</v>
      </c>
      <c r="Q2036">
        <v>9</v>
      </c>
      <c r="R2036">
        <v>29</v>
      </c>
    </row>
    <row r="2037" spans="1:18" x14ac:dyDescent="0.25">
      <c r="A2037" t="s">
        <v>79</v>
      </c>
      <c r="B2037" s="20" t="s">
        <v>86</v>
      </c>
      <c r="C2037" t="s">
        <v>192</v>
      </c>
      <c r="D2037">
        <v>51.507350000000002</v>
      </c>
      <c r="E2037">
        <v>-0.12776000000000001</v>
      </c>
      <c r="F2037" t="s">
        <v>195</v>
      </c>
      <c r="G2037" t="s">
        <v>21</v>
      </c>
      <c r="H2037" t="s">
        <v>22</v>
      </c>
      <c r="I2037">
        <v>694.3</v>
      </c>
      <c r="J2037" s="1">
        <v>1.7000000000000001E-2</v>
      </c>
      <c r="K2037">
        <v>12</v>
      </c>
      <c r="L2037">
        <v>0.3</v>
      </c>
      <c r="M2037">
        <v>4</v>
      </c>
      <c r="N2037">
        <v>6</v>
      </c>
      <c r="O2037">
        <v>182.28</v>
      </c>
      <c r="P2037">
        <v>31</v>
      </c>
      <c r="Q2037">
        <v>5</v>
      </c>
      <c r="R2037">
        <v>12</v>
      </c>
    </row>
    <row r="2038" spans="1:18" x14ac:dyDescent="0.25">
      <c r="A2038" t="s">
        <v>79</v>
      </c>
      <c r="B2038" s="20" t="s">
        <v>87</v>
      </c>
      <c r="C2038" t="s">
        <v>192</v>
      </c>
      <c r="D2038">
        <v>51.507350000000002</v>
      </c>
      <c r="E2038">
        <v>-0.12776000000000001</v>
      </c>
      <c r="F2038" t="s">
        <v>195</v>
      </c>
      <c r="G2038" t="s">
        <v>21</v>
      </c>
      <c r="H2038" t="s">
        <v>22</v>
      </c>
      <c r="I2038">
        <v>1012.8</v>
      </c>
      <c r="J2038" s="1">
        <v>1.4999999999999999E-2</v>
      </c>
      <c r="K2038">
        <v>15</v>
      </c>
      <c r="L2038">
        <v>0.36</v>
      </c>
      <c r="M2038">
        <v>5</v>
      </c>
      <c r="N2038">
        <v>9</v>
      </c>
      <c r="O2038">
        <v>136.08000000000001</v>
      </c>
      <c r="P2038">
        <v>60</v>
      </c>
      <c r="Q2038">
        <v>8</v>
      </c>
      <c r="R2038">
        <v>2</v>
      </c>
    </row>
    <row r="2039" spans="1:18" x14ac:dyDescent="0.25">
      <c r="A2039" t="s">
        <v>79</v>
      </c>
      <c r="B2039" s="20" t="s">
        <v>88</v>
      </c>
      <c r="C2039" t="s">
        <v>192</v>
      </c>
      <c r="D2039">
        <v>51.507350000000002</v>
      </c>
      <c r="E2039">
        <v>-0.12776000000000001</v>
      </c>
      <c r="F2039" t="s">
        <v>195</v>
      </c>
      <c r="G2039" t="s">
        <v>21</v>
      </c>
      <c r="H2039" t="s">
        <v>22</v>
      </c>
      <c r="I2039">
        <v>759.8</v>
      </c>
      <c r="J2039" s="1">
        <v>2.3E-2</v>
      </c>
      <c r="K2039">
        <v>17</v>
      </c>
      <c r="L2039">
        <v>0.46</v>
      </c>
      <c r="M2039">
        <v>8</v>
      </c>
      <c r="N2039">
        <v>5</v>
      </c>
      <c r="O2039">
        <v>191.52</v>
      </c>
      <c r="P2039">
        <v>50</v>
      </c>
      <c r="Q2039">
        <v>4</v>
      </c>
      <c r="R2039">
        <v>17</v>
      </c>
    </row>
    <row r="2040" spans="1:18" x14ac:dyDescent="0.25">
      <c r="A2040" t="s">
        <v>79</v>
      </c>
      <c r="B2040" s="20" t="s">
        <v>89</v>
      </c>
      <c r="C2040" t="s">
        <v>192</v>
      </c>
      <c r="D2040">
        <v>51.507350000000002</v>
      </c>
      <c r="E2040">
        <v>-0.12776000000000001</v>
      </c>
      <c r="F2040" t="s">
        <v>195</v>
      </c>
      <c r="G2040" t="s">
        <v>21</v>
      </c>
      <c r="H2040" t="s">
        <v>22</v>
      </c>
      <c r="I2040">
        <v>858.4</v>
      </c>
      <c r="J2040" s="1">
        <v>1.9E-2</v>
      </c>
      <c r="K2040">
        <v>16</v>
      </c>
      <c r="L2040">
        <v>0.05</v>
      </c>
      <c r="M2040">
        <v>1</v>
      </c>
      <c r="N2040">
        <v>8</v>
      </c>
      <c r="O2040">
        <v>180.6</v>
      </c>
      <c r="P2040">
        <v>29</v>
      </c>
      <c r="Q2040">
        <v>6</v>
      </c>
      <c r="R2040">
        <v>11</v>
      </c>
    </row>
    <row r="2041" spans="1:18" x14ac:dyDescent="0.25">
      <c r="A2041" t="s">
        <v>79</v>
      </c>
      <c r="B2041" s="20" t="s">
        <v>90</v>
      </c>
      <c r="C2041" t="s">
        <v>192</v>
      </c>
      <c r="D2041">
        <v>51.507350000000002</v>
      </c>
      <c r="E2041">
        <v>-0.12776000000000001</v>
      </c>
      <c r="F2041" t="s">
        <v>195</v>
      </c>
      <c r="G2041" t="s">
        <v>21</v>
      </c>
      <c r="H2041" t="s">
        <v>22</v>
      </c>
      <c r="I2041">
        <v>974.1</v>
      </c>
      <c r="J2041" s="1">
        <v>1.4999999999999999E-2</v>
      </c>
      <c r="K2041">
        <v>14</v>
      </c>
      <c r="L2041">
        <v>0.25</v>
      </c>
      <c r="M2041">
        <v>4</v>
      </c>
      <c r="N2041">
        <v>3</v>
      </c>
      <c r="O2041">
        <v>88.2</v>
      </c>
      <c r="P2041">
        <v>52</v>
      </c>
      <c r="Q2041">
        <v>13</v>
      </c>
      <c r="R2041">
        <v>18</v>
      </c>
    </row>
    <row r="2042" spans="1:18" x14ac:dyDescent="0.25">
      <c r="A2042" t="s">
        <v>79</v>
      </c>
      <c r="B2042" s="20" t="s">
        <v>91</v>
      </c>
      <c r="C2042" t="s">
        <v>192</v>
      </c>
      <c r="D2042">
        <v>51.507350000000002</v>
      </c>
      <c r="E2042">
        <v>-0.12776000000000001</v>
      </c>
      <c r="F2042" t="s">
        <v>195</v>
      </c>
      <c r="G2042" t="s">
        <v>21</v>
      </c>
      <c r="H2042" t="s">
        <v>22</v>
      </c>
      <c r="I2042">
        <v>869.1</v>
      </c>
      <c r="J2042" s="1">
        <v>1.7000000000000001E-2</v>
      </c>
      <c r="K2042">
        <v>15</v>
      </c>
      <c r="L2042">
        <v>0.28999999999999998</v>
      </c>
      <c r="M2042">
        <v>4</v>
      </c>
      <c r="N2042">
        <v>5</v>
      </c>
      <c r="O2042">
        <v>93.24</v>
      </c>
      <c r="P2042">
        <v>24</v>
      </c>
      <c r="Q2042">
        <v>8</v>
      </c>
      <c r="R2042">
        <v>2</v>
      </c>
    </row>
    <row r="2043" spans="1:18" x14ac:dyDescent="0.25">
      <c r="A2043" t="s">
        <v>79</v>
      </c>
      <c r="B2043" s="20" t="s">
        <v>92</v>
      </c>
      <c r="C2043" t="s">
        <v>192</v>
      </c>
      <c r="D2043">
        <v>51.507350000000002</v>
      </c>
      <c r="E2043">
        <v>-0.12776000000000001</v>
      </c>
      <c r="F2043" t="s">
        <v>195</v>
      </c>
      <c r="G2043" t="s">
        <v>21</v>
      </c>
      <c r="H2043" t="s">
        <v>22</v>
      </c>
      <c r="I2043">
        <v>790.6</v>
      </c>
      <c r="J2043" s="1">
        <v>1.7999999999999999E-2</v>
      </c>
      <c r="K2043">
        <v>14</v>
      </c>
      <c r="L2043">
        <v>0.81</v>
      </c>
      <c r="M2043">
        <v>12</v>
      </c>
      <c r="N2043">
        <v>7</v>
      </c>
      <c r="O2043">
        <v>327.60000000000002</v>
      </c>
      <c r="P2043">
        <v>11</v>
      </c>
      <c r="Q2043">
        <v>14</v>
      </c>
      <c r="R2043">
        <v>17</v>
      </c>
    </row>
    <row r="2044" spans="1:18" x14ac:dyDescent="0.25">
      <c r="A2044" t="s">
        <v>79</v>
      </c>
      <c r="B2044" s="20" t="s">
        <v>93</v>
      </c>
      <c r="C2044" t="s">
        <v>192</v>
      </c>
      <c r="D2044">
        <v>51.507350000000002</v>
      </c>
      <c r="E2044">
        <v>-0.12776000000000001</v>
      </c>
      <c r="F2044" t="s">
        <v>195</v>
      </c>
      <c r="G2044" t="s">
        <v>21</v>
      </c>
      <c r="H2044" t="s">
        <v>22</v>
      </c>
      <c r="I2044">
        <v>796.2</v>
      </c>
      <c r="J2044" s="1">
        <v>1.7000000000000001E-2</v>
      </c>
      <c r="K2044">
        <v>14</v>
      </c>
      <c r="L2044">
        <v>0.67</v>
      </c>
      <c r="M2044">
        <v>9</v>
      </c>
      <c r="N2044">
        <v>8</v>
      </c>
      <c r="O2044">
        <v>286.44</v>
      </c>
      <c r="P2044">
        <v>10</v>
      </c>
      <c r="Q2044">
        <v>5</v>
      </c>
      <c r="R2044">
        <v>14</v>
      </c>
    </row>
    <row r="2045" spans="1:18" x14ac:dyDescent="0.25">
      <c r="A2045" t="s">
        <v>79</v>
      </c>
      <c r="B2045" s="20" t="s">
        <v>94</v>
      </c>
      <c r="C2045" t="s">
        <v>192</v>
      </c>
      <c r="D2045">
        <v>51.507350000000002</v>
      </c>
      <c r="E2045">
        <v>-0.12776000000000001</v>
      </c>
      <c r="F2045" t="s">
        <v>195</v>
      </c>
      <c r="G2045" t="s">
        <v>21</v>
      </c>
      <c r="H2045" t="s">
        <v>22</v>
      </c>
      <c r="I2045">
        <v>1048.8</v>
      </c>
      <c r="J2045" s="1">
        <v>1.2999999999999999E-2</v>
      </c>
      <c r="K2045">
        <v>14</v>
      </c>
      <c r="L2045">
        <v>0.79</v>
      </c>
      <c r="M2045">
        <v>11</v>
      </c>
      <c r="N2045">
        <v>6</v>
      </c>
      <c r="O2045">
        <v>251.16</v>
      </c>
      <c r="P2045">
        <v>44</v>
      </c>
      <c r="Q2045">
        <v>5</v>
      </c>
      <c r="R2045">
        <v>15</v>
      </c>
    </row>
    <row r="2046" spans="1:18" x14ac:dyDescent="0.25">
      <c r="A2046" t="s">
        <v>79</v>
      </c>
      <c r="B2046" s="20" t="s">
        <v>95</v>
      </c>
      <c r="C2046" t="s">
        <v>192</v>
      </c>
      <c r="D2046">
        <v>51.507350000000002</v>
      </c>
      <c r="E2046">
        <v>-0.12776000000000001</v>
      </c>
      <c r="F2046" t="s">
        <v>195</v>
      </c>
      <c r="G2046" t="s">
        <v>21</v>
      </c>
      <c r="H2046" t="s">
        <v>22</v>
      </c>
      <c r="I2046">
        <v>1230.8</v>
      </c>
      <c r="J2046" s="1">
        <v>2.1999999999999999E-2</v>
      </c>
      <c r="K2046">
        <v>27</v>
      </c>
      <c r="L2046">
        <v>7.0000000000000007E-2</v>
      </c>
      <c r="M2046">
        <v>2</v>
      </c>
      <c r="N2046">
        <v>6</v>
      </c>
      <c r="O2046">
        <v>161.28</v>
      </c>
      <c r="P2046">
        <v>24</v>
      </c>
      <c r="Q2046">
        <v>8</v>
      </c>
      <c r="R2046">
        <v>18</v>
      </c>
    </row>
    <row r="2047" spans="1:18" x14ac:dyDescent="0.25">
      <c r="A2047" t="s">
        <v>79</v>
      </c>
      <c r="B2047" s="20" t="s">
        <v>96</v>
      </c>
      <c r="C2047" t="s">
        <v>192</v>
      </c>
      <c r="D2047">
        <v>51.507350000000002</v>
      </c>
      <c r="E2047">
        <v>-0.12776000000000001</v>
      </c>
      <c r="F2047" t="s">
        <v>195</v>
      </c>
      <c r="G2047" t="s">
        <v>21</v>
      </c>
      <c r="H2047" t="s">
        <v>22</v>
      </c>
      <c r="I2047">
        <v>1414</v>
      </c>
      <c r="J2047" s="1">
        <v>1.6E-2</v>
      </c>
      <c r="K2047">
        <v>22</v>
      </c>
      <c r="L2047">
        <v>0.71</v>
      </c>
      <c r="M2047">
        <v>16</v>
      </c>
      <c r="N2047">
        <v>8</v>
      </c>
      <c r="O2047">
        <v>57.96</v>
      </c>
      <c r="P2047">
        <v>56</v>
      </c>
      <c r="Q2047">
        <v>0</v>
      </c>
      <c r="R2047">
        <v>23</v>
      </c>
    </row>
    <row r="2048" spans="1:18" x14ac:dyDescent="0.25">
      <c r="A2048" t="s">
        <v>79</v>
      </c>
      <c r="B2048" s="20" t="s">
        <v>97</v>
      </c>
      <c r="C2048" t="s">
        <v>192</v>
      </c>
      <c r="D2048">
        <v>51.507350000000002</v>
      </c>
      <c r="E2048">
        <v>-0.12776000000000001</v>
      </c>
      <c r="F2048" t="s">
        <v>195</v>
      </c>
      <c r="G2048" t="s">
        <v>21</v>
      </c>
      <c r="H2048" t="s">
        <v>22</v>
      </c>
      <c r="I2048">
        <v>1021.7</v>
      </c>
      <c r="J2048" s="1">
        <v>1.9E-2</v>
      </c>
      <c r="K2048">
        <v>19</v>
      </c>
      <c r="L2048">
        <v>0.68</v>
      </c>
      <c r="M2048">
        <v>13</v>
      </c>
      <c r="N2048">
        <v>4</v>
      </c>
      <c r="O2048">
        <v>121.8</v>
      </c>
      <c r="P2048">
        <v>52</v>
      </c>
      <c r="Q2048">
        <v>10</v>
      </c>
      <c r="R2048">
        <v>6</v>
      </c>
    </row>
    <row r="2049" spans="1:18" x14ac:dyDescent="0.25">
      <c r="A2049" t="s">
        <v>79</v>
      </c>
      <c r="B2049" s="20">
        <v>44933</v>
      </c>
      <c r="C2049" t="s">
        <v>192</v>
      </c>
      <c r="D2049">
        <v>51.507350000000002</v>
      </c>
      <c r="E2049">
        <v>-0.12776000000000001</v>
      </c>
      <c r="F2049" t="s">
        <v>195</v>
      </c>
      <c r="G2049" t="s">
        <v>21</v>
      </c>
      <c r="H2049" t="s">
        <v>22</v>
      </c>
      <c r="I2049">
        <v>1032.5</v>
      </c>
      <c r="J2049" s="1">
        <v>0.02</v>
      </c>
      <c r="K2049">
        <v>21</v>
      </c>
      <c r="L2049">
        <v>0.66</v>
      </c>
      <c r="M2049">
        <v>14</v>
      </c>
      <c r="N2049">
        <v>6</v>
      </c>
      <c r="O2049">
        <v>77.28</v>
      </c>
      <c r="P2049">
        <v>53</v>
      </c>
      <c r="Q2049">
        <v>15</v>
      </c>
      <c r="R2049">
        <v>8</v>
      </c>
    </row>
    <row r="2050" spans="1:18" x14ac:dyDescent="0.25">
      <c r="A2050" t="s">
        <v>79</v>
      </c>
      <c r="B2050" s="20">
        <v>44964</v>
      </c>
      <c r="C2050" t="s">
        <v>192</v>
      </c>
      <c r="D2050">
        <v>51.507350000000002</v>
      </c>
      <c r="E2050">
        <v>-0.12776000000000001</v>
      </c>
      <c r="F2050" t="s">
        <v>195</v>
      </c>
      <c r="G2050" t="s">
        <v>21</v>
      </c>
      <c r="H2050" t="s">
        <v>22</v>
      </c>
      <c r="I2050">
        <v>652.9</v>
      </c>
      <c r="J2050" s="1">
        <v>2.1999999999999999E-2</v>
      </c>
      <c r="K2050">
        <v>14</v>
      </c>
      <c r="L2050">
        <v>1.05</v>
      </c>
      <c r="M2050">
        <v>15</v>
      </c>
      <c r="N2050">
        <v>5</v>
      </c>
      <c r="O2050">
        <v>356.16</v>
      </c>
      <c r="P2050">
        <v>41</v>
      </c>
      <c r="Q2050">
        <v>16</v>
      </c>
      <c r="R2050">
        <v>20</v>
      </c>
    </row>
    <row r="2051" spans="1:18" x14ac:dyDescent="0.25">
      <c r="A2051" t="s">
        <v>79</v>
      </c>
      <c r="B2051" s="20">
        <v>44992</v>
      </c>
      <c r="C2051" t="s">
        <v>192</v>
      </c>
      <c r="D2051">
        <v>51.507350000000002</v>
      </c>
      <c r="E2051">
        <v>-0.12776000000000001</v>
      </c>
      <c r="F2051" t="s">
        <v>195</v>
      </c>
      <c r="G2051" t="s">
        <v>21</v>
      </c>
      <c r="H2051" t="s">
        <v>22</v>
      </c>
      <c r="I2051">
        <v>1479.9</v>
      </c>
      <c r="J2051" s="1">
        <v>1.7999999999999999E-2</v>
      </c>
      <c r="K2051">
        <v>27</v>
      </c>
      <c r="L2051">
        <v>0.38</v>
      </c>
      <c r="M2051">
        <v>10</v>
      </c>
      <c r="N2051">
        <v>5</v>
      </c>
      <c r="O2051">
        <v>66.36</v>
      </c>
      <c r="P2051">
        <v>47</v>
      </c>
      <c r="Q2051">
        <v>1</v>
      </c>
      <c r="R2051">
        <v>11</v>
      </c>
    </row>
    <row r="2052" spans="1:18" x14ac:dyDescent="0.25">
      <c r="A2052" t="s">
        <v>79</v>
      </c>
      <c r="B2052" s="20">
        <v>45023</v>
      </c>
      <c r="C2052" t="s">
        <v>192</v>
      </c>
      <c r="D2052">
        <v>51.507350000000002</v>
      </c>
      <c r="E2052">
        <v>-0.12776000000000001</v>
      </c>
      <c r="F2052" t="s">
        <v>195</v>
      </c>
      <c r="G2052" t="s">
        <v>21</v>
      </c>
      <c r="H2052" t="s">
        <v>22</v>
      </c>
      <c r="I2052">
        <v>980.8</v>
      </c>
      <c r="J2052" s="1">
        <v>0.02</v>
      </c>
      <c r="K2052">
        <v>19</v>
      </c>
      <c r="L2052">
        <v>0.83</v>
      </c>
      <c r="M2052">
        <v>16</v>
      </c>
      <c r="N2052">
        <v>8</v>
      </c>
      <c r="O2052">
        <v>221.76</v>
      </c>
      <c r="P2052">
        <v>41</v>
      </c>
      <c r="Q2052">
        <v>7</v>
      </c>
      <c r="R2052">
        <v>29</v>
      </c>
    </row>
    <row r="2053" spans="1:18" x14ac:dyDescent="0.25">
      <c r="A2053" t="s">
        <v>79</v>
      </c>
      <c r="B2053" s="20">
        <v>45053</v>
      </c>
      <c r="C2053" t="s">
        <v>192</v>
      </c>
      <c r="D2053">
        <v>51.507350000000002</v>
      </c>
      <c r="E2053">
        <v>-0.12776000000000001</v>
      </c>
      <c r="F2053" t="s">
        <v>195</v>
      </c>
      <c r="G2053" t="s">
        <v>21</v>
      </c>
      <c r="H2053" t="s">
        <v>22</v>
      </c>
      <c r="I2053">
        <v>1221</v>
      </c>
      <c r="J2053" s="1">
        <v>0.02</v>
      </c>
      <c r="K2053">
        <v>25</v>
      </c>
      <c r="L2053">
        <v>0.28000000000000003</v>
      </c>
      <c r="M2053">
        <v>7</v>
      </c>
      <c r="N2053">
        <v>4</v>
      </c>
      <c r="O2053">
        <v>82.32</v>
      </c>
      <c r="P2053">
        <v>48</v>
      </c>
      <c r="Q2053">
        <v>1</v>
      </c>
      <c r="R2053">
        <v>17</v>
      </c>
    </row>
    <row r="2054" spans="1:18" x14ac:dyDescent="0.25">
      <c r="A2054" t="s">
        <v>79</v>
      </c>
      <c r="B2054" s="20">
        <v>45084</v>
      </c>
      <c r="C2054" t="s">
        <v>192</v>
      </c>
      <c r="D2054">
        <v>51.507350000000002</v>
      </c>
      <c r="E2054">
        <v>-0.12776000000000001</v>
      </c>
      <c r="F2054" t="s">
        <v>195</v>
      </c>
      <c r="G2054" t="s">
        <v>21</v>
      </c>
      <c r="H2054" t="s">
        <v>22</v>
      </c>
      <c r="I2054">
        <v>1594.3</v>
      </c>
      <c r="J2054" s="1">
        <v>1.6E-2</v>
      </c>
      <c r="K2054">
        <v>25</v>
      </c>
      <c r="L2054">
        <v>0.06</v>
      </c>
      <c r="M2054">
        <v>1</v>
      </c>
      <c r="N2054">
        <v>5</v>
      </c>
      <c r="O2054">
        <v>103.32</v>
      </c>
      <c r="P2054">
        <v>29</v>
      </c>
      <c r="Q2054">
        <v>4</v>
      </c>
      <c r="R2054">
        <v>5</v>
      </c>
    </row>
    <row r="2055" spans="1:18" x14ac:dyDescent="0.25">
      <c r="A2055" t="s">
        <v>79</v>
      </c>
      <c r="B2055" s="20">
        <v>45114</v>
      </c>
      <c r="C2055" t="s">
        <v>192</v>
      </c>
      <c r="D2055">
        <v>51.507350000000002</v>
      </c>
      <c r="E2055">
        <v>-0.12776000000000001</v>
      </c>
      <c r="F2055" t="s">
        <v>195</v>
      </c>
      <c r="G2055" t="s">
        <v>21</v>
      </c>
      <c r="H2055" t="s">
        <v>22</v>
      </c>
      <c r="I2055">
        <v>798.8</v>
      </c>
      <c r="J2055" s="1">
        <v>1.2999999999999999E-2</v>
      </c>
      <c r="K2055">
        <v>11</v>
      </c>
      <c r="L2055">
        <v>1.1000000000000001</v>
      </c>
      <c r="M2055">
        <v>12</v>
      </c>
      <c r="N2055">
        <v>7</v>
      </c>
      <c r="O2055">
        <v>60</v>
      </c>
      <c r="P2055">
        <v>32</v>
      </c>
      <c r="Q2055">
        <v>0</v>
      </c>
      <c r="R2055">
        <v>17</v>
      </c>
    </row>
    <row r="2056" spans="1:18" x14ac:dyDescent="0.25">
      <c r="A2056" t="s">
        <v>79</v>
      </c>
      <c r="B2056" s="20">
        <v>45145</v>
      </c>
      <c r="C2056" t="s">
        <v>192</v>
      </c>
      <c r="D2056">
        <v>51.507350000000002</v>
      </c>
      <c r="E2056">
        <v>-0.12776000000000001</v>
      </c>
      <c r="F2056" t="s">
        <v>195</v>
      </c>
      <c r="G2056" t="s">
        <v>21</v>
      </c>
      <c r="H2056" t="s">
        <v>22</v>
      </c>
      <c r="I2056">
        <v>1008</v>
      </c>
      <c r="J2056" s="1">
        <v>1.4E-2</v>
      </c>
      <c r="K2056">
        <v>14</v>
      </c>
      <c r="L2056">
        <v>0.52</v>
      </c>
      <c r="M2056">
        <v>7</v>
      </c>
      <c r="N2056">
        <v>2</v>
      </c>
      <c r="O2056">
        <v>316.68</v>
      </c>
      <c r="P2056">
        <v>25</v>
      </c>
      <c r="Q2056">
        <v>11</v>
      </c>
      <c r="R2056">
        <v>12</v>
      </c>
    </row>
    <row r="2057" spans="1:18" x14ac:dyDescent="0.25">
      <c r="A2057" t="s">
        <v>79</v>
      </c>
      <c r="B2057" s="20">
        <v>45176</v>
      </c>
      <c r="C2057" t="s">
        <v>192</v>
      </c>
      <c r="D2057">
        <v>51.507350000000002</v>
      </c>
      <c r="E2057">
        <v>-0.12776000000000001</v>
      </c>
      <c r="F2057" t="s">
        <v>195</v>
      </c>
      <c r="G2057" t="s">
        <v>21</v>
      </c>
      <c r="H2057" t="s">
        <v>22</v>
      </c>
      <c r="I2057">
        <v>1281.5</v>
      </c>
      <c r="J2057" s="1">
        <v>1.4E-2</v>
      </c>
      <c r="K2057">
        <v>18</v>
      </c>
      <c r="L2057">
        <v>0.37</v>
      </c>
      <c r="M2057">
        <v>7</v>
      </c>
      <c r="N2057">
        <v>7</v>
      </c>
      <c r="O2057">
        <v>153.72</v>
      </c>
      <c r="P2057">
        <v>53</v>
      </c>
      <c r="Q2057">
        <v>11</v>
      </c>
      <c r="R2057">
        <v>15</v>
      </c>
    </row>
    <row r="2058" spans="1:18" x14ac:dyDescent="0.25">
      <c r="A2058" t="s">
        <v>79</v>
      </c>
      <c r="B2058" s="20">
        <v>45206</v>
      </c>
      <c r="C2058" t="s">
        <v>192</v>
      </c>
      <c r="D2058">
        <v>51.507350000000002</v>
      </c>
      <c r="E2058">
        <v>-0.12776000000000001</v>
      </c>
      <c r="F2058" t="s">
        <v>195</v>
      </c>
      <c r="G2058" t="s">
        <v>21</v>
      </c>
      <c r="H2058" t="s">
        <v>22</v>
      </c>
      <c r="I2058">
        <v>1043.0999999999999</v>
      </c>
      <c r="J2058" s="1">
        <v>1.9E-2</v>
      </c>
      <c r="K2058">
        <v>20</v>
      </c>
      <c r="L2058">
        <v>0.62</v>
      </c>
      <c r="M2058">
        <v>13</v>
      </c>
      <c r="N2058">
        <v>2</v>
      </c>
      <c r="O2058">
        <v>344.4</v>
      </c>
      <c r="P2058">
        <v>37</v>
      </c>
      <c r="Q2058">
        <v>7</v>
      </c>
      <c r="R2058">
        <v>21</v>
      </c>
    </row>
    <row r="2059" spans="1:18" x14ac:dyDescent="0.25">
      <c r="A2059" t="s">
        <v>79</v>
      </c>
      <c r="B2059" s="20">
        <v>45237</v>
      </c>
      <c r="C2059" t="s">
        <v>192</v>
      </c>
      <c r="D2059">
        <v>51.507350000000002</v>
      </c>
      <c r="E2059">
        <v>-0.12776000000000001</v>
      </c>
      <c r="F2059" t="s">
        <v>195</v>
      </c>
      <c r="G2059" t="s">
        <v>21</v>
      </c>
      <c r="H2059" t="s">
        <v>22</v>
      </c>
      <c r="I2059">
        <v>1152.0999999999999</v>
      </c>
      <c r="J2059" s="1">
        <v>1.2999999999999999E-2</v>
      </c>
      <c r="K2059">
        <v>15</v>
      </c>
      <c r="L2059">
        <v>0.12</v>
      </c>
      <c r="M2059">
        <v>2</v>
      </c>
      <c r="N2059">
        <v>5</v>
      </c>
      <c r="O2059">
        <v>245.28</v>
      </c>
      <c r="P2059">
        <v>31</v>
      </c>
      <c r="Q2059">
        <v>0</v>
      </c>
      <c r="R2059">
        <v>23</v>
      </c>
    </row>
    <row r="2060" spans="1:18" x14ac:dyDescent="0.25">
      <c r="A2060" t="s">
        <v>79</v>
      </c>
      <c r="B2060" s="20">
        <v>45267</v>
      </c>
      <c r="C2060" t="s">
        <v>192</v>
      </c>
      <c r="D2060">
        <v>51.507350000000002</v>
      </c>
      <c r="E2060">
        <v>-0.12776000000000001</v>
      </c>
      <c r="F2060" t="s">
        <v>195</v>
      </c>
      <c r="G2060" t="s">
        <v>21</v>
      </c>
      <c r="H2060" t="s">
        <v>22</v>
      </c>
      <c r="I2060">
        <v>1274</v>
      </c>
      <c r="J2060" s="1">
        <v>1.4E-2</v>
      </c>
      <c r="K2060">
        <v>18</v>
      </c>
      <c r="L2060">
        <v>1.06</v>
      </c>
      <c r="M2060">
        <v>19</v>
      </c>
      <c r="N2060">
        <v>7</v>
      </c>
      <c r="O2060">
        <v>106.68</v>
      </c>
      <c r="P2060">
        <v>27</v>
      </c>
      <c r="Q2060">
        <v>12</v>
      </c>
      <c r="R2060">
        <v>9</v>
      </c>
    </row>
    <row r="2061" spans="1:18" x14ac:dyDescent="0.25">
      <c r="A2061" t="s">
        <v>79</v>
      </c>
      <c r="B2061" s="20" t="s">
        <v>98</v>
      </c>
      <c r="C2061" t="s">
        <v>192</v>
      </c>
      <c r="D2061">
        <v>51.507350000000002</v>
      </c>
      <c r="E2061">
        <v>-0.12776000000000001</v>
      </c>
      <c r="F2061" t="s">
        <v>195</v>
      </c>
      <c r="G2061" t="s">
        <v>21</v>
      </c>
      <c r="H2061" t="s">
        <v>22</v>
      </c>
      <c r="I2061">
        <v>688.6</v>
      </c>
      <c r="J2061" s="1">
        <v>0.02</v>
      </c>
      <c r="K2061">
        <v>13</v>
      </c>
      <c r="L2061">
        <v>0.76</v>
      </c>
      <c r="M2061">
        <v>10</v>
      </c>
      <c r="N2061">
        <v>4</v>
      </c>
      <c r="O2061">
        <v>180.6</v>
      </c>
      <c r="P2061">
        <v>37</v>
      </c>
      <c r="Q2061">
        <v>8</v>
      </c>
      <c r="R2061">
        <v>15</v>
      </c>
    </row>
    <row r="2062" spans="1:18" x14ac:dyDescent="0.25">
      <c r="A2062" t="s">
        <v>79</v>
      </c>
      <c r="B2062" s="20" t="s">
        <v>99</v>
      </c>
      <c r="C2062" t="s">
        <v>192</v>
      </c>
      <c r="D2062">
        <v>51.507350000000002</v>
      </c>
      <c r="E2062">
        <v>-0.12776000000000001</v>
      </c>
      <c r="F2062" t="s">
        <v>195</v>
      </c>
      <c r="G2062" t="s">
        <v>21</v>
      </c>
      <c r="H2062" t="s">
        <v>22</v>
      </c>
      <c r="I2062">
        <v>1242.8</v>
      </c>
      <c r="J2062" s="1">
        <v>1.4E-2</v>
      </c>
      <c r="K2062">
        <v>18</v>
      </c>
      <c r="L2062">
        <v>0.05</v>
      </c>
      <c r="M2062">
        <v>1</v>
      </c>
      <c r="N2062">
        <v>5</v>
      </c>
      <c r="O2062">
        <v>272.16000000000003</v>
      </c>
      <c r="P2062">
        <v>67</v>
      </c>
      <c r="Q2062">
        <v>1</v>
      </c>
      <c r="R2062">
        <v>14</v>
      </c>
    </row>
    <row r="2063" spans="1:18" x14ac:dyDescent="0.25">
      <c r="A2063" t="s">
        <v>79</v>
      </c>
      <c r="B2063" s="20" t="s">
        <v>100</v>
      </c>
      <c r="C2063" t="s">
        <v>192</v>
      </c>
      <c r="D2063">
        <v>51.507350000000002</v>
      </c>
      <c r="E2063">
        <v>-0.12776000000000001</v>
      </c>
      <c r="F2063" t="s">
        <v>195</v>
      </c>
      <c r="G2063" t="s">
        <v>21</v>
      </c>
      <c r="H2063" t="s">
        <v>22</v>
      </c>
      <c r="I2063">
        <v>1102.5</v>
      </c>
      <c r="J2063" s="1">
        <v>1.7000000000000001E-2</v>
      </c>
      <c r="K2063">
        <v>19</v>
      </c>
      <c r="L2063">
        <v>0.64</v>
      </c>
      <c r="M2063">
        <v>12</v>
      </c>
      <c r="N2063">
        <v>9</v>
      </c>
      <c r="O2063">
        <v>313.32</v>
      </c>
      <c r="P2063">
        <v>22</v>
      </c>
      <c r="Q2063">
        <v>3</v>
      </c>
      <c r="R2063">
        <v>3</v>
      </c>
    </row>
    <row r="2064" spans="1:18" x14ac:dyDescent="0.25">
      <c r="A2064" t="s">
        <v>79</v>
      </c>
      <c r="B2064" s="20" t="s">
        <v>101</v>
      </c>
      <c r="C2064" t="s">
        <v>192</v>
      </c>
      <c r="D2064">
        <v>51.507350000000002</v>
      </c>
      <c r="E2064">
        <v>-0.12776000000000001</v>
      </c>
      <c r="F2064" t="s">
        <v>195</v>
      </c>
      <c r="G2064" t="s">
        <v>21</v>
      </c>
      <c r="H2064" t="s">
        <v>22</v>
      </c>
      <c r="I2064">
        <v>1084.5999999999999</v>
      </c>
      <c r="J2064" s="1">
        <v>0.02</v>
      </c>
      <c r="K2064">
        <v>21</v>
      </c>
      <c r="L2064">
        <v>0.62</v>
      </c>
      <c r="M2064">
        <v>13</v>
      </c>
      <c r="N2064">
        <v>7</v>
      </c>
      <c r="O2064">
        <v>60.48</v>
      </c>
      <c r="P2064">
        <v>27</v>
      </c>
      <c r="Q2064">
        <v>11</v>
      </c>
      <c r="R2064">
        <v>14</v>
      </c>
    </row>
    <row r="2065" spans="1:18" x14ac:dyDescent="0.25">
      <c r="A2065" t="s">
        <v>79</v>
      </c>
      <c r="B2065" s="20" t="s">
        <v>102</v>
      </c>
      <c r="C2065" t="s">
        <v>192</v>
      </c>
      <c r="D2065">
        <v>51.507350000000002</v>
      </c>
      <c r="E2065">
        <v>-0.12776000000000001</v>
      </c>
      <c r="F2065" t="s">
        <v>195</v>
      </c>
      <c r="G2065" t="s">
        <v>21</v>
      </c>
      <c r="H2065" t="s">
        <v>22</v>
      </c>
      <c r="I2065">
        <v>1153.5999999999999</v>
      </c>
      <c r="J2065" s="1">
        <v>2.1000000000000001E-2</v>
      </c>
      <c r="K2065">
        <v>24</v>
      </c>
      <c r="L2065">
        <v>0.75</v>
      </c>
      <c r="M2065">
        <v>18</v>
      </c>
      <c r="N2065">
        <v>8</v>
      </c>
      <c r="O2065">
        <v>273</v>
      </c>
      <c r="P2065">
        <v>2</v>
      </c>
      <c r="Q2065">
        <v>2</v>
      </c>
      <c r="R2065">
        <v>20</v>
      </c>
    </row>
    <row r="2066" spans="1:18" x14ac:dyDescent="0.25">
      <c r="A2066" t="s">
        <v>79</v>
      </c>
      <c r="B2066" s="20" t="s">
        <v>103</v>
      </c>
      <c r="C2066" t="s">
        <v>192</v>
      </c>
      <c r="D2066">
        <v>51.507350000000002</v>
      </c>
      <c r="E2066">
        <v>-0.12776000000000001</v>
      </c>
      <c r="F2066" t="s">
        <v>195</v>
      </c>
      <c r="G2066" t="s">
        <v>21</v>
      </c>
      <c r="H2066" t="s">
        <v>22</v>
      </c>
      <c r="I2066">
        <v>1317.8</v>
      </c>
      <c r="J2066" s="1">
        <v>1.9E-2</v>
      </c>
      <c r="K2066">
        <v>25</v>
      </c>
      <c r="L2066">
        <v>0.17</v>
      </c>
      <c r="M2066">
        <v>4</v>
      </c>
      <c r="N2066">
        <v>4</v>
      </c>
      <c r="O2066">
        <v>258.72000000000003</v>
      </c>
      <c r="P2066">
        <v>39</v>
      </c>
      <c r="Q2066">
        <v>7</v>
      </c>
      <c r="R2066">
        <v>21</v>
      </c>
    </row>
    <row r="2067" spans="1:18" x14ac:dyDescent="0.25">
      <c r="A2067" t="s">
        <v>79</v>
      </c>
      <c r="B2067" s="20" t="s">
        <v>104</v>
      </c>
      <c r="C2067" t="s">
        <v>192</v>
      </c>
      <c r="D2067">
        <v>51.507350000000002</v>
      </c>
      <c r="E2067">
        <v>-0.12776000000000001</v>
      </c>
      <c r="F2067" t="s">
        <v>195</v>
      </c>
      <c r="G2067" t="s">
        <v>21</v>
      </c>
      <c r="H2067" t="s">
        <v>22</v>
      </c>
      <c r="I2067">
        <v>1243</v>
      </c>
      <c r="J2067" s="1">
        <v>1.4999999999999999E-2</v>
      </c>
      <c r="K2067">
        <v>19</v>
      </c>
      <c r="L2067">
        <v>0.85</v>
      </c>
      <c r="M2067">
        <v>16</v>
      </c>
      <c r="N2067">
        <v>5</v>
      </c>
      <c r="O2067">
        <v>260.39999999999998</v>
      </c>
      <c r="P2067">
        <v>23</v>
      </c>
      <c r="Q2067">
        <v>2</v>
      </c>
      <c r="R2067">
        <v>11</v>
      </c>
    </row>
    <row r="2068" spans="1:18" x14ac:dyDescent="0.25">
      <c r="A2068" t="s">
        <v>79</v>
      </c>
      <c r="B2068" s="20" t="s">
        <v>105</v>
      </c>
      <c r="C2068" t="s">
        <v>192</v>
      </c>
      <c r="D2068">
        <v>51.507350000000002</v>
      </c>
      <c r="E2068">
        <v>-0.12776000000000001</v>
      </c>
      <c r="F2068" t="s">
        <v>195</v>
      </c>
      <c r="G2068" t="s">
        <v>21</v>
      </c>
      <c r="H2068" t="s">
        <v>22</v>
      </c>
      <c r="I2068">
        <v>1103.0999999999999</v>
      </c>
      <c r="J2068" s="1">
        <v>2.1999999999999999E-2</v>
      </c>
      <c r="K2068">
        <v>24</v>
      </c>
      <c r="L2068">
        <v>0.02</v>
      </c>
      <c r="M2068">
        <v>1</v>
      </c>
      <c r="N2068">
        <v>4</v>
      </c>
      <c r="O2068">
        <v>112.56</v>
      </c>
      <c r="P2068">
        <v>2</v>
      </c>
      <c r="Q2068">
        <v>2</v>
      </c>
      <c r="R2068">
        <v>12</v>
      </c>
    </row>
    <row r="2069" spans="1:18" x14ac:dyDescent="0.25">
      <c r="A2069" t="s">
        <v>79</v>
      </c>
      <c r="B2069" s="20" t="s">
        <v>106</v>
      </c>
      <c r="C2069" t="s">
        <v>192</v>
      </c>
      <c r="D2069">
        <v>51.507350000000002</v>
      </c>
      <c r="E2069">
        <v>-0.12776000000000001</v>
      </c>
      <c r="F2069" t="s">
        <v>195</v>
      </c>
      <c r="G2069" t="s">
        <v>21</v>
      </c>
      <c r="H2069" t="s">
        <v>22</v>
      </c>
      <c r="I2069">
        <v>1344.3</v>
      </c>
      <c r="J2069" s="1">
        <v>1.4999999999999999E-2</v>
      </c>
      <c r="K2069">
        <v>21</v>
      </c>
      <c r="L2069">
        <v>1.1000000000000001</v>
      </c>
      <c r="M2069">
        <v>23</v>
      </c>
      <c r="N2069">
        <v>6</v>
      </c>
      <c r="O2069">
        <v>87.36</v>
      </c>
      <c r="P2069">
        <v>41</v>
      </c>
      <c r="Q2069">
        <v>3</v>
      </c>
      <c r="R2069">
        <v>11</v>
      </c>
    </row>
    <row r="2070" spans="1:18" x14ac:dyDescent="0.25">
      <c r="A2070" t="s">
        <v>79</v>
      </c>
      <c r="B2070" s="20" t="s">
        <v>107</v>
      </c>
      <c r="C2070" t="s">
        <v>192</v>
      </c>
      <c r="D2070">
        <v>51.507350000000002</v>
      </c>
      <c r="E2070">
        <v>-0.12776000000000001</v>
      </c>
      <c r="F2070" t="s">
        <v>195</v>
      </c>
      <c r="G2070" t="s">
        <v>21</v>
      </c>
      <c r="H2070" t="s">
        <v>22</v>
      </c>
      <c r="I2070">
        <v>1182.2</v>
      </c>
      <c r="J2070" s="1">
        <v>2.1999999999999999E-2</v>
      </c>
      <c r="K2070">
        <v>25</v>
      </c>
      <c r="L2070">
        <v>0.28999999999999998</v>
      </c>
      <c r="M2070">
        <v>7</v>
      </c>
      <c r="N2070">
        <v>10</v>
      </c>
      <c r="O2070">
        <v>77.28</v>
      </c>
      <c r="P2070">
        <v>13</v>
      </c>
      <c r="Q2070">
        <v>7</v>
      </c>
      <c r="R2070">
        <v>12</v>
      </c>
    </row>
    <row r="2071" spans="1:18" x14ac:dyDescent="0.25">
      <c r="A2071" t="s">
        <v>79</v>
      </c>
      <c r="B2071" s="20" t="s">
        <v>108</v>
      </c>
      <c r="C2071" t="s">
        <v>192</v>
      </c>
      <c r="D2071">
        <v>51.507350000000002</v>
      </c>
      <c r="E2071">
        <v>-0.12776000000000001</v>
      </c>
      <c r="F2071" t="s">
        <v>195</v>
      </c>
      <c r="G2071" t="s">
        <v>21</v>
      </c>
      <c r="H2071" t="s">
        <v>22</v>
      </c>
      <c r="I2071">
        <v>713.6</v>
      </c>
      <c r="J2071" s="1">
        <v>1.9E-2</v>
      </c>
      <c r="K2071">
        <v>14</v>
      </c>
      <c r="L2071">
        <v>0.09</v>
      </c>
      <c r="M2071">
        <v>1</v>
      </c>
      <c r="N2071">
        <v>8</v>
      </c>
      <c r="O2071">
        <v>59.64</v>
      </c>
      <c r="P2071">
        <v>28</v>
      </c>
      <c r="Q2071">
        <v>2</v>
      </c>
      <c r="R2071">
        <v>24</v>
      </c>
    </row>
    <row r="2072" spans="1:18" x14ac:dyDescent="0.25">
      <c r="A2072" t="s">
        <v>79</v>
      </c>
      <c r="B2072" s="20" t="s">
        <v>109</v>
      </c>
      <c r="C2072" t="s">
        <v>192</v>
      </c>
      <c r="D2072">
        <v>51.507350000000002</v>
      </c>
      <c r="E2072">
        <v>-0.12776000000000001</v>
      </c>
      <c r="F2072" t="s">
        <v>195</v>
      </c>
      <c r="G2072" t="s">
        <v>21</v>
      </c>
      <c r="H2072" t="s">
        <v>22</v>
      </c>
      <c r="I2072">
        <v>1332.1</v>
      </c>
      <c r="J2072" s="1">
        <v>2.1000000000000001E-2</v>
      </c>
      <c r="K2072">
        <v>28</v>
      </c>
      <c r="L2072">
        <v>0.02</v>
      </c>
      <c r="M2072">
        <v>1</v>
      </c>
      <c r="N2072">
        <v>7</v>
      </c>
      <c r="O2072">
        <v>36</v>
      </c>
      <c r="P2072">
        <v>18</v>
      </c>
      <c r="Q2072">
        <v>2</v>
      </c>
      <c r="R2072">
        <v>21</v>
      </c>
    </row>
    <row r="2073" spans="1:18" x14ac:dyDescent="0.25">
      <c r="A2073" t="s">
        <v>79</v>
      </c>
      <c r="B2073" s="20" t="s">
        <v>110</v>
      </c>
      <c r="C2073" t="s">
        <v>192</v>
      </c>
      <c r="D2073">
        <v>51.507350000000002</v>
      </c>
      <c r="E2073">
        <v>-0.12776000000000001</v>
      </c>
      <c r="F2073" t="s">
        <v>195</v>
      </c>
      <c r="G2073" t="s">
        <v>21</v>
      </c>
      <c r="H2073" t="s">
        <v>22</v>
      </c>
      <c r="I2073">
        <v>1262.0999999999999</v>
      </c>
      <c r="J2073" s="1">
        <v>0.02</v>
      </c>
      <c r="K2073">
        <v>25</v>
      </c>
      <c r="L2073">
        <v>0.02</v>
      </c>
      <c r="M2073">
        <v>1</v>
      </c>
      <c r="N2073">
        <v>4</v>
      </c>
      <c r="O2073">
        <v>100.8</v>
      </c>
      <c r="P2073">
        <v>17</v>
      </c>
      <c r="Q2073">
        <v>2</v>
      </c>
      <c r="R2073">
        <v>24</v>
      </c>
    </row>
    <row r="2074" spans="1:18" x14ac:dyDescent="0.25">
      <c r="A2074" t="s">
        <v>79</v>
      </c>
      <c r="B2074" s="20" t="s">
        <v>111</v>
      </c>
      <c r="C2074" t="s">
        <v>192</v>
      </c>
      <c r="D2074">
        <v>51.507350000000002</v>
      </c>
      <c r="E2074">
        <v>-0.12776000000000001</v>
      </c>
      <c r="F2074" t="s">
        <v>195</v>
      </c>
      <c r="G2074" t="s">
        <v>21</v>
      </c>
      <c r="H2074" t="s">
        <v>22</v>
      </c>
      <c r="I2074">
        <v>897.8</v>
      </c>
      <c r="J2074" s="1">
        <v>1.7000000000000001E-2</v>
      </c>
      <c r="K2074">
        <v>15</v>
      </c>
      <c r="L2074">
        <v>0.75</v>
      </c>
      <c r="M2074">
        <v>11</v>
      </c>
      <c r="N2074">
        <v>7</v>
      </c>
      <c r="O2074">
        <v>51.6</v>
      </c>
      <c r="P2074">
        <v>46</v>
      </c>
      <c r="Q2074">
        <v>5</v>
      </c>
      <c r="R2074">
        <v>17</v>
      </c>
    </row>
    <row r="2075" spans="1:18" x14ac:dyDescent="0.25">
      <c r="A2075" t="s">
        <v>79</v>
      </c>
      <c r="B2075" s="20" t="s">
        <v>112</v>
      </c>
      <c r="C2075" t="s">
        <v>192</v>
      </c>
      <c r="D2075">
        <v>51.507350000000002</v>
      </c>
      <c r="E2075">
        <v>-0.12776000000000001</v>
      </c>
      <c r="F2075" t="s">
        <v>195</v>
      </c>
      <c r="G2075" t="s">
        <v>21</v>
      </c>
      <c r="H2075" t="s">
        <v>22</v>
      </c>
      <c r="I2075">
        <v>1129.3</v>
      </c>
      <c r="J2075" s="1">
        <v>1.4E-2</v>
      </c>
      <c r="K2075">
        <v>16</v>
      </c>
      <c r="L2075">
        <v>0.25</v>
      </c>
      <c r="M2075">
        <v>4</v>
      </c>
      <c r="N2075">
        <v>2</v>
      </c>
      <c r="O2075">
        <v>201.6</v>
      </c>
      <c r="P2075">
        <v>22</v>
      </c>
      <c r="Q2075">
        <v>3</v>
      </c>
      <c r="R2075">
        <v>8</v>
      </c>
    </row>
    <row r="2076" spans="1:18" x14ac:dyDescent="0.25">
      <c r="A2076" t="s">
        <v>79</v>
      </c>
      <c r="B2076" s="20" t="s">
        <v>113</v>
      </c>
      <c r="C2076" t="s">
        <v>192</v>
      </c>
      <c r="D2076">
        <v>51.507350000000002</v>
      </c>
      <c r="E2076">
        <v>-0.12776000000000001</v>
      </c>
      <c r="F2076" t="s">
        <v>195</v>
      </c>
      <c r="G2076" t="s">
        <v>21</v>
      </c>
      <c r="H2076" t="s">
        <v>22</v>
      </c>
      <c r="I2076">
        <v>1569.6</v>
      </c>
      <c r="J2076" s="1">
        <v>1.4999999999999999E-2</v>
      </c>
      <c r="K2076">
        <v>23</v>
      </c>
      <c r="L2076">
        <v>0.09</v>
      </c>
      <c r="M2076">
        <v>2</v>
      </c>
      <c r="N2076">
        <v>7</v>
      </c>
      <c r="O2076">
        <v>231.84</v>
      </c>
      <c r="P2076">
        <v>23</v>
      </c>
      <c r="Q2076">
        <v>3</v>
      </c>
      <c r="R2076">
        <v>17</v>
      </c>
    </row>
    <row r="2077" spans="1:18" x14ac:dyDescent="0.25">
      <c r="A2077" t="s">
        <v>79</v>
      </c>
      <c r="B2077" s="20" t="s">
        <v>114</v>
      </c>
      <c r="C2077" t="s">
        <v>192</v>
      </c>
      <c r="D2077">
        <v>51.507350000000002</v>
      </c>
      <c r="E2077">
        <v>-0.12776000000000001</v>
      </c>
      <c r="F2077" t="s">
        <v>195</v>
      </c>
      <c r="G2077" t="s">
        <v>21</v>
      </c>
      <c r="H2077" t="s">
        <v>22</v>
      </c>
      <c r="I2077">
        <v>1274.0999999999999</v>
      </c>
      <c r="J2077" s="1">
        <v>1.7999999999999999E-2</v>
      </c>
      <c r="K2077">
        <v>23</v>
      </c>
      <c r="L2077">
        <v>0.02</v>
      </c>
      <c r="M2077">
        <v>1</v>
      </c>
      <c r="N2077">
        <v>9</v>
      </c>
      <c r="O2077">
        <v>258.72000000000003</v>
      </c>
      <c r="P2077">
        <v>8</v>
      </c>
      <c r="Q2077">
        <v>5</v>
      </c>
      <c r="R2077">
        <v>17</v>
      </c>
    </row>
    <row r="2078" spans="1:18" x14ac:dyDescent="0.25">
      <c r="A2078" t="s">
        <v>79</v>
      </c>
      <c r="B2078" s="20" t="s">
        <v>115</v>
      </c>
      <c r="C2078" t="s">
        <v>192</v>
      </c>
      <c r="D2078">
        <v>51.507350000000002</v>
      </c>
      <c r="E2078">
        <v>-0.12776000000000001</v>
      </c>
      <c r="F2078" t="s">
        <v>195</v>
      </c>
      <c r="G2078" t="s">
        <v>21</v>
      </c>
      <c r="H2078" t="s">
        <v>22</v>
      </c>
      <c r="I2078">
        <v>1270.8</v>
      </c>
      <c r="J2078" s="1">
        <v>2.1999999999999999E-2</v>
      </c>
      <c r="K2078">
        <v>27</v>
      </c>
      <c r="L2078">
        <v>0.2</v>
      </c>
      <c r="M2078">
        <v>5</v>
      </c>
      <c r="N2078">
        <v>8</v>
      </c>
      <c r="O2078">
        <v>124.32</v>
      </c>
      <c r="P2078">
        <v>16</v>
      </c>
      <c r="Q2078">
        <v>1</v>
      </c>
      <c r="R2078">
        <v>3</v>
      </c>
    </row>
    <row r="2079" spans="1:18" x14ac:dyDescent="0.25">
      <c r="A2079" t="s">
        <v>79</v>
      </c>
      <c r="B2079" s="20" t="s">
        <v>116</v>
      </c>
      <c r="C2079" t="s">
        <v>192</v>
      </c>
      <c r="D2079">
        <v>51.507350000000002</v>
      </c>
      <c r="E2079">
        <v>-0.12776000000000001</v>
      </c>
      <c r="F2079" t="s">
        <v>195</v>
      </c>
      <c r="G2079" t="s">
        <v>21</v>
      </c>
      <c r="H2079" t="s">
        <v>22</v>
      </c>
      <c r="I2079">
        <v>1534.1</v>
      </c>
      <c r="J2079" s="1">
        <v>1.7000000000000001E-2</v>
      </c>
      <c r="K2079">
        <v>26</v>
      </c>
      <c r="L2079">
        <v>0.22</v>
      </c>
      <c r="M2079">
        <v>6</v>
      </c>
      <c r="N2079">
        <v>7</v>
      </c>
      <c r="O2079">
        <v>115.92</v>
      </c>
      <c r="P2079">
        <v>35</v>
      </c>
      <c r="Q2079">
        <v>0</v>
      </c>
      <c r="R2079">
        <v>5</v>
      </c>
    </row>
    <row r="2080" spans="1:18" x14ac:dyDescent="0.25">
      <c r="A2080" t="s">
        <v>79</v>
      </c>
      <c r="B2080" s="20">
        <v>44934</v>
      </c>
      <c r="C2080" t="s">
        <v>192</v>
      </c>
      <c r="D2080">
        <v>51.507350000000002</v>
      </c>
      <c r="E2080">
        <v>-0.12776000000000001</v>
      </c>
      <c r="F2080" t="s">
        <v>195</v>
      </c>
      <c r="G2080" t="s">
        <v>21</v>
      </c>
      <c r="H2080" t="s">
        <v>22</v>
      </c>
      <c r="I2080">
        <v>993.4</v>
      </c>
      <c r="J2080" s="1">
        <v>0.02</v>
      </c>
      <c r="K2080">
        <v>20</v>
      </c>
      <c r="L2080">
        <v>0.12</v>
      </c>
      <c r="M2080">
        <v>2</v>
      </c>
      <c r="N2080">
        <v>6</v>
      </c>
      <c r="O2080">
        <v>337.68</v>
      </c>
      <c r="P2080">
        <v>2</v>
      </c>
      <c r="Q2080">
        <v>1</v>
      </c>
      <c r="R2080">
        <v>15</v>
      </c>
    </row>
    <row r="2081" spans="1:18" x14ac:dyDescent="0.25">
      <c r="A2081" t="s">
        <v>79</v>
      </c>
      <c r="B2081" s="20">
        <v>44965</v>
      </c>
      <c r="C2081" t="s">
        <v>192</v>
      </c>
      <c r="D2081">
        <v>51.507350000000002</v>
      </c>
      <c r="E2081">
        <v>-0.12776000000000001</v>
      </c>
      <c r="F2081" t="s">
        <v>195</v>
      </c>
      <c r="G2081" t="s">
        <v>21</v>
      </c>
      <c r="H2081" t="s">
        <v>22</v>
      </c>
      <c r="I2081">
        <v>723.8</v>
      </c>
      <c r="J2081" s="1">
        <v>1.9E-2</v>
      </c>
      <c r="K2081">
        <v>14</v>
      </c>
      <c r="L2081">
        <v>0.6</v>
      </c>
      <c r="M2081">
        <v>8</v>
      </c>
      <c r="N2081">
        <v>8</v>
      </c>
      <c r="O2081">
        <v>225.12</v>
      </c>
      <c r="P2081">
        <v>12</v>
      </c>
      <c r="Q2081">
        <v>2</v>
      </c>
      <c r="R2081">
        <v>17</v>
      </c>
    </row>
    <row r="2082" spans="1:18" x14ac:dyDescent="0.25">
      <c r="A2082" t="s">
        <v>79</v>
      </c>
      <c r="B2082" s="20">
        <v>44993</v>
      </c>
      <c r="C2082" t="s">
        <v>192</v>
      </c>
      <c r="D2082">
        <v>51.507350000000002</v>
      </c>
      <c r="E2082">
        <v>-0.12776000000000001</v>
      </c>
      <c r="F2082" t="s">
        <v>195</v>
      </c>
      <c r="G2082" t="s">
        <v>21</v>
      </c>
      <c r="H2082" t="s">
        <v>22</v>
      </c>
      <c r="I2082">
        <v>960.2</v>
      </c>
      <c r="J2082" s="1">
        <v>1.7999999999999999E-2</v>
      </c>
      <c r="K2082">
        <v>17</v>
      </c>
      <c r="L2082">
        <v>0.93</v>
      </c>
      <c r="M2082">
        <v>16</v>
      </c>
      <c r="N2082">
        <v>6</v>
      </c>
      <c r="O2082">
        <v>166.32</v>
      </c>
      <c r="P2082">
        <v>32</v>
      </c>
      <c r="Q2082">
        <v>1</v>
      </c>
      <c r="R2082">
        <v>14</v>
      </c>
    </row>
    <row r="2083" spans="1:18" x14ac:dyDescent="0.25">
      <c r="A2083" t="s">
        <v>79</v>
      </c>
      <c r="B2083" s="20">
        <v>45024</v>
      </c>
      <c r="C2083" t="s">
        <v>192</v>
      </c>
      <c r="D2083">
        <v>51.507350000000002</v>
      </c>
      <c r="E2083">
        <v>-0.12776000000000001</v>
      </c>
      <c r="F2083" t="s">
        <v>195</v>
      </c>
      <c r="G2083" t="s">
        <v>21</v>
      </c>
      <c r="H2083" t="s">
        <v>22</v>
      </c>
      <c r="I2083">
        <v>1116.7</v>
      </c>
      <c r="J2083" s="1">
        <v>2.1999999999999999E-2</v>
      </c>
      <c r="K2083">
        <v>25</v>
      </c>
      <c r="L2083">
        <v>0.54</v>
      </c>
      <c r="M2083">
        <v>13</v>
      </c>
      <c r="N2083">
        <v>5</v>
      </c>
      <c r="O2083">
        <v>323.39999999999998</v>
      </c>
      <c r="P2083">
        <v>2</v>
      </c>
      <c r="Q2083">
        <v>7</v>
      </c>
      <c r="R2083">
        <v>12</v>
      </c>
    </row>
    <row r="2084" spans="1:18" x14ac:dyDescent="0.25">
      <c r="A2084" t="s">
        <v>79</v>
      </c>
      <c r="B2084" s="20">
        <v>45054</v>
      </c>
      <c r="C2084" t="s">
        <v>192</v>
      </c>
      <c r="D2084">
        <v>51.507350000000002</v>
      </c>
      <c r="E2084">
        <v>-0.12776000000000001</v>
      </c>
      <c r="F2084" t="s">
        <v>195</v>
      </c>
      <c r="G2084" t="s">
        <v>21</v>
      </c>
      <c r="H2084" t="s">
        <v>22</v>
      </c>
      <c r="I2084">
        <v>1121.4000000000001</v>
      </c>
      <c r="J2084" s="1">
        <v>0.02</v>
      </c>
      <c r="K2084">
        <v>23</v>
      </c>
      <c r="L2084">
        <v>0.45</v>
      </c>
      <c r="M2084">
        <v>10</v>
      </c>
      <c r="N2084">
        <v>7</v>
      </c>
      <c r="O2084">
        <v>327.60000000000002</v>
      </c>
      <c r="P2084">
        <v>38</v>
      </c>
      <c r="Q2084">
        <v>5</v>
      </c>
      <c r="R2084">
        <v>20</v>
      </c>
    </row>
    <row r="2085" spans="1:18" x14ac:dyDescent="0.25">
      <c r="A2085" t="s">
        <v>79</v>
      </c>
      <c r="B2085" s="20">
        <v>45085</v>
      </c>
      <c r="C2085" t="s">
        <v>192</v>
      </c>
      <c r="D2085">
        <v>51.507350000000002</v>
      </c>
      <c r="E2085">
        <v>-0.12776000000000001</v>
      </c>
      <c r="F2085" t="s">
        <v>195</v>
      </c>
      <c r="G2085" t="s">
        <v>21</v>
      </c>
      <c r="H2085" t="s">
        <v>22</v>
      </c>
      <c r="I2085">
        <v>1402.3</v>
      </c>
      <c r="J2085" s="1">
        <v>1.7000000000000001E-2</v>
      </c>
      <c r="K2085">
        <v>24</v>
      </c>
      <c r="L2085">
        <v>0.16</v>
      </c>
      <c r="M2085">
        <v>4</v>
      </c>
      <c r="N2085">
        <v>7</v>
      </c>
      <c r="O2085">
        <v>282.24</v>
      </c>
      <c r="P2085">
        <v>33</v>
      </c>
      <c r="Q2085">
        <v>4</v>
      </c>
      <c r="R2085">
        <v>8</v>
      </c>
    </row>
    <row r="2086" spans="1:18" x14ac:dyDescent="0.25">
      <c r="A2086" t="s">
        <v>79</v>
      </c>
      <c r="B2086" s="20">
        <v>45115</v>
      </c>
      <c r="C2086" t="s">
        <v>192</v>
      </c>
      <c r="D2086">
        <v>51.507350000000002</v>
      </c>
      <c r="E2086">
        <v>-0.12776000000000001</v>
      </c>
      <c r="F2086" t="s">
        <v>195</v>
      </c>
      <c r="G2086" t="s">
        <v>21</v>
      </c>
      <c r="H2086" t="s">
        <v>22</v>
      </c>
      <c r="I2086">
        <v>1422.9</v>
      </c>
      <c r="J2086" s="1">
        <v>0.02</v>
      </c>
      <c r="K2086">
        <v>28</v>
      </c>
      <c r="L2086">
        <v>1.06</v>
      </c>
      <c r="M2086">
        <v>30</v>
      </c>
      <c r="N2086">
        <v>9</v>
      </c>
      <c r="O2086">
        <v>63</v>
      </c>
      <c r="P2086">
        <v>14</v>
      </c>
      <c r="Q2086">
        <v>5</v>
      </c>
      <c r="R2086">
        <v>8</v>
      </c>
    </row>
    <row r="2087" spans="1:18" x14ac:dyDescent="0.25">
      <c r="A2087" t="s">
        <v>79</v>
      </c>
      <c r="B2087" s="20">
        <v>45146</v>
      </c>
      <c r="C2087" t="s">
        <v>192</v>
      </c>
      <c r="D2087">
        <v>51.507350000000002</v>
      </c>
      <c r="E2087">
        <v>-0.12776000000000001</v>
      </c>
      <c r="F2087" t="s">
        <v>195</v>
      </c>
      <c r="G2087" t="s">
        <v>21</v>
      </c>
      <c r="H2087" t="s">
        <v>22</v>
      </c>
      <c r="I2087">
        <v>1499.3</v>
      </c>
      <c r="J2087" s="1">
        <v>2.1000000000000001E-2</v>
      </c>
      <c r="K2087">
        <v>32</v>
      </c>
      <c r="L2087">
        <v>0.64</v>
      </c>
      <c r="M2087">
        <v>21</v>
      </c>
      <c r="N2087">
        <v>4</v>
      </c>
      <c r="O2087">
        <v>56.4</v>
      </c>
      <c r="P2087">
        <v>2</v>
      </c>
      <c r="Q2087">
        <v>2</v>
      </c>
      <c r="R2087">
        <v>17</v>
      </c>
    </row>
    <row r="2088" spans="1:18" x14ac:dyDescent="0.25">
      <c r="A2088" t="s">
        <v>79</v>
      </c>
      <c r="B2088" s="20">
        <v>45177</v>
      </c>
      <c r="C2088" t="s">
        <v>192</v>
      </c>
      <c r="D2088">
        <v>51.507350000000002</v>
      </c>
      <c r="E2088">
        <v>-0.12776000000000001</v>
      </c>
      <c r="F2088" t="s">
        <v>195</v>
      </c>
      <c r="G2088" t="s">
        <v>21</v>
      </c>
      <c r="H2088" t="s">
        <v>22</v>
      </c>
      <c r="I2088">
        <v>1508.6</v>
      </c>
      <c r="J2088" s="1">
        <v>2.3E-2</v>
      </c>
      <c r="K2088">
        <v>35</v>
      </c>
      <c r="L2088">
        <v>0.06</v>
      </c>
      <c r="M2088">
        <v>2</v>
      </c>
      <c r="N2088">
        <v>6</v>
      </c>
      <c r="O2088">
        <v>161.28</v>
      </c>
      <c r="P2088">
        <v>27</v>
      </c>
      <c r="Q2088">
        <v>2</v>
      </c>
      <c r="R2088">
        <v>11</v>
      </c>
    </row>
    <row r="2089" spans="1:18" x14ac:dyDescent="0.25">
      <c r="A2089" t="s">
        <v>79</v>
      </c>
      <c r="B2089" s="20">
        <v>45207</v>
      </c>
      <c r="C2089" t="s">
        <v>192</v>
      </c>
      <c r="D2089">
        <v>51.507350000000002</v>
      </c>
      <c r="E2089">
        <v>-0.12776000000000001</v>
      </c>
      <c r="F2089" t="s">
        <v>195</v>
      </c>
      <c r="G2089" t="s">
        <v>21</v>
      </c>
      <c r="H2089" t="s">
        <v>22</v>
      </c>
      <c r="I2089">
        <v>1040.9000000000001</v>
      </c>
      <c r="J2089" s="1">
        <v>0.02</v>
      </c>
      <c r="K2089">
        <v>21</v>
      </c>
      <c r="L2089">
        <v>0.44</v>
      </c>
      <c r="M2089">
        <v>9</v>
      </c>
      <c r="N2089">
        <v>2</v>
      </c>
      <c r="O2089">
        <v>117.6</v>
      </c>
      <c r="P2089">
        <v>34</v>
      </c>
      <c r="Q2089">
        <v>3</v>
      </c>
      <c r="R2089">
        <v>6</v>
      </c>
    </row>
    <row r="2090" spans="1:18" x14ac:dyDescent="0.25">
      <c r="A2090" t="s">
        <v>79</v>
      </c>
      <c r="B2090" s="20">
        <v>45238</v>
      </c>
      <c r="C2090" t="s">
        <v>192</v>
      </c>
      <c r="D2090">
        <v>51.507350000000002</v>
      </c>
      <c r="E2090">
        <v>-0.12776000000000001</v>
      </c>
      <c r="F2090" t="s">
        <v>195</v>
      </c>
      <c r="G2090" t="s">
        <v>21</v>
      </c>
      <c r="H2090" t="s">
        <v>22</v>
      </c>
      <c r="I2090">
        <v>925</v>
      </c>
      <c r="J2090" s="1">
        <v>1.4999999999999999E-2</v>
      </c>
      <c r="K2090">
        <v>13</v>
      </c>
      <c r="L2090">
        <v>0.4</v>
      </c>
      <c r="M2090">
        <v>5</v>
      </c>
      <c r="N2090">
        <v>4</v>
      </c>
      <c r="O2090">
        <v>398.16</v>
      </c>
      <c r="P2090">
        <v>24</v>
      </c>
      <c r="Q2090">
        <v>2</v>
      </c>
      <c r="R2090">
        <v>20</v>
      </c>
    </row>
    <row r="2091" spans="1:18" x14ac:dyDescent="0.25">
      <c r="A2091" t="s">
        <v>79</v>
      </c>
      <c r="B2091" s="20">
        <v>45268</v>
      </c>
      <c r="C2091" t="s">
        <v>192</v>
      </c>
      <c r="D2091">
        <v>51.507350000000002</v>
      </c>
      <c r="E2091">
        <v>-0.12776000000000001</v>
      </c>
      <c r="F2091" t="s">
        <v>195</v>
      </c>
      <c r="G2091" t="s">
        <v>21</v>
      </c>
      <c r="H2091" t="s">
        <v>22</v>
      </c>
      <c r="I2091">
        <v>1063.7</v>
      </c>
      <c r="J2091" s="1">
        <v>2.1000000000000001E-2</v>
      </c>
      <c r="K2091">
        <v>23</v>
      </c>
      <c r="L2091">
        <v>0.82</v>
      </c>
      <c r="M2091">
        <v>19</v>
      </c>
      <c r="N2091">
        <v>4</v>
      </c>
      <c r="O2091">
        <v>337.68</v>
      </c>
      <c r="P2091">
        <v>33</v>
      </c>
      <c r="Q2091">
        <v>1</v>
      </c>
      <c r="R2091">
        <v>15</v>
      </c>
    </row>
    <row r="2092" spans="1:18" x14ac:dyDescent="0.25">
      <c r="A2092" t="s">
        <v>79</v>
      </c>
      <c r="B2092" s="20" t="s">
        <v>117</v>
      </c>
      <c r="C2092" t="s">
        <v>192</v>
      </c>
      <c r="D2092">
        <v>51.507350000000002</v>
      </c>
      <c r="E2092">
        <v>-0.12776000000000001</v>
      </c>
      <c r="F2092" t="s">
        <v>195</v>
      </c>
      <c r="G2092" t="s">
        <v>21</v>
      </c>
      <c r="H2092" t="s">
        <v>22</v>
      </c>
      <c r="I2092">
        <v>686.8</v>
      </c>
      <c r="J2092" s="1">
        <v>1.9E-2</v>
      </c>
      <c r="K2092">
        <v>13</v>
      </c>
      <c r="L2092">
        <v>0.33</v>
      </c>
      <c r="M2092">
        <v>4</v>
      </c>
      <c r="N2092">
        <v>6</v>
      </c>
      <c r="O2092">
        <v>65.52</v>
      </c>
      <c r="P2092">
        <v>17</v>
      </c>
      <c r="Q2092">
        <v>1</v>
      </c>
      <c r="R2092">
        <v>14</v>
      </c>
    </row>
    <row r="2093" spans="1:18" x14ac:dyDescent="0.25">
      <c r="A2093" t="s">
        <v>79</v>
      </c>
      <c r="B2093" s="20" t="s">
        <v>118</v>
      </c>
      <c r="C2093" t="s">
        <v>192</v>
      </c>
      <c r="D2093">
        <v>51.507350000000002</v>
      </c>
      <c r="E2093">
        <v>-0.12776000000000001</v>
      </c>
      <c r="F2093" t="s">
        <v>195</v>
      </c>
      <c r="G2093" t="s">
        <v>21</v>
      </c>
      <c r="H2093" t="s">
        <v>22</v>
      </c>
      <c r="I2093">
        <v>1031.9000000000001</v>
      </c>
      <c r="J2093" s="1">
        <v>1.2999999999999999E-2</v>
      </c>
      <c r="K2093">
        <v>13</v>
      </c>
      <c r="L2093">
        <v>0.53</v>
      </c>
      <c r="M2093">
        <v>7</v>
      </c>
      <c r="N2093">
        <v>4</v>
      </c>
      <c r="O2093">
        <v>52.8</v>
      </c>
      <c r="P2093">
        <v>15</v>
      </c>
      <c r="Q2093">
        <v>1</v>
      </c>
      <c r="R2093">
        <v>20</v>
      </c>
    </row>
    <row r="2094" spans="1:18" x14ac:dyDescent="0.25">
      <c r="A2094" t="s">
        <v>79</v>
      </c>
      <c r="B2094" s="20" t="s">
        <v>119</v>
      </c>
      <c r="C2094" t="s">
        <v>192</v>
      </c>
      <c r="D2094">
        <v>51.507350000000002</v>
      </c>
      <c r="E2094">
        <v>-0.12776000000000001</v>
      </c>
      <c r="F2094" t="s">
        <v>195</v>
      </c>
      <c r="G2094" t="s">
        <v>21</v>
      </c>
      <c r="H2094" t="s">
        <v>22</v>
      </c>
      <c r="I2094">
        <v>915.3</v>
      </c>
      <c r="J2094" s="1">
        <v>2.1999999999999999E-2</v>
      </c>
      <c r="K2094">
        <v>20</v>
      </c>
      <c r="L2094">
        <v>0.93</v>
      </c>
      <c r="M2094">
        <v>19</v>
      </c>
      <c r="N2094">
        <v>6</v>
      </c>
      <c r="O2094">
        <v>80.64</v>
      </c>
      <c r="P2094">
        <v>18</v>
      </c>
      <c r="Q2094">
        <v>0</v>
      </c>
      <c r="R2094">
        <v>18</v>
      </c>
    </row>
    <row r="2095" spans="1:18" x14ac:dyDescent="0.25">
      <c r="A2095" t="s">
        <v>79</v>
      </c>
      <c r="B2095" s="20" t="s">
        <v>120</v>
      </c>
      <c r="C2095" t="s">
        <v>192</v>
      </c>
      <c r="D2095">
        <v>51.507350000000002</v>
      </c>
      <c r="E2095">
        <v>-0.12776000000000001</v>
      </c>
      <c r="F2095" t="s">
        <v>195</v>
      </c>
      <c r="G2095" t="s">
        <v>21</v>
      </c>
      <c r="H2095" t="s">
        <v>22</v>
      </c>
      <c r="I2095">
        <v>1047.4000000000001</v>
      </c>
      <c r="J2095" s="1">
        <v>0.02</v>
      </c>
      <c r="K2095">
        <v>21</v>
      </c>
      <c r="L2095">
        <v>0.57999999999999996</v>
      </c>
      <c r="M2095">
        <v>12</v>
      </c>
      <c r="N2095">
        <v>10</v>
      </c>
      <c r="O2095">
        <v>176.4</v>
      </c>
      <c r="P2095">
        <v>11</v>
      </c>
      <c r="Q2095">
        <v>3</v>
      </c>
      <c r="R2095">
        <v>17</v>
      </c>
    </row>
    <row r="2096" spans="1:18" x14ac:dyDescent="0.25">
      <c r="A2096" t="s">
        <v>79</v>
      </c>
      <c r="B2096" s="20" t="s">
        <v>121</v>
      </c>
      <c r="C2096" t="s">
        <v>192</v>
      </c>
      <c r="D2096">
        <v>51.507350000000002</v>
      </c>
      <c r="E2096">
        <v>-0.12776000000000001</v>
      </c>
      <c r="F2096" t="s">
        <v>195</v>
      </c>
      <c r="G2096" t="s">
        <v>21</v>
      </c>
      <c r="H2096" t="s">
        <v>22</v>
      </c>
      <c r="I2096">
        <v>1095</v>
      </c>
      <c r="J2096" s="1">
        <v>1.7000000000000001E-2</v>
      </c>
      <c r="K2096">
        <v>18</v>
      </c>
      <c r="L2096">
        <v>0.45</v>
      </c>
      <c r="M2096">
        <v>8</v>
      </c>
      <c r="N2096">
        <v>9</v>
      </c>
      <c r="O2096">
        <v>62.16</v>
      </c>
      <c r="P2096">
        <v>4</v>
      </c>
      <c r="Q2096">
        <v>3</v>
      </c>
      <c r="R2096">
        <v>21</v>
      </c>
    </row>
    <row r="2097" spans="1:18" x14ac:dyDescent="0.25">
      <c r="A2097" t="s">
        <v>79</v>
      </c>
      <c r="B2097" s="20" t="s">
        <v>122</v>
      </c>
      <c r="C2097" t="s">
        <v>192</v>
      </c>
      <c r="D2097">
        <v>51.507350000000002</v>
      </c>
      <c r="E2097">
        <v>-0.12776000000000001</v>
      </c>
      <c r="F2097" t="s">
        <v>195</v>
      </c>
      <c r="G2097" t="s">
        <v>21</v>
      </c>
      <c r="H2097" t="s">
        <v>22</v>
      </c>
      <c r="I2097">
        <v>917.5</v>
      </c>
      <c r="J2097" s="1">
        <v>1.4999999999999999E-2</v>
      </c>
      <c r="K2097">
        <v>14</v>
      </c>
      <c r="L2097">
        <v>0.24</v>
      </c>
      <c r="M2097">
        <v>3</v>
      </c>
      <c r="N2097">
        <v>8</v>
      </c>
      <c r="O2097">
        <v>92.4</v>
      </c>
      <c r="P2097">
        <v>34</v>
      </c>
      <c r="Q2097">
        <v>3</v>
      </c>
      <c r="R2097">
        <v>6</v>
      </c>
    </row>
    <row r="2098" spans="1:18" x14ac:dyDescent="0.25">
      <c r="A2098" t="s">
        <v>79</v>
      </c>
      <c r="B2098" s="20" t="s">
        <v>123</v>
      </c>
      <c r="C2098" t="s">
        <v>192</v>
      </c>
      <c r="D2098">
        <v>51.507350000000002</v>
      </c>
      <c r="E2098">
        <v>-0.12776000000000001</v>
      </c>
      <c r="F2098" t="s">
        <v>195</v>
      </c>
      <c r="G2098" t="s">
        <v>21</v>
      </c>
      <c r="H2098" t="s">
        <v>22</v>
      </c>
      <c r="I2098">
        <v>1078.8</v>
      </c>
      <c r="J2098" s="1">
        <v>1.7999999999999999E-2</v>
      </c>
      <c r="K2098">
        <v>19</v>
      </c>
      <c r="L2098">
        <v>0.23</v>
      </c>
      <c r="M2098">
        <v>4</v>
      </c>
      <c r="N2098">
        <v>8</v>
      </c>
      <c r="O2098">
        <v>201.6</v>
      </c>
      <c r="P2098">
        <v>35</v>
      </c>
      <c r="Q2098">
        <v>5</v>
      </c>
      <c r="R2098">
        <v>11</v>
      </c>
    </row>
    <row r="2099" spans="1:18" x14ac:dyDescent="0.25">
      <c r="A2099" t="s">
        <v>79</v>
      </c>
      <c r="B2099" s="20" t="s">
        <v>124</v>
      </c>
      <c r="C2099" t="s">
        <v>192</v>
      </c>
      <c r="D2099">
        <v>51.507350000000002</v>
      </c>
      <c r="E2099">
        <v>-0.12776000000000001</v>
      </c>
      <c r="F2099" t="s">
        <v>195</v>
      </c>
      <c r="G2099" t="s">
        <v>21</v>
      </c>
      <c r="H2099" t="s">
        <v>22</v>
      </c>
      <c r="I2099">
        <v>1094.9000000000001</v>
      </c>
      <c r="J2099" s="1">
        <v>1.7999999999999999E-2</v>
      </c>
      <c r="K2099">
        <v>20</v>
      </c>
      <c r="L2099">
        <v>0.56000000000000005</v>
      </c>
      <c r="M2099">
        <v>11</v>
      </c>
      <c r="N2099">
        <v>7</v>
      </c>
      <c r="O2099">
        <v>119.28</v>
      </c>
      <c r="P2099">
        <v>21</v>
      </c>
      <c r="Q2099">
        <v>1</v>
      </c>
      <c r="R2099">
        <v>9</v>
      </c>
    </row>
    <row r="2100" spans="1:18" x14ac:dyDescent="0.25">
      <c r="A2100" t="s">
        <v>79</v>
      </c>
      <c r="B2100" s="20" t="s">
        <v>125</v>
      </c>
      <c r="C2100" t="s">
        <v>192</v>
      </c>
      <c r="D2100">
        <v>51.507350000000002</v>
      </c>
      <c r="E2100">
        <v>-0.12776000000000001</v>
      </c>
      <c r="F2100" t="s">
        <v>195</v>
      </c>
      <c r="G2100" t="s">
        <v>21</v>
      </c>
      <c r="H2100" t="s">
        <v>22</v>
      </c>
      <c r="I2100">
        <v>1139.3</v>
      </c>
      <c r="J2100" s="1">
        <v>2.3E-2</v>
      </c>
      <c r="K2100">
        <v>26</v>
      </c>
      <c r="L2100">
        <v>0.98</v>
      </c>
      <c r="M2100">
        <v>25</v>
      </c>
      <c r="N2100">
        <v>5</v>
      </c>
      <c r="O2100">
        <v>105.84</v>
      </c>
      <c r="P2100">
        <v>42</v>
      </c>
      <c r="Q2100">
        <v>1</v>
      </c>
      <c r="R2100">
        <v>15</v>
      </c>
    </row>
    <row r="2101" spans="1:18" x14ac:dyDescent="0.25">
      <c r="A2101" t="s">
        <v>79</v>
      </c>
      <c r="B2101" s="20" t="s">
        <v>126</v>
      </c>
      <c r="C2101" t="s">
        <v>192</v>
      </c>
      <c r="D2101">
        <v>51.507350000000002</v>
      </c>
      <c r="E2101">
        <v>-0.12776000000000001</v>
      </c>
      <c r="F2101" t="s">
        <v>195</v>
      </c>
      <c r="G2101" t="s">
        <v>21</v>
      </c>
      <c r="H2101" t="s">
        <v>22</v>
      </c>
      <c r="I2101">
        <v>1021.6</v>
      </c>
      <c r="J2101" s="1">
        <v>1.7000000000000001E-2</v>
      </c>
      <c r="K2101">
        <v>17</v>
      </c>
      <c r="L2101">
        <v>0.44</v>
      </c>
      <c r="M2101">
        <v>8</v>
      </c>
      <c r="N2101">
        <v>3</v>
      </c>
      <c r="O2101">
        <v>189</v>
      </c>
      <c r="P2101">
        <v>12</v>
      </c>
      <c r="Q2101">
        <v>1</v>
      </c>
      <c r="R2101">
        <v>14</v>
      </c>
    </row>
    <row r="2102" spans="1:18" x14ac:dyDescent="0.25">
      <c r="A2102" t="s">
        <v>79</v>
      </c>
      <c r="B2102" s="20" t="s">
        <v>127</v>
      </c>
      <c r="C2102" t="s">
        <v>192</v>
      </c>
      <c r="D2102">
        <v>51.507350000000002</v>
      </c>
      <c r="E2102">
        <v>-0.12776000000000001</v>
      </c>
      <c r="F2102" t="s">
        <v>195</v>
      </c>
      <c r="G2102" t="s">
        <v>21</v>
      </c>
      <c r="H2102" t="s">
        <v>22</v>
      </c>
      <c r="I2102">
        <v>1581.5</v>
      </c>
      <c r="J2102" s="1">
        <v>1.7999999999999999E-2</v>
      </c>
      <c r="K2102">
        <v>29</v>
      </c>
      <c r="L2102">
        <v>0.36</v>
      </c>
      <c r="M2102">
        <v>10</v>
      </c>
      <c r="N2102">
        <v>9</v>
      </c>
      <c r="O2102">
        <v>49.56</v>
      </c>
      <c r="P2102">
        <v>1</v>
      </c>
      <c r="Q2102">
        <v>2</v>
      </c>
      <c r="R2102">
        <v>12</v>
      </c>
    </row>
    <row r="2103" spans="1:18" x14ac:dyDescent="0.25">
      <c r="A2103" t="s">
        <v>79</v>
      </c>
      <c r="B2103" s="20" t="s">
        <v>128</v>
      </c>
      <c r="C2103" t="s">
        <v>192</v>
      </c>
      <c r="D2103">
        <v>51.507350000000002</v>
      </c>
      <c r="E2103">
        <v>-0.12776000000000001</v>
      </c>
      <c r="F2103" t="s">
        <v>195</v>
      </c>
      <c r="G2103" t="s">
        <v>21</v>
      </c>
      <c r="H2103" t="s">
        <v>22</v>
      </c>
      <c r="I2103">
        <v>908.6</v>
      </c>
      <c r="J2103" s="1">
        <v>1.7000000000000001E-2</v>
      </c>
      <c r="K2103">
        <v>15</v>
      </c>
      <c r="L2103">
        <v>0.15</v>
      </c>
      <c r="M2103">
        <v>2</v>
      </c>
      <c r="N2103">
        <v>6</v>
      </c>
      <c r="O2103">
        <v>267.12</v>
      </c>
      <c r="P2103">
        <v>17</v>
      </c>
      <c r="Q2103">
        <v>8</v>
      </c>
      <c r="R2103">
        <v>21</v>
      </c>
    </row>
    <row r="2104" spans="1:18" x14ac:dyDescent="0.25">
      <c r="A2104" t="s">
        <v>79</v>
      </c>
      <c r="B2104" s="20" t="s">
        <v>129</v>
      </c>
      <c r="C2104" t="s">
        <v>192</v>
      </c>
      <c r="D2104">
        <v>51.507350000000002</v>
      </c>
      <c r="E2104">
        <v>-0.12776000000000001</v>
      </c>
      <c r="F2104" t="s">
        <v>195</v>
      </c>
      <c r="G2104" t="s">
        <v>21</v>
      </c>
      <c r="H2104" t="s">
        <v>22</v>
      </c>
      <c r="I2104">
        <v>1112.7</v>
      </c>
      <c r="J2104" s="1">
        <v>1.7000000000000001E-2</v>
      </c>
      <c r="K2104">
        <v>19</v>
      </c>
      <c r="L2104">
        <v>0.26</v>
      </c>
      <c r="M2104">
        <v>5</v>
      </c>
      <c r="N2104">
        <v>8</v>
      </c>
      <c r="O2104">
        <v>107.52</v>
      </c>
      <c r="P2104">
        <v>15</v>
      </c>
      <c r="Q2104">
        <v>1</v>
      </c>
      <c r="R2104">
        <v>11</v>
      </c>
    </row>
    <row r="2105" spans="1:18" x14ac:dyDescent="0.25">
      <c r="A2105" t="s">
        <v>79</v>
      </c>
      <c r="B2105" s="20" t="s">
        <v>130</v>
      </c>
      <c r="C2105" t="s">
        <v>192</v>
      </c>
      <c r="D2105">
        <v>51.507350000000002</v>
      </c>
      <c r="E2105">
        <v>-0.12776000000000001</v>
      </c>
      <c r="F2105" t="s">
        <v>195</v>
      </c>
      <c r="G2105" t="s">
        <v>21</v>
      </c>
      <c r="H2105" t="s">
        <v>22</v>
      </c>
      <c r="I2105">
        <v>1038.2</v>
      </c>
      <c r="J2105" s="1">
        <v>2.1000000000000001E-2</v>
      </c>
      <c r="K2105">
        <v>22</v>
      </c>
      <c r="L2105">
        <v>0.21</v>
      </c>
      <c r="M2105">
        <v>4</v>
      </c>
      <c r="N2105">
        <v>9</v>
      </c>
      <c r="O2105">
        <v>141.12</v>
      </c>
      <c r="P2105">
        <v>28</v>
      </c>
      <c r="Q2105">
        <v>6</v>
      </c>
      <c r="R2105">
        <v>9</v>
      </c>
    </row>
    <row r="2106" spans="1:18" x14ac:dyDescent="0.25">
      <c r="A2106" t="s">
        <v>79</v>
      </c>
      <c r="B2106" s="20" t="s">
        <v>131</v>
      </c>
      <c r="C2106" t="s">
        <v>192</v>
      </c>
      <c r="D2106">
        <v>51.507350000000002</v>
      </c>
      <c r="E2106">
        <v>-0.12776000000000001</v>
      </c>
      <c r="F2106" t="s">
        <v>195</v>
      </c>
      <c r="G2106" t="s">
        <v>21</v>
      </c>
      <c r="H2106" t="s">
        <v>22</v>
      </c>
      <c r="I2106">
        <v>1130.8</v>
      </c>
      <c r="J2106" s="1">
        <v>1.9E-2</v>
      </c>
      <c r="K2106">
        <v>21</v>
      </c>
      <c r="L2106">
        <v>0.77</v>
      </c>
      <c r="M2106">
        <v>16</v>
      </c>
      <c r="N2106">
        <v>7</v>
      </c>
      <c r="O2106">
        <v>372.96</v>
      </c>
      <c r="P2106">
        <v>24</v>
      </c>
      <c r="Q2106">
        <v>3</v>
      </c>
      <c r="R2106">
        <v>11</v>
      </c>
    </row>
    <row r="2107" spans="1:18" x14ac:dyDescent="0.25">
      <c r="A2107" t="s">
        <v>79</v>
      </c>
      <c r="B2107" s="20" t="s">
        <v>132</v>
      </c>
      <c r="C2107" t="s">
        <v>192</v>
      </c>
      <c r="D2107">
        <v>51.507350000000002</v>
      </c>
      <c r="E2107">
        <v>-0.12776000000000001</v>
      </c>
      <c r="F2107" t="s">
        <v>195</v>
      </c>
      <c r="G2107" t="s">
        <v>21</v>
      </c>
      <c r="H2107" t="s">
        <v>22</v>
      </c>
      <c r="I2107">
        <v>705.1</v>
      </c>
      <c r="J2107" s="1">
        <v>2.1000000000000001E-2</v>
      </c>
      <c r="K2107">
        <v>15</v>
      </c>
      <c r="L2107">
        <v>0.23</v>
      </c>
      <c r="M2107">
        <v>3</v>
      </c>
      <c r="N2107">
        <v>7</v>
      </c>
      <c r="O2107">
        <v>55.44</v>
      </c>
      <c r="P2107">
        <v>2</v>
      </c>
      <c r="Q2107">
        <v>0</v>
      </c>
      <c r="R2107">
        <v>18</v>
      </c>
    </row>
    <row r="2108" spans="1:18" x14ac:dyDescent="0.25">
      <c r="A2108" t="s">
        <v>79</v>
      </c>
      <c r="B2108" s="20" t="s">
        <v>133</v>
      </c>
      <c r="C2108" t="s">
        <v>192</v>
      </c>
      <c r="D2108">
        <v>51.507350000000002</v>
      </c>
      <c r="E2108">
        <v>-0.12776000000000001</v>
      </c>
      <c r="F2108" t="s">
        <v>195</v>
      </c>
      <c r="G2108" t="s">
        <v>21</v>
      </c>
      <c r="H2108" t="s">
        <v>22</v>
      </c>
      <c r="I2108">
        <v>823.3</v>
      </c>
      <c r="J2108" s="1">
        <v>1.7000000000000001E-2</v>
      </c>
      <c r="K2108">
        <v>14</v>
      </c>
      <c r="L2108">
        <v>0.15</v>
      </c>
      <c r="M2108">
        <v>2</v>
      </c>
      <c r="N2108">
        <v>10</v>
      </c>
      <c r="O2108">
        <v>52.08</v>
      </c>
      <c r="P2108">
        <v>10</v>
      </c>
      <c r="Q2108">
        <v>2</v>
      </c>
      <c r="R2108">
        <v>11</v>
      </c>
    </row>
    <row r="2109" spans="1:18" x14ac:dyDescent="0.25">
      <c r="A2109" t="s">
        <v>79</v>
      </c>
      <c r="B2109" s="20" t="s">
        <v>134</v>
      </c>
      <c r="C2109" t="s">
        <v>192</v>
      </c>
      <c r="D2109">
        <v>51.507350000000002</v>
      </c>
      <c r="E2109">
        <v>-0.12776000000000001</v>
      </c>
      <c r="F2109" t="s">
        <v>195</v>
      </c>
      <c r="G2109" t="s">
        <v>21</v>
      </c>
      <c r="H2109" t="s">
        <v>22</v>
      </c>
      <c r="I2109">
        <v>933.3</v>
      </c>
      <c r="J2109" s="1">
        <v>1.4999999999999999E-2</v>
      </c>
      <c r="K2109">
        <v>14</v>
      </c>
      <c r="L2109">
        <v>0.98</v>
      </c>
      <c r="M2109">
        <v>14</v>
      </c>
      <c r="N2109">
        <v>5</v>
      </c>
      <c r="O2109">
        <v>63.84</v>
      </c>
      <c r="P2109">
        <v>30</v>
      </c>
      <c r="Q2109">
        <v>3</v>
      </c>
      <c r="R2109">
        <v>11</v>
      </c>
    </row>
    <row r="2110" spans="1:18" x14ac:dyDescent="0.25">
      <c r="A2110" t="s">
        <v>79</v>
      </c>
      <c r="B2110" s="20" t="s">
        <v>135</v>
      </c>
      <c r="C2110" t="s">
        <v>192</v>
      </c>
      <c r="D2110">
        <v>51.507350000000002</v>
      </c>
      <c r="E2110">
        <v>-0.12776000000000001</v>
      </c>
      <c r="F2110" t="s">
        <v>195</v>
      </c>
      <c r="G2110" t="s">
        <v>21</v>
      </c>
      <c r="H2110" t="s">
        <v>22</v>
      </c>
      <c r="I2110">
        <v>827.5</v>
      </c>
      <c r="J2110" s="1">
        <v>1.9E-2</v>
      </c>
      <c r="K2110">
        <v>15</v>
      </c>
      <c r="L2110">
        <v>0.56000000000000005</v>
      </c>
      <c r="M2110">
        <v>9</v>
      </c>
      <c r="N2110">
        <v>7</v>
      </c>
      <c r="O2110">
        <v>109.2</v>
      </c>
      <c r="P2110">
        <v>1</v>
      </c>
      <c r="Q2110">
        <v>1</v>
      </c>
      <c r="R2110">
        <v>18</v>
      </c>
    </row>
    <row r="2111" spans="1:18" x14ac:dyDescent="0.25">
      <c r="A2111" t="s">
        <v>136</v>
      </c>
      <c r="B2111" s="20">
        <v>44935</v>
      </c>
      <c r="C2111" t="s">
        <v>192</v>
      </c>
      <c r="D2111">
        <v>51.507350000000002</v>
      </c>
      <c r="E2111">
        <v>-0.12776000000000001</v>
      </c>
      <c r="F2111" t="s">
        <v>195</v>
      </c>
      <c r="G2111" t="s">
        <v>21</v>
      </c>
      <c r="H2111" t="s">
        <v>22</v>
      </c>
      <c r="I2111">
        <v>1898</v>
      </c>
      <c r="J2111" s="1">
        <v>1.7000000000000001E-2</v>
      </c>
      <c r="K2111">
        <v>32</v>
      </c>
      <c r="L2111">
        <v>0.9</v>
      </c>
      <c r="M2111">
        <v>29</v>
      </c>
      <c r="N2111">
        <v>3</v>
      </c>
      <c r="O2111">
        <v>220.92</v>
      </c>
      <c r="P2111">
        <v>19</v>
      </c>
      <c r="Q2111">
        <v>1</v>
      </c>
      <c r="R2111">
        <v>5</v>
      </c>
    </row>
    <row r="2112" spans="1:18" x14ac:dyDescent="0.25">
      <c r="A2112" t="s">
        <v>136</v>
      </c>
      <c r="B2112" s="20">
        <v>44966</v>
      </c>
      <c r="C2112" t="s">
        <v>192</v>
      </c>
      <c r="D2112">
        <v>51.507350000000002</v>
      </c>
      <c r="E2112">
        <v>-0.12776000000000001</v>
      </c>
      <c r="F2112" t="s">
        <v>195</v>
      </c>
      <c r="G2112" t="s">
        <v>21</v>
      </c>
      <c r="H2112" t="s">
        <v>22</v>
      </c>
      <c r="I2112">
        <v>2402</v>
      </c>
      <c r="J2112" s="1">
        <v>1.6E-2</v>
      </c>
      <c r="K2112">
        <v>39</v>
      </c>
      <c r="L2112">
        <v>0.02</v>
      </c>
      <c r="M2112">
        <v>1</v>
      </c>
      <c r="N2112">
        <v>3</v>
      </c>
      <c r="O2112">
        <v>38.4</v>
      </c>
      <c r="P2112">
        <v>49</v>
      </c>
      <c r="Q2112">
        <v>6</v>
      </c>
      <c r="R2112">
        <v>15</v>
      </c>
    </row>
    <row r="2113" spans="1:18" x14ac:dyDescent="0.25">
      <c r="A2113" t="s">
        <v>136</v>
      </c>
      <c r="B2113" s="20">
        <v>44994</v>
      </c>
      <c r="C2113" t="s">
        <v>192</v>
      </c>
      <c r="D2113">
        <v>51.507350000000002</v>
      </c>
      <c r="E2113">
        <v>-0.12776000000000001</v>
      </c>
      <c r="F2113" t="s">
        <v>195</v>
      </c>
      <c r="G2113" t="s">
        <v>21</v>
      </c>
      <c r="H2113" t="s">
        <v>22</v>
      </c>
      <c r="I2113">
        <v>2028</v>
      </c>
      <c r="J2113" s="1">
        <v>0.02</v>
      </c>
      <c r="K2113">
        <v>41</v>
      </c>
      <c r="L2113">
        <v>0.22</v>
      </c>
      <c r="M2113">
        <v>9</v>
      </c>
      <c r="N2113">
        <v>6</v>
      </c>
      <c r="O2113">
        <v>348.6</v>
      </c>
      <c r="P2113">
        <v>24</v>
      </c>
      <c r="Q2113">
        <v>1</v>
      </c>
      <c r="R2113">
        <v>9</v>
      </c>
    </row>
    <row r="2114" spans="1:18" x14ac:dyDescent="0.25">
      <c r="A2114" t="s">
        <v>136</v>
      </c>
      <c r="B2114" s="20">
        <v>45025</v>
      </c>
      <c r="C2114" t="s">
        <v>192</v>
      </c>
      <c r="D2114">
        <v>51.507350000000002</v>
      </c>
      <c r="E2114">
        <v>-0.12776000000000001</v>
      </c>
      <c r="F2114" t="s">
        <v>195</v>
      </c>
      <c r="G2114" t="s">
        <v>21</v>
      </c>
      <c r="H2114" t="s">
        <v>22</v>
      </c>
      <c r="I2114">
        <v>1718</v>
      </c>
      <c r="J2114" s="1">
        <v>1.7000000000000001E-2</v>
      </c>
      <c r="K2114">
        <v>29</v>
      </c>
      <c r="L2114">
        <v>0.97</v>
      </c>
      <c r="M2114">
        <v>28</v>
      </c>
      <c r="N2114">
        <v>1</v>
      </c>
      <c r="O2114">
        <v>150.36000000000001</v>
      </c>
      <c r="P2114">
        <v>11</v>
      </c>
      <c r="Q2114">
        <v>3</v>
      </c>
      <c r="R2114">
        <v>18</v>
      </c>
    </row>
    <row r="2115" spans="1:18" x14ac:dyDescent="0.25">
      <c r="A2115" t="s">
        <v>136</v>
      </c>
      <c r="B2115" s="20">
        <v>45055</v>
      </c>
      <c r="C2115" t="s">
        <v>192</v>
      </c>
      <c r="D2115">
        <v>51.507350000000002</v>
      </c>
      <c r="E2115">
        <v>-0.12776000000000001</v>
      </c>
      <c r="F2115" t="s">
        <v>195</v>
      </c>
      <c r="G2115" t="s">
        <v>21</v>
      </c>
      <c r="H2115" t="s">
        <v>22</v>
      </c>
      <c r="I2115">
        <v>2437</v>
      </c>
      <c r="J2115" s="1">
        <v>1.7000000000000001E-2</v>
      </c>
      <c r="K2115">
        <v>40</v>
      </c>
      <c r="L2115">
        <v>0.33</v>
      </c>
      <c r="M2115">
        <v>13</v>
      </c>
      <c r="N2115">
        <v>5</v>
      </c>
      <c r="O2115">
        <v>78.12</v>
      </c>
      <c r="P2115">
        <v>35</v>
      </c>
      <c r="Q2115">
        <v>3</v>
      </c>
      <c r="R2115">
        <v>9</v>
      </c>
    </row>
    <row r="2116" spans="1:18" x14ac:dyDescent="0.25">
      <c r="A2116" t="s">
        <v>136</v>
      </c>
      <c r="B2116" s="20">
        <v>45086</v>
      </c>
      <c r="C2116" t="s">
        <v>192</v>
      </c>
      <c r="D2116">
        <v>51.507350000000002</v>
      </c>
      <c r="E2116">
        <v>-0.12776000000000001</v>
      </c>
      <c r="F2116" t="s">
        <v>195</v>
      </c>
      <c r="G2116" t="s">
        <v>21</v>
      </c>
      <c r="H2116" t="s">
        <v>22</v>
      </c>
      <c r="I2116">
        <v>1408</v>
      </c>
      <c r="J2116" s="1">
        <v>2.4E-2</v>
      </c>
      <c r="K2116">
        <v>33</v>
      </c>
      <c r="L2116">
        <v>0.44</v>
      </c>
      <c r="M2116">
        <v>15</v>
      </c>
      <c r="N2116">
        <v>5</v>
      </c>
      <c r="O2116">
        <v>24</v>
      </c>
      <c r="P2116">
        <v>5</v>
      </c>
      <c r="Q2116">
        <v>0</v>
      </c>
      <c r="R2116">
        <v>23</v>
      </c>
    </row>
    <row r="2117" spans="1:18" x14ac:dyDescent="0.25">
      <c r="A2117" t="s">
        <v>136</v>
      </c>
      <c r="B2117" s="20">
        <v>45116</v>
      </c>
      <c r="C2117" t="s">
        <v>192</v>
      </c>
      <c r="D2117">
        <v>51.507350000000002</v>
      </c>
      <c r="E2117">
        <v>-0.12776000000000001</v>
      </c>
      <c r="F2117" t="s">
        <v>195</v>
      </c>
      <c r="G2117" t="s">
        <v>21</v>
      </c>
      <c r="H2117" t="s">
        <v>22</v>
      </c>
      <c r="I2117">
        <v>2241</v>
      </c>
      <c r="J2117" s="1">
        <v>1.4E-2</v>
      </c>
      <c r="K2117">
        <v>31</v>
      </c>
      <c r="L2117">
        <v>0.37</v>
      </c>
      <c r="M2117">
        <v>11</v>
      </c>
      <c r="N2117">
        <v>7</v>
      </c>
      <c r="O2117">
        <v>60</v>
      </c>
      <c r="P2117">
        <v>5</v>
      </c>
      <c r="Q2117">
        <v>0</v>
      </c>
      <c r="R2117">
        <v>18</v>
      </c>
    </row>
    <row r="2118" spans="1:18" x14ac:dyDescent="0.25">
      <c r="A2118" t="s">
        <v>136</v>
      </c>
      <c r="B2118" s="20">
        <v>45147</v>
      </c>
      <c r="C2118" t="s">
        <v>192</v>
      </c>
      <c r="D2118">
        <v>51.507350000000002</v>
      </c>
      <c r="E2118">
        <v>-0.12776000000000001</v>
      </c>
      <c r="F2118" t="s">
        <v>195</v>
      </c>
      <c r="G2118" t="s">
        <v>21</v>
      </c>
      <c r="H2118" t="s">
        <v>22</v>
      </c>
      <c r="I2118">
        <v>1991</v>
      </c>
      <c r="J2118" s="1">
        <v>1.7000000000000001E-2</v>
      </c>
      <c r="K2118">
        <v>35</v>
      </c>
      <c r="L2118">
        <v>1.22</v>
      </c>
      <c r="M2118">
        <v>42</v>
      </c>
      <c r="N2118">
        <v>3</v>
      </c>
      <c r="O2118">
        <v>170.52</v>
      </c>
      <c r="P2118">
        <v>35</v>
      </c>
      <c r="Q2118">
        <v>2</v>
      </c>
      <c r="R2118">
        <v>15</v>
      </c>
    </row>
    <row r="2119" spans="1:18" x14ac:dyDescent="0.25">
      <c r="A2119" t="s">
        <v>136</v>
      </c>
      <c r="B2119" s="20">
        <v>45178</v>
      </c>
      <c r="C2119" t="s">
        <v>192</v>
      </c>
      <c r="D2119">
        <v>51.507350000000002</v>
      </c>
      <c r="E2119">
        <v>-0.12776000000000001</v>
      </c>
      <c r="F2119" t="s">
        <v>195</v>
      </c>
      <c r="G2119" t="s">
        <v>21</v>
      </c>
      <c r="H2119" t="s">
        <v>22</v>
      </c>
      <c r="I2119">
        <v>1312</v>
      </c>
      <c r="J2119" s="1">
        <v>1.9E-2</v>
      </c>
      <c r="K2119">
        <v>25</v>
      </c>
      <c r="L2119">
        <v>0.51</v>
      </c>
      <c r="M2119">
        <v>13</v>
      </c>
      <c r="N2119">
        <v>7</v>
      </c>
      <c r="O2119">
        <v>143.63999999999999</v>
      </c>
      <c r="P2119">
        <v>4</v>
      </c>
      <c r="Q2119">
        <v>2</v>
      </c>
      <c r="R2119">
        <v>11</v>
      </c>
    </row>
    <row r="2120" spans="1:18" x14ac:dyDescent="0.25">
      <c r="A2120" t="s">
        <v>136</v>
      </c>
      <c r="B2120" s="20">
        <v>45208</v>
      </c>
      <c r="C2120" t="s">
        <v>192</v>
      </c>
      <c r="D2120">
        <v>51.507350000000002</v>
      </c>
      <c r="E2120">
        <v>-0.12776000000000001</v>
      </c>
      <c r="F2120" t="s">
        <v>195</v>
      </c>
      <c r="G2120" t="s">
        <v>21</v>
      </c>
      <c r="H2120" t="s">
        <v>22</v>
      </c>
      <c r="I2120">
        <v>1843</v>
      </c>
      <c r="J2120" s="1">
        <v>2.1000000000000001E-2</v>
      </c>
      <c r="K2120">
        <v>38</v>
      </c>
      <c r="L2120">
        <v>0.2</v>
      </c>
      <c r="M2120">
        <v>7</v>
      </c>
      <c r="N2120">
        <v>3</v>
      </c>
      <c r="O2120">
        <v>91.56</v>
      </c>
      <c r="P2120">
        <v>33</v>
      </c>
      <c r="Q2120">
        <v>1</v>
      </c>
      <c r="R2120">
        <v>8</v>
      </c>
    </row>
    <row r="2121" spans="1:18" x14ac:dyDescent="0.25">
      <c r="A2121" t="s">
        <v>136</v>
      </c>
      <c r="B2121" s="20">
        <v>45239</v>
      </c>
      <c r="C2121" t="s">
        <v>192</v>
      </c>
      <c r="D2121">
        <v>51.507350000000002</v>
      </c>
      <c r="E2121">
        <v>-0.12776000000000001</v>
      </c>
      <c r="F2121" t="s">
        <v>195</v>
      </c>
      <c r="G2121" t="s">
        <v>21</v>
      </c>
      <c r="H2121" t="s">
        <v>22</v>
      </c>
      <c r="I2121">
        <v>2178</v>
      </c>
      <c r="J2121" s="1">
        <v>1.4999999999999999E-2</v>
      </c>
      <c r="K2121">
        <v>34</v>
      </c>
      <c r="L2121">
        <v>0.9</v>
      </c>
      <c r="M2121">
        <v>30</v>
      </c>
      <c r="N2121">
        <v>3</v>
      </c>
      <c r="O2121">
        <v>34.799999999999997</v>
      </c>
      <c r="P2121">
        <v>39</v>
      </c>
      <c r="Q2121">
        <v>5</v>
      </c>
      <c r="R2121">
        <v>9</v>
      </c>
    </row>
    <row r="2122" spans="1:18" x14ac:dyDescent="0.25">
      <c r="A2122" t="s">
        <v>136</v>
      </c>
      <c r="B2122" s="20">
        <v>45269</v>
      </c>
      <c r="C2122" t="s">
        <v>192</v>
      </c>
      <c r="D2122">
        <v>51.507350000000002</v>
      </c>
      <c r="E2122">
        <v>-0.12776000000000001</v>
      </c>
      <c r="F2122" t="s">
        <v>195</v>
      </c>
      <c r="G2122" t="s">
        <v>21</v>
      </c>
      <c r="H2122" t="s">
        <v>22</v>
      </c>
      <c r="I2122">
        <v>1461</v>
      </c>
      <c r="J2122" s="1">
        <v>2.1999999999999999E-2</v>
      </c>
      <c r="K2122">
        <v>33</v>
      </c>
      <c r="L2122">
        <v>1.41</v>
      </c>
      <c r="M2122">
        <v>46</v>
      </c>
      <c r="N2122">
        <v>3</v>
      </c>
      <c r="O2122">
        <v>140.28</v>
      </c>
      <c r="P2122">
        <v>16</v>
      </c>
      <c r="Q2122">
        <v>7</v>
      </c>
      <c r="R2122">
        <v>14</v>
      </c>
    </row>
    <row r="2123" spans="1:18" x14ac:dyDescent="0.25">
      <c r="A2123" t="s">
        <v>136</v>
      </c>
      <c r="B2123" s="20" t="s">
        <v>137</v>
      </c>
      <c r="C2123" t="s">
        <v>192</v>
      </c>
      <c r="D2123">
        <v>51.507350000000002</v>
      </c>
      <c r="E2123">
        <v>-0.12776000000000001</v>
      </c>
      <c r="F2123" t="s">
        <v>195</v>
      </c>
      <c r="G2123" t="s">
        <v>21</v>
      </c>
      <c r="H2123" t="s">
        <v>22</v>
      </c>
      <c r="I2123">
        <v>1498</v>
      </c>
      <c r="J2123" s="1">
        <v>2.1999999999999999E-2</v>
      </c>
      <c r="K2123">
        <v>33</v>
      </c>
      <c r="L2123">
        <v>1.07</v>
      </c>
      <c r="M2123">
        <v>36</v>
      </c>
      <c r="N2123">
        <v>5</v>
      </c>
      <c r="O2123">
        <v>256.2</v>
      </c>
      <c r="P2123">
        <v>43</v>
      </c>
      <c r="Q2123">
        <v>0</v>
      </c>
      <c r="R2123">
        <v>23</v>
      </c>
    </row>
    <row r="2124" spans="1:18" x14ac:dyDescent="0.25">
      <c r="A2124" t="s">
        <v>136</v>
      </c>
      <c r="B2124" s="20" t="s">
        <v>138</v>
      </c>
      <c r="C2124" t="s">
        <v>192</v>
      </c>
      <c r="D2124">
        <v>51.507350000000002</v>
      </c>
      <c r="E2124">
        <v>-0.12776000000000001</v>
      </c>
      <c r="F2124" t="s">
        <v>195</v>
      </c>
      <c r="G2124" t="s">
        <v>21</v>
      </c>
      <c r="H2124" t="s">
        <v>22</v>
      </c>
      <c r="I2124">
        <v>1958</v>
      </c>
      <c r="J2124" s="1">
        <v>1.9E-2</v>
      </c>
      <c r="K2124">
        <v>38</v>
      </c>
      <c r="L2124">
        <v>0.93</v>
      </c>
      <c r="M2124">
        <v>35</v>
      </c>
      <c r="N2124">
        <v>9</v>
      </c>
      <c r="O2124">
        <v>38.4</v>
      </c>
      <c r="P2124">
        <v>50</v>
      </c>
      <c r="Q2124">
        <v>8</v>
      </c>
      <c r="R2124">
        <v>14</v>
      </c>
    </row>
    <row r="2125" spans="1:18" x14ac:dyDescent="0.25">
      <c r="A2125" t="s">
        <v>136</v>
      </c>
      <c r="B2125" s="20" t="s">
        <v>139</v>
      </c>
      <c r="C2125" t="s">
        <v>192</v>
      </c>
      <c r="D2125">
        <v>51.507350000000002</v>
      </c>
      <c r="E2125">
        <v>-0.12776000000000001</v>
      </c>
      <c r="F2125" t="s">
        <v>195</v>
      </c>
      <c r="G2125" t="s">
        <v>21</v>
      </c>
      <c r="H2125" t="s">
        <v>22</v>
      </c>
      <c r="I2125">
        <v>2048</v>
      </c>
      <c r="J2125" s="1">
        <v>1.7000000000000001E-2</v>
      </c>
      <c r="K2125">
        <v>35</v>
      </c>
      <c r="L2125">
        <v>1.1599999999999999</v>
      </c>
      <c r="M2125">
        <v>41</v>
      </c>
      <c r="N2125">
        <v>5</v>
      </c>
      <c r="O2125">
        <v>238.56</v>
      </c>
      <c r="P2125">
        <v>35</v>
      </c>
      <c r="Q2125">
        <v>3</v>
      </c>
      <c r="R2125">
        <v>15</v>
      </c>
    </row>
    <row r="2126" spans="1:18" x14ac:dyDescent="0.25">
      <c r="A2126" t="s">
        <v>136</v>
      </c>
      <c r="B2126" s="20" t="s">
        <v>140</v>
      </c>
      <c r="C2126" t="s">
        <v>192</v>
      </c>
      <c r="D2126">
        <v>51.507350000000002</v>
      </c>
      <c r="E2126">
        <v>-0.12776000000000001</v>
      </c>
      <c r="F2126" t="s">
        <v>195</v>
      </c>
      <c r="G2126" t="s">
        <v>21</v>
      </c>
      <c r="H2126" t="s">
        <v>22</v>
      </c>
      <c r="I2126">
        <v>1847</v>
      </c>
      <c r="J2126" s="1">
        <v>1.7000000000000001E-2</v>
      </c>
      <c r="K2126">
        <v>31</v>
      </c>
      <c r="L2126">
        <v>0.79</v>
      </c>
      <c r="M2126">
        <v>25</v>
      </c>
      <c r="N2126">
        <v>7</v>
      </c>
      <c r="O2126">
        <v>105</v>
      </c>
      <c r="P2126">
        <v>32</v>
      </c>
      <c r="Q2126">
        <v>1</v>
      </c>
      <c r="R2126">
        <v>18</v>
      </c>
    </row>
    <row r="2127" spans="1:18" x14ac:dyDescent="0.25">
      <c r="A2127" t="s">
        <v>136</v>
      </c>
      <c r="B2127" s="20" t="s">
        <v>141</v>
      </c>
      <c r="C2127" t="s">
        <v>192</v>
      </c>
      <c r="D2127">
        <v>51.507350000000002</v>
      </c>
      <c r="E2127">
        <v>-0.12776000000000001</v>
      </c>
      <c r="F2127" t="s">
        <v>195</v>
      </c>
      <c r="G2127" t="s">
        <v>21</v>
      </c>
      <c r="H2127" t="s">
        <v>22</v>
      </c>
      <c r="I2127">
        <v>2077</v>
      </c>
      <c r="J2127" s="1">
        <v>2.1000000000000001E-2</v>
      </c>
      <c r="K2127">
        <v>44</v>
      </c>
      <c r="L2127">
        <v>0.81</v>
      </c>
      <c r="M2127">
        <v>35</v>
      </c>
      <c r="N2127">
        <v>9</v>
      </c>
      <c r="O2127">
        <v>9.6</v>
      </c>
      <c r="P2127">
        <v>17</v>
      </c>
      <c r="Q2127">
        <v>3</v>
      </c>
      <c r="R2127">
        <v>20</v>
      </c>
    </row>
    <row r="2128" spans="1:18" x14ac:dyDescent="0.25">
      <c r="A2128" t="s">
        <v>136</v>
      </c>
      <c r="B2128" s="20" t="s">
        <v>142</v>
      </c>
      <c r="C2128" t="s">
        <v>192</v>
      </c>
      <c r="D2128">
        <v>51.507350000000002</v>
      </c>
      <c r="E2128">
        <v>-0.12776000000000001</v>
      </c>
      <c r="F2128" t="s">
        <v>195</v>
      </c>
      <c r="G2128" t="s">
        <v>21</v>
      </c>
      <c r="H2128" t="s">
        <v>22</v>
      </c>
      <c r="I2128">
        <v>2592</v>
      </c>
      <c r="J2128" s="1">
        <v>0.02</v>
      </c>
      <c r="K2128">
        <v>52</v>
      </c>
      <c r="L2128">
        <v>0.94</v>
      </c>
      <c r="M2128">
        <v>49</v>
      </c>
      <c r="N2128">
        <v>3</v>
      </c>
      <c r="O2128">
        <v>1.2</v>
      </c>
      <c r="P2128">
        <v>50</v>
      </c>
      <c r="Q2128">
        <v>1</v>
      </c>
      <c r="R2128">
        <v>21</v>
      </c>
    </row>
    <row r="2129" spans="1:18" x14ac:dyDescent="0.25">
      <c r="A2129" t="s">
        <v>136</v>
      </c>
      <c r="B2129" s="20" t="s">
        <v>143</v>
      </c>
      <c r="C2129" t="s">
        <v>192</v>
      </c>
      <c r="D2129">
        <v>51.507350000000002</v>
      </c>
      <c r="E2129">
        <v>-0.12776000000000001</v>
      </c>
      <c r="F2129" t="s">
        <v>195</v>
      </c>
      <c r="G2129" t="s">
        <v>21</v>
      </c>
      <c r="H2129" t="s">
        <v>22</v>
      </c>
      <c r="I2129">
        <v>2002</v>
      </c>
      <c r="J2129" s="1">
        <v>2.3E-2</v>
      </c>
      <c r="K2129">
        <v>45</v>
      </c>
      <c r="L2129">
        <v>0.71</v>
      </c>
      <c r="M2129">
        <v>32</v>
      </c>
      <c r="N2129">
        <v>5</v>
      </c>
      <c r="O2129">
        <v>52.08</v>
      </c>
      <c r="P2129">
        <v>32</v>
      </c>
      <c r="Q2129">
        <v>2</v>
      </c>
      <c r="R2129">
        <v>14</v>
      </c>
    </row>
    <row r="2130" spans="1:18" x14ac:dyDescent="0.25">
      <c r="A2130" t="s">
        <v>136</v>
      </c>
      <c r="B2130" s="20" t="s">
        <v>144</v>
      </c>
      <c r="C2130" t="s">
        <v>192</v>
      </c>
      <c r="D2130">
        <v>51.507350000000002</v>
      </c>
      <c r="E2130">
        <v>-0.12776000000000001</v>
      </c>
      <c r="F2130" t="s">
        <v>195</v>
      </c>
      <c r="G2130" t="s">
        <v>21</v>
      </c>
      <c r="H2130" t="s">
        <v>22</v>
      </c>
      <c r="I2130">
        <v>2216</v>
      </c>
      <c r="J2130" s="1">
        <v>2.1999999999999999E-2</v>
      </c>
      <c r="K2130">
        <v>48</v>
      </c>
      <c r="L2130">
        <v>0.66</v>
      </c>
      <c r="M2130">
        <v>31</v>
      </c>
      <c r="N2130">
        <v>5</v>
      </c>
      <c r="O2130">
        <v>317.52</v>
      </c>
      <c r="P2130">
        <v>51</v>
      </c>
      <c r="Q2130">
        <v>1</v>
      </c>
      <c r="R2130">
        <v>11</v>
      </c>
    </row>
    <row r="2131" spans="1:18" x14ac:dyDescent="0.25">
      <c r="A2131" t="s">
        <v>136</v>
      </c>
      <c r="B2131" s="20" t="s">
        <v>145</v>
      </c>
      <c r="C2131" t="s">
        <v>192</v>
      </c>
      <c r="D2131">
        <v>51.507350000000002</v>
      </c>
      <c r="E2131">
        <v>-0.12776000000000001</v>
      </c>
      <c r="F2131" t="s">
        <v>195</v>
      </c>
      <c r="G2131" t="s">
        <v>21</v>
      </c>
      <c r="H2131" t="s">
        <v>22</v>
      </c>
      <c r="I2131">
        <v>2448</v>
      </c>
      <c r="J2131" s="1">
        <v>0.02</v>
      </c>
      <c r="K2131">
        <v>49</v>
      </c>
      <c r="L2131">
        <v>0.36</v>
      </c>
      <c r="M2131">
        <v>17</v>
      </c>
      <c r="N2131">
        <v>4</v>
      </c>
      <c r="O2131">
        <v>51.24</v>
      </c>
      <c r="P2131">
        <v>38</v>
      </c>
      <c r="Q2131">
        <v>1</v>
      </c>
      <c r="R2131">
        <v>20</v>
      </c>
    </row>
    <row r="2132" spans="1:18" x14ac:dyDescent="0.25">
      <c r="A2132" t="s">
        <v>136</v>
      </c>
      <c r="B2132" s="20" t="s">
        <v>146</v>
      </c>
      <c r="C2132" t="s">
        <v>192</v>
      </c>
      <c r="D2132">
        <v>51.507350000000002</v>
      </c>
      <c r="E2132">
        <v>-0.12776000000000001</v>
      </c>
      <c r="F2132" t="s">
        <v>195</v>
      </c>
      <c r="G2132" t="s">
        <v>21</v>
      </c>
      <c r="H2132" t="s">
        <v>22</v>
      </c>
      <c r="I2132">
        <v>2075</v>
      </c>
      <c r="J2132" s="1">
        <v>1.7999999999999999E-2</v>
      </c>
      <c r="K2132">
        <v>38</v>
      </c>
      <c r="L2132">
        <v>1.28</v>
      </c>
      <c r="M2132">
        <v>49</v>
      </c>
      <c r="N2132">
        <v>8</v>
      </c>
      <c r="O2132">
        <v>334.32</v>
      </c>
      <c r="P2132">
        <v>14</v>
      </c>
      <c r="Q2132">
        <v>5</v>
      </c>
      <c r="R2132">
        <v>9</v>
      </c>
    </row>
    <row r="2133" spans="1:18" x14ac:dyDescent="0.25">
      <c r="A2133" t="s">
        <v>136</v>
      </c>
      <c r="B2133" s="20" t="s">
        <v>147</v>
      </c>
      <c r="C2133" t="s">
        <v>192</v>
      </c>
      <c r="D2133">
        <v>51.507350000000002</v>
      </c>
      <c r="E2133">
        <v>-0.12776000000000001</v>
      </c>
      <c r="F2133" t="s">
        <v>195</v>
      </c>
      <c r="G2133" t="s">
        <v>21</v>
      </c>
      <c r="H2133" t="s">
        <v>22</v>
      </c>
      <c r="I2133">
        <v>2290</v>
      </c>
      <c r="J2133" s="1">
        <v>2.1000000000000001E-2</v>
      </c>
      <c r="K2133">
        <v>47</v>
      </c>
      <c r="L2133">
        <v>1.25</v>
      </c>
      <c r="M2133">
        <v>59</v>
      </c>
      <c r="N2133">
        <v>6</v>
      </c>
      <c r="O2133">
        <v>173.04</v>
      </c>
      <c r="P2133">
        <v>25</v>
      </c>
      <c r="Q2133">
        <v>1</v>
      </c>
      <c r="R2133">
        <v>15</v>
      </c>
    </row>
    <row r="2134" spans="1:18" x14ac:dyDescent="0.25">
      <c r="A2134" t="s">
        <v>136</v>
      </c>
      <c r="B2134" s="20" t="s">
        <v>148</v>
      </c>
      <c r="C2134" t="s">
        <v>192</v>
      </c>
      <c r="D2134">
        <v>51.507350000000002</v>
      </c>
      <c r="E2134">
        <v>-0.12776000000000001</v>
      </c>
      <c r="F2134" t="s">
        <v>195</v>
      </c>
      <c r="G2134" t="s">
        <v>21</v>
      </c>
      <c r="H2134" t="s">
        <v>22</v>
      </c>
      <c r="I2134">
        <v>2220</v>
      </c>
      <c r="J2134" s="1">
        <v>1.7999999999999999E-2</v>
      </c>
      <c r="K2134">
        <v>41</v>
      </c>
      <c r="L2134">
        <v>0.43</v>
      </c>
      <c r="M2134">
        <v>17</v>
      </c>
      <c r="N2134">
        <v>7</v>
      </c>
      <c r="O2134">
        <v>177.24</v>
      </c>
      <c r="P2134">
        <v>50</v>
      </c>
      <c r="Q2134">
        <v>1</v>
      </c>
      <c r="R2134">
        <v>15</v>
      </c>
    </row>
    <row r="2135" spans="1:18" x14ac:dyDescent="0.25">
      <c r="A2135" t="s">
        <v>136</v>
      </c>
      <c r="B2135" s="20" t="s">
        <v>149</v>
      </c>
      <c r="C2135" t="s">
        <v>192</v>
      </c>
      <c r="D2135">
        <v>51.507350000000002</v>
      </c>
      <c r="E2135">
        <v>-0.12776000000000001</v>
      </c>
      <c r="F2135" t="s">
        <v>195</v>
      </c>
      <c r="G2135" t="s">
        <v>21</v>
      </c>
      <c r="H2135" t="s">
        <v>22</v>
      </c>
      <c r="I2135">
        <v>1730</v>
      </c>
      <c r="J2135" s="1">
        <v>2.5999999999999999E-2</v>
      </c>
      <c r="K2135">
        <v>46</v>
      </c>
      <c r="L2135">
        <v>0.57999999999999996</v>
      </c>
      <c r="M2135">
        <v>26</v>
      </c>
      <c r="N2135">
        <v>7</v>
      </c>
      <c r="O2135">
        <v>52.92</v>
      </c>
      <c r="P2135">
        <v>7</v>
      </c>
      <c r="Q2135">
        <v>6</v>
      </c>
      <c r="R2135">
        <v>18</v>
      </c>
    </row>
    <row r="2136" spans="1:18" x14ac:dyDescent="0.25">
      <c r="A2136" t="s">
        <v>136</v>
      </c>
      <c r="B2136" s="20" t="s">
        <v>150</v>
      </c>
      <c r="C2136" t="s">
        <v>192</v>
      </c>
      <c r="D2136">
        <v>51.507350000000002</v>
      </c>
      <c r="E2136">
        <v>-0.12776000000000001</v>
      </c>
      <c r="F2136" t="s">
        <v>195</v>
      </c>
      <c r="G2136" t="s">
        <v>21</v>
      </c>
      <c r="H2136" t="s">
        <v>22</v>
      </c>
      <c r="I2136">
        <v>1887</v>
      </c>
      <c r="J2136" s="1">
        <v>2.1000000000000001E-2</v>
      </c>
      <c r="K2136">
        <v>39</v>
      </c>
      <c r="L2136">
        <v>0.44</v>
      </c>
      <c r="M2136">
        <v>17</v>
      </c>
      <c r="N2136">
        <v>5</v>
      </c>
      <c r="O2136">
        <v>169.68</v>
      </c>
      <c r="P2136">
        <v>41</v>
      </c>
      <c r="Q2136">
        <v>0</v>
      </c>
      <c r="R2136">
        <v>18</v>
      </c>
    </row>
    <row r="2137" spans="1:18" x14ac:dyDescent="0.25">
      <c r="A2137" t="s">
        <v>136</v>
      </c>
      <c r="B2137" s="20" t="s">
        <v>151</v>
      </c>
      <c r="C2137" t="s">
        <v>192</v>
      </c>
      <c r="D2137">
        <v>51.507350000000002</v>
      </c>
      <c r="E2137">
        <v>-0.12776000000000001</v>
      </c>
      <c r="F2137" t="s">
        <v>195</v>
      </c>
      <c r="G2137" t="s">
        <v>21</v>
      </c>
      <c r="H2137" t="s">
        <v>22</v>
      </c>
      <c r="I2137">
        <v>1805</v>
      </c>
      <c r="J2137" s="1">
        <v>2.5000000000000001E-2</v>
      </c>
      <c r="K2137">
        <v>45</v>
      </c>
      <c r="L2137">
        <v>1.1599999999999999</v>
      </c>
      <c r="M2137">
        <v>53</v>
      </c>
      <c r="N2137">
        <v>3</v>
      </c>
      <c r="O2137">
        <v>48.72</v>
      </c>
      <c r="P2137">
        <v>28</v>
      </c>
      <c r="Q2137">
        <v>1</v>
      </c>
      <c r="R2137">
        <v>12</v>
      </c>
    </row>
    <row r="2138" spans="1:18" x14ac:dyDescent="0.25">
      <c r="A2138" t="s">
        <v>136</v>
      </c>
      <c r="B2138" s="20" t="s">
        <v>152</v>
      </c>
      <c r="C2138" t="s">
        <v>192</v>
      </c>
      <c r="D2138">
        <v>51.507350000000002</v>
      </c>
      <c r="E2138">
        <v>-0.12776000000000001</v>
      </c>
      <c r="F2138" t="s">
        <v>195</v>
      </c>
      <c r="G2138" t="s">
        <v>21</v>
      </c>
      <c r="H2138" t="s">
        <v>22</v>
      </c>
      <c r="I2138">
        <v>1616</v>
      </c>
      <c r="J2138" s="1">
        <v>1.4999999999999999E-2</v>
      </c>
      <c r="K2138">
        <v>24</v>
      </c>
      <c r="L2138">
        <v>1.18</v>
      </c>
      <c r="M2138">
        <v>29</v>
      </c>
      <c r="N2138">
        <v>8</v>
      </c>
      <c r="O2138">
        <v>68.040000000000006</v>
      </c>
      <c r="P2138">
        <v>35</v>
      </c>
      <c r="Q2138">
        <v>9</v>
      </c>
      <c r="R2138">
        <v>15</v>
      </c>
    </row>
    <row r="2139" spans="1:18" x14ac:dyDescent="0.25">
      <c r="A2139" t="s">
        <v>136</v>
      </c>
      <c r="B2139" s="20" t="s">
        <v>153</v>
      </c>
      <c r="C2139" t="s">
        <v>192</v>
      </c>
      <c r="D2139">
        <v>51.507350000000002</v>
      </c>
      <c r="E2139">
        <v>-0.12776000000000001</v>
      </c>
      <c r="F2139" t="s">
        <v>195</v>
      </c>
      <c r="G2139" t="s">
        <v>21</v>
      </c>
      <c r="H2139" t="s">
        <v>22</v>
      </c>
      <c r="I2139">
        <v>1518</v>
      </c>
      <c r="J2139" s="1">
        <v>2.3E-2</v>
      </c>
      <c r="K2139">
        <v>35</v>
      </c>
      <c r="L2139">
        <v>1.28</v>
      </c>
      <c r="M2139">
        <v>44</v>
      </c>
      <c r="N2139">
        <v>6</v>
      </c>
      <c r="O2139">
        <v>81.48</v>
      </c>
      <c r="P2139">
        <v>7</v>
      </c>
      <c r="Q2139">
        <v>2</v>
      </c>
      <c r="R2139">
        <v>8</v>
      </c>
    </row>
    <row r="2140" spans="1:18" x14ac:dyDescent="0.25">
      <c r="A2140" t="s">
        <v>136</v>
      </c>
      <c r="B2140" s="20" t="s">
        <v>154</v>
      </c>
      <c r="C2140" t="s">
        <v>192</v>
      </c>
      <c r="D2140">
        <v>51.507350000000002</v>
      </c>
      <c r="E2140">
        <v>-0.12776000000000001</v>
      </c>
      <c r="F2140" t="s">
        <v>195</v>
      </c>
      <c r="G2140" t="s">
        <v>21</v>
      </c>
      <c r="H2140" t="s">
        <v>22</v>
      </c>
      <c r="I2140">
        <v>1940</v>
      </c>
      <c r="J2140" s="1">
        <v>1.4E-2</v>
      </c>
      <c r="K2140">
        <v>28</v>
      </c>
      <c r="L2140">
        <v>0.98</v>
      </c>
      <c r="M2140">
        <v>27</v>
      </c>
      <c r="N2140">
        <v>4</v>
      </c>
      <c r="O2140">
        <v>136.08000000000001</v>
      </c>
      <c r="P2140">
        <v>14</v>
      </c>
      <c r="Q2140">
        <v>1</v>
      </c>
      <c r="R2140">
        <v>8</v>
      </c>
    </row>
    <row r="2141" spans="1:18" x14ac:dyDescent="0.25">
      <c r="A2141" t="s">
        <v>136</v>
      </c>
      <c r="B2141" s="20">
        <v>44936</v>
      </c>
      <c r="C2141" t="s">
        <v>192</v>
      </c>
      <c r="D2141">
        <v>51.507350000000002</v>
      </c>
      <c r="E2141">
        <v>-0.12776000000000001</v>
      </c>
      <c r="F2141" t="s">
        <v>195</v>
      </c>
      <c r="G2141" t="s">
        <v>21</v>
      </c>
      <c r="H2141" t="s">
        <v>22</v>
      </c>
      <c r="I2141">
        <v>2448</v>
      </c>
      <c r="J2141" s="1">
        <v>1.7999999999999999E-2</v>
      </c>
      <c r="K2141">
        <v>44</v>
      </c>
      <c r="L2141">
        <v>0.01</v>
      </c>
      <c r="M2141">
        <v>1</v>
      </c>
      <c r="N2141">
        <v>3</v>
      </c>
      <c r="O2141">
        <v>78.12</v>
      </c>
      <c r="P2141">
        <v>28</v>
      </c>
      <c r="Q2141">
        <v>2</v>
      </c>
      <c r="R2141">
        <v>8</v>
      </c>
    </row>
    <row r="2142" spans="1:18" x14ac:dyDescent="0.25">
      <c r="A2142" t="s">
        <v>136</v>
      </c>
      <c r="B2142" s="20">
        <v>44967</v>
      </c>
      <c r="C2142" t="s">
        <v>192</v>
      </c>
      <c r="D2142">
        <v>51.507350000000002</v>
      </c>
      <c r="E2142">
        <v>-0.12776000000000001</v>
      </c>
      <c r="F2142" t="s">
        <v>195</v>
      </c>
      <c r="G2142" t="s">
        <v>21</v>
      </c>
      <c r="H2142" t="s">
        <v>22</v>
      </c>
      <c r="I2142">
        <v>2112</v>
      </c>
      <c r="J2142" s="1">
        <v>2.1000000000000001E-2</v>
      </c>
      <c r="K2142">
        <v>44</v>
      </c>
      <c r="L2142">
        <v>1.1000000000000001</v>
      </c>
      <c r="M2142">
        <v>48</v>
      </c>
      <c r="N2142">
        <v>4</v>
      </c>
      <c r="O2142">
        <v>15.6</v>
      </c>
      <c r="P2142">
        <v>5</v>
      </c>
      <c r="Q2142">
        <v>6</v>
      </c>
      <c r="R2142">
        <v>18</v>
      </c>
    </row>
    <row r="2143" spans="1:18" x14ac:dyDescent="0.25">
      <c r="A2143" t="s">
        <v>136</v>
      </c>
      <c r="B2143" s="20">
        <v>44995</v>
      </c>
      <c r="C2143" t="s">
        <v>192</v>
      </c>
      <c r="D2143">
        <v>51.507350000000002</v>
      </c>
      <c r="E2143">
        <v>-0.12776000000000001</v>
      </c>
      <c r="F2143" t="s">
        <v>195</v>
      </c>
      <c r="G2143" t="s">
        <v>21</v>
      </c>
      <c r="H2143" t="s">
        <v>22</v>
      </c>
      <c r="I2143">
        <v>2193</v>
      </c>
      <c r="J2143" s="1">
        <v>0.02</v>
      </c>
      <c r="K2143">
        <v>43</v>
      </c>
      <c r="L2143">
        <v>0.89</v>
      </c>
      <c r="M2143">
        <v>38</v>
      </c>
      <c r="N2143">
        <v>5</v>
      </c>
      <c r="O2143">
        <v>204.96</v>
      </c>
      <c r="P2143">
        <v>25</v>
      </c>
      <c r="Q2143">
        <v>5</v>
      </c>
      <c r="R2143">
        <v>8</v>
      </c>
    </row>
    <row r="2144" spans="1:18" x14ac:dyDescent="0.25">
      <c r="A2144" t="s">
        <v>136</v>
      </c>
      <c r="B2144" s="20">
        <v>45026</v>
      </c>
      <c r="C2144" t="s">
        <v>192</v>
      </c>
      <c r="D2144">
        <v>51.507350000000002</v>
      </c>
      <c r="E2144">
        <v>-0.12776000000000001</v>
      </c>
      <c r="F2144" t="s">
        <v>195</v>
      </c>
      <c r="G2144" t="s">
        <v>21</v>
      </c>
      <c r="H2144" t="s">
        <v>22</v>
      </c>
      <c r="I2144">
        <v>2272</v>
      </c>
      <c r="J2144" s="1">
        <v>2.1000000000000001E-2</v>
      </c>
      <c r="K2144">
        <v>49</v>
      </c>
      <c r="L2144">
        <v>1.1399999999999999</v>
      </c>
      <c r="M2144">
        <v>55</v>
      </c>
      <c r="N2144">
        <v>8</v>
      </c>
      <c r="O2144">
        <v>72.239999999999995</v>
      </c>
      <c r="P2144">
        <v>37</v>
      </c>
      <c r="Q2144">
        <v>1</v>
      </c>
      <c r="R2144">
        <v>12</v>
      </c>
    </row>
    <row r="2145" spans="1:18" x14ac:dyDescent="0.25">
      <c r="A2145" t="s">
        <v>136</v>
      </c>
      <c r="B2145" s="20">
        <v>45056</v>
      </c>
      <c r="C2145" t="s">
        <v>192</v>
      </c>
      <c r="D2145">
        <v>51.507350000000002</v>
      </c>
      <c r="E2145">
        <v>-0.12776000000000001</v>
      </c>
      <c r="F2145" t="s">
        <v>195</v>
      </c>
      <c r="G2145" t="s">
        <v>21</v>
      </c>
      <c r="H2145" t="s">
        <v>22</v>
      </c>
      <c r="I2145">
        <v>1717</v>
      </c>
      <c r="J2145" s="1">
        <v>1.9E-2</v>
      </c>
      <c r="K2145">
        <v>32</v>
      </c>
      <c r="L2145">
        <v>0.03</v>
      </c>
      <c r="M2145">
        <v>1</v>
      </c>
      <c r="N2145">
        <v>8</v>
      </c>
      <c r="O2145">
        <v>323.39999999999998</v>
      </c>
      <c r="P2145">
        <v>25</v>
      </c>
      <c r="Q2145">
        <v>3</v>
      </c>
      <c r="R2145">
        <v>21</v>
      </c>
    </row>
    <row r="2146" spans="1:18" x14ac:dyDescent="0.25">
      <c r="A2146" t="s">
        <v>136</v>
      </c>
      <c r="B2146" s="20">
        <v>45087</v>
      </c>
      <c r="C2146" t="s">
        <v>192</v>
      </c>
      <c r="D2146">
        <v>51.507350000000002</v>
      </c>
      <c r="E2146">
        <v>-0.12776000000000001</v>
      </c>
      <c r="F2146" t="s">
        <v>195</v>
      </c>
      <c r="G2146" t="s">
        <v>21</v>
      </c>
      <c r="H2146" t="s">
        <v>22</v>
      </c>
      <c r="I2146">
        <v>2245</v>
      </c>
      <c r="J2146" s="1">
        <v>1.6E-2</v>
      </c>
      <c r="K2146">
        <v>36</v>
      </c>
      <c r="L2146">
        <v>1.44</v>
      </c>
      <c r="M2146">
        <v>51</v>
      </c>
      <c r="N2146">
        <v>9</v>
      </c>
      <c r="O2146">
        <v>284.76</v>
      </c>
      <c r="P2146">
        <v>40</v>
      </c>
      <c r="Q2146">
        <v>5</v>
      </c>
      <c r="R2146">
        <v>8</v>
      </c>
    </row>
    <row r="2147" spans="1:18" x14ac:dyDescent="0.25">
      <c r="A2147" t="s">
        <v>136</v>
      </c>
      <c r="B2147" s="20">
        <v>45117</v>
      </c>
      <c r="C2147" t="s">
        <v>192</v>
      </c>
      <c r="D2147">
        <v>51.507350000000002</v>
      </c>
      <c r="E2147">
        <v>-0.12776000000000001</v>
      </c>
      <c r="F2147" t="s">
        <v>195</v>
      </c>
      <c r="G2147" t="s">
        <v>21</v>
      </c>
      <c r="H2147" t="s">
        <v>22</v>
      </c>
      <c r="I2147">
        <v>2004</v>
      </c>
      <c r="J2147" s="1">
        <v>2.5000000000000001E-2</v>
      </c>
      <c r="K2147">
        <v>51</v>
      </c>
      <c r="L2147">
        <v>0.49</v>
      </c>
      <c r="M2147">
        <v>25</v>
      </c>
      <c r="N2147">
        <v>5</v>
      </c>
      <c r="O2147">
        <v>89.04</v>
      </c>
      <c r="P2147">
        <v>40</v>
      </c>
      <c r="Q2147">
        <v>6</v>
      </c>
      <c r="R2147">
        <v>14</v>
      </c>
    </row>
    <row r="2148" spans="1:18" x14ac:dyDescent="0.25">
      <c r="A2148" t="s">
        <v>136</v>
      </c>
      <c r="B2148" s="20">
        <v>45148</v>
      </c>
      <c r="C2148" t="s">
        <v>192</v>
      </c>
      <c r="D2148">
        <v>51.507350000000002</v>
      </c>
      <c r="E2148">
        <v>-0.12776000000000001</v>
      </c>
      <c r="F2148" t="s">
        <v>195</v>
      </c>
      <c r="G2148" t="s">
        <v>21</v>
      </c>
      <c r="H2148" t="s">
        <v>22</v>
      </c>
      <c r="I2148">
        <v>2468</v>
      </c>
      <c r="J2148" s="1">
        <v>2.1999999999999999E-2</v>
      </c>
      <c r="K2148">
        <v>55</v>
      </c>
      <c r="L2148">
        <v>1.1599999999999999</v>
      </c>
      <c r="M2148">
        <v>64</v>
      </c>
      <c r="N2148">
        <v>3</v>
      </c>
      <c r="O2148">
        <v>100.8</v>
      </c>
      <c r="P2148">
        <v>27</v>
      </c>
      <c r="Q2148">
        <v>1</v>
      </c>
      <c r="R2148">
        <v>14</v>
      </c>
    </row>
    <row r="2149" spans="1:18" x14ac:dyDescent="0.25">
      <c r="A2149" t="s">
        <v>136</v>
      </c>
      <c r="B2149" s="20">
        <v>45179</v>
      </c>
      <c r="C2149" t="s">
        <v>192</v>
      </c>
      <c r="D2149">
        <v>51.507350000000002</v>
      </c>
      <c r="E2149">
        <v>-0.12776000000000001</v>
      </c>
      <c r="F2149" t="s">
        <v>195</v>
      </c>
      <c r="G2149" t="s">
        <v>21</v>
      </c>
      <c r="H2149" t="s">
        <v>22</v>
      </c>
      <c r="I2149">
        <v>2314</v>
      </c>
      <c r="J2149" s="1">
        <v>1.9E-2</v>
      </c>
      <c r="K2149">
        <v>45</v>
      </c>
      <c r="L2149">
        <v>0.71</v>
      </c>
      <c r="M2149">
        <v>32</v>
      </c>
      <c r="N2149">
        <v>7</v>
      </c>
      <c r="O2149">
        <v>58.8</v>
      </c>
      <c r="P2149">
        <v>21</v>
      </c>
      <c r="Q2149">
        <v>2</v>
      </c>
      <c r="R2149">
        <v>14</v>
      </c>
    </row>
    <row r="2150" spans="1:18" x14ac:dyDescent="0.25">
      <c r="A2150" t="s">
        <v>136</v>
      </c>
      <c r="B2150" s="20">
        <v>45209</v>
      </c>
      <c r="C2150" t="s">
        <v>192</v>
      </c>
      <c r="D2150">
        <v>51.507350000000002</v>
      </c>
      <c r="E2150">
        <v>-0.12776000000000001</v>
      </c>
      <c r="F2150" t="s">
        <v>195</v>
      </c>
      <c r="G2150" t="s">
        <v>21</v>
      </c>
      <c r="H2150" t="s">
        <v>22</v>
      </c>
      <c r="I2150">
        <v>2473</v>
      </c>
      <c r="J2150" s="1">
        <v>2.4E-2</v>
      </c>
      <c r="K2150">
        <v>60</v>
      </c>
      <c r="L2150">
        <v>0.68</v>
      </c>
      <c r="M2150">
        <v>41</v>
      </c>
      <c r="N2150">
        <v>7</v>
      </c>
      <c r="O2150">
        <v>57.6</v>
      </c>
      <c r="P2150">
        <v>32</v>
      </c>
      <c r="Q2150">
        <v>0</v>
      </c>
      <c r="R2150">
        <v>9</v>
      </c>
    </row>
    <row r="2151" spans="1:18" x14ac:dyDescent="0.25">
      <c r="A2151" t="s">
        <v>136</v>
      </c>
      <c r="B2151" s="20">
        <v>45240</v>
      </c>
      <c r="C2151" t="s">
        <v>192</v>
      </c>
      <c r="D2151">
        <v>51.507350000000002</v>
      </c>
      <c r="E2151">
        <v>-0.12776000000000001</v>
      </c>
      <c r="F2151" t="s">
        <v>195</v>
      </c>
      <c r="G2151" t="s">
        <v>21</v>
      </c>
      <c r="H2151" t="s">
        <v>22</v>
      </c>
      <c r="I2151">
        <v>2487</v>
      </c>
      <c r="J2151" s="1">
        <v>2.1000000000000001E-2</v>
      </c>
      <c r="K2151">
        <v>51</v>
      </c>
      <c r="L2151">
        <v>0.3</v>
      </c>
      <c r="M2151">
        <v>15</v>
      </c>
      <c r="N2151">
        <v>8</v>
      </c>
      <c r="O2151">
        <v>45.6</v>
      </c>
      <c r="P2151">
        <v>7</v>
      </c>
      <c r="Q2151">
        <v>1</v>
      </c>
      <c r="R2151">
        <v>17</v>
      </c>
    </row>
    <row r="2152" spans="1:18" x14ac:dyDescent="0.25">
      <c r="A2152" t="s">
        <v>136</v>
      </c>
      <c r="B2152" s="20">
        <v>45270</v>
      </c>
      <c r="C2152" t="s">
        <v>192</v>
      </c>
      <c r="D2152">
        <v>51.507350000000002</v>
      </c>
      <c r="E2152">
        <v>-0.12776000000000001</v>
      </c>
      <c r="F2152" t="s">
        <v>195</v>
      </c>
      <c r="G2152" t="s">
        <v>21</v>
      </c>
      <c r="H2152" t="s">
        <v>22</v>
      </c>
      <c r="I2152">
        <v>2447</v>
      </c>
      <c r="J2152" s="1">
        <v>1.9E-2</v>
      </c>
      <c r="K2152">
        <v>46</v>
      </c>
      <c r="L2152">
        <v>0.83</v>
      </c>
      <c r="M2152">
        <v>38</v>
      </c>
      <c r="N2152">
        <v>3</v>
      </c>
      <c r="O2152">
        <v>133.56</v>
      </c>
      <c r="P2152">
        <v>29</v>
      </c>
      <c r="Q2152">
        <v>2</v>
      </c>
      <c r="R2152">
        <v>20</v>
      </c>
    </row>
    <row r="2153" spans="1:18" x14ac:dyDescent="0.25">
      <c r="A2153" t="s">
        <v>136</v>
      </c>
      <c r="B2153" s="20" t="s">
        <v>155</v>
      </c>
      <c r="C2153" t="s">
        <v>192</v>
      </c>
      <c r="D2153">
        <v>51.507350000000002</v>
      </c>
      <c r="E2153">
        <v>-0.12776000000000001</v>
      </c>
      <c r="F2153" t="s">
        <v>195</v>
      </c>
      <c r="G2153" t="s">
        <v>21</v>
      </c>
      <c r="H2153" t="s">
        <v>22</v>
      </c>
      <c r="I2153">
        <v>2279</v>
      </c>
      <c r="J2153" s="1">
        <v>2.1000000000000001E-2</v>
      </c>
      <c r="K2153">
        <v>48</v>
      </c>
      <c r="L2153">
        <v>0.33</v>
      </c>
      <c r="M2153">
        <v>16</v>
      </c>
      <c r="N2153">
        <v>5</v>
      </c>
      <c r="O2153">
        <v>38.4</v>
      </c>
      <c r="P2153">
        <v>34</v>
      </c>
      <c r="Q2153">
        <v>1</v>
      </c>
      <c r="R2153">
        <v>8</v>
      </c>
    </row>
    <row r="2154" spans="1:18" x14ac:dyDescent="0.25">
      <c r="A2154" t="s">
        <v>136</v>
      </c>
      <c r="B2154" s="20" t="s">
        <v>156</v>
      </c>
      <c r="C2154" t="s">
        <v>192</v>
      </c>
      <c r="D2154">
        <v>51.507350000000002</v>
      </c>
      <c r="E2154">
        <v>-0.12776000000000001</v>
      </c>
      <c r="F2154" t="s">
        <v>195</v>
      </c>
      <c r="G2154" t="s">
        <v>21</v>
      </c>
      <c r="H2154" t="s">
        <v>22</v>
      </c>
      <c r="I2154">
        <v>2202</v>
      </c>
      <c r="J2154" s="1">
        <v>2.4E-2</v>
      </c>
      <c r="K2154">
        <v>52</v>
      </c>
      <c r="L2154">
        <v>0.98</v>
      </c>
      <c r="M2154">
        <v>51</v>
      </c>
      <c r="N2154">
        <v>7</v>
      </c>
      <c r="O2154">
        <v>37.200000000000003</v>
      </c>
      <c r="P2154">
        <v>37</v>
      </c>
      <c r="Q2154">
        <v>0</v>
      </c>
      <c r="R2154">
        <v>21</v>
      </c>
    </row>
    <row r="2155" spans="1:18" x14ac:dyDescent="0.25">
      <c r="A2155" t="s">
        <v>136</v>
      </c>
      <c r="B2155" s="20" t="s">
        <v>157</v>
      </c>
      <c r="C2155" t="s">
        <v>192</v>
      </c>
      <c r="D2155">
        <v>51.507350000000002</v>
      </c>
      <c r="E2155">
        <v>-0.12776000000000001</v>
      </c>
      <c r="F2155" t="s">
        <v>195</v>
      </c>
      <c r="G2155" t="s">
        <v>21</v>
      </c>
      <c r="H2155" t="s">
        <v>22</v>
      </c>
      <c r="I2155">
        <v>1550</v>
      </c>
      <c r="J2155" s="1">
        <v>2.3E-2</v>
      </c>
      <c r="K2155">
        <v>35</v>
      </c>
      <c r="L2155">
        <v>0.59</v>
      </c>
      <c r="M2155">
        <v>21</v>
      </c>
      <c r="N2155">
        <v>6</v>
      </c>
      <c r="O2155">
        <v>94.92</v>
      </c>
      <c r="P2155">
        <v>52</v>
      </c>
      <c r="Q2155">
        <v>2</v>
      </c>
      <c r="R2155">
        <v>20</v>
      </c>
    </row>
    <row r="2156" spans="1:18" x14ac:dyDescent="0.25">
      <c r="A2156" t="s">
        <v>136</v>
      </c>
      <c r="B2156" s="20" t="s">
        <v>158</v>
      </c>
      <c r="C2156" t="s">
        <v>192</v>
      </c>
      <c r="D2156">
        <v>51.507350000000002</v>
      </c>
      <c r="E2156">
        <v>-0.12776000000000001</v>
      </c>
      <c r="F2156" t="s">
        <v>195</v>
      </c>
      <c r="G2156" t="s">
        <v>21</v>
      </c>
      <c r="H2156" t="s">
        <v>22</v>
      </c>
      <c r="I2156">
        <v>2009</v>
      </c>
      <c r="J2156" s="1">
        <v>2.1000000000000001E-2</v>
      </c>
      <c r="K2156">
        <v>42</v>
      </c>
      <c r="L2156">
        <v>0.01</v>
      </c>
      <c r="M2156">
        <v>0</v>
      </c>
      <c r="N2156">
        <v>7</v>
      </c>
      <c r="O2156">
        <v>210</v>
      </c>
      <c r="P2156">
        <v>3</v>
      </c>
      <c r="Q2156">
        <v>8</v>
      </c>
      <c r="R2156">
        <v>24</v>
      </c>
    </row>
    <row r="2157" spans="1:18" x14ac:dyDescent="0.25">
      <c r="A2157" t="s">
        <v>136</v>
      </c>
      <c r="B2157" s="20" t="s">
        <v>159</v>
      </c>
      <c r="C2157" t="s">
        <v>192</v>
      </c>
      <c r="D2157">
        <v>51.507350000000002</v>
      </c>
      <c r="E2157">
        <v>-0.12776000000000001</v>
      </c>
      <c r="F2157" t="s">
        <v>195</v>
      </c>
      <c r="G2157" t="s">
        <v>21</v>
      </c>
      <c r="H2157" t="s">
        <v>22</v>
      </c>
      <c r="I2157">
        <v>1625</v>
      </c>
      <c r="J2157" s="1">
        <v>1.7000000000000001E-2</v>
      </c>
      <c r="K2157">
        <v>28</v>
      </c>
      <c r="L2157">
        <v>1.1299999999999999</v>
      </c>
      <c r="M2157">
        <v>31</v>
      </c>
      <c r="N2157">
        <v>6</v>
      </c>
      <c r="O2157">
        <v>225.96</v>
      </c>
      <c r="P2157">
        <v>22</v>
      </c>
      <c r="Q2157">
        <v>7</v>
      </c>
      <c r="R2157">
        <v>8</v>
      </c>
    </row>
    <row r="2158" spans="1:18" x14ac:dyDescent="0.25">
      <c r="A2158" t="s">
        <v>136</v>
      </c>
      <c r="B2158" s="20" t="s">
        <v>160</v>
      </c>
      <c r="C2158" t="s">
        <v>192</v>
      </c>
      <c r="D2158">
        <v>51.507350000000002</v>
      </c>
      <c r="E2158">
        <v>-0.12776000000000001</v>
      </c>
      <c r="F2158" t="s">
        <v>195</v>
      </c>
      <c r="G2158" t="s">
        <v>21</v>
      </c>
      <c r="H2158" t="s">
        <v>22</v>
      </c>
      <c r="I2158">
        <v>2263</v>
      </c>
      <c r="J2158" s="1">
        <v>2.3E-2</v>
      </c>
      <c r="K2158">
        <v>53</v>
      </c>
      <c r="L2158">
        <v>1.05</v>
      </c>
      <c r="M2158">
        <v>55</v>
      </c>
      <c r="N2158">
        <v>5</v>
      </c>
      <c r="O2158">
        <v>441</v>
      </c>
      <c r="P2158">
        <v>29</v>
      </c>
      <c r="Q2158">
        <v>1</v>
      </c>
      <c r="R2158">
        <v>18</v>
      </c>
    </row>
    <row r="2159" spans="1:18" x14ac:dyDescent="0.25">
      <c r="A2159" t="s">
        <v>136</v>
      </c>
      <c r="B2159" s="20" t="s">
        <v>161</v>
      </c>
      <c r="C2159" t="s">
        <v>192</v>
      </c>
      <c r="D2159">
        <v>51.507350000000002</v>
      </c>
      <c r="E2159">
        <v>-0.12776000000000001</v>
      </c>
      <c r="F2159" t="s">
        <v>195</v>
      </c>
      <c r="G2159" t="s">
        <v>21</v>
      </c>
      <c r="H2159" t="s">
        <v>22</v>
      </c>
      <c r="I2159">
        <v>1431</v>
      </c>
      <c r="J2159" s="1">
        <v>2.1000000000000001E-2</v>
      </c>
      <c r="K2159">
        <v>30</v>
      </c>
      <c r="L2159">
        <v>0.87</v>
      </c>
      <c r="M2159">
        <v>26</v>
      </c>
      <c r="N2159">
        <v>9</v>
      </c>
      <c r="O2159">
        <v>396.48</v>
      </c>
      <c r="P2159">
        <v>2</v>
      </c>
      <c r="Q2159">
        <v>1</v>
      </c>
      <c r="R2159">
        <v>15</v>
      </c>
    </row>
    <row r="2160" spans="1:18" x14ac:dyDescent="0.25">
      <c r="A2160" t="s">
        <v>136</v>
      </c>
      <c r="B2160" s="20" t="s">
        <v>162</v>
      </c>
      <c r="C2160" t="s">
        <v>192</v>
      </c>
      <c r="D2160">
        <v>51.507350000000002</v>
      </c>
      <c r="E2160">
        <v>-0.12776000000000001</v>
      </c>
      <c r="F2160" t="s">
        <v>195</v>
      </c>
      <c r="G2160" t="s">
        <v>21</v>
      </c>
      <c r="H2160" t="s">
        <v>22</v>
      </c>
      <c r="I2160">
        <v>1549</v>
      </c>
      <c r="J2160" s="1">
        <v>2.1999999999999999E-2</v>
      </c>
      <c r="K2160">
        <v>33</v>
      </c>
      <c r="L2160">
        <v>0.94</v>
      </c>
      <c r="M2160">
        <v>31</v>
      </c>
      <c r="N2160">
        <v>4</v>
      </c>
      <c r="O2160">
        <v>217.56</v>
      </c>
      <c r="P2160">
        <v>20</v>
      </c>
      <c r="Q2160">
        <v>14</v>
      </c>
      <c r="R2160">
        <v>8</v>
      </c>
    </row>
    <row r="2161" spans="1:18" x14ac:dyDescent="0.25">
      <c r="A2161" t="s">
        <v>136</v>
      </c>
      <c r="B2161" s="20" t="s">
        <v>163</v>
      </c>
      <c r="C2161" t="s">
        <v>192</v>
      </c>
      <c r="D2161">
        <v>51.507350000000002</v>
      </c>
      <c r="E2161">
        <v>-0.12776000000000001</v>
      </c>
      <c r="F2161" t="s">
        <v>195</v>
      </c>
      <c r="G2161" t="s">
        <v>21</v>
      </c>
      <c r="H2161" t="s">
        <v>22</v>
      </c>
      <c r="I2161">
        <v>2191</v>
      </c>
      <c r="J2161" s="1">
        <v>2.1999999999999999E-2</v>
      </c>
      <c r="K2161">
        <v>49</v>
      </c>
      <c r="L2161">
        <v>0.79</v>
      </c>
      <c r="M2161">
        <v>39</v>
      </c>
      <c r="N2161">
        <v>5</v>
      </c>
      <c r="O2161">
        <v>347.76</v>
      </c>
      <c r="P2161">
        <v>22</v>
      </c>
      <c r="Q2161">
        <v>3</v>
      </c>
      <c r="R2161">
        <v>8</v>
      </c>
    </row>
    <row r="2162" spans="1:18" x14ac:dyDescent="0.25">
      <c r="A2162" t="s">
        <v>136</v>
      </c>
      <c r="B2162" s="20" t="s">
        <v>164</v>
      </c>
      <c r="C2162" t="s">
        <v>192</v>
      </c>
      <c r="D2162">
        <v>51.507350000000002</v>
      </c>
      <c r="E2162">
        <v>-0.12776000000000001</v>
      </c>
      <c r="F2162" t="s">
        <v>195</v>
      </c>
      <c r="G2162" t="s">
        <v>21</v>
      </c>
      <c r="H2162" t="s">
        <v>22</v>
      </c>
      <c r="I2162">
        <v>2516</v>
      </c>
      <c r="J2162" s="1">
        <v>2.1000000000000001E-2</v>
      </c>
      <c r="K2162">
        <v>53</v>
      </c>
      <c r="L2162">
        <v>0.49</v>
      </c>
      <c r="M2162">
        <v>26</v>
      </c>
      <c r="N2162">
        <v>7</v>
      </c>
      <c r="O2162">
        <v>246.12</v>
      </c>
      <c r="P2162">
        <v>48</v>
      </c>
      <c r="Q2162">
        <v>1</v>
      </c>
      <c r="R2162">
        <v>15</v>
      </c>
    </row>
    <row r="2163" spans="1:18" x14ac:dyDescent="0.25">
      <c r="A2163" t="s">
        <v>136</v>
      </c>
      <c r="B2163" s="20" t="s">
        <v>165</v>
      </c>
      <c r="C2163" t="s">
        <v>192</v>
      </c>
      <c r="D2163">
        <v>51.507350000000002</v>
      </c>
      <c r="E2163">
        <v>-0.12776000000000001</v>
      </c>
      <c r="F2163" t="s">
        <v>195</v>
      </c>
      <c r="G2163" t="s">
        <v>21</v>
      </c>
      <c r="H2163" t="s">
        <v>22</v>
      </c>
      <c r="I2163">
        <v>2290</v>
      </c>
      <c r="J2163" s="1">
        <v>2.5000000000000001E-2</v>
      </c>
      <c r="K2163">
        <v>57</v>
      </c>
      <c r="L2163">
        <v>0.6</v>
      </c>
      <c r="M2163">
        <v>34</v>
      </c>
      <c r="N2163">
        <v>5</v>
      </c>
      <c r="O2163">
        <v>110.04</v>
      </c>
      <c r="P2163">
        <v>57</v>
      </c>
      <c r="Q2163">
        <v>3</v>
      </c>
      <c r="R2163">
        <v>15</v>
      </c>
    </row>
    <row r="2164" spans="1:18" x14ac:dyDescent="0.25">
      <c r="A2164" t="s">
        <v>136</v>
      </c>
      <c r="B2164" s="20" t="s">
        <v>166</v>
      </c>
      <c r="C2164" t="s">
        <v>192</v>
      </c>
      <c r="D2164">
        <v>51.507350000000002</v>
      </c>
      <c r="E2164">
        <v>-0.12776000000000001</v>
      </c>
      <c r="F2164" t="s">
        <v>195</v>
      </c>
      <c r="G2164" t="s">
        <v>21</v>
      </c>
      <c r="H2164" t="s">
        <v>22</v>
      </c>
      <c r="I2164">
        <v>1876</v>
      </c>
      <c r="J2164" s="1">
        <v>1.6E-2</v>
      </c>
      <c r="K2164">
        <v>30</v>
      </c>
      <c r="L2164">
        <v>0.02</v>
      </c>
      <c r="M2164">
        <v>1</v>
      </c>
      <c r="N2164">
        <v>10</v>
      </c>
      <c r="O2164">
        <v>310.8</v>
      </c>
      <c r="P2164">
        <v>23</v>
      </c>
      <c r="Q2164">
        <v>4</v>
      </c>
      <c r="R2164">
        <v>8</v>
      </c>
    </row>
    <row r="2165" spans="1:18" x14ac:dyDescent="0.25">
      <c r="A2165" t="s">
        <v>136</v>
      </c>
      <c r="B2165" s="20" t="s">
        <v>167</v>
      </c>
      <c r="C2165" t="s">
        <v>192</v>
      </c>
      <c r="D2165">
        <v>51.507350000000002</v>
      </c>
      <c r="E2165">
        <v>-0.12776000000000001</v>
      </c>
      <c r="F2165" t="s">
        <v>195</v>
      </c>
      <c r="G2165" t="s">
        <v>21</v>
      </c>
      <c r="H2165" t="s">
        <v>22</v>
      </c>
      <c r="I2165">
        <v>1745</v>
      </c>
      <c r="J2165" s="1">
        <v>2.4E-2</v>
      </c>
      <c r="K2165">
        <v>42</v>
      </c>
      <c r="L2165">
        <v>1.28</v>
      </c>
      <c r="M2165">
        <v>53</v>
      </c>
      <c r="N2165">
        <v>6</v>
      </c>
      <c r="O2165">
        <v>183.96</v>
      </c>
      <c r="P2165">
        <v>35</v>
      </c>
      <c r="Q2165">
        <v>9</v>
      </c>
      <c r="R2165">
        <v>14</v>
      </c>
    </row>
    <row r="2166" spans="1:18" x14ac:dyDescent="0.25">
      <c r="A2166" t="s">
        <v>136</v>
      </c>
      <c r="B2166" s="20" t="s">
        <v>168</v>
      </c>
      <c r="C2166" t="s">
        <v>192</v>
      </c>
      <c r="D2166">
        <v>51.507350000000002</v>
      </c>
      <c r="E2166">
        <v>-0.12776000000000001</v>
      </c>
      <c r="F2166" t="s">
        <v>195</v>
      </c>
      <c r="G2166" t="s">
        <v>21</v>
      </c>
      <c r="H2166" t="s">
        <v>22</v>
      </c>
      <c r="I2166">
        <v>1708</v>
      </c>
      <c r="J2166" s="1">
        <v>1.9E-2</v>
      </c>
      <c r="K2166">
        <v>33</v>
      </c>
      <c r="L2166">
        <v>0.86</v>
      </c>
      <c r="M2166">
        <v>29</v>
      </c>
      <c r="N2166">
        <v>8</v>
      </c>
      <c r="O2166">
        <v>401.52</v>
      </c>
      <c r="P2166">
        <v>24</v>
      </c>
      <c r="Q2166">
        <v>2</v>
      </c>
      <c r="R2166">
        <v>9</v>
      </c>
    </row>
    <row r="2167" spans="1:18" x14ac:dyDescent="0.25">
      <c r="A2167" t="s">
        <v>136</v>
      </c>
      <c r="B2167" s="20" t="s">
        <v>169</v>
      </c>
      <c r="C2167" t="s">
        <v>192</v>
      </c>
      <c r="D2167">
        <v>51.507350000000002</v>
      </c>
      <c r="E2167">
        <v>-0.12776000000000001</v>
      </c>
      <c r="F2167" t="s">
        <v>195</v>
      </c>
      <c r="G2167" t="s">
        <v>21</v>
      </c>
      <c r="H2167" t="s">
        <v>22</v>
      </c>
      <c r="I2167">
        <v>1847</v>
      </c>
      <c r="J2167" s="1">
        <v>1.7000000000000001E-2</v>
      </c>
      <c r="K2167">
        <v>32</v>
      </c>
      <c r="L2167">
        <v>0.41</v>
      </c>
      <c r="M2167">
        <v>13</v>
      </c>
      <c r="N2167">
        <v>7</v>
      </c>
      <c r="O2167">
        <v>283.08</v>
      </c>
      <c r="P2167">
        <v>6</v>
      </c>
      <c r="Q2167">
        <v>10</v>
      </c>
      <c r="R2167">
        <v>5</v>
      </c>
    </row>
    <row r="2168" spans="1:18" x14ac:dyDescent="0.25">
      <c r="A2168" t="s">
        <v>136</v>
      </c>
      <c r="B2168" s="20" t="s">
        <v>170</v>
      </c>
      <c r="C2168" t="s">
        <v>192</v>
      </c>
      <c r="D2168">
        <v>51.507350000000002</v>
      </c>
      <c r="E2168">
        <v>-0.12776000000000001</v>
      </c>
      <c r="F2168" t="s">
        <v>195</v>
      </c>
      <c r="G2168" t="s">
        <v>21</v>
      </c>
      <c r="H2168" t="s">
        <v>22</v>
      </c>
      <c r="I2168">
        <v>1617</v>
      </c>
      <c r="J2168" s="1">
        <v>1.7999999999999999E-2</v>
      </c>
      <c r="K2168">
        <v>30</v>
      </c>
      <c r="L2168">
        <v>0.85</v>
      </c>
      <c r="M2168">
        <v>25</v>
      </c>
      <c r="N2168">
        <v>7</v>
      </c>
      <c r="O2168">
        <v>323.39999999999998</v>
      </c>
      <c r="P2168">
        <v>25</v>
      </c>
      <c r="Q2168">
        <v>4</v>
      </c>
      <c r="R2168">
        <v>15</v>
      </c>
    </row>
    <row r="2169" spans="1:18" x14ac:dyDescent="0.25">
      <c r="A2169" t="s">
        <v>136</v>
      </c>
      <c r="B2169" s="20" t="s">
        <v>171</v>
      </c>
      <c r="C2169" t="s">
        <v>192</v>
      </c>
      <c r="D2169">
        <v>51.507350000000002</v>
      </c>
      <c r="E2169">
        <v>-0.12776000000000001</v>
      </c>
      <c r="F2169" t="s">
        <v>195</v>
      </c>
      <c r="G2169" t="s">
        <v>21</v>
      </c>
      <c r="H2169" t="s">
        <v>22</v>
      </c>
      <c r="I2169">
        <v>2030</v>
      </c>
      <c r="J2169" s="1">
        <v>2.3E-2</v>
      </c>
      <c r="K2169">
        <v>46</v>
      </c>
      <c r="L2169">
        <v>0.18</v>
      </c>
      <c r="M2169">
        <v>8</v>
      </c>
      <c r="N2169">
        <v>3</v>
      </c>
      <c r="O2169">
        <v>145.32</v>
      </c>
      <c r="P2169">
        <v>44</v>
      </c>
      <c r="Q2169">
        <v>3</v>
      </c>
      <c r="R2169">
        <v>21</v>
      </c>
    </row>
    <row r="2170" spans="1:18" x14ac:dyDescent="0.25">
      <c r="A2170" t="s">
        <v>136</v>
      </c>
      <c r="B2170" s="20" t="s">
        <v>172</v>
      </c>
      <c r="C2170" t="s">
        <v>192</v>
      </c>
      <c r="D2170">
        <v>51.507350000000002</v>
      </c>
      <c r="E2170">
        <v>-0.12776000000000001</v>
      </c>
      <c r="F2170" t="s">
        <v>195</v>
      </c>
      <c r="G2170" t="s">
        <v>21</v>
      </c>
      <c r="H2170" t="s">
        <v>22</v>
      </c>
      <c r="I2170">
        <v>1612</v>
      </c>
      <c r="J2170" s="1">
        <v>2.1000000000000001E-2</v>
      </c>
      <c r="K2170">
        <v>34</v>
      </c>
      <c r="L2170">
        <v>0.14000000000000001</v>
      </c>
      <c r="M2170">
        <v>5</v>
      </c>
      <c r="N2170">
        <v>5</v>
      </c>
      <c r="O2170">
        <v>288.95999999999998</v>
      </c>
      <c r="P2170">
        <v>60</v>
      </c>
      <c r="Q2170">
        <v>7</v>
      </c>
      <c r="R2170">
        <v>23</v>
      </c>
    </row>
    <row r="2171" spans="1:18" x14ac:dyDescent="0.25">
      <c r="A2171" t="s">
        <v>136</v>
      </c>
      <c r="B2171" s="20" t="s">
        <v>173</v>
      </c>
      <c r="C2171" t="s">
        <v>192</v>
      </c>
      <c r="D2171">
        <v>51.507350000000002</v>
      </c>
      <c r="E2171">
        <v>-0.12776000000000001</v>
      </c>
      <c r="F2171" t="s">
        <v>195</v>
      </c>
      <c r="G2171" t="s">
        <v>21</v>
      </c>
      <c r="H2171" t="s">
        <v>22</v>
      </c>
      <c r="I2171">
        <v>2282</v>
      </c>
      <c r="J2171" s="1">
        <v>2.5000000000000001E-2</v>
      </c>
      <c r="K2171">
        <v>56</v>
      </c>
      <c r="L2171">
        <v>0.48</v>
      </c>
      <c r="M2171">
        <v>27</v>
      </c>
      <c r="N2171">
        <v>6</v>
      </c>
      <c r="O2171">
        <v>381.36</v>
      </c>
      <c r="P2171">
        <v>46</v>
      </c>
      <c r="Q2171">
        <v>6</v>
      </c>
      <c r="R2171">
        <v>17</v>
      </c>
    </row>
    <row r="2172" spans="1:18" x14ac:dyDescent="0.25">
      <c r="A2172" t="s">
        <v>136</v>
      </c>
      <c r="B2172" s="20">
        <v>44937</v>
      </c>
      <c r="C2172" t="s">
        <v>192</v>
      </c>
      <c r="D2172">
        <v>51.507350000000002</v>
      </c>
      <c r="E2172">
        <v>-0.12776000000000001</v>
      </c>
      <c r="F2172" t="s">
        <v>195</v>
      </c>
      <c r="G2172" t="s">
        <v>21</v>
      </c>
      <c r="H2172" t="s">
        <v>22</v>
      </c>
      <c r="I2172">
        <v>2068</v>
      </c>
      <c r="J2172" s="1">
        <v>1.7999999999999999E-2</v>
      </c>
      <c r="K2172">
        <v>38</v>
      </c>
      <c r="L2172">
        <v>0.03</v>
      </c>
      <c r="M2172">
        <v>1</v>
      </c>
      <c r="N2172">
        <v>11</v>
      </c>
      <c r="O2172">
        <v>139.44</v>
      </c>
      <c r="P2172">
        <v>18</v>
      </c>
      <c r="Q2172">
        <v>8</v>
      </c>
      <c r="R2172">
        <v>23</v>
      </c>
    </row>
    <row r="2173" spans="1:18" x14ac:dyDescent="0.25">
      <c r="A2173" t="s">
        <v>136</v>
      </c>
      <c r="B2173" s="20">
        <v>44968</v>
      </c>
      <c r="C2173" t="s">
        <v>192</v>
      </c>
      <c r="D2173">
        <v>51.507350000000002</v>
      </c>
      <c r="E2173">
        <v>-0.12776000000000001</v>
      </c>
      <c r="F2173" t="s">
        <v>195</v>
      </c>
      <c r="G2173" t="s">
        <v>21</v>
      </c>
      <c r="H2173" t="s">
        <v>22</v>
      </c>
      <c r="I2173">
        <v>1976</v>
      </c>
      <c r="J2173" s="1">
        <v>1.9E-2</v>
      </c>
      <c r="K2173">
        <v>38</v>
      </c>
      <c r="L2173">
        <v>0.1</v>
      </c>
      <c r="M2173">
        <v>4</v>
      </c>
      <c r="N2173">
        <v>7</v>
      </c>
      <c r="O2173">
        <v>269.64</v>
      </c>
      <c r="P2173">
        <v>41</v>
      </c>
      <c r="Q2173">
        <v>5</v>
      </c>
      <c r="R2173">
        <v>21</v>
      </c>
    </row>
    <row r="2174" spans="1:18" x14ac:dyDescent="0.25">
      <c r="A2174" t="s">
        <v>136</v>
      </c>
      <c r="B2174" s="20">
        <v>44996</v>
      </c>
      <c r="C2174" t="s">
        <v>192</v>
      </c>
      <c r="D2174">
        <v>51.507350000000002</v>
      </c>
      <c r="E2174">
        <v>-0.12776000000000001</v>
      </c>
      <c r="F2174" t="s">
        <v>195</v>
      </c>
      <c r="G2174" t="s">
        <v>21</v>
      </c>
      <c r="H2174" t="s">
        <v>22</v>
      </c>
      <c r="I2174">
        <v>2006</v>
      </c>
      <c r="J2174" s="1">
        <v>0.02</v>
      </c>
      <c r="K2174">
        <v>40</v>
      </c>
      <c r="L2174">
        <v>0.56000000000000005</v>
      </c>
      <c r="M2174">
        <v>23</v>
      </c>
      <c r="N2174">
        <v>8</v>
      </c>
      <c r="O2174">
        <v>367.08</v>
      </c>
      <c r="P2174">
        <v>40</v>
      </c>
      <c r="Q2174">
        <v>2</v>
      </c>
      <c r="R2174">
        <v>23</v>
      </c>
    </row>
    <row r="2175" spans="1:18" x14ac:dyDescent="0.25">
      <c r="A2175" t="s">
        <v>136</v>
      </c>
      <c r="B2175" s="20">
        <v>45027</v>
      </c>
      <c r="C2175" t="s">
        <v>192</v>
      </c>
      <c r="D2175">
        <v>51.507350000000002</v>
      </c>
      <c r="E2175">
        <v>-0.12776000000000001</v>
      </c>
      <c r="F2175" t="s">
        <v>195</v>
      </c>
      <c r="G2175" t="s">
        <v>21</v>
      </c>
      <c r="H2175" t="s">
        <v>22</v>
      </c>
      <c r="I2175">
        <v>1376</v>
      </c>
      <c r="J2175" s="1">
        <v>0.02</v>
      </c>
      <c r="K2175">
        <v>27</v>
      </c>
      <c r="L2175">
        <v>0.03</v>
      </c>
      <c r="M2175">
        <v>1</v>
      </c>
      <c r="N2175">
        <v>9</v>
      </c>
      <c r="O2175">
        <v>332.64</v>
      </c>
      <c r="P2175">
        <v>45</v>
      </c>
      <c r="Q2175">
        <v>3</v>
      </c>
      <c r="R2175">
        <v>20</v>
      </c>
    </row>
    <row r="2176" spans="1:18" x14ac:dyDescent="0.25">
      <c r="A2176" t="s">
        <v>136</v>
      </c>
      <c r="B2176" s="20">
        <v>45057</v>
      </c>
      <c r="C2176" t="s">
        <v>192</v>
      </c>
      <c r="D2176">
        <v>51.507350000000002</v>
      </c>
      <c r="E2176">
        <v>-0.12776000000000001</v>
      </c>
      <c r="F2176" t="s">
        <v>195</v>
      </c>
      <c r="G2176" t="s">
        <v>21</v>
      </c>
      <c r="H2176" t="s">
        <v>22</v>
      </c>
      <c r="I2176">
        <v>1566</v>
      </c>
      <c r="J2176" s="1">
        <v>1.7999999999999999E-2</v>
      </c>
      <c r="K2176">
        <v>28</v>
      </c>
      <c r="L2176">
        <v>1.1499999999999999</v>
      </c>
      <c r="M2176">
        <v>32</v>
      </c>
      <c r="N2176">
        <v>6</v>
      </c>
      <c r="O2176">
        <v>296.52</v>
      </c>
      <c r="P2176">
        <v>19</v>
      </c>
      <c r="Q2176">
        <v>2</v>
      </c>
      <c r="R2176">
        <v>15</v>
      </c>
    </row>
    <row r="2177" spans="1:18" x14ac:dyDescent="0.25">
      <c r="A2177" t="s">
        <v>136</v>
      </c>
      <c r="B2177" s="20">
        <v>45088</v>
      </c>
      <c r="C2177" t="s">
        <v>192</v>
      </c>
      <c r="D2177">
        <v>51.507350000000002</v>
      </c>
      <c r="E2177">
        <v>-0.12776000000000001</v>
      </c>
      <c r="F2177" t="s">
        <v>195</v>
      </c>
      <c r="G2177" t="s">
        <v>21</v>
      </c>
      <c r="H2177" t="s">
        <v>22</v>
      </c>
      <c r="I2177">
        <v>2673</v>
      </c>
      <c r="J2177" s="1">
        <v>2.3E-2</v>
      </c>
      <c r="K2177">
        <v>60</v>
      </c>
      <c r="L2177">
        <v>0.69</v>
      </c>
      <c r="M2177">
        <v>42</v>
      </c>
      <c r="N2177">
        <v>8</v>
      </c>
      <c r="O2177">
        <v>144.47999999999999</v>
      </c>
      <c r="P2177">
        <v>36</v>
      </c>
      <c r="Q2177">
        <v>0</v>
      </c>
      <c r="R2177">
        <v>15</v>
      </c>
    </row>
    <row r="2178" spans="1:18" x14ac:dyDescent="0.25">
      <c r="A2178" t="s">
        <v>136</v>
      </c>
      <c r="B2178" s="20">
        <v>45118</v>
      </c>
      <c r="C2178" t="s">
        <v>192</v>
      </c>
      <c r="D2178">
        <v>51.507350000000002</v>
      </c>
      <c r="E2178">
        <v>-0.12776000000000001</v>
      </c>
      <c r="F2178" t="s">
        <v>195</v>
      </c>
      <c r="G2178" t="s">
        <v>21</v>
      </c>
      <c r="H2178" t="s">
        <v>22</v>
      </c>
      <c r="I2178">
        <v>1326</v>
      </c>
      <c r="J2178" s="1">
        <v>1.9E-2</v>
      </c>
      <c r="K2178">
        <v>25</v>
      </c>
      <c r="L2178">
        <v>0.02</v>
      </c>
      <c r="M2178">
        <v>1</v>
      </c>
      <c r="N2178">
        <v>6</v>
      </c>
      <c r="O2178">
        <v>169.68</v>
      </c>
      <c r="P2178">
        <v>50</v>
      </c>
      <c r="Q2178">
        <v>1</v>
      </c>
      <c r="R2178">
        <v>18</v>
      </c>
    </row>
    <row r="2179" spans="1:18" x14ac:dyDescent="0.25">
      <c r="A2179" t="s">
        <v>136</v>
      </c>
      <c r="B2179" s="20">
        <v>45149</v>
      </c>
      <c r="C2179" t="s">
        <v>192</v>
      </c>
      <c r="D2179">
        <v>51.507350000000002</v>
      </c>
      <c r="E2179">
        <v>-0.12776000000000001</v>
      </c>
      <c r="F2179" t="s">
        <v>195</v>
      </c>
      <c r="G2179" t="s">
        <v>21</v>
      </c>
      <c r="H2179" t="s">
        <v>22</v>
      </c>
      <c r="I2179">
        <v>1760</v>
      </c>
      <c r="J2179" s="1">
        <v>1.7000000000000001E-2</v>
      </c>
      <c r="K2179">
        <v>30</v>
      </c>
      <c r="L2179">
        <v>0.03</v>
      </c>
      <c r="M2179">
        <v>1</v>
      </c>
      <c r="N2179">
        <v>9</v>
      </c>
      <c r="O2179">
        <v>302.39999999999998</v>
      </c>
      <c r="P2179">
        <v>22</v>
      </c>
      <c r="Q2179">
        <v>3</v>
      </c>
      <c r="R2179">
        <v>6</v>
      </c>
    </row>
    <row r="2180" spans="1:18" x14ac:dyDescent="0.25">
      <c r="A2180" t="s">
        <v>136</v>
      </c>
      <c r="B2180" s="20">
        <v>45180</v>
      </c>
      <c r="C2180" t="s">
        <v>192</v>
      </c>
      <c r="D2180">
        <v>51.507350000000002</v>
      </c>
      <c r="E2180">
        <v>-0.12776000000000001</v>
      </c>
      <c r="F2180" t="s">
        <v>195</v>
      </c>
      <c r="G2180" t="s">
        <v>21</v>
      </c>
      <c r="H2180" t="s">
        <v>22</v>
      </c>
      <c r="I2180">
        <v>2210</v>
      </c>
      <c r="J2180" s="1">
        <v>1.9E-2</v>
      </c>
      <c r="K2180">
        <v>42</v>
      </c>
      <c r="L2180">
        <v>0.72</v>
      </c>
      <c r="M2180">
        <v>30</v>
      </c>
      <c r="N2180">
        <v>6</v>
      </c>
      <c r="O2180">
        <v>115.08</v>
      </c>
      <c r="P2180">
        <v>54</v>
      </c>
      <c r="Q2180">
        <v>0</v>
      </c>
      <c r="R2180">
        <v>20</v>
      </c>
    </row>
    <row r="2181" spans="1:18" x14ac:dyDescent="0.25">
      <c r="A2181" t="s">
        <v>136</v>
      </c>
      <c r="B2181" s="20">
        <v>45210</v>
      </c>
      <c r="C2181" t="s">
        <v>192</v>
      </c>
      <c r="D2181">
        <v>51.507350000000002</v>
      </c>
      <c r="E2181">
        <v>-0.12776000000000001</v>
      </c>
      <c r="F2181" t="s">
        <v>195</v>
      </c>
      <c r="G2181" t="s">
        <v>21</v>
      </c>
      <c r="H2181" t="s">
        <v>22</v>
      </c>
      <c r="I2181">
        <v>1959</v>
      </c>
      <c r="J2181" s="1">
        <v>2.1999999999999999E-2</v>
      </c>
      <c r="K2181">
        <v>42</v>
      </c>
      <c r="L2181">
        <v>0.59</v>
      </c>
      <c r="M2181">
        <v>25</v>
      </c>
      <c r="N2181">
        <v>6</v>
      </c>
      <c r="O2181">
        <v>278.88</v>
      </c>
      <c r="P2181">
        <v>34</v>
      </c>
      <c r="Q2181">
        <v>2</v>
      </c>
      <c r="R2181">
        <v>18</v>
      </c>
    </row>
    <row r="2182" spans="1:18" x14ac:dyDescent="0.25">
      <c r="A2182" t="s">
        <v>136</v>
      </c>
      <c r="B2182" s="20">
        <v>45241</v>
      </c>
      <c r="C2182" t="s">
        <v>192</v>
      </c>
      <c r="D2182">
        <v>51.507350000000002</v>
      </c>
      <c r="E2182">
        <v>-0.12776000000000001</v>
      </c>
      <c r="F2182" t="s">
        <v>195</v>
      </c>
      <c r="G2182" t="s">
        <v>21</v>
      </c>
      <c r="H2182" t="s">
        <v>22</v>
      </c>
      <c r="I2182">
        <v>2612</v>
      </c>
      <c r="J2182" s="1">
        <v>2.1999999999999999E-2</v>
      </c>
      <c r="K2182">
        <v>57</v>
      </c>
      <c r="L2182">
        <v>0.68</v>
      </c>
      <c r="M2182">
        <v>39</v>
      </c>
      <c r="N2182">
        <v>7</v>
      </c>
      <c r="O2182">
        <v>282.24</v>
      </c>
      <c r="P2182">
        <v>19</v>
      </c>
      <c r="Q2182">
        <v>2</v>
      </c>
      <c r="R2182">
        <v>12</v>
      </c>
    </row>
    <row r="2183" spans="1:18" x14ac:dyDescent="0.25">
      <c r="A2183" t="s">
        <v>136</v>
      </c>
      <c r="B2183" s="20">
        <v>45271</v>
      </c>
      <c r="C2183" t="s">
        <v>192</v>
      </c>
      <c r="D2183">
        <v>51.507350000000002</v>
      </c>
      <c r="E2183">
        <v>-0.12776000000000001</v>
      </c>
      <c r="F2183" t="s">
        <v>195</v>
      </c>
      <c r="G2183" t="s">
        <v>21</v>
      </c>
      <c r="H2183" t="s">
        <v>22</v>
      </c>
      <c r="I2183">
        <v>2216</v>
      </c>
      <c r="J2183" s="1">
        <v>0.02</v>
      </c>
      <c r="K2183">
        <v>45</v>
      </c>
      <c r="L2183">
        <v>0.47</v>
      </c>
      <c r="M2183">
        <v>21</v>
      </c>
      <c r="N2183">
        <v>5</v>
      </c>
      <c r="O2183">
        <v>125.16</v>
      </c>
      <c r="P2183">
        <v>9</v>
      </c>
      <c r="Q2183">
        <v>5</v>
      </c>
      <c r="R2183">
        <v>9</v>
      </c>
    </row>
    <row r="2184" spans="1:18" x14ac:dyDescent="0.25">
      <c r="A2184" t="s">
        <v>136</v>
      </c>
      <c r="B2184" s="20" t="s">
        <v>174</v>
      </c>
      <c r="C2184" t="s">
        <v>192</v>
      </c>
      <c r="D2184">
        <v>51.507350000000002</v>
      </c>
      <c r="E2184">
        <v>-0.12776000000000001</v>
      </c>
      <c r="F2184" t="s">
        <v>195</v>
      </c>
      <c r="G2184" t="s">
        <v>21</v>
      </c>
      <c r="H2184" t="s">
        <v>22</v>
      </c>
      <c r="I2184">
        <v>1976</v>
      </c>
      <c r="J2184" s="1">
        <v>1.7000000000000001E-2</v>
      </c>
      <c r="K2184">
        <v>33</v>
      </c>
      <c r="L2184">
        <v>0.18</v>
      </c>
      <c r="M2184">
        <v>6</v>
      </c>
      <c r="N2184">
        <v>5</v>
      </c>
      <c r="O2184">
        <v>194.88</v>
      </c>
      <c r="P2184">
        <v>40</v>
      </c>
      <c r="Q2184">
        <v>8</v>
      </c>
      <c r="R2184">
        <v>14</v>
      </c>
    </row>
    <row r="2185" spans="1:18" x14ac:dyDescent="0.25">
      <c r="A2185" t="s">
        <v>136</v>
      </c>
      <c r="B2185" s="20" t="s">
        <v>175</v>
      </c>
      <c r="C2185" t="s">
        <v>192</v>
      </c>
      <c r="D2185">
        <v>51.507350000000002</v>
      </c>
      <c r="E2185">
        <v>-0.12776000000000001</v>
      </c>
      <c r="F2185" t="s">
        <v>195</v>
      </c>
      <c r="G2185" t="s">
        <v>21</v>
      </c>
      <c r="H2185" t="s">
        <v>22</v>
      </c>
      <c r="I2185">
        <v>2156</v>
      </c>
      <c r="J2185" s="1">
        <v>0.02</v>
      </c>
      <c r="K2185">
        <v>44</v>
      </c>
      <c r="L2185">
        <v>0.21</v>
      </c>
      <c r="M2185">
        <v>9</v>
      </c>
      <c r="N2185">
        <v>5</v>
      </c>
      <c r="O2185">
        <v>276.36</v>
      </c>
      <c r="P2185">
        <v>15</v>
      </c>
      <c r="Q2185">
        <v>1</v>
      </c>
      <c r="R2185">
        <v>11</v>
      </c>
    </row>
    <row r="2186" spans="1:18" x14ac:dyDescent="0.25">
      <c r="A2186" t="s">
        <v>136</v>
      </c>
      <c r="B2186" s="20" t="s">
        <v>176</v>
      </c>
      <c r="C2186" t="s">
        <v>192</v>
      </c>
      <c r="D2186">
        <v>51.507350000000002</v>
      </c>
      <c r="E2186">
        <v>-0.12776000000000001</v>
      </c>
      <c r="F2186" t="s">
        <v>195</v>
      </c>
      <c r="G2186" t="s">
        <v>21</v>
      </c>
      <c r="H2186" t="s">
        <v>22</v>
      </c>
      <c r="I2186">
        <v>1922</v>
      </c>
      <c r="J2186" s="1">
        <v>2.1000000000000001E-2</v>
      </c>
      <c r="K2186">
        <v>41</v>
      </c>
      <c r="L2186">
        <v>1.01</v>
      </c>
      <c r="M2186">
        <v>41</v>
      </c>
      <c r="N2186">
        <v>4</v>
      </c>
      <c r="O2186">
        <v>170.52</v>
      </c>
      <c r="P2186">
        <v>27</v>
      </c>
      <c r="Q2186">
        <v>2</v>
      </c>
      <c r="R2186">
        <v>17</v>
      </c>
    </row>
    <row r="2187" spans="1:18" x14ac:dyDescent="0.25">
      <c r="A2187" t="s">
        <v>136</v>
      </c>
      <c r="B2187" s="20" t="s">
        <v>177</v>
      </c>
      <c r="C2187" t="s">
        <v>192</v>
      </c>
      <c r="D2187">
        <v>51.507350000000002</v>
      </c>
      <c r="E2187">
        <v>-0.12776000000000001</v>
      </c>
      <c r="F2187" t="s">
        <v>195</v>
      </c>
      <c r="G2187" t="s">
        <v>21</v>
      </c>
      <c r="H2187" t="s">
        <v>22</v>
      </c>
      <c r="I2187">
        <v>1545</v>
      </c>
      <c r="J2187" s="1">
        <v>0.02</v>
      </c>
      <c r="K2187">
        <v>30</v>
      </c>
      <c r="L2187">
        <v>0.13</v>
      </c>
      <c r="M2187">
        <v>4</v>
      </c>
      <c r="N2187">
        <v>4</v>
      </c>
      <c r="O2187">
        <v>223.44</v>
      </c>
      <c r="P2187">
        <v>26</v>
      </c>
      <c r="Q2187">
        <v>17</v>
      </c>
      <c r="R2187">
        <v>11</v>
      </c>
    </row>
    <row r="2188" spans="1:18" x14ac:dyDescent="0.25">
      <c r="A2188" t="s">
        <v>136</v>
      </c>
      <c r="B2188" s="20" t="s">
        <v>178</v>
      </c>
      <c r="C2188" t="s">
        <v>192</v>
      </c>
      <c r="D2188">
        <v>51.507350000000002</v>
      </c>
      <c r="E2188">
        <v>-0.12776000000000001</v>
      </c>
      <c r="F2188" t="s">
        <v>195</v>
      </c>
      <c r="G2188" t="s">
        <v>21</v>
      </c>
      <c r="H2188" t="s">
        <v>22</v>
      </c>
      <c r="I2188">
        <v>1858</v>
      </c>
      <c r="J2188" s="1">
        <v>2.5000000000000001E-2</v>
      </c>
      <c r="K2188">
        <v>47</v>
      </c>
      <c r="L2188">
        <v>0</v>
      </c>
      <c r="M2188">
        <v>0</v>
      </c>
      <c r="N2188">
        <v>5</v>
      </c>
      <c r="O2188">
        <v>190.68</v>
      </c>
      <c r="P2188">
        <v>19</v>
      </c>
      <c r="Q2188">
        <v>9</v>
      </c>
      <c r="R2188">
        <v>20</v>
      </c>
    </row>
    <row r="2189" spans="1:18" x14ac:dyDescent="0.25">
      <c r="A2189" t="s">
        <v>136</v>
      </c>
      <c r="B2189" s="20" t="s">
        <v>179</v>
      </c>
      <c r="C2189" t="s">
        <v>192</v>
      </c>
      <c r="D2189">
        <v>51.507350000000002</v>
      </c>
      <c r="E2189">
        <v>-0.12776000000000001</v>
      </c>
      <c r="F2189" t="s">
        <v>195</v>
      </c>
      <c r="G2189" t="s">
        <v>21</v>
      </c>
      <c r="H2189" t="s">
        <v>22</v>
      </c>
      <c r="I2189">
        <v>1334</v>
      </c>
      <c r="J2189" s="1">
        <v>1.6E-2</v>
      </c>
      <c r="K2189">
        <v>21</v>
      </c>
      <c r="L2189">
        <v>0.75</v>
      </c>
      <c r="M2189">
        <v>16</v>
      </c>
      <c r="N2189">
        <v>9</v>
      </c>
      <c r="O2189">
        <v>231.84</v>
      </c>
      <c r="P2189">
        <v>41</v>
      </c>
      <c r="Q2189">
        <v>1</v>
      </c>
      <c r="R2189">
        <v>6</v>
      </c>
    </row>
    <row r="2190" spans="1:18" x14ac:dyDescent="0.25">
      <c r="A2190" t="s">
        <v>136</v>
      </c>
      <c r="B2190" s="20" t="s">
        <v>180</v>
      </c>
      <c r="C2190" t="s">
        <v>192</v>
      </c>
      <c r="D2190">
        <v>51.507350000000002</v>
      </c>
      <c r="E2190">
        <v>-0.12776000000000001</v>
      </c>
      <c r="F2190" t="s">
        <v>195</v>
      </c>
      <c r="G2190" t="s">
        <v>21</v>
      </c>
      <c r="H2190" t="s">
        <v>22</v>
      </c>
      <c r="I2190">
        <v>1937</v>
      </c>
      <c r="J2190" s="1">
        <v>1.7999999999999999E-2</v>
      </c>
      <c r="K2190">
        <v>35</v>
      </c>
      <c r="L2190">
        <v>0.37</v>
      </c>
      <c r="M2190">
        <v>13</v>
      </c>
      <c r="N2190">
        <v>5</v>
      </c>
      <c r="O2190">
        <v>131.88</v>
      </c>
      <c r="P2190">
        <v>12</v>
      </c>
      <c r="Q2190">
        <v>2</v>
      </c>
      <c r="R2190">
        <v>15</v>
      </c>
    </row>
    <row r="2191" spans="1:18" x14ac:dyDescent="0.25">
      <c r="A2191" t="s">
        <v>136</v>
      </c>
      <c r="B2191" s="20" t="s">
        <v>181</v>
      </c>
      <c r="C2191" t="s">
        <v>192</v>
      </c>
      <c r="D2191">
        <v>51.507350000000002</v>
      </c>
      <c r="E2191">
        <v>-0.12776000000000001</v>
      </c>
      <c r="F2191" t="s">
        <v>195</v>
      </c>
      <c r="G2191" t="s">
        <v>21</v>
      </c>
      <c r="H2191" t="s">
        <v>22</v>
      </c>
      <c r="I2191">
        <v>1904</v>
      </c>
      <c r="J2191" s="1">
        <v>1.7000000000000001E-2</v>
      </c>
      <c r="K2191">
        <v>33</v>
      </c>
      <c r="L2191">
        <v>0.25</v>
      </c>
      <c r="M2191">
        <v>8</v>
      </c>
      <c r="N2191">
        <v>10</v>
      </c>
      <c r="O2191">
        <v>59.64</v>
      </c>
      <c r="P2191">
        <v>17</v>
      </c>
      <c r="Q2191">
        <v>9</v>
      </c>
      <c r="R2191">
        <v>23</v>
      </c>
    </row>
    <row r="2192" spans="1:18" x14ac:dyDescent="0.25">
      <c r="A2192" t="s">
        <v>136</v>
      </c>
      <c r="B2192" s="20" t="s">
        <v>182</v>
      </c>
      <c r="C2192" t="s">
        <v>192</v>
      </c>
      <c r="D2192">
        <v>51.507350000000002</v>
      </c>
      <c r="E2192">
        <v>-0.12776000000000001</v>
      </c>
      <c r="F2192" t="s">
        <v>195</v>
      </c>
      <c r="G2192" t="s">
        <v>21</v>
      </c>
      <c r="H2192" t="s">
        <v>22</v>
      </c>
      <c r="I2192">
        <v>2023</v>
      </c>
      <c r="J2192" s="1">
        <v>1.9E-2</v>
      </c>
      <c r="K2192">
        <v>39</v>
      </c>
      <c r="L2192">
        <v>0.23</v>
      </c>
      <c r="M2192">
        <v>9</v>
      </c>
      <c r="N2192">
        <v>8</v>
      </c>
      <c r="O2192">
        <v>390.6</v>
      </c>
      <c r="P2192">
        <v>25</v>
      </c>
      <c r="Q2192">
        <v>6</v>
      </c>
      <c r="R2192">
        <v>17</v>
      </c>
    </row>
    <row r="2193" spans="1:18" x14ac:dyDescent="0.25">
      <c r="A2193" t="s">
        <v>136</v>
      </c>
      <c r="B2193" s="20" t="s">
        <v>183</v>
      </c>
      <c r="C2193" t="s">
        <v>192</v>
      </c>
      <c r="D2193">
        <v>51.507350000000002</v>
      </c>
      <c r="E2193">
        <v>-0.12776000000000001</v>
      </c>
      <c r="F2193" t="s">
        <v>195</v>
      </c>
      <c r="G2193" t="s">
        <v>21</v>
      </c>
      <c r="H2193" t="s">
        <v>22</v>
      </c>
      <c r="I2193">
        <v>1962</v>
      </c>
      <c r="J2193" s="1">
        <v>2.1000000000000001E-2</v>
      </c>
      <c r="K2193">
        <v>41</v>
      </c>
      <c r="L2193">
        <v>1.08</v>
      </c>
      <c r="M2193">
        <v>44</v>
      </c>
      <c r="N2193">
        <v>8</v>
      </c>
      <c r="O2193">
        <v>258.72000000000003</v>
      </c>
      <c r="P2193">
        <v>54</v>
      </c>
      <c r="Q2193">
        <v>1</v>
      </c>
      <c r="R2193">
        <v>18</v>
      </c>
    </row>
    <row r="2194" spans="1:18" x14ac:dyDescent="0.25">
      <c r="A2194" t="s">
        <v>136</v>
      </c>
      <c r="B2194" s="20" t="s">
        <v>184</v>
      </c>
      <c r="C2194" t="s">
        <v>192</v>
      </c>
      <c r="D2194">
        <v>51.507350000000002</v>
      </c>
      <c r="E2194">
        <v>-0.12776000000000001</v>
      </c>
      <c r="F2194" t="s">
        <v>195</v>
      </c>
      <c r="G2194" t="s">
        <v>21</v>
      </c>
      <c r="H2194" t="s">
        <v>22</v>
      </c>
      <c r="I2194">
        <v>1675</v>
      </c>
      <c r="J2194" s="1">
        <v>1.4E-2</v>
      </c>
      <c r="K2194">
        <v>24</v>
      </c>
      <c r="L2194">
        <v>0.91</v>
      </c>
      <c r="M2194">
        <v>22</v>
      </c>
      <c r="N2194">
        <v>4</v>
      </c>
      <c r="O2194">
        <v>244.44</v>
      </c>
      <c r="P2194">
        <v>46</v>
      </c>
      <c r="Q2194">
        <v>2</v>
      </c>
      <c r="R2194">
        <v>20</v>
      </c>
    </row>
    <row r="2195" spans="1:18" x14ac:dyDescent="0.25">
      <c r="A2195" t="s">
        <v>136</v>
      </c>
      <c r="B2195" s="20" t="s">
        <v>185</v>
      </c>
      <c r="C2195" t="s">
        <v>192</v>
      </c>
      <c r="D2195">
        <v>51.507350000000002</v>
      </c>
      <c r="E2195">
        <v>-0.12776000000000001</v>
      </c>
      <c r="F2195" t="s">
        <v>195</v>
      </c>
      <c r="G2195" t="s">
        <v>21</v>
      </c>
      <c r="H2195" t="s">
        <v>22</v>
      </c>
      <c r="I2195">
        <v>2179</v>
      </c>
      <c r="J2195" s="1">
        <v>1.9E-2</v>
      </c>
      <c r="K2195">
        <v>42</v>
      </c>
      <c r="L2195">
        <v>0.75</v>
      </c>
      <c r="M2195">
        <v>32</v>
      </c>
      <c r="N2195">
        <v>10</v>
      </c>
      <c r="O2195">
        <v>294</v>
      </c>
      <c r="P2195">
        <v>32</v>
      </c>
      <c r="Q2195">
        <v>3</v>
      </c>
      <c r="R2195">
        <v>23</v>
      </c>
    </row>
    <row r="2196" spans="1:18" x14ac:dyDescent="0.25">
      <c r="A2196" t="s">
        <v>136</v>
      </c>
      <c r="B2196" s="20" t="s">
        <v>186</v>
      </c>
      <c r="C2196" t="s">
        <v>192</v>
      </c>
      <c r="D2196">
        <v>51.507350000000002</v>
      </c>
      <c r="E2196">
        <v>-0.12776000000000001</v>
      </c>
      <c r="F2196" t="s">
        <v>195</v>
      </c>
      <c r="G2196" t="s">
        <v>21</v>
      </c>
      <c r="H2196" t="s">
        <v>22</v>
      </c>
      <c r="I2196">
        <v>2000</v>
      </c>
      <c r="J2196" s="1">
        <v>2.1000000000000001E-2</v>
      </c>
      <c r="K2196">
        <v>42</v>
      </c>
      <c r="L2196">
        <v>1</v>
      </c>
      <c r="M2196">
        <v>42</v>
      </c>
      <c r="N2196">
        <v>6</v>
      </c>
      <c r="O2196">
        <v>204.12</v>
      </c>
      <c r="P2196">
        <v>25</v>
      </c>
      <c r="Q2196">
        <v>3</v>
      </c>
      <c r="R2196">
        <v>14</v>
      </c>
    </row>
    <row r="2197" spans="1:18" x14ac:dyDescent="0.25">
      <c r="A2197" t="s">
        <v>136</v>
      </c>
      <c r="B2197" s="20" t="s">
        <v>187</v>
      </c>
      <c r="C2197" t="s">
        <v>192</v>
      </c>
      <c r="D2197">
        <v>51.507350000000002</v>
      </c>
      <c r="E2197">
        <v>-0.12776000000000001</v>
      </c>
      <c r="F2197" t="s">
        <v>195</v>
      </c>
      <c r="G2197" t="s">
        <v>21</v>
      </c>
      <c r="H2197" t="s">
        <v>22</v>
      </c>
      <c r="I2197">
        <v>1442</v>
      </c>
      <c r="J2197" s="1">
        <v>1.9E-2</v>
      </c>
      <c r="K2197">
        <v>27</v>
      </c>
      <c r="L2197">
        <v>0.97</v>
      </c>
      <c r="M2197">
        <v>26</v>
      </c>
      <c r="N2197">
        <v>5</v>
      </c>
      <c r="O2197">
        <v>288.95999999999998</v>
      </c>
      <c r="P2197">
        <v>42</v>
      </c>
      <c r="Q2197">
        <v>2</v>
      </c>
      <c r="R2197">
        <v>15</v>
      </c>
    </row>
    <row r="2198" spans="1:18" x14ac:dyDescent="0.25">
      <c r="A2198" t="s">
        <v>136</v>
      </c>
      <c r="B2198" s="20" t="s">
        <v>188</v>
      </c>
      <c r="C2198" t="s">
        <v>192</v>
      </c>
      <c r="D2198">
        <v>51.507350000000002</v>
      </c>
      <c r="E2198">
        <v>-0.12776000000000001</v>
      </c>
      <c r="F2198" t="s">
        <v>195</v>
      </c>
      <c r="G2198" t="s">
        <v>21</v>
      </c>
      <c r="H2198" t="s">
        <v>22</v>
      </c>
      <c r="I2198">
        <v>1235</v>
      </c>
      <c r="J2198" s="1">
        <v>1.7999999999999999E-2</v>
      </c>
      <c r="K2198">
        <v>23</v>
      </c>
      <c r="L2198">
        <v>0.72</v>
      </c>
      <c r="M2198">
        <v>16</v>
      </c>
      <c r="N2198">
        <v>4</v>
      </c>
      <c r="O2198">
        <v>282.24</v>
      </c>
      <c r="P2198">
        <v>23</v>
      </c>
      <c r="Q2198">
        <v>6</v>
      </c>
      <c r="R2198">
        <v>9</v>
      </c>
    </row>
    <row r="2199" spans="1:18" x14ac:dyDescent="0.25">
      <c r="A2199" t="s">
        <v>136</v>
      </c>
      <c r="B2199" s="20" t="s">
        <v>189</v>
      </c>
      <c r="C2199" t="s">
        <v>192</v>
      </c>
      <c r="D2199">
        <v>51.507350000000002</v>
      </c>
      <c r="E2199">
        <v>-0.12776000000000001</v>
      </c>
      <c r="F2199" t="s">
        <v>195</v>
      </c>
      <c r="G2199" t="s">
        <v>21</v>
      </c>
      <c r="H2199" t="s">
        <v>22</v>
      </c>
      <c r="I2199">
        <v>1640</v>
      </c>
      <c r="J2199" s="1">
        <v>1.9E-2</v>
      </c>
      <c r="K2199">
        <v>31</v>
      </c>
      <c r="L2199">
        <v>1.24</v>
      </c>
      <c r="M2199">
        <v>38</v>
      </c>
      <c r="N2199">
        <v>4</v>
      </c>
      <c r="O2199">
        <v>207.48</v>
      </c>
      <c r="P2199">
        <v>5</v>
      </c>
      <c r="Q2199">
        <v>3</v>
      </c>
      <c r="R2199">
        <v>15</v>
      </c>
    </row>
    <row r="2200" spans="1:18" x14ac:dyDescent="0.25">
      <c r="A2200" t="s">
        <v>136</v>
      </c>
      <c r="B2200" s="20" t="s">
        <v>190</v>
      </c>
      <c r="C2200" t="s">
        <v>192</v>
      </c>
      <c r="D2200">
        <v>51.507350000000002</v>
      </c>
      <c r="E2200">
        <v>-0.12776000000000001</v>
      </c>
      <c r="F2200" t="s">
        <v>195</v>
      </c>
      <c r="G2200" t="s">
        <v>21</v>
      </c>
      <c r="H2200" t="s">
        <v>22</v>
      </c>
      <c r="I2200">
        <v>1702</v>
      </c>
      <c r="J2200" s="1">
        <v>2.3E-2</v>
      </c>
      <c r="K2200">
        <v>39</v>
      </c>
      <c r="L2200">
        <v>0.52</v>
      </c>
      <c r="M2200">
        <v>20</v>
      </c>
      <c r="N2200">
        <v>7</v>
      </c>
      <c r="O2200">
        <v>285.60000000000002</v>
      </c>
      <c r="P2200">
        <v>20</v>
      </c>
      <c r="Q2200">
        <v>8</v>
      </c>
      <c r="R2200">
        <v>14</v>
      </c>
    </row>
    <row r="2201" spans="1:18" x14ac:dyDescent="0.25">
      <c r="A2201" t="s">
        <v>136</v>
      </c>
      <c r="B2201" s="20" t="s">
        <v>191</v>
      </c>
      <c r="C2201" t="s">
        <v>192</v>
      </c>
      <c r="D2201">
        <v>51.507350000000002</v>
      </c>
      <c r="E2201">
        <v>-0.12776000000000001</v>
      </c>
      <c r="F2201" t="s">
        <v>195</v>
      </c>
      <c r="G2201" t="s">
        <v>21</v>
      </c>
      <c r="H2201" t="s">
        <v>22</v>
      </c>
      <c r="I2201">
        <v>1633</v>
      </c>
      <c r="J2201" s="1">
        <v>1.4999999999999999E-2</v>
      </c>
      <c r="K2201">
        <v>24</v>
      </c>
      <c r="L2201">
        <v>1.23</v>
      </c>
      <c r="M2201">
        <v>29</v>
      </c>
      <c r="N2201">
        <v>8</v>
      </c>
      <c r="O2201">
        <v>94.92</v>
      </c>
      <c r="P2201">
        <v>50</v>
      </c>
      <c r="Q2201">
        <v>1</v>
      </c>
      <c r="R2201">
        <v>21</v>
      </c>
    </row>
    <row r="2202" spans="1:18" x14ac:dyDescent="0.25">
      <c r="A2202" t="s">
        <v>18</v>
      </c>
      <c r="B2202" s="20">
        <v>44929</v>
      </c>
      <c r="C2202" t="s">
        <v>193</v>
      </c>
      <c r="D2202">
        <v>53.483958999999999</v>
      </c>
      <c r="E2202">
        <v>-2.2446440000000001</v>
      </c>
      <c r="F2202" t="s">
        <v>195</v>
      </c>
      <c r="G2202" t="s">
        <v>21</v>
      </c>
      <c r="H2202" t="s">
        <v>22</v>
      </c>
      <c r="I2202">
        <v>915</v>
      </c>
      <c r="J2202" s="1">
        <v>1.2999999999999999E-2</v>
      </c>
      <c r="K2202">
        <v>12</v>
      </c>
      <c r="L2202">
        <v>0.46</v>
      </c>
      <c r="M2202">
        <v>5</v>
      </c>
      <c r="N2202">
        <v>6</v>
      </c>
      <c r="O2202">
        <v>174.72</v>
      </c>
      <c r="P2202">
        <v>49</v>
      </c>
      <c r="Q2202">
        <v>5</v>
      </c>
      <c r="R2202">
        <v>12</v>
      </c>
    </row>
    <row r="2203" spans="1:18" x14ac:dyDescent="0.25">
      <c r="A2203" t="s">
        <v>18</v>
      </c>
      <c r="B2203" s="20">
        <v>44960</v>
      </c>
      <c r="C2203" t="s">
        <v>193</v>
      </c>
      <c r="D2203">
        <v>53.483958999999999</v>
      </c>
      <c r="E2203">
        <v>-2.2446440000000001</v>
      </c>
      <c r="F2203" t="s">
        <v>195</v>
      </c>
      <c r="G2203" t="s">
        <v>21</v>
      </c>
      <c r="H2203" t="s">
        <v>22</v>
      </c>
      <c r="I2203">
        <v>1007</v>
      </c>
      <c r="J2203" s="1">
        <v>1.7999999999999999E-2</v>
      </c>
      <c r="K2203">
        <v>18</v>
      </c>
      <c r="L2203">
        <v>0.37</v>
      </c>
      <c r="M2203">
        <v>7</v>
      </c>
      <c r="N2203">
        <v>6</v>
      </c>
      <c r="O2203">
        <v>38.4</v>
      </c>
      <c r="P2203">
        <v>15</v>
      </c>
      <c r="Q2203">
        <v>6</v>
      </c>
      <c r="R2203">
        <v>6</v>
      </c>
    </row>
    <row r="2204" spans="1:18" x14ac:dyDescent="0.25">
      <c r="A2204" t="s">
        <v>18</v>
      </c>
      <c r="B2204" s="20">
        <v>44988</v>
      </c>
      <c r="C2204" t="s">
        <v>193</v>
      </c>
      <c r="D2204">
        <v>53.483958999999999</v>
      </c>
      <c r="E2204">
        <v>-2.2446440000000001</v>
      </c>
      <c r="F2204" t="s">
        <v>195</v>
      </c>
      <c r="G2204" t="s">
        <v>21</v>
      </c>
      <c r="H2204" t="s">
        <v>22</v>
      </c>
      <c r="I2204">
        <v>1583.8</v>
      </c>
      <c r="J2204" s="1">
        <v>1.4999999999999999E-2</v>
      </c>
      <c r="K2204">
        <v>24</v>
      </c>
      <c r="L2204">
        <v>0.09</v>
      </c>
      <c r="M2204">
        <v>2</v>
      </c>
      <c r="N2204">
        <v>4</v>
      </c>
      <c r="O2204">
        <v>48.72</v>
      </c>
      <c r="P2204">
        <v>43</v>
      </c>
      <c r="Q2204">
        <v>10</v>
      </c>
      <c r="R2204">
        <v>6</v>
      </c>
    </row>
    <row r="2205" spans="1:18" x14ac:dyDescent="0.25">
      <c r="A2205" t="s">
        <v>18</v>
      </c>
      <c r="B2205" s="20">
        <v>45019</v>
      </c>
      <c r="C2205" t="s">
        <v>193</v>
      </c>
      <c r="D2205">
        <v>53.483958999999999</v>
      </c>
      <c r="E2205">
        <v>-2.2446440000000001</v>
      </c>
      <c r="F2205" t="s">
        <v>195</v>
      </c>
      <c r="G2205" t="s">
        <v>21</v>
      </c>
      <c r="H2205" t="s">
        <v>22</v>
      </c>
      <c r="I2205">
        <v>1571.4</v>
      </c>
      <c r="J2205" s="1">
        <v>2.1000000000000001E-2</v>
      </c>
      <c r="K2205">
        <v>33</v>
      </c>
      <c r="L2205">
        <v>0.16</v>
      </c>
      <c r="M2205">
        <v>5</v>
      </c>
      <c r="N2205">
        <v>7</v>
      </c>
      <c r="O2205">
        <v>46.2</v>
      </c>
      <c r="P2205">
        <v>9</v>
      </c>
      <c r="Q2205">
        <v>3</v>
      </c>
      <c r="R2205">
        <v>3</v>
      </c>
    </row>
    <row r="2206" spans="1:18" x14ac:dyDescent="0.25">
      <c r="A2206" t="s">
        <v>18</v>
      </c>
      <c r="B2206" s="20">
        <v>45049</v>
      </c>
      <c r="C2206" t="s">
        <v>193</v>
      </c>
      <c r="D2206">
        <v>53.483958999999999</v>
      </c>
      <c r="E2206">
        <v>-2.2446440000000001</v>
      </c>
      <c r="F2206" t="s">
        <v>195</v>
      </c>
      <c r="G2206" t="s">
        <v>21</v>
      </c>
      <c r="H2206" t="s">
        <v>22</v>
      </c>
      <c r="I2206">
        <v>1436.4</v>
      </c>
      <c r="J2206" s="1">
        <v>1.4E-2</v>
      </c>
      <c r="K2206">
        <v>21</v>
      </c>
      <c r="L2206">
        <v>0.25</v>
      </c>
      <c r="M2206">
        <v>5</v>
      </c>
      <c r="N2206">
        <v>5</v>
      </c>
      <c r="O2206">
        <v>49.2</v>
      </c>
      <c r="P2206">
        <v>32</v>
      </c>
      <c r="Q2206">
        <v>2</v>
      </c>
      <c r="R2206">
        <v>9</v>
      </c>
    </row>
    <row r="2207" spans="1:18" x14ac:dyDescent="0.25">
      <c r="A2207" t="s">
        <v>18</v>
      </c>
      <c r="B2207" s="20">
        <v>45080</v>
      </c>
      <c r="C2207" t="s">
        <v>193</v>
      </c>
      <c r="D2207">
        <v>53.483958999999999</v>
      </c>
      <c r="E2207">
        <v>-2.2446440000000001</v>
      </c>
      <c r="F2207" t="s">
        <v>195</v>
      </c>
      <c r="G2207" t="s">
        <v>21</v>
      </c>
      <c r="H2207" t="s">
        <v>22</v>
      </c>
      <c r="I2207">
        <v>965.6</v>
      </c>
      <c r="J2207" s="1">
        <v>1.2999999999999999E-2</v>
      </c>
      <c r="K2207">
        <v>12</v>
      </c>
      <c r="L2207">
        <v>7.0000000000000007E-2</v>
      </c>
      <c r="M2207">
        <v>1</v>
      </c>
      <c r="N2207">
        <v>4</v>
      </c>
      <c r="O2207">
        <v>164.64</v>
      </c>
      <c r="P2207">
        <v>16</v>
      </c>
      <c r="Q2207">
        <v>15</v>
      </c>
      <c r="R2207">
        <v>12</v>
      </c>
    </row>
    <row r="2208" spans="1:18" x14ac:dyDescent="0.25">
      <c r="A2208" t="s">
        <v>18</v>
      </c>
      <c r="B2208" s="20">
        <v>45110</v>
      </c>
      <c r="C2208" t="s">
        <v>193</v>
      </c>
      <c r="D2208">
        <v>53.483958999999999</v>
      </c>
      <c r="E2208">
        <v>-2.2446440000000001</v>
      </c>
      <c r="F2208" t="s">
        <v>195</v>
      </c>
      <c r="G2208" t="s">
        <v>21</v>
      </c>
      <c r="H2208" t="s">
        <v>22</v>
      </c>
      <c r="I2208">
        <v>1717</v>
      </c>
      <c r="J2208" s="1">
        <v>1.6E-2</v>
      </c>
      <c r="K2208">
        <v>27</v>
      </c>
      <c r="L2208">
        <v>0.72</v>
      </c>
      <c r="M2208">
        <v>19</v>
      </c>
      <c r="N2208">
        <v>6</v>
      </c>
      <c r="O2208">
        <v>173.88</v>
      </c>
      <c r="P2208">
        <v>46</v>
      </c>
      <c r="Q2208">
        <v>0</v>
      </c>
      <c r="R2208">
        <v>3</v>
      </c>
    </row>
    <row r="2209" spans="1:18" x14ac:dyDescent="0.25">
      <c r="A2209" t="s">
        <v>18</v>
      </c>
      <c r="B2209" s="20">
        <v>45141</v>
      </c>
      <c r="C2209" t="s">
        <v>193</v>
      </c>
      <c r="D2209">
        <v>53.483958999999999</v>
      </c>
      <c r="E2209">
        <v>-2.2446440000000001</v>
      </c>
      <c r="F2209" t="s">
        <v>195</v>
      </c>
      <c r="G2209" t="s">
        <v>21</v>
      </c>
      <c r="H2209" t="s">
        <v>22</v>
      </c>
      <c r="I2209">
        <v>1176.8</v>
      </c>
      <c r="J2209" s="1">
        <v>1.7000000000000001E-2</v>
      </c>
      <c r="K2209">
        <v>20</v>
      </c>
      <c r="L2209">
        <v>0.51</v>
      </c>
      <c r="M2209">
        <v>10</v>
      </c>
      <c r="N2209">
        <v>6</v>
      </c>
      <c r="O2209">
        <v>302.39999999999998</v>
      </c>
      <c r="P2209">
        <v>12</v>
      </c>
      <c r="Q2209">
        <v>13</v>
      </c>
      <c r="R2209">
        <v>14</v>
      </c>
    </row>
    <row r="2210" spans="1:18" x14ac:dyDescent="0.25">
      <c r="A2210" t="s">
        <v>18</v>
      </c>
      <c r="B2210" s="20">
        <v>45172</v>
      </c>
      <c r="C2210" t="s">
        <v>193</v>
      </c>
      <c r="D2210">
        <v>53.483958999999999</v>
      </c>
      <c r="E2210">
        <v>-2.2446440000000001</v>
      </c>
      <c r="F2210" t="s">
        <v>195</v>
      </c>
      <c r="G2210" t="s">
        <v>21</v>
      </c>
      <c r="H2210" t="s">
        <v>22</v>
      </c>
      <c r="I2210">
        <v>1419</v>
      </c>
      <c r="J2210" s="1">
        <v>1.2999999999999999E-2</v>
      </c>
      <c r="K2210">
        <v>19</v>
      </c>
      <c r="L2210">
        <v>0.44</v>
      </c>
      <c r="M2210">
        <v>8</v>
      </c>
      <c r="N2210">
        <v>2</v>
      </c>
      <c r="O2210">
        <v>136.08000000000001</v>
      </c>
      <c r="P2210">
        <v>43</v>
      </c>
      <c r="Q2210">
        <v>7</v>
      </c>
      <c r="R2210">
        <v>12</v>
      </c>
    </row>
    <row r="2211" spans="1:18" x14ac:dyDescent="0.25">
      <c r="A2211" t="s">
        <v>18</v>
      </c>
      <c r="B2211" s="20">
        <v>45202</v>
      </c>
      <c r="C2211" t="s">
        <v>193</v>
      </c>
      <c r="D2211">
        <v>53.483958999999999</v>
      </c>
      <c r="E2211">
        <v>-2.2446440000000001</v>
      </c>
      <c r="F2211" t="s">
        <v>195</v>
      </c>
      <c r="G2211" t="s">
        <v>21</v>
      </c>
      <c r="H2211" t="s">
        <v>22</v>
      </c>
      <c r="I2211">
        <v>1652.8</v>
      </c>
      <c r="J2211" s="1">
        <v>1.4E-2</v>
      </c>
      <c r="K2211">
        <v>22</v>
      </c>
      <c r="L2211">
        <v>0.57999999999999996</v>
      </c>
      <c r="M2211">
        <v>13</v>
      </c>
      <c r="N2211">
        <v>4</v>
      </c>
      <c r="O2211">
        <v>129.36000000000001</v>
      </c>
      <c r="P2211">
        <v>25</v>
      </c>
      <c r="Q2211">
        <v>7</v>
      </c>
      <c r="R2211">
        <v>8</v>
      </c>
    </row>
    <row r="2212" spans="1:18" x14ac:dyDescent="0.25">
      <c r="A2212" t="s">
        <v>18</v>
      </c>
      <c r="B2212" s="20">
        <v>45233</v>
      </c>
      <c r="C2212" t="s">
        <v>193</v>
      </c>
      <c r="D2212">
        <v>53.483958999999999</v>
      </c>
      <c r="E2212">
        <v>-2.2446440000000001</v>
      </c>
      <c r="F2212" t="s">
        <v>195</v>
      </c>
      <c r="G2212" t="s">
        <v>21</v>
      </c>
      <c r="H2212" t="s">
        <v>22</v>
      </c>
      <c r="I2212">
        <v>1113</v>
      </c>
      <c r="J2212" s="1">
        <v>1.7000000000000001E-2</v>
      </c>
      <c r="K2212">
        <v>19</v>
      </c>
      <c r="L2212">
        <v>0.51</v>
      </c>
      <c r="M2212">
        <v>10</v>
      </c>
      <c r="N2212">
        <v>5</v>
      </c>
      <c r="O2212">
        <v>132.72</v>
      </c>
      <c r="P2212">
        <v>29</v>
      </c>
      <c r="Q2212">
        <v>10</v>
      </c>
      <c r="R2212">
        <v>3</v>
      </c>
    </row>
    <row r="2213" spans="1:18" x14ac:dyDescent="0.25">
      <c r="A2213" t="s">
        <v>18</v>
      </c>
      <c r="B2213" s="20">
        <v>45263</v>
      </c>
      <c r="C2213" t="s">
        <v>193</v>
      </c>
      <c r="D2213">
        <v>53.483958999999999</v>
      </c>
      <c r="E2213">
        <v>-2.2446440000000001</v>
      </c>
      <c r="F2213" t="s">
        <v>195</v>
      </c>
      <c r="G2213" t="s">
        <v>21</v>
      </c>
      <c r="H2213" t="s">
        <v>22</v>
      </c>
      <c r="I2213">
        <v>1267.8</v>
      </c>
      <c r="J2213" s="1">
        <v>1.6E-2</v>
      </c>
      <c r="K2213">
        <v>20</v>
      </c>
      <c r="L2213">
        <v>0.51</v>
      </c>
      <c r="M2213">
        <v>10</v>
      </c>
      <c r="N2213">
        <v>3</v>
      </c>
      <c r="O2213">
        <v>161.28</v>
      </c>
      <c r="P2213">
        <v>46</v>
      </c>
      <c r="Q2213">
        <v>12</v>
      </c>
      <c r="R2213">
        <v>11</v>
      </c>
    </row>
    <row r="2214" spans="1:18" x14ac:dyDescent="0.25">
      <c r="A2214" t="s">
        <v>18</v>
      </c>
      <c r="B2214" s="20" t="s">
        <v>23</v>
      </c>
      <c r="C2214" t="s">
        <v>193</v>
      </c>
      <c r="D2214">
        <v>53.483958999999999</v>
      </c>
      <c r="E2214">
        <v>-2.2446440000000001</v>
      </c>
      <c r="F2214" t="s">
        <v>195</v>
      </c>
      <c r="G2214" t="s">
        <v>21</v>
      </c>
      <c r="H2214" t="s">
        <v>22</v>
      </c>
      <c r="I2214">
        <v>1429</v>
      </c>
      <c r="J2214" s="1">
        <v>1.2999999999999999E-2</v>
      </c>
      <c r="K2214">
        <v>19</v>
      </c>
      <c r="L2214">
        <v>0.28000000000000003</v>
      </c>
      <c r="M2214">
        <v>5</v>
      </c>
      <c r="N2214">
        <v>2</v>
      </c>
      <c r="O2214">
        <v>77.28</v>
      </c>
      <c r="P2214">
        <v>57</v>
      </c>
      <c r="Q2214">
        <v>15</v>
      </c>
      <c r="R2214">
        <v>3</v>
      </c>
    </row>
    <row r="2215" spans="1:18" x14ac:dyDescent="0.25">
      <c r="A2215" t="s">
        <v>18</v>
      </c>
      <c r="B2215" s="20" t="s">
        <v>24</v>
      </c>
      <c r="C2215" t="s">
        <v>193</v>
      </c>
      <c r="D2215">
        <v>53.483958999999999</v>
      </c>
      <c r="E2215">
        <v>-2.2446440000000001</v>
      </c>
      <c r="F2215" t="s">
        <v>195</v>
      </c>
      <c r="G2215" t="s">
        <v>21</v>
      </c>
      <c r="H2215" t="s">
        <v>22</v>
      </c>
      <c r="I2215">
        <v>1166.4000000000001</v>
      </c>
      <c r="J2215" s="1">
        <v>1.7000000000000001E-2</v>
      </c>
      <c r="K2215">
        <v>20</v>
      </c>
      <c r="L2215">
        <v>0.12</v>
      </c>
      <c r="M2215">
        <v>2</v>
      </c>
      <c r="N2215">
        <v>7</v>
      </c>
      <c r="O2215">
        <v>70.56</v>
      </c>
      <c r="P2215">
        <v>56</v>
      </c>
      <c r="Q2215">
        <v>6</v>
      </c>
      <c r="R2215">
        <v>8</v>
      </c>
    </row>
    <row r="2216" spans="1:18" x14ac:dyDescent="0.25">
      <c r="A2216" t="s">
        <v>18</v>
      </c>
      <c r="B2216" s="20" t="s">
        <v>25</v>
      </c>
      <c r="C2216" t="s">
        <v>193</v>
      </c>
      <c r="D2216">
        <v>53.483958999999999</v>
      </c>
      <c r="E2216">
        <v>-2.2446440000000001</v>
      </c>
      <c r="F2216" t="s">
        <v>195</v>
      </c>
      <c r="G2216" t="s">
        <v>21</v>
      </c>
      <c r="H2216" t="s">
        <v>22</v>
      </c>
      <c r="I2216">
        <v>1289.2</v>
      </c>
      <c r="J2216" s="1">
        <v>1.7000000000000001E-2</v>
      </c>
      <c r="K2216">
        <v>22</v>
      </c>
      <c r="L2216">
        <v>0.08</v>
      </c>
      <c r="M2216">
        <v>2</v>
      </c>
      <c r="N2216">
        <v>6</v>
      </c>
      <c r="O2216">
        <v>215.04</v>
      </c>
      <c r="P2216">
        <v>50</v>
      </c>
      <c r="Q2216">
        <v>9</v>
      </c>
      <c r="R2216">
        <v>6</v>
      </c>
    </row>
    <row r="2217" spans="1:18" x14ac:dyDescent="0.25">
      <c r="A2217" t="s">
        <v>18</v>
      </c>
      <c r="B2217" s="20" t="s">
        <v>26</v>
      </c>
      <c r="C2217" t="s">
        <v>193</v>
      </c>
      <c r="D2217">
        <v>53.483958999999999</v>
      </c>
      <c r="E2217">
        <v>-2.2446440000000001</v>
      </c>
      <c r="F2217" t="s">
        <v>195</v>
      </c>
      <c r="G2217" t="s">
        <v>21</v>
      </c>
      <c r="H2217" t="s">
        <v>22</v>
      </c>
      <c r="I2217">
        <v>1541.8</v>
      </c>
      <c r="J2217" s="1">
        <v>1.6E-2</v>
      </c>
      <c r="K2217">
        <v>25</v>
      </c>
      <c r="L2217">
        <v>0.77</v>
      </c>
      <c r="M2217">
        <v>19</v>
      </c>
      <c r="N2217">
        <v>3</v>
      </c>
      <c r="O2217">
        <v>143.63999999999999</v>
      </c>
      <c r="P2217">
        <v>58</v>
      </c>
      <c r="Q2217">
        <v>1</v>
      </c>
      <c r="R2217">
        <v>2</v>
      </c>
    </row>
    <row r="2218" spans="1:18" x14ac:dyDescent="0.25">
      <c r="A2218" t="s">
        <v>18</v>
      </c>
      <c r="B2218" s="20" t="s">
        <v>27</v>
      </c>
      <c r="C2218" t="s">
        <v>193</v>
      </c>
      <c r="D2218">
        <v>53.483958999999999</v>
      </c>
      <c r="E2218">
        <v>-2.2446440000000001</v>
      </c>
      <c r="F2218" t="s">
        <v>195</v>
      </c>
      <c r="G2218" t="s">
        <v>21</v>
      </c>
      <c r="H2218" t="s">
        <v>22</v>
      </c>
      <c r="I2218">
        <v>1076.4000000000001</v>
      </c>
      <c r="J2218" s="1">
        <v>1.7999999999999999E-2</v>
      </c>
      <c r="K2218">
        <v>20</v>
      </c>
      <c r="L2218">
        <v>0.63</v>
      </c>
      <c r="M2218">
        <v>12</v>
      </c>
      <c r="N2218">
        <v>3</v>
      </c>
      <c r="O2218">
        <v>62.16</v>
      </c>
      <c r="P2218">
        <v>12</v>
      </c>
      <c r="Q2218">
        <v>11</v>
      </c>
      <c r="R2218">
        <v>14</v>
      </c>
    </row>
    <row r="2219" spans="1:18" x14ac:dyDescent="0.25">
      <c r="A2219" t="s">
        <v>18</v>
      </c>
      <c r="B2219" s="20" t="s">
        <v>28</v>
      </c>
      <c r="C2219" t="s">
        <v>193</v>
      </c>
      <c r="D2219">
        <v>53.483958999999999</v>
      </c>
      <c r="E2219">
        <v>-2.2446440000000001</v>
      </c>
      <c r="F2219" t="s">
        <v>195</v>
      </c>
      <c r="G2219" t="s">
        <v>21</v>
      </c>
      <c r="H2219" t="s">
        <v>22</v>
      </c>
      <c r="I2219">
        <v>1498.6</v>
      </c>
      <c r="J2219" s="1">
        <v>1.9E-2</v>
      </c>
      <c r="K2219">
        <v>28</v>
      </c>
      <c r="L2219">
        <v>0.26</v>
      </c>
      <c r="M2219">
        <v>7</v>
      </c>
      <c r="N2219">
        <v>5</v>
      </c>
      <c r="O2219">
        <v>57.96</v>
      </c>
      <c r="P2219">
        <v>8</v>
      </c>
      <c r="Q2219">
        <v>1</v>
      </c>
      <c r="R2219">
        <v>12</v>
      </c>
    </row>
    <row r="2220" spans="1:18" x14ac:dyDescent="0.25">
      <c r="A2220" t="s">
        <v>18</v>
      </c>
      <c r="B2220" s="20" t="s">
        <v>29</v>
      </c>
      <c r="C2220" t="s">
        <v>193</v>
      </c>
      <c r="D2220">
        <v>53.483958999999999</v>
      </c>
      <c r="E2220">
        <v>-2.2446440000000001</v>
      </c>
      <c r="F2220" t="s">
        <v>195</v>
      </c>
      <c r="G2220" t="s">
        <v>21</v>
      </c>
      <c r="H2220" t="s">
        <v>22</v>
      </c>
      <c r="I2220">
        <v>1206.5999999999999</v>
      </c>
      <c r="J2220" s="1">
        <v>0.02</v>
      </c>
      <c r="K2220">
        <v>24</v>
      </c>
      <c r="L2220">
        <v>0.46</v>
      </c>
      <c r="M2220">
        <v>11</v>
      </c>
      <c r="N2220">
        <v>6</v>
      </c>
      <c r="O2220">
        <v>58.8</v>
      </c>
      <c r="P2220">
        <v>7</v>
      </c>
      <c r="Q2220">
        <v>11</v>
      </c>
      <c r="R2220">
        <v>12</v>
      </c>
    </row>
    <row r="2221" spans="1:18" x14ac:dyDescent="0.25">
      <c r="A2221" t="s">
        <v>18</v>
      </c>
      <c r="B2221" s="20" t="s">
        <v>30</v>
      </c>
      <c r="C2221" t="s">
        <v>193</v>
      </c>
      <c r="D2221">
        <v>53.483958999999999</v>
      </c>
      <c r="E2221">
        <v>-2.2446440000000001</v>
      </c>
      <c r="F2221" t="s">
        <v>195</v>
      </c>
      <c r="G2221" t="s">
        <v>21</v>
      </c>
      <c r="H2221" t="s">
        <v>22</v>
      </c>
      <c r="I2221">
        <v>1396.8</v>
      </c>
      <c r="J2221" s="1">
        <v>1.7999999999999999E-2</v>
      </c>
      <c r="K2221">
        <v>25</v>
      </c>
      <c r="L2221">
        <v>0.09</v>
      </c>
      <c r="M2221">
        <v>2</v>
      </c>
      <c r="N2221">
        <v>4</v>
      </c>
      <c r="O2221">
        <v>159.6</v>
      </c>
      <c r="P2221">
        <v>22</v>
      </c>
      <c r="Q2221">
        <v>3</v>
      </c>
      <c r="R2221">
        <v>12</v>
      </c>
    </row>
    <row r="2222" spans="1:18" x14ac:dyDescent="0.25">
      <c r="A2222" t="s">
        <v>18</v>
      </c>
      <c r="B2222" s="20" t="s">
        <v>31</v>
      </c>
      <c r="C2222" t="s">
        <v>193</v>
      </c>
      <c r="D2222">
        <v>53.483958999999999</v>
      </c>
      <c r="E2222">
        <v>-2.2446440000000001</v>
      </c>
      <c r="F2222" t="s">
        <v>195</v>
      </c>
      <c r="G2222" t="s">
        <v>21</v>
      </c>
      <c r="H2222" t="s">
        <v>22</v>
      </c>
      <c r="I2222">
        <v>1754</v>
      </c>
      <c r="J2222" s="1">
        <v>1.7999999999999999E-2</v>
      </c>
      <c r="K2222">
        <v>31</v>
      </c>
      <c r="L2222">
        <v>0.86</v>
      </c>
      <c r="M2222">
        <v>27</v>
      </c>
      <c r="N2222">
        <v>7</v>
      </c>
      <c r="O2222">
        <v>43.68</v>
      </c>
      <c r="P2222">
        <v>51</v>
      </c>
      <c r="Q2222">
        <v>12</v>
      </c>
      <c r="R2222">
        <v>6</v>
      </c>
    </row>
    <row r="2223" spans="1:18" x14ac:dyDescent="0.25">
      <c r="A2223" t="s">
        <v>18</v>
      </c>
      <c r="B2223" s="20" t="s">
        <v>32</v>
      </c>
      <c r="C2223" t="s">
        <v>193</v>
      </c>
      <c r="D2223">
        <v>53.483958999999999</v>
      </c>
      <c r="E2223">
        <v>-2.2446440000000001</v>
      </c>
      <c r="F2223" t="s">
        <v>195</v>
      </c>
      <c r="G2223" t="s">
        <v>21</v>
      </c>
      <c r="H2223" t="s">
        <v>22</v>
      </c>
      <c r="I2223">
        <v>1138.2</v>
      </c>
      <c r="J2223" s="1">
        <v>0.02</v>
      </c>
      <c r="K2223">
        <v>22</v>
      </c>
      <c r="L2223">
        <v>0.39</v>
      </c>
      <c r="M2223">
        <v>9</v>
      </c>
      <c r="N2223">
        <v>6</v>
      </c>
      <c r="O2223">
        <v>268.8</v>
      </c>
      <c r="P2223">
        <v>33</v>
      </c>
      <c r="Q2223">
        <v>1</v>
      </c>
      <c r="R2223">
        <v>9</v>
      </c>
    </row>
    <row r="2224" spans="1:18" x14ac:dyDescent="0.25">
      <c r="A2224" t="s">
        <v>18</v>
      </c>
      <c r="B2224" s="20" t="s">
        <v>33</v>
      </c>
      <c r="C2224" t="s">
        <v>193</v>
      </c>
      <c r="D2224">
        <v>53.483958999999999</v>
      </c>
      <c r="E2224">
        <v>-2.2446440000000001</v>
      </c>
      <c r="F2224" t="s">
        <v>195</v>
      </c>
      <c r="G2224" t="s">
        <v>21</v>
      </c>
      <c r="H2224" t="s">
        <v>22</v>
      </c>
      <c r="I2224">
        <v>1250</v>
      </c>
      <c r="J2224" s="1">
        <v>1.4999999999999999E-2</v>
      </c>
      <c r="K2224">
        <v>18</v>
      </c>
      <c r="L2224">
        <v>7.0000000000000007E-2</v>
      </c>
      <c r="M2224">
        <v>1</v>
      </c>
      <c r="N2224">
        <v>3</v>
      </c>
      <c r="O2224">
        <v>243.6</v>
      </c>
      <c r="P2224">
        <v>31</v>
      </c>
      <c r="Q2224">
        <v>9</v>
      </c>
      <c r="R2224">
        <v>6</v>
      </c>
    </row>
    <row r="2225" spans="1:18" x14ac:dyDescent="0.25">
      <c r="A2225" t="s">
        <v>18</v>
      </c>
      <c r="B2225" s="20" t="s">
        <v>34</v>
      </c>
      <c r="C2225" t="s">
        <v>193</v>
      </c>
      <c r="D2225">
        <v>53.483958999999999</v>
      </c>
      <c r="E2225">
        <v>-2.2446440000000001</v>
      </c>
      <c r="F2225" t="s">
        <v>195</v>
      </c>
      <c r="G2225" t="s">
        <v>21</v>
      </c>
      <c r="H2225" t="s">
        <v>22</v>
      </c>
      <c r="I2225">
        <v>1685.4</v>
      </c>
      <c r="J2225" s="1">
        <v>1.4999999999999999E-2</v>
      </c>
      <c r="K2225">
        <v>25</v>
      </c>
      <c r="L2225">
        <v>0.7</v>
      </c>
      <c r="M2225">
        <v>18</v>
      </c>
      <c r="N2225">
        <v>3</v>
      </c>
      <c r="O2225">
        <v>171.36</v>
      </c>
      <c r="P2225">
        <v>34</v>
      </c>
      <c r="Q2225">
        <v>12</v>
      </c>
      <c r="R2225">
        <v>8</v>
      </c>
    </row>
    <row r="2226" spans="1:18" x14ac:dyDescent="0.25">
      <c r="A2226" t="s">
        <v>18</v>
      </c>
      <c r="B2226" s="20" t="s">
        <v>35</v>
      </c>
      <c r="C2226" t="s">
        <v>193</v>
      </c>
      <c r="D2226">
        <v>53.483958999999999</v>
      </c>
      <c r="E2226">
        <v>-2.2446440000000001</v>
      </c>
      <c r="F2226" t="s">
        <v>195</v>
      </c>
      <c r="G2226" t="s">
        <v>21</v>
      </c>
      <c r="H2226" t="s">
        <v>22</v>
      </c>
      <c r="I2226">
        <v>1573.8</v>
      </c>
      <c r="J2226" s="1">
        <v>1.4999999999999999E-2</v>
      </c>
      <c r="K2226">
        <v>23</v>
      </c>
      <c r="L2226">
        <v>0.02</v>
      </c>
      <c r="M2226">
        <v>1</v>
      </c>
      <c r="N2226">
        <v>3</v>
      </c>
      <c r="O2226">
        <v>89.04</v>
      </c>
      <c r="P2226">
        <v>32</v>
      </c>
      <c r="Q2226">
        <v>7</v>
      </c>
      <c r="R2226">
        <v>3</v>
      </c>
    </row>
    <row r="2227" spans="1:18" x14ac:dyDescent="0.25">
      <c r="A2227" t="s">
        <v>18</v>
      </c>
      <c r="B2227" s="20" t="s">
        <v>36</v>
      </c>
      <c r="C2227" t="s">
        <v>193</v>
      </c>
      <c r="D2227">
        <v>53.483958999999999</v>
      </c>
      <c r="E2227">
        <v>-2.2446440000000001</v>
      </c>
      <c r="F2227" t="s">
        <v>195</v>
      </c>
      <c r="G2227" t="s">
        <v>21</v>
      </c>
      <c r="H2227" t="s">
        <v>22</v>
      </c>
      <c r="I2227">
        <v>1447.2</v>
      </c>
      <c r="J2227" s="1">
        <v>1.7000000000000001E-2</v>
      </c>
      <c r="K2227">
        <v>25</v>
      </c>
      <c r="L2227">
        <v>0.23</v>
      </c>
      <c r="M2227">
        <v>6</v>
      </c>
      <c r="N2227">
        <v>4</v>
      </c>
      <c r="O2227">
        <v>45.6</v>
      </c>
      <c r="P2227">
        <v>61</v>
      </c>
      <c r="Q2227">
        <v>1</v>
      </c>
      <c r="R2227">
        <v>5</v>
      </c>
    </row>
    <row r="2228" spans="1:18" x14ac:dyDescent="0.25">
      <c r="A2228" t="s">
        <v>18</v>
      </c>
      <c r="B2228" s="20" t="s">
        <v>37</v>
      </c>
      <c r="C2228" t="s">
        <v>193</v>
      </c>
      <c r="D2228">
        <v>53.483958999999999</v>
      </c>
      <c r="E2228">
        <v>-2.2446440000000001</v>
      </c>
      <c r="F2228" t="s">
        <v>195</v>
      </c>
      <c r="G2228" t="s">
        <v>21</v>
      </c>
      <c r="H2228" t="s">
        <v>22</v>
      </c>
      <c r="I2228">
        <v>922.8</v>
      </c>
      <c r="J2228" s="1">
        <v>1.6E-2</v>
      </c>
      <c r="K2228">
        <v>15</v>
      </c>
      <c r="L2228">
        <v>0.01</v>
      </c>
      <c r="M2228">
        <v>0</v>
      </c>
      <c r="N2228">
        <v>8</v>
      </c>
      <c r="O2228">
        <v>137.76</v>
      </c>
      <c r="P2228">
        <v>0</v>
      </c>
      <c r="Q2228">
        <v>1</v>
      </c>
      <c r="R2228">
        <v>15</v>
      </c>
    </row>
    <row r="2229" spans="1:18" x14ac:dyDescent="0.25">
      <c r="A2229" t="s">
        <v>18</v>
      </c>
      <c r="B2229" s="20" t="s">
        <v>38</v>
      </c>
      <c r="C2229" t="s">
        <v>193</v>
      </c>
      <c r="D2229">
        <v>53.483958999999999</v>
      </c>
      <c r="E2229">
        <v>-2.2446440000000001</v>
      </c>
      <c r="F2229" t="s">
        <v>195</v>
      </c>
      <c r="G2229" t="s">
        <v>21</v>
      </c>
      <c r="H2229" t="s">
        <v>22</v>
      </c>
      <c r="I2229">
        <v>1018.4</v>
      </c>
      <c r="J2229" s="1">
        <v>0.02</v>
      </c>
      <c r="K2229">
        <v>21</v>
      </c>
      <c r="L2229">
        <v>0.33</v>
      </c>
      <c r="M2229">
        <v>7</v>
      </c>
      <c r="N2229">
        <v>4</v>
      </c>
      <c r="O2229">
        <v>124.32</v>
      </c>
      <c r="P2229">
        <v>4</v>
      </c>
      <c r="Q2229">
        <v>5</v>
      </c>
      <c r="R2229">
        <v>8</v>
      </c>
    </row>
    <row r="2230" spans="1:18" x14ac:dyDescent="0.25">
      <c r="A2230" t="s">
        <v>18</v>
      </c>
      <c r="B2230" s="20" t="s">
        <v>39</v>
      </c>
      <c r="C2230" t="s">
        <v>193</v>
      </c>
      <c r="D2230">
        <v>53.483958999999999</v>
      </c>
      <c r="E2230">
        <v>-2.2446440000000001</v>
      </c>
      <c r="F2230" t="s">
        <v>195</v>
      </c>
      <c r="G2230" t="s">
        <v>21</v>
      </c>
      <c r="H2230" t="s">
        <v>22</v>
      </c>
      <c r="I2230">
        <v>1071.5999999999999</v>
      </c>
      <c r="J2230" s="1">
        <v>1.4E-2</v>
      </c>
      <c r="K2230">
        <v>14</v>
      </c>
      <c r="L2230">
        <v>0.25</v>
      </c>
      <c r="M2230">
        <v>4</v>
      </c>
      <c r="N2230">
        <v>6</v>
      </c>
      <c r="O2230">
        <v>52.08</v>
      </c>
      <c r="P2230">
        <v>24</v>
      </c>
      <c r="Q2230">
        <v>2</v>
      </c>
      <c r="R2230">
        <v>12</v>
      </c>
    </row>
    <row r="2231" spans="1:18" x14ac:dyDescent="0.25">
      <c r="A2231" t="s">
        <v>18</v>
      </c>
      <c r="B2231" s="20" t="s">
        <v>40</v>
      </c>
      <c r="C2231" t="s">
        <v>193</v>
      </c>
      <c r="D2231">
        <v>53.483958999999999</v>
      </c>
      <c r="E2231">
        <v>-2.2446440000000001</v>
      </c>
      <c r="F2231" t="s">
        <v>195</v>
      </c>
      <c r="G2231" t="s">
        <v>21</v>
      </c>
      <c r="H2231" t="s">
        <v>22</v>
      </c>
      <c r="I2231">
        <v>1178.5999999999999</v>
      </c>
      <c r="J2231" s="1">
        <v>1.4E-2</v>
      </c>
      <c r="K2231">
        <v>17</v>
      </c>
      <c r="L2231">
        <v>1.1599999999999999</v>
      </c>
      <c r="M2231">
        <v>19</v>
      </c>
      <c r="N2231">
        <v>4</v>
      </c>
      <c r="O2231">
        <v>142.80000000000001</v>
      </c>
      <c r="P2231">
        <v>56</v>
      </c>
      <c r="Q2231">
        <v>7</v>
      </c>
      <c r="R2231">
        <v>15</v>
      </c>
    </row>
    <row r="2232" spans="1:18" x14ac:dyDescent="0.25">
      <c r="A2232" t="s">
        <v>18</v>
      </c>
      <c r="B2232" s="20" t="s">
        <v>41</v>
      </c>
      <c r="C2232" t="s">
        <v>193</v>
      </c>
      <c r="D2232">
        <v>53.483958999999999</v>
      </c>
      <c r="E2232">
        <v>-2.2446440000000001</v>
      </c>
      <c r="F2232" t="s">
        <v>195</v>
      </c>
      <c r="G2232" t="s">
        <v>21</v>
      </c>
      <c r="H2232" t="s">
        <v>22</v>
      </c>
      <c r="I2232">
        <v>1364.4</v>
      </c>
      <c r="J2232" s="1">
        <v>0.02</v>
      </c>
      <c r="K2232">
        <v>27</v>
      </c>
      <c r="L2232">
        <v>1.02</v>
      </c>
      <c r="M2232">
        <v>27</v>
      </c>
      <c r="N2232">
        <v>8</v>
      </c>
      <c r="O2232">
        <v>40.799999999999997</v>
      </c>
      <c r="P2232">
        <v>29</v>
      </c>
      <c r="Q2232">
        <v>2</v>
      </c>
      <c r="R2232">
        <v>14</v>
      </c>
    </row>
    <row r="2233" spans="1:18" x14ac:dyDescent="0.25">
      <c r="A2233" t="s">
        <v>18</v>
      </c>
      <c r="B2233" s="20">
        <v>44930</v>
      </c>
      <c r="C2233" t="s">
        <v>193</v>
      </c>
      <c r="D2233">
        <v>53.483958999999999</v>
      </c>
      <c r="E2233">
        <v>-2.2446440000000001</v>
      </c>
      <c r="F2233" t="s">
        <v>195</v>
      </c>
      <c r="G2233" t="s">
        <v>21</v>
      </c>
      <c r="H2233" t="s">
        <v>22</v>
      </c>
      <c r="I2233">
        <v>1283.8</v>
      </c>
      <c r="J2233" s="1">
        <v>1.9E-2</v>
      </c>
      <c r="K2233">
        <v>24</v>
      </c>
      <c r="L2233">
        <v>1.1200000000000001</v>
      </c>
      <c r="M2233">
        <v>27</v>
      </c>
      <c r="N2233">
        <v>5</v>
      </c>
      <c r="O2233">
        <v>134.4</v>
      </c>
      <c r="P2233">
        <v>39</v>
      </c>
      <c r="Q2233">
        <v>3</v>
      </c>
      <c r="R2233">
        <v>0</v>
      </c>
    </row>
    <row r="2234" spans="1:18" x14ac:dyDescent="0.25">
      <c r="A2234" t="s">
        <v>18</v>
      </c>
      <c r="B2234" s="20">
        <v>44961</v>
      </c>
      <c r="C2234" t="s">
        <v>193</v>
      </c>
      <c r="D2234">
        <v>53.483958999999999</v>
      </c>
      <c r="E2234">
        <v>-2.2446440000000001</v>
      </c>
      <c r="F2234" t="s">
        <v>195</v>
      </c>
      <c r="G2234" t="s">
        <v>21</v>
      </c>
      <c r="H2234" t="s">
        <v>22</v>
      </c>
      <c r="I2234">
        <v>1134</v>
      </c>
      <c r="J2234" s="1">
        <v>1.4999999999999999E-2</v>
      </c>
      <c r="K2234">
        <v>16</v>
      </c>
      <c r="L2234">
        <v>1.1200000000000001</v>
      </c>
      <c r="M2234">
        <v>18</v>
      </c>
      <c r="N2234">
        <v>4</v>
      </c>
      <c r="O2234">
        <v>43.2</v>
      </c>
      <c r="P2234">
        <v>29</v>
      </c>
      <c r="Q2234">
        <v>2</v>
      </c>
      <c r="R2234">
        <v>3</v>
      </c>
    </row>
    <row r="2235" spans="1:18" x14ac:dyDescent="0.25">
      <c r="A2235" t="s">
        <v>18</v>
      </c>
      <c r="B2235" s="20">
        <v>44989</v>
      </c>
      <c r="C2235" t="s">
        <v>193</v>
      </c>
      <c r="D2235">
        <v>53.483958999999999</v>
      </c>
      <c r="E2235">
        <v>-2.2446440000000001</v>
      </c>
      <c r="F2235" t="s">
        <v>195</v>
      </c>
      <c r="G2235" t="s">
        <v>21</v>
      </c>
      <c r="H2235" t="s">
        <v>22</v>
      </c>
      <c r="I2235">
        <v>1407.4</v>
      </c>
      <c r="J2235" s="1">
        <v>1.4999999999999999E-2</v>
      </c>
      <c r="K2235">
        <v>21</v>
      </c>
      <c r="L2235">
        <v>0.15</v>
      </c>
      <c r="M2235">
        <v>3</v>
      </c>
      <c r="N2235">
        <v>6</v>
      </c>
      <c r="O2235">
        <v>163.80000000000001</v>
      </c>
      <c r="P2235">
        <v>21</v>
      </c>
      <c r="Q2235">
        <v>2</v>
      </c>
      <c r="R2235">
        <v>9</v>
      </c>
    </row>
    <row r="2236" spans="1:18" x14ac:dyDescent="0.25">
      <c r="A2236" t="s">
        <v>18</v>
      </c>
      <c r="B2236" s="20">
        <v>45020</v>
      </c>
      <c r="C2236" t="s">
        <v>193</v>
      </c>
      <c r="D2236">
        <v>53.483958999999999</v>
      </c>
      <c r="E2236">
        <v>-2.2446440000000001</v>
      </c>
      <c r="F2236" t="s">
        <v>195</v>
      </c>
      <c r="G2236" t="s">
        <v>21</v>
      </c>
      <c r="H2236" t="s">
        <v>22</v>
      </c>
      <c r="I2236">
        <v>1022.2</v>
      </c>
      <c r="J2236" s="1">
        <v>2.3E-2</v>
      </c>
      <c r="K2236">
        <v>23</v>
      </c>
      <c r="L2236">
        <v>0.89</v>
      </c>
      <c r="M2236">
        <v>21</v>
      </c>
      <c r="N2236">
        <v>4</v>
      </c>
      <c r="O2236">
        <v>64.680000000000007</v>
      </c>
      <c r="P2236">
        <v>58</v>
      </c>
      <c r="Q2236">
        <v>0</v>
      </c>
      <c r="R2236">
        <v>0</v>
      </c>
    </row>
    <row r="2237" spans="1:18" x14ac:dyDescent="0.25">
      <c r="A2237" t="s">
        <v>18</v>
      </c>
      <c r="B2237" s="20">
        <v>45050</v>
      </c>
      <c r="C2237" t="s">
        <v>193</v>
      </c>
      <c r="D2237">
        <v>53.483958999999999</v>
      </c>
      <c r="E2237">
        <v>-2.2446440000000001</v>
      </c>
      <c r="F2237" t="s">
        <v>195</v>
      </c>
      <c r="G2237" t="s">
        <v>21</v>
      </c>
      <c r="H2237" t="s">
        <v>22</v>
      </c>
      <c r="I2237">
        <v>1253.5999999999999</v>
      </c>
      <c r="J2237" s="1">
        <v>1.6E-2</v>
      </c>
      <c r="K2237">
        <v>20</v>
      </c>
      <c r="L2237">
        <v>7.0000000000000007E-2</v>
      </c>
      <c r="M2237">
        <v>1</v>
      </c>
      <c r="N2237">
        <v>5</v>
      </c>
      <c r="O2237">
        <v>171.36</v>
      </c>
      <c r="P2237">
        <v>33</v>
      </c>
      <c r="Q2237">
        <v>10</v>
      </c>
      <c r="R2237">
        <v>9</v>
      </c>
    </row>
    <row r="2238" spans="1:18" x14ac:dyDescent="0.25">
      <c r="A2238" t="s">
        <v>18</v>
      </c>
      <c r="B2238" s="20">
        <v>45081</v>
      </c>
      <c r="C2238" t="s">
        <v>193</v>
      </c>
      <c r="D2238">
        <v>53.483958999999999</v>
      </c>
      <c r="E2238">
        <v>-2.2446440000000001</v>
      </c>
      <c r="F2238" t="s">
        <v>195</v>
      </c>
      <c r="G2238" t="s">
        <v>21</v>
      </c>
      <c r="H2238" t="s">
        <v>22</v>
      </c>
      <c r="I2238">
        <v>1360.8</v>
      </c>
      <c r="J2238" s="1">
        <v>2.1000000000000001E-2</v>
      </c>
      <c r="K2238">
        <v>28</v>
      </c>
      <c r="L2238">
        <v>0.2</v>
      </c>
      <c r="M2238">
        <v>6</v>
      </c>
      <c r="N2238">
        <v>8</v>
      </c>
      <c r="O2238">
        <v>163.80000000000001</v>
      </c>
      <c r="P2238">
        <v>29</v>
      </c>
      <c r="Q2238">
        <v>8</v>
      </c>
      <c r="R2238">
        <v>6</v>
      </c>
    </row>
    <row r="2239" spans="1:18" x14ac:dyDescent="0.25">
      <c r="A2239" t="s">
        <v>18</v>
      </c>
      <c r="B2239" s="20">
        <v>45111</v>
      </c>
      <c r="C2239" t="s">
        <v>193</v>
      </c>
      <c r="D2239">
        <v>53.483958999999999</v>
      </c>
      <c r="E2239">
        <v>-2.2446440000000001</v>
      </c>
      <c r="F2239" t="s">
        <v>195</v>
      </c>
      <c r="G2239" t="s">
        <v>21</v>
      </c>
      <c r="H2239" t="s">
        <v>22</v>
      </c>
      <c r="I2239">
        <v>1452.2</v>
      </c>
      <c r="J2239" s="1">
        <v>1.6E-2</v>
      </c>
      <c r="K2239">
        <v>23</v>
      </c>
      <c r="L2239">
        <v>0.13</v>
      </c>
      <c r="M2239">
        <v>3</v>
      </c>
      <c r="N2239">
        <v>5</v>
      </c>
      <c r="O2239">
        <v>252</v>
      </c>
      <c r="P2239">
        <v>52</v>
      </c>
      <c r="Q2239">
        <v>0</v>
      </c>
      <c r="R2239">
        <v>14</v>
      </c>
    </row>
    <row r="2240" spans="1:18" x14ac:dyDescent="0.25">
      <c r="A2240" t="s">
        <v>18</v>
      </c>
      <c r="B2240" s="20">
        <v>45142</v>
      </c>
      <c r="C2240" t="s">
        <v>193</v>
      </c>
      <c r="D2240">
        <v>53.483958999999999</v>
      </c>
      <c r="E2240">
        <v>-2.2446440000000001</v>
      </c>
      <c r="F2240" t="s">
        <v>195</v>
      </c>
      <c r="G2240" t="s">
        <v>21</v>
      </c>
      <c r="H2240" t="s">
        <v>22</v>
      </c>
      <c r="I2240">
        <v>1480.2</v>
      </c>
      <c r="J2240" s="1">
        <v>2.1000000000000001E-2</v>
      </c>
      <c r="K2240">
        <v>31</v>
      </c>
      <c r="L2240">
        <v>0.08</v>
      </c>
      <c r="M2240">
        <v>3</v>
      </c>
      <c r="N2240">
        <v>3</v>
      </c>
      <c r="O2240">
        <v>49.2</v>
      </c>
      <c r="P2240">
        <v>27</v>
      </c>
      <c r="Q2240">
        <v>2</v>
      </c>
      <c r="R2240">
        <v>14</v>
      </c>
    </row>
    <row r="2241" spans="1:18" x14ac:dyDescent="0.25">
      <c r="A2241" t="s">
        <v>18</v>
      </c>
      <c r="B2241" s="20">
        <v>45173</v>
      </c>
      <c r="C2241" t="s">
        <v>193</v>
      </c>
      <c r="D2241">
        <v>53.483958999999999</v>
      </c>
      <c r="E2241">
        <v>-2.2446440000000001</v>
      </c>
      <c r="F2241" t="s">
        <v>195</v>
      </c>
      <c r="G2241" t="s">
        <v>21</v>
      </c>
      <c r="H2241" t="s">
        <v>22</v>
      </c>
      <c r="I2241">
        <v>1723.4</v>
      </c>
      <c r="J2241" s="1">
        <v>1.4999999999999999E-2</v>
      </c>
      <c r="K2241">
        <v>26</v>
      </c>
      <c r="L2241">
        <v>0.99</v>
      </c>
      <c r="M2241">
        <v>26</v>
      </c>
      <c r="N2241">
        <v>5</v>
      </c>
      <c r="O2241">
        <v>51.24</v>
      </c>
      <c r="P2241">
        <v>37</v>
      </c>
      <c r="Q2241">
        <v>2</v>
      </c>
      <c r="R2241">
        <v>12</v>
      </c>
    </row>
    <row r="2242" spans="1:18" x14ac:dyDescent="0.25">
      <c r="A2242" t="s">
        <v>18</v>
      </c>
      <c r="B2242" s="20">
        <v>45203</v>
      </c>
      <c r="C2242" t="s">
        <v>193</v>
      </c>
      <c r="D2242">
        <v>53.483958999999999</v>
      </c>
      <c r="E2242">
        <v>-2.2446440000000001</v>
      </c>
      <c r="F2242" t="s">
        <v>195</v>
      </c>
      <c r="G2242" t="s">
        <v>21</v>
      </c>
      <c r="H2242" t="s">
        <v>22</v>
      </c>
      <c r="I2242">
        <v>1575.2</v>
      </c>
      <c r="J2242" s="1">
        <v>1.4999999999999999E-2</v>
      </c>
      <c r="K2242">
        <v>24</v>
      </c>
      <c r="L2242">
        <v>1.05</v>
      </c>
      <c r="M2242">
        <v>25</v>
      </c>
      <c r="N2242">
        <v>7</v>
      </c>
      <c r="O2242">
        <v>53.76</v>
      </c>
      <c r="P2242">
        <v>60</v>
      </c>
      <c r="Q2242">
        <v>5</v>
      </c>
      <c r="R2242">
        <v>0</v>
      </c>
    </row>
    <row r="2243" spans="1:18" x14ac:dyDescent="0.25">
      <c r="A2243" t="s">
        <v>18</v>
      </c>
      <c r="B2243" s="20">
        <v>45234</v>
      </c>
      <c r="C2243" t="s">
        <v>193</v>
      </c>
      <c r="D2243">
        <v>53.483958999999999</v>
      </c>
      <c r="E2243">
        <v>-2.2446440000000001</v>
      </c>
      <c r="F2243" t="s">
        <v>195</v>
      </c>
      <c r="G2243" t="s">
        <v>21</v>
      </c>
      <c r="H2243" t="s">
        <v>22</v>
      </c>
      <c r="I2243">
        <v>1548.2</v>
      </c>
      <c r="J2243" s="1">
        <v>1.7999999999999999E-2</v>
      </c>
      <c r="K2243">
        <v>28</v>
      </c>
      <c r="L2243">
        <v>0.78</v>
      </c>
      <c r="M2243">
        <v>22</v>
      </c>
      <c r="N2243">
        <v>3</v>
      </c>
      <c r="O2243">
        <v>268.8</v>
      </c>
      <c r="P2243">
        <v>38</v>
      </c>
      <c r="Q2243">
        <v>6</v>
      </c>
      <c r="R2243">
        <v>5</v>
      </c>
    </row>
    <row r="2244" spans="1:18" x14ac:dyDescent="0.25">
      <c r="A2244" t="s">
        <v>18</v>
      </c>
      <c r="B2244" s="20">
        <v>45264</v>
      </c>
      <c r="C2244" t="s">
        <v>193</v>
      </c>
      <c r="D2244">
        <v>53.483958999999999</v>
      </c>
      <c r="E2244">
        <v>-2.2446440000000001</v>
      </c>
      <c r="F2244" t="s">
        <v>195</v>
      </c>
      <c r="G2244" t="s">
        <v>21</v>
      </c>
      <c r="H2244" t="s">
        <v>22</v>
      </c>
      <c r="I2244">
        <v>1166.5999999999999</v>
      </c>
      <c r="J2244" s="1">
        <v>1.7000000000000001E-2</v>
      </c>
      <c r="K2244">
        <v>20</v>
      </c>
      <c r="L2244">
        <v>0.02</v>
      </c>
      <c r="M2244">
        <v>0</v>
      </c>
      <c r="N2244">
        <v>3</v>
      </c>
      <c r="O2244">
        <v>78.12</v>
      </c>
      <c r="P2244">
        <v>28</v>
      </c>
      <c r="Q2244">
        <v>6</v>
      </c>
      <c r="R2244">
        <v>14</v>
      </c>
    </row>
    <row r="2245" spans="1:18" x14ac:dyDescent="0.25">
      <c r="A2245" t="s">
        <v>18</v>
      </c>
      <c r="B2245" s="20" t="s">
        <v>42</v>
      </c>
      <c r="C2245" t="s">
        <v>193</v>
      </c>
      <c r="D2245">
        <v>53.483958999999999</v>
      </c>
      <c r="E2245">
        <v>-2.2446440000000001</v>
      </c>
      <c r="F2245" t="s">
        <v>195</v>
      </c>
      <c r="G2245" t="s">
        <v>21</v>
      </c>
      <c r="H2245" t="s">
        <v>22</v>
      </c>
      <c r="I2245">
        <v>1276.5999999999999</v>
      </c>
      <c r="J2245" s="1">
        <v>1.6E-2</v>
      </c>
      <c r="K2245">
        <v>21</v>
      </c>
      <c r="L2245">
        <v>0.55000000000000004</v>
      </c>
      <c r="M2245">
        <v>11</v>
      </c>
      <c r="N2245">
        <v>7</v>
      </c>
      <c r="O2245">
        <v>55.2</v>
      </c>
      <c r="P2245">
        <v>62</v>
      </c>
      <c r="Q2245">
        <v>8</v>
      </c>
      <c r="R2245">
        <v>2</v>
      </c>
    </row>
    <row r="2246" spans="1:18" x14ac:dyDescent="0.25">
      <c r="A2246" t="s">
        <v>18</v>
      </c>
      <c r="B2246" s="20" t="s">
        <v>43</v>
      </c>
      <c r="C2246" t="s">
        <v>193</v>
      </c>
      <c r="D2246">
        <v>53.483958999999999</v>
      </c>
      <c r="E2246">
        <v>-2.2446440000000001</v>
      </c>
      <c r="F2246" t="s">
        <v>195</v>
      </c>
      <c r="G2246" t="s">
        <v>21</v>
      </c>
      <c r="H2246" t="s">
        <v>22</v>
      </c>
      <c r="I2246">
        <v>1154.5999999999999</v>
      </c>
      <c r="J2246" s="1">
        <v>2.1000000000000001E-2</v>
      </c>
      <c r="K2246">
        <v>24</v>
      </c>
      <c r="L2246">
        <v>0.28000000000000003</v>
      </c>
      <c r="M2246">
        <v>7</v>
      </c>
      <c r="N2246">
        <v>3</v>
      </c>
      <c r="O2246">
        <v>54</v>
      </c>
      <c r="P2246">
        <v>44</v>
      </c>
      <c r="Q2246">
        <v>5</v>
      </c>
      <c r="R2246">
        <v>2</v>
      </c>
    </row>
    <row r="2247" spans="1:18" x14ac:dyDescent="0.25">
      <c r="A2247" t="s">
        <v>18</v>
      </c>
      <c r="B2247" s="20" t="s">
        <v>44</v>
      </c>
      <c r="C2247" t="s">
        <v>193</v>
      </c>
      <c r="D2247">
        <v>53.483958999999999</v>
      </c>
      <c r="E2247">
        <v>-2.2446440000000001</v>
      </c>
      <c r="F2247" t="s">
        <v>195</v>
      </c>
      <c r="G2247" t="s">
        <v>21</v>
      </c>
      <c r="H2247" t="s">
        <v>22</v>
      </c>
      <c r="I2247">
        <v>814</v>
      </c>
      <c r="J2247" s="1">
        <v>1.9E-2</v>
      </c>
      <c r="K2247">
        <v>15</v>
      </c>
      <c r="L2247">
        <v>0.54</v>
      </c>
      <c r="M2247">
        <v>8</v>
      </c>
      <c r="N2247">
        <v>5</v>
      </c>
      <c r="O2247">
        <v>38.4</v>
      </c>
      <c r="P2247">
        <v>28</v>
      </c>
      <c r="Q2247">
        <v>13</v>
      </c>
      <c r="R2247">
        <v>0</v>
      </c>
    </row>
    <row r="2248" spans="1:18" x14ac:dyDescent="0.25">
      <c r="A2248" t="s">
        <v>18</v>
      </c>
      <c r="B2248" s="20" t="s">
        <v>45</v>
      </c>
      <c r="C2248" t="s">
        <v>193</v>
      </c>
      <c r="D2248">
        <v>53.483958999999999</v>
      </c>
      <c r="E2248">
        <v>-2.2446440000000001</v>
      </c>
      <c r="F2248" t="s">
        <v>195</v>
      </c>
      <c r="G2248" t="s">
        <v>21</v>
      </c>
      <c r="H2248" t="s">
        <v>22</v>
      </c>
      <c r="I2248">
        <v>1123</v>
      </c>
      <c r="J2248" s="1">
        <v>0.02</v>
      </c>
      <c r="K2248">
        <v>22</v>
      </c>
      <c r="L2248">
        <v>0.61</v>
      </c>
      <c r="M2248">
        <v>14</v>
      </c>
      <c r="N2248">
        <v>7</v>
      </c>
      <c r="O2248">
        <v>2.4</v>
      </c>
      <c r="P2248">
        <v>28</v>
      </c>
      <c r="Q2248">
        <v>8</v>
      </c>
      <c r="R2248">
        <v>11</v>
      </c>
    </row>
    <row r="2249" spans="1:18" x14ac:dyDescent="0.25">
      <c r="A2249" t="s">
        <v>18</v>
      </c>
      <c r="B2249" s="20" t="s">
        <v>46</v>
      </c>
      <c r="C2249" t="s">
        <v>193</v>
      </c>
      <c r="D2249">
        <v>53.483958999999999</v>
      </c>
      <c r="E2249">
        <v>-2.2446440000000001</v>
      </c>
      <c r="F2249" t="s">
        <v>195</v>
      </c>
      <c r="G2249" t="s">
        <v>21</v>
      </c>
      <c r="H2249" t="s">
        <v>22</v>
      </c>
      <c r="I2249">
        <v>1163</v>
      </c>
      <c r="J2249" s="1">
        <v>2.3E-2</v>
      </c>
      <c r="K2249">
        <v>27</v>
      </c>
      <c r="L2249">
        <v>0.85</v>
      </c>
      <c r="M2249">
        <v>23</v>
      </c>
      <c r="N2249">
        <v>5</v>
      </c>
      <c r="O2249">
        <v>178.08</v>
      </c>
      <c r="P2249">
        <v>65</v>
      </c>
      <c r="Q2249">
        <v>17</v>
      </c>
      <c r="R2249">
        <v>11</v>
      </c>
    </row>
    <row r="2250" spans="1:18" x14ac:dyDescent="0.25">
      <c r="A2250" t="s">
        <v>18</v>
      </c>
      <c r="B2250" s="20" t="s">
        <v>47</v>
      </c>
      <c r="C2250" t="s">
        <v>193</v>
      </c>
      <c r="D2250">
        <v>53.483958999999999</v>
      </c>
      <c r="E2250">
        <v>-2.2446440000000001</v>
      </c>
      <c r="F2250" t="s">
        <v>195</v>
      </c>
      <c r="G2250" t="s">
        <v>21</v>
      </c>
      <c r="H2250" t="s">
        <v>22</v>
      </c>
      <c r="I2250">
        <v>1145.5999999999999</v>
      </c>
      <c r="J2250" s="1">
        <v>1.6E-2</v>
      </c>
      <c r="K2250">
        <v>19</v>
      </c>
      <c r="L2250">
        <v>0.69</v>
      </c>
      <c r="M2250">
        <v>13</v>
      </c>
      <c r="N2250">
        <v>6</v>
      </c>
      <c r="O2250">
        <v>42.84</v>
      </c>
      <c r="P2250">
        <v>54</v>
      </c>
      <c r="Q2250">
        <v>16</v>
      </c>
      <c r="R2250">
        <v>2</v>
      </c>
    </row>
    <row r="2251" spans="1:18" x14ac:dyDescent="0.25">
      <c r="A2251" t="s">
        <v>18</v>
      </c>
      <c r="B2251" s="20" t="s">
        <v>48</v>
      </c>
      <c r="C2251" t="s">
        <v>193</v>
      </c>
      <c r="D2251">
        <v>53.483958999999999</v>
      </c>
      <c r="E2251">
        <v>-2.2446440000000001</v>
      </c>
      <c r="F2251" t="s">
        <v>195</v>
      </c>
      <c r="G2251" t="s">
        <v>21</v>
      </c>
      <c r="H2251" t="s">
        <v>22</v>
      </c>
      <c r="I2251">
        <v>1323.4</v>
      </c>
      <c r="J2251" s="1">
        <v>0.02</v>
      </c>
      <c r="K2251">
        <v>26</v>
      </c>
      <c r="L2251">
        <v>0.86</v>
      </c>
      <c r="M2251">
        <v>23</v>
      </c>
      <c r="N2251">
        <v>3</v>
      </c>
      <c r="O2251">
        <v>126</v>
      </c>
      <c r="P2251">
        <v>44</v>
      </c>
      <c r="Q2251">
        <v>7</v>
      </c>
      <c r="R2251">
        <v>2</v>
      </c>
    </row>
    <row r="2252" spans="1:18" x14ac:dyDescent="0.25">
      <c r="A2252" t="s">
        <v>18</v>
      </c>
      <c r="B2252" s="20" t="s">
        <v>49</v>
      </c>
      <c r="C2252" t="s">
        <v>193</v>
      </c>
      <c r="D2252">
        <v>53.483958999999999</v>
      </c>
      <c r="E2252">
        <v>-2.2446440000000001</v>
      </c>
      <c r="F2252" t="s">
        <v>195</v>
      </c>
      <c r="G2252" t="s">
        <v>21</v>
      </c>
      <c r="H2252" t="s">
        <v>22</v>
      </c>
      <c r="I2252">
        <v>948.8</v>
      </c>
      <c r="J2252" s="1">
        <v>2.1000000000000001E-2</v>
      </c>
      <c r="K2252">
        <v>20</v>
      </c>
      <c r="L2252">
        <v>0.25</v>
      </c>
      <c r="M2252">
        <v>5</v>
      </c>
      <c r="N2252">
        <v>3</v>
      </c>
      <c r="O2252">
        <v>9.6</v>
      </c>
      <c r="P2252">
        <v>25</v>
      </c>
      <c r="Q2252">
        <v>0</v>
      </c>
      <c r="R2252">
        <v>0</v>
      </c>
    </row>
    <row r="2253" spans="1:18" x14ac:dyDescent="0.25">
      <c r="A2253" t="s">
        <v>18</v>
      </c>
      <c r="B2253" s="20" t="s">
        <v>50</v>
      </c>
      <c r="C2253" t="s">
        <v>193</v>
      </c>
      <c r="D2253">
        <v>53.483958999999999</v>
      </c>
      <c r="E2253">
        <v>-2.2446440000000001</v>
      </c>
      <c r="F2253" t="s">
        <v>195</v>
      </c>
      <c r="G2253" t="s">
        <v>21</v>
      </c>
      <c r="H2253" t="s">
        <v>22</v>
      </c>
      <c r="I2253">
        <v>973</v>
      </c>
      <c r="J2253" s="1">
        <v>1.2999999999999999E-2</v>
      </c>
      <c r="K2253">
        <v>13</v>
      </c>
      <c r="L2253">
        <v>1.1299999999999999</v>
      </c>
      <c r="M2253">
        <v>14</v>
      </c>
      <c r="N2253">
        <v>6</v>
      </c>
      <c r="O2253">
        <v>26.4</v>
      </c>
      <c r="P2253">
        <v>35</v>
      </c>
      <c r="Q2253">
        <v>7</v>
      </c>
      <c r="R2253">
        <v>9</v>
      </c>
    </row>
    <row r="2254" spans="1:18" x14ac:dyDescent="0.25">
      <c r="A2254" t="s">
        <v>18</v>
      </c>
      <c r="B2254" s="20" t="s">
        <v>51</v>
      </c>
      <c r="C2254" t="s">
        <v>193</v>
      </c>
      <c r="D2254">
        <v>53.483958999999999</v>
      </c>
      <c r="E2254">
        <v>-2.2446440000000001</v>
      </c>
      <c r="F2254" t="s">
        <v>195</v>
      </c>
      <c r="G2254" t="s">
        <v>21</v>
      </c>
      <c r="H2254" t="s">
        <v>22</v>
      </c>
      <c r="I2254">
        <v>982.4</v>
      </c>
      <c r="J2254" s="1">
        <v>1.2E-2</v>
      </c>
      <c r="K2254">
        <v>12</v>
      </c>
      <c r="L2254">
        <v>0.37</v>
      </c>
      <c r="M2254">
        <v>4</v>
      </c>
      <c r="N2254">
        <v>5</v>
      </c>
      <c r="O2254">
        <v>299.04000000000002</v>
      </c>
      <c r="P2254">
        <v>49</v>
      </c>
      <c r="Q2254">
        <v>2</v>
      </c>
      <c r="R2254">
        <v>11</v>
      </c>
    </row>
    <row r="2255" spans="1:18" x14ac:dyDescent="0.25">
      <c r="A2255" t="s">
        <v>18</v>
      </c>
      <c r="B2255" s="20" t="s">
        <v>52</v>
      </c>
      <c r="C2255" t="s">
        <v>193</v>
      </c>
      <c r="D2255">
        <v>53.483958999999999</v>
      </c>
      <c r="E2255">
        <v>-2.2446440000000001</v>
      </c>
      <c r="F2255" t="s">
        <v>195</v>
      </c>
      <c r="G2255" t="s">
        <v>21</v>
      </c>
      <c r="H2255" t="s">
        <v>22</v>
      </c>
      <c r="I2255">
        <v>1223.8</v>
      </c>
      <c r="J2255" s="1">
        <v>1.6E-2</v>
      </c>
      <c r="K2255">
        <v>20</v>
      </c>
      <c r="L2255">
        <v>0.21</v>
      </c>
      <c r="M2255">
        <v>4</v>
      </c>
      <c r="N2255">
        <v>3</v>
      </c>
      <c r="O2255">
        <v>25.2</v>
      </c>
      <c r="P2255">
        <v>62</v>
      </c>
      <c r="Q2255">
        <v>15</v>
      </c>
      <c r="R2255">
        <v>12</v>
      </c>
    </row>
    <row r="2256" spans="1:18" x14ac:dyDescent="0.25">
      <c r="A2256" t="s">
        <v>18</v>
      </c>
      <c r="B2256" s="20" t="s">
        <v>53</v>
      </c>
      <c r="C2256" t="s">
        <v>193</v>
      </c>
      <c r="D2256">
        <v>53.483958999999999</v>
      </c>
      <c r="E2256">
        <v>-2.2446440000000001</v>
      </c>
      <c r="F2256" t="s">
        <v>195</v>
      </c>
      <c r="G2256" t="s">
        <v>21</v>
      </c>
      <c r="H2256" t="s">
        <v>22</v>
      </c>
      <c r="I2256">
        <v>1531</v>
      </c>
      <c r="J2256" s="1">
        <v>2.1000000000000001E-2</v>
      </c>
      <c r="K2256">
        <v>32</v>
      </c>
      <c r="L2256">
        <v>1.36</v>
      </c>
      <c r="M2256">
        <v>44</v>
      </c>
      <c r="N2256">
        <v>3</v>
      </c>
      <c r="O2256">
        <v>19.2</v>
      </c>
      <c r="P2256">
        <v>23</v>
      </c>
      <c r="Q2256">
        <v>17</v>
      </c>
      <c r="R2256">
        <v>6</v>
      </c>
    </row>
    <row r="2257" spans="1:18" x14ac:dyDescent="0.25">
      <c r="A2257" t="s">
        <v>18</v>
      </c>
      <c r="B2257" s="20" t="s">
        <v>54</v>
      </c>
      <c r="C2257" t="s">
        <v>193</v>
      </c>
      <c r="D2257">
        <v>53.483958999999999</v>
      </c>
      <c r="E2257">
        <v>-2.2446440000000001</v>
      </c>
      <c r="F2257" t="s">
        <v>195</v>
      </c>
      <c r="G2257" t="s">
        <v>21</v>
      </c>
      <c r="H2257" t="s">
        <v>22</v>
      </c>
      <c r="I2257">
        <v>1338.8</v>
      </c>
      <c r="J2257" s="1">
        <v>2.1999999999999999E-2</v>
      </c>
      <c r="K2257">
        <v>29</v>
      </c>
      <c r="L2257">
        <v>1.1399999999999999</v>
      </c>
      <c r="M2257">
        <v>33</v>
      </c>
      <c r="N2257">
        <v>2</v>
      </c>
      <c r="O2257">
        <v>94.08</v>
      </c>
      <c r="P2257">
        <v>49</v>
      </c>
      <c r="Q2257">
        <v>6</v>
      </c>
      <c r="R2257">
        <v>12</v>
      </c>
    </row>
    <row r="2258" spans="1:18" x14ac:dyDescent="0.25">
      <c r="A2258" t="s">
        <v>18</v>
      </c>
      <c r="B2258" s="20" t="s">
        <v>55</v>
      </c>
      <c r="C2258" t="s">
        <v>193</v>
      </c>
      <c r="D2258">
        <v>53.483958999999999</v>
      </c>
      <c r="E2258">
        <v>-2.2446440000000001</v>
      </c>
      <c r="F2258" t="s">
        <v>195</v>
      </c>
      <c r="G2258" t="s">
        <v>21</v>
      </c>
      <c r="H2258" t="s">
        <v>22</v>
      </c>
      <c r="I2258">
        <v>1559.2</v>
      </c>
      <c r="J2258" s="1">
        <v>2.4E-2</v>
      </c>
      <c r="K2258">
        <v>37</v>
      </c>
      <c r="L2258">
        <v>1.05</v>
      </c>
      <c r="M2258">
        <v>39</v>
      </c>
      <c r="N2258">
        <v>2</v>
      </c>
      <c r="O2258">
        <v>18</v>
      </c>
      <c r="P2258">
        <v>64</v>
      </c>
      <c r="Q2258">
        <v>17</v>
      </c>
      <c r="R2258">
        <v>2</v>
      </c>
    </row>
    <row r="2259" spans="1:18" x14ac:dyDescent="0.25">
      <c r="A2259" t="s">
        <v>18</v>
      </c>
      <c r="B2259" s="20" t="s">
        <v>56</v>
      </c>
      <c r="C2259" t="s">
        <v>193</v>
      </c>
      <c r="D2259">
        <v>53.483958999999999</v>
      </c>
      <c r="E2259">
        <v>-2.2446440000000001</v>
      </c>
      <c r="F2259" t="s">
        <v>195</v>
      </c>
      <c r="G2259" t="s">
        <v>21</v>
      </c>
      <c r="H2259" t="s">
        <v>22</v>
      </c>
      <c r="I2259">
        <v>1378.4</v>
      </c>
      <c r="J2259" s="1">
        <v>1.4999999999999999E-2</v>
      </c>
      <c r="K2259">
        <v>20</v>
      </c>
      <c r="L2259">
        <v>0.63</v>
      </c>
      <c r="M2259">
        <v>13</v>
      </c>
      <c r="N2259">
        <v>3</v>
      </c>
      <c r="O2259">
        <v>16.8</v>
      </c>
      <c r="P2259">
        <v>51</v>
      </c>
      <c r="Q2259">
        <v>3</v>
      </c>
      <c r="R2259">
        <v>8</v>
      </c>
    </row>
    <row r="2260" spans="1:18" x14ac:dyDescent="0.25">
      <c r="A2260" t="s">
        <v>18</v>
      </c>
      <c r="B2260" s="20" t="s">
        <v>57</v>
      </c>
      <c r="C2260" t="s">
        <v>193</v>
      </c>
      <c r="D2260">
        <v>53.483958999999999</v>
      </c>
      <c r="E2260">
        <v>-2.2446440000000001</v>
      </c>
      <c r="F2260" t="s">
        <v>195</v>
      </c>
      <c r="G2260" t="s">
        <v>21</v>
      </c>
      <c r="H2260" t="s">
        <v>22</v>
      </c>
      <c r="I2260">
        <v>1326.8</v>
      </c>
      <c r="J2260" s="1">
        <v>2.1000000000000001E-2</v>
      </c>
      <c r="K2260">
        <v>27</v>
      </c>
      <c r="L2260">
        <v>0.77</v>
      </c>
      <c r="M2260">
        <v>21</v>
      </c>
      <c r="N2260">
        <v>5</v>
      </c>
      <c r="O2260">
        <v>8.4</v>
      </c>
      <c r="P2260">
        <v>28</v>
      </c>
      <c r="Q2260">
        <v>13</v>
      </c>
      <c r="R2260">
        <v>6</v>
      </c>
    </row>
    <row r="2261" spans="1:18" x14ac:dyDescent="0.25">
      <c r="A2261" t="s">
        <v>18</v>
      </c>
      <c r="B2261" s="20" t="s">
        <v>58</v>
      </c>
      <c r="C2261" t="s">
        <v>193</v>
      </c>
      <c r="D2261">
        <v>53.483958999999999</v>
      </c>
      <c r="E2261">
        <v>-2.2446440000000001</v>
      </c>
      <c r="F2261" t="s">
        <v>195</v>
      </c>
      <c r="G2261" t="s">
        <v>21</v>
      </c>
      <c r="H2261" t="s">
        <v>22</v>
      </c>
      <c r="I2261">
        <v>1668.4</v>
      </c>
      <c r="J2261" s="1">
        <v>1.7999999999999999E-2</v>
      </c>
      <c r="K2261">
        <v>29</v>
      </c>
      <c r="L2261">
        <v>1.02</v>
      </c>
      <c r="M2261">
        <v>30</v>
      </c>
      <c r="N2261">
        <v>7</v>
      </c>
      <c r="O2261">
        <v>19.2</v>
      </c>
      <c r="P2261">
        <v>48</v>
      </c>
      <c r="Q2261">
        <v>5</v>
      </c>
      <c r="R2261">
        <v>12</v>
      </c>
    </row>
    <row r="2262" spans="1:18" x14ac:dyDescent="0.25">
      <c r="A2262" t="s">
        <v>18</v>
      </c>
      <c r="B2262" s="20" t="s">
        <v>59</v>
      </c>
      <c r="C2262" t="s">
        <v>193</v>
      </c>
      <c r="D2262">
        <v>53.483958999999999</v>
      </c>
      <c r="E2262">
        <v>-2.2446440000000001</v>
      </c>
      <c r="F2262" t="s">
        <v>195</v>
      </c>
      <c r="G2262" t="s">
        <v>21</v>
      </c>
      <c r="H2262" t="s">
        <v>22</v>
      </c>
      <c r="I2262">
        <v>1102.8</v>
      </c>
      <c r="J2262" s="1">
        <v>1.6E-2</v>
      </c>
      <c r="K2262">
        <v>18</v>
      </c>
      <c r="L2262">
        <v>0.43</v>
      </c>
      <c r="M2262">
        <v>8</v>
      </c>
      <c r="N2262">
        <v>3</v>
      </c>
      <c r="O2262">
        <v>115.92</v>
      </c>
      <c r="P2262">
        <v>23</v>
      </c>
      <c r="Q2262">
        <v>8</v>
      </c>
      <c r="R2262">
        <v>14</v>
      </c>
    </row>
    <row r="2263" spans="1:18" x14ac:dyDescent="0.25">
      <c r="A2263" t="s">
        <v>18</v>
      </c>
      <c r="B2263" s="20">
        <v>44931</v>
      </c>
      <c r="C2263" t="s">
        <v>193</v>
      </c>
      <c r="D2263">
        <v>53.483958999999999</v>
      </c>
      <c r="E2263">
        <v>-2.2446440000000001</v>
      </c>
      <c r="F2263" t="s">
        <v>195</v>
      </c>
      <c r="G2263" t="s">
        <v>21</v>
      </c>
      <c r="H2263" t="s">
        <v>22</v>
      </c>
      <c r="I2263">
        <v>1516.6</v>
      </c>
      <c r="J2263" s="1">
        <v>1.9E-2</v>
      </c>
      <c r="K2263">
        <v>29</v>
      </c>
      <c r="L2263">
        <v>0.37</v>
      </c>
      <c r="M2263">
        <v>11</v>
      </c>
      <c r="N2263">
        <v>2</v>
      </c>
      <c r="O2263">
        <v>27.6</v>
      </c>
      <c r="P2263">
        <v>41</v>
      </c>
      <c r="Q2263">
        <v>18</v>
      </c>
      <c r="R2263">
        <v>6</v>
      </c>
    </row>
    <row r="2264" spans="1:18" x14ac:dyDescent="0.25">
      <c r="A2264" t="s">
        <v>18</v>
      </c>
      <c r="B2264" s="20">
        <v>44962</v>
      </c>
      <c r="C2264" t="s">
        <v>193</v>
      </c>
      <c r="D2264">
        <v>53.483958999999999</v>
      </c>
      <c r="E2264">
        <v>-2.2446440000000001</v>
      </c>
      <c r="F2264" t="s">
        <v>195</v>
      </c>
      <c r="G2264" t="s">
        <v>21</v>
      </c>
      <c r="H2264" t="s">
        <v>22</v>
      </c>
      <c r="I2264">
        <v>1668.2</v>
      </c>
      <c r="J2264" s="1">
        <v>2.1000000000000001E-2</v>
      </c>
      <c r="K2264">
        <v>34</v>
      </c>
      <c r="L2264">
        <v>0.09</v>
      </c>
      <c r="M2264">
        <v>3</v>
      </c>
      <c r="N2264">
        <v>3</v>
      </c>
      <c r="O2264">
        <v>24</v>
      </c>
      <c r="P2264">
        <v>30</v>
      </c>
      <c r="Q2264">
        <v>3</v>
      </c>
      <c r="R2264">
        <v>3</v>
      </c>
    </row>
    <row r="2265" spans="1:18" x14ac:dyDescent="0.25">
      <c r="A2265" t="s">
        <v>18</v>
      </c>
      <c r="B2265" s="20">
        <v>44990</v>
      </c>
      <c r="C2265" t="s">
        <v>193</v>
      </c>
      <c r="D2265">
        <v>53.483958999999999</v>
      </c>
      <c r="E2265">
        <v>-2.2446440000000001</v>
      </c>
      <c r="F2265" t="s">
        <v>195</v>
      </c>
      <c r="G2265" t="s">
        <v>21</v>
      </c>
      <c r="H2265" t="s">
        <v>22</v>
      </c>
      <c r="I2265">
        <v>1311.8</v>
      </c>
      <c r="J2265" s="1">
        <v>2.3E-2</v>
      </c>
      <c r="K2265">
        <v>30</v>
      </c>
      <c r="L2265">
        <v>0.38</v>
      </c>
      <c r="M2265">
        <v>11</v>
      </c>
      <c r="N2265">
        <v>4</v>
      </c>
      <c r="O2265">
        <v>56.4</v>
      </c>
      <c r="P2265">
        <v>36</v>
      </c>
      <c r="Q2265">
        <v>13</v>
      </c>
      <c r="R2265">
        <v>3</v>
      </c>
    </row>
    <row r="2266" spans="1:18" x14ac:dyDescent="0.25">
      <c r="A2266" t="s">
        <v>18</v>
      </c>
      <c r="B2266" s="20">
        <v>45021</v>
      </c>
      <c r="C2266" t="s">
        <v>193</v>
      </c>
      <c r="D2266">
        <v>53.483958999999999</v>
      </c>
      <c r="E2266">
        <v>-2.2446440000000001</v>
      </c>
      <c r="F2266" t="s">
        <v>195</v>
      </c>
      <c r="G2266" t="s">
        <v>21</v>
      </c>
      <c r="H2266" t="s">
        <v>22</v>
      </c>
      <c r="I2266">
        <v>931.6</v>
      </c>
      <c r="J2266" s="1">
        <v>1.2999999999999999E-2</v>
      </c>
      <c r="K2266">
        <v>12</v>
      </c>
      <c r="L2266">
        <v>0.24</v>
      </c>
      <c r="M2266">
        <v>3</v>
      </c>
      <c r="N2266">
        <v>4</v>
      </c>
      <c r="O2266">
        <v>71.400000000000006</v>
      </c>
      <c r="P2266">
        <v>32</v>
      </c>
      <c r="Q2266">
        <v>14</v>
      </c>
      <c r="R2266">
        <v>11</v>
      </c>
    </row>
    <row r="2267" spans="1:18" x14ac:dyDescent="0.25">
      <c r="A2267" t="s">
        <v>18</v>
      </c>
      <c r="B2267" s="20">
        <v>45051</v>
      </c>
      <c r="C2267" t="s">
        <v>193</v>
      </c>
      <c r="D2267">
        <v>53.483958999999999</v>
      </c>
      <c r="E2267">
        <v>-2.2446440000000001</v>
      </c>
      <c r="F2267" t="s">
        <v>195</v>
      </c>
      <c r="G2267" t="s">
        <v>21</v>
      </c>
      <c r="H2267" t="s">
        <v>22</v>
      </c>
      <c r="I2267">
        <v>1411</v>
      </c>
      <c r="J2267" s="1">
        <v>1.4E-2</v>
      </c>
      <c r="K2267">
        <v>20</v>
      </c>
      <c r="L2267">
        <v>0.41</v>
      </c>
      <c r="M2267">
        <v>8</v>
      </c>
      <c r="N2267">
        <v>5</v>
      </c>
      <c r="O2267">
        <v>14.4</v>
      </c>
      <c r="P2267">
        <v>46</v>
      </c>
      <c r="Q2267">
        <v>2</v>
      </c>
      <c r="R2267">
        <v>12</v>
      </c>
    </row>
    <row r="2268" spans="1:18" x14ac:dyDescent="0.25">
      <c r="A2268" t="s">
        <v>18</v>
      </c>
      <c r="B2268" s="20">
        <v>45082</v>
      </c>
      <c r="C2268" t="s">
        <v>193</v>
      </c>
      <c r="D2268">
        <v>53.483958999999999</v>
      </c>
      <c r="E2268">
        <v>-2.2446440000000001</v>
      </c>
      <c r="F2268" t="s">
        <v>195</v>
      </c>
      <c r="G2268" t="s">
        <v>21</v>
      </c>
      <c r="H2268" t="s">
        <v>22</v>
      </c>
      <c r="I2268">
        <v>1123.5999999999999</v>
      </c>
      <c r="J2268" s="1">
        <v>2.3E-2</v>
      </c>
      <c r="K2268">
        <v>26</v>
      </c>
      <c r="L2268">
        <v>1.1299999999999999</v>
      </c>
      <c r="M2268">
        <v>29</v>
      </c>
      <c r="N2268">
        <v>7</v>
      </c>
      <c r="O2268">
        <v>221.76</v>
      </c>
      <c r="P2268">
        <v>57</v>
      </c>
      <c r="Q2268">
        <v>3</v>
      </c>
      <c r="R2268">
        <v>5</v>
      </c>
    </row>
    <row r="2269" spans="1:18" x14ac:dyDescent="0.25">
      <c r="A2269" t="s">
        <v>18</v>
      </c>
      <c r="B2269" s="20">
        <v>45112</v>
      </c>
      <c r="C2269" t="s">
        <v>193</v>
      </c>
      <c r="D2269">
        <v>53.483958999999999</v>
      </c>
      <c r="E2269">
        <v>-2.2446440000000001</v>
      </c>
      <c r="F2269" t="s">
        <v>195</v>
      </c>
      <c r="G2269" t="s">
        <v>21</v>
      </c>
      <c r="H2269" t="s">
        <v>22</v>
      </c>
      <c r="I2269">
        <v>1126.8</v>
      </c>
      <c r="J2269" s="1">
        <v>2.1999999999999999E-2</v>
      </c>
      <c r="K2269">
        <v>25</v>
      </c>
      <c r="L2269">
        <v>0.76</v>
      </c>
      <c r="M2269">
        <v>19</v>
      </c>
      <c r="N2269">
        <v>2</v>
      </c>
      <c r="O2269">
        <v>50.4</v>
      </c>
      <c r="P2269">
        <v>70</v>
      </c>
      <c r="Q2269">
        <v>2</v>
      </c>
      <c r="R2269">
        <v>12</v>
      </c>
    </row>
    <row r="2270" spans="1:18" x14ac:dyDescent="0.25">
      <c r="A2270" t="s">
        <v>18</v>
      </c>
      <c r="B2270" s="20">
        <v>45143</v>
      </c>
      <c r="C2270" t="s">
        <v>193</v>
      </c>
      <c r="D2270">
        <v>53.483958999999999</v>
      </c>
      <c r="E2270">
        <v>-2.2446440000000001</v>
      </c>
      <c r="F2270" t="s">
        <v>195</v>
      </c>
      <c r="G2270" t="s">
        <v>21</v>
      </c>
      <c r="H2270" t="s">
        <v>22</v>
      </c>
      <c r="I2270">
        <v>1105.8</v>
      </c>
      <c r="J2270" s="1">
        <v>1.6E-2</v>
      </c>
      <c r="K2270">
        <v>18</v>
      </c>
      <c r="L2270">
        <v>0.17</v>
      </c>
      <c r="M2270">
        <v>3</v>
      </c>
      <c r="N2270">
        <v>3</v>
      </c>
      <c r="O2270">
        <v>210.84</v>
      </c>
      <c r="P2270">
        <v>25</v>
      </c>
      <c r="Q2270">
        <v>9</v>
      </c>
      <c r="R2270">
        <v>3</v>
      </c>
    </row>
    <row r="2271" spans="1:18" x14ac:dyDescent="0.25">
      <c r="A2271" t="s">
        <v>18</v>
      </c>
      <c r="B2271" s="20">
        <v>45174</v>
      </c>
      <c r="C2271" t="s">
        <v>193</v>
      </c>
      <c r="D2271">
        <v>53.483958999999999</v>
      </c>
      <c r="E2271">
        <v>-2.2446440000000001</v>
      </c>
      <c r="F2271" t="s">
        <v>195</v>
      </c>
      <c r="G2271" t="s">
        <v>21</v>
      </c>
      <c r="H2271" t="s">
        <v>22</v>
      </c>
      <c r="I2271">
        <v>1361</v>
      </c>
      <c r="J2271" s="1">
        <v>2.5000000000000001E-2</v>
      </c>
      <c r="K2271">
        <v>34</v>
      </c>
      <c r="L2271">
        <v>0.82</v>
      </c>
      <c r="M2271">
        <v>27</v>
      </c>
      <c r="N2271">
        <v>2</v>
      </c>
      <c r="O2271">
        <v>84.84</v>
      </c>
      <c r="P2271">
        <v>48</v>
      </c>
      <c r="Q2271">
        <v>11</v>
      </c>
      <c r="R2271">
        <v>0</v>
      </c>
    </row>
    <row r="2272" spans="1:18" x14ac:dyDescent="0.25">
      <c r="A2272" t="s">
        <v>18</v>
      </c>
      <c r="B2272" s="20">
        <v>45204</v>
      </c>
      <c r="C2272" t="s">
        <v>193</v>
      </c>
      <c r="D2272">
        <v>53.483958999999999</v>
      </c>
      <c r="E2272">
        <v>-2.2446440000000001</v>
      </c>
      <c r="F2272" t="s">
        <v>195</v>
      </c>
      <c r="G2272" t="s">
        <v>21</v>
      </c>
      <c r="H2272" t="s">
        <v>22</v>
      </c>
      <c r="I2272">
        <v>1590.8</v>
      </c>
      <c r="J2272" s="1">
        <v>0.02</v>
      </c>
      <c r="K2272">
        <v>32</v>
      </c>
      <c r="L2272">
        <v>0.56000000000000005</v>
      </c>
      <c r="M2272">
        <v>18</v>
      </c>
      <c r="N2272">
        <v>3</v>
      </c>
      <c r="O2272">
        <v>89.88</v>
      </c>
      <c r="P2272">
        <v>71</v>
      </c>
      <c r="Q2272">
        <v>9</v>
      </c>
      <c r="R2272">
        <v>14</v>
      </c>
    </row>
    <row r="2273" spans="1:18" x14ac:dyDescent="0.25">
      <c r="A2273" t="s">
        <v>18</v>
      </c>
      <c r="B2273" s="20">
        <v>45235</v>
      </c>
      <c r="C2273" t="s">
        <v>193</v>
      </c>
      <c r="D2273">
        <v>53.483958999999999</v>
      </c>
      <c r="E2273">
        <v>-2.2446440000000001</v>
      </c>
      <c r="F2273" t="s">
        <v>195</v>
      </c>
      <c r="G2273" t="s">
        <v>21</v>
      </c>
      <c r="H2273" t="s">
        <v>22</v>
      </c>
      <c r="I2273">
        <v>1157</v>
      </c>
      <c r="J2273" s="1">
        <v>1.6E-2</v>
      </c>
      <c r="K2273">
        <v>19</v>
      </c>
      <c r="L2273">
        <v>0.83</v>
      </c>
      <c r="M2273">
        <v>16</v>
      </c>
      <c r="N2273">
        <v>2</v>
      </c>
      <c r="O2273">
        <v>124.32</v>
      </c>
      <c r="P2273">
        <v>26</v>
      </c>
      <c r="Q2273">
        <v>7</v>
      </c>
      <c r="R2273">
        <v>11</v>
      </c>
    </row>
    <row r="2274" spans="1:18" x14ac:dyDescent="0.25">
      <c r="A2274" t="s">
        <v>18</v>
      </c>
      <c r="B2274" s="20">
        <v>45265</v>
      </c>
      <c r="C2274" t="s">
        <v>193</v>
      </c>
      <c r="D2274">
        <v>53.483958999999999</v>
      </c>
      <c r="E2274">
        <v>-2.2446440000000001</v>
      </c>
      <c r="F2274" t="s">
        <v>195</v>
      </c>
      <c r="G2274" t="s">
        <v>21</v>
      </c>
      <c r="H2274" t="s">
        <v>22</v>
      </c>
      <c r="I2274">
        <v>1336</v>
      </c>
      <c r="J2274" s="1">
        <v>1.9E-2</v>
      </c>
      <c r="K2274">
        <v>26</v>
      </c>
      <c r="L2274">
        <v>1.24</v>
      </c>
      <c r="M2274">
        <v>32</v>
      </c>
      <c r="N2274">
        <v>4</v>
      </c>
      <c r="O2274">
        <v>4.8</v>
      </c>
      <c r="P2274">
        <v>26</v>
      </c>
      <c r="Q2274">
        <v>11</v>
      </c>
      <c r="R2274">
        <v>3</v>
      </c>
    </row>
    <row r="2275" spans="1:18" x14ac:dyDescent="0.25">
      <c r="A2275" t="s">
        <v>18</v>
      </c>
      <c r="B2275" s="20" t="s">
        <v>60</v>
      </c>
      <c r="C2275" t="s">
        <v>193</v>
      </c>
      <c r="D2275">
        <v>53.483958999999999</v>
      </c>
      <c r="E2275">
        <v>-2.2446440000000001</v>
      </c>
      <c r="F2275" t="s">
        <v>195</v>
      </c>
      <c r="G2275" t="s">
        <v>21</v>
      </c>
      <c r="H2275" t="s">
        <v>22</v>
      </c>
      <c r="I2275">
        <v>1397.8</v>
      </c>
      <c r="J2275" s="1">
        <v>1.4999999999999999E-2</v>
      </c>
      <c r="K2275">
        <v>21</v>
      </c>
      <c r="L2275">
        <v>0.51</v>
      </c>
      <c r="M2275">
        <v>11</v>
      </c>
      <c r="N2275">
        <v>2</v>
      </c>
      <c r="O2275">
        <v>148.68</v>
      </c>
      <c r="P2275">
        <v>32</v>
      </c>
      <c r="Q2275">
        <v>5</v>
      </c>
      <c r="R2275">
        <v>0</v>
      </c>
    </row>
    <row r="2276" spans="1:18" x14ac:dyDescent="0.25">
      <c r="A2276" t="s">
        <v>18</v>
      </c>
      <c r="B2276" s="20" t="s">
        <v>61</v>
      </c>
      <c r="C2276" t="s">
        <v>193</v>
      </c>
      <c r="D2276">
        <v>53.483958999999999</v>
      </c>
      <c r="E2276">
        <v>-2.2446440000000001</v>
      </c>
      <c r="F2276" t="s">
        <v>195</v>
      </c>
      <c r="G2276" t="s">
        <v>21</v>
      </c>
      <c r="H2276" t="s">
        <v>22</v>
      </c>
      <c r="I2276">
        <v>1061.5999999999999</v>
      </c>
      <c r="J2276" s="1">
        <v>0.02</v>
      </c>
      <c r="K2276">
        <v>22</v>
      </c>
      <c r="L2276">
        <v>0.61</v>
      </c>
      <c r="M2276">
        <v>13</v>
      </c>
      <c r="N2276">
        <v>7</v>
      </c>
      <c r="O2276">
        <v>6</v>
      </c>
      <c r="P2276">
        <v>73</v>
      </c>
      <c r="Q2276">
        <v>2</v>
      </c>
      <c r="R2276">
        <v>8</v>
      </c>
    </row>
    <row r="2277" spans="1:18" x14ac:dyDescent="0.25">
      <c r="A2277" t="s">
        <v>18</v>
      </c>
      <c r="B2277" s="20" t="s">
        <v>62</v>
      </c>
      <c r="C2277" t="s">
        <v>193</v>
      </c>
      <c r="D2277">
        <v>53.483958999999999</v>
      </c>
      <c r="E2277">
        <v>-2.2446440000000001</v>
      </c>
      <c r="F2277" t="s">
        <v>195</v>
      </c>
      <c r="G2277" t="s">
        <v>21</v>
      </c>
      <c r="H2277" t="s">
        <v>22</v>
      </c>
      <c r="I2277">
        <v>696.8</v>
      </c>
      <c r="J2277" s="1">
        <v>0.02</v>
      </c>
      <c r="K2277">
        <v>14</v>
      </c>
      <c r="L2277">
        <v>1.0900000000000001</v>
      </c>
      <c r="M2277">
        <v>15</v>
      </c>
      <c r="N2277">
        <v>4</v>
      </c>
      <c r="O2277">
        <v>19.2</v>
      </c>
      <c r="P2277">
        <v>44</v>
      </c>
      <c r="Q2277">
        <v>16</v>
      </c>
      <c r="R2277">
        <v>3</v>
      </c>
    </row>
    <row r="2278" spans="1:18" x14ac:dyDescent="0.25">
      <c r="A2278" t="s">
        <v>18</v>
      </c>
      <c r="B2278" s="20" t="s">
        <v>63</v>
      </c>
      <c r="C2278" t="s">
        <v>193</v>
      </c>
      <c r="D2278">
        <v>53.483958999999999</v>
      </c>
      <c r="E2278">
        <v>-2.2446440000000001</v>
      </c>
      <c r="F2278" t="s">
        <v>195</v>
      </c>
      <c r="G2278" t="s">
        <v>21</v>
      </c>
      <c r="H2278" t="s">
        <v>22</v>
      </c>
      <c r="I2278">
        <v>1175</v>
      </c>
      <c r="J2278" s="1">
        <v>1.6E-2</v>
      </c>
      <c r="K2278">
        <v>19</v>
      </c>
      <c r="L2278">
        <v>1.3</v>
      </c>
      <c r="M2278">
        <v>25</v>
      </c>
      <c r="N2278">
        <v>2</v>
      </c>
      <c r="O2278">
        <v>231.84</v>
      </c>
      <c r="P2278">
        <v>53</v>
      </c>
      <c r="Q2278">
        <v>1</v>
      </c>
      <c r="R2278">
        <v>8</v>
      </c>
    </row>
    <row r="2279" spans="1:18" x14ac:dyDescent="0.25">
      <c r="A2279" t="s">
        <v>18</v>
      </c>
      <c r="B2279" s="20" t="s">
        <v>64</v>
      </c>
      <c r="C2279" t="s">
        <v>193</v>
      </c>
      <c r="D2279">
        <v>53.483958999999999</v>
      </c>
      <c r="E2279">
        <v>-2.2446440000000001</v>
      </c>
      <c r="F2279" t="s">
        <v>195</v>
      </c>
      <c r="G2279" t="s">
        <v>21</v>
      </c>
      <c r="H2279" t="s">
        <v>22</v>
      </c>
      <c r="I2279">
        <v>1231.5999999999999</v>
      </c>
      <c r="J2279" s="1">
        <v>2.1999999999999999E-2</v>
      </c>
      <c r="K2279">
        <v>27</v>
      </c>
      <c r="L2279">
        <v>1.1200000000000001</v>
      </c>
      <c r="M2279">
        <v>30</v>
      </c>
      <c r="N2279">
        <v>5</v>
      </c>
      <c r="O2279">
        <v>70.56</v>
      </c>
      <c r="P2279">
        <v>47</v>
      </c>
      <c r="Q2279">
        <v>0</v>
      </c>
      <c r="R2279">
        <v>15</v>
      </c>
    </row>
    <row r="2280" spans="1:18" x14ac:dyDescent="0.25">
      <c r="A2280" t="s">
        <v>18</v>
      </c>
      <c r="B2280" s="20" t="s">
        <v>65</v>
      </c>
      <c r="C2280" t="s">
        <v>193</v>
      </c>
      <c r="D2280">
        <v>53.483958999999999</v>
      </c>
      <c r="E2280">
        <v>-2.2446440000000001</v>
      </c>
      <c r="F2280" t="s">
        <v>195</v>
      </c>
      <c r="G2280" t="s">
        <v>21</v>
      </c>
      <c r="H2280" t="s">
        <v>22</v>
      </c>
      <c r="I2280">
        <v>1808.6</v>
      </c>
      <c r="J2280" s="1">
        <v>1.7000000000000001E-2</v>
      </c>
      <c r="K2280">
        <v>32</v>
      </c>
      <c r="L2280">
        <v>0.21</v>
      </c>
      <c r="M2280">
        <v>7</v>
      </c>
      <c r="N2280">
        <v>5</v>
      </c>
      <c r="O2280">
        <v>145.32</v>
      </c>
      <c r="P2280">
        <v>74</v>
      </c>
      <c r="Q2280">
        <v>10</v>
      </c>
      <c r="R2280">
        <v>3</v>
      </c>
    </row>
    <row r="2281" spans="1:18" x14ac:dyDescent="0.25">
      <c r="A2281" t="s">
        <v>18</v>
      </c>
      <c r="B2281" s="20" t="s">
        <v>66</v>
      </c>
      <c r="C2281" t="s">
        <v>193</v>
      </c>
      <c r="D2281">
        <v>53.483958999999999</v>
      </c>
      <c r="E2281">
        <v>-2.2446440000000001</v>
      </c>
      <c r="F2281" t="s">
        <v>195</v>
      </c>
      <c r="G2281" t="s">
        <v>21</v>
      </c>
      <c r="H2281" t="s">
        <v>22</v>
      </c>
      <c r="I2281">
        <v>1422.4</v>
      </c>
      <c r="J2281" s="1">
        <v>1.7000000000000001E-2</v>
      </c>
      <c r="K2281">
        <v>24</v>
      </c>
      <c r="L2281">
        <v>1.17</v>
      </c>
      <c r="M2281">
        <v>28</v>
      </c>
      <c r="N2281">
        <v>4</v>
      </c>
      <c r="O2281">
        <v>49.2</v>
      </c>
      <c r="P2281">
        <v>64</v>
      </c>
      <c r="Q2281">
        <v>1</v>
      </c>
      <c r="R2281">
        <v>9</v>
      </c>
    </row>
    <row r="2282" spans="1:18" x14ac:dyDescent="0.25">
      <c r="A2282" t="s">
        <v>18</v>
      </c>
      <c r="B2282" s="20" t="s">
        <v>67</v>
      </c>
      <c r="C2282" t="s">
        <v>193</v>
      </c>
      <c r="D2282">
        <v>53.483958999999999</v>
      </c>
      <c r="E2282">
        <v>-2.2446440000000001</v>
      </c>
      <c r="F2282" t="s">
        <v>195</v>
      </c>
      <c r="G2282" t="s">
        <v>21</v>
      </c>
      <c r="H2282" t="s">
        <v>22</v>
      </c>
      <c r="I2282">
        <v>1074</v>
      </c>
      <c r="J2282" s="1">
        <v>1.6E-2</v>
      </c>
      <c r="K2282">
        <v>17</v>
      </c>
      <c r="L2282">
        <v>0.78</v>
      </c>
      <c r="M2282">
        <v>13</v>
      </c>
      <c r="N2282">
        <v>6</v>
      </c>
      <c r="O2282">
        <v>12</v>
      </c>
      <c r="P2282">
        <v>39</v>
      </c>
      <c r="Q2282">
        <v>9</v>
      </c>
      <c r="R2282">
        <v>6</v>
      </c>
    </row>
    <row r="2283" spans="1:18" x14ac:dyDescent="0.25">
      <c r="A2283" t="s">
        <v>18</v>
      </c>
      <c r="B2283" s="20" t="s">
        <v>68</v>
      </c>
      <c r="C2283" t="s">
        <v>193</v>
      </c>
      <c r="D2283">
        <v>53.483958999999999</v>
      </c>
      <c r="E2283">
        <v>-2.2446440000000001</v>
      </c>
      <c r="F2283" t="s">
        <v>195</v>
      </c>
      <c r="G2283" t="s">
        <v>21</v>
      </c>
      <c r="H2283" t="s">
        <v>22</v>
      </c>
      <c r="I2283">
        <v>1162.5999999999999</v>
      </c>
      <c r="J2283" s="1">
        <v>1.9E-2</v>
      </c>
      <c r="K2283">
        <v>22</v>
      </c>
      <c r="L2283">
        <v>1.25</v>
      </c>
      <c r="M2283">
        <v>27</v>
      </c>
      <c r="N2283">
        <v>4</v>
      </c>
      <c r="O2283">
        <v>3.6</v>
      </c>
      <c r="P2283">
        <v>39</v>
      </c>
      <c r="Q2283">
        <v>16</v>
      </c>
      <c r="R2283">
        <v>9</v>
      </c>
    </row>
    <row r="2284" spans="1:18" x14ac:dyDescent="0.25">
      <c r="A2284" t="s">
        <v>18</v>
      </c>
      <c r="B2284" s="20" t="s">
        <v>69</v>
      </c>
      <c r="C2284" t="s">
        <v>193</v>
      </c>
      <c r="D2284">
        <v>53.483958999999999</v>
      </c>
      <c r="E2284">
        <v>-2.2446440000000001</v>
      </c>
      <c r="F2284" t="s">
        <v>195</v>
      </c>
      <c r="G2284" t="s">
        <v>21</v>
      </c>
      <c r="H2284" t="s">
        <v>22</v>
      </c>
      <c r="I2284">
        <v>1233</v>
      </c>
      <c r="J2284" s="1">
        <v>1.4E-2</v>
      </c>
      <c r="K2284">
        <v>17</v>
      </c>
      <c r="L2284">
        <v>1.04</v>
      </c>
      <c r="M2284">
        <v>18</v>
      </c>
      <c r="N2284">
        <v>2</v>
      </c>
      <c r="O2284">
        <v>54</v>
      </c>
      <c r="P2284">
        <v>72</v>
      </c>
      <c r="Q2284">
        <v>5</v>
      </c>
      <c r="R2284">
        <v>12</v>
      </c>
    </row>
    <row r="2285" spans="1:18" x14ac:dyDescent="0.25">
      <c r="A2285" t="s">
        <v>18</v>
      </c>
      <c r="B2285" s="20" t="s">
        <v>70</v>
      </c>
      <c r="C2285" t="s">
        <v>193</v>
      </c>
      <c r="D2285">
        <v>53.483958999999999</v>
      </c>
      <c r="E2285">
        <v>-2.2446440000000001</v>
      </c>
      <c r="F2285" t="s">
        <v>195</v>
      </c>
      <c r="G2285" t="s">
        <v>21</v>
      </c>
      <c r="H2285" t="s">
        <v>22</v>
      </c>
      <c r="I2285">
        <v>1190</v>
      </c>
      <c r="J2285" s="1">
        <v>1.7999999999999999E-2</v>
      </c>
      <c r="K2285">
        <v>21</v>
      </c>
      <c r="L2285">
        <v>0.79</v>
      </c>
      <c r="M2285">
        <v>17</v>
      </c>
      <c r="N2285">
        <v>6</v>
      </c>
      <c r="O2285">
        <v>231.84</v>
      </c>
      <c r="P2285">
        <v>58</v>
      </c>
      <c r="Q2285">
        <v>5</v>
      </c>
      <c r="R2285">
        <v>12</v>
      </c>
    </row>
    <row r="2286" spans="1:18" x14ac:dyDescent="0.25">
      <c r="A2286" t="s">
        <v>18</v>
      </c>
      <c r="B2286" s="20" t="s">
        <v>71</v>
      </c>
      <c r="C2286" t="s">
        <v>193</v>
      </c>
      <c r="D2286">
        <v>53.483958999999999</v>
      </c>
      <c r="E2286">
        <v>-2.2446440000000001</v>
      </c>
      <c r="F2286" t="s">
        <v>195</v>
      </c>
      <c r="G2286" t="s">
        <v>21</v>
      </c>
      <c r="H2286" t="s">
        <v>22</v>
      </c>
      <c r="I2286">
        <v>1231.4000000000001</v>
      </c>
      <c r="J2286" s="1">
        <v>1.6E-2</v>
      </c>
      <c r="K2286">
        <v>19</v>
      </c>
      <c r="L2286">
        <v>0.68</v>
      </c>
      <c r="M2286">
        <v>13</v>
      </c>
      <c r="N2286">
        <v>8</v>
      </c>
      <c r="O2286">
        <v>21.6</v>
      </c>
      <c r="P2286">
        <v>39</v>
      </c>
      <c r="Q2286">
        <v>16</v>
      </c>
      <c r="R2286">
        <v>12</v>
      </c>
    </row>
    <row r="2287" spans="1:18" x14ac:dyDescent="0.25">
      <c r="A2287" t="s">
        <v>18</v>
      </c>
      <c r="B2287" s="20" t="s">
        <v>72</v>
      </c>
      <c r="C2287" t="s">
        <v>193</v>
      </c>
      <c r="D2287">
        <v>53.483958999999999</v>
      </c>
      <c r="E2287">
        <v>-2.2446440000000001</v>
      </c>
      <c r="F2287" t="s">
        <v>195</v>
      </c>
      <c r="G2287" t="s">
        <v>21</v>
      </c>
      <c r="H2287" t="s">
        <v>22</v>
      </c>
      <c r="I2287">
        <v>1593.4</v>
      </c>
      <c r="J2287" s="1">
        <v>2.1999999999999999E-2</v>
      </c>
      <c r="K2287">
        <v>36</v>
      </c>
      <c r="L2287">
        <v>1.1000000000000001</v>
      </c>
      <c r="M2287">
        <v>39</v>
      </c>
      <c r="N2287">
        <v>3</v>
      </c>
      <c r="O2287">
        <v>104.16</v>
      </c>
      <c r="P2287">
        <v>28</v>
      </c>
      <c r="Q2287">
        <v>1</v>
      </c>
      <c r="R2287">
        <v>14</v>
      </c>
    </row>
    <row r="2288" spans="1:18" x14ac:dyDescent="0.25">
      <c r="A2288" t="s">
        <v>18</v>
      </c>
      <c r="B2288" s="20" t="s">
        <v>73</v>
      </c>
      <c r="C2288" t="s">
        <v>193</v>
      </c>
      <c r="D2288">
        <v>53.483958999999999</v>
      </c>
      <c r="E2288">
        <v>-2.2446440000000001</v>
      </c>
      <c r="F2288" t="s">
        <v>195</v>
      </c>
      <c r="G2288" t="s">
        <v>21</v>
      </c>
      <c r="H2288" t="s">
        <v>22</v>
      </c>
      <c r="I2288">
        <v>1143.8</v>
      </c>
      <c r="J2288" s="1">
        <v>2.1000000000000001E-2</v>
      </c>
      <c r="K2288">
        <v>24</v>
      </c>
      <c r="L2288">
        <v>0.63</v>
      </c>
      <c r="M2288">
        <v>15</v>
      </c>
      <c r="N2288">
        <v>7</v>
      </c>
      <c r="O2288">
        <v>32.4</v>
      </c>
      <c r="P2288">
        <v>67</v>
      </c>
      <c r="Q2288">
        <v>13</v>
      </c>
      <c r="R2288">
        <v>12</v>
      </c>
    </row>
    <row r="2289" spans="1:18" x14ac:dyDescent="0.25">
      <c r="A2289" t="s">
        <v>18</v>
      </c>
      <c r="B2289" s="20" t="s">
        <v>74</v>
      </c>
      <c r="C2289" t="s">
        <v>193</v>
      </c>
      <c r="D2289">
        <v>53.483958999999999</v>
      </c>
      <c r="E2289">
        <v>-2.2446440000000001</v>
      </c>
      <c r="F2289" t="s">
        <v>195</v>
      </c>
      <c r="G2289" t="s">
        <v>21</v>
      </c>
      <c r="H2289" t="s">
        <v>22</v>
      </c>
      <c r="I2289">
        <v>1555.6</v>
      </c>
      <c r="J2289" s="1">
        <v>1.4999999999999999E-2</v>
      </c>
      <c r="K2289">
        <v>23</v>
      </c>
      <c r="L2289">
        <v>0.31</v>
      </c>
      <c r="M2289">
        <v>7</v>
      </c>
      <c r="N2289">
        <v>6</v>
      </c>
      <c r="O2289">
        <v>192.36</v>
      </c>
      <c r="P2289">
        <v>46</v>
      </c>
      <c r="Q2289">
        <v>10</v>
      </c>
      <c r="R2289">
        <v>8</v>
      </c>
    </row>
    <row r="2290" spans="1:18" x14ac:dyDescent="0.25">
      <c r="A2290" t="s">
        <v>18</v>
      </c>
      <c r="B2290" s="20" t="s">
        <v>75</v>
      </c>
      <c r="C2290" t="s">
        <v>193</v>
      </c>
      <c r="D2290">
        <v>53.483958999999999</v>
      </c>
      <c r="E2290">
        <v>-2.2446440000000001</v>
      </c>
      <c r="F2290" t="s">
        <v>195</v>
      </c>
      <c r="G2290" t="s">
        <v>21</v>
      </c>
      <c r="H2290" t="s">
        <v>22</v>
      </c>
      <c r="I2290">
        <v>1310</v>
      </c>
      <c r="J2290" s="1">
        <v>1.2999999999999999E-2</v>
      </c>
      <c r="K2290">
        <v>17</v>
      </c>
      <c r="L2290">
        <v>0.89</v>
      </c>
      <c r="M2290">
        <v>15</v>
      </c>
      <c r="N2290">
        <v>4</v>
      </c>
      <c r="O2290">
        <v>110.88</v>
      </c>
      <c r="P2290">
        <v>49</v>
      </c>
      <c r="Q2290">
        <v>16</v>
      </c>
      <c r="R2290">
        <v>11</v>
      </c>
    </row>
    <row r="2291" spans="1:18" x14ac:dyDescent="0.25">
      <c r="A2291" t="s">
        <v>18</v>
      </c>
      <c r="B2291" s="20" t="s">
        <v>76</v>
      </c>
      <c r="C2291" t="s">
        <v>193</v>
      </c>
      <c r="D2291">
        <v>53.483958999999999</v>
      </c>
      <c r="E2291">
        <v>-2.2446440000000001</v>
      </c>
      <c r="F2291" t="s">
        <v>195</v>
      </c>
      <c r="G2291" t="s">
        <v>21</v>
      </c>
      <c r="H2291" t="s">
        <v>22</v>
      </c>
      <c r="I2291">
        <v>1114.4000000000001</v>
      </c>
      <c r="J2291" s="1">
        <v>1.7000000000000001E-2</v>
      </c>
      <c r="K2291">
        <v>19</v>
      </c>
      <c r="L2291">
        <v>0.93</v>
      </c>
      <c r="M2291">
        <v>18</v>
      </c>
      <c r="N2291">
        <v>5</v>
      </c>
      <c r="O2291">
        <v>148.68</v>
      </c>
      <c r="P2291">
        <v>21</v>
      </c>
      <c r="Q2291">
        <v>11</v>
      </c>
      <c r="R2291">
        <v>12</v>
      </c>
    </row>
    <row r="2292" spans="1:18" x14ac:dyDescent="0.25">
      <c r="A2292" t="s">
        <v>18</v>
      </c>
      <c r="B2292" s="20" t="s">
        <v>77</v>
      </c>
      <c r="C2292" t="s">
        <v>193</v>
      </c>
      <c r="D2292">
        <v>53.483958999999999</v>
      </c>
      <c r="E2292">
        <v>-2.2446440000000001</v>
      </c>
      <c r="F2292" t="s">
        <v>195</v>
      </c>
      <c r="G2292" t="s">
        <v>21</v>
      </c>
      <c r="H2292" t="s">
        <v>22</v>
      </c>
      <c r="I2292">
        <v>1567.6</v>
      </c>
      <c r="J2292" s="1">
        <v>1.4999999999999999E-2</v>
      </c>
      <c r="K2292">
        <v>23</v>
      </c>
      <c r="L2292">
        <v>0.64</v>
      </c>
      <c r="M2292">
        <v>15</v>
      </c>
      <c r="N2292">
        <v>3</v>
      </c>
      <c r="O2292">
        <v>32.4</v>
      </c>
      <c r="P2292">
        <v>22</v>
      </c>
      <c r="Q2292">
        <v>6</v>
      </c>
      <c r="R2292">
        <v>15</v>
      </c>
    </row>
    <row r="2293" spans="1:18" x14ac:dyDescent="0.25">
      <c r="A2293" t="s">
        <v>18</v>
      </c>
      <c r="B2293" s="20" t="s">
        <v>78</v>
      </c>
      <c r="C2293" t="s">
        <v>193</v>
      </c>
      <c r="D2293">
        <v>53.483958999999999</v>
      </c>
      <c r="E2293">
        <v>-2.2446440000000001</v>
      </c>
      <c r="F2293" t="s">
        <v>195</v>
      </c>
      <c r="G2293" t="s">
        <v>21</v>
      </c>
      <c r="H2293" t="s">
        <v>22</v>
      </c>
      <c r="I2293">
        <v>1337.2</v>
      </c>
      <c r="J2293" s="1">
        <v>1.7999999999999999E-2</v>
      </c>
      <c r="K2293">
        <v>24</v>
      </c>
      <c r="L2293">
        <v>0.63</v>
      </c>
      <c r="M2293">
        <v>15</v>
      </c>
      <c r="N2293">
        <v>4</v>
      </c>
      <c r="O2293">
        <v>101.64</v>
      </c>
      <c r="P2293">
        <v>48</v>
      </c>
      <c r="Q2293">
        <v>12</v>
      </c>
      <c r="R2293">
        <v>3</v>
      </c>
    </row>
    <row r="2294" spans="1:18" x14ac:dyDescent="0.25">
      <c r="A2294" t="s">
        <v>79</v>
      </c>
      <c r="B2294" s="20">
        <v>44932</v>
      </c>
      <c r="C2294" t="s">
        <v>193</v>
      </c>
      <c r="D2294">
        <v>53.483958999999999</v>
      </c>
      <c r="E2294">
        <v>-2.2446440000000001</v>
      </c>
      <c r="F2294" t="s">
        <v>195</v>
      </c>
      <c r="G2294" t="s">
        <v>21</v>
      </c>
      <c r="H2294" t="s">
        <v>22</v>
      </c>
      <c r="I2294">
        <v>866.2</v>
      </c>
      <c r="J2294" s="1">
        <v>1.4999999999999999E-2</v>
      </c>
      <c r="K2294">
        <v>13</v>
      </c>
      <c r="L2294">
        <v>0.67</v>
      </c>
      <c r="M2294">
        <v>9</v>
      </c>
      <c r="N2294">
        <v>8</v>
      </c>
      <c r="O2294">
        <v>62.16</v>
      </c>
      <c r="P2294">
        <v>27</v>
      </c>
      <c r="Q2294">
        <v>8</v>
      </c>
      <c r="R2294">
        <v>23</v>
      </c>
    </row>
    <row r="2295" spans="1:18" x14ac:dyDescent="0.25">
      <c r="A2295" t="s">
        <v>79</v>
      </c>
      <c r="B2295" s="20">
        <v>44963</v>
      </c>
      <c r="C2295" t="s">
        <v>193</v>
      </c>
      <c r="D2295">
        <v>53.483958999999999</v>
      </c>
      <c r="E2295">
        <v>-2.2446440000000001</v>
      </c>
      <c r="F2295" t="s">
        <v>195</v>
      </c>
      <c r="G2295" t="s">
        <v>21</v>
      </c>
      <c r="H2295" t="s">
        <v>22</v>
      </c>
      <c r="I2295">
        <v>1021.1</v>
      </c>
      <c r="J2295" s="1">
        <v>1.7000000000000001E-2</v>
      </c>
      <c r="K2295">
        <v>18</v>
      </c>
      <c r="L2295">
        <v>1.07</v>
      </c>
      <c r="M2295">
        <v>19</v>
      </c>
      <c r="N2295">
        <v>4</v>
      </c>
      <c r="O2295">
        <v>417.48</v>
      </c>
      <c r="P2295">
        <v>47</v>
      </c>
      <c r="Q2295">
        <v>4</v>
      </c>
      <c r="R2295">
        <v>12</v>
      </c>
    </row>
    <row r="2296" spans="1:18" x14ac:dyDescent="0.25">
      <c r="A2296" t="s">
        <v>79</v>
      </c>
      <c r="B2296" s="20">
        <v>44991</v>
      </c>
      <c r="C2296" t="s">
        <v>193</v>
      </c>
      <c r="D2296">
        <v>53.483958999999999</v>
      </c>
      <c r="E2296">
        <v>-2.2446440000000001</v>
      </c>
      <c r="F2296" t="s">
        <v>195</v>
      </c>
      <c r="G2296" t="s">
        <v>21</v>
      </c>
      <c r="H2296" t="s">
        <v>22</v>
      </c>
      <c r="I2296">
        <v>1263.7</v>
      </c>
      <c r="J2296" s="1">
        <v>2.1000000000000001E-2</v>
      </c>
      <c r="K2296">
        <v>26</v>
      </c>
      <c r="L2296">
        <v>0.44</v>
      </c>
      <c r="M2296">
        <v>11</v>
      </c>
      <c r="N2296">
        <v>5</v>
      </c>
      <c r="O2296">
        <v>313.32</v>
      </c>
      <c r="P2296">
        <v>51</v>
      </c>
      <c r="Q2296">
        <v>13</v>
      </c>
      <c r="R2296">
        <v>15</v>
      </c>
    </row>
    <row r="2297" spans="1:18" x14ac:dyDescent="0.25">
      <c r="A2297" t="s">
        <v>79</v>
      </c>
      <c r="B2297" s="20">
        <v>45022</v>
      </c>
      <c r="C2297" t="s">
        <v>193</v>
      </c>
      <c r="D2297">
        <v>53.483958999999999</v>
      </c>
      <c r="E2297">
        <v>-2.2446440000000001</v>
      </c>
      <c r="F2297" t="s">
        <v>195</v>
      </c>
      <c r="G2297" t="s">
        <v>21</v>
      </c>
      <c r="H2297" t="s">
        <v>22</v>
      </c>
      <c r="I2297">
        <v>1368.3</v>
      </c>
      <c r="J2297" s="1">
        <v>1.7000000000000001E-2</v>
      </c>
      <c r="K2297">
        <v>23</v>
      </c>
      <c r="L2297">
        <v>1.22</v>
      </c>
      <c r="M2297">
        <v>28</v>
      </c>
      <c r="N2297">
        <v>5</v>
      </c>
      <c r="O2297">
        <v>123.48</v>
      </c>
      <c r="P2297">
        <v>68</v>
      </c>
      <c r="Q2297">
        <v>12</v>
      </c>
      <c r="R2297">
        <v>9</v>
      </c>
    </row>
    <row r="2298" spans="1:18" x14ac:dyDescent="0.25">
      <c r="A2298" t="s">
        <v>79</v>
      </c>
      <c r="B2298" s="20">
        <v>45052</v>
      </c>
      <c r="C2298" t="s">
        <v>193</v>
      </c>
      <c r="D2298">
        <v>53.483958999999999</v>
      </c>
      <c r="E2298">
        <v>-2.2446440000000001</v>
      </c>
      <c r="F2298" t="s">
        <v>195</v>
      </c>
      <c r="G2298" t="s">
        <v>21</v>
      </c>
      <c r="H2298" t="s">
        <v>22</v>
      </c>
      <c r="I2298">
        <v>846.7</v>
      </c>
      <c r="J2298" s="1">
        <v>1.7000000000000001E-2</v>
      </c>
      <c r="K2298">
        <v>14</v>
      </c>
      <c r="L2298">
        <v>0.71</v>
      </c>
      <c r="M2298">
        <v>10</v>
      </c>
      <c r="N2298">
        <v>4</v>
      </c>
      <c r="O2298">
        <v>189</v>
      </c>
      <c r="P2298">
        <v>25</v>
      </c>
      <c r="Q2298">
        <v>8</v>
      </c>
      <c r="R2298">
        <v>11</v>
      </c>
    </row>
    <row r="2299" spans="1:18" x14ac:dyDescent="0.25">
      <c r="A2299" t="s">
        <v>79</v>
      </c>
      <c r="B2299" s="20">
        <v>45083</v>
      </c>
      <c r="C2299" t="s">
        <v>193</v>
      </c>
      <c r="D2299">
        <v>53.483958999999999</v>
      </c>
      <c r="E2299">
        <v>-2.2446440000000001</v>
      </c>
      <c r="F2299" t="s">
        <v>195</v>
      </c>
      <c r="G2299" t="s">
        <v>21</v>
      </c>
      <c r="H2299" t="s">
        <v>22</v>
      </c>
      <c r="I2299">
        <v>881.1</v>
      </c>
      <c r="J2299" s="1">
        <v>1.2999999999999999E-2</v>
      </c>
      <c r="K2299">
        <v>12</v>
      </c>
      <c r="L2299">
        <v>0.68</v>
      </c>
      <c r="M2299">
        <v>8</v>
      </c>
      <c r="N2299">
        <v>5</v>
      </c>
      <c r="O2299">
        <v>245.28</v>
      </c>
      <c r="P2299">
        <v>52</v>
      </c>
      <c r="Q2299">
        <v>12</v>
      </c>
      <c r="R2299">
        <v>17</v>
      </c>
    </row>
    <row r="2300" spans="1:18" x14ac:dyDescent="0.25">
      <c r="A2300" t="s">
        <v>79</v>
      </c>
      <c r="B2300" s="20">
        <v>45113</v>
      </c>
      <c r="C2300" t="s">
        <v>193</v>
      </c>
      <c r="D2300">
        <v>53.483958999999999</v>
      </c>
      <c r="E2300">
        <v>-2.2446440000000001</v>
      </c>
      <c r="F2300" t="s">
        <v>195</v>
      </c>
      <c r="G2300" t="s">
        <v>21</v>
      </c>
      <c r="H2300" t="s">
        <v>22</v>
      </c>
      <c r="I2300">
        <v>934.7</v>
      </c>
      <c r="J2300" s="1">
        <v>1.7999999999999999E-2</v>
      </c>
      <c r="K2300">
        <v>16</v>
      </c>
      <c r="L2300">
        <v>0.22</v>
      </c>
      <c r="M2300">
        <v>4</v>
      </c>
      <c r="N2300">
        <v>4</v>
      </c>
      <c r="O2300">
        <v>80.64</v>
      </c>
      <c r="P2300">
        <v>60</v>
      </c>
      <c r="Q2300">
        <v>4</v>
      </c>
      <c r="R2300">
        <v>17</v>
      </c>
    </row>
    <row r="2301" spans="1:18" x14ac:dyDescent="0.25">
      <c r="A2301" t="s">
        <v>79</v>
      </c>
      <c r="B2301" s="20">
        <v>45144</v>
      </c>
      <c r="C2301" t="s">
        <v>193</v>
      </c>
      <c r="D2301">
        <v>53.483958999999999</v>
      </c>
      <c r="E2301">
        <v>-2.2446440000000001</v>
      </c>
      <c r="F2301" t="s">
        <v>195</v>
      </c>
      <c r="G2301" t="s">
        <v>21</v>
      </c>
      <c r="H2301" t="s">
        <v>22</v>
      </c>
      <c r="I2301">
        <v>953.7</v>
      </c>
      <c r="J2301" s="1">
        <v>1.4E-2</v>
      </c>
      <c r="K2301">
        <v>14</v>
      </c>
      <c r="L2301">
        <v>0.47</v>
      </c>
      <c r="M2301">
        <v>6</v>
      </c>
      <c r="N2301">
        <v>6</v>
      </c>
      <c r="O2301">
        <v>215.04</v>
      </c>
      <c r="P2301">
        <v>74</v>
      </c>
      <c r="Q2301">
        <v>4</v>
      </c>
      <c r="R2301">
        <v>12</v>
      </c>
    </row>
    <row r="2302" spans="1:18" x14ac:dyDescent="0.25">
      <c r="A2302" t="s">
        <v>79</v>
      </c>
      <c r="B2302" s="20">
        <v>45175</v>
      </c>
      <c r="C2302" t="s">
        <v>193</v>
      </c>
      <c r="D2302">
        <v>53.483958999999999</v>
      </c>
      <c r="E2302">
        <v>-2.2446440000000001</v>
      </c>
      <c r="F2302" t="s">
        <v>195</v>
      </c>
      <c r="G2302" t="s">
        <v>21</v>
      </c>
      <c r="H2302" t="s">
        <v>22</v>
      </c>
      <c r="I2302">
        <v>1214.4000000000001</v>
      </c>
      <c r="J2302" s="1">
        <v>1.4E-2</v>
      </c>
      <c r="K2302">
        <v>17</v>
      </c>
      <c r="L2302">
        <v>0.21</v>
      </c>
      <c r="M2302">
        <v>3</v>
      </c>
      <c r="N2302">
        <v>9</v>
      </c>
      <c r="O2302">
        <v>240.24</v>
      </c>
      <c r="P2302">
        <v>39</v>
      </c>
      <c r="Q2302">
        <v>20</v>
      </c>
      <c r="R2302">
        <v>12</v>
      </c>
    </row>
    <row r="2303" spans="1:18" x14ac:dyDescent="0.25">
      <c r="A2303" t="s">
        <v>79</v>
      </c>
      <c r="B2303" s="20">
        <v>45205</v>
      </c>
      <c r="C2303" t="s">
        <v>193</v>
      </c>
      <c r="D2303">
        <v>53.483958999999999</v>
      </c>
      <c r="E2303">
        <v>-2.2446440000000001</v>
      </c>
      <c r="F2303" t="s">
        <v>195</v>
      </c>
      <c r="G2303" t="s">
        <v>21</v>
      </c>
      <c r="H2303" t="s">
        <v>22</v>
      </c>
      <c r="I2303">
        <v>829.8</v>
      </c>
      <c r="J2303" s="1">
        <v>2.1000000000000001E-2</v>
      </c>
      <c r="K2303">
        <v>17</v>
      </c>
      <c r="L2303">
        <v>0.37</v>
      </c>
      <c r="M2303">
        <v>6</v>
      </c>
      <c r="N2303">
        <v>5</v>
      </c>
      <c r="O2303">
        <v>286.44</v>
      </c>
      <c r="P2303">
        <v>33</v>
      </c>
      <c r="Q2303">
        <v>7</v>
      </c>
      <c r="R2303">
        <v>12</v>
      </c>
    </row>
    <row r="2304" spans="1:18" x14ac:dyDescent="0.25">
      <c r="A2304" t="s">
        <v>79</v>
      </c>
      <c r="B2304" s="20">
        <v>45236</v>
      </c>
      <c r="C2304" t="s">
        <v>193</v>
      </c>
      <c r="D2304">
        <v>53.483958999999999</v>
      </c>
      <c r="E2304">
        <v>-2.2446440000000001</v>
      </c>
      <c r="F2304" t="s">
        <v>195</v>
      </c>
      <c r="G2304" t="s">
        <v>21</v>
      </c>
      <c r="H2304" t="s">
        <v>22</v>
      </c>
      <c r="I2304">
        <v>924.3</v>
      </c>
      <c r="J2304" s="1">
        <v>1.9E-2</v>
      </c>
      <c r="K2304">
        <v>18</v>
      </c>
      <c r="L2304">
        <v>0.26</v>
      </c>
      <c r="M2304">
        <v>5</v>
      </c>
      <c r="N2304">
        <v>6</v>
      </c>
      <c r="O2304">
        <v>232.68</v>
      </c>
      <c r="P2304">
        <v>69</v>
      </c>
      <c r="Q2304">
        <v>20</v>
      </c>
      <c r="R2304">
        <v>18</v>
      </c>
    </row>
    <row r="2305" spans="1:18" x14ac:dyDescent="0.25">
      <c r="A2305" t="s">
        <v>79</v>
      </c>
      <c r="B2305" s="20">
        <v>45266</v>
      </c>
      <c r="C2305" t="s">
        <v>193</v>
      </c>
      <c r="D2305">
        <v>53.483958999999999</v>
      </c>
      <c r="E2305">
        <v>-2.2446440000000001</v>
      </c>
      <c r="F2305" t="s">
        <v>195</v>
      </c>
      <c r="G2305" t="s">
        <v>21</v>
      </c>
      <c r="H2305" t="s">
        <v>22</v>
      </c>
      <c r="I2305">
        <v>989.4</v>
      </c>
      <c r="J2305" s="1">
        <v>1.7000000000000001E-2</v>
      </c>
      <c r="K2305">
        <v>16</v>
      </c>
      <c r="L2305">
        <v>0.08</v>
      </c>
      <c r="M2305">
        <v>1</v>
      </c>
      <c r="N2305">
        <v>9</v>
      </c>
      <c r="O2305">
        <v>83.16</v>
      </c>
      <c r="P2305">
        <v>49</v>
      </c>
      <c r="Q2305">
        <v>5</v>
      </c>
      <c r="R2305">
        <v>18</v>
      </c>
    </row>
    <row r="2306" spans="1:18" x14ac:dyDescent="0.25">
      <c r="A2306" t="s">
        <v>79</v>
      </c>
      <c r="B2306" s="20" t="s">
        <v>80</v>
      </c>
      <c r="C2306" t="s">
        <v>193</v>
      </c>
      <c r="D2306">
        <v>53.483958999999999</v>
      </c>
      <c r="E2306">
        <v>-2.2446440000000001</v>
      </c>
      <c r="F2306" t="s">
        <v>195</v>
      </c>
      <c r="G2306" t="s">
        <v>21</v>
      </c>
      <c r="H2306" t="s">
        <v>22</v>
      </c>
      <c r="I2306">
        <v>1461.4</v>
      </c>
      <c r="J2306" s="1">
        <v>1.2999999999999999E-2</v>
      </c>
      <c r="K2306">
        <v>19</v>
      </c>
      <c r="L2306">
        <v>0.9</v>
      </c>
      <c r="M2306">
        <v>17</v>
      </c>
      <c r="N2306">
        <v>5</v>
      </c>
      <c r="O2306">
        <v>305.76</v>
      </c>
      <c r="P2306">
        <v>44</v>
      </c>
      <c r="Q2306">
        <v>24</v>
      </c>
      <c r="R2306">
        <v>6</v>
      </c>
    </row>
    <row r="2307" spans="1:18" x14ac:dyDescent="0.25">
      <c r="A2307" t="s">
        <v>79</v>
      </c>
      <c r="B2307" s="20" t="s">
        <v>81</v>
      </c>
      <c r="C2307" t="s">
        <v>193</v>
      </c>
      <c r="D2307">
        <v>53.483958999999999</v>
      </c>
      <c r="E2307">
        <v>-2.2446440000000001</v>
      </c>
      <c r="F2307" t="s">
        <v>195</v>
      </c>
      <c r="G2307" t="s">
        <v>21</v>
      </c>
      <c r="H2307" t="s">
        <v>22</v>
      </c>
      <c r="I2307">
        <v>1153</v>
      </c>
      <c r="J2307" s="1">
        <v>1.4999999999999999E-2</v>
      </c>
      <c r="K2307">
        <v>17</v>
      </c>
      <c r="L2307">
        <v>0.98</v>
      </c>
      <c r="M2307">
        <v>17</v>
      </c>
      <c r="N2307">
        <v>9</v>
      </c>
      <c r="O2307">
        <v>492.24</v>
      </c>
      <c r="P2307">
        <v>51</v>
      </c>
      <c r="Q2307">
        <v>9</v>
      </c>
      <c r="R2307">
        <v>12</v>
      </c>
    </row>
    <row r="2308" spans="1:18" x14ac:dyDescent="0.25">
      <c r="A2308" t="s">
        <v>79</v>
      </c>
      <c r="B2308" s="20" t="s">
        <v>82</v>
      </c>
      <c r="C2308" t="s">
        <v>193</v>
      </c>
      <c r="D2308">
        <v>53.483958999999999</v>
      </c>
      <c r="E2308">
        <v>-2.2446440000000001</v>
      </c>
      <c r="F2308" t="s">
        <v>195</v>
      </c>
      <c r="G2308" t="s">
        <v>21</v>
      </c>
      <c r="H2308" t="s">
        <v>22</v>
      </c>
      <c r="I2308">
        <v>1491.5</v>
      </c>
      <c r="J2308" s="1">
        <v>1.6E-2</v>
      </c>
      <c r="K2308">
        <v>24</v>
      </c>
      <c r="L2308">
        <v>1.06</v>
      </c>
      <c r="M2308">
        <v>25</v>
      </c>
      <c r="N2308">
        <v>3</v>
      </c>
      <c r="O2308">
        <v>97.44</v>
      </c>
      <c r="P2308">
        <v>46</v>
      </c>
      <c r="Q2308">
        <v>21</v>
      </c>
      <c r="R2308">
        <v>17</v>
      </c>
    </row>
    <row r="2309" spans="1:18" x14ac:dyDescent="0.25">
      <c r="A2309" t="s">
        <v>79</v>
      </c>
      <c r="B2309" s="20" t="s">
        <v>83</v>
      </c>
      <c r="C2309" t="s">
        <v>193</v>
      </c>
      <c r="D2309">
        <v>53.483958999999999</v>
      </c>
      <c r="E2309">
        <v>-2.2446440000000001</v>
      </c>
      <c r="F2309" t="s">
        <v>195</v>
      </c>
      <c r="G2309" t="s">
        <v>21</v>
      </c>
      <c r="H2309" t="s">
        <v>22</v>
      </c>
      <c r="I2309">
        <v>1479.8</v>
      </c>
      <c r="J2309" s="1">
        <v>1.7999999999999999E-2</v>
      </c>
      <c r="K2309">
        <v>27</v>
      </c>
      <c r="L2309">
        <v>0.26</v>
      </c>
      <c r="M2309">
        <v>7</v>
      </c>
      <c r="N2309">
        <v>6</v>
      </c>
      <c r="O2309">
        <v>310.8</v>
      </c>
      <c r="P2309">
        <v>31</v>
      </c>
      <c r="Q2309">
        <v>20</v>
      </c>
      <c r="R2309">
        <v>3</v>
      </c>
    </row>
    <row r="2310" spans="1:18" x14ac:dyDescent="0.25">
      <c r="A2310" t="s">
        <v>79</v>
      </c>
      <c r="B2310" s="20" t="s">
        <v>84</v>
      </c>
      <c r="C2310" t="s">
        <v>193</v>
      </c>
      <c r="D2310">
        <v>53.483958999999999</v>
      </c>
      <c r="E2310">
        <v>-2.2446440000000001</v>
      </c>
      <c r="F2310" t="s">
        <v>195</v>
      </c>
      <c r="G2310" t="s">
        <v>21</v>
      </c>
      <c r="H2310" t="s">
        <v>22</v>
      </c>
      <c r="I2310">
        <v>951.3</v>
      </c>
      <c r="J2310" s="1">
        <v>1.4999999999999999E-2</v>
      </c>
      <c r="K2310">
        <v>14</v>
      </c>
      <c r="L2310">
        <v>0.32</v>
      </c>
      <c r="M2310">
        <v>5</v>
      </c>
      <c r="N2310">
        <v>5</v>
      </c>
      <c r="O2310">
        <v>376.32</v>
      </c>
      <c r="P2310">
        <v>64</v>
      </c>
      <c r="Q2310">
        <v>11</v>
      </c>
      <c r="R2310">
        <v>18</v>
      </c>
    </row>
    <row r="2311" spans="1:18" x14ac:dyDescent="0.25">
      <c r="A2311" t="s">
        <v>79</v>
      </c>
      <c r="B2311" s="20" t="s">
        <v>85</v>
      </c>
      <c r="C2311" t="s">
        <v>193</v>
      </c>
      <c r="D2311">
        <v>53.483958999999999</v>
      </c>
      <c r="E2311">
        <v>-2.2446440000000001</v>
      </c>
      <c r="F2311" t="s">
        <v>195</v>
      </c>
      <c r="G2311" t="s">
        <v>21</v>
      </c>
      <c r="H2311" t="s">
        <v>22</v>
      </c>
      <c r="I2311">
        <v>1172.2</v>
      </c>
      <c r="J2311" s="1">
        <v>0.02</v>
      </c>
      <c r="K2311">
        <v>23</v>
      </c>
      <c r="L2311">
        <v>1.04</v>
      </c>
      <c r="M2311">
        <v>24</v>
      </c>
      <c r="N2311">
        <v>5</v>
      </c>
      <c r="O2311">
        <v>448.56</v>
      </c>
      <c r="P2311">
        <v>42</v>
      </c>
      <c r="Q2311">
        <v>15</v>
      </c>
      <c r="R2311">
        <v>15</v>
      </c>
    </row>
    <row r="2312" spans="1:18" x14ac:dyDescent="0.25">
      <c r="A2312" t="s">
        <v>79</v>
      </c>
      <c r="B2312" s="20" t="s">
        <v>86</v>
      </c>
      <c r="C2312" t="s">
        <v>193</v>
      </c>
      <c r="D2312">
        <v>53.483958999999999</v>
      </c>
      <c r="E2312">
        <v>-2.2446440000000001</v>
      </c>
      <c r="F2312" t="s">
        <v>195</v>
      </c>
      <c r="G2312" t="s">
        <v>21</v>
      </c>
      <c r="H2312" t="s">
        <v>22</v>
      </c>
      <c r="I2312">
        <v>797.4</v>
      </c>
      <c r="J2312" s="1">
        <v>1.4E-2</v>
      </c>
      <c r="K2312">
        <v>11</v>
      </c>
      <c r="L2312">
        <v>1.1000000000000001</v>
      </c>
      <c r="M2312">
        <v>12</v>
      </c>
      <c r="N2312">
        <v>4</v>
      </c>
      <c r="O2312">
        <v>87.36</v>
      </c>
      <c r="P2312">
        <v>51</v>
      </c>
      <c r="Q2312">
        <v>11</v>
      </c>
      <c r="R2312">
        <v>6</v>
      </c>
    </row>
    <row r="2313" spans="1:18" x14ac:dyDescent="0.25">
      <c r="A2313" t="s">
        <v>79</v>
      </c>
      <c r="B2313" s="20" t="s">
        <v>87</v>
      </c>
      <c r="C2313" t="s">
        <v>193</v>
      </c>
      <c r="D2313">
        <v>53.483958999999999</v>
      </c>
      <c r="E2313">
        <v>-2.2446440000000001</v>
      </c>
      <c r="F2313" t="s">
        <v>195</v>
      </c>
      <c r="G2313" t="s">
        <v>21</v>
      </c>
      <c r="H2313" t="s">
        <v>22</v>
      </c>
      <c r="I2313">
        <v>826.2</v>
      </c>
      <c r="J2313" s="1">
        <v>0.02</v>
      </c>
      <c r="K2313">
        <v>17</v>
      </c>
      <c r="L2313">
        <v>0.1</v>
      </c>
      <c r="M2313">
        <v>2</v>
      </c>
      <c r="N2313">
        <v>7</v>
      </c>
      <c r="O2313">
        <v>195.72</v>
      </c>
      <c r="P2313">
        <v>27</v>
      </c>
      <c r="Q2313">
        <v>8</v>
      </c>
      <c r="R2313">
        <v>14</v>
      </c>
    </row>
    <row r="2314" spans="1:18" x14ac:dyDescent="0.25">
      <c r="A2314" t="s">
        <v>79</v>
      </c>
      <c r="B2314" s="20" t="s">
        <v>88</v>
      </c>
      <c r="C2314" t="s">
        <v>193</v>
      </c>
      <c r="D2314">
        <v>53.483958999999999</v>
      </c>
      <c r="E2314">
        <v>-2.2446440000000001</v>
      </c>
      <c r="F2314" t="s">
        <v>195</v>
      </c>
      <c r="G2314" t="s">
        <v>21</v>
      </c>
      <c r="H2314" t="s">
        <v>22</v>
      </c>
      <c r="I2314">
        <v>1010.1</v>
      </c>
      <c r="J2314" s="1">
        <v>1.2E-2</v>
      </c>
      <c r="K2314">
        <v>13</v>
      </c>
      <c r="L2314">
        <v>0.59</v>
      </c>
      <c r="M2314">
        <v>7</v>
      </c>
      <c r="N2314">
        <v>8</v>
      </c>
      <c r="O2314">
        <v>200.76</v>
      </c>
      <c r="P2314">
        <v>30</v>
      </c>
      <c r="Q2314">
        <v>11</v>
      </c>
      <c r="R2314">
        <v>15</v>
      </c>
    </row>
    <row r="2315" spans="1:18" x14ac:dyDescent="0.25">
      <c r="A2315" t="s">
        <v>79</v>
      </c>
      <c r="B2315" s="20" t="s">
        <v>89</v>
      </c>
      <c r="C2315" t="s">
        <v>193</v>
      </c>
      <c r="D2315">
        <v>53.483958999999999</v>
      </c>
      <c r="E2315">
        <v>-2.2446440000000001</v>
      </c>
      <c r="F2315" t="s">
        <v>195</v>
      </c>
      <c r="G2315" t="s">
        <v>21</v>
      </c>
      <c r="H2315" t="s">
        <v>22</v>
      </c>
      <c r="I2315">
        <v>1103.3</v>
      </c>
      <c r="J2315" s="1">
        <v>1.2E-2</v>
      </c>
      <c r="K2315">
        <v>13</v>
      </c>
      <c r="L2315">
        <v>0.97</v>
      </c>
      <c r="M2315">
        <v>13</v>
      </c>
      <c r="N2315">
        <v>4</v>
      </c>
      <c r="O2315">
        <v>196.56</v>
      </c>
      <c r="P2315">
        <v>24</v>
      </c>
      <c r="Q2315">
        <v>13</v>
      </c>
      <c r="R2315">
        <v>12</v>
      </c>
    </row>
    <row r="2316" spans="1:18" x14ac:dyDescent="0.25">
      <c r="A2316" t="s">
        <v>79</v>
      </c>
      <c r="B2316" s="20" t="s">
        <v>90</v>
      </c>
      <c r="C2316" t="s">
        <v>193</v>
      </c>
      <c r="D2316">
        <v>53.483958999999999</v>
      </c>
      <c r="E2316">
        <v>-2.2446440000000001</v>
      </c>
      <c r="F2316" t="s">
        <v>195</v>
      </c>
      <c r="G2316" t="s">
        <v>21</v>
      </c>
      <c r="H2316" t="s">
        <v>22</v>
      </c>
      <c r="I2316">
        <v>1361.4</v>
      </c>
      <c r="J2316" s="1">
        <v>1.4E-2</v>
      </c>
      <c r="K2316">
        <v>19</v>
      </c>
      <c r="L2316">
        <v>1.21</v>
      </c>
      <c r="M2316">
        <v>23</v>
      </c>
      <c r="N2316">
        <v>5</v>
      </c>
      <c r="O2316">
        <v>395.64</v>
      </c>
      <c r="P2316">
        <v>52</v>
      </c>
      <c r="Q2316">
        <v>6</v>
      </c>
      <c r="R2316">
        <v>17</v>
      </c>
    </row>
    <row r="2317" spans="1:18" x14ac:dyDescent="0.25">
      <c r="A2317" t="s">
        <v>79</v>
      </c>
      <c r="B2317" s="20" t="s">
        <v>91</v>
      </c>
      <c r="C2317" t="s">
        <v>193</v>
      </c>
      <c r="D2317">
        <v>53.483958999999999</v>
      </c>
      <c r="E2317">
        <v>-2.2446440000000001</v>
      </c>
      <c r="F2317" t="s">
        <v>195</v>
      </c>
      <c r="G2317" t="s">
        <v>21</v>
      </c>
      <c r="H2317" t="s">
        <v>22</v>
      </c>
      <c r="I2317">
        <v>962.5</v>
      </c>
      <c r="J2317" s="1">
        <v>1.9E-2</v>
      </c>
      <c r="K2317">
        <v>19</v>
      </c>
      <c r="L2317">
        <v>0.71</v>
      </c>
      <c r="M2317">
        <v>13</v>
      </c>
      <c r="N2317">
        <v>9</v>
      </c>
      <c r="O2317">
        <v>252.84</v>
      </c>
      <c r="P2317">
        <v>64</v>
      </c>
      <c r="Q2317">
        <v>14</v>
      </c>
      <c r="R2317">
        <v>15</v>
      </c>
    </row>
    <row r="2318" spans="1:18" x14ac:dyDescent="0.25">
      <c r="A2318" t="s">
        <v>79</v>
      </c>
      <c r="B2318" s="20" t="s">
        <v>92</v>
      </c>
      <c r="C2318" t="s">
        <v>193</v>
      </c>
      <c r="D2318">
        <v>53.483958999999999</v>
      </c>
      <c r="E2318">
        <v>-2.2446440000000001</v>
      </c>
      <c r="F2318" t="s">
        <v>195</v>
      </c>
      <c r="G2318" t="s">
        <v>21</v>
      </c>
      <c r="H2318" t="s">
        <v>22</v>
      </c>
      <c r="I2318">
        <v>1216.4000000000001</v>
      </c>
      <c r="J2318" s="1">
        <v>1.2999999999999999E-2</v>
      </c>
      <c r="K2318">
        <v>16</v>
      </c>
      <c r="L2318">
        <v>0.55000000000000004</v>
      </c>
      <c r="M2318">
        <v>9</v>
      </c>
      <c r="N2318">
        <v>5</v>
      </c>
      <c r="O2318">
        <v>268.8</v>
      </c>
      <c r="P2318">
        <v>42</v>
      </c>
      <c r="Q2318">
        <v>14</v>
      </c>
      <c r="R2318">
        <v>6</v>
      </c>
    </row>
    <row r="2319" spans="1:18" x14ac:dyDescent="0.25">
      <c r="A2319" t="s">
        <v>79</v>
      </c>
      <c r="B2319" s="20" t="s">
        <v>93</v>
      </c>
      <c r="C2319" t="s">
        <v>193</v>
      </c>
      <c r="D2319">
        <v>53.483958999999999</v>
      </c>
      <c r="E2319">
        <v>-2.2446440000000001</v>
      </c>
      <c r="F2319" t="s">
        <v>195</v>
      </c>
      <c r="G2319" t="s">
        <v>21</v>
      </c>
      <c r="H2319" t="s">
        <v>22</v>
      </c>
      <c r="I2319">
        <v>1214.0999999999999</v>
      </c>
      <c r="J2319" s="1">
        <v>1.7000000000000001E-2</v>
      </c>
      <c r="K2319">
        <v>20</v>
      </c>
      <c r="L2319">
        <v>0.43</v>
      </c>
      <c r="M2319">
        <v>9</v>
      </c>
      <c r="N2319">
        <v>9</v>
      </c>
      <c r="O2319">
        <v>174.72</v>
      </c>
      <c r="P2319">
        <v>32</v>
      </c>
      <c r="Q2319">
        <v>13</v>
      </c>
      <c r="R2319">
        <v>14</v>
      </c>
    </row>
    <row r="2320" spans="1:18" x14ac:dyDescent="0.25">
      <c r="A2320" t="s">
        <v>79</v>
      </c>
      <c r="B2320" s="20" t="s">
        <v>94</v>
      </c>
      <c r="C2320" t="s">
        <v>193</v>
      </c>
      <c r="D2320">
        <v>53.483958999999999</v>
      </c>
      <c r="E2320">
        <v>-2.2446440000000001</v>
      </c>
      <c r="F2320" t="s">
        <v>195</v>
      </c>
      <c r="G2320" t="s">
        <v>21</v>
      </c>
      <c r="H2320" t="s">
        <v>22</v>
      </c>
      <c r="I2320">
        <v>1224.7</v>
      </c>
      <c r="J2320" s="1">
        <v>1.2999999999999999E-2</v>
      </c>
      <c r="K2320">
        <v>16</v>
      </c>
      <c r="L2320">
        <v>0.93</v>
      </c>
      <c r="M2320">
        <v>15</v>
      </c>
      <c r="N2320">
        <v>4</v>
      </c>
      <c r="O2320">
        <v>159.6</v>
      </c>
      <c r="P2320">
        <v>32</v>
      </c>
      <c r="Q2320">
        <v>16</v>
      </c>
      <c r="R2320">
        <v>3</v>
      </c>
    </row>
    <row r="2321" spans="1:18" x14ac:dyDescent="0.25">
      <c r="A2321" t="s">
        <v>79</v>
      </c>
      <c r="B2321" s="20" t="s">
        <v>95</v>
      </c>
      <c r="C2321" t="s">
        <v>193</v>
      </c>
      <c r="D2321">
        <v>53.483958999999999</v>
      </c>
      <c r="E2321">
        <v>-2.2446440000000001</v>
      </c>
      <c r="F2321" t="s">
        <v>195</v>
      </c>
      <c r="G2321" t="s">
        <v>21</v>
      </c>
      <c r="H2321" t="s">
        <v>22</v>
      </c>
      <c r="I2321">
        <v>1262.3</v>
      </c>
      <c r="J2321" s="1">
        <v>2.1000000000000001E-2</v>
      </c>
      <c r="K2321">
        <v>27</v>
      </c>
      <c r="L2321">
        <v>0.48</v>
      </c>
      <c r="M2321">
        <v>13</v>
      </c>
      <c r="N2321">
        <v>6</v>
      </c>
      <c r="O2321">
        <v>379.68</v>
      </c>
      <c r="P2321">
        <v>22</v>
      </c>
      <c r="Q2321">
        <v>1</v>
      </c>
      <c r="R2321">
        <v>12</v>
      </c>
    </row>
    <row r="2322" spans="1:18" x14ac:dyDescent="0.25">
      <c r="A2322" t="s">
        <v>79</v>
      </c>
      <c r="B2322" s="20" t="s">
        <v>96</v>
      </c>
      <c r="C2322" t="s">
        <v>193</v>
      </c>
      <c r="D2322">
        <v>53.483958999999999</v>
      </c>
      <c r="E2322">
        <v>-2.2446440000000001</v>
      </c>
      <c r="F2322" t="s">
        <v>195</v>
      </c>
      <c r="G2322" t="s">
        <v>21</v>
      </c>
      <c r="H2322" t="s">
        <v>22</v>
      </c>
      <c r="I2322">
        <v>1375.6</v>
      </c>
      <c r="J2322" s="1">
        <v>2.1999999999999999E-2</v>
      </c>
      <c r="K2322">
        <v>30</v>
      </c>
      <c r="L2322">
        <v>0.21</v>
      </c>
      <c r="M2322">
        <v>6</v>
      </c>
      <c r="N2322">
        <v>9</v>
      </c>
      <c r="O2322">
        <v>144.47999999999999</v>
      </c>
      <c r="P2322">
        <v>59</v>
      </c>
      <c r="Q2322">
        <v>6</v>
      </c>
      <c r="R2322">
        <v>21</v>
      </c>
    </row>
    <row r="2323" spans="1:18" x14ac:dyDescent="0.25">
      <c r="A2323" t="s">
        <v>79</v>
      </c>
      <c r="B2323" s="20" t="s">
        <v>97</v>
      </c>
      <c r="C2323" t="s">
        <v>193</v>
      </c>
      <c r="D2323">
        <v>53.483958999999999</v>
      </c>
      <c r="E2323">
        <v>-2.2446440000000001</v>
      </c>
      <c r="F2323" t="s">
        <v>195</v>
      </c>
      <c r="G2323" t="s">
        <v>21</v>
      </c>
      <c r="H2323" t="s">
        <v>22</v>
      </c>
      <c r="I2323">
        <v>1118.2</v>
      </c>
      <c r="J2323" s="1">
        <v>1.7000000000000001E-2</v>
      </c>
      <c r="K2323">
        <v>19</v>
      </c>
      <c r="L2323">
        <v>1.29</v>
      </c>
      <c r="M2323">
        <v>24</v>
      </c>
      <c r="N2323">
        <v>7</v>
      </c>
      <c r="O2323">
        <v>230.16</v>
      </c>
      <c r="P2323">
        <v>62</v>
      </c>
      <c r="Q2323">
        <v>19</v>
      </c>
      <c r="R2323">
        <v>21</v>
      </c>
    </row>
    <row r="2324" spans="1:18" x14ac:dyDescent="0.25">
      <c r="A2324" t="s">
        <v>79</v>
      </c>
      <c r="B2324" s="20">
        <v>44933</v>
      </c>
      <c r="C2324" t="s">
        <v>193</v>
      </c>
      <c r="D2324">
        <v>53.483958999999999</v>
      </c>
      <c r="E2324">
        <v>-2.2446440000000001</v>
      </c>
      <c r="F2324" t="s">
        <v>195</v>
      </c>
      <c r="G2324" t="s">
        <v>21</v>
      </c>
      <c r="H2324" t="s">
        <v>22</v>
      </c>
      <c r="I2324">
        <v>955.5</v>
      </c>
      <c r="J2324" s="1">
        <v>1.7999999999999999E-2</v>
      </c>
      <c r="K2324">
        <v>17</v>
      </c>
      <c r="L2324">
        <v>0.32</v>
      </c>
      <c r="M2324">
        <v>6</v>
      </c>
      <c r="N2324">
        <v>5</v>
      </c>
      <c r="O2324">
        <v>150.36000000000001</v>
      </c>
      <c r="P2324">
        <v>30</v>
      </c>
      <c r="Q2324">
        <v>17</v>
      </c>
      <c r="R2324">
        <v>14</v>
      </c>
    </row>
    <row r="2325" spans="1:18" x14ac:dyDescent="0.25">
      <c r="A2325" t="s">
        <v>79</v>
      </c>
      <c r="B2325" s="20">
        <v>44964</v>
      </c>
      <c r="C2325" t="s">
        <v>193</v>
      </c>
      <c r="D2325">
        <v>53.483958999999999</v>
      </c>
      <c r="E2325">
        <v>-2.2446440000000001</v>
      </c>
      <c r="F2325" t="s">
        <v>195</v>
      </c>
      <c r="G2325" t="s">
        <v>21</v>
      </c>
      <c r="H2325" t="s">
        <v>22</v>
      </c>
      <c r="I2325">
        <v>1015.5</v>
      </c>
      <c r="J2325" s="1">
        <v>0.02</v>
      </c>
      <c r="K2325">
        <v>20</v>
      </c>
      <c r="L2325">
        <v>0.7</v>
      </c>
      <c r="M2325">
        <v>14</v>
      </c>
      <c r="N2325">
        <v>9</v>
      </c>
      <c r="O2325">
        <v>285.60000000000002</v>
      </c>
      <c r="P2325">
        <v>62</v>
      </c>
      <c r="Q2325">
        <v>26</v>
      </c>
      <c r="R2325">
        <v>2</v>
      </c>
    </row>
    <row r="2326" spans="1:18" x14ac:dyDescent="0.25">
      <c r="A2326" t="s">
        <v>79</v>
      </c>
      <c r="B2326" s="20">
        <v>44992</v>
      </c>
      <c r="C2326" t="s">
        <v>193</v>
      </c>
      <c r="D2326">
        <v>53.483958999999999</v>
      </c>
      <c r="E2326">
        <v>-2.2446440000000001</v>
      </c>
      <c r="F2326" t="s">
        <v>195</v>
      </c>
      <c r="G2326" t="s">
        <v>21</v>
      </c>
      <c r="H2326" t="s">
        <v>22</v>
      </c>
      <c r="I2326">
        <v>674.4</v>
      </c>
      <c r="J2326" s="1">
        <v>2.1999999999999999E-2</v>
      </c>
      <c r="K2326">
        <v>15</v>
      </c>
      <c r="L2326">
        <v>0.52</v>
      </c>
      <c r="M2326">
        <v>8</v>
      </c>
      <c r="N2326">
        <v>3</v>
      </c>
      <c r="O2326">
        <v>89.88</v>
      </c>
      <c r="P2326">
        <v>82</v>
      </c>
      <c r="Q2326">
        <v>16</v>
      </c>
      <c r="R2326">
        <v>15</v>
      </c>
    </row>
    <row r="2327" spans="1:18" x14ac:dyDescent="0.25">
      <c r="A2327" t="s">
        <v>79</v>
      </c>
      <c r="B2327" s="20">
        <v>45023</v>
      </c>
      <c r="C2327" t="s">
        <v>193</v>
      </c>
      <c r="D2327">
        <v>53.483958999999999</v>
      </c>
      <c r="E2327">
        <v>-2.2446440000000001</v>
      </c>
      <c r="F2327" t="s">
        <v>195</v>
      </c>
      <c r="G2327" t="s">
        <v>21</v>
      </c>
      <c r="H2327" t="s">
        <v>22</v>
      </c>
      <c r="I2327">
        <v>1358.1</v>
      </c>
      <c r="J2327" s="1">
        <v>1.7000000000000001E-2</v>
      </c>
      <c r="K2327">
        <v>23</v>
      </c>
      <c r="L2327">
        <v>0.09</v>
      </c>
      <c r="M2327">
        <v>2</v>
      </c>
      <c r="N2327">
        <v>8</v>
      </c>
      <c r="O2327">
        <v>327.60000000000002</v>
      </c>
      <c r="P2327">
        <v>45</v>
      </c>
      <c r="Q2327">
        <v>4</v>
      </c>
      <c r="R2327">
        <v>17</v>
      </c>
    </row>
    <row r="2328" spans="1:18" x14ac:dyDescent="0.25">
      <c r="A2328" t="s">
        <v>79</v>
      </c>
      <c r="B2328" s="20">
        <v>45053</v>
      </c>
      <c r="C2328" t="s">
        <v>193</v>
      </c>
      <c r="D2328">
        <v>53.483958999999999</v>
      </c>
      <c r="E2328">
        <v>-2.2446440000000001</v>
      </c>
      <c r="F2328" t="s">
        <v>195</v>
      </c>
      <c r="G2328" t="s">
        <v>21</v>
      </c>
      <c r="H2328" t="s">
        <v>22</v>
      </c>
      <c r="I2328">
        <v>578.20000000000005</v>
      </c>
      <c r="J2328" s="1">
        <v>1.7000000000000001E-2</v>
      </c>
      <c r="K2328">
        <v>10</v>
      </c>
      <c r="L2328">
        <v>0.89</v>
      </c>
      <c r="M2328">
        <v>9</v>
      </c>
      <c r="N2328">
        <v>6</v>
      </c>
      <c r="O2328">
        <v>166.32</v>
      </c>
      <c r="P2328">
        <v>57</v>
      </c>
      <c r="Q2328">
        <v>11</v>
      </c>
      <c r="R2328">
        <v>6</v>
      </c>
    </row>
    <row r="2329" spans="1:18" x14ac:dyDescent="0.25">
      <c r="A2329" t="s">
        <v>79</v>
      </c>
      <c r="B2329" s="20">
        <v>45084</v>
      </c>
      <c r="C2329" t="s">
        <v>193</v>
      </c>
      <c r="D2329">
        <v>53.483958999999999</v>
      </c>
      <c r="E2329">
        <v>-2.2446440000000001</v>
      </c>
      <c r="F2329" t="s">
        <v>195</v>
      </c>
      <c r="G2329" t="s">
        <v>21</v>
      </c>
      <c r="H2329" t="s">
        <v>22</v>
      </c>
      <c r="I2329">
        <v>1039.5999999999999</v>
      </c>
      <c r="J2329" s="1">
        <v>1.4E-2</v>
      </c>
      <c r="K2329">
        <v>14</v>
      </c>
      <c r="L2329">
        <v>0.93</v>
      </c>
      <c r="M2329">
        <v>13</v>
      </c>
      <c r="N2329">
        <v>5</v>
      </c>
      <c r="O2329">
        <v>131.04</v>
      </c>
      <c r="P2329">
        <v>33</v>
      </c>
      <c r="Q2329">
        <v>0</v>
      </c>
      <c r="R2329">
        <v>14</v>
      </c>
    </row>
    <row r="2330" spans="1:18" x14ac:dyDescent="0.25">
      <c r="A2330" t="s">
        <v>79</v>
      </c>
      <c r="B2330" s="20">
        <v>45114</v>
      </c>
      <c r="C2330" t="s">
        <v>193</v>
      </c>
      <c r="D2330">
        <v>53.483958999999999</v>
      </c>
      <c r="E2330">
        <v>-2.2446440000000001</v>
      </c>
      <c r="F2330" t="s">
        <v>195</v>
      </c>
      <c r="G2330" t="s">
        <v>21</v>
      </c>
      <c r="H2330" t="s">
        <v>22</v>
      </c>
      <c r="I2330">
        <v>1149.9000000000001</v>
      </c>
      <c r="J2330" s="1">
        <v>1.4E-2</v>
      </c>
      <c r="K2330">
        <v>16</v>
      </c>
      <c r="L2330">
        <v>0.91</v>
      </c>
      <c r="M2330">
        <v>15</v>
      </c>
      <c r="N2330">
        <v>5</v>
      </c>
      <c r="O2330">
        <v>190.68</v>
      </c>
      <c r="P2330">
        <v>30</v>
      </c>
      <c r="Q2330">
        <v>18</v>
      </c>
      <c r="R2330">
        <v>17</v>
      </c>
    </row>
    <row r="2331" spans="1:18" x14ac:dyDescent="0.25">
      <c r="A2331" t="s">
        <v>79</v>
      </c>
      <c r="B2331" s="20">
        <v>45145</v>
      </c>
      <c r="C2331" t="s">
        <v>193</v>
      </c>
      <c r="D2331">
        <v>53.483958999999999</v>
      </c>
      <c r="E2331">
        <v>-2.2446440000000001</v>
      </c>
      <c r="F2331" t="s">
        <v>195</v>
      </c>
      <c r="G2331" t="s">
        <v>21</v>
      </c>
      <c r="H2331" t="s">
        <v>22</v>
      </c>
      <c r="I2331">
        <v>1017.1</v>
      </c>
      <c r="J2331" s="1">
        <v>1.7000000000000001E-2</v>
      </c>
      <c r="K2331">
        <v>18</v>
      </c>
      <c r="L2331">
        <v>0.6</v>
      </c>
      <c r="M2331">
        <v>11</v>
      </c>
      <c r="N2331">
        <v>5</v>
      </c>
      <c r="O2331">
        <v>240.24</v>
      </c>
      <c r="P2331">
        <v>54</v>
      </c>
      <c r="Q2331">
        <v>15</v>
      </c>
      <c r="R2331">
        <v>11</v>
      </c>
    </row>
    <row r="2332" spans="1:18" x14ac:dyDescent="0.25">
      <c r="A2332" t="s">
        <v>79</v>
      </c>
      <c r="B2332" s="20">
        <v>45176</v>
      </c>
      <c r="C2332" t="s">
        <v>193</v>
      </c>
      <c r="D2332">
        <v>53.483958999999999</v>
      </c>
      <c r="E2332">
        <v>-2.2446440000000001</v>
      </c>
      <c r="F2332" t="s">
        <v>195</v>
      </c>
      <c r="G2332" t="s">
        <v>21</v>
      </c>
      <c r="H2332" t="s">
        <v>22</v>
      </c>
      <c r="I2332">
        <v>1490.9</v>
      </c>
      <c r="J2332" s="1">
        <v>1.7999999999999999E-2</v>
      </c>
      <c r="K2332">
        <v>27</v>
      </c>
      <c r="L2332">
        <v>0.28000000000000003</v>
      </c>
      <c r="M2332">
        <v>8</v>
      </c>
      <c r="N2332">
        <v>5</v>
      </c>
      <c r="O2332">
        <v>187.32</v>
      </c>
      <c r="P2332">
        <v>58</v>
      </c>
      <c r="Q2332">
        <v>22</v>
      </c>
      <c r="R2332">
        <v>17</v>
      </c>
    </row>
    <row r="2333" spans="1:18" x14ac:dyDescent="0.25">
      <c r="A2333" t="s">
        <v>79</v>
      </c>
      <c r="B2333" s="20">
        <v>45206</v>
      </c>
      <c r="C2333" t="s">
        <v>193</v>
      </c>
      <c r="D2333">
        <v>53.483958999999999</v>
      </c>
      <c r="E2333">
        <v>-2.2446440000000001</v>
      </c>
      <c r="F2333" t="s">
        <v>195</v>
      </c>
      <c r="G2333" t="s">
        <v>21</v>
      </c>
      <c r="H2333" t="s">
        <v>22</v>
      </c>
      <c r="I2333">
        <v>1202</v>
      </c>
      <c r="J2333" s="1">
        <v>2.1000000000000001E-2</v>
      </c>
      <c r="K2333">
        <v>25</v>
      </c>
      <c r="L2333">
        <v>0.76</v>
      </c>
      <c r="M2333">
        <v>19</v>
      </c>
      <c r="N2333">
        <v>5</v>
      </c>
      <c r="O2333">
        <v>135.24</v>
      </c>
      <c r="P2333">
        <v>83</v>
      </c>
      <c r="Q2333">
        <v>17</v>
      </c>
      <c r="R2333">
        <v>15</v>
      </c>
    </row>
    <row r="2334" spans="1:18" x14ac:dyDescent="0.25">
      <c r="A2334" t="s">
        <v>79</v>
      </c>
      <c r="B2334" s="20">
        <v>45237</v>
      </c>
      <c r="C2334" t="s">
        <v>193</v>
      </c>
      <c r="D2334">
        <v>53.483958999999999</v>
      </c>
      <c r="E2334">
        <v>-2.2446440000000001</v>
      </c>
      <c r="F2334" t="s">
        <v>195</v>
      </c>
      <c r="G2334" t="s">
        <v>21</v>
      </c>
      <c r="H2334" t="s">
        <v>22</v>
      </c>
      <c r="I2334">
        <v>1232.5999999999999</v>
      </c>
      <c r="J2334" s="1">
        <v>1.7999999999999999E-2</v>
      </c>
      <c r="K2334">
        <v>22</v>
      </c>
      <c r="L2334">
        <v>0.64</v>
      </c>
      <c r="M2334">
        <v>14</v>
      </c>
      <c r="N2334">
        <v>6</v>
      </c>
      <c r="O2334">
        <v>146.16</v>
      </c>
      <c r="P2334">
        <v>57</v>
      </c>
      <c r="Q2334">
        <v>22</v>
      </c>
      <c r="R2334">
        <v>12</v>
      </c>
    </row>
    <row r="2335" spans="1:18" x14ac:dyDescent="0.25">
      <c r="A2335" t="s">
        <v>79</v>
      </c>
      <c r="B2335" s="20">
        <v>45267</v>
      </c>
      <c r="C2335" t="s">
        <v>193</v>
      </c>
      <c r="D2335">
        <v>53.483958999999999</v>
      </c>
      <c r="E2335">
        <v>-2.2446440000000001</v>
      </c>
      <c r="F2335" t="s">
        <v>195</v>
      </c>
      <c r="G2335" t="s">
        <v>21</v>
      </c>
      <c r="H2335" t="s">
        <v>22</v>
      </c>
      <c r="I2335">
        <v>865</v>
      </c>
      <c r="J2335" s="1">
        <v>1.7999999999999999E-2</v>
      </c>
      <c r="K2335">
        <v>16</v>
      </c>
      <c r="L2335">
        <v>0.12</v>
      </c>
      <c r="M2335">
        <v>2</v>
      </c>
      <c r="N2335">
        <v>8</v>
      </c>
      <c r="O2335">
        <v>210.84</v>
      </c>
      <c r="P2335">
        <v>26</v>
      </c>
      <c r="Q2335">
        <v>21</v>
      </c>
      <c r="R2335">
        <v>12</v>
      </c>
    </row>
    <row r="2336" spans="1:18" x14ac:dyDescent="0.25">
      <c r="A2336" t="s">
        <v>79</v>
      </c>
      <c r="B2336" s="20" t="s">
        <v>98</v>
      </c>
      <c r="C2336" t="s">
        <v>193</v>
      </c>
      <c r="D2336">
        <v>53.483958999999999</v>
      </c>
      <c r="E2336">
        <v>-2.2446440000000001</v>
      </c>
      <c r="F2336" t="s">
        <v>195</v>
      </c>
      <c r="G2336" t="s">
        <v>21</v>
      </c>
      <c r="H2336" t="s">
        <v>22</v>
      </c>
      <c r="I2336">
        <v>1099.0999999999999</v>
      </c>
      <c r="J2336" s="1">
        <v>1.6E-2</v>
      </c>
      <c r="K2336">
        <v>17</v>
      </c>
      <c r="L2336">
        <v>0.89</v>
      </c>
      <c r="M2336">
        <v>15</v>
      </c>
      <c r="N2336">
        <v>5</v>
      </c>
      <c r="O2336">
        <v>261.24</v>
      </c>
      <c r="P2336">
        <v>43</v>
      </c>
      <c r="Q2336">
        <v>7</v>
      </c>
      <c r="R2336">
        <v>15</v>
      </c>
    </row>
    <row r="2337" spans="1:18" x14ac:dyDescent="0.25">
      <c r="A2337" t="s">
        <v>79</v>
      </c>
      <c r="B2337" s="20" t="s">
        <v>99</v>
      </c>
      <c r="C2337" t="s">
        <v>193</v>
      </c>
      <c r="D2337">
        <v>53.483958999999999</v>
      </c>
      <c r="E2337">
        <v>-2.2446440000000001</v>
      </c>
      <c r="F2337" t="s">
        <v>195</v>
      </c>
      <c r="G2337" t="s">
        <v>21</v>
      </c>
      <c r="H2337" t="s">
        <v>22</v>
      </c>
      <c r="I2337">
        <v>780.6</v>
      </c>
      <c r="J2337" s="1">
        <v>1.4E-2</v>
      </c>
      <c r="K2337">
        <v>11</v>
      </c>
      <c r="L2337">
        <v>7.0000000000000007E-2</v>
      </c>
      <c r="M2337">
        <v>1</v>
      </c>
      <c r="N2337">
        <v>5</v>
      </c>
      <c r="O2337">
        <v>233.52</v>
      </c>
      <c r="P2337">
        <v>16</v>
      </c>
      <c r="Q2337">
        <v>17</v>
      </c>
      <c r="R2337">
        <v>5</v>
      </c>
    </row>
    <row r="2338" spans="1:18" x14ac:dyDescent="0.25">
      <c r="A2338" t="s">
        <v>79</v>
      </c>
      <c r="B2338" s="20" t="s">
        <v>100</v>
      </c>
      <c r="C2338" t="s">
        <v>193</v>
      </c>
      <c r="D2338">
        <v>53.483958999999999</v>
      </c>
      <c r="E2338">
        <v>-2.2446440000000001</v>
      </c>
      <c r="F2338" t="s">
        <v>195</v>
      </c>
      <c r="G2338" t="s">
        <v>21</v>
      </c>
      <c r="H2338" t="s">
        <v>22</v>
      </c>
      <c r="I2338">
        <v>1228.9000000000001</v>
      </c>
      <c r="J2338" s="1">
        <v>1.2999999999999999E-2</v>
      </c>
      <c r="K2338">
        <v>16</v>
      </c>
      <c r="L2338">
        <v>0.02</v>
      </c>
      <c r="M2338">
        <v>0</v>
      </c>
      <c r="N2338">
        <v>5</v>
      </c>
      <c r="O2338">
        <v>387.24</v>
      </c>
      <c r="P2338">
        <v>34</v>
      </c>
      <c r="Q2338">
        <v>5</v>
      </c>
      <c r="R2338">
        <v>18</v>
      </c>
    </row>
    <row r="2339" spans="1:18" x14ac:dyDescent="0.25">
      <c r="A2339" t="s">
        <v>79</v>
      </c>
      <c r="B2339" s="20" t="s">
        <v>101</v>
      </c>
      <c r="C2339" t="s">
        <v>193</v>
      </c>
      <c r="D2339">
        <v>53.483958999999999</v>
      </c>
      <c r="E2339">
        <v>-2.2446440000000001</v>
      </c>
      <c r="F2339" t="s">
        <v>195</v>
      </c>
      <c r="G2339" t="s">
        <v>21</v>
      </c>
      <c r="H2339" t="s">
        <v>22</v>
      </c>
      <c r="I2339">
        <v>833.2</v>
      </c>
      <c r="J2339" s="1">
        <v>1.4999999999999999E-2</v>
      </c>
      <c r="K2339">
        <v>13</v>
      </c>
      <c r="L2339">
        <v>0.93</v>
      </c>
      <c r="M2339">
        <v>12</v>
      </c>
      <c r="N2339">
        <v>7</v>
      </c>
      <c r="O2339">
        <v>89.04</v>
      </c>
      <c r="P2339">
        <v>70</v>
      </c>
      <c r="Q2339">
        <v>9</v>
      </c>
      <c r="R2339">
        <v>14</v>
      </c>
    </row>
    <row r="2340" spans="1:18" x14ac:dyDescent="0.25">
      <c r="A2340" t="s">
        <v>79</v>
      </c>
      <c r="B2340" s="20" t="s">
        <v>102</v>
      </c>
      <c r="C2340" t="s">
        <v>193</v>
      </c>
      <c r="D2340">
        <v>53.483958999999999</v>
      </c>
      <c r="E2340">
        <v>-2.2446440000000001</v>
      </c>
      <c r="F2340" t="s">
        <v>195</v>
      </c>
      <c r="G2340" t="s">
        <v>21</v>
      </c>
      <c r="H2340" t="s">
        <v>22</v>
      </c>
      <c r="I2340">
        <v>592.6</v>
      </c>
      <c r="J2340" s="1">
        <v>1.4999999999999999E-2</v>
      </c>
      <c r="K2340">
        <v>9</v>
      </c>
      <c r="L2340">
        <v>0.2</v>
      </c>
      <c r="M2340">
        <v>2</v>
      </c>
      <c r="N2340">
        <v>6</v>
      </c>
      <c r="O2340">
        <v>141.12</v>
      </c>
      <c r="P2340">
        <v>22</v>
      </c>
      <c r="Q2340">
        <v>2</v>
      </c>
      <c r="R2340">
        <v>23</v>
      </c>
    </row>
    <row r="2341" spans="1:18" x14ac:dyDescent="0.25">
      <c r="A2341" t="s">
        <v>79</v>
      </c>
      <c r="B2341" s="20" t="s">
        <v>103</v>
      </c>
      <c r="C2341" t="s">
        <v>193</v>
      </c>
      <c r="D2341">
        <v>53.483958999999999</v>
      </c>
      <c r="E2341">
        <v>-2.2446440000000001</v>
      </c>
      <c r="F2341" t="s">
        <v>195</v>
      </c>
      <c r="G2341" t="s">
        <v>21</v>
      </c>
      <c r="H2341" t="s">
        <v>22</v>
      </c>
      <c r="I2341">
        <v>1156.5</v>
      </c>
      <c r="J2341" s="1">
        <v>1.7999999999999999E-2</v>
      </c>
      <c r="K2341">
        <v>21</v>
      </c>
      <c r="L2341">
        <v>0.17</v>
      </c>
      <c r="M2341">
        <v>4</v>
      </c>
      <c r="N2341">
        <v>6</v>
      </c>
      <c r="O2341">
        <v>178.92</v>
      </c>
      <c r="P2341">
        <v>44</v>
      </c>
      <c r="Q2341">
        <v>8</v>
      </c>
      <c r="R2341">
        <v>12</v>
      </c>
    </row>
    <row r="2342" spans="1:18" x14ac:dyDescent="0.25">
      <c r="A2342" t="s">
        <v>79</v>
      </c>
      <c r="B2342" s="20" t="s">
        <v>104</v>
      </c>
      <c r="C2342" t="s">
        <v>193</v>
      </c>
      <c r="D2342">
        <v>53.483958999999999</v>
      </c>
      <c r="E2342">
        <v>-2.2446440000000001</v>
      </c>
      <c r="F2342" t="s">
        <v>195</v>
      </c>
      <c r="G2342" t="s">
        <v>21</v>
      </c>
      <c r="H2342" t="s">
        <v>22</v>
      </c>
      <c r="I2342">
        <v>760.5</v>
      </c>
      <c r="J2342" s="1">
        <v>1.2E-2</v>
      </c>
      <c r="K2342">
        <v>9</v>
      </c>
      <c r="L2342">
        <v>0.28999999999999998</v>
      </c>
      <c r="M2342">
        <v>3</v>
      </c>
      <c r="N2342">
        <v>7</v>
      </c>
      <c r="O2342">
        <v>255.36</v>
      </c>
      <c r="P2342">
        <v>7</v>
      </c>
      <c r="Q2342">
        <v>2</v>
      </c>
      <c r="R2342">
        <v>15</v>
      </c>
    </row>
    <row r="2343" spans="1:18" x14ac:dyDescent="0.25">
      <c r="A2343" t="s">
        <v>79</v>
      </c>
      <c r="B2343" s="20" t="s">
        <v>105</v>
      </c>
      <c r="C2343" t="s">
        <v>193</v>
      </c>
      <c r="D2343">
        <v>53.483958999999999</v>
      </c>
      <c r="E2343">
        <v>-2.2446440000000001</v>
      </c>
      <c r="F2343" t="s">
        <v>195</v>
      </c>
      <c r="G2343" t="s">
        <v>21</v>
      </c>
      <c r="H2343" t="s">
        <v>22</v>
      </c>
      <c r="I2343">
        <v>1246.5999999999999</v>
      </c>
      <c r="J2343" s="1">
        <v>1.9E-2</v>
      </c>
      <c r="K2343">
        <v>24</v>
      </c>
      <c r="L2343">
        <v>0.97</v>
      </c>
      <c r="M2343">
        <v>23</v>
      </c>
      <c r="N2343">
        <v>6</v>
      </c>
      <c r="O2343">
        <v>48.72</v>
      </c>
      <c r="P2343">
        <v>20</v>
      </c>
      <c r="Q2343">
        <v>11</v>
      </c>
      <c r="R2343">
        <v>12</v>
      </c>
    </row>
    <row r="2344" spans="1:18" x14ac:dyDescent="0.25">
      <c r="A2344" t="s">
        <v>79</v>
      </c>
      <c r="B2344" s="20" t="s">
        <v>106</v>
      </c>
      <c r="C2344" t="s">
        <v>193</v>
      </c>
      <c r="D2344">
        <v>53.483958999999999</v>
      </c>
      <c r="E2344">
        <v>-2.2446440000000001</v>
      </c>
      <c r="F2344" t="s">
        <v>195</v>
      </c>
      <c r="G2344" t="s">
        <v>21</v>
      </c>
      <c r="H2344" t="s">
        <v>22</v>
      </c>
      <c r="I2344">
        <v>1036.7</v>
      </c>
      <c r="J2344" s="1">
        <v>1.6E-2</v>
      </c>
      <c r="K2344">
        <v>16</v>
      </c>
      <c r="L2344">
        <v>0.22</v>
      </c>
      <c r="M2344">
        <v>4</v>
      </c>
      <c r="N2344">
        <v>8</v>
      </c>
      <c r="O2344">
        <v>214.2</v>
      </c>
      <c r="P2344">
        <v>40</v>
      </c>
      <c r="Q2344">
        <v>9</v>
      </c>
      <c r="R2344">
        <v>15</v>
      </c>
    </row>
    <row r="2345" spans="1:18" x14ac:dyDescent="0.25">
      <c r="A2345" t="s">
        <v>79</v>
      </c>
      <c r="B2345" s="20" t="s">
        <v>107</v>
      </c>
      <c r="C2345" t="s">
        <v>193</v>
      </c>
      <c r="D2345">
        <v>53.483958999999999</v>
      </c>
      <c r="E2345">
        <v>-2.2446440000000001</v>
      </c>
      <c r="F2345" t="s">
        <v>195</v>
      </c>
      <c r="G2345" t="s">
        <v>21</v>
      </c>
      <c r="H2345" t="s">
        <v>22</v>
      </c>
      <c r="I2345">
        <v>1451.9</v>
      </c>
      <c r="J2345" s="1">
        <v>1.7000000000000001E-2</v>
      </c>
      <c r="K2345">
        <v>25</v>
      </c>
      <c r="L2345">
        <v>0.45</v>
      </c>
      <c r="M2345">
        <v>11</v>
      </c>
      <c r="N2345">
        <v>5</v>
      </c>
      <c r="O2345">
        <v>141.12</v>
      </c>
      <c r="P2345">
        <v>13</v>
      </c>
      <c r="Q2345">
        <v>0</v>
      </c>
      <c r="R2345">
        <v>17</v>
      </c>
    </row>
    <row r="2346" spans="1:18" x14ac:dyDescent="0.25">
      <c r="A2346" t="s">
        <v>79</v>
      </c>
      <c r="B2346" s="20" t="s">
        <v>108</v>
      </c>
      <c r="C2346" t="s">
        <v>193</v>
      </c>
      <c r="D2346">
        <v>53.483958999999999</v>
      </c>
      <c r="E2346">
        <v>-2.2446440000000001</v>
      </c>
      <c r="F2346" t="s">
        <v>195</v>
      </c>
      <c r="G2346" t="s">
        <v>21</v>
      </c>
      <c r="H2346" t="s">
        <v>22</v>
      </c>
      <c r="I2346">
        <v>1496.7</v>
      </c>
      <c r="J2346" s="1">
        <v>1.9E-2</v>
      </c>
      <c r="K2346">
        <v>28</v>
      </c>
      <c r="L2346">
        <v>0.2</v>
      </c>
      <c r="M2346">
        <v>6</v>
      </c>
      <c r="N2346">
        <v>7</v>
      </c>
      <c r="O2346">
        <v>158.76</v>
      </c>
      <c r="P2346">
        <v>19</v>
      </c>
      <c r="Q2346">
        <v>0</v>
      </c>
      <c r="R2346">
        <v>17</v>
      </c>
    </row>
    <row r="2347" spans="1:18" x14ac:dyDescent="0.25">
      <c r="A2347" t="s">
        <v>79</v>
      </c>
      <c r="B2347" s="20" t="s">
        <v>109</v>
      </c>
      <c r="C2347" t="s">
        <v>193</v>
      </c>
      <c r="D2347">
        <v>53.483958999999999</v>
      </c>
      <c r="E2347">
        <v>-2.2446440000000001</v>
      </c>
      <c r="F2347" t="s">
        <v>195</v>
      </c>
      <c r="G2347" t="s">
        <v>21</v>
      </c>
      <c r="H2347" t="s">
        <v>22</v>
      </c>
      <c r="I2347">
        <v>985.4</v>
      </c>
      <c r="J2347" s="1">
        <v>1.4999999999999999E-2</v>
      </c>
      <c r="K2347">
        <v>15</v>
      </c>
      <c r="L2347">
        <v>0.78</v>
      </c>
      <c r="M2347">
        <v>12</v>
      </c>
      <c r="N2347">
        <v>5</v>
      </c>
      <c r="O2347">
        <v>95.76</v>
      </c>
      <c r="P2347">
        <v>21</v>
      </c>
      <c r="Q2347">
        <v>10</v>
      </c>
      <c r="R2347">
        <v>6</v>
      </c>
    </row>
    <row r="2348" spans="1:18" x14ac:dyDescent="0.25">
      <c r="A2348" t="s">
        <v>79</v>
      </c>
      <c r="B2348" s="20" t="s">
        <v>110</v>
      </c>
      <c r="C2348" t="s">
        <v>193</v>
      </c>
      <c r="D2348">
        <v>53.483958999999999</v>
      </c>
      <c r="E2348">
        <v>-2.2446440000000001</v>
      </c>
      <c r="F2348" t="s">
        <v>195</v>
      </c>
      <c r="G2348" t="s">
        <v>21</v>
      </c>
      <c r="H2348" t="s">
        <v>22</v>
      </c>
      <c r="I2348">
        <v>1393.7</v>
      </c>
      <c r="J2348" s="1">
        <v>1.7999999999999999E-2</v>
      </c>
      <c r="K2348">
        <v>25</v>
      </c>
      <c r="L2348">
        <v>0.25</v>
      </c>
      <c r="M2348">
        <v>6</v>
      </c>
      <c r="N2348">
        <v>3</v>
      </c>
      <c r="O2348">
        <v>59.64</v>
      </c>
      <c r="P2348">
        <v>42</v>
      </c>
      <c r="Q2348">
        <v>2</v>
      </c>
      <c r="R2348">
        <v>18</v>
      </c>
    </row>
    <row r="2349" spans="1:18" x14ac:dyDescent="0.25">
      <c r="A2349" t="s">
        <v>79</v>
      </c>
      <c r="B2349" s="20" t="s">
        <v>111</v>
      </c>
      <c r="C2349" t="s">
        <v>193</v>
      </c>
      <c r="D2349">
        <v>53.483958999999999</v>
      </c>
      <c r="E2349">
        <v>-2.2446440000000001</v>
      </c>
      <c r="F2349" t="s">
        <v>195</v>
      </c>
      <c r="G2349" t="s">
        <v>21</v>
      </c>
      <c r="H2349" t="s">
        <v>22</v>
      </c>
      <c r="I2349">
        <v>1152</v>
      </c>
      <c r="J2349" s="1">
        <v>1.4E-2</v>
      </c>
      <c r="K2349">
        <v>16</v>
      </c>
      <c r="L2349">
        <v>0.05</v>
      </c>
      <c r="M2349">
        <v>1</v>
      </c>
      <c r="N2349">
        <v>3</v>
      </c>
      <c r="O2349">
        <v>268.8</v>
      </c>
      <c r="P2349">
        <v>39</v>
      </c>
      <c r="Q2349">
        <v>7</v>
      </c>
      <c r="R2349">
        <v>15</v>
      </c>
    </row>
    <row r="2350" spans="1:18" x14ac:dyDescent="0.25">
      <c r="A2350" t="s">
        <v>79</v>
      </c>
      <c r="B2350" s="20" t="s">
        <v>112</v>
      </c>
      <c r="C2350" t="s">
        <v>193</v>
      </c>
      <c r="D2350">
        <v>53.483958999999999</v>
      </c>
      <c r="E2350">
        <v>-2.2446440000000001</v>
      </c>
      <c r="F2350" t="s">
        <v>195</v>
      </c>
      <c r="G2350" t="s">
        <v>21</v>
      </c>
      <c r="H2350" t="s">
        <v>22</v>
      </c>
      <c r="I2350">
        <v>972.2</v>
      </c>
      <c r="J2350" s="1">
        <v>1.7999999999999999E-2</v>
      </c>
      <c r="K2350">
        <v>18</v>
      </c>
      <c r="L2350">
        <v>0.08</v>
      </c>
      <c r="M2350">
        <v>1</v>
      </c>
      <c r="N2350">
        <v>4</v>
      </c>
      <c r="O2350">
        <v>65.52</v>
      </c>
      <c r="P2350">
        <v>50</v>
      </c>
      <c r="Q2350">
        <v>4</v>
      </c>
      <c r="R2350">
        <v>2</v>
      </c>
    </row>
    <row r="2351" spans="1:18" x14ac:dyDescent="0.25">
      <c r="A2351" t="s">
        <v>79</v>
      </c>
      <c r="B2351" s="20" t="s">
        <v>113</v>
      </c>
      <c r="C2351" t="s">
        <v>193</v>
      </c>
      <c r="D2351">
        <v>53.483958999999999</v>
      </c>
      <c r="E2351">
        <v>-2.2446440000000001</v>
      </c>
      <c r="F2351" t="s">
        <v>195</v>
      </c>
      <c r="G2351" t="s">
        <v>21</v>
      </c>
      <c r="H2351" t="s">
        <v>22</v>
      </c>
      <c r="I2351">
        <v>1330.8</v>
      </c>
      <c r="J2351" s="1">
        <v>1.9E-2</v>
      </c>
      <c r="K2351">
        <v>25</v>
      </c>
      <c r="L2351">
        <v>0.56000000000000005</v>
      </c>
      <c r="M2351">
        <v>14</v>
      </c>
      <c r="N2351">
        <v>5</v>
      </c>
      <c r="O2351">
        <v>218.4</v>
      </c>
      <c r="P2351">
        <v>10</v>
      </c>
      <c r="Q2351">
        <v>0</v>
      </c>
      <c r="R2351">
        <v>5</v>
      </c>
    </row>
    <row r="2352" spans="1:18" x14ac:dyDescent="0.25">
      <c r="A2352" t="s">
        <v>79</v>
      </c>
      <c r="B2352" s="20" t="s">
        <v>114</v>
      </c>
      <c r="C2352" t="s">
        <v>193</v>
      </c>
      <c r="D2352">
        <v>53.483958999999999</v>
      </c>
      <c r="E2352">
        <v>-2.2446440000000001</v>
      </c>
      <c r="F2352" t="s">
        <v>195</v>
      </c>
      <c r="G2352" t="s">
        <v>21</v>
      </c>
      <c r="H2352" t="s">
        <v>22</v>
      </c>
      <c r="I2352">
        <v>801.1</v>
      </c>
      <c r="J2352" s="1">
        <v>2.1000000000000001E-2</v>
      </c>
      <c r="K2352">
        <v>17</v>
      </c>
      <c r="L2352">
        <v>0.71</v>
      </c>
      <c r="M2352">
        <v>12</v>
      </c>
      <c r="N2352">
        <v>5</v>
      </c>
      <c r="O2352">
        <v>54.6</v>
      </c>
      <c r="P2352">
        <v>4</v>
      </c>
      <c r="Q2352">
        <v>10</v>
      </c>
      <c r="R2352">
        <v>12</v>
      </c>
    </row>
    <row r="2353" spans="1:18" x14ac:dyDescent="0.25">
      <c r="A2353" t="s">
        <v>79</v>
      </c>
      <c r="B2353" s="20" t="s">
        <v>115</v>
      </c>
      <c r="C2353" t="s">
        <v>193</v>
      </c>
      <c r="D2353">
        <v>53.483958999999999</v>
      </c>
      <c r="E2353">
        <v>-2.2446440000000001</v>
      </c>
      <c r="F2353" t="s">
        <v>195</v>
      </c>
      <c r="G2353" t="s">
        <v>21</v>
      </c>
      <c r="H2353" t="s">
        <v>22</v>
      </c>
      <c r="I2353">
        <v>1046.3</v>
      </c>
      <c r="J2353" s="1">
        <v>0.02</v>
      </c>
      <c r="K2353">
        <v>21</v>
      </c>
      <c r="L2353">
        <v>0.55000000000000004</v>
      </c>
      <c r="M2353">
        <v>12</v>
      </c>
      <c r="N2353">
        <v>10</v>
      </c>
      <c r="O2353">
        <v>122.64</v>
      </c>
      <c r="P2353">
        <v>36</v>
      </c>
      <c r="Q2353">
        <v>1</v>
      </c>
      <c r="R2353">
        <v>14</v>
      </c>
    </row>
    <row r="2354" spans="1:18" x14ac:dyDescent="0.25">
      <c r="A2354" t="s">
        <v>79</v>
      </c>
      <c r="B2354" s="20" t="s">
        <v>116</v>
      </c>
      <c r="C2354" t="s">
        <v>193</v>
      </c>
      <c r="D2354">
        <v>53.483958999999999</v>
      </c>
      <c r="E2354">
        <v>-2.2446440000000001</v>
      </c>
      <c r="F2354" t="s">
        <v>195</v>
      </c>
      <c r="G2354" t="s">
        <v>21</v>
      </c>
      <c r="H2354" t="s">
        <v>22</v>
      </c>
      <c r="I2354">
        <v>1174.8</v>
      </c>
      <c r="J2354" s="1">
        <v>1.9E-2</v>
      </c>
      <c r="K2354">
        <v>22</v>
      </c>
      <c r="L2354">
        <v>0.77</v>
      </c>
      <c r="M2354">
        <v>17</v>
      </c>
      <c r="N2354">
        <v>7</v>
      </c>
      <c r="O2354">
        <v>114.24</v>
      </c>
      <c r="P2354">
        <v>30</v>
      </c>
      <c r="Q2354">
        <v>7</v>
      </c>
      <c r="R2354">
        <v>17</v>
      </c>
    </row>
    <row r="2355" spans="1:18" x14ac:dyDescent="0.25">
      <c r="A2355" t="s">
        <v>79</v>
      </c>
      <c r="B2355" s="20">
        <v>44934</v>
      </c>
      <c r="C2355" t="s">
        <v>193</v>
      </c>
      <c r="D2355">
        <v>53.483958999999999</v>
      </c>
      <c r="E2355">
        <v>-2.2446440000000001</v>
      </c>
      <c r="F2355" t="s">
        <v>195</v>
      </c>
      <c r="G2355" t="s">
        <v>21</v>
      </c>
      <c r="H2355" t="s">
        <v>22</v>
      </c>
      <c r="I2355">
        <v>1313.2</v>
      </c>
      <c r="J2355" s="1">
        <v>1.4999999999999999E-2</v>
      </c>
      <c r="K2355">
        <v>20</v>
      </c>
      <c r="L2355">
        <v>0.7</v>
      </c>
      <c r="M2355">
        <v>14</v>
      </c>
      <c r="N2355">
        <v>9</v>
      </c>
      <c r="O2355">
        <v>310.8</v>
      </c>
      <c r="P2355">
        <v>33</v>
      </c>
      <c r="Q2355">
        <v>8</v>
      </c>
      <c r="R2355">
        <v>11</v>
      </c>
    </row>
    <row r="2356" spans="1:18" x14ac:dyDescent="0.25">
      <c r="A2356" t="s">
        <v>79</v>
      </c>
      <c r="B2356" s="20">
        <v>44965</v>
      </c>
      <c r="C2356" t="s">
        <v>193</v>
      </c>
      <c r="D2356">
        <v>53.483958999999999</v>
      </c>
      <c r="E2356">
        <v>-2.2446440000000001</v>
      </c>
      <c r="F2356" t="s">
        <v>195</v>
      </c>
      <c r="G2356" t="s">
        <v>21</v>
      </c>
      <c r="H2356" t="s">
        <v>22</v>
      </c>
      <c r="I2356">
        <v>844.9</v>
      </c>
      <c r="J2356" s="1">
        <v>1.7999999999999999E-2</v>
      </c>
      <c r="K2356">
        <v>15</v>
      </c>
      <c r="L2356">
        <v>0.08</v>
      </c>
      <c r="M2356">
        <v>1</v>
      </c>
      <c r="N2356">
        <v>6</v>
      </c>
      <c r="O2356">
        <v>47.04</v>
      </c>
      <c r="P2356">
        <v>51</v>
      </c>
      <c r="Q2356">
        <v>1</v>
      </c>
      <c r="R2356">
        <v>8</v>
      </c>
    </row>
    <row r="2357" spans="1:18" x14ac:dyDescent="0.25">
      <c r="A2357" t="s">
        <v>79</v>
      </c>
      <c r="B2357" s="20">
        <v>44993</v>
      </c>
      <c r="C2357" t="s">
        <v>193</v>
      </c>
      <c r="D2357">
        <v>53.483958999999999</v>
      </c>
      <c r="E2357">
        <v>-2.2446440000000001</v>
      </c>
      <c r="F2357" t="s">
        <v>195</v>
      </c>
      <c r="G2357" t="s">
        <v>21</v>
      </c>
      <c r="H2357" t="s">
        <v>22</v>
      </c>
      <c r="I2357">
        <v>1028.5</v>
      </c>
      <c r="J2357" s="1">
        <v>1.7000000000000001E-2</v>
      </c>
      <c r="K2357">
        <v>17</v>
      </c>
      <c r="L2357">
        <v>1.17</v>
      </c>
      <c r="M2357">
        <v>20</v>
      </c>
      <c r="N2357">
        <v>4</v>
      </c>
      <c r="O2357">
        <v>84</v>
      </c>
      <c r="P2357">
        <v>16</v>
      </c>
      <c r="Q2357">
        <v>1</v>
      </c>
      <c r="R2357">
        <v>8</v>
      </c>
    </row>
    <row r="2358" spans="1:18" x14ac:dyDescent="0.25">
      <c r="A2358" t="s">
        <v>79</v>
      </c>
      <c r="B2358" s="20">
        <v>45024</v>
      </c>
      <c r="C2358" t="s">
        <v>193</v>
      </c>
      <c r="D2358">
        <v>53.483958999999999</v>
      </c>
      <c r="E2358">
        <v>-2.2446440000000001</v>
      </c>
      <c r="F2358" t="s">
        <v>195</v>
      </c>
      <c r="G2358" t="s">
        <v>21</v>
      </c>
      <c r="H2358" t="s">
        <v>22</v>
      </c>
      <c r="I2358">
        <v>1111.5</v>
      </c>
      <c r="J2358" s="1">
        <v>1.7999999999999999E-2</v>
      </c>
      <c r="K2358">
        <v>20</v>
      </c>
      <c r="L2358">
        <v>0.74</v>
      </c>
      <c r="M2358">
        <v>15</v>
      </c>
      <c r="N2358">
        <v>3</v>
      </c>
      <c r="O2358">
        <v>126</v>
      </c>
      <c r="P2358">
        <v>27</v>
      </c>
      <c r="Q2358">
        <v>2</v>
      </c>
      <c r="R2358">
        <v>9</v>
      </c>
    </row>
    <row r="2359" spans="1:18" x14ac:dyDescent="0.25">
      <c r="A2359" t="s">
        <v>79</v>
      </c>
      <c r="B2359" s="20">
        <v>45054</v>
      </c>
      <c r="C2359" t="s">
        <v>193</v>
      </c>
      <c r="D2359">
        <v>53.483958999999999</v>
      </c>
      <c r="E2359">
        <v>-2.2446440000000001</v>
      </c>
      <c r="F2359" t="s">
        <v>195</v>
      </c>
      <c r="G2359" t="s">
        <v>21</v>
      </c>
      <c r="H2359" t="s">
        <v>22</v>
      </c>
      <c r="I2359">
        <v>1267.0999999999999</v>
      </c>
      <c r="J2359" s="1">
        <v>1.7000000000000001E-2</v>
      </c>
      <c r="K2359">
        <v>22</v>
      </c>
      <c r="L2359">
        <v>0.89</v>
      </c>
      <c r="M2359">
        <v>19</v>
      </c>
      <c r="N2359">
        <v>3</v>
      </c>
      <c r="O2359">
        <v>92.4</v>
      </c>
      <c r="P2359">
        <v>3</v>
      </c>
      <c r="Q2359">
        <v>6</v>
      </c>
      <c r="R2359">
        <v>3</v>
      </c>
    </row>
    <row r="2360" spans="1:18" x14ac:dyDescent="0.25">
      <c r="A2360" t="s">
        <v>79</v>
      </c>
      <c r="B2360" s="20">
        <v>45085</v>
      </c>
      <c r="C2360" t="s">
        <v>193</v>
      </c>
      <c r="D2360">
        <v>53.483958999999999</v>
      </c>
      <c r="E2360">
        <v>-2.2446440000000001</v>
      </c>
      <c r="F2360" t="s">
        <v>195</v>
      </c>
      <c r="G2360" t="s">
        <v>21</v>
      </c>
      <c r="H2360" t="s">
        <v>22</v>
      </c>
      <c r="I2360">
        <v>1329.1</v>
      </c>
      <c r="J2360" s="1">
        <v>1.2E-2</v>
      </c>
      <c r="K2360">
        <v>16</v>
      </c>
      <c r="L2360">
        <v>0.44</v>
      </c>
      <c r="M2360">
        <v>7</v>
      </c>
      <c r="N2360">
        <v>4</v>
      </c>
      <c r="O2360">
        <v>142.80000000000001</v>
      </c>
      <c r="P2360">
        <v>33</v>
      </c>
      <c r="Q2360">
        <v>2</v>
      </c>
      <c r="R2360">
        <v>14</v>
      </c>
    </row>
    <row r="2361" spans="1:18" x14ac:dyDescent="0.25">
      <c r="A2361" t="s">
        <v>79</v>
      </c>
      <c r="B2361" s="20">
        <v>45115</v>
      </c>
      <c r="C2361" t="s">
        <v>193</v>
      </c>
      <c r="D2361">
        <v>53.483958999999999</v>
      </c>
      <c r="E2361">
        <v>-2.2446440000000001</v>
      </c>
      <c r="F2361" t="s">
        <v>195</v>
      </c>
      <c r="G2361" t="s">
        <v>21</v>
      </c>
      <c r="H2361" t="s">
        <v>22</v>
      </c>
      <c r="I2361">
        <v>877.2</v>
      </c>
      <c r="J2361" s="1">
        <v>1.4999999999999999E-2</v>
      </c>
      <c r="K2361">
        <v>13</v>
      </c>
      <c r="L2361">
        <v>0.82</v>
      </c>
      <c r="M2361">
        <v>11</v>
      </c>
      <c r="N2361">
        <v>7</v>
      </c>
      <c r="O2361">
        <v>47.88</v>
      </c>
      <c r="P2361">
        <v>45</v>
      </c>
      <c r="Q2361">
        <v>7</v>
      </c>
      <c r="R2361">
        <v>2</v>
      </c>
    </row>
    <row r="2362" spans="1:18" x14ac:dyDescent="0.25">
      <c r="A2362" t="s">
        <v>79</v>
      </c>
      <c r="B2362" s="20">
        <v>45146</v>
      </c>
      <c r="C2362" t="s">
        <v>193</v>
      </c>
      <c r="D2362">
        <v>53.483958999999999</v>
      </c>
      <c r="E2362">
        <v>-2.2446440000000001</v>
      </c>
      <c r="F2362" t="s">
        <v>195</v>
      </c>
      <c r="G2362" t="s">
        <v>21</v>
      </c>
      <c r="H2362" t="s">
        <v>22</v>
      </c>
      <c r="I2362">
        <v>1204.2</v>
      </c>
      <c r="J2362" s="1">
        <v>1.9E-2</v>
      </c>
      <c r="K2362">
        <v>23</v>
      </c>
      <c r="L2362">
        <v>0.14000000000000001</v>
      </c>
      <c r="M2362">
        <v>3</v>
      </c>
      <c r="N2362">
        <v>5</v>
      </c>
      <c r="O2362">
        <v>332.64</v>
      </c>
      <c r="P2362">
        <v>19</v>
      </c>
      <c r="Q2362">
        <v>7</v>
      </c>
      <c r="R2362">
        <v>12</v>
      </c>
    </row>
    <row r="2363" spans="1:18" x14ac:dyDescent="0.25">
      <c r="A2363" t="s">
        <v>79</v>
      </c>
      <c r="B2363" s="20">
        <v>45177</v>
      </c>
      <c r="C2363" t="s">
        <v>193</v>
      </c>
      <c r="D2363">
        <v>53.483958999999999</v>
      </c>
      <c r="E2363">
        <v>-2.2446440000000001</v>
      </c>
      <c r="F2363" t="s">
        <v>195</v>
      </c>
      <c r="G2363" t="s">
        <v>21</v>
      </c>
      <c r="H2363" t="s">
        <v>22</v>
      </c>
      <c r="I2363">
        <v>1075</v>
      </c>
      <c r="J2363" s="1">
        <v>1.4E-2</v>
      </c>
      <c r="K2363">
        <v>15</v>
      </c>
      <c r="L2363">
        <v>0.52</v>
      </c>
      <c r="M2363">
        <v>8</v>
      </c>
      <c r="N2363">
        <v>7</v>
      </c>
      <c r="O2363">
        <v>214.2</v>
      </c>
      <c r="P2363">
        <v>37</v>
      </c>
      <c r="Q2363">
        <v>2</v>
      </c>
      <c r="R2363">
        <v>20</v>
      </c>
    </row>
    <row r="2364" spans="1:18" x14ac:dyDescent="0.25">
      <c r="A2364" t="s">
        <v>79</v>
      </c>
      <c r="B2364" s="20">
        <v>45207</v>
      </c>
      <c r="C2364" t="s">
        <v>193</v>
      </c>
      <c r="D2364">
        <v>53.483958999999999</v>
      </c>
      <c r="E2364">
        <v>-2.2446440000000001</v>
      </c>
      <c r="F2364" t="s">
        <v>195</v>
      </c>
      <c r="G2364" t="s">
        <v>21</v>
      </c>
      <c r="H2364" t="s">
        <v>22</v>
      </c>
      <c r="I2364">
        <v>1461.7</v>
      </c>
      <c r="J2364" s="1">
        <v>1.4E-2</v>
      </c>
      <c r="K2364">
        <v>21</v>
      </c>
      <c r="L2364">
        <v>0.36</v>
      </c>
      <c r="M2364">
        <v>7</v>
      </c>
      <c r="N2364">
        <v>7</v>
      </c>
      <c r="O2364">
        <v>163.80000000000001</v>
      </c>
      <c r="P2364">
        <v>20</v>
      </c>
      <c r="Q2364">
        <v>2</v>
      </c>
      <c r="R2364">
        <v>6</v>
      </c>
    </row>
    <row r="2365" spans="1:18" x14ac:dyDescent="0.25">
      <c r="A2365" t="s">
        <v>79</v>
      </c>
      <c r="B2365" s="20">
        <v>45238</v>
      </c>
      <c r="C2365" t="s">
        <v>193</v>
      </c>
      <c r="D2365">
        <v>53.483958999999999</v>
      </c>
      <c r="E2365">
        <v>-2.2446440000000001</v>
      </c>
      <c r="F2365" t="s">
        <v>195</v>
      </c>
      <c r="G2365" t="s">
        <v>21</v>
      </c>
      <c r="H2365" t="s">
        <v>22</v>
      </c>
      <c r="I2365">
        <v>1452.8</v>
      </c>
      <c r="J2365" s="1">
        <v>0.02</v>
      </c>
      <c r="K2365">
        <v>29</v>
      </c>
      <c r="L2365">
        <v>0.94</v>
      </c>
      <c r="M2365">
        <v>27</v>
      </c>
      <c r="N2365">
        <v>5</v>
      </c>
      <c r="O2365">
        <v>100.8</v>
      </c>
      <c r="P2365">
        <v>6</v>
      </c>
      <c r="Q2365">
        <v>1</v>
      </c>
      <c r="R2365">
        <v>18</v>
      </c>
    </row>
    <row r="2366" spans="1:18" x14ac:dyDescent="0.25">
      <c r="A2366" t="s">
        <v>79</v>
      </c>
      <c r="B2366" s="20">
        <v>45268</v>
      </c>
      <c r="C2366" t="s">
        <v>193</v>
      </c>
      <c r="D2366">
        <v>53.483958999999999</v>
      </c>
      <c r="E2366">
        <v>-2.2446440000000001</v>
      </c>
      <c r="F2366" t="s">
        <v>195</v>
      </c>
      <c r="G2366" t="s">
        <v>21</v>
      </c>
      <c r="H2366" t="s">
        <v>22</v>
      </c>
      <c r="I2366">
        <v>1139.7</v>
      </c>
      <c r="J2366" s="1">
        <v>1.9E-2</v>
      </c>
      <c r="K2366">
        <v>22</v>
      </c>
      <c r="L2366">
        <v>0.09</v>
      </c>
      <c r="M2366">
        <v>2</v>
      </c>
      <c r="N2366">
        <v>8</v>
      </c>
      <c r="O2366">
        <v>221.76</v>
      </c>
      <c r="P2366">
        <v>4</v>
      </c>
      <c r="Q2366">
        <v>0</v>
      </c>
      <c r="R2366">
        <v>21</v>
      </c>
    </row>
    <row r="2367" spans="1:18" x14ac:dyDescent="0.25">
      <c r="A2367" t="s">
        <v>79</v>
      </c>
      <c r="B2367" s="20" t="s">
        <v>117</v>
      </c>
      <c r="C2367" t="s">
        <v>193</v>
      </c>
      <c r="D2367">
        <v>53.483958999999999</v>
      </c>
      <c r="E2367">
        <v>-2.2446440000000001</v>
      </c>
      <c r="F2367" t="s">
        <v>195</v>
      </c>
      <c r="G2367" t="s">
        <v>21</v>
      </c>
      <c r="H2367" t="s">
        <v>22</v>
      </c>
      <c r="I2367">
        <v>835.4</v>
      </c>
      <c r="J2367" s="1">
        <v>1.6E-2</v>
      </c>
      <c r="K2367">
        <v>14</v>
      </c>
      <c r="L2367">
        <v>0.57999999999999996</v>
      </c>
      <c r="M2367">
        <v>8</v>
      </c>
      <c r="N2367">
        <v>9</v>
      </c>
      <c r="O2367">
        <v>126</v>
      </c>
      <c r="P2367">
        <v>14</v>
      </c>
      <c r="Q2367">
        <v>1</v>
      </c>
      <c r="R2367">
        <v>14</v>
      </c>
    </row>
    <row r="2368" spans="1:18" x14ac:dyDescent="0.25">
      <c r="A2368" t="s">
        <v>79</v>
      </c>
      <c r="B2368" s="20" t="s">
        <v>118</v>
      </c>
      <c r="C2368" t="s">
        <v>193</v>
      </c>
      <c r="D2368">
        <v>53.483958999999999</v>
      </c>
      <c r="E2368">
        <v>-2.2446440000000001</v>
      </c>
      <c r="F2368" t="s">
        <v>195</v>
      </c>
      <c r="G2368" t="s">
        <v>21</v>
      </c>
      <c r="H2368" t="s">
        <v>22</v>
      </c>
      <c r="I2368">
        <v>1039.4000000000001</v>
      </c>
      <c r="J2368" s="1">
        <v>1.7000000000000001E-2</v>
      </c>
      <c r="K2368">
        <v>18</v>
      </c>
      <c r="L2368">
        <v>0.3</v>
      </c>
      <c r="M2368">
        <v>5</v>
      </c>
      <c r="N2368">
        <v>4</v>
      </c>
      <c r="O2368">
        <v>398.16</v>
      </c>
      <c r="P2368">
        <v>6</v>
      </c>
      <c r="Q2368">
        <v>0</v>
      </c>
      <c r="R2368">
        <v>3</v>
      </c>
    </row>
    <row r="2369" spans="1:18" x14ac:dyDescent="0.25">
      <c r="A2369" t="s">
        <v>79</v>
      </c>
      <c r="B2369" s="20" t="s">
        <v>119</v>
      </c>
      <c r="C2369" t="s">
        <v>193</v>
      </c>
      <c r="D2369">
        <v>53.483958999999999</v>
      </c>
      <c r="E2369">
        <v>-2.2446440000000001</v>
      </c>
      <c r="F2369" t="s">
        <v>195</v>
      </c>
      <c r="G2369" t="s">
        <v>21</v>
      </c>
      <c r="H2369" t="s">
        <v>22</v>
      </c>
      <c r="I2369">
        <v>1284.5999999999999</v>
      </c>
      <c r="J2369" s="1">
        <v>1.7000000000000001E-2</v>
      </c>
      <c r="K2369">
        <v>22</v>
      </c>
      <c r="L2369">
        <v>0.92</v>
      </c>
      <c r="M2369">
        <v>20</v>
      </c>
      <c r="N2369">
        <v>9</v>
      </c>
      <c r="O2369">
        <v>247.8</v>
      </c>
      <c r="P2369">
        <v>0</v>
      </c>
      <c r="Q2369">
        <v>3</v>
      </c>
      <c r="R2369">
        <v>14</v>
      </c>
    </row>
    <row r="2370" spans="1:18" x14ac:dyDescent="0.25">
      <c r="A2370" t="s">
        <v>79</v>
      </c>
      <c r="B2370" s="20" t="s">
        <v>120</v>
      </c>
      <c r="C2370" t="s">
        <v>193</v>
      </c>
      <c r="D2370">
        <v>53.483958999999999</v>
      </c>
      <c r="E2370">
        <v>-2.2446440000000001</v>
      </c>
      <c r="F2370" t="s">
        <v>195</v>
      </c>
      <c r="G2370" t="s">
        <v>21</v>
      </c>
      <c r="H2370" t="s">
        <v>22</v>
      </c>
      <c r="I2370">
        <v>1138.5</v>
      </c>
      <c r="J2370" s="1">
        <v>0.02</v>
      </c>
      <c r="K2370">
        <v>23</v>
      </c>
      <c r="L2370">
        <v>0.67</v>
      </c>
      <c r="M2370">
        <v>15</v>
      </c>
      <c r="N2370">
        <v>9</v>
      </c>
      <c r="O2370">
        <v>319.2</v>
      </c>
      <c r="P2370">
        <v>43</v>
      </c>
      <c r="Q2370">
        <v>5</v>
      </c>
      <c r="R2370">
        <v>12</v>
      </c>
    </row>
    <row r="2371" spans="1:18" x14ac:dyDescent="0.25">
      <c r="A2371" t="s">
        <v>79</v>
      </c>
      <c r="B2371" s="20" t="s">
        <v>121</v>
      </c>
      <c r="C2371" t="s">
        <v>193</v>
      </c>
      <c r="D2371">
        <v>53.483958999999999</v>
      </c>
      <c r="E2371">
        <v>-2.2446440000000001</v>
      </c>
      <c r="F2371" t="s">
        <v>195</v>
      </c>
      <c r="G2371" t="s">
        <v>21</v>
      </c>
      <c r="H2371" t="s">
        <v>22</v>
      </c>
      <c r="I2371">
        <v>1229.3</v>
      </c>
      <c r="J2371" s="1">
        <v>1.7999999999999999E-2</v>
      </c>
      <c r="K2371">
        <v>23</v>
      </c>
      <c r="L2371">
        <v>0.57999999999999996</v>
      </c>
      <c r="M2371">
        <v>13</v>
      </c>
      <c r="N2371">
        <v>3</v>
      </c>
      <c r="O2371">
        <v>112.56</v>
      </c>
      <c r="P2371">
        <v>31</v>
      </c>
      <c r="Q2371">
        <v>3</v>
      </c>
      <c r="R2371">
        <v>18</v>
      </c>
    </row>
    <row r="2372" spans="1:18" x14ac:dyDescent="0.25">
      <c r="A2372" t="s">
        <v>79</v>
      </c>
      <c r="B2372" s="20" t="s">
        <v>122</v>
      </c>
      <c r="C2372" t="s">
        <v>193</v>
      </c>
      <c r="D2372">
        <v>53.483958999999999</v>
      </c>
      <c r="E2372">
        <v>-2.2446440000000001</v>
      </c>
      <c r="F2372" t="s">
        <v>195</v>
      </c>
      <c r="G2372" t="s">
        <v>21</v>
      </c>
      <c r="H2372" t="s">
        <v>22</v>
      </c>
      <c r="I2372">
        <v>1564.8</v>
      </c>
      <c r="J2372" s="1">
        <v>1.7000000000000001E-2</v>
      </c>
      <c r="K2372">
        <v>26</v>
      </c>
      <c r="L2372">
        <v>0.57999999999999996</v>
      </c>
      <c r="M2372">
        <v>15</v>
      </c>
      <c r="N2372">
        <v>4</v>
      </c>
      <c r="O2372">
        <v>245.28</v>
      </c>
      <c r="P2372">
        <v>14</v>
      </c>
      <c r="Q2372">
        <v>3</v>
      </c>
      <c r="R2372">
        <v>21</v>
      </c>
    </row>
    <row r="2373" spans="1:18" x14ac:dyDescent="0.25">
      <c r="A2373" t="s">
        <v>79</v>
      </c>
      <c r="B2373" s="20" t="s">
        <v>123</v>
      </c>
      <c r="C2373" t="s">
        <v>193</v>
      </c>
      <c r="D2373">
        <v>53.483958999999999</v>
      </c>
      <c r="E2373">
        <v>-2.2446440000000001</v>
      </c>
      <c r="F2373" t="s">
        <v>195</v>
      </c>
      <c r="G2373" t="s">
        <v>21</v>
      </c>
      <c r="H2373" t="s">
        <v>22</v>
      </c>
      <c r="I2373">
        <v>1247.7</v>
      </c>
      <c r="J2373" s="1">
        <v>1.4999999999999999E-2</v>
      </c>
      <c r="K2373">
        <v>18</v>
      </c>
      <c r="L2373">
        <v>0.83</v>
      </c>
      <c r="M2373">
        <v>15</v>
      </c>
      <c r="N2373">
        <v>9</v>
      </c>
      <c r="O2373">
        <v>51.6</v>
      </c>
      <c r="P2373">
        <v>26</v>
      </c>
      <c r="Q2373">
        <v>7</v>
      </c>
      <c r="R2373">
        <v>5</v>
      </c>
    </row>
    <row r="2374" spans="1:18" x14ac:dyDescent="0.25">
      <c r="A2374" t="s">
        <v>79</v>
      </c>
      <c r="B2374" s="20" t="s">
        <v>124</v>
      </c>
      <c r="C2374" t="s">
        <v>193</v>
      </c>
      <c r="D2374">
        <v>53.483958999999999</v>
      </c>
      <c r="E2374">
        <v>-2.2446440000000001</v>
      </c>
      <c r="F2374" t="s">
        <v>195</v>
      </c>
      <c r="G2374" t="s">
        <v>21</v>
      </c>
      <c r="H2374" t="s">
        <v>22</v>
      </c>
      <c r="I2374">
        <v>1348.2</v>
      </c>
      <c r="J2374" s="1">
        <v>0.02</v>
      </c>
      <c r="K2374">
        <v>27</v>
      </c>
      <c r="L2374">
        <v>0.24</v>
      </c>
      <c r="M2374">
        <v>7</v>
      </c>
      <c r="N2374">
        <v>6</v>
      </c>
      <c r="O2374">
        <v>118.44</v>
      </c>
      <c r="P2374">
        <v>28</v>
      </c>
      <c r="Q2374">
        <v>9</v>
      </c>
      <c r="R2374">
        <v>9</v>
      </c>
    </row>
    <row r="2375" spans="1:18" x14ac:dyDescent="0.25">
      <c r="A2375" t="s">
        <v>79</v>
      </c>
      <c r="B2375" s="20" t="s">
        <v>125</v>
      </c>
      <c r="C2375" t="s">
        <v>193</v>
      </c>
      <c r="D2375">
        <v>53.483958999999999</v>
      </c>
      <c r="E2375">
        <v>-2.2446440000000001</v>
      </c>
      <c r="F2375" t="s">
        <v>195</v>
      </c>
      <c r="G2375" t="s">
        <v>21</v>
      </c>
      <c r="H2375" t="s">
        <v>22</v>
      </c>
      <c r="I2375">
        <v>1481.8</v>
      </c>
      <c r="J2375" s="1">
        <v>1.9E-2</v>
      </c>
      <c r="K2375">
        <v>28</v>
      </c>
      <c r="L2375">
        <v>0.76</v>
      </c>
      <c r="M2375">
        <v>21</v>
      </c>
      <c r="N2375">
        <v>3</v>
      </c>
      <c r="O2375">
        <v>155.4</v>
      </c>
      <c r="P2375">
        <v>7</v>
      </c>
      <c r="Q2375">
        <v>7</v>
      </c>
      <c r="R2375">
        <v>8</v>
      </c>
    </row>
    <row r="2376" spans="1:18" x14ac:dyDescent="0.25">
      <c r="A2376" t="s">
        <v>79</v>
      </c>
      <c r="B2376" s="20" t="s">
        <v>126</v>
      </c>
      <c r="C2376" t="s">
        <v>193</v>
      </c>
      <c r="D2376">
        <v>53.483958999999999</v>
      </c>
      <c r="E2376">
        <v>-2.2446440000000001</v>
      </c>
      <c r="F2376" t="s">
        <v>195</v>
      </c>
      <c r="G2376" t="s">
        <v>21</v>
      </c>
      <c r="H2376" t="s">
        <v>22</v>
      </c>
      <c r="I2376">
        <v>1248.2</v>
      </c>
      <c r="J2376" s="1">
        <v>1.9E-2</v>
      </c>
      <c r="K2376">
        <v>24</v>
      </c>
      <c r="L2376">
        <v>0.15</v>
      </c>
      <c r="M2376">
        <v>4</v>
      </c>
      <c r="N2376">
        <v>9</v>
      </c>
      <c r="O2376">
        <v>231.84</v>
      </c>
      <c r="P2376">
        <v>42</v>
      </c>
      <c r="Q2376">
        <v>1</v>
      </c>
      <c r="R2376">
        <v>14</v>
      </c>
    </row>
    <row r="2377" spans="1:18" x14ac:dyDescent="0.25">
      <c r="A2377" t="s">
        <v>79</v>
      </c>
      <c r="B2377" s="20" t="s">
        <v>127</v>
      </c>
      <c r="C2377" t="s">
        <v>193</v>
      </c>
      <c r="D2377">
        <v>53.483958999999999</v>
      </c>
      <c r="E2377">
        <v>-2.2446440000000001</v>
      </c>
      <c r="F2377" t="s">
        <v>195</v>
      </c>
      <c r="G2377" t="s">
        <v>21</v>
      </c>
      <c r="H2377" t="s">
        <v>22</v>
      </c>
      <c r="I2377">
        <v>1053.3</v>
      </c>
      <c r="J2377" s="1">
        <v>1.4E-2</v>
      </c>
      <c r="K2377">
        <v>15</v>
      </c>
      <c r="L2377">
        <v>0.52</v>
      </c>
      <c r="M2377">
        <v>8</v>
      </c>
      <c r="N2377">
        <v>8</v>
      </c>
      <c r="O2377">
        <v>117.6</v>
      </c>
      <c r="P2377">
        <v>30</v>
      </c>
      <c r="Q2377">
        <v>0</v>
      </c>
      <c r="R2377">
        <v>8</v>
      </c>
    </row>
    <row r="2378" spans="1:18" x14ac:dyDescent="0.25">
      <c r="A2378" t="s">
        <v>79</v>
      </c>
      <c r="B2378" s="20" t="s">
        <v>128</v>
      </c>
      <c r="C2378" t="s">
        <v>193</v>
      </c>
      <c r="D2378">
        <v>53.483958999999999</v>
      </c>
      <c r="E2378">
        <v>-2.2446440000000001</v>
      </c>
      <c r="F2378" t="s">
        <v>195</v>
      </c>
      <c r="G2378" t="s">
        <v>21</v>
      </c>
      <c r="H2378" t="s">
        <v>22</v>
      </c>
      <c r="I2378">
        <v>1094.8</v>
      </c>
      <c r="J2378" s="1">
        <v>1.4999999999999999E-2</v>
      </c>
      <c r="K2378">
        <v>17</v>
      </c>
      <c r="L2378">
        <v>0.69</v>
      </c>
      <c r="M2378">
        <v>11</v>
      </c>
      <c r="N2378">
        <v>9</v>
      </c>
      <c r="O2378">
        <v>54</v>
      </c>
      <c r="P2378">
        <v>18</v>
      </c>
      <c r="Q2378">
        <v>6</v>
      </c>
      <c r="R2378">
        <v>12</v>
      </c>
    </row>
    <row r="2379" spans="1:18" x14ac:dyDescent="0.25">
      <c r="A2379" t="s">
        <v>79</v>
      </c>
      <c r="B2379" s="20" t="s">
        <v>129</v>
      </c>
      <c r="C2379" t="s">
        <v>193</v>
      </c>
      <c r="D2379">
        <v>53.483958999999999</v>
      </c>
      <c r="E2379">
        <v>-2.2446440000000001</v>
      </c>
      <c r="F2379" t="s">
        <v>195</v>
      </c>
      <c r="G2379" t="s">
        <v>21</v>
      </c>
      <c r="H2379" t="s">
        <v>22</v>
      </c>
      <c r="I2379">
        <v>1170.2</v>
      </c>
      <c r="J2379" s="1">
        <v>1.6E-2</v>
      </c>
      <c r="K2379">
        <v>18</v>
      </c>
      <c r="L2379">
        <v>1.05</v>
      </c>
      <c r="M2379">
        <v>19</v>
      </c>
      <c r="N2379">
        <v>6</v>
      </c>
      <c r="O2379">
        <v>57.6</v>
      </c>
      <c r="P2379">
        <v>34</v>
      </c>
      <c r="Q2379">
        <v>2</v>
      </c>
      <c r="R2379">
        <v>9</v>
      </c>
    </row>
    <row r="2380" spans="1:18" x14ac:dyDescent="0.25">
      <c r="A2380" t="s">
        <v>79</v>
      </c>
      <c r="B2380" s="20" t="s">
        <v>130</v>
      </c>
      <c r="C2380" t="s">
        <v>193</v>
      </c>
      <c r="D2380">
        <v>53.483958999999999</v>
      </c>
      <c r="E2380">
        <v>-2.2446440000000001</v>
      </c>
      <c r="F2380" t="s">
        <v>195</v>
      </c>
      <c r="G2380" t="s">
        <v>21</v>
      </c>
      <c r="H2380" t="s">
        <v>22</v>
      </c>
      <c r="I2380">
        <v>1185.9000000000001</v>
      </c>
      <c r="J2380" s="1">
        <v>1.7999999999999999E-2</v>
      </c>
      <c r="K2380">
        <v>21</v>
      </c>
      <c r="L2380">
        <v>0.16</v>
      </c>
      <c r="M2380">
        <v>3</v>
      </c>
      <c r="N2380">
        <v>8</v>
      </c>
      <c r="O2380">
        <v>58.8</v>
      </c>
      <c r="P2380">
        <v>8</v>
      </c>
      <c r="Q2380">
        <v>6</v>
      </c>
      <c r="R2380">
        <v>9</v>
      </c>
    </row>
    <row r="2381" spans="1:18" x14ac:dyDescent="0.25">
      <c r="A2381" t="s">
        <v>79</v>
      </c>
      <c r="B2381" s="20" t="s">
        <v>131</v>
      </c>
      <c r="C2381" t="s">
        <v>193</v>
      </c>
      <c r="D2381">
        <v>53.483958999999999</v>
      </c>
      <c r="E2381">
        <v>-2.2446440000000001</v>
      </c>
      <c r="F2381" t="s">
        <v>195</v>
      </c>
      <c r="G2381" t="s">
        <v>21</v>
      </c>
      <c r="H2381" t="s">
        <v>22</v>
      </c>
      <c r="I2381">
        <v>1225</v>
      </c>
      <c r="J2381" s="1">
        <v>1.4999999999999999E-2</v>
      </c>
      <c r="K2381">
        <v>18</v>
      </c>
      <c r="L2381">
        <v>0.91</v>
      </c>
      <c r="M2381">
        <v>16</v>
      </c>
      <c r="N2381">
        <v>4</v>
      </c>
      <c r="O2381">
        <v>268.8</v>
      </c>
      <c r="P2381">
        <v>21</v>
      </c>
      <c r="Q2381">
        <v>1</v>
      </c>
      <c r="R2381">
        <v>14</v>
      </c>
    </row>
    <row r="2382" spans="1:18" x14ac:dyDescent="0.25">
      <c r="A2382" t="s">
        <v>79</v>
      </c>
      <c r="B2382" s="20" t="s">
        <v>132</v>
      </c>
      <c r="C2382" t="s">
        <v>193</v>
      </c>
      <c r="D2382">
        <v>53.483958999999999</v>
      </c>
      <c r="E2382">
        <v>-2.2446440000000001</v>
      </c>
      <c r="F2382" t="s">
        <v>195</v>
      </c>
      <c r="G2382" t="s">
        <v>21</v>
      </c>
      <c r="H2382" t="s">
        <v>22</v>
      </c>
      <c r="I2382">
        <v>628.79999999999995</v>
      </c>
      <c r="J2382" s="1">
        <v>1.4E-2</v>
      </c>
      <c r="K2382">
        <v>9</v>
      </c>
      <c r="L2382">
        <v>0.24</v>
      </c>
      <c r="M2382">
        <v>2</v>
      </c>
      <c r="N2382">
        <v>5</v>
      </c>
      <c r="O2382">
        <v>323.39999999999998</v>
      </c>
      <c r="P2382">
        <v>42</v>
      </c>
      <c r="Q2382">
        <v>2</v>
      </c>
      <c r="R2382">
        <v>17</v>
      </c>
    </row>
    <row r="2383" spans="1:18" x14ac:dyDescent="0.25">
      <c r="A2383" t="s">
        <v>79</v>
      </c>
      <c r="B2383" s="20" t="s">
        <v>133</v>
      </c>
      <c r="C2383" t="s">
        <v>193</v>
      </c>
      <c r="D2383">
        <v>53.483958999999999</v>
      </c>
      <c r="E2383">
        <v>-2.2446440000000001</v>
      </c>
      <c r="F2383" t="s">
        <v>195</v>
      </c>
      <c r="G2383" t="s">
        <v>21</v>
      </c>
      <c r="H2383" t="s">
        <v>22</v>
      </c>
      <c r="I2383">
        <v>1003.3</v>
      </c>
      <c r="J2383" s="1">
        <v>1.6E-2</v>
      </c>
      <c r="K2383">
        <v>16</v>
      </c>
      <c r="L2383">
        <v>1.04</v>
      </c>
      <c r="M2383">
        <v>17</v>
      </c>
      <c r="N2383">
        <v>5</v>
      </c>
      <c r="O2383">
        <v>252</v>
      </c>
      <c r="P2383">
        <v>24</v>
      </c>
      <c r="Q2383">
        <v>12</v>
      </c>
      <c r="R2383">
        <v>17</v>
      </c>
    </row>
    <row r="2384" spans="1:18" x14ac:dyDescent="0.25">
      <c r="A2384" t="s">
        <v>79</v>
      </c>
      <c r="B2384" s="20" t="s">
        <v>134</v>
      </c>
      <c r="C2384" t="s">
        <v>193</v>
      </c>
      <c r="D2384">
        <v>53.483958999999999</v>
      </c>
      <c r="E2384">
        <v>-2.2446440000000001</v>
      </c>
      <c r="F2384" t="s">
        <v>195</v>
      </c>
      <c r="G2384" t="s">
        <v>21</v>
      </c>
      <c r="H2384" t="s">
        <v>22</v>
      </c>
      <c r="I2384">
        <v>881.7</v>
      </c>
      <c r="J2384" s="1">
        <v>1.4999999999999999E-2</v>
      </c>
      <c r="K2384">
        <v>13</v>
      </c>
      <c r="L2384">
        <v>0.16</v>
      </c>
      <c r="M2384">
        <v>2</v>
      </c>
      <c r="N2384">
        <v>6</v>
      </c>
      <c r="O2384">
        <v>89.04</v>
      </c>
      <c r="P2384">
        <v>15</v>
      </c>
      <c r="Q2384">
        <v>2</v>
      </c>
      <c r="R2384">
        <v>6</v>
      </c>
    </row>
    <row r="2385" spans="1:18" x14ac:dyDescent="0.25">
      <c r="A2385" t="s">
        <v>79</v>
      </c>
      <c r="B2385" s="20" t="s">
        <v>135</v>
      </c>
      <c r="C2385" t="s">
        <v>193</v>
      </c>
      <c r="D2385">
        <v>53.483958999999999</v>
      </c>
      <c r="E2385">
        <v>-2.2446440000000001</v>
      </c>
      <c r="F2385" t="s">
        <v>195</v>
      </c>
      <c r="G2385" t="s">
        <v>21</v>
      </c>
      <c r="H2385" t="s">
        <v>22</v>
      </c>
      <c r="I2385">
        <v>868.2</v>
      </c>
      <c r="J2385" s="1">
        <v>2.1000000000000001E-2</v>
      </c>
      <c r="K2385">
        <v>18</v>
      </c>
      <c r="L2385">
        <v>1.07</v>
      </c>
      <c r="M2385">
        <v>19</v>
      </c>
      <c r="N2385">
        <v>3</v>
      </c>
      <c r="O2385">
        <v>243.6</v>
      </c>
      <c r="P2385">
        <v>25</v>
      </c>
      <c r="Q2385">
        <v>7</v>
      </c>
      <c r="R2385">
        <v>18</v>
      </c>
    </row>
    <row r="2386" spans="1:18" x14ac:dyDescent="0.25">
      <c r="A2386" t="s">
        <v>136</v>
      </c>
      <c r="B2386" s="20">
        <v>44935</v>
      </c>
      <c r="C2386" t="s">
        <v>193</v>
      </c>
      <c r="D2386">
        <v>53.483958999999999</v>
      </c>
      <c r="E2386">
        <v>-2.2446440000000001</v>
      </c>
      <c r="F2386" t="s">
        <v>195</v>
      </c>
      <c r="G2386" t="s">
        <v>21</v>
      </c>
      <c r="H2386" t="s">
        <v>22</v>
      </c>
      <c r="I2386">
        <v>1664</v>
      </c>
      <c r="J2386" s="1">
        <v>2.3E-2</v>
      </c>
      <c r="K2386">
        <v>38</v>
      </c>
      <c r="L2386">
        <v>0.09</v>
      </c>
      <c r="M2386">
        <v>4</v>
      </c>
      <c r="N2386">
        <v>5</v>
      </c>
      <c r="O2386">
        <v>36</v>
      </c>
      <c r="P2386">
        <v>70</v>
      </c>
      <c r="Q2386">
        <v>2</v>
      </c>
      <c r="R2386">
        <v>11</v>
      </c>
    </row>
    <row r="2387" spans="1:18" x14ac:dyDescent="0.25">
      <c r="A2387" t="s">
        <v>136</v>
      </c>
      <c r="B2387" s="20">
        <v>44966</v>
      </c>
      <c r="C2387" t="s">
        <v>193</v>
      </c>
      <c r="D2387">
        <v>53.483958999999999</v>
      </c>
      <c r="E2387">
        <v>-2.2446440000000001</v>
      </c>
      <c r="F2387" t="s">
        <v>195</v>
      </c>
      <c r="G2387" t="s">
        <v>21</v>
      </c>
      <c r="H2387" t="s">
        <v>22</v>
      </c>
      <c r="I2387">
        <v>1993</v>
      </c>
      <c r="J2387" s="1">
        <v>1.9E-2</v>
      </c>
      <c r="K2387">
        <v>38</v>
      </c>
      <c r="L2387">
        <v>0.01</v>
      </c>
      <c r="M2387">
        <v>0</v>
      </c>
      <c r="N2387">
        <v>6</v>
      </c>
      <c r="O2387">
        <v>251.16</v>
      </c>
      <c r="P2387">
        <v>57</v>
      </c>
      <c r="Q2387">
        <v>3</v>
      </c>
      <c r="R2387">
        <v>12</v>
      </c>
    </row>
    <row r="2388" spans="1:18" x14ac:dyDescent="0.25">
      <c r="A2388" t="s">
        <v>136</v>
      </c>
      <c r="B2388" s="20">
        <v>44994</v>
      </c>
      <c r="C2388" t="s">
        <v>193</v>
      </c>
      <c r="D2388">
        <v>53.483958999999999</v>
      </c>
      <c r="E2388">
        <v>-2.2446440000000001</v>
      </c>
      <c r="F2388" t="s">
        <v>195</v>
      </c>
      <c r="G2388" t="s">
        <v>21</v>
      </c>
      <c r="H2388" t="s">
        <v>22</v>
      </c>
      <c r="I2388">
        <v>1425</v>
      </c>
      <c r="J2388" s="1">
        <v>1.9E-2</v>
      </c>
      <c r="K2388">
        <v>27</v>
      </c>
      <c r="L2388">
        <v>0.51</v>
      </c>
      <c r="M2388">
        <v>14</v>
      </c>
      <c r="N2388">
        <v>4</v>
      </c>
      <c r="O2388">
        <v>88.2</v>
      </c>
      <c r="P2388">
        <v>22</v>
      </c>
      <c r="Q2388">
        <v>15</v>
      </c>
      <c r="R2388">
        <v>8</v>
      </c>
    </row>
    <row r="2389" spans="1:18" x14ac:dyDescent="0.25">
      <c r="A2389" t="s">
        <v>136</v>
      </c>
      <c r="B2389" s="20">
        <v>45025</v>
      </c>
      <c r="C2389" t="s">
        <v>193</v>
      </c>
      <c r="D2389">
        <v>53.483958999999999</v>
      </c>
      <c r="E2389">
        <v>-2.2446440000000001</v>
      </c>
      <c r="F2389" t="s">
        <v>195</v>
      </c>
      <c r="G2389" t="s">
        <v>21</v>
      </c>
      <c r="H2389" t="s">
        <v>22</v>
      </c>
      <c r="I2389">
        <v>1636</v>
      </c>
      <c r="J2389" s="1">
        <v>1.6E-2</v>
      </c>
      <c r="K2389">
        <v>26</v>
      </c>
      <c r="L2389">
        <v>0.51</v>
      </c>
      <c r="M2389">
        <v>13</v>
      </c>
      <c r="N2389">
        <v>5</v>
      </c>
      <c r="O2389">
        <v>318.36</v>
      </c>
      <c r="P2389">
        <v>16</v>
      </c>
      <c r="Q2389">
        <v>0</v>
      </c>
      <c r="R2389">
        <v>11</v>
      </c>
    </row>
    <row r="2390" spans="1:18" x14ac:dyDescent="0.25">
      <c r="A2390" t="s">
        <v>136</v>
      </c>
      <c r="B2390" s="20">
        <v>45055</v>
      </c>
      <c r="C2390" t="s">
        <v>193</v>
      </c>
      <c r="D2390">
        <v>53.483958999999999</v>
      </c>
      <c r="E2390">
        <v>-2.2446440000000001</v>
      </c>
      <c r="F2390" t="s">
        <v>195</v>
      </c>
      <c r="G2390" t="s">
        <v>21</v>
      </c>
      <c r="H2390" t="s">
        <v>22</v>
      </c>
      <c r="I2390">
        <v>1168</v>
      </c>
      <c r="J2390" s="1">
        <v>2.1999999999999999E-2</v>
      </c>
      <c r="K2390">
        <v>26</v>
      </c>
      <c r="L2390">
        <v>0.4</v>
      </c>
      <c r="M2390">
        <v>10</v>
      </c>
      <c r="N2390">
        <v>4</v>
      </c>
      <c r="O2390">
        <v>44.4</v>
      </c>
      <c r="P2390">
        <v>51</v>
      </c>
      <c r="Q2390">
        <v>9</v>
      </c>
      <c r="R2390">
        <v>14</v>
      </c>
    </row>
    <row r="2391" spans="1:18" x14ac:dyDescent="0.25">
      <c r="A2391" t="s">
        <v>136</v>
      </c>
      <c r="B2391" s="20">
        <v>45086</v>
      </c>
      <c r="C2391" t="s">
        <v>193</v>
      </c>
      <c r="D2391">
        <v>53.483958999999999</v>
      </c>
      <c r="E2391">
        <v>-2.2446440000000001</v>
      </c>
      <c r="F2391" t="s">
        <v>195</v>
      </c>
      <c r="G2391" t="s">
        <v>21</v>
      </c>
      <c r="H2391" t="s">
        <v>22</v>
      </c>
      <c r="I2391">
        <v>2056</v>
      </c>
      <c r="J2391" s="1">
        <v>1.7000000000000001E-2</v>
      </c>
      <c r="K2391">
        <v>36</v>
      </c>
      <c r="L2391">
        <v>0.1</v>
      </c>
      <c r="M2391">
        <v>4</v>
      </c>
      <c r="N2391">
        <v>5</v>
      </c>
      <c r="O2391">
        <v>140.28</v>
      </c>
      <c r="P2391">
        <v>58</v>
      </c>
      <c r="Q2391">
        <v>5</v>
      </c>
      <c r="R2391">
        <v>5</v>
      </c>
    </row>
    <row r="2392" spans="1:18" x14ac:dyDescent="0.25">
      <c r="A2392" t="s">
        <v>136</v>
      </c>
      <c r="B2392" s="20">
        <v>45116</v>
      </c>
      <c r="C2392" t="s">
        <v>193</v>
      </c>
      <c r="D2392">
        <v>53.483958999999999</v>
      </c>
      <c r="E2392">
        <v>-2.2446440000000001</v>
      </c>
      <c r="F2392" t="s">
        <v>195</v>
      </c>
      <c r="G2392" t="s">
        <v>21</v>
      </c>
      <c r="H2392" t="s">
        <v>22</v>
      </c>
      <c r="I2392">
        <v>1664</v>
      </c>
      <c r="J2392" s="1">
        <v>1.7999999999999999E-2</v>
      </c>
      <c r="K2392">
        <v>31</v>
      </c>
      <c r="L2392">
        <v>7.0000000000000007E-2</v>
      </c>
      <c r="M2392">
        <v>2</v>
      </c>
      <c r="N2392">
        <v>6</v>
      </c>
      <c r="O2392">
        <v>50.4</v>
      </c>
      <c r="P2392">
        <v>41</v>
      </c>
      <c r="Q2392">
        <v>8</v>
      </c>
      <c r="R2392">
        <v>12</v>
      </c>
    </row>
    <row r="2393" spans="1:18" x14ac:dyDescent="0.25">
      <c r="A2393" t="s">
        <v>136</v>
      </c>
      <c r="B2393" s="20">
        <v>45147</v>
      </c>
      <c r="C2393" t="s">
        <v>193</v>
      </c>
      <c r="D2393">
        <v>53.483958999999999</v>
      </c>
      <c r="E2393">
        <v>-2.2446440000000001</v>
      </c>
      <c r="F2393" t="s">
        <v>195</v>
      </c>
      <c r="G2393" t="s">
        <v>21</v>
      </c>
      <c r="H2393" t="s">
        <v>22</v>
      </c>
      <c r="I2393">
        <v>1465</v>
      </c>
      <c r="J2393" s="1">
        <v>0.02</v>
      </c>
      <c r="K2393">
        <v>30</v>
      </c>
      <c r="L2393">
        <v>1.24</v>
      </c>
      <c r="M2393">
        <v>37</v>
      </c>
      <c r="N2393">
        <v>4</v>
      </c>
      <c r="O2393">
        <v>170.52</v>
      </c>
      <c r="P2393">
        <v>43</v>
      </c>
      <c r="Q2393">
        <v>14</v>
      </c>
      <c r="R2393">
        <v>17</v>
      </c>
    </row>
    <row r="2394" spans="1:18" x14ac:dyDescent="0.25">
      <c r="A2394" t="s">
        <v>136</v>
      </c>
      <c r="B2394" s="20">
        <v>45178</v>
      </c>
      <c r="C2394" t="s">
        <v>193</v>
      </c>
      <c r="D2394">
        <v>53.483958999999999</v>
      </c>
      <c r="E2394">
        <v>-2.2446440000000001</v>
      </c>
      <c r="F2394" t="s">
        <v>195</v>
      </c>
      <c r="G2394" t="s">
        <v>21</v>
      </c>
      <c r="H2394" t="s">
        <v>22</v>
      </c>
      <c r="I2394">
        <v>1652</v>
      </c>
      <c r="J2394" s="1">
        <v>1.6E-2</v>
      </c>
      <c r="K2394">
        <v>27</v>
      </c>
      <c r="L2394">
        <v>0.74</v>
      </c>
      <c r="M2394">
        <v>20</v>
      </c>
      <c r="N2394">
        <v>4</v>
      </c>
      <c r="O2394">
        <v>143.63999999999999</v>
      </c>
      <c r="P2394">
        <v>66</v>
      </c>
      <c r="Q2394">
        <v>2</v>
      </c>
      <c r="R2394">
        <v>15</v>
      </c>
    </row>
    <row r="2395" spans="1:18" x14ac:dyDescent="0.25">
      <c r="A2395" t="s">
        <v>136</v>
      </c>
      <c r="B2395" s="20">
        <v>45208</v>
      </c>
      <c r="C2395" t="s">
        <v>193</v>
      </c>
      <c r="D2395">
        <v>53.483958999999999</v>
      </c>
      <c r="E2395">
        <v>-2.2446440000000001</v>
      </c>
      <c r="F2395" t="s">
        <v>195</v>
      </c>
      <c r="G2395" t="s">
        <v>21</v>
      </c>
      <c r="H2395" t="s">
        <v>22</v>
      </c>
      <c r="I2395">
        <v>1185</v>
      </c>
      <c r="J2395" s="1">
        <v>2.1000000000000001E-2</v>
      </c>
      <c r="K2395">
        <v>25</v>
      </c>
      <c r="L2395">
        <v>0.13</v>
      </c>
      <c r="M2395">
        <v>3</v>
      </c>
      <c r="N2395">
        <v>5</v>
      </c>
      <c r="O2395">
        <v>52.92</v>
      </c>
      <c r="P2395">
        <v>28</v>
      </c>
      <c r="Q2395">
        <v>4</v>
      </c>
      <c r="R2395">
        <v>21</v>
      </c>
    </row>
    <row r="2396" spans="1:18" x14ac:dyDescent="0.25">
      <c r="A2396" t="s">
        <v>136</v>
      </c>
      <c r="B2396" s="20">
        <v>45239</v>
      </c>
      <c r="C2396" t="s">
        <v>193</v>
      </c>
      <c r="D2396">
        <v>53.483958999999999</v>
      </c>
      <c r="E2396">
        <v>-2.2446440000000001</v>
      </c>
      <c r="F2396" t="s">
        <v>195</v>
      </c>
      <c r="G2396" t="s">
        <v>21</v>
      </c>
      <c r="H2396" t="s">
        <v>22</v>
      </c>
      <c r="I2396">
        <v>1375</v>
      </c>
      <c r="J2396" s="1">
        <v>1.7000000000000001E-2</v>
      </c>
      <c r="K2396">
        <v>23</v>
      </c>
      <c r="L2396">
        <v>0.36</v>
      </c>
      <c r="M2396">
        <v>8</v>
      </c>
      <c r="N2396">
        <v>3</v>
      </c>
      <c r="O2396">
        <v>50.4</v>
      </c>
      <c r="P2396">
        <v>27</v>
      </c>
      <c r="Q2396">
        <v>5</v>
      </c>
      <c r="R2396">
        <v>15</v>
      </c>
    </row>
    <row r="2397" spans="1:18" x14ac:dyDescent="0.25">
      <c r="A2397" t="s">
        <v>136</v>
      </c>
      <c r="B2397" s="20">
        <v>45269</v>
      </c>
      <c r="C2397" t="s">
        <v>193</v>
      </c>
      <c r="D2397">
        <v>53.483958999999999</v>
      </c>
      <c r="E2397">
        <v>-2.2446440000000001</v>
      </c>
      <c r="F2397" t="s">
        <v>195</v>
      </c>
      <c r="G2397" t="s">
        <v>21</v>
      </c>
      <c r="H2397" t="s">
        <v>22</v>
      </c>
      <c r="I2397">
        <v>1547</v>
      </c>
      <c r="J2397" s="1">
        <v>1.6E-2</v>
      </c>
      <c r="K2397">
        <v>24</v>
      </c>
      <c r="L2397">
        <v>0.08</v>
      </c>
      <c r="M2397">
        <v>2</v>
      </c>
      <c r="N2397">
        <v>3</v>
      </c>
      <c r="O2397">
        <v>9.6</v>
      </c>
      <c r="P2397">
        <v>60</v>
      </c>
      <c r="Q2397">
        <v>13</v>
      </c>
      <c r="R2397">
        <v>17</v>
      </c>
    </row>
    <row r="2398" spans="1:18" x14ac:dyDescent="0.25">
      <c r="A2398" t="s">
        <v>136</v>
      </c>
      <c r="B2398" s="20" t="s">
        <v>137</v>
      </c>
      <c r="C2398" t="s">
        <v>193</v>
      </c>
      <c r="D2398">
        <v>53.483958999999999</v>
      </c>
      <c r="E2398">
        <v>-2.2446440000000001</v>
      </c>
      <c r="F2398" t="s">
        <v>195</v>
      </c>
      <c r="G2398" t="s">
        <v>21</v>
      </c>
      <c r="H2398" t="s">
        <v>22</v>
      </c>
      <c r="I2398">
        <v>1899</v>
      </c>
      <c r="J2398" s="1">
        <v>2.1000000000000001E-2</v>
      </c>
      <c r="K2398">
        <v>40</v>
      </c>
      <c r="L2398">
        <v>0.25</v>
      </c>
      <c r="M2398">
        <v>10</v>
      </c>
      <c r="N2398">
        <v>8</v>
      </c>
      <c r="O2398">
        <v>57.96</v>
      </c>
      <c r="P2398">
        <v>51</v>
      </c>
      <c r="Q2398">
        <v>3</v>
      </c>
      <c r="R2398">
        <v>11</v>
      </c>
    </row>
    <row r="2399" spans="1:18" x14ac:dyDescent="0.25">
      <c r="A2399" t="s">
        <v>136</v>
      </c>
      <c r="B2399" s="20" t="s">
        <v>138</v>
      </c>
      <c r="C2399" t="s">
        <v>193</v>
      </c>
      <c r="D2399">
        <v>53.483958999999999</v>
      </c>
      <c r="E2399">
        <v>-2.2446440000000001</v>
      </c>
      <c r="F2399" t="s">
        <v>195</v>
      </c>
      <c r="G2399" t="s">
        <v>21</v>
      </c>
      <c r="H2399" t="s">
        <v>22</v>
      </c>
      <c r="I2399">
        <v>1716</v>
      </c>
      <c r="J2399" s="1">
        <v>1.7000000000000001E-2</v>
      </c>
      <c r="K2399">
        <v>29</v>
      </c>
      <c r="L2399">
        <v>0.45</v>
      </c>
      <c r="M2399">
        <v>13</v>
      </c>
      <c r="N2399">
        <v>9</v>
      </c>
      <c r="O2399">
        <v>146.16</v>
      </c>
      <c r="P2399">
        <v>56</v>
      </c>
      <c r="Q2399">
        <v>7</v>
      </c>
      <c r="R2399">
        <v>17</v>
      </c>
    </row>
    <row r="2400" spans="1:18" x14ac:dyDescent="0.25">
      <c r="A2400" t="s">
        <v>136</v>
      </c>
      <c r="B2400" s="20" t="s">
        <v>139</v>
      </c>
      <c r="C2400" t="s">
        <v>193</v>
      </c>
      <c r="D2400">
        <v>53.483958999999999</v>
      </c>
      <c r="E2400">
        <v>-2.2446440000000001</v>
      </c>
      <c r="F2400" t="s">
        <v>195</v>
      </c>
      <c r="G2400" t="s">
        <v>21</v>
      </c>
      <c r="H2400" t="s">
        <v>22</v>
      </c>
      <c r="I2400">
        <v>2013</v>
      </c>
      <c r="J2400" s="1">
        <v>1.6E-2</v>
      </c>
      <c r="K2400">
        <v>32</v>
      </c>
      <c r="L2400">
        <v>1.0900000000000001</v>
      </c>
      <c r="M2400">
        <v>35</v>
      </c>
      <c r="N2400">
        <v>4</v>
      </c>
      <c r="O2400">
        <v>209.16</v>
      </c>
      <c r="P2400">
        <v>29</v>
      </c>
      <c r="Q2400">
        <v>7</v>
      </c>
      <c r="R2400">
        <v>14</v>
      </c>
    </row>
    <row r="2401" spans="1:18" x14ac:dyDescent="0.25">
      <c r="A2401" t="s">
        <v>136</v>
      </c>
      <c r="B2401" s="20" t="s">
        <v>140</v>
      </c>
      <c r="C2401" t="s">
        <v>193</v>
      </c>
      <c r="D2401">
        <v>53.483958999999999</v>
      </c>
      <c r="E2401">
        <v>-2.2446440000000001</v>
      </c>
      <c r="F2401" t="s">
        <v>195</v>
      </c>
      <c r="G2401" t="s">
        <v>21</v>
      </c>
      <c r="H2401" t="s">
        <v>22</v>
      </c>
      <c r="I2401">
        <v>1828</v>
      </c>
      <c r="J2401" s="1">
        <v>2.5000000000000001E-2</v>
      </c>
      <c r="K2401">
        <v>45</v>
      </c>
      <c r="L2401">
        <v>0.6</v>
      </c>
      <c r="M2401">
        <v>27</v>
      </c>
      <c r="N2401">
        <v>3</v>
      </c>
      <c r="O2401">
        <v>105.84</v>
      </c>
      <c r="P2401">
        <v>56</v>
      </c>
      <c r="Q2401">
        <v>7</v>
      </c>
      <c r="R2401">
        <v>15</v>
      </c>
    </row>
    <row r="2402" spans="1:18" x14ac:dyDescent="0.25">
      <c r="A2402" t="s">
        <v>136</v>
      </c>
      <c r="B2402" s="20" t="s">
        <v>141</v>
      </c>
      <c r="C2402" t="s">
        <v>193</v>
      </c>
      <c r="D2402">
        <v>53.483958999999999</v>
      </c>
      <c r="E2402">
        <v>-2.2446440000000001</v>
      </c>
      <c r="F2402" t="s">
        <v>195</v>
      </c>
      <c r="G2402" t="s">
        <v>21</v>
      </c>
      <c r="H2402" t="s">
        <v>22</v>
      </c>
      <c r="I2402">
        <v>1238</v>
      </c>
      <c r="J2402" s="1">
        <v>1.6E-2</v>
      </c>
      <c r="K2402">
        <v>20</v>
      </c>
      <c r="L2402">
        <v>0.41</v>
      </c>
      <c r="M2402">
        <v>8</v>
      </c>
      <c r="N2402">
        <v>4</v>
      </c>
      <c r="O2402">
        <v>62.16</v>
      </c>
      <c r="P2402">
        <v>41</v>
      </c>
      <c r="Q2402">
        <v>13</v>
      </c>
      <c r="R2402">
        <v>3</v>
      </c>
    </row>
    <row r="2403" spans="1:18" x14ac:dyDescent="0.25">
      <c r="A2403" t="s">
        <v>136</v>
      </c>
      <c r="B2403" s="20" t="s">
        <v>142</v>
      </c>
      <c r="C2403" t="s">
        <v>193</v>
      </c>
      <c r="D2403">
        <v>53.483958999999999</v>
      </c>
      <c r="E2403">
        <v>-2.2446440000000001</v>
      </c>
      <c r="F2403" t="s">
        <v>195</v>
      </c>
      <c r="G2403" t="s">
        <v>21</v>
      </c>
      <c r="H2403" t="s">
        <v>22</v>
      </c>
      <c r="I2403">
        <v>1236</v>
      </c>
      <c r="J2403" s="1">
        <v>2.3E-2</v>
      </c>
      <c r="K2403">
        <v>28</v>
      </c>
      <c r="L2403">
        <v>0.75</v>
      </c>
      <c r="M2403">
        <v>21</v>
      </c>
      <c r="N2403">
        <v>5</v>
      </c>
      <c r="O2403">
        <v>51.24</v>
      </c>
      <c r="P2403">
        <v>32</v>
      </c>
      <c r="Q2403">
        <v>11</v>
      </c>
      <c r="R2403">
        <v>17</v>
      </c>
    </row>
    <row r="2404" spans="1:18" x14ac:dyDescent="0.25">
      <c r="A2404" t="s">
        <v>136</v>
      </c>
      <c r="B2404" s="20" t="s">
        <v>143</v>
      </c>
      <c r="C2404" t="s">
        <v>193</v>
      </c>
      <c r="D2404">
        <v>53.483958999999999</v>
      </c>
      <c r="E2404">
        <v>-2.2446440000000001</v>
      </c>
      <c r="F2404" t="s">
        <v>195</v>
      </c>
      <c r="G2404" t="s">
        <v>21</v>
      </c>
      <c r="H2404" t="s">
        <v>22</v>
      </c>
      <c r="I2404">
        <v>1618</v>
      </c>
      <c r="J2404" s="1">
        <v>1.9E-2</v>
      </c>
      <c r="K2404">
        <v>31</v>
      </c>
      <c r="L2404">
        <v>1.0900000000000001</v>
      </c>
      <c r="M2404">
        <v>34</v>
      </c>
      <c r="N2404">
        <v>5</v>
      </c>
      <c r="O2404">
        <v>112.56</v>
      </c>
      <c r="P2404">
        <v>24</v>
      </c>
      <c r="Q2404">
        <v>12</v>
      </c>
      <c r="R2404">
        <v>17</v>
      </c>
    </row>
    <row r="2405" spans="1:18" x14ac:dyDescent="0.25">
      <c r="A2405" t="s">
        <v>136</v>
      </c>
      <c r="B2405" s="20" t="s">
        <v>144</v>
      </c>
      <c r="C2405" t="s">
        <v>193</v>
      </c>
      <c r="D2405">
        <v>53.483958999999999</v>
      </c>
      <c r="E2405">
        <v>-2.2446440000000001</v>
      </c>
      <c r="F2405" t="s">
        <v>195</v>
      </c>
      <c r="G2405" t="s">
        <v>21</v>
      </c>
      <c r="H2405" t="s">
        <v>22</v>
      </c>
      <c r="I2405">
        <v>1157</v>
      </c>
      <c r="J2405" s="1">
        <v>2.4E-2</v>
      </c>
      <c r="K2405">
        <v>28</v>
      </c>
      <c r="L2405">
        <v>0.24</v>
      </c>
      <c r="M2405">
        <v>7</v>
      </c>
      <c r="N2405">
        <v>6</v>
      </c>
      <c r="O2405">
        <v>170.52</v>
      </c>
      <c r="P2405">
        <v>25</v>
      </c>
      <c r="Q2405">
        <v>1</v>
      </c>
      <c r="R2405">
        <v>8</v>
      </c>
    </row>
    <row r="2406" spans="1:18" x14ac:dyDescent="0.25">
      <c r="A2406" t="s">
        <v>136</v>
      </c>
      <c r="B2406" s="20" t="s">
        <v>145</v>
      </c>
      <c r="C2406" t="s">
        <v>193</v>
      </c>
      <c r="D2406">
        <v>53.483958999999999</v>
      </c>
      <c r="E2406">
        <v>-2.2446440000000001</v>
      </c>
      <c r="F2406" t="s">
        <v>195</v>
      </c>
      <c r="G2406" t="s">
        <v>21</v>
      </c>
      <c r="H2406" t="s">
        <v>22</v>
      </c>
      <c r="I2406">
        <v>1807</v>
      </c>
      <c r="J2406" s="1">
        <v>1.7999999999999999E-2</v>
      </c>
      <c r="K2406">
        <v>32</v>
      </c>
      <c r="L2406">
        <v>1.07</v>
      </c>
      <c r="M2406">
        <v>35</v>
      </c>
      <c r="N2406">
        <v>5</v>
      </c>
      <c r="O2406">
        <v>34.799999999999997</v>
      </c>
      <c r="P2406">
        <v>35</v>
      </c>
      <c r="Q2406">
        <v>13</v>
      </c>
      <c r="R2406">
        <v>17</v>
      </c>
    </row>
    <row r="2407" spans="1:18" x14ac:dyDescent="0.25">
      <c r="A2407" t="s">
        <v>136</v>
      </c>
      <c r="B2407" s="20" t="s">
        <v>146</v>
      </c>
      <c r="C2407" t="s">
        <v>193</v>
      </c>
      <c r="D2407">
        <v>53.483958999999999</v>
      </c>
      <c r="E2407">
        <v>-2.2446440000000001</v>
      </c>
      <c r="F2407" t="s">
        <v>195</v>
      </c>
      <c r="G2407" t="s">
        <v>21</v>
      </c>
      <c r="H2407" t="s">
        <v>22</v>
      </c>
      <c r="I2407">
        <v>1594</v>
      </c>
      <c r="J2407" s="1">
        <v>2.5000000000000001E-2</v>
      </c>
      <c r="K2407">
        <v>39</v>
      </c>
      <c r="L2407">
        <v>1.24</v>
      </c>
      <c r="M2407">
        <v>49</v>
      </c>
      <c r="N2407">
        <v>8</v>
      </c>
      <c r="O2407">
        <v>10.8</v>
      </c>
      <c r="P2407">
        <v>13</v>
      </c>
      <c r="Q2407">
        <v>7</v>
      </c>
      <c r="R2407">
        <v>9</v>
      </c>
    </row>
    <row r="2408" spans="1:18" x14ac:dyDescent="0.25">
      <c r="A2408" t="s">
        <v>136</v>
      </c>
      <c r="B2408" s="20" t="s">
        <v>147</v>
      </c>
      <c r="C2408" t="s">
        <v>193</v>
      </c>
      <c r="D2408">
        <v>53.483958999999999</v>
      </c>
      <c r="E2408">
        <v>-2.2446440000000001</v>
      </c>
      <c r="F2408" t="s">
        <v>195</v>
      </c>
      <c r="G2408" t="s">
        <v>21</v>
      </c>
      <c r="H2408" t="s">
        <v>22</v>
      </c>
      <c r="I2408">
        <v>1341</v>
      </c>
      <c r="J2408" s="1">
        <v>2.3E-2</v>
      </c>
      <c r="K2408">
        <v>31</v>
      </c>
      <c r="L2408">
        <v>0.61</v>
      </c>
      <c r="M2408">
        <v>19</v>
      </c>
      <c r="N2408">
        <v>3</v>
      </c>
      <c r="O2408">
        <v>260.39999999999998</v>
      </c>
      <c r="P2408">
        <v>63</v>
      </c>
      <c r="Q2408">
        <v>3</v>
      </c>
      <c r="R2408">
        <v>9</v>
      </c>
    </row>
    <row r="2409" spans="1:18" x14ac:dyDescent="0.25">
      <c r="A2409" t="s">
        <v>136</v>
      </c>
      <c r="B2409" s="20" t="s">
        <v>148</v>
      </c>
      <c r="C2409" t="s">
        <v>193</v>
      </c>
      <c r="D2409">
        <v>53.483958999999999</v>
      </c>
      <c r="E2409">
        <v>-2.2446440000000001</v>
      </c>
      <c r="F2409" t="s">
        <v>195</v>
      </c>
      <c r="G2409" t="s">
        <v>21</v>
      </c>
      <c r="H2409" t="s">
        <v>22</v>
      </c>
      <c r="I2409">
        <v>1473</v>
      </c>
      <c r="J2409" s="1">
        <v>2.3E-2</v>
      </c>
      <c r="K2409">
        <v>34</v>
      </c>
      <c r="L2409">
        <v>1.0900000000000001</v>
      </c>
      <c r="M2409">
        <v>38</v>
      </c>
      <c r="N2409">
        <v>8</v>
      </c>
      <c r="O2409">
        <v>266.27999999999997</v>
      </c>
      <c r="P2409">
        <v>62</v>
      </c>
      <c r="Q2409">
        <v>1</v>
      </c>
      <c r="R2409">
        <v>12</v>
      </c>
    </row>
    <row r="2410" spans="1:18" x14ac:dyDescent="0.25">
      <c r="A2410" t="s">
        <v>136</v>
      </c>
      <c r="B2410" s="20" t="s">
        <v>149</v>
      </c>
      <c r="C2410" t="s">
        <v>193</v>
      </c>
      <c r="D2410">
        <v>53.483958999999999</v>
      </c>
      <c r="E2410">
        <v>-2.2446440000000001</v>
      </c>
      <c r="F2410" t="s">
        <v>195</v>
      </c>
      <c r="G2410" t="s">
        <v>21</v>
      </c>
      <c r="H2410" t="s">
        <v>22</v>
      </c>
      <c r="I2410">
        <v>1570</v>
      </c>
      <c r="J2410" s="1">
        <v>2.1000000000000001E-2</v>
      </c>
      <c r="K2410">
        <v>34</v>
      </c>
      <c r="L2410">
        <v>0.22</v>
      </c>
      <c r="M2410">
        <v>7</v>
      </c>
      <c r="N2410">
        <v>4</v>
      </c>
      <c r="O2410">
        <v>286.44</v>
      </c>
      <c r="P2410">
        <v>58</v>
      </c>
      <c r="Q2410">
        <v>12</v>
      </c>
      <c r="R2410">
        <v>17</v>
      </c>
    </row>
    <row r="2411" spans="1:18" x14ac:dyDescent="0.25">
      <c r="A2411" t="s">
        <v>136</v>
      </c>
      <c r="B2411" s="20" t="s">
        <v>150</v>
      </c>
      <c r="C2411" t="s">
        <v>193</v>
      </c>
      <c r="D2411">
        <v>53.483958999999999</v>
      </c>
      <c r="E2411">
        <v>-2.2446440000000001</v>
      </c>
      <c r="F2411" t="s">
        <v>195</v>
      </c>
      <c r="G2411" t="s">
        <v>21</v>
      </c>
      <c r="H2411" t="s">
        <v>22</v>
      </c>
      <c r="I2411">
        <v>1048</v>
      </c>
      <c r="J2411" s="1">
        <v>2.3E-2</v>
      </c>
      <c r="K2411">
        <v>24</v>
      </c>
      <c r="L2411">
        <v>0.36</v>
      </c>
      <c r="M2411">
        <v>9</v>
      </c>
      <c r="N2411">
        <v>4</v>
      </c>
      <c r="O2411">
        <v>12</v>
      </c>
      <c r="P2411">
        <v>46</v>
      </c>
      <c r="Q2411">
        <v>9</v>
      </c>
      <c r="R2411">
        <v>12</v>
      </c>
    </row>
    <row r="2412" spans="1:18" x14ac:dyDescent="0.25">
      <c r="A2412" t="s">
        <v>136</v>
      </c>
      <c r="B2412" s="20" t="s">
        <v>151</v>
      </c>
      <c r="C2412" t="s">
        <v>193</v>
      </c>
      <c r="D2412">
        <v>53.483958999999999</v>
      </c>
      <c r="E2412">
        <v>-2.2446440000000001</v>
      </c>
      <c r="F2412" t="s">
        <v>195</v>
      </c>
      <c r="G2412" t="s">
        <v>21</v>
      </c>
      <c r="H2412" t="s">
        <v>22</v>
      </c>
      <c r="I2412">
        <v>1236</v>
      </c>
      <c r="J2412" s="1">
        <v>0.02</v>
      </c>
      <c r="K2412">
        <v>25</v>
      </c>
      <c r="L2412">
        <v>0.75</v>
      </c>
      <c r="M2412">
        <v>19</v>
      </c>
      <c r="N2412">
        <v>3</v>
      </c>
      <c r="O2412">
        <v>150.36000000000001</v>
      </c>
      <c r="P2412">
        <v>52</v>
      </c>
      <c r="Q2412">
        <v>3</v>
      </c>
      <c r="R2412">
        <v>9</v>
      </c>
    </row>
    <row r="2413" spans="1:18" x14ac:dyDescent="0.25">
      <c r="A2413" t="s">
        <v>136</v>
      </c>
      <c r="B2413" s="20" t="s">
        <v>152</v>
      </c>
      <c r="C2413" t="s">
        <v>193</v>
      </c>
      <c r="D2413">
        <v>53.483958999999999</v>
      </c>
      <c r="E2413">
        <v>-2.2446440000000001</v>
      </c>
      <c r="F2413" t="s">
        <v>195</v>
      </c>
      <c r="G2413" t="s">
        <v>21</v>
      </c>
      <c r="H2413" t="s">
        <v>22</v>
      </c>
      <c r="I2413">
        <v>1676</v>
      </c>
      <c r="J2413" s="1">
        <v>1.4999999999999999E-2</v>
      </c>
      <c r="K2413">
        <v>24</v>
      </c>
      <c r="L2413">
        <v>0.21</v>
      </c>
      <c r="M2413">
        <v>5</v>
      </c>
      <c r="N2413">
        <v>1</v>
      </c>
      <c r="O2413">
        <v>134.4</v>
      </c>
      <c r="P2413">
        <v>19</v>
      </c>
      <c r="Q2413">
        <v>4</v>
      </c>
      <c r="R2413">
        <v>8</v>
      </c>
    </row>
    <row r="2414" spans="1:18" x14ac:dyDescent="0.25">
      <c r="A2414" t="s">
        <v>136</v>
      </c>
      <c r="B2414" s="20" t="s">
        <v>153</v>
      </c>
      <c r="C2414" t="s">
        <v>193</v>
      </c>
      <c r="D2414">
        <v>53.483958999999999</v>
      </c>
      <c r="E2414">
        <v>-2.2446440000000001</v>
      </c>
      <c r="F2414" t="s">
        <v>195</v>
      </c>
      <c r="G2414" t="s">
        <v>21</v>
      </c>
      <c r="H2414" t="s">
        <v>22</v>
      </c>
      <c r="I2414">
        <v>2008</v>
      </c>
      <c r="J2414" s="1">
        <v>2.1000000000000001E-2</v>
      </c>
      <c r="K2414">
        <v>43</v>
      </c>
      <c r="L2414">
        <v>0.85</v>
      </c>
      <c r="M2414">
        <v>37</v>
      </c>
      <c r="N2414">
        <v>4</v>
      </c>
      <c r="O2414">
        <v>166.32</v>
      </c>
      <c r="P2414">
        <v>67</v>
      </c>
      <c r="Q2414">
        <v>8</v>
      </c>
      <c r="R2414">
        <v>2</v>
      </c>
    </row>
    <row r="2415" spans="1:18" x14ac:dyDescent="0.25">
      <c r="A2415" t="s">
        <v>136</v>
      </c>
      <c r="B2415" s="20" t="s">
        <v>154</v>
      </c>
      <c r="C2415" t="s">
        <v>193</v>
      </c>
      <c r="D2415">
        <v>53.483958999999999</v>
      </c>
      <c r="E2415">
        <v>-2.2446440000000001</v>
      </c>
      <c r="F2415" t="s">
        <v>195</v>
      </c>
      <c r="G2415" t="s">
        <v>21</v>
      </c>
      <c r="H2415" t="s">
        <v>22</v>
      </c>
      <c r="I2415">
        <v>1170</v>
      </c>
      <c r="J2415" s="1">
        <v>2.3E-2</v>
      </c>
      <c r="K2415">
        <v>27</v>
      </c>
      <c r="L2415">
        <v>1.18</v>
      </c>
      <c r="M2415">
        <v>31</v>
      </c>
      <c r="N2415">
        <v>5</v>
      </c>
      <c r="O2415">
        <v>238.56</v>
      </c>
      <c r="P2415">
        <v>44</v>
      </c>
      <c r="Q2415">
        <v>1</v>
      </c>
      <c r="R2415">
        <v>6</v>
      </c>
    </row>
    <row r="2416" spans="1:18" x14ac:dyDescent="0.25">
      <c r="A2416" t="s">
        <v>136</v>
      </c>
      <c r="B2416" s="20">
        <v>44936</v>
      </c>
      <c r="C2416" t="s">
        <v>193</v>
      </c>
      <c r="D2416">
        <v>53.483958999999999</v>
      </c>
      <c r="E2416">
        <v>-2.2446440000000001</v>
      </c>
      <c r="F2416" t="s">
        <v>195</v>
      </c>
      <c r="G2416" t="s">
        <v>21</v>
      </c>
      <c r="H2416" t="s">
        <v>22</v>
      </c>
      <c r="I2416">
        <v>2120</v>
      </c>
      <c r="J2416" s="1">
        <v>1.6E-2</v>
      </c>
      <c r="K2416">
        <v>34</v>
      </c>
      <c r="L2416">
        <v>1.02</v>
      </c>
      <c r="M2416">
        <v>35</v>
      </c>
      <c r="N2416">
        <v>4</v>
      </c>
      <c r="O2416">
        <v>206.64</v>
      </c>
      <c r="P2416">
        <v>27</v>
      </c>
      <c r="Q2416">
        <v>3</v>
      </c>
      <c r="R2416">
        <v>5</v>
      </c>
    </row>
    <row r="2417" spans="1:18" x14ac:dyDescent="0.25">
      <c r="A2417" t="s">
        <v>136</v>
      </c>
      <c r="B2417" s="20">
        <v>44967</v>
      </c>
      <c r="C2417" t="s">
        <v>193</v>
      </c>
      <c r="D2417">
        <v>53.483958999999999</v>
      </c>
      <c r="E2417">
        <v>-2.2446440000000001</v>
      </c>
      <c r="F2417" t="s">
        <v>195</v>
      </c>
      <c r="G2417" t="s">
        <v>21</v>
      </c>
      <c r="H2417" t="s">
        <v>22</v>
      </c>
      <c r="I2417">
        <v>1809</v>
      </c>
      <c r="J2417" s="1">
        <v>1.9E-2</v>
      </c>
      <c r="K2417">
        <v>34</v>
      </c>
      <c r="L2417">
        <v>1.24</v>
      </c>
      <c r="M2417">
        <v>43</v>
      </c>
      <c r="N2417">
        <v>8</v>
      </c>
      <c r="O2417">
        <v>116.76</v>
      </c>
      <c r="P2417">
        <v>22</v>
      </c>
      <c r="Q2417">
        <v>10</v>
      </c>
      <c r="R2417">
        <v>8</v>
      </c>
    </row>
    <row r="2418" spans="1:18" x14ac:dyDescent="0.25">
      <c r="A2418" t="s">
        <v>136</v>
      </c>
      <c r="B2418" s="20">
        <v>44995</v>
      </c>
      <c r="C2418" t="s">
        <v>193</v>
      </c>
      <c r="D2418">
        <v>53.483958999999999</v>
      </c>
      <c r="E2418">
        <v>-2.2446440000000001</v>
      </c>
      <c r="F2418" t="s">
        <v>195</v>
      </c>
      <c r="G2418" t="s">
        <v>21</v>
      </c>
      <c r="H2418" t="s">
        <v>22</v>
      </c>
      <c r="I2418">
        <v>1678</v>
      </c>
      <c r="J2418" s="1">
        <v>1.4E-2</v>
      </c>
      <c r="K2418">
        <v>23</v>
      </c>
      <c r="L2418">
        <v>0.61</v>
      </c>
      <c r="M2418">
        <v>14</v>
      </c>
      <c r="N2418">
        <v>5</v>
      </c>
      <c r="O2418">
        <v>63</v>
      </c>
      <c r="P2418">
        <v>54</v>
      </c>
      <c r="Q2418">
        <v>1</v>
      </c>
      <c r="R2418">
        <v>3</v>
      </c>
    </row>
    <row r="2419" spans="1:18" x14ac:dyDescent="0.25">
      <c r="A2419" t="s">
        <v>136</v>
      </c>
      <c r="B2419" s="20">
        <v>45026</v>
      </c>
      <c r="C2419" t="s">
        <v>193</v>
      </c>
      <c r="D2419">
        <v>53.483958999999999</v>
      </c>
      <c r="E2419">
        <v>-2.2446440000000001</v>
      </c>
      <c r="F2419" t="s">
        <v>195</v>
      </c>
      <c r="G2419" t="s">
        <v>21</v>
      </c>
      <c r="H2419" t="s">
        <v>22</v>
      </c>
      <c r="I2419">
        <v>2092</v>
      </c>
      <c r="J2419" s="1">
        <v>1.7000000000000001E-2</v>
      </c>
      <c r="K2419">
        <v>37</v>
      </c>
      <c r="L2419">
        <v>1.07</v>
      </c>
      <c r="M2419">
        <v>39</v>
      </c>
      <c r="N2419">
        <v>6</v>
      </c>
      <c r="O2419">
        <v>170.52</v>
      </c>
      <c r="P2419">
        <v>37</v>
      </c>
      <c r="Q2419">
        <v>11</v>
      </c>
      <c r="R2419">
        <v>15</v>
      </c>
    </row>
    <row r="2420" spans="1:18" x14ac:dyDescent="0.25">
      <c r="A2420" t="s">
        <v>136</v>
      </c>
      <c r="B2420" s="20">
        <v>45056</v>
      </c>
      <c r="C2420" t="s">
        <v>193</v>
      </c>
      <c r="D2420">
        <v>53.483958999999999</v>
      </c>
      <c r="E2420">
        <v>-2.2446440000000001</v>
      </c>
      <c r="F2420" t="s">
        <v>195</v>
      </c>
      <c r="G2420" t="s">
        <v>21</v>
      </c>
      <c r="H2420" t="s">
        <v>22</v>
      </c>
      <c r="I2420">
        <v>1694</v>
      </c>
      <c r="J2420" s="1">
        <v>1.7999999999999999E-2</v>
      </c>
      <c r="K2420">
        <v>30</v>
      </c>
      <c r="L2420">
        <v>1.23</v>
      </c>
      <c r="M2420">
        <v>37</v>
      </c>
      <c r="N2420">
        <v>6</v>
      </c>
      <c r="O2420">
        <v>175.56</v>
      </c>
      <c r="P2420">
        <v>53</v>
      </c>
      <c r="Q2420">
        <v>0</v>
      </c>
      <c r="R2420">
        <v>18</v>
      </c>
    </row>
    <row r="2421" spans="1:18" x14ac:dyDescent="0.25">
      <c r="A2421" t="s">
        <v>136</v>
      </c>
      <c r="B2421" s="20">
        <v>45087</v>
      </c>
      <c r="C2421" t="s">
        <v>193</v>
      </c>
      <c r="D2421">
        <v>53.483958999999999</v>
      </c>
      <c r="E2421">
        <v>-2.2446440000000001</v>
      </c>
      <c r="F2421" t="s">
        <v>195</v>
      </c>
      <c r="G2421" t="s">
        <v>21</v>
      </c>
      <c r="H2421" t="s">
        <v>22</v>
      </c>
      <c r="I2421">
        <v>1419</v>
      </c>
      <c r="J2421" s="1">
        <v>1.7999999999999999E-2</v>
      </c>
      <c r="K2421">
        <v>26</v>
      </c>
      <c r="L2421">
        <v>0.45</v>
      </c>
      <c r="M2421">
        <v>11</v>
      </c>
      <c r="N2421">
        <v>5</v>
      </c>
      <c r="O2421">
        <v>178.08</v>
      </c>
      <c r="P2421">
        <v>50</v>
      </c>
      <c r="Q2421">
        <v>1</v>
      </c>
      <c r="R2421">
        <v>9</v>
      </c>
    </row>
    <row r="2422" spans="1:18" x14ac:dyDescent="0.25">
      <c r="A2422" t="s">
        <v>136</v>
      </c>
      <c r="B2422" s="20">
        <v>45117</v>
      </c>
      <c r="C2422" t="s">
        <v>193</v>
      </c>
      <c r="D2422">
        <v>53.483958999999999</v>
      </c>
      <c r="E2422">
        <v>-2.2446440000000001</v>
      </c>
      <c r="F2422" t="s">
        <v>195</v>
      </c>
      <c r="G2422" t="s">
        <v>21</v>
      </c>
      <c r="H2422" t="s">
        <v>22</v>
      </c>
      <c r="I2422">
        <v>2079</v>
      </c>
      <c r="J2422" s="1">
        <v>0.02</v>
      </c>
      <c r="K2422">
        <v>41</v>
      </c>
      <c r="L2422">
        <v>0.78</v>
      </c>
      <c r="M2422">
        <v>32</v>
      </c>
      <c r="N2422">
        <v>6</v>
      </c>
      <c r="O2422">
        <v>263.76</v>
      </c>
      <c r="P2422">
        <v>62</v>
      </c>
      <c r="Q2422">
        <v>2</v>
      </c>
      <c r="R2422">
        <v>2</v>
      </c>
    </row>
    <row r="2423" spans="1:18" x14ac:dyDescent="0.25">
      <c r="A2423" t="s">
        <v>136</v>
      </c>
      <c r="B2423" s="20">
        <v>45148</v>
      </c>
      <c r="C2423" t="s">
        <v>193</v>
      </c>
      <c r="D2423">
        <v>53.483958999999999</v>
      </c>
      <c r="E2423">
        <v>-2.2446440000000001</v>
      </c>
      <c r="F2423" t="s">
        <v>195</v>
      </c>
      <c r="G2423" t="s">
        <v>21</v>
      </c>
      <c r="H2423" t="s">
        <v>22</v>
      </c>
      <c r="I2423">
        <v>1736</v>
      </c>
      <c r="J2423" s="1">
        <v>1.9E-2</v>
      </c>
      <c r="K2423">
        <v>34</v>
      </c>
      <c r="L2423">
        <v>0.78</v>
      </c>
      <c r="M2423">
        <v>26</v>
      </c>
      <c r="N2423">
        <v>7</v>
      </c>
      <c r="O2423">
        <v>181.44</v>
      </c>
      <c r="P2423">
        <v>22</v>
      </c>
      <c r="Q2423">
        <v>5</v>
      </c>
      <c r="R2423">
        <v>8</v>
      </c>
    </row>
    <row r="2424" spans="1:18" x14ac:dyDescent="0.25">
      <c r="A2424" t="s">
        <v>136</v>
      </c>
      <c r="B2424" s="20">
        <v>45179</v>
      </c>
      <c r="C2424" t="s">
        <v>193</v>
      </c>
      <c r="D2424">
        <v>53.483958999999999</v>
      </c>
      <c r="E2424">
        <v>-2.2446440000000001</v>
      </c>
      <c r="F2424" t="s">
        <v>195</v>
      </c>
      <c r="G2424" t="s">
        <v>21</v>
      </c>
      <c r="H2424" t="s">
        <v>22</v>
      </c>
      <c r="I2424">
        <v>2090</v>
      </c>
      <c r="J2424" s="1">
        <v>2.5000000000000001E-2</v>
      </c>
      <c r="K2424">
        <v>51</v>
      </c>
      <c r="L2424">
        <v>1.1399999999999999</v>
      </c>
      <c r="M2424">
        <v>58</v>
      </c>
      <c r="N2424">
        <v>8</v>
      </c>
      <c r="O2424">
        <v>16.8</v>
      </c>
      <c r="P2424">
        <v>15</v>
      </c>
      <c r="Q2424">
        <v>1</v>
      </c>
      <c r="R2424">
        <v>18</v>
      </c>
    </row>
    <row r="2425" spans="1:18" x14ac:dyDescent="0.25">
      <c r="A2425" t="s">
        <v>136</v>
      </c>
      <c r="B2425" s="20">
        <v>45209</v>
      </c>
      <c r="C2425" t="s">
        <v>193</v>
      </c>
      <c r="D2425">
        <v>53.483958999999999</v>
      </c>
      <c r="E2425">
        <v>-2.2446440000000001</v>
      </c>
      <c r="F2425" t="s">
        <v>195</v>
      </c>
      <c r="G2425" t="s">
        <v>21</v>
      </c>
      <c r="H2425" t="s">
        <v>22</v>
      </c>
      <c r="I2425">
        <v>2107</v>
      </c>
      <c r="J2425" s="1">
        <v>1.7999999999999999E-2</v>
      </c>
      <c r="K2425">
        <v>38</v>
      </c>
      <c r="L2425">
        <v>0.79</v>
      </c>
      <c r="M2425">
        <v>30</v>
      </c>
      <c r="N2425">
        <v>4</v>
      </c>
      <c r="O2425">
        <v>252.84</v>
      </c>
      <c r="P2425">
        <v>48</v>
      </c>
      <c r="Q2425">
        <v>5</v>
      </c>
      <c r="R2425">
        <v>18</v>
      </c>
    </row>
    <row r="2426" spans="1:18" x14ac:dyDescent="0.25">
      <c r="A2426" t="s">
        <v>136</v>
      </c>
      <c r="B2426" s="20">
        <v>45240</v>
      </c>
      <c r="C2426" t="s">
        <v>193</v>
      </c>
      <c r="D2426">
        <v>53.483958999999999</v>
      </c>
      <c r="E2426">
        <v>-2.2446440000000001</v>
      </c>
      <c r="F2426" t="s">
        <v>195</v>
      </c>
      <c r="G2426" t="s">
        <v>21</v>
      </c>
      <c r="H2426" t="s">
        <v>22</v>
      </c>
      <c r="I2426">
        <v>2030</v>
      </c>
      <c r="J2426" s="1">
        <v>2.1000000000000001E-2</v>
      </c>
      <c r="K2426">
        <v>43</v>
      </c>
      <c r="L2426">
        <v>0.46</v>
      </c>
      <c r="M2426">
        <v>20</v>
      </c>
      <c r="N2426">
        <v>5</v>
      </c>
      <c r="O2426">
        <v>263.76</v>
      </c>
      <c r="P2426">
        <v>50</v>
      </c>
      <c r="Q2426">
        <v>10</v>
      </c>
      <c r="R2426">
        <v>2</v>
      </c>
    </row>
    <row r="2427" spans="1:18" x14ac:dyDescent="0.25">
      <c r="A2427" t="s">
        <v>136</v>
      </c>
      <c r="B2427" s="20">
        <v>45270</v>
      </c>
      <c r="C2427" t="s">
        <v>193</v>
      </c>
      <c r="D2427">
        <v>53.483958999999999</v>
      </c>
      <c r="E2427">
        <v>-2.2446440000000001</v>
      </c>
      <c r="F2427" t="s">
        <v>195</v>
      </c>
      <c r="G2427" t="s">
        <v>21</v>
      </c>
      <c r="H2427" t="s">
        <v>22</v>
      </c>
      <c r="I2427">
        <v>1413</v>
      </c>
      <c r="J2427" s="1">
        <v>1.7000000000000001E-2</v>
      </c>
      <c r="K2427">
        <v>23</v>
      </c>
      <c r="L2427">
        <v>1.04</v>
      </c>
      <c r="M2427">
        <v>24</v>
      </c>
      <c r="N2427">
        <v>3</v>
      </c>
      <c r="O2427">
        <v>159.6</v>
      </c>
      <c r="P2427">
        <v>17</v>
      </c>
      <c r="Q2427">
        <v>11</v>
      </c>
      <c r="R2427">
        <v>8</v>
      </c>
    </row>
    <row r="2428" spans="1:18" x14ac:dyDescent="0.25">
      <c r="A2428" t="s">
        <v>136</v>
      </c>
      <c r="B2428" s="20" t="s">
        <v>155</v>
      </c>
      <c r="C2428" t="s">
        <v>193</v>
      </c>
      <c r="D2428">
        <v>53.483958999999999</v>
      </c>
      <c r="E2428">
        <v>-2.2446440000000001</v>
      </c>
      <c r="F2428" t="s">
        <v>195</v>
      </c>
      <c r="G2428" t="s">
        <v>21</v>
      </c>
      <c r="H2428" t="s">
        <v>22</v>
      </c>
      <c r="I2428">
        <v>2055</v>
      </c>
      <c r="J2428" s="1">
        <v>2.1000000000000001E-2</v>
      </c>
      <c r="K2428">
        <v>44</v>
      </c>
      <c r="L2428">
        <v>0.62</v>
      </c>
      <c r="M2428">
        <v>27</v>
      </c>
      <c r="N2428">
        <v>4</v>
      </c>
      <c r="O2428">
        <v>172.2</v>
      </c>
      <c r="P2428">
        <v>67</v>
      </c>
      <c r="Q2428">
        <v>7</v>
      </c>
      <c r="R2428">
        <v>11</v>
      </c>
    </row>
    <row r="2429" spans="1:18" x14ac:dyDescent="0.25">
      <c r="A2429" t="s">
        <v>136</v>
      </c>
      <c r="B2429" s="20" t="s">
        <v>156</v>
      </c>
      <c r="C2429" t="s">
        <v>193</v>
      </c>
      <c r="D2429">
        <v>53.483958999999999</v>
      </c>
      <c r="E2429">
        <v>-2.2446440000000001</v>
      </c>
      <c r="F2429" t="s">
        <v>195</v>
      </c>
      <c r="G2429" t="s">
        <v>21</v>
      </c>
      <c r="H2429" t="s">
        <v>22</v>
      </c>
      <c r="I2429">
        <v>1613</v>
      </c>
      <c r="J2429" s="1">
        <v>2.1999999999999999E-2</v>
      </c>
      <c r="K2429">
        <v>36</v>
      </c>
      <c r="L2429">
        <v>0.26</v>
      </c>
      <c r="M2429">
        <v>9</v>
      </c>
      <c r="N2429">
        <v>6</v>
      </c>
      <c r="O2429">
        <v>13.2</v>
      </c>
      <c r="P2429">
        <v>50</v>
      </c>
      <c r="Q2429">
        <v>11</v>
      </c>
      <c r="R2429">
        <v>14</v>
      </c>
    </row>
    <row r="2430" spans="1:18" x14ac:dyDescent="0.25">
      <c r="A2430" t="s">
        <v>136</v>
      </c>
      <c r="B2430" s="20" t="s">
        <v>157</v>
      </c>
      <c r="C2430" t="s">
        <v>193</v>
      </c>
      <c r="D2430">
        <v>53.483958999999999</v>
      </c>
      <c r="E2430">
        <v>-2.2446440000000001</v>
      </c>
      <c r="F2430" t="s">
        <v>195</v>
      </c>
      <c r="G2430" t="s">
        <v>21</v>
      </c>
      <c r="H2430" t="s">
        <v>22</v>
      </c>
      <c r="I2430">
        <v>1272</v>
      </c>
      <c r="J2430" s="1">
        <v>1.7000000000000001E-2</v>
      </c>
      <c r="K2430">
        <v>21</v>
      </c>
      <c r="L2430">
        <v>0.18</v>
      </c>
      <c r="M2430">
        <v>4</v>
      </c>
      <c r="N2430">
        <v>6</v>
      </c>
      <c r="O2430">
        <v>1.2</v>
      </c>
      <c r="P2430">
        <v>46</v>
      </c>
      <c r="Q2430">
        <v>2</v>
      </c>
      <c r="R2430">
        <v>6</v>
      </c>
    </row>
    <row r="2431" spans="1:18" x14ac:dyDescent="0.25">
      <c r="A2431" t="s">
        <v>136</v>
      </c>
      <c r="B2431" s="20" t="s">
        <v>158</v>
      </c>
      <c r="C2431" t="s">
        <v>193</v>
      </c>
      <c r="D2431">
        <v>53.483958999999999</v>
      </c>
      <c r="E2431">
        <v>-2.2446440000000001</v>
      </c>
      <c r="F2431" t="s">
        <v>195</v>
      </c>
      <c r="G2431" t="s">
        <v>21</v>
      </c>
      <c r="H2431" t="s">
        <v>22</v>
      </c>
      <c r="I2431">
        <v>1608</v>
      </c>
      <c r="J2431" s="1">
        <v>2.1000000000000001E-2</v>
      </c>
      <c r="K2431">
        <v>34</v>
      </c>
      <c r="L2431">
        <v>0.49</v>
      </c>
      <c r="M2431">
        <v>17</v>
      </c>
      <c r="N2431">
        <v>2</v>
      </c>
      <c r="O2431">
        <v>241.08</v>
      </c>
      <c r="P2431">
        <v>40</v>
      </c>
      <c r="Q2431">
        <v>2</v>
      </c>
      <c r="R2431">
        <v>6</v>
      </c>
    </row>
    <row r="2432" spans="1:18" x14ac:dyDescent="0.25">
      <c r="A2432" t="s">
        <v>136</v>
      </c>
      <c r="B2432" s="20" t="s">
        <v>159</v>
      </c>
      <c r="C2432" t="s">
        <v>193</v>
      </c>
      <c r="D2432">
        <v>53.483958999999999</v>
      </c>
      <c r="E2432">
        <v>-2.2446440000000001</v>
      </c>
      <c r="F2432" t="s">
        <v>195</v>
      </c>
      <c r="G2432" t="s">
        <v>21</v>
      </c>
      <c r="H2432" t="s">
        <v>22</v>
      </c>
      <c r="I2432">
        <v>1161</v>
      </c>
      <c r="J2432" s="1">
        <v>1.7000000000000001E-2</v>
      </c>
      <c r="K2432">
        <v>20</v>
      </c>
      <c r="L2432">
        <v>0.72</v>
      </c>
      <c r="M2432">
        <v>15</v>
      </c>
      <c r="N2432">
        <v>7</v>
      </c>
      <c r="O2432">
        <v>204.12</v>
      </c>
      <c r="P2432">
        <v>26</v>
      </c>
      <c r="Q2432">
        <v>15</v>
      </c>
      <c r="R2432">
        <v>17</v>
      </c>
    </row>
    <row r="2433" spans="1:18" x14ac:dyDescent="0.25">
      <c r="A2433" t="s">
        <v>136</v>
      </c>
      <c r="B2433" s="20" t="s">
        <v>160</v>
      </c>
      <c r="C2433" t="s">
        <v>193</v>
      </c>
      <c r="D2433">
        <v>53.483958999999999</v>
      </c>
      <c r="E2433">
        <v>-2.2446440000000001</v>
      </c>
      <c r="F2433" t="s">
        <v>195</v>
      </c>
      <c r="G2433" t="s">
        <v>21</v>
      </c>
      <c r="H2433" t="s">
        <v>22</v>
      </c>
      <c r="I2433">
        <v>1452</v>
      </c>
      <c r="J2433" s="1">
        <v>1.9E-2</v>
      </c>
      <c r="K2433">
        <v>27</v>
      </c>
      <c r="L2433">
        <v>0.02</v>
      </c>
      <c r="M2433">
        <v>1</v>
      </c>
      <c r="N2433">
        <v>7</v>
      </c>
      <c r="O2433">
        <v>133.56</v>
      </c>
      <c r="P2433">
        <v>27</v>
      </c>
      <c r="Q2433">
        <v>10</v>
      </c>
      <c r="R2433">
        <v>20</v>
      </c>
    </row>
    <row r="2434" spans="1:18" x14ac:dyDescent="0.25">
      <c r="A2434" t="s">
        <v>136</v>
      </c>
      <c r="B2434" s="20" t="s">
        <v>161</v>
      </c>
      <c r="C2434" t="s">
        <v>193</v>
      </c>
      <c r="D2434">
        <v>53.483958999999999</v>
      </c>
      <c r="E2434">
        <v>-2.2446440000000001</v>
      </c>
      <c r="F2434" t="s">
        <v>195</v>
      </c>
      <c r="G2434" t="s">
        <v>21</v>
      </c>
      <c r="H2434" t="s">
        <v>22</v>
      </c>
      <c r="I2434">
        <v>1500</v>
      </c>
      <c r="J2434" s="1">
        <v>1.4E-2</v>
      </c>
      <c r="K2434">
        <v>21</v>
      </c>
      <c r="L2434">
        <v>0.75</v>
      </c>
      <c r="M2434">
        <v>16</v>
      </c>
      <c r="N2434">
        <v>9</v>
      </c>
      <c r="O2434">
        <v>222.6</v>
      </c>
      <c r="P2434">
        <v>53</v>
      </c>
      <c r="Q2434">
        <v>7</v>
      </c>
      <c r="R2434">
        <v>3</v>
      </c>
    </row>
    <row r="2435" spans="1:18" x14ac:dyDescent="0.25">
      <c r="A2435" t="s">
        <v>136</v>
      </c>
      <c r="B2435" s="20" t="s">
        <v>162</v>
      </c>
      <c r="C2435" t="s">
        <v>193</v>
      </c>
      <c r="D2435">
        <v>53.483958999999999</v>
      </c>
      <c r="E2435">
        <v>-2.2446440000000001</v>
      </c>
      <c r="F2435" t="s">
        <v>195</v>
      </c>
      <c r="G2435" t="s">
        <v>21</v>
      </c>
      <c r="H2435" t="s">
        <v>22</v>
      </c>
      <c r="I2435">
        <v>1471</v>
      </c>
      <c r="J2435" s="1">
        <v>1.7000000000000001E-2</v>
      </c>
      <c r="K2435">
        <v>26</v>
      </c>
      <c r="L2435">
        <v>0.46</v>
      </c>
      <c r="M2435">
        <v>12</v>
      </c>
      <c r="N2435">
        <v>7</v>
      </c>
      <c r="O2435">
        <v>220.92</v>
      </c>
      <c r="P2435">
        <v>25</v>
      </c>
      <c r="Q2435">
        <v>3</v>
      </c>
      <c r="R2435">
        <v>14</v>
      </c>
    </row>
    <row r="2436" spans="1:18" x14ac:dyDescent="0.25">
      <c r="A2436" t="s">
        <v>136</v>
      </c>
      <c r="B2436" s="20" t="s">
        <v>163</v>
      </c>
      <c r="C2436" t="s">
        <v>193</v>
      </c>
      <c r="D2436">
        <v>53.483958999999999</v>
      </c>
      <c r="E2436">
        <v>-2.2446440000000001</v>
      </c>
      <c r="F2436" t="s">
        <v>195</v>
      </c>
      <c r="G2436" t="s">
        <v>21</v>
      </c>
      <c r="H2436" t="s">
        <v>22</v>
      </c>
      <c r="I2436">
        <v>2144</v>
      </c>
      <c r="J2436" s="1">
        <v>0.02</v>
      </c>
      <c r="K2436">
        <v>43</v>
      </c>
      <c r="L2436">
        <v>0.18</v>
      </c>
      <c r="M2436">
        <v>8</v>
      </c>
      <c r="N2436">
        <v>5</v>
      </c>
      <c r="O2436">
        <v>289.8</v>
      </c>
      <c r="P2436">
        <v>45</v>
      </c>
      <c r="Q2436">
        <v>5</v>
      </c>
      <c r="R2436">
        <v>6</v>
      </c>
    </row>
    <row r="2437" spans="1:18" x14ac:dyDescent="0.25">
      <c r="A2437" t="s">
        <v>136</v>
      </c>
      <c r="B2437" s="20" t="s">
        <v>164</v>
      </c>
      <c r="C2437" t="s">
        <v>193</v>
      </c>
      <c r="D2437">
        <v>53.483958999999999</v>
      </c>
      <c r="E2437">
        <v>-2.2446440000000001</v>
      </c>
      <c r="F2437" t="s">
        <v>195</v>
      </c>
      <c r="G2437" t="s">
        <v>21</v>
      </c>
      <c r="H2437" t="s">
        <v>22</v>
      </c>
      <c r="I2437">
        <v>1690</v>
      </c>
      <c r="J2437" s="1">
        <v>2.1999999999999999E-2</v>
      </c>
      <c r="K2437">
        <v>38</v>
      </c>
      <c r="L2437">
        <v>0.47</v>
      </c>
      <c r="M2437">
        <v>18</v>
      </c>
      <c r="N2437">
        <v>10</v>
      </c>
      <c r="O2437">
        <v>202.44</v>
      </c>
      <c r="P2437">
        <v>42</v>
      </c>
      <c r="Q2437">
        <v>7</v>
      </c>
      <c r="R2437">
        <v>5</v>
      </c>
    </row>
    <row r="2438" spans="1:18" x14ac:dyDescent="0.25">
      <c r="A2438" t="s">
        <v>136</v>
      </c>
      <c r="B2438" s="20" t="s">
        <v>165</v>
      </c>
      <c r="C2438" t="s">
        <v>193</v>
      </c>
      <c r="D2438">
        <v>53.483958999999999</v>
      </c>
      <c r="E2438">
        <v>-2.2446440000000001</v>
      </c>
      <c r="F2438" t="s">
        <v>195</v>
      </c>
      <c r="G2438" t="s">
        <v>21</v>
      </c>
      <c r="H2438" t="s">
        <v>22</v>
      </c>
      <c r="I2438">
        <v>1772</v>
      </c>
      <c r="J2438" s="1">
        <v>2.1000000000000001E-2</v>
      </c>
      <c r="K2438">
        <v>37</v>
      </c>
      <c r="L2438">
        <v>0.62</v>
      </c>
      <c r="M2438">
        <v>23</v>
      </c>
      <c r="N2438">
        <v>6</v>
      </c>
      <c r="O2438">
        <v>225.96</v>
      </c>
      <c r="P2438">
        <v>28</v>
      </c>
      <c r="Q2438">
        <v>15</v>
      </c>
      <c r="R2438">
        <v>21</v>
      </c>
    </row>
    <row r="2439" spans="1:18" x14ac:dyDescent="0.25">
      <c r="A2439" t="s">
        <v>136</v>
      </c>
      <c r="B2439" s="20" t="s">
        <v>166</v>
      </c>
      <c r="C2439" t="s">
        <v>193</v>
      </c>
      <c r="D2439">
        <v>53.483958999999999</v>
      </c>
      <c r="E2439">
        <v>-2.2446440000000001</v>
      </c>
      <c r="F2439" t="s">
        <v>195</v>
      </c>
      <c r="G2439" t="s">
        <v>21</v>
      </c>
      <c r="H2439" t="s">
        <v>22</v>
      </c>
      <c r="I2439">
        <v>1409</v>
      </c>
      <c r="J2439" s="1">
        <v>1.9E-2</v>
      </c>
      <c r="K2439">
        <v>27</v>
      </c>
      <c r="L2439">
        <v>0.61</v>
      </c>
      <c r="M2439">
        <v>16</v>
      </c>
      <c r="N2439">
        <v>9</v>
      </c>
      <c r="O2439">
        <v>360.36</v>
      </c>
      <c r="P2439">
        <v>60</v>
      </c>
      <c r="Q2439">
        <v>13</v>
      </c>
      <c r="R2439">
        <v>6</v>
      </c>
    </row>
    <row r="2440" spans="1:18" x14ac:dyDescent="0.25">
      <c r="A2440" t="s">
        <v>136</v>
      </c>
      <c r="B2440" s="20" t="s">
        <v>167</v>
      </c>
      <c r="C2440" t="s">
        <v>193</v>
      </c>
      <c r="D2440">
        <v>53.483958999999999</v>
      </c>
      <c r="E2440">
        <v>-2.2446440000000001</v>
      </c>
      <c r="F2440" t="s">
        <v>195</v>
      </c>
      <c r="G2440" t="s">
        <v>21</v>
      </c>
      <c r="H2440" t="s">
        <v>22</v>
      </c>
      <c r="I2440">
        <v>1951</v>
      </c>
      <c r="J2440" s="1">
        <v>1.6E-2</v>
      </c>
      <c r="K2440">
        <v>31</v>
      </c>
      <c r="L2440">
        <v>0.03</v>
      </c>
      <c r="M2440">
        <v>1</v>
      </c>
      <c r="N2440">
        <v>7</v>
      </c>
      <c r="O2440">
        <v>190.68</v>
      </c>
      <c r="P2440">
        <v>40</v>
      </c>
      <c r="Q2440">
        <v>9</v>
      </c>
      <c r="R2440">
        <v>9</v>
      </c>
    </row>
    <row r="2441" spans="1:18" x14ac:dyDescent="0.25">
      <c r="A2441" t="s">
        <v>136</v>
      </c>
      <c r="B2441" s="20" t="s">
        <v>168</v>
      </c>
      <c r="C2441" t="s">
        <v>193</v>
      </c>
      <c r="D2441">
        <v>53.483958999999999</v>
      </c>
      <c r="E2441">
        <v>-2.2446440000000001</v>
      </c>
      <c r="F2441" t="s">
        <v>195</v>
      </c>
      <c r="G2441" t="s">
        <v>21</v>
      </c>
      <c r="H2441" t="s">
        <v>22</v>
      </c>
      <c r="I2441">
        <v>1464</v>
      </c>
      <c r="J2441" s="1">
        <v>2.1000000000000001E-2</v>
      </c>
      <c r="K2441">
        <v>31</v>
      </c>
      <c r="L2441">
        <v>0.92</v>
      </c>
      <c r="M2441">
        <v>28</v>
      </c>
      <c r="N2441">
        <v>8</v>
      </c>
      <c r="O2441">
        <v>169.68</v>
      </c>
      <c r="P2441">
        <v>62</v>
      </c>
      <c r="Q2441">
        <v>12</v>
      </c>
      <c r="R2441">
        <v>8</v>
      </c>
    </row>
    <row r="2442" spans="1:18" x14ac:dyDescent="0.25">
      <c r="A2442" t="s">
        <v>136</v>
      </c>
      <c r="B2442" s="20" t="s">
        <v>169</v>
      </c>
      <c r="C2442" t="s">
        <v>193</v>
      </c>
      <c r="D2442">
        <v>53.483958999999999</v>
      </c>
      <c r="E2442">
        <v>-2.2446440000000001</v>
      </c>
      <c r="F2442" t="s">
        <v>195</v>
      </c>
      <c r="G2442" t="s">
        <v>21</v>
      </c>
      <c r="H2442" t="s">
        <v>22</v>
      </c>
      <c r="I2442">
        <v>1848</v>
      </c>
      <c r="J2442" s="1">
        <v>1.7999999999999999E-2</v>
      </c>
      <c r="K2442">
        <v>33</v>
      </c>
      <c r="L2442">
        <v>1.28</v>
      </c>
      <c r="M2442">
        <v>42</v>
      </c>
      <c r="N2442">
        <v>5</v>
      </c>
      <c r="O2442">
        <v>273.83999999999997</v>
      </c>
      <c r="P2442">
        <v>51</v>
      </c>
      <c r="Q2442">
        <v>5</v>
      </c>
      <c r="R2442">
        <v>20</v>
      </c>
    </row>
    <row r="2443" spans="1:18" x14ac:dyDescent="0.25">
      <c r="A2443" t="s">
        <v>136</v>
      </c>
      <c r="B2443" s="20" t="s">
        <v>170</v>
      </c>
      <c r="C2443" t="s">
        <v>193</v>
      </c>
      <c r="D2443">
        <v>53.483958999999999</v>
      </c>
      <c r="E2443">
        <v>-2.2446440000000001</v>
      </c>
      <c r="F2443" t="s">
        <v>195</v>
      </c>
      <c r="G2443" t="s">
        <v>21</v>
      </c>
      <c r="H2443" t="s">
        <v>22</v>
      </c>
      <c r="I2443">
        <v>1374</v>
      </c>
      <c r="J2443" s="1">
        <v>2.1000000000000001E-2</v>
      </c>
      <c r="K2443">
        <v>29</v>
      </c>
      <c r="L2443">
        <v>1.22</v>
      </c>
      <c r="M2443">
        <v>35</v>
      </c>
      <c r="N2443">
        <v>7</v>
      </c>
      <c r="O2443">
        <v>203.28</v>
      </c>
      <c r="P2443">
        <v>30</v>
      </c>
      <c r="Q2443">
        <v>7</v>
      </c>
      <c r="R2443">
        <v>8</v>
      </c>
    </row>
    <row r="2444" spans="1:18" x14ac:dyDescent="0.25">
      <c r="A2444" t="s">
        <v>136</v>
      </c>
      <c r="B2444" s="20" t="s">
        <v>171</v>
      </c>
      <c r="C2444" t="s">
        <v>193</v>
      </c>
      <c r="D2444">
        <v>53.483958999999999</v>
      </c>
      <c r="E2444">
        <v>-2.2446440000000001</v>
      </c>
      <c r="F2444" t="s">
        <v>195</v>
      </c>
      <c r="G2444" t="s">
        <v>21</v>
      </c>
      <c r="H2444" t="s">
        <v>22</v>
      </c>
      <c r="I2444">
        <v>1294</v>
      </c>
      <c r="J2444" s="1">
        <v>1.6E-2</v>
      </c>
      <c r="K2444">
        <v>20</v>
      </c>
      <c r="L2444">
        <v>0.68</v>
      </c>
      <c r="M2444">
        <v>14</v>
      </c>
      <c r="N2444">
        <v>8</v>
      </c>
      <c r="O2444">
        <v>68.040000000000006</v>
      </c>
      <c r="P2444">
        <v>41</v>
      </c>
      <c r="Q2444">
        <v>8</v>
      </c>
      <c r="R2444">
        <v>12</v>
      </c>
    </row>
    <row r="2445" spans="1:18" x14ac:dyDescent="0.25">
      <c r="A2445" t="s">
        <v>136</v>
      </c>
      <c r="B2445" s="20" t="s">
        <v>172</v>
      </c>
      <c r="C2445" t="s">
        <v>193</v>
      </c>
      <c r="D2445">
        <v>53.483958999999999</v>
      </c>
      <c r="E2445">
        <v>-2.2446440000000001</v>
      </c>
      <c r="F2445" t="s">
        <v>195</v>
      </c>
      <c r="G2445" t="s">
        <v>21</v>
      </c>
      <c r="H2445" t="s">
        <v>22</v>
      </c>
      <c r="I2445">
        <v>1900</v>
      </c>
      <c r="J2445" s="1">
        <v>1.7999999999999999E-2</v>
      </c>
      <c r="K2445">
        <v>34</v>
      </c>
      <c r="L2445">
        <v>0.59</v>
      </c>
      <c r="M2445">
        <v>20</v>
      </c>
      <c r="N2445">
        <v>7</v>
      </c>
      <c r="O2445">
        <v>299.88</v>
      </c>
      <c r="P2445">
        <v>28</v>
      </c>
      <c r="Q2445">
        <v>5</v>
      </c>
      <c r="R2445">
        <v>17</v>
      </c>
    </row>
    <row r="2446" spans="1:18" x14ac:dyDescent="0.25">
      <c r="A2446" t="s">
        <v>136</v>
      </c>
      <c r="B2446" s="20" t="s">
        <v>173</v>
      </c>
      <c r="C2446" t="s">
        <v>193</v>
      </c>
      <c r="D2446">
        <v>53.483958999999999</v>
      </c>
      <c r="E2446">
        <v>-2.2446440000000001</v>
      </c>
      <c r="F2446" t="s">
        <v>195</v>
      </c>
      <c r="G2446" t="s">
        <v>21</v>
      </c>
      <c r="H2446" t="s">
        <v>22</v>
      </c>
      <c r="I2446">
        <v>1329</v>
      </c>
      <c r="J2446" s="1">
        <v>1.9E-2</v>
      </c>
      <c r="K2446">
        <v>25</v>
      </c>
      <c r="L2446">
        <v>0.95</v>
      </c>
      <c r="M2446">
        <v>24</v>
      </c>
      <c r="N2446">
        <v>5</v>
      </c>
      <c r="O2446">
        <v>346.92</v>
      </c>
      <c r="P2446">
        <v>51</v>
      </c>
      <c r="Q2446">
        <v>14</v>
      </c>
      <c r="R2446">
        <v>18</v>
      </c>
    </row>
    <row r="2447" spans="1:18" x14ac:dyDescent="0.25">
      <c r="A2447" t="s">
        <v>136</v>
      </c>
      <c r="B2447" s="20">
        <v>44937</v>
      </c>
      <c r="C2447" t="s">
        <v>193</v>
      </c>
      <c r="D2447">
        <v>53.483958999999999</v>
      </c>
      <c r="E2447">
        <v>-2.2446440000000001</v>
      </c>
      <c r="F2447" t="s">
        <v>195</v>
      </c>
      <c r="G2447" t="s">
        <v>21</v>
      </c>
      <c r="H2447" t="s">
        <v>22</v>
      </c>
      <c r="I2447">
        <v>1025</v>
      </c>
      <c r="J2447" s="1">
        <v>2.4E-2</v>
      </c>
      <c r="K2447">
        <v>25</v>
      </c>
      <c r="L2447">
        <v>0.93</v>
      </c>
      <c r="M2447">
        <v>23</v>
      </c>
      <c r="N2447">
        <v>5</v>
      </c>
      <c r="O2447">
        <v>120.12</v>
      </c>
      <c r="P2447">
        <v>48</v>
      </c>
      <c r="Q2447">
        <v>2</v>
      </c>
      <c r="R2447">
        <v>12</v>
      </c>
    </row>
    <row r="2448" spans="1:18" x14ac:dyDescent="0.25">
      <c r="A2448" t="s">
        <v>136</v>
      </c>
      <c r="B2448" s="20">
        <v>44968</v>
      </c>
      <c r="C2448" t="s">
        <v>193</v>
      </c>
      <c r="D2448">
        <v>53.483958999999999</v>
      </c>
      <c r="E2448">
        <v>-2.2446440000000001</v>
      </c>
      <c r="F2448" t="s">
        <v>195</v>
      </c>
      <c r="G2448" t="s">
        <v>21</v>
      </c>
      <c r="H2448" t="s">
        <v>22</v>
      </c>
      <c r="I2448">
        <v>1583</v>
      </c>
      <c r="J2448" s="1">
        <v>1.6E-2</v>
      </c>
      <c r="K2448">
        <v>26</v>
      </c>
      <c r="L2448">
        <v>0.02</v>
      </c>
      <c r="M2448">
        <v>1</v>
      </c>
      <c r="N2448">
        <v>5</v>
      </c>
      <c r="O2448">
        <v>390.6</v>
      </c>
      <c r="P2448">
        <v>29</v>
      </c>
      <c r="Q2448">
        <v>3</v>
      </c>
      <c r="R2448">
        <v>17</v>
      </c>
    </row>
    <row r="2449" spans="1:18" x14ac:dyDescent="0.25">
      <c r="A2449" t="s">
        <v>136</v>
      </c>
      <c r="B2449" s="20">
        <v>44996</v>
      </c>
      <c r="C2449" t="s">
        <v>193</v>
      </c>
      <c r="D2449">
        <v>53.483958999999999</v>
      </c>
      <c r="E2449">
        <v>-2.2446440000000001</v>
      </c>
      <c r="F2449" t="s">
        <v>195</v>
      </c>
      <c r="G2449" t="s">
        <v>21</v>
      </c>
      <c r="H2449" t="s">
        <v>22</v>
      </c>
      <c r="I2449">
        <v>1593</v>
      </c>
      <c r="J2449" s="1">
        <v>2.1999999999999999E-2</v>
      </c>
      <c r="K2449">
        <v>35</v>
      </c>
      <c r="L2449">
        <v>0.25</v>
      </c>
      <c r="M2449">
        <v>9</v>
      </c>
      <c r="N2449">
        <v>6</v>
      </c>
      <c r="O2449">
        <v>153.72</v>
      </c>
      <c r="P2449">
        <v>42</v>
      </c>
      <c r="Q2449">
        <v>1</v>
      </c>
      <c r="R2449">
        <v>8</v>
      </c>
    </row>
    <row r="2450" spans="1:18" x14ac:dyDescent="0.25">
      <c r="A2450" t="s">
        <v>136</v>
      </c>
      <c r="B2450" s="20">
        <v>45027</v>
      </c>
      <c r="C2450" t="s">
        <v>193</v>
      </c>
      <c r="D2450">
        <v>53.483958999999999</v>
      </c>
      <c r="E2450">
        <v>-2.2446440000000001</v>
      </c>
      <c r="F2450" t="s">
        <v>195</v>
      </c>
      <c r="G2450" t="s">
        <v>21</v>
      </c>
      <c r="H2450" t="s">
        <v>22</v>
      </c>
      <c r="I2450">
        <v>1777</v>
      </c>
      <c r="J2450" s="1">
        <v>1.6E-2</v>
      </c>
      <c r="K2450">
        <v>29</v>
      </c>
      <c r="L2450">
        <v>1.17</v>
      </c>
      <c r="M2450">
        <v>33</v>
      </c>
      <c r="N2450">
        <v>5</v>
      </c>
      <c r="O2450">
        <v>120.96</v>
      </c>
      <c r="P2450">
        <v>43</v>
      </c>
      <c r="Q2450">
        <v>8</v>
      </c>
      <c r="R2450">
        <v>9</v>
      </c>
    </row>
    <row r="2451" spans="1:18" x14ac:dyDescent="0.25">
      <c r="A2451" t="s">
        <v>136</v>
      </c>
      <c r="B2451" s="20">
        <v>45057</v>
      </c>
      <c r="C2451" t="s">
        <v>193</v>
      </c>
      <c r="D2451">
        <v>53.483958999999999</v>
      </c>
      <c r="E2451">
        <v>-2.2446440000000001</v>
      </c>
      <c r="F2451" t="s">
        <v>195</v>
      </c>
      <c r="G2451" t="s">
        <v>21</v>
      </c>
      <c r="H2451" t="s">
        <v>22</v>
      </c>
      <c r="I2451">
        <v>1406</v>
      </c>
      <c r="J2451" s="1">
        <v>1.7000000000000001E-2</v>
      </c>
      <c r="K2451">
        <v>24</v>
      </c>
      <c r="L2451">
        <v>0.06</v>
      </c>
      <c r="M2451">
        <v>1</v>
      </c>
      <c r="N2451">
        <v>4</v>
      </c>
      <c r="O2451">
        <v>494.76</v>
      </c>
      <c r="P2451">
        <v>20</v>
      </c>
      <c r="Q2451">
        <v>2</v>
      </c>
      <c r="R2451">
        <v>15</v>
      </c>
    </row>
    <row r="2452" spans="1:18" x14ac:dyDescent="0.25">
      <c r="A2452" t="s">
        <v>136</v>
      </c>
      <c r="B2452" s="20">
        <v>45088</v>
      </c>
      <c r="C2452" t="s">
        <v>193</v>
      </c>
      <c r="D2452">
        <v>53.483958999999999</v>
      </c>
      <c r="E2452">
        <v>-2.2446440000000001</v>
      </c>
      <c r="F2452" t="s">
        <v>195</v>
      </c>
      <c r="G2452" t="s">
        <v>21</v>
      </c>
      <c r="H2452" t="s">
        <v>22</v>
      </c>
      <c r="I2452">
        <v>1249</v>
      </c>
      <c r="J2452" s="1">
        <v>1.6E-2</v>
      </c>
      <c r="K2452">
        <v>20</v>
      </c>
      <c r="L2452">
        <v>1.22</v>
      </c>
      <c r="M2452">
        <v>25</v>
      </c>
      <c r="N2452">
        <v>5</v>
      </c>
      <c r="O2452">
        <v>366.24</v>
      </c>
      <c r="P2452">
        <v>45</v>
      </c>
      <c r="Q2452">
        <v>4</v>
      </c>
      <c r="R2452">
        <v>9</v>
      </c>
    </row>
    <row r="2453" spans="1:18" x14ac:dyDescent="0.25">
      <c r="A2453" t="s">
        <v>136</v>
      </c>
      <c r="B2453" s="20">
        <v>45118</v>
      </c>
      <c r="C2453" t="s">
        <v>193</v>
      </c>
      <c r="D2453">
        <v>53.483958999999999</v>
      </c>
      <c r="E2453">
        <v>-2.2446440000000001</v>
      </c>
      <c r="F2453" t="s">
        <v>195</v>
      </c>
      <c r="G2453" t="s">
        <v>21</v>
      </c>
      <c r="H2453" t="s">
        <v>22</v>
      </c>
      <c r="I2453">
        <v>1428</v>
      </c>
      <c r="J2453" s="1">
        <v>2.3E-2</v>
      </c>
      <c r="K2453">
        <v>32</v>
      </c>
      <c r="L2453">
        <v>1.29</v>
      </c>
      <c r="M2453">
        <v>42</v>
      </c>
      <c r="N2453">
        <v>8</v>
      </c>
      <c r="O2453">
        <v>446.04</v>
      </c>
      <c r="P2453">
        <v>13</v>
      </c>
      <c r="Q2453">
        <v>2</v>
      </c>
      <c r="R2453">
        <v>3</v>
      </c>
    </row>
    <row r="2454" spans="1:18" x14ac:dyDescent="0.25">
      <c r="A2454" t="s">
        <v>136</v>
      </c>
      <c r="B2454" s="20">
        <v>45149</v>
      </c>
      <c r="C2454" t="s">
        <v>193</v>
      </c>
      <c r="D2454">
        <v>53.483958999999999</v>
      </c>
      <c r="E2454">
        <v>-2.2446440000000001</v>
      </c>
      <c r="F2454" t="s">
        <v>195</v>
      </c>
      <c r="G2454" t="s">
        <v>21</v>
      </c>
      <c r="H2454" t="s">
        <v>22</v>
      </c>
      <c r="I2454">
        <v>1486</v>
      </c>
      <c r="J2454" s="1">
        <v>1.6E-2</v>
      </c>
      <c r="K2454">
        <v>24</v>
      </c>
      <c r="L2454">
        <v>0.22</v>
      </c>
      <c r="M2454">
        <v>5</v>
      </c>
      <c r="N2454">
        <v>5</v>
      </c>
      <c r="O2454">
        <v>204.96</v>
      </c>
      <c r="P2454">
        <v>28</v>
      </c>
      <c r="Q2454">
        <v>13</v>
      </c>
      <c r="R2454">
        <v>11</v>
      </c>
    </row>
    <row r="2455" spans="1:18" x14ac:dyDescent="0.25">
      <c r="A2455" t="s">
        <v>136</v>
      </c>
      <c r="B2455" s="20">
        <v>45180</v>
      </c>
      <c r="C2455" t="s">
        <v>193</v>
      </c>
      <c r="D2455">
        <v>53.483958999999999</v>
      </c>
      <c r="E2455">
        <v>-2.2446440000000001</v>
      </c>
      <c r="F2455" t="s">
        <v>195</v>
      </c>
      <c r="G2455" t="s">
        <v>21</v>
      </c>
      <c r="H2455" t="s">
        <v>22</v>
      </c>
      <c r="I2455">
        <v>1734</v>
      </c>
      <c r="J2455" s="1">
        <v>2.1999999999999999E-2</v>
      </c>
      <c r="K2455">
        <v>38</v>
      </c>
      <c r="L2455">
        <v>0.7</v>
      </c>
      <c r="M2455">
        <v>27</v>
      </c>
      <c r="N2455">
        <v>6</v>
      </c>
      <c r="O2455">
        <v>68.88</v>
      </c>
      <c r="P2455">
        <v>65</v>
      </c>
      <c r="Q2455">
        <v>3</v>
      </c>
      <c r="R2455">
        <v>6</v>
      </c>
    </row>
    <row r="2456" spans="1:18" x14ac:dyDescent="0.25">
      <c r="A2456" t="s">
        <v>136</v>
      </c>
      <c r="B2456" s="20">
        <v>45210</v>
      </c>
      <c r="C2456" t="s">
        <v>193</v>
      </c>
      <c r="D2456">
        <v>53.483958999999999</v>
      </c>
      <c r="E2456">
        <v>-2.2446440000000001</v>
      </c>
      <c r="F2456" t="s">
        <v>195</v>
      </c>
      <c r="G2456" t="s">
        <v>21</v>
      </c>
      <c r="H2456" t="s">
        <v>22</v>
      </c>
      <c r="I2456">
        <v>1765</v>
      </c>
      <c r="J2456" s="1">
        <v>1.9E-2</v>
      </c>
      <c r="K2456">
        <v>34</v>
      </c>
      <c r="L2456">
        <v>7.0000000000000007E-2</v>
      </c>
      <c r="M2456">
        <v>2</v>
      </c>
      <c r="N2456">
        <v>8</v>
      </c>
      <c r="O2456">
        <v>420.84</v>
      </c>
      <c r="P2456">
        <v>56</v>
      </c>
      <c r="Q2456">
        <v>3</v>
      </c>
      <c r="R2456">
        <v>8</v>
      </c>
    </row>
    <row r="2457" spans="1:18" x14ac:dyDescent="0.25">
      <c r="A2457" t="s">
        <v>136</v>
      </c>
      <c r="B2457" s="20">
        <v>45241</v>
      </c>
      <c r="C2457" t="s">
        <v>193</v>
      </c>
      <c r="D2457">
        <v>53.483958999999999</v>
      </c>
      <c r="E2457">
        <v>-2.2446440000000001</v>
      </c>
      <c r="F2457" t="s">
        <v>195</v>
      </c>
      <c r="G2457" t="s">
        <v>21</v>
      </c>
      <c r="H2457" t="s">
        <v>22</v>
      </c>
      <c r="I2457">
        <v>1242</v>
      </c>
      <c r="J2457" s="1">
        <v>2.1999999999999999E-2</v>
      </c>
      <c r="K2457">
        <v>27</v>
      </c>
      <c r="L2457">
        <v>0.71</v>
      </c>
      <c r="M2457">
        <v>19</v>
      </c>
      <c r="N2457">
        <v>6</v>
      </c>
      <c r="O2457">
        <v>258.72000000000003</v>
      </c>
      <c r="P2457">
        <v>34</v>
      </c>
      <c r="Q2457">
        <v>6</v>
      </c>
      <c r="R2457">
        <v>8</v>
      </c>
    </row>
    <row r="2458" spans="1:18" x14ac:dyDescent="0.25">
      <c r="A2458" t="s">
        <v>136</v>
      </c>
      <c r="B2458" s="20">
        <v>45271</v>
      </c>
      <c r="C2458" t="s">
        <v>193</v>
      </c>
      <c r="D2458">
        <v>53.483958999999999</v>
      </c>
      <c r="E2458">
        <v>-2.2446440000000001</v>
      </c>
      <c r="F2458" t="s">
        <v>195</v>
      </c>
      <c r="G2458" t="s">
        <v>21</v>
      </c>
      <c r="H2458" t="s">
        <v>22</v>
      </c>
      <c r="I2458">
        <v>1036</v>
      </c>
      <c r="J2458" s="1">
        <v>2.1000000000000001E-2</v>
      </c>
      <c r="K2458">
        <v>22</v>
      </c>
      <c r="L2458">
        <v>0.03</v>
      </c>
      <c r="M2458">
        <v>1</v>
      </c>
      <c r="N2458">
        <v>3</v>
      </c>
      <c r="O2458">
        <v>194.88</v>
      </c>
      <c r="P2458">
        <v>39</v>
      </c>
      <c r="Q2458">
        <v>6</v>
      </c>
      <c r="R2458">
        <v>17</v>
      </c>
    </row>
    <row r="2459" spans="1:18" x14ac:dyDescent="0.25">
      <c r="A2459" t="s">
        <v>136</v>
      </c>
      <c r="B2459" s="20" t="s">
        <v>174</v>
      </c>
      <c r="C2459" t="s">
        <v>193</v>
      </c>
      <c r="D2459">
        <v>53.483958999999999</v>
      </c>
      <c r="E2459">
        <v>-2.2446440000000001</v>
      </c>
      <c r="F2459" t="s">
        <v>195</v>
      </c>
      <c r="G2459" t="s">
        <v>21</v>
      </c>
      <c r="H2459" t="s">
        <v>22</v>
      </c>
      <c r="I2459">
        <v>2006</v>
      </c>
      <c r="J2459" s="1">
        <v>1.6E-2</v>
      </c>
      <c r="K2459">
        <v>33</v>
      </c>
      <c r="L2459">
        <v>0.45</v>
      </c>
      <c r="M2459">
        <v>15</v>
      </c>
      <c r="N2459">
        <v>3</v>
      </c>
      <c r="O2459">
        <v>390.6</v>
      </c>
      <c r="P2459">
        <v>32</v>
      </c>
      <c r="Q2459">
        <v>11</v>
      </c>
      <c r="R2459">
        <v>17</v>
      </c>
    </row>
    <row r="2460" spans="1:18" x14ac:dyDescent="0.25">
      <c r="A2460" t="s">
        <v>136</v>
      </c>
      <c r="B2460" s="20" t="s">
        <v>175</v>
      </c>
      <c r="C2460" t="s">
        <v>193</v>
      </c>
      <c r="D2460">
        <v>53.483958999999999</v>
      </c>
      <c r="E2460">
        <v>-2.2446440000000001</v>
      </c>
      <c r="F2460" t="s">
        <v>195</v>
      </c>
      <c r="G2460" t="s">
        <v>21</v>
      </c>
      <c r="H2460" t="s">
        <v>22</v>
      </c>
      <c r="I2460">
        <v>1479</v>
      </c>
      <c r="J2460" s="1">
        <v>1.7000000000000001E-2</v>
      </c>
      <c r="K2460">
        <v>25</v>
      </c>
      <c r="L2460">
        <v>0.48</v>
      </c>
      <c r="M2460">
        <v>12</v>
      </c>
      <c r="N2460">
        <v>5</v>
      </c>
      <c r="O2460">
        <v>118.44</v>
      </c>
      <c r="P2460">
        <v>32</v>
      </c>
      <c r="Q2460">
        <v>9</v>
      </c>
      <c r="R2460">
        <v>8</v>
      </c>
    </row>
    <row r="2461" spans="1:18" x14ac:dyDescent="0.25">
      <c r="A2461" t="s">
        <v>136</v>
      </c>
      <c r="B2461" s="20" t="s">
        <v>176</v>
      </c>
      <c r="C2461" t="s">
        <v>193</v>
      </c>
      <c r="D2461">
        <v>53.483958999999999</v>
      </c>
      <c r="E2461">
        <v>-2.2446440000000001</v>
      </c>
      <c r="F2461" t="s">
        <v>195</v>
      </c>
      <c r="G2461" t="s">
        <v>21</v>
      </c>
      <c r="H2461" t="s">
        <v>22</v>
      </c>
      <c r="I2461">
        <v>1262</v>
      </c>
      <c r="J2461" s="1">
        <v>0.02</v>
      </c>
      <c r="K2461">
        <v>26</v>
      </c>
      <c r="L2461">
        <v>0.28000000000000003</v>
      </c>
      <c r="M2461">
        <v>7</v>
      </c>
      <c r="N2461">
        <v>5</v>
      </c>
      <c r="O2461">
        <v>201.6</v>
      </c>
      <c r="P2461">
        <v>41</v>
      </c>
      <c r="Q2461">
        <v>9</v>
      </c>
      <c r="R2461">
        <v>14</v>
      </c>
    </row>
    <row r="2462" spans="1:18" x14ac:dyDescent="0.25">
      <c r="A2462" t="s">
        <v>136</v>
      </c>
      <c r="B2462" s="20" t="s">
        <v>177</v>
      </c>
      <c r="C2462" t="s">
        <v>193</v>
      </c>
      <c r="D2462">
        <v>53.483958999999999</v>
      </c>
      <c r="E2462">
        <v>-2.2446440000000001</v>
      </c>
      <c r="F2462" t="s">
        <v>195</v>
      </c>
      <c r="G2462" t="s">
        <v>21</v>
      </c>
      <c r="H2462" t="s">
        <v>22</v>
      </c>
      <c r="I2462">
        <v>1559</v>
      </c>
      <c r="J2462" s="1">
        <v>1.7000000000000001E-2</v>
      </c>
      <c r="K2462">
        <v>26</v>
      </c>
      <c r="L2462">
        <v>1.1299999999999999</v>
      </c>
      <c r="M2462">
        <v>30</v>
      </c>
      <c r="N2462">
        <v>8</v>
      </c>
      <c r="O2462">
        <v>109.2</v>
      </c>
      <c r="P2462">
        <v>44</v>
      </c>
      <c r="Q2462">
        <v>0</v>
      </c>
      <c r="R2462">
        <v>18</v>
      </c>
    </row>
    <row r="2463" spans="1:18" x14ac:dyDescent="0.25">
      <c r="A2463" t="s">
        <v>136</v>
      </c>
      <c r="B2463" s="20" t="s">
        <v>178</v>
      </c>
      <c r="C2463" t="s">
        <v>193</v>
      </c>
      <c r="D2463">
        <v>53.483958999999999</v>
      </c>
      <c r="E2463">
        <v>-2.2446440000000001</v>
      </c>
      <c r="F2463" t="s">
        <v>195</v>
      </c>
      <c r="G2463" t="s">
        <v>21</v>
      </c>
      <c r="H2463" t="s">
        <v>22</v>
      </c>
      <c r="I2463">
        <v>1625</v>
      </c>
      <c r="J2463" s="1">
        <v>2.1000000000000001E-2</v>
      </c>
      <c r="K2463">
        <v>34</v>
      </c>
      <c r="L2463">
        <v>0.77</v>
      </c>
      <c r="M2463">
        <v>26</v>
      </c>
      <c r="N2463">
        <v>3</v>
      </c>
      <c r="O2463">
        <v>199.92</v>
      </c>
      <c r="P2463">
        <v>27</v>
      </c>
      <c r="Q2463">
        <v>17</v>
      </c>
      <c r="R2463">
        <v>5</v>
      </c>
    </row>
    <row r="2464" spans="1:18" x14ac:dyDescent="0.25">
      <c r="A2464" t="s">
        <v>136</v>
      </c>
      <c r="B2464" s="20" t="s">
        <v>179</v>
      </c>
      <c r="C2464" t="s">
        <v>193</v>
      </c>
      <c r="D2464">
        <v>53.483958999999999</v>
      </c>
      <c r="E2464">
        <v>-2.2446440000000001</v>
      </c>
      <c r="F2464" t="s">
        <v>195</v>
      </c>
      <c r="G2464" t="s">
        <v>21</v>
      </c>
      <c r="H2464" t="s">
        <v>22</v>
      </c>
      <c r="I2464">
        <v>1473</v>
      </c>
      <c r="J2464" s="1">
        <v>1.7000000000000001E-2</v>
      </c>
      <c r="K2464">
        <v>25</v>
      </c>
      <c r="L2464">
        <v>0.77</v>
      </c>
      <c r="M2464">
        <v>19</v>
      </c>
      <c r="N2464">
        <v>6</v>
      </c>
      <c r="O2464">
        <v>197.4</v>
      </c>
      <c r="P2464">
        <v>57</v>
      </c>
      <c r="Q2464">
        <v>8</v>
      </c>
      <c r="R2464">
        <v>11</v>
      </c>
    </row>
    <row r="2465" spans="1:18" x14ac:dyDescent="0.25">
      <c r="A2465" t="s">
        <v>136</v>
      </c>
      <c r="B2465" s="20" t="s">
        <v>180</v>
      </c>
      <c r="C2465" t="s">
        <v>193</v>
      </c>
      <c r="D2465">
        <v>53.483958999999999</v>
      </c>
      <c r="E2465">
        <v>-2.2446440000000001</v>
      </c>
      <c r="F2465" t="s">
        <v>195</v>
      </c>
      <c r="G2465" t="s">
        <v>21</v>
      </c>
      <c r="H2465" t="s">
        <v>22</v>
      </c>
      <c r="I2465">
        <v>1885</v>
      </c>
      <c r="J2465" s="1">
        <v>2.1000000000000001E-2</v>
      </c>
      <c r="K2465">
        <v>39</v>
      </c>
      <c r="L2465">
        <v>1.31</v>
      </c>
      <c r="M2465">
        <v>52</v>
      </c>
      <c r="N2465">
        <v>7</v>
      </c>
      <c r="O2465">
        <v>159.6</v>
      </c>
      <c r="P2465">
        <v>46</v>
      </c>
      <c r="Q2465">
        <v>14</v>
      </c>
      <c r="R2465">
        <v>18</v>
      </c>
    </row>
    <row r="2466" spans="1:18" x14ac:dyDescent="0.25">
      <c r="A2466" t="s">
        <v>136</v>
      </c>
      <c r="B2466" s="20" t="s">
        <v>181</v>
      </c>
      <c r="C2466" t="s">
        <v>193</v>
      </c>
      <c r="D2466">
        <v>53.483958999999999</v>
      </c>
      <c r="E2466">
        <v>-2.2446440000000001</v>
      </c>
      <c r="F2466" t="s">
        <v>195</v>
      </c>
      <c r="G2466" t="s">
        <v>21</v>
      </c>
      <c r="H2466" t="s">
        <v>22</v>
      </c>
      <c r="I2466">
        <v>2008</v>
      </c>
      <c r="J2466" s="1">
        <v>1.6E-2</v>
      </c>
      <c r="K2466">
        <v>31</v>
      </c>
      <c r="L2466">
        <v>0.83</v>
      </c>
      <c r="M2466">
        <v>26</v>
      </c>
      <c r="N2466">
        <v>6</v>
      </c>
      <c r="O2466">
        <v>234.36</v>
      </c>
      <c r="P2466">
        <v>62</v>
      </c>
      <c r="Q2466">
        <v>7</v>
      </c>
      <c r="R2466">
        <v>8</v>
      </c>
    </row>
    <row r="2467" spans="1:18" x14ac:dyDescent="0.25">
      <c r="A2467" t="s">
        <v>136</v>
      </c>
      <c r="B2467" s="20" t="s">
        <v>182</v>
      </c>
      <c r="C2467" t="s">
        <v>193</v>
      </c>
      <c r="D2467">
        <v>53.483958999999999</v>
      </c>
      <c r="E2467">
        <v>-2.2446440000000001</v>
      </c>
      <c r="F2467" t="s">
        <v>195</v>
      </c>
      <c r="G2467" t="s">
        <v>21</v>
      </c>
      <c r="H2467" t="s">
        <v>22</v>
      </c>
      <c r="I2467">
        <v>1725</v>
      </c>
      <c r="J2467" s="1">
        <v>2.1000000000000001E-2</v>
      </c>
      <c r="K2467">
        <v>36</v>
      </c>
      <c r="L2467">
        <v>0.03</v>
      </c>
      <c r="M2467">
        <v>1</v>
      </c>
      <c r="N2467">
        <v>7</v>
      </c>
      <c r="O2467">
        <v>285.60000000000002</v>
      </c>
      <c r="P2467">
        <v>44</v>
      </c>
      <c r="Q2467">
        <v>0</v>
      </c>
      <c r="R2467">
        <v>21</v>
      </c>
    </row>
    <row r="2468" spans="1:18" x14ac:dyDescent="0.25">
      <c r="A2468" t="s">
        <v>136</v>
      </c>
      <c r="B2468" s="20" t="s">
        <v>183</v>
      </c>
      <c r="C2468" t="s">
        <v>193</v>
      </c>
      <c r="D2468">
        <v>53.483958999999999</v>
      </c>
      <c r="E2468">
        <v>-2.2446440000000001</v>
      </c>
      <c r="F2468" t="s">
        <v>195</v>
      </c>
      <c r="G2468" t="s">
        <v>21</v>
      </c>
      <c r="H2468" t="s">
        <v>22</v>
      </c>
      <c r="I2468">
        <v>1305</v>
      </c>
      <c r="J2468" s="1">
        <v>1.7000000000000001E-2</v>
      </c>
      <c r="K2468">
        <v>22</v>
      </c>
      <c r="L2468">
        <v>1.2</v>
      </c>
      <c r="M2468">
        <v>26</v>
      </c>
      <c r="N2468">
        <v>10</v>
      </c>
      <c r="O2468">
        <v>268.8</v>
      </c>
      <c r="P2468">
        <v>33</v>
      </c>
      <c r="Q2468">
        <v>3</v>
      </c>
      <c r="R2468">
        <v>20</v>
      </c>
    </row>
    <row r="2469" spans="1:18" x14ac:dyDescent="0.25">
      <c r="A2469" t="s">
        <v>136</v>
      </c>
      <c r="B2469" s="20" t="s">
        <v>184</v>
      </c>
      <c r="C2469" t="s">
        <v>193</v>
      </c>
      <c r="D2469">
        <v>53.483958999999999</v>
      </c>
      <c r="E2469">
        <v>-2.2446440000000001</v>
      </c>
      <c r="F2469" t="s">
        <v>195</v>
      </c>
      <c r="G2469" t="s">
        <v>21</v>
      </c>
      <c r="H2469" t="s">
        <v>22</v>
      </c>
      <c r="I2469">
        <v>1498</v>
      </c>
      <c r="J2469" s="1">
        <v>0.02</v>
      </c>
      <c r="K2469">
        <v>30</v>
      </c>
      <c r="L2469">
        <v>0.01</v>
      </c>
      <c r="M2469">
        <v>0</v>
      </c>
      <c r="N2469">
        <v>6</v>
      </c>
      <c r="O2469">
        <v>455.28</v>
      </c>
      <c r="P2469">
        <v>67</v>
      </c>
      <c r="Q2469">
        <v>6</v>
      </c>
      <c r="R2469">
        <v>11</v>
      </c>
    </row>
    <row r="2470" spans="1:18" x14ac:dyDescent="0.25">
      <c r="A2470" t="s">
        <v>136</v>
      </c>
      <c r="B2470" s="20" t="s">
        <v>185</v>
      </c>
      <c r="C2470" t="s">
        <v>193</v>
      </c>
      <c r="D2470">
        <v>53.483958999999999</v>
      </c>
      <c r="E2470">
        <v>-2.2446440000000001</v>
      </c>
      <c r="F2470" t="s">
        <v>195</v>
      </c>
      <c r="G2470" t="s">
        <v>21</v>
      </c>
      <c r="H2470" t="s">
        <v>22</v>
      </c>
      <c r="I2470">
        <v>2069</v>
      </c>
      <c r="J2470" s="1">
        <v>1.6E-2</v>
      </c>
      <c r="K2470">
        <v>33</v>
      </c>
      <c r="L2470">
        <v>1.1000000000000001</v>
      </c>
      <c r="M2470">
        <v>36</v>
      </c>
      <c r="N2470">
        <v>7</v>
      </c>
      <c r="O2470">
        <v>210</v>
      </c>
      <c r="P2470">
        <v>30</v>
      </c>
      <c r="Q2470">
        <v>1</v>
      </c>
      <c r="R2470">
        <v>14</v>
      </c>
    </row>
    <row r="2471" spans="1:18" x14ac:dyDescent="0.25">
      <c r="A2471" t="s">
        <v>136</v>
      </c>
      <c r="B2471" s="20" t="s">
        <v>186</v>
      </c>
      <c r="C2471" t="s">
        <v>193</v>
      </c>
      <c r="D2471">
        <v>53.483958999999999</v>
      </c>
      <c r="E2471">
        <v>-2.2446440000000001</v>
      </c>
      <c r="F2471" t="s">
        <v>195</v>
      </c>
      <c r="G2471" t="s">
        <v>21</v>
      </c>
      <c r="H2471" t="s">
        <v>22</v>
      </c>
      <c r="I2471">
        <v>1711</v>
      </c>
      <c r="J2471" s="1">
        <v>1.7000000000000001E-2</v>
      </c>
      <c r="K2471">
        <v>29</v>
      </c>
      <c r="L2471">
        <v>1.1299999999999999</v>
      </c>
      <c r="M2471">
        <v>32</v>
      </c>
      <c r="N2471">
        <v>8</v>
      </c>
      <c r="O2471">
        <v>210.84</v>
      </c>
      <c r="P2471">
        <v>37</v>
      </c>
      <c r="Q2471">
        <v>5</v>
      </c>
      <c r="R2471">
        <v>20</v>
      </c>
    </row>
    <row r="2472" spans="1:18" x14ac:dyDescent="0.25">
      <c r="A2472" t="s">
        <v>136</v>
      </c>
      <c r="B2472" s="20" t="s">
        <v>187</v>
      </c>
      <c r="C2472" t="s">
        <v>193</v>
      </c>
      <c r="D2472">
        <v>53.483958999999999</v>
      </c>
      <c r="E2472">
        <v>-2.2446440000000001</v>
      </c>
      <c r="F2472" t="s">
        <v>195</v>
      </c>
      <c r="G2472" t="s">
        <v>21</v>
      </c>
      <c r="H2472" t="s">
        <v>22</v>
      </c>
      <c r="I2472">
        <v>1742</v>
      </c>
      <c r="J2472" s="1">
        <v>1.7000000000000001E-2</v>
      </c>
      <c r="K2472">
        <v>29</v>
      </c>
      <c r="L2472">
        <v>0.7</v>
      </c>
      <c r="M2472">
        <v>20</v>
      </c>
      <c r="N2472">
        <v>5</v>
      </c>
      <c r="O2472">
        <v>286.44</v>
      </c>
      <c r="P2472">
        <v>19</v>
      </c>
      <c r="Q2472">
        <v>0</v>
      </c>
      <c r="R2472">
        <v>15</v>
      </c>
    </row>
    <row r="2473" spans="1:18" x14ac:dyDescent="0.25">
      <c r="A2473" t="s">
        <v>136</v>
      </c>
      <c r="B2473" s="20" t="s">
        <v>188</v>
      </c>
      <c r="C2473" t="s">
        <v>193</v>
      </c>
      <c r="D2473">
        <v>53.483958999999999</v>
      </c>
      <c r="E2473">
        <v>-2.2446440000000001</v>
      </c>
      <c r="F2473" t="s">
        <v>195</v>
      </c>
      <c r="G2473" t="s">
        <v>21</v>
      </c>
      <c r="H2473" t="s">
        <v>22</v>
      </c>
      <c r="I2473">
        <v>1402</v>
      </c>
      <c r="J2473" s="1">
        <v>2.3E-2</v>
      </c>
      <c r="K2473">
        <v>32</v>
      </c>
      <c r="L2473">
        <v>0.18</v>
      </c>
      <c r="M2473">
        <v>6</v>
      </c>
      <c r="N2473">
        <v>6</v>
      </c>
      <c r="O2473">
        <v>276.36</v>
      </c>
      <c r="P2473">
        <v>24</v>
      </c>
      <c r="Q2473">
        <v>1</v>
      </c>
      <c r="R2473">
        <v>12</v>
      </c>
    </row>
    <row r="2474" spans="1:18" x14ac:dyDescent="0.25">
      <c r="A2474" t="s">
        <v>136</v>
      </c>
      <c r="B2474" s="20" t="s">
        <v>189</v>
      </c>
      <c r="C2474" t="s">
        <v>193</v>
      </c>
      <c r="D2474">
        <v>53.483958999999999</v>
      </c>
      <c r="E2474">
        <v>-2.2446440000000001</v>
      </c>
      <c r="F2474" t="s">
        <v>195</v>
      </c>
      <c r="G2474" t="s">
        <v>21</v>
      </c>
      <c r="H2474" t="s">
        <v>22</v>
      </c>
      <c r="I2474">
        <v>1300</v>
      </c>
      <c r="J2474" s="1">
        <v>2.3E-2</v>
      </c>
      <c r="K2474">
        <v>29</v>
      </c>
      <c r="L2474">
        <v>0.21</v>
      </c>
      <c r="M2474">
        <v>6</v>
      </c>
      <c r="N2474">
        <v>7</v>
      </c>
      <c r="O2474">
        <v>306.60000000000002</v>
      </c>
      <c r="P2474">
        <v>16</v>
      </c>
      <c r="Q2474">
        <v>5</v>
      </c>
      <c r="R2474">
        <v>15</v>
      </c>
    </row>
    <row r="2475" spans="1:18" x14ac:dyDescent="0.25">
      <c r="A2475" t="s">
        <v>136</v>
      </c>
      <c r="B2475" s="20" t="s">
        <v>190</v>
      </c>
      <c r="C2475" t="s">
        <v>193</v>
      </c>
      <c r="D2475">
        <v>53.483958999999999</v>
      </c>
      <c r="E2475">
        <v>-2.2446440000000001</v>
      </c>
      <c r="F2475" t="s">
        <v>195</v>
      </c>
      <c r="G2475" t="s">
        <v>21</v>
      </c>
      <c r="H2475" t="s">
        <v>22</v>
      </c>
      <c r="I2475">
        <v>1460</v>
      </c>
      <c r="J2475" s="1">
        <v>2.3E-2</v>
      </c>
      <c r="K2475">
        <v>34</v>
      </c>
      <c r="L2475">
        <v>0.23</v>
      </c>
      <c r="M2475">
        <v>8</v>
      </c>
      <c r="N2475">
        <v>10</v>
      </c>
      <c r="O2475">
        <v>194.88</v>
      </c>
      <c r="P2475">
        <v>11</v>
      </c>
      <c r="Q2475">
        <v>14</v>
      </c>
      <c r="R2475">
        <v>5</v>
      </c>
    </row>
    <row r="2476" spans="1:18" x14ac:dyDescent="0.25">
      <c r="A2476" t="s">
        <v>136</v>
      </c>
      <c r="B2476" s="20" t="s">
        <v>191</v>
      </c>
      <c r="C2476" t="s">
        <v>193</v>
      </c>
      <c r="D2476">
        <v>53.483958999999999</v>
      </c>
      <c r="E2476">
        <v>-2.2446440000000001</v>
      </c>
      <c r="F2476" t="s">
        <v>195</v>
      </c>
      <c r="G2476" t="s">
        <v>21</v>
      </c>
      <c r="H2476" t="s">
        <v>22</v>
      </c>
      <c r="I2476">
        <v>1569</v>
      </c>
      <c r="J2476" s="1">
        <v>2.1000000000000001E-2</v>
      </c>
      <c r="K2476">
        <v>33</v>
      </c>
      <c r="L2476">
        <v>0.71</v>
      </c>
      <c r="M2476">
        <v>23</v>
      </c>
      <c r="N2476">
        <v>11</v>
      </c>
      <c r="O2476">
        <v>250.32</v>
      </c>
      <c r="P2476">
        <v>53</v>
      </c>
      <c r="Q2476">
        <v>6</v>
      </c>
      <c r="R2476">
        <v>8</v>
      </c>
    </row>
    <row r="2477" spans="1:18" x14ac:dyDescent="0.25">
      <c r="A2477" t="s">
        <v>18</v>
      </c>
      <c r="B2477" s="20">
        <v>44929</v>
      </c>
      <c r="C2477" t="s">
        <v>19</v>
      </c>
      <c r="D2477">
        <v>52.489471000000002</v>
      </c>
      <c r="E2477">
        <v>-1.8985749999999999</v>
      </c>
      <c r="F2477" t="s">
        <v>195</v>
      </c>
      <c r="G2477" t="s">
        <v>21</v>
      </c>
      <c r="H2477" t="s">
        <v>194</v>
      </c>
      <c r="I2477">
        <v>834.6</v>
      </c>
      <c r="J2477" s="1">
        <v>1.2999999999999999E-2</v>
      </c>
      <c r="K2477">
        <v>11</v>
      </c>
      <c r="L2477">
        <v>0.75</v>
      </c>
      <c r="M2477">
        <v>8</v>
      </c>
      <c r="N2477">
        <v>4</v>
      </c>
      <c r="O2477">
        <v>297.60000000000002</v>
      </c>
      <c r="P2477">
        <v>68</v>
      </c>
      <c r="Q2477">
        <v>1</v>
      </c>
      <c r="R2477">
        <v>3</v>
      </c>
    </row>
    <row r="2478" spans="1:18" x14ac:dyDescent="0.25">
      <c r="A2478" t="s">
        <v>18</v>
      </c>
      <c r="B2478" s="20">
        <v>44960</v>
      </c>
      <c r="C2478" t="s">
        <v>19</v>
      </c>
      <c r="D2478">
        <v>52.489471000000002</v>
      </c>
      <c r="E2478">
        <v>-1.8985749999999999</v>
      </c>
      <c r="F2478" t="s">
        <v>195</v>
      </c>
      <c r="G2478" t="s">
        <v>21</v>
      </c>
      <c r="H2478" t="s">
        <v>194</v>
      </c>
      <c r="I2478">
        <v>1155.4000000000001</v>
      </c>
      <c r="J2478" s="1">
        <v>1.2999999999999999E-2</v>
      </c>
      <c r="K2478">
        <v>15</v>
      </c>
      <c r="L2478">
        <v>1.08</v>
      </c>
      <c r="M2478">
        <v>16</v>
      </c>
      <c r="N2478">
        <v>7</v>
      </c>
      <c r="O2478">
        <v>361.2</v>
      </c>
      <c r="P2478">
        <v>87</v>
      </c>
      <c r="Q2478">
        <v>7</v>
      </c>
      <c r="R2478">
        <v>9</v>
      </c>
    </row>
    <row r="2479" spans="1:18" x14ac:dyDescent="0.25">
      <c r="A2479" t="s">
        <v>18</v>
      </c>
      <c r="B2479" s="20">
        <v>44988</v>
      </c>
      <c r="C2479" t="s">
        <v>19</v>
      </c>
      <c r="D2479">
        <v>52.489471000000002</v>
      </c>
      <c r="E2479">
        <v>-1.8985749999999999</v>
      </c>
      <c r="F2479" t="s">
        <v>195</v>
      </c>
      <c r="G2479" t="s">
        <v>21</v>
      </c>
      <c r="H2479" t="s">
        <v>194</v>
      </c>
      <c r="I2479">
        <v>1028</v>
      </c>
      <c r="J2479" s="1">
        <v>1.4999999999999999E-2</v>
      </c>
      <c r="K2479">
        <v>16</v>
      </c>
      <c r="L2479">
        <v>2.31</v>
      </c>
      <c r="M2479">
        <v>37</v>
      </c>
      <c r="N2479">
        <v>1</v>
      </c>
      <c r="O2479">
        <v>82.8</v>
      </c>
      <c r="P2479">
        <v>73</v>
      </c>
      <c r="Q2479">
        <v>5</v>
      </c>
      <c r="R2479">
        <v>14</v>
      </c>
    </row>
    <row r="2480" spans="1:18" x14ac:dyDescent="0.25">
      <c r="A2480" t="s">
        <v>18</v>
      </c>
      <c r="B2480" s="20">
        <v>45019</v>
      </c>
      <c r="C2480" t="s">
        <v>19</v>
      </c>
      <c r="D2480">
        <v>52.489471000000002</v>
      </c>
      <c r="E2480">
        <v>-1.8985749999999999</v>
      </c>
      <c r="F2480" t="s">
        <v>195</v>
      </c>
      <c r="G2480" t="s">
        <v>21</v>
      </c>
      <c r="H2480" t="s">
        <v>194</v>
      </c>
      <c r="I2480">
        <v>760</v>
      </c>
      <c r="J2480" s="1">
        <v>1.4999999999999999E-2</v>
      </c>
      <c r="K2480">
        <v>12</v>
      </c>
      <c r="L2480">
        <v>0.6</v>
      </c>
      <c r="M2480">
        <v>7</v>
      </c>
      <c r="N2480">
        <v>6</v>
      </c>
      <c r="O2480">
        <v>223.2</v>
      </c>
      <c r="P2480">
        <v>67</v>
      </c>
      <c r="Q2480">
        <v>9</v>
      </c>
      <c r="R2480">
        <v>8</v>
      </c>
    </row>
    <row r="2481" spans="1:18" x14ac:dyDescent="0.25">
      <c r="A2481" t="s">
        <v>18</v>
      </c>
      <c r="B2481" s="20">
        <v>45049</v>
      </c>
      <c r="C2481" t="s">
        <v>19</v>
      </c>
      <c r="D2481">
        <v>52.489471000000002</v>
      </c>
      <c r="E2481">
        <v>-1.8985749999999999</v>
      </c>
      <c r="F2481" t="s">
        <v>195</v>
      </c>
      <c r="G2481" t="s">
        <v>21</v>
      </c>
      <c r="H2481" t="s">
        <v>194</v>
      </c>
      <c r="I2481">
        <v>512.79999999999995</v>
      </c>
      <c r="J2481" s="1">
        <v>1.2999999999999999E-2</v>
      </c>
      <c r="K2481">
        <v>7</v>
      </c>
      <c r="L2481">
        <v>0.49</v>
      </c>
      <c r="M2481">
        <v>3</v>
      </c>
      <c r="N2481">
        <v>5</v>
      </c>
      <c r="O2481">
        <v>294</v>
      </c>
      <c r="P2481">
        <v>63</v>
      </c>
      <c r="Q2481">
        <v>1</v>
      </c>
      <c r="R2481">
        <v>3</v>
      </c>
    </row>
    <row r="2482" spans="1:18" x14ac:dyDescent="0.25">
      <c r="A2482" t="s">
        <v>18</v>
      </c>
      <c r="B2482" s="20">
        <v>45080</v>
      </c>
      <c r="C2482" t="s">
        <v>19</v>
      </c>
      <c r="D2482">
        <v>52.489471000000002</v>
      </c>
      <c r="E2482">
        <v>-1.8985749999999999</v>
      </c>
      <c r="F2482" t="s">
        <v>195</v>
      </c>
      <c r="G2482" t="s">
        <v>21</v>
      </c>
      <c r="H2482" t="s">
        <v>194</v>
      </c>
      <c r="I2482">
        <v>473.2</v>
      </c>
      <c r="J2482" s="1">
        <v>1.2E-2</v>
      </c>
      <c r="K2482">
        <v>6</v>
      </c>
      <c r="L2482">
        <v>1.76</v>
      </c>
      <c r="M2482">
        <v>10</v>
      </c>
      <c r="N2482">
        <v>4</v>
      </c>
      <c r="O2482">
        <v>216</v>
      </c>
      <c r="P2482">
        <v>76</v>
      </c>
      <c r="Q2482">
        <v>4</v>
      </c>
      <c r="R2482">
        <v>5</v>
      </c>
    </row>
    <row r="2483" spans="1:18" x14ac:dyDescent="0.25">
      <c r="A2483" t="s">
        <v>18</v>
      </c>
      <c r="B2483" s="20">
        <v>45110</v>
      </c>
      <c r="C2483" t="s">
        <v>19</v>
      </c>
      <c r="D2483">
        <v>52.489471000000002</v>
      </c>
      <c r="E2483">
        <v>-1.8985749999999999</v>
      </c>
      <c r="F2483" t="s">
        <v>195</v>
      </c>
      <c r="G2483" t="s">
        <v>21</v>
      </c>
      <c r="H2483" t="s">
        <v>194</v>
      </c>
      <c r="I2483">
        <v>876</v>
      </c>
      <c r="J2483" s="1">
        <v>0.01</v>
      </c>
      <c r="K2483">
        <v>9</v>
      </c>
      <c r="L2483">
        <v>0.79</v>
      </c>
      <c r="M2483">
        <v>7</v>
      </c>
      <c r="N2483">
        <v>3</v>
      </c>
      <c r="O2483">
        <v>262.8</v>
      </c>
      <c r="P2483">
        <v>54</v>
      </c>
      <c r="Q2483">
        <v>7</v>
      </c>
      <c r="R2483">
        <v>2</v>
      </c>
    </row>
    <row r="2484" spans="1:18" x14ac:dyDescent="0.25">
      <c r="A2484" t="s">
        <v>18</v>
      </c>
      <c r="B2484" s="20">
        <v>45141</v>
      </c>
      <c r="C2484" t="s">
        <v>19</v>
      </c>
      <c r="D2484">
        <v>52.489471000000002</v>
      </c>
      <c r="E2484">
        <v>-1.8985749999999999</v>
      </c>
      <c r="F2484" t="s">
        <v>195</v>
      </c>
      <c r="G2484" t="s">
        <v>21</v>
      </c>
      <c r="H2484" t="s">
        <v>194</v>
      </c>
      <c r="I2484">
        <v>422.2</v>
      </c>
      <c r="J2484" s="1">
        <v>1.0999999999999999E-2</v>
      </c>
      <c r="K2484">
        <v>5</v>
      </c>
      <c r="L2484">
        <v>2.4</v>
      </c>
      <c r="M2484">
        <v>11</v>
      </c>
      <c r="N2484">
        <v>1</v>
      </c>
      <c r="O2484">
        <v>49.2</v>
      </c>
      <c r="P2484">
        <v>53</v>
      </c>
      <c r="Q2484">
        <v>9</v>
      </c>
      <c r="R2484">
        <v>15</v>
      </c>
    </row>
    <row r="2485" spans="1:18" x14ac:dyDescent="0.25">
      <c r="A2485" t="s">
        <v>18</v>
      </c>
      <c r="B2485" s="20">
        <v>45172</v>
      </c>
      <c r="C2485" t="s">
        <v>19</v>
      </c>
      <c r="D2485">
        <v>52.489471000000002</v>
      </c>
      <c r="E2485">
        <v>-1.8985749999999999</v>
      </c>
      <c r="F2485" t="s">
        <v>195</v>
      </c>
      <c r="G2485" t="s">
        <v>21</v>
      </c>
      <c r="H2485" t="s">
        <v>194</v>
      </c>
      <c r="I2485">
        <v>1163.8</v>
      </c>
      <c r="J2485" s="1">
        <v>1.4999999999999999E-2</v>
      </c>
      <c r="K2485">
        <v>18</v>
      </c>
      <c r="L2485">
        <v>0.78</v>
      </c>
      <c r="M2485">
        <v>14</v>
      </c>
      <c r="N2485">
        <v>6</v>
      </c>
      <c r="O2485">
        <v>288</v>
      </c>
      <c r="P2485">
        <v>83</v>
      </c>
      <c r="Q2485">
        <v>6</v>
      </c>
      <c r="R2485">
        <v>9</v>
      </c>
    </row>
    <row r="2486" spans="1:18" x14ac:dyDescent="0.25">
      <c r="A2486" t="s">
        <v>18</v>
      </c>
      <c r="B2486" s="20">
        <v>45202</v>
      </c>
      <c r="C2486" t="s">
        <v>19</v>
      </c>
      <c r="D2486">
        <v>52.489471000000002</v>
      </c>
      <c r="E2486">
        <v>-1.8985749999999999</v>
      </c>
      <c r="F2486" t="s">
        <v>195</v>
      </c>
      <c r="G2486" t="s">
        <v>21</v>
      </c>
      <c r="H2486" t="s">
        <v>194</v>
      </c>
      <c r="I2486">
        <v>816.6</v>
      </c>
      <c r="J2486" s="1">
        <v>1.0999999999999999E-2</v>
      </c>
      <c r="K2486">
        <v>9</v>
      </c>
      <c r="L2486">
        <v>0.54</v>
      </c>
      <c r="M2486">
        <v>5</v>
      </c>
      <c r="N2486">
        <v>8</v>
      </c>
      <c r="O2486">
        <v>470.4</v>
      </c>
      <c r="P2486">
        <v>79</v>
      </c>
      <c r="Q2486">
        <v>6</v>
      </c>
      <c r="R2486">
        <v>6</v>
      </c>
    </row>
    <row r="2487" spans="1:18" x14ac:dyDescent="0.25">
      <c r="A2487" t="s">
        <v>18</v>
      </c>
      <c r="B2487" s="20">
        <v>45233</v>
      </c>
      <c r="C2487" t="s">
        <v>19</v>
      </c>
      <c r="D2487">
        <v>52.489471000000002</v>
      </c>
      <c r="E2487">
        <v>-1.8985749999999999</v>
      </c>
      <c r="F2487" t="s">
        <v>195</v>
      </c>
      <c r="G2487" t="s">
        <v>21</v>
      </c>
      <c r="H2487" t="s">
        <v>194</v>
      </c>
      <c r="I2487">
        <v>1004</v>
      </c>
      <c r="J2487" s="1">
        <v>1.7999999999999999E-2</v>
      </c>
      <c r="K2487">
        <v>18</v>
      </c>
      <c r="L2487">
        <v>1.1399999999999999</v>
      </c>
      <c r="M2487">
        <v>20</v>
      </c>
      <c r="N2487">
        <v>8</v>
      </c>
      <c r="O2487">
        <v>729.6</v>
      </c>
      <c r="P2487">
        <v>74</v>
      </c>
      <c r="Q2487">
        <v>0</v>
      </c>
      <c r="R2487">
        <v>3</v>
      </c>
    </row>
    <row r="2488" spans="1:18" x14ac:dyDescent="0.25">
      <c r="A2488" t="s">
        <v>18</v>
      </c>
      <c r="B2488" s="20">
        <v>45263</v>
      </c>
      <c r="C2488" t="s">
        <v>19</v>
      </c>
      <c r="D2488">
        <v>52.489471000000002</v>
      </c>
      <c r="E2488">
        <v>-1.8985749999999999</v>
      </c>
      <c r="F2488" t="s">
        <v>195</v>
      </c>
      <c r="G2488" t="s">
        <v>21</v>
      </c>
      <c r="H2488" t="s">
        <v>194</v>
      </c>
      <c r="I2488">
        <v>591.4</v>
      </c>
      <c r="J2488" s="1">
        <v>1.7000000000000001E-2</v>
      </c>
      <c r="K2488">
        <v>10</v>
      </c>
      <c r="L2488">
        <v>1.1599999999999999</v>
      </c>
      <c r="M2488">
        <v>12</v>
      </c>
      <c r="N2488">
        <v>6</v>
      </c>
      <c r="O2488">
        <v>259.2</v>
      </c>
      <c r="P2488">
        <v>49</v>
      </c>
      <c r="Q2488">
        <v>10</v>
      </c>
      <c r="R2488">
        <v>12</v>
      </c>
    </row>
    <row r="2489" spans="1:18" x14ac:dyDescent="0.25">
      <c r="A2489" t="s">
        <v>18</v>
      </c>
      <c r="B2489" s="20" t="s">
        <v>23</v>
      </c>
      <c r="C2489" t="s">
        <v>19</v>
      </c>
      <c r="D2489">
        <v>52.489471000000002</v>
      </c>
      <c r="E2489">
        <v>-1.8985749999999999</v>
      </c>
      <c r="F2489" t="s">
        <v>195</v>
      </c>
      <c r="G2489" t="s">
        <v>21</v>
      </c>
      <c r="H2489" t="s">
        <v>194</v>
      </c>
      <c r="I2489">
        <v>566</v>
      </c>
      <c r="J2489" s="1">
        <v>1.7999999999999999E-2</v>
      </c>
      <c r="K2489">
        <v>10</v>
      </c>
      <c r="L2489">
        <v>0.41</v>
      </c>
      <c r="M2489">
        <v>4</v>
      </c>
      <c r="N2489">
        <v>3</v>
      </c>
      <c r="O2489">
        <v>140.4</v>
      </c>
      <c r="P2489">
        <v>68</v>
      </c>
      <c r="Q2489">
        <v>9</v>
      </c>
      <c r="R2489">
        <v>9</v>
      </c>
    </row>
    <row r="2490" spans="1:18" x14ac:dyDescent="0.25">
      <c r="A2490" t="s">
        <v>18</v>
      </c>
      <c r="B2490" s="20" t="s">
        <v>24</v>
      </c>
      <c r="C2490" t="s">
        <v>19</v>
      </c>
      <c r="D2490">
        <v>52.489471000000002</v>
      </c>
      <c r="E2490">
        <v>-1.8985749999999999</v>
      </c>
      <c r="F2490" t="s">
        <v>195</v>
      </c>
      <c r="G2490" t="s">
        <v>21</v>
      </c>
      <c r="H2490" t="s">
        <v>194</v>
      </c>
      <c r="I2490">
        <v>1238.4000000000001</v>
      </c>
      <c r="J2490" s="1">
        <v>1.2E-2</v>
      </c>
      <c r="K2490">
        <v>15</v>
      </c>
      <c r="L2490">
        <v>2.04</v>
      </c>
      <c r="M2490">
        <v>31</v>
      </c>
      <c r="N2490">
        <v>3</v>
      </c>
      <c r="O2490">
        <v>158.4</v>
      </c>
      <c r="P2490">
        <v>47</v>
      </c>
      <c r="Q2490">
        <v>1</v>
      </c>
      <c r="R2490">
        <v>2</v>
      </c>
    </row>
    <row r="2491" spans="1:18" x14ac:dyDescent="0.25">
      <c r="A2491" t="s">
        <v>18</v>
      </c>
      <c r="B2491" s="20" t="s">
        <v>25</v>
      </c>
      <c r="C2491" t="s">
        <v>19</v>
      </c>
      <c r="D2491">
        <v>52.489471000000002</v>
      </c>
      <c r="E2491">
        <v>-1.8985749999999999</v>
      </c>
      <c r="F2491" t="s">
        <v>195</v>
      </c>
      <c r="G2491" t="s">
        <v>21</v>
      </c>
      <c r="H2491" t="s">
        <v>194</v>
      </c>
      <c r="I2491">
        <v>301</v>
      </c>
      <c r="J2491" s="1">
        <v>1.4E-2</v>
      </c>
      <c r="K2491">
        <v>4</v>
      </c>
      <c r="L2491">
        <v>1.18</v>
      </c>
      <c r="M2491">
        <v>5</v>
      </c>
      <c r="N2491">
        <v>8</v>
      </c>
      <c r="O2491">
        <v>768</v>
      </c>
      <c r="P2491">
        <v>64</v>
      </c>
      <c r="Q2491">
        <v>4</v>
      </c>
      <c r="R2491">
        <v>3</v>
      </c>
    </row>
    <row r="2492" spans="1:18" x14ac:dyDescent="0.25">
      <c r="A2492" t="s">
        <v>18</v>
      </c>
      <c r="B2492" s="20" t="s">
        <v>26</v>
      </c>
      <c r="C2492" t="s">
        <v>19</v>
      </c>
      <c r="D2492">
        <v>52.489471000000002</v>
      </c>
      <c r="E2492">
        <v>-1.8985749999999999</v>
      </c>
      <c r="F2492" t="s">
        <v>195</v>
      </c>
      <c r="G2492" t="s">
        <v>21</v>
      </c>
      <c r="H2492" t="s">
        <v>194</v>
      </c>
      <c r="I2492">
        <v>622</v>
      </c>
      <c r="J2492" s="1">
        <v>1.4E-2</v>
      </c>
      <c r="K2492">
        <v>9</v>
      </c>
      <c r="L2492">
        <v>1.96</v>
      </c>
      <c r="M2492">
        <v>17</v>
      </c>
      <c r="N2492">
        <v>4</v>
      </c>
      <c r="O2492">
        <v>288</v>
      </c>
      <c r="P2492">
        <v>40</v>
      </c>
      <c r="Q2492">
        <v>6</v>
      </c>
      <c r="R2492">
        <v>2</v>
      </c>
    </row>
    <row r="2493" spans="1:18" x14ac:dyDescent="0.25">
      <c r="A2493" t="s">
        <v>18</v>
      </c>
      <c r="B2493" s="20" t="s">
        <v>27</v>
      </c>
      <c r="C2493" t="s">
        <v>19</v>
      </c>
      <c r="D2493">
        <v>52.489471000000002</v>
      </c>
      <c r="E2493">
        <v>-1.8985749999999999</v>
      </c>
      <c r="F2493" t="s">
        <v>195</v>
      </c>
      <c r="G2493" t="s">
        <v>21</v>
      </c>
      <c r="H2493" t="s">
        <v>194</v>
      </c>
      <c r="I2493">
        <v>479</v>
      </c>
      <c r="J2493" s="1">
        <v>1.6E-2</v>
      </c>
      <c r="K2493">
        <v>7</v>
      </c>
      <c r="L2493">
        <v>1.1499999999999999</v>
      </c>
      <c r="M2493">
        <v>9</v>
      </c>
      <c r="N2493">
        <v>1</v>
      </c>
      <c r="O2493">
        <v>87.6</v>
      </c>
      <c r="P2493">
        <v>53</v>
      </c>
      <c r="Q2493">
        <v>9</v>
      </c>
      <c r="R2493">
        <v>5</v>
      </c>
    </row>
    <row r="2494" spans="1:18" x14ac:dyDescent="0.25">
      <c r="A2494" t="s">
        <v>18</v>
      </c>
      <c r="B2494" s="20" t="s">
        <v>28</v>
      </c>
      <c r="C2494" t="s">
        <v>19</v>
      </c>
      <c r="D2494">
        <v>52.489471000000002</v>
      </c>
      <c r="E2494">
        <v>-1.8985749999999999</v>
      </c>
      <c r="F2494" t="s">
        <v>195</v>
      </c>
      <c r="G2494" t="s">
        <v>21</v>
      </c>
      <c r="H2494" t="s">
        <v>194</v>
      </c>
      <c r="I2494">
        <v>849.4</v>
      </c>
      <c r="J2494" s="1">
        <v>8.0000000000000002E-3</v>
      </c>
      <c r="K2494">
        <v>7</v>
      </c>
      <c r="L2494">
        <v>0.93</v>
      </c>
      <c r="M2494">
        <v>6</v>
      </c>
      <c r="N2494">
        <v>7</v>
      </c>
      <c r="O2494">
        <v>369.6</v>
      </c>
      <c r="P2494">
        <v>53</v>
      </c>
      <c r="Q2494">
        <v>1</v>
      </c>
      <c r="R2494">
        <v>6</v>
      </c>
    </row>
    <row r="2495" spans="1:18" x14ac:dyDescent="0.25">
      <c r="A2495" t="s">
        <v>18</v>
      </c>
      <c r="B2495" s="20" t="s">
        <v>29</v>
      </c>
      <c r="C2495" t="s">
        <v>19</v>
      </c>
      <c r="D2495">
        <v>52.489471000000002</v>
      </c>
      <c r="E2495">
        <v>-1.8985749999999999</v>
      </c>
      <c r="F2495" t="s">
        <v>195</v>
      </c>
      <c r="G2495" t="s">
        <v>21</v>
      </c>
      <c r="H2495" t="s">
        <v>194</v>
      </c>
      <c r="I2495">
        <v>681</v>
      </c>
      <c r="J2495" s="1">
        <v>1.2E-2</v>
      </c>
      <c r="K2495">
        <v>8</v>
      </c>
      <c r="L2495">
        <v>1.1000000000000001</v>
      </c>
      <c r="M2495">
        <v>9</v>
      </c>
      <c r="N2495">
        <v>2</v>
      </c>
      <c r="O2495">
        <v>160.80000000000001</v>
      </c>
      <c r="P2495">
        <v>62</v>
      </c>
      <c r="Q2495">
        <v>5</v>
      </c>
      <c r="R2495">
        <v>0</v>
      </c>
    </row>
    <row r="2496" spans="1:18" x14ac:dyDescent="0.25">
      <c r="A2496" t="s">
        <v>18</v>
      </c>
      <c r="B2496" s="20" t="s">
        <v>30</v>
      </c>
      <c r="C2496" t="s">
        <v>19</v>
      </c>
      <c r="D2496">
        <v>52.489471000000002</v>
      </c>
      <c r="E2496">
        <v>-1.8985749999999999</v>
      </c>
      <c r="F2496" t="s">
        <v>195</v>
      </c>
      <c r="G2496" t="s">
        <v>21</v>
      </c>
      <c r="H2496" t="s">
        <v>194</v>
      </c>
      <c r="I2496">
        <v>626</v>
      </c>
      <c r="J2496" s="1">
        <v>1.6E-2</v>
      </c>
      <c r="K2496">
        <v>10</v>
      </c>
      <c r="L2496">
        <v>1</v>
      </c>
      <c r="M2496">
        <v>10</v>
      </c>
      <c r="N2496">
        <v>6</v>
      </c>
      <c r="O2496">
        <v>403.2</v>
      </c>
      <c r="P2496">
        <v>47</v>
      </c>
      <c r="Q2496">
        <v>5</v>
      </c>
      <c r="R2496">
        <v>2</v>
      </c>
    </row>
    <row r="2497" spans="1:18" x14ac:dyDescent="0.25">
      <c r="A2497" t="s">
        <v>18</v>
      </c>
      <c r="B2497" s="20" t="s">
        <v>31</v>
      </c>
      <c r="C2497" t="s">
        <v>19</v>
      </c>
      <c r="D2497">
        <v>52.489471000000002</v>
      </c>
      <c r="E2497">
        <v>-1.8985749999999999</v>
      </c>
      <c r="F2497" t="s">
        <v>195</v>
      </c>
      <c r="G2497" t="s">
        <v>21</v>
      </c>
      <c r="H2497" t="s">
        <v>194</v>
      </c>
      <c r="I2497">
        <v>833.8</v>
      </c>
      <c r="J2497" s="1">
        <v>1.2999999999999999E-2</v>
      </c>
      <c r="K2497">
        <v>11</v>
      </c>
      <c r="L2497">
        <v>1.17</v>
      </c>
      <c r="M2497">
        <v>13</v>
      </c>
      <c r="N2497">
        <v>7</v>
      </c>
      <c r="O2497">
        <v>277.2</v>
      </c>
      <c r="P2497">
        <v>47</v>
      </c>
      <c r="Q2497">
        <v>8</v>
      </c>
      <c r="R2497">
        <v>11</v>
      </c>
    </row>
    <row r="2498" spans="1:18" x14ac:dyDescent="0.25">
      <c r="A2498" t="s">
        <v>18</v>
      </c>
      <c r="B2498" s="20" t="s">
        <v>32</v>
      </c>
      <c r="C2498" t="s">
        <v>19</v>
      </c>
      <c r="D2498">
        <v>52.489471000000002</v>
      </c>
      <c r="E2498">
        <v>-1.8985749999999999</v>
      </c>
      <c r="F2498" t="s">
        <v>195</v>
      </c>
      <c r="G2498" t="s">
        <v>21</v>
      </c>
      <c r="H2498" t="s">
        <v>194</v>
      </c>
      <c r="I2498">
        <v>1081.4000000000001</v>
      </c>
      <c r="J2498" s="1">
        <v>0.01</v>
      </c>
      <c r="K2498">
        <v>11</v>
      </c>
      <c r="L2498">
        <v>1.64</v>
      </c>
      <c r="M2498">
        <v>18</v>
      </c>
      <c r="N2498">
        <v>2</v>
      </c>
      <c r="O2498">
        <v>153.6</v>
      </c>
      <c r="P2498">
        <v>88</v>
      </c>
      <c r="Q2498">
        <v>0</v>
      </c>
      <c r="R2498">
        <v>6</v>
      </c>
    </row>
    <row r="2499" spans="1:18" x14ac:dyDescent="0.25">
      <c r="A2499" t="s">
        <v>18</v>
      </c>
      <c r="B2499" s="20" t="s">
        <v>33</v>
      </c>
      <c r="C2499" t="s">
        <v>19</v>
      </c>
      <c r="D2499">
        <v>52.489471000000002</v>
      </c>
      <c r="E2499">
        <v>-1.8985749999999999</v>
      </c>
      <c r="F2499" t="s">
        <v>195</v>
      </c>
      <c r="G2499" t="s">
        <v>21</v>
      </c>
      <c r="H2499" t="s">
        <v>194</v>
      </c>
      <c r="I2499">
        <v>672.2</v>
      </c>
      <c r="J2499" s="1">
        <v>1.4E-2</v>
      </c>
      <c r="K2499">
        <v>9</v>
      </c>
      <c r="L2499">
        <v>1.86</v>
      </c>
      <c r="M2499">
        <v>17</v>
      </c>
      <c r="N2499">
        <v>3</v>
      </c>
      <c r="O2499">
        <v>144</v>
      </c>
      <c r="P2499">
        <v>67</v>
      </c>
      <c r="Q2499">
        <v>7</v>
      </c>
      <c r="R2499">
        <v>9</v>
      </c>
    </row>
    <row r="2500" spans="1:18" x14ac:dyDescent="0.25">
      <c r="A2500" t="s">
        <v>18</v>
      </c>
      <c r="B2500" s="20" t="s">
        <v>34</v>
      </c>
      <c r="C2500" t="s">
        <v>19</v>
      </c>
      <c r="D2500">
        <v>52.489471000000002</v>
      </c>
      <c r="E2500">
        <v>-1.8985749999999999</v>
      </c>
      <c r="F2500" t="s">
        <v>195</v>
      </c>
      <c r="G2500" t="s">
        <v>21</v>
      </c>
      <c r="H2500" t="s">
        <v>194</v>
      </c>
      <c r="I2500">
        <v>953.2</v>
      </c>
      <c r="J2500" s="1">
        <v>1.4999999999999999E-2</v>
      </c>
      <c r="K2500">
        <v>14</v>
      </c>
      <c r="L2500">
        <v>2.2799999999999998</v>
      </c>
      <c r="M2500">
        <v>33</v>
      </c>
      <c r="N2500">
        <v>1</v>
      </c>
      <c r="O2500">
        <v>63.6</v>
      </c>
      <c r="P2500">
        <v>84</v>
      </c>
      <c r="Q2500">
        <v>5</v>
      </c>
      <c r="R2500">
        <v>5</v>
      </c>
    </row>
    <row r="2501" spans="1:18" x14ac:dyDescent="0.25">
      <c r="A2501" t="s">
        <v>18</v>
      </c>
      <c r="B2501" s="20" t="s">
        <v>35</v>
      </c>
      <c r="C2501" t="s">
        <v>19</v>
      </c>
      <c r="D2501">
        <v>52.489471000000002</v>
      </c>
      <c r="E2501">
        <v>-1.8985749999999999</v>
      </c>
      <c r="F2501" t="s">
        <v>195</v>
      </c>
      <c r="G2501" t="s">
        <v>21</v>
      </c>
      <c r="H2501" t="s">
        <v>194</v>
      </c>
      <c r="I2501">
        <v>579.6</v>
      </c>
      <c r="J2501" s="1">
        <v>1.6E-2</v>
      </c>
      <c r="K2501">
        <v>9</v>
      </c>
      <c r="L2501">
        <v>0.61</v>
      </c>
      <c r="M2501">
        <v>6</v>
      </c>
      <c r="N2501">
        <v>8</v>
      </c>
      <c r="O2501">
        <v>297.60000000000002</v>
      </c>
      <c r="P2501">
        <v>92</v>
      </c>
      <c r="Q2501">
        <v>4</v>
      </c>
      <c r="R2501">
        <v>14</v>
      </c>
    </row>
    <row r="2502" spans="1:18" x14ac:dyDescent="0.25">
      <c r="A2502" t="s">
        <v>18</v>
      </c>
      <c r="B2502" s="20" t="s">
        <v>36</v>
      </c>
      <c r="C2502" t="s">
        <v>19</v>
      </c>
      <c r="D2502">
        <v>52.489471000000002</v>
      </c>
      <c r="E2502">
        <v>-1.8985749999999999</v>
      </c>
      <c r="F2502" t="s">
        <v>195</v>
      </c>
      <c r="G2502" t="s">
        <v>21</v>
      </c>
      <c r="H2502" t="s">
        <v>194</v>
      </c>
      <c r="I2502">
        <v>998.6</v>
      </c>
      <c r="J2502" s="1">
        <v>1.2999999999999999E-2</v>
      </c>
      <c r="K2502">
        <v>13</v>
      </c>
      <c r="L2502">
        <v>1.38</v>
      </c>
      <c r="M2502">
        <v>17</v>
      </c>
      <c r="N2502">
        <v>1</v>
      </c>
      <c r="O2502">
        <v>64.8</v>
      </c>
      <c r="P2502">
        <v>68</v>
      </c>
      <c r="Q2502">
        <v>1</v>
      </c>
      <c r="R2502">
        <v>11</v>
      </c>
    </row>
    <row r="2503" spans="1:18" x14ac:dyDescent="0.25">
      <c r="A2503" t="s">
        <v>18</v>
      </c>
      <c r="B2503" s="20" t="s">
        <v>37</v>
      </c>
      <c r="C2503" t="s">
        <v>19</v>
      </c>
      <c r="D2503">
        <v>52.489471000000002</v>
      </c>
      <c r="E2503">
        <v>-1.8985749999999999</v>
      </c>
      <c r="F2503" t="s">
        <v>195</v>
      </c>
      <c r="G2503" t="s">
        <v>21</v>
      </c>
      <c r="H2503" t="s">
        <v>194</v>
      </c>
      <c r="I2503">
        <v>740</v>
      </c>
      <c r="J2503" s="1">
        <v>1.4E-2</v>
      </c>
      <c r="K2503">
        <v>10</v>
      </c>
      <c r="L2503">
        <v>0.66</v>
      </c>
      <c r="M2503">
        <v>7</v>
      </c>
      <c r="N2503">
        <v>6</v>
      </c>
      <c r="O2503">
        <v>403.2</v>
      </c>
      <c r="P2503">
        <v>84</v>
      </c>
      <c r="Q2503">
        <v>0</v>
      </c>
      <c r="R2503">
        <v>12</v>
      </c>
    </row>
    <row r="2504" spans="1:18" x14ac:dyDescent="0.25">
      <c r="A2504" t="s">
        <v>18</v>
      </c>
      <c r="B2504" s="20" t="s">
        <v>38</v>
      </c>
      <c r="C2504" t="s">
        <v>19</v>
      </c>
      <c r="D2504">
        <v>52.489471000000002</v>
      </c>
      <c r="E2504">
        <v>-1.8985749999999999</v>
      </c>
      <c r="F2504" t="s">
        <v>195</v>
      </c>
      <c r="G2504" t="s">
        <v>21</v>
      </c>
      <c r="H2504" t="s">
        <v>194</v>
      </c>
      <c r="I2504">
        <v>999</v>
      </c>
      <c r="J2504" s="1">
        <v>1.0999999999999999E-2</v>
      </c>
      <c r="K2504">
        <v>11</v>
      </c>
      <c r="L2504">
        <v>1.67</v>
      </c>
      <c r="M2504">
        <v>19</v>
      </c>
      <c r="N2504">
        <v>6</v>
      </c>
      <c r="O2504">
        <v>302.39999999999998</v>
      </c>
      <c r="P2504">
        <v>56</v>
      </c>
      <c r="Q2504">
        <v>6</v>
      </c>
      <c r="R2504">
        <v>0</v>
      </c>
    </row>
    <row r="2505" spans="1:18" x14ac:dyDescent="0.25">
      <c r="A2505" t="s">
        <v>18</v>
      </c>
      <c r="B2505" s="20" t="s">
        <v>39</v>
      </c>
      <c r="C2505" t="s">
        <v>19</v>
      </c>
      <c r="D2505">
        <v>52.489471000000002</v>
      </c>
      <c r="E2505">
        <v>-1.8985749999999999</v>
      </c>
      <c r="F2505" t="s">
        <v>195</v>
      </c>
      <c r="G2505" t="s">
        <v>21</v>
      </c>
      <c r="H2505" t="s">
        <v>194</v>
      </c>
      <c r="I2505">
        <v>534.6</v>
      </c>
      <c r="J2505" s="1">
        <v>1.7000000000000001E-2</v>
      </c>
      <c r="K2505">
        <v>9</v>
      </c>
      <c r="L2505">
        <v>1.06</v>
      </c>
      <c r="M2505">
        <v>10</v>
      </c>
      <c r="N2505">
        <v>7</v>
      </c>
      <c r="O2505">
        <v>260.39999999999998</v>
      </c>
      <c r="P2505">
        <v>78</v>
      </c>
      <c r="Q2505">
        <v>4</v>
      </c>
      <c r="R2505">
        <v>11</v>
      </c>
    </row>
    <row r="2506" spans="1:18" x14ac:dyDescent="0.25">
      <c r="A2506" t="s">
        <v>18</v>
      </c>
      <c r="B2506" s="20" t="s">
        <v>40</v>
      </c>
      <c r="C2506" t="s">
        <v>19</v>
      </c>
      <c r="D2506">
        <v>52.489471000000002</v>
      </c>
      <c r="E2506">
        <v>-1.8985749999999999</v>
      </c>
      <c r="F2506" t="s">
        <v>195</v>
      </c>
      <c r="G2506" t="s">
        <v>21</v>
      </c>
      <c r="H2506" t="s">
        <v>194</v>
      </c>
      <c r="I2506">
        <v>1186.8</v>
      </c>
      <c r="J2506" s="1">
        <v>1.6E-2</v>
      </c>
      <c r="K2506">
        <v>19</v>
      </c>
      <c r="L2506">
        <v>2.2999999999999998</v>
      </c>
      <c r="M2506">
        <v>43</v>
      </c>
      <c r="N2506">
        <v>1</v>
      </c>
      <c r="O2506">
        <v>46.8</v>
      </c>
      <c r="P2506">
        <v>49</v>
      </c>
      <c r="Q2506">
        <v>7</v>
      </c>
      <c r="R2506">
        <v>3</v>
      </c>
    </row>
    <row r="2507" spans="1:18" x14ac:dyDescent="0.25">
      <c r="A2507" t="s">
        <v>18</v>
      </c>
      <c r="B2507" s="20" t="s">
        <v>41</v>
      </c>
      <c r="C2507" t="s">
        <v>19</v>
      </c>
      <c r="D2507">
        <v>52.489471000000002</v>
      </c>
      <c r="E2507">
        <v>-1.8985749999999999</v>
      </c>
      <c r="F2507" t="s">
        <v>195</v>
      </c>
      <c r="G2507" t="s">
        <v>21</v>
      </c>
      <c r="H2507" t="s">
        <v>194</v>
      </c>
      <c r="I2507">
        <v>890</v>
      </c>
      <c r="J2507" s="1">
        <v>1.7000000000000001E-2</v>
      </c>
      <c r="K2507">
        <v>15</v>
      </c>
      <c r="L2507">
        <v>2.0699999999999998</v>
      </c>
      <c r="M2507">
        <v>31</v>
      </c>
      <c r="N2507">
        <v>6</v>
      </c>
      <c r="O2507">
        <v>446.4</v>
      </c>
      <c r="P2507">
        <v>50</v>
      </c>
      <c r="Q2507">
        <v>4</v>
      </c>
      <c r="R2507">
        <v>3</v>
      </c>
    </row>
    <row r="2508" spans="1:18" x14ac:dyDescent="0.25">
      <c r="A2508" t="s">
        <v>18</v>
      </c>
      <c r="B2508" s="20">
        <v>44930</v>
      </c>
      <c r="C2508" t="s">
        <v>19</v>
      </c>
      <c r="D2508">
        <v>52.489471000000002</v>
      </c>
      <c r="E2508">
        <v>-1.8985749999999999</v>
      </c>
      <c r="F2508" t="s">
        <v>195</v>
      </c>
      <c r="G2508" t="s">
        <v>21</v>
      </c>
      <c r="H2508" t="s">
        <v>194</v>
      </c>
      <c r="I2508">
        <v>587.4</v>
      </c>
      <c r="J2508" s="1">
        <v>0.01</v>
      </c>
      <c r="K2508">
        <v>6</v>
      </c>
      <c r="L2508">
        <v>1.46</v>
      </c>
      <c r="M2508">
        <v>8</v>
      </c>
      <c r="N2508">
        <v>8</v>
      </c>
      <c r="O2508">
        <v>412.8</v>
      </c>
      <c r="P2508">
        <v>76</v>
      </c>
      <c r="Q2508">
        <v>9</v>
      </c>
      <c r="R2508">
        <v>5</v>
      </c>
    </row>
    <row r="2509" spans="1:18" x14ac:dyDescent="0.25">
      <c r="A2509" t="s">
        <v>18</v>
      </c>
      <c r="B2509" s="20">
        <v>44961</v>
      </c>
      <c r="C2509" t="s">
        <v>19</v>
      </c>
      <c r="D2509">
        <v>52.489471000000002</v>
      </c>
      <c r="E2509">
        <v>-1.8985749999999999</v>
      </c>
      <c r="F2509" t="s">
        <v>195</v>
      </c>
      <c r="G2509" t="s">
        <v>21</v>
      </c>
      <c r="H2509" t="s">
        <v>194</v>
      </c>
      <c r="I2509">
        <v>1000.2</v>
      </c>
      <c r="J2509" s="1">
        <v>1.4E-2</v>
      </c>
      <c r="K2509">
        <v>14</v>
      </c>
      <c r="L2509">
        <v>1.47</v>
      </c>
      <c r="M2509">
        <v>20</v>
      </c>
      <c r="N2509">
        <v>8</v>
      </c>
      <c r="O2509">
        <v>604.79999999999995</v>
      </c>
      <c r="P2509">
        <v>83</v>
      </c>
      <c r="Q2509">
        <v>7</v>
      </c>
      <c r="R2509">
        <v>8</v>
      </c>
    </row>
    <row r="2510" spans="1:18" x14ac:dyDescent="0.25">
      <c r="A2510" t="s">
        <v>18</v>
      </c>
      <c r="B2510" s="20">
        <v>44989</v>
      </c>
      <c r="C2510" t="s">
        <v>19</v>
      </c>
      <c r="D2510">
        <v>52.489471000000002</v>
      </c>
      <c r="E2510">
        <v>-1.8985749999999999</v>
      </c>
      <c r="F2510" t="s">
        <v>195</v>
      </c>
      <c r="G2510" t="s">
        <v>21</v>
      </c>
      <c r="H2510" t="s">
        <v>194</v>
      </c>
      <c r="I2510">
        <v>845</v>
      </c>
      <c r="J2510" s="1">
        <v>0.02</v>
      </c>
      <c r="K2510">
        <v>17</v>
      </c>
      <c r="L2510">
        <v>0.79</v>
      </c>
      <c r="M2510">
        <v>13</v>
      </c>
      <c r="N2510">
        <v>2</v>
      </c>
      <c r="O2510">
        <v>72</v>
      </c>
      <c r="P2510">
        <v>62</v>
      </c>
      <c r="Q2510">
        <v>2</v>
      </c>
      <c r="R2510">
        <v>2</v>
      </c>
    </row>
    <row r="2511" spans="1:18" x14ac:dyDescent="0.25">
      <c r="A2511" t="s">
        <v>18</v>
      </c>
      <c r="B2511" s="20">
        <v>45020</v>
      </c>
      <c r="C2511" t="s">
        <v>19</v>
      </c>
      <c r="D2511">
        <v>52.489471000000002</v>
      </c>
      <c r="E2511">
        <v>-1.8985749999999999</v>
      </c>
      <c r="F2511" t="s">
        <v>195</v>
      </c>
      <c r="G2511" t="s">
        <v>21</v>
      </c>
      <c r="H2511" t="s">
        <v>194</v>
      </c>
      <c r="I2511">
        <v>560.79999999999995</v>
      </c>
      <c r="J2511" s="1">
        <v>1.7999999999999999E-2</v>
      </c>
      <c r="K2511">
        <v>10</v>
      </c>
      <c r="L2511">
        <v>1.41</v>
      </c>
      <c r="M2511">
        <v>14</v>
      </c>
      <c r="N2511">
        <v>7</v>
      </c>
      <c r="O2511">
        <v>378</v>
      </c>
      <c r="P2511">
        <v>40</v>
      </c>
      <c r="Q2511">
        <v>4</v>
      </c>
      <c r="R2511">
        <v>5</v>
      </c>
    </row>
    <row r="2512" spans="1:18" x14ac:dyDescent="0.25">
      <c r="A2512" t="s">
        <v>18</v>
      </c>
      <c r="B2512" s="20">
        <v>45050</v>
      </c>
      <c r="C2512" t="s">
        <v>19</v>
      </c>
      <c r="D2512">
        <v>52.489471000000002</v>
      </c>
      <c r="E2512">
        <v>-1.8985749999999999</v>
      </c>
      <c r="F2512" t="s">
        <v>195</v>
      </c>
      <c r="G2512" t="s">
        <v>21</v>
      </c>
      <c r="H2512" t="s">
        <v>194</v>
      </c>
      <c r="I2512">
        <v>642.6</v>
      </c>
      <c r="J2512" s="1">
        <v>1.2999999999999999E-2</v>
      </c>
      <c r="K2512">
        <v>8</v>
      </c>
      <c r="L2512">
        <v>1.21</v>
      </c>
      <c r="M2512">
        <v>10</v>
      </c>
      <c r="N2512">
        <v>7</v>
      </c>
      <c r="O2512">
        <v>394.8</v>
      </c>
      <c r="P2512">
        <v>40</v>
      </c>
      <c r="Q2512">
        <v>2</v>
      </c>
      <c r="R2512">
        <v>12</v>
      </c>
    </row>
    <row r="2513" spans="1:18" x14ac:dyDescent="0.25">
      <c r="A2513" t="s">
        <v>18</v>
      </c>
      <c r="B2513" s="20">
        <v>45081</v>
      </c>
      <c r="C2513" t="s">
        <v>19</v>
      </c>
      <c r="D2513">
        <v>52.489471000000002</v>
      </c>
      <c r="E2513">
        <v>-1.8985749999999999</v>
      </c>
      <c r="F2513" t="s">
        <v>195</v>
      </c>
      <c r="G2513" t="s">
        <v>21</v>
      </c>
      <c r="H2513" t="s">
        <v>194</v>
      </c>
      <c r="I2513">
        <v>814.4</v>
      </c>
      <c r="J2513" s="1">
        <v>1.6E-2</v>
      </c>
      <c r="K2513">
        <v>13</v>
      </c>
      <c r="L2513">
        <v>2.0099999999999998</v>
      </c>
      <c r="M2513">
        <v>26</v>
      </c>
      <c r="N2513">
        <v>6</v>
      </c>
      <c r="O2513">
        <v>540</v>
      </c>
      <c r="P2513">
        <v>65</v>
      </c>
      <c r="Q2513">
        <v>3</v>
      </c>
      <c r="R2513">
        <v>0</v>
      </c>
    </row>
    <row r="2514" spans="1:18" x14ac:dyDescent="0.25">
      <c r="A2514" t="s">
        <v>18</v>
      </c>
      <c r="B2514" s="20">
        <v>45111</v>
      </c>
      <c r="C2514" t="s">
        <v>19</v>
      </c>
      <c r="D2514">
        <v>52.489471000000002</v>
      </c>
      <c r="E2514">
        <v>-1.8985749999999999</v>
      </c>
      <c r="F2514" t="s">
        <v>195</v>
      </c>
      <c r="G2514" t="s">
        <v>21</v>
      </c>
      <c r="H2514" t="s">
        <v>194</v>
      </c>
      <c r="I2514">
        <v>743.4</v>
      </c>
      <c r="J2514" s="1">
        <v>1.7999999999999999E-2</v>
      </c>
      <c r="K2514">
        <v>13</v>
      </c>
      <c r="L2514">
        <v>0.48</v>
      </c>
      <c r="M2514">
        <v>6</v>
      </c>
      <c r="N2514">
        <v>5</v>
      </c>
      <c r="O2514">
        <v>456</v>
      </c>
      <c r="P2514">
        <v>45</v>
      </c>
      <c r="Q2514">
        <v>5</v>
      </c>
      <c r="R2514">
        <v>8</v>
      </c>
    </row>
    <row r="2515" spans="1:18" x14ac:dyDescent="0.25">
      <c r="A2515" t="s">
        <v>18</v>
      </c>
      <c r="B2515" s="20">
        <v>45142</v>
      </c>
      <c r="C2515" t="s">
        <v>19</v>
      </c>
      <c r="D2515">
        <v>52.489471000000002</v>
      </c>
      <c r="E2515">
        <v>-1.8985749999999999</v>
      </c>
      <c r="F2515" t="s">
        <v>195</v>
      </c>
      <c r="G2515" t="s">
        <v>21</v>
      </c>
      <c r="H2515" t="s">
        <v>194</v>
      </c>
      <c r="I2515">
        <v>475</v>
      </c>
      <c r="J2515" s="1">
        <v>0.01</v>
      </c>
      <c r="K2515">
        <v>5</v>
      </c>
      <c r="L2515">
        <v>1.21</v>
      </c>
      <c r="M2515">
        <v>6</v>
      </c>
      <c r="N2515">
        <v>3</v>
      </c>
      <c r="O2515">
        <v>133.19999999999999</v>
      </c>
      <c r="P2515">
        <v>59</v>
      </c>
      <c r="Q2515">
        <v>5</v>
      </c>
      <c r="R2515">
        <v>0</v>
      </c>
    </row>
    <row r="2516" spans="1:18" x14ac:dyDescent="0.25">
      <c r="A2516" t="s">
        <v>18</v>
      </c>
      <c r="B2516" s="20">
        <v>45173</v>
      </c>
      <c r="C2516" t="s">
        <v>19</v>
      </c>
      <c r="D2516">
        <v>52.489471000000002</v>
      </c>
      <c r="E2516">
        <v>-1.8985749999999999</v>
      </c>
      <c r="F2516" t="s">
        <v>195</v>
      </c>
      <c r="G2516" t="s">
        <v>21</v>
      </c>
      <c r="H2516" t="s">
        <v>194</v>
      </c>
      <c r="I2516">
        <v>697.2</v>
      </c>
      <c r="J2516" s="1">
        <v>8.9999999999999993E-3</v>
      </c>
      <c r="K2516">
        <v>7</v>
      </c>
      <c r="L2516">
        <v>2.2799999999999998</v>
      </c>
      <c r="M2516">
        <v>15</v>
      </c>
      <c r="N2516">
        <v>4</v>
      </c>
      <c r="O2516">
        <v>364.8</v>
      </c>
      <c r="P2516">
        <v>90</v>
      </c>
      <c r="Q2516">
        <v>2</v>
      </c>
      <c r="R2516">
        <v>5</v>
      </c>
    </row>
    <row r="2517" spans="1:18" x14ac:dyDescent="0.25">
      <c r="A2517" t="s">
        <v>18</v>
      </c>
      <c r="B2517" s="20">
        <v>45203</v>
      </c>
      <c r="C2517" t="s">
        <v>19</v>
      </c>
      <c r="D2517">
        <v>52.489471000000002</v>
      </c>
      <c r="E2517">
        <v>-1.8985749999999999</v>
      </c>
      <c r="F2517" t="s">
        <v>195</v>
      </c>
      <c r="G2517" t="s">
        <v>21</v>
      </c>
      <c r="H2517" t="s">
        <v>194</v>
      </c>
      <c r="I2517">
        <v>444.6</v>
      </c>
      <c r="J2517" s="1">
        <v>1.7000000000000001E-2</v>
      </c>
      <c r="K2517">
        <v>8</v>
      </c>
      <c r="L2517">
        <v>2.2000000000000002</v>
      </c>
      <c r="M2517">
        <v>17</v>
      </c>
      <c r="N2517">
        <v>5</v>
      </c>
      <c r="O2517">
        <v>324</v>
      </c>
      <c r="P2517">
        <v>63</v>
      </c>
      <c r="Q2517">
        <v>4</v>
      </c>
      <c r="R2517">
        <v>2</v>
      </c>
    </row>
    <row r="2518" spans="1:18" x14ac:dyDescent="0.25">
      <c r="A2518" t="s">
        <v>18</v>
      </c>
      <c r="B2518" s="20">
        <v>45234</v>
      </c>
      <c r="C2518" t="s">
        <v>19</v>
      </c>
      <c r="D2518">
        <v>52.489471000000002</v>
      </c>
      <c r="E2518">
        <v>-1.8985749999999999</v>
      </c>
      <c r="F2518" t="s">
        <v>195</v>
      </c>
      <c r="G2518" t="s">
        <v>21</v>
      </c>
      <c r="H2518" t="s">
        <v>194</v>
      </c>
      <c r="I2518">
        <v>682.2</v>
      </c>
      <c r="J2518" s="1">
        <v>1.6E-2</v>
      </c>
      <c r="K2518">
        <v>11</v>
      </c>
      <c r="L2518">
        <v>1.36</v>
      </c>
      <c r="M2518">
        <v>15</v>
      </c>
      <c r="N2518">
        <v>3</v>
      </c>
      <c r="O2518">
        <v>136.80000000000001</v>
      </c>
      <c r="P2518">
        <v>61</v>
      </c>
      <c r="Q2518">
        <v>3</v>
      </c>
      <c r="R2518">
        <v>2</v>
      </c>
    </row>
    <row r="2519" spans="1:18" x14ac:dyDescent="0.25">
      <c r="A2519" t="s">
        <v>18</v>
      </c>
      <c r="B2519" s="20">
        <v>45264</v>
      </c>
      <c r="C2519" t="s">
        <v>19</v>
      </c>
      <c r="D2519">
        <v>52.489471000000002</v>
      </c>
      <c r="E2519">
        <v>-1.8985749999999999</v>
      </c>
      <c r="F2519" t="s">
        <v>195</v>
      </c>
      <c r="G2519" t="s">
        <v>21</v>
      </c>
      <c r="H2519" t="s">
        <v>194</v>
      </c>
      <c r="I2519">
        <v>955</v>
      </c>
      <c r="J2519" s="1">
        <v>1.9E-2</v>
      </c>
      <c r="K2519">
        <v>18</v>
      </c>
      <c r="L2519">
        <v>2.02</v>
      </c>
      <c r="M2519">
        <v>37</v>
      </c>
      <c r="N2519">
        <v>3</v>
      </c>
      <c r="O2519">
        <v>144</v>
      </c>
      <c r="P2519">
        <v>81</v>
      </c>
      <c r="Q2519">
        <v>6</v>
      </c>
      <c r="R2519">
        <v>12</v>
      </c>
    </row>
    <row r="2520" spans="1:18" x14ac:dyDescent="0.25">
      <c r="A2520" t="s">
        <v>18</v>
      </c>
      <c r="B2520" s="20" t="s">
        <v>42</v>
      </c>
      <c r="C2520" t="s">
        <v>19</v>
      </c>
      <c r="D2520">
        <v>52.489471000000002</v>
      </c>
      <c r="E2520">
        <v>-1.8985749999999999</v>
      </c>
      <c r="F2520" t="s">
        <v>195</v>
      </c>
      <c r="G2520" t="s">
        <v>21</v>
      </c>
      <c r="H2520" t="s">
        <v>194</v>
      </c>
      <c r="I2520">
        <v>209</v>
      </c>
      <c r="J2520" s="1">
        <v>1.6E-2</v>
      </c>
      <c r="K2520">
        <v>3</v>
      </c>
      <c r="L2520">
        <v>0.97</v>
      </c>
      <c r="M2520">
        <v>3</v>
      </c>
      <c r="N2520">
        <v>7</v>
      </c>
      <c r="O2520">
        <v>663.6</v>
      </c>
      <c r="P2520">
        <v>53</v>
      </c>
      <c r="Q2520">
        <v>4</v>
      </c>
      <c r="R2520">
        <v>3</v>
      </c>
    </row>
    <row r="2521" spans="1:18" x14ac:dyDescent="0.25">
      <c r="A2521" t="s">
        <v>18</v>
      </c>
      <c r="B2521" s="20" t="s">
        <v>43</v>
      </c>
      <c r="C2521" t="s">
        <v>19</v>
      </c>
      <c r="D2521">
        <v>52.489471000000002</v>
      </c>
      <c r="E2521">
        <v>-1.8985749999999999</v>
      </c>
      <c r="F2521" t="s">
        <v>195</v>
      </c>
      <c r="G2521" t="s">
        <v>21</v>
      </c>
      <c r="H2521" t="s">
        <v>194</v>
      </c>
      <c r="I2521">
        <v>937.2</v>
      </c>
      <c r="J2521" s="1">
        <v>1.2E-2</v>
      </c>
      <c r="K2521">
        <v>11</v>
      </c>
      <c r="L2521">
        <v>1.78</v>
      </c>
      <c r="M2521">
        <v>19</v>
      </c>
      <c r="N2521">
        <v>1</v>
      </c>
      <c r="O2521">
        <v>84</v>
      </c>
      <c r="P2521">
        <v>46</v>
      </c>
      <c r="Q2521">
        <v>4</v>
      </c>
      <c r="R2521">
        <v>15</v>
      </c>
    </row>
    <row r="2522" spans="1:18" x14ac:dyDescent="0.25">
      <c r="A2522" t="s">
        <v>18</v>
      </c>
      <c r="B2522" s="20" t="s">
        <v>44</v>
      </c>
      <c r="C2522" t="s">
        <v>19</v>
      </c>
      <c r="D2522">
        <v>52.489471000000002</v>
      </c>
      <c r="E2522">
        <v>-1.8985749999999999</v>
      </c>
      <c r="F2522" t="s">
        <v>195</v>
      </c>
      <c r="G2522" t="s">
        <v>21</v>
      </c>
      <c r="H2522" t="s">
        <v>194</v>
      </c>
      <c r="I2522">
        <v>1171.5999999999999</v>
      </c>
      <c r="J2522" s="1">
        <v>1.4E-2</v>
      </c>
      <c r="K2522">
        <v>16</v>
      </c>
      <c r="L2522">
        <v>1.43</v>
      </c>
      <c r="M2522">
        <v>23</v>
      </c>
      <c r="N2522">
        <v>6</v>
      </c>
      <c r="O2522">
        <v>367.2</v>
      </c>
      <c r="P2522">
        <v>49</v>
      </c>
      <c r="Q2522">
        <v>4</v>
      </c>
      <c r="R2522">
        <v>8</v>
      </c>
    </row>
    <row r="2523" spans="1:18" x14ac:dyDescent="0.25">
      <c r="A2523" t="s">
        <v>18</v>
      </c>
      <c r="B2523" s="20" t="s">
        <v>45</v>
      </c>
      <c r="C2523" t="s">
        <v>19</v>
      </c>
      <c r="D2523">
        <v>52.489471000000002</v>
      </c>
      <c r="E2523">
        <v>-1.8985749999999999</v>
      </c>
      <c r="F2523" t="s">
        <v>195</v>
      </c>
      <c r="G2523" t="s">
        <v>21</v>
      </c>
      <c r="H2523" t="s">
        <v>194</v>
      </c>
      <c r="I2523">
        <v>886.8</v>
      </c>
      <c r="J2523" s="1">
        <v>1.4999999999999999E-2</v>
      </c>
      <c r="K2523">
        <v>13</v>
      </c>
      <c r="L2523">
        <v>1.83</v>
      </c>
      <c r="M2523">
        <v>24</v>
      </c>
      <c r="N2523">
        <v>3</v>
      </c>
      <c r="O2523">
        <v>133.19999999999999</v>
      </c>
      <c r="P2523">
        <v>86</v>
      </c>
      <c r="Q2523">
        <v>11</v>
      </c>
      <c r="R2523">
        <v>9</v>
      </c>
    </row>
    <row r="2524" spans="1:18" x14ac:dyDescent="0.25">
      <c r="A2524" t="s">
        <v>18</v>
      </c>
      <c r="B2524" s="20" t="s">
        <v>46</v>
      </c>
      <c r="C2524" t="s">
        <v>19</v>
      </c>
      <c r="D2524">
        <v>52.489471000000002</v>
      </c>
      <c r="E2524">
        <v>-1.8985749999999999</v>
      </c>
      <c r="F2524" t="s">
        <v>195</v>
      </c>
      <c r="G2524" t="s">
        <v>21</v>
      </c>
      <c r="H2524" t="s">
        <v>194</v>
      </c>
      <c r="I2524">
        <v>986.4</v>
      </c>
      <c r="J2524" s="1">
        <v>1.4999999999999999E-2</v>
      </c>
      <c r="K2524">
        <v>15</v>
      </c>
      <c r="L2524">
        <v>1.98</v>
      </c>
      <c r="M2524">
        <v>29</v>
      </c>
      <c r="N2524">
        <v>4</v>
      </c>
      <c r="O2524">
        <v>350.4</v>
      </c>
      <c r="P2524">
        <v>76</v>
      </c>
      <c r="Q2524">
        <v>9</v>
      </c>
      <c r="R2524">
        <v>8</v>
      </c>
    </row>
    <row r="2525" spans="1:18" x14ac:dyDescent="0.25">
      <c r="A2525" t="s">
        <v>18</v>
      </c>
      <c r="B2525" s="20" t="s">
        <v>47</v>
      </c>
      <c r="C2525" t="s">
        <v>19</v>
      </c>
      <c r="D2525">
        <v>52.489471000000002</v>
      </c>
      <c r="E2525">
        <v>-1.8985749999999999</v>
      </c>
      <c r="F2525" t="s">
        <v>195</v>
      </c>
      <c r="G2525" t="s">
        <v>21</v>
      </c>
      <c r="H2525" t="s">
        <v>194</v>
      </c>
      <c r="I2525">
        <v>420.6</v>
      </c>
      <c r="J2525" s="1">
        <v>1.2E-2</v>
      </c>
      <c r="K2525">
        <v>5</v>
      </c>
      <c r="L2525">
        <v>0.7</v>
      </c>
      <c r="M2525">
        <v>4</v>
      </c>
      <c r="N2525">
        <v>8</v>
      </c>
      <c r="O2525">
        <v>297.60000000000002</v>
      </c>
      <c r="P2525">
        <v>51</v>
      </c>
      <c r="Q2525">
        <v>3</v>
      </c>
      <c r="R2525">
        <v>5</v>
      </c>
    </row>
    <row r="2526" spans="1:18" x14ac:dyDescent="0.25">
      <c r="A2526" t="s">
        <v>18</v>
      </c>
      <c r="B2526" s="20" t="s">
        <v>48</v>
      </c>
      <c r="C2526" t="s">
        <v>19</v>
      </c>
      <c r="D2526">
        <v>52.489471000000002</v>
      </c>
      <c r="E2526">
        <v>-1.8985749999999999</v>
      </c>
      <c r="F2526" t="s">
        <v>195</v>
      </c>
      <c r="G2526" t="s">
        <v>21</v>
      </c>
      <c r="H2526" t="s">
        <v>194</v>
      </c>
      <c r="I2526">
        <v>687.4</v>
      </c>
      <c r="J2526" s="1">
        <v>1.0999999999999999E-2</v>
      </c>
      <c r="K2526">
        <v>8</v>
      </c>
      <c r="L2526">
        <v>1.37</v>
      </c>
      <c r="M2526">
        <v>11</v>
      </c>
      <c r="N2526">
        <v>7</v>
      </c>
      <c r="O2526">
        <v>302.39999999999998</v>
      </c>
      <c r="P2526">
        <v>72</v>
      </c>
      <c r="Q2526">
        <v>0</v>
      </c>
      <c r="R2526">
        <v>14</v>
      </c>
    </row>
    <row r="2527" spans="1:18" x14ac:dyDescent="0.25">
      <c r="A2527" t="s">
        <v>18</v>
      </c>
      <c r="B2527" s="20" t="s">
        <v>49</v>
      </c>
      <c r="C2527" t="s">
        <v>19</v>
      </c>
      <c r="D2527">
        <v>52.489471000000002</v>
      </c>
      <c r="E2527">
        <v>-1.8985749999999999</v>
      </c>
      <c r="F2527" t="s">
        <v>195</v>
      </c>
      <c r="G2527" t="s">
        <v>21</v>
      </c>
      <c r="H2527" t="s">
        <v>194</v>
      </c>
      <c r="I2527">
        <v>1266.5999999999999</v>
      </c>
      <c r="J2527" s="1">
        <v>1.7000000000000001E-2</v>
      </c>
      <c r="K2527">
        <v>21</v>
      </c>
      <c r="L2527">
        <v>1.55</v>
      </c>
      <c r="M2527">
        <v>33</v>
      </c>
      <c r="N2527">
        <v>8</v>
      </c>
      <c r="O2527">
        <v>633.6</v>
      </c>
      <c r="P2527">
        <v>55</v>
      </c>
      <c r="Q2527">
        <v>5</v>
      </c>
      <c r="R2527">
        <v>14</v>
      </c>
    </row>
    <row r="2528" spans="1:18" x14ac:dyDescent="0.25">
      <c r="A2528" t="s">
        <v>18</v>
      </c>
      <c r="B2528" s="20" t="s">
        <v>50</v>
      </c>
      <c r="C2528" t="s">
        <v>19</v>
      </c>
      <c r="D2528">
        <v>52.489471000000002</v>
      </c>
      <c r="E2528">
        <v>-1.8985749999999999</v>
      </c>
      <c r="F2528" t="s">
        <v>195</v>
      </c>
      <c r="G2528" t="s">
        <v>21</v>
      </c>
      <c r="H2528" t="s">
        <v>194</v>
      </c>
      <c r="I2528">
        <v>761.8</v>
      </c>
      <c r="J2528" s="1">
        <v>1.7999999999999999E-2</v>
      </c>
      <c r="K2528">
        <v>14</v>
      </c>
      <c r="L2528">
        <v>0.61</v>
      </c>
      <c r="M2528">
        <v>8</v>
      </c>
      <c r="N2528">
        <v>8</v>
      </c>
      <c r="O2528">
        <v>768</v>
      </c>
      <c r="P2528">
        <v>75</v>
      </c>
      <c r="Q2528">
        <v>3</v>
      </c>
      <c r="R2528">
        <v>3</v>
      </c>
    </row>
    <row r="2529" spans="1:18" x14ac:dyDescent="0.25">
      <c r="A2529" t="s">
        <v>18</v>
      </c>
      <c r="B2529" s="20" t="s">
        <v>51</v>
      </c>
      <c r="C2529" t="s">
        <v>19</v>
      </c>
      <c r="D2529">
        <v>52.489471000000002</v>
      </c>
      <c r="E2529">
        <v>-1.8985749999999999</v>
      </c>
      <c r="F2529" t="s">
        <v>195</v>
      </c>
      <c r="G2529" t="s">
        <v>21</v>
      </c>
      <c r="H2529" t="s">
        <v>194</v>
      </c>
      <c r="I2529">
        <v>637.6</v>
      </c>
      <c r="J2529" s="1">
        <v>1.4999999999999999E-2</v>
      </c>
      <c r="K2529">
        <v>10</v>
      </c>
      <c r="L2529">
        <v>1.05</v>
      </c>
      <c r="M2529">
        <v>10</v>
      </c>
      <c r="N2529">
        <v>2</v>
      </c>
      <c r="O2529">
        <v>187.2</v>
      </c>
      <c r="P2529">
        <v>48</v>
      </c>
      <c r="Q2529">
        <v>3</v>
      </c>
      <c r="R2529">
        <v>2</v>
      </c>
    </row>
    <row r="2530" spans="1:18" x14ac:dyDescent="0.25">
      <c r="A2530" t="s">
        <v>18</v>
      </c>
      <c r="B2530" s="20" t="s">
        <v>52</v>
      </c>
      <c r="C2530" t="s">
        <v>19</v>
      </c>
      <c r="D2530">
        <v>52.489471000000002</v>
      </c>
      <c r="E2530">
        <v>-1.8985749999999999</v>
      </c>
      <c r="F2530" t="s">
        <v>195</v>
      </c>
      <c r="G2530" t="s">
        <v>21</v>
      </c>
      <c r="H2530" t="s">
        <v>194</v>
      </c>
      <c r="I2530">
        <v>825.8</v>
      </c>
      <c r="J2530" s="1">
        <v>1.7000000000000001E-2</v>
      </c>
      <c r="K2530">
        <v>14</v>
      </c>
      <c r="L2530">
        <v>1.1399999999999999</v>
      </c>
      <c r="M2530">
        <v>16</v>
      </c>
      <c r="N2530">
        <v>7</v>
      </c>
      <c r="O2530">
        <v>520.79999999999995</v>
      </c>
      <c r="P2530">
        <v>77</v>
      </c>
      <c r="Q2530">
        <v>4</v>
      </c>
      <c r="R2530">
        <v>2</v>
      </c>
    </row>
    <row r="2531" spans="1:18" x14ac:dyDescent="0.25">
      <c r="A2531" t="s">
        <v>18</v>
      </c>
      <c r="B2531" s="20" t="s">
        <v>53</v>
      </c>
      <c r="C2531" t="s">
        <v>19</v>
      </c>
      <c r="D2531">
        <v>52.489471000000002</v>
      </c>
      <c r="E2531">
        <v>-1.8985749999999999</v>
      </c>
      <c r="F2531" t="s">
        <v>195</v>
      </c>
      <c r="G2531" t="s">
        <v>21</v>
      </c>
      <c r="H2531" t="s">
        <v>194</v>
      </c>
      <c r="I2531">
        <v>432.4</v>
      </c>
      <c r="J2531" s="1">
        <v>1.2999999999999999E-2</v>
      </c>
      <c r="K2531">
        <v>6</v>
      </c>
      <c r="L2531">
        <v>1.75</v>
      </c>
      <c r="M2531">
        <v>10</v>
      </c>
      <c r="N2531">
        <v>2</v>
      </c>
      <c r="O2531">
        <v>72</v>
      </c>
      <c r="P2531">
        <v>59</v>
      </c>
      <c r="Q2531">
        <v>10</v>
      </c>
      <c r="R2531">
        <v>0</v>
      </c>
    </row>
    <row r="2532" spans="1:18" x14ac:dyDescent="0.25">
      <c r="A2532" t="s">
        <v>18</v>
      </c>
      <c r="B2532" s="20" t="s">
        <v>54</v>
      </c>
      <c r="C2532" t="s">
        <v>19</v>
      </c>
      <c r="D2532">
        <v>52.489471000000002</v>
      </c>
      <c r="E2532">
        <v>-1.8985749999999999</v>
      </c>
      <c r="F2532" t="s">
        <v>195</v>
      </c>
      <c r="G2532" t="s">
        <v>21</v>
      </c>
      <c r="H2532" t="s">
        <v>194</v>
      </c>
      <c r="I2532">
        <v>724.8</v>
      </c>
      <c r="J2532" s="1">
        <v>1.4999999999999999E-2</v>
      </c>
      <c r="K2532">
        <v>11</v>
      </c>
      <c r="L2532">
        <v>1.89</v>
      </c>
      <c r="M2532">
        <v>20</v>
      </c>
      <c r="N2532">
        <v>3</v>
      </c>
      <c r="O2532">
        <v>216</v>
      </c>
      <c r="P2532">
        <v>74</v>
      </c>
      <c r="Q2532">
        <v>11</v>
      </c>
      <c r="R2532">
        <v>6</v>
      </c>
    </row>
    <row r="2533" spans="1:18" x14ac:dyDescent="0.25">
      <c r="A2533" t="s">
        <v>18</v>
      </c>
      <c r="B2533" s="20" t="s">
        <v>55</v>
      </c>
      <c r="C2533" t="s">
        <v>19</v>
      </c>
      <c r="D2533">
        <v>52.489471000000002</v>
      </c>
      <c r="E2533">
        <v>-1.8985749999999999</v>
      </c>
      <c r="F2533" t="s">
        <v>195</v>
      </c>
      <c r="G2533" t="s">
        <v>21</v>
      </c>
      <c r="H2533" t="s">
        <v>194</v>
      </c>
      <c r="I2533">
        <v>514.4</v>
      </c>
      <c r="J2533" s="1">
        <v>8.9999999999999993E-3</v>
      </c>
      <c r="K2533">
        <v>5</v>
      </c>
      <c r="L2533">
        <v>1.66</v>
      </c>
      <c r="M2533">
        <v>8</v>
      </c>
      <c r="N2533">
        <v>7</v>
      </c>
      <c r="O2533">
        <v>571.20000000000005</v>
      </c>
      <c r="P2533">
        <v>81</v>
      </c>
      <c r="Q2533">
        <v>1</v>
      </c>
      <c r="R2533">
        <v>2</v>
      </c>
    </row>
    <row r="2534" spans="1:18" x14ac:dyDescent="0.25">
      <c r="A2534" t="s">
        <v>18</v>
      </c>
      <c r="B2534" s="20" t="s">
        <v>56</v>
      </c>
      <c r="C2534" t="s">
        <v>19</v>
      </c>
      <c r="D2534">
        <v>52.489471000000002</v>
      </c>
      <c r="E2534">
        <v>-1.8985749999999999</v>
      </c>
      <c r="F2534" t="s">
        <v>195</v>
      </c>
      <c r="G2534" t="s">
        <v>21</v>
      </c>
      <c r="H2534" t="s">
        <v>194</v>
      </c>
      <c r="I2534">
        <v>469.2</v>
      </c>
      <c r="J2534" s="1">
        <v>1.4E-2</v>
      </c>
      <c r="K2534">
        <v>7</v>
      </c>
      <c r="L2534">
        <v>1.04</v>
      </c>
      <c r="M2534">
        <v>7</v>
      </c>
      <c r="N2534">
        <v>4</v>
      </c>
      <c r="O2534">
        <v>230.4</v>
      </c>
      <c r="P2534">
        <v>74</v>
      </c>
      <c r="Q2534">
        <v>10</v>
      </c>
      <c r="R2534">
        <v>5</v>
      </c>
    </row>
    <row r="2535" spans="1:18" x14ac:dyDescent="0.25">
      <c r="A2535" t="s">
        <v>18</v>
      </c>
      <c r="B2535" s="20" t="s">
        <v>57</v>
      </c>
      <c r="C2535" t="s">
        <v>19</v>
      </c>
      <c r="D2535">
        <v>52.489471000000002</v>
      </c>
      <c r="E2535">
        <v>-1.8985749999999999</v>
      </c>
      <c r="F2535" t="s">
        <v>195</v>
      </c>
      <c r="G2535" t="s">
        <v>21</v>
      </c>
      <c r="H2535" t="s">
        <v>194</v>
      </c>
      <c r="I2535">
        <v>525.20000000000005</v>
      </c>
      <c r="J2535" s="1">
        <v>1.2999999999999999E-2</v>
      </c>
      <c r="K2535">
        <v>7</v>
      </c>
      <c r="L2535">
        <v>1.06</v>
      </c>
      <c r="M2535">
        <v>7</v>
      </c>
      <c r="N2535">
        <v>1</v>
      </c>
      <c r="O2535">
        <v>37.200000000000003</v>
      </c>
      <c r="P2535">
        <v>56</v>
      </c>
      <c r="Q2535">
        <v>8</v>
      </c>
      <c r="R2535">
        <v>0</v>
      </c>
    </row>
    <row r="2536" spans="1:18" x14ac:dyDescent="0.25">
      <c r="A2536" t="s">
        <v>18</v>
      </c>
      <c r="B2536" s="20" t="s">
        <v>58</v>
      </c>
      <c r="C2536" t="s">
        <v>19</v>
      </c>
      <c r="D2536">
        <v>52.489471000000002</v>
      </c>
      <c r="E2536">
        <v>-1.8985749999999999</v>
      </c>
      <c r="F2536" t="s">
        <v>195</v>
      </c>
      <c r="G2536" t="s">
        <v>21</v>
      </c>
      <c r="H2536" t="s">
        <v>194</v>
      </c>
      <c r="I2536">
        <v>624.79999999999995</v>
      </c>
      <c r="J2536" s="1">
        <v>1.6E-2</v>
      </c>
      <c r="K2536">
        <v>10</v>
      </c>
      <c r="L2536">
        <v>0.68</v>
      </c>
      <c r="M2536">
        <v>7</v>
      </c>
      <c r="N2536">
        <v>5</v>
      </c>
      <c r="O2536">
        <v>282</v>
      </c>
      <c r="P2536">
        <v>73</v>
      </c>
      <c r="Q2536">
        <v>2</v>
      </c>
      <c r="R2536">
        <v>8</v>
      </c>
    </row>
    <row r="2537" spans="1:18" x14ac:dyDescent="0.25">
      <c r="A2537" t="s">
        <v>18</v>
      </c>
      <c r="B2537" s="20" t="s">
        <v>59</v>
      </c>
      <c r="C2537" t="s">
        <v>19</v>
      </c>
      <c r="D2537">
        <v>52.489471000000002</v>
      </c>
      <c r="E2537">
        <v>-1.8985749999999999</v>
      </c>
      <c r="F2537" t="s">
        <v>195</v>
      </c>
      <c r="G2537" t="s">
        <v>21</v>
      </c>
      <c r="H2537" t="s">
        <v>194</v>
      </c>
      <c r="I2537">
        <v>287</v>
      </c>
      <c r="J2537" s="1">
        <v>1.6E-2</v>
      </c>
      <c r="K2537">
        <v>5</v>
      </c>
      <c r="L2537">
        <v>0.81</v>
      </c>
      <c r="M2537">
        <v>4</v>
      </c>
      <c r="N2537">
        <v>4</v>
      </c>
      <c r="O2537">
        <v>278.39999999999998</v>
      </c>
      <c r="P2537">
        <v>56</v>
      </c>
      <c r="Q2537">
        <v>3</v>
      </c>
      <c r="R2537">
        <v>8</v>
      </c>
    </row>
    <row r="2538" spans="1:18" x14ac:dyDescent="0.25">
      <c r="A2538" t="s">
        <v>18</v>
      </c>
      <c r="B2538" s="20">
        <v>44931</v>
      </c>
      <c r="C2538" t="s">
        <v>19</v>
      </c>
      <c r="D2538">
        <v>52.489471000000002</v>
      </c>
      <c r="E2538">
        <v>-1.8985749999999999</v>
      </c>
      <c r="F2538" t="s">
        <v>195</v>
      </c>
      <c r="G2538" t="s">
        <v>21</v>
      </c>
      <c r="H2538" t="s">
        <v>194</v>
      </c>
      <c r="I2538">
        <v>904.6</v>
      </c>
      <c r="J2538" s="1">
        <v>0.01</v>
      </c>
      <c r="K2538">
        <v>9</v>
      </c>
      <c r="L2538">
        <v>0.68</v>
      </c>
      <c r="M2538">
        <v>6</v>
      </c>
      <c r="N2538">
        <v>1</v>
      </c>
      <c r="O2538">
        <v>68.400000000000006</v>
      </c>
      <c r="P2538">
        <v>83</v>
      </c>
      <c r="Q2538">
        <v>7</v>
      </c>
      <c r="R2538">
        <v>0</v>
      </c>
    </row>
    <row r="2539" spans="1:18" x14ac:dyDescent="0.25">
      <c r="A2539" t="s">
        <v>18</v>
      </c>
      <c r="B2539" s="20">
        <v>44962</v>
      </c>
      <c r="C2539" t="s">
        <v>19</v>
      </c>
      <c r="D2539">
        <v>52.489471000000002</v>
      </c>
      <c r="E2539">
        <v>-1.8985749999999999</v>
      </c>
      <c r="F2539" t="s">
        <v>195</v>
      </c>
      <c r="G2539" t="s">
        <v>21</v>
      </c>
      <c r="H2539" t="s">
        <v>194</v>
      </c>
      <c r="I2539">
        <v>883</v>
      </c>
      <c r="J2539" s="1">
        <v>1.2999999999999999E-2</v>
      </c>
      <c r="K2539">
        <v>11</v>
      </c>
      <c r="L2539">
        <v>1.05</v>
      </c>
      <c r="M2539">
        <v>12</v>
      </c>
      <c r="N2539">
        <v>4</v>
      </c>
      <c r="O2539">
        <v>292.8</v>
      </c>
      <c r="P2539">
        <v>61</v>
      </c>
      <c r="Q2539">
        <v>0</v>
      </c>
      <c r="R2539">
        <v>0</v>
      </c>
    </row>
    <row r="2540" spans="1:18" x14ac:dyDescent="0.25">
      <c r="A2540" t="s">
        <v>18</v>
      </c>
      <c r="B2540" s="20">
        <v>44990</v>
      </c>
      <c r="C2540" t="s">
        <v>19</v>
      </c>
      <c r="D2540">
        <v>52.489471000000002</v>
      </c>
      <c r="E2540">
        <v>-1.8985749999999999</v>
      </c>
      <c r="F2540" t="s">
        <v>195</v>
      </c>
      <c r="G2540" t="s">
        <v>21</v>
      </c>
      <c r="H2540" t="s">
        <v>194</v>
      </c>
      <c r="I2540">
        <v>627.6</v>
      </c>
      <c r="J2540" s="1">
        <v>0.01</v>
      </c>
      <c r="K2540">
        <v>6</v>
      </c>
      <c r="L2540">
        <v>0.82</v>
      </c>
      <c r="M2540">
        <v>5</v>
      </c>
      <c r="N2540">
        <v>8</v>
      </c>
      <c r="O2540">
        <v>374.4</v>
      </c>
      <c r="P2540">
        <v>70</v>
      </c>
      <c r="Q2540">
        <v>10</v>
      </c>
      <c r="R2540">
        <v>8</v>
      </c>
    </row>
    <row r="2541" spans="1:18" x14ac:dyDescent="0.25">
      <c r="A2541" t="s">
        <v>18</v>
      </c>
      <c r="B2541" s="20">
        <v>45021</v>
      </c>
      <c r="C2541" t="s">
        <v>19</v>
      </c>
      <c r="D2541">
        <v>52.489471000000002</v>
      </c>
      <c r="E2541">
        <v>-1.8985749999999999</v>
      </c>
      <c r="F2541" t="s">
        <v>195</v>
      </c>
      <c r="G2541" t="s">
        <v>21</v>
      </c>
      <c r="H2541" t="s">
        <v>194</v>
      </c>
      <c r="I2541">
        <v>517</v>
      </c>
      <c r="J2541" s="1">
        <v>1.2E-2</v>
      </c>
      <c r="K2541">
        <v>6</v>
      </c>
      <c r="L2541">
        <v>0.91</v>
      </c>
      <c r="M2541">
        <v>6</v>
      </c>
      <c r="N2541">
        <v>3</v>
      </c>
      <c r="O2541">
        <v>180</v>
      </c>
      <c r="P2541">
        <v>62</v>
      </c>
      <c r="Q2541">
        <v>3</v>
      </c>
      <c r="R2541">
        <v>2</v>
      </c>
    </row>
    <row r="2542" spans="1:18" x14ac:dyDescent="0.25">
      <c r="A2542" t="s">
        <v>18</v>
      </c>
      <c r="B2542" s="20">
        <v>45051</v>
      </c>
      <c r="C2542" t="s">
        <v>19</v>
      </c>
      <c r="D2542">
        <v>52.489471000000002</v>
      </c>
      <c r="E2542">
        <v>-1.8985749999999999</v>
      </c>
      <c r="F2542" t="s">
        <v>195</v>
      </c>
      <c r="G2542" t="s">
        <v>21</v>
      </c>
      <c r="H2542" t="s">
        <v>194</v>
      </c>
      <c r="I2542">
        <v>1128.5999999999999</v>
      </c>
      <c r="J2542" s="1">
        <v>1.7000000000000001E-2</v>
      </c>
      <c r="K2542">
        <v>19</v>
      </c>
      <c r="L2542">
        <v>1.84</v>
      </c>
      <c r="M2542">
        <v>36</v>
      </c>
      <c r="N2542">
        <v>2</v>
      </c>
      <c r="O2542">
        <v>136.80000000000001</v>
      </c>
      <c r="P2542">
        <v>68</v>
      </c>
      <c r="Q2542">
        <v>7</v>
      </c>
      <c r="R2542">
        <v>6</v>
      </c>
    </row>
    <row r="2543" spans="1:18" x14ac:dyDescent="0.25">
      <c r="A2543" t="s">
        <v>18</v>
      </c>
      <c r="B2543" s="20">
        <v>45082</v>
      </c>
      <c r="C2543" t="s">
        <v>19</v>
      </c>
      <c r="D2543">
        <v>52.489471000000002</v>
      </c>
      <c r="E2543">
        <v>-1.8985749999999999</v>
      </c>
      <c r="F2543" t="s">
        <v>195</v>
      </c>
      <c r="G2543" t="s">
        <v>21</v>
      </c>
      <c r="H2543" t="s">
        <v>194</v>
      </c>
      <c r="I2543">
        <v>1074.5999999999999</v>
      </c>
      <c r="J2543" s="1">
        <v>1.7999999999999999E-2</v>
      </c>
      <c r="K2543">
        <v>19</v>
      </c>
      <c r="L2543">
        <v>2.35</v>
      </c>
      <c r="M2543">
        <v>45</v>
      </c>
      <c r="N2543">
        <v>2</v>
      </c>
      <c r="O2543">
        <v>132</v>
      </c>
      <c r="P2543">
        <v>82</v>
      </c>
      <c r="Q2543">
        <v>4</v>
      </c>
      <c r="R2543">
        <v>14</v>
      </c>
    </row>
    <row r="2544" spans="1:18" x14ac:dyDescent="0.25">
      <c r="A2544" t="s">
        <v>18</v>
      </c>
      <c r="B2544" s="20">
        <v>45112</v>
      </c>
      <c r="C2544" t="s">
        <v>19</v>
      </c>
      <c r="D2544">
        <v>52.489471000000002</v>
      </c>
      <c r="E2544">
        <v>-1.8985749999999999</v>
      </c>
      <c r="F2544" t="s">
        <v>195</v>
      </c>
      <c r="G2544" t="s">
        <v>21</v>
      </c>
      <c r="H2544" t="s">
        <v>194</v>
      </c>
      <c r="I2544">
        <v>1011.2</v>
      </c>
      <c r="J2544" s="1">
        <v>1.6E-2</v>
      </c>
      <c r="K2544">
        <v>16</v>
      </c>
      <c r="L2544">
        <v>1.17</v>
      </c>
      <c r="M2544">
        <v>19</v>
      </c>
      <c r="N2544">
        <v>5</v>
      </c>
      <c r="O2544">
        <v>258</v>
      </c>
      <c r="P2544">
        <v>59</v>
      </c>
      <c r="Q2544">
        <v>0</v>
      </c>
      <c r="R2544">
        <v>3</v>
      </c>
    </row>
    <row r="2545" spans="1:18" x14ac:dyDescent="0.25">
      <c r="A2545" t="s">
        <v>18</v>
      </c>
      <c r="B2545" s="20">
        <v>45143</v>
      </c>
      <c r="C2545" t="s">
        <v>19</v>
      </c>
      <c r="D2545">
        <v>52.489471000000002</v>
      </c>
      <c r="E2545">
        <v>-1.8985749999999999</v>
      </c>
      <c r="F2545" t="s">
        <v>195</v>
      </c>
      <c r="G2545" t="s">
        <v>21</v>
      </c>
      <c r="H2545" t="s">
        <v>194</v>
      </c>
      <c r="I2545">
        <v>615.79999999999995</v>
      </c>
      <c r="J2545" s="1">
        <v>1.4E-2</v>
      </c>
      <c r="K2545">
        <v>9</v>
      </c>
      <c r="L2545">
        <v>0.63</v>
      </c>
      <c r="M2545">
        <v>6</v>
      </c>
      <c r="N2545">
        <v>8</v>
      </c>
      <c r="O2545">
        <v>720</v>
      </c>
      <c r="P2545">
        <v>39</v>
      </c>
      <c r="Q2545">
        <v>7</v>
      </c>
      <c r="R2545">
        <v>12</v>
      </c>
    </row>
    <row r="2546" spans="1:18" x14ac:dyDescent="0.25">
      <c r="A2546" t="s">
        <v>18</v>
      </c>
      <c r="B2546" s="20">
        <v>45174</v>
      </c>
      <c r="C2546" t="s">
        <v>19</v>
      </c>
      <c r="D2546">
        <v>52.489471000000002</v>
      </c>
      <c r="E2546">
        <v>-1.8985749999999999</v>
      </c>
      <c r="F2546" t="s">
        <v>195</v>
      </c>
      <c r="G2546" t="s">
        <v>21</v>
      </c>
      <c r="H2546" t="s">
        <v>194</v>
      </c>
      <c r="I2546">
        <v>769.8</v>
      </c>
      <c r="J2546" s="1">
        <v>8.0000000000000002E-3</v>
      </c>
      <c r="K2546">
        <v>6</v>
      </c>
      <c r="L2546">
        <v>1.75</v>
      </c>
      <c r="M2546">
        <v>11</v>
      </c>
      <c r="N2546">
        <v>2</v>
      </c>
      <c r="O2546">
        <v>180</v>
      </c>
      <c r="P2546">
        <v>68</v>
      </c>
      <c r="Q2546">
        <v>3</v>
      </c>
      <c r="R2546">
        <v>15</v>
      </c>
    </row>
    <row r="2547" spans="1:18" x14ac:dyDescent="0.25">
      <c r="A2547" t="s">
        <v>18</v>
      </c>
      <c r="B2547" s="20">
        <v>45204</v>
      </c>
      <c r="C2547" t="s">
        <v>19</v>
      </c>
      <c r="D2547">
        <v>52.489471000000002</v>
      </c>
      <c r="E2547">
        <v>-1.8985749999999999</v>
      </c>
      <c r="F2547" t="s">
        <v>195</v>
      </c>
      <c r="G2547" t="s">
        <v>21</v>
      </c>
      <c r="H2547" t="s">
        <v>194</v>
      </c>
      <c r="I2547">
        <v>1032.8</v>
      </c>
      <c r="J2547" s="1">
        <v>1.4E-2</v>
      </c>
      <c r="K2547">
        <v>15</v>
      </c>
      <c r="L2547">
        <v>0.69</v>
      </c>
      <c r="M2547">
        <v>10</v>
      </c>
      <c r="N2547">
        <v>6</v>
      </c>
      <c r="O2547">
        <v>273.60000000000002</v>
      </c>
      <c r="P2547">
        <v>58</v>
      </c>
      <c r="Q2547">
        <v>0</v>
      </c>
      <c r="R2547">
        <v>9</v>
      </c>
    </row>
    <row r="2548" spans="1:18" x14ac:dyDescent="0.25">
      <c r="A2548" t="s">
        <v>18</v>
      </c>
      <c r="B2548" s="20">
        <v>45235</v>
      </c>
      <c r="C2548" t="s">
        <v>19</v>
      </c>
      <c r="D2548">
        <v>52.489471000000002</v>
      </c>
      <c r="E2548">
        <v>-1.8985749999999999</v>
      </c>
      <c r="F2548" t="s">
        <v>195</v>
      </c>
      <c r="G2548" t="s">
        <v>21</v>
      </c>
      <c r="H2548" t="s">
        <v>194</v>
      </c>
      <c r="I2548">
        <v>499.8</v>
      </c>
      <c r="J2548" s="1">
        <v>1.4E-2</v>
      </c>
      <c r="K2548">
        <v>7</v>
      </c>
      <c r="L2548">
        <v>2.2200000000000002</v>
      </c>
      <c r="M2548">
        <v>16</v>
      </c>
      <c r="N2548">
        <v>1</v>
      </c>
      <c r="O2548">
        <v>82.8</v>
      </c>
      <c r="P2548">
        <v>81</v>
      </c>
      <c r="Q2548">
        <v>6</v>
      </c>
      <c r="R2548">
        <v>14</v>
      </c>
    </row>
    <row r="2549" spans="1:18" x14ac:dyDescent="0.25">
      <c r="A2549" t="s">
        <v>18</v>
      </c>
      <c r="B2549" s="20">
        <v>45265</v>
      </c>
      <c r="C2549" t="s">
        <v>19</v>
      </c>
      <c r="D2549">
        <v>52.489471000000002</v>
      </c>
      <c r="E2549">
        <v>-1.8985749999999999</v>
      </c>
      <c r="F2549" t="s">
        <v>195</v>
      </c>
      <c r="G2549" t="s">
        <v>21</v>
      </c>
      <c r="H2549" t="s">
        <v>194</v>
      </c>
      <c r="I2549">
        <v>781.8</v>
      </c>
      <c r="J2549" s="1">
        <v>1.4999999999999999E-2</v>
      </c>
      <c r="K2549">
        <v>12</v>
      </c>
      <c r="L2549">
        <v>1.97</v>
      </c>
      <c r="M2549">
        <v>23</v>
      </c>
      <c r="N2549">
        <v>5</v>
      </c>
      <c r="O2549">
        <v>276</v>
      </c>
      <c r="P2549">
        <v>54</v>
      </c>
      <c r="Q2549">
        <v>3</v>
      </c>
      <c r="R2549">
        <v>9</v>
      </c>
    </row>
    <row r="2550" spans="1:18" x14ac:dyDescent="0.25">
      <c r="A2550" t="s">
        <v>18</v>
      </c>
      <c r="B2550" s="20" t="s">
        <v>60</v>
      </c>
      <c r="C2550" t="s">
        <v>19</v>
      </c>
      <c r="D2550">
        <v>52.489471000000002</v>
      </c>
      <c r="E2550">
        <v>-1.8985749999999999</v>
      </c>
      <c r="F2550" t="s">
        <v>195</v>
      </c>
      <c r="G2550" t="s">
        <v>21</v>
      </c>
      <c r="H2550" t="s">
        <v>194</v>
      </c>
      <c r="I2550">
        <v>399.4</v>
      </c>
      <c r="J2550" s="1">
        <v>1.7000000000000001E-2</v>
      </c>
      <c r="K2550">
        <v>7</v>
      </c>
      <c r="L2550">
        <v>2.16</v>
      </c>
      <c r="M2550">
        <v>14</v>
      </c>
      <c r="N2550">
        <v>7</v>
      </c>
      <c r="O2550">
        <v>487.2</v>
      </c>
      <c r="P2550">
        <v>90</v>
      </c>
      <c r="Q2550">
        <v>2</v>
      </c>
      <c r="R2550">
        <v>6</v>
      </c>
    </row>
    <row r="2551" spans="1:18" x14ac:dyDescent="0.25">
      <c r="A2551" t="s">
        <v>18</v>
      </c>
      <c r="B2551" s="20" t="s">
        <v>61</v>
      </c>
      <c r="C2551" t="s">
        <v>19</v>
      </c>
      <c r="D2551">
        <v>52.489471000000002</v>
      </c>
      <c r="E2551">
        <v>-1.8985749999999999</v>
      </c>
      <c r="F2551" t="s">
        <v>195</v>
      </c>
      <c r="G2551" t="s">
        <v>21</v>
      </c>
      <c r="H2551" t="s">
        <v>194</v>
      </c>
      <c r="I2551">
        <v>335.8</v>
      </c>
      <c r="J2551" s="1">
        <v>1.2999999999999999E-2</v>
      </c>
      <c r="K2551">
        <v>4</v>
      </c>
      <c r="L2551">
        <v>1.66</v>
      </c>
      <c r="M2551">
        <v>7</v>
      </c>
      <c r="N2551">
        <v>2</v>
      </c>
      <c r="O2551">
        <v>158.4</v>
      </c>
      <c r="P2551">
        <v>57</v>
      </c>
      <c r="Q2551">
        <v>1</v>
      </c>
      <c r="R2551">
        <v>12</v>
      </c>
    </row>
    <row r="2552" spans="1:18" x14ac:dyDescent="0.25">
      <c r="A2552" t="s">
        <v>18</v>
      </c>
      <c r="B2552" s="20" t="s">
        <v>62</v>
      </c>
      <c r="C2552" t="s">
        <v>19</v>
      </c>
      <c r="D2552">
        <v>52.489471000000002</v>
      </c>
      <c r="E2552">
        <v>-1.8985749999999999</v>
      </c>
      <c r="F2552" t="s">
        <v>195</v>
      </c>
      <c r="G2552" t="s">
        <v>21</v>
      </c>
      <c r="H2552" t="s">
        <v>194</v>
      </c>
      <c r="I2552">
        <v>259</v>
      </c>
      <c r="J2552" s="1">
        <v>1.6E-2</v>
      </c>
      <c r="K2552">
        <v>4</v>
      </c>
      <c r="L2552">
        <v>2.4</v>
      </c>
      <c r="M2552">
        <v>10</v>
      </c>
      <c r="N2552">
        <v>7</v>
      </c>
      <c r="O2552">
        <v>546</v>
      </c>
      <c r="P2552">
        <v>43</v>
      </c>
      <c r="Q2552">
        <v>1</v>
      </c>
      <c r="R2552">
        <v>11</v>
      </c>
    </row>
    <row r="2553" spans="1:18" x14ac:dyDescent="0.25">
      <c r="A2553" t="s">
        <v>18</v>
      </c>
      <c r="B2553" s="20" t="s">
        <v>63</v>
      </c>
      <c r="C2553" t="s">
        <v>19</v>
      </c>
      <c r="D2553">
        <v>52.489471000000002</v>
      </c>
      <c r="E2553">
        <v>-1.8985749999999999</v>
      </c>
      <c r="F2553" t="s">
        <v>195</v>
      </c>
      <c r="G2553" t="s">
        <v>21</v>
      </c>
      <c r="H2553" t="s">
        <v>194</v>
      </c>
      <c r="I2553">
        <v>907.4</v>
      </c>
      <c r="J2553" s="1">
        <v>1.2E-2</v>
      </c>
      <c r="K2553">
        <v>10</v>
      </c>
      <c r="L2553">
        <v>2.2400000000000002</v>
      </c>
      <c r="M2553">
        <v>24</v>
      </c>
      <c r="N2553">
        <v>6</v>
      </c>
      <c r="O2553">
        <v>367.2</v>
      </c>
      <c r="P2553">
        <v>85</v>
      </c>
      <c r="Q2553">
        <v>6</v>
      </c>
      <c r="R2553">
        <v>2</v>
      </c>
    </row>
    <row r="2554" spans="1:18" x14ac:dyDescent="0.25">
      <c r="A2554" t="s">
        <v>18</v>
      </c>
      <c r="B2554" s="20" t="s">
        <v>64</v>
      </c>
      <c r="C2554" t="s">
        <v>19</v>
      </c>
      <c r="D2554">
        <v>52.489471000000002</v>
      </c>
      <c r="E2554">
        <v>-1.8985749999999999</v>
      </c>
      <c r="F2554" t="s">
        <v>195</v>
      </c>
      <c r="G2554" t="s">
        <v>21</v>
      </c>
      <c r="H2554" t="s">
        <v>194</v>
      </c>
      <c r="I2554">
        <v>987.6</v>
      </c>
      <c r="J2554" s="1">
        <v>1.4999999999999999E-2</v>
      </c>
      <c r="K2554">
        <v>15</v>
      </c>
      <c r="L2554">
        <v>0.95</v>
      </c>
      <c r="M2554">
        <v>14</v>
      </c>
      <c r="N2554">
        <v>7</v>
      </c>
      <c r="O2554">
        <v>537.6</v>
      </c>
      <c r="P2554">
        <v>69</v>
      </c>
      <c r="Q2554">
        <v>9</v>
      </c>
      <c r="R2554">
        <v>14</v>
      </c>
    </row>
    <row r="2555" spans="1:18" x14ac:dyDescent="0.25">
      <c r="A2555" t="s">
        <v>18</v>
      </c>
      <c r="B2555" s="20" t="s">
        <v>65</v>
      </c>
      <c r="C2555" t="s">
        <v>19</v>
      </c>
      <c r="D2555">
        <v>52.489471000000002</v>
      </c>
      <c r="E2555">
        <v>-1.8985749999999999</v>
      </c>
      <c r="F2555" t="s">
        <v>195</v>
      </c>
      <c r="G2555" t="s">
        <v>21</v>
      </c>
      <c r="H2555" t="s">
        <v>194</v>
      </c>
      <c r="I2555">
        <v>1183.5999999999999</v>
      </c>
      <c r="J2555" s="1">
        <v>1.0999999999999999E-2</v>
      </c>
      <c r="K2555">
        <v>13</v>
      </c>
      <c r="L2555">
        <v>1.45</v>
      </c>
      <c r="M2555">
        <v>19</v>
      </c>
      <c r="N2555">
        <v>4</v>
      </c>
      <c r="O2555">
        <v>288</v>
      </c>
      <c r="P2555">
        <v>75</v>
      </c>
      <c r="Q2555">
        <v>4</v>
      </c>
      <c r="R2555">
        <v>6</v>
      </c>
    </row>
    <row r="2556" spans="1:18" x14ac:dyDescent="0.25">
      <c r="A2556" t="s">
        <v>18</v>
      </c>
      <c r="B2556" s="20" t="s">
        <v>66</v>
      </c>
      <c r="C2556" t="s">
        <v>19</v>
      </c>
      <c r="D2556">
        <v>52.489471000000002</v>
      </c>
      <c r="E2556">
        <v>-1.8985749999999999</v>
      </c>
      <c r="F2556" t="s">
        <v>195</v>
      </c>
      <c r="G2556" t="s">
        <v>21</v>
      </c>
      <c r="H2556" t="s">
        <v>194</v>
      </c>
      <c r="I2556">
        <v>872.6</v>
      </c>
      <c r="J2556" s="1">
        <v>1.0999999999999999E-2</v>
      </c>
      <c r="K2556">
        <v>10</v>
      </c>
      <c r="L2556">
        <v>0.79</v>
      </c>
      <c r="M2556">
        <v>8</v>
      </c>
      <c r="N2556">
        <v>3</v>
      </c>
      <c r="O2556">
        <v>154.80000000000001</v>
      </c>
      <c r="P2556">
        <v>52</v>
      </c>
      <c r="Q2556">
        <v>7</v>
      </c>
      <c r="R2556">
        <v>11</v>
      </c>
    </row>
    <row r="2557" spans="1:18" x14ac:dyDescent="0.25">
      <c r="A2557" t="s">
        <v>18</v>
      </c>
      <c r="B2557" s="20" t="s">
        <v>67</v>
      </c>
      <c r="C2557" t="s">
        <v>19</v>
      </c>
      <c r="D2557">
        <v>52.489471000000002</v>
      </c>
      <c r="E2557">
        <v>-1.8985749999999999</v>
      </c>
      <c r="F2557" t="s">
        <v>195</v>
      </c>
      <c r="G2557" t="s">
        <v>21</v>
      </c>
      <c r="H2557" t="s">
        <v>194</v>
      </c>
      <c r="I2557">
        <v>609.6</v>
      </c>
      <c r="J2557" s="1">
        <v>1.2999999999999999E-2</v>
      </c>
      <c r="K2557">
        <v>8</v>
      </c>
      <c r="L2557">
        <v>1.68</v>
      </c>
      <c r="M2557">
        <v>13</v>
      </c>
      <c r="N2557">
        <v>1</v>
      </c>
      <c r="O2557">
        <v>63.6</v>
      </c>
      <c r="P2557">
        <v>63</v>
      </c>
      <c r="Q2557">
        <v>0</v>
      </c>
      <c r="R2557">
        <v>3</v>
      </c>
    </row>
    <row r="2558" spans="1:18" x14ac:dyDescent="0.25">
      <c r="A2558" t="s">
        <v>18</v>
      </c>
      <c r="B2558" s="20" t="s">
        <v>68</v>
      </c>
      <c r="C2558" t="s">
        <v>19</v>
      </c>
      <c r="D2558">
        <v>52.489471000000002</v>
      </c>
      <c r="E2558">
        <v>-1.8985749999999999</v>
      </c>
      <c r="F2558" t="s">
        <v>195</v>
      </c>
      <c r="G2558" t="s">
        <v>21</v>
      </c>
      <c r="H2558" t="s">
        <v>194</v>
      </c>
      <c r="I2558">
        <v>454.4</v>
      </c>
      <c r="J2558" s="1">
        <v>1.4999999999999999E-2</v>
      </c>
      <c r="K2558">
        <v>7</v>
      </c>
      <c r="L2558">
        <v>1.29</v>
      </c>
      <c r="M2558">
        <v>9</v>
      </c>
      <c r="N2558">
        <v>4</v>
      </c>
      <c r="O2558">
        <v>369.6</v>
      </c>
      <c r="P2558">
        <v>78</v>
      </c>
      <c r="Q2558">
        <v>8</v>
      </c>
      <c r="R2558">
        <v>2</v>
      </c>
    </row>
    <row r="2559" spans="1:18" x14ac:dyDescent="0.25">
      <c r="A2559" t="s">
        <v>18</v>
      </c>
      <c r="B2559" s="20" t="s">
        <v>69</v>
      </c>
      <c r="C2559" t="s">
        <v>19</v>
      </c>
      <c r="D2559">
        <v>52.489471000000002</v>
      </c>
      <c r="E2559">
        <v>-1.8985749999999999</v>
      </c>
      <c r="F2559" t="s">
        <v>195</v>
      </c>
      <c r="G2559" t="s">
        <v>21</v>
      </c>
      <c r="H2559" t="s">
        <v>194</v>
      </c>
      <c r="I2559">
        <v>632</v>
      </c>
      <c r="J2559" s="1">
        <v>1.2E-2</v>
      </c>
      <c r="K2559">
        <v>8</v>
      </c>
      <c r="L2559">
        <v>2.2799999999999998</v>
      </c>
      <c r="M2559">
        <v>18</v>
      </c>
      <c r="N2559">
        <v>5</v>
      </c>
      <c r="O2559">
        <v>474</v>
      </c>
      <c r="P2559">
        <v>70</v>
      </c>
      <c r="Q2559">
        <v>1</v>
      </c>
      <c r="R2559">
        <v>3</v>
      </c>
    </row>
    <row r="2560" spans="1:18" x14ac:dyDescent="0.25">
      <c r="A2560" t="s">
        <v>18</v>
      </c>
      <c r="B2560" s="20" t="s">
        <v>70</v>
      </c>
      <c r="C2560" t="s">
        <v>19</v>
      </c>
      <c r="D2560">
        <v>52.489471000000002</v>
      </c>
      <c r="E2560">
        <v>-1.8985749999999999</v>
      </c>
      <c r="F2560" t="s">
        <v>195</v>
      </c>
      <c r="G2560" t="s">
        <v>21</v>
      </c>
      <c r="H2560" t="s">
        <v>194</v>
      </c>
      <c r="I2560">
        <v>327.39999999999998</v>
      </c>
      <c r="J2560" s="1">
        <v>1.4999999999999999E-2</v>
      </c>
      <c r="K2560">
        <v>5</v>
      </c>
      <c r="L2560">
        <v>1.21</v>
      </c>
      <c r="M2560">
        <v>6</v>
      </c>
      <c r="N2560">
        <v>5</v>
      </c>
      <c r="O2560">
        <v>366</v>
      </c>
      <c r="P2560">
        <v>73</v>
      </c>
      <c r="Q2560">
        <v>8</v>
      </c>
      <c r="R2560">
        <v>11</v>
      </c>
    </row>
    <row r="2561" spans="1:18" x14ac:dyDescent="0.25">
      <c r="A2561" t="s">
        <v>18</v>
      </c>
      <c r="B2561" s="20" t="s">
        <v>71</v>
      </c>
      <c r="C2561" t="s">
        <v>19</v>
      </c>
      <c r="D2561">
        <v>52.489471000000002</v>
      </c>
      <c r="E2561">
        <v>-1.8985749999999999</v>
      </c>
      <c r="F2561" t="s">
        <v>195</v>
      </c>
      <c r="G2561" t="s">
        <v>21</v>
      </c>
      <c r="H2561" t="s">
        <v>194</v>
      </c>
      <c r="I2561">
        <v>524.6</v>
      </c>
      <c r="J2561" s="1">
        <v>1.7000000000000001E-2</v>
      </c>
      <c r="K2561">
        <v>9</v>
      </c>
      <c r="L2561">
        <v>1.52</v>
      </c>
      <c r="M2561">
        <v>14</v>
      </c>
      <c r="N2561">
        <v>8</v>
      </c>
      <c r="O2561">
        <v>768</v>
      </c>
      <c r="P2561">
        <v>94</v>
      </c>
      <c r="Q2561">
        <v>6</v>
      </c>
      <c r="R2561">
        <v>11</v>
      </c>
    </row>
    <row r="2562" spans="1:18" x14ac:dyDescent="0.25">
      <c r="A2562" t="s">
        <v>18</v>
      </c>
      <c r="B2562" s="20" t="s">
        <v>72</v>
      </c>
      <c r="C2562" t="s">
        <v>19</v>
      </c>
      <c r="D2562">
        <v>52.489471000000002</v>
      </c>
      <c r="E2562">
        <v>-1.8985749999999999</v>
      </c>
      <c r="F2562" t="s">
        <v>195</v>
      </c>
      <c r="G2562" t="s">
        <v>21</v>
      </c>
      <c r="H2562" t="s">
        <v>194</v>
      </c>
      <c r="I2562">
        <v>914</v>
      </c>
      <c r="J2562" s="1">
        <v>1.4E-2</v>
      </c>
      <c r="K2562">
        <v>12</v>
      </c>
      <c r="L2562">
        <v>0.94</v>
      </c>
      <c r="M2562">
        <v>12</v>
      </c>
      <c r="N2562">
        <v>1</v>
      </c>
      <c r="O2562">
        <v>74.400000000000006</v>
      </c>
      <c r="P2562">
        <v>82</v>
      </c>
      <c r="Q2562">
        <v>2</v>
      </c>
      <c r="R2562">
        <v>11</v>
      </c>
    </row>
    <row r="2563" spans="1:18" x14ac:dyDescent="0.25">
      <c r="A2563" t="s">
        <v>18</v>
      </c>
      <c r="B2563" s="20" t="s">
        <v>73</v>
      </c>
      <c r="C2563" t="s">
        <v>19</v>
      </c>
      <c r="D2563">
        <v>52.489471000000002</v>
      </c>
      <c r="E2563">
        <v>-1.8985749999999999</v>
      </c>
      <c r="F2563" t="s">
        <v>195</v>
      </c>
      <c r="G2563" t="s">
        <v>21</v>
      </c>
      <c r="H2563" t="s">
        <v>194</v>
      </c>
      <c r="I2563">
        <v>982</v>
      </c>
      <c r="J2563" s="1">
        <v>1.2999999999999999E-2</v>
      </c>
      <c r="K2563">
        <v>13</v>
      </c>
      <c r="L2563">
        <v>0.63</v>
      </c>
      <c r="M2563">
        <v>8</v>
      </c>
      <c r="N2563">
        <v>5</v>
      </c>
      <c r="O2563">
        <v>258</v>
      </c>
      <c r="P2563">
        <v>80</v>
      </c>
      <c r="Q2563">
        <v>7</v>
      </c>
      <c r="R2563">
        <v>3</v>
      </c>
    </row>
    <row r="2564" spans="1:18" x14ac:dyDescent="0.25">
      <c r="A2564" t="s">
        <v>18</v>
      </c>
      <c r="B2564" s="20" t="s">
        <v>74</v>
      </c>
      <c r="C2564" t="s">
        <v>19</v>
      </c>
      <c r="D2564">
        <v>52.489471000000002</v>
      </c>
      <c r="E2564">
        <v>-1.8985749999999999</v>
      </c>
      <c r="F2564" t="s">
        <v>195</v>
      </c>
      <c r="G2564" t="s">
        <v>21</v>
      </c>
      <c r="H2564" t="s">
        <v>194</v>
      </c>
      <c r="I2564">
        <v>800</v>
      </c>
      <c r="J2564" s="1">
        <v>1.6E-2</v>
      </c>
      <c r="K2564">
        <v>13</v>
      </c>
      <c r="L2564">
        <v>1.41</v>
      </c>
      <c r="M2564">
        <v>18</v>
      </c>
      <c r="N2564">
        <v>3</v>
      </c>
      <c r="O2564">
        <v>230.4</v>
      </c>
      <c r="P2564">
        <v>87</v>
      </c>
      <c r="Q2564">
        <v>7</v>
      </c>
      <c r="R2564">
        <v>14</v>
      </c>
    </row>
    <row r="2565" spans="1:18" x14ac:dyDescent="0.25">
      <c r="A2565" t="s">
        <v>18</v>
      </c>
      <c r="B2565" s="20" t="s">
        <v>75</v>
      </c>
      <c r="C2565" t="s">
        <v>19</v>
      </c>
      <c r="D2565">
        <v>52.489471000000002</v>
      </c>
      <c r="E2565">
        <v>-1.8985749999999999</v>
      </c>
      <c r="F2565" t="s">
        <v>195</v>
      </c>
      <c r="G2565" t="s">
        <v>21</v>
      </c>
      <c r="H2565" t="s">
        <v>194</v>
      </c>
      <c r="I2565">
        <v>422.6</v>
      </c>
      <c r="J2565" s="1">
        <v>1.7000000000000001E-2</v>
      </c>
      <c r="K2565">
        <v>7</v>
      </c>
      <c r="L2565">
        <v>1.89</v>
      </c>
      <c r="M2565">
        <v>13</v>
      </c>
      <c r="N2565">
        <v>2</v>
      </c>
      <c r="O2565">
        <v>105.6</v>
      </c>
      <c r="P2565">
        <v>82</v>
      </c>
      <c r="Q2565">
        <v>4</v>
      </c>
      <c r="R2565">
        <v>5</v>
      </c>
    </row>
    <row r="2566" spans="1:18" x14ac:dyDescent="0.25">
      <c r="A2566" t="s">
        <v>18</v>
      </c>
      <c r="B2566" s="20" t="s">
        <v>76</v>
      </c>
      <c r="C2566" t="s">
        <v>19</v>
      </c>
      <c r="D2566">
        <v>52.489471000000002</v>
      </c>
      <c r="E2566">
        <v>-1.8985749999999999</v>
      </c>
      <c r="F2566" t="s">
        <v>195</v>
      </c>
      <c r="G2566" t="s">
        <v>21</v>
      </c>
      <c r="H2566" t="s">
        <v>194</v>
      </c>
      <c r="I2566">
        <v>1007.6</v>
      </c>
      <c r="J2566" s="1">
        <v>1.9E-2</v>
      </c>
      <c r="K2566">
        <v>19</v>
      </c>
      <c r="L2566">
        <v>1.22</v>
      </c>
      <c r="M2566">
        <v>24</v>
      </c>
      <c r="N2566">
        <v>4</v>
      </c>
      <c r="O2566">
        <v>384</v>
      </c>
      <c r="P2566">
        <v>78</v>
      </c>
      <c r="Q2566">
        <v>3</v>
      </c>
      <c r="R2566">
        <v>5</v>
      </c>
    </row>
    <row r="2567" spans="1:18" x14ac:dyDescent="0.25">
      <c r="A2567" t="s">
        <v>18</v>
      </c>
      <c r="B2567" s="20" t="s">
        <v>77</v>
      </c>
      <c r="C2567" t="s">
        <v>19</v>
      </c>
      <c r="D2567">
        <v>52.489471000000002</v>
      </c>
      <c r="E2567">
        <v>-1.8985749999999999</v>
      </c>
      <c r="F2567" t="s">
        <v>195</v>
      </c>
      <c r="G2567" t="s">
        <v>21</v>
      </c>
      <c r="H2567" t="s">
        <v>194</v>
      </c>
      <c r="I2567">
        <v>867.8</v>
      </c>
      <c r="J2567" s="1">
        <v>1.4999999999999999E-2</v>
      </c>
      <c r="K2567">
        <v>13</v>
      </c>
      <c r="L2567">
        <v>1.93</v>
      </c>
      <c r="M2567">
        <v>25</v>
      </c>
      <c r="N2567">
        <v>2</v>
      </c>
      <c r="O2567">
        <v>122.4</v>
      </c>
      <c r="P2567">
        <v>51</v>
      </c>
      <c r="Q2567">
        <v>4</v>
      </c>
      <c r="R2567">
        <v>12</v>
      </c>
    </row>
    <row r="2568" spans="1:18" x14ac:dyDescent="0.25">
      <c r="A2568" t="s">
        <v>18</v>
      </c>
      <c r="B2568" s="20" t="s">
        <v>78</v>
      </c>
      <c r="C2568" t="s">
        <v>19</v>
      </c>
      <c r="D2568">
        <v>52.489471000000002</v>
      </c>
      <c r="E2568">
        <v>-1.8985749999999999</v>
      </c>
      <c r="F2568" t="s">
        <v>195</v>
      </c>
      <c r="G2568" t="s">
        <v>21</v>
      </c>
      <c r="H2568" t="s">
        <v>194</v>
      </c>
      <c r="I2568">
        <v>412</v>
      </c>
      <c r="J2568" s="1">
        <v>1.9E-2</v>
      </c>
      <c r="K2568">
        <v>8</v>
      </c>
      <c r="L2568">
        <v>1.54</v>
      </c>
      <c r="M2568">
        <v>12</v>
      </c>
      <c r="N2568">
        <v>4</v>
      </c>
      <c r="O2568">
        <v>220.8</v>
      </c>
      <c r="P2568">
        <v>36</v>
      </c>
      <c r="Q2568">
        <v>2</v>
      </c>
      <c r="R2568">
        <v>3</v>
      </c>
    </row>
    <row r="2569" spans="1:18" x14ac:dyDescent="0.25">
      <c r="A2569" t="s">
        <v>79</v>
      </c>
      <c r="B2569" s="20">
        <v>44932</v>
      </c>
      <c r="C2569" t="s">
        <v>19</v>
      </c>
      <c r="D2569">
        <v>52.489471000000002</v>
      </c>
      <c r="E2569">
        <v>-1.8985749999999999</v>
      </c>
      <c r="F2569" t="s">
        <v>195</v>
      </c>
      <c r="G2569" t="s">
        <v>21</v>
      </c>
      <c r="H2569" t="s">
        <v>194</v>
      </c>
      <c r="I2569">
        <v>550.5</v>
      </c>
      <c r="J2569" s="1">
        <v>1.2999999999999999E-2</v>
      </c>
      <c r="K2569">
        <v>7</v>
      </c>
      <c r="L2569">
        <v>0.99</v>
      </c>
      <c r="M2569">
        <v>7</v>
      </c>
      <c r="N2569">
        <v>7</v>
      </c>
      <c r="O2569">
        <v>213.6</v>
      </c>
      <c r="P2569">
        <v>96</v>
      </c>
      <c r="Q2569">
        <v>3</v>
      </c>
      <c r="R2569">
        <v>15</v>
      </c>
    </row>
    <row r="2570" spans="1:18" x14ac:dyDescent="0.25">
      <c r="A2570" t="s">
        <v>79</v>
      </c>
      <c r="B2570" s="20">
        <v>44963</v>
      </c>
      <c r="C2570" t="s">
        <v>19</v>
      </c>
      <c r="D2570">
        <v>52.489471000000002</v>
      </c>
      <c r="E2570">
        <v>-1.8985749999999999</v>
      </c>
      <c r="F2570" t="s">
        <v>195</v>
      </c>
      <c r="G2570" t="s">
        <v>21</v>
      </c>
      <c r="H2570" t="s">
        <v>194</v>
      </c>
      <c r="I2570">
        <v>614.5</v>
      </c>
      <c r="J2570" s="1">
        <v>8.9999999999999993E-3</v>
      </c>
      <c r="K2570">
        <v>6</v>
      </c>
      <c r="L2570">
        <v>2.4700000000000002</v>
      </c>
      <c r="M2570">
        <v>14</v>
      </c>
      <c r="N2570">
        <v>3</v>
      </c>
      <c r="O2570">
        <v>228</v>
      </c>
      <c r="P2570">
        <v>54</v>
      </c>
      <c r="Q2570">
        <v>12</v>
      </c>
      <c r="R2570">
        <v>6</v>
      </c>
    </row>
    <row r="2571" spans="1:18" x14ac:dyDescent="0.25">
      <c r="A2571" t="s">
        <v>79</v>
      </c>
      <c r="B2571" s="20">
        <v>44991</v>
      </c>
      <c r="C2571" t="s">
        <v>19</v>
      </c>
      <c r="D2571">
        <v>52.489471000000002</v>
      </c>
      <c r="E2571">
        <v>-1.8985749999999999</v>
      </c>
      <c r="F2571" t="s">
        <v>195</v>
      </c>
      <c r="G2571" t="s">
        <v>21</v>
      </c>
      <c r="H2571" t="s">
        <v>194</v>
      </c>
      <c r="I2571">
        <v>17.600000000000001</v>
      </c>
      <c r="J2571" s="1">
        <v>1.4E-2</v>
      </c>
      <c r="K2571">
        <v>0</v>
      </c>
      <c r="L2571">
        <v>0.63</v>
      </c>
      <c r="M2571">
        <v>0</v>
      </c>
      <c r="N2571">
        <v>7</v>
      </c>
      <c r="O2571">
        <v>538.79999999999995</v>
      </c>
      <c r="P2571">
        <v>94</v>
      </c>
      <c r="Q2571">
        <v>8</v>
      </c>
      <c r="R2571">
        <v>6</v>
      </c>
    </row>
    <row r="2572" spans="1:18" x14ac:dyDescent="0.25">
      <c r="A2572" t="s">
        <v>79</v>
      </c>
      <c r="B2572" s="20">
        <v>45022</v>
      </c>
      <c r="C2572" t="s">
        <v>19</v>
      </c>
      <c r="D2572">
        <v>52.489471000000002</v>
      </c>
      <c r="E2572">
        <v>-1.8985749999999999</v>
      </c>
      <c r="F2572" t="s">
        <v>195</v>
      </c>
      <c r="G2572" t="s">
        <v>21</v>
      </c>
      <c r="H2572" t="s">
        <v>194</v>
      </c>
      <c r="I2572">
        <v>125.6</v>
      </c>
      <c r="J2572" s="1">
        <v>1.7000000000000001E-2</v>
      </c>
      <c r="K2572">
        <v>2</v>
      </c>
      <c r="L2572">
        <v>1.96</v>
      </c>
      <c r="M2572">
        <v>4</v>
      </c>
      <c r="N2572">
        <v>7</v>
      </c>
      <c r="O2572">
        <v>664.8</v>
      </c>
      <c r="P2572">
        <v>57</v>
      </c>
      <c r="Q2572">
        <v>3</v>
      </c>
      <c r="R2572">
        <v>3</v>
      </c>
    </row>
    <row r="2573" spans="1:18" x14ac:dyDescent="0.25">
      <c r="A2573" t="s">
        <v>79</v>
      </c>
      <c r="B2573" s="20">
        <v>45052</v>
      </c>
      <c r="C2573" t="s">
        <v>19</v>
      </c>
      <c r="D2573">
        <v>52.489471000000002</v>
      </c>
      <c r="E2573">
        <v>-1.8985749999999999</v>
      </c>
      <c r="F2573" t="s">
        <v>195</v>
      </c>
      <c r="G2573" t="s">
        <v>21</v>
      </c>
      <c r="H2573" t="s">
        <v>194</v>
      </c>
      <c r="I2573">
        <v>142.30000000000001</v>
      </c>
      <c r="J2573" s="1">
        <v>8.9999999999999993E-3</v>
      </c>
      <c r="K2573">
        <v>1</v>
      </c>
      <c r="L2573">
        <v>0.9</v>
      </c>
      <c r="M2573">
        <v>1</v>
      </c>
      <c r="N2573">
        <v>1</v>
      </c>
      <c r="O2573">
        <v>62.4</v>
      </c>
      <c r="P2573">
        <v>86</v>
      </c>
      <c r="Q2573">
        <v>0</v>
      </c>
      <c r="R2573">
        <v>15</v>
      </c>
    </row>
    <row r="2574" spans="1:18" x14ac:dyDescent="0.25">
      <c r="A2574" t="s">
        <v>79</v>
      </c>
      <c r="B2574" s="20">
        <v>45083</v>
      </c>
      <c r="C2574" t="s">
        <v>19</v>
      </c>
      <c r="D2574">
        <v>52.489471000000002</v>
      </c>
      <c r="E2574">
        <v>-1.8985749999999999</v>
      </c>
      <c r="F2574" t="s">
        <v>195</v>
      </c>
      <c r="G2574" t="s">
        <v>21</v>
      </c>
      <c r="H2574" t="s">
        <v>194</v>
      </c>
      <c r="I2574">
        <v>444.8</v>
      </c>
      <c r="J2574" s="1">
        <v>1.0999999999999999E-2</v>
      </c>
      <c r="K2574">
        <v>5</v>
      </c>
      <c r="L2574">
        <v>1.61</v>
      </c>
      <c r="M2574">
        <v>8</v>
      </c>
      <c r="N2574">
        <v>6</v>
      </c>
      <c r="O2574">
        <v>580.79999999999995</v>
      </c>
      <c r="P2574">
        <v>80</v>
      </c>
      <c r="Q2574">
        <v>1</v>
      </c>
      <c r="R2574">
        <v>12</v>
      </c>
    </row>
    <row r="2575" spans="1:18" x14ac:dyDescent="0.25">
      <c r="A2575" t="s">
        <v>79</v>
      </c>
      <c r="B2575" s="20">
        <v>45113</v>
      </c>
      <c r="C2575" t="s">
        <v>19</v>
      </c>
      <c r="D2575">
        <v>52.489471000000002</v>
      </c>
      <c r="E2575">
        <v>-1.8985749999999999</v>
      </c>
      <c r="F2575" t="s">
        <v>195</v>
      </c>
      <c r="G2575" t="s">
        <v>21</v>
      </c>
      <c r="H2575" t="s">
        <v>194</v>
      </c>
      <c r="I2575">
        <v>131.6</v>
      </c>
      <c r="J2575" s="1">
        <v>1.4E-2</v>
      </c>
      <c r="K2575">
        <v>2</v>
      </c>
      <c r="L2575">
        <v>0.67</v>
      </c>
      <c r="M2575">
        <v>1</v>
      </c>
      <c r="N2575">
        <v>4</v>
      </c>
      <c r="O2575">
        <v>349.2</v>
      </c>
      <c r="P2575">
        <v>74</v>
      </c>
      <c r="Q2575">
        <v>12</v>
      </c>
      <c r="R2575">
        <v>14</v>
      </c>
    </row>
    <row r="2576" spans="1:18" x14ac:dyDescent="0.25">
      <c r="A2576" t="s">
        <v>79</v>
      </c>
      <c r="B2576" s="20">
        <v>45144</v>
      </c>
      <c r="C2576" t="s">
        <v>19</v>
      </c>
      <c r="D2576">
        <v>52.489471000000002</v>
      </c>
      <c r="E2576">
        <v>-1.8985749999999999</v>
      </c>
      <c r="F2576" t="s">
        <v>195</v>
      </c>
      <c r="G2576" t="s">
        <v>21</v>
      </c>
      <c r="H2576" t="s">
        <v>194</v>
      </c>
      <c r="I2576">
        <v>272</v>
      </c>
      <c r="J2576" s="1">
        <v>1.7000000000000001E-2</v>
      </c>
      <c r="K2576">
        <v>5</v>
      </c>
      <c r="L2576">
        <v>0.82</v>
      </c>
      <c r="M2576">
        <v>4</v>
      </c>
      <c r="N2576">
        <v>4</v>
      </c>
      <c r="O2576">
        <v>195.6</v>
      </c>
      <c r="P2576">
        <v>50</v>
      </c>
      <c r="Q2576">
        <v>10</v>
      </c>
      <c r="R2576">
        <v>20</v>
      </c>
    </row>
    <row r="2577" spans="1:18" x14ac:dyDescent="0.25">
      <c r="A2577" t="s">
        <v>79</v>
      </c>
      <c r="B2577" s="20">
        <v>45175</v>
      </c>
      <c r="C2577" t="s">
        <v>19</v>
      </c>
      <c r="D2577">
        <v>52.489471000000002</v>
      </c>
      <c r="E2577">
        <v>-1.8985749999999999</v>
      </c>
      <c r="F2577" t="s">
        <v>195</v>
      </c>
      <c r="G2577" t="s">
        <v>21</v>
      </c>
      <c r="H2577" t="s">
        <v>194</v>
      </c>
      <c r="I2577">
        <v>80.599999999999994</v>
      </c>
      <c r="J2577" s="1">
        <v>1.2999999999999999E-2</v>
      </c>
      <c r="K2577">
        <v>1</v>
      </c>
      <c r="L2577">
        <v>1.1000000000000001</v>
      </c>
      <c r="M2577">
        <v>1</v>
      </c>
      <c r="N2577">
        <v>1</v>
      </c>
      <c r="O2577">
        <v>130.80000000000001</v>
      </c>
      <c r="P2577">
        <v>75</v>
      </c>
      <c r="Q2577">
        <v>0</v>
      </c>
      <c r="R2577">
        <v>11</v>
      </c>
    </row>
    <row r="2578" spans="1:18" x14ac:dyDescent="0.25">
      <c r="A2578" t="s">
        <v>79</v>
      </c>
      <c r="B2578" s="20">
        <v>45205</v>
      </c>
      <c r="C2578" t="s">
        <v>19</v>
      </c>
      <c r="D2578">
        <v>52.489471000000002</v>
      </c>
      <c r="E2578">
        <v>-1.8985749999999999</v>
      </c>
      <c r="F2578" t="s">
        <v>195</v>
      </c>
      <c r="G2578" t="s">
        <v>21</v>
      </c>
      <c r="H2578" t="s">
        <v>194</v>
      </c>
      <c r="I2578">
        <v>115.1</v>
      </c>
      <c r="J2578" s="1">
        <v>1.4999999999999999E-2</v>
      </c>
      <c r="K2578">
        <v>2</v>
      </c>
      <c r="L2578">
        <v>1.37</v>
      </c>
      <c r="M2578">
        <v>2</v>
      </c>
      <c r="N2578">
        <v>3</v>
      </c>
      <c r="O2578">
        <v>327.60000000000002</v>
      </c>
      <c r="P2578">
        <v>76</v>
      </c>
      <c r="Q2578">
        <v>3</v>
      </c>
      <c r="R2578">
        <v>8</v>
      </c>
    </row>
    <row r="2579" spans="1:18" x14ac:dyDescent="0.25">
      <c r="A2579" t="s">
        <v>79</v>
      </c>
      <c r="B2579" s="20">
        <v>45236</v>
      </c>
      <c r="C2579" t="s">
        <v>19</v>
      </c>
      <c r="D2579">
        <v>52.489471000000002</v>
      </c>
      <c r="E2579">
        <v>-1.8985749999999999</v>
      </c>
      <c r="F2579" t="s">
        <v>195</v>
      </c>
      <c r="G2579" t="s">
        <v>21</v>
      </c>
      <c r="H2579" t="s">
        <v>194</v>
      </c>
      <c r="I2579">
        <v>7</v>
      </c>
      <c r="J2579" s="1">
        <v>1.4999999999999999E-2</v>
      </c>
      <c r="K2579">
        <v>0</v>
      </c>
      <c r="L2579">
        <v>2.52</v>
      </c>
      <c r="M2579">
        <v>0</v>
      </c>
      <c r="N2579">
        <v>4</v>
      </c>
      <c r="O2579">
        <v>199.2</v>
      </c>
      <c r="P2579">
        <v>61</v>
      </c>
      <c r="Q2579">
        <v>9</v>
      </c>
      <c r="R2579">
        <v>8</v>
      </c>
    </row>
    <row r="2580" spans="1:18" x14ac:dyDescent="0.25">
      <c r="A2580" t="s">
        <v>79</v>
      </c>
      <c r="B2580" s="20">
        <v>45266</v>
      </c>
      <c r="C2580" t="s">
        <v>19</v>
      </c>
      <c r="D2580">
        <v>52.489471000000002</v>
      </c>
      <c r="E2580">
        <v>-1.8985749999999999</v>
      </c>
      <c r="F2580" t="s">
        <v>195</v>
      </c>
      <c r="G2580" t="s">
        <v>21</v>
      </c>
      <c r="H2580" t="s">
        <v>194</v>
      </c>
      <c r="I2580">
        <v>551.9</v>
      </c>
      <c r="J2580" s="1">
        <v>1.2E-2</v>
      </c>
      <c r="K2580">
        <v>7</v>
      </c>
      <c r="L2580">
        <v>1.69</v>
      </c>
      <c r="M2580">
        <v>11</v>
      </c>
      <c r="N2580">
        <v>0</v>
      </c>
      <c r="O2580">
        <v>12</v>
      </c>
      <c r="P2580">
        <v>60</v>
      </c>
      <c r="Q2580">
        <v>10</v>
      </c>
      <c r="R2580">
        <v>6</v>
      </c>
    </row>
    <row r="2581" spans="1:18" x14ac:dyDescent="0.25">
      <c r="A2581" t="s">
        <v>79</v>
      </c>
      <c r="B2581" s="20" t="s">
        <v>80</v>
      </c>
      <c r="C2581" t="s">
        <v>19</v>
      </c>
      <c r="D2581">
        <v>52.489471000000002</v>
      </c>
      <c r="E2581">
        <v>-1.8985749999999999</v>
      </c>
      <c r="F2581" t="s">
        <v>195</v>
      </c>
      <c r="G2581" t="s">
        <v>21</v>
      </c>
      <c r="H2581" t="s">
        <v>194</v>
      </c>
      <c r="I2581">
        <v>121.1</v>
      </c>
      <c r="J2581" s="1">
        <v>1.7000000000000001E-2</v>
      </c>
      <c r="K2581">
        <v>2</v>
      </c>
      <c r="L2581">
        <v>1.53</v>
      </c>
      <c r="M2581">
        <v>3</v>
      </c>
      <c r="N2581">
        <v>1</v>
      </c>
      <c r="O2581">
        <v>43.2</v>
      </c>
      <c r="P2581">
        <v>100</v>
      </c>
      <c r="Q2581">
        <v>3</v>
      </c>
      <c r="R2581">
        <v>11</v>
      </c>
    </row>
    <row r="2582" spans="1:18" x14ac:dyDescent="0.25">
      <c r="A2582" t="s">
        <v>79</v>
      </c>
      <c r="B2582" s="20" t="s">
        <v>81</v>
      </c>
      <c r="C2582" t="s">
        <v>19</v>
      </c>
      <c r="D2582">
        <v>52.489471000000002</v>
      </c>
      <c r="E2582">
        <v>-1.8985749999999999</v>
      </c>
      <c r="F2582" t="s">
        <v>195</v>
      </c>
      <c r="G2582" t="s">
        <v>21</v>
      </c>
      <c r="H2582" t="s">
        <v>194</v>
      </c>
      <c r="I2582">
        <v>387.3</v>
      </c>
      <c r="J2582" s="1">
        <v>0.01</v>
      </c>
      <c r="K2582">
        <v>4</v>
      </c>
      <c r="L2582">
        <v>1.46</v>
      </c>
      <c r="M2582">
        <v>5</v>
      </c>
      <c r="N2582">
        <v>0</v>
      </c>
      <c r="O2582">
        <v>8.4</v>
      </c>
      <c r="P2582">
        <v>89</v>
      </c>
      <c r="Q2582">
        <v>3</v>
      </c>
      <c r="R2582">
        <v>3</v>
      </c>
    </row>
    <row r="2583" spans="1:18" x14ac:dyDescent="0.25">
      <c r="A2583" t="s">
        <v>79</v>
      </c>
      <c r="B2583" s="20" t="s">
        <v>82</v>
      </c>
      <c r="C2583" t="s">
        <v>19</v>
      </c>
      <c r="D2583">
        <v>52.489471000000002</v>
      </c>
      <c r="E2583">
        <v>-1.8985749999999999</v>
      </c>
      <c r="F2583" t="s">
        <v>195</v>
      </c>
      <c r="G2583" t="s">
        <v>21</v>
      </c>
      <c r="H2583" t="s">
        <v>194</v>
      </c>
      <c r="I2583">
        <v>397.2</v>
      </c>
      <c r="J2583" s="1">
        <v>1.7000000000000001E-2</v>
      </c>
      <c r="K2583">
        <v>7</v>
      </c>
      <c r="L2583">
        <v>2.12</v>
      </c>
      <c r="M2583">
        <v>15</v>
      </c>
      <c r="N2583">
        <v>3</v>
      </c>
      <c r="O2583">
        <v>310.8</v>
      </c>
      <c r="P2583">
        <v>76</v>
      </c>
      <c r="Q2583">
        <v>9</v>
      </c>
      <c r="R2583">
        <v>11</v>
      </c>
    </row>
    <row r="2584" spans="1:18" x14ac:dyDescent="0.25">
      <c r="A2584" t="s">
        <v>79</v>
      </c>
      <c r="B2584" s="20" t="s">
        <v>83</v>
      </c>
      <c r="C2584" t="s">
        <v>19</v>
      </c>
      <c r="D2584">
        <v>52.489471000000002</v>
      </c>
      <c r="E2584">
        <v>-1.8985749999999999</v>
      </c>
      <c r="F2584" t="s">
        <v>195</v>
      </c>
      <c r="G2584" t="s">
        <v>21</v>
      </c>
      <c r="H2584" t="s">
        <v>194</v>
      </c>
      <c r="I2584">
        <v>52.2</v>
      </c>
      <c r="J2584" s="1">
        <v>1.4999999999999999E-2</v>
      </c>
      <c r="K2584">
        <v>1</v>
      </c>
      <c r="L2584">
        <v>1.92</v>
      </c>
      <c r="M2584">
        <v>2</v>
      </c>
      <c r="N2584">
        <v>7</v>
      </c>
      <c r="O2584">
        <v>262.8</v>
      </c>
      <c r="P2584">
        <v>65</v>
      </c>
      <c r="Q2584">
        <v>4</v>
      </c>
      <c r="R2584">
        <v>3</v>
      </c>
    </row>
    <row r="2585" spans="1:18" x14ac:dyDescent="0.25">
      <c r="A2585" t="s">
        <v>79</v>
      </c>
      <c r="B2585" s="20" t="s">
        <v>84</v>
      </c>
      <c r="C2585" t="s">
        <v>19</v>
      </c>
      <c r="D2585">
        <v>52.489471000000002</v>
      </c>
      <c r="E2585">
        <v>-1.8985749999999999</v>
      </c>
      <c r="F2585" t="s">
        <v>195</v>
      </c>
      <c r="G2585" t="s">
        <v>21</v>
      </c>
      <c r="H2585" t="s">
        <v>194</v>
      </c>
      <c r="I2585">
        <v>205.7</v>
      </c>
      <c r="J2585" s="1">
        <v>1.4999999999999999E-2</v>
      </c>
      <c r="K2585">
        <v>3</v>
      </c>
      <c r="L2585">
        <v>1.98</v>
      </c>
      <c r="M2585">
        <v>6</v>
      </c>
      <c r="N2585">
        <v>2</v>
      </c>
      <c r="O2585">
        <v>207.6</v>
      </c>
      <c r="P2585">
        <v>47</v>
      </c>
      <c r="Q2585">
        <v>13</v>
      </c>
      <c r="R2585">
        <v>15</v>
      </c>
    </row>
    <row r="2586" spans="1:18" x14ac:dyDescent="0.25">
      <c r="A2586" t="s">
        <v>79</v>
      </c>
      <c r="B2586" s="20" t="s">
        <v>85</v>
      </c>
      <c r="C2586" t="s">
        <v>19</v>
      </c>
      <c r="D2586">
        <v>52.489471000000002</v>
      </c>
      <c r="E2586">
        <v>-1.8985749999999999</v>
      </c>
      <c r="F2586" t="s">
        <v>195</v>
      </c>
      <c r="G2586" t="s">
        <v>21</v>
      </c>
      <c r="H2586" t="s">
        <v>194</v>
      </c>
      <c r="I2586">
        <v>16.3</v>
      </c>
      <c r="J2586" s="1">
        <v>1.4E-2</v>
      </c>
      <c r="K2586">
        <v>0</v>
      </c>
      <c r="L2586">
        <v>1.44</v>
      </c>
      <c r="M2586">
        <v>0</v>
      </c>
      <c r="N2586">
        <v>1</v>
      </c>
      <c r="O2586">
        <v>57.6</v>
      </c>
      <c r="P2586">
        <v>82</v>
      </c>
      <c r="Q2586">
        <v>11</v>
      </c>
      <c r="R2586">
        <v>17</v>
      </c>
    </row>
    <row r="2587" spans="1:18" x14ac:dyDescent="0.25">
      <c r="A2587" t="s">
        <v>79</v>
      </c>
      <c r="B2587" s="20" t="s">
        <v>86</v>
      </c>
      <c r="C2587" t="s">
        <v>19</v>
      </c>
      <c r="D2587">
        <v>52.489471000000002</v>
      </c>
      <c r="E2587">
        <v>-1.8985749999999999</v>
      </c>
      <c r="F2587" t="s">
        <v>195</v>
      </c>
      <c r="G2587" t="s">
        <v>21</v>
      </c>
      <c r="H2587" t="s">
        <v>194</v>
      </c>
      <c r="I2587">
        <v>92.7</v>
      </c>
      <c r="J2587" s="1">
        <v>1.4999999999999999E-2</v>
      </c>
      <c r="K2587">
        <v>1</v>
      </c>
      <c r="L2587">
        <v>2.54</v>
      </c>
      <c r="M2587">
        <v>4</v>
      </c>
      <c r="N2587">
        <v>6</v>
      </c>
      <c r="O2587">
        <v>382.8</v>
      </c>
      <c r="P2587">
        <v>64</v>
      </c>
      <c r="Q2587">
        <v>4</v>
      </c>
      <c r="R2587">
        <v>9</v>
      </c>
    </row>
    <row r="2588" spans="1:18" x14ac:dyDescent="0.25">
      <c r="A2588" t="s">
        <v>79</v>
      </c>
      <c r="B2588" s="20" t="s">
        <v>87</v>
      </c>
      <c r="C2588" t="s">
        <v>19</v>
      </c>
      <c r="D2588">
        <v>52.489471000000002</v>
      </c>
      <c r="E2588">
        <v>-1.8985749999999999</v>
      </c>
      <c r="F2588" t="s">
        <v>195</v>
      </c>
      <c r="G2588" t="s">
        <v>21</v>
      </c>
      <c r="H2588" t="s">
        <v>194</v>
      </c>
      <c r="I2588">
        <v>61.7</v>
      </c>
      <c r="J2588" s="1">
        <v>0.01</v>
      </c>
      <c r="K2588">
        <v>1</v>
      </c>
      <c r="L2588">
        <v>2</v>
      </c>
      <c r="M2588">
        <v>1</v>
      </c>
      <c r="N2588">
        <v>5</v>
      </c>
      <c r="O2588">
        <v>181.2</v>
      </c>
      <c r="P2588">
        <v>87</v>
      </c>
      <c r="Q2588">
        <v>2</v>
      </c>
      <c r="R2588">
        <v>12</v>
      </c>
    </row>
    <row r="2589" spans="1:18" x14ac:dyDescent="0.25">
      <c r="A2589" t="s">
        <v>79</v>
      </c>
      <c r="B2589" s="20" t="s">
        <v>88</v>
      </c>
      <c r="C2589" t="s">
        <v>19</v>
      </c>
      <c r="D2589">
        <v>52.489471000000002</v>
      </c>
      <c r="E2589">
        <v>-1.8985749999999999</v>
      </c>
      <c r="F2589" t="s">
        <v>195</v>
      </c>
      <c r="G2589" t="s">
        <v>21</v>
      </c>
      <c r="H2589" t="s">
        <v>194</v>
      </c>
      <c r="I2589">
        <v>133.4</v>
      </c>
      <c r="J2589" s="1">
        <v>0.01</v>
      </c>
      <c r="K2589">
        <v>1</v>
      </c>
      <c r="L2589">
        <v>1.1200000000000001</v>
      </c>
      <c r="M2589">
        <v>1</v>
      </c>
      <c r="N2589">
        <v>2</v>
      </c>
      <c r="O2589">
        <v>219.6</v>
      </c>
      <c r="P2589">
        <v>78</v>
      </c>
      <c r="Q2589">
        <v>9</v>
      </c>
      <c r="R2589">
        <v>9</v>
      </c>
    </row>
    <row r="2590" spans="1:18" x14ac:dyDescent="0.25">
      <c r="A2590" t="s">
        <v>79</v>
      </c>
      <c r="B2590" s="20" t="s">
        <v>89</v>
      </c>
      <c r="C2590" t="s">
        <v>19</v>
      </c>
      <c r="D2590">
        <v>52.489471000000002</v>
      </c>
      <c r="E2590">
        <v>-1.8985749999999999</v>
      </c>
      <c r="F2590" t="s">
        <v>195</v>
      </c>
      <c r="G2590" t="s">
        <v>21</v>
      </c>
      <c r="H2590" t="s">
        <v>194</v>
      </c>
      <c r="I2590">
        <v>150.1</v>
      </c>
      <c r="J2590" s="1">
        <v>1.2E-2</v>
      </c>
      <c r="K2590">
        <v>2</v>
      </c>
      <c r="L2590">
        <v>1.96</v>
      </c>
      <c r="M2590">
        <v>4</v>
      </c>
      <c r="N2590">
        <v>1</v>
      </c>
      <c r="O2590">
        <v>75.599999999999994</v>
      </c>
      <c r="P2590">
        <v>70</v>
      </c>
      <c r="Q2590">
        <v>5</v>
      </c>
      <c r="R2590">
        <v>12</v>
      </c>
    </row>
    <row r="2591" spans="1:18" x14ac:dyDescent="0.25">
      <c r="A2591" t="s">
        <v>79</v>
      </c>
      <c r="B2591" s="20" t="s">
        <v>90</v>
      </c>
      <c r="C2591" t="s">
        <v>19</v>
      </c>
      <c r="D2591">
        <v>52.489471000000002</v>
      </c>
      <c r="E2591">
        <v>-1.8985749999999999</v>
      </c>
      <c r="F2591" t="s">
        <v>195</v>
      </c>
      <c r="G2591" t="s">
        <v>21</v>
      </c>
      <c r="H2591" t="s">
        <v>194</v>
      </c>
      <c r="I2591">
        <v>54.9</v>
      </c>
      <c r="J2591" s="1">
        <v>1.7000000000000001E-2</v>
      </c>
      <c r="K2591">
        <v>1</v>
      </c>
      <c r="L2591">
        <v>0.71</v>
      </c>
      <c r="M2591">
        <v>1</v>
      </c>
      <c r="N2591">
        <v>6</v>
      </c>
      <c r="O2591">
        <v>471.6</v>
      </c>
      <c r="P2591">
        <v>74</v>
      </c>
      <c r="Q2591">
        <v>12</v>
      </c>
      <c r="R2591">
        <v>5</v>
      </c>
    </row>
    <row r="2592" spans="1:18" x14ac:dyDescent="0.25">
      <c r="A2592" t="s">
        <v>79</v>
      </c>
      <c r="B2592" s="20" t="s">
        <v>91</v>
      </c>
      <c r="C2592" t="s">
        <v>19</v>
      </c>
      <c r="D2592">
        <v>52.489471000000002</v>
      </c>
      <c r="E2592">
        <v>-1.8985749999999999</v>
      </c>
      <c r="F2592" t="s">
        <v>195</v>
      </c>
      <c r="G2592" t="s">
        <v>21</v>
      </c>
      <c r="H2592" t="s">
        <v>194</v>
      </c>
      <c r="I2592">
        <v>298.60000000000002</v>
      </c>
      <c r="J2592" s="1">
        <v>1.4E-2</v>
      </c>
      <c r="K2592">
        <v>4</v>
      </c>
      <c r="L2592">
        <v>2.5099999999999998</v>
      </c>
      <c r="M2592">
        <v>11</v>
      </c>
      <c r="N2592">
        <v>1</v>
      </c>
      <c r="O2592">
        <v>68.400000000000006</v>
      </c>
      <c r="P2592">
        <v>63</v>
      </c>
      <c r="Q2592">
        <v>10</v>
      </c>
      <c r="R2592">
        <v>8</v>
      </c>
    </row>
    <row r="2593" spans="1:18" x14ac:dyDescent="0.25">
      <c r="A2593" t="s">
        <v>79</v>
      </c>
      <c r="B2593" s="20" t="s">
        <v>92</v>
      </c>
      <c r="C2593" t="s">
        <v>19</v>
      </c>
      <c r="D2593">
        <v>52.489471000000002</v>
      </c>
      <c r="E2593">
        <v>-1.8985749999999999</v>
      </c>
      <c r="F2593" t="s">
        <v>195</v>
      </c>
      <c r="G2593" t="s">
        <v>21</v>
      </c>
      <c r="H2593" t="s">
        <v>194</v>
      </c>
      <c r="I2593">
        <v>113.8</v>
      </c>
      <c r="J2593" s="1">
        <v>1.4E-2</v>
      </c>
      <c r="K2593">
        <v>2</v>
      </c>
      <c r="L2593">
        <v>1.39</v>
      </c>
      <c r="M2593">
        <v>2</v>
      </c>
      <c r="N2593">
        <v>6</v>
      </c>
      <c r="O2593">
        <v>588</v>
      </c>
      <c r="P2593">
        <v>82</v>
      </c>
      <c r="Q2593">
        <v>5</v>
      </c>
      <c r="R2593">
        <v>14</v>
      </c>
    </row>
    <row r="2594" spans="1:18" x14ac:dyDescent="0.25">
      <c r="A2594" t="s">
        <v>79</v>
      </c>
      <c r="B2594" s="20" t="s">
        <v>93</v>
      </c>
      <c r="C2594" t="s">
        <v>19</v>
      </c>
      <c r="D2594">
        <v>52.489471000000002</v>
      </c>
      <c r="E2594">
        <v>-1.8985749999999999</v>
      </c>
      <c r="F2594" t="s">
        <v>195</v>
      </c>
      <c r="G2594" t="s">
        <v>21</v>
      </c>
      <c r="H2594" t="s">
        <v>194</v>
      </c>
      <c r="I2594">
        <v>412.2</v>
      </c>
      <c r="J2594" s="1">
        <v>1.4E-2</v>
      </c>
      <c r="K2594">
        <v>6</v>
      </c>
      <c r="L2594">
        <v>1.56</v>
      </c>
      <c r="M2594">
        <v>9</v>
      </c>
      <c r="N2594">
        <v>5</v>
      </c>
      <c r="O2594">
        <v>507.6</v>
      </c>
      <c r="P2594">
        <v>61</v>
      </c>
      <c r="Q2594">
        <v>2</v>
      </c>
      <c r="R2594">
        <v>15</v>
      </c>
    </row>
    <row r="2595" spans="1:18" x14ac:dyDescent="0.25">
      <c r="A2595" t="s">
        <v>79</v>
      </c>
      <c r="B2595" s="20" t="s">
        <v>94</v>
      </c>
      <c r="C2595" t="s">
        <v>19</v>
      </c>
      <c r="D2595">
        <v>52.489471000000002</v>
      </c>
      <c r="E2595">
        <v>-1.8985749999999999</v>
      </c>
      <c r="F2595" t="s">
        <v>195</v>
      </c>
      <c r="G2595" t="s">
        <v>21</v>
      </c>
      <c r="H2595" t="s">
        <v>194</v>
      </c>
      <c r="I2595">
        <v>297.7</v>
      </c>
      <c r="J2595" s="1">
        <v>8.9999999999999993E-3</v>
      </c>
      <c r="K2595">
        <v>3</v>
      </c>
      <c r="L2595">
        <v>2.1</v>
      </c>
      <c r="M2595">
        <v>6</v>
      </c>
      <c r="N2595">
        <v>5</v>
      </c>
      <c r="O2595">
        <v>184.8</v>
      </c>
      <c r="P2595">
        <v>77</v>
      </c>
      <c r="Q2595">
        <v>10</v>
      </c>
      <c r="R2595">
        <v>3</v>
      </c>
    </row>
    <row r="2596" spans="1:18" x14ac:dyDescent="0.25">
      <c r="A2596" t="s">
        <v>79</v>
      </c>
      <c r="B2596" s="20" t="s">
        <v>95</v>
      </c>
      <c r="C2596" t="s">
        <v>19</v>
      </c>
      <c r="D2596">
        <v>52.489471000000002</v>
      </c>
      <c r="E2596">
        <v>-1.8985749999999999</v>
      </c>
      <c r="F2596" t="s">
        <v>195</v>
      </c>
      <c r="G2596" t="s">
        <v>21</v>
      </c>
      <c r="H2596" t="s">
        <v>194</v>
      </c>
      <c r="I2596">
        <v>13.4</v>
      </c>
      <c r="J2596" s="1">
        <v>0.01</v>
      </c>
      <c r="K2596">
        <v>0</v>
      </c>
      <c r="L2596">
        <v>2.59</v>
      </c>
      <c r="M2596">
        <v>0</v>
      </c>
      <c r="N2596">
        <v>2</v>
      </c>
      <c r="O2596">
        <v>114</v>
      </c>
      <c r="P2596">
        <v>70</v>
      </c>
      <c r="Q2596">
        <v>11</v>
      </c>
      <c r="R2596">
        <v>11</v>
      </c>
    </row>
    <row r="2597" spans="1:18" x14ac:dyDescent="0.25">
      <c r="A2597" t="s">
        <v>79</v>
      </c>
      <c r="B2597" s="20" t="s">
        <v>96</v>
      </c>
      <c r="C2597" t="s">
        <v>19</v>
      </c>
      <c r="D2597">
        <v>52.489471000000002</v>
      </c>
      <c r="E2597">
        <v>-1.8985749999999999</v>
      </c>
      <c r="F2597" t="s">
        <v>195</v>
      </c>
      <c r="G2597" t="s">
        <v>21</v>
      </c>
      <c r="H2597" t="s">
        <v>194</v>
      </c>
      <c r="I2597">
        <v>203.2</v>
      </c>
      <c r="J2597" s="1">
        <v>1.2999999999999999E-2</v>
      </c>
      <c r="K2597">
        <v>3</v>
      </c>
      <c r="L2597">
        <v>0.75</v>
      </c>
      <c r="M2597">
        <v>2</v>
      </c>
      <c r="N2597">
        <v>0</v>
      </c>
      <c r="O2597">
        <v>12</v>
      </c>
      <c r="P2597">
        <v>91</v>
      </c>
      <c r="Q2597">
        <v>5</v>
      </c>
      <c r="R2597">
        <v>11</v>
      </c>
    </row>
    <row r="2598" spans="1:18" x14ac:dyDescent="0.25">
      <c r="A2598" t="s">
        <v>79</v>
      </c>
      <c r="B2598" s="20" t="s">
        <v>97</v>
      </c>
      <c r="C2598" t="s">
        <v>19</v>
      </c>
      <c r="D2598">
        <v>52.489471000000002</v>
      </c>
      <c r="E2598">
        <v>-1.8985749999999999</v>
      </c>
      <c r="F2598" t="s">
        <v>195</v>
      </c>
      <c r="G2598" t="s">
        <v>21</v>
      </c>
      <c r="H2598" t="s">
        <v>194</v>
      </c>
      <c r="I2598">
        <v>617.9</v>
      </c>
      <c r="J2598" s="1">
        <v>0.01</v>
      </c>
      <c r="K2598">
        <v>6</v>
      </c>
      <c r="L2598">
        <v>0.72</v>
      </c>
      <c r="M2598">
        <v>4</v>
      </c>
      <c r="N2598">
        <v>0</v>
      </c>
      <c r="O2598">
        <v>10.8</v>
      </c>
      <c r="P2598">
        <v>66</v>
      </c>
      <c r="Q2598">
        <v>5</v>
      </c>
      <c r="R2598">
        <v>15</v>
      </c>
    </row>
    <row r="2599" spans="1:18" x14ac:dyDescent="0.25">
      <c r="A2599" t="s">
        <v>79</v>
      </c>
      <c r="B2599" s="20">
        <v>44933</v>
      </c>
      <c r="C2599" t="s">
        <v>19</v>
      </c>
      <c r="D2599">
        <v>52.489471000000002</v>
      </c>
      <c r="E2599">
        <v>-1.8985749999999999</v>
      </c>
      <c r="F2599" t="s">
        <v>195</v>
      </c>
      <c r="G2599" t="s">
        <v>21</v>
      </c>
      <c r="H2599" t="s">
        <v>194</v>
      </c>
      <c r="I2599">
        <v>562.5</v>
      </c>
      <c r="J2599" s="1">
        <v>1.2E-2</v>
      </c>
      <c r="K2599">
        <v>7</v>
      </c>
      <c r="L2599">
        <v>1.44</v>
      </c>
      <c r="M2599">
        <v>10</v>
      </c>
      <c r="N2599">
        <v>4</v>
      </c>
      <c r="O2599">
        <v>127.2</v>
      </c>
      <c r="P2599">
        <v>46</v>
      </c>
      <c r="Q2599">
        <v>5</v>
      </c>
      <c r="R2599">
        <v>3</v>
      </c>
    </row>
    <row r="2600" spans="1:18" x14ac:dyDescent="0.25">
      <c r="A2600" t="s">
        <v>79</v>
      </c>
      <c r="B2600" s="20">
        <v>44964</v>
      </c>
      <c r="C2600" t="s">
        <v>19</v>
      </c>
      <c r="D2600">
        <v>52.489471000000002</v>
      </c>
      <c r="E2600">
        <v>-1.8985749999999999</v>
      </c>
      <c r="F2600" t="s">
        <v>195</v>
      </c>
      <c r="G2600" t="s">
        <v>21</v>
      </c>
      <c r="H2600" t="s">
        <v>194</v>
      </c>
      <c r="I2600">
        <v>106.9</v>
      </c>
      <c r="J2600" s="1">
        <v>1.0999999999999999E-2</v>
      </c>
      <c r="K2600">
        <v>1</v>
      </c>
      <c r="L2600">
        <v>2.25</v>
      </c>
      <c r="M2600">
        <v>3</v>
      </c>
      <c r="N2600">
        <v>0</v>
      </c>
      <c r="O2600">
        <v>9.6</v>
      </c>
      <c r="P2600">
        <v>61</v>
      </c>
      <c r="Q2600">
        <v>0</v>
      </c>
      <c r="R2600">
        <v>5</v>
      </c>
    </row>
    <row r="2601" spans="1:18" x14ac:dyDescent="0.25">
      <c r="A2601" t="s">
        <v>79</v>
      </c>
      <c r="B2601" s="20">
        <v>44992</v>
      </c>
      <c r="C2601" t="s">
        <v>19</v>
      </c>
      <c r="D2601">
        <v>52.489471000000002</v>
      </c>
      <c r="E2601">
        <v>-1.8985749999999999</v>
      </c>
      <c r="F2601" t="s">
        <v>195</v>
      </c>
      <c r="G2601" t="s">
        <v>21</v>
      </c>
      <c r="H2601" t="s">
        <v>194</v>
      </c>
      <c r="I2601">
        <v>591.29999999999995</v>
      </c>
      <c r="J2601" s="1">
        <v>1.2999999999999999E-2</v>
      </c>
      <c r="K2601">
        <v>8</v>
      </c>
      <c r="L2601">
        <v>1.0900000000000001</v>
      </c>
      <c r="M2601">
        <v>8</v>
      </c>
      <c r="N2601">
        <v>4</v>
      </c>
      <c r="O2601">
        <v>250.8</v>
      </c>
      <c r="P2601">
        <v>90</v>
      </c>
      <c r="Q2601">
        <v>1</v>
      </c>
      <c r="R2601">
        <v>11</v>
      </c>
    </row>
    <row r="2602" spans="1:18" x14ac:dyDescent="0.25">
      <c r="A2602" t="s">
        <v>79</v>
      </c>
      <c r="B2602" s="20">
        <v>45023</v>
      </c>
      <c r="C2602" t="s">
        <v>19</v>
      </c>
      <c r="D2602">
        <v>52.489471000000002</v>
      </c>
      <c r="E2602">
        <v>-1.8985749999999999</v>
      </c>
      <c r="F2602" t="s">
        <v>195</v>
      </c>
      <c r="G2602" t="s">
        <v>21</v>
      </c>
      <c r="H2602" t="s">
        <v>194</v>
      </c>
      <c r="I2602">
        <v>104.4</v>
      </c>
      <c r="J2602" s="1">
        <v>1.4E-2</v>
      </c>
      <c r="K2602">
        <v>1</v>
      </c>
      <c r="L2602">
        <v>2.44</v>
      </c>
      <c r="M2602">
        <v>4</v>
      </c>
      <c r="N2602">
        <v>1</v>
      </c>
      <c r="O2602">
        <v>60</v>
      </c>
      <c r="P2602">
        <v>70</v>
      </c>
      <c r="Q2602">
        <v>10</v>
      </c>
      <c r="R2602">
        <v>11</v>
      </c>
    </row>
    <row r="2603" spans="1:18" x14ac:dyDescent="0.25">
      <c r="A2603" t="s">
        <v>79</v>
      </c>
      <c r="B2603" s="20">
        <v>45053</v>
      </c>
      <c r="C2603" t="s">
        <v>19</v>
      </c>
      <c r="D2603">
        <v>52.489471000000002</v>
      </c>
      <c r="E2603">
        <v>-1.8985749999999999</v>
      </c>
      <c r="F2603" t="s">
        <v>195</v>
      </c>
      <c r="G2603" t="s">
        <v>21</v>
      </c>
      <c r="H2603" t="s">
        <v>194</v>
      </c>
      <c r="I2603">
        <v>62.7</v>
      </c>
      <c r="J2603" s="1">
        <v>1.7000000000000001E-2</v>
      </c>
      <c r="K2603">
        <v>1</v>
      </c>
      <c r="L2603">
        <v>1.84</v>
      </c>
      <c r="M2603">
        <v>2</v>
      </c>
      <c r="N2603">
        <v>7</v>
      </c>
      <c r="O2603">
        <v>295.2</v>
      </c>
      <c r="P2603">
        <v>48</v>
      </c>
      <c r="Q2603">
        <v>11</v>
      </c>
      <c r="R2603">
        <v>17</v>
      </c>
    </row>
    <row r="2604" spans="1:18" x14ac:dyDescent="0.25">
      <c r="A2604" t="s">
        <v>79</v>
      </c>
      <c r="B2604" s="20">
        <v>45084</v>
      </c>
      <c r="C2604" t="s">
        <v>19</v>
      </c>
      <c r="D2604">
        <v>52.489471000000002</v>
      </c>
      <c r="E2604">
        <v>-1.8985749999999999</v>
      </c>
      <c r="F2604" t="s">
        <v>195</v>
      </c>
      <c r="G2604" t="s">
        <v>21</v>
      </c>
      <c r="H2604" t="s">
        <v>194</v>
      </c>
      <c r="I2604">
        <v>236.5</v>
      </c>
      <c r="J2604" s="1">
        <v>1.7999999999999999E-2</v>
      </c>
      <c r="K2604">
        <v>4</v>
      </c>
      <c r="L2604">
        <v>2.02</v>
      </c>
      <c r="M2604">
        <v>8</v>
      </c>
      <c r="N2604">
        <v>4</v>
      </c>
      <c r="O2604">
        <v>252</v>
      </c>
      <c r="P2604">
        <v>51</v>
      </c>
      <c r="Q2604">
        <v>5</v>
      </c>
      <c r="R2604">
        <v>14</v>
      </c>
    </row>
    <row r="2605" spans="1:18" x14ac:dyDescent="0.25">
      <c r="A2605" t="s">
        <v>79</v>
      </c>
      <c r="B2605" s="20">
        <v>45114</v>
      </c>
      <c r="C2605" t="s">
        <v>19</v>
      </c>
      <c r="D2605">
        <v>52.489471000000002</v>
      </c>
      <c r="E2605">
        <v>-1.8985749999999999</v>
      </c>
      <c r="F2605" t="s">
        <v>195</v>
      </c>
      <c r="G2605" t="s">
        <v>21</v>
      </c>
      <c r="H2605" t="s">
        <v>194</v>
      </c>
      <c r="I2605">
        <v>294.5</v>
      </c>
      <c r="J2605" s="1">
        <v>1.4999999999999999E-2</v>
      </c>
      <c r="K2605">
        <v>5</v>
      </c>
      <c r="L2605">
        <v>1.48</v>
      </c>
      <c r="M2605">
        <v>7</v>
      </c>
      <c r="N2605">
        <v>6</v>
      </c>
      <c r="O2605">
        <v>309.60000000000002</v>
      </c>
      <c r="P2605">
        <v>93</v>
      </c>
      <c r="Q2605">
        <v>8</v>
      </c>
      <c r="R2605">
        <v>9</v>
      </c>
    </row>
    <row r="2606" spans="1:18" x14ac:dyDescent="0.25">
      <c r="A2606" t="s">
        <v>79</v>
      </c>
      <c r="B2606" s="20">
        <v>45145</v>
      </c>
      <c r="C2606" t="s">
        <v>19</v>
      </c>
      <c r="D2606">
        <v>52.489471000000002</v>
      </c>
      <c r="E2606">
        <v>-1.8985749999999999</v>
      </c>
      <c r="F2606" t="s">
        <v>195</v>
      </c>
      <c r="G2606" t="s">
        <v>21</v>
      </c>
      <c r="H2606" t="s">
        <v>194</v>
      </c>
      <c r="I2606">
        <v>1.7</v>
      </c>
      <c r="J2606" s="1">
        <v>8.9999999999999993E-3</v>
      </c>
      <c r="K2606">
        <v>0</v>
      </c>
      <c r="L2606">
        <v>1.17</v>
      </c>
      <c r="M2606">
        <v>0</v>
      </c>
      <c r="N2606">
        <v>7</v>
      </c>
      <c r="O2606">
        <v>266.39999999999998</v>
      </c>
      <c r="P2606">
        <v>78</v>
      </c>
      <c r="Q2606">
        <v>0</v>
      </c>
      <c r="R2606">
        <v>18</v>
      </c>
    </row>
    <row r="2607" spans="1:18" x14ac:dyDescent="0.25">
      <c r="A2607" t="s">
        <v>79</v>
      </c>
      <c r="B2607" s="20">
        <v>45176</v>
      </c>
      <c r="C2607" t="s">
        <v>19</v>
      </c>
      <c r="D2607">
        <v>52.489471000000002</v>
      </c>
      <c r="E2607">
        <v>-1.8985749999999999</v>
      </c>
      <c r="F2607" t="s">
        <v>195</v>
      </c>
      <c r="G2607" t="s">
        <v>21</v>
      </c>
      <c r="H2607" t="s">
        <v>194</v>
      </c>
      <c r="I2607">
        <v>490.6</v>
      </c>
      <c r="J2607" s="1">
        <v>0.01</v>
      </c>
      <c r="K2607">
        <v>5</v>
      </c>
      <c r="L2607">
        <v>1.3</v>
      </c>
      <c r="M2607">
        <v>6</v>
      </c>
      <c r="N2607">
        <v>4</v>
      </c>
      <c r="O2607">
        <v>355.2</v>
      </c>
      <c r="P2607">
        <v>93</v>
      </c>
      <c r="Q2607">
        <v>13</v>
      </c>
      <c r="R2607">
        <v>20</v>
      </c>
    </row>
    <row r="2608" spans="1:18" x14ac:dyDescent="0.25">
      <c r="A2608" t="s">
        <v>79</v>
      </c>
      <c r="B2608" s="20">
        <v>45206</v>
      </c>
      <c r="C2608" t="s">
        <v>19</v>
      </c>
      <c r="D2608">
        <v>52.489471000000002</v>
      </c>
      <c r="E2608">
        <v>-1.8985749999999999</v>
      </c>
      <c r="F2608" t="s">
        <v>195</v>
      </c>
      <c r="G2608" t="s">
        <v>21</v>
      </c>
      <c r="H2608" t="s">
        <v>194</v>
      </c>
      <c r="I2608">
        <v>92.1</v>
      </c>
      <c r="J2608" s="1">
        <v>1.0999999999999999E-2</v>
      </c>
      <c r="K2608">
        <v>1</v>
      </c>
      <c r="L2608">
        <v>0.9</v>
      </c>
      <c r="M2608">
        <v>1</v>
      </c>
      <c r="N2608">
        <v>3</v>
      </c>
      <c r="O2608">
        <v>229.2</v>
      </c>
      <c r="P2608">
        <v>92</v>
      </c>
      <c r="Q2608">
        <v>15</v>
      </c>
      <c r="R2608">
        <v>6</v>
      </c>
    </row>
    <row r="2609" spans="1:18" x14ac:dyDescent="0.25">
      <c r="A2609" t="s">
        <v>79</v>
      </c>
      <c r="B2609" s="20">
        <v>45237</v>
      </c>
      <c r="C2609" t="s">
        <v>19</v>
      </c>
      <c r="D2609">
        <v>52.489471000000002</v>
      </c>
      <c r="E2609">
        <v>-1.8985749999999999</v>
      </c>
      <c r="F2609" t="s">
        <v>195</v>
      </c>
      <c r="G2609" t="s">
        <v>21</v>
      </c>
      <c r="H2609" t="s">
        <v>194</v>
      </c>
      <c r="I2609">
        <v>4.7</v>
      </c>
      <c r="J2609" s="1">
        <v>1.2E-2</v>
      </c>
      <c r="K2609">
        <v>0</v>
      </c>
      <c r="L2609">
        <v>2.31</v>
      </c>
      <c r="M2609">
        <v>0</v>
      </c>
      <c r="N2609">
        <v>3</v>
      </c>
      <c r="O2609">
        <v>90</v>
      </c>
      <c r="P2609">
        <v>87</v>
      </c>
      <c r="Q2609">
        <v>10</v>
      </c>
      <c r="R2609">
        <v>15</v>
      </c>
    </row>
    <row r="2610" spans="1:18" x14ac:dyDescent="0.25">
      <c r="A2610" t="s">
        <v>79</v>
      </c>
      <c r="B2610" s="20">
        <v>45267</v>
      </c>
      <c r="C2610" t="s">
        <v>19</v>
      </c>
      <c r="D2610">
        <v>52.489471000000002</v>
      </c>
      <c r="E2610">
        <v>-1.8985749999999999</v>
      </c>
      <c r="F2610" t="s">
        <v>195</v>
      </c>
      <c r="G2610" t="s">
        <v>21</v>
      </c>
      <c r="H2610" t="s">
        <v>194</v>
      </c>
      <c r="I2610">
        <v>151.69999999999999</v>
      </c>
      <c r="J2610" s="1">
        <v>1.4E-2</v>
      </c>
      <c r="K2610">
        <v>2</v>
      </c>
      <c r="L2610">
        <v>1.79</v>
      </c>
      <c r="M2610">
        <v>4</v>
      </c>
      <c r="N2610">
        <v>5</v>
      </c>
      <c r="O2610">
        <v>506.4</v>
      </c>
      <c r="P2610">
        <v>66</v>
      </c>
      <c r="Q2610">
        <v>3</v>
      </c>
      <c r="R2610">
        <v>9</v>
      </c>
    </row>
    <row r="2611" spans="1:18" x14ac:dyDescent="0.25">
      <c r="A2611" t="s">
        <v>79</v>
      </c>
      <c r="B2611" s="20" t="s">
        <v>98</v>
      </c>
      <c r="C2611" t="s">
        <v>19</v>
      </c>
      <c r="D2611">
        <v>52.489471000000002</v>
      </c>
      <c r="E2611">
        <v>-1.8985749999999999</v>
      </c>
      <c r="F2611" t="s">
        <v>195</v>
      </c>
      <c r="G2611" t="s">
        <v>21</v>
      </c>
      <c r="H2611" t="s">
        <v>194</v>
      </c>
      <c r="I2611">
        <v>183.7</v>
      </c>
      <c r="J2611" s="1">
        <v>1.2E-2</v>
      </c>
      <c r="K2611">
        <v>2</v>
      </c>
      <c r="L2611">
        <v>1.1000000000000001</v>
      </c>
      <c r="M2611">
        <v>2</v>
      </c>
      <c r="N2611">
        <v>6</v>
      </c>
      <c r="O2611">
        <v>511.2</v>
      </c>
      <c r="P2611">
        <v>76</v>
      </c>
      <c r="Q2611">
        <v>8</v>
      </c>
      <c r="R2611">
        <v>3</v>
      </c>
    </row>
    <row r="2612" spans="1:18" x14ac:dyDescent="0.25">
      <c r="A2612" t="s">
        <v>79</v>
      </c>
      <c r="B2612" s="20" t="s">
        <v>99</v>
      </c>
      <c r="C2612" t="s">
        <v>19</v>
      </c>
      <c r="D2612">
        <v>52.489471000000002</v>
      </c>
      <c r="E2612">
        <v>-1.8985749999999999</v>
      </c>
      <c r="F2612" t="s">
        <v>195</v>
      </c>
      <c r="G2612" t="s">
        <v>21</v>
      </c>
      <c r="H2612" t="s">
        <v>194</v>
      </c>
      <c r="I2612">
        <v>443.2</v>
      </c>
      <c r="J2612" s="1">
        <v>1.7000000000000001E-2</v>
      </c>
      <c r="K2612">
        <v>7</v>
      </c>
      <c r="L2612">
        <v>1.04</v>
      </c>
      <c r="M2612">
        <v>8</v>
      </c>
      <c r="N2612">
        <v>4</v>
      </c>
      <c r="O2612">
        <v>393.6</v>
      </c>
      <c r="P2612">
        <v>56</v>
      </c>
      <c r="Q2612">
        <v>12</v>
      </c>
      <c r="R2612">
        <v>12</v>
      </c>
    </row>
    <row r="2613" spans="1:18" x14ac:dyDescent="0.25">
      <c r="A2613" t="s">
        <v>79</v>
      </c>
      <c r="B2613" s="20" t="s">
        <v>100</v>
      </c>
      <c r="C2613" t="s">
        <v>19</v>
      </c>
      <c r="D2613">
        <v>52.489471000000002</v>
      </c>
      <c r="E2613">
        <v>-1.8985749999999999</v>
      </c>
      <c r="F2613" t="s">
        <v>195</v>
      </c>
      <c r="G2613" t="s">
        <v>21</v>
      </c>
      <c r="H2613" t="s">
        <v>194</v>
      </c>
      <c r="I2613">
        <v>66.7</v>
      </c>
      <c r="J2613" s="1">
        <v>8.9999999999999993E-3</v>
      </c>
      <c r="K2613">
        <v>1</v>
      </c>
      <c r="L2613">
        <v>1.04</v>
      </c>
      <c r="M2613">
        <v>1</v>
      </c>
      <c r="N2613">
        <v>2</v>
      </c>
      <c r="O2613">
        <v>146.4</v>
      </c>
      <c r="P2613">
        <v>76</v>
      </c>
      <c r="Q2613">
        <v>3</v>
      </c>
      <c r="R2613">
        <v>3</v>
      </c>
    </row>
    <row r="2614" spans="1:18" x14ac:dyDescent="0.25">
      <c r="A2614" t="s">
        <v>79</v>
      </c>
      <c r="B2614" s="20" t="s">
        <v>101</v>
      </c>
      <c r="C2614" t="s">
        <v>19</v>
      </c>
      <c r="D2614">
        <v>52.489471000000002</v>
      </c>
      <c r="E2614">
        <v>-1.8985749999999999</v>
      </c>
      <c r="F2614" t="s">
        <v>195</v>
      </c>
      <c r="G2614" t="s">
        <v>21</v>
      </c>
      <c r="H2614" t="s">
        <v>194</v>
      </c>
      <c r="I2614">
        <v>4.7</v>
      </c>
      <c r="J2614" s="1">
        <v>1.6E-2</v>
      </c>
      <c r="K2614">
        <v>0</v>
      </c>
      <c r="L2614">
        <v>2.54</v>
      </c>
      <c r="M2614">
        <v>0</v>
      </c>
      <c r="N2614">
        <v>7</v>
      </c>
      <c r="O2614">
        <v>432</v>
      </c>
      <c r="P2614">
        <v>73</v>
      </c>
      <c r="Q2614">
        <v>3</v>
      </c>
      <c r="R2614">
        <v>14</v>
      </c>
    </row>
    <row r="2615" spans="1:18" x14ac:dyDescent="0.25">
      <c r="A2615" t="s">
        <v>79</v>
      </c>
      <c r="B2615" s="20" t="s">
        <v>102</v>
      </c>
      <c r="C2615" t="s">
        <v>19</v>
      </c>
      <c r="D2615">
        <v>52.489471000000002</v>
      </c>
      <c r="E2615">
        <v>-1.8985749999999999</v>
      </c>
      <c r="F2615" t="s">
        <v>195</v>
      </c>
      <c r="G2615" t="s">
        <v>21</v>
      </c>
      <c r="H2615" t="s">
        <v>194</v>
      </c>
      <c r="I2615">
        <v>167</v>
      </c>
      <c r="J2615" s="1">
        <v>1.2E-2</v>
      </c>
      <c r="K2615">
        <v>2</v>
      </c>
      <c r="L2615">
        <v>1.82</v>
      </c>
      <c r="M2615">
        <v>4</v>
      </c>
      <c r="N2615">
        <v>7</v>
      </c>
      <c r="O2615">
        <v>696</v>
      </c>
      <c r="P2615">
        <v>71</v>
      </c>
      <c r="Q2615">
        <v>3</v>
      </c>
      <c r="R2615">
        <v>11</v>
      </c>
    </row>
    <row r="2616" spans="1:18" x14ac:dyDescent="0.25">
      <c r="A2616" t="s">
        <v>79</v>
      </c>
      <c r="B2616" s="20" t="s">
        <v>103</v>
      </c>
      <c r="C2616" t="s">
        <v>19</v>
      </c>
      <c r="D2616">
        <v>52.489471000000002</v>
      </c>
      <c r="E2616">
        <v>-1.8985749999999999</v>
      </c>
      <c r="F2616" t="s">
        <v>195</v>
      </c>
      <c r="G2616" t="s">
        <v>21</v>
      </c>
      <c r="H2616" t="s">
        <v>194</v>
      </c>
      <c r="I2616">
        <v>213.8</v>
      </c>
      <c r="J2616" s="1">
        <v>1.2999999999999999E-2</v>
      </c>
      <c r="K2616">
        <v>3</v>
      </c>
      <c r="L2616">
        <v>0.87</v>
      </c>
      <c r="M2616">
        <v>2</v>
      </c>
      <c r="N2616">
        <v>6</v>
      </c>
      <c r="O2616">
        <v>540</v>
      </c>
      <c r="P2616">
        <v>105</v>
      </c>
      <c r="Q2616">
        <v>1</v>
      </c>
      <c r="R2616">
        <v>9</v>
      </c>
    </row>
    <row r="2617" spans="1:18" x14ac:dyDescent="0.25">
      <c r="A2617" t="s">
        <v>79</v>
      </c>
      <c r="B2617" s="20" t="s">
        <v>104</v>
      </c>
      <c r="C2617" t="s">
        <v>19</v>
      </c>
      <c r="D2617">
        <v>52.489471000000002</v>
      </c>
      <c r="E2617">
        <v>-1.8985749999999999</v>
      </c>
      <c r="F2617" t="s">
        <v>195</v>
      </c>
      <c r="G2617" t="s">
        <v>21</v>
      </c>
      <c r="H2617" t="s">
        <v>194</v>
      </c>
      <c r="I2617">
        <v>459</v>
      </c>
      <c r="J2617" s="1">
        <v>1.6E-2</v>
      </c>
      <c r="K2617">
        <v>7</v>
      </c>
      <c r="L2617">
        <v>1.31</v>
      </c>
      <c r="M2617">
        <v>10</v>
      </c>
      <c r="N2617">
        <v>2</v>
      </c>
      <c r="O2617">
        <v>226.8</v>
      </c>
      <c r="P2617">
        <v>93</v>
      </c>
      <c r="Q2617">
        <v>14</v>
      </c>
      <c r="R2617">
        <v>9</v>
      </c>
    </row>
    <row r="2618" spans="1:18" x14ac:dyDescent="0.25">
      <c r="A2618" t="s">
        <v>79</v>
      </c>
      <c r="B2618" s="20" t="s">
        <v>105</v>
      </c>
      <c r="C2618" t="s">
        <v>19</v>
      </c>
      <c r="D2618">
        <v>52.489471000000002</v>
      </c>
      <c r="E2618">
        <v>-1.8985749999999999</v>
      </c>
      <c r="F2618" t="s">
        <v>195</v>
      </c>
      <c r="G2618" t="s">
        <v>21</v>
      </c>
      <c r="H2618" t="s">
        <v>194</v>
      </c>
      <c r="I2618">
        <v>517.79999999999995</v>
      </c>
      <c r="J2618" s="1">
        <v>1.4E-2</v>
      </c>
      <c r="K2618">
        <v>7</v>
      </c>
      <c r="L2618">
        <v>0.78</v>
      </c>
      <c r="M2618">
        <v>6</v>
      </c>
      <c r="N2618">
        <v>4</v>
      </c>
      <c r="O2618">
        <v>436.8</v>
      </c>
      <c r="P2618">
        <v>93</v>
      </c>
      <c r="Q2618">
        <v>12</v>
      </c>
      <c r="R2618">
        <v>8</v>
      </c>
    </row>
    <row r="2619" spans="1:18" x14ac:dyDescent="0.25">
      <c r="A2619" t="s">
        <v>79</v>
      </c>
      <c r="B2619" s="20" t="s">
        <v>106</v>
      </c>
      <c r="C2619" t="s">
        <v>19</v>
      </c>
      <c r="D2619">
        <v>52.489471000000002</v>
      </c>
      <c r="E2619">
        <v>-1.8985749999999999</v>
      </c>
      <c r="F2619" t="s">
        <v>195</v>
      </c>
      <c r="G2619" t="s">
        <v>21</v>
      </c>
      <c r="H2619" t="s">
        <v>194</v>
      </c>
      <c r="I2619">
        <v>606.70000000000005</v>
      </c>
      <c r="J2619" s="1">
        <v>8.9999999999999993E-3</v>
      </c>
      <c r="K2619">
        <v>6</v>
      </c>
      <c r="L2619">
        <v>1.1200000000000001</v>
      </c>
      <c r="M2619">
        <v>6</v>
      </c>
      <c r="N2619">
        <v>6</v>
      </c>
      <c r="O2619">
        <v>483.6</v>
      </c>
      <c r="P2619">
        <v>60</v>
      </c>
      <c r="Q2619">
        <v>7</v>
      </c>
      <c r="R2619">
        <v>9</v>
      </c>
    </row>
    <row r="2620" spans="1:18" x14ac:dyDescent="0.25">
      <c r="A2620" t="s">
        <v>79</v>
      </c>
      <c r="B2620" s="20" t="s">
        <v>107</v>
      </c>
      <c r="C2620" t="s">
        <v>19</v>
      </c>
      <c r="D2620">
        <v>52.489471000000002</v>
      </c>
      <c r="E2620">
        <v>-1.8985749999999999</v>
      </c>
      <c r="F2620" t="s">
        <v>195</v>
      </c>
      <c r="G2620" t="s">
        <v>21</v>
      </c>
      <c r="H2620" t="s">
        <v>194</v>
      </c>
      <c r="I2620">
        <v>200.6</v>
      </c>
      <c r="J2620" s="1">
        <v>1.6E-2</v>
      </c>
      <c r="K2620">
        <v>3</v>
      </c>
      <c r="L2620">
        <v>1.33</v>
      </c>
      <c r="M2620">
        <v>4</v>
      </c>
      <c r="N2620">
        <v>2</v>
      </c>
      <c r="O2620">
        <v>219.6</v>
      </c>
      <c r="P2620">
        <v>65</v>
      </c>
      <c r="Q2620">
        <v>6</v>
      </c>
      <c r="R2620">
        <v>9</v>
      </c>
    </row>
    <row r="2621" spans="1:18" x14ac:dyDescent="0.25">
      <c r="A2621" t="s">
        <v>79</v>
      </c>
      <c r="B2621" s="20" t="s">
        <v>108</v>
      </c>
      <c r="C2621" t="s">
        <v>19</v>
      </c>
      <c r="D2621">
        <v>52.489471000000002</v>
      </c>
      <c r="E2621">
        <v>-1.8985749999999999</v>
      </c>
      <c r="F2621" t="s">
        <v>195</v>
      </c>
      <c r="G2621" t="s">
        <v>21</v>
      </c>
      <c r="H2621" t="s">
        <v>194</v>
      </c>
      <c r="I2621">
        <v>203.7</v>
      </c>
      <c r="J2621" s="1">
        <v>1.6E-2</v>
      </c>
      <c r="K2621">
        <v>3</v>
      </c>
      <c r="L2621">
        <v>1.86</v>
      </c>
      <c r="M2621">
        <v>6</v>
      </c>
      <c r="N2621">
        <v>2</v>
      </c>
      <c r="O2621">
        <v>141.6</v>
      </c>
      <c r="P2621">
        <v>76</v>
      </c>
      <c r="Q2621">
        <v>13</v>
      </c>
      <c r="R2621">
        <v>6</v>
      </c>
    </row>
    <row r="2622" spans="1:18" x14ac:dyDescent="0.25">
      <c r="A2622" t="s">
        <v>79</v>
      </c>
      <c r="B2622" s="20" t="s">
        <v>109</v>
      </c>
      <c r="C2622" t="s">
        <v>19</v>
      </c>
      <c r="D2622">
        <v>52.489471000000002</v>
      </c>
      <c r="E2622">
        <v>-1.8985749999999999</v>
      </c>
      <c r="F2622" t="s">
        <v>195</v>
      </c>
      <c r="G2622" t="s">
        <v>21</v>
      </c>
      <c r="H2622" t="s">
        <v>194</v>
      </c>
      <c r="I2622">
        <v>213.7</v>
      </c>
      <c r="J2622" s="1">
        <v>1.7000000000000001E-2</v>
      </c>
      <c r="K2622">
        <v>4</v>
      </c>
      <c r="L2622">
        <v>0.69</v>
      </c>
      <c r="M2622">
        <v>3</v>
      </c>
      <c r="N2622">
        <v>6</v>
      </c>
      <c r="O2622">
        <v>600</v>
      </c>
      <c r="P2622">
        <v>76</v>
      </c>
      <c r="Q2622">
        <v>6</v>
      </c>
      <c r="R2622">
        <v>9</v>
      </c>
    </row>
    <row r="2623" spans="1:18" x14ac:dyDescent="0.25">
      <c r="A2623" t="s">
        <v>79</v>
      </c>
      <c r="B2623" s="20" t="s">
        <v>110</v>
      </c>
      <c r="C2623" t="s">
        <v>19</v>
      </c>
      <c r="D2623">
        <v>52.489471000000002</v>
      </c>
      <c r="E2623">
        <v>-1.8985749999999999</v>
      </c>
      <c r="F2623" t="s">
        <v>195</v>
      </c>
      <c r="G2623" t="s">
        <v>21</v>
      </c>
      <c r="H2623" t="s">
        <v>194</v>
      </c>
      <c r="I2623">
        <v>340.4</v>
      </c>
      <c r="J2623" s="1">
        <v>1.7000000000000001E-2</v>
      </c>
      <c r="K2623">
        <v>6</v>
      </c>
      <c r="L2623">
        <v>1.85</v>
      </c>
      <c r="M2623">
        <v>11</v>
      </c>
      <c r="N2623">
        <v>7</v>
      </c>
      <c r="O2623">
        <v>358.8</v>
      </c>
      <c r="P2623">
        <v>66</v>
      </c>
      <c r="Q2623">
        <v>5</v>
      </c>
      <c r="R2623">
        <v>8</v>
      </c>
    </row>
    <row r="2624" spans="1:18" x14ac:dyDescent="0.25">
      <c r="A2624" t="s">
        <v>79</v>
      </c>
      <c r="B2624" s="20" t="s">
        <v>111</v>
      </c>
      <c r="C2624" t="s">
        <v>19</v>
      </c>
      <c r="D2624">
        <v>52.489471000000002</v>
      </c>
      <c r="E2624">
        <v>-1.8985749999999999</v>
      </c>
      <c r="F2624" t="s">
        <v>195</v>
      </c>
      <c r="G2624" t="s">
        <v>21</v>
      </c>
      <c r="H2624" t="s">
        <v>194</v>
      </c>
      <c r="I2624">
        <v>159.9</v>
      </c>
      <c r="J2624" s="1">
        <v>1.2999999999999999E-2</v>
      </c>
      <c r="K2624">
        <v>2</v>
      </c>
      <c r="L2624">
        <v>1.46</v>
      </c>
      <c r="M2624">
        <v>3</v>
      </c>
      <c r="N2624">
        <v>3</v>
      </c>
      <c r="O2624">
        <v>240</v>
      </c>
      <c r="P2624">
        <v>71</v>
      </c>
      <c r="Q2624">
        <v>2</v>
      </c>
      <c r="R2624">
        <v>15</v>
      </c>
    </row>
    <row r="2625" spans="1:18" x14ac:dyDescent="0.25">
      <c r="A2625" t="s">
        <v>79</v>
      </c>
      <c r="B2625" s="20" t="s">
        <v>112</v>
      </c>
      <c r="C2625" t="s">
        <v>19</v>
      </c>
      <c r="D2625">
        <v>52.489471000000002</v>
      </c>
      <c r="E2625">
        <v>-1.8985749999999999</v>
      </c>
      <c r="F2625" t="s">
        <v>195</v>
      </c>
      <c r="G2625" t="s">
        <v>21</v>
      </c>
      <c r="H2625" t="s">
        <v>194</v>
      </c>
      <c r="I2625">
        <v>41.9</v>
      </c>
      <c r="J2625" s="1">
        <v>8.9999999999999993E-3</v>
      </c>
      <c r="K2625">
        <v>0</v>
      </c>
      <c r="L2625">
        <v>2.42</v>
      </c>
      <c r="M2625">
        <v>1</v>
      </c>
      <c r="N2625">
        <v>0</v>
      </c>
      <c r="O2625">
        <v>3.6</v>
      </c>
      <c r="P2625">
        <v>70</v>
      </c>
      <c r="Q2625">
        <v>1</v>
      </c>
      <c r="R2625">
        <v>11</v>
      </c>
    </row>
    <row r="2626" spans="1:18" x14ac:dyDescent="0.25">
      <c r="A2626" t="s">
        <v>79</v>
      </c>
      <c r="B2626" s="20" t="s">
        <v>113</v>
      </c>
      <c r="C2626" t="s">
        <v>19</v>
      </c>
      <c r="D2626">
        <v>52.489471000000002</v>
      </c>
      <c r="E2626">
        <v>-1.8985749999999999</v>
      </c>
      <c r="F2626" t="s">
        <v>195</v>
      </c>
      <c r="G2626" t="s">
        <v>21</v>
      </c>
      <c r="H2626" t="s">
        <v>194</v>
      </c>
      <c r="I2626">
        <v>23.4</v>
      </c>
      <c r="J2626" s="1">
        <v>1.0999999999999999E-2</v>
      </c>
      <c r="K2626">
        <v>0</v>
      </c>
      <c r="L2626">
        <v>0.85</v>
      </c>
      <c r="M2626">
        <v>0</v>
      </c>
      <c r="N2626">
        <v>2</v>
      </c>
      <c r="O2626">
        <v>193.2</v>
      </c>
      <c r="P2626">
        <v>91</v>
      </c>
      <c r="Q2626">
        <v>11</v>
      </c>
      <c r="R2626">
        <v>9</v>
      </c>
    </row>
    <row r="2627" spans="1:18" x14ac:dyDescent="0.25">
      <c r="A2627" t="s">
        <v>79</v>
      </c>
      <c r="B2627" s="20" t="s">
        <v>114</v>
      </c>
      <c r="C2627" t="s">
        <v>19</v>
      </c>
      <c r="D2627">
        <v>52.489471000000002</v>
      </c>
      <c r="E2627">
        <v>-1.8985749999999999</v>
      </c>
      <c r="F2627" t="s">
        <v>195</v>
      </c>
      <c r="G2627" t="s">
        <v>21</v>
      </c>
      <c r="H2627" t="s">
        <v>194</v>
      </c>
      <c r="I2627">
        <v>146</v>
      </c>
      <c r="J2627" s="1">
        <v>0.01</v>
      </c>
      <c r="K2627">
        <v>1</v>
      </c>
      <c r="L2627">
        <v>1.58</v>
      </c>
      <c r="M2627">
        <v>2</v>
      </c>
      <c r="N2627">
        <v>2</v>
      </c>
      <c r="O2627">
        <v>70.8</v>
      </c>
      <c r="P2627">
        <v>51</v>
      </c>
      <c r="Q2627">
        <v>11</v>
      </c>
      <c r="R2627">
        <v>6</v>
      </c>
    </row>
    <row r="2628" spans="1:18" x14ac:dyDescent="0.25">
      <c r="A2628" t="s">
        <v>79</v>
      </c>
      <c r="B2628" s="20" t="s">
        <v>115</v>
      </c>
      <c r="C2628" t="s">
        <v>19</v>
      </c>
      <c r="D2628">
        <v>52.489471000000002</v>
      </c>
      <c r="E2628">
        <v>-1.8985749999999999</v>
      </c>
      <c r="F2628" t="s">
        <v>195</v>
      </c>
      <c r="G2628" t="s">
        <v>21</v>
      </c>
      <c r="H2628" t="s">
        <v>194</v>
      </c>
      <c r="I2628">
        <v>33</v>
      </c>
      <c r="J2628" s="1">
        <v>1.4999999999999999E-2</v>
      </c>
      <c r="K2628">
        <v>0</v>
      </c>
      <c r="L2628">
        <v>2.35</v>
      </c>
      <c r="M2628">
        <v>1</v>
      </c>
      <c r="N2628">
        <v>1</v>
      </c>
      <c r="O2628">
        <v>85.2</v>
      </c>
      <c r="P2628">
        <v>78</v>
      </c>
      <c r="Q2628">
        <v>9</v>
      </c>
      <c r="R2628">
        <v>18</v>
      </c>
    </row>
    <row r="2629" spans="1:18" x14ac:dyDescent="0.25">
      <c r="A2629" t="s">
        <v>79</v>
      </c>
      <c r="B2629" s="20" t="s">
        <v>116</v>
      </c>
      <c r="C2629" t="s">
        <v>19</v>
      </c>
      <c r="D2629">
        <v>52.489471000000002</v>
      </c>
      <c r="E2629">
        <v>-1.8985749999999999</v>
      </c>
      <c r="F2629" t="s">
        <v>195</v>
      </c>
      <c r="G2629" t="s">
        <v>21</v>
      </c>
      <c r="H2629" t="s">
        <v>194</v>
      </c>
      <c r="I2629">
        <v>133.1</v>
      </c>
      <c r="J2629" s="1">
        <v>8.9999999999999993E-3</v>
      </c>
      <c r="K2629">
        <v>1</v>
      </c>
      <c r="L2629">
        <v>0.75</v>
      </c>
      <c r="M2629">
        <v>1</v>
      </c>
      <c r="N2629">
        <v>1</v>
      </c>
      <c r="O2629">
        <v>132</v>
      </c>
      <c r="P2629">
        <v>92</v>
      </c>
      <c r="Q2629">
        <v>2</v>
      </c>
      <c r="R2629">
        <v>2</v>
      </c>
    </row>
    <row r="2630" spans="1:18" x14ac:dyDescent="0.25">
      <c r="A2630" t="s">
        <v>79</v>
      </c>
      <c r="B2630" s="20">
        <v>44934</v>
      </c>
      <c r="C2630" t="s">
        <v>19</v>
      </c>
      <c r="D2630">
        <v>52.489471000000002</v>
      </c>
      <c r="E2630">
        <v>-1.8985749999999999</v>
      </c>
      <c r="F2630" t="s">
        <v>195</v>
      </c>
      <c r="G2630" t="s">
        <v>21</v>
      </c>
      <c r="H2630" t="s">
        <v>194</v>
      </c>
      <c r="I2630">
        <v>13.4</v>
      </c>
      <c r="J2630" s="1">
        <v>1.4999999999999999E-2</v>
      </c>
      <c r="K2630">
        <v>0</v>
      </c>
      <c r="L2630">
        <v>0.87</v>
      </c>
      <c r="M2630">
        <v>0</v>
      </c>
      <c r="N2630">
        <v>7</v>
      </c>
      <c r="O2630">
        <v>426</v>
      </c>
      <c r="P2630">
        <v>70</v>
      </c>
      <c r="Q2630">
        <v>10</v>
      </c>
      <c r="R2630">
        <v>6</v>
      </c>
    </row>
    <row r="2631" spans="1:18" x14ac:dyDescent="0.25">
      <c r="A2631" t="s">
        <v>79</v>
      </c>
      <c r="B2631" s="20">
        <v>44965</v>
      </c>
      <c r="C2631" t="s">
        <v>19</v>
      </c>
      <c r="D2631">
        <v>52.489471000000002</v>
      </c>
      <c r="E2631">
        <v>-1.8985749999999999</v>
      </c>
      <c r="F2631" t="s">
        <v>195</v>
      </c>
      <c r="G2631" t="s">
        <v>21</v>
      </c>
      <c r="H2631" t="s">
        <v>194</v>
      </c>
      <c r="I2631">
        <v>8.1999999999999993</v>
      </c>
      <c r="J2631" s="1">
        <v>1.7000000000000001E-2</v>
      </c>
      <c r="K2631">
        <v>0</v>
      </c>
      <c r="L2631">
        <v>2.17</v>
      </c>
      <c r="M2631">
        <v>0</v>
      </c>
      <c r="N2631">
        <v>4</v>
      </c>
      <c r="O2631">
        <v>175.2</v>
      </c>
      <c r="P2631">
        <v>70</v>
      </c>
      <c r="Q2631">
        <v>3</v>
      </c>
      <c r="R2631">
        <v>8</v>
      </c>
    </row>
    <row r="2632" spans="1:18" x14ac:dyDescent="0.25">
      <c r="A2632" t="s">
        <v>79</v>
      </c>
      <c r="B2632" s="20">
        <v>44993</v>
      </c>
      <c r="C2632" t="s">
        <v>19</v>
      </c>
      <c r="D2632">
        <v>52.489471000000002</v>
      </c>
      <c r="E2632">
        <v>-1.8985749999999999</v>
      </c>
      <c r="F2632" t="s">
        <v>195</v>
      </c>
      <c r="G2632" t="s">
        <v>21</v>
      </c>
      <c r="H2632" t="s">
        <v>194</v>
      </c>
      <c r="I2632">
        <v>554.29999999999995</v>
      </c>
      <c r="J2632" s="1">
        <v>1.6E-2</v>
      </c>
      <c r="K2632">
        <v>9</v>
      </c>
      <c r="L2632">
        <v>2.35</v>
      </c>
      <c r="M2632">
        <v>20</v>
      </c>
      <c r="N2632">
        <v>0</v>
      </c>
      <c r="O2632">
        <v>14.4</v>
      </c>
      <c r="P2632">
        <v>55</v>
      </c>
      <c r="Q2632">
        <v>2</v>
      </c>
      <c r="R2632">
        <v>21</v>
      </c>
    </row>
    <row r="2633" spans="1:18" x14ac:dyDescent="0.25">
      <c r="A2633" t="s">
        <v>79</v>
      </c>
      <c r="B2633" s="20">
        <v>45024</v>
      </c>
      <c r="C2633" t="s">
        <v>19</v>
      </c>
      <c r="D2633">
        <v>52.489471000000002</v>
      </c>
      <c r="E2633">
        <v>-1.8985749999999999</v>
      </c>
      <c r="F2633" t="s">
        <v>195</v>
      </c>
      <c r="G2633" t="s">
        <v>21</v>
      </c>
      <c r="H2633" t="s">
        <v>194</v>
      </c>
      <c r="I2633">
        <v>375.6</v>
      </c>
      <c r="J2633" s="1">
        <v>1.6E-2</v>
      </c>
      <c r="K2633">
        <v>6</v>
      </c>
      <c r="L2633">
        <v>2.5099999999999998</v>
      </c>
      <c r="M2633">
        <v>15</v>
      </c>
      <c r="N2633">
        <v>4</v>
      </c>
      <c r="O2633">
        <v>142.80000000000001</v>
      </c>
      <c r="P2633">
        <v>86</v>
      </c>
      <c r="Q2633">
        <v>2</v>
      </c>
      <c r="R2633">
        <v>6</v>
      </c>
    </row>
    <row r="2634" spans="1:18" x14ac:dyDescent="0.25">
      <c r="A2634" t="s">
        <v>79</v>
      </c>
      <c r="B2634" s="20">
        <v>45054</v>
      </c>
      <c r="C2634" t="s">
        <v>19</v>
      </c>
      <c r="D2634">
        <v>52.489471000000002</v>
      </c>
      <c r="E2634">
        <v>-1.8985749999999999</v>
      </c>
      <c r="F2634" t="s">
        <v>195</v>
      </c>
      <c r="G2634" t="s">
        <v>21</v>
      </c>
      <c r="H2634" t="s">
        <v>194</v>
      </c>
      <c r="I2634">
        <v>677.4</v>
      </c>
      <c r="J2634" s="1">
        <v>1.6E-2</v>
      </c>
      <c r="K2634">
        <v>11</v>
      </c>
      <c r="L2634">
        <v>1.71</v>
      </c>
      <c r="M2634">
        <v>19</v>
      </c>
      <c r="N2634">
        <v>3</v>
      </c>
      <c r="O2634">
        <v>133.19999999999999</v>
      </c>
      <c r="P2634">
        <v>94</v>
      </c>
      <c r="Q2634">
        <v>8</v>
      </c>
      <c r="R2634">
        <v>11</v>
      </c>
    </row>
    <row r="2635" spans="1:18" x14ac:dyDescent="0.25">
      <c r="A2635" t="s">
        <v>79</v>
      </c>
      <c r="B2635" s="20">
        <v>45085</v>
      </c>
      <c r="C2635" t="s">
        <v>19</v>
      </c>
      <c r="D2635">
        <v>52.489471000000002</v>
      </c>
      <c r="E2635">
        <v>-1.8985749999999999</v>
      </c>
      <c r="F2635" t="s">
        <v>195</v>
      </c>
      <c r="G2635" t="s">
        <v>21</v>
      </c>
      <c r="H2635" t="s">
        <v>194</v>
      </c>
      <c r="I2635">
        <v>23.2</v>
      </c>
      <c r="J2635" s="1">
        <v>0.01</v>
      </c>
      <c r="K2635">
        <v>0</v>
      </c>
      <c r="L2635">
        <v>1.33</v>
      </c>
      <c r="M2635">
        <v>0</v>
      </c>
      <c r="N2635">
        <v>6</v>
      </c>
      <c r="O2635">
        <v>572.4</v>
      </c>
      <c r="P2635">
        <v>81</v>
      </c>
      <c r="Q2635">
        <v>12</v>
      </c>
      <c r="R2635">
        <v>2</v>
      </c>
    </row>
    <row r="2636" spans="1:18" x14ac:dyDescent="0.25">
      <c r="A2636" t="s">
        <v>79</v>
      </c>
      <c r="B2636" s="20">
        <v>45115</v>
      </c>
      <c r="C2636" t="s">
        <v>19</v>
      </c>
      <c r="D2636">
        <v>52.489471000000002</v>
      </c>
      <c r="E2636">
        <v>-1.8985749999999999</v>
      </c>
      <c r="F2636" t="s">
        <v>195</v>
      </c>
      <c r="G2636" t="s">
        <v>21</v>
      </c>
      <c r="H2636" t="s">
        <v>194</v>
      </c>
      <c r="I2636">
        <v>95.8</v>
      </c>
      <c r="J2636" s="1">
        <v>1.7999999999999999E-2</v>
      </c>
      <c r="K2636">
        <v>2</v>
      </c>
      <c r="L2636">
        <v>0.89</v>
      </c>
      <c r="M2636">
        <v>1</v>
      </c>
      <c r="N2636">
        <v>3</v>
      </c>
      <c r="O2636">
        <v>168</v>
      </c>
      <c r="P2636">
        <v>110</v>
      </c>
      <c r="Q2636">
        <v>7</v>
      </c>
      <c r="R2636">
        <v>15</v>
      </c>
    </row>
    <row r="2637" spans="1:18" x14ac:dyDescent="0.25">
      <c r="A2637" t="s">
        <v>79</v>
      </c>
      <c r="B2637" s="20">
        <v>45146</v>
      </c>
      <c r="C2637" t="s">
        <v>19</v>
      </c>
      <c r="D2637">
        <v>52.489471000000002</v>
      </c>
      <c r="E2637">
        <v>-1.8985749999999999</v>
      </c>
      <c r="F2637" t="s">
        <v>195</v>
      </c>
      <c r="G2637" t="s">
        <v>21</v>
      </c>
      <c r="H2637" t="s">
        <v>194</v>
      </c>
      <c r="I2637">
        <v>731.7</v>
      </c>
      <c r="J2637" s="1">
        <v>1.2999999999999999E-2</v>
      </c>
      <c r="K2637">
        <v>9</v>
      </c>
      <c r="L2637">
        <v>2.68</v>
      </c>
      <c r="M2637">
        <v>25</v>
      </c>
      <c r="N2637">
        <v>5</v>
      </c>
      <c r="O2637">
        <v>507.6</v>
      </c>
      <c r="P2637">
        <v>53</v>
      </c>
      <c r="Q2637">
        <v>15</v>
      </c>
      <c r="R2637">
        <v>2</v>
      </c>
    </row>
    <row r="2638" spans="1:18" x14ac:dyDescent="0.25">
      <c r="A2638" t="s">
        <v>79</v>
      </c>
      <c r="B2638" s="20">
        <v>45177</v>
      </c>
      <c r="C2638" t="s">
        <v>19</v>
      </c>
      <c r="D2638">
        <v>52.489471000000002</v>
      </c>
      <c r="E2638">
        <v>-1.8985749999999999</v>
      </c>
      <c r="F2638" t="s">
        <v>195</v>
      </c>
      <c r="G2638" t="s">
        <v>21</v>
      </c>
      <c r="H2638" t="s">
        <v>194</v>
      </c>
      <c r="I2638">
        <v>167.7</v>
      </c>
      <c r="J2638" s="1">
        <v>8.9999999999999993E-3</v>
      </c>
      <c r="K2638">
        <v>2</v>
      </c>
      <c r="L2638">
        <v>1</v>
      </c>
      <c r="M2638">
        <v>2</v>
      </c>
      <c r="N2638">
        <v>5</v>
      </c>
      <c r="O2638">
        <v>336</v>
      </c>
      <c r="P2638">
        <v>105</v>
      </c>
      <c r="Q2638">
        <v>4</v>
      </c>
      <c r="R2638">
        <v>12</v>
      </c>
    </row>
    <row r="2639" spans="1:18" x14ac:dyDescent="0.25">
      <c r="A2639" t="s">
        <v>79</v>
      </c>
      <c r="B2639" s="20">
        <v>45207</v>
      </c>
      <c r="C2639" t="s">
        <v>19</v>
      </c>
      <c r="D2639">
        <v>52.489471000000002</v>
      </c>
      <c r="E2639">
        <v>-1.8985749999999999</v>
      </c>
      <c r="F2639" t="s">
        <v>195</v>
      </c>
      <c r="G2639" t="s">
        <v>21</v>
      </c>
      <c r="H2639" t="s">
        <v>194</v>
      </c>
      <c r="I2639">
        <v>8.6999999999999993</v>
      </c>
      <c r="J2639" s="1">
        <v>0.01</v>
      </c>
      <c r="K2639">
        <v>0</v>
      </c>
      <c r="L2639">
        <v>0.71</v>
      </c>
      <c r="M2639">
        <v>0</v>
      </c>
      <c r="N2639">
        <v>2</v>
      </c>
      <c r="O2639">
        <v>229.2</v>
      </c>
      <c r="P2639">
        <v>88</v>
      </c>
      <c r="Q2639">
        <v>0</v>
      </c>
      <c r="R2639">
        <v>12</v>
      </c>
    </row>
    <row r="2640" spans="1:18" x14ac:dyDescent="0.25">
      <c r="A2640" t="s">
        <v>79</v>
      </c>
      <c r="B2640" s="20">
        <v>45238</v>
      </c>
      <c r="C2640" t="s">
        <v>19</v>
      </c>
      <c r="D2640">
        <v>52.489471000000002</v>
      </c>
      <c r="E2640">
        <v>-1.8985749999999999</v>
      </c>
      <c r="F2640" t="s">
        <v>195</v>
      </c>
      <c r="G2640" t="s">
        <v>21</v>
      </c>
      <c r="H2640" t="s">
        <v>194</v>
      </c>
      <c r="I2640">
        <v>264.89999999999998</v>
      </c>
      <c r="J2640" s="1">
        <v>1.7000000000000001E-2</v>
      </c>
      <c r="K2640">
        <v>4</v>
      </c>
      <c r="L2640">
        <v>0.76</v>
      </c>
      <c r="M2640">
        <v>3</v>
      </c>
      <c r="N2640">
        <v>1</v>
      </c>
      <c r="O2640">
        <v>97.2</v>
      </c>
      <c r="P2640">
        <v>100</v>
      </c>
      <c r="Q2640">
        <v>9</v>
      </c>
      <c r="R2640">
        <v>14</v>
      </c>
    </row>
    <row r="2641" spans="1:18" x14ac:dyDescent="0.25">
      <c r="A2641" t="s">
        <v>79</v>
      </c>
      <c r="B2641" s="20">
        <v>45268</v>
      </c>
      <c r="C2641" t="s">
        <v>19</v>
      </c>
      <c r="D2641">
        <v>52.489471000000002</v>
      </c>
      <c r="E2641">
        <v>-1.8985749999999999</v>
      </c>
      <c r="F2641" t="s">
        <v>195</v>
      </c>
      <c r="G2641" t="s">
        <v>21</v>
      </c>
      <c r="H2641" t="s">
        <v>194</v>
      </c>
      <c r="I2641">
        <v>127.3</v>
      </c>
      <c r="J2641" s="1">
        <v>1.7000000000000001E-2</v>
      </c>
      <c r="K2641">
        <v>2</v>
      </c>
      <c r="L2641">
        <v>1.91</v>
      </c>
      <c r="M2641">
        <v>4</v>
      </c>
      <c r="N2641">
        <v>0</v>
      </c>
      <c r="O2641">
        <v>19.2</v>
      </c>
      <c r="P2641">
        <v>97</v>
      </c>
      <c r="Q2641">
        <v>4</v>
      </c>
      <c r="R2641">
        <v>5</v>
      </c>
    </row>
    <row r="2642" spans="1:18" x14ac:dyDescent="0.25">
      <c r="A2642" t="s">
        <v>79</v>
      </c>
      <c r="B2642" s="20" t="s">
        <v>117</v>
      </c>
      <c r="C2642" t="s">
        <v>19</v>
      </c>
      <c r="D2642">
        <v>52.489471000000002</v>
      </c>
      <c r="E2642">
        <v>-1.8985749999999999</v>
      </c>
      <c r="F2642" t="s">
        <v>195</v>
      </c>
      <c r="G2642" t="s">
        <v>21</v>
      </c>
      <c r="H2642" t="s">
        <v>194</v>
      </c>
      <c r="I2642">
        <v>73</v>
      </c>
      <c r="J2642" s="1">
        <v>1.2E-2</v>
      </c>
      <c r="K2642">
        <v>1</v>
      </c>
      <c r="L2642">
        <v>1.53</v>
      </c>
      <c r="M2642">
        <v>1</v>
      </c>
      <c r="N2642">
        <v>7</v>
      </c>
      <c r="O2642">
        <v>532.79999999999995</v>
      </c>
      <c r="P2642">
        <v>104</v>
      </c>
      <c r="Q2642">
        <v>11</v>
      </c>
      <c r="R2642">
        <v>2</v>
      </c>
    </row>
    <row r="2643" spans="1:18" x14ac:dyDescent="0.25">
      <c r="A2643" t="s">
        <v>79</v>
      </c>
      <c r="B2643" s="20" t="s">
        <v>118</v>
      </c>
      <c r="C2643" t="s">
        <v>19</v>
      </c>
      <c r="D2643">
        <v>52.489471000000002</v>
      </c>
      <c r="E2643">
        <v>-1.8985749999999999</v>
      </c>
      <c r="F2643" t="s">
        <v>195</v>
      </c>
      <c r="G2643" t="s">
        <v>21</v>
      </c>
      <c r="H2643" t="s">
        <v>194</v>
      </c>
      <c r="I2643">
        <v>192.2</v>
      </c>
      <c r="J2643" s="1">
        <v>1.2999999999999999E-2</v>
      </c>
      <c r="K2643">
        <v>2</v>
      </c>
      <c r="L2643">
        <v>1.96</v>
      </c>
      <c r="M2643">
        <v>5</v>
      </c>
      <c r="N2643">
        <v>0</v>
      </c>
      <c r="O2643">
        <v>2.4</v>
      </c>
      <c r="P2643">
        <v>84</v>
      </c>
      <c r="Q2643">
        <v>9</v>
      </c>
      <c r="R2643">
        <v>9</v>
      </c>
    </row>
    <row r="2644" spans="1:18" x14ac:dyDescent="0.25">
      <c r="A2644" t="s">
        <v>79</v>
      </c>
      <c r="B2644" s="20" t="s">
        <v>119</v>
      </c>
      <c r="C2644" t="s">
        <v>19</v>
      </c>
      <c r="D2644">
        <v>52.489471000000002</v>
      </c>
      <c r="E2644">
        <v>-1.8985749999999999</v>
      </c>
      <c r="F2644" t="s">
        <v>195</v>
      </c>
      <c r="G2644" t="s">
        <v>21</v>
      </c>
      <c r="H2644" t="s">
        <v>194</v>
      </c>
      <c r="I2644">
        <v>26.1</v>
      </c>
      <c r="J2644" s="1">
        <v>1.2E-2</v>
      </c>
      <c r="K2644">
        <v>0</v>
      </c>
      <c r="L2644">
        <v>0.94</v>
      </c>
      <c r="M2644">
        <v>0</v>
      </c>
      <c r="N2644">
        <v>3</v>
      </c>
      <c r="O2644">
        <v>210</v>
      </c>
      <c r="P2644">
        <v>70</v>
      </c>
      <c r="Q2644">
        <v>9</v>
      </c>
      <c r="R2644">
        <v>12</v>
      </c>
    </row>
    <row r="2645" spans="1:18" x14ac:dyDescent="0.25">
      <c r="A2645" t="s">
        <v>79</v>
      </c>
      <c r="B2645" s="20" t="s">
        <v>120</v>
      </c>
      <c r="C2645" t="s">
        <v>19</v>
      </c>
      <c r="D2645">
        <v>52.489471000000002</v>
      </c>
      <c r="E2645">
        <v>-1.8985749999999999</v>
      </c>
      <c r="F2645" t="s">
        <v>195</v>
      </c>
      <c r="G2645" t="s">
        <v>21</v>
      </c>
      <c r="H2645" t="s">
        <v>194</v>
      </c>
      <c r="I2645">
        <v>370.3</v>
      </c>
      <c r="J2645" s="1">
        <v>1.4E-2</v>
      </c>
      <c r="K2645">
        <v>5</v>
      </c>
      <c r="L2645">
        <v>2.67</v>
      </c>
      <c r="M2645">
        <v>14</v>
      </c>
      <c r="N2645">
        <v>7</v>
      </c>
      <c r="O2645">
        <v>682.8</v>
      </c>
      <c r="P2645">
        <v>84</v>
      </c>
      <c r="Q2645">
        <v>10</v>
      </c>
      <c r="R2645">
        <v>15</v>
      </c>
    </row>
    <row r="2646" spans="1:18" x14ac:dyDescent="0.25">
      <c r="A2646" t="s">
        <v>79</v>
      </c>
      <c r="B2646" s="20" t="s">
        <v>121</v>
      </c>
      <c r="C2646" t="s">
        <v>19</v>
      </c>
      <c r="D2646">
        <v>52.489471000000002</v>
      </c>
      <c r="E2646">
        <v>-1.8985749999999999</v>
      </c>
      <c r="F2646" t="s">
        <v>195</v>
      </c>
      <c r="G2646" t="s">
        <v>21</v>
      </c>
      <c r="H2646" t="s">
        <v>194</v>
      </c>
      <c r="I2646">
        <v>145.69999999999999</v>
      </c>
      <c r="J2646" s="1">
        <v>1.2E-2</v>
      </c>
      <c r="K2646">
        <v>2</v>
      </c>
      <c r="L2646">
        <v>1.64</v>
      </c>
      <c r="M2646">
        <v>3</v>
      </c>
      <c r="N2646">
        <v>5</v>
      </c>
      <c r="O2646">
        <v>480</v>
      </c>
      <c r="P2646">
        <v>74</v>
      </c>
      <c r="Q2646">
        <v>1</v>
      </c>
      <c r="R2646">
        <v>15</v>
      </c>
    </row>
    <row r="2647" spans="1:18" x14ac:dyDescent="0.25">
      <c r="A2647" t="s">
        <v>79</v>
      </c>
      <c r="B2647" s="20" t="s">
        <v>122</v>
      </c>
      <c r="C2647" t="s">
        <v>19</v>
      </c>
      <c r="D2647">
        <v>52.489471000000002</v>
      </c>
      <c r="E2647">
        <v>-1.8985749999999999</v>
      </c>
      <c r="F2647" t="s">
        <v>195</v>
      </c>
      <c r="G2647" t="s">
        <v>21</v>
      </c>
      <c r="H2647" t="s">
        <v>194</v>
      </c>
      <c r="I2647">
        <v>570.20000000000005</v>
      </c>
      <c r="J2647" s="1">
        <v>1.4999999999999999E-2</v>
      </c>
      <c r="K2647">
        <v>9</v>
      </c>
      <c r="L2647">
        <v>1.23</v>
      </c>
      <c r="M2647">
        <v>11</v>
      </c>
      <c r="N2647">
        <v>1</v>
      </c>
      <c r="O2647">
        <v>66</v>
      </c>
      <c r="P2647">
        <v>67</v>
      </c>
      <c r="Q2647">
        <v>2</v>
      </c>
      <c r="R2647">
        <v>5</v>
      </c>
    </row>
    <row r="2648" spans="1:18" x14ac:dyDescent="0.25">
      <c r="A2648" t="s">
        <v>79</v>
      </c>
      <c r="B2648" s="20" t="s">
        <v>123</v>
      </c>
      <c r="C2648" t="s">
        <v>19</v>
      </c>
      <c r="D2648">
        <v>52.489471000000002</v>
      </c>
      <c r="E2648">
        <v>-1.8985749999999999</v>
      </c>
      <c r="F2648" t="s">
        <v>195</v>
      </c>
      <c r="G2648" t="s">
        <v>21</v>
      </c>
      <c r="H2648" t="s">
        <v>194</v>
      </c>
      <c r="I2648">
        <v>12.2</v>
      </c>
      <c r="J2648" s="1">
        <v>1.7000000000000001E-2</v>
      </c>
      <c r="K2648">
        <v>0</v>
      </c>
      <c r="L2648">
        <v>2.48</v>
      </c>
      <c r="M2648">
        <v>1</v>
      </c>
      <c r="N2648">
        <v>5</v>
      </c>
      <c r="O2648">
        <v>294</v>
      </c>
      <c r="P2648">
        <v>75</v>
      </c>
      <c r="Q2648">
        <v>7</v>
      </c>
      <c r="R2648">
        <v>14</v>
      </c>
    </row>
    <row r="2649" spans="1:18" x14ac:dyDescent="0.25">
      <c r="A2649" t="s">
        <v>79</v>
      </c>
      <c r="B2649" s="20" t="s">
        <v>124</v>
      </c>
      <c r="C2649" t="s">
        <v>19</v>
      </c>
      <c r="D2649">
        <v>52.489471000000002</v>
      </c>
      <c r="E2649">
        <v>-1.8985749999999999</v>
      </c>
      <c r="F2649" t="s">
        <v>195</v>
      </c>
      <c r="G2649" t="s">
        <v>21</v>
      </c>
      <c r="H2649" t="s">
        <v>194</v>
      </c>
      <c r="I2649">
        <v>414.7</v>
      </c>
      <c r="J2649" s="1">
        <v>1.2999999999999999E-2</v>
      </c>
      <c r="K2649">
        <v>6</v>
      </c>
      <c r="L2649">
        <v>1.77</v>
      </c>
      <c r="M2649">
        <v>10</v>
      </c>
      <c r="N2649">
        <v>0</v>
      </c>
      <c r="O2649">
        <v>26.4</v>
      </c>
      <c r="P2649">
        <v>54</v>
      </c>
      <c r="Q2649">
        <v>11</v>
      </c>
      <c r="R2649">
        <v>11</v>
      </c>
    </row>
    <row r="2650" spans="1:18" x14ac:dyDescent="0.25">
      <c r="A2650" t="s">
        <v>79</v>
      </c>
      <c r="B2650" s="20" t="s">
        <v>125</v>
      </c>
      <c r="C2650" t="s">
        <v>19</v>
      </c>
      <c r="D2650">
        <v>52.489471000000002</v>
      </c>
      <c r="E2650">
        <v>-1.8985749999999999</v>
      </c>
      <c r="F2650" t="s">
        <v>195</v>
      </c>
      <c r="G2650" t="s">
        <v>21</v>
      </c>
      <c r="H2650" t="s">
        <v>194</v>
      </c>
      <c r="I2650">
        <v>41</v>
      </c>
      <c r="J2650" s="1">
        <v>0.01</v>
      </c>
      <c r="K2650">
        <v>0</v>
      </c>
      <c r="L2650">
        <v>2.4500000000000002</v>
      </c>
      <c r="M2650">
        <v>1</v>
      </c>
      <c r="N2650">
        <v>7</v>
      </c>
      <c r="O2650">
        <v>631.20000000000005</v>
      </c>
      <c r="P2650">
        <v>98</v>
      </c>
      <c r="Q2650">
        <v>14</v>
      </c>
      <c r="R2650">
        <v>2</v>
      </c>
    </row>
    <row r="2651" spans="1:18" x14ac:dyDescent="0.25">
      <c r="A2651" t="s">
        <v>79</v>
      </c>
      <c r="B2651" s="20" t="s">
        <v>126</v>
      </c>
      <c r="C2651" t="s">
        <v>19</v>
      </c>
      <c r="D2651">
        <v>52.489471000000002</v>
      </c>
      <c r="E2651">
        <v>-1.8985749999999999</v>
      </c>
      <c r="F2651" t="s">
        <v>195</v>
      </c>
      <c r="G2651" t="s">
        <v>21</v>
      </c>
      <c r="H2651" t="s">
        <v>194</v>
      </c>
      <c r="I2651">
        <v>15.3</v>
      </c>
      <c r="J2651" s="1">
        <v>1.0999999999999999E-2</v>
      </c>
      <c r="K2651">
        <v>0</v>
      </c>
      <c r="L2651">
        <v>0.93</v>
      </c>
      <c r="M2651">
        <v>0</v>
      </c>
      <c r="N2651">
        <v>1</v>
      </c>
      <c r="O2651">
        <v>100.8</v>
      </c>
      <c r="P2651">
        <v>85</v>
      </c>
      <c r="Q2651">
        <v>6</v>
      </c>
      <c r="R2651">
        <v>11</v>
      </c>
    </row>
    <row r="2652" spans="1:18" x14ac:dyDescent="0.25">
      <c r="A2652" t="s">
        <v>79</v>
      </c>
      <c r="B2652" s="20" t="s">
        <v>127</v>
      </c>
      <c r="C2652" t="s">
        <v>19</v>
      </c>
      <c r="D2652">
        <v>52.489471000000002</v>
      </c>
      <c r="E2652">
        <v>-1.8985749999999999</v>
      </c>
      <c r="F2652" t="s">
        <v>195</v>
      </c>
      <c r="G2652" t="s">
        <v>21</v>
      </c>
      <c r="H2652" t="s">
        <v>194</v>
      </c>
      <c r="I2652">
        <v>459.3</v>
      </c>
      <c r="J2652" s="1">
        <v>8.9999999999999993E-3</v>
      </c>
      <c r="K2652">
        <v>4</v>
      </c>
      <c r="L2652">
        <v>1.85</v>
      </c>
      <c r="M2652">
        <v>8</v>
      </c>
      <c r="N2652">
        <v>4</v>
      </c>
      <c r="O2652">
        <v>154.80000000000001</v>
      </c>
      <c r="P2652">
        <v>99</v>
      </c>
      <c r="Q2652">
        <v>13</v>
      </c>
      <c r="R2652">
        <v>17</v>
      </c>
    </row>
    <row r="2653" spans="1:18" x14ac:dyDescent="0.25">
      <c r="A2653" t="s">
        <v>79</v>
      </c>
      <c r="B2653" s="20" t="s">
        <v>128</v>
      </c>
      <c r="C2653" t="s">
        <v>19</v>
      </c>
      <c r="D2653">
        <v>52.489471000000002</v>
      </c>
      <c r="E2653">
        <v>-1.8985749999999999</v>
      </c>
      <c r="F2653" t="s">
        <v>195</v>
      </c>
      <c r="G2653" t="s">
        <v>21</v>
      </c>
      <c r="H2653" t="s">
        <v>194</v>
      </c>
      <c r="I2653">
        <v>664.7</v>
      </c>
      <c r="J2653" s="1">
        <v>1.4999999999999999E-2</v>
      </c>
      <c r="K2653">
        <v>10</v>
      </c>
      <c r="L2653">
        <v>1.98</v>
      </c>
      <c r="M2653">
        <v>20</v>
      </c>
      <c r="N2653">
        <v>6</v>
      </c>
      <c r="O2653">
        <v>363.6</v>
      </c>
      <c r="P2653">
        <v>70</v>
      </c>
      <c r="Q2653">
        <v>8</v>
      </c>
      <c r="R2653">
        <v>2</v>
      </c>
    </row>
    <row r="2654" spans="1:18" x14ac:dyDescent="0.25">
      <c r="A2654" t="s">
        <v>79</v>
      </c>
      <c r="B2654" s="20" t="s">
        <v>129</v>
      </c>
      <c r="C2654" t="s">
        <v>19</v>
      </c>
      <c r="D2654">
        <v>52.489471000000002</v>
      </c>
      <c r="E2654">
        <v>-1.8985749999999999</v>
      </c>
      <c r="F2654" t="s">
        <v>195</v>
      </c>
      <c r="G2654" t="s">
        <v>21</v>
      </c>
      <c r="H2654" t="s">
        <v>194</v>
      </c>
      <c r="I2654">
        <v>458.6</v>
      </c>
      <c r="J2654" s="1">
        <v>1.4999999999999999E-2</v>
      </c>
      <c r="K2654">
        <v>7</v>
      </c>
      <c r="L2654">
        <v>2.46</v>
      </c>
      <c r="M2654">
        <v>17</v>
      </c>
      <c r="N2654">
        <v>5</v>
      </c>
      <c r="O2654">
        <v>392.4</v>
      </c>
      <c r="P2654">
        <v>94</v>
      </c>
      <c r="Q2654">
        <v>8</v>
      </c>
      <c r="R2654">
        <v>5</v>
      </c>
    </row>
    <row r="2655" spans="1:18" x14ac:dyDescent="0.25">
      <c r="A2655" t="s">
        <v>79</v>
      </c>
      <c r="B2655" s="20" t="s">
        <v>130</v>
      </c>
      <c r="C2655" t="s">
        <v>19</v>
      </c>
      <c r="D2655">
        <v>52.489471000000002</v>
      </c>
      <c r="E2655">
        <v>-1.8985749999999999</v>
      </c>
      <c r="F2655" t="s">
        <v>195</v>
      </c>
      <c r="G2655" t="s">
        <v>21</v>
      </c>
      <c r="H2655" t="s">
        <v>194</v>
      </c>
      <c r="I2655">
        <v>13.2</v>
      </c>
      <c r="J2655" s="1">
        <v>1.2E-2</v>
      </c>
      <c r="K2655">
        <v>0</v>
      </c>
      <c r="L2655">
        <v>2.46</v>
      </c>
      <c r="M2655">
        <v>0</v>
      </c>
      <c r="N2655">
        <v>5</v>
      </c>
      <c r="O2655">
        <v>492</v>
      </c>
      <c r="P2655">
        <v>101</v>
      </c>
      <c r="Q2655">
        <v>15</v>
      </c>
      <c r="R2655">
        <v>15</v>
      </c>
    </row>
    <row r="2656" spans="1:18" x14ac:dyDescent="0.25">
      <c r="A2656" t="s">
        <v>79</v>
      </c>
      <c r="B2656" s="20" t="s">
        <v>131</v>
      </c>
      <c r="C2656" t="s">
        <v>19</v>
      </c>
      <c r="D2656">
        <v>52.489471000000002</v>
      </c>
      <c r="E2656">
        <v>-1.8985749999999999</v>
      </c>
      <c r="F2656" t="s">
        <v>195</v>
      </c>
      <c r="G2656" t="s">
        <v>21</v>
      </c>
      <c r="H2656" t="s">
        <v>194</v>
      </c>
      <c r="I2656">
        <v>141.4</v>
      </c>
      <c r="J2656" s="1">
        <v>1.0999999999999999E-2</v>
      </c>
      <c r="K2656">
        <v>2</v>
      </c>
      <c r="L2656">
        <v>1.78</v>
      </c>
      <c r="M2656">
        <v>3</v>
      </c>
      <c r="N2656">
        <v>5</v>
      </c>
      <c r="O2656">
        <v>292.8</v>
      </c>
      <c r="P2656">
        <v>59</v>
      </c>
      <c r="Q2656">
        <v>10</v>
      </c>
      <c r="R2656">
        <v>8</v>
      </c>
    </row>
    <row r="2657" spans="1:18" x14ac:dyDescent="0.25">
      <c r="A2657" t="s">
        <v>79</v>
      </c>
      <c r="B2657" s="20" t="s">
        <v>132</v>
      </c>
      <c r="C2657" t="s">
        <v>19</v>
      </c>
      <c r="D2657">
        <v>52.489471000000002</v>
      </c>
      <c r="E2657">
        <v>-1.8985749999999999</v>
      </c>
      <c r="F2657" t="s">
        <v>195</v>
      </c>
      <c r="G2657" t="s">
        <v>21</v>
      </c>
      <c r="H2657" t="s">
        <v>194</v>
      </c>
      <c r="I2657">
        <v>160</v>
      </c>
      <c r="J2657" s="1">
        <v>1.4999999999999999E-2</v>
      </c>
      <c r="K2657">
        <v>2</v>
      </c>
      <c r="L2657">
        <v>1.07</v>
      </c>
      <c r="M2657">
        <v>3</v>
      </c>
      <c r="N2657">
        <v>6</v>
      </c>
      <c r="O2657">
        <v>289.2</v>
      </c>
      <c r="P2657">
        <v>81</v>
      </c>
      <c r="Q2657">
        <v>13</v>
      </c>
      <c r="R2657">
        <v>3</v>
      </c>
    </row>
    <row r="2658" spans="1:18" x14ac:dyDescent="0.25">
      <c r="A2658" t="s">
        <v>79</v>
      </c>
      <c r="B2658" s="20" t="s">
        <v>133</v>
      </c>
      <c r="C2658" t="s">
        <v>19</v>
      </c>
      <c r="D2658">
        <v>52.489471000000002</v>
      </c>
      <c r="E2658">
        <v>-1.8985749999999999</v>
      </c>
      <c r="F2658" t="s">
        <v>195</v>
      </c>
      <c r="G2658" t="s">
        <v>21</v>
      </c>
      <c r="H2658" t="s">
        <v>194</v>
      </c>
      <c r="I2658">
        <v>251</v>
      </c>
      <c r="J2658" s="1">
        <v>1.7000000000000001E-2</v>
      </c>
      <c r="K2658">
        <v>4</v>
      </c>
      <c r="L2658">
        <v>1.59</v>
      </c>
      <c r="M2658">
        <v>7</v>
      </c>
      <c r="N2658">
        <v>0</v>
      </c>
      <c r="O2658">
        <v>26.4</v>
      </c>
      <c r="P2658">
        <v>84</v>
      </c>
      <c r="Q2658">
        <v>4</v>
      </c>
      <c r="R2658">
        <v>8</v>
      </c>
    </row>
    <row r="2659" spans="1:18" x14ac:dyDescent="0.25">
      <c r="A2659" t="s">
        <v>79</v>
      </c>
      <c r="B2659" s="20" t="s">
        <v>134</v>
      </c>
      <c r="C2659" t="s">
        <v>19</v>
      </c>
      <c r="D2659">
        <v>52.489471000000002</v>
      </c>
      <c r="E2659">
        <v>-1.8985749999999999</v>
      </c>
      <c r="F2659" t="s">
        <v>195</v>
      </c>
      <c r="G2659" t="s">
        <v>21</v>
      </c>
      <c r="H2659" t="s">
        <v>194</v>
      </c>
      <c r="I2659">
        <v>545.6</v>
      </c>
      <c r="J2659" s="1">
        <v>1.6E-2</v>
      </c>
      <c r="K2659">
        <v>8</v>
      </c>
      <c r="L2659">
        <v>2.06</v>
      </c>
      <c r="M2659">
        <v>17</v>
      </c>
      <c r="N2659">
        <v>7</v>
      </c>
      <c r="O2659">
        <v>680.4</v>
      </c>
      <c r="P2659">
        <v>46</v>
      </c>
      <c r="Q2659">
        <v>10</v>
      </c>
      <c r="R2659">
        <v>15</v>
      </c>
    </row>
    <row r="2660" spans="1:18" x14ac:dyDescent="0.25">
      <c r="A2660" t="s">
        <v>79</v>
      </c>
      <c r="B2660" s="20" t="s">
        <v>135</v>
      </c>
      <c r="C2660" t="s">
        <v>19</v>
      </c>
      <c r="D2660">
        <v>52.489471000000002</v>
      </c>
      <c r="E2660">
        <v>-1.8985749999999999</v>
      </c>
      <c r="F2660" t="s">
        <v>195</v>
      </c>
      <c r="G2660" t="s">
        <v>21</v>
      </c>
      <c r="H2660" t="s">
        <v>194</v>
      </c>
      <c r="I2660">
        <v>538.5</v>
      </c>
      <c r="J2660" s="1">
        <v>1.4999999999999999E-2</v>
      </c>
      <c r="K2660">
        <v>8</v>
      </c>
      <c r="L2660">
        <v>1.99</v>
      </c>
      <c r="M2660">
        <v>16</v>
      </c>
      <c r="N2660">
        <v>7</v>
      </c>
      <c r="O2660">
        <v>590.4</v>
      </c>
      <c r="P2660">
        <v>52</v>
      </c>
      <c r="Q2660">
        <v>4</v>
      </c>
      <c r="R2660">
        <v>6</v>
      </c>
    </row>
    <row r="2661" spans="1:18" x14ac:dyDescent="0.25">
      <c r="A2661" t="s">
        <v>136</v>
      </c>
      <c r="B2661" s="20">
        <v>44935</v>
      </c>
      <c r="C2661" t="s">
        <v>19</v>
      </c>
      <c r="D2661">
        <v>52.489471000000002</v>
      </c>
      <c r="E2661">
        <v>-1.8985749999999999</v>
      </c>
      <c r="F2661" t="s">
        <v>195</v>
      </c>
      <c r="G2661" t="s">
        <v>21</v>
      </c>
      <c r="H2661" t="s">
        <v>194</v>
      </c>
      <c r="I2661">
        <v>1099</v>
      </c>
      <c r="J2661" s="1">
        <v>1.2E-2</v>
      </c>
      <c r="K2661">
        <v>13</v>
      </c>
      <c r="L2661">
        <v>1.23</v>
      </c>
      <c r="M2661">
        <v>16</v>
      </c>
      <c r="N2661">
        <v>9</v>
      </c>
      <c r="O2661">
        <v>884.4</v>
      </c>
      <c r="P2661">
        <v>74</v>
      </c>
      <c r="Q2661">
        <v>1</v>
      </c>
      <c r="R2661">
        <v>5</v>
      </c>
    </row>
    <row r="2662" spans="1:18" x14ac:dyDescent="0.25">
      <c r="A2662" t="s">
        <v>136</v>
      </c>
      <c r="B2662" s="20">
        <v>44966</v>
      </c>
      <c r="C2662" t="s">
        <v>19</v>
      </c>
      <c r="D2662">
        <v>52.489471000000002</v>
      </c>
      <c r="E2662">
        <v>-1.8985749999999999</v>
      </c>
      <c r="F2662" t="s">
        <v>195</v>
      </c>
      <c r="G2662" t="s">
        <v>21</v>
      </c>
      <c r="H2662" t="s">
        <v>194</v>
      </c>
      <c r="I2662">
        <v>1198</v>
      </c>
      <c r="J2662" s="1">
        <v>1.2999999999999999E-2</v>
      </c>
      <c r="K2662">
        <v>16</v>
      </c>
      <c r="L2662">
        <v>2.21</v>
      </c>
      <c r="M2662">
        <v>35</v>
      </c>
      <c r="N2662">
        <v>6</v>
      </c>
      <c r="O2662">
        <v>572.4</v>
      </c>
      <c r="P2662">
        <v>62</v>
      </c>
      <c r="Q2662">
        <v>3</v>
      </c>
      <c r="R2662">
        <v>18</v>
      </c>
    </row>
    <row r="2663" spans="1:18" x14ac:dyDescent="0.25">
      <c r="A2663" t="s">
        <v>136</v>
      </c>
      <c r="B2663" s="20">
        <v>44994</v>
      </c>
      <c r="C2663" t="s">
        <v>19</v>
      </c>
      <c r="D2663">
        <v>52.489471000000002</v>
      </c>
      <c r="E2663">
        <v>-1.8985749999999999</v>
      </c>
      <c r="F2663" t="s">
        <v>195</v>
      </c>
      <c r="G2663" t="s">
        <v>21</v>
      </c>
      <c r="H2663" t="s">
        <v>194</v>
      </c>
      <c r="I2663">
        <v>987</v>
      </c>
      <c r="J2663" s="1">
        <v>1.2999999999999999E-2</v>
      </c>
      <c r="K2663">
        <v>13</v>
      </c>
      <c r="L2663">
        <v>2.4700000000000002</v>
      </c>
      <c r="M2663">
        <v>31</v>
      </c>
      <c r="N2663">
        <v>4</v>
      </c>
      <c r="O2663">
        <v>202.8</v>
      </c>
      <c r="P2663">
        <v>52</v>
      </c>
      <c r="Q2663">
        <v>4</v>
      </c>
      <c r="R2663">
        <v>6</v>
      </c>
    </row>
    <row r="2664" spans="1:18" x14ac:dyDescent="0.25">
      <c r="A2664" t="s">
        <v>136</v>
      </c>
      <c r="B2664" s="20">
        <v>45025</v>
      </c>
      <c r="C2664" t="s">
        <v>19</v>
      </c>
      <c r="D2664">
        <v>52.489471000000002</v>
      </c>
      <c r="E2664">
        <v>-1.8985749999999999</v>
      </c>
      <c r="F2664" t="s">
        <v>195</v>
      </c>
      <c r="G2664" t="s">
        <v>21</v>
      </c>
      <c r="H2664" t="s">
        <v>194</v>
      </c>
      <c r="I2664">
        <v>1057</v>
      </c>
      <c r="J2664" s="1">
        <v>1.6E-2</v>
      </c>
      <c r="K2664">
        <v>17</v>
      </c>
      <c r="L2664">
        <v>1.76</v>
      </c>
      <c r="M2664">
        <v>29</v>
      </c>
      <c r="N2664">
        <v>6</v>
      </c>
      <c r="O2664">
        <v>386.4</v>
      </c>
      <c r="P2664">
        <v>104</v>
      </c>
      <c r="Q2664">
        <v>10</v>
      </c>
      <c r="R2664">
        <v>14</v>
      </c>
    </row>
    <row r="2665" spans="1:18" x14ac:dyDescent="0.25">
      <c r="A2665" t="s">
        <v>136</v>
      </c>
      <c r="B2665" s="20">
        <v>45055</v>
      </c>
      <c r="C2665" t="s">
        <v>19</v>
      </c>
      <c r="D2665">
        <v>52.489471000000002</v>
      </c>
      <c r="E2665">
        <v>-1.8985749999999999</v>
      </c>
      <c r="F2665" t="s">
        <v>195</v>
      </c>
      <c r="G2665" t="s">
        <v>21</v>
      </c>
      <c r="H2665" t="s">
        <v>194</v>
      </c>
      <c r="I2665">
        <v>1157</v>
      </c>
      <c r="J2665" s="1">
        <v>1.4999999999999999E-2</v>
      </c>
      <c r="K2665">
        <v>17</v>
      </c>
      <c r="L2665">
        <v>1.05</v>
      </c>
      <c r="M2665">
        <v>18</v>
      </c>
      <c r="N2665">
        <v>4</v>
      </c>
      <c r="O2665">
        <v>349.2</v>
      </c>
      <c r="P2665">
        <v>106</v>
      </c>
      <c r="Q2665">
        <v>8</v>
      </c>
      <c r="R2665">
        <v>12</v>
      </c>
    </row>
    <row r="2666" spans="1:18" x14ac:dyDescent="0.25">
      <c r="A2666" t="s">
        <v>136</v>
      </c>
      <c r="B2666" s="20">
        <v>45086</v>
      </c>
      <c r="C2666" t="s">
        <v>19</v>
      </c>
      <c r="D2666">
        <v>52.489471000000002</v>
      </c>
      <c r="E2666">
        <v>-1.8985749999999999</v>
      </c>
      <c r="F2666" t="s">
        <v>195</v>
      </c>
      <c r="G2666" t="s">
        <v>21</v>
      </c>
      <c r="H2666" t="s">
        <v>194</v>
      </c>
      <c r="I2666">
        <v>916</v>
      </c>
      <c r="J2666" s="1">
        <v>1.9E-2</v>
      </c>
      <c r="K2666">
        <v>17</v>
      </c>
      <c r="L2666">
        <v>0.59</v>
      </c>
      <c r="M2666">
        <v>10</v>
      </c>
      <c r="N2666">
        <v>7</v>
      </c>
      <c r="O2666">
        <v>416.4</v>
      </c>
      <c r="P2666">
        <v>95</v>
      </c>
      <c r="Q2666">
        <v>14</v>
      </c>
      <c r="R2666">
        <v>17</v>
      </c>
    </row>
    <row r="2667" spans="1:18" x14ac:dyDescent="0.25">
      <c r="A2667" t="s">
        <v>136</v>
      </c>
      <c r="B2667" s="20">
        <v>45116</v>
      </c>
      <c r="C2667" t="s">
        <v>19</v>
      </c>
      <c r="D2667">
        <v>52.489471000000002</v>
      </c>
      <c r="E2667">
        <v>-1.8985749999999999</v>
      </c>
      <c r="F2667" t="s">
        <v>195</v>
      </c>
      <c r="G2667" t="s">
        <v>21</v>
      </c>
      <c r="H2667" t="s">
        <v>194</v>
      </c>
      <c r="I2667">
        <v>833</v>
      </c>
      <c r="J2667" s="1">
        <v>1.4999999999999999E-2</v>
      </c>
      <c r="K2667">
        <v>12</v>
      </c>
      <c r="L2667">
        <v>1.3</v>
      </c>
      <c r="M2667">
        <v>16</v>
      </c>
      <c r="N2667">
        <v>6</v>
      </c>
      <c r="O2667">
        <v>427.2</v>
      </c>
      <c r="P2667">
        <v>84</v>
      </c>
      <c r="Q2667">
        <v>3</v>
      </c>
      <c r="R2667">
        <v>9</v>
      </c>
    </row>
    <row r="2668" spans="1:18" x14ac:dyDescent="0.25">
      <c r="A2668" t="s">
        <v>136</v>
      </c>
      <c r="B2668" s="20">
        <v>45147</v>
      </c>
      <c r="C2668" t="s">
        <v>19</v>
      </c>
      <c r="D2668">
        <v>52.489471000000002</v>
      </c>
      <c r="E2668">
        <v>-1.8985749999999999</v>
      </c>
      <c r="F2668" t="s">
        <v>195</v>
      </c>
      <c r="G2668" t="s">
        <v>21</v>
      </c>
      <c r="H2668" t="s">
        <v>194</v>
      </c>
      <c r="I2668">
        <v>1200</v>
      </c>
      <c r="J2668" s="1">
        <v>1.4E-2</v>
      </c>
      <c r="K2668">
        <v>16</v>
      </c>
      <c r="L2668">
        <v>2.46</v>
      </c>
      <c r="M2668">
        <v>40</v>
      </c>
      <c r="N2668">
        <v>5</v>
      </c>
      <c r="O2668">
        <v>405.6</v>
      </c>
      <c r="P2668">
        <v>73</v>
      </c>
      <c r="Q2668">
        <v>13</v>
      </c>
      <c r="R2668">
        <v>3</v>
      </c>
    </row>
    <row r="2669" spans="1:18" x14ac:dyDescent="0.25">
      <c r="A2669" t="s">
        <v>136</v>
      </c>
      <c r="B2669" s="20">
        <v>45178</v>
      </c>
      <c r="C2669" t="s">
        <v>19</v>
      </c>
      <c r="D2669">
        <v>52.489471000000002</v>
      </c>
      <c r="E2669">
        <v>-1.8985749999999999</v>
      </c>
      <c r="F2669" t="s">
        <v>195</v>
      </c>
      <c r="G2669" t="s">
        <v>21</v>
      </c>
      <c r="H2669" t="s">
        <v>194</v>
      </c>
      <c r="I2669">
        <v>1518</v>
      </c>
      <c r="J2669" s="1">
        <v>1.9E-2</v>
      </c>
      <c r="K2669">
        <v>29</v>
      </c>
      <c r="L2669">
        <v>2.42</v>
      </c>
      <c r="M2669">
        <v>71</v>
      </c>
      <c r="N2669">
        <v>7</v>
      </c>
      <c r="O2669">
        <v>493.2</v>
      </c>
      <c r="P2669">
        <v>55</v>
      </c>
      <c r="Q2669">
        <v>15</v>
      </c>
      <c r="R2669">
        <v>12</v>
      </c>
    </row>
    <row r="2670" spans="1:18" x14ac:dyDescent="0.25">
      <c r="A2670" t="s">
        <v>136</v>
      </c>
      <c r="B2670" s="20">
        <v>45208</v>
      </c>
      <c r="C2670" t="s">
        <v>19</v>
      </c>
      <c r="D2670">
        <v>52.489471000000002</v>
      </c>
      <c r="E2670">
        <v>-1.8985749999999999</v>
      </c>
      <c r="F2670" t="s">
        <v>195</v>
      </c>
      <c r="G2670" t="s">
        <v>21</v>
      </c>
      <c r="H2670" t="s">
        <v>194</v>
      </c>
      <c r="I2670">
        <v>1356</v>
      </c>
      <c r="J2670" s="1">
        <v>1.7000000000000001E-2</v>
      </c>
      <c r="K2670">
        <v>23</v>
      </c>
      <c r="L2670">
        <v>1.77</v>
      </c>
      <c r="M2670">
        <v>41</v>
      </c>
      <c r="N2670">
        <v>5</v>
      </c>
      <c r="O2670">
        <v>410.4</v>
      </c>
      <c r="P2670">
        <v>102</v>
      </c>
      <c r="Q2670">
        <v>8</v>
      </c>
      <c r="R2670">
        <v>9</v>
      </c>
    </row>
    <row r="2671" spans="1:18" x14ac:dyDescent="0.25">
      <c r="A2671" t="s">
        <v>136</v>
      </c>
      <c r="B2671" s="20">
        <v>45239</v>
      </c>
      <c r="C2671" t="s">
        <v>19</v>
      </c>
      <c r="D2671">
        <v>52.489471000000002</v>
      </c>
      <c r="E2671">
        <v>-1.8985749999999999</v>
      </c>
      <c r="F2671" t="s">
        <v>195</v>
      </c>
      <c r="G2671" t="s">
        <v>21</v>
      </c>
      <c r="H2671" t="s">
        <v>194</v>
      </c>
      <c r="I2671">
        <v>1500</v>
      </c>
      <c r="J2671" s="1">
        <v>1.7999999999999999E-2</v>
      </c>
      <c r="K2671">
        <v>26</v>
      </c>
      <c r="L2671">
        <v>0.89</v>
      </c>
      <c r="M2671">
        <v>23</v>
      </c>
      <c r="N2671">
        <v>4</v>
      </c>
      <c r="O2671">
        <v>240</v>
      </c>
      <c r="P2671">
        <v>71</v>
      </c>
      <c r="Q2671">
        <v>17</v>
      </c>
      <c r="R2671">
        <v>11</v>
      </c>
    </row>
    <row r="2672" spans="1:18" x14ac:dyDescent="0.25">
      <c r="A2672" t="s">
        <v>136</v>
      </c>
      <c r="B2672" s="20">
        <v>45269</v>
      </c>
      <c r="C2672" t="s">
        <v>19</v>
      </c>
      <c r="D2672">
        <v>52.489471000000002</v>
      </c>
      <c r="E2672">
        <v>-1.8985749999999999</v>
      </c>
      <c r="F2672" t="s">
        <v>195</v>
      </c>
      <c r="G2672" t="s">
        <v>21</v>
      </c>
      <c r="H2672" t="s">
        <v>194</v>
      </c>
      <c r="I2672">
        <v>1863</v>
      </c>
      <c r="J2672" s="1">
        <v>1.2E-2</v>
      </c>
      <c r="K2672">
        <v>22</v>
      </c>
      <c r="L2672">
        <v>2.31</v>
      </c>
      <c r="M2672">
        <v>52</v>
      </c>
      <c r="N2672">
        <v>7</v>
      </c>
      <c r="O2672">
        <v>508.8</v>
      </c>
      <c r="P2672">
        <v>105</v>
      </c>
      <c r="Q2672">
        <v>6</v>
      </c>
      <c r="R2672">
        <v>14</v>
      </c>
    </row>
    <row r="2673" spans="1:18" x14ac:dyDescent="0.25">
      <c r="A2673" t="s">
        <v>136</v>
      </c>
      <c r="B2673" s="20" t="s">
        <v>137</v>
      </c>
      <c r="C2673" t="s">
        <v>19</v>
      </c>
      <c r="D2673">
        <v>52.489471000000002</v>
      </c>
      <c r="E2673">
        <v>-1.8985749999999999</v>
      </c>
      <c r="F2673" t="s">
        <v>195</v>
      </c>
      <c r="G2673" t="s">
        <v>21</v>
      </c>
      <c r="H2673" t="s">
        <v>194</v>
      </c>
      <c r="I2673">
        <v>1401</v>
      </c>
      <c r="J2673" s="1">
        <v>0.02</v>
      </c>
      <c r="K2673">
        <v>29</v>
      </c>
      <c r="L2673">
        <v>2.09</v>
      </c>
      <c r="M2673">
        <v>60</v>
      </c>
      <c r="N2673">
        <v>8</v>
      </c>
      <c r="O2673">
        <v>537.6</v>
      </c>
      <c r="P2673">
        <v>97</v>
      </c>
      <c r="Q2673">
        <v>19</v>
      </c>
      <c r="R2673">
        <v>15</v>
      </c>
    </row>
    <row r="2674" spans="1:18" x14ac:dyDescent="0.25">
      <c r="A2674" t="s">
        <v>136</v>
      </c>
      <c r="B2674" s="20" t="s">
        <v>138</v>
      </c>
      <c r="C2674" t="s">
        <v>19</v>
      </c>
      <c r="D2674">
        <v>52.489471000000002</v>
      </c>
      <c r="E2674">
        <v>-1.8985749999999999</v>
      </c>
      <c r="F2674" t="s">
        <v>195</v>
      </c>
      <c r="G2674" t="s">
        <v>21</v>
      </c>
      <c r="H2674" t="s">
        <v>194</v>
      </c>
      <c r="I2674">
        <v>1600</v>
      </c>
      <c r="J2674" s="1">
        <v>1.6E-2</v>
      </c>
      <c r="K2674">
        <v>25</v>
      </c>
      <c r="L2674">
        <v>0.83</v>
      </c>
      <c r="M2674">
        <v>21</v>
      </c>
      <c r="N2674">
        <v>4</v>
      </c>
      <c r="O2674">
        <v>337.2</v>
      </c>
      <c r="P2674">
        <v>89</v>
      </c>
      <c r="Q2674">
        <v>13</v>
      </c>
      <c r="R2674">
        <v>14</v>
      </c>
    </row>
    <row r="2675" spans="1:18" x14ac:dyDescent="0.25">
      <c r="A2675" t="s">
        <v>136</v>
      </c>
      <c r="B2675" s="20" t="s">
        <v>139</v>
      </c>
      <c r="C2675" t="s">
        <v>19</v>
      </c>
      <c r="D2675">
        <v>52.489471000000002</v>
      </c>
      <c r="E2675">
        <v>-1.8985749999999999</v>
      </c>
      <c r="F2675" t="s">
        <v>195</v>
      </c>
      <c r="G2675" t="s">
        <v>21</v>
      </c>
      <c r="H2675" t="s">
        <v>194</v>
      </c>
      <c r="I2675">
        <v>924</v>
      </c>
      <c r="J2675" s="1">
        <v>1.4E-2</v>
      </c>
      <c r="K2675">
        <v>13</v>
      </c>
      <c r="L2675">
        <v>1.62</v>
      </c>
      <c r="M2675">
        <v>21</v>
      </c>
      <c r="N2675">
        <v>6</v>
      </c>
      <c r="O2675">
        <v>616.79999999999995</v>
      </c>
      <c r="P2675">
        <v>77</v>
      </c>
      <c r="Q2675">
        <v>4</v>
      </c>
      <c r="R2675">
        <v>14</v>
      </c>
    </row>
    <row r="2676" spans="1:18" x14ac:dyDescent="0.25">
      <c r="A2676" t="s">
        <v>136</v>
      </c>
      <c r="B2676" s="20" t="s">
        <v>140</v>
      </c>
      <c r="C2676" t="s">
        <v>19</v>
      </c>
      <c r="D2676">
        <v>52.489471000000002</v>
      </c>
      <c r="E2676">
        <v>-1.8985749999999999</v>
      </c>
      <c r="F2676" t="s">
        <v>195</v>
      </c>
      <c r="G2676" t="s">
        <v>21</v>
      </c>
      <c r="H2676" t="s">
        <v>194</v>
      </c>
      <c r="I2676">
        <v>947</v>
      </c>
      <c r="J2676" s="1">
        <v>1.7999999999999999E-2</v>
      </c>
      <c r="K2676">
        <v>17</v>
      </c>
      <c r="L2676">
        <v>2.0099999999999998</v>
      </c>
      <c r="M2676">
        <v>34</v>
      </c>
      <c r="N2676">
        <v>8</v>
      </c>
      <c r="O2676">
        <v>804</v>
      </c>
      <c r="P2676">
        <v>65</v>
      </c>
      <c r="Q2676">
        <v>13</v>
      </c>
      <c r="R2676">
        <v>6</v>
      </c>
    </row>
    <row r="2677" spans="1:18" x14ac:dyDescent="0.25">
      <c r="A2677" t="s">
        <v>136</v>
      </c>
      <c r="B2677" s="20" t="s">
        <v>141</v>
      </c>
      <c r="C2677" t="s">
        <v>19</v>
      </c>
      <c r="D2677">
        <v>52.489471000000002</v>
      </c>
      <c r="E2677">
        <v>-1.8985749999999999</v>
      </c>
      <c r="F2677" t="s">
        <v>195</v>
      </c>
      <c r="G2677" t="s">
        <v>21</v>
      </c>
      <c r="H2677" t="s">
        <v>194</v>
      </c>
      <c r="I2677">
        <v>1744</v>
      </c>
      <c r="J2677" s="1">
        <v>1.4E-2</v>
      </c>
      <c r="K2677">
        <v>24</v>
      </c>
      <c r="L2677">
        <v>0.61</v>
      </c>
      <c r="M2677">
        <v>15</v>
      </c>
      <c r="N2677">
        <v>5</v>
      </c>
      <c r="O2677">
        <v>411.6</v>
      </c>
      <c r="P2677">
        <v>98</v>
      </c>
      <c r="Q2677">
        <v>15</v>
      </c>
      <c r="R2677">
        <v>15</v>
      </c>
    </row>
    <row r="2678" spans="1:18" x14ac:dyDescent="0.25">
      <c r="A2678" t="s">
        <v>136</v>
      </c>
      <c r="B2678" s="20" t="s">
        <v>142</v>
      </c>
      <c r="C2678" t="s">
        <v>19</v>
      </c>
      <c r="D2678">
        <v>52.489471000000002</v>
      </c>
      <c r="E2678">
        <v>-1.8985749999999999</v>
      </c>
      <c r="F2678" t="s">
        <v>195</v>
      </c>
      <c r="G2678" t="s">
        <v>21</v>
      </c>
      <c r="H2678" t="s">
        <v>194</v>
      </c>
      <c r="I2678">
        <v>1365</v>
      </c>
      <c r="J2678" s="1">
        <v>1.4E-2</v>
      </c>
      <c r="K2678">
        <v>20</v>
      </c>
      <c r="L2678">
        <v>0.62</v>
      </c>
      <c r="M2678">
        <v>12</v>
      </c>
      <c r="N2678">
        <v>3</v>
      </c>
      <c r="O2678">
        <v>333.6</v>
      </c>
      <c r="P2678">
        <v>80</v>
      </c>
      <c r="Q2678">
        <v>13</v>
      </c>
      <c r="R2678">
        <v>11</v>
      </c>
    </row>
    <row r="2679" spans="1:18" x14ac:dyDescent="0.25">
      <c r="A2679" t="s">
        <v>136</v>
      </c>
      <c r="B2679" s="20" t="s">
        <v>143</v>
      </c>
      <c r="C2679" t="s">
        <v>19</v>
      </c>
      <c r="D2679">
        <v>52.489471000000002</v>
      </c>
      <c r="E2679">
        <v>-1.8985749999999999</v>
      </c>
      <c r="F2679" t="s">
        <v>195</v>
      </c>
      <c r="G2679" t="s">
        <v>21</v>
      </c>
      <c r="H2679" t="s">
        <v>194</v>
      </c>
      <c r="I2679">
        <v>1223</v>
      </c>
      <c r="J2679" s="1">
        <v>1.2E-2</v>
      </c>
      <c r="K2679">
        <v>15</v>
      </c>
      <c r="L2679">
        <v>2.0099999999999998</v>
      </c>
      <c r="M2679">
        <v>31</v>
      </c>
      <c r="N2679">
        <v>7</v>
      </c>
      <c r="O2679">
        <v>510</v>
      </c>
      <c r="P2679">
        <v>65</v>
      </c>
      <c r="Q2679">
        <v>8</v>
      </c>
      <c r="R2679">
        <v>6</v>
      </c>
    </row>
    <row r="2680" spans="1:18" x14ac:dyDescent="0.25">
      <c r="A2680" t="s">
        <v>136</v>
      </c>
      <c r="B2680" s="20" t="s">
        <v>144</v>
      </c>
      <c r="C2680" t="s">
        <v>19</v>
      </c>
      <c r="D2680">
        <v>52.489471000000002</v>
      </c>
      <c r="E2680">
        <v>-1.8985749999999999</v>
      </c>
      <c r="F2680" t="s">
        <v>195</v>
      </c>
      <c r="G2680" t="s">
        <v>21</v>
      </c>
      <c r="H2680" t="s">
        <v>194</v>
      </c>
      <c r="I2680">
        <v>1205</v>
      </c>
      <c r="J2680" s="1">
        <v>1.7000000000000001E-2</v>
      </c>
      <c r="K2680">
        <v>21</v>
      </c>
      <c r="L2680">
        <v>1.51</v>
      </c>
      <c r="M2680">
        <v>32</v>
      </c>
      <c r="N2680">
        <v>5</v>
      </c>
      <c r="O2680">
        <v>266.39999999999998</v>
      </c>
      <c r="P2680">
        <v>79</v>
      </c>
      <c r="Q2680">
        <v>8</v>
      </c>
      <c r="R2680">
        <v>12</v>
      </c>
    </row>
    <row r="2681" spans="1:18" x14ac:dyDescent="0.25">
      <c r="A2681" t="s">
        <v>136</v>
      </c>
      <c r="B2681" s="20" t="s">
        <v>145</v>
      </c>
      <c r="C2681" t="s">
        <v>19</v>
      </c>
      <c r="D2681">
        <v>52.489471000000002</v>
      </c>
      <c r="E2681">
        <v>-1.8985749999999999</v>
      </c>
      <c r="F2681" t="s">
        <v>195</v>
      </c>
      <c r="G2681" t="s">
        <v>21</v>
      </c>
      <c r="H2681" t="s">
        <v>194</v>
      </c>
      <c r="I2681">
        <v>1614</v>
      </c>
      <c r="J2681" s="1">
        <v>1.4999999999999999E-2</v>
      </c>
      <c r="K2681">
        <v>25</v>
      </c>
      <c r="L2681">
        <v>1.84</v>
      </c>
      <c r="M2681">
        <v>46</v>
      </c>
      <c r="N2681">
        <v>6</v>
      </c>
      <c r="O2681">
        <v>398.4</v>
      </c>
      <c r="P2681">
        <v>79</v>
      </c>
      <c r="Q2681">
        <v>19</v>
      </c>
      <c r="R2681">
        <v>3</v>
      </c>
    </row>
    <row r="2682" spans="1:18" x14ac:dyDescent="0.25">
      <c r="A2682" t="s">
        <v>136</v>
      </c>
      <c r="B2682" s="20" t="s">
        <v>146</v>
      </c>
      <c r="C2682" t="s">
        <v>19</v>
      </c>
      <c r="D2682">
        <v>52.489471000000002</v>
      </c>
      <c r="E2682">
        <v>-1.8985749999999999</v>
      </c>
      <c r="F2682" t="s">
        <v>195</v>
      </c>
      <c r="G2682" t="s">
        <v>21</v>
      </c>
      <c r="H2682" t="s">
        <v>194</v>
      </c>
      <c r="I2682">
        <v>1128</v>
      </c>
      <c r="J2682" s="1">
        <v>1.2E-2</v>
      </c>
      <c r="K2682">
        <v>14</v>
      </c>
      <c r="L2682">
        <v>0.97</v>
      </c>
      <c r="M2682">
        <v>13</v>
      </c>
      <c r="N2682">
        <v>7</v>
      </c>
      <c r="O2682">
        <v>397.2</v>
      </c>
      <c r="P2682">
        <v>71</v>
      </c>
      <c r="Q2682">
        <v>14</v>
      </c>
      <c r="R2682">
        <v>6</v>
      </c>
    </row>
    <row r="2683" spans="1:18" x14ac:dyDescent="0.25">
      <c r="A2683" t="s">
        <v>136</v>
      </c>
      <c r="B2683" s="20" t="s">
        <v>147</v>
      </c>
      <c r="C2683" t="s">
        <v>19</v>
      </c>
      <c r="D2683">
        <v>52.489471000000002</v>
      </c>
      <c r="E2683">
        <v>-1.8985749999999999</v>
      </c>
      <c r="F2683" t="s">
        <v>195</v>
      </c>
      <c r="G2683" t="s">
        <v>21</v>
      </c>
      <c r="H2683" t="s">
        <v>194</v>
      </c>
      <c r="I2683">
        <v>996</v>
      </c>
      <c r="J2683" s="1">
        <v>2.1000000000000001E-2</v>
      </c>
      <c r="K2683">
        <v>21</v>
      </c>
      <c r="L2683">
        <v>1.4</v>
      </c>
      <c r="M2683">
        <v>29</v>
      </c>
      <c r="N2683">
        <v>9</v>
      </c>
      <c r="O2683">
        <v>480</v>
      </c>
      <c r="P2683">
        <v>57</v>
      </c>
      <c r="Q2683">
        <v>19</v>
      </c>
      <c r="R2683">
        <v>12</v>
      </c>
    </row>
    <row r="2684" spans="1:18" x14ac:dyDescent="0.25">
      <c r="A2684" t="s">
        <v>136</v>
      </c>
      <c r="B2684" s="20" t="s">
        <v>148</v>
      </c>
      <c r="C2684" t="s">
        <v>19</v>
      </c>
      <c r="D2684">
        <v>52.489471000000002</v>
      </c>
      <c r="E2684">
        <v>-1.8985749999999999</v>
      </c>
      <c r="F2684" t="s">
        <v>195</v>
      </c>
      <c r="G2684" t="s">
        <v>21</v>
      </c>
      <c r="H2684" t="s">
        <v>194</v>
      </c>
      <c r="I2684">
        <v>1404</v>
      </c>
      <c r="J2684" s="1">
        <v>1.7999999999999999E-2</v>
      </c>
      <c r="K2684">
        <v>25</v>
      </c>
      <c r="L2684">
        <v>0.98</v>
      </c>
      <c r="M2684">
        <v>24</v>
      </c>
      <c r="N2684">
        <v>3</v>
      </c>
      <c r="O2684">
        <v>343.2</v>
      </c>
      <c r="P2684">
        <v>56</v>
      </c>
      <c r="Q2684">
        <v>7</v>
      </c>
      <c r="R2684">
        <v>3</v>
      </c>
    </row>
    <row r="2685" spans="1:18" x14ac:dyDescent="0.25">
      <c r="A2685" t="s">
        <v>136</v>
      </c>
      <c r="B2685" s="20" t="s">
        <v>149</v>
      </c>
      <c r="C2685" t="s">
        <v>19</v>
      </c>
      <c r="D2685">
        <v>52.489471000000002</v>
      </c>
      <c r="E2685">
        <v>-1.8985749999999999</v>
      </c>
      <c r="F2685" t="s">
        <v>195</v>
      </c>
      <c r="G2685" t="s">
        <v>21</v>
      </c>
      <c r="H2685" t="s">
        <v>194</v>
      </c>
      <c r="I2685">
        <v>1618</v>
      </c>
      <c r="J2685" s="1">
        <v>1.7000000000000001E-2</v>
      </c>
      <c r="K2685">
        <v>28</v>
      </c>
      <c r="L2685">
        <v>1.93</v>
      </c>
      <c r="M2685">
        <v>54</v>
      </c>
      <c r="N2685">
        <v>3</v>
      </c>
      <c r="O2685">
        <v>165.6</v>
      </c>
      <c r="P2685">
        <v>104</v>
      </c>
      <c r="Q2685">
        <v>8</v>
      </c>
      <c r="R2685">
        <v>11</v>
      </c>
    </row>
    <row r="2686" spans="1:18" x14ac:dyDescent="0.25">
      <c r="A2686" t="s">
        <v>136</v>
      </c>
      <c r="B2686" s="20" t="s">
        <v>150</v>
      </c>
      <c r="C2686" t="s">
        <v>19</v>
      </c>
      <c r="D2686">
        <v>52.489471000000002</v>
      </c>
      <c r="E2686">
        <v>-1.8985749999999999</v>
      </c>
      <c r="F2686" t="s">
        <v>195</v>
      </c>
      <c r="G2686" t="s">
        <v>21</v>
      </c>
      <c r="H2686" t="s">
        <v>194</v>
      </c>
      <c r="I2686">
        <v>1555</v>
      </c>
      <c r="J2686" s="1">
        <v>1.7999999999999999E-2</v>
      </c>
      <c r="K2686">
        <v>28</v>
      </c>
      <c r="L2686">
        <v>1.75</v>
      </c>
      <c r="M2686">
        <v>48</v>
      </c>
      <c r="N2686">
        <v>2</v>
      </c>
      <c r="O2686">
        <v>193.2</v>
      </c>
      <c r="P2686">
        <v>54</v>
      </c>
      <c r="Q2686">
        <v>13</v>
      </c>
      <c r="R2686">
        <v>12</v>
      </c>
    </row>
    <row r="2687" spans="1:18" x14ac:dyDescent="0.25">
      <c r="A2687" t="s">
        <v>136</v>
      </c>
      <c r="B2687" s="20" t="s">
        <v>151</v>
      </c>
      <c r="C2687" t="s">
        <v>19</v>
      </c>
      <c r="D2687">
        <v>52.489471000000002</v>
      </c>
      <c r="E2687">
        <v>-1.8985749999999999</v>
      </c>
      <c r="F2687" t="s">
        <v>195</v>
      </c>
      <c r="G2687" t="s">
        <v>21</v>
      </c>
      <c r="H2687" t="s">
        <v>194</v>
      </c>
      <c r="I2687">
        <v>1038</v>
      </c>
      <c r="J2687" s="1">
        <v>1.6E-2</v>
      </c>
      <c r="K2687">
        <v>17</v>
      </c>
      <c r="L2687">
        <v>1.33</v>
      </c>
      <c r="M2687">
        <v>22</v>
      </c>
      <c r="N2687">
        <v>8</v>
      </c>
      <c r="O2687">
        <v>771.6</v>
      </c>
      <c r="P2687">
        <v>65</v>
      </c>
      <c r="Q2687">
        <v>5</v>
      </c>
      <c r="R2687">
        <v>2</v>
      </c>
    </row>
    <row r="2688" spans="1:18" x14ac:dyDescent="0.25">
      <c r="A2688" t="s">
        <v>136</v>
      </c>
      <c r="B2688" s="20" t="s">
        <v>152</v>
      </c>
      <c r="C2688" t="s">
        <v>19</v>
      </c>
      <c r="D2688">
        <v>52.489471000000002</v>
      </c>
      <c r="E2688">
        <v>-1.8985749999999999</v>
      </c>
      <c r="F2688" t="s">
        <v>195</v>
      </c>
      <c r="G2688" t="s">
        <v>21</v>
      </c>
      <c r="H2688" t="s">
        <v>194</v>
      </c>
      <c r="I2688">
        <v>1410</v>
      </c>
      <c r="J2688" s="1">
        <v>1.7000000000000001E-2</v>
      </c>
      <c r="K2688">
        <v>24</v>
      </c>
      <c r="L2688">
        <v>0.7</v>
      </c>
      <c r="M2688">
        <v>17</v>
      </c>
      <c r="N2688">
        <v>4</v>
      </c>
      <c r="O2688">
        <v>242.4</v>
      </c>
      <c r="P2688">
        <v>55</v>
      </c>
      <c r="Q2688">
        <v>19</v>
      </c>
      <c r="R2688">
        <v>8</v>
      </c>
    </row>
    <row r="2689" spans="1:18" x14ac:dyDescent="0.25">
      <c r="A2689" t="s">
        <v>136</v>
      </c>
      <c r="B2689" s="20" t="s">
        <v>153</v>
      </c>
      <c r="C2689" t="s">
        <v>19</v>
      </c>
      <c r="D2689">
        <v>52.489471000000002</v>
      </c>
      <c r="E2689">
        <v>-1.8985749999999999</v>
      </c>
      <c r="F2689" t="s">
        <v>195</v>
      </c>
      <c r="G2689" t="s">
        <v>21</v>
      </c>
      <c r="H2689" t="s">
        <v>194</v>
      </c>
      <c r="I2689">
        <v>1045</v>
      </c>
      <c r="J2689" s="1">
        <v>1.7000000000000001E-2</v>
      </c>
      <c r="K2689">
        <v>18</v>
      </c>
      <c r="L2689">
        <v>0.85</v>
      </c>
      <c r="M2689">
        <v>15</v>
      </c>
      <c r="N2689">
        <v>4</v>
      </c>
      <c r="O2689">
        <v>396</v>
      </c>
      <c r="P2689">
        <v>55</v>
      </c>
      <c r="Q2689">
        <v>12</v>
      </c>
      <c r="R2689">
        <v>6</v>
      </c>
    </row>
    <row r="2690" spans="1:18" x14ac:dyDescent="0.25">
      <c r="A2690" t="s">
        <v>136</v>
      </c>
      <c r="B2690" s="20" t="s">
        <v>154</v>
      </c>
      <c r="C2690" t="s">
        <v>19</v>
      </c>
      <c r="D2690">
        <v>52.489471000000002</v>
      </c>
      <c r="E2690">
        <v>-1.8985749999999999</v>
      </c>
      <c r="F2690" t="s">
        <v>195</v>
      </c>
      <c r="G2690" t="s">
        <v>21</v>
      </c>
      <c r="H2690" t="s">
        <v>194</v>
      </c>
      <c r="I2690">
        <v>1296</v>
      </c>
      <c r="J2690" s="1">
        <v>1.4E-2</v>
      </c>
      <c r="K2690">
        <v>19</v>
      </c>
      <c r="L2690">
        <v>2.08</v>
      </c>
      <c r="M2690">
        <v>39</v>
      </c>
      <c r="N2690">
        <v>4</v>
      </c>
      <c r="O2690">
        <v>499.2</v>
      </c>
      <c r="P2690">
        <v>92</v>
      </c>
      <c r="Q2690">
        <v>11</v>
      </c>
      <c r="R2690">
        <v>6</v>
      </c>
    </row>
    <row r="2691" spans="1:18" x14ac:dyDescent="0.25">
      <c r="A2691" t="s">
        <v>136</v>
      </c>
      <c r="B2691" s="20">
        <v>44936</v>
      </c>
      <c r="C2691" t="s">
        <v>19</v>
      </c>
      <c r="D2691">
        <v>52.489471000000002</v>
      </c>
      <c r="E2691">
        <v>-1.8985749999999999</v>
      </c>
      <c r="F2691" t="s">
        <v>195</v>
      </c>
      <c r="G2691" t="s">
        <v>21</v>
      </c>
      <c r="H2691" t="s">
        <v>194</v>
      </c>
      <c r="I2691">
        <v>1729</v>
      </c>
      <c r="J2691" s="1">
        <v>1.9E-2</v>
      </c>
      <c r="K2691">
        <v>33</v>
      </c>
      <c r="L2691">
        <v>0.75</v>
      </c>
      <c r="M2691">
        <v>24</v>
      </c>
      <c r="N2691">
        <v>8</v>
      </c>
      <c r="O2691">
        <v>744</v>
      </c>
      <c r="P2691">
        <v>68</v>
      </c>
      <c r="Q2691">
        <v>1</v>
      </c>
      <c r="R2691">
        <v>17</v>
      </c>
    </row>
    <row r="2692" spans="1:18" x14ac:dyDescent="0.25">
      <c r="A2692" t="s">
        <v>136</v>
      </c>
      <c r="B2692" s="20">
        <v>44967</v>
      </c>
      <c r="C2692" t="s">
        <v>19</v>
      </c>
      <c r="D2692">
        <v>52.489471000000002</v>
      </c>
      <c r="E2692">
        <v>-1.8985749999999999</v>
      </c>
      <c r="F2692" t="s">
        <v>195</v>
      </c>
      <c r="G2692" t="s">
        <v>21</v>
      </c>
      <c r="H2692" t="s">
        <v>194</v>
      </c>
      <c r="I2692">
        <v>1739</v>
      </c>
      <c r="J2692" s="1">
        <v>1.2999999999999999E-2</v>
      </c>
      <c r="K2692">
        <v>22</v>
      </c>
      <c r="L2692">
        <v>1.33</v>
      </c>
      <c r="M2692">
        <v>29</v>
      </c>
      <c r="N2692">
        <v>8</v>
      </c>
      <c r="O2692">
        <v>565.20000000000005</v>
      </c>
      <c r="P2692">
        <v>68</v>
      </c>
      <c r="Q2692">
        <v>12</v>
      </c>
      <c r="R2692">
        <v>17</v>
      </c>
    </row>
    <row r="2693" spans="1:18" x14ac:dyDescent="0.25">
      <c r="A2693" t="s">
        <v>136</v>
      </c>
      <c r="B2693" s="20">
        <v>44995</v>
      </c>
      <c r="C2693" t="s">
        <v>19</v>
      </c>
      <c r="D2693">
        <v>52.489471000000002</v>
      </c>
      <c r="E2693">
        <v>-1.8985749999999999</v>
      </c>
      <c r="F2693" t="s">
        <v>195</v>
      </c>
      <c r="G2693" t="s">
        <v>21</v>
      </c>
      <c r="H2693" t="s">
        <v>194</v>
      </c>
      <c r="I2693">
        <v>1696</v>
      </c>
      <c r="J2693" s="1">
        <v>1.0999999999999999E-2</v>
      </c>
      <c r="K2693">
        <v>19</v>
      </c>
      <c r="L2693">
        <v>1.54</v>
      </c>
      <c r="M2693">
        <v>29</v>
      </c>
      <c r="N2693">
        <v>9</v>
      </c>
      <c r="O2693">
        <v>678</v>
      </c>
      <c r="P2693">
        <v>87</v>
      </c>
      <c r="Q2693">
        <v>12</v>
      </c>
      <c r="R2693">
        <v>5</v>
      </c>
    </row>
    <row r="2694" spans="1:18" x14ac:dyDescent="0.25">
      <c r="A2694" t="s">
        <v>136</v>
      </c>
      <c r="B2694" s="20">
        <v>45026</v>
      </c>
      <c r="C2694" t="s">
        <v>19</v>
      </c>
      <c r="D2694">
        <v>52.489471000000002</v>
      </c>
      <c r="E2694">
        <v>-1.8985749999999999</v>
      </c>
      <c r="F2694" t="s">
        <v>195</v>
      </c>
      <c r="G2694" t="s">
        <v>21</v>
      </c>
      <c r="H2694" t="s">
        <v>194</v>
      </c>
      <c r="I2694">
        <v>1335</v>
      </c>
      <c r="J2694" s="1">
        <v>1.4999999999999999E-2</v>
      </c>
      <c r="K2694">
        <v>20</v>
      </c>
      <c r="L2694">
        <v>0.94</v>
      </c>
      <c r="M2694">
        <v>19</v>
      </c>
      <c r="N2694">
        <v>4</v>
      </c>
      <c r="O2694">
        <v>314.39999999999998</v>
      </c>
      <c r="P2694">
        <v>111</v>
      </c>
      <c r="Q2694">
        <v>9</v>
      </c>
      <c r="R2694">
        <v>12</v>
      </c>
    </row>
    <row r="2695" spans="1:18" x14ac:dyDescent="0.25">
      <c r="A2695" t="s">
        <v>136</v>
      </c>
      <c r="B2695" s="20">
        <v>45056</v>
      </c>
      <c r="C2695" t="s">
        <v>19</v>
      </c>
      <c r="D2695">
        <v>52.489471000000002</v>
      </c>
      <c r="E2695">
        <v>-1.8985749999999999</v>
      </c>
      <c r="F2695" t="s">
        <v>195</v>
      </c>
      <c r="G2695" t="s">
        <v>21</v>
      </c>
      <c r="H2695" t="s">
        <v>194</v>
      </c>
      <c r="I2695">
        <v>1070</v>
      </c>
      <c r="J2695" s="1">
        <v>1.0999999999999999E-2</v>
      </c>
      <c r="K2695">
        <v>11</v>
      </c>
      <c r="L2695">
        <v>1.77</v>
      </c>
      <c r="M2695">
        <v>20</v>
      </c>
      <c r="N2695">
        <v>2</v>
      </c>
      <c r="O2695">
        <v>254.4</v>
      </c>
      <c r="P2695">
        <v>83</v>
      </c>
      <c r="Q2695">
        <v>8</v>
      </c>
      <c r="R2695">
        <v>15</v>
      </c>
    </row>
    <row r="2696" spans="1:18" x14ac:dyDescent="0.25">
      <c r="A2696" t="s">
        <v>136</v>
      </c>
      <c r="B2696" s="20">
        <v>45087</v>
      </c>
      <c r="C2696" t="s">
        <v>19</v>
      </c>
      <c r="D2696">
        <v>52.489471000000002</v>
      </c>
      <c r="E2696">
        <v>-1.8985749999999999</v>
      </c>
      <c r="F2696" t="s">
        <v>195</v>
      </c>
      <c r="G2696" t="s">
        <v>21</v>
      </c>
      <c r="H2696" t="s">
        <v>194</v>
      </c>
      <c r="I2696">
        <v>998</v>
      </c>
      <c r="J2696" s="1">
        <v>1.4999999999999999E-2</v>
      </c>
      <c r="K2696">
        <v>15</v>
      </c>
      <c r="L2696">
        <v>0.64</v>
      </c>
      <c r="M2696">
        <v>10</v>
      </c>
      <c r="N2696">
        <v>2</v>
      </c>
      <c r="O2696">
        <v>314.39999999999998</v>
      </c>
      <c r="P2696">
        <v>71</v>
      </c>
      <c r="Q2696">
        <v>13</v>
      </c>
      <c r="R2696">
        <v>12</v>
      </c>
    </row>
    <row r="2697" spans="1:18" x14ac:dyDescent="0.25">
      <c r="A2697" t="s">
        <v>136</v>
      </c>
      <c r="B2697" s="20">
        <v>45117</v>
      </c>
      <c r="C2697" t="s">
        <v>19</v>
      </c>
      <c r="D2697">
        <v>52.489471000000002</v>
      </c>
      <c r="E2697">
        <v>-1.8985749999999999</v>
      </c>
      <c r="F2697" t="s">
        <v>195</v>
      </c>
      <c r="G2697" t="s">
        <v>21</v>
      </c>
      <c r="H2697" t="s">
        <v>194</v>
      </c>
      <c r="I2697">
        <v>1369</v>
      </c>
      <c r="J2697" s="1">
        <v>1.9E-2</v>
      </c>
      <c r="K2697">
        <v>26</v>
      </c>
      <c r="L2697">
        <v>0.63</v>
      </c>
      <c r="M2697">
        <v>16</v>
      </c>
      <c r="N2697">
        <v>6</v>
      </c>
      <c r="O2697">
        <v>555.6</v>
      </c>
      <c r="P2697">
        <v>52</v>
      </c>
      <c r="Q2697">
        <v>10</v>
      </c>
      <c r="R2697">
        <v>3</v>
      </c>
    </row>
    <row r="2698" spans="1:18" x14ac:dyDescent="0.25">
      <c r="A2698" t="s">
        <v>136</v>
      </c>
      <c r="B2698" s="20">
        <v>45148</v>
      </c>
      <c r="C2698" t="s">
        <v>19</v>
      </c>
      <c r="D2698">
        <v>52.489471000000002</v>
      </c>
      <c r="E2698">
        <v>-1.8985749999999999</v>
      </c>
      <c r="F2698" t="s">
        <v>195</v>
      </c>
      <c r="G2698" t="s">
        <v>21</v>
      </c>
      <c r="H2698" t="s">
        <v>194</v>
      </c>
      <c r="I2698">
        <v>1408</v>
      </c>
      <c r="J2698" s="1">
        <v>1.7999999999999999E-2</v>
      </c>
      <c r="K2698">
        <v>25</v>
      </c>
      <c r="L2698">
        <v>2.08</v>
      </c>
      <c r="M2698">
        <v>52</v>
      </c>
      <c r="N2698">
        <v>5</v>
      </c>
      <c r="O2698">
        <v>490.8</v>
      </c>
      <c r="P2698">
        <v>72</v>
      </c>
      <c r="Q2698">
        <v>12</v>
      </c>
      <c r="R2698">
        <v>5</v>
      </c>
    </row>
    <row r="2699" spans="1:18" x14ac:dyDescent="0.25">
      <c r="A2699" t="s">
        <v>136</v>
      </c>
      <c r="B2699" s="20">
        <v>45179</v>
      </c>
      <c r="C2699" t="s">
        <v>19</v>
      </c>
      <c r="D2699">
        <v>52.489471000000002</v>
      </c>
      <c r="E2699">
        <v>-1.8985749999999999</v>
      </c>
      <c r="F2699" t="s">
        <v>195</v>
      </c>
      <c r="G2699" t="s">
        <v>21</v>
      </c>
      <c r="H2699" t="s">
        <v>194</v>
      </c>
      <c r="I2699">
        <v>1040</v>
      </c>
      <c r="J2699" s="1">
        <v>1.2999999999999999E-2</v>
      </c>
      <c r="K2699">
        <v>13</v>
      </c>
      <c r="L2699">
        <v>2.08</v>
      </c>
      <c r="M2699">
        <v>27</v>
      </c>
      <c r="N2699">
        <v>5</v>
      </c>
      <c r="O2699">
        <v>206.4</v>
      </c>
      <c r="P2699">
        <v>81</v>
      </c>
      <c r="Q2699">
        <v>10</v>
      </c>
      <c r="R2699">
        <v>11</v>
      </c>
    </row>
    <row r="2700" spans="1:18" x14ac:dyDescent="0.25">
      <c r="A2700" t="s">
        <v>136</v>
      </c>
      <c r="B2700" s="20">
        <v>45209</v>
      </c>
      <c r="C2700" t="s">
        <v>19</v>
      </c>
      <c r="D2700">
        <v>52.489471000000002</v>
      </c>
      <c r="E2700">
        <v>-1.8985749999999999</v>
      </c>
      <c r="F2700" t="s">
        <v>195</v>
      </c>
      <c r="G2700" t="s">
        <v>21</v>
      </c>
      <c r="H2700" t="s">
        <v>194</v>
      </c>
      <c r="I2700">
        <v>1412</v>
      </c>
      <c r="J2700" s="1">
        <v>1.7000000000000001E-2</v>
      </c>
      <c r="K2700">
        <v>24</v>
      </c>
      <c r="L2700">
        <v>1.94</v>
      </c>
      <c r="M2700">
        <v>47</v>
      </c>
      <c r="N2700">
        <v>6</v>
      </c>
      <c r="O2700">
        <v>655.20000000000005</v>
      </c>
      <c r="P2700">
        <v>51</v>
      </c>
      <c r="Q2700">
        <v>8</v>
      </c>
      <c r="R2700">
        <v>6</v>
      </c>
    </row>
    <row r="2701" spans="1:18" x14ac:dyDescent="0.25">
      <c r="A2701" t="s">
        <v>136</v>
      </c>
      <c r="B2701" s="20">
        <v>45240</v>
      </c>
      <c r="C2701" t="s">
        <v>19</v>
      </c>
      <c r="D2701">
        <v>52.489471000000002</v>
      </c>
      <c r="E2701">
        <v>-1.8985749999999999</v>
      </c>
      <c r="F2701" t="s">
        <v>195</v>
      </c>
      <c r="G2701" t="s">
        <v>21</v>
      </c>
      <c r="H2701" t="s">
        <v>194</v>
      </c>
      <c r="I2701">
        <v>1098</v>
      </c>
      <c r="J2701" s="1">
        <v>1.2E-2</v>
      </c>
      <c r="K2701">
        <v>14</v>
      </c>
      <c r="L2701">
        <v>1.67</v>
      </c>
      <c r="M2701">
        <v>23</v>
      </c>
      <c r="N2701">
        <v>9</v>
      </c>
      <c r="O2701">
        <v>781.2</v>
      </c>
      <c r="P2701">
        <v>63</v>
      </c>
      <c r="Q2701">
        <v>5</v>
      </c>
      <c r="R2701">
        <v>11</v>
      </c>
    </row>
    <row r="2702" spans="1:18" x14ac:dyDescent="0.25">
      <c r="A2702" t="s">
        <v>136</v>
      </c>
      <c r="B2702" s="20">
        <v>45270</v>
      </c>
      <c r="C2702" t="s">
        <v>19</v>
      </c>
      <c r="D2702">
        <v>52.489471000000002</v>
      </c>
      <c r="E2702">
        <v>-1.8985749999999999</v>
      </c>
      <c r="F2702" t="s">
        <v>195</v>
      </c>
      <c r="G2702" t="s">
        <v>21</v>
      </c>
      <c r="H2702" t="s">
        <v>194</v>
      </c>
      <c r="I2702">
        <v>1540</v>
      </c>
      <c r="J2702" s="1">
        <v>1.4E-2</v>
      </c>
      <c r="K2702">
        <v>22</v>
      </c>
      <c r="L2702">
        <v>0.98</v>
      </c>
      <c r="M2702">
        <v>21</v>
      </c>
      <c r="N2702">
        <v>5</v>
      </c>
      <c r="O2702">
        <v>404.4</v>
      </c>
      <c r="P2702">
        <v>81</v>
      </c>
      <c r="Q2702">
        <v>14</v>
      </c>
      <c r="R2702">
        <v>8</v>
      </c>
    </row>
    <row r="2703" spans="1:18" x14ac:dyDescent="0.25">
      <c r="A2703" t="s">
        <v>136</v>
      </c>
      <c r="B2703" s="20" t="s">
        <v>155</v>
      </c>
      <c r="C2703" t="s">
        <v>19</v>
      </c>
      <c r="D2703">
        <v>52.489471000000002</v>
      </c>
      <c r="E2703">
        <v>-1.8985749999999999</v>
      </c>
      <c r="F2703" t="s">
        <v>195</v>
      </c>
      <c r="G2703" t="s">
        <v>21</v>
      </c>
      <c r="H2703" t="s">
        <v>194</v>
      </c>
      <c r="I2703">
        <v>1379</v>
      </c>
      <c r="J2703" s="1">
        <v>1.4E-2</v>
      </c>
      <c r="K2703">
        <v>19</v>
      </c>
      <c r="L2703">
        <v>1.25</v>
      </c>
      <c r="M2703">
        <v>24</v>
      </c>
      <c r="N2703">
        <v>3</v>
      </c>
      <c r="O2703">
        <v>172.8</v>
      </c>
      <c r="P2703">
        <v>72</v>
      </c>
      <c r="Q2703">
        <v>12</v>
      </c>
      <c r="R2703">
        <v>6</v>
      </c>
    </row>
    <row r="2704" spans="1:18" x14ac:dyDescent="0.25">
      <c r="A2704" t="s">
        <v>136</v>
      </c>
      <c r="B2704" s="20" t="s">
        <v>156</v>
      </c>
      <c r="C2704" t="s">
        <v>19</v>
      </c>
      <c r="D2704">
        <v>52.489471000000002</v>
      </c>
      <c r="E2704">
        <v>-1.8985749999999999</v>
      </c>
      <c r="F2704" t="s">
        <v>195</v>
      </c>
      <c r="G2704" t="s">
        <v>21</v>
      </c>
      <c r="H2704" t="s">
        <v>194</v>
      </c>
      <c r="I2704">
        <v>1322</v>
      </c>
      <c r="J2704" s="1">
        <v>1.7999999999999999E-2</v>
      </c>
      <c r="K2704">
        <v>24</v>
      </c>
      <c r="L2704">
        <v>0.57999999999999996</v>
      </c>
      <c r="M2704">
        <v>14</v>
      </c>
      <c r="N2704">
        <v>3</v>
      </c>
      <c r="O2704">
        <v>374.4</v>
      </c>
      <c r="P2704">
        <v>98</v>
      </c>
      <c r="Q2704">
        <v>9</v>
      </c>
      <c r="R2704">
        <v>12</v>
      </c>
    </row>
    <row r="2705" spans="1:18" x14ac:dyDescent="0.25">
      <c r="A2705" t="s">
        <v>136</v>
      </c>
      <c r="B2705" s="20" t="s">
        <v>157</v>
      </c>
      <c r="C2705" t="s">
        <v>19</v>
      </c>
      <c r="D2705">
        <v>52.489471000000002</v>
      </c>
      <c r="E2705">
        <v>-1.8985749999999999</v>
      </c>
      <c r="F2705" t="s">
        <v>195</v>
      </c>
      <c r="G2705" t="s">
        <v>21</v>
      </c>
      <c r="H2705" t="s">
        <v>194</v>
      </c>
      <c r="I2705">
        <v>977</v>
      </c>
      <c r="J2705" s="1">
        <v>1.4999999999999999E-2</v>
      </c>
      <c r="K2705">
        <v>14</v>
      </c>
      <c r="L2705">
        <v>1.73</v>
      </c>
      <c r="M2705">
        <v>24</v>
      </c>
      <c r="N2705">
        <v>5</v>
      </c>
      <c r="O2705">
        <v>370.8</v>
      </c>
      <c r="P2705">
        <v>61</v>
      </c>
      <c r="Q2705">
        <v>14</v>
      </c>
      <c r="R2705">
        <v>11</v>
      </c>
    </row>
    <row r="2706" spans="1:18" x14ac:dyDescent="0.25">
      <c r="A2706" t="s">
        <v>136</v>
      </c>
      <c r="B2706" s="20" t="s">
        <v>158</v>
      </c>
      <c r="C2706" t="s">
        <v>19</v>
      </c>
      <c r="D2706">
        <v>52.489471000000002</v>
      </c>
      <c r="E2706">
        <v>-1.8985749999999999</v>
      </c>
      <c r="F2706" t="s">
        <v>195</v>
      </c>
      <c r="G2706" t="s">
        <v>21</v>
      </c>
      <c r="H2706" t="s">
        <v>194</v>
      </c>
      <c r="I2706">
        <v>1576</v>
      </c>
      <c r="J2706" s="1">
        <v>1.7000000000000001E-2</v>
      </c>
      <c r="K2706">
        <v>26</v>
      </c>
      <c r="L2706">
        <v>2.4300000000000002</v>
      </c>
      <c r="M2706">
        <v>63</v>
      </c>
      <c r="N2706">
        <v>2</v>
      </c>
      <c r="O2706">
        <v>211.2</v>
      </c>
      <c r="P2706">
        <v>65</v>
      </c>
      <c r="Q2706">
        <v>12</v>
      </c>
      <c r="R2706">
        <v>15</v>
      </c>
    </row>
    <row r="2707" spans="1:18" x14ac:dyDescent="0.25">
      <c r="A2707" t="s">
        <v>136</v>
      </c>
      <c r="B2707" s="20" t="s">
        <v>159</v>
      </c>
      <c r="C2707" t="s">
        <v>19</v>
      </c>
      <c r="D2707">
        <v>52.489471000000002</v>
      </c>
      <c r="E2707">
        <v>-1.8985749999999999</v>
      </c>
      <c r="F2707" t="s">
        <v>195</v>
      </c>
      <c r="G2707" t="s">
        <v>21</v>
      </c>
      <c r="H2707" t="s">
        <v>194</v>
      </c>
      <c r="I2707">
        <v>956</v>
      </c>
      <c r="J2707" s="1">
        <v>1.4999999999999999E-2</v>
      </c>
      <c r="K2707">
        <v>15</v>
      </c>
      <c r="L2707">
        <v>0.93</v>
      </c>
      <c r="M2707">
        <v>14</v>
      </c>
      <c r="N2707">
        <v>4</v>
      </c>
      <c r="O2707">
        <v>277.2</v>
      </c>
      <c r="P2707">
        <v>93</v>
      </c>
      <c r="Q2707">
        <v>0</v>
      </c>
      <c r="R2707">
        <v>5</v>
      </c>
    </row>
    <row r="2708" spans="1:18" x14ac:dyDescent="0.25">
      <c r="A2708" t="s">
        <v>136</v>
      </c>
      <c r="B2708" s="20" t="s">
        <v>160</v>
      </c>
      <c r="C2708" t="s">
        <v>19</v>
      </c>
      <c r="D2708">
        <v>52.489471000000002</v>
      </c>
      <c r="E2708">
        <v>-1.8985749999999999</v>
      </c>
      <c r="F2708" t="s">
        <v>195</v>
      </c>
      <c r="G2708" t="s">
        <v>21</v>
      </c>
      <c r="H2708" t="s">
        <v>194</v>
      </c>
      <c r="I2708">
        <v>1322</v>
      </c>
      <c r="J2708" s="1">
        <v>1.7000000000000001E-2</v>
      </c>
      <c r="K2708">
        <v>23</v>
      </c>
      <c r="L2708">
        <v>0.95</v>
      </c>
      <c r="M2708">
        <v>22</v>
      </c>
      <c r="N2708">
        <v>5</v>
      </c>
      <c r="O2708">
        <v>506.4</v>
      </c>
      <c r="P2708">
        <v>97</v>
      </c>
      <c r="Q2708">
        <v>4</v>
      </c>
      <c r="R2708">
        <v>11</v>
      </c>
    </row>
    <row r="2709" spans="1:18" x14ac:dyDescent="0.25">
      <c r="A2709" t="s">
        <v>136</v>
      </c>
      <c r="B2709" s="20" t="s">
        <v>161</v>
      </c>
      <c r="C2709" t="s">
        <v>19</v>
      </c>
      <c r="D2709">
        <v>52.489471000000002</v>
      </c>
      <c r="E2709">
        <v>-1.8985749999999999</v>
      </c>
      <c r="F2709" t="s">
        <v>195</v>
      </c>
      <c r="G2709" t="s">
        <v>21</v>
      </c>
      <c r="H2709" t="s">
        <v>194</v>
      </c>
      <c r="I2709">
        <v>1826</v>
      </c>
      <c r="J2709" s="1">
        <v>1.7999999999999999E-2</v>
      </c>
      <c r="K2709">
        <v>33</v>
      </c>
      <c r="L2709">
        <v>1.36</v>
      </c>
      <c r="M2709">
        <v>45</v>
      </c>
      <c r="N2709">
        <v>3</v>
      </c>
      <c r="O2709">
        <v>201.6</v>
      </c>
      <c r="P2709">
        <v>54</v>
      </c>
      <c r="Q2709">
        <v>10</v>
      </c>
      <c r="R2709">
        <v>3</v>
      </c>
    </row>
    <row r="2710" spans="1:18" x14ac:dyDescent="0.25">
      <c r="A2710" t="s">
        <v>136</v>
      </c>
      <c r="B2710" s="20" t="s">
        <v>162</v>
      </c>
      <c r="C2710" t="s">
        <v>19</v>
      </c>
      <c r="D2710">
        <v>52.489471000000002</v>
      </c>
      <c r="E2710">
        <v>-1.8985749999999999</v>
      </c>
      <c r="F2710" t="s">
        <v>195</v>
      </c>
      <c r="G2710" t="s">
        <v>21</v>
      </c>
      <c r="H2710" t="s">
        <v>194</v>
      </c>
      <c r="I2710">
        <v>1264</v>
      </c>
      <c r="J2710" s="1">
        <v>1.7000000000000001E-2</v>
      </c>
      <c r="K2710">
        <v>22</v>
      </c>
      <c r="L2710">
        <v>1.59</v>
      </c>
      <c r="M2710">
        <v>35</v>
      </c>
      <c r="N2710">
        <v>6</v>
      </c>
      <c r="O2710">
        <v>586.79999999999995</v>
      </c>
      <c r="P2710">
        <v>94</v>
      </c>
      <c r="Q2710">
        <v>7</v>
      </c>
      <c r="R2710">
        <v>15</v>
      </c>
    </row>
    <row r="2711" spans="1:18" x14ac:dyDescent="0.25">
      <c r="A2711" t="s">
        <v>136</v>
      </c>
      <c r="B2711" s="20" t="s">
        <v>163</v>
      </c>
      <c r="C2711" t="s">
        <v>19</v>
      </c>
      <c r="D2711">
        <v>52.489471000000002</v>
      </c>
      <c r="E2711">
        <v>-1.8985749999999999</v>
      </c>
      <c r="F2711" t="s">
        <v>195</v>
      </c>
      <c r="G2711" t="s">
        <v>21</v>
      </c>
      <c r="H2711" t="s">
        <v>194</v>
      </c>
      <c r="I2711">
        <v>1281</v>
      </c>
      <c r="J2711" s="1">
        <v>1.2999999999999999E-2</v>
      </c>
      <c r="K2711">
        <v>17</v>
      </c>
      <c r="L2711">
        <v>2.29</v>
      </c>
      <c r="M2711">
        <v>38</v>
      </c>
      <c r="N2711">
        <v>5</v>
      </c>
      <c r="O2711">
        <v>328.8</v>
      </c>
      <c r="P2711">
        <v>84</v>
      </c>
      <c r="Q2711">
        <v>10</v>
      </c>
      <c r="R2711">
        <v>12</v>
      </c>
    </row>
    <row r="2712" spans="1:18" x14ac:dyDescent="0.25">
      <c r="A2712" t="s">
        <v>136</v>
      </c>
      <c r="B2712" s="20" t="s">
        <v>164</v>
      </c>
      <c r="C2712" t="s">
        <v>19</v>
      </c>
      <c r="D2712">
        <v>52.489471000000002</v>
      </c>
      <c r="E2712">
        <v>-1.8985749999999999</v>
      </c>
      <c r="F2712" t="s">
        <v>195</v>
      </c>
      <c r="G2712" t="s">
        <v>21</v>
      </c>
      <c r="H2712" t="s">
        <v>194</v>
      </c>
      <c r="I2712">
        <v>1691</v>
      </c>
      <c r="J2712" s="1">
        <v>1.2E-2</v>
      </c>
      <c r="K2712">
        <v>21</v>
      </c>
      <c r="L2712">
        <v>1.36</v>
      </c>
      <c r="M2712">
        <v>29</v>
      </c>
      <c r="N2712">
        <v>4</v>
      </c>
      <c r="O2712">
        <v>270</v>
      </c>
      <c r="P2712">
        <v>108</v>
      </c>
      <c r="Q2712">
        <v>13</v>
      </c>
      <c r="R2712">
        <v>5</v>
      </c>
    </row>
    <row r="2713" spans="1:18" x14ac:dyDescent="0.25">
      <c r="A2713" t="s">
        <v>136</v>
      </c>
      <c r="B2713" s="20" t="s">
        <v>165</v>
      </c>
      <c r="C2713" t="s">
        <v>19</v>
      </c>
      <c r="D2713">
        <v>52.489471000000002</v>
      </c>
      <c r="E2713">
        <v>-1.8985749999999999</v>
      </c>
      <c r="F2713" t="s">
        <v>195</v>
      </c>
      <c r="G2713" t="s">
        <v>21</v>
      </c>
      <c r="H2713" t="s">
        <v>194</v>
      </c>
      <c r="I2713">
        <v>1300</v>
      </c>
      <c r="J2713" s="1">
        <v>1.2999999999999999E-2</v>
      </c>
      <c r="K2713">
        <v>17</v>
      </c>
      <c r="L2713">
        <v>1.67</v>
      </c>
      <c r="M2713">
        <v>28</v>
      </c>
      <c r="N2713">
        <v>9</v>
      </c>
      <c r="O2713">
        <v>559.20000000000005</v>
      </c>
      <c r="P2713">
        <v>63</v>
      </c>
      <c r="Q2713">
        <v>2</v>
      </c>
      <c r="R2713">
        <v>11</v>
      </c>
    </row>
    <row r="2714" spans="1:18" x14ac:dyDescent="0.25">
      <c r="A2714" t="s">
        <v>136</v>
      </c>
      <c r="B2714" s="20" t="s">
        <v>166</v>
      </c>
      <c r="C2714" t="s">
        <v>19</v>
      </c>
      <c r="D2714">
        <v>52.489471000000002</v>
      </c>
      <c r="E2714">
        <v>-1.8985749999999999</v>
      </c>
      <c r="F2714" t="s">
        <v>195</v>
      </c>
      <c r="G2714" t="s">
        <v>21</v>
      </c>
      <c r="H2714" t="s">
        <v>194</v>
      </c>
      <c r="I2714">
        <v>1035</v>
      </c>
      <c r="J2714" s="1">
        <v>1.2E-2</v>
      </c>
      <c r="K2714">
        <v>13</v>
      </c>
      <c r="L2714">
        <v>0.87</v>
      </c>
      <c r="M2714">
        <v>11</v>
      </c>
      <c r="N2714">
        <v>2</v>
      </c>
      <c r="O2714">
        <v>169.2</v>
      </c>
      <c r="P2714">
        <v>64</v>
      </c>
      <c r="Q2714">
        <v>3</v>
      </c>
      <c r="R2714">
        <v>3</v>
      </c>
    </row>
    <row r="2715" spans="1:18" x14ac:dyDescent="0.25">
      <c r="A2715" t="s">
        <v>136</v>
      </c>
      <c r="B2715" s="20" t="s">
        <v>167</v>
      </c>
      <c r="C2715" t="s">
        <v>19</v>
      </c>
      <c r="D2715">
        <v>52.489471000000002</v>
      </c>
      <c r="E2715">
        <v>-1.8985749999999999</v>
      </c>
      <c r="F2715" t="s">
        <v>195</v>
      </c>
      <c r="G2715" t="s">
        <v>21</v>
      </c>
      <c r="H2715" t="s">
        <v>194</v>
      </c>
      <c r="I2715">
        <v>1168</v>
      </c>
      <c r="J2715" s="1">
        <v>1.7999999999999999E-2</v>
      </c>
      <c r="K2715">
        <v>21</v>
      </c>
      <c r="L2715">
        <v>1.96</v>
      </c>
      <c r="M2715">
        <v>41</v>
      </c>
      <c r="N2715">
        <v>8</v>
      </c>
      <c r="O2715">
        <v>456</v>
      </c>
      <c r="P2715">
        <v>93</v>
      </c>
      <c r="Q2715">
        <v>5</v>
      </c>
      <c r="R2715">
        <v>6</v>
      </c>
    </row>
    <row r="2716" spans="1:18" x14ac:dyDescent="0.25">
      <c r="A2716" t="s">
        <v>136</v>
      </c>
      <c r="B2716" s="20" t="s">
        <v>168</v>
      </c>
      <c r="C2716" t="s">
        <v>19</v>
      </c>
      <c r="D2716">
        <v>52.489471000000002</v>
      </c>
      <c r="E2716">
        <v>-1.8985749999999999</v>
      </c>
      <c r="F2716" t="s">
        <v>195</v>
      </c>
      <c r="G2716" t="s">
        <v>21</v>
      </c>
      <c r="H2716" t="s">
        <v>194</v>
      </c>
      <c r="I2716">
        <v>986</v>
      </c>
      <c r="J2716" s="1">
        <v>1.0999999999999999E-2</v>
      </c>
      <c r="K2716">
        <v>11</v>
      </c>
      <c r="L2716">
        <v>0.66</v>
      </c>
      <c r="M2716">
        <v>7</v>
      </c>
      <c r="N2716">
        <v>6</v>
      </c>
      <c r="O2716">
        <v>552</v>
      </c>
      <c r="P2716">
        <v>101</v>
      </c>
      <c r="Q2716">
        <v>12</v>
      </c>
      <c r="R2716">
        <v>11</v>
      </c>
    </row>
    <row r="2717" spans="1:18" x14ac:dyDescent="0.25">
      <c r="A2717" t="s">
        <v>136</v>
      </c>
      <c r="B2717" s="20" t="s">
        <v>169</v>
      </c>
      <c r="C2717" t="s">
        <v>19</v>
      </c>
      <c r="D2717">
        <v>52.489471000000002</v>
      </c>
      <c r="E2717">
        <v>-1.8985749999999999</v>
      </c>
      <c r="F2717" t="s">
        <v>195</v>
      </c>
      <c r="G2717" t="s">
        <v>21</v>
      </c>
      <c r="H2717" t="s">
        <v>194</v>
      </c>
      <c r="I2717">
        <v>1217</v>
      </c>
      <c r="J2717" s="1">
        <v>1.9E-2</v>
      </c>
      <c r="K2717">
        <v>23</v>
      </c>
      <c r="L2717">
        <v>2.4</v>
      </c>
      <c r="M2717">
        <v>56</v>
      </c>
      <c r="N2717">
        <v>3</v>
      </c>
      <c r="O2717">
        <v>200.4</v>
      </c>
      <c r="P2717">
        <v>94</v>
      </c>
      <c r="Q2717">
        <v>1</v>
      </c>
      <c r="R2717">
        <v>8</v>
      </c>
    </row>
    <row r="2718" spans="1:18" x14ac:dyDescent="0.25">
      <c r="A2718" t="s">
        <v>136</v>
      </c>
      <c r="B2718" s="20" t="s">
        <v>170</v>
      </c>
      <c r="C2718" t="s">
        <v>19</v>
      </c>
      <c r="D2718">
        <v>52.489471000000002</v>
      </c>
      <c r="E2718">
        <v>-1.8985749999999999</v>
      </c>
      <c r="F2718" t="s">
        <v>195</v>
      </c>
      <c r="G2718" t="s">
        <v>21</v>
      </c>
      <c r="H2718" t="s">
        <v>194</v>
      </c>
      <c r="I2718">
        <v>1496</v>
      </c>
      <c r="J2718" s="1">
        <v>2.1000000000000001E-2</v>
      </c>
      <c r="K2718">
        <v>31</v>
      </c>
      <c r="L2718">
        <v>1.37</v>
      </c>
      <c r="M2718">
        <v>43</v>
      </c>
      <c r="N2718">
        <v>5</v>
      </c>
      <c r="O2718">
        <v>598.79999999999995</v>
      </c>
      <c r="P2718">
        <v>65</v>
      </c>
      <c r="Q2718">
        <v>2</v>
      </c>
      <c r="R2718">
        <v>14</v>
      </c>
    </row>
    <row r="2719" spans="1:18" x14ac:dyDescent="0.25">
      <c r="A2719" t="s">
        <v>136</v>
      </c>
      <c r="B2719" s="20" t="s">
        <v>171</v>
      </c>
      <c r="C2719" t="s">
        <v>19</v>
      </c>
      <c r="D2719">
        <v>52.489471000000002</v>
      </c>
      <c r="E2719">
        <v>-1.8985749999999999</v>
      </c>
      <c r="F2719" t="s">
        <v>195</v>
      </c>
      <c r="G2719" t="s">
        <v>21</v>
      </c>
      <c r="H2719" t="s">
        <v>194</v>
      </c>
      <c r="I2719">
        <v>996</v>
      </c>
      <c r="J2719" s="1">
        <v>1.7999999999999999E-2</v>
      </c>
      <c r="K2719">
        <v>18</v>
      </c>
      <c r="L2719">
        <v>2.06</v>
      </c>
      <c r="M2719">
        <v>37</v>
      </c>
      <c r="N2719">
        <v>5</v>
      </c>
      <c r="O2719">
        <v>349.2</v>
      </c>
      <c r="P2719">
        <v>56</v>
      </c>
      <c r="Q2719">
        <v>16</v>
      </c>
      <c r="R2719">
        <v>2</v>
      </c>
    </row>
    <row r="2720" spans="1:18" x14ac:dyDescent="0.25">
      <c r="A2720" t="s">
        <v>136</v>
      </c>
      <c r="B2720" s="20" t="s">
        <v>172</v>
      </c>
      <c r="C2720" t="s">
        <v>19</v>
      </c>
      <c r="D2720">
        <v>52.489471000000002</v>
      </c>
      <c r="E2720">
        <v>-1.8985749999999999</v>
      </c>
      <c r="F2720" t="s">
        <v>195</v>
      </c>
      <c r="G2720" t="s">
        <v>21</v>
      </c>
      <c r="H2720" t="s">
        <v>194</v>
      </c>
      <c r="I2720">
        <v>1484</v>
      </c>
      <c r="J2720" s="1">
        <v>1.4999999999999999E-2</v>
      </c>
      <c r="K2720">
        <v>23</v>
      </c>
      <c r="L2720">
        <v>1.29</v>
      </c>
      <c r="M2720">
        <v>29</v>
      </c>
      <c r="N2720">
        <v>6</v>
      </c>
      <c r="O2720">
        <v>436.8</v>
      </c>
      <c r="P2720">
        <v>91</v>
      </c>
      <c r="Q2720">
        <v>10</v>
      </c>
      <c r="R2720">
        <v>17</v>
      </c>
    </row>
    <row r="2721" spans="1:18" x14ac:dyDescent="0.25">
      <c r="A2721" t="s">
        <v>136</v>
      </c>
      <c r="B2721" s="20" t="s">
        <v>173</v>
      </c>
      <c r="C2721" t="s">
        <v>19</v>
      </c>
      <c r="D2721">
        <v>52.489471000000002</v>
      </c>
      <c r="E2721">
        <v>-1.8985749999999999</v>
      </c>
      <c r="F2721" t="s">
        <v>195</v>
      </c>
      <c r="G2721" t="s">
        <v>21</v>
      </c>
      <c r="H2721" t="s">
        <v>194</v>
      </c>
      <c r="I2721">
        <v>1071</v>
      </c>
      <c r="J2721" s="1">
        <v>1.6E-2</v>
      </c>
      <c r="K2721">
        <v>17</v>
      </c>
      <c r="L2721">
        <v>2.21</v>
      </c>
      <c r="M2721">
        <v>38</v>
      </c>
      <c r="N2721">
        <v>3</v>
      </c>
      <c r="O2721">
        <v>336</v>
      </c>
      <c r="P2721">
        <v>60</v>
      </c>
      <c r="Q2721">
        <v>12</v>
      </c>
      <c r="R2721">
        <v>15</v>
      </c>
    </row>
    <row r="2722" spans="1:18" x14ac:dyDescent="0.25">
      <c r="A2722" t="s">
        <v>136</v>
      </c>
      <c r="B2722" s="20">
        <v>44937</v>
      </c>
      <c r="C2722" t="s">
        <v>19</v>
      </c>
      <c r="D2722">
        <v>52.489471000000002</v>
      </c>
      <c r="E2722">
        <v>-1.8985749999999999</v>
      </c>
      <c r="F2722" t="s">
        <v>195</v>
      </c>
      <c r="G2722" t="s">
        <v>21</v>
      </c>
      <c r="H2722" t="s">
        <v>194</v>
      </c>
      <c r="I2722">
        <v>1828</v>
      </c>
      <c r="J2722" s="1">
        <v>1.7000000000000001E-2</v>
      </c>
      <c r="K2722">
        <v>32</v>
      </c>
      <c r="L2722">
        <v>1.71</v>
      </c>
      <c r="M2722">
        <v>55</v>
      </c>
      <c r="N2722">
        <v>8</v>
      </c>
      <c r="O2722">
        <v>475.2</v>
      </c>
      <c r="P2722">
        <v>98</v>
      </c>
      <c r="Q2722">
        <v>6</v>
      </c>
      <c r="R2722">
        <v>5</v>
      </c>
    </row>
    <row r="2723" spans="1:18" x14ac:dyDescent="0.25">
      <c r="A2723" t="s">
        <v>136</v>
      </c>
      <c r="B2723" s="20">
        <v>44968</v>
      </c>
      <c r="C2723" t="s">
        <v>19</v>
      </c>
      <c r="D2723">
        <v>52.489471000000002</v>
      </c>
      <c r="E2723">
        <v>-1.8985749999999999</v>
      </c>
      <c r="F2723" t="s">
        <v>195</v>
      </c>
      <c r="G2723" t="s">
        <v>21</v>
      </c>
      <c r="H2723" t="s">
        <v>194</v>
      </c>
      <c r="I2723">
        <v>1523</v>
      </c>
      <c r="J2723" s="1">
        <v>1.2E-2</v>
      </c>
      <c r="K2723">
        <v>18</v>
      </c>
      <c r="L2723">
        <v>2.06</v>
      </c>
      <c r="M2723">
        <v>37</v>
      </c>
      <c r="N2723">
        <v>4</v>
      </c>
      <c r="O2723">
        <v>459.6</v>
      </c>
      <c r="P2723">
        <v>70</v>
      </c>
      <c r="Q2723">
        <v>19</v>
      </c>
      <c r="R2723">
        <v>9</v>
      </c>
    </row>
    <row r="2724" spans="1:18" x14ac:dyDescent="0.25">
      <c r="A2724" t="s">
        <v>136</v>
      </c>
      <c r="B2724" s="20">
        <v>44996</v>
      </c>
      <c r="C2724" t="s">
        <v>19</v>
      </c>
      <c r="D2724">
        <v>52.489471000000002</v>
      </c>
      <c r="E2724">
        <v>-1.8985749999999999</v>
      </c>
      <c r="F2724" t="s">
        <v>195</v>
      </c>
      <c r="G2724" t="s">
        <v>21</v>
      </c>
      <c r="H2724" t="s">
        <v>194</v>
      </c>
      <c r="I2724">
        <v>1320</v>
      </c>
      <c r="J2724" s="1">
        <v>1.2E-2</v>
      </c>
      <c r="K2724">
        <v>16</v>
      </c>
      <c r="L2724">
        <v>1.83</v>
      </c>
      <c r="M2724">
        <v>29</v>
      </c>
      <c r="N2724">
        <v>5</v>
      </c>
      <c r="O2724">
        <v>328.8</v>
      </c>
      <c r="P2724">
        <v>63</v>
      </c>
      <c r="Q2724">
        <v>9</v>
      </c>
      <c r="R2724">
        <v>12</v>
      </c>
    </row>
    <row r="2725" spans="1:18" x14ac:dyDescent="0.25">
      <c r="A2725" t="s">
        <v>136</v>
      </c>
      <c r="B2725" s="20">
        <v>45027</v>
      </c>
      <c r="C2725" t="s">
        <v>19</v>
      </c>
      <c r="D2725">
        <v>52.489471000000002</v>
      </c>
      <c r="E2725">
        <v>-1.8985749999999999</v>
      </c>
      <c r="F2725" t="s">
        <v>195</v>
      </c>
      <c r="G2725" t="s">
        <v>21</v>
      </c>
      <c r="H2725" t="s">
        <v>194</v>
      </c>
      <c r="I2725">
        <v>1395</v>
      </c>
      <c r="J2725" s="1">
        <v>1.4E-2</v>
      </c>
      <c r="K2725">
        <v>19</v>
      </c>
      <c r="L2725">
        <v>1.3</v>
      </c>
      <c r="M2725">
        <v>25</v>
      </c>
      <c r="N2725">
        <v>6</v>
      </c>
      <c r="O2725">
        <v>253.2</v>
      </c>
      <c r="P2725">
        <v>94</v>
      </c>
      <c r="Q2725">
        <v>1</v>
      </c>
      <c r="R2725">
        <v>21</v>
      </c>
    </row>
    <row r="2726" spans="1:18" x14ac:dyDescent="0.25">
      <c r="A2726" t="s">
        <v>136</v>
      </c>
      <c r="B2726" s="20">
        <v>45057</v>
      </c>
      <c r="C2726" t="s">
        <v>19</v>
      </c>
      <c r="D2726">
        <v>52.489471000000002</v>
      </c>
      <c r="E2726">
        <v>-1.8985749999999999</v>
      </c>
      <c r="F2726" t="s">
        <v>195</v>
      </c>
      <c r="G2726" t="s">
        <v>21</v>
      </c>
      <c r="H2726" t="s">
        <v>194</v>
      </c>
      <c r="I2726">
        <v>1280</v>
      </c>
      <c r="J2726" s="1">
        <v>1.9E-2</v>
      </c>
      <c r="K2726">
        <v>24</v>
      </c>
      <c r="L2726">
        <v>1.29</v>
      </c>
      <c r="M2726">
        <v>31</v>
      </c>
      <c r="N2726">
        <v>6</v>
      </c>
      <c r="O2726">
        <v>520.79999999999995</v>
      </c>
      <c r="P2726">
        <v>106</v>
      </c>
      <c r="Q2726">
        <v>8</v>
      </c>
      <c r="R2726">
        <v>15</v>
      </c>
    </row>
    <row r="2727" spans="1:18" x14ac:dyDescent="0.25">
      <c r="A2727" t="s">
        <v>136</v>
      </c>
      <c r="B2727" s="20">
        <v>45088</v>
      </c>
      <c r="C2727" t="s">
        <v>19</v>
      </c>
      <c r="D2727">
        <v>52.489471000000002</v>
      </c>
      <c r="E2727">
        <v>-1.8985749999999999</v>
      </c>
      <c r="F2727" t="s">
        <v>195</v>
      </c>
      <c r="G2727" t="s">
        <v>21</v>
      </c>
      <c r="H2727" t="s">
        <v>194</v>
      </c>
      <c r="I2727">
        <v>1338</v>
      </c>
      <c r="J2727" s="1">
        <v>1.4999999999999999E-2</v>
      </c>
      <c r="K2727">
        <v>20</v>
      </c>
      <c r="L2727">
        <v>1.29</v>
      </c>
      <c r="M2727">
        <v>26</v>
      </c>
      <c r="N2727">
        <v>4</v>
      </c>
      <c r="O2727">
        <v>306</v>
      </c>
      <c r="P2727">
        <v>62</v>
      </c>
      <c r="Q2727">
        <v>10</v>
      </c>
      <c r="R2727">
        <v>17</v>
      </c>
    </row>
    <row r="2728" spans="1:18" x14ac:dyDescent="0.25">
      <c r="A2728" t="s">
        <v>136</v>
      </c>
      <c r="B2728" s="20">
        <v>45118</v>
      </c>
      <c r="C2728" t="s">
        <v>19</v>
      </c>
      <c r="D2728">
        <v>52.489471000000002</v>
      </c>
      <c r="E2728">
        <v>-1.8985749999999999</v>
      </c>
      <c r="F2728" t="s">
        <v>195</v>
      </c>
      <c r="G2728" t="s">
        <v>21</v>
      </c>
      <c r="H2728" t="s">
        <v>194</v>
      </c>
      <c r="I2728">
        <v>1369</v>
      </c>
      <c r="J2728" s="1">
        <v>1.7000000000000001E-2</v>
      </c>
      <c r="K2728">
        <v>23</v>
      </c>
      <c r="L2728">
        <v>2.5</v>
      </c>
      <c r="M2728">
        <v>59</v>
      </c>
      <c r="N2728">
        <v>3</v>
      </c>
      <c r="O2728">
        <v>241.2</v>
      </c>
      <c r="P2728">
        <v>100</v>
      </c>
      <c r="Q2728">
        <v>2</v>
      </c>
      <c r="R2728">
        <v>6</v>
      </c>
    </row>
    <row r="2729" spans="1:18" x14ac:dyDescent="0.25">
      <c r="A2729" t="s">
        <v>136</v>
      </c>
      <c r="B2729" s="20">
        <v>45149</v>
      </c>
      <c r="C2729" t="s">
        <v>19</v>
      </c>
      <c r="D2729">
        <v>52.489471000000002</v>
      </c>
      <c r="E2729">
        <v>-1.8985749999999999</v>
      </c>
      <c r="F2729" t="s">
        <v>195</v>
      </c>
      <c r="G2729" t="s">
        <v>21</v>
      </c>
      <c r="H2729" t="s">
        <v>194</v>
      </c>
      <c r="I2729">
        <v>1168</v>
      </c>
      <c r="J2729" s="1">
        <v>1.9E-2</v>
      </c>
      <c r="K2729">
        <v>22</v>
      </c>
      <c r="L2729">
        <v>1.07</v>
      </c>
      <c r="M2729">
        <v>24</v>
      </c>
      <c r="N2729">
        <v>6</v>
      </c>
      <c r="O2729">
        <v>460.8</v>
      </c>
      <c r="P2729">
        <v>81</v>
      </c>
      <c r="Q2729">
        <v>14</v>
      </c>
      <c r="R2729">
        <v>2</v>
      </c>
    </row>
    <row r="2730" spans="1:18" x14ac:dyDescent="0.25">
      <c r="A2730" t="s">
        <v>136</v>
      </c>
      <c r="B2730" s="20">
        <v>45180</v>
      </c>
      <c r="C2730" t="s">
        <v>19</v>
      </c>
      <c r="D2730">
        <v>52.489471000000002</v>
      </c>
      <c r="E2730">
        <v>-1.8985749999999999</v>
      </c>
      <c r="F2730" t="s">
        <v>195</v>
      </c>
      <c r="G2730" t="s">
        <v>21</v>
      </c>
      <c r="H2730" t="s">
        <v>194</v>
      </c>
      <c r="I2730">
        <v>1346</v>
      </c>
      <c r="J2730" s="1">
        <v>1.7000000000000001E-2</v>
      </c>
      <c r="K2730">
        <v>23</v>
      </c>
      <c r="L2730">
        <v>1.86</v>
      </c>
      <c r="M2730">
        <v>43</v>
      </c>
      <c r="N2730">
        <v>5</v>
      </c>
      <c r="O2730">
        <v>337.2</v>
      </c>
      <c r="P2730">
        <v>102</v>
      </c>
      <c r="Q2730">
        <v>3</v>
      </c>
      <c r="R2730">
        <v>12</v>
      </c>
    </row>
    <row r="2731" spans="1:18" x14ac:dyDescent="0.25">
      <c r="A2731" t="s">
        <v>136</v>
      </c>
      <c r="B2731" s="20">
        <v>45210</v>
      </c>
      <c r="C2731" t="s">
        <v>19</v>
      </c>
      <c r="D2731">
        <v>52.489471000000002</v>
      </c>
      <c r="E2731">
        <v>-1.8985749999999999</v>
      </c>
      <c r="F2731" t="s">
        <v>195</v>
      </c>
      <c r="G2731" t="s">
        <v>21</v>
      </c>
      <c r="H2731" t="s">
        <v>194</v>
      </c>
      <c r="I2731">
        <v>1208</v>
      </c>
      <c r="J2731" s="1">
        <v>1.7999999999999999E-2</v>
      </c>
      <c r="K2731">
        <v>22</v>
      </c>
      <c r="L2731">
        <v>0.81</v>
      </c>
      <c r="M2731">
        <v>18</v>
      </c>
      <c r="N2731">
        <v>9</v>
      </c>
      <c r="O2731">
        <v>535.20000000000005</v>
      </c>
      <c r="P2731">
        <v>108</v>
      </c>
      <c r="Q2731">
        <v>8</v>
      </c>
      <c r="R2731">
        <v>12</v>
      </c>
    </row>
    <row r="2732" spans="1:18" x14ac:dyDescent="0.25">
      <c r="A2732" t="s">
        <v>136</v>
      </c>
      <c r="B2732" s="20">
        <v>45241</v>
      </c>
      <c r="C2732" t="s">
        <v>19</v>
      </c>
      <c r="D2732">
        <v>52.489471000000002</v>
      </c>
      <c r="E2732">
        <v>-1.8985749999999999</v>
      </c>
      <c r="F2732" t="s">
        <v>195</v>
      </c>
      <c r="G2732" t="s">
        <v>21</v>
      </c>
      <c r="H2732" t="s">
        <v>194</v>
      </c>
      <c r="I2732">
        <v>1226</v>
      </c>
      <c r="J2732" s="1">
        <v>1.7999999999999999E-2</v>
      </c>
      <c r="K2732">
        <v>22</v>
      </c>
      <c r="L2732">
        <v>1.45</v>
      </c>
      <c r="M2732">
        <v>31</v>
      </c>
      <c r="N2732">
        <v>9</v>
      </c>
      <c r="O2732">
        <v>780</v>
      </c>
      <c r="P2732">
        <v>59</v>
      </c>
      <c r="Q2732">
        <v>10</v>
      </c>
      <c r="R2732">
        <v>5</v>
      </c>
    </row>
    <row r="2733" spans="1:18" x14ac:dyDescent="0.25">
      <c r="A2733" t="s">
        <v>136</v>
      </c>
      <c r="B2733" s="20">
        <v>45271</v>
      </c>
      <c r="C2733" t="s">
        <v>19</v>
      </c>
      <c r="D2733">
        <v>52.489471000000002</v>
      </c>
      <c r="E2733">
        <v>-1.8985749999999999</v>
      </c>
      <c r="F2733" t="s">
        <v>195</v>
      </c>
      <c r="G2733" t="s">
        <v>21</v>
      </c>
      <c r="H2733" t="s">
        <v>194</v>
      </c>
      <c r="I2733">
        <v>913</v>
      </c>
      <c r="J2733" s="1">
        <v>1.0999999999999999E-2</v>
      </c>
      <c r="K2733">
        <v>10</v>
      </c>
      <c r="L2733">
        <v>1.1299999999999999</v>
      </c>
      <c r="M2733">
        <v>11</v>
      </c>
      <c r="N2733">
        <v>8</v>
      </c>
      <c r="O2733">
        <v>741.6</v>
      </c>
      <c r="P2733">
        <v>90</v>
      </c>
      <c r="Q2733">
        <v>14</v>
      </c>
      <c r="R2733">
        <v>20</v>
      </c>
    </row>
    <row r="2734" spans="1:18" x14ac:dyDescent="0.25">
      <c r="A2734" t="s">
        <v>136</v>
      </c>
      <c r="B2734" s="20" t="s">
        <v>174</v>
      </c>
      <c r="C2734" t="s">
        <v>19</v>
      </c>
      <c r="D2734">
        <v>52.489471000000002</v>
      </c>
      <c r="E2734">
        <v>-1.8985749999999999</v>
      </c>
      <c r="F2734" t="s">
        <v>195</v>
      </c>
      <c r="G2734" t="s">
        <v>21</v>
      </c>
      <c r="H2734" t="s">
        <v>194</v>
      </c>
      <c r="I2734">
        <v>1704</v>
      </c>
      <c r="J2734" s="1">
        <v>1.2E-2</v>
      </c>
      <c r="K2734">
        <v>21</v>
      </c>
      <c r="L2734">
        <v>1.1599999999999999</v>
      </c>
      <c r="M2734">
        <v>24</v>
      </c>
      <c r="N2734">
        <v>6</v>
      </c>
      <c r="O2734">
        <v>265.2</v>
      </c>
      <c r="P2734">
        <v>82</v>
      </c>
      <c r="Q2734">
        <v>8</v>
      </c>
      <c r="R2734">
        <v>8</v>
      </c>
    </row>
    <row r="2735" spans="1:18" x14ac:dyDescent="0.25">
      <c r="A2735" t="s">
        <v>136</v>
      </c>
      <c r="B2735" s="20" t="s">
        <v>175</v>
      </c>
      <c r="C2735" t="s">
        <v>19</v>
      </c>
      <c r="D2735">
        <v>52.489471000000002</v>
      </c>
      <c r="E2735">
        <v>-1.8985749999999999</v>
      </c>
      <c r="F2735" t="s">
        <v>195</v>
      </c>
      <c r="G2735" t="s">
        <v>21</v>
      </c>
      <c r="H2735" t="s">
        <v>194</v>
      </c>
      <c r="I2735">
        <v>772</v>
      </c>
      <c r="J2735" s="1">
        <v>1.4999999999999999E-2</v>
      </c>
      <c r="K2735">
        <v>12</v>
      </c>
      <c r="L2735">
        <v>2.15</v>
      </c>
      <c r="M2735">
        <v>26</v>
      </c>
      <c r="N2735">
        <v>5</v>
      </c>
      <c r="O2735">
        <v>374.4</v>
      </c>
      <c r="P2735">
        <v>86</v>
      </c>
      <c r="Q2735">
        <v>11</v>
      </c>
      <c r="R2735">
        <v>12</v>
      </c>
    </row>
    <row r="2736" spans="1:18" x14ac:dyDescent="0.25">
      <c r="A2736" t="s">
        <v>136</v>
      </c>
      <c r="B2736" s="20" t="s">
        <v>176</v>
      </c>
      <c r="C2736" t="s">
        <v>19</v>
      </c>
      <c r="D2736">
        <v>52.489471000000002</v>
      </c>
      <c r="E2736">
        <v>-1.8985749999999999</v>
      </c>
      <c r="F2736" t="s">
        <v>195</v>
      </c>
      <c r="G2736" t="s">
        <v>21</v>
      </c>
      <c r="H2736" t="s">
        <v>194</v>
      </c>
      <c r="I2736">
        <v>898</v>
      </c>
      <c r="J2736" s="1">
        <v>1.6E-2</v>
      </c>
      <c r="K2736">
        <v>14</v>
      </c>
      <c r="L2736">
        <v>1.3</v>
      </c>
      <c r="M2736">
        <v>18</v>
      </c>
      <c r="N2736">
        <v>3</v>
      </c>
      <c r="O2736">
        <v>230.4</v>
      </c>
      <c r="P2736">
        <v>84</v>
      </c>
      <c r="Q2736">
        <v>5</v>
      </c>
      <c r="R2736">
        <v>8</v>
      </c>
    </row>
    <row r="2737" spans="1:18" x14ac:dyDescent="0.25">
      <c r="A2737" t="s">
        <v>136</v>
      </c>
      <c r="B2737" s="20" t="s">
        <v>177</v>
      </c>
      <c r="C2737" t="s">
        <v>19</v>
      </c>
      <c r="D2737">
        <v>52.489471000000002</v>
      </c>
      <c r="E2737">
        <v>-1.8985749999999999</v>
      </c>
      <c r="F2737" t="s">
        <v>195</v>
      </c>
      <c r="G2737" t="s">
        <v>21</v>
      </c>
      <c r="H2737" t="s">
        <v>194</v>
      </c>
      <c r="I2737">
        <v>1377</v>
      </c>
      <c r="J2737" s="1">
        <v>1.6E-2</v>
      </c>
      <c r="K2737">
        <v>21</v>
      </c>
      <c r="L2737">
        <v>1.05</v>
      </c>
      <c r="M2737">
        <v>22</v>
      </c>
      <c r="N2737">
        <v>2</v>
      </c>
      <c r="O2737">
        <v>226.8</v>
      </c>
      <c r="P2737">
        <v>91</v>
      </c>
      <c r="Q2737">
        <v>10</v>
      </c>
      <c r="R2737">
        <v>18</v>
      </c>
    </row>
    <row r="2738" spans="1:18" x14ac:dyDescent="0.25">
      <c r="A2738" t="s">
        <v>136</v>
      </c>
      <c r="B2738" s="20" t="s">
        <v>178</v>
      </c>
      <c r="C2738" t="s">
        <v>19</v>
      </c>
      <c r="D2738">
        <v>52.489471000000002</v>
      </c>
      <c r="E2738">
        <v>-1.8985749999999999</v>
      </c>
      <c r="F2738" t="s">
        <v>195</v>
      </c>
      <c r="G2738" t="s">
        <v>21</v>
      </c>
      <c r="H2738" t="s">
        <v>194</v>
      </c>
      <c r="I2738">
        <v>1596</v>
      </c>
      <c r="J2738" s="1">
        <v>1.2E-2</v>
      </c>
      <c r="K2738">
        <v>19</v>
      </c>
      <c r="L2738">
        <v>2.21</v>
      </c>
      <c r="M2738">
        <v>42</v>
      </c>
      <c r="N2738">
        <v>3</v>
      </c>
      <c r="O2738">
        <v>351.6</v>
      </c>
      <c r="P2738">
        <v>96</v>
      </c>
      <c r="Q2738">
        <v>8</v>
      </c>
      <c r="R2738">
        <v>11</v>
      </c>
    </row>
    <row r="2739" spans="1:18" x14ac:dyDescent="0.25">
      <c r="A2739" t="s">
        <v>136</v>
      </c>
      <c r="B2739" s="20" t="s">
        <v>179</v>
      </c>
      <c r="C2739" t="s">
        <v>19</v>
      </c>
      <c r="D2739">
        <v>52.489471000000002</v>
      </c>
      <c r="E2739">
        <v>-1.8985749999999999</v>
      </c>
      <c r="F2739" t="s">
        <v>195</v>
      </c>
      <c r="G2739" t="s">
        <v>21</v>
      </c>
      <c r="H2739" t="s">
        <v>194</v>
      </c>
      <c r="I2739">
        <v>1340</v>
      </c>
      <c r="J2739" s="1">
        <v>1.2999999999999999E-2</v>
      </c>
      <c r="K2739">
        <v>18</v>
      </c>
      <c r="L2739">
        <v>1.29</v>
      </c>
      <c r="M2739">
        <v>23</v>
      </c>
      <c r="N2739">
        <v>2</v>
      </c>
      <c r="O2739">
        <v>154.80000000000001</v>
      </c>
      <c r="P2739">
        <v>91</v>
      </c>
      <c r="Q2739">
        <v>3</v>
      </c>
      <c r="R2739">
        <v>18</v>
      </c>
    </row>
    <row r="2740" spans="1:18" x14ac:dyDescent="0.25">
      <c r="A2740" t="s">
        <v>136</v>
      </c>
      <c r="B2740" s="20" t="s">
        <v>180</v>
      </c>
      <c r="C2740" t="s">
        <v>19</v>
      </c>
      <c r="D2740">
        <v>52.489471000000002</v>
      </c>
      <c r="E2740">
        <v>-1.8985749999999999</v>
      </c>
      <c r="F2740" t="s">
        <v>195</v>
      </c>
      <c r="G2740" t="s">
        <v>21</v>
      </c>
      <c r="H2740" t="s">
        <v>194</v>
      </c>
      <c r="I2740">
        <v>1667</v>
      </c>
      <c r="J2740" s="1">
        <v>1.4999999999999999E-2</v>
      </c>
      <c r="K2740">
        <v>26</v>
      </c>
      <c r="L2740">
        <v>1.91</v>
      </c>
      <c r="M2740">
        <v>49</v>
      </c>
      <c r="N2740">
        <v>6</v>
      </c>
      <c r="O2740">
        <v>426</v>
      </c>
      <c r="P2740">
        <v>68</v>
      </c>
      <c r="Q2740">
        <v>8</v>
      </c>
      <c r="R2740">
        <v>9</v>
      </c>
    </row>
    <row r="2741" spans="1:18" x14ac:dyDescent="0.25">
      <c r="A2741" t="s">
        <v>136</v>
      </c>
      <c r="B2741" s="20" t="s">
        <v>181</v>
      </c>
      <c r="C2741" t="s">
        <v>19</v>
      </c>
      <c r="D2741">
        <v>52.489471000000002</v>
      </c>
      <c r="E2741">
        <v>-1.8985749999999999</v>
      </c>
      <c r="F2741" t="s">
        <v>195</v>
      </c>
      <c r="G2741" t="s">
        <v>21</v>
      </c>
      <c r="H2741" t="s">
        <v>194</v>
      </c>
      <c r="I2741">
        <v>1800</v>
      </c>
      <c r="J2741" s="1">
        <v>1.7000000000000001E-2</v>
      </c>
      <c r="K2741">
        <v>30</v>
      </c>
      <c r="L2741">
        <v>2.2400000000000002</v>
      </c>
      <c r="M2741">
        <v>67</v>
      </c>
      <c r="N2741">
        <v>4</v>
      </c>
      <c r="O2741">
        <v>240</v>
      </c>
      <c r="P2741">
        <v>93</v>
      </c>
      <c r="Q2741">
        <v>3</v>
      </c>
      <c r="R2741">
        <v>2</v>
      </c>
    </row>
    <row r="2742" spans="1:18" x14ac:dyDescent="0.25">
      <c r="A2742" t="s">
        <v>136</v>
      </c>
      <c r="B2742" s="20" t="s">
        <v>182</v>
      </c>
      <c r="C2742" t="s">
        <v>19</v>
      </c>
      <c r="D2742">
        <v>52.489471000000002</v>
      </c>
      <c r="E2742">
        <v>-1.8985749999999999</v>
      </c>
      <c r="F2742" t="s">
        <v>195</v>
      </c>
      <c r="G2742" t="s">
        <v>21</v>
      </c>
      <c r="H2742" t="s">
        <v>194</v>
      </c>
      <c r="I2742">
        <v>1102</v>
      </c>
      <c r="J2742" s="1">
        <v>1.2E-2</v>
      </c>
      <c r="K2742">
        <v>13</v>
      </c>
      <c r="L2742">
        <v>1.59</v>
      </c>
      <c r="M2742">
        <v>21</v>
      </c>
      <c r="N2742">
        <v>6</v>
      </c>
      <c r="O2742">
        <v>266.39999999999998</v>
      </c>
      <c r="P2742">
        <v>71</v>
      </c>
      <c r="Q2742">
        <v>6</v>
      </c>
      <c r="R2742">
        <v>15</v>
      </c>
    </row>
    <row r="2743" spans="1:18" x14ac:dyDescent="0.25">
      <c r="A2743" t="s">
        <v>136</v>
      </c>
      <c r="B2743" s="20" t="s">
        <v>183</v>
      </c>
      <c r="C2743" t="s">
        <v>19</v>
      </c>
      <c r="D2743">
        <v>52.489471000000002</v>
      </c>
      <c r="E2743">
        <v>-1.8985749999999999</v>
      </c>
      <c r="F2743" t="s">
        <v>195</v>
      </c>
      <c r="G2743" t="s">
        <v>21</v>
      </c>
      <c r="H2743" t="s">
        <v>194</v>
      </c>
      <c r="I2743">
        <v>1225</v>
      </c>
      <c r="J2743" s="1">
        <v>1.2E-2</v>
      </c>
      <c r="K2743">
        <v>15</v>
      </c>
      <c r="L2743">
        <v>1.1200000000000001</v>
      </c>
      <c r="M2743">
        <v>16</v>
      </c>
      <c r="N2743">
        <v>4</v>
      </c>
      <c r="O2743">
        <v>276</v>
      </c>
      <c r="P2743">
        <v>53</v>
      </c>
      <c r="Q2743">
        <v>2</v>
      </c>
      <c r="R2743">
        <v>5</v>
      </c>
    </row>
    <row r="2744" spans="1:18" x14ac:dyDescent="0.25">
      <c r="A2744" t="s">
        <v>136</v>
      </c>
      <c r="B2744" s="20" t="s">
        <v>184</v>
      </c>
      <c r="C2744" t="s">
        <v>19</v>
      </c>
      <c r="D2744">
        <v>52.489471000000002</v>
      </c>
      <c r="E2744">
        <v>-1.8985749999999999</v>
      </c>
      <c r="F2744" t="s">
        <v>195</v>
      </c>
      <c r="G2744" t="s">
        <v>21</v>
      </c>
      <c r="H2744" t="s">
        <v>194</v>
      </c>
      <c r="I2744">
        <v>1339</v>
      </c>
      <c r="J2744" s="1">
        <v>1.2E-2</v>
      </c>
      <c r="K2744">
        <v>16</v>
      </c>
      <c r="L2744">
        <v>0.94</v>
      </c>
      <c r="M2744">
        <v>15</v>
      </c>
      <c r="N2744">
        <v>4</v>
      </c>
      <c r="O2744">
        <v>376.8</v>
      </c>
      <c r="P2744">
        <v>102</v>
      </c>
      <c r="Q2744">
        <v>11</v>
      </c>
      <c r="R2744">
        <v>9</v>
      </c>
    </row>
    <row r="2745" spans="1:18" x14ac:dyDescent="0.25">
      <c r="A2745" t="s">
        <v>136</v>
      </c>
      <c r="B2745" s="20" t="s">
        <v>185</v>
      </c>
      <c r="C2745" t="s">
        <v>19</v>
      </c>
      <c r="D2745">
        <v>52.489471000000002</v>
      </c>
      <c r="E2745">
        <v>-1.8985749999999999</v>
      </c>
      <c r="F2745" t="s">
        <v>195</v>
      </c>
      <c r="G2745" t="s">
        <v>21</v>
      </c>
      <c r="H2745" t="s">
        <v>194</v>
      </c>
      <c r="I2745">
        <v>1152</v>
      </c>
      <c r="J2745" s="1">
        <v>1.7999999999999999E-2</v>
      </c>
      <c r="K2745">
        <v>21</v>
      </c>
      <c r="L2745">
        <v>2.52</v>
      </c>
      <c r="M2745">
        <v>52</v>
      </c>
      <c r="N2745">
        <v>6</v>
      </c>
      <c r="O2745">
        <v>658.8</v>
      </c>
      <c r="P2745">
        <v>55</v>
      </c>
      <c r="Q2745">
        <v>1</v>
      </c>
      <c r="R2745">
        <v>6</v>
      </c>
    </row>
    <row r="2746" spans="1:18" x14ac:dyDescent="0.25">
      <c r="A2746" t="s">
        <v>136</v>
      </c>
      <c r="B2746" s="20" t="s">
        <v>186</v>
      </c>
      <c r="C2746" t="s">
        <v>19</v>
      </c>
      <c r="D2746">
        <v>52.489471000000002</v>
      </c>
      <c r="E2746">
        <v>-1.8985749999999999</v>
      </c>
      <c r="F2746" t="s">
        <v>195</v>
      </c>
      <c r="G2746" t="s">
        <v>21</v>
      </c>
      <c r="H2746" t="s">
        <v>194</v>
      </c>
      <c r="I2746">
        <v>1286</v>
      </c>
      <c r="J2746" s="1">
        <v>2.1000000000000001E-2</v>
      </c>
      <c r="K2746">
        <v>26</v>
      </c>
      <c r="L2746">
        <v>1.45</v>
      </c>
      <c r="M2746">
        <v>38</v>
      </c>
      <c r="N2746">
        <v>8</v>
      </c>
      <c r="O2746">
        <v>729.6</v>
      </c>
      <c r="P2746">
        <v>61</v>
      </c>
      <c r="Q2746">
        <v>3</v>
      </c>
      <c r="R2746">
        <v>14</v>
      </c>
    </row>
    <row r="2747" spans="1:18" x14ac:dyDescent="0.25">
      <c r="A2747" t="s">
        <v>136</v>
      </c>
      <c r="B2747" s="20" t="s">
        <v>187</v>
      </c>
      <c r="C2747" t="s">
        <v>19</v>
      </c>
      <c r="D2747">
        <v>52.489471000000002</v>
      </c>
      <c r="E2747">
        <v>-1.8985749999999999</v>
      </c>
      <c r="F2747" t="s">
        <v>195</v>
      </c>
      <c r="G2747" t="s">
        <v>21</v>
      </c>
      <c r="H2747" t="s">
        <v>194</v>
      </c>
      <c r="I2747">
        <v>1578</v>
      </c>
      <c r="J2747" s="1">
        <v>0.02</v>
      </c>
      <c r="K2747">
        <v>31</v>
      </c>
      <c r="L2747">
        <v>2.2200000000000002</v>
      </c>
      <c r="M2747">
        <v>69</v>
      </c>
      <c r="N2747">
        <v>6</v>
      </c>
      <c r="O2747">
        <v>592.79999999999995</v>
      </c>
      <c r="P2747">
        <v>76</v>
      </c>
      <c r="Q2747">
        <v>2</v>
      </c>
      <c r="R2747">
        <v>5</v>
      </c>
    </row>
    <row r="2748" spans="1:18" x14ac:dyDescent="0.25">
      <c r="A2748" t="s">
        <v>136</v>
      </c>
      <c r="B2748" s="20" t="s">
        <v>188</v>
      </c>
      <c r="C2748" t="s">
        <v>19</v>
      </c>
      <c r="D2748">
        <v>52.489471000000002</v>
      </c>
      <c r="E2748">
        <v>-1.8985749999999999</v>
      </c>
      <c r="F2748" t="s">
        <v>195</v>
      </c>
      <c r="G2748" t="s">
        <v>21</v>
      </c>
      <c r="H2748" t="s">
        <v>194</v>
      </c>
      <c r="I2748">
        <v>1404</v>
      </c>
      <c r="J2748" s="1">
        <v>1.4999999999999999E-2</v>
      </c>
      <c r="K2748">
        <v>21</v>
      </c>
      <c r="L2748">
        <v>0.72</v>
      </c>
      <c r="M2748">
        <v>15</v>
      </c>
      <c r="N2748">
        <v>2</v>
      </c>
      <c r="O2748">
        <v>265.2</v>
      </c>
      <c r="P2748">
        <v>67</v>
      </c>
      <c r="Q2748">
        <v>12</v>
      </c>
      <c r="R2748">
        <v>15</v>
      </c>
    </row>
    <row r="2749" spans="1:18" x14ac:dyDescent="0.25">
      <c r="A2749" t="s">
        <v>136</v>
      </c>
      <c r="B2749" s="20" t="s">
        <v>189</v>
      </c>
      <c r="C2749" t="s">
        <v>19</v>
      </c>
      <c r="D2749">
        <v>52.489471000000002</v>
      </c>
      <c r="E2749">
        <v>-1.8985749999999999</v>
      </c>
      <c r="F2749" t="s">
        <v>195</v>
      </c>
      <c r="G2749" t="s">
        <v>21</v>
      </c>
      <c r="H2749" t="s">
        <v>194</v>
      </c>
      <c r="I2749">
        <v>1444</v>
      </c>
      <c r="J2749" s="1">
        <v>1.9E-2</v>
      </c>
      <c r="K2749">
        <v>28</v>
      </c>
      <c r="L2749">
        <v>0.83</v>
      </c>
      <c r="M2749">
        <v>23</v>
      </c>
      <c r="N2749">
        <v>9</v>
      </c>
      <c r="O2749">
        <v>577.20000000000005</v>
      </c>
      <c r="P2749">
        <v>77</v>
      </c>
      <c r="Q2749">
        <v>4</v>
      </c>
      <c r="R2749">
        <v>0</v>
      </c>
    </row>
    <row r="2750" spans="1:18" x14ac:dyDescent="0.25">
      <c r="A2750" t="s">
        <v>136</v>
      </c>
      <c r="B2750" s="20" t="s">
        <v>190</v>
      </c>
      <c r="C2750" t="s">
        <v>19</v>
      </c>
      <c r="D2750">
        <v>52.489471000000002</v>
      </c>
      <c r="E2750">
        <v>-1.8985749999999999</v>
      </c>
      <c r="F2750" t="s">
        <v>195</v>
      </c>
      <c r="G2750" t="s">
        <v>21</v>
      </c>
      <c r="H2750" t="s">
        <v>194</v>
      </c>
      <c r="I2750">
        <v>1293</v>
      </c>
      <c r="J2750" s="1">
        <v>0.02</v>
      </c>
      <c r="K2750">
        <v>25</v>
      </c>
      <c r="L2750">
        <v>1.83</v>
      </c>
      <c r="M2750">
        <v>46</v>
      </c>
      <c r="N2750">
        <v>4</v>
      </c>
      <c r="O2750">
        <v>324</v>
      </c>
      <c r="P2750">
        <v>96</v>
      </c>
      <c r="Q2750">
        <v>5</v>
      </c>
      <c r="R2750">
        <v>8</v>
      </c>
    </row>
    <row r="2751" spans="1:18" x14ac:dyDescent="0.25">
      <c r="A2751" t="s">
        <v>136</v>
      </c>
      <c r="B2751" s="20" t="s">
        <v>191</v>
      </c>
      <c r="C2751" t="s">
        <v>19</v>
      </c>
      <c r="D2751">
        <v>52.489471000000002</v>
      </c>
      <c r="E2751">
        <v>-1.8985749999999999</v>
      </c>
      <c r="F2751" t="s">
        <v>195</v>
      </c>
      <c r="G2751" t="s">
        <v>21</v>
      </c>
      <c r="H2751" t="s">
        <v>194</v>
      </c>
      <c r="I2751">
        <v>1754</v>
      </c>
      <c r="J2751" s="1">
        <v>1.4999999999999999E-2</v>
      </c>
      <c r="K2751">
        <v>26</v>
      </c>
      <c r="L2751">
        <v>1.99</v>
      </c>
      <c r="M2751">
        <v>52</v>
      </c>
      <c r="N2751">
        <v>2</v>
      </c>
      <c r="O2751">
        <v>132</v>
      </c>
      <c r="P2751">
        <v>88</v>
      </c>
      <c r="Q2751">
        <v>9</v>
      </c>
      <c r="R2751">
        <v>6</v>
      </c>
    </row>
    <row r="2752" spans="1:18" x14ac:dyDescent="0.25">
      <c r="A2752" t="s">
        <v>18</v>
      </c>
      <c r="B2752" s="20">
        <v>44929</v>
      </c>
      <c r="C2752" t="s">
        <v>192</v>
      </c>
      <c r="D2752">
        <v>51.507350000000002</v>
      </c>
      <c r="E2752">
        <v>-0.12776000000000001</v>
      </c>
      <c r="F2752" t="s">
        <v>195</v>
      </c>
      <c r="G2752" t="s">
        <v>21</v>
      </c>
      <c r="H2752" t="s">
        <v>194</v>
      </c>
      <c r="I2752">
        <v>998.6</v>
      </c>
      <c r="J2752" s="1">
        <v>1.0999999999999999E-2</v>
      </c>
      <c r="K2752">
        <v>11</v>
      </c>
      <c r="L2752">
        <v>1.1299999999999999</v>
      </c>
      <c r="M2752">
        <v>13</v>
      </c>
      <c r="N2752">
        <v>5</v>
      </c>
      <c r="O2752">
        <v>378</v>
      </c>
      <c r="P2752">
        <v>64</v>
      </c>
      <c r="Q2752">
        <v>8</v>
      </c>
      <c r="R2752">
        <v>20</v>
      </c>
    </row>
    <row r="2753" spans="1:18" x14ac:dyDescent="0.25">
      <c r="A2753" t="s">
        <v>18</v>
      </c>
      <c r="B2753" s="20">
        <v>44960</v>
      </c>
      <c r="C2753" t="s">
        <v>192</v>
      </c>
      <c r="D2753">
        <v>51.507350000000002</v>
      </c>
      <c r="E2753">
        <v>-0.12776000000000001</v>
      </c>
      <c r="F2753" t="s">
        <v>195</v>
      </c>
      <c r="G2753" t="s">
        <v>21</v>
      </c>
      <c r="H2753" t="s">
        <v>194</v>
      </c>
      <c r="I2753">
        <v>1073.2</v>
      </c>
      <c r="J2753" s="1">
        <v>1.2E-2</v>
      </c>
      <c r="K2753">
        <v>13</v>
      </c>
      <c r="L2753">
        <v>1.1499999999999999</v>
      </c>
      <c r="M2753">
        <v>15</v>
      </c>
      <c r="N2753">
        <v>4</v>
      </c>
      <c r="O2753">
        <v>268.8</v>
      </c>
      <c r="P2753">
        <v>58</v>
      </c>
      <c r="Q2753">
        <v>18</v>
      </c>
      <c r="R2753">
        <v>5</v>
      </c>
    </row>
    <row r="2754" spans="1:18" x14ac:dyDescent="0.25">
      <c r="A2754" t="s">
        <v>18</v>
      </c>
      <c r="B2754" s="20">
        <v>44988</v>
      </c>
      <c r="C2754" t="s">
        <v>192</v>
      </c>
      <c r="D2754">
        <v>51.507350000000002</v>
      </c>
      <c r="E2754">
        <v>-0.12776000000000001</v>
      </c>
      <c r="F2754" t="s">
        <v>195</v>
      </c>
      <c r="G2754" t="s">
        <v>21</v>
      </c>
      <c r="H2754" t="s">
        <v>194</v>
      </c>
      <c r="I2754">
        <v>1586.6</v>
      </c>
      <c r="J2754" s="1">
        <v>1.7000000000000001E-2</v>
      </c>
      <c r="K2754">
        <v>27</v>
      </c>
      <c r="L2754">
        <v>0.92</v>
      </c>
      <c r="M2754">
        <v>24</v>
      </c>
      <c r="N2754">
        <v>3</v>
      </c>
      <c r="O2754">
        <v>187.2</v>
      </c>
      <c r="P2754">
        <v>80</v>
      </c>
      <c r="Q2754">
        <v>9</v>
      </c>
      <c r="R2754">
        <v>20</v>
      </c>
    </row>
    <row r="2755" spans="1:18" x14ac:dyDescent="0.25">
      <c r="A2755" t="s">
        <v>18</v>
      </c>
      <c r="B2755" s="20">
        <v>45019</v>
      </c>
      <c r="C2755" t="s">
        <v>192</v>
      </c>
      <c r="D2755">
        <v>51.507350000000002</v>
      </c>
      <c r="E2755">
        <v>-0.12776000000000001</v>
      </c>
      <c r="F2755" t="s">
        <v>195</v>
      </c>
      <c r="G2755" t="s">
        <v>21</v>
      </c>
      <c r="H2755" t="s">
        <v>194</v>
      </c>
      <c r="I2755">
        <v>1484.4</v>
      </c>
      <c r="J2755" s="1">
        <v>0.01</v>
      </c>
      <c r="K2755">
        <v>15</v>
      </c>
      <c r="L2755">
        <v>2.0099999999999998</v>
      </c>
      <c r="M2755">
        <v>30</v>
      </c>
      <c r="N2755">
        <v>4</v>
      </c>
      <c r="O2755">
        <v>182.4</v>
      </c>
      <c r="P2755">
        <v>57</v>
      </c>
      <c r="Q2755">
        <v>6</v>
      </c>
      <c r="R2755">
        <v>11</v>
      </c>
    </row>
    <row r="2756" spans="1:18" x14ac:dyDescent="0.25">
      <c r="A2756" t="s">
        <v>18</v>
      </c>
      <c r="B2756" s="20">
        <v>45049</v>
      </c>
      <c r="C2756" t="s">
        <v>192</v>
      </c>
      <c r="D2756">
        <v>51.507350000000002</v>
      </c>
      <c r="E2756">
        <v>-0.12776000000000001</v>
      </c>
      <c r="F2756" t="s">
        <v>195</v>
      </c>
      <c r="G2756" t="s">
        <v>21</v>
      </c>
      <c r="H2756" t="s">
        <v>194</v>
      </c>
      <c r="I2756">
        <v>877.6</v>
      </c>
      <c r="J2756" s="1">
        <v>1.4E-2</v>
      </c>
      <c r="K2756">
        <v>13</v>
      </c>
      <c r="L2756">
        <v>2.25</v>
      </c>
      <c r="M2756">
        <v>29</v>
      </c>
      <c r="N2756">
        <v>1</v>
      </c>
      <c r="O2756">
        <v>48</v>
      </c>
      <c r="P2756">
        <v>86</v>
      </c>
      <c r="Q2756">
        <v>15</v>
      </c>
      <c r="R2756">
        <v>17</v>
      </c>
    </row>
    <row r="2757" spans="1:18" x14ac:dyDescent="0.25">
      <c r="A2757" t="s">
        <v>18</v>
      </c>
      <c r="B2757" s="20">
        <v>45080</v>
      </c>
      <c r="C2757" t="s">
        <v>192</v>
      </c>
      <c r="D2757">
        <v>51.507350000000002</v>
      </c>
      <c r="E2757">
        <v>-0.12776000000000001</v>
      </c>
      <c r="F2757" t="s">
        <v>195</v>
      </c>
      <c r="G2757" t="s">
        <v>21</v>
      </c>
      <c r="H2757" t="s">
        <v>194</v>
      </c>
      <c r="I2757">
        <v>1318</v>
      </c>
      <c r="J2757" s="1">
        <v>1.7000000000000001E-2</v>
      </c>
      <c r="K2757">
        <v>22</v>
      </c>
      <c r="L2757">
        <v>1.43</v>
      </c>
      <c r="M2757">
        <v>32</v>
      </c>
      <c r="N2757">
        <v>3</v>
      </c>
      <c r="O2757">
        <v>176.4</v>
      </c>
      <c r="P2757">
        <v>83</v>
      </c>
      <c r="Q2757">
        <v>13</v>
      </c>
      <c r="R2757">
        <v>17</v>
      </c>
    </row>
    <row r="2758" spans="1:18" x14ac:dyDescent="0.25">
      <c r="A2758" t="s">
        <v>18</v>
      </c>
      <c r="B2758" s="20">
        <v>45110</v>
      </c>
      <c r="C2758" t="s">
        <v>192</v>
      </c>
      <c r="D2758">
        <v>51.507350000000002</v>
      </c>
      <c r="E2758">
        <v>-0.12776000000000001</v>
      </c>
      <c r="F2758" t="s">
        <v>195</v>
      </c>
      <c r="G2758" t="s">
        <v>21</v>
      </c>
      <c r="H2758" t="s">
        <v>194</v>
      </c>
      <c r="I2758">
        <v>1620.2</v>
      </c>
      <c r="J2758" s="1">
        <v>1.9E-2</v>
      </c>
      <c r="K2758">
        <v>32</v>
      </c>
      <c r="L2758">
        <v>1.83</v>
      </c>
      <c r="M2758">
        <v>58</v>
      </c>
      <c r="N2758">
        <v>4</v>
      </c>
      <c r="O2758">
        <v>297.60000000000002</v>
      </c>
      <c r="P2758">
        <v>72</v>
      </c>
      <c r="Q2758">
        <v>6</v>
      </c>
      <c r="R2758">
        <v>17</v>
      </c>
    </row>
    <row r="2759" spans="1:18" x14ac:dyDescent="0.25">
      <c r="A2759" t="s">
        <v>18</v>
      </c>
      <c r="B2759" s="20">
        <v>45141</v>
      </c>
      <c r="C2759" t="s">
        <v>192</v>
      </c>
      <c r="D2759">
        <v>51.507350000000002</v>
      </c>
      <c r="E2759">
        <v>-0.12776000000000001</v>
      </c>
      <c r="F2759" t="s">
        <v>195</v>
      </c>
      <c r="G2759" t="s">
        <v>21</v>
      </c>
      <c r="H2759" t="s">
        <v>194</v>
      </c>
      <c r="I2759">
        <v>1330.2</v>
      </c>
      <c r="J2759" s="1">
        <v>1.7999999999999999E-2</v>
      </c>
      <c r="K2759">
        <v>24</v>
      </c>
      <c r="L2759">
        <v>1.55</v>
      </c>
      <c r="M2759">
        <v>38</v>
      </c>
      <c r="N2759">
        <v>6</v>
      </c>
      <c r="O2759">
        <v>482.4</v>
      </c>
      <c r="P2759">
        <v>80</v>
      </c>
      <c r="Q2759">
        <v>14</v>
      </c>
      <c r="R2759">
        <v>17</v>
      </c>
    </row>
    <row r="2760" spans="1:18" x14ac:dyDescent="0.25">
      <c r="A2760" t="s">
        <v>18</v>
      </c>
      <c r="B2760" s="20">
        <v>45172</v>
      </c>
      <c r="C2760" t="s">
        <v>192</v>
      </c>
      <c r="D2760">
        <v>51.507350000000002</v>
      </c>
      <c r="E2760">
        <v>-0.12776000000000001</v>
      </c>
      <c r="F2760" t="s">
        <v>195</v>
      </c>
      <c r="G2760" t="s">
        <v>21</v>
      </c>
      <c r="H2760" t="s">
        <v>194</v>
      </c>
      <c r="I2760">
        <v>832.8</v>
      </c>
      <c r="J2760" s="1">
        <v>1.7999999999999999E-2</v>
      </c>
      <c r="K2760">
        <v>15</v>
      </c>
      <c r="L2760">
        <v>1.69</v>
      </c>
      <c r="M2760">
        <v>25</v>
      </c>
      <c r="N2760">
        <v>5</v>
      </c>
      <c r="O2760">
        <v>450</v>
      </c>
      <c r="P2760">
        <v>59</v>
      </c>
      <c r="Q2760">
        <v>18</v>
      </c>
      <c r="R2760">
        <v>5</v>
      </c>
    </row>
    <row r="2761" spans="1:18" x14ac:dyDescent="0.25">
      <c r="A2761" t="s">
        <v>18</v>
      </c>
      <c r="B2761" s="20">
        <v>45202</v>
      </c>
      <c r="C2761" t="s">
        <v>192</v>
      </c>
      <c r="D2761">
        <v>51.507350000000002</v>
      </c>
      <c r="E2761">
        <v>-0.12776000000000001</v>
      </c>
      <c r="F2761" t="s">
        <v>195</v>
      </c>
      <c r="G2761" t="s">
        <v>21</v>
      </c>
      <c r="H2761" t="s">
        <v>194</v>
      </c>
      <c r="I2761">
        <v>1370.4</v>
      </c>
      <c r="J2761" s="1">
        <v>1.6E-2</v>
      </c>
      <c r="K2761">
        <v>22</v>
      </c>
      <c r="L2761">
        <v>0.67</v>
      </c>
      <c r="M2761">
        <v>14</v>
      </c>
      <c r="N2761">
        <v>4</v>
      </c>
      <c r="O2761">
        <v>168</v>
      </c>
      <c r="P2761">
        <v>69</v>
      </c>
      <c r="Q2761">
        <v>11</v>
      </c>
      <c r="R2761">
        <v>5</v>
      </c>
    </row>
    <row r="2762" spans="1:18" x14ac:dyDescent="0.25">
      <c r="A2762" t="s">
        <v>18</v>
      </c>
      <c r="B2762" s="20">
        <v>45233</v>
      </c>
      <c r="C2762" t="s">
        <v>192</v>
      </c>
      <c r="D2762">
        <v>51.507350000000002</v>
      </c>
      <c r="E2762">
        <v>-0.12776000000000001</v>
      </c>
      <c r="F2762" t="s">
        <v>195</v>
      </c>
      <c r="G2762" t="s">
        <v>21</v>
      </c>
      <c r="H2762" t="s">
        <v>194</v>
      </c>
      <c r="I2762">
        <v>882.6</v>
      </c>
      <c r="J2762" s="1">
        <v>1.7000000000000001E-2</v>
      </c>
      <c r="K2762">
        <v>15</v>
      </c>
      <c r="L2762">
        <v>1.94</v>
      </c>
      <c r="M2762">
        <v>29</v>
      </c>
      <c r="N2762">
        <v>4</v>
      </c>
      <c r="O2762">
        <v>355.2</v>
      </c>
      <c r="P2762">
        <v>92</v>
      </c>
      <c r="Q2762">
        <v>16</v>
      </c>
      <c r="R2762">
        <v>18</v>
      </c>
    </row>
    <row r="2763" spans="1:18" x14ac:dyDescent="0.25">
      <c r="A2763" t="s">
        <v>18</v>
      </c>
      <c r="B2763" s="20">
        <v>45263</v>
      </c>
      <c r="C2763" t="s">
        <v>192</v>
      </c>
      <c r="D2763">
        <v>51.507350000000002</v>
      </c>
      <c r="E2763">
        <v>-0.12776000000000001</v>
      </c>
      <c r="F2763" t="s">
        <v>195</v>
      </c>
      <c r="G2763" t="s">
        <v>21</v>
      </c>
      <c r="H2763" t="s">
        <v>194</v>
      </c>
      <c r="I2763">
        <v>1171.8</v>
      </c>
      <c r="J2763" s="1">
        <v>1.6E-2</v>
      </c>
      <c r="K2763">
        <v>19</v>
      </c>
      <c r="L2763">
        <v>1.17</v>
      </c>
      <c r="M2763">
        <v>22</v>
      </c>
      <c r="N2763">
        <v>4</v>
      </c>
      <c r="O2763">
        <v>355.2</v>
      </c>
      <c r="P2763">
        <v>76</v>
      </c>
      <c r="Q2763">
        <v>10</v>
      </c>
      <c r="R2763">
        <v>18</v>
      </c>
    </row>
    <row r="2764" spans="1:18" x14ac:dyDescent="0.25">
      <c r="A2764" t="s">
        <v>18</v>
      </c>
      <c r="B2764" s="20" t="s">
        <v>23</v>
      </c>
      <c r="C2764" t="s">
        <v>192</v>
      </c>
      <c r="D2764">
        <v>51.507350000000002</v>
      </c>
      <c r="E2764">
        <v>-0.12776000000000001</v>
      </c>
      <c r="F2764" t="s">
        <v>195</v>
      </c>
      <c r="G2764" t="s">
        <v>21</v>
      </c>
      <c r="H2764" t="s">
        <v>194</v>
      </c>
      <c r="I2764">
        <v>1295.5999999999999</v>
      </c>
      <c r="J2764" s="1">
        <v>2.1000000000000001E-2</v>
      </c>
      <c r="K2764">
        <v>27</v>
      </c>
      <c r="L2764">
        <v>0.46</v>
      </c>
      <c r="M2764">
        <v>12</v>
      </c>
      <c r="N2764">
        <v>3</v>
      </c>
      <c r="O2764">
        <v>262.8</v>
      </c>
      <c r="P2764">
        <v>71</v>
      </c>
      <c r="Q2764">
        <v>14</v>
      </c>
      <c r="R2764">
        <v>9</v>
      </c>
    </row>
    <row r="2765" spans="1:18" x14ac:dyDescent="0.25">
      <c r="A2765" t="s">
        <v>18</v>
      </c>
      <c r="B2765" s="20" t="s">
        <v>24</v>
      </c>
      <c r="C2765" t="s">
        <v>192</v>
      </c>
      <c r="D2765">
        <v>51.507350000000002</v>
      </c>
      <c r="E2765">
        <v>-0.12776000000000001</v>
      </c>
      <c r="F2765" t="s">
        <v>195</v>
      </c>
      <c r="G2765" t="s">
        <v>21</v>
      </c>
      <c r="H2765" t="s">
        <v>194</v>
      </c>
      <c r="I2765">
        <v>1076.5999999999999</v>
      </c>
      <c r="J2765" s="1">
        <v>2.1000000000000001E-2</v>
      </c>
      <c r="K2765">
        <v>22</v>
      </c>
      <c r="L2765">
        <v>0.49</v>
      </c>
      <c r="M2765">
        <v>11</v>
      </c>
      <c r="N2765">
        <v>6</v>
      </c>
      <c r="O2765">
        <v>496.8</v>
      </c>
      <c r="P2765">
        <v>74</v>
      </c>
      <c r="Q2765">
        <v>17</v>
      </c>
      <c r="R2765">
        <v>20</v>
      </c>
    </row>
    <row r="2766" spans="1:18" x14ac:dyDescent="0.25">
      <c r="A2766" t="s">
        <v>18</v>
      </c>
      <c r="B2766" s="20" t="s">
        <v>25</v>
      </c>
      <c r="C2766" t="s">
        <v>192</v>
      </c>
      <c r="D2766">
        <v>51.507350000000002</v>
      </c>
      <c r="E2766">
        <v>-0.12776000000000001</v>
      </c>
      <c r="F2766" t="s">
        <v>195</v>
      </c>
      <c r="G2766" t="s">
        <v>21</v>
      </c>
      <c r="H2766" t="s">
        <v>194</v>
      </c>
      <c r="I2766">
        <v>1206.8</v>
      </c>
      <c r="J2766" s="1">
        <v>1.6E-2</v>
      </c>
      <c r="K2766">
        <v>20</v>
      </c>
      <c r="L2766">
        <v>1.85</v>
      </c>
      <c r="M2766">
        <v>36</v>
      </c>
      <c r="N2766">
        <v>6</v>
      </c>
      <c r="O2766">
        <v>525.6</v>
      </c>
      <c r="P2766">
        <v>89</v>
      </c>
      <c r="Q2766">
        <v>9</v>
      </c>
      <c r="R2766">
        <v>9</v>
      </c>
    </row>
    <row r="2767" spans="1:18" x14ac:dyDescent="0.25">
      <c r="A2767" t="s">
        <v>18</v>
      </c>
      <c r="B2767" s="20" t="s">
        <v>26</v>
      </c>
      <c r="C2767" t="s">
        <v>192</v>
      </c>
      <c r="D2767">
        <v>51.507350000000002</v>
      </c>
      <c r="E2767">
        <v>-0.12776000000000001</v>
      </c>
      <c r="F2767" t="s">
        <v>195</v>
      </c>
      <c r="G2767" t="s">
        <v>21</v>
      </c>
      <c r="H2767" t="s">
        <v>194</v>
      </c>
      <c r="I2767">
        <v>1596.2</v>
      </c>
      <c r="J2767" s="1">
        <v>1.4E-2</v>
      </c>
      <c r="K2767">
        <v>22</v>
      </c>
      <c r="L2767">
        <v>2.33</v>
      </c>
      <c r="M2767">
        <v>52</v>
      </c>
      <c r="N2767">
        <v>6</v>
      </c>
      <c r="O2767">
        <v>216</v>
      </c>
      <c r="P2767">
        <v>75</v>
      </c>
      <c r="Q2767">
        <v>9</v>
      </c>
      <c r="R2767">
        <v>15</v>
      </c>
    </row>
    <row r="2768" spans="1:18" x14ac:dyDescent="0.25">
      <c r="A2768" t="s">
        <v>18</v>
      </c>
      <c r="B2768" s="20" t="s">
        <v>27</v>
      </c>
      <c r="C2768" t="s">
        <v>192</v>
      </c>
      <c r="D2768">
        <v>51.507350000000002</v>
      </c>
      <c r="E2768">
        <v>-0.12776000000000001</v>
      </c>
      <c r="F2768" t="s">
        <v>195</v>
      </c>
      <c r="G2768" t="s">
        <v>21</v>
      </c>
      <c r="H2768" t="s">
        <v>194</v>
      </c>
      <c r="I2768">
        <v>1646.6</v>
      </c>
      <c r="J2768" s="1">
        <v>1.4E-2</v>
      </c>
      <c r="K2768">
        <v>23</v>
      </c>
      <c r="L2768">
        <v>1.9</v>
      </c>
      <c r="M2768">
        <v>44</v>
      </c>
      <c r="N2768">
        <v>6</v>
      </c>
      <c r="O2768">
        <v>331.2</v>
      </c>
      <c r="P2768">
        <v>108</v>
      </c>
      <c r="Q2768">
        <v>8</v>
      </c>
      <c r="R2768">
        <v>5</v>
      </c>
    </row>
    <row r="2769" spans="1:18" x14ac:dyDescent="0.25">
      <c r="A2769" t="s">
        <v>18</v>
      </c>
      <c r="B2769" s="20" t="s">
        <v>28</v>
      </c>
      <c r="C2769" t="s">
        <v>192</v>
      </c>
      <c r="D2769">
        <v>51.507350000000002</v>
      </c>
      <c r="E2769">
        <v>-0.12776000000000001</v>
      </c>
      <c r="F2769" t="s">
        <v>195</v>
      </c>
      <c r="G2769" t="s">
        <v>21</v>
      </c>
      <c r="H2769" t="s">
        <v>194</v>
      </c>
      <c r="I2769">
        <v>1267.8</v>
      </c>
      <c r="J2769" s="1">
        <v>1.2E-2</v>
      </c>
      <c r="K2769">
        <v>15</v>
      </c>
      <c r="L2769">
        <v>1.08</v>
      </c>
      <c r="M2769">
        <v>17</v>
      </c>
      <c r="N2769">
        <v>1</v>
      </c>
      <c r="O2769">
        <v>48</v>
      </c>
      <c r="P2769">
        <v>104</v>
      </c>
      <c r="Q2769">
        <v>8</v>
      </c>
      <c r="R2769">
        <v>17</v>
      </c>
    </row>
    <row r="2770" spans="1:18" x14ac:dyDescent="0.25">
      <c r="A2770" t="s">
        <v>18</v>
      </c>
      <c r="B2770" s="20" t="s">
        <v>29</v>
      </c>
      <c r="C2770" t="s">
        <v>192</v>
      </c>
      <c r="D2770">
        <v>51.507350000000002</v>
      </c>
      <c r="E2770">
        <v>-0.12776000000000001</v>
      </c>
      <c r="F2770" t="s">
        <v>195</v>
      </c>
      <c r="G2770" t="s">
        <v>21</v>
      </c>
      <c r="H2770" t="s">
        <v>194</v>
      </c>
      <c r="I2770">
        <v>1244.5999999999999</v>
      </c>
      <c r="J2770" s="1">
        <v>1.6E-2</v>
      </c>
      <c r="K2770">
        <v>20</v>
      </c>
      <c r="L2770">
        <v>2.0699999999999998</v>
      </c>
      <c r="M2770">
        <v>41</v>
      </c>
      <c r="N2770">
        <v>1</v>
      </c>
      <c r="O2770">
        <v>52.8</v>
      </c>
      <c r="P2770">
        <v>76</v>
      </c>
      <c r="Q2770">
        <v>14</v>
      </c>
      <c r="R2770">
        <v>11</v>
      </c>
    </row>
    <row r="2771" spans="1:18" x14ac:dyDescent="0.25">
      <c r="A2771" t="s">
        <v>18</v>
      </c>
      <c r="B2771" s="20" t="s">
        <v>30</v>
      </c>
      <c r="C2771" t="s">
        <v>192</v>
      </c>
      <c r="D2771">
        <v>51.507350000000002</v>
      </c>
      <c r="E2771">
        <v>-0.12776000000000001</v>
      </c>
      <c r="F2771" t="s">
        <v>195</v>
      </c>
      <c r="G2771" t="s">
        <v>21</v>
      </c>
      <c r="H2771" t="s">
        <v>194</v>
      </c>
      <c r="I2771">
        <v>983.8</v>
      </c>
      <c r="J2771" s="1">
        <v>1.7999999999999999E-2</v>
      </c>
      <c r="K2771">
        <v>18</v>
      </c>
      <c r="L2771">
        <v>2.2200000000000002</v>
      </c>
      <c r="M2771">
        <v>39</v>
      </c>
      <c r="N2771">
        <v>7</v>
      </c>
      <c r="O2771">
        <v>411.6</v>
      </c>
      <c r="P2771">
        <v>59</v>
      </c>
      <c r="Q2771">
        <v>6</v>
      </c>
      <c r="R2771">
        <v>14</v>
      </c>
    </row>
    <row r="2772" spans="1:18" x14ac:dyDescent="0.25">
      <c r="A2772" t="s">
        <v>18</v>
      </c>
      <c r="B2772" s="20" t="s">
        <v>31</v>
      </c>
      <c r="C2772" t="s">
        <v>192</v>
      </c>
      <c r="D2772">
        <v>51.507350000000002</v>
      </c>
      <c r="E2772">
        <v>-0.12776000000000001</v>
      </c>
      <c r="F2772" t="s">
        <v>195</v>
      </c>
      <c r="G2772" t="s">
        <v>21</v>
      </c>
      <c r="H2772" t="s">
        <v>194</v>
      </c>
      <c r="I2772">
        <v>1461.2</v>
      </c>
      <c r="J2772" s="1">
        <v>1.9E-2</v>
      </c>
      <c r="K2772">
        <v>28</v>
      </c>
      <c r="L2772">
        <v>1.82</v>
      </c>
      <c r="M2772">
        <v>51</v>
      </c>
      <c r="N2772">
        <v>6</v>
      </c>
      <c r="O2772">
        <v>288</v>
      </c>
      <c r="P2772">
        <v>60</v>
      </c>
      <c r="Q2772">
        <v>8</v>
      </c>
      <c r="R2772">
        <v>17</v>
      </c>
    </row>
    <row r="2773" spans="1:18" x14ac:dyDescent="0.25">
      <c r="A2773" t="s">
        <v>18</v>
      </c>
      <c r="B2773" s="20" t="s">
        <v>32</v>
      </c>
      <c r="C2773" t="s">
        <v>192</v>
      </c>
      <c r="D2773">
        <v>51.507350000000002</v>
      </c>
      <c r="E2773">
        <v>-0.12776000000000001</v>
      </c>
      <c r="F2773" t="s">
        <v>195</v>
      </c>
      <c r="G2773" t="s">
        <v>21</v>
      </c>
      <c r="H2773" t="s">
        <v>194</v>
      </c>
      <c r="I2773">
        <v>1350.2</v>
      </c>
      <c r="J2773" s="1">
        <v>1.4999999999999999E-2</v>
      </c>
      <c r="K2773">
        <v>20</v>
      </c>
      <c r="L2773">
        <v>1.25</v>
      </c>
      <c r="M2773">
        <v>25</v>
      </c>
      <c r="N2773">
        <v>5</v>
      </c>
      <c r="O2773">
        <v>426</v>
      </c>
      <c r="P2773">
        <v>55</v>
      </c>
      <c r="Q2773">
        <v>9</v>
      </c>
      <c r="R2773">
        <v>12</v>
      </c>
    </row>
    <row r="2774" spans="1:18" x14ac:dyDescent="0.25">
      <c r="A2774" t="s">
        <v>18</v>
      </c>
      <c r="B2774" s="20" t="s">
        <v>33</v>
      </c>
      <c r="C2774" t="s">
        <v>192</v>
      </c>
      <c r="D2774">
        <v>51.507350000000002</v>
      </c>
      <c r="E2774">
        <v>-0.12776000000000001</v>
      </c>
      <c r="F2774" t="s">
        <v>195</v>
      </c>
      <c r="G2774" t="s">
        <v>21</v>
      </c>
      <c r="H2774" t="s">
        <v>194</v>
      </c>
      <c r="I2774">
        <v>934</v>
      </c>
      <c r="J2774" s="1">
        <v>1.9E-2</v>
      </c>
      <c r="K2774">
        <v>18</v>
      </c>
      <c r="L2774">
        <v>2.25</v>
      </c>
      <c r="M2774">
        <v>40</v>
      </c>
      <c r="N2774">
        <v>1</v>
      </c>
      <c r="O2774">
        <v>58.8</v>
      </c>
      <c r="P2774">
        <v>99</v>
      </c>
      <c r="Q2774">
        <v>18</v>
      </c>
      <c r="R2774">
        <v>5</v>
      </c>
    </row>
    <row r="2775" spans="1:18" x14ac:dyDescent="0.25">
      <c r="A2775" t="s">
        <v>18</v>
      </c>
      <c r="B2775" s="20" t="s">
        <v>34</v>
      </c>
      <c r="C2775" t="s">
        <v>192</v>
      </c>
      <c r="D2775">
        <v>51.507350000000002</v>
      </c>
      <c r="E2775">
        <v>-0.12776000000000001</v>
      </c>
      <c r="F2775" t="s">
        <v>195</v>
      </c>
      <c r="G2775" t="s">
        <v>21</v>
      </c>
      <c r="H2775" t="s">
        <v>194</v>
      </c>
      <c r="I2775">
        <v>898.2</v>
      </c>
      <c r="J2775" s="1">
        <v>1.6E-2</v>
      </c>
      <c r="K2775">
        <v>14</v>
      </c>
      <c r="L2775">
        <v>1.27</v>
      </c>
      <c r="M2775">
        <v>18</v>
      </c>
      <c r="N2775">
        <v>2</v>
      </c>
      <c r="O2775">
        <v>139.19999999999999</v>
      </c>
      <c r="P2775">
        <v>81</v>
      </c>
      <c r="Q2775">
        <v>7</v>
      </c>
      <c r="R2775">
        <v>18</v>
      </c>
    </row>
    <row r="2776" spans="1:18" x14ac:dyDescent="0.25">
      <c r="A2776" t="s">
        <v>18</v>
      </c>
      <c r="B2776" s="20" t="s">
        <v>35</v>
      </c>
      <c r="C2776" t="s">
        <v>192</v>
      </c>
      <c r="D2776">
        <v>51.507350000000002</v>
      </c>
      <c r="E2776">
        <v>-0.12776000000000001</v>
      </c>
      <c r="F2776" t="s">
        <v>195</v>
      </c>
      <c r="G2776" t="s">
        <v>21</v>
      </c>
      <c r="H2776" t="s">
        <v>194</v>
      </c>
      <c r="I2776">
        <v>1615.8</v>
      </c>
      <c r="J2776" s="1">
        <v>1.4999999999999999E-2</v>
      </c>
      <c r="K2776">
        <v>24</v>
      </c>
      <c r="L2776">
        <v>0.92</v>
      </c>
      <c r="M2776">
        <v>22</v>
      </c>
      <c r="N2776">
        <v>6</v>
      </c>
      <c r="O2776">
        <v>489.6</v>
      </c>
      <c r="P2776">
        <v>71</v>
      </c>
      <c r="Q2776">
        <v>7</v>
      </c>
      <c r="R2776">
        <v>5</v>
      </c>
    </row>
    <row r="2777" spans="1:18" x14ac:dyDescent="0.25">
      <c r="A2777" t="s">
        <v>18</v>
      </c>
      <c r="B2777" s="20" t="s">
        <v>36</v>
      </c>
      <c r="C2777" t="s">
        <v>192</v>
      </c>
      <c r="D2777">
        <v>51.507350000000002</v>
      </c>
      <c r="E2777">
        <v>-0.12776000000000001</v>
      </c>
      <c r="F2777" t="s">
        <v>195</v>
      </c>
      <c r="G2777" t="s">
        <v>21</v>
      </c>
      <c r="H2777" t="s">
        <v>194</v>
      </c>
      <c r="I2777">
        <v>1244.5999999999999</v>
      </c>
      <c r="J2777" s="1">
        <v>1.7999999999999999E-2</v>
      </c>
      <c r="K2777">
        <v>22</v>
      </c>
      <c r="L2777">
        <v>2.15</v>
      </c>
      <c r="M2777">
        <v>48</v>
      </c>
      <c r="N2777">
        <v>7</v>
      </c>
      <c r="O2777">
        <v>613.20000000000005</v>
      </c>
      <c r="P2777">
        <v>104</v>
      </c>
      <c r="Q2777">
        <v>10</v>
      </c>
      <c r="R2777">
        <v>6</v>
      </c>
    </row>
    <row r="2778" spans="1:18" x14ac:dyDescent="0.25">
      <c r="A2778" t="s">
        <v>18</v>
      </c>
      <c r="B2778" s="20" t="s">
        <v>37</v>
      </c>
      <c r="C2778" t="s">
        <v>192</v>
      </c>
      <c r="D2778">
        <v>51.507350000000002</v>
      </c>
      <c r="E2778">
        <v>-0.12776000000000001</v>
      </c>
      <c r="F2778" t="s">
        <v>195</v>
      </c>
      <c r="G2778" t="s">
        <v>21</v>
      </c>
      <c r="H2778" t="s">
        <v>194</v>
      </c>
      <c r="I2778">
        <v>1171.4000000000001</v>
      </c>
      <c r="J2778" s="1">
        <v>1.7000000000000001E-2</v>
      </c>
      <c r="K2778">
        <v>20</v>
      </c>
      <c r="L2778">
        <v>0.98</v>
      </c>
      <c r="M2778">
        <v>19</v>
      </c>
      <c r="N2778">
        <v>2</v>
      </c>
      <c r="O2778">
        <v>122.4</v>
      </c>
      <c r="P2778">
        <v>64</v>
      </c>
      <c r="Q2778">
        <v>5</v>
      </c>
      <c r="R2778">
        <v>6</v>
      </c>
    </row>
    <row r="2779" spans="1:18" x14ac:dyDescent="0.25">
      <c r="A2779" t="s">
        <v>18</v>
      </c>
      <c r="B2779" s="20" t="s">
        <v>38</v>
      </c>
      <c r="C2779" t="s">
        <v>192</v>
      </c>
      <c r="D2779">
        <v>51.507350000000002</v>
      </c>
      <c r="E2779">
        <v>-0.12776000000000001</v>
      </c>
      <c r="F2779" t="s">
        <v>195</v>
      </c>
      <c r="G2779" t="s">
        <v>21</v>
      </c>
      <c r="H2779" t="s">
        <v>194</v>
      </c>
      <c r="I2779">
        <v>1108.4000000000001</v>
      </c>
      <c r="J2779" s="1">
        <v>1.7999999999999999E-2</v>
      </c>
      <c r="K2779">
        <v>20</v>
      </c>
      <c r="L2779">
        <v>0.98</v>
      </c>
      <c r="M2779">
        <v>19</v>
      </c>
      <c r="N2779">
        <v>5</v>
      </c>
      <c r="O2779">
        <v>348</v>
      </c>
      <c r="P2779">
        <v>84</v>
      </c>
      <c r="Q2779">
        <v>5</v>
      </c>
      <c r="R2779">
        <v>15</v>
      </c>
    </row>
    <row r="2780" spans="1:18" x14ac:dyDescent="0.25">
      <c r="A2780" t="s">
        <v>18</v>
      </c>
      <c r="B2780" s="20" t="s">
        <v>39</v>
      </c>
      <c r="C2780" t="s">
        <v>192</v>
      </c>
      <c r="D2780">
        <v>51.507350000000002</v>
      </c>
      <c r="E2780">
        <v>-0.12776000000000001</v>
      </c>
      <c r="F2780" t="s">
        <v>195</v>
      </c>
      <c r="G2780" t="s">
        <v>21</v>
      </c>
      <c r="H2780" t="s">
        <v>194</v>
      </c>
      <c r="I2780">
        <v>1642.4</v>
      </c>
      <c r="J2780" s="1">
        <v>1.4999999999999999E-2</v>
      </c>
      <c r="K2780">
        <v>25</v>
      </c>
      <c r="L2780">
        <v>0.9</v>
      </c>
      <c r="M2780">
        <v>22</v>
      </c>
      <c r="N2780">
        <v>1</v>
      </c>
      <c r="O2780">
        <v>66</v>
      </c>
      <c r="P2780">
        <v>74</v>
      </c>
      <c r="Q2780">
        <v>9</v>
      </c>
      <c r="R2780">
        <v>18</v>
      </c>
    </row>
    <row r="2781" spans="1:18" x14ac:dyDescent="0.25">
      <c r="A2781" t="s">
        <v>18</v>
      </c>
      <c r="B2781" s="20" t="s">
        <v>40</v>
      </c>
      <c r="C2781" t="s">
        <v>192</v>
      </c>
      <c r="D2781">
        <v>51.507350000000002</v>
      </c>
      <c r="E2781">
        <v>-0.12776000000000001</v>
      </c>
      <c r="F2781" t="s">
        <v>195</v>
      </c>
      <c r="G2781" t="s">
        <v>21</v>
      </c>
      <c r="H2781" t="s">
        <v>194</v>
      </c>
      <c r="I2781">
        <v>922</v>
      </c>
      <c r="J2781" s="1">
        <v>1.2999999999999999E-2</v>
      </c>
      <c r="K2781">
        <v>12</v>
      </c>
      <c r="L2781">
        <v>2.21</v>
      </c>
      <c r="M2781">
        <v>27</v>
      </c>
      <c r="N2781">
        <v>6</v>
      </c>
      <c r="O2781">
        <v>360</v>
      </c>
      <c r="P2781">
        <v>61</v>
      </c>
      <c r="Q2781">
        <v>17</v>
      </c>
      <c r="R2781">
        <v>3</v>
      </c>
    </row>
    <row r="2782" spans="1:18" x14ac:dyDescent="0.25">
      <c r="A2782" t="s">
        <v>18</v>
      </c>
      <c r="B2782" s="20" t="s">
        <v>41</v>
      </c>
      <c r="C2782" t="s">
        <v>192</v>
      </c>
      <c r="D2782">
        <v>51.507350000000002</v>
      </c>
      <c r="E2782">
        <v>-0.12776000000000001</v>
      </c>
      <c r="F2782" t="s">
        <v>195</v>
      </c>
      <c r="G2782" t="s">
        <v>21</v>
      </c>
      <c r="H2782" t="s">
        <v>194</v>
      </c>
      <c r="I2782">
        <v>1592.4</v>
      </c>
      <c r="J2782" s="1">
        <v>1.7000000000000001E-2</v>
      </c>
      <c r="K2782">
        <v>28</v>
      </c>
      <c r="L2782">
        <v>0.68</v>
      </c>
      <c r="M2782">
        <v>19</v>
      </c>
      <c r="N2782">
        <v>7</v>
      </c>
      <c r="O2782">
        <v>663.6</v>
      </c>
      <c r="P2782">
        <v>70</v>
      </c>
      <c r="Q2782">
        <v>15</v>
      </c>
      <c r="R2782">
        <v>6</v>
      </c>
    </row>
    <row r="2783" spans="1:18" x14ac:dyDescent="0.25">
      <c r="A2783" t="s">
        <v>18</v>
      </c>
      <c r="B2783" s="20">
        <v>44930</v>
      </c>
      <c r="C2783" t="s">
        <v>192</v>
      </c>
      <c r="D2783">
        <v>51.507350000000002</v>
      </c>
      <c r="E2783">
        <v>-0.12776000000000001</v>
      </c>
      <c r="F2783" t="s">
        <v>195</v>
      </c>
      <c r="G2783" t="s">
        <v>21</v>
      </c>
      <c r="H2783" t="s">
        <v>194</v>
      </c>
      <c r="I2783">
        <v>1709.4</v>
      </c>
      <c r="J2783" s="1">
        <v>1.4999999999999999E-2</v>
      </c>
      <c r="K2783">
        <v>26</v>
      </c>
      <c r="L2783">
        <v>1.71</v>
      </c>
      <c r="M2783">
        <v>45</v>
      </c>
      <c r="N2783">
        <v>4</v>
      </c>
      <c r="O2783">
        <v>316.8</v>
      </c>
      <c r="P2783">
        <v>107</v>
      </c>
      <c r="Q2783">
        <v>12</v>
      </c>
      <c r="R2783">
        <v>11</v>
      </c>
    </row>
    <row r="2784" spans="1:18" x14ac:dyDescent="0.25">
      <c r="A2784" t="s">
        <v>18</v>
      </c>
      <c r="B2784" s="20">
        <v>44961</v>
      </c>
      <c r="C2784" t="s">
        <v>192</v>
      </c>
      <c r="D2784">
        <v>51.507350000000002</v>
      </c>
      <c r="E2784">
        <v>-0.12776000000000001</v>
      </c>
      <c r="F2784" t="s">
        <v>195</v>
      </c>
      <c r="G2784" t="s">
        <v>21</v>
      </c>
      <c r="H2784" t="s">
        <v>194</v>
      </c>
      <c r="I2784">
        <v>810.4</v>
      </c>
      <c r="J2784" s="1">
        <v>1.4E-2</v>
      </c>
      <c r="K2784">
        <v>11</v>
      </c>
      <c r="L2784">
        <v>0.48</v>
      </c>
      <c r="M2784">
        <v>6</v>
      </c>
      <c r="N2784">
        <v>1</v>
      </c>
      <c r="O2784">
        <v>70.8</v>
      </c>
      <c r="P2784">
        <v>105</v>
      </c>
      <c r="Q2784">
        <v>10</v>
      </c>
      <c r="R2784">
        <v>3</v>
      </c>
    </row>
    <row r="2785" spans="1:18" x14ac:dyDescent="0.25">
      <c r="A2785" t="s">
        <v>18</v>
      </c>
      <c r="B2785" s="20">
        <v>44989</v>
      </c>
      <c r="C2785" t="s">
        <v>192</v>
      </c>
      <c r="D2785">
        <v>51.507350000000002</v>
      </c>
      <c r="E2785">
        <v>-0.12776000000000001</v>
      </c>
      <c r="F2785" t="s">
        <v>195</v>
      </c>
      <c r="G2785" t="s">
        <v>21</v>
      </c>
      <c r="H2785" t="s">
        <v>194</v>
      </c>
      <c r="I2785">
        <v>1610.8</v>
      </c>
      <c r="J2785" s="1">
        <v>1.6E-2</v>
      </c>
      <c r="K2785">
        <v>25</v>
      </c>
      <c r="L2785">
        <v>2.4</v>
      </c>
      <c r="M2785">
        <v>60</v>
      </c>
      <c r="N2785">
        <v>6</v>
      </c>
      <c r="O2785">
        <v>316.8</v>
      </c>
      <c r="P2785">
        <v>77</v>
      </c>
      <c r="Q2785">
        <v>9</v>
      </c>
      <c r="R2785">
        <v>18</v>
      </c>
    </row>
    <row r="2786" spans="1:18" x14ac:dyDescent="0.25">
      <c r="A2786" t="s">
        <v>18</v>
      </c>
      <c r="B2786" s="20">
        <v>45020</v>
      </c>
      <c r="C2786" t="s">
        <v>192</v>
      </c>
      <c r="D2786">
        <v>51.507350000000002</v>
      </c>
      <c r="E2786">
        <v>-0.12776000000000001</v>
      </c>
      <c r="F2786" t="s">
        <v>195</v>
      </c>
      <c r="G2786" t="s">
        <v>21</v>
      </c>
      <c r="H2786" t="s">
        <v>194</v>
      </c>
      <c r="I2786">
        <v>1078.2</v>
      </c>
      <c r="J2786" s="1">
        <v>1.7999999999999999E-2</v>
      </c>
      <c r="K2786">
        <v>20</v>
      </c>
      <c r="L2786">
        <v>2.4500000000000002</v>
      </c>
      <c r="M2786">
        <v>48</v>
      </c>
      <c r="N2786">
        <v>7</v>
      </c>
      <c r="O2786">
        <v>579.6</v>
      </c>
      <c r="P2786">
        <v>94</v>
      </c>
      <c r="Q2786">
        <v>4</v>
      </c>
      <c r="R2786">
        <v>12</v>
      </c>
    </row>
    <row r="2787" spans="1:18" x14ac:dyDescent="0.25">
      <c r="A2787" t="s">
        <v>18</v>
      </c>
      <c r="B2787" s="20">
        <v>45050</v>
      </c>
      <c r="C2787" t="s">
        <v>192</v>
      </c>
      <c r="D2787">
        <v>51.507350000000002</v>
      </c>
      <c r="E2787">
        <v>-0.12776000000000001</v>
      </c>
      <c r="F2787" t="s">
        <v>195</v>
      </c>
      <c r="G2787" t="s">
        <v>21</v>
      </c>
      <c r="H2787" t="s">
        <v>194</v>
      </c>
      <c r="I2787">
        <v>862.6</v>
      </c>
      <c r="J2787" s="1">
        <v>1.7999999999999999E-2</v>
      </c>
      <c r="K2787">
        <v>15</v>
      </c>
      <c r="L2787">
        <v>0.82</v>
      </c>
      <c r="M2787">
        <v>13</v>
      </c>
      <c r="N2787">
        <v>6</v>
      </c>
      <c r="O2787">
        <v>244.8</v>
      </c>
      <c r="P2787">
        <v>75</v>
      </c>
      <c r="Q2787">
        <v>2</v>
      </c>
      <c r="R2787">
        <v>17</v>
      </c>
    </row>
    <row r="2788" spans="1:18" x14ac:dyDescent="0.25">
      <c r="A2788" t="s">
        <v>18</v>
      </c>
      <c r="B2788" s="20">
        <v>45081</v>
      </c>
      <c r="C2788" t="s">
        <v>192</v>
      </c>
      <c r="D2788">
        <v>51.507350000000002</v>
      </c>
      <c r="E2788">
        <v>-0.12776000000000001</v>
      </c>
      <c r="F2788" t="s">
        <v>195</v>
      </c>
      <c r="G2788" t="s">
        <v>21</v>
      </c>
      <c r="H2788" t="s">
        <v>194</v>
      </c>
      <c r="I2788">
        <v>1133.4000000000001</v>
      </c>
      <c r="J2788" s="1">
        <v>1.4999999999999999E-2</v>
      </c>
      <c r="K2788">
        <v>17</v>
      </c>
      <c r="L2788">
        <v>1.06</v>
      </c>
      <c r="M2788">
        <v>18</v>
      </c>
      <c r="N2788">
        <v>2</v>
      </c>
      <c r="O2788">
        <v>122.4</v>
      </c>
      <c r="P2788">
        <v>57</v>
      </c>
      <c r="Q2788">
        <v>20</v>
      </c>
      <c r="R2788">
        <v>8</v>
      </c>
    </row>
    <row r="2789" spans="1:18" x14ac:dyDescent="0.25">
      <c r="A2789" t="s">
        <v>18</v>
      </c>
      <c r="B2789" s="20">
        <v>45111</v>
      </c>
      <c r="C2789" t="s">
        <v>192</v>
      </c>
      <c r="D2789">
        <v>51.507350000000002</v>
      </c>
      <c r="E2789">
        <v>-0.12776000000000001</v>
      </c>
      <c r="F2789" t="s">
        <v>195</v>
      </c>
      <c r="G2789" t="s">
        <v>21</v>
      </c>
      <c r="H2789" t="s">
        <v>194</v>
      </c>
      <c r="I2789">
        <v>1108</v>
      </c>
      <c r="J2789" s="1">
        <v>1.7999999999999999E-2</v>
      </c>
      <c r="K2789">
        <v>20</v>
      </c>
      <c r="L2789">
        <v>2.0499999999999998</v>
      </c>
      <c r="M2789">
        <v>40</v>
      </c>
      <c r="N2789">
        <v>1</v>
      </c>
      <c r="O2789">
        <v>68.400000000000006</v>
      </c>
      <c r="P2789">
        <v>97</v>
      </c>
      <c r="Q2789">
        <v>16</v>
      </c>
      <c r="R2789">
        <v>17</v>
      </c>
    </row>
    <row r="2790" spans="1:18" x14ac:dyDescent="0.25">
      <c r="A2790" t="s">
        <v>18</v>
      </c>
      <c r="B2790" s="20">
        <v>45142</v>
      </c>
      <c r="C2790" t="s">
        <v>192</v>
      </c>
      <c r="D2790">
        <v>51.507350000000002</v>
      </c>
      <c r="E2790">
        <v>-0.12776000000000001</v>
      </c>
      <c r="F2790" t="s">
        <v>195</v>
      </c>
      <c r="G2790" t="s">
        <v>21</v>
      </c>
      <c r="H2790" t="s">
        <v>194</v>
      </c>
      <c r="I2790">
        <v>1013.6</v>
      </c>
      <c r="J2790" s="1">
        <v>1.0999999999999999E-2</v>
      </c>
      <c r="K2790">
        <v>11</v>
      </c>
      <c r="L2790">
        <v>1.63</v>
      </c>
      <c r="M2790">
        <v>18</v>
      </c>
      <c r="N2790">
        <v>4</v>
      </c>
      <c r="O2790">
        <v>364.8</v>
      </c>
      <c r="P2790">
        <v>104</v>
      </c>
      <c r="Q2790">
        <v>4</v>
      </c>
      <c r="R2790">
        <v>15</v>
      </c>
    </row>
    <row r="2791" spans="1:18" x14ac:dyDescent="0.25">
      <c r="A2791" t="s">
        <v>18</v>
      </c>
      <c r="B2791" s="20">
        <v>45173</v>
      </c>
      <c r="C2791" t="s">
        <v>192</v>
      </c>
      <c r="D2791">
        <v>51.507350000000002</v>
      </c>
      <c r="E2791">
        <v>-0.12776000000000001</v>
      </c>
      <c r="F2791" t="s">
        <v>195</v>
      </c>
      <c r="G2791" t="s">
        <v>21</v>
      </c>
      <c r="H2791" t="s">
        <v>194</v>
      </c>
      <c r="I2791">
        <v>928</v>
      </c>
      <c r="J2791" s="1">
        <v>1.6E-2</v>
      </c>
      <c r="K2791">
        <v>14</v>
      </c>
      <c r="L2791">
        <v>2.27</v>
      </c>
      <c r="M2791">
        <v>33</v>
      </c>
      <c r="N2791">
        <v>5</v>
      </c>
      <c r="O2791">
        <v>204</v>
      </c>
      <c r="P2791">
        <v>70</v>
      </c>
      <c r="Q2791">
        <v>15</v>
      </c>
      <c r="R2791">
        <v>8</v>
      </c>
    </row>
    <row r="2792" spans="1:18" x14ac:dyDescent="0.25">
      <c r="A2792" t="s">
        <v>18</v>
      </c>
      <c r="B2792" s="20">
        <v>45203</v>
      </c>
      <c r="C2792" t="s">
        <v>192</v>
      </c>
      <c r="D2792">
        <v>51.507350000000002</v>
      </c>
      <c r="E2792">
        <v>-0.12776000000000001</v>
      </c>
      <c r="F2792" t="s">
        <v>195</v>
      </c>
      <c r="G2792" t="s">
        <v>21</v>
      </c>
      <c r="H2792" t="s">
        <v>194</v>
      </c>
      <c r="I2792">
        <v>1098</v>
      </c>
      <c r="J2792" s="1">
        <v>1.6E-2</v>
      </c>
      <c r="K2792">
        <v>17</v>
      </c>
      <c r="L2792">
        <v>2.42</v>
      </c>
      <c r="M2792">
        <v>41</v>
      </c>
      <c r="N2792">
        <v>6</v>
      </c>
      <c r="O2792">
        <v>352.8</v>
      </c>
      <c r="P2792">
        <v>80</v>
      </c>
      <c r="Q2792">
        <v>5</v>
      </c>
      <c r="R2792">
        <v>9</v>
      </c>
    </row>
    <row r="2793" spans="1:18" x14ac:dyDescent="0.25">
      <c r="A2793" t="s">
        <v>18</v>
      </c>
      <c r="B2793" s="20">
        <v>45234</v>
      </c>
      <c r="C2793" t="s">
        <v>192</v>
      </c>
      <c r="D2793">
        <v>51.507350000000002</v>
      </c>
      <c r="E2793">
        <v>-0.12776000000000001</v>
      </c>
      <c r="F2793" t="s">
        <v>195</v>
      </c>
      <c r="G2793" t="s">
        <v>21</v>
      </c>
      <c r="H2793" t="s">
        <v>194</v>
      </c>
      <c r="I2793">
        <v>1614.2</v>
      </c>
      <c r="J2793" s="1">
        <v>1.2E-2</v>
      </c>
      <c r="K2793">
        <v>19</v>
      </c>
      <c r="L2793">
        <v>0.59</v>
      </c>
      <c r="M2793">
        <v>11</v>
      </c>
      <c r="N2793">
        <v>1</v>
      </c>
      <c r="O2793">
        <v>84</v>
      </c>
      <c r="P2793">
        <v>104</v>
      </c>
      <c r="Q2793">
        <v>13</v>
      </c>
      <c r="R2793">
        <v>2</v>
      </c>
    </row>
    <row r="2794" spans="1:18" x14ac:dyDescent="0.25">
      <c r="A2794" t="s">
        <v>18</v>
      </c>
      <c r="B2794" s="20">
        <v>45264</v>
      </c>
      <c r="C2794" t="s">
        <v>192</v>
      </c>
      <c r="D2794">
        <v>51.507350000000002</v>
      </c>
      <c r="E2794">
        <v>-0.12776000000000001</v>
      </c>
      <c r="F2794" t="s">
        <v>195</v>
      </c>
      <c r="G2794" t="s">
        <v>21</v>
      </c>
      <c r="H2794" t="s">
        <v>194</v>
      </c>
      <c r="I2794">
        <v>1277.5999999999999</v>
      </c>
      <c r="J2794" s="1">
        <v>1.6E-2</v>
      </c>
      <c r="K2794">
        <v>20</v>
      </c>
      <c r="L2794">
        <v>1.93</v>
      </c>
      <c r="M2794">
        <v>39</v>
      </c>
      <c r="N2794">
        <v>1</v>
      </c>
      <c r="O2794">
        <v>79.2</v>
      </c>
      <c r="P2794">
        <v>63</v>
      </c>
      <c r="Q2794">
        <v>8</v>
      </c>
      <c r="R2794">
        <v>8</v>
      </c>
    </row>
    <row r="2795" spans="1:18" x14ac:dyDescent="0.25">
      <c r="A2795" t="s">
        <v>18</v>
      </c>
      <c r="B2795" s="20" t="s">
        <v>42</v>
      </c>
      <c r="C2795" t="s">
        <v>192</v>
      </c>
      <c r="D2795">
        <v>51.507350000000002</v>
      </c>
      <c r="E2795">
        <v>-0.12776000000000001</v>
      </c>
      <c r="F2795" t="s">
        <v>195</v>
      </c>
      <c r="G2795" t="s">
        <v>21</v>
      </c>
      <c r="H2795" t="s">
        <v>194</v>
      </c>
      <c r="I2795">
        <v>1277.4000000000001</v>
      </c>
      <c r="J2795" s="1">
        <v>1.6E-2</v>
      </c>
      <c r="K2795">
        <v>21</v>
      </c>
      <c r="L2795">
        <v>0.92</v>
      </c>
      <c r="M2795">
        <v>19</v>
      </c>
      <c r="N2795">
        <v>2</v>
      </c>
      <c r="O2795">
        <v>187.2</v>
      </c>
      <c r="P2795">
        <v>81</v>
      </c>
      <c r="Q2795">
        <v>14</v>
      </c>
      <c r="R2795">
        <v>12</v>
      </c>
    </row>
    <row r="2796" spans="1:18" x14ac:dyDescent="0.25">
      <c r="A2796" t="s">
        <v>18</v>
      </c>
      <c r="B2796" s="20" t="s">
        <v>43</v>
      </c>
      <c r="C2796" t="s">
        <v>192</v>
      </c>
      <c r="D2796">
        <v>51.507350000000002</v>
      </c>
      <c r="E2796">
        <v>-0.12776000000000001</v>
      </c>
      <c r="F2796" t="s">
        <v>195</v>
      </c>
      <c r="G2796" t="s">
        <v>21</v>
      </c>
      <c r="H2796" t="s">
        <v>194</v>
      </c>
      <c r="I2796">
        <v>937.6</v>
      </c>
      <c r="J2796" s="1">
        <v>1.4999999999999999E-2</v>
      </c>
      <c r="K2796">
        <v>14</v>
      </c>
      <c r="L2796">
        <v>2.09</v>
      </c>
      <c r="M2796">
        <v>29</v>
      </c>
      <c r="N2796">
        <v>1</v>
      </c>
      <c r="O2796">
        <v>90</v>
      </c>
      <c r="P2796">
        <v>77</v>
      </c>
      <c r="Q2796">
        <v>4</v>
      </c>
      <c r="R2796">
        <v>14</v>
      </c>
    </row>
    <row r="2797" spans="1:18" x14ac:dyDescent="0.25">
      <c r="A2797" t="s">
        <v>18</v>
      </c>
      <c r="B2797" s="20" t="s">
        <v>44</v>
      </c>
      <c r="C2797" t="s">
        <v>192</v>
      </c>
      <c r="D2797">
        <v>51.507350000000002</v>
      </c>
      <c r="E2797">
        <v>-0.12776000000000001</v>
      </c>
      <c r="F2797" t="s">
        <v>195</v>
      </c>
      <c r="G2797" t="s">
        <v>21</v>
      </c>
      <c r="H2797" t="s">
        <v>194</v>
      </c>
      <c r="I2797">
        <v>1235</v>
      </c>
      <c r="J2797" s="1">
        <v>1.6E-2</v>
      </c>
      <c r="K2797">
        <v>20</v>
      </c>
      <c r="L2797">
        <v>2.06</v>
      </c>
      <c r="M2797">
        <v>41</v>
      </c>
      <c r="N2797">
        <v>5</v>
      </c>
      <c r="O2797">
        <v>450</v>
      </c>
      <c r="P2797">
        <v>91</v>
      </c>
      <c r="Q2797">
        <v>12</v>
      </c>
      <c r="R2797">
        <v>17</v>
      </c>
    </row>
    <row r="2798" spans="1:18" x14ac:dyDescent="0.25">
      <c r="A2798" t="s">
        <v>18</v>
      </c>
      <c r="B2798" s="20" t="s">
        <v>45</v>
      </c>
      <c r="C2798" t="s">
        <v>192</v>
      </c>
      <c r="D2798">
        <v>51.507350000000002</v>
      </c>
      <c r="E2798">
        <v>-0.12776000000000001</v>
      </c>
      <c r="F2798" t="s">
        <v>195</v>
      </c>
      <c r="G2798" t="s">
        <v>21</v>
      </c>
      <c r="H2798" t="s">
        <v>194</v>
      </c>
      <c r="I2798">
        <v>711.8</v>
      </c>
      <c r="J2798" s="1">
        <v>1.2999999999999999E-2</v>
      </c>
      <c r="K2798">
        <v>9</v>
      </c>
      <c r="L2798">
        <v>2.3199999999999998</v>
      </c>
      <c r="M2798">
        <v>21</v>
      </c>
      <c r="N2798">
        <v>3</v>
      </c>
      <c r="O2798">
        <v>208.8</v>
      </c>
      <c r="P2798">
        <v>61</v>
      </c>
      <c r="Q2798">
        <v>3</v>
      </c>
      <c r="R2798">
        <v>5</v>
      </c>
    </row>
    <row r="2799" spans="1:18" x14ac:dyDescent="0.25">
      <c r="A2799" t="s">
        <v>18</v>
      </c>
      <c r="B2799" s="20" t="s">
        <v>46</v>
      </c>
      <c r="C2799" t="s">
        <v>192</v>
      </c>
      <c r="D2799">
        <v>51.507350000000002</v>
      </c>
      <c r="E2799">
        <v>-0.12776000000000001</v>
      </c>
      <c r="F2799" t="s">
        <v>195</v>
      </c>
      <c r="G2799" t="s">
        <v>21</v>
      </c>
      <c r="H2799" t="s">
        <v>194</v>
      </c>
      <c r="I2799">
        <v>1157.4000000000001</v>
      </c>
      <c r="J2799" s="1">
        <v>1.4E-2</v>
      </c>
      <c r="K2799">
        <v>16</v>
      </c>
      <c r="L2799">
        <v>1.41</v>
      </c>
      <c r="M2799">
        <v>22</v>
      </c>
      <c r="N2799">
        <v>6</v>
      </c>
      <c r="O2799">
        <v>338.4</v>
      </c>
      <c r="P2799">
        <v>100</v>
      </c>
      <c r="Q2799">
        <v>7</v>
      </c>
      <c r="R2799">
        <v>6</v>
      </c>
    </row>
    <row r="2800" spans="1:18" x14ac:dyDescent="0.25">
      <c r="A2800" t="s">
        <v>18</v>
      </c>
      <c r="B2800" s="20" t="s">
        <v>47</v>
      </c>
      <c r="C2800" t="s">
        <v>192</v>
      </c>
      <c r="D2800">
        <v>51.507350000000002</v>
      </c>
      <c r="E2800">
        <v>-0.12776000000000001</v>
      </c>
      <c r="F2800" t="s">
        <v>195</v>
      </c>
      <c r="G2800" t="s">
        <v>21</v>
      </c>
      <c r="H2800" t="s">
        <v>194</v>
      </c>
      <c r="I2800">
        <v>1380.8</v>
      </c>
      <c r="J2800" s="1">
        <v>0.02</v>
      </c>
      <c r="K2800">
        <v>27</v>
      </c>
      <c r="L2800">
        <v>0.49</v>
      </c>
      <c r="M2800">
        <v>14</v>
      </c>
      <c r="N2800">
        <v>7</v>
      </c>
      <c r="O2800">
        <v>495.6</v>
      </c>
      <c r="P2800">
        <v>93</v>
      </c>
      <c r="Q2800">
        <v>9</v>
      </c>
      <c r="R2800">
        <v>14</v>
      </c>
    </row>
    <row r="2801" spans="1:18" x14ac:dyDescent="0.25">
      <c r="A2801" t="s">
        <v>18</v>
      </c>
      <c r="B2801" s="20" t="s">
        <v>48</v>
      </c>
      <c r="C2801" t="s">
        <v>192</v>
      </c>
      <c r="D2801">
        <v>51.507350000000002</v>
      </c>
      <c r="E2801">
        <v>-0.12776000000000001</v>
      </c>
      <c r="F2801" t="s">
        <v>195</v>
      </c>
      <c r="G2801" t="s">
        <v>21</v>
      </c>
      <c r="H2801" t="s">
        <v>194</v>
      </c>
      <c r="I2801">
        <v>1166</v>
      </c>
      <c r="J2801" s="1">
        <v>1.7000000000000001E-2</v>
      </c>
      <c r="K2801">
        <v>20</v>
      </c>
      <c r="L2801">
        <v>0.62</v>
      </c>
      <c r="M2801">
        <v>12</v>
      </c>
      <c r="N2801">
        <v>2</v>
      </c>
      <c r="O2801">
        <v>134.4</v>
      </c>
      <c r="P2801">
        <v>102</v>
      </c>
      <c r="Q2801">
        <v>14</v>
      </c>
      <c r="R2801">
        <v>9</v>
      </c>
    </row>
    <row r="2802" spans="1:18" x14ac:dyDescent="0.25">
      <c r="A2802" t="s">
        <v>18</v>
      </c>
      <c r="B2802" s="20" t="s">
        <v>49</v>
      </c>
      <c r="C2802" t="s">
        <v>192</v>
      </c>
      <c r="D2802">
        <v>51.507350000000002</v>
      </c>
      <c r="E2802">
        <v>-0.12776000000000001</v>
      </c>
      <c r="F2802" t="s">
        <v>195</v>
      </c>
      <c r="G2802" t="s">
        <v>21</v>
      </c>
      <c r="H2802" t="s">
        <v>194</v>
      </c>
      <c r="I2802">
        <v>1267.4000000000001</v>
      </c>
      <c r="J2802" s="1">
        <v>1.4999999999999999E-2</v>
      </c>
      <c r="K2802">
        <v>19</v>
      </c>
      <c r="L2802">
        <v>0.75</v>
      </c>
      <c r="M2802">
        <v>14</v>
      </c>
      <c r="N2802">
        <v>5</v>
      </c>
      <c r="O2802">
        <v>396</v>
      </c>
      <c r="P2802">
        <v>100</v>
      </c>
      <c r="Q2802">
        <v>7</v>
      </c>
      <c r="R2802">
        <v>11</v>
      </c>
    </row>
    <row r="2803" spans="1:18" x14ac:dyDescent="0.25">
      <c r="A2803" t="s">
        <v>18</v>
      </c>
      <c r="B2803" s="20" t="s">
        <v>50</v>
      </c>
      <c r="C2803" t="s">
        <v>192</v>
      </c>
      <c r="D2803">
        <v>51.507350000000002</v>
      </c>
      <c r="E2803">
        <v>-0.12776000000000001</v>
      </c>
      <c r="F2803" t="s">
        <v>195</v>
      </c>
      <c r="G2803" t="s">
        <v>21</v>
      </c>
      <c r="H2803" t="s">
        <v>194</v>
      </c>
      <c r="I2803">
        <v>1185</v>
      </c>
      <c r="J2803" s="1">
        <v>2.1000000000000001E-2</v>
      </c>
      <c r="K2803">
        <v>24</v>
      </c>
      <c r="L2803">
        <v>0.83</v>
      </c>
      <c r="M2803">
        <v>20</v>
      </c>
      <c r="N2803">
        <v>7</v>
      </c>
      <c r="O2803">
        <v>470.4</v>
      </c>
      <c r="P2803">
        <v>90</v>
      </c>
      <c r="Q2803">
        <v>16</v>
      </c>
      <c r="R2803">
        <v>12</v>
      </c>
    </row>
    <row r="2804" spans="1:18" x14ac:dyDescent="0.25">
      <c r="A2804" t="s">
        <v>18</v>
      </c>
      <c r="B2804" s="20" t="s">
        <v>51</v>
      </c>
      <c r="C2804" t="s">
        <v>192</v>
      </c>
      <c r="D2804">
        <v>51.507350000000002</v>
      </c>
      <c r="E2804">
        <v>-0.12776000000000001</v>
      </c>
      <c r="F2804" t="s">
        <v>195</v>
      </c>
      <c r="G2804" t="s">
        <v>21</v>
      </c>
      <c r="H2804" t="s">
        <v>194</v>
      </c>
      <c r="I2804">
        <v>1447</v>
      </c>
      <c r="J2804" s="1">
        <v>1.7999999999999999E-2</v>
      </c>
      <c r="K2804">
        <v>26</v>
      </c>
      <c r="L2804">
        <v>1.61</v>
      </c>
      <c r="M2804">
        <v>41</v>
      </c>
      <c r="N2804">
        <v>6</v>
      </c>
      <c r="O2804">
        <v>540</v>
      </c>
      <c r="P2804">
        <v>66</v>
      </c>
      <c r="Q2804">
        <v>5</v>
      </c>
      <c r="R2804">
        <v>11</v>
      </c>
    </row>
    <row r="2805" spans="1:18" x14ac:dyDescent="0.25">
      <c r="A2805" t="s">
        <v>18</v>
      </c>
      <c r="B2805" s="20" t="s">
        <v>52</v>
      </c>
      <c r="C2805" t="s">
        <v>192</v>
      </c>
      <c r="D2805">
        <v>51.507350000000002</v>
      </c>
      <c r="E2805">
        <v>-0.12776000000000001</v>
      </c>
      <c r="F2805" t="s">
        <v>195</v>
      </c>
      <c r="G2805" t="s">
        <v>21</v>
      </c>
      <c r="H2805" t="s">
        <v>194</v>
      </c>
      <c r="I2805">
        <v>1075.5999999999999</v>
      </c>
      <c r="J2805" s="1">
        <v>1.4E-2</v>
      </c>
      <c r="K2805">
        <v>15</v>
      </c>
      <c r="L2805">
        <v>0.64</v>
      </c>
      <c r="M2805">
        <v>10</v>
      </c>
      <c r="N2805">
        <v>6</v>
      </c>
      <c r="O2805">
        <v>309.60000000000002</v>
      </c>
      <c r="P2805">
        <v>96</v>
      </c>
      <c r="Q2805">
        <v>4</v>
      </c>
      <c r="R2805">
        <v>5</v>
      </c>
    </row>
    <row r="2806" spans="1:18" x14ac:dyDescent="0.25">
      <c r="A2806" t="s">
        <v>18</v>
      </c>
      <c r="B2806" s="20" t="s">
        <v>53</v>
      </c>
      <c r="C2806" t="s">
        <v>192</v>
      </c>
      <c r="D2806">
        <v>51.507350000000002</v>
      </c>
      <c r="E2806">
        <v>-0.12776000000000001</v>
      </c>
      <c r="F2806" t="s">
        <v>195</v>
      </c>
      <c r="G2806" t="s">
        <v>21</v>
      </c>
      <c r="H2806" t="s">
        <v>194</v>
      </c>
      <c r="I2806">
        <v>1446.6</v>
      </c>
      <c r="J2806" s="1">
        <v>1.7000000000000001E-2</v>
      </c>
      <c r="K2806">
        <v>25</v>
      </c>
      <c r="L2806">
        <v>2.2000000000000002</v>
      </c>
      <c r="M2806">
        <v>56</v>
      </c>
      <c r="N2806">
        <v>5</v>
      </c>
      <c r="O2806">
        <v>222</v>
      </c>
      <c r="P2806">
        <v>95</v>
      </c>
      <c r="Q2806">
        <v>4</v>
      </c>
      <c r="R2806">
        <v>8</v>
      </c>
    </row>
    <row r="2807" spans="1:18" x14ac:dyDescent="0.25">
      <c r="A2807" t="s">
        <v>18</v>
      </c>
      <c r="B2807" s="20" t="s">
        <v>54</v>
      </c>
      <c r="C2807" t="s">
        <v>192</v>
      </c>
      <c r="D2807">
        <v>51.507350000000002</v>
      </c>
      <c r="E2807">
        <v>-0.12776000000000001</v>
      </c>
      <c r="F2807" t="s">
        <v>195</v>
      </c>
      <c r="G2807" t="s">
        <v>21</v>
      </c>
      <c r="H2807" t="s">
        <v>194</v>
      </c>
      <c r="I2807">
        <v>1236.4000000000001</v>
      </c>
      <c r="J2807" s="1">
        <v>1.2999999999999999E-2</v>
      </c>
      <c r="K2807">
        <v>16</v>
      </c>
      <c r="L2807">
        <v>2.31</v>
      </c>
      <c r="M2807">
        <v>36</v>
      </c>
      <c r="N2807">
        <v>5</v>
      </c>
      <c r="O2807">
        <v>438</v>
      </c>
      <c r="P2807">
        <v>76</v>
      </c>
      <c r="Q2807">
        <v>9</v>
      </c>
      <c r="R2807">
        <v>12</v>
      </c>
    </row>
    <row r="2808" spans="1:18" x14ac:dyDescent="0.25">
      <c r="A2808" t="s">
        <v>18</v>
      </c>
      <c r="B2808" s="20" t="s">
        <v>55</v>
      </c>
      <c r="C2808" t="s">
        <v>192</v>
      </c>
      <c r="D2808">
        <v>51.507350000000002</v>
      </c>
      <c r="E2808">
        <v>-0.12776000000000001</v>
      </c>
      <c r="F2808" t="s">
        <v>195</v>
      </c>
      <c r="G2808" t="s">
        <v>21</v>
      </c>
      <c r="H2808" t="s">
        <v>194</v>
      </c>
      <c r="I2808">
        <v>1209.5999999999999</v>
      </c>
      <c r="J2808" s="1">
        <v>1.0999999999999999E-2</v>
      </c>
      <c r="K2808">
        <v>14</v>
      </c>
      <c r="L2808">
        <v>2.0099999999999998</v>
      </c>
      <c r="M2808">
        <v>27</v>
      </c>
      <c r="N2808">
        <v>7</v>
      </c>
      <c r="O2808">
        <v>638.4</v>
      </c>
      <c r="P2808">
        <v>66</v>
      </c>
      <c r="Q2808">
        <v>19</v>
      </c>
      <c r="R2808">
        <v>12</v>
      </c>
    </row>
    <row r="2809" spans="1:18" x14ac:dyDescent="0.25">
      <c r="A2809" t="s">
        <v>18</v>
      </c>
      <c r="B2809" s="20" t="s">
        <v>56</v>
      </c>
      <c r="C2809" t="s">
        <v>192</v>
      </c>
      <c r="D2809">
        <v>51.507350000000002</v>
      </c>
      <c r="E2809">
        <v>-0.12776000000000001</v>
      </c>
      <c r="F2809" t="s">
        <v>195</v>
      </c>
      <c r="G2809" t="s">
        <v>21</v>
      </c>
      <c r="H2809" t="s">
        <v>194</v>
      </c>
      <c r="I2809">
        <v>1324.4</v>
      </c>
      <c r="J2809" s="1">
        <v>1.7000000000000001E-2</v>
      </c>
      <c r="K2809">
        <v>22</v>
      </c>
      <c r="L2809">
        <v>2.27</v>
      </c>
      <c r="M2809">
        <v>50</v>
      </c>
      <c r="N2809">
        <v>1</v>
      </c>
      <c r="O2809">
        <v>85.2</v>
      </c>
      <c r="P2809">
        <v>100</v>
      </c>
      <c r="Q2809">
        <v>13</v>
      </c>
      <c r="R2809">
        <v>5</v>
      </c>
    </row>
    <row r="2810" spans="1:18" x14ac:dyDescent="0.25">
      <c r="A2810" t="s">
        <v>18</v>
      </c>
      <c r="B2810" s="20" t="s">
        <v>57</v>
      </c>
      <c r="C2810" t="s">
        <v>192</v>
      </c>
      <c r="D2810">
        <v>51.507350000000002</v>
      </c>
      <c r="E2810">
        <v>-0.12776000000000001</v>
      </c>
      <c r="F2810" t="s">
        <v>195</v>
      </c>
      <c r="G2810" t="s">
        <v>21</v>
      </c>
      <c r="H2810" t="s">
        <v>194</v>
      </c>
      <c r="I2810">
        <v>1844</v>
      </c>
      <c r="J2810" s="1">
        <v>0.02</v>
      </c>
      <c r="K2810">
        <v>36</v>
      </c>
      <c r="L2810">
        <v>1.1299999999999999</v>
      </c>
      <c r="M2810">
        <v>41</v>
      </c>
      <c r="N2810">
        <v>1</v>
      </c>
      <c r="O2810">
        <v>86.4</v>
      </c>
      <c r="P2810">
        <v>70</v>
      </c>
      <c r="Q2810">
        <v>13</v>
      </c>
      <c r="R2810">
        <v>5</v>
      </c>
    </row>
    <row r="2811" spans="1:18" x14ac:dyDescent="0.25">
      <c r="A2811" t="s">
        <v>18</v>
      </c>
      <c r="B2811" s="20" t="s">
        <v>58</v>
      </c>
      <c r="C2811" t="s">
        <v>192</v>
      </c>
      <c r="D2811">
        <v>51.507350000000002</v>
      </c>
      <c r="E2811">
        <v>-0.12776000000000001</v>
      </c>
      <c r="F2811" t="s">
        <v>195</v>
      </c>
      <c r="G2811" t="s">
        <v>21</v>
      </c>
      <c r="H2811" t="s">
        <v>194</v>
      </c>
      <c r="I2811">
        <v>1051.2</v>
      </c>
      <c r="J2811" s="1">
        <v>1.2E-2</v>
      </c>
      <c r="K2811">
        <v>12</v>
      </c>
      <c r="L2811">
        <v>0.55000000000000004</v>
      </c>
      <c r="M2811">
        <v>7</v>
      </c>
      <c r="N2811">
        <v>5</v>
      </c>
      <c r="O2811">
        <v>228</v>
      </c>
      <c r="P2811">
        <v>106</v>
      </c>
      <c r="Q2811">
        <v>8</v>
      </c>
      <c r="R2811">
        <v>5</v>
      </c>
    </row>
    <row r="2812" spans="1:18" x14ac:dyDescent="0.25">
      <c r="A2812" t="s">
        <v>18</v>
      </c>
      <c r="B2812" s="20" t="s">
        <v>59</v>
      </c>
      <c r="C2812" t="s">
        <v>192</v>
      </c>
      <c r="D2812">
        <v>51.507350000000002</v>
      </c>
      <c r="E2812">
        <v>-0.12776000000000001</v>
      </c>
      <c r="F2812" t="s">
        <v>195</v>
      </c>
      <c r="G2812" t="s">
        <v>21</v>
      </c>
      <c r="H2812" t="s">
        <v>194</v>
      </c>
      <c r="I2812">
        <v>1589.8</v>
      </c>
      <c r="J2812" s="1">
        <v>1.9E-2</v>
      </c>
      <c r="K2812">
        <v>30</v>
      </c>
      <c r="L2812">
        <v>1.68</v>
      </c>
      <c r="M2812">
        <v>51</v>
      </c>
      <c r="N2812">
        <v>2</v>
      </c>
      <c r="O2812">
        <v>175.2</v>
      </c>
      <c r="P2812">
        <v>83</v>
      </c>
      <c r="Q2812">
        <v>5</v>
      </c>
      <c r="R2812">
        <v>12</v>
      </c>
    </row>
    <row r="2813" spans="1:18" x14ac:dyDescent="0.25">
      <c r="A2813" t="s">
        <v>18</v>
      </c>
      <c r="B2813" s="20">
        <v>44931</v>
      </c>
      <c r="C2813" t="s">
        <v>192</v>
      </c>
      <c r="D2813">
        <v>51.507350000000002</v>
      </c>
      <c r="E2813">
        <v>-0.12776000000000001</v>
      </c>
      <c r="F2813" t="s">
        <v>195</v>
      </c>
      <c r="G2813" t="s">
        <v>21</v>
      </c>
      <c r="H2813" t="s">
        <v>194</v>
      </c>
      <c r="I2813">
        <v>1024.5999999999999</v>
      </c>
      <c r="J2813" s="1">
        <v>1.7999999999999999E-2</v>
      </c>
      <c r="K2813">
        <v>18</v>
      </c>
      <c r="L2813">
        <v>2.3199999999999998</v>
      </c>
      <c r="M2813">
        <v>42</v>
      </c>
      <c r="N2813">
        <v>6</v>
      </c>
      <c r="O2813">
        <v>489.6</v>
      </c>
      <c r="P2813">
        <v>60</v>
      </c>
      <c r="Q2813">
        <v>14</v>
      </c>
      <c r="R2813">
        <v>20</v>
      </c>
    </row>
    <row r="2814" spans="1:18" x14ac:dyDescent="0.25">
      <c r="A2814" t="s">
        <v>18</v>
      </c>
      <c r="B2814" s="20">
        <v>44962</v>
      </c>
      <c r="C2814" t="s">
        <v>192</v>
      </c>
      <c r="D2814">
        <v>51.507350000000002</v>
      </c>
      <c r="E2814">
        <v>-0.12776000000000001</v>
      </c>
      <c r="F2814" t="s">
        <v>195</v>
      </c>
      <c r="G2814" t="s">
        <v>21</v>
      </c>
      <c r="H2814" t="s">
        <v>194</v>
      </c>
      <c r="I2814">
        <v>964.6</v>
      </c>
      <c r="J2814" s="1">
        <v>0.01</v>
      </c>
      <c r="K2814">
        <v>9</v>
      </c>
      <c r="L2814">
        <v>2.0699999999999998</v>
      </c>
      <c r="M2814">
        <v>20</v>
      </c>
      <c r="N2814">
        <v>2</v>
      </c>
      <c r="O2814">
        <v>122.4</v>
      </c>
      <c r="P2814">
        <v>98</v>
      </c>
      <c r="Q2814">
        <v>9</v>
      </c>
      <c r="R2814">
        <v>12</v>
      </c>
    </row>
    <row r="2815" spans="1:18" x14ac:dyDescent="0.25">
      <c r="A2815" t="s">
        <v>18</v>
      </c>
      <c r="B2815" s="20">
        <v>44990</v>
      </c>
      <c r="C2815" t="s">
        <v>192</v>
      </c>
      <c r="D2815">
        <v>51.507350000000002</v>
      </c>
      <c r="E2815">
        <v>-0.12776000000000001</v>
      </c>
      <c r="F2815" t="s">
        <v>195</v>
      </c>
      <c r="G2815" t="s">
        <v>21</v>
      </c>
      <c r="H2815" t="s">
        <v>194</v>
      </c>
      <c r="I2815">
        <v>1263.8</v>
      </c>
      <c r="J2815" s="1">
        <v>1.7999999999999999E-2</v>
      </c>
      <c r="K2815">
        <v>23</v>
      </c>
      <c r="L2815">
        <v>1.29</v>
      </c>
      <c r="M2815">
        <v>30</v>
      </c>
      <c r="N2815">
        <v>1</v>
      </c>
      <c r="O2815">
        <v>84</v>
      </c>
      <c r="P2815">
        <v>95</v>
      </c>
      <c r="Q2815">
        <v>18</v>
      </c>
      <c r="R2815">
        <v>11</v>
      </c>
    </row>
    <row r="2816" spans="1:18" x14ac:dyDescent="0.25">
      <c r="A2816" t="s">
        <v>18</v>
      </c>
      <c r="B2816" s="20">
        <v>45021</v>
      </c>
      <c r="C2816" t="s">
        <v>192</v>
      </c>
      <c r="D2816">
        <v>51.507350000000002</v>
      </c>
      <c r="E2816">
        <v>-0.12776000000000001</v>
      </c>
      <c r="F2816" t="s">
        <v>195</v>
      </c>
      <c r="G2816" t="s">
        <v>21</v>
      </c>
      <c r="H2816" t="s">
        <v>194</v>
      </c>
      <c r="I2816">
        <v>1498.6</v>
      </c>
      <c r="J2816" s="1">
        <v>1.4E-2</v>
      </c>
      <c r="K2816">
        <v>21</v>
      </c>
      <c r="L2816">
        <v>0.48</v>
      </c>
      <c r="M2816">
        <v>10</v>
      </c>
      <c r="N2816">
        <v>1</v>
      </c>
      <c r="O2816">
        <v>75.599999999999994</v>
      </c>
      <c r="P2816">
        <v>108</v>
      </c>
      <c r="Q2816">
        <v>9</v>
      </c>
      <c r="R2816">
        <v>8</v>
      </c>
    </row>
    <row r="2817" spans="1:18" x14ac:dyDescent="0.25">
      <c r="A2817" t="s">
        <v>18</v>
      </c>
      <c r="B2817" s="20">
        <v>45051</v>
      </c>
      <c r="C2817" t="s">
        <v>192</v>
      </c>
      <c r="D2817">
        <v>51.507350000000002</v>
      </c>
      <c r="E2817">
        <v>-0.12776000000000001</v>
      </c>
      <c r="F2817" t="s">
        <v>195</v>
      </c>
      <c r="G2817" t="s">
        <v>21</v>
      </c>
      <c r="H2817" t="s">
        <v>194</v>
      </c>
      <c r="I2817">
        <v>1124.4000000000001</v>
      </c>
      <c r="J2817" s="1">
        <v>2.1999999999999999E-2</v>
      </c>
      <c r="K2817">
        <v>25</v>
      </c>
      <c r="L2817">
        <v>0.47</v>
      </c>
      <c r="M2817">
        <v>12</v>
      </c>
      <c r="N2817">
        <v>5</v>
      </c>
      <c r="O2817">
        <v>408</v>
      </c>
      <c r="P2817">
        <v>78</v>
      </c>
      <c r="Q2817">
        <v>15</v>
      </c>
      <c r="R2817">
        <v>8</v>
      </c>
    </row>
    <row r="2818" spans="1:18" x14ac:dyDescent="0.25">
      <c r="A2818" t="s">
        <v>18</v>
      </c>
      <c r="B2818" s="20">
        <v>45082</v>
      </c>
      <c r="C2818" t="s">
        <v>192</v>
      </c>
      <c r="D2818">
        <v>51.507350000000002</v>
      </c>
      <c r="E2818">
        <v>-0.12776000000000001</v>
      </c>
      <c r="F2818" t="s">
        <v>195</v>
      </c>
      <c r="G2818" t="s">
        <v>21</v>
      </c>
      <c r="H2818" t="s">
        <v>194</v>
      </c>
      <c r="I2818">
        <v>1543.8</v>
      </c>
      <c r="J2818" s="1">
        <v>0.02</v>
      </c>
      <c r="K2818">
        <v>31</v>
      </c>
      <c r="L2818">
        <v>0.69</v>
      </c>
      <c r="M2818">
        <v>21</v>
      </c>
      <c r="N2818">
        <v>4</v>
      </c>
      <c r="O2818">
        <v>336</v>
      </c>
      <c r="P2818">
        <v>105</v>
      </c>
      <c r="Q2818">
        <v>4</v>
      </c>
      <c r="R2818">
        <v>18</v>
      </c>
    </row>
    <row r="2819" spans="1:18" x14ac:dyDescent="0.25">
      <c r="A2819" t="s">
        <v>18</v>
      </c>
      <c r="B2819" s="20">
        <v>45112</v>
      </c>
      <c r="C2819" t="s">
        <v>192</v>
      </c>
      <c r="D2819">
        <v>51.507350000000002</v>
      </c>
      <c r="E2819">
        <v>-0.12776000000000001</v>
      </c>
      <c r="F2819" t="s">
        <v>195</v>
      </c>
      <c r="G2819" t="s">
        <v>21</v>
      </c>
      <c r="H2819" t="s">
        <v>194</v>
      </c>
      <c r="I2819">
        <v>1179.4000000000001</v>
      </c>
      <c r="J2819" s="1">
        <v>1.7000000000000001E-2</v>
      </c>
      <c r="K2819">
        <v>20</v>
      </c>
      <c r="L2819">
        <v>2.33</v>
      </c>
      <c r="M2819">
        <v>47</v>
      </c>
      <c r="N2819">
        <v>7</v>
      </c>
      <c r="O2819">
        <v>252</v>
      </c>
      <c r="P2819">
        <v>99</v>
      </c>
      <c r="Q2819">
        <v>10</v>
      </c>
      <c r="R2819">
        <v>5</v>
      </c>
    </row>
    <row r="2820" spans="1:18" x14ac:dyDescent="0.25">
      <c r="A2820" t="s">
        <v>18</v>
      </c>
      <c r="B2820" s="20">
        <v>45143</v>
      </c>
      <c r="C2820" t="s">
        <v>192</v>
      </c>
      <c r="D2820">
        <v>51.507350000000002</v>
      </c>
      <c r="E2820">
        <v>-0.12776000000000001</v>
      </c>
      <c r="F2820" t="s">
        <v>195</v>
      </c>
      <c r="G2820" t="s">
        <v>21</v>
      </c>
      <c r="H2820" t="s">
        <v>194</v>
      </c>
      <c r="I2820">
        <v>1469</v>
      </c>
      <c r="J2820" s="1">
        <v>1.4999999999999999E-2</v>
      </c>
      <c r="K2820">
        <v>21</v>
      </c>
      <c r="L2820">
        <v>0.59</v>
      </c>
      <c r="M2820">
        <v>13</v>
      </c>
      <c r="N2820">
        <v>4</v>
      </c>
      <c r="O2820">
        <v>360</v>
      </c>
      <c r="P2820">
        <v>83</v>
      </c>
      <c r="Q2820">
        <v>9</v>
      </c>
      <c r="R2820">
        <v>8</v>
      </c>
    </row>
    <row r="2821" spans="1:18" x14ac:dyDescent="0.25">
      <c r="A2821" t="s">
        <v>18</v>
      </c>
      <c r="B2821" s="20">
        <v>45174</v>
      </c>
      <c r="C2821" t="s">
        <v>192</v>
      </c>
      <c r="D2821">
        <v>51.507350000000002</v>
      </c>
      <c r="E2821">
        <v>-0.12776000000000001</v>
      </c>
      <c r="F2821" t="s">
        <v>195</v>
      </c>
      <c r="G2821" t="s">
        <v>21</v>
      </c>
      <c r="H2821" t="s">
        <v>194</v>
      </c>
      <c r="I2821">
        <v>1267.4000000000001</v>
      </c>
      <c r="J2821" s="1">
        <v>1.6E-2</v>
      </c>
      <c r="K2821">
        <v>20</v>
      </c>
      <c r="L2821">
        <v>2.21</v>
      </c>
      <c r="M2821">
        <v>43</v>
      </c>
      <c r="N2821">
        <v>2</v>
      </c>
      <c r="O2821">
        <v>153.6</v>
      </c>
      <c r="P2821">
        <v>103</v>
      </c>
      <c r="Q2821">
        <v>10</v>
      </c>
      <c r="R2821">
        <v>11</v>
      </c>
    </row>
    <row r="2822" spans="1:18" x14ac:dyDescent="0.25">
      <c r="A2822" t="s">
        <v>18</v>
      </c>
      <c r="B2822" s="20">
        <v>45204</v>
      </c>
      <c r="C2822" t="s">
        <v>192</v>
      </c>
      <c r="D2822">
        <v>51.507350000000002</v>
      </c>
      <c r="E2822">
        <v>-0.12776000000000001</v>
      </c>
      <c r="F2822" t="s">
        <v>195</v>
      </c>
      <c r="G2822" t="s">
        <v>21</v>
      </c>
      <c r="H2822" t="s">
        <v>194</v>
      </c>
      <c r="I2822">
        <v>1694.2</v>
      </c>
      <c r="J2822" s="1">
        <v>0.02</v>
      </c>
      <c r="K2822">
        <v>34</v>
      </c>
      <c r="L2822">
        <v>0.78</v>
      </c>
      <c r="M2822">
        <v>27</v>
      </c>
      <c r="N2822">
        <v>7</v>
      </c>
      <c r="O2822">
        <v>369.6</v>
      </c>
      <c r="P2822">
        <v>79</v>
      </c>
      <c r="Q2822">
        <v>11</v>
      </c>
      <c r="R2822">
        <v>5</v>
      </c>
    </row>
    <row r="2823" spans="1:18" x14ac:dyDescent="0.25">
      <c r="A2823" t="s">
        <v>18</v>
      </c>
      <c r="B2823" s="20">
        <v>45235</v>
      </c>
      <c r="C2823" t="s">
        <v>192</v>
      </c>
      <c r="D2823">
        <v>51.507350000000002</v>
      </c>
      <c r="E2823">
        <v>-0.12776000000000001</v>
      </c>
      <c r="F2823" t="s">
        <v>195</v>
      </c>
      <c r="G2823" t="s">
        <v>21</v>
      </c>
      <c r="H2823" t="s">
        <v>194</v>
      </c>
      <c r="I2823">
        <v>1411</v>
      </c>
      <c r="J2823" s="1">
        <v>1.6E-2</v>
      </c>
      <c r="K2823">
        <v>23</v>
      </c>
      <c r="L2823">
        <v>1.9</v>
      </c>
      <c r="M2823">
        <v>44</v>
      </c>
      <c r="N2823">
        <v>7</v>
      </c>
      <c r="O2823">
        <v>630</v>
      </c>
      <c r="P2823">
        <v>69</v>
      </c>
      <c r="Q2823">
        <v>14</v>
      </c>
      <c r="R2823">
        <v>14</v>
      </c>
    </row>
    <row r="2824" spans="1:18" x14ac:dyDescent="0.25">
      <c r="A2824" t="s">
        <v>18</v>
      </c>
      <c r="B2824" s="20">
        <v>45265</v>
      </c>
      <c r="C2824" t="s">
        <v>192</v>
      </c>
      <c r="D2824">
        <v>51.507350000000002</v>
      </c>
      <c r="E2824">
        <v>-0.12776000000000001</v>
      </c>
      <c r="F2824" t="s">
        <v>195</v>
      </c>
      <c r="G2824" t="s">
        <v>21</v>
      </c>
      <c r="H2824" t="s">
        <v>194</v>
      </c>
      <c r="I2824">
        <v>1078.4000000000001</v>
      </c>
      <c r="J2824" s="1">
        <v>1.9E-2</v>
      </c>
      <c r="K2824">
        <v>20</v>
      </c>
      <c r="L2824">
        <v>1.05</v>
      </c>
      <c r="M2824">
        <v>21</v>
      </c>
      <c r="N2824">
        <v>1</v>
      </c>
      <c r="O2824">
        <v>60</v>
      </c>
      <c r="P2824">
        <v>91</v>
      </c>
      <c r="Q2824">
        <v>8</v>
      </c>
      <c r="R2824">
        <v>17</v>
      </c>
    </row>
    <row r="2825" spans="1:18" x14ac:dyDescent="0.25">
      <c r="A2825" t="s">
        <v>18</v>
      </c>
      <c r="B2825" s="20" t="s">
        <v>60</v>
      </c>
      <c r="C2825" t="s">
        <v>192</v>
      </c>
      <c r="D2825">
        <v>51.507350000000002</v>
      </c>
      <c r="E2825">
        <v>-0.12776000000000001</v>
      </c>
      <c r="F2825" t="s">
        <v>195</v>
      </c>
      <c r="G2825" t="s">
        <v>21</v>
      </c>
      <c r="H2825" t="s">
        <v>194</v>
      </c>
      <c r="I2825">
        <v>934.4</v>
      </c>
      <c r="J2825" s="1">
        <v>1.2E-2</v>
      </c>
      <c r="K2825">
        <v>11</v>
      </c>
      <c r="L2825">
        <v>1.83</v>
      </c>
      <c r="M2825">
        <v>20</v>
      </c>
      <c r="N2825">
        <v>7</v>
      </c>
      <c r="O2825">
        <v>655.20000000000005</v>
      </c>
      <c r="P2825">
        <v>78</v>
      </c>
      <c r="Q2825">
        <v>16</v>
      </c>
      <c r="R2825">
        <v>14</v>
      </c>
    </row>
    <row r="2826" spans="1:18" x14ac:dyDescent="0.25">
      <c r="A2826" t="s">
        <v>18</v>
      </c>
      <c r="B2826" s="20" t="s">
        <v>61</v>
      </c>
      <c r="C2826" t="s">
        <v>192</v>
      </c>
      <c r="D2826">
        <v>51.507350000000002</v>
      </c>
      <c r="E2826">
        <v>-0.12776000000000001</v>
      </c>
      <c r="F2826" t="s">
        <v>195</v>
      </c>
      <c r="G2826" t="s">
        <v>21</v>
      </c>
      <c r="H2826" t="s">
        <v>194</v>
      </c>
      <c r="I2826">
        <v>1289.2</v>
      </c>
      <c r="J2826" s="1">
        <v>0.01</v>
      </c>
      <c r="K2826">
        <v>13</v>
      </c>
      <c r="L2826">
        <v>1.97</v>
      </c>
      <c r="M2826">
        <v>25</v>
      </c>
      <c r="N2826">
        <v>3</v>
      </c>
      <c r="O2826">
        <v>111.6</v>
      </c>
      <c r="P2826">
        <v>64</v>
      </c>
      <c r="Q2826">
        <v>15</v>
      </c>
      <c r="R2826">
        <v>20</v>
      </c>
    </row>
    <row r="2827" spans="1:18" x14ac:dyDescent="0.25">
      <c r="A2827" t="s">
        <v>18</v>
      </c>
      <c r="B2827" s="20" t="s">
        <v>62</v>
      </c>
      <c r="C2827" t="s">
        <v>192</v>
      </c>
      <c r="D2827">
        <v>51.507350000000002</v>
      </c>
      <c r="E2827">
        <v>-0.12776000000000001</v>
      </c>
      <c r="F2827" t="s">
        <v>195</v>
      </c>
      <c r="G2827" t="s">
        <v>21</v>
      </c>
      <c r="H2827" t="s">
        <v>194</v>
      </c>
      <c r="I2827">
        <v>1651</v>
      </c>
      <c r="J2827" s="1">
        <v>1.9E-2</v>
      </c>
      <c r="K2827">
        <v>31</v>
      </c>
      <c r="L2827">
        <v>1.05</v>
      </c>
      <c r="M2827">
        <v>33</v>
      </c>
      <c r="N2827">
        <v>1</v>
      </c>
      <c r="O2827">
        <v>84</v>
      </c>
      <c r="P2827">
        <v>59</v>
      </c>
      <c r="Q2827">
        <v>15</v>
      </c>
      <c r="R2827">
        <v>17</v>
      </c>
    </row>
    <row r="2828" spans="1:18" x14ac:dyDescent="0.25">
      <c r="A2828" t="s">
        <v>18</v>
      </c>
      <c r="B2828" s="20" t="s">
        <v>63</v>
      </c>
      <c r="C2828" t="s">
        <v>192</v>
      </c>
      <c r="D2828">
        <v>51.507350000000002</v>
      </c>
      <c r="E2828">
        <v>-0.12776000000000001</v>
      </c>
      <c r="F2828" t="s">
        <v>195</v>
      </c>
      <c r="G2828" t="s">
        <v>21</v>
      </c>
      <c r="H2828" t="s">
        <v>194</v>
      </c>
      <c r="I2828">
        <v>1484.2</v>
      </c>
      <c r="J2828" s="1">
        <v>1.4999999999999999E-2</v>
      </c>
      <c r="K2828">
        <v>23</v>
      </c>
      <c r="L2828">
        <v>1.55</v>
      </c>
      <c r="M2828">
        <v>35</v>
      </c>
      <c r="N2828">
        <v>2</v>
      </c>
      <c r="O2828">
        <v>98.4</v>
      </c>
      <c r="P2828">
        <v>83</v>
      </c>
      <c r="Q2828">
        <v>10</v>
      </c>
      <c r="R2828">
        <v>15</v>
      </c>
    </row>
    <row r="2829" spans="1:18" x14ac:dyDescent="0.25">
      <c r="A2829" t="s">
        <v>18</v>
      </c>
      <c r="B2829" s="20" t="s">
        <v>64</v>
      </c>
      <c r="C2829" t="s">
        <v>192</v>
      </c>
      <c r="D2829">
        <v>51.507350000000002</v>
      </c>
      <c r="E2829">
        <v>-0.12776000000000001</v>
      </c>
      <c r="F2829" t="s">
        <v>195</v>
      </c>
      <c r="G2829" t="s">
        <v>21</v>
      </c>
      <c r="H2829" t="s">
        <v>194</v>
      </c>
      <c r="I2829">
        <v>1186.2</v>
      </c>
      <c r="J2829" s="1">
        <v>1.4E-2</v>
      </c>
      <c r="K2829">
        <v>16</v>
      </c>
      <c r="L2829">
        <v>1.9</v>
      </c>
      <c r="M2829">
        <v>31</v>
      </c>
      <c r="N2829">
        <v>5</v>
      </c>
      <c r="O2829">
        <v>360</v>
      </c>
      <c r="P2829">
        <v>73</v>
      </c>
      <c r="Q2829">
        <v>11</v>
      </c>
      <c r="R2829">
        <v>14</v>
      </c>
    </row>
    <row r="2830" spans="1:18" x14ac:dyDescent="0.25">
      <c r="A2830" t="s">
        <v>18</v>
      </c>
      <c r="B2830" s="20" t="s">
        <v>65</v>
      </c>
      <c r="C2830" t="s">
        <v>192</v>
      </c>
      <c r="D2830">
        <v>51.507350000000002</v>
      </c>
      <c r="E2830">
        <v>-0.12776000000000001</v>
      </c>
      <c r="F2830" t="s">
        <v>195</v>
      </c>
      <c r="G2830" t="s">
        <v>21</v>
      </c>
      <c r="H2830" t="s">
        <v>194</v>
      </c>
      <c r="I2830">
        <v>1545.2</v>
      </c>
      <c r="J2830" s="1">
        <v>1.4999999999999999E-2</v>
      </c>
      <c r="K2830">
        <v>23</v>
      </c>
      <c r="L2830">
        <v>1.39</v>
      </c>
      <c r="M2830">
        <v>32</v>
      </c>
      <c r="N2830">
        <v>2</v>
      </c>
      <c r="O2830">
        <v>139.19999999999999</v>
      </c>
      <c r="P2830">
        <v>92</v>
      </c>
      <c r="Q2830">
        <v>9</v>
      </c>
      <c r="R2830">
        <v>12</v>
      </c>
    </row>
    <row r="2831" spans="1:18" x14ac:dyDescent="0.25">
      <c r="A2831" t="s">
        <v>18</v>
      </c>
      <c r="B2831" s="20" t="s">
        <v>66</v>
      </c>
      <c r="C2831" t="s">
        <v>192</v>
      </c>
      <c r="D2831">
        <v>51.507350000000002</v>
      </c>
      <c r="E2831">
        <v>-0.12776000000000001</v>
      </c>
      <c r="F2831" t="s">
        <v>195</v>
      </c>
      <c r="G2831" t="s">
        <v>21</v>
      </c>
      <c r="H2831" t="s">
        <v>194</v>
      </c>
      <c r="I2831">
        <v>950.8</v>
      </c>
      <c r="J2831" s="1">
        <v>1.4E-2</v>
      </c>
      <c r="K2831">
        <v>13</v>
      </c>
      <c r="L2831">
        <v>2.44</v>
      </c>
      <c r="M2831">
        <v>33</v>
      </c>
      <c r="N2831">
        <v>7</v>
      </c>
      <c r="O2831">
        <v>621.6</v>
      </c>
      <c r="P2831">
        <v>85</v>
      </c>
      <c r="Q2831">
        <v>19</v>
      </c>
      <c r="R2831">
        <v>9</v>
      </c>
    </row>
    <row r="2832" spans="1:18" x14ac:dyDescent="0.25">
      <c r="A2832" t="s">
        <v>18</v>
      </c>
      <c r="B2832" s="20" t="s">
        <v>67</v>
      </c>
      <c r="C2832" t="s">
        <v>192</v>
      </c>
      <c r="D2832">
        <v>51.507350000000002</v>
      </c>
      <c r="E2832">
        <v>-0.12776000000000001</v>
      </c>
      <c r="F2832" t="s">
        <v>195</v>
      </c>
      <c r="G2832" t="s">
        <v>21</v>
      </c>
      <c r="H2832" t="s">
        <v>194</v>
      </c>
      <c r="I2832">
        <v>930.6</v>
      </c>
      <c r="J2832" s="1">
        <v>1.7000000000000001E-2</v>
      </c>
      <c r="K2832">
        <v>16</v>
      </c>
      <c r="L2832">
        <v>1.77</v>
      </c>
      <c r="M2832">
        <v>28</v>
      </c>
      <c r="N2832">
        <v>3</v>
      </c>
      <c r="O2832">
        <v>198</v>
      </c>
      <c r="P2832">
        <v>83</v>
      </c>
      <c r="Q2832">
        <v>8</v>
      </c>
      <c r="R2832">
        <v>11</v>
      </c>
    </row>
    <row r="2833" spans="1:18" x14ac:dyDescent="0.25">
      <c r="A2833" t="s">
        <v>18</v>
      </c>
      <c r="B2833" s="20" t="s">
        <v>68</v>
      </c>
      <c r="C2833" t="s">
        <v>192</v>
      </c>
      <c r="D2833">
        <v>51.507350000000002</v>
      </c>
      <c r="E2833">
        <v>-0.12776000000000001</v>
      </c>
      <c r="F2833" t="s">
        <v>195</v>
      </c>
      <c r="G2833" t="s">
        <v>21</v>
      </c>
      <c r="H2833" t="s">
        <v>194</v>
      </c>
      <c r="I2833">
        <v>1161.5999999999999</v>
      </c>
      <c r="J2833" s="1">
        <v>1.2999999999999999E-2</v>
      </c>
      <c r="K2833">
        <v>15</v>
      </c>
      <c r="L2833">
        <v>0.93</v>
      </c>
      <c r="M2833">
        <v>14</v>
      </c>
      <c r="N2833">
        <v>7</v>
      </c>
      <c r="O2833">
        <v>638.4</v>
      </c>
      <c r="P2833">
        <v>79</v>
      </c>
      <c r="Q2833">
        <v>13</v>
      </c>
      <c r="R2833">
        <v>14</v>
      </c>
    </row>
    <row r="2834" spans="1:18" x14ac:dyDescent="0.25">
      <c r="A2834" t="s">
        <v>18</v>
      </c>
      <c r="B2834" s="20" t="s">
        <v>69</v>
      </c>
      <c r="C2834" t="s">
        <v>192</v>
      </c>
      <c r="D2834">
        <v>51.507350000000002</v>
      </c>
      <c r="E2834">
        <v>-0.12776000000000001</v>
      </c>
      <c r="F2834" t="s">
        <v>195</v>
      </c>
      <c r="G2834" t="s">
        <v>21</v>
      </c>
      <c r="H2834" t="s">
        <v>194</v>
      </c>
      <c r="I2834">
        <v>1202.8</v>
      </c>
      <c r="J2834" s="1">
        <v>1.4999999999999999E-2</v>
      </c>
      <c r="K2834">
        <v>18</v>
      </c>
      <c r="L2834">
        <v>0.99</v>
      </c>
      <c r="M2834">
        <v>18</v>
      </c>
      <c r="N2834">
        <v>5</v>
      </c>
      <c r="O2834">
        <v>228</v>
      </c>
      <c r="P2834">
        <v>88</v>
      </c>
      <c r="Q2834">
        <v>17</v>
      </c>
      <c r="R2834">
        <v>11</v>
      </c>
    </row>
    <row r="2835" spans="1:18" x14ac:dyDescent="0.25">
      <c r="A2835" t="s">
        <v>18</v>
      </c>
      <c r="B2835" s="20" t="s">
        <v>70</v>
      </c>
      <c r="C2835" t="s">
        <v>192</v>
      </c>
      <c r="D2835">
        <v>51.507350000000002</v>
      </c>
      <c r="E2835">
        <v>-0.12776000000000001</v>
      </c>
      <c r="F2835" t="s">
        <v>195</v>
      </c>
      <c r="G2835" t="s">
        <v>21</v>
      </c>
      <c r="H2835" t="s">
        <v>194</v>
      </c>
      <c r="I2835">
        <v>1525.2</v>
      </c>
      <c r="J2835" s="1">
        <v>1.9E-2</v>
      </c>
      <c r="K2835">
        <v>29</v>
      </c>
      <c r="L2835">
        <v>2.0499999999999998</v>
      </c>
      <c r="M2835">
        <v>58</v>
      </c>
      <c r="N2835">
        <v>4</v>
      </c>
      <c r="O2835">
        <v>360</v>
      </c>
      <c r="P2835">
        <v>92</v>
      </c>
      <c r="Q2835">
        <v>19</v>
      </c>
      <c r="R2835">
        <v>6</v>
      </c>
    </row>
    <row r="2836" spans="1:18" x14ac:dyDescent="0.25">
      <c r="A2836" t="s">
        <v>18</v>
      </c>
      <c r="B2836" s="20" t="s">
        <v>71</v>
      </c>
      <c r="C2836" t="s">
        <v>192</v>
      </c>
      <c r="D2836">
        <v>51.507350000000002</v>
      </c>
      <c r="E2836">
        <v>-0.12776000000000001</v>
      </c>
      <c r="F2836" t="s">
        <v>195</v>
      </c>
      <c r="G2836" t="s">
        <v>21</v>
      </c>
      <c r="H2836" t="s">
        <v>194</v>
      </c>
      <c r="I2836">
        <v>1291.2</v>
      </c>
      <c r="J2836" s="1">
        <v>1.7999999999999999E-2</v>
      </c>
      <c r="K2836">
        <v>23</v>
      </c>
      <c r="L2836">
        <v>2.35</v>
      </c>
      <c r="M2836">
        <v>54</v>
      </c>
      <c r="N2836">
        <v>7</v>
      </c>
      <c r="O2836">
        <v>445.2</v>
      </c>
      <c r="P2836">
        <v>102</v>
      </c>
      <c r="Q2836">
        <v>4</v>
      </c>
      <c r="R2836">
        <v>9</v>
      </c>
    </row>
    <row r="2837" spans="1:18" x14ac:dyDescent="0.25">
      <c r="A2837" t="s">
        <v>18</v>
      </c>
      <c r="B2837" s="20" t="s">
        <v>72</v>
      </c>
      <c r="C2837" t="s">
        <v>192</v>
      </c>
      <c r="D2837">
        <v>51.507350000000002</v>
      </c>
      <c r="E2837">
        <v>-0.12776000000000001</v>
      </c>
      <c r="F2837" t="s">
        <v>195</v>
      </c>
      <c r="G2837" t="s">
        <v>21</v>
      </c>
      <c r="H2837" t="s">
        <v>194</v>
      </c>
      <c r="I2837">
        <v>1136.4000000000001</v>
      </c>
      <c r="J2837" s="1">
        <v>1.9E-2</v>
      </c>
      <c r="K2837">
        <v>22</v>
      </c>
      <c r="L2837">
        <v>1.59</v>
      </c>
      <c r="M2837">
        <v>35</v>
      </c>
      <c r="N2837">
        <v>4</v>
      </c>
      <c r="O2837">
        <v>307.2</v>
      </c>
      <c r="P2837">
        <v>96</v>
      </c>
      <c r="Q2837">
        <v>11</v>
      </c>
      <c r="R2837">
        <v>12</v>
      </c>
    </row>
    <row r="2838" spans="1:18" x14ac:dyDescent="0.25">
      <c r="A2838" t="s">
        <v>18</v>
      </c>
      <c r="B2838" s="20" t="s">
        <v>73</v>
      </c>
      <c r="C2838" t="s">
        <v>192</v>
      </c>
      <c r="D2838">
        <v>51.507350000000002</v>
      </c>
      <c r="E2838">
        <v>-0.12776000000000001</v>
      </c>
      <c r="F2838" t="s">
        <v>195</v>
      </c>
      <c r="G2838" t="s">
        <v>21</v>
      </c>
      <c r="H2838" t="s">
        <v>194</v>
      </c>
      <c r="I2838">
        <v>1581.8</v>
      </c>
      <c r="J2838" s="1">
        <v>1.7999999999999999E-2</v>
      </c>
      <c r="K2838">
        <v>28</v>
      </c>
      <c r="L2838">
        <v>1.22</v>
      </c>
      <c r="M2838">
        <v>34</v>
      </c>
      <c r="N2838">
        <v>4</v>
      </c>
      <c r="O2838">
        <v>211.2</v>
      </c>
      <c r="P2838">
        <v>95</v>
      </c>
      <c r="Q2838">
        <v>19</v>
      </c>
      <c r="R2838">
        <v>17</v>
      </c>
    </row>
    <row r="2839" spans="1:18" x14ac:dyDescent="0.25">
      <c r="A2839" t="s">
        <v>18</v>
      </c>
      <c r="B2839" s="20" t="s">
        <v>74</v>
      </c>
      <c r="C2839" t="s">
        <v>192</v>
      </c>
      <c r="D2839">
        <v>51.507350000000002</v>
      </c>
      <c r="E2839">
        <v>-0.12776000000000001</v>
      </c>
      <c r="F2839" t="s">
        <v>195</v>
      </c>
      <c r="G2839" t="s">
        <v>21</v>
      </c>
      <c r="H2839" t="s">
        <v>194</v>
      </c>
      <c r="I2839">
        <v>922.2</v>
      </c>
      <c r="J2839" s="1">
        <v>1.7999999999999999E-2</v>
      </c>
      <c r="K2839">
        <v>17</v>
      </c>
      <c r="L2839">
        <v>2.3199999999999998</v>
      </c>
      <c r="M2839">
        <v>39</v>
      </c>
      <c r="N2839">
        <v>4</v>
      </c>
      <c r="O2839">
        <v>360</v>
      </c>
      <c r="P2839">
        <v>87</v>
      </c>
      <c r="Q2839">
        <v>16</v>
      </c>
      <c r="R2839">
        <v>6</v>
      </c>
    </row>
    <row r="2840" spans="1:18" x14ac:dyDescent="0.25">
      <c r="A2840" t="s">
        <v>18</v>
      </c>
      <c r="B2840" s="20" t="s">
        <v>75</v>
      </c>
      <c r="C2840" t="s">
        <v>192</v>
      </c>
      <c r="D2840">
        <v>51.507350000000002</v>
      </c>
      <c r="E2840">
        <v>-0.12776000000000001</v>
      </c>
      <c r="F2840" t="s">
        <v>195</v>
      </c>
      <c r="G2840" t="s">
        <v>21</v>
      </c>
      <c r="H2840" t="s">
        <v>194</v>
      </c>
      <c r="I2840">
        <v>812</v>
      </c>
      <c r="J2840" s="1">
        <v>1.6E-2</v>
      </c>
      <c r="K2840">
        <v>13</v>
      </c>
      <c r="L2840">
        <v>2.35</v>
      </c>
      <c r="M2840">
        <v>31</v>
      </c>
      <c r="N2840">
        <v>2</v>
      </c>
      <c r="O2840">
        <v>88.8</v>
      </c>
      <c r="P2840">
        <v>79</v>
      </c>
      <c r="Q2840">
        <v>22</v>
      </c>
      <c r="R2840">
        <v>14</v>
      </c>
    </row>
    <row r="2841" spans="1:18" x14ac:dyDescent="0.25">
      <c r="A2841" t="s">
        <v>18</v>
      </c>
      <c r="B2841" s="20" t="s">
        <v>76</v>
      </c>
      <c r="C2841" t="s">
        <v>192</v>
      </c>
      <c r="D2841">
        <v>51.507350000000002</v>
      </c>
      <c r="E2841">
        <v>-0.12776000000000001</v>
      </c>
      <c r="F2841" t="s">
        <v>195</v>
      </c>
      <c r="G2841" t="s">
        <v>21</v>
      </c>
      <c r="H2841" t="s">
        <v>194</v>
      </c>
      <c r="I2841">
        <v>1540.8</v>
      </c>
      <c r="J2841" s="1">
        <v>1.2999999999999999E-2</v>
      </c>
      <c r="K2841">
        <v>19</v>
      </c>
      <c r="L2841">
        <v>1.68</v>
      </c>
      <c r="M2841">
        <v>33</v>
      </c>
      <c r="N2841">
        <v>5</v>
      </c>
      <c r="O2841">
        <v>294</v>
      </c>
      <c r="P2841">
        <v>103</v>
      </c>
      <c r="Q2841">
        <v>18</v>
      </c>
      <c r="R2841">
        <v>18</v>
      </c>
    </row>
    <row r="2842" spans="1:18" x14ac:dyDescent="0.25">
      <c r="A2842" t="s">
        <v>18</v>
      </c>
      <c r="B2842" s="20" t="s">
        <v>77</v>
      </c>
      <c r="C2842" t="s">
        <v>192</v>
      </c>
      <c r="D2842">
        <v>51.507350000000002</v>
      </c>
      <c r="E2842">
        <v>-0.12776000000000001</v>
      </c>
      <c r="F2842" t="s">
        <v>195</v>
      </c>
      <c r="G2842" t="s">
        <v>21</v>
      </c>
      <c r="H2842" t="s">
        <v>194</v>
      </c>
      <c r="I2842">
        <v>814.6</v>
      </c>
      <c r="J2842" s="1">
        <v>2.1999999999999999E-2</v>
      </c>
      <c r="K2842">
        <v>18</v>
      </c>
      <c r="L2842">
        <v>0.95</v>
      </c>
      <c r="M2842">
        <v>17</v>
      </c>
      <c r="N2842">
        <v>7</v>
      </c>
      <c r="O2842">
        <v>268.8</v>
      </c>
      <c r="P2842">
        <v>73</v>
      </c>
      <c r="Q2842">
        <v>14</v>
      </c>
      <c r="R2842">
        <v>11</v>
      </c>
    </row>
    <row r="2843" spans="1:18" x14ac:dyDescent="0.25">
      <c r="A2843" t="s">
        <v>18</v>
      </c>
      <c r="B2843" s="20" t="s">
        <v>78</v>
      </c>
      <c r="C2843" t="s">
        <v>192</v>
      </c>
      <c r="D2843">
        <v>51.507350000000002</v>
      </c>
      <c r="E2843">
        <v>-0.12776000000000001</v>
      </c>
      <c r="F2843" t="s">
        <v>195</v>
      </c>
      <c r="G2843" t="s">
        <v>21</v>
      </c>
      <c r="H2843" t="s">
        <v>194</v>
      </c>
      <c r="I2843">
        <v>1501.6</v>
      </c>
      <c r="J2843" s="1">
        <v>1.6E-2</v>
      </c>
      <c r="K2843">
        <v>23</v>
      </c>
      <c r="L2843">
        <v>0.53</v>
      </c>
      <c r="M2843">
        <v>12</v>
      </c>
      <c r="N2843">
        <v>1</v>
      </c>
      <c r="O2843">
        <v>88.8</v>
      </c>
      <c r="P2843">
        <v>75</v>
      </c>
      <c r="Q2843">
        <v>6</v>
      </c>
      <c r="R2843">
        <v>18</v>
      </c>
    </row>
    <row r="2844" spans="1:18" x14ac:dyDescent="0.25">
      <c r="A2844" t="s">
        <v>79</v>
      </c>
      <c r="B2844" s="20">
        <v>44932</v>
      </c>
      <c r="C2844" t="s">
        <v>192</v>
      </c>
      <c r="D2844">
        <v>51.507350000000002</v>
      </c>
      <c r="E2844">
        <v>-0.12776000000000001</v>
      </c>
      <c r="F2844" t="s">
        <v>195</v>
      </c>
      <c r="G2844" t="s">
        <v>21</v>
      </c>
      <c r="H2844" t="s">
        <v>194</v>
      </c>
      <c r="I2844">
        <v>1028.5</v>
      </c>
      <c r="J2844" s="1">
        <v>1.7999999999999999E-2</v>
      </c>
      <c r="K2844">
        <v>18</v>
      </c>
      <c r="L2844">
        <v>2.2200000000000002</v>
      </c>
      <c r="M2844">
        <v>40</v>
      </c>
      <c r="N2844">
        <v>6</v>
      </c>
      <c r="O2844">
        <v>196.8</v>
      </c>
      <c r="P2844">
        <v>107</v>
      </c>
      <c r="Q2844">
        <v>11</v>
      </c>
      <c r="R2844">
        <v>17</v>
      </c>
    </row>
    <row r="2845" spans="1:18" x14ac:dyDescent="0.25">
      <c r="A2845" t="s">
        <v>79</v>
      </c>
      <c r="B2845" s="20">
        <v>44963</v>
      </c>
      <c r="C2845" t="s">
        <v>192</v>
      </c>
      <c r="D2845">
        <v>51.507350000000002</v>
      </c>
      <c r="E2845">
        <v>-0.12776000000000001</v>
      </c>
      <c r="F2845" t="s">
        <v>195</v>
      </c>
      <c r="G2845" t="s">
        <v>21</v>
      </c>
      <c r="H2845" t="s">
        <v>194</v>
      </c>
      <c r="I2845">
        <v>1005.7</v>
      </c>
      <c r="J2845" s="1">
        <v>1.7000000000000001E-2</v>
      </c>
      <c r="K2845">
        <v>17</v>
      </c>
      <c r="L2845">
        <v>1.45</v>
      </c>
      <c r="M2845">
        <v>25</v>
      </c>
      <c r="N2845">
        <v>0</v>
      </c>
      <c r="O2845">
        <v>4.8</v>
      </c>
      <c r="P2845">
        <v>84</v>
      </c>
      <c r="Q2845">
        <v>19</v>
      </c>
      <c r="R2845">
        <v>5</v>
      </c>
    </row>
    <row r="2846" spans="1:18" x14ac:dyDescent="0.25">
      <c r="A2846" t="s">
        <v>79</v>
      </c>
      <c r="B2846" s="20">
        <v>44991</v>
      </c>
      <c r="C2846" t="s">
        <v>192</v>
      </c>
      <c r="D2846">
        <v>51.507350000000002</v>
      </c>
      <c r="E2846">
        <v>-0.12776000000000001</v>
      </c>
      <c r="F2846" t="s">
        <v>195</v>
      </c>
      <c r="G2846" t="s">
        <v>21</v>
      </c>
      <c r="H2846" t="s">
        <v>194</v>
      </c>
      <c r="I2846">
        <v>653.1</v>
      </c>
      <c r="J2846" s="1">
        <v>1.2E-2</v>
      </c>
      <c r="K2846">
        <v>8</v>
      </c>
      <c r="L2846">
        <v>2.37</v>
      </c>
      <c r="M2846">
        <v>18</v>
      </c>
      <c r="N2846">
        <v>2</v>
      </c>
      <c r="O2846">
        <v>228</v>
      </c>
      <c r="P2846">
        <v>85</v>
      </c>
      <c r="Q2846">
        <v>22</v>
      </c>
      <c r="R2846">
        <v>21</v>
      </c>
    </row>
    <row r="2847" spans="1:18" x14ac:dyDescent="0.25">
      <c r="A2847" t="s">
        <v>79</v>
      </c>
      <c r="B2847" s="20">
        <v>45022</v>
      </c>
      <c r="C2847" t="s">
        <v>192</v>
      </c>
      <c r="D2847">
        <v>51.507350000000002</v>
      </c>
      <c r="E2847">
        <v>-0.12776000000000001</v>
      </c>
      <c r="F2847" t="s">
        <v>195</v>
      </c>
      <c r="G2847" t="s">
        <v>21</v>
      </c>
      <c r="H2847" t="s">
        <v>194</v>
      </c>
      <c r="I2847">
        <v>1252.0999999999999</v>
      </c>
      <c r="J2847" s="1">
        <v>1.7999999999999999E-2</v>
      </c>
      <c r="K2847">
        <v>23</v>
      </c>
      <c r="L2847">
        <v>2.0099999999999998</v>
      </c>
      <c r="M2847">
        <v>46</v>
      </c>
      <c r="N2847">
        <v>0</v>
      </c>
      <c r="O2847">
        <v>46.8</v>
      </c>
      <c r="P2847">
        <v>108</v>
      </c>
      <c r="Q2847">
        <v>22</v>
      </c>
      <c r="R2847">
        <v>6</v>
      </c>
    </row>
    <row r="2848" spans="1:18" x14ac:dyDescent="0.25">
      <c r="A2848" t="s">
        <v>79</v>
      </c>
      <c r="B2848" s="20">
        <v>45052</v>
      </c>
      <c r="C2848" t="s">
        <v>192</v>
      </c>
      <c r="D2848">
        <v>51.507350000000002</v>
      </c>
      <c r="E2848">
        <v>-0.12776000000000001</v>
      </c>
      <c r="F2848" t="s">
        <v>195</v>
      </c>
      <c r="G2848" t="s">
        <v>21</v>
      </c>
      <c r="H2848" t="s">
        <v>194</v>
      </c>
      <c r="I2848">
        <v>864</v>
      </c>
      <c r="J2848" s="1">
        <v>1.4E-2</v>
      </c>
      <c r="K2848">
        <v>12</v>
      </c>
      <c r="L2848">
        <v>2.1</v>
      </c>
      <c r="M2848">
        <v>25</v>
      </c>
      <c r="N2848">
        <v>4</v>
      </c>
      <c r="O2848">
        <v>417.6</v>
      </c>
      <c r="P2848">
        <v>118</v>
      </c>
      <c r="Q2848">
        <v>10</v>
      </c>
      <c r="R2848">
        <v>9</v>
      </c>
    </row>
    <row r="2849" spans="1:18" x14ac:dyDescent="0.25">
      <c r="A2849" t="s">
        <v>79</v>
      </c>
      <c r="B2849" s="20">
        <v>45083</v>
      </c>
      <c r="C2849" t="s">
        <v>192</v>
      </c>
      <c r="D2849">
        <v>51.507350000000002</v>
      </c>
      <c r="E2849">
        <v>-0.12776000000000001</v>
      </c>
      <c r="F2849" t="s">
        <v>195</v>
      </c>
      <c r="G2849" t="s">
        <v>21</v>
      </c>
      <c r="H2849" t="s">
        <v>194</v>
      </c>
      <c r="I2849">
        <v>776</v>
      </c>
      <c r="J2849" s="1">
        <v>1.6E-2</v>
      </c>
      <c r="K2849">
        <v>12</v>
      </c>
      <c r="L2849">
        <v>0.81</v>
      </c>
      <c r="M2849">
        <v>10</v>
      </c>
      <c r="N2849">
        <v>3</v>
      </c>
      <c r="O2849">
        <v>111.6</v>
      </c>
      <c r="P2849">
        <v>73</v>
      </c>
      <c r="Q2849">
        <v>17</v>
      </c>
      <c r="R2849">
        <v>6</v>
      </c>
    </row>
    <row r="2850" spans="1:18" x14ac:dyDescent="0.25">
      <c r="A2850" t="s">
        <v>79</v>
      </c>
      <c r="B2850" s="20">
        <v>45113</v>
      </c>
      <c r="C2850" t="s">
        <v>192</v>
      </c>
      <c r="D2850">
        <v>51.507350000000002</v>
      </c>
      <c r="E2850">
        <v>-0.12776000000000001</v>
      </c>
      <c r="F2850" t="s">
        <v>195</v>
      </c>
      <c r="G2850" t="s">
        <v>21</v>
      </c>
      <c r="H2850" t="s">
        <v>194</v>
      </c>
      <c r="I2850">
        <v>566.9</v>
      </c>
      <c r="J2850" s="1">
        <v>1.9E-2</v>
      </c>
      <c r="K2850">
        <v>11</v>
      </c>
      <c r="L2850">
        <v>1.93</v>
      </c>
      <c r="M2850">
        <v>21</v>
      </c>
      <c r="N2850">
        <v>3</v>
      </c>
      <c r="O2850">
        <v>186</v>
      </c>
      <c r="P2850">
        <v>107</v>
      </c>
      <c r="Q2850">
        <v>13</v>
      </c>
      <c r="R2850">
        <v>21</v>
      </c>
    </row>
    <row r="2851" spans="1:18" x14ac:dyDescent="0.25">
      <c r="A2851" t="s">
        <v>79</v>
      </c>
      <c r="B2851" s="20">
        <v>45144</v>
      </c>
      <c r="C2851" t="s">
        <v>192</v>
      </c>
      <c r="D2851">
        <v>51.507350000000002</v>
      </c>
      <c r="E2851">
        <v>-0.12776000000000001</v>
      </c>
      <c r="F2851" t="s">
        <v>195</v>
      </c>
      <c r="G2851" t="s">
        <v>21</v>
      </c>
      <c r="H2851" t="s">
        <v>194</v>
      </c>
      <c r="I2851">
        <v>762.4</v>
      </c>
      <c r="J2851" s="1">
        <v>1.2999999999999999E-2</v>
      </c>
      <c r="K2851">
        <v>10</v>
      </c>
      <c r="L2851">
        <v>2.13</v>
      </c>
      <c r="M2851">
        <v>20</v>
      </c>
      <c r="N2851">
        <v>2</v>
      </c>
      <c r="O2851">
        <v>80.400000000000006</v>
      </c>
      <c r="P2851">
        <v>84</v>
      </c>
      <c r="Q2851">
        <v>13</v>
      </c>
      <c r="R2851">
        <v>14</v>
      </c>
    </row>
    <row r="2852" spans="1:18" x14ac:dyDescent="0.25">
      <c r="A2852" t="s">
        <v>79</v>
      </c>
      <c r="B2852" s="20">
        <v>45175</v>
      </c>
      <c r="C2852" t="s">
        <v>192</v>
      </c>
      <c r="D2852">
        <v>51.507350000000002</v>
      </c>
      <c r="E2852">
        <v>-0.12776000000000001</v>
      </c>
      <c r="F2852" t="s">
        <v>195</v>
      </c>
      <c r="G2852" t="s">
        <v>21</v>
      </c>
      <c r="H2852" t="s">
        <v>194</v>
      </c>
      <c r="I2852">
        <v>952.6</v>
      </c>
      <c r="J2852" s="1">
        <v>1.4999999999999999E-2</v>
      </c>
      <c r="K2852">
        <v>14</v>
      </c>
      <c r="L2852">
        <v>1.84</v>
      </c>
      <c r="M2852">
        <v>26</v>
      </c>
      <c r="N2852">
        <v>2</v>
      </c>
      <c r="O2852">
        <v>142.80000000000001</v>
      </c>
      <c r="P2852">
        <v>69</v>
      </c>
      <c r="Q2852">
        <v>14</v>
      </c>
      <c r="R2852">
        <v>15</v>
      </c>
    </row>
    <row r="2853" spans="1:18" x14ac:dyDescent="0.25">
      <c r="A2853" t="s">
        <v>79</v>
      </c>
      <c r="B2853" s="20">
        <v>45205</v>
      </c>
      <c r="C2853" t="s">
        <v>192</v>
      </c>
      <c r="D2853">
        <v>51.507350000000002</v>
      </c>
      <c r="E2853">
        <v>-0.12776000000000001</v>
      </c>
      <c r="F2853" t="s">
        <v>195</v>
      </c>
      <c r="G2853" t="s">
        <v>21</v>
      </c>
      <c r="H2853" t="s">
        <v>194</v>
      </c>
      <c r="I2853">
        <v>971.2</v>
      </c>
      <c r="J2853" s="1">
        <v>1.9E-2</v>
      </c>
      <c r="K2853">
        <v>19</v>
      </c>
      <c r="L2853">
        <v>2.08</v>
      </c>
      <c r="M2853">
        <v>39</v>
      </c>
      <c r="N2853">
        <v>3</v>
      </c>
      <c r="O2853">
        <v>247.2</v>
      </c>
      <c r="P2853">
        <v>78</v>
      </c>
      <c r="Q2853">
        <v>24</v>
      </c>
      <c r="R2853">
        <v>15</v>
      </c>
    </row>
    <row r="2854" spans="1:18" x14ac:dyDescent="0.25">
      <c r="A2854" t="s">
        <v>79</v>
      </c>
      <c r="B2854" s="20">
        <v>45236</v>
      </c>
      <c r="C2854" t="s">
        <v>192</v>
      </c>
      <c r="D2854">
        <v>51.507350000000002</v>
      </c>
      <c r="E2854">
        <v>-0.12776000000000001</v>
      </c>
      <c r="F2854" t="s">
        <v>195</v>
      </c>
      <c r="G2854" t="s">
        <v>21</v>
      </c>
      <c r="H2854" t="s">
        <v>194</v>
      </c>
      <c r="I2854">
        <v>775.9</v>
      </c>
      <c r="J2854" s="1">
        <v>1.7000000000000001E-2</v>
      </c>
      <c r="K2854">
        <v>13</v>
      </c>
      <c r="L2854">
        <v>2.35</v>
      </c>
      <c r="M2854">
        <v>31</v>
      </c>
      <c r="N2854">
        <v>5</v>
      </c>
      <c r="O2854">
        <v>390</v>
      </c>
      <c r="P2854">
        <v>101</v>
      </c>
      <c r="Q2854">
        <v>10</v>
      </c>
      <c r="R2854">
        <v>20</v>
      </c>
    </row>
    <row r="2855" spans="1:18" x14ac:dyDescent="0.25">
      <c r="A2855" t="s">
        <v>79</v>
      </c>
      <c r="B2855" s="20">
        <v>45266</v>
      </c>
      <c r="C2855" t="s">
        <v>192</v>
      </c>
      <c r="D2855">
        <v>51.507350000000002</v>
      </c>
      <c r="E2855">
        <v>-0.12776000000000001</v>
      </c>
      <c r="F2855" t="s">
        <v>195</v>
      </c>
      <c r="G2855" t="s">
        <v>21</v>
      </c>
      <c r="H2855" t="s">
        <v>194</v>
      </c>
      <c r="I2855">
        <v>955.5</v>
      </c>
      <c r="J2855" s="1">
        <v>1.7000000000000001E-2</v>
      </c>
      <c r="K2855">
        <v>16</v>
      </c>
      <c r="L2855">
        <v>0.95</v>
      </c>
      <c r="M2855">
        <v>15</v>
      </c>
      <c r="N2855">
        <v>1</v>
      </c>
      <c r="O2855">
        <v>51.6</v>
      </c>
      <c r="P2855">
        <v>97</v>
      </c>
      <c r="Q2855">
        <v>16</v>
      </c>
      <c r="R2855">
        <v>12</v>
      </c>
    </row>
    <row r="2856" spans="1:18" x14ac:dyDescent="0.25">
      <c r="A2856" t="s">
        <v>79</v>
      </c>
      <c r="B2856" s="20" t="s">
        <v>80</v>
      </c>
      <c r="C2856" t="s">
        <v>192</v>
      </c>
      <c r="D2856">
        <v>51.507350000000002</v>
      </c>
      <c r="E2856">
        <v>-0.12776000000000001</v>
      </c>
      <c r="F2856" t="s">
        <v>195</v>
      </c>
      <c r="G2856" t="s">
        <v>21</v>
      </c>
      <c r="H2856" t="s">
        <v>194</v>
      </c>
      <c r="I2856">
        <v>771.5</v>
      </c>
      <c r="J2856" s="1">
        <v>1.4999999999999999E-2</v>
      </c>
      <c r="K2856">
        <v>12</v>
      </c>
      <c r="L2856">
        <v>2.38</v>
      </c>
      <c r="M2856">
        <v>27</v>
      </c>
      <c r="N2856">
        <v>2</v>
      </c>
      <c r="O2856">
        <v>111.6</v>
      </c>
      <c r="P2856">
        <v>114</v>
      </c>
      <c r="Q2856">
        <v>23</v>
      </c>
      <c r="R2856">
        <v>27</v>
      </c>
    </row>
    <row r="2857" spans="1:18" x14ac:dyDescent="0.25">
      <c r="A2857" t="s">
        <v>79</v>
      </c>
      <c r="B2857" s="20" t="s">
        <v>81</v>
      </c>
      <c r="C2857" t="s">
        <v>192</v>
      </c>
      <c r="D2857">
        <v>51.507350000000002</v>
      </c>
      <c r="E2857">
        <v>-0.12776000000000001</v>
      </c>
      <c r="F2857" t="s">
        <v>195</v>
      </c>
      <c r="G2857" t="s">
        <v>21</v>
      </c>
      <c r="H2857" t="s">
        <v>194</v>
      </c>
      <c r="I2857">
        <v>931.8</v>
      </c>
      <c r="J2857" s="1">
        <v>1.4E-2</v>
      </c>
      <c r="K2857">
        <v>13</v>
      </c>
      <c r="L2857">
        <v>0.82</v>
      </c>
      <c r="M2857">
        <v>11</v>
      </c>
      <c r="N2857">
        <v>0</v>
      </c>
      <c r="O2857">
        <v>4.8</v>
      </c>
      <c r="P2857">
        <v>77</v>
      </c>
      <c r="Q2857">
        <v>20</v>
      </c>
      <c r="R2857">
        <v>23</v>
      </c>
    </row>
    <row r="2858" spans="1:18" x14ac:dyDescent="0.25">
      <c r="A2858" t="s">
        <v>79</v>
      </c>
      <c r="B2858" s="20" t="s">
        <v>82</v>
      </c>
      <c r="C2858" t="s">
        <v>192</v>
      </c>
      <c r="D2858">
        <v>51.507350000000002</v>
      </c>
      <c r="E2858">
        <v>-0.12776000000000001</v>
      </c>
      <c r="F2858" t="s">
        <v>195</v>
      </c>
      <c r="G2858" t="s">
        <v>21</v>
      </c>
      <c r="H2858" t="s">
        <v>194</v>
      </c>
      <c r="I2858">
        <v>511.6</v>
      </c>
      <c r="J2858" s="1">
        <v>1.4999999999999999E-2</v>
      </c>
      <c r="K2858">
        <v>8</v>
      </c>
      <c r="L2858">
        <v>2.44</v>
      </c>
      <c r="M2858">
        <v>19</v>
      </c>
      <c r="N2858">
        <v>3</v>
      </c>
      <c r="O2858">
        <v>165.6</v>
      </c>
      <c r="P2858">
        <v>88</v>
      </c>
      <c r="Q2858">
        <v>24</v>
      </c>
      <c r="R2858">
        <v>5</v>
      </c>
    </row>
    <row r="2859" spans="1:18" x14ac:dyDescent="0.25">
      <c r="A2859" t="s">
        <v>79</v>
      </c>
      <c r="B2859" s="20" t="s">
        <v>83</v>
      </c>
      <c r="C2859" t="s">
        <v>192</v>
      </c>
      <c r="D2859">
        <v>51.507350000000002</v>
      </c>
      <c r="E2859">
        <v>-0.12776000000000001</v>
      </c>
      <c r="F2859" t="s">
        <v>195</v>
      </c>
      <c r="G2859" t="s">
        <v>21</v>
      </c>
      <c r="H2859" t="s">
        <v>194</v>
      </c>
      <c r="I2859">
        <v>716.6</v>
      </c>
      <c r="J2859" s="1">
        <v>1.4E-2</v>
      </c>
      <c r="K2859">
        <v>10</v>
      </c>
      <c r="L2859">
        <v>2.59</v>
      </c>
      <c r="M2859">
        <v>26</v>
      </c>
      <c r="N2859">
        <v>2</v>
      </c>
      <c r="O2859">
        <v>205.2</v>
      </c>
      <c r="P2859">
        <v>86</v>
      </c>
      <c r="Q2859">
        <v>11</v>
      </c>
      <c r="R2859">
        <v>8</v>
      </c>
    </row>
    <row r="2860" spans="1:18" x14ac:dyDescent="0.25">
      <c r="A2860" t="s">
        <v>79</v>
      </c>
      <c r="B2860" s="20" t="s">
        <v>84</v>
      </c>
      <c r="C2860" t="s">
        <v>192</v>
      </c>
      <c r="D2860">
        <v>51.507350000000002</v>
      </c>
      <c r="E2860">
        <v>-0.12776000000000001</v>
      </c>
      <c r="F2860" t="s">
        <v>195</v>
      </c>
      <c r="G2860" t="s">
        <v>21</v>
      </c>
      <c r="H2860" t="s">
        <v>194</v>
      </c>
      <c r="I2860">
        <v>1198.8</v>
      </c>
      <c r="J2860" s="1">
        <v>1.9E-2</v>
      </c>
      <c r="K2860">
        <v>23</v>
      </c>
      <c r="L2860">
        <v>2.1</v>
      </c>
      <c r="M2860">
        <v>48</v>
      </c>
      <c r="N2860">
        <v>1</v>
      </c>
      <c r="O2860">
        <v>12</v>
      </c>
      <c r="P2860">
        <v>87</v>
      </c>
      <c r="Q2860">
        <v>17</v>
      </c>
      <c r="R2860">
        <v>20</v>
      </c>
    </row>
    <row r="2861" spans="1:18" x14ac:dyDescent="0.25">
      <c r="A2861" t="s">
        <v>79</v>
      </c>
      <c r="B2861" s="20" t="s">
        <v>85</v>
      </c>
      <c r="C2861" t="s">
        <v>192</v>
      </c>
      <c r="D2861">
        <v>51.507350000000002</v>
      </c>
      <c r="E2861">
        <v>-0.12776000000000001</v>
      </c>
      <c r="F2861" t="s">
        <v>195</v>
      </c>
      <c r="G2861" t="s">
        <v>21</v>
      </c>
      <c r="H2861" t="s">
        <v>194</v>
      </c>
      <c r="I2861">
        <v>773.1</v>
      </c>
      <c r="J2861" s="1">
        <v>1.4E-2</v>
      </c>
      <c r="K2861">
        <v>11</v>
      </c>
      <c r="L2861">
        <v>2.31</v>
      </c>
      <c r="M2861">
        <v>25</v>
      </c>
      <c r="N2861">
        <v>1</v>
      </c>
      <c r="O2861">
        <v>2.4</v>
      </c>
      <c r="P2861">
        <v>104</v>
      </c>
      <c r="Q2861">
        <v>11</v>
      </c>
      <c r="R2861">
        <v>11</v>
      </c>
    </row>
    <row r="2862" spans="1:18" x14ac:dyDescent="0.25">
      <c r="A2862" t="s">
        <v>79</v>
      </c>
      <c r="B2862" s="20" t="s">
        <v>86</v>
      </c>
      <c r="C2862" t="s">
        <v>192</v>
      </c>
      <c r="D2862">
        <v>51.507350000000002</v>
      </c>
      <c r="E2862">
        <v>-0.12776000000000001</v>
      </c>
      <c r="F2862" t="s">
        <v>195</v>
      </c>
      <c r="G2862" t="s">
        <v>21</v>
      </c>
      <c r="H2862" t="s">
        <v>194</v>
      </c>
      <c r="I2862">
        <v>979.4</v>
      </c>
      <c r="J2862" s="1">
        <v>1.9E-2</v>
      </c>
      <c r="K2862">
        <v>19</v>
      </c>
      <c r="L2862">
        <v>2.44</v>
      </c>
      <c r="M2862">
        <v>46</v>
      </c>
      <c r="N2862">
        <v>2</v>
      </c>
      <c r="O2862">
        <v>109.2</v>
      </c>
      <c r="P2862">
        <v>93</v>
      </c>
      <c r="Q2862">
        <v>7</v>
      </c>
      <c r="R2862">
        <v>18</v>
      </c>
    </row>
    <row r="2863" spans="1:18" x14ac:dyDescent="0.25">
      <c r="A2863" t="s">
        <v>79</v>
      </c>
      <c r="B2863" s="20" t="s">
        <v>87</v>
      </c>
      <c r="C2863" t="s">
        <v>192</v>
      </c>
      <c r="D2863">
        <v>51.507350000000002</v>
      </c>
      <c r="E2863">
        <v>-0.12776000000000001</v>
      </c>
      <c r="F2863" t="s">
        <v>195</v>
      </c>
      <c r="G2863" t="s">
        <v>21</v>
      </c>
      <c r="H2863" t="s">
        <v>194</v>
      </c>
      <c r="I2863">
        <v>1137.0999999999999</v>
      </c>
      <c r="J2863" s="1">
        <v>1.2999999999999999E-2</v>
      </c>
      <c r="K2863">
        <v>15</v>
      </c>
      <c r="L2863">
        <v>2.2400000000000002</v>
      </c>
      <c r="M2863">
        <v>33</v>
      </c>
      <c r="N2863">
        <v>4</v>
      </c>
      <c r="O2863">
        <v>280.8</v>
      </c>
      <c r="P2863">
        <v>106</v>
      </c>
      <c r="Q2863">
        <v>18</v>
      </c>
      <c r="R2863">
        <v>26</v>
      </c>
    </row>
    <row r="2864" spans="1:18" x14ac:dyDescent="0.25">
      <c r="A2864" t="s">
        <v>79</v>
      </c>
      <c r="B2864" s="20" t="s">
        <v>88</v>
      </c>
      <c r="C2864" t="s">
        <v>192</v>
      </c>
      <c r="D2864">
        <v>51.507350000000002</v>
      </c>
      <c r="E2864">
        <v>-0.12776000000000001</v>
      </c>
      <c r="F2864" t="s">
        <v>195</v>
      </c>
      <c r="G2864" t="s">
        <v>21</v>
      </c>
      <c r="H2864" t="s">
        <v>194</v>
      </c>
      <c r="I2864">
        <v>1014.7</v>
      </c>
      <c r="J2864" s="1">
        <v>1.4E-2</v>
      </c>
      <c r="K2864">
        <v>15</v>
      </c>
      <c r="L2864">
        <v>1.1599999999999999</v>
      </c>
      <c r="M2864">
        <v>17</v>
      </c>
      <c r="N2864">
        <v>2</v>
      </c>
      <c r="O2864">
        <v>153.6</v>
      </c>
      <c r="P2864">
        <v>86</v>
      </c>
      <c r="Q2864">
        <v>9</v>
      </c>
      <c r="R2864">
        <v>6</v>
      </c>
    </row>
    <row r="2865" spans="1:18" x14ac:dyDescent="0.25">
      <c r="A2865" t="s">
        <v>79</v>
      </c>
      <c r="B2865" s="20" t="s">
        <v>89</v>
      </c>
      <c r="C2865" t="s">
        <v>192</v>
      </c>
      <c r="D2865">
        <v>51.507350000000002</v>
      </c>
      <c r="E2865">
        <v>-0.12776000000000001</v>
      </c>
      <c r="F2865" t="s">
        <v>195</v>
      </c>
      <c r="G2865" t="s">
        <v>21</v>
      </c>
      <c r="H2865" t="s">
        <v>194</v>
      </c>
      <c r="I2865">
        <v>994.1</v>
      </c>
      <c r="J2865" s="1">
        <v>1.2999999999999999E-2</v>
      </c>
      <c r="K2865">
        <v>13</v>
      </c>
      <c r="L2865">
        <v>2.19</v>
      </c>
      <c r="M2865">
        <v>29</v>
      </c>
      <c r="N2865">
        <v>0</v>
      </c>
      <c r="O2865">
        <v>62.4</v>
      </c>
      <c r="P2865">
        <v>102</v>
      </c>
      <c r="Q2865">
        <v>19</v>
      </c>
      <c r="R2865">
        <v>18</v>
      </c>
    </row>
    <row r="2866" spans="1:18" x14ac:dyDescent="0.25">
      <c r="A2866" t="s">
        <v>79</v>
      </c>
      <c r="B2866" s="20" t="s">
        <v>90</v>
      </c>
      <c r="C2866" t="s">
        <v>192</v>
      </c>
      <c r="D2866">
        <v>51.507350000000002</v>
      </c>
      <c r="E2866">
        <v>-0.12776000000000001</v>
      </c>
      <c r="F2866" t="s">
        <v>195</v>
      </c>
      <c r="G2866" t="s">
        <v>21</v>
      </c>
      <c r="H2866" t="s">
        <v>194</v>
      </c>
      <c r="I2866">
        <v>1215.4000000000001</v>
      </c>
      <c r="J2866" s="1">
        <v>1.4E-2</v>
      </c>
      <c r="K2866">
        <v>17</v>
      </c>
      <c r="L2866">
        <v>2.39</v>
      </c>
      <c r="M2866">
        <v>41</v>
      </c>
      <c r="N2866">
        <v>4</v>
      </c>
      <c r="O2866">
        <v>294</v>
      </c>
      <c r="P2866">
        <v>92</v>
      </c>
      <c r="Q2866">
        <v>14</v>
      </c>
      <c r="R2866">
        <v>9</v>
      </c>
    </row>
    <row r="2867" spans="1:18" x14ac:dyDescent="0.25">
      <c r="A2867" t="s">
        <v>79</v>
      </c>
      <c r="B2867" s="20" t="s">
        <v>91</v>
      </c>
      <c r="C2867" t="s">
        <v>192</v>
      </c>
      <c r="D2867">
        <v>51.507350000000002</v>
      </c>
      <c r="E2867">
        <v>-0.12776000000000001</v>
      </c>
      <c r="F2867" t="s">
        <v>195</v>
      </c>
      <c r="G2867" t="s">
        <v>21</v>
      </c>
      <c r="H2867" t="s">
        <v>194</v>
      </c>
      <c r="I2867">
        <v>902.5</v>
      </c>
      <c r="J2867" s="1">
        <v>1.2E-2</v>
      </c>
      <c r="K2867">
        <v>11</v>
      </c>
      <c r="L2867">
        <v>1.29</v>
      </c>
      <c r="M2867">
        <v>14</v>
      </c>
      <c r="N2867">
        <v>1</v>
      </c>
      <c r="O2867">
        <v>132</v>
      </c>
      <c r="P2867">
        <v>81</v>
      </c>
      <c r="Q2867">
        <v>12</v>
      </c>
      <c r="R2867">
        <v>23</v>
      </c>
    </row>
    <row r="2868" spans="1:18" x14ac:dyDescent="0.25">
      <c r="A2868" t="s">
        <v>79</v>
      </c>
      <c r="B2868" s="20" t="s">
        <v>92</v>
      </c>
      <c r="C2868" t="s">
        <v>192</v>
      </c>
      <c r="D2868">
        <v>51.507350000000002</v>
      </c>
      <c r="E2868">
        <v>-0.12776000000000001</v>
      </c>
      <c r="F2868" t="s">
        <v>195</v>
      </c>
      <c r="G2868" t="s">
        <v>21</v>
      </c>
      <c r="H2868" t="s">
        <v>194</v>
      </c>
      <c r="I2868">
        <v>969.8</v>
      </c>
      <c r="J2868" s="1">
        <v>1.6E-2</v>
      </c>
      <c r="K2868">
        <v>16</v>
      </c>
      <c r="L2868">
        <v>2.29</v>
      </c>
      <c r="M2868">
        <v>36</v>
      </c>
      <c r="N2868">
        <v>6</v>
      </c>
      <c r="O2868">
        <v>300</v>
      </c>
      <c r="P2868">
        <v>80</v>
      </c>
      <c r="Q2868">
        <v>19</v>
      </c>
      <c r="R2868">
        <v>20</v>
      </c>
    </row>
    <row r="2869" spans="1:18" x14ac:dyDescent="0.25">
      <c r="A2869" t="s">
        <v>79</v>
      </c>
      <c r="B2869" s="20" t="s">
        <v>93</v>
      </c>
      <c r="C2869" t="s">
        <v>192</v>
      </c>
      <c r="D2869">
        <v>51.507350000000002</v>
      </c>
      <c r="E2869">
        <v>-0.12776000000000001</v>
      </c>
      <c r="F2869" t="s">
        <v>195</v>
      </c>
      <c r="G2869" t="s">
        <v>21</v>
      </c>
      <c r="H2869" t="s">
        <v>194</v>
      </c>
      <c r="I2869">
        <v>575.79999999999995</v>
      </c>
      <c r="J2869" s="1">
        <v>1.9E-2</v>
      </c>
      <c r="K2869">
        <v>11</v>
      </c>
      <c r="L2869">
        <v>1.08</v>
      </c>
      <c r="M2869">
        <v>12</v>
      </c>
      <c r="N2869">
        <v>2</v>
      </c>
      <c r="O2869">
        <v>135.6</v>
      </c>
      <c r="P2869">
        <v>84</v>
      </c>
      <c r="Q2869">
        <v>19</v>
      </c>
      <c r="R2869">
        <v>20</v>
      </c>
    </row>
    <row r="2870" spans="1:18" x14ac:dyDescent="0.25">
      <c r="A2870" t="s">
        <v>79</v>
      </c>
      <c r="B2870" s="20" t="s">
        <v>94</v>
      </c>
      <c r="C2870" t="s">
        <v>192</v>
      </c>
      <c r="D2870">
        <v>51.507350000000002</v>
      </c>
      <c r="E2870">
        <v>-0.12776000000000001</v>
      </c>
      <c r="F2870" t="s">
        <v>195</v>
      </c>
      <c r="G2870" t="s">
        <v>21</v>
      </c>
      <c r="H2870" t="s">
        <v>194</v>
      </c>
      <c r="I2870">
        <v>1115.8</v>
      </c>
      <c r="J2870" s="1">
        <v>1.4E-2</v>
      </c>
      <c r="K2870">
        <v>16</v>
      </c>
      <c r="L2870">
        <v>1.89</v>
      </c>
      <c r="M2870">
        <v>30</v>
      </c>
      <c r="N2870">
        <v>0</v>
      </c>
      <c r="O2870">
        <v>3.6</v>
      </c>
      <c r="P2870">
        <v>79</v>
      </c>
      <c r="Q2870">
        <v>16</v>
      </c>
      <c r="R2870">
        <v>14</v>
      </c>
    </row>
    <row r="2871" spans="1:18" x14ac:dyDescent="0.25">
      <c r="A2871" t="s">
        <v>79</v>
      </c>
      <c r="B2871" s="20" t="s">
        <v>95</v>
      </c>
      <c r="C2871" t="s">
        <v>192</v>
      </c>
      <c r="D2871">
        <v>51.507350000000002</v>
      </c>
      <c r="E2871">
        <v>-0.12776000000000001</v>
      </c>
      <c r="F2871" t="s">
        <v>195</v>
      </c>
      <c r="G2871" t="s">
        <v>21</v>
      </c>
      <c r="H2871" t="s">
        <v>194</v>
      </c>
      <c r="I2871">
        <v>821.8</v>
      </c>
      <c r="J2871" s="1">
        <v>1.2E-2</v>
      </c>
      <c r="K2871">
        <v>10</v>
      </c>
      <c r="L2871">
        <v>2.42</v>
      </c>
      <c r="M2871">
        <v>24</v>
      </c>
      <c r="N2871">
        <v>2</v>
      </c>
      <c r="O2871">
        <v>91.2</v>
      </c>
      <c r="P2871">
        <v>72</v>
      </c>
      <c r="Q2871">
        <v>20</v>
      </c>
      <c r="R2871">
        <v>8</v>
      </c>
    </row>
    <row r="2872" spans="1:18" x14ac:dyDescent="0.25">
      <c r="A2872" t="s">
        <v>79</v>
      </c>
      <c r="B2872" s="20" t="s">
        <v>96</v>
      </c>
      <c r="C2872" t="s">
        <v>192</v>
      </c>
      <c r="D2872">
        <v>51.507350000000002</v>
      </c>
      <c r="E2872">
        <v>-0.12776000000000001</v>
      </c>
      <c r="F2872" t="s">
        <v>195</v>
      </c>
      <c r="G2872" t="s">
        <v>21</v>
      </c>
      <c r="H2872" t="s">
        <v>194</v>
      </c>
      <c r="I2872">
        <v>1032.8</v>
      </c>
      <c r="J2872" s="1">
        <v>1.6E-2</v>
      </c>
      <c r="K2872">
        <v>17</v>
      </c>
      <c r="L2872">
        <v>2.5</v>
      </c>
      <c r="M2872">
        <v>42</v>
      </c>
      <c r="N2872">
        <v>4</v>
      </c>
      <c r="O2872">
        <v>279.60000000000002</v>
      </c>
      <c r="P2872">
        <v>93</v>
      </c>
      <c r="Q2872">
        <v>22</v>
      </c>
      <c r="R2872">
        <v>18</v>
      </c>
    </row>
    <row r="2873" spans="1:18" x14ac:dyDescent="0.25">
      <c r="A2873" t="s">
        <v>79</v>
      </c>
      <c r="B2873" s="20" t="s">
        <v>97</v>
      </c>
      <c r="C2873" t="s">
        <v>192</v>
      </c>
      <c r="D2873">
        <v>51.507350000000002</v>
      </c>
      <c r="E2873">
        <v>-0.12776000000000001</v>
      </c>
      <c r="F2873" t="s">
        <v>195</v>
      </c>
      <c r="G2873" t="s">
        <v>21</v>
      </c>
      <c r="H2873" t="s">
        <v>194</v>
      </c>
      <c r="I2873">
        <v>1220.5999999999999</v>
      </c>
      <c r="J2873" s="1">
        <v>1.4E-2</v>
      </c>
      <c r="K2873">
        <v>17</v>
      </c>
      <c r="L2873">
        <v>1.6</v>
      </c>
      <c r="M2873">
        <v>27</v>
      </c>
      <c r="N2873">
        <v>6</v>
      </c>
      <c r="O2873">
        <v>561.6</v>
      </c>
      <c r="P2873">
        <v>109</v>
      </c>
      <c r="Q2873">
        <v>25</v>
      </c>
      <c r="R2873">
        <v>8</v>
      </c>
    </row>
    <row r="2874" spans="1:18" x14ac:dyDescent="0.25">
      <c r="A2874" t="s">
        <v>79</v>
      </c>
      <c r="B2874" s="20">
        <v>44933</v>
      </c>
      <c r="C2874" t="s">
        <v>192</v>
      </c>
      <c r="D2874">
        <v>51.507350000000002</v>
      </c>
      <c r="E2874">
        <v>-0.12776000000000001</v>
      </c>
      <c r="F2874" t="s">
        <v>195</v>
      </c>
      <c r="G2874" t="s">
        <v>21</v>
      </c>
      <c r="H2874" t="s">
        <v>194</v>
      </c>
      <c r="I2874">
        <v>634.1</v>
      </c>
      <c r="J2874" s="1">
        <v>1.4999999999999999E-2</v>
      </c>
      <c r="K2874">
        <v>9</v>
      </c>
      <c r="L2874">
        <v>1.04</v>
      </c>
      <c r="M2874">
        <v>10</v>
      </c>
      <c r="N2874">
        <v>0</v>
      </c>
      <c r="O2874">
        <v>2.4</v>
      </c>
      <c r="P2874">
        <v>95</v>
      </c>
      <c r="Q2874">
        <v>16</v>
      </c>
      <c r="R2874">
        <v>20</v>
      </c>
    </row>
    <row r="2875" spans="1:18" x14ac:dyDescent="0.25">
      <c r="A2875" t="s">
        <v>79</v>
      </c>
      <c r="B2875" s="20">
        <v>44964</v>
      </c>
      <c r="C2875" t="s">
        <v>192</v>
      </c>
      <c r="D2875">
        <v>51.507350000000002</v>
      </c>
      <c r="E2875">
        <v>-0.12776000000000001</v>
      </c>
      <c r="F2875" t="s">
        <v>195</v>
      </c>
      <c r="G2875" t="s">
        <v>21</v>
      </c>
      <c r="H2875" t="s">
        <v>194</v>
      </c>
      <c r="I2875">
        <v>887.5</v>
      </c>
      <c r="J2875" s="1">
        <v>1.2E-2</v>
      </c>
      <c r="K2875">
        <v>11</v>
      </c>
      <c r="L2875">
        <v>2.21</v>
      </c>
      <c r="M2875">
        <v>23</v>
      </c>
      <c r="N2875">
        <v>6</v>
      </c>
      <c r="O2875">
        <v>315.60000000000002</v>
      </c>
      <c r="P2875">
        <v>76</v>
      </c>
      <c r="Q2875">
        <v>17</v>
      </c>
      <c r="R2875">
        <v>27</v>
      </c>
    </row>
    <row r="2876" spans="1:18" x14ac:dyDescent="0.25">
      <c r="A2876" t="s">
        <v>79</v>
      </c>
      <c r="B2876" s="20">
        <v>44992</v>
      </c>
      <c r="C2876" t="s">
        <v>192</v>
      </c>
      <c r="D2876">
        <v>51.507350000000002</v>
      </c>
      <c r="E2876">
        <v>-0.12776000000000001</v>
      </c>
      <c r="F2876" t="s">
        <v>195</v>
      </c>
      <c r="G2876" t="s">
        <v>21</v>
      </c>
      <c r="H2876" t="s">
        <v>194</v>
      </c>
      <c r="I2876">
        <v>1270.5999999999999</v>
      </c>
      <c r="J2876" s="1">
        <v>1.4E-2</v>
      </c>
      <c r="K2876">
        <v>18</v>
      </c>
      <c r="L2876">
        <v>1.67</v>
      </c>
      <c r="M2876">
        <v>30</v>
      </c>
      <c r="N2876">
        <v>6</v>
      </c>
      <c r="O2876">
        <v>288</v>
      </c>
      <c r="P2876">
        <v>87</v>
      </c>
      <c r="Q2876">
        <v>9</v>
      </c>
      <c r="R2876">
        <v>23</v>
      </c>
    </row>
    <row r="2877" spans="1:18" x14ac:dyDescent="0.25">
      <c r="A2877" t="s">
        <v>79</v>
      </c>
      <c r="B2877" s="20">
        <v>45023</v>
      </c>
      <c r="C2877" t="s">
        <v>192</v>
      </c>
      <c r="D2877">
        <v>51.507350000000002</v>
      </c>
      <c r="E2877">
        <v>-0.12776000000000001</v>
      </c>
      <c r="F2877" t="s">
        <v>195</v>
      </c>
      <c r="G2877" t="s">
        <v>21</v>
      </c>
      <c r="H2877" t="s">
        <v>194</v>
      </c>
      <c r="I2877">
        <v>1230.5</v>
      </c>
      <c r="J2877" s="1">
        <v>1.4E-2</v>
      </c>
      <c r="K2877">
        <v>17</v>
      </c>
      <c r="L2877">
        <v>1.17</v>
      </c>
      <c r="M2877">
        <v>20</v>
      </c>
      <c r="N2877">
        <v>1</v>
      </c>
      <c r="O2877">
        <v>75.599999999999994</v>
      </c>
      <c r="P2877">
        <v>91</v>
      </c>
      <c r="Q2877">
        <v>18</v>
      </c>
      <c r="R2877">
        <v>23</v>
      </c>
    </row>
    <row r="2878" spans="1:18" x14ac:dyDescent="0.25">
      <c r="A2878" t="s">
        <v>79</v>
      </c>
      <c r="B2878" s="20">
        <v>45053</v>
      </c>
      <c r="C2878" t="s">
        <v>192</v>
      </c>
      <c r="D2878">
        <v>51.507350000000002</v>
      </c>
      <c r="E2878">
        <v>-0.12776000000000001</v>
      </c>
      <c r="F2878" t="s">
        <v>195</v>
      </c>
      <c r="G2878" t="s">
        <v>21</v>
      </c>
      <c r="H2878" t="s">
        <v>194</v>
      </c>
      <c r="I2878">
        <v>1151.5999999999999</v>
      </c>
      <c r="J2878" s="1">
        <v>1.7000000000000001E-2</v>
      </c>
      <c r="K2878">
        <v>20</v>
      </c>
      <c r="L2878">
        <v>0.83</v>
      </c>
      <c r="M2878">
        <v>17</v>
      </c>
      <c r="N2878">
        <v>1</v>
      </c>
      <c r="O2878">
        <v>117.6</v>
      </c>
      <c r="P2878">
        <v>66</v>
      </c>
      <c r="Q2878">
        <v>14</v>
      </c>
      <c r="R2878">
        <v>6</v>
      </c>
    </row>
    <row r="2879" spans="1:18" x14ac:dyDescent="0.25">
      <c r="A2879" t="s">
        <v>79</v>
      </c>
      <c r="B2879" s="20">
        <v>45084</v>
      </c>
      <c r="C2879" t="s">
        <v>192</v>
      </c>
      <c r="D2879">
        <v>51.507350000000002</v>
      </c>
      <c r="E2879">
        <v>-0.12776000000000001</v>
      </c>
      <c r="F2879" t="s">
        <v>195</v>
      </c>
      <c r="G2879" t="s">
        <v>21</v>
      </c>
      <c r="H2879" t="s">
        <v>194</v>
      </c>
      <c r="I2879">
        <v>641.1</v>
      </c>
      <c r="J2879" s="1">
        <v>1.2999999999999999E-2</v>
      </c>
      <c r="K2879">
        <v>8</v>
      </c>
      <c r="L2879">
        <v>2.2799999999999998</v>
      </c>
      <c r="M2879">
        <v>18</v>
      </c>
      <c r="N2879">
        <v>6</v>
      </c>
      <c r="O2879">
        <v>362.4</v>
      </c>
      <c r="P2879">
        <v>116</v>
      </c>
      <c r="Q2879">
        <v>18</v>
      </c>
      <c r="R2879">
        <v>3</v>
      </c>
    </row>
    <row r="2880" spans="1:18" x14ac:dyDescent="0.25">
      <c r="A2880" t="s">
        <v>79</v>
      </c>
      <c r="B2880" s="20">
        <v>45114</v>
      </c>
      <c r="C2880" t="s">
        <v>192</v>
      </c>
      <c r="D2880">
        <v>51.507350000000002</v>
      </c>
      <c r="E2880">
        <v>-0.12776000000000001</v>
      </c>
      <c r="F2880" t="s">
        <v>195</v>
      </c>
      <c r="G2880" t="s">
        <v>21</v>
      </c>
      <c r="H2880" t="s">
        <v>194</v>
      </c>
      <c r="I2880">
        <v>1073.5</v>
      </c>
      <c r="J2880" s="1">
        <v>1.2999999999999999E-2</v>
      </c>
      <c r="K2880">
        <v>14</v>
      </c>
      <c r="L2880">
        <v>1.59</v>
      </c>
      <c r="M2880">
        <v>22</v>
      </c>
      <c r="N2880">
        <v>6</v>
      </c>
      <c r="O2880">
        <v>624</v>
      </c>
      <c r="P2880">
        <v>111</v>
      </c>
      <c r="Q2880">
        <v>20</v>
      </c>
      <c r="R2880">
        <v>5</v>
      </c>
    </row>
    <row r="2881" spans="1:18" x14ac:dyDescent="0.25">
      <c r="A2881" t="s">
        <v>79</v>
      </c>
      <c r="B2881" s="20">
        <v>45145</v>
      </c>
      <c r="C2881" t="s">
        <v>192</v>
      </c>
      <c r="D2881">
        <v>51.507350000000002</v>
      </c>
      <c r="E2881">
        <v>-0.12776000000000001</v>
      </c>
      <c r="F2881" t="s">
        <v>195</v>
      </c>
      <c r="G2881" t="s">
        <v>21</v>
      </c>
      <c r="H2881" t="s">
        <v>194</v>
      </c>
      <c r="I2881">
        <v>1120.5999999999999</v>
      </c>
      <c r="J2881" s="1">
        <v>1.7000000000000001E-2</v>
      </c>
      <c r="K2881">
        <v>20</v>
      </c>
      <c r="L2881">
        <v>1.05</v>
      </c>
      <c r="M2881">
        <v>21</v>
      </c>
      <c r="N2881">
        <v>4</v>
      </c>
      <c r="O2881">
        <v>250.8</v>
      </c>
      <c r="P2881">
        <v>89</v>
      </c>
      <c r="Q2881">
        <v>21</v>
      </c>
      <c r="R2881">
        <v>6</v>
      </c>
    </row>
    <row r="2882" spans="1:18" x14ac:dyDescent="0.25">
      <c r="A2882" t="s">
        <v>79</v>
      </c>
      <c r="B2882" s="20">
        <v>45176</v>
      </c>
      <c r="C2882" t="s">
        <v>192</v>
      </c>
      <c r="D2882">
        <v>51.507350000000002</v>
      </c>
      <c r="E2882">
        <v>-0.12776000000000001</v>
      </c>
      <c r="F2882" t="s">
        <v>195</v>
      </c>
      <c r="G2882" t="s">
        <v>21</v>
      </c>
      <c r="H2882" t="s">
        <v>194</v>
      </c>
      <c r="I2882">
        <v>761</v>
      </c>
      <c r="J2882" s="1">
        <v>1.2999999999999999E-2</v>
      </c>
      <c r="K2882">
        <v>10</v>
      </c>
      <c r="L2882">
        <v>1.62</v>
      </c>
      <c r="M2882">
        <v>16</v>
      </c>
      <c r="N2882">
        <v>0</v>
      </c>
      <c r="O2882">
        <v>20.399999999999999</v>
      </c>
      <c r="P2882">
        <v>115</v>
      </c>
      <c r="Q2882">
        <v>15</v>
      </c>
      <c r="R2882">
        <v>23</v>
      </c>
    </row>
    <row r="2883" spans="1:18" x14ac:dyDescent="0.25">
      <c r="A2883" t="s">
        <v>79</v>
      </c>
      <c r="B2883" s="20">
        <v>45206</v>
      </c>
      <c r="C2883" t="s">
        <v>192</v>
      </c>
      <c r="D2883">
        <v>51.507350000000002</v>
      </c>
      <c r="E2883">
        <v>-0.12776000000000001</v>
      </c>
      <c r="F2883" t="s">
        <v>195</v>
      </c>
      <c r="G2883" t="s">
        <v>21</v>
      </c>
      <c r="H2883" t="s">
        <v>194</v>
      </c>
      <c r="I2883">
        <v>902.7</v>
      </c>
      <c r="J2883" s="1">
        <v>1.2E-2</v>
      </c>
      <c r="K2883">
        <v>11</v>
      </c>
      <c r="L2883">
        <v>1.54</v>
      </c>
      <c r="M2883">
        <v>16</v>
      </c>
      <c r="N2883">
        <v>3</v>
      </c>
      <c r="O2883">
        <v>195.6</v>
      </c>
      <c r="P2883">
        <v>107</v>
      </c>
      <c r="Q2883">
        <v>21</v>
      </c>
      <c r="R2883">
        <v>14</v>
      </c>
    </row>
    <row r="2884" spans="1:18" x14ac:dyDescent="0.25">
      <c r="A2884" t="s">
        <v>79</v>
      </c>
      <c r="B2884" s="20">
        <v>45237</v>
      </c>
      <c r="C2884" t="s">
        <v>192</v>
      </c>
      <c r="D2884">
        <v>51.507350000000002</v>
      </c>
      <c r="E2884">
        <v>-0.12776000000000001</v>
      </c>
      <c r="F2884" t="s">
        <v>195</v>
      </c>
      <c r="G2884" t="s">
        <v>21</v>
      </c>
      <c r="H2884" t="s">
        <v>194</v>
      </c>
      <c r="I2884">
        <v>585.70000000000005</v>
      </c>
      <c r="J2884" s="1">
        <v>1.7000000000000001E-2</v>
      </c>
      <c r="K2884">
        <v>10</v>
      </c>
      <c r="L2884">
        <v>1.01</v>
      </c>
      <c r="M2884">
        <v>10</v>
      </c>
      <c r="N2884">
        <v>6</v>
      </c>
      <c r="O2884">
        <v>442.8</v>
      </c>
      <c r="P2884">
        <v>92</v>
      </c>
      <c r="Q2884">
        <v>15</v>
      </c>
      <c r="R2884">
        <v>14</v>
      </c>
    </row>
    <row r="2885" spans="1:18" x14ac:dyDescent="0.25">
      <c r="A2885" t="s">
        <v>79</v>
      </c>
      <c r="B2885" s="20">
        <v>45267</v>
      </c>
      <c r="C2885" t="s">
        <v>192</v>
      </c>
      <c r="D2885">
        <v>51.507350000000002</v>
      </c>
      <c r="E2885">
        <v>-0.12776000000000001</v>
      </c>
      <c r="F2885" t="s">
        <v>195</v>
      </c>
      <c r="G2885" t="s">
        <v>21</v>
      </c>
      <c r="H2885" t="s">
        <v>194</v>
      </c>
      <c r="I2885">
        <v>919.9</v>
      </c>
      <c r="J2885" s="1">
        <v>1.2999999999999999E-2</v>
      </c>
      <c r="K2885">
        <v>12</v>
      </c>
      <c r="L2885">
        <v>2.4300000000000002</v>
      </c>
      <c r="M2885">
        <v>29</v>
      </c>
      <c r="N2885">
        <v>0</v>
      </c>
      <c r="O2885">
        <v>16.8</v>
      </c>
      <c r="P2885">
        <v>85</v>
      </c>
      <c r="Q2885">
        <v>13</v>
      </c>
      <c r="R2885">
        <v>21</v>
      </c>
    </row>
    <row r="2886" spans="1:18" x14ac:dyDescent="0.25">
      <c r="A2886" t="s">
        <v>79</v>
      </c>
      <c r="B2886" s="20" t="s">
        <v>98</v>
      </c>
      <c r="C2886" t="s">
        <v>192</v>
      </c>
      <c r="D2886">
        <v>51.507350000000002</v>
      </c>
      <c r="E2886">
        <v>-0.12776000000000001</v>
      </c>
      <c r="F2886" t="s">
        <v>195</v>
      </c>
      <c r="G2886" t="s">
        <v>21</v>
      </c>
      <c r="H2886" t="s">
        <v>194</v>
      </c>
      <c r="I2886">
        <v>1215.5</v>
      </c>
      <c r="J2886" s="1">
        <v>1.7999999999999999E-2</v>
      </c>
      <c r="K2886">
        <v>22</v>
      </c>
      <c r="L2886">
        <v>1.7</v>
      </c>
      <c r="M2886">
        <v>38</v>
      </c>
      <c r="N2886">
        <v>1</v>
      </c>
      <c r="O2886">
        <v>112.8</v>
      </c>
      <c r="P2886">
        <v>76</v>
      </c>
      <c r="Q2886">
        <v>8</v>
      </c>
      <c r="R2886">
        <v>18</v>
      </c>
    </row>
    <row r="2887" spans="1:18" x14ac:dyDescent="0.25">
      <c r="A2887" t="s">
        <v>79</v>
      </c>
      <c r="B2887" s="20" t="s">
        <v>99</v>
      </c>
      <c r="C2887" t="s">
        <v>192</v>
      </c>
      <c r="D2887">
        <v>51.507350000000002</v>
      </c>
      <c r="E2887">
        <v>-0.12776000000000001</v>
      </c>
      <c r="F2887" t="s">
        <v>195</v>
      </c>
      <c r="G2887" t="s">
        <v>21</v>
      </c>
      <c r="H2887" t="s">
        <v>194</v>
      </c>
      <c r="I2887">
        <v>635.79999999999995</v>
      </c>
      <c r="J2887" s="1">
        <v>1.6E-2</v>
      </c>
      <c r="K2887">
        <v>10</v>
      </c>
      <c r="L2887">
        <v>1.36</v>
      </c>
      <c r="M2887">
        <v>14</v>
      </c>
      <c r="N2887">
        <v>3</v>
      </c>
      <c r="O2887">
        <v>333.6</v>
      </c>
      <c r="P2887">
        <v>76</v>
      </c>
      <c r="Q2887">
        <v>16</v>
      </c>
      <c r="R2887">
        <v>20</v>
      </c>
    </row>
    <row r="2888" spans="1:18" x14ac:dyDescent="0.25">
      <c r="A2888" t="s">
        <v>79</v>
      </c>
      <c r="B2888" s="20" t="s">
        <v>100</v>
      </c>
      <c r="C2888" t="s">
        <v>192</v>
      </c>
      <c r="D2888">
        <v>51.507350000000002</v>
      </c>
      <c r="E2888">
        <v>-0.12776000000000001</v>
      </c>
      <c r="F2888" t="s">
        <v>195</v>
      </c>
      <c r="G2888" t="s">
        <v>21</v>
      </c>
      <c r="H2888" t="s">
        <v>194</v>
      </c>
      <c r="I2888">
        <v>725.7</v>
      </c>
      <c r="J2888" s="1">
        <v>1.2E-2</v>
      </c>
      <c r="K2888">
        <v>9</v>
      </c>
      <c r="L2888">
        <v>1.44</v>
      </c>
      <c r="M2888">
        <v>13</v>
      </c>
      <c r="N2888">
        <v>4</v>
      </c>
      <c r="O2888">
        <v>320.39999999999998</v>
      </c>
      <c r="P2888">
        <v>94</v>
      </c>
      <c r="Q2888">
        <v>20</v>
      </c>
      <c r="R2888">
        <v>18</v>
      </c>
    </row>
    <row r="2889" spans="1:18" x14ac:dyDescent="0.25">
      <c r="A2889" t="s">
        <v>79</v>
      </c>
      <c r="B2889" s="20" t="s">
        <v>101</v>
      </c>
      <c r="C2889" t="s">
        <v>192</v>
      </c>
      <c r="D2889">
        <v>51.507350000000002</v>
      </c>
      <c r="E2889">
        <v>-0.12776000000000001</v>
      </c>
      <c r="F2889" t="s">
        <v>195</v>
      </c>
      <c r="G2889" t="s">
        <v>21</v>
      </c>
      <c r="H2889" t="s">
        <v>194</v>
      </c>
      <c r="I2889">
        <v>579.4</v>
      </c>
      <c r="J2889" s="1">
        <v>1.4E-2</v>
      </c>
      <c r="K2889">
        <v>8</v>
      </c>
      <c r="L2889">
        <v>1.37</v>
      </c>
      <c r="M2889">
        <v>11</v>
      </c>
      <c r="N2889">
        <v>6</v>
      </c>
      <c r="O2889">
        <v>327.60000000000002</v>
      </c>
      <c r="P2889">
        <v>108</v>
      </c>
      <c r="Q2889">
        <v>21</v>
      </c>
      <c r="R2889">
        <v>18</v>
      </c>
    </row>
    <row r="2890" spans="1:18" x14ac:dyDescent="0.25">
      <c r="A2890" t="s">
        <v>79</v>
      </c>
      <c r="B2890" s="20" t="s">
        <v>102</v>
      </c>
      <c r="C2890" t="s">
        <v>192</v>
      </c>
      <c r="D2890">
        <v>51.507350000000002</v>
      </c>
      <c r="E2890">
        <v>-0.12776000000000001</v>
      </c>
      <c r="F2890" t="s">
        <v>195</v>
      </c>
      <c r="G2890" t="s">
        <v>21</v>
      </c>
      <c r="H2890" t="s">
        <v>194</v>
      </c>
      <c r="I2890">
        <v>671</v>
      </c>
      <c r="J2890" s="1">
        <v>1.7000000000000001E-2</v>
      </c>
      <c r="K2890">
        <v>12</v>
      </c>
      <c r="L2890">
        <v>2.52</v>
      </c>
      <c r="M2890">
        <v>29</v>
      </c>
      <c r="N2890">
        <v>6</v>
      </c>
      <c r="O2890">
        <v>310.8</v>
      </c>
      <c r="P2890">
        <v>111</v>
      </c>
      <c r="Q2890">
        <v>13</v>
      </c>
      <c r="R2890">
        <v>14</v>
      </c>
    </row>
    <row r="2891" spans="1:18" x14ac:dyDescent="0.25">
      <c r="A2891" t="s">
        <v>79</v>
      </c>
      <c r="B2891" s="20" t="s">
        <v>103</v>
      </c>
      <c r="C2891" t="s">
        <v>192</v>
      </c>
      <c r="D2891">
        <v>51.507350000000002</v>
      </c>
      <c r="E2891">
        <v>-0.12776000000000001</v>
      </c>
      <c r="F2891" t="s">
        <v>195</v>
      </c>
      <c r="G2891" t="s">
        <v>21</v>
      </c>
      <c r="H2891" t="s">
        <v>194</v>
      </c>
      <c r="I2891">
        <v>909.5</v>
      </c>
      <c r="J2891" s="1">
        <v>1.4999999999999999E-2</v>
      </c>
      <c r="K2891">
        <v>14</v>
      </c>
      <c r="L2891">
        <v>2.42</v>
      </c>
      <c r="M2891">
        <v>33</v>
      </c>
      <c r="N2891">
        <v>6</v>
      </c>
      <c r="O2891">
        <v>352.8</v>
      </c>
      <c r="P2891">
        <v>108</v>
      </c>
      <c r="Q2891">
        <v>17</v>
      </c>
      <c r="R2891">
        <v>3</v>
      </c>
    </row>
    <row r="2892" spans="1:18" x14ac:dyDescent="0.25">
      <c r="A2892" t="s">
        <v>79</v>
      </c>
      <c r="B2892" s="20" t="s">
        <v>104</v>
      </c>
      <c r="C2892" t="s">
        <v>192</v>
      </c>
      <c r="D2892">
        <v>51.507350000000002</v>
      </c>
      <c r="E2892">
        <v>-0.12776000000000001</v>
      </c>
      <c r="F2892" t="s">
        <v>195</v>
      </c>
      <c r="G2892" t="s">
        <v>21</v>
      </c>
      <c r="H2892" t="s">
        <v>194</v>
      </c>
      <c r="I2892">
        <v>1215.5</v>
      </c>
      <c r="J2892" s="1">
        <v>1.6E-2</v>
      </c>
      <c r="K2892">
        <v>19</v>
      </c>
      <c r="L2892">
        <v>2.4300000000000002</v>
      </c>
      <c r="M2892">
        <v>47</v>
      </c>
      <c r="N2892">
        <v>0</v>
      </c>
      <c r="O2892">
        <v>37.200000000000003</v>
      </c>
      <c r="P2892">
        <v>104</v>
      </c>
      <c r="Q2892">
        <v>21</v>
      </c>
      <c r="R2892">
        <v>14</v>
      </c>
    </row>
    <row r="2893" spans="1:18" x14ac:dyDescent="0.25">
      <c r="A2893" t="s">
        <v>79</v>
      </c>
      <c r="B2893" s="20" t="s">
        <v>105</v>
      </c>
      <c r="C2893" t="s">
        <v>192</v>
      </c>
      <c r="D2893">
        <v>51.507350000000002</v>
      </c>
      <c r="E2893">
        <v>-0.12776000000000001</v>
      </c>
      <c r="F2893" t="s">
        <v>195</v>
      </c>
      <c r="G2893" t="s">
        <v>21</v>
      </c>
      <c r="H2893" t="s">
        <v>194</v>
      </c>
      <c r="I2893">
        <v>1070.5999999999999</v>
      </c>
      <c r="J2893" s="1">
        <v>1.7000000000000001E-2</v>
      </c>
      <c r="K2893">
        <v>18</v>
      </c>
      <c r="L2893">
        <v>2.2999999999999998</v>
      </c>
      <c r="M2893">
        <v>42</v>
      </c>
      <c r="N2893">
        <v>5</v>
      </c>
      <c r="O2893">
        <v>357.6</v>
      </c>
      <c r="P2893">
        <v>104</v>
      </c>
      <c r="Q2893">
        <v>24</v>
      </c>
      <c r="R2893">
        <v>15</v>
      </c>
    </row>
    <row r="2894" spans="1:18" x14ac:dyDescent="0.25">
      <c r="A2894" t="s">
        <v>79</v>
      </c>
      <c r="B2894" s="20" t="s">
        <v>106</v>
      </c>
      <c r="C2894" t="s">
        <v>192</v>
      </c>
      <c r="D2894">
        <v>51.507350000000002</v>
      </c>
      <c r="E2894">
        <v>-0.12776000000000001</v>
      </c>
      <c r="F2894" t="s">
        <v>195</v>
      </c>
      <c r="G2894" t="s">
        <v>21</v>
      </c>
      <c r="H2894" t="s">
        <v>194</v>
      </c>
      <c r="I2894">
        <v>829.3</v>
      </c>
      <c r="J2894" s="1">
        <v>1.7999999999999999E-2</v>
      </c>
      <c r="K2894">
        <v>15</v>
      </c>
      <c r="L2894">
        <v>1.04</v>
      </c>
      <c r="M2894">
        <v>16</v>
      </c>
      <c r="N2894">
        <v>5</v>
      </c>
      <c r="O2894">
        <v>202.8</v>
      </c>
      <c r="P2894">
        <v>76</v>
      </c>
      <c r="Q2894">
        <v>20</v>
      </c>
      <c r="R2894">
        <v>23</v>
      </c>
    </row>
    <row r="2895" spans="1:18" x14ac:dyDescent="0.25">
      <c r="A2895" t="s">
        <v>79</v>
      </c>
      <c r="B2895" s="20" t="s">
        <v>107</v>
      </c>
      <c r="C2895" t="s">
        <v>192</v>
      </c>
      <c r="D2895">
        <v>51.507350000000002</v>
      </c>
      <c r="E2895">
        <v>-0.12776000000000001</v>
      </c>
      <c r="F2895" t="s">
        <v>195</v>
      </c>
      <c r="G2895" t="s">
        <v>21</v>
      </c>
      <c r="H2895" t="s">
        <v>194</v>
      </c>
      <c r="I2895">
        <v>905</v>
      </c>
      <c r="J2895" s="1">
        <v>1.9E-2</v>
      </c>
      <c r="K2895">
        <v>17</v>
      </c>
      <c r="L2895">
        <v>2.02</v>
      </c>
      <c r="M2895">
        <v>35</v>
      </c>
      <c r="N2895">
        <v>2</v>
      </c>
      <c r="O2895">
        <v>229.2</v>
      </c>
      <c r="P2895">
        <v>115</v>
      </c>
      <c r="Q2895">
        <v>13</v>
      </c>
      <c r="R2895">
        <v>17</v>
      </c>
    </row>
    <row r="2896" spans="1:18" x14ac:dyDescent="0.25">
      <c r="A2896" t="s">
        <v>79</v>
      </c>
      <c r="B2896" s="20" t="s">
        <v>108</v>
      </c>
      <c r="C2896" t="s">
        <v>192</v>
      </c>
      <c r="D2896">
        <v>51.507350000000002</v>
      </c>
      <c r="E2896">
        <v>-0.12776000000000001</v>
      </c>
      <c r="F2896" t="s">
        <v>195</v>
      </c>
      <c r="G2896" t="s">
        <v>21</v>
      </c>
      <c r="H2896" t="s">
        <v>194</v>
      </c>
      <c r="I2896">
        <v>1083.7</v>
      </c>
      <c r="J2896" s="1">
        <v>1.7999999999999999E-2</v>
      </c>
      <c r="K2896">
        <v>19</v>
      </c>
      <c r="L2896">
        <v>2.39</v>
      </c>
      <c r="M2896">
        <v>46</v>
      </c>
      <c r="N2896">
        <v>2</v>
      </c>
      <c r="O2896">
        <v>217.2</v>
      </c>
      <c r="P2896">
        <v>110</v>
      </c>
      <c r="Q2896">
        <v>26</v>
      </c>
      <c r="R2896">
        <v>17</v>
      </c>
    </row>
    <row r="2897" spans="1:18" x14ac:dyDescent="0.25">
      <c r="A2897" t="s">
        <v>79</v>
      </c>
      <c r="B2897" s="20" t="s">
        <v>109</v>
      </c>
      <c r="C2897" t="s">
        <v>192</v>
      </c>
      <c r="D2897">
        <v>51.507350000000002</v>
      </c>
      <c r="E2897">
        <v>-0.12776000000000001</v>
      </c>
      <c r="F2897" t="s">
        <v>195</v>
      </c>
      <c r="G2897" t="s">
        <v>21</v>
      </c>
      <c r="H2897" t="s">
        <v>194</v>
      </c>
      <c r="I2897">
        <v>847.1</v>
      </c>
      <c r="J2897" s="1">
        <v>1.7999999999999999E-2</v>
      </c>
      <c r="K2897">
        <v>15</v>
      </c>
      <c r="L2897">
        <v>1.01</v>
      </c>
      <c r="M2897">
        <v>15</v>
      </c>
      <c r="N2897">
        <v>0</v>
      </c>
      <c r="O2897">
        <v>43.2</v>
      </c>
      <c r="P2897">
        <v>105</v>
      </c>
      <c r="Q2897">
        <v>22</v>
      </c>
      <c r="R2897">
        <v>12</v>
      </c>
    </row>
    <row r="2898" spans="1:18" x14ac:dyDescent="0.25">
      <c r="A2898" t="s">
        <v>79</v>
      </c>
      <c r="B2898" s="20" t="s">
        <v>110</v>
      </c>
      <c r="C2898" t="s">
        <v>192</v>
      </c>
      <c r="D2898">
        <v>51.507350000000002</v>
      </c>
      <c r="E2898">
        <v>-0.12776000000000001</v>
      </c>
      <c r="F2898" t="s">
        <v>195</v>
      </c>
      <c r="G2898" t="s">
        <v>21</v>
      </c>
      <c r="H2898" t="s">
        <v>194</v>
      </c>
      <c r="I2898">
        <v>1224.5999999999999</v>
      </c>
      <c r="J2898" s="1">
        <v>1.7000000000000001E-2</v>
      </c>
      <c r="K2898">
        <v>21</v>
      </c>
      <c r="L2898">
        <v>2.62</v>
      </c>
      <c r="M2898">
        <v>54</v>
      </c>
      <c r="N2898">
        <v>2</v>
      </c>
      <c r="O2898">
        <v>186</v>
      </c>
      <c r="P2898">
        <v>86</v>
      </c>
      <c r="Q2898">
        <v>20</v>
      </c>
      <c r="R2898">
        <v>18</v>
      </c>
    </row>
    <row r="2899" spans="1:18" x14ac:dyDescent="0.25">
      <c r="A2899" t="s">
        <v>79</v>
      </c>
      <c r="B2899" s="20" t="s">
        <v>111</v>
      </c>
      <c r="C2899" t="s">
        <v>192</v>
      </c>
      <c r="D2899">
        <v>51.507350000000002</v>
      </c>
      <c r="E2899">
        <v>-0.12776000000000001</v>
      </c>
      <c r="F2899" t="s">
        <v>195</v>
      </c>
      <c r="G2899" t="s">
        <v>21</v>
      </c>
      <c r="H2899" t="s">
        <v>194</v>
      </c>
      <c r="I2899">
        <v>1125.3</v>
      </c>
      <c r="J2899" s="1">
        <v>1.7000000000000001E-2</v>
      </c>
      <c r="K2899">
        <v>19</v>
      </c>
      <c r="L2899">
        <v>2.23</v>
      </c>
      <c r="M2899">
        <v>43</v>
      </c>
      <c r="N2899">
        <v>6</v>
      </c>
      <c r="O2899">
        <v>524.4</v>
      </c>
      <c r="P2899">
        <v>110</v>
      </c>
      <c r="Q2899">
        <v>22</v>
      </c>
      <c r="R2899">
        <v>17</v>
      </c>
    </row>
    <row r="2900" spans="1:18" x14ac:dyDescent="0.25">
      <c r="A2900" t="s">
        <v>79</v>
      </c>
      <c r="B2900" s="20" t="s">
        <v>112</v>
      </c>
      <c r="C2900" t="s">
        <v>192</v>
      </c>
      <c r="D2900">
        <v>51.507350000000002</v>
      </c>
      <c r="E2900">
        <v>-0.12776000000000001</v>
      </c>
      <c r="F2900" t="s">
        <v>195</v>
      </c>
      <c r="G2900" t="s">
        <v>21</v>
      </c>
      <c r="H2900" t="s">
        <v>194</v>
      </c>
      <c r="I2900">
        <v>655.5</v>
      </c>
      <c r="J2900" s="1">
        <v>1.2999999999999999E-2</v>
      </c>
      <c r="K2900">
        <v>8</v>
      </c>
      <c r="L2900">
        <v>1.89</v>
      </c>
      <c r="M2900">
        <v>16</v>
      </c>
      <c r="N2900">
        <v>6</v>
      </c>
      <c r="O2900">
        <v>492</v>
      </c>
      <c r="P2900">
        <v>93</v>
      </c>
      <c r="Q2900">
        <v>14</v>
      </c>
      <c r="R2900">
        <v>12</v>
      </c>
    </row>
    <row r="2901" spans="1:18" x14ac:dyDescent="0.25">
      <c r="A2901" t="s">
        <v>79</v>
      </c>
      <c r="B2901" s="20" t="s">
        <v>113</v>
      </c>
      <c r="C2901" t="s">
        <v>192</v>
      </c>
      <c r="D2901">
        <v>51.507350000000002</v>
      </c>
      <c r="E2901">
        <v>-0.12776000000000001</v>
      </c>
      <c r="F2901" t="s">
        <v>195</v>
      </c>
      <c r="G2901" t="s">
        <v>21</v>
      </c>
      <c r="H2901" t="s">
        <v>194</v>
      </c>
      <c r="I2901">
        <v>581.29999999999995</v>
      </c>
      <c r="J2901" s="1">
        <v>1.9E-2</v>
      </c>
      <c r="K2901">
        <v>11</v>
      </c>
      <c r="L2901">
        <v>1.6</v>
      </c>
      <c r="M2901">
        <v>17</v>
      </c>
      <c r="N2901">
        <v>1</v>
      </c>
      <c r="O2901">
        <v>74.400000000000006</v>
      </c>
      <c r="P2901">
        <v>115</v>
      </c>
      <c r="Q2901">
        <v>22</v>
      </c>
      <c r="R2901">
        <v>20</v>
      </c>
    </row>
    <row r="2902" spans="1:18" x14ac:dyDescent="0.25">
      <c r="A2902" t="s">
        <v>79</v>
      </c>
      <c r="B2902" s="20" t="s">
        <v>114</v>
      </c>
      <c r="C2902" t="s">
        <v>192</v>
      </c>
      <c r="D2902">
        <v>51.507350000000002</v>
      </c>
      <c r="E2902">
        <v>-0.12776000000000001</v>
      </c>
      <c r="F2902" t="s">
        <v>195</v>
      </c>
      <c r="G2902" t="s">
        <v>21</v>
      </c>
      <c r="H2902" t="s">
        <v>194</v>
      </c>
      <c r="I2902">
        <v>668.2</v>
      </c>
      <c r="J2902" s="1">
        <v>1.4999999999999999E-2</v>
      </c>
      <c r="K2902">
        <v>10</v>
      </c>
      <c r="L2902">
        <v>2.0099999999999998</v>
      </c>
      <c r="M2902">
        <v>21</v>
      </c>
      <c r="N2902">
        <v>3</v>
      </c>
      <c r="O2902">
        <v>331.2</v>
      </c>
      <c r="P2902">
        <v>110</v>
      </c>
      <c r="Q2902">
        <v>19</v>
      </c>
      <c r="R2902">
        <v>11</v>
      </c>
    </row>
    <row r="2903" spans="1:18" x14ac:dyDescent="0.25">
      <c r="A2903" t="s">
        <v>79</v>
      </c>
      <c r="B2903" s="20" t="s">
        <v>115</v>
      </c>
      <c r="C2903" t="s">
        <v>192</v>
      </c>
      <c r="D2903">
        <v>51.507350000000002</v>
      </c>
      <c r="E2903">
        <v>-0.12776000000000001</v>
      </c>
      <c r="F2903" t="s">
        <v>195</v>
      </c>
      <c r="G2903" t="s">
        <v>21</v>
      </c>
      <c r="H2903" t="s">
        <v>194</v>
      </c>
      <c r="I2903">
        <v>670.7</v>
      </c>
      <c r="J2903" s="1">
        <v>1.7000000000000001E-2</v>
      </c>
      <c r="K2903">
        <v>11</v>
      </c>
      <c r="L2903">
        <v>1.47</v>
      </c>
      <c r="M2903">
        <v>16</v>
      </c>
      <c r="N2903">
        <v>3</v>
      </c>
      <c r="O2903">
        <v>290.39999999999998</v>
      </c>
      <c r="P2903">
        <v>99</v>
      </c>
      <c r="Q2903">
        <v>24</v>
      </c>
      <c r="R2903">
        <v>15</v>
      </c>
    </row>
    <row r="2904" spans="1:18" x14ac:dyDescent="0.25">
      <c r="A2904" t="s">
        <v>79</v>
      </c>
      <c r="B2904" s="20" t="s">
        <v>116</v>
      </c>
      <c r="C2904" t="s">
        <v>192</v>
      </c>
      <c r="D2904">
        <v>51.507350000000002</v>
      </c>
      <c r="E2904">
        <v>-0.12776000000000001</v>
      </c>
      <c r="F2904" t="s">
        <v>195</v>
      </c>
      <c r="G2904" t="s">
        <v>21</v>
      </c>
      <c r="H2904" t="s">
        <v>194</v>
      </c>
      <c r="I2904">
        <v>1131.3</v>
      </c>
      <c r="J2904" s="1">
        <v>1.7999999999999999E-2</v>
      </c>
      <c r="K2904">
        <v>21</v>
      </c>
      <c r="L2904">
        <v>0.75</v>
      </c>
      <c r="M2904">
        <v>15</v>
      </c>
      <c r="N2904">
        <v>2</v>
      </c>
      <c r="O2904">
        <v>38.4</v>
      </c>
      <c r="P2904">
        <v>105</v>
      </c>
      <c r="Q2904">
        <v>14</v>
      </c>
      <c r="R2904">
        <v>15</v>
      </c>
    </row>
    <row r="2905" spans="1:18" x14ac:dyDescent="0.25">
      <c r="A2905" t="s">
        <v>79</v>
      </c>
      <c r="B2905" s="20">
        <v>44934</v>
      </c>
      <c r="C2905" t="s">
        <v>192</v>
      </c>
      <c r="D2905">
        <v>51.507350000000002</v>
      </c>
      <c r="E2905">
        <v>-0.12776000000000001</v>
      </c>
      <c r="F2905" t="s">
        <v>195</v>
      </c>
      <c r="G2905" t="s">
        <v>21</v>
      </c>
      <c r="H2905" t="s">
        <v>194</v>
      </c>
      <c r="I2905">
        <v>770.7</v>
      </c>
      <c r="J2905" s="1">
        <v>1.0999999999999999E-2</v>
      </c>
      <c r="K2905">
        <v>9</v>
      </c>
      <c r="L2905">
        <v>1.93</v>
      </c>
      <c r="M2905">
        <v>17</v>
      </c>
      <c r="N2905">
        <v>2</v>
      </c>
      <c r="O2905">
        <v>172.8</v>
      </c>
      <c r="P2905">
        <v>87</v>
      </c>
      <c r="Q2905">
        <v>24</v>
      </c>
      <c r="R2905">
        <v>20</v>
      </c>
    </row>
    <row r="2906" spans="1:18" x14ac:dyDescent="0.25">
      <c r="A2906" t="s">
        <v>79</v>
      </c>
      <c r="B2906" s="20">
        <v>44965</v>
      </c>
      <c r="C2906" t="s">
        <v>192</v>
      </c>
      <c r="D2906">
        <v>51.507350000000002</v>
      </c>
      <c r="E2906">
        <v>-0.12776000000000001</v>
      </c>
      <c r="F2906" t="s">
        <v>195</v>
      </c>
      <c r="G2906" t="s">
        <v>21</v>
      </c>
      <c r="H2906" t="s">
        <v>194</v>
      </c>
      <c r="I2906">
        <v>1062.2</v>
      </c>
      <c r="J2906" s="1">
        <v>1.7000000000000001E-2</v>
      </c>
      <c r="K2906">
        <v>19</v>
      </c>
      <c r="L2906">
        <v>1.99</v>
      </c>
      <c r="M2906">
        <v>37</v>
      </c>
      <c r="N2906">
        <v>0</v>
      </c>
      <c r="O2906">
        <v>67.2</v>
      </c>
      <c r="P2906">
        <v>94</v>
      </c>
      <c r="Q2906">
        <v>12</v>
      </c>
      <c r="R2906">
        <v>18</v>
      </c>
    </row>
    <row r="2907" spans="1:18" x14ac:dyDescent="0.25">
      <c r="A2907" t="s">
        <v>79</v>
      </c>
      <c r="B2907" s="20">
        <v>44993</v>
      </c>
      <c r="C2907" t="s">
        <v>192</v>
      </c>
      <c r="D2907">
        <v>51.507350000000002</v>
      </c>
      <c r="E2907">
        <v>-0.12776000000000001</v>
      </c>
      <c r="F2907" t="s">
        <v>195</v>
      </c>
      <c r="G2907" t="s">
        <v>21</v>
      </c>
      <c r="H2907" t="s">
        <v>194</v>
      </c>
      <c r="I2907">
        <v>1152.4000000000001</v>
      </c>
      <c r="J2907" s="1">
        <v>1.2999999999999999E-2</v>
      </c>
      <c r="K2907">
        <v>15</v>
      </c>
      <c r="L2907">
        <v>1.98</v>
      </c>
      <c r="M2907">
        <v>30</v>
      </c>
      <c r="N2907">
        <v>2</v>
      </c>
      <c r="O2907">
        <v>109.2</v>
      </c>
      <c r="P2907">
        <v>90</v>
      </c>
      <c r="Q2907">
        <v>12</v>
      </c>
      <c r="R2907">
        <v>18</v>
      </c>
    </row>
    <row r="2908" spans="1:18" x14ac:dyDescent="0.25">
      <c r="A2908" t="s">
        <v>79</v>
      </c>
      <c r="B2908" s="20">
        <v>45024</v>
      </c>
      <c r="C2908" t="s">
        <v>192</v>
      </c>
      <c r="D2908">
        <v>51.507350000000002</v>
      </c>
      <c r="E2908">
        <v>-0.12776000000000001</v>
      </c>
      <c r="F2908" t="s">
        <v>195</v>
      </c>
      <c r="G2908" t="s">
        <v>21</v>
      </c>
      <c r="H2908" t="s">
        <v>194</v>
      </c>
      <c r="I2908">
        <v>799.1</v>
      </c>
      <c r="J2908" s="1">
        <v>0.02</v>
      </c>
      <c r="K2908">
        <v>16</v>
      </c>
      <c r="L2908">
        <v>2.17</v>
      </c>
      <c r="M2908">
        <v>34</v>
      </c>
      <c r="N2908">
        <v>1</v>
      </c>
      <c r="O2908">
        <v>96</v>
      </c>
      <c r="P2908">
        <v>81</v>
      </c>
      <c r="Q2908">
        <v>11</v>
      </c>
      <c r="R2908">
        <v>21</v>
      </c>
    </row>
    <row r="2909" spans="1:18" x14ac:dyDescent="0.25">
      <c r="A2909" t="s">
        <v>79</v>
      </c>
      <c r="B2909" s="20">
        <v>45054</v>
      </c>
      <c r="C2909" t="s">
        <v>192</v>
      </c>
      <c r="D2909">
        <v>51.507350000000002</v>
      </c>
      <c r="E2909">
        <v>-0.12776000000000001</v>
      </c>
      <c r="F2909" t="s">
        <v>195</v>
      </c>
      <c r="G2909" t="s">
        <v>21</v>
      </c>
      <c r="H2909" t="s">
        <v>194</v>
      </c>
      <c r="I2909">
        <v>1223.2</v>
      </c>
      <c r="J2909" s="1">
        <v>1.4999999999999999E-2</v>
      </c>
      <c r="K2909">
        <v>18</v>
      </c>
      <c r="L2909">
        <v>1.31</v>
      </c>
      <c r="M2909">
        <v>23</v>
      </c>
      <c r="N2909">
        <v>0</v>
      </c>
      <c r="O2909">
        <v>3.6</v>
      </c>
      <c r="P2909">
        <v>91</v>
      </c>
      <c r="Q2909">
        <v>16</v>
      </c>
      <c r="R2909">
        <v>11</v>
      </c>
    </row>
    <row r="2910" spans="1:18" x14ac:dyDescent="0.25">
      <c r="A2910" t="s">
        <v>79</v>
      </c>
      <c r="B2910" s="20">
        <v>45085</v>
      </c>
      <c r="C2910" t="s">
        <v>192</v>
      </c>
      <c r="D2910">
        <v>51.507350000000002</v>
      </c>
      <c r="E2910">
        <v>-0.12776000000000001</v>
      </c>
      <c r="F2910" t="s">
        <v>195</v>
      </c>
      <c r="G2910" t="s">
        <v>21</v>
      </c>
      <c r="H2910" t="s">
        <v>194</v>
      </c>
      <c r="I2910">
        <v>1091</v>
      </c>
      <c r="J2910" s="1">
        <v>1.6E-2</v>
      </c>
      <c r="K2910">
        <v>17</v>
      </c>
      <c r="L2910">
        <v>1.99</v>
      </c>
      <c r="M2910">
        <v>34</v>
      </c>
      <c r="N2910">
        <v>3</v>
      </c>
      <c r="O2910">
        <v>282</v>
      </c>
      <c r="P2910">
        <v>95</v>
      </c>
      <c r="Q2910">
        <v>19</v>
      </c>
      <c r="R2910">
        <v>15</v>
      </c>
    </row>
    <row r="2911" spans="1:18" x14ac:dyDescent="0.25">
      <c r="A2911" t="s">
        <v>79</v>
      </c>
      <c r="B2911" s="20">
        <v>45115</v>
      </c>
      <c r="C2911" t="s">
        <v>192</v>
      </c>
      <c r="D2911">
        <v>51.507350000000002</v>
      </c>
      <c r="E2911">
        <v>-0.12776000000000001</v>
      </c>
      <c r="F2911" t="s">
        <v>195</v>
      </c>
      <c r="G2911" t="s">
        <v>21</v>
      </c>
      <c r="H2911" t="s">
        <v>194</v>
      </c>
      <c r="I2911">
        <v>1047.4000000000001</v>
      </c>
      <c r="J2911" s="1">
        <v>1.6E-2</v>
      </c>
      <c r="K2911">
        <v>17</v>
      </c>
      <c r="L2911">
        <v>2.69</v>
      </c>
      <c r="M2911">
        <v>46</v>
      </c>
      <c r="N2911">
        <v>4</v>
      </c>
      <c r="O2911">
        <v>417.6</v>
      </c>
      <c r="P2911">
        <v>110</v>
      </c>
      <c r="Q2911">
        <v>10</v>
      </c>
      <c r="R2911">
        <v>20</v>
      </c>
    </row>
    <row r="2912" spans="1:18" x14ac:dyDescent="0.25">
      <c r="A2912" t="s">
        <v>79</v>
      </c>
      <c r="B2912" s="20">
        <v>45146</v>
      </c>
      <c r="C2912" t="s">
        <v>192</v>
      </c>
      <c r="D2912">
        <v>51.507350000000002</v>
      </c>
      <c r="E2912">
        <v>-0.12776000000000001</v>
      </c>
      <c r="F2912" t="s">
        <v>195</v>
      </c>
      <c r="G2912" t="s">
        <v>21</v>
      </c>
      <c r="H2912" t="s">
        <v>194</v>
      </c>
      <c r="I2912">
        <v>1107.3</v>
      </c>
      <c r="J2912" s="1">
        <v>1.0999999999999999E-2</v>
      </c>
      <c r="K2912">
        <v>12</v>
      </c>
      <c r="L2912">
        <v>0.98</v>
      </c>
      <c r="M2912">
        <v>12</v>
      </c>
      <c r="N2912">
        <v>5</v>
      </c>
      <c r="O2912">
        <v>157.19999999999999</v>
      </c>
      <c r="P2912">
        <v>106</v>
      </c>
      <c r="Q2912">
        <v>21</v>
      </c>
      <c r="R2912">
        <v>14</v>
      </c>
    </row>
    <row r="2913" spans="1:18" x14ac:dyDescent="0.25">
      <c r="A2913" t="s">
        <v>79</v>
      </c>
      <c r="B2913" s="20">
        <v>45177</v>
      </c>
      <c r="C2913" t="s">
        <v>192</v>
      </c>
      <c r="D2913">
        <v>51.507350000000002</v>
      </c>
      <c r="E2913">
        <v>-0.12776000000000001</v>
      </c>
      <c r="F2913" t="s">
        <v>195</v>
      </c>
      <c r="G2913" t="s">
        <v>21</v>
      </c>
      <c r="H2913" t="s">
        <v>194</v>
      </c>
      <c r="I2913">
        <v>1008.7</v>
      </c>
      <c r="J2913" s="1">
        <v>1.7999999999999999E-2</v>
      </c>
      <c r="K2913">
        <v>18</v>
      </c>
      <c r="L2913">
        <v>2.48</v>
      </c>
      <c r="M2913">
        <v>45</v>
      </c>
      <c r="N2913">
        <v>5</v>
      </c>
      <c r="O2913">
        <v>472.8</v>
      </c>
      <c r="P2913">
        <v>115</v>
      </c>
      <c r="Q2913">
        <v>8</v>
      </c>
      <c r="R2913">
        <v>5</v>
      </c>
    </row>
    <row r="2914" spans="1:18" x14ac:dyDescent="0.25">
      <c r="A2914" t="s">
        <v>79</v>
      </c>
      <c r="B2914" s="20">
        <v>45207</v>
      </c>
      <c r="C2914" t="s">
        <v>192</v>
      </c>
      <c r="D2914">
        <v>51.507350000000002</v>
      </c>
      <c r="E2914">
        <v>-0.12776000000000001</v>
      </c>
      <c r="F2914" t="s">
        <v>195</v>
      </c>
      <c r="G2914" t="s">
        <v>21</v>
      </c>
      <c r="H2914" t="s">
        <v>194</v>
      </c>
      <c r="I2914">
        <v>1075.5999999999999</v>
      </c>
      <c r="J2914" s="1">
        <v>1.4E-2</v>
      </c>
      <c r="K2914">
        <v>15</v>
      </c>
      <c r="L2914">
        <v>2.14</v>
      </c>
      <c r="M2914">
        <v>33</v>
      </c>
      <c r="N2914">
        <v>2</v>
      </c>
      <c r="O2914">
        <v>148.80000000000001</v>
      </c>
      <c r="P2914">
        <v>89</v>
      </c>
      <c r="Q2914">
        <v>22</v>
      </c>
      <c r="R2914">
        <v>18</v>
      </c>
    </row>
    <row r="2915" spans="1:18" x14ac:dyDescent="0.25">
      <c r="A2915" t="s">
        <v>79</v>
      </c>
      <c r="B2915" s="20">
        <v>45238</v>
      </c>
      <c r="C2915" t="s">
        <v>192</v>
      </c>
      <c r="D2915">
        <v>51.507350000000002</v>
      </c>
      <c r="E2915">
        <v>-0.12776000000000001</v>
      </c>
      <c r="F2915" t="s">
        <v>195</v>
      </c>
      <c r="G2915" t="s">
        <v>21</v>
      </c>
      <c r="H2915" t="s">
        <v>194</v>
      </c>
      <c r="I2915">
        <v>1097.2</v>
      </c>
      <c r="J2915" s="1">
        <v>1.4E-2</v>
      </c>
      <c r="K2915">
        <v>16</v>
      </c>
      <c r="L2915">
        <v>2.48</v>
      </c>
      <c r="M2915">
        <v>39</v>
      </c>
      <c r="N2915">
        <v>5</v>
      </c>
      <c r="O2915">
        <v>334.8</v>
      </c>
      <c r="P2915">
        <v>116</v>
      </c>
      <c r="Q2915">
        <v>19</v>
      </c>
      <c r="R2915">
        <v>8</v>
      </c>
    </row>
    <row r="2916" spans="1:18" x14ac:dyDescent="0.25">
      <c r="A2916" t="s">
        <v>79</v>
      </c>
      <c r="B2916" s="20">
        <v>45268</v>
      </c>
      <c r="C2916" t="s">
        <v>192</v>
      </c>
      <c r="D2916">
        <v>51.507350000000002</v>
      </c>
      <c r="E2916">
        <v>-0.12776000000000001</v>
      </c>
      <c r="F2916" t="s">
        <v>195</v>
      </c>
      <c r="G2916" t="s">
        <v>21</v>
      </c>
      <c r="H2916" t="s">
        <v>194</v>
      </c>
      <c r="I2916">
        <v>452.2</v>
      </c>
      <c r="J2916" s="1">
        <v>1.4E-2</v>
      </c>
      <c r="K2916">
        <v>6</v>
      </c>
      <c r="L2916">
        <v>1.52</v>
      </c>
      <c r="M2916">
        <v>10</v>
      </c>
      <c r="N2916">
        <v>4</v>
      </c>
      <c r="O2916">
        <v>207.6</v>
      </c>
      <c r="P2916">
        <v>103</v>
      </c>
      <c r="Q2916">
        <v>13</v>
      </c>
      <c r="R2916">
        <v>11</v>
      </c>
    </row>
    <row r="2917" spans="1:18" x14ac:dyDescent="0.25">
      <c r="A2917" t="s">
        <v>79</v>
      </c>
      <c r="B2917" s="20" t="s">
        <v>117</v>
      </c>
      <c r="C2917" t="s">
        <v>192</v>
      </c>
      <c r="D2917">
        <v>51.507350000000002</v>
      </c>
      <c r="E2917">
        <v>-0.12776000000000001</v>
      </c>
      <c r="F2917" t="s">
        <v>195</v>
      </c>
      <c r="G2917" t="s">
        <v>21</v>
      </c>
      <c r="H2917" t="s">
        <v>194</v>
      </c>
      <c r="I2917">
        <v>963</v>
      </c>
      <c r="J2917" s="1">
        <v>1.4E-2</v>
      </c>
      <c r="K2917">
        <v>14</v>
      </c>
      <c r="L2917">
        <v>1.52</v>
      </c>
      <c r="M2917">
        <v>21</v>
      </c>
      <c r="N2917">
        <v>1</v>
      </c>
      <c r="O2917">
        <v>99.6</v>
      </c>
      <c r="P2917">
        <v>94</v>
      </c>
      <c r="Q2917">
        <v>23</v>
      </c>
      <c r="R2917">
        <v>8</v>
      </c>
    </row>
    <row r="2918" spans="1:18" x14ac:dyDescent="0.25">
      <c r="A2918" t="s">
        <v>79</v>
      </c>
      <c r="B2918" s="20" t="s">
        <v>118</v>
      </c>
      <c r="C2918" t="s">
        <v>192</v>
      </c>
      <c r="D2918">
        <v>51.507350000000002</v>
      </c>
      <c r="E2918">
        <v>-0.12776000000000001</v>
      </c>
      <c r="F2918" t="s">
        <v>195</v>
      </c>
      <c r="G2918" t="s">
        <v>21</v>
      </c>
      <c r="H2918" t="s">
        <v>194</v>
      </c>
      <c r="I2918">
        <v>941.2</v>
      </c>
      <c r="J2918" s="1">
        <v>1.9E-2</v>
      </c>
      <c r="K2918">
        <v>18</v>
      </c>
      <c r="L2918">
        <v>2.44</v>
      </c>
      <c r="M2918">
        <v>44</v>
      </c>
      <c r="N2918">
        <v>5</v>
      </c>
      <c r="O2918">
        <v>234</v>
      </c>
      <c r="P2918">
        <v>91</v>
      </c>
      <c r="Q2918">
        <v>12</v>
      </c>
      <c r="R2918">
        <v>24</v>
      </c>
    </row>
    <row r="2919" spans="1:18" x14ac:dyDescent="0.25">
      <c r="A2919" t="s">
        <v>79</v>
      </c>
      <c r="B2919" s="20" t="s">
        <v>119</v>
      </c>
      <c r="C2919" t="s">
        <v>192</v>
      </c>
      <c r="D2919">
        <v>51.507350000000002</v>
      </c>
      <c r="E2919">
        <v>-0.12776000000000001</v>
      </c>
      <c r="F2919" t="s">
        <v>195</v>
      </c>
      <c r="G2919" t="s">
        <v>21</v>
      </c>
      <c r="H2919" t="s">
        <v>194</v>
      </c>
      <c r="I2919">
        <v>744.1</v>
      </c>
      <c r="J2919" s="1">
        <v>0.01</v>
      </c>
      <c r="K2919">
        <v>7</v>
      </c>
      <c r="L2919">
        <v>2.21</v>
      </c>
      <c r="M2919">
        <v>16</v>
      </c>
      <c r="N2919">
        <v>1</v>
      </c>
      <c r="O2919">
        <v>31.2</v>
      </c>
      <c r="P2919">
        <v>73</v>
      </c>
      <c r="Q2919">
        <v>13</v>
      </c>
      <c r="R2919">
        <v>15</v>
      </c>
    </row>
    <row r="2920" spans="1:18" x14ac:dyDescent="0.25">
      <c r="A2920" t="s">
        <v>79</v>
      </c>
      <c r="B2920" s="20" t="s">
        <v>120</v>
      </c>
      <c r="C2920" t="s">
        <v>192</v>
      </c>
      <c r="D2920">
        <v>51.507350000000002</v>
      </c>
      <c r="E2920">
        <v>-0.12776000000000001</v>
      </c>
      <c r="F2920" t="s">
        <v>195</v>
      </c>
      <c r="G2920" t="s">
        <v>21</v>
      </c>
      <c r="H2920" t="s">
        <v>194</v>
      </c>
      <c r="I2920">
        <v>1070.5999999999999</v>
      </c>
      <c r="J2920" s="1">
        <v>1.2999999999999999E-2</v>
      </c>
      <c r="K2920">
        <v>14</v>
      </c>
      <c r="L2920">
        <v>1.64</v>
      </c>
      <c r="M2920">
        <v>22</v>
      </c>
      <c r="N2920">
        <v>6</v>
      </c>
      <c r="O2920">
        <v>385.2</v>
      </c>
      <c r="P2920">
        <v>92</v>
      </c>
      <c r="Q2920">
        <v>10</v>
      </c>
      <c r="R2920">
        <v>8</v>
      </c>
    </row>
    <row r="2921" spans="1:18" x14ac:dyDescent="0.25">
      <c r="A2921" t="s">
        <v>79</v>
      </c>
      <c r="B2921" s="20" t="s">
        <v>121</v>
      </c>
      <c r="C2921" t="s">
        <v>192</v>
      </c>
      <c r="D2921">
        <v>51.507350000000002</v>
      </c>
      <c r="E2921">
        <v>-0.12776000000000001</v>
      </c>
      <c r="F2921" t="s">
        <v>195</v>
      </c>
      <c r="G2921" t="s">
        <v>21</v>
      </c>
      <c r="H2921" t="s">
        <v>194</v>
      </c>
      <c r="I2921">
        <v>586.9</v>
      </c>
      <c r="J2921" s="1">
        <v>1.6E-2</v>
      </c>
      <c r="K2921">
        <v>9</v>
      </c>
      <c r="L2921">
        <v>2.5499999999999998</v>
      </c>
      <c r="M2921">
        <v>24</v>
      </c>
      <c r="N2921">
        <v>4</v>
      </c>
      <c r="O2921">
        <v>187.2</v>
      </c>
      <c r="P2921">
        <v>111</v>
      </c>
      <c r="Q2921">
        <v>22</v>
      </c>
      <c r="R2921">
        <v>23</v>
      </c>
    </row>
    <row r="2922" spans="1:18" x14ac:dyDescent="0.25">
      <c r="A2922" t="s">
        <v>79</v>
      </c>
      <c r="B2922" s="20" t="s">
        <v>122</v>
      </c>
      <c r="C2922" t="s">
        <v>192</v>
      </c>
      <c r="D2922">
        <v>51.507350000000002</v>
      </c>
      <c r="E2922">
        <v>-0.12776000000000001</v>
      </c>
      <c r="F2922" t="s">
        <v>195</v>
      </c>
      <c r="G2922" t="s">
        <v>21</v>
      </c>
      <c r="H2922" t="s">
        <v>194</v>
      </c>
      <c r="I2922">
        <v>729.2</v>
      </c>
      <c r="J2922" s="1">
        <v>1.7999999999999999E-2</v>
      </c>
      <c r="K2922">
        <v>13</v>
      </c>
      <c r="L2922">
        <v>1.32</v>
      </c>
      <c r="M2922">
        <v>17</v>
      </c>
      <c r="N2922">
        <v>3</v>
      </c>
      <c r="O2922">
        <v>184.8</v>
      </c>
      <c r="P2922">
        <v>102</v>
      </c>
      <c r="Q2922">
        <v>11</v>
      </c>
      <c r="R2922">
        <v>24</v>
      </c>
    </row>
    <row r="2923" spans="1:18" x14ac:dyDescent="0.25">
      <c r="A2923" t="s">
        <v>79</v>
      </c>
      <c r="B2923" s="20" t="s">
        <v>123</v>
      </c>
      <c r="C2923" t="s">
        <v>192</v>
      </c>
      <c r="D2923">
        <v>51.507350000000002</v>
      </c>
      <c r="E2923">
        <v>-0.12776000000000001</v>
      </c>
      <c r="F2923" t="s">
        <v>195</v>
      </c>
      <c r="G2923" t="s">
        <v>21</v>
      </c>
      <c r="H2923" t="s">
        <v>194</v>
      </c>
      <c r="I2923">
        <v>958.9</v>
      </c>
      <c r="J2923" s="1">
        <v>1.7999999999999999E-2</v>
      </c>
      <c r="K2923">
        <v>17</v>
      </c>
      <c r="L2923">
        <v>1.46</v>
      </c>
      <c r="M2923">
        <v>25</v>
      </c>
      <c r="N2923">
        <v>5</v>
      </c>
      <c r="O2923">
        <v>244.8</v>
      </c>
      <c r="P2923">
        <v>117</v>
      </c>
      <c r="Q2923">
        <v>14</v>
      </c>
      <c r="R2923">
        <v>14</v>
      </c>
    </row>
    <row r="2924" spans="1:18" x14ac:dyDescent="0.25">
      <c r="A2924" t="s">
        <v>79</v>
      </c>
      <c r="B2924" s="20" t="s">
        <v>124</v>
      </c>
      <c r="C2924" t="s">
        <v>192</v>
      </c>
      <c r="D2924">
        <v>51.507350000000002</v>
      </c>
      <c r="E2924">
        <v>-0.12776000000000001</v>
      </c>
      <c r="F2924" t="s">
        <v>195</v>
      </c>
      <c r="G2924" t="s">
        <v>21</v>
      </c>
      <c r="H2924" t="s">
        <v>194</v>
      </c>
      <c r="I2924">
        <v>664.1</v>
      </c>
      <c r="J2924" s="1">
        <v>1.4999999999999999E-2</v>
      </c>
      <c r="K2924">
        <v>10</v>
      </c>
      <c r="L2924">
        <v>2.59</v>
      </c>
      <c r="M2924">
        <v>26</v>
      </c>
      <c r="N2924">
        <v>0</v>
      </c>
      <c r="O2924">
        <v>2.4</v>
      </c>
      <c r="P2924">
        <v>82</v>
      </c>
      <c r="Q2924">
        <v>22</v>
      </c>
      <c r="R2924">
        <v>9</v>
      </c>
    </row>
    <row r="2925" spans="1:18" x14ac:dyDescent="0.25">
      <c r="A2925" t="s">
        <v>79</v>
      </c>
      <c r="B2925" s="20" t="s">
        <v>125</v>
      </c>
      <c r="C2925" t="s">
        <v>192</v>
      </c>
      <c r="D2925">
        <v>51.507350000000002</v>
      </c>
      <c r="E2925">
        <v>-0.12776000000000001</v>
      </c>
      <c r="F2925" t="s">
        <v>195</v>
      </c>
      <c r="G2925" t="s">
        <v>21</v>
      </c>
      <c r="H2925" t="s">
        <v>194</v>
      </c>
      <c r="I2925">
        <v>960</v>
      </c>
      <c r="J2925" s="1">
        <v>1.0999999999999999E-2</v>
      </c>
      <c r="K2925">
        <v>11</v>
      </c>
      <c r="L2925">
        <v>2.2000000000000002</v>
      </c>
      <c r="M2925">
        <v>24</v>
      </c>
      <c r="N2925">
        <v>6</v>
      </c>
      <c r="O2925">
        <v>350.4</v>
      </c>
      <c r="P2925">
        <v>85</v>
      </c>
      <c r="Q2925">
        <v>22</v>
      </c>
      <c r="R2925">
        <v>18</v>
      </c>
    </row>
    <row r="2926" spans="1:18" x14ac:dyDescent="0.25">
      <c r="A2926" t="s">
        <v>79</v>
      </c>
      <c r="B2926" s="20" t="s">
        <v>126</v>
      </c>
      <c r="C2926" t="s">
        <v>192</v>
      </c>
      <c r="D2926">
        <v>51.507350000000002</v>
      </c>
      <c r="E2926">
        <v>-0.12776000000000001</v>
      </c>
      <c r="F2926" t="s">
        <v>195</v>
      </c>
      <c r="G2926" t="s">
        <v>21</v>
      </c>
      <c r="H2926" t="s">
        <v>194</v>
      </c>
      <c r="I2926">
        <v>554.79999999999995</v>
      </c>
      <c r="J2926" s="1">
        <v>1.7999999999999999E-2</v>
      </c>
      <c r="K2926">
        <v>10</v>
      </c>
      <c r="L2926">
        <v>0.7</v>
      </c>
      <c r="M2926">
        <v>7</v>
      </c>
      <c r="N2926">
        <v>6</v>
      </c>
      <c r="O2926">
        <v>418.8</v>
      </c>
      <c r="P2926">
        <v>81</v>
      </c>
      <c r="Q2926">
        <v>18</v>
      </c>
      <c r="R2926">
        <v>11</v>
      </c>
    </row>
    <row r="2927" spans="1:18" x14ac:dyDescent="0.25">
      <c r="A2927" t="s">
        <v>79</v>
      </c>
      <c r="B2927" s="20" t="s">
        <v>127</v>
      </c>
      <c r="C2927" t="s">
        <v>192</v>
      </c>
      <c r="D2927">
        <v>51.507350000000002</v>
      </c>
      <c r="E2927">
        <v>-0.12776000000000001</v>
      </c>
      <c r="F2927" t="s">
        <v>195</v>
      </c>
      <c r="G2927" t="s">
        <v>21</v>
      </c>
      <c r="H2927" t="s">
        <v>194</v>
      </c>
      <c r="I2927">
        <v>412.7</v>
      </c>
      <c r="J2927" s="1">
        <v>1.7000000000000001E-2</v>
      </c>
      <c r="K2927">
        <v>7</v>
      </c>
      <c r="L2927">
        <v>2.42</v>
      </c>
      <c r="M2927">
        <v>16</v>
      </c>
      <c r="N2927">
        <v>2</v>
      </c>
      <c r="O2927">
        <v>212.4</v>
      </c>
      <c r="P2927">
        <v>109</v>
      </c>
      <c r="Q2927">
        <v>17</v>
      </c>
      <c r="R2927">
        <v>18</v>
      </c>
    </row>
    <row r="2928" spans="1:18" x14ac:dyDescent="0.25">
      <c r="A2928" t="s">
        <v>79</v>
      </c>
      <c r="B2928" s="20" t="s">
        <v>128</v>
      </c>
      <c r="C2928" t="s">
        <v>192</v>
      </c>
      <c r="D2928">
        <v>51.507350000000002</v>
      </c>
      <c r="E2928">
        <v>-0.12776000000000001</v>
      </c>
      <c r="F2928" t="s">
        <v>195</v>
      </c>
      <c r="G2928" t="s">
        <v>21</v>
      </c>
      <c r="H2928" t="s">
        <v>194</v>
      </c>
      <c r="I2928">
        <v>866.8</v>
      </c>
      <c r="J2928" s="1">
        <v>1.0999999999999999E-2</v>
      </c>
      <c r="K2928">
        <v>10</v>
      </c>
      <c r="L2928">
        <v>1.29</v>
      </c>
      <c r="M2928">
        <v>12</v>
      </c>
      <c r="N2928">
        <v>0</v>
      </c>
      <c r="O2928">
        <v>22.8</v>
      </c>
      <c r="P2928">
        <v>101</v>
      </c>
      <c r="Q2928">
        <v>17</v>
      </c>
      <c r="R2928">
        <v>18</v>
      </c>
    </row>
    <row r="2929" spans="1:18" x14ac:dyDescent="0.25">
      <c r="A2929" t="s">
        <v>79</v>
      </c>
      <c r="B2929" s="20" t="s">
        <v>129</v>
      </c>
      <c r="C2929" t="s">
        <v>192</v>
      </c>
      <c r="D2929">
        <v>51.507350000000002</v>
      </c>
      <c r="E2929">
        <v>-0.12776000000000001</v>
      </c>
      <c r="F2929" t="s">
        <v>195</v>
      </c>
      <c r="G2929" t="s">
        <v>21</v>
      </c>
      <c r="H2929" t="s">
        <v>194</v>
      </c>
      <c r="I2929">
        <v>1268.0999999999999</v>
      </c>
      <c r="J2929" s="1">
        <v>1.4999999999999999E-2</v>
      </c>
      <c r="K2929">
        <v>19</v>
      </c>
      <c r="L2929">
        <v>1.75</v>
      </c>
      <c r="M2929">
        <v>34</v>
      </c>
      <c r="N2929">
        <v>0</v>
      </c>
      <c r="O2929">
        <v>61.2</v>
      </c>
      <c r="P2929">
        <v>118</v>
      </c>
      <c r="Q2929">
        <v>14</v>
      </c>
      <c r="R2929">
        <v>27</v>
      </c>
    </row>
    <row r="2930" spans="1:18" x14ac:dyDescent="0.25">
      <c r="A2930" t="s">
        <v>79</v>
      </c>
      <c r="B2930" s="20" t="s">
        <v>130</v>
      </c>
      <c r="C2930" t="s">
        <v>192</v>
      </c>
      <c r="D2930">
        <v>51.507350000000002</v>
      </c>
      <c r="E2930">
        <v>-0.12776000000000001</v>
      </c>
      <c r="F2930" t="s">
        <v>195</v>
      </c>
      <c r="G2930" t="s">
        <v>21</v>
      </c>
      <c r="H2930" t="s">
        <v>194</v>
      </c>
      <c r="I2930">
        <v>647.79999999999995</v>
      </c>
      <c r="J2930" s="1">
        <v>1.4E-2</v>
      </c>
      <c r="K2930">
        <v>9</v>
      </c>
      <c r="L2930">
        <v>1.62</v>
      </c>
      <c r="M2930">
        <v>15</v>
      </c>
      <c r="N2930">
        <v>0</v>
      </c>
      <c r="O2930">
        <v>7.2</v>
      </c>
      <c r="P2930">
        <v>76</v>
      </c>
      <c r="Q2930">
        <v>13</v>
      </c>
      <c r="R2930">
        <v>17</v>
      </c>
    </row>
    <row r="2931" spans="1:18" x14ac:dyDescent="0.25">
      <c r="A2931" t="s">
        <v>79</v>
      </c>
      <c r="B2931" s="20" t="s">
        <v>131</v>
      </c>
      <c r="C2931" t="s">
        <v>192</v>
      </c>
      <c r="D2931">
        <v>51.507350000000002</v>
      </c>
      <c r="E2931">
        <v>-0.12776000000000001</v>
      </c>
      <c r="F2931" t="s">
        <v>195</v>
      </c>
      <c r="G2931" t="s">
        <v>21</v>
      </c>
      <c r="H2931" t="s">
        <v>194</v>
      </c>
      <c r="I2931">
        <v>893</v>
      </c>
      <c r="J2931" s="1">
        <v>1.7999999999999999E-2</v>
      </c>
      <c r="K2931">
        <v>16</v>
      </c>
      <c r="L2931">
        <v>0.78</v>
      </c>
      <c r="M2931">
        <v>12</v>
      </c>
      <c r="N2931">
        <v>3</v>
      </c>
      <c r="O2931">
        <v>246</v>
      </c>
      <c r="P2931">
        <v>78</v>
      </c>
      <c r="Q2931">
        <v>21</v>
      </c>
      <c r="R2931">
        <v>15</v>
      </c>
    </row>
    <row r="2932" spans="1:18" x14ac:dyDescent="0.25">
      <c r="A2932" t="s">
        <v>79</v>
      </c>
      <c r="B2932" s="20" t="s">
        <v>132</v>
      </c>
      <c r="C2932" t="s">
        <v>192</v>
      </c>
      <c r="D2932">
        <v>51.507350000000002</v>
      </c>
      <c r="E2932">
        <v>-0.12776000000000001</v>
      </c>
      <c r="F2932" t="s">
        <v>195</v>
      </c>
      <c r="G2932" t="s">
        <v>21</v>
      </c>
      <c r="H2932" t="s">
        <v>194</v>
      </c>
      <c r="I2932">
        <v>1216.3</v>
      </c>
      <c r="J2932" s="1">
        <v>1.7999999999999999E-2</v>
      </c>
      <c r="K2932">
        <v>22</v>
      </c>
      <c r="L2932">
        <v>1.56</v>
      </c>
      <c r="M2932">
        <v>35</v>
      </c>
      <c r="N2932">
        <v>2</v>
      </c>
      <c r="O2932">
        <v>126</v>
      </c>
      <c r="P2932">
        <v>103</v>
      </c>
      <c r="Q2932">
        <v>21</v>
      </c>
      <c r="R2932">
        <v>18</v>
      </c>
    </row>
    <row r="2933" spans="1:18" x14ac:dyDescent="0.25">
      <c r="A2933" t="s">
        <v>79</v>
      </c>
      <c r="B2933" s="20" t="s">
        <v>133</v>
      </c>
      <c r="C2933" t="s">
        <v>192</v>
      </c>
      <c r="D2933">
        <v>51.507350000000002</v>
      </c>
      <c r="E2933">
        <v>-0.12776000000000001</v>
      </c>
      <c r="F2933" t="s">
        <v>195</v>
      </c>
      <c r="G2933" t="s">
        <v>21</v>
      </c>
      <c r="H2933" t="s">
        <v>194</v>
      </c>
      <c r="I2933">
        <v>1065.2</v>
      </c>
      <c r="J2933" s="1">
        <v>1.2E-2</v>
      </c>
      <c r="K2933">
        <v>13</v>
      </c>
      <c r="L2933">
        <v>1.1200000000000001</v>
      </c>
      <c r="M2933">
        <v>15</v>
      </c>
      <c r="N2933">
        <v>2</v>
      </c>
      <c r="O2933">
        <v>133.19999999999999</v>
      </c>
      <c r="P2933">
        <v>87</v>
      </c>
      <c r="Q2933">
        <v>7</v>
      </c>
      <c r="R2933">
        <v>6</v>
      </c>
    </row>
    <row r="2934" spans="1:18" x14ac:dyDescent="0.25">
      <c r="A2934" t="s">
        <v>79</v>
      </c>
      <c r="B2934" s="20" t="s">
        <v>134</v>
      </c>
      <c r="C2934" t="s">
        <v>192</v>
      </c>
      <c r="D2934">
        <v>51.507350000000002</v>
      </c>
      <c r="E2934">
        <v>-0.12776000000000001</v>
      </c>
      <c r="F2934" t="s">
        <v>195</v>
      </c>
      <c r="G2934" t="s">
        <v>21</v>
      </c>
      <c r="H2934" t="s">
        <v>194</v>
      </c>
      <c r="I2934">
        <v>887.1</v>
      </c>
      <c r="J2934" s="1">
        <v>1.9E-2</v>
      </c>
      <c r="K2934">
        <v>17</v>
      </c>
      <c r="L2934">
        <v>1.08</v>
      </c>
      <c r="M2934">
        <v>19</v>
      </c>
      <c r="N2934">
        <v>5</v>
      </c>
      <c r="O2934">
        <v>494.4</v>
      </c>
      <c r="P2934">
        <v>94</v>
      </c>
      <c r="Q2934">
        <v>11</v>
      </c>
      <c r="R2934">
        <v>23</v>
      </c>
    </row>
    <row r="2935" spans="1:18" x14ac:dyDescent="0.25">
      <c r="A2935" t="s">
        <v>79</v>
      </c>
      <c r="B2935" s="20" t="s">
        <v>135</v>
      </c>
      <c r="C2935" t="s">
        <v>192</v>
      </c>
      <c r="D2935">
        <v>51.507350000000002</v>
      </c>
      <c r="E2935">
        <v>-0.12776000000000001</v>
      </c>
      <c r="F2935" t="s">
        <v>195</v>
      </c>
      <c r="G2935" t="s">
        <v>21</v>
      </c>
      <c r="H2935" t="s">
        <v>194</v>
      </c>
      <c r="I2935">
        <v>420.9</v>
      </c>
      <c r="J2935" s="1">
        <v>1.4999999999999999E-2</v>
      </c>
      <c r="K2935">
        <v>6</v>
      </c>
      <c r="L2935">
        <v>0.74</v>
      </c>
      <c r="M2935">
        <v>5</v>
      </c>
      <c r="N2935">
        <v>0</v>
      </c>
      <c r="O2935">
        <v>45.6</v>
      </c>
      <c r="P2935">
        <v>110</v>
      </c>
      <c r="Q2935">
        <v>18</v>
      </c>
      <c r="R2935">
        <v>8</v>
      </c>
    </row>
    <row r="2936" spans="1:18" x14ac:dyDescent="0.25">
      <c r="A2936" t="s">
        <v>136</v>
      </c>
      <c r="B2936" s="20">
        <v>44935</v>
      </c>
      <c r="C2936" t="s">
        <v>192</v>
      </c>
      <c r="D2936">
        <v>51.507350000000002</v>
      </c>
      <c r="E2936">
        <v>-0.12776000000000001</v>
      </c>
      <c r="F2936" t="s">
        <v>195</v>
      </c>
      <c r="G2936" t="s">
        <v>21</v>
      </c>
      <c r="H2936" t="s">
        <v>194</v>
      </c>
      <c r="I2936">
        <v>1625</v>
      </c>
      <c r="J2936" s="1">
        <v>1.7999999999999999E-2</v>
      </c>
      <c r="K2936">
        <v>29</v>
      </c>
      <c r="L2936">
        <v>1.62</v>
      </c>
      <c r="M2936">
        <v>48</v>
      </c>
      <c r="N2936">
        <v>4</v>
      </c>
      <c r="O2936">
        <v>283.2</v>
      </c>
      <c r="P2936">
        <v>102</v>
      </c>
      <c r="Q2936">
        <v>16</v>
      </c>
      <c r="R2936">
        <v>12</v>
      </c>
    </row>
    <row r="2937" spans="1:18" x14ac:dyDescent="0.25">
      <c r="A2937" t="s">
        <v>136</v>
      </c>
      <c r="B2937" s="20">
        <v>44966</v>
      </c>
      <c r="C2937" t="s">
        <v>192</v>
      </c>
      <c r="D2937">
        <v>51.507350000000002</v>
      </c>
      <c r="E2937">
        <v>-0.12776000000000001</v>
      </c>
      <c r="F2937" t="s">
        <v>195</v>
      </c>
      <c r="G2937" t="s">
        <v>21</v>
      </c>
      <c r="H2937" t="s">
        <v>194</v>
      </c>
      <c r="I2937">
        <v>2067</v>
      </c>
      <c r="J2937" s="1">
        <v>1.6E-2</v>
      </c>
      <c r="K2937">
        <v>33</v>
      </c>
      <c r="L2937">
        <v>1.7</v>
      </c>
      <c r="M2937">
        <v>56</v>
      </c>
      <c r="N2937">
        <v>7</v>
      </c>
      <c r="O2937">
        <v>393.6</v>
      </c>
      <c r="P2937">
        <v>91</v>
      </c>
      <c r="Q2937">
        <v>21</v>
      </c>
      <c r="R2937">
        <v>23</v>
      </c>
    </row>
    <row r="2938" spans="1:18" x14ac:dyDescent="0.25">
      <c r="A2938" t="s">
        <v>136</v>
      </c>
      <c r="B2938" s="20">
        <v>44994</v>
      </c>
      <c r="C2938" t="s">
        <v>192</v>
      </c>
      <c r="D2938">
        <v>51.507350000000002</v>
      </c>
      <c r="E2938">
        <v>-0.12776000000000001</v>
      </c>
      <c r="F2938" t="s">
        <v>195</v>
      </c>
      <c r="G2938" t="s">
        <v>21</v>
      </c>
      <c r="H2938" t="s">
        <v>194</v>
      </c>
      <c r="I2938">
        <v>2052</v>
      </c>
      <c r="J2938" s="1">
        <v>1.9E-2</v>
      </c>
      <c r="K2938">
        <v>40</v>
      </c>
      <c r="L2938">
        <v>2.2999999999999998</v>
      </c>
      <c r="M2938">
        <v>91</v>
      </c>
      <c r="N2938">
        <v>4</v>
      </c>
      <c r="O2938">
        <v>445.2</v>
      </c>
      <c r="P2938">
        <v>124</v>
      </c>
      <c r="Q2938">
        <v>10</v>
      </c>
      <c r="R2938">
        <v>21</v>
      </c>
    </row>
    <row r="2939" spans="1:18" x14ac:dyDescent="0.25">
      <c r="A2939" t="s">
        <v>136</v>
      </c>
      <c r="B2939" s="20">
        <v>45025</v>
      </c>
      <c r="C2939" t="s">
        <v>192</v>
      </c>
      <c r="D2939">
        <v>51.507350000000002</v>
      </c>
      <c r="E2939">
        <v>-0.12776000000000001</v>
      </c>
      <c r="F2939" t="s">
        <v>195</v>
      </c>
      <c r="G2939" t="s">
        <v>21</v>
      </c>
      <c r="H2939" t="s">
        <v>194</v>
      </c>
      <c r="I2939">
        <v>1345</v>
      </c>
      <c r="J2939" s="1">
        <v>1.2999999999999999E-2</v>
      </c>
      <c r="K2939">
        <v>18</v>
      </c>
      <c r="L2939">
        <v>2.25</v>
      </c>
      <c r="M2939">
        <v>41</v>
      </c>
      <c r="N2939">
        <v>8</v>
      </c>
      <c r="O2939">
        <v>469.2</v>
      </c>
      <c r="P2939">
        <v>88</v>
      </c>
      <c r="Q2939">
        <v>11</v>
      </c>
      <c r="R2939">
        <v>21</v>
      </c>
    </row>
    <row r="2940" spans="1:18" x14ac:dyDescent="0.25">
      <c r="A2940" t="s">
        <v>136</v>
      </c>
      <c r="B2940" s="20">
        <v>45055</v>
      </c>
      <c r="C2940" t="s">
        <v>192</v>
      </c>
      <c r="D2940">
        <v>51.507350000000002</v>
      </c>
      <c r="E2940">
        <v>-0.12776000000000001</v>
      </c>
      <c r="F2940" t="s">
        <v>195</v>
      </c>
      <c r="G2940" t="s">
        <v>21</v>
      </c>
      <c r="H2940" t="s">
        <v>194</v>
      </c>
      <c r="I2940">
        <v>1433</v>
      </c>
      <c r="J2940" s="1">
        <v>2.1000000000000001E-2</v>
      </c>
      <c r="K2940">
        <v>29</v>
      </c>
      <c r="L2940">
        <v>1.05</v>
      </c>
      <c r="M2940">
        <v>31</v>
      </c>
      <c r="N2940">
        <v>8</v>
      </c>
      <c r="O2940">
        <v>642</v>
      </c>
      <c r="P2940">
        <v>107</v>
      </c>
      <c r="Q2940">
        <v>19</v>
      </c>
      <c r="R2940">
        <v>15</v>
      </c>
    </row>
    <row r="2941" spans="1:18" x14ac:dyDescent="0.25">
      <c r="A2941" t="s">
        <v>136</v>
      </c>
      <c r="B2941" s="20">
        <v>45086</v>
      </c>
      <c r="C2941" t="s">
        <v>192</v>
      </c>
      <c r="D2941">
        <v>51.507350000000002</v>
      </c>
      <c r="E2941">
        <v>-0.12776000000000001</v>
      </c>
      <c r="F2941" t="s">
        <v>195</v>
      </c>
      <c r="G2941" t="s">
        <v>21</v>
      </c>
      <c r="H2941" t="s">
        <v>194</v>
      </c>
      <c r="I2941">
        <v>1864</v>
      </c>
      <c r="J2941" s="1">
        <v>2.1999999999999999E-2</v>
      </c>
      <c r="K2941">
        <v>41</v>
      </c>
      <c r="L2941">
        <v>0.79</v>
      </c>
      <c r="M2941">
        <v>33</v>
      </c>
      <c r="N2941">
        <v>2</v>
      </c>
      <c r="O2941">
        <v>230.4</v>
      </c>
      <c r="P2941">
        <v>85</v>
      </c>
      <c r="Q2941">
        <v>14</v>
      </c>
      <c r="R2941">
        <v>9</v>
      </c>
    </row>
    <row r="2942" spans="1:18" x14ac:dyDescent="0.25">
      <c r="A2942" t="s">
        <v>136</v>
      </c>
      <c r="B2942" s="20">
        <v>45116</v>
      </c>
      <c r="C2942" t="s">
        <v>192</v>
      </c>
      <c r="D2942">
        <v>51.507350000000002</v>
      </c>
      <c r="E2942">
        <v>-0.12776000000000001</v>
      </c>
      <c r="F2942" t="s">
        <v>195</v>
      </c>
      <c r="G2942" t="s">
        <v>21</v>
      </c>
      <c r="H2942" t="s">
        <v>194</v>
      </c>
      <c r="I2942">
        <v>1568</v>
      </c>
      <c r="J2942" s="1">
        <v>1.9E-2</v>
      </c>
      <c r="K2942">
        <v>30</v>
      </c>
      <c r="L2942">
        <v>0.87</v>
      </c>
      <c r="M2942">
        <v>26</v>
      </c>
      <c r="N2942">
        <v>6</v>
      </c>
      <c r="O2942">
        <v>237.6</v>
      </c>
      <c r="P2942">
        <v>113</v>
      </c>
      <c r="Q2942">
        <v>18</v>
      </c>
      <c r="R2942">
        <v>18</v>
      </c>
    </row>
    <row r="2943" spans="1:18" x14ac:dyDescent="0.25">
      <c r="A2943" t="s">
        <v>136</v>
      </c>
      <c r="B2943" s="20">
        <v>45147</v>
      </c>
      <c r="C2943" t="s">
        <v>192</v>
      </c>
      <c r="D2943">
        <v>51.507350000000002</v>
      </c>
      <c r="E2943">
        <v>-0.12776000000000001</v>
      </c>
      <c r="F2943" t="s">
        <v>195</v>
      </c>
      <c r="G2943" t="s">
        <v>21</v>
      </c>
      <c r="H2943" t="s">
        <v>194</v>
      </c>
      <c r="I2943">
        <v>1608</v>
      </c>
      <c r="J2943" s="1">
        <v>1.7999999999999999E-2</v>
      </c>
      <c r="K2943">
        <v>30</v>
      </c>
      <c r="L2943">
        <v>1.74</v>
      </c>
      <c r="M2943">
        <v>51</v>
      </c>
      <c r="N2943">
        <v>4</v>
      </c>
      <c r="O2943">
        <v>387.6</v>
      </c>
      <c r="P2943">
        <v>69</v>
      </c>
      <c r="Q2943">
        <v>13</v>
      </c>
      <c r="R2943">
        <v>15</v>
      </c>
    </row>
    <row r="2944" spans="1:18" x14ac:dyDescent="0.25">
      <c r="A2944" t="s">
        <v>136</v>
      </c>
      <c r="B2944" s="20">
        <v>45178</v>
      </c>
      <c r="C2944" t="s">
        <v>192</v>
      </c>
      <c r="D2944">
        <v>51.507350000000002</v>
      </c>
      <c r="E2944">
        <v>-0.12776000000000001</v>
      </c>
      <c r="F2944" t="s">
        <v>195</v>
      </c>
      <c r="G2944" t="s">
        <v>21</v>
      </c>
      <c r="H2944" t="s">
        <v>194</v>
      </c>
      <c r="I2944">
        <v>1848</v>
      </c>
      <c r="J2944" s="1">
        <v>1.4E-2</v>
      </c>
      <c r="K2944">
        <v>27</v>
      </c>
      <c r="L2944">
        <v>0.61</v>
      </c>
      <c r="M2944">
        <v>16</v>
      </c>
      <c r="N2944">
        <v>2</v>
      </c>
      <c r="O2944">
        <v>99.6</v>
      </c>
      <c r="P2944">
        <v>110</v>
      </c>
      <c r="Q2944">
        <v>11</v>
      </c>
      <c r="R2944">
        <v>18</v>
      </c>
    </row>
    <row r="2945" spans="1:18" x14ac:dyDescent="0.25">
      <c r="A2945" t="s">
        <v>136</v>
      </c>
      <c r="B2945" s="20">
        <v>45208</v>
      </c>
      <c r="C2945" t="s">
        <v>192</v>
      </c>
      <c r="D2945">
        <v>51.507350000000002</v>
      </c>
      <c r="E2945">
        <v>-0.12776000000000001</v>
      </c>
      <c r="F2945" t="s">
        <v>195</v>
      </c>
      <c r="G2945" t="s">
        <v>21</v>
      </c>
      <c r="H2945" t="s">
        <v>194</v>
      </c>
      <c r="I2945">
        <v>1485</v>
      </c>
      <c r="J2945" s="1">
        <v>1.6E-2</v>
      </c>
      <c r="K2945">
        <v>23</v>
      </c>
      <c r="L2945">
        <v>0.79</v>
      </c>
      <c r="M2945">
        <v>19</v>
      </c>
      <c r="N2945">
        <v>2</v>
      </c>
      <c r="O2945">
        <v>159.6</v>
      </c>
      <c r="P2945">
        <v>82</v>
      </c>
      <c r="Q2945">
        <v>14</v>
      </c>
      <c r="R2945">
        <v>20</v>
      </c>
    </row>
    <row r="2946" spans="1:18" x14ac:dyDescent="0.25">
      <c r="A2946" t="s">
        <v>136</v>
      </c>
      <c r="B2946" s="20">
        <v>45239</v>
      </c>
      <c r="C2946" t="s">
        <v>192</v>
      </c>
      <c r="D2946">
        <v>51.507350000000002</v>
      </c>
      <c r="E2946">
        <v>-0.12776000000000001</v>
      </c>
      <c r="F2946" t="s">
        <v>195</v>
      </c>
      <c r="G2946" t="s">
        <v>21</v>
      </c>
      <c r="H2946" t="s">
        <v>194</v>
      </c>
      <c r="I2946">
        <v>1993</v>
      </c>
      <c r="J2946" s="1">
        <v>1.7000000000000001E-2</v>
      </c>
      <c r="K2946">
        <v>33</v>
      </c>
      <c r="L2946">
        <v>1.81</v>
      </c>
      <c r="M2946">
        <v>59</v>
      </c>
      <c r="N2946">
        <v>6</v>
      </c>
      <c r="O2946">
        <v>469.2</v>
      </c>
      <c r="P2946">
        <v>108</v>
      </c>
      <c r="Q2946">
        <v>20</v>
      </c>
      <c r="R2946">
        <v>15</v>
      </c>
    </row>
    <row r="2947" spans="1:18" x14ac:dyDescent="0.25">
      <c r="A2947" t="s">
        <v>136</v>
      </c>
      <c r="B2947" s="20">
        <v>45269</v>
      </c>
      <c r="C2947" t="s">
        <v>192</v>
      </c>
      <c r="D2947">
        <v>51.507350000000002</v>
      </c>
      <c r="E2947">
        <v>-0.12776000000000001</v>
      </c>
      <c r="F2947" t="s">
        <v>195</v>
      </c>
      <c r="G2947" t="s">
        <v>21</v>
      </c>
      <c r="H2947" t="s">
        <v>194</v>
      </c>
      <c r="I2947">
        <v>1695</v>
      </c>
      <c r="J2947" s="1">
        <v>1.4E-2</v>
      </c>
      <c r="K2947">
        <v>23</v>
      </c>
      <c r="L2947">
        <v>2.38</v>
      </c>
      <c r="M2947">
        <v>55</v>
      </c>
      <c r="N2947">
        <v>5</v>
      </c>
      <c r="O2947">
        <v>333.6</v>
      </c>
      <c r="P2947">
        <v>120</v>
      </c>
      <c r="Q2947">
        <v>9</v>
      </c>
      <c r="R2947">
        <v>9</v>
      </c>
    </row>
    <row r="2948" spans="1:18" x14ac:dyDescent="0.25">
      <c r="A2948" t="s">
        <v>136</v>
      </c>
      <c r="B2948" s="20" t="s">
        <v>137</v>
      </c>
      <c r="C2948" t="s">
        <v>192</v>
      </c>
      <c r="D2948">
        <v>51.507350000000002</v>
      </c>
      <c r="E2948">
        <v>-0.12776000000000001</v>
      </c>
      <c r="F2948" t="s">
        <v>195</v>
      </c>
      <c r="G2948" t="s">
        <v>21</v>
      </c>
      <c r="H2948" t="s">
        <v>194</v>
      </c>
      <c r="I2948">
        <v>1886</v>
      </c>
      <c r="J2948" s="1">
        <v>0.02</v>
      </c>
      <c r="K2948">
        <v>37</v>
      </c>
      <c r="L2948">
        <v>1.5</v>
      </c>
      <c r="M2948">
        <v>55</v>
      </c>
      <c r="N2948">
        <v>6</v>
      </c>
      <c r="O2948">
        <v>370.8</v>
      </c>
      <c r="P2948">
        <v>90</v>
      </c>
      <c r="Q2948">
        <v>17</v>
      </c>
      <c r="R2948">
        <v>12</v>
      </c>
    </row>
    <row r="2949" spans="1:18" x14ac:dyDescent="0.25">
      <c r="A2949" t="s">
        <v>136</v>
      </c>
      <c r="B2949" s="20" t="s">
        <v>138</v>
      </c>
      <c r="C2949" t="s">
        <v>192</v>
      </c>
      <c r="D2949">
        <v>51.507350000000002</v>
      </c>
      <c r="E2949">
        <v>-0.12776000000000001</v>
      </c>
      <c r="F2949" t="s">
        <v>195</v>
      </c>
      <c r="G2949" t="s">
        <v>21</v>
      </c>
      <c r="H2949" t="s">
        <v>194</v>
      </c>
      <c r="I2949">
        <v>1973</v>
      </c>
      <c r="J2949" s="1">
        <v>0.02</v>
      </c>
      <c r="K2949">
        <v>39</v>
      </c>
      <c r="L2949">
        <v>2.35</v>
      </c>
      <c r="M2949">
        <v>91</v>
      </c>
      <c r="N2949">
        <v>6</v>
      </c>
      <c r="O2949">
        <v>583.20000000000005</v>
      </c>
      <c r="P2949">
        <v>126</v>
      </c>
      <c r="Q2949">
        <v>14</v>
      </c>
      <c r="R2949">
        <v>23</v>
      </c>
    </row>
    <row r="2950" spans="1:18" x14ac:dyDescent="0.25">
      <c r="A2950" t="s">
        <v>136</v>
      </c>
      <c r="B2950" s="20" t="s">
        <v>139</v>
      </c>
      <c r="C2950" t="s">
        <v>192</v>
      </c>
      <c r="D2950">
        <v>51.507350000000002</v>
      </c>
      <c r="E2950">
        <v>-0.12776000000000001</v>
      </c>
      <c r="F2950" t="s">
        <v>195</v>
      </c>
      <c r="G2950" t="s">
        <v>21</v>
      </c>
      <c r="H2950" t="s">
        <v>194</v>
      </c>
      <c r="I2950">
        <v>2126</v>
      </c>
      <c r="J2950" s="1">
        <v>2.1999999999999999E-2</v>
      </c>
      <c r="K2950">
        <v>47</v>
      </c>
      <c r="L2950">
        <v>1.78</v>
      </c>
      <c r="M2950">
        <v>85</v>
      </c>
      <c r="N2950">
        <v>8</v>
      </c>
      <c r="O2950">
        <v>482.4</v>
      </c>
      <c r="P2950">
        <v>113</v>
      </c>
      <c r="Q2950">
        <v>21</v>
      </c>
      <c r="R2950">
        <v>21</v>
      </c>
    </row>
    <row r="2951" spans="1:18" x14ac:dyDescent="0.25">
      <c r="A2951" t="s">
        <v>136</v>
      </c>
      <c r="B2951" s="20" t="s">
        <v>140</v>
      </c>
      <c r="C2951" t="s">
        <v>192</v>
      </c>
      <c r="D2951">
        <v>51.507350000000002</v>
      </c>
      <c r="E2951">
        <v>-0.12776000000000001</v>
      </c>
      <c r="F2951" t="s">
        <v>195</v>
      </c>
      <c r="G2951" t="s">
        <v>21</v>
      </c>
      <c r="H2951" t="s">
        <v>194</v>
      </c>
      <c r="I2951">
        <v>2268</v>
      </c>
      <c r="J2951" s="1">
        <v>1.4E-2</v>
      </c>
      <c r="K2951">
        <v>32</v>
      </c>
      <c r="L2951">
        <v>1.39</v>
      </c>
      <c r="M2951">
        <v>44</v>
      </c>
      <c r="N2951">
        <v>6</v>
      </c>
      <c r="O2951">
        <v>288</v>
      </c>
      <c r="P2951">
        <v>81</v>
      </c>
      <c r="Q2951">
        <v>11</v>
      </c>
      <c r="R2951">
        <v>15</v>
      </c>
    </row>
    <row r="2952" spans="1:18" x14ac:dyDescent="0.25">
      <c r="A2952" t="s">
        <v>136</v>
      </c>
      <c r="B2952" s="20" t="s">
        <v>141</v>
      </c>
      <c r="C2952" t="s">
        <v>192</v>
      </c>
      <c r="D2952">
        <v>51.507350000000002</v>
      </c>
      <c r="E2952">
        <v>-0.12776000000000001</v>
      </c>
      <c r="F2952" t="s">
        <v>195</v>
      </c>
      <c r="G2952" t="s">
        <v>21</v>
      </c>
      <c r="H2952" t="s">
        <v>194</v>
      </c>
      <c r="I2952">
        <v>1858</v>
      </c>
      <c r="J2952" s="1">
        <v>1.9E-2</v>
      </c>
      <c r="K2952">
        <v>35</v>
      </c>
      <c r="L2952">
        <v>0.94</v>
      </c>
      <c r="M2952">
        <v>33</v>
      </c>
      <c r="N2952">
        <v>2</v>
      </c>
      <c r="O2952">
        <v>94.8</v>
      </c>
      <c r="P2952">
        <v>73</v>
      </c>
      <c r="Q2952">
        <v>12</v>
      </c>
      <c r="R2952">
        <v>15</v>
      </c>
    </row>
    <row r="2953" spans="1:18" x14ac:dyDescent="0.25">
      <c r="A2953" t="s">
        <v>136</v>
      </c>
      <c r="B2953" s="20" t="s">
        <v>142</v>
      </c>
      <c r="C2953" t="s">
        <v>192</v>
      </c>
      <c r="D2953">
        <v>51.507350000000002</v>
      </c>
      <c r="E2953">
        <v>-0.12776000000000001</v>
      </c>
      <c r="F2953" t="s">
        <v>195</v>
      </c>
      <c r="G2953" t="s">
        <v>21</v>
      </c>
      <c r="H2953" t="s">
        <v>194</v>
      </c>
      <c r="I2953">
        <v>2094</v>
      </c>
      <c r="J2953" s="1">
        <v>1.6E-2</v>
      </c>
      <c r="K2953">
        <v>34</v>
      </c>
      <c r="L2953">
        <v>2.37</v>
      </c>
      <c r="M2953">
        <v>80</v>
      </c>
      <c r="N2953">
        <v>8</v>
      </c>
      <c r="O2953">
        <v>748.8</v>
      </c>
      <c r="P2953">
        <v>115</v>
      </c>
      <c r="Q2953">
        <v>19</v>
      </c>
      <c r="R2953">
        <v>17</v>
      </c>
    </row>
    <row r="2954" spans="1:18" x14ac:dyDescent="0.25">
      <c r="A2954" t="s">
        <v>136</v>
      </c>
      <c r="B2954" s="20" t="s">
        <v>143</v>
      </c>
      <c r="C2954" t="s">
        <v>192</v>
      </c>
      <c r="D2954">
        <v>51.507350000000002</v>
      </c>
      <c r="E2954">
        <v>-0.12776000000000001</v>
      </c>
      <c r="F2954" t="s">
        <v>195</v>
      </c>
      <c r="G2954" t="s">
        <v>21</v>
      </c>
      <c r="H2954" t="s">
        <v>194</v>
      </c>
      <c r="I2954">
        <v>1902</v>
      </c>
      <c r="J2954" s="1">
        <v>0.02</v>
      </c>
      <c r="K2954">
        <v>37</v>
      </c>
      <c r="L2954">
        <v>2.06</v>
      </c>
      <c r="M2954">
        <v>77</v>
      </c>
      <c r="N2954">
        <v>8</v>
      </c>
      <c r="O2954">
        <v>633.6</v>
      </c>
      <c r="P2954">
        <v>85</v>
      </c>
      <c r="Q2954">
        <v>18</v>
      </c>
      <c r="R2954">
        <v>20</v>
      </c>
    </row>
    <row r="2955" spans="1:18" x14ac:dyDescent="0.25">
      <c r="A2955" t="s">
        <v>136</v>
      </c>
      <c r="B2955" s="20" t="s">
        <v>144</v>
      </c>
      <c r="C2955" t="s">
        <v>192</v>
      </c>
      <c r="D2955">
        <v>51.507350000000002</v>
      </c>
      <c r="E2955">
        <v>-0.12776000000000001</v>
      </c>
      <c r="F2955" t="s">
        <v>195</v>
      </c>
      <c r="G2955" t="s">
        <v>21</v>
      </c>
      <c r="H2955" t="s">
        <v>194</v>
      </c>
      <c r="I2955">
        <v>1206</v>
      </c>
      <c r="J2955" s="1">
        <v>1.4E-2</v>
      </c>
      <c r="K2955">
        <v>17</v>
      </c>
      <c r="L2955">
        <v>1.04</v>
      </c>
      <c r="M2955">
        <v>17</v>
      </c>
      <c r="N2955">
        <v>2</v>
      </c>
      <c r="O2955">
        <v>214.8</v>
      </c>
      <c r="P2955">
        <v>76</v>
      </c>
      <c r="Q2955">
        <v>16</v>
      </c>
      <c r="R2955">
        <v>18</v>
      </c>
    </row>
    <row r="2956" spans="1:18" x14ac:dyDescent="0.25">
      <c r="A2956" t="s">
        <v>136</v>
      </c>
      <c r="B2956" s="20" t="s">
        <v>145</v>
      </c>
      <c r="C2956" t="s">
        <v>192</v>
      </c>
      <c r="D2956">
        <v>51.507350000000002</v>
      </c>
      <c r="E2956">
        <v>-0.12776000000000001</v>
      </c>
      <c r="F2956" t="s">
        <v>195</v>
      </c>
      <c r="G2956" t="s">
        <v>21</v>
      </c>
      <c r="H2956" t="s">
        <v>194</v>
      </c>
      <c r="I2956">
        <v>1305</v>
      </c>
      <c r="J2956" s="1">
        <v>2.1000000000000001E-2</v>
      </c>
      <c r="K2956">
        <v>27</v>
      </c>
      <c r="L2956">
        <v>1.75</v>
      </c>
      <c r="M2956">
        <v>48</v>
      </c>
      <c r="N2956">
        <v>7</v>
      </c>
      <c r="O2956">
        <v>306</v>
      </c>
      <c r="P2956">
        <v>94</v>
      </c>
      <c r="Q2956">
        <v>19</v>
      </c>
      <c r="R2956">
        <v>23</v>
      </c>
    </row>
    <row r="2957" spans="1:18" x14ac:dyDescent="0.25">
      <c r="A2957" t="s">
        <v>136</v>
      </c>
      <c r="B2957" s="20" t="s">
        <v>146</v>
      </c>
      <c r="C2957" t="s">
        <v>192</v>
      </c>
      <c r="D2957">
        <v>51.507350000000002</v>
      </c>
      <c r="E2957">
        <v>-0.12776000000000001</v>
      </c>
      <c r="F2957" t="s">
        <v>195</v>
      </c>
      <c r="G2957" t="s">
        <v>21</v>
      </c>
      <c r="H2957" t="s">
        <v>194</v>
      </c>
      <c r="I2957">
        <v>1935</v>
      </c>
      <c r="J2957" s="1">
        <v>1.7000000000000001E-2</v>
      </c>
      <c r="K2957">
        <v>33</v>
      </c>
      <c r="L2957">
        <v>0.91</v>
      </c>
      <c r="M2957">
        <v>30</v>
      </c>
      <c r="N2957">
        <v>3</v>
      </c>
      <c r="O2957">
        <v>183.6</v>
      </c>
      <c r="P2957">
        <v>103</v>
      </c>
      <c r="Q2957">
        <v>19</v>
      </c>
      <c r="R2957">
        <v>17</v>
      </c>
    </row>
    <row r="2958" spans="1:18" x14ac:dyDescent="0.25">
      <c r="A2958" t="s">
        <v>136</v>
      </c>
      <c r="B2958" s="20" t="s">
        <v>147</v>
      </c>
      <c r="C2958" t="s">
        <v>192</v>
      </c>
      <c r="D2958">
        <v>51.507350000000002</v>
      </c>
      <c r="E2958">
        <v>-0.12776000000000001</v>
      </c>
      <c r="F2958" t="s">
        <v>195</v>
      </c>
      <c r="G2958" t="s">
        <v>21</v>
      </c>
      <c r="H2958" t="s">
        <v>194</v>
      </c>
      <c r="I2958">
        <v>1235</v>
      </c>
      <c r="J2958" s="1">
        <v>1.7000000000000001E-2</v>
      </c>
      <c r="K2958">
        <v>22</v>
      </c>
      <c r="L2958">
        <v>2.36</v>
      </c>
      <c r="M2958">
        <v>51</v>
      </c>
      <c r="N2958">
        <v>8</v>
      </c>
      <c r="O2958">
        <v>576</v>
      </c>
      <c r="P2958">
        <v>79</v>
      </c>
      <c r="Q2958">
        <v>7</v>
      </c>
      <c r="R2958">
        <v>24</v>
      </c>
    </row>
    <row r="2959" spans="1:18" x14ac:dyDescent="0.25">
      <c r="A2959" t="s">
        <v>136</v>
      </c>
      <c r="B2959" s="20" t="s">
        <v>148</v>
      </c>
      <c r="C2959" t="s">
        <v>192</v>
      </c>
      <c r="D2959">
        <v>51.507350000000002</v>
      </c>
      <c r="E2959">
        <v>-0.12776000000000001</v>
      </c>
      <c r="F2959" t="s">
        <v>195</v>
      </c>
      <c r="G2959" t="s">
        <v>21</v>
      </c>
      <c r="H2959" t="s">
        <v>194</v>
      </c>
      <c r="I2959">
        <v>1597</v>
      </c>
      <c r="J2959" s="1">
        <v>1.7000000000000001E-2</v>
      </c>
      <c r="K2959">
        <v>28</v>
      </c>
      <c r="L2959">
        <v>1.29</v>
      </c>
      <c r="M2959">
        <v>36</v>
      </c>
      <c r="N2959">
        <v>8</v>
      </c>
      <c r="O2959">
        <v>702</v>
      </c>
      <c r="P2959">
        <v>119</v>
      </c>
      <c r="Q2959">
        <v>14</v>
      </c>
      <c r="R2959">
        <v>21</v>
      </c>
    </row>
    <row r="2960" spans="1:18" x14ac:dyDescent="0.25">
      <c r="A2960" t="s">
        <v>136</v>
      </c>
      <c r="B2960" s="20" t="s">
        <v>149</v>
      </c>
      <c r="C2960" t="s">
        <v>192</v>
      </c>
      <c r="D2960">
        <v>51.507350000000002</v>
      </c>
      <c r="E2960">
        <v>-0.12776000000000001</v>
      </c>
      <c r="F2960" t="s">
        <v>195</v>
      </c>
      <c r="G2960" t="s">
        <v>21</v>
      </c>
      <c r="H2960" t="s">
        <v>194</v>
      </c>
      <c r="I2960">
        <v>1811</v>
      </c>
      <c r="J2960" s="1">
        <v>2.1000000000000001E-2</v>
      </c>
      <c r="K2960">
        <v>38</v>
      </c>
      <c r="L2960">
        <v>0.74</v>
      </c>
      <c r="M2960">
        <v>28</v>
      </c>
      <c r="N2960">
        <v>4</v>
      </c>
      <c r="O2960">
        <v>361.2</v>
      </c>
      <c r="P2960">
        <v>111</v>
      </c>
      <c r="Q2960">
        <v>9</v>
      </c>
      <c r="R2960">
        <v>18</v>
      </c>
    </row>
    <row r="2961" spans="1:18" x14ac:dyDescent="0.25">
      <c r="A2961" t="s">
        <v>136</v>
      </c>
      <c r="B2961" s="20" t="s">
        <v>150</v>
      </c>
      <c r="C2961" t="s">
        <v>192</v>
      </c>
      <c r="D2961">
        <v>51.507350000000002</v>
      </c>
      <c r="E2961">
        <v>-0.12776000000000001</v>
      </c>
      <c r="F2961" t="s">
        <v>195</v>
      </c>
      <c r="G2961" t="s">
        <v>21</v>
      </c>
      <c r="H2961" t="s">
        <v>194</v>
      </c>
      <c r="I2961">
        <v>1245</v>
      </c>
      <c r="J2961" s="1">
        <v>2.1000000000000001E-2</v>
      </c>
      <c r="K2961">
        <v>26</v>
      </c>
      <c r="L2961">
        <v>0.81</v>
      </c>
      <c r="M2961">
        <v>21</v>
      </c>
      <c r="N2961">
        <v>5</v>
      </c>
      <c r="O2961">
        <v>560.4</v>
      </c>
      <c r="P2961">
        <v>73</v>
      </c>
      <c r="Q2961">
        <v>24</v>
      </c>
      <c r="R2961">
        <v>15</v>
      </c>
    </row>
    <row r="2962" spans="1:18" x14ac:dyDescent="0.25">
      <c r="A2962" t="s">
        <v>136</v>
      </c>
      <c r="B2962" s="20" t="s">
        <v>151</v>
      </c>
      <c r="C2962" t="s">
        <v>192</v>
      </c>
      <c r="D2962">
        <v>51.507350000000002</v>
      </c>
      <c r="E2962">
        <v>-0.12776000000000001</v>
      </c>
      <c r="F2962" t="s">
        <v>195</v>
      </c>
      <c r="G2962" t="s">
        <v>21</v>
      </c>
      <c r="H2962" t="s">
        <v>194</v>
      </c>
      <c r="I2962">
        <v>2099</v>
      </c>
      <c r="J2962" s="1">
        <v>1.7999999999999999E-2</v>
      </c>
      <c r="K2962">
        <v>39</v>
      </c>
      <c r="L2962">
        <v>2.12</v>
      </c>
      <c r="M2962">
        <v>82</v>
      </c>
      <c r="N2962">
        <v>4</v>
      </c>
      <c r="O2962">
        <v>284.39999999999998</v>
      </c>
      <c r="P2962">
        <v>102</v>
      </c>
      <c r="Q2962">
        <v>15</v>
      </c>
      <c r="R2962">
        <v>20</v>
      </c>
    </row>
    <row r="2963" spans="1:18" x14ac:dyDescent="0.25">
      <c r="A2963" t="s">
        <v>136</v>
      </c>
      <c r="B2963" s="20" t="s">
        <v>152</v>
      </c>
      <c r="C2963" t="s">
        <v>192</v>
      </c>
      <c r="D2963">
        <v>51.507350000000002</v>
      </c>
      <c r="E2963">
        <v>-0.12776000000000001</v>
      </c>
      <c r="F2963" t="s">
        <v>195</v>
      </c>
      <c r="G2963" t="s">
        <v>21</v>
      </c>
      <c r="H2963" t="s">
        <v>194</v>
      </c>
      <c r="I2963">
        <v>1400</v>
      </c>
      <c r="J2963" s="1">
        <v>2.4E-2</v>
      </c>
      <c r="K2963">
        <v>34</v>
      </c>
      <c r="L2963">
        <v>2.14</v>
      </c>
      <c r="M2963">
        <v>72</v>
      </c>
      <c r="N2963">
        <v>2</v>
      </c>
      <c r="O2963">
        <v>122.4</v>
      </c>
      <c r="P2963">
        <v>89</v>
      </c>
      <c r="Q2963">
        <v>19</v>
      </c>
      <c r="R2963">
        <v>21</v>
      </c>
    </row>
    <row r="2964" spans="1:18" x14ac:dyDescent="0.25">
      <c r="A2964" t="s">
        <v>136</v>
      </c>
      <c r="B2964" s="20" t="s">
        <v>153</v>
      </c>
      <c r="C2964" t="s">
        <v>192</v>
      </c>
      <c r="D2964">
        <v>51.507350000000002</v>
      </c>
      <c r="E2964">
        <v>-0.12776000000000001</v>
      </c>
      <c r="F2964" t="s">
        <v>195</v>
      </c>
      <c r="G2964" t="s">
        <v>21</v>
      </c>
      <c r="H2964" t="s">
        <v>194</v>
      </c>
      <c r="I2964">
        <v>2136</v>
      </c>
      <c r="J2964" s="1">
        <v>1.9E-2</v>
      </c>
      <c r="K2964">
        <v>40</v>
      </c>
      <c r="L2964">
        <v>2.5299999999999998</v>
      </c>
      <c r="M2964">
        <v>102</v>
      </c>
      <c r="N2964">
        <v>3</v>
      </c>
      <c r="O2964">
        <v>205.2</v>
      </c>
      <c r="P2964">
        <v>93</v>
      </c>
      <c r="Q2964">
        <v>26</v>
      </c>
      <c r="R2964">
        <v>12</v>
      </c>
    </row>
    <row r="2965" spans="1:18" x14ac:dyDescent="0.25">
      <c r="A2965" t="s">
        <v>136</v>
      </c>
      <c r="B2965" s="20" t="s">
        <v>154</v>
      </c>
      <c r="C2965" t="s">
        <v>192</v>
      </c>
      <c r="D2965">
        <v>51.507350000000002</v>
      </c>
      <c r="E2965">
        <v>-0.12776000000000001</v>
      </c>
      <c r="F2965" t="s">
        <v>195</v>
      </c>
      <c r="G2965" t="s">
        <v>21</v>
      </c>
      <c r="H2965" t="s">
        <v>194</v>
      </c>
      <c r="I2965">
        <v>1401</v>
      </c>
      <c r="J2965" s="1">
        <v>2.1999999999999999E-2</v>
      </c>
      <c r="K2965">
        <v>30</v>
      </c>
      <c r="L2965">
        <v>1.22</v>
      </c>
      <c r="M2965">
        <v>37</v>
      </c>
      <c r="N2965">
        <v>8</v>
      </c>
      <c r="O2965">
        <v>834</v>
      </c>
      <c r="P2965">
        <v>106</v>
      </c>
      <c r="Q2965">
        <v>22</v>
      </c>
      <c r="R2965">
        <v>9</v>
      </c>
    </row>
    <row r="2966" spans="1:18" x14ac:dyDescent="0.25">
      <c r="A2966" t="s">
        <v>136</v>
      </c>
      <c r="B2966" s="20">
        <v>44936</v>
      </c>
      <c r="C2966" t="s">
        <v>192</v>
      </c>
      <c r="D2966">
        <v>51.507350000000002</v>
      </c>
      <c r="E2966">
        <v>-0.12776000000000001</v>
      </c>
      <c r="F2966" t="s">
        <v>195</v>
      </c>
      <c r="G2966" t="s">
        <v>21</v>
      </c>
      <c r="H2966" t="s">
        <v>194</v>
      </c>
      <c r="I2966">
        <v>1849</v>
      </c>
      <c r="J2966" s="1">
        <v>1.7999999999999999E-2</v>
      </c>
      <c r="K2966">
        <v>33</v>
      </c>
      <c r="L2966">
        <v>2.2200000000000002</v>
      </c>
      <c r="M2966">
        <v>73</v>
      </c>
      <c r="N2966">
        <v>8</v>
      </c>
      <c r="O2966">
        <v>460.8</v>
      </c>
      <c r="P2966">
        <v>119</v>
      </c>
      <c r="Q2966">
        <v>16</v>
      </c>
      <c r="R2966">
        <v>12</v>
      </c>
    </row>
    <row r="2967" spans="1:18" x14ac:dyDescent="0.25">
      <c r="A2967" t="s">
        <v>136</v>
      </c>
      <c r="B2967" s="20">
        <v>44967</v>
      </c>
      <c r="C2967" t="s">
        <v>192</v>
      </c>
      <c r="D2967">
        <v>51.507350000000002</v>
      </c>
      <c r="E2967">
        <v>-0.12776000000000001</v>
      </c>
      <c r="F2967" t="s">
        <v>195</v>
      </c>
      <c r="G2967" t="s">
        <v>21</v>
      </c>
      <c r="H2967" t="s">
        <v>194</v>
      </c>
      <c r="I2967">
        <v>1505</v>
      </c>
      <c r="J2967" s="1">
        <v>1.6E-2</v>
      </c>
      <c r="K2967">
        <v>24</v>
      </c>
      <c r="L2967">
        <v>2.23</v>
      </c>
      <c r="M2967">
        <v>53</v>
      </c>
      <c r="N2967">
        <v>8</v>
      </c>
      <c r="O2967">
        <v>536.4</v>
      </c>
      <c r="P2967">
        <v>107</v>
      </c>
      <c r="Q2967">
        <v>26</v>
      </c>
      <c r="R2967">
        <v>20</v>
      </c>
    </row>
    <row r="2968" spans="1:18" x14ac:dyDescent="0.25">
      <c r="A2968" t="s">
        <v>136</v>
      </c>
      <c r="B2968" s="20">
        <v>44995</v>
      </c>
      <c r="C2968" t="s">
        <v>192</v>
      </c>
      <c r="D2968">
        <v>51.507350000000002</v>
      </c>
      <c r="E2968">
        <v>-0.12776000000000001</v>
      </c>
      <c r="F2968" t="s">
        <v>195</v>
      </c>
      <c r="G2968" t="s">
        <v>21</v>
      </c>
      <c r="H2968" t="s">
        <v>194</v>
      </c>
      <c r="I2968">
        <v>1402</v>
      </c>
      <c r="J2968" s="1">
        <v>1.6E-2</v>
      </c>
      <c r="K2968">
        <v>22</v>
      </c>
      <c r="L2968">
        <v>1.67</v>
      </c>
      <c r="M2968">
        <v>37</v>
      </c>
      <c r="N2968">
        <v>2</v>
      </c>
      <c r="O2968">
        <v>298.8</v>
      </c>
      <c r="P2968">
        <v>88</v>
      </c>
      <c r="Q2968">
        <v>18</v>
      </c>
      <c r="R2968">
        <v>15</v>
      </c>
    </row>
    <row r="2969" spans="1:18" x14ac:dyDescent="0.25">
      <c r="A2969" t="s">
        <v>136</v>
      </c>
      <c r="B2969" s="20">
        <v>45026</v>
      </c>
      <c r="C2969" t="s">
        <v>192</v>
      </c>
      <c r="D2969">
        <v>51.507350000000002</v>
      </c>
      <c r="E2969">
        <v>-0.12776000000000001</v>
      </c>
      <c r="F2969" t="s">
        <v>195</v>
      </c>
      <c r="G2969" t="s">
        <v>21</v>
      </c>
      <c r="H2969" t="s">
        <v>194</v>
      </c>
      <c r="I2969">
        <v>1855</v>
      </c>
      <c r="J2969" s="1">
        <v>1.6E-2</v>
      </c>
      <c r="K2969">
        <v>30</v>
      </c>
      <c r="L2969">
        <v>1.48</v>
      </c>
      <c r="M2969">
        <v>44</v>
      </c>
      <c r="N2969">
        <v>2</v>
      </c>
      <c r="O2969">
        <v>308.39999999999998</v>
      </c>
      <c r="P2969">
        <v>97</v>
      </c>
      <c r="Q2969">
        <v>20</v>
      </c>
      <c r="R2969">
        <v>12</v>
      </c>
    </row>
    <row r="2970" spans="1:18" x14ac:dyDescent="0.25">
      <c r="A2970" t="s">
        <v>136</v>
      </c>
      <c r="B2970" s="20">
        <v>45056</v>
      </c>
      <c r="C2970" t="s">
        <v>192</v>
      </c>
      <c r="D2970">
        <v>51.507350000000002</v>
      </c>
      <c r="E2970">
        <v>-0.12776000000000001</v>
      </c>
      <c r="F2970" t="s">
        <v>195</v>
      </c>
      <c r="G2970" t="s">
        <v>21</v>
      </c>
      <c r="H2970" t="s">
        <v>194</v>
      </c>
      <c r="I2970">
        <v>1311</v>
      </c>
      <c r="J2970" s="1">
        <v>1.4E-2</v>
      </c>
      <c r="K2970">
        <v>18</v>
      </c>
      <c r="L2970">
        <v>1.82</v>
      </c>
      <c r="M2970">
        <v>32</v>
      </c>
      <c r="N2970">
        <v>6</v>
      </c>
      <c r="O2970">
        <v>448.8</v>
      </c>
      <c r="P2970">
        <v>106</v>
      </c>
      <c r="Q2970">
        <v>11</v>
      </c>
      <c r="R2970">
        <v>20</v>
      </c>
    </row>
    <row r="2971" spans="1:18" x14ac:dyDescent="0.25">
      <c r="A2971" t="s">
        <v>136</v>
      </c>
      <c r="B2971" s="20">
        <v>45087</v>
      </c>
      <c r="C2971" t="s">
        <v>192</v>
      </c>
      <c r="D2971">
        <v>51.507350000000002</v>
      </c>
      <c r="E2971">
        <v>-0.12776000000000001</v>
      </c>
      <c r="F2971" t="s">
        <v>195</v>
      </c>
      <c r="G2971" t="s">
        <v>21</v>
      </c>
      <c r="H2971" t="s">
        <v>194</v>
      </c>
      <c r="I2971">
        <v>1971</v>
      </c>
      <c r="J2971" s="1">
        <v>1.7999999999999999E-2</v>
      </c>
      <c r="K2971">
        <v>36</v>
      </c>
      <c r="L2971">
        <v>1.85</v>
      </c>
      <c r="M2971">
        <v>67</v>
      </c>
      <c r="N2971">
        <v>6</v>
      </c>
      <c r="O2971">
        <v>642</v>
      </c>
      <c r="P2971">
        <v>109</v>
      </c>
      <c r="Q2971">
        <v>12</v>
      </c>
      <c r="R2971">
        <v>24</v>
      </c>
    </row>
    <row r="2972" spans="1:18" x14ac:dyDescent="0.25">
      <c r="A2972" t="s">
        <v>136</v>
      </c>
      <c r="B2972" s="20">
        <v>45117</v>
      </c>
      <c r="C2972" t="s">
        <v>192</v>
      </c>
      <c r="D2972">
        <v>51.507350000000002</v>
      </c>
      <c r="E2972">
        <v>-0.12776000000000001</v>
      </c>
      <c r="F2972" t="s">
        <v>195</v>
      </c>
      <c r="G2972" t="s">
        <v>21</v>
      </c>
      <c r="H2972" t="s">
        <v>194</v>
      </c>
      <c r="I2972">
        <v>1801</v>
      </c>
      <c r="J2972" s="1">
        <v>1.7999999999999999E-2</v>
      </c>
      <c r="K2972">
        <v>33</v>
      </c>
      <c r="L2972">
        <v>0.67</v>
      </c>
      <c r="M2972">
        <v>22</v>
      </c>
      <c r="N2972">
        <v>2</v>
      </c>
      <c r="O2972">
        <v>230.4</v>
      </c>
      <c r="P2972">
        <v>86</v>
      </c>
      <c r="Q2972">
        <v>27</v>
      </c>
      <c r="R2972">
        <v>24</v>
      </c>
    </row>
    <row r="2973" spans="1:18" x14ac:dyDescent="0.25">
      <c r="A2973" t="s">
        <v>136</v>
      </c>
      <c r="B2973" s="20">
        <v>45148</v>
      </c>
      <c r="C2973" t="s">
        <v>192</v>
      </c>
      <c r="D2973">
        <v>51.507350000000002</v>
      </c>
      <c r="E2973">
        <v>-0.12776000000000001</v>
      </c>
      <c r="F2973" t="s">
        <v>195</v>
      </c>
      <c r="G2973" t="s">
        <v>21</v>
      </c>
      <c r="H2973" t="s">
        <v>194</v>
      </c>
      <c r="I2973">
        <v>1146</v>
      </c>
      <c r="J2973" s="1">
        <v>1.7999999999999999E-2</v>
      </c>
      <c r="K2973">
        <v>21</v>
      </c>
      <c r="L2973">
        <v>1.62</v>
      </c>
      <c r="M2973">
        <v>33</v>
      </c>
      <c r="N2973">
        <v>4</v>
      </c>
      <c r="O2973">
        <v>241.2</v>
      </c>
      <c r="P2973">
        <v>109</v>
      </c>
      <c r="Q2973">
        <v>14</v>
      </c>
      <c r="R2973">
        <v>23</v>
      </c>
    </row>
    <row r="2974" spans="1:18" x14ac:dyDescent="0.25">
      <c r="A2974" t="s">
        <v>136</v>
      </c>
      <c r="B2974" s="20">
        <v>45179</v>
      </c>
      <c r="C2974" t="s">
        <v>192</v>
      </c>
      <c r="D2974">
        <v>51.507350000000002</v>
      </c>
      <c r="E2974">
        <v>-0.12776000000000001</v>
      </c>
      <c r="F2974" t="s">
        <v>195</v>
      </c>
      <c r="G2974" t="s">
        <v>21</v>
      </c>
      <c r="H2974" t="s">
        <v>194</v>
      </c>
      <c r="I2974">
        <v>1854</v>
      </c>
      <c r="J2974" s="1">
        <v>1.9E-2</v>
      </c>
      <c r="K2974">
        <v>36</v>
      </c>
      <c r="L2974">
        <v>0.74</v>
      </c>
      <c r="M2974">
        <v>27</v>
      </c>
      <c r="N2974">
        <v>5</v>
      </c>
      <c r="O2974">
        <v>270</v>
      </c>
      <c r="P2974">
        <v>78</v>
      </c>
      <c r="Q2974">
        <v>19</v>
      </c>
      <c r="R2974">
        <v>5</v>
      </c>
    </row>
    <row r="2975" spans="1:18" x14ac:dyDescent="0.25">
      <c r="A2975" t="s">
        <v>136</v>
      </c>
      <c r="B2975" s="20">
        <v>45209</v>
      </c>
      <c r="C2975" t="s">
        <v>192</v>
      </c>
      <c r="D2975">
        <v>51.507350000000002</v>
      </c>
      <c r="E2975">
        <v>-0.12776000000000001</v>
      </c>
      <c r="F2975" t="s">
        <v>195</v>
      </c>
      <c r="G2975" t="s">
        <v>21</v>
      </c>
      <c r="H2975" t="s">
        <v>194</v>
      </c>
      <c r="I2975">
        <v>2153</v>
      </c>
      <c r="J2975" s="1">
        <v>1.9E-2</v>
      </c>
      <c r="K2975">
        <v>40</v>
      </c>
      <c r="L2975">
        <v>2.2999999999999998</v>
      </c>
      <c r="M2975">
        <v>93</v>
      </c>
      <c r="N2975">
        <v>4</v>
      </c>
      <c r="O2975">
        <v>315.60000000000002</v>
      </c>
      <c r="P2975">
        <v>102</v>
      </c>
      <c r="Q2975">
        <v>14</v>
      </c>
      <c r="R2975">
        <v>15</v>
      </c>
    </row>
    <row r="2976" spans="1:18" x14ac:dyDescent="0.25">
      <c r="A2976" t="s">
        <v>136</v>
      </c>
      <c r="B2976" s="20">
        <v>45240</v>
      </c>
      <c r="C2976" t="s">
        <v>192</v>
      </c>
      <c r="D2976">
        <v>51.507350000000002</v>
      </c>
      <c r="E2976">
        <v>-0.12776000000000001</v>
      </c>
      <c r="F2976" t="s">
        <v>195</v>
      </c>
      <c r="G2976" t="s">
        <v>21</v>
      </c>
      <c r="H2976" t="s">
        <v>194</v>
      </c>
      <c r="I2976">
        <v>1499</v>
      </c>
      <c r="J2976" s="1">
        <v>1.7000000000000001E-2</v>
      </c>
      <c r="K2976">
        <v>25</v>
      </c>
      <c r="L2976">
        <v>1.62</v>
      </c>
      <c r="M2976">
        <v>41</v>
      </c>
      <c r="N2976">
        <v>8</v>
      </c>
      <c r="O2976">
        <v>636</v>
      </c>
      <c r="P2976">
        <v>70</v>
      </c>
      <c r="Q2976">
        <v>19</v>
      </c>
      <c r="R2976">
        <v>20</v>
      </c>
    </row>
    <row r="2977" spans="1:18" x14ac:dyDescent="0.25">
      <c r="A2977" t="s">
        <v>136</v>
      </c>
      <c r="B2977" s="20">
        <v>45270</v>
      </c>
      <c r="C2977" t="s">
        <v>192</v>
      </c>
      <c r="D2977">
        <v>51.507350000000002</v>
      </c>
      <c r="E2977">
        <v>-0.12776000000000001</v>
      </c>
      <c r="F2977" t="s">
        <v>195</v>
      </c>
      <c r="G2977" t="s">
        <v>21</v>
      </c>
      <c r="H2977" t="s">
        <v>194</v>
      </c>
      <c r="I2977">
        <v>1594</v>
      </c>
      <c r="J2977" s="1">
        <v>0.02</v>
      </c>
      <c r="K2977">
        <v>32</v>
      </c>
      <c r="L2977">
        <v>2.44</v>
      </c>
      <c r="M2977">
        <v>77</v>
      </c>
      <c r="N2977">
        <v>6</v>
      </c>
      <c r="O2977">
        <v>622.79999999999995</v>
      </c>
      <c r="P2977">
        <v>95</v>
      </c>
      <c r="Q2977">
        <v>26</v>
      </c>
      <c r="R2977">
        <v>12</v>
      </c>
    </row>
    <row r="2978" spans="1:18" x14ac:dyDescent="0.25">
      <c r="A2978" t="s">
        <v>136</v>
      </c>
      <c r="B2978" s="20" t="s">
        <v>155</v>
      </c>
      <c r="C2978" t="s">
        <v>192</v>
      </c>
      <c r="D2978">
        <v>51.507350000000002</v>
      </c>
      <c r="E2978">
        <v>-0.12776000000000001</v>
      </c>
      <c r="F2978" t="s">
        <v>195</v>
      </c>
      <c r="G2978" t="s">
        <v>21</v>
      </c>
      <c r="H2978" t="s">
        <v>194</v>
      </c>
      <c r="I2978">
        <v>1925</v>
      </c>
      <c r="J2978" s="1">
        <v>2.4E-2</v>
      </c>
      <c r="K2978">
        <v>47</v>
      </c>
      <c r="L2978">
        <v>1.55</v>
      </c>
      <c r="M2978">
        <v>72</v>
      </c>
      <c r="N2978">
        <v>3</v>
      </c>
      <c r="O2978">
        <v>172.8</v>
      </c>
      <c r="P2978">
        <v>102</v>
      </c>
      <c r="Q2978">
        <v>16</v>
      </c>
      <c r="R2978">
        <v>24</v>
      </c>
    </row>
    <row r="2979" spans="1:18" x14ac:dyDescent="0.25">
      <c r="A2979" t="s">
        <v>136</v>
      </c>
      <c r="B2979" s="20" t="s">
        <v>156</v>
      </c>
      <c r="C2979" t="s">
        <v>192</v>
      </c>
      <c r="D2979">
        <v>51.507350000000002</v>
      </c>
      <c r="E2979">
        <v>-0.12776000000000001</v>
      </c>
      <c r="F2979" t="s">
        <v>195</v>
      </c>
      <c r="G2979" t="s">
        <v>21</v>
      </c>
      <c r="H2979" t="s">
        <v>194</v>
      </c>
      <c r="I2979">
        <v>1531</v>
      </c>
      <c r="J2979" s="1">
        <v>1.2E-2</v>
      </c>
      <c r="K2979">
        <v>19</v>
      </c>
      <c r="L2979">
        <v>1.1499999999999999</v>
      </c>
      <c r="M2979">
        <v>22</v>
      </c>
      <c r="N2979">
        <v>8</v>
      </c>
      <c r="O2979">
        <v>306</v>
      </c>
      <c r="P2979">
        <v>71</v>
      </c>
      <c r="Q2979">
        <v>18</v>
      </c>
      <c r="R2979">
        <v>11</v>
      </c>
    </row>
    <row r="2980" spans="1:18" x14ac:dyDescent="0.25">
      <c r="A2980" t="s">
        <v>136</v>
      </c>
      <c r="B2980" s="20" t="s">
        <v>157</v>
      </c>
      <c r="C2980" t="s">
        <v>192</v>
      </c>
      <c r="D2980">
        <v>51.507350000000002</v>
      </c>
      <c r="E2980">
        <v>-0.12776000000000001</v>
      </c>
      <c r="F2980" t="s">
        <v>195</v>
      </c>
      <c r="G2980" t="s">
        <v>21</v>
      </c>
      <c r="H2980" t="s">
        <v>194</v>
      </c>
      <c r="I2980">
        <v>1731</v>
      </c>
      <c r="J2980" s="1">
        <v>1.7999999999999999E-2</v>
      </c>
      <c r="K2980">
        <v>31</v>
      </c>
      <c r="L2980">
        <v>0.79</v>
      </c>
      <c r="M2980">
        <v>24</v>
      </c>
      <c r="N2980">
        <v>5</v>
      </c>
      <c r="O2980">
        <v>534</v>
      </c>
      <c r="P2980">
        <v>99</v>
      </c>
      <c r="Q2980">
        <v>20</v>
      </c>
      <c r="R2980">
        <v>15</v>
      </c>
    </row>
    <row r="2981" spans="1:18" x14ac:dyDescent="0.25">
      <c r="A2981" t="s">
        <v>136</v>
      </c>
      <c r="B2981" s="20" t="s">
        <v>158</v>
      </c>
      <c r="C2981" t="s">
        <v>192</v>
      </c>
      <c r="D2981">
        <v>51.507350000000002</v>
      </c>
      <c r="E2981">
        <v>-0.12776000000000001</v>
      </c>
      <c r="F2981" t="s">
        <v>195</v>
      </c>
      <c r="G2981" t="s">
        <v>21</v>
      </c>
      <c r="H2981" t="s">
        <v>194</v>
      </c>
      <c r="I2981">
        <v>1237</v>
      </c>
      <c r="J2981" s="1">
        <v>1.7999999999999999E-2</v>
      </c>
      <c r="K2981">
        <v>22</v>
      </c>
      <c r="L2981">
        <v>1.1200000000000001</v>
      </c>
      <c r="M2981">
        <v>24</v>
      </c>
      <c r="N2981">
        <v>6</v>
      </c>
      <c r="O2981">
        <v>556.79999999999995</v>
      </c>
      <c r="P2981">
        <v>68</v>
      </c>
      <c r="Q2981">
        <v>14</v>
      </c>
      <c r="R2981">
        <v>11</v>
      </c>
    </row>
    <row r="2982" spans="1:18" x14ac:dyDescent="0.25">
      <c r="A2982" t="s">
        <v>136</v>
      </c>
      <c r="B2982" s="20" t="s">
        <v>159</v>
      </c>
      <c r="C2982" t="s">
        <v>192</v>
      </c>
      <c r="D2982">
        <v>51.507350000000002</v>
      </c>
      <c r="E2982">
        <v>-0.12776000000000001</v>
      </c>
      <c r="F2982" t="s">
        <v>195</v>
      </c>
      <c r="G2982" t="s">
        <v>21</v>
      </c>
      <c r="H2982" t="s">
        <v>194</v>
      </c>
      <c r="I2982">
        <v>1250</v>
      </c>
      <c r="J2982" s="1">
        <v>1.7000000000000001E-2</v>
      </c>
      <c r="K2982">
        <v>21</v>
      </c>
      <c r="L2982">
        <v>1.9</v>
      </c>
      <c r="M2982">
        <v>39</v>
      </c>
      <c r="N2982">
        <v>6</v>
      </c>
      <c r="O2982">
        <v>456</v>
      </c>
      <c r="P2982">
        <v>86</v>
      </c>
      <c r="Q2982">
        <v>22</v>
      </c>
      <c r="R2982">
        <v>12</v>
      </c>
    </row>
    <row r="2983" spans="1:18" x14ac:dyDescent="0.25">
      <c r="A2983" t="s">
        <v>136</v>
      </c>
      <c r="B2983" s="20" t="s">
        <v>160</v>
      </c>
      <c r="C2983" t="s">
        <v>192</v>
      </c>
      <c r="D2983">
        <v>51.507350000000002</v>
      </c>
      <c r="E2983">
        <v>-0.12776000000000001</v>
      </c>
      <c r="F2983" t="s">
        <v>195</v>
      </c>
      <c r="G2983" t="s">
        <v>21</v>
      </c>
      <c r="H2983" t="s">
        <v>194</v>
      </c>
      <c r="I2983">
        <v>1900</v>
      </c>
      <c r="J2983" s="1">
        <v>1.4E-2</v>
      </c>
      <c r="K2983">
        <v>27</v>
      </c>
      <c r="L2983">
        <v>0.84</v>
      </c>
      <c r="M2983">
        <v>23</v>
      </c>
      <c r="N2983">
        <v>6</v>
      </c>
      <c r="O2983">
        <v>475.2</v>
      </c>
      <c r="P2983">
        <v>91</v>
      </c>
      <c r="Q2983">
        <v>13</v>
      </c>
      <c r="R2983">
        <v>17</v>
      </c>
    </row>
    <row r="2984" spans="1:18" x14ac:dyDescent="0.25">
      <c r="A2984" t="s">
        <v>136</v>
      </c>
      <c r="B2984" s="20" t="s">
        <v>161</v>
      </c>
      <c r="C2984" t="s">
        <v>192</v>
      </c>
      <c r="D2984">
        <v>51.507350000000002</v>
      </c>
      <c r="E2984">
        <v>-0.12776000000000001</v>
      </c>
      <c r="F2984" t="s">
        <v>195</v>
      </c>
      <c r="G2984" t="s">
        <v>21</v>
      </c>
      <c r="H2984" t="s">
        <v>194</v>
      </c>
      <c r="I2984">
        <v>1470</v>
      </c>
      <c r="J2984" s="1">
        <v>1.7999999999999999E-2</v>
      </c>
      <c r="K2984">
        <v>27</v>
      </c>
      <c r="L2984">
        <v>2.4</v>
      </c>
      <c r="M2984">
        <v>64</v>
      </c>
      <c r="N2984">
        <v>2</v>
      </c>
      <c r="O2984">
        <v>196.8</v>
      </c>
      <c r="P2984">
        <v>107</v>
      </c>
      <c r="Q2984">
        <v>14</v>
      </c>
      <c r="R2984">
        <v>6</v>
      </c>
    </row>
    <row r="2985" spans="1:18" x14ac:dyDescent="0.25">
      <c r="A2985" t="s">
        <v>136</v>
      </c>
      <c r="B2985" s="20" t="s">
        <v>162</v>
      </c>
      <c r="C2985" t="s">
        <v>192</v>
      </c>
      <c r="D2985">
        <v>51.507350000000002</v>
      </c>
      <c r="E2985">
        <v>-0.12776000000000001</v>
      </c>
      <c r="F2985" t="s">
        <v>195</v>
      </c>
      <c r="G2985" t="s">
        <v>21</v>
      </c>
      <c r="H2985" t="s">
        <v>194</v>
      </c>
      <c r="I2985">
        <v>1736</v>
      </c>
      <c r="J2985" s="1">
        <v>1.7999999999999999E-2</v>
      </c>
      <c r="K2985">
        <v>32</v>
      </c>
      <c r="L2985">
        <v>1.53</v>
      </c>
      <c r="M2985">
        <v>48</v>
      </c>
      <c r="N2985">
        <v>5</v>
      </c>
      <c r="O2985">
        <v>523.20000000000005</v>
      </c>
      <c r="P2985">
        <v>94</v>
      </c>
      <c r="Q2985">
        <v>25</v>
      </c>
      <c r="R2985">
        <v>9</v>
      </c>
    </row>
    <row r="2986" spans="1:18" x14ac:dyDescent="0.25">
      <c r="A2986" t="s">
        <v>136</v>
      </c>
      <c r="B2986" s="20" t="s">
        <v>163</v>
      </c>
      <c r="C2986" t="s">
        <v>192</v>
      </c>
      <c r="D2986">
        <v>51.507350000000002</v>
      </c>
      <c r="E2986">
        <v>-0.12776000000000001</v>
      </c>
      <c r="F2986" t="s">
        <v>195</v>
      </c>
      <c r="G2986" t="s">
        <v>21</v>
      </c>
      <c r="H2986" t="s">
        <v>194</v>
      </c>
      <c r="I2986">
        <v>2029</v>
      </c>
      <c r="J2986" s="1">
        <v>2.1999999999999999E-2</v>
      </c>
      <c r="K2986">
        <v>44</v>
      </c>
      <c r="L2986">
        <v>2.29</v>
      </c>
      <c r="M2986">
        <v>101</v>
      </c>
      <c r="N2986">
        <v>4</v>
      </c>
      <c r="O2986">
        <v>333.6</v>
      </c>
      <c r="P2986">
        <v>77</v>
      </c>
      <c r="Q2986">
        <v>15</v>
      </c>
      <c r="R2986">
        <v>12</v>
      </c>
    </row>
    <row r="2987" spans="1:18" x14ac:dyDescent="0.25">
      <c r="A2987" t="s">
        <v>136</v>
      </c>
      <c r="B2987" s="20" t="s">
        <v>164</v>
      </c>
      <c r="C2987" t="s">
        <v>192</v>
      </c>
      <c r="D2987">
        <v>51.507350000000002</v>
      </c>
      <c r="E2987">
        <v>-0.12776000000000001</v>
      </c>
      <c r="F2987" t="s">
        <v>195</v>
      </c>
      <c r="G2987" t="s">
        <v>21</v>
      </c>
      <c r="H2987" t="s">
        <v>194</v>
      </c>
      <c r="I2987">
        <v>1309</v>
      </c>
      <c r="J2987" s="1">
        <v>0.02</v>
      </c>
      <c r="K2987">
        <v>26</v>
      </c>
      <c r="L2987">
        <v>1.74</v>
      </c>
      <c r="M2987">
        <v>45</v>
      </c>
      <c r="N2987">
        <v>3</v>
      </c>
      <c r="O2987">
        <v>297.60000000000002</v>
      </c>
      <c r="P2987">
        <v>91</v>
      </c>
      <c r="Q2987">
        <v>22</v>
      </c>
      <c r="R2987">
        <v>12</v>
      </c>
    </row>
    <row r="2988" spans="1:18" x14ac:dyDescent="0.25">
      <c r="A2988" t="s">
        <v>136</v>
      </c>
      <c r="B2988" s="20" t="s">
        <v>165</v>
      </c>
      <c r="C2988" t="s">
        <v>192</v>
      </c>
      <c r="D2988">
        <v>51.507350000000002</v>
      </c>
      <c r="E2988">
        <v>-0.12776000000000001</v>
      </c>
      <c r="F2988" t="s">
        <v>195</v>
      </c>
      <c r="G2988" t="s">
        <v>21</v>
      </c>
      <c r="H2988" t="s">
        <v>194</v>
      </c>
      <c r="I2988">
        <v>1688</v>
      </c>
      <c r="J2988" s="1">
        <v>0.02</v>
      </c>
      <c r="K2988">
        <v>34</v>
      </c>
      <c r="L2988">
        <v>0.99</v>
      </c>
      <c r="M2988">
        <v>34</v>
      </c>
      <c r="N2988">
        <v>4</v>
      </c>
      <c r="O2988">
        <v>520.79999999999995</v>
      </c>
      <c r="P2988">
        <v>83</v>
      </c>
      <c r="Q2988">
        <v>26</v>
      </c>
      <c r="R2988">
        <v>20</v>
      </c>
    </row>
    <row r="2989" spans="1:18" x14ac:dyDescent="0.25">
      <c r="A2989" t="s">
        <v>136</v>
      </c>
      <c r="B2989" s="20" t="s">
        <v>166</v>
      </c>
      <c r="C2989" t="s">
        <v>192</v>
      </c>
      <c r="D2989">
        <v>51.507350000000002</v>
      </c>
      <c r="E2989">
        <v>-0.12776000000000001</v>
      </c>
      <c r="F2989" t="s">
        <v>195</v>
      </c>
      <c r="G2989" t="s">
        <v>21</v>
      </c>
      <c r="H2989" t="s">
        <v>194</v>
      </c>
      <c r="I2989">
        <v>1738</v>
      </c>
      <c r="J2989" s="1">
        <v>0.02</v>
      </c>
      <c r="K2989">
        <v>34</v>
      </c>
      <c r="L2989">
        <v>1.07</v>
      </c>
      <c r="M2989">
        <v>36</v>
      </c>
      <c r="N2989">
        <v>4</v>
      </c>
      <c r="O2989">
        <v>374.4</v>
      </c>
      <c r="P2989">
        <v>93</v>
      </c>
      <c r="Q2989">
        <v>10</v>
      </c>
      <c r="R2989">
        <v>9</v>
      </c>
    </row>
    <row r="2990" spans="1:18" x14ac:dyDescent="0.25">
      <c r="A2990" t="s">
        <v>136</v>
      </c>
      <c r="B2990" s="20" t="s">
        <v>167</v>
      </c>
      <c r="C2990" t="s">
        <v>192</v>
      </c>
      <c r="D2990">
        <v>51.507350000000002</v>
      </c>
      <c r="E2990">
        <v>-0.12776000000000001</v>
      </c>
      <c r="F2990" t="s">
        <v>195</v>
      </c>
      <c r="G2990" t="s">
        <v>21</v>
      </c>
      <c r="H2990" t="s">
        <v>194</v>
      </c>
      <c r="I2990">
        <v>1334</v>
      </c>
      <c r="J2990" s="1">
        <v>1.4E-2</v>
      </c>
      <c r="K2990">
        <v>18</v>
      </c>
      <c r="L2990">
        <v>1.86</v>
      </c>
      <c r="M2990">
        <v>34</v>
      </c>
      <c r="N2990">
        <v>4</v>
      </c>
      <c r="O2990">
        <v>190.8</v>
      </c>
      <c r="P2990">
        <v>113</v>
      </c>
      <c r="Q2990">
        <v>13</v>
      </c>
      <c r="R2990">
        <v>20</v>
      </c>
    </row>
    <row r="2991" spans="1:18" x14ac:dyDescent="0.25">
      <c r="A2991" t="s">
        <v>136</v>
      </c>
      <c r="B2991" s="20" t="s">
        <v>168</v>
      </c>
      <c r="C2991" t="s">
        <v>192</v>
      </c>
      <c r="D2991">
        <v>51.507350000000002</v>
      </c>
      <c r="E2991">
        <v>-0.12776000000000001</v>
      </c>
      <c r="F2991" t="s">
        <v>195</v>
      </c>
      <c r="G2991" t="s">
        <v>21</v>
      </c>
      <c r="H2991" t="s">
        <v>194</v>
      </c>
      <c r="I2991">
        <v>1586</v>
      </c>
      <c r="J2991" s="1">
        <v>2.3E-2</v>
      </c>
      <c r="K2991">
        <v>37</v>
      </c>
      <c r="L2991">
        <v>1.76</v>
      </c>
      <c r="M2991">
        <v>64</v>
      </c>
      <c r="N2991">
        <v>7</v>
      </c>
      <c r="O2991">
        <v>470.4</v>
      </c>
      <c r="P2991">
        <v>87</v>
      </c>
      <c r="Q2991">
        <v>16</v>
      </c>
      <c r="R2991">
        <v>15</v>
      </c>
    </row>
    <row r="2992" spans="1:18" x14ac:dyDescent="0.25">
      <c r="A2992" t="s">
        <v>136</v>
      </c>
      <c r="B2992" s="20" t="s">
        <v>169</v>
      </c>
      <c r="C2992" t="s">
        <v>192</v>
      </c>
      <c r="D2992">
        <v>51.507350000000002</v>
      </c>
      <c r="E2992">
        <v>-0.12776000000000001</v>
      </c>
      <c r="F2992" t="s">
        <v>195</v>
      </c>
      <c r="G2992" t="s">
        <v>21</v>
      </c>
      <c r="H2992" t="s">
        <v>194</v>
      </c>
      <c r="I2992">
        <v>1417</v>
      </c>
      <c r="J2992" s="1">
        <v>0.02</v>
      </c>
      <c r="K2992">
        <v>28</v>
      </c>
      <c r="L2992">
        <v>0.76</v>
      </c>
      <c r="M2992">
        <v>22</v>
      </c>
      <c r="N2992">
        <v>2</v>
      </c>
      <c r="O2992">
        <v>171.6</v>
      </c>
      <c r="P2992">
        <v>107</v>
      </c>
      <c r="Q2992">
        <v>26</v>
      </c>
      <c r="R2992">
        <v>24</v>
      </c>
    </row>
    <row r="2993" spans="1:18" x14ac:dyDescent="0.25">
      <c r="A2993" t="s">
        <v>136</v>
      </c>
      <c r="B2993" s="20" t="s">
        <v>170</v>
      </c>
      <c r="C2993" t="s">
        <v>192</v>
      </c>
      <c r="D2993">
        <v>51.507350000000002</v>
      </c>
      <c r="E2993">
        <v>-0.12776000000000001</v>
      </c>
      <c r="F2993" t="s">
        <v>195</v>
      </c>
      <c r="G2993" t="s">
        <v>21</v>
      </c>
      <c r="H2993" t="s">
        <v>194</v>
      </c>
      <c r="I2993">
        <v>1408</v>
      </c>
      <c r="J2993" s="1">
        <v>0.02</v>
      </c>
      <c r="K2993">
        <v>28</v>
      </c>
      <c r="L2993">
        <v>2.5099999999999998</v>
      </c>
      <c r="M2993">
        <v>71</v>
      </c>
      <c r="N2993">
        <v>8</v>
      </c>
      <c r="O2993">
        <v>698.4</v>
      </c>
      <c r="P2993">
        <v>77</v>
      </c>
      <c r="Q2993">
        <v>17</v>
      </c>
      <c r="R2993">
        <v>21</v>
      </c>
    </row>
    <row r="2994" spans="1:18" x14ac:dyDescent="0.25">
      <c r="A2994" t="s">
        <v>136</v>
      </c>
      <c r="B2994" s="20" t="s">
        <v>171</v>
      </c>
      <c r="C2994" t="s">
        <v>192</v>
      </c>
      <c r="D2994">
        <v>51.507350000000002</v>
      </c>
      <c r="E2994">
        <v>-0.12776000000000001</v>
      </c>
      <c r="F2994" t="s">
        <v>195</v>
      </c>
      <c r="G2994" t="s">
        <v>21</v>
      </c>
      <c r="H2994" t="s">
        <v>194</v>
      </c>
      <c r="I2994">
        <v>1720</v>
      </c>
      <c r="J2994" s="1">
        <v>1.4E-2</v>
      </c>
      <c r="K2994">
        <v>25</v>
      </c>
      <c r="L2994">
        <v>2.17</v>
      </c>
      <c r="M2994">
        <v>54</v>
      </c>
      <c r="N2994">
        <v>4</v>
      </c>
      <c r="O2994">
        <v>314.39999999999998</v>
      </c>
      <c r="P2994">
        <v>72</v>
      </c>
      <c r="Q2994">
        <v>13</v>
      </c>
      <c r="R2994">
        <v>6</v>
      </c>
    </row>
    <row r="2995" spans="1:18" x14ac:dyDescent="0.25">
      <c r="A2995" t="s">
        <v>136</v>
      </c>
      <c r="B2995" s="20" t="s">
        <v>172</v>
      </c>
      <c r="C2995" t="s">
        <v>192</v>
      </c>
      <c r="D2995">
        <v>51.507350000000002</v>
      </c>
      <c r="E2995">
        <v>-0.12776000000000001</v>
      </c>
      <c r="F2995" t="s">
        <v>195</v>
      </c>
      <c r="G2995" t="s">
        <v>21</v>
      </c>
      <c r="H2995" t="s">
        <v>194</v>
      </c>
      <c r="I2995">
        <v>1903</v>
      </c>
      <c r="J2995" s="1">
        <v>1.4999999999999999E-2</v>
      </c>
      <c r="K2995">
        <v>29</v>
      </c>
      <c r="L2995">
        <v>0.82</v>
      </c>
      <c r="M2995">
        <v>24</v>
      </c>
      <c r="N2995">
        <v>6</v>
      </c>
      <c r="O2995">
        <v>428.4</v>
      </c>
      <c r="P2995">
        <v>96</v>
      </c>
      <c r="Q2995">
        <v>20</v>
      </c>
      <c r="R2995">
        <v>15</v>
      </c>
    </row>
    <row r="2996" spans="1:18" x14ac:dyDescent="0.25">
      <c r="A2996" t="s">
        <v>136</v>
      </c>
      <c r="B2996" s="20" t="s">
        <v>173</v>
      </c>
      <c r="C2996" t="s">
        <v>192</v>
      </c>
      <c r="D2996">
        <v>51.507350000000002</v>
      </c>
      <c r="E2996">
        <v>-0.12776000000000001</v>
      </c>
      <c r="F2996" t="s">
        <v>195</v>
      </c>
      <c r="G2996" t="s">
        <v>21</v>
      </c>
      <c r="H2996" t="s">
        <v>194</v>
      </c>
      <c r="I2996">
        <v>1638</v>
      </c>
      <c r="J2996" s="1">
        <v>0.02</v>
      </c>
      <c r="K2996">
        <v>32</v>
      </c>
      <c r="L2996">
        <v>1.79</v>
      </c>
      <c r="M2996">
        <v>58</v>
      </c>
      <c r="N2996">
        <v>7</v>
      </c>
      <c r="O2996">
        <v>339.6</v>
      </c>
      <c r="P2996">
        <v>81</v>
      </c>
      <c r="Q2996">
        <v>10</v>
      </c>
      <c r="R2996">
        <v>21</v>
      </c>
    </row>
    <row r="2997" spans="1:18" x14ac:dyDescent="0.25">
      <c r="A2997" t="s">
        <v>136</v>
      </c>
      <c r="B2997" s="20">
        <v>44937</v>
      </c>
      <c r="C2997" t="s">
        <v>192</v>
      </c>
      <c r="D2997">
        <v>51.507350000000002</v>
      </c>
      <c r="E2997">
        <v>-0.12776000000000001</v>
      </c>
      <c r="F2997" t="s">
        <v>195</v>
      </c>
      <c r="G2997" t="s">
        <v>21</v>
      </c>
      <c r="H2997" t="s">
        <v>194</v>
      </c>
      <c r="I2997">
        <v>2050</v>
      </c>
      <c r="J2997" s="1">
        <v>0.02</v>
      </c>
      <c r="K2997">
        <v>41</v>
      </c>
      <c r="L2997">
        <v>2.44</v>
      </c>
      <c r="M2997">
        <v>101</v>
      </c>
      <c r="N2997">
        <v>7</v>
      </c>
      <c r="O2997">
        <v>498</v>
      </c>
      <c r="P2997">
        <v>109</v>
      </c>
      <c r="Q2997">
        <v>15</v>
      </c>
      <c r="R2997">
        <v>21</v>
      </c>
    </row>
    <row r="2998" spans="1:18" x14ac:dyDescent="0.25">
      <c r="A2998" t="s">
        <v>136</v>
      </c>
      <c r="B2998" s="20">
        <v>44968</v>
      </c>
      <c r="C2998" t="s">
        <v>192</v>
      </c>
      <c r="D2998">
        <v>51.507350000000002</v>
      </c>
      <c r="E2998">
        <v>-0.12776000000000001</v>
      </c>
      <c r="F2998" t="s">
        <v>195</v>
      </c>
      <c r="G2998" t="s">
        <v>21</v>
      </c>
      <c r="H2998" t="s">
        <v>194</v>
      </c>
      <c r="I2998">
        <v>1272</v>
      </c>
      <c r="J2998" s="1">
        <v>1.6E-2</v>
      </c>
      <c r="K2998">
        <v>21</v>
      </c>
      <c r="L2998">
        <v>2.1</v>
      </c>
      <c r="M2998">
        <v>44</v>
      </c>
      <c r="N2998">
        <v>2</v>
      </c>
      <c r="O2998">
        <v>316.8</v>
      </c>
      <c r="P2998">
        <v>84</v>
      </c>
      <c r="Q2998">
        <v>23</v>
      </c>
      <c r="R2998">
        <v>12</v>
      </c>
    </row>
    <row r="2999" spans="1:18" x14ac:dyDescent="0.25">
      <c r="A2999" t="s">
        <v>136</v>
      </c>
      <c r="B2999" s="20">
        <v>44996</v>
      </c>
      <c r="C2999" t="s">
        <v>192</v>
      </c>
      <c r="D2999">
        <v>51.507350000000002</v>
      </c>
      <c r="E2999">
        <v>-0.12776000000000001</v>
      </c>
      <c r="F2999" t="s">
        <v>195</v>
      </c>
      <c r="G2999" t="s">
        <v>21</v>
      </c>
      <c r="H2999" t="s">
        <v>194</v>
      </c>
      <c r="I2999">
        <v>1845</v>
      </c>
      <c r="J2999" s="1">
        <v>1.7000000000000001E-2</v>
      </c>
      <c r="K2999">
        <v>30</v>
      </c>
      <c r="L2999">
        <v>2</v>
      </c>
      <c r="M2999">
        <v>61</v>
      </c>
      <c r="N2999">
        <v>7</v>
      </c>
      <c r="O2999">
        <v>583.20000000000005</v>
      </c>
      <c r="P2999">
        <v>86</v>
      </c>
      <c r="Q2999">
        <v>16</v>
      </c>
      <c r="R2999">
        <v>21</v>
      </c>
    </row>
    <row r="3000" spans="1:18" x14ac:dyDescent="0.25">
      <c r="A3000" t="s">
        <v>136</v>
      </c>
      <c r="B3000" s="20">
        <v>45027</v>
      </c>
      <c r="C3000" t="s">
        <v>192</v>
      </c>
      <c r="D3000">
        <v>51.507350000000002</v>
      </c>
      <c r="E3000">
        <v>-0.12776000000000001</v>
      </c>
      <c r="F3000" t="s">
        <v>195</v>
      </c>
      <c r="G3000" t="s">
        <v>21</v>
      </c>
      <c r="H3000" t="s">
        <v>194</v>
      </c>
      <c r="I3000">
        <v>1711</v>
      </c>
      <c r="J3000" s="1">
        <v>1.6E-2</v>
      </c>
      <c r="K3000">
        <v>27</v>
      </c>
      <c r="L3000">
        <v>0.74</v>
      </c>
      <c r="M3000">
        <v>20</v>
      </c>
      <c r="N3000">
        <v>5</v>
      </c>
      <c r="O3000">
        <v>420</v>
      </c>
      <c r="P3000">
        <v>110</v>
      </c>
      <c r="Q3000">
        <v>12</v>
      </c>
      <c r="R3000">
        <v>14</v>
      </c>
    </row>
    <row r="3001" spans="1:18" x14ac:dyDescent="0.25">
      <c r="A3001" t="s">
        <v>136</v>
      </c>
      <c r="B3001" s="20">
        <v>45057</v>
      </c>
      <c r="C3001" t="s">
        <v>192</v>
      </c>
      <c r="D3001">
        <v>51.507350000000002</v>
      </c>
      <c r="E3001">
        <v>-0.12776000000000001</v>
      </c>
      <c r="F3001" t="s">
        <v>195</v>
      </c>
      <c r="G3001" t="s">
        <v>21</v>
      </c>
      <c r="H3001" t="s">
        <v>194</v>
      </c>
      <c r="I3001">
        <v>1087</v>
      </c>
      <c r="J3001" s="1">
        <v>1.7999999999999999E-2</v>
      </c>
      <c r="K3001">
        <v>19</v>
      </c>
      <c r="L3001">
        <v>0.99</v>
      </c>
      <c r="M3001">
        <v>19</v>
      </c>
      <c r="N3001">
        <v>8</v>
      </c>
      <c r="O3001">
        <v>861.6</v>
      </c>
      <c r="P3001">
        <v>114</v>
      </c>
      <c r="Q3001">
        <v>24</v>
      </c>
      <c r="R3001">
        <v>3</v>
      </c>
    </row>
    <row r="3002" spans="1:18" x14ac:dyDescent="0.25">
      <c r="A3002" t="s">
        <v>136</v>
      </c>
      <c r="B3002" s="20">
        <v>45088</v>
      </c>
      <c r="C3002" t="s">
        <v>192</v>
      </c>
      <c r="D3002">
        <v>51.507350000000002</v>
      </c>
      <c r="E3002">
        <v>-0.12776000000000001</v>
      </c>
      <c r="F3002" t="s">
        <v>195</v>
      </c>
      <c r="G3002" t="s">
        <v>21</v>
      </c>
      <c r="H3002" t="s">
        <v>194</v>
      </c>
      <c r="I3002">
        <v>1499</v>
      </c>
      <c r="J3002" s="1">
        <v>1.2999999999999999E-2</v>
      </c>
      <c r="K3002">
        <v>19</v>
      </c>
      <c r="L3002">
        <v>2.16</v>
      </c>
      <c r="M3002">
        <v>42</v>
      </c>
      <c r="N3002">
        <v>4</v>
      </c>
      <c r="O3002">
        <v>294</v>
      </c>
      <c r="P3002">
        <v>74</v>
      </c>
      <c r="Q3002">
        <v>25</v>
      </c>
      <c r="R3002">
        <v>15</v>
      </c>
    </row>
    <row r="3003" spans="1:18" x14ac:dyDescent="0.25">
      <c r="A3003" t="s">
        <v>136</v>
      </c>
      <c r="B3003" s="20">
        <v>45118</v>
      </c>
      <c r="C3003" t="s">
        <v>192</v>
      </c>
      <c r="D3003">
        <v>51.507350000000002</v>
      </c>
      <c r="E3003">
        <v>-0.12776000000000001</v>
      </c>
      <c r="F3003" t="s">
        <v>195</v>
      </c>
      <c r="G3003" t="s">
        <v>21</v>
      </c>
      <c r="H3003" t="s">
        <v>194</v>
      </c>
      <c r="I3003">
        <v>1744</v>
      </c>
      <c r="J3003" s="1">
        <v>1.4999999999999999E-2</v>
      </c>
      <c r="K3003">
        <v>25</v>
      </c>
      <c r="L3003">
        <v>1.1000000000000001</v>
      </c>
      <c r="M3003">
        <v>28</v>
      </c>
      <c r="N3003">
        <v>3</v>
      </c>
      <c r="O3003">
        <v>278.39999999999998</v>
      </c>
      <c r="P3003">
        <v>99</v>
      </c>
      <c r="Q3003">
        <v>29</v>
      </c>
      <c r="R3003">
        <v>6</v>
      </c>
    </row>
    <row r="3004" spans="1:18" x14ac:dyDescent="0.25">
      <c r="A3004" t="s">
        <v>136</v>
      </c>
      <c r="B3004" s="20">
        <v>45149</v>
      </c>
      <c r="C3004" t="s">
        <v>192</v>
      </c>
      <c r="D3004">
        <v>51.507350000000002</v>
      </c>
      <c r="E3004">
        <v>-0.12776000000000001</v>
      </c>
      <c r="F3004" t="s">
        <v>195</v>
      </c>
      <c r="G3004" t="s">
        <v>21</v>
      </c>
      <c r="H3004" t="s">
        <v>194</v>
      </c>
      <c r="I3004">
        <v>1772</v>
      </c>
      <c r="J3004" s="1">
        <v>1.2999999999999999E-2</v>
      </c>
      <c r="K3004">
        <v>24</v>
      </c>
      <c r="L3004">
        <v>0.68</v>
      </c>
      <c r="M3004">
        <v>16</v>
      </c>
      <c r="N3004">
        <v>2</v>
      </c>
      <c r="O3004">
        <v>122.4</v>
      </c>
      <c r="P3004">
        <v>101</v>
      </c>
      <c r="Q3004">
        <v>20</v>
      </c>
      <c r="R3004">
        <v>6</v>
      </c>
    </row>
    <row r="3005" spans="1:18" x14ac:dyDescent="0.25">
      <c r="A3005" t="s">
        <v>136</v>
      </c>
      <c r="B3005" s="20">
        <v>45180</v>
      </c>
      <c r="C3005" t="s">
        <v>192</v>
      </c>
      <c r="D3005">
        <v>51.507350000000002</v>
      </c>
      <c r="E3005">
        <v>-0.12776000000000001</v>
      </c>
      <c r="F3005" t="s">
        <v>195</v>
      </c>
      <c r="G3005" t="s">
        <v>21</v>
      </c>
      <c r="H3005" t="s">
        <v>194</v>
      </c>
      <c r="I3005">
        <v>1153</v>
      </c>
      <c r="J3005" s="1">
        <v>1.4999999999999999E-2</v>
      </c>
      <c r="K3005">
        <v>17</v>
      </c>
      <c r="L3005">
        <v>1.35</v>
      </c>
      <c r="M3005">
        <v>23</v>
      </c>
      <c r="N3005">
        <v>8</v>
      </c>
      <c r="O3005">
        <v>576</v>
      </c>
      <c r="P3005">
        <v>80</v>
      </c>
      <c r="Q3005">
        <v>15</v>
      </c>
      <c r="R3005">
        <v>12</v>
      </c>
    </row>
    <row r="3006" spans="1:18" x14ac:dyDescent="0.25">
      <c r="A3006" t="s">
        <v>136</v>
      </c>
      <c r="B3006" s="20">
        <v>45210</v>
      </c>
      <c r="C3006" t="s">
        <v>192</v>
      </c>
      <c r="D3006">
        <v>51.507350000000002</v>
      </c>
      <c r="E3006">
        <v>-0.12776000000000001</v>
      </c>
      <c r="F3006" t="s">
        <v>195</v>
      </c>
      <c r="G3006" t="s">
        <v>21</v>
      </c>
      <c r="H3006" t="s">
        <v>194</v>
      </c>
      <c r="I3006">
        <v>1959</v>
      </c>
      <c r="J3006" s="1">
        <v>2.1000000000000001E-2</v>
      </c>
      <c r="K3006">
        <v>41</v>
      </c>
      <c r="L3006">
        <v>1.37</v>
      </c>
      <c r="M3006">
        <v>56</v>
      </c>
      <c r="N3006">
        <v>6</v>
      </c>
      <c r="O3006">
        <v>457.2</v>
      </c>
      <c r="P3006">
        <v>88</v>
      </c>
      <c r="Q3006">
        <v>16</v>
      </c>
      <c r="R3006">
        <v>14</v>
      </c>
    </row>
    <row r="3007" spans="1:18" x14ac:dyDescent="0.25">
      <c r="A3007" t="s">
        <v>136</v>
      </c>
      <c r="B3007" s="20">
        <v>45241</v>
      </c>
      <c r="C3007" t="s">
        <v>192</v>
      </c>
      <c r="D3007">
        <v>51.507350000000002</v>
      </c>
      <c r="E3007">
        <v>-0.12776000000000001</v>
      </c>
      <c r="F3007" t="s">
        <v>195</v>
      </c>
      <c r="G3007" t="s">
        <v>21</v>
      </c>
      <c r="H3007" t="s">
        <v>194</v>
      </c>
      <c r="I3007">
        <v>1956</v>
      </c>
      <c r="J3007" s="1">
        <v>1.7000000000000001E-2</v>
      </c>
      <c r="K3007">
        <v>33</v>
      </c>
      <c r="L3007">
        <v>1.74</v>
      </c>
      <c r="M3007">
        <v>57</v>
      </c>
      <c r="N3007">
        <v>4</v>
      </c>
      <c r="O3007">
        <v>205.2</v>
      </c>
      <c r="P3007">
        <v>80</v>
      </c>
      <c r="Q3007">
        <v>15</v>
      </c>
      <c r="R3007">
        <v>12</v>
      </c>
    </row>
    <row r="3008" spans="1:18" x14ac:dyDescent="0.25">
      <c r="A3008" t="s">
        <v>136</v>
      </c>
      <c r="B3008" s="20">
        <v>45271</v>
      </c>
      <c r="C3008" t="s">
        <v>192</v>
      </c>
      <c r="D3008">
        <v>51.507350000000002</v>
      </c>
      <c r="E3008">
        <v>-0.12776000000000001</v>
      </c>
      <c r="F3008" t="s">
        <v>195</v>
      </c>
      <c r="G3008" t="s">
        <v>21</v>
      </c>
      <c r="H3008" t="s">
        <v>194</v>
      </c>
      <c r="I3008">
        <v>1303</v>
      </c>
      <c r="J3008" s="1">
        <v>2.1000000000000001E-2</v>
      </c>
      <c r="K3008">
        <v>27</v>
      </c>
      <c r="L3008">
        <v>0.83</v>
      </c>
      <c r="M3008">
        <v>22</v>
      </c>
      <c r="N3008">
        <v>8</v>
      </c>
      <c r="O3008">
        <v>531.6</v>
      </c>
      <c r="P3008">
        <v>111</v>
      </c>
      <c r="Q3008">
        <v>17</v>
      </c>
      <c r="R3008">
        <v>20</v>
      </c>
    </row>
    <row r="3009" spans="1:18" x14ac:dyDescent="0.25">
      <c r="A3009" t="s">
        <v>136</v>
      </c>
      <c r="B3009" s="20" t="s">
        <v>174</v>
      </c>
      <c r="C3009" t="s">
        <v>192</v>
      </c>
      <c r="D3009">
        <v>51.507350000000002</v>
      </c>
      <c r="E3009">
        <v>-0.12776000000000001</v>
      </c>
      <c r="F3009" t="s">
        <v>195</v>
      </c>
      <c r="G3009" t="s">
        <v>21</v>
      </c>
      <c r="H3009" t="s">
        <v>194</v>
      </c>
      <c r="I3009">
        <v>1702</v>
      </c>
      <c r="J3009" s="1">
        <v>1.4E-2</v>
      </c>
      <c r="K3009">
        <v>25</v>
      </c>
      <c r="L3009">
        <v>1.4</v>
      </c>
      <c r="M3009">
        <v>34</v>
      </c>
      <c r="N3009">
        <v>2</v>
      </c>
      <c r="O3009">
        <v>142.80000000000001</v>
      </c>
      <c r="P3009">
        <v>118</v>
      </c>
      <c r="Q3009">
        <v>25</v>
      </c>
      <c r="R3009">
        <v>26</v>
      </c>
    </row>
    <row r="3010" spans="1:18" x14ac:dyDescent="0.25">
      <c r="A3010" t="s">
        <v>136</v>
      </c>
      <c r="B3010" s="20" t="s">
        <v>175</v>
      </c>
      <c r="C3010" t="s">
        <v>192</v>
      </c>
      <c r="D3010">
        <v>51.507350000000002</v>
      </c>
      <c r="E3010">
        <v>-0.12776000000000001</v>
      </c>
      <c r="F3010" t="s">
        <v>195</v>
      </c>
      <c r="G3010" t="s">
        <v>21</v>
      </c>
      <c r="H3010" t="s">
        <v>194</v>
      </c>
      <c r="I3010">
        <v>1836</v>
      </c>
      <c r="J3010" s="1">
        <v>1.7999999999999999E-2</v>
      </c>
      <c r="K3010">
        <v>33</v>
      </c>
      <c r="L3010">
        <v>0.97</v>
      </c>
      <c r="M3010">
        <v>32</v>
      </c>
      <c r="N3010">
        <v>2</v>
      </c>
      <c r="O3010">
        <v>176.4</v>
      </c>
      <c r="P3010">
        <v>75</v>
      </c>
      <c r="Q3010">
        <v>14</v>
      </c>
      <c r="R3010">
        <v>9</v>
      </c>
    </row>
    <row r="3011" spans="1:18" x14ac:dyDescent="0.25">
      <c r="A3011" t="s">
        <v>136</v>
      </c>
      <c r="B3011" s="20" t="s">
        <v>176</v>
      </c>
      <c r="C3011" t="s">
        <v>192</v>
      </c>
      <c r="D3011">
        <v>51.507350000000002</v>
      </c>
      <c r="E3011">
        <v>-0.12776000000000001</v>
      </c>
      <c r="F3011" t="s">
        <v>195</v>
      </c>
      <c r="G3011" t="s">
        <v>21</v>
      </c>
      <c r="H3011" t="s">
        <v>194</v>
      </c>
      <c r="I3011">
        <v>1258</v>
      </c>
      <c r="J3011" s="1">
        <v>0.02</v>
      </c>
      <c r="K3011">
        <v>25</v>
      </c>
      <c r="L3011">
        <v>2.06</v>
      </c>
      <c r="M3011">
        <v>52</v>
      </c>
      <c r="N3011">
        <v>5</v>
      </c>
      <c r="O3011">
        <v>619.20000000000005</v>
      </c>
      <c r="P3011">
        <v>113</v>
      </c>
      <c r="Q3011">
        <v>17</v>
      </c>
      <c r="R3011">
        <v>18</v>
      </c>
    </row>
    <row r="3012" spans="1:18" x14ac:dyDescent="0.25">
      <c r="A3012" t="s">
        <v>136</v>
      </c>
      <c r="B3012" s="20" t="s">
        <v>177</v>
      </c>
      <c r="C3012" t="s">
        <v>192</v>
      </c>
      <c r="D3012">
        <v>51.507350000000002</v>
      </c>
      <c r="E3012">
        <v>-0.12776000000000001</v>
      </c>
      <c r="F3012" t="s">
        <v>195</v>
      </c>
      <c r="G3012" t="s">
        <v>21</v>
      </c>
      <c r="H3012" t="s">
        <v>194</v>
      </c>
      <c r="I3012">
        <v>1890</v>
      </c>
      <c r="J3012" s="1">
        <v>2.3E-2</v>
      </c>
      <c r="K3012">
        <v>43</v>
      </c>
      <c r="L3012">
        <v>1.32</v>
      </c>
      <c r="M3012">
        <v>57</v>
      </c>
      <c r="N3012">
        <v>4</v>
      </c>
      <c r="O3012">
        <v>338.4</v>
      </c>
      <c r="P3012">
        <v>80</v>
      </c>
      <c r="Q3012">
        <v>19</v>
      </c>
      <c r="R3012">
        <v>3</v>
      </c>
    </row>
    <row r="3013" spans="1:18" x14ac:dyDescent="0.25">
      <c r="A3013" t="s">
        <v>136</v>
      </c>
      <c r="B3013" s="20" t="s">
        <v>178</v>
      </c>
      <c r="C3013" t="s">
        <v>192</v>
      </c>
      <c r="D3013">
        <v>51.507350000000002</v>
      </c>
      <c r="E3013">
        <v>-0.12776000000000001</v>
      </c>
      <c r="F3013" t="s">
        <v>195</v>
      </c>
      <c r="G3013" t="s">
        <v>21</v>
      </c>
      <c r="H3013" t="s">
        <v>194</v>
      </c>
      <c r="I3013">
        <v>1898</v>
      </c>
      <c r="J3013" s="1">
        <v>1.2999999999999999E-2</v>
      </c>
      <c r="K3013">
        <v>24</v>
      </c>
      <c r="L3013">
        <v>1.55</v>
      </c>
      <c r="M3013">
        <v>37</v>
      </c>
      <c r="N3013">
        <v>5</v>
      </c>
      <c r="O3013">
        <v>292.8</v>
      </c>
      <c r="P3013">
        <v>117</v>
      </c>
      <c r="Q3013">
        <v>9</v>
      </c>
      <c r="R3013">
        <v>17</v>
      </c>
    </row>
    <row r="3014" spans="1:18" x14ac:dyDescent="0.25">
      <c r="A3014" t="s">
        <v>136</v>
      </c>
      <c r="B3014" s="20" t="s">
        <v>179</v>
      </c>
      <c r="C3014" t="s">
        <v>192</v>
      </c>
      <c r="D3014">
        <v>51.507350000000002</v>
      </c>
      <c r="E3014">
        <v>-0.12776000000000001</v>
      </c>
      <c r="F3014" t="s">
        <v>195</v>
      </c>
      <c r="G3014" t="s">
        <v>21</v>
      </c>
      <c r="H3014" t="s">
        <v>194</v>
      </c>
      <c r="I3014">
        <v>1644</v>
      </c>
      <c r="J3014" s="1">
        <v>2.1999999999999999E-2</v>
      </c>
      <c r="K3014">
        <v>37</v>
      </c>
      <c r="L3014">
        <v>1.06</v>
      </c>
      <c r="M3014">
        <v>39</v>
      </c>
      <c r="N3014">
        <v>3</v>
      </c>
      <c r="O3014">
        <v>265.2</v>
      </c>
      <c r="P3014">
        <v>88</v>
      </c>
      <c r="Q3014">
        <v>24</v>
      </c>
      <c r="R3014">
        <v>11</v>
      </c>
    </row>
    <row r="3015" spans="1:18" x14ac:dyDescent="0.25">
      <c r="A3015" t="s">
        <v>136</v>
      </c>
      <c r="B3015" s="20" t="s">
        <v>180</v>
      </c>
      <c r="C3015" t="s">
        <v>192</v>
      </c>
      <c r="D3015">
        <v>51.507350000000002</v>
      </c>
      <c r="E3015">
        <v>-0.12776000000000001</v>
      </c>
      <c r="F3015" t="s">
        <v>195</v>
      </c>
      <c r="G3015" t="s">
        <v>21</v>
      </c>
      <c r="H3015" t="s">
        <v>194</v>
      </c>
      <c r="I3015">
        <v>1295</v>
      </c>
      <c r="J3015" s="1">
        <v>1.0999999999999999E-2</v>
      </c>
      <c r="K3015">
        <v>15</v>
      </c>
      <c r="L3015">
        <v>1.78</v>
      </c>
      <c r="M3015">
        <v>26</v>
      </c>
      <c r="N3015">
        <v>6</v>
      </c>
      <c r="O3015">
        <v>238.8</v>
      </c>
      <c r="P3015">
        <v>103</v>
      </c>
      <c r="Q3015">
        <v>17</v>
      </c>
      <c r="R3015">
        <v>18</v>
      </c>
    </row>
    <row r="3016" spans="1:18" x14ac:dyDescent="0.25">
      <c r="A3016" t="s">
        <v>136</v>
      </c>
      <c r="B3016" s="20" t="s">
        <v>181</v>
      </c>
      <c r="C3016" t="s">
        <v>192</v>
      </c>
      <c r="D3016">
        <v>51.507350000000002</v>
      </c>
      <c r="E3016">
        <v>-0.12776000000000001</v>
      </c>
      <c r="F3016" t="s">
        <v>195</v>
      </c>
      <c r="G3016" t="s">
        <v>21</v>
      </c>
      <c r="H3016" t="s">
        <v>194</v>
      </c>
      <c r="I3016">
        <v>1579</v>
      </c>
      <c r="J3016" s="1">
        <v>1.7999999999999999E-2</v>
      </c>
      <c r="K3016">
        <v>29</v>
      </c>
      <c r="L3016">
        <v>1.53</v>
      </c>
      <c r="M3016">
        <v>44</v>
      </c>
      <c r="N3016">
        <v>3</v>
      </c>
      <c r="O3016">
        <v>415.2</v>
      </c>
      <c r="P3016">
        <v>103</v>
      </c>
      <c r="Q3016">
        <v>26</v>
      </c>
      <c r="R3016">
        <v>12</v>
      </c>
    </row>
    <row r="3017" spans="1:18" x14ac:dyDescent="0.25">
      <c r="A3017" t="s">
        <v>136</v>
      </c>
      <c r="B3017" s="20" t="s">
        <v>182</v>
      </c>
      <c r="C3017" t="s">
        <v>192</v>
      </c>
      <c r="D3017">
        <v>51.507350000000002</v>
      </c>
      <c r="E3017">
        <v>-0.12776000000000001</v>
      </c>
      <c r="F3017" t="s">
        <v>195</v>
      </c>
      <c r="G3017" t="s">
        <v>21</v>
      </c>
      <c r="H3017" t="s">
        <v>194</v>
      </c>
      <c r="I3017">
        <v>1773</v>
      </c>
      <c r="J3017" s="1">
        <v>1.4E-2</v>
      </c>
      <c r="K3017">
        <v>24</v>
      </c>
      <c r="L3017">
        <v>0.59</v>
      </c>
      <c r="M3017">
        <v>14</v>
      </c>
      <c r="N3017">
        <v>3</v>
      </c>
      <c r="O3017">
        <v>213.6</v>
      </c>
      <c r="P3017">
        <v>95</v>
      </c>
      <c r="Q3017">
        <v>19</v>
      </c>
      <c r="R3017">
        <v>8</v>
      </c>
    </row>
    <row r="3018" spans="1:18" x14ac:dyDescent="0.25">
      <c r="A3018" t="s">
        <v>136</v>
      </c>
      <c r="B3018" s="20" t="s">
        <v>183</v>
      </c>
      <c r="C3018" t="s">
        <v>192</v>
      </c>
      <c r="D3018">
        <v>51.507350000000002</v>
      </c>
      <c r="E3018">
        <v>-0.12776000000000001</v>
      </c>
      <c r="F3018" t="s">
        <v>195</v>
      </c>
      <c r="G3018" t="s">
        <v>21</v>
      </c>
      <c r="H3018" t="s">
        <v>194</v>
      </c>
      <c r="I3018">
        <v>2076</v>
      </c>
      <c r="J3018" s="1">
        <v>1.9E-2</v>
      </c>
      <c r="K3018">
        <v>39</v>
      </c>
      <c r="L3018">
        <v>1.6</v>
      </c>
      <c r="M3018">
        <v>62</v>
      </c>
      <c r="N3018">
        <v>2</v>
      </c>
      <c r="O3018">
        <v>115.2</v>
      </c>
      <c r="P3018">
        <v>96</v>
      </c>
      <c r="Q3018">
        <v>17</v>
      </c>
      <c r="R3018">
        <v>12</v>
      </c>
    </row>
    <row r="3019" spans="1:18" x14ac:dyDescent="0.25">
      <c r="A3019" t="s">
        <v>136</v>
      </c>
      <c r="B3019" s="20" t="s">
        <v>184</v>
      </c>
      <c r="C3019" t="s">
        <v>192</v>
      </c>
      <c r="D3019">
        <v>51.507350000000002</v>
      </c>
      <c r="E3019">
        <v>-0.12776000000000001</v>
      </c>
      <c r="F3019" t="s">
        <v>195</v>
      </c>
      <c r="G3019" t="s">
        <v>21</v>
      </c>
      <c r="H3019" t="s">
        <v>194</v>
      </c>
      <c r="I3019">
        <v>1330</v>
      </c>
      <c r="J3019" s="1">
        <v>1.2E-2</v>
      </c>
      <c r="K3019">
        <v>16</v>
      </c>
      <c r="L3019">
        <v>2.04</v>
      </c>
      <c r="M3019">
        <v>33</v>
      </c>
      <c r="N3019">
        <v>4</v>
      </c>
      <c r="O3019">
        <v>349.2</v>
      </c>
      <c r="P3019">
        <v>105</v>
      </c>
      <c r="Q3019">
        <v>21</v>
      </c>
      <c r="R3019">
        <v>18</v>
      </c>
    </row>
    <row r="3020" spans="1:18" x14ac:dyDescent="0.25">
      <c r="A3020" t="s">
        <v>136</v>
      </c>
      <c r="B3020" s="20" t="s">
        <v>185</v>
      </c>
      <c r="C3020" t="s">
        <v>192</v>
      </c>
      <c r="D3020">
        <v>51.507350000000002</v>
      </c>
      <c r="E3020">
        <v>-0.12776000000000001</v>
      </c>
      <c r="F3020" t="s">
        <v>195</v>
      </c>
      <c r="G3020" t="s">
        <v>21</v>
      </c>
      <c r="H3020" t="s">
        <v>194</v>
      </c>
      <c r="I3020">
        <v>2278</v>
      </c>
      <c r="J3020" s="1">
        <v>2.1999999999999999E-2</v>
      </c>
      <c r="K3020">
        <v>49</v>
      </c>
      <c r="L3020">
        <v>2.2200000000000002</v>
      </c>
      <c r="M3020">
        <v>109</v>
      </c>
      <c r="N3020">
        <v>5</v>
      </c>
      <c r="O3020">
        <v>499.2</v>
      </c>
      <c r="P3020">
        <v>107</v>
      </c>
      <c r="Q3020">
        <v>22</v>
      </c>
      <c r="R3020">
        <v>20</v>
      </c>
    </row>
    <row r="3021" spans="1:18" x14ac:dyDescent="0.25">
      <c r="A3021" t="s">
        <v>136</v>
      </c>
      <c r="B3021" s="20" t="s">
        <v>186</v>
      </c>
      <c r="C3021" t="s">
        <v>192</v>
      </c>
      <c r="D3021">
        <v>51.507350000000002</v>
      </c>
      <c r="E3021">
        <v>-0.12776000000000001</v>
      </c>
      <c r="F3021" t="s">
        <v>195</v>
      </c>
      <c r="G3021" t="s">
        <v>21</v>
      </c>
      <c r="H3021" t="s">
        <v>194</v>
      </c>
      <c r="I3021">
        <v>2155</v>
      </c>
      <c r="J3021" s="1">
        <v>1.4999999999999999E-2</v>
      </c>
      <c r="K3021">
        <v>31</v>
      </c>
      <c r="L3021">
        <v>2.12</v>
      </c>
      <c r="M3021">
        <v>66</v>
      </c>
      <c r="N3021">
        <v>6</v>
      </c>
      <c r="O3021">
        <v>543.6</v>
      </c>
      <c r="P3021">
        <v>119</v>
      </c>
      <c r="Q3021">
        <v>14</v>
      </c>
      <c r="R3021">
        <v>15</v>
      </c>
    </row>
    <row r="3022" spans="1:18" x14ac:dyDescent="0.25">
      <c r="A3022" t="s">
        <v>136</v>
      </c>
      <c r="B3022" s="20" t="s">
        <v>187</v>
      </c>
      <c r="C3022" t="s">
        <v>192</v>
      </c>
      <c r="D3022">
        <v>51.507350000000002</v>
      </c>
      <c r="E3022">
        <v>-0.12776000000000001</v>
      </c>
      <c r="F3022" t="s">
        <v>195</v>
      </c>
      <c r="G3022" t="s">
        <v>21</v>
      </c>
      <c r="H3022" t="s">
        <v>194</v>
      </c>
      <c r="I3022">
        <v>1454</v>
      </c>
      <c r="J3022" s="1">
        <v>2.1000000000000001E-2</v>
      </c>
      <c r="K3022">
        <v>31</v>
      </c>
      <c r="L3022">
        <v>1.4</v>
      </c>
      <c r="M3022">
        <v>44</v>
      </c>
      <c r="N3022">
        <v>5</v>
      </c>
      <c r="O3022">
        <v>262.8</v>
      </c>
      <c r="P3022">
        <v>86</v>
      </c>
      <c r="Q3022">
        <v>10</v>
      </c>
      <c r="R3022">
        <v>21</v>
      </c>
    </row>
    <row r="3023" spans="1:18" x14ac:dyDescent="0.25">
      <c r="A3023" t="s">
        <v>136</v>
      </c>
      <c r="B3023" s="20" t="s">
        <v>188</v>
      </c>
      <c r="C3023" t="s">
        <v>192</v>
      </c>
      <c r="D3023">
        <v>51.507350000000002</v>
      </c>
      <c r="E3023">
        <v>-0.12776000000000001</v>
      </c>
      <c r="F3023" t="s">
        <v>195</v>
      </c>
      <c r="G3023" t="s">
        <v>21</v>
      </c>
      <c r="H3023" t="s">
        <v>194</v>
      </c>
      <c r="I3023">
        <v>1754</v>
      </c>
      <c r="J3023" s="1">
        <v>1.9E-2</v>
      </c>
      <c r="K3023">
        <v>34</v>
      </c>
      <c r="L3023">
        <v>1.82</v>
      </c>
      <c r="M3023">
        <v>61</v>
      </c>
      <c r="N3023">
        <v>7</v>
      </c>
      <c r="O3023">
        <v>516</v>
      </c>
      <c r="P3023">
        <v>88</v>
      </c>
      <c r="Q3023">
        <v>16</v>
      </c>
      <c r="R3023">
        <v>15</v>
      </c>
    </row>
    <row r="3024" spans="1:18" x14ac:dyDescent="0.25">
      <c r="A3024" t="s">
        <v>136</v>
      </c>
      <c r="B3024" s="20" t="s">
        <v>189</v>
      </c>
      <c r="C3024" t="s">
        <v>192</v>
      </c>
      <c r="D3024">
        <v>51.507350000000002</v>
      </c>
      <c r="E3024">
        <v>-0.12776000000000001</v>
      </c>
      <c r="F3024" t="s">
        <v>195</v>
      </c>
      <c r="G3024" t="s">
        <v>21</v>
      </c>
      <c r="H3024" t="s">
        <v>194</v>
      </c>
      <c r="I3024">
        <v>1782</v>
      </c>
      <c r="J3024" s="1">
        <v>1.7000000000000001E-2</v>
      </c>
      <c r="K3024">
        <v>30</v>
      </c>
      <c r="L3024">
        <v>1.87</v>
      </c>
      <c r="M3024">
        <v>55</v>
      </c>
      <c r="N3024">
        <v>2</v>
      </c>
      <c r="O3024">
        <v>121.2</v>
      </c>
      <c r="P3024">
        <v>98</v>
      </c>
      <c r="Q3024">
        <v>15</v>
      </c>
      <c r="R3024">
        <v>20</v>
      </c>
    </row>
    <row r="3025" spans="1:18" x14ac:dyDescent="0.25">
      <c r="A3025" t="s">
        <v>136</v>
      </c>
      <c r="B3025" s="20" t="s">
        <v>190</v>
      </c>
      <c r="C3025" t="s">
        <v>192</v>
      </c>
      <c r="D3025">
        <v>51.507350000000002</v>
      </c>
      <c r="E3025">
        <v>-0.12776000000000001</v>
      </c>
      <c r="F3025" t="s">
        <v>195</v>
      </c>
      <c r="G3025" t="s">
        <v>21</v>
      </c>
      <c r="H3025" t="s">
        <v>194</v>
      </c>
      <c r="I3025">
        <v>1565</v>
      </c>
      <c r="J3025" s="1">
        <v>1.6E-2</v>
      </c>
      <c r="K3025">
        <v>25</v>
      </c>
      <c r="L3025">
        <v>0.62</v>
      </c>
      <c r="M3025">
        <v>16</v>
      </c>
      <c r="N3025">
        <v>8</v>
      </c>
      <c r="O3025">
        <v>699.6</v>
      </c>
      <c r="P3025">
        <v>91</v>
      </c>
      <c r="Q3025">
        <v>6</v>
      </c>
      <c r="R3025">
        <v>15</v>
      </c>
    </row>
    <row r="3026" spans="1:18" x14ac:dyDescent="0.25">
      <c r="A3026" t="s">
        <v>136</v>
      </c>
      <c r="B3026" s="20" t="s">
        <v>191</v>
      </c>
      <c r="C3026" t="s">
        <v>192</v>
      </c>
      <c r="D3026">
        <v>51.507350000000002</v>
      </c>
      <c r="E3026">
        <v>-0.12776000000000001</v>
      </c>
      <c r="F3026" t="s">
        <v>195</v>
      </c>
      <c r="G3026" t="s">
        <v>21</v>
      </c>
      <c r="H3026" t="s">
        <v>194</v>
      </c>
      <c r="I3026">
        <v>1649</v>
      </c>
      <c r="J3026" s="1">
        <v>1.2999999999999999E-2</v>
      </c>
      <c r="K3026">
        <v>22</v>
      </c>
      <c r="L3026">
        <v>0.91</v>
      </c>
      <c r="M3026">
        <v>20</v>
      </c>
      <c r="N3026">
        <v>4</v>
      </c>
      <c r="O3026">
        <v>316.8</v>
      </c>
      <c r="P3026">
        <v>68</v>
      </c>
      <c r="Q3026">
        <v>19</v>
      </c>
      <c r="R3026">
        <v>5</v>
      </c>
    </row>
    <row r="3027" spans="1:18" x14ac:dyDescent="0.25">
      <c r="A3027" t="s">
        <v>18</v>
      </c>
      <c r="B3027" s="20">
        <v>44929</v>
      </c>
      <c r="C3027" t="s">
        <v>193</v>
      </c>
      <c r="D3027">
        <v>53.483958999999999</v>
      </c>
      <c r="E3027">
        <v>-2.2446440000000001</v>
      </c>
      <c r="F3027" t="s">
        <v>195</v>
      </c>
      <c r="G3027" t="s">
        <v>21</v>
      </c>
      <c r="H3027" t="s">
        <v>194</v>
      </c>
      <c r="I3027">
        <v>1200.5999999999999</v>
      </c>
      <c r="J3027" s="1">
        <v>2.1000000000000001E-2</v>
      </c>
      <c r="K3027">
        <v>25</v>
      </c>
      <c r="L3027">
        <v>1.36</v>
      </c>
      <c r="M3027">
        <v>34</v>
      </c>
      <c r="N3027">
        <v>3</v>
      </c>
      <c r="O3027">
        <v>165.6</v>
      </c>
      <c r="P3027">
        <v>90</v>
      </c>
      <c r="Q3027">
        <v>12</v>
      </c>
      <c r="R3027">
        <v>5</v>
      </c>
    </row>
    <row r="3028" spans="1:18" x14ac:dyDescent="0.25">
      <c r="A3028" t="s">
        <v>18</v>
      </c>
      <c r="B3028" s="20">
        <v>44960</v>
      </c>
      <c r="C3028" t="s">
        <v>193</v>
      </c>
      <c r="D3028">
        <v>53.483958999999999</v>
      </c>
      <c r="E3028">
        <v>-2.2446440000000001</v>
      </c>
      <c r="F3028" t="s">
        <v>195</v>
      </c>
      <c r="G3028" t="s">
        <v>21</v>
      </c>
      <c r="H3028" t="s">
        <v>194</v>
      </c>
      <c r="I3028">
        <v>842.8</v>
      </c>
      <c r="J3028" s="1">
        <v>1.2E-2</v>
      </c>
      <c r="K3028">
        <v>10</v>
      </c>
      <c r="L3028">
        <v>1.27</v>
      </c>
      <c r="M3028">
        <v>13</v>
      </c>
      <c r="N3028">
        <v>7</v>
      </c>
      <c r="O3028">
        <v>378</v>
      </c>
      <c r="P3028">
        <v>73</v>
      </c>
      <c r="Q3028">
        <v>13</v>
      </c>
      <c r="R3028">
        <v>12</v>
      </c>
    </row>
    <row r="3029" spans="1:18" x14ac:dyDescent="0.25">
      <c r="A3029" t="s">
        <v>18</v>
      </c>
      <c r="B3029" s="20">
        <v>44988</v>
      </c>
      <c r="C3029" t="s">
        <v>193</v>
      </c>
      <c r="D3029">
        <v>53.483958999999999</v>
      </c>
      <c r="E3029">
        <v>-2.2446440000000001</v>
      </c>
      <c r="F3029" t="s">
        <v>195</v>
      </c>
      <c r="G3029" t="s">
        <v>21</v>
      </c>
      <c r="H3029" t="s">
        <v>194</v>
      </c>
      <c r="I3029">
        <v>992.2</v>
      </c>
      <c r="J3029" s="1">
        <v>1.4999999999999999E-2</v>
      </c>
      <c r="K3029">
        <v>15</v>
      </c>
      <c r="L3029">
        <v>0.91</v>
      </c>
      <c r="M3029">
        <v>14</v>
      </c>
      <c r="N3029">
        <v>6</v>
      </c>
      <c r="O3029">
        <v>266.39999999999998</v>
      </c>
      <c r="P3029">
        <v>95</v>
      </c>
      <c r="Q3029">
        <v>5</v>
      </c>
      <c r="R3029">
        <v>8</v>
      </c>
    </row>
    <row r="3030" spans="1:18" x14ac:dyDescent="0.25">
      <c r="A3030" t="s">
        <v>18</v>
      </c>
      <c r="B3030" s="20">
        <v>45019</v>
      </c>
      <c r="C3030" t="s">
        <v>193</v>
      </c>
      <c r="D3030">
        <v>53.483958999999999</v>
      </c>
      <c r="E3030">
        <v>-2.2446440000000001</v>
      </c>
      <c r="F3030" t="s">
        <v>195</v>
      </c>
      <c r="G3030" t="s">
        <v>21</v>
      </c>
      <c r="H3030" t="s">
        <v>194</v>
      </c>
      <c r="I3030">
        <v>936.4</v>
      </c>
      <c r="J3030" s="1">
        <v>1.4999999999999999E-2</v>
      </c>
      <c r="K3030">
        <v>14</v>
      </c>
      <c r="L3030">
        <v>0.62</v>
      </c>
      <c r="M3030">
        <v>9</v>
      </c>
      <c r="N3030">
        <v>1</v>
      </c>
      <c r="O3030">
        <v>76.8</v>
      </c>
      <c r="P3030">
        <v>55</v>
      </c>
      <c r="Q3030">
        <v>14</v>
      </c>
      <c r="R3030">
        <v>11</v>
      </c>
    </row>
    <row r="3031" spans="1:18" x14ac:dyDescent="0.25">
      <c r="A3031" t="s">
        <v>18</v>
      </c>
      <c r="B3031" s="20">
        <v>45049</v>
      </c>
      <c r="C3031" t="s">
        <v>193</v>
      </c>
      <c r="D3031">
        <v>53.483958999999999</v>
      </c>
      <c r="E3031">
        <v>-2.2446440000000001</v>
      </c>
      <c r="F3031" t="s">
        <v>195</v>
      </c>
      <c r="G3031" t="s">
        <v>21</v>
      </c>
      <c r="H3031" t="s">
        <v>194</v>
      </c>
      <c r="I3031">
        <v>819.6</v>
      </c>
      <c r="J3031" s="1">
        <v>1.7000000000000001E-2</v>
      </c>
      <c r="K3031">
        <v>14</v>
      </c>
      <c r="L3031">
        <v>1.54</v>
      </c>
      <c r="M3031">
        <v>22</v>
      </c>
      <c r="N3031">
        <v>1</v>
      </c>
      <c r="O3031">
        <v>62.4</v>
      </c>
      <c r="P3031">
        <v>81</v>
      </c>
      <c r="Q3031">
        <v>13</v>
      </c>
      <c r="R3031">
        <v>6</v>
      </c>
    </row>
    <row r="3032" spans="1:18" x14ac:dyDescent="0.25">
      <c r="A3032" t="s">
        <v>18</v>
      </c>
      <c r="B3032" s="20">
        <v>45080</v>
      </c>
      <c r="C3032" t="s">
        <v>193</v>
      </c>
      <c r="D3032">
        <v>53.483958999999999</v>
      </c>
      <c r="E3032">
        <v>-2.2446440000000001</v>
      </c>
      <c r="F3032" t="s">
        <v>195</v>
      </c>
      <c r="G3032" t="s">
        <v>21</v>
      </c>
      <c r="H3032" t="s">
        <v>194</v>
      </c>
      <c r="I3032">
        <v>1111.4000000000001</v>
      </c>
      <c r="J3032" s="1">
        <v>1.2E-2</v>
      </c>
      <c r="K3032">
        <v>14</v>
      </c>
      <c r="L3032">
        <v>1.99</v>
      </c>
      <c r="M3032">
        <v>27</v>
      </c>
      <c r="N3032">
        <v>4</v>
      </c>
      <c r="O3032">
        <v>360</v>
      </c>
      <c r="P3032">
        <v>60</v>
      </c>
      <c r="Q3032">
        <v>7</v>
      </c>
      <c r="R3032">
        <v>3</v>
      </c>
    </row>
    <row r="3033" spans="1:18" x14ac:dyDescent="0.25">
      <c r="A3033" t="s">
        <v>18</v>
      </c>
      <c r="B3033" s="20">
        <v>45110</v>
      </c>
      <c r="C3033" t="s">
        <v>193</v>
      </c>
      <c r="D3033">
        <v>53.483958999999999</v>
      </c>
      <c r="E3033">
        <v>-2.2446440000000001</v>
      </c>
      <c r="F3033" t="s">
        <v>195</v>
      </c>
      <c r="G3033" t="s">
        <v>21</v>
      </c>
      <c r="H3033" t="s">
        <v>194</v>
      </c>
      <c r="I3033">
        <v>736.4</v>
      </c>
      <c r="J3033" s="1">
        <v>1.6E-2</v>
      </c>
      <c r="K3033">
        <v>12</v>
      </c>
      <c r="L3033">
        <v>1.81</v>
      </c>
      <c r="M3033">
        <v>22</v>
      </c>
      <c r="N3033">
        <v>2</v>
      </c>
      <c r="O3033">
        <v>86.4</v>
      </c>
      <c r="P3033">
        <v>77</v>
      </c>
      <c r="Q3033">
        <v>8</v>
      </c>
      <c r="R3033">
        <v>5</v>
      </c>
    </row>
    <row r="3034" spans="1:18" x14ac:dyDescent="0.25">
      <c r="A3034" t="s">
        <v>18</v>
      </c>
      <c r="B3034" s="20">
        <v>45141</v>
      </c>
      <c r="C3034" t="s">
        <v>193</v>
      </c>
      <c r="D3034">
        <v>53.483958999999999</v>
      </c>
      <c r="E3034">
        <v>-2.2446440000000001</v>
      </c>
      <c r="F3034" t="s">
        <v>195</v>
      </c>
      <c r="G3034" t="s">
        <v>21</v>
      </c>
      <c r="H3034" t="s">
        <v>194</v>
      </c>
      <c r="I3034">
        <v>616.79999999999995</v>
      </c>
      <c r="J3034" s="1">
        <v>1.4999999999999999E-2</v>
      </c>
      <c r="K3034">
        <v>9</v>
      </c>
      <c r="L3034">
        <v>1.92</v>
      </c>
      <c r="M3034">
        <v>17</v>
      </c>
      <c r="N3034">
        <v>4</v>
      </c>
      <c r="O3034">
        <v>163.19999999999999</v>
      </c>
      <c r="P3034">
        <v>96</v>
      </c>
      <c r="Q3034">
        <v>13</v>
      </c>
      <c r="R3034">
        <v>15</v>
      </c>
    </row>
    <row r="3035" spans="1:18" x14ac:dyDescent="0.25">
      <c r="A3035" t="s">
        <v>18</v>
      </c>
      <c r="B3035" s="20">
        <v>45172</v>
      </c>
      <c r="C3035" t="s">
        <v>193</v>
      </c>
      <c r="D3035">
        <v>53.483958999999999</v>
      </c>
      <c r="E3035">
        <v>-2.2446440000000001</v>
      </c>
      <c r="F3035" t="s">
        <v>195</v>
      </c>
      <c r="G3035" t="s">
        <v>21</v>
      </c>
      <c r="H3035" t="s">
        <v>194</v>
      </c>
      <c r="I3035">
        <v>929.2</v>
      </c>
      <c r="J3035" s="1">
        <v>1.0999999999999999E-2</v>
      </c>
      <c r="K3035">
        <v>10</v>
      </c>
      <c r="L3035">
        <v>2.31</v>
      </c>
      <c r="M3035">
        <v>24</v>
      </c>
      <c r="N3035">
        <v>6</v>
      </c>
      <c r="O3035">
        <v>367.2</v>
      </c>
      <c r="P3035">
        <v>67</v>
      </c>
      <c r="Q3035">
        <v>7</v>
      </c>
      <c r="R3035">
        <v>6</v>
      </c>
    </row>
    <row r="3036" spans="1:18" x14ac:dyDescent="0.25">
      <c r="A3036" t="s">
        <v>18</v>
      </c>
      <c r="B3036" s="20">
        <v>45202</v>
      </c>
      <c r="C3036" t="s">
        <v>193</v>
      </c>
      <c r="D3036">
        <v>53.483958999999999</v>
      </c>
      <c r="E3036">
        <v>-2.2446440000000001</v>
      </c>
      <c r="F3036" t="s">
        <v>195</v>
      </c>
      <c r="G3036" t="s">
        <v>21</v>
      </c>
      <c r="H3036" t="s">
        <v>194</v>
      </c>
      <c r="I3036">
        <v>1242.4000000000001</v>
      </c>
      <c r="J3036" s="1">
        <v>1.4E-2</v>
      </c>
      <c r="K3036">
        <v>17</v>
      </c>
      <c r="L3036">
        <v>1.53</v>
      </c>
      <c r="M3036">
        <v>26</v>
      </c>
      <c r="N3036">
        <v>1</v>
      </c>
      <c r="O3036">
        <v>64.8</v>
      </c>
      <c r="P3036">
        <v>60</v>
      </c>
      <c r="Q3036">
        <v>7</v>
      </c>
      <c r="R3036">
        <v>14</v>
      </c>
    </row>
    <row r="3037" spans="1:18" x14ac:dyDescent="0.25">
      <c r="A3037" t="s">
        <v>18</v>
      </c>
      <c r="B3037" s="20">
        <v>45233</v>
      </c>
      <c r="C3037" t="s">
        <v>193</v>
      </c>
      <c r="D3037">
        <v>53.483958999999999</v>
      </c>
      <c r="E3037">
        <v>-2.2446440000000001</v>
      </c>
      <c r="F3037" t="s">
        <v>195</v>
      </c>
      <c r="G3037" t="s">
        <v>21</v>
      </c>
      <c r="H3037" t="s">
        <v>194</v>
      </c>
      <c r="I3037">
        <v>1349.8</v>
      </c>
      <c r="J3037" s="1">
        <v>2.1000000000000001E-2</v>
      </c>
      <c r="K3037">
        <v>28</v>
      </c>
      <c r="L3037">
        <v>1.6</v>
      </c>
      <c r="M3037">
        <v>45</v>
      </c>
      <c r="N3037">
        <v>4</v>
      </c>
      <c r="O3037">
        <v>144</v>
      </c>
      <c r="P3037">
        <v>71</v>
      </c>
      <c r="Q3037">
        <v>1</v>
      </c>
      <c r="R3037">
        <v>6</v>
      </c>
    </row>
    <row r="3038" spans="1:18" x14ac:dyDescent="0.25">
      <c r="A3038" t="s">
        <v>18</v>
      </c>
      <c r="B3038" s="20">
        <v>45263</v>
      </c>
      <c r="C3038" t="s">
        <v>193</v>
      </c>
      <c r="D3038">
        <v>53.483958999999999</v>
      </c>
      <c r="E3038">
        <v>-2.2446440000000001</v>
      </c>
      <c r="F3038" t="s">
        <v>195</v>
      </c>
      <c r="G3038" t="s">
        <v>21</v>
      </c>
      <c r="H3038" t="s">
        <v>194</v>
      </c>
      <c r="I3038">
        <v>951.8</v>
      </c>
      <c r="J3038" s="1">
        <v>1.9E-2</v>
      </c>
      <c r="K3038">
        <v>18</v>
      </c>
      <c r="L3038">
        <v>0.54</v>
      </c>
      <c r="M3038">
        <v>10</v>
      </c>
      <c r="N3038">
        <v>7</v>
      </c>
      <c r="O3038">
        <v>588</v>
      </c>
      <c r="P3038">
        <v>68</v>
      </c>
      <c r="Q3038">
        <v>5</v>
      </c>
      <c r="R3038">
        <v>0</v>
      </c>
    </row>
    <row r="3039" spans="1:18" x14ac:dyDescent="0.25">
      <c r="A3039" t="s">
        <v>18</v>
      </c>
      <c r="B3039" s="20" t="s">
        <v>23</v>
      </c>
      <c r="C3039" t="s">
        <v>193</v>
      </c>
      <c r="D3039">
        <v>53.483958999999999</v>
      </c>
      <c r="E3039">
        <v>-2.2446440000000001</v>
      </c>
      <c r="F3039" t="s">
        <v>195</v>
      </c>
      <c r="G3039" t="s">
        <v>21</v>
      </c>
      <c r="H3039" t="s">
        <v>194</v>
      </c>
      <c r="I3039">
        <v>1153.2</v>
      </c>
      <c r="J3039" s="1">
        <v>1.9E-2</v>
      </c>
      <c r="K3039">
        <v>22</v>
      </c>
      <c r="L3039">
        <v>2.1</v>
      </c>
      <c r="M3039">
        <v>45</v>
      </c>
      <c r="N3039">
        <v>7</v>
      </c>
      <c r="O3039">
        <v>310.8</v>
      </c>
      <c r="P3039">
        <v>89</v>
      </c>
      <c r="Q3039">
        <v>8</v>
      </c>
      <c r="R3039">
        <v>12</v>
      </c>
    </row>
    <row r="3040" spans="1:18" x14ac:dyDescent="0.25">
      <c r="A3040" t="s">
        <v>18</v>
      </c>
      <c r="B3040" s="20" t="s">
        <v>24</v>
      </c>
      <c r="C3040" t="s">
        <v>193</v>
      </c>
      <c r="D3040">
        <v>53.483958999999999</v>
      </c>
      <c r="E3040">
        <v>-2.2446440000000001</v>
      </c>
      <c r="F3040" t="s">
        <v>195</v>
      </c>
      <c r="G3040" t="s">
        <v>21</v>
      </c>
      <c r="H3040" t="s">
        <v>194</v>
      </c>
      <c r="I3040">
        <v>978.2</v>
      </c>
      <c r="J3040" s="1">
        <v>1.7000000000000001E-2</v>
      </c>
      <c r="K3040">
        <v>17</v>
      </c>
      <c r="L3040">
        <v>1.83</v>
      </c>
      <c r="M3040">
        <v>31</v>
      </c>
      <c r="N3040">
        <v>5</v>
      </c>
      <c r="O3040">
        <v>300</v>
      </c>
      <c r="P3040">
        <v>57</v>
      </c>
      <c r="Q3040">
        <v>4</v>
      </c>
      <c r="R3040">
        <v>8</v>
      </c>
    </row>
    <row r="3041" spans="1:18" x14ac:dyDescent="0.25">
      <c r="A3041" t="s">
        <v>18</v>
      </c>
      <c r="B3041" s="20" t="s">
        <v>25</v>
      </c>
      <c r="C3041" t="s">
        <v>193</v>
      </c>
      <c r="D3041">
        <v>53.483958999999999</v>
      </c>
      <c r="E3041">
        <v>-2.2446440000000001</v>
      </c>
      <c r="F3041" t="s">
        <v>195</v>
      </c>
      <c r="G3041" t="s">
        <v>21</v>
      </c>
      <c r="H3041" t="s">
        <v>194</v>
      </c>
      <c r="I3041">
        <v>573.20000000000005</v>
      </c>
      <c r="J3041" s="1">
        <v>1.9E-2</v>
      </c>
      <c r="K3041">
        <v>11</v>
      </c>
      <c r="L3041">
        <v>1.37</v>
      </c>
      <c r="M3041">
        <v>15</v>
      </c>
      <c r="N3041">
        <v>5</v>
      </c>
      <c r="O3041">
        <v>366</v>
      </c>
      <c r="P3041">
        <v>53</v>
      </c>
      <c r="Q3041">
        <v>8</v>
      </c>
      <c r="R3041">
        <v>8</v>
      </c>
    </row>
    <row r="3042" spans="1:18" x14ac:dyDescent="0.25">
      <c r="A3042" t="s">
        <v>18</v>
      </c>
      <c r="B3042" s="20" t="s">
        <v>26</v>
      </c>
      <c r="C3042" t="s">
        <v>193</v>
      </c>
      <c r="D3042">
        <v>53.483958999999999</v>
      </c>
      <c r="E3042">
        <v>-2.2446440000000001</v>
      </c>
      <c r="F3042" t="s">
        <v>195</v>
      </c>
      <c r="G3042" t="s">
        <v>21</v>
      </c>
      <c r="H3042" t="s">
        <v>194</v>
      </c>
      <c r="I3042">
        <v>1250</v>
      </c>
      <c r="J3042" s="1">
        <v>1.2999999999999999E-2</v>
      </c>
      <c r="K3042">
        <v>17</v>
      </c>
      <c r="L3042">
        <v>2.0099999999999998</v>
      </c>
      <c r="M3042">
        <v>33</v>
      </c>
      <c r="N3042">
        <v>5</v>
      </c>
      <c r="O3042">
        <v>432</v>
      </c>
      <c r="P3042">
        <v>61</v>
      </c>
      <c r="Q3042">
        <v>11</v>
      </c>
      <c r="R3042">
        <v>2</v>
      </c>
    </row>
    <row r="3043" spans="1:18" x14ac:dyDescent="0.25">
      <c r="A3043" t="s">
        <v>18</v>
      </c>
      <c r="B3043" s="20" t="s">
        <v>27</v>
      </c>
      <c r="C3043" t="s">
        <v>193</v>
      </c>
      <c r="D3043">
        <v>53.483958999999999</v>
      </c>
      <c r="E3043">
        <v>-2.2446440000000001</v>
      </c>
      <c r="F3043" t="s">
        <v>195</v>
      </c>
      <c r="G3043" t="s">
        <v>21</v>
      </c>
      <c r="H3043" t="s">
        <v>194</v>
      </c>
      <c r="I3043">
        <v>1373</v>
      </c>
      <c r="J3043" s="1">
        <v>1.4999999999999999E-2</v>
      </c>
      <c r="K3043">
        <v>20</v>
      </c>
      <c r="L3043">
        <v>1.9</v>
      </c>
      <c r="M3043">
        <v>38</v>
      </c>
      <c r="N3043">
        <v>2</v>
      </c>
      <c r="O3043">
        <v>156</v>
      </c>
      <c r="P3043">
        <v>94</v>
      </c>
      <c r="Q3043">
        <v>12</v>
      </c>
      <c r="R3043">
        <v>9</v>
      </c>
    </row>
    <row r="3044" spans="1:18" x14ac:dyDescent="0.25">
      <c r="A3044" t="s">
        <v>18</v>
      </c>
      <c r="B3044" s="20" t="s">
        <v>28</v>
      </c>
      <c r="C3044" t="s">
        <v>193</v>
      </c>
      <c r="D3044">
        <v>53.483958999999999</v>
      </c>
      <c r="E3044">
        <v>-2.2446440000000001</v>
      </c>
      <c r="F3044" t="s">
        <v>195</v>
      </c>
      <c r="G3044" t="s">
        <v>21</v>
      </c>
      <c r="H3044" t="s">
        <v>194</v>
      </c>
      <c r="I3044">
        <v>1048</v>
      </c>
      <c r="J3044" s="1">
        <v>0.02</v>
      </c>
      <c r="K3044">
        <v>21</v>
      </c>
      <c r="L3044">
        <v>1.1299999999999999</v>
      </c>
      <c r="M3044">
        <v>23</v>
      </c>
      <c r="N3044">
        <v>1</v>
      </c>
      <c r="O3044">
        <v>60</v>
      </c>
      <c r="P3044">
        <v>74</v>
      </c>
      <c r="Q3044">
        <v>15</v>
      </c>
      <c r="R3044">
        <v>5</v>
      </c>
    </row>
    <row r="3045" spans="1:18" x14ac:dyDescent="0.25">
      <c r="A3045" t="s">
        <v>18</v>
      </c>
      <c r="B3045" s="20" t="s">
        <v>29</v>
      </c>
      <c r="C3045" t="s">
        <v>193</v>
      </c>
      <c r="D3045">
        <v>53.483958999999999</v>
      </c>
      <c r="E3045">
        <v>-2.2446440000000001</v>
      </c>
      <c r="F3045" t="s">
        <v>195</v>
      </c>
      <c r="G3045" t="s">
        <v>21</v>
      </c>
      <c r="H3045" t="s">
        <v>194</v>
      </c>
      <c r="I3045">
        <v>982</v>
      </c>
      <c r="J3045" s="1">
        <v>1.7999999999999999E-2</v>
      </c>
      <c r="K3045">
        <v>18</v>
      </c>
      <c r="L3045">
        <v>1.83</v>
      </c>
      <c r="M3045">
        <v>33</v>
      </c>
      <c r="N3045">
        <v>1</v>
      </c>
      <c r="O3045">
        <v>50.4</v>
      </c>
      <c r="P3045">
        <v>93</v>
      </c>
      <c r="Q3045">
        <v>11</v>
      </c>
      <c r="R3045">
        <v>0</v>
      </c>
    </row>
    <row r="3046" spans="1:18" x14ac:dyDescent="0.25">
      <c r="A3046" t="s">
        <v>18</v>
      </c>
      <c r="B3046" s="20" t="s">
        <v>30</v>
      </c>
      <c r="C3046" t="s">
        <v>193</v>
      </c>
      <c r="D3046">
        <v>53.483958999999999</v>
      </c>
      <c r="E3046">
        <v>-2.2446440000000001</v>
      </c>
      <c r="F3046" t="s">
        <v>195</v>
      </c>
      <c r="G3046" t="s">
        <v>21</v>
      </c>
      <c r="H3046" t="s">
        <v>194</v>
      </c>
      <c r="I3046">
        <v>938.4</v>
      </c>
      <c r="J3046" s="1">
        <v>1.9E-2</v>
      </c>
      <c r="K3046">
        <v>18</v>
      </c>
      <c r="L3046">
        <v>1.6</v>
      </c>
      <c r="M3046">
        <v>29</v>
      </c>
      <c r="N3046">
        <v>7</v>
      </c>
      <c r="O3046">
        <v>462</v>
      </c>
      <c r="P3046">
        <v>51</v>
      </c>
      <c r="Q3046">
        <v>6</v>
      </c>
      <c r="R3046">
        <v>5</v>
      </c>
    </row>
    <row r="3047" spans="1:18" x14ac:dyDescent="0.25">
      <c r="A3047" t="s">
        <v>18</v>
      </c>
      <c r="B3047" s="20" t="s">
        <v>31</v>
      </c>
      <c r="C3047" t="s">
        <v>193</v>
      </c>
      <c r="D3047">
        <v>53.483958999999999</v>
      </c>
      <c r="E3047">
        <v>-2.2446440000000001</v>
      </c>
      <c r="F3047" t="s">
        <v>195</v>
      </c>
      <c r="G3047" t="s">
        <v>21</v>
      </c>
      <c r="H3047" t="s">
        <v>194</v>
      </c>
      <c r="I3047">
        <v>935</v>
      </c>
      <c r="J3047" s="1">
        <v>1.7000000000000001E-2</v>
      </c>
      <c r="K3047">
        <v>16</v>
      </c>
      <c r="L3047">
        <v>1.4</v>
      </c>
      <c r="M3047">
        <v>23</v>
      </c>
      <c r="N3047">
        <v>7</v>
      </c>
      <c r="O3047">
        <v>352.8</v>
      </c>
      <c r="P3047">
        <v>53</v>
      </c>
      <c r="Q3047">
        <v>0</v>
      </c>
      <c r="R3047">
        <v>3</v>
      </c>
    </row>
    <row r="3048" spans="1:18" x14ac:dyDescent="0.25">
      <c r="A3048" t="s">
        <v>18</v>
      </c>
      <c r="B3048" s="20" t="s">
        <v>32</v>
      </c>
      <c r="C3048" t="s">
        <v>193</v>
      </c>
      <c r="D3048">
        <v>53.483958999999999</v>
      </c>
      <c r="E3048">
        <v>-2.2446440000000001</v>
      </c>
      <c r="F3048" t="s">
        <v>195</v>
      </c>
      <c r="G3048" t="s">
        <v>21</v>
      </c>
      <c r="H3048" t="s">
        <v>194</v>
      </c>
      <c r="I3048">
        <v>914.8</v>
      </c>
      <c r="J3048" s="1">
        <v>1.2999999999999999E-2</v>
      </c>
      <c r="K3048">
        <v>12</v>
      </c>
      <c r="L3048">
        <v>1.83</v>
      </c>
      <c r="M3048">
        <v>22</v>
      </c>
      <c r="N3048">
        <v>6</v>
      </c>
      <c r="O3048">
        <v>244.8</v>
      </c>
      <c r="P3048">
        <v>57</v>
      </c>
      <c r="Q3048">
        <v>3</v>
      </c>
      <c r="R3048">
        <v>9</v>
      </c>
    </row>
    <row r="3049" spans="1:18" x14ac:dyDescent="0.25">
      <c r="A3049" t="s">
        <v>18</v>
      </c>
      <c r="B3049" s="20" t="s">
        <v>33</v>
      </c>
      <c r="C3049" t="s">
        <v>193</v>
      </c>
      <c r="D3049">
        <v>53.483958999999999</v>
      </c>
      <c r="E3049">
        <v>-2.2446440000000001</v>
      </c>
      <c r="F3049" t="s">
        <v>195</v>
      </c>
      <c r="G3049" t="s">
        <v>21</v>
      </c>
      <c r="H3049" t="s">
        <v>194</v>
      </c>
      <c r="I3049">
        <v>1253.2</v>
      </c>
      <c r="J3049" s="1">
        <v>1.4E-2</v>
      </c>
      <c r="K3049">
        <v>18</v>
      </c>
      <c r="L3049">
        <v>1.92</v>
      </c>
      <c r="M3049">
        <v>34</v>
      </c>
      <c r="N3049">
        <v>5</v>
      </c>
      <c r="O3049">
        <v>372</v>
      </c>
      <c r="P3049">
        <v>67</v>
      </c>
      <c r="Q3049">
        <v>9</v>
      </c>
      <c r="R3049">
        <v>5</v>
      </c>
    </row>
    <row r="3050" spans="1:18" x14ac:dyDescent="0.25">
      <c r="A3050" t="s">
        <v>18</v>
      </c>
      <c r="B3050" s="20" t="s">
        <v>34</v>
      </c>
      <c r="C3050" t="s">
        <v>193</v>
      </c>
      <c r="D3050">
        <v>53.483958999999999</v>
      </c>
      <c r="E3050">
        <v>-2.2446440000000001</v>
      </c>
      <c r="F3050" t="s">
        <v>195</v>
      </c>
      <c r="G3050" t="s">
        <v>21</v>
      </c>
      <c r="H3050" t="s">
        <v>194</v>
      </c>
      <c r="I3050">
        <v>1406.2</v>
      </c>
      <c r="J3050" s="1">
        <v>1.4999999999999999E-2</v>
      </c>
      <c r="K3050">
        <v>21</v>
      </c>
      <c r="L3050">
        <v>2.4300000000000002</v>
      </c>
      <c r="M3050">
        <v>50</v>
      </c>
      <c r="N3050">
        <v>7</v>
      </c>
      <c r="O3050">
        <v>604.79999999999995</v>
      </c>
      <c r="P3050">
        <v>88</v>
      </c>
      <c r="Q3050">
        <v>0</v>
      </c>
      <c r="R3050">
        <v>14</v>
      </c>
    </row>
    <row r="3051" spans="1:18" x14ac:dyDescent="0.25">
      <c r="A3051" t="s">
        <v>18</v>
      </c>
      <c r="B3051" s="20" t="s">
        <v>35</v>
      </c>
      <c r="C3051" t="s">
        <v>193</v>
      </c>
      <c r="D3051">
        <v>53.483958999999999</v>
      </c>
      <c r="E3051">
        <v>-2.2446440000000001</v>
      </c>
      <c r="F3051" t="s">
        <v>195</v>
      </c>
      <c r="G3051" t="s">
        <v>21</v>
      </c>
      <c r="H3051" t="s">
        <v>194</v>
      </c>
      <c r="I3051">
        <v>1071.2</v>
      </c>
      <c r="J3051" s="1">
        <v>1.7000000000000001E-2</v>
      </c>
      <c r="K3051">
        <v>18</v>
      </c>
      <c r="L3051">
        <v>1.3</v>
      </c>
      <c r="M3051">
        <v>23</v>
      </c>
      <c r="N3051">
        <v>5</v>
      </c>
      <c r="O3051">
        <v>432</v>
      </c>
      <c r="P3051">
        <v>50</v>
      </c>
      <c r="Q3051">
        <v>7</v>
      </c>
      <c r="R3051">
        <v>6</v>
      </c>
    </row>
    <row r="3052" spans="1:18" x14ac:dyDescent="0.25">
      <c r="A3052" t="s">
        <v>18</v>
      </c>
      <c r="B3052" s="20" t="s">
        <v>36</v>
      </c>
      <c r="C3052" t="s">
        <v>193</v>
      </c>
      <c r="D3052">
        <v>53.483958999999999</v>
      </c>
      <c r="E3052">
        <v>-2.2446440000000001</v>
      </c>
      <c r="F3052" t="s">
        <v>195</v>
      </c>
      <c r="G3052" t="s">
        <v>21</v>
      </c>
      <c r="H3052" t="s">
        <v>194</v>
      </c>
      <c r="I3052">
        <v>692</v>
      </c>
      <c r="J3052" s="1">
        <v>1.6E-2</v>
      </c>
      <c r="K3052">
        <v>11</v>
      </c>
      <c r="L3052">
        <v>1.36</v>
      </c>
      <c r="M3052">
        <v>15</v>
      </c>
      <c r="N3052">
        <v>1</v>
      </c>
      <c r="O3052">
        <v>46.8</v>
      </c>
      <c r="P3052">
        <v>65</v>
      </c>
      <c r="Q3052">
        <v>13</v>
      </c>
      <c r="R3052">
        <v>12</v>
      </c>
    </row>
    <row r="3053" spans="1:18" x14ac:dyDescent="0.25">
      <c r="A3053" t="s">
        <v>18</v>
      </c>
      <c r="B3053" s="20" t="s">
        <v>37</v>
      </c>
      <c r="C3053" t="s">
        <v>193</v>
      </c>
      <c r="D3053">
        <v>53.483958999999999</v>
      </c>
      <c r="E3053">
        <v>-2.2446440000000001</v>
      </c>
      <c r="F3053" t="s">
        <v>195</v>
      </c>
      <c r="G3053" t="s">
        <v>21</v>
      </c>
      <c r="H3053" t="s">
        <v>194</v>
      </c>
      <c r="I3053">
        <v>684.2</v>
      </c>
      <c r="J3053" s="1">
        <v>2.1000000000000001E-2</v>
      </c>
      <c r="K3053">
        <v>14</v>
      </c>
      <c r="L3053">
        <v>2.06</v>
      </c>
      <c r="M3053">
        <v>29</v>
      </c>
      <c r="N3053">
        <v>7</v>
      </c>
      <c r="O3053">
        <v>302.39999999999998</v>
      </c>
      <c r="P3053">
        <v>88</v>
      </c>
      <c r="Q3053">
        <v>10</v>
      </c>
      <c r="R3053">
        <v>6</v>
      </c>
    </row>
    <row r="3054" spans="1:18" x14ac:dyDescent="0.25">
      <c r="A3054" t="s">
        <v>18</v>
      </c>
      <c r="B3054" s="20" t="s">
        <v>38</v>
      </c>
      <c r="C3054" t="s">
        <v>193</v>
      </c>
      <c r="D3054">
        <v>53.483958999999999</v>
      </c>
      <c r="E3054">
        <v>-2.2446440000000001</v>
      </c>
      <c r="F3054" t="s">
        <v>195</v>
      </c>
      <c r="G3054" t="s">
        <v>21</v>
      </c>
      <c r="H3054" t="s">
        <v>194</v>
      </c>
      <c r="I3054">
        <v>656.6</v>
      </c>
      <c r="J3054" s="1">
        <v>1.4E-2</v>
      </c>
      <c r="K3054">
        <v>9</v>
      </c>
      <c r="L3054">
        <v>1.08</v>
      </c>
      <c r="M3054">
        <v>10</v>
      </c>
      <c r="N3054">
        <v>3</v>
      </c>
      <c r="O3054">
        <v>140.4</v>
      </c>
      <c r="P3054">
        <v>58</v>
      </c>
      <c r="Q3054">
        <v>6</v>
      </c>
      <c r="R3054">
        <v>5</v>
      </c>
    </row>
    <row r="3055" spans="1:18" x14ac:dyDescent="0.25">
      <c r="A3055" t="s">
        <v>18</v>
      </c>
      <c r="B3055" s="20" t="s">
        <v>39</v>
      </c>
      <c r="C3055" t="s">
        <v>193</v>
      </c>
      <c r="D3055">
        <v>53.483958999999999</v>
      </c>
      <c r="E3055">
        <v>-2.2446440000000001</v>
      </c>
      <c r="F3055" t="s">
        <v>195</v>
      </c>
      <c r="G3055" t="s">
        <v>21</v>
      </c>
      <c r="H3055" t="s">
        <v>194</v>
      </c>
      <c r="I3055">
        <v>1086.5999999999999</v>
      </c>
      <c r="J3055" s="1">
        <v>1.2999999999999999E-2</v>
      </c>
      <c r="K3055">
        <v>14</v>
      </c>
      <c r="L3055">
        <v>1.67</v>
      </c>
      <c r="M3055">
        <v>24</v>
      </c>
      <c r="N3055">
        <v>5</v>
      </c>
      <c r="O3055">
        <v>264</v>
      </c>
      <c r="P3055">
        <v>76</v>
      </c>
      <c r="Q3055">
        <v>11</v>
      </c>
      <c r="R3055">
        <v>9</v>
      </c>
    </row>
    <row r="3056" spans="1:18" x14ac:dyDescent="0.25">
      <c r="A3056" t="s">
        <v>18</v>
      </c>
      <c r="B3056" s="20" t="s">
        <v>40</v>
      </c>
      <c r="C3056" t="s">
        <v>193</v>
      </c>
      <c r="D3056">
        <v>53.483958999999999</v>
      </c>
      <c r="E3056">
        <v>-2.2446440000000001</v>
      </c>
      <c r="F3056" t="s">
        <v>195</v>
      </c>
      <c r="G3056" t="s">
        <v>21</v>
      </c>
      <c r="H3056" t="s">
        <v>194</v>
      </c>
      <c r="I3056">
        <v>1421.2</v>
      </c>
      <c r="J3056" s="1">
        <v>1.7000000000000001E-2</v>
      </c>
      <c r="K3056">
        <v>25</v>
      </c>
      <c r="L3056">
        <v>1.17</v>
      </c>
      <c r="M3056">
        <v>29</v>
      </c>
      <c r="N3056">
        <v>2</v>
      </c>
      <c r="O3056">
        <v>108</v>
      </c>
      <c r="P3056">
        <v>73</v>
      </c>
      <c r="Q3056">
        <v>13</v>
      </c>
      <c r="R3056">
        <v>12</v>
      </c>
    </row>
    <row r="3057" spans="1:18" x14ac:dyDescent="0.25">
      <c r="A3057" t="s">
        <v>18</v>
      </c>
      <c r="B3057" s="20" t="s">
        <v>41</v>
      </c>
      <c r="C3057" t="s">
        <v>193</v>
      </c>
      <c r="D3057">
        <v>53.483958999999999</v>
      </c>
      <c r="E3057">
        <v>-2.2446440000000001</v>
      </c>
      <c r="F3057" t="s">
        <v>195</v>
      </c>
      <c r="G3057" t="s">
        <v>21</v>
      </c>
      <c r="H3057" t="s">
        <v>194</v>
      </c>
      <c r="I3057">
        <v>1161.5999999999999</v>
      </c>
      <c r="J3057" s="1">
        <v>1.7000000000000001E-2</v>
      </c>
      <c r="K3057">
        <v>20</v>
      </c>
      <c r="L3057">
        <v>2.04</v>
      </c>
      <c r="M3057">
        <v>41</v>
      </c>
      <c r="N3057">
        <v>4</v>
      </c>
      <c r="O3057">
        <v>196.8</v>
      </c>
      <c r="P3057">
        <v>83</v>
      </c>
      <c r="Q3057">
        <v>10</v>
      </c>
      <c r="R3057">
        <v>3</v>
      </c>
    </row>
    <row r="3058" spans="1:18" x14ac:dyDescent="0.25">
      <c r="A3058" t="s">
        <v>18</v>
      </c>
      <c r="B3058" s="20">
        <v>44930</v>
      </c>
      <c r="C3058" t="s">
        <v>193</v>
      </c>
      <c r="D3058">
        <v>53.483958999999999</v>
      </c>
      <c r="E3058">
        <v>-2.2446440000000001</v>
      </c>
      <c r="F3058" t="s">
        <v>195</v>
      </c>
      <c r="G3058" t="s">
        <v>21</v>
      </c>
      <c r="H3058" t="s">
        <v>194</v>
      </c>
      <c r="I3058">
        <v>1147.8</v>
      </c>
      <c r="J3058" s="1">
        <v>1.7999999999999999E-2</v>
      </c>
      <c r="K3058">
        <v>21</v>
      </c>
      <c r="L3058">
        <v>0.81</v>
      </c>
      <c r="M3058">
        <v>17</v>
      </c>
      <c r="N3058">
        <v>7</v>
      </c>
      <c r="O3058">
        <v>369.6</v>
      </c>
      <c r="P3058">
        <v>74</v>
      </c>
      <c r="Q3058">
        <v>8</v>
      </c>
      <c r="R3058">
        <v>14</v>
      </c>
    </row>
    <row r="3059" spans="1:18" x14ac:dyDescent="0.25">
      <c r="A3059" t="s">
        <v>18</v>
      </c>
      <c r="B3059" s="20">
        <v>44961</v>
      </c>
      <c r="C3059" t="s">
        <v>193</v>
      </c>
      <c r="D3059">
        <v>53.483958999999999</v>
      </c>
      <c r="E3059">
        <v>-2.2446440000000001</v>
      </c>
      <c r="F3059" t="s">
        <v>195</v>
      </c>
      <c r="G3059" t="s">
        <v>21</v>
      </c>
      <c r="H3059" t="s">
        <v>194</v>
      </c>
      <c r="I3059">
        <v>1107.2</v>
      </c>
      <c r="J3059" s="1">
        <v>1.9E-2</v>
      </c>
      <c r="K3059">
        <v>22</v>
      </c>
      <c r="L3059">
        <v>2.06</v>
      </c>
      <c r="M3059">
        <v>44</v>
      </c>
      <c r="N3059">
        <v>8</v>
      </c>
      <c r="O3059">
        <v>643.20000000000005</v>
      </c>
      <c r="P3059">
        <v>70</v>
      </c>
      <c r="Q3059">
        <v>4</v>
      </c>
      <c r="R3059">
        <v>14</v>
      </c>
    </row>
    <row r="3060" spans="1:18" x14ac:dyDescent="0.25">
      <c r="A3060" t="s">
        <v>18</v>
      </c>
      <c r="B3060" s="20">
        <v>44989</v>
      </c>
      <c r="C3060" t="s">
        <v>193</v>
      </c>
      <c r="D3060">
        <v>53.483958999999999</v>
      </c>
      <c r="E3060">
        <v>-2.2446440000000001</v>
      </c>
      <c r="F3060" t="s">
        <v>195</v>
      </c>
      <c r="G3060" t="s">
        <v>21</v>
      </c>
      <c r="H3060" t="s">
        <v>194</v>
      </c>
      <c r="I3060">
        <v>1097.2</v>
      </c>
      <c r="J3060" s="1">
        <v>1.4E-2</v>
      </c>
      <c r="K3060">
        <v>16</v>
      </c>
      <c r="L3060">
        <v>1.01</v>
      </c>
      <c r="M3060">
        <v>16</v>
      </c>
      <c r="N3060">
        <v>6</v>
      </c>
      <c r="O3060">
        <v>417.6</v>
      </c>
      <c r="P3060">
        <v>91</v>
      </c>
      <c r="Q3060">
        <v>12</v>
      </c>
      <c r="R3060">
        <v>0</v>
      </c>
    </row>
    <row r="3061" spans="1:18" x14ac:dyDescent="0.25">
      <c r="A3061" t="s">
        <v>18</v>
      </c>
      <c r="B3061" s="20">
        <v>45020</v>
      </c>
      <c r="C3061" t="s">
        <v>193</v>
      </c>
      <c r="D3061">
        <v>53.483958999999999</v>
      </c>
      <c r="E3061">
        <v>-2.2446440000000001</v>
      </c>
      <c r="F3061" t="s">
        <v>195</v>
      </c>
      <c r="G3061" t="s">
        <v>21</v>
      </c>
      <c r="H3061" t="s">
        <v>194</v>
      </c>
      <c r="I3061">
        <v>1219.8</v>
      </c>
      <c r="J3061" s="1">
        <v>2.1000000000000001E-2</v>
      </c>
      <c r="K3061">
        <v>26</v>
      </c>
      <c r="L3061">
        <v>0.9</v>
      </c>
      <c r="M3061">
        <v>23</v>
      </c>
      <c r="N3061">
        <v>8</v>
      </c>
      <c r="O3061">
        <v>384</v>
      </c>
      <c r="P3061">
        <v>66</v>
      </c>
      <c r="Q3061">
        <v>7</v>
      </c>
      <c r="R3061">
        <v>9</v>
      </c>
    </row>
    <row r="3062" spans="1:18" x14ac:dyDescent="0.25">
      <c r="A3062" t="s">
        <v>18</v>
      </c>
      <c r="B3062" s="20">
        <v>45050</v>
      </c>
      <c r="C3062" t="s">
        <v>193</v>
      </c>
      <c r="D3062">
        <v>53.483958999999999</v>
      </c>
      <c r="E3062">
        <v>-2.2446440000000001</v>
      </c>
      <c r="F3062" t="s">
        <v>195</v>
      </c>
      <c r="G3062" t="s">
        <v>21</v>
      </c>
      <c r="H3062" t="s">
        <v>194</v>
      </c>
      <c r="I3062">
        <v>1118.2</v>
      </c>
      <c r="J3062" s="1">
        <v>1.2E-2</v>
      </c>
      <c r="K3062">
        <v>14</v>
      </c>
      <c r="L3062">
        <v>2.33</v>
      </c>
      <c r="M3062">
        <v>32</v>
      </c>
      <c r="N3062">
        <v>1</v>
      </c>
      <c r="O3062">
        <v>52.8</v>
      </c>
      <c r="P3062">
        <v>95</v>
      </c>
      <c r="Q3062">
        <v>2</v>
      </c>
      <c r="R3062">
        <v>9</v>
      </c>
    </row>
    <row r="3063" spans="1:18" x14ac:dyDescent="0.25">
      <c r="A3063" t="s">
        <v>18</v>
      </c>
      <c r="B3063" s="20">
        <v>45081</v>
      </c>
      <c r="C3063" t="s">
        <v>193</v>
      </c>
      <c r="D3063">
        <v>53.483958999999999</v>
      </c>
      <c r="E3063">
        <v>-2.2446440000000001</v>
      </c>
      <c r="F3063" t="s">
        <v>195</v>
      </c>
      <c r="G3063" t="s">
        <v>21</v>
      </c>
      <c r="H3063" t="s">
        <v>194</v>
      </c>
      <c r="I3063">
        <v>1238.5999999999999</v>
      </c>
      <c r="J3063" s="1">
        <v>1.9E-2</v>
      </c>
      <c r="K3063">
        <v>24</v>
      </c>
      <c r="L3063">
        <v>0.71</v>
      </c>
      <c r="M3063">
        <v>17</v>
      </c>
      <c r="N3063">
        <v>4</v>
      </c>
      <c r="O3063">
        <v>297.60000000000002</v>
      </c>
      <c r="P3063">
        <v>81</v>
      </c>
      <c r="Q3063">
        <v>11</v>
      </c>
      <c r="R3063">
        <v>3</v>
      </c>
    </row>
    <row r="3064" spans="1:18" x14ac:dyDescent="0.25">
      <c r="A3064" t="s">
        <v>18</v>
      </c>
      <c r="B3064" s="20">
        <v>45111</v>
      </c>
      <c r="C3064" t="s">
        <v>193</v>
      </c>
      <c r="D3064">
        <v>53.483958999999999</v>
      </c>
      <c r="E3064">
        <v>-2.2446440000000001</v>
      </c>
      <c r="F3064" t="s">
        <v>195</v>
      </c>
      <c r="G3064" t="s">
        <v>21</v>
      </c>
      <c r="H3064" t="s">
        <v>194</v>
      </c>
      <c r="I3064">
        <v>1297.5999999999999</v>
      </c>
      <c r="J3064" s="1">
        <v>1.7000000000000001E-2</v>
      </c>
      <c r="K3064">
        <v>22</v>
      </c>
      <c r="L3064">
        <v>1.17</v>
      </c>
      <c r="M3064">
        <v>26</v>
      </c>
      <c r="N3064">
        <v>4</v>
      </c>
      <c r="O3064">
        <v>297.60000000000002</v>
      </c>
      <c r="P3064">
        <v>90</v>
      </c>
      <c r="Q3064">
        <v>11</v>
      </c>
      <c r="R3064">
        <v>12</v>
      </c>
    </row>
    <row r="3065" spans="1:18" x14ac:dyDescent="0.25">
      <c r="A3065" t="s">
        <v>18</v>
      </c>
      <c r="B3065" s="20">
        <v>45142</v>
      </c>
      <c r="C3065" t="s">
        <v>193</v>
      </c>
      <c r="D3065">
        <v>53.483958999999999</v>
      </c>
      <c r="E3065">
        <v>-2.2446440000000001</v>
      </c>
      <c r="F3065" t="s">
        <v>195</v>
      </c>
      <c r="G3065" t="s">
        <v>21</v>
      </c>
      <c r="H3065" t="s">
        <v>194</v>
      </c>
      <c r="I3065">
        <v>1076.2</v>
      </c>
      <c r="J3065" s="1">
        <v>1.7000000000000001E-2</v>
      </c>
      <c r="K3065">
        <v>18</v>
      </c>
      <c r="L3065">
        <v>2.35</v>
      </c>
      <c r="M3065">
        <v>42</v>
      </c>
      <c r="N3065">
        <v>3</v>
      </c>
      <c r="O3065">
        <v>158.4</v>
      </c>
      <c r="P3065">
        <v>87</v>
      </c>
      <c r="Q3065">
        <v>8</v>
      </c>
      <c r="R3065">
        <v>15</v>
      </c>
    </row>
    <row r="3066" spans="1:18" x14ac:dyDescent="0.25">
      <c r="A3066" t="s">
        <v>18</v>
      </c>
      <c r="B3066" s="20">
        <v>45173</v>
      </c>
      <c r="C3066" t="s">
        <v>193</v>
      </c>
      <c r="D3066">
        <v>53.483958999999999</v>
      </c>
      <c r="E3066">
        <v>-2.2446440000000001</v>
      </c>
      <c r="F3066" t="s">
        <v>195</v>
      </c>
      <c r="G3066" t="s">
        <v>21</v>
      </c>
      <c r="H3066" t="s">
        <v>194</v>
      </c>
      <c r="I3066">
        <v>1366.4</v>
      </c>
      <c r="J3066" s="1">
        <v>1.4E-2</v>
      </c>
      <c r="K3066">
        <v>19</v>
      </c>
      <c r="L3066">
        <v>1.3</v>
      </c>
      <c r="M3066">
        <v>25</v>
      </c>
      <c r="N3066">
        <v>7</v>
      </c>
      <c r="O3066">
        <v>428.4</v>
      </c>
      <c r="P3066">
        <v>61</v>
      </c>
      <c r="Q3066">
        <v>2</v>
      </c>
      <c r="R3066">
        <v>6</v>
      </c>
    </row>
    <row r="3067" spans="1:18" x14ac:dyDescent="0.25">
      <c r="A3067" t="s">
        <v>18</v>
      </c>
      <c r="B3067" s="20">
        <v>45203</v>
      </c>
      <c r="C3067" t="s">
        <v>193</v>
      </c>
      <c r="D3067">
        <v>53.483958999999999</v>
      </c>
      <c r="E3067">
        <v>-2.2446440000000001</v>
      </c>
      <c r="F3067" t="s">
        <v>195</v>
      </c>
      <c r="G3067" t="s">
        <v>21</v>
      </c>
      <c r="H3067" t="s">
        <v>194</v>
      </c>
      <c r="I3067">
        <v>1308.2</v>
      </c>
      <c r="J3067" s="1">
        <v>1.4E-2</v>
      </c>
      <c r="K3067">
        <v>19</v>
      </c>
      <c r="L3067">
        <v>2.15</v>
      </c>
      <c r="M3067">
        <v>40</v>
      </c>
      <c r="N3067">
        <v>8</v>
      </c>
      <c r="O3067">
        <v>566.4</v>
      </c>
      <c r="P3067">
        <v>93</v>
      </c>
      <c r="Q3067">
        <v>4</v>
      </c>
      <c r="R3067">
        <v>3</v>
      </c>
    </row>
    <row r="3068" spans="1:18" x14ac:dyDescent="0.25">
      <c r="A3068" t="s">
        <v>18</v>
      </c>
      <c r="B3068" s="20">
        <v>45234</v>
      </c>
      <c r="C3068" t="s">
        <v>193</v>
      </c>
      <c r="D3068">
        <v>53.483958999999999</v>
      </c>
      <c r="E3068">
        <v>-2.2446440000000001</v>
      </c>
      <c r="F3068" t="s">
        <v>195</v>
      </c>
      <c r="G3068" t="s">
        <v>21</v>
      </c>
      <c r="H3068" t="s">
        <v>194</v>
      </c>
      <c r="I3068">
        <v>1149.2</v>
      </c>
      <c r="J3068" s="1">
        <v>1.0999999999999999E-2</v>
      </c>
      <c r="K3068">
        <v>13</v>
      </c>
      <c r="L3068">
        <v>1.33</v>
      </c>
      <c r="M3068">
        <v>17</v>
      </c>
      <c r="N3068">
        <v>7</v>
      </c>
      <c r="O3068">
        <v>478.8</v>
      </c>
      <c r="P3068">
        <v>57</v>
      </c>
      <c r="Q3068">
        <v>12</v>
      </c>
      <c r="R3068">
        <v>3</v>
      </c>
    </row>
    <row r="3069" spans="1:18" x14ac:dyDescent="0.25">
      <c r="A3069" t="s">
        <v>18</v>
      </c>
      <c r="B3069" s="20">
        <v>45264</v>
      </c>
      <c r="C3069" t="s">
        <v>193</v>
      </c>
      <c r="D3069">
        <v>53.483958999999999</v>
      </c>
      <c r="E3069">
        <v>-2.2446440000000001</v>
      </c>
      <c r="F3069" t="s">
        <v>195</v>
      </c>
      <c r="G3069" t="s">
        <v>21</v>
      </c>
      <c r="H3069" t="s">
        <v>194</v>
      </c>
      <c r="I3069">
        <v>1338.4</v>
      </c>
      <c r="J3069" s="1">
        <v>1.2999999999999999E-2</v>
      </c>
      <c r="K3069">
        <v>18</v>
      </c>
      <c r="L3069">
        <v>1.51</v>
      </c>
      <c r="M3069">
        <v>27</v>
      </c>
      <c r="N3069">
        <v>5</v>
      </c>
      <c r="O3069">
        <v>312</v>
      </c>
      <c r="P3069">
        <v>96</v>
      </c>
      <c r="Q3069">
        <v>12</v>
      </c>
      <c r="R3069">
        <v>5</v>
      </c>
    </row>
    <row r="3070" spans="1:18" x14ac:dyDescent="0.25">
      <c r="A3070" t="s">
        <v>18</v>
      </c>
      <c r="B3070" s="20" t="s">
        <v>42</v>
      </c>
      <c r="C3070" t="s">
        <v>193</v>
      </c>
      <c r="D3070">
        <v>53.483958999999999</v>
      </c>
      <c r="E3070">
        <v>-2.2446440000000001</v>
      </c>
      <c r="F3070" t="s">
        <v>195</v>
      </c>
      <c r="G3070" t="s">
        <v>21</v>
      </c>
      <c r="H3070" t="s">
        <v>194</v>
      </c>
      <c r="I3070">
        <v>1218</v>
      </c>
      <c r="J3070" s="1">
        <v>0.01</v>
      </c>
      <c r="K3070">
        <v>12</v>
      </c>
      <c r="L3070">
        <v>0.67</v>
      </c>
      <c r="M3070">
        <v>8</v>
      </c>
      <c r="N3070">
        <v>6</v>
      </c>
      <c r="O3070">
        <v>388.8</v>
      </c>
      <c r="P3070">
        <v>91</v>
      </c>
      <c r="Q3070">
        <v>5</v>
      </c>
      <c r="R3070">
        <v>15</v>
      </c>
    </row>
    <row r="3071" spans="1:18" x14ac:dyDescent="0.25">
      <c r="A3071" t="s">
        <v>18</v>
      </c>
      <c r="B3071" s="20" t="s">
        <v>43</v>
      </c>
      <c r="C3071" t="s">
        <v>193</v>
      </c>
      <c r="D3071">
        <v>53.483958999999999</v>
      </c>
      <c r="E3071">
        <v>-2.2446440000000001</v>
      </c>
      <c r="F3071" t="s">
        <v>195</v>
      </c>
      <c r="G3071" t="s">
        <v>21</v>
      </c>
      <c r="H3071" t="s">
        <v>194</v>
      </c>
      <c r="I3071">
        <v>848.8</v>
      </c>
      <c r="J3071" s="1">
        <v>1.7999999999999999E-2</v>
      </c>
      <c r="K3071">
        <v>16</v>
      </c>
      <c r="L3071">
        <v>1</v>
      </c>
      <c r="M3071">
        <v>16</v>
      </c>
      <c r="N3071">
        <v>4</v>
      </c>
      <c r="O3071">
        <v>235.2</v>
      </c>
      <c r="P3071">
        <v>71</v>
      </c>
      <c r="Q3071">
        <v>6</v>
      </c>
      <c r="R3071">
        <v>3</v>
      </c>
    </row>
    <row r="3072" spans="1:18" x14ac:dyDescent="0.25">
      <c r="A3072" t="s">
        <v>18</v>
      </c>
      <c r="B3072" s="20" t="s">
        <v>44</v>
      </c>
      <c r="C3072" t="s">
        <v>193</v>
      </c>
      <c r="D3072">
        <v>53.483958999999999</v>
      </c>
      <c r="E3072">
        <v>-2.2446440000000001</v>
      </c>
      <c r="F3072" t="s">
        <v>195</v>
      </c>
      <c r="G3072" t="s">
        <v>21</v>
      </c>
      <c r="H3072" t="s">
        <v>194</v>
      </c>
      <c r="I3072">
        <v>810.8</v>
      </c>
      <c r="J3072" s="1">
        <v>1.7999999999999999E-2</v>
      </c>
      <c r="K3072">
        <v>15</v>
      </c>
      <c r="L3072">
        <v>1.45</v>
      </c>
      <c r="M3072">
        <v>21</v>
      </c>
      <c r="N3072">
        <v>7</v>
      </c>
      <c r="O3072">
        <v>268.8</v>
      </c>
      <c r="P3072">
        <v>92</v>
      </c>
      <c r="Q3072">
        <v>3</v>
      </c>
      <c r="R3072">
        <v>3</v>
      </c>
    </row>
    <row r="3073" spans="1:18" x14ac:dyDescent="0.25">
      <c r="A3073" t="s">
        <v>18</v>
      </c>
      <c r="B3073" s="20" t="s">
        <v>45</v>
      </c>
      <c r="C3073" t="s">
        <v>193</v>
      </c>
      <c r="D3073">
        <v>53.483958999999999</v>
      </c>
      <c r="E3073">
        <v>-2.2446440000000001</v>
      </c>
      <c r="F3073" t="s">
        <v>195</v>
      </c>
      <c r="G3073" t="s">
        <v>21</v>
      </c>
      <c r="H3073" t="s">
        <v>194</v>
      </c>
      <c r="I3073">
        <v>1348</v>
      </c>
      <c r="J3073" s="1">
        <v>1.7000000000000001E-2</v>
      </c>
      <c r="K3073">
        <v>23</v>
      </c>
      <c r="L3073">
        <v>2.19</v>
      </c>
      <c r="M3073">
        <v>49</v>
      </c>
      <c r="N3073">
        <v>1</v>
      </c>
      <c r="O3073">
        <v>76.8</v>
      </c>
      <c r="P3073">
        <v>84</v>
      </c>
      <c r="Q3073">
        <v>0</v>
      </c>
      <c r="R3073">
        <v>9</v>
      </c>
    </row>
    <row r="3074" spans="1:18" x14ac:dyDescent="0.25">
      <c r="A3074" t="s">
        <v>18</v>
      </c>
      <c r="B3074" s="20" t="s">
        <v>46</v>
      </c>
      <c r="C3074" t="s">
        <v>193</v>
      </c>
      <c r="D3074">
        <v>53.483958999999999</v>
      </c>
      <c r="E3074">
        <v>-2.2446440000000001</v>
      </c>
      <c r="F3074" t="s">
        <v>195</v>
      </c>
      <c r="G3074" t="s">
        <v>21</v>
      </c>
      <c r="H3074" t="s">
        <v>194</v>
      </c>
      <c r="I3074">
        <v>1069.5999999999999</v>
      </c>
      <c r="J3074" s="1">
        <v>1.4E-2</v>
      </c>
      <c r="K3074">
        <v>15</v>
      </c>
      <c r="L3074">
        <v>1.04</v>
      </c>
      <c r="M3074">
        <v>15</v>
      </c>
      <c r="N3074">
        <v>7</v>
      </c>
      <c r="O3074">
        <v>529.20000000000005</v>
      </c>
      <c r="P3074">
        <v>93</v>
      </c>
      <c r="Q3074">
        <v>1</v>
      </c>
      <c r="R3074">
        <v>0</v>
      </c>
    </row>
    <row r="3075" spans="1:18" x14ac:dyDescent="0.25">
      <c r="A3075" t="s">
        <v>18</v>
      </c>
      <c r="B3075" s="20" t="s">
        <v>47</v>
      </c>
      <c r="C3075" t="s">
        <v>193</v>
      </c>
      <c r="D3075">
        <v>53.483958999999999</v>
      </c>
      <c r="E3075">
        <v>-2.2446440000000001</v>
      </c>
      <c r="F3075" t="s">
        <v>195</v>
      </c>
      <c r="G3075" t="s">
        <v>21</v>
      </c>
      <c r="H3075" t="s">
        <v>194</v>
      </c>
      <c r="I3075">
        <v>1201.5999999999999</v>
      </c>
      <c r="J3075" s="1">
        <v>1.4E-2</v>
      </c>
      <c r="K3075">
        <v>17</v>
      </c>
      <c r="L3075">
        <v>1.24</v>
      </c>
      <c r="M3075">
        <v>21</v>
      </c>
      <c r="N3075">
        <v>5</v>
      </c>
      <c r="O3075">
        <v>480</v>
      </c>
      <c r="P3075">
        <v>70</v>
      </c>
      <c r="Q3075">
        <v>0</v>
      </c>
      <c r="R3075">
        <v>11</v>
      </c>
    </row>
    <row r="3076" spans="1:18" x14ac:dyDescent="0.25">
      <c r="A3076" t="s">
        <v>18</v>
      </c>
      <c r="B3076" s="20" t="s">
        <v>48</v>
      </c>
      <c r="C3076" t="s">
        <v>193</v>
      </c>
      <c r="D3076">
        <v>53.483958999999999</v>
      </c>
      <c r="E3076">
        <v>-2.2446440000000001</v>
      </c>
      <c r="F3076" t="s">
        <v>195</v>
      </c>
      <c r="G3076" t="s">
        <v>21</v>
      </c>
      <c r="H3076" t="s">
        <v>194</v>
      </c>
      <c r="I3076">
        <v>1094</v>
      </c>
      <c r="J3076" s="1">
        <v>1.6E-2</v>
      </c>
      <c r="K3076">
        <v>17</v>
      </c>
      <c r="L3076">
        <v>1.51</v>
      </c>
      <c r="M3076">
        <v>26</v>
      </c>
      <c r="N3076">
        <v>7</v>
      </c>
      <c r="O3076">
        <v>453.6</v>
      </c>
      <c r="P3076">
        <v>98</v>
      </c>
      <c r="Q3076">
        <v>4</v>
      </c>
      <c r="R3076">
        <v>14</v>
      </c>
    </row>
    <row r="3077" spans="1:18" x14ac:dyDescent="0.25">
      <c r="A3077" t="s">
        <v>18</v>
      </c>
      <c r="B3077" s="20" t="s">
        <v>49</v>
      </c>
      <c r="C3077" t="s">
        <v>193</v>
      </c>
      <c r="D3077">
        <v>53.483958999999999</v>
      </c>
      <c r="E3077">
        <v>-2.2446440000000001</v>
      </c>
      <c r="F3077" t="s">
        <v>195</v>
      </c>
      <c r="G3077" t="s">
        <v>21</v>
      </c>
      <c r="H3077" t="s">
        <v>194</v>
      </c>
      <c r="I3077">
        <v>1055.2</v>
      </c>
      <c r="J3077" s="1">
        <v>1.6E-2</v>
      </c>
      <c r="K3077">
        <v>17</v>
      </c>
      <c r="L3077">
        <v>1.52</v>
      </c>
      <c r="M3077">
        <v>25</v>
      </c>
      <c r="N3077">
        <v>1</v>
      </c>
      <c r="O3077">
        <v>94.8</v>
      </c>
      <c r="P3077">
        <v>51</v>
      </c>
      <c r="Q3077">
        <v>0</v>
      </c>
      <c r="R3077">
        <v>8</v>
      </c>
    </row>
    <row r="3078" spans="1:18" x14ac:dyDescent="0.25">
      <c r="A3078" t="s">
        <v>18</v>
      </c>
      <c r="B3078" s="20" t="s">
        <v>50</v>
      </c>
      <c r="C3078" t="s">
        <v>193</v>
      </c>
      <c r="D3078">
        <v>53.483958999999999</v>
      </c>
      <c r="E3078">
        <v>-2.2446440000000001</v>
      </c>
      <c r="F3078" t="s">
        <v>195</v>
      </c>
      <c r="G3078" t="s">
        <v>21</v>
      </c>
      <c r="H3078" t="s">
        <v>194</v>
      </c>
      <c r="I3078">
        <v>1042</v>
      </c>
      <c r="J3078" s="1">
        <v>1.4999999999999999E-2</v>
      </c>
      <c r="K3078">
        <v>16</v>
      </c>
      <c r="L3078">
        <v>1.87</v>
      </c>
      <c r="M3078">
        <v>30</v>
      </c>
      <c r="N3078">
        <v>6</v>
      </c>
      <c r="O3078">
        <v>266.39999999999998</v>
      </c>
      <c r="P3078">
        <v>75</v>
      </c>
      <c r="Q3078">
        <v>14</v>
      </c>
      <c r="R3078">
        <v>9</v>
      </c>
    </row>
    <row r="3079" spans="1:18" x14ac:dyDescent="0.25">
      <c r="A3079" t="s">
        <v>18</v>
      </c>
      <c r="B3079" s="20" t="s">
        <v>51</v>
      </c>
      <c r="C3079" t="s">
        <v>193</v>
      </c>
      <c r="D3079">
        <v>53.483958999999999</v>
      </c>
      <c r="E3079">
        <v>-2.2446440000000001</v>
      </c>
      <c r="F3079" t="s">
        <v>195</v>
      </c>
      <c r="G3079" t="s">
        <v>21</v>
      </c>
      <c r="H3079" t="s">
        <v>194</v>
      </c>
      <c r="I3079">
        <v>769.6</v>
      </c>
      <c r="J3079" s="1">
        <v>1.9E-2</v>
      </c>
      <c r="K3079">
        <v>15</v>
      </c>
      <c r="L3079">
        <v>1.74</v>
      </c>
      <c r="M3079">
        <v>26</v>
      </c>
      <c r="N3079">
        <v>7</v>
      </c>
      <c r="O3079">
        <v>411.6</v>
      </c>
      <c r="P3079">
        <v>80</v>
      </c>
      <c r="Q3079">
        <v>11</v>
      </c>
      <c r="R3079">
        <v>6</v>
      </c>
    </row>
    <row r="3080" spans="1:18" x14ac:dyDescent="0.25">
      <c r="A3080" t="s">
        <v>18</v>
      </c>
      <c r="B3080" s="20" t="s">
        <v>52</v>
      </c>
      <c r="C3080" t="s">
        <v>193</v>
      </c>
      <c r="D3080">
        <v>53.483958999999999</v>
      </c>
      <c r="E3080">
        <v>-2.2446440000000001</v>
      </c>
      <c r="F3080" t="s">
        <v>195</v>
      </c>
      <c r="G3080" t="s">
        <v>21</v>
      </c>
      <c r="H3080" t="s">
        <v>194</v>
      </c>
      <c r="I3080">
        <v>1004.2</v>
      </c>
      <c r="J3080" s="1">
        <v>1.7000000000000001E-2</v>
      </c>
      <c r="K3080">
        <v>17</v>
      </c>
      <c r="L3080">
        <v>0.48</v>
      </c>
      <c r="M3080">
        <v>8</v>
      </c>
      <c r="N3080">
        <v>1</v>
      </c>
      <c r="O3080">
        <v>48</v>
      </c>
      <c r="P3080">
        <v>59</v>
      </c>
      <c r="Q3080">
        <v>4</v>
      </c>
      <c r="R3080">
        <v>8</v>
      </c>
    </row>
    <row r="3081" spans="1:18" x14ac:dyDescent="0.25">
      <c r="A3081" t="s">
        <v>18</v>
      </c>
      <c r="B3081" s="20" t="s">
        <v>53</v>
      </c>
      <c r="C3081" t="s">
        <v>193</v>
      </c>
      <c r="D3081">
        <v>53.483958999999999</v>
      </c>
      <c r="E3081">
        <v>-2.2446440000000001</v>
      </c>
      <c r="F3081" t="s">
        <v>195</v>
      </c>
      <c r="G3081" t="s">
        <v>21</v>
      </c>
      <c r="H3081" t="s">
        <v>194</v>
      </c>
      <c r="I3081">
        <v>769.4</v>
      </c>
      <c r="J3081" s="1">
        <v>1.2999999999999999E-2</v>
      </c>
      <c r="K3081">
        <v>10</v>
      </c>
      <c r="L3081">
        <v>2.06</v>
      </c>
      <c r="M3081">
        <v>20</v>
      </c>
      <c r="N3081">
        <v>1</v>
      </c>
      <c r="O3081">
        <v>90</v>
      </c>
      <c r="P3081">
        <v>76</v>
      </c>
      <c r="Q3081">
        <v>13</v>
      </c>
      <c r="R3081">
        <v>11</v>
      </c>
    </row>
    <row r="3082" spans="1:18" x14ac:dyDescent="0.25">
      <c r="A3082" t="s">
        <v>18</v>
      </c>
      <c r="B3082" s="20" t="s">
        <v>54</v>
      </c>
      <c r="C3082" t="s">
        <v>193</v>
      </c>
      <c r="D3082">
        <v>53.483958999999999</v>
      </c>
      <c r="E3082">
        <v>-2.2446440000000001</v>
      </c>
      <c r="F3082" t="s">
        <v>195</v>
      </c>
      <c r="G3082" t="s">
        <v>21</v>
      </c>
      <c r="H3082" t="s">
        <v>194</v>
      </c>
      <c r="I3082">
        <v>717.4</v>
      </c>
      <c r="J3082" s="1">
        <v>1.6E-2</v>
      </c>
      <c r="K3082">
        <v>11</v>
      </c>
      <c r="L3082">
        <v>1.78</v>
      </c>
      <c r="M3082">
        <v>20</v>
      </c>
      <c r="N3082">
        <v>6</v>
      </c>
      <c r="O3082">
        <v>511.2</v>
      </c>
      <c r="P3082">
        <v>50</v>
      </c>
      <c r="Q3082">
        <v>8</v>
      </c>
      <c r="R3082">
        <v>5</v>
      </c>
    </row>
    <row r="3083" spans="1:18" x14ac:dyDescent="0.25">
      <c r="A3083" t="s">
        <v>18</v>
      </c>
      <c r="B3083" s="20" t="s">
        <v>55</v>
      </c>
      <c r="C3083" t="s">
        <v>193</v>
      </c>
      <c r="D3083">
        <v>53.483958999999999</v>
      </c>
      <c r="E3083">
        <v>-2.2446440000000001</v>
      </c>
      <c r="F3083" t="s">
        <v>195</v>
      </c>
      <c r="G3083" t="s">
        <v>21</v>
      </c>
      <c r="H3083" t="s">
        <v>194</v>
      </c>
      <c r="I3083">
        <v>982.8</v>
      </c>
      <c r="J3083" s="1">
        <v>1.0999999999999999E-2</v>
      </c>
      <c r="K3083">
        <v>11</v>
      </c>
      <c r="L3083">
        <v>0.46</v>
      </c>
      <c r="M3083">
        <v>5</v>
      </c>
      <c r="N3083">
        <v>2</v>
      </c>
      <c r="O3083">
        <v>192</v>
      </c>
      <c r="P3083">
        <v>59</v>
      </c>
      <c r="Q3083">
        <v>1</v>
      </c>
      <c r="R3083">
        <v>9</v>
      </c>
    </row>
    <row r="3084" spans="1:18" x14ac:dyDescent="0.25">
      <c r="A3084" t="s">
        <v>18</v>
      </c>
      <c r="B3084" s="20" t="s">
        <v>56</v>
      </c>
      <c r="C3084" t="s">
        <v>193</v>
      </c>
      <c r="D3084">
        <v>53.483958999999999</v>
      </c>
      <c r="E3084">
        <v>-2.2446440000000001</v>
      </c>
      <c r="F3084" t="s">
        <v>195</v>
      </c>
      <c r="G3084" t="s">
        <v>21</v>
      </c>
      <c r="H3084" t="s">
        <v>194</v>
      </c>
      <c r="I3084">
        <v>1219.4000000000001</v>
      </c>
      <c r="J3084" s="1">
        <v>1.4E-2</v>
      </c>
      <c r="K3084">
        <v>17</v>
      </c>
      <c r="L3084">
        <v>2.25</v>
      </c>
      <c r="M3084">
        <v>37</v>
      </c>
      <c r="N3084">
        <v>5</v>
      </c>
      <c r="O3084">
        <v>468</v>
      </c>
      <c r="P3084">
        <v>61</v>
      </c>
      <c r="Q3084">
        <v>5</v>
      </c>
      <c r="R3084">
        <v>0</v>
      </c>
    </row>
    <row r="3085" spans="1:18" x14ac:dyDescent="0.25">
      <c r="A3085" t="s">
        <v>18</v>
      </c>
      <c r="B3085" s="20" t="s">
        <v>57</v>
      </c>
      <c r="C3085" t="s">
        <v>193</v>
      </c>
      <c r="D3085">
        <v>53.483958999999999</v>
      </c>
      <c r="E3085">
        <v>-2.2446440000000001</v>
      </c>
      <c r="F3085" t="s">
        <v>195</v>
      </c>
      <c r="G3085" t="s">
        <v>21</v>
      </c>
      <c r="H3085" t="s">
        <v>194</v>
      </c>
      <c r="I3085">
        <v>738.8</v>
      </c>
      <c r="J3085" s="1">
        <v>1.7999999999999999E-2</v>
      </c>
      <c r="K3085">
        <v>13</v>
      </c>
      <c r="L3085">
        <v>2.14</v>
      </c>
      <c r="M3085">
        <v>28</v>
      </c>
      <c r="N3085">
        <v>4</v>
      </c>
      <c r="O3085">
        <v>331.2</v>
      </c>
      <c r="P3085">
        <v>68</v>
      </c>
      <c r="Q3085">
        <v>4</v>
      </c>
      <c r="R3085">
        <v>8</v>
      </c>
    </row>
    <row r="3086" spans="1:18" x14ac:dyDescent="0.25">
      <c r="A3086" t="s">
        <v>18</v>
      </c>
      <c r="B3086" s="20" t="s">
        <v>58</v>
      </c>
      <c r="C3086" t="s">
        <v>193</v>
      </c>
      <c r="D3086">
        <v>53.483958999999999</v>
      </c>
      <c r="E3086">
        <v>-2.2446440000000001</v>
      </c>
      <c r="F3086" t="s">
        <v>195</v>
      </c>
      <c r="G3086" t="s">
        <v>21</v>
      </c>
      <c r="H3086" t="s">
        <v>194</v>
      </c>
      <c r="I3086">
        <v>931.2</v>
      </c>
      <c r="J3086" s="1">
        <v>1.9E-2</v>
      </c>
      <c r="K3086">
        <v>18</v>
      </c>
      <c r="L3086">
        <v>1.98</v>
      </c>
      <c r="M3086">
        <v>36</v>
      </c>
      <c r="N3086">
        <v>2</v>
      </c>
      <c r="O3086">
        <v>153.6</v>
      </c>
      <c r="P3086">
        <v>73</v>
      </c>
      <c r="Q3086">
        <v>4</v>
      </c>
      <c r="R3086">
        <v>6</v>
      </c>
    </row>
    <row r="3087" spans="1:18" x14ac:dyDescent="0.25">
      <c r="A3087" t="s">
        <v>18</v>
      </c>
      <c r="B3087" s="20" t="s">
        <v>59</v>
      </c>
      <c r="C3087" t="s">
        <v>193</v>
      </c>
      <c r="D3087">
        <v>53.483958999999999</v>
      </c>
      <c r="E3087">
        <v>-2.2446440000000001</v>
      </c>
      <c r="F3087" t="s">
        <v>195</v>
      </c>
      <c r="G3087" t="s">
        <v>21</v>
      </c>
      <c r="H3087" t="s">
        <v>194</v>
      </c>
      <c r="I3087">
        <v>997.2</v>
      </c>
      <c r="J3087" s="1">
        <v>1.2999999999999999E-2</v>
      </c>
      <c r="K3087">
        <v>13</v>
      </c>
      <c r="L3087">
        <v>1.22</v>
      </c>
      <c r="M3087">
        <v>15</v>
      </c>
      <c r="N3087">
        <v>2</v>
      </c>
      <c r="O3087">
        <v>139.19999999999999</v>
      </c>
      <c r="P3087">
        <v>69</v>
      </c>
      <c r="Q3087">
        <v>8</v>
      </c>
      <c r="R3087">
        <v>8</v>
      </c>
    </row>
    <row r="3088" spans="1:18" x14ac:dyDescent="0.25">
      <c r="A3088" t="s">
        <v>18</v>
      </c>
      <c r="B3088" s="20">
        <v>44931</v>
      </c>
      <c r="C3088" t="s">
        <v>193</v>
      </c>
      <c r="D3088">
        <v>53.483958999999999</v>
      </c>
      <c r="E3088">
        <v>-2.2446440000000001</v>
      </c>
      <c r="F3088" t="s">
        <v>195</v>
      </c>
      <c r="G3088" t="s">
        <v>21</v>
      </c>
      <c r="H3088" t="s">
        <v>194</v>
      </c>
      <c r="I3088">
        <v>988</v>
      </c>
      <c r="J3088" s="1">
        <v>0.02</v>
      </c>
      <c r="K3088">
        <v>20</v>
      </c>
      <c r="L3088">
        <v>1.39</v>
      </c>
      <c r="M3088">
        <v>28</v>
      </c>
      <c r="N3088">
        <v>1</v>
      </c>
      <c r="O3088">
        <v>36</v>
      </c>
      <c r="P3088">
        <v>58</v>
      </c>
      <c r="Q3088">
        <v>15</v>
      </c>
      <c r="R3088">
        <v>11</v>
      </c>
    </row>
    <row r="3089" spans="1:18" x14ac:dyDescent="0.25">
      <c r="A3089" t="s">
        <v>18</v>
      </c>
      <c r="B3089" s="20">
        <v>44962</v>
      </c>
      <c r="C3089" t="s">
        <v>193</v>
      </c>
      <c r="D3089">
        <v>53.483958999999999</v>
      </c>
      <c r="E3089">
        <v>-2.2446440000000001</v>
      </c>
      <c r="F3089" t="s">
        <v>195</v>
      </c>
      <c r="G3089" t="s">
        <v>21</v>
      </c>
      <c r="H3089" t="s">
        <v>194</v>
      </c>
      <c r="I3089">
        <v>966.4</v>
      </c>
      <c r="J3089" s="1">
        <v>1.7000000000000001E-2</v>
      </c>
      <c r="K3089">
        <v>16</v>
      </c>
      <c r="L3089">
        <v>0.87</v>
      </c>
      <c r="M3089">
        <v>14</v>
      </c>
      <c r="N3089">
        <v>3</v>
      </c>
      <c r="O3089">
        <v>219.6</v>
      </c>
      <c r="P3089">
        <v>66</v>
      </c>
      <c r="Q3089">
        <v>14</v>
      </c>
      <c r="R3089">
        <v>0</v>
      </c>
    </row>
    <row r="3090" spans="1:18" x14ac:dyDescent="0.25">
      <c r="A3090" t="s">
        <v>18</v>
      </c>
      <c r="B3090" s="20">
        <v>44990</v>
      </c>
      <c r="C3090" t="s">
        <v>193</v>
      </c>
      <c r="D3090">
        <v>53.483958999999999</v>
      </c>
      <c r="E3090">
        <v>-2.2446440000000001</v>
      </c>
      <c r="F3090" t="s">
        <v>195</v>
      </c>
      <c r="G3090" t="s">
        <v>21</v>
      </c>
      <c r="H3090" t="s">
        <v>194</v>
      </c>
      <c r="I3090">
        <v>693.2</v>
      </c>
      <c r="J3090" s="1">
        <v>1.9E-2</v>
      </c>
      <c r="K3090">
        <v>13</v>
      </c>
      <c r="L3090">
        <v>2.4</v>
      </c>
      <c r="M3090">
        <v>31</v>
      </c>
      <c r="N3090">
        <v>1</v>
      </c>
      <c r="O3090">
        <v>36</v>
      </c>
      <c r="P3090">
        <v>81</v>
      </c>
      <c r="Q3090">
        <v>8</v>
      </c>
      <c r="R3090">
        <v>2</v>
      </c>
    </row>
    <row r="3091" spans="1:18" x14ac:dyDescent="0.25">
      <c r="A3091" t="s">
        <v>18</v>
      </c>
      <c r="B3091" s="20">
        <v>45021</v>
      </c>
      <c r="C3091" t="s">
        <v>193</v>
      </c>
      <c r="D3091">
        <v>53.483958999999999</v>
      </c>
      <c r="E3091">
        <v>-2.2446440000000001</v>
      </c>
      <c r="F3091" t="s">
        <v>195</v>
      </c>
      <c r="G3091" t="s">
        <v>21</v>
      </c>
      <c r="H3091" t="s">
        <v>194</v>
      </c>
      <c r="I3091">
        <v>1361.4</v>
      </c>
      <c r="J3091" s="1">
        <v>1.7999999999999999E-2</v>
      </c>
      <c r="K3091">
        <v>25</v>
      </c>
      <c r="L3091">
        <v>0.87</v>
      </c>
      <c r="M3091">
        <v>21</v>
      </c>
      <c r="N3091">
        <v>8</v>
      </c>
      <c r="O3091">
        <v>633.6</v>
      </c>
      <c r="P3091">
        <v>96</v>
      </c>
      <c r="Q3091">
        <v>15</v>
      </c>
      <c r="R3091">
        <v>9</v>
      </c>
    </row>
    <row r="3092" spans="1:18" x14ac:dyDescent="0.25">
      <c r="A3092" t="s">
        <v>18</v>
      </c>
      <c r="B3092" s="20">
        <v>45051</v>
      </c>
      <c r="C3092" t="s">
        <v>193</v>
      </c>
      <c r="D3092">
        <v>53.483958999999999</v>
      </c>
      <c r="E3092">
        <v>-2.2446440000000001</v>
      </c>
      <c r="F3092" t="s">
        <v>195</v>
      </c>
      <c r="G3092" t="s">
        <v>21</v>
      </c>
      <c r="H3092" t="s">
        <v>194</v>
      </c>
      <c r="I3092">
        <v>1152</v>
      </c>
      <c r="J3092" s="1">
        <v>1.4999999999999999E-2</v>
      </c>
      <c r="K3092">
        <v>17</v>
      </c>
      <c r="L3092">
        <v>1.55</v>
      </c>
      <c r="M3092">
        <v>26</v>
      </c>
      <c r="N3092">
        <v>8</v>
      </c>
      <c r="O3092">
        <v>556.79999999999995</v>
      </c>
      <c r="P3092">
        <v>80</v>
      </c>
      <c r="Q3092">
        <v>10</v>
      </c>
      <c r="R3092">
        <v>0</v>
      </c>
    </row>
    <row r="3093" spans="1:18" x14ac:dyDescent="0.25">
      <c r="A3093" t="s">
        <v>18</v>
      </c>
      <c r="B3093" s="20">
        <v>45082</v>
      </c>
      <c r="C3093" t="s">
        <v>193</v>
      </c>
      <c r="D3093">
        <v>53.483958999999999</v>
      </c>
      <c r="E3093">
        <v>-2.2446440000000001</v>
      </c>
      <c r="F3093" t="s">
        <v>195</v>
      </c>
      <c r="G3093" t="s">
        <v>21</v>
      </c>
      <c r="H3093" t="s">
        <v>194</v>
      </c>
      <c r="I3093">
        <v>939.2</v>
      </c>
      <c r="J3093" s="1">
        <v>1.4E-2</v>
      </c>
      <c r="K3093">
        <v>14</v>
      </c>
      <c r="L3093">
        <v>1.71</v>
      </c>
      <c r="M3093">
        <v>23</v>
      </c>
      <c r="N3093">
        <v>2</v>
      </c>
      <c r="O3093">
        <v>189.6</v>
      </c>
      <c r="P3093">
        <v>72</v>
      </c>
      <c r="Q3093">
        <v>6</v>
      </c>
      <c r="R3093">
        <v>14</v>
      </c>
    </row>
    <row r="3094" spans="1:18" x14ac:dyDescent="0.25">
      <c r="A3094" t="s">
        <v>18</v>
      </c>
      <c r="B3094" s="20">
        <v>45112</v>
      </c>
      <c r="C3094" t="s">
        <v>193</v>
      </c>
      <c r="D3094">
        <v>53.483958999999999</v>
      </c>
      <c r="E3094">
        <v>-2.2446440000000001</v>
      </c>
      <c r="F3094" t="s">
        <v>195</v>
      </c>
      <c r="G3094" t="s">
        <v>21</v>
      </c>
      <c r="H3094" t="s">
        <v>194</v>
      </c>
      <c r="I3094">
        <v>813.8</v>
      </c>
      <c r="J3094" s="1">
        <v>2.1000000000000001E-2</v>
      </c>
      <c r="K3094">
        <v>17</v>
      </c>
      <c r="L3094">
        <v>1.44</v>
      </c>
      <c r="M3094">
        <v>25</v>
      </c>
      <c r="N3094">
        <v>7</v>
      </c>
      <c r="O3094">
        <v>529.20000000000005</v>
      </c>
      <c r="P3094">
        <v>69</v>
      </c>
      <c r="Q3094">
        <v>2</v>
      </c>
      <c r="R3094">
        <v>2</v>
      </c>
    </row>
    <row r="3095" spans="1:18" x14ac:dyDescent="0.25">
      <c r="A3095" t="s">
        <v>18</v>
      </c>
      <c r="B3095" s="20">
        <v>45143</v>
      </c>
      <c r="C3095" t="s">
        <v>193</v>
      </c>
      <c r="D3095">
        <v>53.483958999999999</v>
      </c>
      <c r="E3095">
        <v>-2.2446440000000001</v>
      </c>
      <c r="F3095" t="s">
        <v>195</v>
      </c>
      <c r="G3095" t="s">
        <v>21</v>
      </c>
      <c r="H3095" t="s">
        <v>194</v>
      </c>
      <c r="I3095">
        <v>869.2</v>
      </c>
      <c r="J3095" s="1">
        <v>1.4E-2</v>
      </c>
      <c r="K3095">
        <v>12</v>
      </c>
      <c r="L3095">
        <v>0.74</v>
      </c>
      <c r="M3095">
        <v>9</v>
      </c>
      <c r="N3095">
        <v>7</v>
      </c>
      <c r="O3095">
        <v>277.2</v>
      </c>
      <c r="P3095">
        <v>83</v>
      </c>
      <c r="Q3095">
        <v>8</v>
      </c>
      <c r="R3095">
        <v>5</v>
      </c>
    </row>
    <row r="3096" spans="1:18" x14ac:dyDescent="0.25">
      <c r="A3096" t="s">
        <v>18</v>
      </c>
      <c r="B3096" s="20">
        <v>45174</v>
      </c>
      <c r="C3096" t="s">
        <v>193</v>
      </c>
      <c r="D3096">
        <v>53.483958999999999</v>
      </c>
      <c r="E3096">
        <v>-2.2446440000000001</v>
      </c>
      <c r="F3096" t="s">
        <v>195</v>
      </c>
      <c r="G3096" t="s">
        <v>21</v>
      </c>
      <c r="H3096" t="s">
        <v>194</v>
      </c>
      <c r="I3096">
        <v>1211.8</v>
      </c>
      <c r="J3096" s="1">
        <v>1.6E-2</v>
      </c>
      <c r="K3096">
        <v>19</v>
      </c>
      <c r="L3096">
        <v>1.66</v>
      </c>
      <c r="M3096">
        <v>32</v>
      </c>
      <c r="N3096">
        <v>8</v>
      </c>
      <c r="O3096">
        <v>643.20000000000005</v>
      </c>
      <c r="P3096">
        <v>71</v>
      </c>
      <c r="Q3096">
        <v>2</v>
      </c>
      <c r="R3096">
        <v>14</v>
      </c>
    </row>
    <row r="3097" spans="1:18" x14ac:dyDescent="0.25">
      <c r="A3097" t="s">
        <v>18</v>
      </c>
      <c r="B3097" s="20">
        <v>45204</v>
      </c>
      <c r="C3097" t="s">
        <v>193</v>
      </c>
      <c r="D3097">
        <v>53.483958999999999</v>
      </c>
      <c r="E3097">
        <v>-2.2446440000000001</v>
      </c>
      <c r="F3097" t="s">
        <v>195</v>
      </c>
      <c r="G3097" t="s">
        <v>21</v>
      </c>
      <c r="H3097" t="s">
        <v>194</v>
      </c>
      <c r="I3097">
        <v>1123.2</v>
      </c>
      <c r="J3097" s="1">
        <v>1.4999999999999999E-2</v>
      </c>
      <c r="K3097">
        <v>17</v>
      </c>
      <c r="L3097">
        <v>0.87</v>
      </c>
      <c r="M3097">
        <v>15</v>
      </c>
      <c r="N3097">
        <v>4</v>
      </c>
      <c r="O3097">
        <v>172.8</v>
      </c>
      <c r="P3097">
        <v>72</v>
      </c>
      <c r="Q3097">
        <v>5</v>
      </c>
      <c r="R3097">
        <v>0</v>
      </c>
    </row>
    <row r="3098" spans="1:18" x14ac:dyDescent="0.25">
      <c r="A3098" t="s">
        <v>18</v>
      </c>
      <c r="B3098" s="20">
        <v>45235</v>
      </c>
      <c r="C3098" t="s">
        <v>193</v>
      </c>
      <c r="D3098">
        <v>53.483958999999999</v>
      </c>
      <c r="E3098">
        <v>-2.2446440000000001</v>
      </c>
      <c r="F3098" t="s">
        <v>195</v>
      </c>
      <c r="G3098" t="s">
        <v>21</v>
      </c>
      <c r="H3098" t="s">
        <v>194</v>
      </c>
      <c r="I3098">
        <v>1178.5999999999999</v>
      </c>
      <c r="J3098" s="1">
        <v>1.7000000000000001E-2</v>
      </c>
      <c r="K3098">
        <v>20</v>
      </c>
      <c r="L3098">
        <v>1.98</v>
      </c>
      <c r="M3098">
        <v>39</v>
      </c>
      <c r="N3098">
        <v>5</v>
      </c>
      <c r="O3098">
        <v>234</v>
      </c>
      <c r="P3098">
        <v>53</v>
      </c>
      <c r="Q3098">
        <v>15</v>
      </c>
      <c r="R3098">
        <v>5</v>
      </c>
    </row>
    <row r="3099" spans="1:18" x14ac:dyDescent="0.25">
      <c r="A3099" t="s">
        <v>18</v>
      </c>
      <c r="B3099" s="20">
        <v>45265</v>
      </c>
      <c r="C3099" t="s">
        <v>193</v>
      </c>
      <c r="D3099">
        <v>53.483958999999999</v>
      </c>
      <c r="E3099">
        <v>-2.2446440000000001</v>
      </c>
      <c r="F3099" t="s">
        <v>195</v>
      </c>
      <c r="G3099" t="s">
        <v>21</v>
      </c>
      <c r="H3099" t="s">
        <v>194</v>
      </c>
      <c r="I3099">
        <v>1247.8</v>
      </c>
      <c r="J3099" s="1">
        <v>1.4E-2</v>
      </c>
      <c r="K3099">
        <v>18</v>
      </c>
      <c r="L3099">
        <v>1.99</v>
      </c>
      <c r="M3099">
        <v>35</v>
      </c>
      <c r="N3099">
        <v>7</v>
      </c>
      <c r="O3099">
        <v>504</v>
      </c>
      <c r="P3099">
        <v>90</v>
      </c>
      <c r="Q3099">
        <v>15</v>
      </c>
      <c r="R3099">
        <v>8</v>
      </c>
    </row>
    <row r="3100" spans="1:18" x14ac:dyDescent="0.25">
      <c r="A3100" t="s">
        <v>18</v>
      </c>
      <c r="B3100" s="20" t="s">
        <v>60</v>
      </c>
      <c r="C3100" t="s">
        <v>193</v>
      </c>
      <c r="D3100">
        <v>53.483958999999999</v>
      </c>
      <c r="E3100">
        <v>-2.2446440000000001</v>
      </c>
      <c r="F3100" t="s">
        <v>195</v>
      </c>
      <c r="G3100" t="s">
        <v>21</v>
      </c>
      <c r="H3100" t="s">
        <v>194</v>
      </c>
      <c r="I3100">
        <v>841.4</v>
      </c>
      <c r="J3100" s="1">
        <v>1.4999999999999999E-2</v>
      </c>
      <c r="K3100">
        <v>12</v>
      </c>
      <c r="L3100">
        <v>0.56000000000000005</v>
      </c>
      <c r="M3100">
        <v>7</v>
      </c>
      <c r="N3100">
        <v>1</v>
      </c>
      <c r="O3100">
        <v>67.2</v>
      </c>
      <c r="P3100">
        <v>96</v>
      </c>
      <c r="Q3100">
        <v>0</v>
      </c>
      <c r="R3100">
        <v>15</v>
      </c>
    </row>
    <row r="3101" spans="1:18" x14ac:dyDescent="0.25">
      <c r="A3101" t="s">
        <v>18</v>
      </c>
      <c r="B3101" s="20" t="s">
        <v>61</v>
      </c>
      <c r="C3101" t="s">
        <v>193</v>
      </c>
      <c r="D3101">
        <v>53.483958999999999</v>
      </c>
      <c r="E3101">
        <v>-2.2446440000000001</v>
      </c>
      <c r="F3101" t="s">
        <v>195</v>
      </c>
      <c r="G3101" t="s">
        <v>21</v>
      </c>
      <c r="H3101" t="s">
        <v>194</v>
      </c>
      <c r="I3101">
        <v>885.4</v>
      </c>
      <c r="J3101" s="1">
        <v>1.2E-2</v>
      </c>
      <c r="K3101">
        <v>10</v>
      </c>
      <c r="L3101">
        <v>1.05</v>
      </c>
      <c r="M3101">
        <v>11</v>
      </c>
      <c r="N3101">
        <v>6</v>
      </c>
      <c r="O3101">
        <v>345.6</v>
      </c>
      <c r="P3101">
        <v>54</v>
      </c>
      <c r="Q3101">
        <v>7</v>
      </c>
      <c r="R3101">
        <v>2</v>
      </c>
    </row>
    <row r="3102" spans="1:18" x14ac:dyDescent="0.25">
      <c r="A3102" t="s">
        <v>18</v>
      </c>
      <c r="B3102" s="20" t="s">
        <v>62</v>
      </c>
      <c r="C3102" t="s">
        <v>193</v>
      </c>
      <c r="D3102">
        <v>53.483958999999999</v>
      </c>
      <c r="E3102">
        <v>-2.2446440000000001</v>
      </c>
      <c r="F3102" t="s">
        <v>195</v>
      </c>
      <c r="G3102" t="s">
        <v>21</v>
      </c>
      <c r="H3102" t="s">
        <v>194</v>
      </c>
      <c r="I3102">
        <v>749.8</v>
      </c>
      <c r="J3102" s="1">
        <v>1.7999999999999999E-2</v>
      </c>
      <c r="K3102">
        <v>13</v>
      </c>
      <c r="L3102">
        <v>2.36</v>
      </c>
      <c r="M3102">
        <v>31</v>
      </c>
      <c r="N3102">
        <v>1</v>
      </c>
      <c r="O3102">
        <v>60</v>
      </c>
      <c r="P3102">
        <v>82</v>
      </c>
      <c r="Q3102">
        <v>0</v>
      </c>
      <c r="R3102">
        <v>8</v>
      </c>
    </row>
    <row r="3103" spans="1:18" x14ac:dyDescent="0.25">
      <c r="A3103" t="s">
        <v>18</v>
      </c>
      <c r="B3103" s="20" t="s">
        <v>63</v>
      </c>
      <c r="C3103" t="s">
        <v>193</v>
      </c>
      <c r="D3103">
        <v>53.483958999999999</v>
      </c>
      <c r="E3103">
        <v>-2.2446440000000001</v>
      </c>
      <c r="F3103" t="s">
        <v>195</v>
      </c>
      <c r="G3103" t="s">
        <v>21</v>
      </c>
      <c r="H3103" t="s">
        <v>194</v>
      </c>
      <c r="I3103">
        <v>1240</v>
      </c>
      <c r="J3103" s="1">
        <v>1.4999999999999999E-2</v>
      </c>
      <c r="K3103">
        <v>19</v>
      </c>
      <c r="L3103">
        <v>0.56000000000000005</v>
      </c>
      <c r="M3103">
        <v>11</v>
      </c>
      <c r="N3103">
        <v>4</v>
      </c>
      <c r="O3103">
        <v>273.60000000000002</v>
      </c>
      <c r="P3103">
        <v>56</v>
      </c>
      <c r="Q3103">
        <v>5</v>
      </c>
      <c r="R3103">
        <v>9</v>
      </c>
    </row>
    <row r="3104" spans="1:18" x14ac:dyDescent="0.25">
      <c r="A3104" t="s">
        <v>18</v>
      </c>
      <c r="B3104" s="20" t="s">
        <v>64</v>
      </c>
      <c r="C3104" t="s">
        <v>193</v>
      </c>
      <c r="D3104">
        <v>53.483958999999999</v>
      </c>
      <c r="E3104">
        <v>-2.2446440000000001</v>
      </c>
      <c r="F3104" t="s">
        <v>195</v>
      </c>
      <c r="G3104" t="s">
        <v>21</v>
      </c>
      <c r="H3104" t="s">
        <v>194</v>
      </c>
      <c r="I3104">
        <v>792.8</v>
      </c>
      <c r="J3104" s="1">
        <v>1.6E-2</v>
      </c>
      <c r="K3104">
        <v>13</v>
      </c>
      <c r="L3104">
        <v>1.67</v>
      </c>
      <c r="M3104">
        <v>21</v>
      </c>
      <c r="N3104">
        <v>7</v>
      </c>
      <c r="O3104">
        <v>638.4</v>
      </c>
      <c r="P3104">
        <v>91</v>
      </c>
      <c r="Q3104">
        <v>14</v>
      </c>
      <c r="R3104">
        <v>14</v>
      </c>
    </row>
    <row r="3105" spans="1:18" x14ac:dyDescent="0.25">
      <c r="A3105" t="s">
        <v>18</v>
      </c>
      <c r="B3105" s="20" t="s">
        <v>65</v>
      </c>
      <c r="C3105" t="s">
        <v>193</v>
      </c>
      <c r="D3105">
        <v>53.483958999999999</v>
      </c>
      <c r="E3105">
        <v>-2.2446440000000001</v>
      </c>
      <c r="F3105" t="s">
        <v>195</v>
      </c>
      <c r="G3105" t="s">
        <v>21</v>
      </c>
      <c r="H3105" t="s">
        <v>194</v>
      </c>
      <c r="I3105">
        <v>1236.2</v>
      </c>
      <c r="J3105" s="1">
        <v>1.4999999999999999E-2</v>
      </c>
      <c r="K3105">
        <v>19</v>
      </c>
      <c r="L3105">
        <v>1.73</v>
      </c>
      <c r="M3105">
        <v>32</v>
      </c>
      <c r="N3105">
        <v>3</v>
      </c>
      <c r="O3105">
        <v>118.8</v>
      </c>
      <c r="P3105">
        <v>50</v>
      </c>
      <c r="Q3105">
        <v>15</v>
      </c>
      <c r="R3105">
        <v>5</v>
      </c>
    </row>
    <row r="3106" spans="1:18" x14ac:dyDescent="0.25">
      <c r="A3106" t="s">
        <v>18</v>
      </c>
      <c r="B3106" s="20" t="s">
        <v>66</v>
      </c>
      <c r="C3106" t="s">
        <v>193</v>
      </c>
      <c r="D3106">
        <v>53.483958999999999</v>
      </c>
      <c r="E3106">
        <v>-2.2446440000000001</v>
      </c>
      <c r="F3106" t="s">
        <v>195</v>
      </c>
      <c r="G3106" t="s">
        <v>21</v>
      </c>
      <c r="H3106" t="s">
        <v>194</v>
      </c>
      <c r="I3106">
        <v>984.2</v>
      </c>
      <c r="J3106" s="1">
        <v>1.2E-2</v>
      </c>
      <c r="K3106">
        <v>12</v>
      </c>
      <c r="L3106">
        <v>0.66</v>
      </c>
      <c r="M3106">
        <v>8</v>
      </c>
      <c r="N3106">
        <v>3</v>
      </c>
      <c r="O3106">
        <v>136.80000000000001</v>
      </c>
      <c r="P3106">
        <v>99</v>
      </c>
      <c r="Q3106">
        <v>10</v>
      </c>
      <c r="R3106">
        <v>6</v>
      </c>
    </row>
    <row r="3107" spans="1:18" x14ac:dyDescent="0.25">
      <c r="A3107" t="s">
        <v>18</v>
      </c>
      <c r="B3107" s="20" t="s">
        <v>67</v>
      </c>
      <c r="C3107" t="s">
        <v>193</v>
      </c>
      <c r="D3107">
        <v>53.483958999999999</v>
      </c>
      <c r="E3107">
        <v>-2.2446440000000001</v>
      </c>
      <c r="F3107" t="s">
        <v>195</v>
      </c>
      <c r="G3107" t="s">
        <v>21</v>
      </c>
      <c r="H3107" t="s">
        <v>194</v>
      </c>
      <c r="I3107">
        <v>1251.5999999999999</v>
      </c>
      <c r="J3107" s="1">
        <v>1.4E-2</v>
      </c>
      <c r="K3107">
        <v>18</v>
      </c>
      <c r="L3107">
        <v>2.14</v>
      </c>
      <c r="M3107">
        <v>38</v>
      </c>
      <c r="N3107">
        <v>8</v>
      </c>
      <c r="O3107">
        <v>691.2</v>
      </c>
      <c r="P3107">
        <v>66</v>
      </c>
      <c r="Q3107">
        <v>5</v>
      </c>
      <c r="R3107">
        <v>5</v>
      </c>
    </row>
    <row r="3108" spans="1:18" x14ac:dyDescent="0.25">
      <c r="A3108" t="s">
        <v>18</v>
      </c>
      <c r="B3108" s="20" t="s">
        <v>68</v>
      </c>
      <c r="C3108" t="s">
        <v>193</v>
      </c>
      <c r="D3108">
        <v>53.483958999999999</v>
      </c>
      <c r="E3108">
        <v>-2.2446440000000001</v>
      </c>
      <c r="F3108" t="s">
        <v>195</v>
      </c>
      <c r="G3108" t="s">
        <v>21</v>
      </c>
      <c r="H3108" t="s">
        <v>194</v>
      </c>
      <c r="I3108">
        <v>865.8</v>
      </c>
      <c r="J3108" s="1">
        <v>1.4999999999999999E-2</v>
      </c>
      <c r="K3108">
        <v>13</v>
      </c>
      <c r="L3108">
        <v>2</v>
      </c>
      <c r="M3108">
        <v>26</v>
      </c>
      <c r="N3108">
        <v>6</v>
      </c>
      <c r="O3108">
        <v>518.4</v>
      </c>
      <c r="P3108">
        <v>100</v>
      </c>
      <c r="Q3108">
        <v>15</v>
      </c>
      <c r="R3108">
        <v>8</v>
      </c>
    </row>
    <row r="3109" spans="1:18" x14ac:dyDescent="0.25">
      <c r="A3109" t="s">
        <v>18</v>
      </c>
      <c r="B3109" s="20" t="s">
        <v>69</v>
      </c>
      <c r="C3109" t="s">
        <v>193</v>
      </c>
      <c r="D3109">
        <v>53.483958999999999</v>
      </c>
      <c r="E3109">
        <v>-2.2446440000000001</v>
      </c>
      <c r="F3109" t="s">
        <v>195</v>
      </c>
      <c r="G3109" t="s">
        <v>21</v>
      </c>
      <c r="H3109" t="s">
        <v>194</v>
      </c>
      <c r="I3109">
        <v>990.6</v>
      </c>
      <c r="J3109" s="1">
        <v>1.6E-2</v>
      </c>
      <c r="K3109">
        <v>16</v>
      </c>
      <c r="L3109">
        <v>1.41</v>
      </c>
      <c r="M3109">
        <v>23</v>
      </c>
      <c r="N3109">
        <v>6</v>
      </c>
      <c r="O3109">
        <v>252</v>
      </c>
      <c r="P3109">
        <v>96</v>
      </c>
      <c r="Q3109">
        <v>7</v>
      </c>
      <c r="R3109">
        <v>8</v>
      </c>
    </row>
    <row r="3110" spans="1:18" x14ac:dyDescent="0.25">
      <c r="A3110" t="s">
        <v>18</v>
      </c>
      <c r="B3110" s="20" t="s">
        <v>70</v>
      </c>
      <c r="C3110" t="s">
        <v>193</v>
      </c>
      <c r="D3110">
        <v>53.483958999999999</v>
      </c>
      <c r="E3110">
        <v>-2.2446440000000001</v>
      </c>
      <c r="F3110" t="s">
        <v>195</v>
      </c>
      <c r="G3110" t="s">
        <v>21</v>
      </c>
      <c r="H3110" t="s">
        <v>194</v>
      </c>
      <c r="I3110">
        <v>1052.8</v>
      </c>
      <c r="J3110" s="1">
        <v>1.4E-2</v>
      </c>
      <c r="K3110">
        <v>15</v>
      </c>
      <c r="L3110">
        <v>0.67</v>
      </c>
      <c r="M3110">
        <v>10</v>
      </c>
      <c r="N3110">
        <v>2</v>
      </c>
      <c r="O3110">
        <v>168</v>
      </c>
      <c r="P3110">
        <v>70</v>
      </c>
      <c r="Q3110">
        <v>1</v>
      </c>
      <c r="R3110">
        <v>3</v>
      </c>
    </row>
    <row r="3111" spans="1:18" x14ac:dyDescent="0.25">
      <c r="A3111" t="s">
        <v>18</v>
      </c>
      <c r="B3111" s="20" t="s">
        <v>71</v>
      </c>
      <c r="C3111" t="s">
        <v>193</v>
      </c>
      <c r="D3111">
        <v>53.483958999999999</v>
      </c>
      <c r="E3111">
        <v>-2.2446440000000001</v>
      </c>
      <c r="F3111" t="s">
        <v>195</v>
      </c>
      <c r="G3111" t="s">
        <v>21</v>
      </c>
      <c r="H3111" t="s">
        <v>194</v>
      </c>
      <c r="I3111">
        <v>1219.2</v>
      </c>
      <c r="J3111" s="1">
        <v>1.7000000000000001E-2</v>
      </c>
      <c r="K3111">
        <v>21</v>
      </c>
      <c r="L3111">
        <v>1.2</v>
      </c>
      <c r="M3111">
        <v>25</v>
      </c>
      <c r="N3111">
        <v>2</v>
      </c>
      <c r="O3111">
        <v>148.80000000000001</v>
      </c>
      <c r="P3111">
        <v>95</v>
      </c>
      <c r="Q3111">
        <v>5</v>
      </c>
      <c r="R3111">
        <v>11</v>
      </c>
    </row>
    <row r="3112" spans="1:18" x14ac:dyDescent="0.25">
      <c r="A3112" t="s">
        <v>18</v>
      </c>
      <c r="B3112" s="20" t="s">
        <v>72</v>
      </c>
      <c r="C3112" t="s">
        <v>193</v>
      </c>
      <c r="D3112">
        <v>53.483958999999999</v>
      </c>
      <c r="E3112">
        <v>-2.2446440000000001</v>
      </c>
      <c r="F3112" t="s">
        <v>195</v>
      </c>
      <c r="G3112" t="s">
        <v>21</v>
      </c>
      <c r="H3112" t="s">
        <v>194</v>
      </c>
      <c r="I3112">
        <v>1482.4</v>
      </c>
      <c r="J3112" s="1">
        <v>1.2999999999999999E-2</v>
      </c>
      <c r="K3112">
        <v>19</v>
      </c>
      <c r="L3112">
        <v>1.48</v>
      </c>
      <c r="M3112">
        <v>28</v>
      </c>
      <c r="N3112">
        <v>4</v>
      </c>
      <c r="O3112">
        <v>374.4</v>
      </c>
      <c r="P3112">
        <v>77</v>
      </c>
      <c r="Q3112">
        <v>8</v>
      </c>
      <c r="R3112">
        <v>12</v>
      </c>
    </row>
    <row r="3113" spans="1:18" x14ac:dyDescent="0.25">
      <c r="A3113" t="s">
        <v>18</v>
      </c>
      <c r="B3113" s="20" t="s">
        <v>73</v>
      </c>
      <c r="C3113" t="s">
        <v>193</v>
      </c>
      <c r="D3113">
        <v>53.483958999999999</v>
      </c>
      <c r="E3113">
        <v>-2.2446440000000001</v>
      </c>
      <c r="F3113" t="s">
        <v>195</v>
      </c>
      <c r="G3113" t="s">
        <v>21</v>
      </c>
      <c r="H3113" t="s">
        <v>194</v>
      </c>
      <c r="I3113">
        <v>1137.5999999999999</v>
      </c>
      <c r="J3113" s="1">
        <v>1.6E-2</v>
      </c>
      <c r="K3113">
        <v>18</v>
      </c>
      <c r="L3113">
        <v>2.38</v>
      </c>
      <c r="M3113">
        <v>42</v>
      </c>
      <c r="N3113">
        <v>1</v>
      </c>
      <c r="O3113">
        <v>78</v>
      </c>
      <c r="P3113">
        <v>90</v>
      </c>
      <c r="Q3113">
        <v>3</v>
      </c>
      <c r="R3113">
        <v>12</v>
      </c>
    </row>
    <row r="3114" spans="1:18" x14ac:dyDescent="0.25">
      <c r="A3114" t="s">
        <v>18</v>
      </c>
      <c r="B3114" s="20" t="s">
        <v>74</v>
      </c>
      <c r="C3114" t="s">
        <v>193</v>
      </c>
      <c r="D3114">
        <v>53.483958999999999</v>
      </c>
      <c r="E3114">
        <v>-2.2446440000000001</v>
      </c>
      <c r="F3114" t="s">
        <v>195</v>
      </c>
      <c r="G3114" t="s">
        <v>21</v>
      </c>
      <c r="H3114" t="s">
        <v>194</v>
      </c>
      <c r="I3114">
        <v>818.8</v>
      </c>
      <c r="J3114" s="1">
        <v>0.02</v>
      </c>
      <c r="K3114">
        <v>16</v>
      </c>
      <c r="L3114">
        <v>0.9</v>
      </c>
      <c r="M3114">
        <v>15</v>
      </c>
      <c r="N3114">
        <v>2</v>
      </c>
      <c r="O3114">
        <v>168</v>
      </c>
      <c r="P3114">
        <v>78</v>
      </c>
      <c r="Q3114">
        <v>15</v>
      </c>
      <c r="R3114">
        <v>2</v>
      </c>
    </row>
    <row r="3115" spans="1:18" x14ac:dyDescent="0.25">
      <c r="A3115" t="s">
        <v>18</v>
      </c>
      <c r="B3115" s="20" t="s">
        <v>75</v>
      </c>
      <c r="C3115" t="s">
        <v>193</v>
      </c>
      <c r="D3115">
        <v>53.483958999999999</v>
      </c>
      <c r="E3115">
        <v>-2.2446440000000001</v>
      </c>
      <c r="F3115" t="s">
        <v>195</v>
      </c>
      <c r="G3115" t="s">
        <v>21</v>
      </c>
      <c r="H3115" t="s">
        <v>194</v>
      </c>
      <c r="I3115">
        <v>1190.2</v>
      </c>
      <c r="J3115" s="1">
        <v>1.7999999999999999E-2</v>
      </c>
      <c r="K3115">
        <v>21</v>
      </c>
      <c r="L3115">
        <v>1.21</v>
      </c>
      <c r="M3115">
        <v>26</v>
      </c>
      <c r="N3115">
        <v>6</v>
      </c>
      <c r="O3115">
        <v>230.4</v>
      </c>
      <c r="P3115">
        <v>99</v>
      </c>
      <c r="Q3115">
        <v>15</v>
      </c>
      <c r="R3115">
        <v>12</v>
      </c>
    </row>
    <row r="3116" spans="1:18" x14ac:dyDescent="0.25">
      <c r="A3116" t="s">
        <v>18</v>
      </c>
      <c r="B3116" s="20" t="s">
        <v>76</v>
      </c>
      <c r="C3116" t="s">
        <v>193</v>
      </c>
      <c r="D3116">
        <v>53.483958999999999</v>
      </c>
      <c r="E3116">
        <v>-2.2446440000000001</v>
      </c>
      <c r="F3116" t="s">
        <v>195</v>
      </c>
      <c r="G3116" t="s">
        <v>21</v>
      </c>
      <c r="H3116" t="s">
        <v>194</v>
      </c>
      <c r="I3116">
        <v>675.6</v>
      </c>
      <c r="J3116" s="1">
        <v>1.0999999999999999E-2</v>
      </c>
      <c r="K3116">
        <v>8</v>
      </c>
      <c r="L3116">
        <v>2.36</v>
      </c>
      <c r="M3116">
        <v>18</v>
      </c>
      <c r="N3116">
        <v>3</v>
      </c>
      <c r="O3116">
        <v>115.2</v>
      </c>
      <c r="P3116">
        <v>59</v>
      </c>
      <c r="Q3116">
        <v>3</v>
      </c>
      <c r="R3116">
        <v>0</v>
      </c>
    </row>
    <row r="3117" spans="1:18" x14ac:dyDescent="0.25">
      <c r="A3117" t="s">
        <v>18</v>
      </c>
      <c r="B3117" s="20" t="s">
        <v>77</v>
      </c>
      <c r="C3117" t="s">
        <v>193</v>
      </c>
      <c r="D3117">
        <v>53.483958999999999</v>
      </c>
      <c r="E3117">
        <v>-2.2446440000000001</v>
      </c>
      <c r="F3117" t="s">
        <v>195</v>
      </c>
      <c r="G3117" t="s">
        <v>21</v>
      </c>
      <c r="H3117" t="s">
        <v>194</v>
      </c>
      <c r="I3117">
        <v>567</v>
      </c>
      <c r="J3117" s="1">
        <v>1.4E-2</v>
      </c>
      <c r="K3117">
        <v>8</v>
      </c>
      <c r="L3117">
        <v>1</v>
      </c>
      <c r="M3117">
        <v>8</v>
      </c>
      <c r="N3117">
        <v>7</v>
      </c>
      <c r="O3117">
        <v>470.4</v>
      </c>
      <c r="P3117">
        <v>71</v>
      </c>
      <c r="Q3117">
        <v>13</v>
      </c>
      <c r="R3117">
        <v>12</v>
      </c>
    </row>
    <row r="3118" spans="1:18" x14ac:dyDescent="0.25">
      <c r="A3118" t="s">
        <v>18</v>
      </c>
      <c r="B3118" s="20" t="s">
        <v>78</v>
      </c>
      <c r="C3118" t="s">
        <v>193</v>
      </c>
      <c r="D3118">
        <v>53.483958999999999</v>
      </c>
      <c r="E3118">
        <v>-2.2446440000000001</v>
      </c>
      <c r="F3118" t="s">
        <v>195</v>
      </c>
      <c r="G3118" t="s">
        <v>21</v>
      </c>
      <c r="H3118" t="s">
        <v>194</v>
      </c>
      <c r="I3118">
        <v>937.8</v>
      </c>
      <c r="J3118" s="1">
        <v>1.4E-2</v>
      </c>
      <c r="K3118">
        <v>13</v>
      </c>
      <c r="L3118">
        <v>2.17</v>
      </c>
      <c r="M3118">
        <v>29</v>
      </c>
      <c r="N3118">
        <v>2</v>
      </c>
      <c r="O3118">
        <v>96</v>
      </c>
      <c r="P3118">
        <v>52</v>
      </c>
      <c r="Q3118">
        <v>6</v>
      </c>
      <c r="R3118">
        <v>14</v>
      </c>
    </row>
    <row r="3119" spans="1:18" x14ac:dyDescent="0.25">
      <c r="A3119" t="s">
        <v>79</v>
      </c>
      <c r="B3119" s="20">
        <v>44932</v>
      </c>
      <c r="C3119" t="s">
        <v>193</v>
      </c>
      <c r="D3119">
        <v>53.483958999999999</v>
      </c>
      <c r="E3119">
        <v>-2.2446440000000001</v>
      </c>
      <c r="F3119" t="s">
        <v>195</v>
      </c>
      <c r="G3119" t="s">
        <v>21</v>
      </c>
      <c r="H3119" t="s">
        <v>194</v>
      </c>
      <c r="I3119">
        <v>1324.2</v>
      </c>
      <c r="J3119" s="1">
        <v>1.6E-2</v>
      </c>
      <c r="K3119">
        <v>21</v>
      </c>
      <c r="L3119">
        <v>1.01</v>
      </c>
      <c r="M3119">
        <v>21</v>
      </c>
      <c r="N3119">
        <v>6</v>
      </c>
      <c r="O3119">
        <v>524.4</v>
      </c>
      <c r="P3119">
        <v>93</v>
      </c>
      <c r="Q3119">
        <v>17</v>
      </c>
      <c r="R3119">
        <v>5</v>
      </c>
    </row>
    <row r="3120" spans="1:18" x14ac:dyDescent="0.25">
      <c r="A3120" t="s">
        <v>79</v>
      </c>
      <c r="B3120" s="20">
        <v>44963</v>
      </c>
      <c r="C3120" t="s">
        <v>193</v>
      </c>
      <c r="D3120">
        <v>53.483958999999999</v>
      </c>
      <c r="E3120">
        <v>-2.2446440000000001</v>
      </c>
      <c r="F3120" t="s">
        <v>195</v>
      </c>
      <c r="G3120" t="s">
        <v>21</v>
      </c>
      <c r="H3120" t="s">
        <v>194</v>
      </c>
      <c r="I3120">
        <v>566.6</v>
      </c>
      <c r="J3120" s="1">
        <v>1.0999999999999999E-2</v>
      </c>
      <c r="K3120">
        <v>6</v>
      </c>
      <c r="L3120">
        <v>1.56</v>
      </c>
      <c r="M3120">
        <v>10</v>
      </c>
      <c r="N3120">
        <v>4</v>
      </c>
      <c r="O3120">
        <v>375.6</v>
      </c>
      <c r="P3120">
        <v>117</v>
      </c>
      <c r="Q3120">
        <v>15</v>
      </c>
      <c r="R3120">
        <v>17</v>
      </c>
    </row>
    <row r="3121" spans="1:18" x14ac:dyDescent="0.25">
      <c r="A3121" t="s">
        <v>79</v>
      </c>
      <c r="B3121" s="20">
        <v>44991</v>
      </c>
      <c r="C3121" t="s">
        <v>193</v>
      </c>
      <c r="D3121">
        <v>53.483958999999999</v>
      </c>
      <c r="E3121">
        <v>-2.2446440000000001</v>
      </c>
      <c r="F3121" t="s">
        <v>195</v>
      </c>
      <c r="G3121" t="s">
        <v>21</v>
      </c>
      <c r="H3121" t="s">
        <v>194</v>
      </c>
      <c r="I3121">
        <v>457.5</v>
      </c>
      <c r="J3121" s="1">
        <v>1.7000000000000001E-2</v>
      </c>
      <c r="K3121">
        <v>8</v>
      </c>
      <c r="L3121">
        <v>0.86</v>
      </c>
      <c r="M3121">
        <v>7</v>
      </c>
      <c r="N3121">
        <v>4</v>
      </c>
      <c r="O3121">
        <v>164.4</v>
      </c>
      <c r="P3121">
        <v>111</v>
      </c>
      <c r="Q3121">
        <v>4</v>
      </c>
      <c r="R3121">
        <v>14</v>
      </c>
    </row>
    <row r="3122" spans="1:18" x14ac:dyDescent="0.25">
      <c r="A3122" t="s">
        <v>79</v>
      </c>
      <c r="B3122" s="20">
        <v>45022</v>
      </c>
      <c r="C3122" t="s">
        <v>193</v>
      </c>
      <c r="D3122">
        <v>53.483958999999999</v>
      </c>
      <c r="E3122">
        <v>-2.2446440000000001</v>
      </c>
      <c r="F3122" t="s">
        <v>195</v>
      </c>
      <c r="G3122" t="s">
        <v>21</v>
      </c>
      <c r="H3122" t="s">
        <v>194</v>
      </c>
      <c r="I3122">
        <v>552.20000000000005</v>
      </c>
      <c r="J3122" s="1">
        <v>1.2E-2</v>
      </c>
      <c r="K3122">
        <v>6</v>
      </c>
      <c r="L3122">
        <v>1.21</v>
      </c>
      <c r="M3122">
        <v>8</v>
      </c>
      <c r="N3122">
        <v>4</v>
      </c>
      <c r="O3122">
        <v>187.2</v>
      </c>
      <c r="P3122">
        <v>80</v>
      </c>
      <c r="Q3122">
        <v>6</v>
      </c>
      <c r="R3122">
        <v>21</v>
      </c>
    </row>
    <row r="3123" spans="1:18" x14ac:dyDescent="0.25">
      <c r="A3123" t="s">
        <v>79</v>
      </c>
      <c r="B3123" s="20">
        <v>45052</v>
      </c>
      <c r="C3123" t="s">
        <v>193</v>
      </c>
      <c r="D3123">
        <v>53.483958999999999</v>
      </c>
      <c r="E3123">
        <v>-2.2446440000000001</v>
      </c>
      <c r="F3123" t="s">
        <v>195</v>
      </c>
      <c r="G3123" t="s">
        <v>21</v>
      </c>
      <c r="H3123" t="s">
        <v>194</v>
      </c>
      <c r="I3123">
        <v>501.8</v>
      </c>
      <c r="J3123" s="1">
        <v>1.6E-2</v>
      </c>
      <c r="K3123">
        <v>8</v>
      </c>
      <c r="L3123">
        <v>0.82</v>
      </c>
      <c r="M3123">
        <v>6</v>
      </c>
      <c r="N3123">
        <v>1</v>
      </c>
      <c r="O3123">
        <v>111.6</v>
      </c>
      <c r="P3123">
        <v>68</v>
      </c>
      <c r="Q3123">
        <v>10</v>
      </c>
      <c r="R3123">
        <v>8</v>
      </c>
    </row>
    <row r="3124" spans="1:18" x14ac:dyDescent="0.25">
      <c r="A3124" t="s">
        <v>79</v>
      </c>
      <c r="B3124" s="20">
        <v>45083</v>
      </c>
      <c r="C3124" t="s">
        <v>193</v>
      </c>
      <c r="D3124">
        <v>53.483958999999999</v>
      </c>
      <c r="E3124">
        <v>-2.2446440000000001</v>
      </c>
      <c r="F3124" t="s">
        <v>195</v>
      </c>
      <c r="G3124" t="s">
        <v>21</v>
      </c>
      <c r="H3124" t="s">
        <v>194</v>
      </c>
      <c r="I3124">
        <v>888.2</v>
      </c>
      <c r="J3124" s="1">
        <v>1.2E-2</v>
      </c>
      <c r="K3124">
        <v>11</v>
      </c>
      <c r="L3124">
        <v>0.81</v>
      </c>
      <c r="M3124">
        <v>9</v>
      </c>
      <c r="N3124">
        <v>2</v>
      </c>
      <c r="O3124">
        <v>174</v>
      </c>
      <c r="P3124">
        <v>68</v>
      </c>
      <c r="Q3124">
        <v>6</v>
      </c>
      <c r="R3124">
        <v>17</v>
      </c>
    </row>
    <row r="3125" spans="1:18" x14ac:dyDescent="0.25">
      <c r="A3125" t="s">
        <v>79</v>
      </c>
      <c r="B3125" s="20">
        <v>45113</v>
      </c>
      <c r="C3125" t="s">
        <v>193</v>
      </c>
      <c r="D3125">
        <v>53.483958999999999</v>
      </c>
      <c r="E3125">
        <v>-2.2446440000000001</v>
      </c>
      <c r="F3125" t="s">
        <v>195</v>
      </c>
      <c r="G3125" t="s">
        <v>21</v>
      </c>
      <c r="H3125" t="s">
        <v>194</v>
      </c>
      <c r="I3125">
        <v>852.4</v>
      </c>
      <c r="J3125" s="1">
        <v>1.7000000000000001E-2</v>
      </c>
      <c r="K3125">
        <v>14</v>
      </c>
      <c r="L3125">
        <v>1.56</v>
      </c>
      <c r="M3125">
        <v>22</v>
      </c>
      <c r="N3125">
        <v>3</v>
      </c>
      <c r="O3125">
        <v>262.8</v>
      </c>
      <c r="P3125">
        <v>85</v>
      </c>
      <c r="Q3125">
        <v>15</v>
      </c>
      <c r="R3125">
        <v>14</v>
      </c>
    </row>
    <row r="3126" spans="1:18" x14ac:dyDescent="0.25">
      <c r="A3126" t="s">
        <v>79</v>
      </c>
      <c r="B3126" s="20">
        <v>45144</v>
      </c>
      <c r="C3126" t="s">
        <v>193</v>
      </c>
      <c r="D3126">
        <v>53.483958999999999</v>
      </c>
      <c r="E3126">
        <v>-2.2446440000000001</v>
      </c>
      <c r="F3126" t="s">
        <v>195</v>
      </c>
      <c r="G3126" t="s">
        <v>21</v>
      </c>
      <c r="H3126" t="s">
        <v>194</v>
      </c>
      <c r="I3126">
        <v>1199.4000000000001</v>
      </c>
      <c r="J3126" s="1">
        <v>1.4999999999999999E-2</v>
      </c>
      <c r="K3126">
        <v>18</v>
      </c>
      <c r="L3126">
        <v>2.29</v>
      </c>
      <c r="M3126">
        <v>42</v>
      </c>
      <c r="N3126">
        <v>6</v>
      </c>
      <c r="O3126">
        <v>426</v>
      </c>
      <c r="P3126">
        <v>69</v>
      </c>
      <c r="Q3126">
        <v>11</v>
      </c>
      <c r="R3126">
        <v>9</v>
      </c>
    </row>
    <row r="3127" spans="1:18" x14ac:dyDescent="0.25">
      <c r="A3127" t="s">
        <v>79</v>
      </c>
      <c r="B3127" s="20">
        <v>45175</v>
      </c>
      <c r="C3127" t="s">
        <v>193</v>
      </c>
      <c r="D3127">
        <v>53.483958999999999</v>
      </c>
      <c r="E3127">
        <v>-2.2446440000000001</v>
      </c>
      <c r="F3127" t="s">
        <v>195</v>
      </c>
      <c r="G3127" t="s">
        <v>21</v>
      </c>
      <c r="H3127" t="s">
        <v>194</v>
      </c>
      <c r="I3127">
        <v>981.7</v>
      </c>
      <c r="J3127" s="1">
        <v>1.6E-2</v>
      </c>
      <c r="K3127">
        <v>16</v>
      </c>
      <c r="L3127">
        <v>2.4</v>
      </c>
      <c r="M3127">
        <v>38</v>
      </c>
      <c r="N3127">
        <v>7</v>
      </c>
      <c r="O3127">
        <v>330</v>
      </c>
      <c r="P3127">
        <v>114</v>
      </c>
      <c r="Q3127">
        <v>6</v>
      </c>
      <c r="R3127">
        <v>17</v>
      </c>
    </row>
    <row r="3128" spans="1:18" x14ac:dyDescent="0.25">
      <c r="A3128" t="s">
        <v>79</v>
      </c>
      <c r="B3128" s="20">
        <v>45205</v>
      </c>
      <c r="C3128" t="s">
        <v>193</v>
      </c>
      <c r="D3128">
        <v>53.483958999999999</v>
      </c>
      <c r="E3128">
        <v>-2.2446440000000001</v>
      </c>
      <c r="F3128" t="s">
        <v>195</v>
      </c>
      <c r="G3128" t="s">
        <v>21</v>
      </c>
      <c r="H3128" t="s">
        <v>194</v>
      </c>
      <c r="I3128">
        <v>910.2</v>
      </c>
      <c r="J3128" s="1">
        <v>1.4999999999999999E-2</v>
      </c>
      <c r="K3128">
        <v>14</v>
      </c>
      <c r="L3128">
        <v>1.61</v>
      </c>
      <c r="M3128">
        <v>22</v>
      </c>
      <c r="N3128">
        <v>3</v>
      </c>
      <c r="O3128">
        <v>298.8</v>
      </c>
      <c r="P3128">
        <v>60</v>
      </c>
      <c r="Q3128">
        <v>10</v>
      </c>
      <c r="R3128">
        <v>14</v>
      </c>
    </row>
    <row r="3129" spans="1:18" x14ac:dyDescent="0.25">
      <c r="A3129" t="s">
        <v>79</v>
      </c>
      <c r="B3129" s="20">
        <v>45236</v>
      </c>
      <c r="C3129" t="s">
        <v>193</v>
      </c>
      <c r="D3129">
        <v>53.483958999999999</v>
      </c>
      <c r="E3129">
        <v>-2.2446440000000001</v>
      </c>
      <c r="F3129" t="s">
        <v>195</v>
      </c>
      <c r="G3129" t="s">
        <v>21</v>
      </c>
      <c r="H3129" t="s">
        <v>194</v>
      </c>
      <c r="I3129">
        <v>1207.2</v>
      </c>
      <c r="J3129" s="1">
        <v>1.6E-2</v>
      </c>
      <c r="K3129">
        <v>19</v>
      </c>
      <c r="L3129">
        <v>1.4</v>
      </c>
      <c r="M3129">
        <v>26</v>
      </c>
      <c r="N3129">
        <v>2</v>
      </c>
      <c r="O3129">
        <v>187.2</v>
      </c>
      <c r="P3129">
        <v>79</v>
      </c>
      <c r="Q3129">
        <v>7</v>
      </c>
      <c r="R3129">
        <v>9</v>
      </c>
    </row>
    <row r="3130" spans="1:18" x14ac:dyDescent="0.25">
      <c r="A3130" t="s">
        <v>79</v>
      </c>
      <c r="B3130" s="20">
        <v>45266</v>
      </c>
      <c r="C3130" t="s">
        <v>193</v>
      </c>
      <c r="D3130">
        <v>53.483958999999999</v>
      </c>
      <c r="E3130">
        <v>-2.2446440000000001</v>
      </c>
      <c r="F3130" t="s">
        <v>195</v>
      </c>
      <c r="G3130" t="s">
        <v>21</v>
      </c>
      <c r="H3130" t="s">
        <v>194</v>
      </c>
      <c r="I3130">
        <v>934.1</v>
      </c>
      <c r="J3130" s="1">
        <v>1.4E-2</v>
      </c>
      <c r="K3130">
        <v>13</v>
      </c>
      <c r="L3130">
        <v>2.0099999999999998</v>
      </c>
      <c r="M3130">
        <v>26</v>
      </c>
      <c r="N3130">
        <v>1</v>
      </c>
      <c r="O3130">
        <v>97.2</v>
      </c>
      <c r="P3130">
        <v>105</v>
      </c>
      <c r="Q3130">
        <v>10</v>
      </c>
      <c r="R3130">
        <v>18</v>
      </c>
    </row>
    <row r="3131" spans="1:18" x14ac:dyDescent="0.25">
      <c r="A3131" t="s">
        <v>79</v>
      </c>
      <c r="B3131" s="20" t="s">
        <v>80</v>
      </c>
      <c r="C3131" t="s">
        <v>193</v>
      </c>
      <c r="D3131">
        <v>53.483958999999999</v>
      </c>
      <c r="E3131">
        <v>-2.2446440000000001</v>
      </c>
      <c r="F3131" t="s">
        <v>195</v>
      </c>
      <c r="G3131" t="s">
        <v>21</v>
      </c>
      <c r="H3131" t="s">
        <v>194</v>
      </c>
      <c r="I3131">
        <v>675.6</v>
      </c>
      <c r="J3131" s="1">
        <v>1.7999999999999999E-2</v>
      </c>
      <c r="K3131">
        <v>12</v>
      </c>
      <c r="L3131">
        <v>1.64</v>
      </c>
      <c r="M3131">
        <v>20</v>
      </c>
      <c r="N3131">
        <v>4</v>
      </c>
      <c r="O3131">
        <v>386.4</v>
      </c>
      <c r="P3131">
        <v>88</v>
      </c>
      <c r="Q3131">
        <v>9</v>
      </c>
      <c r="R3131">
        <v>9</v>
      </c>
    </row>
    <row r="3132" spans="1:18" x14ac:dyDescent="0.25">
      <c r="A3132" t="s">
        <v>79</v>
      </c>
      <c r="B3132" s="20" t="s">
        <v>81</v>
      </c>
      <c r="C3132" t="s">
        <v>193</v>
      </c>
      <c r="D3132">
        <v>53.483958999999999</v>
      </c>
      <c r="E3132">
        <v>-2.2446440000000001</v>
      </c>
      <c r="F3132" t="s">
        <v>195</v>
      </c>
      <c r="G3132" t="s">
        <v>21</v>
      </c>
      <c r="H3132" t="s">
        <v>194</v>
      </c>
      <c r="I3132">
        <v>816.8</v>
      </c>
      <c r="J3132" s="1">
        <v>1.2E-2</v>
      </c>
      <c r="K3132">
        <v>10</v>
      </c>
      <c r="L3132">
        <v>0.74</v>
      </c>
      <c r="M3132">
        <v>7</v>
      </c>
      <c r="N3132">
        <v>3</v>
      </c>
      <c r="O3132">
        <v>270</v>
      </c>
      <c r="P3132">
        <v>87</v>
      </c>
      <c r="Q3132">
        <v>18</v>
      </c>
      <c r="R3132">
        <v>15</v>
      </c>
    </row>
    <row r="3133" spans="1:18" x14ac:dyDescent="0.25">
      <c r="A3133" t="s">
        <v>79</v>
      </c>
      <c r="B3133" s="20" t="s">
        <v>82</v>
      </c>
      <c r="C3133" t="s">
        <v>193</v>
      </c>
      <c r="D3133">
        <v>53.483958999999999</v>
      </c>
      <c r="E3133">
        <v>-2.2446440000000001</v>
      </c>
      <c r="F3133" t="s">
        <v>195</v>
      </c>
      <c r="G3133" t="s">
        <v>21</v>
      </c>
      <c r="H3133" t="s">
        <v>194</v>
      </c>
      <c r="I3133">
        <v>813.3</v>
      </c>
      <c r="J3133" s="1">
        <v>1.7999999999999999E-2</v>
      </c>
      <c r="K3133">
        <v>15</v>
      </c>
      <c r="L3133">
        <v>1.17</v>
      </c>
      <c r="M3133">
        <v>18</v>
      </c>
      <c r="N3133">
        <v>1</v>
      </c>
      <c r="O3133">
        <v>130.80000000000001</v>
      </c>
      <c r="P3133">
        <v>68</v>
      </c>
      <c r="Q3133">
        <v>10</v>
      </c>
      <c r="R3133">
        <v>11</v>
      </c>
    </row>
    <row r="3134" spans="1:18" x14ac:dyDescent="0.25">
      <c r="A3134" t="s">
        <v>79</v>
      </c>
      <c r="B3134" s="20" t="s">
        <v>83</v>
      </c>
      <c r="C3134" t="s">
        <v>193</v>
      </c>
      <c r="D3134">
        <v>53.483958999999999</v>
      </c>
      <c r="E3134">
        <v>-2.2446440000000001</v>
      </c>
      <c r="F3134" t="s">
        <v>195</v>
      </c>
      <c r="G3134" t="s">
        <v>21</v>
      </c>
      <c r="H3134" t="s">
        <v>194</v>
      </c>
      <c r="I3134">
        <v>1206</v>
      </c>
      <c r="J3134" s="1">
        <v>1.7000000000000001E-2</v>
      </c>
      <c r="K3134">
        <v>20</v>
      </c>
      <c r="L3134">
        <v>1.67</v>
      </c>
      <c r="M3134">
        <v>34</v>
      </c>
      <c r="N3134">
        <v>4</v>
      </c>
      <c r="O3134">
        <v>318</v>
      </c>
      <c r="P3134">
        <v>104</v>
      </c>
      <c r="Q3134">
        <v>13</v>
      </c>
      <c r="R3134">
        <v>14</v>
      </c>
    </row>
    <row r="3135" spans="1:18" x14ac:dyDescent="0.25">
      <c r="A3135" t="s">
        <v>79</v>
      </c>
      <c r="B3135" s="20" t="s">
        <v>84</v>
      </c>
      <c r="C3135" t="s">
        <v>193</v>
      </c>
      <c r="D3135">
        <v>53.483958999999999</v>
      </c>
      <c r="E3135">
        <v>-2.2446440000000001</v>
      </c>
      <c r="F3135" t="s">
        <v>195</v>
      </c>
      <c r="G3135" t="s">
        <v>21</v>
      </c>
      <c r="H3135" t="s">
        <v>194</v>
      </c>
      <c r="I3135">
        <v>1139.5999999999999</v>
      </c>
      <c r="J3135" s="1">
        <v>1.4999999999999999E-2</v>
      </c>
      <c r="K3135">
        <v>18</v>
      </c>
      <c r="L3135">
        <v>1.55</v>
      </c>
      <c r="M3135">
        <v>27</v>
      </c>
      <c r="N3135">
        <v>5</v>
      </c>
      <c r="O3135">
        <v>505.2</v>
      </c>
      <c r="P3135">
        <v>105</v>
      </c>
      <c r="Q3135">
        <v>6</v>
      </c>
      <c r="R3135">
        <v>14</v>
      </c>
    </row>
    <row r="3136" spans="1:18" x14ac:dyDescent="0.25">
      <c r="A3136" t="s">
        <v>79</v>
      </c>
      <c r="B3136" s="20" t="s">
        <v>85</v>
      </c>
      <c r="C3136" t="s">
        <v>193</v>
      </c>
      <c r="D3136">
        <v>53.483958999999999</v>
      </c>
      <c r="E3136">
        <v>-2.2446440000000001</v>
      </c>
      <c r="F3136" t="s">
        <v>195</v>
      </c>
      <c r="G3136" t="s">
        <v>21</v>
      </c>
      <c r="H3136" t="s">
        <v>194</v>
      </c>
      <c r="I3136">
        <v>921.2</v>
      </c>
      <c r="J3136" s="1">
        <v>1.9E-2</v>
      </c>
      <c r="K3136">
        <v>17</v>
      </c>
      <c r="L3136">
        <v>1.21</v>
      </c>
      <c r="M3136">
        <v>21</v>
      </c>
      <c r="N3136">
        <v>7</v>
      </c>
      <c r="O3136">
        <v>441.6</v>
      </c>
      <c r="P3136">
        <v>82</v>
      </c>
      <c r="Q3136">
        <v>19</v>
      </c>
      <c r="R3136">
        <v>11</v>
      </c>
    </row>
    <row r="3137" spans="1:18" x14ac:dyDescent="0.25">
      <c r="A3137" t="s">
        <v>79</v>
      </c>
      <c r="B3137" s="20" t="s">
        <v>86</v>
      </c>
      <c r="C3137" t="s">
        <v>193</v>
      </c>
      <c r="D3137">
        <v>53.483958999999999</v>
      </c>
      <c r="E3137">
        <v>-2.2446440000000001</v>
      </c>
      <c r="F3137" t="s">
        <v>195</v>
      </c>
      <c r="G3137" t="s">
        <v>21</v>
      </c>
      <c r="H3137" t="s">
        <v>194</v>
      </c>
      <c r="I3137">
        <v>924.7</v>
      </c>
      <c r="J3137" s="1">
        <v>1.2999999999999999E-2</v>
      </c>
      <c r="K3137">
        <v>12</v>
      </c>
      <c r="L3137">
        <v>1.92</v>
      </c>
      <c r="M3137">
        <v>23</v>
      </c>
      <c r="N3137">
        <v>1</v>
      </c>
      <c r="O3137">
        <v>24</v>
      </c>
      <c r="P3137">
        <v>73</v>
      </c>
      <c r="Q3137">
        <v>9</v>
      </c>
      <c r="R3137">
        <v>15</v>
      </c>
    </row>
    <row r="3138" spans="1:18" x14ac:dyDescent="0.25">
      <c r="A3138" t="s">
        <v>79</v>
      </c>
      <c r="B3138" s="20" t="s">
        <v>87</v>
      </c>
      <c r="C3138" t="s">
        <v>193</v>
      </c>
      <c r="D3138">
        <v>53.483958999999999</v>
      </c>
      <c r="E3138">
        <v>-2.2446440000000001</v>
      </c>
      <c r="F3138" t="s">
        <v>195</v>
      </c>
      <c r="G3138" t="s">
        <v>21</v>
      </c>
      <c r="H3138" t="s">
        <v>194</v>
      </c>
      <c r="I3138">
        <v>440.4</v>
      </c>
      <c r="J3138" s="1">
        <v>1.0999999999999999E-2</v>
      </c>
      <c r="K3138">
        <v>5</v>
      </c>
      <c r="L3138">
        <v>2.6</v>
      </c>
      <c r="M3138">
        <v>12</v>
      </c>
      <c r="N3138">
        <v>2</v>
      </c>
      <c r="O3138">
        <v>174</v>
      </c>
      <c r="P3138">
        <v>90</v>
      </c>
      <c r="Q3138">
        <v>7</v>
      </c>
      <c r="R3138">
        <v>12</v>
      </c>
    </row>
    <row r="3139" spans="1:18" x14ac:dyDescent="0.25">
      <c r="A3139" t="s">
        <v>79</v>
      </c>
      <c r="B3139" s="20" t="s">
        <v>88</v>
      </c>
      <c r="C3139" t="s">
        <v>193</v>
      </c>
      <c r="D3139">
        <v>53.483958999999999</v>
      </c>
      <c r="E3139">
        <v>-2.2446440000000001</v>
      </c>
      <c r="F3139" t="s">
        <v>195</v>
      </c>
      <c r="G3139" t="s">
        <v>21</v>
      </c>
      <c r="H3139" t="s">
        <v>194</v>
      </c>
      <c r="I3139">
        <v>1172.2</v>
      </c>
      <c r="J3139" s="1">
        <v>1.2999999999999999E-2</v>
      </c>
      <c r="K3139">
        <v>16</v>
      </c>
      <c r="L3139">
        <v>2.5</v>
      </c>
      <c r="M3139">
        <v>39</v>
      </c>
      <c r="N3139">
        <v>3</v>
      </c>
      <c r="O3139">
        <v>140.4</v>
      </c>
      <c r="P3139">
        <v>88</v>
      </c>
      <c r="Q3139">
        <v>16</v>
      </c>
      <c r="R3139">
        <v>9</v>
      </c>
    </row>
    <row r="3140" spans="1:18" x14ac:dyDescent="0.25">
      <c r="A3140" t="s">
        <v>79</v>
      </c>
      <c r="B3140" s="20" t="s">
        <v>89</v>
      </c>
      <c r="C3140" t="s">
        <v>193</v>
      </c>
      <c r="D3140">
        <v>53.483958999999999</v>
      </c>
      <c r="E3140">
        <v>-2.2446440000000001</v>
      </c>
      <c r="F3140" t="s">
        <v>195</v>
      </c>
      <c r="G3140" t="s">
        <v>21</v>
      </c>
      <c r="H3140" t="s">
        <v>194</v>
      </c>
      <c r="I3140">
        <v>964.9</v>
      </c>
      <c r="J3140" s="1">
        <v>1.4999999999999999E-2</v>
      </c>
      <c r="K3140">
        <v>15</v>
      </c>
      <c r="L3140">
        <v>1.1599999999999999</v>
      </c>
      <c r="M3140">
        <v>17</v>
      </c>
      <c r="N3140">
        <v>1</v>
      </c>
      <c r="O3140">
        <v>44.4</v>
      </c>
      <c r="P3140">
        <v>103</v>
      </c>
      <c r="Q3140">
        <v>12</v>
      </c>
      <c r="R3140">
        <v>15</v>
      </c>
    </row>
    <row r="3141" spans="1:18" x14ac:dyDescent="0.25">
      <c r="A3141" t="s">
        <v>79</v>
      </c>
      <c r="B3141" s="20" t="s">
        <v>90</v>
      </c>
      <c r="C3141" t="s">
        <v>193</v>
      </c>
      <c r="D3141">
        <v>53.483958999999999</v>
      </c>
      <c r="E3141">
        <v>-2.2446440000000001</v>
      </c>
      <c r="F3141" t="s">
        <v>195</v>
      </c>
      <c r="G3141" t="s">
        <v>21</v>
      </c>
      <c r="H3141" t="s">
        <v>194</v>
      </c>
      <c r="I3141">
        <v>947.6</v>
      </c>
      <c r="J3141" s="1">
        <v>1.4999999999999999E-2</v>
      </c>
      <c r="K3141">
        <v>14</v>
      </c>
      <c r="L3141">
        <v>1.94</v>
      </c>
      <c r="M3141">
        <v>28</v>
      </c>
      <c r="N3141">
        <v>1</v>
      </c>
      <c r="O3141">
        <v>39.6</v>
      </c>
      <c r="P3141">
        <v>99</v>
      </c>
      <c r="Q3141">
        <v>9</v>
      </c>
      <c r="R3141">
        <v>18</v>
      </c>
    </row>
    <row r="3142" spans="1:18" x14ac:dyDescent="0.25">
      <c r="A3142" t="s">
        <v>79</v>
      </c>
      <c r="B3142" s="20" t="s">
        <v>91</v>
      </c>
      <c r="C3142" t="s">
        <v>193</v>
      </c>
      <c r="D3142">
        <v>53.483958999999999</v>
      </c>
      <c r="E3142">
        <v>-2.2446440000000001</v>
      </c>
      <c r="F3142" t="s">
        <v>195</v>
      </c>
      <c r="G3142" t="s">
        <v>21</v>
      </c>
      <c r="H3142" t="s">
        <v>194</v>
      </c>
      <c r="I3142">
        <v>660.5</v>
      </c>
      <c r="J3142" s="1">
        <v>1.2E-2</v>
      </c>
      <c r="K3142">
        <v>8</v>
      </c>
      <c r="L3142">
        <v>1.91</v>
      </c>
      <c r="M3142">
        <v>15</v>
      </c>
      <c r="N3142">
        <v>3</v>
      </c>
      <c r="O3142">
        <v>132</v>
      </c>
      <c r="P3142">
        <v>71</v>
      </c>
      <c r="Q3142">
        <v>13</v>
      </c>
      <c r="R3142">
        <v>6</v>
      </c>
    </row>
    <row r="3143" spans="1:18" x14ac:dyDescent="0.25">
      <c r="A3143" t="s">
        <v>79</v>
      </c>
      <c r="B3143" s="20" t="s">
        <v>92</v>
      </c>
      <c r="C3143" t="s">
        <v>193</v>
      </c>
      <c r="D3143">
        <v>53.483958999999999</v>
      </c>
      <c r="E3143">
        <v>-2.2446440000000001</v>
      </c>
      <c r="F3143" t="s">
        <v>195</v>
      </c>
      <c r="G3143" t="s">
        <v>21</v>
      </c>
      <c r="H3143" t="s">
        <v>194</v>
      </c>
      <c r="I3143">
        <v>1076</v>
      </c>
      <c r="J3143" s="1">
        <v>1.9E-2</v>
      </c>
      <c r="K3143">
        <v>21</v>
      </c>
      <c r="L3143">
        <v>1.99</v>
      </c>
      <c r="M3143">
        <v>41</v>
      </c>
      <c r="N3143">
        <v>1</v>
      </c>
      <c r="O3143">
        <v>126</v>
      </c>
      <c r="P3143">
        <v>108</v>
      </c>
      <c r="Q3143">
        <v>6</v>
      </c>
      <c r="R3143">
        <v>6</v>
      </c>
    </row>
    <row r="3144" spans="1:18" x14ac:dyDescent="0.25">
      <c r="A3144" t="s">
        <v>79</v>
      </c>
      <c r="B3144" s="20" t="s">
        <v>93</v>
      </c>
      <c r="C3144" t="s">
        <v>193</v>
      </c>
      <c r="D3144">
        <v>53.483958999999999</v>
      </c>
      <c r="E3144">
        <v>-2.2446440000000001</v>
      </c>
      <c r="F3144" t="s">
        <v>195</v>
      </c>
      <c r="G3144" t="s">
        <v>21</v>
      </c>
      <c r="H3144" t="s">
        <v>194</v>
      </c>
      <c r="I3144">
        <v>1085.2</v>
      </c>
      <c r="J3144" s="1">
        <v>1.7999999999999999E-2</v>
      </c>
      <c r="K3144">
        <v>20</v>
      </c>
      <c r="L3144">
        <v>1</v>
      </c>
      <c r="M3144">
        <v>20</v>
      </c>
      <c r="N3144">
        <v>2</v>
      </c>
      <c r="O3144">
        <v>75.599999999999994</v>
      </c>
      <c r="P3144">
        <v>108</v>
      </c>
      <c r="Q3144">
        <v>13</v>
      </c>
      <c r="R3144">
        <v>15</v>
      </c>
    </row>
    <row r="3145" spans="1:18" x14ac:dyDescent="0.25">
      <c r="A3145" t="s">
        <v>79</v>
      </c>
      <c r="B3145" s="20" t="s">
        <v>94</v>
      </c>
      <c r="C3145" t="s">
        <v>193</v>
      </c>
      <c r="D3145">
        <v>53.483958999999999</v>
      </c>
      <c r="E3145">
        <v>-2.2446440000000001</v>
      </c>
      <c r="F3145" t="s">
        <v>195</v>
      </c>
      <c r="G3145" t="s">
        <v>21</v>
      </c>
      <c r="H3145" t="s">
        <v>194</v>
      </c>
      <c r="I3145">
        <v>1139.0999999999999</v>
      </c>
      <c r="J3145" s="1">
        <v>1.2999999999999999E-2</v>
      </c>
      <c r="K3145">
        <v>14</v>
      </c>
      <c r="L3145">
        <v>2.02</v>
      </c>
      <c r="M3145">
        <v>29</v>
      </c>
      <c r="N3145">
        <v>1</v>
      </c>
      <c r="O3145">
        <v>31.2</v>
      </c>
      <c r="P3145">
        <v>90</v>
      </c>
      <c r="Q3145">
        <v>11</v>
      </c>
      <c r="R3145">
        <v>6</v>
      </c>
    </row>
    <row r="3146" spans="1:18" x14ac:dyDescent="0.25">
      <c r="A3146" t="s">
        <v>79</v>
      </c>
      <c r="B3146" s="20" t="s">
        <v>95</v>
      </c>
      <c r="C3146" t="s">
        <v>193</v>
      </c>
      <c r="D3146">
        <v>53.483958999999999</v>
      </c>
      <c r="E3146">
        <v>-2.2446440000000001</v>
      </c>
      <c r="F3146" t="s">
        <v>195</v>
      </c>
      <c r="G3146" t="s">
        <v>21</v>
      </c>
      <c r="H3146" t="s">
        <v>194</v>
      </c>
      <c r="I3146">
        <v>605</v>
      </c>
      <c r="J3146" s="1">
        <v>1.4999999999999999E-2</v>
      </c>
      <c r="K3146">
        <v>9</v>
      </c>
      <c r="L3146">
        <v>1.43</v>
      </c>
      <c r="M3146">
        <v>13</v>
      </c>
      <c r="N3146">
        <v>7</v>
      </c>
      <c r="O3146">
        <v>447.6</v>
      </c>
      <c r="P3146">
        <v>93</v>
      </c>
      <c r="Q3146">
        <v>9</v>
      </c>
      <c r="R3146">
        <v>12</v>
      </c>
    </row>
    <row r="3147" spans="1:18" x14ac:dyDescent="0.25">
      <c r="A3147" t="s">
        <v>79</v>
      </c>
      <c r="B3147" s="20" t="s">
        <v>96</v>
      </c>
      <c r="C3147" t="s">
        <v>193</v>
      </c>
      <c r="D3147">
        <v>53.483958999999999</v>
      </c>
      <c r="E3147">
        <v>-2.2446440000000001</v>
      </c>
      <c r="F3147" t="s">
        <v>195</v>
      </c>
      <c r="G3147" t="s">
        <v>21</v>
      </c>
      <c r="H3147" t="s">
        <v>194</v>
      </c>
      <c r="I3147">
        <v>1213.0999999999999</v>
      </c>
      <c r="J3147" s="1">
        <v>1.7999999999999999E-2</v>
      </c>
      <c r="K3147">
        <v>22</v>
      </c>
      <c r="L3147">
        <v>2.0499999999999998</v>
      </c>
      <c r="M3147">
        <v>45</v>
      </c>
      <c r="N3147">
        <v>0</v>
      </c>
      <c r="O3147">
        <v>18</v>
      </c>
      <c r="P3147">
        <v>106</v>
      </c>
      <c r="Q3147">
        <v>5</v>
      </c>
      <c r="R3147">
        <v>6</v>
      </c>
    </row>
    <row r="3148" spans="1:18" x14ac:dyDescent="0.25">
      <c r="A3148" t="s">
        <v>79</v>
      </c>
      <c r="B3148" s="20" t="s">
        <v>97</v>
      </c>
      <c r="C3148" t="s">
        <v>193</v>
      </c>
      <c r="D3148">
        <v>53.483958999999999</v>
      </c>
      <c r="E3148">
        <v>-2.2446440000000001</v>
      </c>
      <c r="F3148" t="s">
        <v>195</v>
      </c>
      <c r="G3148" t="s">
        <v>21</v>
      </c>
      <c r="H3148" t="s">
        <v>194</v>
      </c>
      <c r="I3148">
        <v>663.6</v>
      </c>
      <c r="J3148" s="1">
        <v>1.7000000000000001E-2</v>
      </c>
      <c r="K3148">
        <v>11</v>
      </c>
      <c r="L3148">
        <v>1.37</v>
      </c>
      <c r="M3148">
        <v>15</v>
      </c>
      <c r="N3148">
        <v>2</v>
      </c>
      <c r="O3148">
        <v>97.2</v>
      </c>
      <c r="P3148">
        <v>111</v>
      </c>
      <c r="Q3148">
        <v>6</v>
      </c>
      <c r="R3148">
        <v>14</v>
      </c>
    </row>
    <row r="3149" spans="1:18" x14ac:dyDescent="0.25">
      <c r="A3149" t="s">
        <v>79</v>
      </c>
      <c r="B3149" s="20">
        <v>44933</v>
      </c>
      <c r="C3149" t="s">
        <v>193</v>
      </c>
      <c r="D3149">
        <v>53.483958999999999</v>
      </c>
      <c r="E3149">
        <v>-2.2446440000000001</v>
      </c>
      <c r="F3149" t="s">
        <v>195</v>
      </c>
      <c r="G3149" t="s">
        <v>21</v>
      </c>
      <c r="H3149" t="s">
        <v>194</v>
      </c>
      <c r="I3149">
        <v>700.6</v>
      </c>
      <c r="J3149" s="1">
        <v>1.2E-2</v>
      </c>
      <c r="K3149">
        <v>8</v>
      </c>
      <c r="L3149">
        <v>1.71</v>
      </c>
      <c r="M3149">
        <v>14</v>
      </c>
      <c r="N3149">
        <v>0</v>
      </c>
      <c r="O3149">
        <v>14.4</v>
      </c>
      <c r="P3149">
        <v>69</v>
      </c>
      <c r="Q3149">
        <v>7</v>
      </c>
      <c r="R3149">
        <v>6</v>
      </c>
    </row>
    <row r="3150" spans="1:18" x14ac:dyDescent="0.25">
      <c r="A3150" t="s">
        <v>79</v>
      </c>
      <c r="B3150" s="20">
        <v>44964</v>
      </c>
      <c r="C3150" t="s">
        <v>193</v>
      </c>
      <c r="D3150">
        <v>53.483958999999999</v>
      </c>
      <c r="E3150">
        <v>-2.2446440000000001</v>
      </c>
      <c r="F3150" t="s">
        <v>195</v>
      </c>
      <c r="G3150" t="s">
        <v>21</v>
      </c>
      <c r="H3150" t="s">
        <v>194</v>
      </c>
      <c r="I3150">
        <v>899.6</v>
      </c>
      <c r="J3150" s="1">
        <v>1.4999999999999999E-2</v>
      </c>
      <c r="K3150">
        <v>13</v>
      </c>
      <c r="L3150">
        <v>1.36</v>
      </c>
      <c r="M3150">
        <v>18</v>
      </c>
      <c r="N3150">
        <v>0</v>
      </c>
      <c r="O3150">
        <v>18</v>
      </c>
      <c r="P3150">
        <v>110</v>
      </c>
      <c r="Q3150">
        <v>17</v>
      </c>
      <c r="R3150">
        <v>15</v>
      </c>
    </row>
    <row r="3151" spans="1:18" x14ac:dyDescent="0.25">
      <c r="A3151" t="s">
        <v>79</v>
      </c>
      <c r="B3151" s="20">
        <v>44992</v>
      </c>
      <c r="C3151" t="s">
        <v>193</v>
      </c>
      <c r="D3151">
        <v>53.483958999999999</v>
      </c>
      <c r="E3151">
        <v>-2.2446440000000001</v>
      </c>
      <c r="F3151" t="s">
        <v>195</v>
      </c>
      <c r="G3151" t="s">
        <v>21</v>
      </c>
      <c r="H3151" t="s">
        <v>194</v>
      </c>
      <c r="I3151">
        <v>576.29999999999995</v>
      </c>
      <c r="J3151" s="1">
        <v>0.02</v>
      </c>
      <c r="K3151">
        <v>11</v>
      </c>
      <c r="L3151">
        <v>1</v>
      </c>
      <c r="M3151">
        <v>11</v>
      </c>
      <c r="N3151">
        <v>0</v>
      </c>
      <c r="O3151">
        <v>20.399999999999999</v>
      </c>
      <c r="P3151">
        <v>69</v>
      </c>
      <c r="Q3151">
        <v>12</v>
      </c>
      <c r="R3151">
        <v>23</v>
      </c>
    </row>
    <row r="3152" spans="1:18" x14ac:dyDescent="0.25">
      <c r="A3152" t="s">
        <v>79</v>
      </c>
      <c r="B3152" s="20">
        <v>45023</v>
      </c>
      <c r="C3152" t="s">
        <v>193</v>
      </c>
      <c r="D3152">
        <v>53.483958999999999</v>
      </c>
      <c r="E3152">
        <v>-2.2446440000000001</v>
      </c>
      <c r="F3152" t="s">
        <v>195</v>
      </c>
      <c r="G3152" t="s">
        <v>21</v>
      </c>
      <c r="H3152" t="s">
        <v>194</v>
      </c>
      <c r="I3152">
        <v>1135.8</v>
      </c>
      <c r="J3152" s="1">
        <v>1.4E-2</v>
      </c>
      <c r="K3152">
        <v>16</v>
      </c>
      <c r="L3152">
        <v>1.54</v>
      </c>
      <c r="M3152">
        <v>25</v>
      </c>
      <c r="N3152">
        <v>1</v>
      </c>
      <c r="O3152">
        <v>81.599999999999994</v>
      </c>
      <c r="P3152">
        <v>65</v>
      </c>
      <c r="Q3152">
        <v>19</v>
      </c>
      <c r="R3152">
        <v>9</v>
      </c>
    </row>
    <row r="3153" spans="1:18" x14ac:dyDescent="0.25">
      <c r="A3153" t="s">
        <v>79</v>
      </c>
      <c r="B3153" s="20">
        <v>45053</v>
      </c>
      <c r="C3153" t="s">
        <v>193</v>
      </c>
      <c r="D3153">
        <v>53.483958999999999</v>
      </c>
      <c r="E3153">
        <v>-2.2446440000000001</v>
      </c>
      <c r="F3153" t="s">
        <v>195</v>
      </c>
      <c r="G3153" t="s">
        <v>21</v>
      </c>
      <c r="H3153" t="s">
        <v>194</v>
      </c>
      <c r="I3153">
        <v>653.20000000000005</v>
      </c>
      <c r="J3153" s="1">
        <v>1.6E-2</v>
      </c>
      <c r="K3153">
        <v>11</v>
      </c>
      <c r="L3153">
        <v>2.56</v>
      </c>
      <c r="M3153">
        <v>27</v>
      </c>
      <c r="N3153">
        <v>3</v>
      </c>
      <c r="O3153">
        <v>226.8</v>
      </c>
      <c r="P3153">
        <v>92</v>
      </c>
      <c r="Q3153">
        <v>16</v>
      </c>
      <c r="R3153">
        <v>6</v>
      </c>
    </row>
    <row r="3154" spans="1:18" x14ac:dyDescent="0.25">
      <c r="A3154" t="s">
        <v>79</v>
      </c>
      <c r="B3154" s="20">
        <v>45084</v>
      </c>
      <c r="C3154" t="s">
        <v>193</v>
      </c>
      <c r="D3154">
        <v>53.483958999999999</v>
      </c>
      <c r="E3154">
        <v>-2.2446440000000001</v>
      </c>
      <c r="F3154" t="s">
        <v>195</v>
      </c>
      <c r="G3154" t="s">
        <v>21</v>
      </c>
      <c r="H3154" t="s">
        <v>194</v>
      </c>
      <c r="I3154">
        <v>1072.8</v>
      </c>
      <c r="J3154" s="1">
        <v>1.9E-2</v>
      </c>
      <c r="K3154">
        <v>20</v>
      </c>
      <c r="L3154">
        <v>2.59</v>
      </c>
      <c r="M3154">
        <v>52</v>
      </c>
      <c r="N3154">
        <v>0</v>
      </c>
      <c r="O3154">
        <v>26.4</v>
      </c>
      <c r="P3154">
        <v>101</v>
      </c>
      <c r="Q3154">
        <v>7</v>
      </c>
      <c r="R3154">
        <v>15</v>
      </c>
    </row>
    <row r="3155" spans="1:18" x14ac:dyDescent="0.25">
      <c r="A3155" t="s">
        <v>79</v>
      </c>
      <c r="B3155" s="20">
        <v>45114</v>
      </c>
      <c r="C3155" t="s">
        <v>193</v>
      </c>
      <c r="D3155">
        <v>53.483958999999999</v>
      </c>
      <c r="E3155">
        <v>-2.2446440000000001</v>
      </c>
      <c r="F3155" t="s">
        <v>195</v>
      </c>
      <c r="G3155" t="s">
        <v>21</v>
      </c>
      <c r="H3155" t="s">
        <v>194</v>
      </c>
      <c r="I3155">
        <v>798.7</v>
      </c>
      <c r="J3155" s="1">
        <v>1.0999999999999999E-2</v>
      </c>
      <c r="K3155">
        <v>9</v>
      </c>
      <c r="L3155">
        <v>2.4</v>
      </c>
      <c r="M3155">
        <v>21</v>
      </c>
      <c r="N3155">
        <v>4</v>
      </c>
      <c r="O3155">
        <v>318</v>
      </c>
      <c r="P3155">
        <v>90</v>
      </c>
      <c r="Q3155">
        <v>15</v>
      </c>
      <c r="R3155">
        <v>17</v>
      </c>
    </row>
    <row r="3156" spans="1:18" x14ac:dyDescent="0.25">
      <c r="A3156" t="s">
        <v>79</v>
      </c>
      <c r="B3156" s="20">
        <v>45145</v>
      </c>
      <c r="C3156" t="s">
        <v>193</v>
      </c>
      <c r="D3156">
        <v>53.483958999999999</v>
      </c>
      <c r="E3156">
        <v>-2.2446440000000001</v>
      </c>
      <c r="F3156" t="s">
        <v>195</v>
      </c>
      <c r="G3156" t="s">
        <v>21</v>
      </c>
      <c r="H3156" t="s">
        <v>194</v>
      </c>
      <c r="I3156">
        <v>773.4</v>
      </c>
      <c r="J3156" s="1">
        <v>0.01</v>
      </c>
      <c r="K3156">
        <v>8</v>
      </c>
      <c r="L3156">
        <v>1.52</v>
      </c>
      <c r="M3156">
        <v>12</v>
      </c>
      <c r="N3156">
        <v>0</v>
      </c>
      <c r="O3156">
        <v>25.2</v>
      </c>
      <c r="P3156">
        <v>100</v>
      </c>
      <c r="Q3156">
        <v>15</v>
      </c>
      <c r="R3156">
        <v>17</v>
      </c>
    </row>
    <row r="3157" spans="1:18" x14ac:dyDescent="0.25">
      <c r="A3157" t="s">
        <v>79</v>
      </c>
      <c r="B3157" s="20">
        <v>45176</v>
      </c>
      <c r="C3157" t="s">
        <v>193</v>
      </c>
      <c r="D3157">
        <v>53.483958999999999</v>
      </c>
      <c r="E3157">
        <v>-2.2446440000000001</v>
      </c>
      <c r="F3157" t="s">
        <v>195</v>
      </c>
      <c r="G3157" t="s">
        <v>21</v>
      </c>
      <c r="H3157" t="s">
        <v>194</v>
      </c>
      <c r="I3157">
        <v>1118.4000000000001</v>
      </c>
      <c r="J3157" s="1">
        <v>1.0999999999999999E-2</v>
      </c>
      <c r="K3157">
        <v>13</v>
      </c>
      <c r="L3157">
        <v>1.64</v>
      </c>
      <c r="M3157">
        <v>21</v>
      </c>
      <c r="N3157">
        <v>1</v>
      </c>
      <c r="O3157">
        <v>94.8</v>
      </c>
      <c r="P3157">
        <v>82</v>
      </c>
      <c r="Q3157">
        <v>14</v>
      </c>
      <c r="R3157">
        <v>23</v>
      </c>
    </row>
    <row r="3158" spans="1:18" x14ac:dyDescent="0.25">
      <c r="A3158" t="s">
        <v>79</v>
      </c>
      <c r="B3158" s="20">
        <v>45206</v>
      </c>
      <c r="C3158" t="s">
        <v>193</v>
      </c>
      <c r="D3158">
        <v>53.483958999999999</v>
      </c>
      <c r="E3158">
        <v>-2.2446440000000001</v>
      </c>
      <c r="F3158" t="s">
        <v>195</v>
      </c>
      <c r="G3158" t="s">
        <v>21</v>
      </c>
      <c r="H3158" t="s">
        <v>194</v>
      </c>
      <c r="I3158">
        <v>762.9</v>
      </c>
      <c r="J3158" s="1">
        <v>1.7000000000000001E-2</v>
      </c>
      <c r="K3158">
        <v>13</v>
      </c>
      <c r="L3158">
        <v>1.37</v>
      </c>
      <c r="M3158">
        <v>17</v>
      </c>
      <c r="N3158">
        <v>2</v>
      </c>
      <c r="O3158">
        <v>163.19999999999999</v>
      </c>
      <c r="P3158">
        <v>89</v>
      </c>
      <c r="Q3158">
        <v>12</v>
      </c>
      <c r="R3158">
        <v>11</v>
      </c>
    </row>
    <row r="3159" spans="1:18" x14ac:dyDescent="0.25">
      <c r="A3159" t="s">
        <v>79</v>
      </c>
      <c r="B3159" s="20">
        <v>45237</v>
      </c>
      <c r="C3159" t="s">
        <v>193</v>
      </c>
      <c r="D3159">
        <v>53.483958999999999</v>
      </c>
      <c r="E3159">
        <v>-2.2446440000000001</v>
      </c>
      <c r="F3159" t="s">
        <v>195</v>
      </c>
      <c r="G3159" t="s">
        <v>21</v>
      </c>
      <c r="H3159" t="s">
        <v>194</v>
      </c>
      <c r="I3159">
        <v>751.7</v>
      </c>
      <c r="J3159" s="1">
        <v>1.6E-2</v>
      </c>
      <c r="K3159">
        <v>12</v>
      </c>
      <c r="L3159">
        <v>1.28</v>
      </c>
      <c r="M3159">
        <v>16</v>
      </c>
      <c r="N3159">
        <v>1</v>
      </c>
      <c r="O3159">
        <v>109.2</v>
      </c>
      <c r="P3159">
        <v>99</v>
      </c>
      <c r="Q3159">
        <v>5</v>
      </c>
      <c r="R3159">
        <v>17</v>
      </c>
    </row>
    <row r="3160" spans="1:18" x14ac:dyDescent="0.25">
      <c r="A3160" t="s">
        <v>79</v>
      </c>
      <c r="B3160" s="20">
        <v>45267</v>
      </c>
      <c r="C3160" t="s">
        <v>193</v>
      </c>
      <c r="D3160">
        <v>53.483958999999999</v>
      </c>
      <c r="E3160">
        <v>-2.2446440000000001</v>
      </c>
      <c r="F3160" t="s">
        <v>195</v>
      </c>
      <c r="G3160" t="s">
        <v>21</v>
      </c>
      <c r="H3160" t="s">
        <v>194</v>
      </c>
      <c r="I3160">
        <v>1168.8</v>
      </c>
      <c r="J3160" s="1">
        <v>1.7000000000000001E-2</v>
      </c>
      <c r="K3160">
        <v>19</v>
      </c>
      <c r="L3160">
        <v>2.38</v>
      </c>
      <c r="M3160">
        <v>46</v>
      </c>
      <c r="N3160">
        <v>6</v>
      </c>
      <c r="O3160">
        <v>580.79999999999995</v>
      </c>
      <c r="P3160">
        <v>64</v>
      </c>
      <c r="Q3160">
        <v>7</v>
      </c>
      <c r="R3160">
        <v>6</v>
      </c>
    </row>
    <row r="3161" spans="1:18" x14ac:dyDescent="0.25">
      <c r="A3161" t="s">
        <v>79</v>
      </c>
      <c r="B3161" s="20" t="s">
        <v>98</v>
      </c>
      <c r="C3161" t="s">
        <v>193</v>
      </c>
      <c r="D3161">
        <v>53.483958999999999</v>
      </c>
      <c r="E3161">
        <v>-2.2446440000000001</v>
      </c>
      <c r="F3161" t="s">
        <v>195</v>
      </c>
      <c r="G3161" t="s">
        <v>21</v>
      </c>
      <c r="H3161" t="s">
        <v>194</v>
      </c>
      <c r="I3161">
        <v>929.5</v>
      </c>
      <c r="J3161" s="1">
        <v>1.7000000000000001E-2</v>
      </c>
      <c r="K3161">
        <v>16</v>
      </c>
      <c r="L3161">
        <v>0.75</v>
      </c>
      <c r="M3161">
        <v>12</v>
      </c>
      <c r="N3161">
        <v>3</v>
      </c>
      <c r="O3161">
        <v>200.4</v>
      </c>
      <c r="P3161">
        <v>111</v>
      </c>
      <c r="Q3161">
        <v>10</v>
      </c>
      <c r="R3161">
        <v>5</v>
      </c>
    </row>
    <row r="3162" spans="1:18" x14ac:dyDescent="0.25">
      <c r="A3162" t="s">
        <v>79</v>
      </c>
      <c r="B3162" s="20" t="s">
        <v>99</v>
      </c>
      <c r="C3162" t="s">
        <v>193</v>
      </c>
      <c r="D3162">
        <v>53.483958999999999</v>
      </c>
      <c r="E3162">
        <v>-2.2446440000000001</v>
      </c>
      <c r="F3162" t="s">
        <v>195</v>
      </c>
      <c r="G3162" t="s">
        <v>21</v>
      </c>
      <c r="H3162" t="s">
        <v>194</v>
      </c>
      <c r="I3162">
        <v>1070</v>
      </c>
      <c r="J3162" s="1">
        <v>1.7000000000000001E-2</v>
      </c>
      <c r="K3162">
        <v>18</v>
      </c>
      <c r="L3162">
        <v>1.37</v>
      </c>
      <c r="M3162">
        <v>25</v>
      </c>
      <c r="N3162">
        <v>0</v>
      </c>
      <c r="O3162">
        <v>27.6</v>
      </c>
      <c r="P3162">
        <v>99</v>
      </c>
      <c r="Q3162">
        <v>5</v>
      </c>
      <c r="R3162">
        <v>6</v>
      </c>
    </row>
    <row r="3163" spans="1:18" x14ac:dyDescent="0.25">
      <c r="A3163" t="s">
        <v>79</v>
      </c>
      <c r="B3163" s="20" t="s">
        <v>100</v>
      </c>
      <c r="C3163" t="s">
        <v>193</v>
      </c>
      <c r="D3163">
        <v>53.483958999999999</v>
      </c>
      <c r="E3163">
        <v>-2.2446440000000001</v>
      </c>
      <c r="F3163" t="s">
        <v>195</v>
      </c>
      <c r="G3163" t="s">
        <v>21</v>
      </c>
      <c r="H3163" t="s">
        <v>194</v>
      </c>
      <c r="I3163">
        <v>511.7</v>
      </c>
      <c r="J3163" s="1">
        <v>0.01</v>
      </c>
      <c r="K3163">
        <v>5</v>
      </c>
      <c r="L3163">
        <v>1.64</v>
      </c>
      <c r="M3163">
        <v>8</v>
      </c>
      <c r="N3163">
        <v>0</v>
      </c>
      <c r="O3163">
        <v>8.4</v>
      </c>
      <c r="P3163">
        <v>65</v>
      </c>
      <c r="Q3163">
        <v>12</v>
      </c>
      <c r="R3163">
        <v>17</v>
      </c>
    </row>
    <row r="3164" spans="1:18" x14ac:dyDescent="0.25">
      <c r="A3164" t="s">
        <v>79</v>
      </c>
      <c r="B3164" s="20" t="s">
        <v>101</v>
      </c>
      <c r="C3164" t="s">
        <v>193</v>
      </c>
      <c r="D3164">
        <v>53.483958999999999</v>
      </c>
      <c r="E3164">
        <v>-2.2446440000000001</v>
      </c>
      <c r="F3164" t="s">
        <v>195</v>
      </c>
      <c r="G3164" t="s">
        <v>21</v>
      </c>
      <c r="H3164" t="s">
        <v>194</v>
      </c>
      <c r="I3164">
        <v>580</v>
      </c>
      <c r="J3164" s="1">
        <v>1.4E-2</v>
      </c>
      <c r="K3164">
        <v>8</v>
      </c>
      <c r="L3164">
        <v>2.5299999999999998</v>
      </c>
      <c r="M3164">
        <v>20</v>
      </c>
      <c r="N3164">
        <v>0</v>
      </c>
      <c r="O3164">
        <v>9.6</v>
      </c>
      <c r="P3164">
        <v>70</v>
      </c>
      <c r="Q3164">
        <v>14</v>
      </c>
      <c r="R3164">
        <v>6</v>
      </c>
    </row>
    <row r="3165" spans="1:18" x14ac:dyDescent="0.25">
      <c r="A3165" t="s">
        <v>79</v>
      </c>
      <c r="B3165" s="20" t="s">
        <v>102</v>
      </c>
      <c r="C3165" t="s">
        <v>193</v>
      </c>
      <c r="D3165">
        <v>53.483958999999999</v>
      </c>
      <c r="E3165">
        <v>-2.2446440000000001</v>
      </c>
      <c r="F3165" t="s">
        <v>195</v>
      </c>
      <c r="G3165" t="s">
        <v>21</v>
      </c>
      <c r="H3165" t="s">
        <v>194</v>
      </c>
      <c r="I3165">
        <v>619.1</v>
      </c>
      <c r="J3165" s="1">
        <v>1.2999999999999999E-2</v>
      </c>
      <c r="K3165">
        <v>8</v>
      </c>
      <c r="L3165">
        <v>1.37</v>
      </c>
      <c r="M3165">
        <v>11</v>
      </c>
      <c r="N3165">
        <v>2</v>
      </c>
      <c r="O3165">
        <v>132</v>
      </c>
      <c r="P3165">
        <v>91</v>
      </c>
      <c r="Q3165">
        <v>18</v>
      </c>
      <c r="R3165">
        <v>15</v>
      </c>
    </row>
    <row r="3166" spans="1:18" x14ac:dyDescent="0.25">
      <c r="A3166" t="s">
        <v>79</v>
      </c>
      <c r="B3166" s="20" t="s">
        <v>103</v>
      </c>
      <c r="C3166" t="s">
        <v>193</v>
      </c>
      <c r="D3166">
        <v>53.483958999999999</v>
      </c>
      <c r="E3166">
        <v>-2.2446440000000001</v>
      </c>
      <c r="F3166" t="s">
        <v>195</v>
      </c>
      <c r="G3166" t="s">
        <v>21</v>
      </c>
      <c r="H3166" t="s">
        <v>194</v>
      </c>
      <c r="I3166">
        <v>507.7</v>
      </c>
      <c r="J3166" s="1">
        <v>1.6E-2</v>
      </c>
      <c r="K3166">
        <v>8</v>
      </c>
      <c r="L3166">
        <v>2.14</v>
      </c>
      <c r="M3166">
        <v>17</v>
      </c>
      <c r="N3166">
        <v>0</v>
      </c>
      <c r="O3166">
        <v>6</v>
      </c>
      <c r="P3166">
        <v>76</v>
      </c>
      <c r="Q3166">
        <v>6</v>
      </c>
      <c r="R3166">
        <v>18</v>
      </c>
    </row>
    <row r="3167" spans="1:18" x14ac:dyDescent="0.25">
      <c r="A3167" t="s">
        <v>79</v>
      </c>
      <c r="B3167" s="20" t="s">
        <v>104</v>
      </c>
      <c r="C3167" t="s">
        <v>193</v>
      </c>
      <c r="D3167">
        <v>53.483958999999999</v>
      </c>
      <c r="E3167">
        <v>-2.2446440000000001</v>
      </c>
      <c r="F3167" t="s">
        <v>195</v>
      </c>
      <c r="G3167" t="s">
        <v>21</v>
      </c>
      <c r="H3167" t="s">
        <v>194</v>
      </c>
      <c r="I3167">
        <v>584.1</v>
      </c>
      <c r="J3167" s="1">
        <v>1.4999999999999999E-2</v>
      </c>
      <c r="K3167">
        <v>9</v>
      </c>
      <c r="L3167">
        <v>1.5</v>
      </c>
      <c r="M3167">
        <v>13</v>
      </c>
      <c r="N3167">
        <v>3</v>
      </c>
      <c r="O3167">
        <v>124.8</v>
      </c>
      <c r="P3167">
        <v>75</v>
      </c>
      <c r="Q3167">
        <v>10</v>
      </c>
      <c r="R3167">
        <v>12</v>
      </c>
    </row>
    <row r="3168" spans="1:18" x14ac:dyDescent="0.25">
      <c r="A3168" t="s">
        <v>79</v>
      </c>
      <c r="B3168" s="20" t="s">
        <v>105</v>
      </c>
      <c r="C3168" t="s">
        <v>193</v>
      </c>
      <c r="D3168">
        <v>53.483958999999999</v>
      </c>
      <c r="E3168">
        <v>-2.2446440000000001</v>
      </c>
      <c r="F3168" t="s">
        <v>195</v>
      </c>
      <c r="G3168" t="s">
        <v>21</v>
      </c>
      <c r="H3168" t="s">
        <v>194</v>
      </c>
      <c r="I3168">
        <v>1047</v>
      </c>
      <c r="J3168" s="1">
        <v>1.2999999999999999E-2</v>
      </c>
      <c r="K3168">
        <v>14</v>
      </c>
      <c r="L3168">
        <v>2.06</v>
      </c>
      <c r="M3168">
        <v>29</v>
      </c>
      <c r="N3168">
        <v>6</v>
      </c>
      <c r="O3168">
        <v>337.2</v>
      </c>
      <c r="P3168">
        <v>71</v>
      </c>
      <c r="Q3168">
        <v>11</v>
      </c>
      <c r="R3168">
        <v>8</v>
      </c>
    </row>
    <row r="3169" spans="1:18" x14ac:dyDescent="0.25">
      <c r="A3169" t="s">
        <v>79</v>
      </c>
      <c r="B3169" s="20" t="s">
        <v>106</v>
      </c>
      <c r="C3169" t="s">
        <v>193</v>
      </c>
      <c r="D3169">
        <v>53.483958999999999</v>
      </c>
      <c r="E3169">
        <v>-2.2446440000000001</v>
      </c>
      <c r="F3169" t="s">
        <v>195</v>
      </c>
      <c r="G3169" t="s">
        <v>21</v>
      </c>
      <c r="H3169" t="s">
        <v>194</v>
      </c>
      <c r="I3169">
        <v>605.70000000000005</v>
      </c>
      <c r="J3169" s="1">
        <v>1.2E-2</v>
      </c>
      <c r="K3169">
        <v>7</v>
      </c>
      <c r="L3169">
        <v>1.37</v>
      </c>
      <c r="M3169">
        <v>10</v>
      </c>
      <c r="N3169">
        <v>0</v>
      </c>
      <c r="O3169">
        <v>22.8</v>
      </c>
      <c r="P3169">
        <v>68</v>
      </c>
      <c r="Q3169">
        <v>13</v>
      </c>
      <c r="R3169">
        <v>17</v>
      </c>
    </row>
    <row r="3170" spans="1:18" x14ac:dyDescent="0.25">
      <c r="A3170" t="s">
        <v>79</v>
      </c>
      <c r="B3170" s="20" t="s">
        <v>107</v>
      </c>
      <c r="C3170" t="s">
        <v>193</v>
      </c>
      <c r="D3170">
        <v>53.483958999999999</v>
      </c>
      <c r="E3170">
        <v>-2.2446440000000001</v>
      </c>
      <c r="F3170" t="s">
        <v>195</v>
      </c>
      <c r="G3170" t="s">
        <v>21</v>
      </c>
      <c r="H3170" t="s">
        <v>194</v>
      </c>
      <c r="I3170">
        <v>635.70000000000005</v>
      </c>
      <c r="J3170" s="1">
        <v>1.0999999999999999E-2</v>
      </c>
      <c r="K3170">
        <v>7</v>
      </c>
      <c r="L3170">
        <v>1.87</v>
      </c>
      <c r="M3170">
        <v>14</v>
      </c>
      <c r="N3170">
        <v>1</v>
      </c>
      <c r="O3170">
        <v>93.6</v>
      </c>
      <c r="P3170">
        <v>94</v>
      </c>
      <c r="Q3170">
        <v>16</v>
      </c>
      <c r="R3170">
        <v>11</v>
      </c>
    </row>
    <row r="3171" spans="1:18" x14ac:dyDescent="0.25">
      <c r="A3171" t="s">
        <v>79</v>
      </c>
      <c r="B3171" s="20" t="s">
        <v>108</v>
      </c>
      <c r="C3171" t="s">
        <v>193</v>
      </c>
      <c r="D3171">
        <v>53.483958999999999</v>
      </c>
      <c r="E3171">
        <v>-2.2446440000000001</v>
      </c>
      <c r="F3171" t="s">
        <v>195</v>
      </c>
      <c r="G3171" t="s">
        <v>21</v>
      </c>
      <c r="H3171" t="s">
        <v>194</v>
      </c>
      <c r="I3171">
        <v>1308.0999999999999</v>
      </c>
      <c r="J3171" s="1">
        <v>1.9E-2</v>
      </c>
      <c r="K3171">
        <v>24</v>
      </c>
      <c r="L3171">
        <v>2.5499999999999998</v>
      </c>
      <c r="M3171">
        <v>62</v>
      </c>
      <c r="N3171">
        <v>1</v>
      </c>
      <c r="O3171">
        <v>36</v>
      </c>
      <c r="P3171">
        <v>84</v>
      </c>
      <c r="Q3171">
        <v>5</v>
      </c>
      <c r="R3171">
        <v>12</v>
      </c>
    </row>
    <row r="3172" spans="1:18" x14ac:dyDescent="0.25">
      <c r="A3172" t="s">
        <v>79</v>
      </c>
      <c r="B3172" s="20" t="s">
        <v>109</v>
      </c>
      <c r="C3172" t="s">
        <v>193</v>
      </c>
      <c r="D3172">
        <v>53.483958999999999</v>
      </c>
      <c r="E3172">
        <v>-2.2446440000000001</v>
      </c>
      <c r="F3172" t="s">
        <v>195</v>
      </c>
      <c r="G3172" t="s">
        <v>21</v>
      </c>
      <c r="H3172" t="s">
        <v>194</v>
      </c>
      <c r="I3172">
        <v>548.5</v>
      </c>
      <c r="J3172" s="1">
        <v>1.2999999999999999E-2</v>
      </c>
      <c r="K3172">
        <v>7</v>
      </c>
      <c r="L3172">
        <v>2.4300000000000002</v>
      </c>
      <c r="M3172">
        <v>18</v>
      </c>
      <c r="N3172">
        <v>4</v>
      </c>
      <c r="O3172">
        <v>183.6</v>
      </c>
      <c r="P3172">
        <v>89</v>
      </c>
      <c r="Q3172">
        <v>10</v>
      </c>
      <c r="R3172">
        <v>2</v>
      </c>
    </row>
    <row r="3173" spans="1:18" x14ac:dyDescent="0.25">
      <c r="A3173" t="s">
        <v>79</v>
      </c>
      <c r="B3173" s="20" t="s">
        <v>110</v>
      </c>
      <c r="C3173" t="s">
        <v>193</v>
      </c>
      <c r="D3173">
        <v>53.483958999999999</v>
      </c>
      <c r="E3173">
        <v>-2.2446440000000001</v>
      </c>
      <c r="F3173" t="s">
        <v>195</v>
      </c>
      <c r="G3173" t="s">
        <v>21</v>
      </c>
      <c r="H3173" t="s">
        <v>194</v>
      </c>
      <c r="I3173">
        <v>574.29999999999995</v>
      </c>
      <c r="J3173" s="1">
        <v>1.7000000000000001E-2</v>
      </c>
      <c r="K3173">
        <v>10</v>
      </c>
      <c r="L3173">
        <v>1.89</v>
      </c>
      <c r="M3173">
        <v>19</v>
      </c>
      <c r="N3173">
        <v>7</v>
      </c>
      <c r="O3173">
        <v>594</v>
      </c>
      <c r="P3173">
        <v>78</v>
      </c>
      <c r="Q3173">
        <v>18</v>
      </c>
      <c r="R3173">
        <v>11</v>
      </c>
    </row>
    <row r="3174" spans="1:18" x14ac:dyDescent="0.25">
      <c r="A3174" t="s">
        <v>79</v>
      </c>
      <c r="B3174" s="20" t="s">
        <v>111</v>
      </c>
      <c r="C3174" t="s">
        <v>193</v>
      </c>
      <c r="D3174">
        <v>53.483958999999999</v>
      </c>
      <c r="E3174">
        <v>-2.2446440000000001</v>
      </c>
      <c r="F3174" t="s">
        <v>195</v>
      </c>
      <c r="G3174" t="s">
        <v>21</v>
      </c>
      <c r="H3174" t="s">
        <v>194</v>
      </c>
      <c r="I3174">
        <v>1070.7</v>
      </c>
      <c r="J3174" s="1">
        <v>1.2E-2</v>
      </c>
      <c r="K3174">
        <v>12</v>
      </c>
      <c r="L3174">
        <v>1.37</v>
      </c>
      <c r="M3174">
        <v>17</v>
      </c>
      <c r="N3174">
        <v>5</v>
      </c>
      <c r="O3174">
        <v>262.8</v>
      </c>
      <c r="P3174">
        <v>85</v>
      </c>
      <c r="Q3174">
        <v>16</v>
      </c>
      <c r="R3174">
        <v>20</v>
      </c>
    </row>
    <row r="3175" spans="1:18" x14ac:dyDescent="0.25">
      <c r="A3175" t="s">
        <v>79</v>
      </c>
      <c r="B3175" s="20" t="s">
        <v>112</v>
      </c>
      <c r="C3175" t="s">
        <v>193</v>
      </c>
      <c r="D3175">
        <v>53.483958999999999</v>
      </c>
      <c r="E3175">
        <v>-2.2446440000000001</v>
      </c>
      <c r="F3175" t="s">
        <v>195</v>
      </c>
      <c r="G3175" t="s">
        <v>21</v>
      </c>
      <c r="H3175" t="s">
        <v>194</v>
      </c>
      <c r="I3175">
        <v>412.8</v>
      </c>
      <c r="J3175" s="1">
        <v>1.2E-2</v>
      </c>
      <c r="K3175">
        <v>5</v>
      </c>
      <c r="L3175">
        <v>2.52</v>
      </c>
      <c r="M3175">
        <v>12</v>
      </c>
      <c r="N3175">
        <v>0</v>
      </c>
      <c r="O3175">
        <v>34.799999999999997</v>
      </c>
      <c r="P3175">
        <v>71</v>
      </c>
      <c r="Q3175">
        <v>10</v>
      </c>
      <c r="R3175">
        <v>12</v>
      </c>
    </row>
    <row r="3176" spans="1:18" x14ac:dyDescent="0.25">
      <c r="A3176" t="s">
        <v>79</v>
      </c>
      <c r="B3176" s="20" t="s">
        <v>113</v>
      </c>
      <c r="C3176" t="s">
        <v>193</v>
      </c>
      <c r="D3176">
        <v>53.483958999999999</v>
      </c>
      <c r="E3176">
        <v>-2.2446440000000001</v>
      </c>
      <c r="F3176" t="s">
        <v>195</v>
      </c>
      <c r="G3176" t="s">
        <v>21</v>
      </c>
      <c r="H3176" t="s">
        <v>194</v>
      </c>
      <c r="I3176">
        <v>845</v>
      </c>
      <c r="J3176" s="1">
        <v>1.9E-2</v>
      </c>
      <c r="K3176">
        <v>16</v>
      </c>
      <c r="L3176">
        <v>2.13</v>
      </c>
      <c r="M3176">
        <v>35</v>
      </c>
      <c r="N3176">
        <v>5</v>
      </c>
      <c r="O3176">
        <v>490.8</v>
      </c>
      <c r="P3176">
        <v>76</v>
      </c>
      <c r="Q3176">
        <v>18</v>
      </c>
      <c r="R3176">
        <v>15</v>
      </c>
    </row>
    <row r="3177" spans="1:18" x14ac:dyDescent="0.25">
      <c r="A3177" t="s">
        <v>79</v>
      </c>
      <c r="B3177" s="20" t="s">
        <v>114</v>
      </c>
      <c r="C3177" t="s">
        <v>193</v>
      </c>
      <c r="D3177">
        <v>53.483958999999999</v>
      </c>
      <c r="E3177">
        <v>-2.2446440000000001</v>
      </c>
      <c r="F3177" t="s">
        <v>195</v>
      </c>
      <c r="G3177" t="s">
        <v>21</v>
      </c>
      <c r="H3177" t="s">
        <v>194</v>
      </c>
      <c r="I3177">
        <v>532</v>
      </c>
      <c r="J3177" s="1">
        <v>1.7999999999999999E-2</v>
      </c>
      <c r="K3177">
        <v>10</v>
      </c>
      <c r="L3177">
        <v>2.0699999999999998</v>
      </c>
      <c r="M3177">
        <v>20</v>
      </c>
      <c r="N3177">
        <v>6</v>
      </c>
      <c r="O3177">
        <v>326.39999999999998</v>
      </c>
      <c r="P3177">
        <v>101</v>
      </c>
      <c r="Q3177">
        <v>10</v>
      </c>
      <c r="R3177">
        <v>8</v>
      </c>
    </row>
    <row r="3178" spans="1:18" x14ac:dyDescent="0.25">
      <c r="A3178" t="s">
        <v>79</v>
      </c>
      <c r="B3178" s="20" t="s">
        <v>115</v>
      </c>
      <c r="C3178" t="s">
        <v>193</v>
      </c>
      <c r="D3178">
        <v>53.483958999999999</v>
      </c>
      <c r="E3178">
        <v>-2.2446440000000001</v>
      </c>
      <c r="F3178" t="s">
        <v>195</v>
      </c>
      <c r="G3178" t="s">
        <v>21</v>
      </c>
      <c r="H3178" t="s">
        <v>194</v>
      </c>
      <c r="I3178">
        <v>523.1</v>
      </c>
      <c r="J3178" s="1">
        <v>1.7999999999999999E-2</v>
      </c>
      <c r="K3178">
        <v>10</v>
      </c>
      <c r="L3178">
        <v>2.37</v>
      </c>
      <c r="M3178">
        <v>23</v>
      </c>
      <c r="N3178">
        <v>6</v>
      </c>
      <c r="O3178">
        <v>410.4</v>
      </c>
      <c r="P3178">
        <v>86</v>
      </c>
      <c r="Q3178">
        <v>9</v>
      </c>
      <c r="R3178">
        <v>11</v>
      </c>
    </row>
    <row r="3179" spans="1:18" x14ac:dyDescent="0.25">
      <c r="A3179" t="s">
        <v>79</v>
      </c>
      <c r="B3179" s="20" t="s">
        <v>116</v>
      </c>
      <c r="C3179" t="s">
        <v>193</v>
      </c>
      <c r="D3179">
        <v>53.483958999999999</v>
      </c>
      <c r="E3179">
        <v>-2.2446440000000001</v>
      </c>
      <c r="F3179" t="s">
        <v>195</v>
      </c>
      <c r="G3179" t="s">
        <v>21</v>
      </c>
      <c r="H3179" t="s">
        <v>194</v>
      </c>
      <c r="I3179">
        <v>1066.5999999999999</v>
      </c>
      <c r="J3179" s="1">
        <v>1.4999999999999999E-2</v>
      </c>
      <c r="K3179">
        <v>16</v>
      </c>
      <c r="L3179">
        <v>2.46</v>
      </c>
      <c r="M3179">
        <v>39</v>
      </c>
      <c r="N3179">
        <v>7</v>
      </c>
      <c r="O3179">
        <v>734.4</v>
      </c>
      <c r="P3179">
        <v>77</v>
      </c>
      <c r="Q3179">
        <v>19</v>
      </c>
      <c r="R3179">
        <v>17</v>
      </c>
    </row>
    <row r="3180" spans="1:18" x14ac:dyDescent="0.25">
      <c r="A3180" t="s">
        <v>79</v>
      </c>
      <c r="B3180" s="20">
        <v>44934</v>
      </c>
      <c r="C3180" t="s">
        <v>193</v>
      </c>
      <c r="D3180">
        <v>53.483958999999999</v>
      </c>
      <c r="E3180">
        <v>-2.2446440000000001</v>
      </c>
      <c r="F3180" t="s">
        <v>195</v>
      </c>
      <c r="G3180" t="s">
        <v>21</v>
      </c>
      <c r="H3180" t="s">
        <v>194</v>
      </c>
      <c r="I3180">
        <v>802.6</v>
      </c>
      <c r="J3180" s="1">
        <v>1.2E-2</v>
      </c>
      <c r="K3180">
        <v>9</v>
      </c>
      <c r="L3180">
        <v>1.2</v>
      </c>
      <c r="M3180">
        <v>11</v>
      </c>
      <c r="N3180">
        <v>7</v>
      </c>
      <c r="O3180">
        <v>433.2</v>
      </c>
      <c r="P3180">
        <v>71</v>
      </c>
      <c r="Q3180">
        <v>16</v>
      </c>
      <c r="R3180">
        <v>9</v>
      </c>
    </row>
    <row r="3181" spans="1:18" x14ac:dyDescent="0.25">
      <c r="A3181" t="s">
        <v>79</v>
      </c>
      <c r="B3181" s="20">
        <v>44965</v>
      </c>
      <c r="C3181" t="s">
        <v>193</v>
      </c>
      <c r="D3181">
        <v>53.483958999999999</v>
      </c>
      <c r="E3181">
        <v>-2.2446440000000001</v>
      </c>
      <c r="F3181" t="s">
        <v>195</v>
      </c>
      <c r="G3181" t="s">
        <v>21</v>
      </c>
      <c r="H3181" t="s">
        <v>194</v>
      </c>
      <c r="I3181">
        <v>603.29999999999995</v>
      </c>
      <c r="J3181" s="1">
        <v>1.7000000000000001E-2</v>
      </c>
      <c r="K3181">
        <v>10</v>
      </c>
      <c r="L3181">
        <v>1.81</v>
      </c>
      <c r="M3181">
        <v>19</v>
      </c>
      <c r="N3181">
        <v>0</v>
      </c>
      <c r="O3181">
        <v>25.2</v>
      </c>
      <c r="P3181">
        <v>70</v>
      </c>
      <c r="Q3181">
        <v>13</v>
      </c>
      <c r="R3181">
        <v>2</v>
      </c>
    </row>
    <row r="3182" spans="1:18" x14ac:dyDescent="0.25">
      <c r="A3182" t="s">
        <v>79</v>
      </c>
      <c r="B3182" s="20">
        <v>44993</v>
      </c>
      <c r="C3182" t="s">
        <v>193</v>
      </c>
      <c r="D3182">
        <v>53.483958999999999</v>
      </c>
      <c r="E3182">
        <v>-2.2446440000000001</v>
      </c>
      <c r="F3182" t="s">
        <v>195</v>
      </c>
      <c r="G3182" t="s">
        <v>21</v>
      </c>
      <c r="H3182" t="s">
        <v>194</v>
      </c>
      <c r="I3182">
        <v>571.79999999999995</v>
      </c>
      <c r="J3182" s="1">
        <v>1.4999999999999999E-2</v>
      </c>
      <c r="K3182">
        <v>8</v>
      </c>
      <c r="L3182">
        <v>2.48</v>
      </c>
      <c r="M3182">
        <v>21</v>
      </c>
      <c r="N3182">
        <v>7</v>
      </c>
      <c r="O3182">
        <v>495.6</v>
      </c>
      <c r="P3182">
        <v>75</v>
      </c>
      <c r="Q3182">
        <v>4</v>
      </c>
      <c r="R3182">
        <v>5</v>
      </c>
    </row>
    <row r="3183" spans="1:18" x14ac:dyDescent="0.25">
      <c r="A3183" t="s">
        <v>79</v>
      </c>
      <c r="B3183" s="20">
        <v>45024</v>
      </c>
      <c r="C3183" t="s">
        <v>193</v>
      </c>
      <c r="D3183">
        <v>53.483958999999999</v>
      </c>
      <c r="E3183">
        <v>-2.2446440000000001</v>
      </c>
      <c r="F3183" t="s">
        <v>195</v>
      </c>
      <c r="G3183" t="s">
        <v>21</v>
      </c>
      <c r="H3183" t="s">
        <v>194</v>
      </c>
      <c r="I3183">
        <v>806.1</v>
      </c>
      <c r="J3183" s="1">
        <v>1.2E-2</v>
      </c>
      <c r="K3183">
        <v>9</v>
      </c>
      <c r="L3183">
        <v>1.91</v>
      </c>
      <c r="M3183">
        <v>18</v>
      </c>
      <c r="N3183">
        <v>6</v>
      </c>
      <c r="O3183">
        <v>397.2</v>
      </c>
      <c r="P3183">
        <v>100</v>
      </c>
      <c r="Q3183">
        <v>10</v>
      </c>
      <c r="R3183">
        <v>12</v>
      </c>
    </row>
    <row r="3184" spans="1:18" x14ac:dyDescent="0.25">
      <c r="A3184" t="s">
        <v>79</v>
      </c>
      <c r="B3184" s="20">
        <v>45054</v>
      </c>
      <c r="C3184" t="s">
        <v>193</v>
      </c>
      <c r="D3184">
        <v>53.483958999999999</v>
      </c>
      <c r="E3184">
        <v>-2.2446440000000001</v>
      </c>
      <c r="F3184" t="s">
        <v>195</v>
      </c>
      <c r="G3184" t="s">
        <v>21</v>
      </c>
      <c r="H3184" t="s">
        <v>194</v>
      </c>
      <c r="I3184">
        <v>874.8</v>
      </c>
      <c r="J3184" s="1">
        <v>1.4999999999999999E-2</v>
      </c>
      <c r="K3184">
        <v>13</v>
      </c>
      <c r="L3184">
        <v>1.41</v>
      </c>
      <c r="M3184">
        <v>18</v>
      </c>
      <c r="N3184">
        <v>3</v>
      </c>
      <c r="O3184">
        <v>109.2</v>
      </c>
      <c r="P3184">
        <v>102</v>
      </c>
      <c r="Q3184">
        <v>4</v>
      </c>
      <c r="R3184">
        <v>2</v>
      </c>
    </row>
    <row r="3185" spans="1:18" x14ac:dyDescent="0.25">
      <c r="A3185" t="s">
        <v>79</v>
      </c>
      <c r="B3185" s="20">
        <v>45085</v>
      </c>
      <c r="C3185" t="s">
        <v>193</v>
      </c>
      <c r="D3185">
        <v>53.483958999999999</v>
      </c>
      <c r="E3185">
        <v>-2.2446440000000001</v>
      </c>
      <c r="F3185" t="s">
        <v>195</v>
      </c>
      <c r="G3185" t="s">
        <v>21</v>
      </c>
      <c r="H3185" t="s">
        <v>194</v>
      </c>
      <c r="I3185">
        <v>941</v>
      </c>
      <c r="J3185" s="1">
        <v>1.2E-2</v>
      </c>
      <c r="K3185">
        <v>11</v>
      </c>
      <c r="L3185">
        <v>1.66</v>
      </c>
      <c r="M3185">
        <v>19</v>
      </c>
      <c r="N3185">
        <v>1</v>
      </c>
      <c r="O3185">
        <v>40.799999999999997</v>
      </c>
      <c r="P3185">
        <v>85</v>
      </c>
      <c r="Q3185">
        <v>14</v>
      </c>
      <c r="R3185">
        <v>21</v>
      </c>
    </row>
    <row r="3186" spans="1:18" x14ac:dyDescent="0.25">
      <c r="A3186" t="s">
        <v>79</v>
      </c>
      <c r="B3186" s="20">
        <v>45115</v>
      </c>
      <c r="C3186" t="s">
        <v>193</v>
      </c>
      <c r="D3186">
        <v>53.483958999999999</v>
      </c>
      <c r="E3186">
        <v>-2.2446440000000001</v>
      </c>
      <c r="F3186" t="s">
        <v>195</v>
      </c>
      <c r="G3186" t="s">
        <v>21</v>
      </c>
      <c r="H3186" t="s">
        <v>194</v>
      </c>
      <c r="I3186">
        <v>804.3</v>
      </c>
      <c r="J3186" s="1">
        <v>0.01</v>
      </c>
      <c r="K3186">
        <v>8</v>
      </c>
      <c r="L3186">
        <v>1.3</v>
      </c>
      <c r="M3186">
        <v>10</v>
      </c>
      <c r="N3186">
        <v>6</v>
      </c>
      <c r="O3186">
        <v>265.2</v>
      </c>
      <c r="P3186">
        <v>98</v>
      </c>
      <c r="Q3186">
        <v>4</v>
      </c>
      <c r="R3186">
        <v>6</v>
      </c>
    </row>
    <row r="3187" spans="1:18" x14ac:dyDescent="0.25">
      <c r="A3187" t="s">
        <v>79</v>
      </c>
      <c r="B3187" s="20">
        <v>45146</v>
      </c>
      <c r="C3187" t="s">
        <v>193</v>
      </c>
      <c r="D3187">
        <v>53.483958999999999</v>
      </c>
      <c r="E3187">
        <v>-2.2446440000000001</v>
      </c>
      <c r="F3187" t="s">
        <v>195</v>
      </c>
      <c r="G3187" t="s">
        <v>21</v>
      </c>
      <c r="H3187" t="s">
        <v>194</v>
      </c>
      <c r="I3187">
        <v>876.3</v>
      </c>
      <c r="J3187" s="1">
        <v>1.9E-2</v>
      </c>
      <c r="K3187">
        <v>17</v>
      </c>
      <c r="L3187">
        <v>1.6</v>
      </c>
      <c r="M3187">
        <v>27</v>
      </c>
      <c r="N3187">
        <v>3</v>
      </c>
      <c r="O3187">
        <v>150</v>
      </c>
      <c r="P3187">
        <v>86</v>
      </c>
      <c r="Q3187">
        <v>5</v>
      </c>
      <c r="R3187">
        <v>17</v>
      </c>
    </row>
    <row r="3188" spans="1:18" x14ac:dyDescent="0.25">
      <c r="A3188" t="s">
        <v>79</v>
      </c>
      <c r="B3188" s="20">
        <v>45177</v>
      </c>
      <c r="C3188" t="s">
        <v>193</v>
      </c>
      <c r="D3188">
        <v>53.483958999999999</v>
      </c>
      <c r="E3188">
        <v>-2.2446440000000001</v>
      </c>
      <c r="F3188" t="s">
        <v>195</v>
      </c>
      <c r="G3188" t="s">
        <v>21</v>
      </c>
      <c r="H3188" t="s">
        <v>194</v>
      </c>
      <c r="I3188">
        <v>689.9</v>
      </c>
      <c r="J3188" s="1">
        <v>1.0999999999999999E-2</v>
      </c>
      <c r="K3188">
        <v>8</v>
      </c>
      <c r="L3188">
        <v>2.15</v>
      </c>
      <c r="M3188">
        <v>17</v>
      </c>
      <c r="N3188">
        <v>0</v>
      </c>
      <c r="O3188">
        <v>31.2</v>
      </c>
      <c r="P3188">
        <v>69</v>
      </c>
      <c r="Q3188">
        <v>12</v>
      </c>
      <c r="R3188">
        <v>9</v>
      </c>
    </row>
    <row r="3189" spans="1:18" x14ac:dyDescent="0.25">
      <c r="A3189" t="s">
        <v>79</v>
      </c>
      <c r="B3189" s="20">
        <v>45207</v>
      </c>
      <c r="C3189" t="s">
        <v>193</v>
      </c>
      <c r="D3189">
        <v>53.483958999999999</v>
      </c>
      <c r="E3189">
        <v>-2.2446440000000001</v>
      </c>
      <c r="F3189" t="s">
        <v>195</v>
      </c>
      <c r="G3189" t="s">
        <v>21</v>
      </c>
      <c r="H3189" t="s">
        <v>194</v>
      </c>
      <c r="I3189">
        <v>1199.8</v>
      </c>
      <c r="J3189" s="1">
        <v>1.6E-2</v>
      </c>
      <c r="K3189">
        <v>19</v>
      </c>
      <c r="L3189">
        <v>2.02</v>
      </c>
      <c r="M3189">
        <v>38</v>
      </c>
      <c r="N3189">
        <v>3</v>
      </c>
      <c r="O3189">
        <v>147.6</v>
      </c>
      <c r="P3189">
        <v>98</v>
      </c>
      <c r="Q3189">
        <v>4</v>
      </c>
      <c r="R3189">
        <v>21</v>
      </c>
    </row>
    <row r="3190" spans="1:18" x14ac:dyDescent="0.25">
      <c r="A3190" t="s">
        <v>79</v>
      </c>
      <c r="B3190" s="20">
        <v>45238</v>
      </c>
      <c r="C3190" t="s">
        <v>193</v>
      </c>
      <c r="D3190">
        <v>53.483958999999999</v>
      </c>
      <c r="E3190">
        <v>-2.2446440000000001</v>
      </c>
      <c r="F3190" t="s">
        <v>195</v>
      </c>
      <c r="G3190" t="s">
        <v>21</v>
      </c>
      <c r="H3190" t="s">
        <v>194</v>
      </c>
      <c r="I3190">
        <v>690.1</v>
      </c>
      <c r="J3190" s="1">
        <v>1.4E-2</v>
      </c>
      <c r="K3190">
        <v>10</v>
      </c>
      <c r="L3190">
        <v>1.2</v>
      </c>
      <c r="M3190">
        <v>12</v>
      </c>
      <c r="N3190">
        <v>2</v>
      </c>
      <c r="O3190">
        <v>24</v>
      </c>
      <c r="P3190">
        <v>101</v>
      </c>
      <c r="Q3190">
        <v>8</v>
      </c>
      <c r="R3190">
        <v>15</v>
      </c>
    </row>
    <row r="3191" spans="1:18" x14ac:dyDescent="0.25">
      <c r="A3191" t="s">
        <v>79</v>
      </c>
      <c r="B3191" s="20">
        <v>45268</v>
      </c>
      <c r="C3191" t="s">
        <v>193</v>
      </c>
      <c r="D3191">
        <v>53.483958999999999</v>
      </c>
      <c r="E3191">
        <v>-2.2446440000000001</v>
      </c>
      <c r="F3191" t="s">
        <v>195</v>
      </c>
      <c r="G3191" t="s">
        <v>21</v>
      </c>
      <c r="H3191" t="s">
        <v>194</v>
      </c>
      <c r="I3191">
        <v>981.9</v>
      </c>
      <c r="J3191" s="1">
        <v>1.2999999999999999E-2</v>
      </c>
      <c r="K3191">
        <v>13</v>
      </c>
      <c r="L3191">
        <v>1.93</v>
      </c>
      <c r="M3191">
        <v>25</v>
      </c>
      <c r="N3191">
        <v>4</v>
      </c>
      <c r="O3191">
        <v>246</v>
      </c>
      <c r="P3191">
        <v>96</v>
      </c>
      <c r="Q3191">
        <v>19</v>
      </c>
      <c r="R3191">
        <v>8</v>
      </c>
    </row>
    <row r="3192" spans="1:18" x14ac:dyDescent="0.25">
      <c r="A3192" t="s">
        <v>79</v>
      </c>
      <c r="B3192" s="20" t="s">
        <v>117</v>
      </c>
      <c r="C3192" t="s">
        <v>193</v>
      </c>
      <c r="D3192">
        <v>53.483958999999999</v>
      </c>
      <c r="E3192">
        <v>-2.2446440000000001</v>
      </c>
      <c r="F3192" t="s">
        <v>195</v>
      </c>
      <c r="G3192" t="s">
        <v>21</v>
      </c>
      <c r="H3192" t="s">
        <v>194</v>
      </c>
      <c r="I3192">
        <v>1013</v>
      </c>
      <c r="J3192" s="1">
        <v>0.01</v>
      </c>
      <c r="K3192">
        <v>10</v>
      </c>
      <c r="L3192">
        <v>2.2000000000000002</v>
      </c>
      <c r="M3192">
        <v>22</v>
      </c>
      <c r="N3192">
        <v>6</v>
      </c>
      <c r="O3192">
        <v>564</v>
      </c>
      <c r="P3192">
        <v>108</v>
      </c>
      <c r="Q3192">
        <v>7</v>
      </c>
      <c r="R3192">
        <v>6</v>
      </c>
    </row>
    <row r="3193" spans="1:18" x14ac:dyDescent="0.25">
      <c r="A3193" t="s">
        <v>79</v>
      </c>
      <c r="B3193" s="20" t="s">
        <v>118</v>
      </c>
      <c r="C3193" t="s">
        <v>193</v>
      </c>
      <c r="D3193">
        <v>53.483958999999999</v>
      </c>
      <c r="E3193">
        <v>-2.2446440000000001</v>
      </c>
      <c r="F3193" t="s">
        <v>195</v>
      </c>
      <c r="G3193" t="s">
        <v>21</v>
      </c>
      <c r="H3193" t="s">
        <v>194</v>
      </c>
      <c r="I3193">
        <v>498.5</v>
      </c>
      <c r="J3193" s="1">
        <v>1.6E-2</v>
      </c>
      <c r="K3193">
        <v>8</v>
      </c>
      <c r="L3193">
        <v>0.97</v>
      </c>
      <c r="M3193">
        <v>8</v>
      </c>
      <c r="N3193">
        <v>5</v>
      </c>
      <c r="O3193">
        <v>313.2</v>
      </c>
      <c r="P3193">
        <v>109</v>
      </c>
      <c r="Q3193">
        <v>13</v>
      </c>
      <c r="R3193">
        <v>20</v>
      </c>
    </row>
    <row r="3194" spans="1:18" x14ac:dyDescent="0.25">
      <c r="A3194" t="s">
        <v>79</v>
      </c>
      <c r="B3194" s="20" t="s">
        <v>119</v>
      </c>
      <c r="C3194" t="s">
        <v>193</v>
      </c>
      <c r="D3194">
        <v>53.483958999999999</v>
      </c>
      <c r="E3194">
        <v>-2.2446440000000001</v>
      </c>
      <c r="F3194" t="s">
        <v>195</v>
      </c>
      <c r="G3194" t="s">
        <v>21</v>
      </c>
      <c r="H3194" t="s">
        <v>194</v>
      </c>
      <c r="I3194">
        <v>758.6</v>
      </c>
      <c r="J3194" s="1">
        <v>1.0999999999999999E-2</v>
      </c>
      <c r="K3194">
        <v>9</v>
      </c>
      <c r="L3194">
        <v>0.93</v>
      </c>
      <c r="M3194">
        <v>8</v>
      </c>
      <c r="N3194">
        <v>5</v>
      </c>
      <c r="O3194">
        <v>501.6</v>
      </c>
      <c r="P3194">
        <v>89</v>
      </c>
      <c r="Q3194">
        <v>11</v>
      </c>
      <c r="R3194">
        <v>6</v>
      </c>
    </row>
    <row r="3195" spans="1:18" x14ac:dyDescent="0.25">
      <c r="A3195" t="s">
        <v>79</v>
      </c>
      <c r="B3195" s="20" t="s">
        <v>120</v>
      </c>
      <c r="C3195" t="s">
        <v>193</v>
      </c>
      <c r="D3195">
        <v>53.483958999999999</v>
      </c>
      <c r="E3195">
        <v>-2.2446440000000001</v>
      </c>
      <c r="F3195" t="s">
        <v>195</v>
      </c>
      <c r="G3195" t="s">
        <v>21</v>
      </c>
      <c r="H3195" t="s">
        <v>194</v>
      </c>
      <c r="I3195">
        <v>850.2</v>
      </c>
      <c r="J3195" s="1">
        <v>1.7000000000000001E-2</v>
      </c>
      <c r="K3195">
        <v>15</v>
      </c>
      <c r="L3195">
        <v>1.56</v>
      </c>
      <c r="M3195">
        <v>23</v>
      </c>
      <c r="N3195">
        <v>3</v>
      </c>
      <c r="O3195">
        <v>327.60000000000002</v>
      </c>
      <c r="P3195">
        <v>63</v>
      </c>
      <c r="Q3195">
        <v>15</v>
      </c>
      <c r="R3195">
        <v>14</v>
      </c>
    </row>
    <row r="3196" spans="1:18" x14ac:dyDescent="0.25">
      <c r="A3196" t="s">
        <v>79</v>
      </c>
      <c r="B3196" s="20" t="s">
        <v>121</v>
      </c>
      <c r="C3196" t="s">
        <v>193</v>
      </c>
      <c r="D3196">
        <v>53.483958999999999</v>
      </c>
      <c r="E3196">
        <v>-2.2446440000000001</v>
      </c>
      <c r="F3196" t="s">
        <v>195</v>
      </c>
      <c r="G3196" t="s">
        <v>21</v>
      </c>
      <c r="H3196" t="s">
        <v>194</v>
      </c>
      <c r="I3196">
        <v>478.7</v>
      </c>
      <c r="J3196" s="1">
        <v>1.7000000000000001E-2</v>
      </c>
      <c r="K3196">
        <v>8</v>
      </c>
      <c r="L3196">
        <v>1.01</v>
      </c>
      <c r="M3196">
        <v>8</v>
      </c>
      <c r="N3196">
        <v>0</v>
      </c>
      <c r="O3196">
        <v>16.8</v>
      </c>
      <c r="P3196">
        <v>115</v>
      </c>
      <c r="Q3196">
        <v>5</v>
      </c>
      <c r="R3196">
        <v>21</v>
      </c>
    </row>
    <row r="3197" spans="1:18" x14ac:dyDescent="0.25">
      <c r="A3197" t="s">
        <v>79</v>
      </c>
      <c r="B3197" s="20" t="s">
        <v>122</v>
      </c>
      <c r="C3197" t="s">
        <v>193</v>
      </c>
      <c r="D3197">
        <v>53.483958999999999</v>
      </c>
      <c r="E3197">
        <v>-2.2446440000000001</v>
      </c>
      <c r="F3197" t="s">
        <v>195</v>
      </c>
      <c r="G3197" t="s">
        <v>21</v>
      </c>
      <c r="H3197" t="s">
        <v>194</v>
      </c>
      <c r="I3197">
        <v>1087.4000000000001</v>
      </c>
      <c r="J3197" s="1">
        <v>1.2E-2</v>
      </c>
      <c r="K3197">
        <v>13</v>
      </c>
      <c r="L3197">
        <v>1.73</v>
      </c>
      <c r="M3197">
        <v>23</v>
      </c>
      <c r="N3197">
        <v>0</v>
      </c>
      <c r="O3197">
        <v>28.8</v>
      </c>
      <c r="P3197">
        <v>70</v>
      </c>
      <c r="Q3197">
        <v>5</v>
      </c>
      <c r="R3197">
        <v>9</v>
      </c>
    </row>
    <row r="3198" spans="1:18" x14ac:dyDescent="0.25">
      <c r="A3198" t="s">
        <v>79</v>
      </c>
      <c r="B3198" s="20" t="s">
        <v>123</v>
      </c>
      <c r="C3198" t="s">
        <v>193</v>
      </c>
      <c r="D3198">
        <v>53.483958999999999</v>
      </c>
      <c r="E3198">
        <v>-2.2446440000000001</v>
      </c>
      <c r="F3198" t="s">
        <v>195</v>
      </c>
      <c r="G3198" t="s">
        <v>21</v>
      </c>
      <c r="H3198" t="s">
        <v>194</v>
      </c>
      <c r="I3198">
        <v>949</v>
      </c>
      <c r="J3198" s="1">
        <v>1.7000000000000001E-2</v>
      </c>
      <c r="K3198">
        <v>16</v>
      </c>
      <c r="L3198">
        <v>1.05</v>
      </c>
      <c r="M3198">
        <v>17</v>
      </c>
      <c r="N3198">
        <v>2</v>
      </c>
      <c r="O3198">
        <v>192</v>
      </c>
      <c r="P3198">
        <v>105</v>
      </c>
      <c r="Q3198">
        <v>17</v>
      </c>
      <c r="R3198">
        <v>11</v>
      </c>
    </row>
    <row r="3199" spans="1:18" x14ac:dyDescent="0.25">
      <c r="A3199" t="s">
        <v>79</v>
      </c>
      <c r="B3199" s="20" t="s">
        <v>124</v>
      </c>
      <c r="C3199" t="s">
        <v>193</v>
      </c>
      <c r="D3199">
        <v>53.483958999999999</v>
      </c>
      <c r="E3199">
        <v>-2.2446440000000001</v>
      </c>
      <c r="F3199" t="s">
        <v>195</v>
      </c>
      <c r="G3199" t="s">
        <v>21</v>
      </c>
      <c r="H3199" t="s">
        <v>194</v>
      </c>
      <c r="I3199">
        <v>683.1</v>
      </c>
      <c r="J3199" s="1">
        <v>1.4999999999999999E-2</v>
      </c>
      <c r="K3199">
        <v>11</v>
      </c>
      <c r="L3199">
        <v>2.5</v>
      </c>
      <c r="M3199">
        <v>26</v>
      </c>
      <c r="N3199">
        <v>6</v>
      </c>
      <c r="O3199">
        <v>372</v>
      </c>
      <c r="P3199">
        <v>84</v>
      </c>
      <c r="Q3199">
        <v>15</v>
      </c>
      <c r="R3199">
        <v>14</v>
      </c>
    </row>
    <row r="3200" spans="1:18" x14ac:dyDescent="0.25">
      <c r="A3200" t="s">
        <v>79</v>
      </c>
      <c r="B3200" s="20" t="s">
        <v>125</v>
      </c>
      <c r="C3200" t="s">
        <v>193</v>
      </c>
      <c r="D3200">
        <v>53.483958999999999</v>
      </c>
      <c r="E3200">
        <v>-2.2446440000000001</v>
      </c>
      <c r="F3200" t="s">
        <v>195</v>
      </c>
      <c r="G3200" t="s">
        <v>21</v>
      </c>
      <c r="H3200" t="s">
        <v>194</v>
      </c>
      <c r="I3200">
        <v>1283.9000000000001</v>
      </c>
      <c r="J3200" s="1">
        <v>1.0999999999999999E-2</v>
      </c>
      <c r="K3200">
        <v>15</v>
      </c>
      <c r="L3200">
        <v>0.86</v>
      </c>
      <c r="M3200">
        <v>13</v>
      </c>
      <c r="N3200">
        <v>0</v>
      </c>
      <c r="O3200">
        <v>4.8</v>
      </c>
      <c r="P3200">
        <v>87</v>
      </c>
      <c r="Q3200">
        <v>14</v>
      </c>
      <c r="R3200">
        <v>12</v>
      </c>
    </row>
    <row r="3201" spans="1:18" x14ac:dyDescent="0.25">
      <c r="A3201" t="s">
        <v>79</v>
      </c>
      <c r="B3201" s="20" t="s">
        <v>126</v>
      </c>
      <c r="C3201" t="s">
        <v>193</v>
      </c>
      <c r="D3201">
        <v>53.483958999999999</v>
      </c>
      <c r="E3201">
        <v>-2.2446440000000001</v>
      </c>
      <c r="F3201" t="s">
        <v>195</v>
      </c>
      <c r="G3201" t="s">
        <v>21</v>
      </c>
      <c r="H3201" t="s">
        <v>194</v>
      </c>
      <c r="I3201">
        <v>1190.5</v>
      </c>
      <c r="J3201" s="1">
        <v>1.2E-2</v>
      </c>
      <c r="K3201">
        <v>14</v>
      </c>
      <c r="L3201">
        <v>2.06</v>
      </c>
      <c r="M3201">
        <v>28</v>
      </c>
      <c r="N3201">
        <v>6</v>
      </c>
      <c r="O3201">
        <v>567.6</v>
      </c>
      <c r="P3201">
        <v>77</v>
      </c>
      <c r="Q3201">
        <v>16</v>
      </c>
      <c r="R3201">
        <v>17</v>
      </c>
    </row>
    <row r="3202" spans="1:18" x14ac:dyDescent="0.25">
      <c r="A3202" t="s">
        <v>79</v>
      </c>
      <c r="B3202" s="20" t="s">
        <v>127</v>
      </c>
      <c r="C3202" t="s">
        <v>193</v>
      </c>
      <c r="D3202">
        <v>53.483958999999999</v>
      </c>
      <c r="E3202">
        <v>-2.2446440000000001</v>
      </c>
      <c r="F3202" t="s">
        <v>195</v>
      </c>
      <c r="G3202" t="s">
        <v>21</v>
      </c>
      <c r="H3202" t="s">
        <v>194</v>
      </c>
      <c r="I3202">
        <v>441.3</v>
      </c>
      <c r="J3202" s="1">
        <v>1.7000000000000001E-2</v>
      </c>
      <c r="K3202">
        <v>7</v>
      </c>
      <c r="L3202">
        <v>2.46</v>
      </c>
      <c r="M3202">
        <v>18</v>
      </c>
      <c r="N3202">
        <v>3</v>
      </c>
      <c r="O3202">
        <v>288</v>
      </c>
      <c r="P3202">
        <v>72</v>
      </c>
      <c r="Q3202">
        <v>10</v>
      </c>
      <c r="R3202">
        <v>12</v>
      </c>
    </row>
    <row r="3203" spans="1:18" x14ac:dyDescent="0.25">
      <c r="A3203" t="s">
        <v>79</v>
      </c>
      <c r="B3203" s="20" t="s">
        <v>128</v>
      </c>
      <c r="C3203" t="s">
        <v>193</v>
      </c>
      <c r="D3203">
        <v>53.483958999999999</v>
      </c>
      <c r="E3203">
        <v>-2.2446440000000001</v>
      </c>
      <c r="F3203" t="s">
        <v>195</v>
      </c>
      <c r="G3203" t="s">
        <v>21</v>
      </c>
      <c r="H3203" t="s">
        <v>194</v>
      </c>
      <c r="I3203">
        <v>1238.4000000000001</v>
      </c>
      <c r="J3203" s="1">
        <v>1.4999999999999999E-2</v>
      </c>
      <c r="K3203">
        <v>18</v>
      </c>
      <c r="L3203">
        <v>1.23</v>
      </c>
      <c r="M3203">
        <v>22</v>
      </c>
      <c r="N3203">
        <v>5</v>
      </c>
      <c r="O3203">
        <v>441.6</v>
      </c>
      <c r="P3203">
        <v>101</v>
      </c>
      <c r="Q3203">
        <v>12</v>
      </c>
      <c r="R3203">
        <v>9</v>
      </c>
    </row>
    <row r="3204" spans="1:18" x14ac:dyDescent="0.25">
      <c r="A3204" t="s">
        <v>79</v>
      </c>
      <c r="B3204" s="20" t="s">
        <v>129</v>
      </c>
      <c r="C3204" t="s">
        <v>193</v>
      </c>
      <c r="D3204">
        <v>53.483958999999999</v>
      </c>
      <c r="E3204">
        <v>-2.2446440000000001</v>
      </c>
      <c r="F3204" t="s">
        <v>195</v>
      </c>
      <c r="G3204" t="s">
        <v>21</v>
      </c>
      <c r="H3204" t="s">
        <v>194</v>
      </c>
      <c r="I3204">
        <v>1090.0999999999999</v>
      </c>
      <c r="J3204" s="1">
        <v>1.2E-2</v>
      </c>
      <c r="K3204">
        <v>13</v>
      </c>
      <c r="L3204">
        <v>2.1</v>
      </c>
      <c r="M3204">
        <v>28</v>
      </c>
      <c r="N3204">
        <v>2</v>
      </c>
      <c r="O3204">
        <v>145.19999999999999</v>
      </c>
      <c r="P3204">
        <v>75</v>
      </c>
      <c r="Q3204">
        <v>13</v>
      </c>
      <c r="R3204">
        <v>11</v>
      </c>
    </row>
    <row r="3205" spans="1:18" x14ac:dyDescent="0.25">
      <c r="A3205" t="s">
        <v>79</v>
      </c>
      <c r="B3205" s="20" t="s">
        <v>130</v>
      </c>
      <c r="C3205" t="s">
        <v>193</v>
      </c>
      <c r="D3205">
        <v>53.483958999999999</v>
      </c>
      <c r="E3205">
        <v>-2.2446440000000001</v>
      </c>
      <c r="F3205" t="s">
        <v>195</v>
      </c>
      <c r="G3205" t="s">
        <v>21</v>
      </c>
      <c r="H3205" t="s">
        <v>194</v>
      </c>
      <c r="I3205">
        <v>704.5</v>
      </c>
      <c r="J3205" s="1">
        <v>1.2E-2</v>
      </c>
      <c r="K3205">
        <v>9</v>
      </c>
      <c r="L3205">
        <v>1.46</v>
      </c>
      <c r="M3205">
        <v>13</v>
      </c>
      <c r="N3205">
        <v>7</v>
      </c>
      <c r="O3205">
        <v>692.4</v>
      </c>
      <c r="P3205">
        <v>92</v>
      </c>
      <c r="Q3205">
        <v>11</v>
      </c>
      <c r="R3205">
        <v>18</v>
      </c>
    </row>
    <row r="3206" spans="1:18" x14ac:dyDescent="0.25">
      <c r="A3206" t="s">
        <v>79</v>
      </c>
      <c r="B3206" s="20" t="s">
        <v>131</v>
      </c>
      <c r="C3206" t="s">
        <v>193</v>
      </c>
      <c r="D3206">
        <v>53.483958999999999</v>
      </c>
      <c r="E3206">
        <v>-2.2446440000000001</v>
      </c>
      <c r="F3206" t="s">
        <v>195</v>
      </c>
      <c r="G3206" t="s">
        <v>21</v>
      </c>
      <c r="H3206" t="s">
        <v>194</v>
      </c>
      <c r="I3206">
        <v>933.3</v>
      </c>
      <c r="J3206" s="1">
        <v>1.0999999999999999E-2</v>
      </c>
      <c r="K3206">
        <v>10</v>
      </c>
      <c r="L3206">
        <v>0.83</v>
      </c>
      <c r="M3206">
        <v>9</v>
      </c>
      <c r="N3206">
        <v>1</v>
      </c>
      <c r="O3206">
        <v>14.4</v>
      </c>
      <c r="P3206">
        <v>74</v>
      </c>
      <c r="Q3206">
        <v>17</v>
      </c>
      <c r="R3206">
        <v>20</v>
      </c>
    </row>
    <row r="3207" spans="1:18" x14ac:dyDescent="0.25">
      <c r="A3207" t="s">
        <v>79</v>
      </c>
      <c r="B3207" s="20" t="s">
        <v>132</v>
      </c>
      <c r="C3207" t="s">
        <v>193</v>
      </c>
      <c r="D3207">
        <v>53.483958999999999</v>
      </c>
      <c r="E3207">
        <v>-2.2446440000000001</v>
      </c>
      <c r="F3207" t="s">
        <v>195</v>
      </c>
      <c r="G3207" t="s">
        <v>21</v>
      </c>
      <c r="H3207" t="s">
        <v>194</v>
      </c>
      <c r="I3207">
        <v>611.5</v>
      </c>
      <c r="J3207" s="1">
        <v>1.9E-2</v>
      </c>
      <c r="K3207">
        <v>12</v>
      </c>
      <c r="L3207">
        <v>1.55</v>
      </c>
      <c r="M3207">
        <v>18</v>
      </c>
      <c r="N3207">
        <v>1</v>
      </c>
      <c r="O3207">
        <v>6</v>
      </c>
      <c r="P3207">
        <v>78</v>
      </c>
      <c r="Q3207">
        <v>19</v>
      </c>
      <c r="R3207">
        <v>11</v>
      </c>
    </row>
    <row r="3208" spans="1:18" x14ac:dyDescent="0.25">
      <c r="A3208" t="s">
        <v>79</v>
      </c>
      <c r="B3208" s="20" t="s">
        <v>133</v>
      </c>
      <c r="C3208" t="s">
        <v>193</v>
      </c>
      <c r="D3208">
        <v>53.483958999999999</v>
      </c>
      <c r="E3208">
        <v>-2.2446440000000001</v>
      </c>
      <c r="F3208" t="s">
        <v>195</v>
      </c>
      <c r="G3208" t="s">
        <v>21</v>
      </c>
      <c r="H3208" t="s">
        <v>194</v>
      </c>
      <c r="I3208">
        <v>955.9</v>
      </c>
      <c r="J3208" s="1">
        <v>1.4999999999999999E-2</v>
      </c>
      <c r="K3208">
        <v>15</v>
      </c>
      <c r="L3208">
        <v>1.35</v>
      </c>
      <c r="M3208">
        <v>20</v>
      </c>
      <c r="N3208">
        <v>3</v>
      </c>
      <c r="O3208">
        <v>224.4</v>
      </c>
      <c r="P3208">
        <v>84</v>
      </c>
      <c r="Q3208">
        <v>12</v>
      </c>
      <c r="R3208">
        <v>17</v>
      </c>
    </row>
    <row r="3209" spans="1:18" x14ac:dyDescent="0.25">
      <c r="A3209" t="s">
        <v>79</v>
      </c>
      <c r="B3209" s="20" t="s">
        <v>134</v>
      </c>
      <c r="C3209" t="s">
        <v>193</v>
      </c>
      <c r="D3209">
        <v>53.483958999999999</v>
      </c>
      <c r="E3209">
        <v>-2.2446440000000001</v>
      </c>
      <c r="F3209" t="s">
        <v>195</v>
      </c>
      <c r="G3209" t="s">
        <v>21</v>
      </c>
      <c r="H3209" t="s">
        <v>194</v>
      </c>
      <c r="I3209">
        <v>779.3</v>
      </c>
      <c r="J3209" s="1">
        <v>1.7999999999999999E-2</v>
      </c>
      <c r="K3209">
        <v>14</v>
      </c>
      <c r="L3209">
        <v>2.59</v>
      </c>
      <c r="M3209">
        <v>35</v>
      </c>
      <c r="N3209">
        <v>0</v>
      </c>
      <c r="O3209">
        <v>1.2</v>
      </c>
      <c r="P3209">
        <v>98</v>
      </c>
      <c r="Q3209">
        <v>11</v>
      </c>
      <c r="R3209">
        <v>11</v>
      </c>
    </row>
    <row r="3210" spans="1:18" x14ac:dyDescent="0.25">
      <c r="A3210" t="s">
        <v>79</v>
      </c>
      <c r="B3210" s="20" t="s">
        <v>135</v>
      </c>
      <c r="C3210" t="s">
        <v>193</v>
      </c>
      <c r="D3210">
        <v>53.483958999999999</v>
      </c>
      <c r="E3210">
        <v>-2.2446440000000001</v>
      </c>
      <c r="F3210" t="s">
        <v>195</v>
      </c>
      <c r="G3210" t="s">
        <v>21</v>
      </c>
      <c r="H3210" t="s">
        <v>194</v>
      </c>
      <c r="I3210">
        <v>963.4</v>
      </c>
      <c r="J3210" s="1">
        <v>1.4E-2</v>
      </c>
      <c r="K3210">
        <v>13</v>
      </c>
      <c r="L3210">
        <v>2.68</v>
      </c>
      <c r="M3210">
        <v>35</v>
      </c>
      <c r="N3210">
        <v>7</v>
      </c>
      <c r="O3210">
        <v>296.39999999999998</v>
      </c>
      <c r="P3210">
        <v>85</v>
      </c>
      <c r="Q3210">
        <v>6</v>
      </c>
      <c r="R3210">
        <v>11</v>
      </c>
    </row>
    <row r="3211" spans="1:18" x14ac:dyDescent="0.25">
      <c r="A3211" t="s">
        <v>136</v>
      </c>
      <c r="B3211" s="20">
        <v>44935</v>
      </c>
      <c r="C3211" t="s">
        <v>193</v>
      </c>
      <c r="D3211">
        <v>53.483958999999999</v>
      </c>
      <c r="E3211">
        <v>-2.2446440000000001</v>
      </c>
      <c r="F3211" t="s">
        <v>195</v>
      </c>
      <c r="G3211" t="s">
        <v>21</v>
      </c>
      <c r="H3211" t="s">
        <v>194</v>
      </c>
      <c r="I3211">
        <v>1540</v>
      </c>
      <c r="J3211" s="1">
        <v>1.2999999999999999E-2</v>
      </c>
      <c r="K3211">
        <v>19</v>
      </c>
      <c r="L3211">
        <v>0.6</v>
      </c>
      <c r="M3211">
        <v>12</v>
      </c>
      <c r="N3211">
        <v>8</v>
      </c>
      <c r="O3211">
        <v>502.8</v>
      </c>
      <c r="P3211">
        <v>103</v>
      </c>
      <c r="Q3211">
        <v>9</v>
      </c>
      <c r="R3211">
        <v>11</v>
      </c>
    </row>
    <row r="3212" spans="1:18" x14ac:dyDescent="0.25">
      <c r="A3212" t="s">
        <v>136</v>
      </c>
      <c r="B3212" s="20">
        <v>44966</v>
      </c>
      <c r="C3212" t="s">
        <v>193</v>
      </c>
      <c r="D3212">
        <v>53.483958999999999</v>
      </c>
      <c r="E3212">
        <v>-2.2446440000000001</v>
      </c>
      <c r="F3212" t="s">
        <v>195</v>
      </c>
      <c r="G3212" t="s">
        <v>21</v>
      </c>
      <c r="H3212" t="s">
        <v>194</v>
      </c>
      <c r="I3212">
        <v>913</v>
      </c>
      <c r="J3212" s="1">
        <v>1.2999999999999999E-2</v>
      </c>
      <c r="K3212">
        <v>12</v>
      </c>
      <c r="L3212">
        <v>1.9</v>
      </c>
      <c r="M3212">
        <v>23</v>
      </c>
      <c r="N3212">
        <v>8</v>
      </c>
      <c r="O3212">
        <v>445.2</v>
      </c>
      <c r="P3212">
        <v>103</v>
      </c>
      <c r="Q3212">
        <v>14</v>
      </c>
      <c r="R3212">
        <v>17</v>
      </c>
    </row>
    <row r="3213" spans="1:18" x14ac:dyDescent="0.25">
      <c r="A3213" t="s">
        <v>136</v>
      </c>
      <c r="B3213" s="20">
        <v>44994</v>
      </c>
      <c r="C3213" t="s">
        <v>193</v>
      </c>
      <c r="D3213">
        <v>53.483958999999999</v>
      </c>
      <c r="E3213">
        <v>-2.2446440000000001</v>
      </c>
      <c r="F3213" t="s">
        <v>195</v>
      </c>
      <c r="G3213" t="s">
        <v>21</v>
      </c>
      <c r="H3213" t="s">
        <v>194</v>
      </c>
      <c r="I3213">
        <v>1777</v>
      </c>
      <c r="J3213" s="1">
        <v>1.9E-2</v>
      </c>
      <c r="K3213">
        <v>34</v>
      </c>
      <c r="L3213">
        <v>0.89</v>
      </c>
      <c r="M3213">
        <v>30</v>
      </c>
      <c r="N3213">
        <v>5</v>
      </c>
      <c r="O3213">
        <v>511.2</v>
      </c>
      <c r="P3213">
        <v>99</v>
      </c>
      <c r="Q3213">
        <v>19</v>
      </c>
      <c r="R3213">
        <v>15</v>
      </c>
    </row>
    <row r="3214" spans="1:18" x14ac:dyDescent="0.25">
      <c r="A3214" t="s">
        <v>136</v>
      </c>
      <c r="B3214" s="20">
        <v>45025</v>
      </c>
      <c r="C3214" t="s">
        <v>193</v>
      </c>
      <c r="D3214">
        <v>53.483958999999999</v>
      </c>
      <c r="E3214">
        <v>-2.2446440000000001</v>
      </c>
      <c r="F3214" t="s">
        <v>195</v>
      </c>
      <c r="G3214" t="s">
        <v>21</v>
      </c>
      <c r="H3214" t="s">
        <v>194</v>
      </c>
      <c r="I3214">
        <v>1293</v>
      </c>
      <c r="J3214" s="1">
        <v>1.7999999999999999E-2</v>
      </c>
      <c r="K3214">
        <v>23</v>
      </c>
      <c r="L3214">
        <v>2.48</v>
      </c>
      <c r="M3214">
        <v>58</v>
      </c>
      <c r="N3214">
        <v>3</v>
      </c>
      <c r="O3214">
        <v>210</v>
      </c>
      <c r="P3214">
        <v>81</v>
      </c>
      <c r="Q3214">
        <v>20</v>
      </c>
      <c r="R3214">
        <v>14</v>
      </c>
    </row>
    <row r="3215" spans="1:18" x14ac:dyDescent="0.25">
      <c r="A3215" t="s">
        <v>136</v>
      </c>
      <c r="B3215" s="20">
        <v>45055</v>
      </c>
      <c r="C3215" t="s">
        <v>193</v>
      </c>
      <c r="D3215">
        <v>53.483958999999999</v>
      </c>
      <c r="E3215">
        <v>-2.2446440000000001</v>
      </c>
      <c r="F3215" t="s">
        <v>195</v>
      </c>
      <c r="G3215" t="s">
        <v>21</v>
      </c>
      <c r="H3215" t="s">
        <v>194</v>
      </c>
      <c r="I3215">
        <v>1898</v>
      </c>
      <c r="J3215" s="1">
        <v>1.9E-2</v>
      </c>
      <c r="K3215">
        <v>35</v>
      </c>
      <c r="L3215">
        <v>1.47</v>
      </c>
      <c r="M3215">
        <v>52</v>
      </c>
      <c r="N3215">
        <v>5</v>
      </c>
      <c r="O3215">
        <v>438</v>
      </c>
      <c r="P3215">
        <v>120</v>
      </c>
      <c r="Q3215">
        <v>18</v>
      </c>
      <c r="R3215">
        <v>9</v>
      </c>
    </row>
    <row r="3216" spans="1:18" x14ac:dyDescent="0.25">
      <c r="A3216" t="s">
        <v>136</v>
      </c>
      <c r="B3216" s="20">
        <v>45086</v>
      </c>
      <c r="C3216" t="s">
        <v>193</v>
      </c>
      <c r="D3216">
        <v>53.483958999999999</v>
      </c>
      <c r="E3216">
        <v>-2.2446440000000001</v>
      </c>
      <c r="F3216" t="s">
        <v>195</v>
      </c>
      <c r="G3216" t="s">
        <v>21</v>
      </c>
      <c r="H3216" t="s">
        <v>194</v>
      </c>
      <c r="I3216">
        <v>1596</v>
      </c>
      <c r="J3216" s="1">
        <v>0.02</v>
      </c>
      <c r="K3216">
        <v>31</v>
      </c>
      <c r="L3216">
        <v>1.47</v>
      </c>
      <c r="M3216">
        <v>46</v>
      </c>
      <c r="N3216">
        <v>7</v>
      </c>
      <c r="O3216">
        <v>486</v>
      </c>
      <c r="P3216">
        <v>90</v>
      </c>
      <c r="Q3216">
        <v>13</v>
      </c>
      <c r="R3216">
        <v>12</v>
      </c>
    </row>
    <row r="3217" spans="1:18" x14ac:dyDescent="0.25">
      <c r="A3217" t="s">
        <v>136</v>
      </c>
      <c r="B3217" s="20">
        <v>45116</v>
      </c>
      <c r="C3217" t="s">
        <v>193</v>
      </c>
      <c r="D3217">
        <v>53.483958999999999</v>
      </c>
      <c r="E3217">
        <v>-2.2446440000000001</v>
      </c>
      <c r="F3217" t="s">
        <v>195</v>
      </c>
      <c r="G3217" t="s">
        <v>21</v>
      </c>
      <c r="H3217" t="s">
        <v>194</v>
      </c>
      <c r="I3217">
        <v>1523</v>
      </c>
      <c r="J3217" s="1">
        <v>1.4999999999999999E-2</v>
      </c>
      <c r="K3217">
        <v>23</v>
      </c>
      <c r="L3217">
        <v>2.42</v>
      </c>
      <c r="M3217">
        <v>57</v>
      </c>
      <c r="N3217">
        <v>8</v>
      </c>
      <c r="O3217">
        <v>529.20000000000005</v>
      </c>
      <c r="P3217">
        <v>96</v>
      </c>
      <c r="Q3217">
        <v>12</v>
      </c>
      <c r="R3217">
        <v>17</v>
      </c>
    </row>
    <row r="3218" spans="1:18" x14ac:dyDescent="0.25">
      <c r="A3218" t="s">
        <v>136</v>
      </c>
      <c r="B3218" s="20">
        <v>45147</v>
      </c>
      <c r="C3218" t="s">
        <v>193</v>
      </c>
      <c r="D3218">
        <v>53.483958999999999</v>
      </c>
      <c r="E3218">
        <v>-2.2446440000000001</v>
      </c>
      <c r="F3218" t="s">
        <v>195</v>
      </c>
      <c r="G3218" t="s">
        <v>21</v>
      </c>
      <c r="H3218" t="s">
        <v>194</v>
      </c>
      <c r="I3218">
        <v>1462</v>
      </c>
      <c r="J3218" s="1">
        <v>1.2999999999999999E-2</v>
      </c>
      <c r="K3218">
        <v>18</v>
      </c>
      <c r="L3218">
        <v>2.5299999999999998</v>
      </c>
      <c r="M3218">
        <v>47</v>
      </c>
      <c r="N3218">
        <v>2</v>
      </c>
      <c r="O3218">
        <v>174</v>
      </c>
      <c r="P3218">
        <v>64</v>
      </c>
      <c r="Q3218">
        <v>18</v>
      </c>
      <c r="R3218">
        <v>15</v>
      </c>
    </row>
    <row r="3219" spans="1:18" x14ac:dyDescent="0.25">
      <c r="A3219" t="s">
        <v>136</v>
      </c>
      <c r="B3219" s="20">
        <v>45178</v>
      </c>
      <c r="C3219" t="s">
        <v>193</v>
      </c>
      <c r="D3219">
        <v>53.483958999999999</v>
      </c>
      <c r="E3219">
        <v>-2.2446440000000001</v>
      </c>
      <c r="F3219" t="s">
        <v>195</v>
      </c>
      <c r="G3219" t="s">
        <v>21</v>
      </c>
      <c r="H3219" t="s">
        <v>194</v>
      </c>
      <c r="I3219">
        <v>1263</v>
      </c>
      <c r="J3219" s="1">
        <v>1.6E-2</v>
      </c>
      <c r="K3219">
        <v>20</v>
      </c>
      <c r="L3219">
        <v>1.05</v>
      </c>
      <c r="M3219">
        <v>21</v>
      </c>
      <c r="N3219">
        <v>2</v>
      </c>
      <c r="O3219">
        <v>206.4</v>
      </c>
      <c r="P3219">
        <v>112</v>
      </c>
      <c r="Q3219">
        <v>20</v>
      </c>
      <c r="R3219">
        <v>11</v>
      </c>
    </row>
    <row r="3220" spans="1:18" x14ac:dyDescent="0.25">
      <c r="A3220" t="s">
        <v>136</v>
      </c>
      <c r="B3220" s="20">
        <v>45208</v>
      </c>
      <c r="C3220" t="s">
        <v>193</v>
      </c>
      <c r="D3220">
        <v>53.483958999999999</v>
      </c>
      <c r="E3220">
        <v>-2.2446440000000001</v>
      </c>
      <c r="F3220" t="s">
        <v>195</v>
      </c>
      <c r="G3220" t="s">
        <v>21</v>
      </c>
      <c r="H3220" t="s">
        <v>194</v>
      </c>
      <c r="I3220">
        <v>1311</v>
      </c>
      <c r="J3220" s="1">
        <v>2.1000000000000001E-2</v>
      </c>
      <c r="K3220">
        <v>28</v>
      </c>
      <c r="L3220">
        <v>1.61</v>
      </c>
      <c r="M3220">
        <v>44</v>
      </c>
      <c r="N3220">
        <v>5</v>
      </c>
      <c r="O3220">
        <v>385.2</v>
      </c>
      <c r="P3220">
        <v>106</v>
      </c>
      <c r="Q3220">
        <v>11</v>
      </c>
      <c r="R3220">
        <v>9</v>
      </c>
    </row>
    <row r="3221" spans="1:18" x14ac:dyDescent="0.25">
      <c r="A3221" t="s">
        <v>136</v>
      </c>
      <c r="B3221" s="20">
        <v>45239</v>
      </c>
      <c r="C3221" t="s">
        <v>193</v>
      </c>
      <c r="D3221">
        <v>53.483958999999999</v>
      </c>
      <c r="E3221">
        <v>-2.2446440000000001</v>
      </c>
      <c r="F3221" t="s">
        <v>195</v>
      </c>
      <c r="G3221" t="s">
        <v>21</v>
      </c>
      <c r="H3221" t="s">
        <v>194</v>
      </c>
      <c r="I3221">
        <v>1159</v>
      </c>
      <c r="J3221" s="1">
        <v>1.4999999999999999E-2</v>
      </c>
      <c r="K3221">
        <v>17</v>
      </c>
      <c r="L3221">
        <v>1.35</v>
      </c>
      <c r="M3221">
        <v>23</v>
      </c>
      <c r="N3221">
        <v>9</v>
      </c>
      <c r="O3221">
        <v>939.6</v>
      </c>
      <c r="P3221">
        <v>81</v>
      </c>
      <c r="Q3221">
        <v>14</v>
      </c>
      <c r="R3221">
        <v>20</v>
      </c>
    </row>
    <row r="3222" spans="1:18" x14ac:dyDescent="0.25">
      <c r="A3222" t="s">
        <v>136</v>
      </c>
      <c r="B3222" s="20">
        <v>45269</v>
      </c>
      <c r="C3222" t="s">
        <v>193</v>
      </c>
      <c r="D3222">
        <v>53.483958999999999</v>
      </c>
      <c r="E3222">
        <v>-2.2446440000000001</v>
      </c>
      <c r="F3222" t="s">
        <v>195</v>
      </c>
      <c r="G3222" t="s">
        <v>21</v>
      </c>
      <c r="H3222" t="s">
        <v>194</v>
      </c>
      <c r="I3222">
        <v>1742</v>
      </c>
      <c r="J3222" s="1">
        <v>1.4E-2</v>
      </c>
      <c r="K3222">
        <v>24</v>
      </c>
      <c r="L3222">
        <v>1.9</v>
      </c>
      <c r="M3222">
        <v>45</v>
      </c>
      <c r="N3222">
        <v>9</v>
      </c>
      <c r="O3222">
        <v>621.6</v>
      </c>
      <c r="P3222">
        <v>67</v>
      </c>
      <c r="Q3222">
        <v>17</v>
      </c>
      <c r="R3222">
        <v>9</v>
      </c>
    </row>
    <row r="3223" spans="1:18" x14ac:dyDescent="0.25">
      <c r="A3223" t="s">
        <v>136</v>
      </c>
      <c r="B3223" s="20" t="s">
        <v>137</v>
      </c>
      <c r="C3223" t="s">
        <v>193</v>
      </c>
      <c r="D3223">
        <v>53.483958999999999</v>
      </c>
      <c r="E3223">
        <v>-2.2446440000000001</v>
      </c>
      <c r="F3223" t="s">
        <v>195</v>
      </c>
      <c r="G3223" t="s">
        <v>21</v>
      </c>
      <c r="H3223" t="s">
        <v>194</v>
      </c>
      <c r="I3223">
        <v>920</v>
      </c>
      <c r="J3223" s="1">
        <v>1.4E-2</v>
      </c>
      <c r="K3223">
        <v>13</v>
      </c>
      <c r="L3223">
        <v>1.21</v>
      </c>
      <c r="M3223">
        <v>15</v>
      </c>
      <c r="N3223">
        <v>2</v>
      </c>
      <c r="O3223">
        <v>194.4</v>
      </c>
      <c r="P3223">
        <v>75</v>
      </c>
      <c r="Q3223">
        <v>12</v>
      </c>
      <c r="R3223">
        <v>11</v>
      </c>
    </row>
    <row r="3224" spans="1:18" x14ac:dyDescent="0.25">
      <c r="A3224" t="s">
        <v>136</v>
      </c>
      <c r="B3224" s="20" t="s">
        <v>138</v>
      </c>
      <c r="C3224" t="s">
        <v>193</v>
      </c>
      <c r="D3224">
        <v>53.483958999999999</v>
      </c>
      <c r="E3224">
        <v>-2.2446440000000001</v>
      </c>
      <c r="F3224" t="s">
        <v>195</v>
      </c>
      <c r="G3224" t="s">
        <v>21</v>
      </c>
      <c r="H3224" t="s">
        <v>194</v>
      </c>
      <c r="I3224">
        <v>1239</v>
      </c>
      <c r="J3224" s="1">
        <v>1.4E-2</v>
      </c>
      <c r="K3224">
        <v>17</v>
      </c>
      <c r="L3224">
        <v>1.36</v>
      </c>
      <c r="M3224">
        <v>24</v>
      </c>
      <c r="N3224">
        <v>9</v>
      </c>
      <c r="O3224">
        <v>824.4</v>
      </c>
      <c r="P3224">
        <v>96</v>
      </c>
      <c r="Q3224">
        <v>14</v>
      </c>
      <c r="R3224">
        <v>6</v>
      </c>
    </row>
    <row r="3225" spans="1:18" x14ac:dyDescent="0.25">
      <c r="A3225" t="s">
        <v>136</v>
      </c>
      <c r="B3225" s="20" t="s">
        <v>139</v>
      </c>
      <c r="C3225" t="s">
        <v>193</v>
      </c>
      <c r="D3225">
        <v>53.483958999999999</v>
      </c>
      <c r="E3225">
        <v>-2.2446440000000001</v>
      </c>
      <c r="F3225" t="s">
        <v>195</v>
      </c>
      <c r="G3225" t="s">
        <v>21</v>
      </c>
      <c r="H3225" t="s">
        <v>194</v>
      </c>
      <c r="I3225">
        <v>1160</v>
      </c>
      <c r="J3225" s="1">
        <v>2.1999999999999999E-2</v>
      </c>
      <c r="K3225">
        <v>26</v>
      </c>
      <c r="L3225">
        <v>1.37</v>
      </c>
      <c r="M3225">
        <v>35</v>
      </c>
      <c r="N3225">
        <v>4</v>
      </c>
      <c r="O3225">
        <v>295.2</v>
      </c>
      <c r="P3225">
        <v>114</v>
      </c>
      <c r="Q3225">
        <v>12</v>
      </c>
      <c r="R3225">
        <v>20</v>
      </c>
    </row>
    <row r="3226" spans="1:18" x14ac:dyDescent="0.25">
      <c r="A3226" t="s">
        <v>136</v>
      </c>
      <c r="B3226" s="20" t="s">
        <v>140</v>
      </c>
      <c r="C3226" t="s">
        <v>193</v>
      </c>
      <c r="D3226">
        <v>53.483958999999999</v>
      </c>
      <c r="E3226">
        <v>-2.2446440000000001</v>
      </c>
      <c r="F3226" t="s">
        <v>195</v>
      </c>
      <c r="G3226" t="s">
        <v>21</v>
      </c>
      <c r="H3226" t="s">
        <v>194</v>
      </c>
      <c r="I3226">
        <v>1711</v>
      </c>
      <c r="J3226" s="1">
        <v>1.7000000000000001E-2</v>
      </c>
      <c r="K3226">
        <v>29</v>
      </c>
      <c r="L3226">
        <v>0.69</v>
      </c>
      <c r="M3226">
        <v>20</v>
      </c>
      <c r="N3226">
        <v>8</v>
      </c>
      <c r="O3226">
        <v>667.2</v>
      </c>
      <c r="P3226">
        <v>81</v>
      </c>
      <c r="Q3226">
        <v>7</v>
      </c>
      <c r="R3226">
        <v>6</v>
      </c>
    </row>
    <row r="3227" spans="1:18" x14ac:dyDescent="0.25">
      <c r="A3227" t="s">
        <v>136</v>
      </c>
      <c r="B3227" s="20" t="s">
        <v>141</v>
      </c>
      <c r="C3227" t="s">
        <v>193</v>
      </c>
      <c r="D3227">
        <v>53.483958999999999</v>
      </c>
      <c r="E3227">
        <v>-2.2446440000000001</v>
      </c>
      <c r="F3227" t="s">
        <v>195</v>
      </c>
      <c r="G3227" t="s">
        <v>21</v>
      </c>
      <c r="H3227" t="s">
        <v>194</v>
      </c>
      <c r="I3227">
        <v>1329</v>
      </c>
      <c r="J3227" s="1">
        <v>1.7999999999999999E-2</v>
      </c>
      <c r="K3227">
        <v>24</v>
      </c>
      <c r="L3227">
        <v>1.1000000000000001</v>
      </c>
      <c r="M3227">
        <v>26</v>
      </c>
      <c r="N3227">
        <v>6</v>
      </c>
      <c r="O3227">
        <v>474</v>
      </c>
      <c r="P3227">
        <v>80</v>
      </c>
      <c r="Q3227">
        <v>19</v>
      </c>
      <c r="R3227">
        <v>8</v>
      </c>
    </row>
    <row r="3228" spans="1:18" x14ac:dyDescent="0.25">
      <c r="A3228" t="s">
        <v>136</v>
      </c>
      <c r="B3228" s="20" t="s">
        <v>142</v>
      </c>
      <c r="C3228" t="s">
        <v>193</v>
      </c>
      <c r="D3228">
        <v>53.483958999999999</v>
      </c>
      <c r="E3228">
        <v>-2.2446440000000001</v>
      </c>
      <c r="F3228" t="s">
        <v>195</v>
      </c>
      <c r="G3228" t="s">
        <v>21</v>
      </c>
      <c r="H3228" t="s">
        <v>194</v>
      </c>
      <c r="I3228">
        <v>1145</v>
      </c>
      <c r="J3228" s="1">
        <v>1.7000000000000001E-2</v>
      </c>
      <c r="K3228">
        <v>19</v>
      </c>
      <c r="L3228">
        <v>0.95</v>
      </c>
      <c r="M3228">
        <v>18</v>
      </c>
      <c r="N3228">
        <v>9</v>
      </c>
      <c r="O3228">
        <v>402</v>
      </c>
      <c r="P3228">
        <v>72</v>
      </c>
      <c r="Q3228">
        <v>20</v>
      </c>
      <c r="R3228">
        <v>5</v>
      </c>
    </row>
    <row r="3229" spans="1:18" x14ac:dyDescent="0.25">
      <c r="A3229" t="s">
        <v>136</v>
      </c>
      <c r="B3229" s="20" t="s">
        <v>143</v>
      </c>
      <c r="C3229" t="s">
        <v>193</v>
      </c>
      <c r="D3229">
        <v>53.483958999999999</v>
      </c>
      <c r="E3229">
        <v>-2.2446440000000001</v>
      </c>
      <c r="F3229" t="s">
        <v>195</v>
      </c>
      <c r="G3229" t="s">
        <v>21</v>
      </c>
      <c r="H3229" t="s">
        <v>194</v>
      </c>
      <c r="I3229">
        <v>1052</v>
      </c>
      <c r="J3229" s="1">
        <v>1.9E-2</v>
      </c>
      <c r="K3229">
        <v>20</v>
      </c>
      <c r="L3229">
        <v>2.38</v>
      </c>
      <c r="M3229">
        <v>47</v>
      </c>
      <c r="N3229">
        <v>9</v>
      </c>
      <c r="O3229">
        <v>574.79999999999995</v>
      </c>
      <c r="P3229">
        <v>79</v>
      </c>
      <c r="Q3229">
        <v>11</v>
      </c>
      <c r="R3229">
        <v>18</v>
      </c>
    </row>
    <row r="3230" spans="1:18" x14ac:dyDescent="0.25">
      <c r="A3230" t="s">
        <v>136</v>
      </c>
      <c r="B3230" s="20" t="s">
        <v>144</v>
      </c>
      <c r="C3230" t="s">
        <v>193</v>
      </c>
      <c r="D3230">
        <v>53.483958999999999</v>
      </c>
      <c r="E3230">
        <v>-2.2446440000000001</v>
      </c>
      <c r="F3230" t="s">
        <v>195</v>
      </c>
      <c r="G3230" t="s">
        <v>21</v>
      </c>
      <c r="H3230" t="s">
        <v>194</v>
      </c>
      <c r="I3230">
        <v>912</v>
      </c>
      <c r="J3230" s="1">
        <v>1.4999999999999999E-2</v>
      </c>
      <c r="K3230">
        <v>14</v>
      </c>
      <c r="L3230">
        <v>1.1000000000000001</v>
      </c>
      <c r="M3230">
        <v>15</v>
      </c>
      <c r="N3230">
        <v>6</v>
      </c>
      <c r="O3230">
        <v>462</v>
      </c>
      <c r="P3230">
        <v>101</v>
      </c>
      <c r="Q3230">
        <v>10</v>
      </c>
      <c r="R3230">
        <v>9</v>
      </c>
    </row>
    <row r="3231" spans="1:18" x14ac:dyDescent="0.25">
      <c r="A3231" t="s">
        <v>136</v>
      </c>
      <c r="B3231" s="20" t="s">
        <v>145</v>
      </c>
      <c r="C3231" t="s">
        <v>193</v>
      </c>
      <c r="D3231">
        <v>53.483958999999999</v>
      </c>
      <c r="E3231">
        <v>-2.2446440000000001</v>
      </c>
      <c r="F3231" t="s">
        <v>195</v>
      </c>
      <c r="G3231" t="s">
        <v>21</v>
      </c>
      <c r="H3231" t="s">
        <v>194</v>
      </c>
      <c r="I3231">
        <v>1630</v>
      </c>
      <c r="J3231" s="1">
        <v>1.7000000000000001E-2</v>
      </c>
      <c r="K3231">
        <v>27</v>
      </c>
      <c r="L3231">
        <v>1.76</v>
      </c>
      <c r="M3231">
        <v>48</v>
      </c>
      <c r="N3231">
        <v>5</v>
      </c>
      <c r="O3231">
        <v>387.6</v>
      </c>
      <c r="P3231">
        <v>93</v>
      </c>
      <c r="Q3231">
        <v>8</v>
      </c>
      <c r="R3231">
        <v>3</v>
      </c>
    </row>
    <row r="3232" spans="1:18" x14ac:dyDescent="0.25">
      <c r="A3232" t="s">
        <v>136</v>
      </c>
      <c r="B3232" s="20" t="s">
        <v>146</v>
      </c>
      <c r="C3232" t="s">
        <v>193</v>
      </c>
      <c r="D3232">
        <v>53.483958999999999</v>
      </c>
      <c r="E3232">
        <v>-2.2446440000000001</v>
      </c>
      <c r="F3232" t="s">
        <v>195</v>
      </c>
      <c r="G3232" t="s">
        <v>21</v>
      </c>
      <c r="H3232" t="s">
        <v>194</v>
      </c>
      <c r="I3232">
        <v>1377</v>
      </c>
      <c r="J3232" s="1">
        <v>1.2E-2</v>
      </c>
      <c r="K3232">
        <v>16</v>
      </c>
      <c r="L3232">
        <v>1.81</v>
      </c>
      <c r="M3232">
        <v>30</v>
      </c>
      <c r="N3232">
        <v>3</v>
      </c>
      <c r="O3232">
        <v>224.4</v>
      </c>
      <c r="P3232">
        <v>78</v>
      </c>
      <c r="Q3232">
        <v>17</v>
      </c>
      <c r="R3232">
        <v>18</v>
      </c>
    </row>
    <row r="3233" spans="1:18" x14ac:dyDescent="0.25">
      <c r="A3233" t="s">
        <v>136</v>
      </c>
      <c r="B3233" s="20" t="s">
        <v>147</v>
      </c>
      <c r="C3233" t="s">
        <v>193</v>
      </c>
      <c r="D3233">
        <v>53.483958999999999</v>
      </c>
      <c r="E3233">
        <v>-2.2446440000000001</v>
      </c>
      <c r="F3233" t="s">
        <v>195</v>
      </c>
      <c r="G3233" t="s">
        <v>21</v>
      </c>
      <c r="H3233" t="s">
        <v>194</v>
      </c>
      <c r="I3233">
        <v>1015</v>
      </c>
      <c r="J3233" s="1">
        <v>1.6E-2</v>
      </c>
      <c r="K3233">
        <v>16</v>
      </c>
      <c r="L3233">
        <v>1.56</v>
      </c>
      <c r="M3233">
        <v>25</v>
      </c>
      <c r="N3233">
        <v>5</v>
      </c>
      <c r="O3233">
        <v>481.2</v>
      </c>
      <c r="P3233">
        <v>106</v>
      </c>
      <c r="Q3233">
        <v>17</v>
      </c>
      <c r="R3233">
        <v>8</v>
      </c>
    </row>
    <row r="3234" spans="1:18" x14ac:dyDescent="0.25">
      <c r="A3234" t="s">
        <v>136</v>
      </c>
      <c r="B3234" s="20" t="s">
        <v>148</v>
      </c>
      <c r="C3234" t="s">
        <v>193</v>
      </c>
      <c r="D3234">
        <v>53.483958999999999</v>
      </c>
      <c r="E3234">
        <v>-2.2446440000000001</v>
      </c>
      <c r="F3234" t="s">
        <v>195</v>
      </c>
      <c r="G3234" t="s">
        <v>21</v>
      </c>
      <c r="H3234" t="s">
        <v>194</v>
      </c>
      <c r="I3234">
        <v>1140</v>
      </c>
      <c r="J3234" s="1">
        <v>1.2999999999999999E-2</v>
      </c>
      <c r="K3234">
        <v>15</v>
      </c>
      <c r="L3234">
        <v>2.2400000000000002</v>
      </c>
      <c r="M3234">
        <v>33</v>
      </c>
      <c r="N3234">
        <v>3</v>
      </c>
      <c r="O3234">
        <v>146.4</v>
      </c>
      <c r="P3234">
        <v>96</v>
      </c>
      <c r="Q3234">
        <v>15</v>
      </c>
      <c r="R3234">
        <v>11</v>
      </c>
    </row>
    <row r="3235" spans="1:18" x14ac:dyDescent="0.25">
      <c r="A3235" t="s">
        <v>136</v>
      </c>
      <c r="B3235" s="20" t="s">
        <v>149</v>
      </c>
      <c r="C3235" t="s">
        <v>193</v>
      </c>
      <c r="D3235">
        <v>53.483958999999999</v>
      </c>
      <c r="E3235">
        <v>-2.2446440000000001</v>
      </c>
      <c r="F3235" t="s">
        <v>195</v>
      </c>
      <c r="G3235" t="s">
        <v>21</v>
      </c>
      <c r="H3235" t="s">
        <v>194</v>
      </c>
      <c r="I3235">
        <v>1493</v>
      </c>
      <c r="J3235" s="1">
        <v>1.9E-2</v>
      </c>
      <c r="K3235">
        <v>29</v>
      </c>
      <c r="L3235">
        <v>2.0499999999999998</v>
      </c>
      <c r="M3235">
        <v>60</v>
      </c>
      <c r="N3235">
        <v>5</v>
      </c>
      <c r="O3235">
        <v>393.6</v>
      </c>
      <c r="P3235">
        <v>96</v>
      </c>
      <c r="Q3235">
        <v>15</v>
      </c>
      <c r="R3235">
        <v>15</v>
      </c>
    </row>
    <row r="3236" spans="1:18" x14ac:dyDescent="0.25">
      <c r="A3236" t="s">
        <v>136</v>
      </c>
      <c r="B3236" s="20" t="s">
        <v>150</v>
      </c>
      <c r="C3236" t="s">
        <v>193</v>
      </c>
      <c r="D3236">
        <v>53.483958999999999</v>
      </c>
      <c r="E3236">
        <v>-2.2446440000000001</v>
      </c>
      <c r="F3236" t="s">
        <v>195</v>
      </c>
      <c r="G3236" t="s">
        <v>21</v>
      </c>
      <c r="H3236" t="s">
        <v>194</v>
      </c>
      <c r="I3236">
        <v>751</v>
      </c>
      <c r="J3236" s="1">
        <v>1.7999999999999999E-2</v>
      </c>
      <c r="K3236">
        <v>13</v>
      </c>
      <c r="L3236">
        <v>1.63</v>
      </c>
      <c r="M3236">
        <v>22</v>
      </c>
      <c r="N3236">
        <v>2</v>
      </c>
      <c r="O3236">
        <v>142.80000000000001</v>
      </c>
      <c r="P3236">
        <v>62</v>
      </c>
      <c r="Q3236">
        <v>16</v>
      </c>
      <c r="R3236">
        <v>3</v>
      </c>
    </row>
    <row r="3237" spans="1:18" x14ac:dyDescent="0.25">
      <c r="A3237" t="s">
        <v>136</v>
      </c>
      <c r="B3237" s="20" t="s">
        <v>151</v>
      </c>
      <c r="C3237" t="s">
        <v>193</v>
      </c>
      <c r="D3237">
        <v>53.483958999999999</v>
      </c>
      <c r="E3237">
        <v>-2.2446440000000001</v>
      </c>
      <c r="F3237" t="s">
        <v>195</v>
      </c>
      <c r="G3237" t="s">
        <v>21</v>
      </c>
      <c r="H3237" t="s">
        <v>194</v>
      </c>
      <c r="I3237">
        <v>1657</v>
      </c>
      <c r="J3237" s="1">
        <v>1.7000000000000001E-2</v>
      </c>
      <c r="K3237">
        <v>28</v>
      </c>
      <c r="L3237">
        <v>1.68</v>
      </c>
      <c r="M3237">
        <v>47</v>
      </c>
      <c r="N3237">
        <v>5</v>
      </c>
      <c r="O3237">
        <v>422.4</v>
      </c>
      <c r="P3237">
        <v>72</v>
      </c>
      <c r="Q3237">
        <v>10</v>
      </c>
      <c r="R3237">
        <v>14</v>
      </c>
    </row>
    <row r="3238" spans="1:18" x14ac:dyDescent="0.25">
      <c r="A3238" t="s">
        <v>136</v>
      </c>
      <c r="B3238" s="20" t="s">
        <v>152</v>
      </c>
      <c r="C3238" t="s">
        <v>193</v>
      </c>
      <c r="D3238">
        <v>53.483958999999999</v>
      </c>
      <c r="E3238">
        <v>-2.2446440000000001</v>
      </c>
      <c r="F3238" t="s">
        <v>195</v>
      </c>
      <c r="G3238" t="s">
        <v>21</v>
      </c>
      <c r="H3238" t="s">
        <v>194</v>
      </c>
      <c r="I3238">
        <v>1044</v>
      </c>
      <c r="J3238" s="1">
        <v>1.2E-2</v>
      </c>
      <c r="K3238">
        <v>12</v>
      </c>
      <c r="L3238">
        <v>0.95</v>
      </c>
      <c r="M3238">
        <v>12</v>
      </c>
      <c r="N3238">
        <v>5</v>
      </c>
      <c r="O3238">
        <v>178.8</v>
      </c>
      <c r="P3238">
        <v>96</v>
      </c>
      <c r="Q3238">
        <v>16</v>
      </c>
      <c r="R3238">
        <v>14</v>
      </c>
    </row>
    <row r="3239" spans="1:18" x14ac:dyDescent="0.25">
      <c r="A3239" t="s">
        <v>136</v>
      </c>
      <c r="B3239" s="20" t="s">
        <v>153</v>
      </c>
      <c r="C3239" t="s">
        <v>193</v>
      </c>
      <c r="D3239">
        <v>53.483958999999999</v>
      </c>
      <c r="E3239">
        <v>-2.2446440000000001</v>
      </c>
      <c r="F3239" t="s">
        <v>195</v>
      </c>
      <c r="G3239" t="s">
        <v>21</v>
      </c>
      <c r="H3239" t="s">
        <v>194</v>
      </c>
      <c r="I3239">
        <v>1645</v>
      </c>
      <c r="J3239" s="1">
        <v>1.4999999999999999E-2</v>
      </c>
      <c r="K3239">
        <v>25</v>
      </c>
      <c r="L3239">
        <v>1.22</v>
      </c>
      <c r="M3239">
        <v>30</v>
      </c>
      <c r="N3239">
        <v>8</v>
      </c>
      <c r="O3239">
        <v>639.6</v>
      </c>
      <c r="P3239">
        <v>96</v>
      </c>
      <c r="Q3239">
        <v>14</v>
      </c>
      <c r="R3239">
        <v>14</v>
      </c>
    </row>
    <row r="3240" spans="1:18" x14ac:dyDescent="0.25">
      <c r="A3240" t="s">
        <v>136</v>
      </c>
      <c r="B3240" s="20" t="s">
        <v>154</v>
      </c>
      <c r="C3240" t="s">
        <v>193</v>
      </c>
      <c r="D3240">
        <v>53.483958999999999</v>
      </c>
      <c r="E3240">
        <v>-2.2446440000000001</v>
      </c>
      <c r="F3240" t="s">
        <v>195</v>
      </c>
      <c r="G3240" t="s">
        <v>21</v>
      </c>
      <c r="H3240" t="s">
        <v>194</v>
      </c>
      <c r="I3240">
        <v>1011</v>
      </c>
      <c r="J3240" s="1">
        <v>1.2E-2</v>
      </c>
      <c r="K3240">
        <v>12</v>
      </c>
      <c r="L3240">
        <v>1.68</v>
      </c>
      <c r="M3240">
        <v>21</v>
      </c>
      <c r="N3240">
        <v>5</v>
      </c>
      <c r="O3240">
        <v>525.6</v>
      </c>
      <c r="P3240">
        <v>107</v>
      </c>
      <c r="Q3240">
        <v>16</v>
      </c>
      <c r="R3240">
        <v>6</v>
      </c>
    </row>
    <row r="3241" spans="1:18" x14ac:dyDescent="0.25">
      <c r="A3241" t="s">
        <v>136</v>
      </c>
      <c r="B3241" s="20">
        <v>44936</v>
      </c>
      <c r="C3241" t="s">
        <v>193</v>
      </c>
      <c r="D3241">
        <v>53.483958999999999</v>
      </c>
      <c r="E3241">
        <v>-2.2446440000000001</v>
      </c>
      <c r="F3241" t="s">
        <v>195</v>
      </c>
      <c r="G3241" t="s">
        <v>21</v>
      </c>
      <c r="H3241" t="s">
        <v>194</v>
      </c>
      <c r="I3241">
        <v>1274</v>
      </c>
      <c r="J3241" s="1">
        <v>1.4E-2</v>
      </c>
      <c r="K3241">
        <v>18</v>
      </c>
      <c r="L3241">
        <v>1.55</v>
      </c>
      <c r="M3241">
        <v>28</v>
      </c>
      <c r="N3241">
        <v>6</v>
      </c>
      <c r="O3241">
        <v>590.4</v>
      </c>
      <c r="P3241">
        <v>79</v>
      </c>
      <c r="Q3241">
        <v>4</v>
      </c>
      <c r="R3241">
        <v>12</v>
      </c>
    </row>
    <row r="3242" spans="1:18" x14ac:dyDescent="0.25">
      <c r="A3242" t="s">
        <v>136</v>
      </c>
      <c r="B3242" s="20">
        <v>44967</v>
      </c>
      <c r="C3242" t="s">
        <v>193</v>
      </c>
      <c r="D3242">
        <v>53.483958999999999</v>
      </c>
      <c r="E3242">
        <v>-2.2446440000000001</v>
      </c>
      <c r="F3242" t="s">
        <v>195</v>
      </c>
      <c r="G3242" t="s">
        <v>21</v>
      </c>
      <c r="H3242" t="s">
        <v>194</v>
      </c>
      <c r="I3242">
        <v>1283</v>
      </c>
      <c r="J3242" s="1">
        <v>1.6E-2</v>
      </c>
      <c r="K3242">
        <v>20</v>
      </c>
      <c r="L3242">
        <v>1.41</v>
      </c>
      <c r="M3242">
        <v>29</v>
      </c>
      <c r="N3242">
        <v>9</v>
      </c>
      <c r="O3242">
        <v>608.4</v>
      </c>
      <c r="P3242">
        <v>74</v>
      </c>
      <c r="Q3242">
        <v>6</v>
      </c>
      <c r="R3242">
        <v>6</v>
      </c>
    </row>
    <row r="3243" spans="1:18" x14ac:dyDescent="0.25">
      <c r="A3243" t="s">
        <v>136</v>
      </c>
      <c r="B3243" s="20">
        <v>44995</v>
      </c>
      <c r="C3243" t="s">
        <v>193</v>
      </c>
      <c r="D3243">
        <v>53.483958999999999</v>
      </c>
      <c r="E3243">
        <v>-2.2446440000000001</v>
      </c>
      <c r="F3243" t="s">
        <v>195</v>
      </c>
      <c r="G3243" t="s">
        <v>21</v>
      </c>
      <c r="H3243" t="s">
        <v>194</v>
      </c>
      <c r="I3243">
        <v>1329</v>
      </c>
      <c r="J3243" s="1">
        <v>1.7999999999999999E-2</v>
      </c>
      <c r="K3243">
        <v>24</v>
      </c>
      <c r="L3243">
        <v>1.75</v>
      </c>
      <c r="M3243">
        <v>41</v>
      </c>
      <c r="N3243">
        <v>3</v>
      </c>
      <c r="O3243">
        <v>105.6</v>
      </c>
      <c r="P3243">
        <v>109</v>
      </c>
      <c r="Q3243">
        <v>20</v>
      </c>
      <c r="R3243">
        <v>12</v>
      </c>
    </row>
    <row r="3244" spans="1:18" x14ac:dyDescent="0.25">
      <c r="A3244" t="s">
        <v>136</v>
      </c>
      <c r="B3244" s="20">
        <v>45026</v>
      </c>
      <c r="C3244" t="s">
        <v>193</v>
      </c>
      <c r="D3244">
        <v>53.483958999999999</v>
      </c>
      <c r="E3244">
        <v>-2.2446440000000001</v>
      </c>
      <c r="F3244" t="s">
        <v>195</v>
      </c>
      <c r="G3244" t="s">
        <v>21</v>
      </c>
      <c r="H3244" t="s">
        <v>194</v>
      </c>
      <c r="I3244">
        <v>1711</v>
      </c>
      <c r="J3244" s="1">
        <v>1.4999999999999999E-2</v>
      </c>
      <c r="K3244">
        <v>26</v>
      </c>
      <c r="L3244">
        <v>1.58</v>
      </c>
      <c r="M3244">
        <v>41</v>
      </c>
      <c r="N3244">
        <v>3</v>
      </c>
      <c r="O3244">
        <v>342</v>
      </c>
      <c r="P3244">
        <v>69</v>
      </c>
      <c r="Q3244">
        <v>12</v>
      </c>
      <c r="R3244">
        <v>12</v>
      </c>
    </row>
    <row r="3245" spans="1:18" x14ac:dyDescent="0.25">
      <c r="A3245" t="s">
        <v>136</v>
      </c>
      <c r="B3245" s="20">
        <v>45056</v>
      </c>
      <c r="C3245" t="s">
        <v>193</v>
      </c>
      <c r="D3245">
        <v>53.483958999999999</v>
      </c>
      <c r="E3245">
        <v>-2.2446440000000001</v>
      </c>
      <c r="F3245" t="s">
        <v>195</v>
      </c>
      <c r="G3245" t="s">
        <v>21</v>
      </c>
      <c r="H3245" t="s">
        <v>194</v>
      </c>
      <c r="I3245">
        <v>1850</v>
      </c>
      <c r="J3245" s="1">
        <v>2.1000000000000001E-2</v>
      </c>
      <c r="K3245">
        <v>38</v>
      </c>
      <c r="L3245">
        <v>2.15</v>
      </c>
      <c r="M3245">
        <v>82</v>
      </c>
      <c r="N3245">
        <v>3</v>
      </c>
      <c r="O3245">
        <v>169.2</v>
      </c>
      <c r="P3245">
        <v>65</v>
      </c>
      <c r="Q3245">
        <v>17</v>
      </c>
      <c r="R3245">
        <v>18</v>
      </c>
    </row>
    <row r="3246" spans="1:18" x14ac:dyDescent="0.25">
      <c r="A3246" t="s">
        <v>136</v>
      </c>
      <c r="B3246" s="20">
        <v>45087</v>
      </c>
      <c r="C3246" t="s">
        <v>193</v>
      </c>
      <c r="D3246">
        <v>53.483958999999999</v>
      </c>
      <c r="E3246">
        <v>-2.2446440000000001</v>
      </c>
      <c r="F3246" t="s">
        <v>195</v>
      </c>
      <c r="G3246" t="s">
        <v>21</v>
      </c>
      <c r="H3246" t="s">
        <v>194</v>
      </c>
      <c r="I3246">
        <v>904</v>
      </c>
      <c r="J3246" s="1">
        <v>1.4E-2</v>
      </c>
      <c r="K3246">
        <v>13</v>
      </c>
      <c r="L3246">
        <v>2.2799999999999998</v>
      </c>
      <c r="M3246">
        <v>29</v>
      </c>
      <c r="N3246">
        <v>9</v>
      </c>
      <c r="O3246">
        <v>841.2</v>
      </c>
      <c r="P3246">
        <v>81</v>
      </c>
      <c r="Q3246">
        <v>20</v>
      </c>
      <c r="R3246">
        <v>14</v>
      </c>
    </row>
    <row r="3247" spans="1:18" x14ac:dyDescent="0.25">
      <c r="A3247" t="s">
        <v>136</v>
      </c>
      <c r="B3247" s="20">
        <v>45117</v>
      </c>
      <c r="C3247" t="s">
        <v>193</v>
      </c>
      <c r="D3247">
        <v>53.483958999999999</v>
      </c>
      <c r="E3247">
        <v>-2.2446440000000001</v>
      </c>
      <c r="F3247" t="s">
        <v>195</v>
      </c>
      <c r="G3247" t="s">
        <v>21</v>
      </c>
      <c r="H3247" t="s">
        <v>194</v>
      </c>
      <c r="I3247">
        <v>878</v>
      </c>
      <c r="J3247" s="1">
        <v>1.7999999999999999E-2</v>
      </c>
      <c r="K3247">
        <v>15</v>
      </c>
      <c r="L3247">
        <v>1.48</v>
      </c>
      <c r="M3247">
        <v>23</v>
      </c>
      <c r="N3247">
        <v>3</v>
      </c>
      <c r="O3247">
        <v>252</v>
      </c>
      <c r="P3247">
        <v>79</v>
      </c>
      <c r="Q3247">
        <v>7</v>
      </c>
      <c r="R3247">
        <v>5</v>
      </c>
    </row>
    <row r="3248" spans="1:18" x14ac:dyDescent="0.25">
      <c r="A3248" t="s">
        <v>136</v>
      </c>
      <c r="B3248" s="20">
        <v>45148</v>
      </c>
      <c r="C3248" t="s">
        <v>193</v>
      </c>
      <c r="D3248">
        <v>53.483958999999999</v>
      </c>
      <c r="E3248">
        <v>-2.2446440000000001</v>
      </c>
      <c r="F3248" t="s">
        <v>195</v>
      </c>
      <c r="G3248" t="s">
        <v>21</v>
      </c>
      <c r="H3248" t="s">
        <v>194</v>
      </c>
      <c r="I3248">
        <v>807</v>
      </c>
      <c r="J3248" s="1">
        <v>1.7000000000000001E-2</v>
      </c>
      <c r="K3248">
        <v>13</v>
      </c>
      <c r="L3248">
        <v>0.89</v>
      </c>
      <c r="M3248">
        <v>12</v>
      </c>
      <c r="N3248">
        <v>6</v>
      </c>
      <c r="O3248">
        <v>376.8</v>
      </c>
      <c r="P3248">
        <v>89</v>
      </c>
      <c r="Q3248">
        <v>17</v>
      </c>
      <c r="R3248">
        <v>2</v>
      </c>
    </row>
    <row r="3249" spans="1:18" x14ac:dyDescent="0.25">
      <c r="A3249" t="s">
        <v>136</v>
      </c>
      <c r="B3249" s="20">
        <v>45179</v>
      </c>
      <c r="C3249" t="s">
        <v>193</v>
      </c>
      <c r="D3249">
        <v>53.483958999999999</v>
      </c>
      <c r="E3249">
        <v>-2.2446440000000001</v>
      </c>
      <c r="F3249" t="s">
        <v>195</v>
      </c>
      <c r="G3249" t="s">
        <v>21</v>
      </c>
      <c r="H3249" t="s">
        <v>194</v>
      </c>
      <c r="I3249">
        <v>1553</v>
      </c>
      <c r="J3249" s="1">
        <v>1.6E-2</v>
      </c>
      <c r="K3249">
        <v>24</v>
      </c>
      <c r="L3249">
        <v>1.7</v>
      </c>
      <c r="M3249">
        <v>41</v>
      </c>
      <c r="N3249">
        <v>3</v>
      </c>
      <c r="O3249">
        <v>343.2</v>
      </c>
      <c r="P3249">
        <v>63</v>
      </c>
      <c r="Q3249">
        <v>9</v>
      </c>
      <c r="R3249">
        <v>15</v>
      </c>
    </row>
    <row r="3250" spans="1:18" x14ac:dyDescent="0.25">
      <c r="A3250" t="s">
        <v>136</v>
      </c>
      <c r="B3250" s="20">
        <v>45209</v>
      </c>
      <c r="C3250" t="s">
        <v>193</v>
      </c>
      <c r="D3250">
        <v>53.483958999999999</v>
      </c>
      <c r="E3250">
        <v>-2.2446440000000001</v>
      </c>
      <c r="F3250" t="s">
        <v>195</v>
      </c>
      <c r="G3250" t="s">
        <v>21</v>
      </c>
      <c r="H3250" t="s">
        <v>194</v>
      </c>
      <c r="I3250">
        <v>1726</v>
      </c>
      <c r="J3250" s="1">
        <v>0.02</v>
      </c>
      <c r="K3250">
        <v>35</v>
      </c>
      <c r="L3250">
        <v>2.17</v>
      </c>
      <c r="M3250">
        <v>77</v>
      </c>
      <c r="N3250">
        <v>5</v>
      </c>
      <c r="O3250">
        <v>250.8</v>
      </c>
      <c r="P3250">
        <v>108</v>
      </c>
      <c r="Q3250">
        <v>17</v>
      </c>
      <c r="R3250">
        <v>17</v>
      </c>
    </row>
    <row r="3251" spans="1:18" x14ac:dyDescent="0.25">
      <c r="A3251" t="s">
        <v>136</v>
      </c>
      <c r="B3251" s="20">
        <v>45240</v>
      </c>
      <c r="C3251" t="s">
        <v>193</v>
      </c>
      <c r="D3251">
        <v>53.483958999999999</v>
      </c>
      <c r="E3251">
        <v>-2.2446440000000001</v>
      </c>
      <c r="F3251" t="s">
        <v>195</v>
      </c>
      <c r="G3251" t="s">
        <v>21</v>
      </c>
      <c r="H3251" t="s">
        <v>194</v>
      </c>
      <c r="I3251">
        <v>1836</v>
      </c>
      <c r="J3251" s="1">
        <v>1.7000000000000001E-2</v>
      </c>
      <c r="K3251">
        <v>31</v>
      </c>
      <c r="L3251">
        <v>2.31</v>
      </c>
      <c r="M3251">
        <v>71</v>
      </c>
      <c r="N3251">
        <v>2</v>
      </c>
      <c r="O3251">
        <v>205.2</v>
      </c>
      <c r="P3251">
        <v>102</v>
      </c>
      <c r="Q3251">
        <v>14</v>
      </c>
      <c r="R3251">
        <v>14</v>
      </c>
    </row>
    <row r="3252" spans="1:18" x14ac:dyDescent="0.25">
      <c r="A3252" t="s">
        <v>136</v>
      </c>
      <c r="B3252" s="20">
        <v>45270</v>
      </c>
      <c r="C3252" t="s">
        <v>193</v>
      </c>
      <c r="D3252">
        <v>53.483958999999999</v>
      </c>
      <c r="E3252">
        <v>-2.2446440000000001</v>
      </c>
      <c r="F3252" t="s">
        <v>195</v>
      </c>
      <c r="G3252" t="s">
        <v>21</v>
      </c>
      <c r="H3252" t="s">
        <v>194</v>
      </c>
      <c r="I3252">
        <v>1150</v>
      </c>
      <c r="J3252" s="1">
        <v>2.1999999999999999E-2</v>
      </c>
      <c r="K3252">
        <v>25</v>
      </c>
      <c r="L3252">
        <v>2.2799999999999998</v>
      </c>
      <c r="M3252">
        <v>58</v>
      </c>
      <c r="N3252">
        <v>6</v>
      </c>
      <c r="O3252">
        <v>405.6</v>
      </c>
      <c r="P3252">
        <v>107</v>
      </c>
      <c r="Q3252">
        <v>2</v>
      </c>
      <c r="R3252">
        <v>15</v>
      </c>
    </row>
    <row r="3253" spans="1:18" x14ac:dyDescent="0.25">
      <c r="A3253" t="s">
        <v>136</v>
      </c>
      <c r="B3253" s="20" t="s">
        <v>155</v>
      </c>
      <c r="C3253" t="s">
        <v>193</v>
      </c>
      <c r="D3253">
        <v>53.483958999999999</v>
      </c>
      <c r="E3253">
        <v>-2.2446440000000001</v>
      </c>
      <c r="F3253" t="s">
        <v>195</v>
      </c>
      <c r="G3253" t="s">
        <v>21</v>
      </c>
      <c r="H3253" t="s">
        <v>194</v>
      </c>
      <c r="I3253">
        <v>1322</v>
      </c>
      <c r="J3253" s="1">
        <v>2.1999999999999999E-2</v>
      </c>
      <c r="K3253">
        <v>29</v>
      </c>
      <c r="L3253">
        <v>2.2999999999999998</v>
      </c>
      <c r="M3253">
        <v>67</v>
      </c>
      <c r="N3253">
        <v>3</v>
      </c>
      <c r="O3253">
        <v>207.6</v>
      </c>
      <c r="P3253">
        <v>84</v>
      </c>
      <c r="Q3253">
        <v>7</v>
      </c>
      <c r="R3253">
        <v>11</v>
      </c>
    </row>
    <row r="3254" spans="1:18" x14ac:dyDescent="0.25">
      <c r="A3254" t="s">
        <v>136</v>
      </c>
      <c r="B3254" s="20" t="s">
        <v>156</v>
      </c>
      <c r="C3254" t="s">
        <v>193</v>
      </c>
      <c r="D3254">
        <v>53.483958999999999</v>
      </c>
      <c r="E3254">
        <v>-2.2446440000000001</v>
      </c>
      <c r="F3254" t="s">
        <v>195</v>
      </c>
      <c r="G3254" t="s">
        <v>21</v>
      </c>
      <c r="H3254" t="s">
        <v>194</v>
      </c>
      <c r="I3254">
        <v>894</v>
      </c>
      <c r="J3254" s="1">
        <v>1.9E-2</v>
      </c>
      <c r="K3254">
        <v>17</v>
      </c>
      <c r="L3254">
        <v>2.3199999999999998</v>
      </c>
      <c r="M3254">
        <v>39</v>
      </c>
      <c r="N3254">
        <v>3</v>
      </c>
      <c r="O3254">
        <v>177.6</v>
      </c>
      <c r="P3254">
        <v>110</v>
      </c>
      <c r="Q3254">
        <v>21</v>
      </c>
      <c r="R3254">
        <v>15</v>
      </c>
    </row>
    <row r="3255" spans="1:18" x14ac:dyDescent="0.25">
      <c r="A3255" t="s">
        <v>136</v>
      </c>
      <c r="B3255" s="20" t="s">
        <v>157</v>
      </c>
      <c r="C3255" t="s">
        <v>193</v>
      </c>
      <c r="D3255">
        <v>53.483958999999999</v>
      </c>
      <c r="E3255">
        <v>-2.2446440000000001</v>
      </c>
      <c r="F3255" t="s">
        <v>195</v>
      </c>
      <c r="G3255" t="s">
        <v>21</v>
      </c>
      <c r="H3255" t="s">
        <v>194</v>
      </c>
      <c r="I3255">
        <v>1686</v>
      </c>
      <c r="J3255" s="1">
        <v>1.4999999999999999E-2</v>
      </c>
      <c r="K3255">
        <v>26</v>
      </c>
      <c r="L3255">
        <v>0.87</v>
      </c>
      <c r="M3255">
        <v>23</v>
      </c>
      <c r="N3255">
        <v>6</v>
      </c>
      <c r="O3255">
        <v>444</v>
      </c>
      <c r="P3255">
        <v>107</v>
      </c>
      <c r="Q3255">
        <v>14</v>
      </c>
      <c r="R3255">
        <v>8</v>
      </c>
    </row>
    <row r="3256" spans="1:18" x14ac:dyDescent="0.25">
      <c r="A3256" t="s">
        <v>136</v>
      </c>
      <c r="B3256" s="20" t="s">
        <v>158</v>
      </c>
      <c r="C3256" t="s">
        <v>193</v>
      </c>
      <c r="D3256">
        <v>53.483958999999999</v>
      </c>
      <c r="E3256">
        <v>-2.2446440000000001</v>
      </c>
      <c r="F3256" t="s">
        <v>195</v>
      </c>
      <c r="G3256" t="s">
        <v>21</v>
      </c>
      <c r="H3256" t="s">
        <v>194</v>
      </c>
      <c r="I3256">
        <v>1000</v>
      </c>
      <c r="J3256" s="1">
        <v>1.6E-2</v>
      </c>
      <c r="K3256">
        <v>16</v>
      </c>
      <c r="L3256">
        <v>0.9</v>
      </c>
      <c r="M3256">
        <v>14</v>
      </c>
      <c r="N3256">
        <v>4</v>
      </c>
      <c r="O3256">
        <v>223.2</v>
      </c>
      <c r="P3256">
        <v>71</v>
      </c>
      <c r="Q3256">
        <v>17</v>
      </c>
      <c r="R3256">
        <v>12</v>
      </c>
    </row>
    <row r="3257" spans="1:18" x14ac:dyDescent="0.25">
      <c r="A3257" t="s">
        <v>136</v>
      </c>
      <c r="B3257" s="20" t="s">
        <v>159</v>
      </c>
      <c r="C3257" t="s">
        <v>193</v>
      </c>
      <c r="D3257">
        <v>53.483958999999999</v>
      </c>
      <c r="E3257">
        <v>-2.2446440000000001</v>
      </c>
      <c r="F3257" t="s">
        <v>195</v>
      </c>
      <c r="G3257" t="s">
        <v>21</v>
      </c>
      <c r="H3257" t="s">
        <v>194</v>
      </c>
      <c r="I3257">
        <v>975</v>
      </c>
      <c r="J3257" s="1">
        <v>1.7999999999999999E-2</v>
      </c>
      <c r="K3257">
        <v>17</v>
      </c>
      <c r="L3257">
        <v>2.4300000000000002</v>
      </c>
      <c r="M3257">
        <v>42</v>
      </c>
      <c r="N3257">
        <v>9</v>
      </c>
      <c r="O3257">
        <v>512.4</v>
      </c>
      <c r="P3257">
        <v>78</v>
      </c>
      <c r="Q3257">
        <v>3</v>
      </c>
      <c r="R3257">
        <v>17</v>
      </c>
    </row>
    <row r="3258" spans="1:18" x14ac:dyDescent="0.25">
      <c r="A3258" t="s">
        <v>136</v>
      </c>
      <c r="B3258" s="20" t="s">
        <v>160</v>
      </c>
      <c r="C3258" t="s">
        <v>193</v>
      </c>
      <c r="D3258">
        <v>53.483958999999999</v>
      </c>
      <c r="E3258">
        <v>-2.2446440000000001</v>
      </c>
      <c r="F3258" t="s">
        <v>195</v>
      </c>
      <c r="G3258" t="s">
        <v>21</v>
      </c>
      <c r="H3258" t="s">
        <v>194</v>
      </c>
      <c r="I3258">
        <v>1875</v>
      </c>
      <c r="J3258" s="1">
        <v>1.2E-2</v>
      </c>
      <c r="K3258">
        <v>23</v>
      </c>
      <c r="L3258">
        <v>1.94</v>
      </c>
      <c r="M3258">
        <v>45</v>
      </c>
      <c r="N3258">
        <v>6</v>
      </c>
      <c r="O3258">
        <v>385.2</v>
      </c>
      <c r="P3258">
        <v>113</v>
      </c>
      <c r="Q3258">
        <v>12</v>
      </c>
      <c r="R3258">
        <v>9</v>
      </c>
    </row>
    <row r="3259" spans="1:18" x14ac:dyDescent="0.25">
      <c r="A3259" t="s">
        <v>136</v>
      </c>
      <c r="B3259" s="20" t="s">
        <v>161</v>
      </c>
      <c r="C3259" t="s">
        <v>193</v>
      </c>
      <c r="D3259">
        <v>53.483958999999999</v>
      </c>
      <c r="E3259">
        <v>-2.2446440000000001</v>
      </c>
      <c r="F3259" t="s">
        <v>195</v>
      </c>
      <c r="G3259" t="s">
        <v>21</v>
      </c>
      <c r="H3259" t="s">
        <v>194</v>
      </c>
      <c r="I3259">
        <v>855</v>
      </c>
      <c r="J3259" s="1">
        <v>1.4E-2</v>
      </c>
      <c r="K3259">
        <v>12</v>
      </c>
      <c r="L3259">
        <v>0.76</v>
      </c>
      <c r="M3259">
        <v>9</v>
      </c>
      <c r="N3259">
        <v>8</v>
      </c>
      <c r="O3259">
        <v>501.6</v>
      </c>
      <c r="P3259">
        <v>75</v>
      </c>
      <c r="Q3259">
        <v>16</v>
      </c>
      <c r="R3259">
        <v>9</v>
      </c>
    </row>
    <row r="3260" spans="1:18" x14ac:dyDescent="0.25">
      <c r="A3260" t="s">
        <v>136</v>
      </c>
      <c r="B3260" s="20" t="s">
        <v>162</v>
      </c>
      <c r="C3260" t="s">
        <v>193</v>
      </c>
      <c r="D3260">
        <v>53.483958999999999</v>
      </c>
      <c r="E3260">
        <v>-2.2446440000000001</v>
      </c>
      <c r="F3260" t="s">
        <v>195</v>
      </c>
      <c r="G3260" t="s">
        <v>21</v>
      </c>
      <c r="H3260" t="s">
        <v>194</v>
      </c>
      <c r="I3260">
        <v>754</v>
      </c>
      <c r="J3260" s="1">
        <v>1.6E-2</v>
      </c>
      <c r="K3260">
        <v>12</v>
      </c>
      <c r="L3260">
        <v>1.1399999999999999</v>
      </c>
      <c r="M3260">
        <v>14</v>
      </c>
      <c r="N3260">
        <v>7</v>
      </c>
      <c r="O3260">
        <v>571.20000000000005</v>
      </c>
      <c r="P3260">
        <v>90</v>
      </c>
      <c r="Q3260">
        <v>17</v>
      </c>
      <c r="R3260">
        <v>8</v>
      </c>
    </row>
    <row r="3261" spans="1:18" x14ac:dyDescent="0.25">
      <c r="A3261" t="s">
        <v>136</v>
      </c>
      <c r="B3261" s="20" t="s">
        <v>163</v>
      </c>
      <c r="C3261" t="s">
        <v>193</v>
      </c>
      <c r="D3261">
        <v>53.483958999999999</v>
      </c>
      <c r="E3261">
        <v>-2.2446440000000001</v>
      </c>
      <c r="F3261" t="s">
        <v>195</v>
      </c>
      <c r="G3261" t="s">
        <v>21</v>
      </c>
      <c r="H3261" t="s">
        <v>194</v>
      </c>
      <c r="I3261">
        <v>1485</v>
      </c>
      <c r="J3261" s="1">
        <v>1.9E-2</v>
      </c>
      <c r="K3261">
        <v>29</v>
      </c>
      <c r="L3261">
        <v>0.99</v>
      </c>
      <c r="M3261">
        <v>29</v>
      </c>
      <c r="N3261">
        <v>2</v>
      </c>
      <c r="O3261">
        <v>158.4</v>
      </c>
      <c r="P3261">
        <v>89</v>
      </c>
      <c r="Q3261">
        <v>8</v>
      </c>
      <c r="R3261">
        <v>17</v>
      </c>
    </row>
    <row r="3262" spans="1:18" x14ac:dyDescent="0.25">
      <c r="A3262" t="s">
        <v>136</v>
      </c>
      <c r="B3262" s="20" t="s">
        <v>164</v>
      </c>
      <c r="C3262" t="s">
        <v>193</v>
      </c>
      <c r="D3262">
        <v>53.483958999999999</v>
      </c>
      <c r="E3262">
        <v>-2.2446440000000001</v>
      </c>
      <c r="F3262" t="s">
        <v>195</v>
      </c>
      <c r="G3262" t="s">
        <v>21</v>
      </c>
      <c r="H3262" t="s">
        <v>194</v>
      </c>
      <c r="I3262">
        <v>970</v>
      </c>
      <c r="J3262" s="1">
        <v>2.1000000000000001E-2</v>
      </c>
      <c r="K3262">
        <v>20</v>
      </c>
      <c r="L3262">
        <v>1.43</v>
      </c>
      <c r="M3262">
        <v>29</v>
      </c>
      <c r="N3262">
        <v>9</v>
      </c>
      <c r="O3262">
        <v>662.4</v>
      </c>
      <c r="P3262">
        <v>108</v>
      </c>
      <c r="Q3262">
        <v>11</v>
      </c>
      <c r="R3262">
        <v>14</v>
      </c>
    </row>
    <row r="3263" spans="1:18" x14ac:dyDescent="0.25">
      <c r="A3263" t="s">
        <v>136</v>
      </c>
      <c r="B3263" s="20" t="s">
        <v>165</v>
      </c>
      <c r="C3263" t="s">
        <v>193</v>
      </c>
      <c r="D3263">
        <v>53.483958999999999</v>
      </c>
      <c r="E3263">
        <v>-2.2446440000000001</v>
      </c>
      <c r="F3263" t="s">
        <v>195</v>
      </c>
      <c r="G3263" t="s">
        <v>21</v>
      </c>
      <c r="H3263" t="s">
        <v>194</v>
      </c>
      <c r="I3263">
        <v>804</v>
      </c>
      <c r="J3263" s="1">
        <v>1.6E-2</v>
      </c>
      <c r="K3263">
        <v>13</v>
      </c>
      <c r="L3263">
        <v>0.81</v>
      </c>
      <c r="M3263">
        <v>10</v>
      </c>
      <c r="N3263">
        <v>7</v>
      </c>
      <c r="O3263">
        <v>550.79999999999995</v>
      </c>
      <c r="P3263">
        <v>104</v>
      </c>
      <c r="Q3263">
        <v>14</v>
      </c>
      <c r="R3263">
        <v>20</v>
      </c>
    </row>
    <row r="3264" spans="1:18" x14ac:dyDescent="0.25">
      <c r="A3264" t="s">
        <v>136</v>
      </c>
      <c r="B3264" s="20" t="s">
        <v>166</v>
      </c>
      <c r="C3264" t="s">
        <v>193</v>
      </c>
      <c r="D3264">
        <v>53.483958999999999</v>
      </c>
      <c r="E3264">
        <v>-2.2446440000000001</v>
      </c>
      <c r="F3264" t="s">
        <v>195</v>
      </c>
      <c r="G3264" t="s">
        <v>21</v>
      </c>
      <c r="H3264" t="s">
        <v>194</v>
      </c>
      <c r="I3264">
        <v>1535</v>
      </c>
      <c r="J3264" s="1">
        <v>0.02</v>
      </c>
      <c r="K3264">
        <v>30</v>
      </c>
      <c r="L3264">
        <v>1.33</v>
      </c>
      <c r="M3264">
        <v>40</v>
      </c>
      <c r="N3264">
        <v>9</v>
      </c>
      <c r="O3264">
        <v>628.79999999999995</v>
      </c>
      <c r="P3264">
        <v>108</v>
      </c>
      <c r="Q3264">
        <v>9</v>
      </c>
      <c r="R3264">
        <v>11</v>
      </c>
    </row>
    <row r="3265" spans="1:18" x14ac:dyDescent="0.25">
      <c r="A3265" t="s">
        <v>136</v>
      </c>
      <c r="B3265" s="20" t="s">
        <v>167</v>
      </c>
      <c r="C3265" t="s">
        <v>193</v>
      </c>
      <c r="D3265">
        <v>53.483958999999999</v>
      </c>
      <c r="E3265">
        <v>-2.2446440000000001</v>
      </c>
      <c r="F3265" t="s">
        <v>195</v>
      </c>
      <c r="G3265" t="s">
        <v>21</v>
      </c>
      <c r="H3265" t="s">
        <v>194</v>
      </c>
      <c r="I3265">
        <v>1574</v>
      </c>
      <c r="J3265" s="1">
        <v>2.1000000000000001E-2</v>
      </c>
      <c r="K3265">
        <v>33</v>
      </c>
      <c r="L3265">
        <v>1.81</v>
      </c>
      <c r="M3265">
        <v>59</v>
      </c>
      <c r="N3265">
        <v>5</v>
      </c>
      <c r="O3265">
        <v>397.2</v>
      </c>
      <c r="P3265">
        <v>114</v>
      </c>
      <c r="Q3265">
        <v>9</v>
      </c>
      <c r="R3265">
        <v>6</v>
      </c>
    </row>
    <row r="3266" spans="1:18" x14ac:dyDescent="0.25">
      <c r="A3266" t="s">
        <v>136</v>
      </c>
      <c r="B3266" s="20" t="s">
        <v>168</v>
      </c>
      <c r="C3266" t="s">
        <v>193</v>
      </c>
      <c r="D3266">
        <v>53.483958999999999</v>
      </c>
      <c r="E3266">
        <v>-2.2446440000000001</v>
      </c>
      <c r="F3266" t="s">
        <v>195</v>
      </c>
      <c r="G3266" t="s">
        <v>21</v>
      </c>
      <c r="H3266" t="s">
        <v>194</v>
      </c>
      <c r="I3266">
        <v>1033</v>
      </c>
      <c r="J3266" s="1">
        <v>1.7000000000000001E-2</v>
      </c>
      <c r="K3266">
        <v>17</v>
      </c>
      <c r="L3266">
        <v>1.7</v>
      </c>
      <c r="M3266">
        <v>30</v>
      </c>
      <c r="N3266">
        <v>7</v>
      </c>
      <c r="O3266">
        <v>619.20000000000005</v>
      </c>
      <c r="P3266">
        <v>70</v>
      </c>
      <c r="Q3266">
        <v>10</v>
      </c>
      <c r="R3266">
        <v>15</v>
      </c>
    </row>
    <row r="3267" spans="1:18" x14ac:dyDescent="0.25">
      <c r="A3267" t="s">
        <v>136</v>
      </c>
      <c r="B3267" s="20" t="s">
        <v>169</v>
      </c>
      <c r="C3267" t="s">
        <v>193</v>
      </c>
      <c r="D3267">
        <v>53.483958999999999</v>
      </c>
      <c r="E3267">
        <v>-2.2446440000000001</v>
      </c>
      <c r="F3267" t="s">
        <v>195</v>
      </c>
      <c r="G3267" t="s">
        <v>21</v>
      </c>
      <c r="H3267" t="s">
        <v>194</v>
      </c>
      <c r="I3267">
        <v>1204</v>
      </c>
      <c r="J3267" s="1">
        <v>1.7999999999999999E-2</v>
      </c>
      <c r="K3267">
        <v>21</v>
      </c>
      <c r="L3267">
        <v>1.41</v>
      </c>
      <c r="M3267">
        <v>30</v>
      </c>
      <c r="N3267">
        <v>7</v>
      </c>
      <c r="O3267">
        <v>542.4</v>
      </c>
      <c r="P3267">
        <v>104</v>
      </c>
      <c r="Q3267">
        <v>6</v>
      </c>
      <c r="R3267">
        <v>9</v>
      </c>
    </row>
    <row r="3268" spans="1:18" x14ac:dyDescent="0.25">
      <c r="A3268" t="s">
        <v>136</v>
      </c>
      <c r="B3268" s="20" t="s">
        <v>170</v>
      </c>
      <c r="C3268" t="s">
        <v>193</v>
      </c>
      <c r="D3268">
        <v>53.483958999999999</v>
      </c>
      <c r="E3268">
        <v>-2.2446440000000001</v>
      </c>
      <c r="F3268" t="s">
        <v>195</v>
      </c>
      <c r="G3268" t="s">
        <v>21</v>
      </c>
      <c r="H3268" t="s">
        <v>194</v>
      </c>
      <c r="I3268">
        <v>1289</v>
      </c>
      <c r="J3268" s="1">
        <v>2.1000000000000001E-2</v>
      </c>
      <c r="K3268">
        <v>27</v>
      </c>
      <c r="L3268">
        <v>2.52</v>
      </c>
      <c r="M3268">
        <v>69</v>
      </c>
      <c r="N3268">
        <v>9</v>
      </c>
      <c r="O3268">
        <v>655.20000000000005</v>
      </c>
      <c r="P3268">
        <v>77</v>
      </c>
      <c r="Q3268">
        <v>7</v>
      </c>
      <c r="R3268">
        <v>18</v>
      </c>
    </row>
    <row r="3269" spans="1:18" x14ac:dyDescent="0.25">
      <c r="A3269" t="s">
        <v>136</v>
      </c>
      <c r="B3269" s="20" t="s">
        <v>171</v>
      </c>
      <c r="C3269" t="s">
        <v>193</v>
      </c>
      <c r="D3269">
        <v>53.483958999999999</v>
      </c>
      <c r="E3269">
        <v>-2.2446440000000001</v>
      </c>
      <c r="F3269" t="s">
        <v>195</v>
      </c>
      <c r="G3269" t="s">
        <v>21</v>
      </c>
      <c r="H3269" t="s">
        <v>194</v>
      </c>
      <c r="I3269">
        <v>1696</v>
      </c>
      <c r="J3269" s="1">
        <v>1.9E-2</v>
      </c>
      <c r="K3269">
        <v>32</v>
      </c>
      <c r="L3269">
        <v>0.83</v>
      </c>
      <c r="M3269">
        <v>27</v>
      </c>
      <c r="N3269">
        <v>3</v>
      </c>
      <c r="O3269">
        <v>390</v>
      </c>
      <c r="P3269">
        <v>71</v>
      </c>
      <c r="Q3269">
        <v>11</v>
      </c>
      <c r="R3269">
        <v>17</v>
      </c>
    </row>
    <row r="3270" spans="1:18" x14ac:dyDescent="0.25">
      <c r="A3270" t="s">
        <v>136</v>
      </c>
      <c r="B3270" s="20" t="s">
        <v>172</v>
      </c>
      <c r="C3270" t="s">
        <v>193</v>
      </c>
      <c r="D3270">
        <v>53.483958999999999</v>
      </c>
      <c r="E3270">
        <v>-2.2446440000000001</v>
      </c>
      <c r="F3270" t="s">
        <v>195</v>
      </c>
      <c r="G3270" t="s">
        <v>21</v>
      </c>
      <c r="H3270" t="s">
        <v>194</v>
      </c>
      <c r="I3270">
        <v>927</v>
      </c>
      <c r="J3270" s="1">
        <v>1.4E-2</v>
      </c>
      <c r="K3270">
        <v>13</v>
      </c>
      <c r="L3270">
        <v>2.42</v>
      </c>
      <c r="M3270">
        <v>31</v>
      </c>
      <c r="N3270">
        <v>8</v>
      </c>
      <c r="O3270">
        <v>699.6</v>
      </c>
      <c r="P3270">
        <v>103</v>
      </c>
      <c r="Q3270">
        <v>11</v>
      </c>
      <c r="R3270">
        <v>15</v>
      </c>
    </row>
    <row r="3271" spans="1:18" x14ac:dyDescent="0.25">
      <c r="A3271" t="s">
        <v>136</v>
      </c>
      <c r="B3271" s="20" t="s">
        <v>173</v>
      </c>
      <c r="C3271" t="s">
        <v>193</v>
      </c>
      <c r="D3271">
        <v>53.483958999999999</v>
      </c>
      <c r="E3271">
        <v>-2.2446440000000001</v>
      </c>
      <c r="F3271" t="s">
        <v>195</v>
      </c>
      <c r="G3271" t="s">
        <v>21</v>
      </c>
      <c r="H3271" t="s">
        <v>194</v>
      </c>
      <c r="I3271">
        <v>1278</v>
      </c>
      <c r="J3271" s="1">
        <v>1.4999999999999999E-2</v>
      </c>
      <c r="K3271">
        <v>19</v>
      </c>
      <c r="L3271">
        <v>1.3</v>
      </c>
      <c r="M3271">
        <v>24</v>
      </c>
      <c r="N3271">
        <v>3</v>
      </c>
      <c r="O3271">
        <v>414</v>
      </c>
      <c r="P3271">
        <v>110</v>
      </c>
      <c r="Q3271">
        <v>17</v>
      </c>
      <c r="R3271">
        <v>11</v>
      </c>
    </row>
    <row r="3272" spans="1:18" x14ac:dyDescent="0.25">
      <c r="A3272" t="s">
        <v>136</v>
      </c>
      <c r="B3272" s="20">
        <v>44937</v>
      </c>
      <c r="C3272" t="s">
        <v>193</v>
      </c>
      <c r="D3272">
        <v>53.483958999999999</v>
      </c>
      <c r="E3272">
        <v>-2.2446440000000001</v>
      </c>
      <c r="F3272" t="s">
        <v>195</v>
      </c>
      <c r="G3272" t="s">
        <v>21</v>
      </c>
      <c r="H3272" t="s">
        <v>194</v>
      </c>
      <c r="I3272">
        <v>1009</v>
      </c>
      <c r="J3272" s="1">
        <v>1.4999999999999999E-2</v>
      </c>
      <c r="K3272">
        <v>15</v>
      </c>
      <c r="L3272">
        <v>0.75</v>
      </c>
      <c r="M3272">
        <v>11</v>
      </c>
      <c r="N3272">
        <v>4</v>
      </c>
      <c r="O3272">
        <v>334.8</v>
      </c>
      <c r="P3272">
        <v>74</v>
      </c>
      <c r="Q3272">
        <v>16</v>
      </c>
      <c r="R3272">
        <v>17</v>
      </c>
    </row>
    <row r="3273" spans="1:18" x14ac:dyDescent="0.25">
      <c r="A3273" t="s">
        <v>136</v>
      </c>
      <c r="B3273" s="20">
        <v>44968</v>
      </c>
      <c r="C3273" t="s">
        <v>193</v>
      </c>
      <c r="D3273">
        <v>53.483958999999999</v>
      </c>
      <c r="E3273">
        <v>-2.2446440000000001</v>
      </c>
      <c r="F3273" t="s">
        <v>195</v>
      </c>
      <c r="G3273" t="s">
        <v>21</v>
      </c>
      <c r="H3273" t="s">
        <v>194</v>
      </c>
      <c r="I3273">
        <v>818</v>
      </c>
      <c r="J3273" s="1">
        <v>0.02</v>
      </c>
      <c r="K3273">
        <v>17</v>
      </c>
      <c r="L3273">
        <v>1.47</v>
      </c>
      <c r="M3273">
        <v>24</v>
      </c>
      <c r="N3273">
        <v>2</v>
      </c>
      <c r="O3273">
        <v>150</v>
      </c>
      <c r="P3273">
        <v>81</v>
      </c>
      <c r="Q3273">
        <v>10</v>
      </c>
      <c r="R3273">
        <v>17</v>
      </c>
    </row>
    <row r="3274" spans="1:18" x14ac:dyDescent="0.25">
      <c r="A3274" t="s">
        <v>136</v>
      </c>
      <c r="B3274" s="20">
        <v>44996</v>
      </c>
      <c r="C3274" t="s">
        <v>193</v>
      </c>
      <c r="D3274">
        <v>53.483958999999999</v>
      </c>
      <c r="E3274">
        <v>-2.2446440000000001</v>
      </c>
      <c r="F3274" t="s">
        <v>195</v>
      </c>
      <c r="G3274" t="s">
        <v>21</v>
      </c>
      <c r="H3274" t="s">
        <v>194</v>
      </c>
      <c r="I3274">
        <v>1019</v>
      </c>
      <c r="J3274" s="1">
        <v>1.7999999999999999E-2</v>
      </c>
      <c r="K3274">
        <v>19</v>
      </c>
      <c r="L3274">
        <v>1.66</v>
      </c>
      <c r="M3274">
        <v>31</v>
      </c>
      <c r="N3274">
        <v>2</v>
      </c>
      <c r="O3274">
        <v>314.39999999999998</v>
      </c>
      <c r="P3274">
        <v>117</v>
      </c>
      <c r="Q3274">
        <v>9</v>
      </c>
      <c r="R3274">
        <v>20</v>
      </c>
    </row>
    <row r="3275" spans="1:18" x14ac:dyDescent="0.25">
      <c r="A3275" t="s">
        <v>136</v>
      </c>
      <c r="B3275" s="20">
        <v>45027</v>
      </c>
      <c r="C3275" t="s">
        <v>193</v>
      </c>
      <c r="D3275">
        <v>53.483958999999999</v>
      </c>
      <c r="E3275">
        <v>-2.2446440000000001</v>
      </c>
      <c r="F3275" t="s">
        <v>195</v>
      </c>
      <c r="G3275" t="s">
        <v>21</v>
      </c>
      <c r="H3275" t="s">
        <v>194</v>
      </c>
      <c r="I3275">
        <v>1587</v>
      </c>
      <c r="J3275" s="1">
        <v>0.02</v>
      </c>
      <c r="K3275">
        <v>32</v>
      </c>
      <c r="L3275">
        <v>1.79</v>
      </c>
      <c r="M3275">
        <v>58</v>
      </c>
      <c r="N3275">
        <v>7</v>
      </c>
      <c r="O3275">
        <v>670.8</v>
      </c>
      <c r="P3275">
        <v>72</v>
      </c>
      <c r="Q3275">
        <v>9</v>
      </c>
      <c r="R3275">
        <v>8</v>
      </c>
    </row>
    <row r="3276" spans="1:18" x14ac:dyDescent="0.25">
      <c r="A3276" t="s">
        <v>136</v>
      </c>
      <c r="B3276" s="20">
        <v>45057</v>
      </c>
      <c r="C3276" t="s">
        <v>193</v>
      </c>
      <c r="D3276">
        <v>53.483958999999999</v>
      </c>
      <c r="E3276">
        <v>-2.2446440000000001</v>
      </c>
      <c r="F3276" t="s">
        <v>195</v>
      </c>
      <c r="G3276" t="s">
        <v>21</v>
      </c>
      <c r="H3276" t="s">
        <v>194</v>
      </c>
      <c r="I3276">
        <v>1738</v>
      </c>
      <c r="J3276" s="1">
        <v>1.2999999999999999E-2</v>
      </c>
      <c r="K3276">
        <v>23</v>
      </c>
      <c r="L3276">
        <v>2.04</v>
      </c>
      <c r="M3276">
        <v>47</v>
      </c>
      <c r="N3276">
        <v>8</v>
      </c>
      <c r="O3276">
        <v>579.6</v>
      </c>
      <c r="P3276">
        <v>113</v>
      </c>
      <c r="Q3276">
        <v>7</v>
      </c>
      <c r="R3276">
        <v>11</v>
      </c>
    </row>
    <row r="3277" spans="1:18" x14ac:dyDescent="0.25">
      <c r="A3277" t="s">
        <v>136</v>
      </c>
      <c r="B3277" s="20">
        <v>45088</v>
      </c>
      <c r="C3277" t="s">
        <v>193</v>
      </c>
      <c r="D3277">
        <v>53.483958999999999</v>
      </c>
      <c r="E3277">
        <v>-2.2446440000000001</v>
      </c>
      <c r="F3277" t="s">
        <v>195</v>
      </c>
      <c r="G3277" t="s">
        <v>21</v>
      </c>
      <c r="H3277" t="s">
        <v>194</v>
      </c>
      <c r="I3277">
        <v>1577</v>
      </c>
      <c r="J3277" s="1">
        <v>1.2999999999999999E-2</v>
      </c>
      <c r="K3277">
        <v>20</v>
      </c>
      <c r="L3277">
        <v>0.82</v>
      </c>
      <c r="M3277">
        <v>16</v>
      </c>
      <c r="N3277">
        <v>2</v>
      </c>
      <c r="O3277">
        <v>262.8</v>
      </c>
      <c r="P3277">
        <v>94</v>
      </c>
      <c r="Q3277">
        <v>13</v>
      </c>
      <c r="R3277">
        <v>18</v>
      </c>
    </row>
    <row r="3278" spans="1:18" x14ac:dyDescent="0.25">
      <c r="A3278" t="s">
        <v>136</v>
      </c>
      <c r="B3278" s="20">
        <v>45118</v>
      </c>
      <c r="C3278" t="s">
        <v>193</v>
      </c>
      <c r="D3278">
        <v>53.483958999999999</v>
      </c>
      <c r="E3278">
        <v>-2.2446440000000001</v>
      </c>
      <c r="F3278" t="s">
        <v>195</v>
      </c>
      <c r="G3278" t="s">
        <v>21</v>
      </c>
      <c r="H3278" t="s">
        <v>194</v>
      </c>
      <c r="I3278">
        <v>1649</v>
      </c>
      <c r="J3278" s="1">
        <v>1.2E-2</v>
      </c>
      <c r="K3278">
        <v>20</v>
      </c>
      <c r="L3278">
        <v>2.19</v>
      </c>
      <c r="M3278">
        <v>44</v>
      </c>
      <c r="N3278">
        <v>4</v>
      </c>
      <c r="O3278">
        <v>242.4</v>
      </c>
      <c r="P3278">
        <v>69</v>
      </c>
      <c r="Q3278">
        <v>11</v>
      </c>
      <c r="R3278">
        <v>17</v>
      </c>
    </row>
    <row r="3279" spans="1:18" x14ac:dyDescent="0.25">
      <c r="A3279" t="s">
        <v>136</v>
      </c>
      <c r="B3279" s="20">
        <v>45149</v>
      </c>
      <c r="C3279" t="s">
        <v>193</v>
      </c>
      <c r="D3279">
        <v>53.483958999999999</v>
      </c>
      <c r="E3279">
        <v>-2.2446440000000001</v>
      </c>
      <c r="F3279" t="s">
        <v>195</v>
      </c>
      <c r="G3279" t="s">
        <v>21</v>
      </c>
      <c r="H3279" t="s">
        <v>194</v>
      </c>
      <c r="I3279">
        <v>1224</v>
      </c>
      <c r="J3279" s="1">
        <v>1.2999999999999999E-2</v>
      </c>
      <c r="K3279">
        <v>16</v>
      </c>
      <c r="L3279">
        <v>1.29</v>
      </c>
      <c r="M3279">
        <v>20</v>
      </c>
      <c r="N3279">
        <v>8</v>
      </c>
      <c r="O3279">
        <v>542.4</v>
      </c>
      <c r="P3279">
        <v>97</v>
      </c>
      <c r="Q3279">
        <v>3</v>
      </c>
      <c r="R3279">
        <v>5</v>
      </c>
    </row>
    <row r="3280" spans="1:18" x14ac:dyDescent="0.25">
      <c r="A3280" t="s">
        <v>136</v>
      </c>
      <c r="B3280" s="20">
        <v>45180</v>
      </c>
      <c r="C3280" t="s">
        <v>193</v>
      </c>
      <c r="D3280">
        <v>53.483958999999999</v>
      </c>
      <c r="E3280">
        <v>-2.2446440000000001</v>
      </c>
      <c r="F3280" t="s">
        <v>195</v>
      </c>
      <c r="G3280" t="s">
        <v>21</v>
      </c>
      <c r="H3280" t="s">
        <v>194</v>
      </c>
      <c r="I3280">
        <v>1203</v>
      </c>
      <c r="J3280" s="1">
        <v>1.7000000000000001E-2</v>
      </c>
      <c r="K3280">
        <v>20</v>
      </c>
      <c r="L3280">
        <v>0.72</v>
      </c>
      <c r="M3280">
        <v>15</v>
      </c>
      <c r="N3280">
        <v>2</v>
      </c>
      <c r="O3280">
        <v>324</v>
      </c>
      <c r="P3280">
        <v>92</v>
      </c>
      <c r="Q3280">
        <v>4</v>
      </c>
      <c r="R3280">
        <v>5</v>
      </c>
    </row>
    <row r="3281" spans="1:18" x14ac:dyDescent="0.25">
      <c r="A3281" t="s">
        <v>136</v>
      </c>
      <c r="B3281" s="20">
        <v>45210</v>
      </c>
      <c r="C3281" t="s">
        <v>193</v>
      </c>
      <c r="D3281">
        <v>53.483958999999999</v>
      </c>
      <c r="E3281">
        <v>-2.2446440000000001</v>
      </c>
      <c r="F3281" t="s">
        <v>195</v>
      </c>
      <c r="G3281" t="s">
        <v>21</v>
      </c>
      <c r="H3281" t="s">
        <v>194</v>
      </c>
      <c r="I3281">
        <v>1215</v>
      </c>
      <c r="J3281" s="1">
        <v>1.6E-2</v>
      </c>
      <c r="K3281">
        <v>19</v>
      </c>
      <c r="L3281">
        <v>0.71</v>
      </c>
      <c r="M3281">
        <v>13</v>
      </c>
      <c r="N3281">
        <v>2</v>
      </c>
      <c r="O3281">
        <v>200.4</v>
      </c>
      <c r="P3281">
        <v>86</v>
      </c>
      <c r="Q3281">
        <v>21</v>
      </c>
      <c r="R3281">
        <v>15</v>
      </c>
    </row>
    <row r="3282" spans="1:18" x14ac:dyDescent="0.25">
      <c r="A3282" t="s">
        <v>136</v>
      </c>
      <c r="B3282" s="20">
        <v>45241</v>
      </c>
      <c r="C3282" t="s">
        <v>193</v>
      </c>
      <c r="D3282">
        <v>53.483958999999999</v>
      </c>
      <c r="E3282">
        <v>-2.2446440000000001</v>
      </c>
      <c r="F3282" t="s">
        <v>195</v>
      </c>
      <c r="G3282" t="s">
        <v>21</v>
      </c>
      <c r="H3282" t="s">
        <v>194</v>
      </c>
      <c r="I3282">
        <v>1548</v>
      </c>
      <c r="J3282" s="1">
        <v>2.1000000000000001E-2</v>
      </c>
      <c r="K3282">
        <v>32</v>
      </c>
      <c r="L3282">
        <v>1.69</v>
      </c>
      <c r="M3282">
        <v>54</v>
      </c>
      <c r="N3282">
        <v>8</v>
      </c>
      <c r="O3282">
        <v>580.79999999999995</v>
      </c>
      <c r="P3282">
        <v>101</v>
      </c>
      <c r="Q3282">
        <v>10</v>
      </c>
      <c r="R3282">
        <v>9</v>
      </c>
    </row>
    <row r="3283" spans="1:18" x14ac:dyDescent="0.25">
      <c r="A3283" t="s">
        <v>136</v>
      </c>
      <c r="B3283" s="20">
        <v>45271</v>
      </c>
      <c r="C3283" t="s">
        <v>193</v>
      </c>
      <c r="D3283">
        <v>53.483958999999999</v>
      </c>
      <c r="E3283">
        <v>-2.2446440000000001</v>
      </c>
      <c r="F3283" t="s">
        <v>195</v>
      </c>
      <c r="G3283" t="s">
        <v>21</v>
      </c>
      <c r="H3283" t="s">
        <v>194</v>
      </c>
      <c r="I3283">
        <v>1053</v>
      </c>
      <c r="J3283" s="1">
        <v>1.7999999999999999E-2</v>
      </c>
      <c r="K3283">
        <v>19</v>
      </c>
      <c r="L3283">
        <v>1.7</v>
      </c>
      <c r="M3283">
        <v>32</v>
      </c>
      <c r="N3283">
        <v>7</v>
      </c>
      <c r="O3283">
        <v>668.4</v>
      </c>
      <c r="P3283">
        <v>91</v>
      </c>
      <c r="Q3283">
        <v>11</v>
      </c>
      <c r="R3283">
        <v>8</v>
      </c>
    </row>
    <row r="3284" spans="1:18" x14ac:dyDescent="0.25">
      <c r="A3284" t="s">
        <v>136</v>
      </c>
      <c r="B3284" s="20" t="s">
        <v>174</v>
      </c>
      <c r="C3284" t="s">
        <v>193</v>
      </c>
      <c r="D3284">
        <v>53.483958999999999</v>
      </c>
      <c r="E3284">
        <v>-2.2446440000000001</v>
      </c>
      <c r="F3284" t="s">
        <v>195</v>
      </c>
      <c r="G3284" t="s">
        <v>21</v>
      </c>
      <c r="H3284" t="s">
        <v>194</v>
      </c>
      <c r="I3284">
        <v>1354</v>
      </c>
      <c r="J3284" s="1">
        <v>1.4999999999999999E-2</v>
      </c>
      <c r="K3284">
        <v>20</v>
      </c>
      <c r="L3284">
        <v>1.77</v>
      </c>
      <c r="M3284">
        <v>35</v>
      </c>
      <c r="N3284">
        <v>4</v>
      </c>
      <c r="O3284">
        <v>327.60000000000002</v>
      </c>
      <c r="P3284">
        <v>79</v>
      </c>
      <c r="Q3284">
        <v>9</v>
      </c>
      <c r="R3284">
        <v>11</v>
      </c>
    </row>
    <row r="3285" spans="1:18" x14ac:dyDescent="0.25">
      <c r="A3285" t="s">
        <v>136</v>
      </c>
      <c r="B3285" s="20" t="s">
        <v>175</v>
      </c>
      <c r="C3285" t="s">
        <v>193</v>
      </c>
      <c r="D3285">
        <v>53.483958999999999</v>
      </c>
      <c r="E3285">
        <v>-2.2446440000000001</v>
      </c>
      <c r="F3285" t="s">
        <v>195</v>
      </c>
      <c r="G3285" t="s">
        <v>21</v>
      </c>
      <c r="H3285" t="s">
        <v>194</v>
      </c>
      <c r="I3285">
        <v>1670</v>
      </c>
      <c r="J3285" s="1">
        <v>1.4E-2</v>
      </c>
      <c r="K3285">
        <v>23</v>
      </c>
      <c r="L3285">
        <v>2.06</v>
      </c>
      <c r="M3285">
        <v>47</v>
      </c>
      <c r="N3285">
        <v>5</v>
      </c>
      <c r="O3285">
        <v>577.20000000000005</v>
      </c>
      <c r="P3285">
        <v>100</v>
      </c>
      <c r="Q3285">
        <v>18</v>
      </c>
      <c r="R3285">
        <v>6</v>
      </c>
    </row>
    <row r="3286" spans="1:18" x14ac:dyDescent="0.25">
      <c r="A3286" t="s">
        <v>136</v>
      </c>
      <c r="B3286" s="20" t="s">
        <v>176</v>
      </c>
      <c r="C3286" t="s">
        <v>193</v>
      </c>
      <c r="D3286">
        <v>53.483958999999999</v>
      </c>
      <c r="E3286">
        <v>-2.2446440000000001</v>
      </c>
      <c r="F3286" t="s">
        <v>195</v>
      </c>
      <c r="G3286" t="s">
        <v>21</v>
      </c>
      <c r="H3286" t="s">
        <v>194</v>
      </c>
      <c r="I3286">
        <v>860</v>
      </c>
      <c r="J3286" s="1">
        <v>0.02</v>
      </c>
      <c r="K3286">
        <v>17</v>
      </c>
      <c r="L3286">
        <v>2.04</v>
      </c>
      <c r="M3286">
        <v>35</v>
      </c>
      <c r="N3286">
        <v>3</v>
      </c>
      <c r="O3286">
        <v>237.6</v>
      </c>
      <c r="P3286">
        <v>66</v>
      </c>
      <c r="Q3286">
        <v>13</v>
      </c>
      <c r="R3286">
        <v>21</v>
      </c>
    </row>
    <row r="3287" spans="1:18" x14ac:dyDescent="0.25">
      <c r="A3287" t="s">
        <v>136</v>
      </c>
      <c r="B3287" s="20" t="s">
        <v>177</v>
      </c>
      <c r="C3287" t="s">
        <v>193</v>
      </c>
      <c r="D3287">
        <v>53.483958999999999</v>
      </c>
      <c r="E3287">
        <v>-2.2446440000000001</v>
      </c>
      <c r="F3287" t="s">
        <v>195</v>
      </c>
      <c r="G3287" t="s">
        <v>21</v>
      </c>
      <c r="H3287" t="s">
        <v>194</v>
      </c>
      <c r="I3287">
        <v>1800</v>
      </c>
      <c r="J3287" s="1">
        <v>1.2999999999999999E-2</v>
      </c>
      <c r="K3287">
        <v>23</v>
      </c>
      <c r="L3287">
        <v>2.25</v>
      </c>
      <c r="M3287">
        <v>52</v>
      </c>
      <c r="N3287">
        <v>2</v>
      </c>
      <c r="O3287">
        <v>238.8</v>
      </c>
      <c r="P3287">
        <v>92</v>
      </c>
      <c r="Q3287">
        <v>22</v>
      </c>
      <c r="R3287">
        <v>9</v>
      </c>
    </row>
    <row r="3288" spans="1:18" x14ac:dyDescent="0.25">
      <c r="A3288" t="s">
        <v>136</v>
      </c>
      <c r="B3288" s="20" t="s">
        <v>178</v>
      </c>
      <c r="C3288" t="s">
        <v>193</v>
      </c>
      <c r="D3288">
        <v>53.483958999999999</v>
      </c>
      <c r="E3288">
        <v>-2.2446440000000001</v>
      </c>
      <c r="F3288" t="s">
        <v>195</v>
      </c>
      <c r="G3288" t="s">
        <v>21</v>
      </c>
      <c r="H3288" t="s">
        <v>194</v>
      </c>
      <c r="I3288">
        <v>1268</v>
      </c>
      <c r="J3288" s="1">
        <v>0.02</v>
      </c>
      <c r="K3288">
        <v>25</v>
      </c>
      <c r="L3288">
        <v>1.38</v>
      </c>
      <c r="M3288">
        <v>35</v>
      </c>
      <c r="N3288">
        <v>4</v>
      </c>
      <c r="O3288">
        <v>433.2</v>
      </c>
      <c r="P3288">
        <v>92</v>
      </c>
      <c r="Q3288">
        <v>7</v>
      </c>
      <c r="R3288">
        <v>14</v>
      </c>
    </row>
    <row r="3289" spans="1:18" x14ac:dyDescent="0.25">
      <c r="A3289" t="s">
        <v>136</v>
      </c>
      <c r="B3289" s="20" t="s">
        <v>179</v>
      </c>
      <c r="C3289" t="s">
        <v>193</v>
      </c>
      <c r="D3289">
        <v>53.483958999999999</v>
      </c>
      <c r="E3289">
        <v>-2.2446440000000001</v>
      </c>
      <c r="F3289" t="s">
        <v>195</v>
      </c>
      <c r="G3289" t="s">
        <v>21</v>
      </c>
      <c r="H3289" t="s">
        <v>194</v>
      </c>
      <c r="I3289">
        <v>1331</v>
      </c>
      <c r="J3289" s="1">
        <v>1.9E-2</v>
      </c>
      <c r="K3289">
        <v>25</v>
      </c>
      <c r="L3289">
        <v>1.79</v>
      </c>
      <c r="M3289">
        <v>46</v>
      </c>
      <c r="N3289">
        <v>6</v>
      </c>
      <c r="O3289">
        <v>514.79999999999995</v>
      </c>
      <c r="P3289">
        <v>72</v>
      </c>
      <c r="Q3289">
        <v>17</v>
      </c>
      <c r="R3289">
        <v>8</v>
      </c>
    </row>
    <row r="3290" spans="1:18" x14ac:dyDescent="0.25">
      <c r="A3290" t="s">
        <v>136</v>
      </c>
      <c r="B3290" s="20" t="s">
        <v>180</v>
      </c>
      <c r="C3290" t="s">
        <v>193</v>
      </c>
      <c r="D3290">
        <v>53.483958999999999</v>
      </c>
      <c r="E3290">
        <v>-2.2446440000000001</v>
      </c>
      <c r="F3290" t="s">
        <v>195</v>
      </c>
      <c r="G3290" t="s">
        <v>21</v>
      </c>
      <c r="H3290" t="s">
        <v>194</v>
      </c>
      <c r="I3290">
        <v>1880</v>
      </c>
      <c r="J3290" s="1">
        <v>1.9E-2</v>
      </c>
      <c r="K3290">
        <v>36</v>
      </c>
      <c r="L3290">
        <v>1.23</v>
      </c>
      <c r="M3290">
        <v>44</v>
      </c>
      <c r="N3290">
        <v>8</v>
      </c>
      <c r="O3290">
        <v>609.6</v>
      </c>
      <c r="P3290">
        <v>84</v>
      </c>
      <c r="Q3290">
        <v>8</v>
      </c>
      <c r="R3290">
        <v>9</v>
      </c>
    </row>
    <row r="3291" spans="1:18" x14ac:dyDescent="0.25">
      <c r="A3291" t="s">
        <v>136</v>
      </c>
      <c r="B3291" s="20" t="s">
        <v>181</v>
      </c>
      <c r="C3291" t="s">
        <v>193</v>
      </c>
      <c r="D3291">
        <v>53.483958999999999</v>
      </c>
      <c r="E3291">
        <v>-2.2446440000000001</v>
      </c>
      <c r="F3291" t="s">
        <v>195</v>
      </c>
      <c r="G3291" t="s">
        <v>21</v>
      </c>
      <c r="H3291" t="s">
        <v>194</v>
      </c>
      <c r="I3291">
        <v>876</v>
      </c>
      <c r="J3291" s="1">
        <v>1.7000000000000001E-2</v>
      </c>
      <c r="K3291">
        <v>15</v>
      </c>
      <c r="L3291">
        <v>1.52</v>
      </c>
      <c r="M3291">
        <v>23</v>
      </c>
      <c r="N3291">
        <v>2</v>
      </c>
      <c r="O3291">
        <v>205.2</v>
      </c>
      <c r="P3291">
        <v>92</v>
      </c>
      <c r="Q3291">
        <v>22</v>
      </c>
      <c r="R3291">
        <v>9</v>
      </c>
    </row>
    <row r="3292" spans="1:18" x14ac:dyDescent="0.25">
      <c r="A3292" t="s">
        <v>136</v>
      </c>
      <c r="B3292" s="20" t="s">
        <v>182</v>
      </c>
      <c r="C3292" t="s">
        <v>193</v>
      </c>
      <c r="D3292">
        <v>53.483958999999999</v>
      </c>
      <c r="E3292">
        <v>-2.2446440000000001</v>
      </c>
      <c r="F3292" t="s">
        <v>195</v>
      </c>
      <c r="G3292" t="s">
        <v>21</v>
      </c>
      <c r="H3292" t="s">
        <v>194</v>
      </c>
      <c r="I3292">
        <v>1319</v>
      </c>
      <c r="J3292" s="1">
        <v>2.1000000000000001E-2</v>
      </c>
      <c r="K3292">
        <v>28</v>
      </c>
      <c r="L3292">
        <v>1.73</v>
      </c>
      <c r="M3292">
        <v>48</v>
      </c>
      <c r="N3292">
        <v>7</v>
      </c>
      <c r="O3292">
        <v>602.4</v>
      </c>
      <c r="P3292">
        <v>100</v>
      </c>
      <c r="Q3292">
        <v>10</v>
      </c>
      <c r="R3292">
        <v>9</v>
      </c>
    </row>
    <row r="3293" spans="1:18" x14ac:dyDescent="0.25">
      <c r="A3293" t="s">
        <v>136</v>
      </c>
      <c r="B3293" s="20" t="s">
        <v>183</v>
      </c>
      <c r="C3293" t="s">
        <v>193</v>
      </c>
      <c r="D3293">
        <v>53.483958999999999</v>
      </c>
      <c r="E3293">
        <v>-2.2446440000000001</v>
      </c>
      <c r="F3293" t="s">
        <v>195</v>
      </c>
      <c r="G3293" t="s">
        <v>21</v>
      </c>
      <c r="H3293" t="s">
        <v>194</v>
      </c>
      <c r="I3293">
        <v>1670</v>
      </c>
      <c r="J3293" s="1">
        <v>2.1000000000000001E-2</v>
      </c>
      <c r="K3293">
        <v>35</v>
      </c>
      <c r="L3293">
        <v>2.42</v>
      </c>
      <c r="M3293">
        <v>84</v>
      </c>
      <c r="N3293">
        <v>3</v>
      </c>
      <c r="O3293">
        <v>336</v>
      </c>
      <c r="P3293">
        <v>70</v>
      </c>
      <c r="Q3293">
        <v>8</v>
      </c>
      <c r="R3293">
        <v>17</v>
      </c>
    </row>
    <row r="3294" spans="1:18" x14ac:dyDescent="0.25">
      <c r="A3294" t="s">
        <v>136</v>
      </c>
      <c r="B3294" s="20" t="s">
        <v>184</v>
      </c>
      <c r="C3294" t="s">
        <v>193</v>
      </c>
      <c r="D3294">
        <v>53.483958999999999</v>
      </c>
      <c r="E3294">
        <v>-2.2446440000000001</v>
      </c>
      <c r="F3294" t="s">
        <v>195</v>
      </c>
      <c r="G3294" t="s">
        <v>21</v>
      </c>
      <c r="H3294" t="s">
        <v>194</v>
      </c>
      <c r="I3294">
        <v>957</v>
      </c>
      <c r="J3294" s="1">
        <v>1.6E-2</v>
      </c>
      <c r="K3294">
        <v>15</v>
      </c>
      <c r="L3294">
        <v>1.5</v>
      </c>
      <c r="M3294">
        <v>23</v>
      </c>
      <c r="N3294">
        <v>5</v>
      </c>
      <c r="O3294">
        <v>303.60000000000002</v>
      </c>
      <c r="P3294">
        <v>105</v>
      </c>
      <c r="Q3294">
        <v>14</v>
      </c>
      <c r="R3294">
        <v>11</v>
      </c>
    </row>
    <row r="3295" spans="1:18" x14ac:dyDescent="0.25">
      <c r="A3295" t="s">
        <v>136</v>
      </c>
      <c r="B3295" s="20" t="s">
        <v>185</v>
      </c>
      <c r="C3295" t="s">
        <v>193</v>
      </c>
      <c r="D3295">
        <v>53.483958999999999</v>
      </c>
      <c r="E3295">
        <v>-2.2446440000000001</v>
      </c>
      <c r="F3295" t="s">
        <v>195</v>
      </c>
      <c r="G3295" t="s">
        <v>21</v>
      </c>
      <c r="H3295" t="s">
        <v>194</v>
      </c>
      <c r="I3295">
        <v>1298</v>
      </c>
      <c r="J3295" s="1">
        <v>1.4E-2</v>
      </c>
      <c r="K3295">
        <v>18</v>
      </c>
      <c r="L3295">
        <v>1.17</v>
      </c>
      <c r="M3295">
        <v>21</v>
      </c>
      <c r="N3295">
        <v>7</v>
      </c>
      <c r="O3295">
        <v>739.2</v>
      </c>
      <c r="P3295">
        <v>79</v>
      </c>
      <c r="Q3295">
        <v>20</v>
      </c>
      <c r="R3295">
        <v>18</v>
      </c>
    </row>
    <row r="3296" spans="1:18" x14ac:dyDescent="0.25">
      <c r="A3296" t="s">
        <v>136</v>
      </c>
      <c r="B3296" s="20" t="s">
        <v>186</v>
      </c>
      <c r="C3296" t="s">
        <v>193</v>
      </c>
      <c r="D3296">
        <v>53.483958999999999</v>
      </c>
      <c r="E3296">
        <v>-2.2446440000000001</v>
      </c>
      <c r="F3296" t="s">
        <v>195</v>
      </c>
      <c r="G3296" t="s">
        <v>21</v>
      </c>
      <c r="H3296" t="s">
        <v>194</v>
      </c>
      <c r="I3296">
        <v>963</v>
      </c>
      <c r="J3296" s="1">
        <v>1.4999999999999999E-2</v>
      </c>
      <c r="K3296">
        <v>15</v>
      </c>
      <c r="L3296">
        <v>2.0499999999999998</v>
      </c>
      <c r="M3296">
        <v>30</v>
      </c>
      <c r="N3296">
        <v>4</v>
      </c>
      <c r="O3296">
        <v>392.4</v>
      </c>
      <c r="P3296">
        <v>87</v>
      </c>
      <c r="Q3296">
        <v>19</v>
      </c>
      <c r="R3296">
        <v>17</v>
      </c>
    </row>
    <row r="3297" spans="1:18" x14ac:dyDescent="0.25">
      <c r="A3297" t="s">
        <v>136</v>
      </c>
      <c r="B3297" s="20" t="s">
        <v>187</v>
      </c>
      <c r="C3297" t="s">
        <v>193</v>
      </c>
      <c r="D3297">
        <v>53.483958999999999</v>
      </c>
      <c r="E3297">
        <v>-2.2446440000000001</v>
      </c>
      <c r="F3297" t="s">
        <v>195</v>
      </c>
      <c r="G3297" t="s">
        <v>21</v>
      </c>
      <c r="H3297" t="s">
        <v>194</v>
      </c>
      <c r="I3297">
        <v>1357</v>
      </c>
      <c r="J3297" s="1">
        <v>1.9E-2</v>
      </c>
      <c r="K3297">
        <v>26</v>
      </c>
      <c r="L3297">
        <v>1.1000000000000001</v>
      </c>
      <c r="M3297">
        <v>29</v>
      </c>
      <c r="N3297">
        <v>2</v>
      </c>
      <c r="O3297">
        <v>165.6</v>
      </c>
      <c r="P3297">
        <v>103</v>
      </c>
      <c r="Q3297">
        <v>6</v>
      </c>
      <c r="R3297">
        <v>6</v>
      </c>
    </row>
    <row r="3298" spans="1:18" x14ac:dyDescent="0.25">
      <c r="A3298" t="s">
        <v>136</v>
      </c>
      <c r="B3298" s="20" t="s">
        <v>188</v>
      </c>
      <c r="C3298" t="s">
        <v>193</v>
      </c>
      <c r="D3298">
        <v>53.483958999999999</v>
      </c>
      <c r="E3298">
        <v>-2.2446440000000001</v>
      </c>
      <c r="F3298" t="s">
        <v>195</v>
      </c>
      <c r="G3298" t="s">
        <v>21</v>
      </c>
      <c r="H3298" t="s">
        <v>194</v>
      </c>
      <c r="I3298">
        <v>1556</v>
      </c>
      <c r="J3298" s="1">
        <v>1.2999999999999999E-2</v>
      </c>
      <c r="K3298">
        <v>20</v>
      </c>
      <c r="L3298">
        <v>1.94</v>
      </c>
      <c r="M3298">
        <v>38</v>
      </c>
      <c r="N3298">
        <v>8</v>
      </c>
      <c r="O3298">
        <v>715.2</v>
      </c>
      <c r="P3298">
        <v>97</v>
      </c>
      <c r="Q3298">
        <v>11</v>
      </c>
      <c r="R3298">
        <v>9</v>
      </c>
    </row>
    <row r="3299" spans="1:18" x14ac:dyDescent="0.25">
      <c r="A3299" t="s">
        <v>136</v>
      </c>
      <c r="B3299" s="20" t="s">
        <v>189</v>
      </c>
      <c r="C3299" t="s">
        <v>193</v>
      </c>
      <c r="D3299">
        <v>53.483958999999999</v>
      </c>
      <c r="E3299">
        <v>-2.2446440000000001</v>
      </c>
      <c r="F3299" t="s">
        <v>195</v>
      </c>
      <c r="G3299" t="s">
        <v>21</v>
      </c>
      <c r="H3299" t="s">
        <v>194</v>
      </c>
      <c r="I3299">
        <v>1567</v>
      </c>
      <c r="J3299" s="1">
        <v>1.9E-2</v>
      </c>
      <c r="K3299">
        <v>30</v>
      </c>
      <c r="L3299">
        <v>2.5099999999999998</v>
      </c>
      <c r="M3299">
        <v>75</v>
      </c>
      <c r="N3299">
        <v>6</v>
      </c>
      <c r="O3299">
        <v>706.8</v>
      </c>
      <c r="P3299">
        <v>99</v>
      </c>
      <c r="Q3299">
        <v>18</v>
      </c>
      <c r="R3299">
        <v>15</v>
      </c>
    </row>
    <row r="3300" spans="1:18" x14ac:dyDescent="0.25">
      <c r="A3300" t="s">
        <v>136</v>
      </c>
      <c r="B3300" s="20" t="s">
        <v>190</v>
      </c>
      <c r="C3300" t="s">
        <v>193</v>
      </c>
      <c r="D3300">
        <v>53.483958999999999</v>
      </c>
      <c r="E3300">
        <v>-2.2446440000000001</v>
      </c>
      <c r="F3300" t="s">
        <v>195</v>
      </c>
      <c r="G3300" t="s">
        <v>21</v>
      </c>
      <c r="H3300" t="s">
        <v>194</v>
      </c>
      <c r="I3300">
        <v>1185</v>
      </c>
      <c r="J3300" s="1">
        <v>1.7000000000000001E-2</v>
      </c>
      <c r="K3300">
        <v>20</v>
      </c>
      <c r="L3300">
        <v>1.84</v>
      </c>
      <c r="M3300">
        <v>37</v>
      </c>
      <c r="N3300">
        <v>3</v>
      </c>
      <c r="O3300">
        <v>252</v>
      </c>
      <c r="P3300">
        <v>113</v>
      </c>
      <c r="Q3300">
        <v>9</v>
      </c>
      <c r="R3300">
        <v>6</v>
      </c>
    </row>
    <row r="3301" spans="1:18" x14ac:dyDescent="0.25">
      <c r="A3301" t="s">
        <v>136</v>
      </c>
      <c r="B3301" s="20" t="s">
        <v>191</v>
      </c>
      <c r="C3301" t="s">
        <v>193</v>
      </c>
      <c r="D3301">
        <v>53.483958999999999</v>
      </c>
      <c r="E3301">
        <v>-2.2446440000000001</v>
      </c>
      <c r="F3301" t="s">
        <v>195</v>
      </c>
      <c r="G3301" t="s">
        <v>21</v>
      </c>
      <c r="H3301" t="s">
        <v>194</v>
      </c>
      <c r="I3301">
        <v>1100</v>
      </c>
      <c r="J3301" s="1">
        <v>1.2999999999999999E-2</v>
      </c>
      <c r="K3301">
        <v>15</v>
      </c>
      <c r="L3301">
        <v>2.33</v>
      </c>
      <c r="M3301">
        <v>34</v>
      </c>
      <c r="N3301">
        <v>2</v>
      </c>
      <c r="O3301">
        <v>274.8</v>
      </c>
      <c r="P3301">
        <v>104</v>
      </c>
      <c r="Q3301">
        <v>12</v>
      </c>
      <c r="R3301">
        <v>15</v>
      </c>
    </row>
    <row r="3302" spans="1:18" x14ac:dyDescent="0.25">
      <c r="A3302" t="s">
        <v>18</v>
      </c>
      <c r="B3302" s="20">
        <v>44929</v>
      </c>
      <c r="C3302" t="s">
        <v>19</v>
      </c>
      <c r="D3302">
        <v>52.489471000000002</v>
      </c>
      <c r="E3302">
        <v>-1.8985749999999999</v>
      </c>
      <c r="F3302" t="s">
        <v>196</v>
      </c>
      <c r="G3302" t="s">
        <v>21</v>
      </c>
      <c r="H3302" t="s">
        <v>22</v>
      </c>
      <c r="I3302">
        <v>434.6</v>
      </c>
      <c r="J3302" s="1">
        <v>8.9999999999999993E-3</v>
      </c>
      <c r="K3302">
        <v>4</v>
      </c>
      <c r="L3302">
        <v>0.69</v>
      </c>
      <c r="M3302">
        <v>3</v>
      </c>
      <c r="N3302">
        <v>5</v>
      </c>
      <c r="O3302">
        <v>379.2</v>
      </c>
      <c r="P3302">
        <v>1</v>
      </c>
      <c r="Q3302">
        <v>4</v>
      </c>
      <c r="R3302">
        <v>2</v>
      </c>
    </row>
    <row r="3303" spans="1:18" x14ac:dyDescent="0.25">
      <c r="A3303" t="s">
        <v>18</v>
      </c>
      <c r="B3303" s="20">
        <v>44960</v>
      </c>
      <c r="C3303" t="s">
        <v>19</v>
      </c>
      <c r="D3303">
        <v>52.489471000000002</v>
      </c>
      <c r="E3303">
        <v>-1.8985749999999999</v>
      </c>
      <c r="F3303" t="s">
        <v>196</v>
      </c>
      <c r="G3303" t="s">
        <v>21</v>
      </c>
      <c r="H3303" t="s">
        <v>22</v>
      </c>
      <c r="I3303">
        <v>298.39999999999998</v>
      </c>
      <c r="J3303" s="1">
        <v>1.0999999999999999E-2</v>
      </c>
      <c r="K3303">
        <v>3</v>
      </c>
      <c r="L3303">
        <v>0.02</v>
      </c>
      <c r="M3303">
        <v>0</v>
      </c>
      <c r="N3303">
        <v>5</v>
      </c>
      <c r="O3303">
        <v>108</v>
      </c>
      <c r="P3303">
        <v>28</v>
      </c>
      <c r="Q3303">
        <v>0</v>
      </c>
      <c r="R3303">
        <v>3</v>
      </c>
    </row>
    <row r="3304" spans="1:18" x14ac:dyDescent="0.25">
      <c r="A3304" t="s">
        <v>18</v>
      </c>
      <c r="B3304" s="20">
        <v>44988</v>
      </c>
      <c r="C3304" t="s">
        <v>19</v>
      </c>
      <c r="D3304">
        <v>52.489471000000002</v>
      </c>
      <c r="E3304">
        <v>-1.8985749999999999</v>
      </c>
      <c r="F3304" t="s">
        <v>196</v>
      </c>
      <c r="G3304" t="s">
        <v>21</v>
      </c>
      <c r="H3304" t="s">
        <v>22</v>
      </c>
      <c r="I3304">
        <v>1056.5999999999999</v>
      </c>
      <c r="J3304" s="1">
        <v>1.2E-2</v>
      </c>
      <c r="K3304">
        <v>12</v>
      </c>
      <c r="L3304">
        <v>0.89</v>
      </c>
      <c r="M3304">
        <v>11</v>
      </c>
      <c r="N3304">
        <v>5</v>
      </c>
      <c r="O3304">
        <v>297.60000000000002</v>
      </c>
      <c r="P3304">
        <v>18</v>
      </c>
      <c r="Q3304">
        <v>7</v>
      </c>
      <c r="R3304">
        <v>2</v>
      </c>
    </row>
    <row r="3305" spans="1:18" x14ac:dyDescent="0.25">
      <c r="A3305" t="s">
        <v>18</v>
      </c>
      <c r="B3305" s="20">
        <v>45019</v>
      </c>
      <c r="C3305" t="s">
        <v>19</v>
      </c>
      <c r="D3305">
        <v>52.489471000000002</v>
      </c>
      <c r="E3305">
        <v>-1.8985749999999999</v>
      </c>
      <c r="F3305" t="s">
        <v>196</v>
      </c>
      <c r="G3305" t="s">
        <v>21</v>
      </c>
      <c r="H3305" t="s">
        <v>22</v>
      </c>
      <c r="I3305">
        <v>539.4</v>
      </c>
      <c r="J3305" s="1">
        <v>1.4999999999999999E-2</v>
      </c>
      <c r="K3305">
        <v>8</v>
      </c>
      <c r="L3305">
        <v>0.52</v>
      </c>
      <c r="M3305">
        <v>4</v>
      </c>
      <c r="N3305">
        <v>4</v>
      </c>
      <c r="O3305">
        <v>146.4</v>
      </c>
      <c r="P3305">
        <v>6</v>
      </c>
      <c r="Q3305">
        <v>6</v>
      </c>
      <c r="R3305">
        <v>5</v>
      </c>
    </row>
    <row r="3306" spans="1:18" x14ac:dyDescent="0.25">
      <c r="A3306" t="s">
        <v>18</v>
      </c>
      <c r="B3306" s="20">
        <v>45049</v>
      </c>
      <c r="C3306" t="s">
        <v>19</v>
      </c>
      <c r="D3306">
        <v>52.489471000000002</v>
      </c>
      <c r="E3306">
        <v>-1.8985749999999999</v>
      </c>
      <c r="F3306" t="s">
        <v>196</v>
      </c>
      <c r="G3306" t="s">
        <v>21</v>
      </c>
      <c r="H3306" t="s">
        <v>22</v>
      </c>
      <c r="I3306">
        <v>827</v>
      </c>
      <c r="J3306" s="1">
        <v>1.4E-2</v>
      </c>
      <c r="K3306">
        <v>11</v>
      </c>
      <c r="L3306">
        <v>0.24</v>
      </c>
      <c r="M3306">
        <v>3</v>
      </c>
      <c r="N3306">
        <v>1</v>
      </c>
      <c r="O3306">
        <v>0</v>
      </c>
      <c r="P3306">
        <v>26</v>
      </c>
      <c r="Q3306">
        <v>8</v>
      </c>
      <c r="R3306">
        <v>5</v>
      </c>
    </row>
    <row r="3307" spans="1:18" x14ac:dyDescent="0.25">
      <c r="A3307" t="s">
        <v>18</v>
      </c>
      <c r="B3307" s="20">
        <v>45080</v>
      </c>
      <c r="C3307" t="s">
        <v>19</v>
      </c>
      <c r="D3307">
        <v>52.489471000000002</v>
      </c>
      <c r="E3307">
        <v>-1.8985749999999999</v>
      </c>
      <c r="F3307" t="s">
        <v>196</v>
      </c>
      <c r="G3307" t="s">
        <v>21</v>
      </c>
      <c r="H3307" t="s">
        <v>22</v>
      </c>
      <c r="I3307">
        <v>599.79999999999995</v>
      </c>
      <c r="J3307" s="1">
        <v>1.4999999999999999E-2</v>
      </c>
      <c r="K3307">
        <v>9</v>
      </c>
      <c r="L3307">
        <v>0.26</v>
      </c>
      <c r="M3307">
        <v>2</v>
      </c>
      <c r="N3307">
        <v>6</v>
      </c>
      <c r="O3307">
        <v>345.6</v>
      </c>
      <c r="P3307">
        <v>6</v>
      </c>
      <c r="Q3307">
        <v>4</v>
      </c>
      <c r="R3307">
        <v>8</v>
      </c>
    </row>
    <row r="3308" spans="1:18" x14ac:dyDescent="0.25">
      <c r="A3308" t="s">
        <v>18</v>
      </c>
      <c r="B3308" s="20">
        <v>45110</v>
      </c>
      <c r="C3308" t="s">
        <v>19</v>
      </c>
      <c r="D3308">
        <v>52.489471000000002</v>
      </c>
      <c r="E3308">
        <v>-1.8985749999999999</v>
      </c>
      <c r="F3308" t="s">
        <v>196</v>
      </c>
      <c r="G3308" t="s">
        <v>21</v>
      </c>
      <c r="H3308" t="s">
        <v>22</v>
      </c>
      <c r="I3308">
        <v>1253.4000000000001</v>
      </c>
      <c r="J3308" s="1">
        <v>1.6E-2</v>
      </c>
      <c r="K3308">
        <v>20</v>
      </c>
      <c r="L3308">
        <v>1.1000000000000001</v>
      </c>
      <c r="M3308">
        <v>22</v>
      </c>
      <c r="N3308">
        <v>7</v>
      </c>
      <c r="O3308">
        <v>186</v>
      </c>
      <c r="P3308">
        <v>23</v>
      </c>
      <c r="Q3308">
        <v>5</v>
      </c>
      <c r="R3308">
        <v>5</v>
      </c>
    </row>
    <row r="3309" spans="1:18" x14ac:dyDescent="0.25">
      <c r="A3309" t="s">
        <v>18</v>
      </c>
      <c r="B3309" s="20">
        <v>45141</v>
      </c>
      <c r="C3309" t="s">
        <v>19</v>
      </c>
      <c r="D3309">
        <v>52.489471000000002</v>
      </c>
      <c r="E3309">
        <v>-1.8985749999999999</v>
      </c>
      <c r="F3309" t="s">
        <v>196</v>
      </c>
      <c r="G3309" t="s">
        <v>21</v>
      </c>
      <c r="H3309" t="s">
        <v>22</v>
      </c>
      <c r="I3309">
        <v>310.39999999999998</v>
      </c>
      <c r="J3309" s="1">
        <v>7.0000000000000001E-3</v>
      </c>
      <c r="K3309">
        <v>2</v>
      </c>
      <c r="L3309">
        <v>0.09</v>
      </c>
      <c r="M3309">
        <v>0</v>
      </c>
      <c r="N3309">
        <v>3</v>
      </c>
      <c r="O3309">
        <v>132</v>
      </c>
      <c r="P3309">
        <v>41</v>
      </c>
      <c r="Q3309">
        <v>4</v>
      </c>
      <c r="R3309">
        <v>8</v>
      </c>
    </row>
    <row r="3310" spans="1:18" x14ac:dyDescent="0.25">
      <c r="A3310" t="s">
        <v>18</v>
      </c>
      <c r="B3310" s="20">
        <v>45172</v>
      </c>
      <c r="C3310" t="s">
        <v>19</v>
      </c>
      <c r="D3310">
        <v>52.489471000000002</v>
      </c>
      <c r="E3310">
        <v>-1.8985749999999999</v>
      </c>
      <c r="F3310" t="s">
        <v>196</v>
      </c>
      <c r="G3310" t="s">
        <v>21</v>
      </c>
      <c r="H3310" t="s">
        <v>22</v>
      </c>
      <c r="I3310">
        <v>394.6</v>
      </c>
      <c r="J3310" s="1">
        <v>6.0000000000000001E-3</v>
      </c>
      <c r="K3310">
        <v>2</v>
      </c>
      <c r="L3310">
        <v>1.2</v>
      </c>
      <c r="M3310">
        <v>3</v>
      </c>
      <c r="N3310">
        <v>2</v>
      </c>
      <c r="O3310">
        <v>0</v>
      </c>
      <c r="P3310">
        <v>26</v>
      </c>
      <c r="Q3310">
        <v>3</v>
      </c>
      <c r="R3310">
        <v>2</v>
      </c>
    </row>
    <row r="3311" spans="1:18" x14ac:dyDescent="0.25">
      <c r="A3311" t="s">
        <v>18</v>
      </c>
      <c r="B3311" s="20">
        <v>45202</v>
      </c>
      <c r="C3311" t="s">
        <v>19</v>
      </c>
      <c r="D3311">
        <v>52.489471000000002</v>
      </c>
      <c r="E3311">
        <v>-1.8985749999999999</v>
      </c>
      <c r="F3311" t="s">
        <v>196</v>
      </c>
      <c r="G3311" t="s">
        <v>21</v>
      </c>
      <c r="H3311" t="s">
        <v>22</v>
      </c>
      <c r="I3311">
        <v>1153.5999999999999</v>
      </c>
      <c r="J3311" s="1">
        <v>1.2E-2</v>
      </c>
      <c r="K3311">
        <v>13</v>
      </c>
      <c r="L3311">
        <v>0.95</v>
      </c>
      <c r="M3311">
        <v>13</v>
      </c>
      <c r="N3311">
        <v>5</v>
      </c>
      <c r="O3311">
        <v>190.8</v>
      </c>
      <c r="P3311">
        <v>16</v>
      </c>
      <c r="Q3311">
        <v>3</v>
      </c>
      <c r="R3311">
        <v>5</v>
      </c>
    </row>
    <row r="3312" spans="1:18" x14ac:dyDescent="0.25">
      <c r="A3312" t="s">
        <v>18</v>
      </c>
      <c r="B3312" s="20">
        <v>45233</v>
      </c>
      <c r="C3312" t="s">
        <v>19</v>
      </c>
      <c r="D3312">
        <v>52.489471000000002</v>
      </c>
      <c r="E3312">
        <v>-1.8985749999999999</v>
      </c>
      <c r="F3312" t="s">
        <v>196</v>
      </c>
      <c r="G3312" t="s">
        <v>21</v>
      </c>
      <c r="H3312" t="s">
        <v>22</v>
      </c>
      <c r="I3312">
        <v>1112.2</v>
      </c>
      <c r="J3312" s="1">
        <v>1.2E-2</v>
      </c>
      <c r="K3312">
        <v>13</v>
      </c>
      <c r="L3312">
        <v>0.84</v>
      </c>
      <c r="M3312">
        <v>11</v>
      </c>
      <c r="N3312">
        <v>1</v>
      </c>
      <c r="O3312">
        <v>0</v>
      </c>
      <c r="P3312">
        <v>40</v>
      </c>
      <c r="Q3312">
        <v>3</v>
      </c>
      <c r="R3312">
        <v>6</v>
      </c>
    </row>
    <row r="3313" spans="1:18" x14ac:dyDescent="0.25">
      <c r="A3313" t="s">
        <v>18</v>
      </c>
      <c r="B3313" s="20">
        <v>45263</v>
      </c>
      <c r="C3313" t="s">
        <v>19</v>
      </c>
      <c r="D3313">
        <v>52.489471000000002</v>
      </c>
      <c r="E3313">
        <v>-1.8985749999999999</v>
      </c>
      <c r="F3313" t="s">
        <v>196</v>
      </c>
      <c r="G3313" t="s">
        <v>21</v>
      </c>
      <c r="H3313" t="s">
        <v>22</v>
      </c>
      <c r="I3313">
        <v>680.4</v>
      </c>
      <c r="J3313" s="1">
        <v>0.01</v>
      </c>
      <c r="K3313">
        <v>7</v>
      </c>
      <c r="L3313">
        <v>0.2</v>
      </c>
      <c r="M3313">
        <v>1</v>
      </c>
      <c r="N3313">
        <v>4</v>
      </c>
      <c r="O3313">
        <v>124.8</v>
      </c>
      <c r="P3313">
        <v>0</v>
      </c>
      <c r="Q3313">
        <v>3</v>
      </c>
      <c r="R3313">
        <v>0</v>
      </c>
    </row>
    <row r="3314" spans="1:18" x14ac:dyDescent="0.25">
      <c r="A3314" t="s">
        <v>18</v>
      </c>
      <c r="B3314" s="20" t="s">
        <v>23</v>
      </c>
      <c r="C3314" t="s">
        <v>19</v>
      </c>
      <c r="D3314">
        <v>52.489471000000002</v>
      </c>
      <c r="E3314">
        <v>-1.8985749999999999</v>
      </c>
      <c r="F3314" t="s">
        <v>196</v>
      </c>
      <c r="G3314" t="s">
        <v>21</v>
      </c>
      <c r="H3314" t="s">
        <v>22</v>
      </c>
      <c r="I3314">
        <v>551.20000000000005</v>
      </c>
      <c r="J3314" s="1">
        <v>0.01</v>
      </c>
      <c r="K3314">
        <v>6</v>
      </c>
      <c r="L3314">
        <v>0.84</v>
      </c>
      <c r="M3314">
        <v>5</v>
      </c>
      <c r="N3314">
        <v>5</v>
      </c>
      <c r="O3314">
        <v>244.8</v>
      </c>
      <c r="P3314">
        <v>46</v>
      </c>
      <c r="Q3314">
        <v>2</v>
      </c>
      <c r="R3314">
        <v>2</v>
      </c>
    </row>
    <row r="3315" spans="1:18" x14ac:dyDescent="0.25">
      <c r="A3315" t="s">
        <v>18</v>
      </c>
      <c r="B3315" s="20" t="s">
        <v>24</v>
      </c>
      <c r="C3315" t="s">
        <v>19</v>
      </c>
      <c r="D3315">
        <v>52.489471000000002</v>
      </c>
      <c r="E3315">
        <v>-1.8985749999999999</v>
      </c>
      <c r="F3315" t="s">
        <v>196</v>
      </c>
      <c r="G3315" t="s">
        <v>21</v>
      </c>
      <c r="H3315" t="s">
        <v>22</v>
      </c>
      <c r="I3315">
        <v>1025.2</v>
      </c>
      <c r="J3315" s="1">
        <v>1.2999999999999999E-2</v>
      </c>
      <c r="K3315">
        <v>14</v>
      </c>
      <c r="L3315">
        <v>0.01</v>
      </c>
      <c r="M3315">
        <v>0</v>
      </c>
      <c r="N3315">
        <v>2</v>
      </c>
      <c r="O3315">
        <v>42</v>
      </c>
      <c r="P3315">
        <v>31</v>
      </c>
      <c r="Q3315">
        <v>4</v>
      </c>
      <c r="R3315">
        <v>2</v>
      </c>
    </row>
    <row r="3316" spans="1:18" x14ac:dyDescent="0.25">
      <c r="A3316" t="s">
        <v>18</v>
      </c>
      <c r="B3316" s="20" t="s">
        <v>25</v>
      </c>
      <c r="C3316" t="s">
        <v>19</v>
      </c>
      <c r="D3316">
        <v>52.489471000000002</v>
      </c>
      <c r="E3316">
        <v>-1.8985749999999999</v>
      </c>
      <c r="F3316" t="s">
        <v>196</v>
      </c>
      <c r="G3316" t="s">
        <v>21</v>
      </c>
      <c r="H3316" t="s">
        <v>22</v>
      </c>
      <c r="I3316">
        <v>856.2</v>
      </c>
      <c r="J3316" s="1">
        <v>1.4E-2</v>
      </c>
      <c r="K3316">
        <v>12</v>
      </c>
      <c r="L3316">
        <v>0.68</v>
      </c>
      <c r="M3316">
        <v>8</v>
      </c>
      <c r="N3316">
        <v>2</v>
      </c>
      <c r="O3316">
        <v>61.2</v>
      </c>
      <c r="P3316">
        <v>30</v>
      </c>
      <c r="Q3316">
        <v>2</v>
      </c>
      <c r="R3316">
        <v>5</v>
      </c>
    </row>
    <row r="3317" spans="1:18" x14ac:dyDescent="0.25">
      <c r="A3317" t="s">
        <v>18</v>
      </c>
      <c r="B3317" s="20" t="s">
        <v>26</v>
      </c>
      <c r="C3317" t="s">
        <v>19</v>
      </c>
      <c r="D3317">
        <v>52.489471000000002</v>
      </c>
      <c r="E3317">
        <v>-1.8985749999999999</v>
      </c>
      <c r="F3317" t="s">
        <v>196</v>
      </c>
      <c r="G3317" t="s">
        <v>21</v>
      </c>
      <c r="H3317" t="s">
        <v>22</v>
      </c>
      <c r="I3317">
        <v>444.4</v>
      </c>
      <c r="J3317" s="1">
        <v>1.2E-2</v>
      </c>
      <c r="K3317">
        <v>5</v>
      </c>
      <c r="L3317">
        <v>0.2</v>
      </c>
      <c r="M3317">
        <v>1</v>
      </c>
      <c r="N3317">
        <v>7</v>
      </c>
      <c r="O3317">
        <v>246</v>
      </c>
      <c r="P3317">
        <v>8</v>
      </c>
      <c r="Q3317">
        <v>2</v>
      </c>
      <c r="R3317">
        <v>3</v>
      </c>
    </row>
    <row r="3318" spans="1:18" x14ac:dyDescent="0.25">
      <c r="A3318" t="s">
        <v>18</v>
      </c>
      <c r="B3318" s="20" t="s">
        <v>27</v>
      </c>
      <c r="C3318" t="s">
        <v>19</v>
      </c>
      <c r="D3318">
        <v>52.489471000000002</v>
      </c>
      <c r="E3318">
        <v>-1.8985749999999999</v>
      </c>
      <c r="F3318" t="s">
        <v>196</v>
      </c>
      <c r="G3318" t="s">
        <v>21</v>
      </c>
      <c r="H3318" t="s">
        <v>22</v>
      </c>
      <c r="I3318">
        <v>1260.4000000000001</v>
      </c>
      <c r="J3318" s="1">
        <v>1.4E-2</v>
      </c>
      <c r="K3318">
        <v>17</v>
      </c>
      <c r="L3318">
        <v>0.01</v>
      </c>
      <c r="M3318">
        <v>0</v>
      </c>
      <c r="N3318">
        <v>3</v>
      </c>
      <c r="O3318">
        <v>73.2</v>
      </c>
      <c r="P3318">
        <v>10</v>
      </c>
      <c r="Q3318">
        <v>2</v>
      </c>
      <c r="R3318">
        <v>5</v>
      </c>
    </row>
    <row r="3319" spans="1:18" x14ac:dyDescent="0.25">
      <c r="A3319" t="s">
        <v>18</v>
      </c>
      <c r="B3319" s="20" t="s">
        <v>28</v>
      </c>
      <c r="C3319" t="s">
        <v>19</v>
      </c>
      <c r="D3319">
        <v>52.489471000000002</v>
      </c>
      <c r="E3319">
        <v>-1.8985749999999999</v>
      </c>
      <c r="F3319" t="s">
        <v>196</v>
      </c>
      <c r="G3319" t="s">
        <v>21</v>
      </c>
      <c r="H3319" t="s">
        <v>22</v>
      </c>
      <c r="I3319">
        <v>417</v>
      </c>
      <c r="J3319" s="1">
        <v>8.9999999999999993E-3</v>
      </c>
      <c r="K3319">
        <v>4</v>
      </c>
      <c r="L3319">
        <v>0.13</v>
      </c>
      <c r="M3319">
        <v>0</v>
      </c>
      <c r="N3319">
        <v>4</v>
      </c>
      <c r="O3319">
        <v>241.2</v>
      </c>
      <c r="P3319">
        <v>35</v>
      </c>
      <c r="Q3319">
        <v>2</v>
      </c>
      <c r="R3319">
        <v>8</v>
      </c>
    </row>
    <row r="3320" spans="1:18" x14ac:dyDescent="0.25">
      <c r="A3320" t="s">
        <v>18</v>
      </c>
      <c r="B3320" s="20" t="s">
        <v>29</v>
      </c>
      <c r="C3320" t="s">
        <v>19</v>
      </c>
      <c r="D3320">
        <v>52.489471000000002</v>
      </c>
      <c r="E3320">
        <v>-1.8985749999999999</v>
      </c>
      <c r="F3320" t="s">
        <v>196</v>
      </c>
      <c r="G3320" t="s">
        <v>21</v>
      </c>
      <c r="H3320" t="s">
        <v>22</v>
      </c>
      <c r="I3320">
        <v>329</v>
      </c>
      <c r="J3320" s="1">
        <v>1.0999999999999999E-2</v>
      </c>
      <c r="K3320">
        <v>3</v>
      </c>
      <c r="L3320">
        <v>0.86</v>
      </c>
      <c r="M3320">
        <v>3</v>
      </c>
      <c r="N3320">
        <v>4</v>
      </c>
      <c r="O3320">
        <v>93.6</v>
      </c>
      <c r="P3320">
        <v>18</v>
      </c>
      <c r="Q3320">
        <v>10</v>
      </c>
      <c r="R3320">
        <v>6</v>
      </c>
    </row>
    <row r="3321" spans="1:18" x14ac:dyDescent="0.25">
      <c r="A3321" t="s">
        <v>18</v>
      </c>
      <c r="B3321" s="20" t="s">
        <v>30</v>
      </c>
      <c r="C3321" t="s">
        <v>19</v>
      </c>
      <c r="D3321">
        <v>52.489471000000002</v>
      </c>
      <c r="E3321">
        <v>-1.8985749999999999</v>
      </c>
      <c r="F3321" t="s">
        <v>196</v>
      </c>
      <c r="G3321" t="s">
        <v>21</v>
      </c>
      <c r="H3321" t="s">
        <v>22</v>
      </c>
      <c r="I3321">
        <v>1208.2</v>
      </c>
      <c r="J3321" s="1">
        <v>1.4E-2</v>
      </c>
      <c r="K3321">
        <v>17</v>
      </c>
      <c r="L3321">
        <v>0.61</v>
      </c>
      <c r="M3321">
        <v>10</v>
      </c>
      <c r="N3321">
        <v>5</v>
      </c>
      <c r="O3321">
        <v>198</v>
      </c>
      <c r="P3321">
        <v>15</v>
      </c>
      <c r="Q3321">
        <v>3</v>
      </c>
      <c r="R3321">
        <v>0</v>
      </c>
    </row>
    <row r="3322" spans="1:18" x14ac:dyDescent="0.25">
      <c r="A3322" t="s">
        <v>18</v>
      </c>
      <c r="B3322" s="20" t="s">
        <v>31</v>
      </c>
      <c r="C3322" t="s">
        <v>19</v>
      </c>
      <c r="D3322">
        <v>52.489471000000002</v>
      </c>
      <c r="E3322">
        <v>-1.8985749999999999</v>
      </c>
      <c r="F3322" t="s">
        <v>196</v>
      </c>
      <c r="G3322" t="s">
        <v>21</v>
      </c>
      <c r="H3322" t="s">
        <v>22</v>
      </c>
      <c r="I3322">
        <v>913.4</v>
      </c>
      <c r="J3322" s="1">
        <v>1.0999999999999999E-2</v>
      </c>
      <c r="K3322">
        <v>10</v>
      </c>
      <c r="L3322">
        <v>0.39</v>
      </c>
      <c r="M3322">
        <v>4</v>
      </c>
      <c r="N3322">
        <v>6</v>
      </c>
      <c r="O3322">
        <v>177.6</v>
      </c>
      <c r="P3322">
        <v>32</v>
      </c>
      <c r="Q3322">
        <v>1</v>
      </c>
      <c r="R3322">
        <v>6</v>
      </c>
    </row>
    <row r="3323" spans="1:18" x14ac:dyDescent="0.25">
      <c r="A3323" t="s">
        <v>18</v>
      </c>
      <c r="B3323" s="20" t="s">
        <v>32</v>
      </c>
      <c r="C3323" t="s">
        <v>19</v>
      </c>
      <c r="D3323">
        <v>52.489471000000002</v>
      </c>
      <c r="E3323">
        <v>-1.8985749999999999</v>
      </c>
      <c r="F3323" t="s">
        <v>196</v>
      </c>
      <c r="G3323" t="s">
        <v>21</v>
      </c>
      <c r="H3323" t="s">
        <v>22</v>
      </c>
      <c r="I3323">
        <v>1125.8</v>
      </c>
      <c r="J3323" s="1">
        <v>8.9999999999999993E-3</v>
      </c>
      <c r="K3323">
        <v>10</v>
      </c>
      <c r="L3323">
        <v>0.24</v>
      </c>
      <c r="M3323">
        <v>2</v>
      </c>
      <c r="N3323">
        <v>5</v>
      </c>
      <c r="O3323">
        <v>259.2</v>
      </c>
      <c r="P3323">
        <v>36</v>
      </c>
      <c r="Q3323">
        <v>0</v>
      </c>
      <c r="R3323">
        <v>0</v>
      </c>
    </row>
    <row r="3324" spans="1:18" x14ac:dyDescent="0.25">
      <c r="A3324" t="s">
        <v>18</v>
      </c>
      <c r="B3324" s="20" t="s">
        <v>33</v>
      </c>
      <c r="C3324" t="s">
        <v>19</v>
      </c>
      <c r="D3324">
        <v>52.489471000000002</v>
      </c>
      <c r="E3324">
        <v>-1.8985749999999999</v>
      </c>
      <c r="F3324" t="s">
        <v>196</v>
      </c>
      <c r="G3324" t="s">
        <v>21</v>
      </c>
      <c r="H3324" t="s">
        <v>22</v>
      </c>
      <c r="I3324">
        <v>1165.5999999999999</v>
      </c>
      <c r="J3324" s="1">
        <v>1.0999999999999999E-2</v>
      </c>
      <c r="K3324">
        <v>13</v>
      </c>
      <c r="L3324">
        <v>0.86</v>
      </c>
      <c r="M3324">
        <v>11</v>
      </c>
      <c r="N3324">
        <v>6</v>
      </c>
      <c r="O3324">
        <v>369.6</v>
      </c>
      <c r="P3324">
        <v>47</v>
      </c>
      <c r="Q3324">
        <v>0</v>
      </c>
      <c r="R3324">
        <v>5</v>
      </c>
    </row>
    <row r="3325" spans="1:18" x14ac:dyDescent="0.25">
      <c r="A3325" t="s">
        <v>18</v>
      </c>
      <c r="B3325" s="20" t="s">
        <v>34</v>
      </c>
      <c r="C3325" t="s">
        <v>19</v>
      </c>
      <c r="D3325">
        <v>52.489471000000002</v>
      </c>
      <c r="E3325">
        <v>-1.8985749999999999</v>
      </c>
      <c r="F3325" t="s">
        <v>196</v>
      </c>
      <c r="G3325" t="s">
        <v>21</v>
      </c>
      <c r="H3325" t="s">
        <v>22</v>
      </c>
      <c r="I3325">
        <v>533.79999999999995</v>
      </c>
      <c r="J3325" s="1">
        <v>8.9999999999999993E-3</v>
      </c>
      <c r="K3325">
        <v>5</v>
      </c>
      <c r="L3325">
        <v>1.1200000000000001</v>
      </c>
      <c r="M3325">
        <v>5</v>
      </c>
      <c r="N3325">
        <v>4</v>
      </c>
      <c r="O3325">
        <v>144</v>
      </c>
      <c r="P3325">
        <v>43</v>
      </c>
      <c r="Q3325">
        <v>1</v>
      </c>
      <c r="R3325">
        <v>9</v>
      </c>
    </row>
    <row r="3326" spans="1:18" x14ac:dyDescent="0.25">
      <c r="A3326" t="s">
        <v>18</v>
      </c>
      <c r="B3326" s="20" t="s">
        <v>35</v>
      </c>
      <c r="C3326" t="s">
        <v>19</v>
      </c>
      <c r="D3326">
        <v>52.489471000000002</v>
      </c>
      <c r="E3326">
        <v>-1.8985749999999999</v>
      </c>
      <c r="F3326" t="s">
        <v>196</v>
      </c>
      <c r="G3326" t="s">
        <v>21</v>
      </c>
      <c r="H3326" t="s">
        <v>22</v>
      </c>
      <c r="I3326">
        <v>857.8</v>
      </c>
      <c r="J3326" s="1">
        <v>1.6E-2</v>
      </c>
      <c r="K3326">
        <v>14</v>
      </c>
      <c r="L3326">
        <v>0.89</v>
      </c>
      <c r="M3326">
        <v>12</v>
      </c>
      <c r="N3326">
        <v>4</v>
      </c>
      <c r="O3326">
        <v>129.6</v>
      </c>
      <c r="P3326">
        <v>31</v>
      </c>
      <c r="Q3326">
        <v>5</v>
      </c>
      <c r="R3326">
        <v>3</v>
      </c>
    </row>
    <row r="3327" spans="1:18" x14ac:dyDescent="0.25">
      <c r="A3327" t="s">
        <v>18</v>
      </c>
      <c r="B3327" s="20" t="s">
        <v>36</v>
      </c>
      <c r="C3327" t="s">
        <v>19</v>
      </c>
      <c r="D3327">
        <v>52.489471000000002</v>
      </c>
      <c r="E3327">
        <v>-1.8985749999999999</v>
      </c>
      <c r="F3327" t="s">
        <v>196</v>
      </c>
      <c r="G3327" t="s">
        <v>21</v>
      </c>
      <c r="H3327" t="s">
        <v>22</v>
      </c>
      <c r="I3327">
        <v>733.2</v>
      </c>
      <c r="J3327" s="1">
        <v>1.4999999999999999E-2</v>
      </c>
      <c r="K3327">
        <v>11</v>
      </c>
      <c r="L3327">
        <v>0.52</v>
      </c>
      <c r="M3327">
        <v>6</v>
      </c>
      <c r="N3327">
        <v>4</v>
      </c>
      <c r="O3327">
        <v>223.2</v>
      </c>
      <c r="P3327">
        <v>14</v>
      </c>
      <c r="Q3327">
        <v>3</v>
      </c>
      <c r="R3327">
        <v>2</v>
      </c>
    </row>
    <row r="3328" spans="1:18" x14ac:dyDescent="0.25">
      <c r="A3328" t="s">
        <v>18</v>
      </c>
      <c r="B3328" s="20" t="s">
        <v>37</v>
      </c>
      <c r="C3328" t="s">
        <v>19</v>
      </c>
      <c r="D3328">
        <v>52.489471000000002</v>
      </c>
      <c r="E3328">
        <v>-1.8985749999999999</v>
      </c>
      <c r="F3328" t="s">
        <v>196</v>
      </c>
      <c r="G3328" t="s">
        <v>21</v>
      </c>
      <c r="H3328" t="s">
        <v>22</v>
      </c>
      <c r="I3328">
        <v>536.4</v>
      </c>
      <c r="J3328" s="1">
        <v>1.7999999999999999E-2</v>
      </c>
      <c r="K3328">
        <v>9</v>
      </c>
      <c r="L3328">
        <v>0.15</v>
      </c>
      <c r="M3328">
        <v>1</v>
      </c>
      <c r="N3328">
        <v>7</v>
      </c>
      <c r="O3328">
        <v>186</v>
      </c>
      <c r="P3328">
        <v>38</v>
      </c>
      <c r="Q3328">
        <v>6</v>
      </c>
      <c r="R3328">
        <v>3</v>
      </c>
    </row>
    <row r="3329" spans="1:18" x14ac:dyDescent="0.25">
      <c r="A3329" t="s">
        <v>18</v>
      </c>
      <c r="B3329" s="20" t="s">
        <v>38</v>
      </c>
      <c r="C3329" t="s">
        <v>19</v>
      </c>
      <c r="D3329">
        <v>52.489471000000002</v>
      </c>
      <c r="E3329">
        <v>-1.8985749999999999</v>
      </c>
      <c r="F3329" t="s">
        <v>196</v>
      </c>
      <c r="G3329" t="s">
        <v>21</v>
      </c>
      <c r="H3329" t="s">
        <v>22</v>
      </c>
      <c r="I3329">
        <v>541.4</v>
      </c>
      <c r="J3329" s="1">
        <v>0.01</v>
      </c>
      <c r="K3329">
        <v>5</v>
      </c>
      <c r="L3329">
        <v>0.95</v>
      </c>
      <c r="M3329">
        <v>5</v>
      </c>
      <c r="N3329">
        <v>3</v>
      </c>
      <c r="O3329">
        <v>86.4</v>
      </c>
      <c r="P3329">
        <v>17</v>
      </c>
      <c r="Q3329">
        <v>1</v>
      </c>
      <c r="R3329">
        <v>5</v>
      </c>
    </row>
    <row r="3330" spans="1:18" x14ac:dyDescent="0.25">
      <c r="A3330" t="s">
        <v>18</v>
      </c>
      <c r="B3330" s="20" t="s">
        <v>39</v>
      </c>
      <c r="C3330" t="s">
        <v>19</v>
      </c>
      <c r="D3330">
        <v>52.489471000000002</v>
      </c>
      <c r="E3330">
        <v>-1.8985749999999999</v>
      </c>
      <c r="F3330" t="s">
        <v>196</v>
      </c>
      <c r="G3330" t="s">
        <v>21</v>
      </c>
      <c r="H3330" t="s">
        <v>22</v>
      </c>
      <c r="I3330">
        <v>731.2</v>
      </c>
      <c r="J3330" s="1">
        <v>1.2999999999999999E-2</v>
      </c>
      <c r="K3330">
        <v>9</v>
      </c>
      <c r="L3330">
        <v>1.22</v>
      </c>
      <c r="M3330">
        <v>11</v>
      </c>
      <c r="N3330">
        <v>2</v>
      </c>
      <c r="O3330">
        <v>67.2</v>
      </c>
      <c r="P3330">
        <v>44</v>
      </c>
      <c r="Q3330">
        <v>1</v>
      </c>
      <c r="R3330">
        <v>3</v>
      </c>
    </row>
    <row r="3331" spans="1:18" x14ac:dyDescent="0.25">
      <c r="A3331" t="s">
        <v>18</v>
      </c>
      <c r="B3331" s="20" t="s">
        <v>40</v>
      </c>
      <c r="C3331" t="s">
        <v>19</v>
      </c>
      <c r="D3331">
        <v>52.489471000000002</v>
      </c>
      <c r="E3331">
        <v>-1.8985749999999999</v>
      </c>
      <c r="F3331" t="s">
        <v>196</v>
      </c>
      <c r="G3331" t="s">
        <v>21</v>
      </c>
      <c r="H3331" t="s">
        <v>22</v>
      </c>
      <c r="I3331">
        <v>661.6</v>
      </c>
      <c r="J3331" s="1">
        <v>1.4E-2</v>
      </c>
      <c r="K3331">
        <v>9</v>
      </c>
      <c r="L3331">
        <v>1.28</v>
      </c>
      <c r="M3331">
        <v>12</v>
      </c>
      <c r="N3331">
        <v>2</v>
      </c>
      <c r="O3331">
        <v>62.4</v>
      </c>
      <c r="P3331">
        <v>6</v>
      </c>
      <c r="Q3331">
        <v>4</v>
      </c>
      <c r="R3331">
        <v>2</v>
      </c>
    </row>
    <row r="3332" spans="1:18" x14ac:dyDescent="0.25">
      <c r="A3332" t="s">
        <v>18</v>
      </c>
      <c r="B3332" s="20" t="s">
        <v>41</v>
      </c>
      <c r="C3332" t="s">
        <v>19</v>
      </c>
      <c r="D3332">
        <v>52.489471000000002</v>
      </c>
      <c r="E3332">
        <v>-1.8985749999999999</v>
      </c>
      <c r="F3332" t="s">
        <v>196</v>
      </c>
      <c r="G3332" t="s">
        <v>21</v>
      </c>
      <c r="H3332" t="s">
        <v>22</v>
      </c>
      <c r="I3332">
        <v>768</v>
      </c>
      <c r="J3332" s="1">
        <v>1.2E-2</v>
      </c>
      <c r="K3332">
        <v>9</v>
      </c>
      <c r="L3332">
        <v>0.75</v>
      </c>
      <c r="M3332">
        <v>7</v>
      </c>
      <c r="N3332">
        <v>3</v>
      </c>
      <c r="O3332">
        <v>141.6</v>
      </c>
      <c r="P3332">
        <v>23</v>
      </c>
      <c r="Q3332">
        <v>8</v>
      </c>
      <c r="R3332">
        <v>2</v>
      </c>
    </row>
    <row r="3333" spans="1:18" x14ac:dyDescent="0.25">
      <c r="A3333" t="s">
        <v>18</v>
      </c>
      <c r="B3333" s="20">
        <v>44930</v>
      </c>
      <c r="C3333" t="s">
        <v>19</v>
      </c>
      <c r="D3333">
        <v>52.489471000000002</v>
      </c>
      <c r="E3333">
        <v>-1.8985749999999999</v>
      </c>
      <c r="F3333" t="s">
        <v>196</v>
      </c>
      <c r="G3333" t="s">
        <v>21</v>
      </c>
      <c r="H3333" t="s">
        <v>22</v>
      </c>
      <c r="I3333">
        <v>721</v>
      </c>
      <c r="J3333" s="1">
        <v>1.7000000000000001E-2</v>
      </c>
      <c r="K3333">
        <v>12</v>
      </c>
      <c r="L3333">
        <v>0.48</v>
      </c>
      <c r="M3333">
        <v>6</v>
      </c>
      <c r="N3333">
        <v>2</v>
      </c>
      <c r="O3333">
        <v>0</v>
      </c>
      <c r="P3333">
        <v>18</v>
      </c>
      <c r="Q3333">
        <v>6</v>
      </c>
      <c r="R3333">
        <v>2</v>
      </c>
    </row>
    <row r="3334" spans="1:18" x14ac:dyDescent="0.25">
      <c r="A3334" t="s">
        <v>18</v>
      </c>
      <c r="B3334" s="20">
        <v>44961</v>
      </c>
      <c r="C3334" t="s">
        <v>19</v>
      </c>
      <c r="D3334">
        <v>52.489471000000002</v>
      </c>
      <c r="E3334">
        <v>-1.8985749999999999</v>
      </c>
      <c r="F3334" t="s">
        <v>196</v>
      </c>
      <c r="G3334" t="s">
        <v>21</v>
      </c>
      <c r="H3334" t="s">
        <v>22</v>
      </c>
      <c r="I3334">
        <v>866</v>
      </c>
      <c r="J3334" s="1">
        <v>1.2E-2</v>
      </c>
      <c r="K3334">
        <v>10</v>
      </c>
      <c r="L3334">
        <v>1.1599999999999999</v>
      </c>
      <c r="M3334">
        <v>12</v>
      </c>
      <c r="N3334">
        <v>6</v>
      </c>
      <c r="O3334">
        <v>480</v>
      </c>
      <c r="P3334">
        <v>12</v>
      </c>
      <c r="Q3334">
        <v>6</v>
      </c>
      <c r="R3334">
        <v>3</v>
      </c>
    </row>
    <row r="3335" spans="1:18" x14ac:dyDescent="0.25">
      <c r="A3335" t="s">
        <v>18</v>
      </c>
      <c r="B3335" s="20">
        <v>44989</v>
      </c>
      <c r="C3335" t="s">
        <v>19</v>
      </c>
      <c r="D3335">
        <v>52.489471000000002</v>
      </c>
      <c r="E3335">
        <v>-1.8985749999999999</v>
      </c>
      <c r="F3335" t="s">
        <v>196</v>
      </c>
      <c r="G3335" t="s">
        <v>21</v>
      </c>
      <c r="H3335" t="s">
        <v>22</v>
      </c>
      <c r="I3335">
        <v>698.8</v>
      </c>
      <c r="J3335" s="1">
        <v>1.7000000000000001E-2</v>
      </c>
      <c r="K3335">
        <v>12</v>
      </c>
      <c r="L3335">
        <v>0.45</v>
      </c>
      <c r="M3335">
        <v>5</v>
      </c>
      <c r="N3335">
        <v>2</v>
      </c>
      <c r="O3335">
        <v>55.2</v>
      </c>
      <c r="P3335">
        <v>42</v>
      </c>
      <c r="Q3335">
        <v>0</v>
      </c>
      <c r="R3335">
        <v>6</v>
      </c>
    </row>
    <row r="3336" spans="1:18" x14ac:dyDescent="0.25">
      <c r="A3336" t="s">
        <v>18</v>
      </c>
      <c r="B3336" s="20">
        <v>45020</v>
      </c>
      <c r="C3336" t="s">
        <v>19</v>
      </c>
      <c r="D3336">
        <v>52.489471000000002</v>
      </c>
      <c r="E3336">
        <v>-1.8985749999999999</v>
      </c>
      <c r="F3336" t="s">
        <v>196</v>
      </c>
      <c r="G3336" t="s">
        <v>21</v>
      </c>
      <c r="H3336" t="s">
        <v>22</v>
      </c>
      <c r="I3336">
        <v>1179.8</v>
      </c>
      <c r="J3336" s="1">
        <v>0.01</v>
      </c>
      <c r="K3336">
        <v>12</v>
      </c>
      <c r="L3336">
        <v>1</v>
      </c>
      <c r="M3336">
        <v>12</v>
      </c>
      <c r="N3336">
        <v>5</v>
      </c>
      <c r="O3336">
        <v>165.6</v>
      </c>
      <c r="P3336">
        <v>42</v>
      </c>
      <c r="Q3336">
        <v>11</v>
      </c>
      <c r="R3336">
        <v>6</v>
      </c>
    </row>
    <row r="3337" spans="1:18" x14ac:dyDescent="0.25">
      <c r="A3337" t="s">
        <v>18</v>
      </c>
      <c r="B3337" s="20">
        <v>45050</v>
      </c>
      <c r="C3337" t="s">
        <v>19</v>
      </c>
      <c r="D3337">
        <v>52.489471000000002</v>
      </c>
      <c r="E3337">
        <v>-1.8985749999999999</v>
      </c>
      <c r="F3337" t="s">
        <v>196</v>
      </c>
      <c r="G3337" t="s">
        <v>21</v>
      </c>
      <c r="H3337" t="s">
        <v>22</v>
      </c>
      <c r="I3337">
        <v>1154</v>
      </c>
      <c r="J3337" s="1">
        <v>1.4E-2</v>
      </c>
      <c r="K3337">
        <v>16</v>
      </c>
      <c r="L3337">
        <v>0.1</v>
      </c>
      <c r="M3337">
        <v>2</v>
      </c>
      <c r="N3337">
        <v>5</v>
      </c>
      <c r="O3337">
        <v>226.8</v>
      </c>
      <c r="P3337">
        <v>22</v>
      </c>
      <c r="Q3337">
        <v>4</v>
      </c>
      <c r="R3337">
        <v>5</v>
      </c>
    </row>
    <row r="3338" spans="1:18" x14ac:dyDescent="0.25">
      <c r="A3338" t="s">
        <v>18</v>
      </c>
      <c r="B3338" s="20">
        <v>45081</v>
      </c>
      <c r="C3338" t="s">
        <v>19</v>
      </c>
      <c r="D3338">
        <v>52.489471000000002</v>
      </c>
      <c r="E3338">
        <v>-1.8985749999999999</v>
      </c>
      <c r="F3338" t="s">
        <v>196</v>
      </c>
      <c r="G3338" t="s">
        <v>21</v>
      </c>
      <c r="H3338" t="s">
        <v>22</v>
      </c>
      <c r="I3338">
        <v>1258.4000000000001</v>
      </c>
      <c r="J3338" s="1">
        <v>1.0999999999999999E-2</v>
      </c>
      <c r="K3338">
        <v>14</v>
      </c>
      <c r="L3338">
        <v>0.17</v>
      </c>
      <c r="M3338">
        <v>2</v>
      </c>
      <c r="N3338">
        <v>7</v>
      </c>
      <c r="O3338">
        <v>240</v>
      </c>
      <c r="P3338">
        <v>21</v>
      </c>
      <c r="Q3338">
        <v>6</v>
      </c>
      <c r="R3338">
        <v>2</v>
      </c>
    </row>
    <row r="3339" spans="1:18" x14ac:dyDescent="0.25">
      <c r="A3339" t="s">
        <v>18</v>
      </c>
      <c r="B3339" s="20">
        <v>45111</v>
      </c>
      <c r="C3339" t="s">
        <v>19</v>
      </c>
      <c r="D3339">
        <v>52.489471000000002</v>
      </c>
      <c r="E3339">
        <v>-1.8985749999999999</v>
      </c>
      <c r="F3339" t="s">
        <v>196</v>
      </c>
      <c r="G3339" t="s">
        <v>21</v>
      </c>
      <c r="H3339" t="s">
        <v>22</v>
      </c>
      <c r="I3339">
        <v>449.8</v>
      </c>
      <c r="J3339" s="1">
        <v>1.4E-2</v>
      </c>
      <c r="K3339">
        <v>6</v>
      </c>
      <c r="L3339">
        <v>0.94</v>
      </c>
      <c r="M3339">
        <v>6</v>
      </c>
      <c r="N3339">
        <v>5</v>
      </c>
      <c r="O3339">
        <v>374.4</v>
      </c>
      <c r="P3339">
        <v>40</v>
      </c>
      <c r="Q3339">
        <v>6</v>
      </c>
      <c r="R3339">
        <v>6</v>
      </c>
    </row>
    <row r="3340" spans="1:18" x14ac:dyDescent="0.25">
      <c r="A3340" t="s">
        <v>18</v>
      </c>
      <c r="B3340" s="20">
        <v>45142</v>
      </c>
      <c r="C3340" t="s">
        <v>19</v>
      </c>
      <c r="D3340">
        <v>52.489471000000002</v>
      </c>
      <c r="E3340">
        <v>-1.8985749999999999</v>
      </c>
      <c r="F3340" t="s">
        <v>196</v>
      </c>
      <c r="G3340" t="s">
        <v>21</v>
      </c>
      <c r="H3340" t="s">
        <v>22</v>
      </c>
      <c r="I3340">
        <v>1393.4</v>
      </c>
      <c r="J3340" s="1">
        <v>1.6E-2</v>
      </c>
      <c r="K3340">
        <v>22</v>
      </c>
      <c r="L3340">
        <v>0.9</v>
      </c>
      <c r="M3340">
        <v>20</v>
      </c>
      <c r="N3340">
        <v>2</v>
      </c>
      <c r="O3340">
        <v>92.4</v>
      </c>
      <c r="P3340">
        <v>7</v>
      </c>
      <c r="Q3340">
        <v>4</v>
      </c>
      <c r="R3340">
        <v>9</v>
      </c>
    </row>
    <row r="3341" spans="1:18" x14ac:dyDescent="0.25">
      <c r="A3341" t="s">
        <v>18</v>
      </c>
      <c r="B3341" s="20">
        <v>45173</v>
      </c>
      <c r="C3341" t="s">
        <v>19</v>
      </c>
      <c r="D3341">
        <v>52.489471000000002</v>
      </c>
      <c r="E3341">
        <v>-1.8985749999999999</v>
      </c>
      <c r="F3341" t="s">
        <v>196</v>
      </c>
      <c r="G3341" t="s">
        <v>21</v>
      </c>
      <c r="H3341" t="s">
        <v>22</v>
      </c>
      <c r="I3341">
        <v>848.6</v>
      </c>
      <c r="J3341" s="1">
        <v>1.2999999999999999E-2</v>
      </c>
      <c r="K3341">
        <v>11</v>
      </c>
      <c r="L3341">
        <v>0.76</v>
      </c>
      <c r="M3341">
        <v>9</v>
      </c>
      <c r="N3341">
        <v>5</v>
      </c>
      <c r="O3341">
        <v>355.2</v>
      </c>
      <c r="P3341">
        <v>33</v>
      </c>
      <c r="Q3341">
        <v>4</v>
      </c>
      <c r="R3341">
        <v>5</v>
      </c>
    </row>
    <row r="3342" spans="1:18" x14ac:dyDescent="0.25">
      <c r="A3342" t="s">
        <v>18</v>
      </c>
      <c r="B3342" s="20">
        <v>45203</v>
      </c>
      <c r="C3342" t="s">
        <v>19</v>
      </c>
      <c r="D3342">
        <v>52.489471000000002</v>
      </c>
      <c r="E3342">
        <v>-1.8985749999999999</v>
      </c>
      <c r="F3342" t="s">
        <v>196</v>
      </c>
      <c r="G3342" t="s">
        <v>21</v>
      </c>
      <c r="H3342" t="s">
        <v>22</v>
      </c>
      <c r="I3342">
        <v>1037.8</v>
      </c>
      <c r="J3342" s="1">
        <v>1.2E-2</v>
      </c>
      <c r="K3342">
        <v>13</v>
      </c>
      <c r="L3342">
        <v>0.09</v>
      </c>
      <c r="M3342">
        <v>1</v>
      </c>
      <c r="N3342">
        <v>3</v>
      </c>
      <c r="O3342">
        <v>122.4</v>
      </c>
      <c r="P3342">
        <v>54</v>
      </c>
      <c r="Q3342">
        <v>1</v>
      </c>
      <c r="R3342">
        <v>2</v>
      </c>
    </row>
    <row r="3343" spans="1:18" x14ac:dyDescent="0.25">
      <c r="A3343" t="s">
        <v>18</v>
      </c>
      <c r="B3343" s="20">
        <v>45234</v>
      </c>
      <c r="C3343" t="s">
        <v>19</v>
      </c>
      <c r="D3343">
        <v>52.489471000000002</v>
      </c>
      <c r="E3343">
        <v>-1.8985749999999999</v>
      </c>
      <c r="F3343" t="s">
        <v>196</v>
      </c>
      <c r="G3343" t="s">
        <v>21</v>
      </c>
      <c r="H3343" t="s">
        <v>22</v>
      </c>
      <c r="I3343">
        <v>84.4</v>
      </c>
      <c r="J3343" s="1">
        <v>1.4E-2</v>
      </c>
      <c r="K3343">
        <v>1</v>
      </c>
      <c r="L3343">
        <v>0.93</v>
      </c>
      <c r="M3343">
        <v>1</v>
      </c>
      <c r="N3343">
        <v>5</v>
      </c>
      <c r="O3343">
        <v>234</v>
      </c>
      <c r="P3343">
        <v>48</v>
      </c>
      <c r="Q3343">
        <v>6</v>
      </c>
      <c r="R3343">
        <v>5</v>
      </c>
    </row>
    <row r="3344" spans="1:18" x14ac:dyDescent="0.25">
      <c r="A3344" t="s">
        <v>18</v>
      </c>
      <c r="B3344" s="20">
        <v>45264</v>
      </c>
      <c r="C3344" t="s">
        <v>19</v>
      </c>
      <c r="D3344">
        <v>52.489471000000002</v>
      </c>
      <c r="E3344">
        <v>-1.8985749999999999</v>
      </c>
      <c r="F3344" t="s">
        <v>196</v>
      </c>
      <c r="G3344" t="s">
        <v>21</v>
      </c>
      <c r="H3344" t="s">
        <v>22</v>
      </c>
      <c r="I3344">
        <v>397.6</v>
      </c>
      <c r="J3344" s="1">
        <v>1.4E-2</v>
      </c>
      <c r="K3344">
        <v>5</v>
      </c>
      <c r="L3344">
        <v>0.59</v>
      </c>
      <c r="M3344">
        <v>3</v>
      </c>
      <c r="N3344">
        <v>6</v>
      </c>
      <c r="O3344">
        <v>153.6</v>
      </c>
      <c r="P3344">
        <v>24</v>
      </c>
      <c r="Q3344">
        <v>10</v>
      </c>
      <c r="R3344">
        <v>5</v>
      </c>
    </row>
    <row r="3345" spans="1:18" x14ac:dyDescent="0.25">
      <c r="A3345" t="s">
        <v>18</v>
      </c>
      <c r="B3345" s="20" t="s">
        <v>42</v>
      </c>
      <c r="C3345" t="s">
        <v>19</v>
      </c>
      <c r="D3345">
        <v>52.489471000000002</v>
      </c>
      <c r="E3345">
        <v>-1.8985749999999999</v>
      </c>
      <c r="F3345" t="s">
        <v>196</v>
      </c>
      <c r="G3345" t="s">
        <v>21</v>
      </c>
      <c r="H3345" t="s">
        <v>22</v>
      </c>
      <c r="I3345">
        <v>627</v>
      </c>
      <c r="J3345" s="1">
        <v>1.2E-2</v>
      </c>
      <c r="K3345">
        <v>8</v>
      </c>
      <c r="L3345">
        <v>1.1599999999999999</v>
      </c>
      <c r="M3345">
        <v>9</v>
      </c>
      <c r="N3345">
        <v>4</v>
      </c>
      <c r="O3345">
        <v>177.6</v>
      </c>
      <c r="P3345">
        <v>22</v>
      </c>
      <c r="Q3345">
        <v>6</v>
      </c>
      <c r="R3345">
        <v>3</v>
      </c>
    </row>
    <row r="3346" spans="1:18" x14ac:dyDescent="0.25">
      <c r="A3346" t="s">
        <v>18</v>
      </c>
      <c r="B3346" s="20" t="s">
        <v>43</v>
      </c>
      <c r="C3346" t="s">
        <v>19</v>
      </c>
      <c r="D3346">
        <v>52.489471000000002</v>
      </c>
      <c r="E3346">
        <v>-1.8985749999999999</v>
      </c>
      <c r="F3346" t="s">
        <v>196</v>
      </c>
      <c r="G3346" t="s">
        <v>21</v>
      </c>
      <c r="H3346" t="s">
        <v>22</v>
      </c>
      <c r="I3346">
        <v>279</v>
      </c>
      <c r="J3346" s="1">
        <v>8.9999999999999993E-3</v>
      </c>
      <c r="K3346">
        <v>3</v>
      </c>
      <c r="L3346">
        <v>0.45</v>
      </c>
      <c r="M3346">
        <v>1</v>
      </c>
      <c r="N3346">
        <v>2</v>
      </c>
      <c r="O3346">
        <v>0</v>
      </c>
      <c r="P3346">
        <v>11</v>
      </c>
      <c r="Q3346">
        <v>7</v>
      </c>
      <c r="R3346">
        <v>2</v>
      </c>
    </row>
    <row r="3347" spans="1:18" x14ac:dyDescent="0.25">
      <c r="A3347" t="s">
        <v>18</v>
      </c>
      <c r="B3347" s="20" t="s">
        <v>44</v>
      </c>
      <c r="C3347" t="s">
        <v>19</v>
      </c>
      <c r="D3347">
        <v>52.489471000000002</v>
      </c>
      <c r="E3347">
        <v>-1.8985749999999999</v>
      </c>
      <c r="F3347" t="s">
        <v>196</v>
      </c>
      <c r="G3347" t="s">
        <v>21</v>
      </c>
      <c r="H3347" t="s">
        <v>22</v>
      </c>
      <c r="I3347">
        <v>559.4</v>
      </c>
      <c r="J3347" s="1">
        <v>1.2999999999999999E-2</v>
      </c>
      <c r="K3347">
        <v>7</v>
      </c>
      <c r="L3347">
        <v>0.98</v>
      </c>
      <c r="M3347">
        <v>7</v>
      </c>
      <c r="N3347">
        <v>2</v>
      </c>
      <c r="O3347">
        <v>0</v>
      </c>
      <c r="P3347">
        <v>9</v>
      </c>
      <c r="Q3347">
        <v>4</v>
      </c>
      <c r="R3347">
        <v>11</v>
      </c>
    </row>
    <row r="3348" spans="1:18" x14ac:dyDescent="0.25">
      <c r="A3348" t="s">
        <v>18</v>
      </c>
      <c r="B3348" s="20" t="s">
        <v>45</v>
      </c>
      <c r="C3348" t="s">
        <v>19</v>
      </c>
      <c r="D3348">
        <v>52.489471000000002</v>
      </c>
      <c r="E3348">
        <v>-1.8985749999999999</v>
      </c>
      <c r="F3348" t="s">
        <v>196</v>
      </c>
      <c r="G3348" t="s">
        <v>21</v>
      </c>
      <c r="H3348" t="s">
        <v>22</v>
      </c>
      <c r="I3348">
        <v>857.6</v>
      </c>
      <c r="J3348" s="1">
        <v>1.2999999999999999E-2</v>
      </c>
      <c r="K3348">
        <v>11</v>
      </c>
      <c r="L3348">
        <v>1.31</v>
      </c>
      <c r="M3348">
        <v>15</v>
      </c>
      <c r="N3348">
        <v>4</v>
      </c>
      <c r="O3348">
        <v>84</v>
      </c>
      <c r="P3348">
        <v>53</v>
      </c>
      <c r="Q3348">
        <v>5</v>
      </c>
      <c r="R3348">
        <v>2</v>
      </c>
    </row>
    <row r="3349" spans="1:18" x14ac:dyDescent="0.25">
      <c r="A3349" t="s">
        <v>18</v>
      </c>
      <c r="B3349" s="20" t="s">
        <v>46</v>
      </c>
      <c r="C3349" t="s">
        <v>19</v>
      </c>
      <c r="D3349">
        <v>52.489471000000002</v>
      </c>
      <c r="E3349">
        <v>-1.8985749999999999</v>
      </c>
      <c r="F3349" t="s">
        <v>196</v>
      </c>
      <c r="G3349" t="s">
        <v>21</v>
      </c>
      <c r="H3349" t="s">
        <v>22</v>
      </c>
      <c r="I3349">
        <v>871.2</v>
      </c>
      <c r="J3349" s="1">
        <v>8.9999999999999993E-3</v>
      </c>
      <c r="K3349">
        <v>8</v>
      </c>
      <c r="L3349">
        <v>1.28</v>
      </c>
      <c r="M3349">
        <v>10</v>
      </c>
      <c r="N3349">
        <v>3</v>
      </c>
      <c r="O3349">
        <v>98.4</v>
      </c>
      <c r="P3349">
        <v>19</v>
      </c>
      <c r="Q3349">
        <v>1</v>
      </c>
      <c r="R3349">
        <v>2</v>
      </c>
    </row>
    <row r="3350" spans="1:18" x14ac:dyDescent="0.25">
      <c r="A3350" t="s">
        <v>18</v>
      </c>
      <c r="B3350" s="20" t="s">
        <v>47</v>
      </c>
      <c r="C3350" t="s">
        <v>19</v>
      </c>
      <c r="D3350">
        <v>52.489471000000002</v>
      </c>
      <c r="E3350">
        <v>-1.8985749999999999</v>
      </c>
      <c r="F3350" t="s">
        <v>196</v>
      </c>
      <c r="G3350" t="s">
        <v>21</v>
      </c>
      <c r="H3350" t="s">
        <v>22</v>
      </c>
      <c r="I3350">
        <v>343.4</v>
      </c>
      <c r="J3350" s="1">
        <v>1.7999999999999999E-2</v>
      </c>
      <c r="K3350">
        <v>6</v>
      </c>
      <c r="L3350">
        <v>7.0000000000000007E-2</v>
      </c>
      <c r="M3350">
        <v>0</v>
      </c>
      <c r="N3350">
        <v>7</v>
      </c>
      <c r="O3350">
        <v>276</v>
      </c>
      <c r="P3350">
        <v>18</v>
      </c>
      <c r="Q3350">
        <v>6</v>
      </c>
      <c r="R3350">
        <v>6</v>
      </c>
    </row>
    <row r="3351" spans="1:18" x14ac:dyDescent="0.25">
      <c r="A3351" t="s">
        <v>18</v>
      </c>
      <c r="B3351" s="20" t="s">
        <v>48</v>
      </c>
      <c r="C3351" t="s">
        <v>19</v>
      </c>
      <c r="D3351">
        <v>52.489471000000002</v>
      </c>
      <c r="E3351">
        <v>-1.8985749999999999</v>
      </c>
      <c r="F3351" t="s">
        <v>196</v>
      </c>
      <c r="G3351" t="s">
        <v>21</v>
      </c>
      <c r="H3351" t="s">
        <v>22</v>
      </c>
      <c r="I3351">
        <v>1220.5999999999999</v>
      </c>
      <c r="J3351" s="1">
        <v>8.9999999999999993E-3</v>
      </c>
      <c r="K3351">
        <v>11</v>
      </c>
      <c r="L3351">
        <v>0.36</v>
      </c>
      <c r="M3351">
        <v>4</v>
      </c>
      <c r="N3351">
        <v>6</v>
      </c>
      <c r="O3351">
        <v>158.4</v>
      </c>
      <c r="P3351">
        <v>22</v>
      </c>
      <c r="Q3351">
        <v>7</v>
      </c>
      <c r="R3351">
        <v>2</v>
      </c>
    </row>
    <row r="3352" spans="1:18" x14ac:dyDescent="0.25">
      <c r="A3352" t="s">
        <v>18</v>
      </c>
      <c r="B3352" s="20" t="s">
        <v>49</v>
      </c>
      <c r="C3352" t="s">
        <v>19</v>
      </c>
      <c r="D3352">
        <v>52.489471000000002</v>
      </c>
      <c r="E3352">
        <v>-1.8985749999999999</v>
      </c>
      <c r="F3352" t="s">
        <v>196</v>
      </c>
      <c r="G3352" t="s">
        <v>21</v>
      </c>
      <c r="H3352" t="s">
        <v>22</v>
      </c>
      <c r="I3352">
        <v>1271.5999999999999</v>
      </c>
      <c r="J3352" s="1">
        <v>8.9999999999999993E-3</v>
      </c>
      <c r="K3352">
        <v>11</v>
      </c>
      <c r="L3352">
        <v>0.49</v>
      </c>
      <c r="M3352">
        <v>5</v>
      </c>
      <c r="N3352">
        <v>6</v>
      </c>
      <c r="O3352">
        <v>282</v>
      </c>
      <c r="P3352">
        <v>46</v>
      </c>
      <c r="Q3352">
        <v>7</v>
      </c>
      <c r="R3352">
        <v>3</v>
      </c>
    </row>
    <row r="3353" spans="1:18" x14ac:dyDescent="0.25">
      <c r="A3353" t="s">
        <v>18</v>
      </c>
      <c r="B3353" s="20" t="s">
        <v>50</v>
      </c>
      <c r="C3353" t="s">
        <v>19</v>
      </c>
      <c r="D3353">
        <v>52.489471000000002</v>
      </c>
      <c r="E3353">
        <v>-1.8985749999999999</v>
      </c>
      <c r="F3353" t="s">
        <v>196</v>
      </c>
      <c r="G3353" t="s">
        <v>21</v>
      </c>
      <c r="H3353" t="s">
        <v>22</v>
      </c>
      <c r="I3353">
        <v>738.8</v>
      </c>
      <c r="J3353" s="1">
        <v>1.6E-2</v>
      </c>
      <c r="K3353">
        <v>12</v>
      </c>
      <c r="L3353">
        <v>0.9</v>
      </c>
      <c r="M3353">
        <v>10</v>
      </c>
      <c r="N3353">
        <v>3</v>
      </c>
      <c r="O3353">
        <v>108</v>
      </c>
      <c r="P3353">
        <v>4</v>
      </c>
      <c r="Q3353">
        <v>5</v>
      </c>
      <c r="R3353">
        <v>2</v>
      </c>
    </row>
    <row r="3354" spans="1:18" x14ac:dyDescent="0.25">
      <c r="A3354" t="s">
        <v>18</v>
      </c>
      <c r="B3354" s="20" t="s">
        <v>51</v>
      </c>
      <c r="C3354" t="s">
        <v>19</v>
      </c>
      <c r="D3354">
        <v>52.489471000000002</v>
      </c>
      <c r="E3354">
        <v>-1.8985749999999999</v>
      </c>
      <c r="F3354" t="s">
        <v>196</v>
      </c>
      <c r="G3354" t="s">
        <v>21</v>
      </c>
      <c r="H3354" t="s">
        <v>22</v>
      </c>
      <c r="I3354">
        <v>866.2</v>
      </c>
      <c r="J3354" s="1">
        <v>1.2E-2</v>
      </c>
      <c r="K3354">
        <v>10</v>
      </c>
      <c r="L3354">
        <v>0.86</v>
      </c>
      <c r="M3354">
        <v>9</v>
      </c>
      <c r="N3354">
        <v>2</v>
      </c>
      <c r="O3354">
        <v>0</v>
      </c>
      <c r="P3354">
        <v>38</v>
      </c>
      <c r="Q3354">
        <v>4</v>
      </c>
      <c r="R3354">
        <v>2</v>
      </c>
    </row>
    <row r="3355" spans="1:18" x14ac:dyDescent="0.25">
      <c r="A3355" t="s">
        <v>18</v>
      </c>
      <c r="B3355" s="20" t="s">
        <v>52</v>
      </c>
      <c r="C3355" t="s">
        <v>19</v>
      </c>
      <c r="D3355">
        <v>52.489471000000002</v>
      </c>
      <c r="E3355">
        <v>-1.8985749999999999</v>
      </c>
      <c r="F3355" t="s">
        <v>196</v>
      </c>
      <c r="G3355" t="s">
        <v>21</v>
      </c>
      <c r="H3355" t="s">
        <v>22</v>
      </c>
      <c r="I3355">
        <v>778.8</v>
      </c>
      <c r="J3355" s="1">
        <v>1.0999999999999999E-2</v>
      </c>
      <c r="K3355">
        <v>8</v>
      </c>
      <c r="L3355">
        <v>1.1200000000000001</v>
      </c>
      <c r="M3355">
        <v>9</v>
      </c>
      <c r="N3355">
        <v>2</v>
      </c>
      <c r="O3355">
        <v>0</v>
      </c>
      <c r="P3355">
        <v>13</v>
      </c>
      <c r="Q3355">
        <v>4</v>
      </c>
      <c r="R3355">
        <v>3</v>
      </c>
    </row>
    <row r="3356" spans="1:18" x14ac:dyDescent="0.25">
      <c r="A3356" t="s">
        <v>18</v>
      </c>
      <c r="B3356" s="20" t="s">
        <v>53</v>
      </c>
      <c r="C3356" t="s">
        <v>19</v>
      </c>
      <c r="D3356">
        <v>52.489471000000002</v>
      </c>
      <c r="E3356">
        <v>-1.8985749999999999</v>
      </c>
      <c r="F3356" t="s">
        <v>196</v>
      </c>
      <c r="G3356" t="s">
        <v>21</v>
      </c>
      <c r="H3356" t="s">
        <v>22</v>
      </c>
      <c r="I3356">
        <v>538</v>
      </c>
      <c r="J3356" s="1">
        <v>1.0999999999999999E-2</v>
      </c>
      <c r="K3356">
        <v>6</v>
      </c>
      <c r="L3356">
        <v>0.69</v>
      </c>
      <c r="M3356">
        <v>4</v>
      </c>
      <c r="N3356">
        <v>7</v>
      </c>
      <c r="O3356">
        <v>228</v>
      </c>
      <c r="P3356">
        <v>28</v>
      </c>
      <c r="Q3356">
        <v>5</v>
      </c>
      <c r="R3356">
        <v>2</v>
      </c>
    </row>
    <row r="3357" spans="1:18" x14ac:dyDescent="0.25">
      <c r="A3357" t="s">
        <v>18</v>
      </c>
      <c r="B3357" s="20" t="s">
        <v>54</v>
      </c>
      <c r="C3357" t="s">
        <v>19</v>
      </c>
      <c r="D3357">
        <v>52.489471000000002</v>
      </c>
      <c r="E3357">
        <v>-1.8985749999999999</v>
      </c>
      <c r="F3357" t="s">
        <v>196</v>
      </c>
      <c r="G3357" t="s">
        <v>21</v>
      </c>
      <c r="H3357" t="s">
        <v>22</v>
      </c>
      <c r="I3357">
        <v>1177.8</v>
      </c>
      <c r="J3357" s="1">
        <v>0.01</v>
      </c>
      <c r="K3357">
        <v>12</v>
      </c>
      <c r="L3357">
        <v>0.55000000000000004</v>
      </c>
      <c r="M3357">
        <v>6</v>
      </c>
      <c r="N3357">
        <v>6</v>
      </c>
      <c r="O3357">
        <v>158.4</v>
      </c>
      <c r="P3357">
        <v>11</v>
      </c>
      <c r="Q3357">
        <v>5</v>
      </c>
      <c r="R3357">
        <v>6</v>
      </c>
    </row>
    <row r="3358" spans="1:18" x14ac:dyDescent="0.25">
      <c r="A3358" t="s">
        <v>18</v>
      </c>
      <c r="B3358" s="20" t="s">
        <v>55</v>
      </c>
      <c r="C3358" t="s">
        <v>19</v>
      </c>
      <c r="D3358">
        <v>52.489471000000002</v>
      </c>
      <c r="E3358">
        <v>-1.8985749999999999</v>
      </c>
      <c r="F3358" t="s">
        <v>196</v>
      </c>
      <c r="G3358" t="s">
        <v>21</v>
      </c>
      <c r="H3358" t="s">
        <v>22</v>
      </c>
      <c r="I3358">
        <v>888.4</v>
      </c>
      <c r="J3358" s="1">
        <v>1.9E-2</v>
      </c>
      <c r="K3358">
        <v>17</v>
      </c>
      <c r="L3358">
        <v>0</v>
      </c>
      <c r="M3358">
        <v>0</v>
      </c>
      <c r="N3358">
        <v>2</v>
      </c>
      <c r="O3358">
        <v>49.2</v>
      </c>
      <c r="P3358">
        <v>11</v>
      </c>
      <c r="Q3358">
        <v>3</v>
      </c>
      <c r="R3358">
        <v>0</v>
      </c>
    </row>
    <row r="3359" spans="1:18" x14ac:dyDescent="0.25">
      <c r="A3359" t="s">
        <v>18</v>
      </c>
      <c r="B3359" s="20" t="s">
        <v>56</v>
      </c>
      <c r="C3359" t="s">
        <v>19</v>
      </c>
      <c r="D3359">
        <v>52.489471000000002</v>
      </c>
      <c r="E3359">
        <v>-1.8985749999999999</v>
      </c>
      <c r="F3359" t="s">
        <v>196</v>
      </c>
      <c r="G3359" t="s">
        <v>21</v>
      </c>
      <c r="H3359" t="s">
        <v>22</v>
      </c>
      <c r="I3359">
        <v>1097.2</v>
      </c>
      <c r="J3359" s="1">
        <v>1.2E-2</v>
      </c>
      <c r="K3359">
        <v>13</v>
      </c>
      <c r="L3359">
        <v>0.77</v>
      </c>
      <c r="M3359">
        <v>10</v>
      </c>
      <c r="N3359">
        <v>1</v>
      </c>
      <c r="O3359">
        <v>0</v>
      </c>
      <c r="P3359">
        <v>32</v>
      </c>
      <c r="Q3359">
        <v>0</v>
      </c>
      <c r="R3359">
        <v>6</v>
      </c>
    </row>
    <row r="3360" spans="1:18" x14ac:dyDescent="0.25">
      <c r="A3360" t="s">
        <v>18</v>
      </c>
      <c r="B3360" s="20" t="s">
        <v>57</v>
      </c>
      <c r="C3360" t="s">
        <v>19</v>
      </c>
      <c r="D3360">
        <v>52.489471000000002</v>
      </c>
      <c r="E3360">
        <v>-1.8985749999999999</v>
      </c>
      <c r="F3360" t="s">
        <v>196</v>
      </c>
      <c r="G3360" t="s">
        <v>21</v>
      </c>
      <c r="H3360" t="s">
        <v>22</v>
      </c>
      <c r="I3360">
        <v>774.8</v>
      </c>
      <c r="J3360" s="1">
        <v>0.01</v>
      </c>
      <c r="K3360">
        <v>8</v>
      </c>
      <c r="L3360">
        <v>1.3</v>
      </c>
      <c r="M3360">
        <v>10</v>
      </c>
      <c r="N3360">
        <v>4</v>
      </c>
      <c r="O3360">
        <v>129.6</v>
      </c>
      <c r="P3360">
        <v>14</v>
      </c>
      <c r="Q3360">
        <v>3</v>
      </c>
      <c r="R3360">
        <v>2</v>
      </c>
    </row>
    <row r="3361" spans="1:18" x14ac:dyDescent="0.25">
      <c r="A3361" t="s">
        <v>18</v>
      </c>
      <c r="B3361" s="20" t="s">
        <v>58</v>
      </c>
      <c r="C3361" t="s">
        <v>19</v>
      </c>
      <c r="D3361">
        <v>52.489471000000002</v>
      </c>
      <c r="E3361">
        <v>-1.8985749999999999</v>
      </c>
      <c r="F3361" t="s">
        <v>196</v>
      </c>
      <c r="G3361" t="s">
        <v>21</v>
      </c>
      <c r="H3361" t="s">
        <v>22</v>
      </c>
      <c r="I3361">
        <v>1328.4</v>
      </c>
      <c r="J3361" s="1">
        <v>7.0000000000000001E-3</v>
      </c>
      <c r="K3361">
        <v>10</v>
      </c>
      <c r="L3361">
        <v>1.21</v>
      </c>
      <c r="M3361">
        <v>12</v>
      </c>
      <c r="N3361">
        <v>7</v>
      </c>
      <c r="O3361">
        <v>276</v>
      </c>
      <c r="P3361">
        <v>59</v>
      </c>
      <c r="Q3361">
        <v>10</v>
      </c>
      <c r="R3361">
        <v>2</v>
      </c>
    </row>
    <row r="3362" spans="1:18" x14ac:dyDescent="0.25">
      <c r="A3362" t="s">
        <v>18</v>
      </c>
      <c r="B3362" s="20" t="s">
        <v>59</v>
      </c>
      <c r="C3362" t="s">
        <v>19</v>
      </c>
      <c r="D3362">
        <v>52.489471000000002</v>
      </c>
      <c r="E3362">
        <v>-1.8985749999999999</v>
      </c>
      <c r="F3362" t="s">
        <v>196</v>
      </c>
      <c r="G3362" t="s">
        <v>21</v>
      </c>
      <c r="H3362" t="s">
        <v>22</v>
      </c>
      <c r="I3362">
        <v>1231.5999999999999</v>
      </c>
      <c r="J3362" s="1">
        <v>1.2E-2</v>
      </c>
      <c r="K3362">
        <v>14</v>
      </c>
      <c r="L3362">
        <v>0.87</v>
      </c>
      <c r="M3362">
        <v>12</v>
      </c>
      <c r="N3362">
        <v>6</v>
      </c>
      <c r="O3362">
        <v>177.6</v>
      </c>
      <c r="P3362">
        <v>58</v>
      </c>
      <c r="Q3362">
        <v>4</v>
      </c>
      <c r="R3362">
        <v>3</v>
      </c>
    </row>
    <row r="3363" spans="1:18" x14ac:dyDescent="0.25">
      <c r="A3363" t="s">
        <v>18</v>
      </c>
      <c r="B3363" s="20">
        <v>44931</v>
      </c>
      <c r="C3363" t="s">
        <v>19</v>
      </c>
      <c r="D3363">
        <v>52.489471000000002</v>
      </c>
      <c r="E3363">
        <v>-1.8985749999999999</v>
      </c>
      <c r="F3363" t="s">
        <v>196</v>
      </c>
      <c r="G3363" t="s">
        <v>21</v>
      </c>
      <c r="H3363" t="s">
        <v>22</v>
      </c>
      <c r="I3363">
        <v>799.6</v>
      </c>
      <c r="J3363" s="1">
        <v>1.0999999999999999E-2</v>
      </c>
      <c r="K3363">
        <v>8</v>
      </c>
      <c r="L3363">
        <v>0.06</v>
      </c>
      <c r="M3363">
        <v>0</v>
      </c>
      <c r="N3363">
        <v>5</v>
      </c>
      <c r="O3363">
        <v>194.4</v>
      </c>
      <c r="P3363">
        <v>48</v>
      </c>
      <c r="Q3363">
        <v>5</v>
      </c>
      <c r="R3363">
        <v>3</v>
      </c>
    </row>
    <row r="3364" spans="1:18" x14ac:dyDescent="0.25">
      <c r="A3364" t="s">
        <v>18</v>
      </c>
      <c r="B3364" s="20">
        <v>44962</v>
      </c>
      <c r="C3364" t="s">
        <v>19</v>
      </c>
      <c r="D3364">
        <v>52.489471000000002</v>
      </c>
      <c r="E3364">
        <v>-1.8985749999999999</v>
      </c>
      <c r="F3364" t="s">
        <v>196</v>
      </c>
      <c r="G3364" t="s">
        <v>21</v>
      </c>
      <c r="H3364" t="s">
        <v>22</v>
      </c>
      <c r="I3364">
        <v>780.6</v>
      </c>
      <c r="J3364" s="1">
        <v>1.7000000000000001E-2</v>
      </c>
      <c r="K3364">
        <v>14</v>
      </c>
      <c r="L3364">
        <v>0.35</v>
      </c>
      <c r="M3364">
        <v>5</v>
      </c>
      <c r="N3364">
        <v>5</v>
      </c>
      <c r="O3364">
        <v>226.8</v>
      </c>
      <c r="P3364">
        <v>52</v>
      </c>
      <c r="Q3364">
        <v>6</v>
      </c>
      <c r="R3364">
        <v>3</v>
      </c>
    </row>
    <row r="3365" spans="1:18" x14ac:dyDescent="0.25">
      <c r="A3365" t="s">
        <v>18</v>
      </c>
      <c r="B3365" s="20">
        <v>44990</v>
      </c>
      <c r="C3365" t="s">
        <v>19</v>
      </c>
      <c r="D3365">
        <v>52.489471000000002</v>
      </c>
      <c r="E3365">
        <v>-1.8985749999999999</v>
      </c>
      <c r="F3365" t="s">
        <v>196</v>
      </c>
      <c r="G3365" t="s">
        <v>21</v>
      </c>
      <c r="H3365" t="s">
        <v>22</v>
      </c>
      <c r="I3365">
        <v>738.4</v>
      </c>
      <c r="J3365" s="1">
        <v>8.0000000000000002E-3</v>
      </c>
      <c r="K3365">
        <v>6</v>
      </c>
      <c r="L3365">
        <v>0.97</v>
      </c>
      <c r="M3365">
        <v>5</v>
      </c>
      <c r="N3365">
        <v>1</v>
      </c>
      <c r="O3365">
        <v>0</v>
      </c>
      <c r="P3365">
        <v>47</v>
      </c>
      <c r="Q3365">
        <v>1</v>
      </c>
      <c r="R3365">
        <v>3</v>
      </c>
    </row>
    <row r="3366" spans="1:18" x14ac:dyDescent="0.25">
      <c r="A3366" t="s">
        <v>18</v>
      </c>
      <c r="B3366" s="20">
        <v>45021</v>
      </c>
      <c r="C3366" t="s">
        <v>19</v>
      </c>
      <c r="D3366">
        <v>52.489471000000002</v>
      </c>
      <c r="E3366">
        <v>-1.8985749999999999</v>
      </c>
      <c r="F3366" t="s">
        <v>196</v>
      </c>
      <c r="G3366" t="s">
        <v>21</v>
      </c>
      <c r="H3366" t="s">
        <v>22</v>
      </c>
      <c r="I3366">
        <v>572.6</v>
      </c>
      <c r="J3366" s="1">
        <v>1.2E-2</v>
      </c>
      <c r="K3366">
        <v>7</v>
      </c>
      <c r="L3366">
        <v>1.1000000000000001</v>
      </c>
      <c r="M3366">
        <v>7</v>
      </c>
      <c r="N3366">
        <v>6</v>
      </c>
      <c r="O3366">
        <v>246</v>
      </c>
      <c r="P3366">
        <v>30</v>
      </c>
      <c r="Q3366">
        <v>2</v>
      </c>
      <c r="R3366">
        <v>2</v>
      </c>
    </row>
    <row r="3367" spans="1:18" x14ac:dyDescent="0.25">
      <c r="A3367" t="s">
        <v>18</v>
      </c>
      <c r="B3367" s="20">
        <v>45051</v>
      </c>
      <c r="C3367" t="s">
        <v>19</v>
      </c>
      <c r="D3367">
        <v>52.489471000000002</v>
      </c>
      <c r="E3367">
        <v>-1.8985749999999999</v>
      </c>
      <c r="F3367" t="s">
        <v>196</v>
      </c>
      <c r="G3367" t="s">
        <v>21</v>
      </c>
      <c r="H3367" t="s">
        <v>22</v>
      </c>
      <c r="I3367">
        <v>691.4</v>
      </c>
      <c r="J3367" s="1">
        <v>1.7999999999999999E-2</v>
      </c>
      <c r="K3367">
        <v>13</v>
      </c>
      <c r="L3367">
        <v>1.1200000000000001</v>
      </c>
      <c r="M3367">
        <v>14</v>
      </c>
      <c r="N3367">
        <v>5</v>
      </c>
      <c r="O3367">
        <v>288</v>
      </c>
      <c r="P3367">
        <v>39</v>
      </c>
      <c r="Q3367">
        <v>7</v>
      </c>
      <c r="R3367">
        <v>0</v>
      </c>
    </row>
    <row r="3368" spans="1:18" x14ac:dyDescent="0.25">
      <c r="A3368" t="s">
        <v>18</v>
      </c>
      <c r="B3368" s="20">
        <v>45082</v>
      </c>
      <c r="C3368" t="s">
        <v>19</v>
      </c>
      <c r="D3368">
        <v>52.489471000000002</v>
      </c>
      <c r="E3368">
        <v>-1.8985749999999999</v>
      </c>
      <c r="F3368" t="s">
        <v>196</v>
      </c>
      <c r="G3368" t="s">
        <v>21</v>
      </c>
      <c r="H3368" t="s">
        <v>22</v>
      </c>
      <c r="I3368">
        <v>914.8</v>
      </c>
      <c r="J3368" s="1">
        <v>1.6E-2</v>
      </c>
      <c r="K3368">
        <v>15</v>
      </c>
      <c r="L3368">
        <v>7.0000000000000007E-2</v>
      </c>
      <c r="M3368">
        <v>1</v>
      </c>
      <c r="N3368">
        <v>3</v>
      </c>
      <c r="O3368">
        <v>67.2</v>
      </c>
      <c r="P3368">
        <v>40</v>
      </c>
      <c r="Q3368">
        <v>1</v>
      </c>
      <c r="R3368">
        <v>2</v>
      </c>
    </row>
    <row r="3369" spans="1:18" x14ac:dyDescent="0.25">
      <c r="A3369" t="s">
        <v>18</v>
      </c>
      <c r="B3369" s="20">
        <v>45112</v>
      </c>
      <c r="C3369" t="s">
        <v>19</v>
      </c>
      <c r="D3369">
        <v>52.489471000000002</v>
      </c>
      <c r="E3369">
        <v>-1.8985749999999999</v>
      </c>
      <c r="F3369" t="s">
        <v>196</v>
      </c>
      <c r="G3369" t="s">
        <v>21</v>
      </c>
      <c r="H3369" t="s">
        <v>22</v>
      </c>
      <c r="I3369">
        <v>1334.2</v>
      </c>
      <c r="J3369" s="1">
        <v>1.2999999999999999E-2</v>
      </c>
      <c r="K3369">
        <v>17</v>
      </c>
      <c r="L3369">
        <v>0.23</v>
      </c>
      <c r="M3369">
        <v>4</v>
      </c>
      <c r="N3369">
        <v>6</v>
      </c>
      <c r="O3369">
        <v>187.2</v>
      </c>
      <c r="P3369">
        <v>4</v>
      </c>
      <c r="Q3369">
        <v>6</v>
      </c>
      <c r="R3369">
        <v>3</v>
      </c>
    </row>
    <row r="3370" spans="1:18" x14ac:dyDescent="0.25">
      <c r="A3370" t="s">
        <v>18</v>
      </c>
      <c r="B3370" s="20">
        <v>45143</v>
      </c>
      <c r="C3370" t="s">
        <v>19</v>
      </c>
      <c r="D3370">
        <v>52.489471000000002</v>
      </c>
      <c r="E3370">
        <v>-1.8985749999999999</v>
      </c>
      <c r="F3370" t="s">
        <v>196</v>
      </c>
      <c r="G3370" t="s">
        <v>21</v>
      </c>
      <c r="H3370" t="s">
        <v>22</v>
      </c>
      <c r="I3370">
        <v>1135.4000000000001</v>
      </c>
      <c r="J3370" s="1">
        <v>1.2999999999999999E-2</v>
      </c>
      <c r="K3370">
        <v>15</v>
      </c>
      <c r="L3370">
        <v>0.77</v>
      </c>
      <c r="M3370">
        <v>11</v>
      </c>
      <c r="N3370">
        <v>6</v>
      </c>
      <c r="O3370">
        <v>402</v>
      </c>
      <c r="P3370">
        <v>41</v>
      </c>
      <c r="Q3370">
        <v>5</v>
      </c>
      <c r="R3370">
        <v>3</v>
      </c>
    </row>
    <row r="3371" spans="1:18" x14ac:dyDescent="0.25">
      <c r="A3371" t="s">
        <v>18</v>
      </c>
      <c r="B3371" s="20">
        <v>45174</v>
      </c>
      <c r="C3371" t="s">
        <v>19</v>
      </c>
      <c r="D3371">
        <v>52.489471000000002</v>
      </c>
      <c r="E3371">
        <v>-1.8985749999999999</v>
      </c>
      <c r="F3371" t="s">
        <v>196</v>
      </c>
      <c r="G3371" t="s">
        <v>21</v>
      </c>
      <c r="H3371" t="s">
        <v>22</v>
      </c>
      <c r="I3371">
        <v>590.6</v>
      </c>
      <c r="J3371" s="1">
        <v>8.9999999999999993E-3</v>
      </c>
      <c r="K3371">
        <v>5</v>
      </c>
      <c r="L3371">
        <v>0.32</v>
      </c>
      <c r="M3371">
        <v>2</v>
      </c>
      <c r="N3371">
        <v>1</v>
      </c>
      <c r="O3371">
        <v>0</v>
      </c>
      <c r="P3371">
        <v>25</v>
      </c>
      <c r="Q3371">
        <v>4</v>
      </c>
      <c r="R3371">
        <v>0</v>
      </c>
    </row>
    <row r="3372" spans="1:18" x14ac:dyDescent="0.25">
      <c r="A3372" t="s">
        <v>18</v>
      </c>
      <c r="B3372" s="20">
        <v>45204</v>
      </c>
      <c r="C3372" t="s">
        <v>19</v>
      </c>
      <c r="D3372">
        <v>52.489471000000002</v>
      </c>
      <c r="E3372">
        <v>-1.8985749999999999</v>
      </c>
      <c r="F3372" t="s">
        <v>196</v>
      </c>
      <c r="G3372" t="s">
        <v>21</v>
      </c>
      <c r="H3372" t="s">
        <v>22</v>
      </c>
      <c r="I3372">
        <v>675.4</v>
      </c>
      <c r="J3372" s="1">
        <v>5.0000000000000001E-3</v>
      </c>
      <c r="K3372">
        <v>4</v>
      </c>
      <c r="L3372">
        <v>0.08</v>
      </c>
      <c r="M3372">
        <v>0</v>
      </c>
      <c r="N3372">
        <v>6</v>
      </c>
      <c r="O3372">
        <v>182.4</v>
      </c>
      <c r="P3372">
        <v>55</v>
      </c>
      <c r="Q3372">
        <v>6</v>
      </c>
      <c r="R3372">
        <v>2</v>
      </c>
    </row>
    <row r="3373" spans="1:18" x14ac:dyDescent="0.25">
      <c r="A3373" t="s">
        <v>18</v>
      </c>
      <c r="B3373" s="20">
        <v>45235</v>
      </c>
      <c r="C3373" t="s">
        <v>19</v>
      </c>
      <c r="D3373">
        <v>52.489471000000002</v>
      </c>
      <c r="E3373">
        <v>-1.8985749999999999</v>
      </c>
      <c r="F3373" t="s">
        <v>196</v>
      </c>
      <c r="G3373" t="s">
        <v>21</v>
      </c>
      <c r="H3373" t="s">
        <v>22</v>
      </c>
      <c r="I3373">
        <v>722.4</v>
      </c>
      <c r="J3373" s="1">
        <v>8.0000000000000002E-3</v>
      </c>
      <c r="K3373">
        <v>6</v>
      </c>
      <c r="L3373">
        <v>0.78</v>
      </c>
      <c r="M3373">
        <v>4</v>
      </c>
      <c r="N3373">
        <v>4</v>
      </c>
      <c r="O3373">
        <v>154.80000000000001</v>
      </c>
      <c r="P3373">
        <v>42</v>
      </c>
      <c r="Q3373">
        <v>4</v>
      </c>
      <c r="R3373">
        <v>0</v>
      </c>
    </row>
    <row r="3374" spans="1:18" x14ac:dyDescent="0.25">
      <c r="A3374" t="s">
        <v>18</v>
      </c>
      <c r="B3374" s="20">
        <v>45265</v>
      </c>
      <c r="C3374" t="s">
        <v>19</v>
      </c>
      <c r="D3374">
        <v>52.489471000000002</v>
      </c>
      <c r="E3374">
        <v>-1.8985749999999999</v>
      </c>
      <c r="F3374" t="s">
        <v>196</v>
      </c>
      <c r="G3374" t="s">
        <v>21</v>
      </c>
      <c r="H3374" t="s">
        <v>22</v>
      </c>
      <c r="I3374">
        <v>925.2</v>
      </c>
      <c r="J3374" s="1">
        <v>1.2E-2</v>
      </c>
      <c r="K3374">
        <v>11</v>
      </c>
      <c r="L3374">
        <v>1.24</v>
      </c>
      <c r="M3374">
        <v>14</v>
      </c>
      <c r="N3374">
        <v>1</v>
      </c>
      <c r="O3374">
        <v>0</v>
      </c>
      <c r="P3374">
        <v>22</v>
      </c>
      <c r="Q3374">
        <v>10</v>
      </c>
      <c r="R3374">
        <v>3</v>
      </c>
    </row>
    <row r="3375" spans="1:18" x14ac:dyDescent="0.25">
      <c r="A3375" t="s">
        <v>18</v>
      </c>
      <c r="B3375" s="20" t="s">
        <v>60</v>
      </c>
      <c r="C3375" t="s">
        <v>19</v>
      </c>
      <c r="D3375">
        <v>52.489471000000002</v>
      </c>
      <c r="E3375">
        <v>-1.8985749999999999</v>
      </c>
      <c r="F3375" t="s">
        <v>196</v>
      </c>
      <c r="G3375" t="s">
        <v>21</v>
      </c>
      <c r="H3375" t="s">
        <v>22</v>
      </c>
      <c r="I3375">
        <v>709.2</v>
      </c>
      <c r="J3375" s="1">
        <v>1.2999999999999999E-2</v>
      </c>
      <c r="K3375">
        <v>9</v>
      </c>
      <c r="L3375">
        <v>0.33</v>
      </c>
      <c r="M3375">
        <v>3</v>
      </c>
      <c r="N3375">
        <v>4</v>
      </c>
      <c r="O3375">
        <v>241.2</v>
      </c>
      <c r="P3375">
        <v>28</v>
      </c>
      <c r="Q3375">
        <v>6</v>
      </c>
      <c r="R3375">
        <v>6</v>
      </c>
    </row>
    <row r="3376" spans="1:18" x14ac:dyDescent="0.25">
      <c r="A3376" t="s">
        <v>18</v>
      </c>
      <c r="B3376" s="20" t="s">
        <v>61</v>
      </c>
      <c r="C3376" t="s">
        <v>19</v>
      </c>
      <c r="D3376">
        <v>52.489471000000002</v>
      </c>
      <c r="E3376">
        <v>-1.8985749999999999</v>
      </c>
      <c r="F3376" t="s">
        <v>196</v>
      </c>
      <c r="G3376" t="s">
        <v>21</v>
      </c>
      <c r="H3376" t="s">
        <v>22</v>
      </c>
      <c r="I3376">
        <v>883</v>
      </c>
      <c r="J3376" s="1">
        <v>1.4E-2</v>
      </c>
      <c r="K3376">
        <v>13</v>
      </c>
      <c r="L3376">
        <v>0.12</v>
      </c>
      <c r="M3376">
        <v>1</v>
      </c>
      <c r="N3376">
        <v>4</v>
      </c>
      <c r="O3376">
        <v>288</v>
      </c>
      <c r="P3376">
        <v>42</v>
      </c>
      <c r="Q3376">
        <v>0</v>
      </c>
      <c r="R3376">
        <v>6</v>
      </c>
    </row>
    <row r="3377" spans="1:18" x14ac:dyDescent="0.25">
      <c r="A3377" t="s">
        <v>18</v>
      </c>
      <c r="B3377" s="20" t="s">
        <v>62</v>
      </c>
      <c r="C3377" t="s">
        <v>19</v>
      </c>
      <c r="D3377">
        <v>52.489471000000002</v>
      </c>
      <c r="E3377">
        <v>-1.8985749999999999</v>
      </c>
      <c r="F3377" t="s">
        <v>196</v>
      </c>
      <c r="G3377" t="s">
        <v>21</v>
      </c>
      <c r="H3377" t="s">
        <v>22</v>
      </c>
      <c r="I3377">
        <v>748</v>
      </c>
      <c r="J3377" s="1">
        <v>8.9999999999999993E-3</v>
      </c>
      <c r="K3377">
        <v>7</v>
      </c>
      <c r="L3377">
        <v>0.59</v>
      </c>
      <c r="M3377">
        <v>4</v>
      </c>
      <c r="N3377">
        <v>4</v>
      </c>
      <c r="O3377">
        <v>288</v>
      </c>
      <c r="P3377">
        <v>44</v>
      </c>
      <c r="Q3377">
        <v>10</v>
      </c>
      <c r="R3377">
        <v>2</v>
      </c>
    </row>
    <row r="3378" spans="1:18" x14ac:dyDescent="0.25">
      <c r="A3378" t="s">
        <v>18</v>
      </c>
      <c r="B3378" s="20" t="s">
        <v>63</v>
      </c>
      <c r="C3378" t="s">
        <v>19</v>
      </c>
      <c r="D3378">
        <v>52.489471000000002</v>
      </c>
      <c r="E3378">
        <v>-1.8985749999999999</v>
      </c>
      <c r="F3378" t="s">
        <v>196</v>
      </c>
      <c r="G3378" t="s">
        <v>21</v>
      </c>
      <c r="H3378" t="s">
        <v>22</v>
      </c>
      <c r="I3378">
        <v>1178.8</v>
      </c>
      <c r="J3378" s="1">
        <v>1.4999999999999999E-2</v>
      </c>
      <c r="K3378">
        <v>18</v>
      </c>
      <c r="L3378">
        <v>0.49</v>
      </c>
      <c r="M3378">
        <v>9</v>
      </c>
      <c r="N3378">
        <v>4</v>
      </c>
      <c r="O3378">
        <v>120</v>
      </c>
      <c r="P3378">
        <v>47</v>
      </c>
      <c r="Q3378">
        <v>10</v>
      </c>
      <c r="R3378">
        <v>3</v>
      </c>
    </row>
    <row r="3379" spans="1:18" x14ac:dyDescent="0.25">
      <c r="A3379" t="s">
        <v>18</v>
      </c>
      <c r="B3379" s="20" t="s">
        <v>64</v>
      </c>
      <c r="C3379" t="s">
        <v>19</v>
      </c>
      <c r="D3379">
        <v>52.489471000000002</v>
      </c>
      <c r="E3379">
        <v>-1.8985749999999999</v>
      </c>
      <c r="F3379" t="s">
        <v>196</v>
      </c>
      <c r="G3379" t="s">
        <v>21</v>
      </c>
      <c r="H3379" t="s">
        <v>22</v>
      </c>
      <c r="I3379">
        <v>1174.5999999999999</v>
      </c>
      <c r="J3379" s="1">
        <v>1.4999999999999999E-2</v>
      </c>
      <c r="K3379">
        <v>18</v>
      </c>
      <c r="L3379">
        <v>0.61</v>
      </c>
      <c r="M3379">
        <v>11</v>
      </c>
      <c r="N3379">
        <v>5</v>
      </c>
      <c r="O3379">
        <v>355.2</v>
      </c>
      <c r="P3379">
        <v>0</v>
      </c>
      <c r="Q3379">
        <v>6</v>
      </c>
      <c r="R3379">
        <v>9</v>
      </c>
    </row>
    <row r="3380" spans="1:18" x14ac:dyDescent="0.25">
      <c r="A3380" t="s">
        <v>18</v>
      </c>
      <c r="B3380" s="20" t="s">
        <v>65</v>
      </c>
      <c r="C3380" t="s">
        <v>19</v>
      </c>
      <c r="D3380">
        <v>52.489471000000002</v>
      </c>
      <c r="E3380">
        <v>-1.8985749999999999</v>
      </c>
      <c r="F3380" t="s">
        <v>196</v>
      </c>
      <c r="G3380" t="s">
        <v>21</v>
      </c>
      <c r="H3380" t="s">
        <v>22</v>
      </c>
      <c r="I3380">
        <v>1099.4000000000001</v>
      </c>
      <c r="J3380" s="1">
        <v>8.9999999999999993E-3</v>
      </c>
      <c r="K3380">
        <v>10</v>
      </c>
      <c r="L3380">
        <v>0.85</v>
      </c>
      <c r="M3380">
        <v>9</v>
      </c>
      <c r="N3380">
        <v>2</v>
      </c>
      <c r="O3380">
        <v>58.8</v>
      </c>
      <c r="P3380">
        <v>13</v>
      </c>
      <c r="Q3380">
        <v>1</v>
      </c>
      <c r="R3380">
        <v>2</v>
      </c>
    </row>
    <row r="3381" spans="1:18" x14ac:dyDescent="0.25">
      <c r="A3381" t="s">
        <v>18</v>
      </c>
      <c r="B3381" s="20" t="s">
        <v>66</v>
      </c>
      <c r="C3381" t="s">
        <v>19</v>
      </c>
      <c r="D3381">
        <v>52.489471000000002</v>
      </c>
      <c r="E3381">
        <v>-1.8985749999999999</v>
      </c>
      <c r="F3381" t="s">
        <v>196</v>
      </c>
      <c r="G3381" t="s">
        <v>21</v>
      </c>
      <c r="H3381" t="s">
        <v>22</v>
      </c>
      <c r="I3381">
        <v>544.4</v>
      </c>
      <c r="J3381" s="1">
        <v>1.2999999999999999E-2</v>
      </c>
      <c r="K3381">
        <v>7</v>
      </c>
      <c r="L3381">
        <v>0.39</v>
      </c>
      <c r="M3381">
        <v>3</v>
      </c>
      <c r="N3381">
        <v>6</v>
      </c>
      <c r="O3381">
        <v>432</v>
      </c>
      <c r="P3381">
        <v>31</v>
      </c>
      <c r="Q3381">
        <v>8</v>
      </c>
      <c r="R3381">
        <v>0</v>
      </c>
    </row>
    <row r="3382" spans="1:18" x14ac:dyDescent="0.25">
      <c r="A3382" t="s">
        <v>18</v>
      </c>
      <c r="B3382" s="20" t="s">
        <v>67</v>
      </c>
      <c r="C3382" t="s">
        <v>19</v>
      </c>
      <c r="D3382">
        <v>52.489471000000002</v>
      </c>
      <c r="E3382">
        <v>-1.8985749999999999</v>
      </c>
      <c r="F3382" t="s">
        <v>196</v>
      </c>
      <c r="G3382" t="s">
        <v>21</v>
      </c>
      <c r="H3382" t="s">
        <v>22</v>
      </c>
      <c r="I3382">
        <v>727</v>
      </c>
      <c r="J3382" s="1">
        <v>1.0999999999999999E-2</v>
      </c>
      <c r="K3382">
        <v>8</v>
      </c>
      <c r="L3382">
        <v>0.84</v>
      </c>
      <c r="M3382">
        <v>7</v>
      </c>
      <c r="N3382">
        <v>3</v>
      </c>
      <c r="O3382">
        <v>182.4</v>
      </c>
      <c r="P3382">
        <v>7</v>
      </c>
      <c r="Q3382">
        <v>1</v>
      </c>
      <c r="R3382">
        <v>0</v>
      </c>
    </row>
    <row r="3383" spans="1:18" x14ac:dyDescent="0.25">
      <c r="A3383" t="s">
        <v>18</v>
      </c>
      <c r="B3383" s="20" t="s">
        <v>68</v>
      </c>
      <c r="C3383" t="s">
        <v>19</v>
      </c>
      <c r="D3383">
        <v>52.489471000000002</v>
      </c>
      <c r="E3383">
        <v>-1.8985749999999999</v>
      </c>
      <c r="F3383" t="s">
        <v>196</v>
      </c>
      <c r="G3383" t="s">
        <v>21</v>
      </c>
      <c r="H3383" t="s">
        <v>22</v>
      </c>
      <c r="I3383">
        <v>442.2</v>
      </c>
      <c r="J3383" s="1">
        <v>8.9999999999999993E-3</v>
      </c>
      <c r="K3383">
        <v>4</v>
      </c>
      <c r="L3383">
        <v>0.67</v>
      </c>
      <c r="M3383">
        <v>3</v>
      </c>
      <c r="N3383">
        <v>3</v>
      </c>
      <c r="O3383">
        <v>170.4</v>
      </c>
      <c r="P3383">
        <v>35</v>
      </c>
      <c r="Q3383">
        <v>9</v>
      </c>
      <c r="R3383">
        <v>5</v>
      </c>
    </row>
    <row r="3384" spans="1:18" x14ac:dyDescent="0.25">
      <c r="A3384" t="s">
        <v>18</v>
      </c>
      <c r="B3384" s="20" t="s">
        <v>69</v>
      </c>
      <c r="C3384" t="s">
        <v>19</v>
      </c>
      <c r="D3384">
        <v>52.489471000000002</v>
      </c>
      <c r="E3384">
        <v>-1.8985749999999999</v>
      </c>
      <c r="F3384" t="s">
        <v>196</v>
      </c>
      <c r="G3384" t="s">
        <v>21</v>
      </c>
      <c r="H3384" t="s">
        <v>22</v>
      </c>
      <c r="I3384">
        <v>962</v>
      </c>
      <c r="J3384" s="1">
        <v>8.9999999999999993E-3</v>
      </c>
      <c r="K3384">
        <v>8</v>
      </c>
      <c r="L3384">
        <v>0.13</v>
      </c>
      <c r="M3384">
        <v>1</v>
      </c>
      <c r="N3384">
        <v>4</v>
      </c>
      <c r="O3384">
        <v>248.4</v>
      </c>
      <c r="P3384">
        <v>47</v>
      </c>
      <c r="Q3384">
        <v>8</v>
      </c>
      <c r="R3384">
        <v>3</v>
      </c>
    </row>
    <row r="3385" spans="1:18" x14ac:dyDescent="0.25">
      <c r="A3385" t="s">
        <v>18</v>
      </c>
      <c r="B3385" s="20" t="s">
        <v>70</v>
      </c>
      <c r="C3385" t="s">
        <v>19</v>
      </c>
      <c r="D3385">
        <v>52.489471000000002</v>
      </c>
      <c r="E3385">
        <v>-1.8985749999999999</v>
      </c>
      <c r="F3385" t="s">
        <v>196</v>
      </c>
      <c r="G3385" t="s">
        <v>21</v>
      </c>
      <c r="H3385" t="s">
        <v>22</v>
      </c>
      <c r="I3385">
        <v>1193.2</v>
      </c>
      <c r="J3385" s="1">
        <v>7.0000000000000001E-3</v>
      </c>
      <c r="K3385">
        <v>8</v>
      </c>
      <c r="L3385">
        <v>0.05</v>
      </c>
      <c r="M3385">
        <v>0</v>
      </c>
      <c r="N3385">
        <v>2</v>
      </c>
      <c r="O3385">
        <v>78</v>
      </c>
      <c r="P3385">
        <v>23</v>
      </c>
      <c r="Q3385">
        <v>1</v>
      </c>
      <c r="R3385">
        <v>6</v>
      </c>
    </row>
    <row r="3386" spans="1:18" x14ac:dyDescent="0.25">
      <c r="A3386" t="s">
        <v>18</v>
      </c>
      <c r="B3386" s="20" t="s">
        <v>71</v>
      </c>
      <c r="C3386" t="s">
        <v>19</v>
      </c>
      <c r="D3386">
        <v>52.489471000000002</v>
      </c>
      <c r="E3386">
        <v>-1.8985749999999999</v>
      </c>
      <c r="F3386" t="s">
        <v>196</v>
      </c>
      <c r="G3386" t="s">
        <v>21</v>
      </c>
      <c r="H3386" t="s">
        <v>22</v>
      </c>
      <c r="I3386">
        <v>972.2</v>
      </c>
      <c r="J3386" s="1">
        <v>1.4999999999999999E-2</v>
      </c>
      <c r="K3386">
        <v>14</v>
      </c>
      <c r="L3386">
        <v>0.2</v>
      </c>
      <c r="M3386">
        <v>3</v>
      </c>
      <c r="N3386">
        <v>2</v>
      </c>
      <c r="O3386">
        <v>37.200000000000003</v>
      </c>
      <c r="P3386">
        <v>24</v>
      </c>
      <c r="Q3386">
        <v>6</v>
      </c>
      <c r="R3386">
        <v>3</v>
      </c>
    </row>
    <row r="3387" spans="1:18" x14ac:dyDescent="0.25">
      <c r="A3387" t="s">
        <v>18</v>
      </c>
      <c r="B3387" s="20" t="s">
        <v>72</v>
      </c>
      <c r="C3387" t="s">
        <v>19</v>
      </c>
      <c r="D3387">
        <v>52.489471000000002</v>
      </c>
      <c r="E3387">
        <v>-1.8985749999999999</v>
      </c>
      <c r="F3387" t="s">
        <v>196</v>
      </c>
      <c r="G3387" t="s">
        <v>21</v>
      </c>
      <c r="H3387" t="s">
        <v>22</v>
      </c>
      <c r="I3387">
        <v>503.2</v>
      </c>
      <c r="J3387" s="1">
        <v>1.2E-2</v>
      </c>
      <c r="K3387">
        <v>6</v>
      </c>
      <c r="L3387">
        <v>1.27</v>
      </c>
      <c r="M3387">
        <v>8</v>
      </c>
      <c r="N3387">
        <v>6</v>
      </c>
      <c r="O3387">
        <v>331.2</v>
      </c>
      <c r="P3387">
        <v>47</v>
      </c>
      <c r="Q3387">
        <v>1</v>
      </c>
      <c r="R3387">
        <v>5</v>
      </c>
    </row>
    <row r="3388" spans="1:18" x14ac:dyDescent="0.25">
      <c r="A3388" t="s">
        <v>18</v>
      </c>
      <c r="B3388" s="20" t="s">
        <v>73</v>
      </c>
      <c r="C3388" t="s">
        <v>19</v>
      </c>
      <c r="D3388">
        <v>52.489471000000002</v>
      </c>
      <c r="E3388">
        <v>-1.8985749999999999</v>
      </c>
      <c r="F3388" t="s">
        <v>196</v>
      </c>
      <c r="G3388" t="s">
        <v>21</v>
      </c>
      <c r="H3388" t="s">
        <v>22</v>
      </c>
      <c r="I3388">
        <v>724.6</v>
      </c>
      <c r="J3388" s="1">
        <v>1.0999999999999999E-2</v>
      </c>
      <c r="K3388">
        <v>8</v>
      </c>
      <c r="L3388">
        <v>1.05</v>
      </c>
      <c r="M3388">
        <v>9</v>
      </c>
      <c r="N3388">
        <v>6</v>
      </c>
      <c r="O3388">
        <v>259.2</v>
      </c>
      <c r="P3388">
        <v>29</v>
      </c>
      <c r="Q3388">
        <v>8</v>
      </c>
      <c r="R3388">
        <v>5</v>
      </c>
    </row>
    <row r="3389" spans="1:18" x14ac:dyDescent="0.25">
      <c r="A3389" t="s">
        <v>18</v>
      </c>
      <c r="B3389" s="20" t="s">
        <v>74</v>
      </c>
      <c r="C3389" t="s">
        <v>19</v>
      </c>
      <c r="D3389">
        <v>52.489471000000002</v>
      </c>
      <c r="E3389">
        <v>-1.8985749999999999</v>
      </c>
      <c r="F3389" t="s">
        <v>196</v>
      </c>
      <c r="G3389" t="s">
        <v>21</v>
      </c>
      <c r="H3389" t="s">
        <v>22</v>
      </c>
      <c r="I3389">
        <v>934.8</v>
      </c>
      <c r="J3389" s="1">
        <v>1.4E-2</v>
      </c>
      <c r="K3389">
        <v>13</v>
      </c>
      <c r="L3389">
        <v>1.24</v>
      </c>
      <c r="M3389">
        <v>16</v>
      </c>
      <c r="N3389">
        <v>2</v>
      </c>
      <c r="O3389">
        <v>0</v>
      </c>
      <c r="P3389">
        <v>49</v>
      </c>
      <c r="Q3389">
        <v>12</v>
      </c>
      <c r="R3389">
        <v>8</v>
      </c>
    </row>
    <row r="3390" spans="1:18" x14ac:dyDescent="0.25">
      <c r="A3390" t="s">
        <v>18</v>
      </c>
      <c r="B3390" s="20" t="s">
        <v>75</v>
      </c>
      <c r="C3390" t="s">
        <v>19</v>
      </c>
      <c r="D3390">
        <v>52.489471000000002</v>
      </c>
      <c r="E3390">
        <v>-1.8985749999999999</v>
      </c>
      <c r="F3390" t="s">
        <v>196</v>
      </c>
      <c r="G3390" t="s">
        <v>21</v>
      </c>
      <c r="H3390" t="s">
        <v>22</v>
      </c>
      <c r="I3390">
        <v>1023</v>
      </c>
      <c r="J3390" s="1">
        <v>1.4E-2</v>
      </c>
      <c r="K3390">
        <v>14</v>
      </c>
      <c r="L3390">
        <v>0.1</v>
      </c>
      <c r="M3390">
        <v>1</v>
      </c>
      <c r="N3390">
        <v>6</v>
      </c>
      <c r="O3390">
        <v>300</v>
      </c>
      <c r="P3390">
        <v>18</v>
      </c>
      <c r="Q3390">
        <v>2</v>
      </c>
      <c r="R3390">
        <v>5</v>
      </c>
    </row>
    <row r="3391" spans="1:18" x14ac:dyDescent="0.25">
      <c r="A3391" t="s">
        <v>18</v>
      </c>
      <c r="B3391" s="20" t="s">
        <v>76</v>
      </c>
      <c r="C3391" t="s">
        <v>19</v>
      </c>
      <c r="D3391">
        <v>52.489471000000002</v>
      </c>
      <c r="E3391">
        <v>-1.8985749999999999</v>
      </c>
      <c r="F3391" t="s">
        <v>196</v>
      </c>
      <c r="G3391" t="s">
        <v>21</v>
      </c>
      <c r="H3391" t="s">
        <v>22</v>
      </c>
      <c r="I3391">
        <v>1110</v>
      </c>
      <c r="J3391" s="1">
        <v>1.6E-2</v>
      </c>
      <c r="K3391">
        <v>17</v>
      </c>
      <c r="L3391">
        <v>0.24</v>
      </c>
      <c r="M3391">
        <v>4</v>
      </c>
      <c r="N3391">
        <v>3</v>
      </c>
      <c r="O3391">
        <v>52.8</v>
      </c>
      <c r="P3391">
        <v>18</v>
      </c>
      <c r="Q3391">
        <v>5</v>
      </c>
      <c r="R3391">
        <v>0</v>
      </c>
    </row>
    <row r="3392" spans="1:18" x14ac:dyDescent="0.25">
      <c r="A3392" t="s">
        <v>18</v>
      </c>
      <c r="B3392" s="20" t="s">
        <v>77</v>
      </c>
      <c r="C3392" t="s">
        <v>19</v>
      </c>
      <c r="D3392">
        <v>52.489471000000002</v>
      </c>
      <c r="E3392">
        <v>-1.8985749999999999</v>
      </c>
      <c r="F3392" t="s">
        <v>196</v>
      </c>
      <c r="G3392" t="s">
        <v>21</v>
      </c>
      <c r="H3392" t="s">
        <v>22</v>
      </c>
      <c r="I3392">
        <v>1104.8</v>
      </c>
      <c r="J3392" s="1">
        <v>1.0999999999999999E-2</v>
      </c>
      <c r="K3392">
        <v>12</v>
      </c>
      <c r="L3392">
        <v>0.81</v>
      </c>
      <c r="M3392">
        <v>10</v>
      </c>
      <c r="N3392">
        <v>2</v>
      </c>
      <c r="O3392">
        <v>54</v>
      </c>
      <c r="P3392">
        <v>50</v>
      </c>
      <c r="Q3392">
        <v>11</v>
      </c>
      <c r="R3392">
        <v>2</v>
      </c>
    </row>
    <row r="3393" spans="1:18" x14ac:dyDescent="0.25">
      <c r="A3393" t="s">
        <v>18</v>
      </c>
      <c r="B3393" s="20" t="s">
        <v>78</v>
      </c>
      <c r="C3393" t="s">
        <v>19</v>
      </c>
      <c r="D3393">
        <v>52.489471000000002</v>
      </c>
      <c r="E3393">
        <v>-1.8985749999999999</v>
      </c>
      <c r="F3393" t="s">
        <v>196</v>
      </c>
      <c r="G3393" t="s">
        <v>21</v>
      </c>
      <c r="H3393" t="s">
        <v>22</v>
      </c>
      <c r="I3393">
        <v>389.6</v>
      </c>
      <c r="J3393" s="1">
        <v>1.2999999999999999E-2</v>
      </c>
      <c r="K3393">
        <v>5</v>
      </c>
      <c r="L3393">
        <v>0.44</v>
      </c>
      <c r="M3393">
        <v>2</v>
      </c>
      <c r="N3393">
        <v>3</v>
      </c>
      <c r="O3393">
        <v>60</v>
      </c>
      <c r="P3393">
        <v>47</v>
      </c>
      <c r="Q3393">
        <v>9</v>
      </c>
      <c r="R3393">
        <v>0</v>
      </c>
    </row>
    <row r="3394" spans="1:18" x14ac:dyDescent="0.25">
      <c r="A3394" t="s">
        <v>79</v>
      </c>
      <c r="B3394" s="20">
        <v>44932</v>
      </c>
      <c r="C3394" t="s">
        <v>19</v>
      </c>
      <c r="D3394">
        <v>52.489471000000002</v>
      </c>
      <c r="E3394">
        <v>-1.8985749999999999</v>
      </c>
      <c r="F3394" t="s">
        <v>196</v>
      </c>
      <c r="G3394" t="s">
        <v>21</v>
      </c>
      <c r="H3394" t="s">
        <v>22</v>
      </c>
      <c r="I3394">
        <v>310.7</v>
      </c>
      <c r="J3394" s="1">
        <v>1.2999999999999999E-2</v>
      </c>
      <c r="K3394">
        <v>4</v>
      </c>
      <c r="L3394">
        <v>0.72</v>
      </c>
      <c r="M3394">
        <v>3</v>
      </c>
      <c r="N3394">
        <v>2</v>
      </c>
      <c r="O3394">
        <v>25.2</v>
      </c>
      <c r="P3394">
        <v>54</v>
      </c>
      <c r="Q3394">
        <v>1</v>
      </c>
      <c r="R3394">
        <v>11</v>
      </c>
    </row>
    <row r="3395" spans="1:18" x14ac:dyDescent="0.25">
      <c r="A3395" t="s">
        <v>79</v>
      </c>
      <c r="B3395" s="20">
        <v>44963</v>
      </c>
      <c r="C3395" t="s">
        <v>19</v>
      </c>
      <c r="D3395">
        <v>52.489471000000002</v>
      </c>
      <c r="E3395">
        <v>-1.8985749999999999</v>
      </c>
      <c r="F3395" t="s">
        <v>196</v>
      </c>
      <c r="G3395" t="s">
        <v>21</v>
      </c>
      <c r="H3395" t="s">
        <v>22</v>
      </c>
      <c r="I3395">
        <v>591.29999999999995</v>
      </c>
      <c r="J3395" s="1">
        <v>8.0000000000000002E-3</v>
      </c>
      <c r="K3395">
        <v>5</v>
      </c>
      <c r="L3395">
        <v>1.46</v>
      </c>
      <c r="M3395">
        <v>7</v>
      </c>
      <c r="N3395">
        <v>5</v>
      </c>
      <c r="O3395">
        <v>387.6</v>
      </c>
      <c r="P3395">
        <v>43</v>
      </c>
      <c r="Q3395">
        <v>8</v>
      </c>
      <c r="R3395">
        <v>6</v>
      </c>
    </row>
    <row r="3396" spans="1:18" x14ac:dyDescent="0.25">
      <c r="A3396" t="s">
        <v>79</v>
      </c>
      <c r="B3396" s="20">
        <v>44991</v>
      </c>
      <c r="C3396" t="s">
        <v>19</v>
      </c>
      <c r="D3396">
        <v>52.489471000000002</v>
      </c>
      <c r="E3396">
        <v>-1.8985749999999999</v>
      </c>
      <c r="F3396" t="s">
        <v>196</v>
      </c>
      <c r="G3396" t="s">
        <v>21</v>
      </c>
      <c r="H3396" t="s">
        <v>22</v>
      </c>
      <c r="I3396">
        <v>130.4</v>
      </c>
      <c r="J3396" s="1">
        <v>1.4E-2</v>
      </c>
      <c r="K3396">
        <v>2</v>
      </c>
      <c r="L3396">
        <v>0.82</v>
      </c>
      <c r="M3396">
        <v>2</v>
      </c>
      <c r="N3396">
        <v>5</v>
      </c>
      <c r="O3396">
        <v>276</v>
      </c>
      <c r="P3396">
        <v>39</v>
      </c>
      <c r="Q3396">
        <v>0</v>
      </c>
      <c r="R3396">
        <v>2</v>
      </c>
    </row>
    <row r="3397" spans="1:18" x14ac:dyDescent="0.25">
      <c r="A3397" t="s">
        <v>79</v>
      </c>
      <c r="B3397" s="20">
        <v>45022</v>
      </c>
      <c r="C3397" t="s">
        <v>19</v>
      </c>
      <c r="D3397">
        <v>52.489471000000002</v>
      </c>
      <c r="E3397">
        <v>-1.8985749999999999</v>
      </c>
      <c r="F3397" t="s">
        <v>196</v>
      </c>
      <c r="G3397" t="s">
        <v>21</v>
      </c>
      <c r="H3397" t="s">
        <v>22</v>
      </c>
      <c r="I3397">
        <v>383.7</v>
      </c>
      <c r="J3397" s="1">
        <v>7.0000000000000001E-3</v>
      </c>
      <c r="K3397">
        <v>3</v>
      </c>
      <c r="L3397">
        <v>1.33</v>
      </c>
      <c r="M3397">
        <v>4</v>
      </c>
      <c r="N3397">
        <v>1</v>
      </c>
      <c r="O3397">
        <v>31.2</v>
      </c>
      <c r="P3397">
        <v>51</v>
      </c>
      <c r="Q3397">
        <v>1</v>
      </c>
      <c r="R3397">
        <v>11</v>
      </c>
    </row>
    <row r="3398" spans="1:18" x14ac:dyDescent="0.25">
      <c r="A3398" t="s">
        <v>79</v>
      </c>
      <c r="B3398" s="20">
        <v>45052</v>
      </c>
      <c r="C3398" t="s">
        <v>19</v>
      </c>
      <c r="D3398">
        <v>52.489471000000002</v>
      </c>
      <c r="E3398">
        <v>-1.8985749999999999</v>
      </c>
      <c r="F3398" t="s">
        <v>196</v>
      </c>
      <c r="G3398" t="s">
        <v>21</v>
      </c>
      <c r="H3398" t="s">
        <v>22</v>
      </c>
      <c r="I3398">
        <v>743.1</v>
      </c>
      <c r="J3398" s="1">
        <v>1.2999999999999999E-2</v>
      </c>
      <c r="K3398">
        <v>10</v>
      </c>
      <c r="L3398">
        <v>1.1299999999999999</v>
      </c>
      <c r="M3398">
        <v>11</v>
      </c>
      <c r="N3398">
        <v>3</v>
      </c>
      <c r="O3398">
        <v>94.8</v>
      </c>
      <c r="P3398">
        <v>27</v>
      </c>
      <c r="Q3398">
        <v>1</v>
      </c>
      <c r="R3398">
        <v>2</v>
      </c>
    </row>
    <row r="3399" spans="1:18" x14ac:dyDescent="0.25">
      <c r="A3399" t="s">
        <v>79</v>
      </c>
      <c r="B3399" s="20">
        <v>45083</v>
      </c>
      <c r="C3399" t="s">
        <v>19</v>
      </c>
      <c r="D3399">
        <v>52.489471000000002</v>
      </c>
      <c r="E3399">
        <v>-1.8985749999999999</v>
      </c>
      <c r="F3399" t="s">
        <v>196</v>
      </c>
      <c r="G3399" t="s">
        <v>21</v>
      </c>
      <c r="H3399" t="s">
        <v>22</v>
      </c>
      <c r="I3399">
        <v>131.80000000000001</v>
      </c>
      <c r="J3399" s="1">
        <v>6.0000000000000001E-3</v>
      </c>
      <c r="K3399">
        <v>1</v>
      </c>
      <c r="L3399">
        <v>0.16</v>
      </c>
      <c r="M3399">
        <v>0</v>
      </c>
      <c r="N3399">
        <v>5</v>
      </c>
      <c r="O3399">
        <v>260.39999999999998</v>
      </c>
      <c r="P3399">
        <v>60</v>
      </c>
      <c r="Q3399">
        <v>3</v>
      </c>
      <c r="R3399">
        <v>8</v>
      </c>
    </row>
    <row r="3400" spans="1:18" x14ac:dyDescent="0.25">
      <c r="A3400" t="s">
        <v>79</v>
      </c>
      <c r="B3400" s="20">
        <v>45113</v>
      </c>
      <c r="C3400" t="s">
        <v>19</v>
      </c>
      <c r="D3400">
        <v>52.489471000000002</v>
      </c>
      <c r="E3400">
        <v>-1.8985749999999999</v>
      </c>
      <c r="F3400" t="s">
        <v>196</v>
      </c>
      <c r="G3400" t="s">
        <v>21</v>
      </c>
      <c r="H3400" t="s">
        <v>22</v>
      </c>
      <c r="I3400">
        <v>221.3</v>
      </c>
      <c r="J3400" s="1">
        <v>1.0999999999999999E-2</v>
      </c>
      <c r="K3400">
        <v>2</v>
      </c>
      <c r="L3400">
        <v>0.83</v>
      </c>
      <c r="M3400">
        <v>2</v>
      </c>
      <c r="N3400">
        <v>6</v>
      </c>
      <c r="O3400">
        <v>388.8</v>
      </c>
      <c r="P3400">
        <v>13</v>
      </c>
      <c r="Q3400">
        <v>0</v>
      </c>
      <c r="R3400">
        <v>6</v>
      </c>
    </row>
    <row r="3401" spans="1:18" x14ac:dyDescent="0.25">
      <c r="A3401" t="s">
        <v>79</v>
      </c>
      <c r="B3401" s="20">
        <v>45144</v>
      </c>
      <c r="C3401" t="s">
        <v>19</v>
      </c>
      <c r="D3401">
        <v>52.489471000000002</v>
      </c>
      <c r="E3401">
        <v>-1.8985749999999999</v>
      </c>
      <c r="F3401" t="s">
        <v>196</v>
      </c>
      <c r="G3401" t="s">
        <v>21</v>
      </c>
      <c r="H3401" t="s">
        <v>22</v>
      </c>
      <c r="I3401">
        <v>286</v>
      </c>
      <c r="J3401" s="1">
        <v>1.2E-2</v>
      </c>
      <c r="K3401">
        <v>3</v>
      </c>
      <c r="L3401">
        <v>1.45</v>
      </c>
      <c r="M3401">
        <v>5</v>
      </c>
      <c r="N3401">
        <v>4</v>
      </c>
      <c r="O3401">
        <v>69.599999999999994</v>
      </c>
      <c r="P3401">
        <v>22</v>
      </c>
      <c r="Q3401">
        <v>10</v>
      </c>
      <c r="R3401">
        <v>3</v>
      </c>
    </row>
    <row r="3402" spans="1:18" x14ac:dyDescent="0.25">
      <c r="A3402" t="s">
        <v>79</v>
      </c>
      <c r="B3402" s="20">
        <v>45175</v>
      </c>
      <c r="C3402" t="s">
        <v>19</v>
      </c>
      <c r="D3402">
        <v>52.489471000000002</v>
      </c>
      <c r="E3402">
        <v>-1.8985749999999999</v>
      </c>
      <c r="F3402" t="s">
        <v>196</v>
      </c>
      <c r="G3402" t="s">
        <v>21</v>
      </c>
      <c r="H3402" t="s">
        <v>22</v>
      </c>
      <c r="I3402">
        <v>78.8</v>
      </c>
      <c r="J3402" s="1">
        <v>1.2E-2</v>
      </c>
      <c r="K3402">
        <v>1</v>
      </c>
      <c r="L3402">
        <v>0.35</v>
      </c>
      <c r="M3402">
        <v>0</v>
      </c>
      <c r="N3402">
        <v>1</v>
      </c>
      <c r="O3402">
        <v>26.4</v>
      </c>
      <c r="P3402">
        <v>50</v>
      </c>
      <c r="Q3402">
        <v>6</v>
      </c>
      <c r="R3402">
        <v>3</v>
      </c>
    </row>
    <row r="3403" spans="1:18" x14ac:dyDescent="0.25">
      <c r="A3403" t="s">
        <v>79</v>
      </c>
      <c r="B3403" s="20">
        <v>45205</v>
      </c>
      <c r="C3403" t="s">
        <v>19</v>
      </c>
      <c r="D3403">
        <v>52.489471000000002</v>
      </c>
      <c r="E3403">
        <v>-1.8985749999999999</v>
      </c>
      <c r="F3403" t="s">
        <v>196</v>
      </c>
      <c r="G3403" t="s">
        <v>21</v>
      </c>
      <c r="H3403" t="s">
        <v>22</v>
      </c>
      <c r="I3403">
        <v>523.20000000000005</v>
      </c>
      <c r="J3403" s="1">
        <v>1.0999999999999999E-2</v>
      </c>
      <c r="K3403">
        <v>6</v>
      </c>
      <c r="L3403">
        <v>1.44</v>
      </c>
      <c r="M3403">
        <v>8</v>
      </c>
      <c r="N3403">
        <v>1</v>
      </c>
      <c r="O3403">
        <v>7.2</v>
      </c>
      <c r="P3403">
        <v>28</v>
      </c>
      <c r="Q3403">
        <v>1</v>
      </c>
      <c r="R3403">
        <v>6</v>
      </c>
    </row>
    <row r="3404" spans="1:18" x14ac:dyDescent="0.25">
      <c r="A3404" t="s">
        <v>79</v>
      </c>
      <c r="B3404" s="20">
        <v>45236</v>
      </c>
      <c r="C3404" t="s">
        <v>19</v>
      </c>
      <c r="D3404">
        <v>52.489471000000002</v>
      </c>
      <c r="E3404">
        <v>-1.8985749999999999</v>
      </c>
      <c r="F3404" t="s">
        <v>196</v>
      </c>
      <c r="G3404" t="s">
        <v>21</v>
      </c>
      <c r="H3404" t="s">
        <v>22</v>
      </c>
      <c r="I3404">
        <v>301.39999999999998</v>
      </c>
      <c r="J3404" s="1">
        <v>1.4E-2</v>
      </c>
      <c r="K3404">
        <v>4</v>
      </c>
      <c r="L3404">
        <v>0.26</v>
      </c>
      <c r="M3404">
        <v>1</v>
      </c>
      <c r="N3404">
        <v>4</v>
      </c>
      <c r="O3404">
        <v>140.4</v>
      </c>
      <c r="P3404">
        <v>29</v>
      </c>
      <c r="Q3404">
        <v>4</v>
      </c>
      <c r="R3404">
        <v>8</v>
      </c>
    </row>
    <row r="3405" spans="1:18" x14ac:dyDescent="0.25">
      <c r="A3405" t="s">
        <v>79</v>
      </c>
      <c r="B3405" s="20">
        <v>45266</v>
      </c>
      <c r="C3405" t="s">
        <v>19</v>
      </c>
      <c r="D3405">
        <v>52.489471000000002</v>
      </c>
      <c r="E3405">
        <v>-1.8985749999999999</v>
      </c>
      <c r="F3405" t="s">
        <v>196</v>
      </c>
      <c r="G3405" t="s">
        <v>21</v>
      </c>
      <c r="H3405" t="s">
        <v>22</v>
      </c>
      <c r="I3405">
        <v>77.5</v>
      </c>
      <c r="J3405" s="1">
        <v>0.01</v>
      </c>
      <c r="K3405">
        <v>1</v>
      </c>
      <c r="L3405">
        <v>0.3</v>
      </c>
      <c r="M3405">
        <v>0</v>
      </c>
      <c r="N3405">
        <v>2</v>
      </c>
      <c r="O3405">
        <v>2.4</v>
      </c>
      <c r="P3405">
        <v>69</v>
      </c>
      <c r="Q3405">
        <v>1</v>
      </c>
      <c r="R3405">
        <v>2</v>
      </c>
    </row>
    <row r="3406" spans="1:18" x14ac:dyDescent="0.25">
      <c r="A3406" t="s">
        <v>79</v>
      </c>
      <c r="B3406" s="20" t="s">
        <v>80</v>
      </c>
      <c r="C3406" t="s">
        <v>19</v>
      </c>
      <c r="D3406">
        <v>52.489471000000002</v>
      </c>
      <c r="E3406">
        <v>-1.8985749999999999</v>
      </c>
      <c r="F3406" t="s">
        <v>196</v>
      </c>
      <c r="G3406" t="s">
        <v>21</v>
      </c>
      <c r="H3406" t="s">
        <v>22</v>
      </c>
      <c r="I3406">
        <v>205.6</v>
      </c>
      <c r="J3406" s="1">
        <v>8.9999999999999993E-3</v>
      </c>
      <c r="K3406">
        <v>2</v>
      </c>
      <c r="L3406">
        <v>0.3</v>
      </c>
      <c r="M3406">
        <v>1</v>
      </c>
      <c r="N3406">
        <v>4</v>
      </c>
      <c r="O3406">
        <v>140.4</v>
      </c>
      <c r="P3406">
        <v>55</v>
      </c>
      <c r="Q3406">
        <v>5</v>
      </c>
      <c r="R3406">
        <v>3</v>
      </c>
    </row>
    <row r="3407" spans="1:18" x14ac:dyDescent="0.25">
      <c r="A3407" t="s">
        <v>79</v>
      </c>
      <c r="B3407" s="20" t="s">
        <v>81</v>
      </c>
      <c r="C3407" t="s">
        <v>19</v>
      </c>
      <c r="D3407">
        <v>52.489471000000002</v>
      </c>
      <c r="E3407">
        <v>-1.8985749999999999</v>
      </c>
      <c r="F3407" t="s">
        <v>196</v>
      </c>
      <c r="G3407" t="s">
        <v>21</v>
      </c>
      <c r="H3407" t="s">
        <v>22</v>
      </c>
      <c r="I3407">
        <v>429.7</v>
      </c>
      <c r="J3407" s="1">
        <v>1.2E-2</v>
      </c>
      <c r="K3407">
        <v>5</v>
      </c>
      <c r="L3407">
        <v>1.24</v>
      </c>
      <c r="M3407">
        <v>7</v>
      </c>
      <c r="N3407">
        <v>3</v>
      </c>
      <c r="O3407">
        <v>130.80000000000001</v>
      </c>
      <c r="P3407">
        <v>59</v>
      </c>
      <c r="Q3407">
        <v>3</v>
      </c>
      <c r="R3407">
        <v>2</v>
      </c>
    </row>
    <row r="3408" spans="1:18" x14ac:dyDescent="0.25">
      <c r="A3408" t="s">
        <v>79</v>
      </c>
      <c r="B3408" s="20" t="s">
        <v>82</v>
      </c>
      <c r="C3408" t="s">
        <v>19</v>
      </c>
      <c r="D3408">
        <v>52.489471000000002</v>
      </c>
      <c r="E3408">
        <v>-1.8985749999999999</v>
      </c>
      <c r="F3408" t="s">
        <v>196</v>
      </c>
      <c r="G3408" t="s">
        <v>21</v>
      </c>
      <c r="H3408" t="s">
        <v>22</v>
      </c>
      <c r="I3408">
        <v>283.3</v>
      </c>
      <c r="J3408" s="1">
        <v>1.2E-2</v>
      </c>
      <c r="K3408">
        <v>3</v>
      </c>
      <c r="L3408">
        <v>0.53</v>
      </c>
      <c r="M3408">
        <v>2</v>
      </c>
      <c r="N3408">
        <v>1</v>
      </c>
      <c r="O3408">
        <v>37.200000000000003</v>
      </c>
      <c r="P3408">
        <v>55</v>
      </c>
      <c r="Q3408">
        <v>5</v>
      </c>
      <c r="R3408">
        <v>2</v>
      </c>
    </row>
    <row r="3409" spans="1:18" x14ac:dyDescent="0.25">
      <c r="A3409" t="s">
        <v>79</v>
      </c>
      <c r="B3409" s="20" t="s">
        <v>83</v>
      </c>
      <c r="C3409" t="s">
        <v>19</v>
      </c>
      <c r="D3409">
        <v>52.489471000000002</v>
      </c>
      <c r="E3409">
        <v>-1.8985749999999999</v>
      </c>
      <c r="F3409" t="s">
        <v>196</v>
      </c>
      <c r="G3409" t="s">
        <v>21</v>
      </c>
      <c r="H3409" t="s">
        <v>22</v>
      </c>
      <c r="I3409">
        <v>512.29999999999995</v>
      </c>
      <c r="J3409" s="1">
        <v>8.0000000000000002E-3</v>
      </c>
      <c r="K3409">
        <v>4</v>
      </c>
      <c r="L3409">
        <v>0.36</v>
      </c>
      <c r="M3409">
        <v>1</v>
      </c>
      <c r="N3409">
        <v>4</v>
      </c>
      <c r="O3409">
        <v>326.39999999999998</v>
      </c>
      <c r="P3409">
        <v>32</v>
      </c>
      <c r="Q3409">
        <v>2</v>
      </c>
      <c r="R3409">
        <v>5</v>
      </c>
    </row>
    <row r="3410" spans="1:18" x14ac:dyDescent="0.25">
      <c r="A3410" t="s">
        <v>79</v>
      </c>
      <c r="B3410" s="20" t="s">
        <v>84</v>
      </c>
      <c r="C3410" t="s">
        <v>19</v>
      </c>
      <c r="D3410">
        <v>52.489471000000002</v>
      </c>
      <c r="E3410">
        <v>-1.8985749999999999</v>
      </c>
      <c r="F3410" t="s">
        <v>196</v>
      </c>
      <c r="G3410" t="s">
        <v>21</v>
      </c>
      <c r="H3410" t="s">
        <v>22</v>
      </c>
      <c r="I3410">
        <v>233</v>
      </c>
      <c r="J3410" s="1">
        <v>8.0000000000000002E-3</v>
      </c>
      <c r="K3410">
        <v>2</v>
      </c>
      <c r="L3410">
        <v>0.41</v>
      </c>
      <c r="M3410">
        <v>1</v>
      </c>
      <c r="N3410">
        <v>4</v>
      </c>
      <c r="O3410">
        <v>180</v>
      </c>
      <c r="P3410">
        <v>54</v>
      </c>
      <c r="Q3410">
        <v>7</v>
      </c>
      <c r="R3410">
        <v>2</v>
      </c>
    </row>
    <row r="3411" spans="1:18" x14ac:dyDescent="0.25">
      <c r="A3411" t="s">
        <v>79</v>
      </c>
      <c r="B3411" s="20" t="s">
        <v>85</v>
      </c>
      <c r="C3411" t="s">
        <v>19</v>
      </c>
      <c r="D3411">
        <v>52.489471000000002</v>
      </c>
      <c r="E3411">
        <v>-1.8985749999999999</v>
      </c>
      <c r="F3411" t="s">
        <v>196</v>
      </c>
      <c r="G3411" t="s">
        <v>21</v>
      </c>
      <c r="H3411" t="s">
        <v>22</v>
      </c>
      <c r="I3411">
        <v>397.9</v>
      </c>
      <c r="J3411" s="1">
        <v>0.01</v>
      </c>
      <c r="K3411">
        <v>4</v>
      </c>
      <c r="L3411">
        <v>1.55</v>
      </c>
      <c r="M3411">
        <v>6</v>
      </c>
      <c r="N3411">
        <v>1</v>
      </c>
      <c r="O3411">
        <v>51.6</v>
      </c>
      <c r="P3411">
        <v>45</v>
      </c>
      <c r="Q3411">
        <v>9</v>
      </c>
      <c r="R3411">
        <v>2</v>
      </c>
    </row>
    <row r="3412" spans="1:18" x14ac:dyDescent="0.25">
      <c r="A3412" t="s">
        <v>79</v>
      </c>
      <c r="B3412" s="20" t="s">
        <v>86</v>
      </c>
      <c r="C3412" t="s">
        <v>19</v>
      </c>
      <c r="D3412">
        <v>52.489471000000002</v>
      </c>
      <c r="E3412">
        <v>-1.8985749999999999</v>
      </c>
      <c r="F3412" t="s">
        <v>196</v>
      </c>
      <c r="G3412" t="s">
        <v>21</v>
      </c>
      <c r="H3412" t="s">
        <v>22</v>
      </c>
      <c r="I3412">
        <v>127.8</v>
      </c>
      <c r="J3412" s="1">
        <v>1.4E-2</v>
      </c>
      <c r="K3412">
        <v>2</v>
      </c>
      <c r="L3412">
        <v>0.15</v>
      </c>
      <c r="M3412">
        <v>0</v>
      </c>
      <c r="N3412">
        <v>5</v>
      </c>
      <c r="O3412">
        <v>162</v>
      </c>
      <c r="P3412">
        <v>61</v>
      </c>
      <c r="Q3412">
        <v>4</v>
      </c>
      <c r="R3412">
        <v>3</v>
      </c>
    </row>
    <row r="3413" spans="1:18" x14ac:dyDescent="0.25">
      <c r="A3413" t="s">
        <v>79</v>
      </c>
      <c r="B3413" s="20" t="s">
        <v>87</v>
      </c>
      <c r="C3413" t="s">
        <v>19</v>
      </c>
      <c r="D3413">
        <v>52.489471000000002</v>
      </c>
      <c r="E3413">
        <v>-1.8985749999999999</v>
      </c>
      <c r="F3413" t="s">
        <v>196</v>
      </c>
      <c r="G3413" t="s">
        <v>21</v>
      </c>
      <c r="H3413" t="s">
        <v>22</v>
      </c>
      <c r="I3413">
        <v>244.2</v>
      </c>
      <c r="J3413" s="1">
        <v>1.4E-2</v>
      </c>
      <c r="K3413">
        <v>3</v>
      </c>
      <c r="L3413">
        <v>0.67</v>
      </c>
      <c r="M3413">
        <v>2</v>
      </c>
      <c r="N3413">
        <v>6</v>
      </c>
      <c r="O3413">
        <v>241.2</v>
      </c>
      <c r="P3413">
        <v>59</v>
      </c>
      <c r="Q3413">
        <v>6</v>
      </c>
      <c r="R3413">
        <v>12</v>
      </c>
    </row>
    <row r="3414" spans="1:18" x14ac:dyDescent="0.25">
      <c r="A3414" t="s">
        <v>79</v>
      </c>
      <c r="B3414" s="20" t="s">
        <v>88</v>
      </c>
      <c r="C3414" t="s">
        <v>19</v>
      </c>
      <c r="D3414">
        <v>52.489471000000002</v>
      </c>
      <c r="E3414">
        <v>-1.8985749999999999</v>
      </c>
      <c r="F3414" t="s">
        <v>196</v>
      </c>
      <c r="G3414" t="s">
        <v>21</v>
      </c>
      <c r="H3414" t="s">
        <v>22</v>
      </c>
      <c r="I3414">
        <v>331.4</v>
      </c>
      <c r="J3414" s="1">
        <v>1.4E-2</v>
      </c>
      <c r="K3414">
        <v>4</v>
      </c>
      <c r="L3414">
        <v>1.46</v>
      </c>
      <c r="M3414">
        <v>7</v>
      </c>
      <c r="N3414">
        <v>2</v>
      </c>
      <c r="O3414">
        <v>25.2</v>
      </c>
      <c r="P3414">
        <v>46</v>
      </c>
      <c r="Q3414">
        <v>7</v>
      </c>
      <c r="R3414">
        <v>0</v>
      </c>
    </row>
    <row r="3415" spans="1:18" x14ac:dyDescent="0.25">
      <c r="A3415" t="s">
        <v>79</v>
      </c>
      <c r="B3415" s="20" t="s">
        <v>89</v>
      </c>
      <c r="C3415" t="s">
        <v>19</v>
      </c>
      <c r="D3415">
        <v>52.489471000000002</v>
      </c>
      <c r="E3415">
        <v>-1.8985749999999999</v>
      </c>
      <c r="F3415" t="s">
        <v>196</v>
      </c>
      <c r="G3415" t="s">
        <v>21</v>
      </c>
      <c r="H3415" t="s">
        <v>22</v>
      </c>
      <c r="I3415">
        <v>80.3</v>
      </c>
      <c r="J3415" s="1">
        <v>1.2999999999999999E-2</v>
      </c>
      <c r="K3415">
        <v>1</v>
      </c>
      <c r="L3415">
        <v>1.01</v>
      </c>
      <c r="M3415">
        <v>1</v>
      </c>
      <c r="N3415">
        <v>1</v>
      </c>
      <c r="O3415">
        <v>24</v>
      </c>
      <c r="P3415">
        <v>34</v>
      </c>
      <c r="Q3415">
        <v>7</v>
      </c>
      <c r="R3415">
        <v>2</v>
      </c>
    </row>
    <row r="3416" spans="1:18" x14ac:dyDescent="0.25">
      <c r="A3416" t="s">
        <v>79</v>
      </c>
      <c r="B3416" s="20" t="s">
        <v>90</v>
      </c>
      <c r="C3416" t="s">
        <v>19</v>
      </c>
      <c r="D3416">
        <v>52.489471000000002</v>
      </c>
      <c r="E3416">
        <v>-1.8985749999999999</v>
      </c>
      <c r="F3416" t="s">
        <v>196</v>
      </c>
      <c r="G3416" t="s">
        <v>21</v>
      </c>
      <c r="H3416" t="s">
        <v>22</v>
      </c>
      <c r="I3416">
        <v>140</v>
      </c>
      <c r="J3416" s="1">
        <v>1.4999999999999999E-2</v>
      </c>
      <c r="K3416">
        <v>2</v>
      </c>
      <c r="L3416">
        <v>1.25</v>
      </c>
      <c r="M3416">
        <v>3</v>
      </c>
      <c r="N3416">
        <v>2</v>
      </c>
      <c r="O3416">
        <v>88.8</v>
      </c>
      <c r="P3416">
        <v>28</v>
      </c>
      <c r="Q3416">
        <v>3</v>
      </c>
      <c r="R3416">
        <v>9</v>
      </c>
    </row>
    <row r="3417" spans="1:18" x14ac:dyDescent="0.25">
      <c r="A3417" t="s">
        <v>79</v>
      </c>
      <c r="B3417" s="20" t="s">
        <v>91</v>
      </c>
      <c r="C3417" t="s">
        <v>19</v>
      </c>
      <c r="D3417">
        <v>52.489471000000002</v>
      </c>
      <c r="E3417">
        <v>-1.8985749999999999</v>
      </c>
      <c r="F3417" t="s">
        <v>196</v>
      </c>
      <c r="G3417" t="s">
        <v>21</v>
      </c>
      <c r="H3417" t="s">
        <v>22</v>
      </c>
      <c r="I3417">
        <v>142.4</v>
      </c>
      <c r="J3417" s="1">
        <v>1.0999999999999999E-2</v>
      </c>
      <c r="K3417">
        <v>1</v>
      </c>
      <c r="L3417">
        <v>0.78</v>
      </c>
      <c r="M3417">
        <v>1</v>
      </c>
      <c r="N3417">
        <v>1</v>
      </c>
      <c r="O3417">
        <v>37.200000000000003</v>
      </c>
      <c r="P3417">
        <v>55</v>
      </c>
      <c r="Q3417">
        <v>2</v>
      </c>
      <c r="R3417">
        <v>6</v>
      </c>
    </row>
    <row r="3418" spans="1:18" x14ac:dyDescent="0.25">
      <c r="A3418" t="s">
        <v>79</v>
      </c>
      <c r="B3418" s="20" t="s">
        <v>92</v>
      </c>
      <c r="C3418" t="s">
        <v>19</v>
      </c>
      <c r="D3418">
        <v>52.489471000000002</v>
      </c>
      <c r="E3418">
        <v>-1.8985749999999999</v>
      </c>
      <c r="F3418" t="s">
        <v>196</v>
      </c>
      <c r="G3418" t="s">
        <v>21</v>
      </c>
      <c r="H3418" t="s">
        <v>22</v>
      </c>
      <c r="I3418">
        <v>525.6</v>
      </c>
      <c r="J3418" s="1">
        <v>8.0000000000000002E-3</v>
      </c>
      <c r="K3418">
        <v>4</v>
      </c>
      <c r="L3418">
        <v>0.9</v>
      </c>
      <c r="M3418">
        <v>4</v>
      </c>
      <c r="N3418">
        <v>1</v>
      </c>
      <c r="O3418">
        <v>36</v>
      </c>
      <c r="P3418">
        <v>39</v>
      </c>
      <c r="Q3418">
        <v>3</v>
      </c>
      <c r="R3418">
        <v>3</v>
      </c>
    </row>
    <row r="3419" spans="1:18" x14ac:dyDescent="0.25">
      <c r="A3419" t="s">
        <v>79</v>
      </c>
      <c r="B3419" s="20" t="s">
        <v>93</v>
      </c>
      <c r="C3419" t="s">
        <v>19</v>
      </c>
      <c r="D3419">
        <v>52.489471000000002</v>
      </c>
      <c r="E3419">
        <v>-1.8985749999999999</v>
      </c>
      <c r="F3419" t="s">
        <v>196</v>
      </c>
      <c r="G3419" t="s">
        <v>21</v>
      </c>
      <c r="H3419" t="s">
        <v>22</v>
      </c>
      <c r="I3419">
        <v>320.3</v>
      </c>
      <c r="J3419" s="1">
        <v>5.0000000000000001E-3</v>
      </c>
      <c r="K3419">
        <v>2</v>
      </c>
      <c r="L3419">
        <v>0.28999999999999998</v>
      </c>
      <c r="M3419">
        <v>0</v>
      </c>
      <c r="N3419">
        <v>5</v>
      </c>
      <c r="O3419">
        <v>208.8</v>
      </c>
      <c r="P3419">
        <v>52</v>
      </c>
      <c r="Q3419">
        <v>5</v>
      </c>
      <c r="R3419">
        <v>11</v>
      </c>
    </row>
    <row r="3420" spans="1:18" x14ac:dyDescent="0.25">
      <c r="A3420" t="s">
        <v>79</v>
      </c>
      <c r="B3420" s="20" t="s">
        <v>94</v>
      </c>
      <c r="C3420" t="s">
        <v>19</v>
      </c>
      <c r="D3420">
        <v>52.489471000000002</v>
      </c>
      <c r="E3420">
        <v>-1.8985749999999999</v>
      </c>
      <c r="F3420" t="s">
        <v>196</v>
      </c>
      <c r="G3420" t="s">
        <v>21</v>
      </c>
      <c r="H3420" t="s">
        <v>22</v>
      </c>
      <c r="I3420">
        <v>88.9</v>
      </c>
      <c r="J3420" s="1">
        <v>1.2999999999999999E-2</v>
      </c>
      <c r="K3420">
        <v>1</v>
      </c>
      <c r="L3420">
        <v>1</v>
      </c>
      <c r="M3420">
        <v>1</v>
      </c>
      <c r="N3420">
        <v>2</v>
      </c>
      <c r="O3420">
        <v>129.6</v>
      </c>
      <c r="P3420">
        <v>67</v>
      </c>
      <c r="Q3420">
        <v>7</v>
      </c>
      <c r="R3420">
        <v>2</v>
      </c>
    </row>
    <row r="3421" spans="1:18" x14ac:dyDescent="0.25">
      <c r="A3421" t="s">
        <v>79</v>
      </c>
      <c r="B3421" s="20" t="s">
        <v>95</v>
      </c>
      <c r="C3421" t="s">
        <v>19</v>
      </c>
      <c r="D3421">
        <v>52.489471000000002</v>
      </c>
      <c r="E3421">
        <v>-1.8985749999999999</v>
      </c>
      <c r="F3421" t="s">
        <v>196</v>
      </c>
      <c r="G3421" t="s">
        <v>21</v>
      </c>
      <c r="H3421" t="s">
        <v>22</v>
      </c>
      <c r="I3421">
        <v>294.3</v>
      </c>
      <c r="J3421" s="1">
        <v>1.7000000000000001E-2</v>
      </c>
      <c r="K3421">
        <v>5</v>
      </c>
      <c r="L3421">
        <v>0.55000000000000004</v>
      </c>
      <c r="M3421">
        <v>3</v>
      </c>
      <c r="N3421">
        <v>1</v>
      </c>
      <c r="O3421">
        <v>45.6</v>
      </c>
      <c r="P3421">
        <v>70</v>
      </c>
      <c r="Q3421">
        <v>1</v>
      </c>
      <c r="R3421">
        <v>5</v>
      </c>
    </row>
    <row r="3422" spans="1:18" x14ac:dyDescent="0.25">
      <c r="A3422" t="s">
        <v>79</v>
      </c>
      <c r="B3422" s="20" t="s">
        <v>96</v>
      </c>
      <c r="C3422" t="s">
        <v>19</v>
      </c>
      <c r="D3422">
        <v>52.489471000000002</v>
      </c>
      <c r="E3422">
        <v>-1.8985749999999999</v>
      </c>
      <c r="F3422" t="s">
        <v>196</v>
      </c>
      <c r="G3422" t="s">
        <v>21</v>
      </c>
      <c r="H3422" t="s">
        <v>22</v>
      </c>
      <c r="I3422">
        <v>371.4</v>
      </c>
      <c r="J3422" s="1">
        <v>5.0000000000000001E-3</v>
      </c>
      <c r="K3422">
        <v>2</v>
      </c>
      <c r="L3422">
        <v>0.28999999999999998</v>
      </c>
      <c r="M3422">
        <v>1</v>
      </c>
      <c r="N3422">
        <v>2</v>
      </c>
      <c r="O3422">
        <v>16.8</v>
      </c>
      <c r="P3422">
        <v>42</v>
      </c>
      <c r="Q3422">
        <v>7</v>
      </c>
      <c r="R3422">
        <v>8</v>
      </c>
    </row>
    <row r="3423" spans="1:18" x14ac:dyDescent="0.25">
      <c r="A3423" t="s">
        <v>79</v>
      </c>
      <c r="B3423" s="20" t="s">
        <v>97</v>
      </c>
      <c r="C3423" t="s">
        <v>19</v>
      </c>
      <c r="D3423">
        <v>52.489471000000002</v>
      </c>
      <c r="E3423">
        <v>-1.8985749999999999</v>
      </c>
      <c r="F3423" t="s">
        <v>196</v>
      </c>
      <c r="G3423" t="s">
        <v>21</v>
      </c>
      <c r="H3423" t="s">
        <v>22</v>
      </c>
      <c r="I3423">
        <v>114.5</v>
      </c>
      <c r="J3423" s="1">
        <v>8.9999999999999993E-3</v>
      </c>
      <c r="K3423">
        <v>1</v>
      </c>
      <c r="L3423">
        <v>0.15</v>
      </c>
      <c r="M3423">
        <v>0</v>
      </c>
      <c r="N3423">
        <v>2</v>
      </c>
      <c r="O3423">
        <v>32.4</v>
      </c>
      <c r="P3423">
        <v>67</v>
      </c>
      <c r="Q3423">
        <v>2</v>
      </c>
      <c r="R3423">
        <v>3</v>
      </c>
    </row>
    <row r="3424" spans="1:18" x14ac:dyDescent="0.25">
      <c r="A3424" t="s">
        <v>79</v>
      </c>
      <c r="B3424" s="20">
        <v>44933</v>
      </c>
      <c r="C3424" t="s">
        <v>19</v>
      </c>
      <c r="D3424">
        <v>52.489471000000002</v>
      </c>
      <c r="E3424">
        <v>-1.8985749999999999</v>
      </c>
      <c r="F3424" t="s">
        <v>196</v>
      </c>
      <c r="G3424" t="s">
        <v>21</v>
      </c>
      <c r="H3424" t="s">
        <v>22</v>
      </c>
      <c r="I3424">
        <v>636.79999999999995</v>
      </c>
      <c r="J3424" s="1">
        <v>1.4999999999999999E-2</v>
      </c>
      <c r="K3424">
        <v>9</v>
      </c>
      <c r="L3424">
        <v>0.25</v>
      </c>
      <c r="M3424">
        <v>2</v>
      </c>
      <c r="N3424">
        <v>1</v>
      </c>
      <c r="O3424">
        <v>2.4</v>
      </c>
      <c r="P3424">
        <v>43</v>
      </c>
      <c r="Q3424">
        <v>0</v>
      </c>
      <c r="R3424">
        <v>2</v>
      </c>
    </row>
    <row r="3425" spans="1:18" x14ac:dyDescent="0.25">
      <c r="A3425" t="s">
        <v>79</v>
      </c>
      <c r="B3425" s="20">
        <v>44964</v>
      </c>
      <c r="C3425" t="s">
        <v>19</v>
      </c>
      <c r="D3425">
        <v>52.489471000000002</v>
      </c>
      <c r="E3425">
        <v>-1.8985749999999999</v>
      </c>
      <c r="F3425" t="s">
        <v>196</v>
      </c>
      <c r="G3425" t="s">
        <v>21</v>
      </c>
      <c r="H3425" t="s">
        <v>22</v>
      </c>
      <c r="I3425">
        <v>159.9</v>
      </c>
      <c r="J3425" s="1">
        <v>1.4E-2</v>
      </c>
      <c r="K3425">
        <v>2</v>
      </c>
      <c r="L3425">
        <v>1.44</v>
      </c>
      <c r="M3425">
        <v>3</v>
      </c>
      <c r="N3425">
        <v>2</v>
      </c>
      <c r="O3425">
        <v>64.8</v>
      </c>
      <c r="P3425">
        <v>16</v>
      </c>
      <c r="Q3425">
        <v>2</v>
      </c>
      <c r="R3425">
        <v>5</v>
      </c>
    </row>
    <row r="3426" spans="1:18" x14ac:dyDescent="0.25">
      <c r="A3426" t="s">
        <v>79</v>
      </c>
      <c r="B3426" s="20">
        <v>44992</v>
      </c>
      <c r="C3426" t="s">
        <v>19</v>
      </c>
      <c r="D3426">
        <v>52.489471000000002</v>
      </c>
      <c r="E3426">
        <v>-1.8985749999999999</v>
      </c>
      <c r="F3426" t="s">
        <v>196</v>
      </c>
      <c r="G3426" t="s">
        <v>21</v>
      </c>
      <c r="H3426" t="s">
        <v>22</v>
      </c>
      <c r="I3426">
        <v>122.2</v>
      </c>
      <c r="J3426" s="1">
        <v>1.0999999999999999E-2</v>
      </c>
      <c r="K3426">
        <v>1</v>
      </c>
      <c r="L3426">
        <v>0.98</v>
      </c>
      <c r="M3426">
        <v>1</v>
      </c>
      <c r="N3426">
        <v>2</v>
      </c>
      <c r="O3426">
        <v>8.4</v>
      </c>
      <c r="P3426">
        <v>69</v>
      </c>
      <c r="Q3426">
        <v>5</v>
      </c>
      <c r="R3426">
        <v>0</v>
      </c>
    </row>
    <row r="3427" spans="1:18" x14ac:dyDescent="0.25">
      <c r="A3427" t="s">
        <v>79</v>
      </c>
      <c r="B3427" s="20">
        <v>45023</v>
      </c>
      <c r="C3427" t="s">
        <v>19</v>
      </c>
      <c r="D3427">
        <v>52.489471000000002</v>
      </c>
      <c r="E3427">
        <v>-1.8985749999999999</v>
      </c>
      <c r="F3427" t="s">
        <v>196</v>
      </c>
      <c r="G3427" t="s">
        <v>21</v>
      </c>
      <c r="H3427" t="s">
        <v>22</v>
      </c>
      <c r="I3427">
        <v>360.7</v>
      </c>
      <c r="J3427" s="1">
        <v>1.4E-2</v>
      </c>
      <c r="K3427">
        <v>5</v>
      </c>
      <c r="L3427">
        <v>0.68</v>
      </c>
      <c r="M3427">
        <v>4</v>
      </c>
      <c r="N3427">
        <v>4</v>
      </c>
      <c r="O3427">
        <v>151.19999999999999</v>
      </c>
      <c r="P3427">
        <v>20</v>
      </c>
      <c r="Q3427">
        <v>0</v>
      </c>
      <c r="R3427">
        <v>0</v>
      </c>
    </row>
    <row r="3428" spans="1:18" x14ac:dyDescent="0.25">
      <c r="A3428" t="s">
        <v>79</v>
      </c>
      <c r="B3428" s="20">
        <v>45053</v>
      </c>
      <c r="C3428" t="s">
        <v>19</v>
      </c>
      <c r="D3428">
        <v>52.489471000000002</v>
      </c>
      <c r="E3428">
        <v>-1.8985749999999999</v>
      </c>
      <c r="F3428" t="s">
        <v>196</v>
      </c>
      <c r="G3428" t="s">
        <v>21</v>
      </c>
      <c r="H3428" t="s">
        <v>22</v>
      </c>
      <c r="I3428">
        <v>550.1</v>
      </c>
      <c r="J3428" s="1">
        <v>1.4E-2</v>
      </c>
      <c r="K3428">
        <v>8</v>
      </c>
      <c r="L3428">
        <v>0.16</v>
      </c>
      <c r="M3428">
        <v>1</v>
      </c>
      <c r="N3428">
        <v>3</v>
      </c>
      <c r="O3428">
        <v>111.6</v>
      </c>
      <c r="P3428">
        <v>21</v>
      </c>
      <c r="Q3428">
        <v>7</v>
      </c>
      <c r="R3428">
        <v>12</v>
      </c>
    </row>
    <row r="3429" spans="1:18" x14ac:dyDescent="0.25">
      <c r="A3429" t="s">
        <v>79</v>
      </c>
      <c r="B3429" s="20">
        <v>45084</v>
      </c>
      <c r="C3429" t="s">
        <v>19</v>
      </c>
      <c r="D3429">
        <v>52.489471000000002</v>
      </c>
      <c r="E3429">
        <v>-1.8985749999999999</v>
      </c>
      <c r="F3429" t="s">
        <v>196</v>
      </c>
      <c r="G3429" t="s">
        <v>21</v>
      </c>
      <c r="H3429" t="s">
        <v>22</v>
      </c>
      <c r="I3429">
        <v>261.8</v>
      </c>
      <c r="J3429" s="1">
        <v>7.0000000000000001E-3</v>
      </c>
      <c r="K3429">
        <v>2</v>
      </c>
      <c r="L3429">
        <v>0.45</v>
      </c>
      <c r="M3429">
        <v>1</v>
      </c>
      <c r="N3429">
        <v>2</v>
      </c>
      <c r="O3429">
        <v>3.6</v>
      </c>
      <c r="P3429">
        <v>58</v>
      </c>
      <c r="Q3429">
        <v>2</v>
      </c>
      <c r="R3429">
        <v>18</v>
      </c>
    </row>
    <row r="3430" spans="1:18" x14ac:dyDescent="0.25">
      <c r="A3430" t="s">
        <v>79</v>
      </c>
      <c r="B3430" s="20">
        <v>45114</v>
      </c>
      <c r="C3430" t="s">
        <v>19</v>
      </c>
      <c r="D3430">
        <v>52.489471000000002</v>
      </c>
      <c r="E3430">
        <v>-1.8985749999999999</v>
      </c>
      <c r="F3430" t="s">
        <v>196</v>
      </c>
      <c r="G3430" t="s">
        <v>21</v>
      </c>
      <c r="H3430" t="s">
        <v>22</v>
      </c>
      <c r="I3430">
        <v>641</v>
      </c>
      <c r="J3430" s="1">
        <v>7.0000000000000001E-3</v>
      </c>
      <c r="K3430">
        <v>5</v>
      </c>
      <c r="L3430">
        <v>0.9</v>
      </c>
      <c r="M3430">
        <v>4</v>
      </c>
      <c r="N3430">
        <v>3</v>
      </c>
      <c r="O3430">
        <v>38.4</v>
      </c>
      <c r="P3430">
        <v>65</v>
      </c>
      <c r="Q3430">
        <v>8</v>
      </c>
      <c r="R3430">
        <v>3</v>
      </c>
    </row>
    <row r="3431" spans="1:18" x14ac:dyDescent="0.25">
      <c r="A3431" t="s">
        <v>79</v>
      </c>
      <c r="B3431" s="20">
        <v>45145</v>
      </c>
      <c r="C3431" t="s">
        <v>19</v>
      </c>
      <c r="D3431">
        <v>52.489471000000002</v>
      </c>
      <c r="E3431">
        <v>-1.8985749999999999</v>
      </c>
      <c r="F3431" t="s">
        <v>196</v>
      </c>
      <c r="G3431" t="s">
        <v>21</v>
      </c>
      <c r="H3431" t="s">
        <v>22</v>
      </c>
      <c r="I3431">
        <v>297.10000000000002</v>
      </c>
      <c r="J3431" s="1">
        <v>1.4E-2</v>
      </c>
      <c r="K3431">
        <v>4</v>
      </c>
      <c r="L3431">
        <v>0.6</v>
      </c>
      <c r="M3431">
        <v>2</v>
      </c>
      <c r="N3431">
        <v>4</v>
      </c>
      <c r="O3431">
        <v>111.6</v>
      </c>
      <c r="P3431">
        <v>16</v>
      </c>
      <c r="Q3431">
        <v>2</v>
      </c>
      <c r="R3431">
        <v>3</v>
      </c>
    </row>
    <row r="3432" spans="1:18" x14ac:dyDescent="0.25">
      <c r="A3432" t="s">
        <v>79</v>
      </c>
      <c r="B3432" s="20">
        <v>45176</v>
      </c>
      <c r="C3432" t="s">
        <v>19</v>
      </c>
      <c r="D3432">
        <v>52.489471000000002</v>
      </c>
      <c r="E3432">
        <v>-1.8985749999999999</v>
      </c>
      <c r="F3432" t="s">
        <v>196</v>
      </c>
      <c r="G3432" t="s">
        <v>21</v>
      </c>
      <c r="H3432" t="s">
        <v>22</v>
      </c>
      <c r="I3432">
        <v>434.8</v>
      </c>
      <c r="J3432" s="1">
        <v>0.01</v>
      </c>
      <c r="K3432">
        <v>4</v>
      </c>
      <c r="L3432">
        <v>0.75</v>
      </c>
      <c r="M3432">
        <v>3</v>
      </c>
      <c r="N3432">
        <v>1</v>
      </c>
      <c r="O3432">
        <v>69.599999999999994</v>
      </c>
      <c r="P3432">
        <v>29</v>
      </c>
      <c r="Q3432">
        <v>12</v>
      </c>
      <c r="R3432">
        <v>14</v>
      </c>
    </row>
    <row r="3433" spans="1:18" x14ac:dyDescent="0.25">
      <c r="A3433" t="s">
        <v>79</v>
      </c>
      <c r="B3433" s="20">
        <v>45206</v>
      </c>
      <c r="C3433" t="s">
        <v>19</v>
      </c>
      <c r="D3433">
        <v>52.489471000000002</v>
      </c>
      <c r="E3433">
        <v>-1.8985749999999999</v>
      </c>
      <c r="F3433" t="s">
        <v>196</v>
      </c>
      <c r="G3433" t="s">
        <v>21</v>
      </c>
      <c r="H3433" t="s">
        <v>22</v>
      </c>
      <c r="I3433">
        <v>391.1</v>
      </c>
      <c r="J3433" s="1">
        <v>1.4E-2</v>
      </c>
      <c r="K3433">
        <v>6</v>
      </c>
      <c r="L3433">
        <v>0.9</v>
      </c>
      <c r="M3433">
        <v>5</v>
      </c>
      <c r="N3433">
        <v>2</v>
      </c>
      <c r="O3433">
        <v>40.799999999999997</v>
      </c>
      <c r="P3433">
        <v>47</v>
      </c>
      <c r="Q3433">
        <v>0</v>
      </c>
      <c r="R3433">
        <v>3</v>
      </c>
    </row>
    <row r="3434" spans="1:18" x14ac:dyDescent="0.25">
      <c r="A3434" t="s">
        <v>79</v>
      </c>
      <c r="B3434" s="20">
        <v>45237</v>
      </c>
      <c r="C3434" t="s">
        <v>19</v>
      </c>
      <c r="D3434">
        <v>52.489471000000002</v>
      </c>
      <c r="E3434">
        <v>-1.8985749999999999</v>
      </c>
      <c r="F3434" t="s">
        <v>196</v>
      </c>
      <c r="G3434" t="s">
        <v>21</v>
      </c>
      <c r="H3434" t="s">
        <v>22</v>
      </c>
      <c r="I3434">
        <v>65.5</v>
      </c>
      <c r="J3434" s="1">
        <v>8.9999999999999993E-3</v>
      </c>
      <c r="K3434">
        <v>1</v>
      </c>
      <c r="L3434">
        <v>0.32</v>
      </c>
      <c r="M3434">
        <v>0</v>
      </c>
      <c r="N3434">
        <v>5</v>
      </c>
      <c r="O3434">
        <v>255.6</v>
      </c>
      <c r="P3434">
        <v>17</v>
      </c>
      <c r="Q3434">
        <v>3</v>
      </c>
      <c r="R3434">
        <v>3</v>
      </c>
    </row>
    <row r="3435" spans="1:18" x14ac:dyDescent="0.25">
      <c r="A3435" t="s">
        <v>79</v>
      </c>
      <c r="B3435" s="20">
        <v>45267</v>
      </c>
      <c r="C3435" t="s">
        <v>19</v>
      </c>
      <c r="D3435">
        <v>52.489471000000002</v>
      </c>
      <c r="E3435">
        <v>-1.8985749999999999</v>
      </c>
      <c r="F3435" t="s">
        <v>196</v>
      </c>
      <c r="G3435" t="s">
        <v>21</v>
      </c>
      <c r="H3435" t="s">
        <v>22</v>
      </c>
      <c r="I3435">
        <v>24</v>
      </c>
      <c r="J3435" s="1">
        <v>7.0000000000000001E-3</v>
      </c>
      <c r="K3435">
        <v>0</v>
      </c>
      <c r="L3435">
        <v>0.61</v>
      </c>
      <c r="M3435">
        <v>0</v>
      </c>
      <c r="N3435">
        <v>6</v>
      </c>
      <c r="O3435">
        <v>235.2</v>
      </c>
      <c r="P3435">
        <v>24</v>
      </c>
      <c r="Q3435">
        <v>1</v>
      </c>
      <c r="R3435">
        <v>5</v>
      </c>
    </row>
    <row r="3436" spans="1:18" x14ac:dyDescent="0.25">
      <c r="A3436" t="s">
        <v>79</v>
      </c>
      <c r="B3436" s="20" t="s">
        <v>98</v>
      </c>
      <c r="C3436" t="s">
        <v>19</v>
      </c>
      <c r="D3436">
        <v>52.489471000000002</v>
      </c>
      <c r="E3436">
        <v>-1.8985749999999999</v>
      </c>
      <c r="F3436" t="s">
        <v>196</v>
      </c>
      <c r="G3436" t="s">
        <v>21</v>
      </c>
      <c r="H3436" t="s">
        <v>22</v>
      </c>
      <c r="I3436">
        <v>474</v>
      </c>
      <c r="J3436" s="1">
        <v>1.0999999999999999E-2</v>
      </c>
      <c r="K3436">
        <v>5</v>
      </c>
      <c r="L3436">
        <v>1.08</v>
      </c>
      <c r="M3436">
        <v>6</v>
      </c>
      <c r="N3436">
        <v>4</v>
      </c>
      <c r="O3436">
        <v>103.2</v>
      </c>
      <c r="P3436">
        <v>27</v>
      </c>
      <c r="Q3436">
        <v>7</v>
      </c>
      <c r="R3436">
        <v>6</v>
      </c>
    </row>
    <row r="3437" spans="1:18" x14ac:dyDescent="0.25">
      <c r="A3437" t="s">
        <v>79</v>
      </c>
      <c r="B3437" s="20" t="s">
        <v>99</v>
      </c>
      <c r="C3437" t="s">
        <v>19</v>
      </c>
      <c r="D3437">
        <v>52.489471000000002</v>
      </c>
      <c r="E3437">
        <v>-1.8985749999999999</v>
      </c>
      <c r="F3437" t="s">
        <v>196</v>
      </c>
      <c r="G3437" t="s">
        <v>21</v>
      </c>
      <c r="H3437" t="s">
        <v>22</v>
      </c>
      <c r="I3437">
        <v>190.4</v>
      </c>
      <c r="J3437" s="1">
        <v>1.6E-2</v>
      </c>
      <c r="K3437">
        <v>3</v>
      </c>
      <c r="L3437">
        <v>1.21</v>
      </c>
      <c r="M3437">
        <v>4</v>
      </c>
      <c r="N3437">
        <v>6</v>
      </c>
      <c r="O3437">
        <v>152.4</v>
      </c>
      <c r="P3437">
        <v>33</v>
      </c>
      <c r="Q3437">
        <v>4</v>
      </c>
      <c r="R3437">
        <v>5</v>
      </c>
    </row>
    <row r="3438" spans="1:18" x14ac:dyDescent="0.25">
      <c r="A3438" t="s">
        <v>79</v>
      </c>
      <c r="B3438" s="20" t="s">
        <v>100</v>
      </c>
      <c r="C3438" t="s">
        <v>19</v>
      </c>
      <c r="D3438">
        <v>52.489471000000002</v>
      </c>
      <c r="E3438">
        <v>-1.8985749999999999</v>
      </c>
      <c r="F3438" t="s">
        <v>196</v>
      </c>
      <c r="G3438" t="s">
        <v>21</v>
      </c>
      <c r="H3438" t="s">
        <v>22</v>
      </c>
      <c r="I3438">
        <v>178.9</v>
      </c>
      <c r="J3438" s="1">
        <v>1.0999999999999999E-2</v>
      </c>
      <c r="K3438">
        <v>2</v>
      </c>
      <c r="L3438">
        <v>0.7</v>
      </c>
      <c r="M3438">
        <v>1</v>
      </c>
      <c r="N3438">
        <v>4</v>
      </c>
      <c r="O3438">
        <v>181.2</v>
      </c>
      <c r="P3438">
        <v>81</v>
      </c>
      <c r="Q3438">
        <v>8</v>
      </c>
      <c r="R3438">
        <v>5</v>
      </c>
    </row>
    <row r="3439" spans="1:18" x14ac:dyDescent="0.25">
      <c r="A3439" t="s">
        <v>79</v>
      </c>
      <c r="B3439" s="20" t="s">
        <v>101</v>
      </c>
      <c r="C3439" t="s">
        <v>19</v>
      </c>
      <c r="D3439">
        <v>52.489471000000002</v>
      </c>
      <c r="E3439">
        <v>-1.8985749999999999</v>
      </c>
      <c r="F3439" t="s">
        <v>196</v>
      </c>
      <c r="G3439" t="s">
        <v>21</v>
      </c>
      <c r="H3439" t="s">
        <v>22</v>
      </c>
      <c r="I3439">
        <v>347.2</v>
      </c>
      <c r="J3439" s="1">
        <v>1.2E-2</v>
      </c>
      <c r="K3439">
        <v>4</v>
      </c>
      <c r="L3439">
        <v>0.99</v>
      </c>
      <c r="M3439">
        <v>4</v>
      </c>
      <c r="N3439">
        <v>1</v>
      </c>
      <c r="O3439">
        <v>66</v>
      </c>
      <c r="P3439">
        <v>38</v>
      </c>
      <c r="Q3439">
        <v>6</v>
      </c>
      <c r="R3439">
        <v>9</v>
      </c>
    </row>
    <row r="3440" spans="1:18" x14ac:dyDescent="0.25">
      <c r="A3440" t="s">
        <v>79</v>
      </c>
      <c r="B3440" s="20" t="s">
        <v>102</v>
      </c>
      <c r="C3440" t="s">
        <v>19</v>
      </c>
      <c r="D3440">
        <v>52.489471000000002</v>
      </c>
      <c r="E3440">
        <v>-1.8985749999999999</v>
      </c>
      <c r="F3440" t="s">
        <v>196</v>
      </c>
      <c r="G3440" t="s">
        <v>21</v>
      </c>
      <c r="H3440" t="s">
        <v>22</v>
      </c>
      <c r="I3440">
        <v>551.29999999999995</v>
      </c>
      <c r="J3440" s="1">
        <v>1.2E-2</v>
      </c>
      <c r="K3440">
        <v>6</v>
      </c>
      <c r="L3440">
        <v>1.23</v>
      </c>
      <c r="M3440">
        <v>8</v>
      </c>
      <c r="N3440">
        <v>5</v>
      </c>
      <c r="O3440">
        <v>381.6</v>
      </c>
      <c r="P3440">
        <v>29</v>
      </c>
      <c r="Q3440">
        <v>5</v>
      </c>
      <c r="R3440">
        <v>2</v>
      </c>
    </row>
    <row r="3441" spans="1:18" x14ac:dyDescent="0.25">
      <c r="A3441" t="s">
        <v>79</v>
      </c>
      <c r="B3441" s="20" t="s">
        <v>103</v>
      </c>
      <c r="C3441" t="s">
        <v>19</v>
      </c>
      <c r="D3441">
        <v>52.489471000000002</v>
      </c>
      <c r="E3441">
        <v>-1.8985749999999999</v>
      </c>
      <c r="F3441" t="s">
        <v>196</v>
      </c>
      <c r="G3441" t="s">
        <v>21</v>
      </c>
      <c r="H3441" t="s">
        <v>22</v>
      </c>
      <c r="I3441">
        <v>416</v>
      </c>
      <c r="J3441" s="1">
        <v>1.0999999999999999E-2</v>
      </c>
      <c r="K3441">
        <v>5</v>
      </c>
      <c r="L3441">
        <v>0.18</v>
      </c>
      <c r="M3441">
        <v>1</v>
      </c>
      <c r="N3441">
        <v>4</v>
      </c>
      <c r="O3441">
        <v>348</v>
      </c>
      <c r="P3441">
        <v>34</v>
      </c>
      <c r="Q3441">
        <v>5</v>
      </c>
      <c r="R3441">
        <v>3</v>
      </c>
    </row>
    <row r="3442" spans="1:18" x14ac:dyDescent="0.25">
      <c r="A3442" t="s">
        <v>79</v>
      </c>
      <c r="B3442" s="20" t="s">
        <v>104</v>
      </c>
      <c r="C3442" t="s">
        <v>19</v>
      </c>
      <c r="D3442">
        <v>52.489471000000002</v>
      </c>
      <c r="E3442">
        <v>-1.8985749999999999</v>
      </c>
      <c r="F3442" t="s">
        <v>196</v>
      </c>
      <c r="G3442" t="s">
        <v>21</v>
      </c>
      <c r="H3442" t="s">
        <v>22</v>
      </c>
      <c r="I3442">
        <v>294.8</v>
      </c>
      <c r="J3442" s="1">
        <v>8.9999999999999993E-3</v>
      </c>
      <c r="K3442">
        <v>3</v>
      </c>
      <c r="L3442">
        <v>0.63</v>
      </c>
      <c r="M3442">
        <v>2</v>
      </c>
      <c r="N3442">
        <v>2</v>
      </c>
      <c r="O3442">
        <v>117.6</v>
      </c>
      <c r="P3442">
        <v>66</v>
      </c>
      <c r="Q3442">
        <v>9</v>
      </c>
      <c r="R3442">
        <v>2</v>
      </c>
    </row>
    <row r="3443" spans="1:18" x14ac:dyDescent="0.25">
      <c r="A3443" t="s">
        <v>79</v>
      </c>
      <c r="B3443" s="20" t="s">
        <v>105</v>
      </c>
      <c r="C3443" t="s">
        <v>19</v>
      </c>
      <c r="D3443">
        <v>52.489471000000002</v>
      </c>
      <c r="E3443">
        <v>-1.8985749999999999</v>
      </c>
      <c r="F3443" t="s">
        <v>196</v>
      </c>
      <c r="G3443" t="s">
        <v>21</v>
      </c>
      <c r="H3443" t="s">
        <v>22</v>
      </c>
      <c r="I3443">
        <v>691</v>
      </c>
      <c r="J3443" s="1">
        <v>1.4E-2</v>
      </c>
      <c r="K3443">
        <v>10</v>
      </c>
      <c r="L3443">
        <v>0.64</v>
      </c>
      <c r="M3443">
        <v>6</v>
      </c>
      <c r="N3443">
        <v>6</v>
      </c>
      <c r="O3443">
        <v>376.8</v>
      </c>
      <c r="P3443">
        <v>38</v>
      </c>
      <c r="Q3443">
        <v>11</v>
      </c>
      <c r="R3443">
        <v>3</v>
      </c>
    </row>
    <row r="3444" spans="1:18" x14ac:dyDescent="0.25">
      <c r="A3444" t="s">
        <v>79</v>
      </c>
      <c r="B3444" s="20" t="s">
        <v>106</v>
      </c>
      <c r="C3444" t="s">
        <v>19</v>
      </c>
      <c r="D3444">
        <v>52.489471000000002</v>
      </c>
      <c r="E3444">
        <v>-1.8985749999999999</v>
      </c>
      <c r="F3444" t="s">
        <v>196</v>
      </c>
      <c r="G3444" t="s">
        <v>21</v>
      </c>
      <c r="H3444" t="s">
        <v>22</v>
      </c>
      <c r="I3444">
        <v>885.9</v>
      </c>
      <c r="J3444" s="1">
        <v>1.0999999999999999E-2</v>
      </c>
      <c r="K3444">
        <v>9</v>
      </c>
      <c r="L3444">
        <v>1.51</v>
      </c>
      <c r="M3444">
        <v>14</v>
      </c>
      <c r="N3444">
        <v>3</v>
      </c>
      <c r="O3444">
        <v>94.8</v>
      </c>
      <c r="P3444">
        <v>34</v>
      </c>
      <c r="Q3444">
        <v>6</v>
      </c>
      <c r="R3444">
        <v>5</v>
      </c>
    </row>
    <row r="3445" spans="1:18" x14ac:dyDescent="0.25">
      <c r="A3445" t="s">
        <v>79</v>
      </c>
      <c r="B3445" s="20" t="s">
        <v>107</v>
      </c>
      <c r="C3445" t="s">
        <v>19</v>
      </c>
      <c r="D3445">
        <v>52.489471000000002</v>
      </c>
      <c r="E3445">
        <v>-1.8985749999999999</v>
      </c>
      <c r="F3445" t="s">
        <v>196</v>
      </c>
      <c r="G3445" t="s">
        <v>21</v>
      </c>
      <c r="H3445" t="s">
        <v>22</v>
      </c>
      <c r="I3445">
        <v>69.7</v>
      </c>
      <c r="J3445" s="1">
        <v>8.9999999999999993E-3</v>
      </c>
      <c r="K3445">
        <v>1</v>
      </c>
      <c r="L3445">
        <v>1.2</v>
      </c>
      <c r="M3445">
        <v>1</v>
      </c>
      <c r="N3445">
        <v>5</v>
      </c>
      <c r="O3445">
        <v>186</v>
      </c>
      <c r="P3445">
        <v>54</v>
      </c>
      <c r="Q3445">
        <v>10</v>
      </c>
      <c r="R3445">
        <v>6</v>
      </c>
    </row>
    <row r="3446" spans="1:18" x14ac:dyDescent="0.25">
      <c r="A3446" t="s">
        <v>79</v>
      </c>
      <c r="B3446" s="20" t="s">
        <v>108</v>
      </c>
      <c r="C3446" t="s">
        <v>19</v>
      </c>
      <c r="D3446">
        <v>52.489471000000002</v>
      </c>
      <c r="E3446">
        <v>-1.8985749999999999</v>
      </c>
      <c r="F3446" t="s">
        <v>196</v>
      </c>
      <c r="G3446" t="s">
        <v>21</v>
      </c>
      <c r="H3446" t="s">
        <v>22</v>
      </c>
      <c r="I3446">
        <v>235.8</v>
      </c>
      <c r="J3446" s="1">
        <v>1.0999999999999999E-2</v>
      </c>
      <c r="K3446">
        <v>3</v>
      </c>
      <c r="L3446">
        <v>0.99</v>
      </c>
      <c r="M3446">
        <v>3</v>
      </c>
      <c r="N3446">
        <v>1</v>
      </c>
      <c r="O3446">
        <v>4.8</v>
      </c>
      <c r="P3446">
        <v>18</v>
      </c>
      <c r="Q3446">
        <v>3</v>
      </c>
      <c r="R3446">
        <v>8</v>
      </c>
    </row>
    <row r="3447" spans="1:18" x14ac:dyDescent="0.25">
      <c r="A3447" t="s">
        <v>79</v>
      </c>
      <c r="B3447" s="20" t="s">
        <v>109</v>
      </c>
      <c r="C3447" t="s">
        <v>19</v>
      </c>
      <c r="D3447">
        <v>52.489471000000002</v>
      </c>
      <c r="E3447">
        <v>-1.8985749999999999</v>
      </c>
      <c r="F3447" t="s">
        <v>196</v>
      </c>
      <c r="G3447" t="s">
        <v>21</v>
      </c>
      <c r="H3447" t="s">
        <v>22</v>
      </c>
      <c r="I3447">
        <v>517.29999999999995</v>
      </c>
      <c r="J3447" s="1">
        <v>1.2999999999999999E-2</v>
      </c>
      <c r="K3447">
        <v>7</v>
      </c>
      <c r="L3447">
        <v>0.82</v>
      </c>
      <c r="M3447">
        <v>5</v>
      </c>
      <c r="N3447">
        <v>2</v>
      </c>
      <c r="O3447">
        <v>78</v>
      </c>
      <c r="P3447">
        <v>75</v>
      </c>
      <c r="Q3447">
        <v>9</v>
      </c>
      <c r="R3447">
        <v>3</v>
      </c>
    </row>
    <row r="3448" spans="1:18" x14ac:dyDescent="0.25">
      <c r="A3448" t="s">
        <v>79</v>
      </c>
      <c r="B3448" s="20" t="s">
        <v>110</v>
      </c>
      <c r="C3448" t="s">
        <v>19</v>
      </c>
      <c r="D3448">
        <v>52.489471000000002</v>
      </c>
      <c r="E3448">
        <v>-1.8985749999999999</v>
      </c>
      <c r="F3448" t="s">
        <v>196</v>
      </c>
      <c r="G3448" t="s">
        <v>21</v>
      </c>
      <c r="H3448" t="s">
        <v>22</v>
      </c>
      <c r="I3448">
        <v>445.3</v>
      </c>
      <c r="J3448" s="1">
        <v>8.9999999999999993E-3</v>
      </c>
      <c r="K3448">
        <v>4</v>
      </c>
      <c r="L3448">
        <v>1.25</v>
      </c>
      <c r="M3448">
        <v>5</v>
      </c>
      <c r="N3448">
        <v>1</v>
      </c>
      <c r="O3448">
        <v>44.4</v>
      </c>
      <c r="P3448">
        <v>49</v>
      </c>
      <c r="Q3448">
        <v>9</v>
      </c>
      <c r="R3448">
        <v>5</v>
      </c>
    </row>
    <row r="3449" spans="1:18" x14ac:dyDescent="0.25">
      <c r="A3449" t="s">
        <v>79</v>
      </c>
      <c r="B3449" s="20" t="s">
        <v>111</v>
      </c>
      <c r="C3449" t="s">
        <v>19</v>
      </c>
      <c r="D3449">
        <v>52.489471000000002</v>
      </c>
      <c r="E3449">
        <v>-1.8985749999999999</v>
      </c>
      <c r="F3449" t="s">
        <v>196</v>
      </c>
      <c r="G3449" t="s">
        <v>21</v>
      </c>
      <c r="H3449" t="s">
        <v>22</v>
      </c>
      <c r="I3449">
        <v>18.399999999999999</v>
      </c>
      <c r="J3449" s="1">
        <v>1.4E-2</v>
      </c>
      <c r="K3449">
        <v>0</v>
      </c>
      <c r="L3449">
        <v>0.14000000000000001</v>
      </c>
      <c r="M3449">
        <v>0</v>
      </c>
      <c r="N3449">
        <v>2</v>
      </c>
      <c r="O3449">
        <v>58.8</v>
      </c>
      <c r="P3449">
        <v>23</v>
      </c>
      <c r="Q3449">
        <v>7</v>
      </c>
      <c r="R3449">
        <v>0</v>
      </c>
    </row>
    <row r="3450" spans="1:18" x14ac:dyDescent="0.25">
      <c r="A3450" t="s">
        <v>79</v>
      </c>
      <c r="B3450" s="20" t="s">
        <v>112</v>
      </c>
      <c r="C3450" t="s">
        <v>19</v>
      </c>
      <c r="D3450">
        <v>52.489471000000002</v>
      </c>
      <c r="E3450">
        <v>-1.8985749999999999</v>
      </c>
      <c r="F3450" t="s">
        <v>196</v>
      </c>
      <c r="G3450" t="s">
        <v>21</v>
      </c>
      <c r="H3450" t="s">
        <v>22</v>
      </c>
      <c r="I3450">
        <v>243.9</v>
      </c>
      <c r="J3450" s="1">
        <v>1.6E-2</v>
      </c>
      <c r="K3450">
        <v>4</v>
      </c>
      <c r="L3450">
        <v>0.61</v>
      </c>
      <c r="M3450">
        <v>2</v>
      </c>
      <c r="N3450">
        <v>4</v>
      </c>
      <c r="O3450">
        <v>118.8</v>
      </c>
      <c r="P3450">
        <v>61</v>
      </c>
      <c r="Q3450">
        <v>11</v>
      </c>
      <c r="R3450">
        <v>2</v>
      </c>
    </row>
    <row r="3451" spans="1:18" x14ac:dyDescent="0.25">
      <c r="A3451" t="s">
        <v>79</v>
      </c>
      <c r="B3451" s="20" t="s">
        <v>113</v>
      </c>
      <c r="C3451" t="s">
        <v>19</v>
      </c>
      <c r="D3451">
        <v>52.489471000000002</v>
      </c>
      <c r="E3451">
        <v>-1.8985749999999999</v>
      </c>
      <c r="F3451" t="s">
        <v>196</v>
      </c>
      <c r="G3451" t="s">
        <v>21</v>
      </c>
      <c r="H3451" t="s">
        <v>22</v>
      </c>
      <c r="I3451">
        <v>286.60000000000002</v>
      </c>
      <c r="J3451" s="1">
        <v>1.0999999999999999E-2</v>
      </c>
      <c r="K3451">
        <v>3</v>
      </c>
      <c r="L3451">
        <v>1.05</v>
      </c>
      <c r="M3451">
        <v>3</v>
      </c>
      <c r="N3451">
        <v>1</v>
      </c>
      <c r="O3451">
        <v>64.8</v>
      </c>
      <c r="P3451">
        <v>24</v>
      </c>
      <c r="Q3451">
        <v>3</v>
      </c>
      <c r="R3451">
        <v>5</v>
      </c>
    </row>
    <row r="3452" spans="1:18" x14ac:dyDescent="0.25">
      <c r="A3452" t="s">
        <v>79</v>
      </c>
      <c r="B3452" s="20" t="s">
        <v>114</v>
      </c>
      <c r="C3452" t="s">
        <v>19</v>
      </c>
      <c r="D3452">
        <v>52.489471000000002</v>
      </c>
      <c r="E3452">
        <v>-1.8985749999999999</v>
      </c>
      <c r="F3452" t="s">
        <v>196</v>
      </c>
      <c r="G3452" t="s">
        <v>21</v>
      </c>
      <c r="H3452" t="s">
        <v>22</v>
      </c>
      <c r="I3452">
        <v>100.5</v>
      </c>
      <c r="J3452" s="1">
        <v>8.0000000000000002E-3</v>
      </c>
      <c r="K3452">
        <v>1</v>
      </c>
      <c r="L3452">
        <v>0.48</v>
      </c>
      <c r="M3452">
        <v>0</v>
      </c>
      <c r="N3452">
        <v>1</v>
      </c>
      <c r="O3452">
        <v>62.4</v>
      </c>
      <c r="P3452">
        <v>48</v>
      </c>
      <c r="Q3452">
        <v>1</v>
      </c>
      <c r="R3452">
        <v>5</v>
      </c>
    </row>
    <row r="3453" spans="1:18" x14ac:dyDescent="0.25">
      <c r="A3453" t="s">
        <v>79</v>
      </c>
      <c r="B3453" s="20" t="s">
        <v>115</v>
      </c>
      <c r="C3453" t="s">
        <v>19</v>
      </c>
      <c r="D3453">
        <v>52.489471000000002</v>
      </c>
      <c r="E3453">
        <v>-1.8985749999999999</v>
      </c>
      <c r="F3453" t="s">
        <v>196</v>
      </c>
      <c r="G3453" t="s">
        <v>21</v>
      </c>
      <c r="H3453" t="s">
        <v>22</v>
      </c>
      <c r="I3453">
        <v>11.2</v>
      </c>
      <c r="J3453" s="1">
        <v>1.2E-2</v>
      </c>
      <c r="K3453">
        <v>0</v>
      </c>
      <c r="L3453">
        <v>1.1499999999999999</v>
      </c>
      <c r="M3453">
        <v>0</v>
      </c>
      <c r="N3453">
        <v>5</v>
      </c>
      <c r="O3453">
        <v>326.39999999999998</v>
      </c>
      <c r="P3453">
        <v>32</v>
      </c>
      <c r="Q3453">
        <v>3</v>
      </c>
      <c r="R3453">
        <v>0</v>
      </c>
    </row>
    <row r="3454" spans="1:18" x14ac:dyDescent="0.25">
      <c r="A3454" t="s">
        <v>79</v>
      </c>
      <c r="B3454" s="20" t="s">
        <v>116</v>
      </c>
      <c r="C3454" t="s">
        <v>19</v>
      </c>
      <c r="D3454">
        <v>52.489471000000002</v>
      </c>
      <c r="E3454">
        <v>-1.8985749999999999</v>
      </c>
      <c r="F3454" t="s">
        <v>196</v>
      </c>
      <c r="G3454" t="s">
        <v>21</v>
      </c>
      <c r="H3454" t="s">
        <v>22</v>
      </c>
      <c r="I3454">
        <v>308.2</v>
      </c>
      <c r="J3454" s="1">
        <v>5.0000000000000001E-3</v>
      </c>
      <c r="K3454">
        <v>2</v>
      </c>
      <c r="L3454">
        <v>1.6</v>
      </c>
      <c r="M3454">
        <v>2</v>
      </c>
      <c r="N3454">
        <v>5</v>
      </c>
      <c r="O3454">
        <v>309.60000000000002</v>
      </c>
      <c r="P3454">
        <v>24</v>
      </c>
      <c r="Q3454">
        <v>2</v>
      </c>
      <c r="R3454">
        <v>0</v>
      </c>
    </row>
    <row r="3455" spans="1:18" x14ac:dyDescent="0.25">
      <c r="A3455" t="s">
        <v>79</v>
      </c>
      <c r="B3455" s="20">
        <v>44934</v>
      </c>
      <c r="C3455" t="s">
        <v>19</v>
      </c>
      <c r="D3455">
        <v>52.489471000000002</v>
      </c>
      <c r="E3455">
        <v>-1.8985749999999999</v>
      </c>
      <c r="F3455" t="s">
        <v>196</v>
      </c>
      <c r="G3455" t="s">
        <v>21</v>
      </c>
      <c r="H3455" t="s">
        <v>22</v>
      </c>
      <c r="I3455">
        <v>432.5</v>
      </c>
      <c r="J3455" s="1">
        <v>1.0999999999999999E-2</v>
      </c>
      <c r="K3455">
        <v>5</v>
      </c>
      <c r="L3455">
        <v>0.83</v>
      </c>
      <c r="M3455">
        <v>4</v>
      </c>
      <c r="N3455">
        <v>5</v>
      </c>
      <c r="O3455">
        <v>415.2</v>
      </c>
      <c r="P3455">
        <v>26</v>
      </c>
      <c r="Q3455">
        <v>6</v>
      </c>
      <c r="R3455">
        <v>2</v>
      </c>
    </row>
    <row r="3456" spans="1:18" x14ac:dyDescent="0.25">
      <c r="A3456" t="s">
        <v>79</v>
      </c>
      <c r="B3456" s="20">
        <v>44965</v>
      </c>
      <c r="C3456" t="s">
        <v>19</v>
      </c>
      <c r="D3456">
        <v>52.489471000000002</v>
      </c>
      <c r="E3456">
        <v>-1.8985749999999999</v>
      </c>
      <c r="F3456" t="s">
        <v>196</v>
      </c>
      <c r="G3456" t="s">
        <v>21</v>
      </c>
      <c r="H3456" t="s">
        <v>22</v>
      </c>
      <c r="I3456">
        <v>435.4</v>
      </c>
      <c r="J3456" s="1">
        <v>1.4999999999999999E-2</v>
      </c>
      <c r="K3456">
        <v>7</v>
      </c>
      <c r="L3456">
        <v>1.1499999999999999</v>
      </c>
      <c r="M3456">
        <v>8</v>
      </c>
      <c r="N3456">
        <v>2</v>
      </c>
      <c r="O3456">
        <v>75.599999999999994</v>
      </c>
      <c r="P3456">
        <v>39</v>
      </c>
      <c r="Q3456">
        <v>10</v>
      </c>
      <c r="R3456">
        <v>3</v>
      </c>
    </row>
    <row r="3457" spans="1:18" x14ac:dyDescent="0.25">
      <c r="A3457" t="s">
        <v>79</v>
      </c>
      <c r="B3457" s="20">
        <v>44993</v>
      </c>
      <c r="C3457" t="s">
        <v>19</v>
      </c>
      <c r="D3457">
        <v>52.489471000000002</v>
      </c>
      <c r="E3457">
        <v>-1.8985749999999999</v>
      </c>
      <c r="F3457" t="s">
        <v>196</v>
      </c>
      <c r="G3457" t="s">
        <v>21</v>
      </c>
      <c r="H3457" t="s">
        <v>22</v>
      </c>
      <c r="I3457">
        <v>17.3</v>
      </c>
      <c r="J3457" s="1">
        <v>1.2E-2</v>
      </c>
      <c r="K3457">
        <v>0</v>
      </c>
      <c r="L3457">
        <v>0.49</v>
      </c>
      <c r="M3457">
        <v>0</v>
      </c>
      <c r="N3457">
        <v>6</v>
      </c>
      <c r="O3457">
        <v>175.2</v>
      </c>
      <c r="P3457">
        <v>31</v>
      </c>
      <c r="Q3457">
        <v>6</v>
      </c>
      <c r="R3457">
        <v>12</v>
      </c>
    </row>
    <row r="3458" spans="1:18" x14ac:dyDescent="0.25">
      <c r="A3458" t="s">
        <v>79</v>
      </c>
      <c r="B3458" s="20">
        <v>45024</v>
      </c>
      <c r="C3458" t="s">
        <v>19</v>
      </c>
      <c r="D3458">
        <v>52.489471000000002</v>
      </c>
      <c r="E3458">
        <v>-1.8985749999999999</v>
      </c>
      <c r="F3458" t="s">
        <v>196</v>
      </c>
      <c r="G3458" t="s">
        <v>21</v>
      </c>
      <c r="H3458" t="s">
        <v>22</v>
      </c>
      <c r="I3458">
        <v>48.9</v>
      </c>
      <c r="J3458" s="1">
        <v>8.9999999999999993E-3</v>
      </c>
      <c r="K3458">
        <v>0</v>
      </c>
      <c r="L3458">
        <v>0.9</v>
      </c>
      <c r="M3458">
        <v>0</v>
      </c>
      <c r="N3458">
        <v>4</v>
      </c>
      <c r="O3458">
        <v>139.19999999999999</v>
      </c>
      <c r="P3458">
        <v>15</v>
      </c>
      <c r="Q3458">
        <v>7</v>
      </c>
      <c r="R3458">
        <v>0</v>
      </c>
    </row>
    <row r="3459" spans="1:18" x14ac:dyDescent="0.25">
      <c r="A3459" t="s">
        <v>79</v>
      </c>
      <c r="B3459" s="20">
        <v>45054</v>
      </c>
      <c r="C3459" t="s">
        <v>19</v>
      </c>
      <c r="D3459">
        <v>52.489471000000002</v>
      </c>
      <c r="E3459">
        <v>-1.8985749999999999</v>
      </c>
      <c r="F3459" t="s">
        <v>196</v>
      </c>
      <c r="G3459" t="s">
        <v>21</v>
      </c>
      <c r="H3459" t="s">
        <v>22</v>
      </c>
      <c r="I3459">
        <v>190.6</v>
      </c>
      <c r="J3459" s="1">
        <v>1.4999999999999999E-2</v>
      </c>
      <c r="K3459">
        <v>3</v>
      </c>
      <c r="L3459">
        <v>0.25</v>
      </c>
      <c r="M3459">
        <v>1</v>
      </c>
      <c r="N3459">
        <v>2</v>
      </c>
      <c r="O3459">
        <v>67.2</v>
      </c>
      <c r="P3459">
        <v>46</v>
      </c>
      <c r="Q3459">
        <v>2</v>
      </c>
      <c r="R3459">
        <v>3</v>
      </c>
    </row>
    <row r="3460" spans="1:18" x14ac:dyDescent="0.25">
      <c r="A3460" t="s">
        <v>79</v>
      </c>
      <c r="B3460" s="20">
        <v>45085</v>
      </c>
      <c r="C3460" t="s">
        <v>19</v>
      </c>
      <c r="D3460">
        <v>52.489471000000002</v>
      </c>
      <c r="E3460">
        <v>-1.8985749999999999</v>
      </c>
      <c r="F3460" t="s">
        <v>196</v>
      </c>
      <c r="G3460" t="s">
        <v>21</v>
      </c>
      <c r="H3460" t="s">
        <v>22</v>
      </c>
      <c r="I3460">
        <v>463.7</v>
      </c>
      <c r="J3460" s="1">
        <v>1.6E-2</v>
      </c>
      <c r="K3460">
        <v>7</v>
      </c>
      <c r="L3460">
        <v>0.3</v>
      </c>
      <c r="M3460">
        <v>2</v>
      </c>
      <c r="N3460">
        <v>5</v>
      </c>
      <c r="O3460">
        <v>201.6</v>
      </c>
      <c r="P3460">
        <v>40</v>
      </c>
      <c r="Q3460">
        <v>7</v>
      </c>
      <c r="R3460">
        <v>2</v>
      </c>
    </row>
    <row r="3461" spans="1:18" x14ac:dyDescent="0.25">
      <c r="A3461" t="s">
        <v>79</v>
      </c>
      <c r="B3461" s="20">
        <v>45115</v>
      </c>
      <c r="C3461" t="s">
        <v>19</v>
      </c>
      <c r="D3461">
        <v>52.489471000000002</v>
      </c>
      <c r="E3461">
        <v>-1.8985749999999999</v>
      </c>
      <c r="F3461" t="s">
        <v>196</v>
      </c>
      <c r="G3461" t="s">
        <v>21</v>
      </c>
      <c r="H3461" t="s">
        <v>22</v>
      </c>
      <c r="I3461">
        <v>263.10000000000002</v>
      </c>
      <c r="J3461" s="1">
        <v>1.4999999999999999E-2</v>
      </c>
      <c r="K3461">
        <v>4</v>
      </c>
      <c r="L3461">
        <v>0.55000000000000004</v>
      </c>
      <c r="M3461">
        <v>2</v>
      </c>
      <c r="N3461">
        <v>2</v>
      </c>
      <c r="O3461">
        <v>73.2</v>
      </c>
      <c r="P3461">
        <v>24</v>
      </c>
      <c r="Q3461">
        <v>1</v>
      </c>
      <c r="R3461">
        <v>0</v>
      </c>
    </row>
    <row r="3462" spans="1:18" x14ac:dyDescent="0.25">
      <c r="A3462" t="s">
        <v>79</v>
      </c>
      <c r="B3462" s="20">
        <v>45146</v>
      </c>
      <c r="C3462" t="s">
        <v>19</v>
      </c>
      <c r="D3462">
        <v>52.489471000000002</v>
      </c>
      <c r="E3462">
        <v>-1.8985749999999999</v>
      </c>
      <c r="F3462" t="s">
        <v>196</v>
      </c>
      <c r="G3462" t="s">
        <v>21</v>
      </c>
      <c r="H3462" t="s">
        <v>22</v>
      </c>
      <c r="I3462">
        <v>536.20000000000005</v>
      </c>
      <c r="J3462" s="1">
        <v>1.2999999999999999E-2</v>
      </c>
      <c r="K3462">
        <v>7</v>
      </c>
      <c r="L3462">
        <v>1.5</v>
      </c>
      <c r="M3462">
        <v>11</v>
      </c>
      <c r="N3462">
        <v>4</v>
      </c>
      <c r="O3462">
        <v>206.4</v>
      </c>
      <c r="P3462">
        <v>46</v>
      </c>
      <c r="Q3462">
        <v>2</v>
      </c>
      <c r="R3462">
        <v>2</v>
      </c>
    </row>
    <row r="3463" spans="1:18" x14ac:dyDescent="0.25">
      <c r="A3463" t="s">
        <v>79</v>
      </c>
      <c r="B3463" s="20">
        <v>45177</v>
      </c>
      <c r="C3463" t="s">
        <v>19</v>
      </c>
      <c r="D3463">
        <v>52.489471000000002</v>
      </c>
      <c r="E3463">
        <v>-1.8985749999999999</v>
      </c>
      <c r="F3463" t="s">
        <v>196</v>
      </c>
      <c r="G3463" t="s">
        <v>21</v>
      </c>
      <c r="H3463" t="s">
        <v>22</v>
      </c>
      <c r="I3463">
        <v>368.5</v>
      </c>
      <c r="J3463" s="1">
        <v>1.4E-2</v>
      </c>
      <c r="K3463">
        <v>5</v>
      </c>
      <c r="L3463">
        <v>0.36</v>
      </c>
      <c r="M3463">
        <v>2</v>
      </c>
      <c r="N3463">
        <v>6</v>
      </c>
      <c r="O3463">
        <v>260.39999999999998</v>
      </c>
      <c r="P3463">
        <v>43</v>
      </c>
      <c r="Q3463">
        <v>6</v>
      </c>
      <c r="R3463">
        <v>11</v>
      </c>
    </row>
    <row r="3464" spans="1:18" x14ac:dyDescent="0.25">
      <c r="A3464" t="s">
        <v>79</v>
      </c>
      <c r="B3464" s="20">
        <v>45207</v>
      </c>
      <c r="C3464" t="s">
        <v>19</v>
      </c>
      <c r="D3464">
        <v>52.489471000000002</v>
      </c>
      <c r="E3464">
        <v>-1.8985749999999999</v>
      </c>
      <c r="F3464" t="s">
        <v>196</v>
      </c>
      <c r="G3464" t="s">
        <v>21</v>
      </c>
      <c r="H3464" t="s">
        <v>22</v>
      </c>
      <c r="I3464">
        <v>64.900000000000006</v>
      </c>
      <c r="J3464" s="1">
        <v>1.0999999999999999E-2</v>
      </c>
      <c r="K3464">
        <v>1</v>
      </c>
      <c r="L3464">
        <v>1.56</v>
      </c>
      <c r="M3464">
        <v>1</v>
      </c>
      <c r="N3464">
        <v>3</v>
      </c>
      <c r="O3464">
        <v>218.4</v>
      </c>
      <c r="P3464">
        <v>49</v>
      </c>
      <c r="Q3464">
        <v>7</v>
      </c>
      <c r="R3464">
        <v>0</v>
      </c>
    </row>
    <row r="3465" spans="1:18" x14ac:dyDescent="0.25">
      <c r="A3465" t="s">
        <v>79</v>
      </c>
      <c r="B3465" s="20">
        <v>45238</v>
      </c>
      <c r="C3465" t="s">
        <v>19</v>
      </c>
      <c r="D3465">
        <v>52.489471000000002</v>
      </c>
      <c r="E3465">
        <v>-1.8985749999999999</v>
      </c>
      <c r="F3465" t="s">
        <v>196</v>
      </c>
      <c r="G3465" t="s">
        <v>21</v>
      </c>
      <c r="H3465" t="s">
        <v>22</v>
      </c>
      <c r="I3465">
        <v>355.1</v>
      </c>
      <c r="J3465" s="1">
        <v>1.2E-2</v>
      </c>
      <c r="K3465">
        <v>4</v>
      </c>
      <c r="L3465">
        <v>0.54</v>
      </c>
      <c r="M3465">
        <v>2</v>
      </c>
      <c r="N3465">
        <v>1</v>
      </c>
      <c r="O3465">
        <v>6</v>
      </c>
      <c r="P3465">
        <v>59</v>
      </c>
      <c r="Q3465">
        <v>8</v>
      </c>
      <c r="R3465">
        <v>8</v>
      </c>
    </row>
    <row r="3466" spans="1:18" x14ac:dyDescent="0.25">
      <c r="A3466" t="s">
        <v>79</v>
      </c>
      <c r="B3466" s="20">
        <v>45268</v>
      </c>
      <c r="C3466" t="s">
        <v>19</v>
      </c>
      <c r="D3466">
        <v>52.489471000000002</v>
      </c>
      <c r="E3466">
        <v>-1.8985749999999999</v>
      </c>
      <c r="F3466" t="s">
        <v>196</v>
      </c>
      <c r="G3466" t="s">
        <v>21</v>
      </c>
      <c r="H3466" t="s">
        <v>22</v>
      </c>
      <c r="I3466">
        <v>107.7</v>
      </c>
      <c r="J3466" s="1">
        <v>1.4E-2</v>
      </c>
      <c r="K3466">
        <v>1</v>
      </c>
      <c r="L3466">
        <v>1.31</v>
      </c>
      <c r="M3466">
        <v>2</v>
      </c>
      <c r="N3466">
        <v>2</v>
      </c>
      <c r="O3466">
        <v>28.8</v>
      </c>
      <c r="P3466">
        <v>77</v>
      </c>
      <c r="Q3466">
        <v>4</v>
      </c>
      <c r="R3466">
        <v>3</v>
      </c>
    </row>
    <row r="3467" spans="1:18" x14ac:dyDescent="0.25">
      <c r="A3467" t="s">
        <v>79</v>
      </c>
      <c r="B3467" s="20" t="s">
        <v>117</v>
      </c>
      <c r="C3467" t="s">
        <v>19</v>
      </c>
      <c r="D3467">
        <v>52.489471000000002</v>
      </c>
      <c r="E3467">
        <v>-1.8985749999999999</v>
      </c>
      <c r="F3467" t="s">
        <v>196</v>
      </c>
      <c r="G3467" t="s">
        <v>21</v>
      </c>
      <c r="H3467" t="s">
        <v>22</v>
      </c>
      <c r="I3467">
        <v>200.3</v>
      </c>
      <c r="J3467" s="1">
        <v>1.4E-2</v>
      </c>
      <c r="K3467">
        <v>3</v>
      </c>
      <c r="L3467">
        <v>0.14000000000000001</v>
      </c>
      <c r="M3467">
        <v>0</v>
      </c>
      <c r="N3467">
        <v>6</v>
      </c>
      <c r="O3467">
        <v>223.2</v>
      </c>
      <c r="P3467">
        <v>33</v>
      </c>
      <c r="Q3467">
        <v>0</v>
      </c>
      <c r="R3467">
        <v>5</v>
      </c>
    </row>
    <row r="3468" spans="1:18" x14ac:dyDescent="0.25">
      <c r="A3468" t="s">
        <v>79</v>
      </c>
      <c r="B3468" s="20" t="s">
        <v>118</v>
      </c>
      <c r="C3468" t="s">
        <v>19</v>
      </c>
      <c r="D3468">
        <v>52.489471000000002</v>
      </c>
      <c r="E3468">
        <v>-1.8985749999999999</v>
      </c>
      <c r="F3468" t="s">
        <v>196</v>
      </c>
      <c r="G3468" t="s">
        <v>21</v>
      </c>
      <c r="H3468" t="s">
        <v>22</v>
      </c>
      <c r="I3468">
        <v>454.7</v>
      </c>
      <c r="J3468" s="1">
        <v>1.4999999999999999E-2</v>
      </c>
      <c r="K3468">
        <v>7</v>
      </c>
      <c r="L3468">
        <v>0.77</v>
      </c>
      <c r="M3468">
        <v>5</v>
      </c>
      <c r="N3468">
        <v>3</v>
      </c>
      <c r="O3468">
        <v>91.2</v>
      </c>
      <c r="P3468">
        <v>59</v>
      </c>
      <c r="Q3468">
        <v>6</v>
      </c>
      <c r="R3468">
        <v>5</v>
      </c>
    </row>
    <row r="3469" spans="1:18" x14ac:dyDescent="0.25">
      <c r="A3469" t="s">
        <v>79</v>
      </c>
      <c r="B3469" s="20" t="s">
        <v>119</v>
      </c>
      <c r="C3469" t="s">
        <v>19</v>
      </c>
      <c r="D3469">
        <v>52.489471000000002</v>
      </c>
      <c r="E3469">
        <v>-1.8985749999999999</v>
      </c>
      <c r="F3469" t="s">
        <v>196</v>
      </c>
      <c r="G3469" t="s">
        <v>21</v>
      </c>
      <c r="H3469" t="s">
        <v>22</v>
      </c>
      <c r="I3469">
        <v>175.7</v>
      </c>
      <c r="J3469" s="1">
        <v>1.4E-2</v>
      </c>
      <c r="K3469">
        <v>2</v>
      </c>
      <c r="L3469">
        <v>0.56000000000000005</v>
      </c>
      <c r="M3469">
        <v>1</v>
      </c>
      <c r="N3469">
        <v>3</v>
      </c>
      <c r="O3469">
        <v>178.8</v>
      </c>
      <c r="P3469">
        <v>66</v>
      </c>
      <c r="Q3469">
        <v>3</v>
      </c>
      <c r="R3469">
        <v>2</v>
      </c>
    </row>
    <row r="3470" spans="1:18" x14ac:dyDescent="0.25">
      <c r="A3470" t="s">
        <v>79</v>
      </c>
      <c r="B3470" s="20" t="s">
        <v>120</v>
      </c>
      <c r="C3470" t="s">
        <v>19</v>
      </c>
      <c r="D3470">
        <v>52.489471000000002</v>
      </c>
      <c r="E3470">
        <v>-1.8985749999999999</v>
      </c>
      <c r="F3470" t="s">
        <v>196</v>
      </c>
      <c r="G3470" t="s">
        <v>21</v>
      </c>
      <c r="H3470" t="s">
        <v>22</v>
      </c>
      <c r="I3470">
        <v>126.1</v>
      </c>
      <c r="J3470" s="1">
        <v>0.01</v>
      </c>
      <c r="K3470">
        <v>1</v>
      </c>
      <c r="L3470">
        <v>1.58</v>
      </c>
      <c r="M3470">
        <v>2</v>
      </c>
      <c r="N3470">
        <v>1</v>
      </c>
      <c r="O3470">
        <v>36</v>
      </c>
      <c r="P3470">
        <v>47</v>
      </c>
      <c r="Q3470">
        <v>2</v>
      </c>
      <c r="R3470">
        <v>15</v>
      </c>
    </row>
    <row r="3471" spans="1:18" x14ac:dyDescent="0.25">
      <c r="A3471" t="s">
        <v>79</v>
      </c>
      <c r="B3471" s="20" t="s">
        <v>121</v>
      </c>
      <c r="C3471" t="s">
        <v>19</v>
      </c>
      <c r="D3471">
        <v>52.489471000000002</v>
      </c>
      <c r="E3471">
        <v>-1.8985749999999999</v>
      </c>
      <c r="F3471" t="s">
        <v>196</v>
      </c>
      <c r="G3471" t="s">
        <v>21</v>
      </c>
      <c r="H3471" t="s">
        <v>22</v>
      </c>
      <c r="I3471">
        <v>410.6</v>
      </c>
      <c r="J3471" s="1">
        <v>1.4999999999999999E-2</v>
      </c>
      <c r="K3471">
        <v>6</v>
      </c>
      <c r="L3471">
        <v>0.61</v>
      </c>
      <c r="M3471">
        <v>4</v>
      </c>
      <c r="N3471">
        <v>1</v>
      </c>
      <c r="O3471">
        <v>22.8</v>
      </c>
      <c r="P3471">
        <v>13</v>
      </c>
      <c r="Q3471">
        <v>8</v>
      </c>
      <c r="R3471">
        <v>6</v>
      </c>
    </row>
    <row r="3472" spans="1:18" x14ac:dyDescent="0.25">
      <c r="A3472" t="s">
        <v>79</v>
      </c>
      <c r="B3472" s="20" t="s">
        <v>122</v>
      </c>
      <c r="C3472" t="s">
        <v>19</v>
      </c>
      <c r="D3472">
        <v>52.489471000000002</v>
      </c>
      <c r="E3472">
        <v>-1.8985749999999999</v>
      </c>
      <c r="F3472" t="s">
        <v>196</v>
      </c>
      <c r="G3472" t="s">
        <v>21</v>
      </c>
      <c r="H3472" t="s">
        <v>22</v>
      </c>
      <c r="I3472">
        <v>671.4</v>
      </c>
      <c r="J3472" s="1">
        <v>1.4E-2</v>
      </c>
      <c r="K3472">
        <v>9</v>
      </c>
      <c r="L3472">
        <v>0.89</v>
      </c>
      <c r="M3472">
        <v>8</v>
      </c>
      <c r="N3472">
        <v>2</v>
      </c>
      <c r="O3472">
        <v>64.8</v>
      </c>
      <c r="P3472">
        <v>51</v>
      </c>
      <c r="Q3472">
        <v>1</v>
      </c>
      <c r="R3472">
        <v>0</v>
      </c>
    </row>
    <row r="3473" spans="1:18" x14ac:dyDescent="0.25">
      <c r="A3473" t="s">
        <v>79</v>
      </c>
      <c r="B3473" s="20" t="s">
        <v>123</v>
      </c>
      <c r="C3473" t="s">
        <v>19</v>
      </c>
      <c r="D3473">
        <v>52.489471000000002</v>
      </c>
      <c r="E3473">
        <v>-1.8985749999999999</v>
      </c>
      <c r="F3473" t="s">
        <v>196</v>
      </c>
      <c r="G3473" t="s">
        <v>21</v>
      </c>
      <c r="H3473" t="s">
        <v>22</v>
      </c>
      <c r="I3473">
        <v>178.4</v>
      </c>
      <c r="J3473" s="1">
        <v>1.2999999999999999E-2</v>
      </c>
      <c r="K3473">
        <v>2</v>
      </c>
      <c r="L3473">
        <v>0.24</v>
      </c>
      <c r="M3473">
        <v>1</v>
      </c>
      <c r="N3473">
        <v>3</v>
      </c>
      <c r="O3473">
        <v>73.2</v>
      </c>
      <c r="P3473">
        <v>40</v>
      </c>
      <c r="Q3473">
        <v>11</v>
      </c>
      <c r="R3473">
        <v>3</v>
      </c>
    </row>
    <row r="3474" spans="1:18" x14ac:dyDescent="0.25">
      <c r="A3474" t="s">
        <v>79</v>
      </c>
      <c r="B3474" s="20" t="s">
        <v>124</v>
      </c>
      <c r="C3474" t="s">
        <v>19</v>
      </c>
      <c r="D3474">
        <v>52.489471000000002</v>
      </c>
      <c r="E3474">
        <v>-1.8985749999999999</v>
      </c>
      <c r="F3474" t="s">
        <v>196</v>
      </c>
      <c r="G3474" t="s">
        <v>21</v>
      </c>
      <c r="H3474" t="s">
        <v>22</v>
      </c>
      <c r="I3474">
        <v>145.80000000000001</v>
      </c>
      <c r="J3474" s="1">
        <v>1.0999999999999999E-2</v>
      </c>
      <c r="K3474">
        <v>2</v>
      </c>
      <c r="L3474">
        <v>0.55000000000000004</v>
      </c>
      <c r="M3474">
        <v>1</v>
      </c>
      <c r="N3474">
        <v>5</v>
      </c>
      <c r="O3474">
        <v>297.60000000000002</v>
      </c>
      <c r="P3474">
        <v>28</v>
      </c>
      <c r="Q3474">
        <v>0</v>
      </c>
      <c r="R3474">
        <v>2</v>
      </c>
    </row>
    <row r="3475" spans="1:18" x14ac:dyDescent="0.25">
      <c r="A3475" t="s">
        <v>79</v>
      </c>
      <c r="B3475" s="20" t="s">
        <v>125</v>
      </c>
      <c r="C3475" t="s">
        <v>19</v>
      </c>
      <c r="D3475">
        <v>52.489471000000002</v>
      </c>
      <c r="E3475">
        <v>-1.8985749999999999</v>
      </c>
      <c r="F3475" t="s">
        <v>196</v>
      </c>
      <c r="G3475" t="s">
        <v>21</v>
      </c>
      <c r="H3475" t="s">
        <v>22</v>
      </c>
      <c r="I3475">
        <v>258.8</v>
      </c>
      <c r="J3475" s="1">
        <v>1.4999999999999999E-2</v>
      </c>
      <c r="K3475">
        <v>4</v>
      </c>
      <c r="L3475">
        <v>0.2</v>
      </c>
      <c r="M3475">
        <v>1</v>
      </c>
      <c r="N3475">
        <v>2</v>
      </c>
      <c r="O3475">
        <v>10.8</v>
      </c>
      <c r="P3475">
        <v>53</v>
      </c>
      <c r="Q3475">
        <v>6</v>
      </c>
      <c r="R3475">
        <v>9</v>
      </c>
    </row>
    <row r="3476" spans="1:18" x14ac:dyDescent="0.25">
      <c r="A3476" t="s">
        <v>79</v>
      </c>
      <c r="B3476" s="20" t="s">
        <v>126</v>
      </c>
      <c r="C3476" t="s">
        <v>19</v>
      </c>
      <c r="D3476">
        <v>52.489471000000002</v>
      </c>
      <c r="E3476">
        <v>-1.8985749999999999</v>
      </c>
      <c r="F3476" t="s">
        <v>196</v>
      </c>
      <c r="G3476" t="s">
        <v>21</v>
      </c>
      <c r="H3476" t="s">
        <v>22</v>
      </c>
      <c r="I3476">
        <v>57.9</v>
      </c>
      <c r="J3476" s="1">
        <v>1.0999999999999999E-2</v>
      </c>
      <c r="K3476">
        <v>1</v>
      </c>
      <c r="L3476">
        <v>0.93</v>
      </c>
      <c r="M3476">
        <v>1</v>
      </c>
      <c r="N3476">
        <v>2</v>
      </c>
      <c r="O3476">
        <v>9.6</v>
      </c>
      <c r="P3476">
        <v>72</v>
      </c>
      <c r="Q3476">
        <v>1</v>
      </c>
      <c r="R3476">
        <v>3</v>
      </c>
    </row>
    <row r="3477" spans="1:18" x14ac:dyDescent="0.25">
      <c r="A3477" t="s">
        <v>79</v>
      </c>
      <c r="B3477" s="20" t="s">
        <v>127</v>
      </c>
      <c r="C3477" t="s">
        <v>19</v>
      </c>
      <c r="D3477">
        <v>52.489471000000002</v>
      </c>
      <c r="E3477">
        <v>-1.8985749999999999</v>
      </c>
      <c r="F3477" t="s">
        <v>196</v>
      </c>
      <c r="G3477" t="s">
        <v>21</v>
      </c>
      <c r="H3477" t="s">
        <v>22</v>
      </c>
      <c r="I3477">
        <v>462.8</v>
      </c>
      <c r="J3477" s="1">
        <v>1.2999999999999999E-2</v>
      </c>
      <c r="K3477">
        <v>6</v>
      </c>
      <c r="L3477">
        <v>1.31</v>
      </c>
      <c r="M3477">
        <v>8</v>
      </c>
      <c r="N3477">
        <v>5</v>
      </c>
      <c r="O3477">
        <v>361.2</v>
      </c>
      <c r="P3477">
        <v>36</v>
      </c>
      <c r="Q3477">
        <v>4</v>
      </c>
      <c r="R3477">
        <v>11</v>
      </c>
    </row>
    <row r="3478" spans="1:18" x14ac:dyDescent="0.25">
      <c r="A3478" t="s">
        <v>79</v>
      </c>
      <c r="B3478" s="20" t="s">
        <v>128</v>
      </c>
      <c r="C3478" t="s">
        <v>19</v>
      </c>
      <c r="D3478">
        <v>52.489471000000002</v>
      </c>
      <c r="E3478">
        <v>-1.8985749999999999</v>
      </c>
      <c r="F3478" t="s">
        <v>196</v>
      </c>
      <c r="G3478" t="s">
        <v>21</v>
      </c>
      <c r="H3478" t="s">
        <v>22</v>
      </c>
      <c r="I3478">
        <v>176.2</v>
      </c>
      <c r="J3478" s="1">
        <v>1.2E-2</v>
      </c>
      <c r="K3478">
        <v>2</v>
      </c>
      <c r="L3478">
        <v>0.74</v>
      </c>
      <c r="M3478">
        <v>2</v>
      </c>
      <c r="N3478">
        <v>1</v>
      </c>
      <c r="O3478">
        <v>1.2</v>
      </c>
      <c r="P3478">
        <v>66</v>
      </c>
      <c r="Q3478">
        <v>1</v>
      </c>
      <c r="R3478">
        <v>6</v>
      </c>
    </row>
    <row r="3479" spans="1:18" x14ac:dyDescent="0.25">
      <c r="A3479" t="s">
        <v>79</v>
      </c>
      <c r="B3479" s="20" t="s">
        <v>129</v>
      </c>
      <c r="C3479" t="s">
        <v>19</v>
      </c>
      <c r="D3479">
        <v>52.489471000000002</v>
      </c>
      <c r="E3479">
        <v>-1.8985749999999999</v>
      </c>
      <c r="F3479" t="s">
        <v>196</v>
      </c>
      <c r="G3479" t="s">
        <v>21</v>
      </c>
      <c r="H3479" t="s">
        <v>22</v>
      </c>
      <c r="I3479">
        <v>135.5</v>
      </c>
      <c r="J3479" s="1">
        <v>1.2999999999999999E-2</v>
      </c>
      <c r="K3479">
        <v>2</v>
      </c>
      <c r="L3479">
        <v>1.43</v>
      </c>
      <c r="M3479">
        <v>3</v>
      </c>
      <c r="N3479">
        <v>1</v>
      </c>
      <c r="O3479">
        <v>21.6</v>
      </c>
      <c r="P3479">
        <v>44</v>
      </c>
      <c r="Q3479">
        <v>5</v>
      </c>
      <c r="R3479">
        <v>2</v>
      </c>
    </row>
    <row r="3480" spans="1:18" x14ac:dyDescent="0.25">
      <c r="A3480" t="s">
        <v>79</v>
      </c>
      <c r="B3480" s="20" t="s">
        <v>130</v>
      </c>
      <c r="C3480" t="s">
        <v>19</v>
      </c>
      <c r="D3480">
        <v>52.489471000000002</v>
      </c>
      <c r="E3480">
        <v>-1.8985749999999999</v>
      </c>
      <c r="F3480" t="s">
        <v>196</v>
      </c>
      <c r="G3480" t="s">
        <v>21</v>
      </c>
      <c r="H3480" t="s">
        <v>22</v>
      </c>
      <c r="I3480">
        <v>142</v>
      </c>
      <c r="J3480" s="1">
        <v>0.01</v>
      </c>
      <c r="K3480">
        <v>1</v>
      </c>
      <c r="L3480">
        <v>0.94</v>
      </c>
      <c r="M3480">
        <v>1</v>
      </c>
      <c r="N3480">
        <v>5</v>
      </c>
      <c r="O3480">
        <v>273.60000000000002</v>
      </c>
      <c r="P3480">
        <v>74</v>
      </c>
      <c r="Q3480">
        <v>1</v>
      </c>
      <c r="R3480">
        <v>3</v>
      </c>
    </row>
    <row r="3481" spans="1:18" x14ac:dyDescent="0.25">
      <c r="A3481" t="s">
        <v>79</v>
      </c>
      <c r="B3481" s="20" t="s">
        <v>131</v>
      </c>
      <c r="C3481" t="s">
        <v>19</v>
      </c>
      <c r="D3481">
        <v>52.489471000000002</v>
      </c>
      <c r="E3481">
        <v>-1.8985749999999999</v>
      </c>
      <c r="F3481" t="s">
        <v>196</v>
      </c>
      <c r="G3481" t="s">
        <v>21</v>
      </c>
      <c r="H3481" t="s">
        <v>22</v>
      </c>
      <c r="I3481">
        <v>108.8</v>
      </c>
      <c r="J3481" s="1">
        <v>1.4E-2</v>
      </c>
      <c r="K3481">
        <v>2</v>
      </c>
      <c r="L3481">
        <v>0.23</v>
      </c>
      <c r="M3481">
        <v>0</v>
      </c>
      <c r="N3481">
        <v>3</v>
      </c>
      <c r="O3481">
        <v>121.2</v>
      </c>
      <c r="P3481">
        <v>34</v>
      </c>
      <c r="Q3481">
        <v>2</v>
      </c>
      <c r="R3481">
        <v>2</v>
      </c>
    </row>
    <row r="3482" spans="1:18" x14ac:dyDescent="0.25">
      <c r="A3482" t="s">
        <v>79</v>
      </c>
      <c r="B3482" s="20" t="s">
        <v>132</v>
      </c>
      <c r="C3482" t="s">
        <v>19</v>
      </c>
      <c r="D3482">
        <v>52.489471000000002</v>
      </c>
      <c r="E3482">
        <v>-1.8985749999999999</v>
      </c>
      <c r="F3482" t="s">
        <v>196</v>
      </c>
      <c r="G3482" t="s">
        <v>21</v>
      </c>
      <c r="H3482" t="s">
        <v>22</v>
      </c>
      <c r="I3482">
        <v>145.69999999999999</v>
      </c>
      <c r="J3482" s="1">
        <v>8.9999999999999993E-3</v>
      </c>
      <c r="K3482">
        <v>1</v>
      </c>
      <c r="L3482">
        <v>0.48</v>
      </c>
      <c r="M3482">
        <v>1</v>
      </c>
      <c r="N3482">
        <v>1</v>
      </c>
      <c r="O3482">
        <v>27.6</v>
      </c>
      <c r="P3482">
        <v>26</v>
      </c>
      <c r="Q3482">
        <v>5</v>
      </c>
      <c r="R3482">
        <v>5</v>
      </c>
    </row>
    <row r="3483" spans="1:18" x14ac:dyDescent="0.25">
      <c r="A3483" t="s">
        <v>79</v>
      </c>
      <c r="B3483" s="20" t="s">
        <v>133</v>
      </c>
      <c r="C3483" t="s">
        <v>19</v>
      </c>
      <c r="D3483">
        <v>52.489471000000002</v>
      </c>
      <c r="E3483">
        <v>-1.8985749999999999</v>
      </c>
      <c r="F3483" t="s">
        <v>196</v>
      </c>
      <c r="G3483" t="s">
        <v>21</v>
      </c>
      <c r="H3483" t="s">
        <v>22</v>
      </c>
      <c r="I3483">
        <v>675.6</v>
      </c>
      <c r="J3483" s="1">
        <v>7.0000000000000001E-3</v>
      </c>
      <c r="K3483">
        <v>5</v>
      </c>
      <c r="L3483">
        <v>0.91</v>
      </c>
      <c r="M3483">
        <v>4</v>
      </c>
      <c r="N3483">
        <v>6</v>
      </c>
      <c r="O3483">
        <v>384</v>
      </c>
      <c r="P3483">
        <v>49</v>
      </c>
      <c r="Q3483">
        <v>6</v>
      </c>
      <c r="R3483">
        <v>2</v>
      </c>
    </row>
    <row r="3484" spans="1:18" x14ac:dyDescent="0.25">
      <c r="A3484" t="s">
        <v>79</v>
      </c>
      <c r="B3484" s="20" t="s">
        <v>134</v>
      </c>
      <c r="C3484" t="s">
        <v>19</v>
      </c>
      <c r="D3484">
        <v>52.489471000000002</v>
      </c>
      <c r="E3484">
        <v>-1.8985749999999999</v>
      </c>
      <c r="F3484" t="s">
        <v>196</v>
      </c>
      <c r="G3484" t="s">
        <v>21</v>
      </c>
      <c r="H3484" t="s">
        <v>22</v>
      </c>
      <c r="I3484">
        <v>465.3</v>
      </c>
      <c r="J3484" s="1">
        <v>8.0000000000000002E-3</v>
      </c>
      <c r="K3484">
        <v>4</v>
      </c>
      <c r="L3484">
        <v>1.31</v>
      </c>
      <c r="M3484">
        <v>5</v>
      </c>
      <c r="N3484">
        <v>4</v>
      </c>
      <c r="O3484">
        <v>120</v>
      </c>
      <c r="P3484">
        <v>49</v>
      </c>
      <c r="Q3484">
        <v>4</v>
      </c>
      <c r="R3484">
        <v>0</v>
      </c>
    </row>
    <row r="3485" spans="1:18" x14ac:dyDescent="0.25">
      <c r="A3485" t="s">
        <v>79</v>
      </c>
      <c r="B3485" s="20" t="s">
        <v>135</v>
      </c>
      <c r="C3485" t="s">
        <v>19</v>
      </c>
      <c r="D3485">
        <v>52.489471000000002</v>
      </c>
      <c r="E3485">
        <v>-1.8985749999999999</v>
      </c>
      <c r="F3485" t="s">
        <v>196</v>
      </c>
      <c r="G3485" t="s">
        <v>21</v>
      </c>
      <c r="H3485" t="s">
        <v>22</v>
      </c>
      <c r="I3485">
        <v>144.30000000000001</v>
      </c>
      <c r="J3485" s="1">
        <v>6.0000000000000001E-3</v>
      </c>
      <c r="K3485">
        <v>1</v>
      </c>
      <c r="L3485">
        <v>1.1399999999999999</v>
      </c>
      <c r="M3485">
        <v>1</v>
      </c>
      <c r="N3485">
        <v>2</v>
      </c>
      <c r="O3485">
        <v>106.8</v>
      </c>
      <c r="P3485">
        <v>58</v>
      </c>
      <c r="Q3485">
        <v>4</v>
      </c>
      <c r="R3485">
        <v>5</v>
      </c>
    </row>
    <row r="3486" spans="1:18" x14ac:dyDescent="0.25">
      <c r="A3486" t="s">
        <v>136</v>
      </c>
      <c r="B3486" s="20">
        <v>44935</v>
      </c>
      <c r="C3486" t="s">
        <v>19</v>
      </c>
      <c r="D3486">
        <v>52.489471000000002</v>
      </c>
      <c r="E3486">
        <v>-1.8985749999999999</v>
      </c>
      <c r="F3486" t="s">
        <v>196</v>
      </c>
      <c r="G3486" t="s">
        <v>21</v>
      </c>
      <c r="H3486" t="s">
        <v>22</v>
      </c>
      <c r="I3486">
        <v>1576</v>
      </c>
      <c r="J3486" s="1">
        <v>1.6E-2</v>
      </c>
      <c r="K3486">
        <v>24</v>
      </c>
      <c r="L3486">
        <v>0.6</v>
      </c>
      <c r="M3486">
        <v>15</v>
      </c>
      <c r="N3486">
        <v>3</v>
      </c>
      <c r="O3486">
        <v>212.4</v>
      </c>
      <c r="P3486">
        <v>29</v>
      </c>
      <c r="Q3486">
        <v>8</v>
      </c>
      <c r="R3486">
        <v>9</v>
      </c>
    </row>
    <row r="3487" spans="1:18" x14ac:dyDescent="0.25">
      <c r="A3487" t="s">
        <v>136</v>
      </c>
      <c r="B3487" s="20">
        <v>44966</v>
      </c>
      <c r="C3487" t="s">
        <v>19</v>
      </c>
      <c r="D3487">
        <v>52.489471000000002</v>
      </c>
      <c r="E3487">
        <v>-1.8985749999999999</v>
      </c>
      <c r="F3487" t="s">
        <v>196</v>
      </c>
      <c r="G3487" t="s">
        <v>21</v>
      </c>
      <c r="H3487" t="s">
        <v>22</v>
      </c>
      <c r="I3487">
        <v>1601</v>
      </c>
      <c r="J3487" s="1">
        <v>1.4E-2</v>
      </c>
      <c r="K3487">
        <v>23</v>
      </c>
      <c r="L3487">
        <v>0.81</v>
      </c>
      <c r="M3487">
        <v>18</v>
      </c>
      <c r="N3487">
        <v>4</v>
      </c>
      <c r="O3487">
        <v>134.4</v>
      </c>
      <c r="P3487">
        <v>64</v>
      </c>
      <c r="Q3487">
        <v>3</v>
      </c>
      <c r="R3487">
        <v>9</v>
      </c>
    </row>
    <row r="3488" spans="1:18" x14ac:dyDescent="0.25">
      <c r="A3488" t="s">
        <v>136</v>
      </c>
      <c r="B3488" s="20">
        <v>44994</v>
      </c>
      <c r="C3488" t="s">
        <v>19</v>
      </c>
      <c r="D3488">
        <v>52.489471000000002</v>
      </c>
      <c r="E3488">
        <v>-1.8985749999999999</v>
      </c>
      <c r="F3488" t="s">
        <v>196</v>
      </c>
      <c r="G3488" t="s">
        <v>21</v>
      </c>
      <c r="H3488" t="s">
        <v>22</v>
      </c>
      <c r="I3488">
        <v>1379</v>
      </c>
      <c r="J3488" s="1">
        <v>1.0999999999999999E-2</v>
      </c>
      <c r="K3488">
        <v>15</v>
      </c>
      <c r="L3488">
        <v>0.55000000000000004</v>
      </c>
      <c r="M3488">
        <v>8</v>
      </c>
      <c r="N3488">
        <v>6</v>
      </c>
      <c r="O3488">
        <v>192</v>
      </c>
      <c r="P3488">
        <v>61</v>
      </c>
      <c r="Q3488">
        <v>14</v>
      </c>
      <c r="R3488">
        <v>6</v>
      </c>
    </row>
    <row r="3489" spans="1:18" x14ac:dyDescent="0.25">
      <c r="A3489" t="s">
        <v>136</v>
      </c>
      <c r="B3489" s="20">
        <v>45025</v>
      </c>
      <c r="C3489" t="s">
        <v>19</v>
      </c>
      <c r="D3489">
        <v>52.489471000000002</v>
      </c>
      <c r="E3489">
        <v>-1.8985749999999999</v>
      </c>
      <c r="F3489" t="s">
        <v>196</v>
      </c>
      <c r="G3489" t="s">
        <v>21</v>
      </c>
      <c r="H3489" t="s">
        <v>22</v>
      </c>
      <c r="I3489">
        <v>1596</v>
      </c>
      <c r="J3489" s="1">
        <v>1.2E-2</v>
      </c>
      <c r="K3489">
        <v>18</v>
      </c>
      <c r="L3489">
        <v>0.01</v>
      </c>
      <c r="M3489">
        <v>0</v>
      </c>
      <c r="N3489">
        <v>6</v>
      </c>
      <c r="O3489">
        <v>450</v>
      </c>
      <c r="P3489">
        <v>28</v>
      </c>
      <c r="Q3489">
        <v>16</v>
      </c>
      <c r="R3489">
        <v>8</v>
      </c>
    </row>
    <row r="3490" spans="1:18" x14ac:dyDescent="0.25">
      <c r="A3490" t="s">
        <v>136</v>
      </c>
      <c r="B3490" s="20">
        <v>45055</v>
      </c>
      <c r="C3490" t="s">
        <v>19</v>
      </c>
      <c r="D3490">
        <v>52.489471000000002</v>
      </c>
      <c r="E3490">
        <v>-1.8985749999999999</v>
      </c>
      <c r="F3490" t="s">
        <v>196</v>
      </c>
      <c r="G3490" t="s">
        <v>21</v>
      </c>
      <c r="H3490" t="s">
        <v>22</v>
      </c>
      <c r="I3490">
        <v>1183</v>
      </c>
      <c r="J3490" s="1">
        <v>0.01</v>
      </c>
      <c r="K3490">
        <v>11</v>
      </c>
      <c r="L3490">
        <v>1.43</v>
      </c>
      <c r="M3490">
        <v>16</v>
      </c>
      <c r="N3490">
        <v>3</v>
      </c>
      <c r="O3490">
        <v>254.4</v>
      </c>
      <c r="P3490">
        <v>51</v>
      </c>
      <c r="Q3490">
        <v>11</v>
      </c>
      <c r="R3490">
        <v>5</v>
      </c>
    </row>
    <row r="3491" spans="1:18" x14ac:dyDescent="0.25">
      <c r="A3491" t="s">
        <v>136</v>
      </c>
      <c r="B3491" s="20">
        <v>45086</v>
      </c>
      <c r="C3491" t="s">
        <v>19</v>
      </c>
      <c r="D3491">
        <v>52.489471000000002</v>
      </c>
      <c r="E3491">
        <v>-1.8985749999999999</v>
      </c>
      <c r="F3491" t="s">
        <v>196</v>
      </c>
      <c r="G3491" t="s">
        <v>21</v>
      </c>
      <c r="H3491" t="s">
        <v>22</v>
      </c>
      <c r="I3491">
        <v>2005</v>
      </c>
      <c r="J3491" s="1">
        <v>1.2999999999999999E-2</v>
      </c>
      <c r="K3491">
        <v>27</v>
      </c>
      <c r="L3491">
        <v>0.02</v>
      </c>
      <c r="M3491">
        <v>1</v>
      </c>
      <c r="N3491">
        <v>3</v>
      </c>
      <c r="O3491">
        <v>236.4</v>
      </c>
      <c r="P3491">
        <v>77</v>
      </c>
      <c r="Q3491">
        <v>1</v>
      </c>
      <c r="R3491">
        <v>8</v>
      </c>
    </row>
    <row r="3492" spans="1:18" x14ac:dyDescent="0.25">
      <c r="A3492" t="s">
        <v>136</v>
      </c>
      <c r="B3492" s="20">
        <v>45116</v>
      </c>
      <c r="C3492" t="s">
        <v>19</v>
      </c>
      <c r="D3492">
        <v>52.489471000000002</v>
      </c>
      <c r="E3492">
        <v>-1.8985749999999999</v>
      </c>
      <c r="F3492" t="s">
        <v>196</v>
      </c>
      <c r="G3492" t="s">
        <v>21</v>
      </c>
      <c r="H3492" t="s">
        <v>22</v>
      </c>
      <c r="I3492">
        <v>1222</v>
      </c>
      <c r="J3492" s="1">
        <v>1.6E-2</v>
      </c>
      <c r="K3492">
        <v>20</v>
      </c>
      <c r="L3492">
        <v>0.48</v>
      </c>
      <c r="M3492">
        <v>10</v>
      </c>
      <c r="N3492">
        <v>7</v>
      </c>
      <c r="O3492">
        <v>532.79999999999995</v>
      </c>
      <c r="P3492">
        <v>49</v>
      </c>
      <c r="Q3492">
        <v>1</v>
      </c>
      <c r="R3492">
        <v>11</v>
      </c>
    </row>
    <row r="3493" spans="1:18" x14ac:dyDescent="0.25">
      <c r="A3493" t="s">
        <v>136</v>
      </c>
      <c r="B3493" s="20">
        <v>45147</v>
      </c>
      <c r="C3493" t="s">
        <v>19</v>
      </c>
      <c r="D3493">
        <v>52.489471000000002</v>
      </c>
      <c r="E3493">
        <v>-1.8985749999999999</v>
      </c>
      <c r="F3493" t="s">
        <v>196</v>
      </c>
      <c r="G3493" t="s">
        <v>21</v>
      </c>
      <c r="H3493" t="s">
        <v>22</v>
      </c>
      <c r="I3493">
        <v>866</v>
      </c>
      <c r="J3493" s="1">
        <v>1.7999999999999999E-2</v>
      </c>
      <c r="K3493">
        <v>15</v>
      </c>
      <c r="L3493">
        <v>1.1599999999999999</v>
      </c>
      <c r="M3493">
        <v>18</v>
      </c>
      <c r="N3493">
        <v>3</v>
      </c>
      <c r="O3493">
        <v>210</v>
      </c>
      <c r="P3493">
        <v>17</v>
      </c>
      <c r="Q3493">
        <v>5</v>
      </c>
      <c r="R3493">
        <v>6</v>
      </c>
    </row>
    <row r="3494" spans="1:18" x14ac:dyDescent="0.25">
      <c r="A3494" t="s">
        <v>136</v>
      </c>
      <c r="B3494" s="20">
        <v>45178</v>
      </c>
      <c r="C3494" t="s">
        <v>19</v>
      </c>
      <c r="D3494">
        <v>52.489471000000002</v>
      </c>
      <c r="E3494">
        <v>-1.8985749999999999</v>
      </c>
      <c r="F3494" t="s">
        <v>196</v>
      </c>
      <c r="G3494" t="s">
        <v>21</v>
      </c>
      <c r="H3494" t="s">
        <v>22</v>
      </c>
      <c r="I3494">
        <v>1588</v>
      </c>
      <c r="J3494" s="1">
        <v>8.9999999999999993E-3</v>
      </c>
      <c r="K3494">
        <v>15</v>
      </c>
      <c r="L3494">
        <v>0.28000000000000003</v>
      </c>
      <c r="M3494">
        <v>4</v>
      </c>
      <c r="N3494">
        <v>5</v>
      </c>
      <c r="O3494">
        <v>206.4</v>
      </c>
      <c r="P3494">
        <v>53</v>
      </c>
      <c r="Q3494">
        <v>16</v>
      </c>
      <c r="R3494">
        <v>0</v>
      </c>
    </row>
    <row r="3495" spans="1:18" x14ac:dyDescent="0.25">
      <c r="A3495" t="s">
        <v>136</v>
      </c>
      <c r="B3495" s="20">
        <v>45208</v>
      </c>
      <c r="C3495" t="s">
        <v>19</v>
      </c>
      <c r="D3495">
        <v>52.489471000000002</v>
      </c>
      <c r="E3495">
        <v>-1.8985749999999999</v>
      </c>
      <c r="F3495" t="s">
        <v>196</v>
      </c>
      <c r="G3495" t="s">
        <v>21</v>
      </c>
      <c r="H3495" t="s">
        <v>22</v>
      </c>
      <c r="I3495">
        <v>1198</v>
      </c>
      <c r="J3495" s="1">
        <v>1.4999999999999999E-2</v>
      </c>
      <c r="K3495">
        <v>18</v>
      </c>
      <c r="L3495">
        <v>1.05</v>
      </c>
      <c r="M3495">
        <v>19</v>
      </c>
      <c r="N3495">
        <v>8</v>
      </c>
      <c r="O3495">
        <v>409.2</v>
      </c>
      <c r="P3495">
        <v>35</v>
      </c>
      <c r="Q3495">
        <v>6</v>
      </c>
      <c r="R3495">
        <v>5</v>
      </c>
    </row>
    <row r="3496" spans="1:18" x14ac:dyDescent="0.25">
      <c r="A3496" t="s">
        <v>136</v>
      </c>
      <c r="B3496" s="20">
        <v>45239</v>
      </c>
      <c r="C3496" t="s">
        <v>19</v>
      </c>
      <c r="D3496">
        <v>52.489471000000002</v>
      </c>
      <c r="E3496">
        <v>-1.8985749999999999</v>
      </c>
      <c r="F3496" t="s">
        <v>196</v>
      </c>
      <c r="G3496" t="s">
        <v>21</v>
      </c>
      <c r="H3496" t="s">
        <v>22</v>
      </c>
      <c r="I3496">
        <v>1286</v>
      </c>
      <c r="J3496" s="1">
        <v>1.0999999999999999E-2</v>
      </c>
      <c r="K3496">
        <v>15</v>
      </c>
      <c r="L3496">
        <v>1.04</v>
      </c>
      <c r="M3496">
        <v>15</v>
      </c>
      <c r="N3496">
        <v>4</v>
      </c>
      <c r="O3496">
        <v>307.2</v>
      </c>
      <c r="P3496">
        <v>45</v>
      </c>
      <c r="Q3496">
        <v>14</v>
      </c>
      <c r="R3496">
        <v>3</v>
      </c>
    </row>
    <row r="3497" spans="1:18" x14ac:dyDescent="0.25">
      <c r="A3497" t="s">
        <v>136</v>
      </c>
      <c r="B3497" s="20">
        <v>45269</v>
      </c>
      <c r="C3497" t="s">
        <v>19</v>
      </c>
      <c r="D3497">
        <v>52.489471000000002</v>
      </c>
      <c r="E3497">
        <v>-1.8985749999999999</v>
      </c>
      <c r="F3497" t="s">
        <v>196</v>
      </c>
      <c r="G3497" t="s">
        <v>21</v>
      </c>
      <c r="H3497" t="s">
        <v>22</v>
      </c>
      <c r="I3497">
        <v>1272</v>
      </c>
      <c r="J3497" s="1">
        <v>1.0999999999999999E-2</v>
      </c>
      <c r="K3497">
        <v>14</v>
      </c>
      <c r="L3497">
        <v>1.24</v>
      </c>
      <c r="M3497">
        <v>18</v>
      </c>
      <c r="N3497">
        <v>4</v>
      </c>
      <c r="O3497">
        <v>210</v>
      </c>
      <c r="P3497">
        <v>52</v>
      </c>
      <c r="Q3497">
        <v>4</v>
      </c>
      <c r="R3497">
        <v>12</v>
      </c>
    </row>
    <row r="3498" spans="1:18" x14ac:dyDescent="0.25">
      <c r="A3498" t="s">
        <v>136</v>
      </c>
      <c r="B3498" s="20" t="s">
        <v>137</v>
      </c>
      <c r="C3498" t="s">
        <v>19</v>
      </c>
      <c r="D3498">
        <v>52.489471000000002</v>
      </c>
      <c r="E3498">
        <v>-1.8985749999999999</v>
      </c>
      <c r="F3498" t="s">
        <v>196</v>
      </c>
      <c r="G3498" t="s">
        <v>21</v>
      </c>
      <c r="H3498" t="s">
        <v>22</v>
      </c>
      <c r="I3498">
        <v>1333</v>
      </c>
      <c r="J3498" s="1">
        <v>8.9999999999999993E-3</v>
      </c>
      <c r="K3498">
        <v>12</v>
      </c>
      <c r="L3498">
        <v>0.01</v>
      </c>
      <c r="M3498">
        <v>0</v>
      </c>
      <c r="N3498">
        <v>6</v>
      </c>
      <c r="O3498">
        <v>321.60000000000002</v>
      </c>
      <c r="P3498">
        <v>34</v>
      </c>
      <c r="Q3498">
        <v>7</v>
      </c>
      <c r="R3498">
        <v>12</v>
      </c>
    </row>
    <row r="3499" spans="1:18" x14ac:dyDescent="0.25">
      <c r="A3499" t="s">
        <v>136</v>
      </c>
      <c r="B3499" s="20" t="s">
        <v>138</v>
      </c>
      <c r="C3499" t="s">
        <v>19</v>
      </c>
      <c r="D3499">
        <v>52.489471000000002</v>
      </c>
      <c r="E3499">
        <v>-1.8985749999999999</v>
      </c>
      <c r="F3499" t="s">
        <v>196</v>
      </c>
      <c r="G3499" t="s">
        <v>21</v>
      </c>
      <c r="H3499" t="s">
        <v>22</v>
      </c>
      <c r="I3499">
        <v>1098</v>
      </c>
      <c r="J3499" s="1">
        <v>0.01</v>
      </c>
      <c r="K3499">
        <v>11</v>
      </c>
      <c r="L3499">
        <v>0.05</v>
      </c>
      <c r="M3499">
        <v>1</v>
      </c>
      <c r="N3499">
        <v>6</v>
      </c>
      <c r="O3499">
        <v>423.6</v>
      </c>
      <c r="P3499">
        <v>39</v>
      </c>
      <c r="Q3499">
        <v>5</v>
      </c>
      <c r="R3499">
        <v>0</v>
      </c>
    </row>
    <row r="3500" spans="1:18" x14ac:dyDescent="0.25">
      <c r="A3500" t="s">
        <v>136</v>
      </c>
      <c r="B3500" s="20" t="s">
        <v>139</v>
      </c>
      <c r="C3500" t="s">
        <v>19</v>
      </c>
      <c r="D3500">
        <v>52.489471000000002</v>
      </c>
      <c r="E3500">
        <v>-1.8985749999999999</v>
      </c>
      <c r="F3500" t="s">
        <v>196</v>
      </c>
      <c r="G3500" t="s">
        <v>21</v>
      </c>
      <c r="H3500" t="s">
        <v>22</v>
      </c>
      <c r="I3500">
        <v>1737</v>
      </c>
      <c r="J3500" s="1">
        <v>7.0000000000000001E-3</v>
      </c>
      <c r="K3500">
        <v>12</v>
      </c>
      <c r="L3500">
        <v>0.45</v>
      </c>
      <c r="M3500">
        <v>6</v>
      </c>
      <c r="N3500">
        <v>5</v>
      </c>
      <c r="O3500">
        <v>230.4</v>
      </c>
      <c r="P3500">
        <v>67</v>
      </c>
      <c r="Q3500">
        <v>6</v>
      </c>
      <c r="R3500">
        <v>5</v>
      </c>
    </row>
    <row r="3501" spans="1:18" x14ac:dyDescent="0.25">
      <c r="A3501" t="s">
        <v>136</v>
      </c>
      <c r="B3501" s="20" t="s">
        <v>140</v>
      </c>
      <c r="C3501" t="s">
        <v>19</v>
      </c>
      <c r="D3501">
        <v>52.489471000000002</v>
      </c>
      <c r="E3501">
        <v>-1.8985749999999999</v>
      </c>
      <c r="F3501" t="s">
        <v>196</v>
      </c>
      <c r="G3501" t="s">
        <v>21</v>
      </c>
      <c r="H3501" t="s">
        <v>22</v>
      </c>
      <c r="I3501">
        <v>1311</v>
      </c>
      <c r="J3501" s="1">
        <v>1.2E-2</v>
      </c>
      <c r="K3501">
        <v>16</v>
      </c>
      <c r="L3501">
        <v>1.39</v>
      </c>
      <c r="M3501">
        <v>22</v>
      </c>
      <c r="N3501">
        <v>7</v>
      </c>
      <c r="O3501">
        <v>388.8</v>
      </c>
      <c r="P3501">
        <v>24</v>
      </c>
      <c r="Q3501">
        <v>2</v>
      </c>
      <c r="R3501">
        <v>9</v>
      </c>
    </row>
    <row r="3502" spans="1:18" x14ac:dyDescent="0.25">
      <c r="A3502" t="s">
        <v>136</v>
      </c>
      <c r="B3502" s="20" t="s">
        <v>141</v>
      </c>
      <c r="C3502" t="s">
        <v>19</v>
      </c>
      <c r="D3502">
        <v>52.489471000000002</v>
      </c>
      <c r="E3502">
        <v>-1.8985749999999999</v>
      </c>
      <c r="F3502" t="s">
        <v>196</v>
      </c>
      <c r="G3502" t="s">
        <v>21</v>
      </c>
      <c r="H3502" t="s">
        <v>22</v>
      </c>
      <c r="I3502">
        <v>1137</v>
      </c>
      <c r="J3502" s="1">
        <v>1.4999999999999999E-2</v>
      </c>
      <c r="K3502">
        <v>17</v>
      </c>
      <c r="L3502">
        <v>0.62</v>
      </c>
      <c r="M3502">
        <v>11</v>
      </c>
      <c r="N3502">
        <v>3</v>
      </c>
      <c r="O3502">
        <v>232.8</v>
      </c>
      <c r="P3502">
        <v>74</v>
      </c>
      <c r="Q3502">
        <v>3</v>
      </c>
      <c r="R3502">
        <v>9</v>
      </c>
    </row>
    <row r="3503" spans="1:18" x14ac:dyDescent="0.25">
      <c r="A3503" t="s">
        <v>136</v>
      </c>
      <c r="B3503" s="20" t="s">
        <v>142</v>
      </c>
      <c r="C3503" t="s">
        <v>19</v>
      </c>
      <c r="D3503">
        <v>52.489471000000002</v>
      </c>
      <c r="E3503">
        <v>-1.8985749999999999</v>
      </c>
      <c r="F3503" t="s">
        <v>196</v>
      </c>
      <c r="G3503" t="s">
        <v>21</v>
      </c>
      <c r="H3503" t="s">
        <v>22</v>
      </c>
      <c r="I3503">
        <v>1004</v>
      </c>
      <c r="J3503" s="1">
        <v>8.9999999999999993E-3</v>
      </c>
      <c r="K3503">
        <v>9</v>
      </c>
      <c r="L3503">
        <v>1.32</v>
      </c>
      <c r="M3503">
        <v>12</v>
      </c>
      <c r="N3503">
        <v>5</v>
      </c>
      <c r="O3503">
        <v>195.6</v>
      </c>
      <c r="P3503">
        <v>44</v>
      </c>
      <c r="Q3503">
        <v>11</v>
      </c>
      <c r="R3503">
        <v>11</v>
      </c>
    </row>
    <row r="3504" spans="1:18" x14ac:dyDescent="0.25">
      <c r="A3504" t="s">
        <v>136</v>
      </c>
      <c r="B3504" s="20" t="s">
        <v>143</v>
      </c>
      <c r="C3504" t="s">
        <v>19</v>
      </c>
      <c r="D3504">
        <v>52.489471000000002</v>
      </c>
      <c r="E3504">
        <v>-1.8985749999999999</v>
      </c>
      <c r="F3504" t="s">
        <v>196</v>
      </c>
      <c r="G3504" t="s">
        <v>21</v>
      </c>
      <c r="H3504" t="s">
        <v>22</v>
      </c>
      <c r="I3504">
        <v>1237</v>
      </c>
      <c r="J3504" s="1">
        <v>1.2999999999999999E-2</v>
      </c>
      <c r="K3504">
        <v>16</v>
      </c>
      <c r="L3504">
        <v>0.49</v>
      </c>
      <c r="M3504">
        <v>8</v>
      </c>
      <c r="N3504">
        <v>2</v>
      </c>
      <c r="O3504">
        <v>204</v>
      </c>
      <c r="P3504">
        <v>60</v>
      </c>
      <c r="Q3504">
        <v>7</v>
      </c>
      <c r="R3504">
        <v>9</v>
      </c>
    </row>
    <row r="3505" spans="1:18" x14ac:dyDescent="0.25">
      <c r="A3505" t="s">
        <v>136</v>
      </c>
      <c r="B3505" s="20" t="s">
        <v>144</v>
      </c>
      <c r="C3505" t="s">
        <v>19</v>
      </c>
      <c r="D3505">
        <v>52.489471000000002</v>
      </c>
      <c r="E3505">
        <v>-1.8985749999999999</v>
      </c>
      <c r="F3505" t="s">
        <v>196</v>
      </c>
      <c r="G3505" t="s">
        <v>21</v>
      </c>
      <c r="H3505" t="s">
        <v>22</v>
      </c>
      <c r="I3505">
        <v>2086</v>
      </c>
      <c r="J3505" s="1">
        <v>1.4E-2</v>
      </c>
      <c r="K3505">
        <v>30</v>
      </c>
      <c r="L3505">
        <v>0.28999999999999998</v>
      </c>
      <c r="M3505">
        <v>9</v>
      </c>
      <c r="N3505">
        <v>5</v>
      </c>
      <c r="O3505">
        <v>289.2</v>
      </c>
      <c r="P3505">
        <v>36</v>
      </c>
      <c r="Q3505">
        <v>10</v>
      </c>
      <c r="R3505">
        <v>17</v>
      </c>
    </row>
    <row r="3506" spans="1:18" x14ac:dyDescent="0.25">
      <c r="A3506" t="s">
        <v>136</v>
      </c>
      <c r="B3506" s="20" t="s">
        <v>145</v>
      </c>
      <c r="C3506" t="s">
        <v>19</v>
      </c>
      <c r="D3506">
        <v>52.489471000000002</v>
      </c>
      <c r="E3506">
        <v>-1.8985749999999999</v>
      </c>
      <c r="F3506" t="s">
        <v>196</v>
      </c>
      <c r="G3506" t="s">
        <v>21</v>
      </c>
      <c r="H3506" t="s">
        <v>22</v>
      </c>
      <c r="I3506">
        <v>1535</v>
      </c>
      <c r="J3506" s="1">
        <v>1.4E-2</v>
      </c>
      <c r="K3506">
        <v>21</v>
      </c>
      <c r="L3506">
        <v>0.56000000000000005</v>
      </c>
      <c r="M3506">
        <v>12</v>
      </c>
      <c r="N3506">
        <v>5</v>
      </c>
      <c r="O3506">
        <v>319.2</v>
      </c>
      <c r="P3506">
        <v>58</v>
      </c>
      <c r="Q3506">
        <v>8</v>
      </c>
      <c r="R3506">
        <v>8</v>
      </c>
    </row>
    <row r="3507" spans="1:18" x14ac:dyDescent="0.25">
      <c r="A3507" t="s">
        <v>136</v>
      </c>
      <c r="B3507" s="20" t="s">
        <v>146</v>
      </c>
      <c r="C3507" t="s">
        <v>19</v>
      </c>
      <c r="D3507">
        <v>52.489471000000002</v>
      </c>
      <c r="E3507">
        <v>-1.8985749999999999</v>
      </c>
      <c r="F3507" t="s">
        <v>196</v>
      </c>
      <c r="G3507" t="s">
        <v>21</v>
      </c>
      <c r="H3507" t="s">
        <v>22</v>
      </c>
      <c r="I3507">
        <v>1779</v>
      </c>
      <c r="J3507" s="1">
        <v>1.4999999999999999E-2</v>
      </c>
      <c r="K3507">
        <v>26</v>
      </c>
      <c r="L3507">
        <v>0.55000000000000004</v>
      </c>
      <c r="M3507">
        <v>14</v>
      </c>
      <c r="N3507">
        <v>4</v>
      </c>
      <c r="O3507">
        <v>350.4</v>
      </c>
      <c r="P3507">
        <v>61</v>
      </c>
      <c r="Q3507">
        <v>11</v>
      </c>
      <c r="R3507">
        <v>6</v>
      </c>
    </row>
    <row r="3508" spans="1:18" x14ac:dyDescent="0.25">
      <c r="A3508" t="s">
        <v>136</v>
      </c>
      <c r="B3508" s="20" t="s">
        <v>147</v>
      </c>
      <c r="C3508" t="s">
        <v>19</v>
      </c>
      <c r="D3508">
        <v>52.489471000000002</v>
      </c>
      <c r="E3508">
        <v>-1.8985749999999999</v>
      </c>
      <c r="F3508" t="s">
        <v>196</v>
      </c>
      <c r="G3508" t="s">
        <v>21</v>
      </c>
      <c r="H3508" t="s">
        <v>22</v>
      </c>
      <c r="I3508">
        <v>1045</v>
      </c>
      <c r="J3508" s="1">
        <v>1.6E-2</v>
      </c>
      <c r="K3508">
        <v>17</v>
      </c>
      <c r="L3508">
        <v>0.48</v>
      </c>
      <c r="M3508">
        <v>8</v>
      </c>
      <c r="N3508">
        <v>4</v>
      </c>
      <c r="O3508">
        <v>274.8</v>
      </c>
      <c r="P3508">
        <v>75</v>
      </c>
      <c r="Q3508">
        <v>11</v>
      </c>
      <c r="R3508">
        <v>2</v>
      </c>
    </row>
    <row r="3509" spans="1:18" x14ac:dyDescent="0.25">
      <c r="A3509" t="s">
        <v>136</v>
      </c>
      <c r="B3509" s="20" t="s">
        <v>148</v>
      </c>
      <c r="C3509" t="s">
        <v>19</v>
      </c>
      <c r="D3509">
        <v>52.489471000000002</v>
      </c>
      <c r="E3509">
        <v>-1.8985749999999999</v>
      </c>
      <c r="F3509" t="s">
        <v>196</v>
      </c>
      <c r="G3509" t="s">
        <v>21</v>
      </c>
      <c r="H3509" t="s">
        <v>22</v>
      </c>
      <c r="I3509">
        <v>1307</v>
      </c>
      <c r="J3509" s="1">
        <v>0.01</v>
      </c>
      <c r="K3509">
        <v>13</v>
      </c>
      <c r="L3509">
        <v>0.28000000000000003</v>
      </c>
      <c r="M3509">
        <v>4</v>
      </c>
      <c r="N3509">
        <v>8</v>
      </c>
      <c r="O3509">
        <v>423.6</v>
      </c>
      <c r="P3509">
        <v>26</v>
      </c>
      <c r="Q3509">
        <v>3</v>
      </c>
      <c r="R3509">
        <v>2</v>
      </c>
    </row>
    <row r="3510" spans="1:18" x14ac:dyDescent="0.25">
      <c r="A3510" t="s">
        <v>136</v>
      </c>
      <c r="B3510" s="20" t="s">
        <v>149</v>
      </c>
      <c r="C3510" t="s">
        <v>19</v>
      </c>
      <c r="D3510">
        <v>52.489471000000002</v>
      </c>
      <c r="E3510">
        <v>-1.8985749999999999</v>
      </c>
      <c r="F3510" t="s">
        <v>196</v>
      </c>
      <c r="G3510" t="s">
        <v>21</v>
      </c>
      <c r="H3510" t="s">
        <v>22</v>
      </c>
      <c r="I3510">
        <v>1833</v>
      </c>
      <c r="J3510" s="1">
        <v>1.2E-2</v>
      </c>
      <c r="K3510">
        <v>22</v>
      </c>
      <c r="L3510">
        <v>1.3</v>
      </c>
      <c r="M3510">
        <v>28</v>
      </c>
      <c r="N3510">
        <v>3</v>
      </c>
      <c r="O3510">
        <v>172.8</v>
      </c>
      <c r="P3510">
        <v>47</v>
      </c>
      <c r="Q3510">
        <v>2</v>
      </c>
      <c r="R3510">
        <v>8</v>
      </c>
    </row>
    <row r="3511" spans="1:18" x14ac:dyDescent="0.25">
      <c r="A3511" t="s">
        <v>136</v>
      </c>
      <c r="B3511" s="20" t="s">
        <v>150</v>
      </c>
      <c r="C3511" t="s">
        <v>19</v>
      </c>
      <c r="D3511">
        <v>52.489471000000002</v>
      </c>
      <c r="E3511">
        <v>-1.8985749999999999</v>
      </c>
      <c r="F3511" t="s">
        <v>196</v>
      </c>
      <c r="G3511" t="s">
        <v>21</v>
      </c>
      <c r="H3511" t="s">
        <v>22</v>
      </c>
      <c r="I3511">
        <v>1518</v>
      </c>
      <c r="J3511" s="1">
        <v>1.7999999999999999E-2</v>
      </c>
      <c r="K3511">
        <v>27</v>
      </c>
      <c r="L3511">
        <v>1.02</v>
      </c>
      <c r="M3511">
        <v>27</v>
      </c>
      <c r="N3511">
        <v>4</v>
      </c>
      <c r="O3511">
        <v>261.60000000000002</v>
      </c>
      <c r="P3511">
        <v>24</v>
      </c>
      <c r="Q3511">
        <v>6</v>
      </c>
      <c r="R3511">
        <v>9</v>
      </c>
    </row>
    <row r="3512" spans="1:18" x14ac:dyDescent="0.25">
      <c r="A3512" t="s">
        <v>136</v>
      </c>
      <c r="B3512" s="20" t="s">
        <v>151</v>
      </c>
      <c r="C3512" t="s">
        <v>19</v>
      </c>
      <c r="D3512">
        <v>52.489471000000002</v>
      </c>
      <c r="E3512">
        <v>-1.8985749999999999</v>
      </c>
      <c r="F3512" t="s">
        <v>196</v>
      </c>
      <c r="G3512" t="s">
        <v>21</v>
      </c>
      <c r="H3512" t="s">
        <v>22</v>
      </c>
      <c r="I3512">
        <v>997</v>
      </c>
      <c r="J3512" s="1">
        <v>8.0000000000000002E-3</v>
      </c>
      <c r="K3512">
        <v>8</v>
      </c>
      <c r="L3512">
        <v>0.61</v>
      </c>
      <c r="M3512">
        <v>5</v>
      </c>
      <c r="N3512">
        <v>3</v>
      </c>
      <c r="O3512">
        <v>229.2</v>
      </c>
      <c r="P3512">
        <v>52</v>
      </c>
      <c r="Q3512">
        <v>8</v>
      </c>
      <c r="R3512">
        <v>2</v>
      </c>
    </row>
    <row r="3513" spans="1:18" x14ac:dyDescent="0.25">
      <c r="A3513" t="s">
        <v>136</v>
      </c>
      <c r="B3513" s="20" t="s">
        <v>152</v>
      </c>
      <c r="C3513" t="s">
        <v>19</v>
      </c>
      <c r="D3513">
        <v>52.489471000000002</v>
      </c>
      <c r="E3513">
        <v>-1.8985749999999999</v>
      </c>
      <c r="F3513" t="s">
        <v>196</v>
      </c>
      <c r="G3513" t="s">
        <v>21</v>
      </c>
      <c r="H3513" t="s">
        <v>22</v>
      </c>
      <c r="I3513">
        <v>1353</v>
      </c>
      <c r="J3513" s="1">
        <v>7.0000000000000001E-3</v>
      </c>
      <c r="K3513">
        <v>9</v>
      </c>
      <c r="L3513">
        <v>0.02</v>
      </c>
      <c r="M3513">
        <v>0</v>
      </c>
      <c r="N3513">
        <v>4</v>
      </c>
      <c r="O3513">
        <v>296.39999999999998</v>
      </c>
      <c r="P3513">
        <v>37</v>
      </c>
      <c r="Q3513">
        <v>4</v>
      </c>
      <c r="R3513">
        <v>9</v>
      </c>
    </row>
    <row r="3514" spans="1:18" x14ac:dyDescent="0.25">
      <c r="A3514" t="s">
        <v>136</v>
      </c>
      <c r="B3514" s="20" t="s">
        <v>153</v>
      </c>
      <c r="C3514" t="s">
        <v>19</v>
      </c>
      <c r="D3514">
        <v>52.489471000000002</v>
      </c>
      <c r="E3514">
        <v>-1.8985749999999999</v>
      </c>
      <c r="F3514" t="s">
        <v>196</v>
      </c>
      <c r="G3514" t="s">
        <v>21</v>
      </c>
      <c r="H3514" t="s">
        <v>22</v>
      </c>
      <c r="I3514">
        <v>1195</v>
      </c>
      <c r="J3514" s="1">
        <v>1.2999999999999999E-2</v>
      </c>
      <c r="K3514">
        <v>16</v>
      </c>
      <c r="L3514">
        <v>1.06</v>
      </c>
      <c r="M3514">
        <v>16</v>
      </c>
      <c r="N3514">
        <v>4</v>
      </c>
      <c r="O3514">
        <v>370.8</v>
      </c>
      <c r="P3514">
        <v>60</v>
      </c>
      <c r="Q3514">
        <v>2</v>
      </c>
      <c r="R3514">
        <v>2</v>
      </c>
    </row>
    <row r="3515" spans="1:18" x14ac:dyDescent="0.25">
      <c r="A3515" t="s">
        <v>136</v>
      </c>
      <c r="B3515" s="20" t="s">
        <v>154</v>
      </c>
      <c r="C3515" t="s">
        <v>19</v>
      </c>
      <c r="D3515">
        <v>52.489471000000002</v>
      </c>
      <c r="E3515">
        <v>-1.8985749999999999</v>
      </c>
      <c r="F3515" t="s">
        <v>196</v>
      </c>
      <c r="G3515" t="s">
        <v>21</v>
      </c>
      <c r="H3515" t="s">
        <v>22</v>
      </c>
      <c r="I3515">
        <v>1131</v>
      </c>
      <c r="J3515" s="1">
        <v>8.9999999999999993E-3</v>
      </c>
      <c r="K3515">
        <v>10</v>
      </c>
      <c r="L3515">
        <v>0.05</v>
      </c>
      <c r="M3515">
        <v>0</v>
      </c>
      <c r="N3515">
        <v>6</v>
      </c>
      <c r="O3515">
        <v>393.6</v>
      </c>
      <c r="P3515">
        <v>62</v>
      </c>
      <c r="Q3515">
        <v>11</v>
      </c>
      <c r="R3515">
        <v>5</v>
      </c>
    </row>
    <row r="3516" spans="1:18" x14ac:dyDescent="0.25">
      <c r="A3516" t="s">
        <v>136</v>
      </c>
      <c r="B3516" s="20">
        <v>44936</v>
      </c>
      <c r="C3516" t="s">
        <v>19</v>
      </c>
      <c r="D3516">
        <v>52.489471000000002</v>
      </c>
      <c r="E3516">
        <v>-1.8985749999999999</v>
      </c>
      <c r="F3516" t="s">
        <v>196</v>
      </c>
      <c r="G3516" t="s">
        <v>21</v>
      </c>
      <c r="H3516" t="s">
        <v>22</v>
      </c>
      <c r="I3516">
        <v>1930</v>
      </c>
      <c r="J3516" s="1">
        <v>0.01</v>
      </c>
      <c r="K3516">
        <v>20</v>
      </c>
      <c r="L3516">
        <v>0.74</v>
      </c>
      <c r="M3516">
        <v>14</v>
      </c>
      <c r="N3516">
        <v>6</v>
      </c>
      <c r="O3516">
        <v>332.4</v>
      </c>
      <c r="P3516">
        <v>21</v>
      </c>
      <c r="Q3516">
        <v>4</v>
      </c>
      <c r="R3516">
        <v>0</v>
      </c>
    </row>
    <row r="3517" spans="1:18" x14ac:dyDescent="0.25">
      <c r="A3517" t="s">
        <v>136</v>
      </c>
      <c r="B3517" s="20">
        <v>44967</v>
      </c>
      <c r="C3517" t="s">
        <v>19</v>
      </c>
      <c r="D3517">
        <v>52.489471000000002</v>
      </c>
      <c r="E3517">
        <v>-1.8985749999999999</v>
      </c>
      <c r="F3517" t="s">
        <v>196</v>
      </c>
      <c r="G3517" t="s">
        <v>21</v>
      </c>
      <c r="H3517" t="s">
        <v>22</v>
      </c>
      <c r="I3517">
        <v>1459</v>
      </c>
      <c r="J3517" s="1">
        <v>1.0999999999999999E-2</v>
      </c>
      <c r="K3517">
        <v>16</v>
      </c>
      <c r="L3517">
        <v>0.63</v>
      </c>
      <c r="M3517">
        <v>10</v>
      </c>
      <c r="N3517">
        <v>8</v>
      </c>
      <c r="O3517">
        <v>498</v>
      </c>
      <c r="P3517">
        <v>71</v>
      </c>
      <c r="Q3517">
        <v>3</v>
      </c>
      <c r="R3517">
        <v>2</v>
      </c>
    </row>
    <row r="3518" spans="1:18" x14ac:dyDescent="0.25">
      <c r="A3518" t="s">
        <v>136</v>
      </c>
      <c r="B3518" s="20">
        <v>44995</v>
      </c>
      <c r="C3518" t="s">
        <v>19</v>
      </c>
      <c r="D3518">
        <v>52.489471000000002</v>
      </c>
      <c r="E3518">
        <v>-1.8985749999999999</v>
      </c>
      <c r="F3518" t="s">
        <v>196</v>
      </c>
      <c r="G3518" t="s">
        <v>21</v>
      </c>
      <c r="H3518" t="s">
        <v>22</v>
      </c>
      <c r="I3518">
        <v>1550</v>
      </c>
      <c r="J3518" s="1">
        <v>8.0000000000000002E-3</v>
      </c>
      <c r="K3518">
        <v>12</v>
      </c>
      <c r="L3518">
        <v>0.62</v>
      </c>
      <c r="M3518">
        <v>8</v>
      </c>
      <c r="N3518">
        <v>4</v>
      </c>
      <c r="O3518">
        <v>136.80000000000001</v>
      </c>
      <c r="P3518">
        <v>58</v>
      </c>
      <c r="Q3518">
        <v>4</v>
      </c>
      <c r="R3518">
        <v>3</v>
      </c>
    </row>
    <row r="3519" spans="1:18" x14ac:dyDescent="0.25">
      <c r="A3519" t="s">
        <v>136</v>
      </c>
      <c r="B3519" s="20">
        <v>45026</v>
      </c>
      <c r="C3519" t="s">
        <v>19</v>
      </c>
      <c r="D3519">
        <v>52.489471000000002</v>
      </c>
      <c r="E3519">
        <v>-1.8985749999999999</v>
      </c>
      <c r="F3519" t="s">
        <v>196</v>
      </c>
      <c r="G3519" t="s">
        <v>21</v>
      </c>
      <c r="H3519" t="s">
        <v>22</v>
      </c>
      <c r="I3519">
        <v>948</v>
      </c>
      <c r="J3519" s="1">
        <v>1.2E-2</v>
      </c>
      <c r="K3519">
        <v>12</v>
      </c>
      <c r="L3519">
        <v>0.24</v>
      </c>
      <c r="M3519">
        <v>3</v>
      </c>
      <c r="N3519">
        <v>3</v>
      </c>
      <c r="O3519">
        <v>310.8</v>
      </c>
      <c r="P3519">
        <v>17</v>
      </c>
      <c r="Q3519">
        <v>5</v>
      </c>
      <c r="R3519">
        <v>2</v>
      </c>
    </row>
    <row r="3520" spans="1:18" x14ac:dyDescent="0.25">
      <c r="A3520" t="s">
        <v>136</v>
      </c>
      <c r="B3520" s="20">
        <v>45056</v>
      </c>
      <c r="C3520" t="s">
        <v>19</v>
      </c>
      <c r="D3520">
        <v>52.489471000000002</v>
      </c>
      <c r="E3520">
        <v>-1.8985749999999999</v>
      </c>
      <c r="F3520" t="s">
        <v>196</v>
      </c>
      <c r="G3520" t="s">
        <v>21</v>
      </c>
      <c r="H3520" t="s">
        <v>22</v>
      </c>
      <c r="I3520">
        <v>1182</v>
      </c>
      <c r="J3520" s="1">
        <v>8.9999999999999993E-3</v>
      </c>
      <c r="K3520">
        <v>10</v>
      </c>
      <c r="L3520">
        <v>0.84</v>
      </c>
      <c r="M3520">
        <v>9</v>
      </c>
      <c r="N3520">
        <v>7</v>
      </c>
      <c r="O3520">
        <v>549.6</v>
      </c>
      <c r="P3520">
        <v>41</v>
      </c>
      <c r="Q3520">
        <v>11</v>
      </c>
      <c r="R3520">
        <v>3</v>
      </c>
    </row>
    <row r="3521" spans="1:18" x14ac:dyDescent="0.25">
      <c r="A3521" t="s">
        <v>136</v>
      </c>
      <c r="B3521" s="20">
        <v>45087</v>
      </c>
      <c r="C3521" t="s">
        <v>19</v>
      </c>
      <c r="D3521">
        <v>52.489471000000002</v>
      </c>
      <c r="E3521">
        <v>-1.8985749999999999</v>
      </c>
      <c r="F3521" t="s">
        <v>196</v>
      </c>
      <c r="G3521" t="s">
        <v>21</v>
      </c>
      <c r="H3521" t="s">
        <v>22</v>
      </c>
      <c r="I3521">
        <v>1936</v>
      </c>
      <c r="J3521" s="1">
        <v>1.2999999999999999E-2</v>
      </c>
      <c r="K3521">
        <v>24</v>
      </c>
      <c r="L3521">
        <v>0.78</v>
      </c>
      <c r="M3521">
        <v>19</v>
      </c>
      <c r="N3521">
        <v>5</v>
      </c>
      <c r="O3521">
        <v>283.2</v>
      </c>
      <c r="P3521">
        <v>42</v>
      </c>
      <c r="Q3521">
        <v>10</v>
      </c>
      <c r="R3521">
        <v>6</v>
      </c>
    </row>
    <row r="3522" spans="1:18" x14ac:dyDescent="0.25">
      <c r="A3522" t="s">
        <v>136</v>
      </c>
      <c r="B3522" s="20">
        <v>45117</v>
      </c>
      <c r="C3522" t="s">
        <v>19</v>
      </c>
      <c r="D3522">
        <v>52.489471000000002</v>
      </c>
      <c r="E3522">
        <v>-1.8985749999999999</v>
      </c>
      <c r="F3522" t="s">
        <v>196</v>
      </c>
      <c r="G3522" t="s">
        <v>21</v>
      </c>
      <c r="H3522" t="s">
        <v>22</v>
      </c>
      <c r="I3522">
        <v>1287</v>
      </c>
      <c r="J3522" s="1">
        <v>1.0999999999999999E-2</v>
      </c>
      <c r="K3522">
        <v>14</v>
      </c>
      <c r="L3522">
        <v>0.01</v>
      </c>
      <c r="M3522">
        <v>0</v>
      </c>
      <c r="N3522">
        <v>3</v>
      </c>
      <c r="O3522">
        <v>67.2</v>
      </c>
      <c r="P3522">
        <v>58</v>
      </c>
      <c r="Q3522">
        <v>9</v>
      </c>
      <c r="R3522">
        <v>2</v>
      </c>
    </row>
    <row r="3523" spans="1:18" x14ac:dyDescent="0.25">
      <c r="A3523" t="s">
        <v>136</v>
      </c>
      <c r="B3523" s="20">
        <v>45148</v>
      </c>
      <c r="C3523" t="s">
        <v>19</v>
      </c>
      <c r="D3523">
        <v>52.489471000000002</v>
      </c>
      <c r="E3523">
        <v>-1.8985749999999999</v>
      </c>
      <c r="F3523" t="s">
        <v>196</v>
      </c>
      <c r="G3523" t="s">
        <v>21</v>
      </c>
      <c r="H3523" t="s">
        <v>22</v>
      </c>
      <c r="I3523">
        <v>1470</v>
      </c>
      <c r="J3523" s="1">
        <v>0.01</v>
      </c>
      <c r="K3523">
        <v>14</v>
      </c>
      <c r="L3523">
        <v>0.15</v>
      </c>
      <c r="M3523">
        <v>2</v>
      </c>
      <c r="N3523">
        <v>3</v>
      </c>
      <c r="O3523">
        <v>258</v>
      </c>
      <c r="P3523">
        <v>19</v>
      </c>
      <c r="Q3523">
        <v>15</v>
      </c>
      <c r="R3523">
        <v>11</v>
      </c>
    </row>
    <row r="3524" spans="1:18" x14ac:dyDescent="0.25">
      <c r="A3524" t="s">
        <v>136</v>
      </c>
      <c r="B3524" s="20">
        <v>45179</v>
      </c>
      <c r="C3524" t="s">
        <v>19</v>
      </c>
      <c r="D3524">
        <v>52.489471000000002</v>
      </c>
      <c r="E3524">
        <v>-1.8985749999999999</v>
      </c>
      <c r="F3524" t="s">
        <v>196</v>
      </c>
      <c r="G3524" t="s">
        <v>21</v>
      </c>
      <c r="H3524" t="s">
        <v>22</v>
      </c>
      <c r="I3524">
        <v>1780</v>
      </c>
      <c r="J3524" s="1">
        <v>1.0999999999999999E-2</v>
      </c>
      <c r="K3524">
        <v>20</v>
      </c>
      <c r="L3524">
        <v>0.21</v>
      </c>
      <c r="M3524">
        <v>4</v>
      </c>
      <c r="N3524">
        <v>7</v>
      </c>
      <c r="O3524">
        <v>568.79999999999995</v>
      </c>
      <c r="P3524">
        <v>59</v>
      </c>
      <c r="Q3524">
        <v>15</v>
      </c>
      <c r="R3524">
        <v>8</v>
      </c>
    </row>
    <row r="3525" spans="1:18" x14ac:dyDescent="0.25">
      <c r="A3525" t="s">
        <v>136</v>
      </c>
      <c r="B3525" s="20">
        <v>45209</v>
      </c>
      <c r="C3525" t="s">
        <v>19</v>
      </c>
      <c r="D3525">
        <v>52.489471000000002</v>
      </c>
      <c r="E3525">
        <v>-1.8985749999999999</v>
      </c>
      <c r="F3525" t="s">
        <v>196</v>
      </c>
      <c r="G3525" t="s">
        <v>21</v>
      </c>
      <c r="H3525" t="s">
        <v>22</v>
      </c>
      <c r="I3525">
        <v>1729</v>
      </c>
      <c r="J3525" s="1">
        <v>1.0999999999999999E-2</v>
      </c>
      <c r="K3525">
        <v>19</v>
      </c>
      <c r="L3525">
        <v>0.69</v>
      </c>
      <c r="M3525">
        <v>13</v>
      </c>
      <c r="N3525">
        <v>4</v>
      </c>
      <c r="O3525">
        <v>288</v>
      </c>
      <c r="P3525">
        <v>48</v>
      </c>
      <c r="Q3525">
        <v>14</v>
      </c>
      <c r="R3525">
        <v>9</v>
      </c>
    </row>
    <row r="3526" spans="1:18" x14ac:dyDescent="0.25">
      <c r="A3526" t="s">
        <v>136</v>
      </c>
      <c r="B3526" s="20">
        <v>45240</v>
      </c>
      <c r="C3526" t="s">
        <v>19</v>
      </c>
      <c r="D3526">
        <v>52.489471000000002</v>
      </c>
      <c r="E3526">
        <v>-1.8985749999999999</v>
      </c>
      <c r="F3526" t="s">
        <v>196</v>
      </c>
      <c r="G3526" t="s">
        <v>21</v>
      </c>
      <c r="H3526" t="s">
        <v>22</v>
      </c>
      <c r="I3526">
        <v>1108</v>
      </c>
      <c r="J3526" s="1">
        <v>1.4E-2</v>
      </c>
      <c r="K3526">
        <v>15</v>
      </c>
      <c r="L3526">
        <v>1.29</v>
      </c>
      <c r="M3526">
        <v>20</v>
      </c>
      <c r="N3526">
        <v>8</v>
      </c>
      <c r="O3526">
        <v>580.79999999999995</v>
      </c>
      <c r="P3526">
        <v>59</v>
      </c>
      <c r="Q3526">
        <v>3</v>
      </c>
      <c r="R3526">
        <v>0</v>
      </c>
    </row>
    <row r="3527" spans="1:18" x14ac:dyDescent="0.25">
      <c r="A3527" t="s">
        <v>136</v>
      </c>
      <c r="B3527" s="20">
        <v>45270</v>
      </c>
      <c r="C3527" t="s">
        <v>19</v>
      </c>
      <c r="D3527">
        <v>52.489471000000002</v>
      </c>
      <c r="E3527">
        <v>-1.8985749999999999</v>
      </c>
      <c r="F3527" t="s">
        <v>196</v>
      </c>
      <c r="G3527" t="s">
        <v>21</v>
      </c>
      <c r="H3527" t="s">
        <v>22</v>
      </c>
      <c r="I3527">
        <v>1426</v>
      </c>
      <c r="J3527" s="1">
        <v>1.2E-2</v>
      </c>
      <c r="K3527">
        <v>17</v>
      </c>
      <c r="L3527">
        <v>0.18</v>
      </c>
      <c r="M3527">
        <v>3</v>
      </c>
      <c r="N3527">
        <v>3</v>
      </c>
      <c r="O3527">
        <v>62.4</v>
      </c>
      <c r="P3527">
        <v>54</v>
      </c>
      <c r="Q3527">
        <v>13</v>
      </c>
      <c r="R3527">
        <v>5</v>
      </c>
    </row>
    <row r="3528" spans="1:18" x14ac:dyDescent="0.25">
      <c r="A3528" t="s">
        <v>136</v>
      </c>
      <c r="B3528" s="20" t="s">
        <v>155</v>
      </c>
      <c r="C3528" t="s">
        <v>19</v>
      </c>
      <c r="D3528">
        <v>52.489471000000002</v>
      </c>
      <c r="E3528">
        <v>-1.8985749999999999</v>
      </c>
      <c r="F3528" t="s">
        <v>196</v>
      </c>
      <c r="G3528" t="s">
        <v>21</v>
      </c>
      <c r="H3528" t="s">
        <v>22</v>
      </c>
      <c r="I3528">
        <v>1908</v>
      </c>
      <c r="J3528" s="1">
        <v>1.6E-2</v>
      </c>
      <c r="K3528">
        <v>30</v>
      </c>
      <c r="L3528">
        <v>1.32</v>
      </c>
      <c r="M3528">
        <v>39</v>
      </c>
      <c r="N3528">
        <v>2</v>
      </c>
      <c r="O3528">
        <v>168</v>
      </c>
      <c r="P3528">
        <v>30</v>
      </c>
      <c r="Q3528">
        <v>11</v>
      </c>
      <c r="R3528">
        <v>3</v>
      </c>
    </row>
    <row r="3529" spans="1:18" x14ac:dyDescent="0.25">
      <c r="A3529" t="s">
        <v>136</v>
      </c>
      <c r="B3529" s="20" t="s">
        <v>156</v>
      </c>
      <c r="C3529" t="s">
        <v>19</v>
      </c>
      <c r="D3529">
        <v>52.489471000000002</v>
      </c>
      <c r="E3529">
        <v>-1.8985749999999999</v>
      </c>
      <c r="F3529" t="s">
        <v>196</v>
      </c>
      <c r="G3529" t="s">
        <v>21</v>
      </c>
      <c r="H3529" t="s">
        <v>22</v>
      </c>
      <c r="I3529">
        <v>1723</v>
      </c>
      <c r="J3529" s="1">
        <v>1.4999999999999999E-2</v>
      </c>
      <c r="K3529">
        <v>25</v>
      </c>
      <c r="L3529">
        <v>1.24</v>
      </c>
      <c r="M3529">
        <v>31</v>
      </c>
      <c r="N3529">
        <v>7</v>
      </c>
      <c r="O3529">
        <v>321.60000000000002</v>
      </c>
      <c r="P3529">
        <v>37</v>
      </c>
      <c r="Q3529">
        <v>2</v>
      </c>
      <c r="R3529">
        <v>3</v>
      </c>
    </row>
    <row r="3530" spans="1:18" x14ac:dyDescent="0.25">
      <c r="A3530" t="s">
        <v>136</v>
      </c>
      <c r="B3530" s="20" t="s">
        <v>157</v>
      </c>
      <c r="C3530" t="s">
        <v>19</v>
      </c>
      <c r="D3530">
        <v>52.489471000000002</v>
      </c>
      <c r="E3530">
        <v>-1.8985749999999999</v>
      </c>
      <c r="F3530" t="s">
        <v>196</v>
      </c>
      <c r="G3530" t="s">
        <v>21</v>
      </c>
      <c r="H3530" t="s">
        <v>22</v>
      </c>
      <c r="I3530">
        <v>1871</v>
      </c>
      <c r="J3530" s="1">
        <v>1.4999999999999999E-2</v>
      </c>
      <c r="K3530">
        <v>28</v>
      </c>
      <c r="L3530">
        <v>0.54</v>
      </c>
      <c r="M3530">
        <v>15</v>
      </c>
      <c r="N3530">
        <v>7</v>
      </c>
      <c r="O3530">
        <v>396</v>
      </c>
      <c r="P3530">
        <v>25</v>
      </c>
      <c r="Q3530">
        <v>1</v>
      </c>
      <c r="R3530">
        <v>5</v>
      </c>
    </row>
    <row r="3531" spans="1:18" x14ac:dyDescent="0.25">
      <c r="A3531" t="s">
        <v>136</v>
      </c>
      <c r="B3531" s="20" t="s">
        <v>158</v>
      </c>
      <c r="C3531" t="s">
        <v>19</v>
      </c>
      <c r="D3531">
        <v>52.489471000000002</v>
      </c>
      <c r="E3531">
        <v>-1.8985749999999999</v>
      </c>
      <c r="F3531" t="s">
        <v>196</v>
      </c>
      <c r="G3531" t="s">
        <v>21</v>
      </c>
      <c r="H3531" t="s">
        <v>22</v>
      </c>
      <c r="I3531">
        <v>1689</v>
      </c>
      <c r="J3531" s="1">
        <v>8.0000000000000002E-3</v>
      </c>
      <c r="K3531">
        <v>14</v>
      </c>
      <c r="L3531">
        <v>0.87</v>
      </c>
      <c r="M3531">
        <v>12</v>
      </c>
      <c r="N3531">
        <v>4</v>
      </c>
      <c r="O3531">
        <v>259.2</v>
      </c>
      <c r="P3531">
        <v>62</v>
      </c>
      <c r="Q3531">
        <v>5</v>
      </c>
      <c r="R3531">
        <v>8</v>
      </c>
    </row>
    <row r="3532" spans="1:18" x14ac:dyDescent="0.25">
      <c r="A3532" t="s">
        <v>136</v>
      </c>
      <c r="B3532" s="20" t="s">
        <v>159</v>
      </c>
      <c r="C3532" t="s">
        <v>19</v>
      </c>
      <c r="D3532">
        <v>52.489471000000002</v>
      </c>
      <c r="E3532">
        <v>-1.8985749999999999</v>
      </c>
      <c r="F3532" t="s">
        <v>196</v>
      </c>
      <c r="G3532" t="s">
        <v>21</v>
      </c>
      <c r="H3532" t="s">
        <v>22</v>
      </c>
      <c r="I3532">
        <v>1480</v>
      </c>
      <c r="J3532" s="1">
        <v>8.0000000000000002E-3</v>
      </c>
      <c r="K3532">
        <v>12</v>
      </c>
      <c r="L3532">
        <v>0.16</v>
      </c>
      <c r="M3532">
        <v>2</v>
      </c>
      <c r="N3532">
        <v>6</v>
      </c>
      <c r="O3532">
        <v>352.8</v>
      </c>
      <c r="P3532">
        <v>45</v>
      </c>
      <c r="Q3532">
        <v>12</v>
      </c>
      <c r="R3532">
        <v>0</v>
      </c>
    </row>
    <row r="3533" spans="1:18" x14ac:dyDescent="0.25">
      <c r="A3533" t="s">
        <v>136</v>
      </c>
      <c r="B3533" s="20" t="s">
        <v>160</v>
      </c>
      <c r="C3533" t="s">
        <v>19</v>
      </c>
      <c r="D3533">
        <v>52.489471000000002</v>
      </c>
      <c r="E3533">
        <v>-1.8985749999999999</v>
      </c>
      <c r="F3533" t="s">
        <v>196</v>
      </c>
      <c r="G3533" t="s">
        <v>21</v>
      </c>
      <c r="H3533" t="s">
        <v>22</v>
      </c>
      <c r="I3533">
        <v>1418</v>
      </c>
      <c r="J3533" s="1">
        <v>1.4E-2</v>
      </c>
      <c r="K3533">
        <v>20</v>
      </c>
      <c r="L3533">
        <v>0.82</v>
      </c>
      <c r="M3533">
        <v>17</v>
      </c>
      <c r="N3533">
        <v>5</v>
      </c>
      <c r="O3533">
        <v>213.6</v>
      </c>
      <c r="P3533">
        <v>41</v>
      </c>
      <c r="Q3533">
        <v>6</v>
      </c>
      <c r="R3533">
        <v>5</v>
      </c>
    </row>
    <row r="3534" spans="1:18" x14ac:dyDescent="0.25">
      <c r="A3534" t="s">
        <v>136</v>
      </c>
      <c r="B3534" s="20" t="s">
        <v>161</v>
      </c>
      <c r="C3534" t="s">
        <v>19</v>
      </c>
      <c r="D3534">
        <v>52.489471000000002</v>
      </c>
      <c r="E3534">
        <v>-1.8985749999999999</v>
      </c>
      <c r="F3534" t="s">
        <v>196</v>
      </c>
      <c r="G3534" t="s">
        <v>21</v>
      </c>
      <c r="H3534" t="s">
        <v>22</v>
      </c>
      <c r="I3534">
        <v>1190</v>
      </c>
      <c r="J3534" s="1">
        <v>1.2999999999999999E-2</v>
      </c>
      <c r="K3534">
        <v>15</v>
      </c>
      <c r="L3534">
        <v>0.92</v>
      </c>
      <c r="M3534">
        <v>14</v>
      </c>
      <c r="N3534">
        <v>4</v>
      </c>
      <c r="O3534">
        <v>114</v>
      </c>
      <c r="P3534">
        <v>31</v>
      </c>
      <c r="Q3534">
        <v>3</v>
      </c>
      <c r="R3534">
        <v>6</v>
      </c>
    </row>
    <row r="3535" spans="1:18" x14ac:dyDescent="0.25">
      <c r="A3535" t="s">
        <v>136</v>
      </c>
      <c r="B3535" s="20" t="s">
        <v>162</v>
      </c>
      <c r="C3535" t="s">
        <v>19</v>
      </c>
      <c r="D3535">
        <v>52.489471000000002</v>
      </c>
      <c r="E3535">
        <v>-1.8985749999999999</v>
      </c>
      <c r="F3535" t="s">
        <v>196</v>
      </c>
      <c r="G3535" t="s">
        <v>21</v>
      </c>
      <c r="H3535" t="s">
        <v>22</v>
      </c>
      <c r="I3535">
        <v>1896</v>
      </c>
      <c r="J3535" s="1">
        <v>1.2E-2</v>
      </c>
      <c r="K3535">
        <v>22</v>
      </c>
      <c r="L3535">
        <v>0.13</v>
      </c>
      <c r="M3535">
        <v>3</v>
      </c>
      <c r="N3535">
        <v>6</v>
      </c>
      <c r="O3535">
        <v>394.8</v>
      </c>
      <c r="P3535">
        <v>57</v>
      </c>
      <c r="Q3535">
        <v>14</v>
      </c>
      <c r="R3535">
        <v>12</v>
      </c>
    </row>
    <row r="3536" spans="1:18" x14ac:dyDescent="0.25">
      <c r="A3536" t="s">
        <v>136</v>
      </c>
      <c r="B3536" s="20" t="s">
        <v>163</v>
      </c>
      <c r="C3536" t="s">
        <v>19</v>
      </c>
      <c r="D3536">
        <v>52.489471000000002</v>
      </c>
      <c r="E3536">
        <v>-1.8985749999999999</v>
      </c>
      <c r="F3536" t="s">
        <v>196</v>
      </c>
      <c r="G3536" t="s">
        <v>21</v>
      </c>
      <c r="H3536" t="s">
        <v>22</v>
      </c>
      <c r="I3536">
        <v>1103</v>
      </c>
      <c r="J3536" s="1">
        <v>1.9E-2</v>
      </c>
      <c r="K3536">
        <v>21</v>
      </c>
      <c r="L3536">
        <v>1.39</v>
      </c>
      <c r="M3536">
        <v>29</v>
      </c>
      <c r="N3536">
        <v>7</v>
      </c>
      <c r="O3536">
        <v>472.8</v>
      </c>
      <c r="P3536">
        <v>24</v>
      </c>
      <c r="Q3536">
        <v>16</v>
      </c>
      <c r="R3536">
        <v>2</v>
      </c>
    </row>
    <row r="3537" spans="1:18" x14ac:dyDescent="0.25">
      <c r="A3537" t="s">
        <v>136</v>
      </c>
      <c r="B3537" s="20" t="s">
        <v>164</v>
      </c>
      <c r="C3537" t="s">
        <v>19</v>
      </c>
      <c r="D3537">
        <v>52.489471000000002</v>
      </c>
      <c r="E3537">
        <v>-1.8985749999999999</v>
      </c>
      <c r="F3537" t="s">
        <v>196</v>
      </c>
      <c r="G3537" t="s">
        <v>21</v>
      </c>
      <c r="H3537" t="s">
        <v>22</v>
      </c>
      <c r="I3537">
        <v>1600</v>
      </c>
      <c r="J3537" s="1">
        <v>1.6E-2</v>
      </c>
      <c r="K3537">
        <v>25</v>
      </c>
      <c r="L3537">
        <v>0.3</v>
      </c>
      <c r="M3537">
        <v>8</v>
      </c>
      <c r="N3537">
        <v>3</v>
      </c>
      <c r="O3537">
        <v>202.8</v>
      </c>
      <c r="P3537">
        <v>55</v>
      </c>
      <c r="Q3537">
        <v>3</v>
      </c>
      <c r="R3537">
        <v>5</v>
      </c>
    </row>
    <row r="3538" spans="1:18" x14ac:dyDescent="0.25">
      <c r="A3538" t="s">
        <v>136</v>
      </c>
      <c r="B3538" s="20" t="s">
        <v>165</v>
      </c>
      <c r="C3538" t="s">
        <v>19</v>
      </c>
      <c r="D3538">
        <v>52.489471000000002</v>
      </c>
      <c r="E3538">
        <v>-1.8985749999999999</v>
      </c>
      <c r="F3538" t="s">
        <v>196</v>
      </c>
      <c r="G3538" t="s">
        <v>21</v>
      </c>
      <c r="H3538" t="s">
        <v>22</v>
      </c>
      <c r="I3538">
        <v>1482</v>
      </c>
      <c r="J3538" s="1">
        <v>1.6E-2</v>
      </c>
      <c r="K3538">
        <v>23</v>
      </c>
      <c r="L3538">
        <v>0.62</v>
      </c>
      <c r="M3538">
        <v>14</v>
      </c>
      <c r="N3538">
        <v>7</v>
      </c>
      <c r="O3538">
        <v>354</v>
      </c>
      <c r="P3538">
        <v>24</v>
      </c>
      <c r="Q3538">
        <v>3</v>
      </c>
      <c r="R3538">
        <v>2</v>
      </c>
    </row>
    <row r="3539" spans="1:18" x14ac:dyDescent="0.25">
      <c r="A3539" t="s">
        <v>136</v>
      </c>
      <c r="B3539" s="20" t="s">
        <v>166</v>
      </c>
      <c r="C3539" t="s">
        <v>19</v>
      </c>
      <c r="D3539">
        <v>52.489471000000002</v>
      </c>
      <c r="E3539">
        <v>-1.8985749999999999</v>
      </c>
      <c r="F3539" t="s">
        <v>196</v>
      </c>
      <c r="G3539" t="s">
        <v>21</v>
      </c>
      <c r="H3539" t="s">
        <v>22</v>
      </c>
      <c r="I3539">
        <v>1565</v>
      </c>
      <c r="J3539" s="1">
        <v>1.6E-2</v>
      </c>
      <c r="K3539">
        <v>26</v>
      </c>
      <c r="L3539">
        <v>0.28999999999999998</v>
      </c>
      <c r="M3539">
        <v>7</v>
      </c>
      <c r="N3539">
        <v>3</v>
      </c>
      <c r="O3539">
        <v>228</v>
      </c>
      <c r="P3539">
        <v>32</v>
      </c>
      <c r="Q3539">
        <v>3</v>
      </c>
      <c r="R3539">
        <v>3</v>
      </c>
    </row>
    <row r="3540" spans="1:18" x14ac:dyDescent="0.25">
      <c r="A3540" t="s">
        <v>136</v>
      </c>
      <c r="B3540" s="20" t="s">
        <v>167</v>
      </c>
      <c r="C3540" t="s">
        <v>19</v>
      </c>
      <c r="D3540">
        <v>52.489471000000002</v>
      </c>
      <c r="E3540">
        <v>-1.8985749999999999</v>
      </c>
      <c r="F3540" t="s">
        <v>196</v>
      </c>
      <c r="G3540" t="s">
        <v>21</v>
      </c>
      <c r="H3540" t="s">
        <v>22</v>
      </c>
      <c r="I3540">
        <v>1504</v>
      </c>
      <c r="J3540" s="1">
        <v>1.2E-2</v>
      </c>
      <c r="K3540">
        <v>18</v>
      </c>
      <c r="L3540">
        <v>0.87</v>
      </c>
      <c r="M3540">
        <v>16</v>
      </c>
      <c r="N3540">
        <v>4</v>
      </c>
      <c r="O3540">
        <v>277.2</v>
      </c>
      <c r="P3540">
        <v>68</v>
      </c>
      <c r="Q3540">
        <v>0</v>
      </c>
      <c r="R3540">
        <v>6</v>
      </c>
    </row>
    <row r="3541" spans="1:18" x14ac:dyDescent="0.25">
      <c r="A3541" t="s">
        <v>136</v>
      </c>
      <c r="B3541" s="20" t="s">
        <v>168</v>
      </c>
      <c r="C3541" t="s">
        <v>19</v>
      </c>
      <c r="D3541">
        <v>52.489471000000002</v>
      </c>
      <c r="E3541">
        <v>-1.8985749999999999</v>
      </c>
      <c r="F3541" t="s">
        <v>196</v>
      </c>
      <c r="G3541" t="s">
        <v>21</v>
      </c>
      <c r="H3541" t="s">
        <v>22</v>
      </c>
      <c r="I3541">
        <v>1746</v>
      </c>
      <c r="J3541" s="1">
        <v>1.4E-2</v>
      </c>
      <c r="K3541">
        <v>25</v>
      </c>
      <c r="L3541">
        <v>0.55000000000000004</v>
      </c>
      <c r="M3541">
        <v>14</v>
      </c>
      <c r="N3541">
        <v>6</v>
      </c>
      <c r="O3541">
        <v>372</v>
      </c>
      <c r="P3541">
        <v>59</v>
      </c>
      <c r="Q3541">
        <v>9</v>
      </c>
      <c r="R3541">
        <v>6</v>
      </c>
    </row>
    <row r="3542" spans="1:18" x14ac:dyDescent="0.25">
      <c r="A3542" t="s">
        <v>136</v>
      </c>
      <c r="B3542" s="20" t="s">
        <v>169</v>
      </c>
      <c r="C3542" t="s">
        <v>19</v>
      </c>
      <c r="D3542">
        <v>52.489471000000002</v>
      </c>
      <c r="E3542">
        <v>-1.8985749999999999</v>
      </c>
      <c r="F3542" t="s">
        <v>196</v>
      </c>
      <c r="G3542" t="s">
        <v>21</v>
      </c>
      <c r="H3542" t="s">
        <v>22</v>
      </c>
      <c r="I3542">
        <v>1686</v>
      </c>
      <c r="J3542" s="1">
        <v>1.7000000000000001E-2</v>
      </c>
      <c r="K3542">
        <v>29</v>
      </c>
      <c r="L3542">
        <v>0.33</v>
      </c>
      <c r="M3542">
        <v>10</v>
      </c>
      <c r="N3542">
        <v>6</v>
      </c>
      <c r="O3542">
        <v>472.8</v>
      </c>
      <c r="P3542">
        <v>67</v>
      </c>
      <c r="Q3542">
        <v>0</v>
      </c>
      <c r="R3542">
        <v>3</v>
      </c>
    </row>
    <row r="3543" spans="1:18" x14ac:dyDescent="0.25">
      <c r="A3543" t="s">
        <v>136</v>
      </c>
      <c r="B3543" s="20" t="s">
        <v>170</v>
      </c>
      <c r="C3543" t="s">
        <v>19</v>
      </c>
      <c r="D3543">
        <v>52.489471000000002</v>
      </c>
      <c r="E3543">
        <v>-1.8985749999999999</v>
      </c>
      <c r="F3543" t="s">
        <v>196</v>
      </c>
      <c r="G3543" t="s">
        <v>21</v>
      </c>
      <c r="H3543" t="s">
        <v>22</v>
      </c>
      <c r="I3543">
        <v>1459</v>
      </c>
      <c r="J3543" s="1">
        <v>8.9999999999999993E-3</v>
      </c>
      <c r="K3543">
        <v>14</v>
      </c>
      <c r="L3543">
        <v>0.13</v>
      </c>
      <c r="M3543">
        <v>2</v>
      </c>
      <c r="N3543">
        <v>6</v>
      </c>
      <c r="O3543">
        <v>316.8</v>
      </c>
      <c r="P3543">
        <v>18</v>
      </c>
      <c r="Q3543">
        <v>12</v>
      </c>
      <c r="R3543">
        <v>5</v>
      </c>
    </row>
    <row r="3544" spans="1:18" x14ac:dyDescent="0.25">
      <c r="A3544" t="s">
        <v>136</v>
      </c>
      <c r="B3544" s="20" t="s">
        <v>171</v>
      </c>
      <c r="C3544" t="s">
        <v>19</v>
      </c>
      <c r="D3544">
        <v>52.489471000000002</v>
      </c>
      <c r="E3544">
        <v>-1.8985749999999999</v>
      </c>
      <c r="F3544" t="s">
        <v>196</v>
      </c>
      <c r="G3544" t="s">
        <v>21</v>
      </c>
      <c r="H3544" t="s">
        <v>22</v>
      </c>
      <c r="I3544">
        <v>1274</v>
      </c>
      <c r="J3544" s="1">
        <v>1.2E-2</v>
      </c>
      <c r="K3544">
        <v>16</v>
      </c>
      <c r="L3544">
        <v>0.43</v>
      </c>
      <c r="M3544">
        <v>7</v>
      </c>
      <c r="N3544">
        <v>2</v>
      </c>
      <c r="O3544">
        <v>44.4</v>
      </c>
      <c r="P3544">
        <v>43</v>
      </c>
      <c r="Q3544">
        <v>12</v>
      </c>
      <c r="R3544">
        <v>3</v>
      </c>
    </row>
    <row r="3545" spans="1:18" x14ac:dyDescent="0.25">
      <c r="A3545" t="s">
        <v>136</v>
      </c>
      <c r="B3545" s="20" t="s">
        <v>172</v>
      </c>
      <c r="C3545" t="s">
        <v>19</v>
      </c>
      <c r="D3545">
        <v>52.489471000000002</v>
      </c>
      <c r="E3545">
        <v>-1.8985749999999999</v>
      </c>
      <c r="F3545" t="s">
        <v>196</v>
      </c>
      <c r="G3545" t="s">
        <v>21</v>
      </c>
      <c r="H3545" t="s">
        <v>22</v>
      </c>
      <c r="I3545">
        <v>1058</v>
      </c>
      <c r="J3545" s="1">
        <v>1.2999999999999999E-2</v>
      </c>
      <c r="K3545">
        <v>13</v>
      </c>
      <c r="L3545">
        <v>0.62</v>
      </c>
      <c r="M3545">
        <v>8</v>
      </c>
      <c r="N3545">
        <v>6</v>
      </c>
      <c r="O3545">
        <v>374.4</v>
      </c>
      <c r="P3545">
        <v>73</v>
      </c>
      <c r="Q3545">
        <v>15</v>
      </c>
      <c r="R3545">
        <v>6</v>
      </c>
    </row>
    <row r="3546" spans="1:18" x14ac:dyDescent="0.25">
      <c r="A3546" t="s">
        <v>136</v>
      </c>
      <c r="B3546" s="20" t="s">
        <v>173</v>
      </c>
      <c r="C3546" t="s">
        <v>19</v>
      </c>
      <c r="D3546">
        <v>52.489471000000002</v>
      </c>
      <c r="E3546">
        <v>-1.8985749999999999</v>
      </c>
      <c r="F3546" t="s">
        <v>196</v>
      </c>
      <c r="G3546" t="s">
        <v>21</v>
      </c>
      <c r="H3546" t="s">
        <v>22</v>
      </c>
      <c r="I3546">
        <v>1921</v>
      </c>
      <c r="J3546" s="1">
        <v>1.2999999999999999E-2</v>
      </c>
      <c r="K3546">
        <v>25</v>
      </c>
      <c r="L3546">
        <v>1.43</v>
      </c>
      <c r="M3546">
        <v>36</v>
      </c>
      <c r="N3546">
        <v>3</v>
      </c>
      <c r="O3546">
        <v>51.6</v>
      </c>
      <c r="P3546">
        <v>30</v>
      </c>
      <c r="Q3546">
        <v>14</v>
      </c>
      <c r="R3546">
        <v>0</v>
      </c>
    </row>
    <row r="3547" spans="1:18" x14ac:dyDescent="0.25">
      <c r="A3547" t="s">
        <v>136</v>
      </c>
      <c r="B3547" s="20">
        <v>44937</v>
      </c>
      <c r="C3547" t="s">
        <v>19</v>
      </c>
      <c r="D3547">
        <v>52.489471000000002</v>
      </c>
      <c r="E3547">
        <v>-1.8985749999999999</v>
      </c>
      <c r="F3547" t="s">
        <v>196</v>
      </c>
      <c r="G3547" t="s">
        <v>21</v>
      </c>
      <c r="H3547" t="s">
        <v>22</v>
      </c>
      <c r="I3547">
        <v>1388</v>
      </c>
      <c r="J3547" s="1">
        <v>1.7000000000000001E-2</v>
      </c>
      <c r="K3547">
        <v>24</v>
      </c>
      <c r="L3547">
        <v>0.99</v>
      </c>
      <c r="M3547">
        <v>24</v>
      </c>
      <c r="N3547">
        <v>5</v>
      </c>
      <c r="O3547">
        <v>316.8</v>
      </c>
      <c r="P3547">
        <v>14</v>
      </c>
      <c r="Q3547">
        <v>11</v>
      </c>
      <c r="R3547">
        <v>2</v>
      </c>
    </row>
    <row r="3548" spans="1:18" x14ac:dyDescent="0.25">
      <c r="A3548" t="s">
        <v>136</v>
      </c>
      <c r="B3548" s="20">
        <v>44968</v>
      </c>
      <c r="C3548" t="s">
        <v>19</v>
      </c>
      <c r="D3548">
        <v>52.489471000000002</v>
      </c>
      <c r="E3548">
        <v>-1.8985749999999999</v>
      </c>
      <c r="F3548" t="s">
        <v>196</v>
      </c>
      <c r="G3548" t="s">
        <v>21</v>
      </c>
      <c r="H3548" t="s">
        <v>22</v>
      </c>
      <c r="I3548">
        <v>1451</v>
      </c>
      <c r="J3548" s="1">
        <v>1.2999999999999999E-2</v>
      </c>
      <c r="K3548">
        <v>19</v>
      </c>
      <c r="L3548">
        <v>0.81</v>
      </c>
      <c r="M3548">
        <v>15</v>
      </c>
      <c r="N3548">
        <v>4</v>
      </c>
      <c r="O3548">
        <v>278.39999999999998</v>
      </c>
      <c r="P3548">
        <v>42</v>
      </c>
      <c r="Q3548">
        <v>0</v>
      </c>
      <c r="R3548">
        <v>9</v>
      </c>
    </row>
    <row r="3549" spans="1:18" x14ac:dyDescent="0.25">
      <c r="A3549" t="s">
        <v>136</v>
      </c>
      <c r="B3549" s="20">
        <v>44996</v>
      </c>
      <c r="C3549" t="s">
        <v>19</v>
      </c>
      <c r="D3549">
        <v>52.489471000000002</v>
      </c>
      <c r="E3549">
        <v>-1.8985749999999999</v>
      </c>
      <c r="F3549" t="s">
        <v>196</v>
      </c>
      <c r="G3549" t="s">
        <v>21</v>
      </c>
      <c r="H3549" t="s">
        <v>22</v>
      </c>
      <c r="I3549">
        <v>938</v>
      </c>
      <c r="J3549" s="1">
        <v>1.2999999999999999E-2</v>
      </c>
      <c r="K3549">
        <v>13</v>
      </c>
      <c r="L3549">
        <v>0.35</v>
      </c>
      <c r="M3549">
        <v>4</v>
      </c>
      <c r="N3549">
        <v>7</v>
      </c>
      <c r="O3549">
        <v>213.6</v>
      </c>
      <c r="P3549">
        <v>64</v>
      </c>
      <c r="Q3549">
        <v>7</v>
      </c>
      <c r="R3549">
        <v>5</v>
      </c>
    </row>
    <row r="3550" spans="1:18" x14ac:dyDescent="0.25">
      <c r="A3550" t="s">
        <v>136</v>
      </c>
      <c r="B3550" s="20">
        <v>45027</v>
      </c>
      <c r="C3550" t="s">
        <v>19</v>
      </c>
      <c r="D3550">
        <v>52.489471000000002</v>
      </c>
      <c r="E3550">
        <v>-1.8985749999999999</v>
      </c>
      <c r="F3550" t="s">
        <v>196</v>
      </c>
      <c r="G3550" t="s">
        <v>21</v>
      </c>
      <c r="H3550" t="s">
        <v>22</v>
      </c>
      <c r="I3550">
        <v>1289</v>
      </c>
      <c r="J3550" s="1">
        <v>1.2E-2</v>
      </c>
      <c r="K3550">
        <v>16</v>
      </c>
      <c r="L3550">
        <v>0.97</v>
      </c>
      <c r="M3550">
        <v>15</v>
      </c>
      <c r="N3550">
        <v>3</v>
      </c>
      <c r="O3550">
        <v>159.6</v>
      </c>
      <c r="P3550">
        <v>57</v>
      </c>
      <c r="Q3550">
        <v>5</v>
      </c>
      <c r="R3550">
        <v>8</v>
      </c>
    </row>
    <row r="3551" spans="1:18" x14ac:dyDescent="0.25">
      <c r="A3551" t="s">
        <v>136</v>
      </c>
      <c r="B3551" s="20">
        <v>45057</v>
      </c>
      <c r="C3551" t="s">
        <v>19</v>
      </c>
      <c r="D3551">
        <v>52.489471000000002</v>
      </c>
      <c r="E3551">
        <v>-1.8985749999999999</v>
      </c>
      <c r="F3551" t="s">
        <v>196</v>
      </c>
      <c r="G3551" t="s">
        <v>21</v>
      </c>
      <c r="H3551" t="s">
        <v>22</v>
      </c>
      <c r="I3551">
        <v>1123</v>
      </c>
      <c r="J3551" s="1">
        <v>1.2999999999999999E-2</v>
      </c>
      <c r="K3551">
        <v>15</v>
      </c>
      <c r="L3551">
        <v>0.6</v>
      </c>
      <c r="M3551">
        <v>9</v>
      </c>
      <c r="N3551">
        <v>3</v>
      </c>
      <c r="O3551">
        <v>75.599999999999994</v>
      </c>
      <c r="P3551">
        <v>45</v>
      </c>
      <c r="Q3551">
        <v>2</v>
      </c>
      <c r="R3551">
        <v>2</v>
      </c>
    </row>
    <row r="3552" spans="1:18" x14ac:dyDescent="0.25">
      <c r="A3552" t="s">
        <v>136</v>
      </c>
      <c r="B3552" s="20">
        <v>45088</v>
      </c>
      <c r="C3552" t="s">
        <v>19</v>
      </c>
      <c r="D3552">
        <v>52.489471000000002</v>
      </c>
      <c r="E3552">
        <v>-1.8985749999999999</v>
      </c>
      <c r="F3552" t="s">
        <v>196</v>
      </c>
      <c r="G3552" t="s">
        <v>21</v>
      </c>
      <c r="H3552" t="s">
        <v>22</v>
      </c>
      <c r="I3552">
        <v>1139</v>
      </c>
      <c r="J3552" s="1">
        <v>0.01</v>
      </c>
      <c r="K3552">
        <v>12</v>
      </c>
      <c r="L3552">
        <v>1.3</v>
      </c>
      <c r="M3552">
        <v>15</v>
      </c>
      <c r="N3552">
        <v>7</v>
      </c>
      <c r="O3552">
        <v>650.4</v>
      </c>
      <c r="P3552">
        <v>45</v>
      </c>
      <c r="Q3552">
        <v>6</v>
      </c>
      <c r="R3552">
        <v>2</v>
      </c>
    </row>
    <row r="3553" spans="1:18" x14ac:dyDescent="0.25">
      <c r="A3553" t="s">
        <v>136</v>
      </c>
      <c r="B3553" s="20">
        <v>45118</v>
      </c>
      <c r="C3553" t="s">
        <v>19</v>
      </c>
      <c r="D3553">
        <v>52.489471000000002</v>
      </c>
      <c r="E3553">
        <v>-1.8985749999999999</v>
      </c>
      <c r="F3553" t="s">
        <v>196</v>
      </c>
      <c r="G3553" t="s">
        <v>21</v>
      </c>
      <c r="H3553" t="s">
        <v>22</v>
      </c>
      <c r="I3553">
        <v>1581</v>
      </c>
      <c r="J3553" s="1">
        <v>1.0999999999999999E-2</v>
      </c>
      <c r="K3553">
        <v>17</v>
      </c>
      <c r="L3553">
        <v>0.61</v>
      </c>
      <c r="M3553">
        <v>10</v>
      </c>
      <c r="N3553">
        <v>8</v>
      </c>
      <c r="O3553">
        <v>409.2</v>
      </c>
      <c r="P3553">
        <v>27</v>
      </c>
      <c r="Q3553">
        <v>8</v>
      </c>
      <c r="R3553">
        <v>3</v>
      </c>
    </row>
    <row r="3554" spans="1:18" x14ac:dyDescent="0.25">
      <c r="A3554" t="s">
        <v>136</v>
      </c>
      <c r="B3554" s="20">
        <v>45149</v>
      </c>
      <c r="C3554" t="s">
        <v>19</v>
      </c>
      <c r="D3554">
        <v>52.489471000000002</v>
      </c>
      <c r="E3554">
        <v>-1.8985749999999999</v>
      </c>
      <c r="F3554" t="s">
        <v>196</v>
      </c>
      <c r="G3554" t="s">
        <v>21</v>
      </c>
      <c r="H3554" t="s">
        <v>22</v>
      </c>
      <c r="I3554">
        <v>1727</v>
      </c>
      <c r="J3554" s="1">
        <v>1.0999999999999999E-2</v>
      </c>
      <c r="K3554">
        <v>18</v>
      </c>
      <c r="L3554">
        <v>1.25</v>
      </c>
      <c r="M3554">
        <v>23</v>
      </c>
      <c r="N3554">
        <v>3</v>
      </c>
      <c r="O3554">
        <v>55.2</v>
      </c>
      <c r="P3554">
        <v>52</v>
      </c>
      <c r="Q3554">
        <v>5</v>
      </c>
      <c r="R3554">
        <v>6</v>
      </c>
    </row>
    <row r="3555" spans="1:18" x14ac:dyDescent="0.25">
      <c r="A3555" t="s">
        <v>136</v>
      </c>
      <c r="B3555" s="20">
        <v>45180</v>
      </c>
      <c r="C3555" t="s">
        <v>19</v>
      </c>
      <c r="D3555">
        <v>52.489471000000002</v>
      </c>
      <c r="E3555">
        <v>-1.8985749999999999</v>
      </c>
      <c r="F3555" t="s">
        <v>196</v>
      </c>
      <c r="G3555" t="s">
        <v>21</v>
      </c>
      <c r="H3555" t="s">
        <v>22</v>
      </c>
      <c r="I3555">
        <v>1132</v>
      </c>
      <c r="J3555" s="1">
        <v>1.6E-2</v>
      </c>
      <c r="K3555">
        <v>18</v>
      </c>
      <c r="L3555">
        <v>0.05</v>
      </c>
      <c r="M3555">
        <v>1</v>
      </c>
      <c r="N3555">
        <v>4</v>
      </c>
      <c r="O3555">
        <v>205.2</v>
      </c>
      <c r="P3555">
        <v>43</v>
      </c>
      <c r="Q3555">
        <v>1</v>
      </c>
      <c r="R3555">
        <v>3</v>
      </c>
    </row>
    <row r="3556" spans="1:18" x14ac:dyDescent="0.25">
      <c r="A3556" t="s">
        <v>136</v>
      </c>
      <c r="B3556" s="20">
        <v>45210</v>
      </c>
      <c r="C3556" t="s">
        <v>19</v>
      </c>
      <c r="D3556">
        <v>52.489471000000002</v>
      </c>
      <c r="E3556">
        <v>-1.8985749999999999</v>
      </c>
      <c r="F3556" t="s">
        <v>196</v>
      </c>
      <c r="G3556" t="s">
        <v>21</v>
      </c>
      <c r="H3556" t="s">
        <v>22</v>
      </c>
      <c r="I3556">
        <v>1861</v>
      </c>
      <c r="J3556" s="1">
        <v>1.2E-2</v>
      </c>
      <c r="K3556">
        <v>23</v>
      </c>
      <c r="L3556">
        <v>0.28999999999999998</v>
      </c>
      <c r="M3556">
        <v>7</v>
      </c>
      <c r="N3556">
        <v>5</v>
      </c>
      <c r="O3556">
        <v>268.8</v>
      </c>
      <c r="P3556">
        <v>37</v>
      </c>
      <c r="Q3556">
        <v>5</v>
      </c>
      <c r="R3556">
        <v>0</v>
      </c>
    </row>
    <row r="3557" spans="1:18" x14ac:dyDescent="0.25">
      <c r="A3557" t="s">
        <v>136</v>
      </c>
      <c r="B3557" s="20">
        <v>45241</v>
      </c>
      <c r="C3557" t="s">
        <v>19</v>
      </c>
      <c r="D3557">
        <v>52.489471000000002</v>
      </c>
      <c r="E3557">
        <v>-1.8985749999999999</v>
      </c>
      <c r="F3557" t="s">
        <v>196</v>
      </c>
      <c r="G3557" t="s">
        <v>21</v>
      </c>
      <c r="H3557" t="s">
        <v>22</v>
      </c>
      <c r="I3557">
        <v>1487</v>
      </c>
      <c r="J3557" s="1">
        <v>0.01</v>
      </c>
      <c r="K3557">
        <v>15</v>
      </c>
      <c r="L3557">
        <v>1.06</v>
      </c>
      <c r="M3557">
        <v>16</v>
      </c>
      <c r="N3557">
        <v>3</v>
      </c>
      <c r="O3557">
        <v>121.2</v>
      </c>
      <c r="P3557">
        <v>56</v>
      </c>
      <c r="Q3557">
        <v>7</v>
      </c>
      <c r="R3557">
        <v>3</v>
      </c>
    </row>
    <row r="3558" spans="1:18" x14ac:dyDescent="0.25">
      <c r="A3558" t="s">
        <v>136</v>
      </c>
      <c r="B3558" s="20">
        <v>45271</v>
      </c>
      <c r="C3558" t="s">
        <v>19</v>
      </c>
      <c r="D3558">
        <v>52.489471000000002</v>
      </c>
      <c r="E3558">
        <v>-1.8985749999999999</v>
      </c>
      <c r="F3558" t="s">
        <v>196</v>
      </c>
      <c r="G3558" t="s">
        <v>21</v>
      </c>
      <c r="H3558" t="s">
        <v>22</v>
      </c>
      <c r="I3558">
        <v>1587</v>
      </c>
      <c r="J3558" s="1">
        <v>1.7000000000000001E-2</v>
      </c>
      <c r="K3558">
        <v>27</v>
      </c>
      <c r="L3558">
        <v>0.22</v>
      </c>
      <c r="M3558">
        <v>6</v>
      </c>
      <c r="N3558">
        <v>8</v>
      </c>
      <c r="O3558">
        <v>345.6</v>
      </c>
      <c r="P3558">
        <v>51</v>
      </c>
      <c r="Q3558">
        <v>6</v>
      </c>
      <c r="R3558">
        <v>2</v>
      </c>
    </row>
    <row r="3559" spans="1:18" x14ac:dyDescent="0.25">
      <c r="A3559" t="s">
        <v>136</v>
      </c>
      <c r="B3559" s="20" t="s">
        <v>174</v>
      </c>
      <c r="C3559" t="s">
        <v>19</v>
      </c>
      <c r="D3559">
        <v>52.489471000000002</v>
      </c>
      <c r="E3559">
        <v>-1.8985749999999999</v>
      </c>
      <c r="F3559" t="s">
        <v>196</v>
      </c>
      <c r="G3559" t="s">
        <v>21</v>
      </c>
      <c r="H3559" t="s">
        <v>22</v>
      </c>
      <c r="I3559">
        <v>1311</v>
      </c>
      <c r="J3559" s="1">
        <v>1.0999999999999999E-2</v>
      </c>
      <c r="K3559">
        <v>14</v>
      </c>
      <c r="L3559">
        <v>1.02</v>
      </c>
      <c r="M3559">
        <v>14</v>
      </c>
      <c r="N3559">
        <v>5</v>
      </c>
      <c r="O3559">
        <v>404.4</v>
      </c>
      <c r="P3559">
        <v>16</v>
      </c>
      <c r="Q3559">
        <v>2</v>
      </c>
      <c r="R3559">
        <v>2</v>
      </c>
    </row>
    <row r="3560" spans="1:18" x14ac:dyDescent="0.25">
      <c r="A3560" t="s">
        <v>136</v>
      </c>
      <c r="B3560" s="20" t="s">
        <v>175</v>
      </c>
      <c r="C3560" t="s">
        <v>19</v>
      </c>
      <c r="D3560">
        <v>52.489471000000002</v>
      </c>
      <c r="E3560">
        <v>-1.8985749999999999</v>
      </c>
      <c r="F3560" t="s">
        <v>196</v>
      </c>
      <c r="G3560" t="s">
        <v>21</v>
      </c>
      <c r="H3560" t="s">
        <v>22</v>
      </c>
      <c r="I3560">
        <v>1095</v>
      </c>
      <c r="J3560" s="1">
        <v>1.4999999999999999E-2</v>
      </c>
      <c r="K3560">
        <v>16</v>
      </c>
      <c r="L3560">
        <v>1.1200000000000001</v>
      </c>
      <c r="M3560">
        <v>18</v>
      </c>
      <c r="N3560">
        <v>3</v>
      </c>
      <c r="O3560">
        <v>68.400000000000006</v>
      </c>
      <c r="P3560">
        <v>57</v>
      </c>
      <c r="Q3560">
        <v>4</v>
      </c>
      <c r="R3560">
        <v>14</v>
      </c>
    </row>
    <row r="3561" spans="1:18" x14ac:dyDescent="0.25">
      <c r="A3561" t="s">
        <v>136</v>
      </c>
      <c r="B3561" s="20" t="s">
        <v>176</v>
      </c>
      <c r="C3561" t="s">
        <v>19</v>
      </c>
      <c r="D3561">
        <v>52.489471000000002</v>
      </c>
      <c r="E3561">
        <v>-1.8985749999999999</v>
      </c>
      <c r="F3561" t="s">
        <v>196</v>
      </c>
      <c r="G3561" t="s">
        <v>21</v>
      </c>
      <c r="H3561" t="s">
        <v>22</v>
      </c>
      <c r="I3561">
        <v>1887</v>
      </c>
      <c r="J3561" s="1">
        <v>1.4E-2</v>
      </c>
      <c r="K3561">
        <v>27</v>
      </c>
      <c r="L3561">
        <v>0.44</v>
      </c>
      <c r="M3561">
        <v>12</v>
      </c>
      <c r="N3561">
        <v>6</v>
      </c>
      <c r="O3561">
        <v>362.4</v>
      </c>
      <c r="P3561">
        <v>47</v>
      </c>
      <c r="Q3561">
        <v>1</v>
      </c>
      <c r="R3561">
        <v>9</v>
      </c>
    </row>
    <row r="3562" spans="1:18" x14ac:dyDescent="0.25">
      <c r="A3562" t="s">
        <v>136</v>
      </c>
      <c r="B3562" s="20" t="s">
        <v>177</v>
      </c>
      <c r="C3562" t="s">
        <v>19</v>
      </c>
      <c r="D3562">
        <v>52.489471000000002</v>
      </c>
      <c r="E3562">
        <v>-1.8985749999999999</v>
      </c>
      <c r="F3562" t="s">
        <v>196</v>
      </c>
      <c r="G3562" t="s">
        <v>21</v>
      </c>
      <c r="H3562" t="s">
        <v>22</v>
      </c>
      <c r="I3562">
        <v>1962</v>
      </c>
      <c r="J3562" s="1">
        <v>1.4999999999999999E-2</v>
      </c>
      <c r="K3562">
        <v>28</v>
      </c>
      <c r="L3562">
        <v>0.97</v>
      </c>
      <c r="M3562">
        <v>27</v>
      </c>
      <c r="N3562">
        <v>7</v>
      </c>
      <c r="O3562">
        <v>282</v>
      </c>
      <c r="P3562">
        <v>63</v>
      </c>
      <c r="Q3562">
        <v>4</v>
      </c>
      <c r="R3562">
        <v>0</v>
      </c>
    </row>
    <row r="3563" spans="1:18" x14ac:dyDescent="0.25">
      <c r="A3563" t="s">
        <v>136</v>
      </c>
      <c r="B3563" s="20" t="s">
        <v>178</v>
      </c>
      <c r="C3563" t="s">
        <v>19</v>
      </c>
      <c r="D3563">
        <v>52.489471000000002</v>
      </c>
      <c r="E3563">
        <v>-1.8985749999999999</v>
      </c>
      <c r="F3563" t="s">
        <v>196</v>
      </c>
      <c r="G3563" t="s">
        <v>21</v>
      </c>
      <c r="H3563" t="s">
        <v>22</v>
      </c>
      <c r="I3563">
        <v>1910</v>
      </c>
      <c r="J3563" s="1">
        <v>0.01</v>
      </c>
      <c r="K3563">
        <v>18</v>
      </c>
      <c r="L3563">
        <v>1.08</v>
      </c>
      <c r="M3563">
        <v>20</v>
      </c>
      <c r="N3563">
        <v>3</v>
      </c>
      <c r="O3563">
        <v>309.60000000000002</v>
      </c>
      <c r="P3563">
        <v>55</v>
      </c>
      <c r="Q3563">
        <v>8</v>
      </c>
      <c r="R3563">
        <v>3</v>
      </c>
    </row>
    <row r="3564" spans="1:18" x14ac:dyDescent="0.25">
      <c r="A3564" t="s">
        <v>136</v>
      </c>
      <c r="B3564" s="20" t="s">
        <v>179</v>
      </c>
      <c r="C3564" t="s">
        <v>19</v>
      </c>
      <c r="D3564">
        <v>52.489471000000002</v>
      </c>
      <c r="E3564">
        <v>-1.8985749999999999</v>
      </c>
      <c r="F3564" t="s">
        <v>196</v>
      </c>
      <c r="G3564" t="s">
        <v>21</v>
      </c>
      <c r="H3564" t="s">
        <v>22</v>
      </c>
      <c r="I3564">
        <v>1171</v>
      </c>
      <c r="J3564" s="1">
        <v>1.6E-2</v>
      </c>
      <c r="K3564">
        <v>19</v>
      </c>
      <c r="L3564">
        <v>0.55000000000000004</v>
      </c>
      <c r="M3564">
        <v>10</v>
      </c>
      <c r="N3564">
        <v>7</v>
      </c>
      <c r="O3564">
        <v>314.39999999999998</v>
      </c>
      <c r="P3564">
        <v>11</v>
      </c>
      <c r="Q3564">
        <v>8</v>
      </c>
      <c r="R3564">
        <v>0</v>
      </c>
    </row>
    <row r="3565" spans="1:18" x14ac:dyDescent="0.25">
      <c r="A3565" t="s">
        <v>136</v>
      </c>
      <c r="B3565" s="20" t="s">
        <v>180</v>
      </c>
      <c r="C3565" t="s">
        <v>19</v>
      </c>
      <c r="D3565">
        <v>52.489471000000002</v>
      </c>
      <c r="E3565">
        <v>-1.8985749999999999</v>
      </c>
      <c r="F3565" t="s">
        <v>196</v>
      </c>
      <c r="G3565" t="s">
        <v>21</v>
      </c>
      <c r="H3565" t="s">
        <v>22</v>
      </c>
      <c r="I3565">
        <v>826</v>
      </c>
      <c r="J3565" s="1">
        <v>1.4E-2</v>
      </c>
      <c r="K3565">
        <v>11</v>
      </c>
      <c r="L3565">
        <v>1.29</v>
      </c>
      <c r="M3565">
        <v>14</v>
      </c>
      <c r="N3565">
        <v>6</v>
      </c>
      <c r="O3565">
        <v>372</v>
      </c>
      <c r="P3565">
        <v>73</v>
      </c>
      <c r="Q3565">
        <v>3</v>
      </c>
      <c r="R3565">
        <v>6</v>
      </c>
    </row>
    <row r="3566" spans="1:18" x14ac:dyDescent="0.25">
      <c r="A3566" t="s">
        <v>136</v>
      </c>
      <c r="B3566" s="20" t="s">
        <v>181</v>
      </c>
      <c r="C3566" t="s">
        <v>19</v>
      </c>
      <c r="D3566">
        <v>52.489471000000002</v>
      </c>
      <c r="E3566">
        <v>-1.8985749999999999</v>
      </c>
      <c r="F3566" t="s">
        <v>196</v>
      </c>
      <c r="G3566" t="s">
        <v>21</v>
      </c>
      <c r="H3566" t="s">
        <v>22</v>
      </c>
      <c r="I3566">
        <v>1056</v>
      </c>
      <c r="J3566" s="1">
        <v>1.2E-2</v>
      </c>
      <c r="K3566">
        <v>12</v>
      </c>
      <c r="L3566">
        <v>1</v>
      </c>
      <c r="M3566">
        <v>12</v>
      </c>
      <c r="N3566">
        <v>4</v>
      </c>
      <c r="O3566">
        <v>252</v>
      </c>
      <c r="P3566">
        <v>16</v>
      </c>
      <c r="Q3566">
        <v>1</v>
      </c>
      <c r="R3566">
        <v>9</v>
      </c>
    </row>
    <row r="3567" spans="1:18" x14ac:dyDescent="0.25">
      <c r="A3567" t="s">
        <v>136</v>
      </c>
      <c r="B3567" s="20" t="s">
        <v>182</v>
      </c>
      <c r="C3567" t="s">
        <v>19</v>
      </c>
      <c r="D3567">
        <v>52.489471000000002</v>
      </c>
      <c r="E3567">
        <v>-1.8985749999999999</v>
      </c>
      <c r="F3567" t="s">
        <v>196</v>
      </c>
      <c r="G3567" t="s">
        <v>21</v>
      </c>
      <c r="H3567" t="s">
        <v>22</v>
      </c>
      <c r="I3567">
        <v>1960</v>
      </c>
      <c r="J3567" s="1">
        <v>1.4E-2</v>
      </c>
      <c r="K3567">
        <v>27</v>
      </c>
      <c r="L3567">
        <v>0.54</v>
      </c>
      <c r="M3567">
        <v>14</v>
      </c>
      <c r="N3567">
        <v>6</v>
      </c>
      <c r="O3567">
        <v>482.4</v>
      </c>
      <c r="P3567">
        <v>28</v>
      </c>
      <c r="Q3567">
        <v>7</v>
      </c>
      <c r="R3567">
        <v>2</v>
      </c>
    </row>
    <row r="3568" spans="1:18" x14ac:dyDescent="0.25">
      <c r="A3568" t="s">
        <v>136</v>
      </c>
      <c r="B3568" s="20" t="s">
        <v>183</v>
      </c>
      <c r="C3568" t="s">
        <v>19</v>
      </c>
      <c r="D3568">
        <v>52.489471000000002</v>
      </c>
      <c r="E3568">
        <v>-1.8985749999999999</v>
      </c>
      <c r="F3568" t="s">
        <v>196</v>
      </c>
      <c r="G3568" t="s">
        <v>21</v>
      </c>
      <c r="H3568" t="s">
        <v>22</v>
      </c>
      <c r="I3568">
        <v>963</v>
      </c>
      <c r="J3568" s="1">
        <v>8.0000000000000002E-3</v>
      </c>
      <c r="K3568">
        <v>8</v>
      </c>
      <c r="L3568">
        <v>0.74</v>
      </c>
      <c r="M3568">
        <v>6</v>
      </c>
      <c r="N3568">
        <v>6</v>
      </c>
      <c r="O3568">
        <v>499.2</v>
      </c>
      <c r="P3568">
        <v>58</v>
      </c>
      <c r="Q3568">
        <v>8</v>
      </c>
      <c r="R3568">
        <v>9</v>
      </c>
    </row>
    <row r="3569" spans="1:18" x14ac:dyDescent="0.25">
      <c r="A3569" t="s">
        <v>136</v>
      </c>
      <c r="B3569" s="20" t="s">
        <v>184</v>
      </c>
      <c r="C3569" t="s">
        <v>19</v>
      </c>
      <c r="D3569">
        <v>52.489471000000002</v>
      </c>
      <c r="E3569">
        <v>-1.8985749999999999</v>
      </c>
      <c r="F3569" t="s">
        <v>196</v>
      </c>
      <c r="G3569" t="s">
        <v>21</v>
      </c>
      <c r="H3569" t="s">
        <v>22</v>
      </c>
      <c r="I3569">
        <v>818</v>
      </c>
      <c r="J3569" s="1">
        <v>1.4E-2</v>
      </c>
      <c r="K3569">
        <v>11</v>
      </c>
      <c r="L3569">
        <v>1.4</v>
      </c>
      <c r="M3569">
        <v>15</v>
      </c>
      <c r="N3569">
        <v>4</v>
      </c>
      <c r="O3569">
        <v>276</v>
      </c>
      <c r="P3569">
        <v>45</v>
      </c>
      <c r="Q3569">
        <v>0</v>
      </c>
      <c r="R3569">
        <v>8</v>
      </c>
    </row>
    <row r="3570" spans="1:18" x14ac:dyDescent="0.25">
      <c r="A3570" t="s">
        <v>136</v>
      </c>
      <c r="B3570" s="20" t="s">
        <v>185</v>
      </c>
      <c r="C3570" t="s">
        <v>19</v>
      </c>
      <c r="D3570">
        <v>52.489471000000002</v>
      </c>
      <c r="E3570">
        <v>-1.8985749999999999</v>
      </c>
      <c r="F3570" t="s">
        <v>196</v>
      </c>
      <c r="G3570" t="s">
        <v>21</v>
      </c>
      <c r="H3570" t="s">
        <v>22</v>
      </c>
      <c r="I3570">
        <v>1341</v>
      </c>
      <c r="J3570" s="1">
        <v>1.4E-2</v>
      </c>
      <c r="K3570">
        <v>19</v>
      </c>
      <c r="L3570">
        <v>0.92</v>
      </c>
      <c r="M3570">
        <v>17</v>
      </c>
      <c r="N3570">
        <v>7</v>
      </c>
      <c r="O3570">
        <v>613.20000000000005</v>
      </c>
      <c r="P3570">
        <v>63</v>
      </c>
      <c r="Q3570">
        <v>3</v>
      </c>
      <c r="R3570">
        <v>3</v>
      </c>
    </row>
    <row r="3571" spans="1:18" x14ac:dyDescent="0.25">
      <c r="A3571" t="s">
        <v>136</v>
      </c>
      <c r="B3571" s="20" t="s">
        <v>186</v>
      </c>
      <c r="C3571" t="s">
        <v>19</v>
      </c>
      <c r="D3571">
        <v>52.489471000000002</v>
      </c>
      <c r="E3571">
        <v>-1.8985749999999999</v>
      </c>
      <c r="F3571" t="s">
        <v>196</v>
      </c>
      <c r="G3571" t="s">
        <v>21</v>
      </c>
      <c r="H3571" t="s">
        <v>22</v>
      </c>
      <c r="I3571">
        <v>1470</v>
      </c>
      <c r="J3571" s="1">
        <v>1.0999999999999999E-2</v>
      </c>
      <c r="K3571">
        <v>16</v>
      </c>
      <c r="L3571">
        <v>0.53</v>
      </c>
      <c r="M3571">
        <v>9</v>
      </c>
      <c r="N3571">
        <v>6</v>
      </c>
      <c r="O3571">
        <v>307.2</v>
      </c>
      <c r="P3571">
        <v>42</v>
      </c>
      <c r="Q3571">
        <v>2</v>
      </c>
      <c r="R3571">
        <v>9</v>
      </c>
    </row>
    <row r="3572" spans="1:18" x14ac:dyDescent="0.25">
      <c r="A3572" t="s">
        <v>136</v>
      </c>
      <c r="B3572" s="20" t="s">
        <v>187</v>
      </c>
      <c r="C3572" t="s">
        <v>19</v>
      </c>
      <c r="D3572">
        <v>52.489471000000002</v>
      </c>
      <c r="E3572">
        <v>-1.8985749999999999</v>
      </c>
      <c r="F3572" t="s">
        <v>196</v>
      </c>
      <c r="G3572" t="s">
        <v>21</v>
      </c>
      <c r="H3572" t="s">
        <v>22</v>
      </c>
      <c r="I3572">
        <v>1576</v>
      </c>
      <c r="J3572" s="1">
        <v>1.6E-2</v>
      </c>
      <c r="K3572">
        <v>25</v>
      </c>
      <c r="L3572">
        <v>1.17</v>
      </c>
      <c r="M3572">
        <v>29</v>
      </c>
      <c r="N3572">
        <v>2</v>
      </c>
      <c r="O3572">
        <v>51.6</v>
      </c>
      <c r="P3572">
        <v>47</v>
      </c>
      <c r="Q3572">
        <v>6</v>
      </c>
      <c r="R3572">
        <v>8</v>
      </c>
    </row>
    <row r="3573" spans="1:18" x14ac:dyDescent="0.25">
      <c r="A3573" t="s">
        <v>136</v>
      </c>
      <c r="B3573" s="20" t="s">
        <v>188</v>
      </c>
      <c r="C3573" t="s">
        <v>19</v>
      </c>
      <c r="D3573">
        <v>52.489471000000002</v>
      </c>
      <c r="E3573">
        <v>-1.8985749999999999</v>
      </c>
      <c r="F3573" t="s">
        <v>196</v>
      </c>
      <c r="G3573" t="s">
        <v>21</v>
      </c>
      <c r="H3573" t="s">
        <v>22</v>
      </c>
      <c r="I3573">
        <v>1211</v>
      </c>
      <c r="J3573" s="1">
        <v>1.0999999999999999E-2</v>
      </c>
      <c r="K3573">
        <v>13</v>
      </c>
      <c r="L3573">
        <v>0.02</v>
      </c>
      <c r="M3573">
        <v>0</v>
      </c>
      <c r="N3573">
        <v>2</v>
      </c>
      <c r="O3573">
        <v>158.4</v>
      </c>
      <c r="P3573">
        <v>64</v>
      </c>
      <c r="Q3573">
        <v>3</v>
      </c>
      <c r="R3573">
        <v>9</v>
      </c>
    </row>
    <row r="3574" spans="1:18" x14ac:dyDescent="0.25">
      <c r="A3574" t="s">
        <v>136</v>
      </c>
      <c r="B3574" s="20" t="s">
        <v>189</v>
      </c>
      <c r="C3574" t="s">
        <v>19</v>
      </c>
      <c r="D3574">
        <v>52.489471000000002</v>
      </c>
      <c r="E3574">
        <v>-1.8985749999999999</v>
      </c>
      <c r="F3574" t="s">
        <v>196</v>
      </c>
      <c r="G3574" t="s">
        <v>21</v>
      </c>
      <c r="H3574" t="s">
        <v>22</v>
      </c>
      <c r="I3574">
        <v>2006</v>
      </c>
      <c r="J3574" s="1">
        <v>1.2E-2</v>
      </c>
      <c r="K3574">
        <v>23</v>
      </c>
      <c r="L3574">
        <v>1.43</v>
      </c>
      <c r="M3574">
        <v>33</v>
      </c>
      <c r="N3574">
        <v>3</v>
      </c>
      <c r="O3574">
        <v>132</v>
      </c>
      <c r="P3574">
        <v>20</v>
      </c>
      <c r="Q3574">
        <v>4</v>
      </c>
      <c r="R3574">
        <v>3</v>
      </c>
    </row>
    <row r="3575" spans="1:18" x14ac:dyDescent="0.25">
      <c r="A3575" t="s">
        <v>136</v>
      </c>
      <c r="B3575" s="20" t="s">
        <v>190</v>
      </c>
      <c r="C3575" t="s">
        <v>19</v>
      </c>
      <c r="D3575">
        <v>52.489471000000002</v>
      </c>
      <c r="E3575">
        <v>-1.8985749999999999</v>
      </c>
      <c r="F3575" t="s">
        <v>196</v>
      </c>
      <c r="G3575" t="s">
        <v>21</v>
      </c>
      <c r="H3575" t="s">
        <v>22</v>
      </c>
      <c r="I3575">
        <v>1591</v>
      </c>
      <c r="J3575" s="1">
        <v>1.0999999999999999E-2</v>
      </c>
      <c r="K3575">
        <v>17</v>
      </c>
      <c r="L3575">
        <v>0.56000000000000005</v>
      </c>
      <c r="M3575">
        <v>10</v>
      </c>
      <c r="N3575">
        <v>2</v>
      </c>
      <c r="O3575">
        <v>130.80000000000001</v>
      </c>
      <c r="P3575">
        <v>23</v>
      </c>
      <c r="Q3575">
        <v>7</v>
      </c>
      <c r="R3575">
        <v>2</v>
      </c>
    </row>
    <row r="3576" spans="1:18" x14ac:dyDescent="0.25">
      <c r="A3576" t="s">
        <v>136</v>
      </c>
      <c r="B3576" s="20" t="s">
        <v>191</v>
      </c>
      <c r="C3576" t="s">
        <v>19</v>
      </c>
      <c r="D3576">
        <v>52.489471000000002</v>
      </c>
      <c r="E3576">
        <v>-1.8985749999999999</v>
      </c>
      <c r="F3576" t="s">
        <v>196</v>
      </c>
      <c r="G3576" t="s">
        <v>21</v>
      </c>
      <c r="H3576" t="s">
        <v>22</v>
      </c>
      <c r="I3576">
        <v>1724</v>
      </c>
      <c r="J3576" s="1">
        <v>1.4999999999999999E-2</v>
      </c>
      <c r="K3576">
        <v>25</v>
      </c>
      <c r="L3576">
        <v>1.37</v>
      </c>
      <c r="M3576">
        <v>34</v>
      </c>
      <c r="N3576">
        <v>2</v>
      </c>
      <c r="O3576">
        <v>213.6</v>
      </c>
      <c r="P3576">
        <v>70</v>
      </c>
      <c r="Q3576">
        <v>13</v>
      </c>
      <c r="R3576">
        <v>0</v>
      </c>
    </row>
    <row r="3577" spans="1:18" x14ac:dyDescent="0.25">
      <c r="A3577" t="s">
        <v>18</v>
      </c>
      <c r="B3577" s="20">
        <v>44929</v>
      </c>
      <c r="C3577" t="s">
        <v>192</v>
      </c>
      <c r="D3577">
        <v>51.507350000000002</v>
      </c>
      <c r="E3577">
        <v>-0.12776000000000001</v>
      </c>
      <c r="F3577" t="s">
        <v>196</v>
      </c>
      <c r="G3577" t="s">
        <v>21</v>
      </c>
      <c r="H3577" t="s">
        <v>22</v>
      </c>
      <c r="I3577">
        <v>1176.4000000000001</v>
      </c>
      <c r="J3577" s="1">
        <v>1.4E-2</v>
      </c>
      <c r="K3577">
        <v>16</v>
      </c>
      <c r="L3577">
        <v>0.63</v>
      </c>
      <c r="M3577">
        <v>10</v>
      </c>
      <c r="N3577">
        <v>2</v>
      </c>
      <c r="O3577">
        <v>0</v>
      </c>
      <c r="P3577">
        <v>66</v>
      </c>
      <c r="Q3577">
        <v>11</v>
      </c>
      <c r="R3577">
        <v>3</v>
      </c>
    </row>
    <row r="3578" spans="1:18" x14ac:dyDescent="0.25">
      <c r="A3578" t="s">
        <v>18</v>
      </c>
      <c r="B3578" s="20">
        <v>44960</v>
      </c>
      <c r="C3578" t="s">
        <v>192</v>
      </c>
      <c r="D3578">
        <v>51.507350000000002</v>
      </c>
      <c r="E3578">
        <v>-0.12776000000000001</v>
      </c>
      <c r="F3578" t="s">
        <v>196</v>
      </c>
      <c r="G3578" t="s">
        <v>21</v>
      </c>
      <c r="H3578" t="s">
        <v>22</v>
      </c>
      <c r="I3578">
        <v>1166.5999999999999</v>
      </c>
      <c r="J3578" s="1">
        <v>1.0999999999999999E-2</v>
      </c>
      <c r="K3578">
        <v>13</v>
      </c>
      <c r="L3578">
        <v>0.06</v>
      </c>
      <c r="M3578">
        <v>1</v>
      </c>
      <c r="N3578">
        <v>1</v>
      </c>
      <c r="O3578">
        <v>0</v>
      </c>
      <c r="P3578">
        <v>45</v>
      </c>
      <c r="Q3578">
        <v>2</v>
      </c>
      <c r="R3578">
        <v>2</v>
      </c>
    </row>
    <row r="3579" spans="1:18" x14ac:dyDescent="0.25">
      <c r="A3579" t="s">
        <v>18</v>
      </c>
      <c r="B3579" s="20">
        <v>44988</v>
      </c>
      <c r="C3579" t="s">
        <v>192</v>
      </c>
      <c r="D3579">
        <v>51.507350000000002</v>
      </c>
      <c r="E3579">
        <v>-0.12776000000000001</v>
      </c>
      <c r="F3579" t="s">
        <v>196</v>
      </c>
      <c r="G3579" t="s">
        <v>21</v>
      </c>
      <c r="H3579" t="s">
        <v>22</v>
      </c>
      <c r="I3579">
        <v>1320</v>
      </c>
      <c r="J3579" s="1">
        <v>1.2E-2</v>
      </c>
      <c r="K3579">
        <v>16</v>
      </c>
      <c r="L3579">
        <v>0.12</v>
      </c>
      <c r="M3579">
        <v>2</v>
      </c>
      <c r="N3579">
        <v>6</v>
      </c>
      <c r="O3579">
        <v>211.2</v>
      </c>
      <c r="P3579">
        <v>58</v>
      </c>
      <c r="Q3579">
        <v>15</v>
      </c>
      <c r="R3579">
        <v>5</v>
      </c>
    </row>
    <row r="3580" spans="1:18" x14ac:dyDescent="0.25">
      <c r="A3580" t="s">
        <v>18</v>
      </c>
      <c r="B3580" s="20">
        <v>45019</v>
      </c>
      <c r="C3580" t="s">
        <v>192</v>
      </c>
      <c r="D3580">
        <v>51.507350000000002</v>
      </c>
      <c r="E3580">
        <v>-0.12776000000000001</v>
      </c>
      <c r="F3580" t="s">
        <v>196</v>
      </c>
      <c r="G3580" t="s">
        <v>21</v>
      </c>
      <c r="H3580" t="s">
        <v>22</v>
      </c>
      <c r="I3580">
        <v>1221.2</v>
      </c>
      <c r="J3580" s="1">
        <v>1.0999999999999999E-2</v>
      </c>
      <c r="K3580">
        <v>14</v>
      </c>
      <c r="L3580">
        <v>0.74</v>
      </c>
      <c r="M3580">
        <v>10</v>
      </c>
      <c r="N3580">
        <v>1</v>
      </c>
      <c r="O3580">
        <v>0</v>
      </c>
      <c r="P3580">
        <v>38</v>
      </c>
      <c r="Q3580">
        <v>1</v>
      </c>
      <c r="R3580">
        <v>8</v>
      </c>
    </row>
    <row r="3581" spans="1:18" x14ac:dyDescent="0.25">
      <c r="A3581" t="s">
        <v>18</v>
      </c>
      <c r="B3581" s="20">
        <v>45049</v>
      </c>
      <c r="C3581" t="s">
        <v>192</v>
      </c>
      <c r="D3581">
        <v>51.507350000000002</v>
      </c>
      <c r="E3581">
        <v>-0.12776000000000001</v>
      </c>
      <c r="F3581" t="s">
        <v>196</v>
      </c>
      <c r="G3581" t="s">
        <v>21</v>
      </c>
      <c r="H3581" t="s">
        <v>22</v>
      </c>
      <c r="I3581">
        <v>1575.8</v>
      </c>
      <c r="J3581" s="1">
        <v>1.2999999999999999E-2</v>
      </c>
      <c r="K3581">
        <v>20</v>
      </c>
      <c r="L3581">
        <v>0.01</v>
      </c>
      <c r="M3581">
        <v>0</v>
      </c>
      <c r="N3581">
        <v>1</v>
      </c>
      <c r="O3581">
        <v>0</v>
      </c>
      <c r="P3581">
        <v>65</v>
      </c>
      <c r="Q3581">
        <v>9</v>
      </c>
      <c r="R3581">
        <v>0</v>
      </c>
    </row>
    <row r="3582" spans="1:18" x14ac:dyDescent="0.25">
      <c r="A3582" t="s">
        <v>18</v>
      </c>
      <c r="B3582" s="20">
        <v>45080</v>
      </c>
      <c r="C3582" t="s">
        <v>192</v>
      </c>
      <c r="D3582">
        <v>51.507350000000002</v>
      </c>
      <c r="E3582">
        <v>-0.12776000000000001</v>
      </c>
      <c r="F3582" t="s">
        <v>196</v>
      </c>
      <c r="G3582" t="s">
        <v>21</v>
      </c>
      <c r="H3582" t="s">
        <v>22</v>
      </c>
      <c r="I3582">
        <v>1140.4000000000001</v>
      </c>
      <c r="J3582" s="1">
        <v>1.2999999999999999E-2</v>
      </c>
      <c r="K3582">
        <v>14</v>
      </c>
      <c r="L3582">
        <v>0.79</v>
      </c>
      <c r="M3582">
        <v>11</v>
      </c>
      <c r="N3582">
        <v>5</v>
      </c>
      <c r="O3582">
        <v>262.8</v>
      </c>
      <c r="P3582">
        <v>30</v>
      </c>
      <c r="Q3582">
        <v>6</v>
      </c>
      <c r="R3582">
        <v>5</v>
      </c>
    </row>
    <row r="3583" spans="1:18" x14ac:dyDescent="0.25">
      <c r="A3583" t="s">
        <v>18</v>
      </c>
      <c r="B3583" s="20">
        <v>45110</v>
      </c>
      <c r="C3583" t="s">
        <v>192</v>
      </c>
      <c r="D3583">
        <v>51.507350000000002</v>
      </c>
      <c r="E3583">
        <v>-0.12776000000000001</v>
      </c>
      <c r="F3583" t="s">
        <v>196</v>
      </c>
      <c r="G3583" t="s">
        <v>21</v>
      </c>
      <c r="H3583" t="s">
        <v>22</v>
      </c>
      <c r="I3583">
        <v>1414.4</v>
      </c>
      <c r="J3583" s="1">
        <v>1.2E-2</v>
      </c>
      <c r="K3583">
        <v>17</v>
      </c>
      <c r="L3583">
        <v>0.93</v>
      </c>
      <c r="M3583">
        <v>16</v>
      </c>
      <c r="N3583">
        <v>3</v>
      </c>
      <c r="O3583">
        <v>40.799999999999997</v>
      </c>
      <c r="P3583">
        <v>37</v>
      </c>
      <c r="Q3583">
        <v>4</v>
      </c>
      <c r="R3583">
        <v>2</v>
      </c>
    </row>
    <row r="3584" spans="1:18" x14ac:dyDescent="0.25">
      <c r="A3584" t="s">
        <v>18</v>
      </c>
      <c r="B3584" s="20">
        <v>45141</v>
      </c>
      <c r="C3584" t="s">
        <v>192</v>
      </c>
      <c r="D3584">
        <v>51.507350000000002</v>
      </c>
      <c r="E3584">
        <v>-0.12776000000000001</v>
      </c>
      <c r="F3584" t="s">
        <v>196</v>
      </c>
      <c r="G3584" t="s">
        <v>21</v>
      </c>
      <c r="H3584" t="s">
        <v>22</v>
      </c>
      <c r="I3584">
        <v>1933.8</v>
      </c>
      <c r="J3584" s="1">
        <v>0.02</v>
      </c>
      <c r="K3584">
        <v>38</v>
      </c>
      <c r="L3584">
        <v>1.2</v>
      </c>
      <c r="M3584">
        <v>45</v>
      </c>
      <c r="N3584">
        <v>4</v>
      </c>
      <c r="O3584">
        <v>184.8</v>
      </c>
      <c r="P3584">
        <v>67</v>
      </c>
      <c r="Q3584">
        <v>3</v>
      </c>
      <c r="R3584">
        <v>5</v>
      </c>
    </row>
    <row r="3585" spans="1:18" x14ac:dyDescent="0.25">
      <c r="A3585" t="s">
        <v>18</v>
      </c>
      <c r="B3585" s="20">
        <v>45172</v>
      </c>
      <c r="C3585" t="s">
        <v>192</v>
      </c>
      <c r="D3585">
        <v>51.507350000000002</v>
      </c>
      <c r="E3585">
        <v>-0.12776000000000001</v>
      </c>
      <c r="F3585" t="s">
        <v>196</v>
      </c>
      <c r="G3585" t="s">
        <v>21</v>
      </c>
      <c r="H3585" t="s">
        <v>22</v>
      </c>
      <c r="I3585">
        <v>1163</v>
      </c>
      <c r="J3585" s="1">
        <v>1.2999999999999999E-2</v>
      </c>
      <c r="K3585">
        <v>15</v>
      </c>
      <c r="L3585">
        <v>0.98</v>
      </c>
      <c r="M3585">
        <v>15</v>
      </c>
      <c r="N3585">
        <v>6</v>
      </c>
      <c r="O3585">
        <v>216</v>
      </c>
      <c r="P3585">
        <v>51</v>
      </c>
      <c r="Q3585">
        <v>15</v>
      </c>
      <c r="R3585">
        <v>17</v>
      </c>
    </row>
    <row r="3586" spans="1:18" x14ac:dyDescent="0.25">
      <c r="A3586" t="s">
        <v>18</v>
      </c>
      <c r="B3586" s="20">
        <v>45202</v>
      </c>
      <c r="C3586" t="s">
        <v>192</v>
      </c>
      <c r="D3586">
        <v>51.507350000000002</v>
      </c>
      <c r="E3586">
        <v>-0.12776000000000001</v>
      </c>
      <c r="F3586" t="s">
        <v>196</v>
      </c>
      <c r="G3586" t="s">
        <v>21</v>
      </c>
      <c r="H3586" t="s">
        <v>22</v>
      </c>
      <c r="I3586">
        <v>1432.8</v>
      </c>
      <c r="J3586" s="1">
        <v>1.2E-2</v>
      </c>
      <c r="K3586">
        <v>17</v>
      </c>
      <c r="L3586">
        <v>1.23</v>
      </c>
      <c r="M3586">
        <v>21</v>
      </c>
      <c r="N3586">
        <v>3</v>
      </c>
      <c r="O3586">
        <v>73.2</v>
      </c>
      <c r="P3586">
        <v>24</v>
      </c>
      <c r="Q3586">
        <v>13</v>
      </c>
      <c r="R3586">
        <v>9</v>
      </c>
    </row>
    <row r="3587" spans="1:18" x14ac:dyDescent="0.25">
      <c r="A3587" t="s">
        <v>18</v>
      </c>
      <c r="B3587" s="20">
        <v>45233</v>
      </c>
      <c r="C3587" t="s">
        <v>192</v>
      </c>
      <c r="D3587">
        <v>51.507350000000002</v>
      </c>
      <c r="E3587">
        <v>-0.12776000000000001</v>
      </c>
      <c r="F3587" t="s">
        <v>196</v>
      </c>
      <c r="G3587" t="s">
        <v>21</v>
      </c>
      <c r="H3587" t="s">
        <v>22</v>
      </c>
      <c r="I3587">
        <v>1189</v>
      </c>
      <c r="J3587" s="1">
        <v>1.0999999999999999E-2</v>
      </c>
      <c r="K3587">
        <v>13</v>
      </c>
      <c r="L3587">
        <v>1.23</v>
      </c>
      <c r="M3587">
        <v>16</v>
      </c>
      <c r="N3587">
        <v>2</v>
      </c>
      <c r="O3587">
        <v>0</v>
      </c>
      <c r="P3587">
        <v>73</v>
      </c>
      <c r="Q3587">
        <v>18</v>
      </c>
      <c r="R3587">
        <v>2</v>
      </c>
    </row>
    <row r="3588" spans="1:18" x14ac:dyDescent="0.25">
      <c r="A3588" t="s">
        <v>18</v>
      </c>
      <c r="B3588" s="20">
        <v>45263</v>
      </c>
      <c r="C3588" t="s">
        <v>192</v>
      </c>
      <c r="D3588">
        <v>51.507350000000002</v>
      </c>
      <c r="E3588">
        <v>-0.12776000000000001</v>
      </c>
      <c r="F3588" t="s">
        <v>196</v>
      </c>
      <c r="G3588" t="s">
        <v>21</v>
      </c>
      <c r="H3588" t="s">
        <v>22</v>
      </c>
      <c r="I3588">
        <v>1483.4</v>
      </c>
      <c r="J3588" s="1">
        <v>1.4999999999999999E-2</v>
      </c>
      <c r="K3588">
        <v>22</v>
      </c>
      <c r="L3588">
        <v>0.37</v>
      </c>
      <c r="M3588">
        <v>8</v>
      </c>
      <c r="N3588">
        <v>1</v>
      </c>
      <c r="O3588">
        <v>0</v>
      </c>
      <c r="P3588">
        <v>67</v>
      </c>
      <c r="Q3588">
        <v>10</v>
      </c>
      <c r="R3588">
        <v>5</v>
      </c>
    </row>
    <row r="3589" spans="1:18" x14ac:dyDescent="0.25">
      <c r="A3589" t="s">
        <v>18</v>
      </c>
      <c r="B3589" s="20" t="s">
        <v>23</v>
      </c>
      <c r="C3589" t="s">
        <v>192</v>
      </c>
      <c r="D3589">
        <v>51.507350000000002</v>
      </c>
      <c r="E3589">
        <v>-0.12776000000000001</v>
      </c>
      <c r="F3589" t="s">
        <v>196</v>
      </c>
      <c r="G3589" t="s">
        <v>21</v>
      </c>
      <c r="H3589" t="s">
        <v>22</v>
      </c>
      <c r="I3589">
        <v>1013.8</v>
      </c>
      <c r="J3589" s="1">
        <v>1.7999999999999999E-2</v>
      </c>
      <c r="K3589">
        <v>18</v>
      </c>
      <c r="L3589">
        <v>1.02</v>
      </c>
      <c r="M3589">
        <v>18</v>
      </c>
      <c r="N3589">
        <v>2</v>
      </c>
      <c r="O3589">
        <v>0</v>
      </c>
      <c r="P3589">
        <v>39</v>
      </c>
      <c r="Q3589">
        <v>16</v>
      </c>
      <c r="R3589">
        <v>8</v>
      </c>
    </row>
    <row r="3590" spans="1:18" x14ac:dyDescent="0.25">
      <c r="A3590" t="s">
        <v>18</v>
      </c>
      <c r="B3590" s="20" t="s">
        <v>24</v>
      </c>
      <c r="C3590" t="s">
        <v>192</v>
      </c>
      <c r="D3590">
        <v>51.507350000000002</v>
      </c>
      <c r="E3590">
        <v>-0.12776000000000001</v>
      </c>
      <c r="F3590" t="s">
        <v>196</v>
      </c>
      <c r="G3590" t="s">
        <v>21</v>
      </c>
      <c r="H3590" t="s">
        <v>22</v>
      </c>
      <c r="I3590">
        <v>1583.4</v>
      </c>
      <c r="J3590" s="1">
        <v>1.2999999999999999E-2</v>
      </c>
      <c r="K3590">
        <v>20</v>
      </c>
      <c r="L3590">
        <v>0.84</v>
      </c>
      <c r="M3590">
        <v>17</v>
      </c>
      <c r="N3590">
        <v>4</v>
      </c>
      <c r="O3590">
        <v>140.4</v>
      </c>
      <c r="P3590">
        <v>37</v>
      </c>
      <c r="Q3590">
        <v>13</v>
      </c>
      <c r="R3590">
        <v>11</v>
      </c>
    </row>
    <row r="3591" spans="1:18" x14ac:dyDescent="0.25">
      <c r="A3591" t="s">
        <v>18</v>
      </c>
      <c r="B3591" s="20" t="s">
        <v>25</v>
      </c>
      <c r="C3591" t="s">
        <v>192</v>
      </c>
      <c r="D3591">
        <v>51.507350000000002</v>
      </c>
      <c r="E3591">
        <v>-0.12776000000000001</v>
      </c>
      <c r="F3591" t="s">
        <v>196</v>
      </c>
      <c r="G3591" t="s">
        <v>21</v>
      </c>
      <c r="H3591" t="s">
        <v>22</v>
      </c>
      <c r="I3591">
        <v>1078.2</v>
      </c>
      <c r="J3591" s="1">
        <v>1.4E-2</v>
      </c>
      <c r="K3591">
        <v>15</v>
      </c>
      <c r="L3591">
        <v>0.17</v>
      </c>
      <c r="M3591">
        <v>3</v>
      </c>
      <c r="N3591">
        <v>6</v>
      </c>
      <c r="O3591">
        <v>288</v>
      </c>
      <c r="P3591">
        <v>74</v>
      </c>
      <c r="Q3591">
        <v>5</v>
      </c>
      <c r="R3591">
        <v>9</v>
      </c>
    </row>
    <row r="3592" spans="1:18" x14ac:dyDescent="0.25">
      <c r="A3592" t="s">
        <v>18</v>
      </c>
      <c r="B3592" s="20" t="s">
        <v>26</v>
      </c>
      <c r="C3592" t="s">
        <v>192</v>
      </c>
      <c r="D3592">
        <v>51.507350000000002</v>
      </c>
      <c r="E3592">
        <v>-0.12776000000000001</v>
      </c>
      <c r="F3592" t="s">
        <v>196</v>
      </c>
      <c r="G3592" t="s">
        <v>21</v>
      </c>
      <c r="H3592" t="s">
        <v>22</v>
      </c>
      <c r="I3592">
        <v>1738.2</v>
      </c>
      <c r="J3592" s="1">
        <v>1.6E-2</v>
      </c>
      <c r="K3592">
        <v>27</v>
      </c>
      <c r="L3592">
        <v>1.1000000000000001</v>
      </c>
      <c r="M3592">
        <v>30</v>
      </c>
      <c r="N3592">
        <v>2</v>
      </c>
      <c r="O3592">
        <v>0</v>
      </c>
      <c r="P3592">
        <v>33</v>
      </c>
      <c r="Q3592">
        <v>11</v>
      </c>
      <c r="R3592">
        <v>2</v>
      </c>
    </row>
    <row r="3593" spans="1:18" x14ac:dyDescent="0.25">
      <c r="A3593" t="s">
        <v>18</v>
      </c>
      <c r="B3593" s="20" t="s">
        <v>27</v>
      </c>
      <c r="C3593" t="s">
        <v>192</v>
      </c>
      <c r="D3593">
        <v>51.507350000000002</v>
      </c>
      <c r="E3593">
        <v>-0.12776000000000001</v>
      </c>
      <c r="F3593" t="s">
        <v>196</v>
      </c>
      <c r="G3593" t="s">
        <v>21</v>
      </c>
      <c r="H3593" t="s">
        <v>22</v>
      </c>
      <c r="I3593">
        <v>1573.8</v>
      </c>
      <c r="J3593" s="1">
        <v>1.7000000000000001E-2</v>
      </c>
      <c r="K3593">
        <v>27</v>
      </c>
      <c r="L3593">
        <v>0.87</v>
      </c>
      <c r="M3593">
        <v>23</v>
      </c>
      <c r="N3593">
        <v>2</v>
      </c>
      <c r="O3593">
        <v>0</v>
      </c>
      <c r="P3593">
        <v>29</v>
      </c>
      <c r="Q3593">
        <v>13</v>
      </c>
      <c r="R3593">
        <v>3</v>
      </c>
    </row>
    <row r="3594" spans="1:18" x14ac:dyDescent="0.25">
      <c r="A3594" t="s">
        <v>18</v>
      </c>
      <c r="B3594" s="20" t="s">
        <v>28</v>
      </c>
      <c r="C3594" t="s">
        <v>192</v>
      </c>
      <c r="D3594">
        <v>51.507350000000002</v>
      </c>
      <c r="E3594">
        <v>-0.12776000000000001</v>
      </c>
      <c r="F3594" t="s">
        <v>196</v>
      </c>
      <c r="G3594" t="s">
        <v>21</v>
      </c>
      <c r="H3594" t="s">
        <v>22</v>
      </c>
      <c r="I3594">
        <v>1707.4</v>
      </c>
      <c r="J3594" s="1">
        <v>1.7000000000000001E-2</v>
      </c>
      <c r="K3594">
        <v>29</v>
      </c>
      <c r="L3594">
        <v>0.62</v>
      </c>
      <c r="M3594">
        <v>18</v>
      </c>
      <c r="N3594">
        <v>3</v>
      </c>
      <c r="O3594">
        <v>73.2</v>
      </c>
      <c r="P3594">
        <v>51</v>
      </c>
      <c r="Q3594">
        <v>3</v>
      </c>
      <c r="R3594">
        <v>17</v>
      </c>
    </row>
    <row r="3595" spans="1:18" x14ac:dyDescent="0.25">
      <c r="A3595" t="s">
        <v>18</v>
      </c>
      <c r="B3595" s="20" t="s">
        <v>29</v>
      </c>
      <c r="C3595" t="s">
        <v>192</v>
      </c>
      <c r="D3595">
        <v>51.507350000000002</v>
      </c>
      <c r="E3595">
        <v>-0.12776000000000001</v>
      </c>
      <c r="F3595" t="s">
        <v>196</v>
      </c>
      <c r="G3595" t="s">
        <v>21</v>
      </c>
      <c r="H3595" t="s">
        <v>22</v>
      </c>
      <c r="I3595">
        <v>1721</v>
      </c>
      <c r="J3595" s="1">
        <v>1.7000000000000001E-2</v>
      </c>
      <c r="K3595">
        <v>29</v>
      </c>
      <c r="L3595">
        <v>0.06</v>
      </c>
      <c r="M3595">
        <v>2</v>
      </c>
      <c r="N3595">
        <v>4</v>
      </c>
      <c r="O3595">
        <v>176.4</v>
      </c>
      <c r="P3595">
        <v>43</v>
      </c>
      <c r="Q3595">
        <v>9</v>
      </c>
      <c r="R3595">
        <v>11</v>
      </c>
    </row>
    <row r="3596" spans="1:18" x14ac:dyDescent="0.25">
      <c r="A3596" t="s">
        <v>18</v>
      </c>
      <c r="B3596" s="20" t="s">
        <v>30</v>
      </c>
      <c r="C3596" t="s">
        <v>192</v>
      </c>
      <c r="D3596">
        <v>51.507350000000002</v>
      </c>
      <c r="E3596">
        <v>-0.12776000000000001</v>
      </c>
      <c r="F3596" t="s">
        <v>196</v>
      </c>
      <c r="G3596" t="s">
        <v>21</v>
      </c>
      <c r="H3596" t="s">
        <v>22</v>
      </c>
      <c r="I3596">
        <v>1890.8</v>
      </c>
      <c r="J3596" s="1">
        <v>1.2999999999999999E-2</v>
      </c>
      <c r="K3596">
        <v>24</v>
      </c>
      <c r="L3596">
        <v>0.3</v>
      </c>
      <c r="M3596">
        <v>7</v>
      </c>
      <c r="N3596">
        <v>4</v>
      </c>
      <c r="O3596">
        <v>190.8</v>
      </c>
      <c r="P3596">
        <v>22</v>
      </c>
      <c r="Q3596">
        <v>14</v>
      </c>
      <c r="R3596">
        <v>11</v>
      </c>
    </row>
    <row r="3597" spans="1:18" x14ac:dyDescent="0.25">
      <c r="A3597" t="s">
        <v>18</v>
      </c>
      <c r="B3597" s="20" t="s">
        <v>31</v>
      </c>
      <c r="C3597" t="s">
        <v>192</v>
      </c>
      <c r="D3597">
        <v>51.507350000000002</v>
      </c>
      <c r="E3597">
        <v>-0.12776000000000001</v>
      </c>
      <c r="F3597" t="s">
        <v>196</v>
      </c>
      <c r="G3597" t="s">
        <v>21</v>
      </c>
      <c r="H3597" t="s">
        <v>22</v>
      </c>
      <c r="I3597">
        <v>1276</v>
      </c>
      <c r="J3597" s="1">
        <v>1.7999999999999999E-2</v>
      </c>
      <c r="K3597">
        <v>23</v>
      </c>
      <c r="L3597">
        <v>0.94</v>
      </c>
      <c r="M3597">
        <v>22</v>
      </c>
      <c r="N3597">
        <v>6</v>
      </c>
      <c r="O3597">
        <v>268.8</v>
      </c>
      <c r="P3597">
        <v>65</v>
      </c>
      <c r="Q3597">
        <v>10</v>
      </c>
      <c r="R3597">
        <v>11</v>
      </c>
    </row>
    <row r="3598" spans="1:18" x14ac:dyDescent="0.25">
      <c r="A3598" t="s">
        <v>18</v>
      </c>
      <c r="B3598" s="20" t="s">
        <v>32</v>
      </c>
      <c r="C3598" t="s">
        <v>192</v>
      </c>
      <c r="D3598">
        <v>51.507350000000002</v>
      </c>
      <c r="E3598">
        <v>-0.12776000000000001</v>
      </c>
      <c r="F3598" t="s">
        <v>196</v>
      </c>
      <c r="G3598" t="s">
        <v>21</v>
      </c>
      <c r="H3598" t="s">
        <v>22</v>
      </c>
      <c r="I3598">
        <v>1474.4</v>
      </c>
      <c r="J3598" s="1">
        <v>1.2999999999999999E-2</v>
      </c>
      <c r="K3598">
        <v>20</v>
      </c>
      <c r="L3598">
        <v>0.12</v>
      </c>
      <c r="M3598">
        <v>2</v>
      </c>
      <c r="N3598">
        <v>2</v>
      </c>
      <c r="O3598">
        <v>0</v>
      </c>
      <c r="P3598">
        <v>57</v>
      </c>
      <c r="Q3598">
        <v>9</v>
      </c>
      <c r="R3598">
        <v>11</v>
      </c>
    </row>
    <row r="3599" spans="1:18" x14ac:dyDescent="0.25">
      <c r="A3599" t="s">
        <v>18</v>
      </c>
      <c r="B3599" s="20" t="s">
        <v>33</v>
      </c>
      <c r="C3599" t="s">
        <v>192</v>
      </c>
      <c r="D3599">
        <v>51.507350000000002</v>
      </c>
      <c r="E3599">
        <v>-0.12776000000000001</v>
      </c>
      <c r="F3599" t="s">
        <v>196</v>
      </c>
      <c r="G3599" t="s">
        <v>21</v>
      </c>
      <c r="H3599" t="s">
        <v>22</v>
      </c>
      <c r="I3599">
        <v>1782.8</v>
      </c>
      <c r="J3599" s="1">
        <v>0.01</v>
      </c>
      <c r="K3599">
        <v>17</v>
      </c>
      <c r="L3599">
        <v>0.15</v>
      </c>
      <c r="M3599">
        <v>3</v>
      </c>
      <c r="N3599">
        <v>5</v>
      </c>
      <c r="O3599">
        <v>252</v>
      </c>
      <c r="P3599">
        <v>37</v>
      </c>
      <c r="Q3599">
        <v>1</v>
      </c>
      <c r="R3599">
        <v>2</v>
      </c>
    </row>
    <row r="3600" spans="1:18" x14ac:dyDescent="0.25">
      <c r="A3600" t="s">
        <v>18</v>
      </c>
      <c r="B3600" s="20" t="s">
        <v>34</v>
      </c>
      <c r="C3600" t="s">
        <v>192</v>
      </c>
      <c r="D3600">
        <v>51.507350000000002</v>
      </c>
      <c r="E3600">
        <v>-0.12776000000000001</v>
      </c>
      <c r="F3600" t="s">
        <v>196</v>
      </c>
      <c r="G3600" t="s">
        <v>21</v>
      </c>
      <c r="H3600" t="s">
        <v>22</v>
      </c>
      <c r="I3600">
        <v>1305.8</v>
      </c>
      <c r="J3600" s="1">
        <v>1.0999999999999999E-2</v>
      </c>
      <c r="K3600">
        <v>14</v>
      </c>
      <c r="L3600">
        <v>1.25</v>
      </c>
      <c r="M3600">
        <v>18</v>
      </c>
      <c r="N3600">
        <v>6</v>
      </c>
      <c r="O3600">
        <v>211.2</v>
      </c>
      <c r="P3600">
        <v>36</v>
      </c>
      <c r="Q3600">
        <v>10</v>
      </c>
      <c r="R3600">
        <v>5</v>
      </c>
    </row>
    <row r="3601" spans="1:18" x14ac:dyDescent="0.25">
      <c r="A3601" t="s">
        <v>18</v>
      </c>
      <c r="B3601" s="20" t="s">
        <v>35</v>
      </c>
      <c r="C3601" t="s">
        <v>192</v>
      </c>
      <c r="D3601">
        <v>51.507350000000002</v>
      </c>
      <c r="E3601">
        <v>-0.12776000000000001</v>
      </c>
      <c r="F3601" t="s">
        <v>196</v>
      </c>
      <c r="G3601" t="s">
        <v>21</v>
      </c>
      <c r="H3601" t="s">
        <v>22</v>
      </c>
      <c r="I3601">
        <v>1526.4</v>
      </c>
      <c r="J3601" s="1">
        <v>1.4999999999999999E-2</v>
      </c>
      <c r="K3601">
        <v>24</v>
      </c>
      <c r="L3601">
        <v>1.04</v>
      </c>
      <c r="M3601">
        <v>24</v>
      </c>
      <c r="N3601">
        <v>2</v>
      </c>
      <c r="O3601">
        <v>0</v>
      </c>
      <c r="P3601">
        <v>42</v>
      </c>
      <c r="Q3601">
        <v>12</v>
      </c>
      <c r="R3601">
        <v>2</v>
      </c>
    </row>
    <row r="3602" spans="1:18" x14ac:dyDescent="0.25">
      <c r="A3602" t="s">
        <v>18</v>
      </c>
      <c r="B3602" s="20" t="s">
        <v>36</v>
      </c>
      <c r="C3602" t="s">
        <v>192</v>
      </c>
      <c r="D3602">
        <v>51.507350000000002</v>
      </c>
      <c r="E3602">
        <v>-0.12776000000000001</v>
      </c>
      <c r="F3602" t="s">
        <v>196</v>
      </c>
      <c r="G3602" t="s">
        <v>21</v>
      </c>
      <c r="H3602" t="s">
        <v>22</v>
      </c>
      <c r="I3602">
        <v>1364</v>
      </c>
      <c r="J3602" s="1">
        <v>1.2E-2</v>
      </c>
      <c r="K3602">
        <v>16</v>
      </c>
      <c r="L3602">
        <v>0.36</v>
      </c>
      <c r="M3602">
        <v>6</v>
      </c>
      <c r="N3602">
        <v>5</v>
      </c>
      <c r="O3602">
        <v>241.2</v>
      </c>
      <c r="P3602">
        <v>31</v>
      </c>
      <c r="Q3602">
        <v>10</v>
      </c>
      <c r="R3602">
        <v>12</v>
      </c>
    </row>
    <row r="3603" spans="1:18" x14ac:dyDescent="0.25">
      <c r="A3603" t="s">
        <v>18</v>
      </c>
      <c r="B3603" s="20" t="s">
        <v>37</v>
      </c>
      <c r="C3603" t="s">
        <v>192</v>
      </c>
      <c r="D3603">
        <v>51.507350000000002</v>
      </c>
      <c r="E3603">
        <v>-0.12776000000000001</v>
      </c>
      <c r="F3603" t="s">
        <v>196</v>
      </c>
      <c r="G3603" t="s">
        <v>21</v>
      </c>
      <c r="H3603" t="s">
        <v>22</v>
      </c>
      <c r="I3603">
        <v>1698.8</v>
      </c>
      <c r="J3603" s="1">
        <v>1.2999999999999999E-2</v>
      </c>
      <c r="K3603">
        <v>22</v>
      </c>
      <c r="L3603">
        <v>1.08</v>
      </c>
      <c r="M3603">
        <v>24</v>
      </c>
      <c r="N3603">
        <v>2</v>
      </c>
      <c r="O3603">
        <v>40.799999999999997</v>
      </c>
      <c r="P3603">
        <v>52</v>
      </c>
      <c r="Q3603">
        <v>1</v>
      </c>
      <c r="R3603">
        <v>2</v>
      </c>
    </row>
    <row r="3604" spans="1:18" x14ac:dyDescent="0.25">
      <c r="A3604" t="s">
        <v>18</v>
      </c>
      <c r="B3604" s="20" t="s">
        <v>38</v>
      </c>
      <c r="C3604" t="s">
        <v>192</v>
      </c>
      <c r="D3604">
        <v>51.507350000000002</v>
      </c>
      <c r="E3604">
        <v>-0.12776000000000001</v>
      </c>
      <c r="F3604" t="s">
        <v>196</v>
      </c>
      <c r="G3604" t="s">
        <v>21</v>
      </c>
      <c r="H3604" t="s">
        <v>22</v>
      </c>
      <c r="I3604">
        <v>1403.6</v>
      </c>
      <c r="J3604" s="1">
        <v>1.2999999999999999E-2</v>
      </c>
      <c r="K3604">
        <v>19</v>
      </c>
      <c r="L3604">
        <v>0.48</v>
      </c>
      <c r="M3604">
        <v>9</v>
      </c>
      <c r="N3604">
        <v>4</v>
      </c>
      <c r="O3604">
        <v>255.6</v>
      </c>
      <c r="P3604">
        <v>28</v>
      </c>
      <c r="Q3604">
        <v>8</v>
      </c>
      <c r="R3604">
        <v>5</v>
      </c>
    </row>
    <row r="3605" spans="1:18" x14ac:dyDescent="0.25">
      <c r="A3605" t="s">
        <v>18</v>
      </c>
      <c r="B3605" s="20" t="s">
        <v>39</v>
      </c>
      <c r="C3605" t="s">
        <v>192</v>
      </c>
      <c r="D3605">
        <v>51.507350000000002</v>
      </c>
      <c r="E3605">
        <v>-0.12776000000000001</v>
      </c>
      <c r="F3605" t="s">
        <v>196</v>
      </c>
      <c r="G3605" t="s">
        <v>21</v>
      </c>
      <c r="H3605" t="s">
        <v>22</v>
      </c>
      <c r="I3605">
        <v>1254</v>
      </c>
      <c r="J3605" s="1">
        <v>1.7000000000000001E-2</v>
      </c>
      <c r="K3605">
        <v>21</v>
      </c>
      <c r="L3605">
        <v>0.68</v>
      </c>
      <c r="M3605">
        <v>14</v>
      </c>
      <c r="N3605">
        <v>6</v>
      </c>
      <c r="O3605">
        <v>144</v>
      </c>
      <c r="P3605">
        <v>76</v>
      </c>
      <c r="Q3605">
        <v>9</v>
      </c>
      <c r="R3605">
        <v>8</v>
      </c>
    </row>
    <row r="3606" spans="1:18" x14ac:dyDescent="0.25">
      <c r="A3606" t="s">
        <v>18</v>
      </c>
      <c r="B3606" s="20" t="s">
        <v>40</v>
      </c>
      <c r="C3606" t="s">
        <v>192</v>
      </c>
      <c r="D3606">
        <v>51.507350000000002</v>
      </c>
      <c r="E3606">
        <v>-0.12776000000000001</v>
      </c>
      <c r="F3606" t="s">
        <v>196</v>
      </c>
      <c r="G3606" t="s">
        <v>21</v>
      </c>
      <c r="H3606" t="s">
        <v>22</v>
      </c>
      <c r="I3606">
        <v>981</v>
      </c>
      <c r="J3606" s="1">
        <v>1.7000000000000001E-2</v>
      </c>
      <c r="K3606">
        <v>16</v>
      </c>
      <c r="L3606">
        <v>0.99</v>
      </c>
      <c r="M3606">
        <v>16</v>
      </c>
      <c r="N3606">
        <v>3</v>
      </c>
      <c r="O3606">
        <v>187.2</v>
      </c>
      <c r="P3606">
        <v>53</v>
      </c>
      <c r="Q3606">
        <v>14</v>
      </c>
      <c r="R3606">
        <v>5</v>
      </c>
    </row>
    <row r="3607" spans="1:18" x14ac:dyDescent="0.25">
      <c r="A3607" t="s">
        <v>18</v>
      </c>
      <c r="B3607" s="20" t="s">
        <v>41</v>
      </c>
      <c r="C3607" t="s">
        <v>192</v>
      </c>
      <c r="D3607">
        <v>51.507350000000002</v>
      </c>
      <c r="E3607">
        <v>-0.12776000000000001</v>
      </c>
      <c r="F3607" t="s">
        <v>196</v>
      </c>
      <c r="G3607" t="s">
        <v>21</v>
      </c>
      <c r="H3607" t="s">
        <v>22</v>
      </c>
      <c r="I3607">
        <v>1444.2</v>
      </c>
      <c r="J3607" s="1">
        <v>1.6E-2</v>
      </c>
      <c r="K3607">
        <v>23</v>
      </c>
      <c r="L3607">
        <v>0.85</v>
      </c>
      <c r="M3607">
        <v>19</v>
      </c>
      <c r="N3607">
        <v>6</v>
      </c>
      <c r="O3607">
        <v>273.60000000000002</v>
      </c>
      <c r="P3607">
        <v>33</v>
      </c>
      <c r="Q3607">
        <v>12</v>
      </c>
      <c r="R3607">
        <v>3</v>
      </c>
    </row>
    <row r="3608" spans="1:18" x14ac:dyDescent="0.25">
      <c r="A3608" t="s">
        <v>18</v>
      </c>
      <c r="B3608" s="20">
        <v>44930</v>
      </c>
      <c r="C3608" t="s">
        <v>192</v>
      </c>
      <c r="D3608">
        <v>51.507350000000002</v>
      </c>
      <c r="E3608">
        <v>-0.12776000000000001</v>
      </c>
      <c r="F3608" t="s">
        <v>196</v>
      </c>
      <c r="G3608" t="s">
        <v>21</v>
      </c>
      <c r="H3608" t="s">
        <v>22</v>
      </c>
      <c r="I3608">
        <v>1184</v>
      </c>
      <c r="J3608" s="1">
        <v>1.0999999999999999E-2</v>
      </c>
      <c r="K3608">
        <v>13</v>
      </c>
      <c r="L3608">
        <v>0.15</v>
      </c>
      <c r="M3608">
        <v>2</v>
      </c>
      <c r="N3608">
        <v>6</v>
      </c>
      <c r="O3608">
        <v>374.4</v>
      </c>
      <c r="P3608">
        <v>67</v>
      </c>
      <c r="Q3608">
        <v>7</v>
      </c>
      <c r="R3608">
        <v>15</v>
      </c>
    </row>
    <row r="3609" spans="1:18" x14ac:dyDescent="0.25">
      <c r="A3609" t="s">
        <v>18</v>
      </c>
      <c r="B3609" s="20">
        <v>44961</v>
      </c>
      <c r="C3609" t="s">
        <v>192</v>
      </c>
      <c r="D3609">
        <v>51.507350000000002</v>
      </c>
      <c r="E3609">
        <v>-0.12776000000000001</v>
      </c>
      <c r="F3609" t="s">
        <v>196</v>
      </c>
      <c r="G3609" t="s">
        <v>21</v>
      </c>
      <c r="H3609" t="s">
        <v>22</v>
      </c>
      <c r="I3609">
        <v>1280.5999999999999</v>
      </c>
      <c r="J3609" s="1">
        <v>1.9E-2</v>
      </c>
      <c r="K3609">
        <v>24</v>
      </c>
      <c r="L3609">
        <v>0.52</v>
      </c>
      <c r="M3609">
        <v>12</v>
      </c>
      <c r="N3609">
        <v>3</v>
      </c>
      <c r="O3609">
        <v>75.599999999999994</v>
      </c>
      <c r="P3609">
        <v>35</v>
      </c>
      <c r="Q3609">
        <v>13</v>
      </c>
      <c r="R3609">
        <v>12</v>
      </c>
    </row>
    <row r="3610" spans="1:18" x14ac:dyDescent="0.25">
      <c r="A3610" t="s">
        <v>18</v>
      </c>
      <c r="B3610" s="20">
        <v>44989</v>
      </c>
      <c r="C3610" t="s">
        <v>192</v>
      </c>
      <c r="D3610">
        <v>51.507350000000002</v>
      </c>
      <c r="E3610">
        <v>-0.12776000000000001</v>
      </c>
      <c r="F3610" t="s">
        <v>196</v>
      </c>
      <c r="G3610" t="s">
        <v>21</v>
      </c>
      <c r="H3610" t="s">
        <v>22</v>
      </c>
      <c r="I3610">
        <v>885.2</v>
      </c>
      <c r="J3610" s="1">
        <v>1.6E-2</v>
      </c>
      <c r="K3610">
        <v>14</v>
      </c>
      <c r="L3610">
        <v>1.21</v>
      </c>
      <c r="M3610">
        <v>17</v>
      </c>
      <c r="N3610">
        <v>2</v>
      </c>
      <c r="O3610">
        <v>0</v>
      </c>
      <c r="P3610">
        <v>23</v>
      </c>
      <c r="Q3610">
        <v>8</v>
      </c>
      <c r="R3610">
        <v>8</v>
      </c>
    </row>
    <row r="3611" spans="1:18" x14ac:dyDescent="0.25">
      <c r="A3611" t="s">
        <v>18</v>
      </c>
      <c r="B3611" s="20">
        <v>45020</v>
      </c>
      <c r="C3611" t="s">
        <v>192</v>
      </c>
      <c r="D3611">
        <v>51.507350000000002</v>
      </c>
      <c r="E3611">
        <v>-0.12776000000000001</v>
      </c>
      <c r="F3611" t="s">
        <v>196</v>
      </c>
      <c r="G3611" t="s">
        <v>21</v>
      </c>
      <c r="H3611" t="s">
        <v>22</v>
      </c>
      <c r="I3611">
        <v>906</v>
      </c>
      <c r="J3611" s="1">
        <v>1.6E-2</v>
      </c>
      <c r="K3611">
        <v>14</v>
      </c>
      <c r="L3611">
        <v>0.44</v>
      </c>
      <c r="M3611">
        <v>6</v>
      </c>
      <c r="N3611">
        <v>2</v>
      </c>
      <c r="O3611">
        <v>0</v>
      </c>
      <c r="P3611">
        <v>40</v>
      </c>
      <c r="Q3611">
        <v>6</v>
      </c>
      <c r="R3611">
        <v>14</v>
      </c>
    </row>
    <row r="3612" spans="1:18" x14ac:dyDescent="0.25">
      <c r="A3612" t="s">
        <v>18</v>
      </c>
      <c r="B3612" s="20">
        <v>45050</v>
      </c>
      <c r="C3612" t="s">
        <v>192</v>
      </c>
      <c r="D3612">
        <v>51.507350000000002</v>
      </c>
      <c r="E3612">
        <v>-0.12776000000000001</v>
      </c>
      <c r="F3612" t="s">
        <v>196</v>
      </c>
      <c r="G3612" t="s">
        <v>21</v>
      </c>
      <c r="H3612" t="s">
        <v>22</v>
      </c>
      <c r="I3612">
        <v>842.2</v>
      </c>
      <c r="J3612" s="1">
        <v>1.7999999999999999E-2</v>
      </c>
      <c r="K3612">
        <v>15</v>
      </c>
      <c r="L3612">
        <v>0.81</v>
      </c>
      <c r="M3612">
        <v>12</v>
      </c>
      <c r="N3612">
        <v>2</v>
      </c>
      <c r="O3612">
        <v>0</v>
      </c>
      <c r="P3612">
        <v>49</v>
      </c>
      <c r="Q3612">
        <v>9</v>
      </c>
      <c r="R3612">
        <v>2</v>
      </c>
    </row>
    <row r="3613" spans="1:18" x14ac:dyDescent="0.25">
      <c r="A3613" t="s">
        <v>18</v>
      </c>
      <c r="B3613" s="20">
        <v>45081</v>
      </c>
      <c r="C3613" t="s">
        <v>192</v>
      </c>
      <c r="D3613">
        <v>51.507350000000002</v>
      </c>
      <c r="E3613">
        <v>-0.12776000000000001</v>
      </c>
      <c r="F3613" t="s">
        <v>196</v>
      </c>
      <c r="G3613" t="s">
        <v>21</v>
      </c>
      <c r="H3613" t="s">
        <v>22</v>
      </c>
      <c r="I3613">
        <v>708.8</v>
      </c>
      <c r="J3613" s="1">
        <v>1.6E-2</v>
      </c>
      <c r="K3613">
        <v>11</v>
      </c>
      <c r="L3613">
        <v>1.08</v>
      </c>
      <c r="M3613">
        <v>12</v>
      </c>
      <c r="N3613">
        <v>6</v>
      </c>
      <c r="O3613">
        <v>278.39999999999998</v>
      </c>
      <c r="P3613">
        <v>71</v>
      </c>
      <c r="Q3613">
        <v>5</v>
      </c>
      <c r="R3613">
        <v>3</v>
      </c>
    </row>
    <row r="3614" spans="1:18" x14ac:dyDescent="0.25">
      <c r="A3614" t="s">
        <v>18</v>
      </c>
      <c r="B3614" s="20">
        <v>45111</v>
      </c>
      <c r="C3614" t="s">
        <v>192</v>
      </c>
      <c r="D3614">
        <v>51.507350000000002</v>
      </c>
      <c r="E3614">
        <v>-0.12776000000000001</v>
      </c>
      <c r="F3614" t="s">
        <v>196</v>
      </c>
      <c r="G3614" t="s">
        <v>21</v>
      </c>
      <c r="H3614" t="s">
        <v>22</v>
      </c>
      <c r="I3614">
        <v>1699.6</v>
      </c>
      <c r="J3614" s="1">
        <v>8.9999999999999993E-3</v>
      </c>
      <c r="K3614">
        <v>16</v>
      </c>
      <c r="L3614">
        <v>1.1599999999999999</v>
      </c>
      <c r="M3614">
        <v>18</v>
      </c>
      <c r="N3614">
        <v>3</v>
      </c>
      <c r="O3614">
        <v>158.4</v>
      </c>
      <c r="P3614">
        <v>19</v>
      </c>
      <c r="Q3614">
        <v>0</v>
      </c>
      <c r="R3614">
        <v>2</v>
      </c>
    </row>
    <row r="3615" spans="1:18" x14ac:dyDescent="0.25">
      <c r="A3615" t="s">
        <v>18</v>
      </c>
      <c r="B3615" s="20">
        <v>45142</v>
      </c>
      <c r="C3615" t="s">
        <v>192</v>
      </c>
      <c r="D3615">
        <v>51.507350000000002</v>
      </c>
      <c r="E3615">
        <v>-0.12776000000000001</v>
      </c>
      <c r="F3615" t="s">
        <v>196</v>
      </c>
      <c r="G3615" t="s">
        <v>21</v>
      </c>
      <c r="H3615" t="s">
        <v>22</v>
      </c>
      <c r="I3615">
        <v>1541.2</v>
      </c>
      <c r="J3615" s="1">
        <v>1.7999999999999999E-2</v>
      </c>
      <c r="K3615">
        <v>28</v>
      </c>
      <c r="L3615">
        <v>0.86</v>
      </c>
      <c r="M3615">
        <v>24</v>
      </c>
      <c r="N3615">
        <v>6</v>
      </c>
      <c r="O3615">
        <v>364.8</v>
      </c>
      <c r="P3615">
        <v>58</v>
      </c>
      <c r="Q3615">
        <v>4</v>
      </c>
      <c r="R3615">
        <v>14</v>
      </c>
    </row>
    <row r="3616" spans="1:18" x14ac:dyDescent="0.25">
      <c r="A3616" t="s">
        <v>18</v>
      </c>
      <c r="B3616" s="20">
        <v>45173</v>
      </c>
      <c r="C3616" t="s">
        <v>192</v>
      </c>
      <c r="D3616">
        <v>51.507350000000002</v>
      </c>
      <c r="E3616">
        <v>-0.12776000000000001</v>
      </c>
      <c r="F3616" t="s">
        <v>196</v>
      </c>
      <c r="G3616" t="s">
        <v>21</v>
      </c>
      <c r="H3616" t="s">
        <v>22</v>
      </c>
      <c r="I3616">
        <v>867.8</v>
      </c>
      <c r="J3616" s="1">
        <v>1.9E-2</v>
      </c>
      <c r="K3616">
        <v>16</v>
      </c>
      <c r="L3616">
        <v>1.02</v>
      </c>
      <c r="M3616">
        <v>17</v>
      </c>
      <c r="N3616">
        <v>6</v>
      </c>
      <c r="O3616">
        <v>216</v>
      </c>
      <c r="P3616">
        <v>62</v>
      </c>
      <c r="Q3616">
        <v>5</v>
      </c>
      <c r="R3616">
        <v>5</v>
      </c>
    </row>
    <row r="3617" spans="1:18" x14ac:dyDescent="0.25">
      <c r="A3617" t="s">
        <v>18</v>
      </c>
      <c r="B3617" s="20">
        <v>45203</v>
      </c>
      <c r="C3617" t="s">
        <v>192</v>
      </c>
      <c r="D3617">
        <v>51.507350000000002</v>
      </c>
      <c r="E3617">
        <v>-0.12776000000000001</v>
      </c>
      <c r="F3617" t="s">
        <v>196</v>
      </c>
      <c r="G3617" t="s">
        <v>21</v>
      </c>
      <c r="H3617" t="s">
        <v>22</v>
      </c>
      <c r="I3617">
        <v>704.8</v>
      </c>
      <c r="J3617" s="1">
        <v>1.4E-2</v>
      </c>
      <c r="K3617">
        <v>10</v>
      </c>
      <c r="L3617">
        <v>0.1</v>
      </c>
      <c r="M3617">
        <v>1</v>
      </c>
      <c r="N3617">
        <v>6</v>
      </c>
      <c r="O3617">
        <v>225.6</v>
      </c>
      <c r="P3617">
        <v>21</v>
      </c>
      <c r="Q3617">
        <v>8</v>
      </c>
      <c r="R3617">
        <v>0</v>
      </c>
    </row>
    <row r="3618" spans="1:18" x14ac:dyDescent="0.25">
      <c r="A3618" t="s">
        <v>18</v>
      </c>
      <c r="B3618" s="20">
        <v>45234</v>
      </c>
      <c r="C3618" t="s">
        <v>192</v>
      </c>
      <c r="D3618">
        <v>51.507350000000002</v>
      </c>
      <c r="E3618">
        <v>-0.12776000000000001</v>
      </c>
      <c r="F3618" t="s">
        <v>196</v>
      </c>
      <c r="G3618" t="s">
        <v>21</v>
      </c>
      <c r="H3618" t="s">
        <v>22</v>
      </c>
      <c r="I3618">
        <v>1440.8</v>
      </c>
      <c r="J3618" s="1">
        <v>0.01</v>
      </c>
      <c r="K3618">
        <v>15</v>
      </c>
      <c r="L3618">
        <v>0.91</v>
      </c>
      <c r="M3618">
        <v>13</v>
      </c>
      <c r="N3618">
        <v>2</v>
      </c>
      <c r="O3618">
        <v>0</v>
      </c>
      <c r="P3618">
        <v>51</v>
      </c>
      <c r="Q3618">
        <v>15</v>
      </c>
      <c r="R3618">
        <v>3</v>
      </c>
    </row>
    <row r="3619" spans="1:18" x14ac:dyDescent="0.25">
      <c r="A3619" t="s">
        <v>18</v>
      </c>
      <c r="B3619" s="20">
        <v>45264</v>
      </c>
      <c r="C3619" t="s">
        <v>192</v>
      </c>
      <c r="D3619">
        <v>51.507350000000002</v>
      </c>
      <c r="E3619">
        <v>-0.12776000000000001</v>
      </c>
      <c r="F3619" t="s">
        <v>196</v>
      </c>
      <c r="G3619" t="s">
        <v>21</v>
      </c>
      <c r="H3619" t="s">
        <v>22</v>
      </c>
      <c r="I3619">
        <v>1356.4</v>
      </c>
      <c r="J3619" s="1">
        <v>1.4E-2</v>
      </c>
      <c r="K3619">
        <v>19</v>
      </c>
      <c r="L3619">
        <v>0.72</v>
      </c>
      <c r="M3619">
        <v>13</v>
      </c>
      <c r="N3619">
        <v>3</v>
      </c>
      <c r="O3619">
        <v>90</v>
      </c>
      <c r="P3619">
        <v>66</v>
      </c>
      <c r="Q3619">
        <v>9</v>
      </c>
      <c r="R3619">
        <v>12</v>
      </c>
    </row>
    <row r="3620" spans="1:18" x14ac:dyDescent="0.25">
      <c r="A3620" t="s">
        <v>18</v>
      </c>
      <c r="B3620" s="20" t="s">
        <v>42</v>
      </c>
      <c r="C3620" t="s">
        <v>192</v>
      </c>
      <c r="D3620">
        <v>51.507350000000002</v>
      </c>
      <c r="E3620">
        <v>-0.12776000000000001</v>
      </c>
      <c r="F3620" t="s">
        <v>196</v>
      </c>
      <c r="G3620" t="s">
        <v>21</v>
      </c>
      <c r="H3620" t="s">
        <v>22</v>
      </c>
      <c r="I3620">
        <v>1160.2</v>
      </c>
      <c r="J3620" s="1">
        <v>1.2999999999999999E-2</v>
      </c>
      <c r="K3620">
        <v>15</v>
      </c>
      <c r="L3620">
        <v>0.49</v>
      </c>
      <c r="M3620">
        <v>7</v>
      </c>
      <c r="N3620">
        <v>1</v>
      </c>
      <c r="O3620">
        <v>0</v>
      </c>
      <c r="P3620">
        <v>50</v>
      </c>
      <c r="Q3620">
        <v>2</v>
      </c>
      <c r="R3620">
        <v>2</v>
      </c>
    </row>
    <row r="3621" spans="1:18" x14ac:dyDescent="0.25">
      <c r="A3621" t="s">
        <v>18</v>
      </c>
      <c r="B3621" s="20" t="s">
        <v>43</v>
      </c>
      <c r="C3621" t="s">
        <v>192</v>
      </c>
      <c r="D3621">
        <v>51.507350000000002</v>
      </c>
      <c r="E3621">
        <v>-0.12776000000000001</v>
      </c>
      <c r="F3621" t="s">
        <v>196</v>
      </c>
      <c r="G3621" t="s">
        <v>21</v>
      </c>
      <c r="H3621" t="s">
        <v>22</v>
      </c>
      <c r="I3621">
        <v>1350.2</v>
      </c>
      <c r="J3621" s="1">
        <v>1.7999999999999999E-2</v>
      </c>
      <c r="K3621">
        <v>24</v>
      </c>
      <c r="L3621">
        <v>0.89</v>
      </c>
      <c r="M3621">
        <v>22</v>
      </c>
      <c r="N3621">
        <v>2</v>
      </c>
      <c r="O3621">
        <v>78</v>
      </c>
      <c r="P3621">
        <v>53</v>
      </c>
      <c r="Q3621">
        <v>4</v>
      </c>
      <c r="R3621">
        <v>8</v>
      </c>
    </row>
    <row r="3622" spans="1:18" x14ac:dyDescent="0.25">
      <c r="A3622" t="s">
        <v>18</v>
      </c>
      <c r="B3622" s="20" t="s">
        <v>44</v>
      </c>
      <c r="C3622" t="s">
        <v>192</v>
      </c>
      <c r="D3622">
        <v>51.507350000000002</v>
      </c>
      <c r="E3622">
        <v>-0.12776000000000001</v>
      </c>
      <c r="F3622" t="s">
        <v>196</v>
      </c>
      <c r="G3622" t="s">
        <v>21</v>
      </c>
      <c r="H3622" t="s">
        <v>22</v>
      </c>
      <c r="I3622">
        <v>1157.4000000000001</v>
      </c>
      <c r="J3622" s="1">
        <v>1.4999999999999999E-2</v>
      </c>
      <c r="K3622">
        <v>17</v>
      </c>
      <c r="L3622">
        <v>0.99</v>
      </c>
      <c r="M3622">
        <v>17</v>
      </c>
      <c r="N3622">
        <v>1</v>
      </c>
      <c r="O3622">
        <v>0</v>
      </c>
      <c r="P3622">
        <v>55</v>
      </c>
      <c r="Q3622">
        <v>1</v>
      </c>
      <c r="R3622">
        <v>8</v>
      </c>
    </row>
    <row r="3623" spans="1:18" x14ac:dyDescent="0.25">
      <c r="A3623" t="s">
        <v>18</v>
      </c>
      <c r="B3623" s="20" t="s">
        <v>45</v>
      </c>
      <c r="C3623" t="s">
        <v>192</v>
      </c>
      <c r="D3623">
        <v>51.507350000000002</v>
      </c>
      <c r="E3623">
        <v>-0.12776000000000001</v>
      </c>
      <c r="F3623" t="s">
        <v>196</v>
      </c>
      <c r="G3623" t="s">
        <v>21</v>
      </c>
      <c r="H3623" t="s">
        <v>22</v>
      </c>
      <c r="I3623">
        <v>970.6</v>
      </c>
      <c r="J3623" s="1">
        <v>1.4E-2</v>
      </c>
      <c r="K3623">
        <v>14</v>
      </c>
      <c r="L3623">
        <v>0.3</v>
      </c>
      <c r="M3623">
        <v>4</v>
      </c>
      <c r="N3623">
        <v>4</v>
      </c>
      <c r="O3623">
        <v>105.6</v>
      </c>
      <c r="P3623">
        <v>61</v>
      </c>
      <c r="Q3623">
        <v>9</v>
      </c>
      <c r="R3623">
        <v>0</v>
      </c>
    </row>
    <row r="3624" spans="1:18" x14ac:dyDescent="0.25">
      <c r="A3624" t="s">
        <v>18</v>
      </c>
      <c r="B3624" s="20" t="s">
        <v>46</v>
      </c>
      <c r="C3624" t="s">
        <v>192</v>
      </c>
      <c r="D3624">
        <v>51.507350000000002</v>
      </c>
      <c r="E3624">
        <v>-0.12776000000000001</v>
      </c>
      <c r="F3624" t="s">
        <v>196</v>
      </c>
      <c r="G3624" t="s">
        <v>21</v>
      </c>
      <c r="H3624" t="s">
        <v>22</v>
      </c>
      <c r="I3624">
        <v>1186.8</v>
      </c>
      <c r="J3624" s="1">
        <v>1.2E-2</v>
      </c>
      <c r="K3624">
        <v>15</v>
      </c>
      <c r="L3624">
        <v>0.37</v>
      </c>
      <c r="M3624">
        <v>5</v>
      </c>
      <c r="N3624">
        <v>1</v>
      </c>
      <c r="O3624">
        <v>0</v>
      </c>
      <c r="P3624">
        <v>26</v>
      </c>
      <c r="Q3624">
        <v>12</v>
      </c>
      <c r="R3624">
        <v>6</v>
      </c>
    </row>
    <row r="3625" spans="1:18" x14ac:dyDescent="0.25">
      <c r="A3625" t="s">
        <v>18</v>
      </c>
      <c r="B3625" s="20" t="s">
        <v>47</v>
      </c>
      <c r="C3625" t="s">
        <v>192</v>
      </c>
      <c r="D3625">
        <v>51.507350000000002</v>
      </c>
      <c r="E3625">
        <v>-0.12776000000000001</v>
      </c>
      <c r="F3625" t="s">
        <v>196</v>
      </c>
      <c r="G3625" t="s">
        <v>21</v>
      </c>
      <c r="H3625" t="s">
        <v>22</v>
      </c>
      <c r="I3625">
        <v>1142</v>
      </c>
      <c r="J3625" s="1">
        <v>8.9999999999999993E-3</v>
      </c>
      <c r="K3625">
        <v>10</v>
      </c>
      <c r="L3625">
        <v>0.16</v>
      </c>
      <c r="M3625">
        <v>2</v>
      </c>
      <c r="N3625">
        <v>4</v>
      </c>
      <c r="O3625">
        <v>158.4</v>
      </c>
      <c r="P3625">
        <v>50</v>
      </c>
      <c r="Q3625">
        <v>10</v>
      </c>
      <c r="R3625">
        <v>2</v>
      </c>
    </row>
    <row r="3626" spans="1:18" x14ac:dyDescent="0.25">
      <c r="A3626" t="s">
        <v>18</v>
      </c>
      <c r="B3626" s="20" t="s">
        <v>48</v>
      </c>
      <c r="C3626" t="s">
        <v>192</v>
      </c>
      <c r="D3626">
        <v>51.507350000000002</v>
      </c>
      <c r="E3626">
        <v>-0.12776000000000001</v>
      </c>
      <c r="F3626" t="s">
        <v>196</v>
      </c>
      <c r="G3626" t="s">
        <v>21</v>
      </c>
      <c r="H3626" t="s">
        <v>22</v>
      </c>
      <c r="I3626">
        <v>1364.2</v>
      </c>
      <c r="J3626" s="1">
        <v>1.0999999999999999E-2</v>
      </c>
      <c r="K3626">
        <v>15</v>
      </c>
      <c r="L3626">
        <v>0.17</v>
      </c>
      <c r="M3626">
        <v>3</v>
      </c>
      <c r="N3626">
        <v>1</v>
      </c>
      <c r="O3626">
        <v>0</v>
      </c>
      <c r="P3626">
        <v>71</v>
      </c>
      <c r="Q3626">
        <v>0</v>
      </c>
      <c r="R3626">
        <v>2</v>
      </c>
    </row>
    <row r="3627" spans="1:18" x14ac:dyDescent="0.25">
      <c r="A3627" t="s">
        <v>18</v>
      </c>
      <c r="B3627" s="20" t="s">
        <v>49</v>
      </c>
      <c r="C3627" t="s">
        <v>192</v>
      </c>
      <c r="D3627">
        <v>51.507350000000002</v>
      </c>
      <c r="E3627">
        <v>-0.12776000000000001</v>
      </c>
      <c r="F3627" t="s">
        <v>196</v>
      </c>
      <c r="G3627" t="s">
        <v>21</v>
      </c>
      <c r="H3627" t="s">
        <v>22</v>
      </c>
      <c r="I3627">
        <v>1620.4</v>
      </c>
      <c r="J3627" s="1">
        <v>1.4999999999999999E-2</v>
      </c>
      <c r="K3627">
        <v>23</v>
      </c>
      <c r="L3627">
        <v>0.01</v>
      </c>
      <c r="M3627">
        <v>0</v>
      </c>
      <c r="N3627">
        <v>3</v>
      </c>
      <c r="O3627">
        <v>73.2</v>
      </c>
      <c r="P3627">
        <v>74</v>
      </c>
      <c r="Q3627">
        <v>12</v>
      </c>
      <c r="R3627">
        <v>0</v>
      </c>
    </row>
    <row r="3628" spans="1:18" x14ac:dyDescent="0.25">
      <c r="A3628" t="s">
        <v>18</v>
      </c>
      <c r="B3628" s="20" t="s">
        <v>50</v>
      </c>
      <c r="C3628" t="s">
        <v>192</v>
      </c>
      <c r="D3628">
        <v>51.507350000000002</v>
      </c>
      <c r="E3628">
        <v>-0.12776000000000001</v>
      </c>
      <c r="F3628" t="s">
        <v>196</v>
      </c>
      <c r="G3628" t="s">
        <v>21</v>
      </c>
      <c r="H3628" t="s">
        <v>22</v>
      </c>
      <c r="I3628">
        <v>1454</v>
      </c>
      <c r="J3628" s="1">
        <v>1.2E-2</v>
      </c>
      <c r="K3628">
        <v>17</v>
      </c>
      <c r="L3628">
        <v>0.75</v>
      </c>
      <c r="M3628">
        <v>12</v>
      </c>
      <c r="N3628">
        <v>3</v>
      </c>
      <c r="O3628">
        <v>189.6</v>
      </c>
      <c r="P3628">
        <v>21</v>
      </c>
      <c r="Q3628">
        <v>14</v>
      </c>
      <c r="R3628">
        <v>2</v>
      </c>
    </row>
    <row r="3629" spans="1:18" x14ac:dyDescent="0.25">
      <c r="A3629" t="s">
        <v>18</v>
      </c>
      <c r="B3629" s="20" t="s">
        <v>51</v>
      </c>
      <c r="C3629" t="s">
        <v>192</v>
      </c>
      <c r="D3629">
        <v>51.507350000000002</v>
      </c>
      <c r="E3629">
        <v>-0.12776000000000001</v>
      </c>
      <c r="F3629" t="s">
        <v>196</v>
      </c>
      <c r="G3629" t="s">
        <v>21</v>
      </c>
      <c r="H3629" t="s">
        <v>22</v>
      </c>
      <c r="I3629">
        <v>1773.8</v>
      </c>
      <c r="J3629" s="1">
        <v>8.9999999999999993E-3</v>
      </c>
      <c r="K3629">
        <v>16</v>
      </c>
      <c r="L3629">
        <v>1.06</v>
      </c>
      <c r="M3629">
        <v>17</v>
      </c>
      <c r="N3629">
        <v>3</v>
      </c>
      <c r="O3629">
        <v>136.80000000000001</v>
      </c>
      <c r="P3629">
        <v>39</v>
      </c>
      <c r="Q3629">
        <v>18</v>
      </c>
      <c r="R3629">
        <v>2</v>
      </c>
    </row>
    <row r="3630" spans="1:18" x14ac:dyDescent="0.25">
      <c r="A3630" t="s">
        <v>18</v>
      </c>
      <c r="B3630" s="20" t="s">
        <v>52</v>
      </c>
      <c r="C3630" t="s">
        <v>192</v>
      </c>
      <c r="D3630">
        <v>51.507350000000002</v>
      </c>
      <c r="E3630">
        <v>-0.12776000000000001</v>
      </c>
      <c r="F3630" t="s">
        <v>196</v>
      </c>
      <c r="G3630" t="s">
        <v>21</v>
      </c>
      <c r="H3630" t="s">
        <v>22</v>
      </c>
      <c r="I3630">
        <v>1091.8</v>
      </c>
      <c r="J3630" s="1">
        <v>1.2E-2</v>
      </c>
      <c r="K3630">
        <v>13</v>
      </c>
      <c r="L3630">
        <v>0.67</v>
      </c>
      <c r="M3630">
        <v>9</v>
      </c>
      <c r="N3630">
        <v>3</v>
      </c>
      <c r="O3630">
        <v>115.2</v>
      </c>
      <c r="P3630">
        <v>49</v>
      </c>
      <c r="Q3630">
        <v>15</v>
      </c>
      <c r="R3630">
        <v>2</v>
      </c>
    </row>
    <row r="3631" spans="1:18" x14ac:dyDescent="0.25">
      <c r="A3631" t="s">
        <v>18</v>
      </c>
      <c r="B3631" s="20" t="s">
        <v>53</v>
      </c>
      <c r="C3631" t="s">
        <v>192</v>
      </c>
      <c r="D3631">
        <v>51.507350000000002</v>
      </c>
      <c r="E3631">
        <v>-0.12776000000000001</v>
      </c>
      <c r="F3631" t="s">
        <v>196</v>
      </c>
      <c r="G3631" t="s">
        <v>21</v>
      </c>
      <c r="H3631" t="s">
        <v>22</v>
      </c>
      <c r="I3631">
        <v>1146</v>
      </c>
      <c r="J3631" s="1">
        <v>1.7000000000000001E-2</v>
      </c>
      <c r="K3631">
        <v>19</v>
      </c>
      <c r="L3631">
        <v>0.49</v>
      </c>
      <c r="M3631">
        <v>10</v>
      </c>
      <c r="N3631">
        <v>2</v>
      </c>
      <c r="O3631">
        <v>0</v>
      </c>
      <c r="P3631">
        <v>50</v>
      </c>
      <c r="Q3631">
        <v>20</v>
      </c>
      <c r="R3631">
        <v>9</v>
      </c>
    </row>
    <row r="3632" spans="1:18" x14ac:dyDescent="0.25">
      <c r="A3632" t="s">
        <v>18</v>
      </c>
      <c r="B3632" s="20" t="s">
        <v>54</v>
      </c>
      <c r="C3632" t="s">
        <v>192</v>
      </c>
      <c r="D3632">
        <v>51.507350000000002</v>
      </c>
      <c r="E3632">
        <v>-0.12776000000000001</v>
      </c>
      <c r="F3632" t="s">
        <v>196</v>
      </c>
      <c r="G3632" t="s">
        <v>21</v>
      </c>
      <c r="H3632" t="s">
        <v>22</v>
      </c>
      <c r="I3632">
        <v>1408.6</v>
      </c>
      <c r="J3632" s="1">
        <v>1.4E-2</v>
      </c>
      <c r="K3632">
        <v>20</v>
      </c>
      <c r="L3632">
        <v>0.46</v>
      </c>
      <c r="M3632">
        <v>9</v>
      </c>
      <c r="N3632">
        <v>2</v>
      </c>
      <c r="O3632">
        <v>66</v>
      </c>
      <c r="P3632">
        <v>24</v>
      </c>
      <c r="Q3632">
        <v>15</v>
      </c>
      <c r="R3632">
        <v>11</v>
      </c>
    </row>
    <row r="3633" spans="1:18" x14ac:dyDescent="0.25">
      <c r="A3633" t="s">
        <v>18</v>
      </c>
      <c r="B3633" s="20" t="s">
        <v>55</v>
      </c>
      <c r="C3633" t="s">
        <v>192</v>
      </c>
      <c r="D3633">
        <v>51.507350000000002</v>
      </c>
      <c r="E3633">
        <v>-0.12776000000000001</v>
      </c>
      <c r="F3633" t="s">
        <v>196</v>
      </c>
      <c r="G3633" t="s">
        <v>21</v>
      </c>
      <c r="H3633" t="s">
        <v>22</v>
      </c>
      <c r="I3633">
        <v>1575.4</v>
      </c>
      <c r="J3633" s="1">
        <v>0.02</v>
      </c>
      <c r="K3633">
        <v>31</v>
      </c>
      <c r="L3633">
        <v>0.53</v>
      </c>
      <c r="M3633">
        <v>16</v>
      </c>
      <c r="N3633">
        <v>6</v>
      </c>
      <c r="O3633">
        <v>187.2</v>
      </c>
      <c r="P3633">
        <v>33</v>
      </c>
      <c r="Q3633">
        <v>13</v>
      </c>
      <c r="R3633">
        <v>12</v>
      </c>
    </row>
    <row r="3634" spans="1:18" x14ac:dyDescent="0.25">
      <c r="A3634" t="s">
        <v>18</v>
      </c>
      <c r="B3634" s="20" t="s">
        <v>56</v>
      </c>
      <c r="C3634" t="s">
        <v>192</v>
      </c>
      <c r="D3634">
        <v>51.507350000000002</v>
      </c>
      <c r="E3634">
        <v>-0.12776000000000001</v>
      </c>
      <c r="F3634" t="s">
        <v>196</v>
      </c>
      <c r="G3634" t="s">
        <v>21</v>
      </c>
      <c r="H3634" t="s">
        <v>22</v>
      </c>
      <c r="I3634">
        <v>1193.4000000000001</v>
      </c>
      <c r="J3634" s="1">
        <v>1.2E-2</v>
      </c>
      <c r="K3634">
        <v>14</v>
      </c>
      <c r="L3634">
        <v>0.38</v>
      </c>
      <c r="M3634">
        <v>5</v>
      </c>
      <c r="N3634">
        <v>5</v>
      </c>
      <c r="O3634">
        <v>216</v>
      </c>
      <c r="P3634">
        <v>28</v>
      </c>
      <c r="Q3634">
        <v>1</v>
      </c>
      <c r="R3634">
        <v>5</v>
      </c>
    </row>
    <row r="3635" spans="1:18" x14ac:dyDescent="0.25">
      <c r="A3635" t="s">
        <v>18</v>
      </c>
      <c r="B3635" s="20" t="s">
        <v>57</v>
      </c>
      <c r="C3635" t="s">
        <v>192</v>
      </c>
      <c r="D3635">
        <v>51.507350000000002</v>
      </c>
      <c r="E3635">
        <v>-0.12776000000000001</v>
      </c>
      <c r="F3635" t="s">
        <v>196</v>
      </c>
      <c r="G3635" t="s">
        <v>21</v>
      </c>
      <c r="H3635" t="s">
        <v>22</v>
      </c>
      <c r="I3635">
        <v>1034.8</v>
      </c>
      <c r="J3635" s="1">
        <v>1.7000000000000001E-2</v>
      </c>
      <c r="K3635">
        <v>18</v>
      </c>
      <c r="L3635">
        <v>1.25</v>
      </c>
      <c r="M3635">
        <v>22</v>
      </c>
      <c r="N3635">
        <v>2</v>
      </c>
      <c r="O3635">
        <v>0</v>
      </c>
      <c r="P3635">
        <v>29</v>
      </c>
      <c r="Q3635">
        <v>13</v>
      </c>
      <c r="R3635">
        <v>3</v>
      </c>
    </row>
    <row r="3636" spans="1:18" x14ac:dyDescent="0.25">
      <c r="A3636" t="s">
        <v>18</v>
      </c>
      <c r="B3636" s="20" t="s">
        <v>58</v>
      </c>
      <c r="C3636" t="s">
        <v>192</v>
      </c>
      <c r="D3636">
        <v>51.507350000000002</v>
      </c>
      <c r="E3636">
        <v>-0.12776000000000001</v>
      </c>
      <c r="F3636" t="s">
        <v>196</v>
      </c>
      <c r="G3636" t="s">
        <v>21</v>
      </c>
      <c r="H3636" t="s">
        <v>22</v>
      </c>
      <c r="I3636">
        <v>1418.4</v>
      </c>
      <c r="J3636" s="1">
        <v>1.7000000000000001E-2</v>
      </c>
      <c r="K3636">
        <v>23</v>
      </c>
      <c r="L3636">
        <v>1.31</v>
      </c>
      <c r="M3636">
        <v>31</v>
      </c>
      <c r="N3636">
        <v>3</v>
      </c>
      <c r="O3636">
        <v>51.6</v>
      </c>
      <c r="P3636">
        <v>36</v>
      </c>
      <c r="Q3636">
        <v>10</v>
      </c>
      <c r="R3636">
        <v>2</v>
      </c>
    </row>
    <row r="3637" spans="1:18" x14ac:dyDescent="0.25">
      <c r="A3637" t="s">
        <v>18</v>
      </c>
      <c r="B3637" s="20" t="s">
        <v>59</v>
      </c>
      <c r="C3637" t="s">
        <v>192</v>
      </c>
      <c r="D3637">
        <v>51.507350000000002</v>
      </c>
      <c r="E3637">
        <v>-0.12776000000000001</v>
      </c>
      <c r="F3637" t="s">
        <v>196</v>
      </c>
      <c r="G3637" t="s">
        <v>21</v>
      </c>
      <c r="H3637" t="s">
        <v>22</v>
      </c>
      <c r="I3637">
        <v>1606.2</v>
      </c>
      <c r="J3637" s="1">
        <v>1.7000000000000001E-2</v>
      </c>
      <c r="K3637">
        <v>27</v>
      </c>
      <c r="L3637">
        <v>0.23</v>
      </c>
      <c r="M3637">
        <v>6</v>
      </c>
      <c r="N3637">
        <v>2</v>
      </c>
      <c r="O3637">
        <v>54</v>
      </c>
      <c r="P3637">
        <v>34</v>
      </c>
      <c r="Q3637">
        <v>10</v>
      </c>
      <c r="R3637">
        <v>5</v>
      </c>
    </row>
    <row r="3638" spans="1:18" x14ac:dyDescent="0.25">
      <c r="A3638" t="s">
        <v>18</v>
      </c>
      <c r="B3638" s="20">
        <v>44931</v>
      </c>
      <c r="C3638" t="s">
        <v>192</v>
      </c>
      <c r="D3638">
        <v>51.507350000000002</v>
      </c>
      <c r="E3638">
        <v>-0.12776000000000001</v>
      </c>
      <c r="F3638" t="s">
        <v>196</v>
      </c>
      <c r="G3638" t="s">
        <v>21</v>
      </c>
      <c r="H3638" t="s">
        <v>22</v>
      </c>
      <c r="I3638">
        <v>1103.8</v>
      </c>
      <c r="J3638" s="1">
        <v>1.0999999999999999E-2</v>
      </c>
      <c r="K3638">
        <v>12</v>
      </c>
      <c r="L3638">
        <v>1.1200000000000001</v>
      </c>
      <c r="M3638">
        <v>13</v>
      </c>
      <c r="N3638">
        <v>3</v>
      </c>
      <c r="O3638">
        <v>75.599999999999994</v>
      </c>
      <c r="P3638">
        <v>41</v>
      </c>
      <c r="Q3638">
        <v>0</v>
      </c>
      <c r="R3638">
        <v>5</v>
      </c>
    </row>
    <row r="3639" spans="1:18" x14ac:dyDescent="0.25">
      <c r="A3639" t="s">
        <v>18</v>
      </c>
      <c r="B3639" s="20">
        <v>44962</v>
      </c>
      <c r="C3639" t="s">
        <v>192</v>
      </c>
      <c r="D3639">
        <v>51.507350000000002</v>
      </c>
      <c r="E3639">
        <v>-0.12776000000000001</v>
      </c>
      <c r="F3639" t="s">
        <v>196</v>
      </c>
      <c r="G3639" t="s">
        <v>21</v>
      </c>
      <c r="H3639" t="s">
        <v>22</v>
      </c>
      <c r="I3639">
        <v>1263.2</v>
      </c>
      <c r="J3639" s="1">
        <v>1.2E-2</v>
      </c>
      <c r="K3639">
        <v>16</v>
      </c>
      <c r="L3639">
        <v>0.09</v>
      </c>
      <c r="M3639">
        <v>1</v>
      </c>
      <c r="N3639">
        <v>6</v>
      </c>
      <c r="O3639">
        <v>384</v>
      </c>
      <c r="P3639">
        <v>40</v>
      </c>
      <c r="Q3639">
        <v>15</v>
      </c>
      <c r="R3639">
        <v>9</v>
      </c>
    </row>
    <row r="3640" spans="1:18" x14ac:dyDescent="0.25">
      <c r="A3640" t="s">
        <v>18</v>
      </c>
      <c r="B3640" s="20">
        <v>44990</v>
      </c>
      <c r="C3640" t="s">
        <v>192</v>
      </c>
      <c r="D3640">
        <v>51.507350000000002</v>
      </c>
      <c r="E3640">
        <v>-0.12776000000000001</v>
      </c>
      <c r="F3640" t="s">
        <v>196</v>
      </c>
      <c r="G3640" t="s">
        <v>21</v>
      </c>
      <c r="H3640" t="s">
        <v>22</v>
      </c>
      <c r="I3640">
        <v>836.4</v>
      </c>
      <c r="J3640" s="1">
        <v>1.2999999999999999E-2</v>
      </c>
      <c r="K3640">
        <v>11</v>
      </c>
      <c r="L3640">
        <v>1.0900000000000001</v>
      </c>
      <c r="M3640">
        <v>12</v>
      </c>
      <c r="N3640">
        <v>2</v>
      </c>
      <c r="O3640">
        <v>0</v>
      </c>
      <c r="P3640">
        <v>58</v>
      </c>
      <c r="Q3640">
        <v>12</v>
      </c>
      <c r="R3640">
        <v>6</v>
      </c>
    </row>
    <row r="3641" spans="1:18" x14ac:dyDescent="0.25">
      <c r="A3641" t="s">
        <v>18</v>
      </c>
      <c r="B3641" s="20">
        <v>45021</v>
      </c>
      <c r="C3641" t="s">
        <v>192</v>
      </c>
      <c r="D3641">
        <v>51.507350000000002</v>
      </c>
      <c r="E3641">
        <v>-0.12776000000000001</v>
      </c>
      <c r="F3641" t="s">
        <v>196</v>
      </c>
      <c r="G3641" t="s">
        <v>21</v>
      </c>
      <c r="H3641" t="s">
        <v>22</v>
      </c>
      <c r="I3641">
        <v>1637.2</v>
      </c>
      <c r="J3641" s="1">
        <v>1.7000000000000001E-2</v>
      </c>
      <c r="K3641">
        <v>28</v>
      </c>
      <c r="L3641">
        <v>0.18</v>
      </c>
      <c r="M3641">
        <v>5</v>
      </c>
      <c r="N3641">
        <v>5</v>
      </c>
      <c r="O3641">
        <v>206.4</v>
      </c>
      <c r="P3641">
        <v>61</v>
      </c>
      <c r="Q3641">
        <v>8</v>
      </c>
      <c r="R3641">
        <v>9</v>
      </c>
    </row>
    <row r="3642" spans="1:18" x14ac:dyDescent="0.25">
      <c r="A3642" t="s">
        <v>18</v>
      </c>
      <c r="B3642" s="20">
        <v>45051</v>
      </c>
      <c r="C3642" t="s">
        <v>192</v>
      </c>
      <c r="D3642">
        <v>51.507350000000002</v>
      </c>
      <c r="E3642">
        <v>-0.12776000000000001</v>
      </c>
      <c r="F3642" t="s">
        <v>196</v>
      </c>
      <c r="G3642" t="s">
        <v>21</v>
      </c>
      <c r="H3642" t="s">
        <v>22</v>
      </c>
      <c r="I3642">
        <v>1514.6</v>
      </c>
      <c r="J3642" s="1">
        <v>1.6E-2</v>
      </c>
      <c r="K3642">
        <v>24</v>
      </c>
      <c r="L3642">
        <v>0.12</v>
      </c>
      <c r="M3642">
        <v>3</v>
      </c>
      <c r="N3642">
        <v>4</v>
      </c>
      <c r="O3642">
        <v>175.2</v>
      </c>
      <c r="P3642">
        <v>63</v>
      </c>
      <c r="Q3642">
        <v>11</v>
      </c>
      <c r="R3642">
        <v>8</v>
      </c>
    </row>
    <row r="3643" spans="1:18" x14ac:dyDescent="0.25">
      <c r="A3643" t="s">
        <v>18</v>
      </c>
      <c r="B3643" s="20">
        <v>45082</v>
      </c>
      <c r="C3643" t="s">
        <v>192</v>
      </c>
      <c r="D3643">
        <v>51.507350000000002</v>
      </c>
      <c r="E3643">
        <v>-0.12776000000000001</v>
      </c>
      <c r="F3643" t="s">
        <v>196</v>
      </c>
      <c r="G3643" t="s">
        <v>21</v>
      </c>
      <c r="H3643" t="s">
        <v>22</v>
      </c>
      <c r="I3643">
        <v>945.8</v>
      </c>
      <c r="J3643" s="1">
        <v>1.6E-2</v>
      </c>
      <c r="K3643">
        <v>15</v>
      </c>
      <c r="L3643">
        <v>0.17</v>
      </c>
      <c r="M3643">
        <v>3</v>
      </c>
      <c r="N3643">
        <v>4</v>
      </c>
      <c r="O3643">
        <v>237.6</v>
      </c>
      <c r="P3643">
        <v>41</v>
      </c>
      <c r="Q3643">
        <v>12</v>
      </c>
      <c r="R3643">
        <v>8</v>
      </c>
    </row>
    <row r="3644" spans="1:18" x14ac:dyDescent="0.25">
      <c r="A3644" t="s">
        <v>18</v>
      </c>
      <c r="B3644" s="20">
        <v>45112</v>
      </c>
      <c r="C3644" t="s">
        <v>192</v>
      </c>
      <c r="D3644">
        <v>51.507350000000002</v>
      </c>
      <c r="E3644">
        <v>-0.12776000000000001</v>
      </c>
      <c r="F3644" t="s">
        <v>196</v>
      </c>
      <c r="G3644" t="s">
        <v>21</v>
      </c>
      <c r="H3644" t="s">
        <v>22</v>
      </c>
      <c r="I3644">
        <v>1157.2</v>
      </c>
      <c r="J3644" s="1">
        <v>1.7000000000000001E-2</v>
      </c>
      <c r="K3644">
        <v>19</v>
      </c>
      <c r="L3644">
        <v>0.1</v>
      </c>
      <c r="M3644">
        <v>2</v>
      </c>
      <c r="N3644">
        <v>4</v>
      </c>
      <c r="O3644">
        <v>132</v>
      </c>
      <c r="P3644">
        <v>49</v>
      </c>
      <c r="Q3644">
        <v>9</v>
      </c>
      <c r="R3644">
        <v>8</v>
      </c>
    </row>
    <row r="3645" spans="1:18" x14ac:dyDescent="0.25">
      <c r="A3645" t="s">
        <v>18</v>
      </c>
      <c r="B3645" s="20">
        <v>45143</v>
      </c>
      <c r="C3645" t="s">
        <v>192</v>
      </c>
      <c r="D3645">
        <v>51.507350000000002</v>
      </c>
      <c r="E3645">
        <v>-0.12776000000000001</v>
      </c>
      <c r="F3645" t="s">
        <v>196</v>
      </c>
      <c r="G3645" t="s">
        <v>21</v>
      </c>
      <c r="H3645" t="s">
        <v>22</v>
      </c>
      <c r="I3645">
        <v>1523.4</v>
      </c>
      <c r="J3645" s="1">
        <v>1.4E-2</v>
      </c>
      <c r="K3645">
        <v>21</v>
      </c>
      <c r="L3645">
        <v>0.68</v>
      </c>
      <c r="M3645">
        <v>15</v>
      </c>
      <c r="N3645">
        <v>5</v>
      </c>
      <c r="O3645">
        <v>230.4</v>
      </c>
      <c r="P3645">
        <v>37</v>
      </c>
      <c r="Q3645">
        <v>6</v>
      </c>
      <c r="R3645">
        <v>5</v>
      </c>
    </row>
    <row r="3646" spans="1:18" x14ac:dyDescent="0.25">
      <c r="A3646" t="s">
        <v>18</v>
      </c>
      <c r="B3646" s="20">
        <v>45174</v>
      </c>
      <c r="C3646" t="s">
        <v>192</v>
      </c>
      <c r="D3646">
        <v>51.507350000000002</v>
      </c>
      <c r="E3646">
        <v>-0.12776000000000001</v>
      </c>
      <c r="F3646" t="s">
        <v>196</v>
      </c>
      <c r="G3646" t="s">
        <v>21</v>
      </c>
      <c r="H3646" t="s">
        <v>22</v>
      </c>
      <c r="I3646">
        <v>748.8</v>
      </c>
      <c r="J3646" s="1">
        <v>1.6E-2</v>
      </c>
      <c r="K3646">
        <v>12</v>
      </c>
      <c r="L3646">
        <v>1.04</v>
      </c>
      <c r="M3646">
        <v>12</v>
      </c>
      <c r="N3646">
        <v>2</v>
      </c>
      <c r="O3646">
        <v>0</v>
      </c>
      <c r="P3646">
        <v>48</v>
      </c>
      <c r="Q3646">
        <v>12</v>
      </c>
      <c r="R3646">
        <v>0</v>
      </c>
    </row>
    <row r="3647" spans="1:18" x14ac:dyDescent="0.25">
      <c r="A3647" t="s">
        <v>18</v>
      </c>
      <c r="B3647" s="20">
        <v>45204</v>
      </c>
      <c r="C3647" t="s">
        <v>192</v>
      </c>
      <c r="D3647">
        <v>51.507350000000002</v>
      </c>
      <c r="E3647">
        <v>-0.12776000000000001</v>
      </c>
      <c r="F3647" t="s">
        <v>196</v>
      </c>
      <c r="G3647" t="s">
        <v>21</v>
      </c>
      <c r="H3647" t="s">
        <v>22</v>
      </c>
      <c r="I3647">
        <v>1276.2</v>
      </c>
      <c r="J3647" s="1">
        <v>1.4999999999999999E-2</v>
      </c>
      <c r="K3647">
        <v>19</v>
      </c>
      <c r="L3647">
        <v>0.12</v>
      </c>
      <c r="M3647">
        <v>2</v>
      </c>
      <c r="N3647">
        <v>3</v>
      </c>
      <c r="O3647">
        <v>76.8</v>
      </c>
      <c r="P3647">
        <v>29</v>
      </c>
      <c r="Q3647">
        <v>4</v>
      </c>
      <c r="R3647">
        <v>9</v>
      </c>
    </row>
    <row r="3648" spans="1:18" x14ac:dyDescent="0.25">
      <c r="A3648" t="s">
        <v>18</v>
      </c>
      <c r="B3648" s="20">
        <v>45235</v>
      </c>
      <c r="C3648" t="s">
        <v>192</v>
      </c>
      <c r="D3648">
        <v>51.507350000000002</v>
      </c>
      <c r="E3648">
        <v>-0.12776000000000001</v>
      </c>
      <c r="F3648" t="s">
        <v>196</v>
      </c>
      <c r="G3648" t="s">
        <v>21</v>
      </c>
      <c r="H3648" t="s">
        <v>22</v>
      </c>
      <c r="I3648">
        <v>1015.6</v>
      </c>
      <c r="J3648" s="1">
        <v>8.0000000000000002E-3</v>
      </c>
      <c r="K3648">
        <v>8</v>
      </c>
      <c r="L3648">
        <v>0.55000000000000004</v>
      </c>
      <c r="M3648">
        <v>4</v>
      </c>
      <c r="N3648">
        <v>6</v>
      </c>
      <c r="O3648">
        <v>283.2</v>
      </c>
      <c r="P3648">
        <v>61</v>
      </c>
      <c r="Q3648">
        <v>15</v>
      </c>
      <c r="R3648">
        <v>5</v>
      </c>
    </row>
    <row r="3649" spans="1:18" x14ac:dyDescent="0.25">
      <c r="A3649" t="s">
        <v>18</v>
      </c>
      <c r="B3649" s="20">
        <v>45265</v>
      </c>
      <c r="C3649" t="s">
        <v>192</v>
      </c>
      <c r="D3649">
        <v>51.507350000000002</v>
      </c>
      <c r="E3649">
        <v>-0.12776000000000001</v>
      </c>
      <c r="F3649" t="s">
        <v>196</v>
      </c>
      <c r="G3649" t="s">
        <v>21</v>
      </c>
      <c r="H3649" t="s">
        <v>22</v>
      </c>
      <c r="I3649">
        <v>1270.5999999999999</v>
      </c>
      <c r="J3649" s="1">
        <v>1.9E-2</v>
      </c>
      <c r="K3649">
        <v>24</v>
      </c>
      <c r="L3649">
        <v>0.03</v>
      </c>
      <c r="M3649">
        <v>1</v>
      </c>
      <c r="N3649">
        <v>6</v>
      </c>
      <c r="O3649">
        <v>153.6</v>
      </c>
      <c r="P3649">
        <v>48</v>
      </c>
      <c r="Q3649">
        <v>7</v>
      </c>
      <c r="R3649">
        <v>9</v>
      </c>
    </row>
    <row r="3650" spans="1:18" x14ac:dyDescent="0.25">
      <c r="A3650" t="s">
        <v>18</v>
      </c>
      <c r="B3650" s="20" t="s">
        <v>60</v>
      </c>
      <c r="C3650" t="s">
        <v>192</v>
      </c>
      <c r="D3650">
        <v>51.507350000000002</v>
      </c>
      <c r="E3650">
        <v>-0.12776000000000001</v>
      </c>
      <c r="F3650" t="s">
        <v>196</v>
      </c>
      <c r="G3650" t="s">
        <v>21</v>
      </c>
      <c r="H3650" t="s">
        <v>22</v>
      </c>
      <c r="I3650">
        <v>1028.2</v>
      </c>
      <c r="J3650" s="1">
        <v>1.4E-2</v>
      </c>
      <c r="K3650">
        <v>15</v>
      </c>
      <c r="L3650">
        <v>1.1200000000000001</v>
      </c>
      <c r="M3650">
        <v>16</v>
      </c>
      <c r="N3650">
        <v>2</v>
      </c>
      <c r="O3650">
        <v>0</v>
      </c>
      <c r="P3650">
        <v>41</v>
      </c>
      <c r="Q3650">
        <v>16</v>
      </c>
      <c r="R3650">
        <v>11</v>
      </c>
    </row>
    <row r="3651" spans="1:18" x14ac:dyDescent="0.25">
      <c r="A3651" t="s">
        <v>18</v>
      </c>
      <c r="B3651" s="20" t="s">
        <v>61</v>
      </c>
      <c r="C3651" t="s">
        <v>192</v>
      </c>
      <c r="D3651">
        <v>51.507350000000002</v>
      </c>
      <c r="E3651">
        <v>-0.12776000000000001</v>
      </c>
      <c r="F3651" t="s">
        <v>196</v>
      </c>
      <c r="G3651" t="s">
        <v>21</v>
      </c>
      <c r="H3651" t="s">
        <v>22</v>
      </c>
      <c r="I3651">
        <v>1103</v>
      </c>
      <c r="J3651" s="1">
        <v>1.2E-2</v>
      </c>
      <c r="K3651">
        <v>13</v>
      </c>
      <c r="L3651">
        <v>0.06</v>
      </c>
      <c r="M3651">
        <v>1</v>
      </c>
      <c r="N3651">
        <v>2</v>
      </c>
      <c r="O3651">
        <v>0</v>
      </c>
      <c r="P3651">
        <v>50</v>
      </c>
      <c r="Q3651">
        <v>13</v>
      </c>
      <c r="R3651">
        <v>9</v>
      </c>
    </row>
    <row r="3652" spans="1:18" x14ac:dyDescent="0.25">
      <c r="A3652" t="s">
        <v>18</v>
      </c>
      <c r="B3652" s="20" t="s">
        <v>62</v>
      </c>
      <c r="C3652" t="s">
        <v>192</v>
      </c>
      <c r="D3652">
        <v>51.507350000000002</v>
      </c>
      <c r="E3652">
        <v>-0.12776000000000001</v>
      </c>
      <c r="F3652" t="s">
        <v>196</v>
      </c>
      <c r="G3652" t="s">
        <v>21</v>
      </c>
      <c r="H3652" t="s">
        <v>22</v>
      </c>
      <c r="I3652">
        <v>1204.4000000000001</v>
      </c>
      <c r="J3652" s="1">
        <v>0.01</v>
      </c>
      <c r="K3652">
        <v>12</v>
      </c>
      <c r="L3652">
        <v>1.1299999999999999</v>
      </c>
      <c r="M3652">
        <v>14</v>
      </c>
      <c r="N3652">
        <v>5</v>
      </c>
      <c r="O3652">
        <v>252</v>
      </c>
      <c r="P3652">
        <v>24</v>
      </c>
      <c r="Q3652">
        <v>7</v>
      </c>
      <c r="R3652">
        <v>2</v>
      </c>
    </row>
    <row r="3653" spans="1:18" x14ac:dyDescent="0.25">
      <c r="A3653" t="s">
        <v>18</v>
      </c>
      <c r="B3653" s="20" t="s">
        <v>63</v>
      </c>
      <c r="C3653" t="s">
        <v>192</v>
      </c>
      <c r="D3653">
        <v>51.507350000000002</v>
      </c>
      <c r="E3653">
        <v>-0.12776000000000001</v>
      </c>
      <c r="F3653" t="s">
        <v>196</v>
      </c>
      <c r="G3653" t="s">
        <v>21</v>
      </c>
      <c r="H3653" t="s">
        <v>22</v>
      </c>
      <c r="I3653">
        <v>1616</v>
      </c>
      <c r="J3653" s="1">
        <v>1.7000000000000001E-2</v>
      </c>
      <c r="K3653">
        <v>27</v>
      </c>
      <c r="L3653">
        <v>0.36</v>
      </c>
      <c r="M3653">
        <v>10</v>
      </c>
      <c r="N3653">
        <v>3</v>
      </c>
      <c r="O3653">
        <v>37.200000000000003</v>
      </c>
      <c r="P3653">
        <v>47</v>
      </c>
      <c r="Q3653">
        <v>6</v>
      </c>
      <c r="R3653">
        <v>8</v>
      </c>
    </row>
    <row r="3654" spans="1:18" x14ac:dyDescent="0.25">
      <c r="A3654" t="s">
        <v>18</v>
      </c>
      <c r="B3654" s="20" t="s">
        <v>64</v>
      </c>
      <c r="C3654" t="s">
        <v>192</v>
      </c>
      <c r="D3654">
        <v>51.507350000000002</v>
      </c>
      <c r="E3654">
        <v>-0.12776000000000001</v>
      </c>
      <c r="F3654" t="s">
        <v>196</v>
      </c>
      <c r="G3654" t="s">
        <v>21</v>
      </c>
      <c r="H3654" t="s">
        <v>22</v>
      </c>
      <c r="I3654">
        <v>1013.8</v>
      </c>
      <c r="J3654" s="1">
        <v>1.7000000000000001E-2</v>
      </c>
      <c r="K3654">
        <v>17</v>
      </c>
      <c r="L3654">
        <v>1.1200000000000001</v>
      </c>
      <c r="M3654">
        <v>19</v>
      </c>
      <c r="N3654">
        <v>1</v>
      </c>
      <c r="O3654">
        <v>0</v>
      </c>
      <c r="P3654">
        <v>62</v>
      </c>
      <c r="Q3654">
        <v>8</v>
      </c>
      <c r="R3654">
        <v>8</v>
      </c>
    </row>
    <row r="3655" spans="1:18" x14ac:dyDescent="0.25">
      <c r="A3655" t="s">
        <v>18</v>
      </c>
      <c r="B3655" s="20" t="s">
        <v>65</v>
      </c>
      <c r="C3655" t="s">
        <v>192</v>
      </c>
      <c r="D3655">
        <v>51.507350000000002</v>
      </c>
      <c r="E3655">
        <v>-0.12776000000000001</v>
      </c>
      <c r="F3655" t="s">
        <v>196</v>
      </c>
      <c r="G3655" t="s">
        <v>21</v>
      </c>
      <c r="H3655" t="s">
        <v>22</v>
      </c>
      <c r="I3655">
        <v>1006</v>
      </c>
      <c r="J3655" s="1">
        <v>1.0999999999999999E-2</v>
      </c>
      <c r="K3655">
        <v>11</v>
      </c>
      <c r="L3655">
        <v>0.41</v>
      </c>
      <c r="M3655">
        <v>4</v>
      </c>
      <c r="N3655">
        <v>2</v>
      </c>
      <c r="O3655">
        <v>0</v>
      </c>
      <c r="P3655">
        <v>70</v>
      </c>
      <c r="Q3655">
        <v>20</v>
      </c>
      <c r="R3655">
        <v>0</v>
      </c>
    </row>
    <row r="3656" spans="1:18" x14ac:dyDescent="0.25">
      <c r="A3656" t="s">
        <v>18</v>
      </c>
      <c r="B3656" s="20" t="s">
        <v>66</v>
      </c>
      <c r="C3656" t="s">
        <v>192</v>
      </c>
      <c r="D3656">
        <v>51.507350000000002</v>
      </c>
      <c r="E3656">
        <v>-0.12776000000000001</v>
      </c>
      <c r="F3656" t="s">
        <v>196</v>
      </c>
      <c r="G3656" t="s">
        <v>21</v>
      </c>
      <c r="H3656" t="s">
        <v>22</v>
      </c>
      <c r="I3656">
        <v>1440.4</v>
      </c>
      <c r="J3656" s="1">
        <v>1.7000000000000001E-2</v>
      </c>
      <c r="K3656">
        <v>25</v>
      </c>
      <c r="L3656">
        <v>0.16</v>
      </c>
      <c r="M3656">
        <v>4</v>
      </c>
      <c r="N3656">
        <v>2</v>
      </c>
      <c r="O3656">
        <v>0</v>
      </c>
      <c r="P3656">
        <v>45</v>
      </c>
      <c r="Q3656">
        <v>17</v>
      </c>
      <c r="R3656">
        <v>6</v>
      </c>
    </row>
    <row r="3657" spans="1:18" x14ac:dyDescent="0.25">
      <c r="A3657" t="s">
        <v>18</v>
      </c>
      <c r="B3657" s="20" t="s">
        <v>67</v>
      </c>
      <c r="C3657" t="s">
        <v>192</v>
      </c>
      <c r="D3657">
        <v>51.507350000000002</v>
      </c>
      <c r="E3657">
        <v>-0.12776000000000001</v>
      </c>
      <c r="F3657" t="s">
        <v>196</v>
      </c>
      <c r="G3657" t="s">
        <v>21</v>
      </c>
      <c r="H3657" t="s">
        <v>22</v>
      </c>
      <c r="I3657">
        <v>1090.8</v>
      </c>
      <c r="J3657" s="1">
        <v>1.6E-2</v>
      </c>
      <c r="K3657">
        <v>18</v>
      </c>
      <c r="L3657">
        <v>1.02</v>
      </c>
      <c r="M3657">
        <v>18</v>
      </c>
      <c r="N3657">
        <v>1</v>
      </c>
      <c r="O3657">
        <v>0</v>
      </c>
      <c r="P3657">
        <v>63</v>
      </c>
      <c r="Q3657">
        <v>15</v>
      </c>
      <c r="R3657">
        <v>8</v>
      </c>
    </row>
    <row r="3658" spans="1:18" x14ac:dyDescent="0.25">
      <c r="A3658" t="s">
        <v>18</v>
      </c>
      <c r="B3658" s="20" t="s">
        <v>68</v>
      </c>
      <c r="C3658" t="s">
        <v>192</v>
      </c>
      <c r="D3658">
        <v>51.507350000000002</v>
      </c>
      <c r="E3658">
        <v>-0.12776000000000001</v>
      </c>
      <c r="F3658" t="s">
        <v>196</v>
      </c>
      <c r="G3658" t="s">
        <v>21</v>
      </c>
      <c r="H3658" t="s">
        <v>22</v>
      </c>
      <c r="I3658">
        <v>924.2</v>
      </c>
      <c r="J3658" s="1">
        <v>1.7000000000000001E-2</v>
      </c>
      <c r="K3658">
        <v>15</v>
      </c>
      <c r="L3658">
        <v>7.0000000000000007E-2</v>
      </c>
      <c r="M3658">
        <v>1</v>
      </c>
      <c r="N3658">
        <v>2</v>
      </c>
      <c r="O3658">
        <v>52.8</v>
      </c>
      <c r="P3658">
        <v>74</v>
      </c>
      <c r="Q3658">
        <v>2</v>
      </c>
      <c r="R3658">
        <v>5</v>
      </c>
    </row>
    <row r="3659" spans="1:18" x14ac:dyDescent="0.25">
      <c r="A3659" t="s">
        <v>18</v>
      </c>
      <c r="B3659" s="20" t="s">
        <v>69</v>
      </c>
      <c r="C3659" t="s">
        <v>192</v>
      </c>
      <c r="D3659">
        <v>51.507350000000002</v>
      </c>
      <c r="E3659">
        <v>-0.12776000000000001</v>
      </c>
      <c r="F3659" t="s">
        <v>196</v>
      </c>
      <c r="G3659" t="s">
        <v>21</v>
      </c>
      <c r="H3659" t="s">
        <v>22</v>
      </c>
      <c r="I3659">
        <v>1724.2</v>
      </c>
      <c r="J3659" s="1">
        <v>1.4999999999999999E-2</v>
      </c>
      <c r="K3659">
        <v>25</v>
      </c>
      <c r="L3659">
        <v>0.24</v>
      </c>
      <c r="M3659">
        <v>6</v>
      </c>
      <c r="N3659">
        <v>2</v>
      </c>
      <c r="O3659">
        <v>0</v>
      </c>
      <c r="P3659">
        <v>66</v>
      </c>
      <c r="Q3659">
        <v>15</v>
      </c>
      <c r="R3659">
        <v>8</v>
      </c>
    </row>
    <row r="3660" spans="1:18" x14ac:dyDescent="0.25">
      <c r="A3660" t="s">
        <v>18</v>
      </c>
      <c r="B3660" s="20" t="s">
        <v>70</v>
      </c>
      <c r="C3660" t="s">
        <v>192</v>
      </c>
      <c r="D3660">
        <v>51.507350000000002</v>
      </c>
      <c r="E3660">
        <v>-0.12776000000000001</v>
      </c>
      <c r="F3660" t="s">
        <v>196</v>
      </c>
      <c r="G3660" t="s">
        <v>21</v>
      </c>
      <c r="H3660" t="s">
        <v>22</v>
      </c>
      <c r="I3660">
        <v>1406.2</v>
      </c>
      <c r="J3660" s="1">
        <v>8.9999999999999993E-3</v>
      </c>
      <c r="K3660">
        <v>13</v>
      </c>
      <c r="L3660">
        <v>0.98</v>
      </c>
      <c r="M3660">
        <v>13</v>
      </c>
      <c r="N3660">
        <v>4</v>
      </c>
      <c r="O3660">
        <v>154.80000000000001</v>
      </c>
      <c r="P3660">
        <v>68</v>
      </c>
      <c r="Q3660">
        <v>12</v>
      </c>
      <c r="R3660">
        <v>3</v>
      </c>
    </row>
    <row r="3661" spans="1:18" x14ac:dyDescent="0.25">
      <c r="A3661" t="s">
        <v>18</v>
      </c>
      <c r="B3661" s="20" t="s">
        <v>71</v>
      </c>
      <c r="C3661" t="s">
        <v>192</v>
      </c>
      <c r="D3661">
        <v>51.507350000000002</v>
      </c>
      <c r="E3661">
        <v>-0.12776000000000001</v>
      </c>
      <c r="F3661" t="s">
        <v>196</v>
      </c>
      <c r="G3661" t="s">
        <v>21</v>
      </c>
      <c r="H3661" t="s">
        <v>22</v>
      </c>
      <c r="I3661">
        <v>1597</v>
      </c>
      <c r="J3661" s="1">
        <v>1.7000000000000001E-2</v>
      </c>
      <c r="K3661">
        <v>26</v>
      </c>
      <c r="L3661">
        <v>1.08</v>
      </c>
      <c r="M3661">
        <v>28</v>
      </c>
      <c r="N3661">
        <v>3</v>
      </c>
      <c r="O3661">
        <v>165.6</v>
      </c>
      <c r="P3661">
        <v>41</v>
      </c>
      <c r="Q3661">
        <v>3</v>
      </c>
      <c r="R3661">
        <v>8</v>
      </c>
    </row>
    <row r="3662" spans="1:18" x14ac:dyDescent="0.25">
      <c r="A3662" t="s">
        <v>18</v>
      </c>
      <c r="B3662" s="20" t="s">
        <v>72</v>
      </c>
      <c r="C3662" t="s">
        <v>192</v>
      </c>
      <c r="D3662">
        <v>51.507350000000002</v>
      </c>
      <c r="E3662">
        <v>-0.12776000000000001</v>
      </c>
      <c r="F3662" t="s">
        <v>196</v>
      </c>
      <c r="G3662" t="s">
        <v>21</v>
      </c>
      <c r="H3662" t="s">
        <v>22</v>
      </c>
      <c r="I3662">
        <v>1020.8</v>
      </c>
      <c r="J3662" s="1">
        <v>7.0000000000000001E-3</v>
      </c>
      <c r="K3662">
        <v>7</v>
      </c>
      <c r="L3662">
        <v>0.1</v>
      </c>
      <c r="M3662">
        <v>1</v>
      </c>
      <c r="N3662">
        <v>5</v>
      </c>
      <c r="O3662">
        <v>133.19999999999999</v>
      </c>
      <c r="P3662">
        <v>55</v>
      </c>
      <c r="Q3662">
        <v>2</v>
      </c>
      <c r="R3662">
        <v>12</v>
      </c>
    </row>
    <row r="3663" spans="1:18" x14ac:dyDescent="0.25">
      <c r="A3663" t="s">
        <v>18</v>
      </c>
      <c r="B3663" s="20" t="s">
        <v>73</v>
      </c>
      <c r="C3663" t="s">
        <v>192</v>
      </c>
      <c r="D3663">
        <v>51.507350000000002</v>
      </c>
      <c r="E3663">
        <v>-0.12776000000000001</v>
      </c>
      <c r="F3663" t="s">
        <v>196</v>
      </c>
      <c r="G3663" t="s">
        <v>21</v>
      </c>
      <c r="H3663" t="s">
        <v>22</v>
      </c>
      <c r="I3663">
        <v>1804.2</v>
      </c>
      <c r="J3663" s="1">
        <v>1.7000000000000001E-2</v>
      </c>
      <c r="K3663">
        <v>31</v>
      </c>
      <c r="L3663">
        <v>0.43</v>
      </c>
      <c r="M3663">
        <v>13</v>
      </c>
      <c r="N3663">
        <v>3</v>
      </c>
      <c r="O3663">
        <v>70.8</v>
      </c>
      <c r="P3663">
        <v>39</v>
      </c>
      <c r="Q3663">
        <v>1</v>
      </c>
      <c r="R3663">
        <v>8</v>
      </c>
    </row>
    <row r="3664" spans="1:18" x14ac:dyDescent="0.25">
      <c r="A3664" t="s">
        <v>18</v>
      </c>
      <c r="B3664" s="20" t="s">
        <v>74</v>
      </c>
      <c r="C3664" t="s">
        <v>192</v>
      </c>
      <c r="D3664">
        <v>51.507350000000002</v>
      </c>
      <c r="E3664">
        <v>-0.12776000000000001</v>
      </c>
      <c r="F3664" t="s">
        <v>196</v>
      </c>
      <c r="G3664" t="s">
        <v>21</v>
      </c>
      <c r="H3664" t="s">
        <v>22</v>
      </c>
      <c r="I3664">
        <v>746.4</v>
      </c>
      <c r="J3664" s="1">
        <v>1.6E-2</v>
      </c>
      <c r="K3664">
        <v>12</v>
      </c>
      <c r="L3664">
        <v>0.41</v>
      </c>
      <c r="M3664">
        <v>5</v>
      </c>
      <c r="N3664">
        <v>2</v>
      </c>
      <c r="O3664">
        <v>0</v>
      </c>
      <c r="P3664">
        <v>48</v>
      </c>
      <c r="Q3664">
        <v>8</v>
      </c>
      <c r="R3664">
        <v>9</v>
      </c>
    </row>
    <row r="3665" spans="1:18" x14ac:dyDescent="0.25">
      <c r="A3665" t="s">
        <v>18</v>
      </c>
      <c r="B3665" s="20" t="s">
        <v>75</v>
      </c>
      <c r="C3665" t="s">
        <v>192</v>
      </c>
      <c r="D3665">
        <v>51.507350000000002</v>
      </c>
      <c r="E3665">
        <v>-0.12776000000000001</v>
      </c>
      <c r="F3665" t="s">
        <v>196</v>
      </c>
      <c r="G3665" t="s">
        <v>21</v>
      </c>
      <c r="H3665" t="s">
        <v>22</v>
      </c>
      <c r="I3665">
        <v>1553.6</v>
      </c>
      <c r="J3665" s="1">
        <v>8.0000000000000002E-3</v>
      </c>
      <c r="K3665">
        <v>12</v>
      </c>
      <c r="L3665">
        <v>0.41</v>
      </c>
      <c r="M3665">
        <v>5</v>
      </c>
      <c r="N3665">
        <v>4</v>
      </c>
      <c r="O3665">
        <v>96</v>
      </c>
      <c r="P3665">
        <v>57</v>
      </c>
      <c r="Q3665">
        <v>5</v>
      </c>
      <c r="R3665">
        <v>14</v>
      </c>
    </row>
    <row r="3666" spans="1:18" x14ac:dyDescent="0.25">
      <c r="A3666" t="s">
        <v>18</v>
      </c>
      <c r="B3666" s="20" t="s">
        <v>76</v>
      </c>
      <c r="C3666" t="s">
        <v>192</v>
      </c>
      <c r="D3666">
        <v>51.507350000000002</v>
      </c>
      <c r="E3666">
        <v>-0.12776000000000001</v>
      </c>
      <c r="F3666" t="s">
        <v>196</v>
      </c>
      <c r="G3666" t="s">
        <v>21</v>
      </c>
      <c r="H3666" t="s">
        <v>22</v>
      </c>
      <c r="I3666">
        <v>1527.2</v>
      </c>
      <c r="J3666" s="1">
        <v>1.4E-2</v>
      </c>
      <c r="K3666">
        <v>22</v>
      </c>
      <c r="L3666">
        <v>1.31</v>
      </c>
      <c r="M3666">
        <v>28</v>
      </c>
      <c r="N3666">
        <v>3</v>
      </c>
      <c r="O3666">
        <v>115.2</v>
      </c>
      <c r="P3666">
        <v>50</v>
      </c>
      <c r="Q3666">
        <v>8</v>
      </c>
      <c r="R3666">
        <v>2</v>
      </c>
    </row>
    <row r="3667" spans="1:18" x14ac:dyDescent="0.25">
      <c r="A3667" t="s">
        <v>18</v>
      </c>
      <c r="B3667" s="20" t="s">
        <v>77</v>
      </c>
      <c r="C3667" t="s">
        <v>192</v>
      </c>
      <c r="D3667">
        <v>51.507350000000002</v>
      </c>
      <c r="E3667">
        <v>-0.12776000000000001</v>
      </c>
      <c r="F3667" t="s">
        <v>196</v>
      </c>
      <c r="G3667" t="s">
        <v>21</v>
      </c>
      <c r="H3667" t="s">
        <v>22</v>
      </c>
      <c r="I3667">
        <v>1475.2</v>
      </c>
      <c r="J3667" s="1">
        <v>1.2E-2</v>
      </c>
      <c r="K3667">
        <v>17</v>
      </c>
      <c r="L3667">
        <v>0.16</v>
      </c>
      <c r="M3667">
        <v>3</v>
      </c>
      <c r="N3667">
        <v>6</v>
      </c>
      <c r="O3667">
        <v>163.19999999999999</v>
      </c>
      <c r="P3667">
        <v>45</v>
      </c>
      <c r="Q3667">
        <v>1</v>
      </c>
      <c r="R3667">
        <v>3</v>
      </c>
    </row>
    <row r="3668" spans="1:18" x14ac:dyDescent="0.25">
      <c r="A3668" t="s">
        <v>18</v>
      </c>
      <c r="B3668" s="20" t="s">
        <v>78</v>
      </c>
      <c r="C3668" t="s">
        <v>192</v>
      </c>
      <c r="D3668">
        <v>51.507350000000002</v>
      </c>
      <c r="E3668">
        <v>-0.12776000000000001</v>
      </c>
      <c r="F3668" t="s">
        <v>196</v>
      </c>
      <c r="G3668" t="s">
        <v>21</v>
      </c>
      <c r="H3668" t="s">
        <v>22</v>
      </c>
      <c r="I3668">
        <v>970.4</v>
      </c>
      <c r="J3668" s="1">
        <v>1.4999999999999999E-2</v>
      </c>
      <c r="K3668">
        <v>14</v>
      </c>
      <c r="L3668">
        <v>0.1</v>
      </c>
      <c r="M3668">
        <v>1</v>
      </c>
      <c r="N3668">
        <v>1</v>
      </c>
      <c r="O3668">
        <v>0</v>
      </c>
      <c r="P3668">
        <v>24</v>
      </c>
      <c r="Q3668">
        <v>15</v>
      </c>
      <c r="R3668">
        <v>5</v>
      </c>
    </row>
    <row r="3669" spans="1:18" x14ac:dyDescent="0.25">
      <c r="A3669" t="s">
        <v>79</v>
      </c>
      <c r="B3669" s="20">
        <v>44932</v>
      </c>
      <c r="C3669" t="s">
        <v>192</v>
      </c>
      <c r="D3669">
        <v>51.507350000000002</v>
      </c>
      <c r="E3669">
        <v>-0.12776000000000001</v>
      </c>
      <c r="F3669" t="s">
        <v>196</v>
      </c>
      <c r="G3669" t="s">
        <v>21</v>
      </c>
      <c r="H3669" t="s">
        <v>22</v>
      </c>
      <c r="I3669">
        <v>1123</v>
      </c>
      <c r="J3669" s="1">
        <v>8.0000000000000002E-3</v>
      </c>
      <c r="K3669">
        <v>9</v>
      </c>
      <c r="L3669">
        <v>0.53</v>
      </c>
      <c r="M3669">
        <v>5</v>
      </c>
      <c r="N3669">
        <v>1</v>
      </c>
      <c r="O3669">
        <v>61.2</v>
      </c>
      <c r="P3669">
        <v>46</v>
      </c>
      <c r="Q3669">
        <v>13</v>
      </c>
      <c r="R3669">
        <v>17</v>
      </c>
    </row>
    <row r="3670" spans="1:18" x14ac:dyDescent="0.25">
      <c r="A3670" t="s">
        <v>79</v>
      </c>
      <c r="B3670" s="20">
        <v>44963</v>
      </c>
      <c r="C3670" t="s">
        <v>192</v>
      </c>
      <c r="D3670">
        <v>51.507350000000002</v>
      </c>
      <c r="E3670">
        <v>-0.12776000000000001</v>
      </c>
      <c r="F3670" t="s">
        <v>196</v>
      </c>
      <c r="G3670" t="s">
        <v>21</v>
      </c>
      <c r="H3670" t="s">
        <v>22</v>
      </c>
      <c r="I3670">
        <v>727.9</v>
      </c>
      <c r="J3670" s="1">
        <v>1.4E-2</v>
      </c>
      <c r="K3670">
        <v>10</v>
      </c>
      <c r="L3670">
        <v>1.44</v>
      </c>
      <c r="M3670">
        <v>15</v>
      </c>
      <c r="N3670">
        <v>1</v>
      </c>
      <c r="O3670">
        <v>81.599999999999994</v>
      </c>
      <c r="P3670">
        <v>93</v>
      </c>
      <c r="Q3670">
        <v>13</v>
      </c>
      <c r="R3670">
        <v>5</v>
      </c>
    </row>
    <row r="3671" spans="1:18" x14ac:dyDescent="0.25">
      <c r="A3671" t="s">
        <v>79</v>
      </c>
      <c r="B3671" s="20">
        <v>44991</v>
      </c>
      <c r="C3671" t="s">
        <v>192</v>
      </c>
      <c r="D3671">
        <v>51.507350000000002</v>
      </c>
      <c r="E3671">
        <v>-0.12776000000000001</v>
      </c>
      <c r="F3671" t="s">
        <v>196</v>
      </c>
      <c r="G3671" t="s">
        <v>21</v>
      </c>
      <c r="H3671" t="s">
        <v>22</v>
      </c>
      <c r="I3671">
        <v>975.1</v>
      </c>
      <c r="J3671" s="1">
        <v>1.4999999999999999E-2</v>
      </c>
      <c r="K3671">
        <v>14</v>
      </c>
      <c r="L3671">
        <v>1.0900000000000001</v>
      </c>
      <c r="M3671">
        <v>16</v>
      </c>
      <c r="N3671">
        <v>2</v>
      </c>
      <c r="O3671">
        <v>68.400000000000006</v>
      </c>
      <c r="P3671">
        <v>82</v>
      </c>
      <c r="Q3671">
        <v>14</v>
      </c>
      <c r="R3671">
        <v>8</v>
      </c>
    </row>
    <row r="3672" spans="1:18" x14ac:dyDescent="0.25">
      <c r="A3672" t="s">
        <v>79</v>
      </c>
      <c r="B3672" s="20">
        <v>45022</v>
      </c>
      <c r="C3672" t="s">
        <v>192</v>
      </c>
      <c r="D3672">
        <v>51.507350000000002</v>
      </c>
      <c r="E3672">
        <v>-0.12776000000000001</v>
      </c>
      <c r="F3672" t="s">
        <v>196</v>
      </c>
      <c r="G3672" t="s">
        <v>21</v>
      </c>
      <c r="H3672" t="s">
        <v>22</v>
      </c>
      <c r="I3672">
        <v>872.4</v>
      </c>
      <c r="J3672" s="1">
        <v>1.4999999999999999E-2</v>
      </c>
      <c r="K3672">
        <v>13</v>
      </c>
      <c r="L3672">
        <v>1.0900000000000001</v>
      </c>
      <c r="M3672">
        <v>14</v>
      </c>
      <c r="N3672">
        <v>2</v>
      </c>
      <c r="O3672">
        <v>54</v>
      </c>
      <c r="P3672">
        <v>49</v>
      </c>
      <c r="Q3672">
        <v>8</v>
      </c>
      <c r="R3672">
        <v>2</v>
      </c>
    </row>
    <row r="3673" spans="1:18" x14ac:dyDescent="0.25">
      <c r="A3673" t="s">
        <v>79</v>
      </c>
      <c r="B3673" s="20">
        <v>45052</v>
      </c>
      <c r="C3673" t="s">
        <v>192</v>
      </c>
      <c r="D3673">
        <v>51.507350000000002</v>
      </c>
      <c r="E3673">
        <v>-0.12776000000000001</v>
      </c>
      <c r="F3673" t="s">
        <v>196</v>
      </c>
      <c r="G3673" t="s">
        <v>21</v>
      </c>
      <c r="H3673" t="s">
        <v>22</v>
      </c>
      <c r="I3673">
        <v>959.6</v>
      </c>
      <c r="J3673" s="1">
        <v>1.6E-2</v>
      </c>
      <c r="K3673">
        <v>15</v>
      </c>
      <c r="L3673">
        <v>1.48</v>
      </c>
      <c r="M3673">
        <v>23</v>
      </c>
      <c r="N3673">
        <v>1</v>
      </c>
      <c r="O3673">
        <v>36</v>
      </c>
      <c r="P3673">
        <v>45</v>
      </c>
      <c r="Q3673">
        <v>18</v>
      </c>
      <c r="R3673">
        <v>2</v>
      </c>
    </row>
    <row r="3674" spans="1:18" x14ac:dyDescent="0.25">
      <c r="A3674" t="s">
        <v>79</v>
      </c>
      <c r="B3674" s="20">
        <v>45083</v>
      </c>
      <c r="C3674" t="s">
        <v>192</v>
      </c>
      <c r="D3674">
        <v>51.507350000000002</v>
      </c>
      <c r="E3674">
        <v>-0.12776000000000001</v>
      </c>
      <c r="F3674" t="s">
        <v>196</v>
      </c>
      <c r="G3674" t="s">
        <v>21</v>
      </c>
      <c r="H3674" t="s">
        <v>22</v>
      </c>
      <c r="I3674">
        <v>1473</v>
      </c>
      <c r="J3674" s="1">
        <v>1.0999999999999999E-2</v>
      </c>
      <c r="K3674">
        <v>16</v>
      </c>
      <c r="L3674">
        <v>0.56000000000000005</v>
      </c>
      <c r="M3674">
        <v>9</v>
      </c>
      <c r="N3674">
        <v>2</v>
      </c>
      <c r="O3674">
        <v>25.2</v>
      </c>
      <c r="P3674">
        <v>46</v>
      </c>
      <c r="Q3674">
        <v>16</v>
      </c>
      <c r="R3674">
        <v>8</v>
      </c>
    </row>
    <row r="3675" spans="1:18" x14ac:dyDescent="0.25">
      <c r="A3675" t="s">
        <v>79</v>
      </c>
      <c r="B3675" s="20">
        <v>45113</v>
      </c>
      <c r="C3675" t="s">
        <v>192</v>
      </c>
      <c r="D3675">
        <v>51.507350000000002</v>
      </c>
      <c r="E3675">
        <v>-0.12776000000000001</v>
      </c>
      <c r="F3675" t="s">
        <v>196</v>
      </c>
      <c r="G3675" t="s">
        <v>21</v>
      </c>
      <c r="H3675" t="s">
        <v>22</v>
      </c>
      <c r="I3675">
        <v>1049.0999999999999</v>
      </c>
      <c r="J3675" s="1">
        <v>0.01</v>
      </c>
      <c r="K3675">
        <v>11</v>
      </c>
      <c r="L3675">
        <v>0.17</v>
      </c>
      <c r="M3675">
        <v>2</v>
      </c>
      <c r="N3675">
        <v>1</v>
      </c>
      <c r="O3675">
        <v>1.2</v>
      </c>
      <c r="P3675">
        <v>58</v>
      </c>
      <c r="Q3675">
        <v>15</v>
      </c>
      <c r="R3675">
        <v>17</v>
      </c>
    </row>
    <row r="3676" spans="1:18" x14ac:dyDescent="0.25">
      <c r="A3676" t="s">
        <v>79</v>
      </c>
      <c r="B3676" s="20">
        <v>45144</v>
      </c>
      <c r="C3676" t="s">
        <v>192</v>
      </c>
      <c r="D3676">
        <v>51.507350000000002</v>
      </c>
      <c r="E3676">
        <v>-0.12776000000000001</v>
      </c>
      <c r="F3676" t="s">
        <v>196</v>
      </c>
      <c r="G3676" t="s">
        <v>21</v>
      </c>
      <c r="H3676" t="s">
        <v>22</v>
      </c>
      <c r="I3676">
        <v>723.3</v>
      </c>
      <c r="J3676" s="1">
        <v>1.4E-2</v>
      </c>
      <c r="K3676">
        <v>10</v>
      </c>
      <c r="L3676">
        <v>0.81</v>
      </c>
      <c r="M3676">
        <v>8</v>
      </c>
      <c r="N3676">
        <v>2</v>
      </c>
      <c r="O3676">
        <v>64.8</v>
      </c>
      <c r="P3676">
        <v>36</v>
      </c>
      <c r="Q3676">
        <v>16</v>
      </c>
      <c r="R3676">
        <v>11</v>
      </c>
    </row>
    <row r="3677" spans="1:18" x14ac:dyDescent="0.25">
      <c r="A3677" t="s">
        <v>79</v>
      </c>
      <c r="B3677" s="20">
        <v>45175</v>
      </c>
      <c r="C3677" t="s">
        <v>192</v>
      </c>
      <c r="D3677">
        <v>51.507350000000002</v>
      </c>
      <c r="E3677">
        <v>-0.12776000000000001</v>
      </c>
      <c r="F3677" t="s">
        <v>196</v>
      </c>
      <c r="G3677" t="s">
        <v>21</v>
      </c>
      <c r="H3677" t="s">
        <v>22</v>
      </c>
      <c r="I3677">
        <v>1062.7</v>
      </c>
      <c r="J3677" s="1">
        <v>1.2999999999999999E-2</v>
      </c>
      <c r="K3677">
        <v>14</v>
      </c>
      <c r="L3677">
        <v>0.28000000000000003</v>
      </c>
      <c r="M3677">
        <v>4</v>
      </c>
      <c r="N3677">
        <v>3</v>
      </c>
      <c r="O3677">
        <v>55.2</v>
      </c>
      <c r="P3677">
        <v>76</v>
      </c>
      <c r="Q3677">
        <v>19</v>
      </c>
      <c r="R3677">
        <v>15</v>
      </c>
    </row>
    <row r="3678" spans="1:18" x14ac:dyDescent="0.25">
      <c r="A3678" t="s">
        <v>79</v>
      </c>
      <c r="B3678" s="20">
        <v>45205</v>
      </c>
      <c r="C3678" t="s">
        <v>192</v>
      </c>
      <c r="D3678">
        <v>51.507350000000002</v>
      </c>
      <c r="E3678">
        <v>-0.12776000000000001</v>
      </c>
      <c r="F3678" t="s">
        <v>196</v>
      </c>
      <c r="G3678" t="s">
        <v>21</v>
      </c>
      <c r="H3678" t="s">
        <v>22</v>
      </c>
      <c r="I3678">
        <v>690.1</v>
      </c>
      <c r="J3678" s="1">
        <v>1.4E-2</v>
      </c>
      <c r="K3678">
        <v>9</v>
      </c>
      <c r="L3678">
        <v>0.46</v>
      </c>
      <c r="M3678">
        <v>4</v>
      </c>
      <c r="N3678">
        <v>1</v>
      </c>
      <c r="O3678">
        <v>0</v>
      </c>
      <c r="P3678">
        <v>49</v>
      </c>
      <c r="Q3678">
        <v>8</v>
      </c>
      <c r="R3678">
        <v>12</v>
      </c>
    </row>
    <row r="3679" spans="1:18" x14ac:dyDescent="0.25">
      <c r="A3679" t="s">
        <v>79</v>
      </c>
      <c r="B3679" s="20">
        <v>45236</v>
      </c>
      <c r="C3679" t="s">
        <v>192</v>
      </c>
      <c r="D3679">
        <v>51.507350000000002</v>
      </c>
      <c r="E3679">
        <v>-0.12776000000000001</v>
      </c>
      <c r="F3679" t="s">
        <v>196</v>
      </c>
      <c r="G3679" t="s">
        <v>21</v>
      </c>
      <c r="H3679" t="s">
        <v>22</v>
      </c>
      <c r="I3679">
        <v>1160.5999999999999</v>
      </c>
      <c r="J3679" s="1">
        <v>7.0000000000000001E-3</v>
      </c>
      <c r="K3679">
        <v>8</v>
      </c>
      <c r="L3679">
        <v>1.2</v>
      </c>
      <c r="M3679">
        <v>10</v>
      </c>
      <c r="N3679">
        <v>4</v>
      </c>
      <c r="O3679">
        <v>138</v>
      </c>
      <c r="P3679">
        <v>65</v>
      </c>
      <c r="Q3679">
        <v>9</v>
      </c>
      <c r="R3679">
        <v>17</v>
      </c>
    </row>
    <row r="3680" spans="1:18" x14ac:dyDescent="0.25">
      <c r="A3680" t="s">
        <v>79</v>
      </c>
      <c r="B3680" s="20">
        <v>45266</v>
      </c>
      <c r="C3680" t="s">
        <v>192</v>
      </c>
      <c r="D3680">
        <v>51.507350000000002</v>
      </c>
      <c r="E3680">
        <v>-0.12776000000000001</v>
      </c>
      <c r="F3680" t="s">
        <v>196</v>
      </c>
      <c r="G3680" t="s">
        <v>21</v>
      </c>
      <c r="H3680" t="s">
        <v>22</v>
      </c>
      <c r="I3680">
        <v>1107.2</v>
      </c>
      <c r="J3680" s="1">
        <v>1.2E-2</v>
      </c>
      <c r="K3680">
        <v>13</v>
      </c>
      <c r="L3680">
        <v>0.7</v>
      </c>
      <c r="M3680">
        <v>9</v>
      </c>
      <c r="N3680">
        <v>3</v>
      </c>
      <c r="O3680">
        <v>121.2</v>
      </c>
      <c r="P3680">
        <v>72</v>
      </c>
      <c r="Q3680">
        <v>13</v>
      </c>
      <c r="R3680">
        <v>12</v>
      </c>
    </row>
    <row r="3681" spans="1:18" x14ac:dyDescent="0.25">
      <c r="A3681" t="s">
        <v>79</v>
      </c>
      <c r="B3681" s="20" t="s">
        <v>80</v>
      </c>
      <c r="C3681" t="s">
        <v>192</v>
      </c>
      <c r="D3681">
        <v>51.507350000000002</v>
      </c>
      <c r="E3681">
        <v>-0.12776000000000001</v>
      </c>
      <c r="F3681" t="s">
        <v>196</v>
      </c>
      <c r="G3681" t="s">
        <v>21</v>
      </c>
      <c r="H3681" t="s">
        <v>22</v>
      </c>
      <c r="I3681">
        <v>949.3</v>
      </c>
      <c r="J3681" s="1">
        <v>8.9999999999999993E-3</v>
      </c>
      <c r="K3681">
        <v>8</v>
      </c>
      <c r="L3681">
        <v>0.91</v>
      </c>
      <c r="M3681">
        <v>8</v>
      </c>
      <c r="N3681">
        <v>3</v>
      </c>
      <c r="O3681">
        <v>117.6</v>
      </c>
      <c r="P3681">
        <v>44</v>
      </c>
      <c r="Q3681">
        <v>10</v>
      </c>
      <c r="R3681">
        <v>6</v>
      </c>
    </row>
    <row r="3682" spans="1:18" x14ac:dyDescent="0.25">
      <c r="A3682" t="s">
        <v>79</v>
      </c>
      <c r="B3682" s="20" t="s">
        <v>81</v>
      </c>
      <c r="C3682" t="s">
        <v>192</v>
      </c>
      <c r="D3682">
        <v>51.507350000000002</v>
      </c>
      <c r="E3682">
        <v>-0.12776000000000001</v>
      </c>
      <c r="F3682" t="s">
        <v>196</v>
      </c>
      <c r="G3682" t="s">
        <v>21</v>
      </c>
      <c r="H3682" t="s">
        <v>22</v>
      </c>
      <c r="I3682">
        <v>1085.7</v>
      </c>
      <c r="J3682" s="1">
        <v>1.2E-2</v>
      </c>
      <c r="K3682">
        <v>13</v>
      </c>
      <c r="L3682">
        <v>1.56</v>
      </c>
      <c r="M3682">
        <v>21</v>
      </c>
      <c r="N3682">
        <v>4</v>
      </c>
      <c r="O3682">
        <v>120</v>
      </c>
      <c r="P3682">
        <v>34</v>
      </c>
      <c r="Q3682">
        <v>4</v>
      </c>
      <c r="R3682">
        <v>6</v>
      </c>
    </row>
    <row r="3683" spans="1:18" x14ac:dyDescent="0.25">
      <c r="A3683" t="s">
        <v>79</v>
      </c>
      <c r="B3683" s="20" t="s">
        <v>82</v>
      </c>
      <c r="C3683" t="s">
        <v>192</v>
      </c>
      <c r="D3683">
        <v>51.507350000000002</v>
      </c>
      <c r="E3683">
        <v>-0.12776000000000001</v>
      </c>
      <c r="F3683" t="s">
        <v>196</v>
      </c>
      <c r="G3683" t="s">
        <v>21</v>
      </c>
      <c r="H3683" t="s">
        <v>22</v>
      </c>
      <c r="I3683">
        <v>710.2</v>
      </c>
      <c r="J3683" s="1">
        <v>1.0999999999999999E-2</v>
      </c>
      <c r="K3683">
        <v>8</v>
      </c>
      <c r="L3683">
        <v>0.31</v>
      </c>
      <c r="M3683">
        <v>2</v>
      </c>
      <c r="N3683">
        <v>3</v>
      </c>
      <c r="O3683">
        <v>126</v>
      </c>
      <c r="P3683">
        <v>82</v>
      </c>
      <c r="Q3683">
        <v>9</v>
      </c>
      <c r="R3683">
        <v>17</v>
      </c>
    </row>
    <row r="3684" spans="1:18" x14ac:dyDescent="0.25">
      <c r="A3684" t="s">
        <v>79</v>
      </c>
      <c r="B3684" s="20" t="s">
        <v>83</v>
      </c>
      <c r="C3684" t="s">
        <v>192</v>
      </c>
      <c r="D3684">
        <v>51.507350000000002</v>
      </c>
      <c r="E3684">
        <v>-0.12776000000000001</v>
      </c>
      <c r="F3684" t="s">
        <v>196</v>
      </c>
      <c r="G3684" t="s">
        <v>21</v>
      </c>
      <c r="H3684" t="s">
        <v>22</v>
      </c>
      <c r="I3684">
        <v>945</v>
      </c>
      <c r="J3684" s="1">
        <v>1.2E-2</v>
      </c>
      <c r="K3684">
        <v>11</v>
      </c>
      <c r="L3684">
        <v>0.48</v>
      </c>
      <c r="M3684">
        <v>5</v>
      </c>
      <c r="N3684">
        <v>2</v>
      </c>
      <c r="O3684">
        <v>8.4</v>
      </c>
      <c r="P3684">
        <v>81</v>
      </c>
      <c r="Q3684">
        <v>10</v>
      </c>
      <c r="R3684">
        <v>11</v>
      </c>
    </row>
    <row r="3685" spans="1:18" x14ac:dyDescent="0.25">
      <c r="A3685" t="s">
        <v>79</v>
      </c>
      <c r="B3685" s="20" t="s">
        <v>84</v>
      </c>
      <c r="C3685" t="s">
        <v>192</v>
      </c>
      <c r="D3685">
        <v>51.507350000000002</v>
      </c>
      <c r="E3685">
        <v>-0.12776000000000001</v>
      </c>
      <c r="F3685" t="s">
        <v>196</v>
      </c>
      <c r="G3685" t="s">
        <v>21</v>
      </c>
      <c r="H3685" t="s">
        <v>22</v>
      </c>
      <c r="I3685">
        <v>583.1</v>
      </c>
      <c r="J3685" s="1">
        <v>1.4E-2</v>
      </c>
      <c r="K3685">
        <v>8</v>
      </c>
      <c r="L3685">
        <v>0.26</v>
      </c>
      <c r="M3685">
        <v>2</v>
      </c>
      <c r="N3685">
        <v>1</v>
      </c>
      <c r="O3685">
        <v>24</v>
      </c>
      <c r="P3685">
        <v>75</v>
      </c>
      <c r="Q3685">
        <v>9</v>
      </c>
      <c r="R3685">
        <v>2</v>
      </c>
    </row>
    <row r="3686" spans="1:18" x14ac:dyDescent="0.25">
      <c r="A3686" t="s">
        <v>79</v>
      </c>
      <c r="B3686" s="20" t="s">
        <v>85</v>
      </c>
      <c r="C3686" t="s">
        <v>192</v>
      </c>
      <c r="D3686">
        <v>51.507350000000002</v>
      </c>
      <c r="E3686">
        <v>-0.12776000000000001</v>
      </c>
      <c r="F3686" t="s">
        <v>196</v>
      </c>
      <c r="G3686" t="s">
        <v>21</v>
      </c>
      <c r="H3686" t="s">
        <v>22</v>
      </c>
      <c r="I3686">
        <v>1224</v>
      </c>
      <c r="J3686" s="1">
        <v>1.7999999999999999E-2</v>
      </c>
      <c r="K3686">
        <v>21</v>
      </c>
      <c r="L3686">
        <v>0.59</v>
      </c>
      <c r="M3686">
        <v>13</v>
      </c>
      <c r="N3686">
        <v>3</v>
      </c>
      <c r="O3686">
        <v>140.4</v>
      </c>
      <c r="P3686">
        <v>43</v>
      </c>
      <c r="Q3686">
        <v>10</v>
      </c>
      <c r="R3686">
        <v>3</v>
      </c>
    </row>
    <row r="3687" spans="1:18" x14ac:dyDescent="0.25">
      <c r="A3687" t="s">
        <v>79</v>
      </c>
      <c r="B3687" s="20" t="s">
        <v>86</v>
      </c>
      <c r="C3687" t="s">
        <v>192</v>
      </c>
      <c r="D3687">
        <v>51.507350000000002</v>
      </c>
      <c r="E3687">
        <v>-0.12776000000000001</v>
      </c>
      <c r="F3687" t="s">
        <v>196</v>
      </c>
      <c r="G3687" t="s">
        <v>21</v>
      </c>
      <c r="H3687" t="s">
        <v>22</v>
      </c>
      <c r="I3687">
        <v>1234.3</v>
      </c>
      <c r="J3687" s="1">
        <v>1.6E-2</v>
      </c>
      <c r="K3687">
        <v>19</v>
      </c>
      <c r="L3687">
        <v>1.18</v>
      </c>
      <c r="M3687">
        <v>23</v>
      </c>
      <c r="N3687">
        <v>1</v>
      </c>
      <c r="O3687">
        <v>28.8</v>
      </c>
      <c r="P3687">
        <v>45</v>
      </c>
      <c r="Q3687">
        <v>16</v>
      </c>
      <c r="R3687">
        <v>5</v>
      </c>
    </row>
    <row r="3688" spans="1:18" x14ac:dyDescent="0.25">
      <c r="A3688" t="s">
        <v>79</v>
      </c>
      <c r="B3688" s="20" t="s">
        <v>87</v>
      </c>
      <c r="C3688" t="s">
        <v>192</v>
      </c>
      <c r="D3688">
        <v>51.507350000000002</v>
      </c>
      <c r="E3688">
        <v>-0.12776000000000001</v>
      </c>
      <c r="F3688" t="s">
        <v>196</v>
      </c>
      <c r="G3688" t="s">
        <v>21</v>
      </c>
      <c r="H3688" t="s">
        <v>22</v>
      </c>
      <c r="I3688">
        <v>1285.0999999999999</v>
      </c>
      <c r="J3688" s="1">
        <v>1.2E-2</v>
      </c>
      <c r="K3688">
        <v>16</v>
      </c>
      <c r="L3688">
        <v>0.54</v>
      </c>
      <c r="M3688">
        <v>9</v>
      </c>
      <c r="N3688">
        <v>1</v>
      </c>
      <c r="O3688">
        <v>80.400000000000006</v>
      </c>
      <c r="P3688">
        <v>58</v>
      </c>
      <c r="Q3688">
        <v>16</v>
      </c>
      <c r="R3688">
        <v>8</v>
      </c>
    </row>
    <row r="3689" spans="1:18" x14ac:dyDescent="0.25">
      <c r="A3689" t="s">
        <v>79</v>
      </c>
      <c r="B3689" s="20" t="s">
        <v>88</v>
      </c>
      <c r="C3689" t="s">
        <v>192</v>
      </c>
      <c r="D3689">
        <v>51.507350000000002</v>
      </c>
      <c r="E3689">
        <v>-0.12776000000000001</v>
      </c>
      <c r="F3689" t="s">
        <v>196</v>
      </c>
      <c r="G3689" t="s">
        <v>21</v>
      </c>
      <c r="H3689" t="s">
        <v>22</v>
      </c>
      <c r="I3689">
        <v>1014.3</v>
      </c>
      <c r="J3689" s="1">
        <v>1.2999999999999999E-2</v>
      </c>
      <c r="K3689">
        <v>13</v>
      </c>
      <c r="L3689">
        <v>0.53</v>
      </c>
      <c r="M3689">
        <v>7</v>
      </c>
      <c r="N3689">
        <v>2</v>
      </c>
      <c r="O3689">
        <v>76.8</v>
      </c>
      <c r="P3689">
        <v>52</v>
      </c>
      <c r="Q3689">
        <v>11</v>
      </c>
      <c r="R3689">
        <v>9</v>
      </c>
    </row>
    <row r="3690" spans="1:18" x14ac:dyDescent="0.25">
      <c r="A3690" t="s">
        <v>79</v>
      </c>
      <c r="B3690" s="20" t="s">
        <v>89</v>
      </c>
      <c r="C3690" t="s">
        <v>192</v>
      </c>
      <c r="D3690">
        <v>51.507350000000002</v>
      </c>
      <c r="E3690">
        <v>-0.12776000000000001</v>
      </c>
      <c r="F3690" t="s">
        <v>196</v>
      </c>
      <c r="G3690" t="s">
        <v>21</v>
      </c>
      <c r="H3690" t="s">
        <v>22</v>
      </c>
      <c r="I3690">
        <v>1039.0999999999999</v>
      </c>
      <c r="J3690" s="1">
        <v>1.4E-2</v>
      </c>
      <c r="K3690">
        <v>14</v>
      </c>
      <c r="L3690">
        <v>0.66</v>
      </c>
      <c r="M3690">
        <v>9</v>
      </c>
      <c r="N3690">
        <v>1</v>
      </c>
      <c r="O3690">
        <v>13.2</v>
      </c>
      <c r="P3690">
        <v>45</v>
      </c>
      <c r="Q3690">
        <v>14</v>
      </c>
      <c r="R3690">
        <v>5</v>
      </c>
    </row>
    <row r="3691" spans="1:18" x14ac:dyDescent="0.25">
      <c r="A3691" t="s">
        <v>79</v>
      </c>
      <c r="B3691" s="20" t="s">
        <v>90</v>
      </c>
      <c r="C3691" t="s">
        <v>192</v>
      </c>
      <c r="D3691">
        <v>51.507350000000002</v>
      </c>
      <c r="E3691">
        <v>-0.12776000000000001</v>
      </c>
      <c r="F3691" t="s">
        <v>196</v>
      </c>
      <c r="G3691" t="s">
        <v>21</v>
      </c>
      <c r="H3691" t="s">
        <v>22</v>
      </c>
      <c r="I3691">
        <v>819.6</v>
      </c>
      <c r="J3691" s="1">
        <v>1.2999999999999999E-2</v>
      </c>
      <c r="K3691">
        <v>11</v>
      </c>
      <c r="L3691">
        <v>1.36</v>
      </c>
      <c r="M3691">
        <v>15</v>
      </c>
      <c r="N3691">
        <v>2</v>
      </c>
      <c r="O3691">
        <v>27.6</v>
      </c>
      <c r="P3691">
        <v>40</v>
      </c>
      <c r="Q3691">
        <v>9</v>
      </c>
      <c r="R3691">
        <v>6</v>
      </c>
    </row>
    <row r="3692" spans="1:18" x14ac:dyDescent="0.25">
      <c r="A3692" t="s">
        <v>79</v>
      </c>
      <c r="B3692" s="20" t="s">
        <v>91</v>
      </c>
      <c r="C3692" t="s">
        <v>192</v>
      </c>
      <c r="D3692">
        <v>51.507350000000002</v>
      </c>
      <c r="E3692">
        <v>-0.12776000000000001</v>
      </c>
      <c r="F3692" t="s">
        <v>196</v>
      </c>
      <c r="G3692" t="s">
        <v>21</v>
      </c>
      <c r="H3692" t="s">
        <v>22</v>
      </c>
      <c r="I3692">
        <v>1246.8</v>
      </c>
      <c r="J3692" s="1">
        <v>1.7999999999999999E-2</v>
      </c>
      <c r="K3692">
        <v>22</v>
      </c>
      <c r="L3692">
        <v>0.6</v>
      </c>
      <c r="M3692">
        <v>13</v>
      </c>
      <c r="N3692">
        <v>4</v>
      </c>
      <c r="O3692">
        <v>94.8</v>
      </c>
      <c r="P3692">
        <v>50</v>
      </c>
      <c r="Q3692">
        <v>9</v>
      </c>
      <c r="R3692">
        <v>9</v>
      </c>
    </row>
    <row r="3693" spans="1:18" x14ac:dyDescent="0.25">
      <c r="A3693" t="s">
        <v>79</v>
      </c>
      <c r="B3693" s="20" t="s">
        <v>92</v>
      </c>
      <c r="C3693" t="s">
        <v>192</v>
      </c>
      <c r="D3693">
        <v>51.507350000000002</v>
      </c>
      <c r="E3693">
        <v>-0.12776000000000001</v>
      </c>
      <c r="F3693" t="s">
        <v>196</v>
      </c>
      <c r="G3693" t="s">
        <v>21</v>
      </c>
      <c r="H3693" t="s">
        <v>22</v>
      </c>
      <c r="I3693">
        <v>721.2</v>
      </c>
      <c r="J3693" s="1">
        <v>1.0999999999999999E-2</v>
      </c>
      <c r="K3693">
        <v>8</v>
      </c>
      <c r="L3693">
        <v>1.51</v>
      </c>
      <c r="M3693">
        <v>12</v>
      </c>
      <c r="N3693">
        <v>2</v>
      </c>
      <c r="O3693">
        <v>4.8</v>
      </c>
      <c r="P3693">
        <v>76</v>
      </c>
      <c r="Q3693">
        <v>4</v>
      </c>
      <c r="R3693">
        <v>2</v>
      </c>
    </row>
    <row r="3694" spans="1:18" x14ac:dyDescent="0.25">
      <c r="A3694" t="s">
        <v>79</v>
      </c>
      <c r="B3694" s="20" t="s">
        <v>93</v>
      </c>
      <c r="C3694" t="s">
        <v>192</v>
      </c>
      <c r="D3694">
        <v>51.507350000000002</v>
      </c>
      <c r="E3694">
        <v>-0.12776000000000001</v>
      </c>
      <c r="F3694" t="s">
        <v>196</v>
      </c>
      <c r="G3694" t="s">
        <v>21</v>
      </c>
      <c r="H3694" t="s">
        <v>22</v>
      </c>
      <c r="I3694">
        <v>742.8</v>
      </c>
      <c r="J3694" s="1">
        <v>1.4E-2</v>
      </c>
      <c r="K3694">
        <v>10</v>
      </c>
      <c r="L3694">
        <v>0.56000000000000005</v>
      </c>
      <c r="M3694">
        <v>6</v>
      </c>
      <c r="N3694">
        <v>3</v>
      </c>
      <c r="O3694">
        <v>28.8</v>
      </c>
      <c r="P3694">
        <v>85</v>
      </c>
      <c r="Q3694">
        <v>18</v>
      </c>
      <c r="R3694">
        <v>6</v>
      </c>
    </row>
    <row r="3695" spans="1:18" x14ac:dyDescent="0.25">
      <c r="A3695" t="s">
        <v>79</v>
      </c>
      <c r="B3695" s="20" t="s">
        <v>94</v>
      </c>
      <c r="C3695" t="s">
        <v>192</v>
      </c>
      <c r="D3695">
        <v>51.507350000000002</v>
      </c>
      <c r="E3695">
        <v>-0.12776000000000001</v>
      </c>
      <c r="F3695" t="s">
        <v>196</v>
      </c>
      <c r="G3695" t="s">
        <v>21</v>
      </c>
      <c r="H3695" t="s">
        <v>22</v>
      </c>
      <c r="I3695">
        <v>1233.9000000000001</v>
      </c>
      <c r="J3695" s="1">
        <v>8.0000000000000002E-3</v>
      </c>
      <c r="K3695">
        <v>10</v>
      </c>
      <c r="L3695">
        <v>1.37</v>
      </c>
      <c r="M3695">
        <v>14</v>
      </c>
      <c r="N3695">
        <v>2</v>
      </c>
      <c r="O3695">
        <v>31.2</v>
      </c>
      <c r="P3695">
        <v>85</v>
      </c>
      <c r="Q3695">
        <v>7</v>
      </c>
      <c r="R3695">
        <v>0</v>
      </c>
    </row>
    <row r="3696" spans="1:18" x14ac:dyDescent="0.25">
      <c r="A3696" t="s">
        <v>79</v>
      </c>
      <c r="B3696" s="20" t="s">
        <v>95</v>
      </c>
      <c r="C3696" t="s">
        <v>192</v>
      </c>
      <c r="D3696">
        <v>51.507350000000002</v>
      </c>
      <c r="E3696">
        <v>-0.12776000000000001</v>
      </c>
      <c r="F3696" t="s">
        <v>196</v>
      </c>
      <c r="G3696" t="s">
        <v>21</v>
      </c>
      <c r="H3696" t="s">
        <v>22</v>
      </c>
      <c r="I3696">
        <v>1067.5999999999999</v>
      </c>
      <c r="J3696" s="1">
        <v>8.9999999999999993E-3</v>
      </c>
      <c r="K3696">
        <v>10</v>
      </c>
      <c r="L3696">
        <v>1.37</v>
      </c>
      <c r="M3696">
        <v>13</v>
      </c>
      <c r="N3696">
        <v>2</v>
      </c>
      <c r="O3696">
        <v>147.6</v>
      </c>
      <c r="P3696">
        <v>75</v>
      </c>
      <c r="Q3696">
        <v>13</v>
      </c>
      <c r="R3696">
        <v>6</v>
      </c>
    </row>
    <row r="3697" spans="1:18" x14ac:dyDescent="0.25">
      <c r="A3697" t="s">
        <v>79</v>
      </c>
      <c r="B3697" s="20" t="s">
        <v>96</v>
      </c>
      <c r="C3697" t="s">
        <v>192</v>
      </c>
      <c r="D3697">
        <v>51.507350000000002</v>
      </c>
      <c r="E3697">
        <v>-0.12776000000000001</v>
      </c>
      <c r="F3697" t="s">
        <v>196</v>
      </c>
      <c r="G3697" t="s">
        <v>21</v>
      </c>
      <c r="H3697" t="s">
        <v>22</v>
      </c>
      <c r="I3697">
        <v>789.2</v>
      </c>
      <c r="J3697" s="1">
        <v>1.4E-2</v>
      </c>
      <c r="K3697">
        <v>11</v>
      </c>
      <c r="L3697">
        <v>1.2</v>
      </c>
      <c r="M3697">
        <v>13</v>
      </c>
      <c r="N3697">
        <v>2</v>
      </c>
      <c r="O3697">
        <v>76.8</v>
      </c>
      <c r="P3697">
        <v>73</v>
      </c>
      <c r="Q3697">
        <v>18</v>
      </c>
      <c r="R3697">
        <v>18</v>
      </c>
    </row>
    <row r="3698" spans="1:18" x14ac:dyDescent="0.25">
      <c r="A3698" t="s">
        <v>79</v>
      </c>
      <c r="B3698" s="20" t="s">
        <v>97</v>
      </c>
      <c r="C3698" t="s">
        <v>192</v>
      </c>
      <c r="D3698">
        <v>51.507350000000002</v>
      </c>
      <c r="E3698">
        <v>-0.12776000000000001</v>
      </c>
      <c r="F3698" t="s">
        <v>196</v>
      </c>
      <c r="G3698" t="s">
        <v>21</v>
      </c>
      <c r="H3698" t="s">
        <v>22</v>
      </c>
      <c r="I3698">
        <v>565.79999999999995</v>
      </c>
      <c r="J3698" s="1">
        <v>0.01</v>
      </c>
      <c r="K3698">
        <v>6</v>
      </c>
      <c r="L3698">
        <v>1.27</v>
      </c>
      <c r="M3698">
        <v>7</v>
      </c>
      <c r="N3698">
        <v>2</v>
      </c>
      <c r="O3698">
        <v>67.2</v>
      </c>
      <c r="P3698">
        <v>69</v>
      </c>
      <c r="Q3698">
        <v>17</v>
      </c>
      <c r="R3698">
        <v>6</v>
      </c>
    </row>
    <row r="3699" spans="1:18" x14ac:dyDescent="0.25">
      <c r="A3699" t="s">
        <v>79</v>
      </c>
      <c r="B3699" s="20">
        <v>44933</v>
      </c>
      <c r="C3699" t="s">
        <v>192</v>
      </c>
      <c r="D3699">
        <v>51.507350000000002</v>
      </c>
      <c r="E3699">
        <v>-0.12776000000000001</v>
      </c>
      <c r="F3699" t="s">
        <v>196</v>
      </c>
      <c r="G3699" t="s">
        <v>21</v>
      </c>
      <c r="H3699" t="s">
        <v>22</v>
      </c>
      <c r="I3699">
        <v>1328</v>
      </c>
      <c r="J3699" s="1">
        <v>1.0999999999999999E-2</v>
      </c>
      <c r="K3699">
        <v>15</v>
      </c>
      <c r="L3699">
        <v>1.04</v>
      </c>
      <c r="M3699">
        <v>16</v>
      </c>
      <c r="N3699">
        <v>2</v>
      </c>
      <c r="O3699">
        <v>28.8</v>
      </c>
      <c r="P3699">
        <v>62</v>
      </c>
      <c r="Q3699">
        <v>19</v>
      </c>
      <c r="R3699">
        <v>15</v>
      </c>
    </row>
    <row r="3700" spans="1:18" x14ac:dyDescent="0.25">
      <c r="A3700" t="s">
        <v>79</v>
      </c>
      <c r="B3700" s="20">
        <v>44964</v>
      </c>
      <c r="C3700" t="s">
        <v>192</v>
      </c>
      <c r="D3700">
        <v>51.507350000000002</v>
      </c>
      <c r="E3700">
        <v>-0.12776000000000001</v>
      </c>
      <c r="F3700" t="s">
        <v>196</v>
      </c>
      <c r="G3700" t="s">
        <v>21</v>
      </c>
      <c r="H3700" t="s">
        <v>22</v>
      </c>
      <c r="I3700">
        <v>964</v>
      </c>
      <c r="J3700" s="1">
        <v>1.4E-2</v>
      </c>
      <c r="K3700">
        <v>14</v>
      </c>
      <c r="L3700">
        <v>1.43</v>
      </c>
      <c r="M3700">
        <v>20</v>
      </c>
      <c r="N3700">
        <v>2</v>
      </c>
      <c r="O3700">
        <v>72</v>
      </c>
      <c r="P3700">
        <v>71</v>
      </c>
      <c r="Q3700">
        <v>15</v>
      </c>
      <c r="R3700">
        <v>8</v>
      </c>
    </row>
    <row r="3701" spans="1:18" x14ac:dyDescent="0.25">
      <c r="A3701" t="s">
        <v>79</v>
      </c>
      <c r="B3701" s="20">
        <v>44992</v>
      </c>
      <c r="C3701" t="s">
        <v>192</v>
      </c>
      <c r="D3701">
        <v>51.507350000000002</v>
      </c>
      <c r="E3701">
        <v>-0.12776000000000001</v>
      </c>
      <c r="F3701" t="s">
        <v>196</v>
      </c>
      <c r="G3701" t="s">
        <v>21</v>
      </c>
      <c r="H3701" t="s">
        <v>22</v>
      </c>
      <c r="I3701">
        <v>1291.8</v>
      </c>
      <c r="J3701" s="1">
        <v>1.6E-2</v>
      </c>
      <c r="K3701">
        <v>20</v>
      </c>
      <c r="L3701">
        <v>1.1499999999999999</v>
      </c>
      <c r="M3701">
        <v>23</v>
      </c>
      <c r="N3701">
        <v>4</v>
      </c>
      <c r="O3701">
        <v>212.4</v>
      </c>
      <c r="P3701">
        <v>41</v>
      </c>
      <c r="Q3701">
        <v>17</v>
      </c>
      <c r="R3701">
        <v>15</v>
      </c>
    </row>
    <row r="3702" spans="1:18" x14ac:dyDescent="0.25">
      <c r="A3702" t="s">
        <v>79</v>
      </c>
      <c r="B3702" s="20">
        <v>45023</v>
      </c>
      <c r="C3702" t="s">
        <v>192</v>
      </c>
      <c r="D3702">
        <v>51.507350000000002</v>
      </c>
      <c r="E3702">
        <v>-0.12776000000000001</v>
      </c>
      <c r="F3702" t="s">
        <v>196</v>
      </c>
      <c r="G3702" t="s">
        <v>21</v>
      </c>
      <c r="H3702" t="s">
        <v>22</v>
      </c>
      <c r="I3702">
        <v>1195.0999999999999</v>
      </c>
      <c r="J3702" s="1">
        <v>1.4E-2</v>
      </c>
      <c r="K3702">
        <v>17</v>
      </c>
      <c r="L3702">
        <v>0.64</v>
      </c>
      <c r="M3702">
        <v>11</v>
      </c>
      <c r="N3702">
        <v>5</v>
      </c>
      <c r="O3702">
        <v>78</v>
      </c>
      <c r="P3702">
        <v>55</v>
      </c>
      <c r="Q3702">
        <v>16</v>
      </c>
      <c r="R3702">
        <v>2</v>
      </c>
    </row>
    <row r="3703" spans="1:18" x14ac:dyDescent="0.25">
      <c r="A3703" t="s">
        <v>79</v>
      </c>
      <c r="B3703" s="20">
        <v>45053</v>
      </c>
      <c r="C3703" t="s">
        <v>192</v>
      </c>
      <c r="D3703">
        <v>51.507350000000002</v>
      </c>
      <c r="E3703">
        <v>-0.12776000000000001</v>
      </c>
      <c r="F3703" t="s">
        <v>196</v>
      </c>
      <c r="G3703" t="s">
        <v>21</v>
      </c>
      <c r="H3703" t="s">
        <v>22</v>
      </c>
      <c r="I3703">
        <v>1340</v>
      </c>
      <c r="J3703" s="1">
        <v>8.9999999999999993E-3</v>
      </c>
      <c r="K3703">
        <v>12</v>
      </c>
      <c r="L3703">
        <v>0.2</v>
      </c>
      <c r="M3703">
        <v>2</v>
      </c>
      <c r="N3703">
        <v>2</v>
      </c>
      <c r="O3703">
        <v>80.400000000000006</v>
      </c>
      <c r="P3703">
        <v>34</v>
      </c>
      <c r="Q3703">
        <v>16</v>
      </c>
      <c r="R3703">
        <v>5</v>
      </c>
    </row>
    <row r="3704" spans="1:18" x14ac:dyDescent="0.25">
      <c r="A3704" t="s">
        <v>79</v>
      </c>
      <c r="B3704" s="20">
        <v>45084</v>
      </c>
      <c r="C3704" t="s">
        <v>192</v>
      </c>
      <c r="D3704">
        <v>51.507350000000002</v>
      </c>
      <c r="E3704">
        <v>-0.12776000000000001</v>
      </c>
      <c r="F3704" t="s">
        <v>196</v>
      </c>
      <c r="G3704" t="s">
        <v>21</v>
      </c>
      <c r="H3704" t="s">
        <v>22</v>
      </c>
      <c r="I3704">
        <v>1246.2</v>
      </c>
      <c r="J3704" s="1">
        <v>1.2999999999999999E-2</v>
      </c>
      <c r="K3704">
        <v>17</v>
      </c>
      <c r="L3704">
        <v>0.17</v>
      </c>
      <c r="M3704">
        <v>3</v>
      </c>
      <c r="N3704">
        <v>2</v>
      </c>
      <c r="O3704">
        <v>56.4</v>
      </c>
      <c r="P3704">
        <v>71</v>
      </c>
      <c r="Q3704">
        <v>10</v>
      </c>
      <c r="R3704">
        <v>6</v>
      </c>
    </row>
    <row r="3705" spans="1:18" x14ac:dyDescent="0.25">
      <c r="A3705" t="s">
        <v>79</v>
      </c>
      <c r="B3705" s="20">
        <v>45114</v>
      </c>
      <c r="C3705" t="s">
        <v>192</v>
      </c>
      <c r="D3705">
        <v>51.507350000000002</v>
      </c>
      <c r="E3705">
        <v>-0.12776000000000001</v>
      </c>
      <c r="F3705" t="s">
        <v>196</v>
      </c>
      <c r="G3705" t="s">
        <v>21</v>
      </c>
      <c r="H3705" t="s">
        <v>22</v>
      </c>
      <c r="I3705">
        <v>681.3</v>
      </c>
      <c r="J3705" s="1">
        <v>8.9999999999999993E-3</v>
      </c>
      <c r="K3705">
        <v>6</v>
      </c>
      <c r="L3705">
        <v>1.32</v>
      </c>
      <c r="M3705">
        <v>8</v>
      </c>
      <c r="N3705">
        <v>2</v>
      </c>
      <c r="O3705">
        <v>38.4</v>
      </c>
      <c r="P3705">
        <v>58</v>
      </c>
      <c r="Q3705">
        <v>12</v>
      </c>
      <c r="R3705">
        <v>11</v>
      </c>
    </row>
    <row r="3706" spans="1:18" x14ac:dyDescent="0.25">
      <c r="A3706" t="s">
        <v>79</v>
      </c>
      <c r="B3706" s="20">
        <v>45145</v>
      </c>
      <c r="C3706" t="s">
        <v>192</v>
      </c>
      <c r="D3706">
        <v>51.507350000000002</v>
      </c>
      <c r="E3706">
        <v>-0.12776000000000001</v>
      </c>
      <c r="F3706" t="s">
        <v>196</v>
      </c>
      <c r="G3706" t="s">
        <v>21</v>
      </c>
      <c r="H3706" t="s">
        <v>22</v>
      </c>
      <c r="I3706">
        <v>857.7</v>
      </c>
      <c r="J3706" s="1">
        <v>1.2999999999999999E-2</v>
      </c>
      <c r="K3706">
        <v>11</v>
      </c>
      <c r="L3706">
        <v>0.83</v>
      </c>
      <c r="M3706">
        <v>10</v>
      </c>
      <c r="N3706">
        <v>3</v>
      </c>
      <c r="O3706">
        <v>19.2</v>
      </c>
      <c r="P3706">
        <v>80</v>
      </c>
      <c r="Q3706">
        <v>10</v>
      </c>
      <c r="R3706">
        <v>17</v>
      </c>
    </row>
    <row r="3707" spans="1:18" x14ac:dyDescent="0.25">
      <c r="A3707" t="s">
        <v>79</v>
      </c>
      <c r="B3707" s="20">
        <v>45176</v>
      </c>
      <c r="C3707" t="s">
        <v>192</v>
      </c>
      <c r="D3707">
        <v>51.507350000000002</v>
      </c>
      <c r="E3707">
        <v>-0.12776000000000001</v>
      </c>
      <c r="F3707" t="s">
        <v>196</v>
      </c>
      <c r="G3707" t="s">
        <v>21</v>
      </c>
      <c r="H3707" t="s">
        <v>22</v>
      </c>
      <c r="I3707">
        <v>601.20000000000005</v>
      </c>
      <c r="J3707" s="1">
        <v>1.0999999999999999E-2</v>
      </c>
      <c r="K3707">
        <v>6</v>
      </c>
      <c r="L3707">
        <v>0.98</v>
      </c>
      <c r="M3707">
        <v>6</v>
      </c>
      <c r="N3707">
        <v>2</v>
      </c>
      <c r="O3707">
        <v>31.2</v>
      </c>
      <c r="P3707">
        <v>71</v>
      </c>
      <c r="Q3707">
        <v>9</v>
      </c>
      <c r="R3707">
        <v>11</v>
      </c>
    </row>
    <row r="3708" spans="1:18" x14ac:dyDescent="0.25">
      <c r="A3708" t="s">
        <v>79</v>
      </c>
      <c r="B3708" s="20">
        <v>45206</v>
      </c>
      <c r="C3708" t="s">
        <v>192</v>
      </c>
      <c r="D3708">
        <v>51.507350000000002</v>
      </c>
      <c r="E3708">
        <v>-0.12776000000000001</v>
      </c>
      <c r="F3708" t="s">
        <v>196</v>
      </c>
      <c r="G3708" t="s">
        <v>21</v>
      </c>
      <c r="H3708" t="s">
        <v>22</v>
      </c>
      <c r="I3708">
        <v>875.2</v>
      </c>
      <c r="J3708" s="1">
        <v>1.0999999999999999E-2</v>
      </c>
      <c r="K3708">
        <v>9</v>
      </c>
      <c r="L3708">
        <v>0.95</v>
      </c>
      <c r="M3708">
        <v>9</v>
      </c>
      <c r="N3708">
        <v>1</v>
      </c>
      <c r="O3708">
        <v>18</v>
      </c>
      <c r="P3708">
        <v>69</v>
      </c>
      <c r="Q3708">
        <v>21</v>
      </c>
      <c r="R3708">
        <v>6</v>
      </c>
    </row>
    <row r="3709" spans="1:18" x14ac:dyDescent="0.25">
      <c r="A3709" t="s">
        <v>79</v>
      </c>
      <c r="B3709" s="20">
        <v>45237</v>
      </c>
      <c r="C3709" t="s">
        <v>192</v>
      </c>
      <c r="D3709">
        <v>51.507350000000002</v>
      </c>
      <c r="E3709">
        <v>-0.12776000000000001</v>
      </c>
      <c r="F3709" t="s">
        <v>196</v>
      </c>
      <c r="G3709" t="s">
        <v>21</v>
      </c>
      <c r="H3709" t="s">
        <v>22</v>
      </c>
      <c r="I3709">
        <v>709.4</v>
      </c>
      <c r="J3709" s="1">
        <v>8.9999999999999993E-3</v>
      </c>
      <c r="K3709">
        <v>6</v>
      </c>
      <c r="L3709">
        <v>0.64</v>
      </c>
      <c r="M3709">
        <v>4</v>
      </c>
      <c r="N3709">
        <v>3</v>
      </c>
      <c r="O3709">
        <v>68.400000000000006</v>
      </c>
      <c r="P3709">
        <v>48</v>
      </c>
      <c r="Q3709">
        <v>22</v>
      </c>
      <c r="R3709">
        <v>2</v>
      </c>
    </row>
    <row r="3710" spans="1:18" x14ac:dyDescent="0.25">
      <c r="A3710" t="s">
        <v>79</v>
      </c>
      <c r="B3710" s="20">
        <v>45267</v>
      </c>
      <c r="C3710" t="s">
        <v>192</v>
      </c>
      <c r="D3710">
        <v>51.507350000000002</v>
      </c>
      <c r="E3710">
        <v>-0.12776000000000001</v>
      </c>
      <c r="F3710" t="s">
        <v>196</v>
      </c>
      <c r="G3710" t="s">
        <v>21</v>
      </c>
      <c r="H3710" t="s">
        <v>22</v>
      </c>
      <c r="I3710">
        <v>1157.8</v>
      </c>
      <c r="J3710" s="1">
        <v>1.7000000000000001E-2</v>
      </c>
      <c r="K3710">
        <v>20</v>
      </c>
      <c r="L3710">
        <v>1.04</v>
      </c>
      <c r="M3710">
        <v>20</v>
      </c>
      <c r="N3710">
        <v>2</v>
      </c>
      <c r="O3710">
        <v>25.2</v>
      </c>
      <c r="P3710">
        <v>74</v>
      </c>
      <c r="Q3710">
        <v>13</v>
      </c>
      <c r="R3710">
        <v>17</v>
      </c>
    </row>
    <row r="3711" spans="1:18" x14ac:dyDescent="0.25">
      <c r="A3711" t="s">
        <v>79</v>
      </c>
      <c r="B3711" s="20" t="s">
        <v>98</v>
      </c>
      <c r="C3711" t="s">
        <v>192</v>
      </c>
      <c r="D3711">
        <v>51.507350000000002</v>
      </c>
      <c r="E3711">
        <v>-0.12776000000000001</v>
      </c>
      <c r="F3711" t="s">
        <v>196</v>
      </c>
      <c r="G3711" t="s">
        <v>21</v>
      </c>
      <c r="H3711" t="s">
        <v>22</v>
      </c>
      <c r="I3711">
        <v>1015.5</v>
      </c>
      <c r="J3711" s="1">
        <v>1.2E-2</v>
      </c>
      <c r="K3711">
        <v>12</v>
      </c>
      <c r="L3711">
        <v>0.24</v>
      </c>
      <c r="M3711">
        <v>3</v>
      </c>
      <c r="N3711">
        <v>4</v>
      </c>
      <c r="O3711">
        <v>106.8</v>
      </c>
      <c r="P3711">
        <v>46</v>
      </c>
      <c r="Q3711">
        <v>14</v>
      </c>
      <c r="R3711">
        <v>8</v>
      </c>
    </row>
    <row r="3712" spans="1:18" x14ac:dyDescent="0.25">
      <c r="A3712" t="s">
        <v>79</v>
      </c>
      <c r="B3712" s="20" t="s">
        <v>99</v>
      </c>
      <c r="C3712" t="s">
        <v>192</v>
      </c>
      <c r="D3712">
        <v>51.507350000000002</v>
      </c>
      <c r="E3712">
        <v>-0.12776000000000001</v>
      </c>
      <c r="F3712" t="s">
        <v>196</v>
      </c>
      <c r="G3712" t="s">
        <v>21</v>
      </c>
      <c r="H3712" t="s">
        <v>22</v>
      </c>
      <c r="I3712">
        <v>705.8</v>
      </c>
      <c r="J3712" s="1">
        <v>1.6E-2</v>
      </c>
      <c r="K3712">
        <v>11</v>
      </c>
      <c r="L3712">
        <v>0.92</v>
      </c>
      <c r="M3712">
        <v>10</v>
      </c>
      <c r="N3712">
        <v>1</v>
      </c>
      <c r="O3712">
        <v>25.2</v>
      </c>
      <c r="P3712">
        <v>51</v>
      </c>
      <c r="Q3712">
        <v>21</v>
      </c>
      <c r="R3712">
        <v>8</v>
      </c>
    </row>
    <row r="3713" spans="1:18" x14ac:dyDescent="0.25">
      <c r="A3713" t="s">
        <v>79</v>
      </c>
      <c r="B3713" s="20" t="s">
        <v>100</v>
      </c>
      <c r="C3713" t="s">
        <v>192</v>
      </c>
      <c r="D3713">
        <v>51.507350000000002</v>
      </c>
      <c r="E3713">
        <v>-0.12776000000000001</v>
      </c>
      <c r="F3713" t="s">
        <v>196</v>
      </c>
      <c r="G3713" t="s">
        <v>21</v>
      </c>
      <c r="H3713" t="s">
        <v>22</v>
      </c>
      <c r="I3713">
        <v>1347.1</v>
      </c>
      <c r="J3713" s="1">
        <v>8.0000000000000002E-3</v>
      </c>
      <c r="K3713">
        <v>11</v>
      </c>
      <c r="L3713">
        <v>0.82</v>
      </c>
      <c r="M3713">
        <v>9</v>
      </c>
      <c r="N3713">
        <v>1</v>
      </c>
      <c r="O3713">
        <v>33.6</v>
      </c>
      <c r="P3713">
        <v>53</v>
      </c>
      <c r="Q3713">
        <v>11</v>
      </c>
      <c r="R3713">
        <v>9</v>
      </c>
    </row>
    <row r="3714" spans="1:18" x14ac:dyDescent="0.25">
      <c r="A3714" t="s">
        <v>79</v>
      </c>
      <c r="B3714" s="20" t="s">
        <v>101</v>
      </c>
      <c r="C3714" t="s">
        <v>192</v>
      </c>
      <c r="D3714">
        <v>51.507350000000002</v>
      </c>
      <c r="E3714">
        <v>-0.12776000000000001</v>
      </c>
      <c r="F3714" t="s">
        <v>196</v>
      </c>
      <c r="G3714" t="s">
        <v>21</v>
      </c>
      <c r="H3714" t="s">
        <v>22</v>
      </c>
      <c r="I3714">
        <v>957.7</v>
      </c>
      <c r="J3714" s="1">
        <v>1.4999999999999999E-2</v>
      </c>
      <c r="K3714">
        <v>15</v>
      </c>
      <c r="L3714">
        <v>0.66</v>
      </c>
      <c r="M3714">
        <v>10</v>
      </c>
      <c r="N3714">
        <v>2</v>
      </c>
      <c r="O3714">
        <v>72</v>
      </c>
      <c r="P3714">
        <v>46</v>
      </c>
      <c r="Q3714">
        <v>13</v>
      </c>
      <c r="R3714">
        <v>11</v>
      </c>
    </row>
    <row r="3715" spans="1:18" x14ac:dyDescent="0.25">
      <c r="A3715" t="s">
        <v>79</v>
      </c>
      <c r="B3715" s="20" t="s">
        <v>102</v>
      </c>
      <c r="C3715" t="s">
        <v>192</v>
      </c>
      <c r="D3715">
        <v>51.507350000000002</v>
      </c>
      <c r="E3715">
        <v>-0.12776000000000001</v>
      </c>
      <c r="F3715" t="s">
        <v>196</v>
      </c>
      <c r="G3715" t="s">
        <v>21</v>
      </c>
      <c r="H3715" t="s">
        <v>22</v>
      </c>
      <c r="I3715">
        <v>1309.0999999999999</v>
      </c>
      <c r="J3715" s="1">
        <v>1.7000000000000001E-2</v>
      </c>
      <c r="K3715">
        <v>22</v>
      </c>
      <c r="L3715">
        <v>1.47</v>
      </c>
      <c r="M3715">
        <v>33</v>
      </c>
      <c r="N3715">
        <v>2</v>
      </c>
      <c r="O3715">
        <v>60</v>
      </c>
      <c r="P3715">
        <v>45</v>
      </c>
      <c r="Q3715">
        <v>17</v>
      </c>
      <c r="R3715">
        <v>8</v>
      </c>
    </row>
    <row r="3716" spans="1:18" x14ac:dyDescent="0.25">
      <c r="A3716" t="s">
        <v>79</v>
      </c>
      <c r="B3716" s="20" t="s">
        <v>103</v>
      </c>
      <c r="C3716" t="s">
        <v>192</v>
      </c>
      <c r="D3716">
        <v>51.507350000000002</v>
      </c>
      <c r="E3716">
        <v>-0.12776000000000001</v>
      </c>
      <c r="F3716" t="s">
        <v>196</v>
      </c>
      <c r="G3716" t="s">
        <v>21</v>
      </c>
      <c r="H3716" t="s">
        <v>22</v>
      </c>
      <c r="I3716">
        <v>1221.8</v>
      </c>
      <c r="J3716" s="1">
        <v>1.2999999999999999E-2</v>
      </c>
      <c r="K3716">
        <v>16</v>
      </c>
      <c r="L3716">
        <v>1.52</v>
      </c>
      <c r="M3716">
        <v>24</v>
      </c>
      <c r="N3716">
        <v>3</v>
      </c>
      <c r="O3716">
        <v>93.6</v>
      </c>
      <c r="P3716">
        <v>69</v>
      </c>
      <c r="Q3716">
        <v>7</v>
      </c>
      <c r="R3716">
        <v>5</v>
      </c>
    </row>
    <row r="3717" spans="1:18" x14ac:dyDescent="0.25">
      <c r="A3717" t="s">
        <v>79</v>
      </c>
      <c r="B3717" s="20" t="s">
        <v>104</v>
      </c>
      <c r="C3717" t="s">
        <v>192</v>
      </c>
      <c r="D3717">
        <v>51.507350000000002</v>
      </c>
      <c r="E3717">
        <v>-0.12776000000000001</v>
      </c>
      <c r="F3717" t="s">
        <v>196</v>
      </c>
      <c r="G3717" t="s">
        <v>21</v>
      </c>
      <c r="H3717" t="s">
        <v>22</v>
      </c>
      <c r="I3717">
        <v>1099.5999999999999</v>
      </c>
      <c r="J3717" s="1">
        <v>1.0999999999999999E-2</v>
      </c>
      <c r="K3717">
        <v>12</v>
      </c>
      <c r="L3717">
        <v>0.7</v>
      </c>
      <c r="M3717">
        <v>8</v>
      </c>
      <c r="N3717">
        <v>4</v>
      </c>
      <c r="O3717">
        <v>198</v>
      </c>
      <c r="P3717">
        <v>57</v>
      </c>
      <c r="Q3717">
        <v>6</v>
      </c>
      <c r="R3717">
        <v>0</v>
      </c>
    </row>
    <row r="3718" spans="1:18" x14ac:dyDescent="0.25">
      <c r="A3718" t="s">
        <v>79</v>
      </c>
      <c r="B3718" s="20" t="s">
        <v>105</v>
      </c>
      <c r="C3718" t="s">
        <v>192</v>
      </c>
      <c r="D3718">
        <v>51.507350000000002</v>
      </c>
      <c r="E3718">
        <v>-0.12776000000000001</v>
      </c>
      <c r="F3718" t="s">
        <v>196</v>
      </c>
      <c r="G3718" t="s">
        <v>21</v>
      </c>
      <c r="H3718" t="s">
        <v>22</v>
      </c>
      <c r="I3718">
        <v>631.9</v>
      </c>
      <c r="J3718" s="1">
        <v>1.7999999999999999E-2</v>
      </c>
      <c r="K3718">
        <v>11</v>
      </c>
      <c r="L3718">
        <v>0.46</v>
      </c>
      <c r="M3718">
        <v>5</v>
      </c>
      <c r="N3718">
        <v>2</v>
      </c>
      <c r="O3718">
        <v>48</v>
      </c>
      <c r="P3718">
        <v>50</v>
      </c>
      <c r="Q3718">
        <v>7</v>
      </c>
      <c r="R3718">
        <v>0</v>
      </c>
    </row>
    <row r="3719" spans="1:18" x14ac:dyDescent="0.25">
      <c r="A3719" t="s">
        <v>79</v>
      </c>
      <c r="B3719" s="20" t="s">
        <v>106</v>
      </c>
      <c r="C3719" t="s">
        <v>192</v>
      </c>
      <c r="D3719">
        <v>51.507350000000002</v>
      </c>
      <c r="E3719">
        <v>-0.12776000000000001</v>
      </c>
      <c r="F3719" t="s">
        <v>196</v>
      </c>
      <c r="G3719" t="s">
        <v>21</v>
      </c>
      <c r="H3719" t="s">
        <v>22</v>
      </c>
      <c r="I3719">
        <v>783.2</v>
      </c>
      <c r="J3719" s="1">
        <v>1.4E-2</v>
      </c>
      <c r="K3719">
        <v>11</v>
      </c>
      <c r="L3719">
        <v>1.04</v>
      </c>
      <c r="M3719">
        <v>12</v>
      </c>
      <c r="N3719">
        <v>2</v>
      </c>
      <c r="O3719">
        <v>42</v>
      </c>
      <c r="P3719">
        <v>73</v>
      </c>
      <c r="Q3719">
        <v>8</v>
      </c>
      <c r="R3719">
        <v>11</v>
      </c>
    </row>
    <row r="3720" spans="1:18" x14ac:dyDescent="0.25">
      <c r="A3720" t="s">
        <v>79</v>
      </c>
      <c r="B3720" s="20" t="s">
        <v>107</v>
      </c>
      <c r="C3720" t="s">
        <v>192</v>
      </c>
      <c r="D3720">
        <v>51.507350000000002</v>
      </c>
      <c r="E3720">
        <v>-0.12776000000000001</v>
      </c>
      <c r="F3720" t="s">
        <v>196</v>
      </c>
      <c r="G3720" t="s">
        <v>21</v>
      </c>
      <c r="H3720" t="s">
        <v>22</v>
      </c>
      <c r="I3720">
        <v>578.6</v>
      </c>
      <c r="J3720" s="1">
        <v>1.2999999999999999E-2</v>
      </c>
      <c r="K3720">
        <v>8</v>
      </c>
      <c r="L3720">
        <v>0.57999999999999996</v>
      </c>
      <c r="M3720">
        <v>4</v>
      </c>
      <c r="N3720">
        <v>5</v>
      </c>
      <c r="O3720">
        <v>272.39999999999998</v>
      </c>
      <c r="P3720">
        <v>53</v>
      </c>
      <c r="Q3720">
        <v>14</v>
      </c>
      <c r="R3720">
        <v>3</v>
      </c>
    </row>
    <row r="3721" spans="1:18" x14ac:dyDescent="0.25">
      <c r="A3721" t="s">
        <v>79</v>
      </c>
      <c r="B3721" s="20" t="s">
        <v>108</v>
      </c>
      <c r="C3721" t="s">
        <v>192</v>
      </c>
      <c r="D3721">
        <v>51.507350000000002</v>
      </c>
      <c r="E3721">
        <v>-0.12776000000000001</v>
      </c>
      <c r="F3721" t="s">
        <v>196</v>
      </c>
      <c r="G3721" t="s">
        <v>21</v>
      </c>
      <c r="H3721" t="s">
        <v>22</v>
      </c>
      <c r="I3721">
        <v>439.4</v>
      </c>
      <c r="J3721" s="1">
        <v>1.6E-2</v>
      </c>
      <c r="K3721">
        <v>7</v>
      </c>
      <c r="L3721">
        <v>0.14000000000000001</v>
      </c>
      <c r="M3721">
        <v>1</v>
      </c>
      <c r="N3721">
        <v>2</v>
      </c>
      <c r="O3721">
        <v>81.599999999999994</v>
      </c>
      <c r="P3721">
        <v>79</v>
      </c>
      <c r="Q3721">
        <v>20</v>
      </c>
      <c r="R3721">
        <v>15</v>
      </c>
    </row>
    <row r="3722" spans="1:18" x14ac:dyDescent="0.25">
      <c r="A3722" t="s">
        <v>79</v>
      </c>
      <c r="B3722" s="20" t="s">
        <v>109</v>
      </c>
      <c r="C3722" t="s">
        <v>192</v>
      </c>
      <c r="D3722">
        <v>51.507350000000002</v>
      </c>
      <c r="E3722">
        <v>-0.12776000000000001</v>
      </c>
      <c r="F3722" t="s">
        <v>196</v>
      </c>
      <c r="G3722" t="s">
        <v>21</v>
      </c>
      <c r="H3722" t="s">
        <v>22</v>
      </c>
      <c r="I3722">
        <v>808</v>
      </c>
      <c r="J3722" s="1">
        <v>1.2999999999999999E-2</v>
      </c>
      <c r="K3722">
        <v>11</v>
      </c>
      <c r="L3722">
        <v>0.86</v>
      </c>
      <c r="M3722">
        <v>9</v>
      </c>
      <c r="N3722">
        <v>1</v>
      </c>
      <c r="O3722">
        <v>62.4</v>
      </c>
      <c r="P3722">
        <v>85</v>
      </c>
      <c r="Q3722">
        <v>12</v>
      </c>
      <c r="R3722">
        <v>14</v>
      </c>
    </row>
    <row r="3723" spans="1:18" x14ac:dyDescent="0.25">
      <c r="A3723" t="s">
        <v>79</v>
      </c>
      <c r="B3723" s="20" t="s">
        <v>110</v>
      </c>
      <c r="C3723" t="s">
        <v>192</v>
      </c>
      <c r="D3723">
        <v>51.507350000000002</v>
      </c>
      <c r="E3723">
        <v>-0.12776000000000001</v>
      </c>
      <c r="F3723" t="s">
        <v>196</v>
      </c>
      <c r="G3723" t="s">
        <v>21</v>
      </c>
      <c r="H3723" t="s">
        <v>22</v>
      </c>
      <c r="I3723">
        <v>1136.7</v>
      </c>
      <c r="J3723" s="1">
        <v>8.9999999999999993E-3</v>
      </c>
      <c r="K3723">
        <v>10</v>
      </c>
      <c r="L3723">
        <v>1.01</v>
      </c>
      <c r="M3723">
        <v>10</v>
      </c>
      <c r="N3723">
        <v>1</v>
      </c>
      <c r="O3723">
        <v>73.2</v>
      </c>
      <c r="P3723">
        <v>46</v>
      </c>
      <c r="Q3723">
        <v>8</v>
      </c>
      <c r="R3723">
        <v>11</v>
      </c>
    </row>
    <row r="3724" spans="1:18" x14ac:dyDescent="0.25">
      <c r="A3724" t="s">
        <v>79</v>
      </c>
      <c r="B3724" s="20" t="s">
        <v>111</v>
      </c>
      <c r="C3724" t="s">
        <v>192</v>
      </c>
      <c r="D3724">
        <v>51.507350000000002</v>
      </c>
      <c r="E3724">
        <v>-0.12776000000000001</v>
      </c>
      <c r="F3724" t="s">
        <v>196</v>
      </c>
      <c r="G3724" t="s">
        <v>21</v>
      </c>
      <c r="H3724" t="s">
        <v>22</v>
      </c>
      <c r="I3724">
        <v>1122</v>
      </c>
      <c r="J3724" s="1">
        <v>1.0999999999999999E-2</v>
      </c>
      <c r="K3724">
        <v>12</v>
      </c>
      <c r="L3724">
        <v>0.76</v>
      </c>
      <c r="M3724">
        <v>9</v>
      </c>
      <c r="N3724">
        <v>2</v>
      </c>
      <c r="O3724">
        <v>158.4</v>
      </c>
      <c r="P3724">
        <v>37</v>
      </c>
      <c r="Q3724">
        <v>13</v>
      </c>
      <c r="R3724">
        <v>14</v>
      </c>
    </row>
    <row r="3725" spans="1:18" x14ac:dyDescent="0.25">
      <c r="A3725" t="s">
        <v>79</v>
      </c>
      <c r="B3725" s="20" t="s">
        <v>112</v>
      </c>
      <c r="C3725" t="s">
        <v>192</v>
      </c>
      <c r="D3725">
        <v>51.507350000000002</v>
      </c>
      <c r="E3725">
        <v>-0.12776000000000001</v>
      </c>
      <c r="F3725" t="s">
        <v>196</v>
      </c>
      <c r="G3725" t="s">
        <v>21</v>
      </c>
      <c r="H3725" t="s">
        <v>22</v>
      </c>
      <c r="I3725">
        <v>866.6</v>
      </c>
      <c r="J3725" s="1">
        <v>1.2E-2</v>
      </c>
      <c r="K3725">
        <v>10</v>
      </c>
      <c r="L3725">
        <v>0.2</v>
      </c>
      <c r="M3725">
        <v>2</v>
      </c>
      <c r="N3725">
        <v>1</v>
      </c>
      <c r="O3725">
        <v>36</v>
      </c>
      <c r="P3725">
        <v>77</v>
      </c>
      <c r="Q3725">
        <v>14</v>
      </c>
      <c r="R3725">
        <v>5</v>
      </c>
    </row>
    <row r="3726" spans="1:18" x14ac:dyDescent="0.25">
      <c r="A3726" t="s">
        <v>79</v>
      </c>
      <c r="B3726" s="20" t="s">
        <v>113</v>
      </c>
      <c r="C3726" t="s">
        <v>192</v>
      </c>
      <c r="D3726">
        <v>51.507350000000002</v>
      </c>
      <c r="E3726">
        <v>-0.12776000000000001</v>
      </c>
      <c r="F3726" t="s">
        <v>196</v>
      </c>
      <c r="G3726" t="s">
        <v>21</v>
      </c>
      <c r="H3726" t="s">
        <v>22</v>
      </c>
      <c r="I3726">
        <v>1136.2</v>
      </c>
      <c r="J3726" s="1">
        <v>1.2E-2</v>
      </c>
      <c r="K3726">
        <v>14</v>
      </c>
      <c r="L3726">
        <v>1.1299999999999999</v>
      </c>
      <c r="M3726">
        <v>16</v>
      </c>
      <c r="N3726">
        <v>4</v>
      </c>
      <c r="O3726">
        <v>110.4</v>
      </c>
      <c r="P3726">
        <v>40</v>
      </c>
      <c r="Q3726">
        <v>16</v>
      </c>
      <c r="R3726">
        <v>12</v>
      </c>
    </row>
    <row r="3727" spans="1:18" x14ac:dyDescent="0.25">
      <c r="A3727" t="s">
        <v>79</v>
      </c>
      <c r="B3727" s="20" t="s">
        <v>114</v>
      </c>
      <c r="C3727" t="s">
        <v>192</v>
      </c>
      <c r="D3727">
        <v>51.507350000000002</v>
      </c>
      <c r="E3727">
        <v>-0.12776000000000001</v>
      </c>
      <c r="F3727" t="s">
        <v>196</v>
      </c>
      <c r="G3727" t="s">
        <v>21</v>
      </c>
      <c r="H3727" t="s">
        <v>22</v>
      </c>
      <c r="I3727">
        <v>931.9</v>
      </c>
      <c r="J3727" s="1">
        <v>0.01</v>
      </c>
      <c r="K3727">
        <v>9</v>
      </c>
      <c r="L3727">
        <v>0.57999999999999996</v>
      </c>
      <c r="M3727">
        <v>5</v>
      </c>
      <c r="N3727">
        <v>4</v>
      </c>
      <c r="O3727">
        <v>102</v>
      </c>
      <c r="P3727">
        <v>49</v>
      </c>
      <c r="Q3727">
        <v>22</v>
      </c>
      <c r="R3727">
        <v>8</v>
      </c>
    </row>
    <row r="3728" spans="1:18" x14ac:dyDescent="0.25">
      <c r="A3728" t="s">
        <v>79</v>
      </c>
      <c r="B3728" s="20" t="s">
        <v>115</v>
      </c>
      <c r="C3728" t="s">
        <v>192</v>
      </c>
      <c r="D3728">
        <v>51.507350000000002</v>
      </c>
      <c r="E3728">
        <v>-0.12776000000000001</v>
      </c>
      <c r="F3728" t="s">
        <v>196</v>
      </c>
      <c r="G3728" t="s">
        <v>21</v>
      </c>
      <c r="H3728" t="s">
        <v>22</v>
      </c>
      <c r="I3728">
        <v>1040.5999999999999</v>
      </c>
      <c r="J3728" s="1">
        <v>8.9999999999999993E-3</v>
      </c>
      <c r="K3728">
        <v>9</v>
      </c>
      <c r="L3728">
        <v>0.57999999999999996</v>
      </c>
      <c r="M3728">
        <v>5</v>
      </c>
      <c r="N3728">
        <v>4</v>
      </c>
      <c r="O3728">
        <v>133.19999999999999</v>
      </c>
      <c r="P3728">
        <v>50</v>
      </c>
      <c r="Q3728">
        <v>8</v>
      </c>
      <c r="R3728">
        <v>15</v>
      </c>
    </row>
    <row r="3729" spans="1:18" x14ac:dyDescent="0.25">
      <c r="A3729" t="s">
        <v>79</v>
      </c>
      <c r="B3729" s="20" t="s">
        <v>116</v>
      </c>
      <c r="C3729" t="s">
        <v>192</v>
      </c>
      <c r="D3729">
        <v>51.507350000000002</v>
      </c>
      <c r="E3729">
        <v>-0.12776000000000001</v>
      </c>
      <c r="F3729" t="s">
        <v>196</v>
      </c>
      <c r="G3729" t="s">
        <v>21</v>
      </c>
      <c r="H3729" t="s">
        <v>22</v>
      </c>
      <c r="I3729">
        <v>1096.7</v>
      </c>
      <c r="J3729" s="1">
        <v>1.4E-2</v>
      </c>
      <c r="K3729">
        <v>15</v>
      </c>
      <c r="L3729">
        <v>0.66</v>
      </c>
      <c r="M3729">
        <v>10</v>
      </c>
      <c r="N3729">
        <v>2</v>
      </c>
      <c r="O3729">
        <v>36</v>
      </c>
      <c r="P3729">
        <v>56</v>
      </c>
      <c r="Q3729">
        <v>17</v>
      </c>
      <c r="R3729">
        <v>12</v>
      </c>
    </row>
    <row r="3730" spans="1:18" x14ac:dyDescent="0.25">
      <c r="A3730" t="s">
        <v>79</v>
      </c>
      <c r="B3730" s="20">
        <v>44934</v>
      </c>
      <c r="C3730" t="s">
        <v>192</v>
      </c>
      <c r="D3730">
        <v>51.507350000000002</v>
      </c>
      <c r="E3730">
        <v>-0.12776000000000001</v>
      </c>
      <c r="F3730" t="s">
        <v>196</v>
      </c>
      <c r="G3730" t="s">
        <v>21</v>
      </c>
      <c r="H3730" t="s">
        <v>22</v>
      </c>
      <c r="I3730">
        <v>1021.1</v>
      </c>
      <c r="J3730" s="1">
        <v>0.01</v>
      </c>
      <c r="K3730">
        <v>10</v>
      </c>
      <c r="L3730">
        <v>0.6</v>
      </c>
      <c r="M3730">
        <v>6</v>
      </c>
      <c r="N3730">
        <v>1</v>
      </c>
      <c r="O3730">
        <v>51.6</v>
      </c>
      <c r="P3730">
        <v>35</v>
      </c>
      <c r="Q3730">
        <v>11</v>
      </c>
      <c r="R3730">
        <v>11</v>
      </c>
    </row>
    <row r="3731" spans="1:18" x14ac:dyDescent="0.25">
      <c r="A3731" t="s">
        <v>79</v>
      </c>
      <c r="B3731" s="20">
        <v>44965</v>
      </c>
      <c r="C3731" t="s">
        <v>192</v>
      </c>
      <c r="D3731">
        <v>51.507350000000002</v>
      </c>
      <c r="E3731">
        <v>-0.12776000000000001</v>
      </c>
      <c r="F3731" t="s">
        <v>196</v>
      </c>
      <c r="G3731" t="s">
        <v>21</v>
      </c>
      <c r="H3731" t="s">
        <v>22</v>
      </c>
      <c r="I3731">
        <v>624.1</v>
      </c>
      <c r="J3731" s="1">
        <v>1.0999999999999999E-2</v>
      </c>
      <c r="K3731">
        <v>7</v>
      </c>
      <c r="L3731">
        <v>0.64</v>
      </c>
      <c r="M3731">
        <v>4</v>
      </c>
      <c r="N3731">
        <v>2</v>
      </c>
      <c r="O3731">
        <v>116.4</v>
      </c>
      <c r="P3731">
        <v>68</v>
      </c>
      <c r="Q3731">
        <v>12</v>
      </c>
      <c r="R3731">
        <v>14</v>
      </c>
    </row>
    <row r="3732" spans="1:18" x14ac:dyDescent="0.25">
      <c r="A3732" t="s">
        <v>79</v>
      </c>
      <c r="B3732" s="20">
        <v>44993</v>
      </c>
      <c r="C3732" t="s">
        <v>192</v>
      </c>
      <c r="D3732">
        <v>51.507350000000002</v>
      </c>
      <c r="E3732">
        <v>-0.12776000000000001</v>
      </c>
      <c r="F3732" t="s">
        <v>196</v>
      </c>
      <c r="G3732" t="s">
        <v>21</v>
      </c>
      <c r="H3732" t="s">
        <v>22</v>
      </c>
      <c r="I3732">
        <v>817.2</v>
      </c>
      <c r="J3732" s="1">
        <v>1.2E-2</v>
      </c>
      <c r="K3732">
        <v>10</v>
      </c>
      <c r="L3732">
        <v>0.23</v>
      </c>
      <c r="M3732">
        <v>2</v>
      </c>
      <c r="N3732">
        <v>1</v>
      </c>
      <c r="O3732">
        <v>13.2</v>
      </c>
      <c r="P3732">
        <v>50</v>
      </c>
      <c r="Q3732">
        <v>13</v>
      </c>
      <c r="R3732">
        <v>17</v>
      </c>
    </row>
    <row r="3733" spans="1:18" x14ac:dyDescent="0.25">
      <c r="A3733" t="s">
        <v>79</v>
      </c>
      <c r="B3733" s="20">
        <v>45024</v>
      </c>
      <c r="C3733" t="s">
        <v>192</v>
      </c>
      <c r="D3733">
        <v>51.507350000000002</v>
      </c>
      <c r="E3733">
        <v>-0.12776000000000001</v>
      </c>
      <c r="F3733" t="s">
        <v>196</v>
      </c>
      <c r="G3733" t="s">
        <v>21</v>
      </c>
      <c r="H3733" t="s">
        <v>22</v>
      </c>
      <c r="I3733">
        <v>1194.3</v>
      </c>
      <c r="J3733" s="1">
        <v>1.0999999999999999E-2</v>
      </c>
      <c r="K3733">
        <v>13</v>
      </c>
      <c r="L3733">
        <v>0.28999999999999998</v>
      </c>
      <c r="M3733">
        <v>4</v>
      </c>
      <c r="N3733">
        <v>2</v>
      </c>
      <c r="O3733">
        <v>3.6</v>
      </c>
      <c r="P3733">
        <v>69</v>
      </c>
      <c r="Q3733">
        <v>9</v>
      </c>
      <c r="R3733">
        <v>11</v>
      </c>
    </row>
    <row r="3734" spans="1:18" x14ac:dyDescent="0.25">
      <c r="A3734" t="s">
        <v>79</v>
      </c>
      <c r="B3734" s="20">
        <v>45054</v>
      </c>
      <c r="C3734" t="s">
        <v>192</v>
      </c>
      <c r="D3734">
        <v>51.507350000000002</v>
      </c>
      <c r="E3734">
        <v>-0.12776000000000001</v>
      </c>
      <c r="F3734" t="s">
        <v>196</v>
      </c>
      <c r="G3734" t="s">
        <v>21</v>
      </c>
      <c r="H3734" t="s">
        <v>22</v>
      </c>
      <c r="I3734">
        <v>768.4</v>
      </c>
      <c r="J3734" s="1">
        <v>1.2999999999999999E-2</v>
      </c>
      <c r="K3734">
        <v>10</v>
      </c>
      <c r="L3734">
        <v>0.64</v>
      </c>
      <c r="M3734">
        <v>7</v>
      </c>
      <c r="N3734">
        <v>2</v>
      </c>
      <c r="O3734">
        <v>37.200000000000003</v>
      </c>
      <c r="P3734">
        <v>48</v>
      </c>
      <c r="Q3734">
        <v>19</v>
      </c>
      <c r="R3734">
        <v>9</v>
      </c>
    </row>
    <row r="3735" spans="1:18" x14ac:dyDescent="0.25">
      <c r="A3735" t="s">
        <v>79</v>
      </c>
      <c r="B3735" s="20">
        <v>45085</v>
      </c>
      <c r="C3735" t="s">
        <v>192</v>
      </c>
      <c r="D3735">
        <v>51.507350000000002</v>
      </c>
      <c r="E3735">
        <v>-0.12776000000000001</v>
      </c>
      <c r="F3735" t="s">
        <v>196</v>
      </c>
      <c r="G3735" t="s">
        <v>21</v>
      </c>
      <c r="H3735" t="s">
        <v>22</v>
      </c>
      <c r="I3735">
        <v>580.1</v>
      </c>
      <c r="J3735" s="1">
        <v>1.0999999999999999E-2</v>
      </c>
      <c r="K3735">
        <v>7</v>
      </c>
      <c r="L3735">
        <v>0.49</v>
      </c>
      <c r="M3735">
        <v>3</v>
      </c>
      <c r="N3735">
        <v>1</v>
      </c>
      <c r="O3735">
        <v>58.8</v>
      </c>
      <c r="P3735">
        <v>81</v>
      </c>
      <c r="Q3735">
        <v>22</v>
      </c>
      <c r="R3735">
        <v>0</v>
      </c>
    </row>
    <row r="3736" spans="1:18" x14ac:dyDescent="0.25">
      <c r="A3736" t="s">
        <v>79</v>
      </c>
      <c r="B3736" s="20">
        <v>45115</v>
      </c>
      <c r="C3736" t="s">
        <v>192</v>
      </c>
      <c r="D3736">
        <v>51.507350000000002</v>
      </c>
      <c r="E3736">
        <v>-0.12776000000000001</v>
      </c>
      <c r="F3736" t="s">
        <v>196</v>
      </c>
      <c r="G3736" t="s">
        <v>21</v>
      </c>
      <c r="H3736" t="s">
        <v>22</v>
      </c>
      <c r="I3736">
        <v>822</v>
      </c>
      <c r="J3736" s="1">
        <v>8.9999999999999993E-3</v>
      </c>
      <c r="K3736">
        <v>8</v>
      </c>
      <c r="L3736">
        <v>1.21</v>
      </c>
      <c r="M3736">
        <v>9</v>
      </c>
      <c r="N3736">
        <v>3</v>
      </c>
      <c r="O3736">
        <v>55.2</v>
      </c>
      <c r="P3736">
        <v>82</v>
      </c>
      <c r="Q3736">
        <v>8</v>
      </c>
      <c r="R3736">
        <v>9</v>
      </c>
    </row>
    <row r="3737" spans="1:18" x14ac:dyDescent="0.25">
      <c r="A3737" t="s">
        <v>79</v>
      </c>
      <c r="B3737" s="20">
        <v>45146</v>
      </c>
      <c r="C3737" t="s">
        <v>192</v>
      </c>
      <c r="D3737">
        <v>51.507350000000002</v>
      </c>
      <c r="E3737">
        <v>-0.12776000000000001</v>
      </c>
      <c r="F3737" t="s">
        <v>196</v>
      </c>
      <c r="G3737" t="s">
        <v>21</v>
      </c>
      <c r="H3737" t="s">
        <v>22</v>
      </c>
      <c r="I3737">
        <v>1280.5</v>
      </c>
      <c r="J3737" s="1">
        <v>1.4E-2</v>
      </c>
      <c r="K3737">
        <v>18</v>
      </c>
      <c r="L3737">
        <v>0.64</v>
      </c>
      <c r="M3737">
        <v>11</v>
      </c>
      <c r="N3737">
        <v>3</v>
      </c>
      <c r="O3737">
        <v>126</v>
      </c>
      <c r="P3737">
        <v>58</v>
      </c>
      <c r="Q3737">
        <v>8</v>
      </c>
      <c r="R3737">
        <v>15</v>
      </c>
    </row>
    <row r="3738" spans="1:18" x14ac:dyDescent="0.25">
      <c r="A3738" t="s">
        <v>79</v>
      </c>
      <c r="B3738" s="20">
        <v>45177</v>
      </c>
      <c r="C3738" t="s">
        <v>192</v>
      </c>
      <c r="D3738">
        <v>51.507350000000002</v>
      </c>
      <c r="E3738">
        <v>-0.12776000000000001</v>
      </c>
      <c r="F3738" t="s">
        <v>196</v>
      </c>
      <c r="G3738" t="s">
        <v>21</v>
      </c>
      <c r="H3738" t="s">
        <v>22</v>
      </c>
      <c r="I3738">
        <v>1296</v>
      </c>
      <c r="J3738" s="1">
        <v>1.4999999999999999E-2</v>
      </c>
      <c r="K3738">
        <v>19</v>
      </c>
      <c r="L3738">
        <v>0.21</v>
      </c>
      <c r="M3738">
        <v>4</v>
      </c>
      <c r="N3738">
        <v>3</v>
      </c>
      <c r="O3738">
        <v>193.2</v>
      </c>
      <c r="P3738">
        <v>62</v>
      </c>
      <c r="Q3738">
        <v>11</v>
      </c>
      <c r="R3738">
        <v>11</v>
      </c>
    </row>
    <row r="3739" spans="1:18" x14ac:dyDescent="0.25">
      <c r="A3739" t="s">
        <v>79</v>
      </c>
      <c r="B3739" s="20">
        <v>45207</v>
      </c>
      <c r="C3739" t="s">
        <v>192</v>
      </c>
      <c r="D3739">
        <v>51.507350000000002</v>
      </c>
      <c r="E3739">
        <v>-0.12776000000000001</v>
      </c>
      <c r="F3739" t="s">
        <v>196</v>
      </c>
      <c r="G3739" t="s">
        <v>21</v>
      </c>
      <c r="H3739" t="s">
        <v>22</v>
      </c>
      <c r="I3739">
        <v>1150.2</v>
      </c>
      <c r="J3739" s="1">
        <v>1.0999999999999999E-2</v>
      </c>
      <c r="K3739">
        <v>13</v>
      </c>
      <c r="L3739">
        <v>0.9</v>
      </c>
      <c r="M3739">
        <v>11</v>
      </c>
      <c r="N3739">
        <v>2</v>
      </c>
      <c r="O3739">
        <v>12</v>
      </c>
      <c r="P3739">
        <v>75</v>
      </c>
      <c r="Q3739">
        <v>16</v>
      </c>
      <c r="R3739">
        <v>14</v>
      </c>
    </row>
    <row r="3740" spans="1:18" x14ac:dyDescent="0.25">
      <c r="A3740" t="s">
        <v>79</v>
      </c>
      <c r="B3740" s="20">
        <v>45238</v>
      </c>
      <c r="C3740" t="s">
        <v>192</v>
      </c>
      <c r="D3740">
        <v>51.507350000000002</v>
      </c>
      <c r="E3740">
        <v>-0.12776000000000001</v>
      </c>
      <c r="F3740" t="s">
        <v>196</v>
      </c>
      <c r="G3740" t="s">
        <v>21</v>
      </c>
      <c r="H3740" t="s">
        <v>22</v>
      </c>
      <c r="I3740">
        <v>612.29999999999995</v>
      </c>
      <c r="J3740" s="1">
        <v>0.01</v>
      </c>
      <c r="K3740">
        <v>6</v>
      </c>
      <c r="L3740">
        <v>0.44</v>
      </c>
      <c r="M3740">
        <v>3</v>
      </c>
      <c r="N3740">
        <v>1</v>
      </c>
      <c r="O3740">
        <v>52.8</v>
      </c>
      <c r="P3740">
        <v>43</v>
      </c>
      <c r="Q3740">
        <v>17</v>
      </c>
      <c r="R3740">
        <v>8</v>
      </c>
    </row>
    <row r="3741" spans="1:18" x14ac:dyDescent="0.25">
      <c r="A3741" t="s">
        <v>79</v>
      </c>
      <c r="B3741" s="20">
        <v>45268</v>
      </c>
      <c r="C3741" t="s">
        <v>192</v>
      </c>
      <c r="D3741">
        <v>51.507350000000002</v>
      </c>
      <c r="E3741">
        <v>-0.12776000000000001</v>
      </c>
      <c r="F3741" t="s">
        <v>196</v>
      </c>
      <c r="G3741" t="s">
        <v>21</v>
      </c>
      <c r="H3741" t="s">
        <v>22</v>
      </c>
      <c r="I3741">
        <v>800.6</v>
      </c>
      <c r="J3741" s="1">
        <v>1.2999999999999999E-2</v>
      </c>
      <c r="K3741">
        <v>11</v>
      </c>
      <c r="L3741">
        <v>0.37</v>
      </c>
      <c r="M3741">
        <v>4</v>
      </c>
      <c r="N3741">
        <v>2</v>
      </c>
      <c r="O3741">
        <v>43.2</v>
      </c>
      <c r="P3741">
        <v>44</v>
      </c>
      <c r="Q3741">
        <v>17</v>
      </c>
      <c r="R3741">
        <v>8</v>
      </c>
    </row>
    <row r="3742" spans="1:18" x14ac:dyDescent="0.25">
      <c r="A3742" t="s">
        <v>79</v>
      </c>
      <c r="B3742" s="20" t="s">
        <v>117</v>
      </c>
      <c r="C3742" t="s">
        <v>192</v>
      </c>
      <c r="D3742">
        <v>51.507350000000002</v>
      </c>
      <c r="E3742">
        <v>-0.12776000000000001</v>
      </c>
      <c r="F3742" t="s">
        <v>196</v>
      </c>
      <c r="G3742" t="s">
        <v>21</v>
      </c>
      <c r="H3742" t="s">
        <v>22</v>
      </c>
      <c r="I3742">
        <v>845.4</v>
      </c>
      <c r="J3742" s="1">
        <v>1.7999999999999999E-2</v>
      </c>
      <c r="K3742">
        <v>15</v>
      </c>
      <c r="L3742">
        <v>0.99</v>
      </c>
      <c r="M3742">
        <v>15</v>
      </c>
      <c r="N3742">
        <v>1</v>
      </c>
      <c r="O3742">
        <v>82.8</v>
      </c>
      <c r="P3742">
        <v>73</v>
      </c>
      <c r="Q3742">
        <v>7</v>
      </c>
      <c r="R3742">
        <v>5</v>
      </c>
    </row>
    <row r="3743" spans="1:18" x14ac:dyDescent="0.25">
      <c r="A3743" t="s">
        <v>79</v>
      </c>
      <c r="B3743" s="20" t="s">
        <v>118</v>
      </c>
      <c r="C3743" t="s">
        <v>192</v>
      </c>
      <c r="D3743">
        <v>51.507350000000002</v>
      </c>
      <c r="E3743">
        <v>-0.12776000000000001</v>
      </c>
      <c r="F3743" t="s">
        <v>196</v>
      </c>
      <c r="G3743" t="s">
        <v>21</v>
      </c>
      <c r="H3743" t="s">
        <v>22</v>
      </c>
      <c r="I3743">
        <v>1280.8</v>
      </c>
      <c r="J3743" s="1">
        <v>1.2999999999999999E-2</v>
      </c>
      <c r="K3743">
        <v>16</v>
      </c>
      <c r="L3743">
        <v>0.7</v>
      </c>
      <c r="M3743">
        <v>11</v>
      </c>
      <c r="N3743">
        <v>3</v>
      </c>
      <c r="O3743">
        <v>126</v>
      </c>
      <c r="P3743">
        <v>42</v>
      </c>
      <c r="Q3743">
        <v>5</v>
      </c>
      <c r="R3743">
        <v>5</v>
      </c>
    </row>
    <row r="3744" spans="1:18" x14ac:dyDescent="0.25">
      <c r="A3744" t="s">
        <v>79</v>
      </c>
      <c r="B3744" s="20" t="s">
        <v>119</v>
      </c>
      <c r="C3744" t="s">
        <v>192</v>
      </c>
      <c r="D3744">
        <v>51.507350000000002</v>
      </c>
      <c r="E3744">
        <v>-0.12776000000000001</v>
      </c>
      <c r="F3744" t="s">
        <v>196</v>
      </c>
      <c r="G3744" t="s">
        <v>21</v>
      </c>
      <c r="H3744" t="s">
        <v>22</v>
      </c>
      <c r="I3744">
        <v>1040.8</v>
      </c>
      <c r="J3744" s="1">
        <v>1.2999999999999999E-2</v>
      </c>
      <c r="K3744">
        <v>14</v>
      </c>
      <c r="L3744">
        <v>0.48</v>
      </c>
      <c r="M3744">
        <v>7</v>
      </c>
      <c r="N3744">
        <v>1</v>
      </c>
      <c r="O3744">
        <v>81.599999999999994</v>
      </c>
      <c r="P3744">
        <v>69</v>
      </c>
      <c r="Q3744">
        <v>8</v>
      </c>
      <c r="R3744">
        <v>6</v>
      </c>
    </row>
    <row r="3745" spans="1:18" x14ac:dyDescent="0.25">
      <c r="A3745" t="s">
        <v>79</v>
      </c>
      <c r="B3745" s="20" t="s">
        <v>120</v>
      </c>
      <c r="C3745" t="s">
        <v>192</v>
      </c>
      <c r="D3745">
        <v>51.507350000000002</v>
      </c>
      <c r="E3745">
        <v>-0.12776000000000001</v>
      </c>
      <c r="F3745" t="s">
        <v>196</v>
      </c>
      <c r="G3745" t="s">
        <v>21</v>
      </c>
      <c r="H3745" t="s">
        <v>22</v>
      </c>
      <c r="I3745">
        <v>1177.2</v>
      </c>
      <c r="J3745" s="1">
        <v>1.4E-2</v>
      </c>
      <c r="K3745">
        <v>17</v>
      </c>
      <c r="L3745">
        <v>0.95</v>
      </c>
      <c r="M3745">
        <v>16</v>
      </c>
      <c r="N3745">
        <v>3</v>
      </c>
      <c r="O3745">
        <v>92.4</v>
      </c>
      <c r="P3745">
        <v>46</v>
      </c>
      <c r="Q3745">
        <v>4</v>
      </c>
      <c r="R3745">
        <v>9</v>
      </c>
    </row>
    <row r="3746" spans="1:18" x14ac:dyDescent="0.25">
      <c r="A3746" t="s">
        <v>79</v>
      </c>
      <c r="B3746" s="20" t="s">
        <v>121</v>
      </c>
      <c r="C3746" t="s">
        <v>192</v>
      </c>
      <c r="D3746">
        <v>51.507350000000002</v>
      </c>
      <c r="E3746">
        <v>-0.12776000000000001</v>
      </c>
      <c r="F3746" t="s">
        <v>196</v>
      </c>
      <c r="G3746" t="s">
        <v>21</v>
      </c>
      <c r="H3746" t="s">
        <v>22</v>
      </c>
      <c r="I3746">
        <v>1254.2</v>
      </c>
      <c r="J3746" s="1">
        <v>1.0999999999999999E-2</v>
      </c>
      <c r="K3746">
        <v>13</v>
      </c>
      <c r="L3746">
        <v>0.32</v>
      </c>
      <c r="M3746">
        <v>4</v>
      </c>
      <c r="N3746">
        <v>1</v>
      </c>
      <c r="O3746">
        <v>38.4</v>
      </c>
      <c r="P3746">
        <v>77</v>
      </c>
      <c r="Q3746">
        <v>19</v>
      </c>
      <c r="R3746">
        <v>15</v>
      </c>
    </row>
    <row r="3747" spans="1:18" x14ac:dyDescent="0.25">
      <c r="A3747" t="s">
        <v>79</v>
      </c>
      <c r="B3747" s="20" t="s">
        <v>122</v>
      </c>
      <c r="C3747" t="s">
        <v>192</v>
      </c>
      <c r="D3747">
        <v>51.507350000000002</v>
      </c>
      <c r="E3747">
        <v>-0.12776000000000001</v>
      </c>
      <c r="F3747" t="s">
        <v>196</v>
      </c>
      <c r="G3747" t="s">
        <v>21</v>
      </c>
      <c r="H3747" t="s">
        <v>22</v>
      </c>
      <c r="I3747">
        <v>752.6</v>
      </c>
      <c r="J3747" s="1">
        <v>1.2E-2</v>
      </c>
      <c r="K3747">
        <v>9</v>
      </c>
      <c r="L3747">
        <v>1.0900000000000001</v>
      </c>
      <c r="M3747">
        <v>10</v>
      </c>
      <c r="N3747">
        <v>2</v>
      </c>
      <c r="O3747">
        <v>69.599999999999994</v>
      </c>
      <c r="P3747">
        <v>52</v>
      </c>
      <c r="Q3747">
        <v>8</v>
      </c>
      <c r="R3747">
        <v>12</v>
      </c>
    </row>
    <row r="3748" spans="1:18" x14ac:dyDescent="0.25">
      <c r="A3748" t="s">
        <v>79</v>
      </c>
      <c r="B3748" s="20" t="s">
        <v>123</v>
      </c>
      <c r="C3748" t="s">
        <v>192</v>
      </c>
      <c r="D3748">
        <v>51.507350000000002</v>
      </c>
      <c r="E3748">
        <v>-0.12776000000000001</v>
      </c>
      <c r="F3748" t="s">
        <v>196</v>
      </c>
      <c r="G3748" t="s">
        <v>21</v>
      </c>
      <c r="H3748" t="s">
        <v>22</v>
      </c>
      <c r="I3748">
        <v>1378.4</v>
      </c>
      <c r="J3748" s="1">
        <v>0.01</v>
      </c>
      <c r="K3748">
        <v>13</v>
      </c>
      <c r="L3748">
        <v>1.1299999999999999</v>
      </c>
      <c r="M3748">
        <v>15</v>
      </c>
      <c r="N3748">
        <v>2</v>
      </c>
      <c r="O3748">
        <v>12</v>
      </c>
      <c r="P3748">
        <v>63</v>
      </c>
      <c r="Q3748">
        <v>12</v>
      </c>
      <c r="R3748">
        <v>5</v>
      </c>
    </row>
    <row r="3749" spans="1:18" x14ac:dyDescent="0.25">
      <c r="A3749" t="s">
        <v>79</v>
      </c>
      <c r="B3749" s="20" t="s">
        <v>124</v>
      </c>
      <c r="C3749" t="s">
        <v>192</v>
      </c>
      <c r="D3749">
        <v>51.507350000000002</v>
      </c>
      <c r="E3749">
        <v>-0.12776000000000001</v>
      </c>
      <c r="F3749" t="s">
        <v>196</v>
      </c>
      <c r="G3749" t="s">
        <v>21</v>
      </c>
      <c r="H3749" t="s">
        <v>22</v>
      </c>
      <c r="I3749">
        <v>947.9</v>
      </c>
      <c r="J3749" s="1">
        <v>1.2999999999999999E-2</v>
      </c>
      <c r="K3749">
        <v>12</v>
      </c>
      <c r="L3749">
        <v>0.74</v>
      </c>
      <c r="M3749">
        <v>9</v>
      </c>
      <c r="N3749">
        <v>1</v>
      </c>
      <c r="O3749">
        <v>60</v>
      </c>
      <c r="P3749">
        <v>38</v>
      </c>
      <c r="Q3749">
        <v>6</v>
      </c>
      <c r="R3749">
        <v>15</v>
      </c>
    </row>
    <row r="3750" spans="1:18" x14ac:dyDescent="0.25">
      <c r="A3750" t="s">
        <v>79</v>
      </c>
      <c r="B3750" s="20" t="s">
        <v>125</v>
      </c>
      <c r="C3750" t="s">
        <v>192</v>
      </c>
      <c r="D3750">
        <v>51.507350000000002</v>
      </c>
      <c r="E3750">
        <v>-0.12776000000000001</v>
      </c>
      <c r="F3750" t="s">
        <v>196</v>
      </c>
      <c r="G3750" t="s">
        <v>21</v>
      </c>
      <c r="H3750" t="s">
        <v>22</v>
      </c>
      <c r="I3750">
        <v>991.3</v>
      </c>
      <c r="J3750" s="1">
        <v>8.9999999999999993E-3</v>
      </c>
      <c r="K3750">
        <v>9</v>
      </c>
      <c r="L3750">
        <v>1.52</v>
      </c>
      <c r="M3750">
        <v>14</v>
      </c>
      <c r="N3750">
        <v>4</v>
      </c>
      <c r="O3750">
        <v>93.6</v>
      </c>
      <c r="P3750">
        <v>52</v>
      </c>
      <c r="Q3750">
        <v>17</v>
      </c>
      <c r="R3750">
        <v>18</v>
      </c>
    </row>
    <row r="3751" spans="1:18" x14ac:dyDescent="0.25">
      <c r="A3751" t="s">
        <v>79</v>
      </c>
      <c r="B3751" s="20" t="s">
        <v>126</v>
      </c>
      <c r="C3751" t="s">
        <v>192</v>
      </c>
      <c r="D3751">
        <v>51.507350000000002</v>
      </c>
      <c r="E3751">
        <v>-0.12776000000000001</v>
      </c>
      <c r="F3751" t="s">
        <v>196</v>
      </c>
      <c r="G3751" t="s">
        <v>21</v>
      </c>
      <c r="H3751" t="s">
        <v>22</v>
      </c>
      <c r="I3751">
        <v>1012.4</v>
      </c>
      <c r="J3751" s="1">
        <v>1.4999999999999999E-2</v>
      </c>
      <c r="K3751">
        <v>15</v>
      </c>
      <c r="L3751">
        <v>0.98</v>
      </c>
      <c r="M3751">
        <v>14</v>
      </c>
      <c r="N3751">
        <v>3</v>
      </c>
      <c r="O3751">
        <v>160.80000000000001</v>
      </c>
      <c r="P3751">
        <v>80</v>
      </c>
      <c r="Q3751">
        <v>9</v>
      </c>
      <c r="R3751">
        <v>8</v>
      </c>
    </row>
    <row r="3752" spans="1:18" x14ac:dyDescent="0.25">
      <c r="A3752" t="s">
        <v>79</v>
      </c>
      <c r="B3752" s="20" t="s">
        <v>127</v>
      </c>
      <c r="C3752" t="s">
        <v>192</v>
      </c>
      <c r="D3752">
        <v>51.507350000000002</v>
      </c>
      <c r="E3752">
        <v>-0.12776000000000001</v>
      </c>
      <c r="F3752" t="s">
        <v>196</v>
      </c>
      <c r="G3752" t="s">
        <v>21</v>
      </c>
      <c r="H3752" t="s">
        <v>22</v>
      </c>
      <c r="I3752">
        <v>714.6</v>
      </c>
      <c r="J3752" s="1">
        <v>1.0999999999999999E-2</v>
      </c>
      <c r="K3752">
        <v>8</v>
      </c>
      <c r="L3752">
        <v>0.89</v>
      </c>
      <c r="M3752">
        <v>7</v>
      </c>
      <c r="N3752">
        <v>3</v>
      </c>
      <c r="O3752">
        <v>158.4</v>
      </c>
      <c r="P3752">
        <v>34</v>
      </c>
      <c r="Q3752">
        <v>21</v>
      </c>
      <c r="R3752">
        <v>17</v>
      </c>
    </row>
    <row r="3753" spans="1:18" x14ac:dyDescent="0.25">
      <c r="A3753" t="s">
        <v>79</v>
      </c>
      <c r="B3753" s="20" t="s">
        <v>128</v>
      </c>
      <c r="C3753" t="s">
        <v>192</v>
      </c>
      <c r="D3753">
        <v>51.507350000000002</v>
      </c>
      <c r="E3753">
        <v>-0.12776000000000001</v>
      </c>
      <c r="F3753" t="s">
        <v>196</v>
      </c>
      <c r="G3753" t="s">
        <v>21</v>
      </c>
      <c r="H3753" t="s">
        <v>22</v>
      </c>
      <c r="I3753">
        <v>603.4</v>
      </c>
      <c r="J3753" s="1">
        <v>8.0000000000000002E-3</v>
      </c>
      <c r="K3753">
        <v>5</v>
      </c>
      <c r="L3753">
        <v>1.05</v>
      </c>
      <c r="M3753">
        <v>5</v>
      </c>
      <c r="N3753">
        <v>5</v>
      </c>
      <c r="O3753">
        <v>116.4</v>
      </c>
      <c r="P3753">
        <v>73</v>
      </c>
      <c r="Q3753">
        <v>14</v>
      </c>
      <c r="R3753">
        <v>9</v>
      </c>
    </row>
    <row r="3754" spans="1:18" x14ac:dyDescent="0.25">
      <c r="A3754" t="s">
        <v>79</v>
      </c>
      <c r="B3754" s="20" t="s">
        <v>129</v>
      </c>
      <c r="C3754" t="s">
        <v>192</v>
      </c>
      <c r="D3754">
        <v>51.507350000000002</v>
      </c>
      <c r="E3754">
        <v>-0.12776000000000001</v>
      </c>
      <c r="F3754" t="s">
        <v>196</v>
      </c>
      <c r="G3754" t="s">
        <v>21</v>
      </c>
      <c r="H3754" t="s">
        <v>22</v>
      </c>
      <c r="I3754">
        <v>1199.5</v>
      </c>
      <c r="J3754" s="1">
        <v>8.9999999999999993E-3</v>
      </c>
      <c r="K3754">
        <v>11</v>
      </c>
      <c r="L3754">
        <v>0.44</v>
      </c>
      <c r="M3754">
        <v>5</v>
      </c>
      <c r="N3754">
        <v>2</v>
      </c>
      <c r="O3754">
        <v>156</v>
      </c>
      <c r="P3754">
        <v>90</v>
      </c>
      <c r="Q3754">
        <v>6</v>
      </c>
      <c r="R3754">
        <v>9</v>
      </c>
    </row>
    <row r="3755" spans="1:18" x14ac:dyDescent="0.25">
      <c r="A3755" t="s">
        <v>79</v>
      </c>
      <c r="B3755" s="20" t="s">
        <v>130</v>
      </c>
      <c r="C3755" t="s">
        <v>192</v>
      </c>
      <c r="D3755">
        <v>51.507350000000002</v>
      </c>
      <c r="E3755">
        <v>-0.12776000000000001</v>
      </c>
      <c r="F3755" t="s">
        <v>196</v>
      </c>
      <c r="G3755" t="s">
        <v>21</v>
      </c>
      <c r="H3755" t="s">
        <v>22</v>
      </c>
      <c r="I3755">
        <v>1198.8</v>
      </c>
      <c r="J3755" s="1">
        <v>1.4E-2</v>
      </c>
      <c r="K3755">
        <v>17</v>
      </c>
      <c r="L3755">
        <v>1.55</v>
      </c>
      <c r="M3755">
        <v>26</v>
      </c>
      <c r="N3755">
        <v>2</v>
      </c>
      <c r="O3755">
        <v>31.2</v>
      </c>
      <c r="P3755">
        <v>81</v>
      </c>
      <c r="Q3755">
        <v>16</v>
      </c>
      <c r="R3755">
        <v>6</v>
      </c>
    </row>
    <row r="3756" spans="1:18" x14ac:dyDescent="0.25">
      <c r="A3756" t="s">
        <v>79</v>
      </c>
      <c r="B3756" s="20" t="s">
        <v>131</v>
      </c>
      <c r="C3756" t="s">
        <v>192</v>
      </c>
      <c r="D3756">
        <v>51.507350000000002</v>
      </c>
      <c r="E3756">
        <v>-0.12776000000000001</v>
      </c>
      <c r="F3756" t="s">
        <v>196</v>
      </c>
      <c r="G3756" t="s">
        <v>21</v>
      </c>
      <c r="H3756" t="s">
        <v>22</v>
      </c>
      <c r="I3756">
        <v>669.6</v>
      </c>
      <c r="J3756" s="1">
        <v>1.4E-2</v>
      </c>
      <c r="K3756">
        <v>9</v>
      </c>
      <c r="L3756">
        <v>0.68</v>
      </c>
      <c r="M3756">
        <v>6</v>
      </c>
      <c r="N3756">
        <v>2</v>
      </c>
      <c r="O3756">
        <v>10.8</v>
      </c>
      <c r="P3756">
        <v>42</v>
      </c>
      <c r="Q3756">
        <v>7</v>
      </c>
      <c r="R3756">
        <v>15</v>
      </c>
    </row>
    <row r="3757" spans="1:18" x14ac:dyDescent="0.25">
      <c r="A3757" t="s">
        <v>79</v>
      </c>
      <c r="B3757" s="20" t="s">
        <v>132</v>
      </c>
      <c r="C3757" t="s">
        <v>192</v>
      </c>
      <c r="D3757">
        <v>51.507350000000002</v>
      </c>
      <c r="E3757">
        <v>-0.12776000000000001</v>
      </c>
      <c r="F3757" t="s">
        <v>196</v>
      </c>
      <c r="G3757" t="s">
        <v>21</v>
      </c>
      <c r="H3757" t="s">
        <v>22</v>
      </c>
      <c r="I3757">
        <v>877.9</v>
      </c>
      <c r="J3757" s="1">
        <v>1.2E-2</v>
      </c>
      <c r="K3757">
        <v>10</v>
      </c>
      <c r="L3757">
        <v>0.97</v>
      </c>
      <c r="M3757">
        <v>10</v>
      </c>
      <c r="N3757">
        <v>1</v>
      </c>
      <c r="O3757">
        <v>7.2</v>
      </c>
      <c r="P3757">
        <v>55</v>
      </c>
      <c r="Q3757">
        <v>16</v>
      </c>
      <c r="R3757">
        <v>8</v>
      </c>
    </row>
    <row r="3758" spans="1:18" x14ac:dyDescent="0.25">
      <c r="A3758" t="s">
        <v>79</v>
      </c>
      <c r="B3758" s="20" t="s">
        <v>133</v>
      </c>
      <c r="C3758" t="s">
        <v>192</v>
      </c>
      <c r="D3758">
        <v>51.507350000000002</v>
      </c>
      <c r="E3758">
        <v>-0.12776000000000001</v>
      </c>
      <c r="F3758" t="s">
        <v>196</v>
      </c>
      <c r="G3758" t="s">
        <v>21</v>
      </c>
      <c r="H3758" t="s">
        <v>22</v>
      </c>
      <c r="I3758">
        <v>555.4</v>
      </c>
      <c r="J3758" s="1">
        <v>1.0999999999999999E-2</v>
      </c>
      <c r="K3758">
        <v>6</v>
      </c>
      <c r="L3758">
        <v>1.04</v>
      </c>
      <c r="M3758">
        <v>7</v>
      </c>
      <c r="N3758">
        <v>2</v>
      </c>
      <c r="O3758">
        <v>8.4</v>
      </c>
      <c r="P3758">
        <v>77</v>
      </c>
      <c r="Q3758">
        <v>15</v>
      </c>
      <c r="R3758">
        <v>8</v>
      </c>
    </row>
    <row r="3759" spans="1:18" x14ac:dyDescent="0.25">
      <c r="A3759" t="s">
        <v>79</v>
      </c>
      <c r="B3759" s="20" t="s">
        <v>134</v>
      </c>
      <c r="C3759" t="s">
        <v>192</v>
      </c>
      <c r="D3759">
        <v>51.507350000000002</v>
      </c>
      <c r="E3759">
        <v>-0.12776000000000001</v>
      </c>
      <c r="F3759" t="s">
        <v>196</v>
      </c>
      <c r="G3759" t="s">
        <v>21</v>
      </c>
      <c r="H3759" t="s">
        <v>22</v>
      </c>
      <c r="I3759">
        <v>1249.5999999999999</v>
      </c>
      <c r="J3759" s="1">
        <v>1.2E-2</v>
      </c>
      <c r="K3759">
        <v>14</v>
      </c>
      <c r="L3759">
        <v>0.28000000000000003</v>
      </c>
      <c r="M3759">
        <v>4</v>
      </c>
      <c r="N3759">
        <v>4</v>
      </c>
      <c r="O3759">
        <v>96</v>
      </c>
      <c r="P3759">
        <v>56</v>
      </c>
      <c r="Q3759">
        <v>17</v>
      </c>
      <c r="R3759">
        <v>15</v>
      </c>
    </row>
    <row r="3760" spans="1:18" x14ac:dyDescent="0.25">
      <c r="A3760" t="s">
        <v>79</v>
      </c>
      <c r="B3760" s="20" t="s">
        <v>135</v>
      </c>
      <c r="C3760" t="s">
        <v>192</v>
      </c>
      <c r="D3760">
        <v>51.507350000000002</v>
      </c>
      <c r="E3760">
        <v>-0.12776000000000001</v>
      </c>
      <c r="F3760" t="s">
        <v>196</v>
      </c>
      <c r="G3760" t="s">
        <v>21</v>
      </c>
      <c r="H3760" t="s">
        <v>22</v>
      </c>
      <c r="I3760">
        <v>1520.6</v>
      </c>
      <c r="J3760" s="1">
        <v>1.7000000000000001E-2</v>
      </c>
      <c r="K3760">
        <v>26</v>
      </c>
      <c r="L3760">
        <v>0.26</v>
      </c>
      <c r="M3760">
        <v>7</v>
      </c>
      <c r="N3760">
        <v>3</v>
      </c>
      <c r="O3760">
        <v>210</v>
      </c>
      <c r="P3760">
        <v>56</v>
      </c>
      <c r="Q3760">
        <v>7</v>
      </c>
      <c r="R3760">
        <v>14</v>
      </c>
    </row>
    <row r="3761" spans="1:18" x14ac:dyDescent="0.25">
      <c r="A3761" t="s">
        <v>136</v>
      </c>
      <c r="B3761" s="20">
        <v>44935</v>
      </c>
      <c r="C3761" t="s">
        <v>192</v>
      </c>
      <c r="D3761">
        <v>51.507350000000002</v>
      </c>
      <c r="E3761">
        <v>-0.12776000000000001</v>
      </c>
      <c r="F3761" t="s">
        <v>196</v>
      </c>
      <c r="G3761" t="s">
        <v>21</v>
      </c>
      <c r="H3761" t="s">
        <v>22</v>
      </c>
      <c r="I3761">
        <v>1540</v>
      </c>
      <c r="J3761" s="1">
        <v>1.9E-2</v>
      </c>
      <c r="K3761">
        <v>29</v>
      </c>
      <c r="L3761">
        <v>1.23</v>
      </c>
      <c r="M3761">
        <v>36</v>
      </c>
      <c r="N3761">
        <v>7</v>
      </c>
      <c r="O3761">
        <v>266.39999999999998</v>
      </c>
      <c r="P3761">
        <v>50</v>
      </c>
      <c r="Q3761">
        <v>6</v>
      </c>
      <c r="R3761">
        <v>2</v>
      </c>
    </row>
    <row r="3762" spans="1:18" x14ac:dyDescent="0.25">
      <c r="A3762" t="s">
        <v>136</v>
      </c>
      <c r="B3762" s="20">
        <v>44966</v>
      </c>
      <c r="C3762" t="s">
        <v>192</v>
      </c>
      <c r="D3762">
        <v>51.507350000000002</v>
      </c>
      <c r="E3762">
        <v>-0.12776000000000001</v>
      </c>
      <c r="F3762" t="s">
        <v>196</v>
      </c>
      <c r="G3762" t="s">
        <v>21</v>
      </c>
      <c r="H3762" t="s">
        <v>22</v>
      </c>
      <c r="I3762">
        <v>1571</v>
      </c>
      <c r="J3762" s="1">
        <v>2.1000000000000001E-2</v>
      </c>
      <c r="K3762">
        <v>34</v>
      </c>
      <c r="L3762">
        <v>1.1299999999999999</v>
      </c>
      <c r="M3762">
        <v>38</v>
      </c>
      <c r="N3762">
        <v>3</v>
      </c>
      <c r="O3762">
        <v>264</v>
      </c>
      <c r="P3762">
        <v>72</v>
      </c>
      <c r="Q3762">
        <v>15</v>
      </c>
      <c r="R3762">
        <v>6</v>
      </c>
    </row>
    <row r="3763" spans="1:18" x14ac:dyDescent="0.25">
      <c r="A3763" t="s">
        <v>136</v>
      </c>
      <c r="B3763" s="20">
        <v>44994</v>
      </c>
      <c r="C3763" t="s">
        <v>192</v>
      </c>
      <c r="D3763">
        <v>51.507350000000002</v>
      </c>
      <c r="E3763">
        <v>-0.12776000000000001</v>
      </c>
      <c r="F3763" t="s">
        <v>196</v>
      </c>
      <c r="G3763" t="s">
        <v>21</v>
      </c>
      <c r="H3763" t="s">
        <v>22</v>
      </c>
      <c r="I3763">
        <v>1702</v>
      </c>
      <c r="J3763" s="1">
        <v>1.4999999999999999E-2</v>
      </c>
      <c r="K3763">
        <v>25</v>
      </c>
      <c r="L3763">
        <v>1.05</v>
      </c>
      <c r="M3763">
        <v>26</v>
      </c>
      <c r="N3763">
        <v>5</v>
      </c>
      <c r="O3763">
        <v>164.4</v>
      </c>
      <c r="P3763">
        <v>37</v>
      </c>
      <c r="Q3763">
        <v>15</v>
      </c>
      <c r="R3763">
        <v>15</v>
      </c>
    </row>
    <row r="3764" spans="1:18" x14ac:dyDescent="0.25">
      <c r="A3764" t="s">
        <v>136</v>
      </c>
      <c r="B3764" s="20">
        <v>45025</v>
      </c>
      <c r="C3764" t="s">
        <v>192</v>
      </c>
      <c r="D3764">
        <v>51.507350000000002</v>
      </c>
      <c r="E3764">
        <v>-0.12776000000000001</v>
      </c>
      <c r="F3764" t="s">
        <v>196</v>
      </c>
      <c r="G3764" t="s">
        <v>21</v>
      </c>
      <c r="H3764" t="s">
        <v>22</v>
      </c>
      <c r="I3764">
        <v>1773</v>
      </c>
      <c r="J3764" s="1">
        <v>0.01</v>
      </c>
      <c r="K3764">
        <v>18</v>
      </c>
      <c r="L3764">
        <v>0.81</v>
      </c>
      <c r="M3764">
        <v>15</v>
      </c>
      <c r="N3764">
        <v>3</v>
      </c>
      <c r="O3764">
        <v>52.8</v>
      </c>
      <c r="P3764">
        <v>39</v>
      </c>
      <c r="Q3764">
        <v>2</v>
      </c>
      <c r="R3764">
        <v>3</v>
      </c>
    </row>
    <row r="3765" spans="1:18" x14ac:dyDescent="0.25">
      <c r="A3765" t="s">
        <v>136</v>
      </c>
      <c r="B3765" s="20">
        <v>45055</v>
      </c>
      <c r="C3765" t="s">
        <v>192</v>
      </c>
      <c r="D3765">
        <v>51.507350000000002</v>
      </c>
      <c r="E3765">
        <v>-0.12776000000000001</v>
      </c>
      <c r="F3765" t="s">
        <v>196</v>
      </c>
      <c r="G3765" t="s">
        <v>21</v>
      </c>
      <c r="H3765" t="s">
        <v>22</v>
      </c>
      <c r="I3765">
        <v>1995</v>
      </c>
      <c r="J3765" s="1">
        <v>1.7999999999999999E-2</v>
      </c>
      <c r="K3765">
        <v>36</v>
      </c>
      <c r="L3765">
        <v>0.79</v>
      </c>
      <c r="M3765">
        <v>29</v>
      </c>
      <c r="N3765">
        <v>4</v>
      </c>
      <c r="O3765">
        <v>415.2</v>
      </c>
      <c r="P3765">
        <v>71</v>
      </c>
      <c r="Q3765">
        <v>19</v>
      </c>
      <c r="R3765">
        <v>3</v>
      </c>
    </row>
    <row r="3766" spans="1:18" x14ac:dyDescent="0.25">
      <c r="A3766" t="s">
        <v>136</v>
      </c>
      <c r="B3766" s="20">
        <v>45086</v>
      </c>
      <c r="C3766" t="s">
        <v>192</v>
      </c>
      <c r="D3766">
        <v>51.507350000000002</v>
      </c>
      <c r="E3766">
        <v>-0.12776000000000001</v>
      </c>
      <c r="F3766" t="s">
        <v>196</v>
      </c>
      <c r="G3766" t="s">
        <v>21</v>
      </c>
      <c r="H3766" t="s">
        <v>22</v>
      </c>
      <c r="I3766">
        <v>1936</v>
      </c>
      <c r="J3766" s="1">
        <v>1.0999999999999999E-2</v>
      </c>
      <c r="K3766">
        <v>21</v>
      </c>
      <c r="L3766">
        <v>1.36</v>
      </c>
      <c r="M3766">
        <v>29</v>
      </c>
      <c r="N3766">
        <v>2</v>
      </c>
      <c r="O3766">
        <v>165.6</v>
      </c>
      <c r="P3766">
        <v>59</v>
      </c>
      <c r="Q3766">
        <v>11</v>
      </c>
      <c r="R3766">
        <v>11</v>
      </c>
    </row>
    <row r="3767" spans="1:18" x14ac:dyDescent="0.25">
      <c r="A3767" t="s">
        <v>136</v>
      </c>
      <c r="B3767" s="20">
        <v>45116</v>
      </c>
      <c r="C3767" t="s">
        <v>192</v>
      </c>
      <c r="D3767">
        <v>51.507350000000002</v>
      </c>
      <c r="E3767">
        <v>-0.12776000000000001</v>
      </c>
      <c r="F3767" t="s">
        <v>196</v>
      </c>
      <c r="G3767" t="s">
        <v>21</v>
      </c>
      <c r="H3767" t="s">
        <v>22</v>
      </c>
      <c r="I3767">
        <v>1577</v>
      </c>
      <c r="J3767" s="1">
        <v>1.2E-2</v>
      </c>
      <c r="K3767">
        <v>19</v>
      </c>
      <c r="L3767">
        <v>1.0900000000000001</v>
      </c>
      <c r="M3767">
        <v>21</v>
      </c>
      <c r="N3767">
        <v>5</v>
      </c>
      <c r="O3767">
        <v>262.8</v>
      </c>
      <c r="P3767">
        <v>47</v>
      </c>
      <c r="Q3767">
        <v>26</v>
      </c>
      <c r="R3767">
        <v>2</v>
      </c>
    </row>
    <row r="3768" spans="1:18" x14ac:dyDescent="0.25">
      <c r="A3768" t="s">
        <v>136</v>
      </c>
      <c r="B3768" s="20">
        <v>45147</v>
      </c>
      <c r="C3768" t="s">
        <v>192</v>
      </c>
      <c r="D3768">
        <v>51.507350000000002</v>
      </c>
      <c r="E3768">
        <v>-0.12776000000000001</v>
      </c>
      <c r="F3768" t="s">
        <v>196</v>
      </c>
      <c r="G3768" t="s">
        <v>21</v>
      </c>
      <c r="H3768" t="s">
        <v>22</v>
      </c>
      <c r="I3768">
        <v>1273</v>
      </c>
      <c r="J3768" s="1">
        <v>1.9E-2</v>
      </c>
      <c r="K3768">
        <v>24</v>
      </c>
      <c r="L3768">
        <v>0.21</v>
      </c>
      <c r="M3768">
        <v>5</v>
      </c>
      <c r="N3768">
        <v>3</v>
      </c>
      <c r="O3768">
        <v>148.80000000000001</v>
      </c>
      <c r="P3768">
        <v>44</v>
      </c>
      <c r="Q3768">
        <v>9</v>
      </c>
      <c r="R3768">
        <v>5</v>
      </c>
    </row>
    <row r="3769" spans="1:18" x14ac:dyDescent="0.25">
      <c r="A3769" t="s">
        <v>136</v>
      </c>
      <c r="B3769" s="20">
        <v>45178</v>
      </c>
      <c r="C3769" t="s">
        <v>192</v>
      </c>
      <c r="D3769">
        <v>51.507350000000002</v>
      </c>
      <c r="E3769">
        <v>-0.12776000000000001</v>
      </c>
      <c r="F3769" t="s">
        <v>196</v>
      </c>
      <c r="G3769" t="s">
        <v>21</v>
      </c>
      <c r="H3769" t="s">
        <v>22</v>
      </c>
      <c r="I3769">
        <v>2256</v>
      </c>
      <c r="J3769" s="1">
        <v>0.02</v>
      </c>
      <c r="K3769">
        <v>46</v>
      </c>
      <c r="L3769">
        <v>0.24</v>
      </c>
      <c r="M3769">
        <v>11</v>
      </c>
      <c r="N3769">
        <v>5</v>
      </c>
      <c r="O3769">
        <v>144</v>
      </c>
      <c r="P3769">
        <v>50</v>
      </c>
      <c r="Q3769">
        <v>17</v>
      </c>
      <c r="R3769">
        <v>5</v>
      </c>
    </row>
    <row r="3770" spans="1:18" x14ac:dyDescent="0.25">
      <c r="A3770" t="s">
        <v>136</v>
      </c>
      <c r="B3770" s="20">
        <v>45208</v>
      </c>
      <c r="C3770" t="s">
        <v>192</v>
      </c>
      <c r="D3770">
        <v>51.507350000000002</v>
      </c>
      <c r="E3770">
        <v>-0.12776000000000001</v>
      </c>
      <c r="F3770" t="s">
        <v>196</v>
      </c>
      <c r="G3770" t="s">
        <v>21</v>
      </c>
      <c r="H3770" t="s">
        <v>22</v>
      </c>
      <c r="I3770">
        <v>1789</v>
      </c>
      <c r="J3770" s="1">
        <v>1.6E-2</v>
      </c>
      <c r="K3770">
        <v>28</v>
      </c>
      <c r="L3770">
        <v>0.08</v>
      </c>
      <c r="M3770">
        <v>2</v>
      </c>
      <c r="N3770">
        <v>7</v>
      </c>
      <c r="O3770">
        <v>361.2</v>
      </c>
      <c r="P3770">
        <v>76</v>
      </c>
      <c r="Q3770">
        <v>8</v>
      </c>
      <c r="R3770">
        <v>8</v>
      </c>
    </row>
    <row r="3771" spans="1:18" x14ac:dyDescent="0.25">
      <c r="A3771" t="s">
        <v>136</v>
      </c>
      <c r="B3771" s="20">
        <v>45239</v>
      </c>
      <c r="C3771" t="s">
        <v>192</v>
      </c>
      <c r="D3771">
        <v>51.507350000000002</v>
      </c>
      <c r="E3771">
        <v>-0.12776000000000001</v>
      </c>
      <c r="F3771" t="s">
        <v>196</v>
      </c>
      <c r="G3771" t="s">
        <v>21</v>
      </c>
      <c r="H3771" t="s">
        <v>22</v>
      </c>
      <c r="I3771">
        <v>2358</v>
      </c>
      <c r="J3771" s="1">
        <v>1.4999999999999999E-2</v>
      </c>
      <c r="K3771">
        <v>36</v>
      </c>
      <c r="L3771">
        <v>1.44</v>
      </c>
      <c r="M3771">
        <v>52</v>
      </c>
      <c r="N3771">
        <v>2</v>
      </c>
      <c r="O3771">
        <v>160.80000000000001</v>
      </c>
      <c r="P3771">
        <v>90</v>
      </c>
      <c r="Q3771">
        <v>9</v>
      </c>
      <c r="R3771">
        <v>9</v>
      </c>
    </row>
    <row r="3772" spans="1:18" x14ac:dyDescent="0.25">
      <c r="A3772" t="s">
        <v>136</v>
      </c>
      <c r="B3772" s="20">
        <v>45269</v>
      </c>
      <c r="C3772" t="s">
        <v>192</v>
      </c>
      <c r="D3772">
        <v>51.507350000000002</v>
      </c>
      <c r="E3772">
        <v>-0.12776000000000001</v>
      </c>
      <c r="F3772" t="s">
        <v>196</v>
      </c>
      <c r="G3772" t="s">
        <v>21</v>
      </c>
      <c r="H3772" t="s">
        <v>22</v>
      </c>
      <c r="I3772">
        <v>1878</v>
      </c>
      <c r="J3772" s="1">
        <v>0.01</v>
      </c>
      <c r="K3772">
        <v>18</v>
      </c>
      <c r="L3772">
        <v>0.95</v>
      </c>
      <c r="M3772">
        <v>17</v>
      </c>
      <c r="N3772">
        <v>6</v>
      </c>
      <c r="O3772">
        <v>256.8</v>
      </c>
      <c r="P3772">
        <v>82</v>
      </c>
      <c r="Q3772">
        <v>16</v>
      </c>
      <c r="R3772">
        <v>2</v>
      </c>
    </row>
    <row r="3773" spans="1:18" x14ac:dyDescent="0.25">
      <c r="A3773" t="s">
        <v>136</v>
      </c>
      <c r="B3773" s="20" t="s">
        <v>137</v>
      </c>
      <c r="C3773" t="s">
        <v>192</v>
      </c>
      <c r="D3773">
        <v>51.507350000000002</v>
      </c>
      <c r="E3773">
        <v>-0.12776000000000001</v>
      </c>
      <c r="F3773" t="s">
        <v>196</v>
      </c>
      <c r="G3773" t="s">
        <v>21</v>
      </c>
      <c r="H3773" t="s">
        <v>22</v>
      </c>
      <c r="I3773">
        <v>1373</v>
      </c>
      <c r="J3773" s="1">
        <v>1.4999999999999999E-2</v>
      </c>
      <c r="K3773">
        <v>21</v>
      </c>
      <c r="L3773">
        <v>1.1399999999999999</v>
      </c>
      <c r="M3773">
        <v>24</v>
      </c>
      <c r="N3773">
        <v>2</v>
      </c>
      <c r="O3773">
        <v>52.8</v>
      </c>
      <c r="P3773">
        <v>62</v>
      </c>
      <c r="Q3773">
        <v>18</v>
      </c>
      <c r="R3773">
        <v>5</v>
      </c>
    </row>
    <row r="3774" spans="1:18" x14ac:dyDescent="0.25">
      <c r="A3774" t="s">
        <v>136</v>
      </c>
      <c r="B3774" s="20" t="s">
        <v>138</v>
      </c>
      <c r="C3774" t="s">
        <v>192</v>
      </c>
      <c r="D3774">
        <v>51.507350000000002</v>
      </c>
      <c r="E3774">
        <v>-0.12776000000000001</v>
      </c>
      <c r="F3774" t="s">
        <v>196</v>
      </c>
      <c r="G3774" t="s">
        <v>21</v>
      </c>
      <c r="H3774" t="s">
        <v>22</v>
      </c>
      <c r="I3774">
        <v>1563</v>
      </c>
      <c r="J3774" s="1">
        <v>0.02</v>
      </c>
      <c r="K3774">
        <v>30</v>
      </c>
      <c r="L3774">
        <v>0.81</v>
      </c>
      <c r="M3774">
        <v>25</v>
      </c>
      <c r="N3774">
        <v>4</v>
      </c>
      <c r="O3774">
        <v>176.4</v>
      </c>
      <c r="P3774">
        <v>47</v>
      </c>
      <c r="Q3774">
        <v>9</v>
      </c>
      <c r="R3774">
        <v>9</v>
      </c>
    </row>
    <row r="3775" spans="1:18" x14ac:dyDescent="0.25">
      <c r="A3775" t="s">
        <v>136</v>
      </c>
      <c r="B3775" s="20" t="s">
        <v>139</v>
      </c>
      <c r="C3775" t="s">
        <v>192</v>
      </c>
      <c r="D3775">
        <v>51.507350000000002</v>
      </c>
      <c r="E3775">
        <v>-0.12776000000000001</v>
      </c>
      <c r="F3775" t="s">
        <v>196</v>
      </c>
      <c r="G3775" t="s">
        <v>21</v>
      </c>
      <c r="H3775" t="s">
        <v>22</v>
      </c>
      <c r="I3775">
        <v>1351</v>
      </c>
      <c r="J3775" s="1">
        <v>1.9E-2</v>
      </c>
      <c r="K3775">
        <v>25</v>
      </c>
      <c r="L3775">
        <v>0.51</v>
      </c>
      <c r="M3775">
        <v>13</v>
      </c>
      <c r="N3775">
        <v>5</v>
      </c>
      <c r="O3775">
        <v>444</v>
      </c>
      <c r="P3775">
        <v>43</v>
      </c>
      <c r="Q3775">
        <v>14</v>
      </c>
      <c r="R3775">
        <v>11</v>
      </c>
    </row>
    <row r="3776" spans="1:18" x14ac:dyDescent="0.25">
      <c r="A3776" t="s">
        <v>136</v>
      </c>
      <c r="B3776" s="20" t="s">
        <v>140</v>
      </c>
      <c r="C3776" t="s">
        <v>192</v>
      </c>
      <c r="D3776">
        <v>51.507350000000002</v>
      </c>
      <c r="E3776">
        <v>-0.12776000000000001</v>
      </c>
      <c r="F3776" t="s">
        <v>196</v>
      </c>
      <c r="G3776" t="s">
        <v>21</v>
      </c>
      <c r="H3776" t="s">
        <v>22</v>
      </c>
      <c r="I3776">
        <v>1663</v>
      </c>
      <c r="J3776" s="1">
        <v>1.4E-2</v>
      </c>
      <c r="K3776">
        <v>24</v>
      </c>
      <c r="L3776">
        <v>1.23</v>
      </c>
      <c r="M3776">
        <v>29</v>
      </c>
      <c r="N3776">
        <v>5</v>
      </c>
      <c r="O3776">
        <v>316.8</v>
      </c>
      <c r="P3776">
        <v>63</v>
      </c>
      <c r="Q3776">
        <v>23</v>
      </c>
      <c r="R3776">
        <v>2</v>
      </c>
    </row>
    <row r="3777" spans="1:18" x14ac:dyDescent="0.25">
      <c r="A3777" t="s">
        <v>136</v>
      </c>
      <c r="B3777" s="20" t="s">
        <v>141</v>
      </c>
      <c r="C3777" t="s">
        <v>192</v>
      </c>
      <c r="D3777">
        <v>51.507350000000002</v>
      </c>
      <c r="E3777">
        <v>-0.12776000000000001</v>
      </c>
      <c r="F3777" t="s">
        <v>196</v>
      </c>
      <c r="G3777" t="s">
        <v>21</v>
      </c>
      <c r="H3777" t="s">
        <v>22</v>
      </c>
      <c r="I3777">
        <v>1819</v>
      </c>
      <c r="J3777" s="1">
        <v>1.7000000000000001E-2</v>
      </c>
      <c r="K3777">
        <v>31</v>
      </c>
      <c r="L3777">
        <v>0.63</v>
      </c>
      <c r="M3777">
        <v>20</v>
      </c>
      <c r="N3777">
        <v>3</v>
      </c>
      <c r="O3777">
        <v>238.8</v>
      </c>
      <c r="P3777">
        <v>51</v>
      </c>
      <c r="Q3777">
        <v>15</v>
      </c>
      <c r="R3777">
        <v>14</v>
      </c>
    </row>
    <row r="3778" spans="1:18" x14ac:dyDescent="0.25">
      <c r="A3778" t="s">
        <v>136</v>
      </c>
      <c r="B3778" s="20" t="s">
        <v>142</v>
      </c>
      <c r="C3778" t="s">
        <v>192</v>
      </c>
      <c r="D3778">
        <v>51.507350000000002</v>
      </c>
      <c r="E3778">
        <v>-0.12776000000000001</v>
      </c>
      <c r="F3778" t="s">
        <v>196</v>
      </c>
      <c r="G3778" t="s">
        <v>21</v>
      </c>
      <c r="H3778" t="s">
        <v>22</v>
      </c>
      <c r="I3778">
        <v>1237</v>
      </c>
      <c r="J3778" s="1">
        <v>1.4999999999999999E-2</v>
      </c>
      <c r="K3778">
        <v>18</v>
      </c>
      <c r="L3778">
        <v>0.93</v>
      </c>
      <c r="M3778">
        <v>17</v>
      </c>
      <c r="N3778">
        <v>4</v>
      </c>
      <c r="O3778">
        <v>315.60000000000002</v>
      </c>
      <c r="P3778">
        <v>87</v>
      </c>
      <c r="Q3778">
        <v>14</v>
      </c>
      <c r="R3778">
        <v>15</v>
      </c>
    </row>
    <row r="3779" spans="1:18" x14ac:dyDescent="0.25">
      <c r="A3779" t="s">
        <v>136</v>
      </c>
      <c r="B3779" s="20" t="s">
        <v>143</v>
      </c>
      <c r="C3779" t="s">
        <v>192</v>
      </c>
      <c r="D3779">
        <v>51.507350000000002</v>
      </c>
      <c r="E3779">
        <v>-0.12776000000000001</v>
      </c>
      <c r="F3779" t="s">
        <v>196</v>
      </c>
      <c r="G3779" t="s">
        <v>21</v>
      </c>
      <c r="H3779" t="s">
        <v>22</v>
      </c>
      <c r="I3779">
        <v>1921</v>
      </c>
      <c r="J3779" s="1">
        <v>1.4E-2</v>
      </c>
      <c r="K3779">
        <v>27</v>
      </c>
      <c r="L3779">
        <v>0.56000000000000005</v>
      </c>
      <c r="M3779">
        <v>15</v>
      </c>
      <c r="N3779">
        <v>2</v>
      </c>
      <c r="O3779">
        <v>121.2</v>
      </c>
      <c r="P3779">
        <v>76</v>
      </c>
      <c r="Q3779">
        <v>5</v>
      </c>
      <c r="R3779">
        <v>9</v>
      </c>
    </row>
    <row r="3780" spans="1:18" x14ac:dyDescent="0.25">
      <c r="A3780" t="s">
        <v>136</v>
      </c>
      <c r="B3780" s="20" t="s">
        <v>144</v>
      </c>
      <c r="C3780" t="s">
        <v>192</v>
      </c>
      <c r="D3780">
        <v>51.507350000000002</v>
      </c>
      <c r="E3780">
        <v>-0.12776000000000001</v>
      </c>
      <c r="F3780" t="s">
        <v>196</v>
      </c>
      <c r="G3780" t="s">
        <v>21</v>
      </c>
      <c r="H3780" t="s">
        <v>22</v>
      </c>
      <c r="I3780">
        <v>2209</v>
      </c>
      <c r="J3780" s="1">
        <v>1.7999999999999999E-2</v>
      </c>
      <c r="K3780">
        <v>40</v>
      </c>
      <c r="L3780">
        <v>1.37</v>
      </c>
      <c r="M3780">
        <v>54</v>
      </c>
      <c r="N3780">
        <v>2</v>
      </c>
      <c r="O3780">
        <v>159.6</v>
      </c>
      <c r="P3780">
        <v>49</v>
      </c>
      <c r="Q3780">
        <v>13</v>
      </c>
      <c r="R3780">
        <v>17</v>
      </c>
    </row>
    <row r="3781" spans="1:18" x14ac:dyDescent="0.25">
      <c r="A3781" t="s">
        <v>136</v>
      </c>
      <c r="B3781" s="20" t="s">
        <v>145</v>
      </c>
      <c r="C3781" t="s">
        <v>192</v>
      </c>
      <c r="D3781">
        <v>51.507350000000002</v>
      </c>
      <c r="E3781">
        <v>-0.12776000000000001</v>
      </c>
      <c r="F3781" t="s">
        <v>196</v>
      </c>
      <c r="G3781" t="s">
        <v>21</v>
      </c>
      <c r="H3781" t="s">
        <v>22</v>
      </c>
      <c r="I3781">
        <v>2360</v>
      </c>
      <c r="J3781" s="1">
        <v>1.2999999999999999E-2</v>
      </c>
      <c r="K3781">
        <v>30</v>
      </c>
      <c r="L3781">
        <v>1.3</v>
      </c>
      <c r="M3781">
        <v>38</v>
      </c>
      <c r="N3781">
        <v>3</v>
      </c>
      <c r="O3781">
        <v>243.6</v>
      </c>
      <c r="P3781">
        <v>65</v>
      </c>
      <c r="Q3781">
        <v>18</v>
      </c>
      <c r="R3781">
        <v>9</v>
      </c>
    </row>
    <row r="3782" spans="1:18" x14ac:dyDescent="0.25">
      <c r="A3782" t="s">
        <v>136</v>
      </c>
      <c r="B3782" s="20" t="s">
        <v>146</v>
      </c>
      <c r="C3782" t="s">
        <v>192</v>
      </c>
      <c r="D3782">
        <v>51.507350000000002</v>
      </c>
      <c r="E3782">
        <v>-0.12776000000000001</v>
      </c>
      <c r="F3782" t="s">
        <v>196</v>
      </c>
      <c r="G3782" t="s">
        <v>21</v>
      </c>
      <c r="H3782" t="s">
        <v>22</v>
      </c>
      <c r="I3782">
        <v>2426</v>
      </c>
      <c r="J3782" s="1">
        <v>1.4999999999999999E-2</v>
      </c>
      <c r="K3782">
        <v>36</v>
      </c>
      <c r="L3782">
        <v>0.05</v>
      </c>
      <c r="M3782">
        <v>2</v>
      </c>
      <c r="N3782">
        <v>6</v>
      </c>
      <c r="O3782">
        <v>507.6</v>
      </c>
      <c r="P3782">
        <v>37</v>
      </c>
      <c r="Q3782">
        <v>24</v>
      </c>
      <c r="R3782">
        <v>6</v>
      </c>
    </row>
    <row r="3783" spans="1:18" x14ac:dyDescent="0.25">
      <c r="A3783" t="s">
        <v>136</v>
      </c>
      <c r="B3783" s="20" t="s">
        <v>147</v>
      </c>
      <c r="C3783" t="s">
        <v>192</v>
      </c>
      <c r="D3783">
        <v>51.507350000000002</v>
      </c>
      <c r="E3783">
        <v>-0.12776000000000001</v>
      </c>
      <c r="F3783" t="s">
        <v>196</v>
      </c>
      <c r="G3783" t="s">
        <v>21</v>
      </c>
      <c r="H3783" t="s">
        <v>22</v>
      </c>
      <c r="I3783">
        <v>1834</v>
      </c>
      <c r="J3783" s="1">
        <v>8.9999999999999993E-3</v>
      </c>
      <c r="K3783">
        <v>17</v>
      </c>
      <c r="L3783">
        <v>1.1200000000000001</v>
      </c>
      <c r="M3783">
        <v>19</v>
      </c>
      <c r="N3783">
        <v>4</v>
      </c>
      <c r="O3783">
        <v>223.2</v>
      </c>
      <c r="P3783">
        <v>63</v>
      </c>
      <c r="Q3783">
        <v>21</v>
      </c>
      <c r="R3783">
        <v>15</v>
      </c>
    </row>
    <row r="3784" spans="1:18" x14ac:dyDescent="0.25">
      <c r="A3784" t="s">
        <v>136</v>
      </c>
      <c r="B3784" s="20" t="s">
        <v>148</v>
      </c>
      <c r="C3784" t="s">
        <v>192</v>
      </c>
      <c r="D3784">
        <v>51.507350000000002</v>
      </c>
      <c r="E3784">
        <v>-0.12776000000000001</v>
      </c>
      <c r="F3784" t="s">
        <v>196</v>
      </c>
      <c r="G3784" t="s">
        <v>21</v>
      </c>
      <c r="H3784" t="s">
        <v>22</v>
      </c>
      <c r="I3784">
        <v>1724</v>
      </c>
      <c r="J3784" s="1">
        <v>1.7000000000000001E-2</v>
      </c>
      <c r="K3784">
        <v>29</v>
      </c>
      <c r="L3784">
        <v>0.39</v>
      </c>
      <c r="M3784">
        <v>11</v>
      </c>
      <c r="N3784">
        <v>4</v>
      </c>
      <c r="O3784">
        <v>285.60000000000002</v>
      </c>
      <c r="P3784">
        <v>71</v>
      </c>
      <c r="Q3784">
        <v>25</v>
      </c>
      <c r="R3784">
        <v>14</v>
      </c>
    </row>
    <row r="3785" spans="1:18" x14ac:dyDescent="0.25">
      <c r="A3785" t="s">
        <v>136</v>
      </c>
      <c r="B3785" s="20" t="s">
        <v>149</v>
      </c>
      <c r="C3785" t="s">
        <v>192</v>
      </c>
      <c r="D3785">
        <v>51.507350000000002</v>
      </c>
      <c r="E3785">
        <v>-0.12776000000000001</v>
      </c>
      <c r="F3785" t="s">
        <v>196</v>
      </c>
      <c r="G3785" t="s">
        <v>21</v>
      </c>
      <c r="H3785" t="s">
        <v>22</v>
      </c>
      <c r="I3785">
        <v>1715</v>
      </c>
      <c r="J3785" s="1">
        <v>1.4E-2</v>
      </c>
      <c r="K3785">
        <v>24</v>
      </c>
      <c r="L3785">
        <v>0.36</v>
      </c>
      <c r="M3785">
        <v>8</v>
      </c>
      <c r="N3785">
        <v>7</v>
      </c>
      <c r="O3785">
        <v>474</v>
      </c>
      <c r="P3785">
        <v>46</v>
      </c>
      <c r="Q3785">
        <v>25</v>
      </c>
      <c r="R3785">
        <v>11</v>
      </c>
    </row>
    <row r="3786" spans="1:18" x14ac:dyDescent="0.25">
      <c r="A3786" t="s">
        <v>136</v>
      </c>
      <c r="B3786" s="20" t="s">
        <v>150</v>
      </c>
      <c r="C3786" t="s">
        <v>192</v>
      </c>
      <c r="D3786">
        <v>51.507350000000002</v>
      </c>
      <c r="E3786">
        <v>-0.12776000000000001</v>
      </c>
      <c r="F3786" t="s">
        <v>196</v>
      </c>
      <c r="G3786" t="s">
        <v>21</v>
      </c>
      <c r="H3786" t="s">
        <v>22</v>
      </c>
      <c r="I3786">
        <v>1725</v>
      </c>
      <c r="J3786" s="1">
        <v>1.4E-2</v>
      </c>
      <c r="K3786">
        <v>24</v>
      </c>
      <c r="L3786">
        <v>0.43</v>
      </c>
      <c r="M3786">
        <v>10</v>
      </c>
      <c r="N3786">
        <v>5</v>
      </c>
      <c r="O3786">
        <v>381.6</v>
      </c>
      <c r="P3786">
        <v>86</v>
      </c>
      <c r="Q3786">
        <v>18</v>
      </c>
      <c r="R3786">
        <v>6</v>
      </c>
    </row>
    <row r="3787" spans="1:18" x14ac:dyDescent="0.25">
      <c r="A3787" t="s">
        <v>136</v>
      </c>
      <c r="B3787" s="20" t="s">
        <v>151</v>
      </c>
      <c r="C3787" t="s">
        <v>192</v>
      </c>
      <c r="D3787">
        <v>51.507350000000002</v>
      </c>
      <c r="E3787">
        <v>-0.12776000000000001</v>
      </c>
      <c r="F3787" t="s">
        <v>196</v>
      </c>
      <c r="G3787" t="s">
        <v>21</v>
      </c>
      <c r="H3787" t="s">
        <v>22</v>
      </c>
      <c r="I3787">
        <v>1844</v>
      </c>
      <c r="J3787" s="1">
        <v>1.6E-2</v>
      </c>
      <c r="K3787">
        <v>30</v>
      </c>
      <c r="L3787">
        <v>0.02</v>
      </c>
      <c r="M3787">
        <v>1</v>
      </c>
      <c r="N3787">
        <v>4</v>
      </c>
      <c r="O3787">
        <v>307.2</v>
      </c>
      <c r="P3787">
        <v>84</v>
      </c>
      <c r="Q3787">
        <v>17</v>
      </c>
      <c r="R3787">
        <v>17</v>
      </c>
    </row>
    <row r="3788" spans="1:18" x14ac:dyDescent="0.25">
      <c r="A3788" t="s">
        <v>136</v>
      </c>
      <c r="B3788" s="20" t="s">
        <v>152</v>
      </c>
      <c r="C3788" t="s">
        <v>192</v>
      </c>
      <c r="D3788">
        <v>51.507350000000002</v>
      </c>
      <c r="E3788">
        <v>-0.12776000000000001</v>
      </c>
      <c r="F3788" t="s">
        <v>196</v>
      </c>
      <c r="G3788" t="s">
        <v>21</v>
      </c>
      <c r="H3788" t="s">
        <v>22</v>
      </c>
      <c r="I3788">
        <v>2352</v>
      </c>
      <c r="J3788" s="1">
        <v>1.2E-2</v>
      </c>
      <c r="K3788">
        <v>28</v>
      </c>
      <c r="L3788">
        <v>1.05</v>
      </c>
      <c r="M3788">
        <v>29</v>
      </c>
      <c r="N3788">
        <v>3</v>
      </c>
      <c r="O3788">
        <v>225.6</v>
      </c>
      <c r="P3788">
        <v>75</v>
      </c>
      <c r="Q3788">
        <v>8</v>
      </c>
      <c r="R3788">
        <v>3</v>
      </c>
    </row>
    <row r="3789" spans="1:18" x14ac:dyDescent="0.25">
      <c r="A3789" t="s">
        <v>136</v>
      </c>
      <c r="B3789" s="20" t="s">
        <v>153</v>
      </c>
      <c r="C3789" t="s">
        <v>192</v>
      </c>
      <c r="D3789">
        <v>51.507350000000002</v>
      </c>
      <c r="E3789">
        <v>-0.12776000000000001</v>
      </c>
      <c r="F3789" t="s">
        <v>196</v>
      </c>
      <c r="G3789" t="s">
        <v>21</v>
      </c>
      <c r="H3789" t="s">
        <v>22</v>
      </c>
      <c r="I3789">
        <v>1700</v>
      </c>
      <c r="J3789" s="1">
        <v>0.01</v>
      </c>
      <c r="K3789">
        <v>17</v>
      </c>
      <c r="L3789">
        <v>1.1000000000000001</v>
      </c>
      <c r="M3789">
        <v>19</v>
      </c>
      <c r="N3789">
        <v>2</v>
      </c>
      <c r="O3789">
        <v>187.2</v>
      </c>
      <c r="P3789">
        <v>69</v>
      </c>
      <c r="Q3789">
        <v>7</v>
      </c>
      <c r="R3789">
        <v>14</v>
      </c>
    </row>
    <row r="3790" spans="1:18" x14ac:dyDescent="0.25">
      <c r="A3790" t="s">
        <v>136</v>
      </c>
      <c r="B3790" s="20" t="s">
        <v>154</v>
      </c>
      <c r="C3790" t="s">
        <v>192</v>
      </c>
      <c r="D3790">
        <v>51.507350000000002</v>
      </c>
      <c r="E3790">
        <v>-0.12776000000000001</v>
      </c>
      <c r="F3790" t="s">
        <v>196</v>
      </c>
      <c r="G3790" t="s">
        <v>21</v>
      </c>
      <c r="H3790" t="s">
        <v>22</v>
      </c>
      <c r="I3790">
        <v>1480</v>
      </c>
      <c r="J3790" s="1">
        <v>1.4E-2</v>
      </c>
      <c r="K3790">
        <v>20</v>
      </c>
      <c r="L3790">
        <v>0.43</v>
      </c>
      <c r="M3790">
        <v>9</v>
      </c>
      <c r="N3790">
        <v>6</v>
      </c>
      <c r="O3790">
        <v>417.6</v>
      </c>
      <c r="P3790">
        <v>58</v>
      </c>
      <c r="Q3790">
        <v>16</v>
      </c>
      <c r="R3790">
        <v>11</v>
      </c>
    </row>
    <row r="3791" spans="1:18" x14ac:dyDescent="0.25">
      <c r="A3791" t="s">
        <v>136</v>
      </c>
      <c r="B3791" s="20">
        <v>44936</v>
      </c>
      <c r="C3791" t="s">
        <v>192</v>
      </c>
      <c r="D3791">
        <v>51.507350000000002</v>
      </c>
      <c r="E3791">
        <v>-0.12776000000000001</v>
      </c>
      <c r="F3791" t="s">
        <v>196</v>
      </c>
      <c r="G3791" t="s">
        <v>21</v>
      </c>
      <c r="H3791" t="s">
        <v>22</v>
      </c>
      <c r="I3791">
        <v>1375</v>
      </c>
      <c r="J3791" s="1">
        <v>1.2999999999999999E-2</v>
      </c>
      <c r="K3791">
        <v>18</v>
      </c>
      <c r="L3791">
        <v>0.4</v>
      </c>
      <c r="M3791">
        <v>7</v>
      </c>
      <c r="N3791">
        <v>4</v>
      </c>
      <c r="O3791">
        <v>204</v>
      </c>
      <c r="P3791">
        <v>38</v>
      </c>
      <c r="Q3791">
        <v>11</v>
      </c>
      <c r="R3791">
        <v>3</v>
      </c>
    </row>
    <row r="3792" spans="1:18" x14ac:dyDescent="0.25">
      <c r="A3792" t="s">
        <v>136</v>
      </c>
      <c r="B3792" s="20">
        <v>44967</v>
      </c>
      <c r="C3792" t="s">
        <v>192</v>
      </c>
      <c r="D3792">
        <v>51.507350000000002</v>
      </c>
      <c r="E3792">
        <v>-0.12776000000000001</v>
      </c>
      <c r="F3792" t="s">
        <v>196</v>
      </c>
      <c r="G3792" t="s">
        <v>21</v>
      </c>
      <c r="H3792" t="s">
        <v>22</v>
      </c>
      <c r="I3792">
        <v>2007</v>
      </c>
      <c r="J3792" s="1">
        <v>1.2E-2</v>
      </c>
      <c r="K3792">
        <v>23</v>
      </c>
      <c r="L3792">
        <v>1.02</v>
      </c>
      <c r="M3792">
        <v>24</v>
      </c>
      <c r="N3792">
        <v>3</v>
      </c>
      <c r="O3792">
        <v>217.2</v>
      </c>
      <c r="P3792">
        <v>60</v>
      </c>
      <c r="Q3792">
        <v>16</v>
      </c>
      <c r="R3792">
        <v>14</v>
      </c>
    </row>
    <row r="3793" spans="1:18" x14ac:dyDescent="0.25">
      <c r="A3793" t="s">
        <v>136</v>
      </c>
      <c r="B3793" s="20">
        <v>44995</v>
      </c>
      <c r="C3793" t="s">
        <v>192</v>
      </c>
      <c r="D3793">
        <v>51.507350000000002</v>
      </c>
      <c r="E3793">
        <v>-0.12776000000000001</v>
      </c>
      <c r="F3793" t="s">
        <v>196</v>
      </c>
      <c r="G3793" t="s">
        <v>21</v>
      </c>
      <c r="H3793" t="s">
        <v>22</v>
      </c>
      <c r="I3793">
        <v>1433</v>
      </c>
      <c r="J3793" s="1">
        <v>8.0000000000000002E-3</v>
      </c>
      <c r="K3793">
        <v>12</v>
      </c>
      <c r="L3793">
        <v>0.81</v>
      </c>
      <c r="M3793">
        <v>10</v>
      </c>
      <c r="N3793">
        <v>3</v>
      </c>
      <c r="O3793">
        <v>279.60000000000002</v>
      </c>
      <c r="P3793">
        <v>68</v>
      </c>
      <c r="Q3793">
        <v>20</v>
      </c>
      <c r="R3793">
        <v>3</v>
      </c>
    </row>
    <row r="3794" spans="1:18" x14ac:dyDescent="0.25">
      <c r="A3794" t="s">
        <v>136</v>
      </c>
      <c r="B3794" s="20">
        <v>45026</v>
      </c>
      <c r="C3794" t="s">
        <v>192</v>
      </c>
      <c r="D3794">
        <v>51.507350000000002</v>
      </c>
      <c r="E3794">
        <v>-0.12776000000000001</v>
      </c>
      <c r="F3794" t="s">
        <v>196</v>
      </c>
      <c r="G3794" t="s">
        <v>21</v>
      </c>
      <c r="H3794" t="s">
        <v>22</v>
      </c>
      <c r="I3794">
        <v>1808</v>
      </c>
      <c r="J3794" s="1">
        <v>1.6E-2</v>
      </c>
      <c r="K3794">
        <v>29</v>
      </c>
      <c r="L3794">
        <v>0.89</v>
      </c>
      <c r="M3794">
        <v>26</v>
      </c>
      <c r="N3794">
        <v>3</v>
      </c>
      <c r="O3794">
        <v>165.6</v>
      </c>
      <c r="P3794">
        <v>50</v>
      </c>
      <c r="Q3794">
        <v>15</v>
      </c>
      <c r="R3794">
        <v>14</v>
      </c>
    </row>
    <row r="3795" spans="1:18" x14ac:dyDescent="0.25">
      <c r="A3795" t="s">
        <v>136</v>
      </c>
      <c r="B3795" s="20">
        <v>45056</v>
      </c>
      <c r="C3795" t="s">
        <v>192</v>
      </c>
      <c r="D3795">
        <v>51.507350000000002</v>
      </c>
      <c r="E3795">
        <v>-0.12776000000000001</v>
      </c>
      <c r="F3795" t="s">
        <v>196</v>
      </c>
      <c r="G3795" t="s">
        <v>21</v>
      </c>
      <c r="H3795" t="s">
        <v>22</v>
      </c>
      <c r="I3795">
        <v>1890</v>
      </c>
      <c r="J3795" s="1">
        <v>1.2999999999999999E-2</v>
      </c>
      <c r="K3795">
        <v>24</v>
      </c>
      <c r="L3795">
        <v>0.53</v>
      </c>
      <c r="M3795">
        <v>13</v>
      </c>
      <c r="N3795">
        <v>3</v>
      </c>
      <c r="O3795">
        <v>240</v>
      </c>
      <c r="P3795">
        <v>43</v>
      </c>
      <c r="Q3795">
        <v>9</v>
      </c>
      <c r="R3795">
        <v>5</v>
      </c>
    </row>
    <row r="3796" spans="1:18" x14ac:dyDescent="0.25">
      <c r="A3796" t="s">
        <v>136</v>
      </c>
      <c r="B3796" s="20">
        <v>45087</v>
      </c>
      <c r="C3796" t="s">
        <v>192</v>
      </c>
      <c r="D3796">
        <v>51.507350000000002</v>
      </c>
      <c r="E3796">
        <v>-0.12776000000000001</v>
      </c>
      <c r="F3796" t="s">
        <v>196</v>
      </c>
      <c r="G3796" t="s">
        <v>21</v>
      </c>
      <c r="H3796" t="s">
        <v>22</v>
      </c>
      <c r="I3796">
        <v>1515</v>
      </c>
      <c r="J3796" s="1">
        <v>1.4999999999999999E-2</v>
      </c>
      <c r="K3796">
        <v>23</v>
      </c>
      <c r="L3796">
        <v>0.95</v>
      </c>
      <c r="M3796">
        <v>22</v>
      </c>
      <c r="N3796">
        <v>2</v>
      </c>
      <c r="O3796">
        <v>124.8</v>
      </c>
      <c r="P3796">
        <v>43</v>
      </c>
      <c r="Q3796">
        <v>10</v>
      </c>
      <c r="R3796">
        <v>8</v>
      </c>
    </row>
    <row r="3797" spans="1:18" x14ac:dyDescent="0.25">
      <c r="A3797" t="s">
        <v>136</v>
      </c>
      <c r="B3797" s="20">
        <v>45117</v>
      </c>
      <c r="C3797" t="s">
        <v>192</v>
      </c>
      <c r="D3797">
        <v>51.507350000000002</v>
      </c>
      <c r="E3797">
        <v>-0.12776000000000001</v>
      </c>
      <c r="F3797" t="s">
        <v>196</v>
      </c>
      <c r="G3797" t="s">
        <v>21</v>
      </c>
      <c r="H3797" t="s">
        <v>22</v>
      </c>
      <c r="I3797">
        <v>2231</v>
      </c>
      <c r="J3797" s="1">
        <v>1.4E-2</v>
      </c>
      <c r="K3797">
        <v>31</v>
      </c>
      <c r="L3797">
        <v>0.09</v>
      </c>
      <c r="M3797">
        <v>3</v>
      </c>
      <c r="N3797">
        <v>4</v>
      </c>
      <c r="O3797">
        <v>234</v>
      </c>
      <c r="P3797">
        <v>48</v>
      </c>
      <c r="Q3797">
        <v>23</v>
      </c>
      <c r="R3797">
        <v>23</v>
      </c>
    </row>
    <row r="3798" spans="1:18" x14ac:dyDescent="0.25">
      <c r="A3798" t="s">
        <v>136</v>
      </c>
      <c r="B3798" s="20">
        <v>45148</v>
      </c>
      <c r="C3798" t="s">
        <v>192</v>
      </c>
      <c r="D3798">
        <v>51.507350000000002</v>
      </c>
      <c r="E3798">
        <v>-0.12776000000000001</v>
      </c>
      <c r="F3798" t="s">
        <v>196</v>
      </c>
      <c r="G3798" t="s">
        <v>21</v>
      </c>
      <c r="H3798" t="s">
        <v>22</v>
      </c>
      <c r="I3798">
        <v>1414</v>
      </c>
      <c r="J3798" s="1">
        <v>1.7000000000000001E-2</v>
      </c>
      <c r="K3798">
        <v>24</v>
      </c>
      <c r="L3798">
        <v>0.85</v>
      </c>
      <c r="M3798">
        <v>21</v>
      </c>
      <c r="N3798">
        <v>4</v>
      </c>
      <c r="O3798">
        <v>234</v>
      </c>
      <c r="P3798">
        <v>55</v>
      </c>
      <c r="Q3798">
        <v>16</v>
      </c>
      <c r="R3798">
        <v>3</v>
      </c>
    </row>
    <row r="3799" spans="1:18" x14ac:dyDescent="0.25">
      <c r="A3799" t="s">
        <v>136</v>
      </c>
      <c r="B3799" s="20">
        <v>45179</v>
      </c>
      <c r="C3799" t="s">
        <v>192</v>
      </c>
      <c r="D3799">
        <v>51.507350000000002</v>
      </c>
      <c r="E3799">
        <v>-0.12776000000000001</v>
      </c>
      <c r="F3799" t="s">
        <v>196</v>
      </c>
      <c r="G3799" t="s">
        <v>21</v>
      </c>
      <c r="H3799" t="s">
        <v>22</v>
      </c>
      <c r="I3799">
        <v>2075</v>
      </c>
      <c r="J3799" s="1">
        <v>1.7000000000000001E-2</v>
      </c>
      <c r="K3799">
        <v>35</v>
      </c>
      <c r="L3799">
        <v>0.91</v>
      </c>
      <c r="M3799">
        <v>32</v>
      </c>
      <c r="N3799">
        <v>5</v>
      </c>
      <c r="O3799">
        <v>234</v>
      </c>
      <c r="P3799">
        <v>57</v>
      </c>
      <c r="Q3799">
        <v>10</v>
      </c>
      <c r="R3799">
        <v>15</v>
      </c>
    </row>
    <row r="3800" spans="1:18" x14ac:dyDescent="0.25">
      <c r="A3800" t="s">
        <v>136</v>
      </c>
      <c r="B3800" s="20">
        <v>45209</v>
      </c>
      <c r="C3800" t="s">
        <v>192</v>
      </c>
      <c r="D3800">
        <v>51.507350000000002</v>
      </c>
      <c r="E3800">
        <v>-0.12776000000000001</v>
      </c>
      <c r="F3800" t="s">
        <v>196</v>
      </c>
      <c r="G3800" t="s">
        <v>21</v>
      </c>
      <c r="H3800" t="s">
        <v>22</v>
      </c>
      <c r="I3800">
        <v>2037</v>
      </c>
      <c r="J3800" s="1">
        <v>0.01</v>
      </c>
      <c r="K3800">
        <v>20</v>
      </c>
      <c r="L3800">
        <v>1.3</v>
      </c>
      <c r="M3800">
        <v>26</v>
      </c>
      <c r="N3800">
        <v>2</v>
      </c>
      <c r="O3800">
        <v>74.400000000000006</v>
      </c>
      <c r="P3800">
        <v>76</v>
      </c>
      <c r="Q3800">
        <v>11</v>
      </c>
      <c r="R3800">
        <v>2</v>
      </c>
    </row>
    <row r="3801" spans="1:18" x14ac:dyDescent="0.25">
      <c r="A3801" t="s">
        <v>136</v>
      </c>
      <c r="B3801" s="20">
        <v>45240</v>
      </c>
      <c r="C3801" t="s">
        <v>192</v>
      </c>
      <c r="D3801">
        <v>51.507350000000002</v>
      </c>
      <c r="E3801">
        <v>-0.12776000000000001</v>
      </c>
      <c r="F3801" t="s">
        <v>196</v>
      </c>
      <c r="G3801" t="s">
        <v>21</v>
      </c>
      <c r="H3801" t="s">
        <v>22</v>
      </c>
      <c r="I3801">
        <v>1560</v>
      </c>
      <c r="J3801" s="1">
        <v>1.6E-2</v>
      </c>
      <c r="K3801">
        <v>25</v>
      </c>
      <c r="L3801">
        <v>0.53</v>
      </c>
      <c r="M3801">
        <v>13</v>
      </c>
      <c r="N3801">
        <v>6</v>
      </c>
      <c r="O3801">
        <v>392.4</v>
      </c>
      <c r="P3801">
        <v>37</v>
      </c>
      <c r="Q3801">
        <v>11</v>
      </c>
      <c r="R3801">
        <v>17</v>
      </c>
    </row>
    <row r="3802" spans="1:18" x14ac:dyDescent="0.25">
      <c r="A3802" t="s">
        <v>136</v>
      </c>
      <c r="B3802" s="20">
        <v>45270</v>
      </c>
      <c r="C3802" t="s">
        <v>192</v>
      </c>
      <c r="D3802">
        <v>51.507350000000002</v>
      </c>
      <c r="E3802">
        <v>-0.12776000000000001</v>
      </c>
      <c r="F3802" t="s">
        <v>196</v>
      </c>
      <c r="G3802" t="s">
        <v>21</v>
      </c>
      <c r="H3802" t="s">
        <v>22</v>
      </c>
      <c r="I3802">
        <v>1933</v>
      </c>
      <c r="J3802" s="1">
        <v>1.4999999999999999E-2</v>
      </c>
      <c r="K3802">
        <v>29</v>
      </c>
      <c r="L3802">
        <v>0.78</v>
      </c>
      <c r="M3802">
        <v>23</v>
      </c>
      <c r="N3802">
        <v>4</v>
      </c>
      <c r="O3802">
        <v>140.4</v>
      </c>
      <c r="P3802">
        <v>35</v>
      </c>
      <c r="Q3802">
        <v>14</v>
      </c>
      <c r="R3802">
        <v>6</v>
      </c>
    </row>
    <row r="3803" spans="1:18" x14ac:dyDescent="0.25">
      <c r="A3803" t="s">
        <v>136</v>
      </c>
      <c r="B3803" s="20" t="s">
        <v>155</v>
      </c>
      <c r="C3803" t="s">
        <v>192</v>
      </c>
      <c r="D3803">
        <v>51.507350000000002</v>
      </c>
      <c r="E3803">
        <v>-0.12776000000000001</v>
      </c>
      <c r="F3803" t="s">
        <v>196</v>
      </c>
      <c r="G3803" t="s">
        <v>21</v>
      </c>
      <c r="H3803" t="s">
        <v>22</v>
      </c>
      <c r="I3803">
        <v>1704</v>
      </c>
      <c r="J3803" s="1">
        <v>1.4E-2</v>
      </c>
      <c r="K3803">
        <v>24</v>
      </c>
      <c r="L3803">
        <v>0.22</v>
      </c>
      <c r="M3803">
        <v>5</v>
      </c>
      <c r="N3803">
        <v>5</v>
      </c>
      <c r="O3803">
        <v>340.8</v>
      </c>
      <c r="P3803">
        <v>46</v>
      </c>
      <c r="Q3803">
        <v>18</v>
      </c>
      <c r="R3803">
        <v>6</v>
      </c>
    </row>
    <row r="3804" spans="1:18" x14ac:dyDescent="0.25">
      <c r="A3804" t="s">
        <v>136</v>
      </c>
      <c r="B3804" s="20" t="s">
        <v>156</v>
      </c>
      <c r="C3804" t="s">
        <v>192</v>
      </c>
      <c r="D3804">
        <v>51.507350000000002</v>
      </c>
      <c r="E3804">
        <v>-0.12776000000000001</v>
      </c>
      <c r="F3804" t="s">
        <v>196</v>
      </c>
      <c r="G3804" t="s">
        <v>21</v>
      </c>
      <c r="H3804" t="s">
        <v>22</v>
      </c>
      <c r="I3804">
        <v>2462</v>
      </c>
      <c r="J3804" s="1">
        <v>1.4999999999999999E-2</v>
      </c>
      <c r="K3804">
        <v>37</v>
      </c>
      <c r="L3804">
        <v>0.63</v>
      </c>
      <c r="M3804">
        <v>23</v>
      </c>
      <c r="N3804">
        <v>3</v>
      </c>
      <c r="O3804">
        <v>222</v>
      </c>
      <c r="P3804">
        <v>39</v>
      </c>
      <c r="Q3804">
        <v>8</v>
      </c>
      <c r="R3804">
        <v>6</v>
      </c>
    </row>
    <row r="3805" spans="1:18" x14ac:dyDescent="0.25">
      <c r="A3805" t="s">
        <v>136</v>
      </c>
      <c r="B3805" s="20" t="s">
        <v>157</v>
      </c>
      <c r="C3805" t="s">
        <v>192</v>
      </c>
      <c r="D3805">
        <v>51.507350000000002</v>
      </c>
      <c r="E3805">
        <v>-0.12776000000000001</v>
      </c>
      <c r="F3805" t="s">
        <v>196</v>
      </c>
      <c r="G3805" t="s">
        <v>21</v>
      </c>
      <c r="H3805" t="s">
        <v>22</v>
      </c>
      <c r="I3805">
        <v>1511</v>
      </c>
      <c r="J3805" s="1">
        <v>1.2E-2</v>
      </c>
      <c r="K3805">
        <v>18</v>
      </c>
      <c r="L3805">
        <v>1.4</v>
      </c>
      <c r="M3805">
        <v>26</v>
      </c>
      <c r="N3805">
        <v>3</v>
      </c>
      <c r="O3805">
        <v>314.39999999999998</v>
      </c>
      <c r="P3805">
        <v>65</v>
      </c>
      <c r="Q3805">
        <v>16</v>
      </c>
      <c r="R3805">
        <v>9</v>
      </c>
    </row>
    <row r="3806" spans="1:18" x14ac:dyDescent="0.25">
      <c r="A3806" t="s">
        <v>136</v>
      </c>
      <c r="B3806" s="20" t="s">
        <v>158</v>
      </c>
      <c r="C3806" t="s">
        <v>192</v>
      </c>
      <c r="D3806">
        <v>51.507350000000002</v>
      </c>
      <c r="E3806">
        <v>-0.12776000000000001</v>
      </c>
      <c r="F3806" t="s">
        <v>196</v>
      </c>
      <c r="G3806" t="s">
        <v>21</v>
      </c>
      <c r="H3806" t="s">
        <v>22</v>
      </c>
      <c r="I3806">
        <v>2138</v>
      </c>
      <c r="J3806" s="1">
        <v>1.2E-2</v>
      </c>
      <c r="K3806">
        <v>25</v>
      </c>
      <c r="L3806">
        <v>0.85</v>
      </c>
      <c r="M3806">
        <v>21</v>
      </c>
      <c r="N3806">
        <v>4</v>
      </c>
      <c r="O3806">
        <v>236.4</v>
      </c>
      <c r="P3806">
        <v>42</v>
      </c>
      <c r="Q3806">
        <v>10</v>
      </c>
      <c r="R3806">
        <v>5</v>
      </c>
    </row>
    <row r="3807" spans="1:18" x14ac:dyDescent="0.25">
      <c r="A3807" t="s">
        <v>136</v>
      </c>
      <c r="B3807" s="20" t="s">
        <v>159</v>
      </c>
      <c r="C3807" t="s">
        <v>192</v>
      </c>
      <c r="D3807">
        <v>51.507350000000002</v>
      </c>
      <c r="E3807">
        <v>-0.12776000000000001</v>
      </c>
      <c r="F3807" t="s">
        <v>196</v>
      </c>
      <c r="G3807" t="s">
        <v>21</v>
      </c>
      <c r="H3807" t="s">
        <v>22</v>
      </c>
      <c r="I3807">
        <v>1409</v>
      </c>
      <c r="J3807" s="1">
        <v>1.6E-2</v>
      </c>
      <c r="K3807">
        <v>22</v>
      </c>
      <c r="L3807">
        <v>0.37</v>
      </c>
      <c r="M3807">
        <v>8</v>
      </c>
      <c r="N3807">
        <v>4</v>
      </c>
      <c r="O3807">
        <v>247.2</v>
      </c>
      <c r="P3807">
        <v>71</v>
      </c>
      <c r="Q3807">
        <v>19</v>
      </c>
      <c r="R3807">
        <v>2</v>
      </c>
    </row>
    <row r="3808" spans="1:18" x14ac:dyDescent="0.25">
      <c r="A3808" t="s">
        <v>136</v>
      </c>
      <c r="B3808" s="20" t="s">
        <v>160</v>
      </c>
      <c r="C3808" t="s">
        <v>192</v>
      </c>
      <c r="D3808">
        <v>51.507350000000002</v>
      </c>
      <c r="E3808">
        <v>-0.12776000000000001</v>
      </c>
      <c r="F3808" t="s">
        <v>196</v>
      </c>
      <c r="G3808" t="s">
        <v>21</v>
      </c>
      <c r="H3808" t="s">
        <v>22</v>
      </c>
      <c r="I3808">
        <v>1903</v>
      </c>
      <c r="J3808" s="1">
        <v>1.6E-2</v>
      </c>
      <c r="K3808">
        <v>30</v>
      </c>
      <c r="L3808">
        <v>1.36</v>
      </c>
      <c r="M3808">
        <v>41</v>
      </c>
      <c r="N3808">
        <v>6</v>
      </c>
      <c r="O3808">
        <v>325.2</v>
      </c>
      <c r="P3808">
        <v>66</v>
      </c>
      <c r="Q3808">
        <v>18</v>
      </c>
      <c r="R3808">
        <v>12</v>
      </c>
    </row>
    <row r="3809" spans="1:18" x14ac:dyDescent="0.25">
      <c r="A3809" t="s">
        <v>136</v>
      </c>
      <c r="B3809" s="20" t="s">
        <v>161</v>
      </c>
      <c r="C3809" t="s">
        <v>192</v>
      </c>
      <c r="D3809">
        <v>51.507350000000002</v>
      </c>
      <c r="E3809">
        <v>-0.12776000000000001</v>
      </c>
      <c r="F3809" t="s">
        <v>196</v>
      </c>
      <c r="G3809" t="s">
        <v>21</v>
      </c>
      <c r="H3809" t="s">
        <v>22</v>
      </c>
      <c r="I3809">
        <v>1960</v>
      </c>
      <c r="J3809" s="1">
        <v>1.0999999999999999E-2</v>
      </c>
      <c r="K3809">
        <v>21</v>
      </c>
      <c r="L3809">
        <v>0.75</v>
      </c>
      <c r="M3809">
        <v>16</v>
      </c>
      <c r="N3809">
        <v>3</v>
      </c>
      <c r="O3809">
        <v>163.19999999999999</v>
      </c>
      <c r="P3809">
        <v>73</v>
      </c>
      <c r="Q3809">
        <v>4</v>
      </c>
      <c r="R3809">
        <v>14</v>
      </c>
    </row>
    <row r="3810" spans="1:18" x14ac:dyDescent="0.25">
      <c r="A3810" t="s">
        <v>136</v>
      </c>
      <c r="B3810" s="20" t="s">
        <v>162</v>
      </c>
      <c r="C3810" t="s">
        <v>192</v>
      </c>
      <c r="D3810">
        <v>51.507350000000002</v>
      </c>
      <c r="E3810">
        <v>-0.12776000000000001</v>
      </c>
      <c r="F3810" t="s">
        <v>196</v>
      </c>
      <c r="G3810" t="s">
        <v>21</v>
      </c>
      <c r="H3810" t="s">
        <v>22</v>
      </c>
      <c r="I3810">
        <v>2011</v>
      </c>
      <c r="J3810" s="1">
        <v>1.7999999999999999E-2</v>
      </c>
      <c r="K3810">
        <v>35</v>
      </c>
      <c r="L3810">
        <v>1.1499999999999999</v>
      </c>
      <c r="M3810">
        <v>41</v>
      </c>
      <c r="N3810">
        <v>6</v>
      </c>
      <c r="O3810">
        <v>358.8</v>
      </c>
      <c r="P3810">
        <v>73</v>
      </c>
      <c r="Q3810">
        <v>18</v>
      </c>
      <c r="R3810">
        <v>9</v>
      </c>
    </row>
    <row r="3811" spans="1:18" x14ac:dyDescent="0.25">
      <c r="A3811" t="s">
        <v>136</v>
      </c>
      <c r="B3811" s="20" t="s">
        <v>163</v>
      </c>
      <c r="C3811" t="s">
        <v>192</v>
      </c>
      <c r="D3811">
        <v>51.507350000000002</v>
      </c>
      <c r="E3811">
        <v>-0.12776000000000001</v>
      </c>
      <c r="F3811" t="s">
        <v>196</v>
      </c>
      <c r="G3811" t="s">
        <v>21</v>
      </c>
      <c r="H3811" t="s">
        <v>22</v>
      </c>
      <c r="I3811">
        <v>1551</v>
      </c>
      <c r="J3811" s="1">
        <v>1.4999999999999999E-2</v>
      </c>
      <c r="K3811">
        <v>23</v>
      </c>
      <c r="L3811">
        <v>0.74</v>
      </c>
      <c r="M3811">
        <v>17</v>
      </c>
      <c r="N3811">
        <v>5</v>
      </c>
      <c r="O3811">
        <v>384</v>
      </c>
      <c r="P3811">
        <v>77</v>
      </c>
      <c r="Q3811">
        <v>16</v>
      </c>
      <c r="R3811">
        <v>12</v>
      </c>
    </row>
    <row r="3812" spans="1:18" x14ac:dyDescent="0.25">
      <c r="A3812" t="s">
        <v>136</v>
      </c>
      <c r="B3812" s="20" t="s">
        <v>164</v>
      </c>
      <c r="C3812" t="s">
        <v>192</v>
      </c>
      <c r="D3812">
        <v>51.507350000000002</v>
      </c>
      <c r="E3812">
        <v>-0.12776000000000001</v>
      </c>
      <c r="F3812" t="s">
        <v>196</v>
      </c>
      <c r="G3812" t="s">
        <v>21</v>
      </c>
      <c r="H3812" t="s">
        <v>22</v>
      </c>
      <c r="I3812">
        <v>1434</v>
      </c>
      <c r="J3812" s="1">
        <v>1.6E-2</v>
      </c>
      <c r="K3812">
        <v>23</v>
      </c>
      <c r="L3812">
        <v>1.28</v>
      </c>
      <c r="M3812">
        <v>30</v>
      </c>
      <c r="N3812">
        <v>6</v>
      </c>
      <c r="O3812">
        <v>385.2</v>
      </c>
      <c r="P3812">
        <v>66</v>
      </c>
      <c r="Q3812">
        <v>24</v>
      </c>
      <c r="R3812">
        <v>17</v>
      </c>
    </row>
    <row r="3813" spans="1:18" x14ac:dyDescent="0.25">
      <c r="A3813" t="s">
        <v>136</v>
      </c>
      <c r="B3813" s="20" t="s">
        <v>165</v>
      </c>
      <c r="C3813" t="s">
        <v>192</v>
      </c>
      <c r="D3813">
        <v>51.507350000000002</v>
      </c>
      <c r="E3813">
        <v>-0.12776000000000001</v>
      </c>
      <c r="F3813" t="s">
        <v>196</v>
      </c>
      <c r="G3813" t="s">
        <v>21</v>
      </c>
      <c r="H3813" t="s">
        <v>22</v>
      </c>
      <c r="I3813">
        <v>1844</v>
      </c>
      <c r="J3813" s="1">
        <v>1.4E-2</v>
      </c>
      <c r="K3813">
        <v>25</v>
      </c>
      <c r="L3813">
        <v>1.24</v>
      </c>
      <c r="M3813">
        <v>31</v>
      </c>
      <c r="N3813">
        <v>5</v>
      </c>
      <c r="O3813">
        <v>286.8</v>
      </c>
      <c r="P3813">
        <v>69</v>
      </c>
      <c r="Q3813">
        <v>15</v>
      </c>
      <c r="R3813">
        <v>12</v>
      </c>
    </row>
    <row r="3814" spans="1:18" x14ac:dyDescent="0.25">
      <c r="A3814" t="s">
        <v>136</v>
      </c>
      <c r="B3814" s="20" t="s">
        <v>166</v>
      </c>
      <c r="C3814" t="s">
        <v>192</v>
      </c>
      <c r="D3814">
        <v>51.507350000000002</v>
      </c>
      <c r="E3814">
        <v>-0.12776000000000001</v>
      </c>
      <c r="F3814" t="s">
        <v>196</v>
      </c>
      <c r="G3814" t="s">
        <v>21</v>
      </c>
      <c r="H3814" t="s">
        <v>22</v>
      </c>
      <c r="I3814">
        <v>1994</v>
      </c>
      <c r="J3814" s="1">
        <v>1.7999999999999999E-2</v>
      </c>
      <c r="K3814">
        <v>36</v>
      </c>
      <c r="L3814">
        <v>0.35</v>
      </c>
      <c r="M3814">
        <v>12</v>
      </c>
      <c r="N3814">
        <v>6</v>
      </c>
      <c r="O3814">
        <v>266.39999999999998</v>
      </c>
      <c r="P3814">
        <v>72</v>
      </c>
      <c r="Q3814">
        <v>11</v>
      </c>
      <c r="R3814">
        <v>18</v>
      </c>
    </row>
    <row r="3815" spans="1:18" x14ac:dyDescent="0.25">
      <c r="A3815" t="s">
        <v>136</v>
      </c>
      <c r="B3815" s="20" t="s">
        <v>167</v>
      </c>
      <c r="C3815" t="s">
        <v>192</v>
      </c>
      <c r="D3815">
        <v>51.507350000000002</v>
      </c>
      <c r="E3815">
        <v>-0.12776000000000001</v>
      </c>
      <c r="F3815" t="s">
        <v>196</v>
      </c>
      <c r="G3815" t="s">
        <v>21</v>
      </c>
      <c r="H3815" t="s">
        <v>22</v>
      </c>
      <c r="I3815">
        <v>2160</v>
      </c>
      <c r="J3815" s="1">
        <v>1.7999999999999999E-2</v>
      </c>
      <c r="K3815">
        <v>38</v>
      </c>
      <c r="L3815">
        <v>1.2</v>
      </c>
      <c r="M3815">
        <v>45</v>
      </c>
      <c r="N3815">
        <v>3</v>
      </c>
      <c r="O3815">
        <v>207.6</v>
      </c>
      <c r="P3815">
        <v>45</v>
      </c>
      <c r="Q3815">
        <v>14</v>
      </c>
      <c r="R3815">
        <v>18</v>
      </c>
    </row>
    <row r="3816" spans="1:18" x14ac:dyDescent="0.25">
      <c r="A3816" t="s">
        <v>136</v>
      </c>
      <c r="B3816" s="20" t="s">
        <v>168</v>
      </c>
      <c r="C3816" t="s">
        <v>192</v>
      </c>
      <c r="D3816">
        <v>51.507350000000002</v>
      </c>
      <c r="E3816">
        <v>-0.12776000000000001</v>
      </c>
      <c r="F3816" t="s">
        <v>196</v>
      </c>
      <c r="G3816" t="s">
        <v>21</v>
      </c>
      <c r="H3816" t="s">
        <v>22</v>
      </c>
      <c r="I3816">
        <v>1895</v>
      </c>
      <c r="J3816" s="1">
        <v>1.7000000000000001E-2</v>
      </c>
      <c r="K3816">
        <v>33</v>
      </c>
      <c r="L3816">
        <v>0.1</v>
      </c>
      <c r="M3816">
        <v>3</v>
      </c>
      <c r="N3816">
        <v>2</v>
      </c>
      <c r="O3816">
        <v>67.2</v>
      </c>
      <c r="P3816">
        <v>81</v>
      </c>
      <c r="Q3816">
        <v>19</v>
      </c>
      <c r="R3816">
        <v>14</v>
      </c>
    </row>
    <row r="3817" spans="1:18" x14ac:dyDescent="0.25">
      <c r="A3817" t="s">
        <v>136</v>
      </c>
      <c r="B3817" s="20" t="s">
        <v>169</v>
      </c>
      <c r="C3817" t="s">
        <v>192</v>
      </c>
      <c r="D3817">
        <v>51.507350000000002</v>
      </c>
      <c r="E3817">
        <v>-0.12776000000000001</v>
      </c>
      <c r="F3817" t="s">
        <v>196</v>
      </c>
      <c r="G3817" t="s">
        <v>21</v>
      </c>
      <c r="H3817" t="s">
        <v>22</v>
      </c>
      <c r="I3817">
        <v>2419</v>
      </c>
      <c r="J3817" s="1">
        <v>1.7999999999999999E-2</v>
      </c>
      <c r="K3817">
        <v>44</v>
      </c>
      <c r="L3817">
        <v>0.76</v>
      </c>
      <c r="M3817">
        <v>33</v>
      </c>
      <c r="N3817">
        <v>5</v>
      </c>
      <c r="O3817">
        <v>344.4</v>
      </c>
      <c r="P3817">
        <v>79</v>
      </c>
      <c r="Q3817">
        <v>12</v>
      </c>
      <c r="R3817">
        <v>12</v>
      </c>
    </row>
    <row r="3818" spans="1:18" x14ac:dyDescent="0.25">
      <c r="A3818" t="s">
        <v>136</v>
      </c>
      <c r="B3818" s="20" t="s">
        <v>170</v>
      </c>
      <c r="C3818" t="s">
        <v>192</v>
      </c>
      <c r="D3818">
        <v>51.507350000000002</v>
      </c>
      <c r="E3818">
        <v>-0.12776000000000001</v>
      </c>
      <c r="F3818" t="s">
        <v>196</v>
      </c>
      <c r="G3818" t="s">
        <v>21</v>
      </c>
      <c r="H3818" t="s">
        <v>22</v>
      </c>
      <c r="I3818">
        <v>1501</v>
      </c>
      <c r="J3818" s="1">
        <v>1.7000000000000001E-2</v>
      </c>
      <c r="K3818">
        <v>25</v>
      </c>
      <c r="L3818">
        <v>0.86</v>
      </c>
      <c r="M3818">
        <v>22</v>
      </c>
      <c r="N3818">
        <v>4</v>
      </c>
      <c r="O3818">
        <v>283.2</v>
      </c>
      <c r="P3818">
        <v>79</v>
      </c>
      <c r="Q3818">
        <v>21</v>
      </c>
      <c r="R3818">
        <v>8</v>
      </c>
    </row>
    <row r="3819" spans="1:18" x14ac:dyDescent="0.25">
      <c r="A3819" t="s">
        <v>136</v>
      </c>
      <c r="B3819" s="20" t="s">
        <v>171</v>
      </c>
      <c r="C3819" t="s">
        <v>192</v>
      </c>
      <c r="D3819">
        <v>51.507350000000002</v>
      </c>
      <c r="E3819">
        <v>-0.12776000000000001</v>
      </c>
      <c r="F3819" t="s">
        <v>196</v>
      </c>
      <c r="G3819" t="s">
        <v>21</v>
      </c>
      <c r="H3819" t="s">
        <v>22</v>
      </c>
      <c r="I3819">
        <v>2414</v>
      </c>
      <c r="J3819" s="1">
        <v>1.9E-2</v>
      </c>
      <c r="K3819">
        <v>46</v>
      </c>
      <c r="L3819">
        <v>0.36</v>
      </c>
      <c r="M3819">
        <v>16</v>
      </c>
      <c r="N3819">
        <v>3</v>
      </c>
      <c r="O3819">
        <v>172.8</v>
      </c>
      <c r="P3819">
        <v>77</v>
      </c>
      <c r="Q3819">
        <v>12</v>
      </c>
      <c r="R3819">
        <v>6</v>
      </c>
    </row>
    <row r="3820" spans="1:18" x14ac:dyDescent="0.25">
      <c r="A3820" t="s">
        <v>136</v>
      </c>
      <c r="B3820" s="20" t="s">
        <v>172</v>
      </c>
      <c r="C3820" t="s">
        <v>192</v>
      </c>
      <c r="D3820">
        <v>51.507350000000002</v>
      </c>
      <c r="E3820">
        <v>-0.12776000000000001</v>
      </c>
      <c r="F3820" t="s">
        <v>196</v>
      </c>
      <c r="G3820" t="s">
        <v>21</v>
      </c>
      <c r="H3820" t="s">
        <v>22</v>
      </c>
      <c r="I3820">
        <v>2275</v>
      </c>
      <c r="J3820" s="1">
        <v>1.4999999999999999E-2</v>
      </c>
      <c r="K3820">
        <v>35</v>
      </c>
      <c r="L3820">
        <v>0.95</v>
      </c>
      <c r="M3820">
        <v>33</v>
      </c>
      <c r="N3820">
        <v>2</v>
      </c>
      <c r="O3820">
        <v>202.8</v>
      </c>
      <c r="P3820">
        <v>38</v>
      </c>
      <c r="Q3820">
        <v>14</v>
      </c>
      <c r="R3820">
        <v>18</v>
      </c>
    </row>
    <row r="3821" spans="1:18" x14ac:dyDescent="0.25">
      <c r="A3821" t="s">
        <v>136</v>
      </c>
      <c r="B3821" s="20" t="s">
        <v>173</v>
      </c>
      <c r="C3821" t="s">
        <v>192</v>
      </c>
      <c r="D3821">
        <v>51.507350000000002</v>
      </c>
      <c r="E3821">
        <v>-0.12776000000000001</v>
      </c>
      <c r="F3821" t="s">
        <v>196</v>
      </c>
      <c r="G3821" t="s">
        <v>21</v>
      </c>
      <c r="H3821" t="s">
        <v>22</v>
      </c>
      <c r="I3821">
        <v>2200</v>
      </c>
      <c r="J3821" s="1">
        <v>1.9E-2</v>
      </c>
      <c r="K3821">
        <v>41</v>
      </c>
      <c r="L3821">
        <v>1.02</v>
      </c>
      <c r="M3821">
        <v>42</v>
      </c>
      <c r="N3821">
        <v>2</v>
      </c>
      <c r="O3821">
        <v>200.4</v>
      </c>
      <c r="P3821">
        <v>90</v>
      </c>
      <c r="Q3821">
        <v>7</v>
      </c>
      <c r="R3821">
        <v>3</v>
      </c>
    </row>
    <row r="3822" spans="1:18" x14ac:dyDescent="0.25">
      <c r="A3822" t="s">
        <v>136</v>
      </c>
      <c r="B3822" s="20">
        <v>44937</v>
      </c>
      <c r="C3822" t="s">
        <v>192</v>
      </c>
      <c r="D3822">
        <v>51.507350000000002</v>
      </c>
      <c r="E3822">
        <v>-0.12776000000000001</v>
      </c>
      <c r="F3822" t="s">
        <v>196</v>
      </c>
      <c r="G3822" t="s">
        <v>21</v>
      </c>
      <c r="H3822" t="s">
        <v>22</v>
      </c>
      <c r="I3822">
        <v>1491</v>
      </c>
      <c r="J3822" s="1">
        <v>1.4999999999999999E-2</v>
      </c>
      <c r="K3822">
        <v>22</v>
      </c>
      <c r="L3822">
        <v>0.92</v>
      </c>
      <c r="M3822">
        <v>20</v>
      </c>
      <c r="N3822">
        <v>3</v>
      </c>
      <c r="O3822">
        <v>148.80000000000001</v>
      </c>
      <c r="P3822">
        <v>55</v>
      </c>
      <c r="Q3822">
        <v>13</v>
      </c>
      <c r="R3822">
        <v>14</v>
      </c>
    </row>
    <row r="3823" spans="1:18" x14ac:dyDescent="0.25">
      <c r="A3823" t="s">
        <v>136</v>
      </c>
      <c r="B3823" s="20">
        <v>44968</v>
      </c>
      <c r="C3823" t="s">
        <v>192</v>
      </c>
      <c r="D3823">
        <v>51.507350000000002</v>
      </c>
      <c r="E3823">
        <v>-0.12776000000000001</v>
      </c>
      <c r="F3823" t="s">
        <v>196</v>
      </c>
      <c r="G3823" t="s">
        <v>21</v>
      </c>
      <c r="H3823" t="s">
        <v>22</v>
      </c>
      <c r="I3823">
        <v>1995</v>
      </c>
      <c r="J3823" s="1">
        <v>1.4999999999999999E-2</v>
      </c>
      <c r="K3823">
        <v>30</v>
      </c>
      <c r="L3823">
        <v>0.16</v>
      </c>
      <c r="M3823">
        <v>5</v>
      </c>
      <c r="N3823">
        <v>2</v>
      </c>
      <c r="O3823">
        <v>118.8</v>
      </c>
      <c r="P3823">
        <v>46</v>
      </c>
      <c r="Q3823">
        <v>12</v>
      </c>
      <c r="R3823">
        <v>0</v>
      </c>
    </row>
    <row r="3824" spans="1:18" x14ac:dyDescent="0.25">
      <c r="A3824" t="s">
        <v>136</v>
      </c>
      <c r="B3824" s="20">
        <v>44996</v>
      </c>
      <c r="C3824" t="s">
        <v>192</v>
      </c>
      <c r="D3824">
        <v>51.507350000000002</v>
      </c>
      <c r="E3824">
        <v>-0.12776000000000001</v>
      </c>
      <c r="F3824" t="s">
        <v>196</v>
      </c>
      <c r="G3824" t="s">
        <v>21</v>
      </c>
      <c r="H3824" t="s">
        <v>22</v>
      </c>
      <c r="I3824">
        <v>2160</v>
      </c>
      <c r="J3824" s="1">
        <v>1.2999999999999999E-2</v>
      </c>
      <c r="K3824">
        <v>29</v>
      </c>
      <c r="L3824">
        <v>0.74</v>
      </c>
      <c r="M3824">
        <v>21</v>
      </c>
      <c r="N3824">
        <v>3</v>
      </c>
      <c r="O3824">
        <v>87.6</v>
      </c>
      <c r="P3824">
        <v>40</v>
      </c>
      <c r="Q3824">
        <v>25</v>
      </c>
      <c r="R3824">
        <v>18</v>
      </c>
    </row>
    <row r="3825" spans="1:18" x14ac:dyDescent="0.25">
      <c r="A3825" t="s">
        <v>136</v>
      </c>
      <c r="B3825" s="20">
        <v>45027</v>
      </c>
      <c r="C3825" t="s">
        <v>192</v>
      </c>
      <c r="D3825">
        <v>51.507350000000002</v>
      </c>
      <c r="E3825">
        <v>-0.12776000000000001</v>
      </c>
      <c r="F3825" t="s">
        <v>196</v>
      </c>
      <c r="G3825" t="s">
        <v>21</v>
      </c>
      <c r="H3825" t="s">
        <v>22</v>
      </c>
      <c r="I3825">
        <v>1730</v>
      </c>
      <c r="J3825" s="1">
        <v>1.9E-2</v>
      </c>
      <c r="K3825">
        <v>33</v>
      </c>
      <c r="L3825">
        <v>0.24</v>
      </c>
      <c r="M3825">
        <v>8</v>
      </c>
      <c r="N3825">
        <v>3</v>
      </c>
      <c r="O3825">
        <v>28.8</v>
      </c>
      <c r="P3825">
        <v>78</v>
      </c>
      <c r="Q3825">
        <v>15</v>
      </c>
      <c r="R3825">
        <v>6</v>
      </c>
    </row>
    <row r="3826" spans="1:18" x14ac:dyDescent="0.25">
      <c r="A3826" t="s">
        <v>136</v>
      </c>
      <c r="B3826" s="20">
        <v>45057</v>
      </c>
      <c r="C3826" t="s">
        <v>192</v>
      </c>
      <c r="D3826">
        <v>51.507350000000002</v>
      </c>
      <c r="E3826">
        <v>-0.12776000000000001</v>
      </c>
      <c r="F3826" t="s">
        <v>196</v>
      </c>
      <c r="G3826" t="s">
        <v>21</v>
      </c>
      <c r="H3826" t="s">
        <v>22</v>
      </c>
      <c r="I3826">
        <v>1398</v>
      </c>
      <c r="J3826" s="1">
        <v>1.6E-2</v>
      </c>
      <c r="K3826">
        <v>23</v>
      </c>
      <c r="L3826">
        <v>1.0900000000000001</v>
      </c>
      <c r="M3826">
        <v>25</v>
      </c>
      <c r="N3826">
        <v>5</v>
      </c>
      <c r="O3826">
        <v>236.4</v>
      </c>
      <c r="P3826">
        <v>80</v>
      </c>
      <c r="Q3826">
        <v>11</v>
      </c>
      <c r="R3826">
        <v>0</v>
      </c>
    </row>
    <row r="3827" spans="1:18" x14ac:dyDescent="0.25">
      <c r="A3827" t="s">
        <v>136</v>
      </c>
      <c r="B3827" s="20">
        <v>45088</v>
      </c>
      <c r="C3827" t="s">
        <v>192</v>
      </c>
      <c r="D3827">
        <v>51.507350000000002</v>
      </c>
      <c r="E3827">
        <v>-0.12776000000000001</v>
      </c>
      <c r="F3827" t="s">
        <v>196</v>
      </c>
      <c r="G3827" t="s">
        <v>21</v>
      </c>
      <c r="H3827" t="s">
        <v>22</v>
      </c>
      <c r="I3827">
        <v>2079</v>
      </c>
      <c r="J3827" s="1">
        <v>1.4E-2</v>
      </c>
      <c r="K3827">
        <v>29</v>
      </c>
      <c r="L3827">
        <v>1.21</v>
      </c>
      <c r="M3827">
        <v>35</v>
      </c>
      <c r="N3827">
        <v>6</v>
      </c>
      <c r="O3827">
        <v>355.2</v>
      </c>
      <c r="P3827">
        <v>55</v>
      </c>
      <c r="Q3827">
        <v>9</v>
      </c>
      <c r="R3827">
        <v>11</v>
      </c>
    </row>
    <row r="3828" spans="1:18" x14ac:dyDescent="0.25">
      <c r="A3828" t="s">
        <v>136</v>
      </c>
      <c r="B3828" s="20">
        <v>45118</v>
      </c>
      <c r="C3828" t="s">
        <v>192</v>
      </c>
      <c r="D3828">
        <v>51.507350000000002</v>
      </c>
      <c r="E3828">
        <v>-0.12776000000000001</v>
      </c>
      <c r="F3828" t="s">
        <v>196</v>
      </c>
      <c r="G3828" t="s">
        <v>21</v>
      </c>
      <c r="H3828" t="s">
        <v>22</v>
      </c>
      <c r="I3828">
        <v>1591</v>
      </c>
      <c r="J3828" s="1">
        <v>8.9999999999999993E-3</v>
      </c>
      <c r="K3828">
        <v>14</v>
      </c>
      <c r="L3828">
        <v>1.4</v>
      </c>
      <c r="M3828">
        <v>20</v>
      </c>
      <c r="N3828">
        <v>2</v>
      </c>
      <c r="O3828">
        <v>36</v>
      </c>
      <c r="P3828">
        <v>70</v>
      </c>
      <c r="Q3828">
        <v>23</v>
      </c>
      <c r="R3828">
        <v>18</v>
      </c>
    </row>
    <row r="3829" spans="1:18" x14ac:dyDescent="0.25">
      <c r="A3829" t="s">
        <v>136</v>
      </c>
      <c r="B3829" s="20">
        <v>45149</v>
      </c>
      <c r="C3829" t="s">
        <v>192</v>
      </c>
      <c r="D3829">
        <v>51.507350000000002</v>
      </c>
      <c r="E3829">
        <v>-0.12776000000000001</v>
      </c>
      <c r="F3829" t="s">
        <v>196</v>
      </c>
      <c r="G3829" t="s">
        <v>21</v>
      </c>
      <c r="H3829" t="s">
        <v>22</v>
      </c>
      <c r="I3829">
        <v>1320</v>
      </c>
      <c r="J3829" s="1">
        <v>1.4E-2</v>
      </c>
      <c r="K3829">
        <v>18</v>
      </c>
      <c r="L3829">
        <v>0.47</v>
      </c>
      <c r="M3829">
        <v>9</v>
      </c>
      <c r="N3829">
        <v>2</v>
      </c>
      <c r="O3829">
        <v>25.2</v>
      </c>
      <c r="P3829">
        <v>59</v>
      </c>
      <c r="Q3829">
        <v>19</v>
      </c>
      <c r="R3829">
        <v>17</v>
      </c>
    </row>
    <row r="3830" spans="1:18" x14ac:dyDescent="0.25">
      <c r="A3830" t="s">
        <v>136</v>
      </c>
      <c r="B3830" s="20">
        <v>45180</v>
      </c>
      <c r="C3830" t="s">
        <v>192</v>
      </c>
      <c r="D3830">
        <v>51.507350000000002</v>
      </c>
      <c r="E3830">
        <v>-0.12776000000000001</v>
      </c>
      <c r="F3830" t="s">
        <v>196</v>
      </c>
      <c r="G3830" t="s">
        <v>21</v>
      </c>
      <c r="H3830" t="s">
        <v>22</v>
      </c>
      <c r="I3830">
        <v>1619</v>
      </c>
      <c r="J3830" s="1">
        <v>1.9E-2</v>
      </c>
      <c r="K3830">
        <v>30</v>
      </c>
      <c r="L3830">
        <v>0.75</v>
      </c>
      <c r="M3830">
        <v>23</v>
      </c>
      <c r="N3830">
        <v>6</v>
      </c>
      <c r="O3830">
        <v>288</v>
      </c>
      <c r="P3830">
        <v>34</v>
      </c>
      <c r="Q3830">
        <v>19</v>
      </c>
      <c r="R3830">
        <v>15</v>
      </c>
    </row>
    <row r="3831" spans="1:18" x14ac:dyDescent="0.25">
      <c r="A3831" t="s">
        <v>136</v>
      </c>
      <c r="B3831" s="20">
        <v>45210</v>
      </c>
      <c r="C3831" t="s">
        <v>192</v>
      </c>
      <c r="D3831">
        <v>51.507350000000002</v>
      </c>
      <c r="E3831">
        <v>-0.12776000000000001</v>
      </c>
      <c r="F3831" t="s">
        <v>196</v>
      </c>
      <c r="G3831" t="s">
        <v>21</v>
      </c>
      <c r="H3831" t="s">
        <v>22</v>
      </c>
      <c r="I3831">
        <v>1932</v>
      </c>
      <c r="J3831" s="1">
        <v>1.9E-2</v>
      </c>
      <c r="K3831">
        <v>37</v>
      </c>
      <c r="L3831">
        <v>0.4</v>
      </c>
      <c r="M3831">
        <v>15</v>
      </c>
      <c r="N3831">
        <v>2</v>
      </c>
      <c r="O3831">
        <v>57.6</v>
      </c>
      <c r="P3831">
        <v>53</v>
      </c>
      <c r="Q3831">
        <v>17</v>
      </c>
      <c r="R3831">
        <v>5</v>
      </c>
    </row>
    <row r="3832" spans="1:18" x14ac:dyDescent="0.25">
      <c r="A3832" t="s">
        <v>136</v>
      </c>
      <c r="B3832" s="20">
        <v>45241</v>
      </c>
      <c r="C3832" t="s">
        <v>192</v>
      </c>
      <c r="D3832">
        <v>51.507350000000002</v>
      </c>
      <c r="E3832">
        <v>-0.12776000000000001</v>
      </c>
      <c r="F3832" t="s">
        <v>196</v>
      </c>
      <c r="G3832" t="s">
        <v>21</v>
      </c>
      <c r="H3832" t="s">
        <v>22</v>
      </c>
      <c r="I3832">
        <v>1651</v>
      </c>
      <c r="J3832" s="1">
        <v>1.2E-2</v>
      </c>
      <c r="K3832">
        <v>20</v>
      </c>
      <c r="L3832">
        <v>0.38</v>
      </c>
      <c r="M3832">
        <v>8</v>
      </c>
      <c r="N3832">
        <v>6</v>
      </c>
      <c r="O3832">
        <v>286.8</v>
      </c>
      <c r="P3832">
        <v>68</v>
      </c>
      <c r="Q3832">
        <v>16</v>
      </c>
      <c r="R3832">
        <v>14</v>
      </c>
    </row>
    <row r="3833" spans="1:18" x14ac:dyDescent="0.25">
      <c r="A3833" t="s">
        <v>136</v>
      </c>
      <c r="B3833" s="20">
        <v>45271</v>
      </c>
      <c r="C3833" t="s">
        <v>192</v>
      </c>
      <c r="D3833">
        <v>51.507350000000002</v>
      </c>
      <c r="E3833">
        <v>-0.12776000000000001</v>
      </c>
      <c r="F3833" t="s">
        <v>196</v>
      </c>
      <c r="G3833" t="s">
        <v>21</v>
      </c>
      <c r="H3833" t="s">
        <v>22</v>
      </c>
      <c r="I3833">
        <v>1349</v>
      </c>
      <c r="J3833" s="1">
        <v>1.4999999999999999E-2</v>
      </c>
      <c r="K3833">
        <v>20</v>
      </c>
      <c r="L3833">
        <v>0.02</v>
      </c>
      <c r="M3833">
        <v>0</v>
      </c>
      <c r="N3833">
        <v>3</v>
      </c>
      <c r="O3833">
        <v>133.19999999999999</v>
      </c>
      <c r="P3833">
        <v>89</v>
      </c>
      <c r="Q3833">
        <v>12</v>
      </c>
      <c r="R3833">
        <v>3</v>
      </c>
    </row>
    <row r="3834" spans="1:18" x14ac:dyDescent="0.25">
      <c r="A3834" t="s">
        <v>136</v>
      </c>
      <c r="B3834" s="20" t="s">
        <v>174</v>
      </c>
      <c r="C3834" t="s">
        <v>192</v>
      </c>
      <c r="D3834">
        <v>51.507350000000002</v>
      </c>
      <c r="E3834">
        <v>-0.12776000000000001</v>
      </c>
      <c r="F3834" t="s">
        <v>196</v>
      </c>
      <c r="G3834" t="s">
        <v>21</v>
      </c>
      <c r="H3834" t="s">
        <v>22</v>
      </c>
      <c r="I3834">
        <v>1354</v>
      </c>
      <c r="J3834" s="1">
        <v>1.4999999999999999E-2</v>
      </c>
      <c r="K3834">
        <v>20</v>
      </c>
      <c r="L3834">
        <v>0.22</v>
      </c>
      <c r="M3834">
        <v>4</v>
      </c>
      <c r="N3834">
        <v>2</v>
      </c>
      <c r="O3834">
        <v>32.4</v>
      </c>
      <c r="P3834">
        <v>69</v>
      </c>
      <c r="Q3834">
        <v>4</v>
      </c>
      <c r="R3834">
        <v>11</v>
      </c>
    </row>
    <row r="3835" spans="1:18" x14ac:dyDescent="0.25">
      <c r="A3835" t="s">
        <v>136</v>
      </c>
      <c r="B3835" s="20" t="s">
        <v>175</v>
      </c>
      <c r="C3835" t="s">
        <v>192</v>
      </c>
      <c r="D3835">
        <v>51.507350000000002</v>
      </c>
      <c r="E3835">
        <v>-0.12776000000000001</v>
      </c>
      <c r="F3835" t="s">
        <v>196</v>
      </c>
      <c r="G3835" t="s">
        <v>21</v>
      </c>
      <c r="H3835" t="s">
        <v>22</v>
      </c>
      <c r="I3835">
        <v>1363</v>
      </c>
      <c r="J3835" s="1">
        <v>1.4999999999999999E-2</v>
      </c>
      <c r="K3835">
        <v>21</v>
      </c>
      <c r="L3835">
        <v>0.3</v>
      </c>
      <c r="M3835">
        <v>6</v>
      </c>
      <c r="N3835">
        <v>4</v>
      </c>
      <c r="O3835">
        <v>93.6</v>
      </c>
      <c r="P3835">
        <v>48</v>
      </c>
      <c r="Q3835">
        <v>11</v>
      </c>
      <c r="R3835">
        <v>9</v>
      </c>
    </row>
    <row r="3836" spans="1:18" x14ac:dyDescent="0.25">
      <c r="A3836" t="s">
        <v>136</v>
      </c>
      <c r="B3836" s="20" t="s">
        <v>176</v>
      </c>
      <c r="C3836" t="s">
        <v>192</v>
      </c>
      <c r="D3836">
        <v>51.507350000000002</v>
      </c>
      <c r="E3836">
        <v>-0.12776000000000001</v>
      </c>
      <c r="F3836" t="s">
        <v>196</v>
      </c>
      <c r="G3836" t="s">
        <v>21</v>
      </c>
      <c r="H3836" t="s">
        <v>22</v>
      </c>
      <c r="I3836">
        <v>1356</v>
      </c>
      <c r="J3836" s="1">
        <v>1.7000000000000001E-2</v>
      </c>
      <c r="K3836">
        <v>23</v>
      </c>
      <c r="L3836">
        <v>1.1200000000000001</v>
      </c>
      <c r="M3836">
        <v>26</v>
      </c>
      <c r="N3836">
        <v>3</v>
      </c>
      <c r="O3836">
        <v>93.6</v>
      </c>
      <c r="P3836">
        <v>76</v>
      </c>
      <c r="Q3836">
        <v>6</v>
      </c>
      <c r="R3836">
        <v>18</v>
      </c>
    </row>
    <row r="3837" spans="1:18" x14ac:dyDescent="0.25">
      <c r="A3837" t="s">
        <v>136</v>
      </c>
      <c r="B3837" s="20" t="s">
        <v>177</v>
      </c>
      <c r="C3837" t="s">
        <v>192</v>
      </c>
      <c r="D3837">
        <v>51.507350000000002</v>
      </c>
      <c r="E3837">
        <v>-0.12776000000000001</v>
      </c>
      <c r="F3837" t="s">
        <v>196</v>
      </c>
      <c r="G3837" t="s">
        <v>21</v>
      </c>
      <c r="H3837" t="s">
        <v>22</v>
      </c>
      <c r="I3837">
        <v>2282</v>
      </c>
      <c r="J3837" s="1">
        <v>1.2E-2</v>
      </c>
      <c r="K3837">
        <v>28</v>
      </c>
      <c r="L3837">
        <v>1.1599999999999999</v>
      </c>
      <c r="M3837">
        <v>32</v>
      </c>
      <c r="N3837">
        <v>4</v>
      </c>
      <c r="O3837">
        <v>307.2</v>
      </c>
      <c r="P3837">
        <v>75</v>
      </c>
      <c r="Q3837">
        <v>11</v>
      </c>
      <c r="R3837">
        <v>2</v>
      </c>
    </row>
    <row r="3838" spans="1:18" x14ac:dyDescent="0.25">
      <c r="A3838" t="s">
        <v>136</v>
      </c>
      <c r="B3838" s="20" t="s">
        <v>178</v>
      </c>
      <c r="C3838" t="s">
        <v>192</v>
      </c>
      <c r="D3838">
        <v>51.507350000000002</v>
      </c>
      <c r="E3838">
        <v>-0.12776000000000001</v>
      </c>
      <c r="F3838" t="s">
        <v>196</v>
      </c>
      <c r="G3838" t="s">
        <v>21</v>
      </c>
      <c r="H3838" t="s">
        <v>22</v>
      </c>
      <c r="I3838">
        <v>1852</v>
      </c>
      <c r="J3838" s="1">
        <v>1.4E-2</v>
      </c>
      <c r="K3838">
        <v>26</v>
      </c>
      <c r="L3838">
        <v>1.07</v>
      </c>
      <c r="M3838">
        <v>28</v>
      </c>
      <c r="N3838">
        <v>2</v>
      </c>
      <c r="O3838">
        <v>208.8</v>
      </c>
      <c r="P3838">
        <v>61</v>
      </c>
      <c r="Q3838">
        <v>12</v>
      </c>
      <c r="R3838">
        <v>2</v>
      </c>
    </row>
    <row r="3839" spans="1:18" x14ac:dyDescent="0.25">
      <c r="A3839" t="s">
        <v>136</v>
      </c>
      <c r="B3839" s="20" t="s">
        <v>179</v>
      </c>
      <c r="C3839" t="s">
        <v>192</v>
      </c>
      <c r="D3839">
        <v>51.507350000000002</v>
      </c>
      <c r="E3839">
        <v>-0.12776000000000001</v>
      </c>
      <c r="F3839" t="s">
        <v>196</v>
      </c>
      <c r="G3839" t="s">
        <v>21</v>
      </c>
      <c r="H3839" t="s">
        <v>22</v>
      </c>
      <c r="I3839">
        <v>1434</v>
      </c>
      <c r="J3839" s="1">
        <v>1.9E-2</v>
      </c>
      <c r="K3839">
        <v>27</v>
      </c>
      <c r="L3839">
        <v>0.32</v>
      </c>
      <c r="M3839">
        <v>9</v>
      </c>
      <c r="N3839">
        <v>5</v>
      </c>
      <c r="O3839">
        <v>208.8</v>
      </c>
      <c r="P3839">
        <v>55</v>
      </c>
      <c r="Q3839">
        <v>16</v>
      </c>
      <c r="R3839">
        <v>18</v>
      </c>
    </row>
    <row r="3840" spans="1:18" x14ac:dyDescent="0.25">
      <c r="A3840" t="s">
        <v>136</v>
      </c>
      <c r="B3840" s="20" t="s">
        <v>180</v>
      </c>
      <c r="C3840" t="s">
        <v>192</v>
      </c>
      <c r="D3840">
        <v>51.507350000000002</v>
      </c>
      <c r="E3840">
        <v>-0.12776000000000001</v>
      </c>
      <c r="F3840" t="s">
        <v>196</v>
      </c>
      <c r="G3840" t="s">
        <v>21</v>
      </c>
      <c r="H3840" t="s">
        <v>22</v>
      </c>
      <c r="I3840">
        <v>1777</v>
      </c>
      <c r="J3840" s="1">
        <v>1.0999999999999999E-2</v>
      </c>
      <c r="K3840">
        <v>20</v>
      </c>
      <c r="L3840">
        <v>1.1499999999999999</v>
      </c>
      <c r="M3840">
        <v>23</v>
      </c>
      <c r="N3840">
        <v>4</v>
      </c>
      <c r="O3840">
        <v>166.8</v>
      </c>
      <c r="P3840">
        <v>57</v>
      </c>
      <c r="Q3840">
        <v>10</v>
      </c>
      <c r="R3840">
        <v>14</v>
      </c>
    </row>
    <row r="3841" spans="1:18" x14ac:dyDescent="0.25">
      <c r="A3841" t="s">
        <v>136</v>
      </c>
      <c r="B3841" s="20" t="s">
        <v>181</v>
      </c>
      <c r="C3841" t="s">
        <v>192</v>
      </c>
      <c r="D3841">
        <v>51.507350000000002</v>
      </c>
      <c r="E3841">
        <v>-0.12776000000000001</v>
      </c>
      <c r="F3841" t="s">
        <v>196</v>
      </c>
      <c r="G3841" t="s">
        <v>21</v>
      </c>
      <c r="H3841" t="s">
        <v>22</v>
      </c>
      <c r="I3841">
        <v>2086</v>
      </c>
      <c r="J3841" s="1">
        <v>1.7000000000000001E-2</v>
      </c>
      <c r="K3841">
        <v>35</v>
      </c>
      <c r="L3841">
        <v>1.44</v>
      </c>
      <c r="M3841">
        <v>50</v>
      </c>
      <c r="N3841">
        <v>4</v>
      </c>
      <c r="O3841">
        <v>207.6</v>
      </c>
      <c r="P3841">
        <v>40</v>
      </c>
      <c r="Q3841">
        <v>14</v>
      </c>
      <c r="R3841">
        <v>12</v>
      </c>
    </row>
    <row r="3842" spans="1:18" x14ac:dyDescent="0.25">
      <c r="A3842" t="s">
        <v>136</v>
      </c>
      <c r="B3842" s="20" t="s">
        <v>182</v>
      </c>
      <c r="C3842" t="s">
        <v>192</v>
      </c>
      <c r="D3842">
        <v>51.507350000000002</v>
      </c>
      <c r="E3842">
        <v>-0.12776000000000001</v>
      </c>
      <c r="F3842" t="s">
        <v>196</v>
      </c>
      <c r="G3842" t="s">
        <v>21</v>
      </c>
      <c r="H3842" t="s">
        <v>22</v>
      </c>
      <c r="I3842">
        <v>1742</v>
      </c>
      <c r="J3842" s="1">
        <v>1.0999999999999999E-2</v>
      </c>
      <c r="K3842">
        <v>20</v>
      </c>
      <c r="L3842">
        <v>0.69</v>
      </c>
      <c r="M3842">
        <v>14</v>
      </c>
      <c r="N3842">
        <v>6</v>
      </c>
      <c r="O3842">
        <v>506.4</v>
      </c>
      <c r="P3842">
        <v>87</v>
      </c>
      <c r="Q3842">
        <v>19</v>
      </c>
      <c r="R3842">
        <v>5</v>
      </c>
    </row>
    <row r="3843" spans="1:18" x14ac:dyDescent="0.25">
      <c r="A3843" t="s">
        <v>136</v>
      </c>
      <c r="B3843" s="20" t="s">
        <v>183</v>
      </c>
      <c r="C3843" t="s">
        <v>192</v>
      </c>
      <c r="D3843">
        <v>51.507350000000002</v>
      </c>
      <c r="E3843">
        <v>-0.12776000000000001</v>
      </c>
      <c r="F3843" t="s">
        <v>196</v>
      </c>
      <c r="G3843" t="s">
        <v>21</v>
      </c>
      <c r="H3843" t="s">
        <v>22</v>
      </c>
      <c r="I3843">
        <v>1930</v>
      </c>
      <c r="J3843" s="1">
        <v>1.7000000000000001E-2</v>
      </c>
      <c r="K3843">
        <v>33</v>
      </c>
      <c r="L3843">
        <v>0.54</v>
      </c>
      <c r="M3843">
        <v>18</v>
      </c>
      <c r="N3843">
        <v>6</v>
      </c>
      <c r="O3843">
        <v>423.6</v>
      </c>
      <c r="P3843">
        <v>75</v>
      </c>
      <c r="Q3843">
        <v>24</v>
      </c>
      <c r="R3843">
        <v>5</v>
      </c>
    </row>
    <row r="3844" spans="1:18" x14ac:dyDescent="0.25">
      <c r="A3844" t="s">
        <v>136</v>
      </c>
      <c r="B3844" s="20" t="s">
        <v>184</v>
      </c>
      <c r="C3844" t="s">
        <v>192</v>
      </c>
      <c r="D3844">
        <v>51.507350000000002</v>
      </c>
      <c r="E3844">
        <v>-0.12776000000000001</v>
      </c>
      <c r="F3844" t="s">
        <v>196</v>
      </c>
      <c r="G3844" t="s">
        <v>21</v>
      </c>
      <c r="H3844" t="s">
        <v>22</v>
      </c>
      <c r="I3844">
        <v>1855</v>
      </c>
      <c r="J3844" s="1">
        <v>1.2999999999999999E-2</v>
      </c>
      <c r="K3844">
        <v>24</v>
      </c>
      <c r="L3844">
        <v>1.1499999999999999</v>
      </c>
      <c r="M3844">
        <v>27</v>
      </c>
      <c r="N3844">
        <v>4</v>
      </c>
      <c r="O3844">
        <v>174</v>
      </c>
      <c r="P3844">
        <v>64</v>
      </c>
      <c r="Q3844">
        <v>6</v>
      </c>
      <c r="R3844">
        <v>11</v>
      </c>
    </row>
    <row r="3845" spans="1:18" x14ac:dyDescent="0.25">
      <c r="A3845" t="s">
        <v>136</v>
      </c>
      <c r="B3845" s="20" t="s">
        <v>185</v>
      </c>
      <c r="C3845" t="s">
        <v>192</v>
      </c>
      <c r="D3845">
        <v>51.507350000000002</v>
      </c>
      <c r="E3845">
        <v>-0.12776000000000001</v>
      </c>
      <c r="F3845" t="s">
        <v>196</v>
      </c>
      <c r="G3845" t="s">
        <v>21</v>
      </c>
      <c r="H3845" t="s">
        <v>22</v>
      </c>
      <c r="I3845">
        <v>1886</v>
      </c>
      <c r="J3845" s="1">
        <v>1.4999999999999999E-2</v>
      </c>
      <c r="K3845">
        <v>28</v>
      </c>
      <c r="L3845">
        <v>0.85</v>
      </c>
      <c r="M3845">
        <v>24</v>
      </c>
      <c r="N3845">
        <v>2</v>
      </c>
      <c r="O3845">
        <v>69.599999999999994</v>
      </c>
      <c r="P3845">
        <v>77</v>
      </c>
      <c r="Q3845">
        <v>20</v>
      </c>
      <c r="R3845">
        <v>3</v>
      </c>
    </row>
    <row r="3846" spans="1:18" x14ac:dyDescent="0.25">
      <c r="A3846" t="s">
        <v>136</v>
      </c>
      <c r="B3846" s="20" t="s">
        <v>186</v>
      </c>
      <c r="C3846" t="s">
        <v>192</v>
      </c>
      <c r="D3846">
        <v>51.507350000000002</v>
      </c>
      <c r="E3846">
        <v>-0.12776000000000001</v>
      </c>
      <c r="F3846" t="s">
        <v>196</v>
      </c>
      <c r="G3846" t="s">
        <v>21</v>
      </c>
      <c r="H3846" t="s">
        <v>22</v>
      </c>
      <c r="I3846">
        <v>2481</v>
      </c>
      <c r="J3846" s="1">
        <v>1.2999999999999999E-2</v>
      </c>
      <c r="K3846">
        <v>32</v>
      </c>
      <c r="L3846">
        <v>0.17</v>
      </c>
      <c r="M3846">
        <v>6</v>
      </c>
      <c r="N3846">
        <v>3</v>
      </c>
      <c r="O3846">
        <v>166.8</v>
      </c>
      <c r="P3846">
        <v>73</v>
      </c>
      <c r="Q3846">
        <v>20</v>
      </c>
      <c r="R3846">
        <v>6</v>
      </c>
    </row>
    <row r="3847" spans="1:18" x14ac:dyDescent="0.25">
      <c r="A3847" t="s">
        <v>136</v>
      </c>
      <c r="B3847" s="20" t="s">
        <v>187</v>
      </c>
      <c r="C3847" t="s">
        <v>192</v>
      </c>
      <c r="D3847">
        <v>51.507350000000002</v>
      </c>
      <c r="E3847">
        <v>-0.12776000000000001</v>
      </c>
      <c r="F3847" t="s">
        <v>196</v>
      </c>
      <c r="G3847" t="s">
        <v>21</v>
      </c>
      <c r="H3847" t="s">
        <v>22</v>
      </c>
      <c r="I3847">
        <v>1515</v>
      </c>
      <c r="J3847" s="1">
        <v>1.7999999999999999E-2</v>
      </c>
      <c r="K3847">
        <v>27</v>
      </c>
      <c r="L3847">
        <v>0.46</v>
      </c>
      <c r="M3847">
        <v>12</v>
      </c>
      <c r="N3847">
        <v>2</v>
      </c>
      <c r="O3847">
        <v>211.2</v>
      </c>
      <c r="P3847">
        <v>43</v>
      </c>
      <c r="Q3847">
        <v>18</v>
      </c>
      <c r="R3847">
        <v>6</v>
      </c>
    </row>
    <row r="3848" spans="1:18" x14ac:dyDescent="0.25">
      <c r="A3848" t="s">
        <v>136</v>
      </c>
      <c r="B3848" s="20" t="s">
        <v>188</v>
      </c>
      <c r="C3848" t="s">
        <v>192</v>
      </c>
      <c r="D3848">
        <v>51.507350000000002</v>
      </c>
      <c r="E3848">
        <v>-0.12776000000000001</v>
      </c>
      <c r="F3848" t="s">
        <v>196</v>
      </c>
      <c r="G3848" t="s">
        <v>21</v>
      </c>
      <c r="H3848" t="s">
        <v>22</v>
      </c>
      <c r="I3848">
        <v>1386</v>
      </c>
      <c r="J3848" s="1">
        <v>1.7000000000000001E-2</v>
      </c>
      <c r="K3848">
        <v>23</v>
      </c>
      <c r="L3848">
        <v>1.37</v>
      </c>
      <c r="M3848">
        <v>32</v>
      </c>
      <c r="N3848">
        <v>2</v>
      </c>
      <c r="O3848">
        <v>169.2</v>
      </c>
      <c r="P3848">
        <v>74</v>
      </c>
      <c r="Q3848">
        <v>24</v>
      </c>
      <c r="R3848">
        <v>14</v>
      </c>
    </row>
    <row r="3849" spans="1:18" x14ac:dyDescent="0.25">
      <c r="A3849" t="s">
        <v>136</v>
      </c>
      <c r="B3849" s="20" t="s">
        <v>189</v>
      </c>
      <c r="C3849" t="s">
        <v>192</v>
      </c>
      <c r="D3849">
        <v>51.507350000000002</v>
      </c>
      <c r="E3849">
        <v>-0.12776000000000001</v>
      </c>
      <c r="F3849" t="s">
        <v>196</v>
      </c>
      <c r="G3849" t="s">
        <v>21</v>
      </c>
      <c r="H3849" t="s">
        <v>22</v>
      </c>
      <c r="I3849">
        <v>2395</v>
      </c>
      <c r="J3849" s="1">
        <v>1.7000000000000001E-2</v>
      </c>
      <c r="K3849">
        <v>41</v>
      </c>
      <c r="L3849">
        <v>1.38</v>
      </c>
      <c r="M3849">
        <v>57</v>
      </c>
      <c r="N3849">
        <v>3</v>
      </c>
      <c r="O3849">
        <v>78</v>
      </c>
      <c r="P3849">
        <v>70</v>
      </c>
      <c r="Q3849">
        <v>18</v>
      </c>
      <c r="R3849">
        <v>8</v>
      </c>
    </row>
    <row r="3850" spans="1:18" x14ac:dyDescent="0.25">
      <c r="A3850" t="s">
        <v>136</v>
      </c>
      <c r="B3850" s="20" t="s">
        <v>190</v>
      </c>
      <c r="C3850" t="s">
        <v>192</v>
      </c>
      <c r="D3850">
        <v>51.507350000000002</v>
      </c>
      <c r="E3850">
        <v>-0.12776000000000001</v>
      </c>
      <c r="F3850" t="s">
        <v>196</v>
      </c>
      <c r="G3850" t="s">
        <v>21</v>
      </c>
      <c r="H3850" t="s">
        <v>22</v>
      </c>
      <c r="I3850">
        <v>1302</v>
      </c>
      <c r="J3850" s="1">
        <v>1.4999999999999999E-2</v>
      </c>
      <c r="K3850">
        <v>19</v>
      </c>
      <c r="L3850">
        <v>1.01</v>
      </c>
      <c r="M3850">
        <v>20</v>
      </c>
      <c r="N3850">
        <v>4</v>
      </c>
      <c r="O3850">
        <v>327.60000000000002</v>
      </c>
      <c r="P3850">
        <v>74</v>
      </c>
      <c r="Q3850">
        <v>18</v>
      </c>
      <c r="R3850">
        <v>9</v>
      </c>
    </row>
    <row r="3851" spans="1:18" x14ac:dyDescent="0.25">
      <c r="A3851" t="s">
        <v>136</v>
      </c>
      <c r="B3851" s="20" t="s">
        <v>191</v>
      </c>
      <c r="C3851" t="s">
        <v>192</v>
      </c>
      <c r="D3851">
        <v>51.507350000000002</v>
      </c>
      <c r="E3851">
        <v>-0.12776000000000001</v>
      </c>
      <c r="F3851" t="s">
        <v>196</v>
      </c>
      <c r="G3851" t="s">
        <v>21</v>
      </c>
      <c r="H3851" t="s">
        <v>22</v>
      </c>
      <c r="I3851">
        <v>2113</v>
      </c>
      <c r="J3851" s="1">
        <v>1.6E-2</v>
      </c>
      <c r="K3851">
        <v>34</v>
      </c>
      <c r="L3851">
        <v>0.3</v>
      </c>
      <c r="M3851">
        <v>10</v>
      </c>
      <c r="N3851">
        <v>2</v>
      </c>
      <c r="O3851">
        <v>91.2</v>
      </c>
      <c r="P3851">
        <v>64</v>
      </c>
      <c r="Q3851">
        <v>12</v>
      </c>
      <c r="R3851">
        <v>12</v>
      </c>
    </row>
    <row r="3852" spans="1:18" x14ac:dyDescent="0.25">
      <c r="A3852" t="s">
        <v>18</v>
      </c>
      <c r="B3852" s="20">
        <v>44929</v>
      </c>
      <c r="C3852" t="s">
        <v>193</v>
      </c>
      <c r="D3852">
        <v>53.483958999999999</v>
      </c>
      <c r="E3852">
        <v>-2.2446440000000001</v>
      </c>
      <c r="F3852" t="s">
        <v>196</v>
      </c>
      <c r="G3852" t="s">
        <v>21</v>
      </c>
      <c r="H3852" t="s">
        <v>22</v>
      </c>
      <c r="I3852">
        <v>828.4</v>
      </c>
      <c r="J3852" s="1">
        <v>1.4E-2</v>
      </c>
      <c r="K3852">
        <v>11</v>
      </c>
      <c r="L3852">
        <v>0.26</v>
      </c>
      <c r="M3852">
        <v>3</v>
      </c>
      <c r="N3852">
        <v>6</v>
      </c>
      <c r="O3852">
        <v>384</v>
      </c>
      <c r="P3852">
        <v>66</v>
      </c>
      <c r="Q3852">
        <v>10</v>
      </c>
      <c r="R3852">
        <v>3</v>
      </c>
    </row>
    <row r="3853" spans="1:18" x14ac:dyDescent="0.25">
      <c r="A3853" t="s">
        <v>18</v>
      </c>
      <c r="B3853" s="20">
        <v>44960</v>
      </c>
      <c r="C3853" t="s">
        <v>193</v>
      </c>
      <c r="D3853">
        <v>53.483958999999999</v>
      </c>
      <c r="E3853">
        <v>-2.2446440000000001</v>
      </c>
      <c r="F3853" t="s">
        <v>196</v>
      </c>
      <c r="G3853" t="s">
        <v>21</v>
      </c>
      <c r="H3853" t="s">
        <v>22</v>
      </c>
      <c r="I3853">
        <v>1060.8</v>
      </c>
      <c r="J3853" s="1">
        <v>7.0000000000000001E-3</v>
      </c>
      <c r="K3853">
        <v>7</v>
      </c>
      <c r="L3853">
        <v>1.1499999999999999</v>
      </c>
      <c r="M3853">
        <v>8</v>
      </c>
      <c r="N3853">
        <v>6</v>
      </c>
      <c r="O3853">
        <v>225.6</v>
      </c>
      <c r="P3853">
        <v>35</v>
      </c>
      <c r="Q3853">
        <v>10</v>
      </c>
      <c r="R3853">
        <v>8</v>
      </c>
    </row>
    <row r="3854" spans="1:18" x14ac:dyDescent="0.25">
      <c r="A3854" t="s">
        <v>18</v>
      </c>
      <c r="B3854" s="20">
        <v>44988</v>
      </c>
      <c r="C3854" t="s">
        <v>193</v>
      </c>
      <c r="D3854">
        <v>53.483958999999999</v>
      </c>
      <c r="E3854">
        <v>-2.2446440000000001</v>
      </c>
      <c r="F3854" t="s">
        <v>196</v>
      </c>
      <c r="G3854" t="s">
        <v>21</v>
      </c>
      <c r="H3854" t="s">
        <v>22</v>
      </c>
      <c r="I3854">
        <v>1131.5999999999999</v>
      </c>
      <c r="J3854" s="1">
        <v>1.2E-2</v>
      </c>
      <c r="K3854">
        <v>14</v>
      </c>
      <c r="L3854">
        <v>0.76</v>
      </c>
      <c r="M3854">
        <v>10</v>
      </c>
      <c r="N3854">
        <v>2</v>
      </c>
      <c r="O3854">
        <v>0</v>
      </c>
      <c r="P3854">
        <v>23</v>
      </c>
      <c r="Q3854">
        <v>8</v>
      </c>
      <c r="R3854">
        <v>5</v>
      </c>
    </row>
    <row r="3855" spans="1:18" x14ac:dyDescent="0.25">
      <c r="A3855" t="s">
        <v>18</v>
      </c>
      <c r="B3855" s="20">
        <v>45019</v>
      </c>
      <c r="C3855" t="s">
        <v>193</v>
      </c>
      <c r="D3855">
        <v>53.483958999999999</v>
      </c>
      <c r="E3855">
        <v>-2.2446440000000001</v>
      </c>
      <c r="F3855" t="s">
        <v>196</v>
      </c>
      <c r="G3855" t="s">
        <v>21</v>
      </c>
      <c r="H3855" t="s">
        <v>22</v>
      </c>
      <c r="I3855">
        <v>1225.2</v>
      </c>
      <c r="J3855" s="1">
        <v>0.01</v>
      </c>
      <c r="K3855">
        <v>12</v>
      </c>
      <c r="L3855">
        <v>0.3</v>
      </c>
      <c r="M3855">
        <v>3</v>
      </c>
      <c r="N3855">
        <v>4</v>
      </c>
      <c r="O3855">
        <v>176.4</v>
      </c>
      <c r="P3855">
        <v>51</v>
      </c>
      <c r="Q3855">
        <v>3</v>
      </c>
      <c r="R3855">
        <v>3</v>
      </c>
    </row>
    <row r="3856" spans="1:18" x14ac:dyDescent="0.25">
      <c r="A3856" t="s">
        <v>18</v>
      </c>
      <c r="B3856" s="20">
        <v>45049</v>
      </c>
      <c r="C3856" t="s">
        <v>193</v>
      </c>
      <c r="D3856">
        <v>53.483958999999999</v>
      </c>
      <c r="E3856">
        <v>-2.2446440000000001</v>
      </c>
      <c r="F3856" t="s">
        <v>196</v>
      </c>
      <c r="G3856" t="s">
        <v>21</v>
      </c>
      <c r="H3856" t="s">
        <v>22</v>
      </c>
      <c r="I3856">
        <v>938.6</v>
      </c>
      <c r="J3856" s="1">
        <v>1.2999999999999999E-2</v>
      </c>
      <c r="K3856">
        <v>12</v>
      </c>
      <c r="L3856">
        <v>0.13</v>
      </c>
      <c r="M3856">
        <v>2</v>
      </c>
      <c r="N3856">
        <v>5</v>
      </c>
      <c r="O3856">
        <v>219.6</v>
      </c>
      <c r="P3856">
        <v>27</v>
      </c>
      <c r="Q3856">
        <v>1</v>
      </c>
      <c r="R3856">
        <v>3</v>
      </c>
    </row>
    <row r="3857" spans="1:18" x14ac:dyDescent="0.25">
      <c r="A3857" t="s">
        <v>18</v>
      </c>
      <c r="B3857" s="20">
        <v>45080</v>
      </c>
      <c r="C3857" t="s">
        <v>193</v>
      </c>
      <c r="D3857">
        <v>53.483958999999999</v>
      </c>
      <c r="E3857">
        <v>-2.2446440000000001</v>
      </c>
      <c r="F3857" t="s">
        <v>196</v>
      </c>
      <c r="G3857" t="s">
        <v>21</v>
      </c>
      <c r="H3857" t="s">
        <v>22</v>
      </c>
      <c r="I3857">
        <v>878.8</v>
      </c>
      <c r="J3857" s="1">
        <v>1.7000000000000001E-2</v>
      </c>
      <c r="K3857">
        <v>15</v>
      </c>
      <c r="L3857">
        <v>0.03</v>
      </c>
      <c r="M3857">
        <v>1</v>
      </c>
      <c r="N3857">
        <v>5</v>
      </c>
      <c r="O3857">
        <v>255.6</v>
      </c>
      <c r="P3857">
        <v>25</v>
      </c>
      <c r="Q3857">
        <v>1</v>
      </c>
      <c r="R3857">
        <v>3</v>
      </c>
    </row>
    <row r="3858" spans="1:18" x14ac:dyDescent="0.25">
      <c r="A3858" t="s">
        <v>18</v>
      </c>
      <c r="B3858" s="20">
        <v>45110</v>
      </c>
      <c r="C3858" t="s">
        <v>193</v>
      </c>
      <c r="D3858">
        <v>53.483958999999999</v>
      </c>
      <c r="E3858">
        <v>-2.2446440000000001</v>
      </c>
      <c r="F3858" t="s">
        <v>196</v>
      </c>
      <c r="G3858" t="s">
        <v>21</v>
      </c>
      <c r="H3858" t="s">
        <v>22</v>
      </c>
      <c r="I3858">
        <v>877.4</v>
      </c>
      <c r="J3858" s="1">
        <v>1.6E-2</v>
      </c>
      <c r="K3858">
        <v>14</v>
      </c>
      <c r="L3858">
        <v>0.56000000000000005</v>
      </c>
      <c r="M3858">
        <v>8</v>
      </c>
      <c r="N3858">
        <v>4</v>
      </c>
      <c r="O3858">
        <v>187.2</v>
      </c>
      <c r="P3858">
        <v>26</v>
      </c>
      <c r="Q3858">
        <v>5</v>
      </c>
      <c r="R3858">
        <v>3</v>
      </c>
    </row>
    <row r="3859" spans="1:18" x14ac:dyDescent="0.25">
      <c r="A3859" t="s">
        <v>18</v>
      </c>
      <c r="B3859" s="20">
        <v>45141</v>
      </c>
      <c r="C3859" t="s">
        <v>193</v>
      </c>
      <c r="D3859">
        <v>53.483958999999999</v>
      </c>
      <c r="E3859">
        <v>-2.2446440000000001</v>
      </c>
      <c r="F3859" t="s">
        <v>196</v>
      </c>
      <c r="G3859" t="s">
        <v>21</v>
      </c>
      <c r="H3859" t="s">
        <v>22</v>
      </c>
      <c r="I3859">
        <v>656.4</v>
      </c>
      <c r="J3859" s="1">
        <v>1.0999999999999999E-2</v>
      </c>
      <c r="K3859">
        <v>7</v>
      </c>
      <c r="L3859">
        <v>0.85</v>
      </c>
      <c r="M3859">
        <v>6</v>
      </c>
      <c r="N3859">
        <v>6</v>
      </c>
      <c r="O3859">
        <v>360</v>
      </c>
      <c r="P3859">
        <v>60</v>
      </c>
      <c r="Q3859">
        <v>8</v>
      </c>
      <c r="R3859">
        <v>2</v>
      </c>
    </row>
    <row r="3860" spans="1:18" x14ac:dyDescent="0.25">
      <c r="A3860" t="s">
        <v>18</v>
      </c>
      <c r="B3860" s="20">
        <v>45172</v>
      </c>
      <c r="C3860" t="s">
        <v>193</v>
      </c>
      <c r="D3860">
        <v>53.483958999999999</v>
      </c>
      <c r="E3860">
        <v>-2.2446440000000001</v>
      </c>
      <c r="F3860" t="s">
        <v>196</v>
      </c>
      <c r="G3860" t="s">
        <v>21</v>
      </c>
      <c r="H3860" t="s">
        <v>22</v>
      </c>
      <c r="I3860">
        <v>1113.4000000000001</v>
      </c>
      <c r="J3860" s="1">
        <v>0.01</v>
      </c>
      <c r="K3860">
        <v>11</v>
      </c>
      <c r="L3860">
        <v>1.3</v>
      </c>
      <c r="M3860">
        <v>14</v>
      </c>
      <c r="N3860">
        <v>7</v>
      </c>
      <c r="O3860">
        <v>474</v>
      </c>
      <c r="P3860">
        <v>58</v>
      </c>
      <c r="Q3860">
        <v>10</v>
      </c>
      <c r="R3860">
        <v>5</v>
      </c>
    </row>
    <row r="3861" spans="1:18" x14ac:dyDescent="0.25">
      <c r="A3861" t="s">
        <v>18</v>
      </c>
      <c r="B3861" s="20">
        <v>45202</v>
      </c>
      <c r="C3861" t="s">
        <v>193</v>
      </c>
      <c r="D3861">
        <v>53.483958999999999</v>
      </c>
      <c r="E3861">
        <v>-2.2446440000000001</v>
      </c>
      <c r="F3861" t="s">
        <v>196</v>
      </c>
      <c r="G3861" t="s">
        <v>21</v>
      </c>
      <c r="H3861" t="s">
        <v>22</v>
      </c>
      <c r="I3861">
        <v>709.6</v>
      </c>
      <c r="J3861" s="1">
        <v>8.9999999999999993E-3</v>
      </c>
      <c r="K3861">
        <v>7</v>
      </c>
      <c r="L3861">
        <v>0.08</v>
      </c>
      <c r="M3861">
        <v>1</v>
      </c>
      <c r="N3861">
        <v>5</v>
      </c>
      <c r="O3861">
        <v>223.2</v>
      </c>
      <c r="P3861">
        <v>56</v>
      </c>
      <c r="Q3861">
        <v>8</v>
      </c>
      <c r="R3861">
        <v>3</v>
      </c>
    </row>
    <row r="3862" spans="1:18" x14ac:dyDescent="0.25">
      <c r="A3862" t="s">
        <v>18</v>
      </c>
      <c r="B3862" s="20">
        <v>45233</v>
      </c>
      <c r="C3862" t="s">
        <v>193</v>
      </c>
      <c r="D3862">
        <v>53.483958999999999</v>
      </c>
      <c r="E3862">
        <v>-2.2446440000000001</v>
      </c>
      <c r="F3862" t="s">
        <v>196</v>
      </c>
      <c r="G3862" t="s">
        <v>21</v>
      </c>
      <c r="H3862" t="s">
        <v>22</v>
      </c>
      <c r="I3862">
        <v>1490.8</v>
      </c>
      <c r="J3862" s="1">
        <v>2.1000000000000001E-2</v>
      </c>
      <c r="K3862">
        <v>31</v>
      </c>
      <c r="L3862">
        <v>0.22</v>
      </c>
      <c r="M3862">
        <v>7</v>
      </c>
      <c r="N3862">
        <v>2</v>
      </c>
      <c r="O3862">
        <v>0</v>
      </c>
      <c r="P3862">
        <v>64</v>
      </c>
      <c r="Q3862">
        <v>13</v>
      </c>
      <c r="R3862">
        <v>6</v>
      </c>
    </row>
    <row r="3863" spans="1:18" x14ac:dyDescent="0.25">
      <c r="A3863" t="s">
        <v>18</v>
      </c>
      <c r="B3863" s="20">
        <v>45263</v>
      </c>
      <c r="C3863" t="s">
        <v>193</v>
      </c>
      <c r="D3863">
        <v>53.483958999999999</v>
      </c>
      <c r="E3863">
        <v>-2.2446440000000001</v>
      </c>
      <c r="F3863" t="s">
        <v>196</v>
      </c>
      <c r="G3863" t="s">
        <v>21</v>
      </c>
      <c r="H3863" t="s">
        <v>22</v>
      </c>
      <c r="I3863">
        <v>844.6</v>
      </c>
      <c r="J3863" s="1">
        <v>1.2E-2</v>
      </c>
      <c r="K3863">
        <v>10</v>
      </c>
      <c r="L3863">
        <v>0.52</v>
      </c>
      <c r="M3863">
        <v>5</v>
      </c>
      <c r="N3863">
        <v>4</v>
      </c>
      <c r="O3863">
        <v>169.2</v>
      </c>
      <c r="P3863">
        <v>39</v>
      </c>
      <c r="Q3863">
        <v>0</v>
      </c>
      <c r="R3863">
        <v>5</v>
      </c>
    </row>
    <row r="3864" spans="1:18" x14ac:dyDescent="0.25">
      <c r="A3864" t="s">
        <v>18</v>
      </c>
      <c r="B3864" s="20" t="s">
        <v>23</v>
      </c>
      <c r="C3864" t="s">
        <v>193</v>
      </c>
      <c r="D3864">
        <v>53.483958999999999</v>
      </c>
      <c r="E3864">
        <v>-2.2446440000000001</v>
      </c>
      <c r="F3864" t="s">
        <v>196</v>
      </c>
      <c r="G3864" t="s">
        <v>21</v>
      </c>
      <c r="H3864" t="s">
        <v>22</v>
      </c>
      <c r="I3864">
        <v>1589.6</v>
      </c>
      <c r="J3864" s="1">
        <v>1.7000000000000001E-2</v>
      </c>
      <c r="K3864">
        <v>27</v>
      </c>
      <c r="L3864">
        <v>0.21</v>
      </c>
      <c r="M3864">
        <v>6</v>
      </c>
      <c r="N3864">
        <v>3</v>
      </c>
      <c r="O3864">
        <v>105.6</v>
      </c>
      <c r="P3864">
        <v>30</v>
      </c>
      <c r="Q3864">
        <v>4</v>
      </c>
      <c r="R3864">
        <v>8</v>
      </c>
    </row>
    <row r="3865" spans="1:18" x14ac:dyDescent="0.25">
      <c r="A3865" t="s">
        <v>18</v>
      </c>
      <c r="B3865" s="20" t="s">
        <v>24</v>
      </c>
      <c r="C3865" t="s">
        <v>193</v>
      </c>
      <c r="D3865">
        <v>53.483958999999999</v>
      </c>
      <c r="E3865">
        <v>-2.2446440000000001</v>
      </c>
      <c r="F3865" t="s">
        <v>196</v>
      </c>
      <c r="G3865" t="s">
        <v>21</v>
      </c>
      <c r="H3865" t="s">
        <v>22</v>
      </c>
      <c r="I3865">
        <v>997.6</v>
      </c>
      <c r="J3865" s="1">
        <v>8.0000000000000002E-3</v>
      </c>
      <c r="K3865">
        <v>8</v>
      </c>
      <c r="L3865">
        <v>1.1299999999999999</v>
      </c>
      <c r="M3865">
        <v>9</v>
      </c>
      <c r="N3865">
        <v>2</v>
      </c>
      <c r="O3865">
        <v>0</v>
      </c>
      <c r="P3865">
        <v>42</v>
      </c>
      <c r="Q3865">
        <v>13</v>
      </c>
      <c r="R3865">
        <v>3</v>
      </c>
    </row>
    <row r="3866" spans="1:18" x14ac:dyDescent="0.25">
      <c r="A3866" t="s">
        <v>18</v>
      </c>
      <c r="B3866" s="20" t="s">
        <v>25</v>
      </c>
      <c r="C3866" t="s">
        <v>193</v>
      </c>
      <c r="D3866">
        <v>53.483958999999999</v>
      </c>
      <c r="E3866">
        <v>-2.2446440000000001</v>
      </c>
      <c r="F3866" t="s">
        <v>196</v>
      </c>
      <c r="G3866" t="s">
        <v>21</v>
      </c>
      <c r="H3866" t="s">
        <v>22</v>
      </c>
      <c r="I3866">
        <v>1409.2</v>
      </c>
      <c r="J3866" s="1">
        <v>1.9E-2</v>
      </c>
      <c r="K3866">
        <v>27</v>
      </c>
      <c r="L3866">
        <v>0.25</v>
      </c>
      <c r="M3866">
        <v>7</v>
      </c>
      <c r="N3866">
        <v>4</v>
      </c>
      <c r="O3866">
        <v>177.6</v>
      </c>
      <c r="P3866">
        <v>45</v>
      </c>
      <c r="Q3866">
        <v>0</v>
      </c>
      <c r="R3866">
        <v>2</v>
      </c>
    </row>
    <row r="3867" spans="1:18" x14ac:dyDescent="0.25">
      <c r="A3867" t="s">
        <v>18</v>
      </c>
      <c r="B3867" s="20" t="s">
        <v>26</v>
      </c>
      <c r="C3867" t="s">
        <v>193</v>
      </c>
      <c r="D3867">
        <v>53.483958999999999</v>
      </c>
      <c r="E3867">
        <v>-2.2446440000000001</v>
      </c>
      <c r="F3867" t="s">
        <v>196</v>
      </c>
      <c r="G3867" t="s">
        <v>21</v>
      </c>
      <c r="H3867" t="s">
        <v>22</v>
      </c>
      <c r="I3867">
        <v>806</v>
      </c>
      <c r="J3867" s="1">
        <v>1.4E-2</v>
      </c>
      <c r="K3867">
        <v>11</v>
      </c>
      <c r="L3867">
        <v>1.1200000000000001</v>
      </c>
      <c r="M3867">
        <v>12</v>
      </c>
      <c r="N3867">
        <v>6</v>
      </c>
      <c r="O3867">
        <v>384</v>
      </c>
      <c r="P3867">
        <v>49</v>
      </c>
      <c r="Q3867">
        <v>9</v>
      </c>
      <c r="R3867">
        <v>6</v>
      </c>
    </row>
    <row r="3868" spans="1:18" x14ac:dyDescent="0.25">
      <c r="A3868" t="s">
        <v>18</v>
      </c>
      <c r="B3868" s="20" t="s">
        <v>27</v>
      </c>
      <c r="C3868" t="s">
        <v>193</v>
      </c>
      <c r="D3868">
        <v>53.483958999999999</v>
      </c>
      <c r="E3868">
        <v>-2.2446440000000001</v>
      </c>
      <c r="F3868" t="s">
        <v>196</v>
      </c>
      <c r="G3868" t="s">
        <v>21</v>
      </c>
      <c r="H3868" t="s">
        <v>22</v>
      </c>
      <c r="I3868">
        <v>776</v>
      </c>
      <c r="J3868" s="1">
        <v>1.2E-2</v>
      </c>
      <c r="K3868">
        <v>9</v>
      </c>
      <c r="L3868">
        <v>0.49</v>
      </c>
      <c r="M3868">
        <v>5</v>
      </c>
      <c r="N3868">
        <v>3</v>
      </c>
      <c r="O3868">
        <v>81.599999999999994</v>
      </c>
      <c r="P3868">
        <v>45</v>
      </c>
      <c r="Q3868">
        <v>3</v>
      </c>
      <c r="R3868">
        <v>2</v>
      </c>
    </row>
    <row r="3869" spans="1:18" x14ac:dyDescent="0.25">
      <c r="A3869" t="s">
        <v>18</v>
      </c>
      <c r="B3869" s="20" t="s">
        <v>28</v>
      </c>
      <c r="C3869" t="s">
        <v>193</v>
      </c>
      <c r="D3869">
        <v>53.483958999999999</v>
      </c>
      <c r="E3869">
        <v>-2.2446440000000001</v>
      </c>
      <c r="F3869" t="s">
        <v>196</v>
      </c>
      <c r="G3869" t="s">
        <v>21</v>
      </c>
      <c r="H3869" t="s">
        <v>22</v>
      </c>
      <c r="I3869">
        <v>1488</v>
      </c>
      <c r="J3869" s="1">
        <v>1.2E-2</v>
      </c>
      <c r="K3869">
        <v>18</v>
      </c>
      <c r="L3869">
        <v>0.06</v>
      </c>
      <c r="M3869">
        <v>1</v>
      </c>
      <c r="N3869">
        <v>5</v>
      </c>
      <c r="O3869">
        <v>237.6</v>
      </c>
      <c r="P3869">
        <v>53</v>
      </c>
      <c r="Q3869">
        <v>2</v>
      </c>
      <c r="R3869">
        <v>3</v>
      </c>
    </row>
    <row r="3870" spans="1:18" x14ac:dyDescent="0.25">
      <c r="A3870" t="s">
        <v>18</v>
      </c>
      <c r="B3870" s="20" t="s">
        <v>29</v>
      </c>
      <c r="C3870" t="s">
        <v>193</v>
      </c>
      <c r="D3870">
        <v>53.483958999999999</v>
      </c>
      <c r="E3870">
        <v>-2.2446440000000001</v>
      </c>
      <c r="F3870" t="s">
        <v>196</v>
      </c>
      <c r="G3870" t="s">
        <v>21</v>
      </c>
      <c r="H3870" t="s">
        <v>22</v>
      </c>
      <c r="I3870">
        <v>1443.4</v>
      </c>
      <c r="J3870" s="1">
        <v>1.4999999999999999E-2</v>
      </c>
      <c r="K3870">
        <v>22</v>
      </c>
      <c r="L3870">
        <v>0.81</v>
      </c>
      <c r="M3870">
        <v>18</v>
      </c>
      <c r="N3870">
        <v>3</v>
      </c>
      <c r="O3870">
        <v>103.2</v>
      </c>
      <c r="P3870">
        <v>49</v>
      </c>
      <c r="Q3870">
        <v>9</v>
      </c>
      <c r="R3870">
        <v>3</v>
      </c>
    </row>
    <row r="3871" spans="1:18" x14ac:dyDescent="0.25">
      <c r="A3871" t="s">
        <v>18</v>
      </c>
      <c r="B3871" s="20" t="s">
        <v>30</v>
      </c>
      <c r="C3871" t="s">
        <v>193</v>
      </c>
      <c r="D3871">
        <v>53.483958999999999</v>
      </c>
      <c r="E3871">
        <v>-2.2446440000000001</v>
      </c>
      <c r="F3871" t="s">
        <v>196</v>
      </c>
      <c r="G3871" t="s">
        <v>21</v>
      </c>
      <c r="H3871" t="s">
        <v>22</v>
      </c>
      <c r="I3871">
        <v>1100.2</v>
      </c>
      <c r="J3871" s="1">
        <v>1.6E-2</v>
      </c>
      <c r="K3871">
        <v>18</v>
      </c>
      <c r="L3871">
        <v>0.61</v>
      </c>
      <c r="M3871">
        <v>11</v>
      </c>
      <c r="N3871">
        <v>5</v>
      </c>
      <c r="O3871">
        <v>312</v>
      </c>
      <c r="P3871">
        <v>20</v>
      </c>
      <c r="Q3871">
        <v>0</v>
      </c>
      <c r="R3871">
        <v>3</v>
      </c>
    </row>
    <row r="3872" spans="1:18" x14ac:dyDescent="0.25">
      <c r="A3872" t="s">
        <v>18</v>
      </c>
      <c r="B3872" s="20" t="s">
        <v>31</v>
      </c>
      <c r="C3872" t="s">
        <v>193</v>
      </c>
      <c r="D3872">
        <v>53.483958999999999</v>
      </c>
      <c r="E3872">
        <v>-2.2446440000000001</v>
      </c>
      <c r="F3872" t="s">
        <v>196</v>
      </c>
      <c r="G3872" t="s">
        <v>21</v>
      </c>
      <c r="H3872" t="s">
        <v>22</v>
      </c>
      <c r="I3872">
        <v>1482.8</v>
      </c>
      <c r="J3872" s="1">
        <v>1.2E-2</v>
      </c>
      <c r="K3872">
        <v>18</v>
      </c>
      <c r="L3872">
        <v>0.75</v>
      </c>
      <c r="M3872">
        <v>14</v>
      </c>
      <c r="N3872">
        <v>4</v>
      </c>
      <c r="O3872">
        <v>98.4</v>
      </c>
      <c r="P3872">
        <v>34</v>
      </c>
      <c r="Q3872">
        <v>11</v>
      </c>
      <c r="R3872">
        <v>3</v>
      </c>
    </row>
    <row r="3873" spans="1:18" x14ac:dyDescent="0.25">
      <c r="A3873" t="s">
        <v>18</v>
      </c>
      <c r="B3873" s="20" t="s">
        <v>32</v>
      </c>
      <c r="C3873" t="s">
        <v>193</v>
      </c>
      <c r="D3873">
        <v>53.483958999999999</v>
      </c>
      <c r="E3873">
        <v>-2.2446440000000001</v>
      </c>
      <c r="F3873" t="s">
        <v>196</v>
      </c>
      <c r="G3873" t="s">
        <v>21</v>
      </c>
      <c r="H3873" t="s">
        <v>22</v>
      </c>
      <c r="I3873">
        <v>1439.2</v>
      </c>
      <c r="J3873" s="1">
        <v>1.7000000000000001E-2</v>
      </c>
      <c r="K3873">
        <v>24</v>
      </c>
      <c r="L3873">
        <v>0.21</v>
      </c>
      <c r="M3873">
        <v>5</v>
      </c>
      <c r="N3873">
        <v>5</v>
      </c>
      <c r="O3873">
        <v>262.8</v>
      </c>
      <c r="P3873">
        <v>53</v>
      </c>
      <c r="Q3873">
        <v>8</v>
      </c>
      <c r="R3873">
        <v>5</v>
      </c>
    </row>
    <row r="3874" spans="1:18" x14ac:dyDescent="0.25">
      <c r="A3874" t="s">
        <v>18</v>
      </c>
      <c r="B3874" s="20" t="s">
        <v>33</v>
      </c>
      <c r="C3874" t="s">
        <v>193</v>
      </c>
      <c r="D3874">
        <v>53.483958999999999</v>
      </c>
      <c r="E3874">
        <v>-2.2446440000000001</v>
      </c>
      <c r="F3874" t="s">
        <v>196</v>
      </c>
      <c r="G3874" t="s">
        <v>21</v>
      </c>
      <c r="H3874" t="s">
        <v>22</v>
      </c>
      <c r="I3874">
        <v>1081.2</v>
      </c>
      <c r="J3874" s="1">
        <v>1.0999999999999999E-2</v>
      </c>
      <c r="K3874">
        <v>12</v>
      </c>
      <c r="L3874">
        <v>0.06</v>
      </c>
      <c r="M3874">
        <v>1</v>
      </c>
      <c r="N3874">
        <v>7</v>
      </c>
      <c r="O3874">
        <v>288</v>
      </c>
      <c r="P3874">
        <v>65</v>
      </c>
      <c r="Q3874">
        <v>3</v>
      </c>
      <c r="R3874">
        <v>2</v>
      </c>
    </row>
    <row r="3875" spans="1:18" x14ac:dyDescent="0.25">
      <c r="A3875" t="s">
        <v>18</v>
      </c>
      <c r="B3875" s="20" t="s">
        <v>34</v>
      </c>
      <c r="C3875" t="s">
        <v>193</v>
      </c>
      <c r="D3875">
        <v>53.483958999999999</v>
      </c>
      <c r="E3875">
        <v>-2.2446440000000001</v>
      </c>
      <c r="F3875" t="s">
        <v>196</v>
      </c>
      <c r="G3875" t="s">
        <v>21</v>
      </c>
      <c r="H3875" t="s">
        <v>22</v>
      </c>
      <c r="I3875">
        <v>650</v>
      </c>
      <c r="J3875" s="1">
        <v>1.4999999999999999E-2</v>
      </c>
      <c r="K3875">
        <v>10</v>
      </c>
      <c r="L3875">
        <v>0.36</v>
      </c>
      <c r="M3875">
        <v>3</v>
      </c>
      <c r="N3875">
        <v>3</v>
      </c>
      <c r="O3875">
        <v>139.19999999999999</v>
      </c>
      <c r="P3875">
        <v>44</v>
      </c>
      <c r="Q3875">
        <v>11</v>
      </c>
      <c r="R3875">
        <v>0</v>
      </c>
    </row>
    <row r="3876" spans="1:18" x14ac:dyDescent="0.25">
      <c r="A3876" t="s">
        <v>18</v>
      </c>
      <c r="B3876" s="20" t="s">
        <v>35</v>
      </c>
      <c r="C3876" t="s">
        <v>193</v>
      </c>
      <c r="D3876">
        <v>53.483958999999999</v>
      </c>
      <c r="E3876">
        <v>-2.2446440000000001</v>
      </c>
      <c r="F3876" t="s">
        <v>196</v>
      </c>
      <c r="G3876" t="s">
        <v>21</v>
      </c>
      <c r="H3876" t="s">
        <v>22</v>
      </c>
      <c r="I3876">
        <v>1451.2</v>
      </c>
      <c r="J3876" s="1">
        <v>1.0999999999999999E-2</v>
      </c>
      <c r="K3876">
        <v>16</v>
      </c>
      <c r="L3876">
        <v>0.14000000000000001</v>
      </c>
      <c r="M3876">
        <v>2</v>
      </c>
      <c r="N3876">
        <v>5</v>
      </c>
      <c r="O3876">
        <v>355.2</v>
      </c>
      <c r="P3876">
        <v>22</v>
      </c>
      <c r="Q3876">
        <v>1</v>
      </c>
      <c r="R3876">
        <v>2</v>
      </c>
    </row>
    <row r="3877" spans="1:18" x14ac:dyDescent="0.25">
      <c r="A3877" t="s">
        <v>18</v>
      </c>
      <c r="B3877" s="20" t="s">
        <v>36</v>
      </c>
      <c r="C3877" t="s">
        <v>193</v>
      </c>
      <c r="D3877">
        <v>53.483958999999999</v>
      </c>
      <c r="E3877">
        <v>-2.2446440000000001</v>
      </c>
      <c r="F3877" t="s">
        <v>196</v>
      </c>
      <c r="G3877" t="s">
        <v>21</v>
      </c>
      <c r="H3877" t="s">
        <v>22</v>
      </c>
      <c r="I3877">
        <v>1270.4000000000001</v>
      </c>
      <c r="J3877" s="1">
        <v>1.4E-2</v>
      </c>
      <c r="K3877">
        <v>17</v>
      </c>
      <c r="L3877">
        <v>0.13</v>
      </c>
      <c r="M3877">
        <v>2</v>
      </c>
      <c r="N3877">
        <v>3</v>
      </c>
      <c r="O3877">
        <v>93.6</v>
      </c>
      <c r="P3877">
        <v>52</v>
      </c>
      <c r="Q3877">
        <v>7</v>
      </c>
      <c r="R3877">
        <v>11</v>
      </c>
    </row>
    <row r="3878" spans="1:18" x14ac:dyDescent="0.25">
      <c r="A3878" t="s">
        <v>18</v>
      </c>
      <c r="B3878" s="20" t="s">
        <v>37</v>
      </c>
      <c r="C3878" t="s">
        <v>193</v>
      </c>
      <c r="D3878">
        <v>53.483958999999999</v>
      </c>
      <c r="E3878">
        <v>-2.2446440000000001</v>
      </c>
      <c r="F3878" t="s">
        <v>196</v>
      </c>
      <c r="G3878" t="s">
        <v>21</v>
      </c>
      <c r="H3878" t="s">
        <v>22</v>
      </c>
      <c r="I3878">
        <v>1209.2</v>
      </c>
      <c r="J3878" s="1">
        <v>1.0999999999999999E-2</v>
      </c>
      <c r="K3878">
        <v>13</v>
      </c>
      <c r="L3878">
        <v>0.1</v>
      </c>
      <c r="M3878">
        <v>1</v>
      </c>
      <c r="N3878">
        <v>6</v>
      </c>
      <c r="O3878">
        <v>312</v>
      </c>
      <c r="P3878">
        <v>44</v>
      </c>
      <c r="Q3878">
        <v>2</v>
      </c>
      <c r="R3878">
        <v>3</v>
      </c>
    </row>
    <row r="3879" spans="1:18" x14ac:dyDescent="0.25">
      <c r="A3879" t="s">
        <v>18</v>
      </c>
      <c r="B3879" s="20" t="s">
        <v>38</v>
      </c>
      <c r="C3879" t="s">
        <v>193</v>
      </c>
      <c r="D3879">
        <v>53.483958999999999</v>
      </c>
      <c r="E3879">
        <v>-2.2446440000000001</v>
      </c>
      <c r="F3879" t="s">
        <v>196</v>
      </c>
      <c r="G3879" t="s">
        <v>21</v>
      </c>
      <c r="H3879" t="s">
        <v>22</v>
      </c>
      <c r="I3879">
        <v>1280.2</v>
      </c>
      <c r="J3879" s="1">
        <v>1.9E-2</v>
      </c>
      <c r="K3879">
        <v>24</v>
      </c>
      <c r="L3879">
        <v>1.27</v>
      </c>
      <c r="M3879">
        <v>30</v>
      </c>
      <c r="N3879">
        <v>7</v>
      </c>
      <c r="O3879">
        <v>318</v>
      </c>
      <c r="P3879">
        <v>11</v>
      </c>
      <c r="Q3879">
        <v>2</v>
      </c>
      <c r="R3879">
        <v>2</v>
      </c>
    </row>
    <row r="3880" spans="1:18" x14ac:dyDescent="0.25">
      <c r="A3880" t="s">
        <v>18</v>
      </c>
      <c r="B3880" s="20" t="s">
        <v>39</v>
      </c>
      <c r="C3880" t="s">
        <v>193</v>
      </c>
      <c r="D3880">
        <v>53.483958999999999</v>
      </c>
      <c r="E3880">
        <v>-2.2446440000000001</v>
      </c>
      <c r="F3880" t="s">
        <v>196</v>
      </c>
      <c r="G3880" t="s">
        <v>21</v>
      </c>
      <c r="H3880" t="s">
        <v>22</v>
      </c>
      <c r="I3880">
        <v>1112.4000000000001</v>
      </c>
      <c r="J3880" s="1">
        <v>1.9E-2</v>
      </c>
      <c r="K3880">
        <v>21</v>
      </c>
      <c r="L3880">
        <v>0.25</v>
      </c>
      <c r="M3880">
        <v>5</v>
      </c>
      <c r="N3880">
        <v>5</v>
      </c>
      <c r="O3880">
        <v>355.2</v>
      </c>
      <c r="P3880">
        <v>66</v>
      </c>
      <c r="Q3880">
        <v>1</v>
      </c>
      <c r="R3880">
        <v>0</v>
      </c>
    </row>
    <row r="3881" spans="1:18" x14ac:dyDescent="0.25">
      <c r="A3881" t="s">
        <v>18</v>
      </c>
      <c r="B3881" s="20" t="s">
        <v>40</v>
      </c>
      <c r="C3881" t="s">
        <v>193</v>
      </c>
      <c r="D3881">
        <v>53.483958999999999</v>
      </c>
      <c r="E3881">
        <v>-2.2446440000000001</v>
      </c>
      <c r="F3881" t="s">
        <v>196</v>
      </c>
      <c r="G3881" t="s">
        <v>21</v>
      </c>
      <c r="H3881" t="s">
        <v>22</v>
      </c>
      <c r="I3881">
        <v>1044.2</v>
      </c>
      <c r="J3881" s="1">
        <v>0.01</v>
      </c>
      <c r="K3881">
        <v>11</v>
      </c>
      <c r="L3881">
        <v>1.22</v>
      </c>
      <c r="M3881">
        <v>13</v>
      </c>
      <c r="N3881">
        <v>6</v>
      </c>
      <c r="O3881">
        <v>438</v>
      </c>
      <c r="P3881">
        <v>27</v>
      </c>
      <c r="Q3881">
        <v>1</v>
      </c>
      <c r="R3881">
        <v>5</v>
      </c>
    </row>
    <row r="3882" spans="1:18" x14ac:dyDescent="0.25">
      <c r="A3882" t="s">
        <v>18</v>
      </c>
      <c r="B3882" s="20" t="s">
        <v>41</v>
      </c>
      <c r="C3882" t="s">
        <v>193</v>
      </c>
      <c r="D3882">
        <v>53.483958999999999</v>
      </c>
      <c r="E3882">
        <v>-2.2446440000000001</v>
      </c>
      <c r="F3882" t="s">
        <v>196</v>
      </c>
      <c r="G3882" t="s">
        <v>21</v>
      </c>
      <c r="H3882" t="s">
        <v>22</v>
      </c>
      <c r="I3882">
        <v>1270.2</v>
      </c>
      <c r="J3882" s="1">
        <v>1.7000000000000001E-2</v>
      </c>
      <c r="K3882">
        <v>21</v>
      </c>
      <c r="L3882">
        <v>0.12</v>
      </c>
      <c r="M3882">
        <v>2</v>
      </c>
      <c r="N3882">
        <v>6</v>
      </c>
      <c r="O3882">
        <v>196.8</v>
      </c>
      <c r="P3882">
        <v>17</v>
      </c>
      <c r="Q3882">
        <v>11</v>
      </c>
      <c r="R3882">
        <v>3</v>
      </c>
    </row>
    <row r="3883" spans="1:18" x14ac:dyDescent="0.25">
      <c r="A3883" t="s">
        <v>18</v>
      </c>
      <c r="B3883" s="20">
        <v>44930</v>
      </c>
      <c r="C3883" t="s">
        <v>193</v>
      </c>
      <c r="D3883">
        <v>53.483958999999999</v>
      </c>
      <c r="E3883">
        <v>-2.2446440000000001</v>
      </c>
      <c r="F3883" t="s">
        <v>196</v>
      </c>
      <c r="G3883" t="s">
        <v>21</v>
      </c>
      <c r="H3883" t="s">
        <v>22</v>
      </c>
      <c r="I3883">
        <v>1284</v>
      </c>
      <c r="J3883" s="1">
        <v>8.0000000000000002E-3</v>
      </c>
      <c r="K3883">
        <v>10</v>
      </c>
      <c r="L3883">
        <v>1.1399999999999999</v>
      </c>
      <c r="M3883">
        <v>12</v>
      </c>
      <c r="N3883">
        <v>1</v>
      </c>
      <c r="O3883">
        <v>0</v>
      </c>
      <c r="P3883">
        <v>25</v>
      </c>
      <c r="Q3883">
        <v>2</v>
      </c>
      <c r="R3883">
        <v>2</v>
      </c>
    </row>
    <row r="3884" spans="1:18" x14ac:dyDescent="0.25">
      <c r="A3884" t="s">
        <v>18</v>
      </c>
      <c r="B3884" s="20">
        <v>44961</v>
      </c>
      <c r="C3884" t="s">
        <v>193</v>
      </c>
      <c r="D3884">
        <v>53.483958999999999</v>
      </c>
      <c r="E3884">
        <v>-2.2446440000000001</v>
      </c>
      <c r="F3884" t="s">
        <v>196</v>
      </c>
      <c r="G3884" t="s">
        <v>21</v>
      </c>
      <c r="H3884" t="s">
        <v>22</v>
      </c>
      <c r="I3884">
        <v>1448.2</v>
      </c>
      <c r="J3884" s="1">
        <v>1.2E-2</v>
      </c>
      <c r="K3884">
        <v>17</v>
      </c>
      <c r="L3884">
        <v>0.54</v>
      </c>
      <c r="M3884">
        <v>9</v>
      </c>
      <c r="N3884">
        <v>5</v>
      </c>
      <c r="O3884">
        <v>284.39999999999998</v>
      </c>
      <c r="P3884">
        <v>59</v>
      </c>
      <c r="Q3884">
        <v>9</v>
      </c>
      <c r="R3884">
        <v>5</v>
      </c>
    </row>
    <row r="3885" spans="1:18" x14ac:dyDescent="0.25">
      <c r="A3885" t="s">
        <v>18</v>
      </c>
      <c r="B3885" s="20">
        <v>44989</v>
      </c>
      <c r="C3885" t="s">
        <v>193</v>
      </c>
      <c r="D3885">
        <v>53.483958999999999</v>
      </c>
      <c r="E3885">
        <v>-2.2446440000000001</v>
      </c>
      <c r="F3885" t="s">
        <v>196</v>
      </c>
      <c r="G3885" t="s">
        <v>21</v>
      </c>
      <c r="H3885" t="s">
        <v>22</v>
      </c>
      <c r="I3885">
        <v>1641</v>
      </c>
      <c r="J3885" s="1">
        <v>1.7000000000000001E-2</v>
      </c>
      <c r="K3885">
        <v>28</v>
      </c>
      <c r="L3885">
        <v>0.49</v>
      </c>
      <c r="M3885">
        <v>14</v>
      </c>
      <c r="N3885">
        <v>6</v>
      </c>
      <c r="O3885">
        <v>225.6</v>
      </c>
      <c r="P3885">
        <v>50</v>
      </c>
      <c r="Q3885">
        <v>6</v>
      </c>
      <c r="R3885">
        <v>3</v>
      </c>
    </row>
    <row r="3886" spans="1:18" x14ac:dyDescent="0.25">
      <c r="A3886" t="s">
        <v>18</v>
      </c>
      <c r="B3886" s="20">
        <v>45020</v>
      </c>
      <c r="C3886" t="s">
        <v>193</v>
      </c>
      <c r="D3886">
        <v>53.483958999999999</v>
      </c>
      <c r="E3886">
        <v>-2.2446440000000001</v>
      </c>
      <c r="F3886" t="s">
        <v>196</v>
      </c>
      <c r="G3886" t="s">
        <v>21</v>
      </c>
      <c r="H3886" t="s">
        <v>22</v>
      </c>
      <c r="I3886">
        <v>1186.4000000000001</v>
      </c>
      <c r="J3886" s="1">
        <v>1.6E-2</v>
      </c>
      <c r="K3886">
        <v>19</v>
      </c>
      <c r="L3886">
        <v>0.3</v>
      </c>
      <c r="M3886">
        <v>6</v>
      </c>
      <c r="N3886">
        <v>5</v>
      </c>
      <c r="O3886">
        <v>158.4</v>
      </c>
      <c r="P3886">
        <v>30</v>
      </c>
      <c r="Q3886">
        <v>11</v>
      </c>
      <c r="R3886">
        <v>0</v>
      </c>
    </row>
    <row r="3887" spans="1:18" x14ac:dyDescent="0.25">
      <c r="A3887" t="s">
        <v>18</v>
      </c>
      <c r="B3887" s="20">
        <v>45050</v>
      </c>
      <c r="C3887" t="s">
        <v>193</v>
      </c>
      <c r="D3887">
        <v>53.483958999999999</v>
      </c>
      <c r="E3887">
        <v>-2.2446440000000001</v>
      </c>
      <c r="F3887" t="s">
        <v>196</v>
      </c>
      <c r="G3887" t="s">
        <v>21</v>
      </c>
      <c r="H3887" t="s">
        <v>22</v>
      </c>
      <c r="I3887">
        <v>900.4</v>
      </c>
      <c r="J3887" s="1">
        <v>1.6E-2</v>
      </c>
      <c r="K3887">
        <v>14</v>
      </c>
      <c r="L3887">
        <v>1.1000000000000001</v>
      </c>
      <c r="M3887">
        <v>16</v>
      </c>
      <c r="N3887">
        <v>4</v>
      </c>
      <c r="O3887">
        <v>172.8</v>
      </c>
      <c r="P3887">
        <v>40</v>
      </c>
      <c r="Q3887">
        <v>8</v>
      </c>
      <c r="R3887">
        <v>8</v>
      </c>
    </row>
    <row r="3888" spans="1:18" x14ac:dyDescent="0.25">
      <c r="A3888" t="s">
        <v>18</v>
      </c>
      <c r="B3888" s="20">
        <v>45081</v>
      </c>
      <c r="C3888" t="s">
        <v>193</v>
      </c>
      <c r="D3888">
        <v>53.483958999999999</v>
      </c>
      <c r="E3888">
        <v>-2.2446440000000001</v>
      </c>
      <c r="F3888" t="s">
        <v>196</v>
      </c>
      <c r="G3888" t="s">
        <v>21</v>
      </c>
      <c r="H3888" t="s">
        <v>22</v>
      </c>
      <c r="I3888">
        <v>1111</v>
      </c>
      <c r="J3888" s="1">
        <v>1.4E-2</v>
      </c>
      <c r="K3888">
        <v>16</v>
      </c>
      <c r="L3888">
        <v>1.2</v>
      </c>
      <c r="M3888">
        <v>19</v>
      </c>
      <c r="N3888">
        <v>3</v>
      </c>
      <c r="O3888">
        <v>63.6</v>
      </c>
      <c r="P3888">
        <v>41</v>
      </c>
      <c r="Q3888">
        <v>1</v>
      </c>
      <c r="R3888">
        <v>8</v>
      </c>
    </row>
    <row r="3889" spans="1:18" x14ac:dyDescent="0.25">
      <c r="A3889" t="s">
        <v>18</v>
      </c>
      <c r="B3889" s="20">
        <v>45111</v>
      </c>
      <c r="C3889" t="s">
        <v>193</v>
      </c>
      <c r="D3889">
        <v>53.483958999999999</v>
      </c>
      <c r="E3889">
        <v>-2.2446440000000001</v>
      </c>
      <c r="F3889" t="s">
        <v>196</v>
      </c>
      <c r="G3889" t="s">
        <v>21</v>
      </c>
      <c r="H3889" t="s">
        <v>22</v>
      </c>
      <c r="I3889">
        <v>1272.4000000000001</v>
      </c>
      <c r="J3889" s="1">
        <v>1.4999999999999999E-2</v>
      </c>
      <c r="K3889">
        <v>19</v>
      </c>
      <c r="L3889">
        <v>1.08</v>
      </c>
      <c r="M3889">
        <v>21</v>
      </c>
      <c r="N3889">
        <v>5</v>
      </c>
      <c r="O3889">
        <v>151.19999999999999</v>
      </c>
      <c r="P3889">
        <v>21</v>
      </c>
      <c r="Q3889">
        <v>10</v>
      </c>
      <c r="R3889">
        <v>0</v>
      </c>
    </row>
    <row r="3890" spans="1:18" x14ac:dyDescent="0.25">
      <c r="A3890" t="s">
        <v>18</v>
      </c>
      <c r="B3890" s="20">
        <v>45142</v>
      </c>
      <c r="C3890" t="s">
        <v>193</v>
      </c>
      <c r="D3890">
        <v>53.483958999999999</v>
      </c>
      <c r="E3890">
        <v>-2.2446440000000001</v>
      </c>
      <c r="F3890" t="s">
        <v>196</v>
      </c>
      <c r="G3890" t="s">
        <v>21</v>
      </c>
      <c r="H3890" t="s">
        <v>22</v>
      </c>
      <c r="I3890">
        <v>1139.2</v>
      </c>
      <c r="J3890" s="1">
        <v>1.2E-2</v>
      </c>
      <c r="K3890">
        <v>14</v>
      </c>
      <c r="L3890">
        <v>0.75</v>
      </c>
      <c r="M3890">
        <v>11</v>
      </c>
      <c r="N3890">
        <v>5</v>
      </c>
      <c r="O3890">
        <v>198</v>
      </c>
      <c r="P3890">
        <v>43</v>
      </c>
      <c r="Q3890">
        <v>2</v>
      </c>
      <c r="R3890">
        <v>3</v>
      </c>
    </row>
    <row r="3891" spans="1:18" x14ac:dyDescent="0.25">
      <c r="A3891" t="s">
        <v>18</v>
      </c>
      <c r="B3891" s="20">
        <v>45173</v>
      </c>
      <c r="C3891" t="s">
        <v>193</v>
      </c>
      <c r="D3891">
        <v>53.483958999999999</v>
      </c>
      <c r="E3891">
        <v>-2.2446440000000001</v>
      </c>
      <c r="F3891" t="s">
        <v>196</v>
      </c>
      <c r="G3891" t="s">
        <v>21</v>
      </c>
      <c r="H3891" t="s">
        <v>22</v>
      </c>
      <c r="I3891">
        <v>1417.8</v>
      </c>
      <c r="J3891" s="1">
        <v>0.02</v>
      </c>
      <c r="K3891">
        <v>29</v>
      </c>
      <c r="L3891">
        <v>0.46</v>
      </c>
      <c r="M3891">
        <v>13</v>
      </c>
      <c r="N3891">
        <v>5</v>
      </c>
      <c r="O3891">
        <v>158.4</v>
      </c>
      <c r="P3891">
        <v>22</v>
      </c>
      <c r="Q3891">
        <v>7</v>
      </c>
      <c r="R3891">
        <v>6</v>
      </c>
    </row>
    <row r="3892" spans="1:18" x14ac:dyDescent="0.25">
      <c r="A3892" t="s">
        <v>18</v>
      </c>
      <c r="B3892" s="20">
        <v>45203</v>
      </c>
      <c r="C3892" t="s">
        <v>193</v>
      </c>
      <c r="D3892">
        <v>53.483958999999999</v>
      </c>
      <c r="E3892">
        <v>-2.2446440000000001</v>
      </c>
      <c r="F3892" t="s">
        <v>196</v>
      </c>
      <c r="G3892" t="s">
        <v>21</v>
      </c>
      <c r="H3892" t="s">
        <v>22</v>
      </c>
      <c r="I3892">
        <v>1416.2</v>
      </c>
      <c r="J3892" s="1">
        <v>1.2E-2</v>
      </c>
      <c r="K3892">
        <v>16</v>
      </c>
      <c r="L3892">
        <v>1.31</v>
      </c>
      <c r="M3892">
        <v>22</v>
      </c>
      <c r="N3892">
        <v>7</v>
      </c>
      <c r="O3892">
        <v>252</v>
      </c>
      <c r="P3892">
        <v>48</v>
      </c>
      <c r="Q3892">
        <v>4</v>
      </c>
      <c r="R3892">
        <v>6</v>
      </c>
    </row>
    <row r="3893" spans="1:18" x14ac:dyDescent="0.25">
      <c r="A3893" t="s">
        <v>18</v>
      </c>
      <c r="B3893" s="20">
        <v>45234</v>
      </c>
      <c r="C3893" t="s">
        <v>193</v>
      </c>
      <c r="D3893">
        <v>53.483958999999999</v>
      </c>
      <c r="E3893">
        <v>-2.2446440000000001</v>
      </c>
      <c r="F3893" t="s">
        <v>196</v>
      </c>
      <c r="G3893" t="s">
        <v>21</v>
      </c>
      <c r="H3893" t="s">
        <v>22</v>
      </c>
      <c r="I3893">
        <v>889.6</v>
      </c>
      <c r="J3893" s="1">
        <v>1.4999999999999999E-2</v>
      </c>
      <c r="K3893">
        <v>13</v>
      </c>
      <c r="L3893">
        <v>0.76</v>
      </c>
      <c r="M3893">
        <v>10</v>
      </c>
      <c r="N3893">
        <v>7</v>
      </c>
      <c r="O3893">
        <v>204</v>
      </c>
      <c r="P3893">
        <v>56</v>
      </c>
      <c r="Q3893">
        <v>3</v>
      </c>
      <c r="R3893">
        <v>9</v>
      </c>
    </row>
    <row r="3894" spans="1:18" x14ac:dyDescent="0.25">
      <c r="A3894" t="s">
        <v>18</v>
      </c>
      <c r="B3894" s="20">
        <v>45264</v>
      </c>
      <c r="C3894" t="s">
        <v>193</v>
      </c>
      <c r="D3894">
        <v>53.483958999999999</v>
      </c>
      <c r="E3894">
        <v>-2.2446440000000001</v>
      </c>
      <c r="F3894" t="s">
        <v>196</v>
      </c>
      <c r="G3894" t="s">
        <v>21</v>
      </c>
      <c r="H3894" t="s">
        <v>22</v>
      </c>
      <c r="I3894">
        <v>1481</v>
      </c>
      <c r="J3894" s="1">
        <v>1.2999999999999999E-2</v>
      </c>
      <c r="K3894">
        <v>19</v>
      </c>
      <c r="L3894">
        <v>1.1599999999999999</v>
      </c>
      <c r="M3894">
        <v>22</v>
      </c>
      <c r="N3894">
        <v>6</v>
      </c>
      <c r="O3894">
        <v>302.39999999999998</v>
      </c>
      <c r="P3894">
        <v>39</v>
      </c>
      <c r="Q3894">
        <v>12</v>
      </c>
      <c r="R3894">
        <v>6</v>
      </c>
    </row>
    <row r="3895" spans="1:18" x14ac:dyDescent="0.25">
      <c r="A3895" t="s">
        <v>18</v>
      </c>
      <c r="B3895" s="20" t="s">
        <v>42</v>
      </c>
      <c r="C3895" t="s">
        <v>193</v>
      </c>
      <c r="D3895">
        <v>53.483958999999999</v>
      </c>
      <c r="E3895">
        <v>-2.2446440000000001</v>
      </c>
      <c r="F3895" t="s">
        <v>196</v>
      </c>
      <c r="G3895" t="s">
        <v>21</v>
      </c>
      <c r="H3895" t="s">
        <v>22</v>
      </c>
      <c r="I3895">
        <v>1125.4000000000001</v>
      </c>
      <c r="J3895" s="1">
        <v>1.4E-2</v>
      </c>
      <c r="K3895">
        <v>16</v>
      </c>
      <c r="L3895">
        <v>1.02</v>
      </c>
      <c r="M3895">
        <v>16</v>
      </c>
      <c r="N3895">
        <v>5</v>
      </c>
      <c r="O3895">
        <v>384</v>
      </c>
      <c r="P3895">
        <v>38</v>
      </c>
      <c r="Q3895">
        <v>9</v>
      </c>
      <c r="R3895">
        <v>5</v>
      </c>
    </row>
    <row r="3896" spans="1:18" x14ac:dyDescent="0.25">
      <c r="A3896" t="s">
        <v>18</v>
      </c>
      <c r="B3896" s="20" t="s">
        <v>43</v>
      </c>
      <c r="C3896" t="s">
        <v>193</v>
      </c>
      <c r="D3896">
        <v>53.483958999999999</v>
      </c>
      <c r="E3896">
        <v>-2.2446440000000001</v>
      </c>
      <c r="F3896" t="s">
        <v>196</v>
      </c>
      <c r="G3896" t="s">
        <v>21</v>
      </c>
      <c r="H3896" t="s">
        <v>22</v>
      </c>
      <c r="I3896">
        <v>1378.2</v>
      </c>
      <c r="J3896" s="1">
        <v>1.4999999999999999E-2</v>
      </c>
      <c r="K3896">
        <v>21</v>
      </c>
      <c r="L3896">
        <v>0.95</v>
      </c>
      <c r="M3896">
        <v>20</v>
      </c>
      <c r="N3896">
        <v>6</v>
      </c>
      <c r="O3896">
        <v>384</v>
      </c>
      <c r="P3896">
        <v>41</v>
      </c>
      <c r="Q3896">
        <v>2</v>
      </c>
      <c r="R3896">
        <v>0</v>
      </c>
    </row>
    <row r="3897" spans="1:18" x14ac:dyDescent="0.25">
      <c r="A3897" t="s">
        <v>18</v>
      </c>
      <c r="B3897" s="20" t="s">
        <v>44</v>
      </c>
      <c r="C3897" t="s">
        <v>193</v>
      </c>
      <c r="D3897">
        <v>53.483958999999999</v>
      </c>
      <c r="E3897">
        <v>-2.2446440000000001</v>
      </c>
      <c r="F3897" t="s">
        <v>196</v>
      </c>
      <c r="G3897" t="s">
        <v>21</v>
      </c>
      <c r="H3897" t="s">
        <v>22</v>
      </c>
      <c r="I3897">
        <v>998</v>
      </c>
      <c r="J3897" s="1">
        <v>1.6E-2</v>
      </c>
      <c r="K3897">
        <v>16</v>
      </c>
      <c r="L3897">
        <v>1.07</v>
      </c>
      <c r="M3897">
        <v>17</v>
      </c>
      <c r="N3897">
        <v>3</v>
      </c>
      <c r="O3897">
        <v>87.6</v>
      </c>
      <c r="P3897">
        <v>19</v>
      </c>
      <c r="Q3897">
        <v>4</v>
      </c>
      <c r="R3897">
        <v>3</v>
      </c>
    </row>
    <row r="3898" spans="1:18" x14ac:dyDescent="0.25">
      <c r="A3898" t="s">
        <v>18</v>
      </c>
      <c r="B3898" s="20" t="s">
        <v>45</v>
      </c>
      <c r="C3898" t="s">
        <v>193</v>
      </c>
      <c r="D3898">
        <v>53.483958999999999</v>
      </c>
      <c r="E3898">
        <v>-2.2446440000000001</v>
      </c>
      <c r="F3898" t="s">
        <v>196</v>
      </c>
      <c r="G3898" t="s">
        <v>21</v>
      </c>
      <c r="H3898" t="s">
        <v>22</v>
      </c>
      <c r="I3898">
        <v>754.6</v>
      </c>
      <c r="J3898" s="1">
        <v>1.2E-2</v>
      </c>
      <c r="K3898">
        <v>9</v>
      </c>
      <c r="L3898">
        <v>0.25</v>
      </c>
      <c r="M3898">
        <v>2</v>
      </c>
      <c r="N3898">
        <v>5</v>
      </c>
      <c r="O3898">
        <v>288</v>
      </c>
      <c r="P3898">
        <v>34</v>
      </c>
      <c r="Q3898">
        <v>14</v>
      </c>
      <c r="R3898">
        <v>2</v>
      </c>
    </row>
    <row r="3899" spans="1:18" x14ac:dyDescent="0.25">
      <c r="A3899" t="s">
        <v>18</v>
      </c>
      <c r="B3899" s="20" t="s">
        <v>46</v>
      </c>
      <c r="C3899" t="s">
        <v>193</v>
      </c>
      <c r="D3899">
        <v>53.483958999999999</v>
      </c>
      <c r="E3899">
        <v>-2.2446440000000001</v>
      </c>
      <c r="F3899" t="s">
        <v>196</v>
      </c>
      <c r="G3899" t="s">
        <v>21</v>
      </c>
      <c r="H3899" t="s">
        <v>22</v>
      </c>
      <c r="I3899">
        <v>814.6</v>
      </c>
      <c r="J3899" s="1">
        <v>1.2E-2</v>
      </c>
      <c r="K3899">
        <v>10</v>
      </c>
      <c r="L3899">
        <v>0.06</v>
      </c>
      <c r="M3899">
        <v>1</v>
      </c>
      <c r="N3899">
        <v>2</v>
      </c>
      <c r="O3899">
        <v>0</v>
      </c>
      <c r="P3899">
        <v>53</v>
      </c>
      <c r="Q3899">
        <v>2</v>
      </c>
      <c r="R3899">
        <v>11</v>
      </c>
    </row>
    <row r="3900" spans="1:18" x14ac:dyDescent="0.25">
      <c r="A3900" t="s">
        <v>18</v>
      </c>
      <c r="B3900" s="20" t="s">
        <v>47</v>
      </c>
      <c r="C3900" t="s">
        <v>193</v>
      </c>
      <c r="D3900">
        <v>53.483958999999999</v>
      </c>
      <c r="E3900">
        <v>-2.2446440000000001</v>
      </c>
      <c r="F3900" t="s">
        <v>196</v>
      </c>
      <c r="G3900" t="s">
        <v>21</v>
      </c>
      <c r="H3900" t="s">
        <v>22</v>
      </c>
      <c r="I3900">
        <v>1241.5999999999999</v>
      </c>
      <c r="J3900" s="1">
        <v>1.6E-2</v>
      </c>
      <c r="K3900">
        <v>19</v>
      </c>
      <c r="L3900">
        <v>1.23</v>
      </c>
      <c r="M3900">
        <v>24</v>
      </c>
      <c r="N3900">
        <v>1</v>
      </c>
      <c r="O3900">
        <v>0</v>
      </c>
      <c r="P3900">
        <v>38</v>
      </c>
      <c r="Q3900">
        <v>7</v>
      </c>
      <c r="R3900">
        <v>3</v>
      </c>
    </row>
    <row r="3901" spans="1:18" x14ac:dyDescent="0.25">
      <c r="A3901" t="s">
        <v>18</v>
      </c>
      <c r="B3901" s="20" t="s">
        <v>48</v>
      </c>
      <c r="C3901" t="s">
        <v>193</v>
      </c>
      <c r="D3901">
        <v>53.483958999999999</v>
      </c>
      <c r="E3901">
        <v>-2.2446440000000001</v>
      </c>
      <c r="F3901" t="s">
        <v>196</v>
      </c>
      <c r="G3901" t="s">
        <v>21</v>
      </c>
      <c r="H3901" t="s">
        <v>22</v>
      </c>
      <c r="I3901">
        <v>1036.4000000000001</v>
      </c>
      <c r="J3901" s="1">
        <v>1.4E-2</v>
      </c>
      <c r="K3901">
        <v>14</v>
      </c>
      <c r="L3901">
        <v>0.24</v>
      </c>
      <c r="M3901">
        <v>3</v>
      </c>
      <c r="N3901">
        <v>4</v>
      </c>
      <c r="O3901">
        <v>129.6</v>
      </c>
      <c r="P3901">
        <v>16</v>
      </c>
      <c r="Q3901">
        <v>2</v>
      </c>
      <c r="R3901">
        <v>6</v>
      </c>
    </row>
    <row r="3902" spans="1:18" x14ac:dyDescent="0.25">
      <c r="A3902" t="s">
        <v>18</v>
      </c>
      <c r="B3902" s="20" t="s">
        <v>49</v>
      </c>
      <c r="C3902" t="s">
        <v>193</v>
      </c>
      <c r="D3902">
        <v>53.483958999999999</v>
      </c>
      <c r="E3902">
        <v>-2.2446440000000001</v>
      </c>
      <c r="F3902" t="s">
        <v>196</v>
      </c>
      <c r="G3902" t="s">
        <v>21</v>
      </c>
      <c r="H3902" t="s">
        <v>22</v>
      </c>
      <c r="I3902">
        <v>784.6</v>
      </c>
      <c r="J3902" s="1">
        <v>1.0999999999999999E-2</v>
      </c>
      <c r="K3902">
        <v>8</v>
      </c>
      <c r="L3902">
        <v>0.23</v>
      </c>
      <c r="M3902">
        <v>2</v>
      </c>
      <c r="N3902">
        <v>2</v>
      </c>
      <c r="O3902">
        <v>42</v>
      </c>
      <c r="P3902">
        <v>15</v>
      </c>
      <c r="Q3902">
        <v>3</v>
      </c>
      <c r="R3902">
        <v>3</v>
      </c>
    </row>
    <row r="3903" spans="1:18" x14ac:dyDescent="0.25">
      <c r="A3903" t="s">
        <v>18</v>
      </c>
      <c r="B3903" s="20" t="s">
        <v>50</v>
      </c>
      <c r="C3903" t="s">
        <v>193</v>
      </c>
      <c r="D3903">
        <v>53.483958999999999</v>
      </c>
      <c r="E3903">
        <v>-2.2446440000000001</v>
      </c>
      <c r="F3903" t="s">
        <v>196</v>
      </c>
      <c r="G3903" t="s">
        <v>21</v>
      </c>
      <c r="H3903" t="s">
        <v>22</v>
      </c>
      <c r="I3903">
        <v>920.4</v>
      </c>
      <c r="J3903" s="1">
        <v>1.2999999999999999E-2</v>
      </c>
      <c r="K3903">
        <v>12</v>
      </c>
      <c r="L3903">
        <v>0.39</v>
      </c>
      <c r="M3903">
        <v>5</v>
      </c>
      <c r="N3903">
        <v>3</v>
      </c>
      <c r="O3903">
        <v>72</v>
      </c>
      <c r="P3903">
        <v>26</v>
      </c>
      <c r="Q3903">
        <v>2</v>
      </c>
      <c r="R3903">
        <v>8</v>
      </c>
    </row>
    <row r="3904" spans="1:18" x14ac:dyDescent="0.25">
      <c r="A3904" t="s">
        <v>18</v>
      </c>
      <c r="B3904" s="20" t="s">
        <v>51</v>
      </c>
      <c r="C3904" t="s">
        <v>193</v>
      </c>
      <c r="D3904">
        <v>53.483958999999999</v>
      </c>
      <c r="E3904">
        <v>-2.2446440000000001</v>
      </c>
      <c r="F3904" t="s">
        <v>196</v>
      </c>
      <c r="G3904" t="s">
        <v>21</v>
      </c>
      <c r="H3904" t="s">
        <v>22</v>
      </c>
      <c r="I3904">
        <v>1420.6</v>
      </c>
      <c r="J3904" s="1">
        <v>1.7000000000000001E-2</v>
      </c>
      <c r="K3904">
        <v>24</v>
      </c>
      <c r="L3904">
        <v>1.22</v>
      </c>
      <c r="M3904">
        <v>29</v>
      </c>
      <c r="N3904">
        <v>3</v>
      </c>
      <c r="O3904">
        <v>91.2</v>
      </c>
      <c r="P3904">
        <v>51</v>
      </c>
      <c r="Q3904">
        <v>10</v>
      </c>
      <c r="R3904">
        <v>2</v>
      </c>
    </row>
    <row r="3905" spans="1:18" x14ac:dyDescent="0.25">
      <c r="A3905" t="s">
        <v>18</v>
      </c>
      <c r="B3905" s="20" t="s">
        <v>52</v>
      </c>
      <c r="C3905" t="s">
        <v>193</v>
      </c>
      <c r="D3905">
        <v>53.483958999999999</v>
      </c>
      <c r="E3905">
        <v>-2.2446440000000001</v>
      </c>
      <c r="F3905" t="s">
        <v>196</v>
      </c>
      <c r="G3905" t="s">
        <v>21</v>
      </c>
      <c r="H3905" t="s">
        <v>22</v>
      </c>
      <c r="I3905">
        <v>1302.5999999999999</v>
      </c>
      <c r="J3905" s="1">
        <v>1.6E-2</v>
      </c>
      <c r="K3905">
        <v>21</v>
      </c>
      <c r="L3905">
        <v>0.62</v>
      </c>
      <c r="M3905">
        <v>13</v>
      </c>
      <c r="N3905">
        <v>7</v>
      </c>
      <c r="O3905">
        <v>354</v>
      </c>
      <c r="P3905">
        <v>17</v>
      </c>
      <c r="Q3905">
        <v>10</v>
      </c>
      <c r="R3905">
        <v>9</v>
      </c>
    </row>
    <row r="3906" spans="1:18" x14ac:dyDescent="0.25">
      <c r="A3906" t="s">
        <v>18</v>
      </c>
      <c r="B3906" s="20" t="s">
        <v>53</v>
      </c>
      <c r="C3906" t="s">
        <v>193</v>
      </c>
      <c r="D3906">
        <v>53.483958999999999</v>
      </c>
      <c r="E3906">
        <v>-2.2446440000000001</v>
      </c>
      <c r="F3906" t="s">
        <v>196</v>
      </c>
      <c r="G3906" t="s">
        <v>21</v>
      </c>
      <c r="H3906" t="s">
        <v>22</v>
      </c>
      <c r="I3906">
        <v>1090.8</v>
      </c>
      <c r="J3906" s="1">
        <v>0.01</v>
      </c>
      <c r="K3906">
        <v>11</v>
      </c>
      <c r="L3906">
        <v>1.18</v>
      </c>
      <c r="M3906">
        <v>13</v>
      </c>
      <c r="N3906">
        <v>5</v>
      </c>
      <c r="O3906">
        <v>350.4</v>
      </c>
      <c r="P3906">
        <v>42</v>
      </c>
      <c r="Q3906">
        <v>0</v>
      </c>
      <c r="R3906">
        <v>8</v>
      </c>
    </row>
    <row r="3907" spans="1:18" x14ac:dyDescent="0.25">
      <c r="A3907" t="s">
        <v>18</v>
      </c>
      <c r="B3907" s="20" t="s">
        <v>54</v>
      </c>
      <c r="C3907" t="s">
        <v>193</v>
      </c>
      <c r="D3907">
        <v>53.483958999999999</v>
      </c>
      <c r="E3907">
        <v>-2.2446440000000001</v>
      </c>
      <c r="F3907" t="s">
        <v>196</v>
      </c>
      <c r="G3907" t="s">
        <v>21</v>
      </c>
      <c r="H3907" t="s">
        <v>22</v>
      </c>
      <c r="I3907">
        <v>502.2</v>
      </c>
      <c r="J3907" s="1">
        <v>1.4E-2</v>
      </c>
      <c r="K3907">
        <v>7</v>
      </c>
      <c r="L3907">
        <v>0.68</v>
      </c>
      <c r="M3907">
        <v>5</v>
      </c>
      <c r="N3907">
        <v>5</v>
      </c>
      <c r="O3907">
        <v>345.6</v>
      </c>
      <c r="P3907">
        <v>49</v>
      </c>
      <c r="Q3907">
        <v>7</v>
      </c>
      <c r="R3907">
        <v>2</v>
      </c>
    </row>
    <row r="3908" spans="1:18" x14ac:dyDescent="0.25">
      <c r="A3908" t="s">
        <v>18</v>
      </c>
      <c r="B3908" s="20" t="s">
        <v>55</v>
      </c>
      <c r="C3908" t="s">
        <v>193</v>
      </c>
      <c r="D3908">
        <v>53.483958999999999</v>
      </c>
      <c r="E3908">
        <v>-2.2446440000000001</v>
      </c>
      <c r="F3908" t="s">
        <v>196</v>
      </c>
      <c r="G3908" t="s">
        <v>21</v>
      </c>
      <c r="H3908" t="s">
        <v>22</v>
      </c>
      <c r="I3908">
        <v>938</v>
      </c>
      <c r="J3908" s="1">
        <v>1.7000000000000001E-2</v>
      </c>
      <c r="K3908">
        <v>16</v>
      </c>
      <c r="L3908">
        <v>0.74</v>
      </c>
      <c r="M3908">
        <v>12</v>
      </c>
      <c r="N3908">
        <v>2</v>
      </c>
      <c r="O3908">
        <v>64.8</v>
      </c>
      <c r="P3908">
        <v>19</v>
      </c>
      <c r="Q3908">
        <v>4</v>
      </c>
      <c r="R3908">
        <v>3</v>
      </c>
    </row>
    <row r="3909" spans="1:18" x14ac:dyDescent="0.25">
      <c r="A3909" t="s">
        <v>18</v>
      </c>
      <c r="B3909" s="20" t="s">
        <v>56</v>
      </c>
      <c r="C3909" t="s">
        <v>193</v>
      </c>
      <c r="D3909">
        <v>53.483958999999999</v>
      </c>
      <c r="E3909">
        <v>-2.2446440000000001</v>
      </c>
      <c r="F3909" t="s">
        <v>196</v>
      </c>
      <c r="G3909" t="s">
        <v>21</v>
      </c>
      <c r="H3909" t="s">
        <v>22</v>
      </c>
      <c r="I3909">
        <v>1177.2</v>
      </c>
      <c r="J3909" s="1">
        <v>1.2999999999999999E-2</v>
      </c>
      <c r="K3909">
        <v>15</v>
      </c>
      <c r="L3909">
        <v>0.28000000000000003</v>
      </c>
      <c r="M3909">
        <v>4</v>
      </c>
      <c r="N3909">
        <v>2</v>
      </c>
      <c r="O3909">
        <v>0</v>
      </c>
      <c r="P3909">
        <v>25</v>
      </c>
      <c r="Q3909">
        <v>1</v>
      </c>
      <c r="R3909">
        <v>3</v>
      </c>
    </row>
    <row r="3910" spans="1:18" x14ac:dyDescent="0.25">
      <c r="A3910" t="s">
        <v>18</v>
      </c>
      <c r="B3910" s="20" t="s">
        <v>57</v>
      </c>
      <c r="C3910" t="s">
        <v>193</v>
      </c>
      <c r="D3910">
        <v>53.483958999999999</v>
      </c>
      <c r="E3910">
        <v>-2.2446440000000001</v>
      </c>
      <c r="F3910" t="s">
        <v>196</v>
      </c>
      <c r="G3910" t="s">
        <v>21</v>
      </c>
      <c r="H3910" t="s">
        <v>22</v>
      </c>
      <c r="I3910">
        <v>1108.8</v>
      </c>
      <c r="J3910" s="1">
        <v>1.4E-2</v>
      </c>
      <c r="K3910">
        <v>16</v>
      </c>
      <c r="L3910">
        <v>1.23</v>
      </c>
      <c r="M3910">
        <v>20</v>
      </c>
      <c r="N3910">
        <v>7</v>
      </c>
      <c r="O3910">
        <v>456</v>
      </c>
      <c r="P3910">
        <v>60</v>
      </c>
      <c r="Q3910">
        <v>8</v>
      </c>
      <c r="R3910">
        <v>2</v>
      </c>
    </row>
    <row r="3911" spans="1:18" x14ac:dyDescent="0.25">
      <c r="A3911" t="s">
        <v>18</v>
      </c>
      <c r="B3911" s="20" t="s">
        <v>58</v>
      </c>
      <c r="C3911" t="s">
        <v>193</v>
      </c>
      <c r="D3911">
        <v>53.483958999999999</v>
      </c>
      <c r="E3911">
        <v>-2.2446440000000001</v>
      </c>
      <c r="F3911" t="s">
        <v>196</v>
      </c>
      <c r="G3911" t="s">
        <v>21</v>
      </c>
      <c r="H3911" t="s">
        <v>22</v>
      </c>
      <c r="I3911">
        <v>1414.4</v>
      </c>
      <c r="J3911" s="1">
        <v>8.9999999999999993E-3</v>
      </c>
      <c r="K3911">
        <v>13</v>
      </c>
      <c r="L3911">
        <v>0.41</v>
      </c>
      <c r="M3911">
        <v>5</v>
      </c>
      <c r="N3911">
        <v>5</v>
      </c>
      <c r="O3911">
        <v>192</v>
      </c>
      <c r="P3911">
        <v>57</v>
      </c>
      <c r="Q3911">
        <v>1</v>
      </c>
      <c r="R3911">
        <v>5</v>
      </c>
    </row>
    <row r="3912" spans="1:18" x14ac:dyDescent="0.25">
      <c r="A3912" t="s">
        <v>18</v>
      </c>
      <c r="B3912" s="20" t="s">
        <v>59</v>
      </c>
      <c r="C3912" t="s">
        <v>193</v>
      </c>
      <c r="D3912">
        <v>53.483958999999999</v>
      </c>
      <c r="E3912">
        <v>-2.2446440000000001</v>
      </c>
      <c r="F3912" t="s">
        <v>196</v>
      </c>
      <c r="G3912" t="s">
        <v>21</v>
      </c>
      <c r="H3912" t="s">
        <v>22</v>
      </c>
      <c r="I3912">
        <v>1318.8</v>
      </c>
      <c r="J3912" s="1">
        <v>1.4E-2</v>
      </c>
      <c r="K3912">
        <v>18</v>
      </c>
      <c r="L3912">
        <v>0.56000000000000005</v>
      </c>
      <c r="M3912">
        <v>10</v>
      </c>
      <c r="N3912">
        <v>3</v>
      </c>
      <c r="O3912">
        <v>120</v>
      </c>
      <c r="P3912">
        <v>56</v>
      </c>
      <c r="Q3912">
        <v>5</v>
      </c>
      <c r="R3912">
        <v>8</v>
      </c>
    </row>
    <row r="3913" spans="1:18" x14ac:dyDescent="0.25">
      <c r="A3913" t="s">
        <v>18</v>
      </c>
      <c r="B3913" s="20">
        <v>44931</v>
      </c>
      <c r="C3913" t="s">
        <v>193</v>
      </c>
      <c r="D3913">
        <v>53.483958999999999</v>
      </c>
      <c r="E3913">
        <v>-2.2446440000000001</v>
      </c>
      <c r="F3913" t="s">
        <v>196</v>
      </c>
      <c r="G3913" t="s">
        <v>21</v>
      </c>
      <c r="H3913" t="s">
        <v>22</v>
      </c>
      <c r="I3913">
        <v>910.4</v>
      </c>
      <c r="J3913" s="1">
        <v>1.4999999999999999E-2</v>
      </c>
      <c r="K3913">
        <v>14</v>
      </c>
      <c r="L3913">
        <v>1.1000000000000001</v>
      </c>
      <c r="M3913">
        <v>15</v>
      </c>
      <c r="N3913">
        <v>2</v>
      </c>
      <c r="O3913">
        <v>85.2</v>
      </c>
      <c r="P3913">
        <v>26</v>
      </c>
      <c r="Q3913">
        <v>12</v>
      </c>
      <c r="R3913">
        <v>8</v>
      </c>
    </row>
    <row r="3914" spans="1:18" x14ac:dyDescent="0.25">
      <c r="A3914" t="s">
        <v>18</v>
      </c>
      <c r="B3914" s="20">
        <v>44962</v>
      </c>
      <c r="C3914" t="s">
        <v>193</v>
      </c>
      <c r="D3914">
        <v>53.483958999999999</v>
      </c>
      <c r="E3914">
        <v>-2.2446440000000001</v>
      </c>
      <c r="F3914" t="s">
        <v>196</v>
      </c>
      <c r="G3914" t="s">
        <v>21</v>
      </c>
      <c r="H3914" t="s">
        <v>22</v>
      </c>
      <c r="I3914">
        <v>1348.6</v>
      </c>
      <c r="J3914" s="1">
        <v>0.01</v>
      </c>
      <c r="K3914">
        <v>13</v>
      </c>
      <c r="L3914">
        <v>0.83</v>
      </c>
      <c r="M3914">
        <v>11</v>
      </c>
      <c r="N3914">
        <v>4</v>
      </c>
      <c r="O3914">
        <v>151.19999999999999</v>
      </c>
      <c r="P3914">
        <v>60</v>
      </c>
      <c r="Q3914">
        <v>11</v>
      </c>
      <c r="R3914">
        <v>0</v>
      </c>
    </row>
    <row r="3915" spans="1:18" x14ac:dyDescent="0.25">
      <c r="A3915" t="s">
        <v>18</v>
      </c>
      <c r="B3915" s="20">
        <v>44990</v>
      </c>
      <c r="C3915" t="s">
        <v>193</v>
      </c>
      <c r="D3915">
        <v>53.483958999999999</v>
      </c>
      <c r="E3915">
        <v>-2.2446440000000001</v>
      </c>
      <c r="F3915" t="s">
        <v>196</v>
      </c>
      <c r="G3915" t="s">
        <v>21</v>
      </c>
      <c r="H3915" t="s">
        <v>22</v>
      </c>
      <c r="I3915">
        <v>1107.4000000000001</v>
      </c>
      <c r="J3915" s="1">
        <v>1.0999999999999999E-2</v>
      </c>
      <c r="K3915">
        <v>12</v>
      </c>
      <c r="L3915">
        <v>1.28</v>
      </c>
      <c r="M3915">
        <v>15</v>
      </c>
      <c r="N3915">
        <v>5</v>
      </c>
      <c r="O3915">
        <v>187.2</v>
      </c>
      <c r="P3915">
        <v>68</v>
      </c>
      <c r="Q3915">
        <v>1</v>
      </c>
      <c r="R3915">
        <v>9</v>
      </c>
    </row>
    <row r="3916" spans="1:18" x14ac:dyDescent="0.25">
      <c r="A3916" t="s">
        <v>18</v>
      </c>
      <c r="B3916" s="20">
        <v>45021</v>
      </c>
      <c r="C3916" t="s">
        <v>193</v>
      </c>
      <c r="D3916">
        <v>53.483958999999999</v>
      </c>
      <c r="E3916">
        <v>-2.2446440000000001</v>
      </c>
      <c r="F3916" t="s">
        <v>196</v>
      </c>
      <c r="G3916" t="s">
        <v>21</v>
      </c>
      <c r="H3916" t="s">
        <v>22</v>
      </c>
      <c r="I3916">
        <v>923</v>
      </c>
      <c r="J3916" s="1">
        <v>1.0999999999999999E-2</v>
      </c>
      <c r="K3916">
        <v>10</v>
      </c>
      <c r="L3916">
        <v>1.27</v>
      </c>
      <c r="M3916">
        <v>13</v>
      </c>
      <c r="N3916">
        <v>6</v>
      </c>
      <c r="O3916">
        <v>450</v>
      </c>
      <c r="P3916">
        <v>46</v>
      </c>
      <c r="Q3916">
        <v>5</v>
      </c>
      <c r="R3916">
        <v>5</v>
      </c>
    </row>
    <row r="3917" spans="1:18" x14ac:dyDescent="0.25">
      <c r="A3917" t="s">
        <v>18</v>
      </c>
      <c r="B3917" s="20">
        <v>45051</v>
      </c>
      <c r="C3917" t="s">
        <v>193</v>
      </c>
      <c r="D3917">
        <v>53.483958999999999</v>
      </c>
      <c r="E3917">
        <v>-2.2446440000000001</v>
      </c>
      <c r="F3917" t="s">
        <v>196</v>
      </c>
      <c r="G3917" t="s">
        <v>21</v>
      </c>
      <c r="H3917" t="s">
        <v>22</v>
      </c>
      <c r="I3917">
        <v>603.6</v>
      </c>
      <c r="J3917" s="1">
        <v>1.0999999999999999E-2</v>
      </c>
      <c r="K3917">
        <v>7</v>
      </c>
      <c r="L3917">
        <v>0.4</v>
      </c>
      <c r="M3917">
        <v>3</v>
      </c>
      <c r="N3917">
        <v>6</v>
      </c>
      <c r="O3917">
        <v>326.39999999999998</v>
      </c>
      <c r="P3917">
        <v>61</v>
      </c>
      <c r="Q3917">
        <v>0</v>
      </c>
      <c r="R3917">
        <v>2</v>
      </c>
    </row>
    <row r="3918" spans="1:18" x14ac:dyDescent="0.25">
      <c r="A3918" t="s">
        <v>18</v>
      </c>
      <c r="B3918" s="20">
        <v>45082</v>
      </c>
      <c r="C3918" t="s">
        <v>193</v>
      </c>
      <c r="D3918">
        <v>53.483958999999999</v>
      </c>
      <c r="E3918">
        <v>-2.2446440000000001</v>
      </c>
      <c r="F3918" t="s">
        <v>196</v>
      </c>
      <c r="G3918" t="s">
        <v>21</v>
      </c>
      <c r="H3918" t="s">
        <v>22</v>
      </c>
      <c r="I3918">
        <v>1234</v>
      </c>
      <c r="J3918" s="1">
        <v>1.6E-2</v>
      </c>
      <c r="K3918">
        <v>19</v>
      </c>
      <c r="L3918">
        <v>0.23</v>
      </c>
      <c r="M3918">
        <v>4</v>
      </c>
      <c r="N3918">
        <v>1</v>
      </c>
      <c r="O3918">
        <v>0</v>
      </c>
      <c r="P3918">
        <v>49</v>
      </c>
      <c r="Q3918">
        <v>11</v>
      </c>
      <c r="R3918">
        <v>8</v>
      </c>
    </row>
    <row r="3919" spans="1:18" x14ac:dyDescent="0.25">
      <c r="A3919" t="s">
        <v>18</v>
      </c>
      <c r="B3919" s="20">
        <v>45112</v>
      </c>
      <c r="C3919" t="s">
        <v>193</v>
      </c>
      <c r="D3919">
        <v>53.483958999999999</v>
      </c>
      <c r="E3919">
        <v>-2.2446440000000001</v>
      </c>
      <c r="F3919" t="s">
        <v>196</v>
      </c>
      <c r="G3919" t="s">
        <v>21</v>
      </c>
      <c r="H3919" t="s">
        <v>22</v>
      </c>
      <c r="I3919">
        <v>1046.4000000000001</v>
      </c>
      <c r="J3919" s="1">
        <v>0.01</v>
      </c>
      <c r="K3919">
        <v>11</v>
      </c>
      <c r="L3919">
        <v>1.17</v>
      </c>
      <c r="M3919">
        <v>13</v>
      </c>
      <c r="N3919">
        <v>1</v>
      </c>
      <c r="O3919">
        <v>0</v>
      </c>
      <c r="P3919">
        <v>17</v>
      </c>
      <c r="Q3919">
        <v>14</v>
      </c>
      <c r="R3919">
        <v>6</v>
      </c>
    </row>
    <row r="3920" spans="1:18" x14ac:dyDescent="0.25">
      <c r="A3920" t="s">
        <v>18</v>
      </c>
      <c r="B3920" s="20">
        <v>45143</v>
      </c>
      <c r="C3920" t="s">
        <v>193</v>
      </c>
      <c r="D3920">
        <v>53.483958999999999</v>
      </c>
      <c r="E3920">
        <v>-2.2446440000000001</v>
      </c>
      <c r="F3920" t="s">
        <v>196</v>
      </c>
      <c r="G3920" t="s">
        <v>21</v>
      </c>
      <c r="H3920" t="s">
        <v>22</v>
      </c>
      <c r="I3920">
        <v>815.2</v>
      </c>
      <c r="J3920" s="1">
        <v>1.4E-2</v>
      </c>
      <c r="K3920">
        <v>11</v>
      </c>
      <c r="L3920">
        <v>0.62</v>
      </c>
      <c r="M3920">
        <v>7</v>
      </c>
      <c r="N3920">
        <v>4</v>
      </c>
      <c r="O3920">
        <v>76.8</v>
      </c>
      <c r="P3920">
        <v>37</v>
      </c>
      <c r="Q3920">
        <v>2</v>
      </c>
      <c r="R3920">
        <v>2</v>
      </c>
    </row>
    <row r="3921" spans="1:18" x14ac:dyDescent="0.25">
      <c r="A3921" t="s">
        <v>18</v>
      </c>
      <c r="B3921" s="20">
        <v>45174</v>
      </c>
      <c r="C3921" t="s">
        <v>193</v>
      </c>
      <c r="D3921">
        <v>53.483958999999999</v>
      </c>
      <c r="E3921">
        <v>-2.2446440000000001</v>
      </c>
      <c r="F3921" t="s">
        <v>196</v>
      </c>
      <c r="G3921" t="s">
        <v>21</v>
      </c>
      <c r="H3921" t="s">
        <v>22</v>
      </c>
      <c r="I3921">
        <v>701.6</v>
      </c>
      <c r="J3921" s="1">
        <v>1.4E-2</v>
      </c>
      <c r="K3921">
        <v>10</v>
      </c>
      <c r="L3921">
        <v>0.62</v>
      </c>
      <c r="M3921">
        <v>6</v>
      </c>
      <c r="N3921">
        <v>6</v>
      </c>
      <c r="O3921">
        <v>273.60000000000002</v>
      </c>
      <c r="P3921">
        <v>19</v>
      </c>
      <c r="Q3921">
        <v>12</v>
      </c>
      <c r="R3921">
        <v>2</v>
      </c>
    </row>
    <row r="3922" spans="1:18" x14ac:dyDescent="0.25">
      <c r="A3922" t="s">
        <v>18</v>
      </c>
      <c r="B3922" s="20">
        <v>45204</v>
      </c>
      <c r="C3922" t="s">
        <v>193</v>
      </c>
      <c r="D3922">
        <v>53.483958999999999</v>
      </c>
      <c r="E3922">
        <v>-2.2446440000000001</v>
      </c>
      <c r="F3922" t="s">
        <v>196</v>
      </c>
      <c r="G3922" t="s">
        <v>21</v>
      </c>
      <c r="H3922" t="s">
        <v>22</v>
      </c>
      <c r="I3922">
        <v>1490</v>
      </c>
      <c r="J3922" s="1">
        <v>8.9999999999999993E-3</v>
      </c>
      <c r="K3922">
        <v>14</v>
      </c>
      <c r="L3922">
        <v>1.17</v>
      </c>
      <c r="M3922">
        <v>16</v>
      </c>
      <c r="N3922">
        <v>4</v>
      </c>
      <c r="O3922">
        <v>241.2</v>
      </c>
      <c r="P3922">
        <v>35</v>
      </c>
      <c r="Q3922">
        <v>9</v>
      </c>
      <c r="R3922">
        <v>0</v>
      </c>
    </row>
    <row r="3923" spans="1:18" x14ac:dyDescent="0.25">
      <c r="A3923" t="s">
        <v>18</v>
      </c>
      <c r="B3923" s="20">
        <v>45235</v>
      </c>
      <c r="C3923" t="s">
        <v>193</v>
      </c>
      <c r="D3923">
        <v>53.483958999999999</v>
      </c>
      <c r="E3923">
        <v>-2.2446440000000001</v>
      </c>
      <c r="F3923" t="s">
        <v>196</v>
      </c>
      <c r="G3923" t="s">
        <v>21</v>
      </c>
      <c r="H3923" t="s">
        <v>22</v>
      </c>
      <c r="I3923">
        <v>906.8</v>
      </c>
      <c r="J3923" s="1">
        <v>1.6E-2</v>
      </c>
      <c r="K3923">
        <v>14</v>
      </c>
      <c r="L3923">
        <v>0.72</v>
      </c>
      <c r="M3923">
        <v>10</v>
      </c>
      <c r="N3923">
        <v>3</v>
      </c>
      <c r="O3923">
        <v>80.400000000000006</v>
      </c>
      <c r="P3923">
        <v>59</v>
      </c>
      <c r="Q3923">
        <v>9</v>
      </c>
      <c r="R3923">
        <v>5</v>
      </c>
    </row>
    <row r="3924" spans="1:18" x14ac:dyDescent="0.25">
      <c r="A3924" t="s">
        <v>18</v>
      </c>
      <c r="B3924" s="20">
        <v>45265</v>
      </c>
      <c r="C3924" t="s">
        <v>193</v>
      </c>
      <c r="D3924">
        <v>53.483958999999999</v>
      </c>
      <c r="E3924">
        <v>-2.2446440000000001</v>
      </c>
      <c r="F3924" t="s">
        <v>196</v>
      </c>
      <c r="G3924" t="s">
        <v>21</v>
      </c>
      <c r="H3924" t="s">
        <v>22</v>
      </c>
      <c r="I3924">
        <v>1436.6</v>
      </c>
      <c r="J3924" s="1">
        <v>8.9999999999999993E-3</v>
      </c>
      <c r="K3924">
        <v>12</v>
      </c>
      <c r="L3924">
        <v>0.98</v>
      </c>
      <c r="M3924">
        <v>12</v>
      </c>
      <c r="N3924">
        <v>5</v>
      </c>
      <c r="O3924">
        <v>262.8</v>
      </c>
      <c r="P3924">
        <v>49</v>
      </c>
      <c r="Q3924">
        <v>7</v>
      </c>
      <c r="R3924">
        <v>8</v>
      </c>
    </row>
    <row r="3925" spans="1:18" x14ac:dyDescent="0.25">
      <c r="A3925" t="s">
        <v>18</v>
      </c>
      <c r="B3925" s="20" t="s">
        <v>60</v>
      </c>
      <c r="C3925" t="s">
        <v>193</v>
      </c>
      <c r="D3925">
        <v>53.483958999999999</v>
      </c>
      <c r="E3925">
        <v>-2.2446440000000001</v>
      </c>
      <c r="F3925" t="s">
        <v>196</v>
      </c>
      <c r="G3925" t="s">
        <v>21</v>
      </c>
      <c r="H3925" t="s">
        <v>22</v>
      </c>
      <c r="I3925">
        <v>1276</v>
      </c>
      <c r="J3925" s="1">
        <v>1.4E-2</v>
      </c>
      <c r="K3925">
        <v>18</v>
      </c>
      <c r="L3925">
        <v>0.44</v>
      </c>
      <c r="M3925">
        <v>8</v>
      </c>
      <c r="N3925">
        <v>4</v>
      </c>
      <c r="O3925">
        <v>110.4</v>
      </c>
      <c r="P3925">
        <v>29</v>
      </c>
      <c r="Q3925">
        <v>3</v>
      </c>
      <c r="R3925">
        <v>0</v>
      </c>
    </row>
    <row r="3926" spans="1:18" x14ac:dyDescent="0.25">
      <c r="A3926" t="s">
        <v>18</v>
      </c>
      <c r="B3926" s="20" t="s">
        <v>61</v>
      </c>
      <c r="C3926" t="s">
        <v>193</v>
      </c>
      <c r="D3926">
        <v>53.483958999999999</v>
      </c>
      <c r="E3926">
        <v>-2.2446440000000001</v>
      </c>
      <c r="F3926" t="s">
        <v>196</v>
      </c>
      <c r="G3926" t="s">
        <v>21</v>
      </c>
      <c r="H3926" t="s">
        <v>22</v>
      </c>
      <c r="I3926">
        <v>1122.8</v>
      </c>
      <c r="J3926" s="1">
        <v>1.6E-2</v>
      </c>
      <c r="K3926">
        <v>18</v>
      </c>
      <c r="L3926">
        <v>0.48</v>
      </c>
      <c r="M3926">
        <v>9</v>
      </c>
      <c r="N3926">
        <v>4</v>
      </c>
      <c r="O3926">
        <v>96</v>
      </c>
      <c r="P3926">
        <v>24</v>
      </c>
      <c r="Q3926">
        <v>8</v>
      </c>
      <c r="R3926">
        <v>3</v>
      </c>
    </row>
    <row r="3927" spans="1:18" x14ac:dyDescent="0.25">
      <c r="A3927" t="s">
        <v>18</v>
      </c>
      <c r="B3927" s="20" t="s">
        <v>62</v>
      </c>
      <c r="C3927" t="s">
        <v>193</v>
      </c>
      <c r="D3927">
        <v>53.483958999999999</v>
      </c>
      <c r="E3927">
        <v>-2.2446440000000001</v>
      </c>
      <c r="F3927" t="s">
        <v>196</v>
      </c>
      <c r="G3927" t="s">
        <v>21</v>
      </c>
      <c r="H3927" t="s">
        <v>22</v>
      </c>
      <c r="I3927">
        <v>1078.4000000000001</v>
      </c>
      <c r="J3927" s="1">
        <v>0.02</v>
      </c>
      <c r="K3927">
        <v>21</v>
      </c>
      <c r="L3927">
        <v>1.1000000000000001</v>
      </c>
      <c r="M3927">
        <v>24</v>
      </c>
      <c r="N3927">
        <v>5</v>
      </c>
      <c r="O3927">
        <v>336</v>
      </c>
      <c r="P3927">
        <v>49</v>
      </c>
      <c r="Q3927">
        <v>11</v>
      </c>
      <c r="R3927">
        <v>0</v>
      </c>
    </row>
    <row r="3928" spans="1:18" x14ac:dyDescent="0.25">
      <c r="A3928" t="s">
        <v>18</v>
      </c>
      <c r="B3928" s="20" t="s">
        <v>63</v>
      </c>
      <c r="C3928" t="s">
        <v>193</v>
      </c>
      <c r="D3928">
        <v>53.483958999999999</v>
      </c>
      <c r="E3928">
        <v>-2.2446440000000001</v>
      </c>
      <c r="F3928" t="s">
        <v>196</v>
      </c>
      <c r="G3928" t="s">
        <v>21</v>
      </c>
      <c r="H3928" t="s">
        <v>22</v>
      </c>
      <c r="I3928">
        <v>1269.2</v>
      </c>
      <c r="J3928" s="1">
        <v>1.2E-2</v>
      </c>
      <c r="K3928">
        <v>15</v>
      </c>
      <c r="L3928">
        <v>0.44</v>
      </c>
      <c r="M3928">
        <v>7</v>
      </c>
      <c r="N3928">
        <v>5</v>
      </c>
      <c r="O3928">
        <v>133.19999999999999</v>
      </c>
      <c r="P3928">
        <v>22</v>
      </c>
      <c r="Q3928">
        <v>7</v>
      </c>
      <c r="R3928">
        <v>2</v>
      </c>
    </row>
    <row r="3929" spans="1:18" x14ac:dyDescent="0.25">
      <c r="A3929" t="s">
        <v>18</v>
      </c>
      <c r="B3929" s="20" t="s">
        <v>64</v>
      </c>
      <c r="C3929" t="s">
        <v>193</v>
      </c>
      <c r="D3929">
        <v>53.483958999999999</v>
      </c>
      <c r="E3929">
        <v>-2.2446440000000001</v>
      </c>
      <c r="F3929" t="s">
        <v>196</v>
      </c>
      <c r="G3929" t="s">
        <v>21</v>
      </c>
      <c r="H3929" t="s">
        <v>22</v>
      </c>
      <c r="I3929">
        <v>1101.4000000000001</v>
      </c>
      <c r="J3929" s="1">
        <v>1.2E-2</v>
      </c>
      <c r="K3929">
        <v>13</v>
      </c>
      <c r="L3929">
        <v>0.08</v>
      </c>
      <c r="M3929">
        <v>1</v>
      </c>
      <c r="N3929">
        <v>1</v>
      </c>
      <c r="O3929">
        <v>0</v>
      </c>
      <c r="P3929">
        <v>58</v>
      </c>
      <c r="Q3929">
        <v>5</v>
      </c>
      <c r="R3929">
        <v>3</v>
      </c>
    </row>
    <row r="3930" spans="1:18" x14ac:dyDescent="0.25">
      <c r="A3930" t="s">
        <v>18</v>
      </c>
      <c r="B3930" s="20" t="s">
        <v>65</v>
      </c>
      <c r="C3930" t="s">
        <v>193</v>
      </c>
      <c r="D3930">
        <v>53.483958999999999</v>
      </c>
      <c r="E3930">
        <v>-2.2446440000000001</v>
      </c>
      <c r="F3930" t="s">
        <v>196</v>
      </c>
      <c r="G3930" t="s">
        <v>21</v>
      </c>
      <c r="H3930" t="s">
        <v>22</v>
      </c>
      <c r="I3930">
        <v>986.8</v>
      </c>
      <c r="J3930" s="1">
        <v>1.4999999999999999E-2</v>
      </c>
      <c r="K3930">
        <v>15</v>
      </c>
      <c r="L3930">
        <v>0.28999999999999998</v>
      </c>
      <c r="M3930">
        <v>4</v>
      </c>
      <c r="N3930">
        <v>2</v>
      </c>
      <c r="O3930">
        <v>0</v>
      </c>
      <c r="P3930">
        <v>60</v>
      </c>
      <c r="Q3930">
        <v>1</v>
      </c>
      <c r="R3930">
        <v>3</v>
      </c>
    </row>
    <row r="3931" spans="1:18" x14ac:dyDescent="0.25">
      <c r="A3931" t="s">
        <v>18</v>
      </c>
      <c r="B3931" s="20" t="s">
        <v>66</v>
      </c>
      <c r="C3931" t="s">
        <v>193</v>
      </c>
      <c r="D3931">
        <v>53.483958999999999</v>
      </c>
      <c r="E3931">
        <v>-2.2446440000000001</v>
      </c>
      <c r="F3931" t="s">
        <v>196</v>
      </c>
      <c r="G3931" t="s">
        <v>21</v>
      </c>
      <c r="H3931" t="s">
        <v>22</v>
      </c>
      <c r="I3931">
        <v>952.8</v>
      </c>
      <c r="J3931" s="1">
        <v>1.4E-2</v>
      </c>
      <c r="K3931">
        <v>13</v>
      </c>
      <c r="L3931">
        <v>0.16</v>
      </c>
      <c r="M3931">
        <v>2</v>
      </c>
      <c r="N3931">
        <v>7</v>
      </c>
      <c r="O3931">
        <v>468</v>
      </c>
      <c r="P3931">
        <v>63</v>
      </c>
      <c r="Q3931">
        <v>9</v>
      </c>
      <c r="R3931">
        <v>6</v>
      </c>
    </row>
    <row r="3932" spans="1:18" x14ac:dyDescent="0.25">
      <c r="A3932" t="s">
        <v>18</v>
      </c>
      <c r="B3932" s="20" t="s">
        <v>67</v>
      </c>
      <c r="C3932" t="s">
        <v>193</v>
      </c>
      <c r="D3932">
        <v>53.483958999999999</v>
      </c>
      <c r="E3932">
        <v>-2.2446440000000001</v>
      </c>
      <c r="F3932" t="s">
        <v>196</v>
      </c>
      <c r="G3932" t="s">
        <v>21</v>
      </c>
      <c r="H3932" t="s">
        <v>22</v>
      </c>
      <c r="I3932">
        <v>1237.2</v>
      </c>
      <c r="J3932" s="1">
        <v>1.6E-2</v>
      </c>
      <c r="K3932">
        <v>20</v>
      </c>
      <c r="L3932">
        <v>0.59</v>
      </c>
      <c r="M3932">
        <v>12</v>
      </c>
      <c r="N3932">
        <v>1</v>
      </c>
      <c r="O3932">
        <v>0</v>
      </c>
      <c r="P3932">
        <v>61</v>
      </c>
      <c r="Q3932">
        <v>1</v>
      </c>
      <c r="R3932">
        <v>2</v>
      </c>
    </row>
    <row r="3933" spans="1:18" x14ac:dyDescent="0.25">
      <c r="A3933" t="s">
        <v>18</v>
      </c>
      <c r="B3933" s="20" t="s">
        <v>68</v>
      </c>
      <c r="C3933" t="s">
        <v>193</v>
      </c>
      <c r="D3933">
        <v>53.483958999999999</v>
      </c>
      <c r="E3933">
        <v>-2.2446440000000001</v>
      </c>
      <c r="F3933" t="s">
        <v>196</v>
      </c>
      <c r="G3933" t="s">
        <v>21</v>
      </c>
      <c r="H3933" t="s">
        <v>22</v>
      </c>
      <c r="I3933">
        <v>889.8</v>
      </c>
      <c r="J3933" s="1">
        <v>1.2E-2</v>
      </c>
      <c r="K3933">
        <v>11</v>
      </c>
      <c r="L3933">
        <v>1.24</v>
      </c>
      <c r="M3933">
        <v>14</v>
      </c>
      <c r="N3933">
        <v>3</v>
      </c>
      <c r="O3933">
        <v>129.6</v>
      </c>
      <c r="P3933">
        <v>40</v>
      </c>
      <c r="Q3933">
        <v>2</v>
      </c>
      <c r="R3933">
        <v>3</v>
      </c>
    </row>
    <row r="3934" spans="1:18" x14ac:dyDescent="0.25">
      <c r="A3934" t="s">
        <v>18</v>
      </c>
      <c r="B3934" s="20" t="s">
        <v>69</v>
      </c>
      <c r="C3934" t="s">
        <v>193</v>
      </c>
      <c r="D3934">
        <v>53.483958999999999</v>
      </c>
      <c r="E3934">
        <v>-2.2446440000000001</v>
      </c>
      <c r="F3934" t="s">
        <v>196</v>
      </c>
      <c r="G3934" t="s">
        <v>21</v>
      </c>
      <c r="H3934" t="s">
        <v>22</v>
      </c>
      <c r="I3934">
        <v>976.8</v>
      </c>
      <c r="J3934" s="1">
        <v>1.6E-2</v>
      </c>
      <c r="K3934">
        <v>15</v>
      </c>
      <c r="L3934">
        <v>0.08</v>
      </c>
      <c r="M3934">
        <v>1</v>
      </c>
      <c r="N3934">
        <v>6</v>
      </c>
      <c r="O3934">
        <v>456</v>
      </c>
      <c r="P3934">
        <v>64</v>
      </c>
      <c r="Q3934">
        <v>4</v>
      </c>
      <c r="R3934">
        <v>3</v>
      </c>
    </row>
    <row r="3935" spans="1:18" x14ac:dyDescent="0.25">
      <c r="A3935" t="s">
        <v>18</v>
      </c>
      <c r="B3935" s="20" t="s">
        <v>70</v>
      </c>
      <c r="C3935" t="s">
        <v>193</v>
      </c>
      <c r="D3935">
        <v>53.483958999999999</v>
      </c>
      <c r="E3935">
        <v>-2.2446440000000001</v>
      </c>
      <c r="F3935" t="s">
        <v>196</v>
      </c>
      <c r="G3935" t="s">
        <v>21</v>
      </c>
      <c r="H3935" t="s">
        <v>22</v>
      </c>
      <c r="I3935">
        <v>1459.4</v>
      </c>
      <c r="J3935" s="1">
        <v>1.2E-2</v>
      </c>
      <c r="K3935">
        <v>17</v>
      </c>
      <c r="L3935">
        <v>0.32</v>
      </c>
      <c r="M3935">
        <v>5</v>
      </c>
      <c r="N3935">
        <v>6</v>
      </c>
      <c r="O3935">
        <v>316.8</v>
      </c>
      <c r="P3935">
        <v>18</v>
      </c>
      <c r="Q3935">
        <v>12</v>
      </c>
      <c r="R3935">
        <v>0</v>
      </c>
    </row>
    <row r="3936" spans="1:18" x14ac:dyDescent="0.25">
      <c r="A3936" t="s">
        <v>18</v>
      </c>
      <c r="B3936" s="20" t="s">
        <v>71</v>
      </c>
      <c r="C3936" t="s">
        <v>193</v>
      </c>
      <c r="D3936">
        <v>53.483958999999999</v>
      </c>
      <c r="E3936">
        <v>-2.2446440000000001</v>
      </c>
      <c r="F3936" t="s">
        <v>196</v>
      </c>
      <c r="G3936" t="s">
        <v>21</v>
      </c>
      <c r="H3936" t="s">
        <v>22</v>
      </c>
      <c r="I3936">
        <v>919.6</v>
      </c>
      <c r="J3936" s="1">
        <v>1.4E-2</v>
      </c>
      <c r="K3936">
        <v>13</v>
      </c>
      <c r="L3936">
        <v>0.24</v>
      </c>
      <c r="M3936">
        <v>3</v>
      </c>
      <c r="N3936">
        <v>4</v>
      </c>
      <c r="O3936">
        <v>118.8</v>
      </c>
      <c r="P3936">
        <v>46</v>
      </c>
      <c r="Q3936">
        <v>13</v>
      </c>
      <c r="R3936">
        <v>5</v>
      </c>
    </row>
    <row r="3937" spans="1:18" x14ac:dyDescent="0.25">
      <c r="A3937" t="s">
        <v>18</v>
      </c>
      <c r="B3937" s="20" t="s">
        <v>72</v>
      </c>
      <c r="C3937" t="s">
        <v>193</v>
      </c>
      <c r="D3937">
        <v>53.483958999999999</v>
      </c>
      <c r="E3937">
        <v>-2.2446440000000001</v>
      </c>
      <c r="F3937" t="s">
        <v>196</v>
      </c>
      <c r="G3937" t="s">
        <v>21</v>
      </c>
      <c r="H3937" t="s">
        <v>22</v>
      </c>
      <c r="I3937">
        <v>974</v>
      </c>
      <c r="J3937" s="1">
        <v>0.01</v>
      </c>
      <c r="K3937">
        <v>10</v>
      </c>
      <c r="L3937">
        <v>0.49</v>
      </c>
      <c r="M3937">
        <v>5</v>
      </c>
      <c r="N3937">
        <v>5</v>
      </c>
      <c r="O3937">
        <v>216</v>
      </c>
      <c r="P3937">
        <v>16</v>
      </c>
      <c r="Q3937">
        <v>4</v>
      </c>
      <c r="R3937">
        <v>5</v>
      </c>
    </row>
    <row r="3938" spans="1:18" x14ac:dyDescent="0.25">
      <c r="A3938" t="s">
        <v>18</v>
      </c>
      <c r="B3938" s="20" t="s">
        <v>73</v>
      </c>
      <c r="C3938" t="s">
        <v>193</v>
      </c>
      <c r="D3938">
        <v>53.483958999999999</v>
      </c>
      <c r="E3938">
        <v>-2.2446440000000001</v>
      </c>
      <c r="F3938" t="s">
        <v>196</v>
      </c>
      <c r="G3938" t="s">
        <v>21</v>
      </c>
      <c r="H3938" t="s">
        <v>22</v>
      </c>
      <c r="I3938">
        <v>973.2</v>
      </c>
      <c r="J3938" s="1">
        <v>0.02</v>
      </c>
      <c r="K3938">
        <v>19</v>
      </c>
      <c r="L3938">
        <v>0.08</v>
      </c>
      <c r="M3938">
        <v>2</v>
      </c>
      <c r="N3938">
        <v>5</v>
      </c>
      <c r="O3938">
        <v>297.60000000000002</v>
      </c>
      <c r="P3938">
        <v>46</v>
      </c>
      <c r="Q3938">
        <v>1</v>
      </c>
      <c r="R3938">
        <v>6</v>
      </c>
    </row>
    <row r="3939" spans="1:18" x14ac:dyDescent="0.25">
      <c r="A3939" t="s">
        <v>18</v>
      </c>
      <c r="B3939" s="20" t="s">
        <v>74</v>
      </c>
      <c r="C3939" t="s">
        <v>193</v>
      </c>
      <c r="D3939">
        <v>53.483958999999999</v>
      </c>
      <c r="E3939">
        <v>-2.2446440000000001</v>
      </c>
      <c r="F3939" t="s">
        <v>196</v>
      </c>
      <c r="G3939" t="s">
        <v>21</v>
      </c>
      <c r="H3939" t="s">
        <v>22</v>
      </c>
      <c r="I3939">
        <v>1063.8</v>
      </c>
      <c r="J3939" s="1">
        <v>1.4E-2</v>
      </c>
      <c r="K3939">
        <v>14</v>
      </c>
      <c r="L3939">
        <v>0.63</v>
      </c>
      <c r="M3939">
        <v>9</v>
      </c>
      <c r="N3939">
        <v>7</v>
      </c>
      <c r="O3939">
        <v>198</v>
      </c>
      <c r="P3939">
        <v>37</v>
      </c>
      <c r="Q3939">
        <v>5</v>
      </c>
      <c r="R3939">
        <v>8</v>
      </c>
    </row>
    <row r="3940" spans="1:18" x14ac:dyDescent="0.25">
      <c r="A3940" t="s">
        <v>18</v>
      </c>
      <c r="B3940" s="20" t="s">
        <v>75</v>
      </c>
      <c r="C3940" t="s">
        <v>193</v>
      </c>
      <c r="D3940">
        <v>53.483958999999999</v>
      </c>
      <c r="E3940">
        <v>-2.2446440000000001</v>
      </c>
      <c r="F3940" t="s">
        <v>196</v>
      </c>
      <c r="G3940" t="s">
        <v>21</v>
      </c>
      <c r="H3940" t="s">
        <v>22</v>
      </c>
      <c r="I3940">
        <v>713.4</v>
      </c>
      <c r="J3940" s="1">
        <v>1.7999999999999999E-2</v>
      </c>
      <c r="K3940">
        <v>13</v>
      </c>
      <c r="L3940">
        <v>1.1200000000000001</v>
      </c>
      <c r="M3940">
        <v>14</v>
      </c>
      <c r="N3940">
        <v>3</v>
      </c>
      <c r="O3940">
        <v>70.8</v>
      </c>
      <c r="P3940">
        <v>37</v>
      </c>
      <c r="Q3940">
        <v>2</v>
      </c>
      <c r="R3940">
        <v>6</v>
      </c>
    </row>
    <row r="3941" spans="1:18" x14ac:dyDescent="0.25">
      <c r="A3941" t="s">
        <v>18</v>
      </c>
      <c r="B3941" s="20" t="s">
        <v>76</v>
      </c>
      <c r="C3941" t="s">
        <v>193</v>
      </c>
      <c r="D3941">
        <v>53.483958999999999</v>
      </c>
      <c r="E3941">
        <v>-2.2446440000000001</v>
      </c>
      <c r="F3941" t="s">
        <v>196</v>
      </c>
      <c r="G3941" t="s">
        <v>21</v>
      </c>
      <c r="H3941" t="s">
        <v>22</v>
      </c>
      <c r="I3941">
        <v>892.4</v>
      </c>
      <c r="J3941" s="1">
        <v>1.7999999999999999E-2</v>
      </c>
      <c r="K3941">
        <v>16</v>
      </c>
      <c r="L3941">
        <v>0.12</v>
      </c>
      <c r="M3941">
        <v>2</v>
      </c>
      <c r="N3941">
        <v>7</v>
      </c>
      <c r="O3941">
        <v>360</v>
      </c>
      <c r="P3941">
        <v>36</v>
      </c>
      <c r="Q3941">
        <v>12</v>
      </c>
      <c r="R3941">
        <v>3</v>
      </c>
    </row>
    <row r="3942" spans="1:18" x14ac:dyDescent="0.25">
      <c r="A3942" t="s">
        <v>18</v>
      </c>
      <c r="B3942" s="20" t="s">
        <v>77</v>
      </c>
      <c r="C3942" t="s">
        <v>193</v>
      </c>
      <c r="D3942">
        <v>53.483958999999999</v>
      </c>
      <c r="E3942">
        <v>-2.2446440000000001</v>
      </c>
      <c r="F3942" t="s">
        <v>196</v>
      </c>
      <c r="G3942" t="s">
        <v>21</v>
      </c>
      <c r="H3942" t="s">
        <v>22</v>
      </c>
      <c r="I3942">
        <v>1517.6</v>
      </c>
      <c r="J3942" s="1">
        <v>1.6E-2</v>
      </c>
      <c r="K3942">
        <v>25</v>
      </c>
      <c r="L3942">
        <v>0.37</v>
      </c>
      <c r="M3942">
        <v>9</v>
      </c>
      <c r="N3942">
        <v>2</v>
      </c>
      <c r="O3942">
        <v>56.4</v>
      </c>
      <c r="P3942">
        <v>21</v>
      </c>
      <c r="Q3942">
        <v>11</v>
      </c>
      <c r="R3942">
        <v>5</v>
      </c>
    </row>
    <row r="3943" spans="1:18" x14ac:dyDescent="0.25">
      <c r="A3943" t="s">
        <v>18</v>
      </c>
      <c r="B3943" s="20" t="s">
        <v>78</v>
      </c>
      <c r="C3943" t="s">
        <v>193</v>
      </c>
      <c r="D3943">
        <v>53.483958999999999</v>
      </c>
      <c r="E3943">
        <v>-2.2446440000000001</v>
      </c>
      <c r="F3943" t="s">
        <v>196</v>
      </c>
      <c r="G3943" t="s">
        <v>21</v>
      </c>
      <c r="H3943" t="s">
        <v>22</v>
      </c>
      <c r="I3943">
        <v>1318.2</v>
      </c>
      <c r="J3943" s="1">
        <v>0.01</v>
      </c>
      <c r="K3943">
        <v>14</v>
      </c>
      <c r="L3943">
        <v>1.04</v>
      </c>
      <c r="M3943">
        <v>14</v>
      </c>
      <c r="N3943">
        <v>6</v>
      </c>
      <c r="O3943">
        <v>390</v>
      </c>
      <c r="P3943">
        <v>38</v>
      </c>
      <c r="Q3943">
        <v>8</v>
      </c>
      <c r="R3943">
        <v>5</v>
      </c>
    </row>
    <row r="3944" spans="1:18" x14ac:dyDescent="0.25">
      <c r="A3944" t="s">
        <v>79</v>
      </c>
      <c r="B3944" s="20">
        <v>44932</v>
      </c>
      <c r="C3944" t="s">
        <v>193</v>
      </c>
      <c r="D3944">
        <v>53.483958999999999</v>
      </c>
      <c r="E3944">
        <v>-2.2446440000000001</v>
      </c>
      <c r="F3944" t="s">
        <v>196</v>
      </c>
      <c r="G3944" t="s">
        <v>21</v>
      </c>
      <c r="H3944" t="s">
        <v>22</v>
      </c>
      <c r="I3944">
        <v>1065.7</v>
      </c>
      <c r="J3944" s="1">
        <v>1.6E-2</v>
      </c>
      <c r="K3944">
        <v>17</v>
      </c>
      <c r="L3944">
        <v>1.48</v>
      </c>
      <c r="M3944">
        <v>25</v>
      </c>
      <c r="N3944">
        <v>2</v>
      </c>
      <c r="O3944">
        <v>130.80000000000001</v>
      </c>
      <c r="P3944">
        <v>62</v>
      </c>
      <c r="Q3944">
        <v>2</v>
      </c>
      <c r="R3944">
        <v>3</v>
      </c>
    </row>
    <row r="3945" spans="1:18" x14ac:dyDescent="0.25">
      <c r="A3945" t="s">
        <v>79</v>
      </c>
      <c r="B3945" s="20">
        <v>44963</v>
      </c>
      <c r="C3945" t="s">
        <v>193</v>
      </c>
      <c r="D3945">
        <v>53.483958999999999</v>
      </c>
      <c r="E3945">
        <v>-2.2446440000000001</v>
      </c>
      <c r="F3945" t="s">
        <v>196</v>
      </c>
      <c r="G3945" t="s">
        <v>21</v>
      </c>
      <c r="H3945" t="s">
        <v>22</v>
      </c>
      <c r="I3945">
        <v>635.9</v>
      </c>
      <c r="J3945" s="1">
        <v>1.4999999999999999E-2</v>
      </c>
      <c r="K3945">
        <v>10</v>
      </c>
      <c r="L3945">
        <v>1.01</v>
      </c>
      <c r="M3945">
        <v>10</v>
      </c>
      <c r="N3945">
        <v>1</v>
      </c>
      <c r="O3945">
        <v>66</v>
      </c>
      <c r="P3945">
        <v>45</v>
      </c>
      <c r="Q3945">
        <v>4</v>
      </c>
      <c r="R3945">
        <v>5</v>
      </c>
    </row>
    <row r="3946" spans="1:18" x14ac:dyDescent="0.25">
      <c r="A3946" t="s">
        <v>79</v>
      </c>
      <c r="B3946" s="20">
        <v>44991</v>
      </c>
      <c r="C3946" t="s">
        <v>193</v>
      </c>
      <c r="D3946">
        <v>53.483958999999999</v>
      </c>
      <c r="E3946">
        <v>-2.2446440000000001</v>
      </c>
      <c r="F3946" t="s">
        <v>196</v>
      </c>
      <c r="G3946" t="s">
        <v>21</v>
      </c>
      <c r="H3946" t="s">
        <v>22</v>
      </c>
      <c r="I3946">
        <v>938.6</v>
      </c>
      <c r="J3946" s="1">
        <v>1.4E-2</v>
      </c>
      <c r="K3946">
        <v>13</v>
      </c>
      <c r="L3946">
        <v>0.86</v>
      </c>
      <c r="M3946">
        <v>11</v>
      </c>
      <c r="N3946">
        <v>2</v>
      </c>
      <c r="O3946">
        <v>24</v>
      </c>
      <c r="P3946">
        <v>29</v>
      </c>
      <c r="Q3946">
        <v>11</v>
      </c>
      <c r="R3946">
        <v>6</v>
      </c>
    </row>
    <row r="3947" spans="1:18" x14ac:dyDescent="0.25">
      <c r="A3947" t="s">
        <v>79</v>
      </c>
      <c r="B3947" s="20">
        <v>45022</v>
      </c>
      <c r="C3947" t="s">
        <v>193</v>
      </c>
      <c r="D3947">
        <v>53.483958999999999</v>
      </c>
      <c r="E3947">
        <v>-2.2446440000000001</v>
      </c>
      <c r="F3947" t="s">
        <v>196</v>
      </c>
      <c r="G3947" t="s">
        <v>21</v>
      </c>
      <c r="H3947" t="s">
        <v>22</v>
      </c>
      <c r="I3947">
        <v>689.7</v>
      </c>
      <c r="J3947" s="1">
        <v>1.0999999999999999E-2</v>
      </c>
      <c r="K3947">
        <v>7</v>
      </c>
      <c r="L3947">
        <v>0.6</v>
      </c>
      <c r="M3947">
        <v>4</v>
      </c>
      <c r="N3947">
        <v>2</v>
      </c>
      <c r="O3947">
        <v>31.2</v>
      </c>
      <c r="P3947">
        <v>59</v>
      </c>
      <c r="Q3947">
        <v>1</v>
      </c>
      <c r="R3947">
        <v>5</v>
      </c>
    </row>
    <row r="3948" spans="1:18" x14ac:dyDescent="0.25">
      <c r="A3948" t="s">
        <v>79</v>
      </c>
      <c r="B3948" s="20">
        <v>45052</v>
      </c>
      <c r="C3948" t="s">
        <v>193</v>
      </c>
      <c r="D3948">
        <v>53.483958999999999</v>
      </c>
      <c r="E3948">
        <v>-2.2446440000000001</v>
      </c>
      <c r="F3948" t="s">
        <v>196</v>
      </c>
      <c r="G3948" t="s">
        <v>21</v>
      </c>
      <c r="H3948" t="s">
        <v>22</v>
      </c>
      <c r="I3948">
        <v>940.3</v>
      </c>
      <c r="J3948" s="1">
        <v>1.2999999999999999E-2</v>
      </c>
      <c r="K3948">
        <v>12</v>
      </c>
      <c r="L3948">
        <v>1.47</v>
      </c>
      <c r="M3948">
        <v>18</v>
      </c>
      <c r="N3948">
        <v>2</v>
      </c>
      <c r="O3948">
        <v>79.2</v>
      </c>
      <c r="P3948">
        <v>65</v>
      </c>
      <c r="Q3948">
        <v>1</v>
      </c>
      <c r="R3948">
        <v>2</v>
      </c>
    </row>
    <row r="3949" spans="1:18" x14ac:dyDescent="0.25">
      <c r="A3949" t="s">
        <v>79</v>
      </c>
      <c r="B3949" s="20">
        <v>45083</v>
      </c>
      <c r="C3949" t="s">
        <v>193</v>
      </c>
      <c r="D3949">
        <v>53.483958999999999</v>
      </c>
      <c r="E3949">
        <v>-2.2446440000000001</v>
      </c>
      <c r="F3949" t="s">
        <v>196</v>
      </c>
      <c r="G3949" t="s">
        <v>21</v>
      </c>
      <c r="H3949" t="s">
        <v>22</v>
      </c>
      <c r="I3949">
        <v>1030.9000000000001</v>
      </c>
      <c r="J3949" s="1">
        <v>1.4E-2</v>
      </c>
      <c r="K3949">
        <v>15</v>
      </c>
      <c r="L3949">
        <v>0.31</v>
      </c>
      <c r="M3949">
        <v>5</v>
      </c>
      <c r="N3949">
        <v>2</v>
      </c>
      <c r="O3949">
        <v>38.4</v>
      </c>
      <c r="P3949">
        <v>73</v>
      </c>
      <c r="Q3949">
        <v>5</v>
      </c>
      <c r="R3949">
        <v>2</v>
      </c>
    </row>
    <row r="3950" spans="1:18" x14ac:dyDescent="0.25">
      <c r="A3950" t="s">
        <v>79</v>
      </c>
      <c r="B3950" s="20">
        <v>45113</v>
      </c>
      <c r="C3950" t="s">
        <v>193</v>
      </c>
      <c r="D3950">
        <v>53.483958999999999</v>
      </c>
      <c r="E3950">
        <v>-2.2446440000000001</v>
      </c>
      <c r="F3950" t="s">
        <v>196</v>
      </c>
      <c r="G3950" t="s">
        <v>21</v>
      </c>
      <c r="H3950" t="s">
        <v>22</v>
      </c>
      <c r="I3950">
        <v>1076.7</v>
      </c>
      <c r="J3950" s="1">
        <v>0.01</v>
      </c>
      <c r="K3950">
        <v>10</v>
      </c>
      <c r="L3950">
        <v>0.4</v>
      </c>
      <c r="M3950">
        <v>4</v>
      </c>
      <c r="N3950">
        <v>2</v>
      </c>
      <c r="O3950">
        <v>42</v>
      </c>
      <c r="P3950">
        <v>75</v>
      </c>
      <c r="Q3950">
        <v>16</v>
      </c>
      <c r="R3950">
        <v>5</v>
      </c>
    </row>
    <row r="3951" spans="1:18" x14ac:dyDescent="0.25">
      <c r="A3951" t="s">
        <v>79</v>
      </c>
      <c r="B3951" s="20">
        <v>45144</v>
      </c>
      <c r="C3951" t="s">
        <v>193</v>
      </c>
      <c r="D3951">
        <v>53.483958999999999</v>
      </c>
      <c r="E3951">
        <v>-2.2446440000000001</v>
      </c>
      <c r="F3951" t="s">
        <v>196</v>
      </c>
      <c r="G3951" t="s">
        <v>21</v>
      </c>
      <c r="H3951" t="s">
        <v>22</v>
      </c>
      <c r="I3951">
        <v>1256.7</v>
      </c>
      <c r="J3951" s="1">
        <v>1.0999999999999999E-2</v>
      </c>
      <c r="K3951">
        <v>14</v>
      </c>
      <c r="L3951">
        <v>0.9</v>
      </c>
      <c r="M3951">
        <v>13</v>
      </c>
      <c r="N3951">
        <v>3</v>
      </c>
      <c r="O3951">
        <v>96</v>
      </c>
      <c r="P3951">
        <v>57</v>
      </c>
      <c r="Q3951">
        <v>8</v>
      </c>
      <c r="R3951">
        <v>8</v>
      </c>
    </row>
    <row r="3952" spans="1:18" x14ac:dyDescent="0.25">
      <c r="A3952" t="s">
        <v>79</v>
      </c>
      <c r="B3952" s="20">
        <v>45175</v>
      </c>
      <c r="C3952" t="s">
        <v>193</v>
      </c>
      <c r="D3952">
        <v>53.483958999999999</v>
      </c>
      <c r="E3952">
        <v>-2.2446440000000001</v>
      </c>
      <c r="F3952" t="s">
        <v>196</v>
      </c>
      <c r="G3952" t="s">
        <v>21</v>
      </c>
      <c r="H3952" t="s">
        <v>22</v>
      </c>
      <c r="I3952">
        <v>1086.7</v>
      </c>
      <c r="J3952" s="1">
        <v>1.7999999999999999E-2</v>
      </c>
      <c r="K3952">
        <v>19</v>
      </c>
      <c r="L3952">
        <v>0.46</v>
      </c>
      <c r="M3952">
        <v>9</v>
      </c>
      <c r="N3952">
        <v>5</v>
      </c>
      <c r="O3952">
        <v>214.8</v>
      </c>
      <c r="P3952">
        <v>72</v>
      </c>
      <c r="Q3952">
        <v>6</v>
      </c>
      <c r="R3952">
        <v>0</v>
      </c>
    </row>
    <row r="3953" spans="1:18" x14ac:dyDescent="0.25">
      <c r="A3953" t="s">
        <v>79</v>
      </c>
      <c r="B3953" s="20">
        <v>45205</v>
      </c>
      <c r="C3953" t="s">
        <v>193</v>
      </c>
      <c r="D3953">
        <v>53.483958999999999</v>
      </c>
      <c r="E3953">
        <v>-2.2446440000000001</v>
      </c>
      <c r="F3953" t="s">
        <v>196</v>
      </c>
      <c r="G3953" t="s">
        <v>21</v>
      </c>
      <c r="H3953" t="s">
        <v>22</v>
      </c>
      <c r="I3953">
        <v>1440.1</v>
      </c>
      <c r="J3953" s="1">
        <v>1.0999999999999999E-2</v>
      </c>
      <c r="K3953">
        <v>15</v>
      </c>
      <c r="L3953">
        <v>0.16</v>
      </c>
      <c r="M3953">
        <v>2</v>
      </c>
      <c r="N3953">
        <v>5</v>
      </c>
      <c r="O3953">
        <v>362.4</v>
      </c>
      <c r="P3953">
        <v>55</v>
      </c>
      <c r="Q3953">
        <v>16</v>
      </c>
      <c r="R3953">
        <v>3</v>
      </c>
    </row>
    <row r="3954" spans="1:18" x14ac:dyDescent="0.25">
      <c r="A3954" t="s">
        <v>79</v>
      </c>
      <c r="B3954" s="20">
        <v>45236</v>
      </c>
      <c r="C3954" t="s">
        <v>193</v>
      </c>
      <c r="D3954">
        <v>53.483958999999999</v>
      </c>
      <c r="E3954">
        <v>-2.2446440000000001</v>
      </c>
      <c r="F3954" t="s">
        <v>196</v>
      </c>
      <c r="G3954" t="s">
        <v>21</v>
      </c>
      <c r="H3954" t="s">
        <v>22</v>
      </c>
      <c r="I3954">
        <v>753.5</v>
      </c>
      <c r="J3954" s="1">
        <v>1.0999999999999999E-2</v>
      </c>
      <c r="K3954">
        <v>8</v>
      </c>
      <c r="L3954">
        <v>1.45</v>
      </c>
      <c r="M3954">
        <v>12</v>
      </c>
      <c r="N3954">
        <v>2</v>
      </c>
      <c r="O3954">
        <v>79.2</v>
      </c>
      <c r="P3954">
        <v>50</v>
      </c>
      <c r="Q3954">
        <v>4</v>
      </c>
      <c r="R3954">
        <v>9</v>
      </c>
    </row>
    <row r="3955" spans="1:18" x14ac:dyDescent="0.25">
      <c r="A3955" t="s">
        <v>79</v>
      </c>
      <c r="B3955" s="20">
        <v>45266</v>
      </c>
      <c r="C3955" t="s">
        <v>193</v>
      </c>
      <c r="D3955">
        <v>53.483958999999999</v>
      </c>
      <c r="E3955">
        <v>-2.2446440000000001</v>
      </c>
      <c r="F3955" t="s">
        <v>196</v>
      </c>
      <c r="G3955" t="s">
        <v>21</v>
      </c>
      <c r="H3955" t="s">
        <v>22</v>
      </c>
      <c r="I3955">
        <v>704.8</v>
      </c>
      <c r="J3955" s="1">
        <v>1.6E-2</v>
      </c>
      <c r="K3955">
        <v>11</v>
      </c>
      <c r="L3955">
        <v>1.05</v>
      </c>
      <c r="M3955">
        <v>12</v>
      </c>
      <c r="N3955">
        <v>2</v>
      </c>
      <c r="O3955">
        <v>18</v>
      </c>
      <c r="P3955">
        <v>32</v>
      </c>
      <c r="Q3955">
        <v>8</v>
      </c>
      <c r="R3955">
        <v>0</v>
      </c>
    </row>
    <row r="3956" spans="1:18" x14ac:dyDescent="0.25">
      <c r="A3956" t="s">
        <v>79</v>
      </c>
      <c r="B3956" s="20" t="s">
        <v>80</v>
      </c>
      <c r="C3956" t="s">
        <v>193</v>
      </c>
      <c r="D3956">
        <v>53.483958999999999</v>
      </c>
      <c r="E3956">
        <v>-2.2446440000000001</v>
      </c>
      <c r="F3956" t="s">
        <v>196</v>
      </c>
      <c r="G3956" t="s">
        <v>21</v>
      </c>
      <c r="H3956" t="s">
        <v>22</v>
      </c>
      <c r="I3956">
        <v>497.8</v>
      </c>
      <c r="J3956" s="1">
        <v>1.2E-2</v>
      </c>
      <c r="K3956">
        <v>6</v>
      </c>
      <c r="L3956">
        <v>0.51</v>
      </c>
      <c r="M3956">
        <v>3</v>
      </c>
      <c r="N3956">
        <v>1</v>
      </c>
      <c r="O3956">
        <v>52.8</v>
      </c>
      <c r="P3956">
        <v>50</v>
      </c>
      <c r="Q3956">
        <v>14</v>
      </c>
      <c r="R3956">
        <v>9</v>
      </c>
    </row>
    <row r="3957" spans="1:18" x14ac:dyDescent="0.25">
      <c r="A3957" t="s">
        <v>79</v>
      </c>
      <c r="B3957" s="20" t="s">
        <v>81</v>
      </c>
      <c r="C3957" t="s">
        <v>193</v>
      </c>
      <c r="D3957">
        <v>53.483958999999999</v>
      </c>
      <c r="E3957">
        <v>-2.2446440000000001</v>
      </c>
      <c r="F3957" t="s">
        <v>196</v>
      </c>
      <c r="G3957" t="s">
        <v>21</v>
      </c>
      <c r="H3957" t="s">
        <v>22</v>
      </c>
      <c r="I3957">
        <v>1151.9000000000001</v>
      </c>
      <c r="J3957" s="1">
        <v>1.4E-2</v>
      </c>
      <c r="K3957">
        <v>17</v>
      </c>
      <c r="L3957">
        <v>0.14000000000000001</v>
      </c>
      <c r="M3957">
        <v>2</v>
      </c>
      <c r="N3957">
        <v>3</v>
      </c>
      <c r="O3957">
        <v>92.4</v>
      </c>
      <c r="P3957">
        <v>66</v>
      </c>
      <c r="Q3957">
        <v>6</v>
      </c>
      <c r="R3957">
        <v>11</v>
      </c>
    </row>
    <row r="3958" spans="1:18" x14ac:dyDescent="0.25">
      <c r="A3958" t="s">
        <v>79</v>
      </c>
      <c r="B3958" s="20" t="s">
        <v>82</v>
      </c>
      <c r="C3958" t="s">
        <v>193</v>
      </c>
      <c r="D3958">
        <v>53.483958999999999</v>
      </c>
      <c r="E3958">
        <v>-2.2446440000000001</v>
      </c>
      <c r="F3958" t="s">
        <v>196</v>
      </c>
      <c r="G3958" t="s">
        <v>21</v>
      </c>
      <c r="H3958" t="s">
        <v>22</v>
      </c>
      <c r="I3958">
        <v>1233</v>
      </c>
      <c r="J3958" s="1">
        <v>1.4999999999999999E-2</v>
      </c>
      <c r="K3958">
        <v>18</v>
      </c>
      <c r="L3958">
        <v>0.15</v>
      </c>
      <c r="M3958">
        <v>3</v>
      </c>
      <c r="N3958">
        <v>3</v>
      </c>
      <c r="O3958">
        <v>75.599999999999994</v>
      </c>
      <c r="P3958">
        <v>70</v>
      </c>
      <c r="Q3958">
        <v>5</v>
      </c>
      <c r="R3958">
        <v>0</v>
      </c>
    </row>
    <row r="3959" spans="1:18" x14ac:dyDescent="0.25">
      <c r="A3959" t="s">
        <v>79</v>
      </c>
      <c r="B3959" s="20" t="s">
        <v>83</v>
      </c>
      <c r="C3959" t="s">
        <v>193</v>
      </c>
      <c r="D3959">
        <v>53.483958999999999</v>
      </c>
      <c r="E3959">
        <v>-2.2446440000000001</v>
      </c>
      <c r="F3959" t="s">
        <v>196</v>
      </c>
      <c r="G3959" t="s">
        <v>21</v>
      </c>
      <c r="H3959" t="s">
        <v>22</v>
      </c>
      <c r="I3959">
        <v>544.4</v>
      </c>
      <c r="J3959" s="1">
        <v>1.6E-2</v>
      </c>
      <c r="K3959">
        <v>8</v>
      </c>
      <c r="L3959">
        <v>0.17</v>
      </c>
      <c r="M3959">
        <v>1</v>
      </c>
      <c r="N3959">
        <v>6</v>
      </c>
      <c r="O3959">
        <v>194.4</v>
      </c>
      <c r="P3959">
        <v>26</v>
      </c>
      <c r="Q3959">
        <v>14</v>
      </c>
      <c r="R3959">
        <v>12</v>
      </c>
    </row>
    <row r="3960" spans="1:18" x14ac:dyDescent="0.25">
      <c r="A3960" t="s">
        <v>79</v>
      </c>
      <c r="B3960" s="20" t="s">
        <v>84</v>
      </c>
      <c r="C3960" t="s">
        <v>193</v>
      </c>
      <c r="D3960">
        <v>53.483958999999999</v>
      </c>
      <c r="E3960">
        <v>-2.2446440000000001</v>
      </c>
      <c r="F3960" t="s">
        <v>196</v>
      </c>
      <c r="G3960" t="s">
        <v>21</v>
      </c>
      <c r="H3960" t="s">
        <v>22</v>
      </c>
      <c r="I3960">
        <v>815.6</v>
      </c>
      <c r="J3960" s="1">
        <v>1.0999999999999999E-2</v>
      </c>
      <c r="K3960">
        <v>9</v>
      </c>
      <c r="L3960">
        <v>0.16</v>
      </c>
      <c r="M3960">
        <v>1</v>
      </c>
      <c r="N3960">
        <v>3</v>
      </c>
      <c r="O3960">
        <v>124.8</v>
      </c>
      <c r="P3960">
        <v>63</v>
      </c>
      <c r="Q3960">
        <v>11</v>
      </c>
      <c r="R3960">
        <v>14</v>
      </c>
    </row>
    <row r="3961" spans="1:18" x14ac:dyDescent="0.25">
      <c r="A3961" t="s">
        <v>79</v>
      </c>
      <c r="B3961" s="20" t="s">
        <v>85</v>
      </c>
      <c r="C3961" t="s">
        <v>193</v>
      </c>
      <c r="D3961">
        <v>53.483958999999999</v>
      </c>
      <c r="E3961">
        <v>-2.2446440000000001</v>
      </c>
      <c r="F3961" t="s">
        <v>196</v>
      </c>
      <c r="G3961" t="s">
        <v>21</v>
      </c>
      <c r="H3961" t="s">
        <v>22</v>
      </c>
      <c r="I3961">
        <v>876.4</v>
      </c>
      <c r="J3961" s="1">
        <v>1.4999999999999999E-2</v>
      </c>
      <c r="K3961">
        <v>13</v>
      </c>
      <c r="L3961">
        <v>0.85</v>
      </c>
      <c r="M3961">
        <v>11</v>
      </c>
      <c r="N3961">
        <v>4</v>
      </c>
      <c r="O3961">
        <v>219.6</v>
      </c>
      <c r="P3961">
        <v>50</v>
      </c>
      <c r="Q3961">
        <v>16</v>
      </c>
      <c r="R3961">
        <v>14</v>
      </c>
    </row>
    <row r="3962" spans="1:18" x14ac:dyDescent="0.25">
      <c r="A3962" t="s">
        <v>79</v>
      </c>
      <c r="B3962" s="20" t="s">
        <v>86</v>
      </c>
      <c r="C3962" t="s">
        <v>193</v>
      </c>
      <c r="D3962">
        <v>53.483958999999999</v>
      </c>
      <c r="E3962">
        <v>-2.2446440000000001</v>
      </c>
      <c r="F3962" t="s">
        <v>196</v>
      </c>
      <c r="G3962" t="s">
        <v>21</v>
      </c>
      <c r="H3962" t="s">
        <v>22</v>
      </c>
      <c r="I3962">
        <v>1125.3</v>
      </c>
      <c r="J3962" s="1">
        <v>1.4999999999999999E-2</v>
      </c>
      <c r="K3962">
        <v>17</v>
      </c>
      <c r="L3962">
        <v>1.28</v>
      </c>
      <c r="M3962">
        <v>21</v>
      </c>
      <c r="N3962">
        <v>2</v>
      </c>
      <c r="O3962">
        <v>22.8</v>
      </c>
      <c r="P3962">
        <v>40</v>
      </c>
      <c r="Q3962">
        <v>6</v>
      </c>
      <c r="R3962">
        <v>0</v>
      </c>
    </row>
    <row r="3963" spans="1:18" x14ac:dyDescent="0.25">
      <c r="A3963" t="s">
        <v>79</v>
      </c>
      <c r="B3963" s="20" t="s">
        <v>87</v>
      </c>
      <c r="C3963" t="s">
        <v>193</v>
      </c>
      <c r="D3963">
        <v>53.483958999999999</v>
      </c>
      <c r="E3963">
        <v>-2.2446440000000001</v>
      </c>
      <c r="F3963" t="s">
        <v>196</v>
      </c>
      <c r="G3963" t="s">
        <v>21</v>
      </c>
      <c r="H3963" t="s">
        <v>22</v>
      </c>
      <c r="I3963">
        <v>1295.4000000000001</v>
      </c>
      <c r="J3963" s="1">
        <v>1.4E-2</v>
      </c>
      <c r="K3963">
        <v>19</v>
      </c>
      <c r="L3963">
        <v>1.37</v>
      </c>
      <c r="M3963">
        <v>25</v>
      </c>
      <c r="N3963">
        <v>6</v>
      </c>
      <c r="O3963">
        <v>147.6</v>
      </c>
      <c r="P3963">
        <v>78</v>
      </c>
      <c r="Q3963">
        <v>6</v>
      </c>
      <c r="R3963">
        <v>9</v>
      </c>
    </row>
    <row r="3964" spans="1:18" x14ac:dyDescent="0.25">
      <c r="A3964" t="s">
        <v>79</v>
      </c>
      <c r="B3964" s="20" t="s">
        <v>88</v>
      </c>
      <c r="C3964" t="s">
        <v>193</v>
      </c>
      <c r="D3964">
        <v>53.483958999999999</v>
      </c>
      <c r="E3964">
        <v>-2.2446440000000001</v>
      </c>
      <c r="F3964" t="s">
        <v>196</v>
      </c>
      <c r="G3964" t="s">
        <v>21</v>
      </c>
      <c r="H3964" t="s">
        <v>22</v>
      </c>
      <c r="I3964">
        <v>1134.5</v>
      </c>
      <c r="J3964" s="1">
        <v>1.4E-2</v>
      </c>
      <c r="K3964">
        <v>16</v>
      </c>
      <c r="L3964">
        <v>0.79</v>
      </c>
      <c r="M3964">
        <v>13</v>
      </c>
      <c r="N3964">
        <v>4</v>
      </c>
      <c r="O3964">
        <v>253.2</v>
      </c>
      <c r="P3964">
        <v>27</v>
      </c>
      <c r="Q3964">
        <v>6</v>
      </c>
      <c r="R3964">
        <v>3</v>
      </c>
    </row>
    <row r="3965" spans="1:18" x14ac:dyDescent="0.25">
      <c r="A3965" t="s">
        <v>79</v>
      </c>
      <c r="B3965" s="20" t="s">
        <v>89</v>
      </c>
      <c r="C3965" t="s">
        <v>193</v>
      </c>
      <c r="D3965">
        <v>53.483958999999999</v>
      </c>
      <c r="E3965">
        <v>-2.2446440000000001</v>
      </c>
      <c r="F3965" t="s">
        <v>196</v>
      </c>
      <c r="G3965" t="s">
        <v>21</v>
      </c>
      <c r="H3965" t="s">
        <v>22</v>
      </c>
      <c r="I3965">
        <v>1378</v>
      </c>
      <c r="J3965" s="1">
        <v>1.7999999999999999E-2</v>
      </c>
      <c r="K3965">
        <v>25</v>
      </c>
      <c r="L3965">
        <v>0.51</v>
      </c>
      <c r="M3965">
        <v>12</v>
      </c>
      <c r="N3965">
        <v>3</v>
      </c>
      <c r="O3965">
        <v>160.80000000000001</v>
      </c>
      <c r="P3965">
        <v>31</v>
      </c>
      <c r="Q3965">
        <v>10</v>
      </c>
      <c r="R3965">
        <v>5</v>
      </c>
    </row>
    <row r="3966" spans="1:18" x14ac:dyDescent="0.25">
      <c r="A3966" t="s">
        <v>79</v>
      </c>
      <c r="B3966" s="20" t="s">
        <v>90</v>
      </c>
      <c r="C3966" t="s">
        <v>193</v>
      </c>
      <c r="D3966">
        <v>53.483958999999999</v>
      </c>
      <c r="E3966">
        <v>-2.2446440000000001</v>
      </c>
      <c r="F3966" t="s">
        <v>196</v>
      </c>
      <c r="G3966" t="s">
        <v>21</v>
      </c>
      <c r="H3966" t="s">
        <v>22</v>
      </c>
      <c r="I3966">
        <v>1189.3</v>
      </c>
      <c r="J3966" s="1">
        <v>1.4999999999999999E-2</v>
      </c>
      <c r="K3966">
        <v>17</v>
      </c>
      <c r="L3966">
        <v>0.45</v>
      </c>
      <c r="M3966">
        <v>8</v>
      </c>
      <c r="N3966">
        <v>5</v>
      </c>
      <c r="O3966">
        <v>378</v>
      </c>
      <c r="P3966">
        <v>40</v>
      </c>
      <c r="Q3966">
        <v>7</v>
      </c>
      <c r="R3966">
        <v>5</v>
      </c>
    </row>
    <row r="3967" spans="1:18" x14ac:dyDescent="0.25">
      <c r="A3967" t="s">
        <v>79</v>
      </c>
      <c r="B3967" s="20" t="s">
        <v>91</v>
      </c>
      <c r="C3967" t="s">
        <v>193</v>
      </c>
      <c r="D3967">
        <v>53.483958999999999</v>
      </c>
      <c r="E3967">
        <v>-2.2446440000000001</v>
      </c>
      <c r="F3967" t="s">
        <v>196</v>
      </c>
      <c r="G3967" t="s">
        <v>21</v>
      </c>
      <c r="H3967" t="s">
        <v>22</v>
      </c>
      <c r="I3967">
        <v>712.4</v>
      </c>
      <c r="J3967" s="1">
        <v>1.0999999999999999E-2</v>
      </c>
      <c r="K3967">
        <v>8</v>
      </c>
      <c r="L3967">
        <v>0.33</v>
      </c>
      <c r="M3967">
        <v>3</v>
      </c>
      <c r="N3967">
        <v>3</v>
      </c>
      <c r="O3967">
        <v>28.8</v>
      </c>
      <c r="P3967">
        <v>69</v>
      </c>
      <c r="Q3967">
        <v>10</v>
      </c>
      <c r="R3967">
        <v>6</v>
      </c>
    </row>
    <row r="3968" spans="1:18" x14ac:dyDescent="0.25">
      <c r="A3968" t="s">
        <v>79</v>
      </c>
      <c r="B3968" s="20" t="s">
        <v>92</v>
      </c>
      <c r="C3968" t="s">
        <v>193</v>
      </c>
      <c r="D3968">
        <v>53.483958999999999</v>
      </c>
      <c r="E3968">
        <v>-2.2446440000000001</v>
      </c>
      <c r="F3968" t="s">
        <v>196</v>
      </c>
      <c r="G3968" t="s">
        <v>21</v>
      </c>
      <c r="H3968" t="s">
        <v>22</v>
      </c>
      <c r="I3968">
        <v>906.6</v>
      </c>
      <c r="J3968" s="1">
        <v>1.0999999999999999E-2</v>
      </c>
      <c r="K3968">
        <v>10</v>
      </c>
      <c r="L3968">
        <v>0.43</v>
      </c>
      <c r="M3968">
        <v>4</v>
      </c>
      <c r="N3968">
        <v>4</v>
      </c>
      <c r="O3968">
        <v>337.2</v>
      </c>
      <c r="P3968">
        <v>66</v>
      </c>
      <c r="Q3968">
        <v>14</v>
      </c>
      <c r="R3968">
        <v>14</v>
      </c>
    </row>
    <row r="3969" spans="1:18" x14ac:dyDescent="0.25">
      <c r="A3969" t="s">
        <v>79</v>
      </c>
      <c r="B3969" s="20" t="s">
        <v>93</v>
      </c>
      <c r="C3969" t="s">
        <v>193</v>
      </c>
      <c r="D3969">
        <v>53.483958999999999</v>
      </c>
      <c r="E3969">
        <v>-2.2446440000000001</v>
      </c>
      <c r="F3969" t="s">
        <v>196</v>
      </c>
      <c r="G3969" t="s">
        <v>21</v>
      </c>
      <c r="H3969" t="s">
        <v>22</v>
      </c>
      <c r="I3969">
        <v>1183.0999999999999</v>
      </c>
      <c r="J3969" s="1">
        <v>1.2999999999999999E-2</v>
      </c>
      <c r="K3969">
        <v>15</v>
      </c>
      <c r="L3969">
        <v>1.07</v>
      </c>
      <c r="M3969">
        <v>16</v>
      </c>
      <c r="N3969">
        <v>2</v>
      </c>
      <c r="O3969">
        <v>51.6</v>
      </c>
      <c r="P3969">
        <v>74</v>
      </c>
      <c r="Q3969">
        <v>11</v>
      </c>
      <c r="R3969">
        <v>11</v>
      </c>
    </row>
    <row r="3970" spans="1:18" x14ac:dyDescent="0.25">
      <c r="A3970" t="s">
        <v>79</v>
      </c>
      <c r="B3970" s="20" t="s">
        <v>94</v>
      </c>
      <c r="C3970" t="s">
        <v>193</v>
      </c>
      <c r="D3970">
        <v>53.483958999999999</v>
      </c>
      <c r="E3970">
        <v>-2.2446440000000001</v>
      </c>
      <c r="F3970" t="s">
        <v>196</v>
      </c>
      <c r="G3970" t="s">
        <v>21</v>
      </c>
      <c r="H3970" t="s">
        <v>22</v>
      </c>
      <c r="I3970">
        <v>857.8</v>
      </c>
      <c r="J3970" s="1">
        <v>1.2E-2</v>
      </c>
      <c r="K3970">
        <v>10</v>
      </c>
      <c r="L3970">
        <v>1.1499999999999999</v>
      </c>
      <c r="M3970">
        <v>12</v>
      </c>
      <c r="N3970">
        <v>5</v>
      </c>
      <c r="O3970">
        <v>154.80000000000001</v>
      </c>
      <c r="P3970">
        <v>50</v>
      </c>
      <c r="Q3970">
        <v>2</v>
      </c>
      <c r="R3970">
        <v>2</v>
      </c>
    </row>
    <row r="3971" spans="1:18" x14ac:dyDescent="0.25">
      <c r="A3971" t="s">
        <v>79</v>
      </c>
      <c r="B3971" s="20" t="s">
        <v>95</v>
      </c>
      <c r="C3971" t="s">
        <v>193</v>
      </c>
      <c r="D3971">
        <v>53.483958999999999</v>
      </c>
      <c r="E3971">
        <v>-2.2446440000000001</v>
      </c>
      <c r="F3971" t="s">
        <v>196</v>
      </c>
      <c r="G3971" t="s">
        <v>21</v>
      </c>
      <c r="H3971" t="s">
        <v>22</v>
      </c>
      <c r="I3971">
        <v>664.7</v>
      </c>
      <c r="J3971" s="1">
        <v>1.2999999999999999E-2</v>
      </c>
      <c r="K3971">
        <v>9</v>
      </c>
      <c r="L3971">
        <v>1</v>
      </c>
      <c r="M3971">
        <v>9</v>
      </c>
      <c r="N3971">
        <v>4</v>
      </c>
      <c r="O3971">
        <v>115.2</v>
      </c>
      <c r="P3971">
        <v>54</v>
      </c>
      <c r="Q3971">
        <v>8</v>
      </c>
      <c r="R3971">
        <v>3</v>
      </c>
    </row>
    <row r="3972" spans="1:18" x14ac:dyDescent="0.25">
      <c r="A3972" t="s">
        <v>79</v>
      </c>
      <c r="B3972" s="20" t="s">
        <v>96</v>
      </c>
      <c r="C3972" t="s">
        <v>193</v>
      </c>
      <c r="D3972">
        <v>53.483958999999999</v>
      </c>
      <c r="E3972">
        <v>-2.2446440000000001</v>
      </c>
      <c r="F3972" t="s">
        <v>196</v>
      </c>
      <c r="G3972" t="s">
        <v>21</v>
      </c>
      <c r="H3972" t="s">
        <v>22</v>
      </c>
      <c r="I3972">
        <v>1120</v>
      </c>
      <c r="J3972" s="1">
        <v>1.7000000000000001E-2</v>
      </c>
      <c r="K3972">
        <v>19</v>
      </c>
      <c r="L3972">
        <v>0.84</v>
      </c>
      <c r="M3972">
        <v>16</v>
      </c>
      <c r="N3972">
        <v>2</v>
      </c>
      <c r="O3972">
        <v>4.8</v>
      </c>
      <c r="P3972">
        <v>74</v>
      </c>
      <c r="Q3972">
        <v>7</v>
      </c>
      <c r="R3972">
        <v>9</v>
      </c>
    </row>
    <row r="3973" spans="1:18" x14ac:dyDescent="0.25">
      <c r="A3973" t="s">
        <v>79</v>
      </c>
      <c r="B3973" s="20" t="s">
        <v>97</v>
      </c>
      <c r="C3973" t="s">
        <v>193</v>
      </c>
      <c r="D3973">
        <v>53.483958999999999</v>
      </c>
      <c r="E3973">
        <v>-2.2446440000000001</v>
      </c>
      <c r="F3973" t="s">
        <v>196</v>
      </c>
      <c r="G3973" t="s">
        <v>21</v>
      </c>
      <c r="H3973" t="s">
        <v>22</v>
      </c>
      <c r="I3973">
        <v>1241.3</v>
      </c>
      <c r="J3973" s="1">
        <v>1.2E-2</v>
      </c>
      <c r="K3973">
        <v>15</v>
      </c>
      <c r="L3973">
        <v>0.23</v>
      </c>
      <c r="M3973">
        <v>3</v>
      </c>
      <c r="N3973">
        <v>4</v>
      </c>
      <c r="O3973">
        <v>117.6</v>
      </c>
      <c r="P3973">
        <v>81</v>
      </c>
      <c r="Q3973">
        <v>9</v>
      </c>
      <c r="R3973">
        <v>11</v>
      </c>
    </row>
    <row r="3974" spans="1:18" x14ac:dyDescent="0.25">
      <c r="A3974" t="s">
        <v>79</v>
      </c>
      <c r="B3974" s="20">
        <v>44933</v>
      </c>
      <c r="C3974" t="s">
        <v>193</v>
      </c>
      <c r="D3974">
        <v>53.483958999999999</v>
      </c>
      <c r="E3974">
        <v>-2.2446440000000001</v>
      </c>
      <c r="F3974" t="s">
        <v>196</v>
      </c>
      <c r="G3974" t="s">
        <v>21</v>
      </c>
      <c r="H3974" t="s">
        <v>22</v>
      </c>
      <c r="I3974">
        <v>895.6</v>
      </c>
      <c r="J3974" s="1">
        <v>1.2E-2</v>
      </c>
      <c r="K3974">
        <v>11</v>
      </c>
      <c r="L3974">
        <v>1.05</v>
      </c>
      <c r="M3974">
        <v>12</v>
      </c>
      <c r="N3974">
        <v>4</v>
      </c>
      <c r="O3974">
        <v>82.8</v>
      </c>
      <c r="P3974">
        <v>60</v>
      </c>
      <c r="Q3974">
        <v>5</v>
      </c>
      <c r="R3974">
        <v>15</v>
      </c>
    </row>
    <row r="3975" spans="1:18" x14ac:dyDescent="0.25">
      <c r="A3975" t="s">
        <v>79</v>
      </c>
      <c r="B3975" s="20">
        <v>44964</v>
      </c>
      <c r="C3975" t="s">
        <v>193</v>
      </c>
      <c r="D3975">
        <v>53.483958999999999</v>
      </c>
      <c r="E3975">
        <v>-2.2446440000000001</v>
      </c>
      <c r="F3975" t="s">
        <v>196</v>
      </c>
      <c r="G3975" t="s">
        <v>21</v>
      </c>
      <c r="H3975" t="s">
        <v>22</v>
      </c>
      <c r="I3975">
        <v>1103.2</v>
      </c>
      <c r="J3975" s="1">
        <v>1.4999999999999999E-2</v>
      </c>
      <c r="K3975">
        <v>16</v>
      </c>
      <c r="L3975">
        <v>1.1599999999999999</v>
      </c>
      <c r="M3975">
        <v>19</v>
      </c>
      <c r="N3975">
        <v>4</v>
      </c>
      <c r="O3975">
        <v>226.8</v>
      </c>
      <c r="P3975">
        <v>64</v>
      </c>
      <c r="Q3975">
        <v>11</v>
      </c>
      <c r="R3975">
        <v>6</v>
      </c>
    </row>
    <row r="3976" spans="1:18" x14ac:dyDescent="0.25">
      <c r="A3976" t="s">
        <v>79</v>
      </c>
      <c r="B3976" s="20">
        <v>44992</v>
      </c>
      <c r="C3976" t="s">
        <v>193</v>
      </c>
      <c r="D3976">
        <v>53.483958999999999</v>
      </c>
      <c r="E3976">
        <v>-2.2446440000000001</v>
      </c>
      <c r="F3976" t="s">
        <v>196</v>
      </c>
      <c r="G3976" t="s">
        <v>21</v>
      </c>
      <c r="H3976" t="s">
        <v>22</v>
      </c>
      <c r="I3976">
        <v>875.4</v>
      </c>
      <c r="J3976" s="1">
        <v>7.0000000000000001E-3</v>
      </c>
      <c r="K3976">
        <v>6</v>
      </c>
      <c r="L3976">
        <v>1.29</v>
      </c>
      <c r="M3976">
        <v>8</v>
      </c>
      <c r="N3976">
        <v>4</v>
      </c>
      <c r="O3976">
        <v>87.6</v>
      </c>
      <c r="P3976">
        <v>71</v>
      </c>
      <c r="Q3976">
        <v>13</v>
      </c>
      <c r="R3976">
        <v>8</v>
      </c>
    </row>
    <row r="3977" spans="1:18" x14ac:dyDescent="0.25">
      <c r="A3977" t="s">
        <v>79</v>
      </c>
      <c r="B3977" s="20">
        <v>45023</v>
      </c>
      <c r="C3977" t="s">
        <v>193</v>
      </c>
      <c r="D3977">
        <v>53.483958999999999</v>
      </c>
      <c r="E3977">
        <v>-2.2446440000000001</v>
      </c>
      <c r="F3977" t="s">
        <v>196</v>
      </c>
      <c r="G3977" t="s">
        <v>21</v>
      </c>
      <c r="H3977" t="s">
        <v>22</v>
      </c>
      <c r="I3977">
        <v>1133.3</v>
      </c>
      <c r="J3977" s="1">
        <v>8.0000000000000002E-3</v>
      </c>
      <c r="K3977">
        <v>9</v>
      </c>
      <c r="L3977">
        <v>1.08</v>
      </c>
      <c r="M3977">
        <v>9</v>
      </c>
      <c r="N3977">
        <v>4</v>
      </c>
      <c r="O3977">
        <v>243.6</v>
      </c>
      <c r="P3977">
        <v>49</v>
      </c>
      <c r="Q3977">
        <v>6</v>
      </c>
      <c r="R3977">
        <v>3</v>
      </c>
    </row>
    <row r="3978" spans="1:18" x14ac:dyDescent="0.25">
      <c r="A3978" t="s">
        <v>79</v>
      </c>
      <c r="B3978" s="20">
        <v>45053</v>
      </c>
      <c r="C3978" t="s">
        <v>193</v>
      </c>
      <c r="D3978">
        <v>53.483958999999999</v>
      </c>
      <c r="E3978">
        <v>-2.2446440000000001</v>
      </c>
      <c r="F3978" t="s">
        <v>196</v>
      </c>
      <c r="G3978" t="s">
        <v>21</v>
      </c>
      <c r="H3978" t="s">
        <v>22</v>
      </c>
      <c r="I3978">
        <v>948.8</v>
      </c>
      <c r="J3978" s="1">
        <v>1.4E-2</v>
      </c>
      <c r="K3978">
        <v>13</v>
      </c>
      <c r="L3978">
        <v>0.38</v>
      </c>
      <c r="M3978">
        <v>5</v>
      </c>
      <c r="N3978">
        <v>5</v>
      </c>
      <c r="O3978">
        <v>142.80000000000001</v>
      </c>
      <c r="P3978">
        <v>62</v>
      </c>
      <c r="Q3978">
        <v>6</v>
      </c>
      <c r="R3978">
        <v>2</v>
      </c>
    </row>
    <row r="3979" spans="1:18" x14ac:dyDescent="0.25">
      <c r="A3979" t="s">
        <v>79</v>
      </c>
      <c r="B3979" s="20">
        <v>45084</v>
      </c>
      <c r="C3979" t="s">
        <v>193</v>
      </c>
      <c r="D3979">
        <v>53.483958999999999</v>
      </c>
      <c r="E3979">
        <v>-2.2446440000000001</v>
      </c>
      <c r="F3979" t="s">
        <v>196</v>
      </c>
      <c r="G3979" t="s">
        <v>21</v>
      </c>
      <c r="H3979" t="s">
        <v>22</v>
      </c>
      <c r="I3979">
        <v>587.79999999999995</v>
      </c>
      <c r="J3979" s="1">
        <v>8.0000000000000002E-3</v>
      </c>
      <c r="K3979">
        <v>5</v>
      </c>
      <c r="L3979">
        <v>0.97</v>
      </c>
      <c r="M3979">
        <v>5</v>
      </c>
      <c r="N3979">
        <v>4</v>
      </c>
      <c r="O3979">
        <v>76.8</v>
      </c>
      <c r="P3979">
        <v>34</v>
      </c>
      <c r="Q3979">
        <v>16</v>
      </c>
      <c r="R3979">
        <v>2</v>
      </c>
    </row>
    <row r="3980" spans="1:18" x14ac:dyDescent="0.25">
      <c r="A3980" t="s">
        <v>79</v>
      </c>
      <c r="B3980" s="20">
        <v>45114</v>
      </c>
      <c r="C3980" t="s">
        <v>193</v>
      </c>
      <c r="D3980">
        <v>53.483958999999999</v>
      </c>
      <c r="E3980">
        <v>-2.2446440000000001</v>
      </c>
      <c r="F3980" t="s">
        <v>196</v>
      </c>
      <c r="G3980" t="s">
        <v>21</v>
      </c>
      <c r="H3980" t="s">
        <v>22</v>
      </c>
      <c r="I3980">
        <v>798.9</v>
      </c>
      <c r="J3980" s="1">
        <v>1.6E-2</v>
      </c>
      <c r="K3980">
        <v>13</v>
      </c>
      <c r="L3980">
        <v>0.69</v>
      </c>
      <c r="M3980">
        <v>9</v>
      </c>
      <c r="N3980">
        <v>1</v>
      </c>
      <c r="O3980">
        <v>33.6</v>
      </c>
      <c r="P3980">
        <v>65</v>
      </c>
      <c r="Q3980">
        <v>15</v>
      </c>
      <c r="R3980">
        <v>5</v>
      </c>
    </row>
    <row r="3981" spans="1:18" x14ac:dyDescent="0.25">
      <c r="A3981" t="s">
        <v>79</v>
      </c>
      <c r="B3981" s="20">
        <v>45145</v>
      </c>
      <c r="C3981" t="s">
        <v>193</v>
      </c>
      <c r="D3981">
        <v>53.483958999999999</v>
      </c>
      <c r="E3981">
        <v>-2.2446440000000001</v>
      </c>
      <c r="F3981" t="s">
        <v>196</v>
      </c>
      <c r="G3981" t="s">
        <v>21</v>
      </c>
      <c r="H3981" t="s">
        <v>22</v>
      </c>
      <c r="I3981">
        <v>568.20000000000005</v>
      </c>
      <c r="J3981" s="1">
        <v>8.9999999999999993E-3</v>
      </c>
      <c r="K3981">
        <v>5</v>
      </c>
      <c r="L3981">
        <v>1.05</v>
      </c>
      <c r="M3981">
        <v>5</v>
      </c>
      <c r="N3981">
        <v>3</v>
      </c>
      <c r="O3981">
        <v>32.4</v>
      </c>
      <c r="P3981">
        <v>42</v>
      </c>
      <c r="Q3981">
        <v>1</v>
      </c>
      <c r="R3981">
        <v>12</v>
      </c>
    </row>
    <row r="3982" spans="1:18" x14ac:dyDescent="0.25">
      <c r="A3982" t="s">
        <v>79</v>
      </c>
      <c r="B3982" s="20">
        <v>45176</v>
      </c>
      <c r="C3982" t="s">
        <v>193</v>
      </c>
      <c r="D3982">
        <v>53.483958999999999</v>
      </c>
      <c r="E3982">
        <v>-2.2446440000000001</v>
      </c>
      <c r="F3982" t="s">
        <v>196</v>
      </c>
      <c r="G3982" t="s">
        <v>21</v>
      </c>
      <c r="H3982" t="s">
        <v>22</v>
      </c>
      <c r="I3982">
        <v>1019.8</v>
      </c>
      <c r="J3982" s="1">
        <v>1.4999999999999999E-2</v>
      </c>
      <c r="K3982">
        <v>15</v>
      </c>
      <c r="L3982">
        <v>0.1</v>
      </c>
      <c r="M3982">
        <v>2</v>
      </c>
      <c r="N3982">
        <v>6</v>
      </c>
      <c r="O3982">
        <v>259.2</v>
      </c>
      <c r="P3982">
        <v>78</v>
      </c>
      <c r="Q3982">
        <v>16</v>
      </c>
      <c r="R3982">
        <v>3</v>
      </c>
    </row>
    <row r="3983" spans="1:18" x14ac:dyDescent="0.25">
      <c r="A3983" t="s">
        <v>79</v>
      </c>
      <c r="B3983" s="20">
        <v>45206</v>
      </c>
      <c r="C3983" t="s">
        <v>193</v>
      </c>
      <c r="D3983">
        <v>53.483958999999999</v>
      </c>
      <c r="E3983">
        <v>-2.2446440000000001</v>
      </c>
      <c r="F3983" t="s">
        <v>196</v>
      </c>
      <c r="G3983" t="s">
        <v>21</v>
      </c>
      <c r="H3983" t="s">
        <v>22</v>
      </c>
      <c r="I3983">
        <v>1187.2</v>
      </c>
      <c r="J3983" s="1">
        <v>1.2E-2</v>
      </c>
      <c r="K3983">
        <v>14</v>
      </c>
      <c r="L3983">
        <v>0.08</v>
      </c>
      <c r="M3983">
        <v>1</v>
      </c>
      <c r="N3983">
        <v>6</v>
      </c>
      <c r="O3983">
        <v>283.2</v>
      </c>
      <c r="P3983">
        <v>29</v>
      </c>
      <c r="Q3983">
        <v>12</v>
      </c>
      <c r="R3983">
        <v>6</v>
      </c>
    </row>
    <row r="3984" spans="1:18" x14ac:dyDescent="0.25">
      <c r="A3984" t="s">
        <v>79</v>
      </c>
      <c r="B3984" s="20">
        <v>45237</v>
      </c>
      <c r="C3984" t="s">
        <v>193</v>
      </c>
      <c r="D3984">
        <v>53.483958999999999</v>
      </c>
      <c r="E3984">
        <v>-2.2446440000000001</v>
      </c>
      <c r="F3984" t="s">
        <v>196</v>
      </c>
      <c r="G3984" t="s">
        <v>21</v>
      </c>
      <c r="H3984" t="s">
        <v>22</v>
      </c>
      <c r="I3984">
        <v>1183.5999999999999</v>
      </c>
      <c r="J3984" s="1">
        <v>1.2E-2</v>
      </c>
      <c r="K3984">
        <v>15</v>
      </c>
      <c r="L3984">
        <v>1.05</v>
      </c>
      <c r="M3984">
        <v>15</v>
      </c>
      <c r="N3984">
        <v>5</v>
      </c>
      <c r="O3984">
        <v>355.2</v>
      </c>
      <c r="P3984">
        <v>36</v>
      </c>
      <c r="Q3984">
        <v>6</v>
      </c>
      <c r="R3984">
        <v>15</v>
      </c>
    </row>
    <row r="3985" spans="1:18" x14ac:dyDescent="0.25">
      <c r="A3985" t="s">
        <v>79</v>
      </c>
      <c r="B3985" s="20">
        <v>45267</v>
      </c>
      <c r="C3985" t="s">
        <v>193</v>
      </c>
      <c r="D3985">
        <v>53.483958999999999</v>
      </c>
      <c r="E3985">
        <v>-2.2446440000000001</v>
      </c>
      <c r="F3985" t="s">
        <v>196</v>
      </c>
      <c r="G3985" t="s">
        <v>21</v>
      </c>
      <c r="H3985" t="s">
        <v>22</v>
      </c>
      <c r="I3985">
        <v>1383.4</v>
      </c>
      <c r="J3985" s="1">
        <v>1.2999999999999999E-2</v>
      </c>
      <c r="K3985">
        <v>18</v>
      </c>
      <c r="L3985">
        <v>0.98</v>
      </c>
      <c r="M3985">
        <v>18</v>
      </c>
      <c r="N3985">
        <v>4</v>
      </c>
      <c r="O3985">
        <v>157.19999999999999</v>
      </c>
      <c r="P3985">
        <v>71</v>
      </c>
      <c r="Q3985">
        <v>11</v>
      </c>
      <c r="R3985">
        <v>5</v>
      </c>
    </row>
    <row r="3986" spans="1:18" x14ac:dyDescent="0.25">
      <c r="A3986" t="s">
        <v>79</v>
      </c>
      <c r="B3986" s="20" t="s">
        <v>98</v>
      </c>
      <c r="C3986" t="s">
        <v>193</v>
      </c>
      <c r="D3986">
        <v>53.483958999999999</v>
      </c>
      <c r="E3986">
        <v>-2.2446440000000001</v>
      </c>
      <c r="F3986" t="s">
        <v>196</v>
      </c>
      <c r="G3986" t="s">
        <v>21</v>
      </c>
      <c r="H3986" t="s">
        <v>22</v>
      </c>
      <c r="I3986">
        <v>773.1</v>
      </c>
      <c r="J3986" s="1">
        <v>1.6E-2</v>
      </c>
      <c r="K3986">
        <v>13</v>
      </c>
      <c r="L3986">
        <v>0.33</v>
      </c>
      <c r="M3986">
        <v>4</v>
      </c>
      <c r="N3986">
        <v>6</v>
      </c>
      <c r="O3986">
        <v>376.8</v>
      </c>
      <c r="P3986">
        <v>64</v>
      </c>
      <c r="Q3986">
        <v>15</v>
      </c>
      <c r="R3986">
        <v>12</v>
      </c>
    </row>
    <row r="3987" spans="1:18" x14ac:dyDescent="0.25">
      <c r="A3987" t="s">
        <v>79</v>
      </c>
      <c r="B3987" s="20" t="s">
        <v>99</v>
      </c>
      <c r="C3987" t="s">
        <v>193</v>
      </c>
      <c r="D3987">
        <v>53.483958999999999</v>
      </c>
      <c r="E3987">
        <v>-2.2446440000000001</v>
      </c>
      <c r="F3987" t="s">
        <v>196</v>
      </c>
      <c r="G3987" t="s">
        <v>21</v>
      </c>
      <c r="H3987" t="s">
        <v>22</v>
      </c>
      <c r="I3987">
        <v>975</v>
      </c>
      <c r="J3987" s="1">
        <v>1.2E-2</v>
      </c>
      <c r="K3987">
        <v>11</v>
      </c>
      <c r="L3987">
        <v>0.66</v>
      </c>
      <c r="M3987">
        <v>7</v>
      </c>
      <c r="N3987">
        <v>2</v>
      </c>
      <c r="O3987">
        <v>15.6</v>
      </c>
      <c r="P3987">
        <v>76</v>
      </c>
      <c r="Q3987">
        <v>11</v>
      </c>
      <c r="R3987">
        <v>2</v>
      </c>
    </row>
    <row r="3988" spans="1:18" x14ac:dyDescent="0.25">
      <c r="A3988" t="s">
        <v>79</v>
      </c>
      <c r="B3988" s="20" t="s">
        <v>100</v>
      </c>
      <c r="C3988" t="s">
        <v>193</v>
      </c>
      <c r="D3988">
        <v>53.483958999999999</v>
      </c>
      <c r="E3988">
        <v>-2.2446440000000001</v>
      </c>
      <c r="F3988" t="s">
        <v>196</v>
      </c>
      <c r="G3988" t="s">
        <v>21</v>
      </c>
      <c r="H3988" t="s">
        <v>22</v>
      </c>
      <c r="I3988">
        <v>804.5</v>
      </c>
      <c r="J3988" s="1">
        <v>1.0999999999999999E-2</v>
      </c>
      <c r="K3988">
        <v>9</v>
      </c>
      <c r="L3988">
        <v>1.59</v>
      </c>
      <c r="M3988">
        <v>15</v>
      </c>
      <c r="N3988">
        <v>1</v>
      </c>
      <c r="O3988">
        <v>10.8</v>
      </c>
      <c r="P3988">
        <v>58</v>
      </c>
      <c r="Q3988">
        <v>13</v>
      </c>
      <c r="R3988">
        <v>0</v>
      </c>
    </row>
    <row r="3989" spans="1:18" x14ac:dyDescent="0.25">
      <c r="A3989" t="s">
        <v>79</v>
      </c>
      <c r="B3989" s="20" t="s">
        <v>101</v>
      </c>
      <c r="C3989" t="s">
        <v>193</v>
      </c>
      <c r="D3989">
        <v>53.483958999999999</v>
      </c>
      <c r="E3989">
        <v>-2.2446440000000001</v>
      </c>
      <c r="F3989" t="s">
        <v>196</v>
      </c>
      <c r="G3989" t="s">
        <v>21</v>
      </c>
      <c r="H3989" t="s">
        <v>22</v>
      </c>
      <c r="I3989">
        <v>899.2</v>
      </c>
      <c r="J3989" s="1">
        <v>1.4999999999999999E-2</v>
      </c>
      <c r="K3989">
        <v>13</v>
      </c>
      <c r="L3989">
        <v>0.98</v>
      </c>
      <c r="M3989">
        <v>13</v>
      </c>
      <c r="N3989">
        <v>1</v>
      </c>
      <c r="O3989">
        <v>37.200000000000003</v>
      </c>
      <c r="P3989">
        <v>28</v>
      </c>
      <c r="Q3989">
        <v>14</v>
      </c>
      <c r="R3989">
        <v>0</v>
      </c>
    </row>
    <row r="3990" spans="1:18" x14ac:dyDescent="0.25">
      <c r="A3990" t="s">
        <v>79</v>
      </c>
      <c r="B3990" s="20" t="s">
        <v>102</v>
      </c>
      <c r="C3990" t="s">
        <v>193</v>
      </c>
      <c r="D3990">
        <v>53.483958999999999</v>
      </c>
      <c r="E3990">
        <v>-2.2446440000000001</v>
      </c>
      <c r="F3990" t="s">
        <v>196</v>
      </c>
      <c r="G3990" t="s">
        <v>21</v>
      </c>
      <c r="H3990" t="s">
        <v>22</v>
      </c>
      <c r="I3990">
        <v>841.7</v>
      </c>
      <c r="J3990" s="1">
        <v>1.0999999999999999E-2</v>
      </c>
      <c r="K3990">
        <v>9</v>
      </c>
      <c r="L3990">
        <v>1.41</v>
      </c>
      <c r="M3990">
        <v>13</v>
      </c>
      <c r="N3990">
        <v>3</v>
      </c>
      <c r="O3990">
        <v>90</v>
      </c>
      <c r="P3990">
        <v>59</v>
      </c>
      <c r="Q3990">
        <v>2</v>
      </c>
      <c r="R3990">
        <v>18</v>
      </c>
    </row>
    <row r="3991" spans="1:18" x14ac:dyDescent="0.25">
      <c r="A3991" t="s">
        <v>79</v>
      </c>
      <c r="B3991" s="20" t="s">
        <v>103</v>
      </c>
      <c r="C3991" t="s">
        <v>193</v>
      </c>
      <c r="D3991">
        <v>53.483958999999999</v>
      </c>
      <c r="E3991">
        <v>-2.2446440000000001</v>
      </c>
      <c r="F3991" t="s">
        <v>196</v>
      </c>
      <c r="G3991" t="s">
        <v>21</v>
      </c>
      <c r="H3991" t="s">
        <v>22</v>
      </c>
      <c r="I3991">
        <v>757.6</v>
      </c>
      <c r="J3991" s="1">
        <v>1.2E-2</v>
      </c>
      <c r="K3991">
        <v>9</v>
      </c>
      <c r="L3991">
        <v>1.21</v>
      </c>
      <c r="M3991">
        <v>11</v>
      </c>
      <c r="N3991">
        <v>2</v>
      </c>
      <c r="O3991">
        <v>67.2</v>
      </c>
      <c r="P3991">
        <v>21</v>
      </c>
      <c r="Q3991">
        <v>5</v>
      </c>
      <c r="R3991">
        <v>8</v>
      </c>
    </row>
    <row r="3992" spans="1:18" x14ac:dyDescent="0.25">
      <c r="A3992" t="s">
        <v>79</v>
      </c>
      <c r="B3992" s="20" t="s">
        <v>104</v>
      </c>
      <c r="C3992" t="s">
        <v>193</v>
      </c>
      <c r="D3992">
        <v>53.483958999999999</v>
      </c>
      <c r="E3992">
        <v>-2.2446440000000001</v>
      </c>
      <c r="F3992" t="s">
        <v>196</v>
      </c>
      <c r="G3992" t="s">
        <v>21</v>
      </c>
      <c r="H3992" t="s">
        <v>22</v>
      </c>
      <c r="I3992">
        <v>994.3</v>
      </c>
      <c r="J3992" s="1">
        <v>1.0999999999999999E-2</v>
      </c>
      <c r="K3992">
        <v>11</v>
      </c>
      <c r="L3992">
        <v>1.29</v>
      </c>
      <c r="M3992">
        <v>14</v>
      </c>
      <c r="N3992">
        <v>1</v>
      </c>
      <c r="O3992">
        <v>37.200000000000003</v>
      </c>
      <c r="P3992">
        <v>55</v>
      </c>
      <c r="Q3992">
        <v>7</v>
      </c>
      <c r="R3992">
        <v>5</v>
      </c>
    </row>
    <row r="3993" spans="1:18" x14ac:dyDescent="0.25">
      <c r="A3993" t="s">
        <v>79</v>
      </c>
      <c r="B3993" s="20" t="s">
        <v>105</v>
      </c>
      <c r="C3993" t="s">
        <v>193</v>
      </c>
      <c r="D3993">
        <v>53.483958999999999</v>
      </c>
      <c r="E3993">
        <v>-2.2446440000000001</v>
      </c>
      <c r="F3993" t="s">
        <v>196</v>
      </c>
      <c r="G3993" t="s">
        <v>21</v>
      </c>
      <c r="H3993" t="s">
        <v>22</v>
      </c>
      <c r="I3993">
        <v>912.6</v>
      </c>
      <c r="J3993" s="1">
        <v>1.6E-2</v>
      </c>
      <c r="K3993">
        <v>14</v>
      </c>
      <c r="L3993">
        <v>0.21</v>
      </c>
      <c r="M3993">
        <v>3</v>
      </c>
      <c r="N3993">
        <v>2</v>
      </c>
      <c r="O3993">
        <v>81.599999999999994</v>
      </c>
      <c r="P3993">
        <v>33</v>
      </c>
      <c r="Q3993">
        <v>13</v>
      </c>
      <c r="R3993">
        <v>0</v>
      </c>
    </row>
    <row r="3994" spans="1:18" x14ac:dyDescent="0.25">
      <c r="A3994" t="s">
        <v>79</v>
      </c>
      <c r="B3994" s="20" t="s">
        <v>106</v>
      </c>
      <c r="C3994" t="s">
        <v>193</v>
      </c>
      <c r="D3994">
        <v>53.483958999999999</v>
      </c>
      <c r="E3994">
        <v>-2.2446440000000001</v>
      </c>
      <c r="F3994" t="s">
        <v>196</v>
      </c>
      <c r="G3994" t="s">
        <v>21</v>
      </c>
      <c r="H3994" t="s">
        <v>22</v>
      </c>
      <c r="I3994">
        <v>1237.5</v>
      </c>
      <c r="J3994" s="1">
        <v>1.2E-2</v>
      </c>
      <c r="K3994">
        <v>15</v>
      </c>
      <c r="L3994">
        <v>1.1499999999999999</v>
      </c>
      <c r="M3994">
        <v>17</v>
      </c>
      <c r="N3994">
        <v>4</v>
      </c>
      <c r="O3994">
        <v>144</v>
      </c>
      <c r="P3994">
        <v>66</v>
      </c>
      <c r="Q3994">
        <v>10</v>
      </c>
      <c r="R3994">
        <v>8</v>
      </c>
    </row>
    <row r="3995" spans="1:18" x14ac:dyDescent="0.25">
      <c r="A3995" t="s">
        <v>79</v>
      </c>
      <c r="B3995" s="20" t="s">
        <v>107</v>
      </c>
      <c r="C3995" t="s">
        <v>193</v>
      </c>
      <c r="D3995">
        <v>53.483958999999999</v>
      </c>
      <c r="E3995">
        <v>-2.2446440000000001</v>
      </c>
      <c r="F3995" t="s">
        <v>196</v>
      </c>
      <c r="G3995" t="s">
        <v>21</v>
      </c>
      <c r="H3995" t="s">
        <v>22</v>
      </c>
      <c r="I3995">
        <v>1261.5999999999999</v>
      </c>
      <c r="J3995" s="1">
        <v>1.6E-2</v>
      </c>
      <c r="K3995">
        <v>20</v>
      </c>
      <c r="L3995">
        <v>1.28</v>
      </c>
      <c r="M3995">
        <v>26</v>
      </c>
      <c r="N3995">
        <v>3</v>
      </c>
      <c r="O3995">
        <v>145.19999999999999</v>
      </c>
      <c r="P3995">
        <v>44</v>
      </c>
      <c r="Q3995">
        <v>7</v>
      </c>
      <c r="R3995">
        <v>8</v>
      </c>
    </row>
    <row r="3996" spans="1:18" x14ac:dyDescent="0.25">
      <c r="A3996" t="s">
        <v>79</v>
      </c>
      <c r="B3996" s="20" t="s">
        <v>108</v>
      </c>
      <c r="C3996" t="s">
        <v>193</v>
      </c>
      <c r="D3996">
        <v>53.483958999999999</v>
      </c>
      <c r="E3996">
        <v>-2.2446440000000001</v>
      </c>
      <c r="F3996" t="s">
        <v>196</v>
      </c>
      <c r="G3996" t="s">
        <v>21</v>
      </c>
      <c r="H3996" t="s">
        <v>22</v>
      </c>
      <c r="I3996">
        <v>737.1</v>
      </c>
      <c r="J3996" s="1">
        <v>1.2E-2</v>
      </c>
      <c r="K3996">
        <v>9</v>
      </c>
      <c r="L3996">
        <v>0.67</v>
      </c>
      <c r="M3996">
        <v>6</v>
      </c>
      <c r="N3996">
        <v>1</v>
      </c>
      <c r="O3996">
        <v>84</v>
      </c>
      <c r="P3996">
        <v>58</v>
      </c>
      <c r="Q3996">
        <v>15</v>
      </c>
      <c r="R3996">
        <v>0</v>
      </c>
    </row>
    <row r="3997" spans="1:18" x14ac:dyDescent="0.25">
      <c r="A3997" t="s">
        <v>79</v>
      </c>
      <c r="B3997" s="20" t="s">
        <v>109</v>
      </c>
      <c r="C3997" t="s">
        <v>193</v>
      </c>
      <c r="D3997">
        <v>53.483958999999999</v>
      </c>
      <c r="E3997">
        <v>-2.2446440000000001</v>
      </c>
      <c r="F3997" t="s">
        <v>196</v>
      </c>
      <c r="G3997" t="s">
        <v>21</v>
      </c>
      <c r="H3997" t="s">
        <v>22</v>
      </c>
      <c r="I3997">
        <v>815.3</v>
      </c>
      <c r="J3997" s="1">
        <v>1.2999999999999999E-2</v>
      </c>
      <c r="K3997">
        <v>10</v>
      </c>
      <c r="L3997">
        <v>1.44</v>
      </c>
      <c r="M3997">
        <v>15</v>
      </c>
      <c r="N3997">
        <v>2</v>
      </c>
      <c r="O3997">
        <v>22.8</v>
      </c>
      <c r="P3997">
        <v>54</v>
      </c>
      <c r="Q3997">
        <v>1</v>
      </c>
      <c r="R3997">
        <v>15</v>
      </c>
    </row>
    <row r="3998" spans="1:18" x14ac:dyDescent="0.25">
      <c r="A3998" t="s">
        <v>79</v>
      </c>
      <c r="B3998" s="20" t="s">
        <v>110</v>
      </c>
      <c r="C3998" t="s">
        <v>193</v>
      </c>
      <c r="D3998">
        <v>53.483958999999999</v>
      </c>
      <c r="E3998">
        <v>-2.2446440000000001</v>
      </c>
      <c r="F3998" t="s">
        <v>196</v>
      </c>
      <c r="G3998" t="s">
        <v>21</v>
      </c>
      <c r="H3998" t="s">
        <v>22</v>
      </c>
      <c r="I3998">
        <v>1195</v>
      </c>
      <c r="J3998" s="1">
        <v>1.2E-2</v>
      </c>
      <c r="K3998">
        <v>14</v>
      </c>
      <c r="L3998">
        <v>1.24</v>
      </c>
      <c r="M3998">
        <v>18</v>
      </c>
      <c r="N3998">
        <v>3</v>
      </c>
      <c r="O3998">
        <v>26.4</v>
      </c>
      <c r="P3998">
        <v>57</v>
      </c>
      <c r="Q3998">
        <v>3</v>
      </c>
      <c r="R3998">
        <v>5</v>
      </c>
    </row>
    <row r="3999" spans="1:18" x14ac:dyDescent="0.25">
      <c r="A3999" t="s">
        <v>79</v>
      </c>
      <c r="B3999" s="20" t="s">
        <v>111</v>
      </c>
      <c r="C3999" t="s">
        <v>193</v>
      </c>
      <c r="D3999">
        <v>53.483958999999999</v>
      </c>
      <c r="E3999">
        <v>-2.2446440000000001</v>
      </c>
      <c r="F3999" t="s">
        <v>196</v>
      </c>
      <c r="G3999" t="s">
        <v>21</v>
      </c>
      <c r="H3999" t="s">
        <v>22</v>
      </c>
      <c r="I3999">
        <v>590</v>
      </c>
      <c r="J3999" s="1">
        <v>0.01</v>
      </c>
      <c r="K3999">
        <v>6</v>
      </c>
      <c r="L3999">
        <v>0.14000000000000001</v>
      </c>
      <c r="M3999">
        <v>1</v>
      </c>
      <c r="N3999">
        <v>5</v>
      </c>
      <c r="O3999">
        <v>86.4</v>
      </c>
      <c r="P3999">
        <v>74</v>
      </c>
      <c r="Q3999">
        <v>16</v>
      </c>
      <c r="R3999">
        <v>3</v>
      </c>
    </row>
    <row r="4000" spans="1:18" x14ac:dyDescent="0.25">
      <c r="A4000" t="s">
        <v>79</v>
      </c>
      <c r="B4000" s="20" t="s">
        <v>112</v>
      </c>
      <c r="C4000" t="s">
        <v>193</v>
      </c>
      <c r="D4000">
        <v>53.483958999999999</v>
      </c>
      <c r="E4000">
        <v>-2.2446440000000001</v>
      </c>
      <c r="F4000" t="s">
        <v>196</v>
      </c>
      <c r="G4000" t="s">
        <v>21</v>
      </c>
      <c r="H4000" t="s">
        <v>22</v>
      </c>
      <c r="I4000">
        <v>1216.5999999999999</v>
      </c>
      <c r="J4000" s="1">
        <v>0.01</v>
      </c>
      <c r="K4000">
        <v>13</v>
      </c>
      <c r="L4000">
        <v>0.43</v>
      </c>
      <c r="M4000">
        <v>5</v>
      </c>
      <c r="N4000">
        <v>3</v>
      </c>
      <c r="O4000">
        <v>128.4</v>
      </c>
      <c r="P4000">
        <v>65</v>
      </c>
      <c r="Q4000">
        <v>9</v>
      </c>
      <c r="R4000">
        <v>2</v>
      </c>
    </row>
    <row r="4001" spans="1:18" x14ac:dyDescent="0.25">
      <c r="A4001" t="s">
        <v>79</v>
      </c>
      <c r="B4001" s="20" t="s">
        <v>113</v>
      </c>
      <c r="C4001" t="s">
        <v>193</v>
      </c>
      <c r="D4001">
        <v>53.483958999999999</v>
      </c>
      <c r="E4001">
        <v>-2.2446440000000001</v>
      </c>
      <c r="F4001" t="s">
        <v>196</v>
      </c>
      <c r="G4001" t="s">
        <v>21</v>
      </c>
      <c r="H4001" t="s">
        <v>22</v>
      </c>
      <c r="I4001">
        <v>892.4</v>
      </c>
      <c r="J4001" s="1">
        <v>1.2E-2</v>
      </c>
      <c r="K4001">
        <v>11</v>
      </c>
      <c r="L4001">
        <v>0.45</v>
      </c>
      <c r="M4001">
        <v>5</v>
      </c>
      <c r="N4001">
        <v>4</v>
      </c>
      <c r="O4001">
        <v>278.39999999999998</v>
      </c>
      <c r="P4001">
        <v>58</v>
      </c>
      <c r="Q4001">
        <v>9</v>
      </c>
      <c r="R4001">
        <v>3</v>
      </c>
    </row>
    <row r="4002" spans="1:18" x14ac:dyDescent="0.25">
      <c r="A4002" t="s">
        <v>79</v>
      </c>
      <c r="B4002" s="20" t="s">
        <v>114</v>
      </c>
      <c r="C4002" t="s">
        <v>193</v>
      </c>
      <c r="D4002">
        <v>53.483958999999999</v>
      </c>
      <c r="E4002">
        <v>-2.2446440000000001</v>
      </c>
      <c r="F4002" t="s">
        <v>196</v>
      </c>
      <c r="G4002" t="s">
        <v>21</v>
      </c>
      <c r="H4002" t="s">
        <v>22</v>
      </c>
      <c r="I4002">
        <v>734.9</v>
      </c>
      <c r="J4002" s="1">
        <v>1.4999999999999999E-2</v>
      </c>
      <c r="K4002">
        <v>11</v>
      </c>
      <c r="L4002">
        <v>1.02</v>
      </c>
      <c r="M4002">
        <v>11</v>
      </c>
      <c r="N4002">
        <v>4</v>
      </c>
      <c r="O4002">
        <v>128.4</v>
      </c>
      <c r="P4002">
        <v>76</v>
      </c>
      <c r="Q4002">
        <v>1</v>
      </c>
      <c r="R4002">
        <v>0</v>
      </c>
    </row>
    <row r="4003" spans="1:18" x14ac:dyDescent="0.25">
      <c r="A4003" t="s">
        <v>79</v>
      </c>
      <c r="B4003" s="20" t="s">
        <v>115</v>
      </c>
      <c r="C4003" t="s">
        <v>193</v>
      </c>
      <c r="D4003">
        <v>53.483958999999999</v>
      </c>
      <c r="E4003">
        <v>-2.2446440000000001</v>
      </c>
      <c r="F4003" t="s">
        <v>196</v>
      </c>
      <c r="G4003" t="s">
        <v>21</v>
      </c>
      <c r="H4003" t="s">
        <v>22</v>
      </c>
      <c r="I4003">
        <v>931.8</v>
      </c>
      <c r="J4003" s="1">
        <v>1.2E-2</v>
      </c>
      <c r="K4003">
        <v>11</v>
      </c>
      <c r="L4003">
        <v>0.55000000000000004</v>
      </c>
      <c r="M4003">
        <v>6</v>
      </c>
      <c r="N4003">
        <v>3</v>
      </c>
      <c r="O4003">
        <v>169.2</v>
      </c>
      <c r="P4003">
        <v>37</v>
      </c>
      <c r="Q4003">
        <v>9</v>
      </c>
      <c r="R4003">
        <v>3</v>
      </c>
    </row>
    <row r="4004" spans="1:18" x14ac:dyDescent="0.25">
      <c r="A4004" t="s">
        <v>79</v>
      </c>
      <c r="B4004" s="20" t="s">
        <v>116</v>
      </c>
      <c r="C4004" t="s">
        <v>193</v>
      </c>
      <c r="D4004">
        <v>53.483958999999999</v>
      </c>
      <c r="E4004">
        <v>-2.2446440000000001</v>
      </c>
      <c r="F4004" t="s">
        <v>196</v>
      </c>
      <c r="G4004" t="s">
        <v>21</v>
      </c>
      <c r="H4004" t="s">
        <v>22</v>
      </c>
      <c r="I4004">
        <v>1375.1</v>
      </c>
      <c r="J4004" s="1">
        <v>1.2E-2</v>
      </c>
      <c r="K4004">
        <v>17</v>
      </c>
      <c r="L4004">
        <v>1.1299999999999999</v>
      </c>
      <c r="M4004">
        <v>19</v>
      </c>
      <c r="N4004">
        <v>3</v>
      </c>
      <c r="O4004">
        <v>93.6</v>
      </c>
      <c r="P4004">
        <v>45</v>
      </c>
      <c r="Q4004">
        <v>14</v>
      </c>
      <c r="R4004">
        <v>5</v>
      </c>
    </row>
    <row r="4005" spans="1:18" x14ac:dyDescent="0.25">
      <c r="A4005" t="s">
        <v>79</v>
      </c>
      <c r="B4005" s="20">
        <v>44934</v>
      </c>
      <c r="C4005" t="s">
        <v>193</v>
      </c>
      <c r="D4005">
        <v>53.483958999999999</v>
      </c>
      <c r="E4005">
        <v>-2.2446440000000001</v>
      </c>
      <c r="F4005" t="s">
        <v>196</v>
      </c>
      <c r="G4005" t="s">
        <v>21</v>
      </c>
      <c r="H4005" t="s">
        <v>22</v>
      </c>
      <c r="I4005">
        <v>620.20000000000005</v>
      </c>
      <c r="J4005" s="1">
        <v>1.0999999999999999E-2</v>
      </c>
      <c r="K4005">
        <v>7</v>
      </c>
      <c r="L4005">
        <v>0.44</v>
      </c>
      <c r="M4005">
        <v>3</v>
      </c>
      <c r="N4005">
        <v>2</v>
      </c>
      <c r="O4005">
        <v>75.599999999999994</v>
      </c>
      <c r="P4005">
        <v>47</v>
      </c>
      <c r="Q4005">
        <v>4</v>
      </c>
      <c r="R4005">
        <v>2</v>
      </c>
    </row>
    <row r="4006" spans="1:18" x14ac:dyDescent="0.25">
      <c r="A4006" t="s">
        <v>79</v>
      </c>
      <c r="B4006" s="20">
        <v>44965</v>
      </c>
      <c r="C4006" t="s">
        <v>193</v>
      </c>
      <c r="D4006">
        <v>53.483958999999999</v>
      </c>
      <c r="E4006">
        <v>-2.2446440000000001</v>
      </c>
      <c r="F4006" t="s">
        <v>196</v>
      </c>
      <c r="G4006" t="s">
        <v>21</v>
      </c>
      <c r="H4006" t="s">
        <v>22</v>
      </c>
      <c r="I4006">
        <v>681.6</v>
      </c>
      <c r="J4006" s="1">
        <v>1.4E-2</v>
      </c>
      <c r="K4006">
        <v>9</v>
      </c>
      <c r="L4006">
        <v>0.37</v>
      </c>
      <c r="M4006">
        <v>3</v>
      </c>
      <c r="N4006">
        <v>1</v>
      </c>
      <c r="O4006">
        <v>14.4</v>
      </c>
      <c r="P4006">
        <v>80</v>
      </c>
      <c r="Q4006">
        <v>4</v>
      </c>
      <c r="R4006">
        <v>6</v>
      </c>
    </row>
    <row r="4007" spans="1:18" x14ac:dyDescent="0.25">
      <c r="A4007" t="s">
        <v>79</v>
      </c>
      <c r="B4007" s="20">
        <v>44993</v>
      </c>
      <c r="C4007" t="s">
        <v>193</v>
      </c>
      <c r="D4007">
        <v>53.483958999999999</v>
      </c>
      <c r="E4007">
        <v>-2.2446440000000001</v>
      </c>
      <c r="F4007" t="s">
        <v>196</v>
      </c>
      <c r="G4007" t="s">
        <v>21</v>
      </c>
      <c r="H4007" t="s">
        <v>22</v>
      </c>
      <c r="I4007">
        <v>1220.3</v>
      </c>
      <c r="J4007" s="1">
        <v>0.01</v>
      </c>
      <c r="K4007">
        <v>12</v>
      </c>
      <c r="L4007">
        <v>0.21</v>
      </c>
      <c r="M4007">
        <v>3</v>
      </c>
      <c r="N4007">
        <v>6</v>
      </c>
      <c r="O4007">
        <v>294</v>
      </c>
      <c r="P4007">
        <v>47</v>
      </c>
      <c r="Q4007">
        <v>10</v>
      </c>
      <c r="R4007">
        <v>6</v>
      </c>
    </row>
    <row r="4008" spans="1:18" x14ac:dyDescent="0.25">
      <c r="A4008" t="s">
        <v>79</v>
      </c>
      <c r="B4008" s="20">
        <v>45024</v>
      </c>
      <c r="C4008" t="s">
        <v>193</v>
      </c>
      <c r="D4008">
        <v>53.483958999999999</v>
      </c>
      <c r="E4008">
        <v>-2.2446440000000001</v>
      </c>
      <c r="F4008" t="s">
        <v>196</v>
      </c>
      <c r="G4008" t="s">
        <v>21</v>
      </c>
      <c r="H4008" t="s">
        <v>22</v>
      </c>
      <c r="I4008">
        <v>677.3</v>
      </c>
      <c r="J4008" s="1">
        <v>1.0999999999999999E-2</v>
      </c>
      <c r="K4008">
        <v>7</v>
      </c>
      <c r="L4008">
        <v>1.23</v>
      </c>
      <c r="M4008">
        <v>9</v>
      </c>
      <c r="N4008">
        <v>3</v>
      </c>
      <c r="O4008">
        <v>88.8</v>
      </c>
      <c r="P4008">
        <v>63</v>
      </c>
      <c r="Q4008">
        <v>5</v>
      </c>
      <c r="R4008">
        <v>2</v>
      </c>
    </row>
    <row r="4009" spans="1:18" x14ac:dyDescent="0.25">
      <c r="A4009" t="s">
        <v>79</v>
      </c>
      <c r="B4009" s="20">
        <v>45054</v>
      </c>
      <c r="C4009" t="s">
        <v>193</v>
      </c>
      <c r="D4009">
        <v>53.483958999999999</v>
      </c>
      <c r="E4009">
        <v>-2.2446440000000001</v>
      </c>
      <c r="F4009" t="s">
        <v>196</v>
      </c>
      <c r="G4009" t="s">
        <v>21</v>
      </c>
      <c r="H4009" t="s">
        <v>22</v>
      </c>
      <c r="I4009">
        <v>917.6</v>
      </c>
      <c r="J4009" s="1">
        <v>1.2999999999999999E-2</v>
      </c>
      <c r="K4009">
        <v>12</v>
      </c>
      <c r="L4009">
        <v>0.77</v>
      </c>
      <c r="M4009">
        <v>9</v>
      </c>
      <c r="N4009">
        <v>5</v>
      </c>
      <c r="O4009">
        <v>314.39999999999998</v>
      </c>
      <c r="P4009">
        <v>47</v>
      </c>
      <c r="Q4009">
        <v>15</v>
      </c>
      <c r="R4009">
        <v>3</v>
      </c>
    </row>
    <row r="4010" spans="1:18" x14ac:dyDescent="0.25">
      <c r="A4010" t="s">
        <v>79</v>
      </c>
      <c r="B4010" s="20">
        <v>45085</v>
      </c>
      <c r="C4010" t="s">
        <v>193</v>
      </c>
      <c r="D4010">
        <v>53.483958999999999</v>
      </c>
      <c r="E4010">
        <v>-2.2446440000000001</v>
      </c>
      <c r="F4010" t="s">
        <v>196</v>
      </c>
      <c r="G4010" t="s">
        <v>21</v>
      </c>
      <c r="H4010" t="s">
        <v>22</v>
      </c>
      <c r="I4010">
        <v>694.6</v>
      </c>
      <c r="J4010" s="1">
        <v>7.0000000000000001E-3</v>
      </c>
      <c r="K4010">
        <v>5</v>
      </c>
      <c r="L4010">
        <v>0.77</v>
      </c>
      <c r="M4010">
        <v>4</v>
      </c>
      <c r="N4010">
        <v>5</v>
      </c>
      <c r="O4010">
        <v>266.39999999999998</v>
      </c>
      <c r="P4010">
        <v>58</v>
      </c>
      <c r="Q4010">
        <v>15</v>
      </c>
      <c r="R4010">
        <v>2</v>
      </c>
    </row>
    <row r="4011" spans="1:18" x14ac:dyDescent="0.25">
      <c r="A4011" t="s">
        <v>79</v>
      </c>
      <c r="B4011" s="20">
        <v>45115</v>
      </c>
      <c r="C4011" t="s">
        <v>193</v>
      </c>
      <c r="D4011">
        <v>53.483958999999999</v>
      </c>
      <c r="E4011">
        <v>-2.2446440000000001</v>
      </c>
      <c r="F4011" t="s">
        <v>196</v>
      </c>
      <c r="G4011" t="s">
        <v>21</v>
      </c>
      <c r="H4011" t="s">
        <v>22</v>
      </c>
      <c r="I4011">
        <v>1080.9000000000001</v>
      </c>
      <c r="J4011" s="1">
        <v>0.01</v>
      </c>
      <c r="K4011">
        <v>11</v>
      </c>
      <c r="L4011">
        <v>1.52</v>
      </c>
      <c r="M4011">
        <v>16</v>
      </c>
      <c r="N4011">
        <v>2</v>
      </c>
      <c r="O4011">
        <v>0</v>
      </c>
      <c r="P4011">
        <v>39</v>
      </c>
      <c r="Q4011">
        <v>10</v>
      </c>
      <c r="R4011">
        <v>3</v>
      </c>
    </row>
    <row r="4012" spans="1:18" x14ac:dyDescent="0.25">
      <c r="A4012" t="s">
        <v>79</v>
      </c>
      <c r="B4012" s="20">
        <v>45146</v>
      </c>
      <c r="C4012" t="s">
        <v>193</v>
      </c>
      <c r="D4012">
        <v>53.483958999999999</v>
      </c>
      <c r="E4012">
        <v>-2.2446440000000001</v>
      </c>
      <c r="F4012" t="s">
        <v>196</v>
      </c>
      <c r="G4012" t="s">
        <v>21</v>
      </c>
      <c r="H4012" t="s">
        <v>22</v>
      </c>
      <c r="I4012">
        <v>702.8</v>
      </c>
      <c r="J4012" s="1">
        <v>8.9999999999999993E-3</v>
      </c>
      <c r="K4012">
        <v>6</v>
      </c>
      <c r="L4012">
        <v>1.31</v>
      </c>
      <c r="M4012">
        <v>8</v>
      </c>
      <c r="N4012">
        <v>2</v>
      </c>
      <c r="O4012">
        <v>26.4</v>
      </c>
      <c r="P4012">
        <v>42</v>
      </c>
      <c r="Q4012">
        <v>17</v>
      </c>
      <c r="R4012">
        <v>5</v>
      </c>
    </row>
    <row r="4013" spans="1:18" x14ac:dyDescent="0.25">
      <c r="A4013" t="s">
        <v>79</v>
      </c>
      <c r="B4013" s="20">
        <v>45177</v>
      </c>
      <c r="C4013" t="s">
        <v>193</v>
      </c>
      <c r="D4013">
        <v>53.483958999999999</v>
      </c>
      <c r="E4013">
        <v>-2.2446440000000001</v>
      </c>
      <c r="F4013" t="s">
        <v>196</v>
      </c>
      <c r="G4013" t="s">
        <v>21</v>
      </c>
      <c r="H4013" t="s">
        <v>22</v>
      </c>
      <c r="I4013">
        <v>1045.5</v>
      </c>
      <c r="J4013" s="1">
        <v>1.2999999999999999E-2</v>
      </c>
      <c r="K4013">
        <v>14</v>
      </c>
      <c r="L4013">
        <v>0.78</v>
      </c>
      <c r="M4013">
        <v>11</v>
      </c>
      <c r="N4013">
        <v>6</v>
      </c>
      <c r="O4013">
        <v>250.8</v>
      </c>
      <c r="P4013">
        <v>50</v>
      </c>
      <c r="Q4013">
        <v>18</v>
      </c>
      <c r="R4013">
        <v>11</v>
      </c>
    </row>
    <row r="4014" spans="1:18" x14ac:dyDescent="0.25">
      <c r="A4014" t="s">
        <v>79</v>
      </c>
      <c r="B4014" s="20">
        <v>45207</v>
      </c>
      <c r="C4014" t="s">
        <v>193</v>
      </c>
      <c r="D4014">
        <v>53.483958999999999</v>
      </c>
      <c r="E4014">
        <v>-2.2446440000000001</v>
      </c>
      <c r="F4014" t="s">
        <v>196</v>
      </c>
      <c r="G4014" t="s">
        <v>21</v>
      </c>
      <c r="H4014" t="s">
        <v>22</v>
      </c>
      <c r="I4014">
        <v>1198.9000000000001</v>
      </c>
      <c r="J4014" s="1">
        <v>0.01</v>
      </c>
      <c r="K4014">
        <v>12</v>
      </c>
      <c r="L4014">
        <v>0.57999999999999996</v>
      </c>
      <c r="M4014">
        <v>7</v>
      </c>
      <c r="N4014">
        <v>5</v>
      </c>
      <c r="O4014">
        <v>202.8</v>
      </c>
      <c r="P4014">
        <v>45</v>
      </c>
      <c r="Q4014">
        <v>9</v>
      </c>
      <c r="R4014">
        <v>2</v>
      </c>
    </row>
    <row r="4015" spans="1:18" x14ac:dyDescent="0.25">
      <c r="A4015" t="s">
        <v>79</v>
      </c>
      <c r="B4015" s="20">
        <v>45238</v>
      </c>
      <c r="C4015" t="s">
        <v>193</v>
      </c>
      <c r="D4015">
        <v>53.483958999999999</v>
      </c>
      <c r="E4015">
        <v>-2.2446440000000001</v>
      </c>
      <c r="F4015" t="s">
        <v>196</v>
      </c>
      <c r="G4015" t="s">
        <v>21</v>
      </c>
      <c r="H4015" t="s">
        <v>22</v>
      </c>
      <c r="I4015">
        <v>1154.2</v>
      </c>
      <c r="J4015" s="1">
        <v>1.6E-2</v>
      </c>
      <c r="K4015">
        <v>18</v>
      </c>
      <c r="L4015">
        <v>1.54</v>
      </c>
      <c r="M4015">
        <v>28</v>
      </c>
      <c r="N4015">
        <v>4</v>
      </c>
      <c r="O4015">
        <v>158.4</v>
      </c>
      <c r="P4015">
        <v>79</v>
      </c>
      <c r="Q4015">
        <v>7</v>
      </c>
      <c r="R4015">
        <v>2</v>
      </c>
    </row>
    <row r="4016" spans="1:18" x14ac:dyDescent="0.25">
      <c r="A4016" t="s">
        <v>79</v>
      </c>
      <c r="B4016" s="20">
        <v>45268</v>
      </c>
      <c r="C4016" t="s">
        <v>193</v>
      </c>
      <c r="D4016">
        <v>53.483958999999999</v>
      </c>
      <c r="E4016">
        <v>-2.2446440000000001</v>
      </c>
      <c r="F4016" t="s">
        <v>196</v>
      </c>
      <c r="G4016" t="s">
        <v>21</v>
      </c>
      <c r="H4016" t="s">
        <v>22</v>
      </c>
      <c r="I4016">
        <v>956.1</v>
      </c>
      <c r="J4016" s="1">
        <v>1.0999999999999999E-2</v>
      </c>
      <c r="K4016">
        <v>11</v>
      </c>
      <c r="L4016">
        <v>0.55000000000000004</v>
      </c>
      <c r="M4016">
        <v>6</v>
      </c>
      <c r="N4016">
        <v>1</v>
      </c>
      <c r="O4016">
        <v>68.400000000000006</v>
      </c>
      <c r="P4016">
        <v>64</v>
      </c>
      <c r="Q4016">
        <v>15</v>
      </c>
      <c r="R4016">
        <v>0</v>
      </c>
    </row>
    <row r="4017" spans="1:18" x14ac:dyDescent="0.25">
      <c r="A4017" t="s">
        <v>79</v>
      </c>
      <c r="B4017" s="20" t="s">
        <v>117</v>
      </c>
      <c r="C4017" t="s">
        <v>193</v>
      </c>
      <c r="D4017">
        <v>53.483958999999999</v>
      </c>
      <c r="E4017">
        <v>-2.2446440000000001</v>
      </c>
      <c r="F4017" t="s">
        <v>196</v>
      </c>
      <c r="G4017" t="s">
        <v>21</v>
      </c>
      <c r="H4017" t="s">
        <v>22</v>
      </c>
      <c r="I4017">
        <v>1073.7</v>
      </c>
      <c r="J4017" s="1">
        <v>1.4E-2</v>
      </c>
      <c r="K4017">
        <v>15</v>
      </c>
      <c r="L4017">
        <v>0.52</v>
      </c>
      <c r="M4017">
        <v>8</v>
      </c>
      <c r="N4017">
        <v>5</v>
      </c>
      <c r="O4017">
        <v>379.2</v>
      </c>
      <c r="P4017">
        <v>52</v>
      </c>
      <c r="Q4017">
        <v>11</v>
      </c>
      <c r="R4017">
        <v>11</v>
      </c>
    </row>
    <row r="4018" spans="1:18" x14ac:dyDescent="0.25">
      <c r="A4018" t="s">
        <v>79</v>
      </c>
      <c r="B4018" s="20" t="s">
        <v>118</v>
      </c>
      <c r="C4018" t="s">
        <v>193</v>
      </c>
      <c r="D4018">
        <v>53.483958999999999</v>
      </c>
      <c r="E4018">
        <v>-2.2446440000000001</v>
      </c>
      <c r="F4018" t="s">
        <v>196</v>
      </c>
      <c r="G4018" t="s">
        <v>21</v>
      </c>
      <c r="H4018" t="s">
        <v>22</v>
      </c>
      <c r="I4018">
        <v>1341.6</v>
      </c>
      <c r="J4018" s="1">
        <v>1.6E-2</v>
      </c>
      <c r="K4018">
        <v>22</v>
      </c>
      <c r="L4018">
        <v>0.43</v>
      </c>
      <c r="M4018">
        <v>9</v>
      </c>
      <c r="N4018">
        <v>4</v>
      </c>
      <c r="O4018">
        <v>123.6</v>
      </c>
      <c r="P4018">
        <v>67</v>
      </c>
      <c r="Q4018">
        <v>6</v>
      </c>
      <c r="R4018">
        <v>12</v>
      </c>
    </row>
    <row r="4019" spans="1:18" x14ac:dyDescent="0.25">
      <c r="A4019" t="s">
        <v>79</v>
      </c>
      <c r="B4019" s="20" t="s">
        <v>119</v>
      </c>
      <c r="C4019" t="s">
        <v>193</v>
      </c>
      <c r="D4019">
        <v>53.483958999999999</v>
      </c>
      <c r="E4019">
        <v>-2.2446440000000001</v>
      </c>
      <c r="F4019" t="s">
        <v>196</v>
      </c>
      <c r="G4019" t="s">
        <v>21</v>
      </c>
      <c r="H4019" t="s">
        <v>22</v>
      </c>
      <c r="I4019">
        <v>1091.5</v>
      </c>
      <c r="J4019" s="1">
        <v>1.4999999999999999E-2</v>
      </c>
      <c r="K4019">
        <v>16</v>
      </c>
      <c r="L4019">
        <v>0.46</v>
      </c>
      <c r="M4019">
        <v>7</v>
      </c>
      <c r="N4019">
        <v>2</v>
      </c>
      <c r="O4019">
        <v>25.2</v>
      </c>
      <c r="P4019">
        <v>27</v>
      </c>
      <c r="Q4019">
        <v>12</v>
      </c>
      <c r="R4019">
        <v>11</v>
      </c>
    </row>
    <row r="4020" spans="1:18" x14ac:dyDescent="0.25">
      <c r="A4020" t="s">
        <v>79</v>
      </c>
      <c r="B4020" s="20" t="s">
        <v>120</v>
      </c>
      <c r="C4020" t="s">
        <v>193</v>
      </c>
      <c r="D4020">
        <v>53.483958999999999</v>
      </c>
      <c r="E4020">
        <v>-2.2446440000000001</v>
      </c>
      <c r="F4020" t="s">
        <v>196</v>
      </c>
      <c r="G4020" t="s">
        <v>21</v>
      </c>
      <c r="H4020" t="s">
        <v>22</v>
      </c>
      <c r="I4020">
        <v>1075.8</v>
      </c>
      <c r="J4020" s="1">
        <v>0.01</v>
      </c>
      <c r="K4020">
        <v>11</v>
      </c>
      <c r="L4020">
        <v>1.38</v>
      </c>
      <c r="M4020">
        <v>15</v>
      </c>
      <c r="N4020">
        <v>3</v>
      </c>
      <c r="O4020">
        <v>100.8</v>
      </c>
      <c r="P4020">
        <v>40</v>
      </c>
      <c r="Q4020">
        <v>8</v>
      </c>
      <c r="R4020">
        <v>8</v>
      </c>
    </row>
    <row r="4021" spans="1:18" x14ac:dyDescent="0.25">
      <c r="A4021" t="s">
        <v>79</v>
      </c>
      <c r="B4021" s="20" t="s">
        <v>121</v>
      </c>
      <c r="C4021" t="s">
        <v>193</v>
      </c>
      <c r="D4021">
        <v>53.483958999999999</v>
      </c>
      <c r="E4021">
        <v>-2.2446440000000001</v>
      </c>
      <c r="F4021" t="s">
        <v>196</v>
      </c>
      <c r="G4021" t="s">
        <v>21</v>
      </c>
      <c r="H4021" t="s">
        <v>22</v>
      </c>
      <c r="I4021">
        <v>1188.9000000000001</v>
      </c>
      <c r="J4021" s="1">
        <v>1.2999999999999999E-2</v>
      </c>
      <c r="K4021">
        <v>16</v>
      </c>
      <c r="L4021">
        <v>0.16</v>
      </c>
      <c r="M4021">
        <v>3</v>
      </c>
      <c r="N4021">
        <v>4</v>
      </c>
      <c r="O4021">
        <v>100.8</v>
      </c>
      <c r="P4021">
        <v>34</v>
      </c>
      <c r="Q4021">
        <v>14</v>
      </c>
      <c r="R4021">
        <v>2</v>
      </c>
    </row>
    <row r="4022" spans="1:18" x14ac:dyDescent="0.25">
      <c r="A4022" t="s">
        <v>79</v>
      </c>
      <c r="B4022" s="20" t="s">
        <v>122</v>
      </c>
      <c r="C4022" t="s">
        <v>193</v>
      </c>
      <c r="D4022">
        <v>53.483958999999999</v>
      </c>
      <c r="E4022">
        <v>-2.2446440000000001</v>
      </c>
      <c r="F4022" t="s">
        <v>196</v>
      </c>
      <c r="G4022" t="s">
        <v>21</v>
      </c>
      <c r="H4022" t="s">
        <v>22</v>
      </c>
      <c r="I4022">
        <v>735.3</v>
      </c>
      <c r="J4022" s="1">
        <v>1.2E-2</v>
      </c>
      <c r="K4022">
        <v>9</v>
      </c>
      <c r="L4022">
        <v>1.24</v>
      </c>
      <c r="M4022">
        <v>11</v>
      </c>
      <c r="N4022">
        <v>4</v>
      </c>
      <c r="O4022">
        <v>189.6</v>
      </c>
      <c r="P4022">
        <v>31</v>
      </c>
      <c r="Q4022">
        <v>1</v>
      </c>
      <c r="R4022">
        <v>9</v>
      </c>
    </row>
    <row r="4023" spans="1:18" x14ac:dyDescent="0.25">
      <c r="A4023" t="s">
        <v>79</v>
      </c>
      <c r="B4023" s="20" t="s">
        <v>123</v>
      </c>
      <c r="C4023" t="s">
        <v>193</v>
      </c>
      <c r="D4023">
        <v>53.483958999999999</v>
      </c>
      <c r="E4023">
        <v>-2.2446440000000001</v>
      </c>
      <c r="F4023" t="s">
        <v>196</v>
      </c>
      <c r="G4023" t="s">
        <v>21</v>
      </c>
      <c r="H4023" t="s">
        <v>22</v>
      </c>
      <c r="I4023">
        <v>827.7</v>
      </c>
      <c r="J4023" s="1">
        <v>1.4E-2</v>
      </c>
      <c r="K4023">
        <v>11</v>
      </c>
      <c r="L4023">
        <v>1.28</v>
      </c>
      <c r="M4023">
        <v>15</v>
      </c>
      <c r="N4023">
        <v>3</v>
      </c>
      <c r="O4023">
        <v>99.6</v>
      </c>
      <c r="P4023">
        <v>37</v>
      </c>
      <c r="Q4023">
        <v>6</v>
      </c>
      <c r="R4023">
        <v>0</v>
      </c>
    </row>
    <row r="4024" spans="1:18" x14ac:dyDescent="0.25">
      <c r="A4024" t="s">
        <v>79</v>
      </c>
      <c r="B4024" s="20" t="s">
        <v>124</v>
      </c>
      <c r="C4024" t="s">
        <v>193</v>
      </c>
      <c r="D4024">
        <v>53.483958999999999</v>
      </c>
      <c r="E4024">
        <v>-2.2446440000000001</v>
      </c>
      <c r="F4024" t="s">
        <v>196</v>
      </c>
      <c r="G4024" t="s">
        <v>21</v>
      </c>
      <c r="H4024" t="s">
        <v>22</v>
      </c>
      <c r="I4024">
        <v>543.4</v>
      </c>
      <c r="J4024" s="1">
        <v>1.4999999999999999E-2</v>
      </c>
      <c r="K4024">
        <v>8</v>
      </c>
      <c r="L4024">
        <v>0.91</v>
      </c>
      <c r="M4024">
        <v>7</v>
      </c>
      <c r="N4024">
        <v>6</v>
      </c>
      <c r="O4024">
        <v>242.4</v>
      </c>
      <c r="P4024">
        <v>46</v>
      </c>
      <c r="Q4024">
        <v>13</v>
      </c>
      <c r="R4024">
        <v>3</v>
      </c>
    </row>
    <row r="4025" spans="1:18" x14ac:dyDescent="0.25">
      <c r="A4025" t="s">
        <v>79</v>
      </c>
      <c r="B4025" s="20" t="s">
        <v>125</v>
      </c>
      <c r="C4025" t="s">
        <v>193</v>
      </c>
      <c r="D4025">
        <v>53.483958999999999</v>
      </c>
      <c r="E4025">
        <v>-2.2446440000000001</v>
      </c>
      <c r="F4025" t="s">
        <v>196</v>
      </c>
      <c r="G4025" t="s">
        <v>21</v>
      </c>
      <c r="H4025" t="s">
        <v>22</v>
      </c>
      <c r="I4025">
        <v>772.2</v>
      </c>
      <c r="J4025" s="1">
        <v>1.2999999999999999E-2</v>
      </c>
      <c r="K4025">
        <v>10</v>
      </c>
      <c r="L4025">
        <v>0.69</v>
      </c>
      <c r="M4025">
        <v>7</v>
      </c>
      <c r="N4025">
        <v>3</v>
      </c>
      <c r="O4025">
        <v>92.4</v>
      </c>
      <c r="P4025">
        <v>37</v>
      </c>
      <c r="Q4025">
        <v>10</v>
      </c>
      <c r="R4025">
        <v>2</v>
      </c>
    </row>
    <row r="4026" spans="1:18" x14ac:dyDescent="0.25">
      <c r="A4026" t="s">
        <v>79</v>
      </c>
      <c r="B4026" s="20" t="s">
        <v>126</v>
      </c>
      <c r="C4026" t="s">
        <v>193</v>
      </c>
      <c r="D4026">
        <v>53.483958999999999</v>
      </c>
      <c r="E4026">
        <v>-2.2446440000000001</v>
      </c>
      <c r="F4026" t="s">
        <v>196</v>
      </c>
      <c r="G4026" t="s">
        <v>21</v>
      </c>
      <c r="H4026" t="s">
        <v>22</v>
      </c>
      <c r="I4026">
        <v>544</v>
      </c>
      <c r="J4026" s="1">
        <v>1.0999999999999999E-2</v>
      </c>
      <c r="K4026">
        <v>6</v>
      </c>
      <c r="L4026">
        <v>0.89</v>
      </c>
      <c r="M4026">
        <v>5</v>
      </c>
      <c r="N4026">
        <v>1</v>
      </c>
      <c r="O4026">
        <v>18</v>
      </c>
      <c r="P4026">
        <v>61</v>
      </c>
      <c r="Q4026">
        <v>3</v>
      </c>
      <c r="R4026">
        <v>2</v>
      </c>
    </row>
    <row r="4027" spans="1:18" x14ac:dyDescent="0.25">
      <c r="A4027" t="s">
        <v>79</v>
      </c>
      <c r="B4027" s="20" t="s">
        <v>127</v>
      </c>
      <c r="C4027" t="s">
        <v>193</v>
      </c>
      <c r="D4027">
        <v>53.483958999999999</v>
      </c>
      <c r="E4027">
        <v>-2.2446440000000001</v>
      </c>
      <c r="F4027" t="s">
        <v>196</v>
      </c>
      <c r="G4027" t="s">
        <v>21</v>
      </c>
      <c r="H4027" t="s">
        <v>22</v>
      </c>
      <c r="I4027">
        <v>1136</v>
      </c>
      <c r="J4027" s="1">
        <v>1.2E-2</v>
      </c>
      <c r="K4027">
        <v>13</v>
      </c>
      <c r="L4027">
        <v>1.3</v>
      </c>
      <c r="M4027">
        <v>17</v>
      </c>
      <c r="N4027">
        <v>3</v>
      </c>
      <c r="O4027">
        <v>158.4</v>
      </c>
      <c r="P4027">
        <v>70</v>
      </c>
      <c r="Q4027">
        <v>11</v>
      </c>
      <c r="R4027">
        <v>2</v>
      </c>
    </row>
    <row r="4028" spans="1:18" x14ac:dyDescent="0.25">
      <c r="A4028" t="s">
        <v>79</v>
      </c>
      <c r="B4028" s="20" t="s">
        <v>128</v>
      </c>
      <c r="C4028" t="s">
        <v>193</v>
      </c>
      <c r="D4028">
        <v>53.483958999999999</v>
      </c>
      <c r="E4028">
        <v>-2.2446440000000001</v>
      </c>
      <c r="F4028" t="s">
        <v>196</v>
      </c>
      <c r="G4028" t="s">
        <v>21</v>
      </c>
      <c r="H4028" t="s">
        <v>22</v>
      </c>
      <c r="I4028">
        <v>1140.7</v>
      </c>
      <c r="J4028" s="1">
        <v>1.4999999999999999E-2</v>
      </c>
      <c r="K4028">
        <v>17</v>
      </c>
      <c r="L4028">
        <v>1.1399999999999999</v>
      </c>
      <c r="M4028">
        <v>20</v>
      </c>
      <c r="N4028">
        <v>4</v>
      </c>
      <c r="O4028">
        <v>206.4</v>
      </c>
      <c r="P4028">
        <v>78</v>
      </c>
      <c r="Q4028">
        <v>14</v>
      </c>
      <c r="R4028">
        <v>6</v>
      </c>
    </row>
    <row r="4029" spans="1:18" x14ac:dyDescent="0.25">
      <c r="A4029" t="s">
        <v>79</v>
      </c>
      <c r="B4029" s="20" t="s">
        <v>129</v>
      </c>
      <c r="C4029" t="s">
        <v>193</v>
      </c>
      <c r="D4029">
        <v>53.483958999999999</v>
      </c>
      <c r="E4029">
        <v>-2.2446440000000001</v>
      </c>
      <c r="F4029" t="s">
        <v>196</v>
      </c>
      <c r="G4029" t="s">
        <v>21</v>
      </c>
      <c r="H4029" t="s">
        <v>22</v>
      </c>
      <c r="I4029">
        <v>755.8</v>
      </c>
      <c r="J4029" s="1">
        <v>1.0999999999999999E-2</v>
      </c>
      <c r="K4029">
        <v>8</v>
      </c>
      <c r="L4029">
        <v>0.78</v>
      </c>
      <c r="M4029">
        <v>6</v>
      </c>
      <c r="N4029">
        <v>6</v>
      </c>
      <c r="O4029">
        <v>144</v>
      </c>
      <c r="P4029">
        <v>25</v>
      </c>
      <c r="Q4029">
        <v>12</v>
      </c>
      <c r="R4029">
        <v>6</v>
      </c>
    </row>
    <row r="4030" spans="1:18" x14ac:dyDescent="0.25">
      <c r="A4030" t="s">
        <v>79</v>
      </c>
      <c r="B4030" s="20" t="s">
        <v>130</v>
      </c>
      <c r="C4030" t="s">
        <v>193</v>
      </c>
      <c r="D4030">
        <v>53.483958999999999</v>
      </c>
      <c r="E4030">
        <v>-2.2446440000000001</v>
      </c>
      <c r="F4030" t="s">
        <v>196</v>
      </c>
      <c r="G4030" t="s">
        <v>21</v>
      </c>
      <c r="H4030" t="s">
        <v>22</v>
      </c>
      <c r="I4030">
        <v>984.4</v>
      </c>
      <c r="J4030" s="1">
        <v>7.0000000000000001E-3</v>
      </c>
      <c r="K4030">
        <v>7</v>
      </c>
      <c r="L4030">
        <v>0.16</v>
      </c>
      <c r="M4030">
        <v>1</v>
      </c>
      <c r="N4030">
        <v>2</v>
      </c>
      <c r="O4030">
        <v>9.6</v>
      </c>
      <c r="P4030">
        <v>29</v>
      </c>
      <c r="Q4030">
        <v>3</v>
      </c>
      <c r="R4030">
        <v>8</v>
      </c>
    </row>
    <row r="4031" spans="1:18" x14ac:dyDescent="0.25">
      <c r="A4031" t="s">
        <v>79</v>
      </c>
      <c r="B4031" s="20" t="s">
        <v>131</v>
      </c>
      <c r="C4031" t="s">
        <v>193</v>
      </c>
      <c r="D4031">
        <v>53.483958999999999</v>
      </c>
      <c r="E4031">
        <v>-2.2446440000000001</v>
      </c>
      <c r="F4031" t="s">
        <v>196</v>
      </c>
      <c r="G4031" t="s">
        <v>21</v>
      </c>
      <c r="H4031" t="s">
        <v>22</v>
      </c>
      <c r="I4031">
        <v>1342.7</v>
      </c>
      <c r="J4031" s="1">
        <v>1.0999999999999999E-2</v>
      </c>
      <c r="K4031">
        <v>15</v>
      </c>
      <c r="L4031">
        <v>1.46</v>
      </c>
      <c r="M4031">
        <v>21</v>
      </c>
      <c r="N4031">
        <v>6</v>
      </c>
      <c r="O4031">
        <v>429.6</v>
      </c>
      <c r="P4031">
        <v>53</v>
      </c>
      <c r="Q4031">
        <v>6</v>
      </c>
      <c r="R4031">
        <v>5</v>
      </c>
    </row>
    <row r="4032" spans="1:18" x14ac:dyDescent="0.25">
      <c r="A4032" t="s">
        <v>79</v>
      </c>
      <c r="B4032" s="20" t="s">
        <v>132</v>
      </c>
      <c r="C4032" t="s">
        <v>193</v>
      </c>
      <c r="D4032">
        <v>53.483958999999999</v>
      </c>
      <c r="E4032">
        <v>-2.2446440000000001</v>
      </c>
      <c r="F4032" t="s">
        <v>196</v>
      </c>
      <c r="G4032" t="s">
        <v>21</v>
      </c>
      <c r="H4032" t="s">
        <v>22</v>
      </c>
      <c r="I4032">
        <v>958.4</v>
      </c>
      <c r="J4032" s="1">
        <v>1.4E-2</v>
      </c>
      <c r="K4032">
        <v>13</v>
      </c>
      <c r="L4032">
        <v>1.23</v>
      </c>
      <c r="M4032">
        <v>16</v>
      </c>
      <c r="N4032">
        <v>4</v>
      </c>
      <c r="O4032">
        <v>248.4</v>
      </c>
      <c r="P4032">
        <v>81</v>
      </c>
      <c r="Q4032">
        <v>1</v>
      </c>
      <c r="R4032">
        <v>2</v>
      </c>
    </row>
    <row r="4033" spans="1:18" x14ac:dyDescent="0.25">
      <c r="A4033" t="s">
        <v>79</v>
      </c>
      <c r="B4033" s="20" t="s">
        <v>133</v>
      </c>
      <c r="C4033" t="s">
        <v>193</v>
      </c>
      <c r="D4033">
        <v>53.483958999999999</v>
      </c>
      <c r="E4033">
        <v>-2.2446440000000001</v>
      </c>
      <c r="F4033" t="s">
        <v>196</v>
      </c>
      <c r="G4033" t="s">
        <v>21</v>
      </c>
      <c r="H4033" t="s">
        <v>22</v>
      </c>
      <c r="I4033">
        <v>707.3</v>
      </c>
      <c r="J4033" s="1">
        <v>1.2999999999999999E-2</v>
      </c>
      <c r="K4033">
        <v>9</v>
      </c>
      <c r="L4033">
        <v>0.26</v>
      </c>
      <c r="M4033">
        <v>2</v>
      </c>
      <c r="N4033">
        <v>6</v>
      </c>
      <c r="O4033">
        <v>350.4</v>
      </c>
      <c r="P4033">
        <v>31</v>
      </c>
      <c r="Q4033">
        <v>12</v>
      </c>
      <c r="R4033">
        <v>2</v>
      </c>
    </row>
    <row r="4034" spans="1:18" x14ac:dyDescent="0.25">
      <c r="A4034" t="s">
        <v>79</v>
      </c>
      <c r="B4034" s="20" t="s">
        <v>134</v>
      </c>
      <c r="C4034" t="s">
        <v>193</v>
      </c>
      <c r="D4034">
        <v>53.483958999999999</v>
      </c>
      <c r="E4034">
        <v>-2.2446440000000001</v>
      </c>
      <c r="F4034" t="s">
        <v>196</v>
      </c>
      <c r="G4034" t="s">
        <v>21</v>
      </c>
      <c r="H4034" t="s">
        <v>22</v>
      </c>
      <c r="I4034">
        <v>836.1</v>
      </c>
      <c r="J4034" s="1">
        <v>1.2E-2</v>
      </c>
      <c r="K4034">
        <v>10</v>
      </c>
      <c r="L4034">
        <v>0.32</v>
      </c>
      <c r="M4034">
        <v>3</v>
      </c>
      <c r="N4034">
        <v>3</v>
      </c>
      <c r="O4034">
        <v>98.4</v>
      </c>
      <c r="P4034">
        <v>36</v>
      </c>
      <c r="Q4034">
        <v>9</v>
      </c>
      <c r="R4034">
        <v>3</v>
      </c>
    </row>
    <row r="4035" spans="1:18" x14ac:dyDescent="0.25">
      <c r="A4035" t="s">
        <v>79</v>
      </c>
      <c r="B4035" s="20" t="s">
        <v>135</v>
      </c>
      <c r="C4035" t="s">
        <v>193</v>
      </c>
      <c r="D4035">
        <v>53.483958999999999</v>
      </c>
      <c r="E4035">
        <v>-2.2446440000000001</v>
      </c>
      <c r="F4035" t="s">
        <v>196</v>
      </c>
      <c r="G4035" t="s">
        <v>21</v>
      </c>
      <c r="H4035" t="s">
        <v>22</v>
      </c>
      <c r="I4035">
        <v>989.4</v>
      </c>
      <c r="J4035" s="1">
        <v>0.01</v>
      </c>
      <c r="K4035">
        <v>10</v>
      </c>
      <c r="L4035">
        <v>0.68</v>
      </c>
      <c r="M4035">
        <v>7</v>
      </c>
      <c r="N4035">
        <v>4</v>
      </c>
      <c r="O4035">
        <v>268.8</v>
      </c>
      <c r="P4035">
        <v>26</v>
      </c>
      <c r="Q4035">
        <v>16</v>
      </c>
      <c r="R4035">
        <v>9</v>
      </c>
    </row>
    <row r="4036" spans="1:18" x14ac:dyDescent="0.25">
      <c r="A4036" t="s">
        <v>136</v>
      </c>
      <c r="B4036" s="20">
        <v>44935</v>
      </c>
      <c r="C4036" t="s">
        <v>193</v>
      </c>
      <c r="D4036">
        <v>53.483958999999999</v>
      </c>
      <c r="E4036">
        <v>-2.2446440000000001</v>
      </c>
      <c r="F4036" t="s">
        <v>196</v>
      </c>
      <c r="G4036" t="s">
        <v>21</v>
      </c>
      <c r="H4036" t="s">
        <v>22</v>
      </c>
      <c r="I4036">
        <v>1547</v>
      </c>
      <c r="J4036" s="1">
        <v>1.2999999999999999E-2</v>
      </c>
      <c r="K4036">
        <v>19</v>
      </c>
      <c r="L4036">
        <v>1.18</v>
      </c>
      <c r="M4036">
        <v>23</v>
      </c>
      <c r="N4036">
        <v>5</v>
      </c>
      <c r="O4036">
        <v>315.60000000000002</v>
      </c>
      <c r="P4036">
        <v>71</v>
      </c>
      <c r="Q4036">
        <v>6</v>
      </c>
      <c r="R4036">
        <v>2</v>
      </c>
    </row>
    <row r="4037" spans="1:18" x14ac:dyDescent="0.25">
      <c r="A4037" t="s">
        <v>136</v>
      </c>
      <c r="B4037" s="20">
        <v>44966</v>
      </c>
      <c r="C4037" t="s">
        <v>193</v>
      </c>
      <c r="D4037">
        <v>53.483958999999999</v>
      </c>
      <c r="E4037">
        <v>-2.2446440000000001</v>
      </c>
      <c r="F4037" t="s">
        <v>196</v>
      </c>
      <c r="G4037" t="s">
        <v>21</v>
      </c>
      <c r="H4037" t="s">
        <v>22</v>
      </c>
      <c r="I4037">
        <v>1470</v>
      </c>
      <c r="J4037" s="1">
        <v>1.6E-2</v>
      </c>
      <c r="K4037">
        <v>23</v>
      </c>
      <c r="L4037">
        <v>1.35</v>
      </c>
      <c r="M4037">
        <v>31</v>
      </c>
      <c r="N4037">
        <v>8</v>
      </c>
      <c r="O4037">
        <v>427.2</v>
      </c>
      <c r="P4037">
        <v>42</v>
      </c>
      <c r="Q4037">
        <v>8</v>
      </c>
      <c r="R4037">
        <v>12</v>
      </c>
    </row>
    <row r="4038" spans="1:18" x14ac:dyDescent="0.25">
      <c r="A4038" t="s">
        <v>136</v>
      </c>
      <c r="B4038" s="20">
        <v>44994</v>
      </c>
      <c r="C4038" t="s">
        <v>193</v>
      </c>
      <c r="D4038">
        <v>53.483958999999999</v>
      </c>
      <c r="E4038">
        <v>-2.2446440000000001</v>
      </c>
      <c r="F4038" t="s">
        <v>196</v>
      </c>
      <c r="G4038" t="s">
        <v>21</v>
      </c>
      <c r="H4038" t="s">
        <v>22</v>
      </c>
      <c r="I4038">
        <v>935</v>
      </c>
      <c r="J4038" s="1">
        <v>1.4E-2</v>
      </c>
      <c r="K4038">
        <v>13</v>
      </c>
      <c r="L4038">
        <v>0.2</v>
      </c>
      <c r="M4038">
        <v>3</v>
      </c>
      <c r="N4038">
        <v>5</v>
      </c>
      <c r="O4038">
        <v>292.8</v>
      </c>
      <c r="P4038">
        <v>46</v>
      </c>
      <c r="Q4038">
        <v>3</v>
      </c>
      <c r="R4038">
        <v>6</v>
      </c>
    </row>
    <row r="4039" spans="1:18" x14ac:dyDescent="0.25">
      <c r="A4039" t="s">
        <v>136</v>
      </c>
      <c r="B4039" s="20">
        <v>45025</v>
      </c>
      <c r="C4039" t="s">
        <v>193</v>
      </c>
      <c r="D4039">
        <v>53.483958999999999</v>
      </c>
      <c r="E4039">
        <v>-2.2446440000000001</v>
      </c>
      <c r="F4039" t="s">
        <v>196</v>
      </c>
      <c r="G4039" t="s">
        <v>21</v>
      </c>
      <c r="H4039" t="s">
        <v>22</v>
      </c>
      <c r="I4039">
        <v>1803</v>
      </c>
      <c r="J4039" s="1">
        <v>1.4999999999999999E-2</v>
      </c>
      <c r="K4039">
        <v>27</v>
      </c>
      <c r="L4039">
        <v>1.04</v>
      </c>
      <c r="M4039">
        <v>28</v>
      </c>
      <c r="N4039">
        <v>3</v>
      </c>
      <c r="O4039">
        <v>79.2</v>
      </c>
      <c r="P4039">
        <v>31</v>
      </c>
      <c r="Q4039">
        <v>10</v>
      </c>
      <c r="R4039">
        <v>6</v>
      </c>
    </row>
    <row r="4040" spans="1:18" x14ac:dyDescent="0.25">
      <c r="A4040" t="s">
        <v>136</v>
      </c>
      <c r="B4040" s="20">
        <v>45055</v>
      </c>
      <c r="C4040" t="s">
        <v>193</v>
      </c>
      <c r="D4040">
        <v>53.483958999999999</v>
      </c>
      <c r="E4040">
        <v>-2.2446440000000001</v>
      </c>
      <c r="F4040" t="s">
        <v>196</v>
      </c>
      <c r="G4040" t="s">
        <v>21</v>
      </c>
      <c r="H4040" t="s">
        <v>22</v>
      </c>
      <c r="I4040">
        <v>904</v>
      </c>
      <c r="J4040" s="1">
        <v>0.01</v>
      </c>
      <c r="K4040">
        <v>9</v>
      </c>
      <c r="L4040">
        <v>0.45</v>
      </c>
      <c r="M4040">
        <v>4</v>
      </c>
      <c r="N4040">
        <v>7</v>
      </c>
      <c r="O4040">
        <v>368.4</v>
      </c>
      <c r="P4040">
        <v>42</v>
      </c>
      <c r="Q4040">
        <v>16</v>
      </c>
      <c r="R4040">
        <v>3</v>
      </c>
    </row>
    <row r="4041" spans="1:18" x14ac:dyDescent="0.25">
      <c r="A4041" t="s">
        <v>136</v>
      </c>
      <c r="B4041" s="20">
        <v>45086</v>
      </c>
      <c r="C4041" t="s">
        <v>193</v>
      </c>
      <c r="D4041">
        <v>53.483958999999999</v>
      </c>
      <c r="E4041">
        <v>-2.2446440000000001</v>
      </c>
      <c r="F4041" t="s">
        <v>196</v>
      </c>
      <c r="G4041" t="s">
        <v>21</v>
      </c>
      <c r="H4041" t="s">
        <v>22</v>
      </c>
      <c r="I4041">
        <v>1454</v>
      </c>
      <c r="J4041" s="1">
        <v>1.7000000000000001E-2</v>
      </c>
      <c r="K4041">
        <v>24</v>
      </c>
      <c r="L4041">
        <v>1.4</v>
      </c>
      <c r="M4041">
        <v>34</v>
      </c>
      <c r="N4041">
        <v>7</v>
      </c>
      <c r="O4041">
        <v>561.6</v>
      </c>
      <c r="P4041">
        <v>44</v>
      </c>
      <c r="Q4041">
        <v>13</v>
      </c>
      <c r="R4041">
        <v>5</v>
      </c>
    </row>
    <row r="4042" spans="1:18" x14ac:dyDescent="0.25">
      <c r="A4042" t="s">
        <v>136</v>
      </c>
      <c r="B4042" s="20">
        <v>45116</v>
      </c>
      <c r="C4042" t="s">
        <v>193</v>
      </c>
      <c r="D4042">
        <v>53.483958999999999</v>
      </c>
      <c r="E4042">
        <v>-2.2446440000000001</v>
      </c>
      <c r="F4042" t="s">
        <v>196</v>
      </c>
      <c r="G4042" t="s">
        <v>21</v>
      </c>
      <c r="H4042" t="s">
        <v>22</v>
      </c>
      <c r="I4042">
        <v>1950</v>
      </c>
      <c r="J4042" s="1">
        <v>1.4E-2</v>
      </c>
      <c r="K4042">
        <v>27</v>
      </c>
      <c r="L4042">
        <v>0.79</v>
      </c>
      <c r="M4042">
        <v>21</v>
      </c>
      <c r="N4042">
        <v>7</v>
      </c>
      <c r="O4042">
        <v>181.2</v>
      </c>
      <c r="P4042">
        <v>33</v>
      </c>
      <c r="Q4042">
        <v>18</v>
      </c>
      <c r="R4042">
        <v>2</v>
      </c>
    </row>
    <row r="4043" spans="1:18" x14ac:dyDescent="0.25">
      <c r="A4043" t="s">
        <v>136</v>
      </c>
      <c r="B4043" s="20">
        <v>45147</v>
      </c>
      <c r="C4043" t="s">
        <v>193</v>
      </c>
      <c r="D4043">
        <v>53.483958999999999</v>
      </c>
      <c r="E4043">
        <v>-2.2446440000000001</v>
      </c>
      <c r="F4043" t="s">
        <v>196</v>
      </c>
      <c r="G4043" t="s">
        <v>21</v>
      </c>
      <c r="H4043" t="s">
        <v>22</v>
      </c>
      <c r="I4043">
        <v>1689</v>
      </c>
      <c r="J4043" s="1">
        <v>1.7999999999999999E-2</v>
      </c>
      <c r="K4043">
        <v>30</v>
      </c>
      <c r="L4043">
        <v>0.3</v>
      </c>
      <c r="M4043">
        <v>9</v>
      </c>
      <c r="N4043">
        <v>4</v>
      </c>
      <c r="O4043">
        <v>74.400000000000006</v>
      </c>
      <c r="P4043">
        <v>38</v>
      </c>
      <c r="Q4043">
        <v>15</v>
      </c>
      <c r="R4043">
        <v>3</v>
      </c>
    </row>
    <row r="4044" spans="1:18" x14ac:dyDescent="0.25">
      <c r="A4044" t="s">
        <v>136</v>
      </c>
      <c r="B4044" s="20">
        <v>45178</v>
      </c>
      <c r="C4044" t="s">
        <v>193</v>
      </c>
      <c r="D4044">
        <v>53.483958999999999</v>
      </c>
      <c r="E4044">
        <v>-2.2446440000000001</v>
      </c>
      <c r="F4044" t="s">
        <v>196</v>
      </c>
      <c r="G4044" t="s">
        <v>21</v>
      </c>
      <c r="H4044" t="s">
        <v>22</v>
      </c>
      <c r="I4044">
        <v>1268</v>
      </c>
      <c r="J4044" s="1">
        <v>1.4E-2</v>
      </c>
      <c r="K4044">
        <v>17</v>
      </c>
      <c r="L4044">
        <v>0.68</v>
      </c>
      <c r="M4044">
        <v>12</v>
      </c>
      <c r="N4044">
        <v>4</v>
      </c>
      <c r="O4044">
        <v>156</v>
      </c>
      <c r="P4044">
        <v>37</v>
      </c>
      <c r="Q4044">
        <v>3</v>
      </c>
      <c r="R4044">
        <v>11</v>
      </c>
    </row>
    <row r="4045" spans="1:18" x14ac:dyDescent="0.25">
      <c r="A4045" t="s">
        <v>136</v>
      </c>
      <c r="B4045" s="20">
        <v>45208</v>
      </c>
      <c r="C4045" t="s">
        <v>193</v>
      </c>
      <c r="D4045">
        <v>53.483958999999999</v>
      </c>
      <c r="E4045">
        <v>-2.2446440000000001</v>
      </c>
      <c r="F4045" t="s">
        <v>196</v>
      </c>
      <c r="G4045" t="s">
        <v>21</v>
      </c>
      <c r="H4045" t="s">
        <v>22</v>
      </c>
      <c r="I4045">
        <v>1167</v>
      </c>
      <c r="J4045" s="1">
        <v>1.2E-2</v>
      </c>
      <c r="K4045">
        <v>14</v>
      </c>
      <c r="L4045">
        <v>1.1200000000000001</v>
      </c>
      <c r="M4045">
        <v>16</v>
      </c>
      <c r="N4045">
        <v>7</v>
      </c>
      <c r="O4045">
        <v>272.39999999999998</v>
      </c>
      <c r="P4045">
        <v>38</v>
      </c>
      <c r="Q4045">
        <v>11</v>
      </c>
      <c r="R4045">
        <v>9</v>
      </c>
    </row>
    <row r="4046" spans="1:18" x14ac:dyDescent="0.25">
      <c r="A4046" t="s">
        <v>136</v>
      </c>
      <c r="B4046" s="20">
        <v>45239</v>
      </c>
      <c r="C4046" t="s">
        <v>193</v>
      </c>
      <c r="D4046">
        <v>53.483958999999999</v>
      </c>
      <c r="E4046">
        <v>-2.2446440000000001</v>
      </c>
      <c r="F4046" t="s">
        <v>196</v>
      </c>
      <c r="G4046" t="s">
        <v>21</v>
      </c>
      <c r="H4046" t="s">
        <v>22</v>
      </c>
      <c r="I4046">
        <v>1557</v>
      </c>
      <c r="J4046" s="1">
        <v>1.6E-2</v>
      </c>
      <c r="K4046">
        <v>25</v>
      </c>
      <c r="L4046">
        <v>0.48</v>
      </c>
      <c r="M4046">
        <v>12</v>
      </c>
      <c r="N4046">
        <v>3</v>
      </c>
      <c r="O4046">
        <v>223.2</v>
      </c>
      <c r="P4046">
        <v>29</v>
      </c>
      <c r="Q4046">
        <v>8</v>
      </c>
      <c r="R4046">
        <v>8</v>
      </c>
    </row>
    <row r="4047" spans="1:18" x14ac:dyDescent="0.25">
      <c r="A4047" t="s">
        <v>136</v>
      </c>
      <c r="B4047" s="20">
        <v>45269</v>
      </c>
      <c r="C4047" t="s">
        <v>193</v>
      </c>
      <c r="D4047">
        <v>53.483958999999999</v>
      </c>
      <c r="E4047">
        <v>-2.2446440000000001</v>
      </c>
      <c r="F4047" t="s">
        <v>196</v>
      </c>
      <c r="G4047" t="s">
        <v>21</v>
      </c>
      <c r="H4047" t="s">
        <v>22</v>
      </c>
      <c r="I4047">
        <v>1351</v>
      </c>
      <c r="J4047" s="1">
        <v>1.4999999999999999E-2</v>
      </c>
      <c r="K4047">
        <v>21</v>
      </c>
      <c r="L4047">
        <v>0.4</v>
      </c>
      <c r="M4047">
        <v>8</v>
      </c>
      <c r="N4047">
        <v>7</v>
      </c>
      <c r="O4047">
        <v>405.6</v>
      </c>
      <c r="P4047">
        <v>60</v>
      </c>
      <c r="Q4047">
        <v>6</v>
      </c>
      <c r="R4047">
        <v>0</v>
      </c>
    </row>
    <row r="4048" spans="1:18" x14ac:dyDescent="0.25">
      <c r="A4048" t="s">
        <v>136</v>
      </c>
      <c r="B4048" s="20" t="s">
        <v>137</v>
      </c>
      <c r="C4048" t="s">
        <v>193</v>
      </c>
      <c r="D4048">
        <v>53.483958999999999</v>
      </c>
      <c r="E4048">
        <v>-2.2446440000000001</v>
      </c>
      <c r="F4048" t="s">
        <v>196</v>
      </c>
      <c r="G4048" t="s">
        <v>21</v>
      </c>
      <c r="H4048" t="s">
        <v>22</v>
      </c>
      <c r="I4048">
        <v>1245</v>
      </c>
      <c r="J4048" s="1">
        <v>1.4999999999999999E-2</v>
      </c>
      <c r="K4048">
        <v>19</v>
      </c>
      <c r="L4048">
        <v>0.09</v>
      </c>
      <c r="M4048">
        <v>2</v>
      </c>
      <c r="N4048">
        <v>3</v>
      </c>
      <c r="O4048">
        <v>145.19999999999999</v>
      </c>
      <c r="P4048">
        <v>79</v>
      </c>
      <c r="Q4048">
        <v>7</v>
      </c>
      <c r="R4048">
        <v>3</v>
      </c>
    </row>
    <row r="4049" spans="1:18" x14ac:dyDescent="0.25">
      <c r="A4049" t="s">
        <v>136</v>
      </c>
      <c r="B4049" s="20" t="s">
        <v>138</v>
      </c>
      <c r="C4049" t="s">
        <v>193</v>
      </c>
      <c r="D4049">
        <v>53.483958999999999</v>
      </c>
      <c r="E4049">
        <v>-2.2446440000000001</v>
      </c>
      <c r="F4049" t="s">
        <v>196</v>
      </c>
      <c r="G4049" t="s">
        <v>21</v>
      </c>
      <c r="H4049" t="s">
        <v>22</v>
      </c>
      <c r="I4049">
        <v>1924</v>
      </c>
      <c r="J4049" s="1">
        <v>1.2E-2</v>
      </c>
      <c r="K4049">
        <v>23</v>
      </c>
      <c r="L4049">
        <v>0.14000000000000001</v>
      </c>
      <c r="M4049">
        <v>3</v>
      </c>
      <c r="N4049">
        <v>4</v>
      </c>
      <c r="O4049">
        <v>259.2</v>
      </c>
      <c r="P4049">
        <v>38</v>
      </c>
      <c r="Q4049">
        <v>2</v>
      </c>
      <c r="R4049">
        <v>8</v>
      </c>
    </row>
    <row r="4050" spans="1:18" x14ac:dyDescent="0.25">
      <c r="A4050" t="s">
        <v>136</v>
      </c>
      <c r="B4050" s="20" t="s">
        <v>139</v>
      </c>
      <c r="C4050" t="s">
        <v>193</v>
      </c>
      <c r="D4050">
        <v>53.483958999999999</v>
      </c>
      <c r="E4050">
        <v>-2.2446440000000001</v>
      </c>
      <c r="F4050" t="s">
        <v>196</v>
      </c>
      <c r="G4050" t="s">
        <v>21</v>
      </c>
      <c r="H4050" t="s">
        <v>22</v>
      </c>
      <c r="I4050">
        <v>1468</v>
      </c>
      <c r="J4050" s="1">
        <v>1.9E-2</v>
      </c>
      <c r="K4050">
        <v>28</v>
      </c>
      <c r="L4050">
        <v>0.05</v>
      </c>
      <c r="M4050">
        <v>1</v>
      </c>
      <c r="N4050">
        <v>3</v>
      </c>
      <c r="O4050">
        <v>206.4</v>
      </c>
      <c r="P4050">
        <v>55</v>
      </c>
      <c r="Q4050">
        <v>4</v>
      </c>
      <c r="R4050">
        <v>6</v>
      </c>
    </row>
    <row r="4051" spans="1:18" x14ac:dyDescent="0.25">
      <c r="A4051" t="s">
        <v>136</v>
      </c>
      <c r="B4051" s="20" t="s">
        <v>140</v>
      </c>
      <c r="C4051" t="s">
        <v>193</v>
      </c>
      <c r="D4051">
        <v>53.483958999999999</v>
      </c>
      <c r="E4051">
        <v>-2.2446440000000001</v>
      </c>
      <c r="F4051" t="s">
        <v>196</v>
      </c>
      <c r="G4051" t="s">
        <v>21</v>
      </c>
      <c r="H4051" t="s">
        <v>22</v>
      </c>
      <c r="I4051">
        <v>1809</v>
      </c>
      <c r="J4051" s="1">
        <v>1.7999999999999999E-2</v>
      </c>
      <c r="K4051">
        <v>32</v>
      </c>
      <c r="L4051">
        <v>1.0900000000000001</v>
      </c>
      <c r="M4051">
        <v>35</v>
      </c>
      <c r="N4051">
        <v>2</v>
      </c>
      <c r="O4051">
        <v>222</v>
      </c>
      <c r="P4051">
        <v>49</v>
      </c>
      <c r="Q4051">
        <v>11</v>
      </c>
      <c r="R4051">
        <v>8</v>
      </c>
    </row>
    <row r="4052" spans="1:18" x14ac:dyDescent="0.25">
      <c r="A4052" t="s">
        <v>136</v>
      </c>
      <c r="B4052" s="20" t="s">
        <v>141</v>
      </c>
      <c r="C4052" t="s">
        <v>193</v>
      </c>
      <c r="D4052">
        <v>53.483958999999999</v>
      </c>
      <c r="E4052">
        <v>-2.2446440000000001</v>
      </c>
      <c r="F4052" t="s">
        <v>196</v>
      </c>
      <c r="G4052" t="s">
        <v>21</v>
      </c>
      <c r="H4052" t="s">
        <v>22</v>
      </c>
      <c r="I4052">
        <v>1814</v>
      </c>
      <c r="J4052" s="1">
        <v>1.7999999999999999E-2</v>
      </c>
      <c r="K4052">
        <v>33</v>
      </c>
      <c r="L4052">
        <v>0.03</v>
      </c>
      <c r="M4052">
        <v>1</v>
      </c>
      <c r="N4052">
        <v>6</v>
      </c>
      <c r="O4052">
        <v>237.6</v>
      </c>
      <c r="P4052">
        <v>36</v>
      </c>
      <c r="Q4052">
        <v>16</v>
      </c>
      <c r="R4052">
        <v>12</v>
      </c>
    </row>
    <row r="4053" spans="1:18" x14ac:dyDescent="0.25">
      <c r="A4053" t="s">
        <v>136</v>
      </c>
      <c r="B4053" s="20" t="s">
        <v>142</v>
      </c>
      <c r="C4053" t="s">
        <v>193</v>
      </c>
      <c r="D4053">
        <v>53.483958999999999</v>
      </c>
      <c r="E4053">
        <v>-2.2446440000000001</v>
      </c>
      <c r="F4053" t="s">
        <v>196</v>
      </c>
      <c r="G4053" t="s">
        <v>21</v>
      </c>
      <c r="H4053" t="s">
        <v>22</v>
      </c>
      <c r="I4053">
        <v>1197</v>
      </c>
      <c r="J4053" s="1">
        <v>1.2999999999999999E-2</v>
      </c>
      <c r="K4053">
        <v>15</v>
      </c>
      <c r="L4053">
        <v>1.35</v>
      </c>
      <c r="M4053">
        <v>20</v>
      </c>
      <c r="N4053">
        <v>5</v>
      </c>
      <c r="O4053">
        <v>306</v>
      </c>
      <c r="P4053">
        <v>75</v>
      </c>
      <c r="Q4053">
        <v>8</v>
      </c>
      <c r="R4053">
        <v>3</v>
      </c>
    </row>
    <row r="4054" spans="1:18" x14ac:dyDescent="0.25">
      <c r="A4054" t="s">
        <v>136</v>
      </c>
      <c r="B4054" s="20" t="s">
        <v>143</v>
      </c>
      <c r="C4054" t="s">
        <v>193</v>
      </c>
      <c r="D4054">
        <v>53.483958999999999</v>
      </c>
      <c r="E4054">
        <v>-2.2446440000000001</v>
      </c>
      <c r="F4054" t="s">
        <v>196</v>
      </c>
      <c r="G4054" t="s">
        <v>21</v>
      </c>
      <c r="H4054" t="s">
        <v>22</v>
      </c>
      <c r="I4054">
        <v>1513</v>
      </c>
      <c r="J4054" s="1">
        <v>1.6E-2</v>
      </c>
      <c r="K4054">
        <v>24</v>
      </c>
      <c r="L4054">
        <v>1.1399999999999999</v>
      </c>
      <c r="M4054">
        <v>28</v>
      </c>
      <c r="N4054">
        <v>3</v>
      </c>
      <c r="O4054">
        <v>121.2</v>
      </c>
      <c r="P4054">
        <v>47</v>
      </c>
      <c r="Q4054">
        <v>7</v>
      </c>
      <c r="R4054">
        <v>8</v>
      </c>
    </row>
    <row r="4055" spans="1:18" x14ac:dyDescent="0.25">
      <c r="A4055" t="s">
        <v>136</v>
      </c>
      <c r="B4055" s="20" t="s">
        <v>144</v>
      </c>
      <c r="C4055" t="s">
        <v>193</v>
      </c>
      <c r="D4055">
        <v>53.483958999999999</v>
      </c>
      <c r="E4055">
        <v>-2.2446440000000001</v>
      </c>
      <c r="F4055" t="s">
        <v>196</v>
      </c>
      <c r="G4055" t="s">
        <v>21</v>
      </c>
      <c r="H4055" t="s">
        <v>22</v>
      </c>
      <c r="I4055">
        <v>1454</v>
      </c>
      <c r="J4055" s="1">
        <v>1.4E-2</v>
      </c>
      <c r="K4055">
        <v>21</v>
      </c>
      <c r="L4055">
        <v>0.86</v>
      </c>
      <c r="M4055">
        <v>18</v>
      </c>
      <c r="N4055">
        <v>3</v>
      </c>
      <c r="O4055">
        <v>132</v>
      </c>
      <c r="P4055">
        <v>52</v>
      </c>
      <c r="Q4055">
        <v>1</v>
      </c>
      <c r="R4055">
        <v>5</v>
      </c>
    </row>
    <row r="4056" spans="1:18" x14ac:dyDescent="0.25">
      <c r="A4056" t="s">
        <v>136</v>
      </c>
      <c r="B4056" s="20" t="s">
        <v>145</v>
      </c>
      <c r="C4056" t="s">
        <v>193</v>
      </c>
      <c r="D4056">
        <v>53.483958999999999</v>
      </c>
      <c r="E4056">
        <v>-2.2446440000000001</v>
      </c>
      <c r="F4056" t="s">
        <v>196</v>
      </c>
      <c r="G4056" t="s">
        <v>21</v>
      </c>
      <c r="H4056" t="s">
        <v>22</v>
      </c>
      <c r="I4056">
        <v>1473</v>
      </c>
      <c r="J4056" s="1">
        <v>1.4E-2</v>
      </c>
      <c r="K4056">
        <v>21</v>
      </c>
      <c r="L4056">
        <v>1.3</v>
      </c>
      <c r="M4056">
        <v>28</v>
      </c>
      <c r="N4056">
        <v>6</v>
      </c>
      <c r="O4056">
        <v>442.8</v>
      </c>
      <c r="P4056">
        <v>79</v>
      </c>
      <c r="Q4056">
        <v>3</v>
      </c>
      <c r="R4056">
        <v>6</v>
      </c>
    </row>
    <row r="4057" spans="1:18" x14ac:dyDescent="0.25">
      <c r="A4057" t="s">
        <v>136</v>
      </c>
      <c r="B4057" s="20" t="s">
        <v>146</v>
      </c>
      <c r="C4057" t="s">
        <v>193</v>
      </c>
      <c r="D4057">
        <v>53.483958999999999</v>
      </c>
      <c r="E4057">
        <v>-2.2446440000000001</v>
      </c>
      <c r="F4057" t="s">
        <v>196</v>
      </c>
      <c r="G4057" t="s">
        <v>21</v>
      </c>
      <c r="H4057" t="s">
        <v>22</v>
      </c>
      <c r="I4057">
        <v>1167</v>
      </c>
      <c r="J4057" s="1">
        <v>1.9E-2</v>
      </c>
      <c r="K4057">
        <v>22</v>
      </c>
      <c r="L4057">
        <v>0.52</v>
      </c>
      <c r="M4057">
        <v>11</v>
      </c>
      <c r="N4057">
        <v>7</v>
      </c>
      <c r="O4057">
        <v>430.8</v>
      </c>
      <c r="P4057">
        <v>53</v>
      </c>
      <c r="Q4057">
        <v>10</v>
      </c>
      <c r="R4057">
        <v>3</v>
      </c>
    </row>
    <row r="4058" spans="1:18" x14ac:dyDescent="0.25">
      <c r="A4058" t="s">
        <v>136</v>
      </c>
      <c r="B4058" s="20" t="s">
        <v>147</v>
      </c>
      <c r="C4058" t="s">
        <v>193</v>
      </c>
      <c r="D4058">
        <v>53.483958999999999</v>
      </c>
      <c r="E4058">
        <v>-2.2446440000000001</v>
      </c>
      <c r="F4058" t="s">
        <v>196</v>
      </c>
      <c r="G4058" t="s">
        <v>21</v>
      </c>
      <c r="H4058" t="s">
        <v>22</v>
      </c>
      <c r="I4058">
        <v>1241</v>
      </c>
      <c r="J4058" s="1">
        <v>1.4999999999999999E-2</v>
      </c>
      <c r="K4058">
        <v>18</v>
      </c>
      <c r="L4058">
        <v>0.75</v>
      </c>
      <c r="M4058">
        <v>14</v>
      </c>
      <c r="N4058">
        <v>3</v>
      </c>
      <c r="O4058">
        <v>133.19999999999999</v>
      </c>
      <c r="P4058">
        <v>36</v>
      </c>
      <c r="Q4058">
        <v>17</v>
      </c>
      <c r="R4058">
        <v>6</v>
      </c>
    </row>
    <row r="4059" spans="1:18" x14ac:dyDescent="0.25">
      <c r="A4059" t="s">
        <v>136</v>
      </c>
      <c r="B4059" s="20" t="s">
        <v>148</v>
      </c>
      <c r="C4059" t="s">
        <v>193</v>
      </c>
      <c r="D4059">
        <v>53.483958999999999</v>
      </c>
      <c r="E4059">
        <v>-2.2446440000000001</v>
      </c>
      <c r="F4059" t="s">
        <v>196</v>
      </c>
      <c r="G4059" t="s">
        <v>21</v>
      </c>
      <c r="H4059" t="s">
        <v>22</v>
      </c>
      <c r="I4059">
        <v>1613</v>
      </c>
      <c r="J4059" s="1">
        <v>1.7000000000000001E-2</v>
      </c>
      <c r="K4059">
        <v>27</v>
      </c>
      <c r="L4059">
        <v>1.4</v>
      </c>
      <c r="M4059">
        <v>38</v>
      </c>
      <c r="N4059">
        <v>4</v>
      </c>
      <c r="O4059">
        <v>217.2</v>
      </c>
      <c r="P4059">
        <v>43</v>
      </c>
      <c r="Q4059">
        <v>10</v>
      </c>
      <c r="R4059">
        <v>9</v>
      </c>
    </row>
    <row r="4060" spans="1:18" x14ac:dyDescent="0.25">
      <c r="A4060" t="s">
        <v>136</v>
      </c>
      <c r="B4060" s="20" t="s">
        <v>149</v>
      </c>
      <c r="C4060" t="s">
        <v>193</v>
      </c>
      <c r="D4060">
        <v>53.483958999999999</v>
      </c>
      <c r="E4060">
        <v>-2.2446440000000001</v>
      </c>
      <c r="F4060" t="s">
        <v>196</v>
      </c>
      <c r="G4060" t="s">
        <v>21</v>
      </c>
      <c r="H4060" t="s">
        <v>22</v>
      </c>
      <c r="I4060">
        <v>1366</v>
      </c>
      <c r="J4060" s="1">
        <v>1.4999999999999999E-2</v>
      </c>
      <c r="K4060">
        <v>20</v>
      </c>
      <c r="L4060">
        <v>0.46</v>
      </c>
      <c r="M4060">
        <v>9</v>
      </c>
      <c r="N4060">
        <v>4</v>
      </c>
      <c r="O4060">
        <v>296.39999999999998</v>
      </c>
      <c r="P4060">
        <v>46</v>
      </c>
      <c r="Q4060">
        <v>7</v>
      </c>
      <c r="R4060">
        <v>2</v>
      </c>
    </row>
    <row r="4061" spans="1:18" x14ac:dyDescent="0.25">
      <c r="A4061" t="s">
        <v>136</v>
      </c>
      <c r="B4061" s="20" t="s">
        <v>150</v>
      </c>
      <c r="C4061" t="s">
        <v>193</v>
      </c>
      <c r="D4061">
        <v>53.483958999999999</v>
      </c>
      <c r="E4061">
        <v>-2.2446440000000001</v>
      </c>
      <c r="F4061" t="s">
        <v>196</v>
      </c>
      <c r="G4061" t="s">
        <v>21</v>
      </c>
      <c r="H4061" t="s">
        <v>22</v>
      </c>
      <c r="I4061">
        <v>1595</v>
      </c>
      <c r="J4061" s="1">
        <v>1.2E-2</v>
      </c>
      <c r="K4061">
        <v>20</v>
      </c>
      <c r="L4061">
        <v>0.21</v>
      </c>
      <c r="M4061">
        <v>4</v>
      </c>
      <c r="N4061">
        <v>2</v>
      </c>
      <c r="O4061">
        <v>226.8</v>
      </c>
      <c r="P4061">
        <v>46</v>
      </c>
      <c r="Q4061">
        <v>5</v>
      </c>
      <c r="R4061">
        <v>9</v>
      </c>
    </row>
    <row r="4062" spans="1:18" x14ac:dyDescent="0.25">
      <c r="A4062" t="s">
        <v>136</v>
      </c>
      <c r="B4062" s="20" t="s">
        <v>151</v>
      </c>
      <c r="C4062" t="s">
        <v>193</v>
      </c>
      <c r="D4062">
        <v>53.483958999999999</v>
      </c>
      <c r="E4062">
        <v>-2.2446440000000001</v>
      </c>
      <c r="F4062" t="s">
        <v>196</v>
      </c>
      <c r="G4062" t="s">
        <v>21</v>
      </c>
      <c r="H4062" t="s">
        <v>22</v>
      </c>
      <c r="I4062">
        <v>1642</v>
      </c>
      <c r="J4062" s="1">
        <v>1.4999999999999999E-2</v>
      </c>
      <c r="K4062">
        <v>24</v>
      </c>
      <c r="L4062">
        <v>0.69</v>
      </c>
      <c r="M4062">
        <v>16</v>
      </c>
      <c r="N4062">
        <v>8</v>
      </c>
      <c r="O4062">
        <v>390</v>
      </c>
      <c r="P4062">
        <v>43</v>
      </c>
      <c r="Q4062">
        <v>11</v>
      </c>
      <c r="R4062">
        <v>8</v>
      </c>
    </row>
    <row r="4063" spans="1:18" x14ac:dyDescent="0.25">
      <c r="A4063" t="s">
        <v>136</v>
      </c>
      <c r="B4063" s="20" t="s">
        <v>152</v>
      </c>
      <c r="C4063" t="s">
        <v>193</v>
      </c>
      <c r="D4063">
        <v>53.483958999999999</v>
      </c>
      <c r="E4063">
        <v>-2.2446440000000001</v>
      </c>
      <c r="F4063" t="s">
        <v>196</v>
      </c>
      <c r="G4063" t="s">
        <v>21</v>
      </c>
      <c r="H4063" t="s">
        <v>22</v>
      </c>
      <c r="I4063">
        <v>1442</v>
      </c>
      <c r="J4063" s="1">
        <v>1.6E-2</v>
      </c>
      <c r="K4063">
        <v>23</v>
      </c>
      <c r="L4063">
        <v>1.17</v>
      </c>
      <c r="M4063">
        <v>27</v>
      </c>
      <c r="N4063">
        <v>7</v>
      </c>
      <c r="O4063">
        <v>434.4</v>
      </c>
      <c r="P4063">
        <v>81</v>
      </c>
      <c r="Q4063">
        <v>13</v>
      </c>
      <c r="R4063">
        <v>0</v>
      </c>
    </row>
    <row r="4064" spans="1:18" x14ac:dyDescent="0.25">
      <c r="A4064" t="s">
        <v>136</v>
      </c>
      <c r="B4064" s="20" t="s">
        <v>153</v>
      </c>
      <c r="C4064" t="s">
        <v>193</v>
      </c>
      <c r="D4064">
        <v>53.483958999999999</v>
      </c>
      <c r="E4064">
        <v>-2.2446440000000001</v>
      </c>
      <c r="F4064" t="s">
        <v>196</v>
      </c>
      <c r="G4064" t="s">
        <v>21</v>
      </c>
      <c r="H4064" t="s">
        <v>22</v>
      </c>
      <c r="I4064">
        <v>987</v>
      </c>
      <c r="J4064" s="1">
        <v>1.7999999999999999E-2</v>
      </c>
      <c r="K4064">
        <v>17</v>
      </c>
      <c r="L4064">
        <v>0.85</v>
      </c>
      <c r="M4064">
        <v>15</v>
      </c>
      <c r="N4064">
        <v>3</v>
      </c>
      <c r="O4064">
        <v>256.8</v>
      </c>
      <c r="P4064">
        <v>46</v>
      </c>
      <c r="Q4064">
        <v>11</v>
      </c>
      <c r="R4064">
        <v>12</v>
      </c>
    </row>
    <row r="4065" spans="1:18" x14ac:dyDescent="0.25">
      <c r="A4065" t="s">
        <v>136</v>
      </c>
      <c r="B4065" s="20" t="s">
        <v>154</v>
      </c>
      <c r="C4065" t="s">
        <v>193</v>
      </c>
      <c r="D4065">
        <v>53.483958999999999</v>
      </c>
      <c r="E4065">
        <v>-2.2446440000000001</v>
      </c>
      <c r="F4065" t="s">
        <v>196</v>
      </c>
      <c r="G4065" t="s">
        <v>21</v>
      </c>
      <c r="H4065" t="s">
        <v>22</v>
      </c>
      <c r="I4065">
        <v>1276</v>
      </c>
      <c r="J4065" s="1">
        <v>1.2999999999999999E-2</v>
      </c>
      <c r="K4065">
        <v>17</v>
      </c>
      <c r="L4065">
        <v>0.33</v>
      </c>
      <c r="M4065">
        <v>6</v>
      </c>
      <c r="N4065">
        <v>3</v>
      </c>
      <c r="O4065">
        <v>204</v>
      </c>
      <c r="P4065">
        <v>53</v>
      </c>
      <c r="Q4065">
        <v>2</v>
      </c>
      <c r="R4065">
        <v>5</v>
      </c>
    </row>
    <row r="4066" spans="1:18" x14ac:dyDescent="0.25">
      <c r="A4066" t="s">
        <v>136</v>
      </c>
      <c r="B4066" s="20">
        <v>44936</v>
      </c>
      <c r="C4066" t="s">
        <v>193</v>
      </c>
      <c r="D4066">
        <v>53.483958999999999</v>
      </c>
      <c r="E4066">
        <v>-2.2446440000000001</v>
      </c>
      <c r="F4066" t="s">
        <v>196</v>
      </c>
      <c r="G4066" t="s">
        <v>21</v>
      </c>
      <c r="H4066" t="s">
        <v>22</v>
      </c>
      <c r="I4066">
        <v>1785</v>
      </c>
      <c r="J4066" s="1">
        <v>1.2E-2</v>
      </c>
      <c r="K4066">
        <v>21</v>
      </c>
      <c r="L4066">
        <v>0.31</v>
      </c>
      <c r="M4066">
        <v>7</v>
      </c>
      <c r="N4066">
        <v>6</v>
      </c>
      <c r="O4066">
        <v>357.6</v>
      </c>
      <c r="P4066">
        <v>40</v>
      </c>
      <c r="Q4066">
        <v>5</v>
      </c>
      <c r="R4066">
        <v>8</v>
      </c>
    </row>
    <row r="4067" spans="1:18" x14ac:dyDescent="0.25">
      <c r="A4067" t="s">
        <v>136</v>
      </c>
      <c r="B4067" s="20">
        <v>44967</v>
      </c>
      <c r="C4067" t="s">
        <v>193</v>
      </c>
      <c r="D4067">
        <v>53.483958999999999</v>
      </c>
      <c r="E4067">
        <v>-2.2446440000000001</v>
      </c>
      <c r="F4067" t="s">
        <v>196</v>
      </c>
      <c r="G4067" t="s">
        <v>21</v>
      </c>
      <c r="H4067" t="s">
        <v>22</v>
      </c>
      <c r="I4067">
        <v>1431</v>
      </c>
      <c r="J4067" s="1">
        <v>1.4999999999999999E-2</v>
      </c>
      <c r="K4067">
        <v>21</v>
      </c>
      <c r="L4067">
        <v>0.7</v>
      </c>
      <c r="M4067">
        <v>15</v>
      </c>
      <c r="N4067">
        <v>2</v>
      </c>
      <c r="O4067">
        <v>121.2</v>
      </c>
      <c r="P4067">
        <v>32</v>
      </c>
      <c r="Q4067">
        <v>10</v>
      </c>
      <c r="R4067">
        <v>3</v>
      </c>
    </row>
    <row r="4068" spans="1:18" x14ac:dyDescent="0.25">
      <c r="A4068" t="s">
        <v>136</v>
      </c>
      <c r="B4068" s="20">
        <v>44995</v>
      </c>
      <c r="C4068" t="s">
        <v>193</v>
      </c>
      <c r="D4068">
        <v>53.483958999999999</v>
      </c>
      <c r="E4068">
        <v>-2.2446440000000001</v>
      </c>
      <c r="F4068" t="s">
        <v>196</v>
      </c>
      <c r="G4068" t="s">
        <v>21</v>
      </c>
      <c r="H4068" t="s">
        <v>22</v>
      </c>
      <c r="I4068">
        <v>1770</v>
      </c>
      <c r="J4068" s="1">
        <v>1.6E-2</v>
      </c>
      <c r="K4068">
        <v>28</v>
      </c>
      <c r="L4068">
        <v>1.43</v>
      </c>
      <c r="M4068">
        <v>39</v>
      </c>
      <c r="N4068">
        <v>6</v>
      </c>
      <c r="O4068">
        <v>393.6</v>
      </c>
      <c r="P4068">
        <v>49</v>
      </c>
      <c r="Q4068">
        <v>2</v>
      </c>
      <c r="R4068">
        <v>3</v>
      </c>
    </row>
    <row r="4069" spans="1:18" x14ac:dyDescent="0.25">
      <c r="A4069" t="s">
        <v>136</v>
      </c>
      <c r="B4069" s="20">
        <v>45026</v>
      </c>
      <c r="C4069" t="s">
        <v>193</v>
      </c>
      <c r="D4069">
        <v>53.483958999999999</v>
      </c>
      <c r="E4069">
        <v>-2.2446440000000001</v>
      </c>
      <c r="F4069" t="s">
        <v>196</v>
      </c>
      <c r="G4069" t="s">
        <v>21</v>
      </c>
      <c r="H4069" t="s">
        <v>22</v>
      </c>
      <c r="I4069">
        <v>1835</v>
      </c>
      <c r="J4069" s="1">
        <v>1.6E-2</v>
      </c>
      <c r="K4069">
        <v>29</v>
      </c>
      <c r="L4069">
        <v>0.21</v>
      </c>
      <c r="M4069">
        <v>6</v>
      </c>
      <c r="N4069">
        <v>7</v>
      </c>
      <c r="O4069">
        <v>376.8</v>
      </c>
      <c r="P4069">
        <v>79</v>
      </c>
      <c r="Q4069">
        <v>10</v>
      </c>
      <c r="R4069">
        <v>6</v>
      </c>
    </row>
    <row r="4070" spans="1:18" x14ac:dyDescent="0.25">
      <c r="A4070" t="s">
        <v>136</v>
      </c>
      <c r="B4070" s="20">
        <v>45056</v>
      </c>
      <c r="C4070" t="s">
        <v>193</v>
      </c>
      <c r="D4070">
        <v>53.483958999999999</v>
      </c>
      <c r="E4070">
        <v>-2.2446440000000001</v>
      </c>
      <c r="F4070" t="s">
        <v>196</v>
      </c>
      <c r="G4070" t="s">
        <v>21</v>
      </c>
      <c r="H4070" t="s">
        <v>22</v>
      </c>
      <c r="I4070">
        <v>1381</v>
      </c>
      <c r="J4070" s="1">
        <v>1.7000000000000001E-2</v>
      </c>
      <c r="K4070">
        <v>23</v>
      </c>
      <c r="L4070">
        <v>0.59</v>
      </c>
      <c r="M4070">
        <v>13</v>
      </c>
      <c r="N4070">
        <v>3</v>
      </c>
      <c r="O4070">
        <v>238.8</v>
      </c>
      <c r="P4070">
        <v>43</v>
      </c>
      <c r="Q4070">
        <v>11</v>
      </c>
      <c r="R4070">
        <v>6</v>
      </c>
    </row>
    <row r="4071" spans="1:18" x14ac:dyDescent="0.25">
      <c r="A4071" t="s">
        <v>136</v>
      </c>
      <c r="B4071" s="20">
        <v>45087</v>
      </c>
      <c r="C4071" t="s">
        <v>193</v>
      </c>
      <c r="D4071">
        <v>53.483958999999999</v>
      </c>
      <c r="E4071">
        <v>-2.2446440000000001</v>
      </c>
      <c r="F4071" t="s">
        <v>196</v>
      </c>
      <c r="G4071" t="s">
        <v>21</v>
      </c>
      <c r="H4071" t="s">
        <v>22</v>
      </c>
      <c r="I4071">
        <v>1684</v>
      </c>
      <c r="J4071" s="1">
        <v>1.4999999999999999E-2</v>
      </c>
      <c r="K4071">
        <v>25</v>
      </c>
      <c r="L4071">
        <v>0.38</v>
      </c>
      <c r="M4071">
        <v>10</v>
      </c>
      <c r="N4071">
        <v>7</v>
      </c>
      <c r="O4071">
        <v>525.6</v>
      </c>
      <c r="P4071">
        <v>30</v>
      </c>
      <c r="Q4071">
        <v>2</v>
      </c>
      <c r="R4071">
        <v>5</v>
      </c>
    </row>
    <row r="4072" spans="1:18" x14ac:dyDescent="0.25">
      <c r="A4072" t="s">
        <v>136</v>
      </c>
      <c r="B4072" s="20">
        <v>45117</v>
      </c>
      <c r="C4072" t="s">
        <v>193</v>
      </c>
      <c r="D4072">
        <v>53.483958999999999</v>
      </c>
      <c r="E4072">
        <v>-2.2446440000000001</v>
      </c>
      <c r="F4072" t="s">
        <v>196</v>
      </c>
      <c r="G4072" t="s">
        <v>21</v>
      </c>
      <c r="H4072" t="s">
        <v>22</v>
      </c>
      <c r="I4072">
        <v>861</v>
      </c>
      <c r="J4072" s="1">
        <v>8.9999999999999993E-3</v>
      </c>
      <c r="K4072">
        <v>8</v>
      </c>
      <c r="L4072">
        <v>0.4</v>
      </c>
      <c r="M4072">
        <v>3</v>
      </c>
      <c r="N4072">
        <v>4</v>
      </c>
      <c r="O4072">
        <v>163.19999999999999</v>
      </c>
      <c r="P4072">
        <v>41</v>
      </c>
      <c r="Q4072">
        <v>7</v>
      </c>
      <c r="R4072">
        <v>2</v>
      </c>
    </row>
    <row r="4073" spans="1:18" x14ac:dyDescent="0.25">
      <c r="A4073" t="s">
        <v>136</v>
      </c>
      <c r="B4073" s="20">
        <v>45148</v>
      </c>
      <c r="C4073" t="s">
        <v>193</v>
      </c>
      <c r="D4073">
        <v>53.483958999999999</v>
      </c>
      <c r="E4073">
        <v>-2.2446440000000001</v>
      </c>
      <c r="F4073" t="s">
        <v>196</v>
      </c>
      <c r="G4073" t="s">
        <v>21</v>
      </c>
      <c r="H4073" t="s">
        <v>22</v>
      </c>
      <c r="I4073">
        <v>1813</v>
      </c>
      <c r="J4073" s="1">
        <v>8.9999999999999993E-3</v>
      </c>
      <c r="K4073">
        <v>16</v>
      </c>
      <c r="L4073">
        <v>0.81</v>
      </c>
      <c r="M4073">
        <v>13</v>
      </c>
      <c r="N4073">
        <v>3</v>
      </c>
      <c r="O4073">
        <v>34.799999999999997</v>
      </c>
      <c r="P4073">
        <v>38</v>
      </c>
      <c r="Q4073">
        <v>10</v>
      </c>
      <c r="R4073">
        <v>8</v>
      </c>
    </row>
    <row r="4074" spans="1:18" x14ac:dyDescent="0.25">
      <c r="A4074" t="s">
        <v>136</v>
      </c>
      <c r="B4074" s="20">
        <v>45179</v>
      </c>
      <c r="C4074" t="s">
        <v>193</v>
      </c>
      <c r="D4074">
        <v>53.483958999999999</v>
      </c>
      <c r="E4074">
        <v>-2.2446440000000001</v>
      </c>
      <c r="F4074" t="s">
        <v>196</v>
      </c>
      <c r="G4074" t="s">
        <v>21</v>
      </c>
      <c r="H4074" t="s">
        <v>22</v>
      </c>
      <c r="I4074">
        <v>1274</v>
      </c>
      <c r="J4074" s="1">
        <v>1.2999999999999999E-2</v>
      </c>
      <c r="K4074">
        <v>17</v>
      </c>
      <c r="L4074">
        <v>0.94</v>
      </c>
      <c r="M4074">
        <v>16</v>
      </c>
      <c r="N4074">
        <v>8</v>
      </c>
      <c r="O4074">
        <v>403.2</v>
      </c>
      <c r="P4074">
        <v>67</v>
      </c>
      <c r="Q4074">
        <v>10</v>
      </c>
      <c r="R4074">
        <v>2</v>
      </c>
    </row>
    <row r="4075" spans="1:18" x14ac:dyDescent="0.25">
      <c r="A4075" t="s">
        <v>136</v>
      </c>
      <c r="B4075" s="20">
        <v>45209</v>
      </c>
      <c r="C4075" t="s">
        <v>193</v>
      </c>
      <c r="D4075">
        <v>53.483958999999999</v>
      </c>
      <c r="E4075">
        <v>-2.2446440000000001</v>
      </c>
      <c r="F4075" t="s">
        <v>196</v>
      </c>
      <c r="G4075" t="s">
        <v>21</v>
      </c>
      <c r="H4075" t="s">
        <v>22</v>
      </c>
      <c r="I4075">
        <v>1476</v>
      </c>
      <c r="J4075" s="1">
        <v>1.4999999999999999E-2</v>
      </c>
      <c r="K4075">
        <v>23</v>
      </c>
      <c r="L4075">
        <v>1.37</v>
      </c>
      <c r="M4075">
        <v>31</v>
      </c>
      <c r="N4075">
        <v>3</v>
      </c>
      <c r="O4075">
        <v>151.19999999999999</v>
      </c>
      <c r="P4075">
        <v>51</v>
      </c>
      <c r="Q4075">
        <v>8</v>
      </c>
      <c r="R4075">
        <v>12</v>
      </c>
    </row>
    <row r="4076" spans="1:18" x14ac:dyDescent="0.25">
      <c r="A4076" t="s">
        <v>136</v>
      </c>
      <c r="B4076" s="20">
        <v>45240</v>
      </c>
      <c r="C4076" t="s">
        <v>193</v>
      </c>
      <c r="D4076">
        <v>53.483958999999999</v>
      </c>
      <c r="E4076">
        <v>-2.2446440000000001</v>
      </c>
      <c r="F4076" t="s">
        <v>196</v>
      </c>
      <c r="G4076" t="s">
        <v>21</v>
      </c>
      <c r="H4076" t="s">
        <v>22</v>
      </c>
      <c r="I4076">
        <v>1268</v>
      </c>
      <c r="J4076" s="1">
        <v>1.9E-2</v>
      </c>
      <c r="K4076">
        <v>24</v>
      </c>
      <c r="L4076">
        <v>1.1200000000000001</v>
      </c>
      <c r="M4076">
        <v>27</v>
      </c>
      <c r="N4076">
        <v>4</v>
      </c>
      <c r="O4076">
        <v>330</v>
      </c>
      <c r="P4076">
        <v>57</v>
      </c>
      <c r="Q4076">
        <v>6</v>
      </c>
      <c r="R4076">
        <v>5</v>
      </c>
    </row>
    <row r="4077" spans="1:18" x14ac:dyDescent="0.25">
      <c r="A4077" t="s">
        <v>136</v>
      </c>
      <c r="B4077" s="20">
        <v>45270</v>
      </c>
      <c r="C4077" t="s">
        <v>193</v>
      </c>
      <c r="D4077">
        <v>53.483958999999999</v>
      </c>
      <c r="E4077">
        <v>-2.2446440000000001</v>
      </c>
      <c r="F4077" t="s">
        <v>196</v>
      </c>
      <c r="G4077" t="s">
        <v>21</v>
      </c>
      <c r="H4077" t="s">
        <v>22</v>
      </c>
      <c r="I4077">
        <v>1347</v>
      </c>
      <c r="J4077" s="1">
        <v>1.7000000000000001E-2</v>
      </c>
      <c r="K4077">
        <v>23</v>
      </c>
      <c r="L4077">
        <v>1.05</v>
      </c>
      <c r="M4077">
        <v>24</v>
      </c>
      <c r="N4077">
        <v>8</v>
      </c>
      <c r="O4077">
        <v>396</v>
      </c>
      <c r="P4077">
        <v>34</v>
      </c>
      <c r="Q4077">
        <v>4</v>
      </c>
      <c r="R4077">
        <v>12</v>
      </c>
    </row>
    <row r="4078" spans="1:18" x14ac:dyDescent="0.25">
      <c r="A4078" t="s">
        <v>136</v>
      </c>
      <c r="B4078" s="20" t="s">
        <v>155</v>
      </c>
      <c r="C4078" t="s">
        <v>193</v>
      </c>
      <c r="D4078">
        <v>53.483958999999999</v>
      </c>
      <c r="E4078">
        <v>-2.2446440000000001</v>
      </c>
      <c r="F4078" t="s">
        <v>196</v>
      </c>
      <c r="G4078" t="s">
        <v>21</v>
      </c>
      <c r="H4078" t="s">
        <v>22</v>
      </c>
      <c r="I4078">
        <v>1109</v>
      </c>
      <c r="J4078" s="1">
        <v>1.2E-2</v>
      </c>
      <c r="K4078">
        <v>14</v>
      </c>
      <c r="L4078">
        <v>0.75</v>
      </c>
      <c r="M4078">
        <v>10</v>
      </c>
      <c r="N4078">
        <v>7</v>
      </c>
      <c r="O4078">
        <v>484.8</v>
      </c>
      <c r="P4078">
        <v>38</v>
      </c>
      <c r="Q4078">
        <v>8</v>
      </c>
      <c r="R4078">
        <v>5</v>
      </c>
    </row>
    <row r="4079" spans="1:18" x14ac:dyDescent="0.25">
      <c r="A4079" t="s">
        <v>136</v>
      </c>
      <c r="B4079" s="20" t="s">
        <v>156</v>
      </c>
      <c r="C4079" t="s">
        <v>193</v>
      </c>
      <c r="D4079">
        <v>53.483958999999999</v>
      </c>
      <c r="E4079">
        <v>-2.2446440000000001</v>
      </c>
      <c r="F4079" t="s">
        <v>196</v>
      </c>
      <c r="G4079" t="s">
        <v>21</v>
      </c>
      <c r="H4079" t="s">
        <v>22</v>
      </c>
      <c r="I4079">
        <v>747</v>
      </c>
      <c r="J4079" s="1">
        <v>1.4999999999999999E-2</v>
      </c>
      <c r="K4079">
        <v>12</v>
      </c>
      <c r="L4079">
        <v>0.22</v>
      </c>
      <c r="M4079">
        <v>3</v>
      </c>
      <c r="N4079">
        <v>8</v>
      </c>
      <c r="O4079">
        <v>386.4</v>
      </c>
      <c r="P4079">
        <v>53</v>
      </c>
      <c r="Q4079">
        <v>4</v>
      </c>
      <c r="R4079">
        <v>9</v>
      </c>
    </row>
    <row r="4080" spans="1:18" x14ac:dyDescent="0.25">
      <c r="A4080" t="s">
        <v>136</v>
      </c>
      <c r="B4080" s="20" t="s">
        <v>157</v>
      </c>
      <c r="C4080" t="s">
        <v>193</v>
      </c>
      <c r="D4080">
        <v>53.483958999999999</v>
      </c>
      <c r="E4080">
        <v>-2.2446440000000001</v>
      </c>
      <c r="F4080" t="s">
        <v>196</v>
      </c>
      <c r="G4080" t="s">
        <v>21</v>
      </c>
      <c r="H4080" t="s">
        <v>22</v>
      </c>
      <c r="I4080">
        <v>1379</v>
      </c>
      <c r="J4080" s="1">
        <v>1.4E-2</v>
      </c>
      <c r="K4080">
        <v>20</v>
      </c>
      <c r="L4080">
        <v>0.66</v>
      </c>
      <c r="M4080">
        <v>13</v>
      </c>
      <c r="N4080">
        <v>3</v>
      </c>
      <c r="O4080">
        <v>67.2</v>
      </c>
      <c r="P4080">
        <v>72</v>
      </c>
      <c r="Q4080">
        <v>16</v>
      </c>
      <c r="R4080">
        <v>2</v>
      </c>
    </row>
    <row r="4081" spans="1:18" x14ac:dyDescent="0.25">
      <c r="A4081" t="s">
        <v>136</v>
      </c>
      <c r="B4081" s="20" t="s">
        <v>158</v>
      </c>
      <c r="C4081" t="s">
        <v>193</v>
      </c>
      <c r="D4081">
        <v>53.483958999999999</v>
      </c>
      <c r="E4081">
        <v>-2.2446440000000001</v>
      </c>
      <c r="F4081" t="s">
        <v>196</v>
      </c>
      <c r="G4081" t="s">
        <v>21</v>
      </c>
      <c r="H4081" t="s">
        <v>22</v>
      </c>
      <c r="I4081">
        <v>1780</v>
      </c>
      <c r="J4081" s="1">
        <v>1.2999999999999999E-2</v>
      </c>
      <c r="K4081">
        <v>24</v>
      </c>
      <c r="L4081">
        <v>1.23</v>
      </c>
      <c r="M4081">
        <v>29</v>
      </c>
      <c r="N4081">
        <v>4</v>
      </c>
      <c r="O4081">
        <v>156</v>
      </c>
      <c r="P4081">
        <v>31</v>
      </c>
      <c r="Q4081">
        <v>3</v>
      </c>
      <c r="R4081">
        <v>3</v>
      </c>
    </row>
    <row r="4082" spans="1:18" x14ac:dyDescent="0.25">
      <c r="A4082" t="s">
        <v>136</v>
      </c>
      <c r="B4082" s="20" t="s">
        <v>159</v>
      </c>
      <c r="C4082" t="s">
        <v>193</v>
      </c>
      <c r="D4082">
        <v>53.483958999999999</v>
      </c>
      <c r="E4082">
        <v>-2.2446440000000001</v>
      </c>
      <c r="F4082" t="s">
        <v>196</v>
      </c>
      <c r="G4082" t="s">
        <v>21</v>
      </c>
      <c r="H4082" t="s">
        <v>22</v>
      </c>
      <c r="I4082">
        <v>1656</v>
      </c>
      <c r="J4082" s="1">
        <v>1.2999999999999999E-2</v>
      </c>
      <c r="K4082">
        <v>21</v>
      </c>
      <c r="L4082">
        <v>0.2</v>
      </c>
      <c r="M4082">
        <v>4</v>
      </c>
      <c r="N4082">
        <v>3</v>
      </c>
      <c r="O4082">
        <v>286.8</v>
      </c>
      <c r="P4082">
        <v>43</v>
      </c>
      <c r="Q4082">
        <v>10</v>
      </c>
      <c r="R4082">
        <v>5</v>
      </c>
    </row>
    <row r="4083" spans="1:18" x14ac:dyDescent="0.25">
      <c r="A4083" t="s">
        <v>136</v>
      </c>
      <c r="B4083" s="20" t="s">
        <v>160</v>
      </c>
      <c r="C4083" t="s">
        <v>193</v>
      </c>
      <c r="D4083">
        <v>53.483958999999999</v>
      </c>
      <c r="E4083">
        <v>-2.2446440000000001</v>
      </c>
      <c r="F4083" t="s">
        <v>196</v>
      </c>
      <c r="G4083" t="s">
        <v>21</v>
      </c>
      <c r="H4083" t="s">
        <v>22</v>
      </c>
      <c r="I4083">
        <v>1734</v>
      </c>
      <c r="J4083" s="1">
        <v>1.7000000000000001E-2</v>
      </c>
      <c r="K4083">
        <v>29</v>
      </c>
      <c r="L4083">
        <v>0.54</v>
      </c>
      <c r="M4083">
        <v>16</v>
      </c>
      <c r="N4083">
        <v>7</v>
      </c>
      <c r="O4083">
        <v>386.4</v>
      </c>
      <c r="P4083">
        <v>71</v>
      </c>
      <c r="Q4083">
        <v>7</v>
      </c>
      <c r="R4083">
        <v>6</v>
      </c>
    </row>
    <row r="4084" spans="1:18" x14ac:dyDescent="0.25">
      <c r="A4084" t="s">
        <v>136</v>
      </c>
      <c r="B4084" s="20" t="s">
        <v>161</v>
      </c>
      <c r="C4084" t="s">
        <v>193</v>
      </c>
      <c r="D4084">
        <v>53.483958999999999</v>
      </c>
      <c r="E4084">
        <v>-2.2446440000000001</v>
      </c>
      <c r="F4084" t="s">
        <v>196</v>
      </c>
      <c r="G4084" t="s">
        <v>21</v>
      </c>
      <c r="H4084" t="s">
        <v>22</v>
      </c>
      <c r="I4084">
        <v>1223</v>
      </c>
      <c r="J4084" s="1">
        <v>8.0000000000000002E-3</v>
      </c>
      <c r="K4084">
        <v>10</v>
      </c>
      <c r="L4084">
        <v>0.77</v>
      </c>
      <c r="M4084">
        <v>8</v>
      </c>
      <c r="N4084">
        <v>5</v>
      </c>
      <c r="O4084">
        <v>350.4</v>
      </c>
      <c r="P4084">
        <v>29</v>
      </c>
      <c r="Q4084">
        <v>17</v>
      </c>
      <c r="R4084">
        <v>5</v>
      </c>
    </row>
    <row r="4085" spans="1:18" x14ac:dyDescent="0.25">
      <c r="A4085" t="s">
        <v>136</v>
      </c>
      <c r="B4085" s="20" t="s">
        <v>162</v>
      </c>
      <c r="C4085" t="s">
        <v>193</v>
      </c>
      <c r="D4085">
        <v>53.483958999999999</v>
      </c>
      <c r="E4085">
        <v>-2.2446440000000001</v>
      </c>
      <c r="F4085" t="s">
        <v>196</v>
      </c>
      <c r="G4085" t="s">
        <v>21</v>
      </c>
      <c r="H4085" t="s">
        <v>22</v>
      </c>
      <c r="I4085">
        <v>1635</v>
      </c>
      <c r="J4085" s="1">
        <v>0.01</v>
      </c>
      <c r="K4085">
        <v>17</v>
      </c>
      <c r="L4085">
        <v>1.1299999999999999</v>
      </c>
      <c r="M4085">
        <v>19</v>
      </c>
      <c r="N4085">
        <v>4</v>
      </c>
      <c r="O4085">
        <v>292.8</v>
      </c>
      <c r="P4085">
        <v>55</v>
      </c>
      <c r="Q4085">
        <v>5</v>
      </c>
      <c r="R4085">
        <v>6</v>
      </c>
    </row>
    <row r="4086" spans="1:18" x14ac:dyDescent="0.25">
      <c r="A4086" t="s">
        <v>136</v>
      </c>
      <c r="B4086" s="20" t="s">
        <v>163</v>
      </c>
      <c r="C4086" t="s">
        <v>193</v>
      </c>
      <c r="D4086">
        <v>53.483958999999999</v>
      </c>
      <c r="E4086">
        <v>-2.2446440000000001</v>
      </c>
      <c r="F4086" t="s">
        <v>196</v>
      </c>
      <c r="G4086" t="s">
        <v>21</v>
      </c>
      <c r="H4086" t="s">
        <v>22</v>
      </c>
      <c r="I4086">
        <v>1637</v>
      </c>
      <c r="J4086" s="1">
        <v>1.7000000000000001E-2</v>
      </c>
      <c r="K4086">
        <v>28</v>
      </c>
      <c r="L4086">
        <v>0.18</v>
      </c>
      <c r="M4086">
        <v>5</v>
      </c>
      <c r="N4086">
        <v>6</v>
      </c>
      <c r="O4086">
        <v>136.80000000000001</v>
      </c>
      <c r="P4086">
        <v>24</v>
      </c>
      <c r="Q4086">
        <v>8</v>
      </c>
      <c r="R4086">
        <v>12</v>
      </c>
    </row>
    <row r="4087" spans="1:18" x14ac:dyDescent="0.25">
      <c r="A4087" t="s">
        <v>136</v>
      </c>
      <c r="B4087" s="20" t="s">
        <v>164</v>
      </c>
      <c r="C4087" t="s">
        <v>193</v>
      </c>
      <c r="D4087">
        <v>53.483958999999999</v>
      </c>
      <c r="E4087">
        <v>-2.2446440000000001</v>
      </c>
      <c r="F4087" t="s">
        <v>196</v>
      </c>
      <c r="G4087" t="s">
        <v>21</v>
      </c>
      <c r="H4087" t="s">
        <v>22</v>
      </c>
      <c r="I4087">
        <v>1312</v>
      </c>
      <c r="J4087" s="1">
        <v>1.4E-2</v>
      </c>
      <c r="K4087">
        <v>18</v>
      </c>
      <c r="L4087">
        <v>0.52</v>
      </c>
      <c r="M4087">
        <v>9</v>
      </c>
      <c r="N4087">
        <v>6</v>
      </c>
      <c r="O4087">
        <v>340.8</v>
      </c>
      <c r="P4087">
        <v>68</v>
      </c>
      <c r="Q4087">
        <v>11</v>
      </c>
      <c r="R4087">
        <v>11</v>
      </c>
    </row>
    <row r="4088" spans="1:18" x14ac:dyDescent="0.25">
      <c r="A4088" t="s">
        <v>136</v>
      </c>
      <c r="B4088" s="20" t="s">
        <v>165</v>
      </c>
      <c r="C4088" t="s">
        <v>193</v>
      </c>
      <c r="D4088">
        <v>53.483958999999999</v>
      </c>
      <c r="E4088">
        <v>-2.2446440000000001</v>
      </c>
      <c r="F4088" t="s">
        <v>196</v>
      </c>
      <c r="G4088" t="s">
        <v>21</v>
      </c>
      <c r="H4088" t="s">
        <v>22</v>
      </c>
      <c r="I4088">
        <v>1793</v>
      </c>
      <c r="J4088" s="1">
        <v>1.2999999999999999E-2</v>
      </c>
      <c r="K4088">
        <v>23</v>
      </c>
      <c r="L4088">
        <v>0.64</v>
      </c>
      <c r="M4088">
        <v>15</v>
      </c>
      <c r="N4088">
        <v>4</v>
      </c>
      <c r="O4088">
        <v>322.8</v>
      </c>
      <c r="P4088">
        <v>58</v>
      </c>
      <c r="Q4088">
        <v>8</v>
      </c>
      <c r="R4088">
        <v>2</v>
      </c>
    </row>
    <row r="4089" spans="1:18" x14ac:dyDescent="0.25">
      <c r="A4089" t="s">
        <v>136</v>
      </c>
      <c r="B4089" s="20" t="s">
        <v>166</v>
      </c>
      <c r="C4089" t="s">
        <v>193</v>
      </c>
      <c r="D4089">
        <v>53.483958999999999</v>
      </c>
      <c r="E4089">
        <v>-2.2446440000000001</v>
      </c>
      <c r="F4089" t="s">
        <v>196</v>
      </c>
      <c r="G4089" t="s">
        <v>21</v>
      </c>
      <c r="H4089" t="s">
        <v>22</v>
      </c>
      <c r="I4089">
        <v>1308</v>
      </c>
      <c r="J4089" s="1">
        <v>1.2E-2</v>
      </c>
      <c r="K4089">
        <v>16</v>
      </c>
      <c r="L4089">
        <v>0.91</v>
      </c>
      <c r="M4089">
        <v>15</v>
      </c>
      <c r="N4089">
        <v>3</v>
      </c>
      <c r="O4089">
        <v>134.4</v>
      </c>
      <c r="P4089">
        <v>24</v>
      </c>
      <c r="Q4089">
        <v>15</v>
      </c>
      <c r="R4089">
        <v>3</v>
      </c>
    </row>
    <row r="4090" spans="1:18" x14ac:dyDescent="0.25">
      <c r="A4090" t="s">
        <v>136</v>
      </c>
      <c r="B4090" s="20" t="s">
        <v>167</v>
      </c>
      <c r="C4090" t="s">
        <v>193</v>
      </c>
      <c r="D4090">
        <v>53.483958999999999</v>
      </c>
      <c r="E4090">
        <v>-2.2446440000000001</v>
      </c>
      <c r="F4090" t="s">
        <v>196</v>
      </c>
      <c r="G4090" t="s">
        <v>21</v>
      </c>
      <c r="H4090" t="s">
        <v>22</v>
      </c>
      <c r="I4090">
        <v>996</v>
      </c>
      <c r="J4090" s="1">
        <v>1.2999999999999999E-2</v>
      </c>
      <c r="K4090">
        <v>13</v>
      </c>
      <c r="L4090">
        <v>0.25</v>
      </c>
      <c r="M4090">
        <v>3</v>
      </c>
      <c r="N4090">
        <v>5</v>
      </c>
      <c r="O4090">
        <v>158.4</v>
      </c>
      <c r="P4090">
        <v>30</v>
      </c>
      <c r="Q4090">
        <v>11</v>
      </c>
      <c r="R4090">
        <v>15</v>
      </c>
    </row>
    <row r="4091" spans="1:18" x14ac:dyDescent="0.25">
      <c r="A4091" t="s">
        <v>136</v>
      </c>
      <c r="B4091" s="20" t="s">
        <v>168</v>
      </c>
      <c r="C4091" t="s">
        <v>193</v>
      </c>
      <c r="D4091">
        <v>53.483958999999999</v>
      </c>
      <c r="E4091">
        <v>-2.2446440000000001</v>
      </c>
      <c r="F4091" t="s">
        <v>196</v>
      </c>
      <c r="G4091" t="s">
        <v>21</v>
      </c>
      <c r="H4091" t="s">
        <v>22</v>
      </c>
      <c r="I4091">
        <v>1166</v>
      </c>
      <c r="J4091" s="1">
        <v>1.7000000000000001E-2</v>
      </c>
      <c r="K4091">
        <v>19</v>
      </c>
      <c r="L4091">
        <v>0.17</v>
      </c>
      <c r="M4091">
        <v>3</v>
      </c>
      <c r="N4091">
        <v>6</v>
      </c>
      <c r="O4091">
        <v>332.4</v>
      </c>
      <c r="P4091">
        <v>57</v>
      </c>
      <c r="Q4091">
        <v>7</v>
      </c>
      <c r="R4091">
        <v>0</v>
      </c>
    </row>
    <row r="4092" spans="1:18" x14ac:dyDescent="0.25">
      <c r="A4092" t="s">
        <v>136</v>
      </c>
      <c r="B4092" s="20" t="s">
        <v>169</v>
      </c>
      <c r="C4092" t="s">
        <v>193</v>
      </c>
      <c r="D4092">
        <v>53.483958999999999</v>
      </c>
      <c r="E4092">
        <v>-2.2446440000000001</v>
      </c>
      <c r="F4092" t="s">
        <v>196</v>
      </c>
      <c r="G4092" t="s">
        <v>21</v>
      </c>
      <c r="H4092" t="s">
        <v>22</v>
      </c>
      <c r="I4092">
        <v>1142</v>
      </c>
      <c r="J4092" s="1">
        <v>8.9999999999999993E-3</v>
      </c>
      <c r="K4092">
        <v>10</v>
      </c>
      <c r="L4092">
        <v>1.33</v>
      </c>
      <c r="M4092">
        <v>14</v>
      </c>
      <c r="N4092">
        <v>8</v>
      </c>
      <c r="O4092">
        <v>445.2</v>
      </c>
      <c r="P4092">
        <v>64</v>
      </c>
      <c r="Q4092">
        <v>3</v>
      </c>
      <c r="R4092">
        <v>9</v>
      </c>
    </row>
    <row r="4093" spans="1:18" x14ac:dyDescent="0.25">
      <c r="A4093" t="s">
        <v>136</v>
      </c>
      <c r="B4093" s="20" t="s">
        <v>170</v>
      </c>
      <c r="C4093" t="s">
        <v>193</v>
      </c>
      <c r="D4093">
        <v>53.483958999999999</v>
      </c>
      <c r="E4093">
        <v>-2.2446440000000001</v>
      </c>
      <c r="F4093" t="s">
        <v>196</v>
      </c>
      <c r="G4093" t="s">
        <v>21</v>
      </c>
      <c r="H4093" t="s">
        <v>22</v>
      </c>
      <c r="I4093">
        <v>1961</v>
      </c>
      <c r="J4093" s="1">
        <v>1.7999999999999999E-2</v>
      </c>
      <c r="K4093">
        <v>35</v>
      </c>
      <c r="L4093">
        <v>1.1399999999999999</v>
      </c>
      <c r="M4093">
        <v>40</v>
      </c>
      <c r="N4093">
        <v>6</v>
      </c>
      <c r="O4093">
        <v>339.6</v>
      </c>
      <c r="P4093">
        <v>71</v>
      </c>
      <c r="Q4093">
        <v>7</v>
      </c>
      <c r="R4093">
        <v>2</v>
      </c>
    </row>
    <row r="4094" spans="1:18" x14ac:dyDescent="0.25">
      <c r="A4094" t="s">
        <v>136</v>
      </c>
      <c r="B4094" s="20" t="s">
        <v>171</v>
      </c>
      <c r="C4094" t="s">
        <v>193</v>
      </c>
      <c r="D4094">
        <v>53.483958999999999</v>
      </c>
      <c r="E4094">
        <v>-2.2446440000000001</v>
      </c>
      <c r="F4094" t="s">
        <v>196</v>
      </c>
      <c r="G4094" t="s">
        <v>21</v>
      </c>
      <c r="H4094" t="s">
        <v>22</v>
      </c>
      <c r="I4094">
        <v>1390</v>
      </c>
      <c r="J4094" s="1">
        <v>1.4999999999999999E-2</v>
      </c>
      <c r="K4094">
        <v>20</v>
      </c>
      <c r="L4094">
        <v>0.08</v>
      </c>
      <c r="M4094">
        <v>2</v>
      </c>
      <c r="N4094">
        <v>4</v>
      </c>
      <c r="O4094">
        <v>230.4</v>
      </c>
      <c r="P4094">
        <v>57</v>
      </c>
      <c r="Q4094">
        <v>12</v>
      </c>
      <c r="R4094">
        <v>6</v>
      </c>
    </row>
    <row r="4095" spans="1:18" x14ac:dyDescent="0.25">
      <c r="A4095" t="s">
        <v>136</v>
      </c>
      <c r="B4095" s="20" t="s">
        <v>172</v>
      </c>
      <c r="C4095" t="s">
        <v>193</v>
      </c>
      <c r="D4095">
        <v>53.483958999999999</v>
      </c>
      <c r="E4095">
        <v>-2.2446440000000001</v>
      </c>
      <c r="F4095" t="s">
        <v>196</v>
      </c>
      <c r="G4095" t="s">
        <v>21</v>
      </c>
      <c r="H4095" t="s">
        <v>22</v>
      </c>
      <c r="I4095">
        <v>1744</v>
      </c>
      <c r="J4095" s="1">
        <v>1.7999999999999999E-2</v>
      </c>
      <c r="K4095">
        <v>32</v>
      </c>
      <c r="L4095">
        <v>0.45</v>
      </c>
      <c r="M4095">
        <v>14</v>
      </c>
      <c r="N4095">
        <v>5</v>
      </c>
      <c r="O4095">
        <v>345.6</v>
      </c>
      <c r="P4095">
        <v>72</v>
      </c>
      <c r="Q4095">
        <v>11</v>
      </c>
      <c r="R4095">
        <v>5</v>
      </c>
    </row>
    <row r="4096" spans="1:18" x14ac:dyDescent="0.25">
      <c r="A4096" t="s">
        <v>136</v>
      </c>
      <c r="B4096" s="20" t="s">
        <v>173</v>
      </c>
      <c r="C4096" t="s">
        <v>193</v>
      </c>
      <c r="D4096">
        <v>53.483958999999999</v>
      </c>
      <c r="E4096">
        <v>-2.2446440000000001</v>
      </c>
      <c r="F4096" t="s">
        <v>196</v>
      </c>
      <c r="G4096" t="s">
        <v>21</v>
      </c>
      <c r="H4096" t="s">
        <v>22</v>
      </c>
      <c r="I4096">
        <v>1744</v>
      </c>
      <c r="J4096" s="1">
        <v>1.9E-2</v>
      </c>
      <c r="K4096">
        <v>33</v>
      </c>
      <c r="L4096">
        <v>1.31</v>
      </c>
      <c r="M4096">
        <v>44</v>
      </c>
      <c r="N4096">
        <v>4</v>
      </c>
      <c r="O4096">
        <v>330</v>
      </c>
      <c r="P4096">
        <v>60</v>
      </c>
      <c r="Q4096">
        <v>17</v>
      </c>
      <c r="R4096">
        <v>9</v>
      </c>
    </row>
    <row r="4097" spans="1:18" x14ac:dyDescent="0.25">
      <c r="A4097" t="s">
        <v>136</v>
      </c>
      <c r="B4097" s="20">
        <v>44937</v>
      </c>
      <c r="C4097" t="s">
        <v>193</v>
      </c>
      <c r="D4097">
        <v>53.483958999999999</v>
      </c>
      <c r="E4097">
        <v>-2.2446440000000001</v>
      </c>
      <c r="F4097" t="s">
        <v>196</v>
      </c>
      <c r="G4097" t="s">
        <v>21</v>
      </c>
      <c r="H4097" t="s">
        <v>22</v>
      </c>
      <c r="I4097">
        <v>1370</v>
      </c>
      <c r="J4097" s="1">
        <v>1.6E-2</v>
      </c>
      <c r="K4097">
        <v>22</v>
      </c>
      <c r="L4097">
        <v>1.44</v>
      </c>
      <c r="M4097">
        <v>32</v>
      </c>
      <c r="N4097">
        <v>3</v>
      </c>
      <c r="O4097">
        <v>159.6</v>
      </c>
      <c r="P4097">
        <v>44</v>
      </c>
      <c r="Q4097">
        <v>15</v>
      </c>
      <c r="R4097">
        <v>5</v>
      </c>
    </row>
    <row r="4098" spans="1:18" x14ac:dyDescent="0.25">
      <c r="A4098" t="s">
        <v>136</v>
      </c>
      <c r="B4098" s="20">
        <v>44968</v>
      </c>
      <c r="C4098" t="s">
        <v>193</v>
      </c>
      <c r="D4098">
        <v>53.483958999999999</v>
      </c>
      <c r="E4098">
        <v>-2.2446440000000001</v>
      </c>
      <c r="F4098" t="s">
        <v>196</v>
      </c>
      <c r="G4098" t="s">
        <v>21</v>
      </c>
      <c r="H4098" t="s">
        <v>22</v>
      </c>
      <c r="I4098">
        <v>1313</v>
      </c>
      <c r="J4098" s="1">
        <v>1.6E-2</v>
      </c>
      <c r="K4098">
        <v>20</v>
      </c>
      <c r="L4098">
        <v>1.05</v>
      </c>
      <c r="M4098">
        <v>21</v>
      </c>
      <c r="N4098">
        <v>4</v>
      </c>
      <c r="O4098">
        <v>244.8</v>
      </c>
      <c r="P4098">
        <v>48</v>
      </c>
      <c r="Q4098">
        <v>18</v>
      </c>
      <c r="R4098">
        <v>5</v>
      </c>
    </row>
    <row r="4099" spans="1:18" x14ac:dyDescent="0.25">
      <c r="A4099" t="s">
        <v>136</v>
      </c>
      <c r="B4099" s="20">
        <v>44996</v>
      </c>
      <c r="C4099" t="s">
        <v>193</v>
      </c>
      <c r="D4099">
        <v>53.483958999999999</v>
      </c>
      <c r="E4099">
        <v>-2.2446440000000001</v>
      </c>
      <c r="F4099" t="s">
        <v>196</v>
      </c>
      <c r="G4099" t="s">
        <v>21</v>
      </c>
      <c r="H4099" t="s">
        <v>22</v>
      </c>
      <c r="I4099">
        <v>1909</v>
      </c>
      <c r="J4099" s="1">
        <v>1.4E-2</v>
      </c>
      <c r="K4099">
        <v>27</v>
      </c>
      <c r="L4099">
        <v>1.35</v>
      </c>
      <c r="M4099">
        <v>36</v>
      </c>
      <c r="N4099">
        <v>2</v>
      </c>
      <c r="O4099">
        <v>216</v>
      </c>
      <c r="P4099">
        <v>34</v>
      </c>
      <c r="Q4099">
        <v>10</v>
      </c>
      <c r="R4099">
        <v>6</v>
      </c>
    </row>
    <row r="4100" spans="1:18" x14ac:dyDescent="0.25">
      <c r="A4100" t="s">
        <v>136</v>
      </c>
      <c r="B4100" s="20">
        <v>45027</v>
      </c>
      <c r="C4100" t="s">
        <v>193</v>
      </c>
      <c r="D4100">
        <v>53.483958999999999</v>
      </c>
      <c r="E4100">
        <v>-2.2446440000000001</v>
      </c>
      <c r="F4100" t="s">
        <v>196</v>
      </c>
      <c r="G4100" t="s">
        <v>21</v>
      </c>
      <c r="H4100" t="s">
        <v>22</v>
      </c>
      <c r="I4100">
        <v>1146</v>
      </c>
      <c r="J4100" s="1">
        <v>1.4999999999999999E-2</v>
      </c>
      <c r="K4100">
        <v>17</v>
      </c>
      <c r="L4100">
        <v>0.62</v>
      </c>
      <c r="M4100">
        <v>11</v>
      </c>
      <c r="N4100">
        <v>3</v>
      </c>
      <c r="O4100">
        <v>126</v>
      </c>
      <c r="P4100">
        <v>64</v>
      </c>
      <c r="Q4100">
        <v>1</v>
      </c>
      <c r="R4100">
        <v>3</v>
      </c>
    </row>
    <row r="4101" spans="1:18" x14ac:dyDescent="0.25">
      <c r="A4101" t="s">
        <v>136</v>
      </c>
      <c r="B4101" s="20">
        <v>45057</v>
      </c>
      <c r="C4101" t="s">
        <v>193</v>
      </c>
      <c r="D4101">
        <v>53.483958999999999</v>
      </c>
      <c r="E4101">
        <v>-2.2446440000000001</v>
      </c>
      <c r="F4101" t="s">
        <v>196</v>
      </c>
      <c r="G4101" t="s">
        <v>21</v>
      </c>
      <c r="H4101" t="s">
        <v>22</v>
      </c>
      <c r="I4101">
        <v>1573</v>
      </c>
      <c r="J4101" s="1">
        <v>1.6E-2</v>
      </c>
      <c r="K4101">
        <v>26</v>
      </c>
      <c r="L4101">
        <v>0.77</v>
      </c>
      <c r="M4101">
        <v>20</v>
      </c>
      <c r="N4101">
        <v>2</v>
      </c>
      <c r="O4101">
        <v>51.6</v>
      </c>
      <c r="P4101">
        <v>47</v>
      </c>
      <c r="Q4101">
        <v>7</v>
      </c>
      <c r="R4101">
        <v>8</v>
      </c>
    </row>
    <row r="4102" spans="1:18" x14ac:dyDescent="0.25">
      <c r="A4102" t="s">
        <v>136</v>
      </c>
      <c r="B4102" s="20">
        <v>45088</v>
      </c>
      <c r="C4102" t="s">
        <v>193</v>
      </c>
      <c r="D4102">
        <v>53.483958999999999</v>
      </c>
      <c r="E4102">
        <v>-2.2446440000000001</v>
      </c>
      <c r="F4102" t="s">
        <v>196</v>
      </c>
      <c r="G4102" t="s">
        <v>21</v>
      </c>
      <c r="H4102" t="s">
        <v>22</v>
      </c>
      <c r="I4102">
        <v>2053</v>
      </c>
      <c r="J4102" s="1">
        <v>1.2E-2</v>
      </c>
      <c r="K4102">
        <v>25</v>
      </c>
      <c r="L4102">
        <v>1.08</v>
      </c>
      <c r="M4102">
        <v>27</v>
      </c>
      <c r="N4102">
        <v>6</v>
      </c>
      <c r="O4102">
        <v>360</v>
      </c>
      <c r="P4102">
        <v>48</v>
      </c>
      <c r="Q4102">
        <v>9</v>
      </c>
      <c r="R4102">
        <v>6</v>
      </c>
    </row>
    <row r="4103" spans="1:18" x14ac:dyDescent="0.25">
      <c r="A4103" t="s">
        <v>136</v>
      </c>
      <c r="B4103" s="20">
        <v>45118</v>
      </c>
      <c r="C4103" t="s">
        <v>193</v>
      </c>
      <c r="D4103">
        <v>53.483958999999999</v>
      </c>
      <c r="E4103">
        <v>-2.2446440000000001</v>
      </c>
      <c r="F4103" t="s">
        <v>196</v>
      </c>
      <c r="G4103" t="s">
        <v>21</v>
      </c>
      <c r="H4103" t="s">
        <v>22</v>
      </c>
      <c r="I4103">
        <v>1525</v>
      </c>
      <c r="J4103" s="1">
        <v>1.7000000000000001E-2</v>
      </c>
      <c r="K4103">
        <v>25</v>
      </c>
      <c r="L4103">
        <v>0.35</v>
      </c>
      <c r="M4103">
        <v>9</v>
      </c>
      <c r="N4103">
        <v>5</v>
      </c>
      <c r="O4103">
        <v>194.4</v>
      </c>
      <c r="P4103">
        <v>78</v>
      </c>
      <c r="Q4103">
        <v>11</v>
      </c>
      <c r="R4103">
        <v>2</v>
      </c>
    </row>
    <row r="4104" spans="1:18" x14ac:dyDescent="0.25">
      <c r="A4104" t="s">
        <v>136</v>
      </c>
      <c r="B4104" s="20">
        <v>45149</v>
      </c>
      <c r="C4104" t="s">
        <v>193</v>
      </c>
      <c r="D4104">
        <v>53.483958999999999</v>
      </c>
      <c r="E4104">
        <v>-2.2446440000000001</v>
      </c>
      <c r="F4104" t="s">
        <v>196</v>
      </c>
      <c r="G4104" t="s">
        <v>21</v>
      </c>
      <c r="H4104" t="s">
        <v>22</v>
      </c>
      <c r="I4104">
        <v>1446</v>
      </c>
      <c r="J4104" s="1">
        <v>1.7999999999999999E-2</v>
      </c>
      <c r="K4104">
        <v>26</v>
      </c>
      <c r="L4104">
        <v>0.26</v>
      </c>
      <c r="M4104">
        <v>7</v>
      </c>
      <c r="N4104">
        <v>3</v>
      </c>
      <c r="O4104">
        <v>105.6</v>
      </c>
      <c r="P4104">
        <v>60</v>
      </c>
      <c r="Q4104">
        <v>1</v>
      </c>
      <c r="R4104">
        <v>6</v>
      </c>
    </row>
    <row r="4105" spans="1:18" x14ac:dyDescent="0.25">
      <c r="A4105" t="s">
        <v>136</v>
      </c>
      <c r="B4105" s="20">
        <v>45180</v>
      </c>
      <c r="C4105" t="s">
        <v>193</v>
      </c>
      <c r="D4105">
        <v>53.483958999999999</v>
      </c>
      <c r="E4105">
        <v>-2.2446440000000001</v>
      </c>
      <c r="F4105" t="s">
        <v>196</v>
      </c>
      <c r="G4105" t="s">
        <v>21</v>
      </c>
      <c r="H4105" t="s">
        <v>22</v>
      </c>
      <c r="I4105">
        <v>1694</v>
      </c>
      <c r="J4105" s="1">
        <v>1.4999999999999999E-2</v>
      </c>
      <c r="K4105">
        <v>26</v>
      </c>
      <c r="L4105">
        <v>1.2</v>
      </c>
      <c r="M4105">
        <v>31</v>
      </c>
      <c r="N4105">
        <v>7</v>
      </c>
      <c r="O4105">
        <v>363.6</v>
      </c>
      <c r="P4105">
        <v>52</v>
      </c>
      <c r="Q4105">
        <v>9</v>
      </c>
      <c r="R4105">
        <v>2</v>
      </c>
    </row>
    <row r="4106" spans="1:18" x14ac:dyDescent="0.25">
      <c r="A4106" t="s">
        <v>136</v>
      </c>
      <c r="B4106" s="20">
        <v>45210</v>
      </c>
      <c r="C4106" t="s">
        <v>193</v>
      </c>
      <c r="D4106">
        <v>53.483958999999999</v>
      </c>
      <c r="E4106">
        <v>-2.2446440000000001</v>
      </c>
      <c r="F4106" t="s">
        <v>196</v>
      </c>
      <c r="G4106" t="s">
        <v>21</v>
      </c>
      <c r="H4106" t="s">
        <v>22</v>
      </c>
      <c r="I4106">
        <v>1236</v>
      </c>
      <c r="J4106" s="1">
        <v>1.7000000000000001E-2</v>
      </c>
      <c r="K4106">
        <v>21</v>
      </c>
      <c r="L4106">
        <v>0.84</v>
      </c>
      <c r="M4106">
        <v>17</v>
      </c>
      <c r="N4106">
        <v>4</v>
      </c>
      <c r="O4106">
        <v>277.2</v>
      </c>
      <c r="P4106">
        <v>36</v>
      </c>
      <c r="Q4106">
        <v>6</v>
      </c>
      <c r="R4106">
        <v>3</v>
      </c>
    </row>
    <row r="4107" spans="1:18" x14ac:dyDescent="0.25">
      <c r="A4107" t="s">
        <v>136</v>
      </c>
      <c r="B4107" s="20">
        <v>45241</v>
      </c>
      <c r="C4107" t="s">
        <v>193</v>
      </c>
      <c r="D4107">
        <v>53.483958999999999</v>
      </c>
      <c r="E4107">
        <v>-2.2446440000000001</v>
      </c>
      <c r="F4107" t="s">
        <v>196</v>
      </c>
      <c r="G4107" t="s">
        <v>21</v>
      </c>
      <c r="H4107" t="s">
        <v>22</v>
      </c>
      <c r="I4107">
        <v>1461</v>
      </c>
      <c r="J4107" s="1">
        <v>1.2999999999999999E-2</v>
      </c>
      <c r="K4107">
        <v>19</v>
      </c>
      <c r="L4107">
        <v>1.04</v>
      </c>
      <c r="M4107">
        <v>20</v>
      </c>
      <c r="N4107">
        <v>2</v>
      </c>
      <c r="O4107">
        <v>186</v>
      </c>
      <c r="P4107">
        <v>70</v>
      </c>
      <c r="Q4107">
        <v>9</v>
      </c>
      <c r="R4107">
        <v>0</v>
      </c>
    </row>
    <row r="4108" spans="1:18" x14ac:dyDescent="0.25">
      <c r="A4108" t="s">
        <v>136</v>
      </c>
      <c r="B4108" s="20">
        <v>45271</v>
      </c>
      <c r="C4108" t="s">
        <v>193</v>
      </c>
      <c r="D4108">
        <v>53.483958999999999</v>
      </c>
      <c r="E4108">
        <v>-2.2446440000000001</v>
      </c>
      <c r="F4108" t="s">
        <v>196</v>
      </c>
      <c r="G4108" t="s">
        <v>21</v>
      </c>
      <c r="H4108" t="s">
        <v>22</v>
      </c>
      <c r="I4108">
        <v>1515</v>
      </c>
      <c r="J4108" s="1">
        <v>1.4E-2</v>
      </c>
      <c r="K4108">
        <v>20</v>
      </c>
      <c r="L4108">
        <v>0.83</v>
      </c>
      <c r="M4108">
        <v>17</v>
      </c>
      <c r="N4108">
        <v>5</v>
      </c>
      <c r="O4108">
        <v>399.6</v>
      </c>
      <c r="P4108">
        <v>38</v>
      </c>
      <c r="Q4108">
        <v>2</v>
      </c>
      <c r="R4108">
        <v>2</v>
      </c>
    </row>
    <row r="4109" spans="1:18" x14ac:dyDescent="0.25">
      <c r="A4109" t="s">
        <v>136</v>
      </c>
      <c r="B4109" s="20" t="s">
        <v>174</v>
      </c>
      <c r="C4109" t="s">
        <v>193</v>
      </c>
      <c r="D4109">
        <v>53.483958999999999</v>
      </c>
      <c r="E4109">
        <v>-2.2446440000000001</v>
      </c>
      <c r="F4109" t="s">
        <v>196</v>
      </c>
      <c r="G4109" t="s">
        <v>21</v>
      </c>
      <c r="H4109" t="s">
        <v>22</v>
      </c>
      <c r="I4109">
        <v>1478</v>
      </c>
      <c r="J4109" s="1">
        <v>0.02</v>
      </c>
      <c r="K4109">
        <v>29</v>
      </c>
      <c r="L4109">
        <v>1.1200000000000001</v>
      </c>
      <c r="M4109">
        <v>32</v>
      </c>
      <c r="N4109">
        <v>5</v>
      </c>
      <c r="O4109">
        <v>490.8</v>
      </c>
      <c r="P4109">
        <v>49</v>
      </c>
      <c r="Q4109">
        <v>12</v>
      </c>
      <c r="R4109">
        <v>0</v>
      </c>
    </row>
    <row r="4110" spans="1:18" x14ac:dyDescent="0.25">
      <c r="A4110" t="s">
        <v>136</v>
      </c>
      <c r="B4110" s="20" t="s">
        <v>175</v>
      </c>
      <c r="C4110" t="s">
        <v>193</v>
      </c>
      <c r="D4110">
        <v>53.483958999999999</v>
      </c>
      <c r="E4110">
        <v>-2.2446440000000001</v>
      </c>
      <c r="F4110" t="s">
        <v>196</v>
      </c>
      <c r="G4110" t="s">
        <v>21</v>
      </c>
      <c r="H4110" t="s">
        <v>22</v>
      </c>
      <c r="I4110">
        <v>1257</v>
      </c>
      <c r="J4110" s="1">
        <v>1.6E-2</v>
      </c>
      <c r="K4110">
        <v>20</v>
      </c>
      <c r="L4110">
        <v>1.27</v>
      </c>
      <c r="M4110">
        <v>26</v>
      </c>
      <c r="N4110">
        <v>2</v>
      </c>
      <c r="O4110">
        <v>52.8</v>
      </c>
      <c r="P4110">
        <v>30</v>
      </c>
      <c r="Q4110">
        <v>13</v>
      </c>
      <c r="R4110">
        <v>14</v>
      </c>
    </row>
    <row r="4111" spans="1:18" x14ac:dyDescent="0.25">
      <c r="A4111" t="s">
        <v>136</v>
      </c>
      <c r="B4111" s="20" t="s">
        <v>176</v>
      </c>
      <c r="C4111" t="s">
        <v>193</v>
      </c>
      <c r="D4111">
        <v>53.483958999999999</v>
      </c>
      <c r="E4111">
        <v>-2.2446440000000001</v>
      </c>
      <c r="F4111" t="s">
        <v>196</v>
      </c>
      <c r="G4111" t="s">
        <v>21</v>
      </c>
      <c r="H4111" t="s">
        <v>22</v>
      </c>
      <c r="I4111">
        <v>1136</v>
      </c>
      <c r="J4111" s="1">
        <v>1.7000000000000001E-2</v>
      </c>
      <c r="K4111">
        <v>19</v>
      </c>
      <c r="L4111">
        <v>0.24</v>
      </c>
      <c r="M4111">
        <v>5</v>
      </c>
      <c r="N4111">
        <v>6</v>
      </c>
      <c r="O4111">
        <v>448.8</v>
      </c>
      <c r="P4111">
        <v>65</v>
      </c>
      <c r="Q4111">
        <v>9</v>
      </c>
      <c r="R4111">
        <v>9</v>
      </c>
    </row>
    <row r="4112" spans="1:18" x14ac:dyDescent="0.25">
      <c r="A4112" t="s">
        <v>136</v>
      </c>
      <c r="B4112" s="20" t="s">
        <v>177</v>
      </c>
      <c r="C4112" t="s">
        <v>193</v>
      </c>
      <c r="D4112">
        <v>53.483958999999999</v>
      </c>
      <c r="E4112">
        <v>-2.2446440000000001</v>
      </c>
      <c r="F4112" t="s">
        <v>196</v>
      </c>
      <c r="G4112" t="s">
        <v>21</v>
      </c>
      <c r="H4112" t="s">
        <v>22</v>
      </c>
      <c r="I4112">
        <v>1248</v>
      </c>
      <c r="J4112" s="1">
        <v>1.2E-2</v>
      </c>
      <c r="K4112">
        <v>14</v>
      </c>
      <c r="L4112">
        <v>0.69</v>
      </c>
      <c r="M4112">
        <v>10</v>
      </c>
      <c r="N4112">
        <v>5</v>
      </c>
      <c r="O4112">
        <v>428.4</v>
      </c>
      <c r="P4112">
        <v>65</v>
      </c>
      <c r="Q4112">
        <v>14</v>
      </c>
      <c r="R4112">
        <v>0</v>
      </c>
    </row>
    <row r="4113" spans="1:18" x14ac:dyDescent="0.25">
      <c r="A4113" t="s">
        <v>136</v>
      </c>
      <c r="B4113" s="20" t="s">
        <v>178</v>
      </c>
      <c r="C4113" t="s">
        <v>193</v>
      </c>
      <c r="D4113">
        <v>53.483958999999999</v>
      </c>
      <c r="E4113">
        <v>-2.2446440000000001</v>
      </c>
      <c r="F4113" t="s">
        <v>196</v>
      </c>
      <c r="G4113" t="s">
        <v>21</v>
      </c>
      <c r="H4113" t="s">
        <v>22</v>
      </c>
      <c r="I4113">
        <v>1821</v>
      </c>
      <c r="J4113" s="1">
        <v>1.2E-2</v>
      </c>
      <c r="K4113">
        <v>22</v>
      </c>
      <c r="L4113">
        <v>1.1599999999999999</v>
      </c>
      <c r="M4113">
        <v>25</v>
      </c>
      <c r="N4113">
        <v>5</v>
      </c>
      <c r="O4113">
        <v>198</v>
      </c>
      <c r="P4113">
        <v>68</v>
      </c>
      <c r="Q4113">
        <v>5</v>
      </c>
      <c r="R4113">
        <v>6</v>
      </c>
    </row>
    <row r="4114" spans="1:18" x14ac:dyDescent="0.25">
      <c r="A4114" t="s">
        <v>136</v>
      </c>
      <c r="B4114" s="20" t="s">
        <v>179</v>
      </c>
      <c r="C4114" t="s">
        <v>193</v>
      </c>
      <c r="D4114">
        <v>53.483958999999999</v>
      </c>
      <c r="E4114">
        <v>-2.2446440000000001</v>
      </c>
      <c r="F4114" t="s">
        <v>196</v>
      </c>
      <c r="G4114" t="s">
        <v>21</v>
      </c>
      <c r="H4114" t="s">
        <v>22</v>
      </c>
      <c r="I4114">
        <v>1495</v>
      </c>
      <c r="J4114" s="1">
        <v>1.0999999999999999E-2</v>
      </c>
      <c r="K4114">
        <v>17</v>
      </c>
      <c r="L4114">
        <v>0.55000000000000004</v>
      </c>
      <c r="M4114">
        <v>9</v>
      </c>
      <c r="N4114">
        <v>2</v>
      </c>
      <c r="O4114">
        <v>99.6</v>
      </c>
      <c r="P4114">
        <v>48</v>
      </c>
      <c r="Q4114">
        <v>10</v>
      </c>
      <c r="R4114">
        <v>5</v>
      </c>
    </row>
    <row r="4115" spans="1:18" x14ac:dyDescent="0.25">
      <c r="A4115" t="s">
        <v>136</v>
      </c>
      <c r="B4115" s="20" t="s">
        <v>180</v>
      </c>
      <c r="C4115" t="s">
        <v>193</v>
      </c>
      <c r="D4115">
        <v>53.483958999999999</v>
      </c>
      <c r="E4115">
        <v>-2.2446440000000001</v>
      </c>
      <c r="F4115" t="s">
        <v>196</v>
      </c>
      <c r="G4115" t="s">
        <v>21</v>
      </c>
      <c r="H4115" t="s">
        <v>22</v>
      </c>
      <c r="I4115">
        <v>1058</v>
      </c>
      <c r="J4115" s="1">
        <v>1.2999999999999999E-2</v>
      </c>
      <c r="K4115">
        <v>14</v>
      </c>
      <c r="L4115">
        <v>0.66</v>
      </c>
      <c r="M4115">
        <v>9</v>
      </c>
      <c r="N4115">
        <v>7</v>
      </c>
      <c r="O4115">
        <v>315.60000000000002</v>
      </c>
      <c r="P4115">
        <v>59</v>
      </c>
      <c r="Q4115">
        <v>17</v>
      </c>
      <c r="R4115">
        <v>6</v>
      </c>
    </row>
    <row r="4116" spans="1:18" x14ac:dyDescent="0.25">
      <c r="A4116" t="s">
        <v>136</v>
      </c>
      <c r="B4116" s="20" t="s">
        <v>181</v>
      </c>
      <c r="C4116" t="s">
        <v>193</v>
      </c>
      <c r="D4116">
        <v>53.483958999999999</v>
      </c>
      <c r="E4116">
        <v>-2.2446440000000001</v>
      </c>
      <c r="F4116" t="s">
        <v>196</v>
      </c>
      <c r="G4116" t="s">
        <v>21</v>
      </c>
      <c r="H4116" t="s">
        <v>22</v>
      </c>
      <c r="I4116">
        <v>1740</v>
      </c>
      <c r="J4116" s="1">
        <v>1.2999999999999999E-2</v>
      </c>
      <c r="K4116">
        <v>23</v>
      </c>
      <c r="L4116">
        <v>0.75</v>
      </c>
      <c r="M4116">
        <v>17</v>
      </c>
      <c r="N4116">
        <v>5</v>
      </c>
      <c r="O4116">
        <v>248.4</v>
      </c>
      <c r="P4116">
        <v>46</v>
      </c>
      <c r="Q4116">
        <v>3</v>
      </c>
      <c r="R4116">
        <v>2</v>
      </c>
    </row>
    <row r="4117" spans="1:18" x14ac:dyDescent="0.25">
      <c r="A4117" t="s">
        <v>136</v>
      </c>
      <c r="B4117" s="20" t="s">
        <v>182</v>
      </c>
      <c r="C4117" t="s">
        <v>193</v>
      </c>
      <c r="D4117">
        <v>53.483958999999999</v>
      </c>
      <c r="E4117">
        <v>-2.2446440000000001</v>
      </c>
      <c r="F4117" t="s">
        <v>196</v>
      </c>
      <c r="G4117" t="s">
        <v>21</v>
      </c>
      <c r="H4117" t="s">
        <v>22</v>
      </c>
      <c r="I4117">
        <v>1211</v>
      </c>
      <c r="J4117" s="1">
        <v>1.4999999999999999E-2</v>
      </c>
      <c r="K4117">
        <v>18</v>
      </c>
      <c r="L4117">
        <v>0.21</v>
      </c>
      <c r="M4117">
        <v>4</v>
      </c>
      <c r="N4117">
        <v>5</v>
      </c>
      <c r="O4117">
        <v>322.8</v>
      </c>
      <c r="P4117">
        <v>69</v>
      </c>
      <c r="Q4117">
        <v>2</v>
      </c>
      <c r="R4117">
        <v>9</v>
      </c>
    </row>
    <row r="4118" spans="1:18" x14ac:dyDescent="0.25">
      <c r="A4118" t="s">
        <v>136</v>
      </c>
      <c r="B4118" s="20" t="s">
        <v>183</v>
      </c>
      <c r="C4118" t="s">
        <v>193</v>
      </c>
      <c r="D4118">
        <v>53.483958999999999</v>
      </c>
      <c r="E4118">
        <v>-2.2446440000000001</v>
      </c>
      <c r="F4118" t="s">
        <v>196</v>
      </c>
      <c r="G4118" t="s">
        <v>21</v>
      </c>
      <c r="H4118" t="s">
        <v>22</v>
      </c>
      <c r="I4118">
        <v>1128</v>
      </c>
      <c r="J4118" s="1">
        <v>1.4999999999999999E-2</v>
      </c>
      <c r="K4118">
        <v>17</v>
      </c>
      <c r="L4118">
        <v>0.28000000000000003</v>
      </c>
      <c r="M4118">
        <v>5</v>
      </c>
      <c r="N4118">
        <v>6</v>
      </c>
      <c r="O4118">
        <v>421.2</v>
      </c>
      <c r="P4118">
        <v>44</v>
      </c>
      <c r="Q4118">
        <v>14</v>
      </c>
      <c r="R4118">
        <v>2</v>
      </c>
    </row>
    <row r="4119" spans="1:18" x14ac:dyDescent="0.25">
      <c r="A4119" t="s">
        <v>136</v>
      </c>
      <c r="B4119" s="20" t="s">
        <v>184</v>
      </c>
      <c r="C4119" t="s">
        <v>193</v>
      </c>
      <c r="D4119">
        <v>53.483958999999999</v>
      </c>
      <c r="E4119">
        <v>-2.2446440000000001</v>
      </c>
      <c r="F4119" t="s">
        <v>196</v>
      </c>
      <c r="G4119" t="s">
        <v>21</v>
      </c>
      <c r="H4119" t="s">
        <v>22</v>
      </c>
      <c r="I4119">
        <v>987</v>
      </c>
      <c r="J4119" s="1">
        <v>1.2999999999999999E-2</v>
      </c>
      <c r="K4119">
        <v>13</v>
      </c>
      <c r="L4119">
        <v>0.87</v>
      </c>
      <c r="M4119">
        <v>11</v>
      </c>
      <c r="N4119">
        <v>2</v>
      </c>
      <c r="O4119">
        <v>153.6</v>
      </c>
      <c r="P4119">
        <v>58</v>
      </c>
      <c r="Q4119">
        <v>14</v>
      </c>
      <c r="R4119">
        <v>9</v>
      </c>
    </row>
    <row r="4120" spans="1:18" x14ac:dyDescent="0.25">
      <c r="A4120" t="s">
        <v>136</v>
      </c>
      <c r="B4120" s="20" t="s">
        <v>185</v>
      </c>
      <c r="C4120" t="s">
        <v>193</v>
      </c>
      <c r="D4120">
        <v>53.483958999999999</v>
      </c>
      <c r="E4120">
        <v>-2.2446440000000001</v>
      </c>
      <c r="F4120" t="s">
        <v>196</v>
      </c>
      <c r="G4120" t="s">
        <v>21</v>
      </c>
      <c r="H4120" t="s">
        <v>22</v>
      </c>
      <c r="I4120">
        <v>1126</v>
      </c>
      <c r="J4120" s="1">
        <v>1.4E-2</v>
      </c>
      <c r="K4120">
        <v>16</v>
      </c>
      <c r="L4120">
        <v>0.05</v>
      </c>
      <c r="M4120">
        <v>1</v>
      </c>
      <c r="N4120">
        <v>4</v>
      </c>
      <c r="O4120">
        <v>213.6</v>
      </c>
      <c r="P4120">
        <v>53</v>
      </c>
      <c r="Q4120">
        <v>10</v>
      </c>
      <c r="R4120">
        <v>2</v>
      </c>
    </row>
    <row r="4121" spans="1:18" x14ac:dyDescent="0.25">
      <c r="A4121" t="s">
        <v>136</v>
      </c>
      <c r="B4121" s="20" t="s">
        <v>186</v>
      </c>
      <c r="C4121" t="s">
        <v>193</v>
      </c>
      <c r="D4121">
        <v>53.483958999999999</v>
      </c>
      <c r="E4121">
        <v>-2.2446440000000001</v>
      </c>
      <c r="F4121" t="s">
        <v>196</v>
      </c>
      <c r="G4121" t="s">
        <v>21</v>
      </c>
      <c r="H4121" t="s">
        <v>22</v>
      </c>
      <c r="I4121">
        <v>1207</v>
      </c>
      <c r="J4121" s="1">
        <v>1.4E-2</v>
      </c>
      <c r="K4121">
        <v>17</v>
      </c>
      <c r="L4121">
        <v>0.45</v>
      </c>
      <c r="M4121">
        <v>8</v>
      </c>
      <c r="N4121">
        <v>5</v>
      </c>
      <c r="O4121">
        <v>354</v>
      </c>
      <c r="P4121">
        <v>72</v>
      </c>
      <c r="Q4121">
        <v>7</v>
      </c>
      <c r="R4121">
        <v>11</v>
      </c>
    </row>
    <row r="4122" spans="1:18" x14ac:dyDescent="0.25">
      <c r="A4122" t="s">
        <v>136</v>
      </c>
      <c r="B4122" s="20" t="s">
        <v>187</v>
      </c>
      <c r="C4122" t="s">
        <v>193</v>
      </c>
      <c r="D4122">
        <v>53.483958999999999</v>
      </c>
      <c r="E4122">
        <v>-2.2446440000000001</v>
      </c>
      <c r="F4122" t="s">
        <v>196</v>
      </c>
      <c r="G4122" t="s">
        <v>21</v>
      </c>
      <c r="H4122" t="s">
        <v>22</v>
      </c>
      <c r="I4122">
        <v>1388</v>
      </c>
      <c r="J4122" s="1">
        <v>1.2999999999999999E-2</v>
      </c>
      <c r="K4122">
        <v>18</v>
      </c>
      <c r="L4122">
        <v>0.33</v>
      </c>
      <c r="M4122">
        <v>6</v>
      </c>
      <c r="N4122">
        <v>3</v>
      </c>
      <c r="O4122">
        <v>235.2</v>
      </c>
      <c r="P4122">
        <v>82</v>
      </c>
      <c r="Q4122">
        <v>3</v>
      </c>
      <c r="R4122">
        <v>3</v>
      </c>
    </row>
    <row r="4123" spans="1:18" x14ac:dyDescent="0.25">
      <c r="A4123" t="s">
        <v>136</v>
      </c>
      <c r="B4123" s="20" t="s">
        <v>188</v>
      </c>
      <c r="C4123" t="s">
        <v>193</v>
      </c>
      <c r="D4123">
        <v>53.483958999999999</v>
      </c>
      <c r="E4123">
        <v>-2.2446440000000001</v>
      </c>
      <c r="F4123" t="s">
        <v>196</v>
      </c>
      <c r="G4123" t="s">
        <v>21</v>
      </c>
      <c r="H4123" t="s">
        <v>22</v>
      </c>
      <c r="I4123">
        <v>1799</v>
      </c>
      <c r="J4123" s="1">
        <v>7.0000000000000001E-3</v>
      </c>
      <c r="K4123">
        <v>13</v>
      </c>
      <c r="L4123">
        <v>1.04</v>
      </c>
      <c r="M4123">
        <v>14</v>
      </c>
      <c r="N4123">
        <v>5</v>
      </c>
      <c r="O4123">
        <v>412.8</v>
      </c>
      <c r="P4123">
        <v>33</v>
      </c>
      <c r="Q4123">
        <v>6</v>
      </c>
      <c r="R4123">
        <v>12</v>
      </c>
    </row>
    <row r="4124" spans="1:18" x14ac:dyDescent="0.25">
      <c r="A4124" t="s">
        <v>136</v>
      </c>
      <c r="B4124" s="20" t="s">
        <v>189</v>
      </c>
      <c r="C4124" t="s">
        <v>193</v>
      </c>
      <c r="D4124">
        <v>53.483958999999999</v>
      </c>
      <c r="E4124">
        <v>-2.2446440000000001</v>
      </c>
      <c r="F4124" t="s">
        <v>196</v>
      </c>
      <c r="G4124" t="s">
        <v>21</v>
      </c>
      <c r="H4124" t="s">
        <v>22</v>
      </c>
      <c r="I4124">
        <v>1572</v>
      </c>
      <c r="J4124" s="1">
        <v>1.6E-2</v>
      </c>
      <c r="K4124">
        <v>25</v>
      </c>
      <c r="L4124">
        <v>0.1</v>
      </c>
      <c r="M4124">
        <v>3</v>
      </c>
      <c r="N4124">
        <v>7</v>
      </c>
      <c r="O4124">
        <v>354</v>
      </c>
      <c r="P4124">
        <v>42</v>
      </c>
      <c r="Q4124">
        <v>0</v>
      </c>
      <c r="R4124">
        <v>8</v>
      </c>
    </row>
    <row r="4125" spans="1:18" x14ac:dyDescent="0.25">
      <c r="A4125" t="s">
        <v>136</v>
      </c>
      <c r="B4125" s="20" t="s">
        <v>190</v>
      </c>
      <c r="C4125" t="s">
        <v>193</v>
      </c>
      <c r="D4125">
        <v>53.483958999999999</v>
      </c>
      <c r="E4125">
        <v>-2.2446440000000001</v>
      </c>
      <c r="F4125" t="s">
        <v>196</v>
      </c>
      <c r="G4125" t="s">
        <v>21</v>
      </c>
      <c r="H4125" t="s">
        <v>22</v>
      </c>
      <c r="I4125">
        <v>1057</v>
      </c>
      <c r="J4125" s="1">
        <v>1.4E-2</v>
      </c>
      <c r="K4125">
        <v>14</v>
      </c>
      <c r="L4125">
        <v>0.24</v>
      </c>
      <c r="M4125">
        <v>3</v>
      </c>
      <c r="N4125">
        <v>5</v>
      </c>
      <c r="O4125">
        <v>258</v>
      </c>
      <c r="P4125">
        <v>57</v>
      </c>
      <c r="Q4125">
        <v>11</v>
      </c>
      <c r="R4125">
        <v>9</v>
      </c>
    </row>
    <row r="4126" spans="1:18" x14ac:dyDescent="0.25">
      <c r="A4126" t="s">
        <v>136</v>
      </c>
      <c r="B4126" s="20" t="s">
        <v>191</v>
      </c>
      <c r="C4126" t="s">
        <v>193</v>
      </c>
      <c r="D4126">
        <v>53.483958999999999</v>
      </c>
      <c r="E4126">
        <v>-2.2446440000000001</v>
      </c>
      <c r="F4126" t="s">
        <v>196</v>
      </c>
      <c r="G4126" t="s">
        <v>21</v>
      </c>
      <c r="H4126" t="s">
        <v>22</v>
      </c>
      <c r="I4126">
        <v>1735</v>
      </c>
      <c r="J4126" s="1">
        <v>1.4E-2</v>
      </c>
      <c r="K4126">
        <v>23</v>
      </c>
      <c r="L4126">
        <v>1.27</v>
      </c>
      <c r="M4126">
        <v>30</v>
      </c>
      <c r="N4126">
        <v>5</v>
      </c>
      <c r="O4126">
        <v>303.60000000000002</v>
      </c>
      <c r="P4126">
        <v>38</v>
      </c>
      <c r="Q4126">
        <v>13</v>
      </c>
      <c r="R4126">
        <v>6</v>
      </c>
    </row>
    <row r="4127" spans="1:18" x14ac:dyDescent="0.25">
      <c r="A4127" t="s">
        <v>18</v>
      </c>
      <c r="B4127" s="20">
        <v>44929</v>
      </c>
      <c r="C4127" t="s">
        <v>19</v>
      </c>
      <c r="D4127">
        <v>52.489471000000002</v>
      </c>
      <c r="E4127">
        <v>-1.8985749999999999</v>
      </c>
      <c r="F4127" t="s">
        <v>196</v>
      </c>
      <c r="G4127" t="s">
        <v>21</v>
      </c>
      <c r="H4127" t="s">
        <v>194</v>
      </c>
      <c r="I4127">
        <v>447.8</v>
      </c>
      <c r="J4127" s="1">
        <v>1.4E-2</v>
      </c>
      <c r="K4127">
        <v>6</v>
      </c>
      <c r="L4127">
        <v>1.04</v>
      </c>
      <c r="M4127">
        <v>6</v>
      </c>
      <c r="N4127">
        <v>8</v>
      </c>
      <c r="O4127">
        <v>561.6</v>
      </c>
      <c r="P4127">
        <v>14</v>
      </c>
      <c r="Q4127">
        <v>6</v>
      </c>
      <c r="R4127">
        <v>5</v>
      </c>
    </row>
    <row r="4128" spans="1:18" x14ac:dyDescent="0.25">
      <c r="A4128" t="s">
        <v>18</v>
      </c>
      <c r="B4128" s="20">
        <v>44960</v>
      </c>
      <c r="C4128" t="s">
        <v>19</v>
      </c>
      <c r="D4128">
        <v>52.489471000000002</v>
      </c>
      <c r="E4128">
        <v>-1.8985749999999999</v>
      </c>
      <c r="F4128" t="s">
        <v>196</v>
      </c>
      <c r="G4128" t="s">
        <v>21</v>
      </c>
      <c r="H4128" t="s">
        <v>194</v>
      </c>
      <c r="I4128">
        <v>491.6</v>
      </c>
      <c r="J4128" s="1">
        <v>6.0000000000000001E-3</v>
      </c>
      <c r="K4128">
        <v>3</v>
      </c>
      <c r="L4128">
        <v>1.05</v>
      </c>
      <c r="M4128">
        <v>3</v>
      </c>
      <c r="N4128">
        <v>6</v>
      </c>
      <c r="O4128">
        <v>379.2</v>
      </c>
      <c r="P4128">
        <v>9</v>
      </c>
      <c r="Q4128">
        <v>0</v>
      </c>
      <c r="R4128">
        <v>2</v>
      </c>
    </row>
    <row r="4129" spans="1:18" x14ac:dyDescent="0.25">
      <c r="A4129" t="s">
        <v>18</v>
      </c>
      <c r="B4129" s="20">
        <v>44988</v>
      </c>
      <c r="C4129" t="s">
        <v>19</v>
      </c>
      <c r="D4129">
        <v>52.489471000000002</v>
      </c>
      <c r="E4129">
        <v>-1.8985749999999999</v>
      </c>
      <c r="F4129" t="s">
        <v>196</v>
      </c>
      <c r="G4129" t="s">
        <v>21</v>
      </c>
      <c r="H4129" t="s">
        <v>194</v>
      </c>
      <c r="I4129">
        <v>1031.4000000000001</v>
      </c>
      <c r="J4129" s="1">
        <v>6.0000000000000001E-3</v>
      </c>
      <c r="K4129">
        <v>6</v>
      </c>
      <c r="L4129">
        <v>0.53</v>
      </c>
      <c r="M4129">
        <v>3</v>
      </c>
      <c r="N4129">
        <v>6</v>
      </c>
      <c r="O4129">
        <v>225.6</v>
      </c>
      <c r="P4129">
        <v>16</v>
      </c>
      <c r="Q4129">
        <v>7</v>
      </c>
      <c r="R4129">
        <v>3</v>
      </c>
    </row>
    <row r="4130" spans="1:18" x14ac:dyDescent="0.25">
      <c r="A4130" t="s">
        <v>18</v>
      </c>
      <c r="B4130" s="20">
        <v>45019</v>
      </c>
      <c r="C4130" t="s">
        <v>19</v>
      </c>
      <c r="D4130">
        <v>52.489471000000002</v>
      </c>
      <c r="E4130">
        <v>-1.8985749999999999</v>
      </c>
      <c r="F4130" t="s">
        <v>196</v>
      </c>
      <c r="G4130" t="s">
        <v>21</v>
      </c>
      <c r="H4130" t="s">
        <v>194</v>
      </c>
      <c r="I4130">
        <v>798.2</v>
      </c>
      <c r="J4130" s="1">
        <v>1.2E-2</v>
      </c>
      <c r="K4130">
        <v>10</v>
      </c>
      <c r="L4130">
        <v>0.03</v>
      </c>
      <c r="M4130">
        <v>0</v>
      </c>
      <c r="N4130">
        <v>2</v>
      </c>
      <c r="O4130">
        <v>73.2</v>
      </c>
      <c r="P4130">
        <v>52</v>
      </c>
      <c r="Q4130">
        <v>10</v>
      </c>
      <c r="R4130">
        <v>3</v>
      </c>
    </row>
    <row r="4131" spans="1:18" x14ac:dyDescent="0.25">
      <c r="A4131" t="s">
        <v>18</v>
      </c>
      <c r="B4131" s="20">
        <v>45049</v>
      </c>
      <c r="C4131" t="s">
        <v>19</v>
      </c>
      <c r="D4131">
        <v>52.489471000000002</v>
      </c>
      <c r="E4131">
        <v>-1.8985749999999999</v>
      </c>
      <c r="F4131" t="s">
        <v>196</v>
      </c>
      <c r="G4131" t="s">
        <v>21</v>
      </c>
      <c r="H4131" t="s">
        <v>194</v>
      </c>
      <c r="I4131">
        <v>877.4</v>
      </c>
      <c r="J4131" s="1">
        <v>8.9999999999999993E-3</v>
      </c>
      <c r="K4131">
        <v>8</v>
      </c>
      <c r="L4131">
        <v>0.13</v>
      </c>
      <c r="M4131">
        <v>1</v>
      </c>
      <c r="N4131">
        <v>3</v>
      </c>
      <c r="O4131">
        <v>177.6</v>
      </c>
      <c r="P4131">
        <v>34</v>
      </c>
      <c r="Q4131">
        <v>13</v>
      </c>
      <c r="R4131">
        <v>5</v>
      </c>
    </row>
    <row r="4132" spans="1:18" x14ac:dyDescent="0.25">
      <c r="A4132" t="s">
        <v>18</v>
      </c>
      <c r="B4132" s="20">
        <v>45080</v>
      </c>
      <c r="C4132" t="s">
        <v>19</v>
      </c>
      <c r="D4132">
        <v>52.489471000000002</v>
      </c>
      <c r="E4132">
        <v>-1.8985749999999999</v>
      </c>
      <c r="F4132" t="s">
        <v>196</v>
      </c>
      <c r="G4132" t="s">
        <v>21</v>
      </c>
      <c r="H4132" t="s">
        <v>194</v>
      </c>
      <c r="I4132">
        <v>673.2</v>
      </c>
      <c r="J4132" s="1">
        <v>8.9999999999999993E-3</v>
      </c>
      <c r="K4132">
        <v>6</v>
      </c>
      <c r="L4132">
        <v>1.17</v>
      </c>
      <c r="M4132">
        <v>7</v>
      </c>
      <c r="N4132">
        <v>3</v>
      </c>
      <c r="O4132">
        <v>153.6</v>
      </c>
      <c r="P4132">
        <v>32</v>
      </c>
      <c r="Q4132">
        <v>0</v>
      </c>
      <c r="R4132">
        <v>0</v>
      </c>
    </row>
    <row r="4133" spans="1:18" x14ac:dyDescent="0.25">
      <c r="A4133" t="s">
        <v>18</v>
      </c>
      <c r="B4133" s="20">
        <v>45110</v>
      </c>
      <c r="C4133" t="s">
        <v>19</v>
      </c>
      <c r="D4133">
        <v>52.489471000000002</v>
      </c>
      <c r="E4133">
        <v>-1.8985749999999999</v>
      </c>
      <c r="F4133" t="s">
        <v>196</v>
      </c>
      <c r="G4133" t="s">
        <v>21</v>
      </c>
      <c r="H4133" t="s">
        <v>194</v>
      </c>
      <c r="I4133">
        <v>25.8</v>
      </c>
      <c r="J4133" s="1">
        <v>6.0000000000000001E-3</v>
      </c>
      <c r="K4133">
        <v>0</v>
      </c>
      <c r="L4133">
        <v>0.86</v>
      </c>
      <c r="M4133">
        <v>0</v>
      </c>
      <c r="N4133">
        <v>3</v>
      </c>
      <c r="O4133">
        <v>146.4</v>
      </c>
      <c r="P4133">
        <v>45</v>
      </c>
      <c r="Q4133">
        <v>4</v>
      </c>
      <c r="R4133">
        <v>5</v>
      </c>
    </row>
    <row r="4134" spans="1:18" x14ac:dyDescent="0.25">
      <c r="A4134" t="s">
        <v>18</v>
      </c>
      <c r="B4134" s="20">
        <v>45141</v>
      </c>
      <c r="C4134" t="s">
        <v>19</v>
      </c>
      <c r="D4134">
        <v>52.489471000000002</v>
      </c>
      <c r="E4134">
        <v>-1.8985749999999999</v>
      </c>
      <c r="F4134" t="s">
        <v>196</v>
      </c>
      <c r="G4134" t="s">
        <v>21</v>
      </c>
      <c r="H4134" t="s">
        <v>194</v>
      </c>
      <c r="I4134">
        <v>211.8</v>
      </c>
      <c r="J4134" s="1">
        <v>8.0000000000000002E-3</v>
      </c>
      <c r="K4134">
        <v>2</v>
      </c>
      <c r="L4134">
        <v>0.33</v>
      </c>
      <c r="M4134">
        <v>1</v>
      </c>
      <c r="N4134">
        <v>3</v>
      </c>
      <c r="O4134">
        <v>88.8</v>
      </c>
      <c r="P4134">
        <v>17</v>
      </c>
      <c r="Q4134">
        <v>0</v>
      </c>
      <c r="R4134">
        <v>3</v>
      </c>
    </row>
    <row r="4135" spans="1:18" x14ac:dyDescent="0.25">
      <c r="A4135" t="s">
        <v>18</v>
      </c>
      <c r="B4135" s="20">
        <v>45172</v>
      </c>
      <c r="C4135" t="s">
        <v>19</v>
      </c>
      <c r="D4135">
        <v>52.489471000000002</v>
      </c>
      <c r="E4135">
        <v>-1.8985749999999999</v>
      </c>
      <c r="F4135" t="s">
        <v>196</v>
      </c>
      <c r="G4135" t="s">
        <v>21</v>
      </c>
      <c r="H4135" t="s">
        <v>194</v>
      </c>
      <c r="I4135">
        <v>629.79999999999995</v>
      </c>
      <c r="J4135" s="1">
        <v>7.0000000000000001E-3</v>
      </c>
      <c r="K4135">
        <v>4</v>
      </c>
      <c r="L4135">
        <v>0.33</v>
      </c>
      <c r="M4135">
        <v>1</v>
      </c>
      <c r="N4135">
        <v>7</v>
      </c>
      <c r="O4135">
        <v>338.4</v>
      </c>
      <c r="P4135">
        <v>23</v>
      </c>
      <c r="Q4135">
        <v>9</v>
      </c>
      <c r="R4135">
        <v>5</v>
      </c>
    </row>
    <row r="4136" spans="1:18" x14ac:dyDescent="0.25">
      <c r="A4136" t="s">
        <v>18</v>
      </c>
      <c r="B4136" s="20">
        <v>45202</v>
      </c>
      <c r="C4136" t="s">
        <v>19</v>
      </c>
      <c r="D4136">
        <v>52.489471000000002</v>
      </c>
      <c r="E4136">
        <v>-1.8985749999999999</v>
      </c>
      <c r="F4136" t="s">
        <v>196</v>
      </c>
      <c r="G4136" t="s">
        <v>21</v>
      </c>
      <c r="H4136" t="s">
        <v>194</v>
      </c>
      <c r="I4136">
        <v>416.2</v>
      </c>
      <c r="J4136" s="1">
        <v>5.0000000000000001E-3</v>
      </c>
      <c r="K4136">
        <v>2</v>
      </c>
      <c r="L4136">
        <v>0.95</v>
      </c>
      <c r="M4136">
        <v>2</v>
      </c>
      <c r="N4136">
        <v>5</v>
      </c>
      <c r="O4136">
        <v>158.4</v>
      </c>
      <c r="P4136">
        <v>59</v>
      </c>
      <c r="Q4136">
        <v>6</v>
      </c>
      <c r="R4136">
        <v>0</v>
      </c>
    </row>
    <row r="4137" spans="1:18" x14ac:dyDescent="0.25">
      <c r="A4137" t="s">
        <v>18</v>
      </c>
      <c r="B4137" s="20">
        <v>45233</v>
      </c>
      <c r="C4137" t="s">
        <v>19</v>
      </c>
      <c r="D4137">
        <v>52.489471000000002</v>
      </c>
      <c r="E4137">
        <v>-1.8985749999999999</v>
      </c>
      <c r="F4137" t="s">
        <v>196</v>
      </c>
      <c r="G4137" t="s">
        <v>21</v>
      </c>
      <c r="H4137" t="s">
        <v>194</v>
      </c>
      <c r="I4137">
        <v>1097.4000000000001</v>
      </c>
      <c r="J4137" s="1">
        <v>1.7999999999999999E-2</v>
      </c>
      <c r="K4137">
        <v>19</v>
      </c>
      <c r="L4137">
        <v>0.68</v>
      </c>
      <c r="M4137">
        <v>13</v>
      </c>
      <c r="N4137">
        <v>7</v>
      </c>
      <c r="O4137">
        <v>294</v>
      </c>
      <c r="P4137">
        <v>46</v>
      </c>
      <c r="Q4137">
        <v>5</v>
      </c>
      <c r="R4137">
        <v>6</v>
      </c>
    </row>
    <row r="4138" spans="1:18" x14ac:dyDescent="0.25">
      <c r="A4138" t="s">
        <v>18</v>
      </c>
      <c r="B4138" s="20">
        <v>45263</v>
      </c>
      <c r="C4138" t="s">
        <v>19</v>
      </c>
      <c r="D4138">
        <v>52.489471000000002</v>
      </c>
      <c r="E4138">
        <v>-1.8985749999999999</v>
      </c>
      <c r="F4138" t="s">
        <v>196</v>
      </c>
      <c r="G4138" t="s">
        <v>21</v>
      </c>
      <c r="H4138" t="s">
        <v>194</v>
      </c>
      <c r="I4138">
        <v>1011</v>
      </c>
      <c r="J4138" s="1">
        <v>0.01</v>
      </c>
      <c r="K4138">
        <v>10</v>
      </c>
      <c r="L4138">
        <v>0.55000000000000004</v>
      </c>
      <c r="M4138">
        <v>5</v>
      </c>
      <c r="N4138">
        <v>8</v>
      </c>
      <c r="O4138">
        <v>288</v>
      </c>
      <c r="P4138">
        <v>32</v>
      </c>
      <c r="Q4138">
        <v>10</v>
      </c>
      <c r="R4138">
        <v>2</v>
      </c>
    </row>
    <row r="4139" spans="1:18" x14ac:dyDescent="0.25">
      <c r="A4139" t="s">
        <v>18</v>
      </c>
      <c r="B4139" s="20" t="s">
        <v>23</v>
      </c>
      <c r="C4139" t="s">
        <v>19</v>
      </c>
      <c r="D4139">
        <v>52.489471000000002</v>
      </c>
      <c r="E4139">
        <v>-1.8985749999999999</v>
      </c>
      <c r="F4139" t="s">
        <v>196</v>
      </c>
      <c r="G4139" t="s">
        <v>21</v>
      </c>
      <c r="H4139" t="s">
        <v>194</v>
      </c>
      <c r="I4139">
        <v>64.400000000000006</v>
      </c>
      <c r="J4139" s="1">
        <v>7.0000000000000001E-3</v>
      </c>
      <c r="K4139">
        <v>0</v>
      </c>
      <c r="L4139">
        <v>0.36</v>
      </c>
      <c r="M4139">
        <v>0</v>
      </c>
      <c r="N4139">
        <v>7</v>
      </c>
      <c r="O4139">
        <v>420</v>
      </c>
      <c r="P4139">
        <v>7</v>
      </c>
      <c r="Q4139">
        <v>5</v>
      </c>
      <c r="R4139">
        <v>3</v>
      </c>
    </row>
    <row r="4140" spans="1:18" x14ac:dyDescent="0.25">
      <c r="A4140" t="s">
        <v>18</v>
      </c>
      <c r="B4140" s="20" t="s">
        <v>24</v>
      </c>
      <c r="C4140" t="s">
        <v>19</v>
      </c>
      <c r="D4140">
        <v>52.489471000000002</v>
      </c>
      <c r="E4140">
        <v>-1.8985749999999999</v>
      </c>
      <c r="F4140" t="s">
        <v>196</v>
      </c>
      <c r="G4140" t="s">
        <v>21</v>
      </c>
      <c r="H4140" t="s">
        <v>194</v>
      </c>
      <c r="I4140">
        <v>652.20000000000005</v>
      </c>
      <c r="J4140" s="1">
        <v>8.0000000000000002E-3</v>
      </c>
      <c r="K4140">
        <v>5</v>
      </c>
      <c r="L4140">
        <v>0.62</v>
      </c>
      <c r="M4140">
        <v>3</v>
      </c>
      <c r="N4140">
        <v>6</v>
      </c>
      <c r="O4140">
        <v>240</v>
      </c>
      <c r="P4140">
        <v>35</v>
      </c>
      <c r="Q4140">
        <v>5</v>
      </c>
      <c r="R4140">
        <v>0</v>
      </c>
    </row>
    <row r="4141" spans="1:18" x14ac:dyDescent="0.25">
      <c r="A4141" t="s">
        <v>18</v>
      </c>
      <c r="B4141" s="20" t="s">
        <v>25</v>
      </c>
      <c r="C4141" t="s">
        <v>19</v>
      </c>
      <c r="D4141">
        <v>52.489471000000002</v>
      </c>
      <c r="E4141">
        <v>-1.8985749999999999</v>
      </c>
      <c r="F4141" t="s">
        <v>196</v>
      </c>
      <c r="G4141" t="s">
        <v>21</v>
      </c>
      <c r="H4141" t="s">
        <v>194</v>
      </c>
      <c r="I4141">
        <v>606.4</v>
      </c>
      <c r="J4141" s="1">
        <v>1.2E-2</v>
      </c>
      <c r="K4141">
        <v>7</v>
      </c>
      <c r="L4141">
        <v>1.02</v>
      </c>
      <c r="M4141">
        <v>8</v>
      </c>
      <c r="N4141">
        <v>3</v>
      </c>
      <c r="O4141">
        <v>72</v>
      </c>
      <c r="P4141">
        <v>26</v>
      </c>
      <c r="Q4141">
        <v>0</v>
      </c>
      <c r="R4141">
        <v>8</v>
      </c>
    </row>
    <row r="4142" spans="1:18" x14ac:dyDescent="0.25">
      <c r="A4142" t="s">
        <v>18</v>
      </c>
      <c r="B4142" s="20" t="s">
        <v>26</v>
      </c>
      <c r="C4142" t="s">
        <v>19</v>
      </c>
      <c r="D4142">
        <v>52.489471000000002</v>
      </c>
      <c r="E4142">
        <v>-1.8985749999999999</v>
      </c>
      <c r="F4142" t="s">
        <v>196</v>
      </c>
      <c r="G4142" t="s">
        <v>21</v>
      </c>
      <c r="H4142" t="s">
        <v>194</v>
      </c>
      <c r="I4142">
        <v>1075.5999999999999</v>
      </c>
      <c r="J4142" s="1">
        <v>8.0000000000000002E-3</v>
      </c>
      <c r="K4142">
        <v>9</v>
      </c>
      <c r="L4142">
        <v>0.78</v>
      </c>
      <c r="M4142">
        <v>7</v>
      </c>
      <c r="N4142">
        <v>7</v>
      </c>
      <c r="O4142">
        <v>374.4</v>
      </c>
      <c r="P4142">
        <v>26</v>
      </c>
      <c r="Q4142">
        <v>4</v>
      </c>
      <c r="R4142">
        <v>0</v>
      </c>
    </row>
    <row r="4143" spans="1:18" x14ac:dyDescent="0.25">
      <c r="A4143" t="s">
        <v>18</v>
      </c>
      <c r="B4143" s="20" t="s">
        <v>27</v>
      </c>
      <c r="C4143" t="s">
        <v>19</v>
      </c>
      <c r="D4143">
        <v>52.489471000000002</v>
      </c>
      <c r="E4143">
        <v>-1.8985749999999999</v>
      </c>
      <c r="F4143" t="s">
        <v>196</v>
      </c>
      <c r="G4143" t="s">
        <v>21</v>
      </c>
      <c r="H4143" t="s">
        <v>194</v>
      </c>
      <c r="I4143">
        <v>748.8</v>
      </c>
      <c r="J4143" s="1">
        <v>0.01</v>
      </c>
      <c r="K4143">
        <v>7</v>
      </c>
      <c r="L4143">
        <v>0.41</v>
      </c>
      <c r="M4143">
        <v>3</v>
      </c>
      <c r="N4143">
        <v>5</v>
      </c>
      <c r="O4143">
        <v>237.6</v>
      </c>
      <c r="P4143">
        <v>43</v>
      </c>
      <c r="Q4143">
        <v>5</v>
      </c>
      <c r="R4143">
        <v>2</v>
      </c>
    </row>
    <row r="4144" spans="1:18" x14ac:dyDescent="0.25">
      <c r="A4144" t="s">
        <v>18</v>
      </c>
      <c r="B4144" s="20" t="s">
        <v>28</v>
      </c>
      <c r="C4144" t="s">
        <v>19</v>
      </c>
      <c r="D4144">
        <v>52.489471000000002</v>
      </c>
      <c r="E4144">
        <v>-1.8985749999999999</v>
      </c>
      <c r="F4144" t="s">
        <v>196</v>
      </c>
      <c r="G4144" t="s">
        <v>21</v>
      </c>
      <c r="H4144" t="s">
        <v>194</v>
      </c>
      <c r="I4144">
        <v>675.2</v>
      </c>
      <c r="J4144" s="1">
        <v>8.9999999999999993E-3</v>
      </c>
      <c r="K4144">
        <v>6</v>
      </c>
      <c r="L4144">
        <v>0.51</v>
      </c>
      <c r="M4144">
        <v>3</v>
      </c>
      <c r="N4144">
        <v>2</v>
      </c>
      <c r="O4144">
        <v>38.4</v>
      </c>
      <c r="P4144">
        <v>37</v>
      </c>
      <c r="Q4144">
        <v>0</v>
      </c>
      <c r="R4144">
        <v>2</v>
      </c>
    </row>
    <row r="4145" spans="1:18" x14ac:dyDescent="0.25">
      <c r="A4145" t="s">
        <v>18</v>
      </c>
      <c r="B4145" s="20" t="s">
        <v>29</v>
      </c>
      <c r="C4145" t="s">
        <v>19</v>
      </c>
      <c r="D4145">
        <v>52.489471000000002</v>
      </c>
      <c r="E4145">
        <v>-1.8985749999999999</v>
      </c>
      <c r="F4145" t="s">
        <v>196</v>
      </c>
      <c r="G4145" t="s">
        <v>21</v>
      </c>
      <c r="H4145" t="s">
        <v>194</v>
      </c>
      <c r="I4145">
        <v>574.79999999999995</v>
      </c>
      <c r="J4145" s="1">
        <v>8.9999999999999993E-3</v>
      </c>
      <c r="K4145">
        <v>5</v>
      </c>
      <c r="L4145">
        <v>0.67</v>
      </c>
      <c r="M4145">
        <v>3</v>
      </c>
      <c r="N4145">
        <v>5</v>
      </c>
      <c r="O4145">
        <v>244.8</v>
      </c>
      <c r="P4145">
        <v>23</v>
      </c>
      <c r="Q4145">
        <v>9</v>
      </c>
      <c r="R4145">
        <v>2</v>
      </c>
    </row>
    <row r="4146" spans="1:18" x14ac:dyDescent="0.25">
      <c r="A4146" t="s">
        <v>18</v>
      </c>
      <c r="B4146" s="20" t="s">
        <v>30</v>
      </c>
      <c r="C4146" t="s">
        <v>19</v>
      </c>
      <c r="D4146">
        <v>52.489471000000002</v>
      </c>
      <c r="E4146">
        <v>-1.8985749999999999</v>
      </c>
      <c r="F4146" t="s">
        <v>196</v>
      </c>
      <c r="G4146" t="s">
        <v>21</v>
      </c>
      <c r="H4146" t="s">
        <v>194</v>
      </c>
      <c r="I4146">
        <v>822.8</v>
      </c>
      <c r="J4146" s="1">
        <v>1.4999999999999999E-2</v>
      </c>
      <c r="K4146">
        <v>12</v>
      </c>
      <c r="L4146">
        <v>0.61</v>
      </c>
      <c r="M4146">
        <v>7</v>
      </c>
      <c r="N4146">
        <v>7</v>
      </c>
      <c r="O4146">
        <v>576</v>
      </c>
      <c r="P4146">
        <v>53</v>
      </c>
      <c r="Q4146">
        <v>7</v>
      </c>
      <c r="R4146">
        <v>3</v>
      </c>
    </row>
    <row r="4147" spans="1:18" x14ac:dyDescent="0.25">
      <c r="A4147" t="s">
        <v>18</v>
      </c>
      <c r="B4147" s="20" t="s">
        <v>31</v>
      </c>
      <c r="C4147" t="s">
        <v>19</v>
      </c>
      <c r="D4147">
        <v>52.489471000000002</v>
      </c>
      <c r="E4147">
        <v>-1.8985749999999999</v>
      </c>
      <c r="F4147" t="s">
        <v>196</v>
      </c>
      <c r="G4147" t="s">
        <v>21</v>
      </c>
      <c r="H4147" t="s">
        <v>194</v>
      </c>
      <c r="I4147">
        <v>934.6</v>
      </c>
      <c r="J4147" s="1">
        <v>1.6E-2</v>
      </c>
      <c r="K4147">
        <v>15</v>
      </c>
      <c r="L4147">
        <v>0.08</v>
      </c>
      <c r="M4147">
        <v>1</v>
      </c>
      <c r="N4147">
        <v>7</v>
      </c>
      <c r="O4147">
        <v>354</v>
      </c>
      <c r="P4147">
        <v>10</v>
      </c>
      <c r="Q4147">
        <v>10</v>
      </c>
      <c r="R4147">
        <v>3</v>
      </c>
    </row>
    <row r="4148" spans="1:18" x14ac:dyDescent="0.25">
      <c r="A4148" t="s">
        <v>18</v>
      </c>
      <c r="B4148" s="20" t="s">
        <v>32</v>
      </c>
      <c r="C4148" t="s">
        <v>19</v>
      </c>
      <c r="D4148">
        <v>52.489471000000002</v>
      </c>
      <c r="E4148">
        <v>-1.8985749999999999</v>
      </c>
      <c r="F4148" t="s">
        <v>196</v>
      </c>
      <c r="G4148" t="s">
        <v>21</v>
      </c>
      <c r="H4148" t="s">
        <v>194</v>
      </c>
      <c r="I4148">
        <v>434.6</v>
      </c>
      <c r="J4148" s="1">
        <v>1.2999999999999999E-2</v>
      </c>
      <c r="K4148">
        <v>6</v>
      </c>
      <c r="L4148">
        <v>1.31</v>
      </c>
      <c r="M4148">
        <v>7</v>
      </c>
      <c r="N4148">
        <v>2</v>
      </c>
      <c r="O4148">
        <v>46.8</v>
      </c>
      <c r="P4148">
        <v>40</v>
      </c>
      <c r="Q4148">
        <v>0</v>
      </c>
      <c r="R4148">
        <v>0</v>
      </c>
    </row>
    <row r="4149" spans="1:18" x14ac:dyDescent="0.25">
      <c r="A4149" t="s">
        <v>18</v>
      </c>
      <c r="B4149" s="20" t="s">
        <v>33</v>
      </c>
      <c r="C4149" t="s">
        <v>19</v>
      </c>
      <c r="D4149">
        <v>52.489471000000002</v>
      </c>
      <c r="E4149">
        <v>-1.8985749999999999</v>
      </c>
      <c r="F4149" t="s">
        <v>196</v>
      </c>
      <c r="G4149" t="s">
        <v>21</v>
      </c>
      <c r="H4149" t="s">
        <v>194</v>
      </c>
      <c r="I4149">
        <v>592.4</v>
      </c>
      <c r="J4149" s="1">
        <v>1.2E-2</v>
      </c>
      <c r="K4149">
        <v>7</v>
      </c>
      <c r="L4149">
        <v>1.2</v>
      </c>
      <c r="M4149">
        <v>9</v>
      </c>
      <c r="N4149">
        <v>2</v>
      </c>
      <c r="O4149">
        <v>50.4</v>
      </c>
      <c r="P4149">
        <v>47</v>
      </c>
      <c r="Q4149">
        <v>7</v>
      </c>
      <c r="R4149">
        <v>0</v>
      </c>
    </row>
    <row r="4150" spans="1:18" x14ac:dyDescent="0.25">
      <c r="A4150" t="s">
        <v>18</v>
      </c>
      <c r="B4150" s="20" t="s">
        <v>34</v>
      </c>
      <c r="C4150" t="s">
        <v>19</v>
      </c>
      <c r="D4150">
        <v>52.489471000000002</v>
      </c>
      <c r="E4150">
        <v>-1.8985749999999999</v>
      </c>
      <c r="F4150" t="s">
        <v>196</v>
      </c>
      <c r="G4150" t="s">
        <v>21</v>
      </c>
      <c r="H4150" t="s">
        <v>194</v>
      </c>
      <c r="I4150">
        <v>972.8</v>
      </c>
      <c r="J4150" s="1">
        <v>1.4E-2</v>
      </c>
      <c r="K4150">
        <v>14</v>
      </c>
      <c r="L4150">
        <v>0.37</v>
      </c>
      <c r="M4150">
        <v>5</v>
      </c>
      <c r="N4150">
        <v>7</v>
      </c>
      <c r="O4150">
        <v>192</v>
      </c>
      <c r="P4150">
        <v>38</v>
      </c>
      <c r="Q4150">
        <v>6</v>
      </c>
      <c r="R4150">
        <v>5</v>
      </c>
    </row>
    <row r="4151" spans="1:18" x14ac:dyDescent="0.25">
      <c r="A4151" t="s">
        <v>18</v>
      </c>
      <c r="B4151" s="20" t="s">
        <v>35</v>
      </c>
      <c r="C4151" t="s">
        <v>19</v>
      </c>
      <c r="D4151">
        <v>52.489471000000002</v>
      </c>
      <c r="E4151">
        <v>-1.8985749999999999</v>
      </c>
      <c r="F4151" t="s">
        <v>196</v>
      </c>
      <c r="G4151" t="s">
        <v>21</v>
      </c>
      <c r="H4151" t="s">
        <v>194</v>
      </c>
      <c r="I4151">
        <v>927.2</v>
      </c>
      <c r="J4151" s="1">
        <v>1.0999999999999999E-2</v>
      </c>
      <c r="K4151">
        <v>11</v>
      </c>
      <c r="L4151">
        <v>0.66</v>
      </c>
      <c r="M4151">
        <v>7</v>
      </c>
      <c r="N4151">
        <v>6</v>
      </c>
      <c r="O4151">
        <v>252</v>
      </c>
      <c r="P4151">
        <v>6</v>
      </c>
      <c r="Q4151">
        <v>1</v>
      </c>
      <c r="R4151">
        <v>5</v>
      </c>
    </row>
    <row r="4152" spans="1:18" x14ac:dyDescent="0.25">
      <c r="A4152" t="s">
        <v>18</v>
      </c>
      <c r="B4152" s="20" t="s">
        <v>36</v>
      </c>
      <c r="C4152" t="s">
        <v>19</v>
      </c>
      <c r="D4152">
        <v>52.489471000000002</v>
      </c>
      <c r="E4152">
        <v>-1.8985749999999999</v>
      </c>
      <c r="F4152" t="s">
        <v>196</v>
      </c>
      <c r="G4152" t="s">
        <v>21</v>
      </c>
      <c r="H4152" t="s">
        <v>194</v>
      </c>
      <c r="I4152">
        <v>711.4</v>
      </c>
      <c r="J4152" s="1">
        <v>8.9999999999999993E-3</v>
      </c>
      <c r="K4152">
        <v>7</v>
      </c>
      <c r="L4152">
        <v>0.36</v>
      </c>
      <c r="M4152">
        <v>2</v>
      </c>
      <c r="N4152">
        <v>8</v>
      </c>
      <c r="O4152">
        <v>446.4</v>
      </c>
      <c r="P4152">
        <v>23</v>
      </c>
      <c r="Q4152">
        <v>8</v>
      </c>
      <c r="R4152">
        <v>6</v>
      </c>
    </row>
    <row r="4153" spans="1:18" x14ac:dyDescent="0.25">
      <c r="A4153" t="s">
        <v>18</v>
      </c>
      <c r="B4153" s="20" t="s">
        <v>37</v>
      </c>
      <c r="C4153" t="s">
        <v>19</v>
      </c>
      <c r="D4153">
        <v>52.489471000000002</v>
      </c>
      <c r="E4153">
        <v>-1.8985749999999999</v>
      </c>
      <c r="F4153" t="s">
        <v>196</v>
      </c>
      <c r="G4153" t="s">
        <v>21</v>
      </c>
      <c r="H4153" t="s">
        <v>194</v>
      </c>
      <c r="I4153">
        <v>573.6</v>
      </c>
      <c r="J4153" s="1">
        <v>0.01</v>
      </c>
      <c r="K4153">
        <v>6</v>
      </c>
      <c r="L4153">
        <v>0.06</v>
      </c>
      <c r="M4153">
        <v>0</v>
      </c>
      <c r="N4153">
        <v>4</v>
      </c>
      <c r="O4153">
        <v>81.599999999999994</v>
      </c>
      <c r="P4153">
        <v>54</v>
      </c>
      <c r="Q4153">
        <v>8</v>
      </c>
      <c r="R4153">
        <v>2</v>
      </c>
    </row>
    <row r="4154" spans="1:18" x14ac:dyDescent="0.25">
      <c r="A4154" t="s">
        <v>18</v>
      </c>
      <c r="B4154" s="20" t="s">
        <v>38</v>
      </c>
      <c r="C4154" t="s">
        <v>19</v>
      </c>
      <c r="D4154">
        <v>52.489471000000002</v>
      </c>
      <c r="E4154">
        <v>-1.8985749999999999</v>
      </c>
      <c r="F4154" t="s">
        <v>196</v>
      </c>
      <c r="G4154" t="s">
        <v>21</v>
      </c>
      <c r="H4154" t="s">
        <v>194</v>
      </c>
      <c r="I4154">
        <v>553.4</v>
      </c>
      <c r="J4154" s="1">
        <v>7.0000000000000001E-3</v>
      </c>
      <c r="K4154">
        <v>4</v>
      </c>
      <c r="L4154">
        <v>0.15</v>
      </c>
      <c r="M4154">
        <v>1</v>
      </c>
      <c r="N4154">
        <v>8</v>
      </c>
      <c r="O4154">
        <v>511.2</v>
      </c>
      <c r="P4154">
        <v>1</v>
      </c>
      <c r="Q4154">
        <v>3</v>
      </c>
      <c r="R4154">
        <v>5</v>
      </c>
    </row>
    <row r="4155" spans="1:18" x14ac:dyDescent="0.25">
      <c r="A4155" t="s">
        <v>18</v>
      </c>
      <c r="B4155" s="20" t="s">
        <v>39</v>
      </c>
      <c r="C4155" t="s">
        <v>19</v>
      </c>
      <c r="D4155">
        <v>52.489471000000002</v>
      </c>
      <c r="E4155">
        <v>-1.8985749999999999</v>
      </c>
      <c r="F4155" t="s">
        <v>196</v>
      </c>
      <c r="G4155" t="s">
        <v>21</v>
      </c>
      <c r="H4155" t="s">
        <v>194</v>
      </c>
      <c r="I4155">
        <v>873.4</v>
      </c>
      <c r="J4155" s="1">
        <v>1.4E-2</v>
      </c>
      <c r="K4155">
        <v>12</v>
      </c>
      <c r="L4155">
        <v>1.1200000000000001</v>
      </c>
      <c r="M4155">
        <v>13</v>
      </c>
      <c r="N4155">
        <v>7</v>
      </c>
      <c r="O4155">
        <v>336</v>
      </c>
      <c r="P4155">
        <v>46</v>
      </c>
      <c r="Q4155">
        <v>7</v>
      </c>
      <c r="R4155">
        <v>2</v>
      </c>
    </row>
    <row r="4156" spans="1:18" x14ac:dyDescent="0.25">
      <c r="A4156" t="s">
        <v>18</v>
      </c>
      <c r="B4156" s="20" t="s">
        <v>40</v>
      </c>
      <c r="C4156" t="s">
        <v>19</v>
      </c>
      <c r="D4156">
        <v>52.489471000000002</v>
      </c>
      <c r="E4156">
        <v>-1.8985749999999999</v>
      </c>
      <c r="F4156" t="s">
        <v>196</v>
      </c>
      <c r="G4156" t="s">
        <v>21</v>
      </c>
      <c r="H4156" t="s">
        <v>194</v>
      </c>
      <c r="I4156">
        <v>271.2</v>
      </c>
      <c r="J4156" s="1">
        <v>1.2999999999999999E-2</v>
      </c>
      <c r="K4156">
        <v>3</v>
      </c>
      <c r="L4156">
        <v>1.07</v>
      </c>
      <c r="M4156">
        <v>4</v>
      </c>
      <c r="N4156">
        <v>6</v>
      </c>
      <c r="O4156">
        <v>187.2</v>
      </c>
      <c r="P4156">
        <v>43</v>
      </c>
      <c r="Q4156">
        <v>3</v>
      </c>
      <c r="R4156">
        <v>3</v>
      </c>
    </row>
    <row r="4157" spans="1:18" x14ac:dyDescent="0.25">
      <c r="A4157" t="s">
        <v>18</v>
      </c>
      <c r="B4157" s="20" t="s">
        <v>41</v>
      </c>
      <c r="C4157" t="s">
        <v>19</v>
      </c>
      <c r="D4157">
        <v>52.489471000000002</v>
      </c>
      <c r="E4157">
        <v>-1.8985749999999999</v>
      </c>
      <c r="F4157" t="s">
        <v>196</v>
      </c>
      <c r="G4157" t="s">
        <v>21</v>
      </c>
      <c r="H4157" t="s">
        <v>194</v>
      </c>
      <c r="I4157">
        <v>824.4</v>
      </c>
      <c r="J4157" s="1">
        <v>1.4E-2</v>
      </c>
      <c r="K4157">
        <v>12</v>
      </c>
      <c r="L4157">
        <v>1.08</v>
      </c>
      <c r="M4157">
        <v>13</v>
      </c>
      <c r="N4157">
        <v>4</v>
      </c>
      <c r="O4157">
        <v>140.4</v>
      </c>
      <c r="P4157">
        <v>37</v>
      </c>
      <c r="Q4157">
        <v>12</v>
      </c>
      <c r="R4157">
        <v>3</v>
      </c>
    </row>
    <row r="4158" spans="1:18" x14ac:dyDescent="0.25">
      <c r="A4158" t="s">
        <v>18</v>
      </c>
      <c r="B4158" s="20">
        <v>44930</v>
      </c>
      <c r="C4158" t="s">
        <v>19</v>
      </c>
      <c r="D4158">
        <v>52.489471000000002</v>
      </c>
      <c r="E4158">
        <v>-1.8985749999999999</v>
      </c>
      <c r="F4158" t="s">
        <v>196</v>
      </c>
      <c r="G4158" t="s">
        <v>21</v>
      </c>
      <c r="H4158" t="s">
        <v>194</v>
      </c>
      <c r="I4158">
        <v>681.8</v>
      </c>
      <c r="J4158" s="1">
        <v>8.0000000000000002E-3</v>
      </c>
      <c r="K4158">
        <v>5</v>
      </c>
      <c r="L4158">
        <v>0.12</v>
      </c>
      <c r="M4158">
        <v>1</v>
      </c>
      <c r="N4158">
        <v>4</v>
      </c>
      <c r="O4158">
        <v>144</v>
      </c>
      <c r="P4158">
        <v>7</v>
      </c>
      <c r="Q4158">
        <v>4</v>
      </c>
      <c r="R4158">
        <v>8</v>
      </c>
    </row>
    <row r="4159" spans="1:18" x14ac:dyDescent="0.25">
      <c r="A4159" t="s">
        <v>18</v>
      </c>
      <c r="B4159" s="20">
        <v>44961</v>
      </c>
      <c r="C4159" t="s">
        <v>19</v>
      </c>
      <c r="D4159">
        <v>52.489471000000002</v>
      </c>
      <c r="E4159">
        <v>-1.8985749999999999</v>
      </c>
      <c r="F4159" t="s">
        <v>196</v>
      </c>
      <c r="G4159" t="s">
        <v>21</v>
      </c>
      <c r="H4159" t="s">
        <v>194</v>
      </c>
      <c r="I4159">
        <v>611.6</v>
      </c>
      <c r="J4159" s="1">
        <v>1.2E-2</v>
      </c>
      <c r="K4159">
        <v>7</v>
      </c>
      <c r="L4159">
        <v>0.57999999999999996</v>
      </c>
      <c r="M4159">
        <v>4</v>
      </c>
      <c r="N4159">
        <v>6</v>
      </c>
      <c r="O4159">
        <v>402</v>
      </c>
      <c r="P4159">
        <v>11</v>
      </c>
      <c r="Q4159">
        <v>5</v>
      </c>
      <c r="R4159">
        <v>3</v>
      </c>
    </row>
    <row r="4160" spans="1:18" x14ac:dyDescent="0.25">
      <c r="A4160" t="s">
        <v>18</v>
      </c>
      <c r="B4160" s="20">
        <v>44989</v>
      </c>
      <c r="C4160" t="s">
        <v>19</v>
      </c>
      <c r="D4160">
        <v>52.489471000000002</v>
      </c>
      <c r="E4160">
        <v>-1.8985749999999999</v>
      </c>
      <c r="F4160" t="s">
        <v>196</v>
      </c>
      <c r="G4160" t="s">
        <v>21</v>
      </c>
      <c r="H4160" t="s">
        <v>194</v>
      </c>
      <c r="I4160">
        <v>944.6</v>
      </c>
      <c r="J4160" s="1">
        <v>3.0000000000000001E-3</v>
      </c>
      <c r="K4160">
        <v>3</v>
      </c>
      <c r="L4160">
        <v>0.83</v>
      </c>
      <c r="M4160">
        <v>2</v>
      </c>
      <c r="N4160">
        <v>7</v>
      </c>
      <c r="O4160">
        <v>216</v>
      </c>
      <c r="P4160">
        <v>22</v>
      </c>
      <c r="Q4160">
        <v>1</v>
      </c>
      <c r="R4160">
        <v>5</v>
      </c>
    </row>
    <row r="4161" spans="1:18" x14ac:dyDescent="0.25">
      <c r="A4161" t="s">
        <v>18</v>
      </c>
      <c r="B4161" s="20">
        <v>45020</v>
      </c>
      <c r="C4161" t="s">
        <v>19</v>
      </c>
      <c r="D4161">
        <v>52.489471000000002</v>
      </c>
      <c r="E4161">
        <v>-1.8985749999999999</v>
      </c>
      <c r="F4161" t="s">
        <v>196</v>
      </c>
      <c r="G4161" t="s">
        <v>21</v>
      </c>
      <c r="H4161" t="s">
        <v>194</v>
      </c>
      <c r="I4161">
        <v>977.8</v>
      </c>
      <c r="J4161" s="1">
        <v>0.01</v>
      </c>
      <c r="K4161">
        <v>10</v>
      </c>
      <c r="L4161">
        <v>0.78</v>
      </c>
      <c r="M4161">
        <v>8</v>
      </c>
      <c r="N4161">
        <v>3</v>
      </c>
      <c r="O4161">
        <v>70.8</v>
      </c>
      <c r="P4161">
        <v>33</v>
      </c>
      <c r="Q4161">
        <v>1</v>
      </c>
      <c r="R4161">
        <v>9</v>
      </c>
    </row>
    <row r="4162" spans="1:18" x14ac:dyDescent="0.25">
      <c r="A4162" t="s">
        <v>18</v>
      </c>
      <c r="B4162" s="20">
        <v>45050</v>
      </c>
      <c r="C4162" t="s">
        <v>19</v>
      </c>
      <c r="D4162">
        <v>52.489471000000002</v>
      </c>
      <c r="E4162">
        <v>-1.8985749999999999</v>
      </c>
      <c r="F4162" t="s">
        <v>196</v>
      </c>
      <c r="G4162" t="s">
        <v>21</v>
      </c>
      <c r="H4162" t="s">
        <v>194</v>
      </c>
      <c r="I4162">
        <v>976.4</v>
      </c>
      <c r="J4162" s="1">
        <v>1.4999999999999999E-2</v>
      </c>
      <c r="K4162">
        <v>15</v>
      </c>
      <c r="L4162">
        <v>1.0900000000000001</v>
      </c>
      <c r="M4162">
        <v>16</v>
      </c>
      <c r="N4162">
        <v>6</v>
      </c>
      <c r="O4162">
        <v>198</v>
      </c>
      <c r="P4162">
        <v>42</v>
      </c>
      <c r="Q4162">
        <v>1</v>
      </c>
      <c r="R4162">
        <v>6</v>
      </c>
    </row>
    <row r="4163" spans="1:18" x14ac:dyDescent="0.25">
      <c r="A4163" t="s">
        <v>18</v>
      </c>
      <c r="B4163" s="20">
        <v>45081</v>
      </c>
      <c r="C4163" t="s">
        <v>19</v>
      </c>
      <c r="D4163">
        <v>52.489471000000002</v>
      </c>
      <c r="E4163">
        <v>-1.8985749999999999</v>
      </c>
      <c r="F4163" t="s">
        <v>196</v>
      </c>
      <c r="G4163" t="s">
        <v>21</v>
      </c>
      <c r="H4163" t="s">
        <v>194</v>
      </c>
      <c r="I4163">
        <v>139.80000000000001</v>
      </c>
      <c r="J4163" s="1">
        <v>1.0999999999999999E-2</v>
      </c>
      <c r="K4163">
        <v>2</v>
      </c>
      <c r="L4163">
        <v>1.1399999999999999</v>
      </c>
      <c r="M4163">
        <v>2</v>
      </c>
      <c r="N4163">
        <v>7</v>
      </c>
      <c r="O4163">
        <v>366</v>
      </c>
      <c r="P4163">
        <v>37</v>
      </c>
      <c r="Q4163">
        <v>4</v>
      </c>
      <c r="R4163">
        <v>6</v>
      </c>
    </row>
    <row r="4164" spans="1:18" x14ac:dyDescent="0.25">
      <c r="A4164" t="s">
        <v>18</v>
      </c>
      <c r="B4164" s="20">
        <v>45111</v>
      </c>
      <c r="C4164" t="s">
        <v>19</v>
      </c>
      <c r="D4164">
        <v>52.489471000000002</v>
      </c>
      <c r="E4164">
        <v>-1.8985749999999999</v>
      </c>
      <c r="F4164" t="s">
        <v>196</v>
      </c>
      <c r="G4164" t="s">
        <v>21</v>
      </c>
      <c r="H4164" t="s">
        <v>194</v>
      </c>
      <c r="I4164">
        <v>1192.5999999999999</v>
      </c>
      <c r="J4164" s="1">
        <v>1.2E-2</v>
      </c>
      <c r="K4164">
        <v>15</v>
      </c>
      <c r="L4164">
        <v>0.94</v>
      </c>
      <c r="M4164">
        <v>14</v>
      </c>
      <c r="N4164">
        <v>5</v>
      </c>
      <c r="O4164">
        <v>262.8</v>
      </c>
      <c r="P4164">
        <v>22</v>
      </c>
      <c r="Q4164">
        <v>9</v>
      </c>
      <c r="R4164">
        <v>6</v>
      </c>
    </row>
    <row r="4165" spans="1:18" x14ac:dyDescent="0.25">
      <c r="A4165" t="s">
        <v>18</v>
      </c>
      <c r="B4165" s="20">
        <v>45142</v>
      </c>
      <c r="C4165" t="s">
        <v>19</v>
      </c>
      <c r="D4165">
        <v>52.489471000000002</v>
      </c>
      <c r="E4165">
        <v>-1.8985749999999999</v>
      </c>
      <c r="F4165" t="s">
        <v>196</v>
      </c>
      <c r="G4165" t="s">
        <v>21</v>
      </c>
      <c r="H4165" t="s">
        <v>194</v>
      </c>
      <c r="I4165">
        <v>642.79999999999995</v>
      </c>
      <c r="J4165" s="1">
        <v>1.2999999999999999E-2</v>
      </c>
      <c r="K4165">
        <v>8</v>
      </c>
      <c r="L4165">
        <v>0.6</v>
      </c>
      <c r="M4165">
        <v>5</v>
      </c>
      <c r="N4165">
        <v>8</v>
      </c>
      <c r="O4165">
        <v>554.4</v>
      </c>
      <c r="P4165">
        <v>11</v>
      </c>
      <c r="Q4165">
        <v>8</v>
      </c>
      <c r="R4165">
        <v>5</v>
      </c>
    </row>
    <row r="4166" spans="1:18" x14ac:dyDescent="0.25">
      <c r="A4166" t="s">
        <v>18</v>
      </c>
      <c r="B4166" s="20">
        <v>45173</v>
      </c>
      <c r="C4166" t="s">
        <v>19</v>
      </c>
      <c r="D4166">
        <v>52.489471000000002</v>
      </c>
      <c r="E4166">
        <v>-1.8985749999999999</v>
      </c>
      <c r="F4166" t="s">
        <v>196</v>
      </c>
      <c r="G4166" t="s">
        <v>21</v>
      </c>
      <c r="H4166" t="s">
        <v>194</v>
      </c>
      <c r="I4166">
        <v>898.8</v>
      </c>
      <c r="J4166" s="1">
        <v>1.2E-2</v>
      </c>
      <c r="K4166">
        <v>11</v>
      </c>
      <c r="L4166">
        <v>0.16</v>
      </c>
      <c r="M4166">
        <v>2</v>
      </c>
      <c r="N4166">
        <v>5</v>
      </c>
      <c r="O4166">
        <v>216</v>
      </c>
      <c r="P4166">
        <v>57</v>
      </c>
      <c r="Q4166">
        <v>7</v>
      </c>
      <c r="R4166">
        <v>6</v>
      </c>
    </row>
    <row r="4167" spans="1:18" x14ac:dyDescent="0.25">
      <c r="A4167" t="s">
        <v>18</v>
      </c>
      <c r="B4167" s="20">
        <v>45203</v>
      </c>
      <c r="C4167" t="s">
        <v>19</v>
      </c>
      <c r="D4167">
        <v>52.489471000000002</v>
      </c>
      <c r="E4167">
        <v>-1.8985749999999999</v>
      </c>
      <c r="F4167" t="s">
        <v>196</v>
      </c>
      <c r="G4167" t="s">
        <v>21</v>
      </c>
      <c r="H4167" t="s">
        <v>194</v>
      </c>
      <c r="I4167">
        <v>775</v>
      </c>
      <c r="J4167" s="1">
        <v>1.2999999999999999E-2</v>
      </c>
      <c r="K4167">
        <v>10</v>
      </c>
      <c r="L4167">
        <v>0.25</v>
      </c>
      <c r="M4167">
        <v>2</v>
      </c>
      <c r="N4167">
        <v>6</v>
      </c>
      <c r="O4167">
        <v>172.8</v>
      </c>
      <c r="P4167">
        <v>44</v>
      </c>
      <c r="Q4167">
        <v>4</v>
      </c>
      <c r="R4167">
        <v>0</v>
      </c>
    </row>
    <row r="4168" spans="1:18" x14ac:dyDescent="0.25">
      <c r="A4168" t="s">
        <v>18</v>
      </c>
      <c r="B4168" s="20">
        <v>45234</v>
      </c>
      <c r="C4168" t="s">
        <v>19</v>
      </c>
      <c r="D4168">
        <v>52.489471000000002</v>
      </c>
      <c r="E4168">
        <v>-1.8985749999999999</v>
      </c>
      <c r="F4168" t="s">
        <v>196</v>
      </c>
      <c r="G4168" t="s">
        <v>21</v>
      </c>
      <c r="H4168" t="s">
        <v>194</v>
      </c>
      <c r="I4168">
        <v>813.6</v>
      </c>
      <c r="J4168" s="1">
        <v>0.01</v>
      </c>
      <c r="K4168">
        <v>8</v>
      </c>
      <c r="L4168">
        <v>0.94</v>
      </c>
      <c r="M4168">
        <v>8</v>
      </c>
      <c r="N4168">
        <v>7</v>
      </c>
      <c r="O4168">
        <v>468</v>
      </c>
      <c r="P4168">
        <v>53</v>
      </c>
      <c r="Q4168">
        <v>6</v>
      </c>
      <c r="R4168">
        <v>6</v>
      </c>
    </row>
    <row r="4169" spans="1:18" x14ac:dyDescent="0.25">
      <c r="A4169" t="s">
        <v>18</v>
      </c>
      <c r="B4169" s="20">
        <v>45264</v>
      </c>
      <c r="C4169" t="s">
        <v>19</v>
      </c>
      <c r="D4169">
        <v>52.489471000000002</v>
      </c>
      <c r="E4169">
        <v>-1.8985749999999999</v>
      </c>
      <c r="F4169" t="s">
        <v>196</v>
      </c>
      <c r="G4169" t="s">
        <v>21</v>
      </c>
      <c r="H4169" t="s">
        <v>194</v>
      </c>
      <c r="I4169">
        <v>647</v>
      </c>
      <c r="J4169" s="1">
        <v>8.9999999999999993E-3</v>
      </c>
      <c r="K4169">
        <v>6</v>
      </c>
      <c r="L4169">
        <v>0.94</v>
      </c>
      <c r="M4169">
        <v>5</v>
      </c>
      <c r="N4169">
        <v>4</v>
      </c>
      <c r="O4169">
        <v>72</v>
      </c>
      <c r="P4169">
        <v>48</v>
      </c>
      <c r="Q4169">
        <v>5</v>
      </c>
      <c r="R4169">
        <v>2</v>
      </c>
    </row>
    <row r="4170" spans="1:18" x14ac:dyDescent="0.25">
      <c r="A4170" t="s">
        <v>18</v>
      </c>
      <c r="B4170" s="20" t="s">
        <v>42</v>
      </c>
      <c r="C4170" t="s">
        <v>19</v>
      </c>
      <c r="D4170">
        <v>52.489471000000002</v>
      </c>
      <c r="E4170">
        <v>-1.8985749999999999</v>
      </c>
      <c r="F4170" t="s">
        <v>196</v>
      </c>
      <c r="G4170" t="s">
        <v>21</v>
      </c>
      <c r="H4170" t="s">
        <v>194</v>
      </c>
      <c r="I4170">
        <v>966.6</v>
      </c>
      <c r="J4170" s="1">
        <v>1.0999999999999999E-2</v>
      </c>
      <c r="K4170">
        <v>10</v>
      </c>
      <c r="L4170">
        <v>0.32</v>
      </c>
      <c r="M4170">
        <v>3</v>
      </c>
      <c r="N4170">
        <v>8</v>
      </c>
      <c r="O4170">
        <v>259.2</v>
      </c>
      <c r="P4170">
        <v>5</v>
      </c>
      <c r="Q4170">
        <v>8</v>
      </c>
      <c r="R4170">
        <v>3</v>
      </c>
    </row>
    <row r="4171" spans="1:18" x14ac:dyDescent="0.25">
      <c r="A4171" t="s">
        <v>18</v>
      </c>
      <c r="B4171" s="20" t="s">
        <v>43</v>
      </c>
      <c r="C4171" t="s">
        <v>19</v>
      </c>
      <c r="D4171">
        <v>52.489471000000002</v>
      </c>
      <c r="E4171">
        <v>-1.8985749999999999</v>
      </c>
      <c r="F4171" t="s">
        <v>196</v>
      </c>
      <c r="G4171" t="s">
        <v>21</v>
      </c>
      <c r="H4171" t="s">
        <v>194</v>
      </c>
      <c r="I4171">
        <v>214.2</v>
      </c>
      <c r="J4171" s="1">
        <v>0.01</v>
      </c>
      <c r="K4171">
        <v>2</v>
      </c>
      <c r="L4171">
        <v>0.06</v>
      </c>
      <c r="M4171">
        <v>0</v>
      </c>
      <c r="N4171">
        <v>5</v>
      </c>
      <c r="O4171">
        <v>297.60000000000002</v>
      </c>
      <c r="P4171">
        <v>43</v>
      </c>
      <c r="Q4171">
        <v>2</v>
      </c>
      <c r="R4171">
        <v>2</v>
      </c>
    </row>
    <row r="4172" spans="1:18" x14ac:dyDescent="0.25">
      <c r="A4172" t="s">
        <v>18</v>
      </c>
      <c r="B4172" s="20" t="s">
        <v>44</v>
      </c>
      <c r="C4172" t="s">
        <v>19</v>
      </c>
      <c r="D4172">
        <v>52.489471000000002</v>
      </c>
      <c r="E4172">
        <v>-1.8985749999999999</v>
      </c>
      <c r="F4172" t="s">
        <v>196</v>
      </c>
      <c r="G4172" t="s">
        <v>21</v>
      </c>
      <c r="H4172" t="s">
        <v>194</v>
      </c>
      <c r="I4172">
        <v>392.2</v>
      </c>
      <c r="J4172" s="1">
        <v>0.01</v>
      </c>
      <c r="K4172">
        <v>4</v>
      </c>
      <c r="L4172">
        <v>0.05</v>
      </c>
      <c r="M4172">
        <v>0</v>
      </c>
      <c r="N4172">
        <v>2</v>
      </c>
      <c r="O4172">
        <v>60</v>
      </c>
      <c r="P4172">
        <v>21</v>
      </c>
      <c r="Q4172">
        <v>5</v>
      </c>
      <c r="R4172">
        <v>3</v>
      </c>
    </row>
    <row r="4173" spans="1:18" x14ac:dyDescent="0.25">
      <c r="A4173" t="s">
        <v>18</v>
      </c>
      <c r="B4173" s="20" t="s">
        <v>45</v>
      </c>
      <c r="C4173" t="s">
        <v>19</v>
      </c>
      <c r="D4173">
        <v>52.489471000000002</v>
      </c>
      <c r="E4173">
        <v>-1.8985749999999999</v>
      </c>
      <c r="F4173" t="s">
        <v>196</v>
      </c>
      <c r="G4173" t="s">
        <v>21</v>
      </c>
      <c r="H4173" t="s">
        <v>194</v>
      </c>
      <c r="I4173">
        <v>656.8</v>
      </c>
      <c r="J4173" s="1">
        <v>8.0000000000000002E-3</v>
      </c>
      <c r="K4173">
        <v>5</v>
      </c>
      <c r="L4173">
        <v>0.33</v>
      </c>
      <c r="M4173">
        <v>2</v>
      </c>
      <c r="N4173">
        <v>7</v>
      </c>
      <c r="O4173">
        <v>252</v>
      </c>
      <c r="P4173">
        <v>33</v>
      </c>
      <c r="Q4173">
        <v>2</v>
      </c>
      <c r="R4173">
        <v>5</v>
      </c>
    </row>
    <row r="4174" spans="1:18" x14ac:dyDescent="0.25">
      <c r="A4174" t="s">
        <v>18</v>
      </c>
      <c r="B4174" s="20" t="s">
        <v>46</v>
      </c>
      <c r="C4174" t="s">
        <v>19</v>
      </c>
      <c r="D4174">
        <v>52.489471000000002</v>
      </c>
      <c r="E4174">
        <v>-1.8985749999999999</v>
      </c>
      <c r="F4174" t="s">
        <v>196</v>
      </c>
      <c r="G4174" t="s">
        <v>21</v>
      </c>
      <c r="H4174" t="s">
        <v>194</v>
      </c>
      <c r="I4174">
        <v>575.6</v>
      </c>
      <c r="J4174" s="1">
        <v>1.0999999999999999E-2</v>
      </c>
      <c r="K4174">
        <v>6</v>
      </c>
      <c r="L4174">
        <v>0.53</v>
      </c>
      <c r="M4174">
        <v>3</v>
      </c>
      <c r="N4174">
        <v>4</v>
      </c>
      <c r="O4174">
        <v>120</v>
      </c>
      <c r="P4174">
        <v>42</v>
      </c>
      <c r="Q4174">
        <v>4</v>
      </c>
      <c r="R4174">
        <v>5</v>
      </c>
    </row>
    <row r="4175" spans="1:18" x14ac:dyDescent="0.25">
      <c r="A4175" t="s">
        <v>18</v>
      </c>
      <c r="B4175" s="20" t="s">
        <v>47</v>
      </c>
      <c r="C4175" t="s">
        <v>19</v>
      </c>
      <c r="D4175">
        <v>52.489471000000002</v>
      </c>
      <c r="E4175">
        <v>-1.8985749999999999</v>
      </c>
      <c r="F4175" t="s">
        <v>196</v>
      </c>
      <c r="G4175" t="s">
        <v>21</v>
      </c>
      <c r="H4175" t="s">
        <v>194</v>
      </c>
      <c r="I4175">
        <v>612.6</v>
      </c>
      <c r="J4175" s="1">
        <v>1.2E-2</v>
      </c>
      <c r="K4175">
        <v>8</v>
      </c>
      <c r="L4175">
        <v>0.28999999999999998</v>
      </c>
      <c r="M4175">
        <v>2</v>
      </c>
      <c r="N4175">
        <v>3</v>
      </c>
      <c r="O4175">
        <v>61.2</v>
      </c>
      <c r="P4175">
        <v>11</v>
      </c>
      <c r="Q4175">
        <v>5</v>
      </c>
      <c r="R4175">
        <v>6</v>
      </c>
    </row>
    <row r="4176" spans="1:18" x14ac:dyDescent="0.25">
      <c r="A4176" t="s">
        <v>18</v>
      </c>
      <c r="B4176" s="20" t="s">
        <v>48</v>
      </c>
      <c r="C4176" t="s">
        <v>19</v>
      </c>
      <c r="D4176">
        <v>52.489471000000002</v>
      </c>
      <c r="E4176">
        <v>-1.8985749999999999</v>
      </c>
      <c r="F4176" t="s">
        <v>196</v>
      </c>
      <c r="G4176" t="s">
        <v>21</v>
      </c>
      <c r="H4176" t="s">
        <v>194</v>
      </c>
      <c r="I4176">
        <v>320.60000000000002</v>
      </c>
      <c r="J4176" s="1">
        <v>0.01</v>
      </c>
      <c r="K4176">
        <v>3</v>
      </c>
      <c r="L4176">
        <v>0.21</v>
      </c>
      <c r="M4176">
        <v>1</v>
      </c>
      <c r="N4176">
        <v>2</v>
      </c>
      <c r="O4176">
        <v>66</v>
      </c>
      <c r="P4176">
        <v>48</v>
      </c>
      <c r="Q4176">
        <v>5</v>
      </c>
      <c r="R4176">
        <v>6</v>
      </c>
    </row>
    <row r="4177" spans="1:18" x14ac:dyDescent="0.25">
      <c r="A4177" t="s">
        <v>18</v>
      </c>
      <c r="B4177" s="20" t="s">
        <v>49</v>
      </c>
      <c r="C4177" t="s">
        <v>19</v>
      </c>
      <c r="D4177">
        <v>52.489471000000002</v>
      </c>
      <c r="E4177">
        <v>-1.8985749999999999</v>
      </c>
      <c r="F4177" t="s">
        <v>196</v>
      </c>
      <c r="G4177" t="s">
        <v>21</v>
      </c>
      <c r="H4177" t="s">
        <v>194</v>
      </c>
      <c r="I4177">
        <v>295.39999999999998</v>
      </c>
      <c r="J4177" s="1">
        <v>1.0999999999999999E-2</v>
      </c>
      <c r="K4177">
        <v>3</v>
      </c>
      <c r="L4177">
        <v>0.45</v>
      </c>
      <c r="M4177">
        <v>1</v>
      </c>
      <c r="N4177">
        <v>7</v>
      </c>
      <c r="O4177">
        <v>532.79999999999995</v>
      </c>
      <c r="P4177">
        <v>49</v>
      </c>
      <c r="Q4177">
        <v>2</v>
      </c>
      <c r="R4177">
        <v>5</v>
      </c>
    </row>
    <row r="4178" spans="1:18" x14ac:dyDescent="0.25">
      <c r="A4178" t="s">
        <v>18</v>
      </c>
      <c r="B4178" s="20" t="s">
        <v>50</v>
      </c>
      <c r="C4178" t="s">
        <v>19</v>
      </c>
      <c r="D4178">
        <v>52.489471000000002</v>
      </c>
      <c r="E4178">
        <v>-1.8985749999999999</v>
      </c>
      <c r="F4178" t="s">
        <v>196</v>
      </c>
      <c r="G4178" t="s">
        <v>21</v>
      </c>
      <c r="H4178" t="s">
        <v>194</v>
      </c>
      <c r="I4178">
        <v>522</v>
      </c>
      <c r="J4178" s="1">
        <v>1.4E-2</v>
      </c>
      <c r="K4178">
        <v>7</v>
      </c>
      <c r="L4178">
        <v>0.99</v>
      </c>
      <c r="M4178">
        <v>7</v>
      </c>
      <c r="N4178">
        <v>4</v>
      </c>
      <c r="O4178">
        <v>205.2</v>
      </c>
      <c r="P4178">
        <v>39</v>
      </c>
      <c r="Q4178">
        <v>1</v>
      </c>
      <c r="R4178">
        <v>6</v>
      </c>
    </row>
    <row r="4179" spans="1:18" x14ac:dyDescent="0.25">
      <c r="A4179" t="s">
        <v>18</v>
      </c>
      <c r="B4179" s="20" t="s">
        <v>51</v>
      </c>
      <c r="C4179" t="s">
        <v>19</v>
      </c>
      <c r="D4179">
        <v>52.489471000000002</v>
      </c>
      <c r="E4179">
        <v>-1.8985749999999999</v>
      </c>
      <c r="F4179" t="s">
        <v>196</v>
      </c>
      <c r="G4179" t="s">
        <v>21</v>
      </c>
      <c r="H4179" t="s">
        <v>194</v>
      </c>
      <c r="I4179">
        <v>715.4</v>
      </c>
      <c r="J4179" s="1">
        <v>1.2E-2</v>
      </c>
      <c r="K4179">
        <v>9</v>
      </c>
      <c r="L4179">
        <v>0.06</v>
      </c>
      <c r="M4179">
        <v>0</v>
      </c>
      <c r="N4179">
        <v>3</v>
      </c>
      <c r="O4179">
        <v>105.6</v>
      </c>
      <c r="P4179">
        <v>29</v>
      </c>
      <c r="Q4179">
        <v>0</v>
      </c>
      <c r="R4179">
        <v>6</v>
      </c>
    </row>
    <row r="4180" spans="1:18" x14ac:dyDescent="0.25">
      <c r="A4180" t="s">
        <v>18</v>
      </c>
      <c r="B4180" s="20" t="s">
        <v>52</v>
      </c>
      <c r="C4180" t="s">
        <v>19</v>
      </c>
      <c r="D4180">
        <v>52.489471000000002</v>
      </c>
      <c r="E4180">
        <v>-1.8985749999999999</v>
      </c>
      <c r="F4180" t="s">
        <v>196</v>
      </c>
      <c r="G4180" t="s">
        <v>21</v>
      </c>
      <c r="H4180" t="s">
        <v>194</v>
      </c>
      <c r="I4180">
        <v>644</v>
      </c>
      <c r="J4180" s="1">
        <v>8.9999999999999993E-3</v>
      </c>
      <c r="K4180">
        <v>6</v>
      </c>
      <c r="L4180">
        <v>0.4</v>
      </c>
      <c r="M4180">
        <v>2</v>
      </c>
      <c r="N4180">
        <v>4</v>
      </c>
      <c r="O4180">
        <v>169.2</v>
      </c>
      <c r="P4180">
        <v>40</v>
      </c>
      <c r="Q4180">
        <v>3</v>
      </c>
      <c r="R4180">
        <v>5</v>
      </c>
    </row>
    <row r="4181" spans="1:18" x14ac:dyDescent="0.25">
      <c r="A4181" t="s">
        <v>18</v>
      </c>
      <c r="B4181" s="20" t="s">
        <v>53</v>
      </c>
      <c r="C4181" t="s">
        <v>19</v>
      </c>
      <c r="D4181">
        <v>52.489471000000002</v>
      </c>
      <c r="E4181">
        <v>-1.8985749999999999</v>
      </c>
      <c r="F4181" t="s">
        <v>196</v>
      </c>
      <c r="G4181" t="s">
        <v>21</v>
      </c>
      <c r="H4181" t="s">
        <v>194</v>
      </c>
      <c r="I4181">
        <v>732</v>
      </c>
      <c r="J4181" s="1">
        <v>1.2999999999999999E-2</v>
      </c>
      <c r="K4181">
        <v>10</v>
      </c>
      <c r="L4181">
        <v>0.28999999999999998</v>
      </c>
      <c r="M4181">
        <v>3</v>
      </c>
      <c r="N4181">
        <v>6</v>
      </c>
      <c r="O4181">
        <v>402</v>
      </c>
      <c r="P4181">
        <v>21</v>
      </c>
      <c r="Q4181">
        <v>5</v>
      </c>
      <c r="R4181">
        <v>5</v>
      </c>
    </row>
    <row r="4182" spans="1:18" x14ac:dyDescent="0.25">
      <c r="A4182" t="s">
        <v>18</v>
      </c>
      <c r="B4182" s="20" t="s">
        <v>54</v>
      </c>
      <c r="C4182" t="s">
        <v>19</v>
      </c>
      <c r="D4182">
        <v>52.489471000000002</v>
      </c>
      <c r="E4182">
        <v>-1.8985749999999999</v>
      </c>
      <c r="F4182" t="s">
        <v>196</v>
      </c>
      <c r="G4182" t="s">
        <v>21</v>
      </c>
      <c r="H4182" t="s">
        <v>194</v>
      </c>
      <c r="I4182">
        <v>523</v>
      </c>
      <c r="J4182" s="1">
        <v>1.4999999999999999E-2</v>
      </c>
      <c r="K4182">
        <v>8</v>
      </c>
      <c r="L4182">
        <v>0.16</v>
      </c>
      <c r="M4182">
        <v>1</v>
      </c>
      <c r="N4182">
        <v>4</v>
      </c>
      <c r="O4182">
        <v>132</v>
      </c>
      <c r="P4182">
        <v>28</v>
      </c>
      <c r="Q4182">
        <v>3</v>
      </c>
      <c r="R4182">
        <v>2</v>
      </c>
    </row>
    <row r="4183" spans="1:18" x14ac:dyDescent="0.25">
      <c r="A4183" t="s">
        <v>18</v>
      </c>
      <c r="B4183" s="20" t="s">
        <v>55</v>
      </c>
      <c r="C4183" t="s">
        <v>19</v>
      </c>
      <c r="D4183">
        <v>52.489471000000002</v>
      </c>
      <c r="E4183">
        <v>-1.8985749999999999</v>
      </c>
      <c r="F4183" t="s">
        <v>196</v>
      </c>
      <c r="G4183" t="s">
        <v>21</v>
      </c>
      <c r="H4183" t="s">
        <v>194</v>
      </c>
      <c r="I4183">
        <v>469.6</v>
      </c>
      <c r="J4183" s="1">
        <v>6.0000000000000001E-3</v>
      </c>
      <c r="K4183">
        <v>3</v>
      </c>
      <c r="L4183">
        <v>0.68</v>
      </c>
      <c r="M4183">
        <v>2</v>
      </c>
      <c r="N4183">
        <v>5</v>
      </c>
      <c r="O4183">
        <v>292.8</v>
      </c>
      <c r="P4183">
        <v>48</v>
      </c>
      <c r="Q4183">
        <v>9</v>
      </c>
      <c r="R4183">
        <v>3</v>
      </c>
    </row>
    <row r="4184" spans="1:18" x14ac:dyDescent="0.25">
      <c r="A4184" t="s">
        <v>18</v>
      </c>
      <c r="B4184" s="20" t="s">
        <v>56</v>
      </c>
      <c r="C4184" t="s">
        <v>19</v>
      </c>
      <c r="D4184">
        <v>52.489471000000002</v>
      </c>
      <c r="E4184">
        <v>-1.8985749999999999</v>
      </c>
      <c r="F4184" t="s">
        <v>196</v>
      </c>
      <c r="G4184" t="s">
        <v>21</v>
      </c>
      <c r="H4184" t="s">
        <v>194</v>
      </c>
      <c r="I4184">
        <v>807.4</v>
      </c>
      <c r="J4184" s="1">
        <v>0.01</v>
      </c>
      <c r="K4184">
        <v>8</v>
      </c>
      <c r="L4184">
        <v>0.32</v>
      </c>
      <c r="M4184">
        <v>3</v>
      </c>
      <c r="N4184">
        <v>3</v>
      </c>
      <c r="O4184">
        <v>103.2</v>
      </c>
      <c r="P4184">
        <v>21</v>
      </c>
      <c r="Q4184">
        <v>1</v>
      </c>
      <c r="R4184">
        <v>2</v>
      </c>
    </row>
    <row r="4185" spans="1:18" x14ac:dyDescent="0.25">
      <c r="A4185" t="s">
        <v>18</v>
      </c>
      <c r="B4185" s="20" t="s">
        <v>57</v>
      </c>
      <c r="C4185" t="s">
        <v>19</v>
      </c>
      <c r="D4185">
        <v>52.489471000000002</v>
      </c>
      <c r="E4185">
        <v>-1.8985749999999999</v>
      </c>
      <c r="F4185" t="s">
        <v>196</v>
      </c>
      <c r="G4185" t="s">
        <v>21</v>
      </c>
      <c r="H4185" t="s">
        <v>194</v>
      </c>
      <c r="I4185">
        <v>743.4</v>
      </c>
      <c r="J4185" s="1">
        <v>8.0000000000000002E-3</v>
      </c>
      <c r="K4185">
        <v>6</v>
      </c>
      <c r="L4185">
        <v>1.18</v>
      </c>
      <c r="M4185">
        <v>7</v>
      </c>
      <c r="N4185">
        <v>6</v>
      </c>
      <c r="O4185">
        <v>336</v>
      </c>
      <c r="P4185">
        <v>21</v>
      </c>
      <c r="Q4185">
        <v>2</v>
      </c>
      <c r="R4185">
        <v>5</v>
      </c>
    </row>
    <row r="4186" spans="1:18" x14ac:dyDescent="0.25">
      <c r="A4186" t="s">
        <v>18</v>
      </c>
      <c r="B4186" s="20" t="s">
        <v>58</v>
      </c>
      <c r="C4186" t="s">
        <v>19</v>
      </c>
      <c r="D4186">
        <v>52.489471000000002</v>
      </c>
      <c r="E4186">
        <v>-1.8985749999999999</v>
      </c>
      <c r="F4186" t="s">
        <v>196</v>
      </c>
      <c r="G4186" t="s">
        <v>21</v>
      </c>
      <c r="H4186" t="s">
        <v>194</v>
      </c>
      <c r="I4186">
        <v>181.6</v>
      </c>
      <c r="J4186" s="1">
        <v>2E-3</v>
      </c>
      <c r="K4186">
        <v>0</v>
      </c>
      <c r="L4186">
        <v>0.86</v>
      </c>
      <c r="M4186">
        <v>0</v>
      </c>
      <c r="N4186">
        <v>5</v>
      </c>
      <c r="O4186">
        <v>254.4</v>
      </c>
      <c r="P4186">
        <v>28</v>
      </c>
      <c r="Q4186">
        <v>2</v>
      </c>
      <c r="R4186">
        <v>3</v>
      </c>
    </row>
    <row r="4187" spans="1:18" x14ac:dyDescent="0.25">
      <c r="A4187" t="s">
        <v>18</v>
      </c>
      <c r="B4187" s="20" t="s">
        <v>59</v>
      </c>
      <c r="C4187" t="s">
        <v>19</v>
      </c>
      <c r="D4187">
        <v>52.489471000000002</v>
      </c>
      <c r="E4187">
        <v>-1.8985749999999999</v>
      </c>
      <c r="F4187" t="s">
        <v>196</v>
      </c>
      <c r="G4187" t="s">
        <v>21</v>
      </c>
      <c r="H4187" t="s">
        <v>194</v>
      </c>
      <c r="I4187">
        <v>767</v>
      </c>
      <c r="J4187" s="1">
        <v>8.0000000000000002E-3</v>
      </c>
      <c r="K4187">
        <v>6</v>
      </c>
      <c r="L4187">
        <v>1.1000000000000001</v>
      </c>
      <c r="M4187">
        <v>7</v>
      </c>
      <c r="N4187">
        <v>8</v>
      </c>
      <c r="O4187">
        <v>403.2</v>
      </c>
      <c r="P4187">
        <v>17</v>
      </c>
      <c r="Q4187">
        <v>3</v>
      </c>
      <c r="R4187">
        <v>5</v>
      </c>
    </row>
    <row r="4188" spans="1:18" x14ac:dyDescent="0.25">
      <c r="A4188" t="s">
        <v>18</v>
      </c>
      <c r="B4188" s="20">
        <v>44931</v>
      </c>
      <c r="C4188" t="s">
        <v>19</v>
      </c>
      <c r="D4188">
        <v>52.489471000000002</v>
      </c>
      <c r="E4188">
        <v>-1.8985749999999999</v>
      </c>
      <c r="F4188" t="s">
        <v>196</v>
      </c>
      <c r="G4188" t="s">
        <v>21</v>
      </c>
      <c r="H4188" t="s">
        <v>194</v>
      </c>
      <c r="I4188">
        <v>560</v>
      </c>
      <c r="J4188" s="1">
        <v>1.2999999999999999E-2</v>
      </c>
      <c r="K4188">
        <v>8</v>
      </c>
      <c r="L4188">
        <v>0.75</v>
      </c>
      <c r="M4188">
        <v>6</v>
      </c>
      <c r="N4188">
        <v>8</v>
      </c>
      <c r="O4188">
        <v>475.2</v>
      </c>
      <c r="P4188">
        <v>8</v>
      </c>
      <c r="Q4188">
        <v>5</v>
      </c>
      <c r="R4188">
        <v>2</v>
      </c>
    </row>
    <row r="4189" spans="1:18" x14ac:dyDescent="0.25">
      <c r="A4189" t="s">
        <v>18</v>
      </c>
      <c r="B4189" s="20">
        <v>44962</v>
      </c>
      <c r="C4189" t="s">
        <v>19</v>
      </c>
      <c r="D4189">
        <v>52.489471000000002</v>
      </c>
      <c r="E4189">
        <v>-1.8985749999999999</v>
      </c>
      <c r="F4189" t="s">
        <v>196</v>
      </c>
      <c r="G4189" t="s">
        <v>21</v>
      </c>
      <c r="H4189" t="s">
        <v>194</v>
      </c>
      <c r="I4189">
        <v>553.20000000000005</v>
      </c>
      <c r="J4189" s="1">
        <v>6.0000000000000001E-3</v>
      </c>
      <c r="K4189">
        <v>3</v>
      </c>
      <c r="L4189">
        <v>0.32</v>
      </c>
      <c r="M4189">
        <v>1</v>
      </c>
      <c r="N4189">
        <v>6</v>
      </c>
      <c r="O4189">
        <v>182.4</v>
      </c>
      <c r="P4189">
        <v>21</v>
      </c>
      <c r="Q4189">
        <v>7</v>
      </c>
      <c r="R4189">
        <v>2</v>
      </c>
    </row>
    <row r="4190" spans="1:18" x14ac:dyDescent="0.25">
      <c r="A4190" t="s">
        <v>18</v>
      </c>
      <c r="B4190" s="20">
        <v>44990</v>
      </c>
      <c r="C4190" t="s">
        <v>19</v>
      </c>
      <c r="D4190">
        <v>52.489471000000002</v>
      </c>
      <c r="E4190">
        <v>-1.8985749999999999</v>
      </c>
      <c r="F4190" t="s">
        <v>196</v>
      </c>
      <c r="G4190" t="s">
        <v>21</v>
      </c>
      <c r="H4190" t="s">
        <v>194</v>
      </c>
      <c r="I4190">
        <v>853</v>
      </c>
      <c r="J4190" s="1">
        <v>8.0000000000000002E-3</v>
      </c>
      <c r="K4190">
        <v>7</v>
      </c>
      <c r="L4190">
        <v>1.04</v>
      </c>
      <c r="M4190">
        <v>7</v>
      </c>
      <c r="N4190">
        <v>7</v>
      </c>
      <c r="O4190">
        <v>532.79999999999995</v>
      </c>
      <c r="P4190">
        <v>12</v>
      </c>
      <c r="Q4190">
        <v>6</v>
      </c>
      <c r="R4190">
        <v>2</v>
      </c>
    </row>
    <row r="4191" spans="1:18" x14ac:dyDescent="0.25">
      <c r="A4191" t="s">
        <v>18</v>
      </c>
      <c r="B4191" s="20">
        <v>45021</v>
      </c>
      <c r="C4191" t="s">
        <v>19</v>
      </c>
      <c r="D4191">
        <v>52.489471000000002</v>
      </c>
      <c r="E4191">
        <v>-1.8985749999999999</v>
      </c>
      <c r="F4191" t="s">
        <v>196</v>
      </c>
      <c r="G4191" t="s">
        <v>21</v>
      </c>
      <c r="H4191" t="s">
        <v>194</v>
      </c>
      <c r="I4191">
        <v>608.20000000000005</v>
      </c>
      <c r="J4191" s="1">
        <v>5.0000000000000001E-3</v>
      </c>
      <c r="K4191">
        <v>3</v>
      </c>
      <c r="L4191">
        <v>0.55000000000000004</v>
      </c>
      <c r="M4191">
        <v>2</v>
      </c>
      <c r="N4191">
        <v>7</v>
      </c>
      <c r="O4191">
        <v>367.2</v>
      </c>
      <c r="P4191">
        <v>14</v>
      </c>
      <c r="Q4191">
        <v>11</v>
      </c>
      <c r="R4191">
        <v>3</v>
      </c>
    </row>
    <row r="4192" spans="1:18" x14ac:dyDescent="0.25">
      <c r="A4192" t="s">
        <v>18</v>
      </c>
      <c r="B4192" s="20">
        <v>45051</v>
      </c>
      <c r="C4192" t="s">
        <v>19</v>
      </c>
      <c r="D4192">
        <v>52.489471000000002</v>
      </c>
      <c r="E4192">
        <v>-1.8985749999999999</v>
      </c>
      <c r="F4192" t="s">
        <v>196</v>
      </c>
      <c r="G4192" t="s">
        <v>21</v>
      </c>
      <c r="H4192" t="s">
        <v>194</v>
      </c>
      <c r="I4192">
        <v>448.4</v>
      </c>
      <c r="J4192" s="1">
        <v>8.0000000000000002E-3</v>
      </c>
      <c r="K4192">
        <v>3</v>
      </c>
      <c r="L4192">
        <v>0.99</v>
      </c>
      <c r="M4192">
        <v>3</v>
      </c>
      <c r="N4192">
        <v>6</v>
      </c>
      <c r="O4192">
        <v>408</v>
      </c>
      <c r="P4192">
        <v>39</v>
      </c>
      <c r="Q4192">
        <v>5</v>
      </c>
      <c r="R4192">
        <v>3</v>
      </c>
    </row>
    <row r="4193" spans="1:18" x14ac:dyDescent="0.25">
      <c r="A4193" t="s">
        <v>18</v>
      </c>
      <c r="B4193" s="20">
        <v>45082</v>
      </c>
      <c r="C4193" t="s">
        <v>19</v>
      </c>
      <c r="D4193">
        <v>52.489471000000002</v>
      </c>
      <c r="E4193">
        <v>-1.8985749999999999</v>
      </c>
      <c r="F4193" t="s">
        <v>196</v>
      </c>
      <c r="G4193" t="s">
        <v>21</v>
      </c>
      <c r="H4193" t="s">
        <v>194</v>
      </c>
      <c r="I4193">
        <v>218.2</v>
      </c>
      <c r="J4193" s="1">
        <v>1.0999999999999999E-2</v>
      </c>
      <c r="K4193">
        <v>2</v>
      </c>
      <c r="L4193">
        <v>1.24</v>
      </c>
      <c r="M4193">
        <v>3</v>
      </c>
      <c r="N4193">
        <v>5</v>
      </c>
      <c r="O4193">
        <v>153.6</v>
      </c>
      <c r="P4193">
        <v>53</v>
      </c>
      <c r="Q4193">
        <v>1</v>
      </c>
      <c r="R4193">
        <v>11</v>
      </c>
    </row>
    <row r="4194" spans="1:18" x14ac:dyDescent="0.25">
      <c r="A4194" t="s">
        <v>18</v>
      </c>
      <c r="B4194" s="20">
        <v>45112</v>
      </c>
      <c r="C4194" t="s">
        <v>19</v>
      </c>
      <c r="D4194">
        <v>52.489471000000002</v>
      </c>
      <c r="E4194">
        <v>-1.8985749999999999</v>
      </c>
      <c r="F4194" t="s">
        <v>196</v>
      </c>
      <c r="G4194" t="s">
        <v>21</v>
      </c>
      <c r="H4194" t="s">
        <v>194</v>
      </c>
      <c r="I4194">
        <v>535</v>
      </c>
      <c r="J4194" s="1">
        <v>1.0999999999999999E-2</v>
      </c>
      <c r="K4194">
        <v>6</v>
      </c>
      <c r="L4194">
        <v>0.93</v>
      </c>
      <c r="M4194">
        <v>6</v>
      </c>
      <c r="N4194">
        <v>6</v>
      </c>
      <c r="O4194">
        <v>321.60000000000002</v>
      </c>
      <c r="P4194">
        <v>53</v>
      </c>
      <c r="Q4194">
        <v>7</v>
      </c>
      <c r="R4194">
        <v>5</v>
      </c>
    </row>
    <row r="4195" spans="1:18" x14ac:dyDescent="0.25">
      <c r="A4195" t="s">
        <v>18</v>
      </c>
      <c r="B4195" s="20">
        <v>45143</v>
      </c>
      <c r="C4195" t="s">
        <v>19</v>
      </c>
      <c r="D4195">
        <v>52.489471000000002</v>
      </c>
      <c r="E4195">
        <v>-1.8985749999999999</v>
      </c>
      <c r="F4195" t="s">
        <v>196</v>
      </c>
      <c r="G4195" t="s">
        <v>21</v>
      </c>
      <c r="H4195" t="s">
        <v>194</v>
      </c>
      <c r="I4195">
        <v>322.2</v>
      </c>
      <c r="J4195" s="1">
        <v>3.0000000000000001E-3</v>
      </c>
      <c r="K4195">
        <v>1</v>
      </c>
      <c r="L4195">
        <v>0.75</v>
      </c>
      <c r="M4195">
        <v>1</v>
      </c>
      <c r="N4195">
        <v>2</v>
      </c>
      <c r="O4195">
        <v>61.2</v>
      </c>
      <c r="P4195">
        <v>40</v>
      </c>
      <c r="Q4195">
        <v>8</v>
      </c>
      <c r="R4195">
        <v>2</v>
      </c>
    </row>
    <row r="4196" spans="1:18" x14ac:dyDescent="0.25">
      <c r="A4196" t="s">
        <v>18</v>
      </c>
      <c r="B4196" s="20">
        <v>45174</v>
      </c>
      <c r="C4196" t="s">
        <v>19</v>
      </c>
      <c r="D4196">
        <v>52.489471000000002</v>
      </c>
      <c r="E4196">
        <v>-1.8985749999999999</v>
      </c>
      <c r="F4196" t="s">
        <v>196</v>
      </c>
      <c r="G4196" t="s">
        <v>21</v>
      </c>
      <c r="H4196" t="s">
        <v>194</v>
      </c>
      <c r="I4196">
        <v>575</v>
      </c>
      <c r="J4196" s="1">
        <v>3.0000000000000001E-3</v>
      </c>
      <c r="K4196">
        <v>2</v>
      </c>
      <c r="L4196">
        <v>0.66</v>
      </c>
      <c r="M4196">
        <v>1</v>
      </c>
      <c r="N4196">
        <v>6</v>
      </c>
      <c r="O4196">
        <v>182.4</v>
      </c>
      <c r="P4196">
        <v>26</v>
      </c>
      <c r="Q4196">
        <v>2</v>
      </c>
      <c r="R4196">
        <v>2</v>
      </c>
    </row>
    <row r="4197" spans="1:18" x14ac:dyDescent="0.25">
      <c r="A4197" t="s">
        <v>18</v>
      </c>
      <c r="B4197" s="20">
        <v>45204</v>
      </c>
      <c r="C4197" t="s">
        <v>19</v>
      </c>
      <c r="D4197">
        <v>52.489471000000002</v>
      </c>
      <c r="E4197">
        <v>-1.8985749999999999</v>
      </c>
      <c r="F4197" t="s">
        <v>196</v>
      </c>
      <c r="G4197" t="s">
        <v>21</v>
      </c>
      <c r="H4197" t="s">
        <v>194</v>
      </c>
      <c r="I4197">
        <v>576.6</v>
      </c>
      <c r="J4197" s="1">
        <v>1.4E-2</v>
      </c>
      <c r="K4197">
        <v>8</v>
      </c>
      <c r="L4197">
        <v>1.18</v>
      </c>
      <c r="M4197">
        <v>9</v>
      </c>
      <c r="N4197">
        <v>8</v>
      </c>
      <c r="O4197">
        <v>482.4</v>
      </c>
      <c r="P4197">
        <v>22</v>
      </c>
      <c r="Q4197">
        <v>4</v>
      </c>
      <c r="R4197">
        <v>3</v>
      </c>
    </row>
    <row r="4198" spans="1:18" x14ac:dyDescent="0.25">
      <c r="A4198" t="s">
        <v>18</v>
      </c>
      <c r="B4198" s="20">
        <v>45235</v>
      </c>
      <c r="C4198" t="s">
        <v>19</v>
      </c>
      <c r="D4198">
        <v>52.489471000000002</v>
      </c>
      <c r="E4198">
        <v>-1.8985749999999999</v>
      </c>
      <c r="F4198" t="s">
        <v>196</v>
      </c>
      <c r="G4198" t="s">
        <v>21</v>
      </c>
      <c r="H4198" t="s">
        <v>194</v>
      </c>
      <c r="I4198">
        <v>872.6</v>
      </c>
      <c r="J4198" s="1">
        <v>0.01</v>
      </c>
      <c r="K4198">
        <v>8</v>
      </c>
      <c r="L4198">
        <v>0.7</v>
      </c>
      <c r="M4198">
        <v>6</v>
      </c>
      <c r="N4198">
        <v>4</v>
      </c>
      <c r="O4198">
        <v>259.2</v>
      </c>
      <c r="P4198">
        <v>54</v>
      </c>
      <c r="Q4198">
        <v>3</v>
      </c>
      <c r="R4198">
        <v>2</v>
      </c>
    </row>
    <row r="4199" spans="1:18" x14ac:dyDescent="0.25">
      <c r="A4199" t="s">
        <v>18</v>
      </c>
      <c r="B4199" s="20">
        <v>45265</v>
      </c>
      <c r="C4199" t="s">
        <v>19</v>
      </c>
      <c r="D4199">
        <v>52.489471000000002</v>
      </c>
      <c r="E4199">
        <v>-1.8985749999999999</v>
      </c>
      <c r="F4199" t="s">
        <v>196</v>
      </c>
      <c r="G4199" t="s">
        <v>21</v>
      </c>
      <c r="H4199" t="s">
        <v>194</v>
      </c>
      <c r="I4199">
        <v>272.2</v>
      </c>
      <c r="J4199" s="1">
        <v>1.2999999999999999E-2</v>
      </c>
      <c r="K4199">
        <v>3</v>
      </c>
      <c r="L4199">
        <v>1.1399999999999999</v>
      </c>
      <c r="M4199">
        <v>4</v>
      </c>
      <c r="N4199">
        <v>4</v>
      </c>
      <c r="O4199">
        <v>122.4</v>
      </c>
      <c r="P4199">
        <v>19</v>
      </c>
      <c r="Q4199">
        <v>2</v>
      </c>
      <c r="R4199">
        <v>6</v>
      </c>
    </row>
    <row r="4200" spans="1:18" x14ac:dyDescent="0.25">
      <c r="A4200" t="s">
        <v>18</v>
      </c>
      <c r="B4200" s="20" t="s">
        <v>60</v>
      </c>
      <c r="C4200" t="s">
        <v>19</v>
      </c>
      <c r="D4200">
        <v>52.489471000000002</v>
      </c>
      <c r="E4200">
        <v>-1.8985749999999999</v>
      </c>
      <c r="F4200" t="s">
        <v>196</v>
      </c>
      <c r="G4200" t="s">
        <v>21</v>
      </c>
      <c r="H4200" t="s">
        <v>194</v>
      </c>
      <c r="I4200">
        <v>397</v>
      </c>
      <c r="J4200" s="1">
        <v>6.0000000000000001E-3</v>
      </c>
      <c r="K4200">
        <v>2</v>
      </c>
      <c r="L4200">
        <v>0.03</v>
      </c>
      <c r="M4200">
        <v>0</v>
      </c>
      <c r="N4200">
        <v>3</v>
      </c>
      <c r="O4200">
        <v>180</v>
      </c>
      <c r="P4200">
        <v>30</v>
      </c>
      <c r="Q4200">
        <v>3</v>
      </c>
      <c r="R4200">
        <v>5</v>
      </c>
    </row>
    <row r="4201" spans="1:18" x14ac:dyDescent="0.25">
      <c r="A4201" t="s">
        <v>18</v>
      </c>
      <c r="B4201" s="20" t="s">
        <v>61</v>
      </c>
      <c r="C4201" t="s">
        <v>19</v>
      </c>
      <c r="D4201">
        <v>52.489471000000002</v>
      </c>
      <c r="E4201">
        <v>-1.8985749999999999</v>
      </c>
      <c r="F4201" t="s">
        <v>196</v>
      </c>
      <c r="G4201" t="s">
        <v>21</v>
      </c>
      <c r="H4201" t="s">
        <v>194</v>
      </c>
      <c r="I4201">
        <v>563</v>
      </c>
      <c r="J4201" s="1">
        <v>8.9999999999999993E-3</v>
      </c>
      <c r="K4201">
        <v>5</v>
      </c>
      <c r="L4201">
        <v>1.18</v>
      </c>
      <c r="M4201">
        <v>6</v>
      </c>
      <c r="N4201">
        <v>5</v>
      </c>
      <c r="O4201">
        <v>187.2</v>
      </c>
      <c r="P4201">
        <v>1</v>
      </c>
      <c r="Q4201">
        <v>1</v>
      </c>
      <c r="R4201">
        <v>3</v>
      </c>
    </row>
    <row r="4202" spans="1:18" x14ac:dyDescent="0.25">
      <c r="A4202" t="s">
        <v>18</v>
      </c>
      <c r="B4202" s="20" t="s">
        <v>62</v>
      </c>
      <c r="C4202" t="s">
        <v>19</v>
      </c>
      <c r="D4202">
        <v>52.489471000000002</v>
      </c>
      <c r="E4202">
        <v>-1.8985749999999999</v>
      </c>
      <c r="F4202" t="s">
        <v>196</v>
      </c>
      <c r="G4202" t="s">
        <v>21</v>
      </c>
      <c r="H4202" t="s">
        <v>194</v>
      </c>
      <c r="I4202">
        <v>400.4</v>
      </c>
      <c r="J4202" s="1">
        <v>8.9999999999999993E-3</v>
      </c>
      <c r="K4202">
        <v>4</v>
      </c>
      <c r="L4202">
        <v>0.51</v>
      </c>
      <c r="M4202">
        <v>2</v>
      </c>
      <c r="N4202">
        <v>8</v>
      </c>
      <c r="O4202">
        <v>316.8</v>
      </c>
      <c r="P4202">
        <v>15</v>
      </c>
      <c r="Q4202">
        <v>4</v>
      </c>
      <c r="R4202">
        <v>2</v>
      </c>
    </row>
    <row r="4203" spans="1:18" x14ac:dyDescent="0.25">
      <c r="A4203" t="s">
        <v>18</v>
      </c>
      <c r="B4203" s="20" t="s">
        <v>63</v>
      </c>
      <c r="C4203" t="s">
        <v>19</v>
      </c>
      <c r="D4203">
        <v>52.489471000000002</v>
      </c>
      <c r="E4203">
        <v>-1.8985749999999999</v>
      </c>
      <c r="F4203" t="s">
        <v>196</v>
      </c>
      <c r="G4203" t="s">
        <v>21</v>
      </c>
      <c r="H4203" t="s">
        <v>194</v>
      </c>
      <c r="I4203">
        <v>69.2</v>
      </c>
      <c r="J4203" s="1">
        <v>6.0000000000000001E-3</v>
      </c>
      <c r="K4203">
        <v>0</v>
      </c>
      <c r="L4203">
        <v>0.67</v>
      </c>
      <c r="M4203">
        <v>0</v>
      </c>
      <c r="N4203">
        <v>5</v>
      </c>
      <c r="O4203">
        <v>122.4</v>
      </c>
      <c r="P4203">
        <v>32</v>
      </c>
      <c r="Q4203">
        <v>2</v>
      </c>
      <c r="R4203">
        <v>6</v>
      </c>
    </row>
    <row r="4204" spans="1:18" x14ac:dyDescent="0.25">
      <c r="A4204" t="s">
        <v>18</v>
      </c>
      <c r="B4204" s="20" t="s">
        <v>64</v>
      </c>
      <c r="C4204" t="s">
        <v>19</v>
      </c>
      <c r="D4204">
        <v>52.489471000000002</v>
      </c>
      <c r="E4204">
        <v>-1.8985749999999999</v>
      </c>
      <c r="F4204" t="s">
        <v>196</v>
      </c>
      <c r="G4204" t="s">
        <v>21</v>
      </c>
      <c r="H4204" t="s">
        <v>194</v>
      </c>
      <c r="I4204">
        <v>894</v>
      </c>
      <c r="J4204" s="1">
        <v>8.0000000000000002E-3</v>
      </c>
      <c r="K4204">
        <v>7</v>
      </c>
      <c r="L4204">
        <v>1.07</v>
      </c>
      <c r="M4204">
        <v>8</v>
      </c>
      <c r="N4204">
        <v>4</v>
      </c>
      <c r="O4204">
        <v>262.8</v>
      </c>
      <c r="P4204">
        <v>25</v>
      </c>
      <c r="Q4204">
        <v>10</v>
      </c>
      <c r="R4204">
        <v>3</v>
      </c>
    </row>
    <row r="4205" spans="1:18" x14ac:dyDescent="0.25">
      <c r="A4205" t="s">
        <v>18</v>
      </c>
      <c r="B4205" s="20" t="s">
        <v>65</v>
      </c>
      <c r="C4205" t="s">
        <v>19</v>
      </c>
      <c r="D4205">
        <v>52.489471000000002</v>
      </c>
      <c r="E4205">
        <v>-1.8985749999999999</v>
      </c>
      <c r="F4205" t="s">
        <v>196</v>
      </c>
      <c r="G4205" t="s">
        <v>21</v>
      </c>
      <c r="H4205" t="s">
        <v>194</v>
      </c>
      <c r="I4205">
        <v>445</v>
      </c>
      <c r="J4205" s="1">
        <v>0.01</v>
      </c>
      <c r="K4205">
        <v>4</v>
      </c>
      <c r="L4205">
        <v>0.1</v>
      </c>
      <c r="M4205">
        <v>0</v>
      </c>
      <c r="N4205">
        <v>4</v>
      </c>
      <c r="O4205">
        <v>111.6</v>
      </c>
      <c r="P4205">
        <v>16</v>
      </c>
      <c r="Q4205">
        <v>1</v>
      </c>
      <c r="R4205">
        <v>2</v>
      </c>
    </row>
    <row r="4206" spans="1:18" x14ac:dyDescent="0.25">
      <c r="A4206" t="s">
        <v>18</v>
      </c>
      <c r="B4206" s="20" t="s">
        <v>66</v>
      </c>
      <c r="C4206" t="s">
        <v>19</v>
      </c>
      <c r="D4206">
        <v>52.489471000000002</v>
      </c>
      <c r="E4206">
        <v>-1.8985749999999999</v>
      </c>
      <c r="F4206" t="s">
        <v>196</v>
      </c>
      <c r="G4206" t="s">
        <v>21</v>
      </c>
      <c r="H4206" t="s">
        <v>194</v>
      </c>
      <c r="I4206">
        <v>712.4</v>
      </c>
      <c r="J4206" s="1">
        <v>8.0000000000000002E-3</v>
      </c>
      <c r="K4206">
        <v>6</v>
      </c>
      <c r="L4206">
        <v>0.09</v>
      </c>
      <c r="M4206">
        <v>1</v>
      </c>
      <c r="N4206">
        <v>7</v>
      </c>
      <c r="O4206">
        <v>504</v>
      </c>
      <c r="P4206">
        <v>28</v>
      </c>
      <c r="Q4206">
        <v>2</v>
      </c>
      <c r="R4206">
        <v>2</v>
      </c>
    </row>
    <row r="4207" spans="1:18" x14ac:dyDescent="0.25">
      <c r="A4207" t="s">
        <v>18</v>
      </c>
      <c r="B4207" s="20" t="s">
        <v>67</v>
      </c>
      <c r="C4207" t="s">
        <v>19</v>
      </c>
      <c r="D4207">
        <v>52.489471000000002</v>
      </c>
      <c r="E4207">
        <v>-1.8985749999999999</v>
      </c>
      <c r="F4207" t="s">
        <v>196</v>
      </c>
      <c r="G4207" t="s">
        <v>21</v>
      </c>
      <c r="H4207" t="s">
        <v>194</v>
      </c>
      <c r="I4207">
        <v>400.2</v>
      </c>
      <c r="J4207" s="1">
        <v>7.0000000000000001E-3</v>
      </c>
      <c r="K4207">
        <v>3</v>
      </c>
      <c r="L4207">
        <v>0.26</v>
      </c>
      <c r="M4207">
        <v>1</v>
      </c>
      <c r="N4207">
        <v>4</v>
      </c>
      <c r="O4207">
        <v>205.2</v>
      </c>
      <c r="P4207">
        <v>24</v>
      </c>
      <c r="Q4207">
        <v>0</v>
      </c>
      <c r="R4207">
        <v>3</v>
      </c>
    </row>
    <row r="4208" spans="1:18" x14ac:dyDescent="0.25">
      <c r="A4208" t="s">
        <v>18</v>
      </c>
      <c r="B4208" s="20" t="s">
        <v>68</v>
      </c>
      <c r="C4208" t="s">
        <v>19</v>
      </c>
      <c r="D4208">
        <v>52.489471000000002</v>
      </c>
      <c r="E4208">
        <v>-1.8985749999999999</v>
      </c>
      <c r="F4208" t="s">
        <v>196</v>
      </c>
      <c r="G4208" t="s">
        <v>21</v>
      </c>
      <c r="H4208" t="s">
        <v>194</v>
      </c>
      <c r="I4208">
        <v>405.6</v>
      </c>
      <c r="J4208" s="1">
        <v>7.0000000000000001E-3</v>
      </c>
      <c r="K4208">
        <v>3</v>
      </c>
      <c r="L4208">
        <v>0.74</v>
      </c>
      <c r="M4208">
        <v>2</v>
      </c>
      <c r="N4208">
        <v>7</v>
      </c>
      <c r="O4208">
        <v>408</v>
      </c>
      <c r="P4208">
        <v>42</v>
      </c>
      <c r="Q4208">
        <v>8</v>
      </c>
      <c r="R4208">
        <v>2</v>
      </c>
    </row>
    <row r="4209" spans="1:18" x14ac:dyDescent="0.25">
      <c r="A4209" t="s">
        <v>18</v>
      </c>
      <c r="B4209" s="20" t="s">
        <v>69</v>
      </c>
      <c r="C4209" t="s">
        <v>19</v>
      </c>
      <c r="D4209">
        <v>52.489471000000002</v>
      </c>
      <c r="E4209">
        <v>-1.8985749999999999</v>
      </c>
      <c r="F4209" t="s">
        <v>196</v>
      </c>
      <c r="G4209" t="s">
        <v>21</v>
      </c>
      <c r="H4209" t="s">
        <v>194</v>
      </c>
      <c r="I4209">
        <v>701.4</v>
      </c>
      <c r="J4209" s="1">
        <v>8.9999999999999993E-3</v>
      </c>
      <c r="K4209">
        <v>6</v>
      </c>
      <c r="L4209">
        <v>0.86</v>
      </c>
      <c r="M4209">
        <v>5</v>
      </c>
      <c r="N4209">
        <v>7</v>
      </c>
      <c r="O4209">
        <v>388.8</v>
      </c>
      <c r="P4209">
        <v>43</v>
      </c>
      <c r="Q4209">
        <v>7</v>
      </c>
      <c r="R4209">
        <v>3</v>
      </c>
    </row>
    <row r="4210" spans="1:18" x14ac:dyDescent="0.25">
      <c r="A4210" t="s">
        <v>18</v>
      </c>
      <c r="B4210" s="20" t="s">
        <v>70</v>
      </c>
      <c r="C4210" t="s">
        <v>19</v>
      </c>
      <c r="D4210">
        <v>52.489471000000002</v>
      </c>
      <c r="E4210">
        <v>-1.8985749999999999</v>
      </c>
      <c r="F4210" t="s">
        <v>196</v>
      </c>
      <c r="G4210" t="s">
        <v>21</v>
      </c>
      <c r="H4210" t="s">
        <v>194</v>
      </c>
      <c r="I4210">
        <v>541</v>
      </c>
      <c r="J4210" s="1">
        <v>1.2999999999999999E-2</v>
      </c>
      <c r="K4210">
        <v>7</v>
      </c>
      <c r="L4210">
        <v>0.51</v>
      </c>
      <c r="M4210">
        <v>4</v>
      </c>
      <c r="N4210">
        <v>5</v>
      </c>
      <c r="O4210">
        <v>192</v>
      </c>
      <c r="P4210">
        <v>37</v>
      </c>
      <c r="Q4210">
        <v>5</v>
      </c>
      <c r="R4210">
        <v>3</v>
      </c>
    </row>
    <row r="4211" spans="1:18" x14ac:dyDescent="0.25">
      <c r="A4211" t="s">
        <v>18</v>
      </c>
      <c r="B4211" s="20" t="s">
        <v>71</v>
      </c>
      <c r="C4211" t="s">
        <v>19</v>
      </c>
      <c r="D4211">
        <v>52.489471000000002</v>
      </c>
      <c r="E4211">
        <v>-1.8985749999999999</v>
      </c>
      <c r="F4211" t="s">
        <v>196</v>
      </c>
      <c r="G4211" t="s">
        <v>21</v>
      </c>
      <c r="H4211" t="s">
        <v>194</v>
      </c>
      <c r="I4211">
        <v>64</v>
      </c>
      <c r="J4211" s="1">
        <v>8.0000000000000002E-3</v>
      </c>
      <c r="K4211">
        <v>1</v>
      </c>
      <c r="L4211">
        <v>0.33</v>
      </c>
      <c r="M4211">
        <v>0</v>
      </c>
      <c r="N4211">
        <v>8</v>
      </c>
      <c r="O4211">
        <v>374.4</v>
      </c>
      <c r="P4211">
        <v>11</v>
      </c>
      <c r="Q4211">
        <v>4</v>
      </c>
      <c r="R4211">
        <v>0</v>
      </c>
    </row>
    <row r="4212" spans="1:18" x14ac:dyDescent="0.25">
      <c r="A4212" t="s">
        <v>18</v>
      </c>
      <c r="B4212" s="20" t="s">
        <v>72</v>
      </c>
      <c r="C4212" t="s">
        <v>19</v>
      </c>
      <c r="D4212">
        <v>52.489471000000002</v>
      </c>
      <c r="E4212">
        <v>-1.8985749999999999</v>
      </c>
      <c r="F4212" t="s">
        <v>196</v>
      </c>
      <c r="G4212" t="s">
        <v>21</v>
      </c>
      <c r="H4212" t="s">
        <v>194</v>
      </c>
      <c r="I4212">
        <v>526</v>
      </c>
      <c r="J4212" s="1">
        <v>6.0000000000000001E-3</v>
      </c>
      <c r="K4212">
        <v>3</v>
      </c>
      <c r="L4212">
        <v>7.0000000000000007E-2</v>
      </c>
      <c r="M4212">
        <v>0</v>
      </c>
      <c r="N4212">
        <v>5</v>
      </c>
      <c r="O4212">
        <v>165.6</v>
      </c>
      <c r="P4212">
        <v>11</v>
      </c>
      <c r="Q4212">
        <v>3</v>
      </c>
      <c r="R4212">
        <v>5</v>
      </c>
    </row>
    <row r="4213" spans="1:18" x14ac:dyDescent="0.25">
      <c r="A4213" t="s">
        <v>18</v>
      </c>
      <c r="B4213" s="20" t="s">
        <v>73</v>
      </c>
      <c r="C4213" t="s">
        <v>19</v>
      </c>
      <c r="D4213">
        <v>52.489471000000002</v>
      </c>
      <c r="E4213">
        <v>-1.8985749999999999</v>
      </c>
      <c r="F4213" t="s">
        <v>196</v>
      </c>
      <c r="G4213" t="s">
        <v>21</v>
      </c>
      <c r="H4213" t="s">
        <v>194</v>
      </c>
      <c r="I4213">
        <v>1178</v>
      </c>
      <c r="J4213" s="1">
        <v>1.2999999999999999E-2</v>
      </c>
      <c r="K4213">
        <v>15</v>
      </c>
      <c r="L4213">
        <v>0.45</v>
      </c>
      <c r="M4213">
        <v>7</v>
      </c>
      <c r="N4213">
        <v>4</v>
      </c>
      <c r="O4213">
        <v>270</v>
      </c>
      <c r="P4213">
        <v>32</v>
      </c>
      <c r="Q4213">
        <v>1</v>
      </c>
      <c r="R4213">
        <v>3</v>
      </c>
    </row>
    <row r="4214" spans="1:18" x14ac:dyDescent="0.25">
      <c r="A4214" t="s">
        <v>18</v>
      </c>
      <c r="B4214" s="20" t="s">
        <v>74</v>
      </c>
      <c r="C4214" t="s">
        <v>19</v>
      </c>
      <c r="D4214">
        <v>52.489471000000002</v>
      </c>
      <c r="E4214">
        <v>-1.8985749999999999</v>
      </c>
      <c r="F4214" t="s">
        <v>196</v>
      </c>
      <c r="G4214" t="s">
        <v>21</v>
      </c>
      <c r="H4214" t="s">
        <v>194</v>
      </c>
      <c r="I4214">
        <v>744.4</v>
      </c>
      <c r="J4214" s="1">
        <v>1.4E-2</v>
      </c>
      <c r="K4214">
        <v>10</v>
      </c>
      <c r="L4214">
        <v>1.01</v>
      </c>
      <c r="M4214">
        <v>10</v>
      </c>
      <c r="N4214">
        <v>8</v>
      </c>
      <c r="O4214">
        <v>302.39999999999998</v>
      </c>
      <c r="P4214">
        <v>18</v>
      </c>
      <c r="Q4214">
        <v>1</v>
      </c>
      <c r="R4214">
        <v>2</v>
      </c>
    </row>
    <row r="4215" spans="1:18" x14ac:dyDescent="0.25">
      <c r="A4215" t="s">
        <v>18</v>
      </c>
      <c r="B4215" s="20" t="s">
        <v>75</v>
      </c>
      <c r="C4215" t="s">
        <v>19</v>
      </c>
      <c r="D4215">
        <v>52.489471000000002</v>
      </c>
      <c r="E4215">
        <v>-1.8985749999999999</v>
      </c>
      <c r="F4215" t="s">
        <v>196</v>
      </c>
      <c r="G4215" t="s">
        <v>21</v>
      </c>
      <c r="H4215" t="s">
        <v>194</v>
      </c>
      <c r="I4215">
        <v>909.2</v>
      </c>
      <c r="J4215" s="1">
        <v>5.0000000000000001E-3</v>
      </c>
      <c r="K4215">
        <v>4</v>
      </c>
      <c r="L4215">
        <v>0.79</v>
      </c>
      <c r="M4215">
        <v>3</v>
      </c>
      <c r="N4215">
        <v>2</v>
      </c>
      <c r="O4215">
        <v>48</v>
      </c>
      <c r="P4215">
        <v>38</v>
      </c>
      <c r="Q4215">
        <v>0</v>
      </c>
      <c r="R4215">
        <v>6</v>
      </c>
    </row>
    <row r="4216" spans="1:18" x14ac:dyDescent="0.25">
      <c r="A4216" t="s">
        <v>18</v>
      </c>
      <c r="B4216" s="20" t="s">
        <v>76</v>
      </c>
      <c r="C4216" t="s">
        <v>19</v>
      </c>
      <c r="D4216">
        <v>52.489471000000002</v>
      </c>
      <c r="E4216">
        <v>-1.8985749999999999</v>
      </c>
      <c r="F4216" t="s">
        <v>196</v>
      </c>
      <c r="G4216" t="s">
        <v>21</v>
      </c>
      <c r="H4216" t="s">
        <v>194</v>
      </c>
      <c r="I4216">
        <v>987.6</v>
      </c>
      <c r="J4216" s="1">
        <v>7.0000000000000001E-3</v>
      </c>
      <c r="K4216">
        <v>7</v>
      </c>
      <c r="L4216">
        <v>0.9</v>
      </c>
      <c r="M4216">
        <v>7</v>
      </c>
      <c r="N4216">
        <v>3</v>
      </c>
      <c r="O4216">
        <v>92.4</v>
      </c>
      <c r="P4216">
        <v>36</v>
      </c>
      <c r="Q4216">
        <v>5</v>
      </c>
      <c r="R4216">
        <v>5</v>
      </c>
    </row>
    <row r="4217" spans="1:18" x14ac:dyDescent="0.25">
      <c r="A4217" t="s">
        <v>18</v>
      </c>
      <c r="B4217" s="20" t="s">
        <v>77</v>
      </c>
      <c r="C4217" t="s">
        <v>19</v>
      </c>
      <c r="D4217">
        <v>52.489471000000002</v>
      </c>
      <c r="E4217">
        <v>-1.8985749999999999</v>
      </c>
      <c r="F4217" t="s">
        <v>196</v>
      </c>
      <c r="G4217" t="s">
        <v>21</v>
      </c>
      <c r="H4217" t="s">
        <v>194</v>
      </c>
      <c r="I4217">
        <v>281</v>
      </c>
      <c r="J4217" s="1">
        <v>1.2E-2</v>
      </c>
      <c r="K4217">
        <v>3</v>
      </c>
      <c r="L4217">
        <v>1.0900000000000001</v>
      </c>
      <c r="M4217">
        <v>4</v>
      </c>
      <c r="N4217">
        <v>2</v>
      </c>
      <c r="O4217">
        <v>66</v>
      </c>
      <c r="P4217">
        <v>22</v>
      </c>
      <c r="Q4217">
        <v>3</v>
      </c>
      <c r="R4217">
        <v>2</v>
      </c>
    </row>
    <row r="4218" spans="1:18" x14ac:dyDescent="0.25">
      <c r="A4218" t="s">
        <v>18</v>
      </c>
      <c r="B4218" s="20" t="s">
        <v>78</v>
      </c>
      <c r="C4218" t="s">
        <v>19</v>
      </c>
      <c r="D4218">
        <v>52.489471000000002</v>
      </c>
      <c r="E4218">
        <v>-1.8985749999999999</v>
      </c>
      <c r="F4218" t="s">
        <v>196</v>
      </c>
      <c r="G4218" t="s">
        <v>21</v>
      </c>
      <c r="H4218" t="s">
        <v>194</v>
      </c>
      <c r="I4218">
        <v>753.2</v>
      </c>
      <c r="J4218" s="1">
        <v>1.2999999999999999E-2</v>
      </c>
      <c r="K4218">
        <v>10</v>
      </c>
      <c r="L4218">
        <v>0.71</v>
      </c>
      <c r="M4218">
        <v>7</v>
      </c>
      <c r="N4218">
        <v>7</v>
      </c>
      <c r="O4218">
        <v>280.8</v>
      </c>
      <c r="P4218">
        <v>14</v>
      </c>
      <c r="Q4218">
        <v>1</v>
      </c>
      <c r="R4218">
        <v>3</v>
      </c>
    </row>
    <row r="4219" spans="1:18" x14ac:dyDescent="0.25">
      <c r="A4219" t="s">
        <v>79</v>
      </c>
      <c r="B4219" s="20">
        <v>44932</v>
      </c>
      <c r="C4219" t="s">
        <v>19</v>
      </c>
      <c r="D4219">
        <v>52.489471000000002</v>
      </c>
      <c r="E4219">
        <v>-1.8985749999999999</v>
      </c>
      <c r="F4219" t="s">
        <v>196</v>
      </c>
      <c r="G4219" t="s">
        <v>21</v>
      </c>
      <c r="H4219" t="s">
        <v>194</v>
      </c>
      <c r="I4219">
        <v>278.8</v>
      </c>
      <c r="J4219" s="1">
        <v>8.9999999999999993E-3</v>
      </c>
      <c r="K4219">
        <v>2</v>
      </c>
      <c r="L4219">
        <v>0.4</v>
      </c>
      <c r="M4219">
        <v>1</v>
      </c>
      <c r="N4219">
        <v>2</v>
      </c>
      <c r="O4219">
        <v>91.2</v>
      </c>
      <c r="P4219">
        <v>26</v>
      </c>
      <c r="Q4219">
        <v>4</v>
      </c>
      <c r="R4219">
        <v>3</v>
      </c>
    </row>
    <row r="4220" spans="1:18" x14ac:dyDescent="0.25">
      <c r="A4220" t="s">
        <v>79</v>
      </c>
      <c r="B4220" s="20">
        <v>44963</v>
      </c>
      <c r="C4220" t="s">
        <v>19</v>
      </c>
      <c r="D4220">
        <v>52.489471000000002</v>
      </c>
      <c r="E4220">
        <v>-1.8985749999999999</v>
      </c>
      <c r="F4220" t="s">
        <v>196</v>
      </c>
      <c r="G4220" t="s">
        <v>21</v>
      </c>
      <c r="H4220" t="s">
        <v>194</v>
      </c>
      <c r="I4220">
        <v>263.3</v>
      </c>
      <c r="J4220" s="1">
        <v>1.0999999999999999E-2</v>
      </c>
      <c r="K4220">
        <v>3</v>
      </c>
      <c r="L4220">
        <v>1.51</v>
      </c>
      <c r="M4220">
        <v>4</v>
      </c>
      <c r="N4220">
        <v>2</v>
      </c>
      <c r="O4220">
        <v>103.2</v>
      </c>
      <c r="P4220">
        <v>27</v>
      </c>
      <c r="Q4220">
        <v>3</v>
      </c>
      <c r="R4220">
        <v>2</v>
      </c>
    </row>
    <row r="4221" spans="1:18" x14ac:dyDescent="0.25">
      <c r="A4221" t="s">
        <v>79</v>
      </c>
      <c r="B4221" s="20">
        <v>44991</v>
      </c>
      <c r="C4221" t="s">
        <v>19</v>
      </c>
      <c r="D4221">
        <v>52.489471000000002</v>
      </c>
      <c r="E4221">
        <v>-1.8985749999999999</v>
      </c>
      <c r="F4221" t="s">
        <v>196</v>
      </c>
      <c r="G4221" t="s">
        <v>21</v>
      </c>
      <c r="H4221" t="s">
        <v>194</v>
      </c>
      <c r="I4221">
        <v>348.9</v>
      </c>
      <c r="J4221" s="1">
        <v>1.2999999999999999E-2</v>
      </c>
      <c r="K4221">
        <v>4</v>
      </c>
      <c r="L4221">
        <v>0.74</v>
      </c>
      <c r="M4221">
        <v>3</v>
      </c>
      <c r="N4221">
        <v>6</v>
      </c>
      <c r="O4221">
        <v>284.39999999999998</v>
      </c>
      <c r="P4221">
        <v>45</v>
      </c>
      <c r="Q4221">
        <v>1</v>
      </c>
      <c r="R4221">
        <v>9</v>
      </c>
    </row>
    <row r="4222" spans="1:18" x14ac:dyDescent="0.25">
      <c r="A4222" t="s">
        <v>79</v>
      </c>
      <c r="B4222" s="20">
        <v>45022</v>
      </c>
      <c r="C4222" t="s">
        <v>19</v>
      </c>
      <c r="D4222">
        <v>52.489471000000002</v>
      </c>
      <c r="E4222">
        <v>-1.8985749999999999</v>
      </c>
      <c r="F4222" t="s">
        <v>196</v>
      </c>
      <c r="G4222" t="s">
        <v>21</v>
      </c>
      <c r="H4222" t="s">
        <v>194</v>
      </c>
      <c r="I4222">
        <v>222.1</v>
      </c>
      <c r="J4222" s="1">
        <v>1.2E-2</v>
      </c>
      <c r="K4222">
        <v>3</v>
      </c>
      <c r="L4222">
        <v>1.1599999999999999</v>
      </c>
      <c r="M4222">
        <v>3</v>
      </c>
      <c r="N4222">
        <v>1</v>
      </c>
      <c r="O4222">
        <v>32.4</v>
      </c>
      <c r="P4222">
        <v>59</v>
      </c>
      <c r="Q4222">
        <v>8</v>
      </c>
      <c r="R4222">
        <v>3</v>
      </c>
    </row>
    <row r="4223" spans="1:18" x14ac:dyDescent="0.25">
      <c r="A4223" t="s">
        <v>79</v>
      </c>
      <c r="B4223" s="20">
        <v>45052</v>
      </c>
      <c r="C4223" t="s">
        <v>19</v>
      </c>
      <c r="D4223">
        <v>52.489471000000002</v>
      </c>
      <c r="E4223">
        <v>-1.8985749999999999</v>
      </c>
      <c r="F4223" t="s">
        <v>196</v>
      </c>
      <c r="G4223" t="s">
        <v>21</v>
      </c>
      <c r="H4223" t="s">
        <v>194</v>
      </c>
      <c r="I4223">
        <v>124.2</v>
      </c>
      <c r="J4223" s="1">
        <v>7.0000000000000001E-3</v>
      </c>
      <c r="K4223">
        <v>1</v>
      </c>
      <c r="L4223">
        <v>0.86</v>
      </c>
      <c r="M4223">
        <v>1</v>
      </c>
      <c r="N4223">
        <v>4</v>
      </c>
      <c r="O4223">
        <v>94.8</v>
      </c>
      <c r="P4223">
        <v>34</v>
      </c>
      <c r="Q4223">
        <v>7</v>
      </c>
      <c r="R4223">
        <v>2</v>
      </c>
    </row>
    <row r="4224" spans="1:18" x14ac:dyDescent="0.25">
      <c r="A4224" t="s">
        <v>79</v>
      </c>
      <c r="B4224" s="20">
        <v>45083</v>
      </c>
      <c r="C4224" t="s">
        <v>19</v>
      </c>
      <c r="D4224">
        <v>52.489471000000002</v>
      </c>
      <c r="E4224">
        <v>-1.8985749999999999</v>
      </c>
      <c r="F4224" t="s">
        <v>196</v>
      </c>
      <c r="G4224" t="s">
        <v>21</v>
      </c>
      <c r="H4224" t="s">
        <v>194</v>
      </c>
      <c r="I4224">
        <v>71.599999999999994</v>
      </c>
      <c r="J4224" s="1">
        <v>8.9999999999999993E-3</v>
      </c>
      <c r="K4224">
        <v>1</v>
      </c>
      <c r="L4224">
        <v>0.36</v>
      </c>
      <c r="M4224">
        <v>0</v>
      </c>
      <c r="N4224">
        <v>4</v>
      </c>
      <c r="O4224">
        <v>152.4</v>
      </c>
      <c r="P4224">
        <v>33</v>
      </c>
      <c r="Q4224">
        <v>1</v>
      </c>
      <c r="R4224">
        <v>14</v>
      </c>
    </row>
    <row r="4225" spans="1:18" x14ac:dyDescent="0.25">
      <c r="A4225" t="s">
        <v>79</v>
      </c>
      <c r="B4225" s="20">
        <v>45113</v>
      </c>
      <c r="C4225" t="s">
        <v>19</v>
      </c>
      <c r="D4225">
        <v>52.489471000000002</v>
      </c>
      <c r="E4225">
        <v>-1.8985749999999999</v>
      </c>
      <c r="F4225" t="s">
        <v>196</v>
      </c>
      <c r="G4225" t="s">
        <v>21</v>
      </c>
      <c r="H4225" t="s">
        <v>194</v>
      </c>
      <c r="I4225">
        <v>140.69999999999999</v>
      </c>
      <c r="J4225" s="1">
        <v>7.0000000000000001E-3</v>
      </c>
      <c r="K4225">
        <v>1</v>
      </c>
      <c r="L4225">
        <v>0.15</v>
      </c>
      <c r="M4225">
        <v>0</v>
      </c>
      <c r="N4225">
        <v>5</v>
      </c>
      <c r="O4225">
        <v>324</v>
      </c>
      <c r="P4225">
        <v>33</v>
      </c>
      <c r="Q4225">
        <v>6</v>
      </c>
      <c r="R4225">
        <v>9</v>
      </c>
    </row>
    <row r="4226" spans="1:18" x14ac:dyDescent="0.25">
      <c r="A4226" t="s">
        <v>79</v>
      </c>
      <c r="B4226" s="20">
        <v>45144</v>
      </c>
      <c r="C4226" t="s">
        <v>19</v>
      </c>
      <c r="D4226">
        <v>52.489471000000002</v>
      </c>
      <c r="E4226">
        <v>-1.8985749999999999</v>
      </c>
      <c r="F4226" t="s">
        <v>196</v>
      </c>
      <c r="G4226" t="s">
        <v>21</v>
      </c>
      <c r="H4226" t="s">
        <v>194</v>
      </c>
      <c r="I4226">
        <v>142.19999999999999</v>
      </c>
      <c r="J4226" s="1">
        <v>7.0000000000000001E-3</v>
      </c>
      <c r="K4226">
        <v>1</v>
      </c>
      <c r="L4226">
        <v>1.1000000000000001</v>
      </c>
      <c r="M4226">
        <v>1</v>
      </c>
      <c r="N4226">
        <v>1</v>
      </c>
      <c r="O4226">
        <v>27.6</v>
      </c>
      <c r="P4226">
        <v>30</v>
      </c>
      <c r="Q4226">
        <v>6</v>
      </c>
      <c r="R4226">
        <v>9</v>
      </c>
    </row>
    <row r="4227" spans="1:18" x14ac:dyDescent="0.25">
      <c r="A4227" t="s">
        <v>79</v>
      </c>
      <c r="B4227" s="20">
        <v>45175</v>
      </c>
      <c r="C4227" t="s">
        <v>19</v>
      </c>
      <c r="D4227">
        <v>52.489471000000002</v>
      </c>
      <c r="E4227">
        <v>-1.8985749999999999</v>
      </c>
      <c r="F4227" t="s">
        <v>196</v>
      </c>
      <c r="G4227" t="s">
        <v>21</v>
      </c>
      <c r="H4227" t="s">
        <v>194</v>
      </c>
      <c r="I4227">
        <v>73.8</v>
      </c>
      <c r="J4227" s="1">
        <v>0.01</v>
      </c>
      <c r="K4227">
        <v>1</v>
      </c>
      <c r="L4227">
        <v>0.28999999999999998</v>
      </c>
      <c r="M4227">
        <v>0</v>
      </c>
      <c r="N4227">
        <v>3</v>
      </c>
      <c r="O4227">
        <v>100.8</v>
      </c>
      <c r="P4227">
        <v>53</v>
      </c>
      <c r="Q4227">
        <v>1</v>
      </c>
      <c r="R4227">
        <v>5</v>
      </c>
    </row>
    <row r="4228" spans="1:18" x14ac:dyDescent="0.25">
      <c r="A4228" t="s">
        <v>79</v>
      </c>
      <c r="B4228" s="20">
        <v>45205</v>
      </c>
      <c r="C4228" t="s">
        <v>19</v>
      </c>
      <c r="D4228">
        <v>52.489471000000002</v>
      </c>
      <c r="E4228">
        <v>-1.8985749999999999</v>
      </c>
      <c r="F4228" t="s">
        <v>196</v>
      </c>
      <c r="G4228" t="s">
        <v>21</v>
      </c>
      <c r="H4228" t="s">
        <v>194</v>
      </c>
      <c r="I4228">
        <v>355.9</v>
      </c>
      <c r="J4228" s="1">
        <v>5.0000000000000001E-3</v>
      </c>
      <c r="K4228">
        <v>2</v>
      </c>
      <c r="L4228">
        <v>1.1200000000000001</v>
      </c>
      <c r="M4228">
        <v>2</v>
      </c>
      <c r="N4228">
        <v>5</v>
      </c>
      <c r="O4228">
        <v>320.39999999999998</v>
      </c>
      <c r="P4228">
        <v>40</v>
      </c>
      <c r="Q4228">
        <v>5</v>
      </c>
      <c r="R4228">
        <v>14</v>
      </c>
    </row>
    <row r="4229" spans="1:18" x14ac:dyDescent="0.25">
      <c r="A4229" t="s">
        <v>79</v>
      </c>
      <c r="B4229" s="20">
        <v>45236</v>
      </c>
      <c r="C4229" t="s">
        <v>19</v>
      </c>
      <c r="D4229">
        <v>52.489471000000002</v>
      </c>
      <c r="E4229">
        <v>-1.8985749999999999</v>
      </c>
      <c r="F4229" t="s">
        <v>196</v>
      </c>
      <c r="G4229" t="s">
        <v>21</v>
      </c>
      <c r="H4229" t="s">
        <v>194</v>
      </c>
      <c r="I4229">
        <v>516</v>
      </c>
      <c r="J4229" s="1">
        <v>1.0999999999999999E-2</v>
      </c>
      <c r="K4229">
        <v>5</v>
      </c>
      <c r="L4229">
        <v>1.33</v>
      </c>
      <c r="M4229">
        <v>7</v>
      </c>
      <c r="N4229">
        <v>3</v>
      </c>
      <c r="O4229">
        <v>133.19999999999999</v>
      </c>
      <c r="P4229">
        <v>46</v>
      </c>
      <c r="Q4229">
        <v>5</v>
      </c>
      <c r="R4229">
        <v>5</v>
      </c>
    </row>
    <row r="4230" spans="1:18" x14ac:dyDescent="0.25">
      <c r="A4230" t="s">
        <v>79</v>
      </c>
      <c r="B4230" s="20">
        <v>45266</v>
      </c>
      <c r="C4230" t="s">
        <v>19</v>
      </c>
      <c r="D4230">
        <v>52.489471000000002</v>
      </c>
      <c r="E4230">
        <v>-1.8985749999999999</v>
      </c>
      <c r="F4230" t="s">
        <v>196</v>
      </c>
      <c r="G4230" t="s">
        <v>21</v>
      </c>
      <c r="H4230" t="s">
        <v>194</v>
      </c>
      <c r="I4230">
        <v>88.3</v>
      </c>
      <c r="J4230" s="1">
        <v>7.0000000000000001E-3</v>
      </c>
      <c r="K4230">
        <v>1</v>
      </c>
      <c r="L4230">
        <v>1.1200000000000001</v>
      </c>
      <c r="M4230">
        <v>1</v>
      </c>
      <c r="N4230">
        <v>4</v>
      </c>
      <c r="O4230">
        <v>261.60000000000002</v>
      </c>
      <c r="P4230">
        <v>14</v>
      </c>
      <c r="Q4230">
        <v>2</v>
      </c>
      <c r="R4230">
        <v>0</v>
      </c>
    </row>
    <row r="4231" spans="1:18" x14ac:dyDescent="0.25">
      <c r="A4231" t="s">
        <v>79</v>
      </c>
      <c r="B4231" s="20" t="s">
        <v>80</v>
      </c>
      <c r="C4231" t="s">
        <v>19</v>
      </c>
      <c r="D4231">
        <v>52.489471000000002</v>
      </c>
      <c r="E4231">
        <v>-1.8985749999999999</v>
      </c>
      <c r="F4231" t="s">
        <v>196</v>
      </c>
      <c r="G4231" t="s">
        <v>21</v>
      </c>
      <c r="H4231" t="s">
        <v>194</v>
      </c>
      <c r="I4231">
        <v>321.5</v>
      </c>
      <c r="J4231" s="1">
        <v>0.01</v>
      </c>
      <c r="K4231">
        <v>3</v>
      </c>
      <c r="L4231">
        <v>0.93</v>
      </c>
      <c r="M4231">
        <v>3</v>
      </c>
      <c r="N4231">
        <v>3</v>
      </c>
      <c r="O4231">
        <v>196.8</v>
      </c>
      <c r="P4231">
        <v>30</v>
      </c>
      <c r="Q4231">
        <v>7</v>
      </c>
      <c r="R4231">
        <v>6</v>
      </c>
    </row>
    <row r="4232" spans="1:18" x14ac:dyDescent="0.25">
      <c r="A4232" t="s">
        <v>79</v>
      </c>
      <c r="B4232" s="20" t="s">
        <v>81</v>
      </c>
      <c r="C4232" t="s">
        <v>19</v>
      </c>
      <c r="D4232">
        <v>52.489471000000002</v>
      </c>
      <c r="E4232">
        <v>-1.8985749999999999</v>
      </c>
      <c r="F4232" t="s">
        <v>196</v>
      </c>
      <c r="G4232" t="s">
        <v>21</v>
      </c>
      <c r="H4232" t="s">
        <v>194</v>
      </c>
      <c r="I4232">
        <v>290.2</v>
      </c>
      <c r="J4232" s="1">
        <v>6.0000000000000001E-3</v>
      </c>
      <c r="K4232">
        <v>2</v>
      </c>
      <c r="L4232">
        <v>0.59</v>
      </c>
      <c r="M4232">
        <v>1</v>
      </c>
      <c r="N4232">
        <v>6</v>
      </c>
      <c r="O4232">
        <v>380.4</v>
      </c>
      <c r="P4232">
        <v>19</v>
      </c>
      <c r="Q4232">
        <v>3</v>
      </c>
      <c r="R4232">
        <v>6</v>
      </c>
    </row>
    <row r="4233" spans="1:18" x14ac:dyDescent="0.25">
      <c r="A4233" t="s">
        <v>79</v>
      </c>
      <c r="B4233" s="20" t="s">
        <v>82</v>
      </c>
      <c r="C4233" t="s">
        <v>19</v>
      </c>
      <c r="D4233">
        <v>52.489471000000002</v>
      </c>
      <c r="E4233">
        <v>-1.8985749999999999</v>
      </c>
      <c r="F4233" t="s">
        <v>196</v>
      </c>
      <c r="G4233" t="s">
        <v>21</v>
      </c>
      <c r="H4233" t="s">
        <v>194</v>
      </c>
      <c r="I4233">
        <v>62.3</v>
      </c>
      <c r="J4233" s="1">
        <v>8.0000000000000002E-3</v>
      </c>
      <c r="K4233">
        <v>0</v>
      </c>
      <c r="L4233">
        <v>0.38</v>
      </c>
      <c r="M4233">
        <v>0</v>
      </c>
      <c r="N4233">
        <v>2</v>
      </c>
      <c r="O4233">
        <v>18</v>
      </c>
      <c r="P4233">
        <v>60</v>
      </c>
      <c r="Q4233">
        <v>8</v>
      </c>
      <c r="R4233">
        <v>6</v>
      </c>
    </row>
    <row r="4234" spans="1:18" x14ac:dyDescent="0.25">
      <c r="A4234" t="s">
        <v>79</v>
      </c>
      <c r="B4234" s="20" t="s">
        <v>83</v>
      </c>
      <c r="C4234" t="s">
        <v>19</v>
      </c>
      <c r="D4234">
        <v>52.489471000000002</v>
      </c>
      <c r="E4234">
        <v>-1.8985749999999999</v>
      </c>
      <c r="F4234" t="s">
        <v>196</v>
      </c>
      <c r="G4234" t="s">
        <v>21</v>
      </c>
      <c r="H4234" t="s">
        <v>194</v>
      </c>
      <c r="I4234">
        <v>128.69999999999999</v>
      </c>
      <c r="J4234" s="1">
        <v>8.9999999999999993E-3</v>
      </c>
      <c r="K4234">
        <v>1</v>
      </c>
      <c r="L4234">
        <v>0.67</v>
      </c>
      <c r="M4234">
        <v>1</v>
      </c>
      <c r="N4234">
        <v>3</v>
      </c>
      <c r="O4234">
        <v>93.6</v>
      </c>
      <c r="P4234">
        <v>54</v>
      </c>
      <c r="Q4234">
        <v>4</v>
      </c>
      <c r="R4234">
        <v>3</v>
      </c>
    </row>
    <row r="4235" spans="1:18" x14ac:dyDescent="0.25">
      <c r="A4235" t="s">
        <v>79</v>
      </c>
      <c r="B4235" s="20" t="s">
        <v>84</v>
      </c>
      <c r="C4235" t="s">
        <v>19</v>
      </c>
      <c r="D4235">
        <v>52.489471000000002</v>
      </c>
      <c r="E4235">
        <v>-1.8985749999999999</v>
      </c>
      <c r="F4235" t="s">
        <v>196</v>
      </c>
      <c r="G4235" t="s">
        <v>21</v>
      </c>
      <c r="H4235" t="s">
        <v>194</v>
      </c>
      <c r="I4235">
        <v>14.3</v>
      </c>
      <c r="J4235" s="1">
        <v>8.0000000000000002E-3</v>
      </c>
      <c r="K4235">
        <v>0</v>
      </c>
      <c r="L4235">
        <v>0.51</v>
      </c>
      <c r="M4235">
        <v>0</v>
      </c>
      <c r="N4235">
        <v>6</v>
      </c>
      <c r="O4235">
        <v>397.2</v>
      </c>
      <c r="P4235">
        <v>27</v>
      </c>
      <c r="Q4235">
        <v>4</v>
      </c>
      <c r="R4235">
        <v>8</v>
      </c>
    </row>
    <row r="4236" spans="1:18" x14ac:dyDescent="0.25">
      <c r="A4236" t="s">
        <v>79</v>
      </c>
      <c r="B4236" s="20" t="s">
        <v>85</v>
      </c>
      <c r="C4236" t="s">
        <v>19</v>
      </c>
      <c r="D4236">
        <v>52.489471000000002</v>
      </c>
      <c r="E4236">
        <v>-1.8985749999999999</v>
      </c>
      <c r="F4236" t="s">
        <v>196</v>
      </c>
      <c r="G4236" t="s">
        <v>21</v>
      </c>
      <c r="H4236" t="s">
        <v>194</v>
      </c>
      <c r="I4236">
        <v>214.8</v>
      </c>
      <c r="J4236" s="1">
        <v>0.01</v>
      </c>
      <c r="K4236">
        <v>2</v>
      </c>
      <c r="L4236">
        <v>0.81</v>
      </c>
      <c r="M4236">
        <v>2</v>
      </c>
      <c r="N4236">
        <v>6</v>
      </c>
      <c r="O4236">
        <v>463.2</v>
      </c>
      <c r="P4236">
        <v>21</v>
      </c>
      <c r="Q4236">
        <v>1</v>
      </c>
      <c r="R4236">
        <v>6</v>
      </c>
    </row>
    <row r="4237" spans="1:18" x14ac:dyDescent="0.25">
      <c r="A4237" t="s">
        <v>79</v>
      </c>
      <c r="B4237" s="20" t="s">
        <v>86</v>
      </c>
      <c r="C4237" t="s">
        <v>19</v>
      </c>
      <c r="D4237">
        <v>52.489471000000002</v>
      </c>
      <c r="E4237">
        <v>-1.8985749999999999</v>
      </c>
      <c r="F4237" t="s">
        <v>196</v>
      </c>
      <c r="G4237" t="s">
        <v>21</v>
      </c>
      <c r="H4237" t="s">
        <v>194</v>
      </c>
      <c r="I4237">
        <v>180.9</v>
      </c>
      <c r="J4237" s="1">
        <v>0.01</v>
      </c>
      <c r="K4237">
        <v>2</v>
      </c>
      <c r="L4237">
        <v>1.27</v>
      </c>
      <c r="M4237">
        <v>2</v>
      </c>
      <c r="N4237">
        <v>2</v>
      </c>
      <c r="O4237">
        <v>18</v>
      </c>
      <c r="P4237">
        <v>28</v>
      </c>
      <c r="Q4237">
        <v>11</v>
      </c>
      <c r="R4237">
        <v>11</v>
      </c>
    </row>
    <row r="4238" spans="1:18" x14ac:dyDescent="0.25">
      <c r="A4238" t="s">
        <v>79</v>
      </c>
      <c r="B4238" s="20" t="s">
        <v>87</v>
      </c>
      <c r="C4238" t="s">
        <v>19</v>
      </c>
      <c r="D4238">
        <v>52.489471000000002</v>
      </c>
      <c r="E4238">
        <v>-1.8985749999999999</v>
      </c>
      <c r="F4238" t="s">
        <v>196</v>
      </c>
      <c r="G4238" t="s">
        <v>21</v>
      </c>
      <c r="H4238" t="s">
        <v>194</v>
      </c>
      <c r="I4238">
        <v>244.4</v>
      </c>
      <c r="J4238" s="1">
        <v>1.2E-2</v>
      </c>
      <c r="K4238">
        <v>3</v>
      </c>
      <c r="L4238">
        <v>0.39</v>
      </c>
      <c r="M4238">
        <v>1</v>
      </c>
      <c r="N4238">
        <v>2</v>
      </c>
      <c r="O4238">
        <v>30</v>
      </c>
      <c r="P4238">
        <v>52</v>
      </c>
      <c r="Q4238">
        <v>4</v>
      </c>
      <c r="R4238">
        <v>12</v>
      </c>
    </row>
    <row r="4239" spans="1:18" x14ac:dyDescent="0.25">
      <c r="A4239" t="s">
        <v>79</v>
      </c>
      <c r="B4239" s="20" t="s">
        <v>88</v>
      </c>
      <c r="C4239" t="s">
        <v>19</v>
      </c>
      <c r="D4239">
        <v>52.489471000000002</v>
      </c>
      <c r="E4239">
        <v>-1.8985749999999999</v>
      </c>
      <c r="F4239" t="s">
        <v>196</v>
      </c>
      <c r="G4239" t="s">
        <v>21</v>
      </c>
      <c r="H4239" t="s">
        <v>194</v>
      </c>
      <c r="I4239">
        <v>251.3</v>
      </c>
      <c r="J4239" s="1">
        <v>1.4E-2</v>
      </c>
      <c r="K4239">
        <v>3</v>
      </c>
      <c r="L4239">
        <v>0.15</v>
      </c>
      <c r="M4239">
        <v>1</v>
      </c>
      <c r="N4239">
        <v>6</v>
      </c>
      <c r="O4239">
        <v>474</v>
      </c>
      <c r="P4239">
        <v>48</v>
      </c>
      <c r="Q4239">
        <v>14</v>
      </c>
      <c r="R4239">
        <v>2</v>
      </c>
    </row>
    <row r="4240" spans="1:18" x14ac:dyDescent="0.25">
      <c r="A4240" t="s">
        <v>79</v>
      </c>
      <c r="B4240" s="20" t="s">
        <v>89</v>
      </c>
      <c r="C4240" t="s">
        <v>19</v>
      </c>
      <c r="D4240">
        <v>52.489471000000002</v>
      </c>
      <c r="E4240">
        <v>-1.8985749999999999</v>
      </c>
      <c r="F4240" t="s">
        <v>196</v>
      </c>
      <c r="G4240" t="s">
        <v>21</v>
      </c>
      <c r="H4240" t="s">
        <v>194</v>
      </c>
      <c r="I4240">
        <v>140.4</v>
      </c>
      <c r="J4240" s="1">
        <v>5.0000000000000001E-3</v>
      </c>
      <c r="K4240">
        <v>1</v>
      </c>
      <c r="L4240">
        <v>0.91</v>
      </c>
      <c r="M4240">
        <v>1</v>
      </c>
      <c r="N4240">
        <v>2</v>
      </c>
      <c r="O4240">
        <v>157.19999999999999</v>
      </c>
      <c r="P4240">
        <v>59</v>
      </c>
      <c r="Q4240">
        <v>7</v>
      </c>
      <c r="R4240">
        <v>6</v>
      </c>
    </row>
    <row r="4241" spans="1:18" x14ac:dyDescent="0.25">
      <c r="A4241" t="s">
        <v>79</v>
      </c>
      <c r="B4241" s="20" t="s">
        <v>90</v>
      </c>
      <c r="C4241" t="s">
        <v>19</v>
      </c>
      <c r="D4241">
        <v>52.489471000000002</v>
      </c>
      <c r="E4241">
        <v>-1.8985749999999999</v>
      </c>
      <c r="F4241" t="s">
        <v>196</v>
      </c>
      <c r="G4241" t="s">
        <v>21</v>
      </c>
      <c r="H4241" t="s">
        <v>194</v>
      </c>
      <c r="I4241">
        <v>409.2</v>
      </c>
      <c r="J4241" s="1">
        <v>8.9999999999999993E-3</v>
      </c>
      <c r="K4241">
        <v>4</v>
      </c>
      <c r="L4241">
        <v>0.82</v>
      </c>
      <c r="M4241">
        <v>3</v>
      </c>
      <c r="N4241">
        <v>5</v>
      </c>
      <c r="O4241">
        <v>417.6</v>
      </c>
      <c r="P4241">
        <v>54</v>
      </c>
      <c r="Q4241">
        <v>8</v>
      </c>
      <c r="R4241">
        <v>9</v>
      </c>
    </row>
    <row r="4242" spans="1:18" x14ac:dyDescent="0.25">
      <c r="A4242" t="s">
        <v>79</v>
      </c>
      <c r="B4242" s="20" t="s">
        <v>91</v>
      </c>
      <c r="C4242" t="s">
        <v>19</v>
      </c>
      <c r="D4242">
        <v>52.489471000000002</v>
      </c>
      <c r="E4242">
        <v>-1.8985749999999999</v>
      </c>
      <c r="F4242" t="s">
        <v>196</v>
      </c>
      <c r="G4242" t="s">
        <v>21</v>
      </c>
      <c r="H4242" t="s">
        <v>194</v>
      </c>
      <c r="I4242">
        <v>285.5</v>
      </c>
      <c r="J4242" s="1">
        <v>6.0000000000000001E-3</v>
      </c>
      <c r="K4242">
        <v>2</v>
      </c>
      <c r="L4242">
        <v>0.59</v>
      </c>
      <c r="M4242">
        <v>1</v>
      </c>
      <c r="N4242">
        <v>2</v>
      </c>
      <c r="O4242">
        <v>112.8</v>
      </c>
      <c r="P4242">
        <v>25</v>
      </c>
      <c r="Q4242">
        <v>9</v>
      </c>
      <c r="R4242">
        <v>5</v>
      </c>
    </row>
    <row r="4243" spans="1:18" x14ac:dyDescent="0.25">
      <c r="A4243" t="s">
        <v>79</v>
      </c>
      <c r="B4243" s="20" t="s">
        <v>92</v>
      </c>
      <c r="C4243" t="s">
        <v>19</v>
      </c>
      <c r="D4243">
        <v>52.489471000000002</v>
      </c>
      <c r="E4243">
        <v>-1.8985749999999999</v>
      </c>
      <c r="F4243" t="s">
        <v>196</v>
      </c>
      <c r="G4243" t="s">
        <v>21</v>
      </c>
      <c r="H4243" t="s">
        <v>194</v>
      </c>
      <c r="I4243">
        <v>327</v>
      </c>
      <c r="J4243" s="1">
        <v>1.2999999999999999E-2</v>
      </c>
      <c r="K4243">
        <v>4</v>
      </c>
      <c r="L4243">
        <v>0.28999999999999998</v>
      </c>
      <c r="M4243">
        <v>1</v>
      </c>
      <c r="N4243">
        <v>6</v>
      </c>
      <c r="O4243">
        <v>240</v>
      </c>
      <c r="P4243">
        <v>63</v>
      </c>
      <c r="Q4243">
        <v>8</v>
      </c>
      <c r="R4243">
        <v>5</v>
      </c>
    </row>
    <row r="4244" spans="1:18" x14ac:dyDescent="0.25">
      <c r="A4244" t="s">
        <v>79</v>
      </c>
      <c r="B4244" s="20" t="s">
        <v>93</v>
      </c>
      <c r="C4244" t="s">
        <v>19</v>
      </c>
      <c r="D4244">
        <v>52.489471000000002</v>
      </c>
      <c r="E4244">
        <v>-1.8985749999999999</v>
      </c>
      <c r="F4244" t="s">
        <v>196</v>
      </c>
      <c r="G4244" t="s">
        <v>21</v>
      </c>
      <c r="H4244" t="s">
        <v>194</v>
      </c>
      <c r="I4244">
        <v>88</v>
      </c>
      <c r="J4244" s="1">
        <v>8.9999999999999993E-3</v>
      </c>
      <c r="K4244">
        <v>1</v>
      </c>
      <c r="L4244">
        <v>1.35</v>
      </c>
      <c r="M4244">
        <v>1</v>
      </c>
      <c r="N4244">
        <v>5</v>
      </c>
      <c r="O4244">
        <v>261.60000000000002</v>
      </c>
      <c r="P4244">
        <v>57</v>
      </c>
      <c r="Q4244">
        <v>2</v>
      </c>
      <c r="R4244">
        <v>5</v>
      </c>
    </row>
    <row r="4245" spans="1:18" x14ac:dyDescent="0.25">
      <c r="A4245" t="s">
        <v>79</v>
      </c>
      <c r="B4245" s="20" t="s">
        <v>94</v>
      </c>
      <c r="C4245" t="s">
        <v>19</v>
      </c>
      <c r="D4245">
        <v>52.489471000000002</v>
      </c>
      <c r="E4245">
        <v>-1.8985749999999999</v>
      </c>
      <c r="F4245" t="s">
        <v>196</v>
      </c>
      <c r="G4245" t="s">
        <v>21</v>
      </c>
      <c r="H4245" t="s">
        <v>194</v>
      </c>
      <c r="I4245">
        <v>77.2</v>
      </c>
      <c r="J4245" s="1">
        <v>8.9999999999999993E-3</v>
      </c>
      <c r="K4245">
        <v>1</v>
      </c>
      <c r="L4245">
        <v>1.43</v>
      </c>
      <c r="M4245">
        <v>1</v>
      </c>
      <c r="N4245">
        <v>3</v>
      </c>
      <c r="O4245">
        <v>26.4</v>
      </c>
      <c r="P4245">
        <v>69</v>
      </c>
      <c r="Q4245">
        <v>2</v>
      </c>
      <c r="R4245">
        <v>6</v>
      </c>
    </row>
    <row r="4246" spans="1:18" x14ac:dyDescent="0.25">
      <c r="A4246" t="s">
        <v>79</v>
      </c>
      <c r="B4246" s="20" t="s">
        <v>95</v>
      </c>
      <c r="C4246" t="s">
        <v>19</v>
      </c>
      <c r="D4246">
        <v>52.489471000000002</v>
      </c>
      <c r="E4246">
        <v>-1.8985749999999999</v>
      </c>
      <c r="F4246" t="s">
        <v>196</v>
      </c>
      <c r="G4246" t="s">
        <v>21</v>
      </c>
      <c r="H4246" t="s">
        <v>194</v>
      </c>
      <c r="I4246">
        <v>85.8</v>
      </c>
      <c r="J4246" s="1">
        <v>5.0000000000000001E-3</v>
      </c>
      <c r="K4246">
        <v>0</v>
      </c>
      <c r="L4246">
        <v>0.52</v>
      </c>
      <c r="M4246">
        <v>0</v>
      </c>
      <c r="N4246">
        <v>7</v>
      </c>
      <c r="O4246">
        <v>387.6</v>
      </c>
      <c r="P4246">
        <v>62</v>
      </c>
      <c r="Q4246">
        <v>11</v>
      </c>
      <c r="R4246">
        <v>2</v>
      </c>
    </row>
    <row r="4247" spans="1:18" x14ac:dyDescent="0.25">
      <c r="A4247" t="s">
        <v>79</v>
      </c>
      <c r="B4247" s="20" t="s">
        <v>96</v>
      </c>
      <c r="C4247" t="s">
        <v>19</v>
      </c>
      <c r="D4247">
        <v>52.489471000000002</v>
      </c>
      <c r="E4247">
        <v>-1.8985749999999999</v>
      </c>
      <c r="F4247" t="s">
        <v>196</v>
      </c>
      <c r="G4247" t="s">
        <v>21</v>
      </c>
      <c r="H4247" t="s">
        <v>194</v>
      </c>
      <c r="I4247">
        <v>37</v>
      </c>
      <c r="J4247" s="1">
        <v>0.01</v>
      </c>
      <c r="K4247">
        <v>0</v>
      </c>
      <c r="L4247">
        <v>0.26</v>
      </c>
      <c r="M4247">
        <v>0</v>
      </c>
      <c r="N4247">
        <v>1</v>
      </c>
      <c r="O4247">
        <v>3.6</v>
      </c>
      <c r="P4247">
        <v>65</v>
      </c>
      <c r="Q4247">
        <v>4</v>
      </c>
      <c r="R4247">
        <v>15</v>
      </c>
    </row>
    <row r="4248" spans="1:18" x14ac:dyDescent="0.25">
      <c r="A4248" t="s">
        <v>79</v>
      </c>
      <c r="B4248" s="20" t="s">
        <v>97</v>
      </c>
      <c r="C4248" t="s">
        <v>19</v>
      </c>
      <c r="D4248">
        <v>52.489471000000002</v>
      </c>
      <c r="E4248">
        <v>-1.8985749999999999</v>
      </c>
      <c r="F4248" t="s">
        <v>196</v>
      </c>
      <c r="G4248" t="s">
        <v>21</v>
      </c>
      <c r="H4248" t="s">
        <v>194</v>
      </c>
      <c r="I4248">
        <v>89</v>
      </c>
      <c r="J4248" s="1">
        <v>7.0000000000000001E-3</v>
      </c>
      <c r="K4248">
        <v>1</v>
      </c>
      <c r="L4248">
        <v>0.37</v>
      </c>
      <c r="M4248">
        <v>0</v>
      </c>
      <c r="N4248">
        <v>4</v>
      </c>
      <c r="O4248">
        <v>300</v>
      </c>
      <c r="P4248">
        <v>46</v>
      </c>
      <c r="Q4248">
        <v>6</v>
      </c>
      <c r="R4248">
        <v>6</v>
      </c>
    </row>
    <row r="4249" spans="1:18" x14ac:dyDescent="0.25">
      <c r="A4249" t="s">
        <v>79</v>
      </c>
      <c r="B4249" s="20">
        <v>44933</v>
      </c>
      <c r="C4249" t="s">
        <v>19</v>
      </c>
      <c r="D4249">
        <v>52.489471000000002</v>
      </c>
      <c r="E4249">
        <v>-1.8985749999999999</v>
      </c>
      <c r="F4249" t="s">
        <v>196</v>
      </c>
      <c r="G4249" t="s">
        <v>21</v>
      </c>
      <c r="H4249" t="s">
        <v>194</v>
      </c>
      <c r="I4249">
        <v>410</v>
      </c>
      <c r="J4249" s="1">
        <v>0.01</v>
      </c>
      <c r="K4249">
        <v>4</v>
      </c>
      <c r="L4249">
        <v>0.81</v>
      </c>
      <c r="M4249">
        <v>3</v>
      </c>
      <c r="N4249">
        <v>2</v>
      </c>
      <c r="O4249">
        <v>40.799999999999997</v>
      </c>
      <c r="P4249">
        <v>10</v>
      </c>
      <c r="Q4249">
        <v>8</v>
      </c>
      <c r="R4249">
        <v>2</v>
      </c>
    </row>
    <row r="4250" spans="1:18" x14ac:dyDescent="0.25">
      <c r="A4250" t="s">
        <v>79</v>
      </c>
      <c r="B4250" s="20">
        <v>44964</v>
      </c>
      <c r="C4250" t="s">
        <v>19</v>
      </c>
      <c r="D4250">
        <v>52.489471000000002</v>
      </c>
      <c r="E4250">
        <v>-1.8985749999999999</v>
      </c>
      <c r="F4250" t="s">
        <v>196</v>
      </c>
      <c r="G4250" t="s">
        <v>21</v>
      </c>
      <c r="H4250" t="s">
        <v>194</v>
      </c>
      <c r="I4250">
        <v>10.1</v>
      </c>
      <c r="J4250" s="1">
        <v>7.0000000000000001E-3</v>
      </c>
      <c r="K4250">
        <v>0</v>
      </c>
      <c r="L4250">
        <v>0.47</v>
      </c>
      <c r="M4250">
        <v>0</v>
      </c>
      <c r="N4250">
        <v>6</v>
      </c>
      <c r="O4250">
        <v>157.19999999999999</v>
      </c>
      <c r="P4250">
        <v>45</v>
      </c>
      <c r="Q4250">
        <v>2</v>
      </c>
      <c r="R4250">
        <v>9</v>
      </c>
    </row>
    <row r="4251" spans="1:18" x14ac:dyDescent="0.25">
      <c r="A4251" t="s">
        <v>79</v>
      </c>
      <c r="B4251" s="20">
        <v>44992</v>
      </c>
      <c r="C4251" t="s">
        <v>19</v>
      </c>
      <c r="D4251">
        <v>52.489471000000002</v>
      </c>
      <c r="E4251">
        <v>-1.8985749999999999</v>
      </c>
      <c r="F4251" t="s">
        <v>196</v>
      </c>
      <c r="G4251" t="s">
        <v>21</v>
      </c>
      <c r="H4251" t="s">
        <v>194</v>
      </c>
      <c r="I4251">
        <v>206</v>
      </c>
      <c r="J4251" s="1">
        <v>1.2999999999999999E-2</v>
      </c>
      <c r="K4251">
        <v>3</v>
      </c>
      <c r="L4251">
        <v>0.31</v>
      </c>
      <c r="M4251">
        <v>1</v>
      </c>
      <c r="N4251">
        <v>7</v>
      </c>
      <c r="O4251">
        <v>350.4</v>
      </c>
      <c r="P4251">
        <v>54</v>
      </c>
      <c r="Q4251">
        <v>3</v>
      </c>
      <c r="R4251">
        <v>3</v>
      </c>
    </row>
    <row r="4252" spans="1:18" x14ac:dyDescent="0.25">
      <c r="A4252" t="s">
        <v>79</v>
      </c>
      <c r="B4252" s="20">
        <v>45023</v>
      </c>
      <c r="C4252" t="s">
        <v>19</v>
      </c>
      <c r="D4252">
        <v>52.489471000000002</v>
      </c>
      <c r="E4252">
        <v>-1.8985749999999999</v>
      </c>
      <c r="F4252" t="s">
        <v>196</v>
      </c>
      <c r="G4252" t="s">
        <v>21</v>
      </c>
      <c r="H4252" t="s">
        <v>194</v>
      </c>
      <c r="I4252">
        <v>183</v>
      </c>
      <c r="J4252" s="1">
        <v>1.2E-2</v>
      </c>
      <c r="K4252">
        <v>2</v>
      </c>
      <c r="L4252">
        <v>0.39</v>
      </c>
      <c r="M4252">
        <v>1</v>
      </c>
      <c r="N4252">
        <v>7</v>
      </c>
      <c r="O4252">
        <v>536.4</v>
      </c>
      <c r="P4252">
        <v>28</v>
      </c>
      <c r="Q4252">
        <v>6</v>
      </c>
      <c r="R4252">
        <v>11</v>
      </c>
    </row>
    <row r="4253" spans="1:18" x14ac:dyDescent="0.25">
      <c r="A4253" t="s">
        <v>79</v>
      </c>
      <c r="B4253" s="20">
        <v>45053</v>
      </c>
      <c r="C4253" t="s">
        <v>19</v>
      </c>
      <c r="D4253">
        <v>52.489471000000002</v>
      </c>
      <c r="E4253">
        <v>-1.8985749999999999</v>
      </c>
      <c r="F4253" t="s">
        <v>196</v>
      </c>
      <c r="G4253" t="s">
        <v>21</v>
      </c>
      <c r="H4253" t="s">
        <v>194</v>
      </c>
      <c r="I4253">
        <v>209.3</v>
      </c>
      <c r="J4253" s="1">
        <v>6.0000000000000001E-3</v>
      </c>
      <c r="K4253">
        <v>1</v>
      </c>
      <c r="L4253">
        <v>0.71</v>
      </c>
      <c r="M4253">
        <v>1</v>
      </c>
      <c r="N4253">
        <v>1</v>
      </c>
      <c r="O4253">
        <v>18</v>
      </c>
      <c r="P4253">
        <v>22</v>
      </c>
      <c r="Q4253">
        <v>10</v>
      </c>
      <c r="R4253">
        <v>15</v>
      </c>
    </row>
    <row r="4254" spans="1:18" x14ac:dyDescent="0.25">
      <c r="A4254" t="s">
        <v>79</v>
      </c>
      <c r="B4254" s="20">
        <v>45084</v>
      </c>
      <c r="C4254" t="s">
        <v>19</v>
      </c>
      <c r="D4254">
        <v>52.489471000000002</v>
      </c>
      <c r="E4254">
        <v>-1.8985749999999999</v>
      </c>
      <c r="F4254" t="s">
        <v>196</v>
      </c>
      <c r="G4254" t="s">
        <v>21</v>
      </c>
      <c r="H4254" t="s">
        <v>194</v>
      </c>
      <c r="I4254">
        <v>2.1</v>
      </c>
      <c r="J4254" s="1">
        <v>8.9999999999999993E-3</v>
      </c>
      <c r="K4254">
        <v>0</v>
      </c>
      <c r="L4254">
        <v>0.12</v>
      </c>
      <c r="M4254">
        <v>0</v>
      </c>
      <c r="N4254">
        <v>2</v>
      </c>
      <c r="O4254">
        <v>112.8</v>
      </c>
      <c r="P4254">
        <v>64</v>
      </c>
      <c r="Q4254">
        <v>2</v>
      </c>
      <c r="R4254">
        <v>6</v>
      </c>
    </row>
    <row r="4255" spans="1:18" x14ac:dyDescent="0.25">
      <c r="A4255" t="s">
        <v>79</v>
      </c>
      <c r="B4255" s="20">
        <v>45114</v>
      </c>
      <c r="C4255" t="s">
        <v>19</v>
      </c>
      <c r="D4255">
        <v>52.489471000000002</v>
      </c>
      <c r="E4255">
        <v>-1.8985749999999999</v>
      </c>
      <c r="F4255" t="s">
        <v>196</v>
      </c>
      <c r="G4255" t="s">
        <v>21</v>
      </c>
      <c r="H4255" t="s">
        <v>194</v>
      </c>
      <c r="I4255">
        <v>286.2</v>
      </c>
      <c r="J4255" s="1">
        <v>6.0000000000000001E-3</v>
      </c>
      <c r="K4255">
        <v>2</v>
      </c>
      <c r="L4255">
        <v>0.31</v>
      </c>
      <c r="M4255">
        <v>1</v>
      </c>
      <c r="N4255">
        <v>7</v>
      </c>
      <c r="O4255">
        <v>180</v>
      </c>
      <c r="P4255">
        <v>19</v>
      </c>
      <c r="Q4255">
        <v>4</v>
      </c>
      <c r="R4255">
        <v>6</v>
      </c>
    </row>
    <row r="4256" spans="1:18" x14ac:dyDescent="0.25">
      <c r="A4256" t="s">
        <v>79</v>
      </c>
      <c r="B4256" s="20">
        <v>45145</v>
      </c>
      <c r="C4256" t="s">
        <v>19</v>
      </c>
      <c r="D4256">
        <v>52.489471000000002</v>
      </c>
      <c r="E4256">
        <v>-1.8985749999999999</v>
      </c>
      <c r="F4256" t="s">
        <v>196</v>
      </c>
      <c r="G4256" t="s">
        <v>21</v>
      </c>
      <c r="H4256" t="s">
        <v>194</v>
      </c>
      <c r="I4256">
        <v>200.3</v>
      </c>
      <c r="J4256" s="1">
        <v>8.0000000000000002E-3</v>
      </c>
      <c r="K4256">
        <v>2</v>
      </c>
      <c r="L4256">
        <v>0.56000000000000005</v>
      </c>
      <c r="M4256">
        <v>1</v>
      </c>
      <c r="N4256">
        <v>5</v>
      </c>
      <c r="O4256">
        <v>301.2</v>
      </c>
      <c r="P4256">
        <v>40</v>
      </c>
      <c r="Q4256">
        <v>4</v>
      </c>
      <c r="R4256">
        <v>6</v>
      </c>
    </row>
    <row r="4257" spans="1:18" x14ac:dyDescent="0.25">
      <c r="A4257" t="s">
        <v>79</v>
      </c>
      <c r="B4257" s="20">
        <v>45176</v>
      </c>
      <c r="C4257" t="s">
        <v>19</v>
      </c>
      <c r="D4257">
        <v>52.489471000000002</v>
      </c>
      <c r="E4257">
        <v>-1.8985749999999999</v>
      </c>
      <c r="F4257" t="s">
        <v>196</v>
      </c>
      <c r="G4257" t="s">
        <v>21</v>
      </c>
      <c r="H4257" t="s">
        <v>194</v>
      </c>
      <c r="I4257">
        <v>111.8</v>
      </c>
      <c r="J4257" s="1">
        <v>7.0000000000000001E-3</v>
      </c>
      <c r="K4257">
        <v>1</v>
      </c>
      <c r="L4257">
        <v>0.93</v>
      </c>
      <c r="M4257">
        <v>1</v>
      </c>
      <c r="N4257">
        <v>2</v>
      </c>
      <c r="O4257">
        <v>1.2</v>
      </c>
      <c r="P4257">
        <v>20</v>
      </c>
      <c r="Q4257">
        <v>12</v>
      </c>
      <c r="R4257">
        <v>5</v>
      </c>
    </row>
    <row r="4258" spans="1:18" x14ac:dyDescent="0.25">
      <c r="A4258" t="s">
        <v>79</v>
      </c>
      <c r="B4258" s="20">
        <v>45206</v>
      </c>
      <c r="C4258" t="s">
        <v>19</v>
      </c>
      <c r="D4258">
        <v>52.489471000000002</v>
      </c>
      <c r="E4258">
        <v>-1.8985749999999999</v>
      </c>
      <c r="F4258" t="s">
        <v>196</v>
      </c>
      <c r="G4258" t="s">
        <v>21</v>
      </c>
      <c r="H4258" t="s">
        <v>194</v>
      </c>
      <c r="I4258">
        <v>520.9</v>
      </c>
      <c r="J4258" s="1">
        <v>1.0999999999999999E-2</v>
      </c>
      <c r="K4258">
        <v>6</v>
      </c>
      <c r="L4258">
        <v>0.79</v>
      </c>
      <c r="M4258">
        <v>4</v>
      </c>
      <c r="N4258">
        <v>4</v>
      </c>
      <c r="O4258">
        <v>81.599999999999994</v>
      </c>
      <c r="P4258">
        <v>69</v>
      </c>
      <c r="Q4258">
        <v>3</v>
      </c>
      <c r="R4258">
        <v>3</v>
      </c>
    </row>
    <row r="4259" spans="1:18" x14ac:dyDescent="0.25">
      <c r="A4259" t="s">
        <v>79</v>
      </c>
      <c r="B4259" s="20">
        <v>45237</v>
      </c>
      <c r="C4259" t="s">
        <v>19</v>
      </c>
      <c r="D4259">
        <v>52.489471000000002</v>
      </c>
      <c r="E4259">
        <v>-1.8985749999999999</v>
      </c>
      <c r="F4259" t="s">
        <v>196</v>
      </c>
      <c r="G4259" t="s">
        <v>21</v>
      </c>
      <c r="H4259" t="s">
        <v>194</v>
      </c>
      <c r="I4259">
        <v>236.7</v>
      </c>
      <c r="J4259" s="1">
        <v>1.0999999999999999E-2</v>
      </c>
      <c r="K4259">
        <v>2</v>
      </c>
      <c r="L4259">
        <v>1.33</v>
      </c>
      <c r="M4259">
        <v>3</v>
      </c>
      <c r="N4259">
        <v>6</v>
      </c>
      <c r="O4259">
        <v>170.4</v>
      </c>
      <c r="P4259">
        <v>61</v>
      </c>
      <c r="Q4259">
        <v>8</v>
      </c>
      <c r="R4259">
        <v>9</v>
      </c>
    </row>
    <row r="4260" spans="1:18" x14ac:dyDescent="0.25">
      <c r="A4260" t="s">
        <v>79</v>
      </c>
      <c r="B4260" s="20">
        <v>45267</v>
      </c>
      <c r="C4260" t="s">
        <v>19</v>
      </c>
      <c r="D4260">
        <v>52.489471000000002</v>
      </c>
      <c r="E4260">
        <v>-1.8985749999999999</v>
      </c>
      <c r="F4260" t="s">
        <v>196</v>
      </c>
      <c r="G4260" t="s">
        <v>21</v>
      </c>
      <c r="H4260" t="s">
        <v>194</v>
      </c>
      <c r="I4260">
        <v>200.8</v>
      </c>
      <c r="J4260" s="1">
        <v>1.4E-2</v>
      </c>
      <c r="K4260">
        <v>3</v>
      </c>
      <c r="L4260">
        <v>1.31</v>
      </c>
      <c r="M4260">
        <v>4</v>
      </c>
      <c r="N4260">
        <v>3</v>
      </c>
      <c r="O4260">
        <v>96</v>
      </c>
      <c r="P4260">
        <v>50</v>
      </c>
      <c r="Q4260">
        <v>1</v>
      </c>
      <c r="R4260">
        <v>11</v>
      </c>
    </row>
    <row r="4261" spans="1:18" x14ac:dyDescent="0.25">
      <c r="A4261" t="s">
        <v>79</v>
      </c>
      <c r="B4261" s="20" t="s">
        <v>98</v>
      </c>
      <c r="C4261" t="s">
        <v>19</v>
      </c>
      <c r="D4261">
        <v>52.489471000000002</v>
      </c>
      <c r="E4261">
        <v>-1.8985749999999999</v>
      </c>
      <c r="F4261" t="s">
        <v>196</v>
      </c>
      <c r="G4261" t="s">
        <v>21</v>
      </c>
      <c r="H4261" t="s">
        <v>194</v>
      </c>
      <c r="I4261">
        <v>556.6</v>
      </c>
      <c r="J4261" s="1">
        <v>1.0999999999999999E-2</v>
      </c>
      <c r="K4261">
        <v>6</v>
      </c>
      <c r="L4261">
        <v>0.68</v>
      </c>
      <c r="M4261">
        <v>4</v>
      </c>
      <c r="N4261">
        <v>2</v>
      </c>
      <c r="O4261">
        <v>14.4</v>
      </c>
      <c r="P4261">
        <v>51</v>
      </c>
      <c r="Q4261">
        <v>0</v>
      </c>
      <c r="R4261">
        <v>11</v>
      </c>
    </row>
    <row r="4262" spans="1:18" x14ac:dyDescent="0.25">
      <c r="A4262" t="s">
        <v>79</v>
      </c>
      <c r="B4262" s="20" t="s">
        <v>99</v>
      </c>
      <c r="C4262" t="s">
        <v>19</v>
      </c>
      <c r="D4262">
        <v>52.489471000000002</v>
      </c>
      <c r="E4262">
        <v>-1.8985749999999999</v>
      </c>
      <c r="F4262" t="s">
        <v>196</v>
      </c>
      <c r="G4262" t="s">
        <v>21</v>
      </c>
      <c r="H4262" t="s">
        <v>194</v>
      </c>
      <c r="I4262">
        <v>86.9</v>
      </c>
      <c r="J4262" s="1">
        <v>8.9999999999999993E-3</v>
      </c>
      <c r="K4262">
        <v>1</v>
      </c>
      <c r="L4262">
        <v>1.06</v>
      </c>
      <c r="M4262">
        <v>1</v>
      </c>
      <c r="N4262">
        <v>6</v>
      </c>
      <c r="O4262">
        <v>462</v>
      </c>
      <c r="P4262">
        <v>29</v>
      </c>
      <c r="Q4262">
        <v>8</v>
      </c>
      <c r="R4262">
        <v>6</v>
      </c>
    </row>
    <row r="4263" spans="1:18" x14ac:dyDescent="0.25">
      <c r="A4263" t="s">
        <v>79</v>
      </c>
      <c r="B4263" s="20" t="s">
        <v>100</v>
      </c>
      <c r="C4263" t="s">
        <v>19</v>
      </c>
      <c r="D4263">
        <v>52.489471000000002</v>
      </c>
      <c r="E4263">
        <v>-1.8985749999999999</v>
      </c>
      <c r="F4263" t="s">
        <v>196</v>
      </c>
      <c r="G4263" t="s">
        <v>21</v>
      </c>
      <c r="H4263" t="s">
        <v>194</v>
      </c>
      <c r="I4263">
        <v>192.9</v>
      </c>
      <c r="J4263" s="1">
        <v>8.0000000000000002E-3</v>
      </c>
      <c r="K4263">
        <v>1</v>
      </c>
      <c r="L4263">
        <v>0.22</v>
      </c>
      <c r="M4263">
        <v>0</v>
      </c>
      <c r="N4263">
        <v>2</v>
      </c>
      <c r="O4263">
        <v>22.8</v>
      </c>
      <c r="P4263">
        <v>39</v>
      </c>
      <c r="Q4263">
        <v>1</v>
      </c>
      <c r="R4263">
        <v>6</v>
      </c>
    </row>
    <row r="4264" spans="1:18" x14ac:dyDescent="0.25">
      <c r="A4264" t="s">
        <v>79</v>
      </c>
      <c r="B4264" s="20" t="s">
        <v>101</v>
      </c>
      <c r="C4264" t="s">
        <v>19</v>
      </c>
      <c r="D4264">
        <v>52.489471000000002</v>
      </c>
      <c r="E4264">
        <v>-1.8985749999999999</v>
      </c>
      <c r="F4264" t="s">
        <v>196</v>
      </c>
      <c r="G4264" t="s">
        <v>21</v>
      </c>
      <c r="H4264" t="s">
        <v>194</v>
      </c>
      <c r="I4264">
        <v>458.2</v>
      </c>
      <c r="J4264" s="1">
        <v>8.9999999999999993E-3</v>
      </c>
      <c r="K4264">
        <v>4</v>
      </c>
      <c r="L4264">
        <v>1.1000000000000001</v>
      </c>
      <c r="M4264">
        <v>5</v>
      </c>
      <c r="N4264">
        <v>4</v>
      </c>
      <c r="O4264">
        <v>224.4</v>
      </c>
      <c r="P4264">
        <v>32</v>
      </c>
      <c r="Q4264">
        <v>2</v>
      </c>
      <c r="R4264">
        <v>5</v>
      </c>
    </row>
    <row r="4265" spans="1:18" x14ac:dyDescent="0.25">
      <c r="A4265" t="s">
        <v>79</v>
      </c>
      <c r="B4265" s="20" t="s">
        <v>102</v>
      </c>
      <c r="C4265" t="s">
        <v>19</v>
      </c>
      <c r="D4265">
        <v>52.489471000000002</v>
      </c>
      <c r="E4265">
        <v>-1.8985749999999999</v>
      </c>
      <c r="F4265" t="s">
        <v>196</v>
      </c>
      <c r="G4265" t="s">
        <v>21</v>
      </c>
      <c r="H4265" t="s">
        <v>194</v>
      </c>
      <c r="I4265">
        <v>297.2</v>
      </c>
      <c r="J4265" s="1">
        <v>8.0000000000000002E-3</v>
      </c>
      <c r="K4265">
        <v>2</v>
      </c>
      <c r="L4265">
        <v>1.58</v>
      </c>
      <c r="M4265">
        <v>4</v>
      </c>
      <c r="N4265">
        <v>3</v>
      </c>
      <c r="O4265">
        <v>97.2</v>
      </c>
      <c r="P4265">
        <v>42</v>
      </c>
      <c r="Q4265">
        <v>10</v>
      </c>
      <c r="R4265">
        <v>6</v>
      </c>
    </row>
    <row r="4266" spans="1:18" x14ac:dyDescent="0.25">
      <c r="A4266" t="s">
        <v>79</v>
      </c>
      <c r="B4266" s="20" t="s">
        <v>103</v>
      </c>
      <c r="C4266" t="s">
        <v>19</v>
      </c>
      <c r="D4266">
        <v>52.489471000000002</v>
      </c>
      <c r="E4266">
        <v>-1.8985749999999999</v>
      </c>
      <c r="F4266" t="s">
        <v>196</v>
      </c>
      <c r="G4266" t="s">
        <v>21</v>
      </c>
      <c r="H4266" t="s">
        <v>194</v>
      </c>
      <c r="I4266">
        <v>8.9</v>
      </c>
      <c r="J4266" s="1">
        <v>1.2E-2</v>
      </c>
      <c r="K4266">
        <v>0</v>
      </c>
      <c r="L4266">
        <v>0.71</v>
      </c>
      <c r="M4266">
        <v>0</v>
      </c>
      <c r="N4266">
        <v>5</v>
      </c>
      <c r="O4266">
        <v>291.60000000000002</v>
      </c>
      <c r="P4266">
        <v>63</v>
      </c>
      <c r="Q4266">
        <v>4</v>
      </c>
      <c r="R4266">
        <v>3</v>
      </c>
    </row>
    <row r="4267" spans="1:18" x14ac:dyDescent="0.25">
      <c r="A4267" t="s">
        <v>79</v>
      </c>
      <c r="B4267" s="20" t="s">
        <v>104</v>
      </c>
      <c r="C4267" t="s">
        <v>19</v>
      </c>
      <c r="D4267">
        <v>52.489471000000002</v>
      </c>
      <c r="E4267">
        <v>-1.8985749999999999</v>
      </c>
      <c r="F4267" t="s">
        <v>196</v>
      </c>
      <c r="G4267" t="s">
        <v>21</v>
      </c>
      <c r="H4267" t="s">
        <v>194</v>
      </c>
      <c r="I4267">
        <v>88.1</v>
      </c>
      <c r="J4267" s="1">
        <v>8.0000000000000002E-3</v>
      </c>
      <c r="K4267">
        <v>1</v>
      </c>
      <c r="L4267">
        <v>0.9</v>
      </c>
      <c r="M4267">
        <v>1</v>
      </c>
      <c r="N4267">
        <v>6</v>
      </c>
      <c r="O4267">
        <v>150</v>
      </c>
      <c r="P4267">
        <v>22</v>
      </c>
      <c r="Q4267">
        <v>8</v>
      </c>
      <c r="R4267">
        <v>9</v>
      </c>
    </row>
    <row r="4268" spans="1:18" x14ac:dyDescent="0.25">
      <c r="A4268" t="s">
        <v>79</v>
      </c>
      <c r="B4268" s="20" t="s">
        <v>105</v>
      </c>
      <c r="C4268" t="s">
        <v>19</v>
      </c>
      <c r="D4268">
        <v>52.489471000000002</v>
      </c>
      <c r="E4268">
        <v>-1.8985749999999999</v>
      </c>
      <c r="F4268" t="s">
        <v>196</v>
      </c>
      <c r="G4268" t="s">
        <v>21</v>
      </c>
      <c r="H4268" t="s">
        <v>194</v>
      </c>
      <c r="I4268">
        <v>78.099999999999994</v>
      </c>
      <c r="J4268" s="1">
        <v>5.0000000000000001E-3</v>
      </c>
      <c r="K4268">
        <v>0</v>
      </c>
      <c r="L4268">
        <v>0.16</v>
      </c>
      <c r="M4268">
        <v>0</v>
      </c>
      <c r="N4268">
        <v>7</v>
      </c>
      <c r="O4268">
        <v>231.6</v>
      </c>
      <c r="P4268">
        <v>22</v>
      </c>
      <c r="Q4268">
        <v>8</v>
      </c>
      <c r="R4268">
        <v>2</v>
      </c>
    </row>
    <row r="4269" spans="1:18" x14ac:dyDescent="0.25">
      <c r="A4269" t="s">
        <v>79</v>
      </c>
      <c r="B4269" s="20" t="s">
        <v>106</v>
      </c>
      <c r="C4269" t="s">
        <v>19</v>
      </c>
      <c r="D4269">
        <v>52.489471000000002</v>
      </c>
      <c r="E4269">
        <v>-1.8985749999999999</v>
      </c>
      <c r="F4269" t="s">
        <v>196</v>
      </c>
      <c r="G4269" t="s">
        <v>21</v>
      </c>
      <c r="H4269" t="s">
        <v>194</v>
      </c>
      <c r="I4269">
        <v>185.4</v>
      </c>
      <c r="J4269" s="1">
        <v>6.0000000000000001E-3</v>
      </c>
      <c r="K4269">
        <v>1</v>
      </c>
      <c r="L4269">
        <v>0.74</v>
      </c>
      <c r="M4269">
        <v>1</v>
      </c>
      <c r="N4269">
        <v>1</v>
      </c>
      <c r="O4269">
        <v>7.2</v>
      </c>
      <c r="P4269">
        <v>46</v>
      </c>
      <c r="Q4269">
        <v>9</v>
      </c>
      <c r="R4269">
        <v>3</v>
      </c>
    </row>
    <row r="4270" spans="1:18" x14ac:dyDescent="0.25">
      <c r="A4270" t="s">
        <v>79</v>
      </c>
      <c r="B4270" s="20" t="s">
        <v>107</v>
      </c>
      <c r="C4270" t="s">
        <v>19</v>
      </c>
      <c r="D4270">
        <v>52.489471000000002</v>
      </c>
      <c r="E4270">
        <v>-1.8985749999999999</v>
      </c>
      <c r="F4270" t="s">
        <v>196</v>
      </c>
      <c r="G4270" t="s">
        <v>21</v>
      </c>
      <c r="H4270" t="s">
        <v>194</v>
      </c>
      <c r="I4270">
        <v>51</v>
      </c>
      <c r="J4270" s="1">
        <v>8.0000000000000002E-3</v>
      </c>
      <c r="K4270">
        <v>0</v>
      </c>
      <c r="L4270">
        <v>0.68</v>
      </c>
      <c r="M4270">
        <v>0</v>
      </c>
      <c r="N4270">
        <v>5</v>
      </c>
      <c r="O4270">
        <v>172.8</v>
      </c>
      <c r="P4270">
        <v>56</v>
      </c>
      <c r="Q4270">
        <v>2</v>
      </c>
      <c r="R4270">
        <v>2</v>
      </c>
    </row>
    <row r="4271" spans="1:18" x14ac:dyDescent="0.25">
      <c r="A4271" t="s">
        <v>79</v>
      </c>
      <c r="B4271" s="20" t="s">
        <v>108</v>
      </c>
      <c r="C4271" t="s">
        <v>19</v>
      </c>
      <c r="D4271">
        <v>52.489471000000002</v>
      </c>
      <c r="E4271">
        <v>-1.8985749999999999</v>
      </c>
      <c r="F4271" t="s">
        <v>196</v>
      </c>
      <c r="G4271" t="s">
        <v>21</v>
      </c>
      <c r="H4271" t="s">
        <v>194</v>
      </c>
      <c r="I4271">
        <v>566.4</v>
      </c>
      <c r="J4271" s="1">
        <v>7.0000000000000001E-3</v>
      </c>
      <c r="K4271">
        <v>4</v>
      </c>
      <c r="L4271">
        <v>0.77</v>
      </c>
      <c r="M4271">
        <v>3</v>
      </c>
      <c r="N4271">
        <v>5</v>
      </c>
      <c r="O4271">
        <v>272.39999999999998</v>
      </c>
      <c r="P4271">
        <v>63</v>
      </c>
      <c r="Q4271">
        <v>0</v>
      </c>
      <c r="R4271">
        <v>2</v>
      </c>
    </row>
    <row r="4272" spans="1:18" x14ac:dyDescent="0.25">
      <c r="A4272" t="s">
        <v>79</v>
      </c>
      <c r="B4272" s="20" t="s">
        <v>109</v>
      </c>
      <c r="C4272" t="s">
        <v>19</v>
      </c>
      <c r="D4272">
        <v>52.489471000000002</v>
      </c>
      <c r="E4272">
        <v>-1.8985749999999999</v>
      </c>
      <c r="F4272" t="s">
        <v>196</v>
      </c>
      <c r="G4272" t="s">
        <v>21</v>
      </c>
      <c r="H4272" t="s">
        <v>194</v>
      </c>
      <c r="I4272">
        <v>190.4</v>
      </c>
      <c r="J4272" s="1">
        <v>7.0000000000000001E-3</v>
      </c>
      <c r="K4272">
        <v>1</v>
      </c>
      <c r="L4272">
        <v>1.41</v>
      </c>
      <c r="M4272">
        <v>2</v>
      </c>
      <c r="N4272">
        <v>2</v>
      </c>
      <c r="O4272">
        <v>72</v>
      </c>
      <c r="P4272">
        <v>38</v>
      </c>
      <c r="Q4272">
        <v>2</v>
      </c>
      <c r="R4272">
        <v>11</v>
      </c>
    </row>
    <row r="4273" spans="1:18" x14ac:dyDescent="0.25">
      <c r="A4273" t="s">
        <v>79</v>
      </c>
      <c r="B4273" s="20" t="s">
        <v>110</v>
      </c>
      <c r="C4273" t="s">
        <v>19</v>
      </c>
      <c r="D4273">
        <v>52.489471000000002</v>
      </c>
      <c r="E4273">
        <v>-1.8985749999999999</v>
      </c>
      <c r="F4273" t="s">
        <v>196</v>
      </c>
      <c r="G4273" t="s">
        <v>21</v>
      </c>
      <c r="H4273" t="s">
        <v>194</v>
      </c>
      <c r="I4273">
        <v>142.4</v>
      </c>
      <c r="J4273" s="1">
        <v>0.01</v>
      </c>
      <c r="K4273">
        <v>1</v>
      </c>
      <c r="L4273">
        <v>1.02</v>
      </c>
      <c r="M4273">
        <v>1</v>
      </c>
      <c r="N4273">
        <v>3</v>
      </c>
      <c r="O4273">
        <v>38.4</v>
      </c>
      <c r="P4273">
        <v>33</v>
      </c>
      <c r="Q4273">
        <v>5</v>
      </c>
      <c r="R4273">
        <v>5</v>
      </c>
    </row>
    <row r="4274" spans="1:18" x14ac:dyDescent="0.25">
      <c r="A4274" t="s">
        <v>79</v>
      </c>
      <c r="B4274" s="20" t="s">
        <v>111</v>
      </c>
      <c r="C4274" t="s">
        <v>19</v>
      </c>
      <c r="D4274">
        <v>52.489471000000002</v>
      </c>
      <c r="E4274">
        <v>-1.8985749999999999</v>
      </c>
      <c r="F4274" t="s">
        <v>196</v>
      </c>
      <c r="G4274" t="s">
        <v>21</v>
      </c>
      <c r="H4274" t="s">
        <v>194</v>
      </c>
      <c r="I4274">
        <v>17</v>
      </c>
      <c r="J4274" s="1">
        <v>0.01</v>
      </c>
      <c r="K4274">
        <v>0</v>
      </c>
      <c r="L4274">
        <v>1.0900000000000001</v>
      </c>
      <c r="M4274">
        <v>0</v>
      </c>
      <c r="N4274">
        <v>6</v>
      </c>
      <c r="O4274">
        <v>240</v>
      </c>
      <c r="P4274">
        <v>42</v>
      </c>
      <c r="Q4274">
        <v>11</v>
      </c>
      <c r="R4274">
        <v>2</v>
      </c>
    </row>
    <row r="4275" spans="1:18" x14ac:dyDescent="0.25">
      <c r="A4275" t="s">
        <v>79</v>
      </c>
      <c r="B4275" s="20" t="s">
        <v>112</v>
      </c>
      <c r="C4275" t="s">
        <v>19</v>
      </c>
      <c r="D4275">
        <v>52.489471000000002</v>
      </c>
      <c r="E4275">
        <v>-1.8985749999999999</v>
      </c>
      <c r="F4275" t="s">
        <v>196</v>
      </c>
      <c r="G4275" t="s">
        <v>21</v>
      </c>
      <c r="H4275" t="s">
        <v>194</v>
      </c>
      <c r="I4275">
        <v>290</v>
      </c>
      <c r="J4275" s="1">
        <v>8.0000000000000002E-3</v>
      </c>
      <c r="K4275">
        <v>2</v>
      </c>
      <c r="L4275">
        <v>0.84</v>
      </c>
      <c r="M4275">
        <v>2</v>
      </c>
      <c r="N4275">
        <v>6</v>
      </c>
      <c r="O4275">
        <v>218.4</v>
      </c>
      <c r="P4275">
        <v>50</v>
      </c>
      <c r="Q4275">
        <v>4</v>
      </c>
      <c r="R4275">
        <v>6</v>
      </c>
    </row>
    <row r="4276" spans="1:18" x14ac:dyDescent="0.25">
      <c r="A4276" t="s">
        <v>79</v>
      </c>
      <c r="B4276" s="20" t="s">
        <v>113</v>
      </c>
      <c r="C4276" t="s">
        <v>19</v>
      </c>
      <c r="D4276">
        <v>52.489471000000002</v>
      </c>
      <c r="E4276">
        <v>-1.8985749999999999</v>
      </c>
      <c r="F4276" t="s">
        <v>196</v>
      </c>
      <c r="G4276" t="s">
        <v>21</v>
      </c>
      <c r="H4276" t="s">
        <v>194</v>
      </c>
      <c r="I4276">
        <v>34.200000000000003</v>
      </c>
      <c r="J4276" s="1">
        <v>1.0999999999999999E-2</v>
      </c>
      <c r="K4276">
        <v>0</v>
      </c>
      <c r="L4276">
        <v>0.6</v>
      </c>
      <c r="M4276">
        <v>0</v>
      </c>
      <c r="N4276">
        <v>6</v>
      </c>
      <c r="O4276">
        <v>318</v>
      </c>
      <c r="P4276">
        <v>19</v>
      </c>
      <c r="Q4276">
        <v>0</v>
      </c>
      <c r="R4276">
        <v>2</v>
      </c>
    </row>
    <row r="4277" spans="1:18" x14ac:dyDescent="0.25">
      <c r="A4277" t="s">
        <v>79</v>
      </c>
      <c r="B4277" s="20" t="s">
        <v>114</v>
      </c>
      <c r="C4277" t="s">
        <v>19</v>
      </c>
      <c r="D4277">
        <v>52.489471000000002</v>
      </c>
      <c r="E4277">
        <v>-1.8985749999999999</v>
      </c>
      <c r="F4277" t="s">
        <v>196</v>
      </c>
      <c r="G4277" t="s">
        <v>21</v>
      </c>
      <c r="H4277" t="s">
        <v>194</v>
      </c>
      <c r="I4277">
        <v>417.9</v>
      </c>
      <c r="J4277" s="1">
        <v>8.0000000000000002E-3</v>
      </c>
      <c r="K4277">
        <v>3</v>
      </c>
      <c r="L4277">
        <v>0.87</v>
      </c>
      <c r="M4277">
        <v>3</v>
      </c>
      <c r="N4277">
        <v>5</v>
      </c>
      <c r="O4277">
        <v>249.6</v>
      </c>
      <c r="P4277">
        <v>36</v>
      </c>
      <c r="Q4277">
        <v>1</v>
      </c>
      <c r="R4277">
        <v>2</v>
      </c>
    </row>
    <row r="4278" spans="1:18" x14ac:dyDescent="0.25">
      <c r="A4278" t="s">
        <v>79</v>
      </c>
      <c r="B4278" s="20" t="s">
        <v>115</v>
      </c>
      <c r="C4278" t="s">
        <v>19</v>
      </c>
      <c r="D4278">
        <v>52.489471000000002</v>
      </c>
      <c r="E4278">
        <v>-1.8985749999999999</v>
      </c>
      <c r="F4278" t="s">
        <v>196</v>
      </c>
      <c r="G4278" t="s">
        <v>21</v>
      </c>
      <c r="H4278" t="s">
        <v>194</v>
      </c>
      <c r="I4278">
        <v>289</v>
      </c>
      <c r="J4278" s="1">
        <v>0.01</v>
      </c>
      <c r="K4278">
        <v>3</v>
      </c>
      <c r="L4278">
        <v>1.41</v>
      </c>
      <c r="M4278">
        <v>4</v>
      </c>
      <c r="N4278">
        <v>2</v>
      </c>
      <c r="O4278">
        <v>129.6</v>
      </c>
      <c r="P4278">
        <v>24</v>
      </c>
      <c r="Q4278">
        <v>1</v>
      </c>
      <c r="R4278">
        <v>14</v>
      </c>
    </row>
    <row r="4279" spans="1:18" x14ac:dyDescent="0.25">
      <c r="A4279" t="s">
        <v>79</v>
      </c>
      <c r="B4279" s="20" t="s">
        <v>116</v>
      </c>
      <c r="C4279" t="s">
        <v>19</v>
      </c>
      <c r="D4279">
        <v>52.489471000000002</v>
      </c>
      <c r="E4279">
        <v>-1.8985749999999999</v>
      </c>
      <c r="F4279" t="s">
        <v>196</v>
      </c>
      <c r="G4279" t="s">
        <v>21</v>
      </c>
      <c r="H4279" t="s">
        <v>194</v>
      </c>
      <c r="I4279">
        <v>347.1</v>
      </c>
      <c r="J4279" s="1">
        <v>6.0000000000000001E-3</v>
      </c>
      <c r="K4279">
        <v>2</v>
      </c>
      <c r="L4279">
        <v>0.14000000000000001</v>
      </c>
      <c r="M4279">
        <v>0</v>
      </c>
      <c r="N4279">
        <v>2</v>
      </c>
      <c r="O4279">
        <v>52.8</v>
      </c>
      <c r="P4279">
        <v>42</v>
      </c>
      <c r="Q4279">
        <v>8</v>
      </c>
      <c r="R4279">
        <v>6</v>
      </c>
    </row>
    <row r="4280" spans="1:18" x14ac:dyDescent="0.25">
      <c r="A4280" t="s">
        <v>79</v>
      </c>
      <c r="B4280" s="20">
        <v>44934</v>
      </c>
      <c r="C4280" t="s">
        <v>19</v>
      </c>
      <c r="D4280">
        <v>52.489471000000002</v>
      </c>
      <c r="E4280">
        <v>-1.8985749999999999</v>
      </c>
      <c r="F4280" t="s">
        <v>196</v>
      </c>
      <c r="G4280" t="s">
        <v>21</v>
      </c>
      <c r="H4280" t="s">
        <v>194</v>
      </c>
      <c r="I4280">
        <v>15.2</v>
      </c>
      <c r="J4280" s="1">
        <v>0.01</v>
      </c>
      <c r="K4280">
        <v>0</v>
      </c>
      <c r="L4280">
        <v>1.04</v>
      </c>
      <c r="M4280">
        <v>0</v>
      </c>
      <c r="N4280">
        <v>3</v>
      </c>
      <c r="O4280">
        <v>198</v>
      </c>
      <c r="P4280">
        <v>33</v>
      </c>
      <c r="Q4280">
        <v>5</v>
      </c>
      <c r="R4280">
        <v>6</v>
      </c>
    </row>
    <row r="4281" spans="1:18" x14ac:dyDescent="0.25">
      <c r="A4281" t="s">
        <v>79</v>
      </c>
      <c r="B4281" s="20">
        <v>44965</v>
      </c>
      <c r="C4281" t="s">
        <v>19</v>
      </c>
      <c r="D4281">
        <v>52.489471000000002</v>
      </c>
      <c r="E4281">
        <v>-1.8985749999999999</v>
      </c>
      <c r="F4281" t="s">
        <v>196</v>
      </c>
      <c r="G4281" t="s">
        <v>21</v>
      </c>
      <c r="H4281" t="s">
        <v>194</v>
      </c>
      <c r="I4281">
        <v>94.5</v>
      </c>
      <c r="J4281" s="1">
        <v>6.0000000000000001E-3</v>
      </c>
      <c r="K4281">
        <v>1</v>
      </c>
      <c r="L4281">
        <v>1.1000000000000001</v>
      </c>
      <c r="M4281">
        <v>1</v>
      </c>
      <c r="N4281">
        <v>5</v>
      </c>
      <c r="O4281">
        <v>291.60000000000002</v>
      </c>
      <c r="P4281">
        <v>52</v>
      </c>
      <c r="Q4281">
        <v>1</v>
      </c>
      <c r="R4281">
        <v>2</v>
      </c>
    </row>
    <row r="4282" spans="1:18" x14ac:dyDescent="0.25">
      <c r="A4282" t="s">
        <v>79</v>
      </c>
      <c r="B4282" s="20">
        <v>44993</v>
      </c>
      <c r="C4282" t="s">
        <v>19</v>
      </c>
      <c r="D4282">
        <v>52.489471000000002</v>
      </c>
      <c r="E4282">
        <v>-1.8985749999999999</v>
      </c>
      <c r="F4282" t="s">
        <v>196</v>
      </c>
      <c r="G4282" t="s">
        <v>21</v>
      </c>
      <c r="H4282" t="s">
        <v>194</v>
      </c>
      <c r="I4282">
        <v>98.3</v>
      </c>
      <c r="J4282" s="1">
        <v>8.0000000000000002E-3</v>
      </c>
      <c r="K4282">
        <v>1</v>
      </c>
      <c r="L4282">
        <v>1.02</v>
      </c>
      <c r="M4282">
        <v>1</v>
      </c>
      <c r="N4282">
        <v>2</v>
      </c>
      <c r="O4282">
        <v>70.8</v>
      </c>
      <c r="P4282">
        <v>9</v>
      </c>
      <c r="Q4282">
        <v>8</v>
      </c>
      <c r="R4282">
        <v>14</v>
      </c>
    </row>
    <row r="4283" spans="1:18" x14ac:dyDescent="0.25">
      <c r="A4283" t="s">
        <v>79</v>
      </c>
      <c r="B4283" s="20">
        <v>45024</v>
      </c>
      <c r="C4283" t="s">
        <v>19</v>
      </c>
      <c r="D4283">
        <v>52.489471000000002</v>
      </c>
      <c r="E4283">
        <v>-1.8985749999999999</v>
      </c>
      <c r="F4283" t="s">
        <v>196</v>
      </c>
      <c r="G4283" t="s">
        <v>21</v>
      </c>
      <c r="H4283" t="s">
        <v>194</v>
      </c>
      <c r="I4283">
        <v>307.3</v>
      </c>
      <c r="J4283" s="1">
        <v>1.2E-2</v>
      </c>
      <c r="K4283">
        <v>4</v>
      </c>
      <c r="L4283">
        <v>1.18</v>
      </c>
      <c r="M4283">
        <v>4</v>
      </c>
      <c r="N4283">
        <v>2</v>
      </c>
      <c r="O4283">
        <v>31.2</v>
      </c>
      <c r="P4283">
        <v>52</v>
      </c>
      <c r="Q4283">
        <v>8</v>
      </c>
      <c r="R4283">
        <v>0</v>
      </c>
    </row>
    <row r="4284" spans="1:18" x14ac:dyDescent="0.25">
      <c r="A4284" t="s">
        <v>79</v>
      </c>
      <c r="B4284" s="20">
        <v>45054</v>
      </c>
      <c r="C4284" t="s">
        <v>19</v>
      </c>
      <c r="D4284">
        <v>52.489471000000002</v>
      </c>
      <c r="E4284">
        <v>-1.8985749999999999</v>
      </c>
      <c r="F4284" t="s">
        <v>196</v>
      </c>
      <c r="G4284" t="s">
        <v>21</v>
      </c>
      <c r="H4284" t="s">
        <v>194</v>
      </c>
      <c r="I4284">
        <v>217.4</v>
      </c>
      <c r="J4284" s="1">
        <v>7.0000000000000001E-3</v>
      </c>
      <c r="K4284">
        <v>2</v>
      </c>
      <c r="L4284">
        <v>0.86</v>
      </c>
      <c r="M4284">
        <v>1</v>
      </c>
      <c r="N4284">
        <v>5</v>
      </c>
      <c r="O4284">
        <v>336</v>
      </c>
      <c r="P4284">
        <v>40</v>
      </c>
      <c r="Q4284">
        <v>7</v>
      </c>
      <c r="R4284">
        <v>5</v>
      </c>
    </row>
    <row r="4285" spans="1:18" x14ac:dyDescent="0.25">
      <c r="A4285" t="s">
        <v>79</v>
      </c>
      <c r="B4285" s="20">
        <v>45085</v>
      </c>
      <c r="C4285" t="s">
        <v>19</v>
      </c>
      <c r="D4285">
        <v>52.489471000000002</v>
      </c>
      <c r="E4285">
        <v>-1.8985749999999999</v>
      </c>
      <c r="F4285" t="s">
        <v>196</v>
      </c>
      <c r="G4285" t="s">
        <v>21</v>
      </c>
      <c r="H4285" t="s">
        <v>194</v>
      </c>
      <c r="I4285">
        <v>46.5</v>
      </c>
      <c r="J4285" s="1">
        <v>1.2999999999999999E-2</v>
      </c>
      <c r="K4285">
        <v>1</v>
      </c>
      <c r="L4285">
        <v>0.54</v>
      </c>
      <c r="M4285">
        <v>0</v>
      </c>
      <c r="N4285">
        <v>2</v>
      </c>
      <c r="O4285">
        <v>9.6</v>
      </c>
      <c r="P4285">
        <v>26</v>
      </c>
      <c r="Q4285">
        <v>1</v>
      </c>
      <c r="R4285">
        <v>2</v>
      </c>
    </row>
    <row r="4286" spans="1:18" x14ac:dyDescent="0.25">
      <c r="A4286" t="s">
        <v>79</v>
      </c>
      <c r="B4286" s="20">
        <v>45115</v>
      </c>
      <c r="C4286" t="s">
        <v>19</v>
      </c>
      <c r="D4286">
        <v>52.489471000000002</v>
      </c>
      <c r="E4286">
        <v>-1.8985749999999999</v>
      </c>
      <c r="F4286" t="s">
        <v>196</v>
      </c>
      <c r="G4286" t="s">
        <v>21</v>
      </c>
      <c r="H4286" t="s">
        <v>194</v>
      </c>
      <c r="I4286">
        <v>214.6</v>
      </c>
      <c r="J4286" s="1">
        <v>5.0000000000000001E-3</v>
      </c>
      <c r="K4286">
        <v>1</v>
      </c>
      <c r="L4286">
        <v>0.38</v>
      </c>
      <c r="M4286">
        <v>0</v>
      </c>
      <c r="N4286">
        <v>6</v>
      </c>
      <c r="O4286">
        <v>187.2</v>
      </c>
      <c r="P4286">
        <v>53</v>
      </c>
      <c r="Q4286">
        <v>1</v>
      </c>
      <c r="R4286">
        <v>0</v>
      </c>
    </row>
    <row r="4287" spans="1:18" x14ac:dyDescent="0.25">
      <c r="A4287" t="s">
        <v>79</v>
      </c>
      <c r="B4287" s="20">
        <v>45146</v>
      </c>
      <c r="C4287" t="s">
        <v>19</v>
      </c>
      <c r="D4287">
        <v>52.489471000000002</v>
      </c>
      <c r="E4287">
        <v>-1.8985749999999999</v>
      </c>
      <c r="F4287" t="s">
        <v>196</v>
      </c>
      <c r="G4287" t="s">
        <v>21</v>
      </c>
      <c r="H4287" t="s">
        <v>194</v>
      </c>
      <c r="I4287">
        <v>325.89999999999998</v>
      </c>
      <c r="J4287" s="1">
        <v>8.9999999999999993E-3</v>
      </c>
      <c r="K4287">
        <v>3</v>
      </c>
      <c r="L4287">
        <v>0.63</v>
      </c>
      <c r="M4287">
        <v>2</v>
      </c>
      <c r="N4287">
        <v>5</v>
      </c>
      <c r="O4287">
        <v>327.60000000000002</v>
      </c>
      <c r="P4287">
        <v>17</v>
      </c>
      <c r="Q4287">
        <v>1</v>
      </c>
      <c r="R4287">
        <v>0</v>
      </c>
    </row>
    <row r="4288" spans="1:18" x14ac:dyDescent="0.25">
      <c r="A4288" t="s">
        <v>79</v>
      </c>
      <c r="B4288" s="20">
        <v>45177</v>
      </c>
      <c r="C4288" t="s">
        <v>19</v>
      </c>
      <c r="D4288">
        <v>52.489471000000002</v>
      </c>
      <c r="E4288">
        <v>-1.8985749999999999</v>
      </c>
      <c r="F4288" t="s">
        <v>196</v>
      </c>
      <c r="G4288" t="s">
        <v>21</v>
      </c>
      <c r="H4288" t="s">
        <v>194</v>
      </c>
      <c r="I4288">
        <v>22.6</v>
      </c>
      <c r="J4288" s="1">
        <v>1.2E-2</v>
      </c>
      <c r="K4288">
        <v>0</v>
      </c>
      <c r="L4288">
        <v>1.4</v>
      </c>
      <c r="M4288">
        <v>0</v>
      </c>
      <c r="N4288">
        <v>6</v>
      </c>
      <c r="O4288">
        <v>213.6</v>
      </c>
      <c r="P4288">
        <v>37</v>
      </c>
      <c r="Q4288">
        <v>0</v>
      </c>
      <c r="R4288">
        <v>5</v>
      </c>
    </row>
    <row r="4289" spans="1:18" x14ac:dyDescent="0.25">
      <c r="A4289" t="s">
        <v>79</v>
      </c>
      <c r="B4289" s="20">
        <v>45207</v>
      </c>
      <c r="C4289" t="s">
        <v>19</v>
      </c>
      <c r="D4289">
        <v>52.489471000000002</v>
      </c>
      <c r="E4289">
        <v>-1.8985749999999999</v>
      </c>
      <c r="F4289" t="s">
        <v>196</v>
      </c>
      <c r="G4289" t="s">
        <v>21</v>
      </c>
      <c r="H4289" t="s">
        <v>194</v>
      </c>
      <c r="I4289">
        <v>51</v>
      </c>
      <c r="J4289" s="1">
        <v>8.9999999999999993E-3</v>
      </c>
      <c r="K4289">
        <v>0</v>
      </c>
      <c r="L4289">
        <v>1.1000000000000001</v>
      </c>
      <c r="M4289">
        <v>1</v>
      </c>
      <c r="N4289">
        <v>2</v>
      </c>
      <c r="O4289">
        <v>121.2</v>
      </c>
      <c r="P4289">
        <v>41</v>
      </c>
      <c r="Q4289">
        <v>8</v>
      </c>
      <c r="R4289">
        <v>5</v>
      </c>
    </row>
    <row r="4290" spans="1:18" x14ac:dyDescent="0.25">
      <c r="A4290" t="s">
        <v>79</v>
      </c>
      <c r="B4290" s="20">
        <v>45238</v>
      </c>
      <c r="C4290" t="s">
        <v>19</v>
      </c>
      <c r="D4290">
        <v>52.489471000000002</v>
      </c>
      <c r="E4290">
        <v>-1.8985749999999999</v>
      </c>
      <c r="F4290" t="s">
        <v>196</v>
      </c>
      <c r="G4290" t="s">
        <v>21</v>
      </c>
      <c r="H4290" t="s">
        <v>194</v>
      </c>
      <c r="I4290">
        <v>38.1</v>
      </c>
      <c r="J4290" s="1">
        <v>8.9999999999999993E-3</v>
      </c>
      <c r="K4290">
        <v>0</v>
      </c>
      <c r="L4290">
        <v>1.41</v>
      </c>
      <c r="M4290">
        <v>0</v>
      </c>
      <c r="N4290">
        <v>7</v>
      </c>
      <c r="O4290">
        <v>231.6</v>
      </c>
      <c r="P4290">
        <v>50</v>
      </c>
      <c r="Q4290">
        <v>7</v>
      </c>
      <c r="R4290">
        <v>3</v>
      </c>
    </row>
    <row r="4291" spans="1:18" x14ac:dyDescent="0.25">
      <c r="A4291" t="s">
        <v>79</v>
      </c>
      <c r="B4291" s="20">
        <v>45268</v>
      </c>
      <c r="C4291" t="s">
        <v>19</v>
      </c>
      <c r="D4291">
        <v>52.489471000000002</v>
      </c>
      <c r="E4291">
        <v>-1.8985749999999999</v>
      </c>
      <c r="F4291" t="s">
        <v>196</v>
      </c>
      <c r="G4291" t="s">
        <v>21</v>
      </c>
      <c r="H4291" t="s">
        <v>194</v>
      </c>
      <c r="I4291">
        <v>296.10000000000002</v>
      </c>
      <c r="J4291" s="1">
        <v>5.0000000000000001E-3</v>
      </c>
      <c r="K4291">
        <v>1</v>
      </c>
      <c r="L4291">
        <v>1.17</v>
      </c>
      <c r="M4291">
        <v>2</v>
      </c>
      <c r="N4291">
        <v>5</v>
      </c>
      <c r="O4291">
        <v>433.2</v>
      </c>
      <c r="P4291">
        <v>64</v>
      </c>
      <c r="Q4291">
        <v>5</v>
      </c>
      <c r="R4291">
        <v>9</v>
      </c>
    </row>
    <row r="4292" spans="1:18" x14ac:dyDescent="0.25">
      <c r="A4292" t="s">
        <v>79</v>
      </c>
      <c r="B4292" s="20" t="s">
        <v>117</v>
      </c>
      <c r="C4292" t="s">
        <v>19</v>
      </c>
      <c r="D4292">
        <v>52.489471000000002</v>
      </c>
      <c r="E4292">
        <v>-1.8985749999999999</v>
      </c>
      <c r="F4292" t="s">
        <v>196</v>
      </c>
      <c r="G4292" t="s">
        <v>21</v>
      </c>
      <c r="H4292" t="s">
        <v>194</v>
      </c>
      <c r="I4292">
        <v>130.30000000000001</v>
      </c>
      <c r="J4292" s="1">
        <v>6.0000000000000001E-3</v>
      </c>
      <c r="K4292">
        <v>1</v>
      </c>
      <c r="L4292">
        <v>0.66</v>
      </c>
      <c r="M4292">
        <v>0</v>
      </c>
      <c r="N4292">
        <v>5</v>
      </c>
      <c r="O4292">
        <v>194.4</v>
      </c>
      <c r="P4292">
        <v>57</v>
      </c>
      <c r="Q4292">
        <v>8</v>
      </c>
      <c r="R4292">
        <v>6</v>
      </c>
    </row>
    <row r="4293" spans="1:18" x14ac:dyDescent="0.25">
      <c r="A4293" t="s">
        <v>79</v>
      </c>
      <c r="B4293" s="20" t="s">
        <v>118</v>
      </c>
      <c r="C4293" t="s">
        <v>19</v>
      </c>
      <c r="D4293">
        <v>52.489471000000002</v>
      </c>
      <c r="E4293">
        <v>-1.8985749999999999</v>
      </c>
      <c r="F4293" t="s">
        <v>196</v>
      </c>
      <c r="G4293" t="s">
        <v>21</v>
      </c>
      <c r="H4293" t="s">
        <v>194</v>
      </c>
      <c r="I4293">
        <v>251.4</v>
      </c>
      <c r="J4293" s="1">
        <v>8.9999999999999993E-3</v>
      </c>
      <c r="K4293">
        <v>2</v>
      </c>
      <c r="L4293">
        <v>0.89</v>
      </c>
      <c r="M4293">
        <v>2</v>
      </c>
      <c r="N4293">
        <v>1</v>
      </c>
      <c r="O4293">
        <v>13.2</v>
      </c>
      <c r="P4293">
        <v>70</v>
      </c>
      <c r="Q4293">
        <v>5</v>
      </c>
      <c r="R4293">
        <v>0</v>
      </c>
    </row>
    <row r="4294" spans="1:18" x14ac:dyDescent="0.25">
      <c r="A4294" t="s">
        <v>79</v>
      </c>
      <c r="B4294" s="20" t="s">
        <v>119</v>
      </c>
      <c r="C4294" t="s">
        <v>19</v>
      </c>
      <c r="D4294">
        <v>52.489471000000002</v>
      </c>
      <c r="E4294">
        <v>-1.8985749999999999</v>
      </c>
      <c r="F4294" t="s">
        <v>196</v>
      </c>
      <c r="G4294" t="s">
        <v>21</v>
      </c>
      <c r="H4294" t="s">
        <v>194</v>
      </c>
      <c r="I4294">
        <v>66.099999999999994</v>
      </c>
      <c r="J4294" s="1">
        <v>8.0000000000000002E-3</v>
      </c>
      <c r="K4294">
        <v>0</v>
      </c>
      <c r="L4294">
        <v>1.22</v>
      </c>
      <c r="M4294">
        <v>1</v>
      </c>
      <c r="N4294">
        <v>2</v>
      </c>
      <c r="O4294">
        <v>44.4</v>
      </c>
      <c r="P4294">
        <v>39</v>
      </c>
      <c r="Q4294">
        <v>4</v>
      </c>
      <c r="R4294">
        <v>6</v>
      </c>
    </row>
    <row r="4295" spans="1:18" x14ac:dyDescent="0.25">
      <c r="A4295" t="s">
        <v>79</v>
      </c>
      <c r="B4295" s="20" t="s">
        <v>120</v>
      </c>
      <c r="C4295" t="s">
        <v>19</v>
      </c>
      <c r="D4295">
        <v>52.489471000000002</v>
      </c>
      <c r="E4295">
        <v>-1.8985749999999999</v>
      </c>
      <c r="F4295" t="s">
        <v>196</v>
      </c>
      <c r="G4295" t="s">
        <v>21</v>
      </c>
      <c r="H4295" t="s">
        <v>194</v>
      </c>
      <c r="I4295">
        <v>97.1</v>
      </c>
      <c r="J4295" s="1">
        <v>1.2E-2</v>
      </c>
      <c r="K4295">
        <v>1</v>
      </c>
      <c r="L4295">
        <v>0.22</v>
      </c>
      <c r="M4295">
        <v>0</v>
      </c>
      <c r="N4295">
        <v>1</v>
      </c>
      <c r="O4295">
        <v>50.4</v>
      </c>
      <c r="P4295">
        <v>26</v>
      </c>
      <c r="Q4295">
        <v>1</v>
      </c>
      <c r="R4295">
        <v>14</v>
      </c>
    </row>
    <row r="4296" spans="1:18" x14ac:dyDescent="0.25">
      <c r="A4296" t="s">
        <v>79</v>
      </c>
      <c r="B4296" s="20" t="s">
        <v>121</v>
      </c>
      <c r="C4296" t="s">
        <v>19</v>
      </c>
      <c r="D4296">
        <v>52.489471000000002</v>
      </c>
      <c r="E4296">
        <v>-1.8985749999999999</v>
      </c>
      <c r="F4296" t="s">
        <v>196</v>
      </c>
      <c r="G4296" t="s">
        <v>21</v>
      </c>
      <c r="H4296" t="s">
        <v>194</v>
      </c>
      <c r="I4296">
        <v>358.7</v>
      </c>
      <c r="J4296" s="1">
        <v>8.0000000000000002E-3</v>
      </c>
      <c r="K4296">
        <v>3</v>
      </c>
      <c r="L4296">
        <v>1.24</v>
      </c>
      <c r="M4296">
        <v>4</v>
      </c>
      <c r="N4296">
        <v>6</v>
      </c>
      <c r="O4296">
        <v>280.8</v>
      </c>
      <c r="P4296">
        <v>33</v>
      </c>
      <c r="Q4296">
        <v>5</v>
      </c>
      <c r="R4296">
        <v>5</v>
      </c>
    </row>
    <row r="4297" spans="1:18" x14ac:dyDescent="0.25">
      <c r="A4297" t="s">
        <v>79</v>
      </c>
      <c r="B4297" s="20" t="s">
        <v>122</v>
      </c>
      <c r="C4297" t="s">
        <v>19</v>
      </c>
      <c r="D4297">
        <v>52.489471000000002</v>
      </c>
      <c r="E4297">
        <v>-1.8985749999999999</v>
      </c>
      <c r="F4297" t="s">
        <v>196</v>
      </c>
      <c r="G4297" t="s">
        <v>21</v>
      </c>
      <c r="H4297" t="s">
        <v>194</v>
      </c>
      <c r="I4297">
        <v>235.7</v>
      </c>
      <c r="J4297" s="1">
        <v>7.0000000000000001E-3</v>
      </c>
      <c r="K4297">
        <v>2</v>
      </c>
      <c r="L4297">
        <v>1.38</v>
      </c>
      <c r="M4297">
        <v>2</v>
      </c>
      <c r="N4297">
        <v>3</v>
      </c>
      <c r="O4297">
        <v>82.8</v>
      </c>
      <c r="P4297">
        <v>33</v>
      </c>
      <c r="Q4297">
        <v>0</v>
      </c>
      <c r="R4297">
        <v>0</v>
      </c>
    </row>
    <row r="4298" spans="1:18" x14ac:dyDescent="0.25">
      <c r="A4298" t="s">
        <v>79</v>
      </c>
      <c r="B4298" s="20" t="s">
        <v>123</v>
      </c>
      <c r="C4298" t="s">
        <v>19</v>
      </c>
      <c r="D4298">
        <v>52.489471000000002</v>
      </c>
      <c r="E4298">
        <v>-1.8985749999999999</v>
      </c>
      <c r="F4298" t="s">
        <v>196</v>
      </c>
      <c r="G4298" t="s">
        <v>21</v>
      </c>
      <c r="H4298" t="s">
        <v>194</v>
      </c>
      <c r="I4298">
        <v>169.7</v>
      </c>
      <c r="J4298" s="1">
        <v>1.4999999999999999E-2</v>
      </c>
      <c r="K4298">
        <v>3</v>
      </c>
      <c r="L4298">
        <v>0.98</v>
      </c>
      <c r="M4298">
        <v>2</v>
      </c>
      <c r="N4298">
        <v>7</v>
      </c>
      <c r="O4298">
        <v>259.2</v>
      </c>
      <c r="P4298">
        <v>48</v>
      </c>
      <c r="Q4298">
        <v>3</v>
      </c>
      <c r="R4298">
        <v>6</v>
      </c>
    </row>
    <row r="4299" spans="1:18" x14ac:dyDescent="0.25">
      <c r="A4299" t="s">
        <v>79</v>
      </c>
      <c r="B4299" s="20" t="s">
        <v>124</v>
      </c>
      <c r="C4299" t="s">
        <v>19</v>
      </c>
      <c r="D4299">
        <v>52.489471000000002</v>
      </c>
      <c r="E4299">
        <v>-1.8985749999999999</v>
      </c>
      <c r="F4299" t="s">
        <v>196</v>
      </c>
      <c r="G4299" t="s">
        <v>21</v>
      </c>
      <c r="H4299" t="s">
        <v>194</v>
      </c>
      <c r="I4299">
        <v>189.7</v>
      </c>
      <c r="J4299" s="1">
        <v>7.0000000000000001E-3</v>
      </c>
      <c r="K4299">
        <v>1</v>
      </c>
      <c r="L4299">
        <v>0.95</v>
      </c>
      <c r="M4299">
        <v>1</v>
      </c>
      <c r="N4299">
        <v>5</v>
      </c>
      <c r="O4299">
        <v>343.2</v>
      </c>
      <c r="P4299">
        <v>32</v>
      </c>
      <c r="Q4299">
        <v>3</v>
      </c>
      <c r="R4299">
        <v>8</v>
      </c>
    </row>
    <row r="4300" spans="1:18" x14ac:dyDescent="0.25">
      <c r="A4300" t="s">
        <v>79</v>
      </c>
      <c r="B4300" s="20" t="s">
        <v>125</v>
      </c>
      <c r="C4300" t="s">
        <v>19</v>
      </c>
      <c r="D4300">
        <v>52.489471000000002</v>
      </c>
      <c r="E4300">
        <v>-1.8985749999999999</v>
      </c>
      <c r="F4300" t="s">
        <v>196</v>
      </c>
      <c r="G4300" t="s">
        <v>21</v>
      </c>
      <c r="H4300" t="s">
        <v>194</v>
      </c>
      <c r="I4300">
        <v>199.8</v>
      </c>
      <c r="J4300" s="1">
        <v>8.0000000000000002E-3</v>
      </c>
      <c r="K4300">
        <v>2</v>
      </c>
      <c r="L4300">
        <v>0.23</v>
      </c>
      <c r="M4300">
        <v>0</v>
      </c>
      <c r="N4300">
        <v>6</v>
      </c>
      <c r="O4300">
        <v>285.60000000000002</v>
      </c>
      <c r="P4300">
        <v>11</v>
      </c>
      <c r="Q4300">
        <v>2</v>
      </c>
      <c r="R4300">
        <v>3</v>
      </c>
    </row>
    <row r="4301" spans="1:18" x14ac:dyDescent="0.25">
      <c r="A4301" t="s">
        <v>79</v>
      </c>
      <c r="B4301" s="20" t="s">
        <v>126</v>
      </c>
      <c r="C4301" t="s">
        <v>19</v>
      </c>
      <c r="D4301">
        <v>52.489471000000002</v>
      </c>
      <c r="E4301">
        <v>-1.8985749999999999</v>
      </c>
      <c r="F4301" t="s">
        <v>196</v>
      </c>
      <c r="G4301" t="s">
        <v>21</v>
      </c>
      <c r="H4301" t="s">
        <v>194</v>
      </c>
      <c r="I4301">
        <v>605.29999999999995</v>
      </c>
      <c r="J4301" s="1">
        <v>1.0999999999999999E-2</v>
      </c>
      <c r="K4301">
        <v>6</v>
      </c>
      <c r="L4301">
        <v>0.37</v>
      </c>
      <c r="M4301">
        <v>2</v>
      </c>
      <c r="N4301">
        <v>7</v>
      </c>
      <c r="O4301">
        <v>415.2</v>
      </c>
      <c r="P4301">
        <v>44</v>
      </c>
      <c r="Q4301">
        <v>0</v>
      </c>
      <c r="R4301">
        <v>5</v>
      </c>
    </row>
    <row r="4302" spans="1:18" x14ac:dyDescent="0.25">
      <c r="A4302" t="s">
        <v>79</v>
      </c>
      <c r="B4302" s="20" t="s">
        <v>127</v>
      </c>
      <c r="C4302" t="s">
        <v>19</v>
      </c>
      <c r="D4302">
        <v>52.489471000000002</v>
      </c>
      <c r="E4302">
        <v>-1.8985749999999999</v>
      </c>
      <c r="F4302" t="s">
        <v>196</v>
      </c>
      <c r="G4302" t="s">
        <v>21</v>
      </c>
      <c r="H4302" t="s">
        <v>194</v>
      </c>
      <c r="I4302">
        <v>236.1</v>
      </c>
      <c r="J4302" s="1">
        <v>6.0000000000000001E-3</v>
      </c>
      <c r="K4302">
        <v>1</v>
      </c>
      <c r="L4302">
        <v>1.01</v>
      </c>
      <c r="M4302">
        <v>1</v>
      </c>
      <c r="N4302">
        <v>3</v>
      </c>
      <c r="O4302">
        <v>147.6</v>
      </c>
      <c r="P4302">
        <v>47</v>
      </c>
      <c r="Q4302">
        <v>4</v>
      </c>
      <c r="R4302">
        <v>11</v>
      </c>
    </row>
    <row r="4303" spans="1:18" x14ac:dyDescent="0.25">
      <c r="A4303" t="s">
        <v>79</v>
      </c>
      <c r="B4303" s="20" t="s">
        <v>128</v>
      </c>
      <c r="C4303" t="s">
        <v>19</v>
      </c>
      <c r="D4303">
        <v>52.489471000000002</v>
      </c>
      <c r="E4303">
        <v>-1.8985749999999999</v>
      </c>
      <c r="F4303" t="s">
        <v>196</v>
      </c>
      <c r="G4303" t="s">
        <v>21</v>
      </c>
      <c r="H4303" t="s">
        <v>194</v>
      </c>
      <c r="I4303">
        <v>406.1</v>
      </c>
      <c r="J4303" s="1">
        <v>1.4999999999999999E-2</v>
      </c>
      <c r="K4303">
        <v>6</v>
      </c>
      <c r="L4303">
        <v>0.17</v>
      </c>
      <c r="M4303">
        <v>1</v>
      </c>
      <c r="N4303">
        <v>7</v>
      </c>
      <c r="O4303">
        <v>223.2</v>
      </c>
      <c r="P4303">
        <v>39</v>
      </c>
      <c r="Q4303">
        <v>2</v>
      </c>
      <c r="R4303">
        <v>3</v>
      </c>
    </row>
    <row r="4304" spans="1:18" x14ac:dyDescent="0.25">
      <c r="A4304" t="s">
        <v>79</v>
      </c>
      <c r="B4304" s="20" t="s">
        <v>129</v>
      </c>
      <c r="C4304" t="s">
        <v>19</v>
      </c>
      <c r="D4304">
        <v>52.489471000000002</v>
      </c>
      <c r="E4304">
        <v>-1.8985749999999999</v>
      </c>
      <c r="F4304" t="s">
        <v>196</v>
      </c>
      <c r="G4304" t="s">
        <v>21</v>
      </c>
      <c r="H4304" t="s">
        <v>194</v>
      </c>
      <c r="I4304">
        <v>542.1</v>
      </c>
      <c r="J4304" s="1">
        <v>4.0000000000000001E-3</v>
      </c>
      <c r="K4304">
        <v>2</v>
      </c>
      <c r="L4304">
        <v>0.47</v>
      </c>
      <c r="M4304">
        <v>1</v>
      </c>
      <c r="N4304">
        <v>5</v>
      </c>
      <c r="O4304">
        <v>303.60000000000002</v>
      </c>
      <c r="P4304">
        <v>42</v>
      </c>
      <c r="Q4304">
        <v>2</v>
      </c>
      <c r="R4304">
        <v>6</v>
      </c>
    </row>
    <row r="4305" spans="1:18" x14ac:dyDescent="0.25">
      <c r="A4305" t="s">
        <v>79</v>
      </c>
      <c r="B4305" s="20" t="s">
        <v>130</v>
      </c>
      <c r="C4305" t="s">
        <v>19</v>
      </c>
      <c r="D4305">
        <v>52.489471000000002</v>
      </c>
      <c r="E4305">
        <v>-1.8985749999999999</v>
      </c>
      <c r="F4305" t="s">
        <v>196</v>
      </c>
      <c r="G4305" t="s">
        <v>21</v>
      </c>
      <c r="H4305" t="s">
        <v>194</v>
      </c>
      <c r="I4305">
        <v>377.4</v>
      </c>
      <c r="J4305" s="1">
        <v>6.0000000000000001E-3</v>
      </c>
      <c r="K4305">
        <v>2</v>
      </c>
      <c r="L4305">
        <v>0.52</v>
      </c>
      <c r="M4305">
        <v>1</v>
      </c>
      <c r="N4305">
        <v>4</v>
      </c>
      <c r="O4305">
        <v>226.8</v>
      </c>
      <c r="P4305">
        <v>34</v>
      </c>
      <c r="Q4305">
        <v>6</v>
      </c>
      <c r="R4305">
        <v>8</v>
      </c>
    </row>
    <row r="4306" spans="1:18" x14ac:dyDescent="0.25">
      <c r="A4306" t="s">
        <v>79</v>
      </c>
      <c r="B4306" s="20" t="s">
        <v>131</v>
      </c>
      <c r="C4306" t="s">
        <v>19</v>
      </c>
      <c r="D4306">
        <v>52.489471000000002</v>
      </c>
      <c r="E4306">
        <v>-1.8985749999999999</v>
      </c>
      <c r="F4306" t="s">
        <v>196</v>
      </c>
      <c r="G4306" t="s">
        <v>21</v>
      </c>
      <c r="H4306" t="s">
        <v>194</v>
      </c>
      <c r="I4306">
        <v>85.6</v>
      </c>
      <c r="J4306" s="1">
        <v>8.9999999999999993E-3</v>
      </c>
      <c r="K4306">
        <v>1</v>
      </c>
      <c r="L4306">
        <v>0.97</v>
      </c>
      <c r="M4306">
        <v>1</v>
      </c>
      <c r="N4306">
        <v>6</v>
      </c>
      <c r="O4306">
        <v>363.6</v>
      </c>
      <c r="P4306">
        <v>56</v>
      </c>
      <c r="Q4306">
        <v>2</v>
      </c>
      <c r="R4306">
        <v>3</v>
      </c>
    </row>
    <row r="4307" spans="1:18" x14ac:dyDescent="0.25">
      <c r="A4307" t="s">
        <v>79</v>
      </c>
      <c r="B4307" s="20" t="s">
        <v>132</v>
      </c>
      <c r="C4307" t="s">
        <v>19</v>
      </c>
      <c r="D4307">
        <v>52.489471000000002</v>
      </c>
      <c r="E4307">
        <v>-1.8985749999999999</v>
      </c>
      <c r="F4307" t="s">
        <v>196</v>
      </c>
      <c r="G4307" t="s">
        <v>21</v>
      </c>
      <c r="H4307" t="s">
        <v>194</v>
      </c>
      <c r="I4307">
        <v>331</v>
      </c>
      <c r="J4307" s="1">
        <v>6.0000000000000001E-3</v>
      </c>
      <c r="K4307">
        <v>2</v>
      </c>
      <c r="L4307">
        <v>0.87</v>
      </c>
      <c r="M4307">
        <v>2</v>
      </c>
      <c r="N4307">
        <v>4</v>
      </c>
      <c r="O4307">
        <v>241.2</v>
      </c>
      <c r="P4307">
        <v>70</v>
      </c>
      <c r="Q4307">
        <v>0</v>
      </c>
      <c r="R4307">
        <v>2</v>
      </c>
    </row>
    <row r="4308" spans="1:18" x14ac:dyDescent="0.25">
      <c r="A4308" t="s">
        <v>79</v>
      </c>
      <c r="B4308" s="20" t="s">
        <v>133</v>
      </c>
      <c r="C4308" t="s">
        <v>19</v>
      </c>
      <c r="D4308">
        <v>52.489471000000002</v>
      </c>
      <c r="E4308">
        <v>-1.8985749999999999</v>
      </c>
      <c r="F4308" t="s">
        <v>196</v>
      </c>
      <c r="G4308" t="s">
        <v>21</v>
      </c>
      <c r="H4308" t="s">
        <v>194</v>
      </c>
      <c r="I4308">
        <v>88.3</v>
      </c>
      <c r="J4308" s="1">
        <v>1.0999999999999999E-2</v>
      </c>
      <c r="K4308">
        <v>1</v>
      </c>
      <c r="L4308">
        <v>1.44</v>
      </c>
      <c r="M4308">
        <v>1</v>
      </c>
      <c r="N4308">
        <v>4</v>
      </c>
      <c r="O4308">
        <v>186</v>
      </c>
      <c r="P4308">
        <v>58</v>
      </c>
      <c r="Q4308">
        <v>1</v>
      </c>
      <c r="R4308">
        <v>5</v>
      </c>
    </row>
    <row r="4309" spans="1:18" x14ac:dyDescent="0.25">
      <c r="A4309" t="s">
        <v>79</v>
      </c>
      <c r="B4309" s="20" t="s">
        <v>134</v>
      </c>
      <c r="C4309" t="s">
        <v>19</v>
      </c>
      <c r="D4309">
        <v>52.489471000000002</v>
      </c>
      <c r="E4309">
        <v>-1.8985749999999999</v>
      </c>
      <c r="F4309" t="s">
        <v>196</v>
      </c>
      <c r="G4309" t="s">
        <v>21</v>
      </c>
      <c r="H4309" t="s">
        <v>194</v>
      </c>
      <c r="I4309">
        <v>211.6</v>
      </c>
      <c r="J4309" s="1">
        <v>0.01</v>
      </c>
      <c r="K4309">
        <v>2</v>
      </c>
      <c r="L4309">
        <v>0.26</v>
      </c>
      <c r="M4309">
        <v>1</v>
      </c>
      <c r="N4309">
        <v>4</v>
      </c>
      <c r="O4309">
        <v>204</v>
      </c>
      <c r="P4309">
        <v>46</v>
      </c>
      <c r="Q4309">
        <v>8</v>
      </c>
      <c r="R4309">
        <v>6</v>
      </c>
    </row>
    <row r="4310" spans="1:18" x14ac:dyDescent="0.25">
      <c r="A4310" t="s">
        <v>79</v>
      </c>
      <c r="B4310" s="20" t="s">
        <v>135</v>
      </c>
      <c r="C4310" t="s">
        <v>19</v>
      </c>
      <c r="D4310">
        <v>52.489471000000002</v>
      </c>
      <c r="E4310">
        <v>-1.8985749999999999</v>
      </c>
      <c r="F4310" t="s">
        <v>196</v>
      </c>
      <c r="G4310" t="s">
        <v>21</v>
      </c>
      <c r="H4310" t="s">
        <v>194</v>
      </c>
      <c r="I4310">
        <v>64.5</v>
      </c>
      <c r="J4310" s="1">
        <v>8.9999999999999993E-3</v>
      </c>
      <c r="K4310">
        <v>1</v>
      </c>
      <c r="L4310">
        <v>1.44</v>
      </c>
      <c r="M4310">
        <v>1</v>
      </c>
      <c r="N4310">
        <v>5</v>
      </c>
      <c r="O4310">
        <v>303.60000000000002</v>
      </c>
      <c r="P4310">
        <v>12</v>
      </c>
      <c r="Q4310">
        <v>10</v>
      </c>
      <c r="R4310">
        <v>6</v>
      </c>
    </row>
    <row r="4311" spans="1:18" x14ac:dyDescent="0.25">
      <c r="A4311" t="s">
        <v>136</v>
      </c>
      <c r="B4311" s="20">
        <v>44935</v>
      </c>
      <c r="C4311" t="s">
        <v>19</v>
      </c>
      <c r="D4311">
        <v>52.489471000000002</v>
      </c>
      <c r="E4311">
        <v>-1.8985749999999999</v>
      </c>
      <c r="F4311" t="s">
        <v>196</v>
      </c>
      <c r="G4311" t="s">
        <v>21</v>
      </c>
      <c r="H4311" t="s">
        <v>194</v>
      </c>
      <c r="I4311">
        <v>1325</v>
      </c>
      <c r="J4311" s="1">
        <v>8.0000000000000002E-3</v>
      </c>
      <c r="K4311">
        <v>11</v>
      </c>
      <c r="L4311">
        <v>1.1000000000000001</v>
      </c>
      <c r="M4311">
        <v>12</v>
      </c>
      <c r="N4311">
        <v>4</v>
      </c>
      <c r="O4311">
        <v>343.2</v>
      </c>
      <c r="P4311">
        <v>44</v>
      </c>
      <c r="Q4311">
        <v>6</v>
      </c>
      <c r="R4311">
        <v>6</v>
      </c>
    </row>
    <row r="4312" spans="1:18" x14ac:dyDescent="0.25">
      <c r="A4312" t="s">
        <v>136</v>
      </c>
      <c r="B4312" s="20">
        <v>44966</v>
      </c>
      <c r="C4312" t="s">
        <v>19</v>
      </c>
      <c r="D4312">
        <v>52.489471000000002</v>
      </c>
      <c r="E4312">
        <v>-1.8985749999999999</v>
      </c>
      <c r="F4312" t="s">
        <v>196</v>
      </c>
      <c r="G4312" t="s">
        <v>21</v>
      </c>
      <c r="H4312" t="s">
        <v>194</v>
      </c>
      <c r="I4312">
        <v>1101</v>
      </c>
      <c r="J4312" s="1">
        <v>1.4999999999999999E-2</v>
      </c>
      <c r="K4312">
        <v>16</v>
      </c>
      <c r="L4312">
        <v>0.48</v>
      </c>
      <c r="M4312">
        <v>8</v>
      </c>
      <c r="N4312">
        <v>5</v>
      </c>
      <c r="O4312">
        <v>282</v>
      </c>
      <c r="P4312">
        <v>37</v>
      </c>
      <c r="Q4312">
        <v>9</v>
      </c>
      <c r="R4312">
        <v>3</v>
      </c>
    </row>
    <row r="4313" spans="1:18" x14ac:dyDescent="0.25">
      <c r="A4313" t="s">
        <v>136</v>
      </c>
      <c r="B4313" s="20">
        <v>44994</v>
      </c>
      <c r="C4313" t="s">
        <v>19</v>
      </c>
      <c r="D4313">
        <v>52.489471000000002</v>
      </c>
      <c r="E4313">
        <v>-1.8985749999999999</v>
      </c>
      <c r="F4313" t="s">
        <v>196</v>
      </c>
      <c r="G4313" t="s">
        <v>21</v>
      </c>
      <c r="H4313" t="s">
        <v>194</v>
      </c>
      <c r="I4313">
        <v>703</v>
      </c>
      <c r="J4313" s="1">
        <v>1.4999999999999999E-2</v>
      </c>
      <c r="K4313">
        <v>10</v>
      </c>
      <c r="L4313">
        <v>0.14000000000000001</v>
      </c>
      <c r="M4313">
        <v>1</v>
      </c>
      <c r="N4313">
        <v>7</v>
      </c>
      <c r="O4313">
        <v>177.6</v>
      </c>
      <c r="P4313">
        <v>36</v>
      </c>
      <c r="Q4313">
        <v>0</v>
      </c>
      <c r="R4313">
        <v>2</v>
      </c>
    </row>
    <row r="4314" spans="1:18" x14ac:dyDescent="0.25">
      <c r="A4314" t="s">
        <v>136</v>
      </c>
      <c r="B4314" s="20">
        <v>45025</v>
      </c>
      <c r="C4314" t="s">
        <v>19</v>
      </c>
      <c r="D4314">
        <v>52.489471000000002</v>
      </c>
      <c r="E4314">
        <v>-1.8985749999999999</v>
      </c>
      <c r="F4314" t="s">
        <v>196</v>
      </c>
      <c r="G4314" t="s">
        <v>21</v>
      </c>
      <c r="H4314" t="s">
        <v>194</v>
      </c>
      <c r="I4314">
        <v>1103</v>
      </c>
      <c r="J4314" s="1">
        <v>5.0000000000000001E-3</v>
      </c>
      <c r="K4314">
        <v>5</v>
      </c>
      <c r="L4314">
        <v>0.54</v>
      </c>
      <c r="M4314">
        <v>3</v>
      </c>
      <c r="N4314">
        <v>4</v>
      </c>
      <c r="O4314">
        <v>283.2</v>
      </c>
      <c r="P4314">
        <v>44</v>
      </c>
      <c r="Q4314">
        <v>3</v>
      </c>
      <c r="R4314">
        <v>0</v>
      </c>
    </row>
    <row r="4315" spans="1:18" x14ac:dyDescent="0.25">
      <c r="A4315" t="s">
        <v>136</v>
      </c>
      <c r="B4315" s="20">
        <v>45055</v>
      </c>
      <c r="C4315" t="s">
        <v>19</v>
      </c>
      <c r="D4315">
        <v>52.489471000000002</v>
      </c>
      <c r="E4315">
        <v>-1.8985749999999999</v>
      </c>
      <c r="F4315" t="s">
        <v>196</v>
      </c>
      <c r="G4315" t="s">
        <v>21</v>
      </c>
      <c r="H4315" t="s">
        <v>194</v>
      </c>
      <c r="I4315">
        <v>1021</v>
      </c>
      <c r="J4315" s="1">
        <v>1.0999999999999999E-2</v>
      </c>
      <c r="K4315">
        <v>11</v>
      </c>
      <c r="L4315">
        <v>0.09</v>
      </c>
      <c r="M4315">
        <v>1</v>
      </c>
      <c r="N4315">
        <v>3</v>
      </c>
      <c r="O4315">
        <v>279.60000000000002</v>
      </c>
      <c r="P4315">
        <v>42</v>
      </c>
      <c r="Q4315">
        <v>4</v>
      </c>
      <c r="R4315">
        <v>5</v>
      </c>
    </row>
    <row r="4316" spans="1:18" x14ac:dyDescent="0.25">
      <c r="A4316" t="s">
        <v>136</v>
      </c>
      <c r="B4316" s="20">
        <v>45086</v>
      </c>
      <c r="C4316" t="s">
        <v>19</v>
      </c>
      <c r="D4316">
        <v>52.489471000000002</v>
      </c>
      <c r="E4316">
        <v>-1.8985749999999999</v>
      </c>
      <c r="F4316" t="s">
        <v>196</v>
      </c>
      <c r="G4316" t="s">
        <v>21</v>
      </c>
      <c r="H4316" t="s">
        <v>194</v>
      </c>
      <c r="I4316">
        <v>771</v>
      </c>
      <c r="J4316" s="1">
        <v>8.0000000000000002E-3</v>
      </c>
      <c r="K4316">
        <v>6</v>
      </c>
      <c r="L4316">
        <v>0.81</v>
      </c>
      <c r="M4316">
        <v>5</v>
      </c>
      <c r="N4316">
        <v>7</v>
      </c>
      <c r="O4316">
        <v>320.39999999999998</v>
      </c>
      <c r="P4316">
        <v>18</v>
      </c>
      <c r="Q4316">
        <v>3</v>
      </c>
      <c r="R4316">
        <v>3</v>
      </c>
    </row>
    <row r="4317" spans="1:18" x14ac:dyDescent="0.25">
      <c r="A4317" t="s">
        <v>136</v>
      </c>
      <c r="B4317" s="20">
        <v>45116</v>
      </c>
      <c r="C4317" t="s">
        <v>19</v>
      </c>
      <c r="D4317">
        <v>52.489471000000002</v>
      </c>
      <c r="E4317">
        <v>-1.8985749999999999</v>
      </c>
      <c r="F4317" t="s">
        <v>196</v>
      </c>
      <c r="G4317" t="s">
        <v>21</v>
      </c>
      <c r="H4317" t="s">
        <v>194</v>
      </c>
      <c r="I4317">
        <v>1772</v>
      </c>
      <c r="J4317" s="1">
        <v>8.9999999999999993E-3</v>
      </c>
      <c r="K4317">
        <v>16</v>
      </c>
      <c r="L4317">
        <v>1.21</v>
      </c>
      <c r="M4317">
        <v>20</v>
      </c>
      <c r="N4317">
        <v>5</v>
      </c>
      <c r="O4317">
        <v>321.60000000000002</v>
      </c>
      <c r="P4317">
        <v>22</v>
      </c>
      <c r="Q4317">
        <v>1</v>
      </c>
      <c r="R4317">
        <v>11</v>
      </c>
    </row>
    <row r="4318" spans="1:18" x14ac:dyDescent="0.25">
      <c r="A4318" t="s">
        <v>136</v>
      </c>
      <c r="B4318" s="20">
        <v>45147</v>
      </c>
      <c r="C4318" t="s">
        <v>19</v>
      </c>
      <c r="D4318">
        <v>52.489471000000002</v>
      </c>
      <c r="E4318">
        <v>-1.8985749999999999</v>
      </c>
      <c r="F4318" t="s">
        <v>196</v>
      </c>
      <c r="G4318" t="s">
        <v>21</v>
      </c>
      <c r="H4318" t="s">
        <v>194</v>
      </c>
      <c r="I4318">
        <v>1155</v>
      </c>
      <c r="J4318" s="1">
        <v>0.01</v>
      </c>
      <c r="K4318">
        <v>12</v>
      </c>
      <c r="L4318">
        <v>0.91</v>
      </c>
      <c r="M4318">
        <v>10</v>
      </c>
      <c r="N4318">
        <v>3</v>
      </c>
      <c r="O4318">
        <v>97.2</v>
      </c>
      <c r="P4318">
        <v>30</v>
      </c>
      <c r="Q4318">
        <v>16</v>
      </c>
      <c r="R4318">
        <v>6</v>
      </c>
    </row>
    <row r="4319" spans="1:18" x14ac:dyDescent="0.25">
      <c r="A4319" t="s">
        <v>136</v>
      </c>
      <c r="B4319" s="20">
        <v>45178</v>
      </c>
      <c r="C4319" t="s">
        <v>19</v>
      </c>
      <c r="D4319">
        <v>52.489471000000002</v>
      </c>
      <c r="E4319">
        <v>-1.8985749999999999</v>
      </c>
      <c r="F4319" t="s">
        <v>196</v>
      </c>
      <c r="G4319" t="s">
        <v>21</v>
      </c>
      <c r="H4319" t="s">
        <v>194</v>
      </c>
      <c r="I4319">
        <v>847</v>
      </c>
      <c r="J4319" s="1">
        <v>1.4999999999999999E-2</v>
      </c>
      <c r="K4319">
        <v>12</v>
      </c>
      <c r="L4319">
        <v>0.79</v>
      </c>
      <c r="M4319">
        <v>10</v>
      </c>
      <c r="N4319">
        <v>7</v>
      </c>
      <c r="O4319">
        <v>588</v>
      </c>
      <c r="P4319">
        <v>74</v>
      </c>
      <c r="Q4319">
        <v>4</v>
      </c>
      <c r="R4319">
        <v>11</v>
      </c>
    </row>
    <row r="4320" spans="1:18" x14ac:dyDescent="0.25">
      <c r="A4320" t="s">
        <v>136</v>
      </c>
      <c r="B4320" s="20">
        <v>45208</v>
      </c>
      <c r="C4320" t="s">
        <v>19</v>
      </c>
      <c r="D4320">
        <v>52.489471000000002</v>
      </c>
      <c r="E4320">
        <v>-1.8985749999999999</v>
      </c>
      <c r="F4320" t="s">
        <v>196</v>
      </c>
      <c r="G4320" t="s">
        <v>21</v>
      </c>
      <c r="H4320" t="s">
        <v>194</v>
      </c>
      <c r="I4320">
        <v>1320</v>
      </c>
      <c r="J4320" s="1">
        <v>7.0000000000000001E-3</v>
      </c>
      <c r="K4320">
        <v>10</v>
      </c>
      <c r="L4320">
        <v>0.94</v>
      </c>
      <c r="M4320">
        <v>9</v>
      </c>
      <c r="N4320">
        <v>4</v>
      </c>
      <c r="O4320">
        <v>288</v>
      </c>
      <c r="P4320">
        <v>35</v>
      </c>
      <c r="Q4320">
        <v>0</v>
      </c>
      <c r="R4320">
        <v>6</v>
      </c>
    </row>
    <row r="4321" spans="1:18" x14ac:dyDescent="0.25">
      <c r="A4321" t="s">
        <v>136</v>
      </c>
      <c r="B4321" s="20">
        <v>45239</v>
      </c>
      <c r="C4321" t="s">
        <v>19</v>
      </c>
      <c r="D4321">
        <v>52.489471000000002</v>
      </c>
      <c r="E4321">
        <v>-1.8985749999999999</v>
      </c>
      <c r="F4321" t="s">
        <v>196</v>
      </c>
      <c r="G4321" t="s">
        <v>21</v>
      </c>
      <c r="H4321" t="s">
        <v>194</v>
      </c>
      <c r="I4321">
        <v>1550</v>
      </c>
      <c r="J4321" s="1">
        <v>0.01</v>
      </c>
      <c r="K4321">
        <v>15</v>
      </c>
      <c r="L4321">
        <v>0.92</v>
      </c>
      <c r="M4321">
        <v>14</v>
      </c>
      <c r="N4321">
        <v>6</v>
      </c>
      <c r="O4321">
        <v>327.60000000000002</v>
      </c>
      <c r="P4321">
        <v>71</v>
      </c>
      <c r="Q4321">
        <v>11</v>
      </c>
      <c r="R4321">
        <v>3</v>
      </c>
    </row>
    <row r="4322" spans="1:18" x14ac:dyDescent="0.25">
      <c r="A4322" t="s">
        <v>136</v>
      </c>
      <c r="B4322" s="20">
        <v>45269</v>
      </c>
      <c r="C4322" t="s">
        <v>19</v>
      </c>
      <c r="D4322">
        <v>52.489471000000002</v>
      </c>
      <c r="E4322">
        <v>-1.8985749999999999</v>
      </c>
      <c r="F4322" t="s">
        <v>196</v>
      </c>
      <c r="G4322" t="s">
        <v>21</v>
      </c>
      <c r="H4322" t="s">
        <v>194</v>
      </c>
      <c r="I4322">
        <v>1424</v>
      </c>
      <c r="J4322" s="1">
        <v>1.2999999999999999E-2</v>
      </c>
      <c r="K4322">
        <v>18</v>
      </c>
      <c r="L4322">
        <v>0.6</v>
      </c>
      <c r="M4322">
        <v>11</v>
      </c>
      <c r="N4322">
        <v>6</v>
      </c>
      <c r="O4322">
        <v>303.60000000000002</v>
      </c>
      <c r="P4322">
        <v>56</v>
      </c>
      <c r="Q4322">
        <v>4</v>
      </c>
      <c r="R4322">
        <v>5</v>
      </c>
    </row>
    <row r="4323" spans="1:18" x14ac:dyDescent="0.25">
      <c r="A4323" t="s">
        <v>136</v>
      </c>
      <c r="B4323" s="20" t="s">
        <v>137</v>
      </c>
      <c r="C4323" t="s">
        <v>19</v>
      </c>
      <c r="D4323">
        <v>52.489471000000002</v>
      </c>
      <c r="E4323">
        <v>-1.8985749999999999</v>
      </c>
      <c r="F4323" t="s">
        <v>196</v>
      </c>
      <c r="G4323" t="s">
        <v>21</v>
      </c>
      <c r="H4323" t="s">
        <v>194</v>
      </c>
      <c r="I4323">
        <v>684</v>
      </c>
      <c r="J4323" s="1">
        <v>1.2999999999999999E-2</v>
      </c>
      <c r="K4323">
        <v>9</v>
      </c>
      <c r="L4323">
        <v>1.06</v>
      </c>
      <c r="M4323">
        <v>9</v>
      </c>
      <c r="N4323">
        <v>4</v>
      </c>
      <c r="O4323">
        <v>140.4</v>
      </c>
      <c r="P4323">
        <v>26</v>
      </c>
      <c r="Q4323">
        <v>4</v>
      </c>
      <c r="R4323">
        <v>5</v>
      </c>
    </row>
    <row r="4324" spans="1:18" x14ac:dyDescent="0.25">
      <c r="A4324" t="s">
        <v>136</v>
      </c>
      <c r="B4324" s="20" t="s">
        <v>138</v>
      </c>
      <c r="C4324" t="s">
        <v>19</v>
      </c>
      <c r="D4324">
        <v>52.489471000000002</v>
      </c>
      <c r="E4324">
        <v>-1.8985749999999999</v>
      </c>
      <c r="F4324" t="s">
        <v>196</v>
      </c>
      <c r="G4324" t="s">
        <v>21</v>
      </c>
      <c r="H4324" t="s">
        <v>194</v>
      </c>
      <c r="I4324">
        <v>863</v>
      </c>
      <c r="J4324" s="1">
        <v>6.0000000000000001E-3</v>
      </c>
      <c r="K4324">
        <v>5</v>
      </c>
      <c r="L4324">
        <v>0.64</v>
      </c>
      <c r="M4324">
        <v>3</v>
      </c>
      <c r="N4324">
        <v>4</v>
      </c>
      <c r="O4324">
        <v>168</v>
      </c>
      <c r="P4324">
        <v>69</v>
      </c>
      <c r="Q4324">
        <v>0</v>
      </c>
      <c r="R4324">
        <v>3</v>
      </c>
    </row>
    <row r="4325" spans="1:18" x14ac:dyDescent="0.25">
      <c r="A4325" t="s">
        <v>136</v>
      </c>
      <c r="B4325" s="20" t="s">
        <v>139</v>
      </c>
      <c r="C4325" t="s">
        <v>19</v>
      </c>
      <c r="D4325">
        <v>52.489471000000002</v>
      </c>
      <c r="E4325">
        <v>-1.8985749999999999</v>
      </c>
      <c r="F4325" t="s">
        <v>196</v>
      </c>
      <c r="G4325" t="s">
        <v>21</v>
      </c>
      <c r="H4325" t="s">
        <v>194</v>
      </c>
      <c r="I4325">
        <v>716</v>
      </c>
      <c r="J4325" s="1">
        <v>7.0000000000000001E-3</v>
      </c>
      <c r="K4325">
        <v>5</v>
      </c>
      <c r="L4325">
        <v>0.66</v>
      </c>
      <c r="M4325">
        <v>3</v>
      </c>
      <c r="N4325">
        <v>5</v>
      </c>
      <c r="O4325">
        <v>326.39999999999998</v>
      </c>
      <c r="P4325">
        <v>33</v>
      </c>
      <c r="Q4325">
        <v>4</v>
      </c>
      <c r="R4325">
        <v>2</v>
      </c>
    </row>
    <row r="4326" spans="1:18" x14ac:dyDescent="0.25">
      <c r="A4326" t="s">
        <v>136</v>
      </c>
      <c r="B4326" s="20" t="s">
        <v>140</v>
      </c>
      <c r="C4326" t="s">
        <v>19</v>
      </c>
      <c r="D4326">
        <v>52.489471000000002</v>
      </c>
      <c r="E4326">
        <v>-1.8985749999999999</v>
      </c>
      <c r="F4326" t="s">
        <v>196</v>
      </c>
      <c r="G4326" t="s">
        <v>21</v>
      </c>
      <c r="H4326" t="s">
        <v>194</v>
      </c>
      <c r="I4326">
        <v>1559</v>
      </c>
      <c r="J4326" s="1">
        <v>1.7000000000000001E-2</v>
      </c>
      <c r="K4326">
        <v>26</v>
      </c>
      <c r="L4326">
        <v>0.3</v>
      </c>
      <c r="M4326">
        <v>8</v>
      </c>
      <c r="N4326">
        <v>8</v>
      </c>
      <c r="O4326">
        <v>609.6</v>
      </c>
      <c r="P4326">
        <v>33</v>
      </c>
      <c r="Q4326">
        <v>6</v>
      </c>
      <c r="R4326">
        <v>3</v>
      </c>
    </row>
    <row r="4327" spans="1:18" x14ac:dyDescent="0.25">
      <c r="A4327" t="s">
        <v>136</v>
      </c>
      <c r="B4327" s="20" t="s">
        <v>141</v>
      </c>
      <c r="C4327" t="s">
        <v>19</v>
      </c>
      <c r="D4327">
        <v>52.489471000000002</v>
      </c>
      <c r="E4327">
        <v>-1.8985749999999999</v>
      </c>
      <c r="F4327" t="s">
        <v>196</v>
      </c>
      <c r="G4327" t="s">
        <v>21</v>
      </c>
      <c r="H4327" t="s">
        <v>194</v>
      </c>
      <c r="I4327">
        <v>1197</v>
      </c>
      <c r="J4327" s="1">
        <v>1.0999999999999999E-2</v>
      </c>
      <c r="K4327">
        <v>13</v>
      </c>
      <c r="L4327">
        <v>0.28000000000000003</v>
      </c>
      <c r="M4327">
        <v>4</v>
      </c>
      <c r="N4327">
        <v>4</v>
      </c>
      <c r="O4327">
        <v>226.8</v>
      </c>
      <c r="P4327">
        <v>32</v>
      </c>
      <c r="Q4327">
        <v>8</v>
      </c>
      <c r="R4327">
        <v>3</v>
      </c>
    </row>
    <row r="4328" spans="1:18" x14ac:dyDescent="0.25">
      <c r="A4328" t="s">
        <v>136</v>
      </c>
      <c r="B4328" s="20" t="s">
        <v>142</v>
      </c>
      <c r="C4328" t="s">
        <v>19</v>
      </c>
      <c r="D4328">
        <v>52.489471000000002</v>
      </c>
      <c r="E4328">
        <v>-1.8985749999999999</v>
      </c>
      <c r="F4328" t="s">
        <v>196</v>
      </c>
      <c r="G4328" t="s">
        <v>21</v>
      </c>
      <c r="H4328" t="s">
        <v>194</v>
      </c>
      <c r="I4328">
        <v>877</v>
      </c>
      <c r="J4328" s="1">
        <v>5.0000000000000001E-3</v>
      </c>
      <c r="K4328">
        <v>4</v>
      </c>
      <c r="L4328">
        <v>1.33</v>
      </c>
      <c r="M4328">
        <v>5</v>
      </c>
      <c r="N4328">
        <v>4</v>
      </c>
      <c r="O4328">
        <v>303.60000000000002</v>
      </c>
      <c r="P4328">
        <v>48</v>
      </c>
      <c r="Q4328">
        <v>12</v>
      </c>
      <c r="R4328">
        <v>9</v>
      </c>
    </row>
    <row r="4329" spans="1:18" x14ac:dyDescent="0.25">
      <c r="A4329" t="s">
        <v>136</v>
      </c>
      <c r="B4329" s="20" t="s">
        <v>143</v>
      </c>
      <c r="C4329" t="s">
        <v>19</v>
      </c>
      <c r="D4329">
        <v>52.489471000000002</v>
      </c>
      <c r="E4329">
        <v>-1.8985749999999999</v>
      </c>
      <c r="F4329" t="s">
        <v>196</v>
      </c>
      <c r="G4329" t="s">
        <v>21</v>
      </c>
      <c r="H4329" t="s">
        <v>194</v>
      </c>
      <c r="I4329">
        <v>927</v>
      </c>
      <c r="J4329" s="1">
        <v>1.4E-2</v>
      </c>
      <c r="K4329">
        <v>13</v>
      </c>
      <c r="L4329">
        <v>0.66</v>
      </c>
      <c r="M4329">
        <v>8</v>
      </c>
      <c r="N4329">
        <v>8</v>
      </c>
      <c r="O4329">
        <v>541.20000000000005</v>
      </c>
      <c r="P4329">
        <v>59</v>
      </c>
      <c r="Q4329">
        <v>8</v>
      </c>
      <c r="R4329">
        <v>3</v>
      </c>
    </row>
    <row r="4330" spans="1:18" x14ac:dyDescent="0.25">
      <c r="A4330" t="s">
        <v>136</v>
      </c>
      <c r="B4330" s="20" t="s">
        <v>144</v>
      </c>
      <c r="C4330" t="s">
        <v>19</v>
      </c>
      <c r="D4330">
        <v>52.489471000000002</v>
      </c>
      <c r="E4330">
        <v>-1.8985749999999999</v>
      </c>
      <c r="F4330" t="s">
        <v>196</v>
      </c>
      <c r="G4330" t="s">
        <v>21</v>
      </c>
      <c r="H4330" t="s">
        <v>194</v>
      </c>
      <c r="I4330">
        <v>1100</v>
      </c>
      <c r="J4330" s="1">
        <v>0.01</v>
      </c>
      <c r="K4330">
        <v>11</v>
      </c>
      <c r="L4330">
        <v>0.43</v>
      </c>
      <c r="M4330">
        <v>4</v>
      </c>
      <c r="N4330">
        <v>6</v>
      </c>
      <c r="O4330">
        <v>320.39999999999998</v>
      </c>
      <c r="P4330">
        <v>43</v>
      </c>
      <c r="Q4330">
        <v>1</v>
      </c>
      <c r="R4330">
        <v>5</v>
      </c>
    </row>
    <row r="4331" spans="1:18" x14ac:dyDescent="0.25">
      <c r="A4331" t="s">
        <v>136</v>
      </c>
      <c r="B4331" s="20" t="s">
        <v>145</v>
      </c>
      <c r="C4331" t="s">
        <v>19</v>
      </c>
      <c r="D4331">
        <v>52.489471000000002</v>
      </c>
      <c r="E4331">
        <v>-1.8985749999999999</v>
      </c>
      <c r="F4331" t="s">
        <v>196</v>
      </c>
      <c r="G4331" t="s">
        <v>21</v>
      </c>
      <c r="H4331" t="s">
        <v>194</v>
      </c>
      <c r="I4331">
        <v>1060</v>
      </c>
      <c r="J4331" s="1">
        <v>1.2E-2</v>
      </c>
      <c r="K4331">
        <v>13</v>
      </c>
      <c r="L4331">
        <v>1.0900000000000001</v>
      </c>
      <c r="M4331">
        <v>14</v>
      </c>
      <c r="N4331">
        <v>7</v>
      </c>
      <c r="O4331">
        <v>412.8</v>
      </c>
      <c r="P4331">
        <v>31</v>
      </c>
      <c r="Q4331">
        <v>8</v>
      </c>
      <c r="R4331">
        <v>2</v>
      </c>
    </row>
    <row r="4332" spans="1:18" x14ac:dyDescent="0.25">
      <c r="A4332" t="s">
        <v>136</v>
      </c>
      <c r="B4332" s="20" t="s">
        <v>146</v>
      </c>
      <c r="C4332" t="s">
        <v>19</v>
      </c>
      <c r="D4332">
        <v>52.489471000000002</v>
      </c>
      <c r="E4332">
        <v>-1.8985749999999999</v>
      </c>
      <c r="F4332" t="s">
        <v>196</v>
      </c>
      <c r="G4332" t="s">
        <v>21</v>
      </c>
      <c r="H4332" t="s">
        <v>194</v>
      </c>
      <c r="I4332">
        <v>1072</v>
      </c>
      <c r="J4332" s="1">
        <v>1.2999999999999999E-2</v>
      </c>
      <c r="K4332">
        <v>14</v>
      </c>
      <c r="L4332">
        <v>0.1</v>
      </c>
      <c r="M4332">
        <v>1</v>
      </c>
      <c r="N4332">
        <v>5</v>
      </c>
      <c r="O4332">
        <v>196.8</v>
      </c>
      <c r="P4332">
        <v>18</v>
      </c>
      <c r="Q4332">
        <v>12</v>
      </c>
      <c r="R4332">
        <v>5</v>
      </c>
    </row>
    <row r="4333" spans="1:18" x14ac:dyDescent="0.25">
      <c r="A4333" t="s">
        <v>136</v>
      </c>
      <c r="B4333" s="20" t="s">
        <v>147</v>
      </c>
      <c r="C4333" t="s">
        <v>19</v>
      </c>
      <c r="D4333">
        <v>52.489471000000002</v>
      </c>
      <c r="E4333">
        <v>-1.8985749999999999</v>
      </c>
      <c r="F4333" t="s">
        <v>196</v>
      </c>
      <c r="G4333" t="s">
        <v>21</v>
      </c>
      <c r="H4333" t="s">
        <v>194</v>
      </c>
      <c r="I4333">
        <v>1029</v>
      </c>
      <c r="J4333" s="1">
        <v>1.0999999999999999E-2</v>
      </c>
      <c r="K4333">
        <v>11</v>
      </c>
      <c r="L4333">
        <v>0.93</v>
      </c>
      <c r="M4333">
        <v>11</v>
      </c>
      <c r="N4333">
        <v>7</v>
      </c>
      <c r="O4333">
        <v>380.4</v>
      </c>
      <c r="P4333">
        <v>35</v>
      </c>
      <c r="Q4333">
        <v>5</v>
      </c>
      <c r="R4333">
        <v>5</v>
      </c>
    </row>
    <row r="4334" spans="1:18" x14ac:dyDescent="0.25">
      <c r="A4334" t="s">
        <v>136</v>
      </c>
      <c r="B4334" s="20" t="s">
        <v>148</v>
      </c>
      <c r="C4334" t="s">
        <v>19</v>
      </c>
      <c r="D4334">
        <v>52.489471000000002</v>
      </c>
      <c r="E4334">
        <v>-1.8985749999999999</v>
      </c>
      <c r="F4334" t="s">
        <v>196</v>
      </c>
      <c r="G4334" t="s">
        <v>21</v>
      </c>
      <c r="H4334" t="s">
        <v>194</v>
      </c>
      <c r="I4334">
        <v>1290</v>
      </c>
      <c r="J4334" s="1">
        <v>8.9999999999999993E-3</v>
      </c>
      <c r="K4334">
        <v>12</v>
      </c>
      <c r="L4334">
        <v>0.15</v>
      </c>
      <c r="M4334">
        <v>2</v>
      </c>
      <c r="N4334">
        <v>7</v>
      </c>
      <c r="O4334">
        <v>576</v>
      </c>
      <c r="P4334">
        <v>38</v>
      </c>
      <c r="Q4334">
        <v>7</v>
      </c>
      <c r="R4334">
        <v>17</v>
      </c>
    </row>
    <row r="4335" spans="1:18" x14ac:dyDescent="0.25">
      <c r="A4335" t="s">
        <v>136</v>
      </c>
      <c r="B4335" s="20" t="s">
        <v>149</v>
      </c>
      <c r="C4335" t="s">
        <v>19</v>
      </c>
      <c r="D4335">
        <v>52.489471000000002</v>
      </c>
      <c r="E4335">
        <v>-1.8985749999999999</v>
      </c>
      <c r="F4335" t="s">
        <v>196</v>
      </c>
      <c r="G4335" t="s">
        <v>21</v>
      </c>
      <c r="H4335" t="s">
        <v>194</v>
      </c>
      <c r="I4335">
        <v>1421</v>
      </c>
      <c r="J4335" s="1">
        <v>1.4E-2</v>
      </c>
      <c r="K4335">
        <v>20</v>
      </c>
      <c r="L4335">
        <v>1.3</v>
      </c>
      <c r="M4335">
        <v>26</v>
      </c>
      <c r="N4335">
        <v>4</v>
      </c>
      <c r="O4335">
        <v>307.2</v>
      </c>
      <c r="P4335">
        <v>51</v>
      </c>
      <c r="Q4335">
        <v>3</v>
      </c>
      <c r="R4335">
        <v>2</v>
      </c>
    </row>
    <row r="4336" spans="1:18" x14ac:dyDescent="0.25">
      <c r="A4336" t="s">
        <v>136</v>
      </c>
      <c r="B4336" s="20" t="s">
        <v>150</v>
      </c>
      <c r="C4336" t="s">
        <v>19</v>
      </c>
      <c r="D4336">
        <v>52.489471000000002</v>
      </c>
      <c r="E4336">
        <v>-1.8985749999999999</v>
      </c>
      <c r="F4336" t="s">
        <v>196</v>
      </c>
      <c r="G4336" t="s">
        <v>21</v>
      </c>
      <c r="H4336" t="s">
        <v>194</v>
      </c>
      <c r="I4336">
        <v>583</v>
      </c>
      <c r="J4336" s="1">
        <v>0.01</v>
      </c>
      <c r="K4336">
        <v>6</v>
      </c>
      <c r="L4336">
        <v>0.22</v>
      </c>
      <c r="M4336">
        <v>1</v>
      </c>
      <c r="N4336">
        <v>3</v>
      </c>
      <c r="O4336">
        <v>102</v>
      </c>
      <c r="P4336">
        <v>58</v>
      </c>
      <c r="Q4336">
        <v>6</v>
      </c>
      <c r="R4336">
        <v>6</v>
      </c>
    </row>
    <row r="4337" spans="1:18" x14ac:dyDescent="0.25">
      <c r="A4337" t="s">
        <v>136</v>
      </c>
      <c r="B4337" s="20" t="s">
        <v>151</v>
      </c>
      <c r="C4337" t="s">
        <v>19</v>
      </c>
      <c r="D4337">
        <v>52.489471000000002</v>
      </c>
      <c r="E4337">
        <v>-1.8985749999999999</v>
      </c>
      <c r="F4337" t="s">
        <v>196</v>
      </c>
      <c r="G4337" t="s">
        <v>21</v>
      </c>
      <c r="H4337" t="s">
        <v>194</v>
      </c>
      <c r="I4337">
        <v>1221</v>
      </c>
      <c r="J4337" s="1">
        <v>1.2E-2</v>
      </c>
      <c r="K4337">
        <v>14</v>
      </c>
      <c r="L4337">
        <v>0.37</v>
      </c>
      <c r="M4337">
        <v>5</v>
      </c>
      <c r="N4337">
        <v>7</v>
      </c>
      <c r="O4337">
        <v>561.6</v>
      </c>
      <c r="P4337">
        <v>45</v>
      </c>
      <c r="Q4337">
        <v>1</v>
      </c>
      <c r="R4337">
        <v>5</v>
      </c>
    </row>
    <row r="4338" spans="1:18" x14ac:dyDescent="0.25">
      <c r="A4338" t="s">
        <v>136</v>
      </c>
      <c r="B4338" s="20" t="s">
        <v>152</v>
      </c>
      <c r="C4338" t="s">
        <v>19</v>
      </c>
      <c r="D4338">
        <v>52.489471000000002</v>
      </c>
      <c r="E4338">
        <v>-1.8985749999999999</v>
      </c>
      <c r="F4338" t="s">
        <v>196</v>
      </c>
      <c r="G4338" t="s">
        <v>21</v>
      </c>
      <c r="H4338" t="s">
        <v>194</v>
      </c>
      <c r="I4338">
        <v>1032</v>
      </c>
      <c r="J4338" s="1">
        <v>0.01</v>
      </c>
      <c r="K4338">
        <v>10</v>
      </c>
      <c r="L4338">
        <v>1.35</v>
      </c>
      <c r="M4338">
        <v>14</v>
      </c>
      <c r="N4338">
        <v>3</v>
      </c>
      <c r="O4338">
        <v>153.6</v>
      </c>
      <c r="P4338">
        <v>65</v>
      </c>
      <c r="Q4338">
        <v>9</v>
      </c>
      <c r="R4338">
        <v>6</v>
      </c>
    </row>
    <row r="4339" spans="1:18" x14ac:dyDescent="0.25">
      <c r="A4339" t="s">
        <v>136</v>
      </c>
      <c r="B4339" s="20" t="s">
        <v>153</v>
      </c>
      <c r="C4339" t="s">
        <v>19</v>
      </c>
      <c r="D4339">
        <v>52.489471000000002</v>
      </c>
      <c r="E4339">
        <v>-1.8985749999999999</v>
      </c>
      <c r="F4339" t="s">
        <v>196</v>
      </c>
      <c r="G4339" t="s">
        <v>21</v>
      </c>
      <c r="H4339" t="s">
        <v>194</v>
      </c>
      <c r="I4339">
        <v>800</v>
      </c>
      <c r="J4339" s="1">
        <v>4.0000000000000001E-3</v>
      </c>
      <c r="K4339">
        <v>3</v>
      </c>
      <c r="L4339">
        <v>0.66</v>
      </c>
      <c r="M4339">
        <v>2</v>
      </c>
      <c r="N4339">
        <v>7</v>
      </c>
      <c r="O4339">
        <v>529.20000000000005</v>
      </c>
      <c r="P4339">
        <v>38</v>
      </c>
      <c r="Q4339">
        <v>11</v>
      </c>
      <c r="R4339">
        <v>2</v>
      </c>
    </row>
    <row r="4340" spans="1:18" x14ac:dyDescent="0.25">
      <c r="A4340" t="s">
        <v>136</v>
      </c>
      <c r="B4340" s="20" t="s">
        <v>154</v>
      </c>
      <c r="C4340" t="s">
        <v>19</v>
      </c>
      <c r="D4340">
        <v>52.489471000000002</v>
      </c>
      <c r="E4340">
        <v>-1.8985749999999999</v>
      </c>
      <c r="F4340" t="s">
        <v>196</v>
      </c>
      <c r="G4340" t="s">
        <v>21</v>
      </c>
      <c r="H4340" t="s">
        <v>194</v>
      </c>
      <c r="I4340">
        <v>715</v>
      </c>
      <c r="J4340" s="1">
        <v>0.01</v>
      </c>
      <c r="K4340">
        <v>7</v>
      </c>
      <c r="L4340">
        <v>0.41</v>
      </c>
      <c r="M4340">
        <v>3</v>
      </c>
      <c r="N4340">
        <v>6</v>
      </c>
      <c r="O4340">
        <v>357.6</v>
      </c>
      <c r="P4340">
        <v>59</v>
      </c>
      <c r="Q4340">
        <v>8</v>
      </c>
      <c r="R4340">
        <v>6</v>
      </c>
    </row>
    <row r="4341" spans="1:18" x14ac:dyDescent="0.25">
      <c r="A4341" t="s">
        <v>136</v>
      </c>
      <c r="B4341" s="20">
        <v>44936</v>
      </c>
      <c r="C4341" t="s">
        <v>19</v>
      </c>
      <c r="D4341">
        <v>52.489471000000002</v>
      </c>
      <c r="E4341">
        <v>-1.8985749999999999</v>
      </c>
      <c r="F4341" t="s">
        <v>196</v>
      </c>
      <c r="G4341" t="s">
        <v>21</v>
      </c>
      <c r="H4341" t="s">
        <v>194</v>
      </c>
      <c r="I4341">
        <v>1587</v>
      </c>
      <c r="J4341" s="1">
        <v>8.9999999999999993E-3</v>
      </c>
      <c r="K4341">
        <v>15</v>
      </c>
      <c r="L4341">
        <v>0.99</v>
      </c>
      <c r="M4341">
        <v>14</v>
      </c>
      <c r="N4341">
        <v>6</v>
      </c>
      <c r="O4341">
        <v>505.2</v>
      </c>
      <c r="P4341">
        <v>73</v>
      </c>
      <c r="Q4341">
        <v>4</v>
      </c>
      <c r="R4341">
        <v>5</v>
      </c>
    </row>
    <row r="4342" spans="1:18" x14ac:dyDescent="0.25">
      <c r="A4342" t="s">
        <v>136</v>
      </c>
      <c r="B4342" s="20">
        <v>44967</v>
      </c>
      <c r="C4342" t="s">
        <v>19</v>
      </c>
      <c r="D4342">
        <v>52.489471000000002</v>
      </c>
      <c r="E4342">
        <v>-1.8985749999999999</v>
      </c>
      <c r="F4342" t="s">
        <v>196</v>
      </c>
      <c r="G4342" t="s">
        <v>21</v>
      </c>
      <c r="H4342" t="s">
        <v>194</v>
      </c>
      <c r="I4342">
        <v>1434</v>
      </c>
      <c r="J4342" s="1">
        <v>8.0000000000000002E-3</v>
      </c>
      <c r="K4342">
        <v>11</v>
      </c>
      <c r="L4342">
        <v>0.67</v>
      </c>
      <c r="M4342">
        <v>7</v>
      </c>
      <c r="N4342">
        <v>9</v>
      </c>
      <c r="O4342">
        <v>506.4</v>
      </c>
      <c r="P4342">
        <v>38</v>
      </c>
      <c r="Q4342">
        <v>11</v>
      </c>
      <c r="R4342">
        <v>0</v>
      </c>
    </row>
    <row r="4343" spans="1:18" x14ac:dyDescent="0.25">
      <c r="A4343" t="s">
        <v>136</v>
      </c>
      <c r="B4343" s="20">
        <v>44995</v>
      </c>
      <c r="C4343" t="s">
        <v>19</v>
      </c>
      <c r="D4343">
        <v>52.489471000000002</v>
      </c>
      <c r="E4343">
        <v>-1.8985749999999999</v>
      </c>
      <c r="F4343" t="s">
        <v>196</v>
      </c>
      <c r="G4343" t="s">
        <v>21</v>
      </c>
      <c r="H4343" t="s">
        <v>194</v>
      </c>
      <c r="I4343">
        <v>1146</v>
      </c>
      <c r="J4343" s="1">
        <v>1.0999999999999999E-2</v>
      </c>
      <c r="K4343">
        <v>12</v>
      </c>
      <c r="L4343">
        <v>0.6</v>
      </c>
      <c r="M4343">
        <v>7</v>
      </c>
      <c r="N4343">
        <v>9</v>
      </c>
      <c r="O4343">
        <v>385.2</v>
      </c>
      <c r="P4343">
        <v>61</v>
      </c>
      <c r="Q4343">
        <v>7</v>
      </c>
      <c r="R4343">
        <v>3</v>
      </c>
    </row>
    <row r="4344" spans="1:18" x14ac:dyDescent="0.25">
      <c r="A4344" t="s">
        <v>136</v>
      </c>
      <c r="B4344" s="20">
        <v>45026</v>
      </c>
      <c r="C4344" t="s">
        <v>19</v>
      </c>
      <c r="D4344">
        <v>52.489471000000002</v>
      </c>
      <c r="E4344">
        <v>-1.8985749999999999</v>
      </c>
      <c r="F4344" t="s">
        <v>196</v>
      </c>
      <c r="G4344" t="s">
        <v>21</v>
      </c>
      <c r="H4344" t="s">
        <v>194</v>
      </c>
      <c r="I4344">
        <v>1148</v>
      </c>
      <c r="J4344" s="1">
        <v>0.01</v>
      </c>
      <c r="K4344">
        <v>11</v>
      </c>
      <c r="L4344">
        <v>0.71</v>
      </c>
      <c r="M4344">
        <v>8</v>
      </c>
      <c r="N4344">
        <v>6</v>
      </c>
      <c r="O4344">
        <v>224.4</v>
      </c>
      <c r="P4344">
        <v>60</v>
      </c>
      <c r="Q4344">
        <v>8</v>
      </c>
      <c r="R4344">
        <v>9</v>
      </c>
    </row>
    <row r="4345" spans="1:18" x14ac:dyDescent="0.25">
      <c r="A4345" t="s">
        <v>136</v>
      </c>
      <c r="B4345" s="20">
        <v>45056</v>
      </c>
      <c r="C4345" t="s">
        <v>19</v>
      </c>
      <c r="D4345">
        <v>52.489471000000002</v>
      </c>
      <c r="E4345">
        <v>-1.8985749999999999</v>
      </c>
      <c r="F4345" t="s">
        <v>196</v>
      </c>
      <c r="G4345" t="s">
        <v>21</v>
      </c>
      <c r="H4345" t="s">
        <v>194</v>
      </c>
      <c r="I4345">
        <v>1600</v>
      </c>
      <c r="J4345" s="1">
        <v>6.0000000000000001E-3</v>
      </c>
      <c r="K4345">
        <v>9</v>
      </c>
      <c r="L4345">
        <v>0.55000000000000004</v>
      </c>
      <c r="M4345">
        <v>5</v>
      </c>
      <c r="N4345">
        <v>7</v>
      </c>
      <c r="O4345">
        <v>434.4</v>
      </c>
      <c r="P4345">
        <v>27</v>
      </c>
      <c r="Q4345">
        <v>6</v>
      </c>
      <c r="R4345">
        <v>6</v>
      </c>
    </row>
    <row r="4346" spans="1:18" x14ac:dyDescent="0.25">
      <c r="A4346" t="s">
        <v>136</v>
      </c>
      <c r="B4346" s="20">
        <v>45087</v>
      </c>
      <c r="C4346" t="s">
        <v>19</v>
      </c>
      <c r="D4346">
        <v>52.489471000000002</v>
      </c>
      <c r="E4346">
        <v>-1.8985749999999999</v>
      </c>
      <c r="F4346" t="s">
        <v>196</v>
      </c>
      <c r="G4346" t="s">
        <v>21</v>
      </c>
      <c r="H4346" t="s">
        <v>194</v>
      </c>
      <c r="I4346">
        <v>998</v>
      </c>
      <c r="J4346" s="1">
        <v>8.0000000000000002E-3</v>
      </c>
      <c r="K4346">
        <v>8</v>
      </c>
      <c r="L4346">
        <v>0.87</v>
      </c>
      <c r="M4346">
        <v>7</v>
      </c>
      <c r="N4346">
        <v>8</v>
      </c>
      <c r="O4346">
        <v>618</v>
      </c>
      <c r="P4346">
        <v>47</v>
      </c>
      <c r="Q4346">
        <v>1</v>
      </c>
      <c r="R4346">
        <v>9</v>
      </c>
    </row>
    <row r="4347" spans="1:18" x14ac:dyDescent="0.25">
      <c r="A4347" t="s">
        <v>136</v>
      </c>
      <c r="B4347" s="20">
        <v>45117</v>
      </c>
      <c r="C4347" t="s">
        <v>19</v>
      </c>
      <c r="D4347">
        <v>52.489471000000002</v>
      </c>
      <c r="E4347">
        <v>-1.8985749999999999</v>
      </c>
      <c r="F4347" t="s">
        <v>196</v>
      </c>
      <c r="G4347" t="s">
        <v>21</v>
      </c>
      <c r="H4347" t="s">
        <v>194</v>
      </c>
      <c r="I4347">
        <v>1263</v>
      </c>
      <c r="J4347" s="1">
        <v>4.0000000000000001E-3</v>
      </c>
      <c r="K4347">
        <v>6</v>
      </c>
      <c r="L4347">
        <v>1.3</v>
      </c>
      <c r="M4347">
        <v>7</v>
      </c>
      <c r="N4347">
        <v>7</v>
      </c>
      <c r="O4347">
        <v>534</v>
      </c>
      <c r="P4347">
        <v>20</v>
      </c>
      <c r="Q4347">
        <v>11</v>
      </c>
      <c r="R4347">
        <v>14</v>
      </c>
    </row>
    <row r="4348" spans="1:18" x14ac:dyDescent="0.25">
      <c r="A4348" t="s">
        <v>136</v>
      </c>
      <c r="B4348" s="20">
        <v>45148</v>
      </c>
      <c r="C4348" t="s">
        <v>19</v>
      </c>
      <c r="D4348">
        <v>52.489471000000002</v>
      </c>
      <c r="E4348">
        <v>-1.8985749999999999</v>
      </c>
      <c r="F4348" t="s">
        <v>196</v>
      </c>
      <c r="G4348" t="s">
        <v>21</v>
      </c>
      <c r="H4348" t="s">
        <v>194</v>
      </c>
      <c r="I4348">
        <v>1203</v>
      </c>
      <c r="J4348" s="1">
        <v>1.2E-2</v>
      </c>
      <c r="K4348">
        <v>14</v>
      </c>
      <c r="L4348">
        <v>0.09</v>
      </c>
      <c r="M4348">
        <v>1</v>
      </c>
      <c r="N4348">
        <v>8</v>
      </c>
      <c r="O4348">
        <v>471.6</v>
      </c>
      <c r="P4348">
        <v>58</v>
      </c>
      <c r="Q4348">
        <v>6</v>
      </c>
      <c r="R4348">
        <v>14</v>
      </c>
    </row>
    <row r="4349" spans="1:18" x14ac:dyDescent="0.25">
      <c r="A4349" t="s">
        <v>136</v>
      </c>
      <c r="B4349" s="20">
        <v>45179</v>
      </c>
      <c r="C4349" t="s">
        <v>19</v>
      </c>
      <c r="D4349">
        <v>52.489471000000002</v>
      </c>
      <c r="E4349">
        <v>-1.8985749999999999</v>
      </c>
      <c r="F4349" t="s">
        <v>196</v>
      </c>
      <c r="G4349" t="s">
        <v>21</v>
      </c>
      <c r="H4349" t="s">
        <v>194</v>
      </c>
      <c r="I4349">
        <v>1311</v>
      </c>
      <c r="J4349" s="1">
        <v>1.4E-2</v>
      </c>
      <c r="K4349">
        <v>18</v>
      </c>
      <c r="L4349">
        <v>1.02</v>
      </c>
      <c r="M4349">
        <v>18</v>
      </c>
      <c r="N4349">
        <v>5</v>
      </c>
      <c r="O4349">
        <v>355.2</v>
      </c>
      <c r="P4349">
        <v>46</v>
      </c>
      <c r="Q4349">
        <v>5</v>
      </c>
      <c r="R4349">
        <v>0</v>
      </c>
    </row>
    <row r="4350" spans="1:18" x14ac:dyDescent="0.25">
      <c r="A4350" t="s">
        <v>136</v>
      </c>
      <c r="B4350" s="20">
        <v>45209</v>
      </c>
      <c r="C4350" t="s">
        <v>19</v>
      </c>
      <c r="D4350">
        <v>52.489471000000002</v>
      </c>
      <c r="E4350">
        <v>-1.8985749999999999</v>
      </c>
      <c r="F4350" t="s">
        <v>196</v>
      </c>
      <c r="G4350" t="s">
        <v>21</v>
      </c>
      <c r="H4350" t="s">
        <v>194</v>
      </c>
      <c r="I4350">
        <v>1455</v>
      </c>
      <c r="J4350" s="1">
        <v>1.2E-2</v>
      </c>
      <c r="K4350">
        <v>17</v>
      </c>
      <c r="L4350">
        <v>0.14000000000000001</v>
      </c>
      <c r="M4350">
        <v>2</v>
      </c>
      <c r="N4350">
        <v>5</v>
      </c>
      <c r="O4350">
        <v>351.6</v>
      </c>
      <c r="P4350">
        <v>32</v>
      </c>
      <c r="Q4350">
        <v>1</v>
      </c>
      <c r="R4350">
        <v>8</v>
      </c>
    </row>
    <row r="4351" spans="1:18" x14ac:dyDescent="0.25">
      <c r="A4351" t="s">
        <v>136</v>
      </c>
      <c r="B4351" s="20">
        <v>45240</v>
      </c>
      <c r="C4351" t="s">
        <v>19</v>
      </c>
      <c r="D4351">
        <v>52.489471000000002</v>
      </c>
      <c r="E4351">
        <v>-1.8985749999999999</v>
      </c>
      <c r="F4351" t="s">
        <v>196</v>
      </c>
      <c r="G4351" t="s">
        <v>21</v>
      </c>
      <c r="H4351" t="s">
        <v>194</v>
      </c>
      <c r="I4351">
        <v>813</v>
      </c>
      <c r="J4351" s="1">
        <v>1.4999999999999999E-2</v>
      </c>
      <c r="K4351">
        <v>12</v>
      </c>
      <c r="L4351">
        <v>0.31</v>
      </c>
      <c r="M4351">
        <v>4</v>
      </c>
      <c r="N4351">
        <v>8</v>
      </c>
      <c r="O4351">
        <v>368.4</v>
      </c>
      <c r="P4351">
        <v>64</v>
      </c>
      <c r="Q4351">
        <v>11</v>
      </c>
      <c r="R4351">
        <v>3</v>
      </c>
    </row>
    <row r="4352" spans="1:18" x14ac:dyDescent="0.25">
      <c r="A4352" t="s">
        <v>136</v>
      </c>
      <c r="B4352" s="20">
        <v>45270</v>
      </c>
      <c r="C4352" t="s">
        <v>19</v>
      </c>
      <c r="D4352">
        <v>52.489471000000002</v>
      </c>
      <c r="E4352">
        <v>-1.8985749999999999</v>
      </c>
      <c r="F4352" t="s">
        <v>196</v>
      </c>
      <c r="G4352" t="s">
        <v>21</v>
      </c>
      <c r="H4352" t="s">
        <v>194</v>
      </c>
      <c r="I4352">
        <v>965</v>
      </c>
      <c r="J4352" s="1">
        <v>1.4999999999999999E-2</v>
      </c>
      <c r="K4352">
        <v>14</v>
      </c>
      <c r="L4352">
        <v>0.54</v>
      </c>
      <c r="M4352">
        <v>8</v>
      </c>
      <c r="N4352">
        <v>7</v>
      </c>
      <c r="O4352">
        <v>361.2</v>
      </c>
      <c r="P4352">
        <v>50</v>
      </c>
      <c r="Q4352">
        <v>3</v>
      </c>
      <c r="R4352">
        <v>9</v>
      </c>
    </row>
    <row r="4353" spans="1:18" x14ac:dyDescent="0.25">
      <c r="A4353" t="s">
        <v>136</v>
      </c>
      <c r="B4353" s="20" t="s">
        <v>155</v>
      </c>
      <c r="C4353" t="s">
        <v>19</v>
      </c>
      <c r="D4353">
        <v>52.489471000000002</v>
      </c>
      <c r="E4353">
        <v>-1.8985749999999999</v>
      </c>
      <c r="F4353" t="s">
        <v>196</v>
      </c>
      <c r="G4353" t="s">
        <v>21</v>
      </c>
      <c r="H4353" t="s">
        <v>194</v>
      </c>
      <c r="I4353">
        <v>1588</v>
      </c>
      <c r="J4353" s="1">
        <v>1.0999999999999999E-2</v>
      </c>
      <c r="K4353">
        <v>17</v>
      </c>
      <c r="L4353">
        <v>0.93</v>
      </c>
      <c r="M4353">
        <v>16</v>
      </c>
      <c r="N4353">
        <v>5</v>
      </c>
      <c r="O4353">
        <v>330</v>
      </c>
      <c r="P4353">
        <v>51</v>
      </c>
      <c r="Q4353">
        <v>11</v>
      </c>
      <c r="R4353">
        <v>0</v>
      </c>
    </row>
    <row r="4354" spans="1:18" x14ac:dyDescent="0.25">
      <c r="A4354" t="s">
        <v>136</v>
      </c>
      <c r="B4354" s="20" t="s">
        <v>156</v>
      </c>
      <c r="C4354" t="s">
        <v>19</v>
      </c>
      <c r="D4354">
        <v>52.489471000000002</v>
      </c>
      <c r="E4354">
        <v>-1.8985749999999999</v>
      </c>
      <c r="F4354" t="s">
        <v>196</v>
      </c>
      <c r="G4354" t="s">
        <v>21</v>
      </c>
      <c r="H4354" t="s">
        <v>194</v>
      </c>
      <c r="I4354">
        <v>1004</v>
      </c>
      <c r="J4354" s="1">
        <v>1.0999999999999999E-2</v>
      </c>
      <c r="K4354">
        <v>11</v>
      </c>
      <c r="L4354">
        <v>0.48</v>
      </c>
      <c r="M4354">
        <v>5</v>
      </c>
      <c r="N4354">
        <v>6</v>
      </c>
      <c r="O4354">
        <v>331.2</v>
      </c>
      <c r="P4354">
        <v>57</v>
      </c>
      <c r="Q4354">
        <v>1</v>
      </c>
      <c r="R4354">
        <v>0</v>
      </c>
    </row>
    <row r="4355" spans="1:18" x14ac:dyDescent="0.25">
      <c r="A4355" t="s">
        <v>136</v>
      </c>
      <c r="B4355" s="20" t="s">
        <v>157</v>
      </c>
      <c r="C4355" t="s">
        <v>19</v>
      </c>
      <c r="D4355">
        <v>52.489471000000002</v>
      </c>
      <c r="E4355">
        <v>-1.8985749999999999</v>
      </c>
      <c r="F4355" t="s">
        <v>196</v>
      </c>
      <c r="G4355" t="s">
        <v>21</v>
      </c>
      <c r="H4355" t="s">
        <v>194</v>
      </c>
      <c r="I4355">
        <v>1662</v>
      </c>
      <c r="J4355" s="1">
        <v>1.2E-2</v>
      </c>
      <c r="K4355">
        <v>20</v>
      </c>
      <c r="L4355">
        <v>1.24</v>
      </c>
      <c r="M4355">
        <v>25</v>
      </c>
      <c r="N4355">
        <v>4</v>
      </c>
      <c r="O4355">
        <v>266.39999999999998</v>
      </c>
      <c r="P4355">
        <v>22</v>
      </c>
      <c r="Q4355">
        <v>11</v>
      </c>
      <c r="R4355">
        <v>11</v>
      </c>
    </row>
    <row r="4356" spans="1:18" x14ac:dyDescent="0.25">
      <c r="A4356" t="s">
        <v>136</v>
      </c>
      <c r="B4356" s="20" t="s">
        <v>158</v>
      </c>
      <c r="C4356" t="s">
        <v>19</v>
      </c>
      <c r="D4356">
        <v>52.489471000000002</v>
      </c>
      <c r="E4356">
        <v>-1.8985749999999999</v>
      </c>
      <c r="F4356" t="s">
        <v>196</v>
      </c>
      <c r="G4356" t="s">
        <v>21</v>
      </c>
      <c r="H4356" t="s">
        <v>194</v>
      </c>
      <c r="I4356">
        <v>1108</v>
      </c>
      <c r="J4356" s="1">
        <v>1.0999999999999999E-2</v>
      </c>
      <c r="K4356">
        <v>13</v>
      </c>
      <c r="L4356">
        <v>0.74</v>
      </c>
      <c r="M4356">
        <v>9</v>
      </c>
      <c r="N4356">
        <v>9</v>
      </c>
      <c r="O4356">
        <v>327.60000000000002</v>
      </c>
      <c r="P4356">
        <v>39</v>
      </c>
      <c r="Q4356">
        <v>5</v>
      </c>
      <c r="R4356">
        <v>8</v>
      </c>
    </row>
    <row r="4357" spans="1:18" x14ac:dyDescent="0.25">
      <c r="A4357" t="s">
        <v>136</v>
      </c>
      <c r="B4357" s="20" t="s">
        <v>159</v>
      </c>
      <c r="C4357" t="s">
        <v>19</v>
      </c>
      <c r="D4357">
        <v>52.489471000000002</v>
      </c>
      <c r="E4357">
        <v>-1.8985749999999999</v>
      </c>
      <c r="F4357" t="s">
        <v>196</v>
      </c>
      <c r="G4357" t="s">
        <v>21</v>
      </c>
      <c r="H4357" t="s">
        <v>194</v>
      </c>
      <c r="I4357">
        <v>1461</v>
      </c>
      <c r="J4357" s="1">
        <v>0.01</v>
      </c>
      <c r="K4357">
        <v>15</v>
      </c>
      <c r="L4357">
        <v>1.18</v>
      </c>
      <c r="M4357">
        <v>18</v>
      </c>
      <c r="N4357">
        <v>6</v>
      </c>
      <c r="O4357">
        <v>237.6</v>
      </c>
      <c r="P4357">
        <v>38</v>
      </c>
      <c r="Q4357">
        <v>14</v>
      </c>
      <c r="R4357">
        <v>2</v>
      </c>
    </row>
    <row r="4358" spans="1:18" x14ac:dyDescent="0.25">
      <c r="A4358" t="s">
        <v>136</v>
      </c>
      <c r="B4358" s="20" t="s">
        <v>160</v>
      </c>
      <c r="C4358" t="s">
        <v>19</v>
      </c>
      <c r="D4358">
        <v>52.489471000000002</v>
      </c>
      <c r="E4358">
        <v>-1.8985749999999999</v>
      </c>
      <c r="F4358" t="s">
        <v>196</v>
      </c>
      <c r="G4358" t="s">
        <v>21</v>
      </c>
      <c r="H4358" t="s">
        <v>194</v>
      </c>
      <c r="I4358">
        <v>651</v>
      </c>
      <c r="J4358" s="1">
        <v>1.4E-2</v>
      </c>
      <c r="K4358">
        <v>9</v>
      </c>
      <c r="L4358">
        <v>1.4</v>
      </c>
      <c r="M4358">
        <v>13</v>
      </c>
      <c r="N4358">
        <v>6</v>
      </c>
      <c r="O4358">
        <v>492</v>
      </c>
      <c r="P4358">
        <v>60</v>
      </c>
      <c r="Q4358">
        <v>3</v>
      </c>
      <c r="R4358">
        <v>2</v>
      </c>
    </row>
    <row r="4359" spans="1:18" x14ac:dyDescent="0.25">
      <c r="A4359" t="s">
        <v>136</v>
      </c>
      <c r="B4359" s="20" t="s">
        <v>161</v>
      </c>
      <c r="C4359" t="s">
        <v>19</v>
      </c>
      <c r="D4359">
        <v>52.489471000000002</v>
      </c>
      <c r="E4359">
        <v>-1.8985749999999999</v>
      </c>
      <c r="F4359" t="s">
        <v>196</v>
      </c>
      <c r="G4359" t="s">
        <v>21</v>
      </c>
      <c r="H4359" t="s">
        <v>194</v>
      </c>
      <c r="I4359">
        <v>697</v>
      </c>
      <c r="J4359" s="1">
        <v>1.4999999999999999E-2</v>
      </c>
      <c r="K4359">
        <v>11</v>
      </c>
      <c r="L4359">
        <v>0.6</v>
      </c>
      <c r="M4359">
        <v>6</v>
      </c>
      <c r="N4359">
        <v>4</v>
      </c>
      <c r="O4359">
        <v>237.6</v>
      </c>
      <c r="P4359">
        <v>29</v>
      </c>
      <c r="Q4359">
        <v>8</v>
      </c>
      <c r="R4359">
        <v>6</v>
      </c>
    </row>
    <row r="4360" spans="1:18" x14ac:dyDescent="0.25">
      <c r="A4360" t="s">
        <v>136</v>
      </c>
      <c r="B4360" s="20" t="s">
        <v>162</v>
      </c>
      <c r="C4360" t="s">
        <v>19</v>
      </c>
      <c r="D4360">
        <v>52.489471000000002</v>
      </c>
      <c r="E4360">
        <v>-1.8985749999999999</v>
      </c>
      <c r="F4360" t="s">
        <v>196</v>
      </c>
      <c r="G4360" t="s">
        <v>21</v>
      </c>
      <c r="H4360" t="s">
        <v>194</v>
      </c>
      <c r="I4360">
        <v>1332</v>
      </c>
      <c r="J4360" s="1">
        <v>1.2E-2</v>
      </c>
      <c r="K4360">
        <v>15</v>
      </c>
      <c r="L4360">
        <v>0.53</v>
      </c>
      <c r="M4360">
        <v>8</v>
      </c>
      <c r="N4360">
        <v>6</v>
      </c>
      <c r="O4360">
        <v>514.79999999999995</v>
      </c>
      <c r="P4360">
        <v>54</v>
      </c>
      <c r="Q4360">
        <v>1</v>
      </c>
      <c r="R4360">
        <v>2</v>
      </c>
    </row>
    <row r="4361" spans="1:18" x14ac:dyDescent="0.25">
      <c r="A4361" t="s">
        <v>136</v>
      </c>
      <c r="B4361" s="20" t="s">
        <v>163</v>
      </c>
      <c r="C4361" t="s">
        <v>19</v>
      </c>
      <c r="D4361">
        <v>52.489471000000002</v>
      </c>
      <c r="E4361">
        <v>-1.8985749999999999</v>
      </c>
      <c r="F4361" t="s">
        <v>196</v>
      </c>
      <c r="G4361" t="s">
        <v>21</v>
      </c>
      <c r="H4361" t="s">
        <v>194</v>
      </c>
      <c r="I4361">
        <v>870</v>
      </c>
      <c r="J4361" s="1">
        <v>1.4999999999999999E-2</v>
      </c>
      <c r="K4361">
        <v>13</v>
      </c>
      <c r="L4361">
        <v>1.1399999999999999</v>
      </c>
      <c r="M4361">
        <v>15</v>
      </c>
      <c r="N4361">
        <v>6</v>
      </c>
      <c r="O4361">
        <v>458.4</v>
      </c>
      <c r="P4361">
        <v>30</v>
      </c>
      <c r="Q4361">
        <v>9</v>
      </c>
      <c r="R4361">
        <v>2</v>
      </c>
    </row>
    <row r="4362" spans="1:18" x14ac:dyDescent="0.25">
      <c r="A4362" t="s">
        <v>136</v>
      </c>
      <c r="B4362" s="20" t="s">
        <v>164</v>
      </c>
      <c r="C4362" t="s">
        <v>19</v>
      </c>
      <c r="D4362">
        <v>52.489471000000002</v>
      </c>
      <c r="E4362">
        <v>-1.8985749999999999</v>
      </c>
      <c r="F4362" t="s">
        <v>196</v>
      </c>
      <c r="G4362" t="s">
        <v>21</v>
      </c>
      <c r="H4362" t="s">
        <v>194</v>
      </c>
      <c r="I4362">
        <v>996</v>
      </c>
      <c r="J4362" s="1">
        <v>1.4E-2</v>
      </c>
      <c r="K4362">
        <v>14</v>
      </c>
      <c r="L4362">
        <v>0.35</v>
      </c>
      <c r="M4362">
        <v>5</v>
      </c>
      <c r="N4362">
        <v>5</v>
      </c>
      <c r="O4362">
        <v>220.8</v>
      </c>
      <c r="P4362">
        <v>35</v>
      </c>
      <c r="Q4362">
        <v>1</v>
      </c>
      <c r="R4362">
        <v>8</v>
      </c>
    </row>
    <row r="4363" spans="1:18" x14ac:dyDescent="0.25">
      <c r="A4363" t="s">
        <v>136</v>
      </c>
      <c r="B4363" s="20" t="s">
        <v>165</v>
      </c>
      <c r="C4363" t="s">
        <v>19</v>
      </c>
      <c r="D4363">
        <v>52.489471000000002</v>
      </c>
      <c r="E4363">
        <v>-1.8985749999999999</v>
      </c>
      <c r="F4363" t="s">
        <v>196</v>
      </c>
      <c r="G4363" t="s">
        <v>21</v>
      </c>
      <c r="H4363" t="s">
        <v>194</v>
      </c>
      <c r="I4363">
        <v>1164</v>
      </c>
      <c r="J4363" s="1">
        <v>1.0999999999999999E-2</v>
      </c>
      <c r="K4363">
        <v>12</v>
      </c>
      <c r="L4363">
        <v>1.0900000000000001</v>
      </c>
      <c r="M4363">
        <v>13</v>
      </c>
      <c r="N4363">
        <v>6</v>
      </c>
      <c r="O4363">
        <v>435.6</v>
      </c>
      <c r="P4363">
        <v>44</v>
      </c>
      <c r="Q4363">
        <v>4</v>
      </c>
      <c r="R4363">
        <v>11</v>
      </c>
    </row>
    <row r="4364" spans="1:18" x14ac:dyDescent="0.25">
      <c r="A4364" t="s">
        <v>136</v>
      </c>
      <c r="B4364" s="20" t="s">
        <v>166</v>
      </c>
      <c r="C4364" t="s">
        <v>19</v>
      </c>
      <c r="D4364">
        <v>52.489471000000002</v>
      </c>
      <c r="E4364">
        <v>-1.8985749999999999</v>
      </c>
      <c r="F4364" t="s">
        <v>196</v>
      </c>
      <c r="G4364" t="s">
        <v>21</v>
      </c>
      <c r="H4364" t="s">
        <v>194</v>
      </c>
      <c r="I4364">
        <v>812</v>
      </c>
      <c r="J4364" s="1">
        <v>0.01</v>
      </c>
      <c r="K4364">
        <v>8</v>
      </c>
      <c r="L4364">
        <v>1.38</v>
      </c>
      <c r="M4364">
        <v>11</v>
      </c>
      <c r="N4364">
        <v>5</v>
      </c>
      <c r="O4364">
        <v>354</v>
      </c>
      <c r="P4364">
        <v>29</v>
      </c>
      <c r="Q4364">
        <v>7</v>
      </c>
      <c r="R4364">
        <v>3</v>
      </c>
    </row>
    <row r="4365" spans="1:18" x14ac:dyDescent="0.25">
      <c r="A4365" t="s">
        <v>136</v>
      </c>
      <c r="B4365" s="20" t="s">
        <v>167</v>
      </c>
      <c r="C4365" t="s">
        <v>19</v>
      </c>
      <c r="D4365">
        <v>52.489471000000002</v>
      </c>
      <c r="E4365">
        <v>-1.8985749999999999</v>
      </c>
      <c r="F4365" t="s">
        <v>196</v>
      </c>
      <c r="G4365" t="s">
        <v>21</v>
      </c>
      <c r="H4365" t="s">
        <v>194</v>
      </c>
      <c r="I4365">
        <v>1402</v>
      </c>
      <c r="J4365" s="1">
        <v>1.4E-2</v>
      </c>
      <c r="K4365">
        <v>20</v>
      </c>
      <c r="L4365">
        <v>0.13</v>
      </c>
      <c r="M4365">
        <v>3</v>
      </c>
      <c r="N4365">
        <v>6</v>
      </c>
      <c r="O4365">
        <v>507.6</v>
      </c>
      <c r="P4365">
        <v>38</v>
      </c>
      <c r="Q4365">
        <v>4</v>
      </c>
      <c r="R4365">
        <v>3</v>
      </c>
    </row>
    <row r="4366" spans="1:18" x14ac:dyDescent="0.25">
      <c r="A4366" t="s">
        <v>136</v>
      </c>
      <c r="B4366" s="20" t="s">
        <v>168</v>
      </c>
      <c r="C4366" t="s">
        <v>19</v>
      </c>
      <c r="D4366">
        <v>52.489471000000002</v>
      </c>
      <c r="E4366">
        <v>-1.8985749999999999</v>
      </c>
      <c r="F4366" t="s">
        <v>196</v>
      </c>
      <c r="G4366" t="s">
        <v>21</v>
      </c>
      <c r="H4366" t="s">
        <v>194</v>
      </c>
      <c r="I4366">
        <v>1019</v>
      </c>
      <c r="J4366" s="1">
        <v>0.01</v>
      </c>
      <c r="K4366">
        <v>10</v>
      </c>
      <c r="L4366">
        <v>1.0900000000000001</v>
      </c>
      <c r="M4366">
        <v>11</v>
      </c>
      <c r="N4366">
        <v>3</v>
      </c>
      <c r="O4366">
        <v>294</v>
      </c>
      <c r="P4366">
        <v>55</v>
      </c>
      <c r="Q4366">
        <v>10</v>
      </c>
      <c r="R4366">
        <v>0</v>
      </c>
    </row>
    <row r="4367" spans="1:18" x14ac:dyDescent="0.25">
      <c r="A4367" t="s">
        <v>136</v>
      </c>
      <c r="B4367" s="20" t="s">
        <v>169</v>
      </c>
      <c r="C4367" t="s">
        <v>19</v>
      </c>
      <c r="D4367">
        <v>52.489471000000002</v>
      </c>
      <c r="E4367">
        <v>-1.8985749999999999</v>
      </c>
      <c r="F4367" t="s">
        <v>196</v>
      </c>
      <c r="G4367" t="s">
        <v>21</v>
      </c>
      <c r="H4367" t="s">
        <v>194</v>
      </c>
      <c r="I4367">
        <v>864</v>
      </c>
      <c r="J4367" s="1">
        <v>1.4999999999999999E-2</v>
      </c>
      <c r="K4367">
        <v>13</v>
      </c>
      <c r="L4367">
        <v>1.28</v>
      </c>
      <c r="M4367">
        <v>16</v>
      </c>
      <c r="N4367">
        <v>5</v>
      </c>
      <c r="O4367">
        <v>177.6</v>
      </c>
      <c r="P4367">
        <v>68</v>
      </c>
      <c r="Q4367">
        <v>3</v>
      </c>
      <c r="R4367">
        <v>3</v>
      </c>
    </row>
    <row r="4368" spans="1:18" x14ac:dyDescent="0.25">
      <c r="A4368" t="s">
        <v>136</v>
      </c>
      <c r="B4368" s="20" t="s">
        <v>170</v>
      </c>
      <c r="C4368" t="s">
        <v>19</v>
      </c>
      <c r="D4368">
        <v>52.489471000000002</v>
      </c>
      <c r="E4368">
        <v>-1.8985749999999999</v>
      </c>
      <c r="F4368" t="s">
        <v>196</v>
      </c>
      <c r="G4368" t="s">
        <v>21</v>
      </c>
      <c r="H4368" t="s">
        <v>194</v>
      </c>
      <c r="I4368">
        <v>946</v>
      </c>
      <c r="J4368" s="1">
        <v>8.0000000000000002E-3</v>
      </c>
      <c r="K4368">
        <v>8</v>
      </c>
      <c r="L4368">
        <v>0.7</v>
      </c>
      <c r="M4368">
        <v>5</v>
      </c>
      <c r="N4368">
        <v>4</v>
      </c>
      <c r="O4368">
        <v>366</v>
      </c>
      <c r="P4368">
        <v>27</v>
      </c>
      <c r="Q4368">
        <v>1</v>
      </c>
      <c r="R4368">
        <v>6</v>
      </c>
    </row>
    <row r="4369" spans="1:18" x14ac:dyDescent="0.25">
      <c r="A4369" t="s">
        <v>136</v>
      </c>
      <c r="B4369" s="20" t="s">
        <v>171</v>
      </c>
      <c r="C4369" t="s">
        <v>19</v>
      </c>
      <c r="D4369">
        <v>52.489471000000002</v>
      </c>
      <c r="E4369">
        <v>-1.8985749999999999</v>
      </c>
      <c r="F4369" t="s">
        <v>196</v>
      </c>
      <c r="G4369" t="s">
        <v>21</v>
      </c>
      <c r="H4369" t="s">
        <v>194</v>
      </c>
      <c r="I4369">
        <v>699</v>
      </c>
      <c r="J4369" s="1">
        <v>1.4E-2</v>
      </c>
      <c r="K4369">
        <v>10</v>
      </c>
      <c r="L4369">
        <v>1.43</v>
      </c>
      <c r="M4369">
        <v>14</v>
      </c>
      <c r="N4369">
        <v>3</v>
      </c>
      <c r="O4369">
        <v>244.8</v>
      </c>
      <c r="P4369">
        <v>31</v>
      </c>
      <c r="Q4369">
        <v>7</v>
      </c>
      <c r="R4369">
        <v>11</v>
      </c>
    </row>
    <row r="4370" spans="1:18" x14ac:dyDescent="0.25">
      <c r="A4370" t="s">
        <v>136</v>
      </c>
      <c r="B4370" s="20" t="s">
        <v>172</v>
      </c>
      <c r="C4370" t="s">
        <v>19</v>
      </c>
      <c r="D4370">
        <v>52.489471000000002</v>
      </c>
      <c r="E4370">
        <v>-1.8985749999999999</v>
      </c>
      <c r="F4370" t="s">
        <v>196</v>
      </c>
      <c r="G4370" t="s">
        <v>21</v>
      </c>
      <c r="H4370" t="s">
        <v>194</v>
      </c>
      <c r="I4370">
        <v>1166</v>
      </c>
      <c r="J4370" s="1">
        <v>7.0000000000000001E-3</v>
      </c>
      <c r="K4370">
        <v>8</v>
      </c>
      <c r="L4370">
        <v>0.1</v>
      </c>
      <c r="M4370">
        <v>1</v>
      </c>
      <c r="N4370">
        <v>4</v>
      </c>
      <c r="O4370">
        <v>124.8</v>
      </c>
      <c r="P4370">
        <v>42</v>
      </c>
      <c r="Q4370">
        <v>5</v>
      </c>
      <c r="R4370">
        <v>8</v>
      </c>
    </row>
    <row r="4371" spans="1:18" x14ac:dyDescent="0.25">
      <c r="A4371" t="s">
        <v>136</v>
      </c>
      <c r="B4371" s="20" t="s">
        <v>173</v>
      </c>
      <c r="C4371" t="s">
        <v>19</v>
      </c>
      <c r="D4371">
        <v>52.489471000000002</v>
      </c>
      <c r="E4371">
        <v>-1.8985749999999999</v>
      </c>
      <c r="F4371" t="s">
        <v>196</v>
      </c>
      <c r="G4371" t="s">
        <v>21</v>
      </c>
      <c r="H4371" t="s">
        <v>194</v>
      </c>
      <c r="I4371">
        <v>1661</v>
      </c>
      <c r="J4371" s="1">
        <v>1.2999999999999999E-2</v>
      </c>
      <c r="K4371">
        <v>22</v>
      </c>
      <c r="L4371">
        <v>0.26</v>
      </c>
      <c r="M4371">
        <v>6</v>
      </c>
      <c r="N4371">
        <v>9</v>
      </c>
      <c r="O4371">
        <v>548.4</v>
      </c>
      <c r="P4371">
        <v>54</v>
      </c>
      <c r="Q4371">
        <v>13</v>
      </c>
      <c r="R4371">
        <v>2</v>
      </c>
    </row>
    <row r="4372" spans="1:18" x14ac:dyDescent="0.25">
      <c r="A4372" t="s">
        <v>136</v>
      </c>
      <c r="B4372" s="20">
        <v>44937</v>
      </c>
      <c r="C4372" t="s">
        <v>19</v>
      </c>
      <c r="D4372">
        <v>52.489471000000002</v>
      </c>
      <c r="E4372">
        <v>-1.8985749999999999</v>
      </c>
      <c r="F4372" t="s">
        <v>196</v>
      </c>
      <c r="G4372" t="s">
        <v>21</v>
      </c>
      <c r="H4372" t="s">
        <v>194</v>
      </c>
      <c r="I4372">
        <v>1287</v>
      </c>
      <c r="J4372" s="1">
        <v>8.0000000000000002E-3</v>
      </c>
      <c r="K4372">
        <v>10</v>
      </c>
      <c r="L4372">
        <v>1.05</v>
      </c>
      <c r="M4372">
        <v>10</v>
      </c>
      <c r="N4372">
        <v>3</v>
      </c>
      <c r="O4372">
        <v>150</v>
      </c>
      <c r="P4372">
        <v>42</v>
      </c>
      <c r="Q4372">
        <v>19</v>
      </c>
      <c r="R4372">
        <v>0</v>
      </c>
    </row>
    <row r="4373" spans="1:18" x14ac:dyDescent="0.25">
      <c r="A4373" t="s">
        <v>136</v>
      </c>
      <c r="B4373" s="20">
        <v>44968</v>
      </c>
      <c r="C4373" t="s">
        <v>19</v>
      </c>
      <c r="D4373">
        <v>52.489471000000002</v>
      </c>
      <c r="E4373">
        <v>-1.8985749999999999</v>
      </c>
      <c r="F4373" t="s">
        <v>196</v>
      </c>
      <c r="G4373" t="s">
        <v>21</v>
      </c>
      <c r="H4373" t="s">
        <v>194</v>
      </c>
      <c r="I4373">
        <v>1257</v>
      </c>
      <c r="J4373" s="1">
        <v>1.2999999999999999E-2</v>
      </c>
      <c r="K4373">
        <v>16</v>
      </c>
      <c r="L4373">
        <v>0.94</v>
      </c>
      <c r="M4373">
        <v>15</v>
      </c>
      <c r="N4373">
        <v>4</v>
      </c>
      <c r="O4373">
        <v>178.8</v>
      </c>
      <c r="P4373">
        <v>29</v>
      </c>
      <c r="Q4373">
        <v>4</v>
      </c>
      <c r="R4373">
        <v>8</v>
      </c>
    </row>
    <row r="4374" spans="1:18" x14ac:dyDescent="0.25">
      <c r="A4374" t="s">
        <v>136</v>
      </c>
      <c r="B4374" s="20">
        <v>44996</v>
      </c>
      <c r="C4374" t="s">
        <v>19</v>
      </c>
      <c r="D4374">
        <v>52.489471000000002</v>
      </c>
      <c r="E4374">
        <v>-1.8985749999999999</v>
      </c>
      <c r="F4374" t="s">
        <v>196</v>
      </c>
      <c r="G4374" t="s">
        <v>21</v>
      </c>
      <c r="H4374" t="s">
        <v>194</v>
      </c>
      <c r="I4374">
        <v>1140</v>
      </c>
      <c r="J4374" s="1">
        <v>7.0000000000000001E-3</v>
      </c>
      <c r="K4374">
        <v>8</v>
      </c>
      <c r="L4374">
        <v>0.13</v>
      </c>
      <c r="M4374">
        <v>1</v>
      </c>
      <c r="N4374">
        <v>5</v>
      </c>
      <c r="O4374">
        <v>273.60000000000002</v>
      </c>
      <c r="P4374">
        <v>26</v>
      </c>
      <c r="Q4374">
        <v>11</v>
      </c>
      <c r="R4374">
        <v>2</v>
      </c>
    </row>
    <row r="4375" spans="1:18" x14ac:dyDescent="0.25">
      <c r="A4375" t="s">
        <v>136</v>
      </c>
      <c r="B4375" s="20">
        <v>45027</v>
      </c>
      <c r="C4375" t="s">
        <v>19</v>
      </c>
      <c r="D4375">
        <v>52.489471000000002</v>
      </c>
      <c r="E4375">
        <v>-1.8985749999999999</v>
      </c>
      <c r="F4375" t="s">
        <v>196</v>
      </c>
      <c r="G4375" t="s">
        <v>21</v>
      </c>
      <c r="H4375" t="s">
        <v>194</v>
      </c>
      <c r="I4375">
        <v>1744</v>
      </c>
      <c r="J4375" s="1">
        <v>1.2999999999999999E-2</v>
      </c>
      <c r="K4375">
        <v>23</v>
      </c>
      <c r="L4375">
        <v>0.28000000000000003</v>
      </c>
      <c r="M4375">
        <v>6</v>
      </c>
      <c r="N4375">
        <v>6</v>
      </c>
      <c r="O4375">
        <v>370.8</v>
      </c>
      <c r="P4375">
        <v>78</v>
      </c>
      <c r="Q4375">
        <v>4</v>
      </c>
      <c r="R4375">
        <v>2</v>
      </c>
    </row>
    <row r="4376" spans="1:18" x14ac:dyDescent="0.25">
      <c r="A4376" t="s">
        <v>136</v>
      </c>
      <c r="B4376" s="20">
        <v>45057</v>
      </c>
      <c r="C4376" t="s">
        <v>19</v>
      </c>
      <c r="D4376">
        <v>52.489471000000002</v>
      </c>
      <c r="E4376">
        <v>-1.8985749999999999</v>
      </c>
      <c r="F4376" t="s">
        <v>196</v>
      </c>
      <c r="G4376" t="s">
        <v>21</v>
      </c>
      <c r="H4376" t="s">
        <v>194</v>
      </c>
      <c r="I4376">
        <v>1659</v>
      </c>
      <c r="J4376" s="1">
        <v>1.2E-2</v>
      </c>
      <c r="K4376">
        <v>21</v>
      </c>
      <c r="L4376">
        <v>1.3</v>
      </c>
      <c r="M4376">
        <v>27</v>
      </c>
      <c r="N4376">
        <v>7</v>
      </c>
      <c r="O4376">
        <v>622.79999999999995</v>
      </c>
      <c r="P4376">
        <v>58</v>
      </c>
      <c r="Q4376">
        <v>1</v>
      </c>
      <c r="R4376">
        <v>5</v>
      </c>
    </row>
    <row r="4377" spans="1:18" x14ac:dyDescent="0.25">
      <c r="A4377" t="s">
        <v>136</v>
      </c>
      <c r="B4377" s="20">
        <v>45088</v>
      </c>
      <c r="C4377" t="s">
        <v>19</v>
      </c>
      <c r="D4377">
        <v>52.489471000000002</v>
      </c>
      <c r="E4377">
        <v>-1.8985749999999999</v>
      </c>
      <c r="F4377" t="s">
        <v>196</v>
      </c>
      <c r="G4377" t="s">
        <v>21</v>
      </c>
      <c r="H4377" t="s">
        <v>194</v>
      </c>
      <c r="I4377">
        <v>931</v>
      </c>
      <c r="J4377" s="1">
        <v>1.2999999999999999E-2</v>
      </c>
      <c r="K4377">
        <v>12</v>
      </c>
      <c r="L4377">
        <v>7.0000000000000007E-2</v>
      </c>
      <c r="M4377">
        <v>1</v>
      </c>
      <c r="N4377">
        <v>6</v>
      </c>
      <c r="O4377">
        <v>206.4</v>
      </c>
      <c r="P4377">
        <v>72</v>
      </c>
      <c r="Q4377">
        <v>10</v>
      </c>
      <c r="R4377">
        <v>8</v>
      </c>
    </row>
    <row r="4378" spans="1:18" x14ac:dyDescent="0.25">
      <c r="A4378" t="s">
        <v>136</v>
      </c>
      <c r="B4378" s="20">
        <v>45118</v>
      </c>
      <c r="C4378" t="s">
        <v>19</v>
      </c>
      <c r="D4378">
        <v>52.489471000000002</v>
      </c>
      <c r="E4378">
        <v>-1.8985749999999999</v>
      </c>
      <c r="F4378" t="s">
        <v>196</v>
      </c>
      <c r="G4378" t="s">
        <v>21</v>
      </c>
      <c r="H4378" t="s">
        <v>194</v>
      </c>
      <c r="I4378">
        <v>928</v>
      </c>
      <c r="J4378" s="1">
        <v>1.0999999999999999E-2</v>
      </c>
      <c r="K4378">
        <v>10</v>
      </c>
      <c r="L4378">
        <v>0.48</v>
      </c>
      <c r="M4378">
        <v>5</v>
      </c>
      <c r="N4378">
        <v>5</v>
      </c>
      <c r="O4378">
        <v>226.8</v>
      </c>
      <c r="P4378">
        <v>30</v>
      </c>
      <c r="Q4378">
        <v>1</v>
      </c>
      <c r="R4378">
        <v>6</v>
      </c>
    </row>
    <row r="4379" spans="1:18" x14ac:dyDescent="0.25">
      <c r="A4379" t="s">
        <v>136</v>
      </c>
      <c r="B4379" s="20">
        <v>45149</v>
      </c>
      <c r="C4379" t="s">
        <v>19</v>
      </c>
      <c r="D4379">
        <v>52.489471000000002</v>
      </c>
      <c r="E4379">
        <v>-1.8985749999999999</v>
      </c>
      <c r="F4379" t="s">
        <v>196</v>
      </c>
      <c r="G4379" t="s">
        <v>21</v>
      </c>
      <c r="H4379" t="s">
        <v>194</v>
      </c>
      <c r="I4379">
        <v>1525</v>
      </c>
      <c r="J4379" s="1">
        <v>1.7999999999999999E-2</v>
      </c>
      <c r="K4379">
        <v>28</v>
      </c>
      <c r="L4379">
        <v>0.83</v>
      </c>
      <c r="M4379">
        <v>23</v>
      </c>
      <c r="N4379">
        <v>8</v>
      </c>
      <c r="O4379">
        <v>565.20000000000005</v>
      </c>
      <c r="P4379">
        <v>55</v>
      </c>
      <c r="Q4379">
        <v>7</v>
      </c>
      <c r="R4379">
        <v>2</v>
      </c>
    </row>
    <row r="4380" spans="1:18" x14ac:dyDescent="0.25">
      <c r="A4380" t="s">
        <v>136</v>
      </c>
      <c r="B4380" s="20">
        <v>45180</v>
      </c>
      <c r="C4380" t="s">
        <v>19</v>
      </c>
      <c r="D4380">
        <v>52.489471000000002</v>
      </c>
      <c r="E4380">
        <v>-1.8985749999999999</v>
      </c>
      <c r="F4380" t="s">
        <v>196</v>
      </c>
      <c r="G4380" t="s">
        <v>21</v>
      </c>
      <c r="H4380" t="s">
        <v>194</v>
      </c>
      <c r="I4380">
        <v>850</v>
      </c>
      <c r="J4380" s="1">
        <v>0.01</v>
      </c>
      <c r="K4380">
        <v>9</v>
      </c>
      <c r="L4380">
        <v>0.06</v>
      </c>
      <c r="M4380">
        <v>0</v>
      </c>
      <c r="N4380">
        <v>8</v>
      </c>
      <c r="O4380">
        <v>372</v>
      </c>
      <c r="P4380">
        <v>34</v>
      </c>
      <c r="Q4380">
        <v>12</v>
      </c>
      <c r="R4380">
        <v>2</v>
      </c>
    </row>
    <row r="4381" spans="1:18" x14ac:dyDescent="0.25">
      <c r="A4381" t="s">
        <v>136</v>
      </c>
      <c r="B4381" s="20">
        <v>45210</v>
      </c>
      <c r="C4381" t="s">
        <v>19</v>
      </c>
      <c r="D4381">
        <v>52.489471000000002</v>
      </c>
      <c r="E4381">
        <v>-1.8985749999999999</v>
      </c>
      <c r="F4381" t="s">
        <v>196</v>
      </c>
      <c r="G4381" t="s">
        <v>21</v>
      </c>
      <c r="H4381" t="s">
        <v>194</v>
      </c>
      <c r="I4381">
        <v>1343</v>
      </c>
      <c r="J4381" s="1">
        <v>6.0000000000000001E-3</v>
      </c>
      <c r="K4381">
        <v>8</v>
      </c>
      <c r="L4381">
        <v>1.31</v>
      </c>
      <c r="M4381">
        <v>11</v>
      </c>
      <c r="N4381">
        <v>5</v>
      </c>
      <c r="O4381">
        <v>470.4</v>
      </c>
      <c r="P4381">
        <v>24</v>
      </c>
      <c r="Q4381">
        <v>0</v>
      </c>
      <c r="R4381">
        <v>15</v>
      </c>
    </row>
    <row r="4382" spans="1:18" x14ac:dyDescent="0.25">
      <c r="A4382" t="s">
        <v>136</v>
      </c>
      <c r="B4382" s="20">
        <v>45241</v>
      </c>
      <c r="C4382" t="s">
        <v>19</v>
      </c>
      <c r="D4382">
        <v>52.489471000000002</v>
      </c>
      <c r="E4382">
        <v>-1.8985749999999999</v>
      </c>
      <c r="F4382" t="s">
        <v>196</v>
      </c>
      <c r="G4382" t="s">
        <v>21</v>
      </c>
      <c r="H4382" t="s">
        <v>194</v>
      </c>
      <c r="I4382">
        <v>1150</v>
      </c>
      <c r="J4382" s="1">
        <v>1.4E-2</v>
      </c>
      <c r="K4382">
        <v>16</v>
      </c>
      <c r="L4382">
        <v>0.51</v>
      </c>
      <c r="M4382">
        <v>8</v>
      </c>
      <c r="N4382">
        <v>7</v>
      </c>
      <c r="O4382">
        <v>406.8</v>
      </c>
      <c r="P4382">
        <v>35</v>
      </c>
      <c r="Q4382">
        <v>9</v>
      </c>
      <c r="R4382">
        <v>12</v>
      </c>
    </row>
    <row r="4383" spans="1:18" x14ac:dyDescent="0.25">
      <c r="A4383" t="s">
        <v>136</v>
      </c>
      <c r="B4383" s="20">
        <v>45271</v>
      </c>
      <c r="C4383" t="s">
        <v>19</v>
      </c>
      <c r="D4383">
        <v>52.489471000000002</v>
      </c>
      <c r="E4383">
        <v>-1.8985749999999999</v>
      </c>
      <c r="F4383" t="s">
        <v>196</v>
      </c>
      <c r="G4383" t="s">
        <v>21</v>
      </c>
      <c r="H4383" t="s">
        <v>194</v>
      </c>
      <c r="I4383">
        <v>1026</v>
      </c>
      <c r="J4383" s="1">
        <v>8.9999999999999993E-3</v>
      </c>
      <c r="K4383">
        <v>9</v>
      </c>
      <c r="L4383">
        <v>0.15</v>
      </c>
      <c r="M4383">
        <v>1</v>
      </c>
      <c r="N4383">
        <v>4</v>
      </c>
      <c r="O4383">
        <v>316.8</v>
      </c>
      <c r="P4383">
        <v>48</v>
      </c>
      <c r="Q4383">
        <v>11</v>
      </c>
      <c r="R4383">
        <v>0</v>
      </c>
    </row>
    <row r="4384" spans="1:18" x14ac:dyDescent="0.25">
      <c r="A4384" t="s">
        <v>136</v>
      </c>
      <c r="B4384" s="20" t="s">
        <v>174</v>
      </c>
      <c r="C4384" t="s">
        <v>19</v>
      </c>
      <c r="D4384">
        <v>52.489471000000002</v>
      </c>
      <c r="E4384">
        <v>-1.8985749999999999</v>
      </c>
      <c r="F4384" t="s">
        <v>196</v>
      </c>
      <c r="G4384" t="s">
        <v>21</v>
      </c>
      <c r="H4384" t="s">
        <v>194</v>
      </c>
      <c r="I4384">
        <v>1011</v>
      </c>
      <c r="J4384" s="1">
        <v>1.0999999999999999E-2</v>
      </c>
      <c r="K4384">
        <v>11</v>
      </c>
      <c r="L4384">
        <v>0.14000000000000001</v>
      </c>
      <c r="M4384">
        <v>2</v>
      </c>
      <c r="N4384">
        <v>6</v>
      </c>
      <c r="O4384">
        <v>486</v>
      </c>
      <c r="P4384">
        <v>62</v>
      </c>
      <c r="Q4384">
        <v>2</v>
      </c>
      <c r="R4384">
        <v>0</v>
      </c>
    </row>
    <row r="4385" spans="1:18" x14ac:dyDescent="0.25">
      <c r="A4385" t="s">
        <v>136</v>
      </c>
      <c r="B4385" s="20" t="s">
        <v>175</v>
      </c>
      <c r="C4385" t="s">
        <v>19</v>
      </c>
      <c r="D4385">
        <v>52.489471000000002</v>
      </c>
      <c r="E4385">
        <v>-1.8985749999999999</v>
      </c>
      <c r="F4385" t="s">
        <v>196</v>
      </c>
      <c r="G4385" t="s">
        <v>21</v>
      </c>
      <c r="H4385" t="s">
        <v>194</v>
      </c>
      <c r="I4385">
        <v>1536</v>
      </c>
      <c r="J4385" s="1">
        <v>1.0999999999999999E-2</v>
      </c>
      <c r="K4385">
        <v>17</v>
      </c>
      <c r="L4385">
        <v>0.05</v>
      </c>
      <c r="M4385">
        <v>1</v>
      </c>
      <c r="N4385">
        <v>8</v>
      </c>
      <c r="O4385">
        <v>606</v>
      </c>
      <c r="P4385">
        <v>61</v>
      </c>
      <c r="Q4385">
        <v>2</v>
      </c>
      <c r="R4385">
        <v>6</v>
      </c>
    </row>
    <row r="4386" spans="1:18" x14ac:dyDescent="0.25">
      <c r="A4386" t="s">
        <v>136</v>
      </c>
      <c r="B4386" s="20" t="s">
        <v>176</v>
      </c>
      <c r="C4386" t="s">
        <v>19</v>
      </c>
      <c r="D4386">
        <v>52.489471000000002</v>
      </c>
      <c r="E4386">
        <v>-1.8985749999999999</v>
      </c>
      <c r="F4386" t="s">
        <v>196</v>
      </c>
      <c r="G4386" t="s">
        <v>21</v>
      </c>
      <c r="H4386" t="s">
        <v>194</v>
      </c>
      <c r="I4386">
        <v>1295</v>
      </c>
      <c r="J4386" s="1">
        <v>8.9999999999999993E-3</v>
      </c>
      <c r="K4386">
        <v>12</v>
      </c>
      <c r="L4386">
        <v>1.06</v>
      </c>
      <c r="M4386">
        <v>13</v>
      </c>
      <c r="N4386">
        <v>4</v>
      </c>
      <c r="O4386">
        <v>262.8</v>
      </c>
      <c r="P4386">
        <v>65</v>
      </c>
      <c r="Q4386">
        <v>5</v>
      </c>
      <c r="R4386">
        <v>0</v>
      </c>
    </row>
    <row r="4387" spans="1:18" x14ac:dyDescent="0.25">
      <c r="A4387" t="s">
        <v>136</v>
      </c>
      <c r="B4387" s="20" t="s">
        <v>177</v>
      </c>
      <c r="C4387" t="s">
        <v>19</v>
      </c>
      <c r="D4387">
        <v>52.489471000000002</v>
      </c>
      <c r="E4387">
        <v>-1.8985749999999999</v>
      </c>
      <c r="F4387" t="s">
        <v>196</v>
      </c>
      <c r="G4387" t="s">
        <v>21</v>
      </c>
      <c r="H4387" t="s">
        <v>194</v>
      </c>
      <c r="I4387">
        <v>1400</v>
      </c>
      <c r="J4387" s="1">
        <v>1.0999999999999999E-2</v>
      </c>
      <c r="K4387">
        <v>16</v>
      </c>
      <c r="L4387">
        <v>0.55000000000000004</v>
      </c>
      <c r="M4387">
        <v>9</v>
      </c>
      <c r="N4387">
        <v>7</v>
      </c>
      <c r="O4387">
        <v>470.4</v>
      </c>
      <c r="P4387">
        <v>63</v>
      </c>
      <c r="Q4387">
        <v>9</v>
      </c>
      <c r="R4387">
        <v>2</v>
      </c>
    </row>
    <row r="4388" spans="1:18" x14ac:dyDescent="0.25">
      <c r="A4388" t="s">
        <v>136</v>
      </c>
      <c r="B4388" s="20" t="s">
        <v>178</v>
      </c>
      <c r="C4388" t="s">
        <v>19</v>
      </c>
      <c r="D4388">
        <v>52.489471000000002</v>
      </c>
      <c r="E4388">
        <v>-1.8985749999999999</v>
      </c>
      <c r="F4388" t="s">
        <v>196</v>
      </c>
      <c r="G4388" t="s">
        <v>21</v>
      </c>
      <c r="H4388" t="s">
        <v>194</v>
      </c>
      <c r="I4388">
        <v>1676</v>
      </c>
      <c r="J4388" s="1">
        <v>8.9999999999999993E-3</v>
      </c>
      <c r="K4388">
        <v>15</v>
      </c>
      <c r="L4388">
        <v>0.63</v>
      </c>
      <c r="M4388">
        <v>9</v>
      </c>
      <c r="N4388">
        <v>8</v>
      </c>
      <c r="O4388">
        <v>350.4</v>
      </c>
      <c r="P4388">
        <v>49</v>
      </c>
      <c r="Q4388">
        <v>5</v>
      </c>
      <c r="R4388">
        <v>5</v>
      </c>
    </row>
    <row r="4389" spans="1:18" x14ac:dyDescent="0.25">
      <c r="A4389" t="s">
        <v>136</v>
      </c>
      <c r="B4389" s="20" t="s">
        <v>179</v>
      </c>
      <c r="C4389" t="s">
        <v>19</v>
      </c>
      <c r="D4389">
        <v>52.489471000000002</v>
      </c>
      <c r="E4389">
        <v>-1.8985749999999999</v>
      </c>
      <c r="F4389" t="s">
        <v>196</v>
      </c>
      <c r="G4389" t="s">
        <v>21</v>
      </c>
      <c r="H4389" t="s">
        <v>194</v>
      </c>
      <c r="I4389">
        <v>718</v>
      </c>
      <c r="J4389" s="1">
        <v>8.9999999999999993E-3</v>
      </c>
      <c r="K4389">
        <v>7</v>
      </c>
      <c r="L4389">
        <v>0.22</v>
      </c>
      <c r="M4389">
        <v>1</v>
      </c>
      <c r="N4389">
        <v>7</v>
      </c>
      <c r="O4389">
        <v>438</v>
      </c>
      <c r="P4389">
        <v>36</v>
      </c>
      <c r="Q4389">
        <v>5</v>
      </c>
      <c r="R4389">
        <v>5</v>
      </c>
    </row>
    <row r="4390" spans="1:18" x14ac:dyDescent="0.25">
      <c r="A4390" t="s">
        <v>136</v>
      </c>
      <c r="B4390" s="20" t="s">
        <v>180</v>
      </c>
      <c r="C4390" t="s">
        <v>19</v>
      </c>
      <c r="D4390">
        <v>52.489471000000002</v>
      </c>
      <c r="E4390">
        <v>-1.8985749999999999</v>
      </c>
      <c r="F4390" t="s">
        <v>196</v>
      </c>
      <c r="G4390" t="s">
        <v>21</v>
      </c>
      <c r="H4390" t="s">
        <v>194</v>
      </c>
      <c r="I4390">
        <v>1121</v>
      </c>
      <c r="J4390" s="1">
        <v>1.4999999999999999E-2</v>
      </c>
      <c r="K4390">
        <v>17</v>
      </c>
      <c r="L4390">
        <v>0.38</v>
      </c>
      <c r="M4390">
        <v>6</v>
      </c>
      <c r="N4390">
        <v>6</v>
      </c>
      <c r="O4390">
        <v>308.39999999999998</v>
      </c>
      <c r="P4390">
        <v>31</v>
      </c>
      <c r="Q4390">
        <v>5</v>
      </c>
      <c r="R4390">
        <v>12</v>
      </c>
    </row>
    <row r="4391" spans="1:18" x14ac:dyDescent="0.25">
      <c r="A4391" t="s">
        <v>136</v>
      </c>
      <c r="B4391" s="20" t="s">
        <v>181</v>
      </c>
      <c r="C4391" t="s">
        <v>19</v>
      </c>
      <c r="D4391">
        <v>52.489471000000002</v>
      </c>
      <c r="E4391">
        <v>-1.8985749999999999</v>
      </c>
      <c r="F4391" t="s">
        <v>196</v>
      </c>
      <c r="G4391" t="s">
        <v>21</v>
      </c>
      <c r="H4391" t="s">
        <v>194</v>
      </c>
      <c r="I4391">
        <v>1584</v>
      </c>
      <c r="J4391" s="1">
        <v>7.0000000000000001E-3</v>
      </c>
      <c r="K4391">
        <v>11</v>
      </c>
      <c r="L4391">
        <v>0.84</v>
      </c>
      <c r="M4391">
        <v>10</v>
      </c>
      <c r="N4391">
        <v>9</v>
      </c>
      <c r="O4391">
        <v>657.6</v>
      </c>
      <c r="P4391">
        <v>55</v>
      </c>
      <c r="Q4391">
        <v>3</v>
      </c>
      <c r="R4391">
        <v>6</v>
      </c>
    </row>
    <row r="4392" spans="1:18" x14ac:dyDescent="0.25">
      <c r="A4392" t="s">
        <v>136</v>
      </c>
      <c r="B4392" s="20" t="s">
        <v>182</v>
      </c>
      <c r="C4392" t="s">
        <v>19</v>
      </c>
      <c r="D4392">
        <v>52.489471000000002</v>
      </c>
      <c r="E4392">
        <v>-1.8985749999999999</v>
      </c>
      <c r="F4392" t="s">
        <v>196</v>
      </c>
      <c r="G4392" t="s">
        <v>21</v>
      </c>
      <c r="H4392" t="s">
        <v>194</v>
      </c>
      <c r="I4392">
        <v>939</v>
      </c>
      <c r="J4392" s="1">
        <v>0.01</v>
      </c>
      <c r="K4392">
        <v>10</v>
      </c>
      <c r="L4392">
        <v>0.15</v>
      </c>
      <c r="M4392">
        <v>1</v>
      </c>
      <c r="N4392">
        <v>5</v>
      </c>
      <c r="O4392">
        <v>207.6</v>
      </c>
      <c r="P4392">
        <v>47</v>
      </c>
      <c r="Q4392">
        <v>5</v>
      </c>
      <c r="R4392">
        <v>8</v>
      </c>
    </row>
    <row r="4393" spans="1:18" x14ac:dyDescent="0.25">
      <c r="A4393" t="s">
        <v>136</v>
      </c>
      <c r="B4393" s="20" t="s">
        <v>183</v>
      </c>
      <c r="C4393" t="s">
        <v>19</v>
      </c>
      <c r="D4393">
        <v>52.489471000000002</v>
      </c>
      <c r="E4393">
        <v>-1.8985749999999999</v>
      </c>
      <c r="F4393" t="s">
        <v>196</v>
      </c>
      <c r="G4393" t="s">
        <v>21</v>
      </c>
      <c r="H4393" t="s">
        <v>194</v>
      </c>
      <c r="I4393">
        <v>1253</v>
      </c>
      <c r="J4393" s="1">
        <v>0.01</v>
      </c>
      <c r="K4393">
        <v>12</v>
      </c>
      <c r="L4393">
        <v>0.35</v>
      </c>
      <c r="M4393">
        <v>4</v>
      </c>
      <c r="N4393">
        <v>3</v>
      </c>
      <c r="O4393">
        <v>159.6</v>
      </c>
      <c r="P4393">
        <v>57</v>
      </c>
      <c r="Q4393">
        <v>5</v>
      </c>
      <c r="R4393">
        <v>2</v>
      </c>
    </row>
    <row r="4394" spans="1:18" x14ac:dyDescent="0.25">
      <c r="A4394" t="s">
        <v>136</v>
      </c>
      <c r="B4394" s="20" t="s">
        <v>184</v>
      </c>
      <c r="C4394" t="s">
        <v>19</v>
      </c>
      <c r="D4394">
        <v>52.489471000000002</v>
      </c>
      <c r="E4394">
        <v>-1.8985749999999999</v>
      </c>
      <c r="F4394" t="s">
        <v>196</v>
      </c>
      <c r="G4394" t="s">
        <v>21</v>
      </c>
      <c r="H4394" t="s">
        <v>194</v>
      </c>
      <c r="I4394">
        <v>1635</v>
      </c>
      <c r="J4394" s="1">
        <v>1.4999999999999999E-2</v>
      </c>
      <c r="K4394">
        <v>25</v>
      </c>
      <c r="L4394">
        <v>1.43</v>
      </c>
      <c r="M4394">
        <v>35</v>
      </c>
      <c r="N4394">
        <v>4</v>
      </c>
      <c r="O4394">
        <v>93.6</v>
      </c>
      <c r="P4394">
        <v>41</v>
      </c>
      <c r="Q4394">
        <v>9</v>
      </c>
      <c r="R4394">
        <v>8</v>
      </c>
    </row>
    <row r="4395" spans="1:18" x14ac:dyDescent="0.25">
      <c r="A4395" t="s">
        <v>136</v>
      </c>
      <c r="B4395" s="20" t="s">
        <v>185</v>
      </c>
      <c r="C4395" t="s">
        <v>19</v>
      </c>
      <c r="D4395">
        <v>52.489471000000002</v>
      </c>
      <c r="E4395">
        <v>-1.8985749999999999</v>
      </c>
      <c r="F4395" t="s">
        <v>196</v>
      </c>
      <c r="G4395" t="s">
        <v>21</v>
      </c>
      <c r="H4395" t="s">
        <v>194</v>
      </c>
      <c r="I4395">
        <v>1384</v>
      </c>
      <c r="J4395" s="1">
        <v>1.2E-2</v>
      </c>
      <c r="K4395">
        <v>16</v>
      </c>
      <c r="L4395">
        <v>1.28</v>
      </c>
      <c r="M4395">
        <v>21</v>
      </c>
      <c r="N4395">
        <v>9</v>
      </c>
      <c r="O4395">
        <v>523.20000000000005</v>
      </c>
      <c r="P4395">
        <v>44</v>
      </c>
      <c r="Q4395">
        <v>14</v>
      </c>
      <c r="R4395">
        <v>6</v>
      </c>
    </row>
    <row r="4396" spans="1:18" x14ac:dyDescent="0.25">
      <c r="A4396" t="s">
        <v>136</v>
      </c>
      <c r="B4396" s="20" t="s">
        <v>186</v>
      </c>
      <c r="C4396" t="s">
        <v>19</v>
      </c>
      <c r="D4396">
        <v>52.489471000000002</v>
      </c>
      <c r="E4396">
        <v>-1.8985749999999999</v>
      </c>
      <c r="F4396" t="s">
        <v>196</v>
      </c>
      <c r="G4396" t="s">
        <v>21</v>
      </c>
      <c r="H4396" t="s">
        <v>194</v>
      </c>
      <c r="I4396">
        <v>722</v>
      </c>
      <c r="J4396" s="1">
        <v>1.4E-2</v>
      </c>
      <c r="K4396">
        <v>10</v>
      </c>
      <c r="L4396">
        <v>0.55000000000000004</v>
      </c>
      <c r="M4396">
        <v>5</v>
      </c>
      <c r="N4396">
        <v>4</v>
      </c>
      <c r="O4396">
        <v>262.8</v>
      </c>
      <c r="P4396">
        <v>15</v>
      </c>
      <c r="Q4396">
        <v>0</v>
      </c>
      <c r="R4396">
        <v>9</v>
      </c>
    </row>
    <row r="4397" spans="1:18" x14ac:dyDescent="0.25">
      <c r="A4397" t="s">
        <v>136</v>
      </c>
      <c r="B4397" s="20" t="s">
        <v>187</v>
      </c>
      <c r="C4397" t="s">
        <v>19</v>
      </c>
      <c r="D4397">
        <v>52.489471000000002</v>
      </c>
      <c r="E4397">
        <v>-1.8985749999999999</v>
      </c>
      <c r="F4397" t="s">
        <v>196</v>
      </c>
      <c r="G4397" t="s">
        <v>21</v>
      </c>
      <c r="H4397" t="s">
        <v>194</v>
      </c>
      <c r="I4397">
        <v>933</v>
      </c>
      <c r="J4397" s="1">
        <v>0.01</v>
      </c>
      <c r="K4397">
        <v>9</v>
      </c>
      <c r="L4397">
        <v>0.31</v>
      </c>
      <c r="M4397">
        <v>3</v>
      </c>
      <c r="N4397">
        <v>8</v>
      </c>
      <c r="O4397">
        <v>304.8</v>
      </c>
      <c r="P4397">
        <v>18</v>
      </c>
      <c r="Q4397">
        <v>5</v>
      </c>
      <c r="R4397">
        <v>6</v>
      </c>
    </row>
    <row r="4398" spans="1:18" x14ac:dyDescent="0.25">
      <c r="A4398" t="s">
        <v>136</v>
      </c>
      <c r="B4398" s="20" t="s">
        <v>188</v>
      </c>
      <c r="C4398" t="s">
        <v>19</v>
      </c>
      <c r="D4398">
        <v>52.489471000000002</v>
      </c>
      <c r="E4398">
        <v>-1.8985749999999999</v>
      </c>
      <c r="F4398" t="s">
        <v>196</v>
      </c>
      <c r="G4398" t="s">
        <v>21</v>
      </c>
      <c r="H4398" t="s">
        <v>194</v>
      </c>
      <c r="I4398">
        <v>1040</v>
      </c>
      <c r="J4398" s="1">
        <v>0.01</v>
      </c>
      <c r="K4398">
        <v>11</v>
      </c>
      <c r="L4398">
        <v>0.71</v>
      </c>
      <c r="M4398">
        <v>7</v>
      </c>
      <c r="N4398">
        <v>6</v>
      </c>
      <c r="O4398">
        <v>384</v>
      </c>
      <c r="P4398">
        <v>26</v>
      </c>
      <c r="Q4398">
        <v>11</v>
      </c>
      <c r="R4398">
        <v>2</v>
      </c>
    </row>
    <row r="4399" spans="1:18" x14ac:dyDescent="0.25">
      <c r="A4399" t="s">
        <v>136</v>
      </c>
      <c r="B4399" s="20" t="s">
        <v>189</v>
      </c>
      <c r="C4399" t="s">
        <v>19</v>
      </c>
      <c r="D4399">
        <v>52.489471000000002</v>
      </c>
      <c r="E4399">
        <v>-1.8985749999999999</v>
      </c>
      <c r="F4399" t="s">
        <v>196</v>
      </c>
      <c r="G4399" t="s">
        <v>21</v>
      </c>
      <c r="H4399" t="s">
        <v>194</v>
      </c>
      <c r="I4399">
        <v>1232</v>
      </c>
      <c r="J4399" s="1">
        <v>1.2999999999999999E-2</v>
      </c>
      <c r="K4399">
        <v>16</v>
      </c>
      <c r="L4399">
        <v>1.33</v>
      </c>
      <c r="M4399">
        <v>21</v>
      </c>
      <c r="N4399">
        <v>9</v>
      </c>
      <c r="O4399">
        <v>410.4</v>
      </c>
      <c r="P4399">
        <v>24</v>
      </c>
      <c r="Q4399">
        <v>5</v>
      </c>
      <c r="R4399">
        <v>5</v>
      </c>
    </row>
    <row r="4400" spans="1:18" x14ac:dyDescent="0.25">
      <c r="A4400" t="s">
        <v>136</v>
      </c>
      <c r="B4400" s="20" t="s">
        <v>190</v>
      </c>
      <c r="C4400" t="s">
        <v>19</v>
      </c>
      <c r="D4400">
        <v>52.489471000000002</v>
      </c>
      <c r="E4400">
        <v>-1.8985749999999999</v>
      </c>
      <c r="F4400" t="s">
        <v>196</v>
      </c>
      <c r="G4400" t="s">
        <v>21</v>
      </c>
      <c r="H4400" t="s">
        <v>194</v>
      </c>
      <c r="I4400">
        <v>846</v>
      </c>
      <c r="J4400" s="1">
        <v>1.4E-2</v>
      </c>
      <c r="K4400">
        <v>12</v>
      </c>
      <c r="L4400">
        <v>0.33</v>
      </c>
      <c r="M4400">
        <v>4</v>
      </c>
      <c r="N4400">
        <v>6</v>
      </c>
      <c r="O4400">
        <v>255.6</v>
      </c>
      <c r="P4400">
        <v>65</v>
      </c>
      <c r="Q4400">
        <v>1</v>
      </c>
      <c r="R4400">
        <v>2</v>
      </c>
    </row>
    <row r="4401" spans="1:18" x14ac:dyDescent="0.25">
      <c r="A4401" t="s">
        <v>136</v>
      </c>
      <c r="B4401" s="20" t="s">
        <v>191</v>
      </c>
      <c r="C4401" t="s">
        <v>19</v>
      </c>
      <c r="D4401">
        <v>52.489471000000002</v>
      </c>
      <c r="E4401">
        <v>-1.8985749999999999</v>
      </c>
      <c r="F4401" t="s">
        <v>196</v>
      </c>
      <c r="G4401" t="s">
        <v>21</v>
      </c>
      <c r="H4401" t="s">
        <v>194</v>
      </c>
      <c r="I4401">
        <v>780</v>
      </c>
      <c r="J4401" s="1">
        <v>0.01</v>
      </c>
      <c r="K4401">
        <v>7</v>
      </c>
      <c r="L4401">
        <v>0.66</v>
      </c>
      <c r="M4401">
        <v>5</v>
      </c>
      <c r="N4401">
        <v>6</v>
      </c>
      <c r="O4401">
        <v>225.6</v>
      </c>
      <c r="P4401">
        <v>54</v>
      </c>
      <c r="Q4401">
        <v>0</v>
      </c>
      <c r="R4401">
        <v>8</v>
      </c>
    </row>
    <row r="4402" spans="1:18" x14ac:dyDescent="0.25">
      <c r="A4402" t="s">
        <v>18</v>
      </c>
      <c r="B4402" s="20">
        <v>44929</v>
      </c>
      <c r="C4402" t="s">
        <v>192</v>
      </c>
      <c r="D4402">
        <v>51.507350000000002</v>
      </c>
      <c r="E4402">
        <v>-0.12776000000000001</v>
      </c>
      <c r="F4402" t="s">
        <v>196</v>
      </c>
      <c r="G4402" t="s">
        <v>21</v>
      </c>
      <c r="H4402" t="s">
        <v>194</v>
      </c>
      <c r="I4402">
        <v>1024.2</v>
      </c>
      <c r="J4402" s="1">
        <v>1.4E-2</v>
      </c>
      <c r="K4402">
        <v>14</v>
      </c>
      <c r="L4402">
        <v>0.68</v>
      </c>
      <c r="M4402">
        <v>9</v>
      </c>
      <c r="N4402">
        <v>5</v>
      </c>
      <c r="O4402">
        <v>240</v>
      </c>
      <c r="P4402">
        <v>64</v>
      </c>
      <c r="Q4402">
        <v>8</v>
      </c>
      <c r="R4402">
        <v>2</v>
      </c>
    </row>
    <row r="4403" spans="1:18" x14ac:dyDescent="0.25">
      <c r="A4403" t="s">
        <v>18</v>
      </c>
      <c r="B4403" s="20">
        <v>44960</v>
      </c>
      <c r="C4403" t="s">
        <v>192</v>
      </c>
      <c r="D4403">
        <v>51.507350000000002</v>
      </c>
      <c r="E4403">
        <v>-0.12776000000000001</v>
      </c>
      <c r="F4403" t="s">
        <v>196</v>
      </c>
      <c r="G4403" t="s">
        <v>21</v>
      </c>
      <c r="H4403" t="s">
        <v>194</v>
      </c>
      <c r="I4403">
        <v>1234.5999999999999</v>
      </c>
      <c r="J4403" s="1">
        <v>1.0999999999999999E-2</v>
      </c>
      <c r="K4403">
        <v>13</v>
      </c>
      <c r="L4403">
        <v>0.08</v>
      </c>
      <c r="M4403">
        <v>1</v>
      </c>
      <c r="N4403">
        <v>5</v>
      </c>
      <c r="O4403">
        <v>273.60000000000002</v>
      </c>
      <c r="P4403">
        <v>42</v>
      </c>
      <c r="Q4403">
        <v>15</v>
      </c>
      <c r="R4403">
        <v>5</v>
      </c>
    </row>
    <row r="4404" spans="1:18" x14ac:dyDescent="0.25">
      <c r="A4404" t="s">
        <v>18</v>
      </c>
      <c r="B4404" s="20">
        <v>44988</v>
      </c>
      <c r="C4404" t="s">
        <v>192</v>
      </c>
      <c r="D4404">
        <v>51.507350000000002</v>
      </c>
      <c r="E4404">
        <v>-0.12776000000000001</v>
      </c>
      <c r="F4404" t="s">
        <v>196</v>
      </c>
      <c r="G4404" t="s">
        <v>21</v>
      </c>
      <c r="H4404" t="s">
        <v>194</v>
      </c>
      <c r="I4404">
        <v>937</v>
      </c>
      <c r="J4404" s="1">
        <v>1.0999999999999999E-2</v>
      </c>
      <c r="K4404">
        <v>10</v>
      </c>
      <c r="L4404">
        <v>0.4</v>
      </c>
      <c r="M4404">
        <v>4</v>
      </c>
      <c r="N4404">
        <v>4</v>
      </c>
      <c r="O4404">
        <v>81.599999999999994</v>
      </c>
      <c r="P4404">
        <v>21</v>
      </c>
      <c r="Q4404">
        <v>9</v>
      </c>
      <c r="R4404">
        <v>2</v>
      </c>
    </row>
    <row r="4405" spans="1:18" x14ac:dyDescent="0.25">
      <c r="A4405" t="s">
        <v>18</v>
      </c>
      <c r="B4405" s="20">
        <v>45019</v>
      </c>
      <c r="C4405" t="s">
        <v>192</v>
      </c>
      <c r="D4405">
        <v>51.507350000000002</v>
      </c>
      <c r="E4405">
        <v>-0.12776000000000001</v>
      </c>
      <c r="F4405" t="s">
        <v>196</v>
      </c>
      <c r="G4405" t="s">
        <v>21</v>
      </c>
      <c r="H4405" t="s">
        <v>194</v>
      </c>
      <c r="I4405">
        <v>1074.8</v>
      </c>
      <c r="J4405" s="1">
        <v>1.4999999999999999E-2</v>
      </c>
      <c r="K4405">
        <v>16</v>
      </c>
      <c r="L4405">
        <v>0.63</v>
      </c>
      <c r="M4405">
        <v>10</v>
      </c>
      <c r="N4405">
        <v>3</v>
      </c>
      <c r="O4405">
        <v>58.8</v>
      </c>
      <c r="P4405">
        <v>66</v>
      </c>
      <c r="Q4405">
        <v>5</v>
      </c>
      <c r="R4405">
        <v>6</v>
      </c>
    </row>
    <row r="4406" spans="1:18" x14ac:dyDescent="0.25">
      <c r="A4406" t="s">
        <v>18</v>
      </c>
      <c r="B4406" s="20">
        <v>45049</v>
      </c>
      <c r="C4406" t="s">
        <v>192</v>
      </c>
      <c r="D4406">
        <v>51.507350000000002</v>
      </c>
      <c r="E4406">
        <v>-0.12776000000000001</v>
      </c>
      <c r="F4406" t="s">
        <v>196</v>
      </c>
      <c r="G4406" t="s">
        <v>21</v>
      </c>
      <c r="H4406" t="s">
        <v>194</v>
      </c>
      <c r="I4406">
        <v>1343.6</v>
      </c>
      <c r="J4406" s="1">
        <v>8.9999999999999993E-3</v>
      </c>
      <c r="K4406">
        <v>11</v>
      </c>
      <c r="L4406">
        <v>0.68</v>
      </c>
      <c r="M4406">
        <v>8</v>
      </c>
      <c r="N4406">
        <v>2</v>
      </c>
      <c r="O4406">
        <v>75.599999999999994</v>
      </c>
      <c r="P4406">
        <v>56</v>
      </c>
      <c r="Q4406">
        <v>13</v>
      </c>
      <c r="R4406">
        <v>6</v>
      </c>
    </row>
    <row r="4407" spans="1:18" x14ac:dyDescent="0.25">
      <c r="A4407" t="s">
        <v>18</v>
      </c>
      <c r="B4407" s="20">
        <v>45080</v>
      </c>
      <c r="C4407" t="s">
        <v>192</v>
      </c>
      <c r="D4407">
        <v>51.507350000000002</v>
      </c>
      <c r="E4407">
        <v>-0.12776000000000001</v>
      </c>
      <c r="F4407" t="s">
        <v>196</v>
      </c>
      <c r="G4407" t="s">
        <v>21</v>
      </c>
      <c r="H4407" t="s">
        <v>194</v>
      </c>
      <c r="I4407">
        <v>894.2</v>
      </c>
      <c r="J4407" s="1">
        <v>1.4999999999999999E-2</v>
      </c>
      <c r="K4407">
        <v>13</v>
      </c>
      <c r="L4407">
        <v>0.05</v>
      </c>
      <c r="M4407">
        <v>1</v>
      </c>
      <c r="N4407">
        <v>2</v>
      </c>
      <c r="O4407">
        <v>55.2</v>
      </c>
      <c r="P4407">
        <v>47</v>
      </c>
      <c r="Q4407">
        <v>11</v>
      </c>
      <c r="R4407">
        <v>5</v>
      </c>
    </row>
    <row r="4408" spans="1:18" x14ac:dyDescent="0.25">
      <c r="A4408" t="s">
        <v>18</v>
      </c>
      <c r="B4408" s="20">
        <v>45110</v>
      </c>
      <c r="C4408" t="s">
        <v>192</v>
      </c>
      <c r="D4408">
        <v>51.507350000000002</v>
      </c>
      <c r="E4408">
        <v>-0.12776000000000001</v>
      </c>
      <c r="F4408" t="s">
        <v>196</v>
      </c>
      <c r="G4408" t="s">
        <v>21</v>
      </c>
      <c r="H4408" t="s">
        <v>194</v>
      </c>
      <c r="I4408">
        <v>1154.8</v>
      </c>
      <c r="J4408" s="1">
        <v>1.0999999999999999E-2</v>
      </c>
      <c r="K4408">
        <v>12</v>
      </c>
      <c r="L4408">
        <v>1.28</v>
      </c>
      <c r="M4408">
        <v>15</v>
      </c>
      <c r="N4408">
        <v>5</v>
      </c>
      <c r="O4408">
        <v>259.2</v>
      </c>
      <c r="P4408">
        <v>25</v>
      </c>
      <c r="Q4408">
        <v>5</v>
      </c>
      <c r="R4408">
        <v>3</v>
      </c>
    </row>
    <row r="4409" spans="1:18" x14ac:dyDescent="0.25">
      <c r="A4409" t="s">
        <v>18</v>
      </c>
      <c r="B4409" s="20">
        <v>45141</v>
      </c>
      <c r="C4409" t="s">
        <v>192</v>
      </c>
      <c r="D4409">
        <v>51.507350000000002</v>
      </c>
      <c r="E4409">
        <v>-0.12776000000000001</v>
      </c>
      <c r="F4409" t="s">
        <v>196</v>
      </c>
      <c r="G4409" t="s">
        <v>21</v>
      </c>
      <c r="H4409" t="s">
        <v>194</v>
      </c>
      <c r="I4409">
        <v>941.2</v>
      </c>
      <c r="J4409" s="1">
        <v>7.0000000000000001E-3</v>
      </c>
      <c r="K4409">
        <v>7</v>
      </c>
      <c r="L4409">
        <v>0.61</v>
      </c>
      <c r="M4409">
        <v>4</v>
      </c>
      <c r="N4409">
        <v>4</v>
      </c>
      <c r="O4409">
        <v>187.2</v>
      </c>
      <c r="P4409">
        <v>44</v>
      </c>
      <c r="Q4409">
        <v>7</v>
      </c>
      <c r="R4409">
        <v>5</v>
      </c>
    </row>
    <row r="4410" spans="1:18" x14ac:dyDescent="0.25">
      <c r="A4410" t="s">
        <v>18</v>
      </c>
      <c r="B4410" s="20">
        <v>45172</v>
      </c>
      <c r="C4410" t="s">
        <v>192</v>
      </c>
      <c r="D4410">
        <v>51.507350000000002</v>
      </c>
      <c r="E4410">
        <v>-0.12776000000000001</v>
      </c>
      <c r="F4410" t="s">
        <v>196</v>
      </c>
      <c r="G4410" t="s">
        <v>21</v>
      </c>
      <c r="H4410" t="s">
        <v>194</v>
      </c>
      <c r="I4410">
        <v>694.8</v>
      </c>
      <c r="J4410" s="1">
        <v>7.0000000000000001E-3</v>
      </c>
      <c r="K4410">
        <v>5</v>
      </c>
      <c r="L4410">
        <v>0.82</v>
      </c>
      <c r="M4410">
        <v>4</v>
      </c>
      <c r="N4410">
        <v>3</v>
      </c>
      <c r="O4410">
        <v>79.2</v>
      </c>
      <c r="P4410">
        <v>43</v>
      </c>
      <c r="Q4410">
        <v>1</v>
      </c>
      <c r="R4410">
        <v>3</v>
      </c>
    </row>
    <row r="4411" spans="1:18" x14ac:dyDescent="0.25">
      <c r="A4411" t="s">
        <v>18</v>
      </c>
      <c r="B4411" s="20">
        <v>45202</v>
      </c>
      <c r="C4411" t="s">
        <v>192</v>
      </c>
      <c r="D4411">
        <v>51.507350000000002</v>
      </c>
      <c r="E4411">
        <v>-0.12776000000000001</v>
      </c>
      <c r="F4411" t="s">
        <v>196</v>
      </c>
      <c r="G4411" t="s">
        <v>21</v>
      </c>
      <c r="H4411" t="s">
        <v>194</v>
      </c>
      <c r="I4411">
        <v>1051.4000000000001</v>
      </c>
      <c r="J4411" s="1">
        <v>8.9999999999999993E-3</v>
      </c>
      <c r="K4411">
        <v>9</v>
      </c>
      <c r="L4411">
        <v>1.1200000000000001</v>
      </c>
      <c r="M4411">
        <v>10</v>
      </c>
      <c r="N4411">
        <v>4</v>
      </c>
      <c r="O4411">
        <v>248.4</v>
      </c>
      <c r="P4411">
        <v>26</v>
      </c>
      <c r="Q4411">
        <v>6</v>
      </c>
      <c r="R4411">
        <v>9</v>
      </c>
    </row>
    <row r="4412" spans="1:18" x14ac:dyDescent="0.25">
      <c r="A4412" t="s">
        <v>18</v>
      </c>
      <c r="B4412" s="20">
        <v>45233</v>
      </c>
      <c r="C4412" t="s">
        <v>192</v>
      </c>
      <c r="D4412">
        <v>51.507350000000002</v>
      </c>
      <c r="E4412">
        <v>-0.12776000000000001</v>
      </c>
      <c r="F4412" t="s">
        <v>196</v>
      </c>
      <c r="G4412" t="s">
        <v>21</v>
      </c>
      <c r="H4412" t="s">
        <v>194</v>
      </c>
      <c r="I4412">
        <v>1082</v>
      </c>
      <c r="J4412" s="1">
        <v>1.7000000000000001E-2</v>
      </c>
      <c r="K4412">
        <v>18</v>
      </c>
      <c r="L4412">
        <v>0.89</v>
      </c>
      <c r="M4412">
        <v>16</v>
      </c>
      <c r="N4412">
        <v>3</v>
      </c>
      <c r="O4412">
        <v>60</v>
      </c>
      <c r="P4412">
        <v>35</v>
      </c>
      <c r="Q4412">
        <v>17</v>
      </c>
      <c r="R4412">
        <v>11</v>
      </c>
    </row>
    <row r="4413" spans="1:18" x14ac:dyDescent="0.25">
      <c r="A4413" t="s">
        <v>18</v>
      </c>
      <c r="B4413" s="20">
        <v>45263</v>
      </c>
      <c r="C4413" t="s">
        <v>192</v>
      </c>
      <c r="D4413">
        <v>51.507350000000002</v>
      </c>
      <c r="E4413">
        <v>-0.12776000000000001</v>
      </c>
      <c r="F4413" t="s">
        <v>196</v>
      </c>
      <c r="G4413" t="s">
        <v>21</v>
      </c>
      <c r="H4413" t="s">
        <v>194</v>
      </c>
      <c r="I4413">
        <v>1285.2</v>
      </c>
      <c r="J4413" s="1">
        <v>1.4999999999999999E-2</v>
      </c>
      <c r="K4413">
        <v>19</v>
      </c>
      <c r="L4413">
        <v>0.84</v>
      </c>
      <c r="M4413">
        <v>16</v>
      </c>
      <c r="N4413">
        <v>6</v>
      </c>
      <c r="O4413">
        <v>244.8</v>
      </c>
      <c r="P4413">
        <v>39</v>
      </c>
      <c r="Q4413">
        <v>8</v>
      </c>
      <c r="R4413">
        <v>3</v>
      </c>
    </row>
    <row r="4414" spans="1:18" x14ac:dyDescent="0.25">
      <c r="A4414" t="s">
        <v>18</v>
      </c>
      <c r="B4414" s="20" t="s">
        <v>23</v>
      </c>
      <c r="C4414" t="s">
        <v>192</v>
      </c>
      <c r="D4414">
        <v>51.507350000000002</v>
      </c>
      <c r="E4414">
        <v>-0.12776000000000001</v>
      </c>
      <c r="F4414" t="s">
        <v>196</v>
      </c>
      <c r="G4414" t="s">
        <v>21</v>
      </c>
      <c r="H4414" t="s">
        <v>194</v>
      </c>
      <c r="I4414">
        <v>1310</v>
      </c>
      <c r="J4414" s="1">
        <v>0.01</v>
      </c>
      <c r="K4414">
        <v>13</v>
      </c>
      <c r="L4414">
        <v>0.76</v>
      </c>
      <c r="M4414">
        <v>10</v>
      </c>
      <c r="N4414">
        <v>5</v>
      </c>
      <c r="O4414">
        <v>244.8</v>
      </c>
      <c r="P4414">
        <v>59</v>
      </c>
      <c r="Q4414">
        <v>2</v>
      </c>
      <c r="R4414">
        <v>8</v>
      </c>
    </row>
    <row r="4415" spans="1:18" x14ac:dyDescent="0.25">
      <c r="A4415" t="s">
        <v>18</v>
      </c>
      <c r="B4415" s="20" t="s">
        <v>24</v>
      </c>
      <c r="C4415" t="s">
        <v>192</v>
      </c>
      <c r="D4415">
        <v>51.507350000000002</v>
      </c>
      <c r="E4415">
        <v>-0.12776000000000001</v>
      </c>
      <c r="F4415" t="s">
        <v>196</v>
      </c>
      <c r="G4415" t="s">
        <v>21</v>
      </c>
      <c r="H4415" t="s">
        <v>194</v>
      </c>
      <c r="I4415">
        <v>1049</v>
      </c>
      <c r="J4415" s="1">
        <v>8.9999999999999993E-3</v>
      </c>
      <c r="K4415">
        <v>10</v>
      </c>
      <c r="L4415">
        <v>0.4</v>
      </c>
      <c r="M4415">
        <v>4</v>
      </c>
      <c r="N4415">
        <v>4</v>
      </c>
      <c r="O4415">
        <v>115.2</v>
      </c>
      <c r="P4415">
        <v>36</v>
      </c>
      <c r="Q4415">
        <v>17</v>
      </c>
      <c r="R4415">
        <v>5</v>
      </c>
    </row>
    <row r="4416" spans="1:18" x14ac:dyDescent="0.25">
      <c r="A4416" t="s">
        <v>18</v>
      </c>
      <c r="B4416" s="20" t="s">
        <v>25</v>
      </c>
      <c r="C4416" t="s">
        <v>192</v>
      </c>
      <c r="D4416">
        <v>51.507350000000002</v>
      </c>
      <c r="E4416">
        <v>-0.12776000000000001</v>
      </c>
      <c r="F4416" t="s">
        <v>196</v>
      </c>
      <c r="G4416" t="s">
        <v>21</v>
      </c>
      <c r="H4416" t="s">
        <v>194</v>
      </c>
      <c r="I4416">
        <v>1191</v>
      </c>
      <c r="J4416" s="1">
        <v>1.2E-2</v>
      </c>
      <c r="K4416">
        <v>14</v>
      </c>
      <c r="L4416">
        <v>0.31</v>
      </c>
      <c r="M4416">
        <v>4</v>
      </c>
      <c r="N4416">
        <v>6</v>
      </c>
      <c r="O4416">
        <v>252</v>
      </c>
      <c r="P4416">
        <v>29</v>
      </c>
      <c r="Q4416">
        <v>15</v>
      </c>
      <c r="R4416">
        <v>11</v>
      </c>
    </row>
    <row r="4417" spans="1:18" x14ac:dyDescent="0.25">
      <c r="A4417" t="s">
        <v>18</v>
      </c>
      <c r="B4417" s="20" t="s">
        <v>26</v>
      </c>
      <c r="C4417" t="s">
        <v>192</v>
      </c>
      <c r="D4417">
        <v>51.507350000000002</v>
      </c>
      <c r="E4417">
        <v>-0.12776000000000001</v>
      </c>
      <c r="F4417" t="s">
        <v>196</v>
      </c>
      <c r="G4417" t="s">
        <v>21</v>
      </c>
      <c r="H4417" t="s">
        <v>194</v>
      </c>
      <c r="I4417">
        <v>1110.2</v>
      </c>
      <c r="J4417" s="1">
        <v>1.2999999999999999E-2</v>
      </c>
      <c r="K4417">
        <v>14</v>
      </c>
      <c r="L4417">
        <v>1.22</v>
      </c>
      <c r="M4417">
        <v>17</v>
      </c>
      <c r="N4417">
        <v>6</v>
      </c>
      <c r="O4417">
        <v>372</v>
      </c>
      <c r="P4417">
        <v>32</v>
      </c>
      <c r="Q4417">
        <v>6</v>
      </c>
      <c r="R4417">
        <v>14</v>
      </c>
    </row>
    <row r="4418" spans="1:18" x14ac:dyDescent="0.25">
      <c r="A4418" t="s">
        <v>18</v>
      </c>
      <c r="B4418" s="20" t="s">
        <v>27</v>
      </c>
      <c r="C4418" t="s">
        <v>192</v>
      </c>
      <c r="D4418">
        <v>51.507350000000002</v>
      </c>
      <c r="E4418">
        <v>-0.12776000000000001</v>
      </c>
      <c r="F4418" t="s">
        <v>196</v>
      </c>
      <c r="G4418" t="s">
        <v>21</v>
      </c>
      <c r="H4418" t="s">
        <v>194</v>
      </c>
      <c r="I4418">
        <v>1489.2</v>
      </c>
      <c r="J4418" s="1">
        <v>1.7000000000000001E-2</v>
      </c>
      <c r="K4418">
        <v>25</v>
      </c>
      <c r="L4418">
        <v>0.62</v>
      </c>
      <c r="M4418">
        <v>15</v>
      </c>
      <c r="N4418">
        <v>2</v>
      </c>
      <c r="O4418">
        <v>57.6</v>
      </c>
      <c r="P4418">
        <v>51</v>
      </c>
      <c r="Q4418">
        <v>9</v>
      </c>
      <c r="R4418">
        <v>5</v>
      </c>
    </row>
    <row r="4419" spans="1:18" x14ac:dyDescent="0.25">
      <c r="A4419" t="s">
        <v>18</v>
      </c>
      <c r="B4419" s="20" t="s">
        <v>28</v>
      </c>
      <c r="C4419" t="s">
        <v>192</v>
      </c>
      <c r="D4419">
        <v>51.507350000000002</v>
      </c>
      <c r="E4419">
        <v>-0.12776000000000001</v>
      </c>
      <c r="F4419" t="s">
        <v>196</v>
      </c>
      <c r="G4419" t="s">
        <v>21</v>
      </c>
      <c r="H4419" t="s">
        <v>194</v>
      </c>
      <c r="I4419">
        <v>990.4</v>
      </c>
      <c r="J4419" s="1">
        <v>1.0999999999999999E-2</v>
      </c>
      <c r="K4419">
        <v>11</v>
      </c>
      <c r="L4419">
        <v>1.06</v>
      </c>
      <c r="M4419">
        <v>11</v>
      </c>
      <c r="N4419">
        <v>6</v>
      </c>
      <c r="O4419">
        <v>186</v>
      </c>
      <c r="P4419">
        <v>61</v>
      </c>
      <c r="Q4419">
        <v>15</v>
      </c>
      <c r="R4419">
        <v>3</v>
      </c>
    </row>
    <row r="4420" spans="1:18" x14ac:dyDescent="0.25">
      <c r="A4420" t="s">
        <v>18</v>
      </c>
      <c r="B4420" s="20" t="s">
        <v>29</v>
      </c>
      <c r="C4420" t="s">
        <v>192</v>
      </c>
      <c r="D4420">
        <v>51.507350000000002</v>
      </c>
      <c r="E4420">
        <v>-0.12776000000000001</v>
      </c>
      <c r="F4420" t="s">
        <v>196</v>
      </c>
      <c r="G4420" t="s">
        <v>21</v>
      </c>
      <c r="H4420" t="s">
        <v>194</v>
      </c>
      <c r="I4420">
        <v>1107.8</v>
      </c>
      <c r="J4420" s="1">
        <v>1.4999999999999999E-2</v>
      </c>
      <c r="K4420">
        <v>17</v>
      </c>
      <c r="L4420">
        <v>0.81</v>
      </c>
      <c r="M4420">
        <v>13</v>
      </c>
      <c r="N4420">
        <v>2</v>
      </c>
      <c r="O4420">
        <v>40.799999999999997</v>
      </c>
      <c r="P4420">
        <v>39</v>
      </c>
      <c r="Q4420">
        <v>9</v>
      </c>
      <c r="R4420">
        <v>0</v>
      </c>
    </row>
    <row r="4421" spans="1:18" x14ac:dyDescent="0.25">
      <c r="A4421" t="s">
        <v>18</v>
      </c>
      <c r="B4421" s="20" t="s">
        <v>30</v>
      </c>
      <c r="C4421" t="s">
        <v>192</v>
      </c>
      <c r="D4421">
        <v>51.507350000000002</v>
      </c>
      <c r="E4421">
        <v>-0.12776000000000001</v>
      </c>
      <c r="F4421" t="s">
        <v>196</v>
      </c>
      <c r="G4421" t="s">
        <v>21</v>
      </c>
      <c r="H4421" t="s">
        <v>194</v>
      </c>
      <c r="I4421">
        <v>1038.4000000000001</v>
      </c>
      <c r="J4421" s="1">
        <v>1.4E-2</v>
      </c>
      <c r="K4421">
        <v>15</v>
      </c>
      <c r="L4421">
        <v>1.04</v>
      </c>
      <c r="M4421">
        <v>15</v>
      </c>
      <c r="N4421">
        <v>2</v>
      </c>
      <c r="O4421">
        <v>57.6</v>
      </c>
      <c r="P4421">
        <v>46</v>
      </c>
      <c r="Q4421">
        <v>7</v>
      </c>
      <c r="R4421">
        <v>9</v>
      </c>
    </row>
    <row r="4422" spans="1:18" x14ac:dyDescent="0.25">
      <c r="A4422" t="s">
        <v>18</v>
      </c>
      <c r="B4422" s="20" t="s">
        <v>31</v>
      </c>
      <c r="C4422" t="s">
        <v>192</v>
      </c>
      <c r="D4422">
        <v>51.507350000000002</v>
      </c>
      <c r="E4422">
        <v>-0.12776000000000001</v>
      </c>
      <c r="F4422" t="s">
        <v>196</v>
      </c>
      <c r="G4422" t="s">
        <v>21</v>
      </c>
      <c r="H4422" t="s">
        <v>194</v>
      </c>
      <c r="I4422">
        <v>1603.4</v>
      </c>
      <c r="J4422" s="1">
        <v>1.4999999999999999E-2</v>
      </c>
      <c r="K4422">
        <v>24</v>
      </c>
      <c r="L4422">
        <v>0.66</v>
      </c>
      <c r="M4422">
        <v>16</v>
      </c>
      <c r="N4422">
        <v>4</v>
      </c>
      <c r="O4422">
        <v>88.8</v>
      </c>
      <c r="P4422">
        <v>39</v>
      </c>
      <c r="Q4422">
        <v>12</v>
      </c>
      <c r="R4422">
        <v>2</v>
      </c>
    </row>
    <row r="4423" spans="1:18" x14ac:dyDescent="0.25">
      <c r="A4423" t="s">
        <v>18</v>
      </c>
      <c r="B4423" s="20" t="s">
        <v>32</v>
      </c>
      <c r="C4423" t="s">
        <v>192</v>
      </c>
      <c r="D4423">
        <v>51.507350000000002</v>
      </c>
      <c r="E4423">
        <v>-0.12776000000000001</v>
      </c>
      <c r="F4423" t="s">
        <v>196</v>
      </c>
      <c r="G4423" t="s">
        <v>21</v>
      </c>
      <c r="H4423" t="s">
        <v>194</v>
      </c>
      <c r="I4423">
        <v>740.6</v>
      </c>
      <c r="J4423" s="1">
        <v>1.6E-2</v>
      </c>
      <c r="K4423">
        <v>12</v>
      </c>
      <c r="L4423">
        <v>0.66</v>
      </c>
      <c r="M4423">
        <v>8</v>
      </c>
      <c r="N4423">
        <v>5</v>
      </c>
      <c r="O4423">
        <v>216</v>
      </c>
      <c r="P4423">
        <v>33</v>
      </c>
      <c r="Q4423">
        <v>16</v>
      </c>
      <c r="R4423">
        <v>12</v>
      </c>
    </row>
    <row r="4424" spans="1:18" x14ac:dyDescent="0.25">
      <c r="A4424" t="s">
        <v>18</v>
      </c>
      <c r="B4424" s="20" t="s">
        <v>33</v>
      </c>
      <c r="C4424" t="s">
        <v>192</v>
      </c>
      <c r="D4424">
        <v>51.507350000000002</v>
      </c>
      <c r="E4424">
        <v>-0.12776000000000001</v>
      </c>
      <c r="F4424" t="s">
        <v>196</v>
      </c>
      <c r="G4424" t="s">
        <v>21</v>
      </c>
      <c r="H4424" t="s">
        <v>194</v>
      </c>
      <c r="I4424">
        <v>1032</v>
      </c>
      <c r="J4424" s="1">
        <v>1.2999999999999999E-2</v>
      </c>
      <c r="K4424">
        <v>13</v>
      </c>
      <c r="L4424">
        <v>0.47</v>
      </c>
      <c r="M4424">
        <v>6</v>
      </c>
      <c r="N4424">
        <v>2</v>
      </c>
      <c r="O4424">
        <v>56.4</v>
      </c>
      <c r="P4424">
        <v>64</v>
      </c>
      <c r="Q4424">
        <v>14</v>
      </c>
      <c r="R4424">
        <v>6</v>
      </c>
    </row>
    <row r="4425" spans="1:18" x14ac:dyDescent="0.25">
      <c r="A4425" t="s">
        <v>18</v>
      </c>
      <c r="B4425" s="20" t="s">
        <v>34</v>
      </c>
      <c r="C4425" t="s">
        <v>192</v>
      </c>
      <c r="D4425">
        <v>51.507350000000002</v>
      </c>
      <c r="E4425">
        <v>-0.12776000000000001</v>
      </c>
      <c r="F4425" t="s">
        <v>196</v>
      </c>
      <c r="G4425" t="s">
        <v>21</v>
      </c>
      <c r="H4425" t="s">
        <v>194</v>
      </c>
      <c r="I4425">
        <v>897.8</v>
      </c>
      <c r="J4425" s="1">
        <v>1.0999999999999999E-2</v>
      </c>
      <c r="K4425">
        <v>10</v>
      </c>
      <c r="L4425">
        <v>0.45</v>
      </c>
      <c r="M4425">
        <v>4</v>
      </c>
      <c r="N4425">
        <v>3</v>
      </c>
      <c r="O4425">
        <v>62.4</v>
      </c>
      <c r="P4425">
        <v>60</v>
      </c>
      <c r="Q4425">
        <v>10</v>
      </c>
      <c r="R4425">
        <v>8</v>
      </c>
    </row>
    <row r="4426" spans="1:18" x14ac:dyDescent="0.25">
      <c r="A4426" t="s">
        <v>18</v>
      </c>
      <c r="B4426" s="20" t="s">
        <v>35</v>
      </c>
      <c r="C4426" t="s">
        <v>192</v>
      </c>
      <c r="D4426">
        <v>51.507350000000002</v>
      </c>
      <c r="E4426">
        <v>-0.12776000000000001</v>
      </c>
      <c r="F4426" t="s">
        <v>196</v>
      </c>
      <c r="G4426" t="s">
        <v>21</v>
      </c>
      <c r="H4426" t="s">
        <v>194</v>
      </c>
      <c r="I4426">
        <v>755.4</v>
      </c>
      <c r="J4426" s="1">
        <v>0.01</v>
      </c>
      <c r="K4426">
        <v>7</v>
      </c>
      <c r="L4426">
        <v>1.04</v>
      </c>
      <c r="M4426">
        <v>8</v>
      </c>
      <c r="N4426">
        <v>2</v>
      </c>
      <c r="O4426">
        <v>57.6</v>
      </c>
      <c r="P4426">
        <v>65</v>
      </c>
      <c r="Q4426">
        <v>18</v>
      </c>
      <c r="R4426">
        <v>3</v>
      </c>
    </row>
    <row r="4427" spans="1:18" x14ac:dyDescent="0.25">
      <c r="A4427" t="s">
        <v>18</v>
      </c>
      <c r="B4427" s="20" t="s">
        <v>36</v>
      </c>
      <c r="C4427" t="s">
        <v>192</v>
      </c>
      <c r="D4427">
        <v>51.507350000000002</v>
      </c>
      <c r="E4427">
        <v>-0.12776000000000001</v>
      </c>
      <c r="F4427" t="s">
        <v>196</v>
      </c>
      <c r="G4427" t="s">
        <v>21</v>
      </c>
      <c r="H4427" t="s">
        <v>194</v>
      </c>
      <c r="I4427">
        <v>1405.6</v>
      </c>
      <c r="J4427" s="1">
        <v>8.9999999999999993E-3</v>
      </c>
      <c r="K4427">
        <v>13</v>
      </c>
      <c r="L4427">
        <v>1.05</v>
      </c>
      <c r="M4427">
        <v>13</v>
      </c>
      <c r="N4427">
        <v>2</v>
      </c>
      <c r="O4427">
        <v>51.6</v>
      </c>
      <c r="P4427">
        <v>44</v>
      </c>
      <c r="Q4427">
        <v>15</v>
      </c>
      <c r="R4427">
        <v>6</v>
      </c>
    </row>
    <row r="4428" spans="1:18" x14ac:dyDescent="0.25">
      <c r="A4428" t="s">
        <v>18</v>
      </c>
      <c r="B4428" s="20" t="s">
        <v>37</v>
      </c>
      <c r="C4428" t="s">
        <v>192</v>
      </c>
      <c r="D4428">
        <v>51.507350000000002</v>
      </c>
      <c r="E4428">
        <v>-0.12776000000000001</v>
      </c>
      <c r="F4428" t="s">
        <v>196</v>
      </c>
      <c r="G4428" t="s">
        <v>21</v>
      </c>
      <c r="H4428" t="s">
        <v>194</v>
      </c>
      <c r="I4428">
        <v>1585.4</v>
      </c>
      <c r="J4428" s="1">
        <v>1.2999999999999999E-2</v>
      </c>
      <c r="K4428">
        <v>20</v>
      </c>
      <c r="L4428">
        <v>0.49</v>
      </c>
      <c r="M4428">
        <v>10</v>
      </c>
      <c r="N4428">
        <v>5</v>
      </c>
      <c r="O4428">
        <v>180</v>
      </c>
      <c r="P4428">
        <v>70</v>
      </c>
      <c r="Q4428">
        <v>8</v>
      </c>
      <c r="R4428">
        <v>8</v>
      </c>
    </row>
    <row r="4429" spans="1:18" x14ac:dyDescent="0.25">
      <c r="A4429" t="s">
        <v>18</v>
      </c>
      <c r="B4429" s="20" t="s">
        <v>38</v>
      </c>
      <c r="C4429" t="s">
        <v>192</v>
      </c>
      <c r="D4429">
        <v>51.507350000000002</v>
      </c>
      <c r="E4429">
        <v>-0.12776000000000001</v>
      </c>
      <c r="F4429" t="s">
        <v>196</v>
      </c>
      <c r="G4429" t="s">
        <v>21</v>
      </c>
      <c r="H4429" t="s">
        <v>194</v>
      </c>
      <c r="I4429">
        <v>642.6</v>
      </c>
      <c r="J4429" s="1">
        <v>1.4999999999999999E-2</v>
      </c>
      <c r="K4429">
        <v>9</v>
      </c>
      <c r="L4429">
        <v>0.94</v>
      </c>
      <c r="M4429">
        <v>9</v>
      </c>
      <c r="N4429">
        <v>6</v>
      </c>
      <c r="O4429">
        <v>198</v>
      </c>
      <c r="P4429">
        <v>51</v>
      </c>
      <c r="Q4429">
        <v>14</v>
      </c>
      <c r="R4429">
        <v>9</v>
      </c>
    </row>
    <row r="4430" spans="1:18" x14ac:dyDescent="0.25">
      <c r="A4430" t="s">
        <v>18</v>
      </c>
      <c r="B4430" s="20" t="s">
        <v>39</v>
      </c>
      <c r="C4430" t="s">
        <v>192</v>
      </c>
      <c r="D4430">
        <v>51.507350000000002</v>
      </c>
      <c r="E4430">
        <v>-0.12776000000000001</v>
      </c>
      <c r="F4430" t="s">
        <v>196</v>
      </c>
      <c r="G4430" t="s">
        <v>21</v>
      </c>
      <c r="H4430" t="s">
        <v>194</v>
      </c>
      <c r="I4430">
        <v>1530.6</v>
      </c>
      <c r="J4430" s="1">
        <v>1.4999999999999999E-2</v>
      </c>
      <c r="K4430">
        <v>22</v>
      </c>
      <c r="L4430">
        <v>1.17</v>
      </c>
      <c r="M4430">
        <v>26</v>
      </c>
      <c r="N4430">
        <v>6</v>
      </c>
      <c r="O4430">
        <v>278.39999999999998</v>
      </c>
      <c r="P4430">
        <v>56</v>
      </c>
      <c r="Q4430">
        <v>11</v>
      </c>
      <c r="R4430">
        <v>2</v>
      </c>
    </row>
    <row r="4431" spans="1:18" x14ac:dyDescent="0.25">
      <c r="A4431" t="s">
        <v>18</v>
      </c>
      <c r="B4431" s="20" t="s">
        <v>40</v>
      </c>
      <c r="C4431" t="s">
        <v>192</v>
      </c>
      <c r="D4431">
        <v>51.507350000000002</v>
      </c>
      <c r="E4431">
        <v>-0.12776000000000001</v>
      </c>
      <c r="F4431" t="s">
        <v>196</v>
      </c>
      <c r="G4431" t="s">
        <v>21</v>
      </c>
      <c r="H4431" t="s">
        <v>194</v>
      </c>
      <c r="I4431">
        <v>1012.4</v>
      </c>
      <c r="J4431" s="1">
        <v>1.2E-2</v>
      </c>
      <c r="K4431">
        <v>12</v>
      </c>
      <c r="L4431">
        <v>0.09</v>
      </c>
      <c r="M4431">
        <v>1</v>
      </c>
      <c r="N4431">
        <v>4</v>
      </c>
      <c r="O4431">
        <v>147.6</v>
      </c>
      <c r="P4431">
        <v>31</v>
      </c>
      <c r="Q4431">
        <v>11</v>
      </c>
      <c r="R4431">
        <v>2</v>
      </c>
    </row>
    <row r="4432" spans="1:18" x14ac:dyDescent="0.25">
      <c r="A4432" t="s">
        <v>18</v>
      </c>
      <c r="B4432" s="20" t="s">
        <v>41</v>
      </c>
      <c r="C4432" t="s">
        <v>192</v>
      </c>
      <c r="D4432">
        <v>51.507350000000002</v>
      </c>
      <c r="E4432">
        <v>-0.12776000000000001</v>
      </c>
      <c r="F4432" t="s">
        <v>196</v>
      </c>
      <c r="G4432" t="s">
        <v>21</v>
      </c>
      <c r="H4432" t="s">
        <v>194</v>
      </c>
      <c r="I4432">
        <v>1018</v>
      </c>
      <c r="J4432" s="1">
        <v>0.01</v>
      </c>
      <c r="K4432">
        <v>10</v>
      </c>
      <c r="L4432">
        <v>0.56000000000000005</v>
      </c>
      <c r="M4432">
        <v>6</v>
      </c>
      <c r="N4432">
        <v>3</v>
      </c>
      <c r="O4432">
        <v>69.599999999999994</v>
      </c>
      <c r="P4432">
        <v>69</v>
      </c>
      <c r="Q4432">
        <v>4</v>
      </c>
      <c r="R4432">
        <v>5</v>
      </c>
    </row>
    <row r="4433" spans="1:18" x14ac:dyDescent="0.25">
      <c r="A4433" t="s">
        <v>18</v>
      </c>
      <c r="B4433" s="20">
        <v>44930</v>
      </c>
      <c r="C4433" t="s">
        <v>192</v>
      </c>
      <c r="D4433">
        <v>51.507350000000002</v>
      </c>
      <c r="E4433">
        <v>-0.12776000000000001</v>
      </c>
      <c r="F4433" t="s">
        <v>196</v>
      </c>
      <c r="G4433" t="s">
        <v>21</v>
      </c>
      <c r="H4433" t="s">
        <v>194</v>
      </c>
      <c r="I4433">
        <v>1406.4</v>
      </c>
      <c r="J4433" s="1">
        <v>1.2E-2</v>
      </c>
      <c r="K4433">
        <v>17</v>
      </c>
      <c r="L4433">
        <v>1.24</v>
      </c>
      <c r="M4433">
        <v>22</v>
      </c>
      <c r="N4433">
        <v>2</v>
      </c>
      <c r="O4433">
        <v>62.4</v>
      </c>
      <c r="P4433">
        <v>73</v>
      </c>
      <c r="Q4433">
        <v>6</v>
      </c>
      <c r="R4433">
        <v>12</v>
      </c>
    </row>
    <row r="4434" spans="1:18" x14ac:dyDescent="0.25">
      <c r="A4434" t="s">
        <v>18</v>
      </c>
      <c r="B4434" s="20">
        <v>44961</v>
      </c>
      <c r="C4434" t="s">
        <v>192</v>
      </c>
      <c r="D4434">
        <v>51.507350000000002</v>
      </c>
      <c r="E4434">
        <v>-0.12776000000000001</v>
      </c>
      <c r="F4434" t="s">
        <v>196</v>
      </c>
      <c r="G4434" t="s">
        <v>21</v>
      </c>
      <c r="H4434" t="s">
        <v>194</v>
      </c>
      <c r="I4434">
        <v>1321.2</v>
      </c>
      <c r="J4434" s="1">
        <v>1.6E-2</v>
      </c>
      <c r="K4434">
        <v>22</v>
      </c>
      <c r="L4434">
        <v>1.1599999999999999</v>
      </c>
      <c r="M4434">
        <v>25</v>
      </c>
      <c r="N4434">
        <v>3</v>
      </c>
      <c r="O4434">
        <v>86.4</v>
      </c>
      <c r="P4434">
        <v>28</v>
      </c>
      <c r="Q4434">
        <v>13</v>
      </c>
      <c r="R4434">
        <v>11</v>
      </c>
    </row>
    <row r="4435" spans="1:18" x14ac:dyDescent="0.25">
      <c r="A4435" t="s">
        <v>18</v>
      </c>
      <c r="B4435" s="20">
        <v>44989</v>
      </c>
      <c r="C4435" t="s">
        <v>192</v>
      </c>
      <c r="D4435">
        <v>51.507350000000002</v>
      </c>
      <c r="E4435">
        <v>-0.12776000000000001</v>
      </c>
      <c r="F4435" t="s">
        <v>196</v>
      </c>
      <c r="G4435" t="s">
        <v>21</v>
      </c>
      <c r="H4435" t="s">
        <v>194</v>
      </c>
      <c r="I4435">
        <v>1406.6</v>
      </c>
      <c r="J4435" s="1">
        <v>8.9999999999999993E-3</v>
      </c>
      <c r="K4435">
        <v>13</v>
      </c>
      <c r="L4435">
        <v>0.25</v>
      </c>
      <c r="M4435">
        <v>3</v>
      </c>
      <c r="N4435">
        <v>2</v>
      </c>
      <c r="O4435">
        <v>52.8</v>
      </c>
      <c r="P4435">
        <v>31</v>
      </c>
      <c r="Q4435">
        <v>15</v>
      </c>
      <c r="R4435">
        <v>5</v>
      </c>
    </row>
    <row r="4436" spans="1:18" x14ac:dyDescent="0.25">
      <c r="A4436" t="s">
        <v>18</v>
      </c>
      <c r="B4436" s="20">
        <v>45020</v>
      </c>
      <c r="C4436" t="s">
        <v>192</v>
      </c>
      <c r="D4436">
        <v>51.507350000000002</v>
      </c>
      <c r="E4436">
        <v>-0.12776000000000001</v>
      </c>
      <c r="F4436" t="s">
        <v>196</v>
      </c>
      <c r="G4436" t="s">
        <v>21</v>
      </c>
      <c r="H4436" t="s">
        <v>194</v>
      </c>
      <c r="I4436">
        <v>1137</v>
      </c>
      <c r="J4436" s="1">
        <v>1.4999999999999999E-2</v>
      </c>
      <c r="K4436">
        <v>16</v>
      </c>
      <c r="L4436">
        <v>0.26</v>
      </c>
      <c r="M4436">
        <v>4</v>
      </c>
      <c r="N4436">
        <v>5</v>
      </c>
      <c r="O4436">
        <v>284.39999999999998</v>
      </c>
      <c r="P4436">
        <v>20</v>
      </c>
      <c r="Q4436">
        <v>1</v>
      </c>
      <c r="R4436">
        <v>12</v>
      </c>
    </row>
    <row r="4437" spans="1:18" x14ac:dyDescent="0.25">
      <c r="A4437" t="s">
        <v>18</v>
      </c>
      <c r="B4437" s="20">
        <v>45050</v>
      </c>
      <c r="C4437" t="s">
        <v>192</v>
      </c>
      <c r="D4437">
        <v>51.507350000000002</v>
      </c>
      <c r="E4437">
        <v>-0.12776000000000001</v>
      </c>
      <c r="F4437" t="s">
        <v>196</v>
      </c>
      <c r="G4437" t="s">
        <v>21</v>
      </c>
      <c r="H4437" t="s">
        <v>194</v>
      </c>
      <c r="I4437">
        <v>1402</v>
      </c>
      <c r="J4437" s="1">
        <v>1.4E-2</v>
      </c>
      <c r="K4437">
        <v>20</v>
      </c>
      <c r="L4437">
        <v>0.33</v>
      </c>
      <c r="M4437">
        <v>7</v>
      </c>
      <c r="N4437">
        <v>6</v>
      </c>
      <c r="O4437">
        <v>438</v>
      </c>
      <c r="P4437">
        <v>20</v>
      </c>
      <c r="Q4437">
        <v>5</v>
      </c>
      <c r="R4437">
        <v>3</v>
      </c>
    </row>
    <row r="4438" spans="1:18" x14ac:dyDescent="0.25">
      <c r="A4438" t="s">
        <v>18</v>
      </c>
      <c r="B4438" s="20">
        <v>45081</v>
      </c>
      <c r="C4438" t="s">
        <v>192</v>
      </c>
      <c r="D4438">
        <v>51.507350000000002</v>
      </c>
      <c r="E4438">
        <v>-0.12776000000000001</v>
      </c>
      <c r="F4438" t="s">
        <v>196</v>
      </c>
      <c r="G4438" t="s">
        <v>21</v>
      </c>
      <c r="H4438" t="s">
        <v>194</v>
      </c>
      <c r="I4438">
        <v>1323.4</v>
      </c>
      <c r="J4438" s="1">
        <v>0.01</v>
      </c>
      <c r="K4438">
        <v>13</v>
      </c>
      <c r="L4438">
        <v>7.0000000000000007E-2</v>
      </c>
      <c r="M4438">
        <v>1</v>
      </c>
      <c r="N4438">
        <v>5</v>
      </c>
      <c r="O4438">
        <v>187.2</v>
      </c>
      <c r="P4438">
        <v>27</v>
      </c>
      <c r="Q4438">
        <v>13</v>
      </c>
      <c r="R4438">
        <v>6</v>
      </c>
    </row>
    <row r="4439" spans="1:18" x14ac:dyDescent="0.25">
      <c r="A4439" t="s">
        <v>18</v>
      </c>
      <c r="B4439" s="20">
        <v>45111</v>
      </c>
      <c r="C4439" t="s">
        <v>192</v>
      </c>
      <c r="D4439">
        <v>51.507350000000002</v>
      </c>
      <c r="E4439">
        <v>-0.12776000000000001</v>
      </c>
      <c r="F4439" t="s">
        <v>196</v>
      </c>
      <c r="G4439" t="s">
        <v>21</v>
      </c>
      <c r="H4439" t="s">
        <v>194</v>
      </c>
      <c r="I4439">
        <v>1044.8</v>
      </c>
      <c r="J4439" s="1">
        <v>1.4E-2</v>
      </c>
      <c r="K4439">
        <v>15</v>
      </c>
      <c r="L4439">
        <v>0.82</v>
      </c>
      <c r="M4439">
        <v>12</v>
      </c>
      <c r="N4439">
        <v>6</v>
      </c>
      <c r="O4439">
        <v>204</v>
      </c>
      <c r="P4439">
        <v>30</v>
      </c>
      <c r="Q4439">
        <v>10</v>
      </c>
      <c r="R4439">
        <v>0</v>
      </c>
    </row>
    <row r="4440" spans="1:18" x14ac:dyDescent="0.25">
      <c r="A4440" t="s">
        <v>18</v>
      </c>
      <c r="B4440" s="20">
        <v>45142</v>
      </c>
      <c r="C4440" t="s">
        <v>192</v>
      </c>
      <c r="D4440">
        <v>51.507350000000002</v>
      </c>
      <c r="E4440">
        <v>-0.12776000000000001</v>
      </c>
      <c r="F4440" t="s">
        <v>196</v>
      </c>
      <c r="G4440" t="s">
        <v>21</v>
      </c>
      <c r="H4440" t="s">
        <v>194</v>
      </c>
      <c r="I4440">
        <v>1254.2</v>
      </c>
      <c r="J4440" s="1">
        <v>8.9999999999999993E-3</v>
      </c>
      <c r="K4440">
        <v>11</v>
      </c>
      <c r="L4440">
        <v>7.0000000000000007E-2</v>
      </c>
      <c r="M4440">
        <v>1</v>
      </c>
      <c r="N4440">
        <v>2</v>
      </c>
      <c r="O4440">
        <v>45.6</v>
      </c>
      <c r="P4440">
        <v>31</v>
      </c>
      <c r="Q4440">
        <v>5</v>
      </c>
      <c r="R4440">
        <v>5</v>
      </c>
    </row>
    <row r="4441" spans="1:18" x14ac:dyDescent="0.25">
      <c r="A4441" t="s">
        <v>18</v>
      </c>
      <c r="B4441" s="20">
        <v>45173</v>
      </c>
      <c r="C4441" t="s">
        <v>192</v>
      </c>
      <c r="D4441">
        <v>51.507350000000002</v>
      </c>
      <c r="E4441">
        <v>-0.12776000000000001</v>
      </c>
      <c r="F4441" t="s">
        <v>196</v>
      </c>
      <c r="G4441" t="s">
        <v>21</v>
      </c>
      <c r="H4441" t="s">
        <v>194</v>
      </c>
      <c r="I4441">
        <v>960</v>
      </c>
      <c r="J4441" s="1">
        <v>0.01</v>
      </c>
      <c r="K4441">
        <v>10</v>
      </c>
      <c r="L4441">
        <v>1.1499999999999999</v>
      </c>
      <c r="M4441">
        <v>11</v>
      </c>
      <c r="N4441">
        <v>3</v>
      </c>
      <c r="O4441">
        <v>73.2</v>
      </c>
      <c r="P4441">
        <v>57</v>
      </c>
      <c r="Q4441">
        <v>6</v>
      </c>
      <c r="R4441">
        <v>9</v>
      </c>
    </row>
    <row r="4442" spans="1:18" x14ac:dyDescent="0.25">
      <c r="A4442" t="s">
        <v>18</v>
      </c>
      <c r="B4442" s="20">
        <v>45203</v>
      </c>
      <c r="C4442" t="s">
        <v>192</v>
      </c>
      <c r="D4442">
        <v>51.507350000000002</v>
      </c>
      <c r="E4442">
        <v>-0.12776000000000001</v>
      </c>
      <c r="F4442" t="s">
        <v>196</v>
      </c>
      <c r="G4442" t="s">
        <v>21</v>
      </c>
      <c r="H4442" t="s">
        <v>194</v>
      </c>
      <c r="I4442">
        <v>1004</v>
      </c>
      <c r="J4442" s="1">
        <v>7.0000000000000001E-3</v>
      </c>
      <c r="K4442">
        <v>7</v>
      </c>
      <c r="L4442">
        <v>0.44</v>
      </c>
      <c r="M4442">
        <v>3</v>
      </c>
      <c r="N4442">
        <v>6</v>
      </c>
      <c r="O4442">
        <v>330</v>
      </c>
      <c r="P4442">
        <v>64</v>
      </c>
      <c r="Q4442">
        <v>15</v>
      </c>
      <c r="R4442">
        <v>6</v>
      </c>
    </row>
    <row r="4443" spans="1:18" x14ac:dyDescent="0.25">
      <c r="A4443" t="s">
        <v>18</v>
      </c>
      <c r="B4443" s="20">
        <v>45234</v>
      </c>
      <c r="C4443" t="s">
        <v>192</v>
      </c>
      <c r="D4443">
        <v>51.507350000000002</v>
      </c>
      <c r="E4443">
        <v>-0.12776000000000001</v>
      </c>
      <c r="F4443" t="s">
        <v>196</v>
      </c>
      <c r="G4443" t="s">
        <v>21</v>
      </c>
      <c r="H4443" t="s">
        <v>194</v>
      </c>
      <c r="I4443">
        <v>764</v>
      </c>
      <c r="J4443" s="1">
        <v>8.0000000000000002E-3</v>
      </c>
      <c r="K4443">
        <v>6</v>
      </c>
      <c r="L4443">
        <v>1.1499999999999999</v>
      </c>
      <c r="M4443">
        <v>7</v>
      </c>
      <c r="N4443">
        <v>3</v>
      </c>
      <c r="O4443">
        <v>39.6</v>
      </c>
      <c r="P4443">
        <v>59</v>
      </c>
      <c r="Q4443">
        <v>17</v>
      </c>
      <c r="R4443">
        <v>6</v>
      </c>
    </row>
    <row r="4444" spans="1:18" x14ac:dyDescent="0.25">
      <c r="A4444" t="s">
        <v>18</v>
      </c>
      <c r="B4444" s="20">
        <v>45264</v>
      </c>
      <c r="C4444" t="s">
        <v>192</v>
      </c>
      <c r="D4444">
        <v>51.507350000000002</v>
      </c>
      <c r="E4444">
        <v>-0.12776000000000001</v>
      </c>
      <c r="F4444" t="s">
        <v>196</v>
      </c>
      <c r="G4444" t="s">
        <v>21</v>
      </c>
      <c r="H4444" t="s">
        <v>194</v>
      </c>
      <c r="I4444">
        <v>1065</v>
      </c>
      <c r="J4444" s="1">
        <v>1.6E-2</v>
      </c>
      <c r="K4444">
        <v>17</v>
      </c>
      <c r="L4444">
        <v>0.53</v>
      </c>
      <c r="M4444">
        <v>9</v>
      </c>
      <c r="N4444">
        <v>4</v>
      </c>
      <c r="O4444">
        <v>72</v>
      </c>
      <c r="P4444">
        <v>53</v>
      </c>
      <c r="Q4444">
        <v>2</v>
      </c>
      <c r="R4444">
        <v>2</v>
      </c>
    </row>
    <row r="4445" spans="1:18" x14ac:dyDescent="0.25">
      <c r="A4445" t="s">
        <v>18</v>
      </c>
      <c r="B4445" s="20" t="s">
        <v>42</v>
      </c>
      <c r="C4445" t="s">
        <v>192</v>
      </c>
      <c r="D4445">
        <v>51.507350000000002</v>
      </c>
      <c r="E4445">
        <v>-0.12776000000000001</v>
      </c>
      <c r="F4445" t="s">
        <v>196</v>
      </c>
      <c r="G4445" t="s">
        <v>21</v>
      </c>
      <c r="H4445" t="s">
        <v>194</v>
      </c>
      <c r="I4445">
        <v>1151.5999999999999</v>
      </c>
      <c r="J4445" s="1">
        <v>1.9E-2</v>
      </c>
      <c r="K4445">
        <v>22</v>
      </c>
      <c r="L4445">
        <v>0.82</v>
      </c>
      <c r="M4445">
        <v>18</v>
      </c>
      <c r="N4445">
        <v>2</v>
      </c>
      <c r="O4445">
        <v>74.400000000000006</v>
      </c>
      <c r="P4445">
        <v>66</v>
      </c>
      <c r="Q4445">
        <v>15</v>
      </c>
      <c r="R4445">
        <v>2</v>
      </c>
    </row>
    <row r="4446" spans="1:18" x14ac:dyDescent="0.25">
      <c r="A4446" t="s">
        <v>18</v>
      </c>
      <c r="B4446" s="20" t="s">
        <v>43</v>
      </c>
      <c r="C4446" t="s">
        <v>192</v>
      </c>
      <c r="D4446">
        <v>51.507350000000002</v>
      </c>
      <c r="E4446">
        <v>-0.12776000000000001</v>
      </c>
      <c r="F4446" t="s">
        <v>196</v>
      </c>
      <c r="G4446" t="s">
        <v>21</v>
      </c>
      <c r="H4446" t="s">
        <v>194</v>
      </c>
      <c r="I4446">
        <v>888.8</v>
      </c>
      <c r="J4446" s="1">
        <v>1.0999999999999999E-2</v>
      </c>
      <c r="K4446">
        <v>10</v>
      </c>
      <c r="L4446">
        <v>0.33</v>
      </c>
      <c r="M4446">
        <v>3</v>
      </c>
      <c r="N4446">
        <v>2</v>
      </c>
      <c r="O4446">
        <v>42</v>
      </c>
      <c r="P4446">
        <v>39</v>
      </c>
      <c r="Q4446">
        <v>11</v>
      </c>
      <c r="R4446">
        <v>2</v>
      </c>
    </row>
    <row r="4447" spans="1:18" x14ac:dyDescent="0.25">
      <c r="A4447" t="s">
        <v>18</v>
      </c>
      <c r="B4447" s="20" t="s">
        <v>44</v>
      </c>
      <c r="C4447" t="s">
        <v>192</v>
      </c>
      <c r="D4447">
        <v>51.507350000000002</v>
      </c>
      <c r="E4447">
        <v>-0.12776000000000001</v>
      </c>
      <c r="F4447" t="s">
        <v>196</v>
      </c>
      <c r="G4447" t="s">
        <v>21</v>
      </c>
      <c r="H4447" t="s">
        <v>194</v>
      </c>
      <c r="I4447">
        <v>1324</v>
      </c>
      <c r="J4447" s="1">
        <v>1.7000000000000001E-2</v>
      </c>
      <c r="K4447">
        <v>23</v>
      </c>
      <c r="L4447">
        <v>0.1</v>
      </c>
      <c r="M4447">
        <v>2</v>
      </c>
      <c r="N4447">
        <v>5</v>
      </c>
      <c r="O4447">
        <v>364.8</v>
      </c>
      <c r="P4447">
        <v>44</v>
      </c>
      <c r="Q4447">
        <v>13</v>
      </c>
      <c r="R4447">
        <v>0</v>
      </c>
    </row>
    <row r="4448" spans="1:18" x14ac:dyDescent="0.25">
      <c r="A4448" t="s">
        <v>18</v>
      </c>
      <c r="B4448" s="20" t="s">
        <v>45</v>
      </c>
      <c r="C4448" t="s">
        <v>192</v>
      </c>
      <c r="D4448">
        <v>51.507350000000002</v>
      </c>
      <c r="E4448">
        <v>-0.12776000000000001</v>
      </c>
      <c r="F4448" t="s">
        <v>196</v>
      </c>
      <c r="G4448" t="s">
        <v>21</v>
      </c>
      <c r="H4448" t="s">
        <v>194</v>
      </c>
      <c r="I4448">
        <v>1110.4000000000001</v>
      </c>
      <c r="J4448" s="1">
        <v>1.4999999999999999E-2</v>
      </c>
      <c r="K4448">
        <v>16</v>
      </c>
      <c r="L4448">
        <v>0.97</v>
      </c>
      <c r="M4448">
        <v>16</v>
      </c>
      <c r="N4448">
        <v>3</v>
      </c>
      <c r="O4448">
        <v>79.2</v>
      </c>
      <c r="P4448">
        <v>45</v>
      </c>
      <c r="Q4448">
        <v>15</v>
      </c>
      <c r="R4448">
        <v>6</v>
      </c>
    </row>
    <row r="4449" spans="1:18" x14ac:dyDescent="0.25">
      <c r="A4449" t="s">
        <v>18</v>
      </c>
      <c r="B4449" s="20" t="s">
        <v>46</v>
      </c>
      <c r="C4449" t="s">
        <v>192</v>
      </c>
      <c r="D4449">
        <v>51.507350000000002</v>
      </c>
      <c r="E4449">
        <v>-0.12776000000000001</v>
      </c>
      <c r="F4449" t="s">
        <v>196</v>
      </c>
      <c r="G4449" t="s">
        <v>21</v>
      </c>
      <c r="H4449" t="s">
        <v>194</v>
      </c>
      <c r="I4449">
        <v>1227.2</v>
      </c>
      <c r="J4449" s="1">
        <v>1.7000000000000001E-2</v>
      </c>
      <c r="K4449">
        <v>21</v>
      </c>
      <c r="L4449">
        <v>0.43</v>
      </c>
      <c r="M4449">
        <v>9</v>
      </c>
      <c r="N4449">
        <v>7</v>
      </c>
      <c r="O4449">
        <v>222</v>
      </c>
      <c r="P4449">
        <v>36</v>
      </c>
      <c r="Q4449">
        <v>3</v>
      </c>
      <c r="R4449">
        <v>2</v>
      </c>
    </row>
    <row r="4450" spans="1:18" x14ac:dyDescent="0.25">
      <c r="A4450" t="s">
        <v>18</v>
      </c>
      <c r="B4450" s="20" t="s">
        <v>47</v>
      </c>
      <c r="C4450" t="s">
        <v>192</v>
      </c>
      <c r="D4450">
        <v>51.507350000000002</v>
      </c>
      <c r="E4450">
        <v>-0.12776000000000001</v>
      </c>
      <c r="F4450" t="s">
        <v>196</v>
      </c>
      <c r="G4450" t="s">
        <v>21</v>
      </c>
      <c r="H4450" t="s">
        <v>194</v>
      </c>
      <c r="I4450">
        <v>655</v>
      </c>
      <c r="J4450" s="1">
        <v>0.01</v>
      </c>
      <c r="K4450">
        <v>7</v>
      </c>
      <c r="L4450">
        <v>0.09</v>
      </c>
      <c r="M4450">
        <v>1</v>
      </c>
      <c r="N4450">
        <v>2</v>
      </c>
      <c r="O4450">
        <v>80.400000000000006</v>
      </c>
      <c r="P4450">
        <v>37</v>
      </c>
      <c r="Q4450">
        <v>10</v>
      </c>
      <c r="R4450">
        <v>0</v>
      </c>
    </row>
    <row r="4451" spans="1:18" x14ac:dyDescent="0.25">
      <c r="A4451" t="s">
        <v>18</v>
      </c>
      <c r="B4451" s="20" t="s">
        <v>48</v>
      </c>
      <c r="C4451" t="s">
        <v>192</v>
      </c>
      <c r="D4451">
        <v>51.507350000000002</v>
      </c>
      <c r="E4451">
        <v>-0.12776000000000001</v>
      </c>
      <c r="F4451" t="s">
        <v>196</v>
      </c>
      <c r="G4451" t="s">
        <v>21</v>
      </c>
      <c r="H4451" t="s">
        <v>194</v>
      </c>
      <c r="I4451">
        <v>1247.5999999999999</v>
      </c>
      <c r="J4451" s="1">
        <v>1.2E-2</v>
      </c>
      <c r="K4451">
        <v>15</v>
      </c>
      <c r="L4451">
        <v>0.87</v>
      </c>
      <c r="M4451">
        <v>13</v>
      </c>
      <c r="N4451">
        <v>3</v>
      </c>
      <c r="O4451">
        <v>68.400000000000006</v>
      </c>
      <c r="P4451">
        <v>46</v>
      </c>
      <c r="Q4451">
        <v>14</v>
      </c>
      <c r="R4451">
        <v>2</v>
      </c>
    </row>
    <row r="4452" spans="1:18" x14ac:dyDescent="0.25">
      <c r="A4452" t="s">
        <v>18</v>
      </c>
      <c r="B4452" s="20" t="s">
        <v>49</v>
      </c>
      <c r="C4452" t="s">
        <v>192</v>
      </c>
      <c r="D4452">
        <v>51.507350000000002</v>
      </c>
      <c r="E4452">
        <v>-0.12776000000000001</v>
      </c>
      <c r="F4452" t="s">
        <v>196</v>
      </c>
      <c r="G4452" t="s">
        <v>21</v>
      </c>
      <c r="H4452" t="s">
        <v>194</v>
      </c>
      <c r="I4452">
        <v>1176.5999999999999</v>
      </c>
      <c r="J4452" s="1">
        <v>1.7000000000000001E-2</v>
      </c>
      <c r="K4452">
        <v>20</v>
      </c>
      <c r="L4452">
        <v>0.39</v>
      </c>
      <c r="M4452">
        <v>8</v>
      </c>
      <c r="N4452">
        <v>4</v>
      </c>
      <c r="O4452">
        <v>180</v>
      </c>
      <c r="P4452">
        <v>76</v>
      </c>
      <c r="Q4452">
        <v>1</v>
      </c>
      <c r="R4452">
        <v>8</v>
      </c>
    </row>
    <row r="4453" spans="1:18" x14ac:dyDescent="0.25">
      <c r="A4453" t="s">
        <v>18</v>
      </c>
      <c r="B4453" s="20" t="s">
        <v>50</v>
      </c>
      <c r="C4453" t="s">
        <v>192</v>
      </c>
      <c r="D4453">
        <v>51.507350000000002</v>
      </c>
      <c r="E4453">
        <v>-0.12776000000000001</v>
      </c>
      <c r="F4453" t="s">
        <v>196</v>
      </c>
      <c r="G4453" t="s">
        <v>21</v>
      </c>
      <c r="H4453" t="s">
        <v>194</v>
      </c>
      <c r="I4453">
        <v>1094.4000000000001</v>
      </c>
      <c r="J4453" s="1">
        <v>7.0000000000000001E-3</v>
      </c>
      <c r="K4453">
        <v>8</v>
      </c>
      <c r="L4453">
        <v>1.1399999999999999</v>
      </c>
      <c r="M4453">
        <v>9</v>
      </c>
      <c r="N4453">
        <v>4</v>
      </c>
      <c r="O4453">
        <v>234</v>
      </c>
      <c r="P4453">
        <v>28</v>
      </c>
      <c r="Q4453">
        <v>5</v>
      </c>
      <c r="R4453">
        <v>12</v>
      </c>
    </row>
    <row r="4454" spans="1:18" x14ac:dyDescent="0.25">
      <c r="A4454" t="s">
        <v>18</v>
      </c>
      <c r="B4454" s="20" t="s">
        <v>51</v>
      </c>
      <c r="C4454" t="s">
        <v>192</v>
      </c>
      <c r="D4454">
        <v>51.507350000000002</v>
      </c>
      <c r="E4454">
        <v>-0.12776000000000001</v>
      </c>
      <c r="F4454" t="s">
        <v>196</v>
      </c>
      <c r="G4454" t="s">
        <v>21</v>
      </c>
      <c r="H4454" t="s">
        <v>194</v>
      </c>
      <c r="I4454">
        <v>1073.5999999999999</v>
      </c>
      <c r="J4454" s="1">
        <v>1.0999999999999999E-2</v>
      </c>
      <c r="K4454">
        <v>11</v>
      </c>
      <c r="L4454">
        <v>0.33</v>
      </c>
      <c r="M4454">
        <v>4</v>
      </c>
      <c r="N4454">
        <v>7</v>
      </c>
      <c r="O4454">
        <v>354</v>
      </c>
      <c r="P4454">
        <v>15</v>
      </c>
      <c r="Q4454">
        <v>2</v>
      </c>
      <c r="R4454">
        <v>3</v>
      </c>
    </row>
    <row r="4455" spans="1:18" x14ac:dyDescent="0.25">
      <c r="A4455" t="s">
        <v>18</v>
      </c>
      <c r="B4455" s="20" t="s">
        <v>52</v>
      </c>
      <c r="C4455" t="s">
        <v>192</v>
      </c>
      <c r="D4455">
        <v>51.507350000000002</v>
      </c>
      <c r="E4455">
        <v>-0.12776000000000001</v>
      </c>
      <c r="F4455" t="s">
        <v>196</v>
      </c>
      <c r="G4455" t="s">
        <v>21</v>
      </c>
      <c r="H4455" t="s">
        <v>194</v>
      </c>
      <c r="I4455">
        <v>700</v>
      </c>
      <c r="J4455" s="1">
        <v>0.01</v>
      </c>
      <c r="K4455">
        <v>7</v>
      </c>
      <c r="L4455">
        <v>0.32</v>
      </c>
      <c r="M4455">
        <v>2</v>
      </c>
      <c r="N4455">
        <v>6</v>
      </c>
      <c r="O4455">
        <v>278.39999999999998</v>
      </c>
      <c r="P4455">
        <v>33</v>
      </c>
      <c r="Q4455">
        <v>13</v>
      </c>
      <c r="R4455">
        <v>14</v>
      </c>
    </row>
    <row r="4456" spans="1:18" x14ac:dyDescent="0.25">
      <c r="A4456" t="s">
        <v>18</v>
      </c>
      <c r="B4456" s="20" t="s">
        <v>53</v>
      </c>
      <c r="C4456" t="s">
        <v>192</v>
      </c>
      <c r="D4456">
        <v>51.507350000000002</v>
      </c>
      <c r="E4456">
        <v>-0.12776000000000001</v>
      </c>
      <c r="F4456" t="s">
        <v>196</v>
      </c>
      <c r="G4456" t="s">
        <v>21</v>
      </c>
      <c r="H4456" t="s">
        <v>194</v>
      </c>
      <c r="I4456">
        <v>978.8</v>
      </c>
      <c r="J4456" s="1">
        <v>1.2999999999999999E-2</v>
      </c>
      <c r="K4456">
        <v>12</v>
      </c>
      <c r="L4456">
        <v>0.77</v>
      </c>
      <c r="M4456">
        <v>10</v>
      </c>
      <c r="N4456">
        <v>3</v>
      </c>
      <c r="O4456">
        <v>54</v>
      </c>
      <c r="P4456">
        <v>17</v>
      </c>
      <c r="Q4456">
        <v>7</v>
      </c>
      <c r="R4456">
        <v>6</v>
      </c>
    </row>
    <row r="4457" spans="1:18" x14ac:dyDescent="0.25">
      <c r="A4457" t="s">
        <v>18</v>
      </c>
      <c r="B4457" s="20" t="s">
        <v>54</v>
      </c>
      <c r="C4457" t="s">
        <v>192</v>
      </c>
      <c r="D4457">
        <v>51.507350000000002</v>
      </c>
      <c r="E4457">
        <v>-0.12776000000000001</v>
      </c>
      <c r="F4457" t="s">
        <v>196</v>
      </c>
      <c r="G4457" t="s">
        <v>21</v>
      </c>
      <c r="H4457" t="s">
        <v>194</v>
      </c>
      <c r="I4457">
        <v>929.2</v>
      </c>
      <c r="J4457" s="1">
        <v>8.0000000000000002E-3</v>
      </c>
      <c r="K4457">
        <v>8</v>
      </c>
      <c r="L4457">
        <v>0.57999999999999996</v>
      </c>
      <c r="M4457">
        <v>4</v>
      </c>
      <c r="N4457">
        <v>5</v>
      </c>
      <c r="O4457">
        <v>340.8</v>
      </c>
      <c r="P4457">
        <v>54</v>
      </c>
      <c r="Q4457">
        <v>8</v>
      </c>
      <c r="R4457">
        <v>6</v>
      </c>
    </row>
    <row r="4458" spans="1:18" x14ac:dyDescent="0.25">
      <c r="A4458" t="s">
        <v>18</v>
      </c>
      <c r="B4458" s="20" t="s">
        <v>55</v>
      </c>
      <c r="C4458" t="s">
        <v>192</v>
      </c>
      <c r="D4458">
        <v>51.507350000000002</v>
      </c>
      <c r="E4458">
        <v>-0.12776000000000001</v>
      </c>
      <c r="F4458" t="s">
        <v>196</v>
      </c>
      <c r="G4458" t="s">
        <v>21</v>
      </c>
      <c r="H4458" t="s">
        <v>194</v>
      </c>
      <c r="I4458">
        <v>738.6</v>
      </c>
      <c r="J4458" s="1">
        <v>0.01</v>
      </c>
      <c r="K4458">
        <v>8</v>
      </c>
      <c r="L4458">
        <v>0</v>
      </c>
      <c r="M4458">
        <v>0</v>
      </c>
      <c r="N4458">
        <v>6</v>
      </c>
      <c r="O4458">
        <v>196.8</v>
      </c>
      <c r="P4458">
        <v>43</v>
      </c>
      <c r="Q4458">
        <v>4</v>
      </c>
      <c r="R4458">
        <v>5</v>
      </c>
    </row>
    <row r="4459" spans="1:18" x14ac:dyDescent="0.25">
      <c r="A4459" t="s">
        <v>18</v>
      </c>
      <c r="B4459" s="20" t="s">
        <v>56</v>
      </c>
      <c r="C4459" t="s">
        <v>192</v>
      </c>
      <c r="D4459">
        <v>51.507350000000002</v>
      </c>
      <c r="E4459">
        <v>-0.12776000000000001</v>
      </c>
      <c r="F4459" t="s">
        <v>196</v>
      </c>
      <c r="G4459" t="s">
        <v>21</v>
      </c>
      <c r="H4459" t="s">
        <v>194</v>
      </c>
      <c r="I4459">
        <v>1328.6</v>
      </c>
      <c r="J4459" s="1">
        <v>8.9999999999999993E-3</v>
      </c>
      <c r="K4459">
        <v>11</v>
      </c>
      <c r="L4459">
        <v>0.26</v>
      </c>
      <c r="M4459">
        <v>3</v>
      </c>
      <c r="N4459">
        <v>4</v>
      </c>
      <c r="O4459">
        <v>100.8</v>
      </c>
      <c r="P4459">
        <v>51</v>
      </c>
      <c r="Q4459">
        <v>8</v>
      </c>
      <c r="R4459">
        <v>9</v>
      </c>
    </row>
    <row r="4460" spans="1:18" x14ac:dyDescent="0.25">
      <c r="A4460" t="s">
        <v>18</v>
      </c>
      <c r="B4460" s="20" t="s">
        <v>57</v>
      </c>
      <c r="C4460" t="s">
        <v>192</v>
      </c>
      <c r="D4460">
        <v>51.507350000000002</v>
      </c>
      <c r="E4460">
        <v>-0.12776000000000001</v>
      </c>
      <c r="F4460" t="s">
        <v>196</v>
      </c>
      <c r="G4460" t="s">
        <v>21</v>
      </c>
      <c r="H4460" t="s">
        <v>194</v>
      </c>
      <c r="I4460">
        <v>1465.6</v>
      </c>
      <c r="J4460" s="1">
        <v>1.0999999999999999E-2</v>
      </c>
      <c r="K4460">
        <v>15</v>
      </c>
      <c r="L4460">
        <v>1.04</v>
      </c>
      <c r="M4460">
        <v>16</v>
      </c>
      <c r="N4460">
        <v>3</v>
      </c>
      <c r="O4460">
        <v>122.4</v>
      </c>
      <c r="P4460">
        <v>69</v>
      </c>
      <c r="Q4460">
        <v>10</v>
      </c>
      <c r="R4460">
        <v>9</v>
      </c>
    </row>
    <row r="4461" spans="1:18" x14ac:dyDescent="0.25">
      <c r="A4461" t="s">
        <v>18</v>
      </c>
      <c r="B4461" s="20" t="s">
        <v>58</v>
      </c>
      <c r="C4461" t="s">
        <v>192</v>
      </c>
      <c r="D4461">
        <v>51.507350000000002</v>
      </c>
      <c r="E4461">
        <v>-0.12776000000000001</v>
      </c>
      <c r="F4461" t="s">
        <v>196</v>
      </c>
      <c r="G4461" t="s">
        <v>21</v>
      </c>
      <c r="H4461" t="s">
        <v>194</v>
      </c>
      <c r="I4461">
        <v>959.8</v>
      </c>
      <c r="J4461" s="1">
        <v>1.6E-2</v>
      </c>
      <c r="K4461">
        <v>15</v>
      </c>
      <c r="L4461">
        <v>0.86</v>
      </c>
      <c r="M4461">
        <v>13</v>
      </c>
      <c r="N4461">
        <v>2</v>
      </c>
      <c r="O4461">
        <v>54</v>
      </c>
      <c r="P4461">
        <v>59</v>
      </c>
      <c r="Q4461">
        <v>14</v>
      </c>
      <c r="R4461">
        <v>2</v>
      </c>
    </row>
    <row r="4462" spans="1:18" x14ac:dyDescent="0.25">
      <c r="A4462" t="s">
        <v>18</v>
      </c>
      <c r="B4462" s="20" t="s">
        <v>59</v>
      </c>
      <c r="C4462" t="s">
        <v>192</v>
      </c>
      <c r="D4462">
        <v>51.507350000000002</v>
      </c>
      <c r="E4462">
        <v>-0.12776000000000001</v>
      </c>
      <c r="F4462" t="s">
        <v>196</v>
      </c>
      <c r="G4462" t="s">
        <v>21</v>
      </c>
      <c r="H4462" t="s">
        <v>194</v>
      </c>
      <c r="I4462">
        <v>675.2</v>
      </c>
      <c r="J4462" s="1">
        <v>1.6E-2</v>
      </c>
      <c r="K4462">
        <v>11</v>
      </c>
      <c r="L4462">
        <v>0.05</v>
      </c>
      <c r="M4462">
        <v>0</v>
      </c>
      <c r="N4462">
        <v>6</v>
      </c>
      <c r="O4462">
        <v>306</v>
      </c>
      <c r="P4462">
        <v>34</v>
      </c>
      <c r="Q4462">
        <v>5</v>
      </c>
      <c r="R4462">
        <v>0</v>
      </c>
    </row>
    <row r="4463" spans="1:18" x14ac:dyDescent="0.25">
      <c r="A4463" t="s">
        <v>18</v>
      </c>
      <c r="B4463" s="20">
        <v>44931</v>
      </c>
      <c r="C4463" t="s">
        <v>192</v>
      </c>
      <c r="D4463">
        <v>51.507350000000002</v>
      </c>
      <c r="E4463">
        <v>-0.12776000000000001</v>
      </c>
      <c r="F4463" t="s">
        <v>196</v>
      </c>
      <c r="G4463" t="s">
        <v>21</v>
      </c>
      <c r="H4463" t="s">
        <v>194</v>
      </c>
      <c r="I4463">
        <v>1272</v>
      </c>
      <c r="J4463" s="1">
        <v>1.6E-2</v>
      </c>
      <c r="K4463">
        <v>20</v>
      </c>
      <c r="L4463">
        <v>1.04</v>
      </c>
      <c r="M4463">
        <v>21</v>
      </c>
      <c r="N4463">
        <v>2</v>
      </c>
      <c r="O4463">
        <v>63.6</v>
      </c>
      <c r="P4463">
        <v>32</v>
      </c>
      <c r="Q4463">
        <v>8</v>
      </c>
      <c r="R4463">
        <v>8</v>
      </c>
    </row>
    <row r="4464" spans="1:18" x14ac:dyDescent="0.25">
      <c r="A4464" t="s">
        <v>18</v>
      </c>
      <c r="B4464" s="20">
        <v>44962</v>
      </c>
      <c r="C4464" t="s">
        <v>192</v>
      </c>
      <c r="D4464">
        <v>51.507350000000002</v>
      </c>
      <c r="E4464">
        <v>-0.12776000000000001</v>
      </c>
      <c r="F4464" t="s">
        <v>196</v>
      </c>
      <c r="G4464" t="s">
        <v>21</v>
      </c>
      <c r="H4464" t="s">
        <v>194</v>
      </c>
      <c r="I4464">
        <v>843.2</v>
      </c>
      <c r="J4464" s="1">
        <v>7.0000000000000001E-3</v>
      </c>
      <c r="K4464">
        <v>6</v>
      </c>
      <c r="L4464">
        <v>0.76</v>
      </c>
      <c r="M4464">
        <v>4</v>
      </c>
      <c r="N4464">
        <v>4</v>
      </c>
      <c r="O4464">
        <v>81.599999999999994</v>
      </c>
      <c r="P4464">
        <v>55</v>
      </c>
      <c r="Q4464">
        <v>0</v>
      </c>
      <c r="R4464">
        <v>14</v>
      </c>
    </row>
    <row r="4465" spans="1:18" x14ac:dyDescent="0.25">
      <c r="A4465" t="s">
        <v>18</v>
      </c>
      <c r="B4465" s="20">
        <v>44990</v>
      </c>
      <c r="C4465" t="s">
        <v>192</v>
      </c>
      <c r="D4465">
        <v>51.507350000000002</v>
      </c>
      <c r="E4465">
        <v>-0.12776000000000001</v>
      </c>
      <c r="F4465" t="s">
        <v>196</v>
      </c>
      <c r="G4465" t="s">
        <v>21</v>
      </c>
      <c r="H4465" t="s">
        <v>194</v>
      </c>
      <c r="I4465">
        <v>763.8</v>
      </c>
      <c r="J4465" s="1">
        <v>1.4E-2</v>
      </c>
      <c r="K4465">
        <v>10</v>
      </c>
      <c r="L4465">
        <v>0.26</v>
      </c>
      <c r="M4465">
        <v>3</v>
      </c>
      <c r="N4465">
        <v>5</v>
      </c>
      <c r="O4465">
        <v>206.4</v>
      </c>
      <c r="P4465">
        <v>69</v>
      </c>
      <c r="Q4465">
        <v>13</v>
      </c>
      <c r="R4465">
        <v>6</v>
      </c>
    </row>
    <row r="4466" spans="1:18" x14ac:dyDescent="0.25">
      <c r="A4466" t="s">
        <v>18</v>
      </c>
      <c r="B4466" s="20">
        <v>45021</v>
      </c>
      <c r="C4466" t="s">
        <v>192</v>
      </c>
      <c r="D4466">
        <v>51.507350000000002</v>
      </c>
      <c r="E4466">
        <v>-0.12776000000000001</v>
      </c>
      <c r="F4466" t="s">
        <v>196</v>
      </c>
      <c r="G4466" t="s">
        <v>21</v>
      </c>
      <c r="H4466" t="s">
        <v>194</v>
      </c>
      <c r="I4466">
        <v>1427.4</v>
      </c>
      <c r="J4466" s="1">
        <v>8.0000000000000002E-3</v>
      </c>
      <c r="K4466">
        <v>11</v>
      </c>
      <c r="L4466">
        <v>0.4</v>
      </c>
      <c r="M4466">
        <v>4</v>
      </c>
      <c r="N4466">
        <v>4</v>
      </c>
      <c r="O4466">
        <v>136.80000000000001</v>
      </c>
      <c r="P4466">
        <v>40</v>
      </c>
      <c r="Q4466">
        <v>1</v>
      </c>
      <c r="R4466">
        <v>6</v>
      </c>
    </row>
    <row r="4467" spans="1:18" x14ac:dyDescent="0.25">
      <c r="A4467" t="s">
        <v>18</v>
      </c>
      <c r="B4467" s="20">
        <v>45051</v>
      </c>
      <c r="C4467" t="s">
        <v>192</v>
      </c>
      <c r="D4467">
        <v>51.507350000000002</v>
      </c>
      <c r="E4467">
        <v>-0.12776000000000001</v>
      </c>
      <c r="F4467" t="s">
        <v>196</v>
      </c>
      <c r="G4467" t="s">
        <v>21</v>
      </c>
      <c r="H4467" t="s">
        <v>194</v>
      </c>
      <c r="I4467">
        <v>1382.8</v>
      </c>
      <c r="J4467" s="1">
        <v>8.0000000000000002E-3</v>
      </c>
      <c r="K4467">
        <v>11</v>
      </c>
      <c r="L4467">
        <v>0.63</v>
      </c>
      <c r="M4467">
        <v>7</v>
      </c>
      <c r="N4467">
        <v>4</v>
      </c>
      <c r="O4467">
        <v>219.6</v>
      </c>
      <c r="P4467">
        <v>59</v>
      </c>
      <c r="Q4467">
        <v>0</v>
      </c>
      <c r="R4467">
        <v>5</v>
      </c>
    </row>
    <row r="4468" spans="1:18" x14ac:dyDescent="0.25">
      <c r="A4468" t="s">
        <v>18</v>
      </c>
      <c r="B4468" s="20">
        <v>45082</v>
      </c>
      <c r="C4468" t="s">
        <v>192</v>
      </c>
      <c r="D4468">
        <v>51.507350000000002</v>
      </c>
      <c r="E4468">
        <v>-0.12776000000000001</v>
      </c>
      <c r="F4468" t="s">
        <v>196</v>
      </c>
      <c r="G4468" t="s">
        <v>21</v>
      </c>
      <c r="H4468" t="s">
        <v>194</v>
      </c>
      <c r="I4468">
        <v>1427.8</v>
      </c>
      <c r="J4468" s="1">
        <v>1.4E-2</v>
      </c>
      <c r="K4468">
        <v>19</v>
      </c>
      <c r="L4468">
        <v>0.05</v>
      </c>
      <c r="M4468">
        <v>1</v>
      </c>
      <c r="N4468">
        <v>5</v>
      </c>
      <c r="O4468">
        <v>165.6</v>
      </c>
      <c r="P4468">
        <v>36</v>
      </c>
      <c r="Q4468">
        <v>5</v>
      </c>
      <c r="R4468">
        <v>2</v>
      </c>
    </row>
    <row r="4469" spans="1:18" x14ac:dyDescent="0.25">
      <c r="A4469" t="s">
        <v>18</v>
      </c>
      <c r="B4469" s="20">
        <v>45112</v>
      </c>
      <c r="C4469" t="s">
        <v>192</v>
      </c>
      <c r="D4469">
        <v>51.507350000000002</v>
      </c>
      <c r="E4469">
        <v>-0.12776000000000001</v>
      </c>
      <c r="F4469" t="s">
        <v>196</v>
      </c>
      <c r="G4469" t="s">
        <v>21</v>
      </c>
      <c r="H4469" t="s">
        <v>194</v>
      </c>
      <c r="I4469">
        <v>1530.4</v>
      </c>
      <c r="J4469" s="1">
        <v>1.2999999999999999E-2</v>
      </c>
      <c r="K4469">
        <v>20</v>
      </c>
      <c r="L4469">
        <v>0.21</v>
      </c>
      <c r="M4469">
        <v>4</v>
      </c>
      <c r="N4469">
        <v>2</v>
      </c>
      <c r="O4469">
        <v>61.2</v>
      </c>
      <c r="P4469">
        <v>58</v>
      </c>
      <c r="Q4469">
        <v>2</v>
      </c>
      <c r="R4469">
        <v>11</v>
      </c>
    </row>
    <row r="4470" spans="1:18" x14ac:dyDescent="0.25">
      <c r="A4470" t="s">
        <v>18</v>
      </c>
      <c r="B4470" s="20">
        <v>45143</v>
      </c>
      <c r="C4470" t="s">
        <v>192</v>
      </c>
      <c r="D4470">
        <v>51.507350000000002</v>
      </c>
      <c r="E4470">
        <v>-0.12776000000000001</v>
      </c>
      <c r="F4470" t="s">
        <v>196</v>
      </c>
      <c r="G4470" t="s">
        <v>21</v>
      </c>
      <c r="H4470" t="s">
        <v>194</v>
      </c>
      <c r="I4470">
        <v>703</v>
      </c>
      <c r="J4470" s="1">
        <v>7.0000000000000001E-3</v>
      </c>
      <c r="K4470">
        <v>5</v>
      </c>
      <c r="L4470">
        <v>0.21</v>
      </c>
      <c r="M4470">
        <v>1</v>
      </c>
      <c r="N4470">
        <v>3</v>
      </c>
      <c r="O4470">
        <v>144</v>
      </c>
      <c r="P4470">
        <v>69</v>
      </c>
      <c r="Q4470">
        <v>3</v>
      </c>
      <c r="R4470">
        <v>11</v>
      </c>
    </row>
    <row r="4471" spans="1:18" x14ac:dyDescent="0.25">
      <c r="A4471" t="s">
        <v>18</v>
      </c>
      <c r="B4471" s="20">
        <v>45174</v>
      </c>
      <c r="C4471" t="s">
        <v>192</v>
      </c>
      <c r="D4471">
        <v>51.507350000000002</v>
      </c>
      <c r="E4471">
        <v>-0.12776000000000001</v>
      </c>
      <c r="F4471" t="s">
        <v>196</v>
      </c>
      <c r="G4471" t="s">
        <v>21</v>
      </c>
      <c r="H4471" t="s">
        <v>194</v>
      </c>
      <c r="I4471">
        <v>1263.4000000000001</v>
      </c>
      <c r="J4471" s="1">
        <v>1.2999999999999999E-2</v>
      </c>
      <c r="K4471">
        <v>17</v>
      </c>
      <c r="L4471">
        <v>0.62</v>
      </c>
      <c r="M4471">
        <v>11</v>
      </c>
      <c r="N4471">
        <v>6</v>
      </c>
      <c r="O4471">
        <v>264</v>
      </c>
      <c r="P4471">
        <v>34</v>
      </c>
      <c r="Q4471">
        <v>6</v>
      </c>
      <c r="R4471">
        <v>2</v>
      </c>
    </row>
    <row r="4472" spans="1:18" x14ac:dyDescent="0.25">
      <c r="A4472" t="s">
        <v>18</v>
      </c>
      <c r="B4472" s="20">
        <v>45204</v>
      </c>
      <c r="C4472" t="s">
        <v>192</v>
      </c>
      <c r="D4472">
        <v>51.507350000000002</v>
      </c>
      <c r="E4472">
        <v>-0.12776000000000001</v>
      </c>
      <c r="F4472" t="s">
        <v>196</v>
      </c>
      <c r="G4472" t="s">
        <v>21</v>
      </c>
      <c r="H4472" t="s">
        <v>194</v>
      </c>
      <c r="I4472">
        <v>957.6</v>
      </c>
      <c r="J4472" s="1">
        <v>8.9999999999999993E-3</v>
      </c>
      <c r="K4472">
        <v>8</v>
      </c>
      <c r="L4472">
        <v>0.05</v>
      </c>
      <c r="M4472">
        <v>0</v>
      </c>
      <c r="N4472">
        <v>4</v>
      </c>
      <c r="O4472">
        <v>172.8</v>
      </c>
      <c r="P4472">
        <v>38</v>
      </c>
      <c r="Q4472">
        <v>13</v>
      </c>
      <c r="R4472">
        <v>6</v>
      </c>
    </row>
    <row r="4473" spans="1:18" x14ac:dyDescent="0.25">
      <c r="A4473" t="s">
        <v>18</v>
      </c>
      <c r="B4473" s="20">
        <v>45235</v>
      </c>
      <c r="C4473" t="s">
        <v>192</v>
      </c>
      <c r="D4473">
        <v>51.507350000000002</v>
      </c>
      <c r="E4473">
        <v>-0.12776000000000001</v>
      </c>
      <c r="F4473" t="s">
        <v>196</v>
      </c>
      <c r="G4473" t="s">
        <v>21</v>
      </c>
      <c r="H4473" t="s">
        <v>194</v>
      </c>
      <c r="I4473">
        <v>1070.5999999999999</v>
      </c>
      <c r="J4473" s="1">
        <v>8.9999999999999993E-3</v>
      </c>
      <c r="K4473">
        <v>10</v>
      </c>
      <c r="L4473">
        <v>0.75</v>
      </c>
      <c r="M4473">
        <v>7</v>
      </c>
      <c r="N4473">
        <v>3</v>
      </c>
      <c r="O4473">
        <v>177.6</v>
      </c>
      <c r="P4473">
        <v>53</v>
      </c>
      <c r="Q4473">
        <v>11</v>
      </c>
      <c r="R4473">
        <v>2</v>
      </c>
    </row>
    <row r="4474" spans="1:18" x14ac:dyDescent="0.25">
      <c r="A4474" t="s">
        <v>18</v>
      </c>
      <c r="B4474" s="20">
        <v>45265</v>
      </c>
      <c r="C4474" t="s">
        <v>192</v>
      </c>
      <c r="D4474">
        <v>51.507350000000002</v>
      </c>
      <c r="E4474">
        <v>-0.12776000000000001</v>
      </c>
      <c r="F4474" t="s">
        <v>196</v>
      </c>
      <c r="G4474" t="s">
        <v>21</v>
      </c>
      <c r="H4474" t="s">
        <v>194</v>
      </c>
      <c r="I4474">
        <v>1008</v>
      </c>
      <c r="J4474" s="1">
        <v>7.0000000000000001E-3</v>
      </c>
      <c r="K4474">
        <v>7</v>
      </c>
      <c r="L4474">
        <v>7.0000000000000007E-2</v>
      </c>
      <c r="M4474">
        <v>0</v>
      </c>
      <c r="N4474">
        <v>6</v>
      </c>
      <c r="O4474">
        <v>384</v>
      </c>
      <c r="P4474">
        <v>46</v>
      </c>
      <c r="Q4474">
        <v>10</v>
      </c>
      <c r="R4474">
        <v>6</v>
      </c>
    </row>
    <row r="4475" spans="1:18" x14ac:dyDescent="0.25">
      <c r="A4475" t="s">
        <v>18</v>
      </c>
      <c r="B4475" s="20" t="s">
        <v>60</v>
      </c>
      <c r="C4475" t="s">
        <v>192</v>
      </c>
      <c r="D4475">
        <v>51.507350000000002</v>
      </c>
      <c r="E4475">
        <v>-0.12776000000000001</v>
      </c>
      <c r="F4475" t="s">
        <v>196</v>
      </c>
      <c r="G4475" t="s">
        <v>21</v>
      </c>
      <c r="H4475" t="s">
        <v>194</v>
      </c>
      <c r="I4475">
        <v>1071.5999999999999</v>
      </c>
      <c r="J4475" s="1">
        <v>1.2E-2</v>
      </c>
      <c r="K4475">
        <v>13</v>
      </c>
      <c r="L4475">
        <v>0.23</v>
      </c>
      <c r="M4475">
        <v>3</v>
      </c>
      <c r="N4475">
        <v>5</v>
      </c>
      <c r="O4475">
        <v>180</v>
      </c>
      <c r="P4475">
        <v>42</v>
      </c>
      <c r="Q4475">
        <v>13</v>
      </c>
      <c r="R4475">
        <v>12</v>
      </c>
    </row>
    <row r="4476" spans="1:18" x14ac:dyDescent="0.25">
      <c r="A4476" t="s">
        <v>18</v>
      </c>
      <c r="B4476" s="20" t="s">
        <v>61</v>
      </c>
      <c r="C4476" t="s">
        <v>192</v>
      </c>
      <c r="D4476">
        <v>51.507350000000002</v>
      </c>
      <c r="E4476">
        <v>-0.12776000000000001</v>
      </c>
      <c r="F4476" t="s">
        <v>196</v>
      </c>
      <c r="G4476" t="s">
        <v>21</v>
      </c>
      <c r="H4476" t="s">
        <v>194</v>
      </c>
      <c r="I4476">
        <v>1439</v>
      </c>
      <c r="J4476" s="1">
        <v>6.0000000000000001E-3</v>
      </c>
      <c r="K4476">
        <v>9</v>
      </c>
      <c r="L4476">
        <v>0.95</v>
      </c>
      <c r="M4476">
        <v>9</v>
      </c>
      <c r="N4476">
        <v>3</v>
      </c>
      <c r="O4476">
        <v>94.8</v>
      </c>
      <c r="P4476">
        <v>57</v>
      </c>
      <c r="Q4476">
        <v>2</v>
      </c>
      <c r="R4476">
        <v>6</v>
      </c>
    </row>
    <row r="4477" spans="1:18" x14ac:dyDescent="0.25">
      <c r="A4477" t="s">
        <v>18</v>
      </c>
      <c r="B4477" s="20" t="s">
        <v>62</v>
      </c>
      <c r="C4477" t="s">
        <v>192</v>
      </c>
      <c r="D4477">
        <v>51.507350000000002</v>
      </c>
      <c r="E4477">
        <v>-0.12776000000000001</v>
      </c>
      <c r="F4477" t="s">
        <v>196</v>
      </c>
      <c r="G4477" t="s">
        <v>21</v>
      </c>
      <c r="H4477" t="s">
        <v>194</v>
      </c>
      <c r="I4477">
        <v>1359.6</v>
      </c>
      <c r="J4477" s="1">
        <v>0.01</v>
      </c>
      <c r="K4477">
        <v>14</v>
      </c>
      <c r="L4477">
        <v>0.82</v>
      </c>
      <c r="M4477">
        <v>12</v>
      </c>
      <c r="N4477">
        <v>7</v>
      </c>
      <c r="O4477">
        <v>360</v>
      </c>
      <c r="P4477">
        <v>27</v>
      </c>
      <c r="Q4477">
        <v>13</v>
      </c>
      <c r="R4477">
        <v>5</v>
      </c>
    </row>
    <row r="4478" spans="1:18" x14ac:dyDescent="0.25">
      <c r="A4478" t="s">
        <v>18</v>
      </c>
      <c r="B4478" s="20" t="s">
        <v>63</v>
      </c>
      <c r="C4478" t="s">
        <v>192</v>
      </c>
      <c r="D4478">
        <v>51.507350000000002</v>
      </c>
      <c r="E4478">
        <v>-0.12776000000000001</v>
      </c>
      <c r="F4478" t="s">
        <v>196</v>
      </c>
      <c r="G4478" t="s">
        <v>21</v>
      </c>
      <c r="H4478" t="s">
        <v>194</v>
      </c>
      <c r="I4478">
        <v>1547</v>
      </c>
      <c r="J4478" s="1">
        <v>1.4999999999999999E-2</v>
      </c>
      <c r="K4478">
        <v>23</v>
      </c>
      <c r="L4478">
        <v>0.64</v>
      </c>
      <c r="M4478">
        <v>15</v>
      </c>
      <c r="N4478">
        <v>2</v>
      </c>
      <c r="O4478">
        <v>52.8</v>
      </c>
      <c r="P4478">
        <v>33</v>
      </c>
      <c r="Q4478">
        <v>4</v>
      </c>
      <c r="R4478">
        <v>12</v>
      </c>
    </row>
    <row r="4479" spans="1:18" x14ac:dyDescent="0.25">
      <c r="A4479" t="s">
        <v>18</v>
      </c>
      <c r="B4479" s="20" t="s">
        <v>64</v>
      </c>
      <c r="C4479" t="s">
        <v>192</v>
      </c>
      <c r="D4479">
        <v>51.507350000000002</v>
      </c>
      <c r="E4479">
        <v>-0.12776000000000001</v>
      </c>
      <c r="F4479" t="s">
        <v>196</v>
      </c>
      <c r="G4479" t="s">
        <v>21</v>
      </c>
      <c r="H4479" t="s">
        <v>194</v>
      </c>
      <c r="I4479">
        <v>1275.2</v>
      </c>
      <c r="J4479" s="1">
        <v>8.0000000000000002E-3</v>
      </c>
      <c r="K4479">
        <v>10</v>
      </c>
      <c r="L4479">
        <v>1.27</v>
      </c>
      <c r="M4479">
        <v>13</v>
      </c>
      <c r="N4479">
        <v>3</v>
      </c>
      <c r="O4479">
        <v>148.80000000000001</v>
      </c>
      <c r="P4479">
        <v>55</v>
      </c>
      <c r="Q4479">
        <v>1</v>
      </c>
      <c r="R4479">
        <v>2</v>
      </c>
    </row>
    <row r="4480" spans="1:18" x14ac:dyDescent="0.25">
      <c r="A4480" t="s">
        <v>18</v>
      </c>
      <c r="B4480" s="20" t="s">
        <v>65</v>
      </c>
      <c r="C4480" t="s">
        <v>192</v>
      </c>
      <c r="D4480">
        <v>51.507350000000002</v>
      </c>
      <c r="E4480">
        <v>-0.12776000000000001</v>
      </c>
      <c r="F4480" t="s">
        <v>196</v>
      </c>
      <c r="G4480" t="s">
        <v>21</v>
      </c>
      <c r="H4480" t="s">
        <v>194</v>
      </c>
      <c r="I4480">
        <v>778.8</v>
      </c>
      <c r="J4480" s="1">
        <v>1.4999999999999999E-2</v>
      </c>
      <c r="K4480">
        <v>11</v>
      </c>
      <c r="L4480">
        <v>0.89</v>
      </c>
      <c r="M4480">
        <v>10</v>
      </c>
      <c r="N4480">
        <v>3</v>
      </c>
      <c r="O4480">
        <v>49.2</v>
      </c>
      <c r="P4480">
        <v>43</v>
      </c>
      <c r="Q4480">
        <v>5</v>
      </c>
      <c r="R4480">
        <v>9</v>
      </c>
    </row>
    <row r="4481" spans="1:18" x14ac:dyDescent="0.25">
      <c r="A4481" t="s">
        <v>18</v>
      </c>
      <c r="B4481" s="20" t="s">
        <v>66</v>
      </c>
      <c r="C4481" t="s">
        <v>192</v>
      </c>
      <c r="D4481">
        <v>51.507350000000002</v>
      </c>
      <c r="E4481">
        <v>-0.12776000000000001</v>
      </c>
      <c r="F4481" t="s">
        <v>196</v>
      </c>
      <c r="G4481" t="s">
        <v>21</v>
      </c>
      <c r="H4481" t="s">
        <v>194</v>
      </c>
      <c r="I4481">
        <v>1034.4000000000001</v>
      </c>
      <c r="J4481" s="1">
        <v>1.4E-2</v>
      </c>
      <c r="K4481">
        <v>15</v>
      </c>
      <c r="L4481">
        <v>0.21</v>
      </c>
      <c r="M4481">
        <v>3</v>
      </c>
      <c r="N4481">
        <v>4</v>
      </c>
      <c r="O4481">
        <v>93.6</v>
      </c>
      <c r="P4481">
        <v>33</v>
      </c>
      <c r="Q4481">
        <v>1</v>
      </c>
      <c r="R4481">
        <v>5</v>
      </c>
    </row>
    <row r="4482" spans="1:18" x14ac:dyDescent="0.25">
      <c r="A4482" t="s">
        <v>18</v>
      </c>
      <c r="B4482" s="20" t="s">
        <v>67</v>
      </c>
      <c r="C4482" t="s">
        <v>192</v>
      </c>
      <c r="D4482">
        <v>51.507350000000002</v>
      </c>
      <c r="E4482">
        <v>-0.12776000000000001</v>
      </c>
      <c r="F4482" t="s">
        <v>196</v>
      </c>
      <c r="G4482" t="s">
        <v>21</v>
      </c>
      <c r="H4482" t="s">
        <v>194</v>
      </c>
      <c r="I4482">
        <v>960.6</v>
      </c>
      <c r="J4482" s="1">
        <v>8.0000000000000002E-3</v>
      </c>
      <c r="K4482">
        <v>7</v>
      </c>
      <c r="L4482">
        <v>0.1</v>
      </c>
      <c r="M4482">
        <v>1</v>
      </c>
      <c r="N4482">
        <v>5</v>
      </c>
      <c r="O4482">
        <v>211.2</v>
      </c>
      <c r="P4482">
        <v>70</v>
      </c>
      <c r="Q4482">
        <v>8</v>
      </c>
      <c r="R4482">
        <v>6</v>
      </c>
    </row>
    <row r="4483" spans="1:18" x14ac:dyDescent="0.25">
      <c r="A4483" t="s">
        <v>18</v>
      </c>
      <c r="B4483" s="20" t="s">
        <v>68</v>
      </c>
      <c r="C4483" t="s">
        <v>192</v>
      </c>
      <c r="D4483">
        <v>51.507350000000002</v>
      </c>
      <c r="E4483">
        <v>-0.12776000000000001</v>
      </c>
      <c r="F4483" t="s">
        <v>196</v>
      </c>
      <c r="G4483" t="s">
        <v>21</v>
      </c>
      <c r="H4483" t="s">
        <v>194</v>
      </c>
      <c r="I4483">
        <v>810.2</v>
      </c>
      <c r="J4483" s="1">
        <v>1.4E-2</v>
      </c>
      <c r="K4483">
        <v>12</v>
      </c>
      <c r="L4483">
        <v>0.35</v>
      </c>
      <c r="M4483">
        <v>4</v>
      </c>
      <c r="N4483">
        <v>3</v>
      </c>
      <c r="O4483">
        <v>120</v>
      </c>
      <c r="P4483">
        <v>45</v>
      </c>
      <c r="Q4483">
        <v>8</v>
      </c>
      <c r="R4483">
        <v>11</v>
      </c>
    </row>
    <row r="4484" spans="1:18" x14ac:dyDescent="0.25">
      <c r="A4484" t="s">
        <v>18</v>
      </c>
      <c r="B4484" s="20" t="s">
        <v>69</v>
      </c>
      <c r="C4484" t="s">
        <v>192</v>
      </c>
      <c r="D4484">
        <v>51.507350000000002</v>
      </c>
      <c r="E4484">
        <v>-0.12776000000000001</v>
      </c>
      <c r="F4484" t="s">
        <v>196</v>
      </c>
      <c r="G4484" t="s">
        <v>21</v>
      </c>
      <c r="H4484" t="s">
        <v>194</v>
      </c>
      <c r="I4484">
        <v>1351</v>
      </c>
      <c r="J4484" s="1">
        <v>1.2999999999999999E-2</v>
      </c>
      <c r="K4484">
        <v>17</v>
      </c>
      <c r="L4484">
        <v>0.47</v>
      </c>
      <c r="M4484">
        <v>8</v>
      </c>
      <c r="N4484">
        <v>3</v>
      </c>
      <c r="O4484">
        <v>40.799999999999997</v>
      </c>
      <c r="P4484">
        <v>45</v>
      </c>
      <c r="Q4484">
        <v>8</v>
      </c>
      <c r="R4484">
        <v>5</v>
      </c>
    </row>
    <row r="4485" spans="1:18" x14ac:dyDescent="0.25">
      <c r="A4485" t="s">
        <v>18</v>
      </c>
      <c r="B4485" s="20" t="s">
        <v>70</v>
      </c>
      <c r="C4485" t="s">
        <v>192</v>
      </c>
      <c r="D4485">
        <v>51.507350000000002</v>
      </c>
      <c r="E4485">
        <v>-0.12776000000000001</v>
      </c>
      <c r="F4485" t="s">
        <v>196</v>
      </c>
      <c r="G4485" t="s">
        <v>21</v>
      </c>
      <c r="H4485" t="s">
        <v>194</v>
      </c>
      <c r="I4485">
        <v>1219.8</v>
      </c>
      <c r="J4485" s="1">
        <v>1.0999999999999999E-2</v>
      </c>
      <c r="K4485">
        <v>14</v>
      </c>
      <c r="L4485">
        <v>0.41</v>
      </c>
      <c r="M4485">
        <v>6</v>
      </c>
      <c r="N4485">
        <v>3</v>
      </c>
      <c r="O4485">
        <v>86.4</v>
      </c>
      <c r="P4485">
        <v>71</v>
      </c>
      <c r="Q4485">
        <v>5</v>
      </c>
      <c r="R4485">
        <v>3</v>
      </c>
    </row>
    <row r="4486" spans="1:18" x14ac:dyDescent="0.25">
      <c r="A4486" t="s">
        <v>18</v>
      </c>
      <c r="B4486" s="20" t="s">
        <v>71</v>
      </c>
      <c r="C4486" t="s">
        <v>192</v>
      </c>
      <c r="D4486">
        <v>51.507350000000002</v>
      </c>
      <c r="E4486">
        <v>-0.12776000000000001</v>
      </c>
      <c r="F4486" t="s">
        <v>196</v>
      </c>
      <c r="G4486" t="s">
        <v>21</v>
      </c>
      <c r="H4486" t="s">
        <v>194</v>
      </c>
      <c r="I4486">
        <v>1364.4</v>
      </c>
      <c r="J4486" s="1">
        <v>1.2E-2</v>
      </c>
      <c r="K4486">
        <v>17</v>
      </c>
      <c r="L4486">
        <v>0.57999999999999996</v>
      </c>
      <c r="M4486">
        <v>10</v>
      </c>
      <c r="N4486">
        <v>3</v>
      </c>
      <c r="O4486">
        <v>96</v>
      </c>
      <c r="P4486">
        <v>48</v>
      </c>
      <c r="Q4486">
        <v>9</v>
      </c>
      <c r="R4486">
        <v>2</v>
      </c>
    </row>
    <row r="4487" spans="1:18" x14ac:dyDescent="0.25">
      <c r="A4487" t="s">
        <v>18</v>
      </c>
      <c r="B4487" s="20" t="s">
        <v>72</v>
      </c>
      <c r="C4487" t="s">
        <v>192</v>
      </c>
      <c r="D4487">
        <v>51.507350000000002</v>
      </c>
      <c r="E4487">
        <v>-0.12776000000000001</v>
      </c>
      <c r="F4487" t="s">
        <v>196</v>
      </c>
      <c r="G4487" t="s">
        <v>21</v>
      </c>
      <c r="H4487" t="s">
        <v>194</v>
      </c>
      <c r="I4487">
        <v>864</v>
      </c>
      <c r="J4487" s="1">
        <v>1.6E-2</v>
      </c>
      <c r="K4487">
        <v>14</v>
      </c>
      <c r="L4487">
        <v>1.23</v>
      </c>
      <c r="M4487">
        <v>17</v>
      </c>
      <c r="N4487">
        <v>3</v>
      </c>
      <c r="O4487">
        <v>67.2</v>
      </c>
      <c r="P4487">
        <v>41</v>
      </c>
      <c r="Q4487">
        <v>2</v>
      </c>
      <c r="R4487">
        <v>5</v>
      </c>
    </row>
    <row r="4488" spans="1:18" x14ac:dyDescent="0.25">
      <c r="A4488" t="s">
        <v>18</v>
      </c>
      <c r="B4488" s="20" t="s">
        <v>73</v>
      </c>
      <c r="C4488" t="s">
        <v>192</v>
      </c>
      <c r="D4488">
        <v>51.507350000000002</v>
      </c>
      <c r="E4488">
        <v>-0.12776000000000001</v>
      </c>
      <c r="F4488" t="s">
        <v>196</v>
      </c>
      <c r="G4488" t="s">
        <v>21</v>
      </c>
      <c r="H4488" t="s">
        <v>194</v>
      </c>
      <c r="I4488">
        <v>973.6</v>
      </c>
      <c r="J4488" s="1">
        <v>1.2E-2</v>
      </c>
      <c r="K4488">
        <v>11</v>
      </c>
      <c r="L4488">
        <v>0.55000000000000004</v>
      </c>
      <c r="M4488">
        <v>6</v>
      </c>
      <c r="N4488">
        <v>5</v>
      </c>
      <c r="O4488">
        <v>220.8</v>
      </c>
      <c r="P4488">
        <v>71</v>
      </c>
      <c r="Q4488">
        <v>11</v>
      </c>
      <c r="R4488">
        <v>9</v>
      </c>
    </row>
    <row r="4489" spans="1:18" x14ac:dyDescent="0.25">
      <c r="A4489" t="s">
        <v>18</v>
      </c>
      <c r="B4489" s="20" t="s">
        <v>74</v>
      </c>
      <c r="C4489" t="s">
        <v>192</v>
      </c>
      <c r="D4489">
        <v>51.507350000000002</v>
      </c>
      <c r="E4489">
        <v>-0.12776000000000001</v>
      </c>
      <c r="F4489" t="s">
        <v>196</v>
      </c>
      <c r="G4489" t="s">
        <v>21</v>
      </c>
      <c r="H4489" t="s">
        <v>194</v>
      </c>
      <c r="I4489">
        <v>1072.4000000000001</v>
      </c>
      <c r="J4489" s="1">
        <v>1.2E-2</v>
      </c>
      <c r="K4489">
        <v>13</v>
      </c>
      <c r="L4489">
        <v>0.25</v>
      </c>
      <c r="M4489">
        <v>3</v>
      </c>
      <c r="N4489">
        <v>6</v>
      </c>
      <c r="O4489">
        <v>369.6</v>
      </c>
      <c r="P4489">
        <v>46</v>
      </c>
      <c r="Q4489">
        <v>17</v>
      </c>
      <c r="R4489">
        <v>8</v>
      </c>
    </row>
    <row r="4490" spans="1:18" x14ac:dyDescent="0.25">
      <c r="A4490" t="s">
        <v>18</v>
      </c>
      <c r="B4490" s="20" t="s">
        <v>75</v>
      </c>
      <c r="C4490" t="s">
        <v>192</v>
      </c>
      <c r="D4490">
        <v>51.507350000000002</v>
      </c>
      <c r="E4490">
        <v>-0.12776000000000001</v>
      </c>
      <c r="F4490" t="s">
        <v>196</v>
      </c>
      <c r="G4490" t="s">
        <v>21</v>
      </c>
      <c r="H4490" t="s">
        <v>194</v>
      </c>
      <c r="I4490">
        <v>890</v>
      </c>
      <c r="J4490" s="1">
        <v>1.4999999999999999E-2</v>
      </c>
      <c r="K4490">
        <v>13</v>
      </c>
      <c r="L4490">
        <v>0.98</v>
      </c>
      <c r="M4490">
        <v>13</v>
      </c>
      <c r="N4490">
        <v>3</v>
      </c>
      <c r="O4490">
        <v>60</v>
      </c>
      <c r="P4490">
        <v>63</v>
      </c>
      <c r="Q4490">
        <v>8</v>
      </c>
      <c r="R4490">
        <v>2</v>
      </c>
    </row>
    <row r="4491" spans="1:18" x14ac:dyDescent="0.25">
      <c r="A4491" t="s">
        <v>18</v>
      </c>
      <c r="B4491" s="20" t="s">
        <v>76</v>
      </c>
      <c r="C4491" t="s">
        <v>192</v>
      </c>
      <c r="D4491">
        <v>51.507350000000002</v>
      </c>
      <c r="E4491">
        <v>-0.12776000000000001</v>
      </c>
      <c r="F4491" t="s">
        <v>196</v>
      </c>
      <c r="G4491" t="s">
        <v>21</v>
      </c>
      <c r="H4491" t="s">
        <v>194</v>
      </c>
      <c r="I4491">
        <v>799.6</v>
      </c>
      <c r="J4491" s="1">
        <v>1.2E-2</v>
      </c>
      <c r="K4491">
        <v>9</v>
      </c>
      <c r="L4491">
        <v>0.23</v>
      </c>
      <c r="M4491">
        <v>2</v>
      </c>
      <c r="N4491">
        <v>2</v>
      </c>
      <c r="O4491">
        <v>93.6</v>
      </c>
      <c r="P4491">
        <v>35</v>
      </c>
      <c r="Q4491">
        <v>13</v>
      </c>
      <c r="R4491">
        <v>6</v>
      </c>
    </row>
    <row r="4492" spans="1:18" x14ac:dyDescent="0.25">
      <c r="A4492" t="s">
        <v>18</v>
      </c>
      <c r="B4492" s="20" t="s">
        <v>77</v>
      </c>
      <c r="C4492" t="s">
        <v>192</v>
      </c>
      <c r="D4492">
        <v>51.507350000000002</v>
      </c>
      <c r="E4492">
        <v>-0.12776000000000001</v>
      </c>
      <c r="F4492" t="s">
        <v>196</v>
      </c>
      <c r="G4492" t="s">
        <v>21</v>
      </c>
      <c r="H4492" t="s">
        <v>194</v>
      </c>
      <c r="I4492">
        <v>1335.2</v>
      </c>
      <c r="J4492" s="1">
        <v>1.4999999999999999E-2</v>
      </c>
      <c r="K4492">
        <v>20</v>
      </c>
      <c r="L4492">
        <v>0.16</v>
      </c>
      <c r="M4492">
        <v>3</v>
      </c>
      <c r="N4492">
        <v>3</v>
      </c>
      <c r="O4492">
        <v>84</v>
      </c>
      <c r="P4492">
        <v>45</v>
      </c>
      <c r="Q4492">
        <v>16</v>
      </c>
      <c r="R4492">
        <v>14</v>
      </c>
    </row>
    <row r="4493" spans="1:18" x14ac:dyDescent="0.25">
      <c r="A4493" t="s">
        <v>18</v>
      </c>
      <c r="B4493" s="20" t="s">
        <v>78</v>
      </c>
      <c r="C4493" t="s">
        <v>192</v>
      </c>
      <c r="D4493">
        <v>51.507350000000002</v>
      </c>
      <c r="E4493">
        <v>-0.12776000000000001</v>
      </c>
      <c r="F4493" t="s">
        <v>196</v>
      </c>
      <c r="G4493" t="s">
        <v>21</v>
      </c>
      <c r="H4493" t="s">
        <v>194</v>
      </c>
      <c r="I4493">
        <v>1289</v>
      </c>
      <c r="J4493" s="1">
        <v>8.0000000000000002E-3</v>
      </c>
      <c r="K4493">
        <v>11</v>
      </c>
      <c r="L4493">
        <v>0.78</v>
      </c>
      <c r="M4493">
        <v>8</v>
      </c>
      <c r="N4493">
        <v>4</v>
      </c>
      <c r="O4493">
        <v>158.4</v>
      </c>
      <c r="P4493">
        <v>41</v>
      </c>
      <c r="Q4493">
        <v>8</v>
      </c>
      <c r="R4493">
        <v>8</v>
      </c>
    </row>
    <row r="4494" spans="1:18" x14ac:dyDescent="0.25">
      <c r="A4494" t="s">
        <v>79</v>
      </c>
      <c r="B4494" s="20">
        <v>44932</v>
      </c>
      <c r="C4494" t="s">
        <v>192</v>
      </c>
      <c r="D4494">
        <v>51.507350000000002</v>
      </c>
      <c r="E4494">
        <v>-0.12776000000000001</v>
      </c>
      <c r="F4494" t="s">
        <v>196</v>
      </c>
      <c r="G4494" t="s">
        <v>21</v>
      </c>
      <c r="H4494" t="s">
        <v>194</v>
      </c>
      <c r="I4494">
        <v>712.1</v>
      </c>
      <c r="J4494" s="1">
        <v>1.2999999999999999E-2</v>
      </c>
      <c r="K4494">
        <v>9</v>
      </c>
      <c r="L4494">
        <v>0.63</v>
      </c>
      <c r="M4494">
        <v>6</v>
      </c>
      <c r="N4494">
        <v>5</v>
      </c>
      <c r="O4494">
        <v>384</v>
      </c>
      <c r="P4494">
        <v>45</v>
      </c>
      <c r="Q4494">
        <v>10</v>
      </c>
      <c r="R4494">
        <v>15</v>
      </c>
    </row>
    <row r="4495" spans="1:18" x14ac:dyDescent="0.25">
      <c r="A4495" t="s">
        <v>79</v>
      </c>
      <c r="B4495" s="20">
        <v>44963</v>
      </c>
      <c r="C4495" t="s">
        <v>192</v>
      </c>
      <c r="D4495">
        <v>51.507350000000002</v>
      </c>
      <c r="E4495">
        <v>-0.12776000000000001</v>
      </c>
      <c r="F4495" t="s">
        <v>196</v>
      </c>
      <c r="G4495" t="s">
        <v>21</v>
      </c>
      <c r="H4495" t="s">
        <v>194</v>
      </c>
      <c r="I4495">
        <v>458.2</v>
      </c>
      <c r="J4495" s="1">
        <v>0.01</v>
      </c>
      <c r="K4495">
        <v>4</v>
      </c>
      <c r="L4495">
        <v>1.45</v>
      </c>
      <c r="M4495">
        <v>6</v>
      </c>
      <c r="N4495">
        <v>6</v>
      </c>
      <c r="O4495">
        <v>270</v>
      </c>
      <c r="P4495">
        <v>47</v>
      </c>
      <c r="Q4495">
        <v>13</v>
      </c>
      <c r="R4495">
        <v>5</v>
      </c>
    </row>
    <row r="4496" spans="1:18" x14ac:dyDescent="0.25">
      <c r="A4496" t="s">
        <v>79</v>
      </c>
      <c r="B4496" s="20">
        <v>44991</v>
      </c>
      <c r="C4496" t="s">
        <v>192</v>
      </c>
      <c r="D4496">
        <v>51.507350000000002</v>
      </c>
      <c r="E4496">
        <v>-0.12776000000000001</v>
      </c>
      <c r="F4496" t="s">
        <v>196</v>
      </c>
      <c r="G4496" t="s">
        <v>21</v>
      </c>
      <c r="H4496" t="s">
        <v>194</v>
      </c>
      <c r="I4496">
        <v>1112.2</v>
      </c>
      <c r="J4496" s="1">
        <v>1.0999999999999999E-2</v>
      </c>
      <c r="K4496">
        <v>12</v>
      </c>
      <c r="L4496">
        <v>1.31</v>
      </c>
      <c r="M4496">
        <v>16</v>
      </c>
      <c r="N4496">
        <v>3</v>
      </c>
      <c r="O4496">
        <v>122.4</v>
      </c>
      <c r="P4496">
        <v>73</v>
      </c>
      <c r="Q4496">
        <v>19</v>
      </c>
      <c r="R4496">
        <v>12</v>
      </c>
    </row>
    <row r="4497" spans="1:18" x14ac:dyDescent="0.25">
      <c r="A4497" t="s">
        <v>79</v>
      </c>
      <c r="B4497" s="20">
        <v>45022</v>
      </c>
      <c r="C4497" t="s">
        <v>192</v>
      </c>
      <c r="D4497">
        <v>51.507350000000002</v>
      </c>
      <c r="E4497">
        <v>-0.12776000000000001</v>
      </c>
      <c r="F4497" t="s">
        <v>196</v>
      </c>
      <c r="G4497" t="s">
        <v>21</v>
      </c>
      <c r="H4497" t="s">
        <v>194</v>
      </c>
      <c r="I4497">
        <v>731.5</v>
      </c>
      <c r="J4497" s="1">
        <v>1.4999999999999999E-2</v>
      </c>
      <c r="K4497">
        <v>11</v>
      </c>
      <c r="L4497">
        <v>0.36</v>
      </c>
      <c r="M4497">
        <v>4</v>
      </c>
      <c r="N4497">
        <v>4</v>
      </c>
      <c r="O4497">
        <v>106.8</v>
      </c>
      <c r="P4497">
        <v>57</v>
      </c>
      <c r="Q4497">
        <v>3</v>
      </c>
      <c r="R4497">
        <v>6</v>
      </c>
    </row>
    <row r="4498" spans="1:18" x14ac:dyDescent="0.25">
      <c r="A4498" t="s">
        <v>79</v>
      </c>
      <c r="B4498" s="20">
        <v>45052</v>
      </c>
      <c r="C4498" t="s">
        <v>192</v>
      </c>
      <c r="D4498">
        <v>51.507350000000002</v>
      </c>
      <c r="E4498">
        <v>-0.12776000000000001</v>
      </c>
      <c r="F4498" t="s">
        <v>196</v>
      </c>
      <c r="G4498" t="s">
        <v>21</v>
      </c>
      <c r="H4498" t="s">
        <v>194</v>
      </c>
      <c r="I4498">
        <v>1027.2</v>
      </c>
      <c r="J4498" s="1">
        <v>1.4E-2</v>
      </c>
      <c r="K4498">
        <v>15</v>
      </c>
      <c r="L4498">
        <v>0.84</v>
      </c>
      <c r="M4498">
        <v>12</v>
      </c>
      <c r="N4498">
        <v>6</v>
      </c>
      <c r="O4498">
        <v>164.4</v>
      </c>
      <c r="P4498">
        <v>67</v>
      </c>
      <c r="Q4498">
        <v>18</v>
      </c>
      <c r="R4498">
        <v>9</v>
      </c>
    </row>
    <row r="4499" spans="1:18" x14ac:dyDescent="0.25">
      <c r="A4499" t="s">
        <v>79</v>
      </c>
      <c r="B4499" s="20">
        <v>45083</v>
      </c>
      <c r="C4499" t="s">
        <v>192</v>
      </c>
      <c r="D4499">
        <v>51.507350000000002</v>
      </c>
      <c r="E4499">
        <v>-0.12776000000000001</v>
      </c>
      <c r="F4499" t="s">
        <v>196</v>
      </c>
      <c r="G4499" t="s">
        <v>21</v>
      </c>
      <c r="H4499" t="s">
        <v>194</v>
      </c>
      <c r="I4499">
        <v>629.9</v>
      </c>
      <c r="J4499" s="1">
        <v>1.4E-2</v>
      </c>
      <c r="K4499">
        <v>9</v>
      </c>
      <c r="L4499">
        <v>1.45</v>
      </c>
      <c r="M4499">
        <v>13</v>
      </c>
      <c r="N4499">
        <v>2</v>
      </c>
      <c r="O4499">
        <v>63.6</v>
      </c>
      <c r="P4499">
        <v>80</v>
      </c>
      <c r="Q4499">
        <v>9</v>
      </c>
      <c r="R4499">
        <v>17</v>
      </c>
    </row>
    <row r="4500" spans="1:18" x14ac:dyDescent="0.25">
      <c r="A4500" t="s">
        <v>79</v>
      </c>
      <c r="B4500" s="20">
        <v>45113</v>
      </c>
      <c r="C4500" t="s">
        <v>192</v>
      </c>
      <c r="D4500">
        <v>51.507350000000002</v>
      </c>
      <c r="E4500">
        <v>-0.12776000000000001</v>
      </c>
      <c r="F4500" t="s">
        <v>196</v>
      </c>
      <c r="G4500" t="s">
        <v>21</v>
      </c>
      <c r="H4500" t="s">
        <v>194</v>
      </c>
      <c r="I4500">
        <v>668.3</v>
      </c>
      <c r="J4500" s="1">
        <v>6.0000000000000001E-3</v>
      </c>
      <c r="K4500">
        <v>4</v>
      </c>
      <c r="L4500">
        <v>0.32</v>
      </c>
      <c r="M4500">
        <v>1</v>
      </c>
      <c r="N4500">
        <v>2</v>
      </c>
      <c r="O4500">
        <v>0</v>
      </c>
      <c r="P4500">
        <v>55</v>
      </c>
      <c r="Q4500">
        <v>9</v>
      </c>
      <c r="R4500">
        <v>15</v>
      </c>
    </row>
    <row r="4501" spans="1:18" x14ac:dyDescent="0.25">
      <c r="A4501" t="s">
        <v>79</v>
      </c>
      <c r="B4501" s="20">
        <v>45144</v>
      </c>
      <c r="C4501" t="s">
        <v>192</v>
      </c>
      <c r="D4501">
        <v>51.507350000000002</v>
      </c>
      <c r="E4501">
        <v>-0.12776000000000001</v>
      </c>
      <c r="F4501" t="s">
        <v>196</v>
      </c>
      <c r="G4501" t="s">
        <v>21</v>
      </c>
      <c r="H4501" t="s">
        <v>194</v>
      </c>
      <c r="I4501">
        <v>598.20000000000005</v>
      </c>
      <c r="J4501" s="1">
        <v>0.01</v>
      </c>
      <c r="K4501">
        <v>6</v>
      </c>
      <c r="L4501">
        <v>1.4</v>
      </c>
      <c r="M4501">
        <v>9</v>
      </c>
      <c r="N4501">
        <v>3</v>
      </c>
      <c r="O4501">
        <v>130.80000000000001</v>
      </c>
      <c r="P4501">
        <v>56</v>
      </c>
      <c r="Q4501">
        <v>5</v>
      </c>
      <c r="R4501">
        <v>15</v>
      </c>
    </row>
    <row r="4502" spans="1:18" x14ac:dyDescent="0.25">
      <c r="A4502" t="s">
        <v>79</v>
      </c>
      <c r="B4502" s="20">
        <v>45175</v>
      </c>
      <c r="C4502" t="s">
        <v>192</v>
      </c>
      <c r="D4502">
        <v>51.507350000000002</v>
      </c>
      <c r="E4502">
        <v>-0.12776000000000001</v>
      </c>
      <c r="F4502" t="s">
        <v>196</v>
      </c>
      <c r="G4502" t="s">
        <v>21</v>
      </c>
      <c r="H4502" t="s">
        <v>194</v>
      </c>
      <c r="I4502">
        <v>685.1</v>
      </c>
      <c r="J4502" s="1">
        <v>1.2999999999999999E-2</v>
      </c>
      <c r="K4502">
        <v>9</v>
      </c>
      <c r="L4502">
        <v>0.93</v>
      </c>
      <c r="M4502">
        <v>8</v>
      </c>
      <c r="N4502">
        <v>1</v>
      </c>
      <c r="O4502">
        <v>68.400000000000006</v>
      </c>
      <c r="P4502">
        <v>43</v>
      </c>
      <c r="Q4502">
        <v>3</v>
      </c>
      <c r="R4502">
        <v>6</v>
      </c>
    </row>
    <row r="4503" spans="1:18" x14ac:dyDescent="0.25">
      <c r="A4503" t="s">
        <v>79</v>
      </c>
      <c r="B4503" s="20">
        <v>45205</v>
      </c>
      <c r="C4503" t="s">
        <v>192</v>
      </c>
      <c r="D4503">
        <v>51.507350000000002</v>
      </c>
      <c r="E4503">
        <v>-0.12776000000000001</v>
      </c>
      <c r="F4503" t="s">
        <v>196</v>
      </c>
      <c r="G4503" t="s">
        <v>21</v>
      </c>
      <c r="H4503" t="s">
        <v>194</v>
      </c>
      <c r="I4503">
        <v>476.7</v>
      </c>
      <c r="J4503" s="1">
        <v>7.0000000000000001E-3</v>
      </c>
      <c r="K4503">
        <v>3</v>
      </c>
      <c r="L4503">
        <v>0.61</v>
      </c>
      <c r="M4503">
        <v>2</v>
      </c>
      <c r="N4503">
        <v>1</v>
      </c>
      <c r="O4503">
        <v>33.6</v>
      </c>
      <c r="P4503">
        <v>71</v>
      </c>
      <c r="Q4503">
        <v>12</v>
      </c>
      <c r="R4503">
        <v>3</v>
      </c>
    </row>
    <row r="4504" spans="1:18" x14ac:dyDescent="0.25">
      <c r="A4504" t="s">
        <v>79</v>
      </c>
      <c r="B4504" s="20">
        <v>45236</v>
      </c>
      <c r="C4504" t="s">
        <v>192</v>
      </c>
      <c r="D4504">
        <v>51.507350000000002</v>
      </c>
      <c r="E4504">
        <v>-0.12776000000000001</v>
      </c>
      <c r="F4504" t="s">
        <v>196</v>
      </c>
      <c r="G4504" t="s">
        <v>21</v>
      </c>
      <c r="H4504" t="s">
        <v>194</v>
      </c>
      <c r="I4504">
        <v>364.2</v>
      </c>
      <c r="J4504" s="1">
        <v>4.0000000000000001E-3</v>
      </c>
      <c r="K4504">
        <v>1</v>
      </c>
      <c r="L4504">
        <v>0.68</v>
      </c>
      <c r="M4504">
        <v>1</v>
      </c>
      <c r="N4504">
        <v>5</v>
      </c>
      <c r="O4504">
        <v>134.4</v>
      </c>
      <c r="P4504">
        <v>52</v>
      </c>
      <c r="Q4504">
        <v>10</v>
      </c>
      <c r="R4504">
        <v>3</v>
      </c>
    </row>
    <row r="4505" spans="1:18" x14ac:dyDescent="0.25">
      <c r="A4505" t="s">
        <v>79</v>
      </c>
      <c r="B4505" s="20">
        <v>45266</v>
      </c>
      <c r="C4505" t="s">
        <v>192</v>
      </c>
      <c r="D4505">
        <v>51.507350000000002</v>
      </c>
      <c r="E4505">
        <v>-0.12776000000000001</v>
      </c>
      <c r="F4505" t="s">
        <v>196</v>
      </c>
      <c r="G4505" t="s">
        <v>21</v>
      </c>
      <c r="H4505" t="s">
        <v>194</v>
      </c>
      <c r="I4505">
        <v>330.8</v>
      </c>
      <c r="J4505" s="1">
        <v>1.4999999999999999E-2</v>
      </c>
      <c r="K4505">
        <v>5</v>
      </c>
      <c r="L4505">
        <v>0.37</v>
      </c>
      <c r="M4505">
        <v>2</v>
      </c>
      <c r="N4505">
        <v>1</v>
      </c>
      <c r="O4505">
        <v>10.8</v>
      </c>
      <c r="P4505">
        <v>66</v>
      </c>
      <c r="Q4505">
        <v>16</v>
      </c>
      <c r="R4505">
        <v>14</v>
      </c>
    </row>
    <row r="4506" spans="1:18" x14ac:dyDescent="0.25">
      <c r="A4506" t="s">
        <v>79</v>
      </c>
      <c r="B4506" s="20" t="s">
        <v>80</v>
      </c>
      <c r="C4506" t="s">
        <v>192</v>
      </c>
      <c r="D4506">
        <v>51.507350000000002</v>
      </c>
      <c r="E4506">
        <v>-0.12776000000000001</v>
      </c>
      <c r="F4506" t="s">
        <v>196</v>
      </c>
      <c r="G4506" t="s">
        <v>21</v>
      </c>
      <c r="H4506" t="s">
        <v>194</v>
      </c>
      <c r="I4506">
        <v>653</v>
      </c>
      <c r="J4506" s="1">
        <v>1.4999999999999999E-2</v>
      </c>
      <c r="K4506">
        <v>10</v>
      </c>
      <c r="L4506">
        <v>1.48</v>
      </c>
      <c r="M4506">
        <v>14</v>
      </c>
      <c r="N4506">
        <v>4</v>
      </c>
      <c r="O4506">
        <v>160.80000000000001</v>
      </c>
      <c r="P4506">
        <v>66</v>
      </c>
      <c r="Q4506">
        <v>4</v>
      </c>
      <c r="R4506">
        <v>14</v>
      </c>
    </row>
    <row r="4507" spans="1:18" x14ac:dyDescent="0.25">
      <c r="A4507" t="s">
        <v>79</v>
      </c>
      <c r="B4507" s="20" t="s">
        <v>81</v>
      </c>
      <c r="C4507" t="s">
        <v>192</v>
      </c>
      <c r="D4507">
        <v>51.507350000000002</v>
      </c>
      <c r="E4507">
        <v>-0.12776000000000001</v>
      </c>
      <c r="F4507" t="s">
        <v>196</v>
      </c>
      <c r="G4507" t="s">
        <v>21</v>
      </c>
      <c r="H4507" t="s">
        <v>194</v>
      </c>
      <c r="I4507">
        <v>776.8</v>
      </c>
      <c r="J4507" s="1">
        <v>8.9999999999999993E-3</v>
      </c>
      <c r="K4507">
        <v>7</v>
      </c>
      <c r="L4507">
        <v>0.38</v>
      </c>
      <c r="M4507">
        <v>3</v>
      </c>
      <c r="N4507">
        <v>1</v>
      </c>
      <c r="O4507">
        <v>4.8</v>
      </c>
      <c r="P4507">
        <v>54</v>
      </c>
      <c r="Q4507">
        <v>16</v>
      </c>
      <c r="R4507">
        <v>2</v>
      </c>
    </row>
    <row r="4508" spans="1:18" x14ac:dyDescent="0.25">
      <c r="A4508" t="s">
        <v>79</v>
      </c>
      <c r="B4508" s="20" t="s">
        <v>82</v>
      </c>
      <c r="C4508" t="s">
        <v>192</v>
      </c>
      <c r="D4508">
        <v>51.507350000000002</v>
      </c>
      <c r="E4508">
        <v>-0.12776000000000001</v>
      </c>
      <c r="F4508" t="s">
        <v>196</v>
      </c>
      <c r="G4508" t="s">
        <v>21</v>
      </c>
      <c r="H4508" t="s">
        <v>194</v>
      </c>
      <c r="I4508">
        <v>788.5</v>
      </c>
      <c r="J4508" s="1">
        <v>0.01</v>
      </c>
      <c r="K4508">
        <v>8</v>
      </c>
      <c r="L4508">
        <v>0.61</v>
      </c>
      <c r="M4508">
        <v>5</v>
      </c>
      <c r="N4508">
        <v>1</v>
      </c>
      <c r="O4508">
        <v>68.400000000000006</v>
      </c>
      <c r="P4508">
        <v>75</v>
      </c>
      <c r="Q4508">
        <v>18</v>
      </c>
      <c r="R4508">
        <v>12</v>
      </c>
    </row>
    <row r="4509" spans="1:18" x14ac:dyDescent="0.25">
      <c r="A4509" t="s">
        <v>79</v>
      </c>
      <c r="B4509" s="20" t="s">
        <v>83</v>
      </c>
      <c r="C4509" t="s">
        <v>192</v>
      </c>
      <c r="D4509">
        <v>51.507350000000002</v>
      </c>
      <c r="E4509">
        <v>-0.12776000000000001</v>
      </c>
      <c r="F4509" t="s">
        <v>196</v>
      </c>
      <c r="G4509" t="s">
        <v>21</v>
      </c>
      <c r="H4509" t="s">
        <v>194</v>
      </c>
      <c r="I4509">
        <v>1019.1</v>
      </c>
      <c r="J4509" s="1">
        <v>5.0000000000000001E-3</v>
      </c>
      <c r="K4509">
        <v>5</v>
      </c>
      <c r="L4509">
        <v>0.56000000000000005</v>
      </c>
      <c r="M4509">
        <v>3</v>
      </c>
      <c r="N4509">
        <v>5</v>
      </c>
      <c r="O4509">
        <v>230.4</v>
      </c>
      <c r="P4509">
        <v>69</v>
      </c>
      <c r="Q4509">
        <v>6</v>
      </c>
      <c r="R4509">
        <v>0</v>
      </c>
    </row>
    <row r="4510" spans="1:18" x14ac:dyDescent="0.25">
      <c r="A4510" t="s">
        <v>79</v>
      </c>
      <c r="B4510" s="20" t="s">
        <v>84</v>
      </c>
      <c r="C4510" t="s">
        <v>192</v>
      </c>
      <c r="D4510">
        <v>51.507350000000002</v>
      </c>
      <c r="E4510">
        <v>-0.12776000000000001</v>
      </c>
      <c r="F4510" t="s">
        <v>196</v>
      </c>
      <c r="G4510" t="s">
        <v>21</v>
      </c>
      <c r="H4510" t="s">
        <v>194</v>
      </c>
      <c r="I4510">
        <v>667.5</v>
      </c>
      <c r="J4510" s="1">
        <v>1.2999999999999999E-2</v>
      </c>
      <c r="K4510">
        <v>9</v>
      </c>
      <c r="L4510">
        <v>1.33</v>
      </c>
      <c r="M4510">
        <v>12</v>
      </c>
      <c r="N4510">
        <v>3</v>
      </c>
      <c r="O4510">
        <v>91.2</v>
      </c>
      <c r="P4510">
        <v>35</v>
      </c>
      <c r="Q4510">
        <v>19</v>
      </c>
      <c r="R4510">
        <v>14</v>
      </c>
    </row>
    <row r="4511" spans="1:18" x14ac:dyDescent="0.25">
      <c r="A4511" t="s">
        <v>79</v>
      </c>
      <c r="B4511" s="20" t="s">
        <v>85</v>
      </c>
      <c r="C4511" t="s">
        <v>192</v>
      </c>
      <c r="D4511">
        <v>51.507350000000002</v>
      </c>
      <c r="E4511">
        <v>-0.12776000000000001</v>
      </c>
      <c r="F4511" t="s">
        <v>196</v>
      </c>
      <c r="G4511" t="s">
        <v>21</v>
      </c>
      <c r="H4511" t="s">
        <v>194</v>
      </c>
      <c r="I4511">
        <v>609.6</v>
      </c>
      <c r="J4511" s="1">
        <v>7.0000000000000001E-3</v>
      </c>
      <c r="K4511">
        <v>5</v>
      </c>
      <c r="L4511">
        <v>0.78</v>
      </c>
      <c r="M4511">
        <v>4</v>
      </c>
      <c r="N4511">
        <v>2</v>
      </c>
      <c r="O4511">
        <v>58.8</v>
      </c>
      <c r="P4511">
        <v>67</v>
      </c>
      <c r="Q4511">
        <v>17</v>
      </c>
      <c r="R4511">
        <v>14</v>
      </c>
    </row>
    <row r="4512" spans="1:18" x14ac:dyDescent="0.25">
      <c r="A4512" t="s">
        <v>79</v>
      </c>
      <c r="B4512" s="20" t="s">
        <v>86</v>
      </c>
      <c r="C4512" t="s">
        <v>192</v>
      </c>
      <c r="D4512">
        <v>51.507350000000002</v>
      </c>
      <c r="E4512">
        <v>-0.12776000000000001</v>
      </c>
      <c r="F4512" t="s">
        <v>196</v>
      </c>
      <c r="G4512" t="s">
        <v>21</v>
      </c>
      <c r="H4512" t="s">
        <v>194</v>
      </c>
      <c r="I4512">
        <v>488.1</v>
      </c>
      <c r="J4512" s="1">
        <v>1.4E-2</v>
      </c>
      <c r="K4512">
        <v>7</v>
      </c>
      <c r="L4512">
        <v>1.1599999999999999</v>
      </c>
      <c r="M4512">
        <v>8</v>
      </c>
      <c r="N4512">
        <v>2</v>
      </c>
      <c r="O4512">
        <v>3.6</v>
      </c>
      <c r="P4512">
        <v>62</v>
      </c>
      <c r="Q4512">
        <v>8</v>
      </c>
      <c r="R4512">
        <v>2</v>
      </c>
    </row>
    <row r="4513" spans="1:18" x14ac:dyDescent="0.25">
      <c r="A4513" t="s">
        <v>79</v>
      </c>
      <c r="B4513" s="20" t="s">
        <v>87</v>
      </c>
      <c r="C4513" t="s">
        <v>192</v>
      </c>
      <c r="D4513">
        <v>51.507350000000002</v>
      </c>
      <c r="E4513">
        <v>-0.12776000000000001</v>
      </c>
      <c r="F4513" t="s">
        <v>196</v>
      </c>
      <c r="G4513" t="s">
        <v>21</v>
      </c>
      <c r="H4513" t="s">
        <v>194</v>
      </c>
      <c r="I4513">
        <v>730.4</v>
      </c>
      <c r="J4513" s="1">
        <v>1.0999999999999999E-2</v>
      </c>
      <c r="K4513">
        <v>8</v>
      </c>
      <c r="L4513">
        <v>1.08</v>
      </c>
      <c r="M4513">
        <v>8</v>
      </c>
      <c r="N4513">
        <v>6</v>
      </c>
      <c r="O4513">
        <v>126</v>
      </c>
      <c r="P4513">
        <v>59</v>
      </c>
      <c r="Q4513">
        <v>12</v>
      </c>
      <c r="R4513">
        <v>0</v>
      </c>
    </row>
    <row r="4514" spans="1:18" x14ac:dyDescent="0.25">
      <c r="A4514" t="s">
        <v>79</v>
      </c>
      <c r="B4514" s="20" t="s">
        <v>88</v>
      </c>
      <c r="C4514" t="s">
        <v>192</v>
      </c>
      <c r="D4514">
        <v>51.507350000000002</v>
      </c>
      <c r="E4514">
        <v>-0.12776000000000001</v>
      </c>
      <c r="F4514" t="s">
        <v>196</v>
      </c>
      <c r="G4514" t="s">
        <v>21</v>
      </c>
      <c r="H4514" t="s">
        <v>194</v>
      </c>
      <c r="I4514">
        <v>457.9</v>
      </c>
      <c r="J4514" s="1">
        <v>1.2999999999999999E-2</v>
      </c>
      <c r="K4514">
        <v>6</v>
      </c>
      <c r="L4514">
        <v>0.74</v>
      </c>
      <c r="M4514">
        <v>4</v>
      </c>
      <c r="N4514">
        <v>2</v>
      </c>
      <c r="O4514">
        <v>43.2</v>
      </c>
      <c r="P4514">
        <v>80</v>
      </c>
      <c r="Q4514">
        <v>20</v>
      </c>
      <c r="R4514">
        <v>6</v>
      </c>
    </row>
    <row r="4515" spans="1:18" x14ac:dyDescent="0.25">
      <c r="A4515" t="s">
        <v>79</v>
      </c>
      <c r="B4515" s="20" t="s">
        <v>89</v>
      </c>
      <c r="C4515" t="s">
        <v>192</v>
      </c>
      <c r="D4515">
        <v>51.507350000000002</v>
      </c>
      <c r="E4515">
        <v>-0.12776000000000001</v>
      </c>
      <c r="F4515" t="s">
        <v>196</v>
      </c>
      <c r="G4515" t="s">
        <v>21</v>
      </c>
      <c r="H4515" t="s">
        <v>194</v>
      </c>
      <c r="I4515">
        <v>615.6</v>
      </c>
      <c r="J4515" s="1">
        <v>1.0999999999999999E-2</v>
      </c>
      <c r="K4515">
        <v>7</v>
      </c>
      <c r="L4515">
        <v>1.04</v>
      </c>
      <c r="M4515">
        <v>7</v>
      </c>
      <c r="N4515">
        <v>2</v>
      </c>
      <c r="O4515">
        <v>18</v>
      </c>
      <c r="P4515">
        <v>41</v>
      </c>
      <c r="Q4515">
        <v>6</v>
      </c>
      <c r="R4515">
        <v>14</v>
      </c>
    </row>
    <row r="4516" spans="1:18" x14ac:dyDescent="0.25">
      <c r="A4516" t="s">
        <v>79</v>
      </c>
      <c r="B4516" s="20" t="s">
        <v>90</v>
      </c>
      <c r="C4516" t="s">
        <v>192</v>
      </c>
      <c r="D4516">
        <v>51.507350000000002</v>
      </c>
      <c r="E4516">
        <v>-0.12776000000000001</v>
      </c>
      <c r="F4516" t="s">
        <v>196</v>
      </c>
      <c r="G4516" t="s">
        <v>21</v>
      </c>
      <c r="H4516" t="s">
        <v>194</v>
      </c>
      <c r="I4516">
        <v>495.9</v>
      </c>
      <c r="J4516" s="1">
        <v>1.4999999999999999E-2</v>
      </c>
      <c r="K4516">
        <v>7</v>
      </c>
      <c r="L4516">
        <v>1.04</v>
      </c>
      <c r="M4516">
        <v>8</v>
      </c>
      <c r="N4516">
        <v>2</v>
      </c>
      <c r="O4516">
        <v>51.6</v>
      </c>
      <c r="P4516">
        <v>63</v>
      </c>
      <c r="Q4516">
        <v>6</v>
      </c>
      <c r="R4516">
        <v>3</v>
      </c>
    </row>
    <row r="4517" spans="1:18" x14ac:dyDescent="0.25">
      <c r="A4517" t="s">
        <v>79</v>
      </c>
      <c r="B4517" s="20" t="s">
        <v>91</v>
      </c>
      <c r="C4517" t="s">
        <v>192</v>
      </c>
      <c r="D4517">
        <v>51.507350000000002</v>
      </c>
      <c r="E4517">
        <v>-0.12776000000000001</v>
      </c>
      <c r="F4517" t="s">
        <v>196</v>
      </c>
      <c r="G4517" t="s">
        <v>21</v>
      </c>
      <c r="H4517" t="s">
        <v>194</v>
      </c>
      <c r="I4517">
        <v>535.70000000000005</v>
      </c>
      <c r="J4517" s="1">
        <v>7.0000000000000001E-3</v>
      </c>
      <c r="K4517">
        <v>4</v>
      </c>
      <c r="L4517">
        <v>0.14000000000000001</v>
      </c>
      <c r="M4517">
        <v>1</v>
      </c>
      <c r="N4517">
        <v>5</v>
      </c>
      <c r="O4517">
        <v>410.4</v>
      </c>
      <c r="P4517">
        <v>57</v>
      </c>
      <c r="Q4517">
        <v>13</v>
      </c>
      <c r="R4517">
        <v>6</v>
      </c>
    </row>
    <row r="4518" spans="1:18" x14ac:dyDescent="0.25">
      <c r="A4518" t="s">
        <v>79</v>
      </c>
      <c r="B4518" s="20" t="s">
        <v>92</v>
      </c>
      <c r="C4518" t="s">
        <v>192</v>
      </c>
      <c r="D4518">
        <v>51.507350000000002</v>
      </c>
      <c r="E4518">
        <v>-0.12776000000000001</v>
      </c>
      <c r="F4518" t="s">
        <v>196</v>
      </c>
      <c r="G4518" t="s">
        <v>21</v>
      </c>
      <c r="H4518" t="s">
        <v>194</v>
      </c>
      <c r="I4518">
        <v>672</v>
      </c>
      <c r="J4518" s="1">
        <v>8.9999999999999993E-3</v>
      </c>
      <c r="K4518">
        <v>6</v>
      </c>
      <c r="L4518">
        <v>0.86</v>
      </c>
      <c r="M4518">
        <v>5</v>
      </c>
      <c r="N4518">
        <v>4</v>
      </c>
      <c r="O4518">
        <v>177.6</v>
      </c>
      <c r="P4518">
        <v>35</v>
      </c>
      <c r="Q4518">
        <v>16</v>
      </c>
      <c r="R4518">
        <v>14</v>
      </c>
    </row>
    <row r="4519" spans="1:18" x14ac:dyDescent="0.25">
      <c r="A4519" t="s">
        <v>79</v>
      </c>
      <c r="B4519" s="20" t="s">
        <v>93</v>
      </c>
      <c r="C4519" t="s">
        <v>192</v>
      </c>
      <c r="D4519">
        <v>51.507350000000002</v>
      </c>
      <c r="E4519">
        <v>-0.12776000000000001</v>
      </c>
      <c r="F4519" t="s">
        <v>196</v>
      </c>
      <c r="G4519" t="s">
        <v>21</v>
      </c>
      <c r="H4519" t="s">
        <v>194</v>
      </c>
      <c r="I4519">
        <v>1143</v>
      </c>
      <c r="J4519" s="1">
        <v>1.4999999999999999E-2</v>
      </c>
      <c r="K4519">
        <v>18</v>
      </c>
      <c r="L4519">
        <v>0.59</v>
      </c>
      <c r="M4519">
        <v>10</v>
      </c>
      <c r="N4519">
        <v>1</v>
      </c>
      <c r="O4519">
        <v>1.2</v>
      </c>
      <c r="P4519">
        <v>38</v>
      </c>
      <c r="Q4519">
        <v>16</v>
      </c>
      <c r="R4519">
        <v>14</v>
      </c>
    </row>
    <row r="4520" spans="1:18" x14ac:dyDescent="0.25">
      <c r="A4520" t="s">
        <v>79</v>
      </c>
      <c r="B4520" s="20" t="s">
        <v>94</v>
      </c>
      <c r="C4520" t="s">
        <v>192</v>
      </c>
      <c r="D4520">
        <v>51.507350000000002</v>
      </c>
      <c r="E4520">
        <v>-0.12776000000000001</v>
      </c>
      <c r="F4520" t="s">
        <v>196</v>
      </c>
      <c r="G4520" t="s">
        <v>21</v>
      </c>
      <c r="H4520" t="s">
        <v>194</v>
      </c>
      <c r="I4520">
        <v>808.2</v>
      </c>
      <c r="J4520" s="1">
        <v>8.0000000000000002E-3</v>
      </c>
      <c r="K4520">
        <v>6</v>
      </c>
      <c r="L4520">
        <v>1.06</v>
      </c>
      <c r="M4520">
        <v>6</v>
      </c>
      <c r="N4520">
        <v>5</v>
      </c>
      <c r="O4520">
        <v>142.80000000000001</v>
      </c>
      <c r="P4520">
        <v>61</v>
      </c>
      <c r="Q4520">
        <v>8</v>
      </c>
      <c r="R4520">
        <v>3</v>
      </c>
    </row>
    <row r="4521" spans="1:18" x14ac:dyDescent="0.25">
      <c r="A4521" t="s">
        <v>79</v>
      </c>
      <c r="B4521" s="20" t="s">
        <v>95</v>
      </c>
      <c r="C4521" t="s">
        <v>192</v>
      </c>
      <c r="D4521">
        <v>51.507350000000002</v>
      </c>
      <c r="E4521">
        <v>-0.12776000000000001</v>
      </c>
      <c r="F4521" t="s">
        <v>196</v>
      </c>
      <c r="G4521" t="s">
        <v>21</v>
      </c>
      <c r="H4521" t="s">
        <v>194</v>
      </c>
      <c r="I4521">
        <v>902.2</v>
      </c>
      <c r="J4521" s="1">
        <v>8.9999999999999993E-3</v>
      </c>
      <c r="K4521">
        <v>8</v>
      </c>
      <c r="L4521">
        <v>1.54</v>
      </c>
      <c r="M4521">
        <v>12</v>
      </c>
      <c r="N4521">
        <v>2</v>
      </c>
      <c r="O4521">
        <v>32.4</v>
      </c>
      <c r="P4521">
        <v>41</v>
      </c>
      <c r="Q4521">
        <v>13</v>
      </c>
      <c r="R4521">
        <v>14</v>
      </c>
    </row>
    <row r="4522" spans="1:18" x14ac:dyDescent="0.25">
      <c r="A4522" t="s">
        <v>79</v>
      </c>
      <c r="B4522" s="20" t="s">
        <v>96</v>
      </c>
      <c r="C4522" t="s">
        <v>192</v>
      </c>
      <c r="D4522">
        <v>51.507350000000002</v>
      </c>
      <c r="E4522">
        <v>-0.12776000000000001</v>
      </c>
      <c r="F4522" t="s">
        <v>196</v>
      </c>
      <c r="G4522" t="s">
        <v>21</v>
      </c>
      <c r="H4522" t="s">
        <v>194</v>
      </c>
      <c r="I4522">
        <v>457.4</v>
      </c>
      <c r="J4522" s="1">
        <v>1.2E-2</v>
      </c>
      <c r="K4522">
        <v>6</v>
      </c>
      <c r="L4522">
        <v>0.43</v>
      </c>
      <c r="M4522">
        <v>2</v>
      </c>
      <c r="N4522">
        <v>2</v>
      </c>
      <c r="O4522">
        <v>28.8</v>
      </c>
      <c r="P4522">
        <v>31</v>
      </c>
      <c r="Q4522">
        <v>11</v>
      </c>
      <c r="R4522">
        <v>6</v>
      </c>
    </row>
    <row r="4523" spans="1:18" x14ac:dyDescent="0.25">
      <c r="A4523" t="s">
        <v>79</v>
      </c>
      <c r="B4523" s="20" t="s">
        <v>97</v>
      </c>
      <c r="C4523" t="s">
        <v>192</v>
      </c>
      <c r="D4523">
        <v>51.507350000000002</v>
      </c>
      <c r="E4523">
        <v>-0.12776000000000001</v>
      </c>
      <c r="F4523" t="s">
        <v>196</v>
      </c>
      <c r="G4523" t="s">
        <v>21</v>
      </c>
      <c r="H4523" t="s">
        <v>194</v>
      </c>
      <c r="I4523">
        <v>815.3</v>
      </c>
      <c r="J4523" s="1">
        <v>1.0999999999999999E-2</v>
      </c>
      <c r="K4523">
        <v>9</v>
      </c>
      <c r="L4523">
        <v>1.1499999999999999</v>
      </c>
      <c r="M4523">
        <v>10</v>
      </c>
      <c r="N4523">
        <v>3</v>
      </c>
      <c r="O4523">
        <v>200.4</v>
      </c>
      <c r="P4523">
        <v>31</v>
      </c>
      <c r="Q4523">
        <v>9</v>
      </c>
      <c r="R4523">
        <v>6</v>
      </c>
    </row>
    <row r="4524" spans="1:18" x14ac:dyDescent="0.25">
      <c r="A4524" t="s">
        <v>79</v>
      </c>
      <c r="B4524" s="20">
        <v>44933</v>
      </c>
      <c r="C4524" t="s">
        <v>192</v>
      </c>
      <c r="D4524">
        <v>51.507350000000002</v>
      </c>
      <c r="E4524">
        <v>-0.12776000000000001</v>
      </c>
      <c r="F4524" t="s">
        <v>196</v>
      </c>
      <c r="G4524" t="s">
        <v>21</v>
      </c>
      <c r="H4524" t="s">
        <v>194</v>
      </c>
      <c r="I4524">
        <v>555.29999999999995</v>
      </c>
      <c r="J4524" s="1">
        <v>1.0999999999999999E-2</v>
      </c>
      <c r="K4524">
        <v>6</v>
      </c>
      <c r="L4524">
        <v>0.85</v>
      </c>
      <c r="M4524">
        <v>5</v>
      </c>
      <c r="N4524">
        <v>2</v>
      </c>
      <c r="O4524">
        <v>7.2</v>
      </c>
      <c r="P4524">
        <v>53</v>
      </c>
      <c r="Q4524">
        <v>20</v>
      </c>
      <c r="R4524">
        <v>5</v>
      </c>
    </row>
    <row r="4525" spans="1:18" x14ac:dyDescent="0.25">
      <c r="A4525" t="s">
        <v>79</v>
      </c>
      <c r="B4525" s="20">
        <v>44964</v>
      </c>
      <c r="C4525" t="s">
        <v>192</v>
      </c>
      <c r="D4525">
        <v>51.507350000000002</v>
      </c>
      <c r="E4525">
        <v>-0.12776000000000001</v>
      </c>
      <c r="F4525" t="s">
        <v>196</v>
      </c>
      <c r="G4525" t="s">
        <v>21</v>
      </c>
      <c r="H4525" t="s">
        <v>194</v>
      </c>
      <c r="I4525">
        <v>472.2</v>
      </c>
      <c r="J4525" s="1">
        <v>8.9999999999999993E-3</v>
      </c>
      <c r="K4525">
        <v>4</v>
      </c>
      <c r="L4525">
        <v>0.99</v>
      </c>
      <c r="M4525">
        <v>4</v>
      </c>
      <c r="N4525">
        <v>4</v>
      </c>
      <c r="O4525">
        <v>195.6</v>
      </c>
      <c r="P4525">
        <v>51</v>
      </c>
      <c r="Q4525">
        <v>18</v>
      </c>
      <c r="R4525">
        <v>5</v>
      </c>
    </row>
    <row r="4526" spans="1:18" x14ac:dyDescent="0.25">
      <c r="A4526" t="s">
        <v>79</v>
      </c>
      <c r="B4526" s="20">
        <v>44992</v>
      </c>
      <c r="C4526" t="s">
        <v>192</v>
      </c>
      <c r="D4526">
        <v>51.507350000000002</v>
      </c>
      <c r="E4526">
        <v>-0.12776000000000001</v>
      </c>
      <c r="F4526" t="s">
        <v>196</v>
      </c>
      <c r="G4526" t="s">
        <v>21</v>
      </c>
      <c r="H4526" t="s">
        <v>194</v>
      </c>
      <c r="I4526">
        <v>486</v>
      </c>
      <c r="J4526" s="1">
        <v>7.0000000000000001E-3</v>
      </c>
      <c r="K4526">
        <v>4</v>
      </c>
      <c r="L4526">
        <v>1.21</v>
      </c>
      <c r="M4526">
        <v>4</v>
      </c>
      <c r="N4526">
        <v>1</v>
      </c>
      <c r="O4526">
        <v>4.8</v>
      </c>
      <c r="P4526">
        <v>48</v>
      </c>
      <c r="Q4526">
        <v>5</v>
      </c>
      <c r="R4526">
        <v>15</v>
      </c>
    </row>
    <row r="4527" spans="1:18" x14ac:dyDescent="0.25">
      <c r="A4527" t="s">
        <v>79</v>
      </c>
      <c r="B4527" s="20">
        <v>45023</v>
      </c>
      <c r="C4527" t="s">
        <v>192</v>
      </c>
      <c r="D4527">
        <v>51.507350000000002</v>
      </c>
      <c r="E4527">
        <v>-0.12776000000000001</v>
      </c>
      <c r="F4527" t="s">
        <v>196</v>
      </c>
      <c r="G4527" t="s">
        <v>21</v>
      </c>
      <c r="H4527" t="s">
        <v>194</v>
      </c>
      <c r="I4527">
        <v>875.5</v>
      </c>
      <c r="J4527" s="1">
        <v>8.9999999999999993E-3</v>
      </c>
      <c r="K4527">
        <v>8</v>
      </c>
      <c r="L4527">
        <v>1.21</v>
      </c>
      <c r="M4527">
        <v>10</v>
      </c>
      <c r="N4527">
        <v>3</v>
      </c>
      <c r="O4527">
        <v>52.8</v>
      </c>
      <c r="P4527">
        <v>76</v>
      </c>
      <c r="Q4527">
        <v>12</v>
      </c>
      <c r="R4527">
        <v>9</v>
      </c>
    </row>
    <row r="4528" spans="1:18" x14ac:dyDescent="0.25">
      <c r="A4528" t="s">
        <v>79</v>
      </c>
      <c r="B4528" s="20">
        <v>45053</v>
      </c>
      <c r="C4528" t="s">
        <v>192</v>
      </c>
      <c r="D4528">
        <v>51.507350000000002</v>
      </c>
      <c r="E4528">
        <v>-0.12776000000000001</v>
      </c>
      <c r="F4528" t="s">
        <v>196</v>
      </c>
      <c r="G4528" t="s">
        <v>21</v>
      </c>
      <c r="H4528" t="s">
        <v>194</v>
      </c>
      <c r="I4528">
        <v>545.29999999999995</v>
      </c>
      <c r="J4528" s="1">
        <v>8.0000000000000002E-3</v>
      </c>
      <c r="K4528">
        <v>4</v>
      </c>
      <c r="L4528">
        <v>0.48</v>
      </c>
      <c r="M4528">
        <v>2</v>
      </c>
      <c r="N4528">
        <v>4</v>
      </c>
      <c r="O4528">
        <v>307.2</v>
      </c>
      <c r="P4528">
        <v>50</v>
      </c>
      <c r="Q4528">
        <v>16</v>
      </c>
      <c r="R4528">
        <v>15</v>
      </c>
    </row>
    <row r="4529" spans="1:18" x14ac:dyDescent="0.25">
      <c r="A4529" t="s">
        <v>79</v>
      </c>
      <c r="B4529" s="20">
        <v>45084</v>
      </c>
      <c r="C4529" t="s">
        <v>192</v>
      </c>
      <c r="D4529">
        <v>51.507350000000002</v>
      </c>
      <c r="E4529">
        <v>-0.12776000000000001</v>
      </c>
      <c r="F4529" t="s">
        <v>196</v>
      </c>
      <c r="G4529" t="s">
        <v>21</v>
      </c>
      <c r="H4529" t="s">
        <v>194</v>
      </c>
      <c r="I4529">
        <v>866.7</v>
      </c>
      <c r="J4529" s="1">
        <v>1.4E-2</v>
      </c>
      <c r="K4529">
        <v>12</v>
      </c>
      <c r="L4529">
        <v>0.86</v>
      </c>
      <c r="M4529">
        <v>10</v>
      </c>
      <c r="N4529">
        <v>2</v>
      </c>
      <c r="O4529">
        <v>50.4</v>
      </c>
      <c r="P4529">
        <v>57</v>
      </c>
      <c r="Q4529">
        <v>17</v>
      </c>
      <c r="R4529">
        <v>20</v>
      </c>
    </row>
    <row r="4530" spans="1:18" x14ac:dyDescent="0.25">
      <c r="A4530" t="s">
        <v>79</v>
      </c>
      <c r="B4530" s="20">
        <v>45114</v>
      </c>
      <c r="C4530" t="s">
        <v>192</v>
      </c>
      <c r="D4530">
        <v>51.507350000000002</v>
      </c>
      <c r="E4530">
        <v>-0.12776000000000001</v>
      </c>
      <c r="F4530" t="s">
        <v>196</v>
      </c>
      <c r="G4530" t="s">
        <v>21</v>
      </c>
      <c r="H4530" t="s">
        <v>194</v>
      </c>
      <c r="I4530">
        <v>755.2</v>
      </c>
      <c r="J4530" s="1">
        <v>1.2E-2</v>
      </c>
      <c r="K4530">
        <v>9</v>
      </c>
      <c r="L4530">
        <v>0.87</v>
      </c>
      <c r="M4530">
        <v>8</v>
      </c>
      <c r="N4530">
        <v>4</v>
      </c>
      <c r="O4530">
        <v>134.4</v>
      </c>
      <c r="P4530">
        <v>52</v>
      </c>
      <c r="Q4530">
        <v>17</v>
      </c>
      <c r="R4530">
        <v>2</v>
      </c>
    </row>
    <row r="4531" spans="1:18" x14ac:dyDescent="0.25">
      <c r="A4531" t="s">
        <v>79</v>
      </c>
      <c r="B4531" s="20">
        <v>45145</v>
      </c>
      <c r="C4531" t="s">
        <v>192</v>
      </c>
      <c r="D4531">
        <v>51.507350000000002</v>
      </c>
      <c r="E4531">
        <v>-0.12776000000000001</v>
      </c>
      <c r="F4531" t="s">
        <v>196</v>
      </c>
      <c r="G4531" t="s">
        <v>21</v>
      </c>
      <c r="H4531" t="s">
        <v>194</v>
      </c>
      <c r="I4531">
        <v>380.6</v>
      </c>
      <c r="J4531" s="1">
        <v>1.2E-2</v>
      </c>
      <c r="K4531">
        <v>5</v>
      </c>
      <c r="L4531">
        <v>0.55000000000000004</v>
      </c>
      <c r="M4531">
        <v>3</v>
      </c>
      <c r="N4531">
        <v>1</v>
      </c>
      <c r="O4531">
        <v>14.4</v>
      </c>
      <c r="P4531">
        <v>46</v>
      </c>
      <c r="Q4531">
        <v>19</v>
      </c>
      <c r="R4531">
        <v>11</v>
      </c>
    </row>
    <row r="4532" spans="1:18" x14ac:dyDescent="0.25">
      <c r="A4532" t="s">
        <v>79</v>
      </c>
      <c r="B4532" s="20">
        <v>45176</v>
      </c>
      <c r="C4532" t="s">
        <v>192</v>
      </c>
      <c r="D4532">
        <v>51.507350000000002</v>
      </c>
      <c r="E4532">
        <v>-0.12776000000000001</v>
      </c>
      <c r="F4532" t="s">
        <v>196</v>
      </c>
      <c r="G4532" t="s">
        <v>21</v>
      </c>
      <c r="H4532" t="s">
        <v>194</v>
      </c>
      <c r="I4532">
        <v>683.2</v>
      </c>
      <c r="J4532" s="1">
        <v>1.7000000000000001E-2</v>
      </c>
      <c r="K4532">
        <v>11</v>
      </c>
      <c r="L4532">
        <v>0.49</v>
      </c>
      <c r="M4532">
        <v>6</v>
      </c>
      <c r="N4532">
        <v>5</v>
      </c>
      <c r="O4532">
        <v>216</v>
      </c>
      <c r="P4532">
        <v>57</v>
      </c>
      <c r="Q4532">
        <v>4</v>
      </c>
      <c r="R4532">
        <v>3</v>
      </c>
    </row>
    <row r="4533" spans="1:18" x14ac:dyDescent="0.25">
      <c r="A4533" t="s">
        <v>79</v>
      </c>
      <c r="B4533" s="20">
        <v>45206</v>
      </c>
      <c r="C4533" t="s">
        <v>192</v>
      </c>
      <c r="D4533">
        <v>51.507350000000002</v>
      </c>
      <c r="E4533">
        <v>-0.12776000000000001</v>
      </c>
      <c r="F4533" t="s">
        <v>196</v>
      </c>
      <c r="G4533" t="s">
        <v>21</v>
      </c>
      <c r="H4533" t="s">
        <v>194</v>
      </c>
      <c r="I4533">
        <v>644</v>
      </c>
      <c r="J4533" s="1">
        <v>1.7000000000000001E-2</v>
      </c>
      <c r="K4533">
        <v>11</v>
      </c>
      <c r="L4533">
        <v>0.13</v>
      </c>
      <c r="M4533">
        <v>1</v>
      </c>
      <c r="N4533">
        <v>5</v>
      </c>
      <c r="O4533">
        <v>204</v>
      </c>
      <c r="P4533">
        <v>73</v>
      </c>
      <c r="Q4533">
        <v>15</v>
      </c>
      <c r="R4533">
        <v>9</v>
      </c>
    </row>
    <row r="4534" spans="1:18" x14ac:dyDescent="0.25">
      <c r="A4534" t="s">
        <v>79</v>
      </c>
      <c r="B4534" s="20">
        <v>45237</v>
      </c>
      <c r="C4534" t="s">
        <v>192</v>
      </c>
      <c r="D4534">
        <v>51.507350000000002</v>
      </c>
      <c r="E4534">
        <v>-0.12776000000000001</v>
      </c>
      <c r="F4534" t="s">
        <v>196</v>
      </c>
      <c r="G4534" t="s">
        <v>21</v>
      </c>
      <c r="H4534" t="s">
        <v>194</v>
      </c>
      <c r="I4534">
        <v>365.6</v>
      </c>
      <c r="J4534" s="1">
        <v>1.2E-2</v>
      </c>
      <c r="K4534">
        <v>4</v>
      </c>
      <c r="L4534">
        <v>0.33</v>
      </c>
      <c r="M4534">
        <v>1</v>
      </c>
      <c r="N4534">
        <v>5</v>
      </c>
      <c r="O4534">
        <v>192</v>
      </c>
      <c r="P4534">
        <v>64</v>
      </c>
      <c r="Q4534">
        <v>5</v>
      </c>
      <c r="R4534">
        <v>3</v>
      </c>
    </row>
    <row r="4535" spans="1:18" x14ac:dyDescent="0.25">
      <c r="A4535" t="s">
        <v>79</v>
      </c>
      <c r="B4535" s="20">
        <v>45267</v>
      </c>
      <c r="C4535" t="s">
        <v>192</v>
      </c>
      <c r="D4535">
        <v>51.507350000000002</v>
      </c>
      <c r="E4535">
        <v>-0.12776000000000001</v>
      </c>
      <c r="F4535" t="s">
        <v>196</v>
      </c>
      <c r="G4535" t="s">
        <v>21</v>
      </c>
      <c r="H4535" t="s">
        <v>194</v>
      </c>
      <c r="I4535">
        <v>1188.7</v>
      </c>
      <c r="J4535" s="1">
        <v>1.2999999999999999E-2</v>
      </c>
      <c r="K4535">
        <v>15</v>
      </c>
      <c r="L4535">
        <v>1.24</v>
      </c>
      <c r="M4535">
        <v>19</v>
      </c>
      <c r="N4535">
        <v>3</v>
      </c>
      <c r="O4535">
        <v>79.2</v>
      </c>
      <c r="P4535">
        <v>71</v>
      </c>
      <c r="Q4535">
        <v>2</v>
      </c>
      <c r="R4535">
        <v>8</v>
      </c>
    </row>
    <row r="4536" spans="1:18" x14ac:dyDescent="0.25">
      <c r="A4536" t="s">
        <v>79</v>
      </c>
      <c r="B4536" s="20" t="s">
        <v>98</v>
      </c>
      <c r="C4536" t="s">
        <v>192</v>
      </c>
      <c r="D4536">
        <v>51.507350000000002</v>
      </c>
      <c r="E4536">
        <v>-0.12776000000000001</v>
      </c>
      <c r="F4536" t="s">
        <v>196</v>
      </c>
      <c r="G4536" t="s">
        <v>21</v>
      </c>
      <c r="H4536" t="s">
        <v>194</v>
      </c>
      <c r="I4536">
        <v>506.5</v>
      </c>
      <c r="J4536" s="1">
        <v>0.01</v>
      </c>
      <c r="K4536">
        <v>5</v>
      </c>
      <c r="L4536">
        <v>0.33</v>
      </c>
      <c r="M4536">
        <v>2</v>
      </c>
      <c r="N4536">
        <v>1</v>
      </c>
      <c r="O4536">
        <v>30</v>
      </c>
      <c r="P4536">
        <v>85</v>
      </c>
      <c r="Q4536">
        <v>5</v>
      </c>
      <c r="R4536">
        <v>6</v>
      </c>
    </row>
    <row r="4537" spans="1:18" x14ac:dyDescent="0.25">
      <c r="A4537" t="s">
        <v>79</v>
      </c>
      <c r="B4537" s="20" t="s">
        <v>99</v>
      </c>
      <c r="C4537" t="s">
        <v>192</v>
      </c>
      <c r="D4537">
        <v>51.507350000000002</v>
      </c>
      <c r="E4537">
        <v>-0.12776000000000001</v>
      </c>
      <c r="F4537" t="s">
        <v>196</v>
      </c>
      <c r="G4537" t="s">
        <v>21</v>
      </c>
      <c r="H4537" t="s">
        <v>194</v>
      </c>
      <c r="I4537">
        <v>674</v>
      </c>
      <c r="J4537" s="1">
        <v>8.9999999999999993E-3</v>
      </c>
      <c r="K4537">
        <v>6</v>
      </c>
      <c r="L4537">
        <v>1.1299999999999999</v>
      </c>
      <c r="M4537">
        <v>7</v>
      </c>
      <c r="N4537">
        <v>5</v>
      </c>
      <c r="O4537">
        <v>208.8</v>
      </c>
      <c r="P4537">
        <v>33</v>
      </c>
      <c r="Q4537">
        <v>8</v>
      </c>
      <c r="R4537">
        <v>2</v>
      </c>
    </row>
    <row r="4538" spans="1:18" x14ac:dyDescent="0.25">
      <c r="A4538" t="s">
        <v>79</v>
      </c>
      <c r="B4538" s="20" t="s">
        <v>100</v>
      </c>
      <c r="C4538" t="s">
        <v>192</v>
      </c>
      <c r="D4538">
        <v>51.507350000000002</v>
      </c>
      <c r="E4538">
        <v>-0.12776000000000001</v>
      </c>
      <c r="F4538" t="s">
        <v>196</v>
      </c>
      <c r="G4538" t="s">
        <v>21</v>
      </c>
      <c r="H4538" t="s">
        <v>194</v>
      </c>
      <c r="I4538">
        <v>572.6</v>
      </c>
      <c r="J4538" s="1">
        <v>1.4E-2</v>
      </c>
      <c r="K4538">
        <v>8</v>
      </c>
      <c r="L4538">
        <v>0.39</v>
      </c>
      <c r="M4538">
        <v>3</v>
      </c>
      <c r="N4538">
        <v>2</v>
      </c>
      <c r="O4538">
        <v>26.4</v>
      </c>
      <c r="P4538">
        <v>44</v>
      </c>
      <c r="Q4538">
        <v>12</v>
      </c>
      <c r="R4538">
        <v>6</v>
      </c>
    </row>
    <row r="4539" spans="1:18" x14ac:dyDescent="0.25">
      <c r="A4539" t="s">
        <v>79</v>
      </c>
      <c r="B4539" s="20" t="s">
        <v>101</v>
      </c>
      <c r="C4539" t="s">
        <v>192</v>
      </c>
      <c r="D4539">
        <v>51.507350000000002</v>
      </c>
      <c r="E4539">
        <v>-0.12776000000000001</v>
      </c>
      <c r="F4539" t="s">
        <v>196</v>
      </c>
      <c r="G4539" t="s">
        <v>21</v>
      </c>
      <c r="H4539" t="s">
        <v>194</v>
      </c>
      <c r="I4539">
        <v>1009.9</v>
      </c>
      <c r="J4539" s="1">
        <v>0.01</v>
      </c>
      <c r="K4539">
        <v>10</v>
      </c>
      <c r="L4539">
        <v>0.33</v>
      </c>
      <c r="M4539">
        <v>3</v>
      </c>
      <c r="N4539">
        <v>3</v>
      </c>
      <c r="O4539">
        <v>168</v>
      </c>
      <c r="P4539">
        <v>31</v>
      </c>
      <c r="Q4539">
        <v>14</v>
      </c>
      <c r="R4539">
        <v>12</v>
      </c>
    </row>
    <row r="4540" spans="1:18" x14ac:dyDescent="0.25">
      <c r="A4540" t="s">
        <v>79</v>
      </c>
      <c r="B4540" s="20" t="s">
        <v>102</v>
      </c>
      <c r="C4540" t="s">
        <v>192</v>
      </c>
      <c r="D4540">
        <v>51.507350000000002</v>
      </c>
      <c r="E4540">
        <v>-0.12776000000000001</v>
      </c>
      <c r="F4540" t="s">
        <v>196</v>
      </c>
      <c r="G4540" t="s">
        <v>21</v>
      </c>
      <c r="H4540" t="s">
        <v>194</v>
      </c>
      <c r="I4540">
        <v>585.79999999999995</v>
      </c>
      <c r="J4540" s="1">
        <v>1.0999999999999999E-2</v>
      </c>
      <c r="K4540">
        <v>6</v>
      </c>
      <c r="L4540">
        <v>0.92</v>
      </c>
      <c r="M4540">
        <v>6</v>
      </c>
      <c r="N4540">
        <v>1</v>
      </c>
      <c r="O4540">
        <v>14.4</v>
      </c>
      <c r="P4540">
        <v>55</v>
      </c>
      <c r="Q4540">
        <v>14</v>
      </c>
      <c r="R4540">
        <v>18</v>
      </c>
    </row>
    <row r="4541" spans="1:18" x14ac:dyDescent="0.25">
      <c r="A4541" t="s">
        <v>79</v>
      </c>
      <c r="B4541" s="20" t="s">
        <v>103</v>
      </c>
      <c r="C4541" t="s">
        <v>192</v>
      </c>
      <c r="D4541">
        <v>51.507350000000002</v>
      </c>
      <c r="E4541">
        <v>-0.12776000000000001</v>
      </c>
      <c r="F4541" t="s">
        <v>196</v>
      </c>
      <c r="G4541" t="s">
        <v>21</v>
      </c>
      <c r="H4541" t="s">
        <v>194</v>
      </c>
      <c r="I4541">
        <v>561.20000000000005</v>
      </c>
      <c r="J4541" s="1">
        <v>1.4999999999999999E-2</v>
      </c>
      <c r="K4541">
        <v>8</v>
      </c>
      <c r="L4541">
        <v>0.74</v>
      </c>
      <c r="M4541">
        <v>6</v>
      </c>
      <c r="N4541">
        <v>2</v>
      </c>
      <c r="O4541">
        <v>20.399999999999999</v>
      </c>
      <c r="P4541">
        <v>57</v>
      </c>
      <c r="Q4541">
        <v>4</v>
      </c>
      <c r="R4541">
        <v>3</v>
      </c>
    </row>
    <row r="4542" spans="1:18" x14ac:dyDescent="0.25">
      <c r="A4542" t="s">
        <v>79</v>
      </c>
      <c r="B4542" s="20" t="s">
        <v>104</v>
      </c>
      <c r="C4542" t="s">
        <v>192</v>
      </c>
      <c r="D4542">
        <v>51.507350000000002</v>
      </c>
      <c r="E4542">
        <v>-0.12776000000000001</v>
      </c>
      <c r="F4542" t="s">
        <v>196</v>
      </c>
      <c r="G4542" t="s">
        <v>21</v>
      </c>
      <c r="H4542" t="s">
        <v>194</v>
      </c>
      <c r="I4542">
        <v>982.7</v>
      </c>
      <c r="J4542" s="1">
        <v>8.0000000000000002E-3</v>
      </c>
      <c r="K4542">
        <v>8</v>
      </c>
      <c r="L4542">
        <v>1.51</v>
      </c>
      <c r="M4542">
        <v>12</v>
      </c>
      <c r="N4542">
        <v>2</v>
      </c>
      <c r="O4542">
        <v>21.6</v>
      </c>
      <c r="P4542">
        <v>89</v>
      </c>
      <c r="Q4542">
        <v>12</v>
      </c>
      <c r="R4542">
        <v>11</v>
      </c>
    </row>
    <row r="4543" spans="1:18" x14ac:dyDescent="0.25">
      <c r="A4543" t="s">
        <v>79</v>
      </c>
      <c r="B4543" s="20" t="s">
        <v>105</v>
      </c>
      <c r="C4543" t="s">
        <v>192</v>
      </c>
      <c r="D4543">
        <v>51.507350000000002</v>
      </c>
      <c r="E4543">
        <v>-0.12776000000000001</v>
      </c>
      <c r="F4543" t="s">
        <v>196</v>
      </c>
      <c r="G4543" t="s">
        <v>21</v>
      </c>
      <c r="H4543" t="s">
        <v>194</v>
      </c>
      <c r="I4543">
        <v>1172.8</v>
      </c>
      <c r="J4543" s="1">
        <v>8.0000000000000002E-3</v>
      </c>
      <c r="K4543">
        <v>10</v>
      </c>
      <c r="L4543">
        <v>0.76</v>
      </c>
      <c r="M4543">
        <v>7</v>
      </c>
      <c r="N4543">
        <v>2</v>
      </c>
      <c r="O4543">
        <v>72</v>
      </c>
      <c r="P4543">
        <v>57</v>
      </c>
      <c r="Q4543">
        <v>13</v>
      </c>
      <c r="R4543">
        <v>11</v>
      </c>
    </row>
    <row r="4544" spans="1:18" x14ac:dyDescent="0.25">
      <c r="A4544" t="s">
        <v>79</v>
      </c>
      <c r="B4544" s="20" t="s">
        <v>106</v>
      </c>
      <c r="C4544" t="s">
        <v>192</v>
      </c>
      <c r="D4544">
        <v>51.507350000000002</v>
      </c>
      <c r="E4544">
        <v>-0.12776000000000001</v>
      </c>
      <c r="F4544" t="s">
        <v>196</v>
      </c>
      <c r="G4544" t="s">
        <v>21</v>
      </c>
      <c r="H4544" t="s">
        <v>194</v>
      </c>
      <c r="I4544">
        <v>730.6</v>
      </c>
      <c r="J4544" s="1">
        <v>1.7000000000000001E-2</v>
      </c>
      <c r="K4544">
        <v>12</v>
      </c>
      <c r="L4544">
        <v>1.58</v>
      </c>
      <c r="M4544">
        <v>19</v>
      </c>
      <c r="N4544">
        <v>2</v>
      </c>
      <c r="O4544">
        <v>1.2</v>
      </c>
      <c r="P4544">
        <v>42</v>
      </c>
      <c r="Q4544">
        <v>10</v>
      </c>
      <c r="R4544">
        <v>5</v>
      </c>
    </row>
    <row r="4545" spans="1:18" x14ac:dyDescent="0.25">
      <c r="A4545" t="s">
        <v>79</v>
      </c>
      <c r="B4545" s="20" t="s">
        <v>107</v>
      </c>
      <c r="C4545" t="s">
        <v>192</v>
      </c>
      <c r="D4545">
        <v>51.507350000000002</v>
      </c>
      <c r="E4545">
        <v>-0.12776000000000001</v>
      </c>
      <c r="F4545" t="s">
        <v>196</v>
      </c>
      <c r="G4545" t="s">
        <v>21</v>
      </c>
      <c r="H4545" t="s">
        <v>194</v>
      </c>
      <c r="I4545">
        <v>717.4</v>
      </c>
      <c r="J4545" s="1">
        <v>1.2999999999999999E-2</v>
      </c>
      <c r="K4545">
        <v>9</v>
      </c>
      <c r="L4545">
        <v>0.91</v>
      </c>
      <c r="M4545">
        <v>8</v>
      </c>
      <c r="N4545">
        <v>2</v>
      </c>
      <c r="O4545">
        <v>20.399999999999999</v>
      </c>
      <c r="P4545">
        <v>59</v>
      </c>
      <c r="Q4545">
        <v>9</v>
      </c>
      <c r="R4545">
        <v>11</v>
      </c>
    </row>
    <row r="4546" spans="1:18" x14ac:dyDescent="0.25">
      <c r="A4546" t="s">
        <v>79</v>
      </c>
      <c r="B4546" s="20" t="s">
        <v>108</v>
      </c>
      <c r="C4546" t="s">
        <v>192</v>
      </c>
      <c r="D4546">
        <v>51.507350000000002</v>
      </c>
      <c r="E4546">
        <v>-0.12776000000000001</v>
      </c>
      <c r="F4546" t="s">
        <v>196</v>
      </c>
      <c r="G4546" t="s">
        <v>21</v>
      </c>
      <c r="H4546" t="s">
        <v>194</v>
      </c>
      <c r="I4546">
        <v>697.2</v>
      </c>
      <c r="J4546" s="1">
        <v>1.0999999999999999E-2</v>
      </c>
      <c r="K4546">
        <v>7</v>
      </c>
      <c r="L4546">
        <v>0.97</v>
      </c>
      <c r="M4546">
        <v>7</v>
      </c>
      <c r="N4546">
        <v>2</v>
      </c>
      <c r="O4546">
        <v>86.4</v>
      </c>
      <c r="P4546">
        <v>44</v>
      </c>
      <c r="Q4546">
        <v>14</v>
      </c>
      <c r="R4546">
        <v>0</v>
      </c>
    </row>
    <row r="4547" spans="1:18" x14ac:dyDescent="0.25">
      <c r="A4547" t="s">
        <v>79</v>
      </c>
      <c r="B4547" s="20" t="s">
        <v>109</v>
      </c>
      <c r="C4547" t="s">
        <v>192</v>
      </c>
      <c r="D4547">
        <v>51.507350000000002</v>
      </c>
      <c r="E4547">
        <v>-0.12776000000000001</v>
      </c>
      <c r="F4547" t="s">
        <v>196</v>
      </c>
      <c r="G4547" t="s">
        <v>21</v>
      </c>
      <c r="H4547" t="s">
        <v>194</v>
      </c>
      <c r="I4547">
        <v>831.3</v>
      </c>
      <c r="J4547" s="1">
        <v>1.0999999999999999E-2</v>
      </c>
      <c r="K4547">
        <v>9</v>
      </c>
      <c r="L4547">
        <v>0.77</v>
      </c>
      <c r="M4547">
        <v>7</v>
      </c>
      <c r="N4547">
        <v>1</v>
      </c>
      <c r="O4547">
        <v>12</v>
      </c>
      <c r="P4547">
        <v>57</v>
      </c>
      <c r="Q4547">
        <v>10</v>
      </c>
      <c r="R4547">
        <v>2</v>
      </c>
    </row>
    <row r="4548" spans="1:18" x14ac:dyDescent="0.25">
      <c r="A4548" t="s">
        <v>79</v>
      </c>
      <c r="B4548" s="20" t="s">
        <v>110</v>
      </c>
      <c r="C4548" t="s">
        <v>192</v>
      </c>
      <c r="D4548">
        <v>51.507350000000002</v>
      </c>
      <c r="E4548">
        <v>-0.12776000000000001</v>
      </c>
      <c r="F4548" t="s">
        <v>196</v>
      </c>
      <c r="G4548" t="s">
        <v>21</v>
      </c>
      <c r="H4548" t="s">
        <v>194</v>
      </c>
      <c r="I4548">
        <v>825.9</v>
      </c>
      <c r="J4548" s="1">
        <v>6.0000000000000001E-3</v>
      </c>
      <c r="K4548">
        <v>5</v>
      </c>
      <c r="L4548">
        <v>0.62</v>
      </c>
      <c r="M4548">
        <v>3</v>
      </c>
      <c r="N4548">
        <v>2</v>
      </c>
      <c r="O4548">
        <v>19.2</v>
      </c>
      <c r="P4548">
        <v>43</v>
      </c>
      <c r="Q4548">
        <v>8</v>
      </c>
      <c r="R4548">
        <v>15</v>
      </c>
    </row>
    <row r="4549" spans="1:18" x14ac:dyDescent="0.25">
      <c r="A4549" t="s">
        <v>79</v>
      </c>
      <c r="B4549" s="20" t="s">
        <v>111</v>
      </c>
      <c r="C4549" t="s">
        <v>192</v>
      </c>
      <c r="D4549">
        <v>51.507350000000002</v>
      </c>
      <c r="E4549">
        <v>-0.12776000000000001</v>
      </c>
      <c r="F4549" t="s">
        <v>196</v>
      </c>
      <c r="G4549" t="s">
        <v>21</v>
      </c>
      <c r="H4549" t="s">
        <v>194</v>
      </c>
      <c r="I4549">
        <v>440</v>
      </c>
      <c r="J4549" s="1">
        <v>1.2999999999999999E-2</v>
      </c>
      <c r="K4549">
        <v>6</v>
      </c>
      <c r="L4549">
        <v>0.23</v>
      </c>
      <c r="M4549">
        <v>1</v>
      </c>
      <c r="N4549">
        <v>1</v>
      </c>
      <c r="O4549">
        <v>40.799999999999997</v>
      </c>
      <c r="P4549">
        <v>78</v>
      </c>
      <c r="Q4549">
        <v>18</v>
      </c>
      <c r="R4549">
        <v>6</v>
      </c>
    </row>
    <row r="4550" spans="1:18" x14ac:dyDescent="0.25">
      <c r="A4550" t="s">
        <v>79</v>
      </c>
      <c r="B4550" s="20" t="s">
        <v>112</v>
      </c>
      <c r="C4550" t="s">
        <v>192</v>
      </c>
      <c r="D4550">
        <v>51.507350000000002</v>
      </c>
      <c r="E4550">
        <v>-0.12776000000000001</v>
      </c>
      <c r="F4550" t="s">
        <v>196</v>
      </c>
      <c r="G4550" t="s">
        <v>21</v>
      </c>
      <c r="H4550" t="s">
        <v>194</v>
      </c>
      <c r="I4550">
        <v>652.9</v>
      </c>
      <c r="J4550" s="1">
        <v>1.4E-2</v>
      </c>
      <c r="K4550">
        <v>9</v>
      </c>
      <c r="L4550">
        <v>0.24</v>
      </c>
      <c r="M4550">
        <v>2</v>
      </c>
      <c r="N4550">
        <v>6</v>
      </c>
      <c r="O4550">
        <v>312</v>
      </c>
      <c r="P4550">
        <v>85</v>
      </c>
      <c r="Q4550">
        <v>4</v>
      </c>
      <c r="R4550">
        <v>12</v>
      </c>
    </row>
    <row r="4551" spans="1:18" x14ac:dyDescent="0.25">
      <c r="A4551" t="s">
        <v>79</v>
      </c>
      <c r="B4551" s="20" t="s">
        <v>113</v>
      </c>
      <c r="C4551" t="s">
        <v>192</v>
      </c>
      <c r="D4551">
        <v>51.507350000000002</v>
      </c>
      <c r="E4551">
        <v>-0.12776000000000001</v>
      </c>
      <c r="F4551" t="s">
        <v>196</v>
      </c>
      <c r="G4551" t="s">
        <v>21</v>
      </c>
      <c r="H4551" t="s">
        <v>194</v>
      </c>
      <c r="I4551">
        <v>1020.6</v>
      </c>
      <c r="J4551" s="1">
        <v>1.4999999999999999E-2</v>
      </c>
      <c r="K4551">
        <v>15</v>
      </c>
      <c r="L4551">
        <v>0.71</v>
      </c>
      <c r="M4551">
        <v>11</v>
      </c>
      <c r="N4551">
        <v>2</v>
      </c>
      <c r="O4551">
        <v>36</v>
      </c>
      <c r="P4551">
        <v>62</v>
      </c>
      <c r="Q4551">
        <v>17</v>
      </c>
      <c r="R4551">
        <v>11</v>
      </c>
    </row>
    <row r="4552" spans="1:18" x14ac:dyDescent="0.25">
      <c r="A4552" t="s">
        <v>79</v>
      </c>
      <c r="B4552" s="20" t="s">
        <v>114</v>
      </c>
      <c r="C4552" t="s">
        <v>192</v>
      </c>
      <c r="D4552">
        <v>51.507350000000002</v>
      </c>
      <c r="E4552">
        <v>-0.12776000000000001</v>
      </c>
      <c r="F4552" t="s">
        <v>196</v>
      </c>
      <c r="G4552" t="s">
        <v>21</v>
      </c>
      <c r="H4552" t="s">
        <v>194</v>
      </c>
      <c r="I4552">
        <v>580.5</v>
      </c>
      <c r="J4552" s="1">
        <v>7.0000000000000001E-3</v>
      </c>
      <c r="K4552">
        <v>4</v>
      </c>
      <c r="L4552">
        <v>0.51</v>
      </c>
      <c r="M4552">
        <v>2</v>
      </c>
      <c r="N4552">
        <v>2</v>
      </c>
      <c r="O4552">
        <v>26.4</v>
      </c>
      <c r="P4552">
        <v>53</v>
      </c>
      <c r="Q4552">
        <v>18</v>
      </c>
      <c r="R4552">
        <v>9</v>
      </c>
    </row>
    <row r="4553" spans="1:18" x14ac:dyDescent="0.25">
      <c r="A4553" t="s">
        <v>79</v>
      </c>
      <c r="B4553" s="20" t="s">
        <v>115</v>
      </c>
      <c r="C4553" t="s">
        <v>192</v>
      </c>
      <c r="D4553">
        <v>51.507350000000002</v>
      </c>
      <c r="E4553">
        <v>-0.12776000000000001</v>
      </c>
      <c r="F4553" t="s">
        <v>196</v>
      </c>
      <c r="G4553" t="s">
        <v>21</v>
      </c>
      <c r="H4553" t="s">
        <v>194</v>
      </c>
      <c r="I4553">
        <v>781.4</v>
      </c>
      <c r="J4553" s="1">
        <v>8.9999999999999993E-3</v>
      </c>
      <c r="K4553">
        <v>7</v>
      </c>
      <c r="L4553">
        <v>1.43</v>
      </c>
      <c r="M4553">
        <v>10</v>
      </c>
      <c r="N4553">
        <v>4</v>
      </c>
      <c r="O4553">
        <v>171.6</v>
      </c>
      <c r="P4553">
        <v>59</v>
      </c>
      <c r="Q4553">
        <v>15</v>
      </c>
      <c r="R4553">
        <v>9</v>
      </c>
    </row>
    <row r="4554" spans="1:18" x14ac:dyDescent="0.25">
      <c r="A4554" t="s">
        <v>79</v>
      </c>
      <c r="B4554" s="20" t="s">
        <v>116</v>
      </c>
      <c r="C4554" t="s">
        <v>192</v>
      </c>
      <c r="D4554">
        <v>51.507350000000002</v>
      </c>
      <c r="E4554">
        <v>-0.12776000000000001</v>
      </c>
      <c r="F4554" t="s">
        <v>196</v>
      </c>
      <c r="G4554" t="s">
        <v>21</v>
      </c>
      <c r="H4554" t="s">
        <v>194</v>
      </c>
      <c r="I4554">
        <v>737.4</v>
      </c>
      <c r="J4554" s="1">
        <v>1.0999999999999999E-2</v>
      </c>
      <c r="K4554">
        <v>8</v>
      </c>
      <c r="L4554">
        <v>0.95</v>
      </c>
      <c r="M4554">
        <v>8</v>
      </c>
      <c r="N4554">
        <v>2</v>
      </c>
      <c r="O4554">
        <v>63.6</v>
      </c>
      <c r="P4554">
        <v>68</v>
      </c>
      <c r="Q4554">
        <v>4</v>
      </c>
      <c r="R4554">
        <v>6</v>
      </c>
    </row>
    <row r="4555" spans="1:18" x14ac:dyDescent="0.25">
      <c r="A4555" t="s">
        <v>79</v>
      </c>
      <c r="B4555" s="20">
        <v>44934</v>
      </c>
      <c r="C4555" t="s">
        <v>192</v>
      </c>
      <c r="D4555">
        <v>51.507350000000002</v>
      </c>
      <c r="E4555">
        <v>-0.12776000000000001</v>
      </c>
      <c r="F4555" t="s">
        <v>196</v>
      </c>
      <c r="G4555" t="s">
        <v>21</v>
      </c>
      <c r="H4555" t="s">
        <v>194</v>
      </c>
      <c r="I4555">
        <v>1201</v>
      </c>
      <c r="J4555" s="1">
        <v>0.01</v>
      </c>
      <c r="K4555">
        <v>12</v>
      </c>
      <c r="L4555">
        <v>0.54</v>
      </c>
      <c r="M4555">
        <v>7</v>
      </c>
      <c r="N4555">
        <v>4</v>
      </c>
      <c r="O4555">
        <v>31.2</v>
      </c>
      <c r="P4555">
        <v>75</v>
      </c>
      <c r="Q4555">
        <v>17</v>
      </c>
      <c r="R4555">
        <v>9</v>
      </c>
    </row>
    <row r="4556" spans="1:18" x14ac:dyDescent="0.25">
      <c r="A4556" t="s">
        <v>79</v>
      </c>
      <c r="B4556" s="20">
        <v>44965</v>
      </c>
      <c r="C4556" t="s">
        <v>192</v>
      </c>
      <c r="D4556">
        <v>51.507350000000002</v>
      </c>
      <c r="E4556">
        <v>-0.12776000000000001</v>
      </c>
      <c r="F4556" t="s">
        <v>196</v>
      </c>
      <c r="G4556" t="s">
        <v>21</v>
      </c>
      <c r="H4556" t="s">
        <v>194</v>
      </c>
      <c r="I4556">
        <v>1092.9000000000001</v>
      </c>
      <c r="J4556" s="1">
        <v>8.0000000000000002E-3</v>
      </c>
      <c r="K4556">
        <v>9</v>
      </c>
      <c r="L4556">
        <v>1.17</v>
      </c>
      <c r="M4556">
        <v>10</v>
      </c>
      <c r="N4556">
        <v>3</v>
      </c>
      <c r="O4556">
        <v>82.8</v>
      </c>
      <c r="P4556">
        <v>60</v>
      </c>
      <c r="Q4556">
        <v>2</v>
      </c>
      <c r="R4556">
        <v>11</v>
      </c>
    </row>
    <row r="4557" spans="1:18" x14ac:dyDescent="0.25">
      <c r="A4557" t="s">
        <v>79</v>
      </c>
      <c r="B4557" s="20">
        <v>44993</v>
      </c>
      <c r="C4557" t="s">
        <v>192</v>
      </c>
      <c r="D4557">
        <v>51.507350000000002</v>
      </c>
      <c r="E4557">
        <v>-0.12776000000000001</v>
      </c>
      <c r="F4557" t="s">
        <v>196</v>
      </c>
      <c r="G4557" t="s">
        <v>21</v>
      </c>
      <c r="H4557" t="s">
        <v>194</v>
      </c>
      <c r="I4557">
        <v>1109.2</v>
      </c>
      <c r="J4557" s="1">
        <v>1.2999999999999999E-2</v>
      </c>
      <c r="K4557">
        <v>14</v>
      </c>
      <c r="L4557">
        <v>0.83</v>
      </c>
      <c r="M4557">
        <v>12</v>
      </c>
      <c r="N4557">
        <v>3</v>
      </c>
      <c r="O4557">
        <v>26.4</v>
      </c>
      <c r="P4557">
        <v>48</v>
      </c>
      <c r="Q4557">
        <v>8</v>
      </c>
      <c r="R4557">
        <v>12</v>
      </c>
    </row>
    <row r="4558" spans="1:18" x14ac:dyDescent="0.25">
      <c r="A4558" t="s">
        <v>79</v>
      </c>
      <c r="B4558" s="20">
        <v>45024</v>
      </c>
      <c r="C4558" t="s">
        <v>192</v>
      </c>
      <c r="D4558">
        <v>51.507350000000002</v>
      </c>
      <c r="E4558">
        <v>-0.12776000000000001</v>
      </c>
      <c r="F4558" t="s">
        <v>196</v>
      </c>
      <c r="G4558" t="s">
        <v>21</v>
      </c>
      <c r="H4558" t="s">
        <v>194</v>
      </c>
      <c r="I4558">
        <v>789.3</v>
      </c>
      <c r="J4558" s="1">
        <v>1.4E-2</v>
      </c>
      <c r="K4558">
        <v>11</v>
      </c>
      <c r="L4558">
        <v>0.23</v>
      </c>
      <c r="M4558">
        <v>3</v>
      </c>
      <c r="N4558">
        <v>3</v>
      </c>
      <c r="O4558">
        <v>166.8</v>
      </c>
      <c r="P4558">
        <v>82</v>
      </c>
      <c r="Q4558">
        <v>12</v>
      </c>
      <c r="R4558">
        <v>8</v>
      </c>
    </row>
    <row r="4559" spans="1:18" x14ac:dyDescent="0.25">
      <c r="A4559" t="s">
        <v>79</v>
      </c>
      <c r="B4559" s="20">
        <v>45054</v>
      </c>
      <c r="C4559" t="s">
        <v>192</v>
      </c>
      <c r="D4559">
        <v>51.507350000000002</v>
      </c>
      <c r="E4559">
        <v>-0.12776000000000001</v>
      </c>
      <c r="F4559" t="s">
        <v>196</v>
      </c>
      <c r="G4559" t="s">
        <v>21</v>
      </c>
      <c r="H4559" t="s">
        <v>194</v>
      </c>
      <c r="I4559">
        <v>311.89999999999998</v>
      </c>
      <c r="J4559" s="1">
        <v>0.01</v>
      </c>
      <c r="K4559">
        <v>3</v>
      </c>
      <c r="L4559">
        <v>1.24</v>
      </c>
      <c r="M4559">
        <v>4</v>
      </c>
      <c r="N4559">
        <v>2</v>
      </c>
      <c r="O4559">
        <v>1.2</v>
      </c>
      <c r="P4559">
        <v>61</v>
      </c>
      <c r="Q4559">
        <v>14</v>
      </c>
      <c r="R4559">
        <v>2</v>
      </c>
    </row>
    <row r="4560" spans="1:18" x14ac:dyDescent="0.25">
      <c r="A4560" t="s">
        <v>79</v>
      </c>
      <c r="B4560" s="20">
        <v>45085</v>
      </c>
      <c r="C4560" t="s">
        <v>192</v>
      </c>
      <c r="D4560">
        <v>51.507350000000002</v>
      </c>
      <c r="E4560">
        <v>-0.12776000000000001</v>
      </c>
      <c r="F4560" t="s">
        <v>196</v>
      </c>
      <c r="G4560" t="s">
        <v>21</v>
      </c>
      <c r="H4560" t="s">
        <v>194</v>
      </c>
      <c r="I4560">
        <v>794.9</v>
      </c>
      <c r="J4560" s="1">
        <v>1.2E-2</v>
      </c>
      <c r="K4560">
        <v>10</v>
      </c>
      <c r="L4560">
        <v>1.1499999999999999</v>
      </c>
      <c r="M4560">
        <v>11</v>
      </c>
      <c r="N4560">
        <v>2</v>
      </c>
      <c r="O4560">
        <v>43.2</v>
      </c>
      <c r="P4560">
        <v>83</v>
      </c>
      <c r="Q4560">
        <v>4</v>
      </c>
      <c r="R4560">
        <v>14</v>
      </c>
    </row>
    <row r="4561" spans="1:18" x14ac:dyDescent="0.25">
      <c r="A4561" t="s">
        <v>79</v>
      </c>
      <c r="B4561" s="20">
        <v>45115</v>
      </c>
      <c r="C4561" t="s">
        <v>192</v>
      </c>
      <c r="D4561">
        <v>51.507350000000002</v>
      </c>
      <c r="E4561">
        <v>-0.12776000000000001</v>
      </c>
      <c r="F4561" t="s">
        <v>196</v>
      </c>
      <c r="G4561" t="s">
        <v>21</v>
      </c>
      <c r="H4561" t="s">
        <v>194</v>
      </c>
      <c r="I4561">
        <v>710.7</v>
      </c>
      <c r="J4561" s="1">
        <v>1.0999999999999999E-2</v>
      </c>
      <c r="K4561">
        <v>8</v>
      </c>
      <c r="L4561">
        <v>0.97</v>
      </c>
      <c r="M4561">
        <v>8</v>
      </c>
      <c r="N4561">
        <v>6</v>
      </c>
      <c r="O4561">
        <v>262.8</v>
      </c>
      <c r="P4561">
        <v>78</v>
      </c>
      <c r="Q4561">
        <v>6</v>
      </c>
      <c r="R4561">
        <v>9</v>
      </c>
    </row>
    <row r="4562" spans="1:18" x14ac:dyDescent="0.25">
      <c r="A4562" t="s">
        <v>79</v>
      </c>
      <c r="B4562" s="20">
        <v>45146</v>
      </c>
      <c r="C4562" t="s">
        <v>192</v>
      </c>
      <c r="D4562">
        <v>51.507350000000002</v>
      </c>
      <c r="E4562">
        <v>-0.12776000000000001</v>
      </c>
      <c r="F4562" t="s">
        <v>196</v>
      </c>
      <c r="G4562" t="s">
        <v>21</v>
      </c>
      <c r="H4562" t="s">
        <v>194</v>
      </c>
      <c r="I4562">
        <v>431.9</v>
      </c>
      <c r="J4562" s="1">
        <v>8.9999999999999993E-3</v>
      </c>
      <c r="K4562">
        <v>4</v>
      </c>
      <c r="L4562">
        <v>1.39</v>
      </c>
      <c r="M4562">
        <v>5</v>
      </c>
      <c r="N4562">
        <v>4</v>
      </c>
      <c r="O4562">
        <v>333.6</v>
      </c>
      <c r="P4562">
        <v>57</v>
      </c>
      <c r="Q4562">
        <v>11</v>
      </c>
      <c r="R4562">
        <v>20</v>
      </c>
    </row>
    <row r="4563" spans="1:18" x14ac:dyDescent="0.25">
      <c r="A4563" t="s">
        <v>79</v>
      </c>
      <c r="B4563" s="20">
        <v>45177</v>
      </c>
      <c r="C4563" t="s">
        <v>192</v>
      </c>
      <c r="D4563">
        <v>51.507350000000002</v>
      </c>
      <c r="E4563">
        <v>-0.12776000000000001</v>
      </c>
      <c r="F4563" t="s">
        <v>196</v>
      </c>
      <c r="G4563" t="s">
        <v>21</v>
      </c>
      <c r="H4563" t="s">
        <v>194</v>
      </c>
      <c r="I4563">
        <v>336</v>
      </c>
      <c r="J4563" s="1">
        <v>1.2E-2</v>
      </c>
      <c r="K4563">
        <v>4</v>
      </c>
      <c r="L4563">
        <v>1.5</v>
      </c>
      <c r="M4563">
        <v>6</v>
      </c>
      <c r="N4563">
        <v>5</v>
      </c>
      <c r="O4563">
        <v>283.2</v>
      </c>
      <c r="P4563">
        <v>38</v>
      </c>
      <c r="Q4563">
        <v>9</v>
      </c>
      <c r="R4563">
        <v>12</v>
      </c>
    </row>
    <row r="4564" spans="1:18" x14ac:dyDescent="0.25">
      <c r="A4564" t="s">
        <v>79</v>
      </c>
      <c r="B4564" s="20">
        <v>45207</v>
      </c>
      <c r="C4564" t="s">
        <v>192</v>
      </c>
      <c r="D4564">
        <v>51.507350000000002</v>
      </c>
      <c r="E4564">
        <v>-0.12776000000000001</v>
      </c>
      <c r="F4564" t="s">
        <v>196</v>
      </c>
      <c r="G4564" t="s">
        <v>21</v>
      </c>
      <c r="H4564" t="s">
        <v>194</v>
      </c>
      <c r="I4564">
        <v>578.20000000000005</v>
      </c>
      <c r="J4564" s="1">
        <v>1.2E-2</v>
      </c>
      <c r="K4564">
        <v>7</v>
      </c>
      <c r="L4564">
        <v>1.06</v>
      </c>
      <c r="M4564">
        <v>7</v>
      </c>
      <c r="N4564">
        <v>2</v>
      </c>
      <c r="O4564">
        <v>18</v>
      </c>
      <c r="P4564">
        <v>53</v>
      </c>
      <c r="Q4564">
        <v>19</v>
      </c>
      <c r="R4564">
        <v>6</v>
      </c>
    </row>
    <row r="4565" spans="1:18" x14ac:dyDescent="0.25">
      <c r="A4565" t="s">
        <v>79</v>
      </c>
      <c r="B4565" s="20">
        <v>45238</v>
      </c>
      <c r="C4565" t="s">
        <v>192</v>
      </c>
      <c r="D4565">
        <v>51.507350000000002</v>
      </c>
      <c r="E4565">
        <v>-0.12776000000000001</v>
      </c>
      <c r="F4565" t="s">
        <v>196</v>
      </c>
      <c r="G4565" t="s">
        <v>21</v>
      </c>
      <c r="H4565" t="s">
        <v>194</v>
      </c>
      <c r="I4565">
        <v>911.9</v>
      </c>
      <c r="J4565" s="1">
        <v>0.01</v>
      </c>
      <c r="K4565">
        <v>9</v>
      </c>
      <c r="L4565">
        <v>0.35</v>
      </c>
      <c r="M4565">
        <v>3</v>
      </c>
      <c r="N4565">
        <v>1</v>
      </c>
      <c r="O4565">
        <v>8.4</v>
      </c>
      <c r="P4565">
        <v>73</v>
      </c>
      <c r="Q4565">
        <v>12</v>
      </c>
      <c r="R4565">
        <v>12</v>
      </c>
    </row>
    <row r="4566" spans="1:18" x14ac:dyDescent="0.25">
      <c r="A4566" t="s">
        <v>79</v>
      </c>
      <c r="B4566" s="20">
        <v>45268</v>
      </c>
      <c r="C4566" t="s">
        <v>192</v>
      </c>
      <c r="D4566">
        <v>51.507350000000002</v>
      </c>
      <c r="E4566">
        <v>-0.12776000000000001</v>
      </c>
      <c r="F4566" t="s">
        <v>196</v>
      </c>
      <c r="G4566" t="s">
        <v>21</v>
      </c>
      <c r="H4566" t="s">
        <v>194</v>
      </c>
      <c r="I4566">
        <v>907.1</v>
      </c>
      <c r="J4566" s="1">
        <v>0.01</v>
      </c>
      <c r="K4566">
        <v>9</v>
      </c>
      <c r="L4566">
        <v>0.56000000000000005</v>
      </c>
      <c r="M4566">
        <v>5</v>
      </c>
      <c r="N4566">
        <v>1</v>
      </c>
      <c r="O4566">
        <v>37.200000000000003</v>
      </c>
      <c r="P4566">
        <v>85</v>
      </c>
      <c r="Q4566">
        <v>7</v>
      </c>
      <c r="R4566">
        <v>8</v>
      </c>
    </row>
    <row r="4567" spans="1:18" x14ac:dyDescent="0.25">
      <c r="A4567" t="s">
        <v>79</v>
      </c>
      <c r="B4567" s="20" t="s">
        <v>117</v>
      </c>
      <c r="C4567" t="s">
        <v>192</v>
      </c>
      <c r="D4567">
        <v>51.507350000000002</v>
      </c>
      <c r="E4567">
        <v>-0.12776000000000001</v>
      </c>
      <c r="F4567" t="s">
        <v>196</v>
      </c>
      <c r="G4567" t="s">
        <v>21</v>
      </c>
      <c r="H4567" t="s">
        <v>194</v>
      </c>
      <c r="I4567">
        <v>595.4</v>
      </c>
      <c r="J4567" s="1">
        <v>7.0000000000000001E-3</v>
      </c>
      <c r="K4567">
        <v>4</v>
      </c>
      <c r="L4567">
        <v>0.23</v>
      </c>
      <c r="M4567">
        <v>1</v>
      </c>
      <c r="N4567">
        <v>5</v>
      </c>
      <c r="O4567">
        <v>334.8</v>
      </c>
      <c r="P4567">
        <v>45</v>
      </c>
      <c r="Q4567">
        <v>8</v>
      </c>
      <c r="R4567">
        <v>9</v>
      </c>
    </row>
    <row r="4568" spans="1:18" x14ac:dyDescent="0.25">
      <c r="A4568" t="s">
        <v>79</v>
      </c>
      <c r="B4568" s="20" t="s">
        <v>118</v>
      </c>
      <c r="C4568" t="s">
        <v>192</v>
      </c>
      <c r="D4568">
        <v>51.507350000000002</v>
      </c>
      <c r="E4568">
        <v>-0.12776000000000001</v>
      </c>
      <c r="F4568" t="s">
        <v>196</v>
      </c>
      <c r="G4568" t="s">
        <v>21</v>
      </c>
      <c r="H4568" t="s">
        <v>194</v>
      </c>
      <c r="I4568">
        <v>812.3</v>
      </c>
      <c r="J4568" s="1">
        <v>4.0000000000000001E-3</v>
      </c>
      <c r="K4568">
        <v>3</v>
      </c>
      <c r="L4568">
        <v>1.46</v>
      </c>
      <c r="M4568">
        <v>5</v>
      </c>
      <c r="N4568">
        <v>5</v>
      </c>
      <c r="O4568">
        <v>232.8</v>
      </c>
      <c r="P4568">
        <v>64</v>
      </c>
      <c r="Q4568">
        <v>7</v>
      </c>
      <c r="R4568">
        <v>3</v>
      </c>
    </row>
    <row r="4569" spans="1:18" x14ac:dyDescent="0.25">
      <c r="A4569" t="s">
        <v>79</v>
      </c>
      <c r="B4569" s="20" t="s">
        <v>119</v>
      </c>
      <c r="C4569" t="s">
        <v>192</v>
      </c>
      <c r="D4569">
        <v>51.507350000000002</v>
      </c>
      <c r="E4569">
        <v>-0.12776000000000001</v>
      </c>
      <c r="F4569" t="s">
        <v>196</v>
      </c>
      <c r="G4569" t="s">
        <v>21</v>
      </c>
      <c r="H4569" t="s">
        <v>194</v>
      </c>
      <c r="I4569">
        <v>1047.8</v>
      </c>
      <c r="J4569" s="1">
        <v>1.0999999999999999E-2</v>
      </c>
      <c r="K4569">
        <v>11</v>
      </c>
      <c r="L4569">
        <v>0.28999999999999998</v>
      </c>
      <c r="M4569">
        <v>3</v>
      </c>
      <c r="N4569">
        <v>3</v>
      </c>
      <c r="O4569">
        <v>255.6</v>
      </c>
      <c r="P4569">
        <v>55</v>
      </c>
      <c r="Q4569">
        <v>5</v>
      </c>
      <c r="R4569">
        <v>2</v>
      </c>
    </row>
    <row r="4570" spans="1:18" x14ac:dyDescent="0.25">
      <c r="A4570" t="s">
        <v>79</v>
      </c>
      <c r="B4570" s="20" t="s">
        <v>120</v>
      </c>
      <c r="C4570" t="s">
        <v>192</v>
      </c>
      <c r="D4570">
        <v>51.507350000000002</v>
      </c>
      <c r="E4570">
        <v>-0.12776000000000001</v>
      </c>
      <c r="F4570" t="s">
        <v>196</v>
      </c>
      <c r="G4570" t="s">
        <v>21</v>
      </c>
      <c r="H4570" t="s">
        <v>194</v>
      </c>
      <c r="I4570">
        <v>416.8</v>
      </c>
      <c r="J4570" s="1">
        <v>0.01</v>
      </c>
      <c r="K4570">
        <v>4</v>
      </c>
      <c r="L4570">
        <v>1</v>
      </c>
      <c r="M4570">
        <v>4</v>
      </c>
      <c r="N4570">
        <v>6</v>
      </c>
      <c r="O4570">
        <v>384</v>
      </c>
      <c r="P4570">
        <v>53</v>
      </c>
      <c r="Q4570">
        <v>18</v>
      </c>
      <c r="R4570">
        <v>3</v>
      </c>
    </row>
    <row r="4571" spans="1:18" x14ac:dyDescent="0.25">
      <c r="A4571" t="s">
        <v>79</v>
      </c>
      <c r="B4571" s="20" t="s">
        <v>121</v>
      </c>
      <c r="C4571" t="s">
        <v>192</v>
      </c>
      <c r="D4571">
        <v>51.507350000000002</v>
      </c>
      <c r="E4571">
        <v>-0.12776000000000001</v>
      </c>
      <c r="F4571" t="s">
        <v>196</v>
      </c>
      <c r="G4571" t="s">
        <v>21</v>
      </c>
      <c r="H4571" t="s">
        <v>194</v>
      </c>
      <c r="I4571">
        <v>582.20000000000005</v>
      </c>
      <c r="J4571" s="1">
        <v>1.0999999999999999E-2</v>
      </c>
      <c r="K4571">
        <v>6</v>
      </c>
      <c r="L4571">
        <v>0.99</v>
      </c>
      <c r="M4571">
        <v>6</v>
      </c>
      <c r="N4571">
        <v>1</v>
      </c>
      <c r="O4571">
        <v>25.2</v>
      </c>
      <c r="P4571">
        <v>59</v>
      </c>
      <c r="Q4571">
        <v>16</v>
      </c>
      <c r="R4571">
        <v>2</v>
      </c>
    </row>
    <row r="4572" spans="1:18" x14ac:dyDescent="0.25">
      <c r="A4572" t="s">
        <v>79</v>
      </c>
      <c r="B4572" s="20" t="s">
        <v>122</v>
      </c>
      <c r="C4572" t="s">
        <v>192</v>
      </c>
      <c r="D4572">
        <v>51.507350000000002</v>
      </c>
      <c r="E4572">
        <v>-0.12776000000000001</v>
      </c>
      <c r="F4572" t="s">
        <v>196</v>
      </c>
      <c r="G4572" t="s">
        <v>21</v>
      </c>
      <c r="H4572" t="s">
        <v>194</v>
      </c>
      <c r="I4572">
        <v>1087.9000000000001</v>
      </c>
      <c r="J4572" s="1">
        <v>4.0000000000000001E-3</v>
      </c>
      <c r="K4572">
        <v>4</v>
      </c>
      <c r="L4572">
        <v>1.23</v>
      </c>
      <c r="M4572">
        <v>5</v>
      </c>
      <c r="N4572">
        <v>1</v>
      </c>
      <c r="O4572">
        <v>26.4</v>
      </c>
      <c r="P4572">
        <v>45</v>
      </c>
      <c r="Q4572">
        <v>3</v>
      </c>
      <c r="R4572">
        <v>5</v>
      </c>
    </row>
    <row r="4573" spans="1:18" x14ac:dyDescent="0.25">
      <c r="A4573" t="s">
        <v>79</v>
      </c>
      <c r="B4573" s="20" t="s">
        <v>123</v>
      </c>
      <c r="C4573" t="s">
        <v>192</v>
      </c>
      <c r="D4573">
        <v>51.507350000000002</v>
      </c>
      <c r="E4573">
        <v>-0.12776000000000001</v>
      </c>
      <c r="F4573" t="s">
        <v>196</v>
      </c>
      <c r="G4573" t="s">
        <v>21</v>
      </c>
      <c r="H4573" t="s">
        <v>194</v>
      </c>
      <c r="I4573">
        <v>988</v>
      </c>
      <c r="J4573" s="1">
        <v>1.2E-2</v>
      </c>
      <c r="K4573">
        <v>12</v>
      </c>
      <c r="L4573">
        <v>0.25</v>
      </c>
      <c r="M4573">
        <v>3</v>
      </c>
      <c r="N4573">
        <v>2</v>
      </c>
      <c r="O4573">
        <v>62.4</v>
      </c>
      <c r="P4573">
        <v>45</v>
      </c>
      <c r="Q4573">
        <v>7</v>
      </c>
      <c r="R4573">
        <v>8</v>
      </c>
    </row>
    <row r="4574" spans="1:18" x14ac:dyDescent="0.25">
      <c r="A4574" t="s">
        <v>79</v>
      </c>
      <c r="B4574" s="20" t="s">
        <v>124</v>
      </c>
      <c r="C4574" t="s">
        <v>192</v>
      </c>
      <c r="D4574">
        <v>51.507350000000002</v>
      </c>
      <c r="E4574">
        <v>-0.12776000000000001</v>
      </c>
      <c r="F4574" t="s">
        <v>196</v>
      </c>
      <c r="G4574" t="s">
        <v>21</v>
      </c>
      <c r="H4574" t="s">
        <v>194</v>
      </c>
      <c r="I4574">
        <v>988.5</v>
      </c>
      <c r="J4574" s="1">
        <v>0.01</v>
      </c>
      <c r="K4574">
        <v>10</v>
      </c>
      <c r="L4574">
        <v>1.3</v>
      </c>
      <c r="M4574">
        <v>13</v>
      </c>
      <c r="N4574">
        <v>5</v>
      </c>
      <c r="O4574">
        <v>273.60000000000002</v>
      </c>
      <c r="P4574">
        <v>76</v>
      </c>
      <c r="Q4574">
        <v>15</v>
      </c>
      <c r="R4574">
        <v>6</v>
      </c>
    </row>
    <row r="4575" spans="1:18" x14ac:dyDescent="0.25">
      <c r="A4575" t="s">
        <v>79</v>
      </c>
      <c r="B4575" s="20" t="s">
        <v>125</v>
      </c>
      <c r="C4575" t="s">
        <v>192</v>
      </c>
      <c r="D4575">
        <v>51.507350000000002</v>
      </c>
      <c r="E4575">
        <v>-0.12776000000000001</v>
      </c>
      <c r="F4575" t="s">
        <v>196</v>
      </c>
      <c r="G4575" t="s">
        <v>21</v>
      </c>
      <c r="H4575" t="s">
        <v>194</v>
      </c>
      <c r="I4575">
        <v>770</v>
      </c>
      <c r="J4575" s="1">
        <v>8.0000000000000002E-3</v>
      </c>
      <c r="K4575">
        <v>6</v>
      </c>
      <c r="L4575">
        <v>1.18</v>
      </c>
      <c r="M4575">
        <v>7</v>
      </c>
      <c r="N4575">
        <v>2</v>
      </c>
      <c r="O4575">
        <v>8.4</v>
      </c>
      <c r="P4575">
        <v>39</v>
      </c>
      <c r="Q4575">
        <v>15</v>
      </c>
      <c r="R4575">
        <v>2</v>
      </c>
    </row>
    <row r="4576" spans="1:18" x14ac:dyDescent="0.25">
      <c r="A4576" t="s">
        <v>79</v>
      </c>
      <c r="B4576" s="20" t="s">
        <v>126</v>
      </c>
      <c r="C4576" t="s">
        <v>192</v>
      </c>
      <c r="D4576">
        <v>51.507350000000002</v>
      </c>
      <c r="E4576">
        <v>-0.12776000000000001</v>
      </c>
      <c r="F4576" t="s">
        <v>196</v>
      </c>
      <c r="G4576" t="s">
        <v>21</v>
      </c>
      <c r="H4576" t="s">
        <v>194</v>
      </c>
      <c r="I4576">
        <v>970.2</v>
      </c>
      <c r="J4576" s="1">
        <v>1.6E-2</v>
      </c>
      <c r="K4576">
        <v>15</v>
      </c>
      <c r="L4576">
        <v>1.44</v>
      </c>
      <c r="M4576">
        <v>22</v>
      </c>
      <c r="N4576">
        <v>6</v>
      </c>
      <c r="O4576">
        <v>240</v>
      </c>
      <c r="P4576">
        <v>63</v>
      </c>
      <c r="Q4576">
        <v>13</v>
      </c>
      <c r="R4576">
        <v>0</v>
      </c>
    </row>
    <row r="4577" spans="1:18" x14ac:dyDescent="0.25">
      <c r="A4577" t="s">
        <v>79</v>
      </c>
      <c r="B4577" s="20" t="s">
        <v>127</v>
      </c>
      <c r="C4577" t="s">
        <v>192</v>
      </c>
      <c r="D4577">
        <v>51.507350000000002</v>
      </c>
      <c r="E4577">
        <v>-0.12776000000000001</v>
      </c>
      <c r="F4577" t="s">
        <v>196</v>
      </c>
      <c r="G4577" t="s">
        <v>21</v>
      </c>
      <c r="H4577" t="s">
        <v>194</v>
      </c>
      <c r="I4577">
        <v>734.8</v>
      </c>
      <c r="J4577" s="1">
        <v>8.0000000000000002E-3</v>
      </c>
      <c r="K4577">
        <v>6</v>
      </c>
      <c r="L4577">
        <v>1.1499999999999999</v>
      </c>
      <c r="M4577">
        <v>7</v>
      </c>
      <c r="N4577">
        <v>2</v>
      </c>
      <c r="O4577">
        <v>18</v>
      </c>
      <c r="P4577">
        <v>43</v>
      </c>
      <c r="Q4577">
        <v>16</v>
      </c>
      <c r="R4577">
        <v>5</v>
      </c>
    </row>
    <row r="4578" spans="1:18" x14ac:dyDescent="0.25">
      <c r="A4578" t="s">
        <v>79</v>
      </c>
      <c r="B4578" s="20" t="s">
        <v>128</v>
      </c>
      <c r="C4578" t="s">
        <v>192</v>
      </c>
      <c r="D4578">
        <v>51.507350000000002</v>
      </c>
      <c r="E4578">
        <v>-0.12776000000000001</v>
      </c>
      <c r="F4578" t="s">
        <v>196</v>
      </c>
      <c r="G4578" t="s">
        <v>21</v>
      </c>
      <c r="H4578" t="s">
        <v>194</v>
      </c>
      <c r="I4578">
        <v>728.4</v>
      </c>
      <c r="J4578" s="1">
        <v>8.9999999999999993E-3</v>
      </c>
      <c r="K4578">
        <v>7</v>
      </c>
      <c r="L4578">
        <v>0.15</v>
      </c>
      <c r="M4578">
        <v>1</v>
      </c>
      <c r="N4578">
        <v>3</v>
      </c>
      <c r="O4578">
        <v>138</v>
      </c>
      <c r="P4578">
        <v>66</v>
      </c>
      <c r="Q4578">
        <v>18</v>
      </c>
      <c r="R4578">
        <v>9</v>
      </c>
    </row>
    <row r="4579" spans="1:18" x14ac:dyDescent="0.25">
      <c r="A4579" t="s">
        <v>79</v>
      </c>
      <c r="B4579" s="20" t="s">
        <v>129</v>
      </c>
      <c r="C4579" t="s">
        <v>192</v>
      </c>
      <c r="D4579">
        <v>51.507350000000002</v>
      </c>
      <c r="E4579">
        <v>-0.12776000000000001</v>
      </c>
      <c r="F4579" t="s">
        <v>196</v>
      </c>
      <c r="G4579" t="s">
        <v>21</v>
      </c>
      <c r="H4579" t="s">
        <v>194</v>
      </c>
      <c r="I4579">
        <v>786.3</v>
      </c>
      <c r="J4579" s="1">
        <v>1.0999999999999999E-2</v>
      </c>
      <c r="K4579">
        <v>9</v>
      </c>
      <c r="L4579">
        <v>0.67</v>
      </c>
      <c r="M4579">
        <v>6</v>
      </c>
      <c r="N4579">
        <v>1</v>
      </c>
      <c r="O4579">
        <v>1.2</v>
      </c>
      <c r="P4579">
        <v>34</v>
      </c>
      <c r="Q4579">
        <v>9</v>
      </c>
      <c r="R4579">
        <v>12</v>
      </c>
    </row>
    <row r="4580" spans="1:18" x14ac:dyDescent="0.25">
      <c r="A4580" t="s">
        <v>79</v>
      </c>
      <c r="B4580" s="20" t="s">
        <v>130</v>
      </c>
      <c r="C4580" t="s">
        <v>192</v>
      </c>
      <c r="D4580">
        <v>51.507350000000002</v>
      </c>
      <c r="E4580">
        <v>-0.12776000000000001</v>
      </c>
      <c r="F4580" t="s">
        <v>196</v>
      </c>
      <c r="G4580" t="s">
        <v>21</v>
      </c>
      <c r="H4580" t="s">
        <v>194</v>
      </c>
      <c r="I4580">
        <v>1103</v>
      </c>
      <c r="J4580" s="1">
        <v>1.2E-2</v>
      </c>
      <c r="K4580">
        <v>13</v>
      </c>
      <c r="L4580">
        <v>0.68</v>
      </c>
      <c r="M4580">
        <v>9</v>
      </c>
      <c r="N4580">
        <v>4</v>
      </c>
      <c r="O4580">
        <v>306</v>
      </c>
      <c r="P4580">
        <v>39</v>
      </c>
      <c r="Q4580">
        <v>13</v>
      </c>
      <c r="R4580">
        <v>9</v>
      </c>
    </row>
    <row r="4581" spans="1:18" x14ac:dyDescent="0.25">
      <c r="A4581" t="s">
        <v>79</v>
      </c>
      <c r="B4581" s="20" t="s">
        <v>131</v>
      </c>
      <c r="C4581" t="s">
        <v>192</v>
      </c>
      <c r="D4581">
        <v>51.507350000000002</v>
      </c>
      <c r="E4581">
        <v>-0.12776000000000001</v>
      </c>
      <c r="F4581" t="s">
        <v>196</v>
      </c>
      <c r="G4581" t="s">
        <v>21</v>
      </c>
      <c r="H4581" t="s">
        <v>194</v>
      </c>
      <c r="I4581">
        <v>653.79999999999995</v>
      </c>
      <c r="J4581" s="1">
        <v>1.0999999999999999E-2</v>
      </c>
      <c r="K4581">
        <v>7</v>
      </c>
      <c r="L4581">
        <v>1.48</v>
      </c>
      <c r="M4581">
        <v>11</v>
      </c>
      <c r="N4581">
        <v>4</v>
      </c>
      <c r="O4581">
        <v>188.4</v>
      </c>
      <c r="P4581">
        <v>60</v>
      </c>
      <c r="Q4581">
        <v>7</v>
      </c>
      <c r="R4581">
        <v>12</v>
      </c>
    </row>
    <row r="4582" spans="1:18" x14ac:dyDescent="0.25">
      <c r="A4582" t="s">
        <v>79</v>
      </c>
      <c r="B4582" s="20" t="s">
        <v>132</v>
      </c>
      <c r="C4582" t="s">
        <v>192</v>
      </c>
      <c r="D4582">
        <v>51.507350000000002</v>
      </c>
      <c r="E4582">
        <v>-0.12776000000000001</v>
      </c>
      <c r="F4582" t="s">
        <v>196</v>
      </c>
      <c r="G4582" t="s">
        <v>21</v>
      </c>
      <c r="H4582" t="s">
        <v>194</v>
      </c>
      <c r="I4582">
        <v>1016.1</v>
      </c>
      <c r="J4582" s="1">
        <v>8.9999999999999993E-3</v>
      </c>
      <c r="K4582">
        <v>9</v>
      </c>
      <c r="L4582">
        <v>1.04</v>
      </c>
      <c r="M4582">
        <v>9</v>
      </c>
      <c r="N4582">
        <v>2</v>
      </c>
      <c r="O4582">
        <v>19.2</v>
      </c>
      <c r="P4582">
        <v>40</v>
      </c>
      <c r="Q4582">
        <v>8</v>
      </c>
      <c r="R4582">
        <v>5</v>
      </c>
    </row>
    <row r="4583" spans="1:18" x14ac:dyDescent="0.25">
      <c r="A4583" t="s">
        <v>79</v>
      </c>
      <c r="B4583" s="20" t="s">
        <v>133</v>
      </c>
      <c r="C4583" t="s">
        <v>192</v>
      </c>
      <c r="D4583">
        <v>51.507350000000002</v>
      </c>
      <c r="E4583">
        <v>-0.12776000000000001</v>
      </c>
      <c r="F4583" t="s">
        <v>196</v>
      </c>
      <c r="G4583" t="s">
        <v>21</v>
      </c>
      <c r="H4583" t="s">
        <v>194</v>
      </c>
      <c r="I4583">
        <v>383.4</v>
      </c>
      <c r="J4583" s="1">
        <v>6.0000000000000001E-3</v>
      </c>
      <c r="K4583">
        <v>2</v>
      </c>
      <c r="L4583">
        <v>1.23</v>
      </c>
      <c r="M4583">
        <v>3</v>
      </c>
      <c r="N4583">
        <v>3</v>
      </c>
      <c r="O4583">
        <v>111.6</v>
      </c>
      <c r="P4583">
        <v>53</v>
      </c>
      <c r="Q4583">
        <v>12</v>
      </c>
      <c r="R4583">
        <v>2</v>
      </c>
    </row>
    <row r="4584" spans="1:18" x14ac:dyDescent="0.25">
      <c r="A4584" t="s">
        <v>79</v>
      </c>
      <c r="B4584" s="20" t="s">
        <v>134</v>
      </c>
      <c r="C4584" t="s">
        <v>192</v>
      </c>
      <c r="D4584">
        <v>51.507350000000002</v>
      </c>
      <c r="E4584">
        <v>-0.12776000000000001</v>
      </c>
      <c r="F4584" t="s">
        <v>196</v>
      </c>
      <c r="G4584" t="s">
        <v>21</v>
      </c>
      <c r="H4584" t="s">
        <v>194</v>
      </c>
      <c r="I4584">
        <v>500.2</v>
      </c>
      <c r="J4584" s="1">
        <v>1.7999999999999999E-2</v>
      </c>
      <c r="K4584">
        <v>9</v>
      </c>
      <c r="L4584">
        <v>1.59</v>
      </c>
      <c r="M4584">
        <v>14</v>
      </c>
      <c r="N4584">
        <v>2</v>
      </c>
      <c r="O4584">
        <v>9.6</v>
      </c>
      <c r="P4584">
        <v>62</v>
      </c>
      <c r="Q4584">
        <v>14</v>
      </c>
      <c r="R4584">
        <v>3</v>
      </c>
    </row>
    <row r="4585" spans="1:18" x14ac:dyDescent="0.25">
      <c r="A4585" t="s">
        <v>79</v>
      </c>
      <c r="B4585" s="20" t="s">
        <v>135</v>
      </c>
      <c r="C4585" t="s">
        <v>192</v>
      </c>
      <c r="D4585">
        <v>51.507350000000002</v>
      </c>
      <c r="E4585">
        <v>-0.12776000000000001</v>
      </c>
      <c r="F4585" t="s">
        <v>196</v>
      </c>
      <c r="G4585" t="s">
        <v>21</v>
      </c>
      <c r="H4585" t="s">
        <v>194</v>
      </c>
      <c r="I4585">
        <v>850.4</v>
      </c>
      <c r="J4585" s="1">
        <v>1.2999999999999999E-2</v>
      </c>
      <c r="K4585">
        <v>11</v>
      </c>
      <c r="L4585">
        <v>1.51</v>
      </c>
      <c r="M4585">
        <v>17</v>
      </c>
      <c r="N4585">
        <v>6</v>
      </c>
      <c r="O4585">
        <v>182.4</v>
      </c>
      <c r="P4585">
        <v>61</v>
      </c>
      <c r="Q4585">
        <v>18</v>
      </c>
      <c r="R4585">
        <v>3</v>
      </c>
    </row>
    <row r="4586" spans="1:18" x14ac:dyDescent="0.25">
      <c r="A4586" t="s">
        <v>136</v>
      </c>
      <c r="B4586" s="20">
        <v>44935</v>
      </c>
      <c r="C4586" t="s">
        <v>192</v>
      </c>
      <c r="D4586">
        <v>51.507350000000002</v>
      </c>
      <c r="E4586">
        <v>-0.12776000000000001</v>
      </c>
      <c r="F4586" t="s">
        <v>196</v>
      </c>
      <c r="G4586" t="s">
        <v>21</v>
      </c>
      <c r="H4586" t="s">
        <v>194</v>
      </c>
      <c r="I4586">
        <v>2107</v>
      </c>
      <c r="J4586" s="1">
        <v>1.0999999999999999E-2</v>
      </c>
      <c r="K4586">
        <v>24</v>
      </c>
      <c r="L4586">
        <v>0.41</v>
      </c>
      <c r="M4586">
        <v>10</v>
      </c>
      <c r="N4586">
        <v>8</v>
      </c>
      <c r="O4586">
        <v>483.6</v>
      </c>
      <c r="P4586">
        <v>44</v>
      </c>
      <c r="Q4586">
        <v>11</v>
      </c>
      <c r="R4586">
        <v>11</v>
      </c>
    </row>
    <row r="4587" spans="1:18" x14ac:dyDescent="0.25">
      <c r="A4587" t="s">
        <v>136</v>
      </c>
      <c r="B4587" s="20">
        <v>44966</v>
      </c>
      <c r="C4587" t="s">
        <v>192</v>
      </c>
      <c r="D4587">
        <v>51.507350000000002</v>
      </c>
      <c r="E4587">
        <v>-0.12776000000000001</v>
      </c>
      <c r="F4587" t="s">
        <v>196</v>
      </c>
      <c r="G4587" t="s">
        <v>21</v>
      </c>
      <c r="H4587" t="s">
        <v>194</v>
      </c>
      <c r="I4587">
        <v>1081</v>
      </c>
      <c r="J4587" s="1">
        <v>1.2999999999999999E-2</v>
      </c>
      <c r="K4587">
        <v>14</v>
      </c>
      <c r="L4587">
        <v>0.43</v>
      </c>
      <c r="M4587">
        <v>6</v>
      </c>
      <c r="N4587">
        <v>4</v>
      </c>
      <c r="O4587">
        <v>388.8</v>
      </c>
      <c r="P4587">
        <v>76</v>
      </c>
      <c r="Q4587">
        <v>5</v>
      </c>
      <c r="R4587">
        <v>3</v>
      </c>
    </row>
    <row r="4588" spans="1:18" x14ac:dyDescent="0.25">
      <c r="A4588" t="s">
        <v>136</v>
      </c>
      <c r="B4588" s="20">
        <v>44994</v>
      </c>
      <c r="C4588" t="s">
        <v>192</v>
      </c>
      <c r="D4588">
        <v>51.507350000000002</v>
      </c>
      <c r="E4588">
        <v>-0.12776000000000001</v>
      </c>
      <c r="F4588" t="s">
        <v>196</v>
      </c>
      <c r="G4588" t="s">
        <v>21</v>
      </c>
      <c r="H4588" t="s">
        <v>194</v>
      </c>
      <c r="I4588">
        <v>2006</v>
      </c>
      <c r="J4588" s="1">
        <v>1.2999999999999999E-2</v>
      </c>
      <c r="K4588">
        <v>27</v>
      </c>
      <c r="L4588">
        <v>0.81</v>
      </c>
      <c r="M4588">
        <v>22</v>
      </c>
      <c r="N4588">
        <v>4</v>
      </c>
      <c r="O4588">
        <v>325.2</v>
      </c>
      <c r="P4588">
        <v>55</v>
      </c>
      <c r="Q4588">
        <v>6</v>
      </c>
      <c r="R4588">
        <v>6</v>
      </c>
    </row>
    <row r="4589" spans="1:18" x14ac:dyDescent="0.25">
      <c r="A4589" t="s">
        <v>136</v>
      </c>
      <c r="B4589" s="20">
        <v>45025</v>
      </c>
      <c r="C4589" t="s">
        <v>192</v>
      </c>
      <c r="D4589">
        <v>51.507350000000002</v>
      </c>
      <c r="E4589">
        <v>-0.12776000000000001</v>
      </c>
      <c r="F4589" t="s">
        <v>196</v>
      </c>
      <c r="G4589" t="s">
        <v>21</v>
      </c>
      <c r="H4589" t="s">
        <v>194</v>
      </c>
      <c r="I4589">
        <v>958</v>
      </c>
      <c r="J4589" s="1">
        <v>1.0999999999999999E-2</v>
      </c>
      <c r="K4589">
        <v>11</v>
      </c>
      <c r="L4589">
        <v>0.76</v>
      </c>
      <c r="M4589">
        <v>8</v>
      </c>
      <c r="N4589">
        <v>4</v>
      </c>
      <c r="O4589">
        <v>296.39999999999998</v>
      </c>
      <c r="P4589">
        <v>40</v>
      </c>
      <c r="Q4589">
        <v>10</v>
      </c>
      <c r="R4589">
        <v>15</v>
      </c>
    </row>
    <row r="4590" spans="1:18" x14ac:dyDescent="0.25">
      <c r="A4590" t="s">
        <v>136</v>
      </c>
      <c r="B4590" s="20">
        <v>45055</v>
      </c>
      <c r="C4590" t="s">
        <v>192</v>
      </c>
      <c r="D4590">
        <v>51.507350000000002</v>
      </c>
      <c r="E4590">
        <v>-0.12776000000000001</v>
      </c>
      <c r="F4590" t="s">
        <v>196</v>
      </c>
      <c r="G4590" t="s">
        <v>21</v>
      </c>
      <c r="H4590" t="s">
        <v>194</v>
      </c>
      <c r="I4590">
        <v>1923</v>
      </c>
      <c r="J4590" s="1">
        <v>1.7000000000000001E-2</v>
      </c>
      <c r="K4590">
        <v>33</v>
      </c>
      <c r="L4590">
        <v>1.02</v>
      </c>
      <c r="M4590">
        <v>34</v>
      </c>
      <c r="N4590">
        <v>5</v>
      </c>
      <c r="O4590">
        <v>296.39999999999998</v>
      </c>
      <c r="P4590">
        <v>61</v>
      </c>
      <c r="Q4590">
        <v>16</v>
      </c>
      <c r="R4590">
        <v>8</v>
      </c>
    </row>
    <row r="4591" spans="1:18" x14ac:dyDescent="0.25">
      <c r="A4591" t="s">
        <v>136</v>
      </c>
      <c r="B4591" s="20">
        <v>45086</v>
      </c>
      <c r="C4591" t="s">
        <v>192</v>
      </c>
      <c r="D4591">
        <v>51.507350000000002</v>
      </c>
      <c r="E4591">
        <v>-0.12776000000000001</v>
      </c>
      <c r="F4591" t="s">
        <v>196</v>
      </c>
      <c r="G4591" t="s">
        <v>21</v>
      </c>
      <c r="H4591" t="s">
        <v>194</v>
      </c>
      <c r="I4591">
        <v>2209</v>
      </c>
      <c r="J4591" s="1">
        <v>1.4E-2</v>
      </c>
      <c r="K4591">
        <v>31</v>
      </c>
      <c r="L4591">
        <v>0.9</v>
      </c>
      <c r="M4591">
        <v>28</v>
      </c>
      <c r="N4591">
        <v>6</v>
      </c>
      <c r="O4591">
        <v>344.4</v>
      </c>
      <c r="P4591">
        <v>63</v>
      </c>
      <c r="Q4591">
        <v>11</v>
      </c>
      <c r="R4591">
        <v>5</v>
      </c>
    </row>
    <row r="4592" spans="1:18" x14ac:dyDescent="0.25">
      <c r="A4592" t="s">
        <v>136</v>
      </c>
      <c r="B4592" s="20">
        <v>45116</v>
      </c>
      <c r="C4592" t="s">
        <v>192</v>
      </c>
      <c r="D4592">
        <v>51.507350000000002</v>
      </c>
      <c r="E4592">
        <v>-0.12776000000000001</v>
      </c>
      <c r="F4592" t="s">
        <v>196</v>
      </c>
      <c r="G4592" t="s">
        <v>21</v>
      </c>
      <c r="H4592" t="s">
        <v>194</v>
      </c>
      <c r="I4592">
        <v>1736</v>
      </c>
      <c r="J4592" s="1">
        <v>1.2999999999999999E-2</v>
      </c>
      <c r="K4592">
        <v>23</v>
      </c>
      <c r="L4592">
        <v>1.4</v>
      </c>
      <c r="M4592">
        <v>33</v>
      </c>
      <c r="N4592">
        <v>5</v>
      </c>
      <c r="O4592">
        <v>354</v>
      </c>
      <c r="P4592">
        <v>76</v>
      </c>
      <c r="Q4592">
        <v>15</v>
      </c>
      <c r="R4592">
        <v>15</v>
      </c>
    </row>
    <row r="4593" spans="1:18" x14ac:dyDescent="0.25">
      <c r="A4593" t="s">
        <v>136</v>
      </c>
      <c r="B4593" s="20">
        <v>45147</v>
      </c>
      <c r="C4593" t="s">
        <v>192</v>
      </c>
      <c r="D4593">
        <v>51.507350000000002</v>
      </c>
      <c r="E4593">
        <v>-0.12776000000000001</v>
      </c>
      <c r="F4593" t="s">
        <v>196</v>
      </c>
      <c r="G4593" t="s">
        <v>21</v>
      </c>
      <c r="H4593" t="s">
        <v>194</v>
      </c>
      <c r="I4593">
        <v>2036</v>
      </c>
      <c r="J4593" s="1">
        <v>1.4999999999999999E-2</v>
      </c>
      <c r="K4593">
        <v>31</v>
      </c>
      <c r="L4593">
        <v>1.02</v>
      </c>
      <c r="M4593">
        <v>32</v>
      </c>
      <c r="N4593">
        <v>7</v>
      </c>
      <c r="O4593">
        <v>666</v>
      </c>
      <c r="P4593">
        <v>60</v>
      </c>
      <c r="Q4593">
        <v>18</v>
      </c>
      <c r="R4593">
        <v>15</v>
      </c>
    </row>
    <row r="4594" spans="1:18" x14ac:dyDescent="0.25">
      <c r="A4594" t="s">
        <v>136</v>
      </c>
      <c r="B4594" s="20">
        <v>45178</v>
      </c>
      <c r="C4594" t="s">
        <v>192</v>
      </c>
      <c r="D4594">
        <v>51.507350000000002</v>
      </c>
      <c r="E4594">
        <v>-0.12776000000000001</v>
      </c>
      <c r="F4594" t="s">
        <v>196</v>
      </c>
      <c r="G4594" t="s">
        <v>21</v>
      </c>
      <c r="H4594" t="s">
        <v>194</v>
      </c>
      <c r="I4594">
        <v>1623</v>
      </c>
      <c r="J4594" s="1">
        <v>1.4E-2</v>
      </c>
      <c r="K4594">
        <v>22</v>
      </c>
      <c r="L4594">
        <v>0.93</v>
      </c>
      <c r="M4594">
        <v>21</v>
      </c>
      <c r="N4594">
        <v>3</v>
      </c>
      <c r="O4594">
        <v>282</v>
      </c>
      <c r="P4594">
        <v>39</v>
      </c>
      <c r="Q4594">
        <v>10</v>
      </c>
      <c r="R4594">
        <v>15</v>
      </c>
    </row>
    <row r="4595" spans="1:18" x14ac:dyDescent="0.25">
      <c r="A4595" t="s">
        <v>136</v>
      </c>
      <c r="B4595" s="20">
        <v>45208</v>
      </c>
      <c r="C4595" t="s">
        <v>192</v>
      </c>
      <c r="D4595">
        <v>51.507350000000002</v>
      </c>
      <c r="E4595">
        <v>-0.12776000000000001</v>
      </c>
      <c r="F4595" t="s">
        <v>196</v>
      </c>
      <c r="G4595" t="s">
        <v>21</v>
      </c>
      <c r="H4595" t="s">
        <v>194</v>
      </c>
      <c r="I4595">
        <v>2136</v>
      </c>
      <c r="J4595" s="1">
        <v>1.4E-2</v>
      </c>
      <c r="K4595">
        <v>30</v>
      </c>
      <c r="L4595">
        <v>0.71</v>
      </c>
      <c r="M4595">
        <v>22</v>
      </c>
      <c r="N4595">
        <v>5</v>
      </c>
      <c r="O4595">
        <v>396</v>
      </c>
      <c r="P4595">
        <v>77</v>
      </c>
      <c r="Q4595">
        <v>9</v>
      </c>
      <c r="R4595">
        <v>3</v>
      </c>
    </row>
    <row r="4596" spans="1:18" x14ac:dyDescent="0.25">
      <c r="A4596" t="s">
        <v>136</v>
      </c>
      <c r="B4596" s="20">
        <v>45239</v>
      </c>
      <c r="C4596" t="s">
        <v>192</v>
      </c>
      <c r="D4596">
        <v>51.507350000000002</v>
      </c>
      <c r="E4596">
        <v>-0.12776000000000001</v>
      </c>
      <c r="F4596" t="s">
        <v>196</v>
      </c>
      <c r="G4596" t="s">
        <v>21</v>
      </c>
      <c r="H4596" t="s">
        <v>194</v>
      </c>
      <c r="I4596">
        <v>1170</v>
      </c>
      <c r="J4596" s="1">
        <v>1.2999999999999999E-2</v>
      </c>
      <c r="K4596">
        <v>15</v>
      </c>
      <c r="L4596">
        <v>0.74</v>
      </c>
      <c r="M4596">
        <v>11</v>
      </c>
      <c r="N4596">
        <v>5</v>
      </c>
      <c r="O4596">
        <v>309.60000000000002</v>
      </c>
      <c r="P4596">
        <v>57</v>
      </c>
      <c r="Q4596">
        <v>15</v>
      </c>
      <c r="R4596">
        <v>17</v>
      </c>
    </row>
    <row r="4597" spans="1:18" x14ac:dyDescent="0.25">
      <c r="A4597" t="s">
        <v>136</v>
      </c>
      <c r="B4597" s="20">
        <v>45269</v>
      </c>
      <c r="C4597" t="s">
        <v>192</v>
      </c>
      <c r="D4597">
        <v>51.507350000000002</v>
      </c>
      <c r="E4597">
        <v>-0.12776000000000001</v>
      </c>
      <c r="F4597" t="s">
        <v>196</v>
      </c>
      <c r="G4597" t="s">
        <v>21</v>
      </c>
      <c r="H4597" t="s">
        <v>194</v>
      </c>
      <c r="I4597">
        <v>1349</v>
      </c>
      <c r="J4597" s="1">
        <v>8.9999999999999993E-3</v>
      </c>
      <c r="K4597">
        <v>12</v>
      </c>
      <c r="L4597">
        <v>0.57999999999999996</v>
      </c>
      <c r="M4597">
        <v>7</v>
      </c>
      <c r="N4597">
        <v>6</v>
      </c>
      <c r="O4597">
        <v>363.6</v>
      </c>
      <c r="P4597">
        <v>74</v>
      </c>
      <c r="Q4597">
        <v>9</v>
      </c>
      <c r="R4597">
        <v>21</v>
      </c>
    </row>
    <row r="4598" spans="1:18" x14ac:dyDescent="0.25">
      <c r="A4598" t="s">
        <v>136</v>
      </c>
      <c r="B4598" s="20" t="s">
        <v>137</v>
      </c>
      <c r="C4598" t="s">
        <v>192</v>
      </c>
      <c r="D4598">
        <v>51.507350000000002</v>
      </c>
      <c r="E4598">
        <v>-0.12776000000000001</v>
      </c>
      <c r="F4598" t="s">
        <v>196</v>
      </c>
      <c r="G4598" t="s">
        <v>21</v>
      </c>
      <c r="H4598" t="s">
        <v>194</v>
      </c>
      <c r="I4598">
        <v>1788</v>
      </c>
      <c r="J4598" s="1">
        <v>1.2999999999999999E-2</v>
      </c>
      <c r="K4598">
        <v>24</v>
      </c>
      <c r="L4598">
        <v>1</v>
      </c>
      <c r="M4598">
        <v>24</v>
      </c>
      <c r="N4598">
        <v>3</v>
      </c>
      <c r="O4598">
        <v>204</v>
      </c>
      <c r="P4598">
        <v>65</v>
      </c>
      <c r="Q4598">
        <v>7</v>
      </c>
      <c r="R4598">
        <v>12</v>
      </c>
    </row>
    <row r="4599" spans="1:18" x14ac:dyDescent="0.25">
      <c r="A4599" t="s">
        <v>136</v>
      </c>
      <c r="B4599" s="20" t="s">
        <v>138</v>
      </c>
      <c r="C4599" t="s">
        <v>192</v>
      </c>
      <c r="D4599">
        <v>51.507350000000002</v>
      </c>
      <c r="E4599">
        <v>-0.12776000000000001</v>
      </c>
      <c r="F4599" t="s">
        <v>196</v>
      </c>
      <c r="G4599" t="s">
        <v>21</v>
      </c>
      <c r="H4599" t="s">
        <v>194</v>
      </c>
      <c r="I4599">
        <v>1438</v>
      </c>
      <c r="J4599" s="1">
        <v>1.6E-2</v>
      </c>
      <c r="K4599">
        <v>23</v>
      </c>
      <c r="L4599">
        <v>0.63</v>
      </c>
      <c r="M4599">
        <v>15</v>
      </c>
      <c r="N4599">
        <v>3</v>
      </c>
      <c r="O4599">
        <v>194.4</v>
      </c>
      <c r="P4599">
        <v>51</v>
      </c>
      <c r="Q4599">
        <v>23</v>
      </c>
      <c r="R4599">
        <v>9</v>
      </c>
    </row>
    <row r="4600" spans="1:18" x14ac:dyDescent="0.25">
      <c r="A4600" t="s">
        <v>136</v>
      </c>
      <c r="B4600" s="20" t="s">
        <v>139</v>
      </c>
      <c r="C4600" t="s">
        <v>192</v>
      </c>
      <c r="D4600">
        <v>51.507350000000002</v>
      </c>
      <c r="E4600">
        <v>-0.12776000000000001</v>
      </c>
      <c r="F4600" t="s">
        <v>196</v>
      </c>
      <c r="G4600" t="s">
        <v>21</v>
      </c>
      <c r="H4600" t="s">
        <v>194</v>
      </c>
      <c r="I4600">
        <v>1484</v>
      </c>
      <c r="J4600" s="1">
        <v>8.0000000000000002E-3</v>
      </c>
      <c r="K4600">
        <v>11</v>
      </c>
      <c r="L4600">
        <v>0.35</v>
      </c>
      <c r="M4600">
        <v>4</v>
      </c>
      <c r="N4600">
        <v>5</v>
      </c>
      <c r="O4600">
        <v>291.60000000000002</v>
      </c>
      <c r="P4600">
        <v>82</v>
      </c>
      <c r="Q4600">
        <v>6</v>
      </c>
      <c r="R4600">
        <v>11</v>
      </c>
    </row>
    <row r="4601" spans="1:18" x14ac:dyDescent="0.25">
      <c r="A4601" t="s">
        <v>136</v>
      </c>
      <c r="B4601" s="20" t="s">
        <v>140</v>
      </c>
      <c r="C4601" t="s">
        <v>192</v>
      </c>
      <c r="D4601">
        <v>51.507350000000002</v>
      </c>
      <c r="E4601">
        <v>-0.12776000000000001</v>
      </c>
      <c r="F4601" t="s">
        <v>196</v>
      </c>
      <c r="G4601" t="s">
        <v>21</v>
      </c>
      <c r="H4601" t="s">
        <v>194</v>
      </c>
      <c r="I4601">
        <v>1158</v>
      </c>
      <c r="J4601" s="1">
        <v>1.4999999999999999E-2</v>
      </c>
      <c r="K4601">
        <v>18</v>
      </c>
      <c r="L4601">
        <v>0.16</v>
      </c>
      <c r="M4601">
        <v>3</v>
      </c>
      <c r="N4601">
        <v>5</v>
      </c>
      <c r="O4601">
        <v>183.6</v>
      </c>
      <c r="P4601">
        <v>74</v>
      </c>
      <c r="Q4601">
        <v>6</v>
      </c>
      <c r="R4601">
        <v>0</v>
      </c>
    </row>
    <row r="4602" spans="1:18" x14ac:dyDescent="0.25">
      <c r="A4602" t="s">
        <v>136</v>
      </c>
      <c r="B4602" s="20" t="s">
        <v>141</v>
      </c>
      <c r="C4602" t="s">
        <v>192</v>
      </c>
      <c r="D4602">
        <v>51.507350000000002</v>
      </c>
      <c r="E4602">
        <v>-0.12776000000000001</v>
      </c>
      <c r="F4602" t="s">
        <v>196</v>
      </c>
      <c r="G4602" t="s">
        <v>21</v>
      </c>
      <c r="H4602" t="s">
        <v>194</v>
      </c>
      <c r="I4602">
        <v>2112</v>
      </c>
      <c r="J4602" s="1">
        <v>0.01</v>
      </c>
      <c r="K4602">
        <v>20</v>
      </c>
      <c r="L4602">
        <v>1.1499999999999999</v>
      </c>
      <c r="M4602">
        <v>23</v>
      </c>
      <c r="N4602">
        <v>8</v>
      </c>
      <c r="O4602">
        <v>412.8</v>
      </c>
      <c r="P4602">
        <v>50</v>
      </c>
      <c r="Q4602">
        <v>22</v>
      </c>
      <c r="R4602">
        <v>11</v>
      </c>
    </row>
    <row r="4603" spans="1:18" x14ac:dyDescent="0.25">
      <c r="A4603" t="s">
        <v>136</v>
      </c>
      <c r="B4603" s="20" t="s">
        <v>142</v>
      </c>
      <c r="C4603" t="s">
        <v>192</v>
      </c>
      <c r="D4603">
        <v>51.507350000000002</v>
      </c>
      <c r="E4603">
        <v>-0.12776000000000001</v>
      </c>
      <c r="F4603" t="s">
        <v>196</v>
      </c>
      <c r="G4603" t="s">
        <v>21</v>
      </c>
      <c r="H4603" t="s">
        <v>194</v>
      </c>
      <c r="I4603">
        <v>1701</v>
      </c>
      <c r="J4603" s="1">
        <v>1.6E-2</v>
      </c>
      <c r="K4603">
        <v>27</v>
      </c>
      <c r="L4603">
        <v>1.25</v>
      </c>
      <c r="M4603">
        <v>34</v>
      </c>
      <c r="N4603">
        <v>7</v>
      </c>
      <c r="O4603">
        <v>417.6</v>
      </c>
      <c r="P4603">
        <v>54</v>
      </c>
      <c r="Q4603">
        <v>12</v>
      </c>
      <c r="R4603">
        <v>11</v>
      </c>
    </row>
    <row r="4604" spans="1:18" x14ac:dyDescent="0.25">
      <c r="A4604" t="s">
        <v>136</v>
      </c>
      <c r="B4604" s="20" t="s">
        <v>143</v>
      </c>
      <c r="C4604" t="s">
        <v>192</v>
      </c>
      <c r="D4604">
        <v>51.507350000000002</v>
      </c>
      <c r="E4604">
        <v>-0.12776000000000001</v>
      </c>
      <c r="F4604" t="s">
        <v>196</v>
      </c>
      <c r="G4604" t="s">
        <v>21</v>
      </c>
      <c r="H4604" t="s">
        <v>194</v>
      </c>
      <c r="I4604">
        <v>851</v>
      </c>
      <c r="J4604" s="1">
        <v>1.4E-2</v>
      </c>
      <c r="K4604">
        <v>12</v>
      </c>
      <c r="L4604">
        <v>0.86</v>
      </c>
      <c r="M4604">
        <v>10</v>
      </c>
      <c r="N4604">
        <v>4</v>
      </c>
      <c r="O4604">
        <v>114</v>
      </c>
      <c r="P4604">
        <v>53</v>
      </c>
      <c r="Q4604">
        <v>9</v>
      </c>
      <c r="R4604">
        <v>5</v>
      </c>
    </row>
    <row r="4605" spans="1:18" x14ac:dyDescent="0.25">
      <c r="A4605" t="s">
        <v>136</v>
      </c>
      <c r="B4605" s="20" t="s">
        <v>144</v>
      </c>
      <c r="C4605" t="s">
        <v>192</v>
      </c>
      <c r="D4605">
        <v>51.507350000000002</v>
      </c>
      <c r="E4605">
        <v>-0.12776000000000001</v>
      </c>
      <c r="F4605" t="s">
        <v>196</v>
      </c>
      <c r="G4605" t="s">
        <v>21</v>
      </c>
      <c r="H4605" t="s">
        <v>194</v>
      </c>
      <c r="I4605">
        <v>1364</v>
      </c>
      <c r="J4605" s="1">
        <v>1.4999999999999999E-2</v>
      </c>
      <c r="K4605">
        <v>20</v>
      </c>
      <c r="L4605">
        <v>0.85</v>
      </c>
      <c r="M4605">
        <v>17</v>
      </c>
      <c r="N4605">
        <v>3</v>
      </c>
      <c r="O4605">
        <v>284.39999999999998</v>
      </c>
      <c r="P4605">
        <v>69</v>
      </c>
      <c r="Q4605">
        <v>13</v>
      </c>
      <c r="R4605">
        <v>8</v>
      </c>
    </row>
    <row r="4606" spans="1:18" x14ac:dyDescent="0.25">
      <c r="A4606" t="s">
        <v>136</v>
      </c>
      <c r="B4606" s="20" t="s">
        <v>145</v>
      </c>
      <c r="C4606" t="s">
        <v>192</v>
      </c>
      <c r="D4606">
        <v>51.507350000000002</v>
      </c>
      <c r="E4606">
        <v>-0.12776000000000001</v>
      </c>
      <c r="F4606" t="s">
        <v>196</v>
      </c>
      <c r="G4606" t="s">
        <v>21</v>
      </c>
      <c r="H4606" t="s">
        <v>194</v>
      </c>
      <c r="I4606">
        <v>1866</v>
      </c>
      <c r="J4606" s="1">
        <v>1.2E-2</v>
      </c>
      <c r="K4606">
        <v>22</v>
      </c>
      <c r="L4606">
        <v>1.43</v>
      </c>
      <c r="M4606">
        <v>31</v>
      </c>
      <c r="N4606">
        <v>4</v>
      </c>
      <c r="O4606">
        <v>301.2</v>
      </c>
      <c r="P4606">
        <v>74</v>
      </c>
      <c r="Q4606">
        <v>22</v>
      </c>
      <c r="R4606">
        <v>18</v>
      </c>
    </row>
    <row r="4607" spans="1:18" x14ac:dyDescent="0.25">
      <c r="A4607" t="s">
        <v>136</v>
      </c>
      <c r="B4607" s="20" t="s">
        <v>146</v>
      </c>
      <c r="C4607" t="s">
        <v>192</v>
      </c>
      <c r="D4607">
        <v>51.507350000000002</v>
      </c>
      <c r="E4607">
        <v>-0.12776000000000001</v>
      </c>
      <c r="F4607" t="s">
        <v>196</v>
      </c>
      <c r="G4607" t="s">
        <v>21</v>
      </c>
      <c r="H4607" t="s">
        <v>194</v>
      </c>
      <c r="I4607">
        <v>1379</v>
      </c>
      <c r="J4607" s="1">
        <v>1.4999999999999999E-2</v>
      </c>
      <c r="K4607">
        <v>20</v>
      </c>
      <c r="L4607">
        <v>0.2</v>
      </c>
      <c r="M4607">
        <v>4</v>
      </c>
      <c r="N4607">
        <v>3</v>
      </c>
      <c r="O4607">
        <v>176.4</v>
      </c>
      <c r="P4607">
        <v>68</v>
      </c>
      <c r="Q4607">
        <v>11</v>
      </c>
      <c r="R4607">
        <v>20</v>
      </c>
    </row>
    <row r="4608" spans="1:18" x14ac:dyDescent="0.25">
      <c r="A4608" t="s">
        <v>136</v>
      </c>
      <c r="B4608" s="20" t="s">
        <v>147</v>
      </c>
      <c r="C4608" t="s">
        <v>192</v>
      </c>
      <c r="D4608">
        <v>51.507350000000002</v>
      </c>
      <c r="E4608">
        <v>-0.12776000000000001</v>
      </c>
      <c r="F4608" t="s">
        <v>196</v>
      </c>
      <c r="G4608" t="s">
        <v>21</v>
      </c>
      <c r="H4608" t="s">
        <v>194</v>
      </c>
      <c r="I4608">
        <v>1459</v>
      </c>
      <c r="J4608" s="1">
        <v>1.4E-2</v>
      </c>
      <c r="K4608">
        <v>21</v>
      </c>
      <c r="L4608">
        <v>7.0000000000000007E-2</v>
      </c>
      <c r="M4608">
        <v>1</v>
      </c>
      <c r="N4608">
        <v>8</v>
      </c>
      <c r="O4608">
        <v>331.2</v>
      </c>
      <c r="P4608">
        <v>58</v>
      </c>
      <c r="Q4608">
        <v>7</v>
      </c>
      <c r="R4608">
        <v>17</v>
      </c>
    </row>
    <row r="4609" spans="1:18" x14ac:dyDescent="0.25">
      <c r="A4609" t="s">
        <v>136</v>
      </c>
      <c r="B4609" s="20" t="s">
        <v>148</v>
      </c>
      <c r="C4609" t="s">
        <v>192</v>
      </c>
      <c r="D4609">
        <v>51.507350000000002</v>
      </c>
      <c r="E4609">
        <v>-0.12776000000000001</v>
      </c>
      <c r="F4609" t="s">
        <v>196</v>
      </c>
      <c r="G4609" t="s">
        <v>21</v>
      </c>
      <c r="H4609" t="s">
        <v>194</v>
      </c>
      <c r="I4609">
        <v>1911</v>
      </c>
      <c r="J4609" s="1">
        <v>8.9999999999999993E-3</v>
      </c>
      <c r="K4609">
        <v>16</v>
      </c>
      <c r="L4609">
        <v>1.1399999999999999</v>
      </c>
      <c r="M4609">
        <v>19</v>
      </c>
      <c r="N4609">
        <v>7</v>
      </c>
      <c r="O4609">
        <v>548.4</v>
      </c>
      <c r="P4609">
        <v>76</v>
      </c>
      <c r="Q4609">
        <v>15</v>
      </c>
      <c r="R4609">
        <v>14</v>
      </c>
    </row>
    <row r="4610" spans="1:18" x14ac:dyDescent="0.25">
      <c r="A4610" t="s">
        <v>136</v>
      </c>
      <c r="B4610" s="20" t="s">
        <v>149</v>
      </c>
      <c r="C4610" t="s">
        <v>192</v>
      </c>
      <c r="D4610">
        <v>51.507350000000002</v>
      </c>
      <c r="E4610">
        <v>-0.12776000000000001</v>
      </c>
      <c r="F4610" t="s">
        <v>196</v>
      </c>
      <c r="G4610" t="s">
        <v>21</v>
      </c>
      <c r="H4610" t="s">
        <v>194</v>
      </c>
      <c r="I4610">
        <v>1296</v>
      </c>
      <c r="J4610" s="1">
        <v>8.9999999999999993E-3</v>
      </c>
      <c r="K4610">
        <v>12</v>
      </c>
      <c r="L4610">
        <v>1.33</v>
      </c>
      <c r="M4610">
        <v>16</v>
      </c>
      <c r="N4610">
        <v>3</v>
      </c>
      <c r="O4610">
        <v>176.4</v>
      </c>
      <c r="P4610">
        <v>49</v>
      </c>
      <c r="Q4610">
        <v>26</v>
      </c>
      <c r="R4610">
        <v>6</v>
      </c>
    </row>
    <row r="4611" spans="1:18" x14ac:dyDescent="0.25">
      <c r="A4611" t="s">
        <v>136</v>
      </c>
      <c r="B4611" s="20" t="s">
        <v>150</v>
      </c>
      <c r="C4611" t="s">
        <v>192</v>
      </c>
      <c r="D4611">
        <v>51.507350000000002</v>
      </c>
      <c r="E4611">
        <v>-0.12776000000000001</v>
      </c>
      <c r="F4611" t="s">
        <v>196</v>
      </c>
      <c r="G4611" t="s">
        <v>21</v>
      </c>
      <c r="H4611" t="s">
        <v>194</v>
      </c>
      <c r="I4611">
        <v>1802</v>
      </c>
      <c r="J4611" s="1">
        <v>1.7999999999999999E-2</v>
      </c>
      <c r="K4611">
        <v>33</v>
      </c>
      <c r="L4611">
        <v>0.72</v>
      </c>
      <c r="M4611">
        <v>24</v>
      </c>
      <c r="N4611">
        <v>4</v>
      </c>
      <c r="O4611">
        <v>172.8</v>
      </c>
      <c r="P4611">
        <v>91</v>
      </c>
      <c r="Q4611">
        <v>8</v>
      </c>
      <c r="R4611">
        <v>17</v>
      </c>
    </row>
    <row r="4612" spans="1:18" x14ac:dyDescent="0.25">
      <c r="A4612" t="s">
        <v>136</v>
      </c>
      <c r="B4612" s="20" t="s">
        <v>151</v>
      </c>
      <c r="C4612" t="s">
        <v>192</v>
      </c>
      <c r="D4612">
        <v>51.507350000000002</v>
      </c>
      <c r="E4612">
        <v>-0.12776000000000001</v>
      </c>
      <c r="F4612" t="s">
        <v>196</v>
      </c>
      <c r="G4612" t="s">
        <v>21</v>
      </c>
      <c r="H4612" t="s">
        <v>194</v>
      </c>
      <c r="I4612">
        <v>1066</v>
      </c>
      <c r="J4612" s="1">
        <v>8.0000000000000002E-3</v>
      </c>
      <c r="K4612">
        <v>8</v>
      </c>
      <c r="L4612">
        <v>1.1599999999999999</v>
      </c>
      <c r="M4612">
        <v>10</v>
      </c>
      <c r="N4612">
        <v>7</v>
      </c>
      <c r="O4612">
        <v>356.4</v>
      </c>
      <c r="P4612">
        <v>67</v>
      </c>
      <c r="Q4612">
        <v>11</v>
      </c>
      <c r="R4612">
        <v>6</v>
      </c>
    </row>
    <row r="4613" spans="1:18" x14ac:dyDescent="0.25">
      <c r="A4613" t="s">
        <v>136</v>
      </c>
      <c r="B4613" s="20" t="s">
        <v>152</v>
      </c>
      <c r="C4613" t="s">
        <v>192</v>
      </c>
      <c r="D4613">
        <v>51.507350000000002</v>
      </c>
      <c r="E4613">
        <v>-0.12776000000000001</v>
      </c>
      <c r="F4613" t="s">
        <v>196</v>
      </c>
      <c r="G4613" t="s">
        <v>21</v>
      </c>
      <c r="H4613" t="s">
        <v>194</v>
      </c>
      <c r="I4613">
        <v>1719</v>
      </c>
      <c r="J4613" s="1">
        <v>1.4999999999999999E-2</v>
      </c>
      <c r="K4613">
        <v>26</v>
      </c>
      <c r="L4613">
        <v>0.69</v>
      </c>
      <c r="M4613">
        <v>18</v>
      </c>
      <c r="N4613">
        <v>7</v>
      </c>
      <c r="O4613">
        <v>567.6</v>
      </c>
      <c r="P4613">
        <v>80</v>
      </c>
      <c r="Q4613">
        <v>25</v>
      </c>
      <c r="R4613">
        <v>9</v>
      </c>
    </row>
    <row r="4614" spans="1:18" x14ac:dyDescent="0.25">
      <c r="A4614" t="s">
        <v>136</v>
      </c>
      <c r="B4614" s="20" t="s">
        <v>153</v>
      </c>
      <c r="C4614" t="s">
        <v>192</v>
      </c>
      <c r="D4614">
        <v>51.507350000000002</v>
      </c>
      <c r="E4614">
        <v>-0.12776000000000001</v>
      </c>
      <c r="F4614" t="s">
        <v>196</v>
      </c>
      <c r="G4614" t="s">
        <v>21</v>
      </c>
      <c r="H4614" t="s">
        <v>194</v>
      </c>
      <c r="I4614">
        <v>2063</v>
      </c>
      <c r="J4614" s="1">
        <v>1.0999999999999999E-2</v>
      </c>
      <c r="K4614">
        <v>22</v>
      </c>
      <c r="L4614">
        <v>0.12</v>
      </c>
      <c r="M4614">
        <v>3</v>
      </c>
      <c r="N4614">
        <v>3</v>
      </c>
      <c r="O4614">
        <v>159.6</v>
      </c>
      <c r="P4614">
        <v>52</v>
      </c>
      <c r="Q4614">
        <v>23</v>
      </c>
      <c r="R4614">
        <v>3</v>
      </c>
    </row>
    <row r="4615" spans="1:18" x14ac:dyDescent="0.25">
      <c r="A4615" t="s">
        <v>136</v>
      </c>
      <c r="B4615" s="20" t="s">
        <v>154</v>
      </c>
      <c r="C4615" t="s">
        <v>192</v>
      </c>
      <c r="D4615">
        <v>51.507350000000002</v>
      </c>
      <c r="E4615">
        <v>-0.12776000000000001</v>
      </c>
      <c r="F4615" t="s">
        <v>196</v>
      </c>
      <c r="G4615" t="s">
        <v>21</v>
      </c>
      <c r="H4615" t="s">
        <v>194</v>
      </c>
      <c r="I4615">
        <v>1815</v>
      </c>
      <c r="J4615" s="1">
        <v>1.9E-2</v>
      </c>
      <c r="K4615">
        <v>34</v>
      </c>
      <c r="L4615">
        <v>0.23</v>
      </c>
      <c r="M4615">
        <v>8</v>
      </c>
      <c r="N4615">
        <v>6</v>
      </c>
      <c r="O4615">
        <v>474</v>
      </c>
      <c r="P4615">
        <v>75</v>
      </c>
      <c r="Q4615">
        <v>21</v>
      </c>
      <c r="R4615">
        <v>15</v>
      </c>
    </row>
    <row r="4616" spans="1:18" x14ac:dyDescent="0.25">
      <c r="A4616" t="s">
        <v>136</v>
      </c>
      <c r="B4616" s="20">
        <v>44936</v>
      </c>
      <c r="C4616" t="s">
        <v>192</v>
      </c>
      <c r="D4616">
        <v>51.507350000000002</v>
      </c>
      <c r="E4616">
        <v>-0.12776000000000001</v>
      </c>
      <c r="F4616" t="s">
        <v>196</v>
      </c>
      <c r="G4616" t="s">
        <v>21</v>
      </c>
      <c r="H4616" t="s">
        <v>194</v>
      </c>
      <c r="I4616">
        <v>1370</v>
      </c>
      <c r="J4616" s="1">
        <v>0.01</v>
      </c>
      <c r="K4616">
        <v>14</v>
      </c>
      <c r="L4616">
        <v>0.16</v>
      </c>
      <c r="M4616">
        <v>2</v>
      </c>
      <c r="N4616">
        <v>5</v>
      </c>
      <c r="O4616">
        <v>444</v>
      </c>
      <c r="P4616">
        <v>51</v>
      </c>
      <c r="Q4616">
        <v>23</v>
      </c>
      <c r="R4616">
        <v>12</v>
      </c>
    </row>
    <row r="4617" spans="1:18" x14ac:dyDescent="0.25">
      <c r="A4617" t="s">
        <v>136</v>
      </c>
      <c r="B4617" s="20">
        <v>44967</v>
      </c>
      <c r="C4617" t="s">
        <v>192</v>
      </c>
      <c r="D4617">
        <v>51.507350000000002</v>
      </c>
      <c r="E4617">
        <v>-0.12776000000000001</v>
      </c>
      <c r="F4617" t="s">
        <v>196</v>
      </c>
      <c r="G4617" t="s">
        <v>21</v>
      </c>
      <c r="H4617" t="s">
        <v>194</v>
      </c>
      <c r="I4617">
        <v>1445</v>
      </c>
      <c r="J4617" s="1">
        <v>1.2999999999999999E-2</v>
      </c>
      <c r="K4617">
        <v>18</v>
      </c>
      <c r="L4617">
        <v>0.52</v>
      </c>
      <c r="M4617">
        <v>9</v>
      </c>
      <c r="N4617">
        <v>6</v>
      </c>
      <c r="O4617">
        <v>403.2</v>
      </c>
      <c r="P4617">
        <v>53</v>
      </c>
      <c r="Q4617">
        <v>13</v>
      </c>
      <c r="R4617">
        <v>11</v>
      </c>
    </row>
    <row r="4618" spans="1:18" x14ac:dyDescent="0.25">
      <c r="A4618" t="s">
        <v>136</v>
      </c>
      <c r="B4618" s="20">
        <v>44995</v>
      </c>
      <c r="C4618" t="s">
        <v>192</v>
      </c>
      <c r="D4618">
        <v>51.507350000000002</v>
      </c>
      <c r="E4618">
        <v>-0.12776000000000001</v>
      </c>
      <c r="F4618" t="s">
        <v>196</v>
      </c>
      <c r="G4618" t="s">
        <v>21</v>
      </c>
      <c r="H4618" t="s">
        <v>194</v>
      </c>
      <c r="I4618">
        <v>1143</v>
      </c>
      <c r="J4618" s="1">
        <v>1.2E-2</v>
      </c>
      <c r="K4618">
        <v>13</v>
      </c>
      <c r="L4618">
        <v>0.26</v>
      </c>
      <c r="M4618">
        <v>4</v>
      </c>
      <c r="N4618">
        <v>3</v>
      </c>
      <c r="O4618">
        <v>282</v>
      </c>
      <c r="P4618">
        <v>78</v>
      </c>
      <c r="Q4618">
        <v>14</v>
      </c>
      <c r="R4618">
        <v>14</v>
      </c>
    </row>
    <row r="4619" spans="1:18" x14ac:dyDescent="0.25">
      <c r="A4619" t="s">
        <v>136</v>
      </c>
      <c r="B4619" s="20">
        <v>45026</v>
      </c>
      <c r="C4619" t="s">
        <v>192</v>
      </c>
      <c r="D4619">
        <v>51.507350000000002</v>
      </c>
      <c r="E4619">
        <v>-0.12776000000000001</v>
      </c>
      <c r="F4619" t="s">
        <v>196</v>
      </c>
      <c r="G4619" t="s">
        <v>21</v>
      </c>
      <c r="H4619" t="s">
        <v>194</v>
      </c>
      <c r="I4619">
        <v>1955</v>
      </c>
      <c r="J4619" s="1">
        <v>1.2E-2</v>
      </c>
      <c r="K4619">
        <v>24</v>
      </c>
      <c r="L4619">
        <v>0.54</v>
      </c>
      <c r="M4619">
        <v>13</v>
      </c>
      <c r="N4619">
        <v>7</v>
      </c>
      <c r="O4619">
        <v>399.6</v>
      </c>
      <c r="P4619">
        <v>72</v>
      </c>
      <c r="Q4619">
        <v>17</v>
      </c>
      <c r="R4619">
        <v>8</v>
      </c>
    </row>
    <row r="4620" spans="1:18" x14ac:dyDescent="0.25">
      <c r="A4620" t="s">
        <v>136</v>
      </c>
      <c r="B4620" s="20">
        <v>45056</v>
      </c>
      <c r="C4620" t="s">
        <v>192</v>
      </c>
      <c r="D4620">
        <v>51.507350000000002</v>
      </c>
      <c r="E4620">
        <v>-0.12776000000000001</v>
      </c>
      <c r="F4620" t="s">
        <v>196</v>
      </c>
      <c r="G4620" t="s">
        <v>21</v>
      </c>
      <c r="H4620" t="s">
        <v>194</v>
      </c>
      <c r="I4620">
        <v>1418</v>
      </c>
      <c r="J4620" s="1">
        <v>1.2999999999999999E-2</v>
      </c>
      <c r="K4620">
        <v>18</v>
      </c>
      <c r="L4620">
        <v>1.01</v>
      </c>
      <c r="M4620">
        <v>18</v>
      </c>
      <c r="N4620">
        <v>5</v>
      </c>
      <c r="O4620">
        <v>321.60000000000002</v>
      </c>
      <c r="P4620">
        <v>48</v>
      </c>
      <c r="Q4620">
        <v>17</v>
      </c>
      <c r="R4620">
        <v>2</v>
      </c>
    </row>
    <row r="4621" spans="1:18" x14ac:dyDescent="0.25">
      <c r="A4621" t="s">
        <v>136</v>
      </c>
      <c r="B4621" s="20">
        <v>45087</v>
      </c>
      <c r="C4621" t="s">
        <v>192</v>
      </c>
      <c r="D4621">
        <v>51.507350000000002</v>
      </c>
      <c r="E4621">
        <v>-0.12776000000000001</v>
      </c>
      <c r="F4621" t="s">
        <v>196</v>
      </c>
      <c r="G4621" t="s">
        <v>21</v>
      </c>
      <c r="H4621" t="s">
        <v>194</v>
      </c>
      <c r="I4621">
        <v>2015</v>
      </c>
      <c r="J4621" s="1">
        <v>1.0999999999999999E-2</v>
      </c>
      <c r="K4621">
        <v>22</v>
      </c>
      <c r="L4621">
        <v>0.03</v>
      </c>
      <c r="M4621">
        <v>1</v>
      </c>
      <c r="N4621">
        <v>6</v>
      </c>
      <c r="O4621">
        <v>464.4</v>
      </c>
      <c r="P4621">
        <v>38</v>
      </c>
      <c r="Q4621">
        <v>24</v>
      </c>
      <c r="R4621">
        <v>14</v>
      </c>
    </row>
    <row r="4622" spans="1:18" x14ac:dyDescent="0.25">
      <c r="A4622" t="s">
        <v>136</v>
      </c>
      <c r="B4622" s="20">
        <v>45117</v>
      </c>
      <c r="C4622" t="s">
        <v>192</v>
      </c>
      <c r="D4622">
        <v>51.507350000000002</v>
      </c>
      <c r="E4622">
        <v>-0.12776000000000001</v>
      </c>
      <c r="F4622" t="s">
        <v>196</v>
      </c>
      <c r="G4622" t="s">
        <v>21</v>
      </c>
      <c r="H4622" t="s">
        <v>194</v>
      </c>
      <c r="I4622">
        <v>1195</v>
      </c>
      <c r="J4622" s="1">
        <v>1.6E-2</v>
      </c>
      <c r="K4622">
        <v>19</v>
      </c>
      <c r="L4622">
        <v>1.23</v>
      </c>
      <c r="M4622">
        <v>23</v>
      </c>
      <c r="N4622">
        <v>4</v>
      </c>
      <c r="O4622">
        <v>192</v>
      </c>
      <c r="P4622">
        <v>57</v>
      </c>
      <c r="Q4622">
        <v>14</v>
      </c>
      <c r="R4622">
        <v>15</v>
      </c>
    </row>
    <row r="4623" spans="1:18" x14ac:dyDescent="0.25">
      <c r="A4623" t="s">
        <v>136</v>
      </c>
      <c r="B4623" s="20">
        <v>45148</v>
      </c>
      <c r="C4623" t="s">
        <v>192</v>
      </c>
      <c r="D4623">
        <v>51.507350000000002</v>
      </c>
      <c r="E4623">
        <v>-0.12776000000000001</v>
      </c>
      <c r="F4623" t="s">
        <v>196</v>
      </c>
      <c r="G4623" t="s">
        <v>21</v>
      </c>
      <c r="H4623" t="s">
        <v>194</v>
      </c>
      <c r="I4623">
        <v>1205</v>
      </c>
      <c r="J4623" s="1">
        <v>1.2E-2</v>
      </c>
      <c r="K4623">
        <v>14</v>
      </c>
      <c r="L4623">
        <v>0.45</v>
      </c>
      <c r="M4623">
        <v>6</v>
      </c>
      <c r="N4623">
        <v>4</v>
      </c>
      <c r="O4623">
        <v>252</v>
      </c>
      <c r="P4623">
        <v>64</v>
      </c>
      <c r="Q4623">
        <v>11</v>
      </c>
      <c r="R4623">
        <v>3</v>
      </c>
    </row>
    <row r="4624" spans="1:18" x14ac:dyDescent="0.25">
      <c r="A4624" t="s">
        <v>136</v>
      </c>
      <c r="B4624" s="20">
        <v>45179</v>
      </c>
      <c r="C4624" t="s">
        <v>192</v>
      </c>
      <c r="D4624">
        <v>51.507350000000002</v>
      </c>
      <c r="E4624">
        <v>-0.12776000000000001</v>
      </c>
      <c r="F4624" t="s">
        <v>196</v>
      </c>
      <c r="G4624" t="s">
        <v>21</v>
      </c>
      <c r="H4624" t="s">
        <v>194</v>
      </c>
      <c r="I4624">
        <v>1012</v>
      </c>
      <c r="J4624" s="1">
        <v>1.2E-2</v>
      </c>
      <c r="K4624">
        <v>12</v>
      </c>
      <c r="L4624">
        <v>0.12</v>
      </c>
      <c r="M4624">
        <v>1</v>
      </c>
      <c r="N4624">
        <v>6</v>
      </c>
      <c r="O4624">
        <v>459.6</v>
      </c>
      <c r="P4624">
        <v>37</v>
      </c>
      <c r="Q4624">
        <v>10</v>
      </c>
      <c r="R4624">
        <v>15</v>
      </c>
    </row>
    <row r="4625" spans="1:18" x14ac:dyDescent="0.25">
      <c r="A4625" t="s">
        <v>136</v>
      </c>
      <c r="B4625" s="20">
        <v>45209</v>
      </c>
      <c r="C4625" t="s">
        <v>192</v>
      </c>
      <c r="D4625">
        <v>51.507350000000002</v>
      </c>
      <c r="E4625">
        <v>-0.12776000000000001</v>
      </c>
      <c r="F4625" t="s">
        <v>196</v>
      </c>
      <c r="G4625" t="s">
        <v>21</v>
      </c>
      <c r="H4625" t="s">
        <v>194</v>
      </c>
      <c r="I4625">
        <v>1739</v>
      </c>
      <c r="J4625" s="1">
        <v>1.7999999999999999E-2</v>
      </c>
      <c r="K4625">
        <v>31</v>
      </c>
      <c r="L4625">
        <v>0.12</v>
      </c>
      <c r="M4625">
        <v>4</v>
      </c>
      <c r="N4625">
        <v>7</v>
      </c>
      <c r="O4625">
        <v>574.79999999999995</v>
      </c>
      <c r="P4625">
        <v>54</v>
      </c>
      <c r="Q4625">
        <v>18</v>
      </c>
      <c r="R4625">
        <v>6</v>
      </c>
    </row>
    <row r="4626" spans="1:18" x14ac:dyDescent="0.25">
      <c r="A4626" t="s">
        <v>136</v>
      </c>
      <c r="B4626" s="20">
        <v>45240</v>
      </c>
      <c r="C4626" t="s">
        <v>192</v>
      </c>
      <c r="D4626">
        <v>51.507350000000002</v>
      </c>
      <c r="E4626">
        <v>-0.12776000000000001</v>
      </c>
      <c r="F4626" t="s">
        <v>196</v>
      </c>
      <c r="G4626" t="s">
        <v>21</v>
      </c>
      <c r="H4626" t="s">
        <v>194</v>
      </c>
      <c r="I4626">
        <v>1794</v>
      </c>
      <c r="J4626" s="1">
        <v>1.9E-2</v>
      </c>
      <c r="K4626">
        <v>33</v>
      </c>
      <c r="L4626">
        <v>0.54</v>
      </c>
      <c r="M4626">
        <v>18</v>
      </c>
      <c r="N4626">
        <v>8</v>
      </c>
      <c r="O4626">
        <v>526.79999999999995</v>
      </c>
      <c r="P4626">
        <v>50</v>
      </c>
      <c r="Q4626">
        <v>14</v>
      </c>
      <c r="R4626">
        <v>2</v>
      </c>
    </row>
    <row r="4627" spans="1:18" x14ac:dyDescent="0.25">
      <c r="A4627" t="s">
        <v>136</v>
      </c>
      <c r="B4627" s="20">
        <v>45270</v>
      </c>
      <c r="C4627" t="s">
        <v>192</v>
      </c>
      <c r="D4627">
        <v>51.507350000000002</v>
      </c>
      <c r="E4627">
        <v>-0.12776000000000001</v>
      </c>
      <c r="F4627" t="s">
        <v>196</v>
      </c>
      <c r="G4627" t="s">
        <v>21</v>
      </c>
      <c r="H4627" t="s">
        <v>194</v>
      </c>
      <c r="I4627">
        <v>1859</v>
      </c>
      <c r="J4627" s="1">
        <v>1.7999999999999999E-2</v>
      </c>
      <c r="K4627">
        <v>33</v>
      </c>
      <c r="L4627">
        <v>1.28</v>
      </c>
      <c r="M4627">
        <v>42</v>
      </c>
      <c r="N4627">
        <v>5</v>
      </c>
      <c r="O4627">
        <v>357.6</v>
      </c>
      <c r="P4627">
        <v>41</v>
      </c>
      <c r="Q4627">
        <v>17</v>
      </c>
      <c r="R4627">
        <v>12</v>
      </c>
    </row>
    <row r="4628" spans="1:18" x14ac:dyDescent="0.25">
      <c r="A4628" t="s">
        <v>136</v>
      </c>
      <c r="B4628" s="20" t="s">
        <v>155</v>
      </c>
      <c r="C4628" t="s">
        <v>192</v>
      </c>
      <c r="D4628">
        <v>51.507350000000002</v>
      </c>
      <c r="E4628">
        <v>-0.12776000000000001</v>
      </c>
      <c r="F4628" t="s">
        <v>196</v>
      </c>
      <c r="G4628" t="s">
        <v>21</v>
      </c>
      <c r="H4628" t="s">
        <v>194</v>
      </c>
      <c r="I4628">
        <v>1692</v>
      </c>
      <c r="J4628" s="1">
        <v>1.7999999999999999E-2</v>
      </c>
      <c r="K4628">
        <v>30</v>
      </c>
      <c r="L4628">
        <v>1.29</v>
      </c>
      <c r="M4628">
        <v>38</v>
      </c>
      <c r="N4628">
        <v>3</v>
      </c>
      <c r="O4628">
        <v>163.19999999999999</v>
      </c>
      <c r="P4628">
        <v>29</v>
      </c>
      <c r="Q4628">
        <v>16</v>
      </c>
      <c r="R4628">
        <v>14</v>
      </c>
    </row>
    <row r="4629" spans="1:18" x14ac:dyDescent="0.25">
      <c r="A4629" t="s">
        <v>136</v>
      </c>
      <c r="B4629" s="20" t="s">
        <v>156</v>
      </c>
      <c r="C4629" t="s">
        <v>192</v>
      </c>
      <c r="D4629">
        <v>51.507350000000002</v>
      </c>
      <c r="E4629">
        <v>-0.12776000000000001</v>
      </c>
      <c r="F4629" t="s">
        <v>196</v>
      </c>
      <c r="G4629" t="s">
        <v>21</v>
      </c>
      <c r="H4629" t="s">
        <v>194</v>
      </c>
      <c r="I4629">
        <v>1105</v>
      </c>
      <c r="J4629" s="1">
        <v>1.4E-2</v>
      </c>
      <c r="K4629">
        <v>15</v>
      </c>
      <c r="L4629">
        <v>0.74</v>
      </c>
      <c r="M4629">
        <v>11</v>
      </c>
      <c r="N4629">
        <v>7</v>
      </c>
      <c r="O4629">
        <v>399.6</v>
      </c>
      <c r="P4629">
        <v>49</v>
      </c>
      <c r="Q4629">
        <v>21</v>
      </c>
      <c r="R4629">
        <v>8</v>
      </c>
    </row>
    <row r="4630" spans="1:18" x14ac:dyDescent="0.25">
      <c r="A4630" t="s">
        <v>136</v>
      </c>
      <c r="B4630" s="20" t="s">
        <v>157</v>
      </c>
      <c r="C4630" t="s">
        <v>192</v>
      </c>
      <c r="D4630">
        <v>51.507350000000002</v>
      </c>
      <c r="E4630">
        <v>-0.12776000000000001</v>
      </c>
      <c r="F4630" t="s">
        <v>196</v>
      </c>
      <c r="G4630" t="s">
        <v>21</v>
      </c>
      <c r="H4630" t="s">
        <v>194</v>
      </c>
      <c r="I4630">
        <v>1812</v>
      </c>
      <c r="J4630" s="1">
        <v>1.6E-2</v>
      </c>
      <c r="K4630">
        <v>28</v>
      </c>
      <c r="L4630">
        <v>0.69</v>
      </c>
      <c r="M4630">
        <v>20</v>
      </c>
      <c r="N4630">
        <v>5</v>
      </c>
      <c r="O4630">
        <v>374.4</v>
      </c>
      <c r="P4630">
        <v>64</v>
      </c>
      <c r="Q4630">
        <v>8</v>
      </c>
      <c r="R4630">
        <v>6</v>
      </c>
    </row>
    <row r="4631" spans="1:18" x14ac:dyDescent="0.25">
      <c r="A4631" t="s">
        <v>136</v>
      </c>
      <c r="B4631" s="20" t="s">
        <v>158</v>
      </c>
      <c r="C4631" t="s">
        <v>192</v>
      </c>
      <c r="D4631">
        <v>51.507350000000002</v>
      </c>
      <c r="E4631">
        <v>-0.12776000000000001</v>
      </c>
      <c r="F4631" t="s">
        <v>196</v>
      </c>
      <c r="G4631" t="s">
        <v>21</v>
      </c>
      <c r="H4631" t="s">
        <v>194</v>
      </c>
      <c r="I4631">
        <v>1385</v>
      </c>
      <c r="J4631" s="1">
        <v>1.4E-2</v>
      </c>
      <c r="K4631">
        <v>20</v>
      </c>
      <c r="L4631">
        <v>0.55000000000000004</v>
      </c>
      <c r="M4631">
        <v>11</v>
      </c>
      <c r="N4631">
        <v>4</v>
      </c>
      <c r="O4631">
        <v>356.4</v>
      </c>
      <c r="P4631">
        <v>48</v>
      </c>
      <c r="Q4631">
        <v>14</v>
      </c>
      <c r="R4631">
        <v>8</v>
      </c>
    </row>
    <row r="4632" spans="1:18" x14ac:dyDescent="0.25">
      <c r="A4632" t="s">
        <v>136</v>
      </c>
      <c r="B4632" s="20" t="s">
        <v>159</v>
      </c>
      <c r="C4632" t="s">
        <v>192</v>
      </c>
      <c r="D4632">
        <v>51.507350000000002</v>
      </c>
      <c r="E4632">
        <v>-0.12776000000000001</v>
      </c>
      <c r="F4632" t="s">
        <v>196</v>
      </c>
      <c r="G4632" t="s">
        <v>21</v>
      </c>
      <c r="H4632" t="s">
        <v>194</v>
      </c>
      <c r="I4632">
        <v>1564</v>
      </c>
      <c r="J4632" s="1">
        <v>1.2999999999999999E-2</v>
      </c>
      <c r="K4632">
        <v>20</v>
      </c>
      <c r="L4632">
        <v>1.05</v>
      </c>
      <c r="M4632">
        <v>21</v>
      </c>
      <c r="N4632">
        <v>7</v>
      </c>
      <c r="O4632">
        <v>396</v>
      </c>
      <c r="P4632">
        <v>70</v>
      </c>
      <c r="Q4632">
        <v>16</v>
      </c>
      <c r="R4632">
        <v>9</v>
      </c>
    </row>
    <row r="4633" spans="1:18" x14ac:dyDescent="0.25">
      <c r="A4633" t="s">
        <v>136</v>
      </c>
      <c r="B4633" s="20" t="s">
        <v>160</v>
      </c>
      <c r="C4633" t="s">
        <v>192</v>
      </c>
      <c r="D4633">
        <v>51.507350000000002</v>
      </c>
      <c r="E4633">
        <v>-0.12776000000000001</v>
      </c>
      <c r="F4633" t="s">
        <v>196</v>
      </c>
      <c r="G4633" t="s">
        <v>21</v>
      </c>
      <c r="H4633" t="s">
        <v>194</v>
      </c>
      <c r="I4633">
        <v>1806</v>
      </c>
      <c r="J4633" s="1">
        <v>0.01</v>
      </c>
      <c r="K4633">
        <v>19</v>
      </c>
      <c r="L4633">
        <v>1.2</v>
      </c>
      <c r="M4633">
        <v>22</v>
      </c>
      <c r="N4633">
        <v>5</v>
      </c>
      <c r="O4633">
        <v>422.4</v>
      </c>
      <c r="P4633">
        <v>54</v>
      </c>
      <c r="Q4633">
        <v>11</v>
      </c>
      <c r="R4633">
        <v>5</v>
      </c>
    </row>
    <row r="4634" spans="1:18" x14ac:dyDescent="0.25">
      <c r="A4634" t="s">
        <v>136</v>
      </c>
      <c r="B4634" s="20" t="s">
        <v>161</v>
      </c>
      <c r="C4634" t="s">
        <v>192</v>
      </c>
      <c r="D4634">
        <v>51.507350000000002</v>
      </c>
      <c r="E4634">
        <v>-0.12776000000000001</v>
      </c>
      <c r="F4634" t="s">
        <v>196</v>
      </c>
      <c r="G4634" t="s">
        <v>21</v>
      </c>
      <c r="H4634" t="s">
        <v>194</v>
      </c>
      <c r="I4634">
        <v>1530</v>
      </c>
      <c r="J4634" s="1">
        <v>1.7000000000000001E-2</v>
      </c>
      <c r="K4634">
        <v>26</v>
      </c>
      <c r="L4634">
        <v>0.81</v>
      </c>
      <c r="M4634">
        <v>21</v>
      </c>
      <c r="N4634">
        <v>4</v>
      </c>
      <c r="O4634">
        <v>380.4</v>
      </c>
      <c r="P4634">
        <v>53</v>
      </c>
      <c r="Q4634">
        <v>16</v>
      </c>
      <c r="R4634">
        <v>6</v>
      </c>
    </row>
    <row r="4635" spans="1:18" x14ac:dyDescent="0.25">
      <c r="A4635" t="s">
        <v>136</v>
      </c>
      <c r="B4635" s="20" t="s">
        <v>162</v>
      </c>
      <c r="C4635" t="s">
        <v>192</v>
      </c>
      <c r="D4635">
        <v>51.507350000000002</v>
      </c>
      <c r="E4635">
        <v>-0.12776000000000001</v>
      </c>
      <c r="F4635" t="s">
        <v>196</v>
      </c>
      <c r="G4635" t="s">
        <v>21</v>
      </c>
      <c r="H4635" t="s">
        <v>194</v>
      </c>
      <c r="I4635">
        <v>1168</v>
      </c>
      <c r="J4635" s="1">
        <v>1.4E-2</v>
      </c>
      <c r="K4635">
        <v>16</v>
      </c>
      <c r="L4635">
        <v>0.33</v>
      </c>
      <c r="M4635">
        <v>5</v>
      </c>
      <c r="N4635">
        <v>6</v>
      </c>
      <c r="O4635">
        <v>223.2</v>
      </c>
      <c r="P4635">
        <v>87</v>
      </c>
      <c r="Q4635">
        <v>16</v>
      </c>
      <c r="R4635">
        <v>9</v>
      </c>
    </row>
    <row r="4636" spans="1:18" x14ac:dyDescent="0.25">
      <c r="A4636" t="s">
        <v>136</v>
      </c>
      <c r="B4636" s="20" t="s">
        <v>163</v>
      </c>
      <c r="C4636" t="s">
        <v>192</v>
      </c>
      <c r="D4636">
        <v>51.507350000000002</v>
      </c>
      <c r="E4636">
        <v>-0.12776000000000001</v>
      </c>
      <c r="F4636" t="s">
        <v>196</v>
      </c>
      <c r="G4636" t="s">
        <v>21</v>
      </c>
      <c r="H4636" t="s">
        <v>194</v>
      </c>
      <c r="I4636">
        <v>1702</v>
      </c>
      <c r="J4636" s="1">
        <v>7.0000000000000001E-3</v>
      </c>
      <c r="K4636">
        <v>11</v>
      </c>
      <c r="L4636">
        <v>1.1599999999999999</v>
      </c>
      <c r="M4636">
        <v>13</v>
      </c>
      <c r="N4636">
        <v>7</v>
      </c>
      <c r="O4636">
        <v>478.8</v>
      </c>
      <c r="P4636">
        <v>42</v>
      </c>
      <c r="Q4636">
        <v>15</v>
      </c>
      <c r="R4636">
        <v>9</v>
      </c>
    </row>
    <row r="4637" spans="1:18" x14ac:dyDescent="0.25">
      <c r="A4637" t="s">
        <v>136</v>
      </c>
      <c r="B4637" s="20" t="s">
        <v>164</v>
      </c>
      <c r="C4637" t="s">
        <v>192</v>
      </c>
      <c r="D4637">
        <v>51.507350000000002</v>
      </c>
      <c r="E4637">
        <v>-0.12776000000000001</v>
      </c>
      <c r="F4637" t="s">
        <v>196</v>
      </c>
      <c r="G4637" t="s">
        <v>21</v>
      </c>
      <c r="H4637" t="s">
        <v>194</v>
      </c>
      <c r="I4637">
        <v>1525</v>
      </c>
      <c r="J4637" s="1">
        <v>1.4E-2</v>
      </c>
      <c r="K4637">
        <v>22</v>
      </c>
      <c r="L4637">
        <v>0.43</v>
      </c>
      <c r="M4637">
        <v>9</v>
      </c>
      <c r="N4637">
        <v>5</v>
      </c>
      <c r="O4637">
        <v>348</v>
      </c>
      <c r="P4637">
        <v>54</v>
      </c>
      <c r="Q4637">
        <v>13</v>
      </c>
      <c r="R4637">
        <v>18</v>
      </c>
    </row>
    <row r="4638" spans="1:18" x14ac:dyDescent="0.25">
      <c r="A4638" t="s">
        <v>136</v>
      </c>
      <c r="B4638" s="20" t="s">
        <v>165</v>
      </c>
      <c r="C4638" t="s">
        <v>192</v>
      </c>
      <c r="D4638">
        <v>51.507350000000002</v>
      </c>
      <c r="E4638">
        <v>-0.12776000000000001</v>
      </c>
      <c r="F4638" t="s">
        <v>196</v>
      </c>
      <c r="G4638" t="s">
        <v>21</v>
      </c>
      <c r="H4638" t="s">
        <v>194</v>
      </c>
      <c r="I4638">
        <v>1603</v>
      </c>
      <c r="J4638" s="1">
        <v>1.2999999999999999E-2</v>
      </c>
      <c r="K4638">
        <v>21</v>
      </c>
      <c r="L4638">
        <v>0.35</v>
      </c>
      <c r="M4638">
        <v>7</v>
      </c>
      <c r="N4638">
        <v>3</v>
      </c>
      <c r="O4638">
        <v>223.2</v>
      </c>
      <c r="P4638">
        <v>50</v>
      </c>
      <c r="Q4638">
        <v>18</v>
      </c>
      <c r="R4638">
        <v>15</v>
      </c>
    </row>
    <row r="4639" spans="1:18" x14ac:dyDescent="0.25">
      <c r="A4639" t="s">
        <v>136</v>
      </c>
      <c r="B4639" s="20" t="s">
        <v>166</v>
      </c>
      <c r="C4639" t="s">
        <v>192</v>
      </c>
      <c r="D4639">
        <v>51.507350000000002</v>
      </c>
      <c r="E4639">
        <v>-0.12776000000000001</v>
      </c>
      <c r="F4639" t="s">
        <v>196</v>
      </c>
      <c r="G4639" t="s">
        <v>21</v>
      </c>
      <c r="H4639" t="s">
        <v>194</v>
      </c>
      <c r="I4639">
        <v>2002</v>
      </c>
      <c r="J4639" s="1">
        <v>1.2E-2</v>
      </c>
      <c r="K4639">
        <v>25</v>
      </c>
      <c r="L4639">
        <v>0.52</v>
      </c>
      <c r="M4639">
        <v>13</v>
      </c>
      <c r="N4639">
        <v>4</v>
      </c>
      <c r="O4639">
        <v>238.8</v>
      </c>
      <c r="P4639">
        <v>32</v>
      </c>
      <c r="Q4639">
        <v>10</v>
      </c>
      <c r="R4639">
        <v>17</v>
      </c>
    </row>
    <row r="4640" spans="1:18" x14ac:dyDescent="0.25">
      <c r="A4640" t="s">
        <v>136</v>
      </c>
      <c r="B4640" s="20" t="s">
        <v>167</v>
      </c>
      <c r="C4640" t="s">
        <v>192</v>
      </c>
      <c r="D4640">
        <v>51.507350000000002</v>
      </c>
      <c r="E4640">
        <v>-0.12776000000000001</v>
      </c>
      <c r="F4640" t="s">
        <v>196</v>
      </c>
      <c r="G4640" t="s">
        <v>21</v>
      </c>
      <c r="H4640" t="s">
        <v>194</v>
      </c>
      <c r="I4640">
        <v>1400</v>
      </c>
      <c r="J4640" s="1">
        <v>1.6E-2</v>
      </c>
      <c r="K4640">
        <v>22</v>
      </c>
      <c r="L4640">
        <v>1.07</v>
      </c>
      <c r="M4640">
        <v>24</v>
      </c>
      <c r="N4640">
        <v>4</v>
      </c>
      <c r="O4640">
        <v>145.19999999999999</v>
      </c>
      <c r="P4640">
        <v>37</v>
      </c>
      <c r="Q4640">
        <v>3</v>
      </c>
      <c r="R4640">
        <v>14</v>
      </c>
    </row>
    <row r="4641" spans="1:18" x14ac:dyDescent="0.25">
      <c r="A4641" t="s">
        <v>136</v>
      </c>
      <c r="B4641" s="20" t="s">
        <v>168</v>
      </c>
      <c r="C4641" t="s">
        <v>192</v>
      </c>
      <c r="D4641">
        <v>51.507350000000002</v>
      </c>
      <c r="E4641">
        <v>-0.12776000000000001</v>
      </c>
      <c r="F4641" t="s">
        <v>196</v>
      </c>
      <c r="G4641" t="s">
        <v>21</v>
      </c>
      <c r="H4641" t="s">
        <v>194</v>
      </c>
      <c r="I4641">
        <v>1470</v>
      </c>
      <c r="J4641" s="1">
        <v>1.2E-2</v>
      </c>
      <c r="K4641">
        <v>17</v>
      </c>
      <c r="L4641">
        <v>0.63</v>
      </c>
      <c r="M4641">
        <v>11</v>
      </c>
      <c r="N4641">
        <v>7</v>
      </c>
      <c r="O4641">
        <v>300</v>
      </c>
      <c r="P4641">
        <v>58</v>
      </c>
      <c r="Q4641">
        <v>16</v>
      </c>
      <c r="R4641">
        <v>15</v>
      </c>
    </row>
    <row r="4642" spans="1:18" x14ac:dyDescent="0.25">
      <c r="A4642" t="s">
        <v>136</v>
      </c>
      <c r="B4642" s="20" t="s">
        <v>169</v>
      </c>
      <c r="C4642" t="s">
        <v>192</v>
      </c>
      <c r="D4642">
        <v>51.507350000000002</v>
      </c>
      <c r="E4642">
        <v>-0.12776000000000001</v>
      </c>
      <c r="F4642" t="s">
        <v>196</v>
      </c>
      <c r="G4642" t="s">
        <v>21</v>
      </c>
      <c r="H4642" t="s">
        <v>194</v>
      </c>
      <c r="I4642">
        <v>1845</v>
      </c>
      <c r="J4642" s="1">
        <v>1.2999999999999999E-2</v>
      </c>
      <c r="K4642">
        <v>24</v>
      </c>
      <c r="L4642">
        <v>1.32</v>
      </c>
      <c r="M4642">
        <v>31</v>
      </c>
      <c r="N4642">
        <v>7</v>
      </c>
      <c r="O4642">
        <v>349.2</v>
      </c>
      <c r="P4642">
        <v>78</v>
      </c>
      <c r="Q4642">
        <v>8</v>
      </c>
      <c r="R4642">
        <v>2</v>
      </c>
    </row>
    <row r="4643" spans="1:18" x14ac:dyDescent="0.25">
      <c r="A4643" t="s">
        <v>136</v>
      </c>
      <c r="B4643" s="20" t="s">
        <v>170</v>
      </c>
      <c r="C4643" t="s">
        <v>192</v>
      </c>
      <c r="D4643">
        <v>51.507350000000002</v>
      </c>
      <c r="E4643">
        <v>-0.12776000000000001</v>
      </c>
      <c r="F4643" t="s">
        <v>196</v>
      </c>
      <c r="G4643" t="s">
        <v>21</v>
      </c>
      <c r="H4643" t="s">
        <v>194</v>
      </c>
      <c r="I4643">
        <v>1645</v>
      </c>
      <c r="J4643" s="1">
        <v>0.01</v>
      </c>
      <c r="K4643">
        <v>17</v>
      </c>
      <c r="L4643">
        <v>0.54</v>
      </c>
      <c r="M4643">
        <v>9</v>
      </c>
      <c r="N4643">
        <v>4</v>
      </c>
      <c r="O4643">
        <v>217.2</v>
      </c>
      <c r="P4643">
        <v>64</v>
      </c>
      <c r="Q4643">
        <v>14</v>
      </c>
      <c r="R4643">
        <v>11</v>
      </c>
    </row>
    <row r="4644" spans="1:18" x14ac:dyDescent="0.25">
      <c r="A4644" t="s">
        <v>136</v>
      </c>
      <c r="B4644" s="20" t="s">
        <v>171</v>
      </c>
      <c r="C4644" t="s">
        <v>192</v>
      </c>
      <c r="D4644">
        <v>51.507350000000002</v>
      </c>
      <c r="E4644">
        <v>-0.12776000000000001</v>
      </c>
      <c r="F4644" t="s">
        <v>196</v>
      </c>
      <c r="G4644" t="s">
        <v>21</v>
      </c>
      <c r="H4644" t="s">
        <v>194</v>
      </c>
      <c r="I4644">
        <v>1590</v>
      </c>
      <c r="J4644" s="1">
        <v>1.4999999999999999E-2</v>
      </c>
      <c r="K4644">
        <v>23</v>
      </c>
      <c r="L4644">
        <v>0.41</v>
      </c>
      <c r="M4644">
        <v>10</v>
      </c>
      <c r="N4644">
        <v>5</v>
      </c>
      <c r="O4644">
        <v>324</v>
      </c>
      <c r="P4644">
        <v>76</v>
      </c>
      <c r="Q4644">
        <v>22</v>
      </c>
      <c r="R4644">
        <v>11</v>
      </c>
    </row>
    <row r="4645" spans="1:18" x14ac:dyDescent="0.25">
      <c r="A4645" t="s">
        <v>136</v>
      </c>
      <c r="B4645" s="20" t="s">
        <v>172</v>
      </c>
      <c r="C4645" t="s">
        <v>192</v>
      </c>
      <c r="D4645">
        <v>51.507350000000002</v>
      </c>
      <c r="E4645">
        <v>-0.12776000000000001</v>
      </c>
      <c r="F4645" t="s">
        <v>196</v>
      </c>
      <c r="G4645" t="s">
        <v>21</v>
      </c>
      <c r="H4645" t="s">
        <v>194</v>
      </c>
      <c r="I4645">
        <v>1299</v>
      </c>
      <c r="J4645" s="1">
        <v>1.6E-2</v>
      </c>
      <c r="K4645">
        <v>20</v>
      </c>
      <c r="L4645">
        <v>0.43</v>
      </c>
      <c r="M4645">
        <v>9</v>
      </c>
      <c r="N4645">
        <v>4</v>
      </c>
      <c r="O4645">
        <v>175.2</v>
      </c>
      <c r="P4645">
        <v>48</v>
      </c>
      <c r="Q4645">
        <v>17</v>
      </c>
      <c r="R4645">
        <v>15</v>
      </c>
    </row>
    <row r="4646" spans="1:18" x14ac:dyDescent="0.25">
      <c r="A4646" t="s">
        <v>136</v>
      </c>
      <c r="B4646" s="20" t="s">
        <v>173</v>
      </c>
      <c r="C4646" t="s">
        <v>192</v>
      </c>
      <c r="D4646">
        <v>51.507350000000002</v>
      </c>
      <c r="E4646">
        <v>-0.12776000000000001</v>
      </c>
      <c r="F4646" t="s">
        <v>196</v>
      </c>
      <c r="G4646" t="s">
        <v>21</v>
      </c>
      <c r="H4646" t="s">
        <v>194</v>
      </c>
      <c r="I4646">
        <v>1916</v>
      </c>
      <c r="J4646" s="1">
        <v>1.2E-2</v>
      </c>
      <c r="K4646">
        <v>23</v>
      </c>
      <c r="L4646">
        <v>0.92</v>
      </c>
      <c r="M4646">
        <v>22</v>
      </c>
      <c r="N4646">
        <v>5</v>
      </c>
      <c r="O4646">
        <v>420</v>
      </c>
      <c r="P4646">
        <v>44</v>
      </c>
      <c r="Q4646">
        <v>20</v>
      </c>
      <c r="R4646">
        <v>3</v>
      </c>
    </row>
    <row r="4647" spans="1:18" x14ac:dyDescent="0.25">
      <c r="A4647" t="s">
        <v>136</v>
      </c>
      <c r="B4647" s="20">
        <v>44937</v>
      </c>
      <c r="C4647" t="s">
        <v>192</v>
      </c>
      <c r="D4647">
        <v>51.507350000000002</v>
      </c>
      <c r="E4647">
        <v>-0.12776000000000001</v>
      </c>
      <c r="F4647" t="s">
        <v>196</v>
      </c>
      <c r="G4647" t="s">
        <v>21</v>
      </c>
      <c r="H4647" t="s">
        <v>194</v>
      </c>
      <c r="I4647">
        <v>1556</v>
      </c>
      <c r="J4647" s="1">
        <v>1.6E-2</v>
      </c>
      <c r="K4647">
        <v>25</v>
      </c>
      <c r="L4647">
        <v>0.79</v>
      </c>
      <c r="M4647">
        <v>20</v>
      </c>
      <c r="N4647">
        <v>5</v>
      </c>
      <c r="O4647">
        <v>280.8</v>
      </c>
      <c r="P4647">
        <v>39</v>
      </c>
      <c r="Q4647">
        <v>3</v>
      </c>
      <c r="R4647">
        <v>9</v>
      </c>
    </row>
    <row r="4648" spans="1:18" x14ac:dyDescent="0.25">
      <c r="A4648" t="s">
        <v>136</v>
      </c>
      <c r="B4648" s="20">
        <v>44968</v>
      </c>
      <c r="C4648" t="s">
        <v>192</v>
      </c>
      <c r="D4648">
        <v>51.507350000000002</v>
      </c>
      <c r="E4648">
        <v>-0.12776000000000001</v>
      </c>
      <c r="F4648" t="s">
        <v>196</v>
      </c>
      <c r="G4648" t="s">
        <v>21</v>
      </c>
      <c r="H4648" t="s">
        <v>194</v>
      </c>
      <c r="I4648">
        <v>1531</v>
      </c>
      <c r="J4648" s="1">
        <v>1.9E-2</v>
      </c>
      <c r="K4648">
        <v>28</v>
      </c>
      <c r="L4648">
        <v>1.08</v>
      </c>
      <c r="M4648">
        <v>31</v>
      </c>
      <c r="N4648">
        <v>7</v>
      </c>
      <c r="O4648">
        <v>516</v>
      </c>
      <c r="P4648">
        <v>75</v>
      </c>
      <c r="Q4648">
        <v>28</v>
      </c>
      <c r="R4648">
        <v>8</v>
      </c>
    </row>
    <row r="4649" spans="1:18" x14ac:dyDescent="0.25">
      <c r="A4649" t="s">
        <v>136</v>
      </c>
      <c r="B4649" s="20">
        <v>44996</v>
      </c>
      <c r="C4649" t="s">
        <v>192</v>
      </c>
      <c r="D4649">
        <v>51.507350000000002</v>
      </c>
      <c r="E4649">
        <v>-0.12776000000000001</v>
      </c>
      <c r="F4649" t="s">
        <v>196</v>
      </c>
      <c r="G4649" t="s">
        <v>21</v>
      </c>
      <c r="H4649" t="s">
        <v>194</v>
      </c>
      <c r="I4649">
        <v>1647</v>
      </c>
      <c r="J4649" s="1">
        <v>0.01</v>
      </c>
      <c r="K4649">
        <v>16</v>
      </c>
      <c r="L4649">
        <v>0.64</v>
      </c>
      <c r="M4649">
        <v>10</v>
      </c>
      <c r="N4649">
        <v>8</v>
      </c>
      <c r="O4649">
        <v>368.4</v>
      </c>
      <c r="P4649">
        <v>52</v>
      </c>
      <c r="Q4649">
        <v>8</v>
      </c>
      <c r="R4649">
        <v>9</v>
      </c>
    </row>
    <row r="4650" spans="1:18" x14ac:dyDescent="0.25">
      <c r="A4650" t="s">
        <v>136</v>
      </c>
      <c r="B4650" s="20">
        <v>45027</v>
      </c>
      <c r="C4650" t="s">
        <v>192</v>
      </c>
      <c r="D4650">
        <v>51.507350000000002</v>
      </c>
      <c r="E4650">
        <v>-0.12776000000000001</v>
      </c>
      <c r="F4650" t="s">
        <v>196</v>
      </c>
      <c r="G4650" t="s">
        <v>21</v>
      </c>
      <c r="H4650" t="s">
        <v>194</v>
      </c>
      <c r="I4650">
        <v>1892</v>
      </c>
      <c r="J4650" s="1">
        <v>1.4999999999999999E-2</v>
      </c>
      <c r="K4650">
        <v>28</v>
      </c>
      <c r="L4650">
        <v>1.41</v>
      </c>
      <c r="M4650">
        <v>39</v>
      </c>
      <c r="N4650">
        <v>3</v>
      </c>
      <c r="O4650">
        <v>175.2</v>
      </c>
      <c r="P4650">
        <v>91</v>
      </c>
      <c r="Q4650">
        <v>18</v>
      </c>
      <c r="R4650">
        <v>6</v>
      </c>
    </row>
    <row r="4651" spans="1:18" x14ac:dyDescent="0.25">
      <c r="A4651" t="s">
        <v>136</v>
      </c>
      <c r="B4651" s="20">
        <v>45057</v>
      </c>
      <c r="C4651" t="s">
        <v>192</v>
      </c>
      <c r="D4651">
        <v>51.507350000000002</v>
      </c>
      <c r="E4651">
        <v>-0.12776000000000001</v>
      </c>
      <c r="F4651" t="s">
        <v>196</v>
      </c>
      <c r="G4651" t="s">
        <v>21</v>
      </c>
      <c r="H4651" t="s">
        <v>194</v>
      </c>
      <c r="I4651">
        <v>1436</v>
      </c>
      <c r="J4651" s="1">
        <v>1.7000000000000001E-2</v>
      </c>
      <c r="K4651">
        <v>24</v>
      </c>
      <c r="L4651">
        <v>0.46</v>
      </c>
      <c r="M4651">
        <v>11</v>
      </c>
      <c r="N4651">
        <v>4</v>
      </c>
      <c r="O4651">
        <v>154.80000000000001</v>
      </c>
      <c r="P4651">
        <v>55</v>
      </c>
      <c r="Q4651">
        <v>11</v>
      </c>
      <c r="R4651">
        <v>3</v>
      </c>
    </row>
    <row r="4652" spans="1:18" x14ac:dyDescent="0.25">
      <c r="A4652" t="s">
        <v>136</v>
      </c>
      <c r="B4652" s="20">
        <v>45088</v>
      </c>
      <c r="C4652" t="s">
        <v>192</v>
      </c>
      <c r="D4652">
        <v>51.507350000000002</v>
      </c>
      <c r="E4652">
        <v>-0.12776000000000001</v>
      </c>
      <c r="F4652" t="s">
        <v>196</v>
      </c>
      <c r="G4652" t="s">
        <v>21</v>
      </c>
      <c r="H4652" t="s">
        <v>194</v>
      </c>
      <c r="I4652">
        <v>1485</v>
      </c>
      <c r="J4652" s="1">
        <v>1.4999999999999999E-2</v>
      </c>
      <c r="K4652">
        <v>22</v>
      </c>
      <c r="L4652">
        <v>0.95</v>
      </c>
      <c r="M4652">
        <v>21</v>
      </c>
      <c r="N4652">
        <v>6</v>
      </c>
      <c r="O4652">
        <v>324</v>
      </c>
      <c r="P4652">
        <v>58</v>
      </c>
      <c r="Q4652">
        <v>7</v>
      </c>
      <c r="R4652">
        <v>9</v>
      </c>
    </row>
    <row r="4653" spans="1:18" x14ac:dyDescent="0.25">
      <c r="A4653" t="s">
        <v>136</v>
      </c>
      <c r="B4653" s="20">
        <v>45118</v>
      </c>
      <c r="C4653" t="s">
        <v>192</v>
      </c>
      <c r="D4653">
        <v>51.507350000000002</v>
      </c>
      <c r="E4653">
        <v>-0.12776000000000001</v>
      </c>
      <c r="F4653" t="s">
        <v>196</v>
      </c>
      <c r="G4653" t="s">
        <v>21</v>
      </c>
      <c r="H4653" t="s">
        <v>194</v>
      </c>
      <c r="I4653">
        <v>1163</v>
      </c>
      <c r="J4653" s="1">
        <v>1.4E-2</v>
      </c>
      <c r="K4653">
        <v>17</v>
      </c>
      <c r="L4653">
        <v>1.39</v>
      </c>
      <c r="M4653">
        <v>23</v>
      </c>
      <c r="N4653">
        <v>4</v>
      </c>
      <c r="O4653">
        <v>217.2</v>
      </c>
      <c r="P4653">
        <v>67</v>
      </c>
      <c r="Q4653">
        <v>26</v>
      </c>
      <c r="R4653">
        <v>6</v>
      </c>
    </row>
    <row r="4654" spans="1:18" x14ac:dyDescent="0.25">
      <c r="A4654" t="s">
        <v>136</v>
      </c>
      <c r="B4654" s="20">
        <v>45149</v>
      </c>
      <c r="C4654" t="s">
        <v>192</v>
      </c>
      <c r="D4654">
        <v>51.507350000000002</v>
      </c>
      <c r="E4654">
        <v>-0.12776000000000001</v>
      </c>
      <c r="F4654" t="s">
        <v>196</v>
      </c>
      <c r="G4654" t="s">
        <v>21</v>
      </c>
      <c r="H4654" t="s">
        <v>194</v>
      </c>
      <c r="I4654">
        <v>1001</v>
      </c>
      <c r="J4654" s="1">
        <v>1.7000000000000001E-2</v>
      </c>
      <c r="K4654">
        <v>17</v>
      </c>
      <c r="L4654">
        <v>0.16</v>
      </c>
      <c r="M4654">
        <v>3</v>
      </c>
      <c r="N4654">
        <v>6</v>
      </c>
      <c r="O4654">
        <v>386.4</v>
      </c>
      <c r="P4654">
        <v>68</v>
      </c>
      <c r="Q4654">
        <v>13</v>
      </c>
      <c r="R4654">
        <v>8</v>
      </c>
    </row>
    <row r="4655" spans="1:18" x14ac:dyDescent="0.25">
      <c r="A4655" t="s">
        <v>136</v>
      </c>
      <c r="B4655" s="20">
        <v>45180</v>
      </c>
      <c r="C4655" t="s">
        <v>192</v>
      </c>
      <c r="D4655">
        <v>51.507350000000002</v>
      </c>
      <c r="E4655">
        <v>-0.12776000000000001</v>
      </c>
      <c r="F4655" t="s">
        <v>196</v>
      </c>
      <c r="G4655" t="s">
        <v>21</v>
      </c>
      <c r="H4655" t="s">
        <v>194</v>
      </c>
      <c r="I4655">
        <v>1602</v>
      </c>
      <c r="J4655" s="1">
        <v>1.6E-2</v>
      </c>
      <c r="K4655">
        <v>25</v>
      </c>
      <c r="L4655">
        <v>0.62</v>
      </c>
      <c r="M4655">
        <v>15</v>
      </c>
      <c r="N4655">
        <v>7</v>
      </c>
      <c r="O4655">
        <v>442.8</v>
      </c>
      <c r="P4655">
        <v>42</v>
      </c>
      <c r="Q4655">
        <v>12</v>
      </c>
      <c r="R4655">
        <v>14</v>
      </c>
    </row>
    <row r="4656" spans="1:18" x14ac:dyDescent="0.25">
      <c r="A4656" t="s">
        <v>136</v>
      </c>
      <c r="B4656" s="20">
        <v>45210</v>
      </c>
      <c r="C4656" t="s">
        <v>192</v>
      </c>
      <c r="D4656">
        <v>51.507350000000002</v>
      </c>
      <c r="E4656">
        <v>-0.12776000000000001</v>
      </c>
      <c r="F4656" t="s">
        <v>196</v>
      </c>
      <c r="G4656" t="s">
        <v>21</v>
      </c>
      <c r="H4656" t="s">
        <v>194</v>
      </c>
      <c r="I4656">
        <v>1291</v>
      </c>
      <c r="J4656" s="1">
        <v>1.2999999999999999E-2</v>
      </c>
      <c r="K4656">
        <v>17</v>
      </c>
      <c r="L4656">
        <v>0.41</v>
      </c>
      <c r="M4656">
        <v>7</v>
      </c>
      <c r="N4656">
        <v>5</v>
      </c>
      <c r="O4656">
        <v>193.2</v>
      </c>
      <c r="P4656">
        <v>44</v>
      </c>
      <c r="Q4656">
        <v>3</v>
      </c>
      <c r="R4656">
        <v>12</v>
      </c>
    </row>
    <row r="4657" spans="1:18" x14ac:dyDescent="0.25">
      <c r="A4657" t="s">
        <v>136</v>
      </c>
      <c r="B4657" s="20">
        <v>45241</v>
      </c>
      <c r="C4657" t="s">
        <v>192</v>
      </c>
      <c r="D4657">
        <v>51.507350000000002</v>
      </c>
      <c r="E4657">
        <v>-0.12776000000000001</v>
      </c>
      <c r="F4657" t="s">
        <v>196</v>
      </c>
      <c r="G4657" t="s">
        <v>21</v>
      </c>
      <c r="H4657" t="s">
        <v>194</v>
      </c>
      <c r="I4657">
        <v>1790</v>
      </c>
      <c r="J4657" s="1">
        <v>1.7999999999999999E-2</v>
      </c>
      <c r="K4657">
        <v>33</v>
      </c>
      <c r="L4657">
        <v>0.95</v>
      </c>
      <c r="M4657">
        <v>31</v>
      </c>
      <c r="N4657">
        <v>5</v>
      </c>
      <c r="O4657">
        <v>392.4</v>
      </c>
      <c r="P4657">
        <v>66</v>
      </c>
      <c r="Q4657">
        <v>20</v>
      </c>
      <c r="R4657">
        <v>11</v>
      </c>
    </row>
    <row r="4658" spans="1:18" x14ac:dyDescent="0.25">
      <c r="A4658" t="s">
        <v>136</v>
      </c>
      <c r="B4658" s="20">
        <v>45271</v>
      </c>
      <c r="C4658" t="s">
        <v>192</v>
      </c>
      <c r="D4658">
        <v>51.507350000000002</v>
      </c>
      <c r="E4658">
        <v>-0.12776000000000001</v>
      </c>
      <c r="F4658" t="s">
        <v>196</v>
      </c>
      <c r="G4658" t="s">
        <v>21</v>
      </c>
      <c r="H4658" t="s">
        <v>194</v>
      </c>
      <c r="I4658">
        <v>1955</v>
      </c>
      <c r="J4658" s="1">
        <v>1.2E-2</v>
      </c>
      <c r="K4658">
        <v>23</v>
      </c>
      <c r="L4658">
        <v>0.08</v>
      </c>
      <c r="M4658">
        <v>2</v>
      </c>
      <c r="N4658">
        <v>4</v>
      </c>
      <c r="O4658">
        <v>134.4</v>
      </c>
      <c r="P4658">
        <v>44</v>
      </c>
      <c r="Q4658">
        <v>21</v>
      </c>
      <c r="R4658">
        <v>3</v>
      </c>
    </row>
    <row r="4659" spans="1:18" x14ac:dyDescent="0.25">
      <c r="A4659" t="s">
        <v>136</v>
      </c>
      <c r="B4659" s="20" t="s">
        <v>174</v>
      </c>
      <c r="C4659" t="s">
        <v>192</v>
      </c>
      <c r="D4659">
        <v>51.507350000000002</v>
      </c>
      <c r="E4659">
        <v>-0.12776000000000001</v>
      </c>
      <c r="F4659" t="s">
        <v>196</v>
      </c>
      <c r="G4659" t="s">
        <v>21</v>
      </c>
      <c r="H4659" t="s">
        <v>194</v>
      </c>
      <c r="I4659">
        <v>1270</v>
      </c>
      <c r="J4659" s="1">
        <v>1.4E-2</v>
      </c>
      <c r="K4659">
        <v>18</v>
      </c>
      <c r="L4659">
        <v>1.3</v>
      </c>
      <c r="M4659">
        <v>23</v>
      </c>
      <c r="N4659">
        <v>3</v>
      </c>
      <c r="O4659">
        <v>253.2</v>
      </c>
      <c r="P4659">
        <v>75</v>
      </c>
      <c r="Q4659">
        <v>20</v>
      </c>
      <c r="R4659">
        <v>20</v>
      </c>
    </row>
    <row r="4660" spans="1:18" x14ac:dyDescent="0.25">
      <c r="A4660" t="s">
        <v>136</v>
      </c>
      <c r="B4660" s="20" t="s">
        <v>175</v>
      </c>
      <c r="C4660" t="s">
        <v>192</v>
      </c>
      <c r="D4660">
        <v>51.507350000000002</v>
      </c>
      <c r="E4660">
        <v>-0.12776000000000001</v>
      </c>
      <c r="F4660" t="s">
        <v>196</v>
      </c>
      <c r="G4660" t="s">
        <v>21</v>
      </c>
      <c r="H4660" t="s">
        <v>194</v>
      </c>
      <c r="I4660">
        <v>1190</v>
      </c>
      <c r="J4660" s="1">
        <v>1.0999999999999999E-2</v>
      </c>
      <c r="K4660">
        <v>13</v>
      </c>
      <c r="L4660">
        <v>1.3</v>
      </c>
      <c r="M4660">
        <v>17</v>
      </c>
      <c r="N4660">
        <v>5</v>
      </c>
      <c r="O4660">
        <v>429.6</v>
      </c>
      <c r="P4660">
        <v>62</v>
      </c>
      <c r="Q4660">
        <v>17</v>
      </c>
      <c r="R4660">
        <v>12</v>
      </c>
    </row>
    <row r="4661" spans="1:18" x14ac:dyDescent="0.25">
      <c r="A4661" t="s">
        <v>136</v>
      </c>
      <c r="B4661" s="20" t="s">
        <v>176</v>
      </c>
      <c r="C4661" t="s">
        <v>192</v>
      </c>
      <c r="D4661">
        <v>51.507350000000002</v>
      </c>
      <c r="E4661">
        <v>-0.12776000000000001</v>
      </c>
      <c r="F4661" t="s">
        <v>196</v>
      </c>
      <c r="G4661" t="s">
        <v>21</v>
      </c>
      <c r="H4661" t="s">
        <v>194</v>
      </c>
      <c r="I4661">
        <v>1368</v>
      </c>
      <c r="J4661" s="1">
        <v>0.01</v>
      </c>
      <c r="K4661">
        <v>14</v>
      </c>
      <c r="L4661">
        <v>0.06</v>
      </c>
      <c r="M4661">
        <v>1</v>
      </c>
      <c r="N4661">
        <v>6</v>
      </c>
      <c r="O4661">
        <v>448.8</v>
      </c>
      <c r="P4661">
        <v>89</v>
      </c>
      <c r="Q4661">
        <v>13</v>
      </c>
      <c r="R4661">
        <v>0</v>
      </c>
    </row>
    <row r="4662" spans="1:18" x14ac:dyDescent="0.25">
      <c r="A4662" t="s">
        <v>136</v>
      </c>
      <c r="B4662" s="20" t="s">
        <v>177</v>
      </c>
      <c r="C4662" t="s">
        <v>192</v>
      </c>
      <c r="D4662">
        <v>51.507350000000002</v>
      </c>
      <c r="E4662">
        <v>-0.12776000000000001</v>
      </c>
      <c r="F4662" t="s">
        <v>196</v>
      </c>
      <c r="G4662" t="s">
        <v>21</v>
      </c>
      <c r="H4662" t="s">
        <v>194</v>
      </c>
      <c r="I4662">
        <v>1432</v>
      </c>
      <c r="J4662" s="1">
        <v>8.0000000000000002E-3</v>
      </c>
      <c r="K4662">
        <v>12</v>
      </c>
      <c r="L4662">
        <v>0.98</v>
      </c>
      <c r="M4662">
        <v>11</v>
      </c>
      <c r="N4662">
        <v>5</v>
      </c>
      <c r="O4662">
        <v>307.2</v>
      </c>
      <c r="P4662">
        <v>73</v>
      </c>
      <c r="Q4662">
        <v>24</v>
      </c>
      <c r="R4662">
        <v>2</v>
      </c>
    </row>
    <row r="4663" spans="1:18" x14ac:dyDescent="0.25">
      <c r="A4663" t="s">
        <v>136</v>
      </c>
      <c r="B4663" s="20" t="s">
        <v>178</v>
      </c>
      <c r="C4663" t="s">
        <v>192</v>
      </c>
      <c r="D4663">
        <v>51.507350000000002</v>
      </c>
      <c r="E4663">
        <v>-0.12776000000000001</v>
      </c>
      <c r="F4663" t="s">
        <v>196</v>
      </c>
      <c r="G4663" t="s">
        <v>21</v>
      </c>
      <c r="H4663" t="s">
        <v>194</v>
      </c>
      <c r="I4663">
        <v>1710</v>
      </c>
      <c r="J4663" s="1">
        <v>1.4E-2</v>
      </c>
      <c r="K4663">
        <v>24</v>
      </c>
      <c r="L4663">
        <v>1.07</v>
      </c>
      <c r="M4663">
        <v>25</v>
      </c>
      <c r="N4663">
        <v>4</v>
      </c>
      <c r="O4663">
        <v>236.4</v>
      </c>
      <c r="P4663">
        <v>30</v>
      </c>
      <c r="Q4663">
        <v>22</v>
      </c>
      <c r="R4663">
        <v>9</v>
      </c>
    </row>
    <row r="4664" spans="1:18" x14ac:dyDescent="0.25">
      <c r="A4664" t="s">
        <v>136</v>
      </c>
      <c r="B4664" s="20" t="s">
        <v>179</v>
      </c>
      <c r="C4664" t="s">
        <v>192</v>
      </c>
      <c r="D4664">
        <v>51.507350000000002</v>
      </c>
      <c r="E4664">
        <v>-0.12776000000000001</v>
      </c>
      <c r="F4664" t="s">
        <v>196</v>
      </c>
      <c r="G4664" t="s">
        <v>21</v>
      </c>
      <c r="H4664" t="s">
        <v>194</v>
      </c>
      <c r="I4664">
        <v>1009</v>
      </c>
      <c r="J4664" s="1">
        <v>1.0999999999999999E-2</v>
      </c>
      <c r="K4664">
        <v>11</v>
      </c>
      <c r="L4664">
        <v>1.44</v>
      </c>
      <c r="M4664">
        <v>16</v>
      </c>
      <c r="N4664">
        <v>5</v>
      </c>
      <c r="O4664">
        <v>163.19999999999999</v>
      </c>
      <c r="P4664">
        <v>89</v>
      </c>
      <c r="Q4664">
        <v>20</v>
      </c>
      <c r="R4664">
        <v>9</v>
      </c>
    </row>
    <row r="4665" spans="1:18" x14ac:dyDescent="0.25">
      <c r="A4665" t="s">
        <v>136</v>
      </c>
      <c r="B4665" s="20" t="s">
        <v>180</v>
      </c>
      <c r="C4665" t="s">
        <v>192</v>
      </c>
      <c r="D4665">
        <v>51.507350000000002</v>
      </c>
      <c r="E4665">
        <v>-0.12776000000000001</v>
      </c>
      <c r="F4665" t="s">
        <v>196</v>
      </c>
      <c r="G4665" t="s">
        <v>21</v>
      </c>
      <c r="H4665" t="s">
        <v>194</v>
      </c>
      <c r="I4665">
        <v>1555</v>
      </c>
      <c r="J4665" s="1">
        <v>1.9E-2</v>
      </c>
      <c r="K4665">
        <v>29</v>
      </c>
      <c r="L4665">
        <v>1.33</v>
      </c>
      <c r="M4665">
        <v>39</v>
      </c>
      <c r="N4665">
        <v>7</v>
      </c>
      <c r="O4665">
        <v>244.8</v>
      </c>
      <c r="P4665">
        <v>38</v>
      </c>
      <c r="Q4665">
        <v>17</v>
      </c>
      <c r="R4665">
        <v>11</v>
      </c>
    </row>
    <row r="4666" spans="1:18" x14ac:dyDescent="0.25">
      <c r="A4666" t="s">
        <v>136</v>
      </c>
      <c r="B4666" s="20" t="s">
        <v>181</v>
      </c>
      <c r="C4666" t="s">
        <v>192</v>
      </c>
      <c r="D4666">
        <v>51.507350000000002</v>
      </c>
      <c r="E4666">
        <v>-0.12776000000000001</v>
      </c>
      <c r="F4666" t="s">
        <v>196</v>
      </c>
      <c r="G4666" t="s">
        <v>21</v>
      </c>
      <c r="H4666" t="s">
        <v>194</v>
      </c>
      <c r="I4666">
        <v>1155</v>
      </c>
      <c r="J4666" s="1">
        <v>1.2E-2</v>
      </c>
      <c r="K4666">
        <v>14</v>
      </c>
      <c r="L4666">
        <v>0.1</v>
      </c>
      <c r="M4666">
        <v>1</v>
      </c>
      <c r="N4666">
        <v>6</v>
      </c>
      <c r="O4666">
        <v>310.8</v>
      </c>
      <c r="P4666">
        <v>68</v>
      </c>
      <c r="Q4666">
        <v>25</v>
      </c>
      <c r="R4666">
        <v>6</v>
      </c>
    </row>
    <row r="4667" spans="1:18" x14ac:dyDescent="0.25">
      <c r="A4667" t="s">
        <v>136</v>
      </c>
      <c r="B4667" s="20" t="s">
        <v>182</v>
      </c>
      <c r="C4667" t="s">
        <v>192</v>
      </c>
      <c r="D4667">
        <v>51.507350000000002</v>
      </c>
      <c r="E4667">
        <v>-0.12776000000000001</v>
      </c>
      <c r="F4667" t="s">
        <v>196</v>
      </c>
      <c r="G4667" t="s">
        <v>21</v>
      </c>
      <c r="H4667" t="s">
        <v>194</v>
      </c>
      <c r="I4667">
        <v>2068</v>
      </c>
      <c r="J4667" s="1">
        <v>8.9999999999999993E-3</v>
      </c>
      <c r="K4667">
        <v>19</v>
      </c>
      <c r="L4667">
        <v>1.18</v>
      </c>
      <c r="M4667">
        <v>22</v>
      </c>
      <c r="N4667">
        <v>7</v>
      </c>
      <c r="O4667">
        <v>440.4</v>
      </c>
      <c r="P4667">
        <v>31</v>
      </c>
      <c r="Q4667">
        <v>12</v>
      </c>
      <c r="R4667">
        <v>8</v>
      </c>
    </row>
    <row r="4668" spans="1:18" x14ac:dyDescent="0.25">
      <c r="A4668" t="s">
        <v>136</v>
      </c>
      <c r="B4668" s="20" t="s">
        <v>183</v>
      </c>
      <c r="C4668" t="s">
        <v>192</v>
      </c>
      <c r="D4668">
        <v>51.507350000000002</v>
      </c>
      <c r="E4668">
        <v>-0.12776000000000001</v>
      </c>
      <c r="F4668" t="s">
        <v>196</v>
      </c>
      <c r="G4668" t="s">
        <v>21</v>
      </c>
      <c r="H4668" t="s">
        <v>194</v>
      </c>
      <c r="I4668">
        <v>1862</v>
      </c>
      <c r="J4668" s="1">
        <v>8.0000000000000002E-3</v>
      </c>
      <c r="K4668">
        <v>14</v>
      </c>
      <c r="L4668">
        <v>1.17</v>
      </c>
      <c r="M4668">
        <v>16</v>
      </c>
      <c r="N4668">
        <v>8</v>
      </c>
      <c r="O4668">
        <v>576</v>
      </c>
      <c r="P4668">
        <v>44</v>
      </c>
      <c r="Q4668">
        <v>23</v>
      </c>
      <c r="R4668">
        <v>8</v>
      </c>
    </row>
    <row r="4669" spans="1:18" x14ac:dyDescent="0.25">
      <c r="A4669" t="s">
        <v>136</v>
      </c>
      <c r="B4669" s="20" t="s">
        <v>184</v>
      </c>
      <c r="C4669" t="s">
        <v>192</v>
      </c>
      <c r="D4669">
        <v>51.507350000000002</v>
      </c>
      <c r="E4669">
        <v>-0.12776000000000001</v>
      </c>
      <c r="F4669" t="s">
        <v>196</v>
      </c>
      <c r="G4669" t="s">
        <v>21</v>
      </c>
      <c r="H4669" t="s">
        <v>194</v>
      </c>
      <c r="I4669">
        <v>1664</v>
      </c>
      <c r="J4669" s="1">
        <v>1.4999999999999999E-2</v>
      </c>
      <c r="K4669">
        <v>25</v>
      </c>
      <c r="L4669">
        <v>1.1499999999999999</v>
      </c>
      <c r="M4669">
        <v>29</v>
      </c>
      <c r="N4669">
        <v>6</v>
      </c>
      <c r="O4669">
        <v>224.4</v>
      </c>
      <c r="P4669">
        <v>61</v>
      </c>
      <c r="Q4669">
        <v>10</v>
      </c>
      <c r="R4669">
        <v>5</v>
      </c>
    </row>
    <row r="4670" spans="1:18" x14ac:dyDescent="0.25">
      <c r="A4670" t="s">
        <v>136</v>
      </c>
      <c r="B4670" s="20" t="s">
        <v>185</v>
      </c>
      <c r="C4670" t="s">
        <v>192</v>
      </c>
      <c r="D4670">
        <v>51.507350000000002</v>
      </c>
      <c r="E4670">
        <v>-0.12776000000000001</v>
      </c>
      <c r="F4670" t="s">
        <v>196</v>
      </c>
      <c r="G4670" t="s">
        <v>21</v>
      </c>
      <c r="H4670" t="s">
        <v>194</v>
      </c>
      <c r="I4670">
        <v>1159</v>
      </c>
      <c r="J4670" s="1">
        <v>1.4999999999999999E-2</v>
      </c>
      <c r="K4670">
        <v>17</v>
      </c>
      <c r="L4670">
        <v>0.52</v>
      </c>
      <c r="M4670">
        <v>9</v>
      </c>
      <c r="N4670">
        <v>4</v>
      </c>
      <c r="O4670">
        <v>106.8</v>
      </c>
      <c r="P4670">
        <v>51</v>
      </c>
      <c r="Q4670">
        <v>10</v>
      </c>
      <c r="R4670">
        <v>5</v>
      </c>
    </row>
    <row r="4671" spans="1:18" x14ac:dyDescent="0.25">
      <c r="A4671" t="s">
        <v>136</v>
      </c>
      <c r="B4671" s="20" t="s">
        <v>186</v>
      </c>
      <c r="C4671" t="s">
        <v>192</v>
      </c>
      <c r="D4671">
        <v>51.507350000000002</v>
      </c>
      <c r="E4671">
        <v>-0.12776000000000001</v>
      </c>
      <c r="F4671" t="s">
        <v>196</v>
      </c>
      <c r="G4671" t="s">
        <v>21</v>
      </c>
      <c r="H4671" t="s">
        <v>194</v>
      </c>
      <c r="I4671">
        <v>1256</v>
      </c>
      <c r="J4671" s="1">
        <v>1.0999999999999999E-2</v>
      </c>
      <c r="K4671">
        <v>13</v>
      </c>
      <c r="L4671">
        <v>0.3</v>
      </c>
      <c r="M4671">
        <v>4</v>
      </c>
      <c r="N4671">
        <v>4</v>
      </c>
      <c r="O4671">
        <v>200.4</v>
      </c>
      <c r="P4671">
        <v>35</v>
      </c>
      <c r="Q4671">
        <v>8</v>
      </c>
      <c r="R4671">
        <v>12</v>
      </c>
    </row>
    <row r="4672" spans="1:18" x14ac:dyDescent="0.25">
      <c r="A4672" t="s">
        <v>136</v>
      </c>
      <c r="B4672" s="20" t="s">
        <v>187</v>
      </c>
      <c r="C4672" t="s">
        <v>192</v>
      </c>
      <c r="D4672">
        <v>51.507350000000002</v>
      </c>
      <c r="E4672">
        <v>-0.12776000000000001</v>
      </c>
      <c r="F4672" t="s">
        <v>196</v>
      </c>
      <c r="G4672" t="s">
        <v>21</v>
      </c>
      <c r="H4672" t="s">
        <v>194</v>
      </c>
      <c r="I4672">
        <v>1322</v>
      </c>
      <c r="J4672" s="1">
        <v>1.2E-2</v>
      </c>
      <c r="K4672">
        <v>16</v>
      </c>
      <c r="L4672">
        <v>1.39</v>
      </c>
      <c r="M4672">
        <v>22</v>
      </c>
      <c r="N4672">
        <v>4</v>
      </c>
      <c r="O4672">
        <v>297.60000000000002</v>
      </c>
      <c r="P4672">
        <v>33</v>
      </c>
      <c r="Q4672">
        <v>20</v>
      </c>
      <c r="R4672">
        <v>12</v>
      </c>
    </row>
    <row r="4673" spans="1:18" x14ac:dyDescent="0.25">
      <c r="A4673" t="s">
        <v>136</v>
      </c>
      <c r="B4673" s="20" t="s">
        <v>188</v>
      </c>
      <c r="C4673" t="s">
        <v>192</v>
      </c>
      <c r="D4673">
        <v>51.507350000000002</v>
      </c>
      <c r="E4673">
        <v>-0.12776000000000001</v>
      </c>
      <c r="F4673" t="s">
        <v>196</v>
      </c>
      <c r="G4673" t="s">
        <v>21</v>
      </c>
      <c r="H4673" t="s">
        <v>194</v>
      </c>
      <c r="I4673">
        <v>1224</v>
      </c>
      <c r="J4673" s="1">
        <v>1.2E-2</v>
      </c>
      <c r="K4673">
        <v>14</v>
      </c>
      <c r="L4673">
        <v>0.84</v>
      </c>
      <c r="M4673">
        <v>12</v>
      </c>
      <c r="N4673">
        <v>4</v>
      </c>
      <c r="O4673">
        <v>229.2</v>
      </c>
      <c r="P4673">
        <v>48</v>
      </c>
      <c r="Q4673">
        <v>15</v>
      </c>
      <c r="R4673">
        <v>11</v>
      </c>
    </row>
    <row r="4674" spans="1:18" x14ac:dyDescent="0.25">
      <c r="A4674" t="s">
        <v>136</v>
      </c>
      <c r="B4674" s="20" t="s">
        <v>189</v>
      </c>
      <c r="C4674" t="s">
        <v>192</v>
      </c>
      <c r="D4674">
        <v>51.507350000000002</v>
      </c>
      <c r="E4674">
        <v>-0.12776000000000001</v>
      </c>
      <c r="F4674" t="s">
        <v>196</v>
      </c>
      <c r="G4674" t="s">
        <v>21</v>
      </c>
      <c r="H4674" t="s">
        <v>194</v>
      </c>
      <c r="I4674">
        <v>1630</v>
      </c>
      <c r="J4674" s="1">
        <v>0.01</v>
      </c>
      <c r="K4674">
        <v>16</v>
      </c>
      <c r="L4674">
        <v>0.41</v>
      </c>
      <c r="M4674">
        <v>7</v>
      </c>
      <c r="N4674">
        <v>4</v>
      </c>
      <c r="O4674">
        <v>232.8</v>
      </c>
      <c r="P4674">
        <v>48</v>
      </c>
      <c r="Q4674">
        <v>8</v>
      </c>
      <c r="R4674">
        <v>2</v>
      </c>
    </row>
    <row r="4675" spans="1:18" x14ac:dyDescent="0.25">
      <c r="A4675" t="s">
        <v>136</v>
      </c>
      <c r="B4675" s="20" t="s">
        <v>190</v>
      </c>
      <c r="C4675" t="s">
        <v>192</v>
      </c>
      <c r="D4675">
        <v>51.507350000000002</v>
      </c>
      <c r="E4675">
        <v>-0.12776000000000001</v>
      </c>
      <c r="F4675" t="s">
        <v>196</v>
      </c>
      <c r="G4675" t="s">
        <v>21</v>
      </c>
      <c r="H4675" t="s">
        <v>194</v>
      </c>
      <c r="I4675">
        <v>1334</v>
      </c>
      <c r="J4675" s="1">
        <v>1.0999999999999999E-2</v>
      </c>
      <c r="K4675">
        <v>15</v>
      </c>
      <c r="L4675">
        <v>0.03</v>
      </c>
      <c r="M4675">
        <v>1</v>
      </c>
      <c r="N4675">
        <v>8</v>
      </c>
      <c r="O4675">
        <v>560.4</v>
      </c>
      <c r="P4675">
        <v>79</v>
      </c>
      <c r="Q4675">
        <v>17</v>
      </c>
      <c r="R4675">
        <v>5</v>
      </c>
    </row>
    <row r="4676" spans="1:18" x14ac:dyDescent="0.25">
      <c r="A4676" t="s">
        <v>136</v>
      </c>
      <c r="B4676" s="20" t="s">
        <v>191</v>
      </c>
      <c r="C4676" t="s">
        <v>192</v>
      </c>
      <c r="D4676">
        <v>51.507350000000002</v>
      </c>
      <c r="E4676">
        <v>-0.12776000000000001</v>
      </c>
      <c r="F4676" t="s">
        <v>196</v>
      </c>
      <c r="G4676" t="s">
        <v>21</v>
      </c>
      <c r="H4676" t="s">
        <v>194</v>
      </c>
      <c r="I4676">
        <v>1279</v>
      </c>
      <c r="J4676" s="1">
        <v>0.01</v>
      </c>
      <c r="K4676">
        <v>13</v>
      </c>
      <c r="L4676">
        <v>0.24</v>
      </c>
      <c r="M4676">
        <v>3</v>
      </c>
      <c r="N4676">
        <v>7</v>
      </c>
      <c r="O4676">
        <v>379.2</v>
      </c>
      <c r="P4676">
        <v>86</v>
      </c>
      <c r="Q4676">
        <v>12</v>
      </c>
      <c r="R4676">
        <v>6</v>
      </c>
    </row>
    <row r="4677" spans="1:18" x14ac:dyDescent="0.25">
      <c r="A4677" t="s">
        <v>18</v>
      </c>
      <c r="B4677" s="20">
        <v>44929</v>
      </c>
      <c r="C4677" t="s">
        <v>193</v>
      </c>
      <c r="D4677">
        <v>53.483958999999999</v>
      </c>
      <c r="E4677">
        <v>-2.2446440000000001</v>
      </c>
      <c r="F4677" t="s">
        <v>196</v>
      </c>
      <c r="G4677" t="s">
        <v>21</v>
      </c>
      <c r="H4677" t="s">
        <v>194</v>
      </c>
      <c r="I4677">
        <v>720</v>
      </c>
      <c r="J4677" s="1">
        <v>6.0000000000000001E-3</v>
      </c>
      <c r="K4677">
        <v>4</v>
      </c>
      <c r="L4677">
        <v>1.18</v>
      </c>
      <c r="M4677">
        <v>5</v>
      </c>
      <c r="N4677">
        <v>2</v>
      </c>
      <c r="O4677">
        <v>66</v>
      </c>
      <c r="P4677">
        <v>46</v>
      </c>
      <c r="Q4677">
        <v>4</v>
      </c>
      <c r="R4677">
        <v>3</v>
      </c>
    </row>
    <row r="4678" spans="1:18" x14ac:dyDescent="0.25">
      <c r="A4678" t="s">
        <v>18</v>
      </c>
      <c r="B4678" s="20">
        <v>44960</v>
      </c>
      <c r="C4678" t="s">
        <v>193</v>
      </c>
      <c r="D4678">
        <v>53.483958999999999</v>
      </c>
      <c r="E4678">
        <v>-2.2446440000000001</v>
      </c>
      <c r="F4678" t="s">
        <v>196</v>
      </c>
      <c r="G4678" t="s">
        <v>21</v>
      </c>
      <c r="H4678" t="s">
        <v>194</v>
      </c>
      <c r="I4678">
        <v>1183.4000000000001</v>
      </c>
      <c r="J4678" s="1">
        <v>8.9999999999999993E-3</v>
      </c>
      <c r="K4678">
        <v>11</v>
      </c>
      <c r="L4678">
        <v>0.72</v>
      </c>
      <c r="M4678">
        <v>8</v>
      </c>
      <c r="N4678">
        <v>6</v>
      </c>
      <c r="O4678">
        <v>211.2</v>
      </c>
      <c r="P4678">
        <v>41</v>
      </c>
      <c r="Q4678">
        <v>4</v>
      </c>
      <c r="R4678">
        <v>2</v>
      </c>
    </row>
    <row r="4679" spans="1:18" x14ac:dyDescent="0.25">
      <c r="A4679" t="s">
        <v>18</v>
      </c>
      <c r="B4679" s="20">
        <v>44988</v>
      </c>
      <c r="C4679" t="s">
        <v>193</v>
      </c>
      <c r="D4679">
        <v>53.483958999999999</v>
      </c>
      <c r="E4679">
        <v>-2.2446440000000001</v>
      </c>
      <c r="F4679" t="s">
        <v>196</v>
      </c>
      <c r="G4679" t="s">
        <v>21</v>
      </c>
      <c r="H4679" t="s">
        <v>194</v>
      </c>
      <c r="I4679">
        <v>1096.5999999999999</v>
      </c>
      <c r="J4679" s="1">
        <v>1.2E-2</v>
      </c>
      <c r="K4679">
        <v>13</v>
      </c>
      <c r="L4679">
        <v>0.12</v>
      </c>
      <c r="M4679">
        <v>2</v>
      </c>
      <c r="N4679">
        <v>7</v>
      </c>
      <c r="O4679">
        <v>264</v>
      </c>
      <c r="P4679">
        <v>25</v>
      </c>
      <c r="Q4679">
        <v>12</v>
      </c>
      <c r="R4679">
        <v>2</v>
      </c>
    </row>
    <row r="4680" spans="1:18" x14ac:dyDescent="0.25">
      <c r="A4680" t="s">
        <v>18</v>
      </c>
      <c r="B4680" s="20">
        <v>45019</v>
      </c>
      <c r="C4680" t="s">
        <v>193</v>
      </c>
      <c r="D4680">
        <v>53.483958999999999</v>
      </c>
      <c r="E4680">
        <v>-2.2446440000000001</v>
      </c>
      <c r="F4680" t="s">
        <v>196</v>
      </c>
      <c r="G4680" t="s">
        <v>21</v>
      </c>
      <c r="H4680" t="s">
        <v>194</v>
      </c>
      <c r="I4680">
        <v>920.8</v>
      </c>
      <c r="J4680" s="1">
        <v>1.6E-2</v>
      </c>
      <c r="K4680">
        <v>14</v>
      </c>
      <c r="L4680">
        <v>0.22</v>
      </c>
      <c r="M4680">
        <v>3</v>
      </c>
      <c r="N4680">
        <v>4</v>
      </c>
      <c r="O4680">
        <v>88.8</v>
      </c>
      <c r="P4680">
        <v>62</v>
      </c>
      <c r="Q4680">
        <v>11</v>
      </c>
      <c r="R4680">
        <v>6</v>
      </c>
    </row>
    <row r="4681" spans="1:18" x14ac:dyDescent="0.25">
      <c r="A4681" t="s">
        <v>18</v>
      </c>
      <c r="B4681" s="20">
        <v>45049</v>
      </c>
      <c r="C4681" t="s">
        <v>193</v>
      </c>
      <c r="D4681">
        <v>53.483958999999999</v>
      </c>
      <c r="E4681">
        <v>-2.2446440000000001</v>
      </c>
      <c r="F4681" t="s">
        <v>196</v>
      </c>
      <c r="G4681" t="s">
        <v>21</v>
      </c>
      <c r="H4681" t="s">
        <v>194</v>
      </c>
      <c r="I4681">
        <v>880.6</v>
      </c>
      <c r="J4681" s="1">
        <v>1.2E-2</v>
      </c>
      <c r="K4681">
        <v>11</v>
      </c>
      <c r="L4681">
        <v>0.98</v>
      </c>
      <c r="M4681">
        <v>11</v>
      </c>
      <c r="N4681">
        <v>6</v>
      </c>
      <c r="O4681">
        <v>206.4</v>
      </c>
      <c r="P4681">
        <v>33</v>
      </c>
      <c r="Q4681">
        <v>9</v>
      </c>
      <c r="R4681">
        <v>0</v>
      </c>
    </row>
    <row r="4682" spans="1:18" x14ac:dyDescent="0.25">
      <c r="A4682" t="s">
        <v>18</v>
      </c>
      <c r="B4682" s="20">
        <v>45080</v>
      </c>
      <c r="C4682" t="s">
        <v>193</v>
      </c>
      <c r="D4682">
        <v>53.483958999999999</v>
      </c>
      <c r="E4682">
        <v>-2.2446440000000001</v>
      </c>
      <c r="F4682" t="s">
        <v>196</v>
      </c>
      <c r="G4682" t="s">
        <v>21</v>
      </c>
      <c r="H4682" t="s">
        <v>194</v>
      </c>
      <c r="I4682">
        <v>1276.2</v>
      </c>
      <c r="J4682" s="1">
        <v>1.0999999999999999E-2</v>
      </c>
      <c r="K4682">
        <v>13</v>
      </c>
      <c r="L4682">
        <v>0.47</v>
      </c>
      <c r="M4682">
        <v>6</v>
      </c>
      <c r="N4682">
        <v>7</v>
      </c>
      <c r="O4682">
        <v>360</v>
      </c>
      <c r="P4682">
        <v>25</v>
      </c>
      <c r="Q4682">
        <v>4</v>
      </c>
      <c r="R4682">
        <v>3</v>
      </c>
    </row>
    <row r="4683" spans="1:18" x14ac:dyDescent="0.25">
      <c r="A4683" t="s">
        <v>18</v>
      </c>
      <c r="B4683" s="20">
        <v>45110</v>
      </c>
      <c r="C4683" t="s">
        <v>193</v>
      </c>
      <c r="D4683">
        <v>53.483958999999999</v>
      </c>
      <c r="E4683">
        <v>-2.2446440000000001</v>
      </c>
      <c r="F4683" t="s">
        <v>196</v>
      </c>
      <c r="G4683" t="s">
        <v>21</v>
      </c>
      <c r="H4683" t="s">
        <v>194</v>
      </c>
      <c r="I4683">
        <v>1244.4000000000001</v>
      </c>
      <c r="J4683" s="1">
        <v>1.2E-2</v>
      </c>
      <c r="K4683">
        <v>15</v>
      </c>
      <c r="L4683">
        <v>0.99</v>
      </c>
      <c r="M4683">
        <v>15</v>
      </c>
      <c r="N4683">
        <v>8</v>
      </c>
      <c r="O4683">
        <v>468</v>
      </c>
      <c r="P4683">
        <v>47</v>
      </c>
      <c r="Q4683">
        <v>1</v>
      </c>
      <c r="R4683">
        <v>3</v>
      </c>
    </row>
    <row r="4684" spans="1:18" x14ac:dyDescent="0.25">
      <c r="A4684" t="s">
        <v>18</v>
      </c>
      <c r="B4684" s="20">
        <v>45141</v>
      </c>
      <c r="C4684" t="s">
        <v>193</v>
      </c>
      <c r="D4684">
        <v>53.483958999999999</v>
      </c>
      <c r="E4684">
        <v>-2.2446440000000001</v>
      </c>
      <c r="F4684" t="s">
        <v>196</v>
      </c>
      <c r="G4684" t="s">
        <v>21</v>
      </c>
      <c r="H4684" t="s">
        <v>194</v>
      </c>
      <c r="I4684">
        <v>711.4</v>
      </c>
      <c r="J4684" s="1">
        <v>1.2999999999999999E-2</v>
      </c>
      <c r="K4684">
        <v>9</v>
      </c>
      <c r="L4684">
        <v>0.1</v>
      </c>
      <c r="M4684">
        <v>1</v>
      </c>
      <c r="N4684">
        <v>6</v>
      </c>
      <c r="O4684">
        <v>276</v>
      </c>
      <c r="P4684">
        <v>29</v>
      </c>
      <c r="Q4684">
        <v>14</v>
      </c>
      <c r="R4684">
        <v>8</v>
      </c>
    </row>
    <row r="4685" spans="1:18" x14ac:dyDescent="0.25">
      <c r="A4685" t="s">
        <v>18</v>
      </c>
      <c r="B4685" s="20">
        <v>45172</v>
      </c>
      <c r="C4685" t="s">
        <v>193</v>
      </c>
      <c r="D4685">
        <v>53.483958999999999</v>
      </c>
      <c r="E4685">
        <v>-2.2446440000000001</v>
      </c>
      <c r="F4685" t="s">
        <v>196</v>
      </c>
      <c r="G4685" t="s">
        <v>21</v>
      </c>
      <c r="H4685" t="s">
        <v>194</v>
      </c>
      <c r="I4685">
        <v>1180.4000000000001</v>
      </c>
      <c r="J4685" s="1">
        <v>1.2E-2</v>
      </c>
      <c r="K4685">
        <v>14</v>
      </c>
      <c r="L4685">
        <v>0.99</v>
      </c>
      <c r="M4685">
        <v>14</v>
      </c>
      <c r="N4685">
        <v>7</v>
      </c>
      <c r="O4685">
        <v>424.8</v>
      </c>
      <c r="P4685">
        <v>49</v>
      </c>
      <c r="Q4685">
        <v>11</v>
      </c>
      <c r="R4685">
        <v>8</v>
      </c>
    </row>
    <row r="4686" spans="1:18" x14ac:dyDescent="0.25">
      <c r="A4686" t="s">
        <v>18</v>
      </c>
      <c r="B4686" s="20">
        <v>45202</v>
      </c>
      <c r="C4686" t="s">
        <v>193</v>
      </c>
      <c r="D4686">
        <v>53.483958999999999</v>
      </c>
      <c r="E4686">
        <v>-2.2446440000000001</v>
      </c>
      <c r="F4686" t="s">
        <v>196</v>
      </c>
      <c r="G4686" t="s">
        <v>21</v>
      </c>
      <c r="H4686" t="s">
        <v>194</v>
      </c>
      <c r="I4686">
        <v>1136.8</v>
      </c>
      <c r="J4686" s="1">
        <v>1.2E-2</v>
      </c>
      <c r="K4686">
        <v>13</v>
      </c>
      <c r="L4686">
        <v>0.86</v>
      </c>
      <c r="M4686">
        <v>11</v>
      </c>
      <c r="N4686">
        <v>6</v>
      </c>
      <c r="O4686">
        <v>468</v>
      </c>
      <c r="P4686">
        <v>53</v>
      </c>
      <c r="Q4686">
        <v>11</v>
      </c>
      <c r="R4686">
        <v>2</v>
      </c>
    </row>
    <row r="4687" spans="1:18" x14ac:dyDescent="0.25">
      <c r="A4687" t="s">
        <v>18</v>
      </c>
      <c r="B4687" s="20">
        <v>45233</v>
      </c>
      <c r="C4687" t="s">
        <v>193</v>
      </c>
      <c r="D4687">
        <v>53.483958999999999</v>
      </c>
      <c r="E4687">
        <v>-2.2446440000000001</v>
      </c>
      <c r="F4687" t="s">
        <v>196</v>
      </c>
      <c r="G4687" t="s">
        <v>21</v>
      </c>
      <c r="H4687" t="s">
        <v>194</v>
      </c>
      <c r="I4687">
        <v>786.2</v>
      </c>
      <c r="J4687" s="1">
        <v>1.4999999999999999E-2</v>
      </c>
      <c r="K4687">
        <v>11</v>
      </c>
      <c r="L4687">
        <v>0.75</v>
      </c>
      <c r="M4687">
        <v>9</v>
      </c>
      <c r="N4687">
        <v>3</v>
      </c>
      <c r="O4687">
        <v>139.19999999999999</v>
      </c>
      <c r="P4687">
        <v>61</v>
      </c>
      <c r="Q4687">
        <v>10</v>
      </c>
      <c r="R4687">
        <v>8</v>
      </c>
    </row>
    <row r="4688" spans="1:18" x14ac:dyDescent="0.25">
      <c r="A4688" t="s">
        <v>18</v>
      </c>
      <c r="B4688" s="20">
        <v>45263</v>
      </c>
      <c r="C4688" t="s">
        <v>193</v>
      </c>
      <c r="D4688">
        <v>53.483958999999999</v>
      </c>
      <c r="E4688">
        <v>-2.2446440000000001</v>
      </c>
      <c r="F4688" t="s">
        <v>196</v>
      </c>
      <c r="G4688" t="s">
        <v>21</v>
      </c>
      <c r="H4688" t="s">
        <v>194</v>
      </c>
      <c r="I4688">
        <v>897.4</v>
      </c>
      <c r="J4688" s="1">
        <v>1.0999999999999999E-2</v>
      </c>
      <c r="K4688">
        <v>10</v>
      </c>
      <c r="L4688">
        <v>0.9</v>
      </c>
      <c r="M4688">
        <v>9</v>
      </c>
      <c r="N4688">
        <v>3</v>
      </c>
      <c r="O4688">
        <v>184.8</v>
      </c>
      <c r="P4688">
        <v>19</v>
      </c>
      <c r="Q4688">
        <v>3</v>
      </c>
      <c r="R4688">
        <v>5</v>
      </c>
    </row>
    <row r="4689" spans="1:18" x14ac:dyDescent="0.25">
      <c r="A4689" t="s">
        <v>18</v>
      </c>
      <c r="B4689" s="20" t="s">
        <v>23</v>
      </c>
      <c r="C4689" t="s">
        <v>193</v>
      </c>
      <c r="D4689">
        <v>53.483958999999999</v>
      </c>
      <c r="E4689">
        <v>-2.2446440000000001</v>
      </c>
      <c r="F4689" t="s">
        <v>196</v>
      </c>
      <c r="G4689" t="s">
        <v>21</v>
      </c>
      <c r="H4689" t="s">
        <v>194</v>
      </c>
      <c r="I4689">
        <v>534.79999999999995</v>
      </c>
      <c r="J4689" s="1">
        <v>8.9999999999999993E-3</v>
      </c>
      <c r="K4689">
        <v>5</v>
      </c>
      <c r="L4689">
        <v>0.56000000000000005</v>
      </c>
      <c r="M4689">
        <v>3</v>
      </c>
      <c r="N4689">
        <v>7</v>
      </c>
      <c r="O4689">
        <v>396</v>
      </c>
      <c r="P4689">
        <v>32</v>
      </c>
      <c r="Q4689">
        <v>3</v>
      </c>
      <c r="R4689">
        <v>0</v>
      </c>
    </row>
    <row r="4690" spans="1:18" x14ac:dyDescent="0.25">
      <c r="A4690" t="s">
        <v>18</v>
      </c>
      <c r="B4690" s="20" t="s">
        <v>24</v>
      </c>
      <c r="C4690" t="s">
        <v>193</v>
      </c>
      <c r="D4690">
        <v>53.483958999999999</v>
      </c>
      <c r="E4690">
        <v>-2.2446440000000001</v>
      </c>
      <c r="F4690" t="s">
        <v>196</v>
      </c>
      <c r="G4690" t="s">
        <v>21</v>
      </c>
      <c r="H4690" t="s">
        <v>194</v>
      </c>
      <c r="I4690">
        <v>1016.4</v>
      </c>
      <c r="J4690" s="1">
        <v>1.0999999999999999E-2</v>
      </c>
      <c r="K4690">
        <v>11</v>
      </c>
      <c r="L4690">
        <v>0.06</v>
      </c>
      <c r="M4690">
        <v>1</v>
      </c>
      <c r="N4690">
        <v>6</v>
      </c>
      <c r="O4690">
        <v>340.8</v>
      </c>
      <c r="P4690">
        <v>34</v>
      </c>
      <c r="Q4690">
        <v>2</v>
      </c>
      <c r="R4690">
        <v>2</v>
      </c>
    </row>
    <row r="4691" spans="1:18" x14ac:dyDescent="0.25">
      <c r="A4691" t="s">
        <v>18</v>
      </c>
      <c r="B4691" s="20" t="s">
        <v>25</v>
      </c>
      <c r="C4691" t="s">
        <v>193</v>
      </c>
      <c r="D4691">
        <v>53.483958999999999</v>
      </c>
      <c r="E4691">
        <v>-2.2446440000000001</v>
      </c>
      <c r="F4691" t="s">
        <v>196</v>
      </c>
      <c r="G4691" t="s">
        <v>21</v>
      </c>
      <c r="H4691" t="s">
        <v>194</v>
      </c>
      <c r="I4691">
        <v>615.4</v>
      </c>
      <c r="J4691" s="1">
        <v>0.01</v>
      </c>
      <c r="K4691">
        <v>6</v>
      </c>
      <c r="L4691">
        <v>0.13</v>
      </c>
      <c r="M4691">
        <v>1</v>
      </c>
      <c r="N4691">
        <v>3</v>
      </c>
      <c r="O4691">
        <v>168</v>
      </c>
      <c r="P4691">
        <v>27</v>
      </c>
      <c r="Q4691">
        <v>6</v>
      </c>
      <c r="R4691">
        <v>5</v>
      </c>
    </row>
    <row r="4692" spans="1:18" x14ac:dyDescent="0.25">
      <c r="A4692" t="s">
        <v>18</v>
      </c>
      <c r="B4692" s="20" t="s">
        <v>26</v>
      </c>
      <c r="C4692" t="s">
        <v>193</v>
      </c>
      <c r="D4692">
        <v>53.483958999999999</v>
      </c>
      <c r="E4692">
        <v>-2.2446440000000001</v>
      </c>
      <c r="F4692" t="s">
        <v>196</v>
      </c>
      <c r="G4692" t="s">
        <v>21</v>
      </c>
      <c r="H4692" t="s">
        <v>194</v>
      </c>
      <c r="I4692">
        <v>1109.8</v>
      </c>
      <c r="J4692" s="1">
        <v>1.0999999999999999E-2</v>
      </c>
      <c r="K4692">
        <v>12</v>
      </c>
      <c r="L4692">
        <v>0.56000000000000005</v>
      </c>
      <c r="M4692">
        <v>7</v>
      </c>
      <c r="N4692">
        <v>3</v>
      </c>
      <c r="O4692">
        <v>85.2</v>
      </c>
      <c r="P4692">
        <v>40</v>
      </c>
      <c r="Q4692">
        <v>12</v>
      </c>
      <c r="R4692">
        <v>2</v>
      </c>
    </row>
    <row r="4693" spans="1:18" x14ac:dyDescent="0.25">
      <c r="A4693" t="s">
        <v>18</v>
      </c>
      <c r="B4693" s="20" t="s">
        <v>27</v>
      </c>
      <c r="C4693" t="s">
        <v>193</v>
      </c>
      <c r="D4693">
        <v>53.483958999999999</v>
      </c>
      <c r="E4693">
        <v>-2.2446440000000001</v>
      </c>
      <c r="F4693" t="s">
        <v>196</v>
      </c>
      <c r="G4693" t="s">
        <v>21</v>
      </c>
      <c r="H4693" t="s">
        <v>194</v>
      </c>
      <c r="I4693">
        <v>854.8</v>
      </c>
      <c r="J4693" s="1">
        <v>0.01</v>
      </c>
      <c r="K4693">
        <v>9</v>
      </c>
      <c r="L4693">
        <v>0.62</v>
      </c>
      <c r="M4693">
        <v>5</v>
      </c>
      <c r="N4693">
        <v>7</v>
      </c>
      <c r="O4693">
        <v>324</v>
      </c>
      <c r="P4693">
        <v>43</v>
      </c>
      <c r="Q4693">
        <v>7</v>
      </c>
      <c r="R4693">
        <v>3</v>
      </c>
    </row>
    <row r="4694" spans="1:18" x14ac:dyDescent="0.25">
      <c r="A4694" t="s">
        <v>18</v>
      </c>
      <c r="B4694" s="20" t="s">
        <v>28</v>
      </c>
      <c r="C4694" t="s">
        <v>193</v>
      </c>
      <c r="D4694">
        <v>53.483958999999999</v>
      </c>
      <c r="E4694">
        <v>-2.2446440000000001</v>
      </c>
      <c r="F4694" t="s">
        <v>196</v>
      </c>
      <c r="G4694" t="s">
        <v>21</v>
      </c>
      <c r="H4694" t="s">
        <v>194</v>
      </c>
      <c r="I4694">
        <v>1123.2</v>
      </c>
      <c r="J4694" s="1">
        <v>1.4999999999999999E-2</v>
      </c>
      <c r="K4694">
        <v>17</v>
      </c>
      <c r="L4694">
        <v>0.13</v>
      </c>
      <c r="M4694">
        <v>2</v>
      </c>
      <c r="N4694">
        <v>3</v>
      </c>
      <c r="O4694">
        <v>105.6</v>
      </c>
      <c r="P4694">
        <v>47</v>
      </c>
      <c r="Q4694">
        <v>0</v>
      </c>
      <c r="R4694">
        <v>8</v>
      </c>
    </row>
    <row r="4695" spans="1:18" x14ac:dyDescent="0.25">
      <c r="A4695" t="s">
        <v>18</v>
      </c>
      <c r="B4695" s="20" t="s">
        <v>29</v>
      </c>
      <c r="C4695" t="s">
        <v>193</v>
      </c>
      <c r="D4695">
        <v>53.483958999999999</v>
      </c>
      <c r="E4695">
        <v>-2.2446440000000001</v>
      </c>
      <c r="F4695" t="s">
        <v>196</v>
      </c>
      <c r="G4695" t="s">
        <v>21</v>
      </c>
      <c r="H4695" t="s">
        <v>194</v>
      </c>
      <c r="I4695">
        <v>423.8</v>
      </c>
      <c r="J4695" s="1">
        <v>0.01</v>
      </c>
      <c r="K4695">
        <v>4</v>
      </c>
      <c r="L4695">
        <v>1.1499999999999999</v>
      </c>
      <c r="M4695">
        <v>5</v>
      </c>
      <c r="N4695">
        <v>8</v>
      </c>
      <c r="O4695">
        <v>352.8</v>
      </c>
      <c r="P4695">
        <v>49</v>
      </c>
      <c r="Q4695">
        <v>4</v>
      </c>
      <c r="R4695">
        <v>5</v>
      </c>
    </row>
    <row r="4696" spans="1:18" x14ac:dyDescent="0.25">
      <c r="A4696" t="s">
        <v>18</v>
      </c>
      <c r="B4696" s="20" t="s">
        <v>30</v>
      </c>
      <c r="C4696" t="s">
        <v>193</v>
      </c>
      <c r="D4696">
        <v>53.483958999999999</v>
      </c>
      <c r="E4696">
        <v>-2.2446440000000001</v>
      </c>
      <c r="F4696" t="s">
        <v>196</v>
      </c>
      <c r="G4696" t="s">
        <v>21</v>
      </c>
      <c r="H4696" t="s">
        <v>194</v>
      </c>
      <c r="I4696">
        <v>574.6</v>
      </c>
      <c r="J4696" s="1">
        <v>1.4E-2</v>
      </c>
      <c r="K4696">
        <v>8</v>
      </c>
      <c r="L4696">
        <v>0.85</v>
      </c>
      <c r="M4696">
        <v>7</v>
      </c>
      <c r="N4696">
        <v>3</v>
      </c>
      <c r="O4696">
        <v>85.2</v>
      </c>
      <c r="P4696">
        <v>57</v>
      </c>
      <c r="Q4696">
        <v>10</v>
      </c>
      <c r="R4696">
        <v>3</v>
      </c>
    </row>
    <row r="4697" spans="1:18" x14ac:dyDescent="0.25">
      <c r="A4697" t="s">
        <v>18</v>
      </c>
      <c r="B4697" s="20" t="s">
        <v>31</v>
      </c>
      <c r="C4697" t="s">
        <v>193</v>
      </c>
      <c r="D4697">
        <v>53.483958999999999</v>
      </c>
      <c r="E4697">
        <v>-2.2446440000000001</v>
      </c>
      <c r="F4697" t="s">
        <v>196</v>
      </c>
      <c r="G4697" t="s">
        <v>21</v>
      </c>
      <c r="H4697" t="s">
        <v>194</v>
      </c>
      <c r="I4697">
        <v>930.6</v>
      </c>
      <c r="J4697" s="1">
        <v>1.7000000000000001E-2</v>
      </c>
      <c r="K4697">
        <v>15</v>
      </c>
      <c r="L4697">
        <v>0.02</v>
      </c>
      <c r="M4697">
        <v>0</v>
      </c>
      <c r="N4697">
        <v>8</v>
      </c>
      <c r="O4697">
        <v>496.8</v>
      </c>
      <c r="P4697">
        <v>25</v>
      </c>
      <c r="Q4697">
        <v>1</v>
      </c>
      <c r="R4697">
        <v>9</v>
      </c>
    </row>
    <row r="4698" spans="1:18" x14ac:dyDescent="0.25">
      <c r="A4698" t="s">
        <v>18</v>
      </c>
      <c r="B4698" s="20" t="s">
        <v>32</v>
      </c>
      <c r="C4698" t="s">
        <v>193</v>
      </c>
      <c r="D4698">
        <v>53.483958999999999</v>
      </c>
      <c r="E4698">
        <v>-2.2446440000000001</v>
      </c>
      <c r="F4698" t="s">
        <v>196</v>
      </c>
      <c r="G4698" t="s">
        <v>21</v>
      </c>
      <c r="H4698" t="s">
        <v>194</v>
      </c>
      <c r="I4698">
        <v>384.4</v>
      </c>
      <c r="J4698" s="1">
        <v>0.01</v>
      </c>
      <c r="K4698">
        <v>4</v>
      </c>
      <c r="L4698">
        <v>1.23</v>
      </c>
      <c r="M4698">
        <v>5</v>
      </c>
      <c r="N4698">
        <v>4</v>
      </c>
      <c r="O4698">
        <v>105.6</v>
      </c>
      <c r="P4698">
        <v>57</v>
      </c>
      <c r="Q4698">
        <v>7</v>
      </c>
      <c r="R4698">
        <v>9</v>
      </c>
    </row>
    <row r="4699" spans="1:18" x14ac:dyDescent="0.25">
      <c r="A4699" t="s">
        <v>18</v>
      </c>
      <c r="B4699" s="20" t="s">
        <v>33</v>
      </c>
      <c r="C4699" t="s">
        <v>193</v>
      </c>
      <c r="D4699">
        <v>53.483958999999999</v>
      </c>
      <c r="E4699">
        <v>-2.2446440000000001</v>
      </c>
      <c r="F4699" t="s">
        <v>196</v>
      </c>
      <c r="G4699" t="s">
        <v>21</v>
      </c>
      <c r="H4699" t="s">
        <v>194</v>
      </c>
      <c r="I4699">
        <v>810.6</v>
      </c>
      <c r="J4699" s="1">
        <v>8.9999999999999993E-3</v>
      </c>
      <c r="K4699">
        <v>8</v>
      </c>
      <c r="L4699">
        <v>1.22</v>
      </c>
      <c r="M4699">
        <v>9</v>
      </c>
      <c r="N4699">
        <v>4</v>
      </c>
      <c r="O4699">
        <v>129.6</v>
      </c>
      <c r="P4699">
        <v>54</v>
      </c>
      <c r="Q4699">
        <v>5</v>
      </c>
      <c r="R4699">
        <v>2</v>
      </c>
    </row>
    <row r="4700" spans="1:18" x14ac:dyDescent="0.25">
      <c r="A4700" t="s">
        <v>18</v>
      </c>
      <c r="B4700" s="20" t="s">
        <v>34</v>
      </c>
      <c r="C4700" t="s">
        <v>193</v>
      </c>
      <c r="D4700">
        <v>53.483958999999999</v>
      </c>
      <c r="E4700">
        <v>-2.2446440000000001</v>
      </c>
      <c r="F4700" t="s">
        <v>196</v>
      </c>
      <c r="G4700" t="s">
        <v>21</v>
      </c>
      <c r="H4700" t="s">
        <v>194</v>
      </c>
      <c r="I4700">
        <v>1437.6</v>
      </c>
      <c r="J4700" s="1">
        <v>1.2999999999999999E-2</v>
      </c>
      <c r="K4700">
        <v>18</v>
      </c>
      <c r="L4700">
        <v>0.91</v>
      </c>
      <c r="M4700">
        <v>17</v>
      </c>
      <c r="N4700">
        <v>4</v>
      </c>
      <c r="O4700">
        <v>177.6</v>
      </c>
      <c r="P4700">
        <v>22</v>
      </c>
      <c r="Q4700">
        <v>3</v>
      </c>
      <c r="R4700">
        <v>6</v>
      </c>
    </row>
    <row r="4701" spans="1:18" x14ac:dyDescent="0.25">
      <c r="A4701" t="s">
        <v>18</v>
      </c>
      <c r="B4701" s="20" t="s">
        <v>35</v>
      </c>
      <c r="C4701" t="s">
        <v>193</v>
      </c>
      <c r="D4701">
        <v>53.483958999999999</v>
      </c>
      <c r="E4701">
        <v>-2.2446440000000001</v>
      </c>
      <c r="F4701" t="s">
        <v>196</v>
      </c>
      <c r="G4701" t="s">
        <v>21</v>
      </c>
      <c r="H4701" t="s">
        <v>194</v>
      </c>
      <c r="I4701">
        <v>450</v>
      </c>
      <c r="J4701" s="1">
        <v>1.7000000000000001E-2</v>
      </c>
      <c r="K4701">
        <v>8</v>
      </c>
      <c r="L4701">
        <v>0.31</v>
      </c>
      <c r="M4701">
        <v>2</v>
      </c>
      <c r="N4701">
        <v>3</v>
      </c>
      <c r="O4701">
        <v>96</v>
      </c>
      <c r="P4701">
        <v>42</v>
      </c>
      <c r="Q4701">
        <v>11</v>
      </c>
      <c r="R4701">
        <v>5</v>
      </c>
    </row>
    <row r="4702" spans="1:18" x14ac:dyDescent="0.25">
      <c r="A4702" t="s">
        <v>18</v>
      </c>
      <c r="B4702" s="20" t="s">
        <v>36</v>
      </c>
      <c r="C4702" t="s">
        <v>193</v>
      </c>
      <c r="D4702">
        <v>53.483958999999999</v>
      </c>
      <c r="E4702">
        <v>-2.2446440000000001</v>
      </c>
      <c r="F4702" t="s">
        <v>196</v>
      </c>
      <c r="G4702" t="s">
        <v>21</v>
      </c>
      <c r="H4702" t="s">
        <v>194</v>
      </c>
      <c r="I4702">
        <v>910.4</v>
      </c>
      <c r="J4702" s="1">
        <v>1.0999999999999999E-2</v>
      </c>
      <c r="K4702">
        <v>10</v>
      </c>
      <c r="L4702">
        <v>1.17</v>
      </c>
      <c r="M4702">
        <v>12</v>
      </c>
      <c r="N4702">
        <v>4</v>
      </c>
      <c r="O4702">
        <v>230.4</v>
      </c>
      <c r="P4702">
        <v>15</v>
      </c>
      <c r="Q4702">
        <v>12</v>
      </c>
      <c r="R4702">
        <v>2</v>
      </c>
    </row>
    <row r="4703" spans="1:18" x14ac:dyDescent="0.25">
      <c r="A4703" t="s">
        <v>18</v>
      </c>
      <c r="B4703" s="20" t="s">
        <v>37</v>
      </c>
      <c r="C4703" t="s">
        <v>193</v>
      </c>
      <c r="D4703">
        <v>53.483958999999999</v>
      </c>
      <c r="E4703">
        <v>-2.2446440000000001</v>
      </c>
      <c r="F4703" t="s">
        <v>196</v>
      </c>
      <c r="G4703" t="s">
        <v>21</v>
      </c>
      <c r="H4703" t="s">
        <v>194</v>
      </c>
      <c r="I4703">
        <v>617</v>
      </c>
      <c r="J4703" s="1">
        <v>0.01</v>
      </c>
      <c r="K4703">
        <v>6</v>
      </c>
      <c r="L4703">
        <v>1</v>
      </c>
      <c r="M4703">
        <v>6</v>
      </c>
      <c r="N4703">
        <v>5</v>
      </c>
      <c r="O4703">
        <v>182.4</v>
      </c>
      <c r="P4703">
        <v>45</v>
      </c>
      <c r="Q4703">
        <v>9</v>
      </c>
      <c r="R4703">
        <v>3</v>
      </c>
    </row>
    <row r="4704" spans="1:18" x14ac:dyDescent="0.25">
      <c r="A4704" t="s">
        <v>18</v>
      </c>
      <c r="B4704" s="20" t="s">
        <v>38</v>
      </c>
      <c r="C4704" t="s">
        <v>193</v>
      </c>
      <c r="D4704">
        <v>53.483958999999999</v>
      </c>
      <c r="E4704">
        <v>-2.2446440000000001</v>
      </c>
      <c r="F4704" t="s">
        <v>196</v>
      </c>
      <c r="G4704" t="s">
        <v>21</v>
      </c>
      <c r="H4704" t="s">
        <v>194</v>
      </c>
      <c r="I4704">
        <v>559.20000000000005</v>
      </c>
      <c r="J4704" s="1">
        <v>0.01</v>
      </c>
      <c r="K4704">
        <v>5</v>
      </c>
      <c r="L4704">
        <v>0.01</v>
      </c>
      <c r="M4704">
        <v>0</v>
      </c>
      <c r="N4704">
        <v>8</v>
      </c>
      <c r="O4704">
        <v>568.79999999999995</v>
      </c>
      <c r="P4704">
        <v>56</v>
      </c>
      <c r="Q4704">
        <v>1</v>
      </c>
      <c r="R4704">
        <v>0</v>
      </c>
    </row>
    <row r="4705" spans="1:18" x14ac:dyDescent="0.25">
      <c r="A4705" t="s">
        <v>18</v>
      </c>
      <c r="B4705" s="20" t="s">
        <v>39</v>
      </c>
      <c r="C4705" t="s">
        <v>193</v>
      </c>
      <c r="D4705">
        <v>53.483958999999999</v>
      </c>
      <c r="E4705">
        <v>-2.2446440000000001</v>
      </c>
      <c r="F4705" t="s">
        <v>196</v>
      </c>
      <c r="G4705" t="s">
        <v>21</v>
      </c>
      <c r="H4705" t="s">
        <v>194</v>
      </c>
      <c r="I4705">
        <v>905.2</v>
      </c>
      <c r="J4705" s="1">
        <v>0.01</v>
      </c>
      <c r="K4705">
        <v>9</v>
      </c>
      <c r="L4705">
        <v>0.12</v>
      </c>
      <c r="M4705">
        <v>1</v>
      </c>
      <c r="N4705">
        <v>5</v>
      </c>
      <c r="O4705">
        <v>162</v>
      </c>
      <c r="P4705">
        <v>56</v>
      </c>
      <c r="Q4705">
        <v>2</v>
      </c>
      <c r="R4705">
        <v>5</v>
      </c>
    </row>
    <row r="4706" spans="1:18" x14ac:dyDescent="0.25">
      <c r="A4706" t="s">
        <v>18</v>
      </c>
      <c r="B4706" s="20" t="s">
        <v>40</v>
      </c>
      <c r="C4706" t="s">
        <v>193</v>
      </c>
      <c r="D4706">
        <v>53.483958999999999</v>
      </c>
      <c r="E4706">
        <v>-2.2446440000000001</v>
      </c>
      <c r="F4706" t="s">
        <v>196</v>
      </c>
      <c r="G4706" t="s">
        <v>21</v>
      </c>
      <c r="H4706" t="s">
        <v>194</v>
      </c>
      <c r="I4706">
        <v>528.4</v>
      </c>
      <c r="J4706" s="1">
        <v>1.0999999999999999E-2</v>
      </c>
      <c r="K4706">
        <v>6</v>
      </c>
      <c r="L4706">
        <v>1.29</v>
      </c>
      <c r="M4706">
        <v>7</v>
      </c>
      <c r="N4706">
        <v>7</v>
      </c>
      <c r="O4706">
        <v>444</v>
      </c>
      <c r="P4706">
        <v>50</v>
      </c>
      <c r="Q4706">
        <v>10</v>
      </c>
      <c r="R4706">
        <v>8</v>
      </c>
    </row>
    <row r="4707" spans="1:18" x14ac:dyDescent="0.25">
      <c r="A4707" t="s">
        <v>18</v>
      </c>
      <c r="B4707" s="20" t="s">
        <v>41</v>
      </c>
      <c r="C4707" t="s">
        <v>193</v>
      </c>
      <c r="D4707">
        <v>53.483958999999999</v>
      </c>
      <c r="E4707">
        <v>-2.2446440000000001</v>
      </c>
      <c r="F4707" t="s">
        <v>196</v>
      </c>
      <c r="G4707" t="s">
        <v>21</v>
      </c>
      <c r="H4707" t="s">
        <v>194</v>
      </c>
      <c r="I4707">
        <v>1139.8</v>
      </c>
      <c r="J4707" s="1">
        <v>1.0999999999999999E-2</v>
      </c>
      <c r="K4707">
        <v>13</v>
      </c>
      <c r="L4707">
        <v>0.6</v>
      </c>
      <c r="M4707">
        <v>8</v>
      </c>
      <c r="N4707">
        <v>3</v>
      </c>
      <c r="O4707">
        <v>141.6</v>
      </c>
      <c r="P4707">
        <v>25</v>
      </c>
      <c r="Q4707">
        <v>8</v>
      </c>
      <c r="R4707">
        <v>3</v>
      </c>
    </row>
    <row r="4708" spans="1:18" x14ac:dyDescent="0.25">
      <c r="A4708" t="s">
        <v>18</v>
      </c>
      <c r="B4708" s="20">
        <v>44930</v>
      </c>
      <c r="C4708" t="s">
        <v>193</v>
      </c>
      <c r="D4708">
        <v>53.483958999999999</v>
      </c>
      <c r="E4708">
        <v>-2.2446440000000001</v>
      </c>
      <c r="F4708" t="s">
        <v>196</v>
      </c>
      <c r="G4708" t="s">
        <v>21</v>
      </c>
      <c r="H4708" t="s">
        <v>194</v>
      </c>
      <c r="I4708">
        <v>1213.8</v>
      </c>
      <c r="J4708" s="1">
        <v>1.0999999999999999E-2</v>
      </c>
      <c r="K4708">
        <v>13</v>
      </c>
      <c r="L4708">
        <v>0.06</v>
      </c>
      <c r="M4708">
        <v>1</v>
      </c>
      <c r="N4708">
        <v>7</v>
      </c>
      <c r="O4708">
        <v>504</v>
      </c>
      <c r="P4708">
        <v>40</v>
      </c>
      <c r="Q4708">
        <v>10</v>
      </c>
      <c r="R4708">
        <v>3</v>
      </c>
    </row>
    <row r="4709" spans="1:18" x14ac:dyDescent="0.25">
      <c r="A4709" t="s">
        <v>18</v>
      </c>
      <c r="B4709" s="20">
        <v>44961</v>
      </c>
      <c r="C4709" t="s">
        <v>193</v>
      </c>
      <c r="D4709">
        <v>53.483958999999999</v>
      </c>
      <c r="E4709">
        <v>-2.2446440000000001</v>
      </c>
      <c r="F4709" t="s">
        <v>196</v>
      </c>
      <c r="G4709" t="s">
        <v>21</v>
      </c>
      <c r="H4709" t="s">
        <v>194</v>
      </c>
      <c r="I4709">
        <v>698.2</v>
      </c>
      <c r="J4709" s="1">
        <v>1.2999999999999999E-2</v>
      </c>
      <c r="K4709">
        <v>9</v>
      </c>
      <c r="L4709">
        <v>0.53</v>
      </c>
      <c r="M4709">
        <v>5</v>
      </c>
      <c r="N4709">
        <v>6</v>
      </c>
      <c r="O4709">
        <v>336</v>
      </c>
      <c r="P4709">
        <v>69</v>
      </c>
      <c r="Q4709">
        <v>3</v>
      </c>
      <c r="R4709">
        <v>6</v>
      </c>
    </row>
    <row r="4710" spans="1:18" x14ac:dyDescent="0.25">
      <c r="A4710" t="s">
        <v>18</v>
      </c>
      <c r="B4710" s="20">
        <v>44989</v>
      </c>
      <c r="C4710" t="s">
        <v>193</v>
      </c>
      <c r="D4710">
        <v>53.483958999999999</v>
      </c>
      <c r="E4710">
        <v>-2.2446440000000001</v>
      </c>
      <c r="F4710" t="s">
        <v>196</v>
      </c>
      <c r="G4710" t="s">
        <v>21</v>
      </c>
      <c r="H4710" t="s">
        <v>194</v>
      </c>
      <c r="I4710">
        <v>919.6</v>
      </c>
      <c r="J4710" s="1">
        <v>8.9999999999999993E-3</v>
      </c>
      <c r="K4710">
        <v>8</v>
      </c>
      <c r="L4710">
        <v>0.37</v>
      </c>
      <c r="M4710">
        <v>3</v>
      </c>
      <c r="N4710">
        <v>5</v>
      </c>
      <c r="O4710">
        <v>153.6</v>
      </c>
      <c r="P4710">
        <v>60</v>
      </c>
      <c r="Q4710">
        <v>4</v>
      </c>
      <c r="R4710">
        <v>6</v>
      </c>
    </row>
    <row r="4711" spans="1:18" x14ac:dyDescent="0.25">
      <c r="A4711" t="s">
        <v>18</v>
      </c>
      <c r="B4711" s="20">
        <v>45020</v>
      </c>
      <c r="C4711" t="s">
        <v>193</v>
      </c>
      <c r="D4711">
        <v>53.483958999999999</v>
      </c>
      <c r="E4711">
        <v>-2.2446440000000001</v>
      </c>
      <c r="F4711" t="s">
        <v>196</v>
      </c>
      <c r="G4711" t="s">
        <v>21</v>
      </c>
      <c r="H4711" t="s">
        <v>194</v>
      </c>
      <c r="I4711">
        <v>912.8</v>
      </c>
      <c r="J4711" s="1">
        <v>7.0000000000000001E-3</v>
      </c>
      <c r="K4711">
        <v>6</v>
      </c>
      <c r="L4711">
        <v>0.93</v>
      </c>
      <c r="M4711">
        <v>6</v>
      </c>
      <c r="N4711">
        <v>7</v>
      </c>
      <c r="O4711">
        <v>396</v>
      </c>
      <c r="P4711">
        <v>28</v>
      </c>
      <c r="Q4711">
        <v>10</v>
      </c>
      <c r="R4711">
        <v>6</v>
      </c>
    </row>
    <row r="4712" spans="1:18" x14ac:dyDescent="0.25">
      <c r="A4712" t="s">
        <v>18</v>
      </c>
      <c r="B4712" s="20">
        <v>45050</v>
      </c>
      <c r="C4712" t="s">
        <v>193</v>
      </c>
      <c r="D4712">
        <v>53.483958999999999</v>
      </c>
      <c r="E4712">
        <v>-2.2446440000000001</v>
      </c>
      <c r="F4712" t="s">
        <v>196</v>
      </c>
      <c r="G4712" t="s">
        <v>21</v>
      </c>
      <c r="H4712" t="s">
        <v>194</v>
      </c>
      <c r="I4712">
        <v>608.79999999999995</v>
      </c>
      <c r="J4712" s="1">
        <v>1.0999999999999999E-2</v>
      </c>
      <c r="K4712">
        <v>7</v>
      </c>
      <c r="L4712">
        <v>0.16</v>
      </c>
      <c r="M4712">
        <v>1</v>
      </c>
      <c r="N4712">
        <v>3</v>
      </c>
      <c r="O4712">
        <v>180</v>
      </c>
      <c r="P4712">
        <v>36</v>
      </c>
      <c r="Q4712">
        <v>1</v>
      </c>
      <c r="R4712">
        <v>3</v>
      </c>
    </row>
    <row r="4713" spans="1:18" x14ac:dyDescent="0.25">
      <c r="A4713" t="s">
        <v>18</v>
      </c>
      <c r="B4713" s="20">
        <v>45081</v>
      </c>
      <c r="C4713" t="s">
        <v>193</v>
      </c>
      <c r="D4713">
        <v>53.483958999999999</v>
      </c>
      <c r="E4713">
        <v>-2.2446440000000001</v>
      </c>
      <c r="F4713" t="s">
        <v>196</v>
      </c>
      <c r="G4713" t="s">
        <v>21</v>
      </c>
      <c r="H4713" t="s">
        <v>194</v>
      </c>
      <c r="I4713">
        <v>620.79999999999995</v>
      </c>
      <c r="J4713" s="1">
        <v>1.0999999999999999E-2</v>
      </c>
      <c r="K4713">
        <v>7</v>
      </c>
      <c r="L4713">
        <v>0.4</v>
      </c>
      <c r="M4713">
        <v>3</v>
      </c>
      <c r="N4713">
        <v>7</v>
      </c>
      <c r="O4713">
        <v>336</v>
      </c>
      <c r="P4713">
        <v>55</v>
      </c>
      <c r="Q4713">
        <v>3</v>
      </c>
      <c r="R4713">
        <v>2</v>
      </c>
    </row>
    <row r="4714" spans="1:18" x14ac:dyDescent="0.25">
      <c r="A4714" t="s">
        <v>18</v>
      </c>
      <c r="B4714" s="20">
        <v>45111</v>
      </c>
      <c r="C4714" t="s">
        <v>193</v>
      </c>
      <c r="D4714">
        <v>53.483958999999999</v>
      </c>
      <c r="E4714">
        <v>-2.2446440000000001</v>
      </c>
      <c r="F4714" t="s">
        <v>196</v>
      </c>
      <c r="G4714" t="s">
        <v>21</v>
      </c>
      <c r="H4714" t="s">
        <v>194</v>
      </c>
      <c r="I4714">
        <v>942</v>
      </c>
      <c r="J4714" s="1">
        <v>1.2999999999999999E-2</v>
      </c>
      <c r="K4714">
        <v>12</v>
      </c>
      <c r="L4714">
        <v>0.55000000000000004</v>
      </c>
      <c r="M4714">
        <v>7</v>
      </c>
      <c r="N4714">
        <v>2</v>
      </c>
      <c r="O4714">
        <v>63.6</v>
      </c>
      <c r="P4714">
        <v>44</v>
      </c>
      <c r="Q4714">
        <v>5</v>
      </c>
      <c r="R4714">
        <v>3</v>
      </c>
    </row>
    <row r="4715" spans="1:18" x14ac:dyDescent="0.25">
      <c r="A4715" t="s">
        <v>18</v>
      </c>
      <c r="B4715" s="20">
        <v>45142</v>
      </c>
      <c r="C4715" t="s">
        <v>193</v>
      </c>
      <c r="D4715">
        <v>53.483958999999999</v>
      </c>
      <c r="E4715">
        <v>-2.2446440000000001</v>
      </c>
      <c r="F4715" t="s">
        <v>196</v>
      </c>
      <c r="G4715" t="s">
        <v>21</v>
      </c>
      <c r="H4715" t="s">
        <v>194</v>
      </c>
      <c r="I4715">
        <v>1299</v>
      </c>
      <c r="J4715" s="1">
        <v>6.0000000000000001E-3</v>
      </c>
      <c r="K4715">
        <v>7</v>
      </c>
      <c r="L4715">
        <v>1.27</v>
      </c>
      <c r="M4715">
        <v>9</v>
      </c>
      <c r="N4715">
        <v>7</v>
      </c>
      <c r="O4715">
        <v>180</v>
      </c>
      <c r="P4715">
        <v>59</v>
      </c>
      <c r="Q4715">
        <v>13</v>
      </c>
      <c r="R4715">
        <v>5</v>
      </c>
    </row>
    <row r="4716" spans="1:18" x14ac:dyDescent="0.25">
      <c r="A4716" t="s">
        <v>18</v>
      </c>
      <c r="B4716" s="20">
        <v>45173</v>
      </c>
      <c r="C4716" t="s">
        <v>193</v>
      </c>
      <c r="D4716">
        <v>53.483958999999999</v>
      </c>
      <c r="E4716">
        <v>-2.2446440000000001</v>
      </c>
      <c r="F4716" t="s">
        <v>196</v>
      </c>
      <c r="G4716" t="s">
        <v>21</v>
      </c>
      <c r="H4716" t="s">
        <v>194</v>
      </c>
      <c r="I4716">
        <v>995.8</v>
      </c>
      <c r="J4716" s="1">
        <v>1.4999999999999999E-2</v>
      </c>
      <c r="K4716">
        <v>15</v>
      </c>
      <c r="L4716">
        <v>0.2</v>
      </c>
      <c r="M4716">
        <v>3</v>
      </c>
      <c r="N4716">
        <v>3</v>
      </c>
      <c r="O4716">
        <v>96</v>
      </c>
      <c r="P4716">
        <v>21</v>
      </c>
      <c r="Q4716">
        <v>8</v>
      </c>
      <c r="R4716">
        <v>5</v>
      </c>
    </row>
    <row r="4717" spans="1:18" x14ac:dyDescent="0.25">
      <c r="A4717" t="s">
        <v>18</v>
      </c>
      <c r="B4717" s="20">
        <v>45203</v>
      </c>
      <c r="C4717" t="s">
        <v>193</v>
      </c>
      <c r="D4717">
        <v>53.483958999999999</v>
      </c>
      <c r="E4717">
        <v>-2.2446440000000001</v>
      </c>
      <c r="F4717" t="s">
        <v>196</v>
      </c>
      <c r="G4717" t="s">
        <v>21</v>
      </c>
      <c r="H4717" t="s">
        <v>194</v>
      </c>
      <c r="I4717">
        <v>811.2</v>
      </c>
      <c r="J4717" s="1">
        <v>1.4999999999999999E-2</v>
      </c>
      <c r="K4717">
        <v>12</v>
      </c>
      <c r="L4717">
        <v>1.0900000000000001</v>
      </c>
      <c r="M4717">
        <v>13</v>
      </c>
      <c r="N4717">
        <v>3</v>
      </c>
      <c r="O4717">
        <v>148.80000000000001</v>
      </c>
      <c r="P4717">
        <v>14</v>
      </c>
      <c r="Q4717">
        <v>13</v>
      </c>
      <c r="R4717">
        <v>3</v>
      </c>
    </row>
    <row r="4718" spans="1:18" x14ac:dyDescent="0.25">
      <c r="A4718" t="s">
        <v>18</v>
      </c>
      <c r="B4718" s="20">
        <v>45234</v>
      </c>
      <c r="C4718" t="s">
        <v>193</v>
      </c>
      <c r="D4718">
        <v>53.483958999999999</v>
      </c>
      <c r="E4718">
        <v>-2.2446440000000001</v>
      </c>
      <c r="F4718" t="s">
        <v>196</v>
      </c>
      <c r="G4718" t="s">
        <v>21</v>
      </c>
      <c r="H4718" t="s">
        <v>194</v>
      </c>
      <c r="I4718">
        <v>521.79999999999995</v>
      </c>
      <c r="J4718" s="1">
        <v>1.2E-2</v>
      </c>
      <c r="K4718">
        <v>6</v>
      </c>
      <c r="L4718">
        <v>1.29</v>
      </c>
      <c r="M4718">
        <v>8</v>
      </c>
      <c r="N4718">
        <v>4</v>
      </c>
      <c r="O4718">
        <v>208.8</v>
      </c>
      <c r="P4718">
        <v>44</v>
      </c>
      <c r="Q4718">
        <v>4</v>
      </c>
      <c r="R4718">
        <v>3</v>
      </c>
    </row>
    <row r="4719" spans="1:18" x14ac:dyDescent="0.25">
      <c r="A4719" t="s">
        <v>18</v>
      </c>
      <c r="B4719" s="20">
        <v>45264</v>
      </c>
      <c r="C4719" t="s">
        <v>193</v>
      </c>
      <c r="D4719">
        <v>53.483958999999999</v>
      </c>
      <c r="E4719">
        <v>-2.2446440000000001</v>
      </c>
      <c r="F4719" t="s">
        <v>196</v>
      </c>
      <c r="G4719" t="s">
        <v>21</v>
      </c>
      <c r="H4719" t="s">
        <v>194</v>
      </c>
      <c r="I4719">
        <v>763.4</v>
      </c>
      <c r="J4719" s="1">
        <v>1.2E-2</v>
      </c>
      <c r="K4719">
        <v>9</v>
      </c>
      <c r="L4719">
        <v>0.23</v>
      </c>
      <c r="M4719">
        <v>2</v>
      </c>
      <c r="N4719">
        <v>5</v>
      </c>
      <c r="O4719">
        <v>225.6</v>
      </c>
      <c r="P4719">
        <v>18</v>
      </c>
      <c r="Q4719">
        <v>5</v>
      </c>
      <c r="R4719">
        <v>5</v>
      </c>
    </row>
    <row r="4720" spans="1:18" x14ac:dyDescent="0.25">
      <c r="A4720" t="s">
        <v>18</v>
      </c>
      <c r="B4720" s="20" t="s">
        <v>42</v>
      </c>
      <c r="C4720" t="s">
        <v>193</v>
      </c>
      <c r="D4720">
        <v>53.483958999999999</v>
      </c>
      <c r="E4720">
        <v>-2.2446440000000001</v>
      </c>
      <c r="F4720" t="s">
        <v>196</v>
      </c>
      <c r="G4720" t="s">
        <v>21</v>
      </c>
      <c r="H4720" t="s">
        <v>194</v>
      </c>
      <c r="I4720">
        <v>1237.8</v>
      </c>
      <c r="J4720" s="1">
        <v>1.4E-2</v>
      </c>
      <c r="K4720">
        <v>18</v>
      </c>
      <c r="L4720">
        <v>0.25</v>
      </c>
      <c r="M4720">
        <v>5</v>
      </c>
      <c r="N4720">
        <v>7</v>
      </c>
      <c r="O4720">
        <v>252</v>
      </c>
      <c r="P4720">
        <v>53</v>
      </c>
      <c r="Q4720">
        <v>9</v>
      </c>
      <c r="R4720">
        <v>2</v>
      </c>
    </row>
    <row r="4721" spans="1:18" x14ac:dyDescent="0.25">
      <c r="A4721" t="s">
        <v>18</v>
      </c>
      <c r="B4721" s="20" t="s">
        <v>43</v>
      </c>
      <c r="C4721" t="s">
        <v>193</v>
      </c>
      <c r="D4721">
        <v>53.483958999999999</v>
      </c>
      <c r="E4721">
        <v>-2.2446440000000001</v>
      </c>
      <c r="F4721" t="s">
        <v>196</v>
      </c>
      <c r="G4721" t="s">
        <v>21</v>
      </c>
      <c r="H4721" t="s">
        <v>194</v>
      </c>
      <c r="I4721">
        <v>816.4</v>
      </c>
      <c r="J4721" s="1">
        <v>1.4999999999999999E-2</v>
      </c>
      <c r="K4721">
        <v>12</v>
      </c>
      <c r="L4721">
        <v>1.1200000000000001</v>
      </c>
      <c r="M4721">
        <v>13</v>
      </c>
      <c r="N4721">
        <v>4</v>
      </c>
      <c r="O4721">
        <v>117.6</v>
      </c>
      <c r="P4721">
        <v>20</v>
      </c>
      <c r="Q4721">
        <v>9</v>
      </c>
      <c r="R4721">
        <v>2</v>
      </c>
    </row>
    <row r="4722" spans="1:18" x14ac:dyDescent="0.25">
      <c r="A4722" t="s">
        <v>18</v>
      </c>
      <c r="B4722" s="20" t="s">
        <v>44</v>
      </c>
      <c r="C4722" t="s">
        <v>193</v>
      </c>
      <c r="D4722">
        <v>53.483958999999999</v>
      </c>
      <c r="E4722">
        <v>-2.2446440000000001</v>
      </c>
      <c r="F4722" t="s">
        <v>196</v>
      </c>
      <c r="G4722" t="s">
        <v>21</v>
      </c>
      <c r="H4722" t="s">
        <v>194</v>
      </c>
      <c r="I4722">
        <v>615.79999999999995</v>
      </c>
      <c r="J4722" s="1">
        <v>1.4E-2</v>
      </c>
      <c r="K4722">
        <v>8</v>
      </c>
      <c r="L4722">
        <v>0.89</v>
      </c>
      <c r="M4722">
        <v>8</v>
      </c>
      <c r="N4722">
        <v>5</v>
      </c>
      <c r="O4722">
        <v>252</v>
      </c>
      <c r="P4722">
        <v>35</v>
      </c>
      <c r="Q4722">
        <v>10</v>
      </c>
      <c r="R4722">
        <v>8</v>
      </c>
    </row>
    <row r="4723" spans="1:18" x14ac:dyDescent="0.25">
      <c r="A4723" t="s">
        <v>18</v>
      </c>
      <c r="B4723" s="20" t="s">
        <v>45</v>
      </c>
      <c r="C4723" t="s">
        <v>193</v>
      </c>
      <c r="D4723">
        <v>53.483958999999999</v>
      </c>
      <c r="E4723">
        <v>-2.2446440000000001</v>
      </c>
      <c r="F4723" t="s">
        <v>196</v>
      </c>
      <c r="G4723" t="s">
        <v>21</v>
      </c>
      <c r="H4723" t="s">
        <v>194</v>
      </c>
      <c r="I4723">
        <v>989.8</v>
      </c>
      <c r="J4723" s="1">
        <v>7.0000000000000001E-3</v>
      </c>
      <c r="K4723">
        <v>7</v>
      </c>
      <c r="L4723">
        <v>1.22</v>
      </c>
      <c r="M4723">
        <v>8</v>
      </c>
      <c r="N4723">
        <v>8</v>
      </c>
      <c r="O4723">
        <v>561.6</v>
      </c>
      <c r="P4723">
        <v>54</v>
      </c>
      <c r="Q4723">
        <v>2</v>
      </c>
      <c r="R4723">
        <v>5</v>
      </c>
    </row>
    <row r="4724" spans="1:18" x14ac:dyDescent="0.25">
      <c r="A4724" t="s">
        <v>18</v>
      </c>
      <c r="B4724" s="20" t="s">
        <v>46</v>
      </c>
      <c r="C4724" t="s">
        <v>193</v>
      </c>
      <c r="D4724">
        <v>53.483958999999999</v>
      </c>
      <c r="E4724">
        <v>-2.2446440000000001</v>
      </c>
      <c r="F4724" t="s">
        <v>196</v>
      </c>
      <c r="G4724" t="s">
        <v>21</v>
      </c>
      <c r="H4724" t="s">
        <v>194</v>
      </c>
      <c r="I4724">
        <v>965</v>
      </c>
      <c r="J4724" s="1">
        <v>1.2999999999999999E-2</v>
      </c>
      <c r="K4724">
        <v>12</v>
      </c>
      <c r="L4724">
        <v>0.66</v>
      </c>
      <c r="M4724">
        <v>8</v>
      </c>
      <c r="N4724">
        <v>6</v>
      </c>
      <c r="O4724">
        <v>297.60000000000002</v>
      </c>
      <c r="P4724">
        <v>48</v>
      </c>
      <c r="Q4724">
        <v>5</v>
      </c>
      <c r="R4724">
        <v>5</v>
      </c>
    </row>
    <row r="4725" spans="1:18" x14ac:dyDescent="0.25">
      <c r="A4725" t="s">
        <v>18</v>
      </c>
      <c r="B4725" s="20" t="s">
        <v>47</v>
      </c>
      <c r="C4725" t="s">
        <v>193</v>
      </c>
      <c r="D4725">
        <v>53.483958999999999</v>
      </c>
      <c r="E4725">
        <v>-2.2446440000000001</v>
      </c>
      <c r="F4725" t="s">
        <v>196</v>
      </c>
      <c r="G4725" t="s">
        <v>21</v>
      </c>
      <c r="H4725" t="s">
        <v>194</v>
      </c>
      <c r="I4725">
        <v>532.4</v>
      </c>
      <c r="J4725" s="1">
        <v>1.0999999999999999E-2</v>
      </c>
      <c r="K4725">
        <v>6</v>
      </c>
      <c r="L4725">
        <v>0.54</v>
      </c>
      <c r="M4725">
        <v>3</v>
      </c>
      <c r="N4725">
        <v>3</v>
      </c>
      <c r="O4725">
        <v>79.2</v>
      </c>
      <c r="P4725">
        <v>47</v>
      </c>
      <c r="Q4725">
        <v>2</v>
      </c>
      <c r="R4725">
        <v>2</v>
      </c>
    </row>
    <row r="4726" spans="1:18" x14ac:dyDescent="0.25">
      <c r="A4726" t="s">
        <v>18</v>
      </c>
      <c r="B4726" s="20" t="s">
        <v>48</v>
      </c>
      <c r="C4726" t="s">
        <v>193</v>
      </c>
      <c r="D4726">
        <v>53.483958999999999</v>
      </c>
      <c r="E4726">
        <v>-2.2446440000000001</v>
      </c>
      <c r="F4726" t="s">
        <v>196</v>
      </c>
      <c r="G4726" t="s">
        <v>21</v>
      </c>
      <c r="H4726" t="s">
        <v>194</v>
      </c>
      <c r="I4726">
        <v>568.4</v>
      </c>
      <c r="J4726" s="1">
        <v>6.0000000000000001E-3</v>
      </c>
      <c r="K4726">
        <v>3</v>
      </c>
      <c r="L4726">
        <v>0.38</v>
      </c>
      <c r="M4726">
        <v>1</v>
      </c>
      <c r="N4726">
        <v>7</v>
      </c>
      <c r="O4726">
        <v>342</v>
      </c>
      <c r="P4726">
        <v>29</v>
      </c>
      <c r="Q4726">
        <v>1</v>
      </c>
      <c r="R4726">
        <v>2</v>
      </c>
    </row>
    <row r="4727" spans="1:18" x14ac:dyDescent="0.25">
      <c r="A4727" t="s">
        <v>18</v>
      </c>
      <c r="B4727" s="20" t="s">
        <v>49</v>
      </c>
      <c r="C4727" t="s">
        <v>193</v>
      </c>
      <c r="D4727">
        <v>53.483958999999999</v>
      </c>
      <c r="E4727">
        <v>-2.2446440000000001</v>
      </c>
      <c r="F4727" t="s">
        <v>196</v>
      </c>
      <c r="G4727" t="s">
        <v>21</v>
      </c>
      <c r="H4727" t="s">
        <v>194</v>
      </c>
      <c r="I4727">
        <v>795.4</v>
      </c>
      <c r="J4727" s="1">
        <v>1.0999999999999999E-2</v>
      </c>
      <c r="K4727">
        <v>9</v>
      </c>
      <c r="L4727">
        <v>1.1499999999999999</v>
      </c>
      <c r="M4727">
        <v>10</v>
      </c>
      <c r="N4727">
        <v>4</v>
      </c>
      <c r="O4727">
        <v>182.4</v>
      </c>
      <c r="P4727">
        <v>57</v>
      </c>
      <c r="Q4727">
        <v>10</v>
      </c>
      <c r="R4727">
        <v>2</v>
      </c>
    </row>
    <row r="4728" spans="1:18" x14ac:dyDescent="0.25">
      <c r="A4728" t="s">
        <v>18</v>
      </c>
      <c r="B4728" s="20" t="s">
        <v>50</v>
      </c>
      <c r="C4728" t="s">
        <v>193</v>
      </c>
      <c r="D4728">
        <v>53.483958999999999</v>
      </c>
      <c r="E4728">
        <v>-2.2446440000000001</v>
      </c>
      <c r="F4728" t="s">
        <v>196</v>
      </c>
      <c r="G4728" t="s">
        <v>21</v>
      </c>
      <c r="H4728" t="s">
        <v>194</v>
      </c>
      <c r="I4728">
        <v>1159</v>
      </c>
      <c r="J4728" s="1">
        <v>0.01</v>
      </c>
      <c r="K4728">
        <v>12</v>
      </c>
      <c r="L4728">
        <v>1.31</v>
      </c>
      <c r="M4728">
        <v>15</v>
      </c>
      <c r="N4728">
        <v>3</v>
      </c>
      <c r="O4728">
        <v>127.2</v>
      </c>
      <c r="P4728">
        <v>12</v>
      </c>
      <c r="Q4728">
        <v>3</v>
      </c>
      <c r="R4728">
        <v>5</v>
      </c>
    </row>
    <row r="4729" spans="1:18" x14ac:dyDescent="0.25">
      <c r="A4729" t="s">
        <v>18</v>
      </c>
      <c r="B4729" s="20" t="s">
        <v>51</v>
      </c>
      <c r="C4729" t="s">
        <v>193</v>
      </c>
      <c r="D4729">
        <v>53.483958999999999</v>
      </c>
      <c r="E4729">
        <v>-2.2446440000000001</v>
      </c>
      <c r="F4729" t="s">
        <v>196</v>
      </c>
      <c r="G4729" t="s">
        <v>21</v>
      </c>
      <c r="H4729" t="s">
        <v>194</v>
      </c>
      <c r="I4729">
        <v>902.2</v>
      </c>
      <c r="J4729" s="1">
        <v>1.4E-2</v>
      </c>
      <c r="K4729">
        <v>13</v>
      </c>
      <c r="L4729">
        <v>0.53</v>
      </c>
      <c r="M4729">
        <v>7</v>
      </c>
      <c r="N4729">
        <v>8</v>
      </c>
      <c r="O4729">
        <v>504</v>
      </c>
      <c r="P4729">
        <v>21</v>
      </c>
      <c r="Q4729">
        <v>3</v>
      </c>
      <c r="R4729">
        <v>2</v>
      </c>
    </row>
    <row r="4730" spans="1:18" x14ac:dyDescent="0.25">
      <c r="A4730" t="s">
        <v>18</v>
      </c>
      <c r="B4730" s="20" t="s">
        <v>52</v>
      </c>
      <c r="C4730" t="s">
        <v>193</v>
      </c>
      <c r="D4730">
        <v>53.483958999999999</v>
      </c>
      <c r="E4730">
        <v>-2.2446440000000001</v>
      </c>
      <c r="F4730" t="s">
        <v>196</v>
      </c>
      <c r="G4730" t="s">
        <v>21</v>
      </c>
      <c r="H4730" t="s">
        <v>194</v>
      </c>
      <c r="I4730">
        <v>1174.8</v>
      </c>
      <c r="J4730" s="1">
        <v>0.02</v>
      </c>
      <c r="K4730">
        <v>23</v>
      </c>
      <c r="L4730">
        <v>0.22</v>
      </c>
      <c r="M4730">
        <v>5</v>
      </c>
      <c r="N4730">
        <v>6</v>
      </c>
      <c r="O4730">
        <v>244.8</v>
      </c>
      <c r="P4730">
        <v>16</v>
      </c>
      <c r="Q4730">
        <v>2</v>
      </c>
      <c r="R4730">
        <v>3</v>
      </c>
    </row>
    <row r="4731" spans="1:18" x14ac:dyDescent="0.25">
      <c r="A4731" t="s">
        <v>18</v>
      </c>
      <c r="B4731" s="20" t="s">
        <v>53</v>
      </c>
      <c r="C4731" t="s">
        <v>193</v>
      </c>
      <c r="D4731">
        <v>53.483958999999999</v>
      </c>
      <c r="E4731">
        <v>-2.2446440000000001</v>
      </c>
      <c r="F4731" t="s">
        <v>196</v>
      </c>
      <c r="G4731" t="s">
        <v>21</v>
      </c>
      <c r="H4731" t="s">
        <v>194</v>
      </c>
      <c r="I4731">
        <v>1010.6</v>
      </c>
      <c r="J4731" s="1">
        <v>1.4E-2</v>
      </c>
      <c r="K4731">
        <v>14</v>
      </c>
      <c r="L4731">
        <v>0.82</v>
      </c>
      <c r="M4731">
        <v>11</v>
      </c>
      <c r="N4731">
        <v>3</v>
      </c>
      <c r="O4731">
        <v>110.4</v>
      </c>
      <c r="P4731">
        <v>49</v>
      </c>
      <c r="Q4731">
        <v>1</v>
      </c>
      <c r="R4731">
        <v>2</v>
      </c>
    </row>
    <row r="4732" spans="1:18" x14ac:dyDescent="0.25">
      <c r="A4732" t="s">
        <v>18</v>
      </c>
      <c r="B4732" s="20" t="s">
        <v>54</v>
      </c>
      <c r="C4732" t="s">
        <v>193</v>
      </c>
      <c r="D4732">
        <v>53.483958999999999</v>
      </c>
      <c r="E4732">
        <v>-2.2446440000000001</v>
      </c>
      <c r="F4732" t="s">
        <v>196</v>
      </c>
      <c r="G4732" t="s">
        <v>21</v>
      </c>
      <c r="H4732" t="s">
        <v>194</v>
      </c>
      <c r="I4732">
        <v>546.79999999999995</v>
      </c>
      <c r="J4732" s="1">
        <v>1.2E-2</v>
      </c>
      <c r="K4732">
        <v>6</v>
      </c>
      <c r="L4732">
        <v>1.29</v>
      </c>
      <c r="M4732">
        <v>8</v>
      </c>
      <c r="N4732">
        <v>7</v>
      </c>
      <c r="O4732">
        <v>318</v>
      </c>
      <c r="P4732">
        <v>29</v>
      </c>
      <c r="Q4732">
        <v>1</v>
      </c>
      <c r="R4732">
        <v>6</v>
      </c>
    </row>
    <row r="4733" spans="1:18" x14ac:dyDescent="0.25">
      <c r="A4733" t="s">
        <v>18</v>
      </c>
      <c r="B4733" s="20" t="s">
        <v>55</v>
      </c>
      <c r="C4733" t="s">
        <v>193</v>
      </c>
      <c r="D4733">
        <v>53.483958999999999</v>
      </c>
      <c r="E4733">
        <v>-2.2446440000000001</v>
      </c>
      <c r="F4733" t="s">
        <v>196</v>
      </c>
      <c r="G4733" t="s">
        <v>21</v>
      </c>
      <c r="H4733" t="s">
        <v>194</v>
      </c>
      <c r="I4733">
        <v>1267.2</v>
      </c>
      <c r="J4733" s="1">
        <v>7.0000000000000001E-3</v>
      </c>
      <c r="K4733">
        <v>9</v>
      </c>
      <c r="L4733">
        <v>0.71</v>
      </c>
      <c r="M4733">
        <v>7</v>
      </c>
      <c r="N4733">
        <v>7</v>
      </c>
      <c r="O4733">
        <v>223.2</v>
      </c>
      <c r="P4733">
        <v>61</v>
      </c>
      <c r="Q4733">
        <v>6</v>
      </c>
      <c r="R4733">
        <v>8</v>
      </c>
    </row>
    <row r="4734" spans="1:18" x14ac:dyDescent="0.25">
      <c r="A4734" t="s">
        <v>18</v>
      </c>
      <c r="B4734" s="20" t="s">
        <v>56</v>
      </c>
      <c r="C4734" t="s">
        <v>193</v>
      </c>
      <c r="D4734">
        <v>53.483958999999999</v>
      </c>
      <c r="E4734">
        <v>-2.2446440000000001</v>
      </c>
      <c r="F4734" t="s">
        <v>196</v>
      </c>
      <c r="G4734" t="s">
        <v>21</v>
      </c>
      <c r="H4734" t="s">
        <v>194</v>
      </c>
      <c r="I4734">
        <v>685</v>
      </c>
      <c r="J4734" s="1">
        <v>1.2999999999999999E-2</v>
      </c>
      <c r="K4734">
        <v>9</v>
      </c>
      <c r="L4734">
        <v>1.05</v>
      </c>
      <c r="M4734">
        <v>9</v>
      </c>
      <c r="N4734">
        <v>3</v>
      </c>
      <c r="O4734">
        <v>127.2</v>
      </c>
      <c r="P4734">
        <v>18</v>
      </c>
      <c r="Q4734">
        <v>3</v>
      </c>
      <c r="R4734">
        <v>3</v>
      </c>
    </row>
    <row r="4735" spans="1:18" x14ac:dyDescent="0.25">
      <c r="A4735" t="s">
        <v>18</v>
      </c>
      <c r="B4735" s="20" t="s">
        <v>57</v>
      </c>
      <c r="C4735" t="s">
        <v>193</v>
      </c>
      <c r="D4735">
        <v>53.483958999999999</v>
      </c>
      <c r="E4735">
        <v>-2.2446440000000001</v>
      </c>
      <c r="F4735" t="s">
        <v>196</v>
      </c>
      <c r="G4735" t="s">
        <v>21</v>
      </c>
      <c r="H4735" t="s">
        <v>194</v>
      </c>
      <c r="I4735">
        <v>794.4</v>
      </c>
      <c r="J4735" s="1">
        <v>8.9999999999999993E-3</v>
      </c>
      <c r="K4735">
        <v>7</v>
      </c>
      <c r="L4735">
        <v>1.02</v>
      </c>
      <c r="M4735">
        <v>7</v>
      </c>
      <c r="N4735">
        <v>7</v>
      </c>
      <c r="O4735">
        <v>204</v>
      </c>
      <c r="P4735">
        <v>16</v>
      </c>
      <c r="Q4735">
        <v>5</v>
      </c>
      <c r="R4735">
        <v>9</v>
      </c>
    </row>
    <row r="4736" spans="1:18" x14ac:dyDescent="0.25">
      <c r="A4736" t="s">
        <v>18</v>
      </c>
      <c r="B4736" s="20" t="s">
        <v>58</v>
      </c>
      <c r="C4736" t="s">
        <v>193</v>
      </c>
      <c r="D4736">
        <v>53.483958999999999</v>
      </c>
      <c r="E4736">
        <v>-2.2446440000000001</v>
      </c>
      <c r="F4736" t="s">
        <v>196</v>
      </c>
      <c r="G4736" t="s">
        <v>21</v>
      </c>
      <c r="H4736" t="s">
        <v>194</v>
      </c>
      <c r="I4736">
        <v>667.6</v>
      </c>
      <c r="J4736" s="1">
        <v>8.9999999999999993E-3</v>
      </c>
      <c r="K4736">
        <v>6</v>
      </c>
      <c r="L4736">
        <v>1.27</v>
      </c>
      <c r="M4736">
        <v>7</v>
      </c>
      <c r="N4736">
        <v>8</v>
      </c>
      <c r="O4736">
        <v>504</v>
      </c>
      <c r="P4736">
        <v>15</v>
      </c>
      <c r="Q4736">
        <v>6</v>
      </c>
      <c r="R4736">
        <v>2</v>
      </c>
    </row>
    <row r="4737" spans="1:18" x14ac:dyDescent="0.25">
      <c r="A4737" t="s">
        <v>18</v>
      </c>
      <c r="B4737" s="20" t="s">
        <v>59</v>
      </c>
      <c r="C4737" t="s">
        <v>193</v>
      </c>
      <c r="D4737">
        <v>53.483958999999999</v>
      </c>
      <c r="E4737">
        <v>-2.2446440000000001</v>
      </c>
      <c r="F4737" t="s">
        <v>196</v>
      </c>
      <c r="G4737" t="s">
        <v>21</v>
      </c>
      <c r="H4737" t="s">
        <v>194</v>
      </c>
      <c r="I4737">
        <v>1008.6</v>
      </c>
      <c r="J4737" s="1">
        <v>1.6E-2</v>
      </c>
      <c r="K4737">
        <v>16</v>
      </c>
      <c r="L4737">
        <v>0.35</v>
      </c>
      <c r="M4737">
        <v>5</v>
      </c>
      <c r="N4737">
        <v>2</v>
      </c>
      <c r="O4737">
        <v>76.8</v>
      </c>
      <c r="P4737">
        <v>60</v>
      </c>
      <c r="Q4737">
        <v>14</v>
      </c>
      <c r="R4737">
        <v>2</v>
      </c>
    </row>
    <row r="4738" spans="1:18" x14ac:dyDescent="0.25">
      <c r="A4738" t="s">
        <v>18</v>
      </c>
      <c r="B4738" s="20">
        <v>44931</v>
      </c>
      <c r="C4738" t="s">
        <v>193</v>
      </c>
      <c r="D4738">
        <v>53.483958999999999</v>
      </c>
      <c r="E4738">
        <v>-2.2446440000000001</v>
      </c>
      <c r="F4738" t="s">
        <v>196</v>
      </c>
      <c r="G4738" t="s">
        <v>21</v>
      </c>
      <c r="H4738" t="s">
        <v>194</v>
      </c>
      <c r="I4738">
        <v>916</v>
      </c>
      <c r="J4738" s="1">
        <v>1.2E-2</v>
      </c>
      <c r="K4738">
        <v>11</v>
      </c>
      <c r="L4738">
        <v>0.64</v>
      </c>
      <c r="M4738">
        <v>7</v>
      </c>
      <c r="N4738">
        <v>7</v>
      </c>
      <c r="O4738">
        <v>352.8</v>
      </c>
      <c r="P4738">
        <v>57</v>
      </c>
      <c r="Q4738">
        <v>7</v>
      </c>
      <c r="R4738">
        <v>8</v>
      </c>
    </row>
    <row r="4739" spans="1:18" x14ac:dyDescent="0.25">
      <c r="A4739" t="s">
        <v>18</v>
      </c>
      <c r="B4739" s="20">
        <v>44962</v>
      </c>
      <c r="C4739" t="s">
        <v>193</v>
      </c>
      <c r="D4739">
        <v>53.483958999999999</v>
      </c>
      <c r="E4739">
        <v>-2.2446440000000001</v>
      </c>
      <c r="F4739" t="s">
        <v>196</v>
      </c>
      <c r="G4739" t="s">
        <v>21</v>
      </c>
      <c r="H4739" t="s">
        <v>194</v>
      </c>
      <c r="I4739">
        <v>662.8</v>
      </c>
      <c r="J4739" s="1">
        <v>1.4E-2</v>
      </c>
      <c r="K4739">
        <v>9</v>
      </c>
      <c r="L4739">
        <v>0.52</v>
      </c>
      <c r="M4739">
        <v>5</v>
      </c>
      <c r="N4739">
        <v>6</v>
      </c>
      <c r="O4739">
        <v>201.6</v>
      </c>
      <c r="P4739">
        <v>66</v>
      </c>
      <c r="Q4739">
        <v>11</v>
      </c>
      <c r="R4739">
        <v>0</v>
      </c>
    </row>
    <row r="4740" spans="1:18" x14ac:dyDescent="0.25">
      <c r="A4740" t="s">
        <v>18</v>
      </c>
      <c r="B4740" s="20">
        <v>44990</v>
      </c>
      <c r="C4740" t="s">
        <v>193</v>
      </c>
      <c r="D4740">
        <v>53.483958999999999</v>
      </c>
      <c r="E4740">
        <v>-2.2446440000000001</v>
      </c>
      <c r="F4740" t="s">
        <v>196</v>
      </c>
      <c r="G4740" t="s">
        <v>21</v>
      </c>
      <c r="H4740" t="s">
        <v>194</v>
      </c>
      <c r="I4740">
        <v>1005.4</v>
      </c>
      <c r="J4740" s="1">
        <v>8.9999999999999993E-3</v>
      </c>
      <c r="K4740">
        <v>9</v>
      </c>
      <c r="L4740">
        <v>1.3</v>
      </c>
      <c r="M4740">
        <v>12</v>
      </c>
      <c r="N4740">
        <v>3</v>
      </c>
      <c r="O4740">
        <v>180</v>
      </c>
      <c r="P4740">
        <v>39</v>
      </c>
      <c r="Q4740">
        <v>0</v>
      </c>
      <c r="R4740">
        <v>5</v>
      </c>
    </row>
    <row r="4741" spans="1:18" x14ac:dyDescent="0.25">
      <c r="A4741" t="s">
        <v>18</v>
      </c>
      <c r="B4741" s="20">
        <v>45021</v>
      </c>
      <c r="C4741" t="s">
        <v>193</v>
      </c>
      <c r="D4741">
        <v>53.483958999999999</v>
      </c>
      <c r="E4741">
        <v>-2.2446440000000001</v>
      </c>
      <c r="F4741" t="s">
        <v>196</v>
      </c>
      <c r="G4741" t="s">
        <v>21</v>
      </c>
      <c r="H4741" t="s">
        <v>194</v>
      </c>
      <c r="I4741">
        <v>672.8</v>
      </c>
      <c r="J4741" s="1">
        <v>8.9999999999999993E-3</v>
      </c>
      <c r="K4741">
        <v>6</v>
      </c>
      <c r="L4741">
        <v>0.16</v>
      </c>
      <c r="M4741">
        <v>1</v>
      </c>
      <c r="N4741">
        <v>7</v>
      </c>
      <c r="O4741">
        <v>372</v>
      </c>
      <c r="P4741">
        <v>50</v>
      </c>
      <c r="Q4741">
        <v>1</v>
      </c>
      <c r="R4741">
        <v>9</v>
      </c>
    </row>
    <row r="4742" spans="1:18" x14ac:dyDescent="0.25">
      <c r="A4742" t="s">
        <v>18</v>
      </c>
      <c r="B4742" s="20">
        <v>45051</v>
      </c>
      <c r="C4742" t="s">
        <v>193</v>
      </c>
      <c r="D4742">
        <v>53.483958999999999</v>
      </c>
      <c r="E4742">
        <v>-2.2446440000000001</v>
      </c>
      <c r="F4742" t="s">
        <v>196</v>
      </c>
      <c r="G4742" t="s">
        <v>21</v>
      </c>
      <c r="H4742" t="s">
        <v>194</v>
      </c>
      <c r="I4742">
        <v>1268.5999999999999</v>
      </c>
      <c r="J4742" s="1">
        <v>8.9999999999999993E-3</v>
      </c>
      <c r="K4742">
        <v>12</v>
      </c>
      <c r="L4742">
        <v>0.12</v>
      </c>
      <c r="M4742">
        <v>1</v>
      </c>
      <c r="N4742">
        <v>3</v>
      </c>
      <c r="O4742">
        <v>37.200000000000003</v>
      </c>
      <c r="P4742">
        <v>22</v>
      </c>
      <c r="Q4742">
        <v>5</v>
      </c>
      <c r="R4742">
        <v>8</v>
      </c>
    </row>
    <row r="4743" spans="1:18" x14ac:dyDescent="0.25">
      <c r="A4743" t="s">
        <v>18</v>
      </c>
      <c r="B4743" s="20">
        <v>45082</v>
      </c>
      <c r="C4743" t="s">
        <v>193</v>
      </c>
      <c r="D4743">
        <v>53.483958999999999</v>
      </c>
      <c r="E4743">
        <v>-2.2446440000000001</v>
      </c>
      <c r="F4743" t="s">
        <v>196</v>
      </c>
      <c r="G4743" t="s">
        <v>21</v>
      </c>
      <c r="H4743" t="s">
        <v>194</v>
      </c>
      <c r="I4743">
        <v>721</v>
      </c>
      <c r="J4743" s="1">
        <v>1.4999999999999999E-2</v>
      </c>
      <c r="K4743">
        <v>11</v>
      </c>
      <c r="L4743">
        <v>1.08</v>
      </c>
      <c r="M4743">
        <v>12</v>
      </c>
      <c r="N4743">
        <v>4</v>
      </c>
      <c r="O4743">
        <v>198</v>
      </c>
      <c r="P4743">
        <v>42</v>
      </c>
      <c r="Q4743">
        <v>3</v>
      </c>
      <c r="R4743">
        <v>6</v>
      </c>
    </row>
    <row r="4744" spans="1:18" x14ac:dyDescent="0.25">
      <c r="A4744" t="s">
        <v>18</v>
      </c>
      <c r="B4744" s="20">
        <v>45112</v>
      </c>
      <c r="C4744" t="s">
        <v>193</v>
      </c>
      <c r="D4744">
        <v>53.483958999999999</v>
      </c>
      <c r="E4744">
        <v>-2.2446440000000001</v>
      </c>
      <c r="F4744" t="s">
        <v>196</v>
      </c>
      <c r="G4744" t="s">
        <v>21</v>
      </c>
      <c r="H4744" t="s">
        <v>194</v>
      </c>
      <c r="I4744">
        <v>717.6</v>
      </c>
      <c r="J4744" s="1">
        <v>1.6E-2</v>
      </c>
      <c r="K4744">
        <v>11</v>
      </c>
      <c r="L4744">
        <v>0.91</v>
      </c>
      <c r="M4744">
        <v>10</v>
      </c>
      <c r="N4744">
        <v>8</v>
      </c>
      <c r="O4744">
        <v>302.39999999999998</v>
      </c>
      <c r="P4744">
        <v>35</v>
      </c>
      <c r="Q4744">
        <v>9</v>
      </c>
      <c r="R4744">
        <v>2</v>
      </c>
    </row>
    <row r="4745" spans="1:18" x14ac:dyDescent="0.25">
      <c r="A4745" t="s">
        <v>18</v>
      </c>
      <c r="B4745" s="20">
        <v>45143</v>
      </c>
      <c r="C4745" t="s">
        <v>193</v>
      </c>
      <c r="D4745">
        <v>53.483958999999999</v>
      </c>
      <c r="E4745">
        <v>-2.2446440000000001</v>
      </c>
      <c r="F4745" t="s">
        <v>196</v>
      </c>
      <c r="G4745" t="s">
        <v>21</v>
      </c>
      <c r="H4745" t="s">
        <v>194</v>
      </c>
      <c r="I4745">
        <v>664.8</v>
      </c>
      <c r="J4745" s="1">
        <v>1.4E-2</v>
      </c>
      <c r="K4745">
        <v>9</v>
      </c>
      <c r="L4745">
        <v>0.61</v>
      </c>
      <c r="M4745">
        <v>6</v>
      </c>
      <c r="N4745">
        <v>5</v>
      </c>
      <c r="O4745">
        <v>264</v>
      </c>
      <c r="P4745">
        <v>48</v>
      </c>
      <c r="Q4745">
        <v>1</v>
      </c>
      <c r="R4745">
        <v>6</v>
      </c>
    </row>
    <row r="4746" spans="1:18" x14ac:dyDescent="0.25">
      <c r="A4746" t="s">
        <v>18</v>
      </c>
      <c r="B4746" s="20">
        <v>45174</v>
      </c>
      <c r="C4746" t="s">
        <v>193</v>
      </c>
      <c r="D4746">
        <v>53.483958999999999</v>
      </c>
      <c r="E4746">
        <v>-2.2446440000000001</v>
      </c>
      <c r="F4746" t="s">
        <v>196</v>
      </c>
      <c r="G4746" t="s">
        <v>21</v>
      </c>
      <c r="H4746" t="s">
        <v>194</v>
      </c>
      <c r="I4746">
        <v>1213.5999999999999</v>
      </c>
      <c r="J4746" s="1">
        <v>1.2E-2</v>
      </c>
      <c r="K4746">
        <v>14</v>
      </c>
      <c r="L4746">
        <v>1.05</v>
      </c>
      <c r="M4746">
        <v>15</v>
      </c>
      <c r="N4746">
        <v>5</v>
      </c>
      <c r="O4746">
        <v>302.39999999999998</v>
      </c>
      <c r="P4746">
        <v>46</v>
      </c>
      <c r="Q4746">
        <v>11</v>
      </c>
      <c r="R4746">
        <v>2</v>
      </c>
    </row>
    <row r="4747" spans="1:18" x14ac:dyDescent="0.25">
      <c r="A4747" t="s">
        <v>18</v>
      </c>
      <c r="B4747" s="20">
        <v>45204</v>
      </c>
      <c r="C4747" t="s">
        <v>193</v>
      </c>
      <c r="D4747">
        <v>53.483958999999999</v>
      </c>
      <c r="E4747">
        <v>-2.2446440000000001</v>
      </c>
      <c r="F4747" t="s">
        <v>196</v>
      </c>
      <c r="G4747" t="s">
        <v>21</v>
      </c>
      <c r="H4747" t="s">
        <v>194</v>
      </c>
      <c r="I4747">
        <v>963.8</v>
      </c>
      <c r="J4747" s="1">
        <v>8.9999999999999993E-3</v>
      </c>
      <c r="K4747">
        <v>9</v>
      </c>
      <c r="L4747">
        <v>0.48</v>
      </c>
      <c r="M4747">
        <v>4</v>
      </c>
      <c r="N4747">
        <v>4</v>
      </c>
      <c r="O4747">
        <v>169.2</v>
      </c>
      <c r="P4747">
        <v>27</v>
      </c>
      <c r="Q4747">
        <v>3</v>
      </c>
      <c r="R4747">
        <v>6</v>
      </c>
    </row>
    <row r="4748" spans="1:18" x14ac:dyDescent="0.25">
      <c r="A4748" t="s">
        <v>18</v>
      </c>
      <c r="B4748" s="20">
        <v>45235</v>
      </c>
      <c r="C4748" t="s">
        <v>193</v>
      </c>
      <c r="D4748">
        <v>53.483958999999999</v>
      </c>
      <c r="E4748">
        <v>-2.2446440000000001</v>
      </c>
      <c r="F4748" t="s">
        <v>196</v>
      </c>
      <c r="G4748" t="s">
        <v>21</v>
      </c>
      <c r="H4748" t="s">
        <v>194</v>
      </c>
      <c r="I4748">
        <v>995.4</v>
      </c>
      <c r="J4748" s="1">
        <v>1.7000000000000001E-2</v>
      </c>
      <c r="K4748">
        <v>17</v>
      </c>
      <c r="L4748">
        <v>0.37</v>
      </c>
      <c r="M4748">
        <v>6</v>
      </c>
      <c r="N4748">
        <v>2</v>
      </c>
      <c r="O4748">
        <v>56.4</v>
      </c>
      <c r="P4748">
        <v>15</v>
      </c>
      <c r="Q4748">
        <v>9</v>
      </c>
      <c r="R4748">
        <v>2</v>
      </c>
    </row>
    <row r="4749" spans="1:18" x14ac:dyDescent="0.25">
      <c r="A4749" t="s">
        <v>18</v>
      </c>
      <c r="B4749" s="20">
        <v>45265</v>
      </c>
      <c r="C4749" t="s">
        <v>193</v>
      </c>
      <c r="D4749">
        <v>53.483958999999999</v>
      </c>
      <c r="E4749">
        <v>-2.2446440000000001</v>
      </c>
      <c r="F4749" t="s">
        <v>196</v>
      </c>
      <c r="G4749" t="s">
        <v>21</v>
      </c>
      <c r="H4749" t="s">
        <v>194</v>
      </c>
      <c r="I4749">
        <v>318.60000000000002</v>
      </c>
      <c r="J4749" s="1">
        <v>8.9999999999999993E-3</v>
      </c>
      <c r="K4749">
        <v>3</v>
      </c>
      <c r="L4749">
        <v>0.59</v>
      </c>
      <c r="M4749">
        <v>2</v>
      </c>
      <c r="N4749">
        <v>7</v>
      </c>
      <c r="O4749">
        <v>378</v>
      </c>
      <c r="P4749">
        <v>67</v>
      </c>
      <c r="Q4749">
        <v>1</v>
      </c>
      <c r="R4749">
        <v>3</v>
      </c>
    </row>
    <row r="4750" spans="1:18" x14ac:dyDescent="0.25">
      <c r="A4750" t="s">
        <v>18</v>
      </c>
      <c r="B4750" s="20" t="s">
        <v>60</v>
      </c>
      <c r="C4750" t="s">
        <v>193</v>
      </c>
      <c r="D4750">
        <v>53.483958999999999</v>
      </c>
      <c r="E4750">
        <v>-2.2446440000000001</v>
      </c>
      <c r="F4750" t="s">
        <v>196</v>
      </c>
      <c r="G4750" t="s">
        <v>21</v>
      </c>
      <c r="H4750" t="s">
        <v>194</v>
      </c>
      <c r="I4750">
        <v>1010.6</v>
      </c>
      <c r="J4750" s="1">
        <v>1.4E-2</v>
      </c>
      <c r="K4750">
        <v>14</v>
      </c>
      <c r="L4750">
        <v>0.54</v>
      </c>
      <c r="M4750">
        <v>8</v>
      </c>
      <c r="N4750">
        <v>7</v>
      </c>
      <c r="O4750">
        <v>432</v>
      </c>
      <c r="P4750">
        <v>51</v>
      </c>
      <c r="Q4750">
        <v>2</v>
      </c>
      <c r="R4750">
        <v>0</v>
      </c>
    </row>
    <row r="4751" spans="1:18" x14ac:dyDescent="0.25">
      <c r="A4751" t="s">
        <v>18</v>
      </c>
      <c r="B4751" s="20" t="s">
        <v>61</v>
      </c>
      <c r="C4751" t="s">
        <v>193</v>
      </c>
      <c r="D4751">
        <v>53.483958999999999</v>
      </c>
      <c r="E4751">
        <v>-2.2446440000000001</v>
      </c>
      <c r="F4751" t="s">
        <v>196</v>
      </c>
      <c r="G4751" t="s">
        <v>21</v>
      </c>
      <c r="H4751" t="s">
        <v>194</v>
      </c>
      <c r="I4751">
        <v>722.2</v>
      </c>
      <c r="J4751" s="1">
        <v>1.2E-2</v>
      </c>
      <c r="K4751">
        <v>9</v>
      </c>
      <c r="L4751">
        <v>0.38</v>
      </c>
      <c r="M4751">
        <v>3</v>
      </c>
      <c r="N4751">
        <v>8</v>
      </c>
      <c r="O4751">
        <v>547.20000000000005</v>
      </c>
      <c r="P4751">
        <v>35</v>
      </c>
      <c r="Q4751">
        <v>10</v>
      </c>
      <c r="R4751">
        <v>5</v>
      </c>
    </row>
    <row r="4752" spans="1:18" x14ac:dyDescent="0.25">
      <c r="A4752" t="s">
        <v>18</v>
      </c>
      <c r="B4752" s="20" t="s">
        <v>62</v>
      </c>
      <c r="C4752" t="s">
        <v>193</v>
      </c>
      <c r="D4752">
        <v>53.483958999999999</v>
      </c>
      <c r="E4752">
        <v>-2.2446440000000001</v>
      </c>
      <c r="F4752" t="s">
        <v>196</v>
      </c>
      <c r="G4752" t="s">
        <v>21</v>
      </c>
      <c r="H4752" t="s">
        <v>194</v>
      </c>
      <c r="I4752">
        <v>1146.2</v>
      </c>
      <c r="J4752" s="1">
        <v>7.0000000000000001E-3</v>
      </c>
      <c r="K4752">
        <v>8</v>
      </c>
      <c r="L4752">
        <v>0.28999999999999998</v>
      </c>
      <c r="M4752">
        <v>2</v>
      </c>
      <c r="N4752">
        <v>7</v>
      </c>
      <c r="O4752">
        <v>259.2</v>
      </c>
      <c r="P4752">
        <v>43</v>
      </c>
      <c r="Q4752">
        <v>3</v>
      </c>
      <c r="R4752">
        <v>8</v>
      </c>
    </row>
    <row r="4753" spans="1:18" x14ac:dyDescent="0.25">
      <c r="A4753" t="s">
        <v>18</v>
      </c>
      <c r="B4753" s="20" t="s">
        <v>63</v>
      </c>
      <c r="C4753" t="s">
        <v>193</v>
      </c>
      <c r="D4753">
        <v>53.483958999999999</v>
      </c>
      <c r="E4753">
        <v>-2.2446440000000001</v>
      </c>
      <c r="F4753" t="s">
        <v>196</v>
      </c>
      <c r="G4753" t="s">
        <v>21</v>
      </c>
      <c r="H4753" t="s">
        <v>194</v>
      </c>
      <c r="I4753">
        <v>1026.4000000000001</v>
      </c>
      <c r="J4753" s="1">
        <v>8.0000000000000002E-3</v>
      </c>
      <c r="K4753">
        <v>8</v>
      </c>
      <c r="L4753">
        <v>1.31</v>
      </c>
      <c r="M4753">
        <v>11</v>
      </c>
      <c r="N4753">
        <v>4</v>
      </c>
      <c r="O4753">
        <v>201.6</v>
      </c>
      <c r="P4753">
        <v>44</v>
      </c>
      <c r="Q4753">
        <v>11</v>
      </c>
      <c r="R4753">
        <v>5</v>
      </c>
    </row>
    <row r="4754" spans="1:18" x14ac:dyDescent="0.25">
      <c r="A4754" t="s">
        <v>18</v>
      </c>
      <c r="B4754" s="20" t="s">
        <v>64</v>
      </c>
      <c r="C4754" t="s">
        <v>193</v>
      </c>
      <c r="D4754">
        <v>53.483958999999999</v>
      </c>
      <c r="E4754">
        <v>-2.2446440000000001</v>
      </c>
      <c r="F4754" t="s">
        <v>196</v>
      </c>
      <c r="G4754" t="s">
        <v>21</v>
      </c>
      <c r="H4754" t="s">
        <v>194</v>
      </c>
      <c r="I4754">
        <v>850.2</v>
      </c>
      <c r="J4754" s="1">
        <v>1.2999999999999999E-2</v>
      </c>
      <c r="K4754">
        <v>11</v>
      </c>
      <c r="L4754">
        <v>0.44</v>
      </c>
      <c r="M4754">
        <v>5</v>
      </c>
      <c r="N4754">
        <v>7</v>
      </c>
      <c r="O4754">
        <v>180</v>
      </c>
      <c r="P4754">
        <v>32</v>
      </c>
      <c r="Q4754">
        <v>8</v>
      </c>
      <c r="R4754">
        <v>3</v>
      </c>
    </row>
    <row r="4755" spans="1:18" x14ac:dyDescent="0.25">
      <c r="A4755" t="s">
        <v>18</v>
      </c>
      <c r="B4755" s="20" t="s">
        <v>65</v>
      </c>
      <c r="C4755" t="s">
        <v>193</v>
      </c>
      <c r="D4755">
        <v>53.483958999999999</v>
      </c>
      <c r="E4755">
        <v>-2.2446440000000001</v>
      </c>
      <c r="F4755" t="s">
        <v>196</v>
      </c>
      <c r="G4755" t="s">
        <v>21</v>
      </c>
      <c r="H4755" t="s">
        <v>194</v>
      </c>
      <c r="I4755">
        <v>773.6</v>
      </c>
      <c r="J4755" s="1">
        <v>7.0000000000000001E-3</v>
      </c>
      <c r="K4755">
        <v>5</v>
      </c>
      <c r="L4755">
        <v>0.26</v>
      </c>
      <c r="M4755">
        <v>1</v>
      </c>
      <c r="N4755">
        <v>7</v>
      </c>
      <c r="O4755">
        <v>426</v>
      </c>
      <c r="P4755">
        <v>30</v>
      </c>
      <c r="Q4755">
        <v>3</v>
      </c>
      <c r="R4755">
        <v>2</v>
      </c>
    </row>
    <row r="4756" spans="1:18" x14ac:dyDescent="0.25">
      <c r="A4756" t="s">
        <v>18</v>
      </c>
      <c r="B4756" s="20" t="s">
        <v>66</v>
      </c>
      <c r="C4756" t="s">
        <v>193</v>
      </c>
      <c r="D4756">
        <v>53.483958999999999</v>
      </c>
      <c r="E4756">
        <v>-2.2446440000000001</v>
      </c>
      <c r="F4756" t="s">
        <v>196</v>
      </c>
      <c r="G4756" t="s">
        <v>21</v>
      </c>
      <c r="H4756" t="s">
        <v>194</v>
      </c>
      <c r="I4756">
        <v>518</v>
      </c>
      <c r="J4756" s="1">
        <v>8.0000000000000002E-3</v>
      </c>
      <c r="K4756">
        <v>4</v>
      </c>
      <c r="L4756">
        <v>0.59</v>
      </c>
      <c r="M4756">
        <v>2</v>
      </c>
      <c r="N4756">
        <v>4</v>
      </c>
      <c r="O4756">
        <v>151.19999999999999</v>
      </c>
      <c r="P4756">
        <v>42</v>
      </c>
      <c r="Q4756">
        <v>1</v>
      </c>
      <c r="R4756">
        <v>6</v>
      </c>
    </row>
    <row r="4757" spans="1:18" x14ac:dyDescent="0.25">
      <c r="A4757" t="s">
        <v>18</v>
      </c>
      <c r="B4757" s="20" t="s">
        <v>67</v>
      </c>
      <c r="C4757" t="s">
        <v>193</v>
      </c>
      <c r="D4757">
        <v>53.483958999999999</v>
      </c>
      <c r="E4757">
        <v>-2.2446440000000001</v>
      </c>
      <c r="F4757" t="s">
        <v>196</v>
      </c>
      <c r="G4757" t="s">
        <v>21</v>
      </c>
      <c r="H4757" t="s">
        <v>194</v>
      </c>
      <c r="I4757">
        <v>1133.5999999999999</v>
      </c>
      <c r="J4757" s="1">
        <v>0.01</v>
      </c>
      <c r="K4757">
        <v>12</v>
      </c>
      <c r="L4757">
        <v>1.18</v>
      </c>
      <c r="M4757">
        <v>14</v>
      </c>
      <c r="N4757">
        <v>7</v>
      </c>
      <c r="O4757">
        <v>216</v>
      </c>
      <c r="P4757">
        <v>52</v>
      </c>
      <c r="Q4757">
        <v>3</v>
      </c>
      <c r="R4757">
        <v>0</v>
      </c>
    </row>
    <row r="4758" spans="1:18" x14ac:dyDescent="0.25">
      <c r="A4758" t="s">
        <v>18</v>
      </c>
      <c r="B4758" s="20" t="s">
        <v>68</v>
      </c>
      <c r="C4758" t="s">
        <v>193</v>
      </c>
      <c r="D4758">
        <v>53.483958999999999</v>
      </c>
      <c r="E4758">
        <v>-2.2446440000000001</v>
      </c>
      <c r="F4758" t="s">
        <v>196</v>
      </c>
      <c r="G4758" t="s">
        <v>21</v>
      </c>
      <c r="H4758" t="s">
        <v>194</v>
      </c>
      <c r="I4758">
        <v>672.8</v>
      </c>
      <c r="J4758" s="1">
        <v>7.0000000000000001E-3</v>
      </c>
      <c r="K4758">
        <v>5</v>
      </c>
      <c r="L4758">
        <v>1.05</v>
      </c>
      <c r="M4758">
        <v>5</v>
      </c>
      <c r="N4758">
        <v>6</v>
      </c>
      <c r="O4758">
        <v>402</v>
      </c>
      <c r="P4758">
        <v>22</v>
      </c>
      <c r="Q4758">
        <v>9</v>
      </c>
      <c r="R4758">
        <v>2</v>
      </c>
    </row>
    <row r="4759" spans="1:18" x14ac:dyDescent="0.25">
      <c r="A4759" t="s">
        <v>18</v>
      </c>
      <c r="B4759" s="20" t="s">
        <v>69</v>
      </c>
      <c r="C4759" t="s">
        <v>193</v>
      </c>
      <c r="D4759">
        <v>53.483958999999999</v>
      </c>
      <c r="E4759">
        <v>-2.2446440000000001</v>
      </c>
      <c r="F4759" t="s">
        <v>196</v>
      </c>
      <c r="G4759" t="s">
        <v>21</v>
      </c>
      <c r="H4759" t="s">
        <v>194</v>
      </c>
      <c r="I4759">
        <v>467</v>
      </c>
      <c r="J4759" s="1">
        <v>0.01</v>
      </c>
      <c r="K4759">
        <v>5</v>
      </c>
      <c r="L4759">
        <v>0.4</v>
      </c>
      <c r="M4759">
        <v>2</v>
      </c>
      <c r="N4759">
        <v>7</v>
      </c>
      <c r="O4759">
        <v>396</v>
      </c>
      <c r="P4759">
        <v>42</v>
      </c>
      <c r="Q4759">
        <v>5</v>
      </c>
      <c r="R4759">
        <v>3</v>
      </c>
    </row>
    <row r="4760" spans="1:18" x14ac:dyDescent="0.25">
      <c r="A4760" t="s">
        <v>18</v>
      </c>
      <c r="B4760" s="20" t="s">
        <v>70</v>
      </c>
      <c r="C4760" t="s">
        <v>193</v>
      </c>
      <c r="D4760">
        <v>53.483958999999999</v>
      </c>
      <c r="E4760">
        <v>-2.2446440000000001</v>
      </c>
      <c r="F4760" t="s">
        <v>196</v>
      </c>
      <c r="G4760" t="s">
        <v>21</v>
      </c>
      <c r="H4760" t="s">
        <v>194</v>
      </c>
      <c r="I4760">
        <v>933.6</v>
      </c>
      <c r="J4760" s="1">
        <v>1.2E-2</v>
      </c>
      <c r="K4760">
        <v>11</v>
      </c>
      <c r="L4760">
        <v>1.32</v>
      </c>
      <c r="M4760">
        <v>15</v>
      </c>
      <c r="N4760">
        <v>3</v>
      </c>
      <c r="O4760">
        <v>91.2</v>
      </c>
      <c r="P4760">
        <v>31</v>
      </c>
      <c r="Q4760">
        <v>2</v>
      </c>
      <c r="R4760">
        <v>8</v>
      </c>
    </row>
    <row r="4761" spans="1:18" x14ac:dyDescent="0.25">
      <c r="A4761" t="s">
        <v>18</v>
      </c>
      <c r="B4761" s="20" t="s">
        <v>71</v>
      </c>
      <c r="C4761" t="s">
        <v>193</v>
      </c>
      <c r="D4761">
        <v>53.483958999999999</v>
      </c>
      <c r="E4761">
        <v>-2.2446440000000001</v>
      </c>
      <c r="F4761" t="s">
        <v>196</v>
      </c>
      <c r="G4761" t="s">
        <v>21</v>
      </c>
      <c r="H4761" t="s">
        <v>194</v>
      </c>
      <c r="I4761">
        <v>909.2</v>
      </c>
      <c r="J4761" s="1">
        <v>8.9999999999999993E-3</v>
      </c>
      <c r="K4761">
        <v>8</v>
      </c>
      <c r="L4761">
        <v>0.56000000000000005</v>
      </c>
      <c r="M4761">
        <v>5</v>
      </c>
      <c r="N4761">
        <v>7</v>
      </c>
      <c r="O4761">
        <v>180</v>
      </c>
      <c r="P4761">
        <v>53</v>
      </c>
      <c r="Q4761">
        <v>9</v>
      </c>
      <c r="R4761">
        <v>8</v>
      </c>
    </row>
    <row r="4762" spans="1:18" x14ac:dyDescent="0.25">
      <c r="A4762" t="s">
        <v>18</v>
      </c>
      <c r="B4762" s="20" t="s">
        <v>72</v>
      </c>
      <c r="C4762" t="s">
        <v>193</v>
      </c>
      <c r="D4762">
        <v>53.483958999999999</v>
      </c>
      <c r="E4762">
        <v>-2.2446440000000001</v>
      </c>
      <c r="F4762" t="s">
        <v>196</v>
      </c>
      <c r="G4762" t="s">
        <v>21</v>
      </c>
      <c r="H4762" t="s">
        <v>194</v>
      </c>
      <c r="I4762">
        <v>762.8</v>
      </c>
      <c r="J4762" s="1">
        <v>1.2999999999999999E-2</v>
      </c>
      <c r="K4762">
        <v>10</v>
      </c>
      <c r="L4762">
        <v>0.93</v>
      </c>
      <c r="M4762">
        <v>9</v>
      </c>
      <c r="N4762">
        <v>4</v>
      </c>
      <c r="O4762">
        <v>208.8</v>
      </c>
      <c r="P4762">
        <v>57</v>
      </c>
      <c r="Q4762">
        <v>5</v>
      </c>
      <c r="R4762">
        <v>2</v>
      </c>
    </row>
    <row r="4763" spans="1:18" x14ac:dyDescent="0.25">
      <c r="A4763" t="s">
        <v>18</v>
      </c>
      <c r="B4763" s="20" t="s">
        <v>73</v>
      </c>
      <c r="C4763" t="s">
        <v>193</v>
      </c>
      <c r="D4763">
        <v>53.483958999999999</v>
      </c>
      <c r="E4763">
        <v>-2.2446440000000001</v>
      </c>
      <c r="F4763" t="s">
        <v>196</v>
      </c>
      <c r="G4763" t="s">
        <v>21</v>
      </c>
      <c r="H4763" t="s">
        <v>194</v>
      </c>
      <c r="I4763">
        <v>965.4</v>
      </c>
      <c r="J4763" s="1">
        <v>1.2E-2</v>
      </c>
      <c r="K4763">
        <v>12</v>
      </c>
      <c r="L4763">
        <v>1.1599999999999999</v>
      </c>
      <c r="M4763">
        <v>14</v>
      </c>
      <c r="N4763">
        <v>7</v>
      </c>
      <c r="O4763">
        <v>244.8</v>
      </c>
      <c r="P4763">
        <v>30</v>
      </c>
      <c r="Q4763">
        <v>3</v>
      </c>
      <c r="R4763">
        <v>6</v>
      </c>
    </row>
    <row r="4764" spans="1:18" x14ac:dyDescent="0.25">
      <c r="A4764" t="s">
        <v>18</v>
      </c>
      <c r="B4764" s="20" t="s">
        <v>74</v>
      </c>
      <c r="C4764" t="s">
        <v>193</v>
      </c>
      <c r="D4764">
        <v>53.483958999999999</v>
      </c>
      <c r="E4764">
        <v>-2.2446440000000001</v>
      </c>
      <c r="F4764" t="s">
        <v>196</v>
      </c>
      <c r="G4764" t="s">
        <v>21</v>
      </c>
      <c r="H4764" t="s">
        <v>194</v>
      </c>
      <c r="I4764">
        <v>1062.2</v>
      </c>
      <c r="J4764" s="1">
        <v>1.2999999999999999E-2</v>
      </c>
      <c r="K4764">
        <v>14</v>
      </c>
      <c r="L4764">
        <v>0.61</v>
      </c>
      <c r="M4764">
        <v>9</v>
      </c>
      <c r="N4764">
        <v>5</v>
      </c>
      <c r="O4764">
        <v>182.4</v>
      </c>
      <c r="P4764">
        <v>33</v>
      </c>
      <c r="Q4764">
        <v>14</v>
      </c>
      <c r="R4764">
        <v>3</v>
      </c>
    </row>
    <row r="4765" spans="1:18" x14ac:dyDescent="0.25">
      <c r="A4765" t="s">
        <v>18</v>
      </c>
      <c r="B4765" s="20" t="s">
        <v>75</v>
      </c>
      <c r="C4765" t="s">
        <v>193</v>
      </c>
      <c r="D4765">
        <v>53.483958999999999</v>
      </c>
      <c r="E4765">
        <v>-2.2446440000000001</v>
      </c>
      <c r="F4765" t="s">
        <v>196</v>
      </c>
      <c r="G4765" t="s">
        <v>21</v>
      </c>
      <c r="H4765" t="s">
        <v>194</v>
      </c>
      <c r="I4765">
        <v>1088.8</v>
      </c>
      <c r="J4765" s="1">
        <v>1.4E-2</v>
      </c>
      <c r="K4765">
        <v>15</v>
      </c>
      <c r="L4765">
        <v>1.1399999999999999</v>
      </c>
      <c r="M4765">
        <v>17</v>
      </c>
      <c r="N4765">
        <v>7</v>
      </c>
      <c r="O4765">
        <v>210</v>
      </c>
      <c r="P4765">
        <v>42</v>
      </c>
      <c r="Q4765">
        <v>9</v>
      </c>
      <c r="R4765">
        <v>6</v>
      </c>
    </row>
    <row r="4766" spans="1:18" x14ac:dyDescent="0.25">
      <c r="A4766" t="s">
        <v>18</v>
      </c>
      <c r="B4766" s="20" t="s">
        <v>76</v>
      </c>
      <c r="C4766" t="s">
        <v>193</v>
      </c>
      <c r="D4766">
        <v>53.483958999999999</v>
      </c>
      <c r="E4766">
        <v>-2.2446440000000001</v>
      </c>
      <c r="F4766" t="s">
        <v>196</v>
      </c>
      <c r="G4766" t="s">
        <v>21</v>
      </c>
      <c r="H4766" t="s">
        <v>194</v>
      </c>
      <c r="I4766">
        <v>991.6</v>
      </c>
      <c r="J4766" s="1">
        <v>1.0999999999999999E-2</v>
      </c>
      <c r="K4766">
        <v>10</v>
      </c>
      <c r="L4766">
        <v>0.1</v>
      </c>
      <c r="M4766">
        <v>1</v>
      </c>
      <c r="N4766">
        <v>4</v>
      </c>
      <c r="O4766">
        <v>219.6</v>
      </c>
      <c r="P4766">
        <v>34</v>
      </c>
      <c r="Q4766">
        <v>1</v>
      </c>
      <c r="R4766">
        <v>5</v>
      </c>
    </row>
    <row r="4767" spans="1:18" x14ac:dyDescent="0.25">
      <c r="A4767" t="s">
        <v>18</v>
      </c>
      <c r="B4767" s="20" t="s">
        <v>77</v>
      </c>
      <c r="C4767" t="s">
        <v>193</v>
      </c>
      <c r="D4767">
        <v>53.483958999999999</v>
      </c>
      <c r="E4767">
        <v>-2.2446440000000001</v>
      </c>
      <c r="F4767" t="s">
        <v>196</v>
      </c>
      <c r="G4767" t="s">
        <v>21</v>
      </c>
      <c r="H4767" t="s">
        <v>194</v>
      </c>
      <c r="I4767">
        <v>1180.2</v>
      </c>
      <c r="J4767" s="1">
        <v>8.0000000000000002E-3</v>
      </c>
      <c r="K4767">
        <v>10</v>
      </c>
      <c r="L4767">
        <v>1.05</v>
      </c>
      <c r="M4767">
        <v>10</v>
      </c>
      <c r="N4767">
        <v>3</v>
      </c>
      <c r="O4767">
        <v>79.2</v>
      </c>
      <c r="P4767">
        <v>63</v>
      </c>
      <c r="Q4767">
        <v>8</v>
      </c>
      <c r="R4767">
        <v>3</v>
      </c>
    </row>
    <row r="4768" spans="1:18" x14ac:dyDescent="0.25">
      <c r="A4768" t="s">
        <v>18</v>
      </c>
      <c r="B4768" s="20" t="s">
        <v>78</v>
      </c>
      <c r="C4768" t="s">
        <v>193</v>
      </c>
      <c r="D4768">
        <v>53.483958999999999</v>
      </c>
      <c r="E4768">
        <v>-2.2446440000000001</v>
      </c>
      <c r="F4768" t="s">
        <v>196</v>
      </c>
      <c r="G4768" t="s">
        <v>21</v>
      </c>
      <c r="H4768" t="s">
        <v>194</v>
      </c>
      <c r="I4768">
        <v>1234.4000000000001</v>
      </c>
      <c r="J4768" s="1">
        <v>1.4E-2</v>
      </c>
      <c r="K4768">
        <v>18</v>
      </c>
      <c r="L4768">
        <v>7.0000000000000007E-2</v>
      </c>
      <c r="M4768">
        <v>1</v>
      </c>
      <c r="N4768">
        <v>2</v>
      </c>
      <c r="O4768">
        <v>58.8</v>
      </c>
      <c r="P4768">
        <v>37</v>
      </c>
      <c r="Q4768">
        <v>9</v>
      </c>
      <c r="R4768">
        <v>2</v>
      </c>
    </row>
    <row r="4769" spans="1:18" x14ac:dyDescent="0.25">
      <c r="A4769" t="s">
        <v>79</v>
      </c>
      <c r="B4769" s="20">
        <v>44932</v>
      </c>
      <c r="C4769" t="s">
        <v>193</v>
      </c>
      <c r="D4769">
        <v>53.483958999999999</v>
      </c>
      <c r="E4769">
        <v>-2.2446440000000001</v>
      </c>
      <c r="F4769" t="s">
        <v>196</v>
      </c>
      <c r="G4769" t="s">
        <v>21</v>
      </c>
      <c r="H4769" t="s">
        <v>194</v>
      </c>
      <c r="I4769">
        <v>881.7</v>
      </c>
      <c r="J4769" s="1">
        <v>7.0000000000000001E-3</v>
      </c>
      <c r="K4769">
        <v>6</v>
      </c>
      <c r="L4769">
        <v>0.89</v>
      </c>
      <c r="M4769">
        <v>5</v>
      </c>
      <c r="N4769">
        <v>6</v>
      </c>
      <c r="O4769">
        <v>183.6</v>
      </c>
      <c r="P4769">
        <v>35</v>
      </c>
      <c r="Q4769">
        <v>6</v>
      </c>
      <c r="R4769">
        <v>6</v>
      </c>
    </row>
    <row r="4770" spans="1:18" x14ac:dyDescent="0.25">
      <c r="A4770" t="s">
        <v>79</v>
      </c>
      <c r="B4770" s="20">
        <v>44963</v>
      </c>
      <c r="C4770" t="s">
        <v>193</v>
      </c>
      <c r="D4770">
        <v>53.483958999999999</v>
      </c>
      <c r="E4770">
        <v>-2.2446440000000001</v>
      </c>
      <c r="F4770" t="s">
        <v>196</v>
      </c>
      <c r="G4770" t="s">
        <v>21</v>
      </c>
      <c r="H4770" t="s">
        <v>194</v>
      </c>
      <c r="I4770">
        <v>494.4</v>
      </c>
      <c r="J4770" s="1">
        <v>1.2E-2</v>
      </c>
      <c r="K4770">
        <v>6</v>
      </c>
      <c r="L4770">
        <v>1.2</v>
      </c>
      <c r="M4770">
        <v>7</v>
      </c>
      <c r="N4770">
        <v>4</v>
      </c>
      <c r="O4770">
        <v>276</v>
      </c>
      <c r="P4770">
        <v>78</v>
      </c>
      <c r="Q4770">
        <v>5</v>
      </c>
      <c r="R4770">
        <v>9</v>
      </c>
    </row>
    <row r="4771" spans="1:18" x14ac:dyDescent="0.25">
      <c r="A4771" t="s">
        <v>79</v>
      </c>
      <c r="B4771" s="20">
        <v>44991</v>
      </c>
      <c r="C4771" t="s">
        <v>193</v>
      </c>
      <c r="D4771">
        <v>53.483958999999999</v>
      </c>
      <c r="E4771">
        <v>-2.2446440000000001</v>
      </c>
      <c r="F4771" t="s">
        <v>196</v>
      </c>
      <c r="G4771" t="s">
        <v>21</v>
      </c>
      <c r="H4771" t="s">
        <v>194</v>
      </c>
      <c r="I4771">
        <v>550.9</v>
      </c>
      <c r="J4771" s="1">
        <v>1.2999999999999999E-2</v>
      </c>
      <c r="K4771">
        <v>7</v>
      </c>
      <c r="L4771">
        <v>1.37</v>
      </c>
      <c r="M4771">
        <v>10</v>
      </c>
      <c r="N4771">
        <v>5</v>
      </c>
      <c r="O4771">
        <v>115.2</v>
      </c>
      <c r="P4771">
        <v>39</v>
      </c>
      <c r="Q4771">
        <v>2</v>
      </c>
      <c r="R4771">
        <v>9</v>
      </c>
    </row>
    <row r="4772" spans="1:18" x14ac:dyDescent="0.25">
      <c r="A4772" t="s">
        <v>79</v>
      </c>
      <c r="B4772" s="20">
        <v>45022</v>
      </c>
      <c r="C4772" t="s">
        <v>193</v>
      </c>
      <c r="D4772">
        <v>53.483958999999999</v>
      </c>
      <c r="E4772">
        <v>-2.2446440000000001</v>
      </c>
      <c r="F4772" t="s">
        <v>196</v>
      </c>
      <c r="G4772" t="s">
        <v>21</v>
      </c>
      <c r="H4772" t="s">
        <v>194</v>
      </c>
      <c r="I4772">
        <v>821.8</v>
      </c>
      <c r="J4772" s="1">
        <v>1.2999999999999999E-2</v>
      </c>
      <c r="K4772">
        <v>10</v>
      </c>
      <c r="L4772">
        <v>0.99</v>
      </c>
      <c r="M4772">
        <v>10</v>
      </c>
      <c r="N4772">
        <v>4</v>
      </c>
      <c r="O4772">
        <v>72</v>
      </c>
      <c r="P4772">
        <v>62</v>
      </c>
      <c r="Q4772">
        <v>0</v>
      </c>
      <c r="R4772">
        <v>6</v>
      </c>
    </row>
    <row r="4773" spans="1:18" x14ac:dyDescent="0.25">
      <c r="A4773" t="s">
        <v>79</v>
      </c>
      <c r="B4773" s="20">
        <v>45052</v>
      </c>
      <c r="C4773" t="s">
        <v>193</v>
      </c>
      <c r="D4773">
        <v>53.483958999999999</v>
      </c>
      <c r="E4773">
        <v>-2.2446440000000001</v>
      </c>
      <c r="F4773" t="s">
        <v>196</v>
      </c>
      <c r="G4773" t="s">
        <v>21</v>
      </c>
      <c r="H4773" t="s">
        <v>194</v>
      </c>
      <c r="I4773">
        <v>646.4</v>
      </c>
      <c r="J4773" s="1">
        <v>1.4E-2</v>
      </c>
      <c r="K4773">
        <v>9</v>
      </c>
      <c r="L4773">
        <v>1.47</v>
      </c>
      <c r="M4773">
        <v>13</v>
      </c>
      <c r="N4773">
        <v>6</v>
      </c>
      <c r="O4773">
        <v>274.8</v>
      </c>
      <c r="P4773">
        <v>45</v>
      </c>
      <c r="Q4773">
        <v>15</v>
      </c>
      <c r="R4773">
        <v>6</v>
      </c>
    </row>
    <row r="4774" spans="1:18" x14ac:dyDescent="0.25">
      <c r="A4774" t="s">
        <v>79</v>
      </c>
      <c r="B4774" s="20">
        <v>45083</v>
      </c>
      <c r="C4774" t="s">
        <v>193</v>
      </c>
      <c r="D4774">
        <v>53.483958999999999</v>
      </c>
      <c r="E4774">
        <v>-2.2446440000000001</v>
      </c>
      <c r="F4774" t="s">
        <v>196</v>
      </c>
      <c r="G4774" t="s">
        <v>21</v>
      </c>
      <c r="H4774" t="s">
        <v>194</v>
      </c>
      <c r="I4774">
        <v>748.8</v>
      </c>
      <c r="J4774" s="1">
        <v>8.9999999999999993E-3</v>
      </c>
      <c r="K4774">
        <v>7</v>
      </c>
      <c r="L4774">
        <v>0.41</v>
      </c>
      <c r="M4774">
        <v>3</v>
      </c>
      <c r="N4774">
        <v>3</v>
      </c>
      <c r="O4774">
        <v>102</v>
      </c>
      <c r="P4774">
        <v>32</v>
      </c>
      <c r="Q4774">
        <v>18</v>
      </c>
      <c r="R4774">
        <v>9</v>
      </c>
    </row>
    <row r="4775" spans="1:18" x14ac:dyDescent="0.25">
      <c r="A4775" t="s">
        <v>79</v>
      </c>
      <c r="B4775" s="20">
        <v>45113</v>
      </c>
      <c r="C4775" t="s">
        <v>193</v>
      </c>
      <c r="D4775">
        <v>53.483958999999999</v>
      </c>
      <c r="E4775">
        <v>-2.2446440000000001</v>
      </c>
      <c r="F4775" t="s">
        <v>196</v>
      </c>
      <c r="G4775" t="s">
        <v>21</v>
      </c>
      <c r="H4775" t="s">
        <v>194</v>
      </c>
      <c r="I4775">
        <v>998.6</v>
      </c>
      <c r="J4775" s="1">
        <v>5.0000000000000001E-3</v>
      </c>
      <c r="K4775">
        <v>5</v>
      </c>
      <c r="L4775">
        <v>0.56000000000000005</v>
      </c>
      <c r="M4775">
        <v>3</v>
      </c>
      <c r="N4775">
        <v>3</v>
      </c>
      <c r="O4775">
        <v>40.799999999999997</v>
      </c>
      <c r="P4775">
        <v>65</v>
      </c>
      <c r="Q4775">
        <v>1</v>
      </c>
      <c r="R4775">
        <v>5</v>
      </c>
    </row>
    <row r="4776" spans="1:18" x14ac:dyDescent="0.25">
      <c r="A4776" t="s">
        <v>79</v>
      </c>
      <c r="B4776" s="20">
        <v>45144</v>
      </c>
      <c r="C4776" t="s">
        <v>193</v>
      </c>
      <c r="D4776">
        <v>53.483958999999999</v>
      </c>
      <c r="E4776">
        <v>-2.2446440000000001</v>
      </c>
      <c r="F4776" t="s">
        <v>196</v>
      </c>
      <c r="G4776" t="s">
        <v>21</v>
      </c>
      <c r="H4776" t="s">
        <v>194</v>
      </c>
      <c r="I4776">
        <v>819.3</v>
      </c>
      <c r="J4776" s="1">
        <v>1.2999999999999999E-2</v>
      </c>
      <c r="K4776">
        <v>11</v>
      </c>
      <c r="L4776">
        <v>0.78</v>
      </c>
      <c r="M4776">
        <v>9</v>
      </c>
      <c r="N4776">
        <v>4</v>
      </c>
      <c r="O4776">
        <v>112.8</v>
      </c>
      <c r="P4776">
        <v>35</v>
      </c>
      <c r="Q4776">
        <v>2</v>
      </c>
      <c r="R4776">
        <v>3</v>
      </c>
    </row>
    <row r="4777" spans="1:18" x14ac:dyDescent="0.25">
      <c r="A4777" t="s">
        <v>79</v>
      </c>
      <c r="B4777" s="20">
        <v>45175</v>
      </c>
      <c r="C4777" t="s">
        <v>193</v>
      </c>
      <c r="D4777">
        <v>53.483958999999999</v>
      </c>
      <c r="E4777">
        <v>-2.2446440000000001</v>
      </c>
      <c r="F4777" t="s">
        <v>196</v>
      </c>
      <c r="G4777" t="s">
        <v>21</v>
      </c>
      <c r="H4777" t="s">
        <v>194</v>
      </c>
      <c r="I4777">
        <v>1037.4000000000001</v>
      </c>
      <c r="J4777" s="1">
        <v>1.7000000000000001E-2</v>
      </c>
      <c r="K4777">
        <v>18</v>
      </c>
      <c r="L4777">
        <v>1.22</v>
      </c>
      <c r="M4777">
        <v>21</v>
      </c>
      <c r="N4777">
        <v>5</v>
      </c>
      <c r="O4777">
        <v>204</v>
      </c>
      <c r="P4777">
        <v>64</v>
      </c>
      <c r="Q4777">
        <v>6</v>
      </c>
      <c r="R4777">
        <v>3</v>
      </c>
    </row>
    <row r="4778" spans="1:18" x14ac:dyDescent="0.25">
      <c r="A4778" t="s">
        <v>79</v>
      </c>
      <c r="B4778" s="20">
        <v>45205</v>
      </c>
      <c r="C4778" t="s">
        <v>193</v>
      </c>
      <c r="D4778">
        <v>53.483958999999999</v>
      </c>
      <c r="E4778">
        <v>-2.2446440000000001</v>
      </c>
      <c r="F4778" t="s">
        <v>196</v>
      </c>
      <c r="G4778" t="s">
        <v>21</v>
      </c>
      <c r="H4778" t="s">
        <v>194</v>
      </c>
      <c r="I4778">
        <v>1041.5999999999999</v>
      </c>
      <c r="J4778" s="1">
        <v>7.0000000000000001E-3</v>
      </c>
      <c r="K4778">
        <v>8</v>
      </c>
      <c r="L4778">
        <v>0.82</v>
      </c>
      <c r="M4778">
        <v>6</v>
      </c>
      <c r="N4778">
        <v>3</v>
      </c>
      <c r="O4778">
        <v>40.799999999999997</v>
      </c>
      <c r="P4778">
        <v>69</v>
      </c>
      <c r="Q4778">
        <v>11</v>
      </c>
      <c r="R4778">
        <v>3</v>
      </c>
    </row>
    <row r="4779" spans="1:18" x14ac:dyDescent="0.25">
      <c r="A4779" t="s">
        <v>79</v>
      </c>
      <c r="B4779" s="20">
        <v>45236</v>
      </c>
      <c r="C4779" t="s">
        <v>193</v>
      </c>
      <c r="D4779">
        <v>53.483958999999999</v>
      </c>
      <c r="E4779">
        <v>-2.2446440000000001</v>
      </c>
      <c r="F4779" t="s">
        <v>196</v>
      </c>
      <c r="G4779" t="s">
        <v>21</v>
      </c>
      <c r="H4779" t="s">
        <v>194</v>
      </c>
      <c r="I4779">
        <v>985.2</v>
      </c>
      <c r="J4779" s="1">
        <v>1.0999999999999999E-2</v>
      </c>
      <c r="K4779">
        <v>11</v>
      </c>
      <c r="L4779">
        <v>1.21</v>
      </c>
      <c r="M4779">
        <v>13</v>
      </c>
      <c r="N4779">
        <v>3</v>
      </c>
      <c r="O4779">
        <v>91.2</v>
      </c>
      <c r="P4779">
        <v>52</v>
      </c>
      <c r="Q4779">
        <v>9</v>
      </c>
      <c r="R4779">
        <v>0</v>
      </c>
    </row>
    <row r="4780" spans="1:18" x14ac:dyDescent="0.25">
      <c r="A4780" t="s">
        <v>79</v>
      </c>
      <c r="B4780" s="20">
        <v>45266</v>
      </c>
      <c r="C4780" t="s">
        <v>193</v>
      </c>
      <c r="D4780">
        <v>53.483958999999999</v>
      </c>
      <c r="E4780">
        <v>-2.2446440000000001</v>
      </c>
      <c r="F4780" t="s">
        <v>196</v>
      </c>
      <c r="G4780" t="s">
        <v>21</v>
      </c>
      <c r="H4780" t="s">
        <v>194</v>
      </c>
      <c r="I4780">
        <v>467.5</v>
      </c>
      <c r="J4780" s="1">
        <v>1.2E-2</v>
      </c>
      <c r="K4780">
        <v>6</v>
      </c>
      <c r="L4780">
        <v>0.43</v>
      </c>
      <c r="M4780">
        <v>2</v>
      </c>
      <c r="N4780">
        <v>4</v>
      </c>
      <c r="O4780">
        <v>331.2</v>
      </c>
      <c r="P4780">
        <v>63</v>
      </c>
      <c r="Q4780">
        <v>7</v>
      </c>
      <c r="R4780">
        <v>12</v>
      </c>
    </row>
    <row r="4781" spans="1:18" x14ac:dyDescent="0.25">
      <c r="A4781" t="s">
        <v>79</v>
      </c>
      <c r="B4781" s="20" t="s">
        <v>80</v>
      </c>
      <c r="C4781" t="s">
        <v>193</v>
      </c>
      <c r="D4781">
        <v>53.483958999999999</v>
      </c>
      <c r="E4781">
        <v>-2.2446440000000001</v>
      </c>
      <c r="F4781" t="s">
        <v>196</v>
      </c>
      <c r="G4781" t="s">
        <v>21</v>
      </c>
      <c r="H4781" t="s">
        <v>194</v>
      </c>
      <c r="I4781">
        <v>806.8</v>
      </c>
      <c r="J4781" s="1">
        <v>0.01</v>
      </c>
      <c r="K4781">
        <v>8</v>
      </c>
      <c r="L4781">
        <v>0.33</v>
      </c>
      <c r="M4781">
        <v>3</v>
      </c>
      <c r="N4781">
        <v>4</v>
      </c>
      <c r="O4781">
        <v>250.8</v>
      </c>
      <c r="P4781">
        <v>73</v>
      </c>
      <c r="Q4781">
        <v>13</v>
      </c>
      <c r="R4781">
        <v>8</v>
      </c>
    </row>
    <row r="4782" spans="1:18" x14ac:dyDescent="0.25">
      <c r="A4782" t="s">
        <v>79</v>
      </c>
      <c r="B4782" s="20" t="s">
        <v>81</v>
      </c>
      <c r="C4782" t="s">
        <v>193</v>
      </c>
      <c r="D4782">
        <v>53.483958999999999</v>
      </c>
      <c r="E4782">
        <v>-2.2446440000000001</v>
      </c>
      <c r="F4782" t="s">
        <v>196</v>
      </c>
      <c r="G4782" t="s">
        <v>21</v>
      </c>
      <c r="H4782" t="s">
        <v>194</v>
      </c>
      <c r="I4782">
        <v>1053</v>
      </c>
      <c r="J4782" s="1">
        <v>0.01</v>
      </c>
      <c r="K4782">
        <v>10</v>
      </c>
      <c r="L4782">
        <v>0.55000000000000004</v>
      </c>
      <c r="M4782">
        <v>6</v>
      </c>
      <c r="N4782">
        <v>4</v>
      </c>
      <c r="O4782">
        <v>169.2</v>
      </c>
      <c r="P4782">
        <v>59</v>
      </c>
      <c r="Q4782">
        <v>11</v>
      </c>
      <c r="R4782">
        <v>17</v>
      </c>
    </row>
    <row r="4783" spans="1:18" x14ac:dyDescent="0.25">
      <c r="A4783" t="s">
        <v>79</v>
      </c>
      <c r="B4783" s="20" t="s">
        <v>82</v>
      </c>
      <c r="C4783" t="s">
        <v>193</v>
      </c>
      <c r="D4783">
        <v>53.483958999999999</v>
      </c>
      <c r="E4783">
        <v>-2.2446440000000001</v>
      </c>
      <c r="F4783" t="s">
        <v>196</v>
      </c>
      <c r="G4783" t="s">
        <v>21</v>
      </c>
      <c r="H4783" t="s">
        <v>194</v>
      </c>
      <c r="I4783">
        <v>854.1</v>
      </c>
      <c r="J4783" s="1">
        <v>8.0000000000000002E-3</v>
      </c>
      <c r="K4783">
        <v>7</v>
      </c>
      <c r="L4783">
        <v>0.51</v>
      </c>
      <c r="M4783">
        <v>3</v>
      </c>
      <c r="N4783">
        <v>6</v>
      </c>
      <c r="O4783">
        <v>500.4</v>
      </c>
      <c r="P4783">
        <v>43</v>
      </c>
      <c r="Q4783">
        <v>0</v>
      </c>
      <c r="R4783">
        <v>6</v>
      </c>
    </row>
    <row r="4784" spans="1:18" x14ac:dyDescent="0.25">
      <c r="A4784" t="s">
        <v>79</v>
      </c>
      <c r="B4784" s="20" t="s">
        <v>83</v>
      </c>
      <c r="C4784" t="s">
        <v>193</v>
      </c>
      <c r="D4784">
        <v>53.483958999999999</v>
      </c>
      <c r="E4784">
        <v>-2.2446440000000001</v>
      </c>
      <c r="F4784" t="s">
        <v>196</v>
      </c>
      <c r="G4784" t="s">
        <v>21</v>
      </c>
      <c r="H4784" t="s">
        <v>194</v>
      </c>
      <c r="I4784">
        <v>447.8</v>
      </c>
      <c r="J4784" s="1">
        <v>1.6E-2</v>
      </c>
      <c r="K4784">
        <v>7</v>
      </c>
      <c r="L4784">
        <v>0.55000000000000004</v>
      </c>
      <c r="M4784">
        <v>4</v>
      </c>
      <c r="N4784">
        <v>2</v>
      </c>
      <c r="O4784">
        <v>91.2</v>
      </c>
      <c r="P4784">
        <v>62</v>
      </c>
      <c r="Q4784">
        <v>17</v>
      </c>
      <c r="R4784">
        <v>11</v>
      </c>
    </row>
    <row r="4785" spans="1:18" x14ac:dyDescent="0.25">
      <c r="A4785" t="s">
        <v>79</v>
      </c>
      <c r="B4785" s="20" t="s">
        <v>84</v>
      </c>
      <c r="C4785" t="s">
        <v>193</v>
      </c>
      <c r="D4785">
        <v>53.483958999999999</v>
      </c>
      <c r="E4785">
        <v>-2.2446440000000001</v>
      </c>
      <c r="F4785" t="s">
        <v>196</v>
      </c>
      <c r="G4785" t="s">
        <v>21</v>
      </c>
      <c r="H4785" t="s">
        <v>194</v>
      </c>
      <c r="I4785">
        <v>896.6</v>
      </c>
      <c r="J4785" s="1">
        <v>6.0000000000000001E-3</v>
      </c>
      <c r="K4785">
        <v>5</v>
      </c>
      <c r="L4785">
        <v>0.13</v>
      </c>
      <c r="M4785">
        <v>1</v>
      </c>
      <c r="N4785">
        <v>2</v>
      </c>
      <c r="O4785">
        <v>25.2</v>
      </c>
      <c r="P4785">
        <v>63</v>
      </c>
      <c r="Q4785">
        <v>7</v>
      </c>
      <c r="R4785">
        <v>2</v>
      </c>
    </row>
    <row r="4786" spans="1:18" x14ac:dyDescent="0.25">
      <c r="A4786" t="s">
        <v>79</v>
      </c>
      <c r="B4786" s="20" t="s">
        <v>85</v>
      </c>
      <c r="C4786" t="s">
        <v>193</v>
      </c>
      <c r="D4786">
        <v>53.483958999999999</v>
      </c>
      <c r="E4786">
        <v>-2.2446440000000001</v>
      </c>
      <c r="F4786" t="s">
        <v>196</v>
      </c>
      <c r="G4786" t="s">
        <v>21</v>
      </c>
      <c r="H4786" t="s">
        <v>194</v>
      </c>
      <c r="I4786">
        <v>1167</v>
      </c>
      <c r="J4786" s="1">
        <v>8.9999999999999993E-3</v>
      </c>
      <c r="K4786">
        <v>11</v>
      </c>
      <c r="L4786">
        <v>1.22</v>
      </c>
      <c r="M4786">
        <v>13</v>
      </c>
      <c r="N4786">
        <v>3</v>
      </c>
      <c r="O4786">
        <v>151.19999999999999</v>
      </c>
      <c r="P4786">
        <v>74</v>
      </c>
      <c r="Q4786">
        <v>5</v>
      </c>
      <c r="R4786">
        <v>2</v>
      </c>
    </row>
    <row r="4787" spans="1:18" x14ac:dyDescent="0.25">
      <c r="A4787" t="s">
        <v>79</v>
      </c>
      <c r="B4787" s="20" t="s">
        <v>86</v>
      </c>
      <c r="C4787" t="s">
        <v>193</v>
      </c>
      <c r="D4787">
        <v>53.483958999999999</v>
      </c>
      <c r="E4787">
        <v>-2.2446440000000001</v>
      </c>
      <c r="F4787" t="s">
        <v>196</v>
      </c>
      <c r="G4787" t="s">
        <v>21</v>
      </c>
      <c r="H4787" t="s">
        <v>194</v>
      </c>
      <c r="I4787">
        <v>616.20000000000005</v>
      </c>
      <c r="J4787" s="1">
        <v>0.01</v>
      </c>
      <c r="K4787">
        <v>6</v>
      </c>
      <c r="L4787">
        <v>0.9</v>
      </c>
      <c r="M4787">
        <v>5</v>
      </c>
      <c r="N4787">
        <v>3</v>
      </c>
      <c r="O4787">
        <v>205.2</v>
      </c>
      <c r="P4787">
        <v>54</v>
      </c>
      <c r="Q4787">
        <v>19</v>
      </c>
      <c r="R4787">
        <v>0</v>
      </c>
    </row>
    <row r="4788" spans="1:18" x14ac:dyDescent="0.25">
      <c r="A4788" t="s">
        <v>79</v>
      </c>
      <c r="B4788" s="20" t="s">
        <v>87</v>
      </c>
      <c r="C4788" t="s">
        <v>193</v>
      </c>
      <c r="D4788">
        <v>53.483958999999999</v>
      </c>
      <c r="E4788">
        <v>-2.2446440000000001</v>
      </c>
      <c r="F4788" t="s">
        <v>196</v>
      </c>
      <c r="G4788" t="s">
        <v>21</v>
      </c>
      <c r="H4788" t="s">
        <v>194</v>
      </c>
      <c r="I4788">
        <v>442.4</v>
      </c>
      <c r="J4788" s="1">
        <v>8.9999999999999993E-3</v>
      </c>
      <c r="K4788">
        <v>4</v>
      </c>
      <c r="L4788">
        <v>0.62</v>
      </c>
      <c r="M4788">
        <v>2</v>
      </c>
      <c r="N4788">
        <v>3</v>
      </c>
      <c r="O4788">
        <v>219.6</v>
      </c>
      <c r="P4788">
        <v>38</v>
      </c>
      <c r="Q4788">
        <v>6</v>
      </c>
      <c r="R4788">
        <v>2</v>
      </c>
    </row>
    <row r="4789" spans="1:18" x14ac:dyDescent="0.25">
      <c r="A4789" t="s">
        <v>79</v>
      </c>
      <c r="B4789" s="20" t="s">
        <v>88</v>
      </c>
      <c r="C4789" t="s">
        <v>193</v>
      </c>
      <c r="D4789">
        <v>53.483958999999999</v>
      </c>
      <c r="E4789">
        <v>-2.2446440000000001</v>
      </c>
      <c r="F4789" t="s">
        <v>196</v>
      </c>
      <c r="G4789" t="s">
        <v>21</v>
      </c>
      <c r="H4789" t="s">
        <v>194</v>
      </c>
      <c r="I4789">
        <v>696.2</v>
      </c>
      <c r="J4789" s="1">
        <v>1.0999999999999999E-2</v>
      </c>
      <c r="K4789">
        <v>8</v>
      </c>
      <c r="L4789">
        <v>0.71</v>
      </c>
      <c r="M4789">
        <v>6</v>
      </c>
      <c r="N4789">
        <v>2</v>
      </c>
      <c r="O4789">
        <v>18</v>
      </c>
      <c r="P4789">
        <v>84</v>
      </c>
      <c r="Q4789">
        <v>5</v>
      </c>
      <c r="R4789">
        <v>3</v>
      </c>
    </row>
    <row r="4790" spans="1:18" x14ac:dyDescent="0.25">
      <c r="A4790" t="s">
        <v>79</v>
      </c>
      <c r="B4790" s="20" t="s">
        <v>89</v>
      </c>
      <c r="C4790" t="s">
        <v>193</v>
      </c>
      <c r="D4790">
        <v>53.483958999999999</v>
      </c>
      <c r="E4790">
        <v>-2.2446440000000001</v>
      </c>
      <c r="F4790" t="s">
        <v>196</v>
      </c>
      <c r="G4790" t="s">
        <v>21</v>
      </c>
      <c r="H4790" t="s">
        <v>194</v>
      </c>
      <c r="I4790">
        <v>847.6</v>
      </c>
      <c r="J4790" s="1">
        <v>1.0999999999999999E-2</v>
      </c>
      <c r="K4790">
        <v>9</v>
      </c>
      <c r="L4790">
        <v>0.84</v>
      </c>
      <c r="M4790">
        <v>7</v>
      </c>
      <c r="N4790">
        <v>3</v>
      </c>
      <c r="O4790">
        <v>105.6</v>
      </c>
      <c r="P4790">
        <v>35</v>
      </c>
      <c r="Q4790">
        <v>8</v>
      </c>
      <c r="R4790">
        <v>5</v>
      </c>
    </row>
    <row r="4791" spans="1:18" x14ac:dyDescent="0.25">
      <c r="A4791" t="s">
        <v>79</v>
      </c>
      <c r="B4791" s="20" t="s">
        <v>90</v>
      </c>
      <c r="C4791" t="s">
        <v>193</v>
      </c>
      <c r="D4791">
        <v>53.483958999999999</v>
      </c>
      <c r="E4791">
        <v>-2.2446440000000001</v>
      </c>
      <c r="F4791" t="s">
        <v>196</v>
      </c>
      <c r="G4791" t="s">
        <v>21</v>
      </c>
      <c r="H4791" t="s">
        <v>194</v>
      </c>
      <c r="I4791">
        <v>958.2</v>
      </c>
      <c r="J4791" s="1">
        <v>7.0000000000000001E-3</v>
      </c>
      <c r="K4791">
        <v>7</v>
      </c>
      <c r="L4791">
        <v>0.79</v>
      </c>
      <c r="M4791">
        <v>6</v>
      </c>
      <c r="N4791">
        <v>5</v>
      </c>
      <c r="O4791">
        <v>208.8</v>
      </c>
      <c r="P4791">
        <v>40</v>
      </c>
      <c r="Q4791">
        <v>4</v>
      </c>
      <c r="R4791">
        <v>6</v>
      </c>
    </row>
    <row r="4792" spans="1:18" x14ac:dyDescent="0.25">
      <c r="A4792" t="s">
        <v>79</v>
      </c>
      <c r="B4792" s="20" t="s">
        <v>91</v>
      </c>
      <c r="C4792" t="s">
        <v>193</v>
      </c>
      <c r="D4792">
        <v>53.483958999999999</v>
      </c>
      <c r="E4792">
        <v>-2.2446440000000001</v>
      </c>
      <c r="F4792" t="s">
        <v>196</v>
      </c>
      <c r="G4792" t="s">
        <v>21</v>
      </c>
      <c r="H4792" t="s">
        <v>194</v>
      </c>
      <c r="I4792">
        <v>277.39999999999998</v>
      </c>
      <c r="J4792" s="1">
        <v>1.4E-2</v>
      </c>
      <c r="K4792">
        <v>4</v>
      </c>
      <c r="L4792">
        <v>1.1599999999999999</v>
      </c>
      <c r="M4792">
        <v>5</v>
      </c>
      <c r="N4792">
        <v>3</v>
      </c>
      <c r="O4792">
        <v>115.2</v>
      </c>
      <c r="P4792">
        <v>69</v>
      </c>
      <c r="Q4792">
        <v>16</v>
      </c>
      <c r="R4792">
        <v>6</v>
      </c>
    </row>
    <row r="4793" spans="1:18" x14ac:dyDescent="0.25">
      <c r="A4793" t="s">
        <v>79</v>
      </c>
      <c r="B4793" s="20" t="s">
        <v>92</v>
      </c>
      <c r="C4793" t="s">
        <v>193</v>
      </c>
      <c r="D4793">
        <v>53.483958999999999</v>
      </c>
      <c r="E4793">
        <v>-2.2446440000000001</v>
      </c>
      <c r="F4793" t="s">
        <v>196</v>
      </c>
      <c r="G4793" t="s">
        <v>21</v>
      </c>
      <c r="H4793" t="s">
        <v>194</v>
      </c>
      <c r="I4793">
        <v>596.79999999999995</v>
      </c>
      <c r="J4793" s="1">
        <v>1.0999999999999999E-2</v>
      </c>
      <c r="K4793">
        <v>6</v>
      </c>
      <c r="L4793">
        <v>0.69</v>
      </c>
      <c r="M4793">
        <v>4</v>
      </c>
      <c r="N4793">
        <v>6</v>
      </c>
      <c r="O4793">
        <v>198</v>
      </c>
      <c r="P4793">
        <v>43</v>
      </c>
      <c r="Q4793">
        <v>6</v>
      </c>
      <c r="R4793">
        <v>5</v>
      </c>
    </row>
    <row r="4794" spans="1:18" x14ac:dyDescent="0.25">
      <c r="A4794" t="s">
        <v>79</v>
      </c>
      <c r="B4794" s="20" t="s">
        <v>93</v>
      </c>
      <c r="C4794" t="s">
        <v>193</v>
      </c>
      <c r="D4794">
        <v>53.483958999999999</v>
      </c>
      <c r="E4794">
        <v>-2.2446440000000001</v>
      </c>
      <c r="F4794" t="s">
        <v>196</v>
      </c>
      <c r="G4794" t="s">
        <v>21</v>
      </c>
      <c r="H4794" t="s">
        <v>194</v>
      </c>
      <c r="I4794">
        <v>436.2</v>
      </c>
      <c r="J4794" s="1">
        <v>6.0000000000000001E-3</v>
      </c>
      <c r="K4794">
        <v>3</v>
      </c>
      <c r="L4794">
        <v>1.36</v>
      </c>
      <c r="M4794">
        <v>4</v>
      </c>
      <c r="N4794">
        <v>6</v>
      </c>
      <c r="O4794">
        <v>152.4</v>
      </c>
      <c r="P4794">
        <v>57</v>
      </c>
      <c r="Q4794">
        <v>5</v>
      </c>
      <c r="R4794">
        <v>3</v>
      </c>
    </row>
    <row r="4795" spans="1:18" x14ac:dyDescent="0.25">
      <c r="A4795" t="s">
        <v>79</v>
      </c>
      <c r="B4795" s="20" t="s">
        <v>94</v>
      </c>
      <c r="C4795" t="s">
        <v>193</v>
      </c>
      <c r="D4795">
        <v>53.483958999999999</v>
      </c>
      <c r="E4795">
        <v>-2.2446440000000001</v>
      </c>
      <c r="F4795" t="s">
        <v>196</v>
      </c>
      <c r="G4795" t="s">
        <v>21</v>
      </c>
      <c r="H4795" t="s">
        <v>194</v>
      </c>
      <c r="I4795">
        <v>794.8</v>
      </c>
      <c r="J4795" s="1">
        <v>5.0000000000000001E-3</v>
      </c>
      <c r="K4795">
        <v>4</v>
      </c>
      <c r="L4795">
        <v>0.33</v>
      </c>
      <c r="M4795">
        <v>1</v>
      </c>
      <c r="N4795">
        <v>5</v>
      </c>
      <c r="O4795">
        <v>240</v>
      </c>
      <c r="P4795">
        <v>41</v>
      </c>
      <c r="Q4795">
        <v>10</v>
      </c>
      <c r="R4795">
        <v>12</v>
      </c>
    </row>
    <row r="4796" spans="1:18" x14ac:dyDescent="0.25">
      <c r="A4796" t="s">
        <v>79</v>
      </c>
      <c r="B4796" s="20" t="s">
        <v>95</v>
      </c>
      <c r="C4796" t="s">
        <v>193</v>
      </c>
      <c r="D4796">
        <v>53.483958999999999</v>
      </c>
      <c r="E4796">
        <v>-2.2446440000000001</v>
      </c>
      <c r="F4796" t="s">
        <v>196</v>
      </c>
      <c r="G4796" t="s">
        <v>21</v>
      </c>
      <c r="H4796" t="s">
        <v>194</v>
      </c>
      <c r="I4796">
        <v>968.1</v>
      </c>
      <c r="J4796" s="1">
        <v>1.2999999999999999E-2</v>
      </c>
      <c r="K4796">
        <v>12</v>
      </c>
      <c r="L4796">
        <v>0.74</v>
      </c>
      <c r="M4796">
        <v>9</v>
      </c>
      <c r="N4796">
        <v>7</v>
      </c>
      <c r="O4796">
        <v>188.4</v>
      </c>
      <c r="P4796">
        <v>71</v>
      </c>
      <c r="Q4796">
        <v>9</v>
      </c>
      <c r="R4796">
        <v>2</v>
      </c>
    </row>
    <row r="4797" spans="1:18" x14ac:dyDescent="0.25">
      <c r="A4797" t="s">
        <v>79</v>
      </c>
      <c r="B4797" s="20" t="s">
        <v>96</v>
      </c>
      <c r="C4797" t="s">
        <v>193</v>
      </c>
      <c r="D4797">
        <v>53.483958999999999</v>
      </c>
      <c r="E4797">
        <v>-2.2446440000000001</v>
      </c>
      <c r="F4797" t="s">
        <v>196</v>
      </c>
      <c r="G4797" t="s">
        <v>21</v>
      </c>
      <c r="H4797" t="s">
        <v>194</v>
      </c>
      <c r="I4797">
        <v>682.7</v>
      </c>
      <c r="J4797" s="1">
        <v>1.0999999999999999E-2</v>
      </c>
      <c r="K4797">
        <v>7</v>
      </c>
      <c r="L4797">
        <v>0.71</v>
      </c>
      <c r="M4797">
        <v>5</v>
      </c>
      <c r="N4797">
        <v>2</v>
      </c>
      <c r="O4797">
        <v>44.4</v>
      </c>
      <c r="P4797">
        <v>60</v>
      </c>
      <c r="Q4797">
        <v>16</v>
      </c>
      <c r="R4797">
        <v>11</v>
      </c>
    </row>
    <row r="4798" spans="1:18" x14ac:dyDescent="0.25">
      <c r="A4798" t="s">
        <v>79</v>
      </c>
      <c r="B4798" s="20" t="s">
        <v>97</v>
      </c>
      <c r="C4798" t="s">
        <v>193</v>
      </c>
      <c r="D4798">
        <v>53.483958999999999</v>
      </c>
      <c r="E4798">
        <v>-2.2446440000000001</v>
      </c>
      <c r="F4798" t="s">
        <v>196</v>
      </c>
      <c r="G4798" t="s">
        <v>21</v>
      </c>
      <c r="H4798" t="s">
        <v>194</v>
      </c>
      <c r="I4798">
        <v>829.9</v>
      </c>
      <c r="J4798" s="1">
        <v>1.0999999999999999E-2</v>
      </c>
      <c r="K4798">
        <v>9</v>
      </c>
      <c r="L4798">
        <v>1.43</v>
      </c>
      <c r="M4798">
        <v>13</v>
      </c>
      <c r="N4798">
        <v>4</v>
      </c>
      <c r="O4798">
        <v>104.4</v>
      </c>
      <c r="P4798">
        <v>41</v>
      </c>
      <c r="Q4798">
        <v>10</v>
      </c>
      <c r="R4798">
        <v>8</v>
      </c>
    </row>
    <row r="4799" spans="1:18" x14ac:dyDescent="0.25">
      <c r="A4799" t="s">
        <v>79</v>
      </c>
      <c r="B4799" s="20">
        <v>44933</v>
      </c>
      <c r="C4799" t="s">
        <v>193</v>
      </c>
      <c r="D4799">
        <v>53.483958999999999</v>
      </c>
      <c r="E4799">
        <v>-2.2446440000000001</v>
      </c>
      <c r="F4799" t="s">
        <v>196</v>
      </c>
      <c r="G4799" t="s">
        <v>21</v>
      </c>
      <c r="H4799" t="s">
        <v>194</v>
      </c>
      <c r="I4799">
        <v>669.2</v>
      </c>
      <c r="J4799" s="1">
        <v>1.4999999999999999E-2</v>
      </c>
      <c r="K4799">
        <v>10</v>
      </c>
      <c r="L4799">
        <v>0.24</v>
      </c>
      <c r="M4799">
        <v>2</v>
      </c>
      <c r="N4799">
        <v>7</v>
      </c>
      <c r="O4799">
        <v>460.8</v>
      </c>
      <c r="P4799">
        <v>57</v>
      </c>
      <c r="Q4799">
        <v>11</v>
      </c>
      <c r="R4799">
        <v>11</v>
      </c>
    </row>
    <row r="4800" spans="1:18" x14ac:dyDescent="0.25">
      <c r="A4800" t="s">
        <v>79</v>
      </c>
      <c r="B4800" s="20">
        <v>44964</v>
      </c>
      <c r="C4800" t="s">
        <v>193</v>
      </c>
      <c r="D4800">
        <v>53.483958999999999</v>
      </c>
      <c r="E4800">
        <v>-2.2446440000000001</v>
      </c>
      <c r="F4800" t="s">
        <v>196</v>
      </c>
      <c r="G4800" t="s">
        <v>21</v>
      </c>
      <c r="H4800" t="s">
        <v>194</v>
      </c>
      <c r="I4800">
        <v>721.2</v>
      </c>
      <c r="J4800" s="1">
        <v>1.6E-2</v>
      </c>
      <c r="K4800">
        <v>11</v>
      </c>
      <c r="L4800">
        <v>1.44</v>
      </c>
      <c r="M4800">
        <v>16</v>
      </c>
      <c r="N4800">
        <v>2</v>
      </c>
      <c r="O4800">
        <v>78</v>
      </c>
      <c r="P4800">
        <v>62</v>
      </c>
      <c r="Q4800">
        <v>10</v>
      </c>
      <c r="R4800">
        <v>8</v>
      </c>
    </row>
    <row r="4801" spans="1:18" x14ac:dyDescent="0.25">
      <c r="A4801" t="s">
        <v>79</v>
      </c>
      <c r="B4801" s="20">
        <v>44992</v>
      </c>
      <c r="C4801" t="s">
        <v>193</v>
      </c>
      <c r="D4801">
        <v>53.483958999999999</v>
      </c>
      <c r="E4801">
        <v>-2.2446440000000001</v>
      </c>
      <c r="F4801" t="s">
        <v>196</v>
      </c>
      <c r="G4801" t="s">
        <v>21</v>
      </c>
      <c r="H4801" t="s">
        <v>194</v>
      </c>
      <c r="I4801">
        <v>1167.4000000000001</v>
      </c>
      <c r="J4801" s="1">
        <v>8.0000000000000002E-3</v>
      </c>
      <c r="K4801">
        <v>9</v>
      </c>
      <c r="L4801">
        <v>0.14000000000000001</v>
      </c>
      <c r="M4801">
        <v>1</v>
      </c>
      <c r="N4801">
        <v>2</v>
      </c>
      <c r="O4801">
        <v>54</v>
      </c>
      <c r="P4801">
        <v>73</v>
      </c>
      <c r="Q4801">
        <v>12</v>
      </c>
      <c r="R4801">
        <v>0</v>
      </c>
    </row>
    <row r="4802" spans="1:18" x14ac:dyDescent="0.25">
      <c r="A4802" t="s">
        <v>79</v>
      </c>
      <c r="B4802" s="20">
        <v>45023</v>
      </c>
      <c r="C4802" t="s">
        <v>193</v>
      </c>
      <c r="D4802">
        <v>53.483958999999999</v>
      </c>
      <c r="E4802">
        <v>-2.2446440000000001</v>
      </c>
      <c r="F4802" t="s">
        <v>196</v>
      </c>
      <c r="G4802" t="s">
        <v>21</v>
      </c>
      <c r="H4802" t="s">
        <v>194</v>
      </c>
      <c r="I4802">
        <v>434.4</v>
      </c>
      <c r="J4802" s="1">
        <v>1.0999999999999999E-2</v>
      </c>
      <c r="K4802">
        <v>5</v>
      </c>
      <c r="L4802">
        <v>1.55</v>
      </c>
      <c r="M4802">
        <v>7</v>
      </c>
      <c r="N4802">
        <v>2</v>
      </c>
      <c r="O4802">
        <v>108</v>
      </c>
      <c r="P4802">
        <v>47</v>
      </c>
      <c r="Q4802">
        <v>16</v>
      </c>
      <c r="R4802">
        <v>3</v>
      </c>
    </row>
    <row r="4803" spans="1:18" x14ac:dyDescent="0.25">
      <c r="A4803" t="s">
        <v>79</v>
      </c>
      <c r="B4803" s="20">
        <v>45053</v>
      </c>
      <c r="C4803" t="s">
        <v>193</v>
      </c>
      <c r="D4803">
        <v>53.483958999999999</v>
      </c>
      <c r="E4803">
        <v>-2.2446440000000001</v>
      </c>
      <c r="F4803" t="s">
        <v>196</v>
      </c>
      <c r="G4803" t="s">
        <v>21</v>
      </c>
      <c r="H4803" t="s">
        <v>194</v>
      </c>
      <c r="I4803">
        <v>1009.5</v>
      </c>
      <c r="J4803" s="1">
        <v>1.4E-2</v>
      </c>
      <c r="K4803">
        <v>14</v>
      </c>
      <c r="L4803">
        <v>0.95</v>
      </c>
      <c r="M4803">
        <v>13</v>
      </c>
      <c r="N4803">
        <v>3</v>
      </c>
      <c r="O4803">
        <v>79.2</v>
      </c>
      <c r="P4803">
        <v>69</v>
      </c>
      <c r="Q4803">
        <v>16</v>
      </c>
      <c r="R4803">
        <v>8</v>
      </c>
    </row>
    <row r="4804" spans="1:18" x14ac:dyDescent="0.25">
      <c r="A4804" t="s">
        <v>79</v>
      </c>
      <c r="B4804" s="20">
        <v>45084</v>
      </c>
      <c r="C4804" t="s">
        <v>193</v>
      </c>
      <c r="D4804">
        <v>53.483958999999999</v>
      </c>
      <c r="E4804">
        <v>-2.2446440000000001</v>
      </c>
      <c r="F4804" t="s">
        <v>196</v>
      </c>
      <c r="G4804" t="s">
        <v>21</v>
      </c>
      <c r="H4804" t="s">
        <v>194</v>
      </c>
      <c r="I4804">
        <v>257.7</v>
      </c>
      <c r="J4804" s="1">
        <v>1.4999999999999999E-2</v>
      </c>
      <c r="K4804">
        <v>4</v>
      </c>
      <c r="L4804">
        <v>0.33</v>
      </c>
      <c r="M4804">
        <v>1</v>
      </c>
      <c r="N4804">
        <v>4</v>
      </c>
      <c r="O4804">
        <v>243.6</v>
      </c>
      <c r="P4804">
        <v>45</v>
      </c>
      <c r="Q4804">
        <v>13</v>
      </c>
      <c r="R4804">
        <v>2</v>
      </c>
    </row>
    <row r="4805" spans="1:18" x14ac:dyDescent="0.25">
      <c r="A4805" t="s">
        <v>79</v>
      </c>
      <c r="B4805" s="20">
        <v>45114</v>
      </c>
      <c r="C4805" t="s">
        <v>193</v>
      </c>
      <c r="D4805">
        <v>53.483958999999999</v>
      </c>
      <c r="E4805">
        <v>-2.2446440000000001</v>
      </c>
      <c r="F4805" t="s">
        <v>196</v>
      </c>
      <c r="G4805" t="s">
        <v>21</v>
      </c>
      <c r="H4805" t="s">
        <v>194</v>
      </c>
      <c r="I4805">
        <v>508.5</v>
      </c>
      <c r="J4805" s="1">
        <v>1.6E-2</v>
      </c>
      <c r="K4805">
        <v>8</v>
      </c>
      <c r="L4805">
        <v>1.1399999999999999</v>
      </c>
      <c r="M4805">
        <v>9</v>
      </c>
      <c r="N4805">
        <v>5</v>
      </c>
      <c r="O4805">
        <v>370.8</v>
      </c>
      <c r="P4805">
        <v>51</v>
      </c>
      <c r="Q4805">
        <v>7</v>
      </c>
      <c r="R4805">
        <v>5</v>
      </c>
    </row>
    <row r="4806" spans="1:18" x14ac:dyDescent="0.25">
      <c r="A4806" t="s">
        <v>79</v>
      </c>
      <c r="B4806" s="20">
        <v>45145</v>
      </c>
      <c r="C4806" t="s">
        <v>193</v>
      </c>
      <c r="D4806">
        <v>53.483958999999999</v>
      </c>
      <c r="E4806">
        <v>-2.2446440000000001</v>
      </c>
      <c r="F4806" t="s">
        <v>196</v>
      </c>
      <c r="G4806" t="s">
        <v>21</v>
      </c>
      <c r="H4806" t="s">
        <v>194</v>
      </c>
      <c r="I4806">
        <v>712.4</v>
      </c>
      <c r="J4806" s="1">
        <v>1.6E-2</v>
      </c>
      <c r="K4806">
        <v>12</v>
      </c>
      <c r="L4806">
        <v>1.38</v>
      </c>
      <c r="M4806">
        <v>16</v>
      </c>
      <c r="N4806">
        <v>5</v>
      </c>
      <c r="O4806">
        <v>272.39999999999998</v>
      </c>
      <c r="P4806">
        <v>41</v>
      </c>
      <c r="Q4806">
        <v>15</v>
      </c>
      <c r="R4806">
        <v>9</v>
      </c>
    </row>
    <row r="4807" spans="1:18" x14ac:dyDescent="0.25">
      <c r="A4807" t="s">
        <v>79</v>
      </c>
      <c r="B4807" s="20">
        <v>45176</v>
      </c>
      <c r="C4807" t="s">
        <v>193</v>
      </c>
      <c r="D4807">
        <v>53.483958999999999</v>
      </c>
      <c r="E4807">
        <v>-2.2446440000000001</v>
      </c>
      <c r="F4807" t="s">
        <v>196</v>
      </c>
      <c r="G4807" t="s">
        <v>21</v>
      </c>
      <c r="H4807" t="s">
        <v>194</v>
      </c>
      <c r="I4807">
        <v>912.5</v>
      </c>
      <c r="J4807" s="1">
        <v>1.4E-2</v>
      </c>
      <c r="K4807">
        <v>13</v>
      </c>
      <c r="L4807">
        <v>0.39</v>
      </c>
      <c r="M4807">
        <v>5</v>
      </c>
      <c r="N4807">
        <v>3</v>
      </c>
      <c r="O4807">
        <v>152.4</v>
      </c>
      <c r="P4807">
        <v>77</v>
      </c>
      <c r="Q4807">
        <v>3</v>
      </c>
      <c r="R4807">
        <v>8</v>
      </c>
    </row>
    <row r="4808" spans="1:18" x14ac:dyDescent="0.25">
      <c r="A4808" t="s">
        <v>79</v>
      </c>
      <c r="B4808" s="20">
        <v>45206</v>
      </c>
      <c r="C4808" t="s">
        <v>193</v>
      </c>
      <c r="D4808">
        <v>53.483958999999999</v>
      </c>
      <c r="E4808">
        <v>-2.2446440000000001</v>
      </c>
      <c r="F4808" t="s">
        <v>196</v>
      </c>
      <c r="G4808" t="s">
        <v>21</v>
      </c>
      <c r="H4808" t="s">
        <v>194</v>
      </c>
      <c r="I4808">
        <v>727.8</v>
      </c>
      <c r="J4808" s="1">
        <v>7.0000000000000001E-3</v>
      </c>
      <c r="K4808">
        <v>5</v>
      </c>
      <c r="L4808">
        <v>1.06</v>
      </c>
      <c r="M4808">
        <v>6</v>
      </c>
      <c r="N4808">
        <v>6</v>
      </c>
      <c r="O4808">
        <v>423.6</v>
      </c>
      <c r="P4808">
        <v>35</v>
      </c>
      <c r="Q4808">
        <v>1</v>
      </c>
      <c r="R4808">
        <v>9</v>
      </c>
    </row>
    <row r="4809" spans="1:18" x14ac:dyDescent="0.25">
      <c r="A4809" t="s">
        <v>79</v>
      </c>
      <c r="B4809" s="20">
        <v>45237</v>
      </c>
      <c r="C4809" t="s">
        <v>193</v>
      </c>
      <c r="D4809">
        <v>53.483958999999999</v>
      </c>
      <c r="E4809">
        <v>-2.2446440000000001</v>
      </c>
      <c r="F4809" t="s">
        <v>196</v>
      </c>
      <c r="G4809" t="s">
        <v>21</v>
      </c>
      <c r="H4809" t="s">
        <v>194</v>
      </c>
      <c r="I4809">
        <v>455.9</v>
      </c>
      <c r="J4809" s="1">
        <v>6.0000000000000001E-3</v>
      </c>
      <c r="K4809">
        <v>3</v>
      </c>
      <c r="L4809">
        <v>0.56000000000000005</v>
      </c>
      <c r="M4809">
        <v>2</v>
      </c>
      <c r="N4809">
        <v>6</v>
      </c>
      <c r="O4809">
        <v>476.4</v>
      </c>
      <c r="P4809">
        <v>55</v>
      </c>
      <c r="Q4809">
        <v>7</v>
      </c>
      <c r="R4809">
        <v>6</v>
      </c>
    </row>
    <row r="4810" spans="1:18" x14ac:dyDescent="0.25">
      <c r="A4810" t="s">
        <v>79</v>
      </c>
      <c r="B4810" s="20">
        <v>45267</v>
      </c>
      <c r="C4810" t="s">
        <v>193</v>
      </c>
      <c r="D4810">
        <v>53.483958999999999</v>
      </c>
      <c r="E4810">
        <v>-2.2446440000000001</v>
      </c>
      <c r="F4810" t="s">
        <v>196</v>
      </c>
      <c r="G4810" t="s">
        <v>21</v>
      </c>
      <c r="H4810" t="s">
        <v>194</v>
      </c>
      <c r="I4810">
        <v>786.7</v>
      </c>
      <c r="J4810" s="1">
        <v>7.0000000000000001E-3</v>
      </c>
      <c r="K4810">
        <v>5</v>
      </c>
      <c r="L4810">
        <v>0.55000000000000004</v>
      </c>
      <c r="M4810">
        <v>3</v>
      </c>
      <c r="N4810">
        <v>3</v>
      </c>
      <c r="O4810">
        <v>8.4</v>
      </c>
      <c r="P4810">
        <v>55</v>
      </c>
      <c r="Q4810">
        <v>15</v>
      </c>
      <c r="R4810">
        <v>3</v>
      </c>
    </row>
    <row r="4811" spans="1:18" x14ac:dyDescent="0.25">
      <c r="A4811" t="s">
        <v>79</v>
      </c>
      <c r="B4811" s="20" t="s">
        <v>98</v>
      </c>
      <c r="C4811" t="s">
        <v>193</v>
      </c>
      <c r="D4811">
        <v>53.483958999999999</v>
      </c>
      <c r="E4811">
        <v>-2.2446440000000001</v>
      </c>
      <c r="F4811" t="s">
        <v>196</v>
      </c>
      <c r="G4811" t="s">
        <v>21</v>
      </c>
      <c r="H4811" t="s">
        <v>194</v>
      </c>
      <c r="I4811">
        <v>599.70000000000005</v>
      </c>
      <c r="J4811" s="1">
        <v>8.9999999999999993E-3</v>
      </c>
      <c r="K4811">
        <v>5</v>
      </c>
      <c r="L4811">
        <v>0.7</v>
      </c>
      <c r="M4811">
        <v>4</v>
      </c>
      <c r="N4811">
        <v>5</v>
      </c>
      <c r="O4811">
        <v>303.60000000000002</v>
      </c>
      <c r="P4811">
        <v>60</v>
      </c>
      <c r="Q4811">
        <v>8</v>
      </c>
      <c r="R4811">
        <v>3</v>
      </c>
    </row>
    <row r="4812" spans="1:18" x14ac:dyDescent="0.25">
      <c r="A4812" t="s">
        <v>79</v>
      </c>
      <c r="B4812" s="20" t="s">
        <v>99</v>
      </c>
      <c r="C4812" t="s">
        <v>193</v>
      </c>
      <c r="D4812">
        <v>53.483958999999999</v>
      </c>
      <c r="E4812">
        <v>-2.2446440000000001</v>
      </c>
      <c r="F4812" t="s">
        <v>196</v>
      </c>
      <c r="G4812" t="s">
        <v>21</v>
      </c>
      <c r="H4812" t="s">
        <v>194</v>
      </c>
      <c r="I4812">
        <v>740.5</v>
      </c>
      <c r="J4812" s="1">
        <v>1.0999999999999999E-2</v>
      </c>
      <c r="K4812">
        <v>8</v>
      </c>
      <c r="L4812">
        <v>1.36</v>
      </c>
      <c r="M4812">
        <v>11</v>
      </c>
      <c r="N4812">
        <v>6</v>
      </c>
      <c r="O4812">
        <v>184.8</v>
      </c>
      <c r="P4812">
        <v>28</v>
      </c>
      <c r="Q4812">
        <v>10</v>
      </c>
      <c r="R4812">
        <v>3</v>
      </c>
    </row>
    <row r="4813" spans="1:18" x14ac:dyDescent="0.25">
      <c r="A4813" t="s">
        <v>79</v>
      </c>
      <c r="B4813" s="20" t="s">
        <v>100</v>
      </c>
      <c r="C4813" t="s">
        <v>193</v>
      </c>
      <c r="D4813">
        <v>53.483958999999999</v>
      </c>
      <c r="E4813">
        <v>-2.2446440000000001</v>
      </c>
      <c r="F4813" t="s">
        <v>196</v>
      </c>
      <c r="G4813" t="s">
        <v>21</v>
      </c>
      <c r="H4813" t="s">
        <v>194</v>
      </c>
      <c r="I4813">
        <v>482.3</v>
      </c>
      <c r="J4813" s="1">
        <v>1.0999999999999999E-2</v>
      </c>
      <c r="K4813">
        <v>5</v>
      </c>
      <c r="L4813">
        <v>1.56</v>
      </c>
      <c r="M4813">
        <v>9</v>
      </c>
      <c r="N4813">
        <v>4</v>
      </c>
      <c r="O4813">
        <v>123.6</v>
      </c>
      <c r="P4813">
        <v>41</v>
      </c>
      <c r="Q4813">
        <v>7</v>
      </c>
      <c r="R4813">
        <v>11</v>
      </c>
    </row>
    <row r="4814" spans="1:18" x14ac:dyDescent="0.25">
      <c r="A4814" t="s">
        <v>79</v>
      </c>
      <c r="B4814" s="20" t="s">
        <v>101</v>
      </c>
      <c r="C4814" t="s">
        <v>193</v>
      </c>
      <c r="D4814">
        <v>53.483958999999999</v>
      </c>
      <c r="E4814">
        <v>-2.2446440000000001</v>
      </c>
      <c r="F4814" t="s">
        <v>196</v>
      </c>
      <c r="G4814" t="s">
        <v>21</v>
      </c>
      <c r="H4814" t="s">
        <v>194</v>
      </c>
      <c r="I4814">
        <v>527.29999999999995</v>
      </c>
      <c r="J4814" s="1">
        <v>1.4999999999999999E-2</v>
      </c>
      <c r="K4814">
        <v>8</v>
      </c>
      <c r="L4814">
        <v>0.67</v>
      </c>
      <c r="M4814">
        <v>5</v>
      </c>
      <c r="N4814">
        <v>3</v>
      </c>
      <c r="O4814">
        <v>10.8</v>
      </c>
      <c r="P4814">
        <v>72</v>
      </c>
      <c r="Q4814">
        <v>6</v>
      </c>
      <c r="R4814">
        <v>5</v>
      </c>
    </row>
    <row r="4815" spans="1:18" x14ac:dyDescent="0.25">
      <c r="A4815" t="s">
        <v>79</v>
      </c>
      <c r="B4815" s="20" t="s">
        <v>102</v>
      </c>
      <c r="C4815" t="s">
        <v>193</v>
      </c>
      <c r="D4815">
        <v>53.483958999999999</v>
      </c>
      <c r="E4815">
        <v>-2.2446440000000001</v>
      </c>
      <c r="F4815" t="s">
        <v>196</v>
      </c>
      <c r="G4815" t="s">
        <v>21</v>
      </c>
      <c r="H4815" t="s">
        <v>194</v>
      </c>
      <c r="I4815">
        <v>420.3</v>
      </c>
      <c r="J4815" s="1">
        <v>1.0999999999999999E-2</v>
      </c>
      <c r="K4815">
        <v>5</v>
      </c>
      <c r="L4815">
        <v>0.83</v>
      </c>
      <c r="M4815">
        <v>4</v>
      </c>
      <c r="N4815">
        <v>1</v>
      </c>
      <c r="O4815">
        <v>9.6</v>
      </c>
      <c r="P4815">
        <v>36</v>
      </c>
      <c r="Q4815">
        <v>8</v>
      </c>
      <c r="R4815">
        <v>6</v>
      </c>
    </row>
    <row r="4816" spans="1:18" x14ac:dyDescent="0.25">
      <c r="A4816" t="s">
        <v>79</v>
      </c>
      <c r="B4816" s="20" t="s">
        <v>103</v>
      </c>
      <c r="C4816" t="s">
        <v>193</v>
      </c>
      <c r="D4816">
        <v>53.483958999999999</v>
      </c>
      <c r="E4816">
        <v>-2.2446440000000001</v>
      </c>
      <c r="F4816" t="s">
        <v>196</v>
      </c>
      <c r="G4816" t="s">
        <v>21</v>
      </c>
      <c r="H4816" t="s">
        <v>194</v>
      </c>
      <c r="I4816">
        <v>610.6</v>
      </c>
      <c r="J4816" s="1">
        <v>1.4E-2</v>
      </c>
      <c r="K4816">
        <v>9</v>
      </c>
      <c r="L4816">
        <v>0.4</v>
      </c>
      <c r="M4816">
        <v>4</v>
      </c>
      <c r="N4816">
        <v>6</v>
      </c>
      <c r="O4816">
        <v>184.8</v>
      </c>
      <c r="P4816">
        <v>67</v>
      </c>
      <c r="Q4816">
        <v>4</v>
      </c>
      <c r="R4816">
        <v>3</v>
      </c>
    </row>
    <row r="4817" spans="1:18" x14ac:dyDescent="0.25">
      <c r="A4817" t="s">
        <v>79</v>
      </c>
      <c r="B4817" s="20" t="s">
        <v>104</v>
      </c>
      <c r="C4817" t="s">
        <v>193</v>
      </c>
      <c r="D4817">
        <v>53.483958999999999</v>
      </c>
      <c r="E4817">
        <v>-2.2446440000000001</v>
      </c>
      <c r="F4817" t="s">
        <v>196</v>
      </c>
      <c r="G4817" t="s">
        <v>21</v>
      </c>
      <c r="H4817" t="s">
        <v>194</v>
      </c>
      <c r="I4817">
        <v>822.8</v>
      </c>
      <c r="J4817" s="1">
        <v>7.0000000000000001E-3</v>
      </c>
      <c r="K4817">
        <v>6</v>
      </c>
      <c r="L4817">
        <v>1.1299999999999999</v>
      </c>
      <c r="M4817">
        <v>6</v>
      </c>
      <c r="N4817">
        <v>6</v>
      </c>
      <c r="O4817">
        <v>294</v>
      </c>
      <c r="P4817">
        <v>71</v>
      </c>
      <c r="Q4817">
        <v>3</v>
      </c>
      <c r="R4817">
        <v>5</v>
      </c>
    </row>
    <row r="4818" spans="1:18" x14ac:dyDescent="0.25">
      <c r="A4818" t="s">
        <v>79</v>
      </c>
      <c r="B4818" s="20" t="s">
        <v>105</v>
      </c>
      <c r="C4818" t="s">
        <v>193</v>
      </c>
      <c r="D4818">
        <v>53.483958999999999</v>
      </c>
      <c r="E4818">
        <v>-2.2446440000000001</v>
      </c>
      <c r="F4818" t="s">
        <v>196</v>
      </c>
      <c r="G4818" t="s">
        <v>21</v>
      </c>
      <c r="H4818" t="s">
        <v>194</v>
      </c>
      <c r="I4818">
        <v>383.9</v>
      </c>
      <c r="J4818" s="1">
        <v>5.0000000000000001E-3</v>
      </c>
      <c r="K4818">
        <v>2</v>
      </c>
      <c r="L4818">
        <v>0.57999999999999996</v>
      </c>
      <c r="M4818">
        <v>1</v>
      </c>
      <c r="N4818">
        <v>4</v>
      </c>
      <c r="O4818">
        <v>212.4</v>
      </c>
      <c r="P4818">
        <v>68</v>
      </c>
      <c r="Q4818">
        <v>14</v>
      </c>
      <c r="R4818">
        <v>9</v>
      </c>
    </row>
    <row r="4819" spans="1:18" x14ac:dyDescent="0.25">
      <c r="A4819" t="s">
        <v>79</v>
      </c>
      <c r="B4819" s="20" t="s">
        <v>106</v>
      </c>
      <c r="C4819" t="s">
        <v>193</v>
      </c>
      <c r="D4819">
        <v>53.483958999999999</v>
      </c>
      <c r="E4819">
        <v>-2.2446440000000001</v>
      </c>
      <c r="F4819" t="s">
        <v>196</v>
      </c>
      <c r="G4819" t="s">
        <v>21</v>
      </c>
      <c r="H4819" t="s">
        <v>194</v>
      </c>
      <c r="I4819">
        <v>594.29999999999995</v>
      </c>
      <c r="J4819" s="1">
        <v>8.9999999999999993E-3</v>
      </c>
      <c r="K4819">
        <v>5</v>
      </c>
      <c r="L4819">
        <v>0.17</v>
      </c>
      <c r="M4819">
        <v>1</v>
      </c>
      <c r="N4819">
        <v>4</v>
      </c>
      <c r="O4819">
        <v>68.400000000000006</v>
      </c>
      <c r="P4819">
        <v>55</v>
      </c>
      <c r="Q4819">
        <v>15</v>
      </c>
      <c r="R4819">
        <v>3</v>
      </c>
    </row>
    <row r="4820" spans="1:18" x14ac:dyDescent="0.25">
      <c r="A4820" t="s">
        <v>79</v>
      </c>
      <c r="B4820" s="20" t="s">
        <v>107</v>
      </c>
      <c r="C4820" t="s">
        <v>193</v>
      </c>
      <c r="D4820">
        <v>53.483958999999999</v>
      </c>
      <c r="E4820">
        <v>-2.2446440000000001</v>
      </c>
      <c r="F4820" t="s">
        <v>196</v>
      </c>
      <c r="G4820" t="s">
        <v>21</v>
      </c>
      <c r="H4820" t="s">
        <v>194</v>
      </c>
      <c r="I4820">
        <v>763.5</v>
      </c>
      <c r="J4820" s="1">
        <v>1.7000000000000001E-2</v>
      </c>
      <c r="K4820">
        <v>13</v>
      </c>
      <c r="L4820">
        <v>0.85</v>
      </c>
      <c r="M4820">
        <v>11</v>
      </c>
      <c r="N4820">
        <v>4</v>
      </c>
      <c r="O4820">
        <v>171.6</v>
      </c>
      <c r="P4820">
        <v>58</v>
      </c>
      <c r="Q4820">
        <v>11</v>
      </c>
      <c r="R4820">
        <v>2</v>
      </c>
    </row>
    <row r="4821" spans="1:18" x14ac:dyDescent="0.25">
      <c r="A4821" t="s">
        <v>79</v>
      </c>
      <c r="B4821" s="20" t="s">
        <v>108</v>
      </c>
      <c r="C4821" t="s">
        <v>193</v>
      </c>
      <c r="D4821">
        <v>53.483958999999999</v>
      </c>
      <c r="E4821">
        <v>-2.2446440000000001</v>
      </c>
      <c r="F4821" t="s">
        <v>196</v>
      </c>
      <c r="G4821" t="s">
        <v>21</v>
      </c>
      <c r="H4821" t="s">
        <v>194</v>
      </c>
      <c r="I4821">
        <v>403.1</v>
      </c>
      <c r="J4821" s="1">
        <v>1.2999999999999999E-2</v>
      </c>
      <c r="K4821">
        <v>5</v>
      </c>
      <c r="L4821">
        <v>0.87</v>
      </c>
      <c r="M4821">
        <v>5</v>
      </c>
      <c r="N4821">
        <v>2</v>
      </c>
      <c r="O4821">
        <v>124.8</v>
      </c>
      <c r="P4821">
        <v>87</v>
      </c>
      <c r="Q4821">
        <v>3</v>
      </c>
      <c r="R4821">
        <v>2</v>
      </c>
    </row>
    <row r="4822" spans="1:18" x14ac:dyDescent="0.25">
      <c r="A4822" t="s">
        <v>79</v>
      </c>
      <c r="B4822" s="20" t="s">
        <v>109</v>
      </c>
      <c r="C4822" t="s">
        <v>193</v>
      </c>
      <c r="D4822">
        <v>53.483958999999999</v>
      </c>
      <c r="E4822">
        <v>-2.2446440000000001</v>
      </c>
      <c r="F4822" t="s">
        <v>196</v>
      </c>
      <c r="G4822" t="s">
        <v>21</v>
      </c>
      <c r="H4822" t="s">
        <v>194</v>
      </c>
      <c r="I4822">
        <v>871.8</v>
      </c>
      <c r="J4822" s="1">
        <v>1.0999999999999999E-2</v>
      </c>
      <c r="K4822">
        <v>10</v>
      </c>
      <c r="L4822">
        <v>1.24</v>
      </c>
      <c r="M4822">
        <v>12</v>
      </c>
      <c r="N4822">
        <v>2</v>
      </c>
      <c r="O4822">
        <v>20.399999999999999</v>
      </c>
      <c r="P4822">
        <v>67</v>
      </c>
      <c r="Q4822">
        <v>6</v>
      </c>
      <c r="R4822">
        <v>3</v>
      </c>
    </row>
    <row r="4823" spans="1:18" x14ac:dyDescent="0.25">
      <c r="A4823" t="s">
        <v>79</v>
      </c>
      <c r="B4823" s="20" t="s">
        <v>110</v>
      </c>
      <c r="C4823" t="s">
        <v>193</v>
      </c>
      <c r="D4823">
        <v>53.483958999999999</v>
      </c>
      <c r="E4823">
        <v>-2.2446440000000001</v>
      </c>
      <c r="F4823" t="s">
        <v>196</v>
      </c>
      <c r="G4823" t="s">
        <v>21</v>
      </c>
      <c r="H4823" t="s">
        <v>194</v>
      </c>
      <c r="I4823">
        <v>723.7</v>
      </c>
      <c r="J4823" s="1">
        <v>1.4999999999999999E-2</v>
      </c>
      <c r="K4823">
        <v>11</v>
      </c>
      <c r="L4823">
        <v>0.69</v>
      </c>
      <c r="M4823">
        <v>8</v>
      </c>
      <c r="N4823">
        <v>4</v>
      </c>
      <c r="O4823">
        <v>172.8</v>
      </c>
      <c r="P4823">
        <v>53</v>
      </c>
      <c r="Q4823">
        <v>14</v>
      </c>
      <c r="R4823">
        <v>15</v>
      </c>
    </row>
    <row r="4824" spans="1:18" x14ac:dyDescent="0.25">
      <c r="A4824" t="s">
        <v>79</v>
      </c>
      <c r="B4824" s="20" t="s">
        <v>111</v>
      </c>
      <c r="C4824" t="s">
        <v>193</v>
      </c>
      <c r="D4824">
        <v>53.483958999999999</v>
      </c>
      <c r="E4824">
        <v>-2.2446440000000001</v>
      </c>
      <c r="F4824" t="s">
        <v>196</v>
      </c>
      <c r="G4824" t="s">
        <v>21</v>
      </c>
      <c r="H4824" t="s">
        <v>194</v>
      </c>
      <c r="I4824">
        <v>500.3</v>
      </c>
      <c r="J4824" s="1">
        <v>1.4999999999999999E-2</v>
      </c>
      <c r="K4824">
        <v>8</v>
      </c>
      <c r="L4824">
        <v>0.47</v>
      </c>
      <c r="M4824">
        <v>4</v>
      </c>
      <c r="N4824">
        <v>1</v>
      </c>
      <c r="O4824">
        <v>54</v>
      </c>
      <c r="P4824">
        <v>31</v>
      </c>
      <c r="Q4824">
        <v>6</v>
      </c>
      <c r="R4824">
        <v>11</v>
      </c>
    </row>
    <row r="4825" spans="1:18" x14ac:dyDescent="0.25">
      <c r="A4825" t="s">
        <v>79</v>
      </c>
      <c r="B4825" s="20" t="s">
        <v>112</v>
      </c>
      <c r="C4825" t="s">
        <v>193</v>
      </c>
      <c r="D4825">
        <v>53.483958999999999</v>
      </c>
      <c r="E4825">
        <v>-2.2446440000000001</v>
      </c>
      <c r="F4825" t="s">
        <v>196</v>
      </c>
      <c r="G4825" t="s">
        <v>21</v>
      </c>
      <c r="H4825" t="s">
        <v>194</v>
      </c>
      <c r="I4825">
        <v>581.1</v>
      </c>
      <c r="J4825" s="1">
        <v>6.0000000000000001E-3</v>
      </c>
      <c r="K4825">
        <v>3</v>
      </c>
      <c r="L4825">
        <v>1.1000000000000001</v>
      </c>
      <c r="M4825">
        <v>4</v>
      </c>
      <c r="N4825">
        <v>3</v>
      </c>
      <c r="O4825">
        <v>178.8</v>
      </c>
      <c r="P4825">
        <v>44</v>
      </c>
      <c r="Q4825">
        <v>13</v>
      </c>
      <c r="R4825">
        <v>6</v>
      </c>
    </row>
    <row r="4826" spans="1:18" x14ac:dyDescent="0.25">
      <c r="A4826" t="s">
        <v>79</v>
      </c>
      <c r="B4826" s="20" t="s">
        <v>113</v>
      </c>
      <c r="C4826" t="s">
        <v>193</v>
      </c>
      <c r="D4826">
        <v>53.483958999999999</v>
      </c>
      <c r="E4826">
        <v>-2.2446440000000001</v>
      </c>
      <c r="F4826" t="s">
        <v>196</v>
      </c>
      <c r="G4826" t="s">
        <v>21</v>
      </c>
      <c r="H4826" t="s">
        <v>194</v>
      </c>
      <c r="I4826">
        <v>698.6</v>
      </c>
      <c r="J4826" s="1">
        <v>6.0000000000000001E-3</v>
      </c>
      <c r="K4826">
        <v>4</v>
      </c>
      <c r="L4826">
        <v>0.49</v>
      </c>
      <c r="M4826">
        <v>2</v>
      </c>
      <c r="N4826">
        <v>2</v>
      </c>
      <c r="O4826">
        <v>27.6</v>
      </c>
      <c r="P4826">
        <v>78</v>
      </c>
      <c r="Q4826">
        <v>10</v>
      </c>
      <c r="R4826">
        <v>8</v>
      </c>
    </row>
    <row r="4827" spans="1:18" x14ac:dyDescent="0.25">
      <c r="A4827" t="s">
        <v>79</v>
      </c>
      <c r="B4827" s="20" t="s">
        <v>114</v>
      </c>
      <c r="C4827" t="s">
        <v>193</v>
      </c>
      <c r="D4827">
        <v>53.483958999999999</v>
      </c>
      <c r="E4827">
        <v>-2.2446440000000001</v>
      </c>
      <c r="F4827" t="s">
        <v>196</v>
      </c>
      <c r="G4827" t="s">
        <v>21</v>
      </c>
      <c r="H4827" t="s">
        <v>194</v>
      </c>
      <c r="I4827">
        <v>987.5</v>
      </c>
      <c r="J4827" s="1">
        <v>8.9999999999999993E-3</v>
      </c>
      <c r="K4827">
        <v>9</v>
      </c>
      <c r="L4827">
        <v>0.33</v>
      </c>
      <c r="M4827">
        <v>3</v>
      </c>
      <c r="N4827">
        <v>2</v>
      </c>
      <c r="O4827">
        <v>10.8</v>
      </c>
      <c r="P4827">
        <v>49</v>
      </c>
      <c r="Q4827">
        <v>9</v>
      </c>
      <c r="R4827">
        <v>2</v>
      </c>
    </row>
    <row r="4828" spans="1:18" x14ac:dyDescent="0.25">
      <c r="A4828" t="s">
        <v>79</v>
      </c>
      <c r="B4828" s="20" t="s">
        <v>115</v>
      </c>
      <c r="C4828" t="s">
        <v>193</v>
      </c>
      <c r="D4828">
        <v>53.483958999999999</v>
      </c>
      <c r="E4828">
        <v>-2.2446440000000001</v>
      </c>
      <c r="F4828" t="s">
        <v>196</v>
      </c>
      <c r="G4828" t="s">
        <v>21</v>
      </c>
      <c r="H4828" t="s">
        <v>194</v>
      </c>
      <c r="I4828">
        <v>500.3</v>
      </c>
      <c r="J4828" s="1">
        <v>1.2E-2</v>
      </c>
      <c r="K4828">
        <v>6</v>
      </c>
      <c r="L4828">
        <v>0.75</v>
      </c>
      <c r="M4828">
        <v>5</v>
      </c>
      <c r="N4828">
        <v>5</v>
      </c>
      <c r="O4828">
        <v>294</v>
      </c>
      <c r="P4828">
        <v>53</v>
      </c>
      <c r="Q4828">
        <v>2</v>
      </c>
      <c r="R4828">
        <v>8</v>
      </c>
    </row>
    <row r="4829" spans="1:18" x14ac:dyDescent="0.25">
      <c r="A4829" t="s">
        <v>79</v>
      </c>
      <c r="B4829" s="20" t="s">
        <v>116</v>
      </c>
      <c r="C4829" t="s">
        <v>193</v>
      </c>
      <c r="D4829">
        <v>53.483958999999999</v>
      </c>
      <c r="E4829">
        <v>-2.2446440000000001</v>
      </c>
      <c r="F4829" t="s">
        <v>196</v>
      </c>
      <c r="G4829" t="s">
        <v>21</v>
      </c>
      <c r="H4829" t="s">
        <v>194</v>
      </c>
      <c r="I4829">
        <v>883.7</v>
      </c>
      <c r="J4829" s="1">
        <v>0.01</v>
      </c>
      <c r="K4829">
        <v>8</v>
      </c>
      <c r="L4829">
        <v>0.81</v>
      </c>
      <c r="M4829">
        <v>7</v>
      </c>
      <c r="N4829">
        <v>4</v>
      </c>
      <c r="O4829">
        <v>216</v>
      </c>
      <c r="P4829">
        <v>36</v>
      </c>
      <c r="Q4829">
        <v>8</v>
      </c>
      <c r="R4829">
        <v>9</v>
      </c>
    </row>
    <row r="4830" spans="1:18" x14ac:dyDescent="0.25">
      <c r="A4830" t="s">
        <v>79</v>
      </c>
      <c r="B4830" s="20">
        <v>44934</v>
      </c>
      <c r="C4830" t="s">
        <v>193</v>
      </c>
      <c r="D4830">
        <v>53.483958999999999</v>
      </c>
      <c r="E4830">
        <v>-2.2446440000000001</v>
      </c>
      <c r="F4830" t="s">
        <v>196</v>
      </c>
      <c r="G4830" t="s">
        <v>21</v>
      </c>
      <c r="H4830" t="s">
        <v>194</v>
      </c>
      <c r="I4830">
        <v>670.5</v>
      </c>
      <c r="J4830" s="1">
        <v>1.0999999999999999E-2</v>
      </c>
      <c r="K4830">
        <v>8</v>
      </c>
      <c r="L4830">
        <v>0.1</v>
      </c>
      <c r="M4830">
        <v>1</v>
      </c>
      <c r="N4830">
        <v>2</v>
      </c>
      <c r="O4830">
        <v>72</v>
      </c>
      <c r="P4830">
        <v>41</v>
      </c>
      <c r="Q4830">
        <v>5</v>
      </c>
      <c r="R4830">
        <v>2</v>
      </c>
    </row>
    <row r="4831" spans="1:18" x14ac:dyDescent="0.25">
      <c r="A4831" t="s">
        <v>79</v>
      </c>
      <c r="B4831" s="20">
        <v>44965</v>
      </c>
      <c r="C4831" t="s">
        <v>193</v>
      </c>
      <c r="D4831">
        <v>53.483958999999999</v>
      </c>
      <c r="E4831">
        <v>-2.2446440000000001</v>
      </c>
      <c r="F4831" t="s">
        <v>196</v>
      </c>
      <c r="G4831" t="s">
        <v>21</v>
      </c>
      <c r="H4831" t="s">
        <v>194</v>
      </c>
      <c r="I4831">
        <v>671.6</v>
      </c>
      <c r="J4831" s="1">
        <v>1.0999999999999999E-2</v>
      </c>
      <c r="K4831">
        <v>7</v>
      </c>
      <c r="L4831">
        <v>0.92</v>
      </c>
      <c r="M4831">
        <v>7</v>
      </c>
      <c r="N4831">
        <v>4</v>
      </c>
      <c r="O4831">
        <v>190.8</v>
      </c>
      <c r="P4831">
        <v>66</v>
      </c>
      <c r="Q4831">
        <v>10</v>
      </c>
      <c r="R4831">
        <v>6</v>
      </c>
    </row>
    <row r="4832" spans="1:18" x14ac:dyDescent="0.25">
      <c r="A4832" t="s">
        <v>79</v>
      </c>
      <c r="B4832" s="20">
        <v>44993</v>
      </c>
      <c r="C4832" t="s">
        <v>193</v>
      </c>
      <c r="D4832">
        <v>53.483958999999999</v>
      </c>
      <c r="E4832">
        <v>-2.2446440000000001</v>
      </c>
      <c r="F4832" t="s">
        <v>196</v>
      </c>
      <c r="G4832" t="s">
        <v>21</v>
      </c>
      <c r="H4832" t="s">
        <v>194</v>
      </c>
      <c r="I4832">
        <v>304.60000000000002</v>
      </c>
      <c r="J4832" s="1">
        <v>0.01</v>
      </c>
      <c r="K4832">
        <v>3</v>
      </c>
      <c r="L4832">
        <v>1.4</v>
      </c>
      <c r="M4832">
        <v>4</v>
      </c>
      <c r="N4832">
        <v>6</v>
      </c>
      <c r="O4832">
        <v>331.2</v>
      </c>
      <c r="P4832">
        <v>36</v>
      </c>
      <c r="Q4832">
        <v>13</v>
      </c>
      <c r="R4832">
        <v>6</v>
      </c>
    </row>
    <row r="4833" spans="1:18" x14ac:dyDescent="0.25">
      <c r="A4833" t="s">
        <v>79</v>
      </c>
      <c r="B4833" s="20">
        <v>45024</v>
      </c>
      <c r="C4833" t="s">
        <v>193</v>
      </c>
      <c r="D4833">
        <v>53.483958999999999</v>
      </c>
      <c r="E4833">
        <v>-2.2446440000000001</v>
      </c>
      <c r="F4833" t="s">
        <v>196</v>
      </c>
      <c r="G4833" t="s">
        <v>21</v>
      </c>
      <c r="H4833" t="s">
        <v>194</v>
      </c>
      <c r="I4833">
        <v>1001.4</v>
      </c>
      <c r="J4833" s="1">
        <v>1.0999999999999999E-2</v>
      </c>
      <c r="K4833">
        <v>11</v>
      </c>
      <c r="L4833">
        <v>1.33</v>
      </c>
      <c r="M4833">
        <v>14</v>
      </c>
      <c r="N4833">
        <v>4</v>
      </c>
      <c r="O4833">
        <v>232.8</v>
      </c>
      <c r="P4833">
        <v>34</v>
      </c>
      <c r="Q4833">
        <v>12</v>
      </c>
      <c r="R4833">
        <v>8</v>
      </c>
    </row>
    <row r="4834" spans="1:18" x14ac:dyDescent="0.25">
      <c r="A4834" t="s">
        <v>79</v>
      </c>
      <c r="B4834" s="20">
        <v>45054</v>
      </c>
      <c r="C4834" t="s">
        <v>193</v>
      </c>
      <c r="D4834">
        <v>53.483958999999999</v>
      </c>
      <c r="E4834">
        <v>-2.2446440000000001</v>
      </c>
      <c r="F4834" t="s">
        <v>196</v>
      </c>
      <c r="G4834" t="s">
        <v>21</v>
      </c>
      <c r="H4834" t="s">
        <v>194</v>
      </c>
      <c r="I4834">
        <v>995.5</v>
      </c>
      <c r="J4834" s="1">
        <v>8.0000000000000002E-3</v>
      </c>
      <c r="K4834">
        <v>8</v>
      </c>
      <c r="L4834">
        <v>1.23</v>
      </c>
      <c r="M4834">
        <v>10</v>
      </c>
      <c r="N4834">
        <v>5</v>
      </c>
      <c r="O4834">
        <v>110.4</v>
      </c>
      <c r="P4834">
        <v>64</v>
      </c>
      <c r="Q4834">
        <v>3</v>
      </c>
      <c r="R4834">
        <v>15</v>
      </c>
    </row>
    <row r="4835" spans="1:18" x14ac:dyDescent="0.25">
      <c r="A4835" t="s">
        <v>79</v>
      </c>
      <c r="B4835" s="20">
        <v>45085</v>
      </c>
      <c r="C4835" t="s">
        <v>193</v>
      </c>
      <c r="D4835">
        <v>53.483958999999999</v>
      </c>
      <c r="E4835">
        <v>-2.2446440000000001</v>
      </c>
      <c r="F4835" t="s">
        <v>196</v>
      </c>
      <c r="G4835" t="s">
        <v>21</v>
      </c>
      <c r="H4835" t="s">
        <v>194</v>
      </c>
      <c r="I4835">
        <v>1029.2</v>
      </c>
      <c r="J4835" s="1">
        <v>6.0000000000000001E-3</v>
      </c>
      <c r="K4835">
        <v>6</v>
      </c>
      <c r="L4835">
        <v>0.18</v>
      </c>
      <c r="M4835">
        <v>1</v>
      </c>
      <c r="N4835">
        <v>4</v>
      </c>
      <c r="O4835">
        <v>147.6</v>
      </c>
      <c r="P4835">
        <v>42</v>
      </c>
      <c r="Q4835">
        <v>15</v>
      </c>
      <c r="R4835">
        <v>8</v>
      </c>
    </row>
    <row r="4836" spans="1:18" x14ac:dyDescent="0.25">
      <c r="A4836" t="s">
        <v>79</v>
      </c>
      <c r="B4836" s="20">
        <v>45115</v>
      </c>
      <c r="C4836" t="s">
        <v>193</v>
      </c>
      <c r="D4836">
        <v>53.483958999999999</v>
      </c>
      <c r="E4836">
        <v>-2.2446440000000001</v>
      </c>
      <c r="F4836" t="s">
        <v>196</v>
      </c>
      <c r="G4836" t="s">
        <v>21</v>
      </c>
      <c r="H4836" t="s">
        <v>194</v>
      </c>
      <c r="I4836">
        <v>559.29999999999995</v>
      </c>
      <c r="J4836" s="1">
        <v>1.0999999999999999E-2</v>
      </c>
      <c r="K4836">
        <v>6</v>
      </c>
      <c r="L4836">
        <v>0.83</v>
      </c>
      <c r="M4836">
        <v>5</v>
      </c>
      <c r="N4836">
        <v>5</v>
      </c>
      <c r="O4836">
        <v>187.2</v>
      </c>
      <c r="P4836">
        <v>50</v>
      </c>
      <c r="Q4836">
        <v>14</v>
      </c>
      <c r="R4836">
        <v>3</v>
      </c>
    </row>
    <row r="4837" spans="1:18" x14ac:dyDescent="0.25">
      <c r="A4837" t="s">
        <v>79</v>
      </c>
      <c r="B4837" s="20">
        <v>45146</v>
      </c>
      <c r="C4837" t="s">
        <v>193</v>
      </c>
      <c r="D4837">
        <v>53.483958999999999</v>
      </c>
      <c r="E4837">
        <v>-2.2446440000000001</v>
      </c>
      <c r="F4837" t="s">
        <v>196</v>
      </c>
      <c r="G4837" t="s">
        <v>21</v>
      </c>
      <c r="H4837" t="s">
        <v>194</v>
      </c>
      <c r="I4837">
        <v>494.4</v>
      </c>
      <c r="J4837" s="1">
        <v>7.0000000000000001E-3</v>
      </c>
      <c r="K4837">
        <v>4</v>
      </c>
      <c r="L4837">
        <v>0.61</v>
      </c>
      <c r="M4837">
        <v>2</v>
      </c>
      <c r="N4837">
        <v>5</v>
      </c>
      <c r="O4837">
        <v>322.8</v>
      </c>
      <c r="P4837">
        <v>25</v>
      </c>
      <c r="Q4837">
        <v>17</v>
      </c>
      <c r="R4837">
        <v>11</v>
      </c>
    </row>
    <row r="4838" spans="1:18" x14ac:dyDescent="0.25">
      <c r="A4838" t="s">
        <v>79</v>
      </c>
      <c r="B4838" s="20">
        <v>45177</v>
      </c>
      <c r="C4838" t="s">
        <v>193</v>
      </c>
      <c r="D4838">
        <v>53.483958999999999</v>
      </c>
      <c r="E4838">
        <v>-2.2446440000000001</v>
      </c>
      <c r="F4838" t="s">
        <v>196</v>
      </c>
      <c r="G4838" t="s">
        <v>21</v>
      </c>
      <c r="H4838" t="s">
        <v>194</v>
      </c>
      <c r="I4838">
        <v>912.9</v>
      </c>
      <c r="J4838" s="1">
        <v>1.0999999999999999E-2</v>
      </c>
      <c r="K4838">
        <v>10</v>
      </c>
      <c r="L4838">
        <v>1.1200000000000001</v>
      </c>
      <c r="M4838">
        <v>11</v>
      </c>
      <c r="N4838">
        <v>4</v>
      </c>
      <c r="O4838">
        <v>266.39999999999998</v>
      </c>
      <c r="P4838">
        <v>58</v>
      </c>
      <c r="Q4838">
        <v>2</v>
      </c>
      <c r="R4838">
        <v>3</v>
      </c>
    </row>
    <row r="4839" spans="1:18" x14ac:dyDescent="0.25">
      <c r="A4839" t="s">
        <v>79</v>
      </c>
      <c r="B4839" s="20">
        <v>45207</v>
      </c>
      <c r="C4839" t="s">
        <v>193</v>
      </c>
      <c r="D4839">
        <v>53.483958999999999</v>
      </c>
      <c r="E4839">
        <v>-2.2446440000000001</v>
      </c>
      <c r="F4839" t="s">
        <v>196</v>
      </c>
      <c r="G4839" t="s">
        <v>21</v>
      </c>
      <c r="H4839" t="s">
        <v>194</v>
      </c>
      <c r="I4839">
        <v>689.2</v>
      </c>
      <c r="J4839" s="1">
        <v>0.01</v>
      </c>
      <c r="K4839">
        <v>7</v>
      </c>
      <c r="L4839">
        <v>1.55</v>
      </c>
      <c r="M4839">
        <v>11</v>
      </c>
      <c r="N4839">
        <v>2</v>
      </c>
      <c r="O4839">
        <v>36</v>
      </c>
      <c r="P4839">
        <v>25</v>
      </c>
      <c r="Q4839">
        <v>6</v>
      </c>
      <c r="R4839">
        <v>5</v>
      </c>
    </row>
    <row r="4840" spans="1:18" x14ac:dyDescent="0.25">
      <c r="A4840" t="s">
        <v>79</v>
      </c>
      <c r="B4840" s="20">
        <v>45238</v>
      </c>
      <c r="C4840" t="s">
        <v>193</v>
      </c>
      <c r="D4840">
        <v>53.483958999999999</v>
      </c>
      <c r="E4840">
        <v>-2.2446440000000001</v>
      </c>
      <c r="F4840" t="s">
        <v>196</v>
      </c>
      <c r="G4840" t="s">
        <v>21</v>
      </c>
      <c r="H4840" t="s">
        <v>194</v>
      </c>
      <c r="I4840">
        <v>499.6</v>
      </c>
      <c r="J4840" s="1">
        <v>1.2999999999999999E-2</v>
      </c>
      <c r="K4840">
        <v>6</v>
      </c>
      <c r="L4840">
        <v>0.28999999999999998</v>
      </c>
      <c r="M4840">
        <v>2</v>
      </c>
      <c r="N4840">
        <v>3</v>
      </c>
      <c r="O4840">
        <v>147.6</v>
      </c>
      <c r="P4840">
        <v>65</v>
      </c>
      <c r="Q4840">
        <v>4</v>
      </c>
      <c r="R4840">
        <v>11</v>
      </c>
    </row>
    <row r="4841" spans="1:18" x14ac:dyDescent="0.25">
      <c r="A4841" t="s">
        <v>79</v>
      </c>
      <c r="B4841" s="20">
        <v>45268</v>
      </c>
      <c r="C4841" t="s">
        <v>193</v>
      </c>
      <c r="D4841">
        <v>53.483958999999999</v>
      </c>
      <c r="E4841">
        <v>-2.2446440000000001</v>
      </c>
      <c r="F4841" t="s">
        <v>196</v>
      </c>
      <c r="G4841" t="s">
        <v>21</v>
      </c>
      <c r="H4841" t="s">
        <v>194</v>
      </c>
      <c r="I4841">
        <v>492.7</v>
      </c>
      <c r="J4841" s="1">
        <v>8.0000000000000002E-3</v>
      </c>
      <c r="K4841">
        <v>4</v>
      </c>
      <c r="L4841">
        <v>1.41</v>
      </c>
      <c r="M4841">
        <v>5</v>
      </c>
      <c r="N4841">
        <v>2</v>
      </c>
      <c r="O4841">
        <v>19.2</v>
      </c>
      <c r="P4841">
        <v>67</v>
      </c>
      <c r="Q4841">
        <v>6</v>
      </c>
      <c r="R4841">
        <v>11</v>
      </c>
    </row>
    <row r="4842" spans="1:18" x14ac:dyDescent="0.25">
      <c r="A4842" t="s">
        <v>79</v>
      </c>
      <c r="B4842" s="20" t="s">
        <v>117</v>
      </c>
      <c r="C4842" t="s">
        <v>193</v>
      </c>
      <c r="D4842">
        <v>53.483958999999999</v>
      </c>
      <c r="E4842">
        <v>-2.2446440000000001</v>
      </c>
      <c r="F4842" t="s">
        <v>196</v>
      </c>
      <c r="G4842" t="s">
        <v>21</v>
      </c>
      <c r="H4842" t="s">
        <v>194</v>
      </c>
      <c r="I4842">
        <v>911.4</v>
      </c>
      <c r="J4842" s="1">
        <v>8.0000000000000002E-3</v>
      </c>
      <c r="K4842">
        <v>7</v>
      </c>
      <c r="L4842">
        <v>1.01</v>
      </c>
      <c r="M4842">
        <v>7</v>
      </c>
      <c r="N4842">
        <v>6</v>
      </c>
      <c r="O4842">
        <v>481.2</v>
      </c>
      <c r="P4842">
        <v>79</v>
      </c>
      <c r="Q4842">
        <v>0</v>
      </c>
      <c r="R4842">
        <v>3</v>
      </c>
    </row>
    <row r="4843" spans="1:18" x14ac:dyDescent="0.25">
      <c r="A4843" t="s">
        <v>79</v>
      </c>
      <c r="B4843" s="20" t="s">
        <v>118</v>
      </c>
      <c r="C4843" t="s">
        <v>193</v>
      </c>
      <c r="D4843">
        <v>53.483958999999999</v>
      </c>
      <c r="E4843">
        <v>-2.2446440000000001</v>
      </c>
      <c r="F4843" t="s">
        <v>196</v>
      </c>
      <c r="G4843" t="s">
        <v>21</v>
      </c>
      <c r="H4843" t="s">
        <v>194</v>
      </c>
      <c r="I4843">
        <v>618.9</v>
      </c>
      <c r="J4843" s="1">
        <v>8.9999999999999993E-3</v>
      </c>
      <c r="K4843">
        <v>6</v>
      </c>
      <c r="L4843">
        <v>1.48</v>
      </c>
      <c r="M4843">
        <v>9</v>
      </c>
      <c r="N4843">
        <v>3</v>
      </c>
      <c r="O4843">
        <v>156</v>
      </c>
      <c r="P4843">
        <v>68</v>
      </c>
      <c r="Q4843">
        <v>7</v>
      </c>
      <c r="R4843">
        <v>3</v>
      </c>
    </row>
    <row r="4844" spans="1:18" x14ac:dyDescent="0.25">
      <c r="A4844" t="s">
        <v>79</v>
      </c>
      <c r="B4844" s="20" t="s">
        <v>119</v>
      </c>
      <c r="C4844" t="s">
        <v>193</v>
      </c>
      <c r="D4844">
        <v>53.483958999999999</v>
      </c>
      <c r="E4844">
        <v>-2.2446440000000001</v>
      </c>
      <c r="F4844" t="s">
        <v>196</v>
      </c>
      <c r="G4844" t="s">
        <v>21</v>
      </c>
      <c r="H4844" t="s">
        <v>194</v>
      </c>
      <c r="I4844">
        <v>863.7</v>
      </c>
      <c r="J4844" s="1">
        <v>1.6E-2</v>
      </c>
      <c r="K4844">
        <v>13</v>
      </c>
      <c r="L4844">
        <v>0.36</v>
      </c>
      <c r="M4844">
        <v>5</v>
      </c>
      <c r="N4844">
        <v>6</v>
      </c>
      <c r="O4844">
        <v>268.8</v>
      </c>
      <c r="P4844">
        <v>38</v>
      </c>
      <c r="Q4844">
        <v>8</v>
      </c>
      <c r="R4844">
        <v>3</v>
      </c>
    </row>
    <row r="4845" spans="1:18" x14ac:dyDescent="0.25">
      <c r="A4845" t="s">
        <v>79</v>
      </c>
      <c r="B4845" s="20" t="s">
        <v>120</v>
      </c>
      <c r="C4845" t="s">
        <v>193</v>
      </c>
      <c r="D4845">
        <v>53.483958999999999</v>
      </c>
      <c r="E4845">
        <v>-2.2446440000000001</v>
      </c>
      <c r="F4845" t="s">
        <v>196</v>
      </c>
      <c r="G4845" t="s">
        <v>21</v>
      </c>
      <c r="H4845" t="s">
        <v>194</v>
      </c>
      <c r="I4845">
        <v>1103.2</v>
      </c>
      <c r="J4845" s="1">
        <v>7.0000000000000001E-3</v>
      </c>
      <c r="K4845">
        <v>8</v>
      </c>
      <c r="L4845">
        <v>0.71</v>
      </c>
      <c r="M4845">
        <v>6</v>
      </c>
      <c r="N4845">
        <v>4</v>
      </c>
      <c r="O4845">
        <v>315.60000000000002</v>
      </c>
      <c r="P4845">
        <v>45</v>
      </c>
      <c r="Q4845">
        <v>16</v>
      </c>
      <c r="R4845">
        <v>2</v>
      </c>
    </row>
    <row r="4846" spans="1:18" x14ac:dyDescent="0.25">
      <c r="A4846" t="s">
        <v>79</v>
      </c>
      <c r="B4846" s="20" t="s">
        <v>121</v>
      </c>
      <c r="C4846" t="s">
        <v>193</v>
      </c>
      <c r="D4846">
        <v>53.483958999999999</v>
      </c>
      <c r="E4846">
        <v>-2.2446440000000001</v>
      </c>
      <c r="F4846" t="s">
        <v>196</v>
      </c>
      <c r="G4846" t="s">
        <v>21</v>
      </c>
      <c r="H4846" t="s">
        <v>194</v>
      </c>
      <c r="I4846">
        <v>358.3</v>
      </c>
      <c r="J4846" s="1">
        <v>1.2E-2</v>
      </c>
      <c r="K4846">
        <v>4</v>
      </c>
      <c r="L4846">
        <v>1.39</v>
      </c>
      <c r="M4846">
        <v>6</v>
      </c>
      <c r="N4846">
        <v>7</v>
      </c>
      <c r="O4846">
        <v>462</v>
      </c>
      <c r="P4846">
        <v>26</v>
      </c>
      <c r="Q4846">
        <v>2</v>
      </c>
      <c r="R4846">
        <v>2</v>
      </c>
    </row>
    <row r="4847" spans="1:18" x14ac:dyDescent="0.25">
      <c r="A4847" t="s">
        <v>79</v>
      </c>
      <c r="B4847" s="20" t="s">
        <v>122</v>
      </c>
      <c r="C4847" t="s">
        <v>193</v>
      </c>
      <c r="D4847">
        <v>53.483958999999999</v>
      </c>
      <c r="E4847">
        <v>-2.2446440000000001</v>
      </c>
      <c r="F4847" t="s">
        <v>196</v>
      </c>
      <c r="G4847" t="s">
        <v>21</v>
      </c>
      <c r="H4847" t="s">
        <v>194</v>
      </c>
      <c r="I4847">
        <v>537</v>
      </c>
      <c r="J4847" s="1">
        <v>0.01</v>
      </c>
      <c r="K4847">
        <v>5</v>
      </c>
      <c r="L4847">
        <v>1.53</v>
      </c>
      <c r="M4847">
        <v>8</v>
      </c>
      <c r="N4847">
        <v>6</v>
      </c>
      <c r="O4847">
        <v>273.60000000000002</v>
      </c>
      <c r="P4847">
        <v>24</v>
      </c>
      <c r="Q4847">
        <v>5</v>
      </c>
      <c r="R4847">
        <v>11</v>
      </c>
    </row>
    <row r="4848" spans="1:18" x14ac:dyDescent="0.25">
      <c r="A4848" t="s">
        <v>79</v>
      </c>
      <c r="B4848" s="20" t="s">
        <v>123</v>
      </c>
      <c r="C4848" t="s">
        <v>193</v>
      </c>
      <c r="D4848">
        <v>53.483958999999999</v>
      </c>
      <c r="E4848">
        <v>-2.2446440000000001</v>
      </c>
      <c r="F4848" t="s">
        <v>196</v>
      </c>
      <c r="G4848" t="s">
        <v>21</v>
      </c>
      <c r="H4848" t="s">
        <v>194</v>
      </c>
      <c r="I4848">
        <v>472.9</v>
      </c>
      <c r="J4848" s="1">
        <v>5.0000000000000001E-3</v>
      </c>
      <c r="K4848">
        <v>2</v>
      </c>
      <c r="L4848">
        <v>0.26</v>
      </c>
      <c r="M4848">
        <v>1</v>
      </c>
      <c r="N4848">
        <v>2</v>
      </c>
      <c r="O4848">
        <v>97.2</v>
      </c>
      <c r="P4848">
        <v>61</v>
      </c>
      <c r="Q4848">
        <v>8</v>
      </c>
      <c r="R4848">
        <v>3</v>
      </c>
    </row>
    <row r="4849" spans="1:18" x14ac:dyDescent="0.25">
      <c r="A4849" t="s">
        <v>79</v>
      </c>
      <c r="B4849" s="20" t="s">
        <v>124</v>
      </c>
      <c r="C4849" t="s">
        <v>193</v>
      </c>
      <c r="D4849">
        <v>53.483958999999999</v>
      </c>
      <c r="E4849">
        <v>-2.2446440000000001</v>
      </c>
      <c r="F4849" t="s">
        <v>196</v>
      </c>
      <c r="G4849" t="s">
        <v>21</v>
      </c>
      <c r="H4849" t="s">
        <v>194</v>
      </c>
      <c r="I4849">
        <v>790.2</v>
      </c>
      <c r="J4849" s="1">
        <v>0.01</v>
      </c>
      <c r="K4849">
        <v>8</v>
      </c>
      <c r="L4849">
        <v>1.04</v>
      </c>
      <c r="M4849">
        <v>8</v>
      </c>
      <c r="N4849">
        <v>2</v>
      </c>
      <c r="O4849">
        <v>112.8</v>
      </c>
      <c r="P4849">
        <v>64</v>
      </c>
      <c r="Q4849">
        <v>1</v>
      </c>
      <c r="R4849">
        <v>9</v>
      </c>
    </row>
    <row r="4850" spans="1:18" x14ac:dyDescent="0.25">
      <c r="A4850" t="s">
        <v>79</v>
      </c>
      <c r="B4850" s="20" t="s">
        <v>125</v>
      </c>
      <c r="C4850" t="s">
        <v>193</v>
      </c>
      <c r="D4850">
        <v>53.483958999999999</v>
      </c>
      <c r="E4850">
        <v>-2.2446440000000001</v>
      </c>
      <c r="F4850" t="s">
        <v>196</v>
      </c>
      <c r="G4850" t="s">
        <v>21</v>
      </c>
      <c r="H4850" t="s">
        <v>194</v>
      </c>
      <c r="I4850">
        <v>680.5</v>
      </c>
      <c r="J4850" s="1">
        <v>1.4999999999999999E-2</v>
      </c>
      <c r="K4850">
        <v>10</v>
      </c>
      <c r="L4850">
        <v>1.37</v>
      </c>
      <c r="M4850">
        <v>14</v>
      </c>
      <c r="N4850">
        <v>5</v>
      </c>
      <c r="O4850">
        <v>296.39999999999998</v>
      </c>
      <c r="P4850">
        <v>61</v>
      </c>
      <c r="Q4850">
        <v>12</v>
      </c>
      <c r="R4850">
        <v>6</v>
      </c>
    </row>
    <row r="4851" spans="1:18" x14ac:dyDescent="0.25">
      <c r="A4851" t="s">
        <v>79</v>
      </c>
      <c r="B4851" s="20" t="s">
        <v>126</v>
      </c>
      <c r="C4851" t="s">
        <v>193</v>
      </c>
      <c r="D4851">
        <v>53.483958999999999</v>
      </c>
      <c r="E4851">
        <v>-2.2446440000000001</v>
      </c>
      <c r="F4851" t="s">
        <v>196</v>
      </c>
      <c r="G4851" t="s">
        <v>21</v>
      </c>
      <c r="H4851" t="s">
        <v>194</v>
      </c>
      <c r="I4851">
        <v>731.7</v>
      </c>
      <c r="J4851" s="1">
        <v>1.4E-2</v>
      </c>
      <c r="K4851">
        <v>10</v>
      </c>
      <c r="L4851">
        <v>1.01</v>
      </c>
      <c r="M4851">
        <v>10</v>
      </c>
      <c r="N4851">
        <v>6</v>
      </c>
      <c r="O4851">
        <v>224.4</v>
      </c>
      <c r="P4851">
        <v>45</v>
      </c>
      <c r="Q4851">
        <v>5</v>
      </c>
      <c r="R4851">
        <v>3</v>
      </c>
    </row>
    <row r="4852" spans="1:18" x14ac:dyDescent="0.25">
      <c r="A4852" t="s">
        <v>79</v>
      </c>
      <c r="B4852" s="20" t="s">
        <v>127</v>
      </c>
      <c r="C4852" t="s">
        <v>193</v>
      </c>
      <c r="D4852">
        <v>53.483958999999999</v>
      </c>
      <c r="E4852">
        <v>-2.2446440000000001</v>
      </c>
      <c r="F4852" t="s">
        <v>196</v>
      </c>
      <c r="G4852" t="s">
        <v>21</v>
      </c>
      <c r="H4852" t="s">
        <v>194</v>
      </c>
      <c r="I4852">
        <v>722.5</v>
      </c>
      <c r="J4852" s="1">
        <v>0.01</v>
      </c>
      <c r="K4852">
        <v>7</v>
      </c>
      <c r="L4852">
        <v>0.26</v>
      </c>
      <c r="M4852">
        <v>2</v>
      </c>
      <c r="N4852">
        <v>1</v>
      </c>
      <c r="O4852">
        <v>13.2</v>
      </c>
      <c r="P4852">
        <v>25</v>
      </c>
      <c r="Q4852">
        <v>13</v>
      </c>
      <c r="R4852">
        <v>9</v>
      </c>
    </row>
    <row r="4853" spans="1:18" x14ac:dyDescent="0.25">
      <c r="A4853" t="s">
        <v>79</v>
      </c>
      <c r="B4853" s="20" t="s">
        <v>128</v>
      </c>
      <c r="C4853" t="s">
        <v>193</v>
      </c>
      <c r="D4853">
        <v>53.483958999999999</v>
      </c>
      <c r="E4853">
        <v>-2.2446440000000001</v>
      </c>
      <c r="F4853" t="s">
        <v>196</v>
      </c>
      <c r="G4853" t="s">
        <v>21</v>
      </c>
      <c r="H4853" t="s">
        <v>194</v>
      </c>
      <c r="I4853">
        <v>856.9</v>
      </c>
      <c r="J4853" s="1">
        <v>1.2999999999999999E-2</v>
      </c>
      <c r="K4853">
        <v>11</v>
      </c>
      <c r="L4853">
        <v>0.18</v>
      </c>
      <c r="M4853">
        <v>2</v>
      </c>
      <c r="N4853">
        <v>7</v>
      </c>
      <c r="O4853">
        <v>298.8</v>
      </c>
      <c r="P4853">
        <v>53</v>
      </c>
      <c r="Q4853">
        <v>16</v>
      </c>
      <c r="R4853">
        <v>8</v>
      </c>
    </row>
    <row r="4854" spans="1:18" x14ac:dyDescent="0.25">
      <c r="A4854" t="s">
        <v>79</v>
      </c>
      <c r="B4854" s="20" t="s">
        <v>129</v>
      </c>
      <c r="C4854" t="s">
        <v>193</v>
      </c>
      <c r="D4854">
        <v>53.483958999999999</v>
      </c>
      <c r="E4854">
        <v>-2.2446440000000001</v>
      </c>
      <c r="F4854" t="s">
        <v>196</v>
      </c>
      <c r="G4854" t="s">
        <v>21</v>
      </c>
      <c r="H4854" t="s">
        <v>194</v>
      </c>
      <c r="I4854">
        <v>538.6</v>
      </c>
      <c r="J4854" s="1">
        <v>1.0999999999999999E-2</v>
      </c>
      <c r="K4854">
        <v>6</v>
      </c>
      <c r="L4854">
        <v>0.33</v>
      </c>
      <c r="M4854">
        <v>2</v>
      </c>
      <c r="N4854">
        <v>4</v>
      </c>
      <c r="O4854">
        <v>243.6</v>
      </c>
      <c r="P4854">
        <v>84</v>
      </c>
      <c r="Q4854">
        <v>10</v>
      </c>
      <c r="R4854">
        <v>0</v>
      </c>
    </row>
    <row r="4855" spans="1:18" x14ac:dyDescent="0.25">
      <c r="A4855" t="s">
        <v>79</v>
      </c>
      <c r="B4855" s="20" t="s">
        <v>130</v>
      </c>
      <c r="C4855" t="s">
        <v>193</v>
      </c>
      <c r="D4855">
        <v>53.483958999999999</v>
      </c>
      <c r="E4855">
        <v>-2.2446440000000001</v>
      </c>
      <c r="F4855" t="s">
        <v>196</v>
      </c>
      <c r="G4855" t="s">
        <v>21</v>
      </c>
      <c r="H4855" t="s">
        <v>194</v>
      </c>
      <c r="I4855">
        <v>721.7</v>
      </c>
      <c r="J4855" s="1">
        <v>7.0000000000000001E-3</v>
      </c>
      <c r="K4855">
        <v>5</v>
      </c>
      <c r="L4855">
        <v>1.41</v>
      </c>
      <c r="M4855">
        <v>7</v>
      </c>
      <c r="N4855">
        <v>6</v>
      </c>
      <c r="O4855">
        <v>453.6</v>
      </c>
      <c r="P4855">
        <v>58</v>
      </c>
      <c r="Q4855">
        <v>8</v>
      </c>
      <c r="R4855">
        <v>15</v>
      </c>
    </row>
    <row r="4856" spans="1:18" x14ac:dyDescent="0.25">
      <c r="A4856" t="s">
        <v>79</v>
      </c>
      <c r="B4856" s="20" t="s">
        <v>131</v>
      </c>
      <c r="C4856" t="s">
        <v>193</v>
      </c>
      <c r="D4856">
        <v>53.483958999999999</v>
      </c>
      <c r="E4856">
        <v>-2.2446440000000001</v>
      </c>
      <c r="F4856" t="s">
        <v>196</v>
      </c>
      <c r="G4856" t="s">
        <v>21</v>
      </c>
      <c r="H4856" t="s">
        <v>194</v>
      </c>
      <c r="I4856">
        <v>718.7</v>
      </c>
      <c r="J4856" s="1">
        <v>8.0000000000000002E-3</v>
      </c>
      <c r="K4856">
        <v>6</v>
      </c>
      <c r="L4856">
        <v>0.35</v>
      </c>
      <c r="M4856">
        <v>2</v>
      </c>
      <c r="N4856">
        <v>5</v>
      </c>
      <c r="O4856">
        <v>249.6</v>
      </c>
      <c r="P4856">
        <v>62</v>
      </c>
      <c r="Q4856">
        <v>13</v>
      </c>
      <c r="R4856">
        <v>14</v>
      </c>
    </row>
    <row r="4857" spans="1:18" x14ac:dyDescent="0.25">
      <c r="A4857" t="s">
        <v>79</v>
      </c>
      <c r="B4857" s="20" t="s">
        <v>132</v>
      </c>
      <c r="C4857" t="s">
        <v>193</v>
      </c>
      <c r="D4857">
        <v>53.483958999999999</v>
      </c>
      <c r="E4857">
        <v>-2.2446440000000001</v>
      </c>
      <c r="F4857" t="s">
        <v>196</v>
      </c>
      <c r="G4857" t="s">
        <v>21</v>
      </c>
      <c r="H4857" t="s">
        <v>194</v>
      </c>
      <c r="I4857">
        <v>760.2</v>
      </c>
      <c r="J4857" s="1">
        <v>1.4E-2</v>
      </c>
      <c r="K4857">
        <v>11</v>
      </c>
      <c r="L4857">
        <v>0.94</v>
      </c>
      <c r="M4857">
        <v>10</v>
      </c>
      <c r="N4857">
        <v>1</v>
      </c>
      <c r="O4857">
        <v>31.2</v>
      </c>
      <c r="P4857">
        <v>26</v>
      </c>
      <c r="Q4857">
        <v>2</v>
      </c>
      <c r="R4857">
        <v>3</v>
      </c>
    </row>
    <row r="4858" spans="1:18" x14ac:dyDescent="0.25">
      <c r="A4858" t="s">
        <v>79</v>
      </c>
      <c r="B4858" s="20" t="s">
        <v>133</v>
      </c>
      <c r="C4858" t="s">
        <v>193</v>
      </c>
      <c r="D4858">
        <v>53.483958999999999</v>
      </c>
      <c r="E4858">
        <v>-2.2446440000000001</v>
      </c>
      <c r="F4858" t="s">
        <v>196</v>
      </c>
      <c r="G4858" t="s">
        <v>21</v>
      </c>
      <c r="H4858" t="s">
        <v>194</v>
      </c>
      <c r="I4858">
        <v>1217</v>
      </c>
      <c r="J4858" s="1">
        <v>1.2E-2</v>
      </c>
      <c r="K4858">
        <v>14</v>
      </c>
      <c r="L4858">
        <v>1.0900000000000001</v>
      </c>
      <c r="M4858">
        <v>15</v>
      </c>
      <c r="N4858">
        <v>4</v>
      </c>
      <c r="O4858">
        <v>205.2</v>
      </c>
      <c r="P4858">
        <v>59</v>
      </c>
      <c r="Q4858">
        <v>4</v>
      </c>
      <c r="R4858">
        <v>2</v>
      </c>
    </row>
    <row r="4859" spans="1:18" x14ac:dyDescent="0.25">
      <c r="A4859" t="s">
        <v>79</v>
      </c>
      <c r="B4859" s="20" t="s">
        <v>134</v>
      </c>
      <c r="C4859" t="s">
        <v>193</v>
      </c>
      <c r="D4859">
        <v>53.483958999999999</v>
      </c>
      <c r="E4859">
        <v>-2.2446440000000001</v>
      </c>
      <c r="F4859" t="s">
        <v>196</v>
      </c>
      <c r="G4859" t="s">
        <v>21</v>
      </c>
      <c r="H4859" t="s">
        <v>194</v>
      </c>
      <c r="I4859">
        <v>709.2</v>
      </c>
      <c r="J4859" s="1">
        <v>1.6E-2</v>
      </c>
      <c r="K4859">
        <v>11</v>
      </c>
      <c r="L4859">
        <v>1.45</v>
      </c>
      <c r="M4859">
        <v>16</v>
      </c>
      <c r="N4859">
        <v>5</v>
      </c>
      <c r="O4859">
        <v>237.6</v>
      </c>
      <c r="P4859">
        <v>26</v>
      </c>
      <c r="Q4859">
        <v>8</v>
      </c>
      <c r="R4859">
        <v>8</v>
      </c>
    </row>
    <row r="4860" spans="1:18" x14ac:dyDescent="0.25">
      <c r="A4860" t="s">
        <v>79</v>
      </c>
      <c r="B4860" s="20" t="s">
        <v>135</v>
      </c>
      <c r="C4860" t="s">
        <v>193</v>
      </c>
      <c r="D4860">
        <v>53.483958999999999</v>
      </c>
      <c r="E4860">
        <v>-2.2446440000000001</v>
      </c>
      <c r="F4860" t="s">
        <v>196</v>
      </c>
      <c r="G4860" t="s">
        <v>21</v>
      </c>
      <c r="H4860" t="s">
        <v>194</v>
      </c>
      <c r="I4860">
        <v>599.29999999999995</v>
      </c>
      <c r="J4860" s="1">
        <v>1.0999999999999999E-2</v>
      </c>
      <c r="K4860">
        <v>7</v>
      </c>
      <c r="L4860">
        <v>0.48</v>
      </c>
      <c r="M4860">
        <v>3</v>
      </c>
      <c r="N4860">
        <v>2</v>
      </c>
      <c r="O4860">
        <v>10.8</v>
      </c>
      <c r="P4860">
        <v>58</v>
      </c>
      <c r="Q4860">
        <v>5</v>
      </c>
      <c r="R4860">
        <v>6</v>
      </c>
    </row>
    <row r="4861" spans="1:18" x14ac:dyDescent="0.25">
      <c r="A4861" t="s">
        <v>136</v>
      </c>
      <c r="B4861" s="20">
        <v>44935</v>
      </c>
      <c r="C4861" t="s">
        <v>193</v>
      </c>
      <c r="D4861">
        <v>53.483958999999999</v>
      </c>
      <c r="E4861">
        <v>-2.2446440000000001</v>
      </c>
      <c r="F4861" t="s">
        <v>196</v>
      </c>
      <c r="G4861" t="s">
        <v>21</v>
      </c>
      <c r="H4861" t="s">
        <v>194</v>
      </c>
      <c r="I4861">
        <v>964</v>
      </c>
      <c r="J4861" s="1">
        <v>1.0999999999999999E-2</v>
      </c>
      <c r="K4861">
        <v>11</v>
      </c>
      <c r="L4861">
        <v>0.12</v>
      </c>
      <c r="M4861">
        <v>1</v>
      </c>
      <c r="N4861">
        <v>7</v>
      </c>
      <c r="O4861">
        <v>439.2</v>
      </c>
      <c r="P4861">
        <v>84</v>
      </c>
      <c r="Q4861">
        <v>16</v>
      </c>
      <c r="R4861">
        <v>8</v>
      </c>
    </row>
    <row r="4862" spans="1:18" x14ac:dyDescent="0.25">
      <c r="A4862" t="s">
        <v>136</v>
      </c>
      <c r="B4862" s="20">
        <v>44966</v>
      </c>
      <c r="C4862" t="s">
        <v>193</v>
      </c>
      <c r="D4862">
        <v>53.483958999999999</v>
      </c>
      <c r="E4862">
        <v>-2.2446440000000001</v>
      </c>
      <c r="F4862" t="s">
        <v>196</v>
      </c>
      <c r="G4862" t="s">
        <v>21</v>
      </c>
      <c r="H4862" t="s">
        <v>194</v>
      </c>
      <c r="I4862">
        <v>1504</v>
      </c>
      <c r="J4862" s="1">
        <v>1.2E-2</v>
      </c>
      <c r="K4862">
        <v>18</v>
      </c>
      <c r="L4862">
        <v>0.6</v>
      </c>
      <c r="M4862">
        <v>11</v>
      </c>
      <c r="N4862">
        <v>5</v>
      </c>
      <c r="O4862">
        <v>393.6</v>
      </c>
      <c r="P4862">
        <v>38</v>
      </c>
      <c r="Q4862">
        <v>17</v>
      </c>
      <c r="R4862">
        <v>6</v>
      </c>
    </row>
    <row r="4863" spans="1:18" x14ac:dyDescent="0.25">
      <c r="A4863" t="s">
        <v>136</v>
      </c>
      <c r="B4863" s="20">
        <v>44994</v>
      </c>
      <c r="C4863" t="s">
        <v>193</v>
      </c>
      <c r="D4863">
        <v>53.483958999999999</v>
      </c>
      <c r="E4863">
        <v>-2.2446440000000001</v>
      </c>
      <c r="F4863" t="s">
        <v>196</v>
      </c>
      <c r="G4863" t="s">
        <v>21</v>
      </c>
      <c r="H4863" t="s">
        <v>194</v>
      </c>
      <c r="I4863">
        <v>1066</v>
      </c>
      <c r="J4863" s="1">
        <v>1.2999999999999999E-2</v>
      </c>
      <c r="K4863">
        <v>14</v>
      </c>
      <c r="L4863">
        <v>0.71</v>
      </c>
      <c r="M4863">
        <v>10</v>
      </c>
      <c r="N4863">
        <v>9</v>
      </c>
      <c r="O4863">
        <v>625.20000000000005</v>
      </c>
      <c r="P4863">
        <v>58</v>
      </c>
      <c r="Q4863">
        <v>18</v>
      </c>
      <c r="R4863">
        <v>8</v>
      </c>
    </row>
    <row r="4864" spans="1:18" x14ac:dyDescent="0.25">
      <c r="A4864" t="s">
        <v>136</v>
      </c>
      <c r="B4864" s="20">
        <v>45025</v>
      </c>
      <c r="C4864" t="s">
        <v>193</v>
      </c>
      <c r="D4864">
        <v>53.483958999999999</v>
      </c>
      <c r="E4864">
        <v>-2.2446440000000001</v>
      </c>
      <c r="F4864" t="s">
        <v>196</v>
      </c>
      <c r="G4864" t="s">
        <v>21</v>
      </c>
      <c r="H4864" t="s">
        <v>194</v>
      </c>
      <c r="I4864">
        <v>1283</v>
      </c>
      <c r="J4864" s="1">
        <v>1.2999999999999999E-2</v>
      </c>
      <c r="K4864">
        <v>17</v>
      </c>
      <c r="L4864">
        <v>1.23</v>
      </c>
      <c r="M4864">
        <v>21</v>
      </c>
      <c r="N4864">
        <v>5</v>
      </c>
      <c r="O4864">
        <v>254.4</v>
      </c>
      <c r="P4864">
        <v>34</v>
      </c>
      <c r="Q4864">
        <v>12</v>
      </c>
      <c r="R4864">
        <v>3</v>
      </c>
    </row>
    <row r="4865" spans="1:18" x14ac:dyDescent="0.25">
      <c r="A4865" t="s">
        <v>136</v>
      </c>
      <c r="B4865" s="20">
        <v>45055</v>
      </c>
      <c r="C4865" t="s">
        <v>193</v>
      </c>
      <c r="D4865">
        <v>53.483958999999999</v>
      </c>
      <c r="E4865">
        <v>-2.2446440000000001</v>
      </c>
      <c r="F4865" t="s">
        <v>196</v>
      </c>
      <c r="G4865" t="s">
        <v>21</v>
      </c>
      <c r="H4865" t="s">
        <v>194</v>
      </c>
      <c r="I4865">
        <v>1552</v>
      </c>
      <c r="J4865" s="1">
        <v>0.01</v>
      </c>
      <c r="K4865">
        <v>16</v>
      </c>
      <c r="L4865">
        <v>0.98</v>
      </c>
      <c r="M4865">
        <v>16</v>
      </c>
      <c r="N4865">
        <v>5</v>
      </c>
      <c r="O4865">
        <v>434.4</v>
      </c>
      <c r="P4865">
        <v>62</v>
      </c>
      <c r="Q4865">
        <v>3</v>
      </c>
      <c r="R4865">
        <v>6</v>
      </c>
    </row>
    <row r="4866" spans="1:18" x14ac:dyDescent="0.25">
      <c r="A4866" t="s">
        <v>136</v>
      </c>
      <c r="B4866" s="20">
        <v>45086</v>
      </c>
      <c r="C4866" t="s">
        <v>193</v>
      </c>
      <c r="D4866">
        <v>53.483958999999999</v>
      </c>
      <c r="E4866">
        <v>-2.2446440000000001</v>
      </c>
      <c r="F4866" t="s">
        <v>196</v>
      </c>
      <c r="G4866" t="s">
        <v>21</v>
      </c>
      <c r="H4866" t="s">
        <v>194</v>
      </c>
      <c r="I4866">
        <v>1303</v>
      </c>
      <c r="J4866" s="1">
        <v>7.0000000000000001E-3</v>
      </c>
      <c r="K4866">
        <v>9</v>
      </c>
      <c r="L4866">
        <v>0.12</v>
      </c>
      <c r="M4866">
        <v>1</v>
      </c>
      <c r="N4866">
        <v>8</v>
      </c>
      <c r="O4866">
        <v>517.20000000000005</v>
      </c>
      <c r="P4866">
        <v>62</v>
      </c>
      <c r="Q4866">
        <v>10</v>
      </c>
      <c r="R4866">
        <v>2</v>
      </c>
    </row>
    <row r="4867" spans="1:18" x14ac:dyDescent="0.25">
      <c r="A4867" t="s">
        <v>136</v>
      </c>
      <c r="B4867" s="20">
        <v>45116</v>
      </c>
      <c r="C4867" t="s">
        <v>193</v>
      </c>
      <c r="D4867">
        <v>53.483958999999999</v>
      </c>
      <c r="E4867">
        <v>-2.2446440000000001</v>
      </c>
      <c r="F4867" t="s">
        <v>196</v>
      </c>
      <c r="G4867" t="s">
        <v>21</v>
      </c>
      <c r="H4867" t="s">
        <v>194</v>
      </c>
      <c r="I4867">
        <v>1194</v>
      </c>
      <c r="J4867" s="1">
        <v>1.2E-2</v>
      </c>
      <c r="K4867">
        <v>15</v>
      </c>
      <c r="L4867">
        <v>0.83</v>
      </c>
      <c r="M4867">
        <v>12</v>
      </c>
      <c r="N4867">
        <v>7</v>
      </c>
      <c r="O4867">
        <v>319.2</v>
      </c>
      <c r="P4867">
        <v>44</v>
      </c>
      <c r="Q4867">
        <v>2</v>
      </c>
      <c r="R4867">
        <v>8</v>
      </c>
    </row>
    <row r="4868" spans="1:18" x14ac:dyDescent="0.25">
      <c r="A4868" t="s">
        <v>136</v>
      </c>
      <c r="B4868" s="20">
        <v>45147</v>
      </c>
      <c r="C4868" t="s">
        <v>193</v>
      </c>
      <c r="D4868">
        <v>53.483958999999999</v>
      </c>
      <c r="E4868">
        <v>-2.2446440000000001</v>
      </c>
      <c r="F4868" t="s">
        <v>196</v>
      </c>
      <c r="G4868" t="s">
        <v>21</v>
      </c>
      <c r="H4868" t="s">
        <v>194</v>
      </c>
      <c r="I4868">
        <v>1560</v>
      </c>
      <c r="J4868" s="1">
        <v>0.01</v>
      </c>
      <c r="K4868">
        <v>15</v>
      </c>
      <c r="L4868">
        <v>7.0000000000000007E-2</v>
      </c>
      <c r="M4868">
        <v>1</v>
      </c>
      <c r="N4868">
        <v>7</v>
      </c>
      <c r="O4868">
        <v>362.4</v>
      </c>
      <c r="P4868">
        <v>40</v>
      </c>
      <c r="Q4868">
        <v>5</v>
      </c>
      <c r="R4868">
        <v>14</v>
      </c>
    </row>
    <row r="4869" spans="1:18" x14ac:dyDescent="0.25">
      <c r="A4869" t="s">
        <v>136</v>
      </c>
      <c r="B4869" s="20">
        <v>45178</v>
      </c>
      <c r="C4869" t="s">
        <v>193</v>
      </c>
      <c r="D4869">
        <v>53.483958999999999</v>
      </c>
      <c r="E4869">
        <v>-2.2446440000000001</v>
      </c>
      <c r="F4869" t="s">
        <v>196</v>
      </c>
      <c r="G4869" t="s">
        <v>21</v>
      </c>
      <c r="H4869" t="s">
        <v>194</v>
      </c>
      <c r="I4869">
        <v>1234</v>
      </c>
      <c r="J4869" s="1">
        <v>1.2999999999999999E-2</v>
      </c>
      <c r="K4869">
        <v>17</v>
      </c>
      <c r="L4869">
        <v>1.04</v>
      </c>
      <c r="M4869">
        <v>17</v>
      </c>
      <c r="N4869">
        <v>6</v>
      </c>
      <c r="O4869">
        <v>453.6</v>
      </c>
      <c r="P4869">
        <v>43</v>
      </c>
      <c r="Q4869">
        <v>14</v>
      </c>
      <c r="R4869">
        <v>9</v>
      </c>
    </row>
    <row r="4870" spans="1:18" x14ac:dyDescent="0.25">
      <c r="A4870" t="s">
        <v>136</v>
      </c>
      <c r="B4870" s="20">
        <v>45208</v>
      </c>
      <c r="C4870" t="s">
        <v>193</v>
      </c>
      <c r="D4870">
        <v>53.483958999999999</v>
      </c>
      <c r="E4870">
        <v>-2.2446440000000001</v>
      </c>
      <c r="F4870" t="s">
        <v>196</v>
      </c>
      <c r="G4870" t="s">
        <v>21</v>
      </c>
      <c r="H4870" t="s">
        <v>194</v>
      </c>
      <c r="I4870">
        <v>1169</v>
      </c>
      <c r="J4870" s="1">
        <v>0.01</v>
      </c>
      <c r="K4870">
        <v>12</v>
      </c>
      <c r="L4870">
        <v>1.35</v>
      </c>
      <c r="M4870">
        <v>16</v>
      </c>
      <c r="N4870">
        <v>3</v>
      </c>
      <c r="O4870">
        <v>315.60000000000002</v>
      </c>
      <c r="P4870">
        <v>52</v>
      </c>
      <c r="Q4870">
        <v>8</v>
      </c>
      <c r="R4870">
        <v>15</v>
      </c>
    </row>
    <row r="4871" spans="1:18" x14ac:dyDescent="0.25">
      <c r="A4871" t="s">
        <v>136</v>
      </c>
      <c r="B4871" s="20">
        <v>45239</v>
      </c>
      <c r="C4871" t="s">
        <v>193</v>
      </c>
      <c r="D4871">
        <v>53.483958999999999</v>
      </c>
      <c r="E4871">
        <v>-2.2446440000000001</v>
      </c>
      <c r="F4871" t="s">
        <v>196</v>
      </c>
      <c r="G4871" t="s">
        <v>21</v>
      </c>
      <c r="H4871" t="s">
        <v>194</v>
      </c>
      <c r="I4871">
        <v>1293</v>
      </c>
      <c r="J4871" s="1">
        <v>8.9999999999999993E-3</v>
      </c>
      <c r="K4871">
        <v>12</v>
      </c>
      <c r="L4871">
        <v>1.35</v>
      </c>
      <c r="M4871">
        <v>16</v>
      </c>
      <c r="N4871">
        <v>5</v>
      </c>
      <c r="O4871">
        <v>326.39999999999998</v>
      </c>
      <c r="P4871">
        <v>46</v>
      </c>
      <c r="Q4871">
        <v>12</v>
      </c>
      <c r="R4871">
        <v>6</v>
      </c>
    </row>
    <row r="4872" spans="1:18" x14ac:dyDescent="0.25">
      <c r="A4872" t="s">
        <v>136</v>
      </c>
      <c r="B4872" s="20">
        <v>45269</v>
      </c>
      <c r="C4872" t="s">
        <v>193</v>
      </c>
      <c r="D4872">
        <v>53.483958999999999</v>
      </c>
      <c r="E4872">
        <v>-2.2446440000000001</v>
      </c>
      <c r="F4872" t="s">
        <v>196</v>
      </c>
      <c r="G4872" t="s">
        <v>21</v>
      </c>
      <c r="H4872" t="s">
        <v>194</v>
      </c>
      <c r="I4872">
        <v>990</v>
      </c>
      <c r="J4872" s="1">
        <v>1.2E-2</v>
      </c>
      <c r="K4872">
        <v>12</v>
      </c>
      <c r="L4872">
        <v>1.01</v>
      </c>
      <c r="M4872">
        <v>12</v>
      </c>
      <c r="N4872">
        <v>8</v>
      </c>
      <c r="O4872">
        <v>410.4</v>
      </c>
      <c r="P4872">
        <v>48</v>
      </c>
      <c r="Q4872">
        <v>9</v>
      </c>
      <c r="R4872">
        <v>14</v>
      </c>
    </row>
    <row r="4873" spans="1:18" x14ac:dyDescent="0.25">
      <c r="A4873" t="s">
        <v>136</v>
      </c>
      <c r="B4873" s="20" t="s">
        <v>137</v>
      </c>
      <c r="C4873" t="s">
        <v>193</v>
      </c>
      <c r="D4873">
        <v>53.483958999999999</v>
      </c>
      <c r="E4873">
        <v>-2.2446440000000001</v>
      </c>
      <c r="F4873" t="s">
        <v>196</v>
      </c>
      <c r="G4873" t="s">
        <v>21</v>
      </c>
      <c r="H4873" t="s">
        <v>194</v>
      </c>
      <c r="I4873">
        <v>644</v>
      </c>
      <c r="J4873" s="1">
        <v>8.9999999999999993E-3</v>
      </c>
      <c r="K4873">
        <v>6</v>
      </c>
      <c r="L4873">
        <v>0.84</v>
      </c>
      <c r="M4873">
        <v>5</v>
      </c>
      <c r="N4873">
        <v>8</v>
      </c>
      <c r="O4873">
        <v>441.6</v>
      </c>
      <c r="P4873">
        <v>43</v>
      </c>
      <c r="Q4873">
        <v>5</v>
      </c>
      <c r="R4873">
        <v>6</v>
      </c>
    </row>
    <row r="4874" spans="1:18" x14ac:dyDescent="0.25">
      <c r="A4874" t="s">
        <v>136</v>
      </c>
      <c r="B4874" s="20" t="s">
        <v>138</v>
      </c>
      <c r="C4874" t="s">
        <v>193</v>
      </c>
      <c r="D4874">
        <v>53.483958999999999</v>
      </c>
      <c r="E4874">
        <v>-2.2446440000000001</v>
      </c>
      <c r="F4874" t="s">
        <v>196</v>
      </c>
      <c r="G4874" t="s">
        <v>21</v>
      </c>
      <c r="H4874" t="s">
        <v>194</v>
      </c>
      <c r="I4874">
        <v>951</v>
      </c>
      <c r="J4874" s="1">
        <v>1.2E-2</v>
      </c>
      <c r="K4874">
        <v>12</v>
      </c>
      <c r="L4874">
        <v>0.93</v>
      </c>
      <c r="M4874">
        <v>11</v>
      </c>
      <c r="N4874">
        <v>5</v>
      </c>
      <c r="O4874">
        <v>241.2</v>
      </c>
      <c r="P4874">
        <v>47</v>
      </c>
      <c r="Q4874">
        <v>17</v>
      </c>
      <c r="R4874">
        <v>8</v>
      </c>
    </row>
    <row r="4875" spans="1:18" x14ac:dyDescent="0.25">
      <c r="A4875" t="s">
        <v>136</v>
      </c>
      <c r="B4875" s="20" t="s">
        <v>139</v>
      </c>
      <c r="C4875" t="s">
        <v>193</v>
      </c>
      <c r="D4875">
        <v>53.483958999999999</v>
      </c>
      <c r="E4875">
        <v>-2.2446440000000001</v>
      </c>
      <c r="F4875" t="s">
        <v>196</v>
      </c>
      <c r="G4875" t="s">
        <v>21</v>
      </c>
      <c r="H4875" t="s">
        <v>194</v>
      </c>
      <c r="I4875">
        <v>1237</v>
      </c>
      <c r="J4875" s="1">
        <v>1.4999999999999999E-2</v>
      </c>
      <c r="K4875">
        <v>18</v>
      </c>
      <c r="L4875">
        <v>0.56000000000000005</v>
      </c>
      <c r="M4875">
        <v>10</v>
      </c>
      <c r="N4875">
        <v>8</v>
      </c>
      <c r="O4875">
        <v>614.4</v>
      </c>
      <c r="P4875">
        <v>49</v>
      </c>
      <c r="Q4875">
        <v>12</v>
      </c>
      <c r="R4875">
        <v>2</v>
      </c>
    </row>
    <row r="4876" spans="1:18" x14ac:dyDescent="0.25">
      <c r="A4876" t="s">
        <v>136</v>
      </c>
      <c r="B4876" s="20" t="s">
        <v>140</v>
      </c>
      <c r="C4876" t="s">
        <v>193</v>
      </c>
      <c r="D4876">
        <v>53.483958999999999</v>
      </c>
      <c r="E4876">
        <v>-2.2446440000000001</v>
      </c>
      <c r="F4876" t="s">
        <v>196</v>
      </c>
      <c r="G4876" t="s">
        <v>21</v>
      </c>
      <c r="H4876" t="s">
        <v>194</v>
      </c>
      <c r="I4876">
        <v>1458</v>
      </c>
      <c r="J4876" s="1">
        <v>0.02</v>
      </c>
      <c r="K4876">
        <v>29</v>
      </c>
      <c r="L4876">
        <v>0.93</v>
      </c>
      <c r="M4876">
        <v>27</v>
      </c>
      <c r="N4876">
        <v>7</v>
      </c>
      <c r="O4876">
        <v>447.6</v>
      </c>
      <c r="P4876">
        <v>71</v>
      </c>
      <c r="Q4876">
        <v>15</v>
      </c>
      <c r="R4876">
        <v>8</v>
      </c>
    </row>
    <row r="4877" spans="1:18" x14ac:dyDescent="0.25">
      <c r="A4877" t="s">
        <v>136</v>
      </c>
      <c r="B4877" s="20" t="s">
        <v>141</v>
      </c>
      <c r="C4877" t="s">
        <v>193</v>
      </c>
      <c r="D4877">
        <v>53.483958999999999</v>
      </c>
      <c r="E4877">
        <v>-2.2446440000000001</v>
      </c>
      <c r="F4877" t="s">
        <v>196</v>
      </c>
      <c r="G4877" t="s">
        <v>21</v>
      </c>
      <c r="H4877" t="s">
        <v>194</v>
      </c>
      <c r="I4877">
        <v>1726</v>
      </c>
      <c r="J4877" s="1">
        <v>1.2999999999999999E-2</v>
      </c>
      <c r="K4877">
        <v>23</v>
      </c>
      <c r="L4877">
        <v>0.53</v>
      </c>
      <c r="M4877">
        <v>12</v>
      </c>
      <c r="N4877">
        <v>3</v>
      </c>
      <c r="O4877">
        <v>297.60000000000002</v>
      </c>
      <c r="P4877">
        <v>64</v>
      </c>
      <c r="Q4877">
        <v>7</v>
      </c>
      <c r="R4877">
        <v>3</v>
      </c>
    </row>
    <row r="4878" spans="1:18" x14ac:dyDescent="0.25">
      <c r="A4878" t="s">
        <v>136</v>
      </c>
      <c r="B4878" s="20" t="s">
        <v>142</v>
      </c>
      <c r="C4878" t="s">
        <v>193</v>
      </c>
      <c r="D4878">
        <v>53.483958999999999</v>
      </c>
      <c r="E4878">
        <v>-2.2446440000000001</v>
      </c>
      <c r="F4878" t="s">
        <v>196</v>
      </c>
      <c r="G4878" t="s">
        <v>21</v>
      </c>
      <c r="H4878" t="s">
        <v>194</v>
      </c>
      <c r="I4878">
        <v>1435</v>
      </c>
      <c r="J4878" s="1">
        <v>1.2999999999999999E-2</v>
      </c>
      <c r="K4878">
        <v>18</v>
      </c>
      <c r="L4878">
        <v>7.0000000000000007E-2</v>
      </c>
      <c r="M4878">
        <v>1</v>
      </c>
      <c r="N4878">
        <v>7</v>
      </c>
      <c r="O4878">
        <v>523.20000000000005</v>
      </c>
      <c r="P4878">
        <v>48</v>
      </c>
      <c r="Q4878">
        <v>11</v>
      </c>
      <c r="R4878">
        <v>8</v>
      </c>
    </row>
    <row r="4879" spans="1:18" x14ac:dyDescent="0.25">
      <c r="A4879" t="s">
        <v>136</v>
      </c>
      <c r="B4879" s="20" t="s">
        <v>143</v>
      </c>
      <c r="C4879" t="s">
        <v>193</v>
      </c>
      <c r="D4879">
        <v>53.483958999999999</v>
      </c>
      <c r="E4879">
        <v>-2.2446440000000001</v>
      </c>
      <c r="F4879" t="s">
        <v>196</v>
      </c>
      <c r="G4879" t="s">
        <v>21</v>
      </c>
      <c r="H4879" t="s">
        <v>194</v>
      </c>
      <c r="I4879">
        <v>1068</v>
      </c>
      <c r="J4879" s="1">
        <v>1.4E-2</v>
      </c>
      <c r="K4879">
        <v>15</v>
      </c>
      <c r="L4879">
        <v>1.33</v>
      </c>
      <c r="M4879">
        <v>21</v>
      </c>
      <c r="N4879">
        <v>5</v>
      </c>
      <c r="O4879">
        <v>292.8</v>
      </c>
      <c r="P4879">
        <v>72</v>
      </c>
      <c r="Q4879">
        <v>4</v>
      </c>
      <c r="R4879">
        <v>14</v>
      </c>
    </row>
    <row r="4880" spans="1:18" x14ac:dyDescent="0.25">
      <c r="A4880" t="s">
        <v>136</v>
      </c>
      <c r="B4880" s="20" t="s">
        <v>144</v>
      </c>
      <c r="C4880" t="s">
        <v>193</v>
      </c>
      <c r="D4880">
        <v>53.483958999999999</v>
      </c>
      <c r="E4880">
        <v>-2.2446440000000001</v>
      </c>
      <c r="F4880" t="s">
        <v>196</v>
      </c>
      <c r="G4880" t="s">
        <v>21</v>
      </c>
      <c r="H4880" t="s">
        <v>194</v>
      </c>
      <c r="I4880">
        <v>1673</v>
      </c>
      <c r="J4880" s="1">
        <v>1.0999999999999999E-2</v>
      </c>
      <c r="K4880">
        <v>19</v>
      </c>
      <c r="L4880">
        <v>0.35</v>
      </c>
      <c r="M4880">
        <v>6</v>
      </c>
      <c r="N4880">
        <v>7</v>
      </c>
      <c r="O4880">
        <v>295.2</v>
      </c>
      <c r="P4880">
        <v>70</v>
      </c>
      <c r="Q4880">
        <v>15</v>
      </c>
      <c r="R4880">
        <v>6</v>
      </c>
    </row>
    <row r="4881" spans="1:18" x14ac:dyDescent="0.25">
      <c r="A4881" t="s">
        <v>136</v>
      </c>
      <c r="B4881" s="20" t="s">
        <v>145</v>
      </c>
      <c r="C4881" t="s">
        <v>193</v>
      </c>
      <c r="D4881">
        <v>53.483958999999999</v>
      </c>
      <c r="E4881">
        <v>-2.2446440000000001</v>
      </c>
      <c r="F4881" t="s">
        <v>196</v>
      </c>
      <c r="G4881" t="s">
        <v>21</v>
      </c>
      <c r="H4881" t="s">
        <v>194</v>
      </c>
      <c r="I4881">
        <v>1501</v>
      </c>
      <c r="J4881" s="1">
        <v>1.4E-2</v>
      </c>
      <c r="K4881">
        <v>21</v>
      </c>
      <c r="L4881">
        <v>0.86</v>
      </c>
      <c r="M4881">
        <v>18</v>
      </c>
      <c r="N4881">
        <v>4</v>
      </c>
      <c r="O4881">
        <v>109.2</v>
      </c>
      <c r="P4881">
        <v>87</v>
      </c>
      <c r="Q4881">
        <v>12</v>
      </c>
      <c r="R4881">
        <v>14</v>
      </c>
    </row>
    <row r="4882" spans="1:18" x14ac:dyDescent="0.25">
      <c r="A4882" t="s">
        <v>136</v>
      </c>
      <c r="B4882" s="20" t="s">
        <v>146</v>
      </c>
      <c r="C4882" t="s">
        <v>193</v>
      </c>
      <c r="D4882">
        <v>53.483958999999999</v>
      </c>
      <c r="E4882">
        <v>-2.2446440000000001</v>
      </c>
      <c r="F4882" t="s">
        <v>196</v>
      </c>
      <c r="G4882" t="s">
        <v>21</v>
      </c>
      <c r="H4882" t="s">
        <v>194</v>
      </c>
      <c r="I4882">
        <v>951</v>
      </c>
      <c r="J4882" s="1">
        <v>1.4999999999999999E-2</v>
      </c>
      <c r="K4882">
        <v>15</v>
      </c>
      <c r="L4882">
        <v>1.37</v>
      </c>
      <c r="M4882">
        <v>20</v>
      </c>
      <c r="N4882">
        <v>4</v>
      </c>
      <c r="O4882">
        <v>222</v>
      </c>
      <c r="P4882">
        <v>57</v>
      </c>
      <c r="Q4882">
        <v>8</v>
      </c>
      <c r="R4882">
        <v>0</v>
      </c>
    </row>
    <row r="4883" spans="1:18" x14ac:dyDescent="0.25">
      <c r="A4883" t="s">
        <v>136</v>
      </c>
      <c r="B4883" s="20" t="s">
        <v>147</v>
      </c>
      <c r="C4883" t="s">
        <v>193</v>
      </c>
      <c r="D4883">
        <v>53.483958999999999</v>
      </c>
      <c r="E4883">
        <v>-2.2446440000000001</v>
      </c>
      <c r="F4883" t="s">
        <v>196</v>
      </c>
      <c r="G4883" t="s">
        <v>21</v>
      </c>
      <c r="H4883" t="s">
        <v>194</v>
      </c>
      <c r="I4883">
        <v>921</v>
      </c>
      <c r="J4883" s="1">
        <v>1.4999999999999999E-2</v>
      </c>
      <c r="K4883">
        <v>13</v>
      </c>
      <c r="L4883">
        <v>0.35</v>
      </c>
      <c r="M4883">
        <v>5</v>
      </c>
      <c r="N4883">
        <v>4</v>
      </c>
      <c r="O4883">
        <v>169.2</v>
      </c>
      <c r="P4883">
        <v>27</v>
      </c>
      <c r="Q4883">
        <v>10</v>
      </c>
      <c r="R4883">
        <v>0</v>
      </c>
    </row>
    <row r="4884" spans="1:18" x14ac:dyDescent="0.25">
      <c r="A4884" t="s">
        <v>136</v>
      </c>
      <c r="B4884" s="20" t="s">
        <v>148</v>
      </c>
      <c r="C4884" t="s">
        <v>193</v>
      </c>
      <c r="D4884">
        <v>53.483958999999999</v>
      </c>
      <c r="E4884">
        <v>-2.2446440000000001</v>
      </c>
      <c r="F4884" t="s">
        <v>196</v>
      </c>
      <c r="G4884" t="s">
        <v>21</v>
      </c>
      <c r="H4884" t="s">
        <v>194</v>
      </c>
      <c r="I4884">
        <v>1121</v>
      </c>
      <c r="J4884" s="1">
        <v>0.01</v>
      </c>
      <c r="K4884">
        <v>12</v>
      </c>
      <c r="L4884">
        <v>0.43</v>
      </c>
      <c r="M4884">
        <v>5</v>
      </c>
      <c r="N4884">
        <v>7</v>
      </c>
      <c r="O4884">
        <v>192</v>
      </c>
      <c r="P4884">
        <v>49</v>
      </c>
      <c r="Q4884">
        <v>10</v>
      </c>
      <c r="R4884">
        <v>2</v>
      </c>
    </row>
    <row r="4885" spans="1:18" x14ac:dyDescent="0.25">
      <c r="A4885" t="s">
        <v>136</v>
      </c>
      <c r="B4885" s="20" t="s">
        <v>149</v>
      </c>
      <c r="C4885" t="s">
        <v>193</v>
      </c>
      <c r="D4885">
        <v>53.483958999999999</v>
      </c>
      <c r="E4885">
        <v>-2.2446440000000001</v>
      </c>
      <c r="F4885" t="s">
        <v>196</v>
      </c>
      <c r="G4885" t="s">
        <v>21</v>
      </c>
      <c r="H4885" t="s">
        <v>194</v>
      </c>
      <c r="I4885">
        <v>1642</v>
      </c>
      <c r="J4885" s="1">
        <v>1.7000000000000001E-2</v>
      </c>
      <c r="K4885">
        <v>27</v>
      </c>
      <c r="L4885">
        <v>0.71</v>
      </c>
      <c r="M4885">
        <v>19</v>
      </c>
      <c r="N4885">
        <v>4</v>
      </c>
      <c r="O4885">
        <v>313.2</v>
      </c>
      <c r="P4885">
        <v>39</v>
      </c>
      <c r="Q4885">
        <v>7</v>
      </c>
      <c r="R4885">
        <v>0</v>
      </c>
    </row>
    <row r="4886" spans="1:18" x14ac:dyDescent="0.25">
      <c r="A4886" t="s">
        <v>136</v>
      </c>
      <c r="B4886" s="20" t="s">
        <v>150</v>
      </c>
      <c r="C4886" t="s">
        <v>193</v>
      </c>
      <c r="D4886">
        <v>53.483958999999999</v>
      </c>
      <c r="E4886">
        <v>-2.2446440000000001</v>
      </c>
      <c r="F4886" t="s">
        <v>196</v>
      </c>
      <c r="G4886" t="s">
        <v>21</v>
      </c>
      <c r="H4886" t="s">
        <v>194</v>
      </c>
      <c r="I4886">
        <v>1109</v>
      </c>
      <c r="J4886" s="1">
        <v>1.9E-2</v>
      </c>
      <c r="K4886">
        <v>21</v>
      </c>
      <c r="L4886">
        <v>0.69</v>
      </c>
      <c r="M4886">
        <v>14</v>
      </c>
      <c r="N4886">
        <v>8</v>
      </c>
      <c r="O4886">
        <v>438</v>
      </c>
      <c r="P4886">
        <v>52</v>
      </c>
      <c r="Q4886">
        <v>10</v>
      </c>
      <c r="R4886">
        <v>11</v>
      </c>
    </row>
    <row r="4887" spans="1:18" x14ac:dyDescent="0.25">
      <c r="A4887" t="s">
        <v>136</v>
      </c>
      <c r="B4887" s="20" t="s">
        <v>151</v>
      </c>
      <c r="C4887" t="s">
        <v>193</v>
      </c>
      <c r="D4887">
        <v>53.483958999999999</v>
      </c>
      <c r="E4887">
        <v>-2.2446440000000001</v>
      </c>
      <c r="F4887" t="s">
        <v>196</v>
      </c>
      <c r="G4887" t="s">
        <v>21</v>
      </c>
      <c r="H4887" t="s">
        <v>194</v>
      </c>
      <c r="I4887">
        <v>997</v>
      </c>
      <c r="J4887" s="1">
        <v>1.7000000000000001E-2</v>
      </c>
      <c r="K4887">
        <v>17</v>
      </c>
      <c r="L4887">
        <v>0.74</v>
      </c>
      <c r="M4887">
        <v>12</v>
      </c>
      <c r="N4887">
        <v>8</v>
      </c>
      <c r="O4887">
        <v>514.79999999999995</v>
      </c>
      <c r="P4887">
        <v>69</v>
      </c>
      <c r="Q4887">
        <v>17</v>
      </c>
      <c r="R4887">
        <v>0</v>
      </c>
    </row>
    <row r="4888" spans="1:18" x14ac:dyDescent="0.25">
      <c r="A4888" t="s">
        <v>136</v>
      </c>
      <c r="B4888" s="20" t="s">
        <v>152</v>
      </c>
      <c r="C4888" t="s">
        <v>193</v>
      </c>
      <c r="D4888">
        <v>53.483958999999999</v>
      </c>
      <c r="E4888">
        <v>-2.2446440000000001</v>
      </c>
      <c r="F4888" t="s">
        <v>196</v>
      </c>
      <c r="G4888" t="s">
        <v>21</v>
      </c>
      <c r="H4888" t="s">
        <v>194</v>
      </c>
      <c r="I4888">
        <v>1619</v>
      </c>
      <c r="J4888" s="1">
        <v>1.4999999999999999E-2</v>
      </c>
      <c r="K4888">
        <v>24</v>
      </c>
      <c r="L4888">
        <v>0.17</v>
      </c>
      <c r="M4888">
        <v>4</v>
      </c>
      <c r="N4888">
        <v>5</v>
      </c>
      <c r="O4888">
        <v>337.2</v>
      </c>
      <c r="P4888">
        <v>47</v>
      </c>
      <c r="Q4888">
        <v>7</v>
      </c>
      <c r="R4888">
        <v>5</v>
      </c>
    </row>
    <row r="4889" spans="1:18" x14ac:dyDescent="0.25">
      <c r="A4889" t="s">
        <v>136</v>
      </c>
      <c r="B4889" s="20" t="s">
        <v>153</v>
      </c>
      <c r="C4889" t="s">
        <v>193</v>
      </c>
      <c r="D4889">
        <v>53.483958999999999</v>
      </c>
      <c r="E4889">
        <v>-2.2446440000000001</v>
      </c>
      <c r="F4889" t="s">
        <v>196</v>
      </c>
      <c r="G4889" t="s">
        <v>21</v>
      </c>
      <c r="H4889" t="s">
        <v>194</v>
      </c>
      <c r="I4889">
        <v>861</v>
      </c>
      <c r="J4889" s="1">
        <v>1.2999999999999999E-2</v>
      </c>
      <c r="K4889">
        <v>11</v>
      </c>
      <c r="L4889">
        <v>0.06</v>
      </c>
      <c r="M4889">
        <v>1</v>
      </c>
      <c r="N4889">
        <v>9</v>
      </c>
      <c r="O4889">
        <v>740.4</v>
      </c>
      <c r="P4889">
        <v>76</v>
      </c>
      <c r="Q4889">
        <v>9</v>
      </c>
      <c r="R4889">
        <v>2</v>
      </c>
    </row>
    <row r="4890" spans="1:18" x14ac:dyDescent="0.25">
      <c r="A4890" t="s">
        <v>136</v>
      </c>
      <c r="B4890" s="20" t="s">
        <v>154</v>
      </c>
      <c r="C4890" t="s">
        <v>193</v>
      </c>
      <c r="D4890">
        <v>53.483958999999999</v>
      </c>
      <c r="E4890">
        <v>-2.2446440000000001</v>
      </c>
      <c r="F4890" t="s">
        <v>196</v>
      </c>
      <c r="G4890" t="s">
        <v>21</v>
      </c>
      <c r="H4890" t="s">
        <v>194</v>
      </c>
      <c r="I4890">
        <v>1416</v>
      </c>
      <c r="J4890" s="1">
        <v>1.7000000000000001E-2</v>
      </c>
      <c r="K4890">
        <v>24</v>
      </c>
      <c r="L4890">
        <v>0.24</v>
      </c>
      <c r="M4890">
        <v>6</v>
      </c>
      <c r="N4890">
        <v>5</v>
      </c>
      <c r="O4890">
        <v>232.8</v>
      </c>
      <c r="P4890">
        <v>63</v>
      </c>
      <c r="Q4890">
        <v>16</v>
      </c>
      <c r="R4890">
        <v>0</v>
      </c>
    </row>
    <row r="4891" spans="1:18" x14ac:dyDescent="0.25">
      <c r="A4891" t="s">
        <v>136</v>
      </c>
      <c r="B4891" s="20">
        <v>44936</v>
      </c>
      <c r="C4891" t="s">
        <v>193</v>
      </c>
      <c r="D4891">
        <v>53.483958999999999</v>
      </c>
      <c r="E4891">
        <v>-2.2446440000000001</v>
      </c>
      <c r="F4891" t="s">
        <v>196</v>
      </c>
      <c r="G4891" t="s">
        <v>21</v>
      </c>
      <c r="H4891" t="s">
        <v>194</v>
      </c>
      <c r="I4891">
        <v>1114</v>
      </c>
      <c r="J4891" s="1">
        <v>1.2999999999999999E-2</v>
      </c>
      <c r="K4891">
        <v>14</v>
      </c>
      <c r="L4891">
        <v>0.63</v>
      </c>
      <c r="M4891">
        <v>9</v>
      </c>
      <c r="N4891">
        <v>4</v>
      </c>
      <c r="O4891">
        <v>188.4</v>
      </c>
      <c r="P4891">
        <v>40</v>
      </c>
      <c r="Q4891">
        <v>6</v>
      </c>
      <c r="R4891">
        <v>6</v>
      </c>
    </row>
    <row r="4892" spans="1:18" x14ac:dyDescent="0.25">
      <c r="A4892" t="s">
        <v>136</v>
      </c>
      <c r="B4892" s="20">
        <v>44967</v>
      </c>
      <c r="C4892" t="s">
        <v>193</v>
      </c>
      <c r="D4892">
        <v>53.483958999999999</v>
      </c>
      <c r="E4892">
        <v>-2.2446440000000001</v>
      </c>
      <c r="F4892" t="s">
        <v>196</v>
      </c>
      <c r="G4892" t="s">
        <v>21</v>
      </c>
      <c r="H4892" t="s">
        <v>194</v>
      </c>
      <c r="I4892">
        <v>1439</v>
      </c>
      <c r="J4892" s="1">
        <v>1.4E-2</v>
      </c>
      <c r="K4892">
        <v>20</v>
      </c>
      <c r="L4892">
        <v>0.85</v>
      </c>
      <c r="M4892">
        <v>17</v>
      </c>
      <c r="N4892">
        <v>5</v>
      </c>
      <c r="O4892">
        <v>332.4</v>
      </c>
      <c r="P4892">
        <v>54</v>
      </c>
      <c r="Q4892">
        <v>5</v>
      </c>
      <c r="R4892">
        <v>12</v>
      </c>
    </row>
    <row r="4893" spans="1:18" x14ac:dyDescent="0.25">
      <c r="A4893" t="s">
        <v>136</v>
      </c>
      <c r="B4893" s="20">
        <v>44995</v>
      </c>
      <c r="C4893" t="s">
        <v>193</v>
      </c>
      <c r="D4893">
        <v>53.483958999999999</v>
      </c>
      <c r="E4893">
        <v>-2.2446440000000001</v>
      </c>
      <c r="F4893" t="s">
        <v>196</v>
      </c>
      <c r="G4893" t="s">
        <v>21</v>
      </c>
      <c r="H4893" t="s">
        <v>194</v>
      </c>
      <c r="I4893">
        <v>1134</v>
      </c>
      <c r="J4893" s="1">
        <v>1.4999999999999999E-2</v>
      </c>
      <c r="K4893">
        <v>16</v>
      </c>
      <c r="L4893">
        <v>0.77</v>
      </c>
      <c r="M4893">
        <v>13</v>
      </c>
      <c r="N4893">
        <v>8</v>
      </c>
      <c r="O4893">
        <v>579.6</v>
      </c>
      <c r="P4893">
        <v>66</v>
      </c>
      <c r="Q4893">
        <v>7</v>
      </c>
      <c r="R4893">
        <v>2</v>
      </c>
    </row>
    <row r="4894" spans="1:18" x14ac:dyDescent="0.25">
      <c r="A4894" t="s">
        <v>136</v>
      </c>
      <c r="B4894" s="20">
        <v>45026</v>
      </c>
      <c r="C4894" t="s">
        <v>193</v>
      </c>
      <c r="D4894">
        <v>53.483958999999999</v>
      </c>
      <c r="E4894">
        <v>-2.2446440000000001</v>
      </c>
      <c r="F4894" t="s">
        <v>196</v>
      </c>
      <c r="G4894" t="s">
        <v>21</v>
      </c>
      <c r="H4894" t="s">
        <v>194</v>
      </c>
      <c r="I4894">
        <v>759</v>
      </c>
      <c r="J4894" s="1">
        <v>1.4E-2</v>
      </c>
      <c r="K4894">
        <v>11</v>
      </c>
      <c r="L4894">
        <v>1.08</v>
      </c>
      <c r="M4894">
        <v>11</v>
      </c>
      <c r="N4894">
        <v>4</v>
      </c>
      <c r="O4894">
        <v>252</v>
      </c>
      <c r="P4894">
        <v>45</v>
      </c>
      <c r="Q4894">
        <v>6</v>
      </c>
      <c r="R4894">
        <v>11</v>
      </c>
    </row>
    <row r="4895" spans="1:18" x14ac:dyDescent="0.25">
      <c r="A4895" t="s">
        <v>136</v>
      </c>
      <c r="B4895" s="20">
        <v>45056</v>
      </c>
      <c r="C4895" t="s">
        <v>193</v>
      </c>
      <c r="D4895">
        <v>53.483958999999999</v>
      </c>
      <c r="E4895">
        <v>-2.2446440000000001</v>
      </c>
      <c r="F4895" t="s">
        <v>196</v>
      </c>
      <c r="G4895" t="s">
        <v>21</v>
      </c>
      <c r="H4895" t="s">
        <v>194</v>
      </c>
      <c r="I4895">
        <v>691</v>
      </c>
      <c r="J4895" s="1">
        <v>1.6E-2</v>
      </c>
      <c r="K4895">
        <v>11</v>
      </c>
      <c r="L4895">
        <v>0.47</v>
      </c>
      <c r="M4895">
        <v>5</v>
      </c>
      <c r="N4895">
        <v>4</v>
      </c>
      <c r="O4895">
        <v>367.2</v>
      </c>
      <c r="P4895">
        <v>32</v>
      </c>
      <c r="Q4895">
        <v>9</v>
      </c>
      <c r="R4895">
        <v>2</v>
      </c>
    </row>
    <row r="4896" spans="1:18" x14ac:dyDescent="0.25">
      <c r="A4896" t="s">
        <v>136</v>
      </c>
      <c r="B4896" s="20">
        <v>45087</v>
      </c>
      <c r="C4896" t="s">
        <v>193</v>
      </c>
      <c r="D4896">
        <v>53.483958999999999</v>
      </c>
      <c r="E4896">
        <v>-2.2446440000000001</v>
      </c>
      <c r="F4896" t="s">
        <v>196</v>
      </c>
      <c r="G4896" t="s">
        <v>21</v>
      </c>
      <c r="H4896" t="s">
        <v>194</v>
      </c>
      <c r="I4896">
        <v>919</v>
      </c>
      <c r="J4896" s="1">
        <v>1.2999999999999999E-2</v>
      </c>
      <c r="K4896">
        <v>12</v>
      </c>
      <c r="L4896">
        <v>0.35</v>
      </c>
      <c r="M4896">
        <v>4</v>
      </c>
      <c r="N4896">
        <v>6</v>
      </c>
      <c r="O4896">
        <v>247.2</v>
      </c>
      <c r="P4896">
        <v>57</v>
      </c>
      <c r="Q4896">
        <v>4</v>
      </c>
      <c r="R4896">
        <v>9</v>
      </c>
    </row>
    <row r="4897" spans="1:18" x14ac:dyDescent="0.25">
      <c r="A4897" t="s">
        <v>136</v>
      </c>
      <c r="B4897" s="20">
        <v>45117</v>
      </c>
      <c r="C4897" t="s">
        <v>193</v>
      </c>
      <c r="D4897">
        <v>53.483958999999999</v>
      </c>
      <c r="E4897">
        <v>-2.2446440000000001</v>
      </c>
      <c r="F4897" t="s">
        <v>196</v>
      </c>
      <c r="G4897" t="s">
        <v>21</v>
      </c>
      <c r="H4897" t="s">
        <v>194</v>
      </c>
      <c r="I4897">
        <v>1488</v>
      </c>
      <c r="J4897" s="1">
        <v>1.6E-2</v>
      </c>
      <c r="K4897">
        <v>24</v>
      </c>
      <c r="L4897">
        <v>0.08</v>
      </c>
      <c r="M4897">
        <v>2</v>
      </c>
      <c r="N4897">
        <v>8</v>
      </c>
      <c r="O4897">
        <v>550.79999999999995</v>
      </c>
      <c r="P4897">
        <v>56</v>
      </c>
      <c r="Q4897">
        <v>16</v>
      </c>
      <c r="R4897">
        <v>3</v>
      </c>
    </row>
    <row r="4898" spans="1:18" x14ac:dyDescent="0.25">
      <c r="A4898" t="s">
        <v>136</v>
      </c>
      <c r="B4898" s="20">
        <v>45148</v>
      </c>
      <c r="C4898" t="s">
        <v>193</v>
      </c>
      <c r="D4898">
        <v>53.483958999999999</v>
      </c>
      <c r="E4898">
        <v>-2.2446440000000001</v>
      </c>
      <c r="F4898" t="s">
        <v>196</v>
      </c>
      <c r="G4898" t="s">
        <v>21</v>
      </c>
      <c r="H4898" t="s">
        <v>194</v>
      </c>
      <c r="I4898">
        <v>1641</v>
      </c>
      <c r="J4898" s="1">
        <v>0.01</v>
      </c>
      <c r="K4898">
        <v>16</v>
      </c>
      <c r="L4898">
        <v>0.67</v>
      </c>
      <c r="M4898">
        <v>11</v>
      </c>
      <c r="N4898">
        <v>5</v>
      </c>
      <c r="O4898">
        <v>283.2</v>
      </c>
      <c r="P4898">
        <v>57</v>
      </c>
      <c r="Q4898">
        <v>11</v>
      </c>
      <c r="R4898">
        <v>14</v>
      </c>
    </row>
    <row r="4899" spans="1:18" x14ac:dyDescent="0.25">
      <c r="A4899" t="s">
        <v>136</v>
      </c>
      <c r="B4899" s="20">
        <v>45179</v>
      </c>
      <c r="C4899" t="s">
        <v>193</v>
      </c>
      <c r="D4899">
        <v>53.483958999999999</v>
      </c>
      <c r="E4899">
        <v>-2.2446440000000001</v>
      </c>
      <c r="F4899" t="s">
        <v>196</v>
      </c>
      <c r="G4899" t="s">
        <v>21</v>
      </c>
      <c r="H4899" t="s">
        <v>194</v>
      </c>
      <c r="I4899">
        <v>1237</v>
      </c>
      <c r="J4899" s="1">
        <v>0.01</v>
      </c>
      <c r="K4899">
        <v>12</v>
      </c>
      <c r="L4899">
        <v>1.1200000000000001</v>
      </c>
      <c r="M4899">
        <v>14</v>
      </c>
      <c r="N4899">
        <v>6</v>
      </c>
      <c r="O4899">
        <v>408</v>
      </c>
      <c r="P4899">
        <v>31</v>
      </c>
      <c r="Q4899">
        <v>12</v>
      </c>
      <c r="R4899">
        <v>3</v>
      </c>
    </row>
    <row r="4900" spans="1:18" x14ac:dyDescent="0.25">
      <c r="A4900" t="s">
        <v>136</v>
      </c>
      <c r="B4900" s="20">
        <v>45209</v>
      </c>
      <c r="C4900" t="s">
        <v>193</v>
      </c>
      <c r="D4900">
        <v>53.483958999999999</v>
      </c>
      <c r="E4900">
        <v>-2.2446440000000001</v>
      </c>
      <c r="F4900" t="s">
        <v>196</v>
      </c>
      <c r="G4900" t="s">
        <v>21</v>
      </c>
      <c r="H4900" t="s">
        <v>194</v>
      </c>
      <c r="I4900">
        <v>1437</v>
      </c>
      <c r="J4900" s="1">
        <v>1.2E-2</v>
      </c>
      <c r="K4900">
        <v>18</v>
      </c>
      <c r="L4900">
        <v>0.1</v>
      </c>
      <c r="M4900">
        <v>2</v>
      </c>
      <c r="N4900">
        <v>4</v>
      </c>
      <c r="O4900">
        <v>218.4</v>
      </c>
      <c r="P4900">
        <v>39</v>
      </c>
      <c r="Q4900">
        <v>0</v>
      </c>
      <c r="R4900">
        <v>6</v>
      </c>
    </row>
    <row r="4901" spans="1:18" x14ac:dyDescent="0.25">
      <c r="A4901" t="s">
        <v>136</v>
      </c>
      <c r="B4901" s="20">
        <v>45240</v>
      </c>
      <c r="C4901" t="s">
        <v>193</v>
      </c>
      <c r="D4901">
        <v>53.483958999999999</v>
      </c>
      <c r="E4901">
        <v>-2.2446440000000001</v>
      </c>
      <c r="F4901" t="s">
        <v>196</v>
      </c>
      <c r="G4901" t="s">
        <v>21</v>
      </c>
      <c r="H4901" t="s">
        <v>194</v>
      </c>
      <c r="I4901">
        <v>1453</v>
      </c>
      <c r="J4901" s="1">
        <v>1.2E-2</v>
      </c>
      <c r="K4901">
        <v>17</v>
      </c>
      <c r="L4901">
        <v>0.56000000000000005</v>
      </c>
      <c r="M4901">
        <v>10</v>
      </c>
      <c r="N4901">
        <v>4</v>
      </c>
      <c r="O4901">
        <v>356.4</v>
      </c>
      <c r="P4901">
        <v>81</v>
      </c>
      <c r="Q4901">
        <v>13</v>
      </c>
      <c r="R4901">
        <v>5</v>
      </c>
    </row>
    <row r="4902" spans="1:18" x14ac:dyDescent="0.25">
      <c r="A4902" t="s">
        <v>136</v>
      </c>
      <c r="B4902" s="20">
        <v>45270</v>
      </c>
      <c r="C4902" t="s">
        <v>193</v>
      </c>
      <c r="D4902">
        <v>53.483958999999999</v>
      </c>
      <c r="E4902">
        <v>-2.2446440000000001</v>
      </c>
      <c r="F4902" t="s">
        <v>196</v>
      </c>
      <c r="G4902" t="s">
        <v>21</v>
      </c>
      <c r="H4902" t="s">
        <v>194</v>
      </c>
      <c r="I4902">
        <v>1159</v>
      </c>
      <c r="J4902" s="1">
        <v>7.0000000000000001E-3</v>
      </c>
      <c r="K4902">
        <v>8</v>
      </c>
      <c r="L4902">
        <v>0.41</v>
      </c>
      <c r="M4902">
        <v>3</v>
      </c>
      <c r="N4902">
        <v>5</v>
      </c>
      <c r="O4902">
        <v>333.6</v>
      </c>
      <c r="P4902">
        <v>56</v>
      </c>
      <c r="Q4902">
        <v>6</v>
      </c>
      <c r="R4902">
        <v>8</v>
      </c>
    </row>
    <row r="4903" spans="1:18" x14ac:dyDescent="0.25">
      <c r="A4903" t="s">
        <v>136</v>
      </c>
      <c r="B4903" s="20" t="s">
        <v>155</v>
      </c>
      <c r="C4903" t="s">
        <v>193</v>
      </c>
      <c r="D4903">
        <v>53.483958999999999</v>
      </c>
      <c r="E4903">
        <v>-2.2446440000000001</v>
      </c>
      <c r="F4903" t="s">
        <v>196</v>
      </c>
      <c r="G4903" t="s">
        <v>21</v>
      </c>
      <c r="H4903" t="s">
        <v>194</v>
      </c>
      <c r="I4903">
        <v>1705</v>
      </c>
      <c r="J4903" s="1">
        <v>0.01</v>
      </c>
      <c r="K4903">
        <v>18</v>
      </c>
      <c r="L4903">
        <v>0.43</v>
      </c>
      <c r="M4903">
        <v>7</v>
      </c>
      <c r="N4903">
        <v>8</v>
      </c>
      <c r="O4903">
        <v>573.6</v>
      </c>
      <c r="P4903">
        <v>41</v>
      </c>
      <c r="Q4903">
        <v>13</v>
      </c>
      <c r="R4903">
        <v>14</v>
      </c>
    </row>
    <row r="4904" spans="1:18" x14ac:dyDescent="0.25">
      <c r="A4904" t="s">
        <v>136</v>
      </c>
      <c r="B4904" s="20" t="s">
        <v>156</v>
      </c>
      <c r="C4904" t="s">
        <v>193</v>
      </c>
      <c r="D4904">
        <v>53.483958999999999</v>
      </c>
      <c r="E4904">
        <v>-2.2446440000000001</v>
      </c>
      <c r="F4904" t="s">
        <v>196</v>
      </c>
      <c r="G4904" t="s">
        <v>21</v>
      </c>
      <c r="H4904" t="s">
        <v>194</v>
      </c>
      <c r="I4904">
        <v>788</v>
      </c>
      <c r="J4904" s="1">
        <v>0.01</v>
      </c>
      <c r="K4904">
        <v>8</v>
      </c>
      <c r="L4904">
        <v>0.55000000000000004</v>
      </c>
      <c r="M4904">
        <v>4</v>
      </c>
      <c r="N4904">
        <v>6</v>
      </c>
      <c r="O4904">
        <v>340.8</v>
      </c>
      <c r="P4904">
        <v>33</v>
      </c>
      <c r="Q4904">
        <v>5</v>
      </c>
      <c r="R4904">
        <v>0</v>
      </c>
    </row>
    <row r="4905" spans="1:18" x14ac:dyDescent="0.25">
      <c r="A4905" t="s">
        <v>136</v>
      </c>
      <c r="B4905" s="20" t="s">
        <v>157</v>
      </c>
      <c r="C4905" t="s">
        <v>193</v>
      </c>
      <c r="D4905">
        <v>53.483958999999999</v>
      </c>
      <c r="E4905">
        <v>-2.2446440000000001</v>
      </c>
      <c r="F4905" t="s">
        <v>196</v>
      </c>
      <c r="G4905" t="s">
        <v>21</v>
      </c>
      <c r="H4905" t="s">
        <v>194</v>
      </c>
      <c r="I4905">
        <v>1174</v>
      </c>
      <c r="J4905" s="1">
        <v>8.9999999999999993E-3</v>
      </c>
      <c r="K4905">
        <v>11</v>
      </c>
      <c r="L4905">
        <v>0.94</v>
      </c>
      <c r="M4905">
        <v>10</v>
      </c>
      <c r="N4905">
        <v>5</v>
      </c>
      <c r="O4905">
        <v>168</v>
      </c>
      <c r="P4905">
        <v>70</v>
      </c>
      <c r="Q4905">
        <v>7</v>
      </c>
      <c r="R4905">
        <v>0</v>
      </c>
    </row>
    <row r="4906" spans="1:18" x14ac:dyDescent="0.25">
      <c r="A4906" t="s">
        <v>136</v>
      </c>
      <c r="B4906" s="20" t="s">
        <v>158</v>
      </c>
      <c r="C4906" t="s">
        <v>193</v>
      </c>
      <c r="D4906">
        <v>53.483958999999999</v>
      </c>
      <c r="E4906">
        <v>-2.2446440000000001</v>
      </c>
      <c r="F4906" t="s">
        <v>196</v>
      </c>
      <c r="G4906" t="s">
        <v>21</v>
      </c>
      <c r="H4906" t="s">
        <v>194</v>
      </c>
      <c r="I4906">
        <v>833</v>
      </c>
      <c r="J4906" s="1">
        <v>7.0000000000000001E-3</v>
      </c>
      <c r="K4906">
        <v>6</v>
      </c>
      <c r="L4906">
        <v>0.08</v>
      </c>
      <c r="M4906">
        <v>0</v>
      </c>
      <c r="N4906">
        <v>3</v>
      </c>
      <c r="O4906">
        <v>244.8</v>
      </c>
      <c r="P4906">
        <v>47</v>
      </c>
      <c r="Q4906">
        <v>15</v>
      </c>
      <c r="R4906">
        <v>6</v>
      </c>
    </row>
    <row r="4907" spans="1:18" x14ac:dyDescent="0.25">
      <c r="A4907" t="s">
        <v>136</v>
      </c>
      <c r="B4907" s="20" t="s">
        <v>159</v>
      </c>
      <c r="C4907" t="s">
        <v>193</v>
      </c>
      <c r="D4907">
        <v>53.483958999999999</v>
      </c>
      <c r="E4907">
        <v>-2.2446440000000001</v>
      </c>
      <c r="F4907" t="s">
        <v>196</v>
      </c>
      <c r="G4907" t="s">
        <v>21</v>
      </c>
      <c r="H4907" t="s">
        <v>194</v>
      </c>
      <c r="I4907">
        <v>802</v>
      </c>
      <c r="J4907" s="1">
        <v>1.7999999999999999E-2</v>
      </c>
      <c r="K4907">
        <v>14</v>
      </c>
      <c r="L4907">
        <v>1.39</v>
      </c>
      <c r="M4907">
        <v>20</v>
      </c>
      <c r="N4907">
        <v>8</v>
      </c>
      <c r="O4907">
        <v>440.4</v>
      </c>
      <c r="P4907">
        <v>74</v>
      </c>
      <c r="Q4907">
        <v>1</v>
      </c>
      <c r="R4907">
        <v>11</v>
      </c>
    </row>
    <row r="4908" spans="1:18" x14ac:dyDescent="0.25">
      <c r="A4908" t="s">
        <v>136</v>
      </c>
      <c r="B4908" s="20" t="s">
        <v>160</v>
      </c>
      <c r="C4908" t="s">
        <v>193</v>
      </c>
      <c r="D4908">
        <v>53.483958999999999</v>
      </c>
      <c r="E4908">
        <v>-2.2446440000000001</v>
      </c>
      <c r="F4908" t="s">
        <v>196</v>
      </c>
      <c r="G4908" t="s">
        <v>21</v>
      </c>
      <c r="H4908" t="s">
        <v>194</v>
      </c>
      <c r="I4908">
        <v>1552</v>
      </c>
      <c r="J4908" s="1">
        <v>1.4999999999999999E-2</v>
      </c>
      <c r="K4908">
        <v>23</v>
      </c>
      <c r="L4908">
        <v>0.28000000000000003</v>
      </c>
      <c r="M4908">
        <v>6</v>
      </c>
      <c r="N4908">
        <v>4</v>
      </c>
      <c r="O4908">
        <v>172.8</v>
      </c>
      <c r="P4908">
        <v>77</v>
      </c>
      <c r="Q4908">
        <v>0</v>
      </c>
      <c r="R4908">
        <v>0</v>
      </c>
    </row>
    <row r="4909" spans="1:18" x14ac:dyDescent="0.25">
      <c r="A4909" t="s">
        <v>136</v>
      </c>
      <c r="B4909" s="20" t="s">
        <v>161</v>
      </c>
      <c r="C4909" t="s">
        <v>193</v>
      </c>
      <c r="D4909">
        <v>53.483958999999999</v>
      </c>
      <c r="E4909">
        <v>-2.2446440000000001</v>
      </c>
      <c r="F4909" t="s">
        <v>196</v>
      </c>
      <c r="G4909" t="s">
        <v>21</v>
      </c>
      <c r="H4909" t="s">
        <v>194</v>
      </c>
      <c r="I4909">
        <v>1250</v>
      </c>
      <c r="J4909" s="1">
        <v>8.0000000000000002E-3</v>
      </c>
      <c r="K4909">
        <v>10</v>
      </c>
      <c r="L4909">
        <v>1.02</v>
      </c>
      <c r="M4909">
        <v>10</v>
      </c>
      <c r="N4909">
        <v>4</v>
      </c>
      <c r="O4909">
        <v>130.80000000000001</v>
      </c>
      <c r="P4909">
        <v>61</v>
      </c>
      <c r="Q4909">
        <v>18</v>
      </c>
      <c r="R4909">
        <v>17</v>
      </c>
    </row>
    <row r="4910" spans="1:18" x14ac:dyDescent="0.25">
      <c r="A4910" t="s">
        <v>136</v>
      </c>
      <c r="B4910" s="20" t="s">
        <v>162</v>
      </c>
      <c r="C4910" t="s">
        <v>193</v>
      </c>
      <c r="D4910">
        <v>53.483958999999999</v>
      </c>
      <c r="E4910">
        <v>-2.2446440000000001</v>
      </c>
      <c r="F4910" t="s">
        <v>196</v>
      </c>
      <c r="G4910" t="s">
        <v>21</v>
      </c>
      <c r="H4910" t="s">
        <v>194</v>
      </c>
      <c r="I4910">
        <v>823</v>
      </c>
      <c r="J4910" s="1">
        <v>1.6E-2</v>
      </c>
      <c r="K4910">
        <v>13</v>
      </c>
      <c r="L4910">
        <v>1.35</v>
      </c>
      <c r="M4910">
        <v>17</v>
      </c>
      <c r="N4910">
        <v>8</v>
      </c>
      <c r="O4910">
        <v>462</v>
      </c>
      <c r="P4910">
        <v>61</v>
      </c>
      <c r="Q4910">
        <v>5</v>
      </c>
      <c r="R4910">
        <v>6</v>
      </c>
    </row>
    <row r="4911" spans="1:18" x14ac:dyDescent="0.25">
      <c r="A4911" t="s">
        <v>136</v>
      </c>
      <c r="B4911" s="20" t="s">
        <v>163</v>
      </c>
      <c r="C4911" t="s">
        <v>193</v>
      </c>
      <c r="D4911">
        <v>53.483958999999999</v>
      </c>
      <c r="E4911">
        <v>-2.2446440000000001</v>
      </c>
      <c r="F4911" t="s">
        <v>196</v>
      </c>
      <c r="G4911" t="s">
        <v>21</v>
      </c>
      <c r="H4911" t="s">
        <v>194</v>
      </c>
      <c r="I4911">
        <v>1488</v>
      </c>
      <c r="J4911" s="1">
        <v>1.4999999999999999E-2</v>
      </c>
      <c r="K4911">
        <v>22</v>
      </c>
      <c r="L4911">
        <v>0.28999999999999998</v>
      </c>
      <c r="M4911">
        <v>6</v>
      </c>
      <c r="N4911">
        <v>7</v>
      </c>
      <c r="O4911">
        <v>480</v>
      </c>
      <c r="P4911">
        <v>35</v>
      </c>
      <c r="Q4911">
        <v>12</v>
      </c>
      <c r="R4911">
        <v>0</v>
      </c>
    </row>
    <row r="4912" spans="1:18" x14ac:dyDescent="0.25">
      <c r="A4912" t="s">
        <v>136</v>
      </c>
      <c r="B4912" s="20" t="s">
        <v>164</v>
      </c>
      <c r="C4912" t="s">
        <v>193</v>
      </c>
      <c r="D4912">
        <v>53.483958999999999</v>
      </c>
      <c r="E4912">
        <v>-2.2446440000000001</v>
      </c>
      <c r="F4912" t="s">
        <v>196</v>
      </c>
      <c r="G4912" t="s">
        <v>21</v>
      </c>
      <c r="H4912" t="s">
        <v>194</v>
      </c>
      <c r="I4912">
        <v>1009</v>
      </c>
      <c r="J4912" s="1">
        <v>1.0999999999999999E-2</v>
      </c>
      <c r="K4912">
        <v>11</v>
      </c>
      <c r="L4912">
        <v>0.89</v>
      </c>
      <c r="M4912">
        <v>10</v>
      </c>
      <c r="N4912">
        <v>5</v>
      </c>
      <c r="O4912">
        <v>242.4</v>
      </c>
      <c r="P4912">
        <v>49</v>
      </c>
      <c r="Q4912">
        <v>9</v>
      </c>
      <c r="R4912">
        <v>6</v>
      </c>
    </row>
    <row r="4913" spans="1:18" x14ac:dyDescent="0.25">
      <c r="A4913" t="s">
        <v>136</v>
      </c>
      <c r="B4913" s="20" t="s">
        <v>165</v>
      </c>
      <c r="C4913" t="s">
        <v>193</v>
      </c>
      <c r="D4913">
        <v>53.483958999999999</v>
      </c>
      <c r="E4913">
        <v>-2.2446440000000001</v>
      </c>
      <c r="F4913" t="s">
        <v>196</v>
      </c>
      <c r="G4913" t="s">
        <v>21</v>
      </c>
      <c r="H4913" t="s">
        <v>194</v>
      </c>
      <c r="I4913">
        <v>1122</v>
      </c>
      <c r="J4913" s="1">
        <v>1.4E-2</v>
      </c>
      <c r="K4913">
        <v>16</v>
      </c>
      <c r="L4913">
        <v>0.61</v>
      </c>
      <c r="M4913">
        <v>10</v>
      </c>
      <c r="N4913">
        <v>7</v>
      </c>
      <c r="O4913">
        <v>495.6</v>
      </c>
      <c r="P4913">
        <v>74</v>
      </c>
      <c r="Q4913">
        <v>11</v>
      </c>
      <c r="R4913">
        <v>6</v>
      </c>
    </row>
    <row r="4914" spans="1:18" x14ac:dyDescent="0.25">
      <c r="A4914" t="s">
        <v>136</v>
      </c>
      <c r="B4914" s="20" t="s">
        <v>166</v>
      </c>
      <c r="C4914" t="s">
        <v>193</v>
      </c>
      <c r="D4914">
        <v>53.483958999999999</v>
      </c>
      <c r="E4914">
        <v>-2.2446440000000001</v>
      </c>
      <c r="F4914" t="s">
        <v>196</v>
      </c>
      <c r="G4914" t="s">
        <v>21</v>
      </c>
      <c r="H4914" t="s">
        <v>194</v>
      </c>
      <c r="I4914">
        <v>1332</v>
      </c>
      <c r="J4914" s="1">
        <v>1.0999999999999999E-2</v>
      </c>
      <c r="K4914">
        <v>14</v>
      </c>
      <c r="L4914">
        <v>0.24</v>
      </c>
      <c r="M4914">
        <v>3</v>
      </c>
      <c r="N4914">
        <v>3</v>
      </c>
      <c r="O4914">
        <v>237.6</v>
      </c>
      <c r="P4914">
        <v>46</v>
      </c>
      <c r="Q4914">
        <v>9</v>
      </c>
      <c r="R4914">
        <v>12</v>
      </c>
    </row>
    <row r="4915" spans="1:18" x14ac:dyDescent="0.25">
      <c r="A4915" t="s">
        <v>136</v>
      </c>
      <c r="B4915" s="20" t="s">
        <v>167</v>
      </c>
      <c r="C4915" t="s">
        <v>193</v>
      </c>
      <c r="D4915">
        <v>53.483958999999999</v>
      </c>
      <c r="E4915">
        <v>-2.2446440000000001</v>
      </c>
      <c r="F4915" t="s">
        <v>196</v>
      </c>
      <c r="G4915" t="s">
        <v>21</v>
      </c>
      <c r="H4915" t="s">
        <v>194</v>
      </c>
      <c r="I4915">
        <v>1215</v>
      </c>
      <c r="J4915" s="1">
        <v>1.6E-2</v>
      </c>
      <c r="K4915">
        <v>20</v>
      </c>
      <c r="L4915">
        <v>0.71</v>
      </c>
      <c r="M4915">
        <v>14</v>
      </c>
      <c r="N4915">
        <v>8</v>
      </c>
      <c r="O4915">
        <v>596.4</v>
      </c>
      <c r="P4915">
        <v>59</v>
      </c>
      <c r="Q4915">
        <v>8</v>
      </c>
      <c r="R4915">
        <v>0</v>
      </c>
    </row>
    <row r="4916" spans="1:18" x14ac:dyDescent="0.25">
      <c r="A4916" t="s">
        <v>136</v>
      </c>
      <c r="B4916" s="20" t="s">
        <v>168</v>
      </c>
      <c r="C4916" t="s">
        <v>193</v>
      </c>
      <c r="D4916">
        <v>53.483958999999999</v>
      </c>
      <c r="E4916">
        <v>-2.2446440000000001</v>
      </c>
      <c r="F4916" t="s">
        <v>196</v>
      </c>
      <c r="G4916" t="s">
        <v>21</v>
      </c>
      <c r="H4916" t="s">
        <v>194</v>
      </c>
      <c r="I4916">
        <v>1730</v>
      </c>
      <c r="J4916" s="1">
        <v>1.2E-2</v>
      </c>
      <c r="K4916">
        <v>21</v>
      </c>
      <c r="L4916">
        <v>0.38</v>
      </c>
      <c r="M4916">
        <v>8</v>
      </c>
      <c r="N4916">
        <v>3</v>
      </c>
      <c r="O4916">
        <v>250.8</v>
      </c>
      <c r="P4916">
        <v>51</v>
      </c>
      <c r="Q4916">
        <v>13</v>
      </c>
      <c r="R4916">
        <v>3</v>
      </c>
    </row>
    <row r="4917" spans="1:18" x14ac:dyDescent="0.25">
      <c r="A4917" t="s">
        <v>136</v>
      </c>
      <c r="B4917" s="20" t="s">
        <v>169</v>
      </c>
      <c r="C4917" t="s">
        <v>193</v>
      </c>
      <c r="D4917">
        <v>53.483958999999999</v>
      </c>
      <c r="E4917">
        <v>-2.2446440000000001</v>
      </c>
      <c r="F4917" t="s">
        <v>196</v>
      </c>
      <c r="G4917" t="s">
        <v>21</v>
      </c>
      <c r="H4917" t="s">
        <v>194</v>
      </c>
      <c r="I4917">
        <v>1526</v>
      </c>
      <c r="J4917" s="1">
        <v>1.2999999999999999E-2</v>
      </c>
      <c r="K4917">
        <v>20</v>
      </c>
      <c r="L4917">
        <v>1.1499999999999999</v>
      </c>
      <c r="M4917">
        <v>23</v>
      </c>
      <c r="N4917">
        <v>7</v>
      </c>
      <c r="O4917">
        <v>430.8</v>
      </c>
      <c r="P4917">
        <v>52</v>
      </c>
      <c r="Q4917">
        <v>15</v>
      </c>
      <c r="R4917">
        <v>2</v>
      </c>
    </row>
    <row r="4918" spans="1:18" x14ac:dyDescent="0.25">
      <c r="A4918" t="s">
        <v>136</v>
      </c>
      <c r="B4918" s="20" t="s">
        <v>170</v>
      </c>
      <c r="C4918" t="s">
        <v>193</v>
      </c>
      <c r="D4918">
        <v>53.483958999999999</v>
      </c>
      <c r="E4918">
        <v>-2.2446440000000001</v>
      </c>
      <c r="F4918" t="s">
        <v>196</v>
      </c>
      <c r="G4918" t="s">
        <v>21</v>
      </c>
      <c r="H4918" t="s">
        <v>194</v>
      </c>
      <c r="I4918">
        <v>1038</v>
      </c>
      <c r="J4918" s="1">
        <v>1.0999999999999999E-2</v>
      </c>
      <c r="K4918">
        <v>11</v>
      </c>
      <c r="L4918">
        <v>0.24</v>
      </c>
      <c r="M4918">
        <v>3</v>
      </c>
      <c r="N4918">
        <v>4</v>
      </c>
      <c r="O4918">
        <v>204</v>
      </c>
      <c r="P4918">
        <v>52</v>
      </c>
      <c r="Q4918">
        <v>11</v>
      </c>
      <c r="R4918">
        <v>11</v>
      </c>
    </row>
    <row r="4919" spans="1:18" x14ac:dyDescent="0.25">
      <c r="A4919" t="s">
        <v>136</v>
      </c>
      <c r="B4919" s="20" t="s">
        <v>171</v>
      </c>
      <c r="C4919" t="s">
        <v>193</v>
      </c>
      <c r="D4919">
        <v>53.483958999999999</v>
      </c>
      <c r="E4919">
        <v>-2.2446440000000001</v>
      </c>
      <c r="F4919" t="s">
        <v>196</v>
      </c>
      <c r="G4919" t="s">
        <v>21</v>
      </c>
      <c r="H4919" t="s">
        <v>194</v>
      </c>
      <c r="I4919">
        <v>1078</v>
      </c>
      <c r="J4919" s="1">
        <v>1.2E-2</v>
      </c>
      <c r="K4919">
        <v>13</v>
      </c>
      <c r="L4919">
        <v>0.89</v>
      </c>
      <c r="M4919">
        <v>12</v>
      </c>
      <c r="N4919">
        <v>6</v>
      </c>
      <c r="O4919">
        <v>517.20000000000005</v>
      </c>
      <c r="P4919">
        <v>24</v>
      </c>
      <c r="Q4919">
        <v>13</v>
      </c>
      <c r="R4919">
        <v>8</v>
      </c>
    </row>
    <row r="4920" spans="1:18" x14ac:dyDescent="0.25">
      <c r="A4920" t="s">
        <v>136</v>
      </c>
      <c r="B4920" s="20" t="s">
        <v>172</v>
      </c>
      <c r="C4920" t="s">
        <v>193</v>
      </c>
      <c r="D4920">
        <v>53.483958999999999</v>
      </c>
      <c r="E4920">
        <v>-2.2446440000000001</v>
      </c>
      <c r="F4920" t="s">
        <v>196</v>
      </c>
      <c r="G4920" t="s">
        <v>21</v>
      </c>
      <c r="H4920" t="s">
        <v>194</v>
      </c>
      <c r="I4920">
        <v>662</v>
      </c>
      <c r="J4920" s="1">
        <v>0.01</v>
      </c>
      <c r="K4920">
        <v>6</v>
      </c>
      <c r="L4920">
        <v>0.78</v>
      </c>
      <c r="M4920">
        <v>5</v>
      </c>
      <c r="N4920">
        <v>4</v>
      </c>
      <c r="O4920">
        <v>309.60000000000002</v>
      </c>
      <c r="P4920">
        <v>58</v>
      </c>
      <c r="Q4920">
        <v>11</v>
      </c>
      <c r="R4920">
        <v>5</v>
      </c>
    </row>
    <row r="4921" spans="1:18" x14ac:dyDescent="0.25">
      <c r="A4921" t="s">
        <v>136</v>
      </c>
      <c r="B4921" s="20" t="s">
        <v>173</v>
      </c>
      <c r="C4921" t="s">
        <v>193</v>
      </c>
      <c r="D4921">
        <v>53.483958999999999</v>
      </c>
      <c r="E4921">
        <v>-2.2446440000000001</v>
      </c>
      <c r="F4921" t="s">
        <v>196</v>
      </c>
      <c r="G4921" t="s">
        <v>21</v>
      </c>
      <c r="H4921" t="s">
        <v>194</v>
      </c>
      <c r="I4921">
        <v>880</v>
      </c>
      <c r="J4921" s="1">
        <v>1.2999999999999999E-2</v>
      </c>
      <c r="K4921">
        <v>11</v>
      </c>
      <c r="L4921">
        <v>0.74</v>
      </c>
      <c r="M4921">
        <v>8</v>
      </c>
      <c r="N4921">
        <v>5</v>
      </c>
      <c r="O4921">
        <v>390</v>
      </c>
      <c r="P4921">
        <v>50</v>
      </c>
      <c r="Q4921">
        <v>11</v>
      </c>
      <c r="R4921">
        <v>6</v>
      </c>
    </row>
    <row r="4922" spans="1:18" x14ac:dyDescent="0.25">
      <c r="A4922" t="s">
        <v>136</v>
      </c>
      <c r="B4922" s="20">
        <v>44937</v>
      </c>
      <c r="C4922" t="s">
        <v>193</v>
      </c>
      <c r="D4922">
        <v>53.483958999999999</v>
      </c>
      <c r="E4922">
        <v>-2.2446440000000001</v>
      </c>
      <c r="F4922" t="s">
        <v>196</v>
      </c>
      <c r="G4922" t="s">
        <v>21</v>
      </c>
      <c r="H4922" t="s">
        <v>194</v>
      </c>
      <c r="I4922">
        <v>981</v>
      </c>
      <c r="J4922" s="1">
        <v>1.6E-2</v>
      </c>
      <c r="K4922">
        <v>16</v>
      </c>
      <c r="L4922">
        <v>0.89</v>
      </c>
      <c r="M4922">
        <v>14</v>
      </c>
      <c r="N4922">
        <v>8</v>
      </c>
      <c r="O4922">
        <v>603.6</v>
      </c>
      <c r="P4922">
        <v>59</v>
      </c>
      <c r="Q4922">
        <v>3</v>
      </c>
      <c r="R4922">
        <v>12</v>
      </c>
    </row>
    <row r="4923" spans="1:18" x14ac:dyDescent="0.25">
      <c r="A4923" t="s">
        <v>136</v>
      </c>
      <c r="B4923" s="20">
        <v>44968</v>
      </c>
      <c r="C4923" t="s">
        <v>193</v>
      </c>
      <c r="D4923">
        <v>53.483958999999999</v>
      </c>
      <c r="E4923">
        <v>-2.2446440000000001</v>
      </c>
      <c r="F4923" t="s">
        <v>196</v>
      </c>
      <c r="G4923" t="s">
        <v>21</v>
      </c>
      <c r="H4923" t="s">
        <v>194</v>
      </c>
      <c r="I4923">
        <v>766</v>
      </c>
      <c r="J4923" s="1">
        <v>1.6E-2</v>
      </c>
      <c r="K4923">
        <v>12</v>
      </c>
      <c r="L4923">
        <v>0.56000000000000005</v>
      </c>
      <c r="M4923">
        <v>7</v>
      </c>
      <c r="N4923">
        <v>4</v>
      </c>
      <c r="O4923">
        <v>127.2</v>
      </c>
      <c r="P4923">
        <v>69</v>
      </c>
      <c r="Q4923">
        <v>16</v>
      </c>
      <c r="R4923">
        <v>5</v>
      </c>
    </row>
    <row r="4924" spans="1:18" x14ac:dyDescent="0.25">
      <c r="A4924" t="s">
        <v>136</v>
      </c>
      <c r="B4924" s="20">
        <v>44996</v>
      </c>
      <c r="C4924" t="s">
        <v>193</v>
      </c>
      <c r="D4924">
        <v>53.483958999999999</v>
      </c>
      <c r="E4924">
        <v>-2.2446440000000001</v>
      </c>
      <c r="F4924" t="s">
        <v>196</v>
      </c>
      <c r="G4924" t="s">
        <v>21</v>
      </c>
      <c r="H4924" t="s">
        <v>194</v>
      </c>
      <c r="I4924">
        <v>611</v>
      </c>
      <c r="J4924" s="1">
        <v>1.6E-2</v>
      </c>
      <c r="K4924">
        <v>10</v>
      </c>
      <c r="L4924">
        <v>0.56000000000000005</v>
      </c>
      <c r="M4924">
        <v>5</v>
      </c>
      <c r="N4924">
        <v>3</v>
      </c>
      <c r="O4924">
        <v>190.8</v>
      </c>
      <c r="P4924">
        <v>36</v>
      </c>
      <c r="Q4924">
        <v>19</v>
      </c>
      <c r="R4924">
        <v>11</v>
      </c>
    </row>
    <row r="4925" spans="1:18" x14ac:dyDescent="0.25">
      <c r="A4925" t="s">
        <v>136</v>
      </c>
      <c r="B4925" s="20">
        <v>45027</v>
      </c>
      <c r="C4925" t="s">
        <v>193</v>
      </c>
      <c r="D4925">
        <v>53.483958999999999</v>
      </c>
      <c r="E4925">
        <v>-2.2446440000000001</v>
      </c>
      <c r="F4925" t="s">
        <v>196</v>
      </c>
      <c r="G4925" t="s">
        <v>21</v>
      </c>
      <c r="H4925" t="s">
        <v>194</v>
      </c>
      <c r="I4925">
        <v>655</v>
      </c>
      <c r="J4925" s="1">
        <v>8.9999999999999993E-3</v>
      </c>
      <c r="K4925">
        <v>6</v>
      </c>
      <c r="L4925">
        <v>0.46</v>
      </c>
      <c r="M4925">
        <v>3</v>
      </c>
      <c r="N4925">
        <v>5</v>
      </c>
      <c r="O4925">
        <v>464.4</v>
      </c>
      <c r="P4925">
        <v>73</v>
      </c>
      <c r="Q4925">
        <v>11</v>
      </c>
      <c r="R4925">
        <v>2</v>
      </c>
    </row>
    <row r="4926" spans="1:18" x14ac:dyDescent="0.25">
      <c r="A4926" t="s">
        <v>136</v>
      </c>
      <c r="B4926" s="20">
        <v>45057</v>
      </c>
      <c r="C4926" t="s">
        <v>193</v>
      </c>
      <c r="D4926">
        <v>53.483958999999999</v>
      </c>
      <c r="E4926">
        <v>-2.2446440000000001</v>
      </c>
      <c r="F4926" t="s">
        <v>196</v>
      </c>
      <c r="G4926" t="s">
        <v>21</v>
      </c>
      <c r="H4926" t="s">
        <v>194</v>
      </c>
      <c r="I4926">
        <v>1111</v>
      </c>
      <c r="J4926" s="1">
        <v>1.0999999999999999E-2</v>
      </c>
      <c r="K4926">
        <v>13</v>
      </c>
      <c r="L4926">
        <v>0.6</v>
      </c>
      <c r="M4926">
        <v>8</v>
      </c>
      <c r="N4926">
        <v>6</v>
      </c>
      <c r="O4926">
        <v>333.6</v>
      </c>
      <c r="P4926">
        <v>66</v>
      </c>
      <c r="Q4926">
        <v>11</v>
      </c>
      <c r="R4926">
        <v>9</v>
      </c>
    </row>
    <row r="4927" spans="1:18" x14ac:dyDescent="0.25">
      <c r="A4927" t="s">
        <v>136</v>
      </c>
      <c r="B4927" s="20">
        <v>45088</v>
      </c>
      <c r="C4927" t="s">
        <v>193</v>
      </c>
      <c r="D4927">
        <v>53.483958999999999</v>
      </c>
      <c r="E4927">
        <v>-2.2446440000000001</v>
      </c>
      <c r="F4927" t="s">
        <v>196</v>
      </c>
      <c r="G4927" t="s">
        <v>21</v>
      </c>
      <c r="H4927" t="s">
        <v>194</v>
      </c>
      <c r="I4927">
        <v>1334</v>
      </c>
      <c r="J4927" s="1">
        <v>1.0999999999999999E-2</v>
      </c>
      <c r="K4927">
        <v>14</v>
      </c>
      <c r="L4927">
        <v>1.28</v>
      </c>
      <c r="M4927">
        <v>18</v>
      </c>
      <c r="N4927">
        <v>7</v>
      </c>
      <c r="O4927">
        <v>541.20000000000005</v>
      </c>
      <c r="P4927">
        <v>50</v>
      </c>
      <c r="Q4927">
        <v>14</v>
      </c>
      <c r="R4927">
        <v>3</v>
      </c>
    </row>
    <row r="4928" spans="1:18" x14ac:dyDescent="0.25">
      <c r="A4928" t="s">
        <v>136</v>
      </c>
      <c r="B4928" s="20">
        <v>45118</v>
      </c>
      <c r="C4928" t="s">
        <v>193</v>
      </c>
      <c r="D4928">
        <v>53.483958999999999</v>
      </c>
      <c r="E4928">
        <v>-2.2446440000000001</v>
      </c>
      <c r="F4928" t="s">
        <v>196</v>
      </c>
      <c r="G4928" t="s">
        <v>21</v>
      </c>
      <c r="H4928" t="s">
        <v>194</v>
      </c>
      <c r="I4928">
        <v>979</v>
      </c>
      <c r="J4928" s="1">
        <v>0.01</v>
      </c>
      <c r="K4928">
        <v>10</v>
      </c>
      <c r="L4928">
        <v>0.9</v>
      </c>
      <c r="M4928">
        <v>9</v>
      </c>
      <c r="N4928">
        <v>7</v>
      </c>
      <c r="O4928">
        <v>452.4</v>
      </c>
      <c r="P4928">
        <v>53</v>
      </c>
      <c r="Q4928">
        <v>16</v>
      </c>
      <c r="R4928">
        <v>3</v>
      </c>
    </row>
    <row r="4929" spans="1:18" x14ac:dyDescent="0.25">
      <c r="A4929" t="s">
        <v>136</v>
      </c>
      <c r="B4929" s="20">
        <v>45149</v>
      </c>
      <c r="C4929" t="s">
        <v>193</v>
      </c>
      <c r="D4929">
        <v>53.483958999999999</v>
      </c>
      <c r="E4929">
        <v>-2.2446440000000001</v>
      </c>
      <c r="F4929" t="s">
        <v>196</v>
      </c>
      <c r="G4929" t="s">
        <v>21</v>
      </c>
      <c r="H4929" t="s">
        <v>194</v>
      </c>
      <c r="I4929">
        <v>1465</v>
      </c>
      <c r="J4929" s="1">
        <v>1.4E-2</v>
      </c>
      <c r="K4929">
        <v>21</v>
      </c>
      <c r="L4929">
        <v>0.69</v>
      </c>
      <c r="M4929">
        <v>14</v>
      </c>
      <c r="N4929">
        <v>6</v>
      </c>
      <c r="O4929">
        <v>259.2</v>
      </c>
      <c r="P4929">
        <v>42</v>
      </c>
      <c r="Q4929">
        <v>17</v>
      </c>
      <c r="R4929">
        <v>12</v>
      </c>
    </row>
    <row r="4930" spans="1:18" x14ac:dyDescent="0.25">
      <c r="A4930" t="s">
        <v>136</v>
      </c>
      <c r="B4930" s="20">
        <v>45180</v>
      </c>
      <c r="C4930" t="s">
        <v>193</v>
      </c>
      <c r="D4930">
        <v>53.483958999999999</v>
      </c>
      <c r="E4930">
        <v>-2.2446440000000001</v>
      </c>
      <c r="F4930" t="s">
        <v>196</v>
      </c>
      <c r="G4930" t="s">
        <v>21</v>
      </c>
      <c r="H4930" t="s">
        <v>194</v>
      </c>
      <c r="I4930">
        <v>1460</v>
      </c>
      <c r="J4930" s="1">
        <v>8.9999999999999993E-3</v>
      </c>
      <c r="K4930">
        <v>13</v>
      </c>
      <c r="L4930">
        <v>1.1000000000000001</v>
      </c>
      <c r="M4930">
        <v>14</v>
      </c>
      <c r="N4930">
        <v>5</v>
      </c>
      <c r="O4930">
        <v>278.39999999999998</v>
      </c>
      <c r="P4930">
        <v>67</v>
      </c>
      <c r="Q4930">
        <v>10</v>
      </c>
      <c r="R4930">
        <v>2</v>
      </c>
    </row>
    <row r="4931" spans="1:18" x14ac:dyDescent="0.25">
      <c r="A4931" t="s">
        <v>136</v>
      </c>
      <c r="B4931" s="20">
        <v>45210</v>
      </c>
      <c r="C4931" t="s">
        <v>193</v>
      </c>
      <c r="D4931">
        <v>53.483958999999999</v>
      </c>
      <c r="E4931">
        <v>-2.2446440000000001</v>
      </c>
      <c r="F4931" t="s">
        <v>196</v>
      </c>
      <c r="G4931" t="s">
        <v>21</v>
      </c>
      <c r="H4931" t="s">
        <v>194</v>
      </c>
      <c r="I4931">
        <v>991</v>
      </c>
      <c r="J4931" s="1">
        <v>1.0999999999999999E-2</v>
      </c>
      <c r="K4931">
        <v>11</v>
      </c>
      <c r="L4931">
        <v>0.33</v>
      </c>
      <c r="M4931">
        <v>4</v>
      </c>
      <c r="N4931">
        <v>9</v>
      </c>
      <c r="O4931">
        <v>289.2</v>
      </c>
      <c r="P4931">
        <v>26</v>
      </c>
      <c r="Q4931">
        <v>1</v>
      </c>
      <c r="R4931">
        <v>12</v>
      </c>
    </row>
    <row r="4932" spans="1:18" x14ac:dyDescent="0.25">
      <c r="A4932" t="s">
        <v>136</v>
      </c>
      <c r="B4932" s="20">
        <v>45241</v>
      </c>
      <c r="C4932" t="s">
        <v>193</v>
      </c>
      <c r="D4932">
        <v>53.483958999999999</v>
      </c>
      <c r="E4932">
        <v>-2.2446440000000001</v>
      </c>
      <c r="F4932" t="s">
        <v>196</v>
      </c>
      <c r="G4932" t="s">
        <v>21</v>
      </c>
      <c r="H4932" t="s">
        <v>194</v>
      </c>
      <c r="I4932">
        <v>713</v>
      </c>
      <c r="J4932" s="1">
        <v>0.01</v>
      </c>
      <c r="K4932">
        <v>7</v>
      </c>
      <c r="L4932">
        <v>0.46</v>
      </c>
      <c r="M4932">
        <v>3</v>
      </c>
      <c r="N4932">
        <v>5</v>
      </c>
      <c r="O4932">
        <v>309.60000000000002</v>
      </c>
      <c r="P4932">
        <v>62</v>
      </c>
      <c r="Q4932">
        <v>2</v>
      </c>
      <c r="R4932">
        <v>14</v>
      </c>
    </row>
    <row r="4933" spans="1:18" x14ac:dyDescent="0.25">
      <c r="A4933" t="s">
        <v>136</v>
      </c>
      <c r="B4933" s="20">
        <v>45271</v>
      </c>
      <c r="C4933" t="s">
        <v>193</v>
      </c>
      <c r="D4933">
        <v>53.483958999999999</v>
      </c>
      <c r="E4933">
        <v>-2.2446440000000001</v>
      </c>
      <c r="F4933" t="s">
        <v>196</v>
      </c>
      <c r="G4933" t="s">
        <v>21</v>
      </c>
      <c r="H4933" t="s">
        <v>194</v>
      </c>
      <c r="I4933">
        <v>1263</v>
      </c>
      <c r="J4933" s="1">
        <v>1.6E-2</v>
      </c>
      <c r="K4933">
        <v>20</v>
      </c>
      <c r="L4933">
        <v>0.08</v>
      </c>
      <c r="M4933">
        <v>2</v>
      </c>
      <c r="N4933">
        <v>8</v>
      </c>
      <c r="O4933">
        <v>434.4</v>
      </c>
      <c r="P4933">
        <v>40</v>
      </c>
      <c r="Q4933">
        <v>3</v>
      </c>
      <c r="R4933">
        <v>2</v>
      </c>
    </row>
    <row r="4934" spans="1:18" x14ac:dyDescent="0.25">
      <c r="A4934" t="s">
        <v>136</v>
      </c>
      <c r="B4934" s="20" t="s">
        <v>174</v>
      </c>
      <c r="C4934" t="s">
        <v>193</v>
      </c>
      <c r="D4934">
        <v>53.483958999999999</v>
      </c>
      <c r="E4934">
        <v>-2.2446440000000001</v>
      </c>
      <c r="F4934" t="s">
        <v>196</v>
      </c>
      <c r="G4934" t="s">
        <v>21</v>
      </c>
      <c r="H4934" t="s">
        <v>194</v>
      </c>
      <c r="I4934">
        <v>1658</v>
      </c>
      <c r="J4934" s="1">
        <v>1.7999999999999999E-2</v>
      </c>
      <c r="K4934">
        <v>30</v>
      </c>
      <c r="L4934">
        <v>0.08</v>
      </c>
      <c r="M4934">
        <v>2</v>
      </c>
      <c r="N4934">
        <v>8</v>
      </c>
      <c r="O4934">
        <v>439.2</v>
      </c>
      <c r="P4934">
        <v>42</v>
      </c>
      <c r="Q4934">
        <v>5</v>
      </c>
      <c r="R4934">
        <v>0</v>
      </c>
    </row>
    <row r="4935" spans="1:18" x14ac:dyDescent="0.25">
      <c r="A4935" t="s">
        <v>136</v>
      </c>
      <c r="B4935" s="20" t="s">
        <v>175</v>
      </c>
      <c r="C4935" t="s">
        <v>193</v>
      </c>
      <c r="D4935">
        <v>53.483958999999999</v>
      </c>
      <c r="E4935">
        <v>-2.2446440000000001</v>
      </c>
      <c r="F4935" t="s">
        <v>196</v>
      </c>
      <c r="G4935" t="s">
        <v>21</v>
      </c>
      <c r="H4935" t="s">
        <v>194</v>
      </c>
      <c r="I4935">
        <v>1013</v>
      </c>
      <c r="J4935" s="1">
        <v>1.2E-2</v>
      </c>
      <c r="K4935">
        <v>12</v>
      </c>
      <c r="L4935">
        <v>0.22</v>
      </c>
      <c r="M4935">
        <v>3</v>
      </c>
      <c r="N4935">
        <v>4</v>
      </c>
      <c r="O4935">
        <v>298.8</v>
      </c>
      <c r="P4935">
        <v>85</v>
      </c>
      <c r="Q4935">
        <v>7</v>
      </c>
      <c r="R4935">
        <v>8</v>
      </c>
    </row>
    <row r="4936" spans="1:18" x14ac:dyDescent="0.25">
      <c r="A4936" t="s">
        <v>136</v>
      </c>
      <c r="B4936" s="20" t="s">
        <v>176</v>
      </c>
      <c r="C4936" t="s">
        <v>193</v>
      </c>
      <c r="D4936">
        <v>53.483958999999999</v>
      </c>
      <c r="E4936">
        <v>-2.2446440000000001</v>
      </c>
      <c r="F4936" t="s">
        <v>196</v>
      </c>
      <c r="G4936" t="s">
        <v>21</v>
      </c>
      <c r="H4936" t="s">
        <v>194</v>
      </c>
      <c r="I4936">
        <v>1101</v>
      </c>
      <c r="J4936" s="1">
        <v>1.2E-2</v>
      </c>
      <c r="K4936">
        <v>13</v>
      </c>
      <c r="L4936">
        <v>0.7</v>
      </c>
      <c r="M4936">
        <v>9</v>
      </c>
      <c r="N4936">
        <v>5</v>
      </c>
      <c r="O4936">
        <v>408</v>
      </c>
      <c r="P4936">
        <v>84</v>
      </c>
      <c r="Q4936">
        <v>9</v>
      </c>
      <c r="R4936">
        <v>8</v>
      </c>
    </row>
    <row r="4937" spans="1:18" x14ac:dyDescent="0.25">
      <c r="A4937" t="s">
        <v>136</v>
      </c>
      <c r="B4937" s="20" t="s">
        <v>177</v>
      </c>
      <c r="C4937" t="s">
        <v>193</v>
      </c>
      <c r="D4937">
        <v>53.483958999999999</v>
      </c>
      <c r="E4937">
        <v>-2.2446440000000001</v>
      </c>
      <c r="F4937" t="s">
        <v>196</v>
      </c>
      <c r="G4937" t="s">
        <v>21</v>
      </c>
      <c r="H4937" t="s">
        <v>194</v>
      </c>
      <c r="I4937">
        <v>1284</v>
      </c>
      <c r="J4937" s="1">
        <v>1.0999999999999999E-2</v>
      </c>
      <c r="K4937">
        <v>14</v>
      </c>
      <c r="L4937">
        <v>0.81</v>
      </c>
      <c r="M4937">
        <v>11</v>
      </c>
      <c r="N4937">
        <v>7</v>
      </c>
      <c r="O4937">
        <v>426</v>
      </c>
      <c r="P4937">
        <v>34</v>
      </c>
      <c r="Q4937">
        <v>20</v>
      </c>
      <c r="R4937">
        <v>3</v>
      </c>
    </row>
    <row r="4938" spans="1:18" x14ac:dyDescent="0.25">
      <c r="A4938" t="s">
        <v>136</v>
      </c>
      <c r="B4938" s="20" t="s">
        <v>178</v>
      </c>
      <c r="C4938" t="s">
        <v>193</v>
      </c>
      <c r="D4938">
        <v>53.483958999999999</v>
      </c>
      <c r="E4938">
        <v>-2.2446440000000001</v>
      </c>
      <c r="F4938" t="s">
        <v>196</v>
      </c>
      <c r="G4938" t="s">
        <v>21</v>
      </c>
      <c r="H4938" t="s">
        <v>194</v>
      </c>
      <c r="I4938">
        <v>991</v>
      </c>
      <c r="J4938" s="1">
        <v>1.4999999999999999E-2</v>
      </c>
      <c r="K4938">
        <v>15</v>
      </c>
      <c r="L4938">
        <v>0.95</v>
      </c>
      <c r="M4938">
        <v>14</v>
      </c>
      <c r="N4938">
        <v>7</v>
      </c>
      <c r="O4938">
        <v>391.2</v>
      </c>
      <c r="P4938">
        <v>46</v>
      </c>
      <c r="Q4938">
        <v>1</v>
      </c>
      <c r="R4938">
        <v>6</v>
      </c>
    </row>
    <row r="4939" spans="1:18" x14ac:dyDescent="0.25">
      <c r="A4939" t="s">
        <v>136</v>
      </c>
      <c r="B4939" s="20" t="s">
        <v>179</v>
      </c>
      <c r="C4939" t="s">
        <v>193</v>
      </c>
      <c r="D4939">
        <v>53.483958999999999</v>
      </c>
      <c r="E4939">
        <v>-2.2446440000000001</v>
      </c>
      <c r="F4939" t="s">
        <v>196</v>
      </c>
      <c r="G4939" t="s">
        <v>21</v>
      </c>
      <c r="H4939" t="s">
        <v>194</v>
      </c>
      <c r="I4939">
        <v>923</v>
      </c>
      <c r="J4939" s="1">
        <v>1.7999999999999999E-2</v>
      </c>
      <c r="K4939">
        <v>16</v>
      </c>
      <c r="L4939">
        <v>0.25</v>
      </c>
      <c r="M4939">
        <v>4</v>
      </c>
      <c r="N4939">
        <v>4</v>
      </c>
      <c r="O4939">
        <v>253.2</v>
      </c>
      <c r="P4939">
        <v>52</v>
      </c>
      <c r="Q4939">
        <v>15</v>
      </c>
      <c r="R4939">
        <v>9</v>
      </c>
    </row>
    <row r="4940" spans="1:18" x14ac:dyDescent="0.25">
      <c r="A4940" t="s">
        <v>136</v>
      </c>
      <c r="B4940" s="20" t="s">
        <v>180</v>
      </c>
      <c r="C4940" t="s">
        <v>193</v>
      </c>
      <c r="D4940">
        <v>53.483958999999999</v>
      </c>
      <c r="E4940">
        <v>-2.2446440000000001</v>
      </c>
      <c r="F4940" t="s">
        <v>196</v>
      </c>
      <c r="G4940" t="s">
        <v>21</v>
      </c>
      <c r="H4940" t="s">
        <v>194</v>
      </c>
      <c r="I4940">
        <v>1107</v>
      </c>
      <c r="J4940" s="1">
        <v>1.2999999999999999E-2</v>
      </c>
      <c r="K4940">
        <v>15</v>
      </c>
      <c r="L4940">
        <v>1.44</v>
      </c>
      <c r="M4940">
        <v>21</v>
      </c>
      <c r="N4940">
        <v>6</v>
      </c>
      <c r="O4940">
        <v>426</v>
      </c>
      <c r="P4940">
        <v>53</v>
      </c>
      <c r="Q4940">
        <v>8</v>
      </c>
      <c r="R4940">
        <v>11</v>
      </c>
    </row>
    <row r="4941" spans="1:18" x14ac:dyDescent="0.25">
      <c r="A4941" t="s">
        <v>136</v>
      </c>
      <c r="B4941" s="20" t="s">
        <v>181</v>
      </c>
      <c r="C4941" t="s">
        <v>193</v>
      </c>
      <c r="D4941">
        <v>53.483958999999999</v>
      </c>
      <c r="E4941">
        <v>-2.2446440000000001</v>
      </c>
      <c r="F4941" t="s">
        <v>196</v>
      </c>
      <c r="G4941" t="s">
        <v>21</v>
      </c>
      <c r="H4941" t="s">
        <v>194</v>
      </c>
      <c r="I4941">
        <v>1215</v>
      </c>
      <c r="J4941" s="1">
        <v>0.01</v>
      </c>
      <c r="K4941">
        <v>13</v>
      </c>
      <c r="L4941">
        <v>0.75</v>
      </c>
      <c r="M4941">
        <v>9</v>
      </c>
      <c r="N4941">
        <v>8</v>
      </c>
      <c r="O4941">
        <v>621.6</v>
      </c>
      <c r="P4941">
        <v>32</v>
      </c>
      <c r="Q4941">
        <v>9</v>
      </c>
      <c r="R4941">
        <v>9</v>
      </c>
    </row>
    <row r="4942" spans="1:18" x14ac:dyDescent="0.25">
      <c r="A4942" t="s">
        <v>136</v>
      </c>
      <c r="B4942" s="20" t="s">
        <v>182</v>
      </c>
      <c r="C4942" t="s">
        <v>193</v>
      </c>
      <c r="D4942">
        <v>53.483958999999999</v>
      </c>
      <c r="E4942">
        <v>-2.2446440000000001</v>
      </c>
      <c r="F4942" t="s">
        <v>196</v>
      </c>
      <c r="G4942" t="s">
        <v>21</v>
      </c>
      <c r="H4942" t="s">
        <v>194</v>
      </c>
      <c r="I4942">
        <v>1556</v>
      </c>
      <c r="J4942" s="1">
        <v>1.2E-2</v>
      </c>
      <c r="K4942">
        <v>19</v>
      </c>
      <c r="L4942">
        <v>0.01</v>
      </c>
      <c r="M4942">
        <v>0</v>
      </c>
      <c r="N4942">
        <v>3</v>
      </c>
      <c r="O4942">
        <v>259.2</v>
      </c>
      <c r="P4942">
        <v>31</v>
      </c>
      <c r="Q4942">
        <v>2</v>
      </c>
      <c r="R4942">
        <v>9</v>
      </c>
    </row>
    <row r="4943" spans="1:18" x14ac:dyDescent="0.25">
      <c r="A4943" t="s">
        <v>136</v>
      </c>
      <c r="B4943" s="20" t="s">
        <v>183</v>
      </c>
      <c r="C4943" t="s">
        <v>193</v>
      </c>
      <c r="D4943">
        <v>53.483958999999999</v>
      </c>
      <c r="E4943">
        <v>-2.2446440000000001</v>
      </c>
      <c r="F4943" t="s">
        <v>196</v>
      </c>
      <c r="G4943" t="s">
        <v>21</v>
      </c>
      <c r="H4943" t="s">
        <v>194</v>
      </c>
      <c r="I4943">
        <v>1126</v>
      </c>
      <c r="J4943" s="1">
        <v>1.0999999999999999E-2</v>
      </c>
      <c r="K4943">
        <v>12</v>
      </c>
      <c r="L4943">
        <v>1.38</v>
      </c>
      <c r="M4943">
        <v>17</v>
      </c>
      <c r="N4943">
        <v>9</v>
      </c>
      <c r="O4943">
        <v>328.8</v>
      </c>
      <c r="P4943">
        <v>71</v>
      </c>
      <c r="Q4943">
        <v>13</v>
      </c>
      <c r="R4943">
        <v>2</v>
      </c>
    </row>
    <row r="4944" spans="1:18" x14ac:dyDescent="0.25">
      <c r="A4944" t="s">
        <v>136</v>
      </c>
      <c r="B4944" s="20" t="s">
        <v>184</v>
      </c>
      <c r="C4944" t="s">
        <v>193</v>
      </c>
      <c r="D4944">
        <v>53.483958999999999</v>
      </c>
      <c r="E4944">
        <v>-2.2446440000000001</v>
      </c>
      <c r="F4944" t="s">
        <v>196</v>
      </c>
      <c r="G4944" t="s">
        <v>21</v>
      </c>
      <c r="H4944" t="s">
        <v>194</v>
      </c>
      <c r="I4944">
        <v>854</v>
      </c>
      <c r="J4944" s="1">
        <v>7.0000000000000001E-3</v>
      </c>
      <c r="K4944">
        <v>6</v>
      </c>
      <c r="L4944">
        <v>0.55000000000000004</v>
      </c>
      <c r="M4944">
        <v>3</v>
      </c>
      <c r="N4944">
        <v>5</v>
      </c>
      <c r="O4944">
        <v>348</v>
      </c>
      <c r="P4944">
        <v>43</v>
      </c>
      <c r="Q4944">
        <v>1</v>
      </c>
      <c r="R4944">
        <v>0</v>
      </c>
    </row>
    <row r="4945" spans="1:18" x14ac:dyDescent="0.25">
      <c r="A4945" t="s">
        <v>136</v>
      </c>
      <c r="B4945" s="20" t="s">
        <v>185</v>
      </c>
      <c r="C4945" t="s">
        <v>193</v>
      </c>
      <c r="D4945">
        <v>53.483958999999999</v>
      </c>
      <c r="E4945">
        <v>-2.2446440000000001</v>
      </c>
      <c r="F4945" t="s">
        <v>196</v>
      </c>
      <c r="G4945" t="s">
        <v>21</v>
      </c>
      <c r="H4945" t="s">
        <v>194</v>
      </c>
      <c r="I4945">
        <v>1606</v>
      </c>
      <c r="J4945" s="1">
        <v>1.4E-2</v>
      </c>
      <c r="K4945">
        <v>22</v>
      </c>
      <c r="L4945">
        <v>0.95</v>
      </c>
      <c r="M4945">
        <v>21</v>
      </c>
      <c r="N4945">
        <v>6</v>
      </c>
      <c r="O4945">
        <v>249.6</v>
      </c>
      <c r="P4945">
        <v>52</v>
      </c>
      <c r="Q4945">
        <v>4</v>
      </c>
      <c r="R4945">
        <v>9</v>
      </c>
    </row>
    <row r="4946" spans="1:18" x14ac:dyDescent="0.25">
      <c r="A4946" t="s">
        <v>136</v>
      </c>
      <c r="B4946" s="20" t="s">
        <v>186</v>
      </c>
      <c r="C4946" t="s">
        <v>193</v>
      </c>
      <c r="D4946">
        <v>53.483958999999999</v>
      </c>
      <c r="E4946">
        <v>-2.2446440000000001</v>
      </c>
      <c r="F4946" t="s">
        <v>196</v>
      </c>
      <c r="G4946" t="s">
        <v>21</v>
      </c>
      <c r="H4946" t="s">
        <v>194</v>
      </c>
      <c r="I4946">
        <v>1366</v>
      </c>
      <c r="J4946" s="1">
        <v>1.2999999999999999E-2</v>
      </c>
      <c r="K4946">
        <v>18</v>
      </c>
      <c r="L4946">
        <v>0.26</v>
      </c>
      <c r="M4946">
        <v>5</v>
      </c>
      <c r="N4946">
        <v>7</v>
      </c>
      <c r="O4946">
        <v>339.6</v>
      </c>
      <c r="P4946">
        <v>34</v>
      </c>
      <c r="Q4946">
        <v>7</v>
      </c>
      <c r="R4946">
        <v>3</v>
      </c>
    </row>
    <row r="4947" spans="1:18" x14ac:dyDescent="0.25">
      <c r="A4947" t="s">
        <v>136</v>
      </c>
      <c r="B4947" s="20" t="s">
        <v>187</v>
      </c>
      <c r="C4947" t="s">
        <v>193</v>
      </c>
      <c r="D4947">
        <v>53.483958999999999</v>
      </c>
      <c r="E4947">
        <v>-2.2446440000000001</v>
      </c>
      <c r="F4947" t="s">
        <v>196</v>
      </c>
      <c r="G4947" t="s">
        <v>21</v>
      </c>
      <c r="H4947" t="s">
        <v>194</v>
      </c>
      <c r="I4947">
        <v>1103</v>
      </c>
      <c r="J4947" s="1">
        <v>1.2E-2</v>
      </c>
      <c r="K4947">
        <v>13</v>
      </c>
      <c r="L4947">
        <v>1.1599999999999999</v>
      </c>
      <c r="M4947">
        <v>15</v>
      </c>
      <c r="N4947">
        <v>5</v>
      </c>
      <c r="O4947">
        <v>321.60000000000002</v>
      </c>
      <c r="P4947">
        <v>39</v>
      </c>
      <c r="Q4947">
        <v>8</v>
      </c>
      <c r="R4947">
        <v>8</v>
      </c>
    </row>
    <row r="4948" spans="1:18" x14ac:dyDescent="0.25">
      <c r="A4948" t="s">
        <v>136</v>
      </c>
      <c r="B4948" s="20" t="s">
        <v>188</v>
      </c>
      <c r="C4948" t="s">
        <v>193</v>
      </c>
      <c r="D4948">
        <v>53.483958999999999</v>
      </c>
      <c r="E4948">
        <v>-2.2446440000000001</v>
      </c>
      <c r="F4948" t="s">
        <v>196</v>
      </c>
      <c r="G4948" t="s">
        <v>21</v>
      </c>
      <c r="H4948" t="s">
        <v>194</v>
      </c>
      <c r="I4948">
        <v>689</v>
      </c>
      <c r="J4948" s="1">
        <v>1.9E-2</v>
      </c>
      <c r="K4948">
        <v>13</v>
      </c>
      <c r="L4948">
        <v>0.82</v>
      </c>
      <c r="M4948">
        <v>10</v>
      </c>
      <c r="N4948">
        <v>8</v>
      </c>
      <c r="O4948">
        <v>470.4</v>
      </c>
      <c r="P4948">
        <v>29</v>
      </c>
      <c r="Q4948">
        <v>17</v>
      </c>
      <c r="R4948">
        <v>8</v>
      </c>
    </row>
    <row r="4949" spans="1:18" x14ac:dyDescent="0.25">
      <c r="A4949" t="s">
        <v>136</v>
      </c>
      <c r="B4949" s="20" t="s">
        <v>189</v>
      </c>
      <c r="C4949" t="s">
        <v>193</v>
      </c>
      <c r="D4949">
        <v>53.483958999999999</v>
      </c>
      <c r="E4949">
        <v>-2.2446440000000001</v>
      </c>
      <c r="F4949" t="s">
        <v>196</v>
      </c>
      <c r="G4949" t="s">
        <v>21</v>
      </c>
      <c r="H4949" t="s">
        <v>194</v>
      </c>
      <c r="I4949">
        <v>1050</v>
      </c>
      <c r="J4949" s="1">
        <v>1.7999999999999999E-2</v>
      </c>
      <c r="K4949">
        <v>18</v>
      </c>
      <c r="L4949">
        <v>1.1200000000000001</v>
      </c>
      <c r="M4949">
        <v>20</v>
      </c>
      <c r="N4949">
        <v>5</v>
      </c>
      <c r="O4949">
        <v>450</v>
      </c>
      <c r="P4949">
        <v>71</v>
      </c>
      <c r="Q4949">
        <v>11</v>
      </c>
      <c r="R4949">
        <v>8</v>
      </c>
    </row>
    <row r="4950" spans="1:18" x14ac:dyDescent="0.25">
      <c r="A4950" t="s">
        <v>136</v>
      </c>
      <c r="B4950" s="20" t="s">
        <v>190</v>
      </c>
      <c r="C4950" t="s">
        <v>193</v>
      </c>
      <c r="D4950">
        <v>53.483958999999999</v>
      </c>
      <c r="E4950">
        <v>-2.2446440000000001</v>
      </c>
      <c r="F4950" t="s">
        <v>196</v>
      </c>
      <c r="G4950" t="s">
        <v>21</v>
      </c>
      <c r="H4950" t="s">
        <v>194</v>
      </c>
      <c r="I4950">
        <v>1223</v>
      </c>
      <c r="J4950" s="1">
        <v>1.4E-2</v>
      </c>
      <c r="K4950">
        <v>17</v>
      </c>
      <c r="L4950">
        <v>0.05</v>
      </c>
      <c r="M4950">
        <v>1</v>
      </c>
      <c r="N4950">
        <v>9</v>
      </c>
      <c r="O4950">
        <v>673.2</v>
      </c>
      <c r="P4950">
        <v>66</v>
      </c>
      <c r="Q4950">
        <v>9</v>
      </c>
      <c r="R4950">
        <v>2</v>
      </c>
    </row>
    <row r="4951" spans="1:18" x14ac:dyDescent="0.25">
      <c r="A4951" t="s">
        <v>136</v>
      </c>
      <c r="B4951" s="20" t="s">
        <v>191</v>
      </c>
      <c r="C4951" t="s">
        <v>193</v>
      </c>
      <c r="D4951">
        <v>53.483958999999999</v>
      </c>
      <c r="E4951">
        <v>-2.2446440000000001</v>
      </c>
      <c r="F4951" t="s">
        <v>196</v>
      </c>
      <c r="G4951" t="s">
        <v>21</v>
      </c>
      <c r="H4951" t="s">
        <v>194</v>
      </c>
      <c r="I4951">
        <v>1313</v>
      </c>
      <c r="J4951" s="1">
        <v>1.2E-2</v>
      </c>
      <c r="K4951">
        <v>16</v>
      </c>
      <c r="L4951">
        <v>0.92</v>
      </c>
      <c r="M4951">
        <v>14</v>
      </c>
      <c r="N4951">
        <v>7</v>
      </c>
      <c r="O4951">
        <v>398.4</v>
      </c>
      <c r="P4951">
        <v>59</v>
      </c>
      <c r="Q4951">
        <v>11</v>
      </c>
      <c r="R4951">
        <v>12</v>
      </c>
    </row>
    <row r="4952" spans="1:18" x14ac:dyDescent="0.25">
      <c r="A4952" t="s">
        <v>18</v>
      </c>
      <c r="B4952" s="20">
        <v>44929</v>
      </c>
      <c r="C4952" t="s">
        <v>19</v>
      </c>
      <c r="D4952">
        <v>52.489471000000002</v>
      </c>
      <c r="E4952">
        <v>-1.8985749999999999</v>
      </c>
      <c r="F4952" t="s">
        <v>20</v>
      </c>
      <c r="G4952" t="s">
        <v>197</v>
      </c>
      <c r="H4952" t="s">
        <v>22</v>
      </c>
      <c r="I4952">
        <v>1732.6</v>
      </c>
      <c r="J4952" s="1">
        <v>1.2E-2</v>
      </c>
      <c r="K4952">
        <v>21</v>
      </c>
      <c r="L4952">
        <v>0.84</v>
      </c>
      <c r="M4952">
        <v>17</v>
      </c>
      <c r="N4952">
        <v>1</v>
      </c>
      <c r="O4952">
        <v>44.8</v>
      </c>
      <c r="P4952">
        <v>29</v>
      </c>
      <c r="Q4952">
        <v>30</v>
      </c>
      <c r="R4952">
        <v>3</v>
      </c>
    </row>
    <row r="4953" spans="1:18" x14ac:dyDescent="0.25">
      <c r="A4953" t="s">
        <v>18</v>
      </c>
      <c r="B4953" s="20">
        <v>44960</v>
      </c>
      <c r="C4953" t="s">
        <v>19</v>
      </c>
      <c r="D4953">
        <v>52.489471000000002</v>
      </c>
      <c r="E4953">
        <v>-1.8985749999999999</v>
      </c>
      <c r="F4953" t="s">
        <v>20</v>
      </c>
      <c r="G4953" t="s">
        <v>197</v>
      </c>
      <c r="H4953" t="s">
        <v>22</v>
      </c>
      <c r="I4953">
        <v>2055</v>
      </c>
      <c r="J4953" s="1">
        <v>1.0999999999999999E-2</v>
      </c>
      <c r="K4953">
        <v>22</v>
      </c>
      <c r="L4953">
        <v>0.57999999999999996</v>
      </c>
      <c r="M4953">
        <v>13</v>
      </c>
      <c r="N4953">
        <v>2</v>
      </c>
      <c r="O4953">
        <v>44.8</v>
      </c>
      <c r="P4953">
        <v>42</v>
      </c>
      <c r="Q4953">
        <v>33</v>
      </c>
      <c r="R4953">
        <v>0</v>
      </c>
    </row>
    <row r="4954" spans="1:18" x14ac:dyDescent="0.25">
      <c r="A4954" t="s">
        <v>18</v>
      </c>
      <c r="B4954" s="20">
        <v>44988</v>
      </c>
      <c r="C4954" t="s">
        <v>19</v>
      </c>
      <c r="D4954">
        <v>52.489471000000002</v>
      </c>
      <c r="E4954">
        <v>-1.8985749999999999</v>
      </c>
      <c r="F4954" t="s">
        <v>20</v>
      </c>
      <c r="G4954" t="s">
        <v>197</v>
      </c>
      <c r="H4954" t="s">
        <v>22</v>
      </c>
      <c r="I4954">
        <v>1316.2</v>
      </c>
      <c r="J4954" s="1">
        <v>0.01</v>
      </c>
      <c r="K4954">
        <v>13</v>
      </c>
      <c r="L4954">
        <v>1.08</v>
      </c>
      <c r="M4954">
        <v>14</v>
      </c>
      <c r="N4954">
        <v>1</v>
      </c>
      <c r="O4954">
        <v>42.56</v>
      </c>
      <c r="P4954">
        <v>56</v>
      </c>
      <c r="Q4954">
        <v>27</v>
      </c>
      <c r="R4954">
        <v>1</v>
      </c>
    </row>
    <row r="4955" spans="1:18" x14ac:dyDescent="0.25">
      <c r="A4955" t="s">
        <v>18</v>
      </c>
      <c r="B4955" s="20">
        <v>45019</v>
      </c>
      <c r="C4955" t="s">
        <v>19</v>
      </c>
      <c r="D4955">
        <v>52.489471000000002</v>
      </c>
      <c r="E4955">
        <v>-1.8985749999999999</v>
      </c>
      <c r="F4955" t="s">
        <v>20</v>
      </c>
      <c r="G4955" t="s">
        <v>197</v>
      </c>
      <c r="H4955" t="s">
        <v>22</v>
      </c>
      <c r="I4955">
        <v>1997.6</v>
      </c>
      <c r="J4955" s="1">
        <v>8.9999999999999993E-3</v>
      </c>
      <c r="K4955">
        <v>17</v>
      </c>
      <c r="L4955">
        <v>0.3</v>
      </c>
      <c r="M4955">
        <v>5</v>
      </c>
      <c r="N4955">
        <v>4</v>
      </c>
      <c r="O4955">
        <v>23.2</v>
      </c>
      <c r="P4955">
        <v>38</v>
      </c>
      <c r="Q4955">
        <v>2</v>
      </c>
      <c r="R4955">
        <v>3</v>
      </c>
    </row>
    <row r="4956" spans="1:18" x14ac:dyDescent="0.25">
      <c r="A4956" t="s">
        <v>18</v>
      </c>
      <c r="B4956" s="20">
        <v>45049</v>
      </c>
      <c r="C4956" t="s">
        <v>19</v>
      </c>
      <c r="D4956">
        <v>52.489471000000002</v>
      </c>
      <c r="E4956">
        <v>-1.8985749999999999</v>
      </c>
      <c r="F4956" t="s">
        <v>20</v>
      </c>
      <c r="G4956" t="s">
        <v>197</v>
      </c>
      <c r="H4956" t="s">
        <v>22</v>
      </c>
      <c r="I4956">
        <v>1876</v>
      </c>
      <c r="J4956" s="1">
        <v>1.0999999999999999E-2</v>
      </c>
      <c r="K4956">
        <v>21</v>
      </c>
      <c r="L4956">
        <v>0.15</v>
      </c>
      <c r="M4956">
        <v>3</v>
      </c>
      <c r="N4956">
        <v>5</v>
      </c>
      <c r="O4956">
        <v>17.600000000000001</v>
      </c>
      <c r="P4956">
        <v>31</v>
      </c>
      <c r="Q4956">
        <v>9</v>
      </c>
      <c r="R4956">
        <v>7</v>
      </c>
    </row>
    <row r="4957" spans="1:18" x14ac:dyDescent="0.25">
      <c r="A4957" t="s">
        <v>18</v>
      </c>
      <c r="B4957" s="20">
        <v>45080</v>
      </c>
      <c r="C4957" t="s">
        <v>19</v>
      </c>
      <c r="D4957">
        <v>52.489471000000002</v>
      </c>
      <c r="E4957">
        <v>-1.8985749999999999</v>
      </c>
      <c r="F4957" t="s">
        <v>20</v>
      </c>
      <c r="G4957" t="s">
        <v>197</v>
      </c>
      <c r="H4957" t="s">
        <v>22</v>
      </c>
      <c r="I4957">
        <v>2259.8000000000002</v>
      </c>
      <c r="J4957" s="1">
        <v>0.01</v>
      </c>
      <c r="K4957">
        <v>22</v>
      </c>
      <c r="L4957">
        <v>0.82</v>
      </c>
      <c r="M4957">
        <v>18</v>
      </c>
      <c r="N4957">
        <v>5</v>
      </c>
      <c r="O4957">
        <v>47.2</v>
      </c>
      <c r="P4957">
        <v>12</v>
      </c>
      <c r="Q4957">
        <v>9</v>
      </c>
      <c r="R4957">
        <v>7</v>
      </c>
    </row>
    <row r="4958" spans="1:18" x14ac:dyDescent="0.25">
      <c r="A4958" t="s">
        <v>18</v>
      </c>
      <c r="B4958" s="20">
        <v>45110</v>
      </c>
      <c r="C4958" t="s">
        <v>19</v>
      </c>
      <c r="D4958">
        <v>52.489471000000002</v>
      </c>
      <c r="E4958">
        <v>-1.8985749999999999</v>
      </c>
      <c r="F4958" t="s">
        <v>20</v>
      </c>
      <c r="G4958" t="s">
        <v>197</v>
      </c>
      <c r="H4958" t="s">
        <v>22</v>
      </c>
      <c r="I4958">
        <v>1399.6</v>
      </c>
      <c r="J4958" s="1">
        <v>8.9999999999999993E-3</v>
      </c>
      <c r="K4958">
        <v>13</v>
      </c>
      <c r="L4958">
        <v>1.23</v>
      </c>
      <c r="M4958">
        <v>16</v>
      </c>
      <c r="N4958">
        <v>1</v>
      </c>
      <c r="O4958">
        <v>9.6</v>
      </c>
      <c r="P4958">
        <v>43</v>
      </c>
      <c r="Q4958">
        <v>0</v>
      </c>
      <c r="R4958">
        <v>6</v>
      </c>
    </row>
    <row r="4959" spans="1:18" x14ac:dyDescent="0.25">
      <c r="A4959" t="s">
        <v>18</v>
      </c>
      <c r="B4959" s="20">
        <v>45141</v>
      </c>
      <c r="C4959" t="s">
        <v>19</v>
      </c>
      <c r="D4959">
        <v>52.489471000000002</v>
      </c>
      <c r="E4959">
        <v>-1.8985749999999999</v>
      </c>
      <c r="F4959" t="s">
        <v>20</v>
      </c>
      <c r="G4959" t="s">
        <v>197</v>
      </c>
      <c r="H4959" t="s">
        <v>22</v>
      </c>
      <c r="I4959">
        <v>1702.6</v>
      </c>
      <c r="J4959" s="1">
        <v>8.0000000000000002E-3</v>
      </c>
      <c r="K4959">
        <v>14</v>
      </c>
      <c r="L4959">
        <v>1.01</v>
      </c>
      <c r="M4959">
        <v>14</v>
      </c>
      <c r="N4959">
        <v>4</v>
      </c>
      <c r="O4959">
        <v>18.399999999999999</v>
      </c>
      <c r="P4959">
        <v>26</v>
      </c>
      <c r="Q4959">
        <v>11</v>
      </c>
      <c r="R4959">
        <v>8</v>
      </c>
    </row>
    <row r="4960" spans="1:18" x14ac:dyDescent="0.25">
      <c r="A4960" t="s">
        <v>18</v>
      </c>
      <c r="B4960" s="20">
        <v>45172</v>
      </c>
      <c r="C4960" t="s">
        <v>19</v>
      </c>
      <c r="D4960">
        <v>52.489471000000002</v>
      </c>
      <c r="E4960">
        <v>-1.8985749999999999</v>
      </c>
      <c r="F4960" t="s">
        <v>20</v>
      </c>
      <c r="G4960" t="s">
        <v>197</v>
      </c>
      <c r="H4960" t="s">
        <v>22</v>
      </c>
      <c r="I4960">
        <v>1348.6</v>
      </c>
      <c r="J4960" s="1">
        <v>1.0999999999999999E-2</v>
      </c>
      <c r="K4960">
        <v>15</v>
      </c>
      <c r="L4960">
        <v>0.48</v>
      </c>
      <c r="M4960">
        <v>7</v>
      </c>
      <c r="N4960">
        <v>0</v>
      </c>
      <c r="O4960">
        <v>16</v>
      </c>
      <c r="P4960">
        <v>12</v>
      </c>
      <c r="Q4960">
        <v>23</v>
      </c>
      <c r="R4960">
        <v>7</v>
      </c>
    </row>
    <row r="4961" spans="1:18" x14ac:dyDescent="0.25">
      <c r="A4961" t="s">
        <v>18</v>
      </c>
      <c r="B4961" s="20">
        <v>45202</v>
      </c>
      <c r="C4961" t="s">
        <v>19</v>
      </c>
      <c r="D4961">
        <v>52.489471000000002</v>
      </c>
      <c r="E4961">
        <v>-1.8985749999999999</v>
      </c>
      <c r="F4961" t="s">
        <v>20</v>
      </c>
      <c r="G4961" t="s">
        <v>197</v>
      </c>
      <c r="H4961" t="s">
        <v>22</v>
      </c>
      <c r="I4961">
        <v>1590.6</v>
      </c>
      <c r="J4961" s="1">
        <v>7.0000000000000001E-3</v>
      </c>
      <c r="K4961">
        <v>12</v>
      </c>
      <c r="L4961">
        <v>1.06</v>
      </c>
      <c r="M4961">
        <v>12</v>
      </c>
      <c r="N4961">
        <v>3</v>
      </c>
      <c r="O4961">
        <v>40</v>
      </c>
      <c r="P4961">
        <v>19</v>
      </c>
      <c r="Q4961">
        <v>20</v>
      </c>
      <c r="R4961">
        <v>6</v>
      </c>
    </row>
    <row r="4962" spans="1:18" x14ac:dyDescent="0.25">
      <c r="A4962" t="s">
        <v>18</v>
      </c>
      <c r="B4962" s="20">
        <v>45233</v>
      </c>
      <c r="C4962" t="s">
        <v>19</v>
      </c>
      <c r="D4962">
        <v>52.489471000000002</v>
      </c>
      <c r="E4962">
        <v>-1.8985749999999999</v>
      </c>
      <c r="F4962" t="s">
        <v>20</v>
      </c>
      <c r="G4962" t="s">
        <v>197</v>
      </c>
      <c r="H4962" t="s">
        <v>22</v>
      </c>
      <c r="I4962">
        <v>1675</v>
      </c>
      <c r="J4962" s="1">
        <v>1.2E-2</v>
      </c>
      <c r="K4962">
        <v>20</v>
      </c>
      <c r="L4962">
        <v>0.15</v>
      </c>
      <c r="M4962">
        <v>3</v>
      </c>
      <c r="N4962">
        <v>0</v>
      </c>
      <c r="O4962">
        <v>30.4</v>
      </c>
      <c r="P4962">
        <v>6</v>
      </c>
      <c r="Q4962">
        <v>2</v>
      </c>
      <c r="R4962">
        <v>0</v>
      </c>
    </row>
    <row r="4963" spans="1:18" x14ac:dyDescent="0.25">
      <c r="A4963" t="s">
        <v>18</v>
      </c>
      <c r="B4963" s="20">
        <v>45263</v>
      </c>
      <c r="C4963" t="s">
        <v>19</v>
      </c>
      <c r="D4963">
        <v>52.489471000000002</v>
      </c>
      <c r="E4963">
        <v>-1.8985749999999999</v>
      </c>
      <c r="F4963" t="s">
        <v>20</v>
      </c>
      <c r="G4963" t="s">
        <v>197</v>
      </c>
      <c r="H4963" t="s">
        <v>22</v>
      </c>
      <c r="I4963">
        <v>1286</v>
      </c>
      <c r="J4963" s="1">
        <v>1.0999999999999999E-2</v>
      </c>
      <c r="K4963">
        <v>14</v>
      </c>
      <c r="L4963">
        <v>0.62</v>
      </c>
      <c r="M4963">
        <v>9</v>
      </c>
      <c r="N4963">
        <v>5</v>
      </c>
      <c r="O4963">
        <v>14.4</v>
      </c>
      <c r="P4963">
        <v>17</v>
      </c>
      <c r="Q4963">
        <v>0</v>
      </c>
      <c r="R4963">
        <v>4</v>
      </c>
    </row>
    <row r="4964" spans="1:18" x14ac:dyDescent="0.25">
      <c r="A4964" t="s">
        <v>18</v>
      </c>
      <c r="B4964" s="20" t="s">
        <v>23</v>
      </c>
      <c r="C4964" t="s">
        <v>19</v>
      </c>
      <c r="D4964">
        <v>52.489471000000002</v>
      </c>
      <c r="E4964">
        <v>-1.8985749999999999</v>
      </c>
      <c r="F4964" t="s">
        <v>20</v>
      </c>
      <c r="G4964" t="s">
        <v>197</v>
      </c>
      <c r="H4964" t="s">
        <v>22</v>
      </c>
      <c r="I4964">
        <v>2269.6</v>
      </c>
      <c r="J4964" s="1">
        <v>1.2E-2</v>
      </c>
      <c r="K4964">
        <v>28</v>
      </c>
      <c r="L4964">
        <v>0.12</v>
      </c>
      <c r="M4964">
        <v>3</v>
      </c>
      <c r="N4964">
        <v>1</v>
      </c>
      <c r="O4964">
        <v>100.24</v>
      </c>
      <c r="P4964">
        <v>34</v>
      </c>
      <c r="Q4964">
        <v>2</v>
      </c>
      <c r="R4964">
        <v>4</v>
      </c>
    </row>
    <row r="4965" spans="1:18" x14ac:dyDescent="0.25">
      <c r="A4965" t="s">
        <v>18</v>
      </c>
      <c r="B4965" s="20" t="s">
        <v>24</v>
      </c>
      <c r="C4965" t="s">
        <v>19</v>
      </c>
      <c r="D4965">
        <v>52.489471000000002</v>
      </c>
      <c r="E4965">
        <v>-1.8985749999999999</v>
      </c>
      <c r="F4965" t="s">
        <v>20</v>
      </c>
      <c r="G4965" t="s">
        <v>197</v>
      </c>
      <c r="H4965" t="s">
        <v>22</v>
      </c>
      <c r="I4965">
        <v>2352.1999999999998</v>
      </c>
      <c r="J4965" s="1">
        <v>1.2999999999999999E-2</v>
      </c>
      <c r="K4965">
        <v>31</v>
      </c>
      <c r="L4965">
        <v>0.46</v>
      </c>
      <c r="M4965">
        <v>14</v>
      </c>
      <c r="N4965">
        <v>2</v>
      </c>
      <c r="O4965">
        <v>78.400000000000006</v>
      </c>
      <c r="P4965">
        <v>54</v>
      </c>
      <c r="Q4965">
        <v>12</v>
      </c>
      <c r="R4965">
        <v>6</v>
      </c>
    </row>
    <row r="4966" spans="1:18" x14ac:dyDescent="0.25">
      <c r="A4966" t="s">
        <v>18</v>
      </c>
      <c r="B4966" s="20" t="s">
        <v>25</v>
      </c>
      <c r="C4966" t="s">
        <v>19</v>
      </c>
      <c r="D4966">
        <v>52.489471000000002</v>
      </c>
      <c r="E4966">
        <v>-1.8985749999999999</v>
      </c>
      <c r="F4966" t="s">
        <v>20</v>
      </c>
      <c r="G4966" t="s">
        <v>197</v>
      </c>
      <c r="H4966" t="s">
        <v>22</v>
      </c>
      <c r="I4966">
        <v>1931.8</v>
      </c>
      <c r="J4966" s="1">
        <v>0.01</v>
      </c>
      <c r="K4966">
        <v>18</v>
      </c>
      <c r="L4966">
        <v>0.05</v>
      </c>
      <c r="M4966">
        <v>1</v>
      </c>
      <c r="N4966">
        <v>2</v>
      </c>
      <c r="O4966">
        <v>5.6</v>
      </c>
      <c r="P4966">
        <v>12</v>
      </c>
      <c r="Q4966">
        <v>14</v>
      </c>
      <c r="R4966">
        <v>1</v>
      </c>
    </row>
    <row r="4967" spans="1:18" x14ac:dyDescent="0.25">
      <c r="A4967" t="s">
        <v>18</v>
      </c>
      <c r="B4967" s="20" t="s">
        <v>26</v>
      </c>
      <c r="C4967" t="s">
        <v>19</v>
      </c>
      <c r="D4967">
        <v>52.489471000000002</v>
      </c>
      <c r="E4967">
        <v>-1.8985749999999999</v>
      </c>
      <c r="F4967" t="s">
        <v>20</v>
      </c>
      <c r="G4967" t="s">
        <v>197</v>
      </c>
      <c r="H4967" t="s">
        <v>22</v>
      </c>
      <c r="I4967">
        <v>1993.2</v>
      </c>
      <c r="J4967" s="1">
        <v>8.0000000000000002E-3</v>
      </c>
      <c r="K4967">
        <v>16</v>
      </c>
      <c r="L4967">
        <v>1.08</v>
      </c>
      <c r="M4967">
        <v>17</v>
      </c>
      <c r="N4967">
        <v>3</v>
      </c>
      <c r="O4967">
        <v>5.6</v>
      </c>
      <c r="P4967">
        <v>13</v>
      </c>
      <c r="Q4967">
        <v>27</v>
      </c>
      <c r="R4967">
        <v>4</v>
      </c>
    </row>
    <row r="4968" spans="1:18" x14ac:dyDescent="0.25">
      <c r="A4968" t="s">
        <v>18</v>
      </c>
      <c r="B4968" s="20" t="s">
        <v>27</v>
      </c>
      <c r="C4968" t="s">
        <v>19</v>
      </c>
      <c r="D4968">
        <v>52.489471000000002</v>
      </c>
      <c r="E4968">
        <v>-1.8985749999999999</v>
      </c>
      <c r="F4968" t="s">
        <v>20</v>
      </c>
      <c r="G4968" t="s">
        <v>197</v>
      </c>
      <c r="H4968" t="s">
        <v>22</v>
      </c>
      <c r="I4968">
        <v>1103.4000000000001</v>
      </c>
      <c r="J4968" s="1">
        <v>1.0999999999999999E-2</v>
      </c>
      <c r="K4968">
        <v>12</v>
      </c>
      <c r="L4968">
        <v>0.79</v>
      </c>
      <c r="M4968">
        <v>10</v>
      </c>
      <c r="N4968">
        <v>4</v>
      </c>
      <c r="O4968">
        <v>45.92</v>
      </c>
      <c r="P4968">
        <v>64</v>
      </c>
      <c r="Q4968">
        <v>2</v>
      </c>
      <c r="R4968">
        <v>6</v>
      </c>
    </row>
    <row r="4969" spans="1:18" x14ac:dyDescent="0.25">
      <c r="A4969" t="s">
        <v>18</v>
      </c>
      <c r="B4969" s="20" t="s">
        <v>28</v>
      </c>
      <c r="C4969" t="s">
        <v>19</v>
      </c>
      <c r="D4969">
        <v>52.489471000000002</v>
      </c>
      <c r="E4969">
        <v>-1.8985749999999999</v>
      </c>
      <c r="F4969" t="s">
        <v>20</v>
      </c>
      <c r="G4969" t="s">
        <v>197</v>
      </c>
      <c r="H4969" t="s">
        <v>22</v>
      </c>
      <c r="I4969">
        <v>1505.4</v>
      </c>
      <c r="J4969" s="1">
        <v>0.01</v>
      </c>
      <c r="K4969">
        <v>15</v>
      </c>
      <c r="L4969">
        <v>0.16</v>
      </c>
      <c r="M4969">
        <v>2</v>
      </c>
      <c r="N4969">
        <v>1</v>
      </c>
      <c r="O4969">
        <v>82.32</v>
      </c>
      <c r="P4969">
        <v>40</v>
      </c>
      <c r="Q4969">
        <v>15</v>
      </c>
      <c r="R4969">
        <v>2</v>
      </c>
    </row>
    <row r="4970" spans="1:18" x14ac:dyDescent="0.25">
      <c r="A4970" t="s">
        <v>18</v>
      </c>
      <c r="B4970" s="20" t="s">
        <v>29</v>
      </c>
      <c r="C4970" t="s">
        <v>19</v>
      </c>
      <c r="D4970">
        <v>52.489471000000002</v>
      </c>
      <c r="E4970">
        <v>-1.8985749999999999</v>
      </c>
      <c r="F4970" t="s">
        <v>20</v>
      </c>
      <c r="G4970" t="s">
        <v>197</v>
      </c>
      <c r="H4970" t="s">
        <v>22</v>
      </c>
      <c r="I4970">
        <v>2232</v>
      </c>
      <c r="J4970" s="1">
        <v>8.9999999999999993E-3</v>
      </c>
      <c r="K4970">
        <v>21</v>
      </c>
      <c r="L4970">
        <v>0.12</v>
      </c>
      <c r="M4970">
        <v>3</v>
      </c>
      <c r="N4970">
        <v>4</v>
      </c>
      <c r="O4970">
        <v>37.6</v>
      </c>
      <c r="P4970">
        <v>48</v>
      </c>
      <c r="Q4970">
        <v>2</v>
      </c>
      <c r="R4970">
        <v>2</v>
      </c>
    </row>
    <row r="4971" spans="1:18" x14ac:dyDescent="0.25">
      <c r="A4971" t="s">
        <v>18</v>
      </c>
      <c r="B4971" s="20" t="s">
        <v>30</v>
      </c>
      <c r="C4971" t="s">
        <v>19</v>
      </c>
      <c r="D4971">
        <v>52.489471000000002</v>
      </c>
      <c r="E4971">
        <v>-1.8985749999999999</v>
      </c>
      <c r="F4971" t="s">
        <v>20</v>
      </c>
      <c r="G4971" t="s">
        <v>197</v>
      </c>
      <c r="H4971" t="s">
        <v>22</v>
      </c>
      <c r="I4971">
        <v>1097.2</v>
      </c>
      <c r="J4971" s="1">
        <v>8.9999999999999993E-3</v>
      </c>
      <c r="K4971">
        <v>10</v>
      </c>
      <c r="L4971">
        <v>0.46</v>
      </c>
      <c r="M4971">
        <v>5</v>
      </c>
      <c r="N4971">
        <v>3</v>
      </c>
      <c r="O4971">
        <v>8</v>
      </c>
      <c r="P4971">
        <v>53</v>
      </c>
      <c r="Q4971">
        <v>21</v>
      </c>
      <c r="R4971">
        <v>6</v>
      </c>
    </row>
    <row r="4972" spans="1:18" x14ac:dyDescent="0.25">
      <c r="A4972" t="s">
        <v>18</v>
      </c>
      <c r="B4972" s="20" t="s">
        <v>31</v>
      </c>
      <c r="C4972" t="s">
        <v>19</v>
      </c>
      <c r="D4972">
        <v>52.489471000000002</v>
      </c>
      <c r="E4972">
        <v>-1.8985749999999999</v>
      </c>
      <c r="F4972" t="s">
        <v>20</v>
      </c>
      <c r="G4972" t="s">
        <v>197</v>
      </c>
      <c r="H4972" t="s">
        <v>22</v>
      </c>
      <c r="I4972">
        <v>1697.8</v>
      </c>
      <c r="J4972" s="1">
        <v>8.9999999999999993E-3</v>
      </c>
      <c r="K4972">
        <v>15</v>
      </c>
      <c r="L4972">
        <v>0.56000000000000005</v>
      </c>
      <c r="M4972">
        <v>9</v>
      </c>
      <c r="N4972">
        <v>1</v>
      </c>
      <c r="O4972">
        <v>16</v>
      </c>
      <c r="P4972">
        <v>67</v>
      </c>
      <c r="Q4972">
        <v>21</v>
      </c>
      <c r="R4972">
        <v>6</v>
      </c>
    </row>
    <row r="4973" spans="1:18" x14ac:dyDescent="0.25">
      <c r="A4973" t="s">
        <v>18</v>
      </c>
      <c r="B4973" s="20" t="s">
        <v>32</v>
      </c>
      <c r="C4973" t="s">
        <v>19</v>
      </c>
      <c r="D4973">
        <v>52.489471000000002</v>
      </c>
      <c r="E4973">
        <v>-1.8985749999999999</v>
      </c>
      <c r="F4973" t="s">
        <v>20</v>
      </c>
      <c r="G4973" t="s">
        <v>197</v>
      </c>
      <c r="H4973" t="s">
        <v>22</v>
      </c>
      <c r="I4973">
        <v>1388.6</v>
      </c>
      <c r="J4973" s="1">
        <v>1.0999999999999999E-2</v>
      </c>
      <c r="K4973">
        <v>15</v>
      </c>
      <c r="L4973">
        <v>0.52</v>
      </c>
      <c r="M4973">
        <v>8</v>
      </c>
      <c r="N4973">
        <v>6</v>
      </c>
      <c r="O4973">
        <v>13.6</v>
      </c>
      <c r="P4973">
        <v>4</v>
      </c>
      <c r="Q4973">
        <v>8</v>
      </c>
      <c r="R4973">
        <v>2</v>
      </c>
    </row>
    <row r="4974" spans="1:18" x14ac:dyDescent="0.25">
      <c r="A4974" t="s">
        <v>18</v>
      </c>
      <c r="B4974" s="20" t="s">
        <v>33</v>
      </c>
      <c r="C4974" t="s">
        <v>19</v>
      </c>
      <c r="D4974">
        <v>52.489471000000002</v>
      </c>
      <c r="E4974">
        <v>-1.8985749999999999</v>
      </c>
      <c r="F4974" t="s">
        <v>20</v>
      </c>
      <c r="G4974" t="s">
        <v>197</v>
      </c>
      <c r="H4974" t="s">
        <v>22</v>
      </c>
      <c r="I4974">
        <v>2307.8000000000002</v>
      </c>
      <c r="J4974" s="1">
        <v>8.9999999999999993E-3</v>
      </c>
      <c r="K4974">
        <v>21</v>
      </c>
      <c r="L4974">
        <v>1.1000000000000001</v>
      </c>
      <c r="M4974">
        <v>23</v>
      </c>
      <c r="N4974">
        <v>4</v>
      </c>
      <c r="O4974">
        <v>10.4</v>
      </c>
      <c r="P4974">
        <v>26</v>
      </c>
      <c r="Q4974">
        <v>27</v>
      </c>
      <c r="R4974">
        <v>2</v>
      </c>
    </row>
    <row r="4975" spans="1:18" x14ac:dyDescent="0.25">
      <c r="A4975" t="s">
        <v>18</v>
      </c>
      <c r="B4975" s="20" t="s">
        <v>34</v>
      </c>
      <c r="C4975" t="s">
        <v>19</v>
      </c>
      <c r="D4975">
        <v>52.489471000000002</v>
      </c>
      <c r="E4975">
        <v>-1.8985749999999999</v>
      </c>
      <c r="F4975" t="s">
        <v>20</v>
      </c>
      <c r="G4975" t="s">
        <v>197</v>
      </c>
      <c r="H4975" t="s">
        <v>22</v>
      </c>
      <c r="I4975">
        <v>1737.4</v>
      </c>
      <c r="J4975" s="1">
        <v>0.01</v>
      </c>
      <c r="K4975">
        <v>18</v>
      </c>
      <c r="L4975">
        <v>0.34</v>
      </c>
      <c r="M4975">
        <v>6</v>
      </c>
      <c r="N4975">
        <v>2</v>
      </c>
      <c r="O4975">
        <v>13.6</v>
      </c>
      <c r="P4975">
        <v>59</v>
      </c>
      <c r="Q4975">
        <v>17</v>
      </c>
      <c r="R4975">
        <v>6</v>
      </c>
    </row>
    <row r="4976" spans="1:18" x14ac:dyDescent="0.25">
      <c r="A4976" t="s">
        <v>18</v>
      </c>
      <c r="B4976" s="20" t="s">
        <v>35</v>
      </c>
      <c r="C4976" t="s">
        <v>19</v>
      </c>
      <c r="D4976">
        <v>52.489471000000002</v>
      </c>
      <c r="E4976">
        <v>-1.8985749999999999</v>
      </c>
      <c r="F4976" t="s">
        <v>20</v>
      </c>
      <c r="G4976" t="s">
        <v>197</v>
      </c>
      <c r="H4976" t="s">
        <v>22</v>
      </c>
      <c r="I4976">
        <v>1524.4</v>
      </c>
      <c r="J4976" s="1">
        <v>8.0000000000000002E-3</v>
      </c>
      <c r="K4976">
        <v>12</v>
      </c>
      <c r="L4976">
        <v>0.23</v>
      </c>
      <c r="M4976">
        <v>3</v>
      </c>
      <c r="N4976">
        <v>4</v>
      </c>
      <c r="O4976">
        <v>46.4</v>
      </c>
      <c r="P4976">
        <v>32</v>
      </c>
      <c r="Q4976">
        <v>21</v>
      </c>
      <c r="R4976">
        <v>0</v>
      </c>
    </row>
    <row r="4977" spans="1:18" x14ac:dyDescent="0.25">
      <c r="A4977" t="s">
        <v>18</v>
      </c>
      <c r="B4977" s="20" t="s">
        <v>36</v>
      </c>
      <c r="C4977" t="s">
        <v>19</v>
      </c>
      <c r="D4977">
        <v>52.489471000000002</v>
      </c>
      <c r="E4977">
        <v>-1.8985749999999999</v>
      </c>
      <c r="F4977" t="s">
        <v>20</v>
      </c>
      <c r="G4977" t="s">
        <v>197</v>
      </c>
      <c r="H4977" t="s">
        <v>22</v>
      </c>
      <c r="I4977">
        <v>1545.2</v>
      </c>
      <c r="J4977" s="1">
        <v>7.0000000000000001E-3</v>
      </c>
      <c r="K4977">
        <v>11</v>
      </c>
      <c r="L4977">
        <v>0.67</v>
      </c>
      <c r="M4977">
        <v>7</v>
      </c>
      <c r="N4977">
        <v>3</v>
      </c>
      <c r="O4977">
        <v>53.2</v>
      </c>
      <c r="P4977">
        <v>50</v>
      </c>
      <c r="Q4977">
        <v>14</v>
      </c>
      <c r="R4977">
        <v>1</v>
      </c>
    </row>
    <row r="4978" spans="1:18" x14ac:dyDescent="0.25">
      <c r="A4978" t="s">
        <v>18</v>
      </c>
      <c r="B4978" s="20" t="s">
        <v>37</v>
      </c>
      <c r="C4978" t="s">
        <v>19</v>
      </c>
      <c r="D4978">
        <v>52.489471000000002</v>
      </c>
      <c r="E4978">
        <v>-1.8985749999999999</v>
      </c>
      <c r="F4978" t="s">
        <v>20</v>
      </c>
      <c r="G4978" t="s">
        <v>197</v>
      </c>
      <c r="H4978" t="s">
        <v>22</v>
      </c>
      <c r="I4978">
        <v>1659.8</v>
      </c>
      <c r="J4978" s="1">
        <v>1.0999999999999999E-2</v>
      </c>
      <c r="K4978">
        <v>18</v>
      </c>
      <c r="L4978">
        <v>0.18</v>
      </c>
      <c r="M4978">
        <v>3</v>
      </c>
      <c r="N4978">
        <v>4</v>
      </c>
      <c r="O4978">
        <v>56</v>
      </c>
      <c r="P4978">
        <v>43</v>
      </c>
      <c r="Q4978">
        <v>23</v>
      </c>
      <c r="R4978">
        <v>6</v>
      </c>
    </row>
    <row r="4979" spans="1:18" x14ac:dyDescent="0.25">
      <c r="A4979" t="s">
        <v>18</v>
      </c>
      <c r="B4979" s="20" t="s">
        <v>38</v>
      </c>
      <c r="C4979" t="s">
        <v>19</v>
      </c>
      <c r="D4979">
        <v>52.489471000000002</v>
      </c>
      <c r="E4979">
        <v>-1.8985749999999999</v>
      </c>
      <c r="F4979" t="s">
        <v>20</v>
      </c>
      <c r="G4979" t="s">
        <v>197</v>
      </c>
      <c r="H4979" t="s">
        <v>22</v>
      </c>
      <c r="I4979">
        <v>1354.2</v>
      </c>
      <c r="J4979" s="1">
        <v>1.0999999999999999E-2</v>
      </c>
      <c r="K4979">
        <v>14</v>
      </c>
      <c r="L4979">
        <v>0</v>
      </c>
      <c r="M4979">
        <v>0</v>
      </c>
      <c r="N4979">
        <v>3</v>
      </c>
      <c r="O4979">
        <v>43.2</v>
      </c>
      <c r="P4979">
        <v>32</v>
      </c>
      <c r="Q4979">
        <v>29</v>
      </c>
      <c r="R4979">
        <v>2</v>
      </c>
    </row>
    <row r="4980" spans="1:18" x14ac:dyDescent="0.25">
      <c r="A4980" t="s">
        <v>18</v>
      </c>
      <c r="B4980" s="20" t="s">
        <v>39</v>
      </c>
      <c r="C4980" t="s">
        <v>19</v>
      </c>
      <c r="D4980">
        <v>52.489471000000002</v>
      </c>
      <c r="E4980">
        <v>-1.8985749999999999</v>
      </c>
      <c r="F4980" t="s">
        <v>20</v>
      </c>
      <c r="G4980" t="s">
        <v>197</v>
      </c>
      <c r="H4980" t="s">
        <v>22</v>
      </c>
      <c r="I4980">
        <v>1214.8</v>
      </c>
      <c r="J4980" s="1">
        <v>1.2E-2</v>
      </c>
      <c r="K4980">
        <v>14</v>
      </c>
      <c r="L4980">
        <v>0.73</v>
      </c>
      <c r="M4980">
        <v>10</v>
      </c>
      <c r="N4980">
        <v>2</v>
      </c>
      <c r="O4980">
        <v>19.2</v>
      </c>
      <c r="P4980">
        <v>20</v>
      </c>
      <c r="Q4980">
        <v>20</v>
      </c>
      <c r="R4980">
        <v>5</v>
      </c>
    </row>
    <row r="4981" spans="1:18" x14ac:dyDescent="0.25">
      <c r="A4981" t="s">
        <v>18</v>
      </c>
      <c r="B4981" s="20" t="s">
        <v>40</v>
      </c>
      <c r="C4981" t="s">
        <v>19</v>
      </c>
      <c r="D4981">
        <v>52.489471000000002</v>
      </c>
      <c r="E4981">
        <v>-1.8985749999999999</v>
      </c>
      <c r="F4981" t="s">
        <v>20</v>
      </c>
      <c r="G4981" t="s">
        <v>197</v>
      </c>
      <c r="H4981" t="s">
        <v>22</v>
      </c>
      <c r="I4981">
        <v>2106</v>
      </c>
      <c r="J4981" s="1">
        <v>1.2999999999999999E-2</v>
      </c>
      <c r="K4981">
        <v>27</v>
      </c>
      <c r="L4981">
        <v>0.6</v>
      </c>
      <c r="M4981">
        <v>16</v>
      </c>
      <c r="N4981">
        <v>1</v>
      </c>
      <c r="O4981">
        <v>37.6</v>
      </c>
      <c r="P4981">
        <v>28</v>
      </c>
      <c r="Q4981">
        <v>23</v>
      </c>
      <c r="R4981">
        <v>2</v>
      </c>
    </row>
    <row r="4982" spans="1:18" x14ac:dyDescent="0.25">
      <c r="A4982" t="s">
        <v>18</v>
      </c>
      <c r="B4982" s="20" t="s">
        <v>41</v>
      </c>
      <c r="C4982" t="s">
        <v>19</v>
      </c>
      <c r="D4982">
        <v>52.489471000000002</v>
      </c>
      <c r="E4982">
        <v>-1.8985749999999999</v>
      </c>
      <c r="F4982" t="s">
        <v>20</v>
      </c>
      <c r="G4982" t="s">
        <v>197</v>
      </c>
      <c r="H4982" t="s">
        <v>22</v>
      </c>
      <c r="I4982">
        <v>1251.4000000000001</v>
      </c>
      <c r="J4982" s="1">
        <v>1.0999999999999999E-2</v>
      </c>
      <c r="K4982">
        <v>14</v>
      </c>
      <c r="L4982">
        <v>1.1200000000000001</v>
      </c>
      <c r="M4982">
        <v>15</v>
      </c>
      <c r="N4982">
        <v>0</v>
      </c>
      <c r="O4982">
        <v>108.64</v>
      </c>
      <c r="P4982">
        <v>26</v>
      </c>
      <c r="Q4982">
        <v>30</v>
      </c>
      <c r="R4982">
        <v>1</v>
      </c>
    </row>
    <row r="4983" spans="1:18" x14ac:dyDescent="0.25">
      <c r="A4983" t="s">
        <v>18</v>
      </c>
      <c r="B4983" s="20">
        <v>44930</v>
      </c>
      <c r="C4983" t="s">
        <v>19</v>
      </c>
      <c r="D4983">
        <v>52.489471000000002</v>
      </c>
      <c r="E4983">
        <v>-1.8985749999999999</v>
      </c>
      <c r="F4983" t="s">
        <v>20</v>
      </c>
      <c r="G4983" t="s">
        <v>197</v>
      </c>
      <c r="H4983" t="s">
        <v>22</v>
      </c>
      <c r="I4983">
        <v>1360</v>
      </c>
      <c r="J4983" s="1">
        <v>1.2999999999999999E-2</v>
      </c>
      <c r="K4983">
        <v>18</v>
      </c>
      <c r="L4983">
        <v>0.08</v>
      </c>
      <c r="M4983">
        <v>1</v>
      </c>
      <c r="N4983">
        <v>2</v>
      </c>
      <c r="O4983">
        <v>116.48</v>
      </c>
      <c r="P4983">
        <v>25</v>
      </c>
      <c r="Q4983">
        <v>0</v>
      </c>
      <c r="R4983">
        <v>3</v>
      </c>
    </row>
    <row r="4984" spans="1:18" x14ac:dyDescent="0.25">
      <c r="A4984" t="s">
        <v>18</v>
      </c>
      <c r="B4984" s="20">
        <v>44961</v>
      </c>
      <c r="C4984" t="s">
        <v>19</v>
      </c>
      <c r="D4984">
        <v>52.489471000000002</v>
      </c>
      <c r="E4984">
        <v>-1.8985749999999999</v>
      </c>
      <c r="F4984" t="s">
        <v>20</v>
      </c>
      <c r="G4984" t="s">
        <v>197</v>
      </c>
      <c r="H4984" t="s">
        <v>22</v>
      </c>
      <c r="I4984">
        <v>1971.2</v>
      </c>
      <c r="J4984" s="1">
        <v>8.9999999999999993E-3</v>
      </c>
      <c r="K4984">
        <v>17</v>
      </c>
      <c r="L4984">
        <v>0.27</v>
      </c>
      <c r="M4984">
        <v>5</v>
      </c>
      <c r="N4984">
        <v>3</v>
      </c>
      <c r="O4984">
        <v>53.2</v>
      </c>
      <c r="P4984">
        <v>1</v>
      </c>
      <c r="Q4984">
        <v>5</v>
      </c>
      <c r="R4984">
        <v>3</v>
      </c>
    </row>
    <row r="4985" spans="1:18" x14ac:dyDescent="0.25">
      <c r="A4985" t="s">
        <v>18</v>
      </c>
      <c r="B4985" s="20">
        <v>44989</v>
      </c>
      <c r="C4985" t="s">
        <v>19</v>
      </c>
      <c r="D4985">
        <v>52.489471000000002</v>
      </c>
      <c r="E4985">
        <v>-1.8985749999999999</v>
      </c>
      <c r="F4985" t="s">
        <v>20</v>
      </c>
      <c r="G4985" t="s">
        <v>197</v>
      </c>
      <c r="H4985" t="s">
        <v>22</v>
      </c>
      <c r="I4985">
        <v>2097.4</v>
      </c>
      <c r="J4985" s="1">
        <v>1.0999999999999999E-2</v>
      </c>
      <c r="K4985">
        <v>23</v>
      </c>
      <c r="L4985">
        <v>1.1000000000000001</v>
      </c>
      <c r="M4985">
        <v>25</v>
      </c>
      <c r="N4985">
        <v>4</v>
      </c>
      <c r="O4985">
        <v>56.56</v>
      </c>
      <c r="P4985">
        <v>68</v>
      </c>
      <c r="Q4985">
        <v>32</v>
      </c>
      <c r="R4985">
        <v>2</v>
      </c>
    </row>
    <row r="4986" spans="1:18" x14ac:dyDescent="0.25">
      <c r="A4986" t="s">
        <v>18</v>
      </c>
      <c r="B4986" s="20">
        <v>45020</v>
      </c>
      <c r="C4986" t="s">
        <v>19</v>
      </c>
      <c r="D4986">
        <v>52.489471000000002</v>
      </c>
      <c r="E4986">
        <v>-1.8985749999999999</v>
      </c>
      <c r="F4986" t="s">
        <v>20</v>
      </c>
      <c r="G4986" t="s">
        <v>197</v>
      </c>
      <c r="H4986" t="s">
        <v>22</v>
      </c>
      <c r="I4986">
        <v>1950</v>
      </c>
      <c r="J4986" s="1">
        <v>0.01</v>
      </c>
      <c r="K4986">
        <v>20</v>
      </c>
      <c r="L4986">
        <v>0.64</v>
      </c>
      <c r="M4986">
        <v>13</v>
      </c>
      <c r="N4986">
        <v>4</v>
      </c>
      <c r="O4986">
        <v>4</v>
      </c>
      <c r="P4986">
        <v>49</v>
      </c>
      <c r="Q4986">
        <v>9</v>
      </c>
      <c r="R4986">
        <v>2</v>
      </c>
    </row>
    <row r="4987" spans="1:18" x14ac:dyDescent="0.25">
      <c r="A4987" t="s">
        <v>18</v>
      </c>
      <c r="B4987" s="20">
        <v>45050</v>
      </c>
      <c r="C4987" t="s">
        <v>19</v>
      </c>
      <c r="D4987">
        <v>52.489471000000002</v>
      </c>
      <c r="E4987">
        <v>-1.8985749999999999</v>
      </c>
      <c r="F4987" t="s">
        <v>20</v>
      </c>
      <c r="G4987" t="s">
        <v>197</v>
      </c>
      <c r="H4987" t="s">
        <v>22</v>
      </c>
      <c r="I4987">
        <v>1850.2</v>
      </c>
      <c r="J4987" s="1">
        <v>8.9999999999999993E-3</v>
      </c>
      <c r="K4987">
        <v>16</v>
      </c>
      <c r="L4987">
        <v>0.45</v>
      </c>
      <c r="M4987">
        <v>7</v>
      </c>
      <c r="N4987">
        <v>2</v>
      </c>
      <c r="O4987">
        <v>47.04</v>
      </c>
      <c r="P4987">
        <v>32</v>
      </c>
      <c r="Q4987">
        <v>2</v>
      </c>
      <c r="R4987">
        <v>7</v>
      </c>
    </row>
    <row r="4988" spans="1:18" x14ac:dyDescent="0.25">
      <c r="A4988" t="s">
        <v>18</v>
      </c>
      <c r="B4988" s="20">
        <v>45081</v>
      </c>
      <c r="C4988" t="s">
        <v>19</v>
      </c>
      <c r="D4988">
        <v>52.489471000000002</v>
      </c>
      <c r="E4988">
        <v>-1.8985749999999999</v>
      </c>
      <c r="F4988" t="s">
        <v>20</v>
      </c>
      <c r="G4988" t="s">
        <v>197</v>
      </c>
      <c r="H4988" t="s">
        <v>22</v>
      </c>
      <c r="I4988">
        <v>2296.1999999999998</v>
      </c>
      <c r="J4988" s="1">
        <v>0.01</v>
      </c>
      <c r="K4988">
        <v>22</v>
      </c>
      <c r="L4988">
        <v>1.1499999999999999</v>
      </c>
      <c r="M4988">
        <v>26</v>
      </c>
      <c r="N4988">
        <v>2</v>
      </c>
      <c r="O4988">
        <v>16</v>
      </c>
      <c r="P4988">
        <v>60</v>
      </c>
      <c r="Q4988">
        <v>14</v>
      </c>
      <c r="R4988">
        <v>6</v>
      </c>
    </row>
    <row r="4989" spans="1:18" x14ac:dyDescent="0.25">
      <c r="A4989" t="s">
        <v>18</v>
      </c>
      <c r="B4989" s="20">
        <v>45111</v>
      </c>
      <c r="C4989" t="s">
        <v>19</v>
      </c>
      <c r="D4989">
        <v>52.489471000000002</v>
      </c>
      <c r="E4989">
        <v>-1.8985749999999999</v>
      </c>
      <c r="F4989" t="s">
        <v>20</v>
      </c>
      <c r="G4989" t="s">
        <v>197</v>
      </c>
      <c r="H4989" t="s">
        <v>22</v>
      </c>
      <c r="I4989">
        <v>1485.2</v>
      </c>
      <c r="J4989" s="1">
        <v>1.0999999999999999E-2</v>
      </c>
      <c r="K4989">
        <v>16</v>
      </c>
      <c r="L4989">
        <v>0.36</v>
      </c>
      <c r="M4989">
        <v>6</v>
      </c>
      <c r="N4989">
        <v>3</v>
      </c>
      <c r="O4989">
        <v>62.72</v>
      </c>
      <c r="P4989">
        <v>34</v>
      </c>
      <c r="Q4989">
        <v>20</v>
      </c>
      <c r="R4989">
        <v>5</v>
      </c>
    </row>
    <row r="4990" spans="1:18" x14ac:dyDescent="0.25">
      <c r="A4990" t="s">
        <v>18</v>
      </c>
      <c r="B4990" s="20">
        <v>45142</v>
      </c>
      <c r="C4990" t="s">
        <v>19</v>
      </c>
      <c r="D4990">
        <v>52.489471000000002</v>
      </c>
      <c r="E4990">
        <v>-1.8985749999999999</v>
      </c>
      <c r="F4990" t="s">
        <v>20</v>
      </c>
      <c r="G4990" t="s">
        <v>197</v>
      </c>
      <c r="H4990" t="s">
        <v>22</v>
      </c>
      <c r="I4990">
        <v>1452.6</v>
      </c>
      <c r="J4990" s="1">
        <v>0.01</v>
      </c>
      <c r="K4990">
        <v>14</v>
      </c>
      <c r="L4990">
        <v>0.55000000000000004</v>
      </c>
      <c r="M4990">
        <v>8</v>
      </c>
      <c r="N4990">
        <v>2</v>
      </c>
      <c r="O4990">
        <v>97.44</v>
      </c>
      <c r="P4990">
        <v>54</v>
      </c>
      <c r="Q4990">
        <v>2</v>
      </c>
      <c r="R4990">
        <v>5</v>
      </c>
    </row>
    <row r="4991" spans="1:18" x14ac:dyDescent="0.25">
      <c r="A4991" t="s">
        <v>18</v>
      </c>
      <c r="B4991" s="20">
        <v>45173</v>
      </c>
      <c r="C4991" t="s">
        <v>19</v>
      </c>
      <c r="D4991">
        <v>52.489471000000002</v>
      </c>
      <c r="E4991">
        <v>-1.8985749999999999</v>
      </c>
      <c r="F4991" t="s">
        <v>20</v>
      </c>
      <c r="G4991" t="s">
        <v>197</v>
      </c>
      <c r="H4991" t="s">
        <v>22</v>
      </c>
      <c r="I4991">
        <v>1738.4</v>
      </c>
      <c r="J4991" s="1">
        <v>0.01</v>
      </c>
      <c r="K4991">
        <v>17</v>
      </c>
      <c r="L4991">
        <v>0.75</v>
      </c>
      <c r="M4991">
        <v>13</v>
      </c>
      <c r="N4991">
        <v>4</v>
      </c>
      <c r="O4991">
        <v>21.6</v>
      </c>
      <c r="P4991">
        <v>59</v>
      </c>
      <c r="Q4991">
        <v>2</v>
      </c>
      <c r="R4991">
        <v>4</v>
      </c>
    </row>
    <row r="4992" spans="1:18" x14ac:dyDescent="0.25">
      <c r="A4992" t="s">
        <v>18</v>
      </c>
      <c r="B4992" s="20">
        <v>45203</v>
      </c>
      <c r="C4992" t="s">
        <v>19</v>
      </c>
      <c r="D4992">
        <v>52.489471000000002</v>
      </c>
      <c r="E4992">
        <v>-1.8985749999999999</v>
      </c>
      <c r="F4992" t="s">
        <v>20</v>
      </c>
      <c r="G4992" t="s">
        <v>197</v>
      </c>
      <c r="H4992" t="s">
        <v>22</v>
      </c>
      <c r="I4992">
        <v>1537.4</v>
      </c>
      <c r="J4992" s="1">
        <v>8.0000000000000002E-3</v>
      </c>
      <c r="K4992">
        <v>12</v>
      </c>
      <c r="L4992">
        <v>0.47</v>
      </c>
      <c r="M4992">
        <v>6</v>
      </c>
      <c r="N4992">
        <v>3</v>
      </c>
      <c r="O4992">
        <v>48</v>
      </c>
      <c r="P4992">
        <v>16</v>
      </c>
      <c r="Q4992">
        <v>12</v>
      </c>
      <c r="R4992">
        <v>6</v>
      </c>
    </row>
    <row r="4993" spans="1:18" x14ac:dyDescent="0.25">
      <c r="A4993" t="s">
        <v>18</v>
      </c>
      <c r="B4993" s="20">
        <v>45234</v>
      </c>
      <c r="C4993" t="s">
        <v>19</v>
      </c>
      <c r="D4993">
        <v>52.489471000000002</v>
      </c>
      <c r="E4993">
        <v>-1.8985749999999999</v>
      </c>
      <c r="F4993" t="s">
        <v>20</v>
      </c>
      <c r="G4993" t="s">
        <v>197</v>
      </c>
      <c r="H4993" t="s">
        <v>22</v>
      </c>
      <c r="I4993">
        <v>1378.4</v>
      </c>
      <c r="J4993" s="1">
        <v>8.9999999999999993E-3</v>
      </c>
      <c r="K4993">
        <v>12</v>
      </c>
      <c r="L4993">
        <v>0.34</v>
      </c>
      <c r="M4993">
        <v>4</v>
      </c>
      <c r="N4993">
        <v>1</v>
      </c>
      <c r="O4993">
        <v>50.96</v>
      </c>
      <c r="P4993">
        <v>60</v>
      </c>
      <c r="Q4993">
        <v>8</v>
      </c>
      <c r="R4993">
        <v>1</v>
      </c>
    </row>
    <row r="4994" spans="1:18" x14ac:dyDescent="0.25">
      <c r="A4994" t="s">
        <v>18</v>
      </c>
      <c r="B4994" s="20">
        <v>45264</v>
      </c>
      <c r="C4994" t="s">
        <v>19</v>
      </c>
      <c r="D4994">
        <v>52.489471000000002</v>
      </c>
      <c r="E4994">
        <v>-1.8985749999999999</v>
      </c>
      <c r="F4994" t="s">
        <v>20</v>
      </c>
      <c r="G4994" t="s">
        <v>197</v>
      </c>
      <c r="H4994" t="s">
        <v>22</v>
      </c>
      <c r="I4994">
        <v>1469.2</v>
      </c>
      <c r="J4994" s="1">
        <v>7.0000000000000001E-3</v>
      </c>
      <c r="K4994">
        <v>11</v>
      </c>
      <c r="L4994">
        <v>0.86</v>
      </c>
      <c r="M4994">
        <v>9</v>
      </c>
      <c r="N4994">
        <v>3</v>
      </c>
      <c r="O4994">
        <v>0.8</v>
      </c>
      <c r="P4994">
        <v>56</v>
      </c>
      <c r="Q4994">
        <v>8</v>
      </c>
      <c r="R4994">
        <v>4</v>
      </c>
    </row>
    <row r="4995" spans="1:18" x14ac:dyDescent="0.25">
      <c r="A4995" t="s">
        <v>18</v>
      </c>
      <c r="B4995" s="20" t="s">
        <v>42</v>
      </c>
      <c r="C4995" t="s">
        <v>19</v>
      </c>
      <c r="D4995">
        <v>52.489471000000002</v>
      </c>
      <c r="E4995">
        <v>-1.8985749999999999</v>
      </c>
      <c r="F4995" t="s">
        <v>20</v>
      </c>
      <c r="G4995" t="s">
        <v>197</v>
      </c>
      <c r="H4995" t="s">
        <v>22</v>
      </c>
      <c r="I4995">
        <v>2341</v>
      </c>
      <c r="J4995" s="1">
        <v>1.2999999999999999E-2</v>
      </c>
      <c r="K4995">
        <v>31</v>
      </c>
      <c r="L4995">
        <v>0.54</v>
      </c>
      <c r="M4995">
        <v>17</v>
      </c>
      <c r="N4995">
        <v>4</v>
      </c>
      <c r="O4995">
        <v>32.799999999999997</v>
      </c>
      <c r="P4995">
        <v>36</v>
      </c>
      <c r="Q4995">
        <v>8</v>
      </c>
      <c r="R4995">
        <v>5</v>
      </c>
    </row>
    <row r="4996" spans="1:18" x14ac:dyDescent="0.25">
      <c r="A4996" t="s">
        <v>18</v>
      </c>
      <c r="B4996" s="20" t="s">
        <v>43</v>
      </c>
      <c r="C4996" t="s">
        <v>19</v>
      </c>
      <c r="D4996">
        <v>52.489471000000002</v>
      </c>
      <c r="E4996">
        <v>-1.8985749999999999</v>
      </c>
      <c r="F4996" t="s">
        <v>20</v>
      </c>
      <c r="G4996" t="s">
        <v>197</v>
      </c>
      <c r="H4996" t="s">
        <v>22</v>
      </c>
      <c r="I4996">
        <v>1659.6</v>
      </c>
      <c r="J4996" s="1">
        <v>0.01</v>
      </c>
      <c r="K4996">
        <v>17</v>
      </c>
      <c r="L4996">
        <v>0.92</v>
      </c>
      <c r="M4996">
        <v>15</v>
      </c>
      <c r="N4996">
        <v>0</v>
      </c>
      <c r="O4996">
        <v>30.4</v>
      </c>
      <c r="P4996">
        <v>54</v>
      </c>
      <c r="Q4996">
        <v>8</v>
      </c>
      <c r="R4996">
        <v>1</v>
      </c>
    </row>
    <row r="4997" spans="1:18" x14ac:dyDescent="0.25">
      <c r="A4997" t="s">
        <v>18</v>
      </c>
      <c r="B4997" s="20" t="s">
        <v>44</v>
      </c>
      <c r="C4997" t="s">
        <v>19</v>
      </c>
      <c r="D4997">
        <v>52.489471000000002</v>
      </c>
      <c r="E4997">
        <v>-1.8985749999999999</v>
      </c>
      <c r="F4997" t="s">
        <v>20</v>
      </c>
      <c r="G4997" t="s">
        <v>197</v>
      </c>
      <c r="H4997" t="s">
        <v>22</v>
      </c>
      <c r="I4997">
        <v>1324.4</v>
      </c>
      <c r="J4997" s="1">
        <v>8.0000000000000002E-3</v>
      </c>
      <c r="K4997">
        <v>11</v>
      </c>
      <c r="L4997">
        <v>0.92</v>
      </c>
      <c r="M4997">
        <v>10</v>
      </c>
      <c r="N4997">
        <v>3</v>
      </c>
      <c r="O4997">
        <v>15.2</v>
      </c>
      <c r="P4997">
        <v>55</v>
      </c>
      <c r="Q4997">
        <v>24</v>
      </c>
      <c r="R4997">
        <v>6</v>
      </c>
    </row>
    <row r="4998" spans="1:18" x14ac:dyDescent="0.25">
      <c r="A4998" t="s">
        <v>18</v>
      </c>
      <c r="B4998" s="20" t="s">
        <v>45</v>
      </c>
      <c r="C4998" t="s">
        <v>19</v>
      </c>
      <c r="D4998">
        <v>52.489471000000002</v>
      </c>
      <c r="E4998">
        <v>-1.8985749999999999</v>
      </c>
      <c r="F4998" t="s">
        <v>20</v>
      </c>
      <c r="G4998" t="s">
        <v>197</v>
      </c>
      <c r="H4998" t="s">
        <v>22</v>
      </c>
      <c r="I4998">
        <v>2035.6</v>
      </c>
      <c r="J4998" s="1">
        <v>8.9999999999999993E-3</v>
      </c>
      <c r="K4998">
        <v>19</v>
      </c>
      <c r="L4998">
        <v>0.68</v>
      </c>
      <c r="M4998">
        <v>13</v>
      </c>
      <c r="N4998">
        <v>0</v>
      </c>
      <c r="O4998">
        <v>68.319999999999993</v>
      </c>
      <c r="P4998">
        <v>34</v>
      </c>
      <c r="Q4998">
        <v>12</v>
      </c>
      <c r="R4998">
        <v>5</v>
      </c>
    </row>
    <row r="4999" spans="1:18" x14ac:dyDescent="0.25">
      <c r="A4999" t="s">
        <v>18</v>
      </c>
      <c r="B4999" s="20" t="s">
        <v>46</v>
      </c>
      <c r="C4999" t="s">
        <v>19</v>
      </c>
      <c r="D4999">
        <v>52.489471000000002</v>
      </c>
      <c r="E4999">
        <v>-1.8985749999999999</v>
      </c>
      <c r="F4999" t="s">
        <v>20</v>
      </c>
      <c r="G4999" t="s">
        <v>197</v>
      </c>
      <c r="H4999" t="s">
        <v>22</v>
      </c>
      <c r="I4999">
        <v>1985.6</v>
      </c>
      <c r="J4999" s="1">
        <v>6.0000000000000001E-3</v>
      </c>
      <c r="K4999">
        <v>12</v>
      </c>
      <c r="L4999">
        <v>1.46</v>
      </c>
      <c r="M4999">
        <v>18</v>
      </c>
      <c r="N4999">
        <v>2</v>
      </c>
      <c r="O4999">
        <v>43.12</v>
      </c>
      <c r="P4999">
        <v>61</v>
      </c>
      <c r="Q4999">
        <v>5</v>
      </c>
      <c r="R4999">
        <v>1</v>
      </c>
    </row>
    <row r="5000" spans="1:18" x14ac:dyDescent="0.25">
      <c r="A5000" t="s">
        <v>18</v>
      </c>
      <c r="B5000" s="20" t="s">
        <v>47</v>
      </c>
      <c r="C5000" t="s">
        <v>19</v>
      </c>
      <c r="D5000">
        <v>52.489471000000002</v>
      </c>
      <c r="E5000">
        <v>-1.8985749999999999</v>
      </c>
      <c r="F5000" t="s">
        <v>20</v>
      </c>
      <c r="G5000" t="s">
        <v>197</v>
      </c>
      <c r="H5000" t="s">
        <v>22</v>
      </c>
      <c r="I5000">
        <v>2057.4</v>
      </c>
      <c r="J5000" s="1">
        <v>8.0000000000000002E-3</v>
      </c>
      <c r="K5000">
        <v>16</v>
      </c>
      <c r="L5000">
        <v>0.97</v>
      </c>
      <c r="M5000">
        <v>15</v>
      </c>
      <c r="N5000">
        <v>4</v>
      </c>
      <c r="O5000">
        <v>112.56</v>
      </c>
      <c r="P5000">
        <v>41</v>
      </c>
      <c r="Q5000">
        <v>24</v>
      </c>
      <c r="R5000">
        <v>0</v>
      </c>
    </row>
    <row r="5001" spans="1:18" x14ac:dyDescent="0.25">
      <c r="A5001" t="s">
        <v>18</v>
      </c>
      <c r="B5001" s="20" t="s">
        <v>48</v>
      </c>
      <c r="C5001" t="s">
        <v>19</v>
      </c>
      <c r="D5001">
        <v>52.489471000000002</v>
      </c>
      <c r="E5001">
        <v>-1.8985749999999999</v>
      </c>
      <c r="F5001" t="s">
        <v>20</v>
      </c>
      <c r="G5001" t="s">
        <v>197</v>
      </c>
      <c r="H5001" t="s">
        <v>22</v>
      </c>
      <c r="I5001">
        <v>1696.8</v>
      </c>
      <c r="J5001" s="1">
        <v>1.0999999999999999E-2</v>
      </c>
      <c r="K5001">
        <v>18</v>
      </c>
      <c r="L5001">
        <v>0.63</v>
      </c>
      <c r="M5001">
        <v>11</v>
      </c>
      <c r="N5001">
        <v>5</v>
      </c>
      <c r="O5001">
        <v>103.6</v>
      </c>
      <c r="P5001">
        <v>32</v>
      </c>
      <c r="Q5001">
        <v>23</v>
      </c>
      <c r="R5001">
        <v>3</v>
      </c>
    </row>
    <row r="5002" spans="1:18" x14ac:dyDescent="0.25">
      <c r="A5002" t="s">
        <v>18</v>
      </c>
      <c r="B5002" s="20" t="s">
        <v>49</v>
      </c>
      <c r="C5002" t="s">
        <v>19</v>
      </c>
      <c r="D5002">
        <v>52.489471000000002</v>
      </c>
      <c r="E5002">
        <v>-1.8985749999999999</v>
      </c>
      <c r="F5002" t="s">
        <v>20</v>
      </c>
      <c r="G5002" t="s">
        <v>197</v>
      </c>
      <c r="H5002" t="s">
        <v>22</v>
      </c>
      <c r="I5002">
        <v>2149.6</v>
      </c>
      <c r="J5002" s="1">
        <v>1.4E-2</v>
      </c>
      <c r="K5002">
        <v>29</v>
      </c>
      <c r="L5002">
        <v>0.66</v>
      </c>
      <c r="M5002">
        <v>19</v>
      </c>
      <c r="N5002">
        <v>0</v>
      </c>
      <c r="O5002">
        <v>64.400000000000006</v>
      </c>
      <c r="P5002">
        <v>34</v>
      </c>
      <c r="Q5002">
        <v>27</v>
      </c>
      <c r="R5002">
        <v>2</v>
      </c>
    </row>
    <row r="5003" spans="1:18" x14ac:dyDescent="0.25">
      <c r="A5003" t="s">
        <v>18</v>
      </c>
      <c r="B5003" s="20" t="s">
        <v>50</v>
      </c>
      <c r="C5003" t="s">
        <v>19</v>
      </c>
      <c r="D5003">
        <v>52.489471000000002</v>
      </c>
      <c r="E5003">
        <v>-1.8985749999999999</v>
      </c>
      <c r="F5003" t="s">
        <v>20</v>
      </c>
      <c r="G5003" t="s">
        <v>197</v>
      </c>
      <c r="H5003" t="s">
        <v>22</v>
      </c>
      <c r="I5003">
        <v>2241.4</v>
      </c>
      <c r="J5003" s="1">
        <v>6.0000000000000001E-3</v>
      </c>
      <c r="K5003">
        <v>14</v>
      </c>
      <c r="L5003">
        <v>0.92</v>
      </c>
      <c r="M5003">
        <v>13</v>
      </c>
      <c r="N5003">
        <v>1</v>
      </c>
      <c r="O5003">
        <v>45.6</v>
      </c>
      <c r="P5003">
        <v>62</v>
      </c>
      <c r="Q5003">
        <v>35</v>
      </c>
      <c r="R5003">
        <v>4</v>
      </c>
    </row>
    <row r="5004" spans="1:18" x14ac:dyDescent="0.25">
      <c r="A5004" t="s">
        <v>18</v>
      </c>
      <c r="B5004" s="20" t="s">
        <v>51</v>
      </c>
      <c r="C5004" t="s">
        <v>19</v>
      </c>
      <c r="D5004">
        <v>52.489471000000002</v>
      </c>
      <c r="E5004">
        <v>-1.8985749999999999</v>
      </c>
      <c r="F5004" t="s">
        <v>20</v>
      </c>
      <c r="G5004" t="s">
        <v>197</v>
      </c>
      <c r="H5004" t="s">
        <v>22</v>
      </c>
      <c r="I5004">
        <v>1965.2</v>
      </c>
      <c r="J5004" s="1">
        <v>8.0000000000000002E-3</v>
      </c>
      <c r="K5004">
        <v>17</v>
      </c>
      <c r="L5004">
        <v>0.77</v>
      </c>
      <c r="M5004">
        <v>13</v>
      </c>
      <c r="N5004">
        <v>0</v>
      </c>
      <c r="O5004">
        <v>17.600000000000001</v>
      </c>
      <c r="P5004">
        <v>70</v>
      </c>
      <c r="Q5004">
        <v>38</v>
      </c>
      <c r="R5004">
        <v>0</v>
      </c>
    </row>
    <row r="5005" spans="1:18" x14ac:dyDescent="0.25">
      <c r="A5005" t="s">
        <v>18</v>
      </c>
      <c r="B5005" s="20" t="s">
        <v>52</v>
      </c>
      <c r="C5005" t="s">
        <v>19</v>
      </c>
      <c r="D5005">
        <v>52.489471000000002</v>
      </c>
      <c r="E5005">
        <v>-1.8985749999999999</v>
      </c>
      <c r="F5005" t="s">
        <v>20</v>
      </c>
      <c r="G5005" t="s">
        <v>197</v>
      </c>
      <c r="H5005" t="s">
        <v>22</v>
      </c>
      <c r="I5005">
        <v>1864.6</v>
      </c>
      <c r="J5005" s="1">
        <v>1.2E-2</v>
      </c>
      <c r="K5005">
        <v>23</v>
      </c>
      <c r="L5005">
        <v>0.6</v>
      </c>
      <c r="M5005">
        <v>14</v>
      </c>
      <c r="N5005">
        <v>1</v>
      </c>
      <c r="O5005">
        <v>39.200000000000003</v>
      </c>
      <c r="P5005">
        <v>60</v>
      </c>
      <c r="Q5005">
        <v>0</v>
      </c>
      <c r="R5005">
        <v>1</v>
      </c>
    </row>
    <row r="5006" spans="1:18" x14ac:dyDescent="0.25">
      <c r="A5006" t="s">
        <v>18</v>
      </c>
      <c r="B5006" s="20" t="s">
        <v>53</v>
      </c>
      <c r="C5006" t="s">
        <v>19</v>
      </c>
      <c r="D5006">
        <v>52.489471000000002</v>
      </c>
      <c r="E5006">
        <v>-1.8985749999999999</v>
      </c>
      <c r="F5006" t="s">
        <v>20</v>
      </c>
      <c r="G5006" t="s">
        <v>197</v>
      </c>
      <c r="H5006" t="s">
        <v>22</v>
      </c>
      <c r="I5006">
        <v>2156.1999999999998</v>
      </c>
      <c r="J5006" s="1">
        <v>8.9999999999999993E-3</v>
      </c>
      <c r="K5006">
        <v>19</v>
      </c>
      <c r="L5006">
        <v>0.26</v>
      </c>
      <c r="M5006">
        <v>5</v>
      </c>
      <c r="N5006">
        <v>0</v>
      </c>
      <c r="O5006">
        <v>81.760000000000005</v>
      </c>
      <c r="P5006">
        <v>77</v>
      </c>
      <c r="Q5006">
        <v>15</v>
      </c>
      <c r="R5006">
        <v>3</v>
      </c>
    </row>
    <row r="5007" spans="1:18" x14ac:dyDescent="0.25">
      <c r="A5007" t="s">
        <v>18</v>
      </c>
      <c r="B5007" s="20" t="s">
        <v>54</v>
      </c>
      <c r="C5007" t="s">
        <v>19</v>
      </c>
      <c r="D5007">
        <v>52.489471000000002</v>
      </c>
      <c r="E5007">
        <v>-1.8985749999999999</v>
      </c>
      <c r="F5007" t="s">
        <v>20</v>
      </c>
      <c r="G5007" t="s">
        <v>197</v>
      </c>
      <c r="H5007" t="s">
        <v>22</v>
      </c>
      <c r="I5007">
        <v>1995.8</v>
      </c>
      <c r="J5007" s="1">
        <v>0.01</v>
      </c>
      <c r="K5007">
        <v>21</v>
      </c>
      <c r="L5007">
        <v>0.39</v>
      </c>
      <c r="M5007">
        <v>8</v>
      </c>
      <c r="N5007">
        <v>4</v>
      </c>
      <c r="O5007">
        <v>24.8</v>
      </c>
      <c r="P5007">
        <v>56</v>
      </c>
      <c r="Q5007">
        <v>11</v>
      </c>
      <c r="R5007">
        <v>5</v>
      </c>
    </row>
    <row r="5008" spans="1:18" x14ac:dyDescent="0.25">
      <c r="A5008" t="s">
        <v>18</v>
      </c>
      <c r="B5008" s="20" t="s">
        <v>55</v>
      </c>
      <c r="C5008" t="s">
        <v>19</v>
      </c>
      <c r="D5008">
        <v>52.489471000000002</v>
      </c>
      <c r="E5008">
        <v>-1.8985749999999999</v>
      </c>
      <c r="F5008" t="s">
        <v>20</v>
      </c>
      <c r="G5008" t="s">
        <v>197</v>
      </c>
      <c r="H5008" t="s">
        <v>22</v>
      </c>
      <c r="I5008">
        <v>1435.4</v>
      </c>
      <c r="J5008" s="1">
        <v>8.0000000000000002E-3</v>
      </c>
      <c r="K5008">
        <v>11</v>
      </c>
      <c r="L5008">
        <v>0.52</v>
      </c>
      <c r="M5008">
        <v>6</v>
      </c>
      <c r="N5008">
        <v>2</v>
      </c>
      <c r="O5008">
        <v>119.84</v>
      </c>
      <c r="P5008">
        <v>74</v>
      </c>
      <c r="Q5008">
        <v>12</v>
      </c>
      <c r="R5008">
        <v>2</v>
      </c>
    </row>
    <row r="5009" spans="1:18" x14ac:dyDescent="0.25">
      <c r="A5009" t="s">
        <v>18</v>
      </c>
      <c r="B5009" s="20" t="s">
        <v>56</v>
      </c>
      <c r="C5009" t="s">
        <v>19</v>
      </c>
      <c r="D5009">
        <v>52.489471000000002</v>
      </c>
      <c r="E5009">
        <v>-1.8985749999999999</v>
      </c>
      <c r="F5009" t="s">
        <v>20</v>
      </c>
      <c r="G5009" t="s">
        <v>197</v>
      </c>
      <c r="H5009" t="s">
        <v>22</v>
      </c>
      <c r="I5009">
        <v>1404.8</v>
      </c>
      <c r="J5009" s="1">
        <v>1.4E-2</v>
      </c>
      <c r="K5009">
        <v>19</v>
      </c>
      <c r="L5009">
        <v>0.57999999999999996</v>
      </c>
      <c r="M5009">
        <v>11</v>
      </c>
      <c r="N5009">
        <v>5</v>
      </c>
      <c r="O5009">
        <v>39.200000000000003</v>
      </c>
      <c r="P5009">
        <v>76</v>
      </c>
      <c r="Q5009">
        <v>6</v>
      </c>
      <c r="R5009">
        <v>4</v>
      </c>
    </row>
    <row r="5010" spans="1:18" x14ac:dyDescent="0.25">
      <c r="A5010" t="s">
        <v>18</v>
      </c>
      <c r="B5010" s="20" t="s">
        <v>57</v>
      </c>
      <c r="C5010" t="s">
        <v>19</v>
      </c>
      <c r="D5010">
        <v>52.489471000000002</v>
      </c>
      <c r="E5010">
        <v>-1.8985749999999999</v>
      </c>
      <c r="F5010" t="s">
        <v>20</v>
      </c>
      <c r="G5010" t="s">
        <v>197</v>
      </c>
      <c r="H5010" t="s">
        <v>22</v>
      </c>
      <c r="I5010">
        <v>2051.8000000000002</v>
      </c>
      <c r="J5010" s="1">
        <v>8.9999999999999993E-3</v>
      </c>
      <c r="K5010">
        <v>19</v>
      </c>
      <c r="L5010">
        <v>0.45</v>
      </c>
      <c r="M5010">
        <v>8</v>
      </c>
      <c r="N5010">
        <v>1</v>
      </c>
      <c r="O5010">
        <v>12</v>
      </c>
      <c r="P5010">
        <v>79</v>
      </c>
      <c r="Q5010">
        <v>17</v>
      </c>
      <c r="R5010">
        <v>2</v>
      </c>
    </row>
    <row r="5011" spans="1:18" x14ac:dyDescent="0.25">
      <c r="A5011" t="s">
        <v>18</v>
      </c>
      <c r="B5011" s="20" t="s">
        <v>58</v>
      </c>
      <c r="C5011" t="s">
        <v>19</v>
      </c>
      <c r="D5011">
        <v>52.489471000000002</v>
      </c>
      <c r="E5011">
        <v>-1.8985749999999999</v>
      </c>
      <c r="F5011" t="s">
        <v>20</v>
      </c>
      <c r="G5011" t="s">
        <v>197</v>
      </c>
      <c r="H5011" t="s">
        <v>22</v>
      </c>
      <c r="I5011">
        <v>1386.8</v>
      </c>
      <c r="J5011" s="1">
        <v>0.01</v>
      </c>
      <c r="K5011">
        <v>14</v>
      </c>
      <c r="L5011">
        <v>1.07</v>
      </c>
      <c r="M5011">
        <v>15</v>
      </c>
      <c r="N5011">
        <v>1</v>
      </c>
      <c r="O5011">
        <v>110.32</v>
      </c>
      <c r="P5011">
        <v>71</v>
      </c>
      <c r="Q5011">
        <v>21</v>
      </c>
      <c r="R5011">
        <v>3</v>
      </c>
    </row>
    <row r="5012" spans="1:18" x14ac:dyDescent="0.25">
      <c r="A5012" t="s">
        <v>18</v>
      </c>
      <c r="B5012" s="20" t="s">
        <v>59</v>
      </c>
      <c r="C5012" t="s">
        <v>19</v>
      </c>
      <c r="D5012">
        <v>52.489471000000002</v>
      </c>
      <c r="E5012">
        <v>-1.8985749999999999</v>
      </c>
      <c r="F5012" t="s">
        <v>20</v>
      </c>
      <c r="G5012" t="s">
        <v>197</v>
      </c>
      <c r="H5012" t="s">
        <v>22</v>
      </c>
      <c r="I5012">
        <v>2467</v>
      </c>
      <c r="J5012" s="1">
        <v>1.0999999999999999E-2</v>
      </c>
      <c r="K5012">
        <v>27</v>
      </c>
      <c r="L5012">
        <v>0.67</v>
      </c>
      <c r="M5012">
        <v>18</v>
      </c>
      <c r="N5012">
        <v>1</v>
      </c>
      <c r="O5012">
        <v>39.76</v>
      </c>
      <c r="P5012">
        <v>74</v>
      </c>
      <c r="Q5012">
        <v>8</v>
      </c>
      <c r="R5012">
        <v>8</v>
      </c>
    </row>
    <row r="5013" spans="1:18" x14ac:dyDescent="0.25">
      <c r="A5013" t="s">
        <v>18</v>
      </c>
      <c r="B5013" s="20">
        <v>44931</v>
      </c>
      <c r="C5013" t="s">
        <v>19</v>
      </c>
      <c r="D5013">
        <v>52.489471000000002</v>
      </c>
      <c r="E5013">
        <v>-1.8985749999999999</v>
      </c>
      <c r="F5013" t="s">
        <v>20</v>
      </c>
      <c r="G5013" t="s">
        <v>197</v>
      </c>
      <c r="H5013" t="s">
        <v>22</v>
      </c>
      <c r="I5013">
        <v>2023.4</v>
      </c>
      <c r="J5013" s="1">
        <v>8.9999999999999993E-3</v>
      </c>
      <c r="K5013">
        <v>18</v>
      </c>
      <c r="L5013">
        <v>0.25</v>
      </c>
      <c r="M5013">
        <v>4</v>
      </c>
      <c r="N5013">
        <v>2</v>
      </c>
      <c r="O5013">
        <v>71.12</v>
      </c>
      <c r="P5013">
        <v>59</v>
      </c>
      <c r="Q5013">
        <v>26</v>
      </c>
      <c r="R5013">
        <v>1</v>
      </c>
    </row>
    <row r="5014" spans="1:18" x14ac:dyDescent="0.25">
      <c r="A5014" t="s">
        <v>18</v>
      </c>
      <c r="B5014" s="20">
        <v>44962</v>
      </c>
      <c r="C5014" t="s">
        <v>19</v>
      </c>
      <c r="D5014">
        <v>52.489471000000002</v>
      </c>
      <c r="E5014">
        <v>-1.8985749999999999</v>
      </c>
      <c r="F5014" t="s">
        <v>20</v>
      </c>
      <c r="G5014" t="s">
        <v>197</v>
      </c>
      <c r="H5014" t="s">
        <v>22</v>
      </c>
      <c r="I5014">
        <v>1484.8</v>
      </c>
      <c r="J5014" s="1">
        <v>1.2E-2</v>
      </c>
      <c r="K5014">
        <v>18</v>
      </c>
      <c r="L5014">
        <v>0.8</v>
      </c>
      <c r="M5014">
        <v>14</v>
      </c>
      <c r="N5014">
        <v>3</v>
      </c>
      <c r="O5014">
        <v>37.520000000000003</v>
      </c>
      <c r="P5014">
        <v>43</v>
      </c>
      <c r="Q5014">
        <v>20</v>
      </c>
      <c r="R5014">
        <v>5</v>
      </c>
    </row>
    <row r="5015" spans="1:18" x14ac:dyDescent="0.25">
      <c r="A5015" t="s">
        <v>18</v>
      </c>
      <c r="B5015" s="20">
        <v>44990</v>
      </c>
      <c r="C5015" t="s">
        <v>19</v>
      </c>
      <c r="D5015">
        <v>52.489471000000002</v>
      </c>
      <c r="E5015">
        <v>-1.8985749999999999</v>
      </c>
      <c r="F5015" t="s">
        <v>20</v>
      </c>
      <c r="G5015" t="s">
        <v>197</v>
      </c>
      <c r="H5015" t="s">
        <v>22</v>
      </c>
      <c r="I5015">
        <v>1781</v>
      </c>
      <c r="J5015" s="1">
        <v>8.9999999999999993E-3</v>
      </c>
      <c r="K5015">
        <v>16</v>
      </c>
      <c r="L5015">
        <v>1</v>
      </c>
      <c r="M5015">
        <v>16</v>
      </c>
      <c r="N5015">
        <v>2</v>
      </c>
      <c r="O5015">
        <v>10.4</v>
      </c>
      <c r="P5015">
        <v>53</v>
      </c>
      <c r="Q5015">
        <v>2</v>
      </c>
      <c r="R5015">
        <v>3</v>
      </c>
    </row>
    <row r="5016" spans="1:18" x14ac:dyDescent="0.25">
      <c r="A5016" t="s">
        <v>18</v>
      </c>
      <c r="B5016" s="20">
        <v>45021</v>
      </c>
      <c r="C5016" t="s">
        <v>19</v>
      </c>
      <c r="D5016">
        <v>52.489471000000002</v>
      </c>
      <c r="E5016">
        <v>-1.8985749999999999</v>
      </c>
      <c r="F5016" t="s">
        <v>20</v>
      </c>
      <c r="G5016" t="s">
        <v>197</v>
      </c>
      <c r="H5016" t="s">
        <v>22</v>
      </c>
      <c r="I5016">
        <v>1740.4</v>
      </c>
      <c r="J5016" s="1">
        <v>1.2E-2</v>
      </c>
      <c r="K5016">
        <v>21</v>
      </c>
      <c r="L5016">
        <v>0.45</v>
      </c>
      <c r="M5016">
        <v>9</v>
      </c>
      <c r="N5016">
        <v>0</v>
      </c>
      <c r="O5016">
        <v>49.84</v>
      </c>
      <c r="P5016">
        <v>54</v>
      </c>
      <c r="Q5016">
        <v>2</v>
      </c>
      <c r="R5016">
        <v>0</v>
      </c>
    </row>
    <row r="5017" spans="1:18" x14ac:dyDescent="0.25">
      <c r="A5017" t="s">
        <v>18</v>
      </c>
      <c r="B5017" s="20">
        <v>45051</v>
      </c>
      <c r="C5017" t="s">
        <v>19</v>
      </c>
      <c r="D5017">
        <v>52.489471000000002</v>
      </c>
      <c r="E5017">
        <v>-1.8985749999999999</v>
      </c>
      <c r="F5017" t="s">
        <v>20</v>
      </c>
      <c r="G5017" t="s">
        <v>197</v>
      </c>
      <c r="H5017" t="s">
        <v>22</v>
      </c>
      <c r="I5017">
        <v>1918.6</v>
      </c>
      <c r="J5017" s="1">
        <v>1.0999999999999999E-2</v>
      </c>
      <c r="K5017">
        <v>20</v>
      </c>
      <c r="L5017">
        <v>0.32</v>
      </c>
      <c r="M5017">
        <v>7</v>
      </c>
      <c r="N5017">
        <v>2</v>
      </c>
      <c r="O5017">
        <v>199.92</v>
      </c>
      <c r="P5017">
        <v>73</v>
      </c>
      <c r="Q5017">
        <v>12</v>
      </c>
      <c r="R5017">
        <v>0</v>
      </c>
    </row>
    <row r="5018" spans="1:18" x14ac:dyDescent="0.25">
      <c r="A5018" t="s">
        <v>18</v>
      </c>
      <c r="B5018" s="20">
        <v>45082</v>
      </c>
      <c r="C5018" t="s">
        <v>19</v>
      </c>
      <c r="D5018">
        <v>52.489471000000002</v>
      </c>
      <c r="E5018">
        <v>-1.8985749999999999</v>
      </c>
      <c r="F5018" t="s">
        <v>20</v>
      </c>
      <c r="G5018" t="s">
        <v>197</v>
      </c>
      <c r="H5018" t="s">
        <v>22</v>
      </c>
      <c r="I5018">
        <v>1719.2</v>
      </c>
      <c r="J5018" s="1">
        <v>0.01</v>
      </c>
      <c r="K5018">
        <v>17</v>
      </c>
      <c r="L5018">
        <v>0.62</v>
      </c>
      <c r="M5018">
        <v>10</v>
      </c>
      <c r="N5018">
        <v>2</v>
      </c>
      <c r="O5018">
        <v>50.4</v>
      </c>
      <c r="P5018">
        <v>76</v>
      </c>
      <c r="Q5018">
        <v>26</v>
      </c>
      <c r="R5018">
        <v>4</v>
      </c>
    </row>
    <row r="5019" spans="1:18" x14ac:dyDescent="0.25">
      <c r="A5019" t="s">
        <v>18</v>
      </c>
      <c r="B5019" s="20">
        <v>45112</v>
      </c>
      <c r="C5019" t="s">
        <v>19</v>
      </c>
      <c r="D5019">
        <v>52.489471000000002</v>
      </c>
      <c r="E5019">
        <v>-1.8985749999999999</v>
      </c>
      <c r="F5019" t="s">
        <v>20</v>
      </c>
      <c r="G5019" t="s">
        <v>197</v>
      </c>
      <c r="H5019" t="s">
        <v>22</v>
      </c>
      <c r="I5019">
        <v>1986.6</v>
      </c>
      <c r="J5019" s="1">
        <v>1.0999999999999999E-2</v>
      </c>
      <c r="K5019">
        <v>21</v>
      </c>
      <c r="L5019">
        <v>0.18</v>
      </c>
      <c r="M5019">
        <v>4</v>
      </c>
      <c r="N5019">
        <v>4</v>
      </c>
      <c r="O5019">
        <v>48</v>
      </c>
      <c r="P5019">
        <v>19</v>
      </c>
      <c r="Q5019">
        <v>2</v>
      </c>
      <c r="R5019">
        <v>6</v>
      </c>
    </row>
    <row r="5020" spans="1:18" x14ac:dyDescent="0.25">
      <c r="A5020" t="s">
        <v>18</v>
      </c>
      <c r="B5020" s="20">
        <v>45143</v>
      </c>
      <c r="C5020" t="s">
        <v>19</v>
      </c>
      <c r="D5020">
        <v>52.489471000000002</v>
      </c>
      <c r="E5020">
        <v>-1.8985749999999999</v>
      </c>
      <c r="F5020" t="s">
        <v>20</v>
      </c>
      <c r="G5020" t="s">
        <v>197</v>
      </c>
      <c r="H5020" t="s">
        <v>22</v>
      </c>
      <c r="I5020">
        <v>1771</v>
      </c>
      <c r="J5020" s="1">
        <v>1.0999999999999999E-2</v>
      </c>
      <c r="K5020">
        <v>19</v>
      </c>
      <c r="L5020">
        <v>0.79</v>
      </c>
      <c r="M5020">
        <v>15</v>
      </c>
      <c r="N5020">
        <v>0</v>
      </c>
      <c r="O5020">
        <v>88.48</v>
      </c>
      <c r="P5020">
        <v>59</v>
      </c>
      <c r="Q5020">
        <v>29</v>
      </c>
      <c r="R5020">
        <v>1</v>
      </c>
    </row>
    <row r="5021" spans="1:18" x14ac:dyDescent="0.25">
      <c r="A5021" t="s">
        <v>18</v>
      </c>
      <c r="B5021" s="20">
        <v>45174</v>
      </c>
      <c r="C5021" t="s">
        <v>19</v>
      </c>
      <c r="D5021">
        <v>52.489471000000002</v>
      </c>
      <c r="E5021">
        <v>-1.8985749999999999</v>
      </c>
      <c r="F5021" t="s">
        <v>20</v>
      </c>
      <c r="G5021" t="s">
        <v>197</v>
      </c>
      <c r="H5021" t="s">
        <v>22</v>
      </c>
      <c r="I5021">
        <v>1332.6</v>
      </c>
      <c r="J5021" s="1">
        <v>1.0999999999999999E-2</v>
      </c>
      <c r="K5021">
        <v>15</v>
      </c>
      <c r="L5021">
        <v>1.06</v>
      </c>
      <c r="M5021">
        <v>16</v>
      </c>
      <c r="N5021">
        <v>4</v>
      </c>
      <c r="O5021">
        <v>42.4</v>
      </c>
      <c r="P5021">
        <v>50</v>
      </c>
      <c r="Q5021">
        <v>30</v>
      </c>
      <c r="R5021">
        <v>0</v>
      </c>
    </row>
    <row r="5022" spans="1:18" x14ac:dyDescent="0.25">
      <c r="A5022" t="s">
        <v>18</v>
      </c>
      <c r="B5022" s="20">
        <v>45204</v>
      </c>
      <c r="C5022" t="s">
        <v>19</v>
      </c>
      <c r="D5022">
        <v>52.489471000000002</v>
      </c>
      <c r="E5022">
        <v>-1.8985749999999999</v>
      </c>
      <c r="F5022" t="s">
        <v>20</v>
      </c>
      <c r="G5022" t="s">
        <v>197</v>
      </c>
      <c r="H5022" t="s">
        <v>22</v>
      </c>
      <c r="I5022">
        <v>1570</v>
      </c>
      <c r="J5022" s="1">
        <v>1.2999999999999999E-2</v>
      </c>
      <c r="K5022">
        <v>20</v>
      </c>
      <c r="L5022">
        <v>1.27</v>
      </c>
      <c r="M5022">
        <v>25</v>
      </c>
      <c r="N5022">
        <v>2</v>
      </c>
      <c r="O5022">
        <v>40.32</v>
      </c>
      <c r="P5022">
        <v>19</v>
      </c>
      <c r="Q5022">
        <v>12</v>
      </c>
      <c r="R5022">
        <v>0</v>
      </c>
    </row>
    <row r="5023" spans="1:18" x14ac:dyDescent="0.25">
      <c r="A5023" t="s">
        <v>18</v>
      </c>
      <c r="B5023" s="20">
        <v>45235</v>
      </c>
      <c r="C5023" t="s">
        <v>19</v>
      </c>
      <c r="D5023">
        <v>52.489471000000002</v>
      </c>
      <c r="E5023">
        <v>-1.8985749999999999</v>
      </c>
      <c r="F5023" t="s">
        <v>20</v>
      </c>
      <c r="G5023" t="s">
        <v>197</v>
      </c>
      <c r="H5023" t="s">
        <v>22</v>
      </c>
      <c r="I5023">
        <v>1743</v>
      </c>
      <c r="J5023" s="1">
        <v>1.2999999999999999E-2</v>
      </c>
      <c r="K5023">
        <v>23</v>
      </c>
      <c r="L5023">
        <v>0.44</v>
      </c>
      <c r="M5023">
        <v>10</v>
      </c>
      <c r="N5023">
        <v>1</v>
      </c>
      <c r="O5023">
        <v>48.8</v>
      </c>
      <c r="P5023">
        <v>36</v>
      </c>
      <c r="Q5023">
        <v>29</v>
      </c>
      <c r="R5023">
        <v>1</v>
      </c>
    </row>
    <row r="5024" spans="1:18" x14ac:dyDescent="0.25">
      <c r="A5024" t="s">
        <v>18</v>
      </c>
      <c r="B5024" s="20">
        <v>45265</v>
      </c>
      <c r="C5024" t="s">
        <v>19</v>
      </c>
      <c r="D5024">
        <v>52.489471000000002</v>
      </c>
      <c r="E5024">
        <v>-1.8985749999999999</v>
      </c>
      <c r="F5024" t="s">
        <v>20</v>
      </c>
      <c r="G5024" t="s">
        <v>197</v>
      </c>
      <c r="H5024" t="s">
        <v>22</v>
      </c>
      <c r="I5024">
        <v>1551.4</v>
      </c>
      <c r="J5024" s="1">
        <v>1.4E-2</v>
      </c>
      <c r="K5024">
        <v>21</v>
      </c>
      <c r="L5024">
        <v>0.35</v>
      </c>
      <c r="M5024">
        <v>7</v>
      </c>
      <c r="N5024">
        <v>3</v>
      </c>
      <c r="O5024">
        <v>41.44</v>
      </c>
      <c r="P5024">
        <v>43</v>
      </c>
      <c r="Q5024">
        <v>15</v>
      </c>
      <c r="R5024">
        <v>2</v>
      </c>
    </row>
    <row r="5025" spans="1:18" x14ac:dyDescent="0.25">
      <c r="A5025" t="s">
        <v>18</v>
      </c>
      <c r="B5025" s="20" t="s">
        <v>60</v>
      </c>
      <c r="C5025" t="s">
        <v>19</v>
      </c>
      <c r="D5025">
        <v>52.489471000000002</v>
      </c>
      <c r="E5025">
        <v>-1.8985749999999999</v>
      </c>
      <c r="F5025" t="s">
        <v>20</v>
      </c>
      <c r="G5025" t="s">
        <v>197</v>
      </c>
      <c r="H5025" t="s">
        <v>22</v>
      </c>
      <c r="I5025">
        <v>1699.2</v>
      </c>
      <c r="J5025" s="1">
        <v>1.2E-2</v>
      </c>
      <c r="K5025">
        <v>21</v>
      </c>
      <c r="L5025">
        <v>1.21</v>
      </c>
      <c r="M5025">
        <v>25</v>
      </c>
      <c r="N5025">
        <v>3</v>
      </c>
      <c r="O5025">
        <v>8</v>
      </c>
      <c r="P5025">
        <v>88</v>
      </c>
      <c r="Q5025">
        <v>6</v>
      </c>
      <c r="R5025">
        <v>5</v>
      </c>
    </row>
    <row r="5026" spans="1:18" x14ac:dyDescent="0.25">
      <c r="A5026" t="s">
        <v>18</v>
      </c>
      <c r="B5026" s="20" t="s">
        <v>61</v>
      </c>
      <c r="C5026" t="s">
        <v>19</v>
      </c>
      <c r="D5026">
        <v>52.489471000000002</v>
      </c>
      <c r="E5026">
        <v>-1.8985749999999999</v>
      </c>
      <c r="F5026" t="s">
        <v>20</v>
      </c>
      <c r="G5026" t="s">
        <v>197</v>
      </c>
      <c r="H5026" t="s">
        <v>22</v>
      </c>
      <c r="I5026">
        <v>1676.8</v>
      </c>
      <c r="J5026" s="1">
        <v>8.9999999999999993E-3</v>
      </c>
      <c r="K5026">
        <v>15</v>
      </c>
      <c r="L5026">
        <v>1.01</v>
      </c>
      <c r="M5026">
        <v>16</v>
      </c>
      <c r="N5026">
        <v>3</v>
      </c>
      <c r="O5026">
        <v>45.6</v>
      </c>
      <c r="P5026">
        <v>47</v>
      </c>
      <c r="Q5026">
        <v>35</v>
      </c>
      <c r="R5026">
        <v>6</v>
      </c>
    </row>
    <row r="5027" spans="1:18" x14ac:dyDescent="0.25">
      <c r="A5027" t="s">
        <v>18</v>
      </c>
      <c r="B5027" s="20" t="s">
        <v>62</v>
      </c>
      <c r="C5027" t="s">
        <v>19</v>
      </c>
      <c r="D5027">
        <v>52.489471000000002</v>
      </c>
      <c r="E5027">
        <v>-1.8985749999999999</v>
      </c>
      <c r="F5027" t="s">
        <v>20</v>
      </c>
      <c r="G5027" t="s">
        <v>197</v>
      </c>
      <c r="H5027" t="s">
        <v>22</v>
      </c>
      <c r="I5027">
        <v>1912.8</v>
      </c>
      <c r="J5027" s="1">
        <v>1.0999999999999999E-2</v>
      </c>
      <c r="K5027">
        <v>22</v>
      </c>
      <c r="L5027">
        <v>1.28</v>
      </c>
      <c r="M5027">
        <v>28</v>
      </c>
      <c r="N5027">
        <v>1</v>
      </c>
      <c r="O5027">
        <v>15.2</v>
      </c>
      <c r="P5027">
        <v>77</v>
      </c>
      <c r="Q5027">
        <v>0</v>
      </c>
      <c r="R5027">
        <v>4</v>
      </c>
    </row>
    <row r="5028" spans="1:18" x14ac:dyDescent="0.25">
      <c r="A5028" t="s">
        <v>18</v>
      </c>
      <c r="B5028" s="20" t="s">
        <v>63</v>
      </c>
      <c r="C5028" t="s">
        <v>19</v>
      </c>
      <c r="D5028">
        <v>52.489471000000002</v>
      </c>
      <c r="E5028">
        <v>-1.8985749999999999</v>
      </c>
      <c r="F5028" t="s">
        <v>20</v>
      </c>
      <c r="G5028" t="s">
        <v>197</v>
      </c>
      <c r="H5028" t="s">
        <v>22</v>
      </c>
      <c r="I5028">
        <v>1670.4</v>
      </c>
      <c r="J5028" s="1">
        <v>0.01</v>
      </c>
      <c r="K5028">
        <v>17</v>
      </c>
      <c r="L5028">
        <v>1.41</v>
      </c>
      <c r="M5028">
        <v>24</v>
      </c>
      <c r="N5028">
        <v>4</v>
      </c>
      <c r="O5028">
        <v>8</v>
      </c>
      <c r="P5028">
        <v>22</v>
      </c>
      <c r="Q5028">
        <v>3</v>
      </c>
      <c r="R5028">
        <v>6</v>
      </c>
    </row>
    <row r="5029" spans="1:18" x14ac:dyDescent="0.25">
      <c r="A5029" t="s">
        <v>18</v>
      </c>
      <c r="B5029" s="20" t="s">
        <v>64</v>
      </c>
      <c r="C5029" t="s">
        <v>19</v>
      </c>
      <c r="D5029">
        <v>52.489471000000002</v>
      </c>
      <c r="E5029">
        <v>-1.8985749999999999</v>
      </c>
      <c r="F5029" t="s">
        <v>20</v>
      </c>
      <c r="G5029" t="s">
        <v>197</v>
      </c>
      <c r="H5029" t="s">
        <v>22</v>
      </c>
      <c r="I5029">
        <v>2071.6</v>
      </c>
      <c r="J5029" s="1">
        <v>0.01</v>
      </c>
      <c r="K5029">
        <v>21</v>
      </c>
      <c r="L5029">
        <v>1.19</v>
      </c>
      <c r="M5029">
        <v>25</v>
      </c>
      <c r="N5029">
        <v>5</v>
      </c>
      <c r="O5029">
        <v>36.4</v>
      </c>
      <c r="P5029">
        <v>38</v>
      </c>
      <c r="Q5029">
        <v>29</v>
      </c>
      <c r="R5029">
        <v>3</v>
      </c>
    </row>
    <row r="5030" spans="1:18" x14ac:dyDescent="0.25">
      <c r="A5030" t="s">
        <v>18</v>
      </c>
      <c r="B5030" s="20" t="s">
        <v>65</v>
      </c>
      <c r="C5030" t="s">
        <v>19</v>
      </c>
      <c r="D5030">
        <v>52.489471000000002</v>
      </c>
      <c r="E5030">
        <v>-1.8985749999999999</v>
      </c>
      <c r="F5030" t="s">
        <v>20</v>
      </c>
      <c r="G5030" t="s">
        <v>197</v>
      </c>
      <c r="H5030" t="s">
        <v>22</v>
      </c>
      <c r="I5030">
        <v>1852.2</v>
      </c>
      <c r="J5030" s="1">
        <v>8.9999999999999993E-3</v>
      </c>
      <c r="K5030">
        <v>17</v>
      </c>
      <c r="L5030">
        <v>0.99</v>
      </c>
      <c r="M5030">
        <v>17</v>
      </c>
      <c r="N5030">
        <v>2</v>
      </c>
      <c r="O5030">
        <v>89.04</v>
      </c>
      <c r="P5030">
        <v>72</v>
      </c>
      <c r="Q5030">
        <v>5</v>
      </c>
      <c r="R5030">
        <v>5</v>
      </c>
    </row>
    <row r="5031" spans="1:18" x14ac:dyDescent="0.25">
      <c r="A5031" t="s">
        <v>18</v>
      </c>
      <c r="B5031" s="20" t="s">
        <v>66</v>
      </c>
      <c r="C5031" t="s">
        <v>19</v>
      </c>
      <c r="D5031">
        <v>52.489471000000002</v>
      </c>
      <c r="E5031">
        <v>-1.8985749999999999</v>
      </c>
      <c r="F5031" t="s">
        <v>20</v>
      </c>
      <c r="G5031" t="s">
        <v>197</v>
      </c>
      <c r="H5031" t="s">
        <v>22</v>
      </c>
      <c r="I5031">
        <v>1214.2</v>
      </c>
      <c r="J5031" s="1">
        <v>1.2E-2</v>
      </c>
      <c r="K5031">
        <v>14</v>
      </c>
      <c r="L5031">
        <v>0.9</v>
      </c>
      <c r="M5031">
        <v>13</v>
      </c>
      <c r="N5031">
        <v>3</v>
      </c>
      <c r="O5031">
        <v>3.2</v>
      </c>
      <c r="P5031">
        <v>65</v>
      </c>
      <c r="Q5031">
        <v>3</v>
      </c>
      <c r="R5031">
        <v>6</v>
      </c>
    </row>
    <row r="5032" spans="1:18" x14ac:dyDescent="0.25">
      <c r="A5032" t="s">
        <v>18</v>
      </c>
      <c r="B5032" s="20" t="s">
        <v>67</v>
      </c>
      <c r="C5032" t="s">
        <v>19</v>
      </c>
      <c r="D5032">
        <v>52.489471000000002</v>
      </c>
      <c r="E5032">
        <v>-1.8985749999999999</v>
      </c>
      <c r="F5032" t="s">
        <v>20</v>
      </c>
      <c r="G5032" t="s">
        <v>197</v>
      </c>
      <c r="H5032" t="s">
        <v>22</v>
      </c>
      <c r="I5032">
        <v>1613.4</v>
      </c>
      <c r="J5032" s="1">
        <v>1.2E-2</v>
      </c>
      <c r="K5032">
        <v>19</v>
      </c>
      <c r="L5032">
        <v>0.37</v>
      </c>
      <c r="M5032">
        <v>7</v>
      </c>
      <c r="N5032">
        <v>1</v>
      </c>
      <c r="O5032">
        <v>31.2</v>
      </c>
      <c r="P5032">
        <v>38</v>
      </c>
      <c r="Q5032">
        <v>3</v>
      </c>
      <c r="R5032">
        <v>1</v>
      </c>
    </row>
    <row r="5033" spans="1:18" x14ac:dyDescent="0.25">
      <c r="A5033" t="s">
        <v>18</v>
      </c>
      <c r="B5033" s="20" t="s">
        <v>68</v>
      </c>
      <c r="C5033" t="s">
        <v>19</v>
      </c>
      <c r="D5033">
        <v>52.489471000000002</v>
      </c>
      <c r="E5033">
        <v>-1.8985749999999999</v>
      </c>
      <c r="F5033" t="s">
        <v>20</v>
      </c>
      <c r="G5033" t="s">
        <v>197</v>
      </c>
      <c r="H5033" t="s">
        <v>22</v>
      </c>
      <c r="I5033">
        <v>1437.4</v>
      </c>
      <c r="J5033" s="1">
        <v>1.0999999999999999E-2</v>
      </c>
      <c r="K5033">
        <v>15</v>
      </c>
      <c r="L5033">
        <v>0.99</v>
      </c>
      <c r="M5033">
        <v>15</v>
      </c>
      <c r="N5033">
        <v>1</v>
      </c>
      <c r="O5033">
        <v>63.84</v>
      </c>
      <c r="P5033">
        <v>31</v>
      </c>
      <c r="Q5033">
        <v>0</v>
      </c>
      <c r="R5033">
        <v>7</v>
      </c>
    </row>
    <row r="5034" spans="1:18" x14ac:dyDescent="0.25">
      <c r="A5034" t="s">
        <v>18</v>
      </c>
      <c r="B5034" s="20" t="s">
        <v>69</v>
      </c>
      <c r="C5034" t="s">
        <v>19</v>
      </c>
      <c r="D5034">
        <v>52.489471000000002</v>
      </c>
      <c r="E5034">
        <v>-1.8985749999999999</v>
      </c>
      <c r="F5034" t="s">
        <v>20</v>
      </c>
      <c r="G5034" t="s">
        <v>197</v>
      </c>
      <c r="H5034" t="s">
        <v>22</v>
      </c>
      <c r="I5034">
        <v>1833.6</v>
      </c>
      <c r="J5034" s="1">
        <v>8.9999999999999993E-3</v>
      </c>
      <c r="K5034">
        <v>17</v>
      </c>
      <c r="L5034">
        <v>0.44</v>
      </c>
      <c r="M5034">
        <v>7</v>
      </c>
      <c r="N5034">
        <v>2</v>
      </c>
      <c r="O5034">
        <v>170.8</v>
      </c>
      <c r="P5034">
        <v>72</v>
      </c>
      <c r="Q5034">
        <v>6</v>
      </c>
      <c r="R5034">
        <v>2</v>
      </c>
    </row>
    <row r="5035" spans="1:18" x14ac:dyDescent="0.25">
      <c r="A5035" t="s">
        <v>18</v>
      </c>
      <c r="B5035" s="20" t="s">
        <v>70</v>
      </c>
      <c r="C5035" t="s">
        <v>19</v>
      </c>
      <c r="D5035">
        <v>52.489471000000002</v>
      </c>
      <c r="E5035">
        <v>-1.8985749999999999</v>
      </c>
      <c r="F5035" t="s">
        <v>20</v>
      </c>
      <c r="G5035" t="s">
        <v>197</v>
      </c>
      <c r="H5035" t="s">
        <v>22</v>
      </c>
      <c r="I5035">
        <v>1560.6</v>
      </c>
      <c r="J5035" s="1">
        <v>8.0000000000000002E-3</v>
      </c>
      <c r="K5035">
        <v>13</v>
      </c>
      <c r="L5035">
        <v>1.06</v>
      </c>
      <c r="M5035">
        <v>14</v>
      </c>
      <c r="N5035">
        <v>3</v>
      </c>
      <c r="O5035">
        <v>78.959999999999994</v>
      </c>
      <c r="P5035">
        <v>62</v>
      </c>
      <c r="Q5035">
        <v>27</v>
      </c>
      <c r="R5035">
        <v>6</v>
      </c>
    </row>
    <row r="5036" spans="1:18" x14ac:dyDescent="0.25">
      <c r="A5036" t="s">
        <v>18</v>
      </c>
      <c r="B5036" s="20" t="s">
        <v>71</v>
      </c>
      <c r="C5036" t="s">
        <v>19</v>
      </c>
      <c r="D5036">
        <v>52.489471000000002</v>
      </c>
      <c r="E5036">
        <v>-1.8985749999999999</v>
      </c>
      <c r="F5036" t="s">
        <v>20</v>
      </c>
      <c r="G5036" t="s">
        <v>197</v>
      </c>
      <c r="H5036" t="s">
        <v>22</v>
      </c>
      <c r="I5036">
        <v>1619.8</v>
      </c>
      <c r="J5036" s="1">
        <v>8.9999999999999993E-3</v>
      </c>
      <c r="K5036">
        <v>15</v>
      </c>
      <c r="L5036">
        <v>0.74</v>
      </c>
      <c r="M5036">
        <v>11</v>
      </c>
      <c r="N5036">
        <v>3</v>
      </c>
      <c r="O5036">
        <v>43.68</v>
      </c>
      <c r="P5036">
        <v>7</v>
      </c>
      <c r="Q5036">
        <v>32</v>
      </c>
      <c r="R5036">
        <v>7</v>
      </c>
    </row>
    <row r="5037" spans="1:18" x14ac:dyDescent="0.25">
      <c r="A5037" t="s">
        <v>18</v>
      </c>
      <c r="B5037" s="20" t="s">
        <v>72</v>
      </c>
      <c r="C5037" t="s">
        <v>19</v>
      </c>
      <c r="D5037">
        <v>52.489471000000002</v>
      </c>
      <c r="E5037">
        <v>-1.8985749999999999</v>
      </c>
      <c r="F5037" t="s">
        <v>20</v>
      </c>
      <c r="G5037" t="s">
        <v>197</v>
      </c>
      <c r="H5037" t="s">
        <v>22</v>
      </c>
      <c r="I5037">
        <v>1658.6</v>
      </c>
      <c r="J5037" s="1">
        <v>1.0999999999999999E-2</v>
      </c>
      <c r="K5037">
        <v>18</v>
      </c>
      <c r="L5037">
        <v>1</v>
      </c>
      <c r="M5037">
        <v>18</v>
      </c>
      <c r="N5037">
        <v>0</v>
      </c>
      <c r="O5037">
        <v>112.56</v>
      </c>
      <c r="P5037">
        <v>47</v>
      </c>
      <c r="Q5037">
        <v>21</v>
      </c>
      <c r="R5037">
        <v>5</v>
      </c>
    </row>
    <row r="5038" spans="1:18" x14ac:dyDescent="0.25">
      <c r="A5038" t="s">
        <v>18</v>
      </c>
      <c r="B5038" s="20" t="s">
        <v>73</v>
      </c>
      <c r="C5038" t="s">
        <v>19</v>
      </c>
      <c r="D5038">
        <v>52.489471000000002</v>
      </c>
      <c r="E5038">
        <v>-1.8985749999999999</v>
      </c>
      <c r="F5038" t="s">
        <v>20</v>
      </c>
      <c r="G5038" t="s">
        <v>197</v>
      </c>
      <c r="H5038" t="s">
        <v>22</v>
      </c>
      <c r="I5038">
        <v>2099.4</v>
      </c>
      <c r="J5038" s="1">
        <v>0.01</v>
      </c>
      <c r="K5038">
        <v>21</v>
      </c>
      <c r="L5038">
        <v>0.96</v>
      </c>
      <c r="M5038">
        <v>21</v>
      </c>
      <c r="N5038">
        <v>1</v>
      </c>
      <c r="O5038">
        <v>49.84</v>
      </c>
      <c r="P5038">
        <v>29</v>
      </c>
      <c r="Q5038">
        <v>11</v>
      </c>
      <c r="R5038">
        <v>6</v>
      </c>
    </row>
    <row r="5039" spans="1:18" x14ac:dyDescent="0.25">
      <c r="A5039" t="s">
        <v>18</v>
      </c>
      <c r="B5039" s="20" t="s">
        <v>74</v>
      </c>
      <c r="C5039" t="s">
        <v>19</v>
      </c>
      <c r="D5039">
        <v>52.489471000000002</v>
      </c>
      <c r="E5039">
        <v>-1.8985749999999999</v>
      </c>
      <c r="F5039" t="s">
        <v>20</v>
      </c>
      <c r="G5039" t="s">
        <v>197</v>
      </c>
      <c r="H5039" t="s">
        <v>22</v>
      </c>
      <c r="I5039">
        <v>1326.6</v>
      </c>
      <c r="J5039" s="1">
        <v>1.4E-2</v>
      </c>
      <c r="K5039">
        <v>18</v>
      </c>
      <c r="L5039">
        <v>1.17</v>
      </c>
      <c r="M5039">
        <v>21</v>
      </c>
      <c r="N5039">
        <v>1</v>
      </c>
      <c r="O5039">
        <v>48</v>
      </c>
      <c r="P5039">
        <v>41</v>
      </c>
      <c r="Q5039">
        <v>21</v>
      </c>
      <c r="R5039">
        <v>6</v>
      </c>
    </row>
    <row r="5040" spans="1:18" x14ac:dyDescent="0.25">
      <c r="A5040" t="s">
        <v>18</v>
      </c>
      <c r="B5040" s="20" t="s">
        <v>75</v>
      </c>
      <c r="C5040" t="s">
        <v>19</v>
      </c>
      <c r="D5040">
        <v>52.489471000000002</v>
      </c>
      <c r="E5040">
        <v>-1.8985749999999999</v>
      </c>
      <c r="F5040" t="s">
        <v>20</v>
      </c>
      <c r="G5040" t="s">
        <v>197</v>
      </c>
      <c r="H5040" t="s">
        <v>22</v>
      </c>
      <c r="I5040">
        <v>2104</v>
      </c>
      <c r="J5040" s="1">
        <v>8.9999999999999993E-3</v>
      </c>
      <c r="K5040">
        <v>19</v>
      </c>
      <c r="L5040">
        <v>0.51</v>
      </c>
      <c r="M5040">
        <v>10</v>
      </c>
      <c r="N5040">
        <v>3</v>
      </c>
      <c r="O5040">
        <v>115.36</v>
      </c>
      <c r="P5040">
        <v>18</v>
      </c>
      <c r="Q5040">
        <v>29</v>
      </c>
      <c r="R5040">
        <v>6</v>
      </c>
    </row>
    <row r="5041" spans="1:18" x14ac:dyDescent="0.25">
      <c r="A5041" t="s">
        <v>18</v>
      </c>
      <c r="B5041" s="20" t="s">
        <v>76</v>
      </c>
      <c r="C5041" t="s">
        <v>19</v>
      </c>
      <c r="D5041">
        <v>52.489471000000002</v>
      </c>
      <c r="E5041">
        <v>-1.8985749999999999</v>
      </c>
      <c r="F5041" t="s">
        <v>20</v>
      </c>
      <c r="G5041" t="s">
        <v>197</v>
      </c>
      <c r="H5041" t="s">
        <v>22</v>
      </c>
      <c r="I5041">
        <v>1233</v>
      </c>
      <c r="J5041" s="1">
        <v>8.9999999999999993E-3</v>
      </c>
      <c r="K5041">
        <v>10</v>
      </c>
      <c r="L5041">
        <v>0.96</v>
      </c>
      <c r="M5041">
        <v>10</v>
      </c>
      <c r="N5041">
        <v>5</v>
      </c>
      <c r="O5041">
        <v>18.399999999999999</v>
      </c>
      <c r="P5041">
        <v>72</v>
      </c>
      <c r="Q5041">
        <v>8</v>
      </c>
      <c r="R5041">
        <v>4</v>
      </c>
    </row>
    <row r="5042" spans="1:18" x14ac:dyDescent="0.25">
      <c r="A5042" t="s">
        <v>18</v>
      </c>
      <c r="B5042" s="20" t="s">
        <v>77</v>
      </c>
      <c r="C5042" t="s">
        <v>19</v>
      </c>
      <c r="D5042">
        <v>52.489471000000002</v>
      </c>
      <c r="E5042">
        <v>-1.8985749999999999</v>
      </c>
      <c r="F5042" t="s">
        <v>20</v>
      </c>
      <c r="G5042" t="s">
        <v>197</v>
      </c>
      <c r="H5042" t="s">
        <v>22</v>
      </c>
      <c r="I5042">
        <v>1321.6</v>
      </c>
      <c r="J5042" s="1">
        <v>1.0999999999999999E-2</v>
      </c>
      <c r="K5042">
        <v>14</v>
      </c>
      <c r="L5042">
        <v>1.41</v>
      </c>
      <c r="M5042">
        <v>20</v>
      </c>
      <c r="N5042">
        <v>5</v>
      </c>
      <c r="O5042">
        <v>54.32</v>
      </c>
      <c r="P5042">
        <v>43</v>
      </c>
      <c r="Q5042">
        <v>2</v>
      </c>
      <c r="R5042">
        <v>3</v>
      </c>
    </row>
    <row r="5043" spans="1:18" x14ac:dyDescent="0.25">
      <c r="A5043" t="s">
        <v>18</v>
      </c>
      <c r="B5043" s="20" t="s">
        <v>78</v>
      </c>
      <c r="C5043" t="s">
        <v>19</v>
      </c>
      <c r="D5043">
        <v>52.489471000000002</v>
      </c>
      <c r="E5043">
        <v>-1.8985749999999999</v>
      </c>
      <c r="F5043" t="s">
        <v>20</v>
      </c>
      <c r="G5043" t="s">
        <v>197</v>
      </c>
      <c r="H5043" t="s">
        <v>22</v>
      </c>
      <c r="I5043">
        <v>2214.6</v>
      </c>
      <c r="J5043" s="1">
        <v>8.0000000000000002E-3</v>
      </c>
      <c r="K5043">
        <v>19</v>
      </c>
      <c r="L5043">
        <v>0.45</v>
      </c>
      <c r="M5043">
        <v>8</v>
      </c>
      <c r="N5043">
        <v>2</v>
      </c>
      <c r="O5043">
        <v>8.8000000000000007</v>
      </c>
      <c r="P5043">
        <v>71</v>
      </c>
      <c r="Q5043">
        <v>2</v>
      </c>
      <c r="R5043">
        <v>4</v>
      </c>
    </row>
    <row r="5044" spans="1:18" x14ac:dyDescent="0.25">
      <c r="A5044" t="s">
        <v>79</v>
      </c>
      <c r="B5044" s="20">
        <v>44932</v>
      </c>
      <c r="C5044" t="s">
        <v>19</v>
      </c>
      <c r="D5044">
        <v>52.489471000000002</v>
      </c>
      <c r="E5044">
        <v>-1.8985749999999999</v>
      </c>
      <c r="F5044" t="s">
        <v>20</v>
      </c>
      <c r="G5044" t="s">
        <v>197</v>
      </c>
      <c r="H5044" t="s">
        <v>22</v>
      </c>
      <c r="I5044">
        <v>1327.8</v>
      </c>
      <c r="J5044" s="1">
        <v>1.0999999999999999E-2</v>
      </c>
      <c r="K5044">
        <v>15</v>
      </c>
      <c r="L5044">
        <v>0.52</v>
      </c>
      <c r="M5044">
        <v>8</v>
      </c>
      <c r="N5044">
        <v>2</v>
      </c>
      <c r="O5044">
        <v>12</v>
      </c>
      <c r="P5044">
        <v>86</v>
      </c>
      <c r="Q5044">
        <v>38</v>
      </c>
      <c r="R5044">
        <v>8</v>
      </c>
    </row>
    <row r="5045" spans="1:18" x14ac:dyDescent="0.25">
      <c r="A5045" t="s">
        <v>79</v>
      </c>
      <c r="B5045" s="20">
        <v>44963</v>
      </c>
      <c r="C5045" t="s">
        <v>19</v>
      </c>
      <c r="D5045">
        <v>52.489471000000002</v>
      </c>
      <c r="E5045">
        <v>-1.8985749999999999</v>
      </c>
      <c r="F5045" t="s">
        <v>20</v>
      </c>
      <c r="G5045" t="s">
        <v>197</v>
      </c>
      <c r="H5045" t="s">
        <v>22</v>
      </c>
      <c r="I5045">
        <v>804.5</v>
      </c>
      <c r="J5045" s="1">
        <v>8.0000000000000002E-3</v>
      </c>
      <c r="K5045">
        <v>7</v>
      </c>
      <c r="L5045">
        <v>1.34</v>
      </c>
      <c r="M5045">
        <v>9</v>
      </c>
      <c r="N5045">
        <v>5</v>
      </c>
      <c r="O5045">
        <v>36</v>
      </c>
      <c r="P5045">
        <v>26</v>
      </c>
      <c r="Q5045">
        <v>39</v>
      </c>
      <c r="R5045">
        <v>7</v>
      </c>
    </row>
    <row r="5046" spans="1:18" x14ac:dyDescent="0.25">
      <c r="A5046" t="s">
        <v>79</v>
      </c>
      <c r="B5046" s="20">
        <v>44991</v>
      </c>
      <c r="C5046" t="s">
        <v>19</v>
      </c>
      <c r="D5046">
        <v>52.489471000000002</v>
      </c>
      <c r="E5046">
        <v>-1.8985749999999999</v>
      </c>
      <c r="F5046" t="s">
        <v>20</v>
      </c>
      <c r="G5046" t="s">
        <v>197</v>
      </c>
      <c r="H5046" t="s">
        <v>22</v>
      </c>
      <c r="I5046">
        <v>1174.5999999999999</v>
      </c>
      <c r="J5046" s="1">
        <v>1.2E-2</v>
      </c>
      <c r="K5046">
        <v>14</v>
      </c>
      <c r="L5046">
        <v>0.4</v>
      </c>
      <c r="M5046">
        <v>5</v>
      </c>
      <c r="N5046">
        <v>2</v>
      </c>
      <c r="O5046">
        <v>3.2</v>
      </c>
      <c r="P5046">
        <v>35</v>
      </c>
      <c r="Q5046">
        <v>39</v>
      </c>
      <c r="R5046">
        <v>8</v>
      </c>
    </row>
    <row r="5047" spans="1:18" x14ac:dyDescent="0.25">
      <c r="A5047" t="s">
        <v>79</v>
      </c>
      <c r="B5047" s="20">
        <v>45022</v>
      </c>
      <c r="C5047" t="s">
        <v>19</v>
      </c>
      <c r="D5047">
        <v>52.489471000000002</v>
      </c>
      <c r="E5047">
        <v>-1.8985749999999999</v>
      </c>
      <c r="F5047" t="s">
        <v>20</v>
      </c>
      <c r="G5047" t="s">
        <v>197</v>
      </c>
      <c r="H5047" t="s">
        <v>22</v>
      </c>
      <c r="I5047">
        <v>710.3</v>
      </c>
      <c r="J5047" s="1">
        <v>8.9999999999999993E-3</v>
      </c>
      <c r="K5047">
        <v>7</v>
      </c>
      <c r="L5047">
        <v>0.42</v>
      </c>
      <c r="M5047">
        <v>3</v>
      </c>
      <c r="N5047">
        <v>2</v>
      </c>
      <c r="O5047">
        <v>25.6</v>
      </c>
      <c r="P5047">
        <v>53</v>
      </c>
      <c r="Q5047">
        <v>32</v>
      </c>
      <c r="R5047">
        <v>8</v>
      </c>
    </row>
    <row r="5048" spans="1:18" x14ac:dyDescent="0.25">
      <c r="A5048" t="s">
        <v>79</v>
      </c>
      <c r="B5048" s="20">
        <v>45052</v>
      </c>
      <c r="C5048" t="s">
        <v>19</v>
      </c>
      <c r="D5048">
        <v>52.489471000000002</v>
      </c>
      <c r="E5048">
        <v>-1.8985749999999999</v>
      </c>
      <c r="F5048" t="s">
        <v>20</v>
      </c>
      <c r="G5048" t="s">
        <v>197</v>
      </c>
      <c r="H5048" t="s">
        <v>22</v>
      </c>
      <c r="I5048">
        <v>1702.9</v>
      </c>
      <c r="J5048" s="1">
        <v>1.2E-2</v>
      </c>
      <c r="K5048">
        <v>20</v>
      </c>
      <c r="L5048">
        <v>1.28</v>
      </c>
      <c r="M5048">
        <v>26</v>
      </c>
      <c r="N5048">
        <v>3</v>
      </c>
      <c r="O5048">
        <v>41.44</v>
      </c>
      <c r="P5048">
        <v>72</v>
      </c>
      <c r="Q5048">
        <v>5</v>
      </c>
      <c r="R5048">
        <v>4</v>
      </c>
    </row>
    <row r="5049" spans="1:18" x14ac:dyDescent="0.25">
      <c r="A5049" t="s">
        <v>79</v>
      </c>
      <c r="B5049" s="20">
        <v>45083</v>
      </c>
      <c r="C5049" t="s">
        <v>19</v>
      </c>
      <c r="D5049">
        <v>52.489471000000002</v>
      </c>
      <c r="E5049">
        <v>-1.8985749999999999</v>
      </c>
      <c r="F5049" t="s">
        <v>20</v>
      </c>
      <c r="G5049" t="s">
        <v>197</v>
      </c>
      <c r="H5049" t="s">
        <v>22</v>
      </c>
      <c r="I5049">
        <v>938.2</v>
      </c>
      <c r="J5049" s="1">
        <v>1.0999999999999999E-2</v>
      </c>
      <c r="K5049">
        <v>10</v>
      </c>
      <c r="L5049">
        <v>0.59</v>
      </c>
      <c r="M5049">
        <v>6</v>
      </c>
      <c r="N5049">
        <v>6</v>
      </c>
      <c r="O5049">
        <v>16</v>
      </c>
      <c r="P5049">
        <v>50</v>
      </c>
      <c r="Q5049">
        <v>17</v>
      </c>
      <c r="R5049">
        <v>0</v>
      </c>
    </row>
    <row r="5050" spans="1:18" x14ac:dyDescent="0.25">
      <c r="A5050" t="s">
        <v>79</v>
      </c>
      <c r="B5050" s="20">
        <v>45113</v>
      </c>
      <c r="C5050" t="s">
        <v>19</v>
      </c>
      <c r="D5050">
        <v>52.489471000000002</v>
      </c>
      <c r="E5050">
        <v>-1.8985749999999999</v>
      </c>
      <c r="F5050" t="s">
        <v>20</v>
      </c>
      <c r="G5050" t="s">
        <v>197</v>
      </c>
      <c r="H5050" t="s">
        <v>22</v>
      </c>
      <c r="I5050">
        <v>985.2</v>
      </c>
      <c r="J5050" s="1">
        <v>7.0000000000000001E-3</v>
      </c>
      <c r="K5050">
        <v>7</v>
      </c>
      <c r="L5050">
        <v>0.4</v>
      </c>
      <c r="M5050">
        <v>3</v>
      </c>
      <c r="N5050">
        <v>4</v>
      </c>
      <c r="O5050">
        <v>165.2</v>
      </c>
      <c r="P5050">
        <v>84</v>
      </c>
      <c r="Q5050">
        <v>33</v>
      </c>
      <c r="R5050">
        <v>4</v>
      </c>
    </row>
    <row r="5051" spans="1:18" x14ac:dyDescent="0.25">
      <c r="A5051" t="s">
        <v>79</v>
      </c>
      <c r="B5051" s="20">
        <v>45144</v>
      </c>
      <c r="C5051" t="s">
        <v>19</v>
      </c>
      <c r="D5051">
        <v>52.489471000000002</v>
      </c>
      <c r="E5051">
        <v>-1.8985749999999999</v>
      </c>
      <c r="F5051" t="s">
        <v>20</v>
      </c>
      <c r="G5051" t="s">
        <v>197</v>
      </c>
      <c r="H5051" t="s">
        <v>22</v>
      </c>
      <c r="I5051">
        <v>869.2</v>
      </c>
      <c r="J5051" s="1">
        <v>0.01</v>
      </c>
      <c r="K5051">
        <v>9</v>
      </c>
      <c r="L5051">
        <v>0.19</v>
      </c>
      <c r="M5051">
        <v>2</v>
      </c>
      <c r="N5051">
        <v>4</v>
      </c>
      <c r="O5051">
        <v>89.04</v>
      </c>
      <c r="P5051">
        <v>54</v>
      </c>
      <c r="Q5051">
        <v>3</v>
      </c>
      <c r="R5051">
        <v>5</v>
      </c>
    </row>
    <row r="5052" spans="1:18" x14ac:dyDescent="0.25">
      <c r="A5052" t="s">
        <v>79</v>
      </c>
      <c r="B5052" s="20">
        <v>45175</v>
      </c>
      <c r="C5052" t="s">
        <v>19</v>
      </c>
      <c r="D5052">
        <v>52.489471000000002</v>
      </c>
      <c r="E5052">
        <v>-1.8985749999999999</v>
      </c>
      <c r="F5052" t="s">
        <v>20</v>
      </c>
      <c r="G5052" t="s">
        <v>197</v>
      </c>
      <c r="H5052" t="s">
        <v>22</v>
      </c>
      <c r="I5052">
        <v>557</v>
      </c>
      <c r="J5052" s="1">
        <v>1.2E-2</v>
      </c>
      <c r="K5052">
        <v>7</v>
      </c>
      <c r="L5052">
        <v>0.34</v>
      </c>
      <c r="M5052">
        <v>2</v>
      </c>
      <c r="N5052">
        <v>3</v>
      </c>
      <c r="O5052">
        <v>10.4</v>
      </c>
      <c r="P5052">
        <v>24</v>
      </c>
      <c r="Q5052">
        <v>15</v>
      </c>
      <c r="R5052">
        <v>1</v>
      </c>
    </row>
    <row r="5053" spans="1:18" x14ac:dyDescent="0.25">
      <c r="A5053" t="s">
        <v>79</v>
      </c>
      <c r="B5053" s="20">
        <v>45205</v>
      </c>
      <c r="C5053" t="s">
        <v>19</v>
      </c>
      <c r="D5053">
        <v>52.489471000000002</v>
      </c>
      <c r="E5053">
        <v>-1.8985749999999999</v>
      </c>
      <c r="F5053" t="s">
        <v>20</v>
      </c>
      <c r="G5053" t="s">
        <v>197</v>
      </c>
      <c r="H5053" t="s">
        <v>22</v>
      </c>
      <c r="I5053">
        <v>1452.7</v>
      </c>
      <c r="J5053" s="1">
        <v>8.0000000000000002E-3</v>
      </c>
      <c r="K5053">
        <v>11</v>
      </c>
      <c r="L5053">
        <v>0.52</v>
      </c>
      <c r="M5053">
        <v>6</v>
      </c>
      <c r="N5053">
        <v>5</v>
      </c>
      <c r="O5053">
        <v>61.6</v>
      </c>
      <c r="P5053">
        <v>59</v>
      </c>
      <c r="Q5053">
        <v>24</v>
      </c>
      <c r="R5053">
        <v>3</v>
      </c>
    </row>
    <row r="5054" spans="1:18" x14ac:dyDescent="0.25">
      <c r="A5054" t="s">
        <v>79</v>
      </c>
      <c r="B5054" s="20">
        <v>45236</v>
      </c>
      <c r="C5054" t="s">
        <v>19</v>
      </c>
      <c r="D5054">
        <v>52.489471000000002</v>
      </c>
      <c r="E5054">
        <v>-1.8985749999999999</v>
      </c>
      <c r="F5054" t="s">
        <v>20</v>
      </c>
      <c r="G5054" t="s">
        <v>197</v>
      </c>
      <c r="H5054" t="s">
        <v>22</v>
      </c>
      <c r="I5054">
        <v>1351.6</v>
      </c>
      <c r="J5054" s="1">
        <v>1.0999999999999999E-2</v>
      </c>
      <c r="K5054">
        <v>15</v>
      </c>
      <c r="L5054">
        <v>0.28000000000000003</v>
      </c>
      <c r="M5054">
        <v>4</v>
      </c>
      <c r="N5054">
        <v>6</v>
      </c>
      <c r="O5054">
        <v>76.16</v>
      </c>
      <c r="P5054">
        <v>11</v>
      </c>
      <c r="Q5054">
        <v>26</v>
      </c>
      <c r="R5054">
        <v>7</v>
      </c>
    </row>
    <row r="5055" spans="1:18" x14ac:dyDescent="0.25">
      <c r="A5055" t="s">
        <v>79</v>
      </c>
      <c r="B5055" s="20">
        <v>45266</v>
      </c>
      <c r="C5055" t="s">
        <v>19</v>
      </c>
      <c r="D5055">
        <v>52.489471000000002</v>
      </c>
      <c r="E5055">
        <v>-1.8985749999999999</v>
      </c>
      <c r="F5055" t="s">
        <v>20</v>
      </c>
      <c r="G5055" t="s">
        <v>197</v>
      </c>
      <c r="H5055" t="s">
        <v>22</v>
      </c>
      <c r="I5055">
        <v>1339.9</v>
      </c>
      <c r="J5055" s="1">
        <v>8.9999999999999993E-3</v>
      </c>
      <c r="K5055">
        <v>12</v>
      </c>
      <c r="L5055">
        <v>0.64</v>
      </c>
      <c r="M5055">
        <v>8</v>
      </c>
      <c r="N5055">
        <v>6</v>
      </c>
      <c r="O5055">
        <v>106.96</v>
      </c>
      <c r="P5055">
        <v>96</v>
      </c>
      <c r="Q5055">
        <v>5</v>
      </c>
      <c r="R5055">
        <v>8</v>
      </c>
    </row>
    <row r="5056" spans="1:18" x14ac:dyDescent="0.25">
      <c r="A5056" t="s">
        <v>79</v>
      </c>
      <c r="B5056" s="20" t="s">
        <v>80</v>
      </c>
      <c r="C5056" t="s">
        <v>19</v>
      </c>
      <c r="D5056">
        <v>52.489471000000002</v>
      </c>
      <c r="E5056">
        <v>-1.8985749999999999</v>
      </c>
      <c r="F5056" t="s">
        <v>20</v>
      </c>
      <c r="G5056" t="s">
        <v>197</v>
      </c>
      <c r="H5056" t="s">
        <v>22</v>
      </c>
      <c r="I5056">
        <v>1196.5</v>
      </c>
      <c r="J5056" s="1">
        <v>8.0000000000000002E-3</v>
      </c>
      <c r="K5056">
        <v>9</v>
      </c>
      <c r="L5056">
        <v>0.92</v>
      </c>
      <c r="M5056">
        <v>8</v>
      </c>
      <c r="N5056">
        <v>1</v>
      </c>
      <c r="O5056">
        <v>106.4</v>
      </c>
      <c r="P5056">
        <v>28</v>
      </c>
      <c r="Q5056">
        <v>23</v>
      </c>
      <c r="R5056">
        <v>8</v>
      </c>
    </row>
    <row r="5057" spans="1:18" x14ac:dyDescent="0.25">
      <c r="A5057" t="s">
        <v>79</v>
      </c>
      <c r="B5057" s="20" t="s">
        <v>81</v>
      </c>
      <c r="C5057" t="s">
        <v>19</v>
      </c>
      <c r="D5057">
        <v>52.489471000000002</v>
      </c>
      <c r="E5057">
        <v>-1.8985749999999999</v>
      </c>
      <c r="F5057" t="s">
        <v>20</v>
      </c>
      <c r="G5057" t="s">
        <v>197</v>
      </c>
      <c r="H5057" t="s">
        <v>22</v>
      </c>
      <c r="I5057">
        <v>1449.8</v>
      </c>
      <c r="J5057" s="1">
        <v>0.01</v>
      </c>
      <c r="K5057">
        <v>15</v>
      </c>
      <c r="L5057">
        <v>0.95</v>
      </c>
      <c r="M5057">
        <v>14</v>
      </c>
      <c r="N5057">
        <v>1</v>
      </c>
      <c r="O5057">
        <v>178.64</v>
      </c>
      <c r="P5057">
        <v>19</v>
      </c>
      <c r="Q5057">
        <v>20</v>
      </c>
      <c r="R5057">
        <v>11</v>
      </c>
    </row>
    <row r="5058" spans="1:18" x14ac:dyDescent="0.25">
      <c r="A5058" t="s">
        <v>79</v>
      </c>
      <c r="B5058" s="20" t="s">
        <v>82</v>
      </c>
      <c r="C5058" t="s">
        <v>19</v>
      </c>
      <c r="D5058">
        <v>52.489471000000002</v>
      </c>
      <c r="E5058">
        <v>-1.8985749999999999</v>
      </c>
      <c r="F5058" t="s">
        <v>20</v>
      </c>
      <c r="G5058" t="s">
        <v>197</v>
      </c>
      <c r="H5058" t="s">
        <v>22</v>
      </c>
      <c r="I5058">
        <v>1263.2</v>
      </c>
      <c r="J5058" s="1">
        <v>7.0000000000000001E-3</v>
      </c>
      <c r="K5058">
        <v>9</v>
      </c>
      <c r="L5058">
        <v>0.62</v>
      </c>
      <c r="M5058">
        <v>6</v>
      </c>
      <c r="N5058">
        <v>6</v>
      </c>
      <c r="O5058">
        <v>136.08000000000001</v>
      </c>
      <c r="P5058">
        <v>58</v>
      </c>
      <c r="Q5058">
        <v>32</v>
      </c>
      <c r="R5058">
        <v>6</v>
      </c>
    </row>
    <row r="5059" spans="1:18" x14ac:dyDescent="0.25">
      <c r="A5059" t="s">
        <v>79</v>
      </c>
      <c r="B5059" s="20" t="s">
        <v>83</v>
      </c>
      <c r="C5059" t="s">
        <v>19</v>
      </c>
      <c r="D5059">
        <v>52.489471000000002</v>
      </c>
      <c r="E5059">
        <v>-1.8985749999999999</v>
      </c>
      <c r="F5059" t="s">
        <v>20</v>
      </c>
      <c r="G5059" t="s">
        <v>197</v>
      </c>
      <c r="H5059" t="s">
        <v>22</v>
      </c>
      <c r="I5059">
        <v>688.1</v>
      </c>
      <c r="J5059" s="1">
        <v>8.9999999999999993E-3</v>
      </c>
      <c r="K5059">
        <v>6</v>
      </c>
      <c r="L5059">
        <v>1.07</v>
      </c>
      <c r="M5059">
        <v>7</v>
      </c>
      <c r="N5059">
        <v>4</v>
      </c>
      <c r="O5059">
        <v>53.2</v>
      </c>
      <c r="P5059">
        <v>54</v>
      </c>
      <c r="Q5059">
        <v>3</v>
      </c>
      <c r="R5059">
        <v>1</v>
      </c>
    </row>
    <row r="5060" spans="1:18" x14ac:dyDescent="0.25">
      <c r="A5060" t="s">
        <v>79</v>
      </c>
      <c r="B5060" s="20" t="s">
        <v>84</v>
      </c>
      <c r="C5060" t="s">
        <v>19</v>
      </c>
      <c r="D5060">
        <v>52.489471000000002</v>
      </c>
      <c r="E5060">
        <v>-1.8985749999999999</v>
      </c>
      <c r="F5060" t="s">
        <v>20</v>
      </c>
      <c r="G5060" t="s">
        <v>197</v>
      </c>
      <c r="H5060" t="s">
        <v>22</v>
      </c>
      <c r="I5060">
        <v>898</v>
      </c>
      <c r="J5060" s="1">
        <v>7.0000000000000001E-3</v>
      </c>
      <c r="K5060">
        <v>7</v>
      </c>
      <c r="L5060">
        <v>0.61</v>
      </c>
      <c r="M5060">
        <v>4</v>
      </c>
      <c r="N5060">
        <v>1</v>
      </c>
      <c r="O5060">
        <v>13.6</v>
      </c>
      <c r="P5060">
        <v>55</v>
      </c>
      <c r="Q5060">
        <v>5</v>
      </c>
      <c r="R5060">
        <v>4</v>
      </c>
    </row>
    <row r="5061" spans="1:18" x14ac:dyDescent="0.25">
      <c r="A5061" t="s">
        <v>79</v>
      </c>
      <c r="B5061" s="20" t="s">
        <v>85</v>
      </c>
      <c r="C5061" t="s">
        <v>19</v>
      </c>
      <c r="D5061">
        <v>52.489471000000002</v>
      </c>
      <c r="E5061">
        <v>-1.8985749999999999</v>
      </c>
      <c r="F5061" t="s">
        <v>20</v>
      </c>
      <c r="G5061" t="s">
        <v>197</v>
      </c>
      <c r="H5061" t="s">
        <v>22</v>
      </c>
      <c r="I5061">
        <v>1449.3</v>
      </c>
      <c r="J5061" s="1">
        <v>1.0999999999999999E-2</v>
      </c>
      <c r="K5061">
        <v>16</v>
      </c>
      <c r="L5061">
        <v>1.31</v>
      </c>
      <c r="M5061">
        <v>21</v>
      </c>
      <c r="N5061">
        <v>5</v>
      </c>
      <c r="O5061">
        <v>94.08</v>
      </c>
      <c r="P5061">
        <v>79</v>
      </c>
      <c r="Q5061">
        <v>20</v>
      </c>
      <c r="R5061">
        <v>5</v>
      </c>
    </row>
    <row r="5062" spans="1:18" x14ac:dyDescent="0.25">
      <c r="A5062" t="s">
        <v>79</v>
      </c>
      <c r="B5062" s="20" t="s">
        <v>86</v>
      </c>
      <c r="C5062" t="s">
        <v>19</v>
      </c>
      <c r="D5062">
        <v>52.489471000000002</v>
      </c>
      <c r="E5062">
        <v>-1.8985749999999999</v>
      </c>
      <c r="F5062" t="s">
        <v>20</v>
      </c>
      <c r="G5062" t="s">
        <v>197</v>
      </c>
      <c r="H5062" t="s">
        <v>22</v>
      </c>
      <c r="I5062">
        <v>1006.9</v>
      </c>
      <c r="J5062" s="1">
        <v>8.0000000000000002E-3</v>
      </c>
      <c r="K5062">
        <v>8</v>
      </c>
      <c r="L5062">
        <v>0.54</v>
      </c>
      <c r="M5062">
        <v>4</v>
      </c>
      <c r="N5062">
        <v>5</v>
      </c>
      <c r="O5062">
        <v>120.4</v>
      </c>
      <c r="P5062">
        <v>64</v>
      </c>
      <c r="Q5062">
        <v>27</v>
      </c>
      <c r="R5062">
        <v>8</v>
      </c>
    </row>
    <row r="5063" spans="1:18" x14ac:dyDescent="0.25">
      <c r="A5063" t="s">
        <v>79</v>
      </c>
      <c r="B5063" s="20" t="s">
        <v>87</v>
      </c>
      <c r="C5063" t="s">
        <v>19</v>
      </c>
      <c r="D5063">
        <v>52.489471000000002</v>
      </c>
      <c r="E5063">
        <v>-1.8985749999999999</v>
      </c>
      <c r="F5063" t="s">
        <v>20</v>
      </c>
      <c r="G5063" t="s">
        <v>197</v>
      </c>
      <c r="H5063" t="s">
        <v>22</v>
      </c>
      <c r="I5063">
        <v>1447.5</v>
      </c>
      <c r="J5063" s="1">
        <v>8.9999999999999993E-3</v>
      </c>
      <c r="K5063">
        <v>13</v>
      </c>
      <c r="L5063">
        <v>1.02</v>
      </c>
      <c r="M5063">
        <v>13</v>
      </c>
      <c r="N5063">
        <v>4</v>
      </c>
      <c r="O5063">
        <v>132.72</v>
      </c>
      <c r="P5063">
        <v>30</v>
      </c>
      <c r="Q5063">
        <v>6</v>
      </c>
      <c r="R5063">
        <v>4</v>
      </c>
    </row>
    <row r="5064" spans="1:18" x14ac:dyDescent="0.25">
      <c r="A5064" t="s">
        <v>79</v>
      </c>
      <c r="B5064" s="20" t="s">
        <v>88</v>
      </c>
      <c r="C5064" t="s">
        <v>19</v>
      </c>
      <c r="D5064">
        <v>52.489471000000002</v>
      </c>
      <c r="E5064">
        <v>-1.8985749999999999</v>
      </c>
      <c r="F5064" t="s">
        <v>20</v>
      </c>
      <c r="G5064" t="s">
        <v>197</v>
      </c>
      <c r="H5064" t="s">
        <v>22</v>
      </c>
      <c r="I5064">
        <v>705.2</v>
      </c>
      <c r="J5064" s="1">
        <v>8.0000000000000002E-3</v>
      </c>
      <c r="K5064">
        <v>6</v>
      </c>
      <c r="L5064">
        <v>1</v>
      </c>
      <c r="M5064">
        <v>6</v>
      </c>
      <c r="N5064">
        <v>6</v>
      </c>
      <c r="O5064">
        <v>31.2</v>
      </c>
      <c r="P5064">
        <v>44</v>
      </c>
      <c r="Q5064">
        <v>11</v>
      </c>
      <c r="R5064">
        <v>8</v>
      </c>
    </row>
    <row r="5065" spans="1:18" x14ac:dyDescent="0.25">
      <c r="A5065" t="s">
        <v>79</v>
      </c>
      <c r="B5065" s="20" t="s">
        <v>89</v>
      </c>
      <c r="C5065" t="s">
        <v>19</v>
      </c>
      <c r="D5065">
        <v>52.489471000000002</v>
      </c>
      <c r="E5065">
        <v>-1.8985749999999999</v>
      </c>
      <c r="F5065" t="s">
        <v>20</v>
      </c>
      <c r="G5065" t="s">
        <v>197</v>
      </c>
      <c r="H5065" t="s">
        <v>22</v>
      </c>
      <c r="I5065">
        <v>1359.2</v>
      </c>
      <c r="J5065" s="1">
        <v>0.01</v>
      </c>
      <c r="K5065">
        <v>13</v>
      </c>
      <c r="L5065">
        <v>0.37</v>
      </c>
      <c r="M5065">
        <v>5</v>
      </c>
      <c r="N5065">
        <v>2</v>
      </c>
      <c r="O5065">
        <v>40.32</v>
      </c>
      <c r="P5065">
        <v>29</v>
      </c>
      <c r="Q5065">
        <v>18</v>
      </c>
      <c r="R5065">
        <v>5</v>
      </c>
    </row>
    <row r="5066" spans="1:18" x14ac:dyDescent="0.25">
      <c r="A5066" t="s">
        <v>79</v>
      </c>
      <c r="B5066" s="20" t="s">
        <v>90</v>
      </c>
      <c r="C5066" t="s">
        <v>19</v>
      </c>
      <c r="D5066">
        <v>52.489471000000002</v>
      </c>
      <c r="E5066">
        <v>-1.8985749999999999</v>
      </c>
      <c r="F5066" t="s">
        <v>20</v>
      </c>
      <c r="G5066" t="s">
        <v>197</v>
      </c>
      <c r="H5066" t="s">
        <v>22</v>
      </c>
      <c r="I5066">
        <v>1160.4000000000001</v>
      </c>
      <c r="J5066" s="1">
        <v>8.0000000000000002E-3</v>
      </c>
      <c r="K5066">
        <v>10</v>
      </c>
      <c r="L5066">
        <v>1.01</v>
      </c>
      <c r="M5066">
        <v>10</v>
      </c>
      <c r="N5066">
        <v>5</v>
      </c>
      <c r="O5066">
        <v>37.6</v>
      </c>
      <c r="P5066">
        <v>70</v>
      </c>
      <c r="Q5066">
        <v>11</v>
      </c>
      <c r="R5066">
        <v>5</v>
      </c>
    </row>
    <row r="5067" spans="1:18" x14ac:dyDescent="0.25">
      <c r="A5067" t="s">
        <v>79</v>
      </c>
      <c r="B5067" s="20" t="s">
        <v>91</v>
      </c>
      <c r="C5067" t="s">
        <v>19</v>
      </c>
      <c r="D5067">
        <v>52.489471000000002</v>
      </c>
      <c r="E5067">
        <v>-1.8985749999999999</v>
      </c>
      <c r="F5067" t="s">
        <v>20</v>
      </c>
      <c r="G5067" t="s">
        <v>197</v>
      </c>
      <c r="H5067" t="s">
        <v>22</v>
      </c>
      <c r="I5067">
        <v>783.7</v>
      </c>
      <c r="J5067" s="1">
        <v>1.0999999999999999E-2</v>
      </c>
      <c r="K5067">
        <v>9</v>
      </c>
      <c r="L5067">
        <v>0.16</v>
      </c>
      <c r="M5067">
        <v>1</v>
      </c>
      <c r="N5067">
        <v>6</v>
      </c>
      <c r="O5067">
        <v>100.8</v>
      </c>
      <c r="P5067">
        <v>65</v>
      </c>
      <c r="Q5067">
        <v>3</v>
      </c>
      <c r="R5067">
        <v>8</v>
      </c>
    </row>
    <row r="5068" spans="1:18" x14ac:dyDescent="0.25">
      <c r="A5068" t="s">
        <v>79</v>
      </c>
      <c r="B5068" s="20" t="s">
        <v>92</v>
      </c>
      <c r="C5068" t="s">
        <v>19</v>
      </c>
      <c r="D5068">
        <v>52.489471000000002</v>
      </c>
      <c r="E5068">
        <v>-1.8985749999999999</v>
      </c>
      <c r="F5068" t="s">
        <v>20</v>
      </c>
      <c r="G5068" t="s">
        <v>197</v>
      </c>
      <c r="H5068" t="s">
        <v>22</v>
      </c>
      <c r="I5068">
        <v>608.9</v>
      </c>
      <c r="J5068" s="1">
        <v>1.0999999999999999E-2</v>
      </c>
      <c r="K5068">
        <v>7</v>
      </c>
      <c r="L5068">
        <v>0.68</v>
      </c>
      <c r="M5068">
        <v>5</v>
      </c>
      <c r="N5068">
        <v>4</v>
      </c>
      <c r="O5068">
        <v>235.76</v>
      </c>
      <c r="P5068">
        <v>92</v>
      </c>
      <c r="Q5068">
        <v>29</v>
      </c>
      <c r="R5068">
        <v>5</v>
      </c>
    </row>
    <row r="5069" spans="1:18" x14ac:dyDescent="0.25">
      <c r="A5069" t="s">
        <v>79</v>
      </c>
      <c r="B5069" s="20" t="s">
        <v>93</v>
      </c>
      <c r="C5069" t="s">
        <v>19</v>
      </c>
      <c r="D5069">
        <v>52.489471000000002</v>
      </c>
      <c r="E5069">
        <v>-1.8985749999999999</v>
      </c>
      <c r="F5069" t="s">
        <v>20</v>
      </c>
      <c r="G5069" t="s">
        <v>197</v>
      </c>
      <c r="H5069" t="s">
        <v>22</v>
      </c>
      <c r="I5069">
        <v>1269.0999999999999</v>
      </c>
      <c r="J5069" s="1">
        <v>8.0000000000000002E-3</v>
      </c>
      <c r="K5069">
        <v>10</v>
      </c>
      <c r="L5069">
        <v>1.19</v>
      </c>
      <c r="M5069">
        <v>12</v>
      </c>
      <c r="N5069">
        <v>4</v>
      </c>
      <c r="O5069">
        <v>36.4</v>
      </c>
      <c r="P5069">
        <v>42</v>
      </c>
      <c r="Q5069">
        <v>14</v>
      </c>
      <c r="R5069">
        <v>4</v>
      </c>
    </row>
    <row r="5070" spans="1:18" x14ac:dyDescent="0.25">
      <c r="A5070" t="s">
        <v>79</v>
      </c>
      <c r="B5070" s="20" t="s">
        <v>94</v>
      </c>
      <c r="C5070" t="s">
        <v>19</v>
      </c>
      <c r="D5070">
        <v>52.489471000000002</v>
      </c>
      <c r="E5070">
        <v>-1.8985749999999999</v>
      </c>
      <c r="F5070" t="s">
        <v>20</v>
      </c>
      <c r="G5070" t="s">
        <v>197</v>
      </c>
      <c r="H5070" t="s">
        <v>22</v>
      </c>
      <c r="I5070">
        <v>1167.5999999999999</v>
      </c>
      <c r="J5070" s="1">
        <v>0.01</v>
      </c>
      <c r="K5070">
        <v>12</v>
      </c>
      <c r="L5070">
        <v>0.65</v>
      </c>
      <c r="M5070">
        <v>8</v>
      </c>
      <c r="N5070">
        <v>1</v>
      </c>
      <c r="O5070">
        <v>20</v>
      </c>
      <c r="P5070">
        <v>61</v>
      </c>
      <c r="Q5070">
        <v>39</v>
      </c>
      <c r="R5070">
        <v>7</v>
      </c>
    </row>
    <row r="5071" spans="1:18" x14ac:dyDescent="0.25">
      <c r="A5071" t="s">
        <v>79</v>
      </c>
      <c r="B5071" s="20" t="s">
        <v>95</v>
      </c>
      <c r="C5071" t="s">
        <v>19</v>
      </c>
      <c r="D5071">
        <v>52.489471000000002</v>
      </c>
      <c r="E5071">
        <v>-1.8985749999999999</v>
      </c>
      <c r="F5071" t="s">
        <v>20</v>
      </c>
      <c r="G5071" t="s">
        <v>197</v>
      </c>
      <c r="H5071" t="s">
        <v>22</v>
      </c>
      <c r="I5071">
        <v>1377.3</v>
      </c>
      <c r="J5071" s="1">
        <v>8.9999999999999993E-3</v>
      </c>
      <c r="K5071">
        <v>13</v>
      </c>
      <c r="L5071">
        <v>1.19</v>
      </c>
      <c r="M5071">
        <v>15</v>
      </c>
      <c r="N5071">
        <v>6</v>
      </c>
      <c r="O5071">
        <v>61.04</v>
      </c>
      <c r="P5071">
        <v>58</v>
      </c>
      <c r="Q5071">
        <v>12</v>
      </c>
      <c r="R5071">
        <v>3</v>
      </c>
    </row>
    <row r="5072" spans="1:18" x14ac:dyDescent="0.25">
      <c r="A5072" t="s">
        <v>79</v>
      </c>
      <c r="B5072" s="20" t="s">
        <v>96</v>
      </c>
      <c r="C5072" t="s">
        <v>19</v>
      </c>
      <c r="D5072">
        <v>52.489471000000002</v>
      </c>
      <c r="E5072">
        <v>-1.8985749999999999</v>
      </c>
      <c r="F5072" t="s">
        <v>20</v>
      </c>
      <c r="G5072" t="s">
        <v>197</v>
      </c>
      <c r="H5072" t="s">
        <v>22</v>
      </c>
      <c r="I5072">
        <v>1331.7</v>
      </c>
      <c r="J5072" s="1">
        <v>8.0000000000000002E-3</v>
      </c>
      <c r="K5072">
        <v>11</v>
      </c>
      <c r="L5072">
        <v>1.17</v>
      </c>
      <c r="M5072">
        <v>12</v>
      </c>
      <c r="N5072">
        <v>4</v>
      </c>
      <c r="O5072">
        <v>76.72</v>
      </c>
      <c r="P5072">
        <v>48</v>
      </c>
      <c r="Q5072">
        <v>24</v>
      </c>
      <c r="R5072">
        <v>4</v>
      </c>
    </row>
    <row r="5073" spans="1:18" x14ac:dyDescent="0.25">
      <c r="A5073" t="s">
        <v>79</v>
      </c>
      <c r="B5073" s="20" t="s">
        <v>97</v>
      </c>
      <c r="C5073" t="s">
        <v>19</v>
      </c>
      <c r="D5073">
        <v>52.489471000000002</v>
      </c>
      <c r="E5073">
        <v>-1.8985749999999999</v>
      </c>
      <c r="F5073" t="s">
        <v>20</v>
      </c>
      <c r="G5073" t="s">
        <v>197</v>
      </c>
      <c r="H5073" t="s">
        <v>22</v>
      </c>
      <c r="I5073">
        <v>786.3</v>
      </c>
      <c r="J5073" s="1">
        <v>7.0000000000000001E-3</v>
      </c>
      <c r="K5073">
        <v>6</v>
      </c>
      <c r="L5073">
        <v>0.3</v>
      </c>
      <c r="M5073">
        <v>2</v>
      </c>
      <c r="N5073">
        <v>7</v>
      </c>
      <c r="O5073">
        <v>11.2</v>
      </c>
      <c r="P5073">
        <v>53</v>
      </c>
      <c r="Q5073">
        <v>9</v>
      </c>
      <c r="R5073">
        <v>3</v>
      </c>
    </row>
    <row r="5074" spans="1:18" x14ac:dyDescent="0.25">
      <c r="A5074" t="s">
        <v>79</v>
      </c>
      <c r="B5074" s="20">
        <v>44933</v>
      </c>
      <c r="C5074" t="s">
        <v>19</v>
      </c>
      <c r="D5074">
        <v>52.489471000000002</v>
      </c>
      <c r="E5074">
        <v>-1.8985749999999999</v>
      </c>
      <c r="F5074" t="s">
        <v>20</v>
      </c>
      <c r="G5074" t="s">
        <v>197</v>
      </c>
      <c r="H5074" t="s">
        <v>22</v>
      </c>
      <c r="I5074">
        <v>825.7</v>
      </c>
      <c r="J5074" s="1">
        <v>8.0000000000000002E-3</v>
      </c>
      <c r="K5074">
        <v>7</v>
      </c>
      <c r="L5074">
        <v>1.1100000000000001</v>
      </c>
      <c r="M5074">
        <v>7</v>
      </c>
      <c r="N5074">
        <v>7</v>
      </c>
      <c r="O5074">
        <v>11.2</v>
      </c>
      <c r="P5074">
        <v>84</v>
      </c>
      <c r="Q5074">
        <v>29</v>
      </c>
      <c r="R5074">
        <v>5</v>
      </c>
    </row>
    <row r="5075" spans="1:18" x14ac:dyDescent="0.25">
      <c r="A5075" t="s">
        <v>79</v>
      </c>
      <c r="B5075" s="20">
        <v>44964</v>
      </c>
      <c r="C5075" t="s">
        <v>19</v>
      </c>
      <c r="D5075">
        <v>52.489471000000002</v>
      </c>
      <c r="E5075">
        <v>-1.8985749999999999</v>
      </c>
      <c r="F5075" t="s">
        <v>20</v>
      </c>
      <c r="G5075" t="s">
        <v>197</v>
      </c>
      <c r="H5075" t="s">
        <v>22</v>
      </c>
      <c r="I5075">
        <v>1172</v>
      </c>
      <c r="J5075" s="1">
        <v>7.0000000000000001E-3</v>
      </c>
      <c r="K5075">
        <v>8</v>
      </c>
      <c r="L5075">
        <v>0.9</v>
      </c>
      <c r="M5075">
        <v>8</v>
      </c>
      <c r="N5075">
        <v>4</v>
      </c>
      <c r="O5075">
        <v>176.4</v>
      </c>
      <c r="P5075">
        <v>56</v>
      </c>
      <c r="Q5075">
        <v>9</v>
      </c>
      <c r="R5075">
        <v>11</v>
      </c>
    </row>
    <row r="5076" spans="1:18" x14ac:dyDescent="0.25">
      <c r="A5076" t="s">
        <v>79</v>
      </c>
      <c r="B5076" s="20">
        <v>44992</v>
      </c>
      <c r="C5076" t="s">
        <v>19</v>
      </c>
      <c r="D5076">
        <v>52.489471000000002</v>
      </c>
      <c r="E5076">
        <v>-1.8985749999999999</v>
      </c>
      <c r="F5076" t="s">
        <v>20</v>
      </c>
      <c r="G5076" t="s">
        <v>197</v>
      </c>
      <c r="H5076" t="s">
        <v>22</v>
      </c>
      <c r="I5076">
        <v>1634.4</v>
      </c>
      <c r="J5076" s="1">
        <v>1.0999999999999999E-2</v>
      </c>
      <c r="K5076">
        <v>18</v>
      </c>
      <c r="L5076">
        <v>0.54</v>
      </c>
      <c r="M5076">
        <v>10</v>
      </c>
      <c r="N5076">
        <v>6</v>
      </c>
      <c r="O5076">
        <v>128.80000000000001</v>
      </c>
      <c r="P5076">
        <v>47</v>
      </c>
      <c r="Q5076">
        <v>38</v>
      </c>
      <c r="R5076">
        <v>5</v>
      </c>
    </row>
    <row r="5077" spans="1:18" x14ac:dyDescent="0.25">
      <c r="A5077" t="s">
        <v>79</v>
      </c>
      <c r="B5077" s="20">
        <v>45023</v>
      </c>
      <c r="C5077" t="s">
        <v>19</v>
      </c>
      <c r="D5077">
        <v>52.489471000000002</v>
      </c>
      <c r="E5077">
        <v>-1.8985749999999999</v>
      </c>
      <c r="F5077" t="s">
        <v>20</v>
      </c>
      <c r="G5077" t="s">
        <v>197</v>
      </c>
      <c r="H5077" t="s">
        <v>22</v>
      </c>
      <c r="I5077">
        <v>1408.9</v>
      </c>
      <c r="J5077" s="1">
        <v>1.2E-2</v>
      </c>
      <c r="K5077">
        <v>16</v>
      </c>
      <c r="L5077">
        <v>0.26</v>
      </c>
      <c r="M5077">
        <v>4</v>
      </c>
      <c r="N5077">
        <v>1</v>
      </c>
      <c r="O5077">
        <v>48</v>
      </c>
      <c r="P5077">
        <v>89</v>
      </c>
      <c r="Q5077">
        <v>36</v>
      </c>
      <c r="R5077">
        <v>3</v>
      </c>
    </row>
    <row r="5078" spans="1:18" x14ac:dyDescent="0.25">
      <c r="A5078" t="s">
        <v>79</v>
      </c>
      <c r="B5078" s="20">
        <v>45053</v>
      </c>
      <c r="C5078" t="s">
        <v>19</v>
      </c>
      <c r="D5078">
        <v>52.489471000000002</v>
      </c>
      <c r="E5078">
        <v>-1.8985749999999999</v>
      </c>
      <c r="F5078" t="s">
        <v>20</v>
      </c>
      <c r="G5078" t="s">
        <v>197</v>
      </c>
      <c r="H5078" t="s">
        <v>22</v>
      </c>
      <c r="I5078">
        <v>544.5</v>
      </c>
      <c r="J5078" s="1">
        <v>8.0000000000000002E-3</v>
      </c>
      <c r="K5078">
        <v>4</v>
      </c>
      <c r="L5078">
        <v>0.93</v>
      </c>
      <c r="M5078">
        <v>4</v>
      </c>
      <c r="N5078">
        <v>3</v>
      </c>
      <c r="O5078">
        <v>53.2</v>
      </c>
      <c r="P5078">
        <v>82</v>
      </c>
      <c r="Q5078">
        <v>11</v>
      </c>
      <c r="R5078">
        <v>5</v>
      </c>
    </row>
    <row r="5079" spans="1:18" x14ac:dyDescent="0.25">
      <c r="A5079" t="s">
        <v>79</v>
      </c>
      <c r="B5079" s="20">
        <v>45084</v>
      </c>
      <c r="C5079" t="s">
        <v>19</v>
      </c>
      <c r="D5079">
        <v>52.489471000000002</v>
      </c>
      <c r="E5079">
        <v>-1.8985749999999999</v>
      </c>
      <c r="F5079" t="s">
        <v>20</v>
      </c>
      <c r="G5079" t="s">
        <v>197</v>
      </c>
      <c r="H5079" t="s">
        <v>22</v>
      </c>
      <c r="I5079">
        <v>918.5</v>
      </c>
      <c r="J5079" s="1">
        <v>1.2E-2</v>
      </c>
      <c r="K5079">
        <v>11</v>
      </c>
      <c r="L5079">
        <v>0.56000000000000005</v>
      </c>
      <c r="M5079">
        <v>6</v>
      </c>
      <c r="N5079">
        <v>2</v>
      </c>
      <c r="O5079">
        <v>46.4</v>
      </c>
      <c r="P5079">
        <v>78</v>
      </c>
      <c r="Q5079">
        <v>23</v>
      </c>
      <c r="R5079">
        <v>4</v>
      </c>
    </row>
    <row r="5080" spans="1:18" x14ac:dyDescent="0.25">
      <c r="A5080" t="s">
        <v>79</v>
      </c>
      <c r="B5080" s="20">
        <v>45114</v>
      </c>
      <c r="C5080" t="s">
        <v>19</v>
      </c>
      <c r="D5080">
        <v>52.489471000000002</v>
      </c>
      <c r="E5080">
        <v>-1.8985749999999999</v>
      </c>
      <c r="F5080" t="s">
        <v>20</v>
      </c>
      <c r="G5080" t="s">
        <v>197</v>
      </c>
      <c r="H5080" t="s">
        <v>22</v>
      </c>
      <c r="I5080">
        <v>1146.7</v>
      </c>
      <c r="J5080" s="1">
        <v>0.01</v>
      </c>
      <c r="K5080">
        <v>11</v>
      </c>
      <c r="L5080">
        <v>0.33</v>
      </c>
      <c r="M5080">
        <v>4</v>
      </c>
      <c r="N5080">
        <v>2</v>
      </c>
      <c r="O5080">
        <v>28</v>
      </c>
      <c r="P5080">
        <v>59</v>
      </c>
      <c r="Q5080">
        <v>27</v>
      </c>
      <c r="R5080">
        <v>3</v>
      </c>
    </row>
    <row r="5081" spans="1:18" x14ac:dyDescent="0.25">
      <c r="A5081" t="s">
        <v>79</v>
      </c>
      <c r="B5081" s="20">
        <v>45145</v>
      </c>
      <c r="C5081" t="s">
        <v>19</v>
      </c>
      <c r="D5081">
        <v>52.489471000000002</v>
      </c>
      <c r="E5081">
        <v>-1.8985749999999999</v>
      </c>
      <c r="F5081" t="s">
        <v>20</v>
      </c>
      <c r="G5081" t="s">
        <v>197</v>
      </c>
      <c r="H5081" t="s">
        <v>22</v>
      </c>
      <c r="I5081">
        <v>1002.6</v>
      </c>
      <c r="J5081" s="1">
        <v>0.01</v>
      </c>
      <c r="K5081">
        <v>10</v>
      </c>
      <c r="L5081">
        <v>1.01</v>
      </c>
      <c r="M5081">
        <v>10</v>
      </c>
      <c r="N5081">
        <v>4</v>
      </c>
      <c r="O5081">
        <v>50.4</v>
      </c>
      <c r="P5081">
        <v>49</v>
      </c>
      <c r="Q5081">
        <v>3</v>
      </c>
      <c r="R5081">
        <v>5</v>
      </c>
    </row>
    <row r="5082" spans="1:18" x14ac:dyDescent="0.25">
      <c r="A5082" t="s">
        <v>79</v>
      </c>
      <c r="B5082" s="20">
        <v>45176</v>
      </c>
      <c r="C5082" t="s">
        <v>19</v>
      </c>
      <c r="D5082">
        <v>52.489471000000002</v>
      </c>
      <c r="E5082">
        <v>-1.8985749999999999</v>
      </c>
      <c r="F5082" t="s">
        <v>20</v>
      </c>
      <c r="G5082" t="s">
        <v>197</v>
      </c>
      <c r="H5082" t="s">
        <v>22</v>
      </c>
      <c r="I5082">
        <v>1030.5</v>
      </c>
      <c r="J5082" s="1">
        <v>1.2E-2</v>
      </c>
      <c r="K5082">
        <v>12</v>
      </c>
      <c r="L5082">
        <v>1.04</v>
      </c>
      <c r="M5082">
        <v>13</v>
      </c>
      <c r="N5082">
        <v>3</v>
      </c>
      <c r="O5082">
        <v>1.6</v>
      </c>
      <c r="P5082">
        <v>46</v>
      </c>
      <c r="Q5082">
        <v>15</v>
      </c>
      <c r="R5082">
        <v>7</v>
      </c>
    </row>
    <row r="5083" spans="1:18" x14ac:dyDescent="0.25">
      <c r="A5083" t="s">
        <v>79</v>
      </c>
      <c r="B5083" s="20">
        <v>45206</v>
      </c>
      <c r="C5083" t="s">
        <v>19</v>
      </c>
      <c r="D5083">
        <v>52.489471000000002</v>
      </c>
      <c r="E5083">
        <v>-1.8985749999999999</v>
      </c>
      <c r="F5083" t="s">
        <v>20</v>
      </c>
      <c r="G5083" t="s">
        <v>197</v>
      </c>
      <c r="H5083" t="s">
        <v>22</v>
      </c>
      <c r="I5083">
        <v>779.3</v>
      </c>
      <c r="J5083" s="1">
        <v>0.01</v>
      </c>
      <c r="K5083">
        <v>8</v>
      </c>
      <c r="L5083">
        <v>0.43</v>
      </c>
      <c r="M5083">
        <v>3</v>
      </c>
      <c r="N5083">
        <v>2</v>
      </c>
      <c r="O5083">
        <v>78.400000000000006</v>
      </c>
      <c r="P5083">
        <v>37</v>
      </c>
      <c r="Q5083">
        <v>5</v>
      </c>
      <c r="R5083">
        <v>6</v>
      </c>
    </row>
    <row r="5084" spans="1:18" x14ac:dyDescent="0.25">
      <c r="A5084" t="s">
        <v>79</v>
      </c>
      <c r="B5084" s="20">
        <v>45237</v>
      </c>
      <c r="C5084" t="s">
        <v>19</v>
      </c>
      <c r="D5084">
        <v>52.489471000000002</v>
      </c>
      <c r="E5084">
        <v>-1.8985749999999999</v>
      </c>
      <c r="F5084" t="s">
        <v>20</v>
      </c>
      <c r="G5084" t="s">
        <v>197</v>
      </c>
      <c r="H5084" t="s">
        <v>22</v>
      </c>
      <c r="I5084">
        <v>533.70000000000005</v>
      </c>
      <c r="J5084" s="1">
        <v>1.2E-2</v>
      </c>
      <c r="K5084">
        <v>6</v>
      </c>
      <c r="L5084">
        <v>0.45</v>
      </c>
      <c r="M5084">
        <v>3</v>
      </c>
      <c r="N5084">
        <v>4</v>
      </c>
      <c r="O5084">
        <v>53.2</v>
      </c>
      <c r="P5084">
        <v>47</v>
      </c>
      <c r="Q5084">
        <v>24</v>
      </c>
      <c r="R5084">
        <v>5</v>
      </c>
    </row>
    <row r="5085" spans="1:18" x14ac:dyDescent="0.25">
      <c r="A5085" t="s">
        <v>79</v>
      </c>
      <c r="B5085" s="20">
        <v>45267</v>
      </c>
      <c r="C5085" t="s">
        <v>19</v>
      </c>
      <c r="D5085">
        <v>52.489471000000002</v>
      </c>
      <c r="E5085">
        <v>-1.8985749999999999</v>
      </c>
      <c r="F5085" t="s">
        <v>20</v>
      </c>
      <c r="G5085" t="s">
        <v>197</v>
      </c>
      <c r="H5085" t="s">
        <v>22</v>
      </c>
      <c r="I5085">
        <v>837.5</v>
      </c>
      <c r="J5085" s="1">
        <v>1.0999999999999999E-2</v>
      </c>
      <c r="K5085">
        <v>9</v>
      </c>
      <c r="L5085">
        <v>0.83</v>
      </c>
      <c r="M5085">
        <v>8</v>
      </c>
      <c r="N5085">
        <v>2</v>
      </c>
      <c r="O5085">
        <v>290.08</v>
      </c>
      <c r="P5085">
        <v>52</v>
      </c>
      <c r="Q5085">
        <v>5</v>
      </c>
      <c r="R5085">
        <v>8</v>
      </c>
    </row>
    <row r="5086" spans="1:18" x14ac:dyDescent="0.25">
      <c r="A5086" t="s">
        <v>79</v>
      </c>
      <c r="B5086" s="20" t="s">
        <v>98</v>
      </c>
      <c r="C5086" t="s">
        <v>19</v>
      </c>
      <c r="D5086">
        <v>52.489471000000002</v>
      </c>
      <c r="E5086">
        <v>-1.8985749999999999</v>
      </c>
      <c r="F5086" t="s">
        <v>20</v>
      </c>
      <c r="G5086" t="s">
        <v>197</v>
      </c>
      <c r="H5086" t="s">
        <v>22</v>
      </c>
      <c r="I5086">
        <v>1099.9000000000001</v>
      </c>
      <c r="J5086" s="1">
        <v>8.9999999999999993E-3</v>
      </c>
      <c r="K5086">
        <v>10</v>
      </c>
      <c r="L5086">
        <v>1.25</v>
      </c>
      <c r="M5086">
        <v>13</v>
      </c>
      <c r="N5086">
        <v>2</v>
      </c>
      <c r="O5086">
        <v>216.72</v>
      </c>
      <c r="P5086">
        <v>60</v>
      </c>
      <c r="Q5086">
        <v>3</v>
      </c>
      <c r="R5086">
        <v>7</v>
      </c>
    </row>
    <row r="5087" spans="1:18" x14ac:dyDescent="0.25">
      <c r="A5087" t="s">
        <v>79</v>
      </c>
      <c r="B5087" s="20" t="s">
        <v>99</v>
      </c>
      <c r="C5087" t="s">
        <v>19</v>
      </c>
      <c r="D5087">
        <v>52.489471000000002</v>
      </c>
      <c r="E5087">
        <v>-1.8985749999999999</v>
      </c>
      <c r="F5087" t="s">
        <v>20</v>
      </c>
      <c r="G5087" t="s">
        <v>197</v>
      </c>
      <c r="H5087" t="s">
        <v>22</v>
      </c>
      <c r="I5087">
        <v>701.3</v>
      </c>
      <c r="J5087" s="1">
        <v>8.9999999999999993E-3</v>
      </c>
      <c r="K5087">
        <v>6</v>
      </c>
      <c r="L5087">
        <v>0.93</v>
      </c>
      <c r="M5087">
        <v>6</v>
      </c>
      <c r="N5087">
        <v>5</v>
      </c>
      <c r="O5087">
        <v>10.4</v>
      </c>
      <c r="P5087">
        <v>97</v>
      </c>
      <c r="Q5087">
        <v>20</v>
      </c>
      <c r="R5087">
        <v>4</v>
      </c>
    </row>
    <row r="5088" spans="1:18" x14ac:dyDescent="0.25">
      <c r="A5088" t="s">
        <v>79</v>
      </c>
      <c r="B5088" s="20" t="s">
        <v>100</v>
      </c>
      <c r="C5088" t="s">
        <v>19</v>
      </c>
      <c r="D5088">
        <v>52.489471000000002</v>
      </c>
      <c r="E5088">
        <v>-1.8985749999999999</v>
      </c>
      <c r="F5088" t="s">
        <v>20</v>
      </c>
      <c r="G5088" t="s">
        <v>197</v>
      </c>
      <c r="H5088" t="s">
        <v>22</v>
      </c>
      <c r="I5088">
        <v>1176</v>
      </c>
      <c r="J5088" s="1">
        <v>1.0999999999999999E-2</v>
      </c>
      <c r="K5088">
        <v>13</v>
      </c>
      <c r="L5088">
        <v>1.0900000000000001</v>
      </c>
      <c r="M5088">
        <v>14</v>
      </c>
      <c r="N5088">
        <v>3</v>
      </c>
      <c r="O5088">
        <v>84.56</v>
      </c>
      <c r="P5088">
        <v>74</v>
      </c>
      <c r="Q5088">
        <v>5</v>
      </c>
      <c r="R5088">
        <v>7</v>
      </c>
    </row>
    <row r="5089" spans="1:18" x14ac:dyDescent="0.25">
      <c r="A5089" t="s">
        <v>79</v>
      </c>
      <c r="B5089" s="20" t="s">
        <v>101</v>
      </c>
      <c r="C5089" t="s">
        <v>19</v>
      </c>
      <c r="D5089">
        <v>52.489471000000002</v>
      </c>
      <c r="E5089">
        <v>-1.8985749999999999</v>
      </c>
      <c r="F5089" t="s">
        <v>20</v>
      </c>
      <c r="G5089" t="s">
        <v>197</v>
      </c>
      <c r="H5089" t="s">
        <v>22</v>
      </c>
      <c r="I5089">
        <v>779.3</v>
      </c>
      <c r="J5089" s="1">
        <v>7.0000000000000001E-3</v>
      </c>
      <c r="K5089">
        <v>5</v>
      </c>
      <c r="L5089">
        <v>1.34</v>
      </c>
      <c r="M5089">
        <v>7</v>
      </c>
      <c r="N5089">
        <v>1</v>
      </c>
      <c r="O5089">
        <v>253.12</v>
      </c>
      <c r="P5089">
        <v>20</v>
      </c>
      <c r="Q5089">
        <v>3</v>
      </c>
      <c r="R5089">
        <v>6</v>
      </c>
    </row>
    <row r="5090" spans="1:18" x14ac:dyDescent="0.25">
      <c r="A5090" t="s">
        <v>79</v>
      </c>
      <c r="B5090" s="20" t="s">
        <v>102</v>
      </c>
      <c r="C5090" t="s">
        <v>19</v>
      </c>
      <c r="D5090">
        <v>52.489471000000002</v>
      </c>
      <c r="E5090">
        <v>-1.8985749999999999</v>
      </c>
      <c r="F5090" t="s">
        <v>20</v>
      </c>
      <c r="G5090" t="s">
        <v>197</v>
      </c>
      <c r="H5090" t="s">
        <v>22</v>
      </c>
      <c r="I5090">
        <v>1314.7</v>
      </c>
      <c r="J5090" s="1">
        <v>8.9999999999999993E-3</v>
      </c>
      <c r="K5090">
        <v>12</v>
      </c>
      <c r="L5090">
        <v>1.1299999999999999</v>
      </c>
      <c r="M5090">
        <v>14</v>
      </c>
      <c r="N5090">
        <v>5</v>
      </c>
      <c r="O5090">
        <v>164.64</v>
      </c>
      <c r="P5090">
        <v>77</v>
      </c>
      <c r="Q5090">
        <v>29</v>
      </c>
      <c r="R5090">
        <v>5</v>
      </c>
    </row>
    <row r="5091" spans="1:18" x14ac:dyDescent="0.25">
      <c r="A5091" t="s">
        <v>79</v>
      </c>
      <c r="B5091" s="20" t="s">
        <v>103</v>
      </c>
      <c r="C5091" t="s">
        <v>19</v>
      </c>
      <c r="D5091">
        <v>52.489471000000002</v>
      </c>
      <c r="E5091">
        <v>-1.8985749999999999</v>
      </c>
      <c r="F5091" t="s">
        <v>20</v>
      </c>
      <c r="G5091" t="s">
        <v>197</v>
      </c>
      <c r="H5091" t="s">
        <v>22</v>
      </c>
      <c r="I5091">
        <v>748.3</v>
      </c>
      <c r="J5091" s="1">
        <v>8.9999999999999993E-3</v>
      </c>
      <c r="K5091">
        <v>7</v>
      </c>
      <c r="L5091">
        <v>1.02</v>
      </c>
      <c r="M5091">
        <v>7</v>
      </c>
      <c r="N5091">
        <v>4</v>
      </c>
      <c r="O5091">
        <v>9.6</v>
      </c>
      <c r="P5091">
        <v>46</v>
      </c>
      <c r="Q5091">
        <v>11</v>
      </c>
      <c r="R5091">
        <v>8</v>
      </c>
    </row>
    <row r="5092" spans="1:18" x14ac:dyDescent="0.25">
      <c r="A5092" t="s">
        <v>79</v>
      </c>
      <c r="B5092" s="20" t="s">
        <v>104</v>
      </c>
      <c r="C5092" t="s">
        <v>19</v>
      </c>
      <c r="D5092">
        <v>52.489471000000002</v>
      </c>
      <c r="E5092">
        <v>-1.8985749999999999</v>
      </c>
      <c r="F5092" t="s">
        <v>20</v>
      </c>
      <c r="G5092" t="s">
        <v>197</v>
      </c>
      <c r="H5092" t="s">
        <v>22</v>
      </c>
      <c r="I5092">
        <v>1502.2</v>
      </c>
      <c r="J5092" s="1">
        <v>7.0000000000000001E-3</v>
      </c>
      <c r="K5092">
        <v>11</v>
      </c>
      <c r="L5092">
        <v>0.51</v>
      </c>
      <c r="M5092">
        <v>6</v>
      </c>
      <c r="N5092">
        <v>1</v>
      </c>
      <c r="O5092">
        <v>48.8</v>
      </c>
      <c r="P5092">
        <v>82</v>
      </c>
      <c r="Q5092">
        <v>18</v>
      </c>
      <c r="R5092">
        <v>0</v>
      </c>
    </row>
    <row r="5093" spans="1:18" x14ac:dyDescent="0.25">
      <c r="A5093" t="s">
        <v>79</v>
      </c>
      <c r="B5093" s="20" t="s">
        <v>105</v>
      </c>
      <c r="C5093" t="s">
        <v>19</v>
      </c>
      <c r="D5093">
        <v>52.489471000000002</v>
      </c>
      <c r="E5093">
        <v>-1.8985749999999999</v>
      </c>
      <c r="F5093" t="s">
        <v>20</v>
      </c>
      <c r="G5093" t="s">
        <v>197</v>
      </c>
      <c r="H5093" t="s">
        <v>22</v>
      </c>
      <c r="I5093">
        <v>973.4</v>
      </c>
      <c r="J5093" s="1">
        <v>7.0000000000000001E-3</v>
      </c>
      <c r="K5093">
        <v>7</v>
      </c>
      <c r="L5093">
        <v>0.72</v>
      </c>
      <c r="M5093">
        <v>5</v>
      </c>
      <c r="N5093">
        <v>3</v>
      </c>
      <c r="O5093">
        <v>94.08</v>
      </c>
      <c r="P5093">
        <v>24</v>
      </c>
      <c r="Q5093">
        <v>9</v>
      </c>
      <c r="R5093">
        <v>9</v>
      </c>
    </row>
    <row r="5094" spans="1:18" x14ac:dyDescent="0.25">
      <c r="A5094" t="s">
        <v>79</v>
      </c>
      <c r="B5094" s="20" t="s">
        <v>106</v>
      </c>
      <c r="C5094" t="s">
        <v>19</v>
      </c>
      <c r="D5094">
        <v>52.489471000000002</v>
      </c>
      <c r="E5094">
        <v>-1.8985749999999999</v>
      </c>
      <c r="F5094" t="s">
        <v>20</v>
      </c>
      <c r="G5094" t="s">
        <v>197</v>
      </c>
      <c r="H5094" t="s">
        <v>22</v>
      </c>
      <c r="I5094">
        <v>1371.9</v>
      </c>
      <c r="J5094" s="1">
        <v>1.0999999999999999E-2</v>
      </c>
      <c r="K5094">
        <v>15</v>
      </c>
      <c r="L5094">
        <v>0.35</v>
      </c>
      <c r="M5094">
        <v>5</v>
      </c>
      <c r="N5094">
        <v>1</v>
      </c>
      <c r="O5094">
        <v>157.91999999999999</v>
      </c>
      <c r="P5094">
        <v>62</v>
      </c>
      <c r="Q5094">
        <v>38</v>
      </c>
      <c r="R5094">
        <v>2</v>
      </c>
    </row>
    <row r="5095" spans="1:18" x14ac:dyDescent="0.25">
      <c r="A5095" t="s">
        <v>79</v>
      </c>
      <c r="B5095" s="20" t="s">
        <v>107</v>
      </c>
      <c r="C5095" t="s">
        <v>19</v>
      </c>
      <c r="D5095">
        <v>52.489471000000002</v>
      </c>
      <c r="E5095">
        <v>-1.8985749999999999</v>
      </c>
      <c r="F5095" t="s">
        <v>20</v>
      </c>
      <c r="G5095" t="s">
        <v>197</v>
      </c>
      <c r="H5095" t="s">
        <v>22</v>
      </c>
      <c r="I5095">
        <v>660.6</v>
      </c>
      <c r="J5095" s="1">
        <v>1.0999999999999999E-2</v>
      </c>
      <c r="K5095">
        <v>7</v>
      </c>
      <c r="L5095">
        <v>0.33</v>
      </c>
      <c r="M5095">
        <v>2</v>
      </c>
      <c r="N5095">
        <v>2</v>
      </c>
      <c r="O5095">
        <v>36.4</v>
      </c>
      <c r="P5095">
        <v>56</v>
      </c>
      <c r="Q5095">
        <v>12</v>
      </c>
      <c r="R5095">
        <v>7</v>
      </c>
    </row>
    <row r="5096" spans="1:18" x14ac:dyDescent="0.25">
      <c r="A5096" t="s">
        <v>79</v>
      </c>
      <c r="B5096" s="20" t="s">
        <v>108</v>
      </c>
      <c r="C5096" t="s">
        <v>19</v>
      </c>
      <c r="D5096">
        <v>52.489471000000002</v>
      </c>
      <c r="E5096">
        <v>-1.8985749999999999</v>
      </c>
      <c r="F5096" t="s">
        <v>20</v>
      </c>
      <c r="G5096" t="s">
        <v>197</v>
      </c>
      <c r="H5096" t="s">
        <v>22</v>
      </c>
      <c r="I5096">
        <v>894</v>
      </c>
      <c r="J5096" s="1">
        <v>1.2E-2</v>
      </c>
      <c r="K5096">
        <v>10</v>
      </c>
      <c r="L5096">
        <v>0.1</v>
      </c>
      <c r="M5096">
        <v>1</v>
      </c>
      <c r="N5096">
        <v>3</v>
      </c>
      <c r="O5096">
        <v>26.4</v>
      </c>
      <c r="P5096">
        <v>60</v>
      </c>
      <c r="Q5096">
        <v>35</v>
      </c>
      <c r="R5096">
        <v>6</v>
      </c>
    </row>
    <row r="5097" spans="1:18" x14ac:dyDescent="0.25">
      <c r="A5097" t="s">
        <v>79</v>
      </c>
      <c r="B5097" s="20" t="s">
        <v>109</v>
      </c>
      <c r="C5097" t="s">
        <v>19</v>
      </c>
      <c r="D5097">
        <v>52.489471000000002</v>
      </c>
      <c r="E5097">
        <v>-1.8985749999999999</v>
      </c>
      <c r="F5097" t="s">
        <v>20</v>
      </c>
      <c r="G5097" t="s">
        <v>197</v>
      </c>
      <c r="H5097" t="s">
        <v>22</v>
      </c>
      <c r="I5097">
        <v>1566.9</v>
      </c>
      <c r="J5097" s="1">
        <v>8.0000000000000002E-3</v>
      </c>
      <c r="K5097">
        <v>12</v>
      </c>
      <c r="L5097">
        <v>0.21</v>
      </c>
      <c r="M5097">
        <v>3</v>
      </c>
      <c r="N5097">
        <v>2</v>
      </c>
      <c r="O5097">
        <v>32</v>
      </c>
      <c r="P5097">
        <v>48</v>
      </c>
      <c r="Q5097">
        <v>32</v>
      </c>
      <c r="R5097">
        <v>3</v>
      </c>
    </row>
    <row r="5098" spans="1:18" x14ac:dyDescent="0.25">
      <c r="A5098" t="s">
        <v>79</v>
      </c>
      <c r="B5098" s="20" t="s">
        <v>110</v>
      </c>
      <c r="C5098" t="s">
        <v>19</v>
      </c>
      <c r="D5098">
        <v>52.489471000000002</v>
      </c>
      <c r="E5098">
        <v>-1.8985749999999999</v>
      </c>
      <c r="F5098" t="s">
        <v>20</v>
      </c>
      <c r="G5098" t="s">
        <v>197</v>
      </c>
      <c r="H5098" t="s">
        <v>22</v>
      </c>
      <c r="I5098">
        <v>1393.8</v>
      </c>
      <c r="J5098" s="1">
        <v>7.0000000000000001E-3</v>
      </c>
      <c r="K5098">
        <v>10</v>
      </c>
      <c r="L5098">
        <v>0.28000000000000003</v>
      </c>
      <c r="M5098">
        <v>3</v>
      </c>
      <c r="N5098">
        <v>1</v>
      </c>
      <c r="O5098">
        <v>8.8000000000000007</v>
      </c>
      <c r="P5098">
        <v>40</v>
      </c>
      <c r="Q5098">
        <v>8</v>
      </c>
      <c r="R5098">
        <v>5</v>
      </c>
    </row>
    <row r="5099" spans="1:18" x14ac:dyDescent="0.25">
      <c r="A5099" t="s">
        <v>79</v>
      </c>
      <c r="B5099" s="20" t="s">
        <v>111</v>
      </c>
      <c r="C5099" t="s">
        <v>19</v>
      </c>
      <c r="D5099">
        <v>52.489471000000002</v>
      </c>
      <c r="E5099">
        <v>-1.8985749999999999</v>
      </c>
      <c r="F5099" t="s">
        <v>20</v>
      </c>
      <c r="G5099" t="s">
        <v>197</v>
      </c>
      <c r="H5099" t="s">
        <v>22</v>
      </c>
      <c r="I5099">
        <v>916.1</v>
      </c>
      <c r="J5099" s="1">
        <v>7.0000000000000001E-3</v>
      </c>
      <c r="K5099">
        <v>7</v>
      </c>
      <c r="L5099">
        <v>0.99</v>
      </c>
      <c r="M5099">
        <v>7</v>
      </c>
      <c r="N5099">
        <v>1</v>
      </c>
      <c r="O5099">
        <v>22.4</v>
      </c>
      <c r="P5099">
        <v>37</v>
      </c>
      <c r="Q5099">
        <v>30</v>
      </c>
      <c r="R5099">
        <v>9</v>
      </c>
    </row>
    <row r="5100" spans="1:18" x14ac:dyDescent="0.25">
      <c r="A5100" t="s">
        <v>79</v>
      </c>
      <c r="B5100" s="20" t="s">
        <v>112</v>
      </c>
      <c r="C5100" t="s">
        <v>19</v>
      </c>
      <c r="D5100">
        <v>52.489471000000002</v>
      </c>
      <c r="E5100">
        <v>-1.8985749999999999</v>
      </c>
      <c r="F5100" t="s">
        <v>20</v>
      </c>
      <c r="G5100" t="s">
        <v>197</v>
      </c>
      <c r="H5100" t="s">
        <v>22</v>
      </c>
      <c r="I5100">
        <v>516</v>
      </c>
      <c r="J5100" s="1">
        <v>7.0000000000000001E-3</v>
      </c>
      <c r="K5100">
        <v>4</v>
      </c>
      <c r="L5100">
        <v>0.01</v>
      </c>
      <c r="M5100">
        <v>0</v>
      </c>
      <c r="N5100">
        <v>3</v>
      </c>
      <c r="O5100">
        <v>45.92</v>
      </c>
      <c r="P5100">
        <v>83</v>
      </c>
      <c r="Q5100">
        <v>36</v>
      </c>
      <c r="R5100">
        <v>0</v>
      </c>
    </row>
    <row r="5101" spans="1:18" x14ac:dyDescent="0.25">
      <c r="A5101" t="s">
        <v>79</v>
      </c>
      <c r="B5101" s="20" t="s">
        <v>113</v>
      </c>
      <c r="C5101" t="s">
        <v>19</v>
      </c>
      <c r="D5101">
        <v>52.489471000000002</v>
      </c>
      <c r="E5101">
        <v>-1.8985749999999999</v>
      </c>
      <c r="F5101" t="s">
        <v>20</v>
      </c>
      <c r="G5101" t="s">
        <v>197</v>
      </c>
      <c r="H5101" t="s">
        <v>22</v>
      </c>
      <c r="I5101">
        <v>1556.2</v>
      </c>
      <c r="J5101" s="1">
        <v>0.01</v>
      </c>
      <c r="K5101">
        <v>16</v>
      </c>
      <c r="L5101">
        <v>1.1299999999999999</v>
      </c>
      <c r="M5101">
        <v>18</v>
      </c>
      <c r="N5101">
        <v>1</v>
      </c>
      <c r="O5101">
        <v>157.36000000000001</v>
      </c>
      <c r="P5101">
        <v>76</v>
      </c>
      <c r="Q5101">
        <v>32</v>
      </c>
      <c r="R5101">
        <v>7</v>
      </c>
    </row>
    <row r="5102" spans="1:18" x14ac:dyDescent="0.25">
      <c r="A5102" t="s">
        <v>79</v>
      </c>
      <c r="B5102" s="20" t="s">
        <v>114</v>
      </c>
      <c r="C5102" t="s">
        <v>19</v>
      </c>
      <c r="D5102">
        <v>52.489471000000002</v>
      </c>
      <c r="E5102">
        <v>-1.8985749999999999</v>
      </c>
      <c r="F5102" t="s">
        <v>20</v>
      </c>
      <c r="G5102" t="s">
        <v>197</v>
      </c>
      <c r="H5102" t="s">
        <v>22</v>
      </c>
      <c r="I5102">
        <v>765.2</v>
      </c>
      <c r="J5102" s="1">
        <v>7.0000000000000001E-3</v>
      </c>
      <c r="K5102">
        <v>5</v>
      </c>
      <c r="L5102">
        <v>0.1</v>
      </c>
      <c r="M5102">
        <v>1</v>
      </c>
      <c r="N5102">
        <v>1</v>
      </c>
      <c r="O5102">
        <v>124.88</v>
      </c>
      <c r="P5102">
        <v>88</v>
      </c>
      <c r="Q5102">
        <v>47</v>
      </c>
      <c r="R5102">
        <v>6</v>
      </c>
    </row>
    <row r="5103" spans="1:18" x14ac:dyDescent="0.25">
      <c r="A5103" t="s">
        <v>79</v>
      </c>
      <c r="B5103" s="20" t="s">
        <v>115</v>
      </c>
      <c r="C5103" t="s">
        <v>19</v>
      </c>
      <c r="D5103">
        <v>52.489471000000002</v>
      </c>
      <c r="E5103">
        <v>-1.8985749999999999</v>
      </c>
      <c r="F5103" t="s">
        <v>20</v>
      </c>
      <c r="G5103" t="s">
        <v>197</v>
      </c>
      <c r="H5103" t="s">
        <v>22</v>
      </c>
      <c r="I5103">
        <v>949.8</v>
      </c>
      <c r="J5103" s="1">
        <v>1.0999999999999999E-2</v>
      </c>
      <c r="K5103">
        <v>11</v>
      </c>
      <c r="L5103">
        <v>0.16</v>
      </c>
      <c r="M5103">
        <v>2</v>
      </c>
      <c r="N5103">
        <v>3</v>
      </c>
      <c r="O5103">
        <v>271.04000000000002</v>
      </c>
      <c r="P5103">
        <v>59</v>
      </c>
      <c r="Q5103">
        <v>15</v>
      </c>
      <c r="R5103">
        <v>2</v>
      </c>
    </row>
    <row r="5104" spans="1:18" x14ac:dyDescent="0.25">
      <c r="A5104" t="s">
        <v>79</v>
      </c>
      <c r="B5104" s="20" t="s">
        <v>116</v>
      </c>
      <c r="C5104" t="s">
        <v>19</v>
      </c>
      <c r="D5104">
        <v>52.489471000000002</v>
      </c>
      <c r="E5104">
        <v>-1.8985749999999999</v>
      </c>
      <c r="F5104" t="s">
        <v>20</v>
      </c>
      <c r="G5104" t="s">
        <v>197</v>
      </c>
      <c r="H5104" t="s">
        <v>22</v>
      </c>
      <c r="I5104">
        <v>1087.9000000000001</v>
      </c>
      <c r="J5104" s="1">
        <v>8.0000000000000002E-3</v>
      </c>
      <c r="K5104">
        <v>9</v>
      </c>
      <c r="L5104">
        <v>0.8</v>
      </c>
      <c r="M5104">
        <v>7</v>
      </c>
      <c r="N5104">
        <v>1</v>
      </c>
      <c r="O5104">
        <v>153.44</v>
      </c>
      <c r="P5104">
        <v>36</v>
      </c>
      <c r="Q5104">
        <v>24</v>
      </c>
      <c r="R5104">
        <v>4</v>
      </c>
    </row>
    <row r="5105" spans="1:18" x14ac:dyDescent="0.25">
      <c r="A5105" t="s">
        <v>79</v>
      </c>
      <c r="B5105" s="20">
        <v>44934</v>
      </c>
      <c r="C5105" t="s">
        <v>19</v>
      </c>
      <c r="D5105">
        <v>52.489471000000002</v>
      </c>
      <c r="E5105">
        <v>-1.8985749999999999</v>
      </c>
      <c r="F5105" t="s">
        <v>20</v>
      </c>
      <c r="G5105" t="s">
        <v>197</v>
      </c>
      <c r="H5105" t="s">
        <v>22</v>
      </c>
      <c r="I5105">
        <v>838.9</v>
      </c>
      <c r="J5105" s="1">
        <v>1.0999999999999999E-2</v>
      </c>
      <c r="K5105">
        <v>9</v>
      </c>
      <c r="L5105">
        <v>1.36</v>
      </c>
      <c r="M5105">
        <v>13</v>
      </c>
      <c r="N5105">
        <v>2</v>
      </c>
      <c r="O5105">
        <v>66.08</v>
      </c>
      <c r="P5105">
        <v>62</v>
      </c>
      <c r="Q5105">
        <v>32</v>
      </c>
      <c r="R5105">
        <v>6</v>
      </c>
    </row>
    <row r="5106" spans="1:18" x14ac:dyDescent="0.25">
      <c r="A5106" t="s">
        <v>79</v>
      </c>
      <c r="B5106" s="20">
        <v>44965</v>
      </c>
      <c r="C5106" t="s">
        <v>19</v>
      </c>
      <c r="D5106">
        <v>52.489471000000002</v>
      </c>
      <c r="E5106">
        <v>-1.8985749999999999</v>
      </c>
      <c r="F5106" t="s">
        <v>20</v>
      </c>
      <c r="G5106" t="s">
        <v>197</v>
      </c>
      <c r="H5106" t="s">
        <v>22</v>
      </c>
      <c r="I5106">
        <v>1506.7</v>
      </c>
      <c r="J5106" s="1">
        <v>8.9999999999999993E-3</v>
      </c>
      <c r="K5106">
        <v>14</v>
      </c>
      <c r="L5106">
        <v>1.19</v>
      </c>
      <c r="M5106">
        <v>17</v>
      </c>
      <c r="N5106">
        <v>2</v>
      </c>
      <c r="O5106">
        <v>87.92</v>
      </c>
      <c r="P5106">
        <v>37</v>
      </c>
      <c r="Q5106">
        <v>45</v>
      </c>
      <c r="R5106">
        <v>7</v>
      </c>
    </row>
    <row r="5107" spans="1:18" x14ac:dyDescent="0.25">
      <c r="A5107" t="s">
        <v>79</v>
      </c>
      <c r="B5107" s="20">
        <v>44993</v>
      </c>
      <c r="C5107" t="s">
        <v>19</v>
      </c>
      <c r="D5107">
        <v>52.489471000000002</v>
      </c>
      <c r="E5107">
        <v>-1.8985749999999999</v>
      </c>
      <c r="F5107" t="s">
        <v>20</v>
      </c>
      <c r="G5107" t="s">
        <v>197</v>
      </c>
      <c r="H5107" t="s">
        <v>22</v>
      </c>
      <c r="I5107">
        <v>670</v>
      </c>
      <c r="J5107" s="1">
        <v>8.0000000000000002E-3</v>
      </c>
      <c r="K5107">
        <v>5</v>
      </c>
      <c r="L5107">
        <v>1.08</v>
      </c>
      <c r="M5107">
        <v>6</v>
      </c>
      <c r="N5107">
        <v>2</v>
      </c>
      <c r="O5107">
        <v>288.95999999999998</v>
      </c>
      <c r="P5107">
        <v>60</v>
      </c>
      <c r="Q5107">
        <v>32</v>
      </c>
      <c r="R5107">
        <v>8</v>
      </c>
    </row>
    <row r="5108" spans="1:18" x14ac:dyDescent="0.25">
      <c r="A5108" t="s">
        <v>79</v>
      </c>
      <c r="B5108" s="20">
        <v>45024</v>
      </c>
      <c r="C5108" t="s">
        <v>19</v>
      </c>
      <c r="D5108">
        <v>52.489471000000002</v>
      </c>
      <c r="E5108">
        <v>-1.8985749999999999</v>
      </c>
      <c r="F5108" t="s">
        <v>20</v>
      </c>
      <c r="G5108" t="s">
        <v>197</v>
      </c>
      <c r="H5108" t="s">
        <v>22</v>
      </c>
      <c r="I5108">
        <v>1237.5999999999999</v>
      </c>
      <c r="J5108" s="1">
        <v>0.01</v>
      </c>
      <c r="K5108">
        <v>13</v>
      </c>
      <c r="L5108">
        <v>0.95</v>
      </c>
      <c r="M5108">
        <v>12</v>
      </c>
      <c r="N5108">
        <v>5</v>
      </c>
      <c r="O5108">
        <v>43.68</v>
      </c>
      <c r="P5108">
        <v>46</v>
      </c>
      <c r="Q5108">
        <v>38</v>
      </c>
      <c r="R5108">
        <v>7</v>
      </c>
    </row>
    <row r="5109" spans="1:18" x14ac:dyDescent="0.25">
      <c r="A5109" t="s">
        <v>79</v>
      </c>
      <c r="B5109" s="20">
        <v>45054</v>
      </c>
      <c r="C5109" t="s">
        <v>19</v>
      </c>
      <c r="D5109">
        <v>52.489471000000002</v>
      </c>
      <c r="E5109">
        <v>-1.8985749999999999</v>
      </c>
      <c r="F5109" t="s">
        <v>20</v>
      </c>
      <c r="G5109" t="s">
        <v>197</v>
      </c>
      <c r="H5109" t="s">
        <v>22</v>
      </c>
      <c r="I5109">
        <v>1060.2</v>
      </c>
      <c r="J5109" s="1">
        <v>1.0999999999999999E-2</v>
      </c>
      <c r="K5109">
        <v>12</v>
      </c>
      <c r="L5109">
        <v>0.71</v>
      </c>
      <c r="M5109">
        <v>8</v>
      </c>
      <c r="N5109">
        <v>2</v>
      </c>
      <c r="O5109">
        <v>38.4</v>
      </c>
      <c r="P5109">
        <v>73</v>
      </c>
      <c r="Q5109">
        <v>5</v>
      </c>
      <c r="R5109">
        <v>4</v>
      </c>
    </row>
    <row r="5110" spans="1:18" x14ac:dyDescent="0.25">
      <c r="A5110" t="s">
        <v>79</v>
      </c>
      <c r="B5110" s="20">
        <v>45085</v>
      </c>
      <c r="C5110" t="s">
        <v>19</v>
      </c>
      <c r="D5110">
        <v>52.489471000000002</v>
      </c>
      <c r="E5110">
        <v>-1.8985749999999999</v>
      </c>
      <c r="F5110" t="s">
        <v>20</v>
      </c>
      <c r="G5110" t="s">
        <v>197</v>
      </c>
      <c r="H5110" t="s">
        <v>22</v>
      </c>
      <c r="I5110">
        <v>751.7</v>
      </c>
      <c r="J5110" s="1">
        <v>0.01</v>
      </c>
      <c r="K5110">
        <v>7</v>
      </c>
      <c r="L5110">
        <v>0.38</v>
      </c>
      <c r="M5110">
        <v>3</v>
      </c>
      <c r="N5110">
        <v>1</v>
      </c>
      <c r="O5110">
        <v>208.88</v>
      </c>
      <c r="P5110">
        <v>65</v>
      </c>
      <c r="Q5110">
        <v>39</v>
      </c>
      <c r="R5110">
        <v>3</v>
      </c>
    </row>
    <row r="5111" spans="1:18" x14ac:dyDescent="0.25">
      <c r="A5111" t="s">
        <v>79</v>
      </c>
      <c r="B5111" s="20">
        <v>45115</v>
      </c>
      <c r="C5111" t="s">
        <v>19</v>
      </c>
      <c r="D5111">
        <v>52.489471000000002</v>
      </c>
      <c r="E5111">
        <v>-1.8985749999999999</v>
      </c>
      <c r="F5111" t="s">
        <v>20</v>
      </c>
      <c r="G5111" t="s">
        <v>197</v>
      </c>
      <c r="H5111" t="s">
        <v>22</v>
      </c>
      <c r="I5111">
        <v>1161</v>
      </c>
      <c r="J5111" s="1">
        <v>1.0999999999999999E-2</v>
      </c>
      <c r="K5111">
        <v>13</v>
      </c>
      <c r="L5111">
        <v>0.33</v>
      </c>
      <c r="M5111">
        <v>4</v>
      </c>
      <c r="N5111">
        <v>3</v>
      </c>
      <c r="O5111">
        <v>59.36</v>
      </c>
      <c r="P5111">
        <v>70</v>
      </c>
      <c r="Q5111">
        <v>11</v>
      </c>
      <c r="R5111">
        <v>6</v>
      </c>
    </row>
    <row r="5112" spans="1:18" x14ac:dyDescent="0.25">
      <c r="A5112" t="s">
        <v>79</v>
      </c>
      <c r="B5112" s="20">
        <v>45146</v>
      </c>
      <c r="C5112" t="s">
        <v>19</v>
      </c>
      <c r="D5112">
        <v>52.489471000000002</v>
      </c>
      <c r="E5112">
        <v>-1.8985749999999999</v>
      </c>
      <c r="F5112" t="s">
        <v>20</v>
      </c>
      <c r="G5112" t="s">
        <v>197</v>
      </c>
      <c r="H5112" t="s">
        <v>22</v>
      </c>
      <c r="I5112">
        <v>1081.5999999999999</v>
      </c>
      <c r="J5112" s="1">
        <v>8.0000000000000002E-3</v>
      </c>
      <c r="K5112">
        <v>9</v>
      </c>
      <c r="L5112">
        <v>0.94</v>
      </c>
      <c r="M5112">
        <v>8</v>
      </c>
      <c r="N5112">
        <v>2</v>
      </c>
      <c r="O5112">
        <v>56.56</v>
      </c>
      <c r="P5112">
        <v>77</v>
      </c>
      <c r="Q5112">
        <v>33</v>
      </c>
      <c r="R5112">
        <v>8</v>
      </c>
    </row>
    <row r="5113" spans="1:18" x14ac:dyDescent="0.25">
      <c r="A5113" t="s">
        <v>79</v>
      </c>
      <c r="B5113" s="20">
        <v>45177</v>
      </c>
      <c r="C5113" t="s">
        <v>19</v>
      </c>
      <c r="D5113">
        <v>52.489471000000002</v>
      </c>
      <c r="E5113">
        <v>-1.8985749999999999</v>
      </c>
      <c r="F5113" t="s">
        <v>20</v>
      </c>
      <c r="G5113" t="s">
        <v>197</v>
      </c>
      <c r="H5113" t="s">
        <v>22</v>
      </c>
      <c r="I5113">
        <v>1663.3</v>
      </c>
      <c r="J5113" s="1">
        <v>8.0000000000000002E-3</v>
      </c>
      <c r="K5113">
        <v>13</v>
      </c>
      <c r="L5113">
        <v>0.49</v>
      </c>
      <c r="M5113">
        <v>6</v>
      </c>
      <c r="N5113">
        <v>2</v>
      </c>
      <c r="O5113">
        <v>109.76</v>
      </c>
      <c r="P5113">
        <v>62</v>
      </c>
      <c r="Q5113">
        <v>45</v>
      </c>
      <c r="R5113">
        <v>9</v>
      </c>
    </row>
    <row r="5114" spans="1:18" x14ac:dyDescent="0.25">
      <c r="A5114" t="s">
        <v>79</v>
      </c>
      <c r="B5114" s="20">
        <v>45207</v>
      </c>
      <c r="C5114" t="s">
        <v>19</v>
      </c>
      <c r="D5114">
        <v>52.489471000000002</v>
      </c>
      <c r="E5114">
        <v>-1.8985749999999999</v>
      </c>
      <c r="F5114" t="s">
        <v>20</v>
      </c>
      <c r="G5114" t="s">
        <v>197</v>
      </c>
      <c r="H5114" t="s">
        <v>22</v>
      </c>
      <c r="I5114">
        <v>1491.2</v>
      </c>
      <c r="J5114" s="1">
        <v>1.2E-2</v>
      </c>
      <c r="K5114">
        <v>17</v>
      </c>
      <c r="L5114">
        <v>1.0900000000000001</v>
      </c>
      <c r="M5114">
        <v>19</v>
      </c>
      <c r="N5114">
        <v>1</v>
      </c>
      <c r="O5114">
        <v>8</v>
      </c>
      <c r="P5114">
        <v>80</v>
      </c>
      <c r="Q5114">
        <v>38</v>
      </c>
      <c r="R5114">
        <v>1</v>
      </c>
    </row>
    <row r="5115" spans="1:18" x14ac:dyDescent="0.25">
      <c r="A5115" t="s">
        <v>79</v>
      </c>
      <c r="B5115" s="20">
        <v>45238</v>
      </c>
      <c r="C5115" t="s">
        <v>19</v>
      </c>
      <c r="D5115">
        <v>52.489471000000002</v>
      </c>
      <c r="E5115">
        <v>-1.8985749999999999</v>
      </c>
      <c r="F5115" t="s">
        <v>20</v>
      </c>
      <c r="G5115" t="s">
        <v>197</v>
      </c>
      <c r="H5115" t="s">
        <v>22</v>
      </c>
      <c r="I5115">
        <v>1056.7</v>
      </c>
      <c r="J5115" s="1">
        <v>7.0000000000000001E-3</v>
      </c>
      <c r="K5115">
        <v>8</v>
      </c>
      <c r="L5115">
        <v>7.0000000000000007E-2</v>
      </c>
      <c r="M5115">
        <v>1</v>
      </c>
      <c r="N5115">
        <v>1</v>
      </c>
      <c r="O5115">
        <v>27.2</v>
      </c>
      <c r="P5115">
        <v>88</v>
      </c>
      <c r="Q5115">
        <v>36</v>
      </c>
      <c r="R5115">
        <v>6</v>
      </c>
    </row>
    <row r="5116" spans="1:18" x14ac:dyDescent="0.25">
      <c r="A5116" t="s">
        <v>79</v>
      </c>
      <c r="B5116" s="20">
        <v>45268</v>
      </c>
      <c r="C5116" t="s">
        <v>19</v>
      </c>
      <c r="D5116">
        <v>52.489471000000002</v>
      </c>
      <c r="E5116">
        <v>-1.8985749999999999</v>
      </c>
      <c r="F5116" t="s">
        <v>20</v>
      </c>
      <c r="G5116" t="s">
        <v>197</v>
      </c>
      <c r="H5116" t="s">
        <v>22</v>
      </c>
      <c r="I5116">
        <v>1060.4000000000001</v>
      </c>
      <c r="J5116" s="1">
        <v>0.01</v>
      </c>
      <c r="K5116">
        <v>11</v>
      </c>
      <c r="L5116">
        <v>0.57999999999999996</v>
      </c>
      <c r="M5116">
        <v>6</v>
      </c>
      <c r="N5116">
        <v>2</v>
      </c>
      <c r="O5116">
        <v>76.72</v>
      </c>
      <c r="P5116">
        <v>68</v>
      </c>
      <c r="Q5116">
        <v>29</v>
      </c>
      <c r="R5116">
        <v>11</v>
      </c>
    </row>
    <row r="5117" spans="1:18" x14ac:dyDescent="0.25">
      <c r="A5117" t="s">
        <v>79</v>
      </c>
      <c r="B5117" s="20" t="s">
        <v>117</v>
      </c>
      <c r="C5117" t="s">
        <v>19</v>
      </c>
      <c r="D5117">
        <v>52.489471000000002</v>
      </c>
      <c r="E5117">
        <v>-1.8985749999999999</v>
      </c>
      <c r="F5117" t="s">
        <v>20</v>
      </c>
      <c r="G5117" t="s">
        <v>197</v>
      </c>
      <c r="H5117" t="s">
        <v>22</v>
      </c>
      <c r="I5117">
        <v>1401.3</v>
      </c>
      <c r="J5117" s="1">
        <v>0.01</v>
      </c>
      <c r="K5117">
        <v>14</v>
      </c>
      <c r="L5117">
        <v>0.35</v>
      </c>
      <c r="M5117">
        <v>5</v>
      </c>
      <c r="N5117">
        <v>4</v>
      </c>
      <c r="O5117">
        <v>14.4</v>
      </c>
      <c r="P5117">
        <v>44</v>
      </c>
      <c r="Q5117">
        <v>47</v>
      </c>
      <c r="R5117">
        <v>5</v>
      </c>
    </row>
    <row r="5118" spans="1:18" x14ac:dyDescent="0.25">
      <c r="A5118" t="s">
        <v>79</v>
      </c>
      <c r="B5118" s="20" t="s">
        <v>118</v>
      </c>
      <c r="C5118" t="s">
        <v>19</v>
      </c>
      <c r="D5118">
        <v>52.489471000000002</v>
      </c>
      <c r="E5118">
        <v>-1.8985749999999999</v>
      </c>
      <c r="F5118" t="s">
        <v>20</v>
      </c>
      <c r="G5118" t="s">
        <v>197</v>
      </c>
      <c r="H5118" t="s">
        <v>22</v>
      </c>
      <c r="I5118">
        <v>1134.3</v>
      </c>
      <c r="J5118" s="1">
        <v>1.0999999999999999E-2</v>
      </c>
      <c r="K5118">
        <v>13</v>
      </c>
      <c r="L5118">
        <v>0.85</v>
      </c>
      <c r="M5118">
        <v>11</v>
      </c>
      <c r="N5118">
        <v>0</v>
      </c>
      <c r="O5118">
        <v>44</v>
      </c>
      <c r="P5118">
        <v>76</v>
      </c>
      <c r="Q5118">
        <v>29</v>
      </c>
      <c r="R5118">
        <v>4</v>
      </c>
    </row>
    <row r="5119" spans="1:18" x14ac:dyDescent="0.25">
      <c r="A5119" t="s">
        <v>79</v>
      </c>
      <c r="B5119" s="20" t="s">
        <v>119</v>
      </c>
      <c r="C5119" t="s">
        <v>19</v>
      </c>
      <c r="D5119">
        <v>52.489471000000002</v>
      </c>
      <c r="E5119">
        <v>-1.8985749999999999</v>
      </c>
      <c r="F5119" t="s">
        <v>20</v>
      </c>
      <c r="G5119" t="s">
        <v>197</v>
      </c>
      <c r="H5119" t="s">
        <v>22</v>
      </c>
      <c r="I5119">
        <v>745.5</v>
      </c>
      <c r="J5119" s="1">
        <v>8.9999999999999993E-3</v>
      </c>
      <c r="K5119">
        <v>6</v>
      </c>
      <c r="L5119">
        <v>0.39</v>
      </c>
      <c r="M5119">
        <v>3</v>
      </c>
      <c r="N5119">
        <v>3</v>
      </c>
      <c r="O5119">
        <v>138.88</v>
      </c>
      <c r="P5119">
        <v>55</v>
      </c>
      <c r="Q5119">
        <v>42</v>
      </c>
      <c r="R5119">
        <v>5</v>
      </c>
    </row>
    <row r="5120" spans="1:18" x14ac:dyDescent="0.25">
      <c r="A5120" t="s">
        <v>79</v>
      </c>
      <c r="B5120" s="20" t="s">
        <v>120</v>
      </c>
      <c r="C5120" t="s">
        <v>19</v>
      </c>
      <c r="D5120">
        <v>52.489471000000002</v>
      </c>
      <c r="E5120">
        <v>-1.8985749999999999</v>
      </c>
      <c r="F5120" t="s">
        <v>20</v>
      </c>
      <c r="G5120" t="s">
        <v>197</v>
      </c>
      <c r="H5120" t="s">
        <v>22</v>
      </c>
      <c r="I5120">
        <v>1087.5</v>
      </c>
      <c r="J5120" s="1">
        <v>8.0000000000000002E-3</v>
      </c>
      <c r="K5120">
        <v>8</v>
      </c>
      <c r="L5120">
        <v>0.65</v>
      </c>
      <c r="M5120">
        <v>6</v>
      </c>
      <c r="N5120">
        <v>2</v>
      </c>
      <c r="O5120">
        <v>178.08</v>
      </c>
      <c r="P5120">
        <v>82</v>
      </c>
      <c r="Q5120">
        <v>12</v>
      </c>
      <c r="R5120">
        <v>2</v>
      </c>
    </row>
    <row r="5121" spans="1:18" x14ac:dyDescent="0.25">
      <c r="A5121" t="s">
        <v>79</v>
      </c>
      <c r="B5121" s="20" t="s">
        <v>121</v>
      </c>
      <c r="C5121" t="s">
        <v>19</v>
      </c>
      <c r="D5121">
        <v>52.489471000000002</v>
      </c>
      <c r="E5121">
        <v>-1.8985749999999999</v>
      </c>
      <c r="F5121" t="s">
        <v>20</v>
      </c>
      <c r="G5121" t="s">
        <v>197</v>
      </c>
      <c r="H5121" t="s">
        <v>22</v>
      </c>
      <c r="I5121">
        <v>963.6</v>
      </c>
      <c r="J5121" s="1">
        <v>8.0000000000000002E-3</v>
      </c>
      <c r="K5121">
        <v>8</v>
      </c>
      <c r="L5121">
        <v>0.45</v>
      </c>
      <c r="M5121">
        <v>4</v>
      </c>
      <c r="N5121">
        <v>1</v>
      </c>
      <c r="O5121">
        <v>216.16</v>
      </c>
      <c r="P5121">
        <v>46</v>
      </c>
      <c r="Q5121">
        <v>21</v>
      </c>
      <c r="R5121">
        <v>6</v>
      </c>
    </row>
    <row r="5122" spans="1:18" x14ac:dyDescent="0.25">
      <c r="A5122" t="s">
        <v>79</v>
      </c>
      <c r="B5122" s="20" t="s">
        <v>122</v>
      </c>
      <c r="C5122" t="s">
        <v>19</v>
      </c>
      <c r="D5122">
        <v>52.489471000000002</v>
      </c>
      <c r="E5122">
        <v>-1.8985749999999999</v>
      </c>
      <c r="F5122" t="s">
        <v>20</v>
      </c>
      <c r="G5122" t="s">
        <v>197</v>
      </c>
      <c r="H5122" t="s">
        <v>22</v>
      </c>
      <c r="I5122">
        <v>910.5</v>
      </c>
      <c r="J5122" s="1">
        <v>7.0000000000000001E-3</v>
      </c>
      <c r="K5122">
        <v>6</v>
      </c>
      <c r="L5122">
        <v>0.32</v>
      </c>
      <c r="M5122">
        <v>2</v>
      </c>
      <c r="N5122">
        <v>3</v>
      </c>
      <c r="O5122">
        <v>47.2</v>
      </c>
      <c r="P5122">
        <v>36</v>
      </c>
      <c r="Q5122">
        <v>24</v>
      </c>
      <c r="R5122">
        <v>1</v>
      </c>
    </row>
    <row r="5123" spans="1:18" x14ac:dyDescent="0.25">
      <c r="A5123" t="s">
        <v>79</v>
      </c>
      <c r="B5123" s="20" t="s">
        <v>123</v>
      </c>
      <c r="C5123" t="s">
        <v>19</v>
      </c>
      <c r="D5123">
        <v>52.489471000000002</v>
      </c>
      <c r="E5123">
        <v>-1.8985749999999999</v>
      </c>
      <c r="F5123" t="s">
        <v>20</v>
      </c>
      <c r="G5123" t="s">
        <v>197</v>
      </c>
      <c r="H5123" t="s">
        <v>22</v>
      </c>
      <c r="I5123">
        <v>685.5</v>
      </c>
      <c r="J5123" s="1">
        <v>1.0999999999999999E-2</v>
      </c>
      <c r="K5123">
        <v>7</v>
      </c>
      <c r="L5123">
        <v>0.85</v>
      </c>
      <c r="M5123">
        <v>6</v>
      </c>
      <c r="N5123">
        <v>1</v>
      </c>
      <c r="O5123">
        <v>82.32</v>
      </c>
      <c r="P5123">
        <v>52</v>
      </c>
      <c r="Q5123">
        <v>5</v>
      </c>
      <c r="R5123">
        <v>11</v>
      </c>
    </row>
    <row r="5124" spans="1:18" x14ac:dyDescent="0.25">
      <c r="A5124" t="s">
        <v>79</v>
      </c>
      <c r="B5124" s="20" t="s">
        <v>124</v>
      </c>
      <c r="C5124" t="s">
        <v>19</v>
      </c>
      <c r="D5124">
        <v>52.489471000000002</v>
      </c>
      <c r="E5124">
        <v>-1.8985749999999999</v>
      </c>
      <c r="F5124" t="s">
        <v>20</v>
      </c>
      <c r="G5124" t="s">
        <v>197</v>
      </c>
      <c r="H5124" t="s">
        <v>22</v>
      </c>
      <c r="I5124">
        <v>1067.7</v>
      </c>
      <c r="J5124" s="1">
        <v>1.2E-2</v>
      </c>
      <c r="K5124">
        <v>12</v>
      </c>
      <c r="L5124">
        <v>1.07</v>
      </c>
      <c r="M5124">
        <v>13</v>
      </c>
      <c r="N5124">
        <v>1</v>
      </c>
      <c r="O5124">
        <v>43.68</v>
      </c>
      <c r="P5124">
        <v>59</v>
      </c>
      <c r="Q5124">
        <v>14</v>
      </c>
      <c r="R5124">
        <v>5</v>
      </c>
    </row>
    <row r="5125" spans="1:18" x14ac:dyDescent="0.25">
      <c r="A5125" t="s">
        <v>79</v>
      </c>
      <c r="B5125" s="20" t="s">
        <v>125</v>
      </c>
      <c r="C5125" t="s">
        <v>19</v>
      </c>
      <c r="D5125">
        <v>52.489471000000002</v>
      </c>
      <c r="E5125">
        <v>-1.8985749999999999</v>
      </c>
      <c r="F5125" t="s">
        <v>20</v>
      </c>
      <c r="G5125" t="s">
        <v>197</v>
      </c>
      <c r="H5125" t="s">
        <v>22</v>
      </c>
      <c r="I5125">
        <v>1182.5</v>
      </c>
      <c r="J5125" s="1">
        <v>7.0000000000000001E-3</v>
      </c>
      <c r="K5125">
        <v>9</v>
      </c>
      <c r="L5125">
        <v>0.95</v>
      </c>
      <c r="M5125">
        <v>8</v>
      </c>
      <c r="N5125">
        <v>4</v>
      </c>
      <c r="O5125">
        <v>65.52</v>
      </c>
      <c r="P5125">
        <v>88</v>
      </c>
      <c r="Q5125">
        <v>2</v>
      </c>
      <c r="R5125">
        <v>5</v>
      </c>
    </row>
    <row r="5126" spans="1:18" x14ac:dyDescent="0.25">
      <c r="A5126" t="s">
        <v>79</v>
      </c>
      <c r="B5126" s="20" t="s">
        <v>126</v>
      </c>
      <c r="C5126" t="s">
        <v>19</v>
      </c>
      <c r="D5126">
        <v>52.489471000000002</v>
      </c>
      <c r="E5126">
        <v>-1.8985749999999999</v>
      </c>
      <c r="F5126" t="s">
        <v>20</v>
      </c>
      <c r="G5126" t="s">
        <v>197</v>
      </c>
      <c r="H5126" t="s">
        <v>22</v>
      </c>
      <c r="I5126">
        <v>695.1</v>
      </c>
      <c r="J5126" s="1">
        <v>7.0000000000000001E-3</v>
      </c>
      <c r="K5126">
        <v>5</v>
      </c>
      <c r="L5126">
        <v>0.7</v>
      </c>
      <c r="M5126">
        <v>3</v>
      </c>
      <c r="N5126">
        <v>3</v>
      </c>
      <c r="O5126">
        <v>138.88</v>
      </c>
      <c r="P5126">
        <v>88</v>
      </c>
      <c r="Q5126">
        <v>15</v>
      </c>
      <c r="R5126">
        <v>3</v>
      </c>
    </row>
    <row r="5127" spans="1:18" x14ac:dyDescent="0.25">
      <c r="A5127" t="s">
        <v>79</v>
      </c>
      <c r="B5127" s="20" t="s">
        <v>127</v>
      </c>
      <c r="C5127" t="s">
        <v>19</v>
      </c>
      <c r="D5127">
        <v>52.489471000000002</v>
      </c>
      <c r="E5127">
        <v>-1.8985749999999999</v>
      </c>
      <c r="F5127" t="s">
        <v>20</v>
      </c>
      <c r="G5127" t="s">
        <v>197</v>
      </c>
      <c r="H5127" t="s">
        <v>22</v>
      </c>
      <c r="I5127">
        <v>937.5</v>
      </c>
      <c r="J5127" s="1">
        <v>8.9999999999999993E-3</v>
      </c>
      <c r="K5127">
        <v>8</v>
      </c>
      <c r="L5127">
        <v>0.88</v>
      </c>
      <c r="M5127">
        <v>7</v>
      </c>
      <c r="N5127">
        <v>1</v>
      </c>
      <c r="O5127">
        <v>66.08</v>
      </c>
      <c r="P5127">
        <v>40</v>
      </c>
      <c r="Q5127">
        <v>24</v>
      </c>
      <c r="R5127">
        <v>7</v>
      </c>
    </row>
    <row r="5128" spans="1:18" x14ac:dyDescent="0.25">
      <c r="A5128" t="s">
        <v>79</v>
      </c>
      <c r="B5128" s="20" t="s">
        <v>128</v>
      </c>
      <c r="C5128" t="s">
        <v>19</v>
      </c>
      <c r="D5128">
        <v>52.489471000000002</v>
      </c>
      <c r="E5128">
        <v>-1.8985749999999999</v>
      </c>
      <c r="F5128" t="s">
        <v>20</v>
      </c>
      <c r="G5128" t="s">
        <v>197</v>
      </c>
      <c r="H5128" t="s">
        <v>22</v>
      </c>
      <c r="I5128">
        <v>877</v>
      </c>
      <c r="J5128" s="1">
        <v>8.9999999999999993E-3</v>
      </c>
      <c r="K5128">
        <v>7</v>
      </c>
      <c r="L5128">
        <v>0.37</v>
      </c>
      <c r="M5128">
        <v>3</v>
      </c>
      <c r="N5128">
        <v>4</v>
      </c>
      <c r="O5128">
        <v>37.6</v>
      </c>
      <c r="P5128">
        <v>46</v>
      </c>
      <c r="Q5128">
        <v>42</v>
      </c>
      <c r="R5128">
        <v>4</v>
      </c>
    </row>
    <row r="5129" spans="1:18" x14ac:dyDescent="0.25">
      <c r="A5129" t="s">
        <v>79</v>
      </c>
      <c r="B5129" s="20" t="s">
        <v>129</v>
      </c>
      <c r="C5129" t="s">
        <v>19</v>
      </c>
      <c r="D5129">
        <v>52.489471000000002</v>
      </c>
      <c r="E5129">
        <v>-1.8985749999999999</v>
      </c>
      <c r="F5129" t="s">
        <v>20</v>
      </c>
      <c r="G5129" t="s">
        <v>197</v>
      </c>
      <c r="H5129" t="s">
        <v>22</v>
      </c>
      <c r="I5129">
        <v>758.1</v>
      </c>
      <c r="J5129" s="1">
        <v>8.0000000000000002E-3</v>
      </c>
      <c r="K5129">
        <v>6</v>
      </c>
      <c r="L5129">
        <v>1</v>
      </c>
      <c r="M5129">
        <v>6</v>
      </c>
      <c r="N5129">
        <v>1</v>
      </c>
      <c r="O5129">
        <v>24</v>
      </c>
      <c r="P5129">
        <v>43</v>
      </c>
      <c r="Q5129">
        <v>9</v>
      </c>
      <c r="R5129">
        <v>1</v>
      </c>
    </row>
    <row r="5130" spans="1:18" x14ac:dyDescent="0.25">
      <c r="A5130" t="s">
        <v>79</v>
      </c>
      <c r="B5130" s="20" t="s">
        <v>130</v>
      </c>
      <c r="C5130" t="s">
        <v>19</v>
      </c>
      <c r="D5130">
        <v>52.489471000000002</v>
      </c>
      <c r="E5130">
        <v>-1.8985749999999999</v>
      </c>
      <c r="F5130" t="s">
        <v>20</v>
      </c>
      <c r="G5130" t="s">
        <v>197</v>
      </c>
      <c r="H5130" t="s">
        <v>22</v>
      </c>
      <c r="I5130">
        <v>1360.8</v>
      </c>
      <c r="J5130" s="1">
        <v>1.2E-2</v>
      </c>
      <c r="K5130">
        <v>16</v>
      </c>
      <c r="L5130">
        <v>1.22</v>
      </c>
      <c r="M5130">
        <v>20</v>
      </c>
      <c r="N5130">
        <v>1</v>
      </c>
      <c r="O5130">
        <v>39.76</v>
      </c>
      <c r="P5130">
        <v>38</v>
      </c>
      <c r="Q5130">
        <v>12</v>
      </c>
      <c r="R5130">
        <v>6</v>
      </c>
    </row>
    <row r="5131" spans="1:18" x14ac:dyDescent="0.25">
      <c r="A5131" t="s">
        <v>79</v>
      </c>
      <c r="B5131" s="20" t="s">
        <v>131</v>
      </c>
      <c r="C5131" t="s">
        <v>19</v>
      </c>
      <c r="D5131">
        <v>52.489471000000002</v>
      </c>
      <c r="E5131">
        <v>-1.8985749999999999</v>
      </c>
      <c r="F5131" t="s">
        <v>20</v>
      </c>
      <c r="G5131" t="s">
        <v>197</v>
      </c>
      <c r="H5131" t="s">
        <v>22</v>
      </c>
      <c r="I5131">
        <v>1101.7</v>
      </c>
      <c r="J5131" s="1">
        <v>0.01</v>
      </c>
      <c r="K5131">
        <v>11</v>
      </c>
      <c r="L5131">
        <v>0.96</v>
      </c>
      <c r="M5131">
        <v>11</v>
      </c>
      <c r="N5131">
        <v>2</v>
      </c>
      <c r="O5131">
        <v>68.319999999999993</v>
      </c>
      <c r="P5131">
        <v>84</v>
      </c>
      <c r="Q5131">
        <v>8</v>
      </c>
      <c r="R5131">
        <v>11</v>
      </c>
    </row>
    <row r="5132" spans="1:18" x14ac:dyDescent="0.25">
      <c r="A5132" t="s">
        <v>79</v>
      </c>
      <c r="B5132" s="20" t="s">
        <v>132</v>
      </c>
      <c r="C5132" t="s">
        <v>19</v>
      </c>
      <c r="D5132">
        <v>52.489471000000002</v>
      </c>
      <c r="E5132">
        <v>-1.8985749999999999</v>
      </c>
      <c r="F5132" t="s">
        <v>20</v>
      </c>
      <c r="G5132" t="s">
        <v>197</v>
      </c>
      <c r="H5132" t="s">
        <v>22</v>
      </c>
      <c r="I5132">
        <v>811.3</v>
      </c>
      <c r="J5132" s="1">
        <v>1.0999999999999999E-2</v>
      </c>
      <c r="K5132">
        <v>9</v>
      </c>
      <c r="L5132">
        <v>1.0900000000000001</v>
      </c>
      <c r="M5132">
        <v>10</v>
      </c>
      <c r="N5132">
        <v>3</v>
      </c>
      <c r="O5132">
        <v>44.8</v>
      </c>
      <c r="P5132">
        <v>74</v>
      </c>
      <c r="Q5132">
        <v>38</v>
      </c>
      <c r="R5132">
        <v>9</v>
      </c>
    </row>
    <row r="5133" spans="1:18" x14ac:dyDescent="0.25">
      <c r="A5133" t="s">
        <v>79</v>
      </c>
      <c r="B5133" s="20" t="s">
        <v>133</v>
      </c>
      <c r="C5133" t="s">
        <v>19</v>
      </c>
      <c r="D5133">
        <v>52.489471000000002</v>
      </c>
      <c r="E5133">
        <v>-1.8985749999999999</v>
      </c>
      <c r="F5133" t="s">
        <v>20</v>
      </c>
      <c r="G5133" t="s">
        <v>197</v>
      </c>
      <c r="H5133" t="s">
        <v>22</v>
      </c>
      <c r="I5133">
        <v>1504.6</v>
      </c>
      <c r="J5133" s="1">
        <v>7.0000000000000001E-3</v>
      </c>
      <c r="K5133">
        <v>11</v>
      </c>
      <c r="L5133">
        <v>0.94</v>
      </c>
      <c r="M5133">
        <v>10</v>
      </c>
      <c r="N5133">
        <v>0</v>
      </c>
      <c r="O5133">
        <v>12</v>
      </c>
      <c r="P5133">
        <v>65</v>
      </c>
      <c r="Q5133">
        <v>27</v>
      </c>
      <c r="R5133">
        <v>7</v>
      </c>
    </row>
    <row r="5134" spans="1:18" x14ac:dyDescent="0.25">
      <c r="A5134" t="s">
        <v>79</v>
      </c>
      <c r="B5134" s="20" t="s">
        <v>134</v>
      </c>
      <c r="C5134" t="s">
        <v>19</v>
      </c>
      <c r="D5134">
        <v>52.489471000000002</v>
      </c>
      <c r="E5134">
        <v>-1.8985749999999999</v>
      </c>
      <c r="F5134" t="s">
        <v>20</v>
      </c>
      <c r="G5134" t="s">
        <v>197</v>
      </c>
      <c r="H5134" t="s">
        <v>22</v>
      </c>
      <c r="I5134">
        <v>1249.3</v>
      </c>
      <c r="J5134" s="1">
        <v>1.0999999999999999E-2</v>
      </c>
      <c r="K5134">
        <v>13</v>
      </c>
      <c r="L5134">
        <v>0.69</v>
      </c>
      <c r="M5134">
        <v>9</v>
      </c>
      <c r="N5134">
        <v>4</v>
      </c>
      <c r="O5134">
        <v>65.52</v>
      </c>
      <c r="P5134">
        <v>50</v>
      </c>
      <c r="Q5134">
        <v>35</v>
      </c>
      <c r="R5134">
        <v>7</v>
      </c>
    </row>
    <row r="5135" spans="1:18" x14ac:dyDescent="0.25">
      <c r="A5135" t="s">
        <v>79</v>
      </c>
      <c r="B5135" s="20" t="s">
        <v>135</v>
      </c>
      <c r="C5135" t="s">
        <v>19</v>
      </c>
      <c r="D5135">
        <v>52.489471000000002</v>
      </c>
      <c r="E5135">
        <v>-1.8985749999999999</v>
      </c>
      <c r="F5135" t="s">
        <v>20</v>
      </c>
      <c r="G5135" t="s">
        <v>197</v>
      </c>
      <c r="H5135" t="s">
        <v>22</v>
      </c>
      <c r="I5135">
        <v>1104.5</v>
      </c>
      <c r="J5135" s="1">
        <v>0.01</v>
      </c>
      <c r="K5135">
        <v>11</v>
      </c>
      <c r="L5135">
        <v>1.18</v>
      </c>
      <c r="M5135">
        <v>13</v>
      </c>
      <c r="N5135">
        <v>2</v>
      </c>
      <c r="O5135">
        <v>126</v>
      </c>
      <c r="P5135">
        <v>68</v>
      </c>
      <c r="Q5135">
        <v>45</v>
      </c>
      <c r="R5135">
        <v>5</v>
      </c>
    </row>
    <row r="5136" spans="1:18" x14ac:dyDescent="0.25">
      <c r="A5136" t="s">
        <v>136</v>
      </c>
      <c r="B5136" s="20">
        <v>44935</v>
      </c>
      <c r="C5136" t="s">
        <v>19</v>
      </c>
      <c r="D5136">
        <v>52.489471000000002</v>
      </c>
      <c r="E5136">
        <v>-1.8985749999999999</v>
      </c>
      <c r="F5136" t="s">
        <v>20</v>
      </c>
      <c r="G5136" t="s">
        <v>197</v>
      </c>
      <c r="H5136" t="s">
        <v>22</v>
      </c>
      <c r="I5136">
        <v>1998</v>
      </c>
      <c r="J5136" s="1">
        <v>1.4E-2</v>
      </c>
      <c r="K5136">
        <v>28</v>
      </c>
      <c r="L5136">
        <v>0.53</v>
      </c>
      <c r="M5136">
        <v>15</v>
      </c>
      <c r="N5136">
        <v>1</v>
      </c>
      <c r="O5136">
        <v>160.72</v>
      </c>
      <c r="P5136">
        <v>70</v>
      </c>
      <c r="Q5136">
        <v>44</v>
      </c>
      <c r="R5136">
        <v>10</v>
      </c>
    </row>
    <row r="5137" spans="1:18" x14ac:dyDescent="0.25">
      <c r="A5137" t="s">
        <v>136</v>
      </c>
      <c r="B5137" s="20">
        <v>44966</v>
      </c>
      <c r="C5137" t="s">
        <v>19</v>
      </c>
      <c r="D5137">
        <v>52.489471000000002</v>
      </c>
      <c r="E5137">
        <v>-1.8985749999999999</v>
      </c>
      <c r="F5137" t="s">
        <v>20</v>
      </c>
      <c r="G5137" t="s">
        <v>197</v>
      </c>
      <c r="H5137" t="s">
        <v>22</v>
      </c>
      <c r="I5137">
        <v>3145</v>
      </c>
      <c r="J5137" s="1">
        <v>1.0999999999999999E-2</v>
      </c>
      <c r="K5137">
        <v>34</v>
      </c>
      <c r="L5137">
        <v>1.04</v>
      </c>
      <c r="M5137">
        <v>36</v>
      </c>
      <c r="N5137">
        <v>0</v>
      </c>
      <c r="O5137">
        <v>99.68</v>
      </c>
      <c r="P5137">
        <v>84</v>
      </c>
      <c r="Q5137">
        <v>24</v>
      </c>
      <c r="R5137">
        <v>6</v>
      </c>
    </row>
    <row r="5138" spans="1:18" x14ac:dyDescent="0.25">
      <c r="A5138" t="s">
        <v>136</v>
      </c>
      <c r="B5138" s="20">
        <v>44994</v>
      </c>
      <c r="C5138" t="s">
        <v>19</v>
      </c>
      <c r="D5138">
        <v>52.489471000000002</v>
      </c>
      <c r="E5138">
        <v>-1.8985749999999999</v>
      </c>
      <c r="F5138" t="s">
        <v>20</v>
      </c>
      <c r="G5138" t="s">
        <v>197</v>
      </c>
      <c r="H5138" t="s">
        <v>22</v>
      </c>
      <c r="I5138">
        <v>2160</v>
      </c>
      <c r="J5138" s="1">
        <v>1.2E-2</v>
      </c>
      <c r="K5138">
        <v>25</v>
      </c>
      <c r="L5138">
        <v>1.33</v>
      </c>
      <c r="M5138">
        <v>33</v>
      </c>
      <c r="N5138">
        <v>0</v>
      </c>
      <c r="O5138">
        <v>327.60000000000002</v>
      </c>
      <c r="P5138">
        <v>46</v>
      </c>
      <c r="Q5138">
        <v>33</v>
      </c>
      <c r="R5138">
        <v>9</v>
      </c>
    </row>
    <row r="5139" spans="1:18" x14ac:dyDescent="0.25">
      <c r="A5139" t="s">
        <v>136</v>
      </c>
      <c r="B5139" s="20">
        <v>45025</v>
      </c>
      <c r="C5139" t="s">
        <v>19</v>
      </c>
      <c r="D5139">
        <v>52.489471000000002</v>
      </c>
      <c r="E5139">
        <v>-1.8985749999999999</v>
      </c>
      <c r="F5139" t="s">
        <v>20</v>
      </c>
      <c r="G5139" t="s">
        <v>197</v>
      </c>
      <c r="H5139" t="s">
        <v>22</v>
      </c>
      <c r="I5139">
        <v>2818</v>
      </c>
      <c r="J5139" s="1">
        <v>1.0999999999999999E-2</v>
      </c>
      <c r="K5139">
        <v>30</v>
      </c>
      <c r="L5139">
        <v>1.46</v>
      </c>
      <c r="M5139">
        <v>43</v>
      </c>
      <c r="N5139">
        <v>1</v>
      </c>
      <c r="O5139">
        <v>35.200000000000003</v>
      </c>
      <c r="P5139">
        <v>67</v>
      </c>
      <c r="Q5139">
        <v>26</v>
      </c>
      <c r="R5139">
        <v>6</v>
      </c>
    </row>
    <row r="5140" spans="1:18" x14ac:dyDescent="0.25">
      <c r="A5140" t="s">
        <v>136</v>
      </c>
      <c r="B5140" s="20">
        <v>45055</v>
      </c>
      <c r="C5140" t="s">
        <v>19</v>
      </c>
      <c r="D5140">
        <v>52.489471000000002</v>
      </c>
      <c r="E5140">
        <v>-1.8985749999999999</v>
      </c>
      <c r="F5140" t="s">
        <v>20</v>
      </c>
      <c r="G5140" t="s">
        <v>197</v>
      </c>
      <c r="H5140" t="s">
        <v>22</v>
      </c>
      <c r="I5140">
        <v>3010</v>
      </c>
      <c r="J5140" s="1">
        <v>1.2E-2</v>
      </c>
      <c r="K5140">
        <v>36</v>
      </c>
      <c r="L5140">
        <v>1.4</v>
      </c>
      <c r="M5140">
        <v>51</v>
      </c>
      <c r="N5140">
        <v>0</v>
      </c>
      <c r="O5140">
        <v>21.6</v>
      </c>
      <c r="P5140">
        <v>92</v>
      </c>
      <c r="Q5140">
        <v>33</v>
      </c>
      <c r="R5140">
        <v>1</v>
      </c>
    </row>
    <row r="5141" spans="1:18" x14ac:dyDescent="0.25">
      <c r="A5141" t="s">
        <v>136</v>
      </c>
      <c r="B5141" s="20">
        <v>45086</v>
      </c>
      <c r="C5141" t="s">
        <v>19</v>
      </c>
      <c r="D5141">
        <v>52.489471000000002</v>
      </c>
      <c r="E5141">
        <v>-1.8985749999999999</v>
      </c>
      <c r="F5141" t="s">
        <v>20</v>
      </c>
      <c r="G5141" t="s">
        <v>197</v>
      </c>
      <c r="H5141" t="s">
        <v>22</v>
      </c>
      <c r="I5141">
        <v>2838</v>
      </c>
      <c r="J5141" s="1">
        <v>1.2E-2</v>
      </c>
      <c r="K5141">
        <v>33</v>
      </c>
      <c r="L5141">
        <v>1.47</v>
      </c>
      <c r="M5141">
        <v>49</v>
      </c>
      <c r="N5141">
        <v>1</v>
      </c>
      <c r="O5141">
        <v>25.6</v>
      </c>
      <c r="P5141">
        <v>50</v>
      </c>
      <c r="Q5141">
        <v>45</v>
      </c>
      <c r="R5141">
        <v>6</v>
      </c>
    </row>
    <row r="5142" spans="1:18" x14ac:dyDescent="0.25">
      <c r="A5142" t="s">
        <v>136</v>
      </c>
      <c r="B5142" s="20">
        <v>45116</v>
      </c>
      <c r="C5142" t="s">
        <v>19</v>
      </c>
      <c r="D5142">
        <v>52.489471000000002</v>
      </c>
      <c r="E5142">
        <v>-1.8985749999999999</v>
      </c>
      <c r="F5142" t="s">
        <v>20</v>
      </c>
      <c r="G5142" t="s">
        <v>197</v>
      </c>
      <c r="H5142" t="s">
        <v>22</v>
      </c>
      <c r="I5142">
        <v>2625</v>
      </c>
      <c r="J5142" s="1">
        <v>1.0999999999999999E-2</v>
      </c>
      <c r="K5142">
        <v>29</v>
      </c>
      <c r="L5142">
        <v>0.34</v>
      </c>
      <c r="M5142">
        <v>10</v>
      </c>
      <c r="N5142">
        <v>2</v>
      </c>
      <c r="O5142">
        <v>11.2</v>
      </c>
      <c r="P5142">
        <v>64</v>
      </c>
      <c r="Q5142">
        <v>24</v>
      </c>
      <c r="R5142">
        <v>7</v>
      </c>
    </row>
    <row r="5143" spans="1:18" x14ac:dyDescent="0.25">
      <c r="A5143" t="s">
        <v>136</v>
      </c>
      <c r="B5143" s="20">
        <v>45147</v>
      </c>
      <c r="C5143" t="s">
        <v>19</v>
      </c>
      <c r="D5143">
        <v>52.489471000000002</v>
      </c>
      <c r="E5143">
        <v>-1.8985749999999999</v>
      </c>
      <c r="F5143" t="s">
        <v>20</v>
      </c>
      <c r="G5143" t="s">
        <v>197</v>
      </c>
      <c r="H5143" t="s">
        <v>22</v>
      </c>
      <c r="I5143">
        <v>2611</v>
      </c>
      <c r="J5143" s="1">
        <v>1.2999999999999999E-2</v>
      </c>
      <c r="K5143">
        <v>33</v>
      </c>
      <c r="L5143">
        <v>0.86</v>
      </c>
      <c r="M5143">
        <v>29</v>
      </c>
      <c r="N5143">
        <v>2</v>
      </c>
      <c r="O5143">
        <v>45.36</v>
      </c>
      <c r="P5143">
        <v>94</v>
      </c>
      <c r="Q5143">
        <v>23</v>
      </c>
      <c r="R5143">
        <v>3</v>
      </c>
    </row>
    <row r="5144" spans="1:18" x14ac:dyDescent="0.25">
      <c r="A5144" t="s">
        <v>136</v>
      </c>
      <c r="B5144" s="20">
        <v>45178</v>
      </c>
      <c r="C5144" t="s">
        <v>19</v>
      </c>
      <c r="D5144">
        <v>52.489471000000002</v>
      </c>
      <c r="E5144">
        <v>-1.8985749999999999</v>
      </c>
      <c r="F5144" t="s">
        <v>20</v>
      </c>
      <c r="G5144" t="s">
        <v>197</v>
      </c>
      <c r="H5144" t="s">
        <v>22</v>
      </c>
      <c r="I5144">
        <v>3241</v>
      </c>
      <c r="J5144" s="1">
        <v>1.4E-2</v>
      </c>
      <c r="K5144">
        <v>46</v>
      </c>
      <c r="L5144">
        <v>0.68</v>
      </c>
      <c r="M5144">
        <v>31</v>
      </c>
      <c r="N5144">
        <v>0</v>
      </c>
      <c r="O5144">
        <v>9.6</v>
      </c>
      <c r="P5144">
        <v>82</v>
      </c>
      <c r="Q5144">
        <v>23</v>
      </c>
      <c r="R5144">
        <v>4</v>
      </c>
    </row>
    <row r="5145" spans="1:18" x14ac:dyDescent="0.25">
      <c r="A5145" t="s">
        <v>136</v>
      </c>
      <c r="B5145" s="20">
        <v>45208</v>
      </c>
      <c r="C5145" t="s">
        <v>19</v>
      </c>
      <c r="D5145">
        <v>52.489471000000002</v>
      </c>
      <c r="E5145">
        <v>-1.8985749999999999</v>
      </c>
      <c r="F5145" t="s">
        <v>20</v>
      </c>
      <c r="G5145" t="s">
        <v>197</v>
      </c>
      <c r="H5145" t="s">
        <v>22</v>
      </c>
      <c r="I5145">
        <v>1918</v>
      </c>
      <c r="J5145" s="1">
        <v>1.0999999999999999E-2</v>
      </c>
      <c r="K5145">
        <v>21</v>
      </c>
      <c r="L5145">
        <v>1.1599999999999999</v>
      </c>
      <c r="M5145">
        <v>25</v>
      </c>
      <c r="N5145">
        <v>1</v>
      </c>
      <c r="O5145">
        <v>32</v>
      </c>
      <c r="P5145">
        <v>68</v>
      </c>
      <c r="Q5145">
        <v>48</v>
      </c>
      <c r="R5145">
        <v>10</v>
      </c>
    </row>
    <row r="5146" spans="1:18" x14ac:dyDescent="0.25">
      <c r="A5146" t="s">
        <v>136</v>
      </c>
      <c r="B5146" s="20">
        <v>45239</v>
      </c>
      <c r="C5146" t="s">
        <v>19</v>
      </c>
      <c r="D5146">
        <v>52.489471000000002</v>
      </c>
      <c r="E5146">
        <v>-1.8985749999999999</v>
      </c>
      <c r="F5146" t="s">
        <v>20</v>
      </c>
      <c r="G5146" t="s">
        <v>197</v>
      </c>
      <c r="H5146" t="s">
        <v>22</v>
      </c>
      <c r="I5146">
        <v>1925</v>
      </c>
      <c r="J5146" s="1">
        <v>1.4999999999999999E-2</v>
      </c>
      <c r="K5146">
        <v>29</v>
      </c>
      <c r="L5146">
        <v>1.22</v>
      </c>
      <c r="M5146">
        <v>35</v>
      </c>
      <c r="N5146">
        <v>1</v>
      </c>
      <c r="O5146">
        <v>281.68</v>
      </c>
      <c r="P5146">
        <v>42</v>
      </c>
      <c r="Q5146">
        <v>38</v>
      </c>
      <c r="R5146">
        <v>4</v>
      </c>
    </row>
    <row r="5147" spans="1:18" x14ac:dyDescent="0.25">
      <c r="A5147" t="s">
        <v>136</v>
      </c>
      <c r="B5147" s="20">
        <v>45269</v>
      </c>
      <c r="C5147" t="s">
        <v>19</v>
      </c>
      <c r="D5147">
        <v>52.489471000000002</v>
      </c>
      <c r="E5147">
        <v>-1.8985749999999999</v>
      </c>
      <c r="F5147" t="s">
        <v>20</v>
      </c>
      <c r="G5147" t="s">
        <v>197</v>
      </c>
      <c r="H5147" t="s">
        <v>22</v>
      </c>
      <c r="I5147">
        <v>2651</v>
      </c>
      <c r="J5147" s="1">
        <v>0.01</v>
      </c>
      <c r="K5147">
        <v>27</v>
      </c>
      <c r="L5147">
        <v>0.66</v>
      </c>
      <c r="M5147">
        <v>18</v>
      </c>
      <c r="N5147">
        <v>2</v>
      </c>
      <c r="O5147">
        <v>16.8</v>
      </c>
      <c r="P5147">
        <v>55</v>
      </c>
      <c r="Q5147">
        <v>21</v>
      </c>
      <c r="R5147">
        <v>2</v>
      </c>
    </row>
    <row r="5148" spans="1:18" x14ac:dyDescent="0.25">
      <c r="A5148" t="s">
        <v>136</v>
      </c>
      <c r="B5148" s="20" t="s">
        <v>137</v>
      </c>
      <c r="C5148" t="s">
        <v>19</v>
      </c>
      <c r="D5148">
        <v>52.489471000000002</v>
      </c>
      <c r="E5148">
        <v>-1.8985749999999999</v>
      </c>
      <c r="F5148" t="s">
        <v>20</v>
      </c>
      <c r="G5148" t="s">
        <v>197</v>
      </c>
      <c r="H5148" t="s">
        <v>22</v>
      </c>
      <c r="I5148">
        <v>2774</v>
      </c>
      <c r="J5148" s="1">
        <v>1.2999999999999999E-2</v>
      </c>
      <c r="K5148">
        <v>36</v>
      </c>
      <c r="L5148">
        <v>1.03</v>
      </c>
      <c r="M5148">
        <v>37</v>
      </c>
      <c r="N5148">
        <v>0</v>
      </c>
      <c r="O5148">
        <v>131.04</v>
      </c>
      <c r="P5148">
        <v>92</v>
      </c>
      <c r="Q5148">
        <v>42</v>
      </c>
      <c r="R5148">
        <v>0</v>
      </c>
    </row>
    <row r="5149" spans="1:18" x14ac:dyDescent="0.25">
      <c r="A5149" t="s">
        <v>136</v>
      </c>
      <c r="B5149" s="20" t="s">
        <v>138</v>
      </c>
      <c r="C5149" t="s">
        <v>19</v>
      </c>
      <c r="D5149">
        <v>52.489471000000002</v>
      </c>
      <c r="E5149">
        <v>-1.8985749999999999</v>
      </c>
      <c r="F5149" t="s">
        <v>20</v>
      </c>
      <c r="G5149" t="s">
        <v>197</v>
      </c>
      <c r="H5149" t="s">
        <v>22</v>
      </c>
      <c r="I5149">
        <v>2545</v>
      </c>
      <c r="J5149" s="1">
        <v>1.2E-2</v>
      </c>
      <c r="K5149">
        <v>30</v>
      </c>
      <c r="L5149">
        <v>0.66</v>
      </c>
      <c r="M5149">
        <v>19</v>
      </c>
      <c r="N5149">
        <v>0</v>
      </c>
      <c r="O5149">
        <v>160.16</v>
      </c>
      <c r="P5149">
        <v>96</v>
      </c>
      <c r="Q5149">
        <v>26</v>
      </c>
      <c r="R5149">
        <v>6</v>
      </c>
    </row>
    <row r="5150" spans="1:18" x14ac:dyDescent="0.25">
      <c r="A5150" t="s">
        <v>136</v>
      </c>
      <c r="B5150" s="20" t="s">
        <v>139</v>
      </c>
      <c r="C5150" t="s">
        <v>19</v>
      </c>
      <c r="D5150">
        <v>52.489471000000002</v>
      </c>
      <c r="E5150">
        <v>-1.8985749999999999</v>
      </c>
      <c r="F5150" t="s">
        <v>20</v>
      </c>
      <c r="G5150" t="s">
        <v>197</v>
      </c>
      <c r="H5150" t="s">
        <v>22</v>
      </c>
      <c r="I5150">
        <v>2347</v>
      </c>
      <c r="J5150" s="1">
        <v>1.0999999999999999E-2</v>
      </c>
      <c r="K5150">
        <v>26</v>
      </c>
      <c r="L5150">
        <v>1.07</v>
      </c>
      <c r="M5150">
        <v>28</v>
      </c>
      <c r="N5150">
        <v>1</v>
      </c>
      <c r="O5150">
        <v>28.8</v>
      </c>
      <c r="P5150">
        <v>56</v>
      </c>
      <c r="Q5150">
        <v>38</v>
      </c>
      <c r="R5150">
        <v>4</v>
      </c>
    </row>
    <row r="5151" spans="1:18" x14ac:dyDescent="0.25">
      <c r="A5151" t="s">
        <v>136</v>
      </c>
      <c r="B5151" s="20" t="s">
        <v>140</v>
      </c>
      <c r="C5151" t="s">
        <v>19</v>
      </c>
      <c r="D5151">
        <v>52.489471000000002</v>
      </c>
      <c r="E5151">
        <v>-1.8985749999999999</v>
      </c>
      <c r="F5151" t="s">
        <v>20</v>
      </c>
      <c r="G5151" t="s">
        <v>197</v>
      </c>
      <c r="H5151" t="s">
        <v>22</v>
      </c>
      <c r="I5151">
        <v>2658</v>
      </c>
      <c r="J5151" s="1">
        <v>8.9999999999999993E-3</v>
      </c>
      <c r="K5151">
        <v>24</v>
      </c>
      <c r="L5151">
        <v>1.38</v>
      </c>
      <c r="M5151">
        <v>33</v>
      </c>
      <c r="N5151">
        <v>2</v>
      </c>
      <c r="O5151">
        <v>37.6</v>
      </c>
      <c r="P5151">
        <v>64</v>
      </c>
      <c r="Q5151">
        <v>47</v>
      </c>
      <c r="R5151">
        <v>6</v>
      </c>
    </row>
    <row r="5152" spans="1:18" x14ac:dyDescent="0.25">
      <c r="A5152" t="s">
        <v>136</v>
      </c>
      <c r="B5152" s="20" t="s">
        <v>141</v>
      </c>
      <c r="C5152" t="s">
        <v>19</v>
      </c>
      <c r="D5152">
        <v>52.489471000000002</v>
      </c>
      <c r="E5152">
        <v>-1.8985749999999999</v>
      </c>
      <c r="F5152" t="s">
        <v>20</v>
      </c>
      <c r="G5152" t="s">
        <v>197</v>
      </c>
      <c r="H5152" t="s">
        <v>22</v>
      </c>
      <c r="I5152">
        <v>2468</v>
      </c>
      <c r="J5152" s="1">
        <v>0.01</v>
      </c>
      <c r="K5152">
        <v>26</v>
      </c>
      <c r="L5152">
        <v>1.4</v>
      </c>
      <c r="M5152">
        <v>36</v>
      </c>
      <c r="N5152">
        <v>2</v>
      </c>
      <c r="O5152">
        <v>51.52</v>
      </c>
      <c r="P5152">
        <v>90</v>
      </c>
      <c r="Q5152">
        <v>11</v>
      </c>
      <c r="R5152">
        <v>9</v>
      </c>
    </row>
    <row r="5153" spans="1:18" x14ac:dyDescent="0.25">
      <c r="A5153" t="s">
        <v>136</v>
      </c>
      <c r="B5153" s="20" t="s">
        <v>142</v>
      </c>
      <c r="C5153" t="s">
        <v>19</v>
      </c>
      <c r="D5153">
        <v>52.489471000000002</v>
      </c>
      <c r="E5153">
        <v>-1.8985749999999999</v>
      </c>
      <c r="F5153" t="s">
        <v>20</v>
      </c>
      <c r="G5153" t="s">
        <v>197</v>
      </c>
      <c r="H5153" t="s">
        <v>22</v>
      </c>
      <c r="I5153">
        <v>1903</v>
      </c>
      <c r="J5153" s="1">
        <v>1.0999999999999999E-2</v>
      </c>
      <c r="K5153">
        <v>22</v>
      </c>
      <c r="L5153">
        <v>0.88</v>
      </c>
      <c r="M5153">
        <v>19</v>
      </c>
      <c r="N5153">
        <v>1</v>
      </c>
      <c r="O5153">
        <v>44.24</v>
      </c>
      <c r="P5153">
        <v>94</v>
      </c>
      <c r="Q5153">
        <v>45</v>
      </c>
      <c r="R5153">
        <v>1</v>
      </c>
    </row>
    <row r="5154" spans="1:18" x14ac:dyDescent="0.25">
      <c r="A5154" t="s">
        <v>136</v>
      </c>
      <c r="B5154" s="20" t="s">
        <v>143</v>
      </c>
      <c r="C5154" t="s">
        <v>19</v>
      </c>
      <c r="D5154">
        <v>52.489471000000002</v>
      </c>
      <c r="E5154">
        <v>-1.8985749999999999</v>
      </c>
      <c r="F5154" t="s">
        <v>20</v>
      </c>
      <c r="G5154" t="s">
        <v>197</v>
      </c>
      <c r="H5154" t="s">
        <v>22</v>
      </c>
      <c r="I5154">
        <v>3066</v>
      </c>
      <c r="J5154" s="1">
        <v>1.0999999999999999E-2</v>
      </c>
      <c r="K5154">
        <v>35</v>
      </c>
      <c r="L5154">
        <v>0.97</v>
      </c>
      <c r="M5154">
        <v>34</v>
      </c>
      <c r="N5154">
        <v>4</v>
      </c>
      <c r="O5154">
        <v>88.48</v>
      </c>
      <c r="P5154">
        <v>46</v>
      </c>
      <c r="Q5154">
        <v>18</v>
      </c>
      <c r="R5154">
        <v>7</v>
      </c>
    </row>
    <row r="5155" spans="1:18" x14ac:dyDescent="0.25">
      <c r="A5155" t="s">
        <v>136</v>
      </c>
      <c r="B5155" s="20" t="s">
        <v>144</v>
      </c>
      <c r="C5155" t="s">
        <v>19</v>
      </c>
      <c r="D5155">
        <v>52.489471000000002</v>
      </c>
      <c r="E5155">
        <v>-1.8985749999999999</v>
      </c>
      <c r="F5155" t="s">
        <v>20</v>
      </c>
      <c r="G5155" t="s">
        <v>197</v>
      </c>
      <c r="H5155" t="s">
        <v>22</v>
      </c>
      <c r="I5155">
        <v>2471</v>
      </c>
      <c r="J5155" s="1">
        <v>1.2E-2</v>
      </c>
      <c r="K5155">
        <v>29</v>
      </c>
      <c r="L5155">
        <v>0.86</v>
      </c>
      <c r="M5155">
        <v>25</v>
      </c>
      <c r="N5155">
        <v>4</v>
      </c>
      <c r="O5155">
        <v>41.44</v>
      </c>
      <c r="P5155">
        <v>65</v>
      </c>
      <c r="Q5155">
        <v>39</v>
      </c>
      <c r="R5155">
        <v>5</v>
      </c>
    </row>
    <row r="5156" spans="1:18" x14ac:dyDescent="0.25">
      <c r="A5156" t="s">
        <v>136</v>
      </c>
      <c r="B5156" s="20" t="s">
        <v>145</v>
      </c>
      <c r="C5156" t="s">
        <v>19</v>
      </c>
      <c r="D5156">
        <v>52.489471000000002</v>
      </c>
      <c r="E5156">
        <v>-1.8985749999999999</v>
      </c>
      <c r="F5156" t="s">
        <v>20</v>
      </c>
      <c r="G5156" t="s">
        <v>197</v>
      </c>
      <c r="H5156" t="s">
        <v>22</v>
      </c>
      <c r="I5156">
        <v>2337</v>
      </c>
      <c r="J5156" s="1">
        <v>1.0999999999999999E-2</v>
      </c>
      <c r="K5156">
        <v>25</v>
      </c>
      <c r="L5156">
        <v>0.56000000000000005</v>
      </c>
      <c r="M5156">
        <v>14</v>
      </c>
      <c r="N5156">
        <v>3</v>
      </c>
      <c r="O5156">
        <v>39.76</v>
      </c>
      <c r="P5156">
        <v>37</v>
      </c>
      <c r="Q5156">
        <v>24</v>
      </c>
      <c r="R5156">
        <v>5</v>
      </c>
    </row>
    <row r="5157" spans="1:18" x14ac:dyDescent="0.25">
      <c r="A5157" t="s">
        <v>136</v>
      </c>
      <c r="B5157" s="20" t="s">
        <v>146</v>
      </c>
      <c r="C5157" t="s">
        <v>19</v>
      </c>
      <c r="D5157">
        <v>52.489471000000002</v>
      </c>
      <c r="E5157">
        <v>-1.8985749999999999</v>
      </c>
      <c r="F5157" t="s">
        <v>20</v>
      </c>
      <c r="G5157" t="s">
        <v>197</v>
      </c>
      <c r="H5157" t="s">
        <v>22</v>
      </c>
      <c r="I5157">
        <v>2844</v>
      </c>
      <c r="J5157" s="1">
        <v>1.4E-2</v>
      </c>
      <c r="K5157">
        <v>41</v>
      </c>
      <c r="L5157">
        <v>0.52</v>
      </c>
      <c r="M5157">
        <v>21</v>
      </c>
      <c r="N5157">
        <v>3</v>
      </c>
      <c r="O5157">
        <v>102.48</v>
      </c>
      <c r="P5157">
        <v>44</v>
      </c>
      <c r="Q5157">
        <v>15</v>
      </c>
      <c r="R5157">
        <v>10</v>
      </c>
    </row>
    <row r="5158" spans="1:18" x14ac:dyDescent="0.25">
      <c r="A5158" t="s">
        <v>136</v>
      </c>
      <c r="B5158" s="20" t="s">
        <v>147</v>
      </c>
      <c r="C5158" t="s">
        <v>19</v>
      </c>
      <c r="D5158">
        <v>52.489471000000002</v>
      </c>
      <c r="E5158">
        <v>-1.8985749999999999</v>
      </c>
      <c r="F5158" t="s">
        <v>20</v>
      </c>
      <c r="G5158" t="s">
        <v>197</v>
      </c>
      <c r="H5158" t="s">
        <v>22</v>
      </c>
      <c r="I5158">
        <v>3065</v>
      </c>
      <c r="J5158" s="1">
        <v>8.9999999999999993E-3</v>
      </c>
      <c r="K5158">
        <v>26</v>
      </c>
      <c r="L5158">
        <v>0.32</v>
      </c>
      <c r="M5158">
        <v>8</v>
      </c>
      <c r="N5158">
        <v>2</v>
      </c>
      <c r="O5158">
        <v>150.63999999999999</v>
      </c>
      <c r="P5158">
        <v>71</v>
      </c>
      <c r="Q5158">
        <v>8</v>
      </c>
      <c r="R5158">
        <v>10</v>
      </c>
    </row>
    <row r="5159" spans="1:18" x14ac:dyDescent="0.25">
      <c r="A5159" t="s">
        <v>136</v>
      </c>
      <c r="B5159" s="20" t="s">
        <v>148</v>
      </c>
      <c r="C5159" t="s">
        <v>19</v>
      </c>
      <c r="D5159">
        <v>52.489471000000002</v>
      </c>
      <c r="E5159">
        <v>-1.8985749999999999</v>
      </c>
      <c r="F5159" t="s">
        <v>20</v>
      </c>
      <c r="G5159" t="s">
        <v>197</v>
      </c>
      <c r="H5159" t="s">
        <v>22</v>
      </c>
      <c r="I5159">
        <v>2414</v>
      </c>
      <c r="J5159" s="1">
        <v>0.01</v>
      </c>
      <c r="K5159">
        <v>25</v>
      </c>
      <c r="L5159">
        <v>0.83</v>
      </c>
      <c r="M5159">
        <v>21</v>
      </c>
      <c r="N5159">
        <v>2</v>
      </c>
      <c r="O5159">
        <v>12.8</v>
      </c>
      <c r="P5159">
        <v>115</v>
      </c>
      <c r="Q5159">
        <v>27</v>
      </c>
      <c r="R5159">
        <v>9</v>
      </c>
    </row>
    <row r="5160" spans="1:18" x14ac:dyDescent="0.25">
      <c r="A5160" t="s">
        <v>136</v>
      </c>
      <c r="B5160" s="20" t="s">
        <v>149</v>
      </c>
      <c r="C5160" t="s">
        <v>19</v>
      </c>
      <c r="D5160">
        <v>52.489471000000002</v>
      </c>
      <c r="E5160">
        <v>-1.8985749999999999</v>
      </c>
      <c r="F5160" t="s">
        <v>20</v>
      </c>
      <c r="G5160" t="s">
        <v>197</v>
      </c>
      <c r="H5160" t="s">
        <v>22</v>
      </c>
      <c r="I5160">
        <v>2744</v>
      </c>
      <c r="J5160" s="1">
        <v>1.4E-2</v>
      </c>
      <c r="K5160">
        <v>38</v>
      </c>
      <c r="L5160">
        <v>0.69</v>
      </c>
      <c r="M5160">
        <v>26</v>
      </c>
      <c r="N5160">
        <v>2</v>
      </c>
      <c r="O5160">
        <v>72.239999999999995</v>
      </c>
      <c r="P5160">
        <v>55</v>
      </c>
      <c r="Q5160">
        <v>42</v>
      </c>
      <c r="R5160">
        <v>8</v>
      </c>
    </row>
    <row r="5161" spans="1:18" x14ac:dyDescent="0.25">
      <c r="A5161" t="s">
        <v>136</v>
      </c>
      <c r="B5161" s="20" t="s">
        <v>150</v>
      </c>
      <c r="C5161" t="s">
        <v>19</v>
      </c>
      <c r="D5161">
        <v>52.489471000000002</v>
      </c>
      <c r="E5161">
        <v>-1.8985749999999999</v>
      </c>
      <c r="F5161" t="s">
        <v>20</v>
      </c>
      <c r="G5161" t="s">
        <v>197</v>
      </c>
      <c r="H5161" t="s">
        <v>22</v>
      </c>
      <c r="I5161">
        <v>2766</v>
      </c>
      <c r="J5161" s="1">
        <v>1.2E-2</v>
      </c>
      <c r="K5161">
        <v>34</v>
      </c>
      <c r="L5161">
        <v>0.86</v>
      </c>
      <c r="M5161">
        <v>29</v>
      </c>
      <c r="N5161">
        <v>2</v>
      </c>
      <c r="O5161">
        <v>104.16</v>
      </c>
      <c r="P5161">
        <v>43</v>
      </c>
      <c r="Q5161">
        <v>23</v>
      </c>
      <c r="R5161">
        <v>4</v>
      </c>
    </row>
    <row r="5162" spans="1:18" x14ac:dyDescent="0.25">
      <c r="A5162" t="s">
        <v>136</v>
      </c>
      <c r="B5162" s="20" t="s">
        <v>151</v>
      </c>
      <c r="C5162" t="s">
        <v>19</v>
      </c>
      <c r="D5162">
        <v>52.489471000000002</v>
      </c>
      <c r="E5162">
        <v>-1.8985749999999999</v>
      </c>
      <c r="F5162" t="s">
        <v>20</v>
      </c>
      <c r="G5162" t="s">
        <v>197</v>
      </c>
      <c r="H5162" t="s">
        <v>22</v>
      </c>
      <c r="I5162">
        <v>2402</v>
      </c>
      <c r="J5162" s="1">
        <v>0.01</v>
      </c>
      <c r="K5162">
        <v>24</v>
      </c>
      <c r="L5162">
        <v>0.78</v>
      </c>
      <c r="M5162">
        <v>19</v>
      </c>
      <c r="N5162">
        <v>1</v>
      </c>
      <c r="O5162">
        <v>32.799999999999997</v>
      </c>
      <c r="P5162">
        <v>90</v>
      </c>
      <c r="Q5162">
        <v>47</v>
      </c>
      <c r="R5162">
        <v>6</v>
      </c>
    </row>
    <row r="5163" spans="1:18" x14ac:dyDescent="0.25">
      <c r="A5163" t="s">
        <v>136</v>
      </c>
      <c r="B5163" s="20" t="s">
        <v>152</v>
      </c>
      <c r="C5163" t="s">
        <v>19</v>
      </c>
      <c r="D5163">
        <v>52.489471000000002</v>
      </c>
      <c r="E5163">
        <v>-1.8985749999999999</v>
      </c>
      <c r="F5163" t="s">
        <v>20</v>
      </c>
      <c r="G5163" t="s">
        <v>197</v>
      </c>
      <c r="H5163" t="s">
        <v>22</v>
      </c>
      <c r="I5163">
        <v>2666</v>
      </c>
      <c r="J5163" s="1">
        <v>1.2E-2</v>
      </c>
      <c r="K5163">
        <v>33</v>
      </c>
      <c r="L5163">
        <v>0.87</v>
      </c>
      <c r="M5163">
        <v>29</v>
      </c>
      <c r="N5163">
        <v>1</v>
      </c>
      <c r="O5163">
        <v>99.12</v>
      </c>
      <c r="P5163">
        <v>65</v>
      </c>
      <c r="Q5163">
        <v>14</v>
      </c>
      <c r="R5163">
        <v>6</v>
      </c>
    </row>
    <row r="5164" spans="1:18" x14ac:dyDescent="0.25">
      <c r="A5164" t="s">
        <v>136</v>
      </c>
      <c r="B5164" s="20" t="s">
        <v>153</v>
      </c>
      <c r="C5164" t="s">
        <v>19</v>
      </c>
      <c r="D5164">
        <v>52.489471000000002</v>
      </c>
      <c r="E5164">
        <v>-1.8985749999999999</v>
      </c>
      <c r="F5164" t="s">
        <v>20</v>
      </c>
      <c r="G5164" t="s">
        <v>197</v>
      </c>
      <c r="H5164" t="s">
        <v>22</v>
      </c>
      <c r="I5164">
        <v>3096</v>
      </c>
      <c r="J5164" s="1">
        <v>1.4E-2</v>
      </c>
      <c r="K5164">
        <v>42</v>
      </c>
      <c r="L5164">
        <v>0.84</v>
      </c>
      <c r="M5164">
        <v>35</v>
      </c>
      <c r="N5164">
        <v>1</v>
      </c>
      <c r="O5164">
        <v>35.840000000000003</v>
      </c>
      <c r="P5164">
        <v>40</v>
      </c>
      <c r="Q5164">
        <v>41</v>
      </c>
      <c r="R5164">
        <v>3</v>
      </c>
    </row>
    <row r="5165" spans="1:18" x14ac:dyDescent="0.25">
      <c r="A5165" t="s">
        <v>136</v>
      </c>
      <c r="B5165" s="20" t="s">
        <v>154</v>
      </c>
      <c r="C5165" t="s">
        <v>19</v>
      </c>
      <c r="D5165">
        <v>52.489471000000002</v>
      </c>
      <c r="E5165">
        <v>-1.8985749999999999</v>
      </c>
      <c r="F5165" t="s">
        <v>20</v>
      </c>
      <c r="G5165" t="s">
        <v>197</v>
      </c>
      <c r="H5165" t="s">
        <v>22</v>
      </c>
      <c r="I5165">
        <v>2661</v>
      </c>
      <c r="J5165" s="1">
        <v>0.01</v>
      </c>
      <c r="K5165">
        <v>26</v>
      </c>
      <c r="L5165">
        <v>1.4</v>
      </c>
      <c r="M5165">
        <v>36</v>
      </c>
      <c r="N5165">
        <v>2</v>
      </c>
      <c r="O5165">
        <v>3.2</v>
      </c>
      <c r="P5165">
        <v>91</v>
      </c>
      <c r="Q5165">
        <v>50</v>
      </c>
      <c r="R5165">
        <v>3</v>
      </c>
    </row>
    <row r="5166" spans="1:18" x14ac:dyDescent="0.25">
      <c r="A5166" t="s">
        <v>136</v>
      </c>
      <c r="B5166" s="20">
        <v>44936</v>
      </c>
      <c r="C5166" t="s">
        <v>19</v>
      </c>
      <c r="D5166">
        <v>52.489471000000002</v>
      </c>
      <c r="E5166">
        <v>-1.8985749999999999</v>
      </c>
      <c r="F5166" t="s">
        <v>20</v>
      </c>
      <c r="G5166" t="s">
        <v>197</v>
      </c>
      <c r="H5166" t="s">
        <v>22</v>
      </c>
      <c r="I5166">
        <v>2110</v>
      </c>
      <c r="J5166" s="1">
        <v>1.4999999999999999E-2</v>
      </c>
      <c r="K5166">
        <v>31</v>
      </c>
      <c r="L5166">
        <v>1.54</v>
      </c>
      <c r="M5166">
        <v>47</v>
      </c>
      <c r="N5166">
        <v>2</v>
      </c>
      <c r="O5166">
        <v>43.2</v>
      </c>
      <c r="P5166">
        <v>47</v>
      </c>
      <c r="Q5166">
        <v>45</v>
      </c>
      <c r="R5166">
        <v>1</v>
      </c>
    </row>
    <row r="5167" spans="1:18" x14ac:dyDescent="0.25">
      <c r="A5167" t="s">
        <v>136</v>
      </c>
      <c r="B5167" s="20">
        <v>44967</v>
      </c>
      <c r="C5167" t="s">
        <v>19</v>
      </c>
      <c r="D5167">
        <v>52.489471000000002</v>
      </c>
      <c r="E5167">
        <v>-1.8985749999999999</v>
      </c>
      <c r="F5167" t="s">
        <v>20</v>
      </c>
      <c r="G5167" t="s">
        <v>197</v>
      </c>
      <c r="H5167" t="s">
        <v>22</v>
      </c>
      <c r="I5167">
        <v>2956</v>
      </c>
      <c r="J5167" s="1">
        <v>1.4E-2</v>
      </c>
      <c r="K5167">
        <v>40</v>
      </c>
      <c r="L5167">
        <v>0.9</v>
      </c>
      <c r="M5167">
        <v>36</v>
      </c>
      <c r="N5167">
        <v>2</v>
      </c>
      <c r="O5167">
        <v>43.68</v>
      </c>
      <c r="P5167">
        <v>98</v>
      </c>
      <c r="Q5167">
        <v>32</v>
      </c>
      <c r="R5167">
        <v>3</v>
      </c>
    </row>
    <row r="5168" spans="1:18" x14ac:dyDescent="0.25">
      <c r="A5168" t="s">
        <v>136</v>
      </c>
      <c r="B5168" s="20">
        <v>44995</v>
      </c>
      <c r="C5168" t="s">
        <v>19</v>
      </c>
      <c r="D5168">
        <v>52.489471000000002</v>
      </c>
      <c r="E5168">
        <v>-1.8985749999999999</v>
      </c>
      <c r="F5168" t="s">
        <v>20</v>
      </c>
      <c r="G5168" t="s">
        <v>197</v>
      </c>
      <c r="H5168" t="s">
        <v>22</v>
      </c>
      <c r="I5168">
        <v>3156</v>
      </c>
      <c r="J5168" s="1">
        <v>1.0999999999999999E-2</v>
      </c>
      <c r="K5168">
        <v>36</v>
      </c>
      <c r="L5168">
        <v>0.69</v>
      </c>
      <c r="M5168">
        <v>25</v>
      </c>
      <c r="N5168">
        <v>1</v>
      </c>
      <c r="O5168">
        <v>40</v>
      </c>
      <c r="P5168">
        <v>91</v>
      </c>
      <c r="Q5168">
        <v>33</v>
      </c>
      <c r="R5168">
        <v>3</v>
      </c>
    </row>
    <row r="5169" spans="1:18" x14ac:dyDescent="0.25">
      <c r="A5169" t="s">
        <v>136</v>
      </c>
      <c r="B5169" s="20">
        <v>45026</v>
      </c>
      <c r="C5169" t="s">
        <v>19</v>
      </c>
      <c r="D5169">
        <v>52.489471000000002</v>
      </c>
      <c r="E5169">
        <v>-1.8985749999999999</v>
      </c>
      <c r="F5169" t="s">
        <v>20</v>
      </c>
      <c r="G5169" t="s">
        <v>197</v>
      </c>
      <c r="H5169" t="s">
        <v>22</v>
      </c>
      <c r="I5169">
        <v>2353</v>
      </c>
      <c r="J5169" s="1">
        <v>1.0999999999999999E-2</v>
      </c>
      <c r="K5169">
        <v>27</v>
      </c>
      <c r="L5169">
        <v>1.1200000000000001</v>
      </c>
      <c r="M5169">
        <v>30</v>
      </c>
      <c r="N5169">
        <v>2</v>
      </c>
      <c r="O5169">
        <v>48.8</v>
      </c>
      <c r="P5169">
        <v>53</v>
      </c>
      <c r="Q5169">
        <v>39</v>
      </c>
      <c r="R5169">
        <v>3</v>
      </c>
    </row>
    <row r="5170" spans="1:18" x14ac:dyDescent="0.25">
      <c r="A5170" t="s">
        <v>136</v>
      </c>
      <c r="B5170" s="20">
        <v>45056</v>
      </c>
      <c r="C5170" t="s">
        <v>19</v>
      </c>
      <c r="D5170">
        <v>52.489471000000002</v>
      </c>
      <c r="E5170">
        <v>-1.8985749999999999</v>
      </c>
      <c r="F5170" t="s">
        <v>20</v>
      </c>
      <c r="G5170" t="s">
        <v>197</v>
      </c>
      <c r="H5170" t="s">
        <v>22</v>
      </c>
      <c r="I5170">
        <v>2989</v>
      </c>
      <c r="J5170" s="1">
        <v>0.01</v>
      </c>
      <c r="K5170">
        <v>31</v>
      </c>
      <c r="L5170">
        <v>1.27</v>
      </c>
      <c r="M5170">
        <v>39</v>
      </c>
      <c r="N5170">
        <v>2</v>
      </c>
      <c r="O5170">
        <v>17.600000000000001</v>
      </c>
      <c r="P5170">
        <v>104</v>
      </c>
      <c r="Q5170">
        <v>18</v>
      </c>
      <c r="R5170">
        <v>9</v>
      </c>
    </row>
    <row r="5171" spans="1:18" x14ac:dyDescent="0.25">
      <c r="A5171" t="s">
        <v>136</v>
      </c>
      <c r="B5171" s="20">
        <v>45087</v>
      </c>
      <c r="C5171" t="s">
        <v>19</v>
      </c>
      <c r="D5171">
        <v>52.489471000000002</v>
      </c>
      <c r="E5171">
        <v>-1.8985749999999999</v>
      </c>
      <c r="F5171" t="s">
        <v>20</v>
      </c>
      <c r="G5171" t="s">
        <v>197</v>
      </c>
      <c r="H5171" t="s">
        <v>22</v>
      </c>
      <c r="I5171">
        <v>3213</v>
      </c>
      <c r="J5171" s="1">
        <v>8.9999999999999993E-3</v>
      </c>
      <c r="K5171">
        <v>29</v>
      </c>
      <c r="L5171">
        <v>0.56999999999999995</v>
      </c>
      <c r="M5171">
        <v>16</v>
      </c>
      <c r="N5171">
        <v>1</v>
      </c>
      <c r="O5171">
        <v>13.6</v>
      </c>
      <c r="P5171">
        <v>44</v>
      </c>
      <c r="Q5171">
        <v>44</v>
      </c>
      <c r="R5171">
        <v>6</v>
      </c>
    </row>
    <row r="5172" spans="1:18" x14ac:dyDescent="0.25">
      <c r="A5172" t="s">
        <v>136</v>
      </c>
      <c r="B5172" s="20">
        <v>45117</v>
      </c>
      <c r="C5172" t="s">
        <v>19</v>
      </c>
      <c r="D5172">
        <v>52.489471000000002</v>
      </c>
      <c r="E5172">
        <v>-1.8985749999999999</v>
      </c>
      <c r="F5172" t="s">
        <v>20</v>
      </c>
      <c r="G5172" t="s">
        <v>197</v>
      </c>
      <c r="H5172" t="s">
        <v>22</v>
      </c>
      <c r="I5172">
        <v>2824</v>
      </c>
      <c r="J5172" s="1">
        <v>0.01</v>
      </c>
      <c r="K5172">
        <v>29</v>
      </c>
      <c r="L5172">
        <v>0.39</v>
      </c>
      <c r="M5172">
        <v>11</v>
      </c>
      <c r="N5172">
        <v>3</v>
      </c>
      <c r="O5172">
        <v>50.4</v>
      </c>
      <c r="P5172">
        <v>95</v>
      </c>
      <c r="Q5172">
        <v>9</v>
      </c>
      <c r="R5172">
        <v>0</v>
      </c>
    </row>
    <row r="5173" spans="1:18" x14ac:dyDescent="0.25">
      <c r="A5173" t="s">
        <v>136</v>
      </c>
      <c r="B5173" s="20">
        <v>45148</v>
      </c>
      <c r="C5173" t="s">
        <v>19</v>
      </c>
      <c r="D5173">
        <v>52.489471000000002</v>
      </c>
      <c r="E5173">
        <v>-1.8985749999999999</v>
      </c>
      <c r="F5173" t="s">
        <v>20</v>
      </c>
      <c r="G5173" t="s">
        <v>197</v>
      </c>
      <c r="H5173" t="s">
        <v>22</v>
      </c>
      <c r="I5173">
        <v>1672</v>
      </c>
      <c r="J5173" s="1">
        <v>0.01</v>
      </c>
      <c r="K5173">
        <v>17</v>
      </c>
      <c r="L5173">
        <v>1.35</v>
      </c>
      <c r="M5173">
        <v>23</v>
      </c>
      <c r="N5173">
        <v>0</v>
      </c>
      <c r="O5173">
        <v>114.24</v>
      </c>
      <c r="P5173">
        <v>64</v>
      </c>
      <c r="Q5173">
        <v>54</v>
      </c>
      <c r="R5173">
        <v>3</v>
      </c>
    </row>
    <row r="5174" spans="1:18" x14ac:dyDescent="0.25">
      <c r="A5174" t="s">
        <v>136</v>
      </c>
      <c r="B5174" s="20">
        <v>45179</v>
      </c>
      <c r="C5174" t="s">
        <v>19</v>
      </c>
      <c r="D5174">
        <v>52.489471000000002</v>
      </c>
      <c r="E5174">
        <v>-1.8985749999999999</v>
      </c>
      <c r="F5174" t="s">
        <v>20</v>
      </c>
      <c r="G5174" t="s">
        <v>197</v>
      </c>
      <c r="H5174" t="s">
        <v>22</v>
      </c>
      <c r="I5174">
        <v>2336</v>
      </c>
      <c r="J5174" s="1">
        <v>1.4999999999999999E-2</v>
      </c>
      <c r="K5174">
        <v>35</v>
      </c>
      <c r="L5174">
        <v>0.93</v>
      </c>
      <c r="M5174">
        <v>32</v>
      </c>
      <c r="N5174">
        <v>2</v>
      </c>
      <c r="O5174">
        <v>22.4</v>
      </c>
      <c r="P5174">
        <v>54</v>
      </c>
      <c r="Q5174">
        <v>38</v>
      </c>
      <c r="R5174">
        <v>8</v>
      </c>
    </row>
    <row r="5175" spans="1:18" x14ac:dyDescent="0.25">
      <c r="A5175" t="s">
        <v>136</v>
      </c>
      <c r="B5175" s="20">
        <v>45209</v>
      </c>
      <c r="C5175" t="s">
        <v>19</v>
      </c>
      <c r="D5175">
        <v>52.489471000000002</v>
      </c>
      <c r="E5175">
        <v>-1.8985749999999999</v>
      </c>
      <c r="F5175" t="s">
        <v>20</v>
      </c>
      <c r="G5175" t="s">
        <v>197</v>
      </c>
      <c r="H5175" t="s">
        <v>22</v>
      </c>
      <c r="I5175">
        <v>3097</v>
      </c>
      <c r="J5175" s="1">
        <v>1.2999999999999999E-2</v>
      </c>
      <c r="K5175">
        <v>39</v>
      </c>
      <c r="L5175">
        <v>0.5</v>
      </c>
      <c r="M5175">
        <v>19</v>
      </c>
      <c r="N5175">
        <v>1</v>
      </c>
      <c r="O5175">
        <v>92.4</v>
      </c>
      <c r="P5175">
        <v>100</v>
      </c>
      <c r="Q5175">
        <v>24</v>
      </c>
      <c r="R5175">
        <v>0</v>
      </c>
    </row>
    <row r="5176" spans="1:18" x14ac:dyDescent="0.25">
      <c r="A5176" t="s">
        <v>136</v>
      </c>
      <c r="B5176" s="20">
        <v>45240</v>
      </c>
      <c r="C5176" t="s">
        <v>19</v>
      </c>
      <c r="D5176">
        <v>52.489471000000002</v>
      </c>
      <c r="E5176">
        <v>-1.8985749999999999</v>
      </c>
      <c r="F5176" t="s">
        <v>20</v>
      </c>
      <c r="G5176" t="s">
        <v>197</v>
      </c>
      <c r="H5176" t="s">
        <v>22</v>
      </c>
      <c r="I5176">
        <v>2091</v>
      </c>
      <c r="J5176" s="1">
        <v>1.2E-2</v>
      </c>
      <c r="K5176">
        <v>24</v>
      </c>
      <c r="L5176">
        <v>0.5</v>
      </c>
      <c r="M5176">
        <v>12</v>
      </c>
      <c r="N5176">
        <v>2</v>
      </c>
      <c r="O5176">
        <v>42.56</v>
      </c>
      <c r="P5176">
        <v>96</v>
      </c>
      <c r="Q5176">
        <v>20</v>
      </c>
      <c r="R5176">
        <v>10</v>
      </c>
    </row>
    <row r="5177" spans="1:18" x14ac:dyDescent="0.25">
      <c r="A5177" t="s">
        <v>136</v>
      </c>
      <c r="B5177" s="20">
        <v>45270</v>
      </c>
      <c r="C5177" t="s">
        <v>19</v>
      </c>
      <c r="D5177">
        <v>52.489471000000002</v>
      </c>
      <c r="E5177">
        <v>-1.8985749999999999</v>
      </c>
      <c r="F5177" t="s">
        <v>20</v>
      </c>
      <c r="G5177" t="s">
        <v>197</v>
      </c>
      <c r="H5177" t="s">
        <v>22</v>
      </c>
      <c r="I5177">
        <v>2154</v>
      </c>
      <c r="J5177" s="1">
        <v>1.2E-2</v>
      </c>
      <c r="K5177">
        <v>25</v>
      </c>
      <c r="L5177">
        <v>0.18</v>
      </c>
      <c r="M5177">
        <v>5</v>
      </c>
      <c r="N5177">
        <v>2</v>
      </c>
      <c r="O5177">
        <v>0.8</v>
      </c>
      <c r="P5177">
        <v>94</v>
      </c>
      <c r="Q5177">
        <v>15</v>
      </c>
      <c r="R5177">
        <v>7</v>
      </c>
    </row>
    <row r="5178" spans="1:18" x14ac:dyDescent="0.25">
      <c r="A5178" t="s">
        <v>136</v>
      </c>
      <c r="B5178" s="20" t="s">
        <v>155</v>
      </c>
      <c r="C5178" t="s">
        <v>19</v>
      </c>
      <c r="D5178">
        <v>52.489471000000002</v>
      </c>
      <c r="E5178">
        <v>-1.8985749999999999</v>
      </c>
      <c r="F5178" t="s">
        <v>20</v>
      </c>
      <c r="G5178" t="s">
        <v>197</v>
      </c>
      <c r="H5178" t="s">
        <v>22</v>
      </c>
      <c r="I5178">
        <v>2019</v>
      </c>
      <c r="J5178" s="1">
        <v>1.4999999999999999E-2</v>
      </c>
      <c r="K5178">
        <v>29</v>
      </c>
      <c r="L5178">
        <v>1.1499999999999999</v>
      </c>
      <c r="M5178">
        <v>34</v>
      </c>
      <c r="N5178">
        <v>2</v>
      </c>
      <c r="O5178">
        <v>19.2</v>
      </c>
      <c r="P5178">
        <v>89</v>
      </c>
      <c r="Q5178">
        <v>35</v>
      </c>
      <c r="R5178">
        <v>9</v>
      </c>
    </row>
    <row r="5179" spans="1:18" x14ac:dyDescent="0.25">
      <c r="A5179" t="s">
        <v>136</v>
      </c>
      <c r="B5179" s="20" t="s">
        <v>156</v>
      </c>
      <c r="C5179" t="s">
        <v>19</v>
      </c>
      <c r="D5179">
        <v>52.489471000000002</v>
      </c>
      <c r="E5179">
        <v>-1.8985749999999999</v>
      </c>
      <c r="F5179" t="s">
        <v>20</v>
      </c>
      <c r="G5179" t="s">
        <v>197</v>
      </c>
      <c r="H5179" t="s">
        <v>22</v>
      </c>
      <c r="I5179">
        <v>2216</v>
      </c>
      <c r="J5179" s="1">
        <v>1.4E-2</v>
      </c>
      <c r="K5179">
        <v>31</v>
      </c>
      <c r="L5179">
        <v>0.44</v>
      </c>
      <c r="M5179">
        <v>14</v>
      </c>
      <c r="N5179">
        <v>2</v>
      </c>
      <c r="O5179">
        <v>19.2</v>
      </c>
      <c r="P5179">
        <v>62</v>
      </c>
      <c r="Q5179">
        <v>48</v>
      </c>
      <c r="R5179">
        <v>8</v>
      </c>
    </row>
    <row r="5180" spans="1:18" x14ac:dyDescent="0.25">
      <c r="A5180" t="s">
        <v>136</v>
      </c>
      <c r="B5180" s="20" t="s">
        <v>157</v>
      </c>
      <c r="C5180" t="s">
        <v>19</v>
      </c>
      <c r="D5180">
        <v>52.489471000000002</v>
      </c>
      <c r="E5180">
        <v>-1.8985749999999999</v>
      </c>
      <c r="F5180" t="s">
        <v>20</v>
      </c>
      <c r="G5180" t="s">
        <v>197</v>
      </c>
      <c r="H5180" t="s">
        <v>22</v>
      </c>
      <c r="I5180">
        <v>1928</v>
      </c>
      <c r="J5180" s="1">
        <v>1.4E-2</v>
      </c>
      <c r="K5180">
        <v>27</v>
      </c>
      <c r="L5180">
        <v>1.25</v>
      </c>
      <c r="M5180">
        <v>33</v>
      </c>
      <c r="N5180">
        <v>2</v>
      </c>
      <c r="O5180">
        <v>56</v>
      </c>
      <c r="P5180">
        <v>88</v>
      </c>
      <c r="Q5180">
        <v>17</v>
      </c>
      <c r="R5180">
        <v>8</v>
      </c>
    </row>
    <row r="5181" spans="1:18" x14ac:dyDescent="0.25">
      <c r="A5181" t="s">
        <v>136</v>
      </c>
      <c r="B5181" s="20" t="s">
        <v>158</v>
      </c>
      <c r="C5181" t="s">
        <v>19</v>
      </c>
      <c r="D5181">
        <v>52.489471000000002</v>
      </c>
      <c r="E5181">
        <v>-1.8985749999999999</v>
      </c>
      <c r="F5181" t="s">
        <v>20</v>
      </c>
      <c r="G5181" t="s">
        <v>197</v>
      </c>
      <c r="H5181" t="s">
        <v>22</v>
      </c>
      <c r="I5181">
        <v>2771</v>
      </c>
      <c r="J5181" s="1">
        <v>1.0999999999999999E-2</v>
      </c>
      <c r="K5181">
        <v>30</v>
      </c>
      <c r="L5181">
        <v>0.21</v>
      </c>
      <c r="M5181">
        <v>6</v>
      </c>
      <c r="N5181">
        <v>1</v>
      </c>
      <c r="O5181">
        <v>23.2</v>
      </c>
      <c r="P5181">
        <v>62</v>
      </c>
      <c r="Q5181">
        <v>24</v>
      </c>
      <c r="R5181">
        <v>5</v>
      </c>
    </row>
    <row r="5182" spans="1:18" x14ac:dyDescent="0.25">
      <c r="A5182" t="s">
        <v>136</v>
      </c>
      <c r="B5182" s="20" t="s">
        <v>159</v>
      </c>
      <c r="C5182" t="s">
        <v>19</v>
      </c>
      <c r="D5182">
        <v>52.489471000000002</v>
      </c>
      <c r="E5182">
        <v>-1.8985749999999999</v>
      </c>
      <c r="F5182" t="s">
        <v>20</v>
      </c>
      <c r="G5182" t="s">
        <v>197</v>
      </c>
      <c r="H5182" t="s">
        <v>22</v>
      </c>
      <c r="I5182">
        <v>3006</v>
      </c>
      <c r="J5182" s="1">
        <v>8.9999999999999993E-3</v>
      </c>
      <c r="K5182">
        <v>28</v>
      </c>
      <c r="L5182">
        <v>0.59</v>
      </c>
      <c r="M5182">
        <v>16</v>
      </c>
      <c r="N5182">
        <v>2</v>
      </c>
      <c r="O5182">
        <v>29.6</v>
      </c>
      <c r="P5182">
        <v>108</v>
      </c>
      <c r="Q5182">
        <v>26</v>
      </c>
      <c r="R5182">
        <v>3</v>
      </c>
    </row>
    <row r="5183" spans="1:18" x14ac:dyDescent="0.25">
      <c r="A5183" t="s">
        <v>136</v>
      </c>
      <c r="B5183" s="20" t="s">
        <v>160</v>
      </c>
      <c r="C5183" t="s">
        <v>19</v>
      </c>
      <c r="D5183">
        <v>52.489471000000002</v>
      </c>
      <c r="E5183">
        <v>-1.8985749999999999</v>
      </c>
      <c r="F5183" t="s">
        <v>20</v>
      </c>
      <c r="G5183" t="s">
        <v>197</v>
      </c>
      <c r="H5183" t="s">
        <v>22</v>
      </c>
      <c r="I5183">
        <v>2135</v>
      </c>
      <c r="J5183" s="1">
        <v>1.2999999999999999E-2</v>
      </c>
      <c r="K5183">
        <v>27</v>
      </c>
      <c r="L5183">
        <v>0.32</v>
      </c>
      <c r="M5183">
        <v>9</v>
      </c>
      <c r="N5183">
        <v>3</v>
      </c>
      <c r="O5183">
        <v>35.200000000000003</v>
      </c>
      <c r="P5183">
        <v>98</v>
      </c>
      <c r="Q5183">
        <v>47</v>
      </c>
      <c r="R5183">
        <v>8</v>
      </c>
    </row>
    <row r="5184" spans="1:18" x14ac:dyDescent="0.25">
      <c r="A5184" t="s">
        <v>136</v>
      </c>
      <c r="B5184" s="20" t="s">
        <v>161</v>
      </c>
      <c r="C5184" t="s">
        <v>19</v>
      </c>
      <c r="D5184">
        <v>52.489471000000002</v>
      </c>
      <c r="E5184">
        <v>-1.8985749999999999</v>
      </c>
      <c r="F5184" t="s">
        <v>20</v>
      </c>
      <c r="G5184" t="s">
        <v>197</v>
      </c>
      <c r="H5184" t="s">
        <v>22</v>
      </c>
      <c r="I5184">
        <v>2265</v>
      </c>
      <c r="J5184" s="1">
        <v>1.0999999999999999E-2</v>
      </c>
      <c r="K5184">
        <v>24</v>
      </c>
      <c r="L5184">
        <v>0.27</v>
      </c>
      <c r="M5184">
        <v>6</v>
      </c>
      <c r="N5184">
        <v>3</v>
      </c>
      <c r="O5184">
        <v>87.36</v>
      </c>
      <c r="P5184">
        <v>67</v>
      </c>
      <c r="Q5184">
        <v>36</v>
      </c>
      <c r="R5184">
        <v>2</v>
      </c>
    </row>
    <row r="5185" spans="1:18" x14ac:dyDescent="0.25">
      <c r="A5185" t="s">
        <v>136</v>
      </c>
      <c r="B5185" s="20" t="s">
        <v>162</v>
      </c>
      <c r="C5185" t="s">
        <v>19</v>
      </c>
      <c r="D5185">
        <v>52.489471000000002</v>
      </c>
      <c r="E5185">
        <v>-1.8985749999999999</v>
      </c>
      <c r="F5185" t="s">
        <v>20</v>
      </c>
      <c r="G5185" t="s">
        <v>197</v>
      </c>
      <c r="H5185" t="s">
        <v>22</v>
      </c>
      <c r="I5185">
        <v>3019</v>
      </c>
      <c r="J5185" s="1">
        <v>1.2E-2</v>
      </c>
      <c r="K5185">
        <v>37</v>
      </c>
      <c r="L5185">
        <v>1.08</v>
      </c>
      <c r="M5185">
        <v>40</v>
      </c>
      <c r="N5185">
        <v>1</v>
      </c>
      <c r="O5185">
        <v>52.08</v>
      </c>
      <c r="P5185">
        <v>74</v>
      </c>
      <c r="Q5185">
        <v>41</v>
      </c>
      <c r="R5185">
        <v>8</v>
      </c>
    </row>
    <row r="5186" spans="1:18" x14ac:dyDescent="0.25">
      <c r="A5186" t="s">
        <v>136</v>
      </c>
      <c r="B5186" s="20" t="s">
        <v>163</v>
      </c>
      <c r="C5186" t="s">
        <v>19</v>
      </c>
      <c r="D5186">
        <v>52.489471000000002</v>
      </c>
      <c r="E5186">
        <v>-1.8985749999999999</v>
      </c>
      <c r="F5186" t="s">
        <v>20</v>
      </c>
      <c r="G5186" t="s">
        <v>197</v>
      </c>
      <c r="H5186" t="s">
        <v>22</v>
      </c>
      <c r="I5186">
        <v>3112</v>
      </c>
      <c r="J5186" s="1">
        <v>1.4E-2</v>
      </c>
      <c r="K5186">
        <v>43</v>
      </c>
      <c r="L5186">
        <v>0.93</v>
      </c>
      <c r="M5186">
        <v>40</v>
      </c>
      <c r="N5186">
        <v>1</v>
      </c>
      <c r="O5186">
        <v>28</v>
      </c>
      <c r="P5186">
        <v>52</v>
      </c>
      <c r="Q5186">
        <v>48</v>
      </c>
      <c r="R5186">
        <v>4</v>
      </c>
    </row>
    <row r="5187" spans="1:18" x14ac:dyDescent="0.25">
      <c r="A5187" t="s">
        <v>136</v>
      </c>
      <c r="B5187" s="20" t="s">
        <v>164</v>
      </c>
      <c r="C5187" t="s">
        <v>19</v>
      </c>
      <c r="D5187">
        <v>52.489471000000002</v>
      </c>
      <c r="E5187">
        <v>-1.8985749999999999</v>
      </c>
      <c r="F5187" t="s">
        <v>20</v>
      </c>
      <c r="G5187" t="s">
        <v>197</v>
      </c>
      <c r="H5187" t="s">
        <v>22</v>
      </c>
      <c r="I5187">
        <v>3126</v>
      </c>
      <c r="J5187" s="1">
        <v>1.0999999999999999E-2</v>
      </c>
      <c r="K5187">
        <v>35</v>
      </c>
      <c r="L5187">
        <v>0.69</v>
      </c>
      <c r="M5187">
        <v>24</v>
      </c>
      <c r="N5187">
        <v>4</v>
      </c>
      <c r="O5187">
        <v>58.24</v>
      </c>
      <c r="P5187">
        <v>59</v>
      </c>
      <c r="Q5187">
        <v>33</v>
      </c>
      <c r="R5187">
        <v>1</v>
      </c>
    </row>
    <row r="5188" spans="1:18" x14ac:dyDescent="0.25">
      <c r="A5188" t="s">
        <v>136</v>
      </c>
      <c r="B5188" s="20" t="s">
        <v>165</v>
      </c>
      <c r="C5188" t="s">
        <v>19</v>
      </c>
      <c r="D5188">
        <v>52.489471000000002</v>
      </c>
      <c r="E5188">
        <v>-1.8985749999999999</v>
      </c>
      <c r="F5188" t="s">
        <v>20</v>
      </c>
      <c r="G5188" t="s">
        <v>197</v>
      </c>
      <c r="H5188" t="s">
        <v>22</v>
      </c>
      <c r="I5188">
        <v>1678</v>
      </c>
      <c r="J5188" s="1">
        <v>1.2999999999999999E-2</v>
      </c>
      <c r="K5188">
        <v>21</v>
      </c>
      <c r="L5188">
        <v>0.54</v>
      </c>
      <c r="M5188">
        <v>12</v>
      </c>
      <c r="N5188">
        <v>4</v>
      </c>
      <c r="O5188">
        <v>126.56</v>
      </c>
      <c r="P5188">
        <v>56</v>
      </c>
      <c r="Q5188">
        <v>42</v>
      </c>
      <c r="R5188">
        <v>9</v>
      </c>
    </row>
    <row r="5189" spans="1:18" x14ac:dyDescent="0.25">
      <c r="A5189" t="s">
        <v>136</v>
      </c>
      <c r="B5189" s="20" t="s">
        <v>166</v>
      </c>
      <c r="C5189" t="s">
        <v>19</v>
      </c>
      <c r="D5189">
        <v>52.489471000000002</v>
      </c>
      <c r="E5189">
        <v>-1.8985749999999999</v>
      </c>
      <c r="F5189" t="s">
        <v>20</v>
      </c>
      <c r="G5189" t="s">
        <v>197</v>
      </c>
      <c r="H5189" t="s">
        <v>22</v>
      </c>
      <c r="I5189">
        <v>2677</v>
      </c>
      <c r="J5189" s="1">
        <v>1.0999999999999999E-2</v>
      </c>
      <c r="K5189">
        <v>31</v>
      </c>
      <c r="L5189">
        <v>1.07</v>
      </c>
      <c r="M5189">
        <v>33</v>
      </c>
      <c r="N5189">
        <v>3</v>
      </c>
      <c r="O5189">
        <v>146.72</v>
      </c>
      <c r="P5189">
        <v>78</v>
      </c>
      <c r="Q5189">
        <v>59</v>
      </c>
      <c r="R5189">
        <v>7</v>
      </c>
    </row>
    <row r="5190" spans="1:18" x14ac:dyDescent="0.25">
      <c r="A5190" t="s">
        <v>136</v>
      </c>
      <c r="B5190" s="20" t="s">
        <v>167</v>
      </c>
      <c r="C5190" t="s">
        <v>19</v>
      </c>
      <c r="D5190">
        <v>52.489471000000002</v>
      </c>
      <c r="E5190">
        <v>-1.8985749999999999</v>
      </c>
      <c r="F5190" t="s">
        <v>20</v>
      </c>
      <c r="G5190" t="s">
        <v>197</v>
      </c>
      <c r="H5190" t="s">
        <v>22</v>
      </c>
      <c r="I5190">
        <v>2188</v>
      </c>
      <c r="J5190" s="1">
        <v>1.2E-2</v>
      </c>
      <c r="K5190">
        <v>26</v>
      </c>
      <c r="L5190">
        <v>1.04</v>
      </c>
      <c r="M5190">
        <v>27</v>
      </c>
      <c r="N5190">
        <v>5</v>
      </c>
      <c r="O5190">
        <v>101.92</v>
      </c>
      <c r="P5190">
        <v>62</v>
      </c>
      <c r="Q5190">
        <v>48</v>
      </c>
      <c r="R5190">
        <v>4</v>
      </c>
    </row>
    <row r="5191" spans="1:18" x14ac:dyDescent="0.25">
      <c r="A5191" t="s">
        <v>136</v>
      </c>
      <c r="B5191" s="20" t="s">
        <v>168</v>
      </c>
      <c r="C5191" t="s">
        <v>19</v>
      </c>
      <c r="D5191">
        <v>52.489471000000002</v>
      </c>
      <c r="E5191">
        <v>-1.8985749999999999</v>
      </c>
      <c r="F5191" t="s">
        <v>20</v>
      </c>
      <c r="G5191" t="s">
        <v>197</v>
      </c>
      <c r="H5191" t="s">
        <v>22</v>
      </c>
      <c r="I5191">
        <v>2623</v>
      </c>
      <c r="J5191" s="1">
        <v>1.0999999999999999E-2</v>
      </c>
      <c r="K5191">
        <v>29</v>
      </c>
      <c r="L5191">
        <v>0.73</v>
      </c>
      <c r="M5191">
        <v>21</v>
      </c>
      <c r="N5191">
        <v>3</v>
      </c>
      <c r="O5191">
        <v>81.760000000000005</v>
      </c>
      <c r="P5191">
        <v>71</v>
      </c>
      <c r="Q5191">
        <v>32</v>
      </c>
      <c r="R5191">
        <v>7</v>
      </c>
    </row>
    <row r="5192" spans="1:18" x14ac:dyDescent="0.25">
      <c r="A5192" t="s">
        <v>136</v>
      </c>
      <c r="B5192" s="20" t="s">
        <v>169</v>
      </c>
      <c r="C5192" t="s">
        <v>19</v>
      </c>
      <c r="D5192">
        <v>52.489471000000002</v>
      </c>
      <c r="E5192">
        <v>-1.8985749999999999</v>
      </c>
      <c r="F5192" t="s">
        <v>20</v>
      </c>
      <c r="G5192" t="s">
        <v>197</v>
      </c>
      <c r="H5192" t="s">
        <v>22</v>
      </c>
      <c r="I5192">
        <v>2349</v>
      </c>
      <c r="J5192" s="1">
        <v>1.4E-2</v>
      </c>
      <c r="K5192">
        <v>32</v>
      </c>
      <c r="L5192">
        <v>0.87</v>
      </c>
      <c r="M5192">
        <v>28</v>
      </c>
      <c r="N5192">
        <v>2</v>
      </c>
      <c r="O5192">
        <v>123.76</v>
      </c>
      <c r="P5192">
        <v>85</v>
      </c>
      <c r="Q5192">
        <v>39</v>
      </c>
      <c r="R5192">
        <v>3</v>
      </c>
    </row>
    <row r="5193" spans="1:18" x14ac:dyDescent="0.25">
      <c r="A5193" t="s">
        <v>136</v>
      </c>
      <c r="B5193" s="20" t="s">
        <v>170</v>
      </c>
      <c r="C5193" t="s">
        <v>19</v>
      </c>
      <c r="D5193">
        <v>52.489471000000002</v>
      </c>
      <c r="E5193">
        <v>-1.8985749999999999</v>
      </c>
      <c r="F5193" t="s">
        <v>20</v>
      </c>
      <c r="G5193" t="s">
        <v>197</v>
      </c>
      <c r="H5193" t="s">
        <v>22</v>
      </c>
      <c r="I5193">
        <v>2678</v>
      </c>
      <c r="J5193" s="1">
        <v>1.2E-2</v>
      </c>
      <c r="K5193">
        <v>33</v>
      </c>
      <c r="L5193">
        <v>1.23</v>
      </c>
      <c r="M5193">
        <v>41</v>
      </c>
      <c r="N5193">
        <v>4</v>
      </c>
      <c r="O5193">
        <v>35.28</v>
      </c>
      <c r="P5193">
        <v>59</v>
      </c>
      <c r="Q5193">
        <v>29</v>
      </c>
      <c r="R5193">
        <v>4</v>
      </c>
    </row>
    <row r="5194" spans="1:18" x14ac:dyDescent="0.25">
      <c r="A5194" t="s">
        <v>136</v>
      </c>
      <c r="B5194" s="20" t="s">
        <v>171</v>
      </c>
      <c r="C5194" t="s">
        <v>19</v>
      </c>
      <c r="D5194">
        <v>52.489471000000002</v>
      </c>
      <c r="E5194">
        <v>-1.8985749999999999</v>
      </c>
      <c r="F5194" t="s">
        <v>20</v>
      </c>
      <c r="G5194" t="s">
        <v>197</v>
      </c>
      <c r="H5194" t="s">
        <v>22</v>
      </c>
      <c r="I5194">
        <v>2270</v>
      </c>
      <c r="J5194" s="1">
        <v>1.0999999999999999E-2</v>
      </c>
      <c r="K5194">
        <v>26</v>
      </c>
      <c r="L5194">
        <v>1.04</v>
      </c>
      <c r="M5194">
        <v>27</v>
      </c>
      <c r="N5194">
        <v>3</v>
      </c>
      <c r="O5194">
        <v>32.799999999999997</v>
      </c>
      <c r="P5194">
        <v>95</v>
      </c>
      <c r="Q5194">
        <v>12</v>
      </c>
      <c r="R5194">
        <v>8</v>
      </c>
    </row>
    <row r="5195" spans="1:18" x14ac:dyDescent="0.25">
      <c r="A5195" t="s">
        <v>136</v>
      </c>
      <c r="B5195" s="20" t="s">
        <v>172</v>
      </c>
      <c r="C5195" t="s">
        <v>19</v>
      </c>
      <c r="D5195">
        <v>52.489471000000002</v>
      </c>
      <c r="E5195">
        <v>-1.8985749999999999</v>
      </c>
      <c r="F5195" t="s">
        <v>20</v>
      </c>
      <c r="G5195" t="s">
        <v>197</v>
      </c>
      <c r="H5195" t="s">
        <v>22</v>
      </c>
      <c r="I5195">
        <v>3131</v>
      </c>
      <c r="J5195" s="1">
        <v>1.2E-2</v>
      </c>
      <c r="K5195">
        <v>39</v>
      </c>
      <c r="L5195">
        <v>0.97</v>
      </c>
      <c r="M5195">
        <v>38</v>
      </c>
      <c r="N5195">
        <v>4</v>
      </c>
      <c r="O5195">
        <v>23.2</v>
      </c>
      <c r="P5195">
        <v>47</v>
      </c>
      <c r="Q5195">
        <v>39</v>
      </c>
      <c r="R5195">
        <v>2</v>
      </c>
    </row>
    <row r="5196" spans="1:18" x14ac:dyDescent="0.25">
      <c r="A5196" t="s">
        <v>136</v>
      </c>
      <c r="B5196" s="20" t="s">
        <v>173</v>
      </c>
      <c r="C5196" t="s">
        <v>19</v>
      </c>
      <c r="D5196">
        <v>52.489471000000002</v>
      </c>
      <c r="E5196">
        <v>-1.8985749999999999</v>
      </c>
      <c r="F5196" t="s">
        <v>20</v>
      </c>
      <c r="G5196" t="s">
        <v>197</v>
      </c>
      <c r="H5196" t="s">
        <v>22</v>
      </c>
      <c r="I5196">
        <v>1937</v>
      </c>
      <c r="J5196" s="1">
        <v>1.0999999999999999E-2</v>
      </c>
      <c r="K5196">
        <v>21</v>
      </c>
      <c r="L5196">
        <v>0.73</v>
      </c>
      <c r="M5196">
        <v>15</v>
      </c>
      <c r="N5196">
        <v>6</v>
      </c>
      <c r="O5196">
        <v>81.760000000000005</v>
      </c>
      <c r="P5196">
        <v>84</v>
      </c>
      <c r="Q5196">
        <v>14</v>
      </c>
      <c r="R5196">
        <v>4</v>
      </c>
    </row>
    <row r="5197" spans="1:18" x14ac:dyDescent="0.25">
      <c r="A5197" t="s">
        <v>136</v>
      </c>
      <c r="B5197" s="20">
        <v>44937</v>
      </c>
      <c r="C5197" t="s">
        <v>19</v>
      </c>
      <c r="D5197">
        <v>52.489471000000002</v>
      </c>
      <c r="E5197">
        <v>-1.8985749999999999</v>
      </c>
      <c r="F5197" t="s">
        <v>20</v>
      </c>
      <c r="G5197" t="s">
        <v>197</v>
      </c>
      <c r="H5197" t="s">
        <v>22</v>
      </c>
      <c r="I5197">
        <v>1850</v>
      </c>
      <c r="J5197" s="1">
        <v>8.9999999999999993E-3</v>
      </c>
      <c r="K5197">
        <v>17</v>
      </c>
      <c r="L5197">
        <v>0.39</v>
      </c>
      <c r="M5197">
        <v>7</v>
      </c>
      <c r="N5197">
        <v>2</v>
      </c>
      <c r="O5197">
        <v>49.28</v>
      </c>
      <c r="P5197">
        <v>60</v>
      </c>
      <c r="Q5197">
        <v>47</v>
      </c>
      <c r="R5197">
        <v>3</v>
      </c>
    </row>
    <row r="5198" spans="1:18" x14ac:dyDescent="0.25">
      <c r="A5198" t="s">
        <v>136</v>
      </c>
      <c r="B5198" s="20">
        <v>44968</v>
      </c>
      <c r="C5198" t="s">
        <v>19</v>
      </c>
      <c r="D5198">
        <v>52.489471000000002</v>
      </c>
      <c r="E5198">
        <v>-1.8985749999999999</v>
      </c>
      <c r="F5198" t="s">
        <v>20</v>
      </c>
      <c r="G5198" t="s">
        <v>197</v>
      </c>
      <c r="H5198" t="s">
        <v>22</v>
      </c>
      <c r="I5198">
        <v>3016</v>
      </c>
      <c r="J5198" s="1">
        <v>1.2E-2</v>
      </c>
      <c r="K5198">
        <v>35</v>
      </c>
      <c r="L5198">
        <v>1.29</v>
      </c>
      <c r="M5198">
        <v>45</v>
      </c>
      <c r="N5198">
        <v>4</v>
      </c>
      <c r="O5198">
        <v>56</v>
      </c>
      <c r="P5198">
        <v>56</v>
      </c>
      <c r="Q5198">
        <v>14</v>
      </c>
      <c r="R5198">
        <v>8</v>
      </c>
    </row>
    <row r="5199" spans="1:18" x14ac:dyDescent="0.25">
      <c r="A5199" t="s">
        <v>136</v>
      </c>
      <c r="B5199" s="20">
        <v>44996</v>
      </c>
      <c r="C5199" t="s">
        <v>19</v>
      </c>
      <c r="D5199">
        <v>52.489471000000002</v>
      </c>
      <c r="E5199">
        <v>-1.8985749999999999</v>
      </c>
      <c r="F5199" t="s">
        <v>20</v>
      </c>
      <c r="G5199" t="s">
        <v>197</v>
      </c>
      <c r="H5199" t="s">
        <v>22</v>
      </c>
      <c r="I5199">
        <v>3146</v>
      </c>
      <c r="J5199" s="1">
        <v>1.2E-2</v>
      </c>
      <c r="K5199">
        <v>37</v>
      </c>
      <c r="L5199">
        <v>0.6</v>
      </c>
      <c r="M5199">
        <v>22</v>
      </c>
      <c r="N5199">
        <v>4</v>
      </c>
      <c r="O5199">
        <v>49.84</v>
      </c>
      <c r="P5199">
        <v>92</v>
      </c>
      <c r="Q5199">
        <v>32</v>
      </c>
      <c r="R5199">
        <v>11</v>
      </c>
    </row>
    <row r="5200" spans="1:18" x14ac:dyDescent="0.25">
      <c r="A5200" t="s">
        <v>136</v>
      </c>
      <c r="B5200" s="20">
        <v>45027</v>
      </c>
      <c r="C5200" t="s">
        <v>19</v>
      </c>
      <c r="D5200">
        <v>52.489471000000002</v>
      </c>
      <c r="E5200">
        <v>-1.8985749999999999</v>
      </c>
      <c r="F5200" t="s">
        <v>20</v>
      </c>
      <c r="G5200" t="s">
        <v>197</v>
      </c>
      <c r="H5200" t="s">
        <v>22</v>
      </c>
      <c r="I5200">
        <v>1972</v>
      </c>
      <c r="J5200" s="1">
        <v>1.2999999999999999E-2</v>
      </c>
      <c r="K5200">
        <v>25</v>
      </c>
      <c r="L5200">
        <v>0.8</v>
      </c>
      <c r="M5200">
        <v>20</v>
      </c>
      <c r="N5200">
        <v>6</v>
      </c>
      <c r="O5200">
        <v>5.6</v>
      </c>
      <c r="P5200">
        <v>82</v>
      </c>
      <c r="Q5200">
        <v>39</v>
      </c>
      <c r="R5200">
        <v>5</v>
      </c>
    </row>
    <row r="5201" spans="1:18" x14ac:dyDescent="0.25">
      <c r="A5201" t="s">
        <v>136</v>
      </c>
      <c r="B5201" s="20">
        <v>45057</v>
      </c>
      <c r="C5201" t="s">
        <v>19</v>
      </c>
      <c r="D5201">
        <v>52.489471000000002</v>
      </c>
      <c r="E5201">
        <v>-1.8985749999999999</v>
      </c>
      <c r="F5201" t="s">
        <v>20</v>
      </c>
      <c r="G5201" t="s">
        <v>197</v>
      </c>
      <c r="H5201" t="s">
        <v>22</v>
      </c>
      <c r="I5201">
        <v>3141</v>
      </c>
      <c r="J5201" s="1">
        <v>1.4E-2</v>
      </c>
      <c r="K5201">
        <v>44</v>
      </c>
      <c r="L5201">
        <v>0.5</v>
      </c>
      <c r="M5201">
        <v>22</v>
      </c>
      <c r="N5201">
        <v>5</v>
      </c>
      <c r="O5201">
        <v>45.36</v>
      </c>
      <c r="P5201">
        <v>83</v>
      </c>
      <c r="Q5201">
        <v>54</v>
      </c>
      <c r="R5201">
        <v>7</v>
      </c>
    </row>
    <row r="5202" spans="1:18" x14ac:dyDescent="0.25">
      <c r="A5202" t="s">
        <v>136</v>
      </c>
      <c r="B5202" s="20">
        <v>45088</v>
      </c>
      <c r="C5202" t="s">
        <v>19</v>
      </c>
      <c r="D5202">
        <v>52.489471000000002</v>
      </c>
      <c r="E5202">
        <v>-1.8985749999999999</v>
      </c>
      <c r="F5202" t="s">
        <v>20</v>
      </c>
      <c r="G5202" t="s">
        <v>197</v>
      </c>
      <c r="H5202" t="s">
        <v>22</v>
      </c>
      <c r="I5202">
        <v>2364</v>
      </c>
      <c r="J5202" s="1">
        <v>1.0999999999999999E-2</v>
      </c>
      <c r="K5202">
        <v>25</v>
      </c>
      <c r="L5202">
        <v>0.61</v>
      </c>
      <c r="M5202">
        <v>15</v>
      </c>
      <c r="N5202">
        <v>1</v>
      </c>
      <c r="O5202">
        <v>28</v>
      </c>
      <c r="P5202">
        <v>56</v>
      </c>
      <c r="Q5202">
        <v>26</v>
      </c>
      <c r="R5202">
        <v>7</v>
      </c>
    </row>
    <row r="5203" spans="1:18" x14ac:dyDescent="0.25">
      <c r="A5203" t="s">
        <v>136</v>
      </c>
      <c r="B5203" s="20">
        <v>45118</v>
      </c>
      <c r="C5203" t="s">
        <v>19</v>
      </c>
      <c r="D5203">
        <v>52.489471000000002</v>
      </c>
      <c r="E5203">
        <v>-1.8985749999999999</v>
      </c>
      <c r="F5203" t="s">
        <v>20</v>
      </c>
      <c r="G5203" t="s">
        <v>197</v>
      </c>
      <c r="H5203" t="s">
        <v>22</v>
      </c>
      <c r="I5203">
        <v>2837</v>
      </c>
      <c r="J5203" s="1">
        <v>0.01</v>
      </c>
      <c r="K5203">
        <v>28</v>
      </c>
      <c r="L5203">
        <v>1.1000000000000001</v>
      </c>
      <c r="M5203">
        <v>31</v>
      </c>
      <c r="N5203">
        <v>1</v>
      </c>
      <c r="O5203">
        <v>129.91999999999999</v>
      </c>
      <c r="P5203">
        <v>76</v>
      </c>
      <c r="Q5203">
        <v>23</v>
      </c>
      <c r="R5203">
        <v>10</v>
      </c>
    </row>
    <row r="5204" spans="1:18" x14ac:dyDescent="0.25">
      <c r="A5204" t="s">
        <v>136</v>
      </c>
      <c r="B5204" s="20">
        <v>45149</v>
      </c>
      <c r="C5204" t="s">
        <v>19</v>
      </c>
      <c r="D5204">
        <v>52.489471000000002</v>
      </c>
      <c r="E5204">
        <v>-1.8985749999999999</v>
      </c>
      <c r="F5204" t="s">
        <v>20</v>
      </c>
      <c r="G5204" t="s">
        <v>197</v>
      </c>
      <c r="H5204" t="s">
        <v>22</v>
      </c>
      <c r="I5204">
        <v>3050</v>
      </c>
      <c r="J5204" s="1">
        <v>1.2999999999999999E-2</v>
      </c>
      <c r="K5204">
        <v>38</v>
      </c>
      <c r="L5204">
        <v>0.79</v>
      </c>
      <c r="M5204">
        <v>30</v>
      </c>
      <c r="N5204">
        <v>5</v>
      </c>
      <c r="O5204">
        <v>11.2</v>
      </c>
      <c r="P5204">
        <v>71</v>
      </c>
      <c r="Q5204">
        <v>47</v>
      </c>
      <c r="R5204">
        <v>4</v>
      </c>
    </row>
    <row r="5205" spans="1:18" x14ac:dyDescent="0.25">
      <c r="A5205" t="s">
        <v>136</v>
      </c>
      <c r="B5205" s="20">
        <v>45180</v>
      </c>
      <c r="C5205" t="s">
        <v>19</v>
      </c>
      <c r="D5205">
        <v>52.489471000000002</v>
      </c>
      <c r="E5205">
        <v>-1.8985749999999999</v>
      </c>
      <c r="F5205" t="s">
        <v>20</v>
      </c>
      <c r="G5205" t="s">
        <v>197</v>
      </c>
      <c r="H5205" t="s">
        <v>22</v>
      </c>
      <c r="I5205">
        <v>2634</v>
      </c>
      <c r="J5205" s="1">
        <v>1.2E-2</v>
      </c>
      <c r="K5205">
        <v>31</v>
      </c>
      <c r="L5205">
        <v>0.27</v>
      </c>
      <c r="M5205">
        <v>8</v>
      </c>
      <c r="N5205">
        <v>3</v>
      </c>
      <c r="O5205">
        <v>71.12</v>
      </c>
      <c r="P5205">
        <v>48</v>
      </c>
      <c r="Q5205">
        <v>48</v>
      </c>
      <c r="R5205">
        <v>8</v>
      </c>
    </row>
    <row r="5206" spans="1:18" x14ac:dyDescent="0.25">
      <c r="A5206" t="s">
        <v>136</v>
      </c>
      <c r="B5206" s="20">
        <v>45210</v>
      </c>
      <c r="C5206" t="s">
        <v>19</v>
      </c>
      <c r="D5206">
        <v>52.489471000000002</v>
      </c>
      <c r="E5206">
        <v>-1.8985749999999999</v>
      </c>
      <c r="F5206" t="s">
        <v>20</v>
      </c>
      <c r="G5206" t="s">
        <v>197</v>
      </c>
      <c r="H5206" t="s">
        <v>22</v>
      </c>
      <c r="I5206">
        <v>2525</v>
      </c>
      <c r="J5206" s="1">
        <v>1.2999999999999999E-2</v>
      </c>
      <c r="K5206">
        <v>32</v>
      </c>
      <c r="L5206">
        <v>0.22</v>
      </c>
      <c r="M5206">
        <v>7</v>
      </c>
      <c r="N5206">
        <v>3</v>
      </c>
      <c r="O5206">
        <v>128.24</v>
      </c>
      <c r="P5206">
        <v>49</v>
      </c>
      <c r="Q5206">
        <v>27</v>
      </c>
      <c r="R5206">
        <v>6</v>
      </c>
    </row>
    <row r="5207" spans="1:18" x14ac:dyDescent="0.25">
      <c r="A5207" t="s">
        <v>136</v>
      </c>
      <c r="B5207" s="20">
        <v>45241</v>
      </c>
      <c r="C5207" t="s">
        <v>19</v>
      </c>
      <c r="D5207">
        <v>52.489471000000002</v>
      </c>
      <c r="E5207">
        <v>-1.8985749999999999</v>
      </c>
      <c r="F5207" t="s">
        <v>20</v>
      </c>
      <c r="G5207" t="s">
        <v>197</v>
      </c>
      <c r="H5207" t="s">
        <v>22</v>
      </c>
      <c r="I5207">
        <v>2456</v>
      </c>
      <c r="J5207" s="1">
        <v>1.2E-2</v>
      </c>
      <c r="K5207">
        <v>30</v>
      </c>
      <c r="L5207">
        <v>1.21</v>
      </c>
      <c r="M5207">
        <v>36</v>
      </c>
      <c r="N5207">
        <v>5</v>
      </c>
      <c r="O5207">
        <v>35.200000000000003</v>
      </c>
      <c r="P5207">
        <v>42</v>
      </c>
      <c r="Q5207">
        <v>44</v>
      </c>
      <c r="R5207">
        <v>1</v>
      </c>
    </row>
    <row r="5208" spans="1:18" x14ac:dyDescent="0.25">
      <c r="A5208" t="s">
        <v>136</v>
      </c>
      <c r="B5208" s="20">
        <v>45271</v>
      </c>
      <c r="C5208" t="s">
        <v>19</v>
      </c>
      <c r="D5208">
        <v>52.489471000000002</v>
      </c>
      <c r="E5208">
        <v>-1.8985749999999999</v>
      </c>
      <c r="F5208" t="s">
        <v>20</v>
      </c>
      <c r="G5208" t="s">
        <v>197</v>
      </c>
      <c r="H5208" t="s">
        <v>22</v>
      </c>
      <c r="I5208">
        <v>2741</v>
      </c>
      <c r="J5208" s="1">
        <v>8.9999999999999993E-3</v>
      </c>
      <c r="K5208">
        <v>24</v>
      </c>
      <c r="L5208">
        <v>0.6</v>
      </c>
      <c r="M5208">
        <v>14</v>
      </c>
      <c r="N5208">
        <v>1</v>
      </c>
      <c r="O5208">
        <v>105.28</v>
      </c>
      <c r="P5208">
        <v>89</v>
      </c>
      <c r="Q5208">
        <v>36</v>
      </c>
      <c r="R5208">
        <v>8</v>
      </c>
    </row>
    <row r="5209" spans="1:18" x14ac:dyDescent="0.25">
      <c r="A5209" t="s">
        <v>136</v>
      </c>
      <c r="B5209" s="20" t="s">
        <v>174</v>
      </c>
      <c r="C5209" t="s">
        <v>19</v>
      </c>
      <c r="D5209">
        <v>52.489471000000002</v>
      </c>
      <c r="E5209">
        <v>-1.8985749999999999</v>
      </c>
      <c r="F5209" t="s">
        <v>20</v>
      </c>
      <c r="G5209" t="s">
        <v>197</v>
      </c>
      <c r="H5209" t="s">
        <v>22</v>
      </c>
      <c r="I5209">
        <v>2596</v>
      </c>
      <c r="J5209" s="1">
        <v>1.2E-2</v>
      </c>
      <c r="K5209">
        <v>31</v>
      </c>
      <c r="L5209">
        <v>0.39</v>
      </c>
      <c r="M5209">
        <v>12</v>
      </c>
      <c r="N5209">
        <v>4</v>
      </c>
      <c r="O5209">
        <v>6.4</v>
      </c>
      <c r="P5209">
        <v>68</v>
      </c>
      <c r="Q5209">
        <v>53</v>
      </c>
      <c r="R5209">
        <v>11</v>
      </c>
    </row>
    <row r="5210" spans="1:18" x14ac:dyDescent="0.25">
      <c r="A5210" t="s">
        <v>136</v>
      </c>
      <c r="B5210" s="20" t="s">
        <v>175</v>
      </c>
      <c r="C5210" t="s">
        <v>19</v>
      </c>
      <c r="D5210">
        <v>52.489471000000002</v>
      </c>
      <c r="E5210">
        <v>-1.8985749999999999</v>
      </c>
      <c r="F5210" t="s">
        <v>20</v>
      </c>
      <c r="G5210" t="s">
        <v>197</v>
      </c>
      <c r="H5210" t="s">
        <v>22</v>
      </c>
      <c r="I5210">
        <v>2241</v>
      </c>
      <c r="J5210" s="1">
        <v>1.0999999999999999E-2</v>
      </c>
      <c r="K5210">
        <v>26</v>
      </c>
      <c r="L5210">
        <v>1.36</v>
      </c>
      <c r="M5210">
        <v>35</v>
      </c>
      <c r="N5210">
        <v>1</v>
      </c>
      <c r="O5210">
        <v>99.12</v>
      </c>
      <c r="P5210">
        <v>101</v>
      </c>
      <c r="Q5210">
        <v>33</v>
      </c>
      <c r="R5210">
        <v>2</v>
      </c>
    </row>
    <row r="5211" spans="1:18" x14ac:dyDescent="0.25">
      <c r="A5211" t="s">
        <v>136</v>
      </c>
      <c r="B5211" s="20" t="s">
        <v>176</v>
      </c>
      <c r="C5211" t="s">
        <v>19</v>
      </c>
      <c r="D5211">
        <v>52.489471000000002</v>
      </c>
      <c r="E5211">
        <v>-1.8985749999999999</v>
      </c>
      <c r="F5211" t="s">
        <v>20</v>
      </c>
      <c r="G5211" t="s">
        <v>197</v>
      </c>
      <c r="H5211" t="s">
        <v>22</v>
      </c>
      <c r="I5211">
        <v>2302</v>
      </c>
      <c r="J5211" s="1">
        <v>1.2999999999999999E-2</v>
      </c>
      <c r="K5211">
        <v>30</v>
      </c>
      <c r="L5211">
        <v>0.38</v>
      </c>
      <c r="M5211">
        <v>11</v>
      </c>
      <c r="N5211">
        <v>1</v>
      </c>
      <c r="O5211">
        <v>59.92</v>
      </c>
      <c r="P5211">
        <v>55</v>
      </c>
      <c r="Q5211">
        <v>45</v>
      </c>
      <c r="R5211">
        <v>1</v>
      </c>
    </row>
    <row r="5212" spans="1:18" x14ac:dyDescent="0.25">
      <c r="A5212" t="s">
        <v>136</v>
      </c>
      <c r="B5212" s="20" t="s">
        <v>177</v>
      </c>
      <c r="C5212" t="s">
        <v>19</v>
      </c>
      <c r="D5212">
        <v>52.489471000000002</v>
      </c>
      <c r="E5212">
        <v>-1.8985749999999999</v>
      </c>
      <c r="F5212" t="s">
        <v>20</v>
      </c>
      <c r="G5212" t="s">
        <v>197</v>
      </c>
      <c r="H5212" t="s">
        <v>22</v>
      </c>
      <c r="I5212">
        <v>3148</v>
      </c>
      <c r="J5212" s="1">
        <v>1.4E-2</v>
      </c>
      <c r="K5212">
        <v>43</v>
      </c>
      <c r="L5212">
        <v>0.08</v>
      </c>
      <c r="M5212">
        <v>3</v>
      </c>
      <c r="N5212">
        <v>3</v>
      </c>
      <c r="O5212">
        <v>89.04</v>
      </c>
      <c r="P5212">
        <v>61</v>
      </c>
      <c r="Q5212">
        <v>21</v>
      </c>
      <c r="R5212">
        <v>4</v>
      </c>
    </row>
    <row r="5213" spans="1:18" x14ac:dyDescent="0.25">
      <c r="A5213" t="s">
        <v>136</v>
      </c>
      <c r="B5213" s="20" t="s">
        <v>178</v>
      </c>
      <c r="C5213" t="s">
        <v>19</v>
      </c>
      <c r="D5213">
        <v>52.489471000000002</v>
      </c>
      <c r="E5213">
        <v>-1.8985749999999999</v>
      </c>
      <c r="F5213" t="s">
        <v>20</v>
      </c>
      <c r="G5213" t="s">
        <v>197</v>
      </c>
      <c r="H5213" t="s">
        <v>22</v>
      </c>
      <c r="I5213">
        <v>2128</v>
      </c>
      <c r="J5213" s="1">
        <v>1.0999999999999999E-2</v>
      </c>
      <c r="K5213">
        <v>24</v>
      </c>
      <c r="L5213">
        <v>0.95</v>
      </c>
      <c r="M5213">
        <v>22</v>
      </c>
      <c r="N5213">
        <v>4</v>
      </c>
      <c r="O5213">
        <v>130.47999999999999</v>
      </c>
      <c r="P5213">
        <v>65</v>
      </c>
      <c r="Q5213">
        <v>38</v>
      </c>
      <c r="R5213">
        <v>2</v>
      </c>
    </row>
    <row r="5214" spans="1:18" x14ac:dyDescent="0.25">
      <c r="A5214" t="s">
        <v>136</v>
      </c>
      <c r="B5214" s="20" t="s">
        <v>179</v>
      </c>
      <c r="C5214" t="s">
        <v>19</v>
      </c>
      <c r="D5214">
        <v>52.489471000000002</v>
      </c>
      <c r="E5214">
        <v>-1.8985749999999999</v>
      </c>
      <c r="F5214" t="s">
        <v>20</v>
      </c>
      <c r="G5214" t="s">
        <v>197</v>
      </c>
      <c r="H5214" t="s">
        <v>22</v>
      </c>
      <c r="I5214">
        <v>2718</v>
      </c>
      <c r="J5214" s="1">
        <v>0.01</v>
      </c>
      <c r="K5214">
        <v>28</v>
      </c>
      <c r="L5214">
        <v>1.05</v>
      </c>
      <c r="M5214">
        <v>30</v>
      </c>
      <c r="N5214">
        <v>2</v>
      </c>
      <c r="O5214">
        <v>21.6</v>
      </c>
      <c r="P5214">
        <v>49</v>
      </c>
      <c r="Q5214">
        <v>51</v>
      </c>
      <c r="R5214">
        <v>9</v>
      </c>
    </row>
    <row r="5215" spans="1:18" x14ac:dyDescent="0.25">
      <c r="A5215" t="s">
        <v>136</v>
      </c>
      <c r="B5215" s="20" t="s">
        <v>180</v>
      </c>
      <c r="C5215" t="s">
        <v>19</v>
      </c>
      <c r="D5215">
        <v>52.489471000000002</v>
      </c>
      <c r="E5215">
        <v>-1.8985749999999999</v>
      </c>
      <c r="F5215" t="s">
        <v>20</v>
      </c>
      <c r="G5215" t="s">
        <v>197</v>
      </c>
      <c r="H5215" t="s">
        <v>22</v>
      </c>
      <c r="I5215">
        <v>3108</v>
      </c>
      <c r="J5215" s="1">
        <v>1.0999999999999999E-2</v>
      </c>
      <c r="K5215">
        <v>34</v>
      </c>
      <c r="L5215">
        <v>0.26</v>
      </c>
      <c r="M5215">
        <v>9</v>
      </c>
      <c r="N5215">
        <v>3</v>
      </c>
      <c r="O5215">
        <v>14.4</v>
      </c>
      <c r="P5215">
        <v>101</v>
      </c>
      <c r="Q5215">
        <v>36</v>
      </c>
      <c r="R5215">
        <v>6</v>
      </c>
    </row>
    <row r="5216" spans="1:18" x14ac:dyDescent="0.25">
      <c r="A5216" t="s">
        <v>136</v>
      </c>
      <c r="B5216" s="20" t="s">
        <v>181</v>
      </c>
      <c r="C5216" t="s">
        <v>19</v>
      </c>
      <c r="D5216">
        <v>52.489471000000002</v>
      </c>
      <c r="E5216">
        <v>-1.8985749999999999</v>
      </c>
      <c r="F5216" t="s">
        <v>20</v>
      </c>
      <c r="G5216" t="s">
        <v>197</v>
      </c>
      <c r="H5216" t="s">
        <v>22</v>
      </c>
      <c r="I5216">
        <v>2064</v>
      </c>
      <c r="J5216" s="1">
        <v>1.2999999999999999E-2</v>
      </c>
      <c r="K5216">
        <v>26</v>
      </c>
      <c r="L5216">
        <v>0.91</v>
      </c>
      <c r="M5216">
        <v>24</v>
      </c>
      <c r="N5216">
        <v>3</v>
      </c>
      <c r="O5216">
        <v>38.64</v>
      </c>
      <c r="P5216">
        <v>85</v>
      </c>
      <c r="Q5216">
        <v>30</v>
      </c>
      <c r="R5216">
        <v>5</v>
      </c>
    </row>
    <row r="5217" spans="1:18" x14ac:dyDescent="0.25">
      <c r="A5217" t="s">
        <v>136</v>
      </c>
      <c r="B5217" s="20" t="s">
        <v>182</v>
      </c>
      <c r="C5217" t="s">
        <v>19</v>
      </c>
      <c r="D5217">
        <v>52.489471000000002</v>
      </c>
      <c r="E5217">
        <v>-1.8985749999999999</v>
      </c>
      <c r="F5217" t="s">
        <v>20</v>
      </c>
      <c r="G5217" t="s">
        <v>197</v>
      </c>
      <c r="H5217" t="s">
        <v>22</v>
      </c>
      <c r="I5217">
        <v>1938</v>
      </c>
      <c r="J5217" s="1">
        <v>1.2E-2</v>
      </c>
      <c r="K5217">
        <v>24</v>
      </c>
      <c r="L5217">
        <v>0.96</v>
      </c>
      <c r="M5217">
        <v>23</v>
      </c>
      <c r="N5217">
        <v>1</v>
      </c>
      <c r="O5217">
        <v>49.6</v>
      </c>
      <c r="P5217">
        <v>90</v>
      </c>
      <c r="Q5217">
        <v>30</v>
      </c>
      <c r="R5217">
        <v>2</v>
      </c>
    </row>
    <row r="5218" spans="1:18" x14ac:dyDescent="0.25">
      <c r="A5218" t="s">
        <v>136</v>
      </c>
      <c r="B5218" s="20" t="s">
        <v>183</v>
      </c>
      <c r="C5218" t="s">
        <v>19</v>
      </c>
      <c r="D5218">
        <v>52.489471000000002</v>
      </c>
      <c r="E5218">
        <v>-1.8985749999999999</v>
      </c>
      <c r="F5218" t="s">
        <v>20</v>
      </c>
      <c r="G5218" t="s">
        <v>197</v>
      </c>
      <c r="H5218" t="s">
        <v>22</v>
      </c>
      <c r="I5218">
        <v>3275</v>
      </c>
      <c r="J5218" s="1">
        <v>1.2999999999999999E-2</v>
      </c>
      <c r="K5218">
        <v>42</v>
      </c>
      <c r="L5218">
        <v>0.5</v>
      </c>
      <c r="M5218">
        <v>21</v>
      </c>
      <c r="N5218">
        <v>2</v>
      </c>
      <c r="O5218">
        <v>105.84</v>
      </c>
      <c r="P5218">
        <v>79</v>
      </c>
      <c r="Q5218">
        <v>27</v>
      </c>
      <c r="R5218">
        <v>4</v>
      </c>
    </row>
    <row r="5219" spans="1:18" x14ac:dyDescent="0.25">
      <c r="A5219" t="s">
        <v>136</v>
      </c>
      <c r="B5219" s="20" t="s">
        <v>184</v>
      </c>
      <c r="C5219" t="s">
        <v>19</v>
      </c>
      <c r="D5219">
        <v>52.489471000000002</v>
      </c>
      <c r="E5219">
        <v>-1.8985749999999999</v>
      </c>
      <c r="F5219" t="s">
        <v>20</v>
      </c>
      <c r="G5219" t="s">
        <v>197</v>
      </c>
      <c r="H5219" t="s">
        <v>22</v>
      </c>
      <c r="I5219">
        <v>2157</v>
      </c>
      <c r="J5219" s="1">
        <v>1.0999999999999999E-2</v>
      </c>
      <c r="K5219">
        <v>24</v>
      </c>
      <c r="L5219">
        <v>1.31</v>
      </c>
      <c r="M5219">
        <v>31</v>
      </c>
      <c r="N5219">
        <v>3</v>
      </c>
      <c r="O5219">
        <v>83.44</v>
      </c>
      <c r="P5219">
        <v>96</v>
      </c>
      <c r="Q5219">
        <v>44</v>
      </c>
      <c r="R5219">
        <v>7</v>
      </c>
    </row>
    <row r="5220" spans="1:18" x14ac:dyDescent="0.25">
      <c r="A5220" t="s">
        <v>136</v>
      </c>
      <c r="B5220" s="20" t="s">
        <v>185</v>
      </c>
      <c r="C5220" t="s">
        <v>19</v>
      </c>
      <c r="D5220">
        <v>52.489471000000002</v>
      </c>
      <c r="E5220">
        <v>-1.8985749999999999</v>
      </c>
      <c r="F5220" t="s">
        <v>20</v>
      </c>
      <c r="G5220" t="s">
        <v>197</v>
      </c>
      <c r="H5220" t="s">
        <v>22</v>
      </c>
      <c r="I5220">
        <v>2632</v>
      </c>
      <c r="J5220" s="1">
        <v>1.2999999999999999E-2</v>
      </c>
      <c r="K5220">
        <v>34</v>
      </c>
      <c r="L5220">
        <v>1.04</v>
      </c>
      <c r="M5220">
        <v>36</v>
      </c>
      <c r="N5220">
        <v>2</v>
      </c>
      <c r="O5220">
        <v>48.72</v>
      </c>
      <c r="P5220">
        <v>88</v>
      </c>
      <c r="Q5220">
        <v>44</v>
      </c>
      <c r="R5220">
        <v>9</v>
      </c>
    </row>
    <row r="5221" spans="1:18" x14ac:dyDescent="0.25">
      <c r="A5221" t="s">
        <v>136</v>
      </c>
      <c r="B5221" s="20" t="s">
        <v>186</v>
      </c>
      <c r="C5221" t="s">
        <v>19</v>
      </c>
      <c r="D5221">
        <v>52.489471000000002</v>
      </c>
      <c r="E5221">
        <v>-1.8985749999999999</v>
      </c>
      <c r="F5221" t="s">
        <v>20</v>
      </c>
      <c r="G5221" t="s">
        <v>197</v>
      </c>
      <c r="H5221" t="s">
        <v>22</v>
      </c>
      <c r="I5221">
        <v>2438</v>
      </c>
      <c r="J5221" s="1">
        <v>1.0999999999999999E-2</v>
      </c>
      <c r="K5221">
        <v>28</v>
      </c>
      <c r="L5221">
        <v>1.36</v>
      </c>
      <c r="M5221">
        <v>38</v>
      </c>
      <c r="N5221">
        <v>2</v>
      </c>
      <c r="O5221">
        <v>20.8</v>
      </c>
      <c r="P5221">
        <v>101</v>
      </c>
      <c r="Q5221">
        <v>41</v>
      </c>
      <c r="R5221">
        <v>2</v>
      </c>
    </row>
    <row r="5222" spans="1:18" x14ac:dyDescent="0.25">
      <c r="A5222" t="s">
        <v>136</v>
      </c>
      <c r="B5222" s="20" t="s">
        <v>187</v>
      </c>
      <c r="C5222" t="s">
        <v>19</v>
      </c>
      <c r="D5222">
        <v>52.489471000000002</v>
      </c>
      <c r="E5222">
        <v>-1.8985749999999999</v>
      </c>
      <c r="F5222" t="s">
        <v>20</v>
      </c>
      <c r="G5222" t="s">
        <v>197</v>
      </c>
      <c r="H5222" t="s">
        <v>22</v>
      </c>
      <c r="I5222">
        <v>2866</v>
      </c>
      <c r="J5222" s="1">
        <v>1.2E-2</v>
      </c>
      <c r="K5222">
        <v>34</v>
      </c>
      <c r="L5222">
        <v>1.22</v>
      </c>
      <c r="M5222">
        <v>41</v>
      </c>
      <c r="N5222">
        <v>3</v>
      </c>
      <c r="O5222">
        <v>125.44</v>
      </c>
      <c r="P5222">
        <v>101</v>
      </c>
      <c r="Q5222">
        <v>41</v>
      </c>
      <c r="R5222">
        <v>2</v>
      </c>
    </row>
    <row r="5223" spans="1:18" x14ac:dyDescent="0.25">
      <c r="A5223" t="s">
        <v>136</v>
      </c>
      <c r="B5223" s="20" t="s">
        <v>188</v>
      </c>
      <c r="C5223" t="s">
        <v>19</v>
      </c>
      <c r="D5223">
        <v>52.489471000000002</v>
      </c>
      <c r="E5223">
        <v>-1.8985749999999999</v>
      </c>
      <c r="F5223" t="s">
        <v>20</v>
      </c>
      <c r="G5223" t="s">
        <v>197</v>
      </c>
      <c r="H5223" t="s">
        <v>22</v>
      </c>
      <c r="I5223">
        <v>3311</v>
      </c>
      <c r="J5223" s="1">
        <v>8.9999999999999993E-3</v>
      </c>
      <c r="K5223">
        <v>29</v>
      </c>
      <c r="L5223">
        <v>0.61</v>
      </c>
      <c r="M5223">
        <v>18</v>
      </c>
      <c r="N5223">
        <v>2</v>
      </c>
      <c r="O5223">
        <v>225.68</v>
      </c>
      <c r="P5223">
        <v>91</v>
      </c>
      <c r="Q5223">
        <v>36</v>
      </c>
      <c r="R5223">
        <v>5</v>
      </c>
    </row>
    <row r="5224" spans="1:18" x14ac:dyDescent="0.25">
      <c r="A5224" t="s">
        <v>136</v>
      </c>
      <c r="B5224" s="20" t="s">
        <v>189</v>
      </c>
      <c r="C5224" t="s">
        <v>19</v>
      </c>
      <c r="D5224">
        <v>52.489471000000002</v>
      </c>
      <c r="E5224">
        <v>-1.8985749999999999</v>
      </c>
      <c r="F5224" t="s">
        <v>20</v>
      </c>
      <c r="G5224" t="s">
        <v>197</v>
      </c>
      <c r="H5224" t="s">
        <v>22</v>
      </c>
      <c r="I5224">
        <v>2828</v>
      </c>
      <c r="J5224" s="1">
        <v>8.9999999999999993E-3</v>
      </c>
      <c r="K5224">
        <v>26</v>
      </c>
      <c r="L5224">
        <v>0.72</v>
      </c>
      <c r="M5224">
        <v>19</v>
      </c>
      <c r="N5224">
        <v>4</v>
      </c>
      <c r="O5224">
        <v>35.840000000000003</v>
      </c>
      <c r="P5224">
        <v>80</v>
      </c>
      <c r="Q5224">
        <v>41</v>
      </c>
      <c r="R5224">
        <v>7</v>
      </c>
    </row>
    <row r="5225" spans="1:18" x14ac:dyDescent="0.25">
      <c r="A5225" t="s">
        <v>136</v>
      </c>
      <c r="B5225" s="20" t="s">
        <v>190</v>
      </c>
      <c r="C5225" t="s">
        <v>19</v>
      </c>
      <c r="D5225">
        <v>52.489471000000002</v>
      </c>
      <c r="E5225">
        <v>-1.8985749999999999</v>
      </c>
      <c r="F5225" t="s">
        <v>20</v>
      </c>
      <c r="G5225" t="s">
        <v>197</v>
      </c>
      <c r="H5225" t="s">
        <v>22</v>
      </c>
      <c r="I5225">
        <v>2366</v>
      </c>
      <c r="J5225" s="1">
        <v>0.01</v>
      </c>
      <c r="K5225">
        <v>23</v>
      </c>
      <c r="L5225">
        <v>0.88</v>
      </c>
      <c r="M5225">
        <v>20</v>
      </c>
      <c r="N5225">
        <v>4</v>
      </c>
      <c r="O5225">
        <v>89.04</v>
      </c>
      <c r="P5225">
        <v>102</v>
      </c>
      <c r="Q5225">
        <v>57</v>
      </c>
      <c r="R5225">
        <v>4</v>
      </c>
    </row>
    <row r="5226" spans="1:18" x14ac:dyDescent="0.25">
      <c r="A5226" t="s">
        <v>136</v>
      </c>
      <c r="B5226" s="20" t="s">
        <v>191</v>
      </c>
      <c r="C5226" t="s">
        <v>19</v>
      </c>
      <c r="D5226">
        <v>52.489471000000002</v>
      </c>
      <c r="E5226">
        <v>-1.8985749999999999</v>
      </c>
      <c r="F5226" t="s">
        <v>20</v>
      </c>
      <c r="G5226" t="s">
        <v>197</v>
      </c>
      <c r="H5226" t="s">
        <v>22</v>
      </c>
      <c r="I5226">
        <v>2372</v>
      </c>
      <c r="J5226" s="1">
        <v>1.2E-2</v>
      </c>
      <c r="K5226">
        <v>29</v>
      </c>
      <c r="L5226">
        <v>0.33</v>
      </c>
      <c r="M5226">
        <v>9</v>
      </c>
      <c r="N5226">
        <v>1</v>
      </c>
      <c r="O5226">
        <v>156.80000000000001</v>
      </c>
      <c r="P5226">
        <v>80</v>
      </c>
      <c r="Q5226">
        <v>24</v>
      </c>
      <c r="R5226">
        <v>8</v>
      </c>
    </row>
    <row r="5227" spans="1:18" x14ac:dyDescent="0.25">
      <c r="A5227" t="s">
        <v>18</v>
      </c>
      <c r="B5227" s="20">
        <v>44929</v>
      </c>
      <c r="C5227" t="s">
        <v>192</v>
      </c>
      <c r="D5227">
        <v>51.507350000000002</v>
      </c>
      <c r="E5227">
        <v>-0.12776000000000001</v>
      </c>
      <c r="F5227" t="s">
        <v>20</v>
      </c>
      <c r="G5227" t="s">
        <v>197</v>
      </c>
      <c r="H5227" t="s">
        <v>22</v>
      </c>
      <c r="I5227">
        <v>2205</v>
      </c>
      <c r="J5227" s="1">
        <v>0.01</v>
      </c>
      <c r="K5227">
        <v>23</v>
      </c>
      <c r="L5227">
        <v>1.18</v>
      </c>
      <c r="M5227">
        <v>27</v>
      </c>
      <c r="N5227">
        <v>4</v>
      </c>
      <c r="O5227">
        <v>106.4</v>
      </c>
      <c r="P5227">
        <v>46</v>
      </c>
      <c r="Q5227">
        <v>48</v>
      </c>
      <c r="R5227">
        <v>8</v>
      </c>
    </row>
    <row r="5228" spans="1:18" x14ac:dyDescent="0.25">
      <c r="A5228" t="s">
        <v>18</v>
      </c>
      <c r="B5228" s="20">
        <v>44960</v>
      </c>
      <c r="C5228" t="s">
        <v>192</v>
      </c>
      <c r="D5228">
        <v>51.507350000000002</v>
      </c>
      <c r="E5228">
        <v>-0.12776000000000001</v>
      </c>
      <c r="F5228" t="s">
        <v>20</v>
      </c>
      <c r="G5228" t="s">
        <v>197</v>
      </c>
      <c r="H5228" t="s">
        <v>22</v>
      </c>
      <c r="I5228">
        <v>3091</v>
      </c>
      <c r="J5228" s="1">
        <v>0.01</v>
      </c>
      <c r="K5228">
        <v>32</v>
      </c>
      <c r="L5228">
        <v>1.1299999999999999</v>
      </c>
      <c r="M5228">
        <v>36</v>
      </c>
      <c r="N5228">
        <v>6</v>
      </c>
      <c r="O5228">
        <v>33.6</v>
      </c>
      <c r="P5228">
        <v>47</v>
      </c>
      <c r="Q5228">
        <v>30</v>
      </c>
      <c r="R5228">
        <v>9</v>
      </c>
    </row>
    <row r="5229" spans="1:18" x14ac:dyDescent="0.25">
      <c r="A5229" t="s">
        <v>18</v>
      </c>
      <c r="B5229" s="20">
        <v>44988</v>
      </c>
      <c r="C5229" t="s">
        <v>192</v>
      </c>
      <c r="D5229">
        <v>51.507350000000002</v>
      </c>
      <c r="E5229">
        <v>-0.12776000000000001</v>
      </c>
      <c r="F5229" t="s">
        <v>20</v>
      </c>
      <c r="G5229" t="s">
        <v>197</v>
      </c>
      <c r="H5229" t="s">
        <v>22</v>
      </c>
      <c r="I5229">
        <v>2695.2</v>
      </c>
      <c r="J5229" s="1">
        <v>1.4E-2</v>
      </c>
      <c r="K5229">
        <v>38</v>
      </c>
      <c r="L5229">
        <v>1.06</v>
      </c>
      <c r="M5229">
        <v>40</v>
      </c>
      <c r="N5229">
        <v>5</v>
      </c>
      <c r="O5229">
        <v>85.12</v>
      </c>
      <c r="P5229">
        <v>52</v>
      </c>
      <c r="Q5229">
        <v>38</v>
      </c>
      <c r="R5229">
        <v>11</v>
      </c>
    </row>
    <row r="5230" spans="1:18" x14ac:dyDescent="0.25">
      <c r="A5230" t="s">
        <v>18</v>
      </c>
      <c r="B5230" s="20">
        <v>45019</v>
      </c>
      <c r="C5230" t="s">
        <v>192</v>
      </c>
      <c r="D5230">
        <v>51.507350000000002</v>
      </c>
      <c r="E5230">
        <v>-0.12776000000000001</v>
      </c>
      <c r="F5230" t="s">
        <v>20</v>
      </c>
      <c r="G5230" t="s">
        <v>197</v>
      </c>
      <c r="H5230" t="s">
        <v>22</v>
      </c>
      <c r="I5230">
        <v>1873.8</v>
      </c>
      <c r="J5230" s="1">
        <v>0.01</v>
      </c>
      <c r="K5230">
        <v>19</v>
      </c>
      <c r="L5230">
        <v>0.62</v>
      </c>
      <c r="M5230">
        <v>12</v>
      </c>
      <c r="N5230">
        <v>2</v>
      </c>
      <c r="O5230">
        <v>57.12</v>
      </c>
      <c r="P5230">
        <v>84</v>
      </c>
      <c r="Q5230">
        <v>14</v>
      </c>
      <c r="R5230">
        <v>5</v>
      </c>
    </row>
    <row r="5231" spans="1:18" x14ac:dyDescent="0.25">
      <c r="A5231" t="s">
        <v>18</v>
      </c>
      <c r="B5231" s="20">
        <v>45049</v>
      </c>
      <c r="C5231" t="s">
        <v>192</v>
      </c>
      <c r="D5231">
        <v>51.507350000000002</v>
      </c>
      <c r="E5231">
        <v>-0.12776000000000001</v>
      </c>
      <c r="F5231" t="s">
        <v>20</v>
      </c>
      <c r="G5231" t="s">
        <v>197</v>
      </c>
      <c r="H5231" t="s">
        <v>22</v>
      </c>
      <c r="I5231">
        <v>2597.4</v>
      </c>
      <c r="J5231" s="1">
        <v>1.2E-2</v>
      </c>
      <c r="K5231">
        <v>31</v>
      </c>
      <c r="L5231">
        <v>1.06</v>
      </c>
      <c r="M5231">
        <v>32</v>
      </c>
      <c r="N5231">
        <v>2</v>
      </c>
      <c r="O5231">
        <v>14.4</v>
      </c>
      <c r="P5231">
        <v>31</v>
      </c>
      <c r="Q5231">
        <v>29</v>
      </c>
      <c r="R5231">
        <v>8</v>
      </c>
    </row>
    <row r="5232" spans="1:18" x14ac:dyDescent="0.25">
      <c r="A5232" t="s">
        <v>18</v>
      </c>
      <c r="B5232" s="20">
        <v>45080</v>
      </c>
      <c r="C5232" t="s">
        <v>192</v>
      </c>
      <c r="D5232">
        <v>51.507350000000002</v>
      </c>
      <c r="E5232">
        <v>-0.12776000000000001</v>
      </c>
      <c r="F5232" t="s">
        <v>20</v>
      </c>
      <c r="G5232" t="s">
        <v>197</v>
      </c>
      <c r="H5232" t="s">
        <v>22</v>
      </c>
      <c r="I5232">
        <v>2863.2</v>
      </c>
      <c r="J5232" s="1">
        <v>1.2E-2</v>
      </c>
      <c r="K5232">
        <v>35</v>
      </c>
      <c r="L5232">
        <v>0.25</v>
      </c>
      <c r="M5232">
        <v>9</v>
      </c>
      <c r="N5232">
        <v>0</v>
      </c>
      <c r="O5232">
        <v>127.68</v>
      </c>
      <c r="P5232">
        <v>65</v>
      </c>
      <c r="Q5232">
        <v>11</v>
      </c>
      <c r="R5232">
        <v>9</v>
      </c>
    </row>
    <row r="5233" spans="1:18" x14ac:dyDescent="0.25">
      <c r="A5233" t="s">
        <v>18</v>
      </c>
      <c r="B5233" s="20">
        <v>45110</v>
      </c>
      <c r="C5233" t="s">
        <v>192</v>
      </c>
      <c r="D5233">
        <v>51.507350000000002</v>
      </c>
      <c r="E5233">
        <v>-0.12776000000000001</v>
      </c>
      <c r="F5233" t="s">
        <v>20</v>
      </c>
      <c r="G5233" t="s">
        <v>197</v>
      </c>
      <c r="H5233" t="s">
        <v>22</v>
      </c>
      <c r="I5233">
        <v>1902.2</v>
      </c>
      <c r="J5233" s="1">
        <v>1.0999999999999999E-2</v>
      </c>
      <c r="K5233">
        <v>22</v>
      </c>
      <c r="L5233">
        <v>1.28</v>
      </c>
      <c r="M5233">
        <v>28</v>
      </c>
      <c r="N5233">
        <v>0</v>
      </c>
      <c r="O5233">
        <v>3.2</v>
      </c>
      <c r="P5233">
        <v>30</v>
      </c>
      <c r="Q5233">
        <v>2</v>
      </c>
      <c r="R5233">
        <v>8</v>
      </c>
    </row>
    <row r="5234" spans="1:18" x14ac:dyDescent="0.25">
      <c r="A5234" t="s">
        <v>18</v>
      </c>
      <c r="B5234" s="20">
        <v>45141</v>
      </c>
      <c r="C5234" t="s">
        <v>192</v>
      </c>
      <c r="D5234">
        <v>51.507350000000002</v>
      </c>
      <c r="E5234">
        <v>-0.12776000000000001</v>
      </c>
      <c r="F5234" t="s">
        <v>20</v>
      </c>
      <c r="G5234" t="s">
        <v>197</v>
      </c>
      <c r="H5234" t="s">
        <v>22</v>
      </c>
      <c r="I5234">
        <v>1918.2</v>
      </c>
      <c r="J5234" s="1">
        <v>1.4999999999999999E-2</v>
      </c>
      <c r="K5234">
        <v>29</v>
      </c>
      <c r="L5234">
        <v>0.78</v>
      </c>
      <c r="M5234">
        <v>22</v>
      </c>
      <c r="N5234">
        <v>2</v>
      </c>
      <c r="O5234">
        <v>0</v>
      </c>
      <c r="P5234">
        <v>61</v>
      </c>
      <c r="Q5234">
        <v>20</v>
      </c>
      <c r="R5234">
        <v>8</v>
      </c>
    </row>
    <row r="5235" spans="1:18" x14ac:dyDescent="0.25">
      <c r="A5235" t="s">
        <v>18</v>
      </c>
      <c r="B5235" s="20">
        <v>45172</v>
      </c>
      <c r="C5235" t="s">
        <v>192</v>
      </c>
      <c r="D5235">
        <v>51.507350000000002</v>
      </c>
      <c r="E5235">
        <v>-0.12776000000000001</v>
      </c>
      <c r="F5235" t="s">
        <v>20</v>
      </c>
      <c r="G5235" t="s">
        <v>197</v>
      </c>
      <c r="H5235" t="s">
        <v>22</v>
      </c>
      <c r="I5235">
        <v>2058.1999999999998</v>
      </c>
      <c r="J5235" s="1">
        <v>8.9999999999999993E-3</v>
      </c>
      <c r="K5235">
        <v>19</v>
      </c>
      <c r="L5235">
        <v>0.81</v>
      </c>
      <c r="M5235">
        <v>15</v>
      </c>
      <c r="N5235">
        <v>3</v>
      </c>
      <c r="O5235">
        <v>2.4</v>
      </c>
      <c r="P5235">
        <v>48</v>
      </c>
      <c r="Q5235">
        <v>29</v>
      </c>
      <c r="R5235">
        <v>12</v>
      </c>
    </row>
    <row r="5236" spans="1:18" x14ac:dyDescent="0.25">
      <c r="A5236" t="s">
        <v>18</v>
      </c>
      <c r="B5236" s="20">
        <v>45202</v>
      </c>
      <c r="C5236" t="s">
        <v>192</v>
      </c>
      <c r="D5236">
        <v>51.507350000000002</v>
      </c>
      <c r="E5236">
        <v>-0.12776000000000001</v>
      </c>
      <c r="F5236" t="s">
        <v>20</v>
      </c>
      <c r="G5236" t="s">
        <v>197</v>
      </c>
      <c r="H5236" t="s">
        <v>22</v>
      </c>
      <c r="I5236">
        <v>1818</v>
      </c>
      <c r="J5236" s="1">
        <v>1.2E-2</v>
      </c>
      <c r="K5236">
        <v>22</v>
      </c>
      <c r="L5236">
        <v>0.21</v>
      </c>
      <c r="M5236">
        <v>5</v>
      </c>
      <c r="N5236">
        <v>4</v>
      </c>
      <c r="O5236">
        <v>117.04</v>
      </c>
      <c r="P5236">
        <v>64</v>
      </c>
      <c r="Q5236">
        <v>8</v>
      </c>
      <c r="R5236">
        <v>4</v>
      </c>
    </row>
    <row r="5237" spans="1:18" x14ac:dyDescent="0.25">
      <c r="A5237" t="s">
        <v>18</v>
      </c>
      <c r="B5237" s="20">
        <v>45233</v>
      </c>
      <c r="C5237" t="s">
        <v>192</v>
      </c>
      <c r="D5237">
        <v>51.507350000000002</v>
      </c>
      <c r="E5237">
        <v>-0.12776000000000001</v>
      </c>
      <c r="F5237" t="s">
        <v>20</v>
      </c>
      <c r="G5237" t="s">
        <v>197</v>
      </c>
      <c r="H5237" t="s">
        <v>22</v>
      </c>
      <c r="I5237">
        <v>1990.4</v>
      </c>
      <c r="J5237" s="1">
        <v>1.2999999999999999E-2</v>
      </c>
      <c r="K5237">
        <v>26</v>
      </c>
      <c r="L5237">
        <v>0.53</v>
      </c>
      <c r="M5237">
        <v>14</v>
      </c>
      <c r="N5237">
        <v>1</v>
      </c>
      <c r="O5237">
        <v>41.44</v>
      </c>
      <c r="P5237">
        <v>29</v>
      </c>
      <c r="Q5237">
        <v>0</v>
      </c>
      <c r="R5237">
        <v>10</v>
      </c>
    </row>
    <row r="5238" spans="1:18" x14ac:dyDescent="0.25">
      <c r="A5238" t="s">
        <v>18</v>
      </c>
      <c r="B5238" s="20">
        <v>45263</v>
      </c>
      <c r="C5238" t="s">
        <v>192</v>
      </c>
      <c r="D5238">
        <v>51.507350000000002</v>
      </c>
      <c r="E5238">
        <v>-0.12776000000000001</v>
      </c>
      <c r="F5238" t="s">
        <v>20</v>
      </c>
      <c r="G5238" t="s">
        <v>197</v>
      </c>
      <c r="H5238" t="s">
        <v>22</v>
      </c>
      <c r="I5238">
        <v>1509</v>
      </c>
      <c r="J5238" s="1">
        <v>8.0000000000000002E-3</v>
      </c>
      <c r="K5238">
        <v>12</v>
      </c>
      <c r="L5238">
        <v>0.03</v>
      </c>
      <c r="M5238">
        <v>0</v>
      </c>
      <c r="N5238">
        <v>6</v>
      </c>
      <c r="O5238">
        <v>19.2</v>
      </c>
      <c r="P5238">
        <v>38</v>
      </c>
      <c r="Q5238">
        <v>32</v>
      </c>
      <c r="R5238">
        <v>10</v>
      </c>
    </row>
    <row r="5239" spans="1:18" x14ac:dyDescent="0.25">
      <c r="A5239" t="s">
        <v>18</v>
      </c>
      <c r="B5239" s="20" t="s">
        <v>23</v>
      </c>
      <c r="C5239" t="s">
        <v>192</v>
      </c>
      <c r="D5239">
        <v>51.507350000000002</v>
      </c>
      <c r="E5239">
        <v>-0.12776000000000001</v>
      </c>
      <c r="F5239" t="s">
        <v>20</v>
      </c>
      <c r="G5239" t="s">
        <v>197</v>
      </c>
      <c r="H5239" t="s">
        <v>22</v>
      </c>
      <c r="I5239">
        <v>1701.6</v>
      </c>
      <c r="J5239" s="1">
        <v>1.2999999999999999E-2</v>
      </c>
      <c r="K5239">
        <v>22</v>
      </c>
      <c r="L5239">
        <v>1.02</v>
      </c>
      <c r="M5239">
        <v>23</v>
      </c>
      <c r="N5239">
        <v>3</v>
      </c>
      <c r="O5239">
        <v>87.36</v>
      </c>
      <c r="P5239">
        <v>43</v>
      </c>
      <c r="Q5239">
        <v>35</v>
      </c>
      <c r="R5239">
        <v>4</v>
      </c>
    </row>
    <row r="5240" spans="1:18" x14ac:dyDescent="0.25">
      <c r="A5240" t="s">
        <v>18</v>
      </c>
      <c r="B5240" s="20" t="s">
        <v>24</v>
      </c>
      <c r="C5240" t="s">
        <v>192</v>
      </c>
      <c r="D5240">
        <v>51.507350000000002</v>
      </c>
      <c r="E5240">
        <v>-0.12776000000000001</v>
      </c>
      <c r="F5240" t="s">
        <v>20</v>
      </c>
      <c r="G5240" t="s">
        <v>197</v>
      </c>
      <c r="H5240" t="s">
        <v>22</v>
      </c>
      <c r="I5240">
        <v>2694.4</v>
      </c>
      <c r="J5240" s="1">
        <v>1.0999999999999999E-2</v>
      </c>
      <c r="K5240">
        <v>30</v>
      </c>
      <c r="L5240">
        <v>0.72</v>
      </c>
      <c r="M5240">
        <v>21</v>
      </c>
      <c r="N5240">
        <v>4</v>
      </c>
      <c r="O5240">
        <v>29.6</v>
      </c>
      <c r="P5240">
        <v>55</v>
      </c>
      <c r="Q5240">
        <v>21</v>
      </c>
      <c r="R5240">
        <v>8</v>
      </c>
    </row>
    <row r="5241" spans="1:18" x14ac:dyDescent="0.25">
      <c r="A5241" t="s">
        <v>18</v>
      </c>
      <c r="B5241" s="20" t="s">
        <v>25</v>
      </c>
      <c r="C5241" t="s">
        <v>192</v>
      </c>
      <c r="D5241">
        <v>51.507350000000002</v>
      </c>
      <c r="E5241">
        <v>-0.12776000000000001</v>
      </c>
      <c r="F5241" t="s">
        <v>20</v>
      </c>
      <c r="G5241" t="s">
        <v>197</v>
      </c>
      <c r="H5241" t="s">
        <v>22</v>
      </c>
      <c r="I5241">
        <v>1834.4</v>
      </c>
      <c r="J5241" s="1">
        <v>1.2E-2</v>
      </c>
      <c r="K5241">
        <v>22</v>
      </c>
      <c r="L5241">
        <v>1.28</v>
      </c>
      <c r="M5241">
        <v>28</v>
      </c>
      <c r="N5241">
        <v>2</v>
      </c>
      <c r="O5241">
        <v>78.400000000000006</v>
      </c>
      <c r="P5241">
        <v>65</v>
      </c>
      <c r="Q5241">
        <v>3</v>
      </c>
      <c r="R5241">
        <v>9</v>
      </c>
    </row>
    <row r="5242" spans="1:18" x14ac:dyDescent="0.25">
      <c r="A5242" t="s">
        <v>18</v>
      </c>
      <c r="B5242" s="20" t="s">
        <v>26</v>
      </c>
      <c r="C5242" t="s">
        <v>192</v>
      </c>
      <c r="D5242">
        <v>51.507350000000002</v>
      </c>
      <c r="E5242">
        <v>-0.12776000000000001</v>
      </c>
      <c r="F5242" t="s">
        <v>20</v>
      </c>
      <c r="G5242" t="s">
        <v>197</v>
      </c>
      <c r="H5242" t="s">
        <v>22</v>
      </c>
      <c r="I5242">
        <v>1849.2</v>
      </c>
      <c r="J5242" s="1">
        <v>1.2E-2</v>
      </c>
      <c r="K5242">
        <v>23</v>
      </c>
      <c r="L5242">
        <v>0.41</v>
      </c>
      <c r="M5242">
        <v>9</v>
      </c>
      <c r="N5242">
        <v>2</v>
      </c>
      <c r="O5242">
        <v>47.6</v>
      </c>
      <c r="P5242">
        <v>48</v>
      </c>
      <c r="Q5242">
        <v>39</v>
      </c>
      <c r="R5242">
        <v>9</v>
      </c>
    </row>
    <row r="5243" spans="1:18" x14ac:dyDescent="0.25">
      <c r="A5243" t="s">
        <v>18</v>
      </c>
      <c r="B5243" s="20" t="s">
        <v>27</v>
      </c>
      <c r="C5243" t="s">
        <v>192</v>
      </c>
      <c r="D5243">
        <v>51.507350000000002</v>
      </c>
      <c r="E5243">
        <v>-0.12776000000000001</v>
      </c>
      <c r="F5243" t="s">
        <v>20</v>
      </c>
      <c r="G5243" t="s">
        <v>197</v>
      </c>
      <c r="H5243" t="s">
        <v>22</v>
      </c>
      <c r="I5243">
        <v>2072.4</v>
      </c>
      <c r="J5243" s="1">
        <v>1.2999999999999999E-2</v>
      </c>
      <c r="K5243">
        <v>27</v>
      </c>
      <c r="L5243">
        <v>0.85</v>
      </c>
      <c r="M5243">
        <v>23</v>
      </c>
      <c r="N5243">
        <v>1</v>
      </c>
      <c r="O5243">
        <v>89.04</v>
      </c>
      <c r="P5243">
        <v>58</v>
      </c>
      <c r="Q5243">
        <v>6</v>
      </c>
      <c r="R5243">
        <v>2</v>
      </c>
    </row>
    <row r="5244" spans="1:18" x14ac:dyDescent="0.25">
      <c r="A5244" t="s">
        <v>18</v>
      </c>
      <c r="B5244" s="20" t="s">
        <v>28</v>
      </c>
      <c r="C5244" t="s">
        <v>192</v>
      </c>
      <c r="D5244">
        <v>51.507350000000002</v>
      </c>
      <c r="E5244">
        <v>-0.12776000000000001</v>
      </c>
      <c r="F5244" t="s">
        <v>20</v>
      </c>
      <c r="G5244" t="s">
        <v>197</v>
      </c>
      <c r="H5244" t="s">
        <v>22</v>
      </c>
      <c r="I5244">
        <v>1875.6</v>
      </c>
      <c r="J5244" s="1">
        <v>1.4E-2</v>
      </c>
      <c r="K5244">
        <v>25</v>
      </c>
      <c r="L5244">
        <v>0.76</v>
      </c>
      <c r="M5244">
        <v>19</v>
      </c>
      <c r="N5244">
        <v>3</v>
      </c>
      <c r="O5244">
        <v>84.56</v>
      </c>
      <c r="P5244">
        <v>73</v>
      </c>
      <c r="Q5244">
        <v>5</v>
      </c>
      <c r="R5244">
        <v>3</v>
      </c>
    </row>
    <row r="5245" spans="1:18" x14ac:dyDescent="0.25">
      <c r="A5245" t="s">
        <v>18</v>
      </c>
      <c r="B5245" s="20" t="s">
        <v>29</v>
      </c>
      <c r="C5245" t="s">
        <v>192</v>
      </c>
      <c r="D5245">
        <v>51.507350000000002</v>
      </c>
      <c r="E5245">
        <v>-0.12776000000000001</v>
      </c>
      <c r="F5245" t="s">
        <v>20</v>
      </c>
      <c r="G5245" t="s">
        <v>197</v>
      </c>
      <c r="H5245" t="s">
        <v>22</v>
      </c>
      <c r="I5245">
        <v>1984</v>
      </c>
      <c r="J5245" s="1">
        <v>1.2999999999999999E-2</v>
      </c>
      <c r="K5245">
        <v>26</v>
      </c>
      <c r="L5245">
        <v>0.45</v>
      </c>
      <c r="M5245">
        <v>12</v>
      </c>
      <c r="N5245">
        <v>2</v>
      </c>
      <c r="O5245">
        <v>48.72</v>
      </c>
      <c r="P5245">
        <v>61</v>
      </c>
      <c r="Q5245">
        <v>30</v>
      </c>
      <c r="R5245">
        <v>10</v>
      </c>
    </row>
    <row r="5246" spans="1:18" x14ac:dyDescent="0.25">
      <c r="A5246" t="s">
        <v>18</v>
      </c>
      <c r="B5246" s="20" t="s">
        <v>30</v>
      </c>
      <c r="C5246" t="s">
        <v>192</v>
      </c>
      <c r="D5246">
        <v>51.507350000000002</v>
      </c>
      <c r="E5246">
        <v>-0.12776000000000001</v>
      </c>
      <c r="F5246" t="s">
        <v>20</v>
      </c>
      <c r="G5246" t="s">
        <v>197</v>
      </c>
      <c r="H5246" t="s">
        <v>22</v>
      </c>
      <c r="I5246">
        <v>2212.6</v>
      </c>
      <c r="J5246" s="1">
        <v>0.01</v>
      </c>
      <c r="K5246">
        <v>23</v>
      </c>
      <c r="L5246">
        <v>0.64</v>
      </c>
      <c r="M5246">
        <v>14</v>
      </c>
      <c r="N5246">
        <v>4</v>
      </c>
      <c r="O5246">
        <v>48.72</v>
      </c>
      <c r="P5246">
        <v>72</v>
      </c>
      <c r="Q5246">
        <v>39</v>
      </c>
      <c r="R5246">
        <v>1</v>
      </c>
    </row>
    <row r="5247" spans="1:18" x14ac:dyDescent="0.25">
      <c r="A5247" t="s">
        <v>18</v>
      </c>
      <c r="B5247" s="20" t="s">
        <v>31</v>
      </c>
      <c r="C5247" t="s">
        <v>192</v>
      </c>
      <c r="D5247">
        <v>51.507350000000002</v>
      </c>
      <c r="E5247">
        <v>-0.12776000000000001</v>
      </c>
      <c r="F5247" t="s">
        <v>20</v>
      </c>
      <c r="G5247" t="s">
        <v>197</v>
      </c>
      <c r="H5247" t="s">
        <v>22</v>
      </c>
      <c r="I5247">
        <v>2009</v>
      </c>
      <c r="J5247" s="1">
        <v>8.0000000000000002E-3</v>
      </c>
      <c r="K5247">
        <v>16</v>
      </c>
      <c r="L5247">
        <v>0.3</v>
      </c>
      <c r="M5247">
        <v>5</v>
      </c>
      <c r="N5247">
        <v>3</v>
      </c>
      <c r="O5247">
        <v>175.28</v>
      </c>
      <c r="P5247">
        <v>47</v>
      </c>
      <c r="Q5247">
        <v>6</v>
      </c>
      <c r="R5247">
        <v>5</v>
      </c>
    </row>
    <row r="5248" spans="1:18" x14ac:dyDescent="0.25">
      <c r="A5248" t="s">
        <v>18</v>
      </c>
      <c r="B5248" s="20" t="s">
        <v>32</v>
      </c>
      <c r="C5248" t="s">
        <v>192</v>
      </c>
      <c r="D5248">
        <v>51.507350000000002</v>
      </c>
      <c r="E5248">
        <v>-0.12776000000000001</v>
      </c>
      <c r="F5248" t="s">
        <v>20</v>
      </c>
      <c r="G5248" t="s">
        <v>197</v>
      </c>
      <c r="H5248" t="s">
        <v>22</v>
      </c>
      <c r="I5248">
        <v>1967.4</v>
      </c>
      <c r="J5248" s="1">
        <v>1.0999999999999999E-2</v>
      </c>
      <c r="K5248">
        <v>22</v>
      </c>
      <c r="L5248">
        <v>0.17</v>
      </c>
      <c r="M5248">
        <v>4</v>
      </c>
      <c r="N5248">
        <v>1</v>
      </c>
      <c r="O5248">
        <v>26.4</v>
      </c>
      <c r="P5248">
        <v>46</v>
      </c>
      <c r="Q5248">
        <v>35</v>
      </c>
      <c r="R5248">
        <v>2</v>
      </c>
    </row>
    <row r="5249" spans="1:18" x14ac:dyDescent="0.25">
      <c r="A5249" t="s">
        <v>18</v>
      </c>
      <c r="B5249" s="20" t="s">
        <v>33</v>
      </c>
      <c r="C5249" t="s">
        <v>192</v>
      </c>
      <c r="D5249">
        <v>51.507350000000002</v>
      </c>
      <c r="E5249">
        <v>-0.12776000000000001</v>
      </c>
      <c r="F5249" t="s">
        <v>20</v>
      </c>
      <c r="G5249" t="s">
        <v>197</v>
      </c>
      <c r="H5249" t="s">
        <v>22</v>
      </c>
      <c r="I5249">
        <v>2508.1999999999998</v>
      </c>
      <c r="J5249" s="1">
        <v>1.0999999999999999E-2</v>
      </c>
      <c r="K5249">
        <v>27</v>
      </c>
      <c r="L5249">
        <v>0.92</v>
      </c>
      <c r="M5249">
        <v>25</v>
      </c>
      <c r="N5249">
        <v>3</v>
      </c>
      <c r="O5249">
        <v>118.16</v>
      </c>
      <c r="P5249">
        <v>46</v>
      </c>
      <c r="Q5249">
        <v>9</v>
      </c>
      <c r="R5249">
        <v>10</v>
      </c>
    </row>
    <row r="5250" spans="1:18" x14ac:dyDescent="0.25">
      <c r="A5250" t="s">
        <v>18</v>
      </c>
      <c r="B5250" s="20" t="s">
        <v>34</v>
      </c>
      <c r="C5250" t="s">
        <v>192</v>
      </c>
      <c r="D5250">
        <v>51.507350000000002</v>
      </c>
      <c r="E5250">
        <v>-0.12776000000000001</v>
      </c>
      <c r="F5250" t="s">
        <v>20</v>
      </c>
      <c r="G5250" t="s">
        <v>197</v>
      </c>
      <c r="H5250" t="s">
        <v>22</v>
      </c>
      <c r="I5250">
        <v>2608.1999999999998</v>
      </c>
      <c r="J5250" s="1">
        <v>1.0999999999999999E-2</v>
      </c>
      <c r="K5250">
        <v>28</v>
      </c>
      <c r="L5250">
        <v>1.26</v>
      </c>
      <c r="M5250">
        <v>35</v>
      </c>
      <c r="N5250">
        <v>2</v>
      </c>
      <c r="O5250">
        <v>52.64</v>
      </c>
      <c r="P5250">
        <v>66</v>
      </c>
      <c r="Q5250">
        <v>27</v>
      </c>
      <c r="R5250">
        <v>2</v>
      </c>
    </row>
    <row r="5251" spans="1:18" x14ac:dyDescent="0.25">
      <c r="A5251" t="s">
        <v>18</v>
      </c>
      <c r="B5251" s="20" t="s">
        <v>35</v>
      </c>
      <c r="C5251" t="s">
        <v>192</v>
      </c>
      <c r="D5251">
        <v>51.507350000000002</v>
      </c>
      <c r="E5251">
        <v>-0.12776000000000001</v>
      </c>
      <c r="F5251" t="s">
        <v>20</v>
      </c>
      <c r="G5251" t="s">
        <v>197</v>
      </c>
      <c r="H5251" t="s">
        <v>22</v>
      </c>
      <c r="I5251">
        <v>2087</v>
      </c>
      <c r="J5251" s="1">
        <v>1.4E-2</v>
      </c>
      <c r="K5251">
        <v>29</v>
      </c>
      <c r="L5251">
        <v>0.55000000000000004</v>
      </c>
      <c r="M5251">
        <v>16</v>
      </c>
      <c r="N5251">
        <v>5</v>
      </c>
      <c r="O5251">
        <v>66.08</v>
      </c>
      <c r="P5251">
        <v>36</v>
      </c>
      <c r="Q5251">
        <v>21</v>
      </c>
      <c r="R5251">
        <v>4</v>
      </c>
    </row>
    <row r="5252" spans="1:18" x14ac:dyDescent="0.25">
      <c r="A5252" t="s">
        <v>18</v>
      </c>
      <c r="B5252" s="20" t="s">
        <v>36</v>
      </c>
      <c r="C5252" t="s">
        <v>192</v>
      </c>
      <c r="D5252">
        <v>51.507350000000002</v>
      </c>
      <c r="E5252">
        <v>-0.12776000000000001</v>
      </c>
      <c r="F5252" t="s">
        <v>20</v>
      </c>
      <c r="G5252" t="s">
        <v>197</v>
      </c>
      <c r="H5252" t="s">
        <v>22</v>
      </c>
      <c r="I5252">
        <v>2788.8</v>
      </c>
      <c r="J5252" s="1">
        <v>0.01</v>
      </c>
      <c r="K5252">
        <v>28</v>
      </c>
      <c r="L5252">
        <v>1.1100000000000001</v>
      </c>
      <c r="M5252">
        <v>32</v>
      </c>
      <c r="N5252">
        <v>2</v>
      </c>
      <c r="O5252">
        <v>21.6</v>
      </c>
      <c r="P5252">
        <v>66</v>
      </c>
      <c r="Q5252">
        <v>5</v>
      </c>
      <c r="R5252">
        <v>1</v>
      </c>
    </row>
    <row r="5253" spans="1:18" x14ac:dyDescent="0.25">
      <c r="A5253" t="s">
        <v>18</v>
      </c>
      <c r="B5253" s="20" t="s">
        <v>37</v>
      </c>
      <c r="C5253" t="s">
        <v>192</v>
      </c>
      <c r="D5253">
        <v>51.507350000000002</v>
      </c>
      <c r="E5253">
        <v>-0.12776000000000001</v>
      </c>
      <c r="F5253" t="s">
        <v>20</v>
      </c>
      <c r="G5253" t="s">
        <v>197</v>
      </c>
      <c r="H5253" t="s">
        <v>22</v>
      </c>
      <c r="I5253">
        <v>1953</v>
      </c>
      <c r="J5253" s="1">
        <v>1.0999999999999999E-2</v>
      </c>
      <c r="K5253">
        <v>22</v>
      </c>
      <c r="L5253">
        <v>0.22</v>
      </c>
      <c r="M5253">
        <v>5</v>
      </c>
      <c r="N5253">
        <v>2</v>
      </c>
      <c r="O5253">
        <v>48.16</v>
      </c>
      <c r="P5253">
        <v>52</v>
      </c>
      <c r="Q5253">
        <v>36</v>
      </c>
      <c r="R5253">
        <v>10</v>
      </c>
    </row>
    <row r="5254" spans="1:18" x14ac:dyDescent="0.25">
      <c r="A5254" t="s">
        <v>18</v>
      </c>
      <c r="B5254" s="20" t="s">
        <v>38</v>
      </c>
      <c r="C5254" t="s">
        <v>192</v>
      </c>
      <c r="D5254">
        <v>51.507350000000002</v>
      </c>
      <c r="E5254">
        <v>-0.12776000000000001</v>
      </c>
      <c r="F5254" t="s">
        <v>20</v>
      </c>
      <c r="G5254" t="s">
        <v>197</v>
      </c>
      <c r="H5254" t="s">
        <v>22</v>
      </c>
      <c r="I5254">
        <v>2247</v>
      </c>
      <c r="J5254" s="1">
        <v>1.0999999999999999E-2</v>
      </c>
      <c r="K5254">
        <v>24</v>
      </c>
      <c r="L5254">
        <v>0.8</v>
      </c>
      <c r="M5254">
        <v>19</v>
      </c>
      <c r="N5254">
        <v>6</v>
      </c>
      <c r="O5254">
        <v>40.799999999999997</v>
      </c>
      <c r="P5254">
        <v>65</v>
      </c>
      <c r="Q5254">
        <v>23</v>
      </c>
      <c r="R5254">
        <v>4</v>
      </c>
    </row>
    <row r="5255" spans="1:18" x14ac:dyDescent="0.25">
      <c r="A5255" t="s">
        <v>18</v>
      </c>
      <c r="B5255" s="20" t="s">
        <v>39</v>
      </c>
      <c r="C5255" t="s">
        <v>192</v>
      </c>
      <c r="D5255">
        <v>51.507350000000002</v>
      </c>
      <c r="E5255">
        <v>-0.12776000000000001</v>
      </c>
      <c r="F5255" t="s">
        <v>20</v>
      </c>
      <c r="G5255" t="s">
        <v>197</v>
      </c>
      <c r="H5255" t="s">
        <v>22</v>
      </c>
      <c r="I5255">
        <v>2325.4</v>
      </c>
      <c r="J5255" s="1">
        <v>1.2999999999999999E-2</v>
      </c>
      <c r="K5255">
        <v>29</v>
      </c>
      <c r="L5255">
        <v>0.42</v>
      </c>
      <c r="M5255">
        <v>12</v>
      </c>
      <c r="N5255">
        <v>5</v>
      </c>
      <c r="O5255">
        <v>2.4</v>
      </c>
      <c r="P5255">
        <v>48</v>
      </c>
      <c r="Q5255">
        <v>6</v>
      </c>
      <c r="R5255">
        <v>10</v>
      </c>
    </row>
    <row r="5256" spans="1:18" x14ac:dyDescent="0.25">
      <c r="A5256" t="s">
        <v>18</v>
      </c>
      <c r="B5256" s="20" t="s">
        <v>40</v>
      </c>
      <c r="C5256" t="s">
        <v>192</v>
      </c>
      <c r="D5256">
        <v>51.507350000000002</v>
      </c>
      <c r="E5256">
        <v>-0.12776000000000001</v>
      </c>
      <c r="F5256" t="s">
        <v>20</v>
      </c>
      <c r="G5256" t="s">
        <v>197</v>
      </c>
      <c r="H5256" t="s">
        <v>22</v>
      </c>
      <c r="I5256">
        <v>1811.4</v>
      </c>
      <c r="J5256" s="1">
        <v>1.2999999999999999E-2</v>
      </c>
      <c r="K5256">
        <v>24</v>
      </c>
      <c r="L5256">
        <v>0.9</v>
      </c>
      <c r="M5256">
        <v>21</v>
      </c>
      <c r="N5256">
        <v>3</v>
      </c>
      <c r="O5256">
        <v>105.84</v>
      </c>
      <c r="P5256">
        <v>30</v>
      </c>
      <c r="Q5256">
        <v>2</v>
      </c>
      <c r="R5256">
        <v>5</v>
      </c>
    </row>
    <row r="5257" spans="1:18" x14ac:dyDescent="0.25">
      <c r="A5257" t="s">
        <v>18</v>
      </c>
      <c r="B5257" s="20" t="s">
        <v>41</v>
      </c>
      <c r="C5257" t="s">
        <v>192</v>
      </c>
      <c r="D5257">
        <v>51.507350000000002</v>
      </c>
      <c r="E5257">
        <v>-0.12776000000000001</v>
      </c>
      <c r="F5257" t="s">
        <v>20</v>
      </c>
      <c r="G5257" t="s">
        <v>197</v>
      </c>
      <c r="H5257" t="s">
        <v>22</v>
      </c>
      <c r="I5257">
        <v>2196.4</v>
      </c>
      <c r="J5257" s="1">
        <v>1.0999999999999999E-2</v>
      </c>
      <c r="K5257">
        <v>25</v>
      </c>
      <c r="L5257">
        <v>0.45</v>
      </c>
      <c r="M5257">
        <v>11</v>
      </c>
      <c r="N5257">
        <v>4</v>
      </c>
      <c r="O5257">
        <v>132.72</v>
      </c>
      <c r="P5257">
        <v>65</v>
      </c>
      <c r="Q5257">
        <v>14</v>
      </c>
      <c r="R5257">
        <v>3</v>
      </c>
    </row>
    <row r="5258" spans="1:18" x14ac:dyDescent="0.25">
      <c r="A5258" t="s">
        <v>18</v>
      </c>
      <c r="B5258" s="20">
        <v>44930</v>
      </c>
      <c r="C5258" t="s">
        <v>192</v>
      </c>
      <c r="D5258">
        <v>51.507350000000002</v>
      </c>
      <c r="E5258">
        <v>-0.12776000000000001</v>
      </c>
      <c r="F5258" t="s">
        <v>20</v>
      </c>
      <c r="G5258" t="s">
        <v>197</v>
      </c>
      <c r="H5258" t="s">
        <v>22</v>
      </c>
      <c r="I5258">
        <v>2327.1999999999998</v>
      </c>
      <c r="J5258" s="1">
        <v>8.0000000000000002E-3</v>
      </c>
      <c r="K5258">
        <v>19</v>
      </c>
      <c r="L5258">
        <v>1.03</v>
      </c>
      <c r="M5258">
        <v>20</v>
      </c>
      <c r="N5258">
        <v>6</v>
      </c>
      <c r="O5258">
        <v>70</v>
      </c>
      <c r="P5258">
        <v>67</v>
      </c>
      <c r="Q5258">
        <v>30</v>
      </c>
      <c r="R5258">
        <v>10</v>
      </c>
    </row>
    <row r="5259" spans="1:18" x14ac:dyDescent="0.25">
      <c r="A5259" t="s">
        <v>18</v>
      </c>
      <c r="B5259" s="20">
        <v>44961</v>
      </c>
      <c r="C5259" t="s">
        <v>192</v>
      </c>
      <c r="D5259">
        <v>51.507350000000002</v>
      </c>
      <c r="E5259">
        <v>-0.12776000000000001</v>
      </c>
      <c r="F5259" t="s">
        <v>20</v>
      </c>
      <c r="G5259" t="s">
        <v>197</v>
      </c>
      <c r="H5259" t="s">
        <v>22</v>
      </c>
      <c r="I5259">
        <v>2128</v>
      </c>
      <c r="J5259" s="1">
        <v>0.01</v>
      </c>
      <c r="K5259">
        <v>21</v>
      </c>
      <c r="L5259">
        <v>0.75</v>
      </c>
      <c r="M5259">
        <v>16</v>
      </c>
      <c r="N5259">
        <v>4</v>
      </c>
      <c r="O5259">
        <v>106.4</v>
      </c>
      <c r="P5259">
        <v>70</v>
      </c>
      <c r="Q5259">
        <v>29</v>
      </c>
      <c r="R5259">
        <v>4</v>
      </c>
    </row>
    <row r="5260" spans="1:18" x14ac:dyDescent="0.25">
      <c r="A5260" t="s">
        <v>18</v>
      </c>
      <c r="B5260" s="20">
        <v>44989</v>
      </c>
      <c r="C5260" t="s">
        <v>192</v>
      </c>
      <c r="D5260">
        <v>51.507350000000002</v>
      </c>
      <c r="E5260">
        <v>-0.12776000000000001</v>
      </c>
      <c r="F5260" t="s">
        <v>20</v>
      </c>
      <c r="G5260" t="s">
        <v>197</v>
      </c>
      <c r="H5260" t="s">
        <v>22</v>
      </c>
      <c r="I5260">
        <v>2809.2</v>
      </c>
      <c r="J5260" s="1">
        <v>1.2999999999999999E-2</v>
      </c>
      <c r="K5260">
        <v>36</v>
      </c>
      <c r="L5260">
        <v>0.13</v>
      </c>
      <c r="M5260">
        <v>5</v>
      </c>
      <c r="N5260">
        <v>0</v>
      </c>
      <c r="O5260">
        <v>224</v>
      </c>
      <c r="P5260">
        <v>18</v>
      </c>
      <c r="Q5260">
        <v>32</v>
      </c>
      <c r="R5260">
        <v>6</v>
      </c>
    </row>
    <row r="5261" spans="1:18" x14ac:dyDescent="0.25">
      <c r="A5261" t="s">
        <v>18</v>
      </c>
      <c r="B5261" s="20">
        <v>45020</v>
      </c>
      <c r="C5261" t="s">
        <v>192</v>
      </c>
      <c r="D5261">
        <v>51.507350000000002</v>
      </c>
      <c r="E5261">
        <v>-0.12776000000000001</v>
      </c>
      <c r="F5261" t="s">
        <v>20</v>
      </c>
      <c r="G5261" t="s">
        <v>197</v>
      </c>
      <c r="H5261" t="s">
        <v>22</v>
      </c>
      <c r="I5261">
        <v>1781.6</v>
      </c>
      <c r="J5261" s="1">
        <v>1.2999999999999999E-2</v>
      </c>
      <c r="K5261">
        <v>24</v>
      </c>
      <c r="L5261">
        <v>1.1399999999999999</v>
      </c>
      <c r="M5261">
        <v>27</v>
      </c>
      <c r="N5261">
        <v>2</v>
      </c>
      <c r="O5261">
        <v>154</v>
      </c>
      <c r="P5261">
        <v>67</v>
      </c>
      <c r="Q5261">
        <v>26</v>
      </c>
      <c r="R5261">
        <v>2</v>
      </c>
    </row>
    <row r="5262" spans="1:18" x14ac:dyDescent="0.25">
      <c r="A5262" t="s">
        <v>18</v>
      </c>
      <c r="B5262" s="20">
        <v>45050</v>
      </c>
      <c r="C5262" t="s">
        <v>192</v>
      </c>
      <c r="D5262">
        <v>51.507350000000002</v>
      </c>
      <c r="E5262">
        <v>-0.12776000000000001</v>
      </c>
      <c r="F5262" t="s">
        <v>20</v>
      </c>
      <c r="G5262" t="s">
        <v>197</v>
      </c>
      <c r="H5262" t="s">
        <v>22</v>
      </c>
      <c r="I5262">
        <v>2009.8</v>
      </c>
      <c r="J5262" s="1">
        <v>1.4E-2</v>
      </c>
      <c r="K5262">
        <v>28</v>
      </c>
      <c r="L5262">
        <v>0.95</v>
      </c>
      <c r="M5262">
        <v>27</v>
      </c>
      <c r="N5262">
        <v>2</v>
      </c>
      <c r="O5262">
        <v>276.08</v>
      </c>
      <c r="P5262">
        <v>31</v>
      </c>
      <c r="Q5262">
        <v>15</v>
      </c>
      <c r="R5262">
        <v>4</v>
      </c>
    </row>
    <row r="5263" spans="1:18" x14ac:dyDescent="0.25">
      <c r="A5263" t="s">
        <v>18</v>
      </c>
      <c r="B5263" s="20">
        <v>45081</v>
      </c>
      <c r="C5263" t="s">
        <v>192</v>
      </c>
      <c r="D5263">
        <v>51.507350000000002</v>
      </c>
      <c r="E5263">
        <v>-0.12776000000000001</v>
      </c>
      <c r="F5263" t="s">
        <v>20</v>
      </c>
      <c r="G5263" t="s">
        <v>197</v>
      </c>
      <c r="H5263" t="s">
        <v>22</v>
      </c>
      <c r="I5263">
        <v>2756.6</v>
      </c>
      <c r="J5263" s="1">
        <v>1.2E-2</v>
      </c>
      <c r="K5263">
        <v>33</v>
      </c>
      <c r="L5263">
        <v>0.48</v>
      </c>
      <c r="M5263">
        <v>16</v>
      </c>
      <c r="N5263">
        <v>2</v>
      </c>
      <c r="O5263">
        <v>86.8</v>
      </c>
      <c r="P5263">
        <v>52</v>
      </c>
      <c r="Q5263">
        <v>35</v>
      </c>
      <c r="R5263">
        <v>8</v>
      </c>
    </row>
    <row r="5264" spans="1:18" x14ac:dyDescent="0.25">
      <c r="A5264" t="s">
        <v>18</v>
      </c>
      <c r="B5264" s="20">
        <v>45111</v>
      </c>
      <c r="C5264" t="s">
        <v>192</v>
      </c>
      <c r="D5264">
        <v>51.507350000000002</v>
      </c>
      <c r="E5264">
        <v>-0.12776000000000001</v>
      </c>
      <c r="F5264" t="s">
        <v>20</v>
      </c>
      <c r="G5264" t="s">
        <v>197</v>
      </c>
      <c r="H5264" t="s">
        <v>22</v>
      </c>
      <c r="I5264">
        <v>2293.4</v>
      </c>
      <c r="J5264" s="1">
        <v>1.2999999999999999E-2</v>
      </c>
      <c r="K5264">
        <v>31</v>
      </c>
      <c r="L5264">
        <v>0.99</v>
      </c>
      <c r="M5264">
        <v>30</v>
      </c>
      <c r="N5264">
        <v>2</v>
      </c>
      <c r="O5264">
        <v>29.6</v>
      </c>
      <c r="P5264">
        <v>20</v>
      </c>
      <c r="Q5264">
        <v>6</v>
      </c>
      <c r="R5264">
        <v>3</v>
      </c>
    </row>
    <row r="5265" spans="1:18" x14ac:dyDescent="0.25">
      <c r="A5265" t="s">
        <v>18</v>
      </c>
      <c r="B5265" s="20">
        <v>45142</v>
      </c>
      <c r="C5265" t="s">
        <v>192</v>
      </c>
      <c r="D5265">
        <v>51.507350000000002</v>
      </c>
      <c r="E5265">
        <v>-0.12776000000000001</v>
      </c>
      <c r="F5265" t="s">
        <v>20</v>
      </c>
      <c r="G5265" t="s">
        <v>197</v>
      </c>
      <c r="H5265" t="s">
        <v>22</v>
      </c>
      <c r="I5265">
        <v>2684.6</v>
      </c>
      <c r="J5265" s="1">
        <v>1.2E-2</v>
      </c>
      <c r="K5265">
        <v>33</v>
      </c>
      <c r="L5265">
        <v>1.08</v>
      </c>
      <c r="M5265">
        <v>35</v>
      </c>
      <c r="N5265">
        <v>3</v>
      </c>
      <c r="O5265">
        <v>45.92</v>
      </c>
      <c r="P5265">
        <v>49</v>
      </c>
      <c r="Q5265">
        <v>14</v>
      </c>
      <c r="R5265">
        <v>4</v>
      </c>
    </row>
    <row r="5266" spans="1:18" x14ac:dyDescent="0.25">
      <c r="A5266" t="s">
        <v>18</v>
      </c>
      <c r="B5266" s="20">
        <v>45173</v>
      </c>
      <c r="C5266" t="s">
        <v>192</v>
      </c>
      <c r="D5266">
        <v>51.507350000000002</v>
      </c>
      <c r="E5266">
        <v>-0.12776000000000001</v>
      </c>
      <c r="F5266" t="s">
        <v>20</v>
      </c>
      <c r="G5266" t="s">
        <v>197</v>
      </c>
      <c r="H5266" t="s">
        <v>22</v>
      </c>
      <c r="I5266">
        <v>2832.8</v>
      </c>
      <c r="J5266" s="1">
        <v>1.2999999999999999E-2</v>
      </c>
      <c r="K5266">
        <v>38</v>
      </c>
      <c r="L5266">
        <v>0.14000000000000001</v>
      </c>
      <c r="M5266">
        <v>5</v>
      </c>
      <c r="N5266">
        <v>5</v>
      </c>
      <c r="O5266">
        <v>49.6</v>
      </c>
      <c r="P5266">
        <v>28</v>
      </c>
      <c r="Q5266">
        <v>2</v>
      </c>
      <c r="R5266">
        <v>2</v>
      </c>
    </row>
    <row r="5267" spans="1:18" x14ac:dyDescent="0.25">
      <c r="A5267" t="s">
        <v>18</v>
      </c>
      <c r="B5267" s="20">
        <v>45203</v>
      </c>
      <c r="C5267" t="s">
        <v>192</v>
      </c>
      <c r="D5267">
        <v>51.507350000000002</v>
      </c>
      <c r="E5267">
        <v>-0.12776000000000001</v>
      </c>
      <c r="F5267" t="s">
        <v>20</v>
      </c>
      <c r="G5267" t="s">
        <v>197</v>
      </c>
      <c r="H5267" t="s">
        <v>22</v>
      </c>
      <c r="I5267">
        <v>2498</v>
      </c>
      <c r="J5267" s="1">
        <v>1.0999999999999999E-2</v>
      </c>
      <c r="K5267">
        <v>26</v>
      </c>
      <c r="L5267">
        <v>0.2</v>
      </c>
      <c r="M5267">
        <v>5</v>
      </c>
      <c r="N5267">
        <v>3</v>
      </c>
      <c r="O5267">
        <v>81.2</v>
      </c>
      <c r="P5267">
        <v>80</v>
      </c>
      <c r="Q5267">
        <v>23</v>
      </c>
      <c r="R5267">
        <v>3</v>
      </c>
    </row>
    <row r="5268" spans="1:18" x14ac:dyDescent="0.25">
      <c r="A5268" t="s">
        <v>18</v>
      </c>
      <c r="B5268" s="20">
        <v>45234</v>
      </c>
      <c r="C5268" t="s">
        <v>192</v>
      </c>
      <c r="D5268">
        <v>51.507350000000002</v>
      </c>
      <c r="E5268">
        <v>-0.12776000000000001</v>
      </c>
      <c r="F5268" t="s">
        <v>20</v>
      </c>
      <c r="G5268" t="s">
        <v>197</v>
      </c>
      <c r="H5268" t="s">
        <v>22</v>
      </c>
      <c r="I5268">
        <v>2426.6</v>
      </c>
      <c r="J5268" s="1">
        <v>1.2E-2</v>
      </c>
      <c r="K5268">
        <v>29</v>
      </c>
      <c r="L5268">
        <v>0.7</v>
      </c>
      <c r="M5268">
        <v>21</v>
      </c>
      <c r="N5268">
        <v>5</v>
      </c>
      <c r="O5268">
        <v>170.24</v>
      </c>
      <c r="P5268">
        <v>52</v>
      </c>
      <c r="Q5268">
        <v>11</v>
      </c>
      <c r="R5268">
        <v>8</v>
      </c>
    </row>
    <row r="5269" spans="1:18" x14ac:dyDescent="0.25">
      <c r="A5269" t="s">
        <v>18</v>
      </c>
      <c r="B5269" s="20">
        <v>45264</v>
      </c>
      <c r="C5269" t="s">
        <v>192</v>
      </c>
      <c r="D5269">
        <v>51.507350000000002</v>
      </c>
      <c r="E5269">
        <v>-0.12776000000000001</v>
      </c>
      <c r="F5269" t="s">
        <v>20</v>
      </c>
      <c r="G5269" t="s">
        <v>197</v>
      </c>
      <c r="H5269" t="s">
        <v>22</v>
      </c>
      <c r="I5269">
        <v>1504.8</v>
      </c>
      <c r="J5269" s="1">
        <v>1.2E-2</v>
      </c>
      <c r="K5269">
        <v>18</v>
      </c>
      <c r="L5269">
        <v>1</v>
      </c>
      <c r="M5269">
        <v>18</v>
      </c>
      <c r="N5269">
        <v>4</v>
      </c>
      <c r="O5269">
        <v>39.200000000000003</v>
      </c>
      <c r="P5269">
        <v>59</v>
      </c>
      <c r="Q5269">
        <v>11</v>
      </c>
      <c r="R5269">
        <v>9</v>
      </c>
    </row>
    <row r="5270" spans="1:18" x14ac:dyDescent="0.25">
      <c r="A5270" t="s">
        <v>18</v>
      </c>
      <c r="B5270" s="20" t="s">
        <v>42</v>
      </c>
      <c r="C5270" t="s">
        <v>192</v>
      </c>
      <c r="D5270">
        <v>51.507350000000002</v>
      </c>
      <c r="E5270">
        <v>-0.12776000000000001</v>
      </c>
      <c r="F5270" t="s">
        <v>20</v>
      </c>
      <c r="G5270" t="s">
        <v>197</v>
      </c>
      <c r="H5270" t="s">
        <v>22</v>
      </c>
      <c r="I5270">
        <v>1522.6</v>
      </c>
      <c r="J5270" s="1">
        <v>1.2999999999999999E-2</v>
      </c>
      <c r="K5270">
        <v>19</v>
      </c>
      <c r="L5270">
        <v>1.01</v>
      </c>
      <c r="M5270">
        <v>19</v>
      </c>
      <c r="N5270">
        <v>3</v>
      </c>
      <c r="O5270">
        <v>54.88</v>
      </c>
      <c r="P5270">
        <v>25</v>
      </c>
      <c r="Q5270">
        <v>33</v>
      </c>
      <c r="R5270">
        <v>6</v>
      </c>
    </row>
    <row r="5271" spans="1:18" x14ac:dyDescent="0.25">
      <c r="A5271" t="s">
        <v>18</v>
      </c>
      <c r="B5271" s="20" t="s">
        <v>43</v>
      </c>
      <c r="C5271" t="s">
        <v>192</v>
      </c>
      <c r="D5271">
        <v>51.507350000000002</v>
      </c>
      <c r="E5271">
        <v>-0.12776000000000001</v>
      </c>
      <c r="F5271" t="s">
        <v>20</v>
      </c>
      <c r="G5271" t="s">
        <v>197</v>
      </c>
      <c r="H5271" t="s">
        <v>22</v>
      </c>
      <c r="I5271">
        <v>1725.8</v>
      </c>
      <c r="J5271" s="1">
        <v>1.4999999999999999E-2</v>
      </c>
      <c r="K5271">
        <v>26</v>
      </c>
      <c r="L5271">
        <v>1.03</v>
      </c>
      <c r="M5271">
        <v>27</v>
      </c>
      <c r="N5271">
        <v>2</v>
      </c>
      <c r="O5271">
        <v>177.52</v>
      </c>
      <c r="P5271">
        <v>26</v>
      </c>
      <c r="Q5271">
        <v>36</v>
      </c>
      <c r="R5271">
        <v>9</v>
      </c>
    </row>
    <row r="5272" spans="1:18" x14ac:dyDescent="0.25">
      <c r="A5272" t="s">
        <v>18</v>
      </c>
      <c r="B5272" s="20" t="s">
        <v>44</v>
      </c>
      <c r="C5272" t="s">
        <v>192</v>
      </c>
      <c r="D5272">
        <v>51.507350000000002</v>
      </c>
      <c r="E5272">
        <v>-0.12776000000000001</v>
      </c>
      <c r="F5272" t="s">
        <v>20</v>
      </c>
      <c r="G5272" t="s">
        <v>197</v>
      </c>
      <c r="H5272" t="s">
        <v>22</v>
      </c>
      <c r="I5272">
        <v>2504.1999999999998</v>
      </c>
      <c r="J5272" s="1">
        <v>1.4E-2</v>
      </c>
      <c r="K5272">
        <v>34</v>
      </c>
      <c r="L5272">
        <v>0.28999999999999998</v>
      </c>
      <c r="M5272">
        <v>10</v>
      </c>
      <c r="N5272">
        <v>3</v>
      </c>
      <c r="O5272">
        <v>78.400000000000006</v>
      </c>
      <c r="P5272">
        <v>73</v>
      </c>
      <c r="Q5272">
        <v>36</v>
      </c>
      <c r="R5272">
        <v>9</v>
      </c>
    </row>
    <row r="5273" spans="1:18" x14ac:dyDescent="0.25">
      <c r="A5273" t="s">
        <v>18</v>
      </c>
      <c r="B5273" s="20" t="s">
        <v>45</v>
      </c>
      <c r="C5273" t="s">
        <v>192</v>
      </c>
      <c r="D5273">
        <v>51.507350000000002</v>
      </c>
      <c r="E5273">
        <v>-0.12776000000000001</v>
      </c>
      <c r="F5273" t="s">
        <v>20</v>
      </c>
      <c r="G5273" t="s">
        <v>197</v>
      </c>
      <c r="H5273" t="s">
        <v>22</v>
      </c>
      <c r="I5273">
        <v>2635</v>
      </c>
      <c r="J5273" s="1">
        <v>1.4999999999999999E-2</v>
      </c>
      <c r="K5273">
        <v>40</v>
      </c>
      <c r="L5273">
        <v>1.22</v>
      </c>
      <c r="M5273">
        <v>49</v>
      </c>
      <c r="N5273">
        <v>2</v>
      </c>
      <c r="O5273">
        <v>82.32</v>
      </c>
      <c r="P5273">
        <v>66</v>
      </c>
      <c r="Q5273">
        <v>38</v>
      </c>
      <c r="R5273">
        <v>1</v>
      </c>
    </row>
    <row r="5274" spans="1:18" x14ac:dyDescent="0.25">
      <c r="A5274" t="s">
        <v>18</v>
      </c>
      <c r="B5274" s="20" t="s">
        <v>46</v>
      </c>
      <c r="C5274" t="s">
        <v>192</v>
      </c>
      <c r="D5274">
        <v>51.507350000000002</v>
      </c>
      <c r="E5274">
        <v>-0.12776000000000001</v>
      </c>
      <c r="F5274" t="s">
        <v>20</v>
      </c>
      <c r="G5274" t="s">
        <v>197</v>
      </c>
      <c r="H5274" t="s">
        <v>22</v>
      </c>
      <c r="I5274">
        <v>2712.4</v>
      </c>
      <c r="J5274" s="1">
        <v>0.01</v>
      </c>
      <c r="K5274">
        <v>28</v>
      </c>
      <c r="L5274">
        <v>1.31</v>
      </c>
      <c r="M5274">
        <v>37</v>
      </c>
      <c r="N5274">
        <v>2</v>
      </c>
      <c r="O5274">
        <v>123.76</v>
      </c>
      <c r="P5274">
        <v>67</v>
      </c>
      <c r="Q5274">
        <v>21</v>
      </c>
      <c r="R5274">
        <v>9</v>
      </c>
    </row>
    <row r="5275" spans="1:18" x14ac:dyDescent="0.25">
      <c r="A5275" t="s">
        <v>18</v>
      </c>
      <c r="B5275" s="20" t="s">
        <v>47</v>
      </c>
      <c r="C5275" t="s">
        <v>192</v>
      </c>
      <c r="D5275">
        <v>51.507350000000002</v>
      </c>
      <c r="E5275">
        <v>-0.12776000000000001</v>
      </c>
      <c r="F5275" t="s">
        <v>20</v>
      </c>
      <c r="G5275" t="s">
        <v>197</v>
      </c>
      <c r="H5275" t="s">
        <v>22</v>
      </c>
      <c r="I5275">
        <v>2785.6</v>
      </c>
      <c r="J5275" s="1">
        <v>0.01</v>
      </c>
      <c r="K5275">
        <v>29</v>
      </c>
      <c r="L5275">
        <v>1.44</v>
      </c>
      <c r="M5275">
        <v>42</v>
      </c>
      <c r="N5275">
        <v>2</v>
      </c>
      <c r="O5275">
        <v>12.8</v>
      </c>
      <c r="P5275">
        <v>49</v>
      </c>
      <c r="Q5275">
        <v>14</v>
      </c>
      <c r="R5275">
        <v>7</v>
      </c>
    </row>
    <row r="5276" spans="1:18" x14ac:dyDescent="0.25">
      <c r="A5276" t="s">
        <v>18</v>
      </c>
      <c r="B5276" s="20" t="s">
        <v>48</v>
      </c>
      <c r="C5276" t="s">
        <v>192</v>
      </c>
      <c r="D5276">
        <v>51.507350000000002</v>
      </c>
      <c r="E5276">
        <v>-0.12776000000000001</v>
      </c>
      <c r="F5276" t="s">
        <v>20</v>
      </c>
      <c r="G5276" t="s">
        <v>197</v>
      </c>
      <c r="H5276" t="s">
        <v>22</v>
      </c>
      <c r="I5276">
        <v>2455.6</v>
      </c>
      <c r="J5276" s="1">
        <v>1.2E-2</v>
      </c>
      <c r="K5276">
        <v>29</v>
      </c>
      <c r="L5276">
        <v>1.26</v>
      </c>
      <c r="M5276">
        <v>37</v>
      </c>
      <c r="N5276">
        <v>2</v>
      </c>
      <c r="O5276">
        <v>26.4</v>
      </c>
      <c r="P5276">
        <v>68</v>
      </c>
      <c r="Q5276">
        <v>3</v>
      </c>
      <c r="R5276">
        <v>1</v>
      </c>
    </row>
    <row r="5277" spans="1:18" x14ac:dyDescent="0.25">
      <c r="A5277" t="s">
        <v>18</v>
      </c>
      <c r="B5277" s="20" t="s">
        <v>49</v>
      </c>
      <c r="C5277" t="s">
        <v>192</v>
      </c>
      <c r="D5277">
        <v>51.507350000000002</v>
      </c>
      <c r="E5277">
        <v>-0.12776000000000001</v>
      </c>
      <c r="F5277" t="s">
        <v>20</v>
      </c>
      <c r="G5277" t="s">
        <v>197</v>
      </c>
      <c r="H5277" t="s">
        <v>22</v>
      </c>
      <c r="I5277">
        <v>1583.8</v>
      </c>
      <c r="J5277" s="1">
        <v>0.01</v>
      </c>
      <c r="K5277">
        <v>16</v>
      </c>
      <c r="L5277">
        <v>0.47</v>
      </c>
      <c r="M5277">
        <v>7</v>
      </c>
      <c r="N5277">
        <v>4</v>
      </c>
      <c r="O5277">
        <v>295.12</v>
      </c>
      <c r="P5277">
        <v>85</v>
      </c>
      <c r="Q5277">
        <v>15</v>
      </c>
      <c r="R5277">
        <v>9</v>
      </c>
    </row>
    <row r="5278" spans="1:18" x14ac:dyDescent="0.25">
      <c r="A5278" t="s">
        <v>18</v>
      </c>
      <c r="B5278" s="20" t="s">
        <v>50</v>
      </c>
      <c r="C5278" t="s">
        <v>192</v>
      </c>
      <c r="D5278">
        <v>51.507350000000002</v>
      </c>
      <c r="E5278">
        <v>-0.12776000000000001</v>
      </c>
      <c r="F5278" t="s">
        <v>20</v>
      </c>
      <c r="G5278" t="s">
        <v>197</v>
      </c>
      <c r="H5278" t="s">
        <v>22</v>
      </c>
      <c r="I5278">
        <v>2796.4</v>
      </c>
      <c r="J5278" s="1">
        <v>1.2E-2</v>
      </c>
      <c r="K5278">
        <v>33</v>
      </c>
      <c r="L5278">
        <v>0.2</v>
      </c>
      <c r="M5278">
        <v>7</v>
      </c>
      <c r="N5278">
        <v>2</v>
      </c>
      <c r="O5278">
        <v>35.200000000000003</v>
      </c>
      <c r="P5278">
        <v>53</v>
      </c>
      <c r="Q5278">
        <v>6</v>
      </c>
      <c r="R5278">
        <v>6</v>
      </c>
    </row>
    <row r="5279" spans="1:18" x14ac:dyDescent="0.25">
      <c r="A5279" t="s">
        <v>18</v>
      </c>
      <c r="B5279" s="20" t="s">
        <v>51</v>
      </c>
      <c r="C5279" t="s">
        <v>192</v>
      </c>
      <c r="D5279">
        <v>51.507350000000002</v>
      </c>
      <c r="E5279">
        <v>-0.12776000000000001</v>
      </c>
      <c r="F5279" t="s">
        <v>20</v>
      </c>
      <c r="G5279" t="s">
        <v>197</v>
      </c>
      <c r="H5279" t="s">
        <v>22</v>
      </c>
      <c r="I5279">
        <v>1608.4</v>
      </c>
      <c r="J5279" s="1">
        <v>1.2999999999999999E-2</v>
      </c>
      <c r="K5279">
        <v>22</v>
      </c>
      <c r="L5279">
        <v>0.63</v>
      </c>
      <c r="M5279">
        <v>14</v>
      </c>
      <c r="N5279">
        <v>5</v>
      </c>
      <c r="O5279">
        <v>116.48</v>
      </c>
      <c r="P5279">
        <v>36</v>
      </c>
      <c r="Q5279">
        <v>33</v>
      </c>
      <c r="R5279">
        <v>10</v>
      </c>
    </row>
    <row r="5280" spans="1:18" x14ac:dyDescent="0.25">
      <c r="A5280" t="s">
        <v>18</v>
      </c>
      <c r="B5280" s="20" t="s">
        <v>52</v>
      </c>
      <c r="C5280" t="s">
        <v>192</v>
      </c>
      <c r="D5280">
        <v>51.507350000000002</v>
      </c>
      <c r="E5280">
        <v>-0.12776000000000001</v>
      </c>
      <c r="F5280" t="s">
        <v>20</v>
      </c>
      <c r="G5280" t="s">
        <v>197</v>
      </c>
      <c r="H5280" t="s">
        <v>22</v>
      </c>
      <c r="I5280">
        <v>2121.1999999999998</v>
      </c>
      <c r="J5280" s="1">
        <v>1.7000000000000001E-2</v>
      </c>
      <c r="K5280">
        <v>36</v>
      </c>
      <c r="L5280">
        <v>0.86</v>
      </c>
      <c r="M5280">
        <v>31</v>
      </c>
      <c r="N5280">
        <v>1</v>
      </c>
      <c r="O5280">
        <v>93.52</v>
      </c>
      <c r="P5280">
        <v>55</v>
      </c>
      <c r="Q5280">
        <v>6</v>
      </c>
      <c r="R5280">
        <v>10</v>
      </c>
    </row>
    <row r="5281" spans="1:18" x14ac:dyDescent="0.25">
      <c r="A5281" t="s">
        <v>18</v>
      </c>
      <c r="B5281" s="20" t="s">
        <v>53</v>
      </c>
      <c r="C5281" t="s">
        <v>192</v>
      </c>
      <c r="D5281">
        <v>51.507350000000002</v>
      </c>
      <c r="E5281">
        <v>-0.12776000000000001</v>
      </c>
      <c r="F5281" t="s">
        <v>20</v>
      </c>
      <c r="G5281" t="s">
        <v>197</v>
      </c>
      <c r="H5281" t="s">
        <v>22</v>
      </c>
      <c r="I5281">
        <v>2622.6</v>
      </c>
      <c r="J5281" s="1">
        <v>1.4E-2</v>
      </c>
      <c r="K5281">
        <v>37</v>
      </c>
      <c r="L5281">
        <v>1.29</v>
      </c>
      <c r="M5281">
        <v>48</v>
      </c>
      <c r="N5281">
        <v>0</v>
      </c>
      <c r="O5281">
        <v>253.12</v>
      </c>
      <c r="P5281">
        <v>84</v>
      </c>
      <c r="Q5281">
        <v>38</v>
      </c>
      <c r="R5281">
        <v>6</v>
      </c>
    </row>
    <row r="5282" spans="1:18" x14ac:dyDescent="0.25">
      <c r="A5282" t="s">
        <v>18</v>
      </c>
      <c r="B5282" s="20" t="s">
        <v>54</v>
      </c>
      <c r="C5282" t="s">
        <v>192</v>
      </c>
      <c r="D5282">
        <v>51.507350000000002</v>
      </c>
      <c r="E5282">
        <v>-0.12776000000000001</v>
      </c>
      <c r="F5282" t="s">
        <v>20</v>
      </c>
      <c r="G5282" t="s">
        <v>197</v>
      </c>
      <c r="H5282" t="s">
        <v>22</v>
      </c>
      <c r="I5282">
        <v>2400.4</v>
      </c>
      <c r="J5282" s="1">
        <v>1.2999999999999999E-2</v>
      </c>
      <c r="K5282">
        <v>31</v>
      </c>
      <c r="L5282">
        <v>1.01</v>
      </c>
      <c r="M5282">
        <v>31</v>
      </c>
      <c r="N5282">
        <v>1</v>
      </c>
      <c r="O5282">
        <v>37.6</v>
      </c>
      <c r="P5282">
        <v>97</v>
      </c>
      <c r="Q5282">
        <v>35</v>
      </c>
      <c r="R5282">
        <v>4</v>
      </c>
    </row>
    <row r="5283" spans="1:18" x14ac:dyDescent="0.25">
      <c r="A5283" t="s">
        <v>18</v>
      </c>
      <c r="B5283" s="20" t="s">
        <v>55</v>
      </c>
      <c r="C5283" t="s">
        <v>192</v>
      </c>
      <c r="D5283">
        <v>51.507350000000002</v>
      </c>
      <c r="E5283">
        <v>-0.12776000000000001</v>
      </c>
      <c r="F5283" t="s">
        <v>20</v>
      </c>
      <c r="G5283" t="s">
        <v>197</v>
      </c>
      <c r="H5283" t="s">
        <v>22</v>
      </c>
      <c r="I5283">
        <v>2329.8000000000002</v>
      </c>
      <c r="J5283" s="1">
        <v>1.7000000000000001E-2</v>
      </c>
      <c r="K5283">
        <v>39</v>
      </c>
      <c r="L5283">
        <v>0.93</v>
      </c>
      <c r="M5283">
        <v>36</v>
      </c>
      <c r="N5283">
        <v>3</v>
      </c>
      <c r="O5283">
        <v>41.44</v>
      </c>
      <c r="P5283">
        <v>44</v>
      </c>
      <c r="Q5283">
        <v>5</v>
      </c>
      <c r="R5283">
        <v>4</v>
      </c>
    </row>
    <row r="5284" spans="1:18" x14ac:dyDescent="0.25">
      <c r="A5284" t="s">
        <v>18</v>
      </c>
      <c r="B5284" s="20" t="s">
        <v>56</v>
      </c>
      <c r="C5284" t="s">
        <v>192</v>
      </c>
      <c r="D5284">
        <v>51.507350000000002</v>
      </c>
      <c r="E5284">
        <v>-0.12776000000000001</v>
      </c>
      <c r="F5284" t="s">
        <v>20</v>
      </c>
      <c r="G5284" t="s">
        <v>197</v>
      </c>
      <c r="H5284" t="s">
        <v>22</v>
      </c>
      <c r="I5284">
        <v>1982.6</v>
      </c>
      <c r="J5284" s="1">
        <v>0.01</v>
      </c>
      <c r="K5284">
        <v>19</v>
      </c>
      <c r="L5284">
        <v>1.44</v>
      </c>
      <c r="M5284">
        <v>27</v>
      </c>
      <c r="N5284">
        <v>4</v>
      </c>
      <c r="O5284">
        <v>40.32</v>
      </c>
      <c r="P5284">
        <v>100</v>
      </c>
      <c r="Q5284">
        <v>42</v>
      </c>
      <c r="R5284">
        <v>4</v>
      </c>
    </row>
    <row r="5285" spans="1:18" x14ac:dyDescent="0.25">
      <c r="A5285" t="s">
        <v>18</v>
      </c>
      <c r="B5285" s="20" t="s">
        <v>57</v>
      </c>
      <c r="C5285" t="s">
        <v>192</v>
      </c>
      <c r="D5285">
        <v>51.507350000000002</v>
      </c>
      <c r="E5285">
        <v>-0.12776000000000001</v>
      </c>
      <c r="F5285" t="s">
        <v>20</v>
      </c>
      <c r="G5285" t="s">
        <v>197</v>
      </c>
      <c r="H5285" t="s">
        <v>22</v>
      </c>
      <c r="I5285">
        <v>2101</v>
      </c>
      <c r="J5285" s="1">
        <v>8.0000000000000002E-3</v>
      </c>
      <c r="K5285">
        <v>16</v>
      </c>
      <c r="L5285">
        <v>0.45</v>
      </c>
      <c r="M5285">
        <v>7</v>
      </c>
      <c r="N5285">
        <v>4</v>
      </c>
      <c r="O5285">
        <v>348.88</v>
      </c>
      <c r="P5285">
        <v>64</v>
      </c>
      <c r="Q5285">
        <v>42</v>
      </c>
      <c r="R5285">
        <v>8</v>
      </c>
    </row>
    <row r="5286" spans="1:18" x14ac:dyDescent="0.25">
      <c r="A5286" t="s">
        <v>18</v>
      </c>
      <c r="B5286" s="20" t="s">
        <v>58</v>
      </c>
      <c r="C5286" t="s">
        <v>192</v>
      </c>
      <c r="D5286">
        <v>51.507350000000002</v>
      </c>
      <c r="E5286">
        <v>-0.12776000000000001</v>
      </c>
      <c r="F5286" t="s">
        <v>20</v>
      </c>
      <c r="G5286" t="s">
        <v>197</v>
      </c>
      <c r="H5286" t="s">
        <v>22</v>
      </c>
      <c r="I5286">
        <v>2011</v>
      </c>
      <c r="J5286" s="1">
        <v>8.0000000000000002E-3</v>
      </c>
      <c r="K5286">
        <v>16</v>
      </c>
      <c r="L5286">
        <v>1.04</v>
      </c>
      <c r="M5286">
        <v>17</v>
      </c>
      <c r="N5286">
        <v>2</v>
      </c>
      <c r="O5286">
        <v>127.12</v>
      </c>
      <c r="P5286">
        <v>61</v>
      </c>
      <c r="Q5286">
        <v>36</v>
      </c>
      <c r="R5286">
        <v>3</v>
      </c>
    </row>
    <row r="5287" spans="1:18" x14ac:dyDescent="0.25">
      <c r="A5287" t="s">
        <v>18</v>
      </c>
      <c r="B5287" s="20" t="s">
        <v>59</v>
      </c>
      <c r="C5287" t="s">
        <v>192</v>
      </c>
      <c r="D5287">
        <v>51.507350000000002</v>
      </c>
      <c r="E5287">
        <v>-0.12776000000000001</v>
      </c>
      <c r="F5287" t="s">
        <v>20</v>
      </c>
      <c r="G5287" t="s">
        <v>197</v>
      </c>
      <c r="H5287" t="s">
        <v>22</v>
      </c>
      <c r="I5287">
        <v>2756.6</v>
      </c>
      <c r="J5287" s="1">
        <v>1.4999999999999999E-2</v>
      </c>
      <c r="K5287">
        <v>41</v>
      </c>
      <c r="L5287">
        <v>0.69</v>
      </c>
      <c r="M5287">
        <v>28</v>
      </c>
      <c r="N5287">
        <v>1</v>
      </c>
      <c r="O5287">
        <v>174.72</v>
      </c>
      <c r="P5287">
        <v>54</v>
      </c>
      <c r="Q5287">
        <v>32</v>
      </c>
      <c r="R5287">
        <v>6</v>
      </c>
    </row>
    <row r="5288" spans="1:18" x14ac:dyDescent="0.25">
      <c r="A5288" t="s">
        <v>18</v>
      </c>
      <c r="B5288" s="20">
        <v>44931</v>
      </c>
      <c r="C5288" t="s">
        <v>192</v>
      </c>
      <c r="D5288">
        <v>51.507350000000002</v>
      </c>
      <c r="E5288">
        <v>-0.12776000000000001</v>
      </c>
      <c r="F5288" t="s">
        <v>20</v>
      </c>
      <c r="G5288" t="s">
        <v>197</v>
      </c>
      <c r="H5288" t="s">
        <v>22</v>
      </c>
      <c r="I5288">
        <v>2433</v>
      </c>
      <c r="J5288" s="1">
        <v>1.2999999999999999E-2</v>
      </c>
      <c r="K5288">
        <v>31</v>
      </c>
      <c r="L5288">
        <v>0.96</v>
      </c>
      <c r="M5288">
        <v>30</v>
      </c>
      <c r="N5288">
        <v>2</v>
      </c>
      <c r="O5288">
        <v>182.56</v>
      </c>
      <c r="P5288">
        <v>49</v>
      </c>
      <c r="Q5288">
        <v>9</v>
      </c>
      <c r="R5288">
        <v>5</v>
      </c>
    </row>
    <row r="5289" spans="1:18" x14ac:dyDescent="0.25">
      <c r="A5289" t="s">
        <v>18</v>
      </c>
      <c r="B5289" s="20">
        <v>44962</v>
      </c>
      <c r="C5289" t="s">
        <v>192</v>
      </c>
      <c r="D5289">
        <v>51.507350000000002</v>
      </c>
      <c r="E5289">
        <v>-0.12776000000000001</v>
      </c>
      <c r="F5289" t="s">
        <v>20</v>
      </c>
      <c r="G5289" t="s">
        <v>197</v>
      </c>
      <c r="H5289" t="s">
        <v>22</v>
      </c>
      <c r="I5289">
        <v>2373.8000000000002</v>
      </c>
      <c r="J5289" s="1">
        <v>1.2E-2</v>
      </c>
      <c r="K5289">
        <v>29</v>
      </c>
      <c r="L5289">
        <v>0.63</v>
      </c>
      <c r="M5289">
        <v>18</v>
      </c>
      <c r="N5289">
        <v>3</v>
      </c>
      <c r="O5289">
        <v>248.64</v>
      </c>
      <c r="P5289">
        <v>84</v>
      </c>
      <c r="Q5289">
        <v>44</v>
      </c>
      <c r="R5289">
        <v>4</v>
      </c>
    </row>
    <row r="5290" spans="1:18" x14ac:dyDescent="0.25">
      <c r="A5290" t="s">
        <v>18</v>
      </c>
      <c r="B5290" s="20">
        <v>44990</v>
      </c>
      <c r="C5290" t="s">
        <v>192</v>
      </c>
      <c r="D5290">
        <v>51.507350000000002</v>
      </c>
      <c r="E5290">
        <v>-0.12776000000000001</v>
      </c>
      <c r="F5290" t="s">
        <v>20</v>
      </c>
      <c r="G5290" t="s">
        <v>197</v>
      </c>
      <c r="H5290" t="s">
        <v>22</v>
      </c>
      <c r="I5290">
        <v>2611</v>
      </c>
      <c r="J5290" s="1">
        <v>1.2999999999999999E-2</v>
      </c>
      <c r="K5290">
        <v>33</v>
      </c>
      <c r="L5290">
        <v>1.23</v>
      </c>
      <c r="M5290">
        <v>40</v>
      </c>
      <c r="N5290">
        <v>2</v>
      </c>
      <c r="O5290">
        <v>205.52</v>
      </c>
      <c r="P5290">
        <v>85</v>
      </c>
      <c r="Q5290">
        <v>42</v>
      </c>
      <c r="R5290">
        <v>7</v>
      </c>
    </row>
    <row r="5291" spans="1:18" x14ac:dyDescent="0.25">
      <c r="A5291" t="s">
        <v>18</v>
      </c>
      <c r="B5291" s="20">
        <v>45021</v>
      </c>
      <c r="C5291" t="s">
        <v>192</v>
      </c>
      <c r="D5291">
        <v>51.507350000000002</v>
      </c>
      <c r="E5291">
        <v>-0.12776000000000001</v>
      </c>
      <c r="F5291" t="s">
        <v>20</v>
      </c>
      <c r="G5291" t="s">
        <v>197</v>
      </c>
      <c r="H5291" t="s">
        <v>22</v>
      </c>
      <c r="I5291">
        <v>2825.6</v>
      </c>
      <c r="J5291" s="1">
        <v>1.7000000000000001E-2</v>
      </c>
      <c r="K5291">
        <v>49</v>
      </c>
      <c r="L5291">
        <v>0.79</v>
      </c>
      <c r="M5291">
        <v>39</v>
      </c>
      <c r="N5291">
        <v>4</v>
      </c>
      <c r="O5291">
        <v>73.36</v>
      </c>
      <c r="P5291">
        <v>91</v>
      </c>
      <c r="Q5291">
        <v>21</v>
      </c>
      <c r="R5291">
        <v>9</v>
      </c>
    </row>
    <row r="5292" spans="1:18" x14ac:dyDescent="0.25">
      <c r="A5292" t="s">
        <v>18</v>
      </c>
      <c r="B5292" s="20">
        <v>45051</v>
      </c>
      <c r="C5292" t="s">
        <v>192</v>
      </c>
      <c r="D5292">
        <v>51.507350000000002</v>
      </c>
      <c r="E5292">
        <v>-0.12776000000000001</v>
      </c>
      <c r="F5292" t="s">
        <v>20</v>
      </c>
      <c r="G5292" t="s">
        <v>197</v>
      </c>
      <c r="H5292" t="s">
        <v>22</v>
      </c>
      <c r="I5292">
        <v>1823.4</v>
      </c>
      <c r="J5292" s="1">
        <v>1.4999999999999999E-2</v>
      </c>
      <c r="K5292">
        <v>27</v>
      </c>
      <c r="L5292">
        <v>0.82</v>
      </c>
      <c r="M5292">
        <v>22</v>
      </c>
      <c r="N5292">
        <v>5</v>
      </c>
      <c r="O5292">
        <v>52.08</v>
      </c>
      <c r="P5292">
        <v>83</v>
      </c>
      <c r="Q5292">
        <v>11</v>
      </c>
      <c r="R5292">
        <v>7</v>
      </c>
    </row>
    <row r="5293" spans="1:18" x14ac:dyDescent="0.25">
      <c r="A5293" t="s">
        <v>18</v>
      </c>
      <c r="B5293" s="20">
        <v>45082</v>
      </c>
      <c r="C5293" t="s">
        <v>192</v>
      </c>
      <c r="D5293">
        <v>51.507350000000002</v>
      </c>
      <c r="E5293">
        <v>-0.12776000000000001</v>
      </c>
      <c r="F5293" t="s">
        <v>20</v>
      </c>
      <c r="G5293" t="s">
        <v>197</v>
      </c>
      <c r="H5293" t="s">
        <v>22</v>
      </c>
      <c r="I5293">
        <v>1751.8</v>
      </c>
      <c r="J5293" s="1">
        <v>1.4999999999999999E-2</v>
      </c>
      <c r="K5293">
        <v>27</v>
      </c>
      <c r="L5293">
        <v>0.24</v>
      </c>
      <c r="M5293">
        <v>6</v>
      </c>
      <c r="N5293">
        <v>3</v>
      </c>
      <c r="O5293">
        <v>60.48</v>
      </c>
      <c r="P5293">
        <v>85</v>
      </c>
      <c r="Q5293">
        <v>35</v>
      </c>
      <c r="R5293">
        <v>2</v>
      </c>
    </row>
    <row r="5294" spans="1:18" x14ac:dyDescent="0.25">
      <c r="A5294" t="s">
        <v>18</v>
      </c>
      <c r="B5294" s="20">
        <v>45112</v>
      </c>
      <c r="C5294" t="s">
        <v>192</v>
      </c>
      <c r="D5294">
        <v>51.507350000000002</v>
      </c>
      <c r="E5294">
        <v>-0.12776000000000001</v>
      </c>
      <c r="F5294" t="s">
        <v>20</v>
      </c>
      <c r="G5294" t="s">
        <v>197</v>
      </c>
      <c r="H5294" t="s">
        <v>22</v>
      </c>
      <c r="I5294">
        <v>2120</v>
      </c>
      <c r="J5294" s="1">
        <v>1.7999999999999999E-2</v>
      </c>
      <c r="K5294">
        <v>38</v>
      </c>
      <c r="L5294">
        <v>1.39</v>
      </c>
      <c r="M5294">
        <v>52</v>
      </c>
      <c r="N5294">
        <v>0</v>
      </c>
      <c r="O5294">
        <v>88.48</v>
      </c>
      <c r="P5294">
        <v>61</v>
      </c>
      <c r="Q5294">
        <v>20</v>
      </c>
      <c r="R5294">
        <v>3</v>
      </c>
    </row>
    <row r="5295" spans="1:18" x14ac:dyDescent="0.25">
      <c r="A5295" t="s">
        <v>18</v>
      </c>
      <c r="B5295" s="20">
        <v>45143</v>
      </c>
      <c r="C5295" t="s">
        <v>192</v>
      </c>
      <c r="D5295">
        <v>51.507350000000002</v>
      </c>
      <c r="E5295">
        <v>-0.12776000000000001</v>
      </c>
      <c r="F5295" t="s">
        <v>20</v>
      </c>
      <c r="G5295" t="s">
        <v>197</v>
      </c>
      <c r="H5295" t="s">
        <v>22</v>
      </c>
      <c r="I5295">
        <v>1442.8</v>
      </c>
      <c r="J5295" s="1">
        <v>1.0999999999999999E-2</v>
      </c>
      <c r="K5295">
        <v>16</v>
      </c>
      <c r="L5295">
        <v>0.49</v>
      </c>
      <c r="M5295">
        <v>8</v>
      </c>
      <c r="N5295">
        <v>1</v>
      </c>
      <c r="O5295">
        <v>108.08</v>
      </c>
      <c r="P5295">
        <v>71</v>
      </c>
      <c r="Q5295">
        <v>29</v>
      </c>
      <c r="R5295">
        <v>6</v>
      </c>
    </row>
    <row r="5296" spans="1:18" x14ac:dyDescent="0.25">
      <c r="A5296" t="s">
        <v>18</v>
      </c>
      <c r="B5296" s="20">
        <v>45174</v>
      </c>
      <c r="C5296" t="s">
        <v>192</v>
      </c>
      <c r="D5296">
        <v>51.507350000000002</v>
      </c>
      <c r="E5296">
        <v>-0.12776000000000001</v>
      </c>
      <c r="F5296" t="s">
        <v>20</v>
      </c>
      <c r="G5296" t="s">
        <v>197</v>
      </c>
      <c r="H5296" t="s">
        <v>22</v>
      </c>
      <c r="I5296">
        <v>1922.6</v>
      </c>
      <c r="J5296" s="1">
        <v>1.0999999999999999E-2</v>
      </c>
      <c r="K5296">
        <v>21</v>
      </c>
      <c r="L5296">
        <v>1.35</v>
      </c>
      <c r="M5296">
        <v>28</v>
      </c>
      <c r="N5296">
        <v>4</v>
      </c>
      <c r="O5296">
        <v>50.96</v>
      </c>
      <c r="P5296">
        <v>72</v>
      </c>
      <c r="Q5296">
        <v>27</v>
      </c>
      <c r="R5296">
        <v>2</v>
      </c>
    </row>
    <row r="5297" spans="1:18" x14ac:dyDescent="0.25">
      <c r="A5297" t="s">
        <v>18</v>
      </c>
      <c r="B5297" s="20">
        <v>45204</v>
      </c>
      <c r="C5297" t="s">
        <v>192</v>
      </c>
      <c r="D5297">
        <v>51.507350000000002</v>
      </c>
      <c r="E5297">
        <v>-0.12776000000000001</v>
      </c>
      <c r="F5297" t="s">
        <v>20</v>
      </c>
      <c r="G5297" t="s">
        <v>197</v>
      </c>
      <c r="H5297" t="s">
        <v>22</v>
      </c>
      <c r="I5297">
        <v>2106.4</v>
      </c>
      <c r="J5297" s="1">
        <v>1.0999999999999999E-2</v>
      </c>
      <c r="K5297">
        <v>24</v>
      </c>
      <c r="L5297">
        <v>0.7</v>
      </c>
      <c r="M5297">
        <v>17</v>
      </c>
      <c r="N5297">
        <v>3</v>
      </c>
      <c r="O5297">
        <v>38.4</v>
      </c>
      <c r="P5297">
        <v>84</v>
      </c>
      <c r="Q5297">
        <v>17</v>
      </c>
      <c r="R5297">
        <v>2</v>
      </c>
    </row>
    <row r="5298" spans="1:18" x14ac:dyDescent="0.25">
      <c r="A5298" t="s">
        <v>18</v>
      </c>
      <c r="B5298" s="20">
        <v>45235</v>
      </c>
      <c r="C5298" t="s">
        <v>192</v>
      </c>
      <c r="D5298">
        <v>51.507350000000002</v>
      </c>
      <c r="E5298">
        <v>-0.12776000000000001</v>
      </c>
      <c r="F5298" t="s">
        <v>20</v>
      </c>
      <c r="G5298" t="s">
        <v>197</v>
      </c>
      <c r="H5298" t="s">
        <v>22</v>
      </c>
      <c r="I5298">
        <v>1883.6</v>
      </c>
      <c r="J5298" s="1">
        <v>1.6E-2</v>
      </c>
      <c r="K5298">
        <v>30</v>
      </c>
      <c r="L5298">
        <v>1.02</v>
      </c>
      <c r="M5298">
        <v>31</v>
      </c>
      <c r="N5298">
        <v>3</v>
      </c>
      <c r="O5298">
        <v>36.96</v>
      </c>
      <c r="P5298">
        <v>47</v>
      </c>
      <c r="Q5298">
        <v>41</v>
      </c>
      <c r="R5298">
        <v>5</v>
      </c>
    </row>
    <row r="5299" spans="1:18" x14ac:dyDescent="0.25">
      <c r="A5299" t="s">
        <v>18</v>
      </c>
      <c r="B5299" s="20">
        <v>45265</v>
      </c>
      <c r="C5299" t="s">
        <v>192</v>
      </c>
      <c r="D5299">
        <v>51.507350000000002</v>
      </c>
      <c r="E5299">
        <v>-0.12776000000000001</v>
      </c>
      <c r="F5299" t="s">
        <v>20</v>
      </c>
      <c r="G5299" t="s">
        <v>197</v>
      </c>
      <c r="H5299" t="s">
        <v>22</v>
      </c>
      <c r="I5299">
        <v>2095.6</v>
      </c>
      <c r="J5299" s="1">
        <v>1.4E-2</v>
      </c>
      <c r="K5299">
        <v>28</v>
      </c>
      <c r="L5299">
        <v>0.69</v>
      </c>
      <c r="M5299">
        <v>20</v>
      </c>
      <c r="N5299">
        <v>1</v>
      </c>
      <c r="O5299">
        <v>253.12</v>
      </c>
      <c r="P5299">
        <v>53</v>
      </c>
      <c r="Q5299">
        <v>45</v>
      </c>
      <c r="R5299">
        <v>4</v>
      </c>
    </row>
    <row r="5300" spans="1:18" x14ac:dyDescent="0.25">
      <c r="A5300" t="s">
        <v>18</v>
      </c>
      <c r="B5300" s="20" t="s">
        <v>60</v>
      </c>
      <c r="C5300" t="s">
        <v>192</v>
      </c>
      <c r="D5300">
        <v>51.507350000000002</v>
      </c>
      <c r="E5300">
        <v>-0.12776000000000001</v>
      </c>
      <c r="F5300" t="s">
        <v>20</v>
      </c>
      <c r="G5300" t="s">
        <v>197</v>
      </c>
      <c r="H5300" t="s">
        <v>22</v>
      </c>
      <c r="I5300">
        <v>2292.6</v>
      </c>
      <c r="J5300" s="1">
        <v>1.0999999999999999E-2</v>
      </c>
      <c r="K5300">
        <v>26</v>
      </c>
      <c r="L5300">
        <v>1.1000000000000001</v>
      </c>
      <c r="M5300">
        <v>28</v>
      </c>
      <c r="N5300">
        <v>0</v>
      </c>
      <c r="O5300">
        <v>148.4</v>
      </c>
      <c r="P5300">
        <v>53</v>
      </c>
      <c r="Q5300">
        <v>30</v>
      </c>
      <c r="R5300">
        <v>8</v>
      </c>
    </row>
    <row r="5301" spans="1:18" x14ac:dyDescent="0.25">
      <c r="A5301" t="s">
        <v>18</v>
      </c>
      <c r="B5301" s="20" t="s">
        <v>61</v>
      </c>
      <c r="C5301" t="s">
        <v>192</v>
      </c>
      <c r="D5301">
        <v>51.507350000000002</v>
      </c>
      <c r="E5301">
        <v>-0.12776000000000001</v>
      </c>
      <c r="F5301" t="s">
        <v>20</v>
      </c>
      <c r="G5301" t="s">
        <v>197</v>
      </c>
      <c r="H5301" t="s">
        <v>22</v>
      </c>
      <c r="I5301">
        <v>2115.6</v>
      </c>
      <c r="J5301" s="1">
        <v>1.0999999999999999E-2</v>
      </c>
      <c r="K5301">
        <v>23</v>
      </c>
      <c r="L5301">
        <v>1.18</v>
      </c>
      <c r="M5301">
        <v>28</v>
      </c>
      <c r="N5301">
        <v>2</v>
      </c>
      <c r="O5301">
        <v>150.08000000000001</v>
      </c>
      <c r="P5301">
        <v>30</v>
      </c>
      <c r="Q5301">
        <v>11</v>
      </c>
      <c r="R5301">
        <v>4</v>
      </c>
    </row>
    <row r="5302" spans="1:18" x14ac:dyDescent="0.25">
      <c r="A5302" t="s">
        <v>18</v>
      </c>
      <c r="B5302" s="20" t="s">
        <v>62</v>
      </c>
      <c r="C5302" t="s">
        <v>192</v>
      </c>
      <c r="D5302">
        <v>51.507350000000002</v>
      </c>
      <c r="E5302">
        <v>-0.12776000000000001</v>
      </c>
      <c r="F5302" t="s">
        <v>20</v>
      </c>
      <c r="G5302" t="s">
        <v>197</v>
      </c>
      <c r="H5302" t="s">
        <v>22</v>
      </c>
      <c r="I5302">
        <v>2532.6</v>
      </c>
      <c r="J5302" s="1">
        <v>1.6E-2</v>
      </c>
      <c r="K5302">
        <v>41</v>
      </c>
      <c r="L5302">
        <v>0.3</v>
      </c>
      <c r="M5302">
        <v>12</v>
      </c>
      <c r="N5302">
        <v>2</v>
      </c>
      <c r="O5302">
        <v>44.8</v>
      </c>
      <c r="P5302">
        <v>96</v>
      </c>
      <c r="Q5302">
        <v>38</v>
      </c>
      <c r="R5302">
        <v>10</v>
      </c>
    </row>
    <row r="5303" spans="1:18" x14ac:dyDescent="0.25">
      <c r="A5303" t="s">
        <v>18</v>
      </c>
      <c r="B5303" s="20" t="s">
        <v>63</v>
      </c>
      <c r="C5303" t="s">
        <v>192</v>
      </c>
      <c r="D5303">
        <v>51.507350000000002</v>
      </c>
      <c r="E5303">
        <v>-0.12776000000000001</v>
      </c>
      <c r="F5303" t="s">
        <v>20</v>
      </c>
      <c r="G5303" t="s">
        <v>197</v>
      </c>
      <c r="H5303" t="s">
        <v>22</v>
      </c>
      <c r="I5303">
        <v>2672</v>
      </c>
      <c r="J5303" s="1">
        <v>1.2999999999999999E-2</v>
      </c>
      <c r="K5303">
        <v>33</v>
      </c>
      <c r="L5303">
        <v>1.21</v>
      </c>
      <c r="M5303">
        <v>40</v>
      </c>
      <c r="N5303">
        <v>4</v>
      </c>
      <c r="O5303">
        <v>38.4</v>
      </c>
      <c r="P5303">
        <v>46</v>
      </c>
      <c r="Q5303">
        <v>32</v>
      </c>
      <c r="R5303">
        <v>9</v>
      </c>
    </row>
    <row r="5304" spans="1:18" x14ac:dyDescent="0.25">
      <c r="A5304" t="s">
        <v>18</v>
      </c>
      <c r="B5304" s="20" t="s">
        <v>64</v>
      </c>
      <c r="C5304" t="s">
        <v>192</v>
      </c>
      <c r="D5304">
        <v>51.507350000000002</v>
      </c>
      <c r="E5304">
        <v>-0.12776000000000001</v>
      </c>
      <c r="F5304" t="s">
        <v>20</v>
      </c>
      <c r="G5304" t="s">
        <v>197</v>
      </c>
      <c r="H5304" t="s">
        <v>22</v>
      </c>
      <c r="I5304">
        <v>2615</v>
      </c>
      <c r="J5304" s="1">
        <v>0.01</v>
      </c>
      <c r="K5304">
        <v>26</v>
      </c>
      <c r="L5304">
        <v>1.1299999999999999</v>
      </c>
      <c r="M5304">
        <v>29</v>
      </c>
      <c r="N5304">
        <v>5</v>
      </c>
      <c r="O5304">
        <v>38.08</v>
      </c>
      <c r="P5304">
        <v>42</v>
      </c>
      <c r="Q5304">
        <v>36</v>
      </c>
      <c r="R5304">
        <v>4</v>
      </c>
    </row>
    <row r="5305" spans="1:18" x14ac:dyDescent="0.25">
      <c r="A5305" t="s">
        <v>18</v>
      </c>
      <c r="B5305" s="20" t="s">
        <v>65</v>
      </c>
      <c r="C5305" t="s">
        <v>192</v>
      </c>
      <c r="D5305">
        <v>51.507350000000002</v>
      </c>
      <c r="E5305">
        <v>-0.12776000000000001</v>
      </c>
      <c r="F5305" t="s">
        <v>20</v>
      </c>
      <c r="G5305" t="s">
        <v>197</v>
      </c>
      <c r="H5305" t="s">
        <v>22</v>
      </c>
      <c r="I5305">
        <v>2643.4</v>
      </c>
      <c r="J5305" s="1">
        <v>1.4E-2</v>
      </c>
      <c r="K5305">
        <v>38</v>
      </c>
      <c r="L5305">
        <v>0.73</v>
      </c>
      <c r="M5305">
        <v>28</v>
      </c>
      <c r="N5305">
        <v>1</v>
      </c>
      <c r="O5305">
        <v>35.840000000000003</v>
      </c>
      <c r="P5305">
        <v>71</v>
      </c>
      <c r="Q5305">
        <v>27</v>
      </c>
      <c r="R5305">
        <v>3</v>
      </c>
    </row>
    <row r="5306" spans="1:18" x14ac:dyDescent="0.25">
      <c r="A5306" t="s">
        <v>18</v>
      </c>
      <c r="B5306" s="20" t="s">
        <v>66</v>
      </c>
      <c r="C5306" t="s">
        <v>192</v>
      </c>
      <c r="D5306">
        <v>51.507350000000002</v>
      </c>
      <c r="E5306">
        <v>-0.12776000000000001</v>
      </c>
      <c r="F5306" t="s">
        <v>20</v>
      </c>
      <c r="G5306" t="s">
        <v>197</v>
      </c>
      <c r="H5306" t="s">
        <v>22</v>
      </c>
      <c r="I5306">
        <v>1722.6</v>
      </c>
      <c r="J5306" s="1">
        <v>1.4999999999999999E-2</v>
      </c>
      <c r="K5306">
        <v>25</v>
      </c>
      <c r="L5306">
        <v>0.79</v>
      </c>
      <c r="M5306">
        <v>20</v>
      </c>
      <c r="N5306">
        <v>0</v>
      </c>
      <c r="O5306">
        <v>44.8</v>
      </c>
      <c r="P5306">
        <v>86</v>
      </c>
      <c r="Q5306">
        <v>20</v>
      </c>
      <c r="R5306">
        <v>5</v>
      </c>
    </row>
    <row r="5307" spans="1:18" x14ac:dyDescent="0.25">
      <c r="A5307" t="s">
        <v>18</v>
      </c>
      <c r="B5307" s="20" t="s">
        <v>67</v>
      </c>
      <c r="C5307" t="s">
        <v>192</v>
      </c>
      <c r="D5307">
        <v>51.507350000000002</v>
      </c>
      <c r="E5307">
        <v>-0.12776000000000001</v>
      </c>
      <c r="F5307" t="s">
        <v>20</v>
      </c>
      <c r="G5307" t="s">
        <v>197</v>
      </c>
      <c r="H5307" t="s">
        <v>22</v>
      </c>
      <c r="I5307">
        <v>2456</v>
      </c>
      <c r="J5307" s="1">
        <v>1.2999999999999999E-2</v>
      </c>
      <c r="K5307">
        <v>32</v>
      </c>
      <c r="L5307">
        <v>1.36</v>
      </c>
      <c r="M5307">
        <v>44</v>
      </c>
      <c r="N5307">
        <v>3</v>
      </c>
      <c r="O5307">
        <v>138.32</v>
      </c>
      <c r="P5307">
        <v>53</v>
      </c>
      <c r="Q5307">
        <v>23</v>
      </c>
      <c r="R5307">
        <v>7</v>
      </c>
    </row>
    <row r="5308" spans="1:18" x14ac:dyDescent="0.25">
      <c r="A5308" t="s">
        <v>18</v>
      </c>
      <c r="B5308" s="20" t="s">
        <v>68</v>
      </c>
      <c r="C5308" t="s">
        <v>192</v>
      </c>
      <c r="D5308">
        <v>51.507350000000002</v>
      </c>
      <c r="E5308">
        <v>-0.12776000000000001</v>
      </c>
      <c r="F5308" t="s">
        <v>20</v>
      </c>
      <c r="G5308" t="s">
        <v>197</v>
      </c>
      <c r="H5308" t="s">
        <v>22</v>
      </c>
      <c r="I5308">
        <v>2544</v>
      </c>
      <c r="J5308" s="1">
        <v>1.2E-2</v>
      </c>
      <c r="K5308">
        <v>29</v>
      </c>
      <c r="L5308">
        <v>0.6</v>
      </c>
      <c r="M5308">
        <v>18</v>
      </c>
      <c r="N5308">
        <v>3</v>
      </c>
      <c r="O5308">
        <v>48.72</v>
      </c>
      <c r="P5308">
        <v>47</v>
      </c>
      <c r="Q5308">
        <v>30</v>
      </c>
      <c r="R5308">
        <v>11</v>
      </c>
    </row>
    <row r="5309" spans="1:18" x14ac:dyDescent="0.25">
      <c r="A5309" t="s">
        <v>18</v>
      </c>
      <c r="B5309" s="20" t="s">
        <v>69</v>
      </c>
      <c r="C5309" t="s">
        <v>192</v>
      </c>
      <c r="D5309">
        <v>51.507350000000002</v>
      </c>
      <c r="E5309">
        <v>-0.12776000000000001</v>
      </c>
      <c r="F5309" t="s">
        <v>20</v>
      </c>
      <c r="G5309" t="s">
        <v>197</v>
      </c>
      <c r="H5309" t="s">
        <v>22</v>
      </c>
      <c r="I5309">
        <v>2563</v>
      </c>
      <c r="J5309" s="1">
        <v>1.6E-2</v>
      </c>
      <c r="K5309">
        <v>40</v>
      </c>
      <c r="L5309">
        <v>1.0900000000000001</v>
      </c>
      <c r="M5309">
        <v>43</v>
      </c>
      <c r="N5309">
        <v>2</v>
      </c>
      <c r="O5309">
        <v>126</v>
      </c>
      <c r="P5309">
        <v>48</v>
      </c>
      <c r="Q5309">
        <v>47</v>
      </c>
      <c r="R5309">
        <v>7</v>
      </c>
    </row>
    <row r="5310" spans="1:18" x14ac:dyDescent="0.25">
      <c r="A5310" t="s">
        <v>18</v>
      </c>
      <c r="B5310" s="20" t="s">
        <v>70</v>
      </c>
      <c r="C5310" t="s">
        <v>192</v>
      </c>
      <c r="D5310">
        <v>51.507350000000002</v>
      </c>
      <c r="E5310">
        <v>-0.12776000000000001</v>
      </c>
      <c r="F5310" t="s">
        <v>20</v>
      </c>
      <c r="G5310" t="s">
        <v>197</v>
      </c>
      <c r="H5310" t="s">
        <v>22</v>
      </c>
      <c r="I5310">
        <v>2116.4</v>
      </c>
      <c r="J5310" s="1">
        <v>1.2E-2</v>
      </c>
      <c r="K5310">
        <v>26</v>
      </c>
      <c r="L5310">
        <v>1.19</v>
      </c>
      <c r="M5310">
        <v>31</v>
      </c>
      <c r="N5310">
        <v>4</v>
      </c>
      <c r="O5310">
        <v>40.32</v>
      </c>
      <c r="P5310">
        <v>76</v>
      </c>
      <c r="Q5310">
        <v>35</v>
      </c>
      <c r="R5310">
        <v>2</v>
      </c>
    </row>
    <row r="5311" spans="1:18" x14ac:dyDescent="0.25">
      <c r="A5311" t="s">
        <v>18</v>
      </c>
      <c r="B5311" s="20" t="s">
        <v>71</v>
      </c>
      <c r="C5311" t="s">
        <v>192</v>
      </c>
      <c r="D5311">
        <v>51.507350000000002</v>
      </c>
      <c r="E5311">
        <v>-0.12776000000000001</v>
      </c>
      <c r="F5311" t="s">
        <v>20</v>
      </c>
      <c r="G5311" t="s">
        <v>197</v>
      </c>
      <c r="H5311" t="s">
        <v>22</v>
      </c>
      <c r="I5311">
        <v>1612.6</v>
      </c>
      <c r="J5311" s="1">
        <v>1.2E-2</v>
      </c>
      <c r="K5311">
        <v>19</v>
      </c>
      <c r="L5311">
        <v>0.8</v>
      </c>
      <c r="M5311">
        <v>15</v>
      </c>
      <c r="N5311">
        <v>2</v>
      </c>
      <c r="O5311">
        <v>9.6</v>
      </c>
      <c r="P5311">
        <v>35</v>
      </c>
      <c r="Q5311">
        <v>20</v>
      </c>
      <c r="R5311">
        <v>9</v>
      </c>
    </row>
    <row r="5312" spans="1:18" x14ac:dyDescent="0.25">
      <c r="A5312" t="s">
        <v>18</v>
      </c>
      <c r="B5312" s="20" t="s">
        <v>72</v>
      </c>
      <c r="C5312" t="s">
        <v>192</v>
      </c>
      <c r="D5312">
        <v>51.507350000000002</v>
      </c>
      <c r="E5312">
        <v>-0.12776000000000001</v>
      </c>
      <c r="F5312" t="s">
        <v>20</v>
      </c>
      <c r="G5312" t="s">
        <v>197</v>
      </c>
      <c r="H5312" t="s">
        <v>22</v>
      </c>
      <c r="I5312">
        <v>2795.4</v>
      </c>
      <c r="J5312" s="1">
        <v>8.9999999999999993E-3</v>
      </c>
      <c r="K5312">
        <v>24</v>
      </c>
      <c r="L5312">
        <v>0.56999999999999995</v>
      </c>
      <c r="M5312">
        <v>14</v>
      </c>
      <c r="N5312">
        <v>1</v>
      </c>
      <c r="O5312">
        <v>15.2</v>
      </c>
      <c r="P5312">
        <v>41</v>
      </c>
      <c r="Q5312">
        <v>33</v>
      </c>
      <c r="R5312">
        <v>10</v>
      </c>
    </row>
    <row r="5313" spans="1:18" x14ac:dyDescent="0.25">
      <c r="A5313" t="s">
        <v>18</v>
      </c>
      <c r="B5313" s="20" t="s">
        <v>73</v>
      </c>
      <c r="C5313" t="s">
        <v>192</v>
      </c>
      <c r="D5313">
        <v>51.507350000000002</v>
      </c>
      <c r="E5313">
        <v>-0.12776000000000001</v>
      </c>
      <c r="F5313" t="s">
        <v>20</v>
      </c>
      <c r="G5313" t="s">
        <v>197</v>
      </c>
      <c r="H5313" t="s">
        <v>22</v>
      </c>
      <c r="I5313">
        <v>2231.8000000000002</v>
      </c>
      <c r="J5313" s="1">
        <v>1.2E-2</v>
      </c>
      <c r="K5313">
        <v>27</v>
      </c>
      <c r="L5313">
        <v>1.44</v>
      </c>
      <c r="M5313">
        <v>39</v>
      </c>
      <c r="N5313">
        <v>4</v>
      </c>
      <c r="O5313">
        <v>16</v>
      </c>
      <c r="P5313">
        <v>38</v>
      </c>
      <c r="Q5313">
        <v>27</v>
      </c>
      <c r="R5313">
        <v>10</v>
      </c>
    </row>
    <row r="5314" spans="1:18" x14ac:dyDescent="0.25">
      <c r="A5314" t="s">
        <v>18</v>
      </c>
      <c r="B5314" s="20" t="s">
        <v>74</v>
      </c>
      <c r="C5314" t="s">
        <v>192</v>
      </c>
      <c r="D5314">
        <v>51.507350000000002</v>
      </c>
      <c r="E5314">
        <v>-0.12776000000000001</v>
      </c>
      <c r="F5314" t="s">
        <v>20</v>
      </c>
      <c r="G5314" t="s">
        <v>197</v>
      </c>
      <c r="H5314" t="s">
        <v>22</v>
      </c>
      <c r="I5314">
        <v>1758.6</v>
      </c>
      <c r="J5314" s="1">
        <v>0.01</v>
      </c>
      <c r="K5314">
        <v>17</v>
      </c>
      <c r="L5314">
        <v>0.59</v>
      </c>
      <c r="M5314">
        <v>10</v>
      </c>
      <c r="N5314">
        <v>4</v>
      </c>
      <c r="O5314">
        <v>26.4</v>
      </c>
      <c r="P5314">
        <v>102</v>
      </c>
      <c r="Q5314">
        <v>42</v>
      </c>
      <c r="R5314">
        <v>6</v>
      </c>
    </row>
    <row r="5315" spans="1:18" x14ac:dyDescent="0.25">
      <c r="A5315" t="s">
        <v>18</v>
      </c>
      <c r="B5315" s="20" t="s">
        <v>75</v>
      </c>
      <c r="C5315" t="s">
        <v>192</v>
      </c>
      <c r="D5315">
        <v>51.507350000000002</v>
      </c>
      <c r="E5315">
        <v>-0.12776000000000001</v>
      </c>
      <c r="F5315" t="s">
        <v>20</v>
      </c>
      <c r="G5315" t="s">
        <v>197</v>
      </c>
      <c r="H5315" t="s">
        <v>22</v>
      </c>
      <c r="I5315">
        <v>2688</v>
      </c>
      <c r="J5315" s="1">
        <v>1.7000000000000001E-2</v>
      </c>
      <c r="K5315">
        <v>45</v>
      </c>
      <c r="L5315">
        <v>0.43</v>
      </c>
      <c r="M5315">
        <v>20</v>
      </c>
      <c r="N5315">
        <v>5</v>
      </c>
      <c r="O5315">
        <v>0</v>
      </c>
      <c r="P5315">
        <v>58</v>
      </c>
      <c r="Q5315">
        <v>32</v>
      </c>
      <c r="R5315">
        <v>4</v>
      </c>
    </row>
    <row r="5316" spans="1:18" x14ac:dyDescent="0.25">
      <c r="A5316" t="s">
        <v>18</v>
      </c>
      <c r="B5316" s="20" t="s">
        <v>76</v>
      </c>
      <c r="C5316" t="s">
        <v>192</v>
      </c>
      <c r="D5316">
        <v>51.507350000000002</v>
      </c>
      <c r="E5316">
        <v>-0.12776000000000001</v>
      </c>
      <c r="F5316" t="s">
        <v>20</v>
      </c>
      <c r="G5316" t="s">
        <v>197</v>
      </c>
      <c r="H5316" t="s">
        <v>22</v>
      </c>
      <c r="I5316">
        <v>1752.2</v>
      </c>
      <c r="J5316" s="1">
        <v>1.0999999999999999E-2</v>
      </c>
      <c r="K5316">
        <v>19</v>
      </c>
      <c r="L5316">
        <v>0.85</v>
      </c>
      <c r="M5316">
        <v>16</v>
      </c>
      <c r="N5316">
        <v>3</v>
      </c>
      <c r="O5316">
        <v>96.88</v>
      </c>
      <c r="P5316">
        <v>102</v>
      </c>
      <c r="Q5316">
        <v>18</v>
      </c>
      <c r="R5316">
        <v>5</v>
      </c>
    </row>
    <row r="5317" spans="1:18" x14ac:dyDescent="0.25">
      <c r="A5317" t="s">
        <v>18</v>
      </c>
      <c r="B5317" s="20" t="s">
        <v>77</v>
      </c>
      <c r="C5317" t="s">
        <v>192</v>
      </c>
      <c r="D5317">
        <v>51.507350000000002</v>
      </c>
      <c r="E5317">
        <v>-0.12776000000000001</v>
      </c>
      <c r="F5317" t="s">
        <v>20</v>
      </c>
      <c r="G5317" t="s">
        <v>197</v>
      </c>
      <c r="H5317" t="s">
        <v>22</v>
      </c>
      <c r="I5317">
        <v>1718.8</v>
      </c>
      <c r="J5317" s="1">
        <v>1.4999999999999999E-2</v>
      </c>
      <c r="K5317">
        <v>25</v>
      </c>
      <c r="L5317">
        <v>0.49</v>
      </c>
      <c r="M5317">
        <v>12</v>
      </c>
      <c r="N5317">
        <v>4</v>
      </c>
      <c r="O5317">
        <v>44.24</v>
      </c>
      <c r="P5317">
        <v>62</v>
      </c>
      <c r="Q5317">
        <v>29</v>
      </c>
      <c r="R5317">
        <v>3</v>
      </c>
    </row>
    <row r="5318" spans="1:18" x14ac:dyDescent="0.25">
      <c r="A5318" t="s">
        <v>18</v>
      </c>
      <c r="B5318" s="20" t="s">
        <v>78</v>
      </c>
      <c r="C5318" t="s">
        <v>192</v>
      </c>
      <c r="D5318">
        <v>51.507350000000002</v>
      </c>
      <c r="E5318">
        <v>-0.12776000000000001</v>
      </c>
      <c r="F5318" t="s">
        <v>20</v>
      </c>
      <c r="G5318" t="s">
        <v>197</v>
      </c>
      <c r="H5318" t="s">
        <v>22</v>
      </c>
      <c r="I5318">
        <v>2147.6</v>
      </c>
      <c r="J5318" s="1">
        <v>1.0999999999999999E-2</v>
      </c>
      <c r="K5318">
        <v>23</v>
      </c>
      <c r="L5318">
        <v>0.41</v>
      </c>
      <c r="M5318">
        <v>10</v>
      </c>
      <c r="N5318">
        <v>5</v>
      </c>
      <c r="O5318">
        <v>117.6</v>
      </c>
      <c r="P5318">
        <v>71</v>
      </c>
      <c r="Q5318">
        <v>29</v>
      </c>
      <c r="R5318">
        <v>7</v>
      </c>
    </row>
    <row r="5319" spans="1:18" x14ac:dyDescent="0.25">
      <c r="A5319" t="s">
        <v>79</v>
      </c>
      <c r="B5319" s="20">
        <v>44932</v>
      </c>
      <c r="C5319" t="s">
        <v>192</v>
      </c>
      <c r="D5319">
        <v>51.507350000000002</v>
      </c>
      <c r="E5319">
        <v>-0.12776000000000001</v>
      </c>
      <c r="F5319" t="s">
        <v>20</v>
      </c>
      <c r="G5319" t="s">
        <v>197</v>
      </c>
      <c r="H5319" t="s">
        <v>22</v>
      </c>
      <c r="I5319">
        <v>2055.3000000000002</v>
      </c>
      <c r="J5319" s="1">
        <v>1.2E-2</v>
      </c>
      <c r="K5319">
        <v>24</v>
      </c>
      <c r="L5319">
        <v>1.1100000000000001</v>
      </c>
      <c r="M5319">
        <v>26</v>
      </c>
      <c r="N5319">
        <v>2</v>
      </c>
      <c r="O5319">
        <v>52.64</v>
      </c>
      <c r="P5319">
        <v>53</v>
      </c>
      <c r="Q5319">
        <v>39</v>
      </c>
      <c r="R5319">
        <v>4</v>
      </c>
    </row>
    <row r="5320" spans="1:18" x14ac:dyDescent="0.25">
      <c r="A5320" t="s">
        <v>79</v>
      </c>
      <c r="B5320" s="20">
        <v>44963</v>
      </c>
      <c r="C5320" t="s">
        <v>192</v>
      </c>
      <c r="D5320">
        <v>51.507350000000002</v>
      </c>
      <c r="E5320">
        <v>-0.12776000000000001</v>
      </c>
      <c r="F5320" t="s">
        <v>20</v>
      </c>
      <c r="G5320" t="s">
        <v>197</v>
      </c>
      <c r="H5320" t="s">
        <v>22</v>
      </c>
      <c r="I5320">
        <v>1587.4</v>
      </c>
      <c r="J5320" s="1">
        <v>0.01</v>
      </c>
      <c r="K5320">
        <v>15</v>
      </c>
      <c r="L5320">
        <v>0.36</v>
      </c>
      <c r="M5320">
        <v>5</v>
      </c>
      <c r="N5320">
        <v>5</v>
      </c>
      <c r="O5320">
        <v>199.36</v>
      </c>
      <c r="P5320">
        <v>58</v>
      </c>
      <c r="Q5320">
        <v>35</v>
      </c>
      <c r="R5320">
        <v>8</v>
      </c>
    </row>
    <row r="5321" spans="1:18" x14ac:dyDescent="0.25">
      <c r="A5321" t="s">
        <v>79</v>
      </c>
      <c r="B5321" s="20">
        <v>44991</v>
      </c>
      <c r="C5321" t="s">
        <v>192</v>
      </c>
      <c r="D5321">
        <v>51.507350000000002</v>
      </c>
      <c r="E5321">
        <v>-0.12776000000000001</v>
      </c>
      <c r="F5321" t="s">
        <v>20</v>
      </c>
      <c r="G5321" t="s">
        <v>197</v>
      </c>
      <c r="H5321" t="s">
        <v>22</v>
      </c>
      <c r="I5321">
        <v>1391.6</v>
      </c>
      <c r="J5321" s="1">
        <v>1.0999999999999999E-2</v>
      </c>
      <c r="K5321">
        <v>16</v>
      </c>
      <c r="L5321">
        <v>0.33</v>
      </c>
      <c r="M5321">
        <v>5</v>
      </c>
      <c r="N5321">
        <v>3</v>
      </c>
      <c r="O5321">
        <v>23.2</v>
      </c>
      <c r="P5321">
        <v>79</v>
      </c>
      <c r="Q5321">
        <v>38</v>
      </c>
      <c r="R5321">
        <v>9</v>
      </c>
    </row>
    <row r="5322" spans="1:18" x14ac:dyDescent="0.25">
      <c r="A5322" t="s">
        <v>79</v>
      </c>
      <c r="B5322" s="20">
        <v>45022</v>
      </c>
      <c r="C5322" t="s">
        <v>192</v>
      </c>
      <c r="D5322">
        <v>51.507350000000002</v>
      </c>
      <c r="E5322">
        <v>-0.12776000000000001</v>
      </c>
      <c r="F5322" t="s">
        <v>20</v>
      </c>
      <c r="G5322" t="s">
        <v>197</v>
      </c>
      <c r="H5322" t="s">
        <v>22</v>
      </c>
      <c r="I5322">
        <v>1493.6</v>
      </c>
      <c r="J5322" s="1">
        <v>1.0999999999999999E-2</v>
      </c>
      <c r="K5322">
        <v>17</v>
      </c>
      <c r="L5322">
        <v>0.6</v>
      </c>
      <c r="M5322">
        <v>10</v>
      </c>
      <c r="N5322">
        <v>3</v>
      </c>
      <c r="O5322">
        <v>94.64</v>
      </c>
      <c r="P5322">
        <v>55</v>
      </c>
      <c r="Q5322">
        <v>27</v>
      </c>
      <c r="R5322">
        <v>10</v>
      </c>
    </row>
    <row r="5323" spans="1:18" x14ac:dyDescent="0.25">
      <c r="A5323" t="s">
        <v>79</v>
      </c>
      <c r="B5323" s="20">
        <v>45052</v>
      </c>
      <c r="C5323" t="s">
        <v>192</v>
      </c>
      <c r="D5323">
        <v>51.507350000000002</v>
      </c>
      <c r="E5323">
        <v>-0.12776000000000001</v>
      </c>
      <c r="F5323" t="s">
        <v>20</v>
      </c>
      <c r="G5323" t="s">
        <v>197</v>
      </c>
      <c r="H5323" t="s">
        <v>22</v>
      </c>
      <c r="I5323">
        <v>1365</v>
      </c>
      <c r="J5323" s="1">
        <v>1.4E-2</v>
      </c>
      <c r="K5323">
        <v>19</v>
      </c>
      <c r="L5323">
        <v>0.31</v>
      </c>
      <c r="M5323">
        <v>6</v>
      </c>
      <c r="N5323">
        <v>6</v>
      </c>
      <c r="O5323">
        <v>63.84</v>
      </c>
      <c r="P5323">
        <v>104</v>
      </c>
      <c r="Q5323">
        <v>33</v>
      </c>
      <c r="R5323">
        <v>12</v>
      </c>
    </row>
    <row r="5324" spans="1:18" x14ac:dyDescent="0.25">
      <c r="A5324" t="s">
        <v>79</v>
      </c>
      <c r="B5324" s="20">
        <v>45083</v>
      </c>
      <c r="C5324" t="s">
        <v>192</v>
      </c>
      <c r="D5324">
        <v>51.507350000000002</v>
      </c>
      <c r="E5324">
        <v>-0.12776000000000001</v>
      </c>
      <c r="F5324" t="s">
        <v>20</v>
      </c>
      <c r="G5324" t="s">
        <v>197</v>
      </c>
      <c r="H5324" t="s">
        <v>22</v>
      </c>
      <c r="I5324">
        <v>2442.6999999999998</v>
      </c>
      <c r="J5324" s="1">
        <v>1.2E-2</v>
      </c>
      <c r="K5324">
        <v>29</v>
      </c>
      <c r="L5324">
        <v>1.05</v>
      </c>
      <c r="M5324">
        <v>30</v>
      </c>
      <c r="N5324">
        <v>3</v>
      </c>
      <c r="O5324">
        <v>384.16</v>
      </c>
      <c r="P5324">
        <v>78</v>
      </c>
      <c r="Q5324">
        <v>38</v>
      </c>
      <c r="R5324">
        <v>9</v>
      </c>
    </row>
    <row r="5325" spans="1:18" x14ac:dyDescent="0.25">
      <c r="A5325" t="s">
        <v>79</v>
      </c>
      <c r="B5325" s="20">
        <v>45113</v>
      </c>
      <c r="C5325" t="s">
        <v>192</v>
      </c>
      <c r="D5325">
        <v>51.507350000000002</v>
      </c>
      <c r="E5325">
        <v>-0.12776000000000001</v>
      </c>
      <c r="F5325" t="s">
        <v>20</v>
      </c>
      <c r="G5325" t="s">
        <v>197</v>
      </c>
      <c r="H5325" t="s">
        <v>22</v>
      </c>
      <c r="I5325">
        <v>1659.6</v>
      </c>
      <c r="J5325" s="1">
        <v>1.2E-2</v>
      </c>
      <c r="K5325">
        <v>19</v>
      </c>
      <c r="L5325">
        <v>0.84</v>
      </c>
      <c r="M5325">
        <v>16</v>
      </c>
      <c r="N5325">
        <v>2</v>
      </c>
      <c r="O5325">
        <v>90.16</v>
      </c>
      <c r="P5325">
        <v>55</v>
      </c>
      <c r="Q5325">
        <v>32</v>
      </c>
      <c r="R5325">
        <v>9</v>
      </c>
    </row>
    <row r="5326" spans="1:18" x14ac:dyDescent="0.25">
      <c r="A5326" t="s">
        <v>79</v>
      </c>
      <c r="B5326" s="20">
        <v>45144</v>
      </c>
      <c r="C5326" t="s">
        <v>192</v>
      </c>
      <c r="D5326">
        <v>51.507350000000002</v>
      </c>
      <c r="E5326">
        <v>-0.12776000000000001</v>
      </c>
      <c r="F5326" t="s">
        <v>20</v>
      </c>
      <c r="G5326" t="s">
        <v>197</v>
      </c>
      <c r="H5326" t="s">
        <v>22</v>
      </c>
      <c r="I5326">
        <v>2429.1999999999998</v>
      </c>
      <c r="J5326" s="1">
        <v>1.0999999999999999E-2</v>
      </c>
      <c r="K5326">
        <v>26</v>
      </c>
      <c r="L5326">
        <v>1.32</v>
      </c>
      <c r="M5326">
        <v>34</v>
      </c>
      <c r="N5326">
        <v>4</v>
      </c>
      <c r="O5326">
        <v>3.2</v>
      </c>
      <c r="P5326">
        <v>55</v>
      </c>
      <c r="Q5326">
        <v>5</v>
      </c>
      <c r="R5326">
        <v>8</v>
      </c>
    </row>
    <row r="5327" spans="1:18" x14ac:dyDescent="0.25">
      <c r="A5327" t="s">
        <v>79</v>
      </c>
      <c r="B5327" s="20">
        <v>45175</v>
      </c>
      <c r="C5327" t="s">
        <v>192</v>
      </c>
      <c r="D5327">
        <v>51.507350000000002</v>
      </c>
      <c r="E5327">
        <v>-0.12776000000000001</v>
      </c>
      <c r="F5327" t="s">
        <v>20</v>
      </c>
      <c r="G5327" t="s">
        <v>197</v>
      </c>
      <c r="H5327" t="s">
        <v>22</v>
      </c>
      <c r="I5327">
        <v>1712.4</v>
      </c>
      <c r="J5327" s="1">
        <v>1.2E-2</v>
      </c>
      <c r="K5327">
        <v>20</v>
      </c>
      <c r="L5327">
        <v>0.48</v>
      </c>
      <c r="M5327">
        <v>10</v>
      </c>
      <c r="N5327">
        <v>4</v>
      </c>
      <c r="O5327">
        <v>53.2</v>
      </c>
      <c r="P5327">
        <v>35</v>
      </c>
      <c r="Q5327">
        <v>20</v>
      </c>
      <c r="R5327">
        <v>9</v>
      </c>
    </row>
    <row r="5328" spans="1:18" x14ac:dyDescent="0.25">
      <c r="A5328" t="s">
        <v>79</v>
      </c>
      <c r="B5328" s="20">
        <v>45205</v>
      </c>
      <c r="C5328" t="s">
        <v>192</v>
      </c>
      <c r="D5328">
        <v>51.507350000000002</v>
      </c>
      <c r="E5328">
        <v>-0.12776000000000001</v>
      </c>
      <c r="F5328" t="s">
        <v>20</v>
      </c>
      <c r="G5328" t="s">
        <v>197</v>
      </c>
      <c r="H5328" t="s">
        <v>22</v>
      </c>
      <c r="I5328">
        <v>2110.8000000000002</v>
      </c>
      <c r="J5328" s="1">
        <v>1.2999999999999999E-2</v>
      </c>
      <c r="K5328">
        <v>27</v>
      </c>
      <c r="L5328">
        <v>1.34</v>
      </c>
      <c r="M5328">
        <v>36</v>
      </c>
      <c r="N5328">
        <v>4</v>
      </c>
      <c r="O5328">
        <v>82.32</v>
      </c>
      <c r="P5328">
        <v>58</v>
      </c>
      <c r="Q5328">
        <v>17</v>
      </c>
      <c r="R5328">
        <v>8</v>
      </c>
    </row>
    <row r="5329" spans="1:18" x14ac:dyDescent="0.25">
      <c r="A5329" t="s">
        <v>79</v>
      </c>
      <c r="B5329" s="20">
        <v>45236</v>
      </c>
      <c r="C5329" t="s">
        <v>192</v>
      </c>
      <c r="D5329">
        <v>51.507350000000002</v>
      </c>
      <c r="E5329">
        <v>-0.12776000000000001</v>
      </c>
      <c r="F5329" t="s">
        <v>20</v>
      </c>
      <c r="G5329" t="s">
        <v>197</v>
      </c>
      <c r="H5329" t="s">
        <v>22</v>
      </c>
      <c r="I5329">
        <v>2122.6999999999998</v>
      </c>
      <c r="J5329" s="1">
        <v>1.4E-2</v>
      </c>
      <c r="K5329">
        <v>29</v>
      </c>
      <c r="L5329">
        <v>0.52</v>
      </c>
      <c r="M5329">
        <v>15</v>
      </c>
      <c r="N5329">
        <v>2</v>
      </c>
      <c r="O5329">
        <v>108.64</v>
      </c>
      <c r="P5329">
        <v>54</v>
      </c>
      <c r="Q5329">
        <v>14</v>
      </c>
      <c r="R5329">
        <v>14</v>
      </c>
    </row>
    <row r="5330" spans="1:18" x14ac:dyDescent="0.25">
      <c r="A5330" t="s">
        <v>79</v>
      </c>
      <c r="B5330" s="20">
        <v>45266</v>
      </c>
      <c r="C5330" t="s">
        <v>192</v>
      </c>
      <c r="D5330">
        <v>51.507350000000002</v>
      </c>
      <c r="E5330">
        <v>-0.12776000000000001</v>
      </c>
      <c r="F5330" t="s">
        <v>20</v>
      </c>
      <c r="G5330" t="s">
        <v>197</v>
      </c>
      <c r="H5330" t="s">
        <v>22</v>
      </c>
      <c r="I5330">
        <v>1646.3</v>
      </c>
      <c r="J5330" s="1">
        <v>1.2E-2</v>
      </c>
      <c r="K5330">
        <v>19</v>
      </c>
      <c r="L5330">
        <v>0.28999999999999998</v>
      </c>
      <c r="M5330">
        <v>6</v>
      </c>
      <c r="N5330">
        <v>4</v>
      </c>
      <c r="O5330">
        <v>48.72</v>
      </c>
      <c r="P5330">
        <v>70</v>
      </c>
      <c r="Q5330">
        <v>6</v>
      </c>
      <c r="R5330">
        <v>12</v>
      </c>
    </row>
    <row r="5331" spans="1:18" x14ac:dyDescent="0.25">
      <c r="A5331" t="s">
        <v>79</v>
      </c>
      <c r="B5331" s="20" t="s">
        <v>80</v>
      </c>
      <c r="C5331" t="s">
        <v>192</v>
      </c>
      <c r="D5331">
        <v>51.507350000000002</v>
      </c>
      <c r="E5331">
        <v>-0.12776000000000001</v>
      </c>
      <c r="F5331" t="s">
        <v>20</v>
      </c>
      <c r="G5331" t="s">
        <v>197</v>
      </c>
      <c r="H5331" t="s">
        <v>22</v>
      </c>
      <c r="I5331">
        <v>1713.3</v>
      </c>
      <c r="J5331" s="1">
        <v>0.01</v>
      </c>
      <c r="K5331">
        <v>18</v>
      </c>
      <c r="L5331">
        <v>0.78</v>
      </c>
      <c r="M5331">
        <v>14</v>
      </c>
      <c r="N5331">
        <v>2</v>
      </c>
      <c r="O5331">
        <v>44</v>
      </c>
      <c r="P5331">
        <v>86</v>
      </c>
      <c r="Q5331">
        <v>35</v>
      </c>
      <c r="R5331">
        <v>8</v>
      </c>
    </row>
    <row r="5332" spans="1:18" x14ac:dyDescent="0.25">
      <c r="A5332" t="s">
        <v>79</v>
      </c>
      <c r="B5332" s="20" t="s">
        <v>81</v>
      </c>
      <c r="C5332" t="s">
        <v>192</v>
      </c>
      <c r="D5332">
        <v>51.507350000000002</v>
      </c>
      <c r="E5332">
        <v>-0.12776000000000001</v>
      </c>
      <c r="F5332" t="s">
        <v>20</v>
      </c>
      <c r="G5332" t="s">
        <v>197</v>
      </c>
      <c r="H5332" t="s">
        <v>22</v>
      </c>
      <c r="I5332">
        <v>1628.8</v>
      </c>
      <c r="J5332" s="1">
        <v>1.0999999999999999E-2</v>
      </c>
      <c r="K5332">
        <v>18</v>
      </c>
      <c r="L5332">
        <v>0.17</v>
      </c>
      <c r="M5332">
        <v>3</v>
      </c>
      <c r="N5332">
        <v>5</v>
      </c>
      <c r="O5332">
        <v>64.959999999999994</v>
      </c>
      <c r="P5332">
        <v>80</v>
      </c>
      <c r="Q5332">
        <v>30</v>
      </c>
      <c r="R5332">
        <v>10</v>
      </c>
    </row>
    <row r="5333" spans="1:18" x14ac:dyDescent="0.25">
      <c r="A5333" t="s">
        <v>79</v>
      </c>
      <c r="B5333" s="20" t="s">
        <v>82</v>
      </c>
      <c r="C5333" t="s">
        <v>192</v>
      </c>
      <c r="D5333">
        <v>51.507350000000002</v>
      </c>
      <c r="E5333">
        <v>-0.12776000000000001</v>
      </c>
      <c r="F5333" t="s">
        <v>20</v>
      </c>
      <c r="G5333" t="s">
        <v>197</v>
      </c>
      <c r="H5333" t="s">
        <v>22</v>
      </c>
      <c r="I5333">
        <v>1681.1</v>
      </c>
      <c r="J5333" s="1">
        <v>1.4E-2</v>
      </c>
      <c r="K5333">
        <v>23</v>
      </c>
      <c r="L5333">
        <v>0.23</v>
      </c>
      <c r="M5333">
        <v>5</v>
      </c>
      <c r="N5333">
        <v>5</v>
      </c>
      <c r="O5333">
        <v>48.8</v>
      </c>
      <c r="P5333">
        <v>65</v>
      </c>
      <c r="Q5333">
        <v>17</v>
      </c>
      <c r="R5333">
        <v>5</v>
      </c>
    </row>
    <row r="5334" spans="1:18" x14ac:dyDescent="0.25">
      <c r="A5334" t="s">
        <v>79</v>
      </c>
      <c r="B5334" s="20" t="s">
        <v>83</v>
      </c>
      <c r="C5334" t="s">
        <v>192</v>
      </c>
      <c r="D5334">
        <v>51.507350000000002</v>
      </c>
      <c r="E5334">
        <v>-0.12776000000000001</v>
      </c>
      <c r="F5334" t="s">
        <v>20</v>
      </c>
      <c r="G5334" t="s">
        <v>197</v>
      </c>
      <c r="H5334" t="s">
        <v>22</v>
      </c>
      <c r="I5334">
        <v>2206.1</v>
      </c>
      <c r="J5334" s="1">
        <v>8.0000000000000002E-3</v>
      </c>
      <c r="K5334">
        <v>18</v>
      </c>
      <c r="L5334">
        <v>0.15</v>
      </c>
      <c r="M5334">
        <v>3</v>
      </c>
      <c r="N5334">
        <v>5</v>
      </c>
      <c r="O5334">
        <v>75.040000000000006</v>
      </c>
      <c r="P5334">
        <v>103</v>
      </c>
      <c r="Q5334">
        <v>17</v>
      </c>
      <c r="R5334">
        <v>10</v>
      </c>
    </row>
    <row r="5335" spans="1:18" x14ac:dyDescent="0.25">
      <c r="A5335" t="s">
        <v>79</v>
      </c>
      <c r="B5335" s="20" t="s">
        <v>84</v>
      </c>
      <c r="C5335" t="s">
        <v>192</v>
      </c>
      <c r="D5335">
        <v>51.507350000000002</v>
      </c>
      <c r="E5335">
        <v>-0.12776000000000001</v>
      </c>
      <c r="F5335" t="s">
        <v>20</v>
      </c>
      <c r="G5335" t="s">
        <v>197</v>
      </c>
      <c r="H5335" t="s">
        <v>22</v>
      </c>
      <c r="I5335">
        <v>2098.1999999999998</v>
      </c>
      <c r="J5335" s="1">
        <v>1.0999999999999999E-2</v>
      </c>
      <c r="K5335">
        <v>23</v>
      </c>
      <c r="L5335">
        <v>0.44</v>
      </c>
      <c r="M5335">
        <v>10</v>
      </c>
      <c r="N5335">
        <v>6</v>
      </c>
      <c r="O5335">
        <v>146.72</v>
      </c>
      <c r="P5335">
        <v>55</v>
      </c>
      <c r="Q5335">
        <v>36</v>
      </c>
      <c r="R5335">
        <v>15</v>
      </c>
    </row>
    <row r="5336" spans="1:18" x14ac:dyDescent="0.25">
      <c r="A5336" t="s">
        <v>79</v>
      </c>
      <c r="B5336" s="20" t="s">
        <v>85</v>
      </c>
      <c r="C5336" t="s">
        <v>192</v>
      </c>
      <c r="D5336">
        <v>51.507350000000002</v>
      </c>
      <c r="E5336">
        <v>-0.12776000000000001</v>
      </c>
      <c r="F5336" t="s">
        <v>20</v>
      </c>
      <c r="G5336" t="s">
        <v>197</v>
      </c>
      <c r="H5336" t="s">
        <v>22</v>
      </c>
      <c r="I5336">
        <v>2215.1999999999998</v>
      </c>
      <c r="J5336" s="1">
        <v>8.0000000000000002E-3</v>
      </c>
      <c r="K5336">
        <v>18</v>
      </c>
      <c r="L5336">
        <v>0.35</v>
      </c>
      <c r="M5336">
        <v>6</v>
      </c>
      <c r="N5336">
        <v>2</v>
      </c>
      <c r="O5336">
        <v>24.8</v>
      </c>
      <c r="P5336">
        <v>100</v>
      </c>
      <c r="Q5336">
        <v>41</v>
      </c>
      <c r="R5336">
        <v>4</v>
      </c>
    </row>
    <row r="5337" spans="1:18" x14ac:dyDescent="0.25">
      <c r="A5337" t="s">
        <v>79</v>
      </c>
      <c r="B5337" s="20" t="s">
        <v>86</v>
      </c>
      <c r="C5337" t="s">
        <v>192</v>
      </c>
      <c r="D5337">
        <v>51.507350000000002</v>
      </c>
      <c r="E5337">
        <v>-0.12776000000000001</v>
      </c>
      <c r="F5337" t="s">
        <v>20</v>
      </c>
      <c r="G5337" t="s">
        <v>197</v>
      </c>
      <c r="H5337" t="s">
        <v>22</v>
      </c>
      <c r="I5337">
        <v>1516</v>
      </c>
      <c r="J5337" s="1">
        <v>1.0999999999999999E-2</v>
      </c>
      <c r="K5337">
        <v>16</v>
      </c>
      <c r="L5337">
        <v>1.43</v>
      </c>
      <c r="M5337">
        <v>23</v>
      </c>
      <c r="N5337">
        <v>5</v>
      </c>
      <c r="O5337">
        <v>267.68</v>
      </c>
      <c r="P5337">
        <v>53</v>
      </c>
      <c r="Q5337">
        <v>44</v>
      </c>
      <c r="R5337">
        <v>8</v>
      </c>
    </row>
    <row r="5338" spans="1:18" x14ac:dyDescent="0.25">
      <c r="A5338" t="s">
        <v>79</v>
      </c>
      <c r="B5338" s="20" t="s">
        <v>87</v>
      </c>
      <c r="C5338" t="s">
        <v>192</v>
      </c>
      <c r="D5338">
        <v>51.507350000000002</v>
      </c>
      <c r="E5338">
        <v>-0.12776000000000001</v>
      </c>
      <c r="F5338" t="s">
        <v>20</v>
      </c>
      <c r="G5338" t="s">
        <v>197</v>
      </c>
      <c r="H5338" t="s">
        <v>22</v>
      </c>
      <c r="I5338">
        <v>1875</v>
      </c>
      <c r="J5338" s="1">
        <v>1.2999999999999999E-2</v>
      </c>
      <c r="K5338">
        <v>25</v>
      </c>
      <c r="L5338">
        <v>0.21</v>
      </c>
      <c r="M5338">
        <v>5</v>
      </c>
      <c r="N5338">
        <v>6</v>
      </c>
      <c r="O5338">
        <v>35.200000000000003</v>
      </c>
      <c r="P5338">
        <v>61</v>
      </c>
      <c r="Q5338">
        <v>17</v>
      </c>
      <c r="R5338">
        <v>6</v>
      </c>
    </row>
    <row r="5339" spans="1:18" x14ac:dyDescent="0.25">
      <c r="A5339" t="s">
        <v>79</v>
      </c>
      <c r="B5339" s="20" t="s">
        <v>88</v>
      </c>
      <c r="C5339" t="s">
        <v>192</v>
      </c>
      <c r="D5339">
        <v>51.507350000000002</v>
      </c>
      <c r="E5339">
        <v>-0.12776000000000001</v>
      </c>
      <c r="F5339" t="s">
        <v>20</v>
      </c>
      <c r="G5339" t="s">
        <v>197</v>
      </c>
      <c r="H5339" t="s">
        <v>22</v>
      </c>
      <c r="I5339">
        <v>2053.6999999999998</v>
      </c>
      <c r="J5339" s="1">
        <v>1.0999999999999999E-2</v>
      </c>
      <c r="K5339">
        <v>22</v>
      </c>
      <c r="L5339">
        <v>1.05</v>
      </c>
      <c r="M5339">
        <v>23</v>
      </c>
      <c r="N5339">
        <v>5</v>
      </c>
      <c r="O5339">
        <v>126.56</v>
      </c>
      <c r="P5339">
        <v>86</v>
      </c>
      <c r="Q5339">
        <v>20</v>
      </c>
      <c r="R5339">
        <v>10</v>
      </c>
    </row>
    <row r="5340" spans="1:18" x14ac:dyDescent="0.25">
      <c r="A5340" t="s">
        <v>79</v>
      </c>
      <c r="B5340" s="20" t="s">
        <v>89</v>
      </c>
      <c r="C5340" t="s">
        <v>192</v>
      </c>
      <c r="D5340">
        <v>51.507350000000002</v>
      </c>
      <c r="E5340">
        <v>-0.12776000000000001</v>
      </c>
      <c r="F5340" t="s">
        <v>20</v>
      </c>
      <c r="G5340" t="s">
        <v>197</v>
      </c>
      <c r="H5340" t="s">
        <v>22</v>
      </c>
      <c r="I5340">
        <v>1666.8</v>
      </c>
      <c r="J5340" s="1">
        <v>1.0999999999999999E-2</v>
      </c>
      <c r="K5340">
        <v>18</v>
      </c>
      <c r="L5340">
        <v>0.98</v>
      </c>
      <c r="M5340">
        <v>18</v>
      </c>
      <c r="N5340">
        <v>4</v>
      </c>
      <c r="O5340">
        <v>241.36</v>
      </c>
      <c r="P5340">
        <v>90</v>
      </c>
      <c r="Q5340">
        <v>36</v>
      </c>
      <c r="R5340">
        <v>7</v>
      </c>
    </row>
    <row r="5341" spans="1:18" x14ac:dyDescent="0.25">
      <c r="A5341" t="s">
        <v>79</v>
      </c>
      <c r="B5341" s="20" t="s">
        <v>90</v>
      </c>
      <c r="C5341" t="s">
        <v>192</v>
      </c>
      <c r="D5341">
        <v>51.507350000000002</v>
      </c>
      <c r="E5341">
        <v>-0.12776000000000001</v>
      </c>
      <c r="F5341" t="s">
        <v>20</v>
      </c>
      <c r="G5341" t="s">
        <v>197</v>
      </c>
      <c r="H5341" t="s">
        <v>22</v>
      </c>
      <c r="I5341">
        <v>1341.5</v>
      </c>
      <c r="J5341" s="1">
        <v>1.2E-2</v>
      </c>
      <c r="K5341">
        <v>16</v>
      </c>
      <c r="L5341">
        <v>1.21</v>
      </c>
      <c r="M5341">
        <v>19</v>
      </c>
      <c r="N5341">
        <v>7</v>
      </c>
      <c r="O5341">
        <v>130.47999999999999</v>
      </c>
      <c r="P5341">
        <v>84</v>
      </c>
      <c r="Q5341">
        <v>5</v>
      </c>
      <c r="R5341">
        <v>12</v>
      </c>
    </row>
    <row r="5342" spans="1:18" x14ac:dyDescent="0.25">
      <c r="A5342" t="s">
        <v>79</v>
      </c>
      <c r="B5342" s="20" t="s">
        <v>91</v>
      </c>
      <c r="C5342" t="s">
        <v>192</v>
      </c>
      <c r="D5342">
        <v>51.507350000000002</v>
      </c>
      <c r="E5342">
        <v>-0.12776000000000001</v>
      </c>
      <c r="F5342" t="s">
        <v>20</v>
      </c>
      <c r="G5342" t="s">
        <v>197</v>
      </c>
      <c r="H5342" t="s">
        <v>22</v>
      </c>
      <c r="I5342">
        <v>1906.1</v>
      </c>
      <c r="J5342" s="1">
        <v>1.2E-2</v>
      </c>
      <c r="K5342">
        <v>23</v>
      </c>
      <c r="L5342">
        <v>1.2</v>
      </c>
      <c r="M5342">
        <v>28</v>
      </c>
      <c r="N5342">
        <v>1</v>
      </c>
      <c r="O5342">
        <v>72.239999999999995</v>
      </c>
      <c r="P5342">
        <v>55</v>
      </c>
      <c r="Q5342">
        <v>26</v>
      </c>
      <c r="R5342">
        <v>12</v>
      </c>
    </row>
    <row r="5343" spans="1:18" x14ac:dyDescent="0.25">
      <c r="A5343" t="s">
        <v>79</v>
      </c>
      <c r="B5343" s="20" t="s">
        <v>92</v>
      </c>
      <c r="C5343" t="s">
        <v>192</v>
      </c>
      <c r="D5343">
        <v>51.507350000000002</v>
      </c>
      <c r="E5343">
        <v>-0.12776000000000001</v>
      </c>
      <c r="F5343" t="s">
        <v>20</v>
      </c>
      <c r="G5343" t="s">
        <v>197</v>
      </c>
      <c r="H5343" t="s">
        <v>22</v>
      </c>
      <c r="I5343">
        <v>1711.5</v>
      </c>
      <c r="J5343" s="1">
        <v>1.2E-2</v>
      </c>
      <c r="K5343">
        <v>21</v>
      </c>
      <c r="L5343">
        <v>1.21</v>
      </c>
      <c r="M5343">
        <v>25</v>
      </c>
      <c r="N5343">
        <v>5</v>
      </c>
      <c r="O5343">
        <v>2.4</v>
      </c>
      <c r="P5343">
        <v>98</v>
      </c>
      <c r="Q5343">
        <v>23</v>
      </c>
      <c r="R5343">
        <v>12</v>
      </c>
    </row>
    <row r="5344" spans="1:18" x14ac:dyDescent="0.25">
      <c r="A5344" t="s">
        <v>79</v>
      </c>
      <c r="B5344" s="20" t="s">
        <v>93</v>
      </c>
      <c r="C5344" t="s">
        <v>192</v>
      </c>
      <c r="D5344">
        <v>51.507350000000002</v>
      </c>
      <c r="E5344">
        <v>-0.12776000000000001</v>
      </c>
      <c r="F5344" t="s">
        <v>20</v>
      </c>
      <c r="G5344" t="s">
        <v>197</v>
      </c>
      <c r="H5344" t="s">
        <v>22</v>
      </c>
      <c r="I5344">
        <v>2048</v>
      </c>
      <c r="J5344" s="1">
        <v>0.01</v>
      </c>
      <c r="K5344">
        <v>21</v>
      </c>
      <c r="L5344">
        <v>0.33</v>
      </c>
      <c r="M5344">
        <v>7</v>
      </c>
      <c r="N5344">
        <v>7</v>
      </c>
      <c r="O5344">
        <v>96.32</v>
      </c>
      <c r="P5344">
        <v>98</v>
      </c>
      <c r="Q5344">
        <v>14</v>
      </c>
      <c r="R5344">
        <v>8</v>
      </c>
    </row>
    <row r="5345" spans="1:18" x14ac:dyDescent="0.25">
      <c r="A5345" t="s">
        <v>79</v>
      </c>
      <c r="B5345" s="20" t="s">
        <v>94</v>
      </c>
      <c r="C5345" t="s">
        <v>192</v>
      </c>
      <c r="D5345">
        <v>51.507350000000002</v>
      </c>
      <c r="E5345">
        <v>-0.12776000000000001</v>
      </c>
      <c r="F5345" t="s">
        <v>20</v>
      </c>
      <c r="G5345" t="s">
        <v>197</v>
      </c>
      <c r="H5345" t="s">
        <v>22</v>
      </c>
      <c r="I5345">
        <v>2255.6</v>
      </c>
      <c r="J5345" s="1">
        <v>0.01</v>
      </c>
      <c r="K5345">
        <v>23</v>
      </c>
      <c r="L5345">
        <v>1.08</v>
      </c>
      <c r="M5345">
        <v>25</v>
      </c>
      <c r="N5345">
        <v>5</v>
      </c>
      <c r="O5345">
        <v>43.12</v>
      </c>
      <c r="P5345">
        <v>59</v>
      </c>
      <c r="Q5345">
        <v>9</v>
      </c>
      <c r="R5345">
        <v>14</v>
      </c>
    </row>
    <row r="5346" spans="1:18" x14ac:dyDescent="0.25">
      <c r="A5346" t="s">
        <v>79</v>
      </c>
      <c r="B5346" s="20" t="s">
        <v>95</v>
      </c>
      <c r="C5346" t="s">
        <v>192</v>
      </c>
      <c r="D5346">
        <v>51.507350000000002</v>
      </c>
      <c r="E5346">
        <v>-0.12776000000000001</v>
      </c>
      <c r="F5346" t="s">
        <v>20</v>
      </c>
      <c r="G5346" t="s">
        <v>197</v>
      </c>
      <c r="H5346" t="s">
        <v>22</v>
      </c>
      <c r="I5346">
        <v>1355.3</v>
      </c>
      <c r="J5346" s="1">
        <v>8.9999999999999993E-3</v>
      </c>
      <c r="K5346">
        <v>12</v>
      </c>
      <c r="L5346">
        <v>0.17</v>
      </c>
      <c r="M5346">
        <v>2</v>
      </c>
      <c r="N5346">
        <v>2</v>
      </c>
      <c r="O5346">
        <v>190.96</v>
      </c>
      <c r="P5346">
        <v>89</v>
      </c>
      <c r="Q5346">
        <v>30</v>
      </c>
      <c r="R5346">
        <v>3</v>
      </c>
    </row>
    <row r="5347" spans="1:18" x14ac:dyDescent="0.25">
      <c r="A5347" t="s">
        <v>79</v>
      </c>
      <c r="B5347" s="20" t="s">
        <v>96</v>
      </c>
      <c r="C5347" t="s">
        <v>192</v>
      </c>
      <c r="D5347">
        <v>51.507350000000002</v>
      </c>
      <c r="E5347">
        <v>-0.12776000000000001</v>
      </c>
      <c r="F5347" t="s">
        <v>20</v>
      </c>
      <c r="G5347" t="s">
        <v>197</v>
      </c>
      <c r="H5347" t="s">
        <v>22</v>
      </c>
      <c r="I5347">
        <v>1893.7</v>
      </c>
      <c r="J5347" s="1">
        <v>1.0999999999999999E-2</v>
      </c>
      <c r="K5347">
        <v>21</v>
      </c>
      <c r="L5347">
        <v>0.76</v>
      </c>
      <c r="M5347">
        <v>16</v>
      </c>
      <c r="N5347">
        <v>3</v>
      </c>
      <c r="O5347">
        <v>62.16</v>
      </c>
      <c r="P5347">
        <v>113</v>
      </c>
      <c r="Q5347">
        <v>36</v>
      </c>
      <c r="R5347">
        <v>9</v>
      </c>
    </row>
    <row r="5348" spans="1:18" x14ac:dyDescent="0.25">
      <c r="A5348" t="s">
        <v>79</v>
      </c>
      <c r="B5348" s="20" t="s">
        <v>97</v>
      </c>
      <c r="C5348" t="s">
        <v>192</v>
      </c>
      <c r="D5348">
        <v>51.507350000000002</v>
      </c>
      <c r="E5348">
        <v>-0.12776000000000001</v>
      </c>
      <c r="F5348" t="s">
        <v>20</v>
      </c>
      <c r="G5348" t="s">
        <v>197</v>
      </c>
      <c r="H5348" t="s">
        <v>22</v>
      </c>
      <c r="I5348">
        <v>2317.1999999999998</v>
      </c>
      <c r="J5348" s="1">
        <v>1.2999999999999999E-2</v>
      </c>
      <c r="K5348">
        <v>30</v>
      </c>
      <c r="L5348">
        <v>0.62</v>
      </c>
      <c r="M5348">
        <v>19</v>
      </c>
      <c r="N5348">
        <v>7</v>
      </c>
      <c r="O5348">
        <v>40.880000000000003</v>
      </c>
      <c r="P5348">
        <v>68</v>
      </c>
      <c r="Q5348">
        <v>11</v>
      </c>
      <c r="R5348">
        <v>10</v>
      </c>
    </row>
    <row r="5349" spans="1:18" x14ac:dyDescent="0.25">
      <c r="A5349" t="s">
        <v>79</v>
      </c>
      <c r="B5349" s="20">
        <v>44933</v>
      </c>
      <c r="C5349" t="s">
        <v>192</v>
      </c>
      <c r="D5349">
        <v>51.507350000000002</v>
      </c>
      <c r="E5349">
        <v>-0.12776000000000001</v>
      </c>
      <c r="F5349" t="s">
        <v>20</v>
      </c>
      <c r="G5349" t="s">
        <v>197</v>
      </c>
      <c r="H5349" t="s">
        <v>22</v>
      </c>
      <c r="I5349">
        <v>1813.5</v>
      </c>
      <c r="J5349" s="1">
        <v>8.9999999999999993E-3</v>
      </c>
      <c r="K5349">
        <v>17</v>
      </c>
      <c r="L5349">
        <v>0.43</v>
      </c>
      <c r="M5349">
        <v>7</v>
      </c>
      <c r="N5349">
        <v>6</v>
      </c>
      <c r="O5349">
        <v>50.4</v>
      </c>
      <c r="P5349">
        <v>59</v>
      </c>
      <c r="Q5349">
        <v>47</v>
      </c>
      <c r="R5349">
        <v>14</v>
      </c>
    </row>
    <row r="5350" spans="1:18" x14ac:dyDescent="0.25">
      <c r="A5350" t="s">
        <v>79</v>
      </c>
      <c r="B5350" s="20">
        <v>44964</v>
      </c>
      <c r="C5350" t="s">
        <v>192</v>
      </c>
      <c r="D5350">
        <v>51.507350000000002</v>
      </c>
      <c r="E5350">
        <v>-0.12776000000000001</v>
      </c>
      <c r="F5350" t="s">
        <v>20</v>
      </c>
      <c r="G5350" t="s">
        <v>197</v>
      </c>
      <c r="H5350" t="s">
        <v>22</v>
      </c>
      <c r="I5350">
        <v>2421.4</v>
      </c>
      <c r="J5350" s="1">
        <v>8.9999999999999993E-3</v>
      </c>
      <c r="K5350">
        <v>23</v>
      </c>
      <c r="L5350">
        <v>0.61</v>
      </c>
      <c r="M5350">
        <v>14</v>
      </c>
      <c r="N5350">
        <v>6</v>
      </c>
      <c r="O5350">
        <v>45.6</v>
      </c>
      <c r="P5350">
        <v>67</v>
      </c>
      <c r="Q5350">
        <v>21</v>
      </c>
      <c r="R5350">
        <v>7</v>
      </c>
    </row>
    <row r="5351" spans="1:18" x14ac:dyDescent="0.25">
      <c r="A5351" t="s">
        <v>79</v>
      </c>
      <c r="B5351" s="20">
        <v>44992</v>
      </c>
      <c r="C5351" t="s">
        <v>192</v>
      </c>
      <c r="D5351">
        <v>51.507350000000002</v>
      </c>
      <c r="E5351">
        <v>-0.12776000000000001</v>
      </c>
      <c r="F5351" t="s">
        <v>20</v>
      </c>
      <c r="G5351" t="s">
        <v>197</v>
      </c>
      <c r="H5351" t="s">
        <v>22</v>
      </c>
      <c r="I5351">
        <v>1486.6</v>
      </c>
      <c r="J5351" s="1">
        <v>1.2999999999999999E-2</v>
      </c>
      <c r="K5351">
        <v>20</v>
      </c>
      <c r="L5351">
        <v>1.32</v>
      </c>
      <c r="M5351">
        <v>26</v>
      </c>
      <c r="N5351">
        <v>5</v>
      </c>
      <c r="O5351">
        <v>49.6</v>
      </c>
      <c r="P5351">
        <v>79</v>
      </c>
      <c r="Q5351">
        <v>38</v>
      </c>
      <c r="R5351">
        <v>11</v>
      </c>
    </row>
    <row r="5352" spans="1:18" x14ac:dyDescent="0.25">
      <c r="A5352" t="s">
        <v>79</v>
      </c>
      <c r="B5352" s="20">
        <v>45023</v>
      </c>
      <c r="C5352" t="s">
        <v>192</v>
      </c>
      <c r="D5352">
        <v>51.507350000000002</v>
      </c>
      <c r="E5352">
        <v>-0.12776000000000001</v>
      </c>
      <c r="F5352" t="s">
        <v>20</v>
      </c>
      <c r="G5352" t="s">
        <v>197</v>
      </c>
      <c r="H5352" t="s">
        <v>22</v>
      </c>
      <c r="I5352">
        <v>1944.1</v>
      </c>
      <c r="J5352" s="1">
        <v>0.01</v>
      </c>
      <c r="K5352">
        <v>19</v>
      </c>
      <c r="L5352">
        <v>1.37</v>
      </c>
      <c r="M5352">
        <v>27</v>
      </c>
      <c r="N5352">
        <v>4</v>
      </c>
      <c r="O5352">
        <v>87.92</v>
      </c>
      <c r="P5352">
        <v>104</v>
      </c>
      <c r="Q5352">
        <v>15</v>
      </c>
      <c r="R5352">
        <v>10</v>
      </c>
    </row>
    <row r="5353" spans="1:18" x14ac:dyDescent="0.25">
      <c r="A5353" t="s">
        <v>79</v>
      </c>
      <c r="B5353" s="20">
        <v>45053</v>
      </c>
      <c r="C5353" t="s">
        <v>192</v>
      </c>
      <c r="D5353">
        <v>51.507350000000002</v>
      </c>
      <c r="E5353">
        <v>-0.12776000000000001</v>
      </c>
      <c r="F5353" t="s">
        <v>20</v>
      </c>
      <c r="G5353" t="s">
        <v>197</v>
      </c>
      <c r="H5353" t="s">
        <v>22</v>
      </c>
      <c r="I5353">
        <v>1374.5</v>
      </c>
      <c r="J5353" s="1">
        <v>1.4E-2</v>
      </c>
      <c r="K5353">
        <v>19</v>
      </c>
      <c r="L5353">
        <v>0.43</v>
      </c>
      <c r="M5353">
        <v>8</v>
      </c>
      <c r="N5353">
        <v>5</v>
      </c>
      <c r="O5353">
        <v>8.8000000000000007</v>
      </c>
      <c r="P5353">
        <v>77</v>
      </c>
      <c r="Q5353">
        <v>29</v>
      </c>
      <c r="R5353">
        <v>12</v>
      </c>
    </row>
    <row r="5354" spans="1:18" x14ac:dyDescent="0.25">
      <c r="A5354" t="s">
        <v>79</v>
      </c>
      <c r="B5354" s="20">
        <v>45084</v>
      </c>
      <c r="C5354" t="s">
        <v>192</v>
      </c>
      <c r="D5354">
        <v>51.507350000000002</v>
      </c>
      <c r="E5354">
        <v>-0.12776000000000001</v>
      </c>
      <c r="F5354" t="s">
        <v>20</v>
      </c>
      <c r="G5354" t="s">
        <v>197</v>
      </c>
      <c r="H5354" t="s">
        <v>22</v>
      </c>
      <c r="I5354">
        <v>1793.9</v>
      </c>
      <c r="J5354" s="1">
        <v>0.01</v>
      </c>
      <c r="K5354">
        <v>17</v>
      </c>
      <c r="L5354">
        <v>0.43</v>
      </c>
      <c r="M5354">
        <v>7</v>
      </c>
      <c r="N5354">
        <v>1</v>
      </c>
      <c r="O5354">
        <v>53.2</v>
      </c>
      <c r="P5354">
        <v>67</v>
      </c>
      <c r="Q5354">
        <v>35</v>
      </c>
      <c r="R5354">
        <v>11</v>
      </c>
    </row>
    <row r="5355" spans="1:18" x14ac:dyDescent="0.25">
      <c r="A5355" t="s">
        <v>79</v>
      </c>
      <c r="B5355" s="20">
        <v>45114</v>
      </c>
      <c r="C5355" t="s">
        <v>192</v>
      </c>
      <c r="D5355">
        <v>51.507350000000002</v>
      </c>
      <c r="E5355">
        <v>-0.12776000000000001</v>
      </c>
      <c r="F5355" t="s">
        <v>20</v>
      </c>
      <c r="G5355" t="s">
        <v>197</v>
      </c>
      <c r="H5355" t="s">
        <v>22</v>
      </c>
      <c r="I5355">
        <v>1856.8</v>
      </c>
      <c r="J5355" s="1">
        <v>0.01</v>
      </c>
      <c r="K5355">
        <v>19</v>
      </c>
      <c r="L5355">
        <v>0.44</v>
      </c>
      <c r="M5355">
        <v>8</v>
      </c>
      <c r="N5355">
        <v>3</v>
      </c>
      <c r="O5355">
        <v>64.400000000000006</v>
      </c>
      <c r="P5355">
        <v>55</v>
      </c>
      <c r="Q5355">
        <v>24</v>
      </c>
      <c r="R5355">
        <v>14</v>
      </c>
    </row>
    <row r="5356" spans="1:18" x14ac:dyDescent="0.25">
      <c r="A5356" t="s">
        <v>79</v>
      </c>
      <c r="B5356" s="20">
        <v>45145</v>
      </c>
      <c r="C5356" t="s">
        <v>192</v>
      </c>
      <c r="D5356">
        <v>51.507350000000002</v>
      </c>
      <c r="E5356">
        <v>-0.12776000000000001</v>
      </c>
      <c r="F5356" t="s">
        <v>20</v>
      </c>
      <c r="G5356" t="s">
        <v>197</v>
      </c>
      <c r="H5356" t="s">
        <v>22</v>
      </c>
      <c r="I5356">
        <v>1909.4</v>
      </c>
      <c r="J5356" s="1">
        <v>0.01</v>
      </c>
      <c r="K5356">
        <v>20</v>
      </c>
      <c r="L5356">
        <v>0.12</v>
      </c>
      <c r="M5356">
        <v>2</v>
      </c>
      <c r="N5356">
        <v>7</v>
      </c>
      <c r="O5356">
        <v>87.36</v>
      </c>
      <c r="P5356">
        <v>82</v>
      </c>
      <c r="Q5356">
        <v>26</v>
      </c>
      <c r="R5356">
        <v>5</v>
      </c>
    </row>
    <row r="5357" spans="1:18" x14ac:dyDescent="0.25">
      <c r="A5357" t="s">
        <v>79</v>
      </c>
      <c r="B5357" s="20">
        <v>45176</v>
      </c>
      <c r="C5357" t="s">
        <v>192</v>
      </c>
      <c r="D5357">
        <v>51.507350000000002</v>
      </c>
      <c r="E5357">
        <v>-0.12776000000000001</v>
      </c>
      <c r="F5357" t="s">
        <v>20</v>
      </c>
      <c r="G5357" t="s">
        <v>197</v>
      </c>
      <c r="H5357" t="s">
        <v>22</v>
      </c>
      <c r="I5357">
        <v>1666.9</v>
      </c>
      <c r="J5357" s="1">
        <v>1.2E-2</v>
      </c>
      <c r="K5357">
        <v>21</v>
      </c>
      <c r="L5357">
        <v>1.08</v>
      </c>
      <c r="M5357">
        <v>22</v>
      </c>
      <c r="N5357">
        <v>5</v>
      </c>
      <c r="O5357">
        <v>215.04</v>
      </c>
      <c r="P5357">
        <v>31</v>
      </c>
      <c r="Q5357">
        <v>15</v>
      </c>
      <c r="R5357">
        <v>8</v>
      </c>
    </row>
    <row r="5358" spans="1:18" x14ac:dyDescent="0.25">
      <c r="A5358" t="s">
        <v>79</v>
      </c>
      <c r="B5358" s="20">
        <v>45206</v>
      </c>
      <c r="C5358" t="s">
        <v>192</v>
      </c>
      <c r="D5358">
        <v>51.507350000000002</v>
      </c>
      <c r="E5358">
        <v>-0.12776000000000001</v>
      </c>
      <c r="F5358" t="s">
        <v>20</v>
      </c>
      <c r="G5358" t="s">
        <v>197</v>
      </c>
      <c r="H5358" t="s">
        <v>22</v>
      </c>
      <c r="I5358">
        <v>1622.3</v>
      </c>
      <c r="J5358" s="1">
        <v>0.01</v>
      </c>
      <c r="K5358">
        <v>16</v>
      </c>
      <c r="L5358">
        <v>1.19</v>
      </c>
      <c r="M5358">
        <v>19</v>
      </c>
      <c r="N5358">
        <v>1</v>
      </c>
      <c r="O5358">
        <v>52.08</v>
      </c>
      <c r="P5358">
        <v>62</v>
      </c>
      <c r="Q5358">
        <v>27</v>
      </c>
      <c r="R5358">
        <v>10</v>
      </c>
    </row>
    <row r="5359" spans="1:18" x14ac:dyDescent="0.25">
      <c r="A5359" t="s">
        <v>79</v>
      </c>
      <c r="B5359" s="20">
        <v>45237</v>
      </c>
      <c r="C5359" t="s">
        <v>192</v>
      </c>
      <c r="D5359">
        <v>51.507350000000002</v>
      </c>
      <c r="E5359">
        <v>-0.12776000000000001</v>
      </c>
      <c r="F5359" t="s">
        <v>20</v>
      </c>
      <c r="G5359" t="s">
        <v>197</v>
      </c>
      <c r="H5359" t="s">
        <v>22</v>
      </c>
      <c r="I5359">
        <v>2330.3000000000002</v>
      </c>
      <c r="J5359" s="1">
        <v>1.2E-2</v>
      </c>
      <c r="K5359">
        <v>27</v>
      </c>
      <c r="L5359">
        <v>0.25</v>
      </c>
      <c r="M5359">
        <v>7</v>
      </c>
      <c r="N5359">
        <v>7</v>
      </c>
      <c r="O5359">
        <v>187.6</v>
      </c>
      <c r="P5359">
        <v>83</v>
      </c>
      <c r="Q5359">
        <v>9</v>
      </c>
      <c r="R5359">
        <v>11</v>
      </c>
    </row>
    <row r="5360" spans="1:18" x14ac:dyDescent="0.25">
      <c r="A5360" t="s">
        <v>79</v>
      </c>
      <c r="B5360" s="20">
        <v>45267</v>
      </c>
      <c r="C5360" t="s">
        <v>192</v>
      </c>
      <c r="D5360">
        <v>51.507350000000002</v>
      </c>
      <c r="E5360">
        <v>-0.12776000000000001</v>
      </c>
      <c r="F5360" t="s">
        <v>20</v>
      </c>
      <c r="G5360" t="s">
        <v>197</v>
      </c>
      <c r="H5360" t="s">
        <v>22</v>
      </c>
      <c r="I5360">
        <v>1382.6</v>
      </c>
      <c r="J5360" s="1">
        <v>0.01</v>
      </c>
      <c r="K5360">
        <v>14</v>
      </c>
      <c r="L5360">
        <v>0.48</v>
      </c>
      <c r="M5360">
        <v>7</v>
      </c>
      <c r="N5360">
        <v>1</v>
      </c>
      <c r="O5360">
        <v>20.8</v>
      </c>
      <c r="P5360">
        <v>82</v>
      </c>
      <c r="Q5360">
        <v>45</v>
      </c>
      <c r="R5360">
        <v>7</v>
      </c>
    </row>
    <row r="5361" spans="1:18" x14ac:dyDescent="0.25">
      <c r="A5361" t="s">
        <v>79</v>
      </c>
      <c r="B5361" s="20" t="s">
        <v>98</v>
      </c>
      <c r="C5361" t="s">
        <v>192</v>
      </c>
      <c r="D5361">
        <v>51.507350000000002</v>
      </c>
      <c r="E5361">
        <v>-0.12776000000000001</v>
      </c>
      <c r="F5361" t="s">
        <v>20</v>
      </c>
      <c r="G5361" t="s">
        <v>197</v>
      </c>
      <c r="H5361" t="s">
        <v>22</v>
      </c>
      <c r="I5361">
        <v>2097.9</v>
      </c>
      <c r="J5361" s="1">
        <v>0.01</v>
      </c>
      <c r="K5361">
        <v>21</v>
      </c>
      <c r="L5361">
        <v>0.79</v>
      </c>
      <c r="M5361">
        <v>17</v>
      </c>
      <c r="N5361">
        <v>5</v>
      </c>
      <c r="O5361">
        <v>96.32</v>
      </c>
      <c r="P5361">
        <v>55</v>
      </c>
      <c r="Q5361">
        <v>23</v>
      </c>
      <c r="R5361">
        <v>6</v>
      </c>
    </row>
    <row r="5362" spans="1:18" x14ac:dyDescent="0.25">
      <c r="A5362" t="s">
        <v>79</v>
      </c>
      <c r="B5362" s="20" t="s">
        <v>99</v>
      </c>
      <c r="C5362" t="s">
        <v>192</v>
      </c>
      <c r="D5362">
        <v>51.507350000000002</v>
      </c>
      <c r="E5362">
        <v>-0.12776000000000001</v>
      </c>
      <c r="F5362" t="s">
        <v>20</v>
      </c>
      <c r="G5362" t="s">
        <v>197</v>
      </c>
      <c r="H5362" t="s">
        <v>22</v>
      </c>
      <c r="I5362">
        <v>1781.3</v>
      </c>
      <c r="J5362" s="1">
        <v>8.9999999999999993E-3</v>
      </c>
      <c r="K5362">
        <v>16</v>
      </c>
      <c r="L5362">
        <v>1.19</v>
      </c>
      <c r="M5362">
        <v>20</v>
      </c>
      <c r="N5362">
        <v>6</v>
      </c>
      <c r="O5362">
        <v>132.72</v>
      </c>
      <c r="P5362">
        <v>66</v>
      </c>
      <c r="Q5362">
        <v>45</v>
      </c>
      <c r="R5362">
        <v>12</v>
      </c>
    </row>
    <row r="5363" spans="1:18" x14ac:dyDescent="0.25">
      <c r="A5363" t="s">
        <v>79</v>
      </c>
      <c r="B5363" s="20" t="s">
        <v>100</v>
      </c>
      <c r="C5363" t="s">
        <v>192</v>
      </c>
      <c r="D5363">
        <v>51.507350000000002</v>
      </c>
      <c r="E5363">
        <v>-0.12776000000000001</v>
      </c>
      <c r="F5363" t="s">
        <v>20</v>
      </c>
      <c r="G5363" t="s">
        <v>197</v>
      </c>
      <c r="H5363" t="s">
        <v>22</v>
      </c>
      <c r="I5363">
        <v>1416.1</v>
      </c>
      <c r="J5363" s="1">
        <v>8.9999999999999993E-3</v>
      </c>
      <c r="K5363">
        <v>12</v>
      </c>
      <c r="L5363">
        <v>0.54</v>
      </c>
      <c r="M5363">
        <v>7</v>
      </c>
      <c r="N5363">
        <v>1</v>
      </c>
      <c r="O5363">
        <v>155.12</v>
      </c>
      <c r="P5363">
        <v>68</v>
      </c>
      <c r="Q5363">
        <v>41</v>
      </c>
      <c r="R5363">
        <v>4</v>
      </c>
    </row>
    <row r="5364" spans="1:18" x14ac:dyDescent="0.25">
      <c r="A5364" t="s">
        <v>79</v>
      </c>
      <c r="B5364" s="20" t="s">
        <v>101</v>
      </c>
      <c r="C5364" t="s">
        <v>192</v>
      </c>
      <c r="D5364">
        <v>51.507350000000002</v>
      </c>
      <c r="E5364">
        <v>-0.12776000000000001</v>
      </c>
      <c r="F5364" t="s">
        <v>20</v>
      </c>
      <c r="G5364" t="s">
        <v>197</v>
      </c>
      <c r="H5364" t="s">
        <v>22</v>
      </c>
      <c r="I5364">
        <v>2417.4</v>
      </c>
      <c r="J5364" s="1">
        <v>1.2999999999999999E-2</v>
      </c>
      <c r="K5364">
        <v>32</v>
      </c>
      <c r="L5364">
        <v>0.21</v>
      </c>
      <c r="M5364">
        <v>7</v>
      </c>
      <c r="N5364">
        <v>6</v>
      </c>
      <c r="O5364">
        <v>132.16</v>
      </c>
      <c r="P5364">
        <v>61</v>
      </c>
      <c r="Q5364">
        <v>12</v>
      </c>
      <c r="R5364">
        <v>4</v>
      </c>
    </row>
    <row r="5365" spans="1:18" x14ac:dyDescent="0.25">
      <c r="A5365" t="s">
        <v>79</v>
      </c>
      <c r="B5365" s="20" t="s">
        <v>102</v>
      </c>
      <c r="C5365" t="s">
        <v>192</v>
      </c>
      <c r="D5365">
        <v>51.507350000000002</v>
      </c>
      <c r="E5365">
        <v>-0.12776000000000001</v>
      </c>
      <c r="F5365" t="s">
        <v>20</v>
      </c>
      <c r="G5365" t="s">
        <v>197</v>
      </c>
      <c r="H5365" t="s">
        <v>22</v>
      </c>
      <c r="I5365">
        <v>1885</v>
      </c>
      <c r="J5365" s="1">
        <v>1.4E-2</v>
      </c>
      <c r="K5365">
        <v>26</v>
      </c>
      <c r="L5365">
        <v>0.86</v>
      </c>
      <c r="M5365">
        <v>22</v>
      </c>
      <c r="N5365">
        <v>6</v>
      </c>
      <c r="O5365">
        <v>36.799999999999997</v>
      </c>
      <c r="P5365">
        <v>62</v>
      </c>
      <c r="Q5365">
        <v>24</v>
      </c>
      <c r="R5365">
        <v>8</v>
      </c>
    </row>
    <row r="5366" spans="1:18" x14ac:dyDescent="0.25">
      <c r="A5366" t="s">
        <v>79</v>
      </c>
      <c r="B5366" s="20" t="s">
        <v>103</v>
      </c>
      <c r="C5366" t="s">
        <v>192</v>
      </c>
      <c r="D5366">
        <v>51.507350000000002</v>
      </c>
      <c r="E5366">
        <v>-0.12776000000000001</v>
      </c>
      <c r="F5366" t="s">
        <v>20</v>
      </c>
      <c r="G5366" t="s">
        <v>197</v>
      </c>
      <c r="H5366" t="s">
        <v>22</v>
      </c>
      <c r="I5366">
        <v>2046.8</v>
      </c>
      <c r="J5366" s="1">
        <v>0.01</v>
      </c>
      <c r="K5366">
        <v>21</v>
      </c>
      <c r="L5366">
        <v>0.75</v>
      </c>
      <c r="M5366">
        <v>16</v>
      </c>
      <c r="N5366">
        <v>7</v>
      </c>
      <c r="O5366">
        <v>42.4</v>
      </c>
      <c r="P5366">
        <v>53</v>
      </c>
      <c r="Q5366">
        <v>2</v>
      </c>
      <c r="R5366">
        <v>13</v>
      </c>
    </row>
    <row r="5367" spans="1:18" x14ac:dyDescent="0.25">
      <c r="A5367" t="s">
        <v>79</v>
      </c>
      <c r="B5367" s="20" t="s">
        <v>104</v>
      </c>
      <c r="C5367" t="s">
        <v>192</v>
      </c>
      <c r="D5367">
        <v>51.507350000000002</v>
      </c>
      <c r="E5367">
        <v>-0.12776000000000001</v>
      </c>
      <c r="F5367" t="s">
        <v>20</v>
      </c>
      <c r="G5367" t="s">
        <v>197</v>
      </c>
      <c r="H5367" t="s">
        <v>22</v>
      </c>
      <c r="I5367">
        <v>1906.3</v>
      </c>
      <c r="J5367" s="1">
        <v>0.01</v>
      </c>
      <c r="K5367">
        <v>18</v>
      </c>
      <c r="L5367">
        <v>0.2</v>
      </c>
      <c r="M5367">
        <v>4</v>
      </c>
      <c r="N5367">
        <v>5</v>
      </c>
      <c r="O5367">
        <v>118.72</v>
      </c>
      <c r="P5367">
        <v>26</v>
      </c>
      <c r="Q5367">
        <v>8</v>
      </c>
      <c r="R5367">
        <v>8</v>
      </c>
    </row>
    <row r="5368" spans="1:18" x14ac:dyDescent="0.25">
      <c r="A5368" t="s">
        <v>79</v>
      </c>
      <c r="B5368" s="20" t="s">
        <v>105</v>
      </c>
      <c r="C5368" t="s">
        <v>192</v>
      </c>
      <c r="D5368">
        <v>51.507350000000002</v>
      </c>
      <c r="E5368">
        <v>-0.12776000000000001</v>
      </c>
      <c r="F5368" t="s">
        <v>20</v>
      </c>
      <c r="G5368" t="s">
        <v>197</v>
      </c>
      <c r="H5368" t="s">
        <v>22</v>
      </c>
      <c r="I5368">
        <v>2042.6</v>
      </c>
      <c r="J5368" s="1">
        <v>1.2999999999999999E-2</v>
      </c>
      <c r="K5368">
        <v>27</v>
      </c>
      <c r="L5368">
        <v>0.15</v>
      </c>
      <c r="M5368">
        <v>4</v>
      </c>
      <c r="N5368">
        <v>7</v>
      </c>
      <c r="O5368">
        <v>123.2</v>
      </c>
      <c r="P5368">
        <v>66</v>
      </c>
      <c r="Q5368">
        <v>23</v>
      </c>
      <c r="R5368">
        <v>4</v>
      </c>
    </row>
    <row r="5369" spans="1:18" x14ac:dyDescent="0.25">
      <c r="A5369" t="s">
        <v>79</v>
      </c>
      <c r="B5369" s="20" t="s">
        <v>106</v>
      </c>
      <c r="C5369" t="s">
        <v>192</v>
      </c>
      <c r="D5369">
        <v>51.507350000000002</v>
      </c>
      <c r="E5369">
        <v>-0.12776000000000001</v>
      </c>
      <c r="F5369" t="s">
        <v>20</v>
      </c>
      <c r="G5369" t="s">
        <v>197</v>
      </c>
      <c r="H5369" t="s">
        <v>22</v>
      </c>
      <c r="I5369">
        <v>2018.6</v>
      </c>
      <c r="J5369" s="1">
        <v>8.9999999999999993E-3</v>
      </c>
      <c r="K5369">
        <v>18</v>
      </c>
      <c r="L5369">
        <v>0.13</v>
      </c>
      <c r="M5369">
        <v>2</v>
      </c>
      <c r="N5369">
        <v>6</v>
      </c>
      <c r="O5369">
        <v>0</v>
      </c>
      <c r="P5369">
        <v>47</v>
      </c>
      <c r="Q5369">
        <v>2</v>
      </c>
      <c r="R5369">
        <v>7</v>
      </c>
    </row>
    <row r="5370" spans="1:18" x14ac:dyDescent="0.25">
      <c r="A5370" t="s">
        <v>79</v>
      </c>
      <c r="B5370" s="20" t="s">
        <v>107</v>
      </c>
      <c r="C5370" t="s">
        <v>192</v>
      </c>
      <c r="D5370">
        <v>51.507350000000002</v>
      </c>
      <c r="E5370">
        <v>-0.12776000000000001</v>
      </c>
      <c r="F5370" t="s">
        <v>20</v>
      </c>
      <c r="G5370" t="s">
        <v>197</v>
      </c>
      <c r="H5370" t="s">
        <v>22</v>
      </c>
      <c r="I5370">
        <v>2106.4</v>
      </c>
      <c r="J5370" s="1">
        <v>0.01</v>
      </c>
      <c r="K5370">
        <v>20</v>
      </c>
      <c r="L5370">
        <v>0.57999999999999996</v>
      </c>
      <c r="M5370">
        <v>12</v>
      </c>
      <c r="N5370">
        <v>1</v>
      </c>
      <c r="O5370">
        <v>147.84</v>
      </c>
      <c r="P5370">
        <v>49</v>
      </c>
      <c r="Q5370">
        <v>11</v>
      </c>
      <c r="R5370">
        <v>13</v>
      </c>
    </row>
    <row r="5371" spans="1:18" x14ac:dyDescent="0.25">
      <c r="A5371" t="s">
        <v>79</v>
      </c>
      <c r="B5371" s="20" t="s">
        <v>108</v>
      </c>
      <c r="C5371" t="s">
        <v>192</v>
      </c>
      <c r="D5371">
        <v>51.507350000000002</v>
      </c>
      <c r="E5371">
        <v>-0.12776000000000001</v>
      </c>
      <c r="F5371" t="s">
        <v>20</v>
      </c>
      <c r="G5371" t="s">
        <v>197</v>
      </c>
      <c r="H5371" t="s">
        <v>22</v>
      </c>
      <c r="I5371">
        <v>1975.4</v>
      </c>
      <c r="J5371" s="1">
        <v>1.0999999999999999E-2</v>
      </c>
      <c r="K5371">
        <v>22</v>
      </c>
      <c r="L5371">
        <v>0.21</v>
      </c>
      <c r="M5371">
        <v>5</v>
      </c>
      <c r="N5371">
        <v>3</v>
      </c>
      <c r="O5371">
        <v>0</v>
      </c>
      <c r="P5371">
        <v>28</v>
      </c>
      <c r="Q5371">
        <v>2</v>
      </c>
      <c r="R5371">
        <v>9</v>
      </c>
    </row>
    <row r="5372" spans="1:18" x14ac:dyDescent="0.25">
      <c r="A5372" t="s">
        <v>79</v>
      </c>
      <c r="B5372" s="20" t="s">
        <v>109</v>
      </c>
      <c r="C5372" t="s">
        <v>192</v>
      </c>
      <c r="D5372">
        <v>51.507350000000002</v>
      </c>
      <c r="E5372">
        <v>-0.12776000000000001</v>
      </c>
      <c r="F5372" t="s">
        <v>20</v>
      </c>
      <c r="G5372" t="s">
        <v>197</v>
      </c>
      <c r="H5372" t="s">
        <v>22</v>
      </c>
      <c r="I5372">
        <v>1667.2</v>
      </c>
      <c r="J5372" s="1">
        <v>1.4E-2</v>
      </c>
      <c r="K5372">
        <v>23</v>
      </c>
      <c r="L5372">
        <v>0.78</v>
      </c>
      <c r="M5372">
        <v>18</v>
      </c>
      <c r="N5372">
        <v>3</v>
      </c>
      <c r="O5372">
        <v>38.08</v>
      </c>
      <c r="P5372">
        <v>54</v>
      </c>
      <c r="Q5372">
        <v>6</v>
      </c>
      <c r="R5372">
        <v>5</v>
      </c>
    </row>
    <row r="5373" spans="1:18" x14ac:dyDescent="0.25">
      <c r="A5373" t="s">
        <v>79</v>
      </c>
      <c r="B5373" s="20" t="s">
        <v>110</v>
      </c>
      <c r="C5373" t="s">
        <v>192</v>
      </c>
      <c r="D5373">
        <v>51.507350000000002</v>
      </c>
      <c r="E5373">
        <v>-0.12776000000000001</v>
      </c>
      <c r="F5373" t="s">
        <v>20</v>
      </c>
      <c r="G5373" t="s">
        <v>197</v>
      </c>
      <c r="H5373" t="s">
        <v>22</v>
      </c>
      <c r="I5373">
        <v>1910.1</v>
      </c>
      <c r="J5373" s="1">
        <v>8.9999999999999993E-3</v>
      </c>
      <c r="K5373">
        <v>18</v>
      </c>
      <c r="L5373">
        <v>0.65</v>
      </c>
      <c r="M5373">
        <v>12</v>
      </c>
      <c r="N5373">
        <v>3</v>
      </c>
      <c r="O5373">
        <v>160.16</v>
      </c>
      <c r="P5373">
        <v>46</v>
      </c>
      <c r="Q5373">
        <v>14</v>
      </c>
      <c r="R5373">
        <v>11</v>
      </c>
    </row>
    <row r="5374" spans="1:18" x14ac:dyDescent="0.25">
      <c r="A5374" t="s">
        <v>79</v>
      </c>
      <c r="B5374" s="20" t="s">
        <v>111</v>
      </c>
      <c r="C5374" t="s">
        <v>192</v>
      </c>
      <c r="D5374">
        <v>51.507350000000002</v>
      </c>
      <c r="E5374">
        <v>-0.12776000000000001</v>
      </c>
      <c r="F5374" t="s">
        <v>20</v>
      </c>
      <c r="G5374" t="s">
        <v>197</v>
      </c>
      <c r="H5374" t="s">
        <v>22</v>
      </c>
      <c r="I5374">
        <v>1600</v>
      </c>
      <c r="J5374" s="1">
        <v>1.4E-2</v>
      </c>
      <c r="K5374">
        <v>23</v>
      </c>
      <c r="L5374">
        <v>0.39</v>
      </c>
      <c r="M5374">
        <v>9</v>
      </c>
      <c r="N5374">
        <v>7</v>
      </c>
      <c r="O5374">
        <v>144.47999999999999</v>
      </c>
      <c r="P5374">
        <v>22</v>
      </c>
      <c r="Q5374">
        <v>11</v>
      </c>
      <c r="R5374">
        <v>12</v>
      </c>
    </row>
    <row r="5375" spans="1:18" x14ac:dyDescent="0.25">
      <c r="A5375" t="s">
        <v>79</v>
      </c>
      <c r="B5375" s="20" t="s">
        <v>112</v>
      </c>
      <c r="C5375" t="s">
        <v>192</v>
      </c>
      <c r="D5375">
        <v>51.507350000000002</v>
      </c>
      <c r="E5375">
        <v>-0.12776000000000001</v>
      </c>
      <c r="F5375" t="s">
        <v>20</v>
      </c>
      <c r="G5375" t="s">
        <v>197</v>
      </c>
      <c r="H5375" t="s">
        <v>22</v>
      </c>
      <c r="I5375">
        <v>1927.1</v>
      </c>
      <c r="J5375" s="1">
        <v>1.0999999999999999E-2</v>
      </c>
      <c r="K5375">
        <v>21</v>
      </c>
      <c r="L5375">
        <v>0.56000000000000005</v>
      </c>
      <c r="M5375">
        <v>12</v>
      </c>
      <c r="N5375">
        <v>2</v>
      </c>
      <c r="O5375">
        <v>68.88</v>
      </c>
      <c r="P5375">
        <v>46</v>
      </c>
      <c r="Q5375">
        <v>24</v>
      </c>
      <c r="R5375">
        <v>11</v>
      </c>
    </row>
    <row r="5376" spans="1:18" x14ac:dyDescent="0.25">
      <c r="A5376" t="s">
        <v>79</v>
      </c>
      <c r="B5376" s="20" t="s">
        <v>113</v>
      </c>
      <c r="C5376" t="s">
        <v>192</v>
      </c>
      <c r="D5376">
        <v>51.507350000000002</v>
      </c>
      <c r="E5376">
        <v>-0.12776000000000001</v>
      </c>
      <c r="F5376" t="s">
        <v>20</v>
      </c>
      <c r="G5376" t="s">
        <v>197</v>
      </c>
      <c r="H5376" t="s">
        <v>22</v>
      </c>
      <c r="I5376">
        <v>1582.7</v>
      </c>
      <c r="J5376" s="1">
        <v>1.2E-2</v>
      </c>
      <c r="K5376">
        <v>18</v>
      </c>
      <c r="L5376">
        <v>0.13</v>
      </c>
      <c r="M5376">
        <v>2</v>
      </c>
      <c r="N5376">
        <v>2</v>
      </c>
      <c r="O5376">
        <v>52.64</v>
      </c>
      <c r="P5376">
        <v>32</v>
      </c>
      <c r="Q5376">
        <v>26</v>
      </c>
      <c r="R5376">
        <v>6</v>
      </c>
    </row>
    <row r="5377" spans="1:18" x14ac:dyDescent="0.25">
      <c r="A5377" t="s">
        <v>79</v>
      </c>
      <c r="B5377" s="20" t="s">
        <v>114</v>
      </c>
      <c r="C5377" t="s">
        <v>192</v>
      </c>
      <c r="D5377">
        <v>51.507350000000002</v>
      </c>
      <c r="E5377">
        <v>-0.12776000000000001</v>
      </c>
      <c r="F5377" t="s">
        <v>20</v>
      </c>
      <c r="G5377" t="s">
        <v>197</v>
      </c>
      <c r="H5377" t="s">
        <v>22</v>
      </c>
      <c r="I5377">
        <v>1894.9</v>
      </c>
      <c r="J5377" s="1">
        <v>1.4999999999999999E-2</v>
      </c>
      <c r="K5377">
        <v>28</v>
      </c>
      <c r="L5377">
        <v>0.96</v>
      </c>
      <c r="M5377">
        <v>27</v>
      </c>
      <c r="N5377">
        <v>2</v>
      </c>
      <c r="O5377">
        <v>102.48</v>
      </c>
      <c r="P5377">
        <v>32</v>
      </c>
      <c r="Q5377">
        <v>30</v>
      </c>
      <c r="R5377">
        <v>7</v>
      </c>
    </row>
    <row r="5378" spans="1:18" x14ac:dyDescent="0.25">
      <c r="A5378" t="s">
        <v>79</v>
      </c>
      <c r="B5378" s="20" t="s">
        <v>115</v>
      </c>
      <c r="C5378" t="s">
        <v>192</v>
      </c>
      <c r="D5378">
        <v>51.507350000000002</v>
      </c>
      <c r="E5378">
        <v>-0.12776000000000001</v>
      </c>
      <c r="F5378" t="s">
        <v>20</v>
      </c>
      <c r="G5378" t="s">
        <v>197</v>
      </c>
      <c r="H5378" t="s">
        <v>22</v>
      </c>
      <c r="I5378">
        <v>2420.6</v>
      </c>
      <c r="J5378" s="1">
        <v>1.2E-2</v>
      </c>
      <c r="K5378">
        <v>29</v>
      </c>
      <c r="L5378">
        <v>0.52</v>
      </c>
      <c r="M5378">
        <v>15</v>
      </c>
      <c r="N5378">
        <v>4</v>
      </c>
      <c r="O5378">
        <v>22.4</v>
      </c>
      <c r="P5378">
        <v>31</v>
      </c>
      <c r="Q5378">
        <v>15</v>
      </c>
      <c r="R5378">
        <v>9</v>
      </c>
    </row>
    <row r="5379" spans="1:18" x14ac:dyDescent="0.25">
      <c r="A5379" t="s">
        <v>79</v>
      </c>
      <c r="B5379" s="20" t="s">
        <v>116</v>
      </c>
      <c r="C5379" t="s">
        <v>192</v>
      </c>
      <c r="D5379">
        <v>51.507350000000002</v>
      </c>
      <c r="E5379">
        <v>-0.12776000000000001</v>
      </c>
      <c r="F5379" t="s">
        <v>20</v>
      </c>
      <c r="G5379" t="s">
        <v>197</v>
      </c>
      <c r="H5379" t="s">
        <v>22</v>
      </c>
      <c r="I5379">
        <v>2222.6999999999998</v>
      </c>
      <c r="J5379" s="1">
        <v>0.01</v>
      </c>
      <c r="K5379">
        <v>23</v>
      </c>
      <c r="L5379">
        <v>0.78</v>
      </c>
      <c r="M5379">
        <v>18</v>
      </c>
      <c r="N5379">
        <v>4</v>
      </c>
      <c r="O5379">
        <v>35.200000000000003</v>
      </c>
      <c r="P5379">
        <v>17</v>
      </c>
      <c r="Q5379">
        <v>17</v>
      </c>
      <c r="R5379">
        <v>8</v>
      </c>
    </row>
    <row r="5380" spans="1:18" x14ac:dyDescent="0.25">
      <c r="A5380" t="s">
        <v>79</v>
      </c>
      <c r="B5380" s="20">
        <v>44934</v>
      </c>
      <c r="C5380" t="s">
        <v>192</v>
      </c>
      <c r="D5380">
        <v>51.507350000000002</v>
      </c>
      <c r="E5380">
        <v>-0.12776000000000001</v>
      </c>
      <c r="F5380" t="s">
        <v>20</v>
      </c>
      <c r="G5380" t="s">
        <v>197</v>
      </c>
      <c r="H5380" t="s">
        <v>22</v>
      </c>
      <c r="I5380">
        <v>2000.2</v>
      </c>
      <c r="J5380" s="1">
        <v>1.2999999999999999E-2</v>
      </c>
      <c r="K5380">
        <v>27</v>
      </c>
      <c r="L5380">
        <v>0.8</v>
      </c>
      <c r="M5380">
        <v>21</v>
      </c>
      <c r="N5380">
        <v>4</v>
      </c>
      <c r="O5380">
        <v>40.880000000000003</v>
      </c>
      <c r="P5380">
        <v>53</v>
      </c>
      <c r="Q5380">
        <v>0</v>
      </c>
      <c r="R5380">
        <v>6</v>
      </c>
    </row>
    <row r="5381" spans="1:18" x14ac:dyDescent="0.25">
      <c r="A5381" t="s">
        <v>79</v>
      </c>
      <c r="B5381" s="20">
        <v>44965</v>
      </c>
      <c r="C5381" t="s">
        <v>192</v>
      </c>
      <c r="D5381">
        <v>51.507350000000002</v>
      </c>
      <c r="E5381">
        <v>-0.12776000000000001</v>
      </c>
      <c r="F5381" t="s">
        <v>20</v>
      </c>
      <c r="G5381" t="s">
        <v>197</v>
      </c>
      <c r="H5381" t="s">
        <v>22</v>
      </c>
      <c r="I5381">
        <v>1748.4</v>
      </c>
      <c r="J5381" s="1">
        <v>1.2E-2</v>
      </c>
      <c r="K5381">
        <v>22</v>
      </c>
      <c r="L5381">
        <v>0.25</v>
      </c>
      <c r="M5381">
        <v>5</v>
      </c>
      <c r="N5381">
        <v>4</v>
      </c>
      <c r="O5381">
        <v>39.200000000000003</v>
      </c>
      <c r="P5381">
        <v>36</v>
      </c>
      <c r="Q5381">
        <v>8</v>
      </c>
      <c r="R5381">
        <v>13</v>
      </c>
    </row>
    <row r="5382" spans="1:18" x14ac:dyDescent="0.25">
      <c r="A5382" t="s">
        <v>79</v>
      </c>
      <c r="B5382" s="20">
        <v>44993</v>
      </c>
      <c r="C5382" t="s">
        <v>192</v>
      </c>
      <c r="D5382">
        <v>51.507350000000002</v>
      </c>
      <c r="E5382">
        <v>-0.12776000000000001</v>
      </c>
      <c r="F5382" t="s">
        <v>20</v>
      </c>
      <c r="G5382" t="s">
        <v>197</v>
      </c>
      <c r="H5382" t="s">
        <v>22</v>
      </c>
      <c r="I5382">
        <v>2130.6</v>
      </c>
      <c r="J5382" s="1">
        <v>0.01</v>
      </c>
      <c r="K5382">
        <v>22</v>
      </c>
      <c r="L5382">
        <v>1.04</v>
      </c>
      <c r="M5382">
        <v>23</v>
      </c>
      <c r="N5382">
        <v>5</v>
      </c>
      <c r="O5382">
        <v>52.64</v>
      </c>
      <c r="P5382">
        <v>24</v>
      </c>
      <c r="Q5382">
        <v>6</v>
      </c>
      <c r="R5382">
        <v>2</v>
      </c>
    </row>
    <row r="5383" spans="1:18" x14ac:dyDescent="0.25">
      <c r="A5383" t="s">
        <v>79</v>
      </c>
      <c r="B5383" s="20">
        <v>45024</v>
      </c>
      <c r="C5383" t="s">
        <v>192</v>
      </c>
      <c r="D5383">
        <v>51.507350000000002</v>
      </c>
      <c r="E5383">
        <v>-0.12776000000000001</v>
      </c>
      <c r="F5383" t="s">
        <v>20</v>
      </c>
      <c r="G5383" t="s">
        <v>197</v>
      </c>
      <c r="H5383" t="s">
        <v>22</v>
      </c>
      <c r="I5383">
        <v>1363.5</v>
      </c>
      <c r="J5383" s="1">
        <v>1.0999999999999999E-2</v>
      </c>
      <c r="K5383">
        <v>14</v>
      </c>
      <c r="L5383">
        <v>0.22</v>
      </c>
      <c r="M5383">
        <v>3</v>
      </c>
      <c r="N5383">
        <v>4</v>
      </c>
      <c r="O5383">
        <v>6.4</v>
      </c>
      <c r="P5383">
        <v>17</v>
      </c>
      <c r="Q5383">
        <v>18</v>
      </c>
      <c r="R5383">
        <v>12</v>
      </c>
    </row>
    <row r="5384" spans="1:18" x14ac:dyDescent="0.25">
      <c r="A5384" t="s">
        <v>79</v>
      </c>
      <c r="B5384" s="20">
        <v>45054</v>
      </c>
      <c r="C5384" t="s">
        <v>192</v>
      </c>
      <c r="D5384">
        <v>51.507350000000002</v>
      </c>
      <c r="E5384">
        <v>-0.12776000000000001</v>
      </c>
      <c r="F5384" t="s">
        <v>20</v>
      </c>
      <c r="G5384" t="s">
        <v>197</v>
      </c>
      <c r="H5384" t="s">
        <v>22</v>
      </c>
      <c r="I5384">
        <v>1237.5999999999999</v>
      </c>
      <c r="J5384" s="1">
        <v>1.0999999999999999E-2</v>
      </c>
      <c r="K5384">
        <v>14</v>
      </c>
      <c r="L5384">
        <v>0.92</v>
      </c>
      <c r="M5384">
        <v>13</v>
      </c>
      <c r="N5384">
        <v>6</v>
      </c>
      <c r="O5384">
        <v>52.64</v>
      </c>
      <c r="P5384">
        <v>14</v>
      </c>
      <c r="Q5384">
        <v>21</v>
      </c>
      <c r="R5384">
        <v>4</v>
      </c>
    </row>
    <row r="5385" spans="1:18" x14ac:dyDescent="0.25">
      <c r="A5385" t="s">
        <v>79</v>
      </c>
      <c r="B5385" s="20">
        <v>45085</v>
      </c>
      <c r="C5385" t="s">
        <v>192</v>
      </c>
      <c r="D5385">
        <v>51.507350000000002</v>
      </c>
      <c r="E5385">
        <v>-0.12776000000000001</v>
      </c>
      <c r="F5385" t="s">
        <v>20</v>
      </c>
      <c r="G5385" t="s">
        <v>197</v>
      </c>
      <c r="H5385" t="s">
        <v>22</v>
      </c>
      <c r="I5385">
        <v>1754.8</v>
      </c>
      <c r="J5385" s="1">
        <v>1.2E-2</v>
      </c>
      <c r="K5385">
        <v>21</v>
      </c>
      <c r="L5385">
        <v>0.31</v>
      </c>
      <c r="M5385">
        <v>6</v>
      </c>
      <c r="N5385">
        <v>6</v>
      </c>
      <c r="O5385">
        <v>100.24</v>
      </c>
      <c r="P5385">
        <v>19</v>
      </c>
      <c r="Q5385">
        <v>27</v>
      </c>
      <c r="R5385">
        <v>7</v>
      </c>
    </row>
    <row r="5386" spans="1:18" x14ac:dyDescent="0.25">
      <c r="A5386" t="s">
        <v>79</v>
      </c>
      <c r="B5386" s="20">
        <v>45115</v>
      </c>
      <c r="C5386" t="s">
        <v>192</v>
      </c>
      <c r="D5386">
        <v>51.507350000000002</v>
      </c>
      <c r="E5386">
        <v>-0.12776000000000001</v>
      </c>
      <c r="F5386" t="s">
        <v>20</v>
      </c>
      <c r="G5386" t="s">
        <v>197</v>
      </c>
      <c r="H5386" t="s">
        <v>22</v>
      </c>
      <c r="I5386">
        <v>2331.4</v>
      </c>
      <c r="J5386" s="1">
        <v>1.2E-2</v>
      </c>
      <c r="K5386">
        <v>27</v>
      </c>
      <c r="L5386">
        <v>0.44</v>
      </c>
      <c r="M5386">
        <v>12</v>
      </c>
      <c r="N5386">
        <v>7</v>
      </c>
      <c r="O5386">
        <v>49.28</v>
      </c>
      <c r="P5386">
        <v>73</v>
      </c>
      <c r="Q5386">
        <v>23</v>
      </c>
      <c r="R5386">
        <v>9</v>
      </c>
    </row>
    <row r="5387" spans="1:18" x14ac:dyDescent="0.25">
      <c r="A5387" t="s">
        <v>79</v>
      </c>
      <c r="B5387" s="20">
        <v>45146</v>
      </c>
      <c r="C5387" t="s">
        <v>192</v>
      </c>
      <c r="D5387">
        <v>51.507350000000002</v>
      </c>
      <c r="E5387">
        <v>-0.12776000000000001</v>
      </c>
      <c r="F5387" t="s">
        <v>20</v>
      </c>
      <c r="G5387" t="s">
        <v>197</v>
      </c>
      <c r="H5387" t="s">
        <v>22</v>
      </c>
      <c r="I5387">
        <v>1790.3</v>
      </c>
      <c r="J5387" s="1">
        <v>8.9999999999999993E-3</v>
      </c>
      <c r="K5387">
        <v>16</v>
      </c>
      <c r="L5387">
        <v>1.06</v>
      </c>
      <c r="M5387">
        <v>17</v>
      </c>
      <c r="N5387">
        <v>4</v>
      </c>
      <c r="O5387">
        <v>14.4</v>
      </c>
      <c r="P5387">
        <v>35</v>
      </c>
      <c r="Q5387">
        <v>21</v>
      </c>
      <c r="R5387">
        <v>10</v>
      </c>
    </row>
    <row r="5388" spans="1:18" x14ac:dyDescent="0.25">
      <c r="A5388" t="s">
        <v>79</v>
      </c>
      <c r="B5388" s="20">
        <v>45177</v>
      </c>
      <c r="C5388" t="s">
        <v>192</v>
      </c>
      <c r="D5388">
        <v>51.507350000000002</v>
      </c>
      <c r="E5388">
        <v>-0.12776000000000001</v>
      </c>
      <c r="F5388" t="s">
        <v>20</v>
      </c>
      <c r="G5388" t="s">
        <v>197</v>
      </c>
      <c r="H5388" t="s">
        <v>22</v>
      </c>
      <c r="I5388">
        <v>1536.7</v>
      </c>
      <c r="J5388" s="1">
        <v>1.0999999999999999E-2</v>
      </c>
      <c r="K5388">
        <v>18</v>
      </c>
      <c r="L5388">
        <v>0.83</v>
      </c>
      <c r="M5388">
        <v>15</v>
      </c>
      <c r="N5388">
        <v>2</v>
      </c>
      <c r="O5388">
        <v>37.6</v>
      </c>
      <c r="P5388">
        <v>31</v>
      </c>
      <c r="Q5388">
        <v>23</v>
      </c>
      <c r="R5388">
        <v>4</v>
      </c>
    </row>
    <row r="5389" spans="1:18" x14ac:dyDescent="0.25">
      <c r="A5389" t="s">
        <v>79</v>
      </c>
      <c r="B5389" s="20">
        <v>45207</v>
      </c>
      <c r="C5389" t="s">
        <v>192</v>
      </c>
      <c r="D5389">
        <v>51.507350000000002</v>
      </c>
      <c r="E5389">
        <v>-0.12776000000000001</v>
      </c>
      <c r="F5389" t="s">
        <v>20</v>
      </c>
      <c r="G5389" t="s">
        <v>197</v>
      </c>
      <c r="H5389" t="s">
        <v>22</v>
      </c>
      <c r="I5389">
        <v>1976.2</v>
      </c>
      <c r="J5389" s="1">
        <v>1.0999999999999999E-2</v>
      </c>
      <c r="K5389">
        <v>22</v>
      </c>
      <c r="L5389">
        <v>0.34</v>
      </c>
      <c r="M5389">
        <v>7</v>
      </c>
      <c r="N5389">
        <v>6</v>
      </c>
      <c r="O5389">
        <v>75.040000000000006</v>
      </c>
      <c r="P5389">
        <v>29</v>
      </c>
      <c r="Q5389">
        <v>21</v>
      </c>
      <c r="R5389">
        <v>16</v>
      </c>
    </row>
    <row r="5390" spans="1:18" x14ac:dyDescent="0.25">
      <c r="A5390" t="s">
        <v>79</v>
      </c>
      <c r="B5390" s="20">
        <v>45238</v>
      </c>
      <c r="C5390" t="s">
        <v>192</v>
      </c>
      <c r="D5390">
        <v>51.507350000000002</v>
      </c>
      <c r="E5390">
        <v>-0.12776000000000001</v>
      </c>
      <c r="F5390" t="s">
        <v>20</v>
      </c>
      <c r="G5390" t="s">
        <v>197</v>
      </c>
      <c r="H5390" t="s">
        <v>22</v>
      </c>
      <c r="I5390">
        <v>1793.6</v>
      </c>
      <c r="J5390" s="1">
        <v>1.0999999999999999E-2</v>
      </c>
      <c r="K5390">
        <v>20</v>
      </c>
      <c r="L5390">
        <v>0.74</v>
      </c>
      <c r="M5390">
        <v>15</v>
      </c>
      <c r="N5390">
        <v>4</v>
      </c>
      <c r="O5390">
        <v>40</v>
      </c>
      <c r="P5390">
        <v>53</v>
      </c>
      <c r="Q5390">
        <v>2</v>
      </c>
      <c r="R5390">
        <v>8</v>
      </c>
    </row>
    <row r="5391" spans="1:18" x14ac:dyDescent="0.25">
      <c r="A5391" t="s">
        <v>79</v>
      </c>
      <c r="B5391" s="20">
        <v>45268</v>
      </c>
      <c r="C5391" t="s">
        <v>192</v>
      </c>
      <c r="D5391">
        <v>51.507350000000002</v>
      </c>
      <c r="E5391">
        <v>-0.12776000000000001</v>
      </c>
      <c r="F5391" t="s">
        <v>20</v>
      </c>
      <c r="G5391" t="s">
        <v>197</v>
      </c>
      <c r="H5391" t="s">
        <v>22</v>
      </c>
      <c r="I5391">
        <v>1867.2</v>
      </c>
      <c r="J5391" s="1">
        <v>1.0999999999999999E-2</v>
      </c>
      <c r="K5391">
        <v>21</v>
      </c>
      <c r="L5391">
        <v>0.53</v>
      </c>
      <c r="M5391">
        <v>11</v>
      </c>
      <c r="N5391">
        <v>5</v>
      </c>
      <c r="O5391">
        <v>91.28</v>
      </c>
      <c r="P5391">
        <v>32</v>
      </c>
      <c r="Q5391">
        <v>9</v>
      </c>
      <c r="R5391">
        <v>5</v>
      </c>
    </row>
    <row r="5392" spans="1:18" x14ac:dyDescent="0.25">
      <c r="A5392" t="s">
        <v>79</v>
      </c>
      <c r="B5392" s="20" t="s">
        <v>117</v>
      </c>
      <c r="C5392" t="s">
        <v>192</v>
      </c>
      <c r="D5392">
        <v>51.507350000000002</v>
      </c>
      <c r="E5392">
        <v>-0.12776000000000001</v>
      </c>
      <c r="F5392" t="s">
        <v>20</v>
      </c>
      <c r="G5392" t="s">
        <v>197</v>
      </c>
      <c r="H5392" t="s">
        <v>22</v>
      </c>
      <c r="I5392">
        <v>1841.6</v>
      </c>
      <c r="J5392" s="1">
        <v>8.9999999999999993E-3</v>
      </c>
      <c r="K5392">
        <v>17</v>
      </c>
      <c r="L5392">
        <v>0.22</v>
      </c>
      <c r="M5392">
        <v>4</v>
      </c>
      <c r="N5392">
        <v>6</v>
      </c>
      <c r="O5392">
        <v>70</v>
      </c>
      <c r="P5392">
        <v>16</v>
      </c>
      <c r="Q5392">
        <v>2</v>
      </c>
      <c r="R5392">
        <v>5</v>
      </c>
    </row>
    <row r="5393" spans="1:18" x14ac:dyDescent="0.25">
      <c r="A5393" t="s">
        <v>79</v>
      </c>
      <c r="B5393" s="20" t="s">
        <v>118</v>
      </c>
      <c r="C5393" t="s">
        <v>192</v>
      </c>
      <c r="D5393">
        <v>51.507350000000002</v>
      </c>
      <c r="E5393">
        <v>-0.12776000000000001</v>
      </c>
      <c r="F5393" t="s">
        <v>20</v>
      </c>
      <c r="G5393" t="s">
        <v>197</v>
      </c>
      <c r="H5393" t="s">
        <v>22</v>
      </c>
      <c r="I5393">
        <v>1685.8</v>
      </c>
      <c r="J5393" s="1">
        <v>8.9999999999999993E-3</v>
      </c>
      <c r="K5393">
        <v>16</v>
      </c>
      <c r="L5393">
        <v>1.19</v>
      </c>
      <c r="M5393">
        <v>19</v>
      </c>
      <c r="N5393">
        <v>6</v>
      </c>
      <c r="O5393">
        <v>45.6</v>
      </c>
      <c r="P5393">
        <v>55</v>
      </c>
      <c r="Q5393">
        <v>26</v>
      </c>
      <c r="R5393">
        <v>17</v>
      </c>
    </row>
    <row r="5394" spans="1:18" x14ac:dyDescent="0.25">
      <c r="A5394" t="s">
        <v>79</v>
      </c>
      <c r="B5394" s="20" t="s">
        <v>119</v>
      </c>
      <c r="C5394" t="s">
        <v>192</v>
      </c>
      <c r="D5394">
        <v>51.507350000000002</v>
      </c>
      <c r="E5394">
        <v>-0.12776000000000001</v>
      </c>
      <c r="F5394" t="s">
        <v>20</v>
      </c>
      <c r="G5394" t="s">
        <v>197</v>
      </c>
      <c r="H5394" t="s">
        <v>22</v>
      </c>
      <c r="I5394">
        <v>1524</v>
      </c>
      <c r="J5394" s="1">
        <v>1.2999999999999999E-2</v>
      </c>
      <c r="K5394">
        <v>20</v>
      </c>
      <c r="L5394">
        <v>0.54</v>
      </c>
      <c r="M5394">
        <v>11</v>
      </c>
      <c r="N5394">
        <v>6</v>
      </c>
      <c r="O5394">
        <v>137.19999999999999</v>
      </c>
      <c r="P5394">
        <v>26</v>
      </c>
      <c r="Q5394">
        <v>12</v>
      </c>
      <c r="R5394">
        <v>8</v>
      </c>
    </row>
    <row r="5395" spans="1:18" x14ac:dyDescent="0.25">
      <c r="A5395" t="s">
        <v>79</v>
      </c>
      <c r="B5395" s="20" t="s">
        <v>120</v>
      </c>
      <c r="C5395" t="s">
        <v>192</v>
      </c>
      <c r="D5395">
        <v>51.507350000000002</v>
      </c>
      <c r="E5395">
        <v>-0.12776000000000001</v>
      </c>
      <c r="F5395" t="s">
        <v>20</v>
      </c>
      <c r="G5395" t="s">
        <v>197</v>
      </c>
      <c r="H5395" t="s">
        <v>22</v>
      </c>
      <c r="I5395">
        <v>1559.4</v>
      </c>
      <c r="J5395" s="1">
        <v>8.0000000000000002E-3</v>
      </c>
      <c r="K5395">
        <v>13</v>
      </c>
      <c r="L5395">
        <v>0.43</v>
      </c>
      <c r="M5395">
        <v>5</v>
      </c>
      <c r="N5395">
        <v>5</v>
      </c>
      <c r="O5395">
        <v>4.8</v>
      </c>
      <c r="P5395">
        <v>65</v>
      </c>
      <c r="Q5395">
        <v>14</v>
      </c>
      <c r="R5395">
        <v>14</v>
      </c>
    </row>
    <row r="5396" spans="1:18" x14ac:dyDescent="0.25">
      <c r="A5396" t="s">
        <v>79</v>
      </c>
      <c r="B5396" s="20" t="s">
        <v>121</v>
      </c>
      <c r="C5396" t="s">
        <v>192</v>
      </c>
      <c r="D5396">
        <v>51.507350000000002</v>
      </c>
      <c r="E5396">
        <v>-0.12776000000000001</v>
      </c>
      <c r="F5396" t="s">
        <v>20</v>
      </c>
      <c r="G5396" t="s">
        <v>197</v>
      </c>
      <c r="H5396" t="s">
        <v>22</v>
      </c>
      <c r="I5396">
        <v>1827.6</v>
      </c>
      <c r="J5396" s="1">
        <v>1.2999999999999999E-2</v>
      </c>
      <c r="K5396">
        <v>24</v>
      </c>
      <c r="L5396">
        <v>0.28999999999999998</v>
      </c>
      <c r="M5396">
        <v>7</v>
      </c>
      <c r="N5396">
        <v>6</v>
      </c>
      <c r="O5396">
        <v>56</v>
      </c>
      <c r="P5396">
        <v>58</v>
      </c>
      <c r="Q5396">
        <v>8</v>
      </c>
      <c r="R5396">
        <v>10</v>
      </c>
    </row>
    <row r="5397" spans="1:18" x14ac:dyDescent="0.25">
      <c r="A5397" t="s">
        <v>79</v>
      </c>
      <c r="B5397" s="20" t="s">
        <v>122</v>
      </c>
      <c r="C5397" t="s">
        <v>192</v>
      </c>
      <c r="D5397">
        <v>51.507350000000002</v>
      </c>
      <c r="E5397">
        <v>-0.12776000000000001</v>
      </c>
      <c r="F5397" t="s">
        <v>20</v>
      </c>
      <c r="G5397" t="s">
        <v>197</v>
      </c>
      <c r="H5397" t="s">
        <v>22</v>
      </c>
      <c r="I5397">
        <v>1379.5</v>
      </c>
      <c r="J5397" s="1">
        <v>0.01</v>
      </c>
      <c r="K5397">
        <v>14</v>
      </c>
      <c r="L5397">
        <v>1.1499999999999999</v>
      </c>
      <c r="M5397">
        <v>16</v>
      </c>
      <c r="N5397">
        <v>2</v>
      </c>
      <c r="O5397">
        <v>79.52</v>
      </c>
      <c r="P5397">
        <v>48</v>
      </c>
      <c r="Q5397">
        <v>9</v>
      </c>
      <c r="R5397">
        <v>8</v>
      </c>
    </row>
    <row r="5398" spans="1:18" x14ac:dyDescent="0.25">
      <c r="A5398" t="s">
        <v>79</v>
      </c>
      <c r="B5398" s="20" t="s">
        <v>123</v>
      </c>
      <c r="C5398" t="s">
        <v>192</v>
      </c>
      <c r="D5398">
        <v>51.507350000000002</v>
      </c>
      <c r="E5398">
        <v>-0.12776000000000001</v>
      </c>
      <c r="F5398" t="s">
        <v>20</v>
      </c>
      <c r="G5398" t="s">
        <v>197</v>
      </c>
      <c r="H5398" t="s">
        <v>22</v>
      </c>
      <c r="I5398">
        <v>1859.4</v>
      </c>
      <c r="J5398" s="1">
        <v>1.0999999999999999E-2</v>
      </c>
      <c r="K5398">
        <v>20</v>
      </c>
      <c r="L5398">
        <v>0.63</v>
      </c>
      <c r="M5398">
        <v>13</v>
      </c>
      <c r="N5398">
        <v>6</v>
      </c>
      <c r="O5398">
        <v>108.64</v>
      </c>
      <c r="P5398">
        <v>68</v>
      </c>
      <c r="Q5398">
        <v>18</v>
      </c>
      <c r="R5398">
        <v>7</v>
      </c>
    </row>
    <row r="5399" spans="1:18" x14ac:dyDescent="0.25">
      <c r="A5399" t="s">
        <v>79</v>
      </c>
      <c r="B5399" s="20" t="s">
        <v>124</v>
      </c>
      <c r="C5399" t="s">
        <v>192</v>
      </c>
      <c r="D5399">
        <v>51.507350000000002</v>
      </c>
      <c r="E5399">
        <v>-0.12776000000000001</v>
      </c>
      <c r="F5399" t="s">
        <v>20</v>
      </c>
      <c r="G5399" t="s">
        <v>197</v>
      </c>
      <c r="H5399" t="s">
        <v>22</v>
      </c>
      <c r="I5399">
        <v>1537.8</v>
      </c>
      <c r="J5399" s="1">
        <v>1.0999999999999999E-2</v>
      </c>
      <c r="K5399">
        <v>16</v>
      </c>
      <c r="L5399">
        <v>0.2</v>
      </c>
      <c r="M5399">
        <v>3</v>
      </c>
      <c r="N5399">
        <v>4</v>
      </c>
      <c r="O5399">
        <v>20</v>
      </c>
      <c r="P5399">
        <v>67</v>
      </c>
      <c r="Q5399">
        <v>11</v>
      </c>
      <c r="R5399">
        <v>9</v>
      </c>
    </row>
    <row r="5400" spans="1:18" x14ac:dyDescent="0.25">
      <c r="A5400" t="s">
        <v>79</v>
      </c>
      <c r="B5400" s="20" t="s">
        <v>125</v>
      </c>
      <c r="C5400" t="s">
        <v>192</v>
      </c>
      <c r="D5400">
        <v>51.507350000000002</v>
      </c>
      <c r="E5400">
        <v>-0.12776000000000001</v>
      </c>
      <c r="F5400" t="s">
        <v>20</v>
      </c>
      <c r="G5400" t="s">
        <v>197</v>
      </c>
      <c r="H5400" t="s">
        <v>22</v>
      </c>
      <c r="I5400">
        <v>1524.6</v>
      </c>
      <c r="J5400" s="1">
        <v>1.0999999999999999E-2</v>
      </c>
      <c r="K5400">
        <v>17</v>
      </c>
      <c r="L5400">
        <v>0.24</v>
      </c>
      <c r="M5400">
        <v>4</v>
      </c>
      <c r="N5400">
        <v>4</v>
      </c>
      <c r="O5400">
        <v>53.76</v>
      </c>
      <c r="P5400">
        <v>31</v>
      </c>
      <c r="Q5400">
        <v>11</v>
      </c>
      <c r="R5400">
        <v>10</v>
      </c>
    </row>
    <row r="5401" spans="1:18" x14ac:dyDescent="0.25">
      <c r="A5401" t="s">
        <v>79</v>
      </c>
      <c r="B5401" s="20" t="s">
        <v>126</v>
      </c>
      <c r="C5401" t="s">
        <v>192</v>
      </c>
      <c r="D5401">
        <v>51.507350000000002</v>
      </c>
      <c r="E5401">
        <v>-0.12776000000000001</v>
      </c>
      <c r="F5401" t="s">
        <v>20</v>
      </c>
      <c r="G5401" t="s">
        <v>197</v>
      </c>
      <c r="H5401" t="s">
        <v>22</v>
      </c>
      <c r="I5401">
        <v>2034.2</v>
      </c>
      <c r="J5401" s="1">
        <v>8.9999999999999993E-3</v>
      </c>
      <c r="K5401">
        <v>18</v>
      </c>
      <c r="L5401">
        <v>1.02</v>
      </c>
      <c r="M5401">
        <v>18</v>
      </c>
      <c r="N5401">
        <v>3</v>
      </c>
      <c r="O5401">
        <v>0</v>
      </c>
      <c r="P5401">
        <v>56</v>
      </c>
      <c r="Q5401">
        <v>24</v>
      </c>
      <c r="R5401">
        <v>9</v>
      </c>
    </row>
    <row r="5402" spans="1:18" x14ac:dyDescent="0.25">
      <c r="A5402" t="s">
        <v>79</v>
      </c>
      <c r="B5402" s="20" t="s">
        <v>127</v>
      </c>
      <c r="C5402" t="s">
        <v>192</v>
      </c>
      <c r="D5402">
        <v>51.507350000000002</v>
      </c>
      <c r="E5402">
        <v>-0.12776000000000001</v>
      </c>
      <c r="F5402" t="s">
        <v>20</v>
      </c>
      <c r="G5402" t="s">
        <v>197</v>
      </c>
      <c r="H5402" t="s">
        <v>22</v>
      </c>
      <c r="I5402">
        <v>2186.1</v>
      </c>
      <c r="J5402" s="1">
        <v>1.4999999999999999E-2</v>
      </c>
      <c r="K5402">
        <v>32</v>
      </c>
      <c r="L5402">
        <v>0.47</v>
      </c>
      <c r="M5402">
        <v>15</v>
      </c>
      <c r="N5402">
        <v>6</v>
      </c>
      <c r="O5402">
        <v>36.96</v>
      </c>
      <c r="P5402">
        <v>56</v>
      </c>
      <c r="Q5402">
        <v>5</v>
      </c>
      <c r="R5402">
        <v>7</v>
      </c>
    </row>
    <row r="5403" spans="1:18" x14ac:dyDescent="0.25">
      <c r="A5403" t="s">
        <v>79</v>
      </c>
      <c r="B5403" s="20" t="s">
        <v>128</v>
      </c>
      <c r="C5403" t="s">
        <v>192</v>
      </c>
      <c r="D5403">
        <v>51.507350000000002</v>
      </c>
      <c r="E5403">
        <v>-0.12776000000000001</v>
      </c>
      <c r="F5403" t="s">
        <v>20</v>
      </c>
      <c r="G5403" t="s">
        <v>197</v>
      </c>
      <c r="H5403" t="s">
        <v>22</v>
      </c>
      <c r="I5403">
        <v>2378.9</v>
      </c>
      <c r="J5403" s="1">
        <v>1.4E-2</v>
      </c>
      <c r="K5403">
        <v>34</v>
      </c>
      <c r="L5403">
        <v>1.1100000000000001</v>
      </c>
      <c r="M5403">
        <v>37</v>
      </c>
      <c r="N5403">
        <v>4</v>
      </c>
      <c r="O5403">
        <v>0</v>
      </c>
      <c r="P5403">
        <v>7</v>
      </c>
      <c r="Q5403">
        <v>0</v>
      </c>
      <c r="R5403">
        <v>6</v>
      </c>
    </row>
    <row r="5404" spans="1:18" x14ac:dyDescent="0.25">
      <c r="A5404" t="s">
        <v>79</v>
      </c>
      <c r="B5404" s="20" t="s">
        <v>129</v>
      </c>
      <c r="C5404" t="s">
        <v>192</v>
      </c>
      <c r="D5404">
        <v>51.507350000000002</v>
      </c>
      <c r="E5404">
        <v>-0.12776000000000001</v>
      </c>
      <c r="F5404" t="s">
        <v>20</v>
      </c>
      <c r="G5404" t="s">
        <v>197</v>
      </c>
      <c r="H5404" t="s">
        <v>22</v>
      </c>
      <c r="I5404">
        <v>1372.7</v>
      </c>
      <c r="J5404" s="1">
        <v>1.4E-2</v>
      </c>
      <c r="K5404">
        <v>19</v>
      </c>
      <c r="L5404">
        <v>0.6</v>
      </c>
      <c r="M5404">
        <v>11</v>
      </c>
      <c r="N5404">
        <v>3</v>
      </c>
      <c r="O5404">
        <v>0</v>
      </c>
      <c r="P5404">
        <v>20</v>
      </c>
      <c r="Q5404">
        <v>12</v>
      </c>
      <c r="R5404">
        <v>13</v>
      </c>
    </row>
    <row r="5405" spans="1:18" x14ac:dyDescent="0.25">
      <c r="A5405" t="s">
        <v>79</v>
      </c>
      <c r="B5405" s="20" t="s">
        <v>130</v>
      </c>
      <c r="C5405" t="s">
        <v>192</v>
      </c>
      <c r="D5405">
        <v>51.507350000000002</v>
      </c>
      <c r="E5405">
        <v>-0.12776000000000001</v>
      </c>
      <c r="F5405" t="s">
        <v>20</v>
      </c>
      <c r="G5405" t="s">
        <v>197</v>
      </c>
      <c r="H5405" t="s">
        <v>22</v>
      </c>
      <c r="I5405">
        <v>1737.1</v>
      </c>
      <c r="J5405" s="1">
        <v>1.2E-2</v>
      </c>
      <c r="K5405">
        <v>20</v>
      </c>
      <c r="L5405">
        <v>0.31</v>
      </c>
      <c r="M5405">
        <v>6</v>
      </c>
      <c r="N5405">
        <v>4</v>
      </c>
      <c r="O5405">
        <v>41.44</v>
      </c>
      <c r="P5405">
        <v>61</v>
      </c>
      <c r="Q5405">
        <v>23</v>
      </c>
      <c r="R5405">
        <v>4</v>
      </c>
    </row>
    <row r="5406" spans="1:18" x14ac:dyDescent="0.25">
      <c r="A5406" t="s">
        <v>79</v>
      </c>
      <c r="B5406" s="20" t="s">
        <v>131</v>
      </c>
      <c r="C5406" t="s">
        <v>192</v>
      </c>
      <c r="D5406">
        <v>51.507350000000002</v>
      </c>
      <c r="E5406">
        <v>-0.12776000000000001</v>
      </c>
      <c r="F5406" t="s">
        <v>20</v>
      </c>
      <c r="G5406" t="s">
        <v>197</v>
      </c>
      <c r="H5406" t="s">
        <v>22</v>
      </c>
      <c r="I5406">
        <v>1350.3</v>
      </c>
      <c r="J5406" s="1">
        <v>1.0999999999999999E-2</v>
      </c>
      <c r="K5406">
        <v>15</v>
      </c>
      <c r="L5406">
        <v>1.1200000000000001</v>
      </c>
      <c r="M5406">
        <v>17</v>
      </c>
      <c r="N5406">
        <v>4</v>
      </c>
      <c r="O5406">
        <v>0</v>
      </c>
      <c r="P5406">
        <v>18</v>
      </c>
      <c r="Q5406">
        <v>27</v>
      </c>
      <c r="R5406">
        <v>11</v>
      </c>
    </row>
    <row r="5407" spans="1:18" x14ac:dyDescent="0.25">
      <c r="A5407" t="s">
        <v>79</v>
      </c>
      <c r="B5407" s="20" t="s">
        <v>132</v>
      </c>
      <c r="C5407" t="s">
        <v>192</v>
      </c>
      <c r="D5407">
        <v>51.507350000000002</v>
      </c>
      <c r="E5407">
        <v>-0.12776000000000001</v>
      </c>
      <c r="F5407" t="s">
        <v>20</v>
      </c>
      <c r="G5407" t="s">
        <v>197</v>
      </c>
      <c r="H5407" t="s">
        <v>22</v>
      </c>
      <c r="I5407">
        <v>2286.4</v>
      </c>
      <c r="J5407" s="1">
        <v>8.0000000000000002E-3</v>
      </c>
      <c r="K5407">
        <v>19</v>
      </c>
      <c r="L5407">
        <v>0.4</v>
      </c>
      <c r="M5407">
        <v>8</v>
      </c>
      <c r="N5407">
        <v>5</v>
      </c>
      <c r="O5407">
        <v>0</v>
      </c>
      <c r="P5407">
        <v>42</v>
      </c>
      <c r="Q5407">
        <v>8</v>
      </c>
      <c r="R5407">
        <v>3</v>
      </c>
    </row>
    <row r="5408" spans="1:18" x14ac:dyDescent="0.25">
      <c r="A5408" t="s">
        <v>79</v>
      </c>
      <c r="B5408" s="20" t="s">
        <v>133</v>
      </c>
      <c r="C5408" t="s">
        <v>192</v>
      </c>
      <c r="D5408">
        <v>51.507350000000002</v>
      </c>
      <c r="E5408">
        <v>-0.12776000000000001</v>
      </c>
      <c r="F5408" t="s">
        <v>20</v>
      </c>
      <c r="G5408" t="s">
        <v>197</v>
      </c>
      <c r="H5408" t="s">
        <v>22</v>
      </c>
      <c r="I5408">
        <v>2360.5</v>
      </c>
      <c r="J5408" s="1">
        <v>0.01</v>
      </c>
      <c r="K5408">
        <v>23</v>
      </c>
      <c r="L5408">
        <v>1.1100000000000001</v>
      </c>
      <c r="M5408">
        <v>25</v>
      </c>
      <c r="N5408">
        <v>5</v>
      </c>
      <c r="O5408">
        <v>0.8</v>
      </c>
      <c r="P5408">
        <v>20</v>
      </c>
      <c r="Q5408">
        <v>9</v>
      </c>
      <c r="R5408">
        <v>4</v>
      </c>
    </row>
    <row r="5409" spans="1:18" x14ac:dyDescent="0.25">
      <c r="A5409" t="s">
        <v>79</v>
      </c>
      <c r="B5409" s="20" t="s">
        <v>134</v>
      </c>
      <c r="C5409" t="s">
        <v>192</v>
      </c>
      <c r="D5409">
        <v>51.507350000000002</v>
      </c>
      <c r="E5409">
        <v>-0.12776000000000001</v>
      </c>
      <c r="F5409" t="s">
        <v>20</v>
      </c>
      <c r="G5409" t="s">
        <v>197</v>
      </c>
      <c r="H5409" t="s">
        <v>22</v>
      </c>
      <c r="I5409">
        <v>1753.1</v>
      </c>
      <c r="J5409" s="1">
        <v>1.2999999999999999E-2</v>
      </c>
      <c r="K5409">
        <v>23</v>
      </c>
      <c r="L5409">
        <v>0.7</v>
      </c>
      <c r="M5409">
        <v>16</v>
      </c>
      <c r="N5409">
        <v>5</v>
      </c>
      <c r="O5409">
        <v>35.28</v>
      </c>
      <c r="P5409">
        <v>64</v>
      </c>
      <c r="Q5409">
        <v>26</v>
      </c>
      <c r="R5409">
        <v>5</v>
      </c>
    </row>
    <row r="5410" spans="1:18" x14ac:dyDescent="0.25">
      <c r="A5410" t="s">
        <v>79</v>
      </c>
      <c r="B5410" s="20" t="s">
        <v>135</v>
      </c>
      <c r="C5410" t="s">
        <v>192</v>
      </c>
      <c r="D5410">
        <v>51.507350000000002</v>
      </c>
      <c r="E5410">
        <v>-0.12776000000000001</v>
      </c>
      <c r="F5410" t="s">
        <v>20</v>
      </c>
      <c r="G5410" t="s">
        <v>197</v>
      </c>
      <c r="H5410" t="s">
        <v>22</v>
      </c>
      <c r="I5410">
        <v>2318</v>
      </c>
      <c r="J5410" s="1">
        <v>1.2E-2</v>
      </c>
      <c r="K5410">
        <v>29</v>
      </c>
      <c r="L5410">
        <v>0.06</v>
      </c>
      <c r="M5410">
        <v>2</v>
      </c>
      <c r="N5410">
        <v>3</v>
      </c>
      <c r="O5410">
        <v>0</v>
      </c>
      <c r="P5410">
        <v>52</v>
      </c>
      <c r="Q5410">
        <v>17</v>
      </c>
      <c r="R5410">
        <v>5</v>
      </c>
    </row>
    <row r="5411" spans="1:18" x14ac:dyDescent="0.25">
      <c r="A5411" t="s">
        <v>136</v>
      </c>
      <c r="B5411" s="20">
        <v>44935</v>
      </c>
      <c r="C5411" t="s">
        <v>192</v>
      </c>
      <c r="D5411">
        <v>51.507350000000002</v>
      </c>
      <c r="E5411">
        <v>-0.12776000000000001</v>
      </c>
      <c r="F5411" t="s">
        <v>20</v>
      </c>
      <c r="G5411" t="s">
        <v>197</v>
      </c>
      <c r="H5411" t="s">
        <v>22</v>
      </c>
      <c r="I5411">
        <v>3566</v>
      </c>
      <c r="J5411" s="1">
        <v>1.0999999999999999E-2</v>
      </c>
      <c r="K5411">
        <v>40</v>
      </c>
      <c r="L5411">
        <v>0.31</v>
      </c>
      <c r="M5411">
        <v>12</v>
      </c>
      <c r="N5411">
        <v>6</v>
      </c>
      <c r="O5411">
        <v>42.4</v>
      </c>
      <c r="P5411">
        <v>70</v>
      </c>
      <c r="Q5411">
        <v>18</v>
      </c>
      <c r="R5411">
        <v>15</v>
      </c>
    </row>
    <row r="5412" spans="1:18" x14ac:dyDescent="0.25">
      <c r="A5412" t="s">
        <v>136</v>
      </c>
      <c r="B5412" s="20">
        <v>44966</v>
      </c>
      <c r="C5412" t="s">
        <v>192</v>
      </c>
      <c r="D5412">
        <v>51.507350000000002</v>
      </c>
      <c r="E5412">
        <v>-0.12776000000000001</v>
      </c>
      <c r="F5412" t="s">
        <v>20</v>
      </c>
      <c r="G5412" t="s">
        <v>197</v>
      </c>
      <c r="H5412" t="s">
        <v>22</v>
      </c>
      <c r="I5412">
        <v>3303</v>
      </c>
      <c r="J5412" s="1">
        <v>1.4999999999999999E-2</v>
      </c>
      <c r="K5412">
        <v>49</v>
      </c>
      <c r="L5412">
        <v>0.88</v>
      </c>
      <c r="M5412">
        <v>43</v>
      </c>
      <c r="N5412">
        <v>2</v>
      </c>
      <c r="O5412">
        <v>35.840000000000003</v>
      </c>
      <c r="P5412">
        <v>37</v>
      </c>
      <c r="Q5412">
        <v>14</v>
      </c>
      <c r="R5412">
        <v>6</v>
      </c>
    </row>
    <row r="5413" spans="1:18" x14ac:dyDescent="0.25">
      <c r="A5413" t="s">
        <v>136</v>
      </c>
      <c r="B5413" s="20">
        <v>44994</v>
      </c>
      <c r="C5413" t="s">
        <v>192</v>
      </c>
      <c r="D5413">
        <v>51.507350000000002</v>
      </c>
      <c r="E5413">
        <v>-0.12776000000000001</v>
      </c>
      <c r="F5413" t="s">
        <v>20</v>
      </c>
      <c r="G5413" t="s">
        <v>197</v>
      </c>
      <c r="H5413" t="s">
        <v>22</v>
      </c>
      <c r="I5413">
        <v>2816</v>
      </c>
      <c r="J5413" s="1">
        <v>1.4E-2</v>
      </c>
      <c r="K5413">
        <v>39</v>
      </c>
      <c r="L5413">
        <v>0.65</v>
      </c>
      <c r="M5413">
        <v>25</v>
      </c>
      <c r="N5413">
        <v>2</v>
      </c>
      <c r="O5413">
        <v>49.6</v>
      </c>
      <c r="P5413">
        <v>78</v>
      </c>
      <c r="Q5413">
        <v>0</v>
      </c>
      <c r="R5413">
        <v>12</v>
      </c>
    </row>
    <row r="5414" spans="1:18" x14ac:dyDescent="0.25">
      <c r="A5414" t="s">
        <v>136</v>
      </c>
      <c r="B5414" s="20">
        <v>45025</v>
      </c>
      <c r="C5414" t="s">
        <v>192</v>
      </c>
      <c r="D5414">
        <v>51.507350000000002</v>
      </c>
      <c r="E5414">
        <v>-0.12776000000000001</v>
      </c>
      <c r="F5414" t="s">
        <v>20</v>
      </c>
      <c r="G5414" t="s">
        <v>197</v>
      </c>
      <c r="H5414" t="s">
        <v>22</v>
      </c>
      <c r="I5414">
        <v>2546</v>
      </c>
      <c r="J5414" s="1">
        <v>1.4E-2</v>
      </c>
      <c r="K5414">
        <v>36</v>
      </c>
      <c r="L5414">
        <v>0.42</v>
      </c>
      <c r="M5414">
        <v>15</v>
      </c>
      <c r="N5414">
        <v>4</v>
      </c>
      <c r="O5414">
        <v>48.8</v>
      </c>
      <c r="P5414">
        <v>49</v>
      </c>
      <c r="Q5414">
        <v>6</v>
      </c>
      <c r="R5414">
        <v>10</v>
      </c>
    </row>
    <row r="5415" spans="1:18" x14ac:dyDescent="0.25">
      <c r="A5415" t="s">
        <v>136</v>
      </c>
      <c r="B5415" s="20">
        <v>45055</v>
      </c>
      <c r="C5415" t="s">
        <v>192</v>
      </c>
      <c r="D5415">
        <v>51.507350000000002</v>
      </c>
      <c r="E5415">
        <v>-0.12776000000000001</v>
      </c>
      <c r="F5415" t="s">
        <v>20</v>
      </c>
      <c r="G5415" t="s">
        <v>197</v>
      </c>
      <c r="H5415" t="s">
        <v>22</v>
      </c>
      <c r="I5415">
        <v>2674</v>
      </c>
      <c r="J5415" s="1">
        <v>1.4999999999999999E-2</v>
      </c>
      <c r="K5415">
        <v>41</v>
      </c>
      <c r="L5415">
        <v>0.34</v>
      </c>
      <c r="M5415">
        <v>14</v>
      </c>
      <c r="N5415">
        <v>5</v>
      </c>
      <c r="O5415">
        <v>47.2</v>
      </c>
      <c r="P5415">
        <v>74</v>
      </c>
      <c r="Q5415">
        <v>5</v>
      </c>
      <c r="R5415">
        <v>10</v>
      </c>
    </row>
    <row r="5416" spans="1:18" x14ac:dyDescent="0.25">
      <c r="A5416" t="s">
        <v>136</v>
      </c>
      <c r="B5416" s="20">
        <v>45086</v>
      </c>
      <c r="C5416" t="s">
        <v>192</v>
      </c>
      <c r="D5416">
        <v>51.507350000000002</v>
      </c>
      <c r="E5416">
        <v>-0.12776000000000001</v>
      </c>
      <c r="F5416" t="s">
        <v>20</v>
      </c>
      <c r="G5416" t="s">
        <v>197</v>
      </c>
      <c r="H5416" t="s">
        <v>22</v>
      </c>
      <c r="I5416">
        <v>2521</v>
      </c>
      <c r="J5416" s="1">
        <v>1.2E-2</v>
      </c>
      <c r="K5416">
        <v>29</v>
      </c>
      <c r="L5416">
        <v>0.41</v>
      </c>
      <c r="M5416">
        <v>12</v>
      </c>
      <c r="N5416">
        <v>0</v>
      </c>
      <c r="O5416">
        <v>102.48</v>
      </c>
      <c r="P5416">
        <v>32</v>
      </c>
      <c r="Q5416">
        <v>35</v>
      </c>
      <c r="R5416">
        <v>13</v>
      </c>
    </row>
    <row r="5417" spans="1:18" x14ac:dyDescent="0.25">
      <c r="A5417" t="s">
        <v>136</v>
      </c>
      <c r="B5417" s="20">
        <v>45116</v>
      </c>
      <c r="C5417" t="s">
        <v>192</v>
      </c>
      <c r="D5417">
        <v>51.507350000000002</v>
      </c>
      <c r="E5417">
        <v>-0.12776000000000001</v>
      </c>
      <c r="F5417" t="s">
        <v>20</v>
      </c>
      <c r="G5417" t="s">
        <v>197</v>
      </c>
      <c r="H5417" t="s">
        <v>22</v>
      </c>
      <c r="I5417">
        <v>2348</v>
      </c>
      <c r="J5417" s="1">
        <v>1.2999999999999999E-2</v>
      </c>
      <c r="K5417">
        <v>30</v>
      </c>
      <c r="L5417">
        <v>0.52</v>
      </c>
      <c r="M5417">
        <v>16</v>
      </c>
      <c r="N5417">
        <v>1</v>
      </c>
      <c r="O5417">
        <v>34.4</v>
      </c>
      <c r="P5417">
        <v>83</v>
      </c>
      <c r="Q5417">
        <v>2</v>
      </c>
      <c r="R5417">
        <v>7</v>
      </c>
    </row>
    <row r="5418" spans="1:18" x14ac:dyDescent="0.25">
      <c r="A5418" t="s">
        <v>136</v>
      </c>
      <c r="B5418" s="20">
        <v>45147</v>
      </c>
      <c r="C5418" t="s">
        <v>192</v>
      </c>
      <c r="D5418">
        <v>51.507350000000002</v>
      </c>
      <c r="E5418">
        <v>-0.12776000000000001</v>
      </c>
      <c r="F5418" t="s">
        <v>20</v>
      </c>
      <c r="G5418" t="s">
        <v>197</v>
      </c>
      <c r="H5418" t="s">
        <v>22</v>
      </c>
      <c r="I5418">
        <v>2717</v>
      </c>
      <c r="J5418" s="1">
        <v>1.0999999999999999E-2</v>
      </c>
      <c r="K5418">
        <v>30</v>
      </c>
      <c r="L5418">
        <v>1.04</v>
      </c>
      <c r="M5418">
        <v>32</v>
      </c>
      <c r="N5418">
        <v>3</v>
      </c>
      <c r="O5418">
        <v>44.24</v>
      </c>
      <c r="P5418">
        <v>76</v>
      </c>
      <c r="Q5418">
        <v>26</v>
      </c>
      <c r="R5418">
        <v>10</v>
      </c>
    </row>
    <row r="5419" spans="1:18" x14ac:dyDescent="0.25">
      <c r="A5419" t="s">
        <v>136</v>
      </c>
      <c r="B5419" s="20">
        <v>45178</v>
      </c>
      <c r="C5419" t="s">
        <v>192</v>
      </c>
      <c r="D5419">
        <v>51.507350000000002</v>
      </c>
      <c r="E5419">
        <v>-0.12776000000000001</v>
      </c>
      <c r="F5419" t="s">
        <v>20</v>
      </c>
      <c r="G5419" t="s">
        <v>197</v>
      </c>
      <c r="H5419" t="s">
        <v>22</v>
      </c>
      <c r="I5419">
        <v>2958</v>
      </c>
      <c r="J5419" s="1">
        <v>1.2999999999999999E-2</v>
      </c>
      <c r="K5419">
        <v>38</v>
      </c>
      <c r="L5419">
        <v>1</v>
      </c>
      <c r="M5419">
        <v>38</v>
      </c>
      <c r="N5419">
        <v>1</v>
      </c>
      <c r="O5419">
        <v>18.399999999999999</v>
      </c>
      <c r="P5419">
        <v>47</v>
      </c>
      <c r="Q5419">
        <v>39</v>
      </c>
      <c r="R5419">
        <v>3</v>
      </c>
    </row>
    <row r="5420" spans="1:18" x14ac:dyDescent="0.25">
      <c r="A5420" t="s">
        <v>136</v>
      </c>
      <c r="B5420" s="20">
        <v>45208</v>
      </c>
      <c r="C5420" t="s">
        <v>192</v>
      </c>
      <c r="D5420">
        <v>51.507350000000002</v>
      </c>
      <c r="E5420">
        <v>-0.12776000000000001</v>
      </c>
      <c r="F5420" t="s">
        <v>20</v>
      </c>
      <c r="G5420" t="s">
        <v>197</v>
      </c>
      <c r="H5420" t="s">
        <v>22</v>
      </c>
      <c r="I5420">
        <v>3496</v>
      </c>
      <c r="J5420" s="1">
        <v>1.6E-2</v>
      </c>
      <c r="K5420">
        <v>57</v>
      </c>
      <c r="L5420">
        <v>1.08</v>
      </c>
      <c r="M5420">
        <v>61</v>
      </c>
      <c r="N5420">
        <v>2</v>
      </c>
      <c r="O5420">
        <v>48</v>
      </c>
      <c r="P5420">
        <v>34</v>
      </c>
      <c r="Q5420">
        <v>14</v>
      </c>
      <c r="R5420">
        <v>10</v>
      </c>
    </row>
    <row r="5421" spans="1:18" x14ac:dyDescent="0.25">
      <c r="A5421" t="s">
        <v>136</v>
      </c>
      <c r="B5421" s="20">
        <v>45239</v>
      </c>
      <c r="C5421" t="s">
        <v>192</v>
      </c>
      <c r="D5421">
        <v>51.507350000000002</v>
      </c>
      <c r="E5421">
        <v>-0.12776000000000001</v>
      </c>
      <c r="F5421" t="s">
        <v>20</v>
      </c>
      <c r="G5421" t="s">
        <v>197</v>
      </c>
      <c r="H5421" t="s">
        <v>22</v>
      </c>
      <c r="I5421">
        <v>2439</v>
      </c>
      <c r="J5421" s="1">
        <v>0.01</v>
      </c>
      <c r="K5421">
        <v>25</v>
      </c>
      <c r="L5421">
        <v>1.1200000000000001</v>
      </c>
      <c r="M5421">
        <v>28</v>
      </c>
      <c r="N5421">
        <v>4</v>
      </c>
      <c r="O5421">
        <v>22.4</v>
      </c>
      <c r="P5421">
        <v>23</v>
      </c>
      <c r="Q5421">
        <v>26</v>
      </c>
      <c r="R5421">
        <v>8</v>
      </c>
    </row>
    <row r="5422" spans="1:18" x14ac:dyDescent="0.25">
      <c r="A5422" t="s">
        <v>136</v>
      </c>
      <c r="B5422" s="20">
        <v>45269</v>
      </c>
      <c r="C5422" t="s">
        <v>192</v>
      </c>
      <c r="D5422">
        <v>51.507350000000002</v>
      </c>
      <c r="E5422">
        <v>-0.12776000000000001</v>
      </c>
      <c r="F5422" t="s">
        <v>20</v>
      </c>
      <c r="G5422" t="s">
        <v>197</v>
      </c>
      <c r="H5422" t="s">
        <v>22</v>
      </c>
      <c r="I5422">
        <v>3043</v>
      </c>
      <c r="J5422" s="1">
        <v>1.7000000000000001E-2</v>
      </c>
      <c r="K5422">
        <v>51</v>
      </c>
      <c r="L5422">
        <v>0.88</v>
      </c>
      <c r="M5422">
        <v>45</v>
      </c>
      <c r="N5422">
        <v>2</v>
      </c>
      <c r="O5422">
        <v>47.04</v>
      </c>
      <c r="P5422">
        <v>52</v>
      </c>
      <c r="Q5422">
        <v>9</v>
      </c>
      <c r="R5422">
        <v>13</v>
      </c>
    </row>
    <row r="5423" spans="1:18" x14ac:dyDescent="0.25">
      <c r="A5423" t="s">
        <v>136</v>
      </c>
      <c r="B5423" s="20" t="s">
        <v>137</v>
      </c>
      <c r="C5423" t="s">
        <v>192</v>
      </c>
      <c r="D5423">
        <v>51.507350000000002</v>
      </c>
      <c r="E5423">
        <v>-0.12776000000000001</v>
      </c>
      <c r="F5423" t="s">
        <v>20</v>
      </c>
      <c r="G5423" t="s">
        <v>197</v>
      </c>
      <c r="H5423" t="s">
        <v>22</v>
      </c>
      <c r="I5423">
        <v>2513</v>
      </c>
      <c r="J5423" s="1">
        <v>1.4999999999999999E-2</v>
      </c>
      <c r="K5423">
        <v>38</v>
      </c>
      <c r="L5423">
        <v>1.18</v>
      </c>
      <c r="M5423">
        <v>45</v>
      </c>
      <c r="N5423">
        <v>5</v>
      </c>
      <c r="O5423">
        <v>56</v>
      </c>
      <c r="P5423">
        <v>50</v>
      </c>
      <c r="Q5423">
        <v>23</v>
      </c>
      <c r="R5423">
        <v>5</v>
      </c>
    </row>
    <row r="5424" spans="1:18" x14ac:dyDescent="0.25">
      <c r="A5424" t="s">
        <v>136</v>
      </c>
      <c r="B5424" s="20" t="s">
        <v>138</v>
      </c>
      <c r="C5424" t="s">
        <v>192</v>
      </c>
      <c r="D5424">
        <v>51.507350000000002</v>
      </c>
      <c r="E5424">
        <v>-0.12776000000000001</v>
      </c>
      <c r="F5424" t="s">
        <v>20</v>
      </c>
      <c r="G5424" t="s">
        <v>197</v>
      </c>
      <c r="H5424" t="s">
        <v>22</v>
      </c>
      <c r="I5424">
        <v>2982</v>
      </c>
      <c r="J5424" s="1">
        <v>1.2E-2</v>
      </c>
      <c r="K5424">
        <v>37</v>
      </c>
      <c r="L5424">
        <v>0.64</v>
      </c>
      <c r="M5424">
        <v>24</v>
      </c>
      <c r="N5424">
        <v>4</v>
      </c>
      <c r="O5424">
        <v>125.44</v>
      </c>
      <c r="P5424">
        <v>82</v>
      </c>
      <c r="Q5424">
        <v>32</v>
      </c>
      <c r="R5424">
        <v>9</v>
      </c>
    </row>
    <row r="5425" spans="1:18" x14ac:dyDescent="0.25">
      <c r="A5425" t="s">
        <v>136</v>
      </c>
      <c r="B5425" s="20" t="s">
        <v>139</v>
      </c>
      <c r="C5425" t="s">
        <v>192</v>
      </c>
      <c r="D5425">
        <v>51.507350000000002</v>
      </c>
      <c r="E5425">
        <v>-0.12776000000000001</v>
      </c>
      <c r="F5425" t="s">
        <v>20</v>
      </c>
      <c r="G5425" t="s">
        <v>197</v>
      </c>
      <c r="H5425" t="s">
        <v>22</v>
      </c>
      <c r="I5425">
        <v>2944</v>
      </c>
      <c r="J5425" s="1">
        <v>1.2999999999999999E-2</v>
      </c>
      <c r="K5425">
        <v>37</v>
      </c>
      <c r="L5425">
        <v>0.49</v>
      </c>
      <c r="M5425">
        <v>18</v>
      </c>
      <c r="N5425">
        <v>3</v>
      </c>
      <c r="O5425">
        <v>49.6</v>
      </c>
      <c r="P5425">
        <v>64</v>
      </c>
      <c r="Q5425">
        <v>6</v>
      </c>
      <c r="R5425">
        <v>11</v>
      </c>
    </row>
    <row r="5426" spans="1:18" x14ac:dyDescent="0.25">
      <c r="A5426" t="s">
        <v>136</v>
      </c>
      <c r="B5426" s="20" t="s">
        <v>140</v>
      </c>
      <c r="C5426" t="s">
        <v>192</v>
      </c>
      <c r="D5426">
        <v>51.507350000000002</v>
      </c>
      <c r="E5426">
        <v>-0.12776000000000001</v>
      </c>
      <c r="F5426" t="s">
        <v>20</v>
      </c>
      <c r="G5426" t="s">
        <v>197</v>
      </c>
      <c r="H5426" t="s">
        <v>22</v>
      </c>
      <c r="I5426">
        <v>2798</v>
      </c>
      <c r="J5426" s="1">
        <v>1.0999999999999999E-2</v>
      </c>
      <c r="K5426">
        <v>32</v>
      </c>
      <c r="L5426">
        <v>0.56999999999999995</v>
      </c>
      <c r="M5426">
        <v>18</v>
      </c>
      <c r="N5426">
        <v>5</v>
      </c>
      <c r="O5426">
        <v>151.76</v>
      </c>
      <c r="P5426">
        <v>90</v>
      </c>
      <c r="Q5426">
        <v>14</v>
      </c>
      <c r="R5426">
        <v>9</v>
      </c>
    </row>
    <row r="5427" spans="1:18" x14ac:dyDescent="0.25">
      <c r="A5427" t="s">
        <v>136</v>
      </c>
      <c r="B5427" s="20" t="s">
        <v>141</v>
      </c>
      <c r="C5427" t="s">
        <v>192</v>
      </c>
      <c r="D5427">
        <v>51.507350000000002</v>
      </c>
      <c r="E5427">
        <v>-0.12776000000000001</v>
      </c>
      <c r="F5427" t="s">
        <v>20</v>
      </c>
      <c r="G5427" t="s">
        <v>197</v>
      </c>
      <c r="H5427" t="s">
        <v>22</v>
      </c>
      <c r="I5427">
        <v>2196</v>
      </c>
      <c r="J5427" s="1">
        <v>1.2E-2</v>
      </c>
      <c r="K5427">
        <v>26</v>
      </c>
      <c r="L5427">
        <v>0.67</v>
      </c>
      <c r="M5427">
        <v>18</v>
      </c>
      <c r="N5427">
        <v>4</v>
      </c>
      <c r="O5427">
        <v>54.88</v>
      </c>
      <c r="P5427">
        <v>56</v>
      </c>
      <c r="Q5427">
        <v>41</v>
      </c>
      <c r="R5427">
        <v>14</v>
      </c>
    </row>
    <row r="5428" spans="1:18" x14ac:dyDescent="0.25">
      <c r="A5428" t="s">
        <v>136</v>
      </c>
      <c r="B5428" s="20" t="s">
        <v>142</v>
      </c>
      <c r="C5428" t="s">
        <v>192</v>
      </c>
      <c r="D5428">
        <v>51.507350000000002</v>
      </c>
      <c r="E5428">
        <v>-0.12776000000000001</v>
      </c>
      <c r="F5428" t="s">
        <v>20</v>
      </c>
      <c r="G5428" t="s">
        <v>197</v>
      </c>
      <c r="H5428" t="s">
        <v>22</v>
      </c>
      <c r="I5428">
        <v>3240</v>
      </c>
      <c r="J5428" s="1">
        <v>8.9999999999999993E-3</v>
      </c>
      <c r="K5428">
        <v>30</v>
      </c>
      <c r="L5428">
        <v>0.56999999999999995</v>
      </c>
      <c r="M5428">
        <v>17</v>
      </c>
      <c r="N5428">
        <v>2</v>
      </c>
      <c r="O5428">
        <v>77.28</v>
      </c>
      <c r="P5428">
        <v>31</v>
      </c>
      <c r="Q5428">
        <v>14</v>
      </c>
      <c r="R5428">
        <v>14</v>
      </c>
    </row>
    <row r="5429" spans="1:18" x14ac:dyDescent="0.25">
      <c r="A5429" t="s">
        <v>136</v>
      </c>
      <c r="B5429" s="20" t="s">
        <v>143</v>
      </c>
      <c r="C5429" t="s">
        <v>192</v>
      </c>
      <c r="D5429">
        <v>51.507350000000002</v>
      </c>
      <c r="E5429">
        <v>-0.12776000000000001</v>
      </c>
      <c r="F5429" t="s">
        <v>20</v>
      </c>
      <c r="G5429" t="s">
        <v>197</v>
      </c>
      <c r="H5429" t="s">
        <v>22</v>
      </c>
      <c r="I5429">
        <v>3157</v>
      </c>
      <c r="J5429" s="1">
        <v>1.2999999999999999E-2</v>
      </c>
      <c r="K5429">
        <v>41</v>
      </c>
      <c r="L5429">
        <v>1.31</v>
      </c>
      <c r="M5429">
        <v>54</v>
      </c>
      <c r="N5429">
        <v>4</v>
      </c>
      <c r="O5429">
        <v>12</v>
      </c>
      <c r="P5429">
        <v>76</v>
      </c>
      <c r="Q5429">
        <v>18</v>
      </c>
      <c r="R5429">
        <v>10</v>
      </c>
    </row>
    <row r="5430" spans="1:18" x14ac:dyDescent="0.25">
      <c r="A5430" t="s">
        <v>136</v>
      </c>
      <c r="B5430" s="20" t="s">
        <v>144</v>
      </c>
      <c r="C5430" t="s">
        <v>192</v>
      </c>
      <c r="D5430">
        <v>51.507350000000002</v>
      </c>
      <c r="E5430">
        <v>-0.12776000000000001</v>
      </c>
      <c r="F5430" t="s">
        <v>20</v>
      </c>
      <c r="G5430" t="s">
        <v>197</v>
      </c>
      <c r="H5430" t="s">
        <v>22</v>
      </c>
      <c r="I5430">
        <v>2605</v>
      </c>
      <c r="J5430" s="1">
        <v>1.4999999999999999E-2</v>
      </c>
      <c r="K5430">
        <v>39</v>
      </c>
      <c r="L5430">
        <v>1.23</v>
      </c>
      <c r="M5430">
        <v>48</v>
      </c>
      <c r="N5430">
        <v>3</v>
      </c>
      <c r="O5430">
        <v>104.16</v>
      </c>
      <c r="P5430">
        <v>55</v>
      </c>
      <c r="Q5430">
        <v>23</v>
      </c>
      <c r="R5430">
        <v>9</v>
      </c>
    </row>
    <row r="5431" spans="1:18" x14ac:dyDescent="0.25">
      <c r="A5431" t="s">
        <v>136</v>
      </c>
      <c r="B5431" s="20" t="s">
        <v>145</v>
      </c>
      <c r="C5431" t="s">
        <v>192</v>
      </c>
      <c r="D5431">
        <v>51.507350000000002</v>
      </c>
      <c r="E5431">
        <v>-0.12776000000000001</v>
      </c>
      <c r="F5431" t="s">
        <v>20</v>
      </c>
      <c r="G5431" t="s">
        <v>197</v>
      </c>
      <c r="H5431" t="s">
        <v>22</v>
      </c>
      <c r="I5431">
        <v>2790</v>
      </c>
      <c r="J5431" s="1">
        <v>1.0999999999999999E-2</v>
      </c>
      <c r="K5431">
        <v>30</v>
      </c>
      <c r="L5431">
        <v>1.06</v>
      </c>
      <c r="M5431">
        <v>32</v>
      </c>
      <c r="N5431">
        <v>5</v>
      </c>
      <c r="O5431">
        <v>105.28</v>
      </c>
      <c r="P5431">
        <v>43</v>
      </c>
      <c r="Q5431">
        <v>6</v>
      </c>
      <c r="R5431">
        <v>10</v>
      </c>
    </row>
    <row r="5432" spans="1:18" x14ac:dyDescent="0.25">
      <c r="A5432" t="s">
        <v>136</v>
      </c>
      <c r="B5432" s="20" t="s">
        <v>146</v>
      </c>
      <c r="C5432" t="s">
        <v>192</v>
      </c>
      <c r="D5432">
        <v>51.507350000000002</v>
      </c>
      <c r="E5432">
        <v>-0.12776000000000001</v>
      </c>
      <c r="F5432" t="s">
        <v>20</v>
      </c>
      <c r="G5432" t="s">
        <v>197</v>
      </c>
      <c r="H5432" t="s">
        <v>22</v>
      </c>
      <c r="I5432">
        <v>2914</v>
      </c>
      <c r="J5432" s="1">
        <v>1.2E-2</v>
      </c>
      <c r="K5432">
        <v>34</v>
      </c>
      <c r="L5432">
        <v>1.23</v>
      </c>
      <c r="M5432">
        <v>41</v>
      </c>
      <c r="N5432">
        <v>4</v>
      </c>
      <c r="O5432">
        <v>189.84</v>
      </c>
      <c r="P5432">
        <v>77</v>
      </c>
      <c r="Q5432">
        <v>27</v>
      </c>
      <c r="R5432">
        <v>7</v>
      </c>
    </row>
    <row r="5433" spans="1:18" x14ac:dyDescent="0.25">
      <c r="A5433" t="s">
        <v>136</v>
      </c>
      <c r="B5433" s="20" t="s">
        <v>147</v>
      </c>
      <c r="C5433" t="s">
        <v>192</v>
      </c>
      <c r="D5433">
        <v>51.507350000000002</v>
      </c>
      <c r="E5433">
        <v>-0.12776000000000001</v>
      </c>
      <c r="F5433" t="s">
        <v>20</v>
      </c>
      <c r="G5433" t="s">
        <v>197</v>
      </c>
      <c r="H5433" t="s">
        <v>22</v>
      </c>
      <c r="I5433">
        <v>3605</v>
      </c>
      <c r="J5433" s="1">
        <v>1.4E-2</v>
      </c>
      <c r="K5433">
        <v>49</v>
      </c>
      <c r="L5433">
        <v>0.48</v>
      </c>
      <c r="M5433">
        <v>24</v>
      </c>
      <c r="N5433">
        <v>2</v>
      </c>
      <c r="O5433">
        <v>55.44</v>
      </c>
      <c r="P5433">
        <v>100</v>
      </c>
      <c r="Q5433">
        <v>5</v>
      </c>
      <c r="R5433">
        <v>10</v>
      </c>
    </row>
    <row r="5434" spans="1:18" x14ac:dyDescent="0.25">
      <c r="A5434" t="s">
        <v>136</v>
      </c>
      <c r="B5434" s="20" t="s">
        <v>148</v>
      </c>
      <c r="C5434" t="s">
        <v>192</v>
      </c>
      <c r="D5434">
        <v>51.507350000000002</v>
      </c>
      <c r="E5434">
        <v>-0.12776000000000001</v>
      </c>
      <c r="F5434" t="s">
        <v>20</v>
      </c>
      <c r="G5434" t="s">
        <v>197</v>
      </c>
      <c r="H5434" t="s">
        <v>22</v>
      </c>
      <c r="I5434">
        <v>2454</v>
      </c>
      <c r="J5434" s="1">
        <v>1.2E-2</v>
      </c>
      <c r="K5434">
        <v>30</v>
      </c>
      <c r="L5434">
        <v>1.17</v>
      </c>
      <c r="M5434">
        <v>35</v>
      </c>
      <c r="N5434">
        <v>1</v>
      </c>
      <c r="O5434">
        <v>41.44</v>
      </c>
      <c r="P5434">
        <v>49</v>
      </c>
      <c r="Q5434">
        <v>27</v>
      </c>
      <c r="R5434">
        <v>8</v>
      </c>
    </row>
    <row r="5435" spans="1:18" x14ac:dyDescent="0.25">
      <c r="A5435" t="s">
        <v>136</v>
      </c>
      <c r="B5435" s="20" t="s">
        <v>149</v>
      </c>
      <c r="C5435" t="s">
        <v>192</v>
      </c>
      <c r="D5435">
        <v>51.507350000000002</v>
      </c>
      <c r="E5435">
        <v>-0.12776000000000001</v>
      </c>
      <c r="F5435" t="s">
        <v>20</v>
      </c>
      <c r="G5435" t="s">
        <v>197</v>
      </c>
      <c r="H5435" t="s">
        <v>22</v>
      </c>
      <c r="I5435">
        <v>3472</v>
      </c>
      <c r="J5435" s="1">
        <v>1.7000000000000001E-2</v>
      </c>
      <c r="K5435">
        <v>59</v>
      </c>
      <c r="L5435">
        <v>0.95</v>
      </c>
      <c r="M5435">
        <v>56</v>
      </c>
      <c r="N5435">
        <v>1</v>
      </c>
      <c r="O5435">
        <v>0</v>
      </c>
      <c r="P5435">
        <v>50</v>
      </c>
      <c r="Q5435">
        <v>29</v>
      </c>
      <c r="R5435">
        <v>12</v>
      </c>
    </row>
    <row r="5436" spans="1:18" x14ac:dyDescent="0.25">
      <c r="A5436" t="s">
        <v>136</v>
      </c>
      <c r="B5436" s="20" t="s">
        <v>150</v>
      </c>
      <c r="C5436" t="s">
        <v>192</v>
      </c>
      <c r="D5436">
        <v>51.507350000000002</v>
      </c>
      <c r="E5436">
        <v>-0.12776000000000001</v>
      </c>
      <c r="F5436" t="s">
        <v>20</v>
      </c>
      <c r="G5436" t="s">
        <v>197</v>
      </c>
      <c r="H5436" t="s">
        <v>22</v>
      </c>
      <c r="I5436">
        <v>2945</v>
      </c>
      <c r="J5436" s="1">
        <v>1.7999999999999999E-2</v>
      </c>
      <c r="K5436">
        <v>53</v>
      </c>
      <c r="L5436">
        <v>0.84</v>
      </c>
      <c r="M5436">
        <v>44</v>
      </c>
      <c r="N5436">
        <v>3</v>
      </c>
      <c r="O5436">
        <v>11.2</v>
      </c>
      <c r="P5436">
        <v>59</v>
      </c>
      <c r="Q5436">
        <v>2</v>
      </c>
      <c r="R5436">
        <v>2</v>
      </c>
    </row>
    <row r="5437" spans="1:18" x14ac:dyDescent="0.25">
      <c r="A5437" t="s">
        <v>136</v>
      </c>
      <c r="B5437" s="20" t="s">
        <v>151</v>
      </c>
      <c r="C5437" t="s">
        <v>192</v>
      </c>
      <c r="D5437">
        <v>51.507350000000002</v>
      </c>
      <c r="E5437">
        <v>-0.12776000000000001</v>
      </c>
      <c r="F5437" t="s">
        <v>20</v>
      </c>
      <c r="G5437" t="s">
        <v>197</v>
      </c>
      <c r="H5437" t="s">
        <v>22</v>
      </c>
      <c r="I5437">
        <v>2526</v>
      </c>
      <c r="J5437" s="1">
        <v>1.4999999999999999E-2</v>
      </c>
      <c r="K5437">
        <v>38</v>
      </c>
      <c r="L5437">
        <v>0.66</v>
      </c>
      <c r="M5437">
        <v>25</v>
      </c>
      <c r="N5437">
        <v>0</v>
      </c>
      <c r="O5437">
        <v>36.799999999999997</v>
      </c>
      <c r="P5437">
        <v>25</v>
      </c>
      <c r="Q5437">
        <v>12</v>
      </c>
      <c r="R5437">
        <v>12</v>
      </c>
    </row>
    <row r="5438" spans="1:18" x14ac:dyDescent="0.25">
      <c r="A5438" t="s">
        <v>136</v>
      </c>
      <c r="B5438" s="20" t="s">
        <v>152</v>
      </c>
      <c r="C5438" t="s">
        <v>192</v>
      </c>
      <c r="D5438">
        <v>51.507350000000002</v>
      </c>
      <c r="E5438">
        <v>-0.12776000000000001</v>
      </c>
      <c r="F5438" t="s">
        <v>20</v>
      </c>
      <c r="G5438" t="s">
        <v>197</v>
      </c>
      <c r="H5438" t="s">
        <v>22</v>
      </c>
      <c r="I5438">
        <v>2363</v>
      </c>
      <c r="J5438" s="1">
        <v>1.2999999999999999E-2</v>
      </c>
      <c r="K5438">
        <v>31</v>
      </c>
      <c r="L5438">
        <v>0.94</v>
      </c>
      <c r="M5438">
        <v>29</v>
      </c>
      <c r="N5438">
        <v>1</v>
      </c>
      <c r="O5438">
        <v>39.200000000000003</v>
      </c>
      <c r="P5438">
        <v>74</v>
      </c>
      <c r="Q5438">
        <v>21</v>
      </c>
      <c r="R5438">
        <v>14</v>
      </c>
    </row>
    <row r="5439" spans="1:18" x14ac:dyDescent="0.25">
      <c r="A5439" t="s">
        <v>136</v>
      </c>
      <c r="B5439" s="20" t="s">
        <v>153</v>
      </c>
      <c r="C5439" t="s">
        <v>192</v>
      </c>
      <c r="D5439">
        <v>51.507350000000002</v>
      </c>
      <c r="E5439">
        <v>-0.12776000000000001</v>
      </c>
      <c r="F5439" t="s">
        <v>20</v>
      </c>
      <c r="G5439" t="s">
        <v>197</v>
      </c>
      <c r="H5439" t="s">
        <v>22</v>
      </c>
      <c r="I5439">
        <v>2512</v>
      </c>
      <c r="J5439" s="1">
        <v>1.6E-2</v>
      </c>
      <c r="K5439">
        <v>39</v>
      </c>
      <c r="L5439">
        <v>0.3</v>
      </c>
      <c r="M5439">
        <v>12</v>
      </c>
      <c r="N5439">
        <v>1</v>
      </c>
      <c r="O5439">
        <v>184.8</v>
      </c>
      <c r="P5439">
        <v>84</v>
      </c>
      <c r="Q5439">
        <v>18</v>
      </c>
      <c r="R5439">
        <v>10</v>
      </c>
    </row>
    <row r="5440" spans="1:18" x14ac:dyDescent="0.25">
      <c r="A5440" t="s">
        <v>136</v>
      </c>
      <c r="B5440" s="20" t="s">
        <v>154</v>
      </c>
      <c r="C5440" t="s">
        <v>192</v>
      </c>
      <c r="D5440">
        <v>51.507350000000002</v>
      </c>
      <c r="E5440">
        <v>-0.12776000000000001</v>
      </c>
      <c r="F5440" t="s">
        <v>20</v>
      </c>
      <c r="G5440" t="s">
        <v>197</v>
      </c>
      <c r="H5440" t="s">
        <v>22</v>
      </c>
      <c r="I5440">
        <v>2866</v>
      </c>
      <c r="J5440" s="1">
        <v>1.4999999999999999E-2</v>
      </c>
      <c r="K5440">
        <v>43</v>
      </c>
      <c r="L5440">
        <v>0.41</v>
      </c>
      <c r="M5440">
        <v>18</v>
      </c>
      <c r="N5440">
        <v>3</v>
      </c>
      <c r="O5440">
        <v>104.16</v>
      </c>
      <c r="P5440">
        <v>52</v>
      </c>
      <c r="Q5440">
        <v>0</v>
      </c>
      <c r="R5440">
        <v>6</v>
      </c>
    </row>
    <row r="5441" spans="1:18" x14ac:dyDescent="0.25">
      <c r="A5441" t="s">
        <v>136</v>
      </c>
      <c r="B5441" s="20">
        <v>44936</v>
      </c>
      <c r="C5441" t="s">
        <v>192</v>
      </c>
      <c r="D5441">
        <v>51.507350000000002</v>
      </c>
      <c r="E5441">
        <v>-0.12776000000000001</v>
      </c>
      <c r="F5441" t="s">
        <v>20</v>
      </c>
      <c r="G5441" t="s">
        <v>197</v>
      </c>
      <c r="H5441" t="s">
        <v>22</v>
      </c>
      <c r="I5441">
        <v>3440</v>
      </c>
      <c r="J5441" s="1">
        <v>1.0999999999999999E-2</v>
      </c>
      <c r="K5441">
        <v>37</v>
      </c>
      <c r="L5441">
        <v>0.39</v>
      </c>
      <c r="M5441">
        <v>15</v>
      </c>
      <c r="N5441">
        <v>5</v>
      </c>
      <c r="O5441">
        <v>94.64</v>
      </c>
      <c r="P5441">
        <v>12</v>
      </c>
      <c r="Q5441">
        <v>36</v>
      </c>
      <c r="R5441">
        <v>6</v>
      </c>
    </row>
    <row r="5442" spans="1:18" x14ac:dyDescent="0.25">
      <c r="A5442" t="s">
        <v>136</v>
      </c>
      <c r="B5442" s="20">
        <v>44967</v>
      </c>
      <c r="C5442" t="s">
        <v>192</v>
      </c>
      <c r="D5442">
        <v>51.507350000000002</v>
      </c>
      <c r="E5442">
        <v>-0.12776000000000001</v>
      </c>
      <c r="F5442" t="s">
        <v>20</v>
      </c>
      <c r="G5442" t="s">
        <v>197</v>
      </c>
      <c r="H5442" t="s">
        <v>22</v>
      </c>
      <c r="I5442">
        <v>2024</v>
      </c>
      <c r="J5442" s="1">
        <v>1.4999999999999999E-2</v>
      </c>
      <c r="K5442">
        <v>31</v>
      </c>
      <c r="L5442">
        <v>0.55000000000000004</v>
      </c>
      <c r="M5442">
        <v>17</v>
      </c>
      <c r="N5442">
        <v>2</v>
      </c>
      <c r="O5442">
        <v>95.76</v>
      </c>
      <c r="P5442">
        <v>77</v>
      </c>
      <c r="Q5442">
        <v>21</v>
      </c>
      <c r="R5442">
        <v>8</v>
      </c>
    </row>
    <row r="5443" spans="1:18" x14ac:dyDescent="0.25">
      <c r="A5443" t="s">
        <v>136</v>
      </c>
      <c r="B5443" s="20">
        <v>44995</v>
      </c>
      <c r="C5443" t="s">
        <v>192</v>
      </c>
      <c r="D5443">
        <v>51.507350000000002</v>
      </c>
      <c r="E5443">
        <v>-0.12776000000000001</v>
      </c>
      <c r="F5443" t="s">
        <v>20</v>
      </c>
      <c r="G5443" t="s">
        <v>197</v>
      </c>
      <c r="H5443" t="s">
        <v>22</v>
      </c>
      <c r="I5443">
        <v>3561</v>
      </c>
      <c r="J5443" s="1">
        <v>1.0999999999999999E-2</v>
      </c>
      <c r="K5443">
        <v>40</v>
      </c>
      <c r="L5443">
        <v>0.94</v>
      </c>
      <c r="M5443">
        <v>38</v>
      </c>
      <c r="N5443">
        <v>1</v>
      </c>
      <c r="O5443">
        <v>57.12</v>
      </c>
      <c r="P5443">
        <v>77</v>
      </c>
      <c r="Q5443">
        <v>38</v>
      </c>
      <c r="R5443">
        <v>16</v>
      </c>
    </row>
    <row r="5444" spans="1:18" x14ac:dyDescent="0.25">
      <c r="A5444" t="s">
        <v>136</v>
      </c>
      <c r="B5444" s="20">
        <v>45026</v>
      </c>
      <c r="C5444" t="s">
        <v>192</v>
      </c>
      <c r="D5444">
        <v>51.507350000000002</v>
      </c>
      <c r="E5444">
        <v>-0.12776000000000001</v>
      </c>
      <c r="F5444" t="s">
        <v>20</v>
      </c>
      <c r="G5444" t="s">
        <v>197</v>
      </c>
      <c r="H5444" t="s">
        <v>22</v>
      </c>
      <c r="I5444">
        <v>2908</v>
      </c>
      <c r="J5444" s="1">
        <v>1.2999999999999999E-2</v>
      </c>
      <c r="K5444">
        <v>38</v>
      </c>
      <c r="L5444">
        <v>0.43</v>
      </c>
      <c r="M5444">
        <v>17</v>
      </c>
      <c r="N5444">
        <v>1</v>
      </c>
      <c r="O5444">
        <v>17.600000000000001</v>
      </c>
      <c r="P5444">
        <v>44</v>
      </c>
      <c r="Q5444">
        <v>9</v>
      </c>
      <c r="R5444">
        <v>7</v>
      </c>
    </row>
    <row r="5445" spans="1:18" x14ac:dyDescent="0.25">
      <c r="A5445" t="s">
        <v>136</v>
      </c>
      <c r="B5445" s="20">
        <v>45056</v>
      </c>
      <c r="C5445" t="s">
        <v>192</v>
      </c>
      <c r="D5445">
        <v>51.507350000000002</v>
      </c>
      <c r="E5445">
        <v>-0.12776000000000001</v>
      </c>
      <c r="F5445" t="s">
        <v>20</v>
      </c>
      <c r="G5445" t="s">
        <v>197</v>
      </c>
      <c r="H5445" t="s">
        <v>22</v>
      </c>
      <c r="I5445">
        <v>3581</v>
      </c>
      <c r="J5445" s="1">
        <v>1.2999999999999999E-2</v>
      </c>
      <c r="K5445">
        <v>45</v>
      </c>
      <c r="L5445">
        <v>1.04</v>
      </c>
      <c r="M5445">
        <v>47</v>
      </c>
      <c r="N5445">
        <v>1</v>
      </c>
      <c r="O5445">
        <v>41.6</v>
      </c>
      <c r="P5445">
        <v>38</v>
      </c>
      <c r="Q5445">
        <v>2</v>
      </c>
      <c r="R5445">
        <v>14</v>
      </c>
    </row>
    <row r="5446" spans="1:18" x14ac:dyDescent="0.25">
      <c r="A5446" t="s">
        <v>136</v>
      </c>
      <c r="B5446" s="20">
        <v>45087</v>
      </c>
      <c r="C5446" t="s">
        <v>192</v>
      </c>
      <c r="D5446">
        <v>51.507350000000002</v>
      </c>
      <c r="E5446">
        <v>-0.12776000000000001</v>
      </c>
      <c r="F5446" t="s">
        <v>20</v>
      </c>
      <c r="G5446" t="s">
        <v>197</v>
      </c>
      <c r="H5446" t="s">
        <v>22</v>
      </c>
      <c r="I5446">
        <v>3566</v>
      </c>
      <c r="J5446" s="1">
        <v>1.4E-2</v>
      </c>
      <c r="K5446">
        <v>50</v>
      </c>
      <c r="L5446">
        <v>0.59</v>
      </c>
      <c r="M5446">
        <v>30</v>
      </c>
      <c r="N5446">
        <v>4</v>
      </c>
      <c r="O5446">
        <v>73.92</v>
      </c>
      <c r="P5446">
        <v>48</v>
      </c>
      <c r="Q5446">
        <v>23</v>
      </c>
      <c r="R5446">
        <v>6</v>
      </c>
    </row>
    <row r="5447" spans="1:18" x14ac:dyDescent="0.25">
      <c r="A5447" t="s">
        <v>136</v>
      </c>
      <c r="B5447" s="20">
        <v>45117</v>
      </c>
      <c r="C5447" t="s">
        <v>192</v>
      </c>
      <c r="D5447">
        <v>51.507350000000002</v>
      </c>
      <c r="E5447">
        <v>-0.12776000000000001</v>
      </c>
      <c r="F5447" t="s">
        <v>20</v>
      </c>
      <c r="G5447" t="s">
        <v>197</v>
      </c>
      <c r="H5447" t="s">
        <v>22</v>
      </c>
      <c r="I5447">
        <v>2642</v>
      </c>
      <c r="J5447" s="1">
        <v>1.7000000000000001E-2</v>
      </c>
      <c r="K5447">
        <v>44</v>
      </c>
      <c r="L5447">
        <v>0.95</v>
      </c>
      <c r="M5447">
        <v>42</v>
      </c>
      <c r="N5447">
        <v>6</v>
      </c>
      <c r="O5447">
        <v>80.64</v>
      </c>
      <c r="P5447">
        <v>37</v>
      </c>
      <c r="Q5447">
        <v>39</v>
      </c>
      <c r="R5447">
        <v>13</v>
      </c>
    </row>
    <row r="5448" spans="1:18" x14ac:dyDescent="0.25">
      <c r="A5448" t="s">
        <v>136</v>
      </c>
      <c r="B5448" s="20">
        <v>45148</v>
      </c>
      <c r="C5448" t="s">
        <v>192</v>
      </c>
      <c r="D5448">
        <v>51.507350000000002</v>
      </c>
      <c r="E5448">
        <v>-0.12776000000000001</v>
      </c>
      <c r="F5448" t="s">
        <v>20</v>
      </c>
      <c r="G5448" t="s">
        <v>197</v>
      </c>
      <c r="H5448" t="s">
        <v>22</v>
      </c>
      <c r="I5448">
        <v>2208</v>
      </c>
      <c r="J5448" s="1">
        <v>1.2999999999999999E-2</v>
      </c>
      <c r="K5448">
        <v>29</v>
      </c>
      <c r="L5448">
        <v>1.49</v>
      </c>
      <c r="M5448">
        <v>44</v>
      </c>
      <c r="N5448">
        <v>4</v>
      </c>
      <c r="O5448">
        <v>20.8</v>
      </c>
      <c r="P5448">
        <v>42</v>
      </c>
      <c r="Q5448">
        <v>26</v>
      </c>
      <c r="R5448">
        <v>7</v>
      </c>
    </row>
    <row r="5449" spans="1:18" x14ac:dyDescent="0.25">
      <c r="A5449" t="s">
        <v>136</v>
      </c>
      <c r="B5449" s="20">
        <v>45179</v>
      </c>
      <c r="C5449" t="s">
        <v>192</v>
      </c>
      <c r="D5449">
        <v>51.507350000000002</v>
      </c>
      <c r="E5449">
        <v>-0.12776000000000001</v>
      </c>
      <c r="F5449" t="s">
        <v>20</v>
      </c>
      <c r="G5449" t="s">
        <v>197</v>
      </c>
      <c r="H5449" t="s">
        <v>22</v>
      </c>
      <c r="I5449">
        <v>2634</v>
      </c>
      <c r="J5449" s="1">
        <v>1.4999999999999999E-2</v>
      </c>
      <c r="K5449">
        <v>40</v>
      </c>
      <c r="L5449">
        <v>1</v>
      </c>
      <c r="M5449">
        <v>40</v>
      </c>
      <c r="N5449">
        <v>5</v>
      </c>
      <c r="O5449">
        <v>39.200000000000003</v>
      </c>
      <c r="P5449">
        <v>32</v>
      </c>
      <c r="Q5449">
        <v>0</v>
      </c>
      <c r="R5449">
        <v>7</v>
      </c>
    </row>
    <row r="5450" spans="1:18" x14ac:dyDescent="0.25">
      <c r="A5450" t="s">
        <v>136</v>
      </c>
      <c r="B5450" s="20">
        <v>45209</v>
      </c>
      <c r="C5450" t="s">
        <v>192</v>
      </c>
      <c r="D5450">
        <v>51.507350000000002</v>
      </c>
      <c r="E5450">
        <v>-0.12776000000000001</v>
      </c>
      <c r="F5450" t="s">
        <v>20</v>
      </c>
      <c r="G5450" t="s">
        <v>197</v>
      </c>
      <c r="H5450" t="s">
        <v>22</v>
      </c>
      <c r="I5450">
        <v>3183</v>
      </c>
      <c r="J5450" s="1">
        <v>1.2999999999999999E-2</v>
      </c>
      <c r="K5450">
        <v>42</v>
      </c>
      <c r="L5450">
        <v>0.84</v>
      </c>
      <c r="M5450">
        <v>36</v>
      </c>
      <c r="N5450">
        <v>5</v>
      </c>
      <c r="O5450">
        <v>55.44</v>
      </c>
      <c r="P5450">
        <v>59</v>
      </c>
      <c r="Q5450">
        <v>23</v>
      </c>
      <c r="R5450">
        <v>10</v>
      </c>
    </row>
    <row r="5451" spans="1:18" x14ac:dyDescent="0.25">
      <c r="A5451" t="s">
        <v>136</v>
      </c>
      <c r="B5451" s="20">
        <v>45240</v>
      </c>
      <c r="C5451" t="s">
        <v>192</v>
      </c>
      <c r="D5451">
        <v>51.507350000000002</v>
      </c>
      <c r="E5451">
        <v>-0.12776000000000001</v>
      </c>
      <c r="F5451" t="s">
        <v>20</v>
      </c>
      <c r="G5451" t="s">
        <v>197</v>
      </c>
      <c r="H5451" t="s">
        <v>22</v>
      </c>
      <c r="I5451">
        <v>3049</v>
      </c>
      <c r="J5451" s="1">
        <v>1.6E-2</v>
      </c>
      <c r="K5451">
        <v>48</v>
      </c>
      <c r="L5451">
        <v>0.86</v>
      </c>
      <c r="M5451">
        <v>41</v>
      </c>
      <c r="N5451">
        <v>3</v>
      </c>
      <c r="O5451">
        <v>73.92</v>
      </c>
      <c r="P5451">
        <v>60</v>
      </c>
      <c r="Q5451">
        <v>3</v>
      </c>
      <c r="R5451">
        <v>4</v>
      </c>
    </row>
    <row r="5452" spans="1:18" x14ac:dyDescent="0.25">
      <c r="A5452" t="s">
        <v>136</v>
      </c>
      <c r="B5452" s="20">
        <v>45270</v>
      </c>
      <c r="C5452" t="s">
        <v>192</v>
      </c>
      <c r="D5452">
        <v>51.507350000000002</v>
      </c>
      <c r="E5452">
        <v>-0.12776000000000001</v>
      </c>
      <c r="F5452" t="s">
        <v>20</v>
      </c>
      <c r="G5452" t="s">
        <v>197</v>
      </c>
      <c r="H5452" t="s">
        <v>22</v>
      </c>
      <c r="I5452">
        <v>3151</v>
      </c>
      <c r="J5452" s="1">
        <v>1.4999999999999999E-2</v>
      </c>
      <c r="K5452">
        <v>48</v>
      </c>
      <c r="L5452">
        <v>0.38</v>
      </c>
      <c r="M5452">
        <v>18</v>
      </c>
      <c r="N5452">
        <v>0</v>
      </c>
      <c r="O5452">
        <v>35.28</v>
      </c>
      <c r="P5452">
        <v>41</v>
      </c>
      <c r="Q5452">
        <v>36</v>
      </c>
      <c r="R5452">
        <v>9</v>
      </c>
    </row>
    <row r="5453" spans="1:18" x14ac:dyDescent="0.25">
      <c r="A5453" t="s">
        <v>136</v>
      </c>
      <c r="B5453" s="20" t="s">
        <v>155</v>
      </c>
      <c r="C5453" t="s">
        <v>192</v>
      </c>
      <c r="D5453">
        <v>51.507350000000002</v>
      </c>
      <c r="E5453">
        <v>-0.12776000000000001</v>
      </c>
      <c r="F5453" t="s">
        <v>20</v>
      </c>
      <c r="G5453" t="s">
        <v>197</v>
      </c>
      <c r="H5453" t="s">
        <v>22</v>
      </c>
      <c r="I5453">
        <v>3564</v>
      </c>
      <c r="J5453" s="1">
        <v>0.01</v>
      </c>
      <c r="K5453">
        <v>35</v>
      </c>
      <c r="L5453">
        <v>0.83</v>
      </c>
      <c r="M5453">
        <v>29</v>
      </c>
      <c r="N5453">
        <v>2</v>
      </c>
      <c r="O5453">
        <v>36.4</v>
      </c>
      <c r="P5453">
        <v>50</v>
      </c>
      <c r="Q5453">
        <v>3</v>
      </c>
      <c r="R5453">
        <v>10</v>
      </c>
    </row>
    <row r="5454" spans="1:18" x14ac:dyDescent="0.25">
      <c r="A5454" t="s">
        <v>136</v>
      </c>
      <c r="B5454" s="20" t="s">
        <v>156</v>
      </c>
      <c r="C5454" t="s">
        <v>192</v>
      </c>
      <c r="D5454">
        <v>51.507350000000002</v>
      </c>
      <c r="E5454">
        <v>-0.12776000000000001</v>
      </c>
      <c r="F5454" t="s">
        <v>20</v>
      </c>
      <c r="G5454" t="s">
        <v>197</v>
      </c>
      <c r="H5454" t="s">
        <v>22</v>
      </c>
      <c r="I5454">
        <v>3847</v>
      </c>
      <c r="J5454" s="1">
        <v>1.4999999999999999E-2</v>
      </c>
      <c r="K5454">
        <v>57</v>
      </c>
      <c r="L5454">
        <v>1.18</v>
      </c>
      <c r="M5454">
        <v>68</v>
      </c>
      <c r="N5454">
        <v>4</v>
      </c>
      <c r="O5454">
        <v>125.44</v>
      </c>
      <c r="P5454">
        <v>73</v>
      </c>
      <c r="Q5454">
        <v>2</v>
      </c>
      <c r="R5454">
        <v>13</v>
      </c>
    </row>
    <row r="5455" spans="1:18" x14ac:dyDescent="0.25">
      <c r="A5455" t="s">
        <v>136</v>
      </c>
      <c r="B5455" s="20" t="s">
        <v>157</v>
      </c>
      <c r="C5455" t="s">
        <v>192</v>
      </c>
      <c r="D5455">
        <v>51.507350000000002</v>
      </c>
      <c r="E5455">
        <v>-0.12776000000000001</v>
      </c>
      <c r="F5455" t="s">
        <v>20</v>
      </c>
      <c r="G5455" t="s">
        <v>197</v>
      </c>
      <c r="H5455" t="s">
        <v>22</v>
      </c>
      <c r="I5455">
        <v>1954</v>
      </c>
      <c r="J5455" s="1">
        <v>1.6E-2</v>
      </c>
      <c r="K5455">
        <v>31</v>
      </c>
      <c r="L5455">
        <v>0.79</v>
      </c>
      <c r="M5455">
        <v>25</v>
      </c>
      <c r="N5455">
        <v>4</v>
      </c>
      <c r="O5455">
        <v>0</v>
      </c>
      <c r="P5455">
        <v>47</v>
      </c>
      <c r="Q5455">
        <v>17</v>
      </c>
      <c r="R5455">
        <v>8</v>
      </c>
    </row>
    <row r="5456" spans="1:18" x14ac:dyDescent="0.25">
      <c r="A5456" t="s">
        <v>136</v>
      </c>
      <c r="B5456" s="20" t="s">
        <v>158</v>
      </c>
      <c r="C5456" t="s">
        <v>192</v>
      </c>
      <c r="D5456">
        <v>51.507350000000002</v>
      </c>
      <c r="E5456">
        <v>-0.12776000000000001</v>
      </c>
      <c r="F5456" t="s">
        <v>20</v>
      </c>
      <c r="G5456" t="s">
        <v>197</v>
      </c>
      <c r="H5456" t="s">
        <v>22</v>
      </c>
      <c r="I5456">
        <v>3294</v>
      </c>
      <c r="J5456" s="1">
        <v>1.4E-2</v>
      </c>
      <c r="K5456">
        <v>46</v>
      </c>
      <c r="L5456">
        <v>0.66</v>
      </c>
      <c r="M5456">
        <v>31</v>
      </c>
      <c r="N5456">
        <v>5</v>
      </c>
      <c r="O5456">
        <v>0.8</v>
      </c>
      <c r="P5456">
        <v>67</v>
      </c>
      <c r="Q5456">
        <v>9</v>
      </c>
      <c r="R5456">
        <v>3</v>
      </c>
    </row>
    <row r="5457" spans="1:18" x14ac:dyDescent="0.25">
      <c r="A5457" t="s">
        <v>136</v>
      </c>
      <c r="B5457" s="20" t="s">
        <v>159</v>
      </c>
      <c r="C5457" t="s">
        <v>192</v>
      </c>
      <c r="D5457">
        <v>51.507350000000002</v>
      </c>
      <c r="E5457">
        <v>-0.12776000000000001</v>
      </c>
      <c r="F5457" t="s">
        <v>20</v>
      </c>
      <c r="G5457" t="s">
        <v>197</v>
      </c>
      <c r="H5457" t="s">
        <v>22</v>
      </c>
      <c r="I5457">
        <v>3636</v>
      </c>
      <c r="J5457" s="1">
        <v>1.4999999999999999E-2</v>
      </c>
      <c r="K5457">
        <v>53</v>
      </c>
      <c r="L5457">
        <v>0.83</v>
      </c>
      <c r="M5457">
        <v>44</v>
      </c>
      <c r="N5457">
        <v>8</v>
      </c>
      <c r="O5457">
        <v>35.840000000000003</v>
      </c>
      <c r="P5457">
        <v>47</v>
      </c>
      <c r="Q5457">
        <v>29</v>
      </c>
      <c r="R5457">
        <v>9</v>
      </c>
    </row>
    <row r="5458" spans="1:18" x14ac:dyDescent="0.25">
      <c r="A5458" t="s">
        <v>136</v>
      </c>
      <c r="B5458" s="20" t="s">
        <v>160</v>
      </c>
      <c r="C5458" t="s">
        <v>192</v>
      </c>
      <c r="D5458">
        <v>51.507350000000002</v>
      </c>
      <c r="E5458">
        <v>-0.12776000000000001</v>
      </c>
      <c r="F5458" t="s">
        <v>20</v>
      </c>
      <c r="G5458" t="s">
        <v>197</v>
      </c>
      <c r="H5458" t="s">
        <v>22</v>
      </c>
      <c r="I5458">
        <v>2732</v>
      </c>
      <c r="J5458" s="1">
        <v>1.4999999999999999E-2</v>
      </c>
      <c r="K5458">
        <v>40</v>
      </c>
      <c r="L5458">
        <v>0.56999999999999995</v>
      </c>
      <c r="M5458">
        <v>23</v>
      </c>
      <c r="N5458">
        <v>5</v>
      </c>
      <c r="O5458">
        <v>92.96</v>
      </c>
      <c r="P5458">
        <v>50</v>
      </c>
      <c r="Q5458">
        <v>9</v>
      </c>
      <c r="R5458">
        <v>15</v>
      </c>
    </row>
    <row r="5459" spans="1:18" x14ac:dyDescent="0.25">
      <c r="A5459" t="s">
        <v>136</v>
      </c>
      <c r="B5459" s="20" t="s">
        <v>161</v>
      </c>
      <c r="C5459" t="s">
        <v>192</v>
      </c>
      <c r="D5459">
        <v>51.507350000000002</v>
      </c>
      <c r="E5459">
        <v>-0.12776000000000001</v>
      </c>
      <c r="F5459" t="s">
        <v>20</v>
      </c>
      <c r="G5459" t="s">
        <v>197</v>
      </c>
      <c r="H5459" t="s">
        <v>22</v>
      </c>
      <c r="I5459">
        <v>3284</v>
      </c>
      <c r="J5459" s="1">
        <v>1.2E-2</v>
      </c>
      <c r="K5459">
        <v>40</v>
      </c>
      <c r="L5459">
        <v>0.42</v>
      </c>
      <c r="M5459">
        <v>17</v>
      </c>
      <c r="N5459">
        <v>3</v>
      </c>
      <c r="O5459">
        <v>157.36000000000001</v>
      </c>
      <c r="P5459">
        <v>52</v>
      </c>
      <c r="Q5459">
        <v>27</v>
      </c>
      <c r="R5459">
        <v>8</v>
      </c>
    </row>
    <row r="5460" spans="1:18" x14ac:dyDescent="0.25">
      <c r="A5460" t="s">
        <v>136</v>
      </c>
      <c r="B5460" s="20" t="s">
        <v>162</v>
      </c>
      <c r="C5460" t="s">
        <v>192</v>
      </c>
      <c r="D5460">
        <v>51.507350000000002</v>
      </c>
      <c r="E5460">
        <v>-0.12776000000000001</v>
      </c>
      <c r="F5460" t="s">
        <v>20</v>
      </c>
      <c r="G5460" t="s">
        <v>197</v>
      </c>
      <c r="H5460" t="s">
        <v>22</v>
      </c>
      <c r="I5460">
        <v>3313</v>
      </c>
      <c r="J5460" s="1">
        <v>1.4E-2</v>
      </c>
      <c r="K5460">
        <v>47</v>
      </c>
      <c r="L5460">
        <v>0.08</v>
      </c>
      <c r="M5460">
        <v>4</v>
      </c>
      <c r="N5460">
        <v>4</v>
      </c>
      <c r="O5460">
        <v>97.44</v>
      </c>
      <c r="P5460">
        <v>66</v>
      </c>
      <c r="Q5460">
        <v>18</v>
      </c>
      <c r="R5460">
        <v>13</v>
      </c>
    </row>
    <row r="5461" spans="1:18" x14ac:dyDescent="0.25">
      <c r="A5461" t="s">
        <v>136</v>
      </c>
      <c r="B5461" s="20" t="s">
        <v>163</v>
      </c>
      <c r="C5461" t="s">
        <v>192</v>
      </c>
      <c r="D5461">
        <v>51.507350000000002</v>
      </c>
      <c r="E5461">
        <v>-0.12776000000000001</v>
      </c>
      <c r="F5461" t="s">
        <v>20</v>
      </c>
      <c r="G5461" t="s">
        <v>197</v>
      </c>
      <c r="H5461" t="s">
        <v>22</v>
      </c>
      <c r="I5461">
        <v>2054</v>
      </c>
      <c r="J5461" s="1">
        <v>1.4E-2</v>
      </c>
      <c r="K5461">
        <v>28</v>
      </c>
      <c r="L5461">
        <v>0.27</v>
      </c>
      <c r="M5461">
        <v>7</v>
      </c>
      <c r="N5461">
        <v>5</v>
      </c>
      <c r="O5461">
        <v>49.84</v>
      </c>
      <c r="P5461">
        <v>74</v>
      </c>
      <c r="Q5461">
        <v>29</v>
      </c>
      <c r="R5461">
        <v>9</v>
      </c>
    </row>
    <row r="5462" spans="1:18" x14ac:dyDescent="0.25">
      <c r="A5462" t="s">
        <v>136</v>
      </c>
      <c r="B5462" s="20" t="s">
        <v>164</v>
      </c>
      <c r="C5462" t="s">
        <v>192</v>
      </c>
      <c r="D5462">
        <v>51.507350000000002</v>
      </c>
      <c r="E5462">
        <v>-0.12776000000000001</v>
      </c>
      <c r="F5462" t="s">
        <v>20</v>
      </c>
      <c r="G5462" t="s">
        <v>197</v>
      </c>
      <c r="H5462" t="s">
        <v>22</v>
      </c>
      <c r="I5462">
        <v>3262</v>
      </c>
      <c r="J5462" s="1">
        <v>1.2999999999999999E-2</v>
      </c>
      <c r="K5462">
        <v>42</v>
      </c>
      <c r="L5462">
        <v>0.44</v>
      </c>
      <c r="M5462">
        <v>18</v>
      </c>
      <c r="N5462">
        <v>4</v>
      </c>
      <c r="O5462">
        <v>53.2</v>
      </c>
      <c r="P5462">
        <v>46</v>
      </c>
      <c r="Q5462">
        <v>32</v>
      </c>
      <c r="R5462">
        <v>9</v>
      </c>
    </row>
    <row r="5463" spans="1:18" x14ac:dyDescent="0.25">
      <c r="A5463" t="s">
        <v>136</v>
      </c>
      <c r="B5463" s="20" t="s">
        <v>165</v>
      </c>
      <c r="C5463" t="s">
        <v>192</v>
      </c>
      <c r="D5463">
        <v>51.507350000000002</v>
      </c>
      <c r="E5463">
        <v>-0.12776000000000001</v>
      </c>
      <c r="F5463" t="s">
        <v>20</v>
      </c>
      <c r="G5463" t="s">
        <v>197</v>
      </c>
      <c r="H5463" t="s">
        <v>22</v>
      </c>
      <c r="I5463">
        <v>2506</v>
      </c>
      <c r="J5463" s="1">
        <v>1.4E-2</v>
      </c>
      <c r="K5463">
        <v>35</v>
      </c>
      <c r="L5463">
        <v>0.8</v>
      </c>
      <c r="M5463">
        <v>28</v>
      </c>
      <c r="N5463">
        <v>4</v>
      </c>
      <c r="O5463">
        <v>47.04</v>
      </c>
      <c r="P5463">
        <v>44</v>
      </c>
      <c r="Q5463">
        <v>17</v>
      </c>
      <c r="R5463">
        <v>12</v>
      </c>
    </row>
    <row r="5464" spans="1:18" x14ac:dyDescent="0.25">
      <c r="A5464" t="s">
        <v>136</v>
      </c>
      <c r="B5464" s="20" t="s">
        <v>166</v>
      </c>
      <c r="C5464" t="s">
        <v>192</v>
      </c>
      <c r="D5464">
        <v>51.507350000000002</v>
      </c>
      <c r="E5464">
        <v>-0.12776000000000001</v>
      </c>
      <c r="F5464" t="s">
        <v>20</v>
      </c>
      <c r="G5464" t="s">
        <v>197</v>
      </c>
      <c r="H5464" t="s">
        <v>22</v>
      </c>
      <c r="I5464">
        <v>2981</v>
      </c>
      <c r="J5464" s="1">
        <v>1.4E-2</v>
      </c>
      <c r="K5464">
        <v>40</v>
      </c>
      <c r="L5464">
        <v>0.36</v>
      </c>
      <c r="M5464">
        <v>14</v>
      </c>
      <c r="N5464">
        <v>6</v>
      </c>
      <c r="O5464">
        <v>120.4</v>
      </c>
      <c r="P5464">
        <v>44</v>
      </c>
      <c r="Q5464">
        <v>41</v>
      </c>
      <c r="R5464">
        <v>10</v>
      </c>
    </row>
    <row r="5465" spans="1:18" x14ac:dyDescent="0.25">
      <c r="A5465" t="s">
        <v>136</v>
      </c>
      <c r="B5465" s="20" t="s">
        <v>167</v>
      </c>
      <c r="C5465" t="s">
        <v>192</v>
      </c>
      <c r="D5465">
        <v>51.507350000000002</v>
      </c>
      <c r="E5465">
        <v>-0.12776000000000001</v>
      </c>
      <c r="F5465" t="s">
        <v>20</v>
      </c>
      <c r="G5465" t="s">
        <v>197</v>
      </c>
      <c r="H5465" t="s">
        <v>22</v>
      </c>
      <c r="I5465">
        <v>3642</v>
      </c>
      <c r="J5465" s="1">
        <v>1.4999999999999999E-2</v>
      </c>
      <c r="K5465">
        <v>55</v>
      </c>
      <c r="L5465">
        <v>0.63</v>
      </c>
      <c r="M5465">
        <v>34</v>
      </c>
      <c r="N5465">
        <v>4</v>
      </c>
      <c r="O5465">
        <v>38.64</v>
      </c>
      <c r="P5465">
        <v>35</v>
      </c>
      <c r="Q5465">
        <v>6</v>
      </c>
      <c r="R5465">
        <v>11</v>
      </c>
    </row>
    <row r="5466" spans="1:18" x14ac:dyDescent="0.25">
      <c r="A5466" t="s">
        <v>136</v>
      </c>
      <c r="B5466" s="20" t="s">
        <v>168</v>
      </c>
      <c r="C5466" t="s">
        <v>192</v>
      </c>
      <c r="D5466">
        <v>51.507350000000002</v>
      </c>
      <c r="E5466">
        <v>-0.12776000000000001</v>
      </c>
      <c r="F5466" t="s">
        <v>20</v>
      </c>
      <c r="G5466" t="s">
        <v>197</v>
      </c>
      <c r="H5466" t="s">
        <v>22</v>
      </c>
      <c r="I5466">
        <v>2899</v>
      </c>
      <c r="J5466" s="1">
        <v>1.7999999999999999E-2</v>
      </c>
      <c r="K5466">
        <v>52</v>
      </c>
      <c r="L5466">
        <v>0.9</v>
      </c>
      <c r="M5466">
        <v>47</v>
      </c>
      <c r="N5466">
        <v>5</v>
      </c>
      <c r="O5466">
        <v>27.2</v>
      </c>
      <c r="P5466">
        <v>77</v>
      </c>
      <c r="Q5466">
        <v>2</v>
      </c>
      <c r="R5466">
        <v>9</v>
      </c>
    </row>
    <row r="5467" spans="1:18" x14ac:dyDescent="0.25">
      <c r="A5467" t="s">
        <v>136</v>
      </c>
      <c r="B5467" s="20" t="s">
        <v>169</v>
      </c>
      <c r="C5467" t="s">
        <v>192</v>
      </c>
      <c r="D5467">
        <v>51.507350000000002</v>
      </c>
      <c r="E5467">
        <v>-0.12776000000000001</v>
      </c>
      <c r="F5467" t="s">
        <v>20</v>
      </c>
      <c r="G5467" t="s">
        <v>197</v>
      </c>
      <c r="H5467" t="s">
        <v>22</v>
      </c>
      <c r="I5467">
        <v>2214</v>
      </c>
      <c r="J5467" s="1">
        <v>1.0999999999999999E-2</v>
      </c>
      <c r="K5467">
        <v>24</v>
      </c>
      <c r="L5467">
        <v>0.37</v>
      </c>
      <c r="M5467">
        <v>9</v>
      </c>
      <c r="N5467">
        <v>4</v>
      </c>
      <c r="O5467">
        <v>147.84</v>
      </c>
      <c r="P5467">
        <v>54</v>
      </c>
      <c r="Q5467">
        <v>29</v>
      </c>
      <c r="R5467">
        <v>12</v>
      </c>
    </row>
    <row r="5468" spans="1:18" x14ac:dyDescent="0.25">
      <c r="A5468" t="s">
        <v>136</v>
      </c>
      <c r="B5468" s="20" t="s">
        <v>170</v>
      </c>
      <c r="C5468" t="s">
        <v>192</v>
      </c>
      <c r="D5468">
        <v>51.507350000000002</v>
      </c>
      <c r="E5468">
        <v>-0.12776000000000001</v>
      </c>
      <c r="F5468" t="s">
        <v>20</v>
      </c>
      <c r="G5468" t="s">
        <v>197</v>
      </c>
      <c r="H5468" t="s">
        <v>22</v>
      </c>
      <c r="I5468">
        <v>2284</v>
      </c>
      <c r="J5468" s="1">
        <v>1.6E-2</v>
      </c>
      <c r="K5468">
        <v>37</v>
      </c>
      <c r="L5468">
        <v>0.9</v>
      </c>
      <c r="M5468">
        <v>33</v>
      </c>
      <c r="N5468">
        <v>5</v>
      </c>
      <c r="O5468">
        <v>79.52</v>
      </c>
      <c r="P5468">
        <v>61</v>
      </c>
      <c r="Q5468">
        <v>15</v>
      </c>
      <c r="R5468">
        <v>8</v>
      </c>
    </row>
    <row r="5469" spans="1:18" x14ac:dyDescent="0.25">
      <c r="A5469" t="s">
        <v>136</v>
      </c>
      <c r="B5469" s="20" t="s">
        <v>171</v>
      </c>
      <c r="C5469" t="s">
        <v>192</v>
      </c>
      <c r="D5469">
        <v>51.507350000000002</v>
      </c>
      <c r="E5469">
        <v>-0.12776000000000001</v>
      </c>
      <c r="F5469" t="s">
        <v>20</v>
      </c>
      <c r="G5469" t="s">
        <v>197</v>
      </c>
      <c r="H5469" t="s">
        <v>22</v>
      </c>
      <c r="I5469">
        <v>2177</v>
      </c>
      <c r="J5469" s="1">
        <v>1.7000000000000001E-2</v>
      </c>
      <c r="K5469">
        <v>37</v>
      </c>
      <c r="L5469">
        <v>0.87</v>
      </c>
      <c r="M5469">
        <v>32</v>
      </c>
      <c r="N5469">
        <v>4</v>
      </c>
      <c r="O5469">
        <v>53.76</v>
      </c>
      <c r="P5469">
        <v>48</v>
      </c>
      <c r="Q5469">
        <v>2</v>
      </c>
      <c r="R5469">
        <v>6</v>
      </c>
    </row>
    <row r="5470" spans="1:18" x14ac:dyDescent="0.25">
      <c r="A5470" t="s">
        <v>136</v>
      </c>
      <c r="B5470" s="20" t="s">
        <v>172</v>
      </c>
      <c r="C5470" t="s">
        <v>192</v>
      </c>
      <c r="D5470">
        <v>51.507350000000002</v>
      </c>
      <c r="E5470">
        <v>-0.12776000000000001</v>
      </c>
      <c r="F5470" t="s">
        <v>20</v>
      </c>
      <c r="G5470" t="s">
        <v>197</v>
      </c>
      <c r="H5470" t="s">
        <v>22</v>
      </c>
      <c r="I5470">
        <v>2226</v>
      </c>
      <c r="J5470" s="1">
        <v>1.4E-2</v>
      </c>
      <c r="K5470">
        <v>30</v>
      </c>
      <c r="L5470">
        <v>0.76</v>
      </c>
      <c r="M5470">
        <v>23</v>
      </c>
      <c r="N5470">
        <v>6</v>
      </c>
      <c r="O5470">
        <v>64.959999999999994</v>
      </c>
      <c r="P5470">
        <v>70</v>
      </c>
      <c r="Q5470">
        <v>41</v>
      </c>
      <c r="R5470">
        <v>8</v>
      </c>
    </row>
    <row r="5471" spans="1:18" x14ac:dyDescent="0.25">
      <c r="A5471" t="s">
        <v>136</v>
      </c>
      <c r="B5471" s="20" t="s">
        <v>173</v>
      </c>
      <c r="C5471" t="s">
        <v>192</v>
      </c>
      <c r="D5471">
        <v>51.507350000000002</v>
      </c>
      <c r="E5471">
        <v>-0.12776000000000001</v>
      </c>
      <c r="F5471" t="s">
        <v>20</v>
      </c>
      <c r="G5471" t="s">
        <v>197</v>
      </c>
      <c r="H5471" t="s">
        <v>22</v>
      </c>
      <c r="I5471">
        <v>2692</v>
      </c>
      <c r="J5471" s="1">
        <v>1.6E-2</v>
      </c>
      <c r="K5471">
        <v>43</v>
      </c>
      <c r="L5471">
        <v>0.8</v>
      </c>
      <c r="M5471">
        <v>34</v>
      </c>
      <c r="N5471">
        <v>6</v>
      </c>
      <c r="O5471">
        <v>39.200000000000003</v>
      </c>
      <c r="P5471">
        <v>38</v>
      </c>
      <c r="Q5471">
        <v>5</v>
      </c>
      <c r="R5471">
        <v>7</v>
      </c>
    </row>
    <row r="5472" spans="1:18" x14ac:dyDescent="0.25">
      <c r="A5472" t="s">
        <v>136</v>
      </c>
      <c r="B5472" s="20">
        <v>44937</v>
      </c>
      <c r="C5472" t="s">
        <v>192</v>
      </c>
      <c r="D5472">
        <v>51.507350000000002</v>
      </c>
      <c r="E5472">
        <v>-0.12776000000000001</v>
      </c>
      <c r="F5472" t="s">
        <v>20</v>
      </c>
      <c r="G5472" t="s">
        <v>197</v>
      </c>
      <c r="H5472" t="s">
        <v>22</v>
      </c>
      <c r="I5472">
        <v>2455</v>
      </c>
      <c r="J5472" s="1">
        <v>1.2999999999999999E-2</v>
      </c>
      <c r="K5472">
        <v>33</v>
      </c>
      <c r="L5472">
        <v>0.14000000000000001</v>
      </c>
      <c r="M5472">
        <v>5</v>
      </c>
      <c r="N5472">
        <v>4</v>
      </c>
      <c r="O5472">
        <v>80.64</v>
      </c>
      <c r="P5472">
        <v>80</v>
      </c>
      <c r="Q5472">
        <v>0</v>
      </c>
      <c r="R5472">
        <v>11</v>
      </c>
    </row>
    <row r="5473" spans="1:18" x14ac:dyDescent="0.25">
      <c r="A5473" t="s">
        <v>136</v>
      </c>
      <c r="B5473" s="20">
        <v>44968</v>
      </c>
      <c r="C5473" t="s">
        <v>192</v>
      </c>
      <c r="D5473">
        <v>51.507350000000002</v>
      </c>
      <c r="E5473">
        <v>-0.12776000000000001</v>
      </c>
      <c r="F5473" t="s">
        <v>20</v>
      </c>
      <c r="G5473" t="s">
        <v>197</v>
      </c>
      <c r="H5473" t="s">
        <v>22</v>
      </c>
      <c r="I5473">
        <v>2107</v>
      </c>
      <c r="J5473" s="1">
        <v>1.0999999999999999E-2</v>
      </c>
      <c r="K5473">
        <v>23</v>
      </c>
      <c r="L5473">
        <v>1.1100000000000001</v>
      </c>
      <c r="M5473">
        <v>25</v>
      </c>
      <c r="N5473">
        <v>5</v>
      </c>
      <c r="O5473">
        <v>54.88</v>
      </c>
      <c r="P5473">
        <v>42</v>
      </c>
      <c r="Q5473">
        <v>8</v>
      </c>
      <c r="R5473">
        <v>14</v>
      </c>
    </row>
    <row r="5474" spans="1:18" x14ac:dyDescent="0.25">
      <c r="A5474" t="s">
        <v>136</v>
      </c>
      <c r="B5474" s="20">
        <v>44996</v>
      </c>
      <c r="C5474" t="s">
        <v>192</v>
      </c>
      <c r="D5474">
        <v>51.507350000000002</v>
      </c>
      <c r="E5474">
        <v>-0.12776000000000001</v>
      </c>
      <c r="F5474" t="s">
        <v>20</v>
      </c>
      <c r="G5474" t="s">
        <v>197</v>
      </c>
      <c r="H5474" t="s">
        <v>22</v>
      </c>
      <c r="I5474">
        <v>2926</v>
      </c>
      <c r="J5474" s="1">
        <v>1.4999999999999999E-2</v>
      </c>
      <c r="K5474">
        <v>44</v>
      </c>
      <c r="L5474">
        <v>0.54</v>
      </c>
      <c r="M5474">
        <v>24</v>
      </c>
      <c r="N5474">
        <v>3</v>
      </c>
      <c r="O5474">
        <v>115.92</v>
      </c>
      <c r="P5474">
        <v>71</v>
      </c>
      <c r="Q5474">
        <v>30</v>
      </c>
      <c r="R5474">
        <v>6</v>
      </c>
    </row>
    <row r="5475" spans="1:18" x14ac:dyDescent="0.25">
      <c r="A5475" t="s">
        <v>136</v>
      </c>
      <c r="B5475" s="20">
        <v>45027</v>
      </c>
      <c r="C5475" t="s">
        <v>192</v>
      </c>
      <c r="D5475">
        <v>51.507350000000002</v>
      </c>
      <c r="E5475">
        <v>-0.12776000000000001</v>
      </c>
      <c r="F5475" t="s">
        <v>20</v>
      </c>
      <c r="G5475" t="s">
        <v>197</v>
      </c>
      <c r="H5475" t="s">
        <v>22</v>
      </c>
      <c r="I5475">
        <v>3628</v>
      </c>
      <c r="J5475" s="1">
        <v>1.2E-2</v>
      </c>
      <c r="K5475">
        <v>44</v>
      </c>
      <c r="L5475">
        <v>1.1000000000000001</v>
      </c>
      <c r="M5475">
        <v>48</v>
      </c>
      <c r="N5475">
        <v>7</v>
      </c>
      <c r="O5475">
        <v>25.6</v>
      </c>
      <c r="P5475">
        <v>36</v>
      </c>
      <c r="Q5475">
        <v>20</v>
      </c>
      <c r="R5475">
        <v>7</v>
      </c>
    </row>
    <row r="5476" spans="1:18" x14ac:dyDescent="0.25">
      <c r="A5476" t="s">
        <v>136</v>
      </c>
      <c r="B5476" s="20">
        <v>45057</v>
      </c>
      <c r="C5476" t="s">
        <v>192</v>
      </c>
      <c r="D5476">
        <v>51.507350000000002</v>
      </c>
      <c r="E5476">
        <v>-0.12776000000000001</v>
      </c>
      <c r="F5476" t="s">
        <v>20</v>
      </c>
      <c r="G5476" t="s">
        <v>197</v>
      </c>
      <c r="H5476" t="s">
        <v>22</v>
      </c>
      <c r="I5476">
        <v>3003</v>
      </c>
      <c r="J5476" s="1">
        <v>1.2999999999999999E-2</v>
      </c>
      <c r="K5476">
        <v>40</v>
      </c>
      <c r="L5476">
        <v>1.22</v>
      </c>
      <c r="M5476">
        <v>49</v>
      </c>
      <c r="N5476">
        <v>4</v>
      </c>
      <c r="O5476">
        <v>36</v>
      </c>
      <c r="P5476">
        <v>91</v>
      </c>
      <c r="Q5476">
        <v>32</v>
      </c>
      <c r="R5476">
        <v>5</v>
      </c>
    </row>
    <row r="5477" spans="1:18" x14ac:dyDescent="0.25">
      <c r="A5477" t="s">
        <v>136</v>
      </c>
      <c r="B5477" s="20">
        <v>45088</v>
      </c>
      <c r="C5477" t="s">
        <v>192</v>
      </c>
      <c r="D5477">
        <v>51.507350000000002</v>
      </c>
      <c r="E5477">
        <v>-0.12776000000000001</v>
      </c>
      <c r="F5477" t="s">
        <v>20</v>
      </c>
      <c r="G5477" t="s">
        <v>197</v>
      </c>
      <c r="H5477" t="s">
        <v>22</v>
      </c>
      <c r="I5477">
        <v>3377</v>
      </c>
      <c r="J5477" s="1">
        <v>1.4E-2</v>
      </c>
      <c r="K5477">
        <v>47</v>
      </c>
      <c r="L5477">
        <v>0.51</v>
      </c>
      <c r="M5477">
        <v>24</v>
      </c>
      <c r="N5477">
        <v>2</v>
      </c>
      <c r="O5477">
        <v>35.200000000000003</v>
      </c>
      <c r="P5477">
        <v>83</v>
      </c>
      <c r="Q5477">
        <v>23</v>
      </c>
      <c r="R5477">
        <v>9</v>
      </c>
    </row>
    <row r="5478" spans="1:18" x14ac:dyDescent="0.25">
      <c r="A5478" t="s">
        <v>136</v>
      </c>
      <c r="B5478" s="20">
        <v>45118</v>
      </c>
      <c r="C5478" t="s">
        <v>192</v>
      </c>
      <c r="D5478">
        <v>51.507350000000002</v>
      </c>
      <c r="E5478">
        <v>-0.12776000000000001</v>
      </c>
      <c r="F5478" t="s">
        <v>20</v>
      </c>
      <c r="G5478" t="s">
        <v>197</v>
      </c>
      <c r="H5478" t="s">
        <v>22</v>
      </c>
      <c r="I5478">
        <v>2242</v>
      </c>
      <c r="J5478" s="1">
        <v>1.6E-2</v>
      </c>
      <c r="K5478">
        <v>35</v>
      </c>
      <c r="L5478">
        <v>1.28</v>
      </c>
      <c r="M5478">
        <v>45</v>
      </c>
      <c r="N5478">
        <v>7</v>
      </c>
      <c r="O5478">
        <v>71.680000000000007</v>
      </c>
      <c r="P5478">
        <v>72</v>
      </c>
      <c r="Q5478">
        <v>2</v>
      </c>
      <c r="R5478">
        <v>11</v>
      </c>
    </row>
    <row r="5479" spans="1:18" x14ac:dyDescent="0.25">
      <c r="A5479" t="s">
        <v>136</v>
      </c>
      <c r="B5479" s="20">
        <v>45149</v>
      </c>
      <c r="C5479" t="s">
        <v>192</v>
      </c>
      <c r="D5479">
        <v>51.507350000000002</v>
      </c>
      <c r="E5479">
        <v>-0.12776000000000001</v>
      </c>
      <c r="F5479" t="s">
        <v>20</v>
      </c>
      <c r="G5479" t="s">
        <v>197</v>
      </c>
      <c r="H5479" t="s">
        <v>22</v>
      </c>
      <c r="I5479">
        <v>2536</v>
      </c>
      <c r="J5479" s="1">
        <v>1.0999999999999999E-2</v>
      </c>
      <c r="K5479">
        <v>28</v>
      </c>
      <c r="L5479">
        <v>0.79</v>
      </c>
      <c r="M5479">
        <v>22</v>
      </c>
      <c r="N5479">
        <v>7</v>
      </c>
      <c r="O5479">
        <v>54.88</v>
      </c>
      <c r="P5479">
        <v>71</v>
      </c>
      <c r="Q5479">
        <v>5</v>
      </c>
      <c r="R5479">
        <v>11</v>
      </c>
    </row>
    <row r="5480" spans="1:18" x14ac:dyDescent="0.25">
      <c r="A5480" t="s">
        <v>136</v>
      </c>
      <c r="B5480" s="20">
        <v>45180</v>
      </c>
      <c r="C5480" t="s">
        <v>192</v>
      </c>
      <c r="D5480">
        <v>51.507350000000002</v>
      </c>
      <c r="E5480">
        <v>-0.12776000000000001</v>
      </c>
      <c r="F5480" t="s">
        <v>20</v>
      </c>
      <c r="G5480" t="s">
        <v>197</v>
      </c>
      <c r="H5480" t="s">
        <v>22</v>
      </c>
      <c r="I5480">
        <v>3183</v>
      </c>
      <c r="J5480" s="1">
        <v>1.2E-2</v>
      </c>
      <c r="K5480">
        <v>39</v>
      </c>
      <c r="L5480">
        <v>0.23</v>
      </c>
      <c r="M5480">
        <v>9</v>
      </c>
      <c r="N5480">
        <v>7</v>
      </c>
      <c r="O5480">
        <v>54.32</v>
      </c>
      <c r="P5480">
        <v>24</v>
      </c>
      <c r="Q5480">
        <v>11</v>
      </c>
      <c r="R5480">
        <v>9</v>
      </c>
    </row>
    <row r="5481" spans="1:18" x14ac:dyDescent="0.25">
      <c r="A5481" t="s">
        <v>136</v>
      </c>
      <c r="B5481" s="20">
        <v>45210</v>
      </c>
      <c r="C5481" t="s">
        <v>192</v>
      </c>
      <c r="D5481">
        <v>51.507350000000002</v>
      </c>
      <c r="E5481">
        <v>-0.12776000000000001</v>
      </c>
      <c r="F5481" t="s">
        <v>20</v>
      </c>
      <c r="G5481" t="s">
        <v>197</v>
      </c>
      <c r="H5481" t="s">
        <v>22</v>
      </c>
      <c r="I5481">
        <v>3192</v>
      </c>
      <c r="J5481" s="1">
        <v>1.4E-2</v>
      </c>
      <c r="K5481">
        <v>45</v>
      </c>
      <c r="L5481">
        <v>1.1200000000000001</v>
      </c>
      <c r="M5481">
        <v>50</v>
      </c>
      <c r="N5481">
        <v>6</v>
      </c>
      <c r="O5481">
        <v>41.44</v>
      </c>
      <c r="P5481">
        <v>67</v>
      </c>
      <c r="Q5481">
        <v>14</v>
      </c>
      <c r="R5481">
        <v>12</v>
      </c>
    </row>
    <row r="5482" spans="1:18" x14ac:dyDescent="0.25">
      <c r="A5482" t="s">
        <v>136</v>
      </c>
      <c r="B5482" s="20">
        <v>45241</v>
      </c>
      <c r="C5482" t="s">
        <v>192</v>
      </c>
      <c r="D5482">
        <v>51.507350000000002</v>
      </c>
      <c r="E5482">
        <v>-0.12776000000000001</v>
      </c>
      <c r="F5482" t="s">
        <v>20</v>
      </c>
      <c r="G5482" t="s">
        <v>197</v>
      </c>
      <c r="H5482" t="s">
        <v>22</v>
      </c>
      <c r="I5482">
        <v>2482</v>
      </c>
      <c r="J5482" s="1">
        <v>1.6E-2</v>
      </c>
      <c r="K5482">
        <v>40</v>
      </c>
      <c r="L5482">
        <v>0.48</v>
      </c>
      <c r="M5482">
        <v>19</v>
      </c>
      <c r="N5482">
        <v>6</v>
      </c>
      <c r="O5482">
        <v>66.08</v>
      </c>
      <c r="P5482">
        <v>58</v>
      </c>
      <c r="Q5482">
        <v>6</v>
      </c>
      <c r="R5482">
        <v>11</v>
      </c>
    </row>
    <row r="5483" spans="1:18" x14ac:dyDescent="0.25">
      <c r="A5483" t="s">
        <v>136</v>
      </c>
      <c r="B5483" s="20">
        <v>45271</v>
      </c>
      <c r="C5483" t="s">
        <v>192</v>
      </c>
      <c r="D5483">
        <v>51.507350000000002</v>
      </c>
      <c r="E5483">
        <v>-0.12776000000000001</v>
      </c>
      <c r="F5483" t="s">
        <v>20</v>
      </c>
      <c r="G5483" t="s">
        <v>197</v>
      </c>
      <c r="H5483" t="s">
        <v>22</v>
      </c>
      <c r="I5483">
        <v>3329</v>
      </c>
      <c r="J5483" s="1">
        <v>1.4E-2</v>
      </c>
      <c r="K5483">
        <v>45</v>
      </c>
      <c r="L5483">
        <v>0.3</v>
      </c>
      <c r="M5483">
        <v>13</v>
      </c>
      <c r="N5483">
        <v>3</v>
      </c>
      <c r="O5483">
        <v>23.2</v>
      </c>
      <c r="P5483">
        <v>91</v>
      </c>
      <c r="Q5483">
        <v>11</v>
      </c>
      <c r="R5483">
        <v>11</v>
      </c>
    </row>
    <row r="5484" spans="1:18" x14ac:dyDescent="0.25">
      <c r="A5484" t="s">
        <v>136</v>
      </c>
      <c r="B5484" s="20" t="s">
        <v>174</v>
      </c>
      <c r="C5484" t="s">
        <v>192</v>
      </c>
      <c r="D5484">
        <v>51.507350000000002</v>
      </c>
      <c r="E5484">
        <v>-0.12776000000000001</v>
      </c>
      <c r="F5484" t="s">
        <v>20</v>
      </c>
      <c r="G5484" t="s">
        <v>197</v>
      </c>
      <c r="H5484" t="s">
        <v>22</v>
      </c>
      <c r="I5484">
        <v>3024</v>
      </c>
      <c r="J5484" s="1">
        <v>1.6E-2</v>
      </c>
      <c r="K5484">
        <v>48</v>
      </c>
      <c r="L5484">
        <v>1.29</v>
      </c>
      <c r="M5484">
        <v>62</v>
      </c>
      <c r="N5484">
        <v>3</v>
      </c>
      <c r="O5484">
        <v>101.92</v>
      </c>
      <c r="P5484">
        <v>65</v>
      </c>
      <c r="Q5484">
        <v>2</v>
      </c>
      <c r="R5484">
        <v>12</v>
      </c>
    </row>
    <row r="5485" spans="1:18" x14ac:dyDescent="0.25">
      <c r="A5485" t="s">
        <v>136</v>
      </c>
      <c r="B5485" s="20" t="s">
        <v>175</v>
      </c>
      <c r="C5485" t="s">
        <v>192</v>
      </c>
      <c r="D5485">
        <v>51.507350000000002</v>
      </c>
      <c r="E5485">
        <v>-0.12776000000000001</v>
      </c>
      <c r="F5485" t="s">
        <v>20</v>
      </c>
      <c r="G5485" t="s">
        <v>197</v>
      </c>
      <c r="H5485" t="s">
        <v>22</v>
      </c>
      <c r="I5485">
        <v>2153</v>
      </c>
      <c r="J5485" s="1">
        <v>1.4E-2</v>
      </c>
      <c r="K5485">
        <v>29</v>
      </c>
      <c r="L5485">
        <v>1.05</v>
      </c>
      <c r="M5485">
        <v>31</v>
      </c>
      <c r="N5485">
        <v>8</v>
      </c>
      <c r="O5485">
        <v>22.4</v>
      </c>
      <c r="P5485">
        <v>47</v>
      </c>
      <c r="Q5485">
        <v>12</v>
      </c>
      <c r="R5485">
        <v>7</v>
      </c>
    </row>
    <row r="5486" spans="1:18" x14ac:dyDescent="0.25">
      <c r="A5486" t="s">
        <v>136</v>
      </c>
      <c r="B5486" s="20" t="s">
        <v>176</v>
      </c>
      <c r="C5486" t="s">
        <v>192</v>
      </c>
      <c r="D5486">
        <v>51.507350000000002</v>
      </c>
      <c r="E5486">
        <v>-0.12776000000000001</v>
      </c>
      <c r="F5486" t="s">
        <v>20</v>
      </c>
      <c r="G5486" t="s">
        <v>197</v>
      </c>
      <c r="H5486" t="s">
        <v>22</v>
      </c>
      <c r="I5486">
        <v>2958</v>
      </c>
      <c r="J5486" s="1">
        <v>1.4E-2</v>
      </c>
      <c r="K5486">
        <v>40</v>
      </c>
      <c r="L5486">
        <v>0.91</v>
      </c>
      <c r="M5486">
        <v>36</v>
      </c>
      <c r="N5486">
        <v>5</v>
      </c>
      <c r="O5486">
        <v>42.56</v>
      </c>
      <c r="P5486">
        <v>71</v>
      </c>
      <c r="Q5486">
        <v>5</v>
      </c>
      <c r="R5486">
        <v>12</v>
      </c>
    </row>
    <row r="5487" spans="1:18" x14ac:dyDescent="0.25">
      <c r="A5487" t="s">
        <v>136</v>
      </c>
      <c r="B5487" s="20" t="s">
        <v>177</v>
      </c>
      <c r="C5487" t="s">
        <v>192</v>
      </c>
      <c r="D5487">
        <v>51.507350000000002</v>
      </c>
      <c r="E5487">
        <v>-0.12776000000000001</v>
      </c>
      <c r="F5487" t="s">
        <v>20</v>
      </c>
      <c r="G5487" t="s">
        <v>197</v>
      </c>
      <c r="H5487" t="s">
        <v>22</v>
      </c>
      <c r="I5487">
        <v>3520</v>
      </c>
      <c r="J5487" s="1">
        <v>1.2E-2</v>
      </c>
      <c r="K5487">
        <v>44</v>
      </c>
      <c r="L5487">
        <v>0.09</v>
      </c>
      <c r="M5487">
        <v>4</v>
      </c>
      <c r="N5487">
        <v>3</v>
      </c>
      <c r="O5487">
        <v>156.24</v>
      </c>
      <c r="P5487">
        <v>47</v>
      </c>
      <c r="Q5487">
        <v>18</v>
      </c>
      <c r="R5487">
        <v>13</v>
      </c>
    </row>
    <row r="5488" spans="1:18" x14ac:dyDescent="0.25">
      <c r="A5488" t="s">
        <v>136</v>
      </c>
      <c r="B5488" s="20" t="s">
        <v>178</v>
      </c>
      <c r="C5488" t="s">
        <v>192</v>
      </c>
      <c r="D5488">
        <v>51.507350000000002</v>
      </c>
      <c r="E5488">
        <v>-0.12776000000000001</v>
      </c>
      <c r="F5488" t="s">
        <v>20</v>
      </c>
      <c r="G5488" t="s">
        <v>197</v>
      </c>
      <c r="H5488" t="s">
        <v>22</v>
      </c>
      <c r="I5488">
        <v>3250</v>
      </c>
      <c r="J5488" s="1">
        <v>1.0999999999999999E-2</v>
      </c>
      <c r="K5488">
        <v>35</v>
      </c>
      <c r="L5488">
        <v>1.25</v>
      </c>
      <c r="M5488">
        <v>44</v>
      </c>
      <c r="N5488">
        <v>4</v>
      </c>
      <c r="O5488">
        <v>54.32</v>
      </c>
      <c r="P5488">
        <v>80</v>
      </c>
      <c r="Q5488">
        <v>17</v>
      </c>
      <c r="R5488">
        <v>13</v>
      </c>
    </row>
    <row r="5489" spans="1:18" x14ac:dyDescent="0.25">
      <c r="A5489" t="s">
        <v>136</v>
      </c>
      <c r="B5489" s="20" t="s">
        <v>179</v>
      </c>
      <c r="C5489" t="s">
        <v>192</v>
      </c>
      <c r="D5489">
        <v>51.507350000000002</v>
      </c>
      <c r="E5489">
        <v>-0.12776000000000001</v>
      </c>
      <c r="F5489" t="s">
        <v>20</v>
      </c>
      <c r="G5489" t="s">
        <v>197</v>
      </c>
      <c r="H5489" t="s">
        <v>22</v>
      </c>
      <c r="I5489">
        <v>3264</v>
      </c>
      <c r="J5489" s="1">
        <v>1.2999999999999999E-2</v>
      </c>
      <c r="K5489">
        <v>42</v>
      </c>
      <c r="L5489">
        <v>1.1499999999999999</v>
      </c>
      <c r="M5489">
        <v>49</v>
      </c>
      <c r="N5489">
        <v>3</v>
      </c>
      <c r="O5489">
        <v>1.6</v>
      </c>
      <c r="P5489">
        <v>92</v>
      </c>
      <c r="Q5489">
        <v>29</v>
      </c>
      <c r="R5489">
        <v>7</v>
      </c>
    </row>
    <row r="5490" spans="1:18" x14ac:dyDescent="0.25">
      <c r="A5490" t="s">
        <v>136</v>
      </c>
      <c r="B5490" s="20" t="s">
        <v>180</v>
      </c>
      <c r="C5490" t="s">
        <v>192</v>
      </c>
      <c r="D5490">
        <v>51.507350000000002</v>
      </c>
      <c r="E5490">
        <v>-0.12776000000000001</v>
      </c>
      <c r="F5490" t="s">
        <v>20</v>
      </c>
      <c r="G5490" t="s">
        <v>197</v>
      </c>
      <c r="H5490" t="s">
        <v>22</v>
      </c>
      <c r="I5490">
        <v>3312</v>
      </c>
      <c r="J5490" s="1">
        <v>1.2E-2</v>
      </c>
      <c r="K5490">
        <v>41</v>
      </c>
      <c r="L5490">
        <v>0.55000000000000004</v>
      </c>
      <c r="M5490">
        <v>22</v>
      </c>
      <c r="N5490">
        <v>5</v>
      </c>
      <c r="O5490">
        <v>65.52</v>
      </c>
      <c r="P5490">
        <v>77</v>
      </c>
      <c r="Q5490">
        <v>27</v>
      </c>
      <c r="R5490">
        <v>12</v>
      </c>
    </row>
    <row r="5491" spans="1:18" x14ac:dyDescent="0.25">
      <c r="A5491" t="s">
        <v>136</v>
      </c>
      <c r="B5491" s="20" t="s">
        <v>181</v>
      </c>
      <c r="C5491" t="s">
        <v>192</v>
      </c>
      <c r="D5491">
        <v>51.507350000000002</v>
      </c>
      <c r="E5491">
        <v>-0.12776000000000001</v>
      </c>
      <c r="F5491" t="s">
        <v>20</v>
      </c>
      <c r="G5491" t="s">
        <v>197</v>
      </c>
      <c r="H5491" t="s">
        <v>22</v>
      </c>
      <c r="I5491">
        <v>2861</v>
      </c>
      <c r="J5491" s="1">
        <v>1.4E-2</v>
      </c>
      <c r="K5491">
        <v>40</v>
      </c>
      <c r="L5491">
        <v>1</v>
      </c>
      <c r="M5491">
        <v>40</v>
      </c>
      <c r="N5491">
        <v>3</v>
      </c>
      <c r="O5491">
        <v>42.4</v>
      </c>
      <c r="P5491">
        <v>30</v>
      </c>
      <c r="Q5491">
        <v>3</v>
      </c>
      <c r="R5491">
        <v>13</v>
      </c>
    </row>
    <row r="5492" spans="1:18" x14ac:dyDescent="0.25">
      <c r="A5492" t="s">
        <v>136</v>
      </c>
      <c r="B5492" s="20" t="s">
        <v>182</v>
      </c>
      <c r="C5492" t="s">
        <v>192</v>
      </c>
      <c r="D5492">
        <v>51.507350000000002</v>
      </c>
      <c r="E5492">
        <v>-0.12776000000000001</v>
      </c>
      <c r="F5492" t="s">
        <v>20</v>
      </c>
      <c r="G5492" t="s">
        <v>197</v>
      </c>
      <c r="H5492" t="s">
        <v>22</v>
      </c>
      <c r="I5492">
        <v>2936</v>
      </c>
      <c r="J5492" s="1">
        <v>1.2999999999999999E-2</v>
      </c>
      <c r="K5492">
        <v>39</v>
      </c>
      <c r="L5492">
        <v>1.36</v>
      </c>
      <c r="M5492">
        <v>53</v>
      </c>
      <c r="N5492">
        <v>6</v>
      </c>
      <c r="O5492">
        <v>156.24</v>
      </c>
      <c r="P5492">
        <v>49</v>
      </c>
      <c r="Q5492">
        <v>35</v>
      </c>
      <c r="R5492">
        <v>11</v>
      </c>
    </row>
    <row r="5493" spans="1:18" x14ac:dyDescent="0.25">
      <c r="A5493" t="s">
        <v>136</v>
      </c>
      <c r="B5493" s="20" t="s">
        <v>183</v>
      </c>
      <c r="C5493" t="s">
        <v>192</v>
      </c>
      <c r="D5493">
        <v>51.507350000000002</v>
      </c>
      <c r="E5493">
        <v>-0.12776000000000001</v>
      </c>
      <c r="F5493" t="s">
        <v>20</v>
      </c>
      <c r="G5493" t="s">
        <v>197</v>
      </c>
      <c r="H5493" t="s">
        <v>22</v>
      </c>
      <c r="I5493">
        <v>3358</v>
      </c>
      <c r="J5493" s="1">
        <v>1.6E-2</v>
      </c>
      <c r="K5493">
        <v>55</v>
      </c>
      <c r="L5493">
        <v>0.6</v>
      </c>
      <c r="M5493">
        <v>33</v>
      </c>
      <c r="N5493">
        <v>3</v>
      </c>
      <c r="O5493">
        <v>70</v>
      </c>
      <c r="P5493">
        <v>42</v>
      </c>
      <c r="Q5493">
        <v>3</v>
      </c>
      <c r="R5493">
        <v>14</v>
      </c>
    </row>
    <row r="5494" spans="1:18" x14ac:dyDescent="0.25">
      <c r="A5494" t="s">
        <v>136</v>
      </c>
      <c r="B5494" s="20" t="s">
        <v>184</v>
      </c>
      <c r="C5494" t="s">
        <v>192</v>
      </c>
      <c r="D5494">
        <v>51.507350000000002</v>
      </c>
      <c r="E5494">
        <v>-0.12776000000000001</v>
      </c>
      <c r="F5494" t="s">
        <v>20</v>
      </c>
      <c r="G5494" t="s">
        <v>197</v>
      </c>
      <c r="H5494" t="s">
        <v>22</v>
      </c>
      <c r="I5494">
        <v>3824</v>
      </c>
      <c r="J5494" s="1">
        <v>1.2E-2</v>
      </c>
      <c r="K5494">
        <v>45</v>
      </c>
      <c r="L5494">
        <v>0.88</v>
      </c>
      <c r="M5494">
        <v>39</v>
      </c>
      <c r="N5494">
        <v>6</v>
      </c>
      <c r="O5494">
        <v>213.92</v>
      </c>
      <c r="P5494">
        <v>31</v>
      </c>
      <c r="Q5494">
        <v>11</v>
      </c>
      <c r="R5494">
        <v>10</v>
      </c>
    </row>
    <row r="5495" spans="1:18" x14ac:dyDescent="0.25">
      <c r="A5495" t="s">
        <v>136</v>
      </c>
      <c r="B5495" s="20" t="s">
        <v>185</v>
      </c>
      <c r="C5495" t="s">
        <v>192</v>
      </c>
      <c r="D5495">
        <v>51.507350000000002</v>
      </c>
      <c r="E5495">
        <v>-0.12776000000000001</v>
      </c>
      <c r="F5495" t="s">
        <v>20</v>
      </c>
      <c r="G5495" t="s">
        <v>197</v>
      </c>
      <c r="H5495" t="s">
        <v>22</v>
      </c>
      <c r="I5495">
        <v>2608</v>
      </c>
      <c r="J5495" s="1">
        <v>1.2999999999999999E-2</v>
      </c>
      <c r="K5495">
        <v>34</v>
      </c>
      <c r="L5495">
        <v>0.48</v>
      </c>
      <c r="M5495">
        <v>16</v>
      </c>
      <c r="N5495">
        <v>7</v>
      </c>
      <c r="O5495">
        <v>23.2</v>
      </c>
      <c r="P5495">
        <v>61</v>
      </c>
      <c r="Q5495">
        <v>20</v>
      </c>
      <c r="R5495">
        <v>10</v>
      </c>
    </row>
    <row r="5496" spans="1:18" x14ac:dyDescent="0.25">
      <c r="A5496" t="s">
        <v>136</v>
      </c>
      <c r="B5496" s="20" t="s">
        <v>186</v>
      </c>
      <c r="C5496" t="s">
        <v>192</v>
      </c>
      <c r="D5496">
        <v>51.507350000000002</v>
      </c>
      <c r="E5496">
        <v>-0.12776000000000001</v>
      </c>
      <c r="F5496" t="s">
        <v>20</v>
      </c>
      <c r="G5496" t="s">
        <v>197</v>
      </c>
      <c r="H5496" t="s">
        <v>22</v>
      </c>
      <c r="I5496">
        <v>2480</v>
      </c>
      <c r="J5496" s="1">
        <v>0.01</v>
      </c>
      <c r="K5496">
        <v>25</v>
      </c>
      <c r="L5496">
        <v>1.1100000000000001</v>
      </c>
      <c r="M5496">
        <v>28</v>
      </c>
      <c r="N5496">
        <v>8</v>
      </c>
      <c r="O5496">
        <v>45.36</v>
      </c>
      <c r="P5496">
        <v>35</v>
      </c>
      <c r="Q5496">
        <v>24</v>
      </c>
      <c r="R5496">
        <v>12</v>
      </c>
    </row>
    <row r="5497" spans="1:18" x14ac:dyDescent="0.25">
      <c r="A5497" t="s">
        <v>136</v>
      </c>
      <c r="B5497" s="20" t="s">
        <v>187</v>
      </c>
      <c r="C5497" t="s">
        <v>192</v>
      </c>
      <c r="D5497">
        <v>51.507350000000002</v>
      </c>
      <c r="E5497">
        <v>-0.12776000000000001</v>
      </c>
      <c r="F5497" t="s">
        <v>20</v>
      </c>
      <c r="G5497" t="s">
        <v>197</v>
      </c>
      <c r="H5497" t="s">
        <v>22</v>
      </c>
      <c r="I5497">
        <v>3247</v>
      </c>
      <c r="J5497" s="1">
        <v>1.4999999999999999E-2</v>
      </c>
      <c r="K5497">
        <v>49</v>
      </c>
      <c r="L5497">
        <v>0.49</v>
      </c>
      <c r="M5497">
        <v>24</v>
      </c>
      <c r="N5497">
        <v>4</v>
      </c>
      <c r="O5497">
        <v>56.56</v>
      </c>
      <c r="P5497">
        <v>60</v>
      </c>
      <c r="Q5497">
        <v>3</v>
      </c>
      <c r="R5497">
        <v>5</v>
      </c>
    </row>
    <row r="5498" spans="1:18" x14ac:dyDescent="0.25">
      <c r="A5498" t="s">
        <v>136</v>
      </c>
      <c r="B5498" s="20" t="s">
        <v>188</v>
      </c>
      <c r="C5498" t="s">
        <v>192</v>
      </c>
      <c r="D5498">
        <v>51.507350000000002</v>
      </c>
      <c r="E5498">
        <v>-0.12776000000000001</v>
      </c>
      <c r="F5498" t="s">
        <v>20</v>
      </c>
      <c r="G5498" t="s">
        <v>197</v>
      </c>
      <c r="H5498" t="s">
        <v>22</v>
      </c>
      <c r="I5498">
        <v>3132</v>
      </c>
      <c r="J5498" s="1">
        <v>1.2E-2</v>
      </c>
      <c r="K5498">
        <v>38</v>
      </c>
      <c r="L5498">
        <v>0.59</v>
      </c>
      <c r="M5498">
        <v>22</v>
      </c>
      <c r="N5498">
        <v>7</v>
      </c>
      <c r="O5498">
        <v>46.4</v>
      </c>
      <c r="P5498">
        <v>77</v>
      </c>
      <c r="Q5498">
        <v>41</v>
      </c>
      <c r="R5498">
        <v>14</v>
      </c>
    </row>
    <row r="5499" spans="1:18" x14ac:dyDescent="0.25">
      <c r="A5499" t="s">
        <v>136</v>
      </c>
      <c r="B5499" s="20" t="s">
        <v>189</v>
      </c>
      <c r="C5499" t="s">
        <v>192</v>
      </c>
      <c r="D5499">
        <v>51.507350000000002</v>
      </c>
      <c r="E5499">
        <v>-0.12776000000000001</v>
      </c>
      <c r="F5499" t="s">
        <v>20</v>
      </c>
      <c r="G5499" t="s">
        <v>197</v>
      </c>
      <c r="H5499" t="s">
        <v>22</v>
      </c>
      <c r="I5499">
        <v>2509</v>
      </c>
      <c r="J5499" s="1">
        <v>1.4E-2</v>
      </c>
      <c r="K5499">
        <v>36</v>
      </c>
      <c r="L5499">
        <v>0.85</v>
      </c>
      <c r="M5499">
        <v>30</v>
      </c>
      <c r="N5499">
        <v>4</v>
      </c>
      <c r="O5499">
        <v>143.36000000000001</v>
      </c>
      <c r="P5499">
        <v>86</v>
      </c>
      <c r="Q5499">
        <v>36</v>
      </c>
      <c r="R5499">
        <v>14</v>
      </c>
    </row>
    <row r="5500" spans="1:18" x14ac:dyDescent="0.25">
      <c r="A5500" t="s">
        <v>136</v>
      </c>
      <c r="B5500" s="20" t="s">
        <v>190</v>
      </c>
      <c r="C5500" t="s">
        <v>192</v>
      </c>
      <c r="D5500">
        <v>51.507350000000002</v>
      </c>
      <c r="E5500">
        <v>-0.12776000000000001</v>
      </c>
      <c r="F5500" t="s">
        <v>20</v>
      </c>
      <c r="G5500" t="s">
        <v>197</v>
      </c>
      <c r="H5500" t="s">
        <v>22</v>
      </c>
      <c r="I5500">
        <v>3512</v>
      </c>
      <c r="J5500" s="1">
        <v>1.2999999999999999E-2</v>
      </c>
      <c r="K5500">
        <v>45</v>
      </c>
      <c r="L5500">
        <v>0.82</v>
      </c>
      <c r="M5500">
        <v>37</v>
      </c>
      <c r="N5500">
        <v>5</v>
      </c>
      <c r="O5500">
        <v>142.24</v>
      </c>
      <c r="P5500">
        <v>28</v>
      </c>
      <c r="Q5500">
        <v>18</v>
      </c>
      <c r="R5500">
        <v>7</v>
      </c>
    </row>
    <row r="5501" spans="1:18" x14ac:dyDescent="0.25">
      <c r="A5501" t="s">
        <v>136</v>
      </c>
      <c r="B5501" s="20" t="s">
        <v>191</v>
      </c>
      <c r="C5501" t="s">
        <v>192</v>
      </c>
      <c r="D5501">
        <v>51.507350000000002</v>
      </c>
      <c r="E5501">
        <v>-0.12776000000000001</v>
      </c>
      <c r="F5501" t="s">
        <v>20</v>
      </c>
      <c r="G5501" t="s">
        <v>197</v>
      </c>
      <c r="H5501" t="s">
        <v>22</v>
      </c>
      <c r="I5501">
        <v>2825</v>
      </c>
      <c r="J5501" s="1">
        <v>1.4E-2</v>
      </c>
      <c r="K5501">
        <v>39</v>
      </c>
      <c r="L5501">
        <v>1.1100000000000001</v>
      </c>
      <c r="M5501">
        <v>43</v>
      </c>
      <c r="N5501">
        <v>4</v>
      </c>
      <c r="O5501">
        <v>204.96</v>
      </c>
      <c r="P5501">
        <v>42</v>
      </c>
      <c r="Q5501">
        <v>29</v>
      </c>
      <c r="R5501">
        <v>11</v>
      </c>
    </row>
    <row r="5502" spans="1:18" x14ac:dyDescent="0.25">
      <c r="A5502" t="s">
        <v>18</v>
      </c>
      <c r="B5502" s="20">
        <v>44929</v>
      </c>
      <c r="C5502" t="s">
        <v>193</v>
      </c>
      <c r="D5502">
        <v>53.483958999999999</v>
      </c>
      <c r="E5502">
        <v>-2.2446440000000001</v>
      </c>
      <c r="F5502" t="s">
        <v>20</v>
      </c>
      <c r="G5502" t="s">
        <v>197</v>
      </c>
      <c r="H5502" t="s">
        <v>22</v>
      </c>
      <c r="I5502">
        <v>1608.4</v>
      </c>
      <c r="J5502" s="1">
        <v>1.2E-2</v>
      </c>
      <c r="K5502">
        <v>19</v>
      </c>
      <c r="L5502">
        <v>1</v>
      </c>
      <c r="M5502">
        <v>19</v>
      </c>
      <c r="N5502">
        <v>6</v>
      </c>
      <c r="O5502">
        <v>109.2</v>
      </c>
      <c r="P5502">
        <v>55</v>
      </c>
      <c r="Q5502">
        <v>8</v>
      </c>
      <c r="R5502">
        <v>0</v>
      </c>
    </row>
    <row r="5503" spans="1:18" x14ac:dyDescent="0.25">
      <c r="A5503" t="s">
        <v>18</v>
      </c>
      <c r="B5503" s="20">
        <v>44960</v>
      </c>
      <c r="C5503" t="s">
        <v>193</v>
      </c>
      <c r="D5503">
        <v>53.483958999999999</v>
      </c>
      <c r="E5503">
        <v>-2.2446440000000001</v>
      </c>
      <c r="F5503" t="s">
        <v>20</v>
      </c>
      <c r="G5503" t="s">
        <v>197</v>
      </c>
      <c r="H5503" t="s">
        <v>22</v>
      </c>
      <c r="I5503">
        <v>2617.6</v>
      </c>
      <c r="J5503" s="1">
        <v>1.0999999999999999E-2</v>
      </c>
      <c r="K5503">
        <v>27</v>
      </c>
      <c r="L5503">
        <v>1.03</v>
      </c>
      <c r="M5503">
        <v>28</v>
      </c>
      <c r="N5503">
        <v>1</v>
      </c>
      <c r="O5503">
        <v>38.08</v>
      </c>
      <c r="P5503">
        <v>64</v>
      </c>
      <c r="Q5503">
        <v>21</v>
      </c>
      <c r="R5503">
        <v>8</v>
      </c>
    </row>
    <row r="5504" spans="1:18" x14ac:dyDescent="0.25">
      <c r="A5504" t="s">
        <v>18</v>
      </c>
      <c r="B5504" s="20">
        <v>44988</v>
      </c>
      <c r="C5504" t="s">
        <v>193</v>
      </c>
      <c r="D5504">
        <v>53.483958999999999</v>
      </c>
      <c r="E5504">
        <v>-2.2446440000000001</v>
      </c>
      <c r="F5504" t="s">
        <v>20</v>
      </c>
      <c r="G5504" t="s">
        <v>197</v>
      </c>
      <c r="H5504" t="s">
        <v>22</v>
      </c>
      <c r="I5504">
        <v>1539.2</v>
      </c>
      <c r="J5504" s="1">
        <v>1.2999999999999999E-2</v>
      </c>
      <c r="K5504">
        <v>20</v>
      </c>
      <c r="L5504">
        <v>0.21</v>
      </c>
      <c r="M5504">
        <v>4</v>
      </c>
      <c r="N5504">
        <v>3</v>
      </c>
      <c r="O5504">
        <v>48</v>
      </c>
      <c r="P5504">
        <v>59</v>
      </c>
      <c r="Q5504">
        <v>39</v>
      </c>
      <c r="R5504">
        <v>8</v>
      </c>
    </row>
    <row r="5505" spans="1:18" x14ac:dyDescent="0.25">
      <c r="A5505" t="s">
        <v>18</v>
      </c>
      <c r="B5505" s="20">
        <v>45019</v>
      </c>
      <c r="C5505" t="s">
        <v>193</v>
      </c>
      <c r="D5505">
        <v>53.483958999999999</v>
      </c>
      <c r="E5505">
        <v>-2.2446440000000001</v>
      </c>
      <c r="F5505" t="s">
        <v>20</v>
      </c>
      <c r="G5505" t="s">
        <v>197</v>
      </c>
      <c r="H5505" t="s">
        <v>22</v>
      </c>
      <c r="I5505">
        <v>1999.2</v>
      </c>
      <c r="J5505" s="1">
        <v>1.2999999999999999E-2</v>
      </c>
      <c r="K5505">
        <v>26</v>
      </c>
      <c r="L5505">
        <v>0.94</v>
      </c>
      <c r="M5505">
        <v>25</v>
      </c>
      <c r="N5505">
        <v>1</v>
      </c>
      <c r="O5505">
        <v>43.2</v>
      </c>
      <c r="P5505">
        <v>84</v>
      </c>
      <c r="Q5505">
        <v>23</v>
      </c>
      <c r="R5505">
        <v>3</v>
      </c>
    </row>
    <row r="5506" spans="1:18" x14ac:dyDescent="0.25">
      <c r="A5506" t="s">
        <v>18</v>
      </c>
      <c r="B5506" s="20">
        <v>45049</v>
      </c>
      <c r="C5506" t="s">
        <v>193</v>
      </c>
      <c r="D5506">
        <v>53.483958999999999</v>
      </c>
      <c r="E5506">
        <v>-2.2446440000000001</v>
      </c>
      <c r="F5506" t="s">
        <v>20</v>
      </c>
      <c r="G5506" t="s">
        <v>197</v>
      </c>
      <c r="H5506" t="s">
        <v>22</v>
      </c>
      <c r="I5506">
        <v>1551.8</v>
      </c>
      <c r="J5506" s="1">
        <v>0.01</v>
      </c>
      <c r="K5506">
        <v>15</v>
      </c>
      <c r="L5506">
        <v>0.09</v>
      </c>
      <c r="M5506">
        <v>1</v>
      </c>
      <c r="N5506">
        <v>4</v>
      </c>
      <c r="O5506">
        <v>126.56</v>
      </c>
      <c r="P5506">
        <v>94</v>
      </c>
      <c r="Q5506">
        <v>9</v>
      </c>
      <c r="R5506">
        <v>0</v>
      </c>
    </row>
    <row r="5507" spans="1:18" x14ac:dyDescent="0.25">
      <c r="A5507" t="s">
        <v>18</v>
      </c>
      <c r="B5507" s="20">
        <v>45080</v>
      </c>
      <c r="C5507" t="s">
        <v>193</v>
      </c>
      <c r="D5507">
        <v>53.483958999999999</v>
      </c>
      <c r="E5507">
        <v>-2.2446440000000001</v>
      </c>
      <c r="F5507" t="s">
        <v>20</v>
      </c>
      <c r="G5507" t="s">
        <v>197</v>
      </c>
      <c r="H5507" t="s">
        <v>22</v>
      </c>
      <c r="I5507">
        <v>1881.2</v>
      </c>
      <c r="J5507" s="1">
        <v>0.01</v>
      </c>
      <c r="K5507">
        <v>19</v>
      </c>
      <c r="L5507">
        <v>0.96</v>
      </c>
      <c r="M5507">
        <v>18</v>
      </c>
      <c r="N5507">
        <v>1</v>
      </c>
      <c r="O5507">
        <v>74.48</v>
      </c>
      <c r="P5507">
        <v>72</v>
      </c>
      <c r="Q5507">
        <v>36</v>
      </c>
      <c r="R5507">
        <v>4</v>
      </c>
    </row>
    <row r="5508" spans="1:18" x14ac:dyDescent="0.25">
      <c r="A5508" t="s">
        <v>18</v>
      </c>
      <c r="B5508" s="20">
        <v>45110</v>
      </c>
      <c r="C5508" t="s">
        <v>193</v>
      </c>
      <c r="D5508">
        <v>53.483958999999999</v>
      </c>
      <c r="E5508">
        <v>-2.2446440000000001</v>
      </c>
      <c r="F5508" t="s">
        <v>20</v>
      </c>
      <c r="G5508" t="s">
        <v>197</v>
      </c>
      <c r="H5508" t="s">
        <v>22</v>
      </c>
      <c r="I5508">
        <v>2550.1999999999998</v>
      </c>
      <c r="J5508" s="1">
        <v>0.01</v>
      </c>
      <c r="K5508">
        <v>26</v>
      </c>
      <c r="L5508">
        <v>1.08</v>
      </c>
      <c r="M5508">
        <v>28</v>
      </c>
      <c r="N5508">
        <v>1</v>
      </c>
      <c r="O5508">
        <v>70</v>
      </c>
      <c r="P5508">
        <v>77</v>
      </c>
      <c r="Q5508">
        <v>9</v>
      </c>
      <c r="R5508">
        <v>7</v>
      </c>
    </row>
    <row r="5509" spans="1:18" x14ac:dyDescent="0.25">
      <c r="A5509" t="s">
        <v>18</v>
      </c>
      <c r="B5509" s="20">
        <v>45141</v>
      </c>
      <c r="C5509" t="s">
        <v>193</v>
      </c>
      <c r="D5509">
        <v>53.483958999999999</v>
      </c>
      <c r="E5509">
        <v>-2.2446440000000001</v>
      </c>
      <c r="F5509" t="s">
        <v>20</v>
      </c>
      <c r="G5509" t="s">
        <v>197</v>
      </c>
      <c r="H5509" t="s">
        <v>22</v>
      </c>
      <c r="I5509">
        <v>2297.1999999999998</v>
      </c>
      <c r="J5509" s="1">
        <v>1.0999999999999999E-2</v>
      </c>
      <c r="K5509">
        <v>25</v>
      </c>
      <c r="L5509">
        <v>0.24</v>
      </c>
      <c r="M5509">
        <v>6</v>
      </c>
      <c r="N5509">
        <v>3</v>
      </c>
      <c r="O5509">
        <v>85.12</v>
      </c>
      <c r="P5509">
        <v>83</v>
      </c>
      <c r="Q5509">
        <v>39</v>
      </c>
      <c r="R5509">
        <v>0</v>
      </c>
    </row>
    <row r="5510" spans="1:18" x14ac:dyDescent="0.25">
      <c r="A5510" t="s">
        <v>18</v>
      </c>
      <c r="B5510" s="20">
        <v>45172</v>
      </c>
      <c r="C5510" t="s">
        <v>193</v>
      </c>
      <c r="D5510">
        <v>53.483958999999999</v>
      </c>
      <c r="E5510">
        <v>-2.2446440000000001</v>
      </c>
      <c r="F5510" t="s">
        <v>20</v>
      </c>
      <c r="G5510" t="s">
        <v>197</v>
      </c>
      <c r="H5510" t="s">
        <v>22</v>
      </c>
      <c r="I5510">
        <v>1864.4</v>
      </c>
      <c r="J5510" s="1">
        <v>1.4999999999999999E-2</v>
      </c>
      <c r="K5510">
        <v>27</v>
      </c>
      <c r="L5510">
        <v>0.37</v>
      </c>
      <c r="M5510">
        <v>10</v>
      </c>
      <c r="N5510">
        <v>3</v>
      </c>
      <c r="O5510">
        <v>33.6</v>
      </c>
      <c r="P5510">
        <v>41</v>
      </c>
      <c r="Q5510">
        <v>24</v>
      </c>
      <c r="R5510">
        <v>1</v>
      </c>
    </row>
    <row r="5511" spans="1:18" x14ac:dyDescent="0.25">
      <c r="A5511" t="s">
        <v>18</v>
      </c>
      <c r="B5511" s="20">
        <v>45202</v>
      </c>
      <c r="C5511" t="s">
        <v>193</v>
      </c>
      <c r="D5511">
        <v>53.483958999999999</v>
      </c>
      <c r="E5511">
        <v>-2.2446440000000001</v>
      </c>
      <c r="F5511" t="s">
        <v>20</v>
      </c>
      <c r="G5511" t="s">
        <v>197</v>
      </c>
      <c r="H5511" t="s">
        <v>22</v>
      </c>
      <c r="I5511">
        <v>2576.4</v>
      </c>
      <c r="J5511" s="1">
        <v>0.01</v>
      </c>
      <c r="K5511">
        <v>27</v>
      </c>
      <c r="L5511">
        <v>0.08</v>
      </c>
      <c r="M5511">
        <v>2</v>
      </c>
      <c r="N5511">
        <v>2</v>
      </c>
      <c r="O5511">
        <v>47.2</v>
      </c>
      <c r="P5511">
        <v>64</v>
      </c>
      <c r="Q5511">
        <v>47</v>
      </c>
      <c r="R5511">
        <v>1</v>
      </c>
    </row>
    <row r="5512" spans="1:18" x14ac:dyDescent="0.25">
      <c r="A5512" t="s">
        <v>18</v>
      </c>
      <c r="B5512" s="20">
        <v>45233</v>
      </c>
      <c r="C5512" t="s">
        <v>193</v>
      </c>
      <c r="D5512">
        <v>53.483958999999999</v>
      </c>
      <c r="E5512">
        <v>-2.2446440000000001</v>
      </c>
      <c r="F5512" t="s">
        <v>20</v>
      </c>
      <c r="G5512" t="s">
        <v>197</v>
      </c>
      <c r="H5512" t="s">
        <v>22</v>
      </c>
      <c r="I5512">
        <v>2666.6</v>
      </c>
      <c r="J5512" s="1">
        <v>1.6E-2</v>
      </c>
      <c r="K5512">
        <v>44</v>
      </c>
      <c r="L5512">
        <v>0.87</v>
      </c>
      <c r="M5512">
        <v>38</v>
      </c>
      <c r="N5512">
        <v>5</v>
      </c>
      <c r="O5512">
        <v>75.040000000000006</v>
      </c>
      <c r="P5512">
        <v>78</v>
      </c>
      <c r="Q5512">
        <v>6</v>
      </c>
      <c r="R5512">
        <v>2</v>
      </c>
    </row>
    <row r="5513" spans="1:18" x14ac:dyDescent="0.25">
      <c r="A5513" t="s">
        <v>18</v>
      </c>
      <c r="B5513" s="20">
        <v>45263</v>
      </c>
      <c r="C5513" t="s">
        <v>193</v>
      </c>
      <c r="D5513">
        <v>53.483958999999999</v>
      </c>
      <c r="E5513">
        <v>-2.2446440000000001</v>
      </c>
      <c r="F5513" t="s">
        <v>20</v>
      </c>
      <c r="G5513" t="s">
        <v>197</v>
      </c>
      <c r="H5513" t="s">
        <v>22</v>
      </c>
      <c r="I5513">
        <v>1457.4</v>
      </c>
      <c r="J5513" s="1">
        <v>1.0999999999999999E-2</v>
      </c>
      <c r="K5513">
        <v>15</v>
      </c>
      <c r="L5513">
        <v>1.1399999999999999</v>
      </c>
      <c r="M5513">
        <v>18</v>
      </c>
      <c r="N5513">
        <v>6</v>
      </c>
      <c r="O5513">
        <v>35.840000000000003</v>
      </c>
      <c r="P5513">
        <v>41</v>
      </c>
      <c r="Q5513">
        <v>9</v>
      </c>
      <c r="R5513">
        <v>3</v>
      </c>
    </row>
    <row r="5514" spans="1:18" x14ac:dyDescent="0.25">
      <c r="A5514" t="s">
        <v>18</v>
      </c>
      <c r="B5514" s="20" t="s">
        <v>23</v>
      </c>
      <c r="C5514" t="s">
        <v>193</v>
      </c>
      <c r="D5514">
        <v>53.483958999999999</v>
      </c>
      <c r="E5514">
        <v>-2.2446440000000001</v>
      </c>
      <c r="F5514" t="s">
        <v>20</v>
      </c>
      <c r="G5514" t="s">
        <v>197</v>
      </c>
      <c r="H5514" t="s">
        <v>22</v>
      </c>
      <c r="I5514">
        <v>2580.1999999999998</v>
      </c>
      <c r="J5514" s="1">
        <v>1.2999999999999999E-2</v>
      </c>
      <c r="K5514">
        <v>33</v>
      </c>
      <c r="L5514">
        <v>0.11</v>
      </c>
      <c r="M5514">
        <v>4</v>
      </c>
      <c r="N5514">
        <v>2</v>
      </c>
      <c r="O5514">
        <v>17.600000000000001</v>
      </c>
      <c r="P5514">
        <v>85</v>
      </c>
      <c r="Q5514">
        <v>17</v>
      </c>
      <c r="R5514">
        <v>5</v>
      </c>
    </row>
    <row r="5515" spans="1:18" x14ac:dyDescent="0.25">
      <c r="A5515" t="s">
        <v>18</v>
      </c>
      <c r="B5515" s="20" t="s">
        <v>24</v>
      </c>
      <c r="C5515" t="s">
        <v>193</v>
      </c>
      <c r="D5515">
        <v>53.483958999999999</v>
      </c>
      <c r="E5515">
        <v>-2.2446440000000001</v>
      </c>
      <c r="F5515" t="s">
        <v>20</v>
      </c>
      <c r="G5515" t="s">
        <v>197</v>
      </c>
      <c r="H5515" t="s">
        <v>22</v>
      </c>
      <c r="I5515">
        <v>2564.4</v>
      </c>
      <c r="J5515" s="1">
        <v>1.2999999999999999E-2</v>
      </c>
      <c r="K5515">
        <v>32</v>
      </c>
      <c r="L5515">
        <v>1.25</v>
      </c>
      <c r="M5515">
        <v>40</v>
      </c>
      <c r="N5515">
        <v>1</v>
      </c>
      <c r="O5515">
        <v>0.8</v>
      </c>
      <c r="P5515">
        <v>79</v>
      </c>
      <c r="Q5515">
        <v>33</v>
      </c>
      <c r="R5515">
        <v>3</v>
      </c>
    </row>
    <row r="5516" spans="1:18" x14ac:dyDescent="0.25">
      <c r="A5516" t="s">
        <v>18</v>
      </c>
      <c r="B5516" s="20" t="s">
        <v>25</v>
      </c>
      <c r="C5516" t="s">
        <v>193</v>
      </c>
      <c r="D5516">
        <v>53.483958999999999</v>
      </c>
      <c r="E5516">
        <v>-2.2446440000000001</v>
      </c>
      <c r="F5516" t="s">
        <v>20</v>
      </c>
      <c r="G5516" t="s">
        <v>197</v>
      </c>
      <c r="H5516" t="s">
        <v>22</v>
      </c>
      <c r="I5516">
        <v>1593.8</v>
      </c>
      <c r="J5516" s="1">
        <v>1.4E-2</v>
      </c>
      <c r="K5516">
        <v>22</v>
      </c>
      <c r="L5516">
        <v>0.91</v>
      </c>
      <c r="M5516">
        <v>20</v>
      </c>
      <c r="N5516">
        <v>2</v>
      </c>
      <c r="O5516">
        <v>8.8000000000000007</v>
      </c>
      <c r="P5516">
        <v>61</v>
      </c>
      <c r="Q5516">
        <v>38</v>
      </c>
      <c r="R5516">
        <v>8</v>
      </c>
    </row>
    <row r="5517" spans="1:18" x14ac:dyDescent="0.25">
      <c r="A5517" t="s">
        <v>18</v>
      </c>
      <c r="B5517" s="20" t="s">
        <v>26</v>
      </c>
      <c r="C5517" t="s">
        <v>193</v>
      </c>
      <c r="D5517">
        <v>53.483958999999999</v>
      </c>
      <c r="E5517">
        <v>-2.2446440000000001</v>
      </c>
      <c r="F5517" t="s">
        <v>20</v>
      </c>
      <c r="G5517" t="s">
        <v>197</v>
      </c>
      <c r="H5517" t="s">
        <v>22</v>
      </c>
      <c r="I5517">
        <v>2482.6</v>
      </c>
      <c r="J5517" s="1">
        <v>1.2999999999999999E-2</v>
      </c>
      <c r="K5517">
        <v>33</v>
      </c>
      <c r="L5517">
        <v>0.59</v>
      </c>
      <c r="M5517">
        <v>19</v>
      </c>
      <c r="N5517">
        <v>6</v>
      </c>
      <c r="O5517">
        <v>24</v>
      </c>
      <c r="P5517">
        <v>30</v>
      </c>
      <c r="Q5517">
        <v>26</v>
      </c>
      <c r="R5517">
        <v>6</v>
      </c>
    </row>
    <row r="5518" spans="1:18" x14ac:dyDescent="0.25">
      <c r="A5518" t="s">
        <v>18</v>
      </c>
      <c r="B5518" s="20" t="s">
        <v>27</v>
      </c>
      <c r="C5518" t="s">
        <v>193</v>
      </c>
      <c r="D5518">
        <v>53.483958999999999</v>
      </c>
      <c r="E5518">
        <v>-2.2446440000000001</v>
      </c>
      <c r="F5518" t="s">
        <v>20</v>
      </c>
      <c r="G5518" t="s">
        <v>197</v>
      </c>
      <c r="H5518" t="s">
        <v>22</v>
      </c>
      <c r="I5518">
        <v>1501.2</v>
      </c>
      <c r="J5518" s="1">
        <v>1.0999999999999999E-2</v>
      </c>
      <c r="K5518">
        <v>16</v>
      </c>
      <c r="L5518">
        <v>1.2</v>
      </c>
      <c r="M5518">
        <v>19</v>
      </c>
      <c r="N5518">
        <v>3</v>
      </c>
      <c r="O5518">
        <v>25.6</v>
      </c>
      <c r="P5518">
        <v>31</v>
      </c>
      <c r="Q5518">
        <v>11</v>
      </c>
      <c r="R5518">
        <v>0</v>
      </c>
    </row>
    <row r="5519" spans="1:18" x14ac:dyDescent="0.25">
      <c r="A5519" t="s">
        <v>18</v>
      </c>
      <c r="B5519" s="20" t="s">
        <v>28</v>
      </c>
      <c r="C5519" t="s">
        <v>193</v>
      </c>
      <c r="D5519">
        <v>53.483958999999999</v>
      </c>
      <c r="E5519">
        <v>-2.2446440000000001</v>
      </c>
      <c r="F5519" t="s">
        <v>20</v>
      </c>
      <c r="G5519" t="s">
        <v>197</v>
      </c>
      <c r="H5519" t="s">
        <v>22</v>
      </c>
      <c r="I5519">
        <v>1601.6</v>
      </c>
      <c r="J5519" s="1">
        <v>1.0999999999999999E-2</v>
      </c>
      <c r="K5519">
        <v>17</v>
      </c>
      <c r="L5519">
        <v>0.46</v>
      </c>
      <c r="M5519">
        <v>8</v>
      </c>
      <c r="N5519">
        <v>2</v>
      </c>
      <c r="O5519">
        <v>1.6</v>
      </c>
      <c r="P5519">
        <v>76</v>
      </c>
      <c r="Q5519">
        <v>42</v>
      </c>
      <c r="R5519">
        <v>6</v>
      </c>
    </row>
    <row r="5520" spans="1:18" x14ac:dyDescent="0.25">
      <c r="A5520" t="s">
        <v>18</v>
      </c>
      <c r="B5520" s="20" t="s">
        <v>29</v>
      </c>
      <c r="C5520" t="s">
        <v>193</v>
      </c>
      <c r="D5520">
        <v>53.483958999999999</v>
      </c>
      <c r="E5520">
        <v>-2.2446440000000001</v>
      </c>
      <c r="F5520" t="s">
        <v>20</v>
      </c>
      <c r="G5520" t="s">
        <v>197</v>
      </c>
      <c r="H5520" t="s">
        <v>22</v>
      </c>
      <c r="I5520">
        <v>1504.8</v>
      </c>
      <c r="J5520" s="1">
        <v>1.4E-2</v>
      </c>
      <c r="K5520">
        <v>21</v>
      </c>
      <c r="L5520">
        <v>0.78</v>
      </c>
      <c r="M5520">
        <v>16</v>
      </c>
      <c r="N5520">
        <v>4</v>
      </c>
      <c r="O5520">
        <v>131.04</v>
      </c>
      <c r="P5520">
        <v>61</v>
      </c>
      <c r="Q5520">
        <v>42</v>
      </c>
      <c r="R5520">
        <v>5</v>
      </c>
    </row>
    <row r="5521" spans="1:18" x14ac:dyDescent="0.25">
      <c r="A5521" t="s">
        <v>18</v>
      </c>
      <c r="B5521" s="20" t="s">
        <v>30</v>
      </c>
      <c r="C5521" t="s">
        <v>193</v>
      </c>
      <c r="D5521">
        <v>53.483958999999999</v>
      </c>
      <c r="E5521">
        <v>-2.2446440000000001</v>
      </c>
      <c r="F5521" t="s">
        <v>20</v>
      </c>
      <c r="G5521" t="s">
        <v>197</v>
      </c>
      <c r="H5521" t="s">
        <v>22</v>
      </c>
      <c r="I5521">
        <v>1860.2</v>
      </c>
      <c r="J5521" s="1">
        <v>8.0000000000000002E-3</v>
      </c>
      <c r="K5521">
        <v>15</v>
      </c>
      <c r="L5521">
        <v>1.0900000000000001</v>
      </c>
      <c r="M5521">
        <v>16</v>
      </c>
      <c r="N5521">
        <v>2</v>
      </c>
      <c r="O5521">
        <v>43.68</v>
      </c>
      <c r="P5521">
        <v>83</v>
      </c>
      <c r="Q5521">
        <v>27</v>
      </c>
      <c r="R5521">
        <v>0</v>
      </c>
    </row>
    <row r="5522" spans="1:18" x14ac:dyDescent="0.25">
      <c r="A5522" t="s">
        <v>18</v>
      </c>
      <c r="B5522" s="20" t="s">
        <v>31</v>
      </c>
      <c r="C5522" t="s">
        <v>193</v>
      </c>
      <c r="D5522">
        <v>53.483958999999999</v>
      </c>
      <c r="E5522">
        <v>-2.2446440000000001</v>
      </c>
      <c r="F5522" t="s">
        <v>20</v>
      </c>
      <c r="G5522" t="s">
        <v>197</v>
      </c>
      <c r="H5522" t="s">
        <v>22</v>
      </c>
      <c r="I5522">
        <v>1978</v>
      </c>
      <c r="J5522" s="1">
        <v>1.2999999999999999E-2</v>
      </c>
      <c r="K5522">
        <v>25</v>
      </c>
      <c r="L5522">
        <v>0.56999999999999995</v>
      </c>
      <c r="M5522">
        <v>14</v>
      </c>
      <c r="N5522">
        <v>3</v>
      </c>
      <c r="O5522">
        <v>51.52</v>
      </c>
      <c r="P5522">
        <v>54</v>
      </c>
      <c r="Q5522">
        <v>14</v>
      </c>
      <c r="R5522">
        <v>2</v>
      </c>
    </row>
    <row r="5523" spans="1:18" x14ac:dyDescent="0.25">
      <c r="A5523" t="s">
        <v>18</v>
      </c>
      <c r="B5523" s="20" t="s">
        <v>32</v>
      </c>
      <c r="C5523" t="s">
        <v>193</v>
      </c>
      <c r="D5523">
        <v>53.483958999999999</v>
      </c>
      <c r="E5523">
        <v>-2.2446440000000001</v>
      </c>
      <c r="F5523" t="s">
        <v>20</v>
      </c>
      <c r="G5523" t="s">
        <v>197</v>
      </c>
      <c r="H5523" t="s">
        <v>22</v>
      </c>
      <c r="I5523">
        <v>2047.4</v>
      </c>
      <c r="J5523" s="1">
        <v>1.4E-2</v>
      </c>
      <c r="K5523">
        <v>28</v>
      </c>
      <c r="L5523">
        <v>0.69</v>
      </c>
      <c r="M5523">
        <v>19</v>
      </c>
      <c r="N5523">
        <v>2</v>
      </c>
      <c r="O5523">
        <v>5.6</v>
      </c>
      <c r="P5523">
        <v>76</v>
      </c>
      <c r="Q5523">
        <v>27</v>
      </c>
      <c r="R5523">
        <v>8</v>
      </c>
    </row>
    <row r="5524" spans="1:18" x14ac:dyDescent="0.25">
      <c r="A5524" t="s">
        <v>18</v>
      </c>
      <c r="B5524" s="20" t="s">
        <v>33</v>
      </c>
      <c r="C5524" t="s">
        <v>193</v>
      </c>
      <c r="D5524">
        <v>53.483958999999999</v>
      </c>
      <c r="E5524">
        <v>-2.2446440000000001</v>
      </c>
      <c r="F5524" t="s">
        <v>20</v>
      </c>
      <c r="G5524" t="s">
        <v>197</v>
      </c>
      <c r="H5524" t="s">
        <v>22</v>
      </c>
      <c r="I5524">
        <v>2249.4</v>
      </c>
      <c r="J5524" s="1">
        <v>1.0999999999999999E-2</v>
      </c>
      <c r="K5524">
        <v>25</v>
      </c>
      <c r="L5524">
        <v>0.92</v>
      </c>
      <c r="M5524">
        <v>23</v>
      </c>
      <c r="N5524">
        <v>3</v>
      </c>
      <c r="O5524">
        <v>18.399999999999999</v>
      </c>
      <c r="P5524">
        <v>68</v>
      </c>
      <c r="Q5524">
        <v>20</v>
      </c>
      <c r="R5524">
        <v>3</v>
      </c>
    </row>
    <row r="5525" spans="1:18" x14ac:dyDescent="0.25">
      <c r="A5525" t="s">
        <v>18</v>
      </c>
      <c r="B5525" s="20" t="s">
        <v>34</v>
      </c>
      <c r="C5525" t="s">
        <v>193</v>
      </c>
      <c r="D5525">
        <v>53.483958999999999</v>
      </c>
      <c r="E5525">
        <v>-2.2446440000000001</v>
      </c>
      <c r="F5525" t="s">
        <v>20</v>
      </c>
      <c r="G5525" t="s">
        <v>197</v>
      </c>
      <c r="H5525" t="s">
        <v>22</v>
      </c>
      <c r="I5525">
        <v>1844.8</v>
      </c>
      <c r="J5525" s="1">
        <v>8.9999999999999993E-3</v>
      </c>
      <c r="K5525">
        <v>17</v>
      </c>
      <c r="L5525">
        <v>0.88</v>
      </c>
      <c r="M5525">
        <v>15</v>
      </c>
      <c r="N5525">
        <v>3</v>
      </c>
      <c r="O5525">
        <v>141.68</v>
      </c>
      <c r="P5525">
        <v>36</v>
      </c>
      <c r="Q5525">
        <v>20</v>
      </c>
      <c r="R5525">
        <v>4</v>
      </c>
    </row>
    <row r="5526" spans="1:18" x14ac:dyDescent="0.25">
      <c r="A5526" t="s">
        <v>18</v>
      </c>
      <c r="B5526" s="20" t="s">
        <v>35</v>
      </c>
      <c r="C5526" t="s">
        <v>193</v>
      </c>
      <c r="D5526">
        <v>53.483958999999999</v>
      </c>
      <c r="E5526">
        <v>-2.2446440000000001</v>
      </c>
      <c r="F5526" t="s">
        <v>20</v>
      </c>
      <c r="G5526" t="s">
        <v>197</v>
      </c>
      <c r="H5526" t="s">
        <v>22</v>
      </c>
      <c r="I5526">
        <v>1502.8</v>
      </c>
      <c r="J5526" s="1">
        <v>1.4E-2</v>
      </c>
      <c r="K5526">
        <v>21</v>
      </c>
      <c r="L5526">
        <v>0.63</v>
      </c>
      <c r="M5526">
        <v>13</v>
      </c>
      <c r="N5526">
        <v>4</v>
      </c>
      <c r="O5526">
        <v>48.8</v>
      </c>
      <c r="P5526">
        <v>53</v>
      </c>
      <c r="Q5526">
        <v>35</v>
      </c>
      <c r="R5526">
        <v>7</v>
      </c>
    </row>
    <row r="5527" spans="1:18" x14ac:dyDescent="0.25">
      <c r="A5527" t="s">
        <v>18</v>
      </c>
      <c r="B5527" s="20" t="s">
        <v>36</v>
      </c>
      <c r="C5527" t="s">
        <v>193</v>
      </c>
      <c r="D5527">
        <v>53.483958999999999</v>
      </c>
      <c r="E5527">
        <v>-2.2446440000000001</v>
      </c>
      <c r="F5527" t="s">
        <v>20</v>
      </c>
      <c r="G5527" t="s">
        <v>197</v>
      </c>
      <c r="H5527" t="s">
        <v>22</v>
      </c>
      <c r="I5527">
        <v>1668.2</v>
      </c>
      <c r="J5527" s="1">
        <v>1.2999999999999999E-2</v>
      </c>
      <c r="K5527">
        <v>22</v>
      </c>
      <c r="L5527">
        <v>0.72</v>
      </c>
      <c r="M5527">
        <v>16</v>
      </c>
      <c r="N5527">
        <v>2</v>
      </c>
      <c r="O5527">
        <v>82.32</v>
      </c>
      <c r="P5527">
        <v>82</v>
      </c>
      <c r="Q5527">
        <v>14</v>
      </c>
      <c r="R5527">
        <v>0</v>
      </c>
    </row>
    <row r="5528" spans="1:18" x14ac:dyDescent="0.25">
      <c r="A5528" t="s">
        <v>18</v>
      </c>
      <c r="B5528" s="20" t="s">
        <v>37</v>
      </c>
      <c r="C5528" t="s">
        <v>193</v>
      </c>
      <c r="D5528">
        <v>53.483958999999999</v>
      </c>
      <c r="E5528">
        <v>-2.2446440000000001</v>
      </c>
      <c r="F5528" t="s">
        <v>20</v>
      </c>
      <c r="G5528" t="s">
        <v>197</v>
      </c>
      <c r="H5528" t="s">
        <v>22</v>
      </c>
      <c r="I5528">
        <v>2293</v>
      </c>
      <c r="J5528" s="1">
        <v>1.2999999999999999E-2</v>
      </c>
      <c r="K5528">
        <v>29</v>
      </c>
      <c r="L5528">
        <v>0.86</v>
      </c>
      <c r="M5528">
        <v>25</v>
      </c>
      <c r="N5528">
        <v>2</v>
      </c>
      <c r="O5528">
        <v>35.28</v>
      </c>
      <c r="P5528">
        <v>47</v>
      </c>
      <c r="Q5528">
        <v>14</v>
      </c>
      <c r="R5528">
        <v>3</v>
      </c>
    </row>
    <row r="5529" spans="1:18" x14ac:dyDescent="0.25">
      <c r="A5529" t="s">
        <v>18</v>
      </c>
      <c r="B5529" s="20" t="s">
        <v>38</v>
      </c>
      <c r="C5529" t="s">
        <v>193</v>
      </c>
      <c r="D5529">
        <v>53.483958999999999</v>
      </c>
      <c r="E5529">
        <v>-2.2446440000000001</v>
      </c>
      <c r="F5529" t="s">
        <v>20</v>
      </c>
      <c r="G5529" t="s">
        <v>197</v>
      </c>
      <c r="H5529" t="s">
        <v>22</v>
      </c>
      <c r="I5529">
        <v>2610.1999999999998</v>
      </c>
      <c r="J5529" s="1">
        <v>0.01</v>
      </c>
      <c r="K5529">
        <v>27</v>
      </c>
      <c r="L5529">
        <v>0.81</v>
      </c>
      <c r="M5529">
        <v>22</v>
      </c>
      <c r="N5529">
        <v>1</v>
      </c>
      <c r="O5529">
        <v>68.319999999999993</v>
      </c>
      <c r="P5529">
        <v>64</v>
      </c>
      <c r="Q5529">
        <v>11</v>
      </c>
      <c r="R5529">
        <v>1</v>
      </c>
    </row>
    <row r="5530" spans="1:18" x14ac:dyDescent="0.25">
      <c r="A5530" t="s">
        <v>18</v>
      </c>
      <c r="B5530" s="20" t="s">
        <v>39</v>
      </c>
      <c r="C5530" t="s">
        <v>193</v>
      </c>
      <c r="D5530">
        <v>53.483958999999999</v>
      </c>
      <c r="E5530">
        <v>-2.2446440000000001</v>
      </c>
      <c r="F5530" t="s">
        <v>20</v>
      </c>
      <c r="G5530" t="s">
        <v>197</v>
      </c>
      <c r="H5530" t="s">
        <v>22</v>
      </c>
      <c r="I5530">
        <v>2047.8</v>
      </c>
      <c r="J5530" s="1">
        <v>0.01</v>
      </c>
      <c r="K5530">
        <v>20</v>
      </c>
      <c r="L5530">
        <v>1.07</v>
      </c>
      <c r="M5530">
        <v>21</v>
      </c>
      <c r="N5530">
        <v>3</v>
      </c>
      <c r="O5530">
        <v>77.84</v>
      </c>
      <c r="P5530">
        <v>70</v>
      </c>
      <c r="Q5530">
        <v>15</v>
      </c>
      <c r="R5530">
        <v>0</v>
      </c>
    </row>
    <row r="5531" spans="1:18" x14ac:dyDescent="0.25">
      <c r="A5531" t="s">
        <v>18</v>
      </c>
      <c r="B5531" s="20" t="s">
        <v>40</v>
      </c>
      <c r="C5531" t="s">
        <v>193</v>
      </c>
      <c r="D5531">
        <v>53.483958999999999</v>
      </c>
      <c r="E5531">
        <v>-2.2446440000000001</v>
      </c>
      <c r="F5531" t="s">
        <v>20</v>
      </c>
      <c r="G5531" t="s">
        <v>197</v>
      </c>
      <c r="H5531" t="s">
        <v>22</v>
      </c>
      <c r="I5531">
        <v>2140.1999999999998</v>
      </c>
      <c r="J5531" s="1">
        <v>0.01</v>
      </c>
      <c r="K5531">
        <v>22</v>
      </c>
      <c r="L5531">
        <v>0.84</v>
      </c>
      <c r="M5531">
        <v>19</v>
      </c>
      <c r="N5531">
        <v>2</v>
      </c>
      <c r="O5531">
        <v>133.28</v>
      </c>
      <c r="P5531">
        <v>50</v>
      </c>
      <c r="Q5531">
        <v>18</v>
      </c>
      <c r="R5531">
        <v>3</v>
      </c>
    </row>
    <row r="5532" spans="1:18" x14ac:dyDescent="0.25">
      <c r="A5532" t="s">
        <v>18</v>
      </c>
      <c r="B5532" s="20" t="s">
        <v>41</v>
      </c>
      <c r="C5532" t="s">
        <v>193</v>
      </c>
      <c r="D5532">
        <v>53.483958999999999</v>
      </c>
      <c r="E5532">
        <v>-2.2446440000000001</v>
      </c>
      <c r="F5532" t="s">
        <v>20</v>
      </c>
      <c r="G5532" t="s">
        <v>197</v>
      </c>
      <c r="H5532" t="s">
        <v>22</v>
      </c>
      <c r="I5532">
        <v>2229</v>
      </c>
      <c r="J5532" s="1">
        <v>8.9999999999999993E-3</v>
      </c>
      <c r="K5532">
        <v>19</v>
      </c>
      <c r="L5532">
        <v>1.23</v>
      </c>
      <c r="M5532">
        <v>24</v>
      </c>
      <c r="N5532">
        <v>2</v>
      </c>
      <c r="O5532">
        <v>100.8</v>
      </c>
      <c r="P5532">
        <v>80</v>
      </c>
      <c r="Q5532">
        <v>15</v>
      </c>
      <c r="R5532">
        <v>5</v>
      </c>
    </row>
    <row r="5533" spans="1:18" x14ac:dyDescent="0.25">
      <c r="A5533" t="s">
        <v>18</v>
      </c>
      <c r="B5533" s="20">
        <v>44930</v>
      </c>
      <c r="C5533" t="s">
        <v>193</v>
      </c>
      <c r="D5533">
        <v>53.483958999999999</v>
      </c>
      <c r="E5533">
        <v>-2.2446440000000001</v>
      </c>
      <c r="F5533" t="s">
        <v>20</v>
      </c>
      <c r="G5533" t="s">
        <v>197</v>
      </c>
      <c r="H5533" t="s">
        <v>22</v>
      </c>
      <c r="I5533">
        <v>1925.2</v>
      </c>
      <c r="J5533" s="1">
        <v>1.2E-2</v>
      </c>
      <c r="K5533">
        <v>23</v>
      </c>
      <c r="L5533">
        <v>0.95</v>
      </c>
      <c r="M5533">
        <v>21</v>
      </c>
      <c r="N5533">
        <v>4</v>
      </c>
      <c r="O5533">
        <v>49.6</v>
      </c>
      <c r="P5533">
        <v>46</v>
      </c>
      <c r="Q5533">
        <v>9</v>
      </c>
      <c r="R5533">
        <v>4</v>
      </c>
    </row>
    <row r="5534" spans="1:18" x14ac:dyDescent="0.25">
      <c r="A5534" t="s">
        <v>18</v>
      </c>
      <c r="B5534" s="20">
        <v>44961</v>
      </c>
      <c r="C5534" t="s">
        <v>193</v>
      </c>
      <c r="D5534">
        <v>53.483958999999999</v>
      </c>
      <c r="E5534">
        <v>-2.2446440000000001</v>
      </c>
      <c r="F5534" t="s">
        <v>20</v>
      </c>
      <c r="G5534" t="s">
        <v>197</v>
      </c>
      <c r="H5534" t="s">
        <v>22</v>
      </c>
      <c r="I5534">
        <v>1575.8</v>
      </c>
      <c r="J5534" s="1">
        <v>1.0999999999999999E-2</v>
      </c>
      <c r="K5534">
        <v>17</v>
      </c>
      <c r="L5534">
        <v>0.17</v>
      </c>
      <c r="M5534">
        <v>3</v>
      </c>
      <c r="N5534">
        <v>3</v>
      </c>
      <c r="O5534">
        <v>117.6</v>
      </c>
      <c r="P5534">
        <v>83</v>
      </c>
      <c r="Q5534">
        <v>35</v>
      </c>
      <c r="R5534">
        <v>5</v>
      </c>
    </row>
    <row r="5535" spans="1:18" x14ac:dyDescent="0.25">
      <c r="A5535" t="s">
        <v>18</v>
      </c>
      <c r="B5535" s="20">
        <v>44989</v>
      </c>
      <c r="C5535" t="s">
        <v>193</v>
      </c>
      <c r="D5535">
        <v>53.483958999999999</v>
      </c>
      <c r="E5535">
        <v>-2.2446440000000001</v>
      </c>
      <c r="F5535" t="s">
        <v>20</v>
      </c>
      <c r="G5535" t="s">
        <v>197</v>
      </c>
      <c r="H5535" t="s">
        <v>22</v>
      </c>
      <c r="I5535">
        <v>2510.4</v>
      </c>
      <c r="J5535" s="1">
        <v>1.2E-2</v>
      </c>
      <c r="K5535">
        <v>29</v>
      </c>
      <c r="L5535">
        <v>0.96</v>
      </c>
      <c r="M5535">
        <v>28</v>
      </c>
      <c r="N5535">
        <v>3</v>
      </c>
      <c r="O5535">
        <v>128.24</v>
      </c>
      <c r="P5535">
        <v>53</v>
      </c>
      <c r="Q5535">
        <v>26</v>
      </c>
      <c r="R5535">
        <v>5</v>
      </c>
    </row>
    <row r="5536" spans="1:18" x14ac:dyDescent="0.25">
      <c r="A5536" t="s">
        <v>18</v>
      </c>
      <c r="B5536" s="20">
        <v>45020</v>
      </c>
      <c r="C5536" t="s">
        <v>193</v>
      </c>
      <c r="D5536">
        <v>53.483958999999999</v>
      </c>
      <c r="E5536">
        <v>-2.2446440000000001</v>
      </c>
      <c r="F5536" t="s">
        <v>20</v>
      </c>
      <c r="G5536" t="s">
        <v>197</v>
      </c>
      <c r="H5536" t="s">
        <v>22</v>
      </c>
      <c r="I5536">
        <v>2044.2</v>
      </c>
      <c r="J5536" s="1">
        <v>8.9999999999999993E-3</v>
      </c>
      <c r="K5536">
        <v>19</v>
      </c>
      <c r="L5536">
        <v>1.02</v>
      </c>
      <c r="M5536">
        <v>19</v>
      </c>
      <c r="N5536">
        <v>4</v>
      </c>
      <c r="O5536">
        <v>132.16</v>
      </c>
      <c r="P5536">
        <v>36</v>
      </c>
      <c r="Q5536">
        <v>20</v>
      </c>
      <c r="R5536">
        <v>7</v>
      </c>
    </row>
    <row r="5537" spans="1:18" x14ac:dyDescent="0.25">
      <c r="A5537" t="s">
        <v>18</v>
      </c>
      <c r="B5537" s="20">
        <v>45050</v>
      </c>
      <c r="C5537" t="s">
        <v>193</v>
      </c>
      <c r="D5537">
        <v>53.483958999999999</v>
      </c>
      <c r="E5537">
        <v>-2.2446440000000001</v>
      </c>
      <c r="F5537" t="s">
        <v>20</v>
      </c>
      <c r="G5537" t="s">
        <v>197</v>
      </c>
      <c r="H5537" t="s">
        <v>22</v>
      </c>
      <c r="I5537">
        <v>1498.6</v>
      </c>
      <c r="J5537" s="1">
        <v>1.2999999999999999E-2</v>
      </c>
      <c r="K5537">
        <v>20</v>
      </c>
      <c r="L5537">
        <v>0.89</v>
      </c>
      <c r="M5537">
        <v>18</v>
      </c>
      <c r="N5537">
        <v>5</v>
      </c>
      <c r="O5537">
        <v>168.56</v>
      </c>
      <c r="P5537">
        <v>29</v>
      </c>
      <c r="Q5537">
        <v>27</v>
      </c>
      <c r="R5537">
        <v>5</v>
      </c>
    </row>
    <row r="5538" spans="1:18" x14ac:dyDescent="0.25">
      <c r="A5538" t="s">
        <v>18</v>
      </c>
      <c r="B5538" s="20">
        <v>45081</v>
      </c>
      <c r="C5538" t="s">
        <v>193</v>
      </c>
      <c r="D5538">
        <v>53.483958999999999</v>
      </c>
      <c r="E5538">
        <v>-2.2446440000000001</v>
      </c>
      <c r="F5538" t="s">
        <v>20</v>
      </c>
      <c r="G5538" t="s">
        <v>197</v>
      </c>
      <c r="H5538" t="s">
        <v>22</v>
      </c>
      <c r="I5538">
        <v>1675</v>
      </c>
      <c r="J5538" s="1">
        <v>1.4E-2</v>
      </c>
      <c r="K5538">
        <v>23</v>
      </c>
      <c r="L5538">
        <v>0.59</v>
      </c>
      <c r="M5538">
        <v>14</v>
      </c>
      <c r="N5538">
        <v>3</v>
      </c>
      <c r="O5538">
        <v>127.68</v>
      </c>
      <c r="P5538">
        <v>40</v>
      </c>
      <c r="Q5538">
        <v>39</v>
      </c>
      <c r="R5538">
        <v>0</v>
      </c>
    </row>
    <row r="5539" spans="1:18" x14ac:dyDescent="0.25">
      <c r="A5539" t="s">
        <v>18</v>
      </c>
      <c r="B5539" s="20">
        <v>45111</v>
      </c>
      <c r="C5539" t="s">
        <v>193</v>
      </c>
      <c r="D5539">
        <v>53.483958999999999</v>
      </c>
      <c r="E5539">
        <v>-2.2446440000000001</v>
      </c>
      <c r="F5539" t="s">
        <v>20</v>
      </c>
      <c r="G5539" t="s">
        <v>197</v>
      </c>
      <c r="H5539" t="s">
        <v>22</v>
      </c>
      <c r="I5539">
        <v>1695.4</v>
      </c>
      <c r="J5539" s="1">
        <v>1.2E-2</v>
      </c>
      <c r="K5539">
        <v>20</v>
      </c>
      <c r="L5539">
        <v>0.27</v>
      </c>
      <c r="M5539">
        <v>5</v>
      </c>
      <c r="N5539">
        <v>2</v>
      </c>
      <c r="O5539">
        <v>58.24</v>
      </c>
      <c r="P5539">
        <v>31</v>
      </c>
      <c r="Q5539">
        <v>32</v>
      </c>
      <c r="R5539">
        <v>6</v>
      </c>
    </row>
    <row r="5540" spans="1:18" x14ac:dyDescent="0.25">
      <c r="A5540" t="s">
        <v>18</v>
      </c>
      <c r="B5540" s="20">
        <v>45142</v>
      </c>
      <c r="C5540" t="s">
        <v>193</v>
      </c>
      <c r="D5540">
        <v>53.483958999999999</v>
      </c>
      <c r="E5540">
        <v>-2.2446440000000001</v>
      </c>
      <c r="F5540" t="s">
        <v>20</v>
      </c>
      <c r="G5540" t="s">
        <v>197</v>
      </c>
      <c r="H5540" t="s">
        <v>22</v>
      </c>
      <c r="I5540">
        <v>2234.1999999999998</v>
      </c>
      <c r="J5540" s="1">
        <v>1.0999999999999999E-2</v>
      </c>
      <c r="K5540">
        <v>25</v>
      </c>
      <c r="L5540">
        <v>0.38</v>
      </c>
      <c r="M5540">
        <v>10</v>
      </c>
      <c r="N5540">
        <v>2</v>
      </c>
      <c r="O5540">
        <v>129.91999999999999</v>
      </c>
      <c r="P5540">
        <v>43</v>
      </c>
      <c r="Q5540">
        <v>24</v>
      </c>
      <c r="R5540">
        <v>4</v>
      </c>
    </row>
    <row r="5541" spans="1:18" x14ac:dyDescent="0.25">
      <c r="A5541" t="s">
        <v>18</v>
      </c>
      <c r="B5541" s="20">
        <v>45173</v>
      </c>
      <c r="C5541" t="s">
        <v>193</v>
      </c>
      <c r="D5541">
        <v>53.483958999999999</v>
      </c>
      <c r="E5541">
        <v>-2.2446440000000001</v>
      </c>
      <c r="F5541" t="s">
        <v>20</v>
      </c>
      <c r="G5541" t="s">
        <v>197</v>
      </c>
      <c r="H5541" t="s">
        <v>22</v>
      </c>
      <c r="I5541">
        <v>2060.1999999999998</v>
      </c>
      <c r="J5541" s="1">
        <v>1.4999999999999999E-2</v>
      </c>
      <c r="K5541">
        <v>32</v>
      </c>
      <c r="L5541">
        <v>0.05</v>
      </c>
      <c r="M5541">
        <v>2</v>
      </c>
      <c r="N5541">
        <v>2</v>
      </c>
      <c r="O5541">
        <v>96.88</v>
      </c>
      <c r="P5541">
        <v>37</v>
      </c>
      <c r="Q5541">
        <v>2</v>
      </c>
      <c r="R5541">
        <v>4</v>
      </c>
    </row>
    <row r="5542" spans="1:18" x14ac:dyDescent="0.25">
      <c r="A5542" t="s">
        <v>18</v>
      </c>
      <c r="B5542" s="20">
        <v>45203</v>
      </c>
      <c r="C5542" t="s">
        <v>193</v>
      </c>
      <c r="D5542">
        <v>53.483958999999999</v>
      </c>
      <c r="E5542">
        <v>-2.2446440000000001</v>
      </c>
      <c r="F5542" t="s">
        <v>20</v>
      </c>
      <c r="G5542" t="s">
        <v>197</v>
      </c>
      <c r="H5542" t="s">
        <v>22</v>
      </c>
      <c r="I5542">
        <v>2433.8000000000002</v>
      </c>
      <c r="J5542" s="1">
        <v>1.2E-2</v>
      </c>
      <c r="K5542">
        <v>30</v>
      </c>
      <c r="L5542">
        <v>1.0900000000000001</v>
      </c>
      <c r="M5542">
        <v>33</v>
      </c>
      <c r="N5542">
        <v>3</v>
      </c>
      <c r="O5542">
        <v>236.32</v>
      </c>
      <c r="P5542">
        <v>31</v>
      </c>
      <c r="Q5542">
        <v>33</v>
      </c>
      <c r="R5542">
        <v>0</v>
      </c>
    </row>
    <row r="5543" spans="1:18" x14ac:dyDescent="0.25">
      <c r="A5543" t="s">
        <v>18</v>
      </c>
      <c r="B5543" s="20">
        <v>45234</v>
      </c>
      <c r="C5543" t="s">
        <v>193</v>
      </c>
      <c r="D5543">
        <v>53.483958999999999</v>
      </c>
      <c r="E5543">
        <v>-2.2446440000000001</v>
      </c>
      <c r="F5543" t="s">
        <v>20</v>
      </c>
      <c r="G5543" t="s">
        <v>197</v>
      </c>
      <c r="H5543" t="s">
        <v>22</v>
      </c>
      <c r="I5543">
        <v>1875.6</v>
      </c>
      <c r="J5543" s="1">
        <v>1.2E-2</v>
      </c>
      <c r="K5543">
        <v>22</v>
      </c>
      <c r="L5543">
        <v>0.88</v>
      </c>
      <c r="M5543">
        <v>19</v>
      </c>
      <c r="N5543">
        <v>4</v>
      </c>
      <c r="O5543">
        <v>103.04</v>
      </c>
      <c r="P5543">
        <v>76</v>
      </c>
      <c r="Q5543">
        <v>18</v>
      </c>
      <c r="R5543">
        <v>2</v>
      </c>
    </row>
    <row r="5544" spans="1:18" x14ac:dyDescent="0.25">
      <c r="A5544" t="s">
        <v>18</v>
      </c>
      <c r="B5544" s="20">
        <v>45264</v>
      </c>
      <c r="C5544" t="s">
        <v>193</v>
      </c>
      <c r="D5544">
        <v>53.483958999999999</v>
      </c>
      <c r="E5544">
        <v>-2.2446440000000001</v>
      </c>
      <c r="F5544" t="s">
        <v>20</v>
      </c>
      <c r="G5544" t="s">
        <v>197</v>
      </c>
      <c r="H5544" t="s">
        <v>22</v>
      </c>
      <c r="I5544">
        <v>1698.4</v>
      </c>
      <c r="J5544" s="1">
        <v>1.0999999999999999E-2</v>
      </c>
      <c r="K5544">
        <v>18</v>
      </c>
      <c r="L5544">
        <v>1.1100000000000001</v>
      </c>
      <c r="M5544">
        <v>20</v>
      </c>
      <c r="N5544">
        <v>3</v>
      </c>
      <c r="O5544">
        <v>40.799999999999997</v>
      </c>
      <c r="P5544">
        <v>60</v>
      </c>
      <c r="Q5544">
        <v>21</v>
      </c>
      <c r="R5544">
        <v>8</v>
      </c>
    </row>
    <row r="5545" spans="1:18" x14ac:dyDescent="0.25">
      <c r="A5545" t="s">
        <v>18</v>
      </c>
      <c r="B5545" s="20" t="s">
        <v>42</v>
      </c>
      <c r="C5545" t="s">
        <v>193</v>
      </c>
      <c r="D5545">
        <v>53.483958999999999</v>
      </c>
      <c r="E5545">
        <v>-2.2446440000000001</v>
      </c>
      <c r="F5545" t="s">
        <v>20</v>
      </c>
      <c r="G5545" t="s">
        <v>197</v>
      </c>
      <c r="H5545" t="s">
        <v>22</v>
      </c>
      <c r="I5545">
        <v>2301.8000000000002</v>
      </c>
      <c r="J5545" s="1">
        <v>8.9999999999999993E-3</v>
      </c>
      <c r="K5545">
        <v>20</v>
      </c>
      <c r="L5545">
        <v>1.08</v>
      </c>
      <c r="M5545">
        <v>21</v>
      </c>
      <c r="N5545">
        <v>4</v>
      </c>
      <c r="O5545">
        <v>91.28</v>
      </c>
      <c r="P5545">
        <v>37</v>
      </c>
      <c r="Q5545">
        <v>21</v>
      </c>
      <c r="R5545">
        <v>3</v>
      </c>
    </row>
    <row r="5546" spans="1:18" x14ac:dyDescent="0.25">
      <c r="A5546" t="s">
        <v>18</v>
      </c>
      <c r="B5546" s="20" t="s">
        <v>43</v>
      </c>
      <c r="C5546" t="s">
        <v>193</v>
      </c>
      <c r="D5546">
        <v>53.483958999999999</v>
      </c>
      <c r="E5546">
        <v>-2.2446440000000001</v>
      </c>
      <c r="F5546" t="s">
        <v>20</v>
      </c>
      <c r="G5546" t="s">
        <v>197</v>
      </c>
      <c r="H5546" t="s">
        <v>22</v>
      </c>
      <c r="I5546">
        <v>2232.6</v>
      </c>
      <c r="J5546" s="1">
        <v>8.9999999999999993E-3</v>
      </c>
      <c r="K5546">
        <v>20</v>
      </c>
      <c r="L5546">
        <v>0.82</v>
      </c>
      <c r="M5546">
        <v>16</v>
      </c>
      <c r="N5546">
        <v>5</v>
      </c>
      <c r="O5546">
        <v>104.16</v>
      </c>
      <c r="P5546">
        <v>78</v>
      </c>
      <c r="Q5546">
        <v>24</v>
      </c>
      <c r="R5546">
        <v>5</v>
      </c>
    </row>
    <row r="5547" spans="1:18" x14ac:dyDescent="0.25">
      <c r="A5547" t="s">
        <v>18</v>
      </c>
      <c r="B5547" s="20" t="s">
        <v>44</v>
      </c>
      <c r="C5547" t="s">
        <v>193</v>
      </c>
      <c r="D5547">
        <v>53.483958999999999</v>
      </c>
      <c r="E5547">
        <v>-2.2446440000000001</v>
      </c>
      <c r="F5547" t="s">
        <v>20</v>
      </c>
      <c r="G5547" t="s">
        <v>197</v>
      </c>
      <c r="H5547" t="s">
        <v>22</v>
      </c>
      <c r="I5547">
        <v>2007.6</v>
      </c>
      <c r="J5547" s="1">
        <v>1.4999999999999999E-2</v>
      </c>
      <c r="K5547">
        <v>31</v>
      </c>
      <c r="L5547">
        <v>1.02</v>
      </c>
      <c r="M5547">
        <v>32</v>
      </c>
      <c r="N5547">
        <v>1</v>
      </c>
      <c r="O5547">
        <v>184.8</v>
      </c>
      <c r="P5547">
        <v>71</v>
      </c>
      <c r="Q5547">
        <v>27</v>
      </c>
      <c r="R5547">
        <v>1</v>
      </c>
    </row>
    <row r="5548" spans="1:18" x14ac:dyDescent="0.25">
      <c r="A5548" t="s">
        <v>18</v>
      </c>
      <c r="B5548" s="20" t="s">
        <v>45</v>
      </c>
      <c r="C5548" t="s">
        <v>193</v>
      </c>
      <c r="D5548">
        <v>53.483958999999999</v>
      </c>
      <c r="E5548">
        <v>-2.2446440000000001</v>
      </c>
      <c r="F5548" t="s">
        <v>20</v>
      </c>
      <c r="G5548" t="s">
        <v>197</v>
      </c>
      <c r="H5548" t="s">
        <v>22</v>
      </c>
      <c r="I5548">
        <v>2246.4</v>
      </c>
      <c r="J5548" s="1">
        <v>1.0999999999999999E-2</v>
      </c>
      <c r="K5548">
        <v>24</v>
      </c>
      <c r="L5548">
        <v>1.26</v>
      </c>
      <c r="M5548">
        <v>31</v>
      </c>
      <c r="N5548">
        <v>2</v>
      </c>
      <c r="O5548">
        <v>19.2</v>
      </c>
      <c r="P5548">
        <v>43</v>
      </c>
      <c r="Q5548">
        <v>15</v>
      </c>
      <c r="R5548">
        <v>1</v>
      </c>
    </row>
    <row r="5549" spans="1:18" x14ac:dyDescent="0.25">
      <c r="A5549" t="s">
        <v>18</v>
      </c>
      <c r="B5549" s="20" t="s">
        <v>46</v>
      </c>
      <c r="C5549" t="s">
        <v>193</v>
      </c>
      <c r="D5549">
        <v>53.483958999999999</v>
      </c>
      <c r="E5549">
        <v>-2.2446440000000001</v>
      </c>
      <c r="F5549" t="s">
        <v>20</v>
      </c>
      <c r="G5549" t="s">
        <v>197</v>
      </c>
      <c r="H5549" t="s">
        <v>22</v>
      </c>
      <c r="I5549">
        <v>1431.6</v>
      </c>
      <c r="J5549" s="1">
        <v>1.2999999999999999E-2</v>
      </c>
      <c r="K5549">
        <v>19</v>
      </c>
      <c r="L5549">
        <v>1.37</v>
      </c>
      <c r="M5549">
        <v>26</v>
      </c>
      <c r="N5549">
        <v>0</v>
      </c>
      <c r="O5549">
        <v>15.2</v>
      </c>
      <c r="P5549">
        <v>71</v>
      </c>
      <c r="Q5549">
        <v>14</v>
      </c>
      <c r="R5549">
        <v>3</v>
      </c>
    </row>
    <row r="5550" spans="1:18" x14ac:dyDescent="0.25">
      <c r="A5550" t="s">
        <v>18</v>
      </c>
      <c r="B5550" s="20" t="s">
        <v>47</v>
      </c>
      <c r="C5550" t="s">
        <v>193</v>
      </c>
      <c r="D5550">
        <v>53.483958999999999</v>
      </c>
      <c r="E5550">
        <v>-2.2446440000000001</v>
      </c>
      <c r="F5550" t="s">
        <v>20</v>
      </c>
      <c r="G5550" t="s">
        <v>197</v>
      </c>
      <c r="H5550" t="s">
        <v>22</v>
      </c>
      <c r="I5550">
        <v>1566.2</v>
      </c>
      <c r="J5550" s="1">
        <v>1.2999999999999999E-2</v>
      </c>
      <c r="K5550">
        <v>20</v>
      </c>
      <c r="L5550">
        <v>0.8</v>
      </c>
      <c r="M5550">
        <v>16</v>
      </c>
      <c r="N5550">
        <v>3</v>
      </c>
      <c r="O5550">
        <v>76.72</v>
      </c>
      <c r="P5550">
        <v>77</v>
      </c>
      <c r="Q5550">
        <v>14</v>
      </c>
      <c r="R5550">
        <v>8</v>
      </c>
    </row>
    <row r="5551" spans="1:18" x14ac:dyDescent="0.25">
      <c r="A5551" t="s">
        <v>18</v>
      </c>
      <c r="B5551" s="20" t="s">
        <v>48</v>
      </c>
      <c r="C5551" t="s">
        <v>193</v>
      </c>
      <c r="D5551">
        <v>53.483958999999999</v>
      </c>
      <c r="E5551">
        <v>-2.2446440000000001</v>
      </c>
      <c r="F5551" t="s">
        <v>20</v>
      </c>
      <c r="G5551" t="s">
        <v>197</v>
      </c>
      <c r="H5551" t="s">
        <v>22</v>
      </c>
      <c r="I5551">
        <v>2039.4</v>
      </c>
      <c r="J5551" s="1">
        <v>1.4E-2</v>
      </c>
      <c r="K5551">
        <v>28</v>
      </c>
      <c r="L5551">
        <v>0.48</v>
      </c>
      <c r="M5551">
        <v>13</v>
      </c>
      <c r="N5551">
        <v>4</v>
      </c>
      <c r="O5551">
        <v>74.48</v>
      </c>
      <c r="P5551">
        <v>85</v>
      </c>
      <c r="Q5551">
        <v>11</v>
      </c>
      <c r="R5551">
        <v>3</v>
      </c>
    </row>
    <row r="5552" spans="1:18" x14ac:dyDescent="0.25">
      <c r="A5552" t="s">
        <v>18</v>
      </c>
      <c r="B5552" s="20" t="s">
        <v>49</v>
      </c>
      <c r="C5552" t="s">
        <v>193</v>
      </c>
      <c r="D5552">
        <v>53.483958999999999</v>
      </c>
      <c r="E5552">
        <v>-2.2446440000000001</v>
      </c>
      <c r="F5552" t="s">
        <v>20</v>
      </c>
      <c r="G5552" t="s">
        <v>197</v>
      </c>
      <c r="H5552" t="s">
        <v>22</v>
      </c>
      <c r="I5552">
        <v>2105</v>
      </c>
      <c r="J5552" s="1">
        <v>1.4E-2</v>
      </c>
      <c r="K5552">
        <v>29</v>
      </c>
      <c r="L5552">
        <v>0.96</v>
      </c>
      <c r="M5552">
        <v>28</v>
      </c>
      <c r="N5552">
        <v>3</v>
      </c>
      <c r="O5552">
        <v>43.2</v>
      </c>
      <c r="P5552">
        <v>49</v>
      </c>
      <c r="Q5552">
        <v>35</v>
      </c>
      <c r="R5552">
        <v>7</v>
      </c>
    </row>
    <row r="5553" spans="1:18" x14ac:dyDescent="0.25">
      <c r="A5553" t="s">
        <v>18</v>
      </c>
      <c r="B5553" s="20" t="s">
        <v>50</v>
      </c>
      <c r="C5553" t="s">
        <v>193</v>
      </c>
      <c r="D5553">
        <v>53.483958999999999</v>
      </c>
      <c r="E5553">
        <v>-2.2446440000000001</v>
      </c>
      <c r="F5553" t="s">
        <v>20</v>
      </c>
      <c r="G5553" t="s">
        <v>197</v>
      </c>
      <c r="H5553" t="s">
        <v>22</v>
      </c>
      <c r="I5553">
        <v>1753.2</v>
      </c>
      <c r="J5553" s="1">
        <v>8.9999999999999993E-3</v>
      </c>
      <c r="K5553">
        <v>16</v>
      </c>
      <c r="L5553">
        <v>0.24</v>
      </c>
      <c r="M5553">
        <v>4</v>
      </c>
      <c r="N5553">
        <v>1</v>
      </c>
      <c r="O5553">
        <v>77.84</v>
      </c>
      <c r="P5553">
        <v>101</v>
      </c>
      <c r="Q5553">
        <v>29</v>
      </c>
      <c r="R5553">
        <v>0</v>
      </c>
    </row>
    <row r="5554" spans="1:18" x14ac:dyDescent="0.25">
      <c r="A5554" t="s">
        <v>18</v>
      </c>
      <c r="B5554" s="20" t="s">
        <v>51</v>
      </c>
      <c r="C5554" t="s">
        <v>193</v>
      </c>
      <c r="D5554">
        <v>53.483958999999999</v>
      </c>
      <c r="E5554">
        <v>-2.2446440000000001</v>
      </c>
      <c r="F5554" t="s">
        <v>20</v>
      </c>
      <c r="G5554" t="s">
        <v>197</v>
      </c>
      <c r="H5554" t="s">
        <v>22</v>
      </c>
      <c r="I5554">
        <v>1759.6</v>
      </c>
      <c r="J5554" s="1">
        <v>0.01</v>
      </c>
      <c r="K5554">
        <v>18</v>
      </c>
      <c r="L5554">
        <v>1.28</v>
      </c>
      <c r="M5554">
        <v>23</v>
      </c>
      <c r="N5554">
        <v>1</v>
      </c>
      <c r="O5554">
        <v>48</v>
      </c>
      <c r="P5554">
        <v>65</v>
      </c>
      <c r="Q5554">
        <v>47</v>
      </c>
      <c r="R5554">
        <v>4</v>
      </c>
    </row>
    <row r="5555" spans="1:18" x14ac:dyDescent="0.25">
      <c r="A5555" t="s">
        <v>18</v>
      </c>
      <c r="B5555" s="20" t="s">
        <v>52</v>
      </c>
      <c r="C5555" t="s">
        <v>193</v>
      </c>
      <c r="D5555">
        <v>53.483958999999999</v>
      </c>
      <c r="E5555">
        <v>-2.2446440000000001</v>
      </c>
      <c r="F5555" t="s">
        <v>20</v>
      </c>
      <c r="G5555" t="s">
        <v>197</v>
      </c>
      <c r="H5555" t="s">
        <v>22</v>
      </c>
      <c r="I5555">
        <v>1912</v>
      </c>
      <c r="J5555" s="1">
        <v>1.0999999999999999E-2</v>
      </c>
      <c r="K5555">
        <v>20</v>
      </c>
      <c r="L5555">
        <v>0.6</v>
      </c>
      <c r="M5555">
        <v>12</v>
      </c>
      <c r="N5555">
        <v>5</v>
      </c>
      <c r="O5555">
        <v>110.88</v>
      </c>
      <c r="P5555">
        <v>100</v>
      </c>
      <c r="Q5555">
        <v>35</v>
      </c>
      <c r="R5555">
        <v>2</v>
      </c>
    </row>
    <row r="5556" spans="1:18" x14ac:dyDescent="0.25">
      <c r="A5556" t="s">
        <v>18</v>
      </c>
      <c r="B5556" s="20" t="s">
        <v>53</v>
      </c>
      <c r="C5556" t="s">
        <v>193</v>
      </c>
      <c r="D5556">
        <v>53.483958999999999</v>
      </c>
      <c r="E5556">
        <v>-2.2446440000000001</v>
      </c>
      <c r="F5556" t="s">
        <v>20</v>
      </c>
      <c r="G5556" t="s">
        <v>197</v>
      </c>
      <c r="H5556" t="s">
        <v>22</v>
      </c>
      <c r="I5556">
        <v>1819.8</v>
      </c>
      <c r="J5556" s="1">
        <v>0.01</v>
      </c>
      <c r="K5556">
        <v>19</v>
      </c>
      <c r="L5556">
        <v>0.72</v>
      </c>
      <c r="M5556">
        <v>13</v>
      </c>
      <c r="N5556">
        <v>3</v>
      </c>
      <c r="O5556">
        <v>47.04</v>
      </c>
      <c r="P5556">
        <v>79</v>
      </c>
      <c r="Q5556">
        <v>30</v>
      </c>
      <c r="R5556">
        <v>0</v>
      </c>
    </row>
    <row r="5557" spans="1:18" x14ac:dyDescent="0.25">
      <c r="A5557" t="s">
        <v>18</v>
      </c>
      <c r="B5557" s="20" t="s">
        <v>54</v>
      </c>
      <c r="C5557" t="s">
        <v>193</v>
      </c>
      <c r="D5557">
        <v>53.483958999999999</v>
      </c>
      <c r="E5557">
        <v>-2.2446440000000001</v>
      </c>
      <c r="F5557" t="s">
        <v>20</v>
      </c>
      <c r="G5557" t="s">
        <v>197</v>
      </c>
      <c r="H5557" t="s">
        <v>22</v>
      </c>
      <c r="I5557">
        <v>1732</v>
      </c>
      <c r="J5557" s="1">
        <v>1.0999999999999999E-2</v>
      </c>
      <c r="K5557">
        <v>18</v>
      </c>
      <c r="L5557">
        <v>1.1299999999999999</v>
      </c>
      <c r="M5557">
        <v>21</v>
      </c>
      <c r="N5557">
        <v>4</v>
      </c>
      <c r="O5557">
        <v>73.92</v>
      </c>
      <c r="P5557">
        <v>98</v>
      </c>
      <c r="Q5557">
        <v>48</v>
      </c>
      <c r="R5557">
        <v>7</v>
      </c>
    </row>
    <row r="5558" spans="1:18" x14ac:dyDescent="0.25">
      <c r="A5558" t="s">
        <v>18</v>
      </c>
      <c r="B5558" s="20" t="s">
        <v>55</v>
      </c>
      <c r="C5558" t="s">
        <v>193</v>
      </c>
      <c r="D5558">
        <v>53.483958999999999</v>
      </c>
      <c r="E5558">
        <v>-2.2446440000000001</v>
      </c>
      <c r="F5558" t="s">
        <v>20</v>
      </c>
      <c r="G5558" t="s">
        <v>197</v>
      </c>
      <c r="H5558" t="s">
        <v>22</v>
      </c>
      <c r="I5558">
        <v>2201</v>
      </c>
      <c r="J5558" s="1">
        <v>1.2E-2</v>
      </c>
      <c r="K5558">
        <v>26</v>
      </c>
      <c r="L5558">
        <v>1.01</v>
      </c>
      <c r="M5558">
        <v>27</v>
      </c>
      <c r="N5558">
        <v>2</v>
      </c>
      <c r="O5558">
        <v>7.2</v>
      </c>
      <c r="P5558">
        <v>56</v>
      </c>
      <c r="Q5558">
        <v>15</v>
      </c>
      <c r="R5558">
        <v>2</v>
      </c>
    </row>
    <row r="5559" spans="1:18" x14ac:dyDescent="0.25">
      <c r="A5559" t="s">
        <v>18</v>
      </c>
      <c r="B5559" s="20" t="s">
        <v>56</v>
      </c>
      <c r="C5559" t="s">
        <v>193</v>
      </c>
      <c r="D5559">
        <v>53.483958999999999</v>
      </c>
      <c r="E5559">
        <v>-2.2446440000000001</v>
      </c>
      <c r="F5559" t="s">
        <v>20</v>
      </c>
      <c r="G5559" t="s">
        <v>197</v>
      </c>
      <c r="H5559" t="s">
        <v>22</v>
      </c>
      <c r="I5559">
        <v>2247.1999999999998</v>
      </c>
      <c r="J5559" s="1">
        <v>8.9999999999999993E-3</v>
      </c>
      <c r="K5559">
        <v>20</v>
      </c>
      <c r="L5559">
        <v>0.3</v>
      </c>
      <c r="M5559">
        <v>6</v>
      </c>
      <c r="N5559">
        <v>1</v>
      </c>
      <c r="O5559">
        <v>12.8</v>
      </c>
      <c r="P5559">
        <v>101</v>
      </c>
      <c r="Q5559">
        <v>47</v>
      </c>
      <c r="R5559">
        <v>4</v>
      </c>
    </row>
    <row r="5560" spans="1:18" x14ac:dyDescent="0.25">
      <c r="A5560" t="s">
        <v>18</v>
      </c>
      <c r="B5560" s="20" t="s">
        <v>57</v>
      </c>
      <c r="C5560" t="s">
        <v>193</v>
      </c>
      <c r="D5560">
        <v>53.483958999999999</v>
      </c>
      <c r="E5560">
        <v>-2.2446440000000001</v>
      </c>
      <c r="F5560" t="s">
        <v>20</v>
      </c>
      <c r="G5560" t="s">
        <v>197</v>
      </c>
      <c r="H5560" t="s">
        <v>22</v>
      </c>
      <c r="I5560">
        <v>2141.1999999999998</v>
      </c>
      <c r="J5560" s="1">
        <v>1.2E-2</v>
      </c>
      <c r="K5560">
        <v>25</v>
      </c>
      <c r="L5560">
        <v>1.29</v>
      </c>
      <c r="M5560">
        <v>33</v>
      </c>
      <c r="N5560">
        <v>5</v>
      </c>
      <c r="O5560">
        <v>104.16</v>
      </c>
      <c r="P5560">
        <v>89</v>
      </c>
      <c r="Q5560">
        <v>41</v>
      </c>
      <c r="R5560">
        <v>4</v>
      </c>
    </row>
    <row r="5561" spans="1:18" x14ac:dyDescent="0.25">
      <c r="A5561" t="s">
        <v>18</v>
      </c>
      <c r="B5561" s="20" t="s">
        <v>58</v>
      </c>
      <c r="C5561" t="s">
        <v>193</v>
      </c>
      <c r="D5561">
        <v>53.483958999999999</v>
      </c>
      <c r="E5561">
        <v>-2.2446440000000001</v>
      </c>
      <c r="F5561" t="s">
        <v>20</v>
      </c>
      <c r="G5561" t="s">
        <v>197</v>
      </c>
      <c r="H5561" t="s">
        <v>22</v>
      </c>
      <c r="I5561">
        <v>1740.4</v>
      </c>
      <c r="J5561" s="1">
        <v>1.2999999999999999E-2</v>
      </c>
      <c r="K5561">
        <v>23</v>
      </c>
      <c r="L5561">
        <v>0.99</v>
      </c>
      <c r="M5561">
        <v>23</v>
      </c>
      <c r="N5561">
        <v>4</v>
      </c>
      <c r="O5561">
        <v>50.4</v>
      </c>
      <c r="P5561">
        <v>47</v>
      </c>
      <c r="Q5561">
        <v>32</v>
      </c>
      <c r="R5561">
        <v>6</v>
      </c>
    </row>
    <row r="5562" spans="1:18" x14ac:dyDescent="0.25">
      <c r="A5562" t="s">
        <v>18</v>
      </c>
      <c r="B5562" s="20" t="s">
        <v>59</v>
      </c>
      <c r="C5562" t="s">
        <v>193</v>
      </c>
      <c r="D5562">
        <v>53.483958999999999</v>
      </c>
      <c r="E5562">
        <v>-2.2446440000000001</v>
      </c>
      <c r="F5562" t="s">
        <v>20</v>
      </c>
      <c r="G5562" t="s">
        <v>197</v>
      </c>
      <c r="H5562" t="s">
        <v>22</v>
      </c>
      <c r="I5562">
        <v>1985.2</v>
      </c>
      <c r="J5562" s="1">
        <v>1.0999999999999999E-2</v>
      </c>
      <c r="K5562">
        <v>22</v>
      </c>
      <c r="L5562">
        <v>1.02</v>
      </c>
      <c r="M5562">
        <v>23</v>
      </c>
      <c r="N5562">
        <v>0</v>
      </c>
      <c r="O5562">
        <v>145.04</v>
      </c>
      <c r="P5562">
        <v>79</v>
      </c>
      <c r="Q5562">
        <v>45</v>
      </c>
      <c r="R5562">
        <v>0</v>
      </c>
    </row>
    <row r="5563" spans="1:18" x14ac:dyDescent="0.25">
      <c r="A5563" t="s">
        <v>18</v>
      </c>
      <c r="B5563" s="20">
        <v>44931</v>
      </c>
      <c r="C5563" t="s">
        <v>193</v>
      </c>
      <c r="D5563">
        <v>53.483958999999999</v>
      </c>
      <c r="E5563">
        <v>-2.2446440000000001</v>
      </c>
      <c r="F5563" t="s">
        <v>20</v>
      </c>
      <c r="G5563" t="s">
        <v>197</v>
      </c>
      <c r="H5563" t="s">
        <v>22</v>
      </c>
      <c r="I5563">
        <v>1871.4</v>
      </c>
      <c r="J5563" s="1">
        <v>1.2999999999999999E-2</v>
      </c>
      <c r="K5563">
        <v>24</v>
      </c>
      <c r="L5563">
        <v>0.99</v>
      </c>
      <c r="M5563">
        <v>24</v>
      </c>
      <c r="N5563">
        <v>1</v>
      </c>
      <c r="O5563">
        <v>197.68</v>
      </c>
      <c r="P5563">
        <v>90</v>
      </c>
      <c r="Q5563">
        <v>9</v>
      </c>
      <c r="R5563">
        <v>8</v>
      </c>
    </row>
    <row r="5564" spans="1:18" x14ac:dyDescent="0.25">
      <c r="A5564" t="s">
        <v>18</v>
      </c>
      <c r="B5564" s="20">
        <v>44962</v>
      </c>
      <c r="C5564" t="s">
        <v>193</v>
      </c>
      <c r="D5564">
        <v>53.483958999999999</v>
      </c>
      <c r="E5564">
        <v>-2.2446440000000001</v>
      </c>
      <c r="F5564" t="s">
        <v>20</v>
      </c>
      <c r="G5564" t="s">
        <v>197</v>
      </c>
      <c r="H5564" t="s">
        <v>22</v>
      </c>
      <c r="I5564">
        <v>2234.1999999999998</v>
      </c>
      <c r="J5564" s="1">
        <v>1.0999999999999999E-2</v>
      </c>
      <c r="K5564">
        <v>24</v>
      </c>
      <c r="L5564">
        <v>0.46</v>
      </c>
      <c r="M5564">
        <v>11</v>
      </c>
      <c r="N5564">
        <v>2</v>
      </c>
      <c r="O5564">
        <v>73.36</v>
      </c>
      <c r="P5564">
        <v>54</v>
      </c>
      <c r="Q5564">
        <v>18</v>
      </c>
      <c r="R5564">
        <v>1</v>
      </c>
    </row>
    <row r="5565" spans="1:18" x14ac:dyDescent="0.25">
      <c r="A5565" t="s">
        <v>18</v>
      </c>
      <c r="B5565" s="20">
        <v>44990</v>
      </c>
      <c r="C5565" t="s">
        <v>193</v>
      </c>
      <c r="D5565">
        <v>53.483958999999999</v>
      </c>
      <c r="E5565">
        <v>-2.2446440000000001</v>
      </c>
      <c r="F5565" t="s">
        <v>20</v>
      </c>
      <c r="G5565" t="s">
        <v>197</v>
      </c>
      <c r="H5565" t="s">
        <v>22</v>
      </c>
      <c r="I5565">
        <v>1740.6</v>
      </c>
      <c r="J5565" s="1">
        <v>1.2999999999999999E-2</v>
      </c>
      <c r="K5565">
        <v>23</v>
      </c>
      <c r="L5565">
        <v>1.1100000000000001</v>
      </c>
      <c r="M5565">
        <v>26</v>
      </c>
      <c r="N5565">
        <v>1</v>
      </c>
      <c r="O5565">
        <v>36.799999999999997</v>
      </c>
      <c r="P5565">
        <v>80</v>
      </c>
      <c r="Q5565">
        <v>17</v>
      </c>
      <c r="R5565">
        <v>1</v>
      </c>
    </row>
    <row r="5566" spans="1:18" x14ac:dyDescent="0.25">
      <c r="A5566" t="s">
        <v>18</v>
      </c>
      <c r="B5566" s="20">
        <v>45021</v>
      </c>
      <c r="C5566" t="s">
        <v>193</v>
      </c>
      <c r="D5566">
        <v>53.483958999999999</v>
      </c>
      <c r="E5566">
        <v>-2.2446440000000001</v>
      </c>
      <c r="F5566" t="s">
        <v>20</v>
      </c>
      <c r="G5566" t="s">
        <v>197</v>
      </c>
      <c r="H5566" t="s">
        <v>22</v>
      </c>
      <c r="I5566">
        <v>1772.4</v>
      </c>
      <c r="J5566" s="1">
        <v>0.01</v>
      </c>
      <c r="K5566">
        <v>18</v>
      </c>
      <c r="L5566">
        <v>0.64</v>
      </c>
      <c r="M5566">
        <v>12</v>
      </c>
      <c r="N5566">
        <v>2</v>
      </c>
      <c r="O5566">
        <v>70.56</v>
      </c>
      <c r="P5566">
        <v>72</v>
      </c>
      <c r="Q5566">
        <v>12</v>
      </c>
      <c r="R5566">
        <v>4</v>
      </c>
    </row>
    <row r="5567" spans="1:18" x14ac:dyDescent="0.25">
      <c r="A5567" t="s">
        <v>18</v>
      </c>
      <c r="B5567" s="20">
        <v>45051</v>
      </c>
      <c r="C5567" t="s">
        <v>193</v>
      </c>
      <c r="D5567">
        <v>53.483958999999999</v>
      </c>
      <c r="E5567">
        <v>-2.2446440000000001</v>
      </c>
      <c r="F5567" t="s">
        <v>20</v>
      </c>
      <c r="G5567" t="s">
        <v>197</v>
      </c>
      <c r="H5567" t="s">
        <v>22</v>
      </c>
      <c r="I5567">
        <v>2004.8</v>
      </c>
      <c r="J5567" s="1">
        <v>1.2999999999999999E-2</v>
      </c>
      <c r="K5567">
        <v>25</v>
      </c>
      <c r="L5567">
        <v>0.44</v>
      </c>
      <c r="M5567">
        <v>11</v>
      </c>
      <c r="N5567">
        <v>4</v>
      </c>
      <c r="O5567">
        <v>274.39999999999998</v>
      </c>
      <c r="P5567">
        <v>115</v>
      </c>
      <c r="Q5567">
        <v>17</v>
      </c>
      <c r="R5567">
        <v>0</v>
      </c>
    </row>
    <row r="5568" spans="1:18" x14ac:dyDescent="0.25">
      <c r="A5568" t="s">
        <v>18</v>
      </c>
      <c r="B5568" s="20">
        <v>45082</v>
      </c>
      <c r="C5568" t="s">
        <v>193</v>
      </c>
      <c r="D5568">
        <v>53.483958999999999</v>
      </c>
      <c r="E5568">
        <v>-2.2446440000000001</v>
      </c>
      <c r="F5568" t="s">
        <v>20</v>
      </c>
      <c r="G5568" t="s">
        <v>197</v>
      </c>
      <c r="H5568" t="s">
        <v>22</v>
      </c>
      <c r="I5568">
        <v>1917.6</v>
      </c>
      <c r="J5568" s="1">
        <v>1.4E-2</v>
      </c>
      <c r="K5568">
        <v>26</v>
      </c>
      <c r="L5568">
        <v>0.54</v>
      </c>
      <c r="M5568">
        <v>14</v>
      </c>
      <c r="N5568">
        <v>0</v>
      </c>
      <c r="O5568">
        <v>207.76</v>
      </c>
      <c r="P5568">
        <v>84</v>
      </c>
      <c r="Q5568">
        <v>44</v>
      </c>
      <c r="R5568">
        <v>0</v>
      </c>
    </row>
    <row r="5569" spans="1:18" x14ac:dyDescent="0.25">
      <c r="A5569" t="s">
        <v>18</v>
      </c>
      <c r="B5569" s="20">
        <v>45112</v>
      </c>
      <c r="C5569" t="s">
        <v>193</v>
      </c>
      <c r="D5569">
        <v>53.483958999999999</v>
      </c>
      <c r="E5569">
        <v>-2.2446440000000001</v>
      </c>
      <c r="F5569" t="s">
        <v>20</v>
      </c>
      <c r="G5569" t="s">
        <v>197</v>
      </c>
      <c r="H5569" t="s">
        <v>22</v>
      </c>
      <c r="I5569">
        <v>2044</v>
      </c>
      <c r="J5569" s="1">
        <v>1.4999999999999999E-2</v>
      </c>
      <c r="K5569">
        <v>30</v>
      </c>
      <c r="L5569">
        <v>0.83</v>
      </c>
      <c r="M5569">
        <v>25</v>
      </c>
      <c r="N5569">
        <v>2</v>
      </c>
      <c r="O5569">
        <v>99.68</v>
      </c>
      <c r="P5569">
        <v>91</v>
      </c>
      <c r="Q5569">
        <v>23</v>
      </c>
      <c r="R5569">
        <v>8</v>
      </c>
    </row>
    <row r="5570" spans="1:18" x14ac:dyDescent="0.25">
      <c r="A5570" t="s">
        <v>18</v>
      </c>
      <c r="B5570" s="20">
        <v>45143</v>
      </c>
      <c r="C5570" t="s">
        <v>193</v>
      </c>
      <c r="D5570">
        <v>53.483958999999999</v>
      </c>
      <c r="E5570">
        <v>-2.2446440000000001</v>
      </c>
      <c r="F5570" t="s">
        <v>20</v>
      </c>
      <c r="G5570" t="s">
        <v>197</v>
      </c>
      <c r="H5570" t="s">
        <v>22</v>
      </c>
      <c r="I5570">
        <v>2481.1999999999998</v>
      </c>
      <c r="J5570" s="1">
        <v>1.2999999999999999E-2</v>
      </c>
      <c r="K5570">
        <v>32</v>
      </c>
      <c r="L5570">
        <v>0.79</v>
      </c>
      <c r="M5570">
        <v>25</v>
      </c>
      <c r="N5570">
        <v>4</v>
      </c>
      <c r="O5570">
        <v>217.28</v>
      </c>
      <c r="P5570">
        <v>103</v>
      </c>
      <c r="Q5570">
        <v>14</v>
      </c>
      <c r="R5570">
        <v>8</v>
      </c>
    </row>
    <row r="5571" spans="1:18" x14ac:dyDescent="0.25">
      <c r="A5571" t="s">
        <v>18</v>
      </c>
      <c r="B5571" s="20">
        <v>45174</v>
      </c>
      <c r="C5571" t="s">
        <v>193</v>
      </c>
      <c r="D5571">
        <v>53.483958999999999</v>
      </c>
      <c r="E5571">
        <v>-2.2446440000000001</v>
      </c>
      <c r="F5571" t="s">
        <v>20</v>
      </c>
      <c r="G5571" t="s">
        <v>197</v>
      </c>
      <c r="H5571" t="s">
        <v>22</v>
      </c>
      <c r="I5571">
        <v>1945.6</v>
      </c>
      <c r="J5571" s="1">
        <v>1.2E-2</v>
      </c>
      <c r="K5571">
        <v>22</v>
      </c>
      <c r="L5571">
        <v>0.78</v>
      </c>
      <c r="M5571">
        <v>17</v>
      </c>
      <c r="N5571">
        <v>0</v>
      </c>
      <c r="O5571">
        <v>223.44</v>
      </c>
      <c r="P5571">
        <v>96</v>
      </c>
      <c r="Q5571">
        <v>27</v>
      </c>
      <c r="R5571">
        <v>5</v>
      </c>
    </row>
    <row r="5572" spans="1:18" x14ac:dyDescent="0.25">
      <c r="A5572" t="s">
        <v>18</v>
      </c>
      <c r="B5572" s="20">
        <v>45204</v>
      </c>
      <c r="C5572" t="s">
        <v>193</v>
      </c>
      <c r="D5572">
        <v>53.483958999999999</v>
      </c>
      <c r="E5572">
        <v>-2.2446440000000001</v>
      </c>
      <c r="F5572" t="s">
        <v>20</v>
      </c>
      <c r="G5572" t="s">
        <v>197</v>
      </c>
      <c r="H5572" t="s">
        <v>22</v>
      </c>
      <c r="I5572">
        <v>1652</v>
      </c>
      <c r="J5572" s="1">
        <v>0.01</v>
      </c>
      <c r="K5572">
        <v>16</v>
      </c>
      <c r="L5572">
        <v>1.07</v>
      </c>
      <c r="M5572">
        <v>17</v>
      </c>
      <c r="N5572">
        <v>1</v>
      </c>
      <c r="O5572">
        <v>322.56</v>
      </c>
      <c r="P5572">
        <v>62</v>
      </c>
      <c r="Q5572">
        <v>27</v>
      </c>
      <c r="R5572">
        <v>3</v>
      </c>
    </row>
    <row r="5573" spans="1:18" x14ac:dyDescent="0.25">
      <c r="A5573" t="s">
        <v>18</v>
      </c>
      <c r="B5573" s="20">
        <v>45235</v>
      </c>
      <c r="C5573" t="s">
        <v>193</v>
      </c>
      <c r="D5573">
        <v>53.483958999999999</v>
      </c>
      <c r="E5573">
        <v>-2.2446440000000001</v>
      </c>
      <c r="F5573" t="s">
        <v>20</v>
      </c>
      <c r="G5573" t="s">
        <v>197</v>
      </c>
      <c r="H5573" t="s">
        <v>22</v>
      </c>
      <c r="I5573">
        <v>1543.2</v>
      </c>
      <c r="J5573" s="1">
        <v>1.2999999999999999E-2</v>
      </c>
      <c r="K5573">
        <v>20</v>
      </c>
      <c r="L5573">
        <v>0.34</v>
      </c>
      <c r="M5573">
        <v>7</v>
      </c>
      <c r="N5573">
        <v>1</v>
      </c>
      <c r="O5573">
        <v>42.4</v>
      </c>
      <c r="P5573">
        <v>46</v>
      </c>
      <c r="Q5573">
        <v>17</v>
      </c>
      <c r="R5573">
        <v>1</v>
      </c>
    </row>
    <row r="5574" spans="1:18" x14ac:dyDescent="0.25">
      <c r="A5574" t="s">
        <v>18</v>
      </c>
      <c r="B5574" s="20">
        <v>45265</v>
      </c>
      <c r="C5574" t="s">
        <v>193</v>
      </c>
      <c r="D5574">
        <v>53.483958999999999</v>
      </c>
      <c r="E5574">
        <v>-2.2446440000000001</v>
      </c>
      <c r="F5574" t="s">
        <v>20</v>
      </c>
      <c r="G5574" t="s">
        <v>197</v>
      </c>
      <c r="H5574" t="s">
        <v>22</v>
      </c>
      <c r="I5574">
        <v>1569.6</v>
      </c>
      <c r="J5574" s="1">
        <v>8.0000000000000002E-3</v>
      </c>
      <c r="K5574">
        <v>13</v>
      </c>
      <c r="L5574">
        <v>0.94</v>
      </c>
      <c r="M5574">
        <v>12</v>
      </c>
      <c r="N5574">
        <v>1</v>
      </c>
      <c r="O5574">
        <v>164.64</v>
      </c>
      <c r="P5574">
        <v>77</v>
      </c>
      <c r="Q5574">
        <v>18</v>
      </c>
      <c r="R5574">
        <v>5</v>
      </c>
    </row>
    <row r="5575" spans="1:18" x14ac:dyDescent="0.25">
      <c r="A5575" t="s">
        <v>18</v>
      </c>
      <c r="B5575" s="20" t="s">
        <v>60</v>
      </c>
      <c r="C5575" t="s">
        <v>193</v>
      </c>
      <c r="D5575">
        <v>53.483958999999999</v>
      </c>
      <c r="E5575">
        <v>-2.2446440000000001</v>
      </c>
      <c r="F5575" t="s">
        <v>20</v>
      </c>
      <c r="G5575" t="s">
        <v>197</v>
      </c>
      <c r="H5575" t="s">
        <v>22</v>
      </c>
      <c r="I5575">
        <v>1516.4</v>
      </c>
      <c r="J5575" s="1">
        <v>1.4E-2</v>
      </c>
      <c r="K5575">
        <v>21</v>
      </c>
      <c r="L5575">
        <v>1.08</v>
      </c>
      <c r="M5575">
        <v>23</v>
      </c>
      <c r="N5575">
        <v>0</v>
      </c>
      <c r="O5575">
        <v>191.52</v>
      </c>
      <c r="P5575">
        <v>68</v>
      </c>
      <c r="Q5575">
        <v>38</v>
      </c>
      <c r="R5575">
        <v>1</v>
      </c>
    </row>
    <row r="5576" spans="1:18" x14ac:dyDescent="0.25">
      <c r="A5576" t="s">
        <v>18</v>
      </c>
      <c r="B5576" s="20" t="s">
        <v>61</v>
      </c>
      <c r="C5576" t="s">
        <v>193</v>
      </c>
      <c r="D5576">
        <v>53.483958999999999</v>
      </c>
      <c r="E5576">
        <v>-2.2446440000000001</v>
      </c>
      <c r="F5576" t="s">
        <v>20</v>
      </c>
      <c r="G5576" t="s">
        <v>197</v>
      </c>
      <c r="H5576" t="s">
        <v>22</v>
      </c>
      <c r="I5576">
        <v>2508.1999999999998</v>
      </c>
      <c r="J5576" s="1">
        <v>8.9999999999999993E-3</v>
      </c>
      <c r="K5576">
        <v>23</v>
      </c>
      <c r="L5576">
        <v>0.33</v>
      </c>
      <c r="M5576">
        <v>8</v>
      </c>
      <c r="N5576">
        <v>3</v>
      </c>
      <c r="O5576">
        <v>89.6</v>
      </c>
      <c r="P5576">
        <v>44</v>
      </c>
      <c r="Q5576">
        <v>32</v>
      </c>
      <c r="R5576">
        <v>3</v>
      </c>
    </row>
    <row r="5577" spans="1:18" x14ac:dyDescent="0.25">
      <c r="A5577" t="s">
        <v>18</v>
      </c>
      <c r="B5577" s="20" t="s">
        <v>62</v>
      </c>
      <c r="C5577" t="s">
        <v>193</v>
      </c>
      <c r="D5577">
        <v>53.483958999999999</v>
      </c>
      <c r="E5577">
        <v>-2.2446440000000001</v>
      </c>
      <c r="F5577" t="s">
        <v>20</v>
      </c>
      <c r="G5577" t="s">
        <v>197</v>
      </c>
      <c r="H5577" t="s">
        <v>22</v>
      </c>
      <c r="I5577">
        <v>1659</v>
      </c>
      <c r="J5577" s="1">
        <v>1.2E-2</v>
      </c>
      <c r="K5577">
        <v>20</v>
      </c>
      <c r="L5577">
        <v>0.76</v>
      </c>
      <c r="M5577">
        <v>15</v>
      </c>
      <c r="N5577">
        <v>3</v>
      </c>
      <c r="O5577">
        <v>100.8</v>
      </c>
      <c r="P5577">
        <v>100</v>
      </c>
      <c r="Q5577">
        <v>14</v>
      </c>
      <c r="R5577">
        <v>8</v>
      </c>
    </row>
    <row r="5578" spans="1:18" x14ac:dyDescent="0.25">
      <c r="A5578" t="s">
        <v>18</v>
      </c>
      <c r="B5578" s="20" t="s">
        <v>63</v>
      </c>
      <c r="C5578" t="s">
        <v>193</v>
      </c>
      <c r="D5578">
        <v>53.483958999999999</v>
      </c>
      <c r="E5578">
        <v>-2.2446440000000001</v>
      </c>
      <c r="F5578" t="s">
        <v>20</v>
      </c>
      <c r="G5578" t="s">
        <v>197</v>
      </c>
      <c r="H5578" t="s">
        <v>22</v>
      </c>
      <c r="I5578">
        <v>1543.6</v>
      </c>
      <c r="J5578" s="1">
        <v>1.2999999999999999E-2</v>
      </c>
      <c r="K5578">
        <v>20</v>
      </c>
      <c r="L5578">
        <v>1.35</v>
      </c>
      <c r="M5578">
        <v>27</v>
      </c>
      <c r="N5578">
        <v>4</v>
      </c>
      <c r="O5578">
        <v>126</v>
      </c>
      <c r="P5578">
        <v>72</v>
      </c>
      <c r="Q5578">
        <v>26</v>
      </c>
      <c r="R5578">
        <v>1</v>
      </c>
    </row>
    <row r="5579" spans="1:18" x14ac:dyDescent="0.25">
      <c r="A5579" t="s">
        <v>18</v>
      </c>
      <c r="B5579" s="20" t="s">
        <v>64</v>
      </c>
      <c r="C5579" t="s">
        <v>193</v>
      </c>
      <c r="D5579">
        <v>53.483958999999999</v>
      </c>
      <c r="E5579">
        <v>-2.2446440000000001</v>
      </c>
      <c r="F5579" t="s">
        <v>20</v>
      </c>
      <c r="G5579" t="s">
        <v>197</v>
      </c>
      <c r="H5579" t="s">
        <v>22</v>
      </c>
      <c r="I5579">
        <v>2591.6</v>
      </c>
      <c r="J5579" s="1">
        <v>1.2999999999999999E-2</v>
      </c>
      <c r="K5579">
        <v>34</v>
      </c>
      <c r="L5579">
        <v>1.02</v>
      </c>
      <c r="M5579">
        <v>35</v>
      </c>
      <c r="N5579">
        <v>3</v>
      </c>
      <c r="O5579">
        <v>89.04</v>
      </c>
      <c r="P5579">
        <v>86</v>
      </c>
      <c r="Q5579">
        <v>27</v>
      </c>
      <c r="R5579">
        <v>5</v>
      </c>
    </row>
    <row r="5580" spans="1:18" x14ac:dyDescent="0.25">
      <c r="A5580" t="s">
        <v>18</v>
      </c>
      <c r="B5580" s="20" t="s">
        <v>65</v>
      </c>
      <c r="C5580" t="s">
        <v>193</v>
      </c>
      <c r="D5580">
        <v>53.483958999999999</v>
      </c>
      <c r="E5580">
        <v>-2.2446440000000001</v>
      </c>
      <c r="F5580" t="s">
        <v>20</v>
      </c>
      <c r="G5580" t="s">
        <v>197</v>
      </c>
      <c r="H5580" t="s">
        <v>22</v>
      </c>
      <c r="I5580">
        <v>2718.4</v>
      </c>
      <c r="J5580" s="1">
        <v>1.2E-2</v>
      </c>
      <c r="K5580">
        <v>33</v>
      </c>
      <c r="L5580">
        <v>0.25</v>
      </c>
      <c r="M5580">
        <v>8</v>
      </c>
      <c r="N5580">
        <v>0</v>
      </c>
      <c r="O5580">
        <v>49.6</v>
      </c>
      <c r="P5580">
        <v>108</v>
      </c>
      <c r="Q5580">
        <v>18</v>
      </c>
      <c r="R5580">
        <v>7</v>
      </c>
    </row>
    <row r="5581" spans="1:18" x14ac:dyDescent="0.25">
      <c r="A5581" t="s">
        <v>18</v>
      </c>
      <c r="B5581" s="20" t="s">
        <v>66</v>
      </c>
      <c r="C5581" t="s">
        <v>193</v>
      </c>
      <c r="D5581">
        <v>53.483958999999999</v>
      </c>
      <c r="E5581">
        <v>-2.2446440000000001</v>
      </c>
      <c r="F5581" t="s">
        <v>20</v>
      </c>
      <c r="G5581" t="s">
        <v>197</v>
      </c>
      <c r="H5581" t="s">
        <v>22</v>
      </c>
      <c r="I5581">
        <v>2193.6</v>
      </c>
      <c r="J5581" s="1">
        <v>1.0999999999999999E-2</v>
      </c>
      <c r="K5581">
        <v>23</v>
      </c>
      <c r="L5581">
        <v>0.69</v>
      </c>
      <c r="M5581">
        <v>16</v>
      </c>
      <c r="N5581">
        <v>2</v>
      </c>
      <c r="O5581">
        <v>48.8</v>
      </c>
      <c r="P5581">
        <v>53</v>
      </c>
      <c r="Q5581">
        <v>30</v>
      </c>
      <c r="R5581">
        <v>4</v>
      </c>
    </row>
    <row r="5582" spans="1:18" x14ac:dyDescent="0.25">
      <c r="A5582" t="s">
        <v>18</v>
      </c>
      <c r="B5582" s="20" t="s">
        <v>67</v>
      </c>
      <c r="C5582" t="s">
        <v>193</v>
      </c>
      <c r="D5582">
        <v>53.483958999999999</v>
      </c>
      <c r="E5582">
        <v>-2.2446440000000001</v>
      </c>
      <c r="F5582" t="s">
        <v>20</v>
      </c>
      <c r="G5582" t="s">
        <v>197</v>
      </c>
      <c r="H5582" t="s">
        <v>22</v>
      </c>
      <c r="I5582">
        <v>2531.8000000000002</v>
      </c>
      <c r="J5582" s="1">
        <v>1.0999999999999999E-2</v>
      </c>
      <c r="K5582">
        <v>27</v>
      </c>
      <c r="L5582">
        <v>0.92</v>
      </c>
      <c r="M5582">
        <v>25</v>
      </c>
      <c r="N5582">
        <v>2</v>
      </c>
      <c r="O5582">
        <v>114.24</v>
      </c>
      <c r="P5582">
        <v>46</v>
      </c>
      <c r="Q5582">
        <v>17</v>
      </c>
      <c r="R5582">
        <v>5</v>
      </c>
    </row>
    <row r="5583" spans="1:18" x14ac:dyDescent="0.25">
      <c r="A5583" t="s">
        <v>18</v>
      </c>
      <c r="B5583" s="20" t="s">
        <v>68</v>
      </c>
      <c r="C5583" t="s">
        <v>193</v>
      </c>
      <c r="D5583">
        <v>53.483958999999999</v>
      </c>
      <c r="E5583">
        <v>-2.2446440000000001</v>
      </c>
      <c r="F5583" t="s">
        <v>20</v>
      </c>
      <c r="G5583" t="s">
        <v>197</v>
      </c>
      <c r="H5583" t="s">
        <v>22</v>
      </c>
      <c r="I5583">
        <v>2573.1999999999998</v>
      </c>
      <c r="J5583" s="1">
        <v>1.2E-2</v>
      </c>
      <c r="K5583">
        <v>30</v>
      </c>
      <c r="L5583">
        <v>0.52</v>
      </c>
      <c r="M5583">
        <v>15</v>
      </c>
      <c r="N5583">
        <v>5</v>
      </c>
      <c r="O5583">
        <v>42.56</v>
      </c>
      <c r="P5583">
        <v>62</v>
      </c>
      <c r="Q5583">
        <v>29</v>
      </c>
      <c r="R5583">
        <v>2</v>
      </c>
    </row>
    <row r="5584" spans="1:18" x14ac:dyDescent="0.25">
      <c r="A5584" t="s">
        <v>18</v>
      </c>
      <c r="B5584" s="20" t="s">
        <v>69</v>
      </c>
      <c r="C5584" t="s">
        <v>193</v>
      </c>
      <c r="D5584">
        <v>53.483958999999999</v>
      </c>
      <c r="E5584">
        <v>-2.2446440000000001</v>
      </c>
      <c r="F5584" t="s">
        <v>20</v>
      </c>
      <c r="G5584" t="s">
        <v>197</v>
      </c>
      <c r="H5584" t="s">
        <v>22</v>
      </c>
      <c r="I5584">
        <v>2023.4</v>
      </c>
      <c r="J5584" s="1">
        <v>0.01</v>
      </c>
      <c r="K5584">
        <v>20</v>
      </c>
      <c r="L5584">
        <v>0.27</v>
      </c>
      <c r="M5584">
        <v>5</v>
      </c>
      <c r="N5584">
        <v>1</v>
      </c>
      <c r="O5584">
        <v>239.12</v>
      </c>
      <c r="P5584">
        <v>62</v>
      </c>
      <c r="Q5584">
        <v>26</v>
      </c>
      <c r="R5584">
        <v>8</v>
      </c>
    </row>
    <row r="5585" spans="1:18" x14ac:dyDescent="0.25">
      <c r="A5585" t="s">
        <v>18</v>
      </c>
      <c r="B5585" s="20" t="s">
        <v>70</v>
      </c>
      <c r="C5585" t="s">
        <v>193</v>
      </c>
      <c r="D5585">
        <v>53.483958999999999</v>
      </c>
      <c r="E5585">
        <v>-2.2446440000000001</v>
      </c>
      <c r="F5585" t="s">
        <v>20</v>
      </c>
      <c r="G5585" t="s">
        <v>197</v>
      </c>
      <c r="H5585" t="s">
        <v>22</v>
      </c>
      <c r="I5585">
        <v>1802.2</v>
      </c>
      <c r="J5585" s="1">
        <v>1.2999999999999999E-2</v>
      </c>
      <c r="K5585">
        <v>23</v>
      </c>
      <c r="L5585">
        <v>0.76</v>
      </c>
      <c r="M5585">
        <v>17</v>
      </c>
      <c r="N5585">
        <v>3</v>
      </c>
      <c r="O5585">
        <v>28.8</v>
      </c>
      <c r="P5585">
        <v>80</v>
      </c>
      <c r="Q5585">
        <v>39</v>
      </c>
      <c r="R5585">
        <v>0</v>
      </c>
    </row>
    <row r="5586" spans="1:18" x14ac:dyDescent="0.25">
      <c r="A5586" t="s">
        <v>18</v>
      </c>
      <c r="B5586" s="20" t="s">
        <v>71</v>
      </c>
      <c r="C5586" t="s">
        <v>193</v>
      </c>
      <c r="D5586">
        <v>53.483958999999999</v>
      </c>
      <c r="E5586">
        <v>-2.2446440000000001</v>
      </c>
      <c r="F5586" t="s">
        <v>20</v>
      </c>
      <c r="G5586" t="s">
        <v>197</v>
      </c>
      <c r="H5586" t="s">
        <v>22</v>
      </c>
      <c r="I5586">
        <v>1537.2</v>
      </c>
      <c r="J5586" s="1">
        <v>1.4999999999999999E-2</v>
      </c>
      <c r="K5586">
        <v>24</v>
      </c>
      <c r="L5586">
        <v>1.28</v>
      </c>
      <c r="M5586">
        <v>30</v>
      </c>
      <c r="N5586">
        <v>3</v>
      </c>
      <c r="O5586">
        <v>60.48</v>
      </c>
      <c r="P5586">
        <v>61</v>
      </c>
      <c r="Q5586">
        <v>32</v>
      </c>
      <c r="R5586">
        <v>2</v>
      </c>
    </row>
    <row r="5587" spans="1:18" x14ac:dyDescent="0.25">
      <c r="A5587" t="s">
        <v>18</v>
      </c>
      <c r="B5587" s="20" t="s">
        <v>72</v>
      </c>
      <c r="C5587" t="s">
        <v>193</v>
      </c>
      <c r="D5587">
        <v>53.483958999999999</v>
      </c>
      <c r="E5587">
        <v>-2.2446440000000001</v>
      </c>
      <c r="F5587" t="s">
        <v>20</v>
      </c>
      <c r="G5587" t="s">
        <v>197</v>
      </c>
      <c r="H5587" t="s">
        <v>22</v>
      </c>
      <c r="I5587">
        <v>1492</v>
      </c>
      <c r="J5587" s="1">
        <v>1.2999999999999999E-2</v>
      </c>
      <c r="K5587">
        <v>19</v>
      </c>
      <c r="L5587">
        <v>0.46</v>
      </c>
      <c r="M5587">
        <v>9</v>
      </c>
      <c r="N5587">
        <v>4</v>
      </c>
      <c r="O5587">
        <v>221.2</v>
      </c>
      <c r="P5587">
        <v>77</v>
      </c>
      <c r="Q5587">
        <v>51</v>
      </c>
      <c r="R5587">
        <v>4</v>
      </c>
    </row>
    <row r="5588" spans="1:18" x14ac:dyDescent="0.25">
      <c r="A5588" t="s">
        <v>18</v>
      </c>
      <c r="B5588" s="20" t="s">
        <v>73</v>
      </c>
      <c r="C5588" t="s">
        <v>193</v>
      </c>
      <c r="D5588">
        <v>53.483958999999999</v>
      </c>
      <c r="E5588">
        <v>-2.2446440000000001</v>
      </c>
      <c r="F5588" t="s">
        <v>20</v>
      </c>
      <c r="G5588" t="s">
        <v>197</v>
      </c>
      <c r="H5588" t="s">
        <v>22</v>
      </c>
      <c r="I5588">
        <v>2036</v>
      </c>
      <c r="J5588" s="1">
        <v>1.2999999999999999E-2</v>
      </c>
      <c r="K5588">
        <v>26</v>
      </c>
      <c r="L5588">
        <v>1.1200000000000001</v>
      </c>
      <c r="M5588">
        <v>29</v>
      </c>
      <c r="N5588">
        <v>5</v>
      </c>
      <c r="O5588">
        <v>109.76</v>
      </c>
      <c r="P5588">
        <v>72</v>
      </c>
      <c r="Q5588">
        <v>30</v>
      </c>
      <c r="R5588">
        <v>3</v>
      </c>
    </row>
    <row r="5589" spans="1:18" x14ac:dyDescent="0.25">
      <c r="A5589" t="s">
        <v>18</v>
      </c>
      <c r="B5589" s="20" t="s">
        <v>74</v>
      </c>
      <c r="C5589" t="s">
        <v>193</v>
      </c>
      <c r="D5589">
        <v>53.483958999999999</v>
      </c>
      <c r="E5589">
        <v>-2.2446440000000001</v>
      </c>
      <c r="F5589" t="s">
        <v>20</v>
      </c>
      <c r="G5589" t="s">
        <v>197</v>
      </c>
      <c r="H5589" t="s">
        <v>22</v>
      </c>
      <c r="I5589">
        <v>2330.6</v>
      </c>
      <c r="J5589" s="1">
        <v>8.9999999999999993E-3</v>
      </c>
      <c r="K5589">
        <v>22</v>
      </c>
      <c r="L5589">
        <v>1.22</v>
      </c>
      <c r="M5589">
        <v>26</v>
      </c>
      <c r="N5589">
        <v>4</v>
      </c>
      <c r="O5589">
        <v>188.16</v>
      </c>
      <c r="P5589">
        <v>70</v>
      </c>
      <c r="Q5589">
        <v>8</v>
      </c>
      <c r="R5589">
        <v>8</v>
      </c>
    </row>
    <row r="5590" spans="1:18" x14ac:dyDescent="0.25">
      <c r="A5590" t="s">
        <v>18</v>
      </c>
      <c r="B5590" s="20" t="s">
        <v>75</v>
      </c>
      <c r="C5590" t="s">
        <v>193</v>
      </c>
      <c r="D5590">
        <v>53.483958999999999</v>
      </c>
      <c r="E5590">
        <v>-2.2446440000000001</v>
      </c>
      <c r="F5590" t="s">
        <v>20</v>
      </c>
      <c r="G5590" t="s">
        <v>197</v>
      </c>
      <c r="H5590" t="s">
        <v>22</v>
      </c>
      <c r="I5590">
        <v>2258.8000000000002</v>
      </c>
      <c r="J5590" s="1">
        <v>1.2E-2</v>
      </c>
      <c r="K5590">
        <v>28</v>
      </c>
      <c r="L5590">
        <v>1.21</v>
      </c>
      <c r="M5590">
        <v>33</v>
      </c>
      <c r="N5590">
        <v>3</v>
      </c>
      <c r="O5590">
        <v>259.83999999999997</v>
      </c>
      <c r="P5590">
        <v>49</v>
      </c>
      <c r="Q5590">
        <v>45</v>
      </c>
      <c r="R5590">
        <v>3</v>
      </c>
    </row>
    <row r="5591" spans="1:18" x14ac:dyDescent="0.25">
      <c r="A5591" t="s">
        <v>18</v>
      </c>
      <c r="B5591" s="20" t="s">
        <v>76</v>
      </c>
      <c r="C5591" t="s">
        <v>193</v>
      </c>
      <c r="D5591">
        <v>53.483958999999999</v>
      </c>
      <c r="E5591">
        <v>-2.2446440000000001</v>
      </c>
      <c r="F5591" t="s">
        <v>20</v>
      </c>
      <c r="G5591" t="s">
        <v>197</v>
      </c>
      <c r="H5591" t="s">
        <v>22</v>
      </c>
      <c r="I5591">
        <v>1850.2</v>
      </c>
      <c r="J5591" s="1">
        <v>1.2999999999999999E-2</v>
      </c>
      <c r="K5591">
        <v>24</v>
      </c>
      <c r="L5591">
        <v>1.1100000000000001</v>
      </c>
      <c r="M5591">
        <v>26</v>
      </c>
      <c r="N5591">
        <v>4</v>
      </c>
      <c r="O5591">
        <v>295.68</v>
      </c>
      <c r="P5591">
        <v>89</v>
      </c>
      <c r="Q5591">
        <v>33</v>
      </c>
      <c r="R5591">
        <v>1</v>
      </c>
    </row>
    <row r="5592" spans="1:18" x14ac:dyDescent="0.25">
      <c r="A5592" t="s">
        <v>18</v>
      </c>
      <c r="B5592" s="20" t="s">
        <v>77</v>
      </c>
      <c r="C5592" t="s">
        <v>193</v>
      </c>
      <c r="D5592">
        <v>53.483958999999999</v>
      </c>
      <c r="E5592">
        <v>-2.2446440000000001</v>
      </c>
      <c r="F5592" t="s">
        <v>20</v>
      </c>
      <c r="G5592" t="s">
        <v>197</v>
      </c>
      <c r="H5592" t="s">
        <v>22</v>
      </c>
      <c r="I5592">
        <v>2516.4</v>
      </c>
      <c r="J5592" s="1">
        <v>1.0999999999999999E-2</v>
      </c>
      <c r="K5592">
        <v>28</v>
      </c>
      <c r="L5592">
        <v>1.18</v>
      </c>
      <c r="M5592">
        <v>33</v>
      </c>
      <c r="N5592">
        <v>3</v>
      </c>
      <c r="O5592">
        <v>137.19999999999999</v>
      </c>
      <c r="P5592">
        <v>67</v>
      </c>
      <c r="Q5592">
        <v>20</v>
      </c>
      <c r="R5592">
        <v>6</v>
      </c>
    </row>
    <row r="5593" spans="1:18" x14ac:dyDescent="0.25">
      <c r="A5593" t="s">
        <v>18</v>
      </c>
      <c r="B5593" s="20" t="s">
        <v>78</v>
      </c>
      <c r="C5593" t="s">
        <v>193</v>
      </c>
      <c r="D5593">
        <v>53.483958999999999</v>
      </c>
      <c r="E5593">
        <v>-2.2446440000000001</v>
      </c>
      <c r="F5593" t="s">
        <v>20</v>
      </c>
      <c r="G5593" t="s">
        <v>197</v>
      </c>
      <c r="H5593" t="s">
        <v>22</v>
      </c>
      <c r="I5593">
        <v>1905.6</v>
      </c>
      <c r="J5593" s="1">
        <v>1.2999999999999999E-2</v>
      </c>
      <c r="K5593">
        <v>24</v>
      </c>
      <c r="L5593">
        <v>0.32</v>
      </c>
      <c r="M5593">
        <v>8</v>
      </c>
      <c r="N5593">
        <v>3</v>
      </c>
      <c r="O5593">
        <v>35.840000000000003</v>
      </c>
      <c r="P5593">
        <v>89</v>
      </c>
      <c r="Q5593">
        <v>54</v>
      </c>
      <c r="R5593">
        <v>2</v>
      </c>
    </row>
    <row r="5594" spans="1:18" x14ac:dyDescent="0.25">
      <c r="A5594" t="s">
        <v>79</v>
      </c>
      <c r="B5594" s="20">
        <v>44932</v>
      </c>
      <c r="C5594" t="s">
        <v>193</v>
      </c>
      <c r="D5594">
        <v>53.483958999999999</v>
      </c>
      <c r="E5594">
        <v>-2.2446440000000001</v>
      </c>
      <c r="F5594" t="s">
        <v>20</v>
      </c>
      <c r="G5594" t="s">
        <v>197</v>
      </c>
      <c r="H5594" t="s">
        <v>22</v>
      </c>
      <c r="I5594">
        <v>1937.1</v>
      </c>
      <c r="J5594" s="1">
        <v>0.01</v>
      </c>
      <c r="K5594">
        <v>19</v>
      </c>
      <c r="L5594">
        <v>0.56000000000000005</v>
      </c>
      <c r="M5594">
        <v>10</v>
      </c>
      <c r="N5594">
        <v>1</v>
      </c>
      <c r="O5594">
        <v>94.08</v>
      </c>
      <c r="P5594">
        <v>64</v>
      </c>
      <c r="Q5594">
        <v>24</v>
      </c>
      <c r="R5594">
        <v>10</v>
      </c>
    </row>
    <row r="5595" spans="1:18" x14ac:dyDescent="0.25">
      <c r="A5595" t="s">
        <v>79</v>
      </c>
      <c r="B5595" s="20">
        <v>44963</v>
      </c>
      <c r="C5595" t="s">
        <v>193</v>
      </c>
      <c r="D5595">
        <v>53.483958999999999</v>
      </c>
      <c r="E5595">
        <v>-2.2446440000000001</v>
      </c>
      <c r="F5595" t="s">
        <v>20</v>
      </c>
      <c r="G5595" t="s">
        <v>197</v>
      </c>
      <c r="H5595" t="s">
        <v>22</v>
      </c>
      <c r="I5595">
        <v>2184.9</v>
      </c>
      <c r="J5595" s="1">
        <v>1.0999999999999999E-2</v>
      </c>
      <c r="K5595">
        <v>24</v>
      </c>
      <c r="L5595">
        <v>0.54</v>
      </c>
      <c r="M5595">
        <v>13</v>
      </c>
      <c r="N5595">
        <v>5</v>
      </c>
      <c r="O5595">
        <v>58.24</v>
      </c>
      <c r="P5595">
        <v>67</v>
      </c>
      <c r="Q5595">
        <v>38</v>
      </c>
      <c r="R5595">
        <v>5</v>
      </c>
    </row>
    <row r="5596" spans="1:18" x14ac:dyDescent="0.25">
      <c r="A5596" t="s">
        <v>79</v>
      </c>
      <c r="B5596" s="20">
        <v>44991</v>
      </c>
      <c r="C5596" t="s">
        <v>193</v>
      </c>
      <c r="D5596">
        <v>53.483958999999999</v>
      </c>
      <c r="E5596">
        <v>-2.2446440000000001</v>
      </c>
      <c r="F5596" t="s">
        <v>20</v>
      </c>
      <c r="G5596" t="s">
        <v>197</v>
      </c>
      <c r="H5596" t="s">
        <v>22</v>
      </c>
      <c r="I5596">
        <v>1766.6</v>
      </c>
      <c r="J5596" s="1">
        <v>1.0999999999999999E-2</v>
      </c>
      <c r="K5596">
        <v>19</v>
      </c>
      <c r="L5596">
        <v>1.17</v>
      </c>
      <c r="M5596">
        <v>23</v>
      </c>
      <c r="N5596">
        <v>3</v>
      </c>
      <c r="O5596">
        <v>140.56</v>
      </c>
      <c r="P5596">
        <v>107</v>
      </c>
      <c r="Q5596">
        <v>47</v>
      </c>
      <c r="R5596">
        <v>6</v>
      </c>
    </row>
    <row r="5597" spans="1:18" x14ac:dyDescent="0.25">
      <c r="A5597" t="s">
        <v>79</v>
      </c>
      <c r="B5597" s="20">
        <v>45022</v>
      </c>
      <c r="C5597" t="s">
        <v>193</v>
      </c>
      <c r="D5597">
        <v>53.483958999999999</v>
      </c>
      <c r="E5597">
        <v>-2.2446440000000001</v>
      </c>
      <c r="F5597" t="s">
        <v>20</v>
      </c>
      <c r="G5597" t="s">
        <v>197</v>
      </c>
      <c r="H5597" t="s">
        <v>22</v>
      </c>
      <c r="I5597">
        <v>2125.6999999999998</v>
      </c>
      <c r="J5597" s="1">
        <v>1.2E-2</v>
      </c>
      <c r="K5597">
        <v>25</v>
      </c>
      <c r="L5597">
        <v>0.2</v>
      </c>
      <c r="M5597">
        <v>5</v>
      </c>
      <c r="N5597">
        <v>5</v>
      </c>
      <c r="O5597">
        <v>36.799999999999997</v>
      </c>
      <c r="P5597">
        <v>74</v>
      </c>
      <c r="Q5597">
        <v>36</v>
      </c>
      <c r="R5597">
        <v>7</v>
      </c>
    </row>
    <row r="5598" spans="1:18" x14ac:dyDescent="0.25">
      <c r="A5598" t="s">
        <v>79</v>
      </c>
      <c r="B5598" s="20">
        <v>45052</v>
      </c>
      <c r="C5598" t="s">
        <v>193</v>
      </c>
      <c r="D5598">
        <v>53.483958999999999</v>
      </c>
      <c r="E5598">
        <v>-2.2446440000000001</v>
      </c>
      <c r="F5598" t="s">
        <v>20</v>
      </c>
      <c r="G5598" t="s">
        <v>197</v>
      </c>
      <c r="H5598" t="s">
        <v>22</v>
      </c>
      <c r="I5598">
        <v>1722.3</v>
      </c>
      <c r="J5598" s="1">
        <v>1.2E-2</v>
      </c>
      <c r="K5598">
        <v>21</v>
      </c>
      <c r="L5598">
        <v>0.36</v>
      </c>
      <c r="M5598">
        <v>7</v>
      </c>
      <c r="N5598">
        <v>6</v>
      </c>
      <c r="O5598">
        <v>12.8</v>
      </c>
      <c r="P5598">
        <v>101</v>
      </c>
      <c r="Q5598">
        <v>39</v>
      </c>
      <c r="R5598">
        <v>3</v>
      </c>
    </row>
    <row r="5599" spans="1:18" x14ac:dyDescent="0.25">
      <c r="A5599" t="s">
        <v>79</v>
      </c>
      <c r="B5599" s="20">
        <v>45083</v>
      </c>
      <c r="C5599" t="s">
        <v>193</v>
      </c>
      <c r="D5599">
        <v>53.483958999999999</v>
      </c>
      <c r="E5599">
        <v>-2.2446440000000001</v>
      </c>
      <c r="F5599" t="s">
        <v>20</v>
      </c>
      <c r="G5599" t="s">
        <v>197</v>
      </c>
      <c r="H5599" t="s">
        <v>22</v>
      </c>
      <c r="I5599">
        <v>2016</v>
      </c>
      <c r="J5599" s="1">
        <v>0.01</v>
      </c>
      <c r="K5599">
        <v>21</v>
      </c>
      <c r="L5599">
        <v>0.47</v>
      </c>
      <c r="M5599">
        <v>10</v>
      </c>
      <c r="N5599">
        <v>4</v>
      </c>
      <c r="O5599">
        <v>246.96</v>
      </c>
      <c r="P5599">
        <v>78</v>
      </c>
      <c r="Q5599">
        <v>33</v>
      </c>
      <c r="R5599">
        <v>4</v>
      </c>
    </row>
    <row r="5600" spans="1:18" x14ac:dyDescent="0.25">
      <c r="A5600" t="s">
        <v>79</v>
      </c>
      <c r="B5600" s="20">
        <v>45113</v>
      </c>
      <c r="C5600" t="s">
        <v>193</v>
      </c>
      <c r="D5600">
        <v>53.483958999999999</v>
      </c>
      <c r="E5600">
        <v>-2.2446440000000001</v>
      </c>
      <c r="F5600" t="s">
        <v>20</v>
      </c>
      <c r="G5600" t="s">
        <v>197</v>
      </c>
      <c r="H5600" t="s">
        <v>22</v>
      </c>
      <c r="I5600">
        <v>2255.5</v>
      </c>
      <c r="J5600" s="1">
        <v>1.2E-2</v>
      </c>
      <c r="K5600">
        <v>28</v>
      </c>
      <c r="L5600">
        <v>1.38</v>
      </c>
      <c r="M5600">
        <v>38</v>
      </c>
      <c r="N5600">
        <v>2</v>
      </c>
      <c r="O5600">
        <v>26.4</v>
      </c>
      <c r="P5600">
        <v>53</v>
      </c>
      <c r="Q5600">
        <v>9</v>
      </c>
      <c r="R5600">
        <v>9</v>
      </c>
    </row>
    <row r="5601" spans="1:18" x14ac:dyDescent="0.25">
      <c r="A5601" t="s">
        <v>79</v>
      </c>
      <c r="B5601" s="20">
        <v>45144</v>
      </c>
      <c r="C5601" t="s">
        <v>193</v>
      </c>
      <c r="D5601">
        <v>53.483958999999999</v>
      </c>
      <c r="E5601">
        <v>-2.2446440000000001</v>
      </c>
      <c r="F5601" t="s">
        <v>20</v>
      </c>
      <c r="G5601" t="s">
        <v>197</v>
      </c>
      <c r="H5601" t="s">
        <v>22</v>
      </c>
      <c r="I5601">
        <v>1884.8</v>
      </c>
      <c r="J5601" s="1">
        <v>1.2E-2</v>
      </c>
      <c r="K5601">
        <v>23</v>
      </c>
      <c r="L5601">
        <v>0.83</v>
      </c>
      <c r="M5601">
        <v>19</v>
      </c>
      <c r="N5601">
        <v>4</v>
      </c>
      <c r="O5601">
        <v>38.08</v>
      </c>
      <c r="P5601">
        <v>55</v>
      </c>
      <c r="Q5601">
        <v>21</v>
      </c>
      <c r="R5601">
        <v>12</v>
      </c>
    </row>
    <row r="5602" spans="1:18" x14ac:dyDescent="0.25">
      <c r="A5602" t="s">
        <v>79</v>
      </c>
      <c r="B5602" s="20">
        <v>45175</v>
      </c>
      <c r="C5602" t="s">
        <v>193</v>
      </c>
      <c r="D5602">
        <v>53.483958999999999</v>
      </c>
      <c r="E5602">
        <v>-2.2446440000000001</v>
      </c>
      <c r="F5602" t="s">
        <v>20</v>
      </c>
      <c r="G5602" t="s">
        <v>197</v>
      </c>
      <c r="H5602" t="s">
        <v>22</v>
      </c>
      <c r="I5602">
        <v>1553.4</v>
      </c>
      <c r="J5602" s="1">
        <v>8.9999999999999993E-3</v>
      </c>
      <c r="K5602">
        <v>14</v>
      </c>
      <c r="L5602">
        <v>1.24</v>
      </c>
      <c r="M5602">
        <v>17</v>
      </c>
      <c r="N5602">
        <v>3</v>
      </c>
      <c r="O5602">
        <v>325.36</v>
      </c>
      <c r="P5602">
        <v>90</v>
      </c>
      <c r="Q5602">
        <v>33</v>
      </c>
      <c r="R5602">
        <v>12</v>
      </c>
    </row>
    <row r="5603" spans="1:18" x14ac:dyDescent="0.25">
      <c r="A5603" t="s">
        <v>79</v>
      </c>
      <c r="B5603" s="20">
        <v>45205</v>
      </c>
      <c r="C5603" t="s">
        <v>193</v>
      </c>
      <c r="D5603">
        <v>53.483958999999999</v>
      </c>
      <c r="E5603">
        <v>-2.2446440000000001</v>
      </c>
      <c r="F5603" t="s">
        <v>20</v>
      </c>
      <c r="G5603" t="s">
        <v>197</v>
      </c>
      <c r="H5603" t="s">
        <v>22</v>
      </c>
      <c r="I5603">
        <v>2223.3000000000002</v>
      </c>
      <c r="J5603" s="1">
        <v>1.2E-2</v>
      </c>
      <c r="K5603">
        <v>27</v>
      </c>
      <c r="L5603">
        <v>0.28000000000000003</v>
      </c>
      <c r="M5603">
        <v>7</v>
      </c>
      <c r="N5603">
        <v>3</v>
      </c>
      <c r="O5603">
        <v>166.32</v>
      </c>
      <c r="P5603">
        <v>96</v>
      </c>
      <c r="Q5603">
        <v>33</v>
      </c>
      <c r="R5603">
        <v>11</v>
      </c>
    </row>
    <row r="5604" spans="1:18" x14ac:dyDescent="0.25">
      <c r="A5604" t="s">
        <v>79</v>
      </c>
      <c r="B5604" s="20">
        <v>45236</v>
      </c>
      <c r="C5604" t="s">
        <v>193</v>
      </c>
      <c r="D5604">
        <v>53.483958999999999</v>
      </c>
      <c r="E5604">
        <v>-2.2446440000000001</v>
      </c>
      <c r="F5604" t="s">
        <v>20</v>
      </c>
      <c r="G5604" t="s">
        <v>197</v>
      </c>
      <c r="H5604" t="s">
        <v>22</v>
      </c>
      <c r="I5604">
        <v>2208.6</v>
      </c>
      <c r="J5604" s="1">
        <v>0.01</v>
      </c>
      <c r="K5604">
        <v>22</v>
      </c>
      <c r="L5604">
        <v>0.46</v>
      </c>
      <c r="M5604">
        <v>10</v>
      </c>
      <c r="N5604">
        <v>7</v>
      </c>
      <c r="O5604">
        <v>80.08</v>
      </c>
      <c r="P5604">
        <v>96</v>
      </c>
      <c r="Q5604">
        <v>33</v>
      </c>
      <c r="R5604">
        <v>5</v>
      </c>
    </row>
    <row r="5605" spans="1:18" x14ac:dyDescent="0.25">
      <c r="A5605" t="s">
        <v>79</v>
      </c>
      <c r="B5605" s="20">
        <v>45266</v>
      </c>
      <c r="C5605" t="s">
        <v>193</v>
      </c>
      <c r="D5605">
        <v>53.483958999999999</v>
      </c>
      <c r="E5605">
        <v>-2.2446440000000001</v>
      </c>
      <c r="F5605" t="s">
        <v>20</v>
      </c>
      <c r="G5605" t="s">
        <v>197</v>
      </c>
      <c r="H5605" t="s">
        <v>22</v>
      </c>
      <c r="I5605">
        <v>2188.1</v>
      </c>
      <c r="J5605" s="1">
        <v>1.2E-2</v>
      </c>
      <c r="K5605">
        <v>26</v>
      </c>
      <c r="L5605">
        <v>0.56999999999999995</v>
      </c>
      <c r="M5605">
        <v>15</v>
      </c>
      <c r="N5605">
        <v>2</v>
      </c>
      <c r="O5605">
        <v>236.32</v>
      </c>
      <c r="P5605">
        <v>86</v>
      </c>
      <c r="Q5605">
        <v>29</v>
      </c>
      <c r="R5605">
        <v>8</v>
      </c>
    </row>
    <row r="5606" spans="1:18" x14ac:dyDescent="0.25">
      <c r="A5606" t="s">
        <v>79</v>
      </c>
      <c r="B5606" s="20" t="s">
        <v>80</v>
      </c>
      <c r="C5606" t="s">
        <v>193</v>
      </c>
      <c r="D5606">
        <v>53.483958999999999</v>
      </c>
      <c r="E5606">
        <v>-2.2446440000000001</v>
      </c>
      <c r="F5606" t="s">
        <v>20</v>
      </c>
      <c r="G5606" t="s">
        <v>197</v>
      </c>
      <c r="H5606" t="s">
        <v>22</v>
      </c>
      <c r="I5606">
        <v>1973.2</v>
      </c>
      <c r="J5606" s="1">
        <v>0.01</v>
      </c>
      <c r="K5606">
        <v>20</v>
      </c>
      <c r="L5606">
        <v>1.19</v>
      </c>
      <c r="M5606">
        <v>24</v>
      </c>
      <c r="N5606">
        <v>5</v>
      </c>
      <c r="O5606">
        <v>129.36000000000001</v>
      </c>
      <c r="P5606">
        <v>70</v>
      </c>
      <c r="Q5606">
        <v>38</v>
      </c>
      <c r="R5606">
        <v>4</v>
      </c>
    </row>
    <row r="5607" spans="1:18" x14ac:dyDescent="0.25">
      <c r="A5607" t="s">
        <v>79</v>
      </c>
      <c r="B5607" s="20" t="s">
        <v>81</v>
      </c>
      <c r="C5607" t="s">
        <v>193</v>
      </c>
      <c r="D5607">
        <v>53.483958999999999</v>
      </c>
      <c r="E5607">
        <v>-2.2446440000000001</v>
      </c>
      <c r="F5607" t="s">
        <v>20</v>
      </c>
      <c r="G5607" t="s">
        <v>197</v>
      </c>
      <c r="H5607" t="s">
        <v>22</v>
      </c>
      <c r="I5607">
        <v>1949.1</v>
      </c>
      <c r="J5607" s="1">
        <v>8.0000000000000002E-3</v>
      </c>
      <c r="K5607">
        <v>16</v>
      </c>
      <c r="L5607">
        <v>1.1000000000000001</v>
      </c>
      <c r="M5607">
        <v>18</v>
      </c>
      <c r="N5607">
        <v>4</v>
      </c>
      <c r="O5607">
        <v>63.84</v>
      </c>
      <c r="P5607">
        <v>88</v>
      </c>
      <c r="Q5607">
        <v>42</v>
      </c>
      <c r="R5607">
        <v>0</v>
      </c>
    </row>
    <row r="5608" spans="1:18" x14ac:dyDescent="0.25">
      <c r="A5608" t="s">
        <v>79</v>
      </c>
      <c r="B5608" s="20" t="s">
        <v>82</v>
      </c>
      <c r="C5608" t="s">
        <v>193</v>
      </c>
      <c r="D5608">
        <v>53.483958999999999</v>
      </c>
      <c r="E5608">
        <v>-2.2446440000000001</v>
      </c>
      <c r="F5608" t="s">
        <v>20</v>
      </c>
      <c r="G5608" t="s">
        <v>197</v>
      </c>
      <c r="H5608" t="s">
        <v>22</v>
      </c>
      <c r="I5608">
        <v>2072.6999999999998</v>
      </c>
      <c r="J5608" s="1">
        <v>1.2E-2</v>
      </c>
      <c r="K5608">
        <v>25</v>
      </c>
      <c r="L5608">
        <v>1.1000000000000001</v>
      </c>
      <c r="M5608">
        <v>27</v>
      </c>
      <c r="N5608">
        <v>5</v>
      </c>
      <c r="O5608">
        <v>104.72</v>
      </c>
      <c r="P5608">
        <v>91</v>
      </c>
      <c r="Q5608">
        <v>35</v>
      </c>
      <c r="R5608">
        <v>4</v>
      </c>
    </row>
    <row r="5609" spans="1:18" x14ac:dyDescent="0.25">
      <c r="A5609" t="s">
        <v>79</v>
      </c>
      <c r="B5609" s="20" t="s">
        <v>83</v>
      </c>
      <c r="C5609" t="s">
        <v>193</v>
      </c>
      <c r="D5609">
        <v>53.483958999999999</v>
      </c>
      <c r="E5609">
        <v>-2.2446440000000001</v>
      </c>
      <c r="F5609" t="s">
        <v>20</v>
      </c>
      <c r="G5609" t="s">
        <v>197</v>
      </c>
      <c r="H5609" t="s">
        <v>22</v>
      </c>
      <c r="I5609">
        <v>2070.5</v>
      </c>
      <c r="J5609" s="1">
        <v>1.0999999999999999E-2</v>
      </c>
      <c r="K5609">
        <v>23</v>
      </c>
      <c r="L5609">
        <v>0.67</v>
      </c>
      <c r="M5609">
        <v>15</v>
      </c>
      <c r="N5609">
        <v>2</v>
      </c>
      <c r="O5609">
        <v>38.64</v>
      </c>
      <c r="P5609">
        <v>72</v>
      </c>
      <c r="Q5609">
        <v>56</v>
      </c>
      <c r="R5609">
        <v>11</v>
      </c>
    </row>
    <row r="5610" spans="1:18" x14ac:dyDescent="0.25">
      <c r="A5610" t="s">
        <v>79</v>
      </c>
      <c r="B5610" s="20" t="s">
        <v>84</v>
      </c>
      <c r="C5610" t="s">
        <v>193</v>
      </c>
      <c r="D5610">
        <v>53.483958999999999</v>
      </c>
      <c r="E5610">
        <v>-2.2446440000000001</v>
      </c>
      <c r="F5610" t="s">
        <v>20</v>
      </c>
      <c r="G5610" t="s">
        <v>197</v>
      </c>
      <c r="H5610" t="s">
        <v>22</v>
      </c>
      <c r="I5610">
        <v>2064.8000000000002</v>
      </c>
      <c r="J5610" s="1">
        <v>8.9999999999999993E-3</v>
      </c>
      <c r="K5610">
        <v>19</v>
      </c>
      <c r="L5610">
        <v>1.1599999999999999</v>
      </c>
      <c r="M5610">
        <v>22</v>
      </c>
      <c r="N5610">
        <v>4</v>
      </c>
      <c r="O5610">
        <v>270.48</v>
      </c>
      <c r="P5610">
        <v>83</v>
      </c>
      <c r="Q5610">
        <v>27</v>
      </c>
      <c r="R5610">
        <v>2</v>
      </c>
    </row>
    <row r="5611" spans="1:18" x14ac:dyDescent="0.25">
      <c r="A5611" t="s">
        <v>79</v>
      </c>
      <c r="B5611" s="20" t="s">
        <v>85</v>
      </c>
      <c r="C5611" t="s">
        <v>193</v>
      </c>
      <c r="D5611">
        <v>53.483958999999999</v>
      </c>
      <c r="E5611">
        <v>-2.2446440000000001</v>
      </c>
      <c r="F5611" t="s">
        <v>20</v>
      </c>
      <c r="G5611" t="s">
        <v>197</v>
      </c>
      <c r="H5611" t="s">
        <v>22</v>
      </c>
      <c r="I5611">
        <v>1684.1</v>
      </c>
      <c r="J5611" s="1">
        <v>1.0999999999999999E-2</v>
      </c>
      <c r="K5611">
        <v>18</v>
      </c>
      <c r="L5611">
        <v>1.18</v>
      </c>
      <c r="M5611">
        <v>21</v>
      </c>
      <c r="N5611">
        <v>5</v>
      </c>
      <c r="O5611">
        <v>38.64</v>
      </c>
      <c r="P5611">
        <v>76</v>
      </c>
      <c r="Q5611">
        <v>20</v>
      </c>
      <c r="R5611">
        <v>4</v>
      </c>
    </row>
    <row r="5612" spans="1:18" x14ac:dyDescent="0.25">
      <c r="A5612" t="s">
        <v>79</v>
      </c>
      <c r="B5612" s="20" t="s">
        <v>86</v>
      </c>
      <c r="C5612" t="s">
        <v>193</v>
      </c>
      <c r="D5612">
        <v>53.483958999999999</v>
      </c>
      <c r="E5612">
        <v>-2.2446440000000001</v>
      </c>
      <c r="F5612" t="s">
        <v>20</v>
      </c>
      <c r="G5612" t="s">
        <v>197</v>
      </c>
      <c r="H5612" t="s">
        <v>22</v>
      </c>
      <c r="I5612">
        <v>1923.8</v>
      </c>
      <c r="J5612" s="1">
        <v>1.2E-2</v>
      </c>
      <c r="K5612">
        <v>24</v>
      </c>
      <c r="L5612">
        <v>0.8</v>
      </c>
      <c r="M5612">
        <v>19</v>
      </c>
      <c r="N5612">
        <v>4</v>
      </c>
      <c r="O5612">
        <v>84.56</v>
      </c>
      <c r="P5612">
        <v>44</v>
      </c>
      <c r="Q5612">
        <v>53</v>
      </c>
      <c r="R5612">
        <v>7</v>
      </c>
    </row>
    <row r="5613" spans="1:18" x14ac:dyDescent="0.25">
      <c r="A5613" t="s">
        <v>79</v>
      </c>
      <c r="B5613" s="20" t="s">
        <v>87</v>
      </c>
      <c r="C5613" t="s">
        <v>193</v>
      </c>
      <c r="D5613">
        <v>53.483958999999999</v>
      </c>
      <c r="E5613">
        <v>-2.2446440000000001</v>
      </c>
      <c r="F5613" t="s">
        <v>20</v>
      </c>
      <c r="G5613" t="s">
        <v>197</v>
      </c>
      <c r="H5613" t="s">
        <v>22</v>
      </c>
      <c r="I5613">
        <v>1426.3</v>
      </c>
      <c r="J5613" s="1">
        <v>8.9999999999999993E-3</v>
      </c>
      <c r="K5613">
        <v>13</v>
      </c>
      <c r="L5613">
        <v>0.75</v>
      </c>
      <c r="M5613">
        <v>10</v>
      </c>
      <c r="N5613">
        <v>6</v>
      </c>
      <c r="O5613">
        <v>135.52000000000001</v>
      </c>
      <c r="P5613">
        <v>82</v>
      </c>
      <c r="Q5613">
        <v>38</v>
      </c>
      <c r="R5613">
        <v>6</v>
      </c>
    </row>
    <row r="5614" spans="1:18" x14ac:dyDescent="0.25">
      <c r="A5614" t="s">
        <v>79</v>
      </c>
      <c r="B5614" s="20" t="s">
        <v>88</v>
      </c>
      <c r="C5614" t="s">
        <v>193</v>
      </c>
      <c r="D5614">
        <v>53.483958999999999</v>
      </c>
      <c r="E5614">
        <v>-2.2446440000000001</v>
      </c>
      <c r="F5614" t="s">
        <v>20</v>
      </c>
      <c r="G5614" t="s">
        <v>197</v>
      </c>
      <c r="H5614" t="s">
        <v>22</v>
      </c>
      <c r="I5614">
        <v>2355.3000000000002</v>
      </c>
      <c r="J5614" s="1">
        <v>1.0999999999999999E-2</v>
      </c>
      <c r="K5614">
        <v>26</v>
      </c>
      <c r="L5614">
        <v>0.7</v>
      </c>
      <c r="M5614">
        <v>18</v>
      </c>
      <c r="N5614">
        <v>6</v>
      </c>
      <c r="O5614">
        <v>41.44</v>
      </c>
      <c r="P5614">
        <v>91</v>
      </c>
      <c r="Q5614">
        <v>45</v>
      </c>
      <c r="R5614">
        <v>5</v>
      </c>
    </row>
    <row r="5615" spans="1:18" x14ac:dyDescent="0.25">
      <c r="A5615" t="s">
        <v>79</v>
      </c>
      <c r="B5615" s="20" t="s">
        <v>89</v>
      </c>
      <c r="C5615" t="s">
        <v>193</v>
      </c>
      <c r="D5615">
        <v>53.483958999999999</v>
      </c>
      <c r="E5615">
        <v>-2.2446440000000001</v>
      </c>
      <c r="F5615" t="s">
        <v>20</v>
      </c>
      <c r="G5615" t="s">
        <v>197</v>
      </c>
      <c r="H5615" t="s">
        <v>22</v>
      </c>
      <c r="I5615">
        <v>1597.3</v>
      </c>
      <c r="J5615" s="1">
        <v>1.0999999999999999E-2</v>
      </c>
      <c r="K5615">
        <v>18</v>
      </c>
      <c r="L5615">
        <v>0.69</v>
      </c>
      <c r="M5615">
        <v>12</v>
      </c>
      <c r="N5615">
        <v>3</v>
      </c>
      <c r="O5615">
        <v>168</v>
      </c>
      <c r="P5615">
        <v>53</v>
      </c>
      <c r="Q5615">
        <v>56</v>
      </c>
      <c r="R5615">
        <v>3</v>
      </c>
    </row>
    <row r="5616" spans="1:18" x14ac:dyDescent="0.25">
      <c r="A5616" t="s">
        <v>79</v>
      </c>
      <c r="B5616" s="20" t="s">
        <v>90</v>
      </c>
      <c r="C5616" t="s">
        <v>193</v>
      </c>
      <c r="D5616">
        <v>53.483958999999999</v>
      </c>
      <c r="E5616">
        <v>-2.2446440000000001</v>
      </c>
      <c r="F5616" t="s">
        <v>20</v>
      </c>
      <c r="G5616" t="s">
        <v>197</v>
      </c>
      <c r="H5616" t="s">
        <v>22</v>
      </c>
      <c r="I5616">
        <v>2303.5</v>
      </c>
      <c r="J5616" s="1">
        <v>1.0999999999999999E-2</v>
      </c>
      <c r="K5616">
        <v>26</v>
      </c>
      <c r="L5616">
        <v>0.3</v>
      </c>
      <c r="M5616">
        <v>8</v>
      </c>
      <c r="N5616">
        <v>4</v>
      </c>
      <c r="O5616">
        <v>121.52</v>
      </c>
      <c r="P5616">
        <v>104</v>
      </c>
      <c r="Q5616">
        <v>14</v>
      </c>
      <c r="R5616">
        <v>8</v>
      </c>
    </row>
    <row r="5617" spans="1:18" x14ac:dyDescent="0.25">
      <c r="A5617" t="s">
        <v>79</v>
      </c>
      <c r="B5617" s="20" t="s">
        <v>91</v>
      </c>
      <c r="C5617" t="s">
        <v>193</v>
      </c>
      <c r="D5617">
        <v>53.483958999999999</v>
      </c>
      <c r="E5617">
        <v>-2.2446440000000001</v>
      </c>
      <c r="F5617" t="s">
        <v>20</v>
      </c>
      <c r="G5617" t="s">
        <v>197</v>
      </c>
      <c r="H5617" t="s">
        <v>22</v>
      </c>
      <c r="I5617">
        <v>2044.3</v>
      </c>
      <c r="J5617" s="1">
        <v>0.01</v>
      </c>
      <c r="K5617">
        <v>21</v>
      </c>
      <c r="L5617">
        <v>0.19</v>
      </c>
      <c r="M5617">
        <v>4</v>
      </c>
      <c r="N5617">
        <v>2</v>
      </c>
      <c r="O5617">
        <v>413.84</v>
      </c>
      <c r="P5617">
        <v>67</v>
      </c>
      <c r="Q5617">
        <v>38</v>
      </c>
      <c r="R5617">
        <v>3</v>
      </c>
    </row>
    <row r="5618" spans="1:18" x14ac:dyDescent="0.25">
      <c r="A5618" t="s">
        <v>79</v>
      </c>
      <c r="B5618" s="20" t="s">
        <v>92</v>
      </c>
      <c r="C5618" t="s">
        <v>193</v>
      </c>
      <c r="D5618">
        <v>53.483958999999999</v>
      </c>
      <c r="E5618">
        <v>-2.2446440000000001</v>
      </c>
      <c r="F5618" t="s">
        <v>20</v>
      </c>
      <c r="G5618" t="s">
        <v>197</v>
      </c>
      <c r="H5618" t="s">
        <v>22</v>
      </c>
      <c r="I5618">
        <v>1662.4</v>
      </c>
      <c r="J5618" s="1">
        <v>1.2E-2</v>
      </c>
      <c r="K5618">
        <v>20</v>
      </c>
      <c r="L5618">
        <v>1.05</v>
      </c>
      <c r="M5618">
        <v>21</v>
      </c>
      <c r="N5618">
        <v>2</v>
      </c>
      <c r="O5618">
        <v>406.56</v>
      </c>
      <c r="P5618">
        <v>68</v>
      </c>
      <c r="Q5618">
        <v>48</v>
      </c>
      <c r="R5618">
        <v>2</v>
      </c>
    </row>
    <row r="5619" spans="1:18" x14ac:dyDescent="0.25">
      <c r="A5619" t="s">
        <v>79</v>
      </c>
      <c r="B5619" s="20" t="s">
        <v>93</v>
      </c>
      <c r="C5619" t="s">
        <v>193</v>
      </c>
      <c r="D5619">
        <v>53.483958999999999</v>
      </c>
      <c r="E5619">
        <v>-2.2446440000000001</v>
      </c>
      <c r="F5619" t="s">
        <v>20</v>
      </c>
      <c r="G5619" t="s">
        <v>197</v>
      </c>
      <c r="H5619" t="s">
        <v>22</v>
      </c>
      <c r="I5619">
        <v>1611.9</v>
      </c>
      <c r="J5619" s="1">
        <v>0.01</v>
      </c>
      <c r="K5619">
        <v>15</v>
      </c>
      <c r="L5619">
        <v>0.4</v>
      </c>
      <c r="M5619">
        <v>6</v>
      </c>
      <c r="N5619">
        <v>4</v>
      </c>
      <c r="O5619">
        <v>255.36</v>
      </c>
      <c r="P5619">
        <v>95</v>
      </c>
      <c r="Q5619">
        <v>57</v>
      </c>
      <c r="R5619">
        <v>5</v>
      </c>
    </row>
    <row r="5620" spans="1:18" x14ac:dyDescent="0.25">
      <c r="A5620" t="s">
        <v>79</v>
      </c>
      <c r="B5620" s="20" t="s">
        <v>94</v>
      </c>
      <c r="C5620" t="s">
        <v>193</v>
      </c>
      <c r="D5620">
        <v>53.483958999999999</v>
      </c>
      <c r="E5620">
        <v>-2.2446440000000001</v>
      </c>
      <c r="F5620" t="s">
        <v>20</v>
      </c>
      <c r="G5620" t="s">
        <v>197</v>
      </c>
      <c r="H5620" t="s">
        <v>22</v>
      </c>
      <c r="I5620">
        <v>1646.6</v>
      </c>
      <c r="J5620" s="1">
        <v>1.2E-2</v>
      </c>
      <c r="K5620">
        <v>20</v>
      </c>
      <c r="L5620">
        <v>0.14000000000000001</v>
      </c>
      <c r="M5620">
        <v>3</v>
      </c>
      <c r="N5620">
        <v>4</v>
      </c>
      <c r="O5620">
        <v>165.2</v>
      </c>
      <c r="P5620">
        <v>65</v>
      </c>
      <c r="Q5620">
        <v>38</v>
      </c>
      <c r="R5620">
        <v>5</v>
      </c>
    </row>
    <row r="5621" spans="1:18" x14ac:dyDescent="0.25">
      <c r="A5621" t="s">
        <v>79</v>
      </c>
      <c r="B5621" s="20" t="s">
        <v>95</v>
      </c>
      <c r="C5621" t="s">
        <v>193</v>
      </c>
      <c r="D5621">
        <v>53.483958999999999</v>
      </c>
      <c r="E5621">
        <v>-2.2446440000000001</v>
      </c>
      <c r="F5621" t="s">
        <v>20</v>
      </c>
      <c r="G5621" t="s">
        <v>197</v>
      </c>
      <c r="H5621" t="s">
        <v>22</v>
      </c>
      <c r="I5621">
        <v>2454.1999999999998</v>
      </c>
      <c r="J5621" s="1">
        <v>0.01</v>
      </c>
      <c r="K5621">
        <v>23</v>
      </c>
      <c r="L5621">
        <v>0.26</v>
      </c>
      <c r="M5621">
        <v>6</v>
      </c>
      <c r="N5621">
        <v>5</v>
      </c>
      <c r="O5621">
        <v>95.76</v>
      </c>
      <c r="P5621">
        <v>59</v>
      </c>
      <c r="Q5621">
        <v>41</v>
      </c>
      <c r="R5621">
        <v>1</v>
      </c>
    </row>
    <row r="5622" spans="1:18" x14ac:dyDescent="0.25">
      <c r="A5622" t="s">
        <v>79</v>
      </c>
      <c r="B5622" s="20" t="s">
        <v>96</v>
      </c>
      <c r="C5622" t="s">
        <v>193</v>
      </c>
      <c r="D5622">
        <v>53.483958999999999</v>
      </c>
      <c r="E5622">
        <v>-2.2446440000000001</v>
      </c>
      <c r="F5622" t="s">
        <v>20</v>
      </c>
      <c r="G5622" t="s">
        <v>197</v>
      </c>
      <c r="H5622" t="s">
        <v>22</v>
      </c>
      <c r="I5622">
        <v>2091.1999999999998</v>
      </c>
      <c r="J5622" s="1">
        <v>8.9999999999999993E-3</v>
      </c>
      <c r="K5622">
        <v>20</v>
      </c>
      <c r="L5622">
        <v>0.69</v>
      </c>
      <c r="M5622">
        <v>14</v>
      </c>
      <c r="N5622">
        <v>5</v>
      </c>
      <c r="O5622">
        <v>253.12</v>
      </c>
      <c r="P5622">
        <v>90</v>
      </c>
      <c r="Q5622">
        <v>41</v>
      </c>
      <c r="R5622">
        <v>4</v>
      </c>
    </row>
    <row r="5623" spans="1:18" x14ac:dyDescent="0.25">
      <c r="A5623" t="s">
        <v>79</v>
      </c>
      <c r="B5623" s="20" t="s">
        <v>97</v>
      </c>
      <c r="C5623" t="s">
        <v>193</v>
      </c>
      <c r="D5623">
        <v>53.483958999999999</v>
      </c>
      <c r="E5623">
        <v>-2.2446440000000001</v>
      </c>
      <c r="F5623" t="s">
        <v>20</v>
      </c>
      <c r="G5623" t="s">
        <v>197</v>
      </c>
      <c r="H5623" t="s">
        <v>22</v>
      </c>
      <c r="I5623">
        <v>2001.9</v>
      </c>
      <c r="J5623" s="1">
        <v>1.0999999999999999E-2</v>
      </c>
      <c r="K5623">
        <v>21</v>
      </c>
      <c r="L5623">
        <v>0.56000000000000005</v>
      </c>
      <c r="M5623">
        <v>12</v>
      </c>
      <c r="N5623">
        <v>2</v>
      </c>
      <c r="O5623">
        <v>330.4</v>
      </c>
      <c r="P5623">
        <v>44</v>
      </c>
      <c r="Q5623">
        <v>50</v>
      </c>
      <c r="R5623">
        <v>11</v>
      </c>
    </row>
    <row r="5624" spans="1:18" x14ac:dyDescent="0.25">
      <c r="A5624" t="s">
        <v>79</v>
      </c>
      <c r="B5624" s="20">
        <v>44933</v>
      </c>
      <c r="C5624" t="s">
        <v>193</v>
      </c>
      <c r="D5624">
        <v>53.483958999999999</v>
      </c>
      <c r="E5624">
        <v>-2.2446440000000001</v>
      </c>
      <c r="F5624" t="s">
        <v>20</v>
      </c>
      <c r="G5624" t="s">
        <v>197</v>
      </c>
      <c r="H5624" t="s">
        <v>22</v>
      </c>
      <c r="I5624">
        <v>2370.1999999999998</v>
      </c>
      <c r="J5624" s="1">
        <v>0.01</v>
      </c>
      <c r="K5624">
        <v>23</v>
      </c>
      <c r="L5624">
        <v>0.56999999999999995</v>
      </c>
      <c r="M5624">
        <v>13</v>
      </c>
      <c r="N5624">
        <v>5</v>
      </c>
      <c r="O5624">
        <v>212.8</v>
      </c>
      <c r="P5624">
        <v>56</v>
      </c>
      <c r="Q5624">
        <v>30</v>
      </c>
      <c r="R5624">
        <v>6</v>
      </c>
    </row>
    <row r="5625" spans="1:18" x14ac:dyDescent="0.25">
      <c r="A5625" t="s">
        <v>79</v>
      </c>
      <c r="B5625" s="20">
        <v>44964</v>
      </c>
      <c r="C5625" t="s">
        <v>193</v>
      </c>
      <c r="D5625">
        <v>53.483958999999999</v>
      </c>
      <c r="E5625">
        <v>-2.2446440000000001</v>
      </c>
      <c r="F5625" t="s">
        <v>20</v>
      </c>
      <c r="G5625" t="s">
        <v>197</v>
      </c>
      <c r="H5625" t="s">
        <v>22</v>
      </c>
      <c r="I5625">
        <v>1790.3</v>
      </c>
      <c r="J5625" s="1">
        <v>1.2E-2</v>
      </c>
      <c r="K5625">
        <v>22</v>
      </c>
      <c r="L5625">
        <v>0.53</v>
      </c>
      <c r="M5625">
        <v>12</v>
      </c>
      <c r="N5625">
        <v>4</v>
      </c>
      <c r="O5625">
        <v>240.8</v>
      </c>
      <c r="P5625">
        <v>46</v>
      </c>
      <c r="Q5625">
        <v>27</v>
      </c>
      <c r="R5625">
        <v>3</v>
      </c>
    </row>
    <row r="5626" spans="1:18" x14ac:dyDescent="0.25">
      <c r="A5626" t="s">
        <v>79</v>
      </c>
      <c r="B5626" s="20">
        <v>44992</v>
      </c>
      <c r="C5626" t="s">
        <v>193</v>
      </c>
      <c r="D5626">
        <v>53.483958999999999</v>
      </c>
      <c r="E5626">
        <v>-2.2446440000000001</v>
      </c>
      <c r="F5626" t="s">
        <v>20</v>
      </c>
      <c r="G5626" t="s">
        <v>197</v>
      </c>
      <c r="H5626" t="s">
        <v>22</v>
      </c>
      <c r="I5626">
        <v>2183</v>
      </c>
      <c r="J5626" s="1">
        <v>1.2E-2</v>
      </c>
      <c r="K5626">
        <v>27</v>
      </c>
      <c r="L5626">
        <v>0.54</v>
      </c>
      <c r="M5626">
        <v>14</v>
      </c>
      <c r="N5626">
        <v>7</v>
      </c>
      <c r="O5626">
        <v>293.44</v>
      </c>
      <c r="P5626">
        <v>62</v>
      </c>
      <c r="Q5626">
        <v>15</v>
      </c>
      <c r="R5626">
        <v>7</v>
      </c>
    </row>
    <row r="5627" spans="1:18" x14ac:dyDescent="0.25">
      <c r="A5627" t="s">
        <v>79</v>
      </c>
      <c r="B5627" s="20">
        <v>45023</v>
      </c>
      <c r="C5627" t="s">
        <v>193</v>
      </c>
      <c r="D5627">
        <v>53.483958999999999</v>
      </c>
      <c r="E5627">
        <v>-2.2446440000000001</v>
      </c>
      <c r="F5627" t="s">
        <v>20</v>
      </c>
      <c r="G5627" t="s">
        <v>197</v>
      </c>
      <c r="H5627" t="s">
        <v>22</v>
      </c>
      <c r="I5627">
        <v>1734.8</v>
      </c>
      <c r="J5627" s="1">
        <v>8.9999999999999993E-3</v>
      </c>
      <c r="K5627">
        <v>16</v>
      </c>
      <c r="L5627">
        <v>1.29</v>
      </c>
      <c r="M5627">
        <v>20</v>
      </c>
      <c r="N5627">
        <v>7</v>
      </c>
      <c r="O5627">
        <v>268.24</v>
      </c>
      <c r="P5627">
        <v>106</v>
      </c>
      <c r="Q5627">
        <v>26</v>
      </c>
      <c r="R5627">
        <v>3</v>
      </c>
    </row>
    <row r="5628" spans="1:18" x14ac:dyDescent="0.25">
      <c r="A5628" t="s">
        <v>79</v>
      </c>
      <c r="B5628" s="20">
        <v>45053</v>
      </c>
      <c r="C5628" t="s">
        <v>193</v>
      </c>
      <c r="D5628">
        <v>53.483958999999999</v>
      </c>
      <c r="E5628">
        <v>-2.2446440000000001</v>
      </c>
      <c r="F5628" t="s">
        <v>20</v>
      </c>
      <c r="G5628" t="s">
        <v>197</v>
      </c>
      <c r="H5628" t="s">
        <v>22</v>
      </c>
      <c r="I5628">
        <v>1517.1</v>
      </c>
      <c r="J5628" s="1">
        <v>1.2E-2</v>
      </c>
      <c r="K5628">
        <v>17</v>
      </c>
      <c r="L5628">
        <v>0.39</v>
      </c>
      <c r="M5628">
        <v>7</v>
      </c>
      <c r="N5628">
        <v>5</v>
      </c>
      <c r="O5628">
        <v>284.48</v>
      </c>
      <c r="P5628">
        <v>104</v>
      </c>
      <c r="Q5628">
        <v>54</v>
      </c>
      <c r="R5628">
        <v>7</v>
      </c>
    </row>
    <row r="5629" spans="1:18" x14ac:dyDescent="0.25">
      <c r="A5629" t="s">
        <v>79</v>
      </c>
      <c r="B5629" s="20">
        <v>45084</v>
      </c>
      <c r="C5629" t="s">
        <v>193</v>
      </c>
      <c r="D5629">
        <v>53.483958999999999</v>
      </c>
      <c r="E5629">
        <v>-2.2446440000000001</v>
      </c>
      <c r="F5629" t="s">
        <v>20</v>
      </c>
      <c r="G5629" t="s">
        <v>197</v>
      </c>
      <c r="H5629" t="s">
        <v>22</v>
      </c>
      <c r="I5629">
        <v>1437.6</v>
      </c>
      <c r="J5629" s="1">
        <v>1.0999999999999999E-2</v>
      </c>
      <c r="K5629">
        <v>16</v>
      </c>
      <c r="L5629">
        <v>0.53</v>
      </c>
      <c r="M5629">
        <v>9</v>
      </c>
      <c r="N5629">
        <v>4</v>
      </c>
      <c r="O5629">
        <v>366.8</v>
      </c>
      <c r="P5629">
        <v>89</v>
      </c>
      <c r="Q5629">
        <v>21</v>
      </c>
      <c r="R5629">
        <v>0</v>
      </c>
    </row>
    <row r="5630" spans="1:18" x14ac:dyDescent="0.25">
      <c r="A5630" t="s">
        <v>79</v>
      </c>
      <c r="B5630" s="20">
        <v>45114</v>
      </c>
      <c r="C5630" t="s">
        <v>193</v>
      </c>
      <c r="D5630">
        <v>53.483958999999999</v>
      </c>
      <c r="E5630">
        <v>-2.2446440000000001</v>
      </c>
      <c r="F5630" t="s">
        <v>20</v>
      </c>
      <c r="G5630" t="s">
        <v>197</v>
      </c>
      <c r="H5630" t="s">
        <v>22</v>
      </c>
      <c r="I5630">
        <v>1481.5</v>
      </c>
      <c r="J5630" s="1">
        <v>0.01</v>
      </c>
      <c r="K5630">
        <v>15</v>
      </c>
      <c r="L5630">
        <v>0.91</v>
      </c>
      <c r="M5630">
        <v>14</v>
      </c>
      <c r="N5630">
        <v>3</v>
      </c>
      <c r="O5630">
        <v>85.12</v>
      </c>
      <c r="P5630">
        <v>77</v>
      </c>
      <c r="Q5630">
        <v>21</v>
      </c>
      <c r="R5630">
        <v>3</v>
      </c>
    </row>
    <row r="5631" spans="1:18" x14ac:dyDescent="0.25">
      <c r="A5631" t="s">
        <v>79</v>
      </c>
      <c r="B5631" s="20">
        <v>45145</v>
      </c>
      <c r="C5631" t="s">
        <v>193</v>
      </c>
      <c r="D5631">
        <v>53.483958999999999</v>
      </c>
      <c r="E5631">
        <v>-2.2446440000000001</v>
      </c>
      <c r="F5631" t="s">
        <v>20</v>
      </c>
      <c r="G5631" t="s">
        <v>197</v>
      </c>
      <c r="H5631" t="s">
        <v>22</v>
      </c>
      <c r="I5631">
        <v>2141.1999999999998</v>
      </c>
      <c r="J5631" s="1">
        <v>0.01</v>
      </c>
      <c r="K5631">
        <v>22</v>
      </c>
      <c r="L5631">
        <v>1.07</v>
      </c>
      <c r="M5631">
        <v>23</v>
      </c>
      <c r="N5631">
        <v>5</v>
      </c>
      <c r="O5631">
        <v>313.04000000000002</v>
      </c>
      <c r="P5631">
        <v>62</v>
      </c>
      <c r="Q5631">
        <v>24</v>
      </c>
      <c r="R5631">
        <v>6</v>
      </c>
    </row>
    <row r="5632" spans="1:18" x14ac:dyDescent="0.25">
      <c r="A5632" t="s">
        <v>79</v>
      </c>
      <c r="B5632" s="20">
        <v>45176</v>
      </c>
      <c r="C5632" t="s">
        <v>193</v>
      </c>
      <c r="D5632">
        <v>53.483958999999999</v>
      </c>
      <c r="E5632">
        <v>-2.2446440000000001</v>
      </c>
      <c r="F5632" t="s">
        <v>20</v>
      </c>
      <c r="G5632" t="s">
        <v>197</v>
      </c>
      <c r="H5632" t="s">
        <v>22</v>
      </c>
      <c r="I5632">
        <v>1582.1</v>
      </c>
      <c r="J5632" s="1">
        <v>8.9999999999999993E-3</v>
      </c>
      <c r="K5632">
        <v>14</v>
      </c>
      <c r="L5632">
        <v>1.31</v>
      </c>
      <c r="M5632">
        <v>19</v>
      </c>
      <c r="N5632">
        <v>5</v>
      </c>
      <c r="O5632">
        <v>114.8</v>
      </c>
      <c r="P5632">
        <v>79</v>
      </c>
      <c r="Q5632">
        <v>23</v>
      </c>
      <c r="R5632">
        <v>8</v>
      </c>
    </row>
    <row r="5633" spans="1:18" x14ac:dyDescent="0.25">
      <c r="A5633" t="s">
        <v>79</v>
      </c>
      <c r="B5633" s="20">
        <v>45206</v>
      </c>
      <c r="C5633" t="s">
        <v>193</v>
      </c>
      <c r="D5633">
        <v>53.483958999999999</v>
      </c>
      <c r="E5633">
        <v>-2.2446440000000001</v>
      </c>
      <c r="F5633" t="s">
        <v>20</v>
      </c>
      <c r="G5633" t="s">
        <v>197</v>
      </c>
      <c r="H5633" t="s">
        <v>22</v>
      </c>
      <c r="I5633">
        <v>1325.8</v>
      </c>
      <c r="J5633" s="1">
        <v>8.9999999999999993E-3</v>
      </c>
      <c r="K5633">
        <v>12</v>
      </c>
      <c r="L5633">
        <v>0.91</v>
      </c>
      <c r="M5633">
        <v>11</v>
      </c>
      <c r="N5633">
        <v>2</v>
      </c>
      <c r="O5633">
        <v>213.92</v>
      </c>
      <c r="P5633">
        <v>90</v>
      </c>
      <c r="Q5633">
        <v>26</v>
      </c>
      <c r="R5633">
        <v>10</v>
      </c>
    </row>
    <row r="5634" spans="1:18" x14ac:dyDescent="0.25">
      <c r="A5634" t="s">
        <v>79</v>
      </c>
      <c r="B5634" s="20">
        <v>45237</v>
      </c>
      <c r="C5634" t="s">
        <v>193</v>
      </c>
      <c r="D5634">
        <v>53.483958999999999</v>
      </c>
      <c r="E5634">
        <v>-2.2446440000000001</v>
      </c>
      <c r="F5634" t="s">
        <v>20</v>
      </c>
      <c r="G5634" t="s">
        <v>197</v>
      </c>
      <c r="H5634" t="s">
        <v>22</v>
      </c>
      <c r="I5634">
        <v>1525.1</v>
      </c>
      <c r="J5634" s="1">
        <v>0.01</v>
      </c>
      <c r="K5634">
        <v>16</v>
      </c>
      <c r="L5634">
        <v>0.69</v>
      </c>
      <c r="M5634">
        <v>11</v>
      </c>
      <c r="N5634">
        <v>5</v>
      </c>
      <c r="O5634">
        <v>105.84</v>
      </c>
      <c r="P5634">
        <v>92</v>
      </c>
      <c r="Q5634">
        <v>39</v>
      </c>
      <c r="R5634">
        <v>4</v>
      </c>
    </row>
    <row r="5635" spans="1:18" x14ac:dyDescent="0.25">
      <c r="A5635" t="s">
        <v>79</v>
      </c>
      <c r="B5635" s="20">
        <v>45267</v>
      </c>
      <c r="C5635" t="s">
        <v>193</v>
      </c>
      <c r="D5635">
        <v>53.483958999999999</v>
      </c>
      <c r="E5635">
        <v>-2.2446440000000001</v>
      </c>
      <c r="F5635" t="s">
        <v>20</v>
      </c>
      <c r="G5635" t="s">
        <v>197</v>
      </c>
      <c r="H5635" t="s">
        <v>22</v>
      </c>
      <c r="I5635">
        <v>1403.4</v>
      </c>
      <c r="J5635" s="1">
        <v>8.9999999999999993E-3</v>
      </c>
      <c r="K5635">
        <v>12</v>
      </c>
      <c r="L5635">
        <v>0.43</v>
      </c>
      <c r="M5635">
        <v>5</v>
      </c>
      <c r="N5635">
        <v>4</v>
      </c>
      <c r="O5635">
        <v>179.76</v>
      </c>
      <c r="P5635">
        <v>82</v>
      </c>
      <c r="Q5635">
        <v>47</v>
      </c>
      <c r="R5635">
        <v>5</v>
      </c>
    </row>
    <row r="5636" spans="1:18" x14ac:dyDescent="0.25">
      <c r="A5636" t="s">
        <v>79</v>
      </c>
      <c r="B5636" s="20" t="s">
        <v>98</v>
      </c>
      <c r="C5636" t="s">
        <v>193</v>
      </c>
      <c r="D5636">
        <v>53.483958999999999</v>
      </c>
      <c r="E5636">
        <v>-2.2446440000000001</v>
      </c>
      <c r="F5636" t="s">
        <v>20</v>
      </c>
      <c r="G5636" t="s">
        <v>197</v>
      </c>
      <c r="H5636" t="s">
        <v>22</v>
      </c>
      <c r="I5636">
        <v>2215.1</v>
      </c>
      <c r="J5636" s="1">
        <v>1.2E-2</v>
      </c>
      <c r="K5636">
        <v>25</v>
      </c>
      <c r="L5636">
        <v>1.19</v>
      </c>
      <c r="M5636">
        <v>30</v>
      </c>
      <c r="N5636">
        <v>6</v>
      </c>
      <c r="O5636">
        <v>123.76</v>
      </c>
      <c r="P5636">
        <v>119</v>
      </c>
      <c r="Q5636">
        <v>35</v>
      </c>
      <c r="R5636">
        <v>6</v>
      </c>
    </row>
    <row r="5637" spans="1:18" x14ac:dyDescent="0.25">
      <c r="A5637" t="s">
        <v>79</v>
      </c>
      <c r="B5637" s="20" t="s">
        <v>99</v>
      </c>
      <c r="C5637" t="s">
        <v>193</v>
      </c>
      <c r="D5637">
        <v>53.483958999999999</v>
      </c>
      <c r="E5637">
        <v>-2.2446440000000001</v>
      </c>
      <c r="F5637" t="s">
        <v>20</v>
      </c>
      <c r="G5637" t="s">
        <v>197</v>
      </c>
      <c r="H5637" t="s">
        <v>22</v>
      </c>
      <c r="I5637">
        <v>2074.1999999999998</v>
      </c>
      <c r="J5637" s="1">
        <v>1.4E-2</v>
      </c>
      <c r="K5637">
        <v>28</v>
      </c>
      <c r="L5637">
        <v>0.38</v>
      </c>
      <c r="M5637">
        <v>11</v>
      </c>
      <c r="N5637">
        <v>7</v>
      </c>
      <c r="O5637">
        <v>50.4</v>
      </c>
      <c r="P5637">
        <v>103</v>
      </c>
      <c r="Q5637">
        <v>38</v>
      </c>
      <c r="R5637">
        <v>4</v>
      </c>
    </row>
    <row r="5638" spans="1:18" x14ac:dyDescent="0.25">
      <c r="A5638" t="s">
        <v>79</v>
      </c>
      <c r="B5638" s="20" t="s">
        <v>100</v>
      </c>
      <c r="C5638" t="s">
        <v>193</v>
      </c>
      <c r="D5638">
        <v>53.483958999999999</v>
      </c>
      <c r="E5638">
        <v>-2.2446440000000001</v>
      </c>
      <c r="F5638" t="s">
        <v>20</v>
      </c>
      <c r="G5638" t="s">
        <v>197</v>
      </c>
      <c r="H5638" t="s">
        <v>22</v>
      </c>
      <c r="I5638">
        <v>1689.7</v>
      </c>
      <c r="J5638" s="1">
        <v>8.0000000000000002E-3</v>
      </c>
      <c r="K5638">
        <v>14</v>
      </c>
      <c r="L5638">
        <v>0.48</v>
      </c>
      <c r="M5638">
        <v>6</v>
      </c>
      <c r="N5638">
        <v>2</v>
      </c>
      <c r="O5638">
        <v>123.2</v>
      </c>
      <c r="P5638">
        <v>58</v>
      </c>
      <c r="Q5638">
        <v>35</v>
      </c>
      <c r="R5638">
        <v>5</v>
      </c>
    </row>
    <row r="5639" spans="1:18" x14ac:dyDescent="0.25">
      <c r="A5639" t="s">
        <v>79</v>
      </c>
      <c r="B5639" s="20" t="s">
        <v>101</v>
      </c>
      <c r="C5639" t="s">
        <v>193</v>
      </c>
      <c r="D5639">
        <v>53.483958999999999</v>
      </c>
      <c r="E5639">
        <v>-2.2446440000000001</v>
      </c>
      <c r="F5639" t="s">
        <v>20</v>
      </c>
      <c r="G5639" t="s">
        <v>197</v>
      </c>
      <c r="H5639" t="s">
        <v>22</v>
      </c>
      <c r="I5639">
        <v>2216.8000000000002</v>
      </c>
      <c r="J5639" s="1">
        <v>1.2E-2</v>
      </c>
      <c r="K5639">
        <v>26</v>
      </c>
      <c r="L5639">
        <v>1.1100000000000001</v>
      </c>
      <c r="M5639">
        <v>29</v>
      </c>
      <c r="N5639">
        <v>4</v>
      </c>
      <c r="O5639">
        <v>324.24</v>
      </c>
      <c r="P5639">
        <v>89</v>
      </c>
      <c r="Q5639">
        <v>29</v>
      </c>
      <c r="R5639">
        <v>11</v>
      </c>
    </row>
    <row r="5640" spans="1:18" x14ac:dyDescent="0.25">
      <c r="A5640" t="s">
        <v>79</v>
      </c>
      <c r="B5640" s="20" t="s">
        <v>102</v>
      </c>
      <c r="C5640" t="s">
        <v>193</v>
      </c>
      <c r="D5640">
        <v>53.483958999999999</v>
      </c>
      <c r="E5640">
        <v>-2.2446440000000001</v>
      </c>
      <c r="F5640" t="s">
        <v>20</v>
      </c>
      <c r="G5640" t="s">
        <v>197</v>
      </c>
      <c r="H5640" t="s">
        <v>22</v>
      </c>
      <c r="I5640">
        <v>1499.3</v>
      </c>
      <c r="J5640" s="1">
        <v>1.0999999999999999E-2</v>
      </c>
      <c r="K5640">
        <v>16</v>
      </c>
      <c r="L5640">
        <v>1.2</v>
      </c>
      <c r="M5640">
        <v>19</v>
      </c>
      <c r="N5640">
        <v>6</v>
      </c>
      <c r="O5640">
        <v>103.6</v>
      </c>
      <c r="P5640">
        <v>55</v>
      </c>
      <c r="Q5640">
        <v>39</v>
      </c>
      <c r="R5640">
        <v>5</v>
      </c>
    </row>
    <row r="5641" spans="1:18" x14ac:dyDescent="0.25">
      <c r="A5641" t="s">
        <v>79</v>
      </c>
      <c r="B5641" s="20" t="s">
        <v>103</v>
      </c>
      <c r="C5641" t="s">
        <v>193</v>
      </c>
      <c r="D5641">
        <v>53.483958999999999</v>
      </c>
      <c r="E5641">
        <v>-2.2446440000000001</v>
      </c>
      <c r="F5641" t="s">
        <v>20</v>
      </c>
      <c r="G5641" t="s">
        <v>197</v>
      </c>
      <c r="H5641" t="s">
        <v>22</v>
      </c>
      <c r="I5641">
        <v>2165.4</v>
      </c>
      <c r="J5641" s="1">
        <v>1.0999999999999999E-2</v>
      </c>
      <c r="K5641">
        <v>23</v>
      </c>
      <c r="L5641">
        <v>0.4</v>
      </c>
      <c r="M5641">
        <v>9</v>
      </c>
      <c r="N5641">
        <v>5</v>
      </c>
      <c r="O5641">
        <v>154.56</v>
      </c>
      <c r="P5641">
        <v>29</v>
      </c>
      <c r="Q5641">
        <v>39</v>
      </c>
      <c r="R5641">
        <v>2</v>
      </c>
    </row>
    <row r="5642" spans="1:18" x14ac:dyDescent="0.25">
      <c r="A5642" t="s">
        <v>79</v>
      </c>
      <c r="B5642" s="20" t="s">
        <v>104</v>
      </c>
      <c r="C5642" t="s">
        <v>193</v>
      </c>
      <c r="D5642">
        <v>53.483958999999999</v>
      </c>
      <c r="E5642">
        <v>-2.2446440000000001</v>
      </c>
      <c r="F5642" t="s">
        <v>20</v>
      </c>
      <c r="G5642" t="s">
        <v>197</v>
      </c>
      <c r="H5642" t="s">
        <v>22</v>
      </c>
      <c r="I5642">
        <v>1539.7</v>
      </c>
      <c r="J5642" s="1">
        <v>0.01</v>
      </c>
      <c r="K5642">
        <v>16</v>
      </c>
      <c r="L5642">
        <v>0.18</v>
      </c>
      <c r="M5642">
        <v>3</v>
      </c>
      <c r="N5642">
        <v>4</v>
      </c>
      <c r="O5642">
        <v>38.4</v>
      </c>
      <c r="P5642">
        <v>49</v>
      </c>
      <c r="Q5642">
        <v>27</v>
      </c>
      <c r="R5642">
        <v>4</v>
      </c>
    </row>
    <row r="5643" spans="1:18" x14ac:dyDescent="0.25">
      <c r="A5643" t="s">
        <v>79</v>
      </c>
      <c r="B5643" s="20" t="s">
        <v>105</v>
      </c>
      <c r="C5643" t="s">
        <v>193</v>
      </c>
      <c r="D5643">
        <v>53.483958999999999</v>
      </c>
      <c r="E5643">
        <v>-2.2446440000000001</v>
      </c>
      <c r="F5643" t="s">
        <v>20</v>
      </c>
      <c r="G5643" t="s">
        <v>197</v>
      </c>
      <c r="H5643" t="s">
        <v>22</v>
      </c>
      <c r="I5643">
        <v>2091.6999999999998</v>
      </c>
      <c r="J5643" s="1">
        <v>1.4E-2</v>
      </c>
      <c r="K5643">
        <v>29</v>
      </c>
      <c r="L5643">
        <v>0.59</v>
      </c>
      <c r="M5643">
        <v>17</v>
      </c>
      <c r="N5643">
        <v>4</v>
      </c>
      <c r="O5643">
        <v>161.28</v>
      </c>
      <c r="P5643">
        <v>83</v>
      </c>
      <c r="Q5643">
        <v>24</v>
      </c>
      <c r="R5643">
        <v>10</v>
      </c>
    </row>
    <row r="5644" spans="1:18" x14ac:dyDescent="0.25">
      <c r="A5644" t="s">
        <v>79</v>
      </c>
      <c r="B5644" s="20" t="s">
        <v>106</v>
      </c>
      <c r="C5644" t="s">
        <v>193</v>
      </c>
      <c r="D5644">
        <v>53.483958999999999</v>
      </c>
      <c r="E5644">
        <v>-2.2446440000000001</v>
      </c>
      <c r="F5644" t="s">
        <v>20</v>
      </c>
      <c r="G5644" t="s">
        <v>197</v>
      </c>
      <c r="H5644" t="s">
        <v>22</v>
      </c>
      <c r="I5644">
        <v>2310.6</v>
      </c>
      <c r="J5644" s="1">
        <v>1.2999999999999999E-2</v>
      </c>
      <c r="K5644">
        <v>29</v>
      </c>
      <c r="L5644">
        <v>0.68</v>
      </c>
      <c r="M5644">
        <v>20</v>
      </c>
      <c r="N5644">
        <v>3</v>
      </c>
      <c r="O5644">
        <v>109.76</v>
      </c>
      <c r="P5644">
        <v>38</v>
      </c>
      <c r="Q5644">
        <v>2</v>
      </c>
      <c r="R5644">
        <v>1</v>
      </c>
    </row>
    <row r="5645" spans="1:18" x14ac:dyDescent="0.25">
      <c r="A5645" t="s">
        <v>79</v>
      </c>
      <c r="B5645" s="20" t="s">
        <v>107</v>
      </c>
      <c r="C5645" t="s">
        <v>193</v>
      </c>
      <c r="D5645">
        <v>53.483958999999999</v>
      </c>
      <c r="E5645">
        <v>-2.2446440000000001</v>
      </c>
      <c r="F5645" t="s">
        <v>20</v>
      </c>
      <c r="G5645" t="s">
        <v>197</v>
      </c>
      <c r="H5645" t="s">
        <v>22</v>
      </c>
      <c r="I5645">
        <v>1582</v>
      </c>
      <c r="J5645" s="1">
        <v>8.9999999999999993E-3</v>
      </c>
      <c r="K5645">
        <v>15</v>
      </c>
      <c r="L5645">
        <v>1.22</v>
      </c>
      <c r="M5645">
        <v>18</v>
      </c>
      <c r="N5645">
        <v>3</v>
      </c>
      <c r="O5645">
        <v>25.6</v>
      </c>
      <c r="P5645">
        <v>71</v>
      </c>
      <c r="Q5645">
        <v>12</v>
      </c>
      <c r="R5645">
        <v>1</v>
      </c>
    </row>
    <row r="5646" spans="1:18" x14ac:dyDescent="0.25">
      <c r="A5646" t="s">
        <v>79</v>
      </c>
      <c r="B5646" s="20" t="s">
        <v>108</v>
      </c>
      <c r="C5646" t="s">
        <v>193</v>
      </c>
      <c r="D5646">
        <v>53.483958999999999</v>
      </c>
      <c r="E5646">
        <v>-2.2446440000000001</v>
      </c>
      <c r="F5646" t="s">
        <v>20</v>
      </c>
      <c r="G5646" t="s">
        <v>197</v>
      </c>
      <c r="H5646" t="s">
        <v>22</v>
      </c>
      <c r="I5646">
        <v>2299.5</v>
      </c>
      <c r="J5646" s="1">
        <v>0.01</v>
      </c>
      <c r="K5646">
        <v>24</v>
      </c>
      <c r="L5646">
        <v>1.1299999999999999</v>
      </c>
      <c r="M5646">
        <v>27</v>
      </c>
      <c r="N5646">
        <v>5</v>
      </c>
      <c r="O5646">
        <v>309.68</v>
      </c>
      <c r="P5646">
        <v>72</v>
      </c>
      <c r="Q5646">
        <v>36</v>
      </c>
      <c r="R5646">
        <v>7</v>
      </c>
    </row>
    <row r="5647" spans="1:18" x14ac:dyDescent="0.25">
      <c r="A5647" t="s">
        <v>79</v>
      </c>
      <c r="B5647" s="20" t="s">
        <v>109</v>
      </c>
      <c r="C5647" t="s">
        <v>193</v>
      </c>
      <c r="D5647">
        <v>53.483958999999999</v>
      </c>
      <c r="E5647">
        <v>-2.2446440000000001</v>
      </c>
      <c r="F5647" t="s">
        <v>20</v>
      </c>
      <c r="G5647" t="s">
        <v>197</v>
      </c>
      <c r="H5647" t="s">
        <v>22</v>
      </c>
      <c r="I5647">
        <v>1949.5</v>
      </c>
      <c r="J5647" s="1">
        <v>1.0999999999999999E-2</v>
      </c>
      <c r="K5647">
        <v>22</v>
      </c>
      <c r="L5647">
        <v>0.12</v>
      </c>
      <c r="M5647">
        <v>3</v>
      </c>
      <c r="N5647">
        <v>5</v>
      </c>
      <c r="O5647">
        <v>98</v>
      </c>
      <c r="P5647">
        <v>59</v>
      </c>
      <c r="Q5647">
        <v>30</v>
      </c>
      <c r="R5647">
        <v>3</v>
      </c>
    </row>
    <row r="5648" spans="1:18" x14ac:dyDescent="0.25">
      <c r="A5648" t="s">
        <v>79</v>
      </c>
      <c r="B5648" s="20" t="s">
        <v>110</v>
      </c>
      <c r="C5648" t="s">
        <v>193</v>
      </c>
      <c r="D5648">
        <v>53.483958999999999</v>
      </c>
      <c r="E5648">
        <v>-2.2446440000000001</v>
      </c>
      <c r="F5648" t="s">
        <v>20</v>
      </c>
      <c r="G5648" t="s">
        <v>197</v>
      </c>
      <c r="H5648" t="s">
        <v>22</v>
      </c>
      <c r="I5648">
        <v>1551.9</v>
      </c>
      <c r="J5648" s="1">
        <v>8.0000000000000002E-3</v>
      </c>
      <c r="K5648">
        <v>12</v>
      </c>
      <c r="L5648">
        <v>0.78</v>
      </c>
      <c r="M5648">
        <v>10</v>
      </c>
      <c r="N5648">
        <v>6</v>
      </c>
      <c r="O5648">
        <v>207.76</v>
      </c>
      <c r="P5648">
        <v>73</v>
      </c>
      <c r="Q5648">
        <v>15</v>
      </c>
      <c r="R5648">
        <v>9</v>
      </c>
    </row>
    <row r="5649" spans="1:18" x14ac:dyDescent="0.25">
      <c r="A5649" t="s">
        <v>79</v>
      </c>
      <c r="B5649" s="20" t="s">
        <v>111</v>
      </c>
      <c r="C5649" t="s">
        <v>193</v>
      </c>
      <c r="D5649">
        <v>53.483958999999999</v>
      </c>
      <c r="E5649">
        <v>-2.2446440000000001</v>
      </c>
      <c r="F5649" t="s">
        <v>20</v>
      </c>
      <c r="G5649" t="s">
        <v>197</v>
      </c>
      <c r="H5649" t="s">
        <v>22</v>
      </c>
      <c r="I5649">
        <v>1452.3</v>
      </c>
      <c r="J5649" s="1">
        <v>0.01</v>
      </c>
      <c r="K5649">
        <v>14</v>
      </c>
      <c r="L5649">
        <v>0.23</v>
      </c>
      <c r="M5649">
        <v>3</v>
      </c>
      <c r="N5649">
        <v>2</v>
      </c>
      <c r="O5649">
        <v>69.44</v>
      </c>
      <c r="P5649">
        <v>44</v>
      </c>
      <c r="Q5649">
        <v>23</v>
      </c>
      <c r="R5649">
        <v>7</v>
      </c>
    </row>
    <row r="5650" spans="1:18" x14ac:dyDescent="0.25">
      <c r="A5650" t="s">
        <v>79</v>
      </c>
      <c r="B5650" s="20" t="s">
        <v>112</v>
      </c>
      <c r="C5650" t="s">
        <v>193</v>
      </c>
      <c r="D5650">
        <v>53.483958999999999</v>
      </c>
      <c r="E5650">
        <v>-2.2446440000000001</v>
      </c>
      <c r="F5650" t="s">
        <v>20</v>
      </c>
      <c r="G5650" t="s">
        <v>197</v>
      </c>
      <c r="H5650" t="s">
        <v>22</v>
      </c>
      <c r="I5650">
        <v>2365</v>
      </c>
      <c r="J5650" s="1">
        <v>0.01</v>
      </c>
      <c r="K5650">
        <v>23</v>
      </c>
      <c r="L5650">
        <v>0.84</v>
      </c>
      <c r="M5650">
        <v>20</v>
      </c>
      <c r="N5650">
        <v>2</v>
      </c>
      <c r="O5650">
        <v>225.12</v>
      </c>
      <c r="P5650">
        <v>38</v>
      </c>
      <c r="Q5650">
        <v>39</v>
      </c>
      <c r="R5650">
        <v>8</v>
      </c>
    </row>
    <row r="5651" spans="1:18" x14ac:dyDescent="0.25">
      <c r="A5651" t="s">
        <v>79</v>
      </c>
      <c r="B5651" s="20" t="s">
        <v>113</v>
      </c>
      <c r="C5651" t="s">
        <v>193</v>
      </c>
      <c r="D5651">
        <v>53.483958999999999</v>
      </c>
      <c r="E5651">
        <v>-2.2446440000000001</v>
      </c>
      <c r="F5651" t="s">
        <v>20</v>
      </c>
      <c r="G5651" t="s">
        <v>197</v>
      </c>
      <c r="H5651" t="s">
        <v>22</v>
      </c>
      <c r="I5651">
        <v>1296.7</v>
      </c>
      <c r="J5651" s="1">
        <v>1.0999999999999999E-2</v>
      </c>
      <c r="K5651">
        <v>15</v>
      </c>
      <c r="L5651">
        <v>0.84</v>
      </c>
      <c r="M5651">
        <v>12</v>
      </c>
      <c r="N5651">
        <v>6</v>
      </c>
      <c r="O5651">
        <v>47.2</v>
      </c>
      <c r="P5651">
        <v>70</v>
      </c>
      <c r="Q5651">
        <v>29</v>
      </c>
      <c r="R5651">
        <v>7</v>
      </c>
    </row>
    <row r="5652" spans="1:18" x14ac:dyDescent="0.25">
      <c r="A5652" t="s">
        <v>79</v>
      </c>
      <c r="B5652" s="20" t="s">
        <v>114</v>
      </c>
      <c r="C5652" t="s">
        <v>193</v>
      </c>
      <c r="D5652">
        <v>53.483958999999999</v>
      </c>
      <c r="E5652">
        <v>-2.2446440000000001</v>
      </c>
      <c r="F5652" t="s">
        <v>20</v>
      </c>
      <c r="G5652" t="s">
        <v>197</v>
      </c>
      <c r="H5652" t="s">
        <v>22</v>
      </c>
      <c r="I5652">
        <v>1482.3</v>
      </c>
      <c r="J5652" s="1">
        <v>1.2E-2</v>
      </c>
      <c r="K5652">
        <v>17</v>
      </c>
      <c r="L5652">
        <v>0.21</v>
      </c>
      <c r="M5652">
        <v>4</v>
      </c>
      <c r="N5652">
        <v>6</v>
      </c>
      <c r="O5652">
        <v>117.6</v>
      </c>
      <c r="P5652">
        <v>54</v>
      </c>
      <c r="Q5652">
        <v>2</v>
      </c>
      <c r="R5652">
        <v>10</v>
      </c>
    </row>
    <row r="5653" spans="1:18" x14ac:dyDescent="0.25">
      <c r="A5653" t="s">
        <v>79</v>
      </c>
      <c r="B5653" s="20" t="s">
        <v>115</v>
      </c>
      <c r="C5653" t="s">
        <v>193</v>
      </c>
      <c r="D5653">
        <v>53.483958999999999</v>
      </c>
      <c r="E5653">
        <v>-2.2446440000000001</v>
      </c>
      <c r="F5653" t="s">
        <v>20</v>
      </c>
      <c r="G5653" t="s">
        <v>197</v>
      </c>
      <c r="H5653" t="s">
        <v>22</v>
      </c>
      <c r="I5653">
        <v>2254.8000000000002</v>
      </c>
      <c r="J5653" s="1">
        <v>8.9999999999999993E-3</v>
      </c>
      <c r="K5653">
        <v>20</v>
      </c>
      <c r="L5653">
        <v>0.15</v>
      </c>
      <c r="M5653">
        <v>3</v>
      </c>
      <c r="N5653">
        <v>1</v>
      </c>
      <c r="O5653">
        <v>134.4</v>
      </c>
      <c r="P5653">
        <v>41</v>
      </c>
      <c r="Q5653">
        <v>14</v>
      </c>
      <c r="R5653">
        <v>10</v>
      </c>
    </row>
    <row r="5654" spans="1:18" x14ac:dyDescent="0.25">
      <c r="A5654" t="s">
        <v>79</v>
      </c>
      <c r="B5654" s="20" t="s">
        <v>116</v>
      </c>
      <c r="C5654" t="s">
        <v>193</v>
      </c>
      <c r="D5654">
        <v>53.483958999999999</v>
      </c>
      <c r="E5654">
        <v>-2.2446440000000001</v>
      </c>
      <c r="F5654" t="s">
        <v>20</v>
      </c>
      <c r="G5654" t="s">
        <v>197</v>
      </c>
      <c r="H5654" t="s">
        <v>22</v>
      </c>
      <c r="I5654">
        <v>2038.1</v>
      </c>
      <c r="J5654" s="1">
        <v>8.9999999999999993E-3</v>
      </c>
      <c r="K5654">
        <v>19</v>
      </c>
      <c r="L5654">
        <v>0.06</v>
      </c>
      <c r="M5654">
        <v>1</v>
      </c>
      <c r="N5654">
        <v>5</v>
      </c>
      <c r="O5654">
        <v>38.4</v>
      </c>
      <c r="P5654">
        <v>29</v>
      </c>
      <c r="Q5654">
        <v>38</v>
      </c>
      <c r="R5654">
        <v>9</v>
      </c>
    </row>
    <row r="5655" spans="1:18" x14ac:dyDescent="0.25">
      <c r="A5655" t="s">
        <v>79</v>
      </c>
      <c r="B5655" s="20">
        <v>44934</v>
      </c>
      <c r="C5655" t="s">
        <v>193</v>
      </c>
      <c r="D5655">
        <v>53.483958999999999</v>
      </c>
      <c r="E5655">
        <v>-2.2446440000000001</v>
      </c>
      <c r="F5655" t="s">
        <v>20</v>
      </c>
      <c r="G5655" t="s">
        <v>197</v>
      </c>
      <c r="H5655" t="s">
        <v>22</v>
      </c>
      <c r="I5655">
        <v>1780.7</v>
      </c>
      <c r="J5655" s="1">
        <v>1.4E-2</v>
      </c>
      <c r="K5655">
        <v>25</v>
      </c>
      <c r="L5655">
        <v>0.11</v>
      </c>
      <c r="M5655">
        <v>3</v>
      </c>
      <c r="N5655">
        <v>5</v>
      </c>
      <c r="O5655">
        <v>246.96</v>
      </c>
      <c r="P5655">
        <v>54</v>
      </c>
      <c r="Q5655">
        <v>2</v>
      </c>
      <c r="R5655">
        <v>8</v>
      </c>
    </row>
    <row r="5656" spans="1:18" x14ac:dyDescent="0.25">
      <c r="A5656" t="s">
        <v>79</v>
      </c>
      <c r="B5656" s="20">
        <v>44965</v>
      </c>
      <c r="C5656" t="s">
        <v>193</v>
      </c>
      <c r="D5656">
        <v>53.483958999999999</v>
      </c>
      <c r="E5656">
        <v>-2.2446440000000001</v>
      </c>
      <c r="F5656" t="s">
        <v>20</v>
      </c>
      <c r="G5656" t="s">
        <v>197</v>
      </c>
      <c r="H5656" t="s">
        <v>22</v>
      </c>
      <c r="I5656">
        <v>2276.3000000000002</v>
      </c>
      <c r="J5656" s="1">
        <v>1.0999999999999999E-2</v>
      </c>
      <c r="K5656">
        <v>25</v>
      </c>
      <c r="L5656">
        <v>1.1499999999999999</v>
      </c>
      <c r="M5656">
        <v>28</v>
      </c>
      <c r="N5656">
        <v>4</v>
      </c>
      <c r="O5656">
        <v>38.08</v>
      </c>
      <c r="P5656">
        <v>73</v>
      </c>
      <c r="Q5656">
        <v>36</v>
      </c>
      <c r="R5656">
        <v>5</v>
      </c>
    </row>
    <row r="5657" spans="1:18" x14ac:dyDescent="0.25">
      <c r="A5657" t="s">
        <v>79</v>
      </c>
      <c r="B5657" s="20">
        <v>44993</v>
      </c>
      <c r="C5657" t="s">
        <v>193</v>
      </c>
      <c r="D5657">
        <v>53.483958999999999</v>
      </c>
      <c r="E5657">
        <v>-2.2446440000000001</v>
      </c>
      <c r="F5657" t="s">
        <v>20</v>
      </c>
      <c r="G5657" t="s">
        <v>197</v>
      </c>
      <c r="H5657" t="s">
        <v>22</v>
      </c>
      <c r="I5657">
        <v>1562.1</v>
      </c>
      <c r="J5657" s="1">
        <v>8.9999999999999993E-3</v>
      </c>
      <c r="K5657">
        <v>15</v>
      </c>
      <c r="L5657">
        <v>0.21</v>
      </c>
      <c r="M5657">
        <v>3</v>
      </c>
      <c r="N5657">
        <v>5</v>
      </c>
      <c r="O5657">
        <v>109.76</v>
      </c>
      <c r="P5657">
        <v>53</v>
      </c>
      <c r="Q5657">
        <v>17</v>
      </c>
      <c r="R5657">
        <v>3</v>
      </c>
    </row>
    <row r="5658" spans="1:18" x14ac:dyDescent="0.25">
      <c r="A5658" t="s">
        <v>79</v>
      </c>
      <c r="B5658" s="20">
        <v>45024</v>
      </c>
      <c r="C5658" t="s">
        <v>193</v>
      </c>
      <c r="D5658">
        <v>53.483958999999999</v>
      </c>
      <c r="E5658">
        <v>-2.2446440000000001</v>
      </c>
      <c r="F5658" t="s">
        <v>20</v>
      </c>
      <c r="G5658" t="s">
        <v>197</v>
      </c>
      <c r="H5658" t="s">
        <v>22</v>
      </c>
      <c r="I5658">
        <v>1902.7</v>
      </c>
      <c r="J5658" s="1">
        <v>0.01</v>
      </c>
      <c r="K5658">
        <v>19</v>
      </c>
      <c r="L5658">
        <v>1.07</v>
      </c>
      <c r="M5658">
        <v>20</v>
      </c>
      <c r="N5658">
        <v>7</v>
      </c>
      <c r="O5658">
        <v>35.840000000000003</v>
      </c>
      <c r="P5658">
        <v>62</v>
      </c>
      <c r="Q5658">
        <v>2</v>
      </c>
      <c r="R5658">
        <v>8</v>
      </c>
    </row>
    <row r="5659" spans="1:18" x14ac:dyDescent="0.25">
      <c r="A5659" t="s">
        <v>79</v>
      </c>
      <c r="B5659" s="20">
        <v>45054</v>
      </c>
      <c r="C5659" t="s">
        <v>193</v>
      </c>
      <c r="D5659">
        <v>53.483958999999999</v>
      </c>
      <c r="E5659">
        <v>-2.2446440000000001</v>
      </c>
      <c r="F5659" t="s">
        <v>20</v>
      </c>
      <c r="G5659" t="s">
        <v>197</v>
      </c>
      <c r="H5659" t="s">
        <v>22</v>
      </c>
      <c r="I5659">
        <v>1575.4</v>
      </c>
      <c r="J5659" s="1">
        <v>1.0999999999999999E-2</v>
      </c>
      <c r="K5659">
        <v>17</v>
      </c>
      <c r="L5659">
        <v>0.39</v>
      </c>
      <c r="M5659">
        <v>6</v>
      </c>
      <c r="N5659">
        <v>6</v>
      </c>
      <c r="O5659">
        <v>40.799999999999997</v>
      </c>
      <c r="P5659">
        <v>82</v>
      </c>
      <c r="Q5659">
        <v>11</v>
      </c>
      <c r="R5659">
        <v>6</v>
      </c>
    </row>
    <row r="5660" spans="1:18" x14ac:dyDescent="0.25">
      <c r="A5660" t="s">
        <v>79</v>
      </c>
      <c r="B5660" s="20">
        <v>45085</v>
      </c>
      <c r="C5660" t="s">
        <v>193</v>
      </c>
      <c r="D5660">
        <v>53.483958999999999</v>
      </c>
      <c r="E5660">
        <v>-2.2446440000000001</v>
      </c>
      <c r="F5660" t="s">
        <v>20</v>
      </c>
      <c r="G5660" t="s">
        <v>197</v>
      </c>
      <c r="H5660" t="s">
        <v>22</v>
      </c>
      <c r="I5660">
        <v>1418.3</v>
      </c>
      <c r="J5660" s="1">
        <v>1.4E-2</v>
      </c>
      <c r="K5660">
        <v>20</v>
      </c>
      <c r="L5660">
        <v>1.27</v>
      </c>
      <c r="M5660">
        <v>25</v>
      </c>
      <c r="N5660">
        <v>5</v>
      </c>
      <c r="O5660">
        <v>44.8</v>
      </c>
      <c r="P5660">
        <v>74</v>
      </c>
      <c r="Q5660">
        <v>38</v>
      </c>
      <c r="R5660">
        <v>4</v>
      </c>
    </row>
    <row r="5661" spans="1:18" x14ac:dyDescent="0.25">
      <c r="A5661" t="s">
        <v>79</v>
      </c>
      <c r="B5661" s="20">
        <v>45115</v>
      </c>
      <c r="C5661" t="s">
        <v>193</v>
      </c>
      <c r="D5661">
        <v>53.483958999999999</v>
      </c>
      <c r="E5661">
        <v>-2.2446440000000001</v>
      </c>
      <c r="F5661" t="s">
        <v>20</v>
      </c>
      <c r="G5661" t="s">
        <v>197</v>
      </c>
      <c r="H5661" t="s">
        <v>22</v>
      </c>
      <c r="I5661">
        <v>1362</v>
      </c>
      <c r="J5661" s="1">
        <v>8.9999999999999993E-3</v>
      </c>
      <c r="K5661">
        <v>12</v>
      </c>
      <c r="L5661">
        <v>0.3</v>
      </c>
      <c r="M5661">
        <v>4</v>
      </c>
      <c r="N5661">
        <v>3</v>
      </c>
      <c r="O5661">
        <v>248.64</v>
      </c>
      <c r="P5661">
        <v>47</v>
      </c>
      <c r="Q5661">
        <v>2</v>
      </c>
      <c r="R5661">
        <v>2</v>
      </c>
    </row>
    <row r="5662" spans="1:18" x14ac:dyDescent="0.25">
      <c r="A5662" t="s">
        <v>79</v>
      </c>
      <c r="B5662" s="20">
        <v>45146</v>
      </c>
      <c r="C5662" t="s">
        <v>193</v>
      </c>
      <c r="D5662">
        <v>53.483958999999999</v>
      </c>
      <c r="E5662">
        <v>-2.2446440000000001</v>
      </c>
      <c r="F5662" t="s">
        <v>20</v>
      </c>
      <c r="G5662" t="s">
        <v>197</v>
      </c>
      <c r="H5662" t="s">
        <v>22</v>
      </c>
      <c r="I5662">
        <v>2198.3000000000002</v>
      </c>
      <c r="J5662" s="1">
        <v>8.9999999999999993E-3</v>
      </c>
      <c r="K5662">
        <v>19</v>
      </c>
      <c r="L5662">
        <v>0.26</v>
      </c>
      <c r="M5662">
        <v>5</v>
      </c>
      <c r="N5662">
        <v>4</v>
      </c>
      <c r="O5662">
        <v>187.6</v>
      </c>
      <c r="P5662">
        <v>25</v>
      </c>
      <c r="Q5662">
        <v>20</v>
      </c>
      <c r="R5662">
        <v>5</v>
      </c>
    </row>
    <row r="5663" spans="1:18" x14ac:dyDescent="0.25">
      <c r="A5663" t="s">
        <v>79</v>
      </c>
      <c r="B5663" s="20">
        <v>45177</v>
      </c>
      <c r="C5663" t="s">
        <v>193</v>
      </c>
      <c r="D5663">
        <v>53.483958999999999</v>
      </c>
      <c r="E5663">
        <v>-2.2446440000000001</v>
      </c>
      <c r="F5663" t="s">
        <v>20</v>
      </c>
      <c r="G5663" t="s">
        <v>197</v>
      </c>
      <c r="H5663" t="s">
        <v>22</v>
      </c>
      <c r="I5663">
        <v>2398.1999999999998</v>
      </c>
      <c r="J5663" s="1">
        <v>0.01</v>
      </c>
      <c r="K5663">
        <v>25</v>
      </c>
      <c r="L5663">
        <v>0.55000000000000004</v>
      </c>
      <c r="M5663">
        <v>14</v>
      </c>
      <c r="N5663">
        <v>5</v>
      </c>
      <c r="O5663">
        <v>90.72</v>
      </c>
      <c r="P5663">
        <v>59</v>
      </c>
      <c r="Q5663">
        <v>11</v>
      </c>
      <c r="R5663">
        <v>3</v>
      </c>
    </row>
    <row r="5664" spans="1:18" x14ac:dyDescent="0.25">
      <c r="A5664" t="s">
        <v>79</v>
      </c>
      <c r="B5664" s="20">
        <v>45207</v>
      </c>
      <c r="C5664" t="s">
        <v>193</v>
      </c>
      <c r="D5664">
        <v>53.483958999999999</v>
      </c>
      <c r="E5664">
        <v>-2.2446440000000001</v>
      </c>
      <c r="F5664" t="s">
        <v>20</v>
      </c>
      <c r="G5664" t="s">
        <v>197</v>
      </c>
      <c r="H5664" t="s">
        <v>22</v>
      </c>
      <c r="I5664">
        <v>1510.3</v>
      </c>
      <c r="J5664" s="1">
        <v>0.01</v>
      </c>
      <c r="K5664">
        <v>16</v>
      </c>
      <c r="L5664">
        <v>0.65</v>
      </c>
      <c r="M5664">
        <v>10</v>
      </c>
      <c r="N5664">
        <v>5</v>
      </c>
      <c r="O5664">
        <v>48.72</v>
      </c>
      <c r="P5664">
        <v>46</v>
      </c>
      <c r="Q5664">
        <v>3</v>
      </c>
      <c r="R5664">
        <v>9</v>
      </c>
    </row>
    <row r="5665" spans="1:18" x14ac:dyDescent="0.25">
      <c r="A5665" t="s">
        <v>79</v>
      </c>
      <c r="B5665" s="20">
        <v>45238</v>
      </c>
      <c r="C5665" t="s">
        <v>193</v>
      </c>
      <c r="D5665">
        <v>53.483958999999999</v>
      </c>
      <c r="E5665">
        <v>-2.2446440000000001</v>
      </c>
      <c r="F5665" t="s">
        <v>20</v>
      </c>
      <c r="G5665" t="s">
        <v>197</v>
      </c>
      <c r="H5665" t="s">
        <v>22</v>
      </c>
      <c r="I5665">
        <v>2376.1999999999998</v>
      </c>
      <c r="J5665" s="1">
        <v>1.2999999999999999E-2</v>
      </c>
      <c r="K5665">
        <v>31</v>
      </c>
      <c r="L5665">
        <v>0.69</v>
      </c>
      <c r="M5665">
        <v>21</v>
      </c>
      <c r="N5665">
        <v>3</v>
      </c>
      <c r="O5665">
        <v>37.6</v>
      </c>
      <c r="P5665">
        <v>55</v>
      </c>
      <c r="Q5665">
        <v>38</v>
      </c>
      <c r="R5665">
        <v>4</v>
      </c>
    </row>
    <row r="5666" spans="1:18" x14ac:dyDescent="0.25">
      <c r="A5666" t="s">
        <v>79</v>
      </c>
      <c r="B5666" s="20">
        <v>45268</v>
      </c>
      <c r="C5666" t="s">
        <v>193</v>
      </c>
      <c r="D5666">
        <v>53.483958999999999</v>
      </c>
      <c r="E5666">
        <v>-2.2446440000000001</v>
      </c>
      <c r="F5666" t="s">
        <v>20</v>
      </c>
      <c r="G5666" t="s">
        <v>197</v>
      </c>
      <c r="H5666" t="s">
        <v>22</v>
      </c>
      <c r="I5666">
        <v>1896.7</v>
      </c>
      <c r="J5666" s="1">
        <v>0.01</v>
      </c>
      <c r="K5666">
        <v>20</v>
      </c>
      <c r="L5666">
        <v>0.05</v>
      </c>
      <c r="M5666">
        <v>1</v>
      </c>
      <c r="N5666">
        <v>7</v>
      </c>
      <c r="O5666">
        <v>202.16</v>
      </c>
      <c r="P5666">
        <v>74</v>
      </c>
      <c r="Q5666">
        <v>32</v>
      </c>
      <c r="R5666">
        <v>4</v>
      </c>
    </row>
    <row r="5667" spans="1:18" x14ac:dyDescent="0.25">
      <c r="A5667" t="s">
        <v>79</v>
      </c>
      <c r="B5667" s="20" t="s">
        <v>117</v>
      </c>
      <c r="C5667" t="s">
        <v>193</v>
      </c>
      <c r="D5667">
        <v>53.483958999999999</v>
      </c>
      <c r="E5667">
        <v>-2.2446440000000001</v>
      </c>
      <c r="F5667" t="s">
        <v>20</v>
      </c>
      <c r="G5667" t="s">
        <v>197</v>
      </c>
      <c r="H5667" t="s">
        <v>22</v>
      </c>
      <c r="I5667">
        <v>1434.9</v>
      </c>
      <c r="J5667" s="1">
        <v>1.0999999999999999E-2</v>
      </c>
      <c r="K5667">
        <v>15</v>
      </c>
      <c r="L5667">
        <v>0.09</v>
      </c>
      <c r="M5667">
        <v>1</v>
      </c>
      <c r="N5667">
        <v>5</v>
      </c>
      <c r="O5667">
        <v>63.84</v>
      </c>
      <c r="P5667">
        <v>23</v>
      </c>
      <c r="Q5667">
        <v>18</v>
      </c>
      <c r="R5667">
        <v>9</v>
      </c>
    </row>
    <row r="5668" spans="1:18" x14ac:dyDescent="0.25">
      <c r="A5668" t="s">
        <v>79</v>
      </c>
      <c r="B5668" s="20" t="s">
        <v>118</v>
      </c>
      <c r="C5668" t="s">
        <v>193</v>
      </c>
      <c r="D5668">
        <v>53.483958999999999</v>
      </c>
      <c r="E5668">
        <v>-2.2446440000000001</v>
      </c>
      <c r="F5668" t="s">
        <v>20</v>
      </c>
      <c r="G5668" t="s">
        <v>197</v>
      </c>
      <c r="H5668" t="s">
        <v>22</v>
      </c>
      <c r="I5668">
        <v>2219.6</v>
      </c>
      <c r="J5668" s="1">
        <v>1.0999999999999999E-2</v>
      </c>
      <c r="K5668">
        <v>23</v>
      </c>
      <c r="L5668">
        <v>0.56999999999999995</v>
      </c>
      <c r="M5668">
        <v>13</v>
      </c>
      <c r="N5668">
        <v>4</v>
      </c>
      <c r="O5668">
        <v>112</v>
      </c>
      <c r="P5668">
        <v>49</v>
      </c>
      <c r="Q5668">
        <v>36</v>
      </c>
      <c r="R5668">
        <v>9</v>
      </c>
    </row>
    <row r="5669" spans="1:18" x14ac:dyDescent="0.25">
      <c r="A5669" t="s">
        <v>79</v>
      </c>
      <c r="B5669" s="20" t="s">
        <v>119</v>
      </c>
      <c r="C5669" t="s">
        <v>193</v>
      </c>
      <c r="D5669">
        <v>53.483958999999999</v>
      </c>
      <c r="E5669">
        <v>-2.2446440000000001</v>
      </c>
      <c r="F5669" t="s">
        <v>20</v>
      </c>
      <c r="G5669" t="s">
        <v>197</v>
      </c>
      <c r="H5669" t="s">
        <v>22</v>
      </c>
      <c r="I5669">
        <v>2270.3000000000002</v>
      </c>
      <c r="J5669" s="1">
        <v>1.2E-2</v>
      </c>
      <c r="K5669">
        <v>27</v>
      </c>
      <c r="L5669">
        <v>1.04</v>
      </c>
      <c r="M5669">
        <v>28</v>
      </c>
      <c r="N5669">
        <v>5</v>
      </c>
      <c r="O5669">
        <v>113.68</v>
      </c>
      <c r="P5669">
        <v>29</v>
      </c>
      <c r="Q5669">
        <v>6</v>
      </c>
      <c r="R5669">
        <v>5</v>
      </c>
    </row>
    <row r="5670" spans="1:18" x14ac:dyDescent="0.25">
      <c r="A5670" t="s">
        <v>79</v>
      </c>
      <c r="B5670" s="20" t="s">
        <v>120</v>
      </c>
      <c r="C5670" t="s">
        <v>193</v>
      </c>
      <c r="D5670">
        <v>53.483958999999999</v>
      </c>
      <c r="E5670">
        <v>-2.2446440000000001</v>
      </c>
      <c r="F5670" t="s">
        <v>20</v>
      </c>
      <c r="G5670" t="s">
        <v>197</v>
      </c>
      <c r="H5670" t="s">
        <v>22</v>
      </c>
      <c r="I5670">
        <v>1850</v>
      </c>
      <c r="J5670" s="1">
        <v>1.4E-2</v>
      </c>
      <c r="K5670">
        <v>25</v>
      </c>
      <c r="L5670">
        <v>1.06</v>
      </c>
      <c r="M5670">
        <v>27</v>
      </c>
      <c r="N5670">
        <v>5</v>
      </c>
      <c r="O5670">
        <v>9.6</v>
      </c>
      <c r="P5670">
        <v>77</v>
      </c>
      <c r="Q5670">
        <v>36</v>
      </c>
      <c r="R5670">
        <v>5</v>
      </c>
    </row>
    <row r="5671" spans="1:18" x14ac:dyDescent="0.25">
      <c r="A5671" t="s">
        <v>79</v>
      </c>
      <c r="B5671" s="20" t="s">
        <v>121</v>
      </c>
      <c r="C5671" t="s">
        <v>193</v>
      </c>
      <c r="D5671">
        <v>53.483958999999999</v>
      </c>
      <c r="E5671">
        <v>-2.2446440000000001</v>
      </c>
      <c r="F5671" t="s">
        <v>20</v>
      </c>
      <c r="G5671" t="s">
        <v>197</v>
      </c>
      <c r="H5671" t="s">
        <v>22</v>
      </c>
      <c r="I5671">
        <v>1430.1</v>
      </c>
      <c r="J5671" s="1">
        <v>0.01</v>
      </c>
      <c r="K5671">
        <v>14</v>
      </c>
      <c r="L5671">
        <v>0.09</v>
      </c>
      <c r="M5671">
        <v>1</v>
      </c>
      <c r="N5671">
        <v>4</v>
      </c>
      <c r="O5671">
        <v>17.600000000000001</v>
      </c>
      <c r="P5671">
        <v>48</v>
      </c>
      <c r="Q5671">
        <v>3</v>
      </c>
      <c r="R5671">
        <v>7</v>
      </c>
    </row>
    <row r="5672" spans="1:18" x14ac:dyDescent="0.25">
      <c r="A5672" t="s">
        <v>79</v>
      </c>
      <c r="B5672" s="20" t="s">
        <v>122</v>
      </c>
      <c r="C5672" t="s">
        <v>193</v>
      </c>
      <c r="D5672">
        <v>53.483958999999999</v>
      </c>
      <c r="E5672">
        <v>-2.2446440000000001</v>
      </c>
      <c r="F5672" t="s">
        <v>20</v>
      </c>
      <c r="G5672" t="s">
        <v>197</v>
      </c>
      <c r="H5672" t="s">
        <v>22</v>
      </c>
      <c r="I5672">
        <v>2191.5</v>
      </c>
      <c r="J5672" s="1">
        <v>1.2E-2</v>
      </c>
      <c r="K5672">
        <v>27</v>
      </c>
      <c r="L5672">
        <v>0.04</v>
      </c>
      <c r="M5672">
        <v>1</v>
      </c>
      <c r="N5672">
        <v>5</v>
      </c>
      <c r="O5672">
        <v>59.92</v>
      </c>
      <c r="P5672">
        <v>37</v>
      </c>
      <c r="Q5672">
        <v>6</v>
      </c>
      <c r="R5672">
        <v>2</v>
      </c>
    </row>
    <row r="5673" spans="1:18" x14ac:dyDescent="0.25">
      <c r="A5673" t="s">
        <v>79</v>
      </c>
      <c r="B5673" s="20" t="s">
        <v>123</v>
      </c>
      <c r="C5673" t="s">
        <v>193</v>
      </c>
      <c r="D5673">
        <v>53.483958999999999</v>
      </c>
      <c r="E5673">
        <v>-2.2446440000000001</v>
      </c>
      <c r="F5673" t="s">
        <v>20</v>
      </c>
      <c r="G5673" t="s">
        <v>197</v>
      </c>
      <c r="H5673" t="s">
        <v>22</v>
      </c>
      <c r="I5673">
        <v>1237.2</v>
      </c>
      <c r="J5673" s="1">
        <v>1.2E-2</v>
      </c>
      <c r="K5673">
        <v>14</v>
      </c>
      <c r="L5673">
        <v>0.92</v>
      </c>
      <c r="M5673">
        <v>13</v>
      </c>
      <c r="N5673">
        <v>1</v>
      </c>
      <c r="O5673">
        <v>90.16</v>
      </c>
      <c r="P5673">
        <v>34</v>
      </c>
      <c r="Q5673">
        <v>23</v>
      </c>
      <c r="R5673">
        <v>10</v>
      </c>
    </row>
    <row r="5674" spans="1:18" x14ac:dyDescent="0.25">
      <c r="A5674" t="s">
        <v>79</v>
      </c>
      <c r="B5674" s="20" t="s">
        <v>124</v>
      </c>
      <c r="C5674" t="s">
        <v>193</v>
      </c>
      <c r="D5674">
        <v>53.483958999999999</v>
      </c>
      <c r="E5674">
        <v>-2.2446440000000001</v>
      </c>
      <c r="F5674" t="s">
        <v>20</v>
      </c>
      <c r="G5674" t="s">
        <v>197</v>
      </c>
      <c r="H5674" t="s">
        <v>22</v>
      </c>
      <c r="I5674">
        <v>1390.9</v>
      </c>
      <c r="J5674" s="1">
        <v>1.0999999999999999E-2</v>
      </c>
      <c r="K5674">
        <v>15</v>
      </c>
      <c r="L5674">
        <v>0.46</v>
      </c>
      <c r="M5674">
        <v>7</v>
      </c>
      <c r="N5674">
        <v>4</v>
      </c>
      <c r="O5674">
        <v>16</v>
      </c>
      <c r="P5674">
        <v>29</v>
      </c>
      <c r="Q5674">
        <v>2</v>
      </c>
      <c r="R5674">
        <v>6</v>
      </c>
    </row>
    <row r="5675" spans="1:18" x14ac:dyDescent="0.25">
      <c r="A5675" t="s">
        <v>79</v>
      </c>
      <c r="B5675" s="20" t="s">
        <v>125</v>
      </c>
      <c r="C5675" t="s">
        <v>193</v>
      </c>
      <c r="D5675">
        <v>53.483958999999999</v>
      </c>
      <c r="E5675">
        <v>-2.2446440000000001</v>
      </c>
      <c r="F5675" t="s">
        <v>20</v>
      </c>
      <c r="G5675" t="s">
        <v>197</v>
      </c>
      <c r="H5675" t="s">
        <v>22</v>
      </c>
      <c r="I5675">
        <v>2096.4</v>
      </c>
      <c r="J5675" s="1">
        <v>0.01</v>
      </c>
      <c r="K5675">
        <v>21</v>
      </c>
      <c r="L5675">
        <v>0.88</v>
      </c>
      <c r="M5675">
        <v>18</v>
      </c>
      <c r="N5675">
        <v>5</v>
      </c>
      <c r="O5675">
        <v>192.64</v>
      </c>
      <c r="P5675">
        <v>40</v>
      </c>
      <c r="Q5675">
        <v>15</v>
      </c>
      <c r="R5675">
        <v>7</v>
      </c>
    </row>
    <row r="5676" spans="1:18" x14ac:dyDescent="0.25">
      <c r="A5676" t="s">
        <v>79</v>
      </c>
      <c r="B5676" s="20" t="s">
        <v>126</v>
      </c>
      <c r="C5676" t="s">
        <v>193</v>
      </c>
      <c r="D5676">
        <v>53.483958999999999</v>
      </c>
      <c r="E5676">
        <v>-2.2446440000000001</v>
      </c>
      <c r="F5676" t="s">
        <v>20</v>
      </c>
      <c r="G5676" t="s">
        <v>197</v>
      </c>
      <c r="H5676" t="s">
        <v>22</v>
      </c>
      <c r="I5676">
        <v>1979</v>
      </c>
      <c r="J5676" s="1">
        <v>1.2E-2</v>
      </c>
      <c r="K5676">
        <v>23</v>
      </c>
      <c r="L5676">
        <v>1.1599999999999999</v>
      </c>
      <c r="M5676">
        <v>27</v>
      </c>
      <c r="N5676">
        <v>1</v>
      </c>
      <c r="O5676">
        <v>26.4</v>
      </c>
      <c r="P5676">
        <v>17</v>
      </c>
      <c r="Q5676">
        <v>9</v>
      </c>
      <c r="R5676">
        <v>1</v>
      </c>
    </row>
    <row r="5677" spans="1:18" x14ac:dyDescent="0.25">
      <c r="A5677" t="s">
        <v>79</v>
      </c>
      <c r="B5677" s="20" t="s">
        <v>127</v>
      </c>
      <c r="C5677" t="s">
        <v>193</v>
      </c>
      <c r="D5677">
        <v>53.483958999999999</v>
      </c>
      <c r="E5677">
        <v>-2.2446440000000001</v>
      </c>
      <c r="F5677" t="s">
        <v>20</v>
      </c>
      <c r="G5677" t="s">
        <v>197</v>
      </c>
      <c r="H5677" t="s">
        <v>22</v>
      </c>
      <c r="I5677">
        <v>2277.6999999999998</v>
      </c>
      <c r="J5677" s="1">
        <v>0.01</v>
      </c>
      <c r="K5677">
        <v>22</v>
      </c>
      <c r="L5677">
        <v>0.38</v>
      </c>
      <c r="M5677">
        <v>8</v>
      </c>
      <c r="N5677">
        <v>4</v>
      </c>
      <c r="O5677">
        <v>57.68</v>
      </c>
      <c r="P5677">
        <v>62</v>
      </c>
      <c r="Q5677">
        <v>11</v>
      </c>
      <c r="R5677">
        <v>4</v>
      </c>
    </row>
    <row r="5678" spans="1:18" x14ac:dyDescent="0.25">
      <c r="A5678" t="s">
        <v>79</v>
      </c>
      <c r="B5678" s="20" t="s">
        <v>128</v>
      </c>
      <c r="C5678" t="s">
        <v>193</v>
      </c>
      <c r="D5678">
        <v>53.483958999999999</v>
      </c>
      <c r="E5678">
        <v>-2.2446440000000001</v>
      </c>
      <c r="F5678" t="s">
        <v>20</v>
      </c>
      <c r="G5678" t="s">
        <v>197</v>
      </c>
      <c r="H5678" t="s">
        <v>22</v>
      </c>
      <c r="I5678">
        <v>2219.1999999999998</v>
      </c>
      <c r="J5678" s="1">
        <v>1.2E-2</v>
      </c>
      <c r="K5678">
        <v>26</v>
      </c>
      <c r="L5678">
        <v>0.7</v>
      </c>
      <c r="M5678">
        <v>18</v>
      </c>
      <c r="N5678">
        <v>3</v>
      </c>
      <c r="O5678">
        <v>0</v>
      </c>
      <c r="P5678">
        <v>71</v>
      </c>
      <c r="Q5678">
        <v>8</v>
      </c>
      <c r="R5678">
        <v>4</v>
      </c>
    </row>
    <row r="5679" spans="1:18" x14ac:dyDescent="0.25">
      <c r="A5679" t="s">
        <v>79</v>
      </c>
      <c r="B5679" s="20" t="s">
        <v>129</v>
      </c>
      <c r="C5679" t="s">
        <v>193</v>
      </c>
      <c r="D5679">
        <v>53.483958999999999</v>
      </c>
      <c r="E5679">
        <v>-2.2446440000000001</v>
      </c>
      <c r="F5679" t="s">
        <v>20</v>
      </c>
      <c r="G5679" t="s">
        <v>197</v>
      </c>
      <c r="H5679" t="s">
        <v>22</v>
      </c>
      <c r="I5679">
        <v>1552.9</v>
      </c>
      <c r="J5679" s="1">
        <v>8.0000000000000002E-3</v>
      </c>
      <c r="K5679">
        <v>13</v>
      </c>
      <c r="L5679">
        <v>0.06</v>
      </c>
      <c r="M5679">
        <v>1</v>
      </c>
      <c r="N5679">
        <v>5</v>
      </c>
      <c r="O5679">
        <v>70</v>
      </c>
      <c r="P5679">
        <v>85</v>
      </c>
      <c r="Q5679">
        <v>14</v>
      </c>
      <c r="R5679">
        <v>8</v>
      </c>
    </row>
    <row r="5680" spans="1:18" x14ac:dyDescent="0.25">
      <c r="A5680" t="s">
        <v>79</v>
      </c>
      <c r="B5680" s="20" t="s">
        <v>130</v>
      </c>
      <c r="C5680" t="s">
        <v>193</v>
      </c>
      <c r="D5680">
        <v>53.483958999999999</v>
      </c>
      <c r="E5680">
        <v>-2.2446440000000001</v>
      </c>
      <c r="F5680" t="s">
        <v>20</v>
      </c>
      <c r="G5680" t="s">
        <v>197</v>
      </c>
      <c r="H5680" t="s">
        <v>22</v>
      </c>
      <c r="I5680">
        <v>1483.1</v>
      </c>
      <c r="J5680" s="1">
        <v>0.01</v>
      </c>
      <c r="K5680">
        <v>14</v>
      </c>
      <c r="L5680">
        <v>0.98</v>
      </c>
      <c r="M5680">
        <v>14</v>
      </c>
      <c r="N5680">
        <v>5</v>
      </c>
      <c r="O5680">
        <v>147.84</v>
      </c>
      <c r="P5680">
        <v>48</v>
      </c>
      <c r="Q5680">
        <v>38</v>
      </c>
      <c r="R5680">
        <v>10</v>
      </c>
    </row>
    <row r="5681" spans="1:18" x14ac:dyDescent="0.25">
      <c r="A5681" t="s">
        <v>79</v>
      </c>
      <c r="B5681" s="20" t="s">
        <v>131</v>
      </c>
      <c r="C5681" t="s">
        <v>193</v>
      </c>
      <c r="D5681">
        <v>53.483958999999999</v>
      </c>
      <c r="E5681">
        <v>-2.2446440000000001</v>
      </c>
      <c r="F5681" t="s">
        <v>20</v>
      </c>
      <c r="G5681" t="s">
        <v>197</v>
      </c>
      <c r="H5681" t="s">
        <v>22</v>
      </c>
      <c r="I5681">
        <v>2030.6</v>
      </c>
      <c r="J5681" s="1">
        <v>1.0999999999999999E-2</v>
      </c>
      <c r="K5681">
        <v>23</v>
      </c>
      <c r="L5681">
        <v>0.98</v>
      </c>
      <c r="M5681">
        <v>22</v>
      </c>
      <c r="N5681">
        <v>2</v>
      </c>
      <c r="O5681">
        <v>61.6</v>
      </c>
      <c r="P5681">
        <v>35</v>
      </c>
      <c r="Q5681">
        <v>29</v>
      </c>
      <c r="R5681">
        <v>8</v>
      </c>
    </row>
    <row r="5682" spans="1:18" x14ac:dyDescent="0.25">
      <c r="A5682" t="s">
        <v>79</v>
      </c>
      <c r="B5682" s="20" t="s">
        <v>132</v>
      </c>
      <c r="C5682" t="s">
        <v>193</v>
      </c>
      <c r="D5682">
        <v>53.483958999999999</v>
      </c>
      <c r="E5682">
        <v>-2.2446440000000001</v>
      </c>
      <c r="F5682" t="s">
        <v>20</v>
      </c>
      <c r="G5682" t="s">
        <v>197</v>
      </c>
      <c r="H5682" t="s">
        <v>22</v>
      </c>
      <c r="I5682">
        <v>2008.9</v>
      </c>
      <c r="J5682" s="1">
        <v>8.0000000000000002E-3</v>
      </c>
      <c r="K5682">
        <v>16</v>
      </c>
      <c r="L5682">
        <v>1.1000000000000001</v>
      </c>
      <c r="M5682">
        <v>18</v>
      </c>
      <c r="N5682">
        <v>5</v>
      </c>
      <c r="O5682">
        <v>57.68</v>
      </c>
      <c r="P5682">
        <v>20</v>
      </c>
      <c r="Q5682">
        <v>8</v>
      </c>
      <c r="R5682">
        <v>10</v>
      </c>
    </row>
    <row r="5683" spans="1:18" x14ac:dyDescent="0.25">
      <c r="A5683" t="s">
        <v>79</v>
      </c>
      <c r="B5683" s="20" t="s">
        <v>133</v>
      </c>
      <c r="C5683" t="s">
        <v>193</v>
      </c>
      <c r="D5683">
        <v>53.483958999999999</v>
      </c>
      <c r="E5683">
        <v>-2.2446440000000001</v>
      </c>
      <c r="F5683" t="s">
        <v>20</v>
      </c>
      <c r="G5683" t="s">
        <v>197</v>
      </c>
      <c r="H5683" t="s">
        <v>22</v>
      </c>
      <c r="I5683">
        <v>2112.1</v>
      </c>
      <c r="J5683" s="1">
        <v>1.4E-2</v>
      </c>
      <c r="K5683">
        <v>29</v>
      </c>
      <c r="L5683">
        <v>0.61</v>
      </c>
      <c r="M5683">
        <v>17</v>
      </c>
      <c r="N5683">
        <v>1</v>
      </c>
      <c r="O5683">
        <v>284.48</v>
      </c>
      <c r="P5683">
        <v>67</v>
      </c>
      <c r="Q5683">
        <v>35</v>
      </c>
      <c r="R5683">
        <v>6</v>
      </c>
    </row>
    <row r="5684" spans="1:18" x14ac:dyDescent="0.25">
      <c r="A5684" t="s">
        <v>79</v>
      </c>
      <c r="B5684" s="20" t="s">
        <v>134</v>
      </c>
      <c r="C5684" t="s">
        <v>193</v>
      </c>
      <c r="D5684">
        <v>53.483958999999999</v>
      </c>
      <c r="E5684">
        <v>-2.2446440000000001</v>
      </c>
      <c r="F5684" t="s">
        <v>20</v>
      </c>
      <c r="G5684" t="s">
        <v>197</v>
      </c>
      <c r="H5684" t="s">
        <v>22</v>
      </c>
      <c r="I5684">
        <v>1542.5</v>
      </c>
      <c r="J5684" s="1">
        <v>1.2E-2</v>
      </c>
      <c r="K5684">
        <v>19</v>
      </c>
      <c r="L5684">
        <v>0.35</v>
      </c>
      <c r="M5684">
        <v>7</v>
      </c>
      <c r="N5684">
        <v>4</v>
      </c>
      <c r="O5684">
        <v>168</v>
      </c>
      <c r="P5684">
        <v>79</v>
      </c>
      <c r="Q5684">
        <v>32</v>
      </c>
      <c r="R5684">
        <v>2</v>
      </c>
    </row>
    <row r="5685" spans="1:18" x14ac:dyDescent="0.25">
      <c r="A5685" t="s">
        <v>79</v>
      </c>
      <c r="B5685" s="20" t="s">
        <v>135</v>
      </c>
      <c r="C5685" t="s">
        <v>193</v>
      </c>
      <c r="D5685">
        <v>53.483958999999999</v>
      </c>
      <c r="E5685">
        <v>-2.2446440000000001</v>
      </c>
      <c r="F5685" t="s">
        <v>20</v>
      </c>
      <c r="G5685" t="s">
        <v>197</v>
      </c>
      <c r="H5685" t="s">
        <v>22</v>
      </c>
      <c r="I5685">
        <v>1992.3</v>
      </c>
      <c r="J5685" s="1">
        <v>1.2E-2</v>
      </c>
      <c r="K5685">
        <v>24</v>
      </c>
      <c r="L5685">
        <v>1.1599999999999999</v>
      </c>
      <c r="M5685">
        <v>28</v>
      </c>
      <c r="N5685">
        <v>7</v>
      </c>
      <c r="O5685">
        <v>84.56</v>
      </c>
      <c r="P5685">
        <v>47</v>
      </c>
      <c r="Q5685">
        <v>33</v>
      </c>
      <c r="R5685">
        <v>3</v>
      </c>
    </row>
    <row r="5686" spans="1:18" x14ac:dyDescent="0.25">
      <c r="A5686" t="s">
        <v>136</v>
      </c>
      <c r="B5686" s="20">
        <v>44935</v>
      </c>
      <c r="C5686" t="s">
        <v>193</v>
      </c>
      <c r="D5686">
        <v>53.483958999999999</v>
      </c>
      <c r="E5686">
        <v>-2.2446440000000001</v>
      </c>
      <c r="F5686" t="s">
        <v>20</v>
      </c>
      <c r="G5686" t="s">
        <v>197</v>
      </c>
      <c r="H5686" t="s">
        <v>22</v>
      </c>
      <c r="I5686">
        <v>1780</v>
      </c>
      <c r="J5686" s="1">
        <v>1.0999999999999999E-2</v>
      </c>
      <c r="K5686">
        <v>19</v>
      </c>
      <c r="L5686">
        <v>0.28000000000000003</v>
      </c>
      <c r="M5686">
        <v>5</v>
      </c>
      <c r="N5686">
        <v>0</v>
      </c>
      <c r="O5686">
        <v>119.28</v>
      </c>
      <c r="P5686">
        <v>72</v>
      </c>
      <c r="Q5686">
        <v>21</v>
      </c>
      <c r="R5686">
        <v>7</v>
      </c>
    </row>
    <row r="5687" spans="1:18" x14ac:dyDescent="0.25">
      <c r="A5687" t="s">
        <v>136</v>
      </c>
      <c r="B5687" s="20">
        <v>44966</v>
      </c>
      <c r="C5687" t="s">
        <v>193</v>
      </c>
      <c r="D5687">
        <v>53.483958999999999</v>
      </c>
      <c r="E5687">
        <v>-2.2446440000000001</v>
      </c>
      <c r="F5687" t="s">
        <v>20</v>
      </c>
      <c r="G5687" t="s">
        <v>197</v>
      </c>
      <c r="H5687" t="s">
        <v>22</v>
      </c>
      <c r="I5687">
        <v>2567</v>
      </c>
      <c r="J5687" s="1">
        <v>1.2999999999999999E-2</v>
      </c>
      <c r="K5687">
        <v>32</v>
      </c>
      <c r="L5687">
        <v>0.91</v>
      </c>
      <c r="M5687">
        <v>29</v>
      </c>
      <c r="N5687">
        <v>6</v>
      </c>
      <c r="O5687">
        <v>112</v>
      </c>
      <c r="P5687">
        <v>76</v>
      </c>
      <c r="Q5687">
        <v>39</v>
      </c>
      <c r="R5687">
        <v>11</v>
      </c>
    </row>
    <row r="5688" spans="1:18" x14ac:dyDescent="0.25">
      <c r="A5688" t="s">
        <v>136</v>
      </c>
      <c r="B5688" s="20">
        <v>44994</v>
      </c>
      <c r="C5688" t="s">
        <v>193</v>
      </c>
      <c r="D5688">
        <v>53.483958999999999</v>
      </c>
      <c r="E5688">
        <v>-2.2446440000000001</v>
      </c>
      <c r="F5688" t="s">
        <v>20</v>
      </c>
      <c r="G5688" t="s">
        <v>197</v>
      </c>
      <c r="H5688" t="s">
        <v>22</v>
      </c>
      <c r="I5688">
        <v>2870</v>
      </c>
      <c r="J5688" s="1">
        <v>1.4E-2</v>
      </c>
      <c r="K5688">
        <v>40</v>
      </c>
      <c r="L5688">
        <v>0.53</v>
      </c>
      <c r="M5688">
        <v>21</v>
      </c>
      <c r="N5688">
        <v>2</v>
      </c>
      <c r="O5688">
        <v>240.24</v>
      </c>
      <c r="P5688">
        <v>79</v>
      </c>
      <c r="Q5688">
        <v>20</v>
      </c>
      <c r="R5688">
        <v>8</v>
      </c>
    </row>
    <row r="5689" spans="1:18" x14ac:dyDescent="0.25">
      <c r="A5689" t="s">
        <v>136</v>
      </c>
      <c r="B5689" s="20">
        <v>45025</v>
      </c>
      <c r="C5689" t="s">
        <v>193</v>
      </c>
      <c r="D5689">
        <v>53.483958999999999</v>
      </c>
      <c r="E5689">
        <v>-2.2446440000000001</v>
      </c>
      <c r="F5689" t="s">
        <v>20</v>
      </c>
      <c r="G5689" t="s">
        <v>197</v>
      </c>
      <c r="H5689" t="s">
        <v>22</v>
      </c>
      <c r="I5689">
        <v>3001</v>
      </c>
      <c r="J5689" s="1">
        <v>1.2999999999999999E-2</v>
      </c>
      <c r="K5689">
        <v>38</v>
      </c>
      <c r="L5689">
        <v>0.78</v>
      </c>
      <c r="M5689">
        <v>29</v>
      </c>
      <c r="N5689">
        <v>5</v>
      </c>
      <c r="O5689">
        <v>173.6</v>
      </c>
      <c r="P5689">
        <v>88</v>
      </c>
      <c r="Q5689">
        <v>24</v>
      </c>
      <c r="R5689">
        <v>8</v>
      </c>
    </row>
    <row r="5690" spans="1:18" x14ac:dyDescent="0.25">
      <c r="A5690" t="s">
        <v>136</v>
      </c>
      <c r="B5690" s="20">
        <v>45055</v>
      </c>
      <c r="C5690" t="s">
        <v>193</v>
      </c>
      <c r="D5690">
        <v>53.483958999999999</v>
      </c>
      <c r="E5690">
        <v>-2.2446440000000001</v>
      </c>
      <c r="F5690" t="s">
        <v>20</v>
      </c>
      <c r="G5690" t="s">
        <v>197</v>
      </c>
      <c r="H5690" t="s">
        <v>22</v>
      </c>
      <c r="I5690">
        <v>1880</v>
      </c>
      <c r="J5690" s="1">
        <v>1.2E-2</v>
      </c>
      <c r="K5690">
        <v>23</v>
      </c>
      <c r="L5690">
        <v>0.38</v>
      </c>
      <c r="M5690">
        <v>9</v>
      </c>
      <c r="N5690">
        <v>4</v>
      </c>
      <c r="O5690">
        <v>64.400000000000006</v>
      </c>
      <c r="P5690">
        <v>24</v>
      </c>
      <c r="Q5690">
        <v>39</v>
      </c>
      <c r="R5690">
        <v>9</v>
      </c>
    </row>
    <row r="5691" spans="1:18" x14ac:dyDescent="0.25">
      <c r="A5691" t="s">
        <v>136</v>
      </c>
      <c r="B5691" s="20">
        <v>45086</v>
      </c>
      <c r="C5691" t="s">
        <v>193</v>
      </c>
      <c r="D5691">
        <v>53.483958999999999</v>
      </c>
      <c r="E5691">
        <v>-2.2446440000000001</v>
      </c>
      <c r="F5691" t="s">
        <v>20</v>
      </c>
      <c r="G5691" t="s">
        <v>197</v>
      </c>
      <c r="H5691" t="s">
        <v>22</v>
      </c>
      <c r="I5691">
        <v>1930</v>
      </c>
      <c r="J5691" s="1">
        <v>1.0999999999999999E-2</v>
      </c>
      <c r="K5691">
        <v>21</v>
      </c>
      <c r="L5691">
        <v>1.1499999999999999</v>
      </c>
      <c r="M5691">
        <v>24</v>
      </c>
      <c r="N5691">
        <v>4</v>
      </c>
      <c r="O5691">
        <v>119.28</v>
      </c>
      <c r="P5691">
        <v>67</v>
      </c>
      <c r="Q5691">
        <v>32</v>
      </c>
      <c r="R5691">
        <v>6</v>
      </c>
    </row>
    <row r="5692" spans="1:18" x14ac:dyDescent="0.25">
      <c r="A5692" t="s">
        <v>136</v>
      </c>
      <c r="B5692" s="20">
        <v>45116</v>
      </c>
      <c r="C5692" t="s">
        <v>193</v>
      </c>
      <c r="D5692">
        <v>53.483958999999999</v>
      </c>
      <c r="E5692">
        <v>-2.2446440000000001</v>
      </c>
      <c r="F5692" t="s">
        <v>20</v>
      </c>
      <c r="G5692" t="s">
        <v>197</v>
      </c>
      <c r="H5692" t="s">
        <v>22</v>
      </c>
      <c r="I5692">
        <v>2402</v>
      </c>
      <c r="J5692" s="1">
        <v>1.4E-2</v>
      </c>
      <c r="K5692">
        <v>34</v>
      </c>
      <c r="L5692">
        <v>0.71</v>
      </c>
      <c r="M5692">
        <v>24</v>
      </c>
      <c r="N5692">
        <v>5</v>
      </c>
      <c r="O5692">
        <v>129.36000000000001</v>
      </c>
      <c r="P5692">
        <v>65</v>
      </c>
      <c r="Q5692">
        <v>11</v>
      </c>
      <c r="R5692">
        <v>10</v>
      </c>
    </row>
    <row r="5693" spans="1:18" x14ac:dyDescent="0.25">
      <c r="A5693" t="s">
        <v>136</v>
      </c>
      <c r="B5693" s="20">
        <v>45147</v>
      </c>
      <c r="C5693" t="s">
        <v>193</v>
      </c>
      <c r="D5693">
        <v>53.483958999999999</v>
      </c>
      <c r="E5693">
        <v>-2.2446440000000001</v>
      </c>
      <c r="F5693" t="s">
        <v>20</v>
      </c>
      <c r="G5693" t="s">
        <v>197</v>
      </c>
      <c r="H5693" t="s">
        <v>22</v>
      </c>
      <c r="I5693">
        <v>2678</v>
      </c>
      <c r="J5693" s="1">
        <v>1.2E-2</v>
      </c>
      <c r="K5693">
        <v>31</v>
      </c>
      <c r="L5693">
        <v>1.38</v>
      </c>
      <c r="M5693">
        <v>43</v>
      </c>
      <c r="N5693">
        <v>3</v>
      </c>
      <c r="O5693">
        <v>278.88</v>
      </c>
      <c r="P5693">
        <v>94</v>
      </c>
      <c r="Q5693">
        <v>23</v>
      </c>
      <c r="R5693">
        <v>7</v>
      </c>
    </row>
    <row r="5694" spans="1:18" x14ac:dyDescent="0.25">
      <c r="A5694" t="s">
        <v>136</v>
      </c>
      <c r="B5694" s="20">
        <v>45178</v>
      </c>
      <c r="C5694" t="s">
        <v>193</v>
      </c>
      <c r="D5694">
        <v>53.483958999999999</v>
      </c>
      <c r="E5694">
        <v>-2.2446440000000001</v>
      </c>
      <c r="F5694" t="s">
        <v>20</v>
      </c>
      <c r="G5694" t="s">
        <v>197</v>
      </c>
      <c r="H5694" t="s">
        <v>22</v>
      </c>
      <c r="I5694">
        <v>1775</v>
      </c>
      <c r="J5694" s="1">
        <v>1.6E-2</v>
      </c>
      <c r="K5694">
        <v>28</v>
      </c>
      <c r="L5694">
        <v>0.21</v>
      </c>
      <c r="M5694">
        <v>6</v>
      </c>
      <c r="N5694">
        <v>2</v>
      </c>
      <c r="O5694">
        <v>112</v>
      </c>
      <c r="P5694">
        <v>89</v>
      </c>
      <c r="Q5694">
        <v>44</v>
      </c>
      <c r="R5694">
        <v>9</v>
      </c>
    </row>
    <row r="5695" spans="1:18" x14ac:dyDescent="0.25">
      <c r="A5695" t="s">
        <v>136</v>
      </c>
      <c r="B5695" s="20">
        <v>45208</v>
      </c>
      <c r="C5695" t="s">
        <v>193</v>
      </c>
      <c r="D5695">
        <v>53.483958999999999</v>
      </c>
      <c r="E5695">
        <v>-2.2446440000000001</v>
      </c>
      <c r="F5695" t="s">
        <v>20</v>
      </c>
      <c r="G5695" t="s">
        <v>197</v>
      </c>
      <c r="H5695" t="s">
        <v>22</v>
      </c>
      <c r="I5695">
        <v>2950</v>
      </c>
      <c r="J5695" s="1">
        <v>1.0999999999999999E-2</v>
      </c>
      <c r="K5695">
        <v>31</v>
      </c>
      <c r="L5695">
        <v>0.77</v>
      </c>
      <c r="M5695">
        <v>24</v>
      </c>
      <c r="N5695">
        <v>2</v>
      </c>
      <c r="O5695">
        <v>148.4</v>
      </c>
      <c r="P5695">
        <v>42</v>
      </c>
      <c r="Q5695">
        <v>38</v>
      </c>
      <c r="R5695">
        <v>7</v>
      </c>
    </row>
    <row r="5696" spans="1:18" x14ac:dyDescent="0.25">
      <c r="A5696" t="s">
        <v>136</v>
      </c>
      <c r="B5696" s="20">
        <v>45239</v>
      </c>
      <c r="C5696" t="s">
        <v>193</v>
      </c>
      <c r="D5696">
        <v>53.483958999999999</v>
      </c>
      <c r="E5696">
        <v>-2.2446440000000001</v>
      </c>
      <c r="F5696" t="s">
        <v>20</v>
      </c>
      <c r="G5696" t="s">
        <v>197</v>
      </c>
      <c r="H5696" t="s">
        <v>22</v>
      </c>
      <c r="I5696">
        <v>2843</v>
      </c>
      <c r="J5696" s="1">
        <v>1.2999999999999999E-2</v>
      </c>
      <c r="K5696">
        <v>37</v>
      </c>
      <c r="L5696">
        <v>0.64</v>
      </c>
      <c r="M5696">
        <v>24</v>
      </c>
      <c r="N5696">
        <v>2</v>
      </c>
      <c r="O5696">
        <v>399.28</v>
      </c>
      <c r="P5696">
        <v>59</v>
      </c>
      <c r="Q5696">
        <v>20</v>
      </c>
      <c r="R5696">
        <v>7</v>
      </c>
    </row>
    <row r="5697" spans="1:18" x14ac:dyDescent="0.25">
      <c r="A5697" t="s">
        <v>136</v>
      </c>
      <c r="B5697" s="20">
        <v>45269</v>
      </c>
      <c r="C5697" t="s">
        <v>193</v>
      </c>
      <c r="D5697">
        <v>53.483958999999999</v>
      </c>
      <c r="E5697">
        <v>-2.2446440000000001</v>
      </c>
      <c r="F5697" t="s">
        <v>20</v>
      </c>
      <c r="G5697" t="s">
        <v>197</v>
      </c>
      <c r="H5697" t="s">
        <v>22</v>
      </c>
      <c r="I5697">
        <v>3224</v>
      </c>
      <c r="J5697" s="1">
        <v>1.6E-2</v>
      </c>
      <c r="K5697">
        <v>51</v>
      </c>
      <c r="L5697">
        <v>1.27</v>
      </c>
      <c r="M5697">
        <v>64</v>
      </c>
      <c r="N5697">
        <v>3</v>
      </c>
      <c r="O5697">
        <v>142.80000000000001</v>
      </c>
      <c r="P5697">
        <v>83</v>
      </c>
      <c r="Q5697">
        <v>36</v>
      </c>
      <c r="R5697">
        <v>8</v>
      </c>
    </row>
    <row r="5698" spans="1:18" x14ac:dyDescent="0.25">
      <c r="A5698" t="s">
        <v>136</v>
      </c>
      <c r="B5698" s="20" t="s">
        <v>137</v>
      </c>
      <c r="C5698" t="s">
        <v>193</v>
      </c>
      <c r="D5698">
        <v>53.483958999999999</v>
      </c>
      <c r="E5698">
        <v>-2.2446440000000001</v>
      </c>
      <c r="F5698" t="s">
        <v>20</v>
      </c>
      <c r="G5698" t="s">
        <v>197</v>
      </c>
      <c r="H5698" t="s">
        <v>22</v>
      </c>
      <c r="I5698">
        <v>2370</v>
      </c>
      <c r="J5698" s="1">
        <v>1.2999999999999999E-2</v>
      </c>
      <c r="K5698">
        <v>31</v>
      </c>
      <c r="L5698">
        <v>1.35</v>
      </c>
      <c r="M5698">
        <v>41</v>
      </c>
      <c r="N5698">
        <v>2</v>
      </c>
      <c r="O5698">
        <v>161.84</v>
      </c>
      <c r="P5698">
        <v>59</v>
      </c>
      <c r="Q5698">
        <v>36</v>
      </c>
      <c r="R5698">
        <v>5</v>
      </c>
    </row>
    <row r="5699" spans="1:18" x14ac:dyDescent="0.25">
      <c r="A5699" t="s">
        <v>136</v>
      </c>
      <c r="B5699" s="20" t="s">
        <v>138</v>
      </c>
      <c r="C5699" t="s">
        <v>193</v>
      </c>
      <c r="D5699">
        <v>53.483958999999999</v>
      </c>
      <c r="E5699">
        <v>-2.2446440000000001</v>
      </c>
      <c r="F5699" t="s">
        <v>20</v>
      </c>
      <c r="G5699" t="s">
        <v>197</v>
      </c>
      <c r="H5699" t="s">
        <v>22</v>
      </c>
      <c r="I5699">
        <v>2065</v>
      </c>
      <c r="J5699" s="1">
        <v>1.2E-2</v>
      </c>
      <c r="K5699">
        <v>25</v>
      </c>
      <c r="L5699">
        <v>0.61</v>
      </c>
      <c r="M5699">
        <v>15</v>
      </c>
      <c r="N5699">
        <v>2</v>
      </c>
      <c r="O5699">
        <v>170.8</v>
      </c>
      <c r="P5699">
        <v>83</v>
      </c>
      <c r="Q5699">
        <v>11</v>
      </c>
      <c r="R5699">
        <v>6</v>
      </c>
    </row>
    <row r="5700" spans="1:18" x14ac:dyDescent="0.25">
      <c r="A5700" t="s">
        <v>136</v>
      </c>
      <c r="B5700" s="20" t="s">
        <v>139</v>
      </c>
      <c r="C5700" t="s">
        <v>193</v>
      </c>
      <c r="D5700">
        <v>53.483958999999999</v>
      </c>
      <c r="E5700">
        <v>-2.2446440000000001</v>
      </c>
      <c r="F5700" t="s">
        <v>20</v>
      </c>
      <c r="G5700" t="s">
        <v>197</v>
      </c>
      <c r="H5700" t="s">
        <v>22</v>
      </c>
      <c r="I5700">
        <v>1991</v>
      </c>
      <c r="J5700" s="1">
        <v>1.4E-2</v>
      </c>
      <c r="K5700">
        <v>28</v>
      </c>
      <c r="L5700">
        <v>0.87</v>
      </c>
      <c r="M5700">
        <v>24</v>
      </c>
      <c r="N5700">
        <v>1</v>
      </c>
      <c r="O5700">
        <v>66.64</v>
      </c>
      <c r="P5700">
        <v>78</v>
      </c>
      <c r="Q5700">
        <v>44</v>
      </c>
      <c r="R5700">
        <v>8</v>
      </c>
    </row>
    <row r="5701" spans="1:18" x14ac:dyDescent="0.25">
      <c r="A5701" t="s">
        <v>136</v>
      </c>
      <c r="B5701" s="20" t="s">
        <v>140</v>
      </c>
      <c r="C5701" t="s">
        <v>193</v>
      </c>
      <c r="D5701">
        <v>53.483958999999999</v>
      </c>
      <c r="E5701">
        <v>-2.2446440000000001</v>
      </c>
      <c r="F5701" t="s">
        <v>20</v>
      </c>
      <c r="G5701" t="s">
        <v>197</v>
      </c>
      <c r="H5701" t="s">
        <v>22</v>
      </c>
      <c r="I5701">
        <v>2937</v>
      </c>
      <c r="J5701" s="1">
        <v>1.7000000000000001E-2</v>
      </c>
      <c r="K5701">
        <v>48</v>
      </c>
      <c r="L5701">
        <v>1.33</v>
      </c>
      <c r="M5701">
        <v>64</v>
      </c>
      <c r="N5701">
        <v>3</v>
      </c>
      <c r="O5701">
        <v>40.880000000000003</v>
      </c>
      <c r="P5701">
        <v>47</v>
      </c>
      <c r="Q5701">
        <v>2</v>
      </c>
      <c r="R5701">
        <v>12</v>
      </c>
    </row>
    <row r="5702" spans="1:18" x14ac:dyDescent="0.25">
      <c r="A5702" t="s">
        <v>136</v>
      </c>
      <c r="B5702" s="20" t="s">
        <v>141</v>
      </c>
      <c r="C5702" t="s">
        <v>193</v>
      </c>
      <c r="D5702">
        <v>53.483958999999999</v>
      </c>
      <c r="E5702">
        <v>-2.2446440000000001</v>
      </c>
      <c r="F5702" t="s">
        <v>20</v>
      </c>
      <c r="G5702" t="s">
        <v>197</v>
      </c>
      <c r="H5702" t="s">
        <v>22</v>
      </c>
      <c r="I5702">
        <v>3319</v>
      </c>
      <c r="J5702" s="1">
        <v>1.2E-2</v>
      </c>
      <c r="K5702">
        <v>40</v>
      </c>
      <c r="L5702">
        <v>1.1200000000000001</v>
      </c>
      <c r="M5702">
        <v>45</v>
      </c>
      <c r="N5702">
        <v>1</v>
      </c>
      <c r="O5702">
        <v>97.44</v>
      </c>
      <c r="P5702">
        <v>49</v>
      </c>
      <c r="Q5702">
        <v>8</v>
      </c>
      <c r="R5702">
        <v>4</v>
      </c>
    </row>
    <row r="5703" spans="1:18" x14ac:dyDescent="0.25">
      <c r="A5703" t="s">
        <v>136</v>
      </c>
      <c r="B5703" s="20" t="s">
        <v>142</v>
      </c>
      <c r="C5703" t="s">
        <v>193</v>
      </c>
      <c r="D5703">
        <v>53.483958999999999</v>
      </c>
      <c r="E5703">
        <v>-2.2446440000000001</v>
      </c>
      <c r="F5703" t="s">
        <v>20</v>
      </c>
      <c r="G5703" t="s">
        <v>197</v>
      </c>
      <c r="H5703" t="s">
        <v>22</v>
      </c>
      <c r="I5703">
        <v>2494</v>
      </c>
      <c r="J5703" s="1">
        <v>1.2999999999999999E-2</v>
      </c>
      <c r="K5703">
        <v>33</v>
      </c>
      <c r="L5703">
        <v>0.47</v>
      </c>
      <c r="M5703">
        <v>16</v>
      </c>
      <c r="N5703">
        <v>2</v>
      </c>
      <c r="O5703">
        <v>128.80000000000001</v>
      </c>
      <c r="P5703">
        <v>40</v>
      </c>
      <c r="Q5703">
        <v>11</v>
      </c>
      <c r="R5703">
        <v>5</v>
      </c>
    </row>
    <row r="5704" spans="1:18" x14ac:dyDescent="0.25">
      <c r="A5704" t="s">
        <v>136</v>
      </c>
      <c r="B5704" s="20" t="s">
        <v>143</v>
      </c>
      <c r="C5704" t="s">
        <v>193</v>
      </c>
      <c r="D5704">
        <v>53.483958999999999</v>
      </c>
      <c r="E5704">
        <v>-2.2446440000000001</v>
      </c>
      <c r="F5704" t="s">
        <v>20</v>
      </c>
      <c r="G5704" t="s">
        <v>197</v>
      </c>
      <c r="H5704" t="s">
        <v>22</v>
      </c>
      <c r="I5704">
        <v>3198</v>
      </c>
      <c r="J5704" s="1">
        <v>1.4E-2</v>
      </c>
      <c r="K5704">
        <v>43</v>
      </c>
      <c r="L5704">
        <v>1.01</v>
      </c>
      <c r="M5704">
        <v>44</v>
      </c>
      <c r="N5704">
        <v>2</v>
      </c>
      <c r="O5704">
        <v>95.2</v>
      </c>
      <c r="P5704">
        <v>32</v>
      </c>
      <c r="Q5704">
        <v>2</v>
      </c>
      <c r="R5704">
        <v>6</v>
      </c>
    </row>
    <row r="5705" spans="1:18" x14ac:dyDescent="0.25">
      <c r="A5705" t="s">
        <v>136</v>
      </c>
      <c r="B5705" s="20" t="s">
        <v>144</v>
      </c>
      <c r="C5705" t="s">
        <v>193</v>
      </c>
      <c r="D5705">
        <v>53.483958999999999</v>
      </c>
      <c r="E5705">
        <v>-2.2446440000000001</v>
      </c>
      <c r="F5705" t="s">
        <v>20</v>
      </c>
      <c r="G5705" t="s">
        <v>197</v>
      </c>
      <c r="H5705" t="s">
        <v>22</v>
      </c>
      <c r="I5705">
        <v>2264</v>
      </c>
      <c r="J5705" s="1">
        <v>1.2E-2</v>
      </c>
      <c r="K5705">
        <v>26</v>
      </c>
      <c r="L5705">
        <v>0.71</v>
      </c>
      <c r="M5705">
        <v>19</v>
      </c>
      <c r="N5705">
        <v>3</v>
      </c>
      <c r="O5705">
        <v>173.04</v>
      </c>
      <c r="P5705">
        <v>64</v>
      </c>
      <c r="Q5705">
        <v>38</v>
      </c>
      <c r="R5705">
        <v>2</v>
      </c>
    </row>
    <row r="5706" spans="1:18" x14ac:dyDescent="0.25">
      <c r="A5706" t="s">
        <v>136</v>
      </c>
      <c r="B5706" s="20" t="s">
        <v>145</v>
      </c>
      <c r="C5706" t="s">
        <v>193</v>
      </c>
      <c r="D5706">
        <v>53.483958999999999</v>
      </c>
      <c r="E5706">
        <v>-2.2446440000000001</v>
      </c>
      <c r="F5706" t="s">
        <v>20</v>
      </c>
      <c r="G5706" t="s">
        <v>197</v>
      </c>
      <c r="H5706" t="s">
        <v>22</v>
      </c>
      <c r="I5706">
        <v>2415</v>
      </c>
      <c r="J5706" s="1">
        <v>1.6E-2</v>
      </c>
      <c r="K5706">
        <v>37</v>
      </c>
      <c r="L5706">
        <v>0.4</v>
      </c>
      <c r="M5706">
        <v>15</v>
      </c>
      <c r="N5706">
        <v>5</v>
      </c>
      <c r="O5706">
        <v>176.4</v>
      </c>
      <c r="P5706">
        <v>78</v>
      </c>
      <c r="Q5706">
        <v>8</v>
      </c>
      <c r="R5706">
        <v>6</v>
      </c>
    </row>
    <row r="5707" spans="1:18" x14ac:dyDescent="0.25">
      <c r="A5707" t="s">
        <v>136</v>
      </c>
      <c r="B5707" s="20" t="s">
        <v>146</v>
      </c>
      <c r="C5707" t="s">
        <v>193</v>
      </c>
      <c r="D5707">
        <v>53.483958999999999</v>
      </c>
      <c r="E5707">
        <v>-2.2446440000000001</v>
      </c>
      <c r="F5707" t="s">
        <v>20</v>
      </c>
      <c r="G5707" t="s">
        <v>197</v>
      </c>
      <c r="H5707" t="s">
        <v>22</v>
      </c>
      <c r="I5707">
        <v>1873</v>
      </c>
      <c r="J5707" s="1">
        <v>1.2999999999999999E-2</v>
      </c>
      <c r="K5707">
        <v>24</v>
      </c>
      <c r="L5707">
        <v>0.47</v>
      </c>
      <c r="M5707">
        <v>11</v>
      </c>
      <c r="N5707">
        <v>2</v>
      </c>
      <c r="O5707">
        <v>170.8</v>
      </c>
      <c r="P5707">
        <v>59</v>
      </c>
      <c r="Q5707">
        <v>42</v>
      </c>
      <c r="R5707">
        <v>4</v>
      </c>
    </row>
    <row r="5708" spans="1:18" x14ac:dyDescent="0.25">
      <c r="A5708" t="s">
        <v>136</v>
      </c>
      <c r="B5708" s="20" t="s">
        <v>147</v>
      </c>
      <c r="C5708" t="s">
        <v>193</v>
      </c>
      <c r="D5708">
        <v>53.483958999999999</v>
      </c>
      <c r="E5708">
        <v>-2.2446440000000001</v>
      </c>
      <c r="F5708" t="s">
        <v>20</v>
      </c>
      <c r="G5708" t="s">
        <v>197</v>
      </c>
      <c r="H5708" t="s">
        <v>22</v>
      </c>
      <c r="I5708">
        <v>2062</v>
      </c>
      <c r="J5708" s="1">
        <v>1.2E-2</v>
      </c>
      <c r="K5708">
        <v>24</v>
      </c>
      <c r="L5708">
        <v>1.46</v>
      </c>
      <c r="M5708">
        <v>35</v>
      </c>
      <c r="N5708">
        <v>1</v>
      </c>
      <c r="O5708">
        <v>82.32</v>
      </c>
      <c r="P5708">
        <v>67</v>
      </c>
      <c r="Q5708">
        <v>18</v>
      </c>
      <c r="R5708">
        <v>10</v>
      </c>
    </row>
    <row r="5709" spans="1:18" x14ac:dyDescent="0.25">
      <c r="A5709" t="s">
        <v>136</v>
      </c>
      <c r="B5709" s="20" t="s">
        <v>148</v>
      </c>
      <c r="C5709" t="s">
        <v>193</v>
      </c>
      <c r="D5709">
        <v>53.483958999999999</v>
      </c>
      <c r="E5709">
        <v>-2.2446440000000001</v>
      </c>
      <c r="F5709" t="s">
        <v>20</v>
      </c>
      <c r="G5709" t="s">
        <v>197</v>
      </c>
      <c r="H5709" t="s">
        <v>22</v>
      </c>
      <c r="I5709">
        <v>3139</v>
      </c>
      <c r="J5709" s="1">
        <v>1.0999999999999999E-2</v>
      </c>
      <c r="K5709">
        <v>36</v>
      </c>
      <c r="L5709">
        <v>1.44</v>
      </c>
      <c r="M5709">
        <v>52</v>
      </c>
      <c r="N5709">
        <v>2</v>
      </c>
      <c r="O5709">
        <v>33.6</v>
      </c>
      <c r="P5709">
        <v>67</v>
      </c>
      <c r="Q5709">
        <v>44</v>
      </c>
      <c r="R5709">
        <v>8</v>
      </c>
    </row>
    <row r="5710" spans="1:18" x14ac:dyDescent="0.25">
      <c r="A5710" t="s">
        <v>136</v>
      </c>
      <c r="B5710" s="20" t="s">
        <v>149</v>
      </c>
      <c r="C5710" t="s">
        <v>193</v>
      </c>
      <c r="D5710">
        <v>53.483958999999999</v>
      </c>
      <c r="E5710">
        <v>-2.2446440000000001</v>
      </c>
      <c r="F5710" t="s">
        <v>20</v>
      </c>
      <c r="G5710" t="s">
        <v>197</v>
      </c>
      <c r="H5710" t="s">
        <v>22</v>
      </c>
      <c r="I5710">
        <v>1727</v>
      </c>
      <c r="J5710" s="1">
        <v>1.6E-2</v>
      </c>
      <c r="K5710">
        <v>27</v>
      </c>
      <c r="L5710">
        <v>0.4</v>
      </c>
      <c r="M5710">
        <v>11</v>
      </c>
      <c r="N5710">
        <v>2</v>
      </c>
      <c r="O5710">
        <v>44</v>
      </c>
      <c r="P5710">
        <v>47</v>
      </c>
      <c r="Q5710">
        <v>35</v>
      </c>
      <c r="R5710">
        <v>6</v>
      </c>
    </row>
    <row r="5711" spans="1:18" x14ac:dyDescent="0.25">
      <c r="A5711" t="s">
        <v>136</v>
      </c>
      <c r="B5711" s="20" t="s">
        <v>150</v>
      </c>
      <c r="C5711" t="s">
        <v>193</v>
      </c>
      <c r="D5711">
        <v>53.483958999999999</v>
      </c>
      <c r="E5711">
        <v>-2.2446440000000001</v>
      </c>
      <c r="F5711" t="s">
        <v>20</v>
      </c>
      <c r="G5711" t="s">
        <v>197</v>
      </c>
      <c r="H5711" t="s">
        <v>22</v>
      </c>
      <c r="I5711">
        <v>2254</v>
      </c>
      <c r="J5711" s="1">
        <v>1.0999999999999999E-2</v>
      </c>
      <c r="K5711">
        <v>25</v>
      </c>
      <c r="L5711">
        <v>0.28999999999999998</v>
      </c>
      <c r="M5711">
        <v>7</v>
      </c>
      <c r="N5711">
        <v>2</v>
      </c>
      <c r="O5711">
        <v>301.83999999999997</v>
      </c>
      <c r="P5711">
        <v>36</v>
      </c>
      <c r="Q5711">
        <v>27</v>
      </c>
      <c r="R5711">
        <v>8</v>
      </c>
    </row>
    <row r="5712" spans="1:18" x14ac:dyDescent="0.25">
      <c r="A5712" t="s">
        <v>136</v>
      </c>
      <c r="B5712" s="20" t="s">
        <v>151</v>
      </c>
      <c r="C5712" t="s">
        <v>193</v>
      </c>
      <c r="D5712">
        <v>53.483958999999999</v>
      </c>
      <c r="E5712">
        <v>-2.2446440000000001</v>
      </c>
      <c r="F5712" t="s">
        <v>20</v>
      </c>
      <c r="G5712" t="s">
        <v>197</v>
      </c>
      <c r="H5712" t="s">
        <v>22</v>
      </c>
      <c r="I5712">
        <v>1786</v>
      </c>
      <c r="J5712" s="1">
        <v>1.2999999999999999E-2</v>
      </c>
      <c r="K5712">
        <v>24</v>
      </c>
      <c r="L5712">
        <v>1.01</v>
      </c>
      <c r="M5712">
        <v>24</v>
      </c>
      <c r="N5712">
        <v>4</v>
      </c>
      <c r="O5712">
        <v>94.08</v>
      </c>
      <c r="P5712">
        <v>46</v>
      </c>
      <c r="Q5712">
        <v>38</v>
      </c>
      <c r="R5712">
        <v>7</v>
      </c>
    </row>
    <row r="5713" spans="1:18" x14ac:dyDescent="0.25">
      <c r="A5713" t="s">
        <v>136</v>
      </c>
      <c r="B5713" s="20" t="s">
        <v>152</v>
      </c>
      <c r="C5713" t="s">
        <v>193</v>
      </c>
      <c r="D5713">
        <v>53.483958999999999</v>
      </c>
      <c r="E5713">
        <v>-2.2446440000000001</v>
      </c>
      <c r="F5713" t="s">
        <v>20</v>
      </c>
      <c r="G5713" t="s">
        <v>197</v>
      </c>
      <c r="H5713" t="s">
        <v>22</v>
      </c>
      <c r="I5713">
        <v>2530</v>
      </c>
      <c r="J5713" s="1">
        <v>1.2E-2</v>
      </c>
      <c r="K5713">
        <v>31</v>
      </c>
      <c r="L5713">
        <v>1.29</v>
      </c>
      <c r="M5713">
        <v>40</v>
      </c>
      <c r="N5713">
        <v>3</v>
      </c>
      <c r="O5713">
        <v>72.8</v>
      </c>
      <c r="P5713">
        <v>95</v>
      </c>
      <c r="Q5713">
        <v>3</v>
      </c>
      <c r="R5713">
        <v>8</v>
      </c>
    </row>
    <row r="5714" spans="1:18" x14ac:dyDescent="0.25">
      <c r="A5714" t="s">
        <v>136</v>
      </c>
      <c r="B5714" s="20" t="s">
        <v>153</v>
      </c>
      <c r="C5714" t="s">
        <v>193</v>
      </c>
      <c r="D5714">
        <v>53.483958999999999</v>
      </c>
      <c r="E5714">
        <v>-2.2446440000000001</v>
      </c>
      <c r="F5714" t="s">
        <v>20</v>
      </c>
      <c r="G5714" t="s">
        <v>197</v>
      </c>
      <c r="H5714" t="s">
        <v>22</v>
      </c>
      <c r="I5714">
        <v>1869</v>
      </c>
      <c r="J5714" s="1">
        <v>1.0999999999999999E-2</v>
      </c>
      <c r="K5714">
        <v>20</v>
      </c>
      <c r="L5714">
        <v>0.23</v>
      </c>
      <c r="M5714">
        <v>5</v>
      </c>
      <c r="N5714">
        <v>2</v>
      </c>
      <c r="O5714">
        <v>104.16</v>
      </c>
      <c r="P5714">
        <v>74</v>
      </c>
      <c r="Q5714">
        <v>42</v>
      </c>
      <c r="R5714">
        <v>4</v>
      </c>
    </row>
    <row r="5715" spans="1:18" x14ac:dyDescent="0.25">
      <c r="A5715" t="s">
        <v>136</v>
      </c>
      <c r="B5715" s="20" t="s">
        <v>154</v>
      </c>
      <c r="C5715" t="s">
        <v>193</v>
      </c>
      <c r="D5715">
        <v>53.483958999999999</v>
      </c>
      <c r="E5715">
        <v>-2.2446440000000001</v>
      </c>
      <c r="F5715" t="s">
        <v>20</v>
      </c>
      <c r="G5715" t="s">
        <v>197</v>
      </c>
      <c r="H5715" t="s">
        <v>22</v>
      </c>
      <c r="I5715">
        <v>2045</v>
      </c>
      <c r="J5715" s="1">
        <v>0.01</v>
      </c>
      <c r="K5715">
        <v>21</v>
      </c>
      <c r="L5715">
        <v>1.45</v>
      </c>
      <c r="M5715">
        <v>30</v>
      </c>
      <c r="N5715">
        <v>4</v>
      </c>
      <c r="O5715">
        <v>162.4</v>
      </c>
      <c r="P5715">
        <v>62</v>
      </c>
      <c r="Q5715">
        <v>15</v>
      </c>
      <c r="R5715">
        <v>7</v>
      </c>
    </row>
    <row r="5716" spans="1:18" x14ac:dyDescent="0.25">
      <c r="A5716" t="s">
        <v>136</v>
      </c>
      <c r="B5716" s="20">
        <v>44936</v>
      </c>
      <c r="C5716" t="s">
        <v>193</v>
      </c>
      <c r="D5716">
        <v>53.483958999999999</v>
      </c>
      <c r="E5716">
        <v>-2.2446440000000001</v>
      </c>
      <c r="F5716" t="s">
        <v>20</v>
      </c>
      <c r="G5716" t="s">
        <v>197</v>
      </c>
      <c r="H5716" t="s">
        <v>22</v>
      </c>
      <c r="I5716">
        <v>2492</v>
      </c>
      <c r="J5716" s="1">
        <v>1.4E-2</v>
      </c>
      <c r="K5716">
        <v>35</v>
      </c>
      <c r="L5716">
        <v>1.18</v>
      </c>
      <c r="M5716">
        <v>41</v>
      </c>
      <c r="N5716">
        <v>2</v>
      </c>
      <c r="O5716">
        <v>141.12</v>
      </c>
      <c r="P5716">
        <v>50</v>
      </c>
      <c r="Q5716">
        <v>47</v>
      </c>
      <c r="R5716">
        <v>4</v>
      </c>
    </row>
    <row r="5717" spans="1:18" x14ac:dyDescent="0.25">
      <c r="A5717" t="s">
        <v>136</v>
      </c>
      <c r="B5717" s="20">
        <v>44967</v>
      </c>
      <c r="C5717" t="s">
        <v>193</v>
      </c>
      <c r="D5717">
        <v>53.483958999999999</v>
      </c>
      <c r="E5717">
        <v>-2.2446440000000001</v>
      </c>
      <c r="F5717" t="s">
        <v>20</v>
      </c>
      <c r="G5717" t="s">
        <v>197</v>
      </c>
      <c r="H5717" t="s">
        <v>22</v>
      </c>
      <c r="I5717">
        <v>1980</v>
      </c>
      <c r="J5717" s="1">
        <v>1.2E-2</v>
      </c>
      <c r="K5717">
        <v>24</v>
      </c>
      <c r="L5717">
        <v>1.45</v>
      </c>
      <c r="M5717">
        <v>34</v>
      </c>
      <c r="N5717">
        <v>4</v>
      </c>
      <c r="O5717">
        <v>36.96</v>
      </c>
      <c r="P5717">
        <v>38</v>
      </c>
      <c r="Q5717">
        <v>36</v>
      </c>
      <c r="R5717">
        <v>8</v>
      </c>
    </row>
    <row r="5718" spans="1:18" x14ac:dyDescent="0.25">
      <c r="A5718" t="s">
        <v>136</v>
      </c>
      <c r="B5718" s="20">
        <v>44995</v>
      </c>
      <c r="C5718" t="s">
        <v>193</v>
      </c>
      <c r="D5718">
        <v>53.483958999999999</v>
      </c>
      <c r="E5718">
        <v>-2.2446440000000001</v>
      </c>
      <c r="F5718" t="s">
        <v>20</v>
      </c>
      <c r="G5718" t="s">
        <v>197</v>
      </c>
      <c r="H5718" t="s">
        <v>22</v>
      </c>
      <c r="I5718">
        <v>1719</v>
      </c>
      <c r="J5718" s="1">
        <v>1.0999999999999999E-2</v>
      </c>
      <c r="K5718">
        <v>18</v>
      </c>
      <c r="L5718">
        <v>0.51</v>
      </c>
      <c r="M5718">
        <v>9</v>
      </c>
      <c r="N5718">
        <v>2</v>
      </c>
      <c r="O5718">
        <v>168</v>
      </c>
      <c r="P5718">
        <v>102</v>
      </c>
      <c r="Q5718">
        <v>8</v>
      </c>
      <c r="R5718">
        <v>11</v>
      </c>
    </row>
    <row r="5719" spans="1:18" x14ac:dyDescent="0.25">
      <c r="A5719" t="s">
        <v>136</v>
      </c>
      <c r="B5719" s="20">
        <v>45026</v>
      </c>
      <c r="C5719" t="s">
        <v>193</v>
      </c>
      <c r="D5719">
        <v>53.483958999999999</v>
      </c>
      <c r="E5719">
        <v>-2.2446440000000001</v>
      </c>
      <c r="F5719" t="s">
        <v>20</v>
      </c>
      <c r="G5719" t="s">
        <v>197</v>
      </c>
      <c r="H5719" t="s">
        <v>22</v>
      </c>
      <c r="I5719">
        <v>2351</v>
      </c>
      <c r="J5719" s="1">
        <v>1.2E-2</v>
      </c>
      <c r="K5719">
        <v>28</v>
      </c>
      <c r="L5719">
        <v>0.35</v>
      </c>
      <c r="M5719">
        <v>10</v>
      </c>
      <c r="N5719">
        <v>4</v>
      </c>
      <c r="O5719">
        <v>165.76</v>
      </c>
      <c r="P5719">
        <v>83</v>
      </c>
      <c r="Q5719">
        <v>41</v>
      </c>
      <c r="R5719">
        <v>7</v>
      </c>
    </row>
    <row r="5720" spans="1:18" x14ac:dyDescent="0.25">
      <c r="A5720" t="s">
        <v>136</v>
      </c>
      <c r="B5720" s="20">
        <v>45056</v>
      </c>
      <c r="C5720" t="s">
        <v>193</v>
      </c>
      <c r="D5720">
        <v>53.483958999999999</v>
      </c>
      <c r="E5720">
        <v>-2.2446440000000001</v>
      </c>
      <c r="F5720" t="s">
        <v>20</v>
      </c>
      <c r="G5720" t="s">
        <v>197</v>
      </c>
      <c r="H5720" t="s">
        <v>22</v>
      </c>
      <c r="I5720">
        <v>2061</v>
      </c>
      <c r="J5720" s="1">
        <v>1.7000000000000001E-2</v>
      </c>
      <c r="K5720">
        <v>35</v>
      </c>
      <c r="L5720">
        <v>0.45</v>
      </c>
      <c r="M5720">
        <v>16</v>
      </c>
      <c r="N5720">
        <v>6</v>
      </c>
      <c r="O5720">
        <v>24.8</v>
      </c>
      <c r="P5720">
        <v>91</v>
      </c>
      <c r="Q5720">
        <v>15</v>
      </c>
      <c r="R5720">
        <v>5</v>
      </c>
    </row>
    <row r="5721" spans="1:18" x14ac:dyDescent="0.25">
      <c r="A5721" t="s">
        <v>136</v>
      </c>
      <c r="B5721" s="20">
        <v>45087</v>
      </c>
      <c r="C5721" t="s">
        <v>193</v>
      </c>
      <c r="D5721">
        <v>53.483958999999999</v>
      </c>
      <c r="E5721">
        <v>-2.2446440000000001</v>
      </c>
      <c r="F5721" t="s">
        <v>20</v>
      </c>
      <c r="G5721" t="s">
        <v>197</v>
      </c>
      <c r="H5721" t="s">
        <v>22</v>
      </c>
      <c r="I5721">
        <v>2569</v>
      </c>
      <c r="J5721" s="1">
        <v>0.01</v>
      </c>
      <c r="K5721">
        <v>26</v>
      </c>
      <c r="L5721">
        <v>1.05</v>
      </c>
      <c r="M5721">
        <v>28</v>
      </c>
      <c r="N5721">
        <v>3</v>
      </c>
      <c r="O5721">
        <v>92.4</v>
      </c>
      <c r="P5721">
        <v>61</v>
      </c>
      <c r="Q5721">
        <v>44</v>
      </c>
      <c r="R5721">
        <v>4</v>
      </c>
    </row>
    <row r="5722" spans="1:18" x14ac:dyDescent="0.25">
      <c r="A5722" t="s">
        <v>136</v>
      </c>
      <c r="B5722" s="20">
        <v>45117</v>
      </c>
      <c r="C5722" t="s">
        <v>193</v>
      </c>
      <c r="D5722">
        <v>53.483958999999999</v>
      </c>
      <c r="E5722">
        <v>-2.2446440000000001</v>
      </c>
      <c r="F5722" t="s">
        <v>20</v>
      </c>
      <c r="G5722" t="s">
        <v>197</v>
      </c>
      <c r="H5722" t="s">
        <v>22</v>
      </c>
      <c r="I5722">
        <v>3154</v>
      </c>
      <c r="J5722" s="1">
        <v>1.2999999999999999E-2</v>
      </c>
      <c r="K5722">
        <v>42</v>
      </c>
      <c r="L5722">
        <v>0.34</v>
      </c>
      <c r="M5722">
        <v>14</v>
      </c>
      <c r="N5722">
        <v>3</v>
      </c>
      <c r="O5722">
        <v>304.64</v>
      </c>
      <c r="P5722">
        <v>68</v>
      </c>
      <c r="Q5722">
        <v>42</v>
      </c>
      <c r="R5722">
        <v>9</v>
      </c>
    </row>
    <row r="5723" spans="1:18" x14ac:dyDescent="0.25">
      <c r="A5723" t="s">
        <v>136</v>
      </c>
      <c r="B5723" s="20">
        <v>45148</v>
      </c>
      <c r="C5723" t="s">
        <v>193</v>
      </c>
      <c r="D5723">
        <v>53.483958999999999</v>
      </c>
      <c r="E5723">
        <v>-2.2446440000000001</v>
      </c>
      <c r="F5723" t="s">
        <v>20</v>
      </c>
      <c r="G5723" t="s">
        <v>197</v>
      </c>
      <c r="H5723" t="s">
        <v>22</v>
      </c>
      <c r="I5723">
        <v>3034</v>
      </c>
      <c r="J5723" s="1">
        <v>1.4E-2</v>
      </c>
      <c r="K5723">
        <v>41</v>
      </c>
      <c r="L5723">
        <v>0.33</v>
      </c>
      <c r="M5723">
        <v>14</v>
      </c>
      <c r="N5723">
        <v>3</v>
      </c>
      <c r="O5723">
        <v>48.16</v>
      </c>
      <c r="P5723">
        <v>89</v>
      </c>
      <c r="Q5723">
        <v>27</v>
      </c>
      <c r="R5723">
        <v>4</v>
      </c>
    </row>
    <row r="5724" spans="1:18" x14ac:dyDescent="0.25">
      <c r="A5724" t="s">
        <v>136</v>
      </c>
      <c r="B5724" s="20">
        <v>45179</v>
      </c>
      <c r="C5724" t="s">
        <v>193</v>
      </c>
      <c r="D5724">
        <v>53.483958999999999</v>
      </c>
      <c r="E5724">
        <v>-2.2446440000000001</v>
      </c>
      <c r="F5724" t="s">
        <v>20</v>
      </c>
      <c r="G5724" t="s">
        <v>197</v>
      </c>
      <c r="H5724" t="s">
        <v>22</v>
      </c>
      <c r="I5724">
        <v>2500</v>
      </c>
      <c r="J5724" s="1">
        <v>8.9999999999999993E-3</v>
      </c>
      <c r="K5724">
        <v>23</v>
      </c>
      <c r="L5724">
        <v>1.4</v>
      </c>
      <c r="M5724">
        <v>32</v>
      </c>
      <c r="N5724">
        <v>5</v>
      </c>
      <c r="O5724">
        <v>80.64</v>
      </c>
      <c r="P5724">
        <v>56</v>
      </c>
      <c r="Q5724">
        <v>42</v>
      </c>
      <c r="R5724">
        <v>3</v>
      </c>
    </row>
    <row r="5725" spans="1:18" x14ac:dyDescent="0.25">
      <c r="A5725" t="s">
        <v>136</v>
      </c>
      <c r="B5725" s="20">
        <v>45209</v>
      </c>
      <c r="C5725" t="s">
        <v>193</v>
      </c>
      <c r="D5725">
        <v>53.483958999999999</v>
      </c>
      <c r="E5725">
        <v>-2.2446440000000001</v>
      </c>
      <c r="F5725" t="s">
        <v>20</v>
      </c>
      <c r="G5725" t="s">
        <v>197</v>
      </c>
      <c r="H5725" t="s">
        <v>22</v>
      </c>
      <c r="I5725">
        <v>2399</v>
      </c>
      <c r="J5725" s="1">
        <v>1.2999999999999999E-2</v>
      </c>
      <c r="K5725">
        <v>32</v>
      </c>
      <c r="L5725">
        <v>0.73</v>
      </c>
      <c r="M5725">
        <v>23</v>
      </c>
      <c r="N5725">
        <v>6</v>
      </c>
      <c r="O5725">
        <v>245.28</v>
      </c>
      <c r="P5725">
        <v>48</v>
      </c>
      <c r="Q5725">
        <v>33</v>
      </c>
      <c r="R5725">
        <v>4</v>
      </c>
    </row>
    <row r="5726" spans="1:18" x14ac:dyDescent="0.25">
      <c r="A5726" t="s">
        <v>136</v>
      </c>
      <c r="B5726" s="20">
        <v>45240</v>
      </c>
      <c r="C5726" t="s">
        <v>193</v>
      </c>
      <c r="D5726">
        <v>53.483958999999999</v>
      </c>
      <c r="E5726">
        <v>-2.2446440000000001</v>
      </c>
      <c r="F5726" t="s">
        <v>20</v>
      </c>
      <c r="G5726" t="s">
        <v>197</v>
      </c>
      <c r="H5726" t="s">
        <v>22</v>
      </c>
      <c r="I5726">
        <v>2962</v>
      </c>
      <c r="J5726" s="1">
        <v>1.2999999999999999E-2</v>
      </c>
      <c r="K5726">
        <v>38</v>
      </c>
      <c r="L5726">
        <v>0.33</v>
      </c>
      <c r="M5726">
        <v>12</v>
      </c>
      <c r="N5726">
        <v>2</v>
      </c>
      <c r="O5726">
        <v>164.64</v>
      </c>
      <c r="P5726">
        <v>78</v>
      </c>
      <c r="Q5726">
        <v>20</v>
      </c>
      <c r="R5726">
        <v>9</v>
      </c>
    </row>
    <row r="5727" spans="1:18" x14ac:dyDescent="0.25">
      <c r="A5727" t="s">
        <v>136</v>
      </c>
      <c r="B5727" s="20">
        <v>45270</v>
      </c>
      <c r="C5727" t="s">
        <v>193</v>
      </c>
      <c r="D5727">
        <v>53.483958999999999</v>
      </c>
      <c r="E5727">
        <v>-2.2446440000000001</v>
      </c>
      <c r="F5727" t="s">
        <v>20</v>
      </c>
      <c r="G5727" t="s">
        <v>197</v>
      </c>
      <c r="H5727" t="s">
        <v>22</v>
      </c>
      <c r="I5727">
        <v>2165</v>
      </c>
      <c r="J5727" s="1">
        <v>1.2999999999999999E-2</v>
      </c>
      <c r="K5727">
        <v>29</v>
      </c>
      <c r="L5727">
        <v>1.38</v>
      </c>
      <c r="M5727">
        <v>40</v>
      </c>
      <c r="N5727">
        <v>4</v>
      </c>
      <c r="O5727">
        <v>95.76</v>
      </c>
      <c r="P5727">
        <v>71</v>
      </c>
      <c r="Q5727">
        <v>42</v>
      </c>
      <c r="R5727">
        <v>6</v>
      </c>
    </row>
    <row r="5728" spans="1:18" x14ac:dyDescent="0.25">
      <c r="A5728" t="s">
        <v>136</v>
      </c>
      <c r="B5728" s="20" t="s">
        <v>155</v>
      </c>
      <c r="C5728" t="s">
        <v>193</v>
      </c>
      <c r="D5728">
        <v>53.483958999999999</v>
      </c>
      <c r="E5728">
        <v>-2.2446440000000001</v>
      </c>
      <c r="F5728" t="s">
        <v>20</v>
      </c>
      <c r="G5728" t="s">
        <v>197</v>
      </c>
      <c r="H5728" t="s">
        <v>22</v>
      </c>
      <c r="I5728">
        <v>2565</v>
      </c>
      <c r="J5728" s="1">
        <v>1.2999999999999999E-2</v>
      </c>
      <c r="K5728">
        <v>32</v>
      </c>
      <c r="L5728">
        <v>0.68</v>
      </c>
      <c r="M5728">
        <v>22</v>
      </c>
      <c r="N5728">
        <v>5</v>
      </c>
      <c r="O5728">
        <v>309.68</v>
      </c>
      <c r="P5728">
        <v>89</v>
      </c>
      <c r="Q5728">
        <v>44</v>
      </c>
      <c r="R5728">
        <v>5</v>
      </c>
    </row>
    <row r="5729" spans="1:18" x14ac:dyDescent="0.25">
      <c r="A5729" t="s">
        <v>136</v>
      </c>
      <c r="B5729" s="20" t="s">
        <v>156</v>
      </c>
      <c r="C5729" t="s">
        <v>193</v>
      </c>
      <c r="D5729">
        <v>53.483958999999999</v>
      </c>
      <c r="E5729">
        <v>-2.2446440000000001</v>
      </c>
      <c r="F5729" t="s">
        <v>20</v>
      </c>
      <c r="G5729" t="s">
        <v>197</v>
      </c>
      <c r="H5729" t="s">
        <v>22</v>
      </c>
      <c r="I5729">
        <v>2398</v>
      </c>
      <c r="J5729" s="1">
        <v>1.4E-2</v>
      </c>
      <c r="K5729">
        <v>33</v>
      </c>
      <c r="L5729">
        <v>0.6</v>
      </c>
      <c r="M5729">
        <v>20</v>
      </c>
      <c r="N5729">
        <v>3</v>
      </c>
      <c r="O5729">
        <v>154</v>
      </c>
      <c r="P5729">
        <v>62</v>
      </c>
      <c r="Q5729">
        <v>42</v>
      </c>
      <c r="R5729">
        <v>3</v>
      </c>
    </row>
    <row r="5730" spans="1:18" x14ac:dyDescent="0.25">
      <c r="A5730" t="s">
        <v>136</v>
      </c>
      <c r="B5730" s="20" t="s">
        <v>157</v>
      </c>
      <c r="C5730" t="s">
        <v>193</v>
      </c>
      <c r="D5730">
        <v>53.483958999999999</v>
      </c>
      <c r="E5730">
        <v>-2.2446440000000001</v>
      </c>
      <c r="F5730" t="s">
        <v>20</v>
      </c>
      <c r="G5730" t="s">
        <v>197</v>
      </c>
      <c r="H5730" t="s">
        <v>22</v>
      </c>
      <c r="I5730">
        <v>2328</v>
      </c>
      <c r="J5730" s="1">
        <v>1.2999999999999999E-2</v>
      </c>
      <c r="K5730">
        <v>31</v>
      </c>
      <c r="L5730">
        <v>1.1499999999999999</v>
      </c>
      <c r="M5730">
        <v>36</v>
      </c>
      <c r="N5730">
        <v>6</v>
      </c>
      <c r="O5730">
        <v>147.84</v>
      </c>
      <c r="P5730">
        <v>80</v>
      </c>
      <c r="Q5730">
        <v>42</v>
      </c>
      <c r="R5730">
        <v>10</v>
      </c>
    </row>
    <row r="5731" spans="1:18" x14ac:dyDescent="0.25">
      <c r="A5731" t="s">
        <v>136</v>
      </c>
      <c r="B5731" s="20" t="s">
        <v>158</v>
      </c>
      <c r="C5731" t="s">
        <v>193</v>
      </c>
      <c r="D5731">
        <v>53.483958999999999</v>
      </c>
      <c r="E5731">
        <v>-2.2446440000000001</v>
      </c>
      <c r="F5731" t="s">
        <v>20</v>
      </c>
      <c r="G5731" t="s">
        <v>197</v>
      </c>
      <c r="H5731" t="s">
        <v>22</v>
      </c>
      <c r="I5731">
        <v>2434</v>
      </c>
      <c r="J5731" s="1">
        <v>1.7000000000000001E-2</v>
      </c>
      <c r="K5731">
        <v>41</v>
      </c>
      <c r="L5731">
        <v>0.94</v>
      </c>
      <c r="M5731">
        <v>39</v>
      </c>
      <c r="N5731">
        <v>0</v>
      </c>
      <c r="O5731">
        <v>188.16</v>
      </c>
      <c r="P5731">
        <v>79</v>
      </c>
      <c r="Q5731">
        <v>9</v>
      </c>
      <c r="R5731">
        <v>2</v>
      </c>
    </row>
    <row r="5732" spans="1:18" x14ac:dyDescent="0.25">
      <c r="A5732" t="s">
        <v>136</v>
      </c>
      <c r="B5732" s="20" t="s">
        <v>159</v>
      </c>
      <c r="C5732" t="s">
        <v>193</v>
      </c>
      <c r="D5732">
        <v>53.483958999999999</v>
      </c>
      <c r="E5732">
        <v>-2.2446440000000001</v>
      </c>
      <c r="F5732" t="s">
        <v>20</v>
      </c>
      <c r="G5732" t="s">
        <v>197</v>
      </c>
      <c r="H5732" t="s">
        <v>22</v>
      </c>
      <c r="I5732">
        <v>2111</v>
      </c>
      <c r="J5732" s="1">
        <v>1.4999999999999999E-2</v>
      </c>
      <c r="K5732">
        <v>31</v>
      </c>
      <c r="L5732">
        <v>0.81</v>
      </c>
      <c r="M5732">
        <v>25</v>
      </c>
      <c r="N5732">
        <v>5</v>
      </c>
      <c r="O5732">
        <v>99.12</v>
      </c>
      <c r="P5732">
        <v>78</v>
      </c>
      <c r="Q5732">
        <v>38</v>
      </c>
      <c r="R5732">
        <v>6</v>
      </c>
    </row>
    <row r="5733" spans="1:18" x14ac:dyDescent="0.25">
      <c r="A5733" t="s">
        <v>136</v>
      </c>
      <c r="B5733" s="20" t="s">
        <v>160</v>
      </c>
      <c r="C5733" t="s">
        <v>193</v>
      </c>
      <c r="D5733">
        <v>53.483958999999999</v>
      </c>
      <c r="E5733">
        <v>-2.2446440000000001</v>
      </c>
      <c r="F5733" t="s">
        <v>20</v>
      </c>
      <c r="G5733" t="s">
        <v>197</v>
      </c>
      <c r="H5733" t="s">
        <v>22</v>
      </c>
      <c r="I5733">
        <v>2902</v>
      </c>
      <c r="J5733" s="1">
        <v>1.4E-2</v>
      </c>
      <c r="K5733">
        <v>39</v>
      </c>
      <c r="L5733">
        <v>0.21</v>
      </c>
      <c r="M5733">
        <v>8</v>
      </c>
      <c r="N5733">
        <v>4</v>
      </c>
      <c r="O5733">
        <v>69.44</v>
      </c>
      <c r="P5733">
        <v>92</v>
      </c>
      <c r="Q5733">
        <v>51</v>
      </c>
      <c r="R5733">
        <v>8</v>
      </c>
    </row>
    <row r="5734" spans="1:18" x14ac:dyDescent="0.25">
      <c r="A5734" t="s">
        <v>136</v>
      </c>
      <c r="B5734" s="20" t="s">
        <v>161</v>
      </c>
      <c r="C5734" t="s">
        <v>193</v>
      </c>
      <c r="D5734">
        <v>53.483958999999999</v>
      </c>
      <c r="E5734">
        <v>-2.2446440000000001</v>
      </c>
      <c r="F5734" t="s">
        <v>20</v>
      </c>
      <c r="G5734" t="s">
        <v>197</v>
      </c>
      <c r="H5734" t="s">
        <v>22</v>
      </c>
      <c r="I5734">
        <v>2254</v>
      </c>
      <c r="J5734" s="1">
        <v>1.4999999999999999E-2</v>
      </c>
      <c r="K5734">
        <v>33</v>
      </c>
      <c r="L5734">
        <v>0.76</v>
      </c>
      <c r="M5734">
        <v>25</v>
      </c>
      <c r="N5734">
        <v>4</v>
      </c>
      <c r="O5734">
        <v>2.4</v>
      </c>
      <c r="P5734">
        <v>64</v>
      </c>
      <c r="Q5734">
        <v>38</v>
      </c>
      <c r="R5734">
        <v>8</v>
      </c>
    </row>
    <row r="5735" spans="1:18" x14ac:dyDescent="0.25">
      <c r="A5735" t="s">
        <v>136</v>
      </c>
      <c r="B5735" s="20" t="s">
        <v>162</v>
      </c>
      <c r="C5735" t="s">
        <v>193</v>
      </c>
      <c r="D5735">
        <v>53.483958999999999</v>
      </c>
      <c r="E5735">
        <v>-2.2446440000000001</v>
      </c>
      <c r="F5735" t="s">
        <v>20</v>
      </c>
      <c r="G5735" t="s">
        <v>197</v>
      </c>
      <c r="H5735" t="s">
        <v>22</v>
      </c>
      <c r="I5735">
        <v>2562</v>
      </c>
      <c r="J5735" s="1">
        <v>1.4999999999999999E-2</v>
      </c>
      <c r="K5735">
        <v>38</v>
      </c>
      <c r="L5735">
        <v>1.1100000000000001</v>
      </c>
      <c r="M5735">
        <v>42</v>
      </c>
      <c r="N5735">
        <v>8</v>
      </c>
      <c r="O5735">
        <v>102.48</v>
      </c>
      <c r="P5735">
        <v>53</v>
      </c>
      <c r="Q5735">
        <v>33</v>
      </c>
      <c r="R5735">
        <v>9</v>
      </c>
    </row>
    <row r="5736" spans="1:18" x14ac:dyDescent="0.25">
      <c r="A5736" t="s">
        <v>136</v>
      </c>
      <c r="B5736" s="20" t="s">
        <v>163</v>
      </c>
      <c r="C5736" t="s">
        <v>193</v>
      </c>
      <c r="D5736">
        <v>53.483958999999999</v>
      </c>
      <c r="E5736">
        <v>-2.2446440000000001</v>
      </c>
      <c r="F5736" t="s">
        <v>20</v>
      </c>
      <c r="G5736" t="s">
        <v>197</v>
      </c>
      <c r="H5736" t="s">
        <v>22</v>
      </c>
      <c r="I5736">
        <v>2741</v>
      </c>
      <c r="J5736" s="1">
        <v>1.2999999999999999E-2</v>
      </c>
      <c r="K5736">
        <v>36</v>
      </c>
      <c r="L5736">
        <v>1.19</v>
      </c>
      <c r="M5736">
        <v>43</v>
      </c>
      <c r="N5736">
        <v>3</v>
      </c>
      <c r="O5736">
        <v>165.2</v>
      </c>
      <c r="P5736">
        <v>61</v>
      </c>
      <c r="Q5736">
        <v>30</v>
      </c>
      <c r="R5736">
        <v>10</v>
      </c>
    </row>
    <row r="5737" spans="1:18" x14ac:dyDescent="0.25">
      <c r="A5737" t="s">
        <v>136</v>
      </c>
      <c r="B5737" s="20" t="s">
        <v>164</v>
      </c>
      <c r="C5737" t="s">
        <v>193</v>
      </c>
      <c r="D5737">
        <v>53.483958999999999</v>
      </c>
      <c r="E5737">
        <v>-2.2446440000000001</v>
      </c>
      <c r="F5737" t="s">
        <v>20</v>
      </c>
      <c r="G5737" t="s">
        <v>197</v>
      </c>
      <c r="H5737" t="s">
        <v>22</v>
      </c>
      <c r="I5737">
        <v>2290</v>
      </c>
      <c r="J5737" s="1">
        <v>1.4E-2</v>
      </c>
      <c r="K5737">
        <v>32</v>
      </c>
      <c r="L5737">
        <v>0.45</v>
      </c>
      <c r="M5737">
        <v>14</v>
      </c>
      <c r="N5737">
        <v>5</v>
      </c>
      <c r="O5737">
        <v>178.64</v>
      </c>
      <c r="P5737">
        <v>90</v>
      </c>
      <c r="Q5737">
        <v>36</v>
      </c>
      <c r="R5737">
        <v>8</v>
      </c>
    </row>
    <row r="5738" spans="1:18" x14ac:dyDescent="0.25">
      <c r="A5738" t="s">
        <v>136</v>
      </c>
      <c r="B5738" s="20" t="s">
        <v>165</v>
      </c>
      <c r="C5738" t="s">
        <v>193</v>
      </c>
      <c r="D5738">
        <v>53.483958999999999</v>
      </c>
      <c r="E5738">
        <v>-2.2446440000000001</v>
      </c>
      <c r="F5738" t="s">
        <v>20</v>
      </c>
      <c r="G5738" t="s">
        <v>197</v>
      </c>
      <c r="H5738" t="s">
        <v>22</v>
      </c>
      <c r="I5738">
        <v>2109</v>
      </c>
      <c r="J5738" s="1">
        <v>1.2E-2</v>
      </c>
      <c r="K5738">
        <v>24</v>
      </c>
      <c r="L5738">
        <v>0.48</v>
      </c>
      <c r="M5738">
        <v>12</v>
      </c>
      <c r="N5738">
        <v>6</v>
      </c>
      <c r="O5738">
        <v>64.400000000000006</v>
      </c>
      <c r="P5738">
        <v>32</v>
      </c>
      <c r="Q5738">
        <v>48</v>
      </c>
      <c r="R5738">
        <v>7</v>
      </c>
    </row>
    <row r="5739" spans="1:18" x14ac:dyDescent="0.25">
      <c r="A5739" t="s">
        <v>136</v>
      </c>
      <c r="B5739" s="20" t="s">
        <v>166</v>
      </c>
      <c r="C5739" t="s">
        <v>193</v>
      </c>
      <c r="D5739">
        <v>53.483958999999999</v>
      </c>
      <c r="E5739">
        <v>-2.2446440000000001</v>
      </c>
      <c r="F5739" t="s">
        <v>20</v>
      </c>
      <c r="G5739" t="s">
        <v>197</v>
      </c>
      <c r="H5739" t="s">
        <v>22</v>
      </c>
      <c r="I5739">
        <v>2977</v>
      </c>
      <c r="J5739" s="1">
        <v>1.6E-2</v>
      </c>
      <c r="K5739">
        <v>47</v>
      </c>
      <c r="L5739">
        <v>1</v>
      </c>
      <c r="M5739">
        <v>47</v>
      </c>
      <c r="N5739">
        <v>2</v>
      </c>
      <c r="O5739">
        <v>313.04000000000002</v>
      </c>
      <c r="P5739">
        <v>82</v>
      </c>
      <c r="Q5739">
        <v>24</v>
      </c>
      <c r="R5739">
        <v>11</v>
      </c>
    </row>
    <row r="5740" spans="1:18" x14ac:dyDescent="0.25">
      <c r="A5740" t="s">
        <v>136</v>
      </c>
      <c r="B5740" s="20" t="s">
        <v>167</v>
      </c>
      <c r="C5740" t="s">
        <v>193</v>
      </c>
      <c r="D5740">
        <v>53.483958999999999</v>
      </c>
      <c r="E5740">
        <v>-2.2446440000000001</v>
      </c>
      <c r="F5740" t="s">
        <v>20</v>
      </c>
      <c r="G5740" t="s">
        <v>197</v>
      </c>
      <c r="H5740" t="s">
        <v>22</v>
      </c>
      <c r="I5740">
        <v>1816</v>
      </c>
      <c r="J5740" s="1">
        <v>1.4999999999999999E-2</v>
      </c>
      <c r="K5740">
        <v>27</v>
      </c>
      <c r="L5740">
        <v>0.51</v>
      </c>
      <c r="M5740">
        <v>14</v>
      </c>
      <c r="N5740">
        <v>3</v>
      </c>
      <c r="O5740">
        <v>238</v>
      </c>
      <c r="P5740">
        <v>78</v>
      </c>
      <c r="Q5740">
        <v>30</v>
      </c>
      <c r="R5740">
        <v>3</v>
      </c>
    </row>
    <row r="5741" spans="1:18" x14ac:dyDescent="0.25">
      <c r="A5741" t="s">
        <v>136</v>
      </c>
      <c r="B5741" s="20" t="s">
        <v>168</v>
      </c>
      <c r="C5741" t="s">
        <v>193</v>
      </c>
      <c r="D5741">
        <v>53.483958999999999</v>
      </c>
      <c r="E5741">
        <v>-2.2446440000000001</v>
      </c>
      <c r="F5741" t="s">
        <v>20</v>
      </c>
      <c r="G5741" t="s">
        <v>197</v>
      </c>
      <c r="H5741" t="s">
        <v>22</v>
      </c>
      <c r="I5741">
        <v>2719</v>
      </c>
      <c r="J5741" s="1">
        <v>1.4E-2</v>
      </c>
      <c r="K5741">
        <v>37</v>
      </c>
      <c r="L5741">
        <v>0.82</v>
      </c>
      <c r="M5741">
        <v>30</v>
      </c>
      <c r="N5741">
        <v>6</v>
      </c>
      <c r="O5741">
        <v>70.56</v>
      </c>
      <c r="P5741">
        <v>25</v>
      </c>
      <c r="Q5741">
        <v>8</v>
      </c>
      <c r="R5741">
        <v>5</v>
      </c>
    </row>
    <row r="5742" spans="1:18" x14ac:dyDescent="0.25">
      <c r="A5742" t="s">
        <v>136</v>
      </c>
      <c r="B5742" s="20" t="s">
        <v>169</v>
      </c>
      <c r="C5742" t="s">
        <v>193</v>
      </c>
      <c r="D5742">
        <v>53.483958999999999</v>
      </c>
      <c r="E5742">
        <v>-2.2446440000000001</v>
      </c>
      <c r="F5742" t="s">
        <v>20</v>
      </c>
      <c r="G5742" t="s">
        <v>197</v>
      </c>
      <c r="H5742" t="s">
        <v>22</v>
      </c>
      <c r="I5742">
        <v>3110</v>
      </c>
      <c r="J5742" s="1">
        <v>8.9999999999999993E-3</v>
      </c>
      <c r="K5742">
        <v>29</v>
      </c>
      <c r="L5742">
        <v>0.78</v>
      </c>
      <c r="M5742">
        <v>22</v>
      </c>
      <c r="N5742">
        <v>5</v>
      </c>
      <c r="O5742">
        <v>81.760000000000005</v>
      </c>
      <c r="P5742">
        <v>76</v>
      </c>
      <c r="Q5742">
        <v>21</v>
      </c>
      <c r="R5742">
        <v>10</v>
      </c>
    </row>
    <row r="5743" spans="1:18" x14ac:dyDescent="0.25">
      <c r="A5743" t="s">
        <v>136</v>
      </c>
      <c r="B5743" s="20" t="s">
        <v>170</v>
      </c>
      <c r="C5743" t="s">
        <v>193</v>
      </c>
      <c r="D5743">
        <v>53.483958999999999</v>
      </c>
      <c r="E5743">
        <v>-2.2446440000000001</v>
      </c>
      <c r="F5743" t="s">
        <v>20</v>
      </c>
      <c r="G5743" t="s">
        <v>197</v>
      </c>
      <c r="H5743" t="s">
        <v>22</v>
      </c>
      <c r="I5743">
        <v>2685</v>
      </c>
      <c r="J5743" s="1">
        <v>1.0999999999999999E-2</v>
      </c>
      <c r="K5743">
        <v>29</v>
      </c>
      <c r="L5743">
        <v>1.1000000000000001</v>
      </c>
      <c r="M5743">
        <v>32</v>
      </c>
      <c r="N5743">
        <v>3</v>
      </c>
      <c r="O5743">
        <v>250.88</v>
      </c>
      <c r="P5743">
        <v>66</v>
      </c>
      <c r="Q5743">
        <v>18</v>
      </c>
      <c r="R5743">
        <v>2</v>
      </c>
    </row>
    <row r="5744" spans="1:18" x14ac:dyDescent="0.25">
      <c r="A5744" t="s">
        <v>136</v>
      </c>
      <c r="B5744" s="20" t="s">
        <v>171</v>
      </c>
      <c r="C5744" t="s">
        <v>193</v>
      </c>
      <c r="D5744">
        <v>53.483958999999999</v>
      </c>
      <c r="E5744">
        <v>-2.2446440000000001</v>
      </c>
      <c r="F5744" t="s">
        <v>20</v>
      </c>
      <c r="G5744" t="s">
        <v>197</v>
      </c>
      <c r="H5744" t="s">
        <v>22</v>
      </c>
      <c r="I5744">
        <v>2432</v>
      </c>
      <c r="J5744" s="1">
        <v>1.4E-2</v>
      </c>
      <c r="K5744">
        <v>35</v>
      </c>
      <c r="L5744">
        <v>0.78</v>
      </c>
      <c r="M5744">
        <v>27</v>
      </c>
      <c r="N5744">
        <v>6</v>
      </c>
      <c r="O5744">
        <v>72.239999999999995</v>
      </c>
      <c r="P5744">
        <v>89</v>
      </c>
      <c r="Q5744">
        <v>20</v>
      </c>
      <c r="R5744">
        <v>12</v>
      </c>
    </row>
    <row r="5745" spans="1:18" x14ac:dyDescent="0.25">
      <c r="A5745" t="s">
        <v>136</v>
      </c>
      <c r="B5745" s="20" t="s">
        <v>172</v>
      </c>
      <c r="C5745" t="s">
        <v>193</v>
      </c>
      <c r="D5745">
        <v>53.483958999999999</v>
      </c>
      <c r="E5745">
        <v>-2.2446440000000001</v>
      </c>
      <c r="F5745" t="s">
        <v>20</v>
      </c>
      <c r="G5745" t="s">
        <v>197</v>
      </c>
      <c r="H5745" t="s">
        <v>22</v>
      </c>
      <c r="I5745">
        <v>1904</v>
      </c>
      <c r="J5745" s="1">
        <v>1.4E-2</v>
      </c>
      <c r="K5745">
        <v>26</v>
      </c>
      <c r="L5745">
        <v>0.71</v>
      </c>
      <c r="M5745">
        <v>18</v>
      </c>
      <c r="N5745">
        <v>7</v>
      </c>
      <c r="O5745">
        <v>228.48</v>
      </c>
      <c r="P5745">
        <v>66</v>
      </c>
      <c r="Q5745">
        <v>9</v>
      </c>
      <c r="R5745">
        <v>4</v>
      </c>
    </row>
    <row r="5746" spans="1:18" x14ac:dyDescent="0.25">
      <c r="A5746" t="s">
        <v>136</v>
      </c>
      <c r="B5746" s="20" t="s">
        <v>173</v>
      </c>
      <c r="C5746" t="s">
        <v>193</v>
      </c>
      <c r="D5746">
        <v>53.483958999999999</v>
      </c>
      <c r="E5746">
        <v>-2.2446440000000001</v>
      </c>
      <c r="F5746" t="s">
        <v>20</v>
      </c>
      <c r="G5746" t="s">
        <v>197</v>
      </c>
      <c r="H5746" t="s">
        <v>22</v>
      </c>
      <c r="I5746">
        <v>2117</v>
      </c>
      <c r="J5746" s="1">
        <v>1.2E-2</v>
      </c>
      <c r="K5746">
        <v>25</v>
      </c>
      <c r="L5746">
        <v>0.83</v>
      </c>
      <c r="M5746">
        <v>20</v>
      </c>
      <c r="N5746">
        <v>7</v>
      </c>
      <c r="O5746">
        <v>50.4</v>
      </c>
      <c r="P5746">
        <v>92</v>
      </c>
      <c r="Q5746">
        <v>41</v>
      </c>
      <c r="R5746">
        <v>6</v>
      </c>
    </row>
    <row r="5747" spans="1:18" x14ac:dyDescent="0.25">
      <c r="A5747" t="s">
        <v>136</v>
      </c>
      <c r="B5747" s="20">
        <v>44937</v>
      </c>
      <c r="C5747" t="s">
        <v>193</v>
      </c>
      <c r="D5747">
        <v>53.483958999999999</v>
      </c>
      <c r="E5747">
        <v>-2.2446440000000001</v>
      </c>
      <c r="F5747" t="s">
        <v>20</v>
      </c>
      <c r="G5747" t="s">
        <v>197</v>
      </c>
      <c r="H5747" t="s">
        <v>22</v>
      </c>
      <c r="I5747">
        <v>2503</v>
      </c>
      <c r="J5747" s="1">
        <v>1.2999999999999999E-2</v>
      </c>
      <c r="K5747">
        <v>34</v>
      </c>
      <c r="L5747">
        <v>0.61</v>
      </c>
      <c r="M5747">
        <v>20</v>
      </c>
      <c r="N5747">
        <v>5</v>
      </c>
      <c r="O5747">
        <v>5.6</v>
      </c>
      <c r="P5747">
        <v>85</v>
      </c>
      <c r="Q5747">
        <v>41</v>
      </c>
      <c r="R5747">
        <v>7</v>
      </c>
    </row>
    <row r="5748" spans="1:18" x14ac:dyDescent="0.25">
      <c r="A5748" t="s">
        <v>136</v>
      </c>
      <c r="B5748" s="20">
        <v>44968</v>
      </c>
      <c r="C5748" t="s">
        <v>193</v>
      </c>
      <c r="D5748">
        <v>53.483958999999999</v>
      </c>
      <c r="E5748">
        <v>-2.2446440000000001</v>
      </c>
      <c r="F5748" t="s">
        <v>20</v>
      </c>
      <c r="G5748" t="s">
        <v>197</v>
      </c>
      <c r="H5748" t="s">
        <v>22</v>
      </c>
      <c r="I5748">
        <v>2827</v>
      </c>
      <c r="J5748" s="1">
        <v>1.2E-2</v>
      </c>
      <c r="K5748">
        <v>35</v>
      </c>
      <c r="L5748">
        <v>1.02</v>
      </c>
      <c r="M5748">
        <v>35</v>
      </c>
      <c r="N5748">
        <v>3</v>
      </c>
      <c r="O5748">
        <v>45.6</v>
      </c>
      <c r="P5748">
        <v>60</v>
      </c>
      <c r="Q5748">
        <v>45</v>
      </c>
      <c r="R5748">
        <v>5</v>
      </c>
    </row>
    <row r="5749" spans="1:18" x14ac:dyDescent="0.25">
      <c r="A5749" t="s">
        <v>136</v>
      </c>
      <c r="B5749" s="20">
        <v>44996</v>
      </c>
      <c r="C5749" t="s">
        <v>193</v>
      </c>
      <c r="D5749">
        <v>53.483958999999999</v>
      </c>
      <c r="E5749">
        <v>-2.2446440000000001</v>
      </c>
      <c r="F5749" t="s">
        <v>20</v>
      </c>
      <c r="G5749" t="s">
        <v>197</v>
      </c>
      <c r="H5749" t="s">
        <v>22</v>
      </c>
      <c r="I5749">
        <v>3147</v>
      </c>
      <c r="J5749" s="1">
        <v>1.2999999999999999E-2</v>
      </c>
      <c r="K5749">
        <v>41</v>
      </c>
      <c r="L5749">
        <v>0.57999999999999996</v>
      </c>
      <c r="M5749">
        <v>24</v>
      </c>
      <c r="N5749">
        <v>6</v>
      </c>
      <c r="O5749">
        <v>310.24</v>
      </c>
      <c r="P5749">
        <v>88</v>
      </c>
      <c r="Q5749">
        <v>29</v>
      </c>
      <c r="R5749">
        <v>9</v>
      </c>
    </row>
    <row r="5750" spans="1:18" x14ac:dyDescent="0.25">
      <c r="A5750" t="s">
        <v>136</v>
      </c>
      <c r="B5750" s="20">
        <v>45027</v>
      </c>
      <c r="C5750" t="s">
        <v>193</v>
      </c>
      <c r="D5750">
        <v>53.483958999999999</v>
      </c>
      <c r="E5750">
        <v>-2.2446440000000001</v>
      </c>
      <c r="F5750" t="s">
        <v>20</v>
      </c>
      <c r="G5750" t="s">
        <v>197</v>
      </c>
      <c r="H5750" t="s">
        <v>22</v>
      </c>
      <c r="I5750">
        <v>2429</v>
      </c>
      <c r="J5750" s="1">
        <v>1.7000000000000001E-2</v>
      </c>
      <c r="K5750">
        <v>41</v>
      </c>
      <c r="L5750">
        <v>1.18</v>
      </c>
      <c r="M5750">
        <v>48</v>
      </c>
      <c r="N5750">
        <v>4</v>
      </c>
      <c r="O5750">
        <v>80.64</v>
      </c>
      <c r="P5750">
        <v>89</v>
      </c>
      <c r="Q5750">
        <v>11</v>
      </c>
      <c r="R5750">
        <v>9</v>
      </c>
    </row>
    <row r="5751" spans="1:18" x14ac:dyDescent="0.25">
      <c r="A5751" t="s">
        <v>136</v>
      </c>
      <c r="B5751" s="20">
        <v>45057</v>
      </c>
      <c r="C5751" t="s">
        <v>193</v>
      </c>
      <c r="D5751">
        <v>53.483958999999999</v>
      </c>
      <c r="E5751">
        <v>-2.2446440000000001</v>
      </c>
      <c r="F5751" t="s">
        <v>20</v>
      </c>
      <c r="G5751" t="s">
        <v>197</v>
      </c>
      <c r="H5751" t="s">
        <v>22</v>
      </c>
      <c r="I5751">
        <v>2304</v>
      </c>
      <c r="J5751" s="1">
        <v>1.2E-2</v>
      </c>
      <c r="K5751">
        <v>28</v>
      </c>
      <c r="L5751">
        <v>0.7</v>
      </c>
      <c r="M5751">
        <v>20</v>
      </c>
      <c r="N5751">
        <v>2</v>
      </c>
      <c r="O5751">
        <v>134.4</v>
      </c>
      <c r="P5751">
        <v>53</v>
      </c>
      <c r="Q5751">
        <v>30</v>
      </c>
      <c r="R5751">
        <v>11</v>
      </c>
    </row>
    <row r="5752" spans="1:18" x14ac:dyDescent="0.25">
      <c r="A5752" t="s">
        <v>136</v>
      </c>
      <c r="B5752" s="20">
        <v>45088</v>
      </c>
      <c r="C5752" t="s">
        <v>193</v>
      </c>
      <c r="D5752">
        <v>53.483958999999999</v>
      </c>
      <c r="E5752">
        <v>-2.2446440000000001</v>
      </c>
      <c r="F5752" t="s">
        <v>20</v>
      </c>
      <c r="G5752" t="s">
        <v>197</v>
      </c>
      <c r="H5752" t="s">
        <v>22</v>
      </c>
      <c r="I5752">
        <v>2116</v>
      </c>
      <c r="J5752" s="1">
        <v>1.4E-2</v>
      </c>
      <c r="K5752">
        <v>29</v>
      </c>
      <c r="L5752">
        <v>0.45</v>
      </c>
      <c r="M5752">
        <v>13</v>
      </c>
      <c r="N5752">
        <v>5</v>
      </c>
      <c r="O5752">
        <v>140.56</v>
      </c>
      <c r="P5752">
        <v>52</v>
      </c>
      <c r="Q5752">
        <v>17</v>
      </c>
      <c r="R5752">
        <v>4</v>
      </c>
    </row>
    <row r="5753" spans="1:18" x14ac:dyDescent="0.25">
      <c r="A5753" t="s">
        <v>136</v>
      </c>
      <c r="B5753" s="20">
        <v>45118</v>
      </c>
      <c r="C5753" t="s">
        <v>193</v>
      </c>
      <c r="D5753">
        <v>53.483958999999999</v>
      </c>
      <c r="E5753">
        <v>-2.2446440000000001</v>
      </c>
      <c r="F5753" t="s">
        <v>20</v>
      </c>
      <c r="G5753" t="s">
        <v>197</v>
      </c>
      <c r="H5753" t="s">
        <v>22</v>
      </c>
      <c r="I5753">
        <v>2857</v>
      </c>
      <c r="J5753" s="1">
        <v>1.2999999999999999E-2</v>
      </c>
      <c r="K5753">
        <v>36</v>
      </c>
      <c r="L5753">
        <v>1.37</v>
      </c>
      <c r="M5753">
        <v>49</v>
      </c>
      <c r="N5753">
        <v>7</v>
      </c>
      <c r="O5753">
        <v>170.24</v>
      </c>
      <c r="P5753">
        <v>68</v>
      </c>
      <c r="Q5753">
        <v>17</v>
      </c>
      <c r="R5753">
        <v>5</v>
      </c>
    </row>
    <row r="5754" spans="1:18" x14ac:dyDescent="0.25">
      <c r="A5754" t="s">
        <v>136</v>
      </c>
      <c r="B5754" s="20">
        <v>45149</v>
      </c>
      <c r="C5754" t="s">
        <v>193</v>
      </c>
      <c r="D5754">
        <v>53.483958999999999</v>
      </c>
      <c r="E5754">
        <v>-2.2446440000000001</v>
      </c>
      <c r="F5754" t="s">
        <v>20</v>
      </c>
      <c r="G5754" t="s">
        <v>197</v>
      </c>
      <c r="H5754" t="s">
        <v>22</v>
      </c>
      <c r="I5754">
        <v>1635</v>
      </c>
      <c r="J5754" s="1">
        <v>1.2999999999999999E-2</v>
      </c>
      <c r="K5754">
        <v>22</v>
      </c>
      <c r="L5754">
        <v>0.89</v>
      </c>
      <c r="M5754">
        <v>19</v>
      </c>
      <c r="N5754">
        <v>4</v>
      </c>
      <c r="O5754">
        <v>8.8000000000000007</v>
      </c>
      <c r="P5754">
        <v>53</v>
      </c>
      <c r="Q5754">
        <v>41</v>
      </c>
      <c r="R5754">
        <v>6</v>
      </c>
    </row>
    <row r="5755" spans="1:18" x14ac:dyDescent="0.25">
      <c r="A5755" t="s">
        <v>136</v>
      </c>
      <c r="B5755" s="20">
        <v>45180</v>
      </c>
      <c r="C5755" t="s">
        <v>193</v>
      </c>
      <c r="D5755">
        <v>53.483958999999999</v>
      </c>
      <c r="E5755">
        <v>-2.2446440000000001</v>
      </c>
      <c r="F5755" t="s">
        <v>20</v>
      </c>
      <c r="G5755" t="s">
        <v>197</v>
      </c>
      <c r="H5755" t="s">
        <v>22</v>
      </c>
      <c r="I5755">
        <v>2976</v>
      </c>
      <c r="J5755" s="1">
        <v>1.4E-2</v>
      </c>
      <c r="K5755">
        <v>41</v>
      </c>
      <c r="L5755">
        <v>0.94</v>
      </c>
      <c r="M5755">
        <v>39</v>
      </c>
      <c r="N5755">
        <v>4</v>
      </c>
      <c r="O5755">
        <v>178.64</v>
      </c>
      <c r="P5755">
        <v>46</v>
      </c>
      <c r="Q5755">
        <v>18</v>
      </c>
      <c r="R5755">
        <v>8</v>
      </c>
    </row>
    <row r="5756" spans="1:18" x14ac:dyDescent="0.25">
      <c r="A5756" t="s">
        <v>136</v>
      </c>
      <c r="B5756" s="20">
        <v>45210</v>
      </c>
      <c r="C5756" t="s">
        <v>193</v>
      </c>
      <c r="D5756">
        <v>53.483958999999999</v>
      </c>
      <c r="E5756">
        <v>-2.2446440000000001</v>
      </c>
      <c r="F5756" t="s">
        <v>20</v>
      </c>
      <c r="G5756" t="s">
        <v>197</v>
      </c>
      <c r="H5756" t="s">
        <v>22</v>
      </c>
      <c r="I5756">
        <v>2452</v>
      </c>
      <c r="J5756" s="1">
        <v>1.2E-2</v>
      </c>
      <c r="K5756">
        <v>30</v>
      </c>
      <c r="L5756">
        <v>1.1000000000000001</v>
      </c>
      <c r="M5756">
        <v>33</v>
      </c>
      <c r="N5756">
        <v>3</v>
      </c>
      <c r="O5756">
        <v>120.4</v>
      </c>
      <c r="P5756">
        <v>48</v>
      </c>
      <c r="Q5756">
        <v>38</v>
      </c>
      <c r="R5756">
        <v>9</v>
      </c>
    </row>
    <row r="5757" spans="1:18" x14ac:dyDescent="0.25">
      <c r="A5757" t="s">
        <v>136</v>
      </c>
      <c r="B5757" s="20">
        <v>45241</v>
      </c>
      <c r="C5757" t="s">
        <v>193</v>
      </c>
      <c r="D5757">
        <v>53.483958999999999</v>
      </c>
      <c r="E5757">
        <v>-2.2446440000000001</v>
      </c>
      <c r="F5757" t="s">
        <v>20</v>
      </c>
      <c r="G5757" t="s">
        <v>197</v>
      </c>
      <c r="H5757" t="s">
        <v>22</v>
      </c>
      <c r="I5757">
        <v>1983</v>
      </c>
      <c r="J5757" s="1">
        <v>1.4E-2</v>
      </c>
      <c r="K5757">
        <v>27</v>
      </c>
      <c r="L5757">
        <v>1.24</v>
      </c>
      <c r="M5757">
        <v>33</v>
      </c>
      <c r="N5757">
        <v>8</v>
      </c>
      <c r="O5757">
        <v>152.32</v>
      </c>
      <c r="P5757">
        <v>90</v>
      </c>
      <c r="Q5757">
        <v>6</v>
      </c>
      <c r="R5757">
        <v>9</v>
      </c>
    </row>
    <row r="5758" spans="1:18" x14ac:dyDescent="0.25">
      <c r="A5758" t="s">
        <v>136</v>
      </c>
      <c r="B5758" s="20">
        <v>45271</v>
      </c>
      <c r="C5758" t="s">
        <v>193</v>
      </c>
      <c r="D5758">
        <v>53.483958999999999</v>
      </c>
      <c r="E5758">
        <v>-2.2446440000000001</v>
      </c>
      <c r="F5758" t="s">
        <v>20</v>
      </c>
      <c r="G5758" t="s">
        <v>197</v>
      </c>
      <c r="H5758" t="s">
        <v>22</v>
      </c>
      <c r="I5758">
        <v>2263</v>
      </c>
      <c r="J5758" s="1">
        <v>1.2999999999999999E-2</v>
      </c>
      <c r="K5758">
        <v>29</v>
      </c>
      <c r="L5758">
        <v>0.88</v>
      </c>
      <c r="M5758">
        <v>25</v>
      </c>
      <c r="N5758">
        <v>3</v>
      </c>
      <c r="O5758">
        <v>99.68</v>
      </c>
      <c r="P5758">
        <v>90</v>
      </c>
      <c r="Q5758">
        <v>39</v>
      </c>
      <c r="R5758">
        <v>6</v>
      </c>
    </row>
    <row r="5759" spans="1:18" x14ac:dyDescent="0.25">
      <c r="A5759" t="s">
        <v>136</v>
      </c>
      <c r="B5759" s="20" t="s">
        <v>174</v>
      </c>
      <c r="C5759" t="s">
        <v>193</v>
      </c>
      <c r="D5759">
        <v>53.483958999999999</v>
      </c>
      <c r="E5759">
        <v>-2.2446440000000001</v>
      </c>
      <c r="F5759" t="s">
        <v>20</v>
      </c>
      <c r="G5759" t="s">
        <v>197</v>
      </c>
      <c r="H5759" t="s">
        <v>22</v>
      </c>
      <c r="I5759">
        <v>2367</v>
      </c>
      <c r="J5759" s="1">
        <v>8.9999999999999993E-3</v>
      </c>
      <c r="K5759">
        <v>22</v>
      </c>
      <c r="L5759">
        <v>0.42</v>
      </c>
      <c r="M5759">
        <v>9</v>
      </c>
      <c r="N5759">
        <v>3</v>
      </c>
      <c r="O5759">
        <v>155.68</v>
      </c>
      <c r="P5759">
        <v>76</v>
      </c>
      <c r="Q5759">
        <v>44</v>
      </c>
      <c r="R5759">
        <v>3</v>
      </c>
    </row>
    <row r="5760" spans="1:18" x14ac:dyDescent="0.25">
      <c r="A5760" t="s">
        <v>136</v>
      </c>
      <c r="B5760" s="20" t="s">
        <v>175</v>
      </c>
      <c r="C5760" t="s">
        <v>193</v>
      </c>
      <c r="D5760">
        <v>53.483958999999999</v>
      </c>
      <c r="E5760">
        <v>-2.2446440000000001</v>
      </c>
      <c r="F5760" t="s">
        <v>20</v>
      </c>
      <c r="G5760" t="s">
        <v>197</v>
      </c>
      <c r="H5760" t="s">
        <v>22</v>
      </c>
      <c r="I5760">
        <v>3092</v>
      </c>
      <c r="J5760" s="1">
        <v>1.2999999999999999E-2</v>
      </c>
      <c r="K5760">
        <v>40</v>
      </c>
      <c r="L5760">
        <v>0.59</v>
      </c>
      <c r="M5760">
        <v>23</v>
      </c>
      <c r="N5760">
        <v>7</v>
      </c>
      <c r="O5760">
        <v>127.68</v>
      </c>
      <c r="P5760">
        <v>52</v>
      </c>
      <c r="Q5760">
        <v>18</v>
      </c>
      <c r="R5760">
        <v>6</v>
      </c>
    </row>
    <row r="5761" spans="1:18" x14ac:dyDescent="0.25">
      <c r="A5761" t="s">
        <v>136</v>
      </c>
      <c r="B5761" s="20" t="s">
        <v>176</v>
      </c>
      <c r="C5761" t="s">
        <v>193</v>
      </c>
      <c r="D5761">
        <v>53.483958999999999</v>
      </c>
      <c r="E5761">
        <v>-2.2446440000000001</v>
      </c>
      <c r="F5761" t="s">
        <v>20</v>
      </c>
      <c r="G5761" t="s">
        <v>197</v>
      </c>
      <c r="H5761" t="s">
        <v>22</v>
      </c>
      <c r="I5761">
        <v>2257</v>
      </c>
      <c r="J5761" s="1">
        <v>1.0999999999999999E-2</v>
      </c>
      <c r="K5761">
        <v>26</v>
      </c>
      <c r="L5761">
        <v>0.5</v>
      </c>
      <c r="M5761">
        <v>13</v>
      </c>
      <c r="N5761">
        <v>7</v>
      </c>
      <c r="O5761">
        <v>155.68</v>
      </c>
      <c r="P5761">
        <v>67</v>
      </c>
      <c r="Q5761">
        <v>11</v>
      </c>
      <c r="R5761">
        <v>9</v>
      </c>
    </row>
    <row r="5762" spans="1:18" x14ac:dyDescent="0.25">
      <c r="A5762" t="s">
        <v>136</v>
      </c>
      <c r="B5762" s="20" t="s">
        <v>177</v>
      </c>
      <c r="C5762" t="s">
        <v>193</v>
      </c>
      <c r="D5762">
        <v>53.483958999999999</v>
      </c>
      <c r="E5762">
        <v>-2.2446440000000001</v>
      </c>
      <c r="F5762" t="s">
        <v>20</v>
      </c>
      <c r="G5762" t="s">
        <v>197</v>
      </c>
      <c r="H5762" t="s">
        <v>22</v>
      </c>
      <c r="I5762">
        <v>2099</v>
      </c>
      <c r="J5762" s="1">
        <v>1.4999999999999999E-2</v>
      </c>
      <c r="K5762">
        <v>30</v>
      </c>
      <c r="L5762">
        <v>1.28</v>
      </c>
      <c r="M5762">
        <v>39</v>
      </c>
      <c r="N5762">
        <v>2</v>
      </c>
      <c r="O5762">
        <v>284.48</v>
      </c>
      <c r="P5762">
        <v>89</v>
      </c>
      <c r="Q5762">
        <v>9</v>
      </c>
      <c r="R5762">
        <v>4</v>
      </c>
    </row>
    <row r="5763" spans="1:18" x14ac:dyDescent="0.25">
      <c r="A5763" t="s">
        <v>136</v>
      </c>
      <c r="B5763" s="20" t="s">
        <v>178</v>
      </c>
      <c r="C5763" t="s">
        <v>193</v>
      </c>
      <c r="D5763">
        <v>53.483958999999999</v>
      </c>
      <c r="E5763">
        <v>-2.2446440000000001</v>
      </c>
      <c r="F5763" t="s">
        <v>20</v>
      </c>
      <c r="G5763" t="s">
        <v>197</v>
      </c>
      <c r="H5763" t="s">
        <v>22</v>
      </c>
      <c r="I5763">
        <v>2337</v>
      </c>
      <c r="J5763" s="1">
        <v>1.2999999999999999E-2</v>
      </c>
      <c r="K5763">
        <v>29</v>
      </c>
      <c r="L5763">
        <v>0.98</v>
      </c>
      <c r="M5763">
        <v>29</v>
      </c>
      <c r="N5763">
        <v>6</v>
      </c>
      <c r="O5763">
        <v>68.319999999999993</v>
      </c>
      <c r="P5763">
        <v>70</v>
      </c>
      <c r="Q5763">
        <v>50</v>
      </c>
      <c r="R5763">
        <v>6</v>
      </c>
    </row>
    <row r="5764" spans="1:18" x14ac:dyDescent="0.25">
      <c r="A5764" t="s">
        <v>136</v>
      </c>
      <c r="B5764" s="20" t="s">
        <v>179</v>
      </c>
      <c r="C5764" t="s">
        <v>193</v>
      </c>
      <c r="D5764">
        <v>53.483958999999999</v>
      </c>
      <c r="E5764">
        <v>-2.2446440000000001</v>
      </c>
      <c r="F5764" t="s">
        <v>20</v>
      </c>
      <c r="G5764" t="s">
        <v>197</v>
      </c>
      <c r="H5764" t="s">
        <v>22</v>
      </c>
      <c r="I5764">
        <v>3321</v>
      </c>
      <c r="J5764" s="1">
        <v>0.01</v>
      </c>
      <c r="K5764">
        <v>34</v>
      </c>
      <c r="L5764">
        <v>0.79</v>
      </c>
      <c r="M5764">
        <v>27</v>
      </c>
      <c r="N5764">
        <v>5</v>
      </c>
      <c r="O5764">
        <v>52.08</v>
      </c>
      <c r="P5764">
        <v>64</v>
      </c>
      <c r="Q5764">
        <v>45</v>
      </c>
      <c r="R5764">
        <v>6</v>
      </c>
    </row>
    <row r="5765" spans="1:18" x14ac:dyDescent="0.25">
      <c r="A5765" t="s">
        <v>136</v>
      </c>
      <c r="B5765" s="20" t="s">
        <v>180</v>
      </c>
      <c r="C5765" t="s">
        <v>193</v>
      </c>
      <c r="D5765">
        <v>53.483958999999999</v>
      </c>
      <c r="E5765">
        <v>-2.2446440000000001</v>
      </c>
      <c r="F5765" t="s">
        <v>20</v>
      </c>
      <c r="G5765" t="s">
        <v>197</v>
      </c>
      <c r="H5765" t="s">
        <v>22</v>
      </c>
      <c r="I5765">
        <v>2682</v>
      </c>
      <c r="J5765" s="1">
        <v>1.4E-2</v>
      </c>
      <c r="K5765">
        <v>39</v>
      </c>
      <c r="L5765">
        <v>0.15</v>
      </c>
      <c r="M5765">
        <v>6</v>
      </c>
      <c r="N5765">
        <v>3</v>
      </c>
      <c r="O5765">
        <v>133.84</v>
      </c>
      <c r="P5765">
        <v>62</v>
      </c>
      <c r="Q5765">
        <v>21</v>
      </c>
      <c r="R5765">
        <v>9</v>
      </c>
    </row>
    <row r="5766" spans="1:18" x14ac:dyDescent="0.25">
      <c r="A5766" t="s">
        <v>136</v>
      </c>
      <c r="B5766" s="20" t="s">
        <v>181</v>
      </c>
      <c r="C5766" t="s">
        <v>193</v>
      </c>
      <c r="D5766">
        <v>53.483958999999999</v>
      </c>
      <c r="E5766">
        <v>-2.2446440000000001</v>
      </c>
      <c r="F5766" t="s">
        <v>20</v>
      </c>
      <c r="G5766" t="s">
        <v>197</v>
      </c>
      <c r="H5766" t="s">
        <v>22</v>
      </c>
      <c r="I5766">
        <v>1793</v>
      </c>
      <c r="J5766" s="1">
        <v>1.2E-2</v>
      </c>
      <c r="K5766">
        <v>21</v>
      </c>
      <c r="L5766">
        <v>1.08</v>
      </c>
      <c r="M5766">
        <v>23</v>
      </c>
      <c r="N5766">
        <v>3</v>
      </c>
      <c r="O5766">
        <v>267.68</v>
      </c>
      <c r="P5766">
        <v>48</v>
      </c>
      <c r="Q5766">
        <v>39</v>
      </c>
      <c r="R5766">
        <v>3</v>
      </c>
    </row>
    <row r="5767" spans="1:18" x14ac:dyDescent="0.25">
      <c r="A5767" t="s">
        <v>136</v>
      </c>
      <c r="B5767" s="20" t="s">
        <v>182</v>
      </c>
      <c r="C5767" t="s">
        <v>193</v>
      </c>
      <c r="D5767">
        <v>53.483958999999999</v>
      </c>
      <c r="E5767">
        <v>-2.2446440000000001</v>
      </c>
      <c r="F5767" t="s">
        <v>20</v>
      </c>
      <c r="G5767" t="s">
        <v>197</v>
      </c>
      <c r="H5767" t="s">
        <v>22</v>
      </c>
      <c r="I5767">
        <v>2010</v>
      </c>
      <c r="J5767" s="1">
        <v>1.2E-2</v>
      </c>
      <c r="K5767">
        <v>25</v>
      </c>
      <c r="L5767">
        <v>1.27</v>
      </c>
      <c r="M5767">
        <v>31</v>
      </c>
      <c r="N5767">
        <v>3</v>
      </c>
      <c r="O5767">
        <v>206.64</v>
      </c>
      <c r="P5767">
        <v>90</v>
      </c>
      <c r="Q5767">
        <v>23</v>
      </c>
      <c r="R5767">
        <v>3</v>
      </c>
    </row>
    <row r="5768" spans="1:18" x14ac:dyDescent="0.25">
      <c r="A5768" t="s">
        <v>136</v>
      </c>
      <c r="B5768" s="20" t="s">
        <v>183</v>
      </c>
      <c r="C5768" t="s">
        <v>193</v>
      </c>
      <c r="D5768">
        <v>53.483958999999999</v>
      </c>
      <c r="E5768">
        <v>-2.2446440000000001</v>
      </c>
      <c r="F5768" t="s">
        <v>20</v>
      </c>
      <c r="G5768" t="s">
        <v>197</v>
      </c>
      <c r="H5768" t="s">
        <v>22</v>
      </c>
      <c r="I5768">
        <v>3104</v>
      </c>
      <c r="J5768" s="1">
        <v>0.01</v>
      </c>
      <c r="K5768">
        <v>32</v>
      </c>
      <c r="L5768">
        <v>1.19</v>
      </c>
      <c r="M5768">
        <v>38</v>
      </c>
      <c r="N5768">
        <v>4</v>
      </c>
      <c r="O5768">
        <v>82.88</v>
      </c>
      <c r="P5768">
        <v>43</v>
      </c>
      <c r="Q5768">
        <v>42</v>
      </c>
      <c r="R5768">
        <v>6</v>
      </c>
    </row>
    <row r="5769" spans="1:18" x14ac:dyDescent="0.25">
      <c r="A5769" t="s">
        <v>136</v>
      </c>
      <c r="B5769" s="20" t="s">
        <v>184</v>
      </c>
      <c r="C5769" t="s">
        <v>193</v>
      </c>
      <c r="D5769">
        <v>53.483958999999999</v>
      </c>
      <c r="E5769">
        <v>-2.2446440000000001</v>
      </c>
      <c r="F5769" t="s">
        <v>20</v>
      </c>
      <c r="G5769" t="s">
        <v>197</v>
      </c>
      <c r="H5769" t="s">
        <v>22</v>
      </c>
      <c r="I5769">
        <v>2570</v>
      </c>
      <c r="J5769" s="1">
        <v>1.6E-2</v>
      </c>
      <c r="K5769">
        <v>41</v>
      </c>
      <c r="L5769">
        <v>0.62</v>
      </c>
      <c r="M5769">
        <v>25</v>
      </c>
      <c r="N5769">
        <v>5</v>
      </c>
      <c r="O5769">
        <v>110.88</v>
      </c>
      <c r="P5769">
        <v>59</v>
      </c>
      <c r="Q5769">
        <v>14</v>
      </c>
      <c r="R5769">
        <v>8</v>
      </c>
    </row>
    <row r="5770" spans="1:18" x14ac:dyDescent="0.25">
      <c r="A5770" t="s">
        <v>136</v>
      </c>
      <c r="B5770" s="20" t="s">
        <v>185</v>
      </c>
      <c r="C5770" t="s">
        <v>193</v>
      </c>
      <c r="D5770">
        <v>53.483958999999999</v>
      </c>
      <c r="E5770">
        <v>-2.2446440000000001</v>
      </c>
      <c r="F5770" t="s">
        <v>20</v>
      </c>
      <c r="G5770" t="s">
        <v>197</v>
      </c>
      <c r="H5770" t="s">
        <v>22</v>
      </c>
      <c r="I5770">
        <v>2350</v>
      </c>
      <c r="J5770" s="1">
        <v>1.2999999999999999E-2</v>
      </c>
      <c r="K5770">
        <v>30</v>
      </c>
      <c r="L5770">
        <v>0.87</v>
      </c>
      <c r="M5770">
        <v>26</v>
      </c>
      <c r="N5770">
        <v>6</v>
      </c>
      <c r="O5770">
        <v>140.56</v>
      </c>
      <c r="P5770">
        <v>23</v>
      </c>
      <c r="Q5770">
        <v>17</v>
      </c>
      <c r="R5770">
        <v>7</v>
      </c>
    </row>
    <row r="5771" spans="1:18" x14ac:dyDescent="0.25">
      <c r="A5771" t="s">
        <v>136</v>
      </c>
      <c r="B5771" s="20" t="s">
        <v>186</v>
      </c>
      <c r="C5771" t="s">
        <v>193</v>
      </c>
      <c r="D5771">
        <v>53.483958999999999</v>
      </c>
      <c r="E5771">
        <v>-2.2446440000000001</v>
      </c>
      <c r="F5771" t="s">
        <v>20</v>
      </c>
      <c r="G5771" t="s">
        <v>197</v>
      </c>
      <c r="H5771" t="s">
        <v>22</v>
      </c>
      <c r="I5771">
        <v>2305</v>
      </c>
      <c r="J5771" s="1">
        <v>1.4999999999999999E-2</v>
      </c>
      <c r="K5771">
        <v>33</v>
      </c>
      <c r="L5771">
        <v>0.79</v>
      </c>
      <c r="M5771">
        <v>26</v>
      </c>
      <c r="N5771">
        <v>6</v>
      </c>
      <c r="O5771">
        <v>159.04</v>
      </c>
      <c r="P5771">
        <v>91</v>
      </c>
      <c r="Q5771">
        <v>11</v>
      </c>
      <c r="R5771">
        <v>11</v>
      </c>
    </row>
    <row r="5772" spans="1:18" x14ac:dyDescent="0.25">
      <c r="A5772" t="s">
        <v>136</v>
      </c>
      <c r="B5772" s="20" t="s">
        <v>187</v>
      </c>
      <c r="C5772" t="s">
        <v>193</v>
      </c>
      <c r="D5772">
        <v>53.483958999999999</v>
      </c>
      <c r="E5772">
        <v>-2.2446440000000001</v>
      </c>
      <c r="F5772" t="s">
        <v>20</v>
      </c>
      <c r="G5772" t="s">
        <v>197</v>
      </c>
      <c r="H5772" t="s">
        <v>22</v>
      </c>
      <c r="I5772">
        <v>1688</v>
      </c>
      <c r="J5772" s="1">
        <v>0.01</v>
      </c>
      <c r="K5772">
        <v>16</v>
      </c>
      <c r="L5772">
        <v>0.79</v>
      </c>
      <c r="M5772">
        <v>13</v>
      </c>
      <c r="N5772">
        <v>6</v>
      </c>
      <c r="O5772">
        <v>169.12</v>
      </c>
      <c r="P5772">
        <v>55</v>
      </c>
      <c r="Q5772">
        <v>35</v>
      </c>
      <c r="R5772">
        <v>5</v>
      </c>
    </row>
    <row r="5773" spans="1:18" x14ac:dyDescent="0.25">
      <c r="A5773" t="s">
        <v>136</v>
      </c>
      <c r="B5773" s="20" t="s">
        <v>188</v>
      </c>
      <c r="C5773" t="s">
        <v>193</v>
      </c>
      <c r="D5773">
        <v>53.483958999999999</v>
      </c>
      <c r="E5773">
        <v>-2.2446440000000001</v>
      </c>
      <c r="F5773" t="s">
        <v>20</v>
      </c>
      <c r="G5773" t="s">
        <v>197</v>
      </c>
      <c r="H5773" t="s">
        <v>22</v>
      </c>
      <c r="I5773">
        <v>2857</v>
      </c>
      <c r="J5773" s="1">
        <v>1.0999999999999999E-2</v>
      </c>
      <c r="K5773">
        <v>30</v>
      </c>
      <c r="L5773">
        <v>1.1599999999999999</v>
      </c>
      <c r="M5773">
        <v>35</v>
      </c>
      <c r="N5773">
        <v>4</v>
      </c>
      <c r="O5773">
        <v>184.8</v>
      </c>
      <c r="P5773">
        <v>58</v>
      </c>
      <c r="Q5773">
        <v>3</v>
      </c>
      <c r="R5773">
        <v>7</v>
      </c>
    </row>
    <row r="5774" spans="1:18" x14ac:dyDescent="0.25">
      <c r="A5774" t="s">
        <v>136</v>
      </c>
      <c r="B5774" s="20" t="s">
        <v>189</v>
      </c>
      <c r="C5774" t="s">
        <v>193</v>
      </c>
      <c r="D5774">
        <v>53.483958999999999</v>
      </c>
      <c r="E5774">
        <v>-2.2446440000000001</v>
      </c>
      <c r="F5774" t="s">
        <v>20</v>
      </c>
      <c r="G5774" t="s">
        <v>197</v>
      </c>
      <c r="H5774" t="s">
        <v>22</v>
      </c>
      <c r="I5774">
        <v>3154</v>
      </c>
      <c r="J5774" s="1">
        <v>1.4999999999999999E-2</v>
      </c>
      <c r="K5774">
        <v>46</v>
      </c>
      <c r="L5774">
        <v>0.55000000000000004</v>
      </c>
      <c r="M5774">
        <v>25</v>
      </c>
      <c r="N5774">
        <v>4</v>
      </c>
      <c r="O5774">
        <v>183.12</v>
      </c>
      <c r="P5774">
        <v>89</v>
      </c>
      <c r="Q5774">
        <v>29</v>
      </c>
      <c r="R5774">
        <v>3</v>
      </c>
    </row>
    <row r="5775" spans="1:18" x14ac:dyDescent="0.25">
      <c r="A5775" t="s">
        <v>136</v>
      </c>
      <c r="B5775" s="20" t="s">
        <v>190</v>
      </c>
      <c r="C5775" t="s">
        <v>193</v>
      </c>
      <c r="D5775">
        <v>53.483958999999999</v>
      </c>
      <c r="E5775">
        <v>-2.2446440000000001</v>
      </c>
      <c r="F5775" t="s">
        <v>20</v>
      </c>
      <c r="G5775" t="s">
        <v>197</v>
      </c>
      <c r="H5775" t="s">
        <v>22</v>
      </c>
      <c r="I5775">
        <v>2889</v>
      </c>
      <c r="J5775" s="1">
        <v>0.01</v>
      </c>
      <c r="K5775">
        <v>30</v>
      </c>
      <c r="L5775">
        <v>0.47</v>
      </c>
      <c r="M5775">
        <v>14</v>
      </c>
      <c r="N5775">
        <v>6</v>
      </c>
      <c r="O5775">
        <v>98.56</v>
      </c>
      <c r="P5775">
        <v>95</v>
      </c>
      <c r="Q5775">
        <v>9</v>
      </c>
      <c r="R5775">
        <v>2</v>
      </c>
    </row>
    <row r="5776" spans="1:18" x14ac:dyDescent="0.25">
      <c r="A5776" t="s">
        <v>136</v>
      </c>
      <c r="B5776" s="20" t="s">
        <v>191</v>
      </c>
      <c r="C5776" t="s">
        <v>193</v>
      </c>
      <c r="D5776">
        <v>53.483958999999999</v>
      </c>
      <c r="E5776">
        <v>-2.2446440000000001</v>
      </c>
      <c r="F5776" t="s">
        <v>20</v>
      </c>
      <c r="G5776" t="s">
        <v>197</v>
      </c>
      <c r="H5776" t="s">
        <v>22</v>
      </c>
      <c r="I5776">
        <v>2977</v>
      </c>
      <c r="J5776" s="1">
        <v>0.01</v>
      </c>
      <c r="K5776">
        <v>31</v>
      </c>
      <c r="L5776">
        <v>0.43</v>
      </c>
      <c r="M5776">
        <v>13</v>
      </c>
      <c r="N5776">
        <v>2</v>
      </c>
      <c r="O5776">
        <v>192.08</v>
      </c>
      <c r="P5776">
        <v>55</v>
      </c>
      <c r="Q5776">
        <v>8</v>
      </c>
      <c r="R5776">
        <v>10</v>
      </c>
    </row>
    <row r="5777" spans="1:18" x14ac:dyDescent="0.25">
      <c r="A5777" t="s">
        <v>18</v>
      </c>
      <c r="B5777" s="20">
        <v>44929</v>
      </c>
      <c r="C5777" t="s">
        <v>19</v>
      </c>
      <c r="D5777">
        <v>52.489471000000002</v>
      </c>
      <c r="E5777">
        <v>-1.8985749999999999</v>
      </c>
      <c r="F5777" t="s">
        <v>20</v>
      </c>
      <c r="G5777" t="s">
        <v>197</v>
      </c>
      <c r="H5777" t="s">
        <v>194</v>
      </c>
      <c r="I5777">
        <v>1336.4</v>
      </c>
      <c r="J5777" s="1">
        <v>0.01</v>
      </c>
      <c r="K5777">
        <v>13</v>
      </c>
      <c r="L5777">
        <v>0.8</v>
      </c>
      <c r="M5777">
        <v>11</v>
      </c>
      <c r="N5777">
        <v>6</v>
      </c>
      <c r="O5777">
        <v>0</v>
      </c>
      <c r="P5777">
        <v>76</v>
      </c>
      <c r="Q5777">
        <v>11</v>
      </c>
      <c r="R5777">
        <v>3</v>
      </c>
    </row>
    <row r="5778" spans="1:18" x14ac:dyDescent="0.25">
      <c r="A5778" t="s">
        <v>18</v>
      </c>
      <c r="B5778" s="20">
        <v>44960</v>
      </c>
      <c r="C5778" t="s">
        <v>19</v>
      </c>
      <c r="D5778">
        <v>52.489471000000002</v>
      </c>
      <c r="E5778">
        <v>-1.8985749999999999</v>
      </c>
      <c r="F5778" t="s">
        <v>20</v>
      </c>
      <c r="G5778" t="s">
        <v>197</v>
      </c>
      <c r="H5778" t="s">
        <v>194</v>
      </c>
      <c r="I5778">
        <v>1988.8</v>
      </c>
      <c r="J5778" s="1">
        <v>0.01</v>
      </c>
      <c r="K5778">
        <v>19</v>
      </c>
      <c r="L5778">
        <v>1.28</v>
      </c>
      <c r="M5778">
        <v>24</v>
      </c>
      <c r="N5778">
        <v>3</v>
      </c>
      <c r="O5778">
        <v>36.799999999999997</v>
      </c>
      <c r="P5778">
        <v>60</v>
      </c>
      <c r="Q5778">
        <v>12</v>
      </c>
      <c r="R5778">
        <v>5</v>
      </c>
    </row>
    <row r="5779" spans="1:18" x14ac:dyDescent="0.25">
      <c r="A5779" t="s">
        <v>18</v>
      </c>
      <c r="B5779" s="20">
        <v>44988</v>
      </c>
      <c r="C5779" t="s">
        <v>19</v>
      </c>
      <c r="D5779">
        <v>52.489471000000002</v>
      </c>
      <c r="E5779">
        <v>-1.8985749999999999</v>
      </c>
      <c r="F5779" t="s">
        <v>20</v>
      </c>
      <c r="G5779" t="s">
        <v>197</v>
      </c>
      <c r="H5779" t="s">
        <v>194</v>
      </c>
      <c r="I5779">
        <v>1186</v>
      </c>
      <c r="J5779" s="1">
        <v>8.9999999999999993E-3</v>
      </c>
      <c r="K5779">
        <v>10</v>
      </c>
      <c r="L5779">
        <v>0.71</v>
      </c>
      <c r="M5779">
        <v>7</v>
      </c>
      <c r="N5779">
        <v>4</v>
      </c>
      <c r="O5779">
        <v>43.12</v>
      </c>
      <c r="P5779">
        <v>55</v>
      </c>
      <c r="Q5779">
        <v>5</v>
      </c>
      <c r="R5779">
        <v>1</v>
      </c>
    </row>
    <row r="5780" spans="1:18" x14ac:dyDescent="0.25">
      <c r="A5780" t="s">
        <v>18</v>
      </c>
      <c r="B5780" s="20">
        <v>45019</v>
      </c>
      <c r="C5780" t="s">
        <v>19</v>
      </c>
      <c r="D5780">
        <v>52.489471000000002</v>
      </c>
      <c r="E5780">
        <v>-1.8985749999999999</v>
      </c>
      <c r="F5780" t="s">
        <v>20</v>
      </c>
      <c r="G5780" t="s">
        <v>197</v>
      </c>
      <c r="H5780" t="s">
        <v>194</v>
      </c>
      <c r="I5780">
        <v>972.8</v>
      </c>
      <c r="J5780" s="1">
        <v>1.0999999999999999E-2</v>
      </c>
      <c r="K5780">
        <v>10</v>
      </c>
      <c r="L5780">
        <v>1.82</v>
      </c>
      <c r="M5780">
        <v>19</v>
      </c>
      <c r="N5780">
        <v>5</v>
      </c>
      <c r="O5780">
        <v>75.040000000000006</v>
      </c>
      <c r="P5780">
        <v>50</v>
      </c>
      <c r="Q5780">
        <v>12</v>
      </c>
      <c r="R5780">
        <v>4</v>
      </c>
    </row>
    <row r="5781" spans="1:18" x14ac:dyDescent="0.25">
      <c r="A5781" t="s">
        <v>18</v>
      </c>
      <c r="B5781" s="20">
        <v>45049</v>
      </c>
      <c r="C5781" t="s">
        <v>19</v>
      </c>
      <c r="D5781">
        <v>52.489471000000002</v>
      </c>
      <c r="E5781">
        <v>-1.8985749999999999</v>
      </c>
      <c r="F5781" t="s">
        <v>20</v>
      </c>
      <c r="G5781" t="s">
        <v>197</v>
      </c>
      <c r="H5781" t="s">
        <v>194</v>
      </c>
      <c r="I5781">
        <v>1351.2</v>
      </c>
      <c r="J5781" s="1">
        <v>8.0000000000000002E-3</v>
      </c>
      <c r="K5781">
        <v>11</v>
      </c>
      <c r="L5781">
        <v>0.4</v>
      </c>
      <c r="M5781">
        <v>4</v>
      </c>
      <c r="N5781">
        <v>7</v>
      </c>
      <c r="O5781">
        <v>76.16</v>
      </c>
      <c r="P5781">
        <v>90</v>
      </c>
      <c r="Q5781">
        <v>3</v>
      </c>
      <c r="R5781">
        <v>4</v>
      </c>
    </row>
    <row r="5782" spans="1:18" x14ac:dyDescent="0.25">
      <c r="A5782" t="s">
        <v>18</v>
      </c>
      <c r="B5782" s="20">
        <v>45080</v>
      </c>
      <c r="C5782" t="s">
        <v>19</v>
      </c>
      <c r="D5782">
        <v>52.489471000000002</v>
      </c>
      <c r="E5782">
        <v>-1.8985749999999999</v>
      </c>
      <c r="F5782" t="s">
        <v>20</v>
      </c>
      <c r="G5782" t="s">
        <v>197</v>
      </c>
      <c r="H5782" t="s">
        <v>194</v>
      </c>
      <c r="I5782">
        <v>1537.6</v>
      </c>
      <c r="J5782" s="1">
        <v>6.0000000000000001E-3</v>
      </c>
      <c r="K5782">
        <v>10</v>
      </c>
      <c r="L5782">
        <v>0.5</v>
      </c>
      <c r="M5782">
        <v>5</v>
      </c>
      <c r="N5782">
        <v>6</v>
      </c>
      <c r="O5782">
        <v>179.2</v>
      </c>
      <c r="P5782">
        <v>77</v>
      </c>
      <c r="Q5782">
        <v>9</v>
      </c>
      <c r="R5782">
        <v>6</v>
      </c>
    </row>
    <row r="5783" spans="1:18" x14ac:dyDescent="0.25">
      <c r="A5783" t="s">
        <v>18</v>
      </c>
      <c r="B5783" s="20">
        <v>45110</v>
      </c>
      <c r="C5783" t="s">
        <v>19</v>
      </c>
      <c r="D5783">
        <v>52.489471000000002</v>
      </c>
      <c r="E5783">
        <v>-1.8985749999999999</v>
      </c>
      <c r="F5783" t="s">
        <v>20</v>
      </c>
      <c r="G5783" t="s">
        <v>197</v>
      </c>
      <c r="H5783" t="s">
        <v>194</v>
      </c>
      <c r="I5783">
        <v>1964.6</v>
      </c>
      <c r="J5783" s="1">
        <v>8.9999999999999993E-3</v>
      </c>
      <c r="K5783">
        <v>18</v>
      </c>
      <c r="L5783">
        <v>0.74</v>
      </c>
      <c r="M5783">
        <v>13</v>
      </c>
      <c r="N5783">
        <v>3</v>
      </c>
      <c r="O5783">
        <v>100.8</v>
      </c>
      <c r="P5783">
        <v>70</v>
      </c>
      <c r="Q5783">
        <v>6</v>
      </c>
      <c r="R5783">
        <v>0</v>
      </c>
    </row>
    <row r="5784" spans="1:18" x14ac:dyDescent="0.25">
      <c r="A5784" t="s">
        <v>18</v>
      </c>
      <c r="B5784" s="20">
        <v>45141</v>
      </c>
      <c r="C5784" t="s">
        <v>19</v>
      </c>
      <c r="D5784">
        <v>52.489471000000002</v>
      </c>
      <c r="E5784">
        <v>-1.8985749999999999</v>
      </c>
      <c r="F5784" t="s">
        <v>20</v>
      </c>
      <c r="G5784" t="s">
        <v>197</v>
      </c>
      <c r="H5784" t="s">
        <v>194</v>
      </c>
      <c r="I5784">
        <v>1512</v>
      </c>
      <c r="J5784" s="1">
        <v>7.0000000000000001E-3</v>
      </c>
      <c r="K5784">
        <v>11</v>
      </c>
      <c r="L5784">
        <v>0.94</v>
      </c>
      <c r="M5784">
        <v>10</v>
      </c>
      <c r="N5784">
        <v>5</v>
      </c>
      <c r="O5784">
        <v>134.4</v>
      </c>
      <c r="P5784">
        <v>56</v>
      </c>
      <c r="Q5784">
        <v>12</v>
      </c>
      <c r="R5784">
        <v>1</v>
      </c>
    </row>
    <row r="5785" spans="1:18" x14ac:dyDescent="0.25">
      <c r="A5785" t="s">
        <v>18</v>
      </c>
      <c r="B5785" s="20">
        <v>45172</v>
      </c>
      <c r="C5785" t="s">
        <v>19</v>
      </c>
      <c r="D5785">
        <v>52.489471000000002</v>
      </c>
      <c r="E5785">
        <v>-1.8985749999999999</v>
      </c>
      <c r="F5785" t="s">
        <v>20</v>
      </c>
      <c r="G5785" t="s">
        <v>197</v>
      </c>
      <c r="H5785" t="s">
        <v>194</v>
      </c>
      <c r="I5785">
        <v>899.4</v>
      </c>
      <c r="J5785" s="1">
        <v>1.2E-2</v>
      </c>
      <c r="K5785">
        <v>10</v>
      </c>
      <c r="L5785">
        <v>1.78</v>
      </c>
      <c r="M5785">
        <v>19</v>
      </c>
      <c r="N5785">
        <v>5</v>
      </c>
      <c r="O5785">
        <v>42</v>
      </c>
      <c r="P5785">
        <v>90</v>
      </c>
      <c r="Q5785">
        <v>2</v>
      </c>
      <c r="R5785">
        <v>0</v>
      </c>
    </row>
    <row r="5786" spans="1:18" x14ac:dyDescent="0.25">
      <c r="A5786" t="s">
        <v>18</v>
      </c>
      <c r="B5786" s="20">
        <v>45202</v>
      </c>
      <c r="C5786" t="s">
        <v>19</v>
      </c>
      <c r="D5786">
        <v>52.489471000000002</v>
      </c>
      <c r="E5786">
        <v>-1.8985749999999999</v>
      </c>
      <c r="F5786" t="s">
        <v>20</v>
      </c>
      <c r="G5786" t="s">
        <v>197</v>
      </c>
      <c r="H5786" t="s">
        <v>194</v>
      </c>
      <c r="I5786">
        <v>1962</v>
      </c>
      <c r="J5786" s="1">
        <v>7.0000000000000001E-3</v>
      </c>
      <c r="K5786">
        <v>15</v>
      </c>
      <c r="L5786">
        <v>1.69</v>
      </c>
      <c r="M5786">
        <v>25</v>
      </c>
      <c r="N5786">
        <v>4</v>
      </c>
      <c r="O5786">
        <v>0</v>
      </c>
      <c r="P5786">
        <v>40</v>
      </c>
      <c r="Q5786">
        <v>3</v>
      </c>
      <c r="R5786">
        <v>3</v>
      </c>
    </row>
    <row r="5787" spans="1:18" x14ac:dyDescent="0.25">
      <c r="A5787" t="s">
        <v>18</v>
      </c>
      <c r="B5787" s="20">
        <v>45233</v>
      </c>
      <c r="C5787" t="s">
        <v>19</v>
      </c>
      <c r="D5787">
        <v>52.489471000000002</v>
      </c>
      <c r="E5787">
        <v>-1.8985749999999999</v>
      </c>
      <c r="F5787" t="s">
        <v>20</v>
      </c>
      <c r="G5787" t="s">
        <v>197</v>
      </c>
      <c r="H5787" t="s">
        <v>194</v>
      </c>
      <c r="I5787">
        <v>1689.2</v>
      </c>
      <c r="J5787" s="1">
        <v>8.0000000000000002E-3</v>
      </c>
      <c r="K5787">
        <v>13</v>
      </c>
      <c r="L5787">
        <v>1.55</v>
      </c>
      <c r="M5787">
        <v>20</v>
      </c>
      <c r="N5787">
        <v>5</v>
      </c>
      <c r="O5787">
        <v>215.6</v>
      </c>
      <c r="P5787">
        <v>86</v>
      </c>
      <c r="Q5787">
        <v>6</v>
      </c>
      <c r="R5787">
        <v>6</v>
      </c>
    </row>
    <row r="5788" spans="1:18" x14ac:dyDescent="0.25">
      <c r="A5788" t="s">
        <v>18</v>
      </c>
      <c r="B5788" s="20">
        <v>45263</v>
      </c>
      <c r="C5788" t="s">
        <v>19</v>
      </c>
      <c r="D5788">
        <v>52.489471000000002</v>
      </c>
      <c r="E5788">
        <v>-1.8985749999999999</v>
      </c>
      <c r="F5788" t="s">
        <v>20</v>
      </c>
      <c r="G5788" t="s">
        <v>197</v>
      </c>
      <c r="H5788" t="s">
        <v>194</v>
      </c>
      <c r="I5788">
        <v>1984.4</v>
      </c>
      <c r="J5788" s="1">
        <v>8.0000000000000002E-3</v>
      </c>
      <c r="K5788">
        <v>16</v>
      </c>
      <c r="L5788">
        <v>1.1000000000000001</v>
      </c>
      <c r="M5788">
        <v>17</v>
      </c>
      <c r="N5788">
        <v>5</v>
      </c>
      <c r="O5788">
        <v>174.72</v>
      </c>
      <c r="P5788">
        <v>64</v>
      </c>
      <c r="Q5788">
        <v>14</v>
      </c>
      <c r="R5788">
        <v>4</v>
      </c>
    </row>
    <row r="5789" spans="1:18" x14ac:dyDescent="0.25">
      <c r="A5789" t="s">
        <v>18</v>
      </c>
      <c r="B5789" s="20" t="s">
        <v>23</v>
      </c>
      <c r="C5789" t="s">
        <v>19</v>
      </c>
      <c r="D5789">
        <v>52.489471000000002</v>
      </c>
      <c r="E5789">
        <v>-1.8985749999999999</v>
      </c>
      <c r="F5789" t="s">
        <v>20</v>
      </c>
      <c r="G5789" t="s">
        <v>197</v>
      </c>
      <c r="H5789" t="s">
        <v>194</v>
      </c>
      <c r="I5789">
        <v>1097.2</v>
      </c>
      <c r="J5789" s="1">
        <v>0.01</v>
      </c>
      <c r="K5789">
        <v>11</v>
      </c>
      <c r="L5789">
        <v>0.69</v>
      </c>
      <c r="M5789">
        <v>7</v>
      </c>
      <c r="N5789">
        <v>4</v>
      </c>
      <c r="O5789">
        <v>117.6</v>
      </c>
      <c r="P5789">
        <v>48</v>
      </c>
      <c r="Q5789">
        <v>2</v>
      </c>
      <c r="R5789">
        <v>2</v>
      </c>
    </row>
    <row r="5790" spans="1:18" x14ac:dyDescent="0.25">
      <c r="A5790" t="s">
        <v>18</v>
      </c>
      <c r="B5790" s="20" t="s">
        <v>24</v>
      </c>
      <c r="C5790" t="s">
        <v>19</v>
      </c>
      <c r="D5790">
        <v>52.489471000000002</v>
      </c>
      <c r="E5790">
        <v>-1.8985749999999999</v>
      </c>
      <c r="F5790" t="s">
        <v>20</v>
      </c>
      <c r="G5790" t="s">
        <v>197</v>
      </c>
      <c r="H5790" t="s">
        <v>194</v>
      </c>
      <c r="I5790">
        <v>1474.8</v>
      </c>
      <c r="J5790" s="1">
        <v>8.9999999999999993E-3</v>
      </c>
      <c r="K5790">
        <v>13</v>
      </c>
      <c r="L5790">
        <v>1.77</v>
      </c>
      <c r="M5790">
        <v>22</v>
      </c>
      <c r="N5790">
        <v>1</v>
      </c>
      <c r="O5790">
        <v>0</v>
      </c>
      <c r="P5790">
        <v>59</v>
      </c>
      <c r="Q5790">
        <v>5</v>
      </c>
      <c r="R5790">
        <v>4</v>
      </c>
    </row>
    <row r="5791" spans="1:18" x14ac:dyDescent="0.25">
      <c r="A5791" t="s">
        <v>18</v>
      </c>
      <c r="B5791" s="20" t="s">
        <v>25</v>
      </c>
      <c r="C5791" t="s">
        <v>19</v>
      </c>
      <c r="D5791">
        <v>52.489471000000002</v>
      </c>
      <c r="E5791">
        <v>-1.8985749999999999</v>
      </c>
      <c r="F5791" t="s">
        <v>20</v>
      </c>
      <c r="G5791" t="s">
        <v>197</v>
      </c>
      <c r="H5791" t="s">
        <v>194</v>
      </c>
      <c r="I5791">
        <v>2145.4</v>
      </c>
      <c r="J5791" s="1">
        <v>7.0000000000000001E-3</v>
      </c>
      <c r="K5791">
        <v>14</v>
      </c>
      <c r="L5791">
        <v>1.96</v>
      </c>
      <c r="M5791">
        <v>27</v>
      </c>
      <c r="N5791">
        <v>9</v>
      </c>
      <c r="O5791">
        <v>60.48</v>
      </c>
      <c r="P5791">
        <v>85</v>
      </c>
      <c r="Q5791">
        <v>11</v>
      </c>
      <c r="R5791">
        <v>1</v>
      </c>
    </row>
    <row r="5792" spans="1:18" x14ac:dyDescent="0.25">
      <c r="A5792" t="s">
        <v>18</v>
      </c>
      <c r="B5792" s="20" t="s">
        <v>26</v>
      </c>
      <c r="C5792" t="s">
        <v>19</v>
      </c>
      <c r="D5792">
        <v>52.489471000000002</v>
      </c>
      <c r="E5792">
        <v>-1.8985749999999999</v>
      </c>
      <c r="F5792" t="s">
        <v>20</v>
      </c>
      <c r="G5792" t="s">
        <v>197</v>
      </c>
      <c r="H5792" t="s">
        <v>194</v>
      </c>
      <c r="I5792">
        <v>1757.2</v>
      </c>
      <c r="J5792" s="1">
        <v>5.0000000000000001E-3</v>
      </c>
      <c r="K5792">
        <v>9</v>
      </c>
      <c r="L5792">
        <v>1.28</v>
      </c>
      <c r="M5792">
        <v>12</v>
      </c>
      <c r="N5792">
        <v>5</v>
      </c>
      <c r="O5792">
        <v>38.08</v>
      </c>
      <c r="P5792">
        <v>60</v>
      </c>
      <c r="Q5792">
        <v>11</v>
      </c>
      <c r="R5792">
        <v>8</v>
      </c>
    </row>
    <row r="5793" spans="1:18" x14ac:dyDescent="0.25">
      <c r="A5793" t="s">
        <v>18</v>
      </c>
      <c r="B5793" s="20" t="s">
        <v>27</v>
      </c>
      <c r="C5793" t="s">
        <v>19</v>
      </c>
      <c r="D5793">
        <v>52.489471000000002</v>
      </c>
      <c r="E5793">
        <v>-1.8985749999999999</v>
      </c>
      <c r="F5793" t="s">
        <v>20</v>
      </c>
      <c r="G5793" t="s">
        <v>197</v>
      </c>
      <c r="H5793" t="s">
        <v>194</v>
      </c>
      <c r="I5793">
        <v>1496.6</v>
      </c>
      <c r="J5793" s="1">
        <v>0.01</v>
      </c>
      <c r="K5793">
        <v>15</v>
      </c>
      <c r="L5793">
        <v>0.62</v>
      </c>
      <c r="M5793">
        <v>10</v>
      </c>
      <c r="N5793">
        <v>3</v>
      </c>
      <c r="O5793">
        <v>44.8</v>
      </c>
      <c r="P5793">
        <v>36</v>
      </c>
      <c r="Q5793">
        <v>2</v>
      </c>
      <c r="R5793">
        <v>1</v>
      </c>
    </row>
    <row r="5794" spans="1:18" x14ac:dyDescent="0.25">
      <c r="A5794" t="s">
        <v>18</v>
      </c>
      <c r="B5794" s="20" t="s">
        <v>28</v>
      </c>
      <c r="C5794" t="s">
        <v>19</v>
      </c>
      <c r="D5794">
        <v>52.489471000000002</v>
      </c>
      <c r="E5794">
        <v>-1.8985749999999999</v>
      </c>
      <c r="F5794" t="s">
        <v>20</v>
      </c>
      <c r="G5794" t="s">
        <v>197</v>
      </c>
      <c r="H5794" t="s">
        <v>194</v>
      </c>
      <c r="I5794">
        <v>1108.8</v>
      </c>
      <c r="J5794" s="1">
        <v>8.0000000000000002E-3</v>
      </c>
      <c r="K5794">
        <v>9</v>
      </c>
      <c r="L5794">
        <v>1.31</v>
      </c>
      <c r="M5794">
        <v>11</v>
      </c>
      <c r="N5794">
        <v>8</v>
      </c>
      <c r="O5794">
        <v>173.6</v>
      </c>
      <c r="P5794">
        <v>54</v>
      </c>
      <c r="Q5794">
        <v>6</v>
      </c>
      <c r="R5794">
        <v>1</v>
      </c>
    </row>
    <row r="5795" spans="1:18" x14ac:dyDescent="0.25">
      <c r="A5795" t="s">
        <v>18</v>
      </c>
      <c r="B5795" s="20" t="s">
        <v>29</v>
      </c>
      <c r="C5795" t="s">
        <v>19</v>
      </c>
      <c r="D5795">
        <v>52.489471000000002</v>
      </c>
      <c r="E5795">
        <v>-1.8985749999999999</v>
      </c>
      <c r="F5795" t="s">
        <v>20</v>
      </c>
      <c r="G5795" t="s">
        <v>197</v>
      </c>
      <c r="H5795" t="s">
        <v>194</v>
      </c>
      <c r="I5795">
        <v>1791.8</v>
      </c>
      <c r="J5795" s="1">
        <v>6.0000000000000001E-3</v>
      </c>
      <c r="K5795">
        <v>11</v>
      </c>
      <c r="L5795">
        <v>0.72</v>
      </c>
      <c r="M5795">
        <v>8</v>
      </c>
      <c r="N5795">
        <v>1</v>
      </c>
      <c r="O5795">
        <v>0</v>
      </c>
      <c r="P5795">
        <v>70</v>
      </c>
      <c r="Q5795">
        <v>9</v>
      </c>
      <c r="R5795">
        <v>3</v>
      </c>
    </row>
    <row r="5796" spans="1:18" x14ac:dyDescent="0.25">
      <c r="A5796" t="s">
        <v>18</v>
      </c>
      <c r="B5796" s="20" t="s">
        <v>30</v>
      </c>
      <c r="C5796" t="s">
        <v>19</v>
      </c>
      <c r="D5796">
        <v>52.489471000000002</v>
      </c>
      <c r="E5796">
        <v>-1.8985749999999999</v>
      </c>
      <c r="F5796" t="s">
        <v>20</v>
      </c>
      <c r="G5796" t="s">
        <v>197</v>
      </c>
      <c r="H5796" t="s">
        <v>194</v>
      </c>
      <c r="I5796">
        <v>1875</v>
      </c>
      <c r="J5796" s="1">
        <v>0.01</v>
      </c>
      <c r="K5796">
        <v>19</v>
      </c>
      <c r="L5796">
        <v>1.21</v>
      </c>
      <c r="M5796">
        <v>23</v>
      </c>
      <c r="N5796">
        <v>5</v>
      </c>
      <c r="O5796">
        <v>190.4</v>
      </c>
      <c r="P5796">
        <v>62</v>
      </c>
      <c r="Q5796">
        <v>8</v>
      </c>
      <c r="R5796">
        <v>1</v>
      </c>
    </row>
    <row r="5797" spans="1:18" x14ac:dyDescent="0.25">
      <c r="A5797" t="s">
        <v>18</v>
      </c>
      <c r="B5797" s="20" t="s">
        <v>31</v>
      </c>
      <c r="C5797" t="s">
        <v>19</v>
      </c>
      <c r="D5797">
        <v>52.489471000000002</v>
      </c>
      <c r="E5797">
        <v>-1.8985749999999999</v>
      </c>
      <c r="F5797" t="s">
        <v>20</v>
      </c>
      <c r="G5797" t="s">
        <v>197</v>
      </c>
      <c r="H5797" t="s">
        <v>194</v>
      </c>
      <c r="I5797">
        <v>1543.8</v>
      </c>
      <c r="J5797" s="1">
        <v>0.01</v>
      </c>
      <c r="K5797">
        <v>15</v>
      </c>
      <c r="L5797">
        <v>1.08</v>
      </c>
      <c r="M5797">
        <v>16</v>
      </c>
      <c r="N5797">
        <v>2</v>
      </c>
      <c r="O5797">
        <v>89.6</v>
      </c>
      <c r="P5797">
        <v>52</v>
      </c>
      <c r="Q5797">
        <v>0</v>
      </c>
      <c r="R5797">
        <v>1</v>
      </c>
    </row>
    <row r="5798" spans="1:18" x14ac:dyDescent="0.25">
      <c r="A5798" t="s">
        <v>18</v>
      </c>
      <c r="B5798" s="20" t="s">
        <v>32</v>
      </c>
      <c r="C5798" t="s">
        <v>19</v>
      </c>
      <c r="D5798">
        <v>52.489471000000002</v>
      </c>
      <c r="E5798">
        <v>-1.8985749999999999</v>
      </c>
      <c r="F5798" t="s">
        <v>20</v>
      </c>
      <c r="G5798" t="s">
        <v>197</v>
      </c>
      <c r="H5798" t="s">
        <v>194</v>
      </c>
      <c r="I5798">
        <v>1640.6</v>
      </c>
      <c r="J5798" s="1">
        <v>8.9999999999999993E-3</v>
      </c>
      <c r="K5798">
        <v>14</v>
      </c>
      <c r="L5798">
        <v>1.89</v>
      </c>
      <c r="M5798">
        <v>27</v>
      </c>
      <c r="N5798">
        <v>4</v>
      </c>
      <c r="O5798">
        <v>120.4</v>
      </c>
      <c r="P5798">
        <v>43</v>
      </c>
      <c r="Q5798">
        <v>11</v>
      </c>
      <c r="R5798">
        <v>2</v>
      </c>
    </row>
    <row r="5799" spans="1:18" x14ac:dyDescent="0.25">
      <c r="A5799" t="s">
        <v>18</v>
      </c>
      <c r="B5799" s="20" t="s">
        <v>33</v>
      </c>
      <c r="C5799" t="s">
        <v>19</v>
      </c>
      <c r="D5799">
        <v>52.489471000000002</v>
      </c>
      <c r="E5799">
        <v>-1.8985749999999999</v>
      </c>
      <c r="F5799" t="s">
        <v>20</v>
      </c>
      <c r="G5799" t="s">
        <v>197</v>
      </c>
      <c r="H5799" t="s">
        <v>194</v>
      </c>
      <c r="I5799">
        <v>1251.2</v>
      </c>
      <c r="J5799" s="1">
        <v>8.0000000000000002E-3</v>
      </c>
      <c r="K5799">
        <v>10</v>
      </c>
      <c r="L5799">
        <v>1.35</v>
      </c>
      <c r="M5799">
        <v>14</v>
      </c>
      <c r="N5799">
        <v>4</v>
      </c>
      <c r="O5799">
        <v>210</v>
      </c>
      <c r="P5799">
        <v>59</v>
      </c>
      <c r="Q5799">
        <v>6</v>
      </c>
      <c r="R5799">
        <v>6</v>
      </c>
    </row>
    <row r="5800" spans="1:18" x14ac:dyDescent="0.25">
      <c r="A5800" t="s">
        <v>18</v>
      </c>
      <c r="B5800" s="20" t="s">
        <v>34</v>
      </c>
      <c r="C5800" t="s">
        <v>19</v>
      </c>
      <c r="D5800">
        <v>52.489471000000002</v>
      </c>
      <c r="E5800">
        <v>-1.8985749999999999</v>
      </c>
      <c r="F5800" t="s">
        <v>20</v>
      </c>
      <c r="G5800" t="s">
        <v>197</v>
      </c>
      <c r="H5800" t="s">
        <v>194</v>
      </c>
      <c r="I5800">
        <v>1492</v>
      </c>
      <c r="J5800" s="1">
        <v>0.01</v>
      </c>
      <c r="K5800">
        <v>14</v>
      </c>
      <c r="L5800">
        <v>0.71</v>
      </c>
      <c r="M5800">
        <v>10</v>
      </c>
      <c r="N5800">
        <v>4</v>
      </c>
      <c r="O5800">
        <v>52.64</v>
      </c>
      <c r="P5800">
        <v>54</v>
      </c>
      <c r="Q5800">
        <v>6</v>
      </c>
      <c r="R5800">
        <v>0</v>
      </c>
    </row>
    <row r="5801" spans="1:18" x14ac:dyDescent="0.25">
      <c r="A5801" t="s">
        <v>18</v>
      </c>
      <c r="B5801" s="20" t="s">
        <v>35</v>
      </c>
      <c r="C5801" t="s">
        <v>19</v>
      </c>
      <c r="D5801">
        <v>52.489471000000002</v>
      </c>
      <c r="E5801">
        <v>-1.8985749999999999</v>
      </c>
      <c r="F5801" t="s">
        <v>20</v>
      </c>
      <c r="G5801" t="s">
        <v>197</v>
      </c>
      <c r="H5801" t="s">
        <v>194</v>
      </c>
      <c r="I5801">
        <v>1809.2</v>
      </c>
      <c r="J5801" s="1">
        <v>8.9999999999999993E-3</v>
      </c>
      <c r="K5801">
        <v>16</v>
      </c>
      <c r="L5801">
        <v>0.38</v>
      </c>
      <c r="M5801">
        <v>6</v>
      </c>
      <c r="N5801">
        <v>4</v>
      </c>
      <c r="O5801">
        <v>32</v>
      </c>
      <c r="P5801">
        <v>74</v>
      </c>
      <c r="Q5801">
        <v>8</v>
      </c>
      <c r="R5801">
        <v>1</v>
      </c>
    </row>
    <row r="5802" spans="1:18" x14ac:dyDescent="0.25">
      <c r="A5802" t="s">
        <v>18</v>
      </c>
      <c r="B5802" s="20" t="s">
        <v>36</v>
      </c>
      <c r="C5802" t="s">
        <v>19</v>
      </c>
      <c r="D5802">
        <v>52.489471000000002</v>
      </c>
      <c r="E5802">
        <v>-1.8985749999999999</v>
      </c>
      <c r="F5802" t="s">
        <v>20</v>
      </c>
      <c r="G5802" t="s">
        <v>197</v>
      </c>
      <c r="H5802" t="s">
        <v>194</v>
      </c>
      <c r="I5802">
        <v>1745.4</v>
      </c>
      <c r="J5802" s="1">
        <v>8.0000000000000002E-3</v>
      </c>
      <c r="K5802">
        <v>13</v>
      </c>
      <c r="L5802">
        <v>1.9</v>
      </c>
      <c r="M5802">
        <v>25</v>
      </c>
      <c r="N5802">
        <v>7</v>
      </c>
      <c r="O5802">
        <v>130.47999999999999</v>
      </c>
      <c r="P5802">
        <v>34</v>
      </c>
      <c r="Q5802">
        <v>8</v>
      </c>
      <c r="R5802">
        <v>3</v>
      </c>
    </row>
    <row r="5803" spans="1:18" x14ac:dyDescent="0.25">
      <c r="A5803" t="s">
        <v>18</v>
      </c>
      <c r="B5803" s="20" t="s">
        <v>37</v>
      </c>
      <c r="C5803" t="s">
        <v>19</v>
      </c>
      <c r="D5803">
        <v>52.489471000000002</v>
      </c>
      <c r="E5803">
        <v>-1.8985749999999999</v>
      </c>
      <c r="F5803" t="s">
        <v>20</v>
      </c>
      <c r="G5803" t="s">
        <v>197</v>
      </c>
      <c r="H5803" t="s">
        <v>194</v>
      </c>
      <c r="I5803">
        <v>1997.4</v>
      </c>
      <c r="J5803" s="1">
        <v>0.01</v>
      </c>
      <c r="K5803">
        <v>21</v>
      </c>
      <c r="L5803">
        <v>1.51</v>
      </c>
      <c r="M5803">
        <v>31</v>
      </c>
      <c r="N5803">
        <v>0</v>
      </c>
      <c r="O5803">
        <v>1.6</v>
      </c>
      <c r="P5803">
        <v>60</v>
      </c>
      <c r="Q5803">
        <v>0</v>
      </c>
      <c r="R5803">
        <v>3</v>
      </c>
    </row>
    <row r="5804" spans="1:18" x14ac:dyDescent="0.25">
      <c r="A5804" t="s">
        <v>18</v>
      </c>
      <c r="B5804" s="20" t="s">
        <v>38</v>
      </c>
      <c r="C5804" t="s">
        <v>19</v>
      </c>
      <c r="D5804">
        <v>52.489471000000002</v>
      </c>
      <c r="E5804">
        <v>-1.8985749999999999</v>
      </c>
      <c r="F5804" t="s">
        <v>20</v>
      </c>
      <c r="G5804" t="s">
        <v>197</v>
      </c>
      <c r="H5804" t="s">
        <v>194</v>
      </c>
      <c r="I5804">
        <v>1937.8</v>
      </c>
      <c r="J5804" s="1">
        <v>6.0000000000000001E-3</v>
      </c>
      <c r="K5804">
        <v>12</v>
      </c>
      <c r="L5804">
        <v>0.81</v>
      </c>
      <c r="M5804">
        <v>10</v>
      </c>
      <c r="N5804">
        <v>6</v>
      </c>
      <c r="O5804">
        <v>22.4</v>
      </c>
      <c r="P5804">
        <v>52</v>
      </c>
      <c r="Q5804">
        <v>6</v>
      </c>
      <c r="R5804">
        <v>0</v>
      </c>
    </row>
    <row r="5805" spans="1:18" x14ac:dyDescent="0.25">
      <c r="A5805" t="s">
        <v>18</v>
      </c>
      <c r="B5805" s="20" t="s">
        <v>39</v>
      </c>
      <c r="C5805" t="s">
        <v>19</v>
      </c>
      <c r="D5805">
        <v>52.489471000000002</v>
      </c>
      <c r="E5805">
        <v>-1.8985749999999999</v>
      </c>
      <c r="F5805" t="s">
        <v>20</v>
      </c>
      <c r="G5805" t="s">
        <v>197</v>
      </c>
      <c r="H5805" t="s">
        <v>194</v>
      </c>
      <c r="I5805">
        <v>1107.2</v>
      </c>
      <c r="J5805" s="1">
        <v>7.0000000000000001E-3</v>
      </c>
      <c r="K5805">
        <v>8</v>
      </c>
      <c r="L5805">
        <v>1.66</v>
      </c>
      <c r="M5805">
        <v>13</v>
      </c>
      <c r="N5805">
        <v>4</v>
      </c>
      <c r="O5805">
        <v>171.36</v>
      </c>
      <c r="P5805">
        <v>47</v>
      </c>
      <c r="Q5805">
        <v>5</v>
      </c>
      <c r="R5805">
        <v>4</v>
      </c>
    </row>
    <row r="5806" spans="1:18" x14ac:dyDescent="0.25">
      <c r="A5806" t="s">
        <v>18</v>
      </c>
      <c r="B5806" s="20" t="s">
        <v>40</v>
      </c>
      <c r="C5806" t="s">
        <v>19</v>
      </c>
      <c r="D5806">
        <v>52.489471000000002</v>
      </c>
      <c r="E5806">
        <v>-1.8985749999999999</v>
      </c>
      <c r="F5806" t="s">
        <v>20</v>
      </c>
      <c r="G5806" t="s">
        <v>197</v>
      </c>
      <c r="H5806" t="s">
        <v>194</v>
      </c>
      <c r="I5806">
        <v>1816.6</v>
      </c>
      <c r="J5806" s="1">
        <v>7.0000000000000001E-3</v>
      </c>
      <c r="K5806">
        <v>13</v>
      </c>
      <c r="L5806">
        <v>1.18</v>
      </c>
      <c r="M5806">
        <v>15</v>
      </c>
      <c r="N5806">
        <v>5</v>
      </c>
      <c r="O5806">
        <v>72.8</v>
      </c>
      <c r="P5806">
        <v>32</v>
      </c>
      <c r="Q5806">
        <v>8</v>
      </c>
      <c r="R5806">
        <v>7</v>
      </c>
    </row>
    <row r="5807" spans="1:18" x14ac:dyDescent="0.25">
      <c r="A5807" t="s">
        <v>18</v>
      </c>
      <c r="B5807" s="20" t="s">
        <v>41</v>
      </c>
      <c r="C5807" t="s">
        <v>19</v>
      </c>
      <c r="D5807">
        <v>52.489471000000002</v>
      </c>
      <c r="E5807">
        <v>-1.8985749999999999</v>
      </c>
      <c r="F5807" t="s">
        <v>20</v>
      </c>
      <c r="G5807" t="s">
        <v>197</v>
      </c>
      <c r="H5807" t="s">
        <v>194</v>
      </c>
      <c r="I5807">
        <v>1437.4</v>
      </c>
      <c r="J5807" s="1">
        <v>5.0000000000000001E-3</v>
      </c>
      <c r="K5807">
        <v>7</v>
      </c>
      <c r="L5807">
        <v>1.84</v>
      </c>
      <c r="M5807">
        <v>13</v>
      </c>
      <c r="N5807">
        <v>4</v>
      </c>
      <c r="O5807">
        <v>82.88</v>
      </c>
      <c r="P5807">
        <v>102</v>
      </c>
      <c r="Q5807">
        <v>6</v>
      </c>
      <c r="R5807">
        <v>0</v>
      </c>
    </row>
    <row r="5808" spans="1:18" x14ac:dyDescent="0.25">
      <c r="A5808" t="s">
        <v>18</v>
      </c>
      <c r="B5808" s="20">
        <v>44930</v>
      </c>
      <c r="C5808" t="s">
        <v>19</v>
      </c>
      <c r="D5808">
        <v>52.489471000000002</v>
      </c>
      <c r="E5808">
        <v>-1.8985749999999999</v>
      </c>
      <c r="F5808" t="s">
        <v>20</v>
      </c>
      <c r="G5808" t="s">
        <v>197</v>
      </c>
      <c r="H5808" t="s">
        <v>194</v>
      </c>
      <c r="I5808">
        <v>1881</v>
      </c>
      <c r="J5808" s="1">
        <v>0.01</v>
      </c>
      <c r="K5808">
        <v>19</v>
      </c>
      <c r="L5808">
        <v>1.52</v>
      </c>
      <c r="M5808">
        <v>29</v>
      </c>
      <c r="N5808">
        <v>5</v>
      </c>
      <c r="O5808">
        <v>40.880000000000003</v>
      </c>
      <c r="P5808">
        <v>59</v>
      </c>
      <c r="Q5808">
        <v>11</v>
      </c>
      <c r="R5808">
        <v>3</v>
      </c>
    </row>
    <row r="5809" spans="1:18" x14ac:dyDescent="0.25">
      <c r="A5809" t="s">
        <v>18</v>
      </c>
      <c r="B5809" s="20">
        <v>44961</v>
      </c>
      <c r="C5809" t="s">
        <v>19</v>
      </c>
      <c r="D5809">
        <v>52.489471000000002</v>
      </c>
      <c r="E5809">
        <v>-1.8985749999999999</v>
      </c>
      <c r="F5809" t="s">
        <v>20</v>
      </c>
      <c r="G5809" t="s">
        <v>197</v>
      </c>
      <c r="H5809" t="s">
        <v>194</v>
      </c>
      <c r="I5809">
        <v>1723.8</v>
      </c>
      <c r="J5809" s="1">
        <v>8.0000000000000002E-3</v>
      </c>
      <c r="K5809">
        <v>13</v>
      </c>
      <c r="L5809">
        <v>0.54</v>
      </c>
      <c r="M5809">
        <v>7</v>
      </c>
      <c r="N5809">
        <v>9</v>
      </c>
      <c r="O5809">
        <v>44.8</v>
      </c>
      <c r="P5809">
        <v>24</v>
      </c>
      <c r="Q5809">
        <v>11</v>
      </c>
      <c r="R5809">
        <v>2</v>
      </c>
    </row>
    <row r="5810" spans="1:18" x14ac:dyDescent="0.25">
      <c r="A5810" t="s">
        <v>18</v>
      </c>
      <c r="B5810" s="20">
        <v>44989</v>
      </c>
      <c r="C5810" t="s">
        <v>19</v>
      </c>
      <c r="D5810">
        <v>52.489471000000002</v>
      </c>
      <c r="E5810">
        <v>-1.8985749999999999</v>
      </c>
      <c r="F5810" t="s">
        <v>20</v>
      </c>
      <c r="G5810" t="s">
        <v>197</v>
      </c>
      <c r="H5810" t="s">
        <v>194</v>
      </c>
      <c r="I5810">
        <v>1098.8</v>
      </c>
      <c r="J5810" s="1">
        <v>1.2E-2</v>
      </c>
      <c r="K5810">
        <v>14</v>
      </c>
      <c r="L5810">
        <v>0.39</v>
      </c>
      <c r="M5810">
        <v>5</v>
      </c>
      <c r="N5810">
        <v>0</v>
      </c>
      <c r="O5810">
        <v>39.200000000000003</v>
      </c>
      <c r="P5810">
        <v>97</v>
      </c>
      <c r="Q5810">
        <v>8</v>
      </c>
      <c r="R5810">
        <v>1</v>
      </c>
    </row>
    <row r="5811" spans="1:18" x14ac:dyDescent="0.25">
      <c r="A5811" t="s">
        <v>18</v>
      </c>
      <c r="B5811" s="20">
        <v>45020</v>
      </c>
      <c r="C5811" t="s">
        <v>19</v>
      </c>
      <c r="D5811">
        <v>52.489471000000002</v>
      </c>
      <c r="E5811">
        <v>-1.8985749999999999</v>
      </c>
      <c r="F5811" t="s">
        <v>20</v>
      </c>
      <c r="G5811" t="s">
        <v>197</v>
      </c>
      <c r="H5811" t="s">
        <v>194</v>
      </c>
      <c r="I5811">
        <v>1306.2</v>
      </c>
      <c r="J5811" s="1">
        <v>8.0000000000000002E-3</v>
      </c>
      <c r="K5811">
        <v>10</v>
      </c>
      <c r="L5811">
        <v>0.74</v>
      </c>
      <c r="M5811">
        <v>7</v>
      </c>
      <c r="N5811">
        <v>3</v>
      </c>
      <c r="O5811">
        <v>7.2</v>
      </c>
      <c r="P5811">
        <v>61</v>
      </c>
      <c r="Q5811">
        <v>14</v>
      </c>
      <c r="R5811">
        <v>3</v>
      </c>
    </row>
    <row r="5812" spans="1:18" x14ac:dyDescent="0.25">
      <c r="A5812" t="s">
        <v>18</v>
      </c>
      <c r="B5812" s="20">
        <v>45050</v>
      </c>
      <c r="C5812" t="s">
        <v>19</v>
      </c>
      <c r="D5812">
        <v>52.489471000000002</v>
      </c>
      <c r="E5812">
        <v>-1.8985749999999999</v>
      </c>
      <c r="F5812" t="s">
        <v>20</v>
      </c>
      <c r="G5812" t="s">
        <v>197</v>
      </c>
      <c r="H5812" t="s">
        <v>194</v>
      </c>
      <c r="I5812">
        <v>2073.1999999999998</v>
      </c>
      <c r="J5812" s="1">
        <v>7.0000000000000001E-3</v>
      </c>
      <c r="K5812">
        <v>15</v>
      </c>
      <c r="L5812">
        <v>2.0699999999999998</v>
      </c>
      <c r="M5812">
        <v>30</v>
      </c>
      <c r="N5812">
        <v>2</v>
      </c>
      <c r="O5812">
        <v>52.64</v>
      </c>
      <c r="P5812">
        <v>83</v>
      </c>
      <c r="Q5812">
        <v>15</v>
      </c>
      <c r="R5812">
        <v>1</v>
      </c>
    </row>
    <row r="5813" spans="1:18" x14ac:dyDescent="0.25">
      <c r="A5813" t="s">
        <v>18</v>
      </c>
      <c r="B5813" s="20">
        <v>45081</v>
      </c>
      <c r="C5813" t="s">
        <v>19</v>
      </c>
      <c r="D5813">
        <v>52.489471000000002</v>
      </c>
      <c r="E5813">
        <v>-1.8985749999999999</v>
      </c>
      <c r="F5813" t="s">
        <v>20</v>
      </c>
      <c r="G5813" t="s">
        <v>197</v>
      </c>
      <c r="H5813" t="s">
        <v>194</v>
      </c>
      <c r="I5813">
        <v>1047.4000000000001</v>
      </c>
      <c r="J5813" s="1">
        <v>1.2999999999999999E-2</v>
      </c>
      <c r="K5813">
        <v>13</v>
      </c>
      <c r="L5813">
        <v>1.51</v>
      </c>
      <c r="M5813">
        <v>20</v>
      </c>
      <c r="N5813">
        <v>4</v>
      </c>
      <c r="O5813">
        <v>111.44</v>
      </c>
      <c r="P5813">
        <v>50</v>
      </c>
      <c r="Q5813">
        <v>5</v>
      </c>
      <c r="R5813">
        <v>3</v>
      </c>
    </row>
    <row r="5814" spans="1:18" x14ac:dyDescent="0.25">
      <c r="A5814" t="s">
        <v>18</v>
      </c>
      <c r="B5814" s="20">
        <v>45111</v>
      </c>
      <c r="C5814" t="s">
        <v>19</v>
      </c>
      <c r="D5814">
        <v>52.489471000000002</v>
      </c>
      <c r="E5814">
        <v>-1.8985749999999999</v>
      </c>
      <c r="F5814" t="s">
        <v>20</v>
      </c>
      <c r="G5814" t="s">
        <v>197</v>
      </c>
      <c r="H5814" t="s">
        <v>194</v>
      </c>
      <c r="I5814">
        <v>2104</v>
      </c>
      <c r="J5814" s="1">
        <v>0.01</v>
      </c>
      <c r="K5814">
        <v>20</v>
      </c>
      <c r="L5814">
        <v>1.03</v>
      </c>
      <c r="M5814">
        <v>21</v>
      </c>
      <c r="N5814">
        <v>4</v>
      </c>
      <c r="O5814">
        <v>6.4</v>
      </c>
      <c r="P5814">
        <v>65</v>
      </c>
      <c r="Q5814">
        <v>11</v>
      </c>
      <c r="R5814">
        <v>1</v>
      </c>
    </row>
    <row r="5815" spans="1:18" x14ac:dyDescent="0.25">
      <c r="A5815" t="s">
        <v>18</v>
      </c>
      <c r="B5815" s="20">
        <v>45142</v>
      </c>
      <c r="C5815" t="s">
        <v>19</v>
      </c>
      <c r="D5815">
        <v>52.489471000000002</v>
      </c>
      <c r="E5815">
        <v>-1.8985749999999999</v>
      </c>
      <c r="F5815" t="s">
        <v>20</v>
      </c>
      <c r="G5815" t="s">
        <v>197</v>
      </c>
      <c r="H5815" t="s">
        <v>194</v>
      </c>
      <c r="I5815">
        <v>1992.4</v>
      </c>
      <c r="J5815" s="1">
        <v>0.01</v>
      </c>
      <c r="K5815">
        <v>20</v>
      </c>
      <c r="L5815">
        <v>1.22</v>
      </c>
      <c r="M5815">
        <v>24</v>
      </c>
      <c r="N5815">
        <v>2</v>
      </c>
      <c r="O5815">
        <v>49.84</v>
      </c>
      <c r="P5815">
        <v>77</v>
      </c>
      <c r="Q5815">
        <v>8</v>
      </c>
      <c r="R5815">
        <v>7</v>
      </c>
    </row>
    <row r="5816" spans="1:18" x14ac:dyDescent="0.25">
      <c r="A5816" t="s">
        <v>18</v>
      </c>
      <c r="B5816" s="20">
        <v>45173</v>
      </c>
      <c r="C5816" t="s">
        <v>19</v>
      </c>
      <c r="D5816">
        <v>52.489471000000002</v>
      </c>
      <c r="E5816">
        <v>-1.8985749999999999</v>
      </c>
      <c r="F5816" t="s">
        <v>20</v>
      </c>
      <c r="G5816" t="s">
        <v>197</v>
      </c>
      <c r="H5816" t="s">
        <v>194</v>
      </c>
      <c r="I5816">
        <v>1351.8</v>
      </c>
      <c r="J5816" s="1">
        <v>8.0000000000000002E-3</v>
      </c>
      <c r="K5816">
        <v>11</v>
      </c>
      <c r="L5816">
        <v>1.3</v>
      </c>
      <c r="M5816">
        <v>14</v>
      </c>
      <c r="N5816">
        <v>6</v>
      </c>
      <c r="O5816">
        <v>92.4</v>
      </c>
      <c r="P5816">
        <v>59</v>
      </c>
      <c r="Q5816">
        <v>5</v>
      </c>
      <c r="R5816">
        <v>7</v>
      </c>
    </row>
    <row r="5817" spans="1:18" x14ac:dyDescent="0.25">
      <c r="A5817" t="s">
        <v>18</v>
      </c>
      <c r="B5817" s="20">
        <v>45203</v>
      </c>
      <c r="C5817" t="s">
        <v>19</v>
      </c>
      <c r="D5817">
        <v>52.489471000000002</v>
      </c>
      <c r="E5817">
        <v>-1.8985749999999999</v>
      </c>
      <c r="F5817" t="s">
        <v>20</v>
      </c>
      <c r="G5817" t="s">
        <v>197</v>
      </c>
      <c r="H5817" t="s">
        <v>194</v>
      </c>
      <c r="I5817">
        <v>1751.6</v>
      </c>
      <c r="J5817" s="1">
        <v>8.9999999999999993E-3</v>
      </c>
      <c r="K5817">
        <v>15</v>
      </c>
      <c r="L5817">
        <v>1.56</v>
      </c>
      <c r="M5817">
        <v>23</v>
      </c>
      <c r="N5817">
        <v>7</v>
      </c>
      <c r="O5817">
        <v>43.2</v>
      </c>
      <c r="P5817">
        <v>37</v>
      </c>
      <c r="Q5817">
        <v>6</v>
      </c>
      <c r="R5817">
        <v>4</v>
      </c>
    </row>
    <row r="5818" spans="1:18" x14ac:dyDescent="0.25">
      <c r="A5818" t="s">
        <v>18</v>
      </c>
      <c r="B5818" s="20">
        <v>45234</v>
      </c>
      <c r="C5818" t="s">
        <v>19</v>
      </c>
      <c r="D5818">
        <v>52.489471000000002</v>
      </c>
      <c r="E5818">
        <v>-1.8985749999999999</v>
      </c>
      <c r="F5818" t="s">
        <v>20</v>
      </c>
      <c r="G5818" t="s">
        <v>197</v>
      </c>
      <c r="H5818" t="s">
        <v>194</v>
      </c>
      <c r="I5818">
        <v>1964.8</v>
      </c>
      <c r="J5818" s="1">
        <v>0.01</v>
      </c>
      <c r="K5818">
        <v>19</v>
      </c>
      <c r="L5818">
        <v>0.52</v>
      </c>
      <c r="M5818">
        <v>10</v>
      </c>
      <c r="N5818">
        <v>2</v>
      </c>
      <c r="O5818">
        <v>183.12</v>
      </c>
      <c r="P5818">
        <v>37</v>
      </c>
      <c r="Q5818">
        <v>6</v>
      </c>
      <c r="R5818">
        <v>3</v>
      </c>
    </row>
    <row r="5819" spans="1:18" x14ac:dyDescent="0.25">
      <c r="A5819" t="s">
        <v>18</v>
      </c>
      <c r="B5819" s="20">
        <v>45264</v>
      </c>
      <c r="C5819" t="s">
        <v>19</v>
      </c>
      <c r="D5819">
        <v>52.489471000000002</v>
      </c>
      <c r="E5819">
        <v>-1.8985749999999999</v>
      </c>
      <c r="F5819" t="s">
        <v>20</v>
      </c>
      <c r="G5819" t="s">
        <v>197</v>
      </c>
      <c r="H5819" t="s">
        <v>194</v>
      </c>
      <c r="I5819">
        <v>1618.2</v>
      </c>
      <c r="J5819" s="1">
        <v>1.2999999999999999E-2</v>
      </c>
      <c r="K5819">
        <v>21</v>
      </c>
      <c r="L5819">
        <v>1.2</v>
      </c>
      <c r="M5819">
        <v>25</v>
      </c>
      <c r="N5819">
        <v>1</v>
      </c>
      <c r="O5819">
        <v>90.72</v>
      </c>
      <c r="P5819">
        <v>50</v>
      </c>
      <c r="Q5819">
        <v>6</v>
      </c>
      <c r="R5819">
        <v>5</v>
      </c>
    </row>
    <row r="5820" spans="1:18" x14ac:dyDescent="0.25">
      <c r="A5820" t="s">
        <v>18</v>
      </c>
      <c r="B5820" s="20" t="s">
        <v>42</v>
      </c>
      <c r="C5820" t="s">
        <v>19</v>
      </c>
      <c r="D5820">
        <v>52.489471000000002</v>
      </c>
      <c r="E5820">
        <v>-1.8985749999999999</v>
      </c>
      <c r="F5820" t="s">
        <v>20</v>
      </c>
      <c r="G5820" t="s">
        <v>197</v>
      </c>
      <c r="H5820" t="s">
        <v>194</v>
      </c>
      <c r="I5820">
        <v>1635.2</v>
      </c>
      <c r="J5820" s="1">
        <v>0.01</v>
      </c>
      <c r="K5820">
        <v>17</v>
      </c>
      <c r="L5820">
        <v>0.67</v>
      </c>
      <c r="M5820">
        <v>11</v>
      </c>
      <c r="N5820">
        <v>1</v>
      </c>
      <c r="O5820">
        <v>49.28</v>
      </c>
      <c r="P5820">
        <v>43</v>
      </c>
      <c r="Q5820">
        <v>6</v>
      </c>
      <c r="R5820">
        <v>2</v>
      </c>
    </row>
    <row r="5821" spans="1:18" x14ac:dyDescent="0.25">
      <c r="A5821" t="s">
        <v>18</v>
      </c>
      <c r="B5821" s="20" t="s">
        <v>43</v>
      </c>
      <c r="C5821" t="s">
        <v>19</v>
      </c>
      <c r="D5821">
        <v>52.489471000000002</v>
      </c>
      <c r="E5821">
        <v>-1.8985749999999999</v>
      </c>
      <c r="F5821" t="s">
        <v>20</v>
      </c>
      <c r="G5821" t="s">
        <v>197</v>
      </c>
      <c r="H5821" t="s">
        <v>194</v>
      </c>
      <c r="I5821">
        <v>1357.6</v>
      </c>
      <c r="J5821" s="1">
        <v>8.9999999999999993E-3</v>
      </c>
      <c r="K5821">
        <v>12</v>
      </c>
      <c r="L5821">
        <v>0.71</v>
      </c>
      <c r="M5821">
        <v>8</v>
      </c>
      <c r="N5821">
        <v>1</v>
      </c>
      <c r="O5821">
        <v>95.76</v>
      </c>
      <c r="P5821">
        <v>59</v>
      </c>
      <c r="Q5821">
        <v>3</v>
      </c>
      <c r="R5821">
        <v>4</v>
      </c>
    </row>
    <row r="5822" spans="1:18" x14ac:dyDescent="0.25">
      <c r="A5822" t="s">
        <v>18</v>
      </c>
      <c r="B5822" s="20" t="s">
        <v>44</v>
      </c>
      <c r="C5822" t="s">
        <v>19</v>
      </c>
      <c r="D5822">
        <v>52.489471000000002</v>
      </c>
      <c r="E5822">
        <v>-1.8985749999999999</v>
      </c>
      <c r="F5822" t="s">
        <v>20</v>
      </c>
      <c r="G5822" t="s">
        <v>197</v>
      </c>
      <c r="H5822" t="s">
        <v>194</v>
      </c>
      <c r="I5822">
        <v>1420.6</v>
      </c>
      <c r="J5822" s="1">
        <v>8.9999999999999993E-3</v>
      </c>
      <c r="K5822">
        <v>13</v>
      </c>
      <c r="L5822">
        <v>0.77</v>
      </c>
      <c r="M5822">
        <v>10</v>
      </c>
      <c r="N5822">
        <v>3</v>
      </c>
      <c r="O5822">
        <v>14.4</v>
      </c>
      <c r="P5822">
        <v>31</v>
      </c>
      <c r="Q5822">
        <v>6</v>
      </c>
      <c r="R5822">
        <v>6</v>
      </c>
    </row>
    <row r="5823" spans="1:18" x14ac:dyDescent="0.25">
      <c r="A5823" t="s">
        <v>18</v>
      </c>
      <c r="B5823" s="20" t="s">
        <v>45</v>
      </c>
      <c r="C5823" t="s">
        <v>19</v>
      </c>
      <c r="D5823">
        <v>52.489471000000002</v>
      </c>
      <c r="E5823">
        <v>-1.8985749999999999</v>
      </c>
      <c r="F5823" t="s">
        <v>20</v>
      </c>
      <c r="G5823" t="s">
        <v>197</v>
      </c>
      <c r="H5823" t="s">
        <v>194</v>
      </c>
      <c r="I5823">
        <v>1182.5999999999999</v>
      </c>
      <c r="J5823" s="1">
        <v>1.2999999999999999E-2</v>
      </c>
      <c r="K5823">
        <v>15</v>
      </c>
      <c r="L5823">
        <v>1.52</v>
      </c>
      <c r="M5823">
        <v>23</v>
      </c>
      <c r="N5823">
        <v>1</v>
      </c>
      <c r="O5823">
        <v>186.48</v>
      </c>
      <c r="P5823">
        <v>38</v>
      </c>
      <c r="Q5823">
        <v>5</v>
      </c>
      <c r="R5823">
        <v>3</v>
      </c>
    </row>
    <row r="5824" spans="1:18" x14ac:dyDescent="0.25">
      <c r="A5824" t="s">
        <v>18</v>
      </c>
      <c r="B5824" s="20" t="s">
        <v>46</v>
      </c>
      <c r="C5824" t="s">
        <v>19</v>
      </c>
      <c r="D5824">
        <v>52.489471000000002</v>
      </c>
      <c r="E5824">
        <v>-1.8985749999999999</v>
      </c>
      <c r="F5824" t="s">
        <v>20</v>
      </c>
      <c r="G5824" t="s">
        <v>197</v>
      </c>
      <c r="H5824" t="s">
        <v>194</v>
      </c>
      <c r="I5824">
        <v>2061.4</v>
      </c>
      <c r="J5824" s="1">
        <v>8.9999999999999993E-3</v>
      </c>
      <c r="K5824">
        <v>19</v>
      </c>
      <c r="L5824">
        <v>1.76</v>
      </c>
      <c r="M5824">
        <v>33</v>
      </c>
      <c r="N5824">
        <v>3</v>
      </c>
      <c r="O5824">
        <v>37.6</v>
      </c>
      <c r="P5824">
        <v>76</v>
      </c>
      <c r="Q5824">
        <v>5</v>
      </c>
      <c r="R5824">
        <v>8</v>
      </c>
    </row>
    <row r="5825" spans="1:18" x14ac:dyDescent="0.25">
      <c r="A5825" t="s">
        <v>18</v>
      </c>
      <c r="B5825" s="20" t="s">
        <v>47</v>
      </c>
      <c r="C5825" t="s">
        <v>19</v>
      </c>
      <c r="D5825">
        <v>52.489471000000002</v>
      </c>
      <c r="E5825">
        <v>-1.8985749999999999</v>
      </c>
      <c r="F5825" t="s">
        <v>20</v>
      </c>
      <c r="G5825" t="s">
        <v>197</v>
      </c>
      <c r="H5825" t="s">
        <v>194</v>
      </c>
      <c r="I5825">
        <v>2049.4</v>
      </c>
      <c r="J5825" s="1">
        <v>8.0000000000000002E-3</v>
      </c>
      <c r="K5825">
        <v>16</v>
      </c>
      <c r="L5825">
        <v>1.6</v>
      </c>
      <c r="M5825">
        <v>26</v>
      </c>
      <c r="N5825">
        <v>1</v>
      </c>
      <c r="O5825">
        <v>45.92</v>
      </c>
      <c r="P5825">
        <v>49</v>
      </c>
      <c r="Q5825">
        <v>14</v>
      </c>
      <c r="R5825">
        <v>1</v>
      </c>
    </row>
    <row r="5826" spans="1:18" x14ac:dyDescent="0.25">
      <c r="A5826" t="s">
        <v>18</v>
      </c>
      <c r="B5826" s="20" t="s">
        <v>48</v>
      </c>
      <c r="C5826" t="s">
        <v>19</v>
      </c>
      <c r="D5826">
        <v>52.489471000000002</v>
      </c>
      <c r="E5826">
        <v>-1.8985749999999999</v>
      </c>
      <c r="F5826" t="s">
        <v>20</v>
      </c>
      <c r="G5826" t="s">
        <v>197</v>
      </c>
      <c r="H5826" t="s">
        <v>194</v>
      </c>
      <c r="I5826">
        <v>1943</v>
      </c>
      <c r="J5826" s="1">
        <v>0.01</v>
      </c>
      <c r="K5826">
        <v>20</v>
      </c>
      <c r="L5826">
        <v>1.67</v>
      </c>
      <c r="M5826">
        <v>33</v>
      </c>
      <c r="N5826">
        <v>4</v>
      </c>
      <c r="O5826">
        <v>95.2</v>
      </c>
      <c r="P5826">
        <v>91</v>
      </c>
      <c r="Q5826">
        <v>6</v>
      </c>
      <c r="R5826">
        <v>2</v>
      </c>
    </row>
    <row r="5827" spans="1:18" x14ac:dyDescent="0.25">
      <c r="A5827" t="s">
        <v>18</v>
      </c>
      <c r="B5827" s="20" t="s">
        <v>49</v>
      </c>
      <c r="C5827" t="s">
        <v>19</v>
      </c>
      <c r="D5827">
        <v>52.489471000000002</v>
      </c>
      <c r="E5827">
        <v>-1.8985749999999999</v>
      </c>
      <c r="F5827" t="s">
        <v>20</v>
      </c>
      <c r="G5827" t="s">
        <v>197</v>
      </c>
      <c r="H5827" t="s">
        <v>194</v>
      </c>
      <c r="I5827">
        <v>1296.4000000000001</v>
      </c>
      <c r="J5827" s="1">
        <v>7.0000000000000001E-3</v>
      </c>
      <c r="K5827">
        <v>9</v>
      </c>
      <c r="L5827">
        <v>1.78</v>
      </c>
      <c r="M5827">
        <v>15</v>
      </c>
      <c r="N5827">
        <v>3</v>
      </c>
      <c r="O5827">
        <v>47.2</v>
      </c>
      <c r="P5827">
        <v>88</v>
      </c>
      <c r="Q5827">
        <v>2</v>
      </c>
      <c r="R5827">
        <v>6</v>
      </c>
    </row>
    <row r="5828" spans="1:18" x14ac:dyDescent="0.25">
      <c r="A5828" t="s">
        <v>18</v>
      </c>
      <c r="B5828" s="20" t="s">
        <v>50</v>
      </c>
      <c r="C5828" t="s">
        <v>19</v>
      </c>
      <c r="D5828">
        <v>52.489471000000002</v>
      </c>
      <c r="E5828">
        <v>-1.8985749999999999</v>
      </c>
      <c r="F5828" t="s">
        <v>20</v>
      </c>
      <c r="G5828" t="s">
        <v>197</v>
      </c>
      <c r="H5828" t="s">
        <v>194</v>
      </c>
      <c r="I5828">
        <v>1752</v>
      </c>
      <c r="J5828" s="1">
        <v>8.0000000000000002E-3</v>
      </c>
      <c r="K5828">
        <v>14</v>
      </c>
      <c r="L5828">
        <v>2.04</v>
      </c>
      <c r="M5828">
        <v>29</v>
      </c>
      <c r="N5828">
        <v>6</v>
      </c>
      <c r="O5828">
        <v>85.12</v>
      </c>
      <c r="P5828">
        <v>98</v>
      </c>
      <c r="Q5828">
        <v>12</v>
      </c>
      <c r="R5828">
        <v>7</v>
      </c>
    </row>
    <row r="5829" spans="1:18" x14ac:dyDescent="0.25">
      <c r="A5829" t="s">
        <v>18</v>
      </c>
      <c r="B5829" s="20" t="s">
        <v>51</v>
      </c>
      <c r="C5829" t="s">
        <v>19</v>
      </c>
      <c r="D5829">
        <v>52.489471000000002</v>
      </c>
      <c r="E5829">
        <v>-1.8985749999999999</v>
      </c>
      <c r="F5829" t="s">
        <v>20</v>
      </c>
      <c r="G5829" t="s">
        <v>197</v>
      </c>
      <c r="H5829" t="s">
        <v>194</v>
      </c>
      <c r="I5829">
        <v>2108</v>
      </c>
      <c r="J5829" s="1">
        <v>8.9999999999999993E-3</v>
      </c>
      <c r="K5829">
        <v>19</v>
      </c>
      <c r="L5829">
        <v>1.88</v>
      </c>
      <c r="M5829">
        <v>35</v>
      </c>
      <c r="N5829">
        <v>6</v>
      </c>
      <c r="O5829">
        <v>152.32</v>
      </c>
      <c r="P5829">
        <v>70</v>
      </c>
      <c r="Q5829">
        <v>2</v>
      </c>
      <c r="R5829">
        <v>4</v>
      </c>
    </row>
    <row r="5830" spans="1:18" x14ac:dyDescent="0.25">
      <c r="A5830" t="s">
        <v>18</v>
      </c>
      <c r="B5830" s="20" t="s">
        <v>52</v>
      </c>
      <c r="C5830" t="s">
        <v>19</v>
      </c>
      <c r="D5830">
        <v>52.489471000000002</v>
      </c>
      <c r="E5830">
        <v>-1.8985749999999999</v>
      </c>
      <c r="F5830" t="s">
        <v>20</v>
      </c>
      <c r="G5830" t="s">
        <v>197</v>
      </c>
      <c r="H5830" t="s">
        <v>194</v>
      </c>
      <c r="I5830">
        <v>1752.8</v>
      </c>
      <c r="J5830" s="1">
        <v>5.0000000000000001E-3</v>
      </c>
      <c r="K5830">
        <v>9</v>
      </c>
      <c r="L5830">
        <v>1.21</v>
      </c>
      <c r="M5830">
        <v>11</v>
      </c>
      <c r="N5830">
        <v>5</v>
      </c>
      <c r="O5830">
        <v>131.04</v>
      </c>
      <c r="P5830">
        <v>102</v>
      </c>
      <c r="Q5830">
        <v>6</v>
      </c>
      <c r="R5830">
        <v>2</v>
      </c>
    </row>
    <row r="5831" spans="1:18" x14ac:dyDescent="0.25">
      <c r="A5831" t="s">
        <v>18</v>
      </c>
      <c r="B5831" s="20" t="s">
        <v>53</v>
      </c>
      <c r="C5831" t="s">
        <v>19</v>
      </c>
      <c r="D5831">
        <v>52.489471000000002</v>
      </c>
      <c r="E5831">
        <v>-1.8985749999999999</v>
      </c>
      <c r="F5831" t="s">
        <v>20</v>
      </c>
      <c r="G5831" t="s">
        <v>197</v>
      </c>
      <c r="H5831" t="s">
        <v>194</v>
      </c>
      <c r="I5831">
        <v>1218.8</v>
      </c>
      <c r="J5831" s="1">
        <v>7.0000000000000001E-3</v>
      </c>
      <c r="K5831">
        <v>8</v>
      </c>
      <c r="L5831">
        <v>1.23</v>
      </c>
      <c r="M5831">
        <v>10</v>
      </c>
      <c r="N5831">
        <v>3</v>
      </c>
      <c r="O5831">
        <v>112.56</v>
      </c>
      <c r="P5831">
        <v>74</v>
      </c>
      <c r="Q5831">
        <v>6</v>
      </c>
      <c r="R5831">
        <v>8</v>
      </c>
    </row>
    <row r="5832" spans="1:18" x14ac:dyDescent="0.25">
      <c r="A5832" t="s">
        <v>18</v>
      </c>
      <c r="B5832" s="20" t="s">
        <v>54</v>
      </c>
      <c r="C5832" t="s">
        <v>19</v>
      </c>
      <c r="D5832">
        <v>52.489471000000002</v>
      </c>
      <c r="E5832">
        <v>-1.8985749999999999</v>
      </c>
      <c r="F5832" t="s">
        <v>20</v>
      </c>
      <c r="G5832" t="s">
        <v>197</v>
      </c>
      <c r="H5832" t="s">
        <v>194</v>
      </c>
      <c r="I5832">
        <v>2005.4</v>
      </c>
      <c r="J5832" s="1">
        <v>8.0000000000000002E-3</v>
      </c>
      <c r="K5832">
        <v>17</v>
      </c>
      <c r="L5832">
        <v>2.04</v>
      </c>
      <c r="M5832">
        <v>34</v>
      </c>
      <c r="N5832">
        <v>4</v>
      </c>
      <c r="O5832">
        <v>126</v>
      </c>
      <c r="P5832">
        <v>71</v>
      </c>
      <c r="Q5832">
        <v>8</v>
      </c>
      <c r="R5832">
        <v>3</v>
      </c>
    </row>
    <row r="5833" spans="1:18" x14ac:dyDescent="0.25">
      <c r="A5833" t="s">
        <v>18</v>
      </c>
      <c r="B5833" s="20" t="s">
        <v>55</v>
      </c>
      <c r="C5833" t="s">
        <v>19</v>
      </c>
      <c r="D5833">
        <v>52.489471000000002</v>
      </c>
      <c r="E5833">
        <v>-1.8985749999999999</v>
      </c>
      <c r="F5833" t="s">
        <v>20</v>
      </c>
      <c r="G5833" t="s">
        <v>197</v>
      </c>
      <c r="H5833" t="s">
        <v>194</v>
      </c>
      <c r="I5833">
        <v>1384.2</v>
      </c>
      <c r="J5833" s="1">
        <v>8.9999999999999993E-3</v>
      </c>
      <c r="K5833">
        <v>12</v>
      </c>
      <c r="L5833">
        <v>0.64</v>
      </c>
      <c r="M5833">
        <v>8</v>
      </c>
      <c r="N5833">
        <v>0</v>
      </c>
      <c r="O5833">
        <v>167.44</v>
      </c>
      <c r="P5833">
        <v>83</v>
      </c>
      <c r="Q5833">
        <v>3</v>
      </c>
      <c r="R5833">
        <v>1</v>
      </c>
    </row>
    <row r="5834" spans="1:18" x14ac:dyDescent="0.25">
      <c r="A5834" t="s">
        <v>18</v>
      </c>
      <c r="B5834" s="20" t="s">
        <v>56</v>
      </c>
      <c r="C5834" t="s">
        <v>19</v>
      </c>
      <c r="D5834">
        <v>52.489471000000002</v>
      </c>
      <c r="E5834">
        <v>-1.8985749999999999</v>
      </c>
      <c r="F5834" t="s">
        <v>20</v>
      </c>
      <c r="G5834" t="s">
        <v>197</v>
      </c>
      <c r="H5834" t="s">
        <v>194</v>
      </c>
      <c r="I5834">
        <v>1717.4</v>
      </c>
      <c r="J5834" s="1">
        <v>8.9999999999999993E-3</v>
      </c>
      <c r="K5834">
        <v>15</v>
      </c>
      <c r="L5834">
        <v>0.54</v>
      </c>
      <c r="M5834">
        <v>8</v>
      </c>
      <c r="N5834">
        <v>5</v>
      </c>
      <c r="O5834">
        <v>45.6</v>
      </c>
      <c r="P5834">
        <v>49</v>
      </c>
      <c r="Q5834">
        <v>2</v>
      </c>
      <c r="R5834">
        <v>1</v>
      </c>
    </row>
    <row r="5835" spans="1:18" x14ac:dyDescent="0.25">
      <c r="A5835" t="s">
        <v>18</v>
      </c>
      <c r="B5835" s="20" t="s">
        <v>57</v>
      </c>
      <c r="C5835" t="s">
        <v>19</v>
      </c>
      <c r="D5835">
        <v>52.489471000000002</v>
      </c>
      <c r="E5835">
        <v>-1.8985749999999999</v>
      </c>
      <c r="F5835" t="s">
        <v>20</v>
      </c>
      <c r="G5835" t="s">
        <v>197</v>
      </c>
      <c r="H5835" t="s">
        <v>194</v>
      </c>
      <c r="I5835">
        <v>1214.2</v>
      </c>
      <c r="J5835" s="1">
        <v>8.0000000000000002E-3</v>
      </c>
      <c r="K5835">
        <v>9</v>
      </c>
      <c r="L5835">
        <v>0.88</v>
      </c>
      <c r="M5835">
        <v>8</v>
      </c>
      <c r="N5835">
        <v>4</v>
      </c>
      <c r="O5835">
        <v>232.96</v>
      </c>
      <c r="P5835">
        <v>66</v>
      </c>
      <c r="Q5835">
        <v>17</v>
      </c>
      <c r="R5835">
        <v>6</v>
      </c>
    </row>
    <row r="5836" spans="1:18" x14ac:dyDescent="0.25">
      <c r="A5836" t="s">
        <v>18</v>
      </c>
      <c r="B5836" s="20" t="s">
        <v>58</v>
      </c>
      <c r="C5836" t="s">
        <v>19</v>
      </c>
      <c r="D5836">
        <v>52.489471000000002</v>
      </c>
      <c r="E5836">
        <v>-1.8985749999999999</v>
      </c>
      <c r="F5836" t="s">
        <v>20</v>
      </c>
      <c r="G5836" t="s">
        <v>197</v>
      </c>
      <c r="H5836" t="s">
        <v>194</v>
      </c>
      <c r="I5836">
        <v>1275</v>
      </c>
      <c r="J5836" s="1">
        <v>8.0000000000000002E-3</v>
      </c>
      <c r="K5836">
        <v>10</v>
      </c>
      <c r="L5836">
        <v>2.2000000000000002</v>
      </c>
      <c r="M5836">
        <v>22</v>
      </c>
      <c r="N5836">
        <v>6</v>
      </c>
      <c r="O5836">
        <v>213.36</v>
      </c>
      <c r="P5836">
        <v>92</v>
      </c>
      <c r="Q5836">
        <v>14</v>
      </c>
      <c r="R5836">
        <v>2</v>
      </c>
    </row>
    <row r="5837" spans="1:18" x14ac:dyDescent="0.25">
      <c r="A5837" t="s">
        <v>18</v>
      </c>
      <c r="B5837" s="20" t="s">
        <v>59</v>
      </c>
      <c r="C5837" t="s">
        <v>19</v>
      </c>
      <c r="D5837">
        <v>52.489471000000002</v>
      </c>
      <c r="E5837">
        <v>-1.8985749999999999</v>
      </c>
      <c r="F5837" t="s">
        <v>20</v>
      </c>
      <c r="G5837" t="s">
        <v>197</v>
      </c>
      <c r="H5837" t="s">
        <v>194</v>
      </c>
      <c r="I5837">
        <v>1239.8</v>
      </c>
      <c r="J5837" s="1">
        <v>8.0000000000000002E-3</v>
      </c>
      <c r="K5837">
        <v>10</v>
      </c>
      <c r="L5837">
        <v>1.79</v>
      </c>
      <c r="M5837">
        <v>17</v>
      </c>
      <c r="N5837">
        <v>4</v>
      </c>
      <c r="O5837">
        <v>246.96</v>
      </c>
      <c r="P5837">
        <v>70</v>
      </c>
      <c r="Q5837">
        <v>2</v>
      </c>
      <c r="R5837">
        <v>5</v>
      </c>
    </row>
    <row r="5838" spans="1:18" x14ac:dyDescent="0.25">
      <c r="A5838" t="s">
        <v>18</v>
      </c>
      <c r="B5838" s="20">
        <v>44931</v>
      </c>
      <c r="C5838" t="s">
        <v>19</v>
      </c>
      <c r="D5838">
        <v>52.489471000000002</v>
      </c>
      <c r="E5838">
        <v>-1.8985749999999999</v>
      </c>
      <c r="F5838" t="s">
        <v>20</v>
      </c>
      <c r="G5838" t="s">
        <v>197</v>
      </c>
      <c r="H5838" t="s">
        <v>194</v>
      </c>
      <c r="I5838">
        <v>1886.6</v>
      </c>
      <c r="J5838" s="1">
        <v>0.01</v>
      </c>
      <c r="K5838">
        <v>19</v>
      </c>
      <c r="L5838">
        <v>0.91</v>
      </c>
      <c r="M5838">
        <v>17</v>
      </c>
      <c r="N5838">
        <v>2</v>
      </c>
      <c r="O5838">
        <v>73.92</v>
      </c>
      <c r="P5838">
        <v>92</v>
      </c>
      <c r="Q5838">
        <v>8</v>
      </c>
      <c r="R5838">
        <v>8</v>
      </c>
    </row>
    <row r="5839" spans="1:18" x14ac:dyDescent="0.25">
      <c r="A5839" t="s">
        <v>18</v>
      </c>
      <c r="B5839" s="20">
        <v>44962</v>
      </c>
      <c r="C5839" t="s">
        <v>19</v>
      </c>
      <c r="D5839">
        <v>52.489471000000002</v>
      </c>
      <c r="E5839">
        <v>-1.8985749999999999</v>
      </c>
      <c r="F5839" t="s">
        <v>20</v>
      </c>
      <c r="G5839" t="s">
        <v>197</v>
      </c>
      <c r="H5839" t="s">
        <v>194</v>
      </c>
      <c r="I5839">
        <v>1628.6</v>
      </c>
      <c r="J5839" s="1">
        <v>8.0000000000000002E-3</v>
      </c>
      <c r="K5839">
        <v>14</v>
      </c>
      <c r="L5839">
        <v>1.77</v>
      </c>
      <c r="M5839">
        <v>24</v>
      </c>
      <c r="N5839">
        <v>1</v>
      </c>
      <c r="O5839">
        <v>80.64</v>
      </c>
      <c r="P5839">
        <v>90</v>
      </c>
      <c r="Q5839">
        <v>5</v>
      </c>
      <c r="R5839">
        <v>5</v>
      </c>
    </row>
    <row r="5840" spans="1:18" x14ac:dyDescent="0.25">
      <c r="A5840" t="s">
        <v>18</v>
      </c>
      <c r="B5840" s="20">
        <v>44990</v>
      </c>
      <c r="C5840" t="s">
        <v>19</v>
      </c>
      <c r="D5840">
        <v>52.489471000000002</v>
      </c>
      <c r="E5840">
        <v>-1.8985749999999999</v>
      </c>
      <c r="F5840" t="s">
        <v>20</v>
      </c>
      <c r="G5840" t="s">
        <v>197</v>
      </c>
      <c r="H5840" t="s">
        <v>194</v>
      </c>
      <c r="I5840">
        <v>1473</v>
      </c>
      <c r="J5840" s="1">
        <v>8.0000000000000002E-3</v>
      </c>
      <c r="K5840">
        <v>11</v>
      </c>
      <c r="L5840">
        <v>2.12</v>
      </c>
      <c r="M5840">
        <v>23</v>
      </c>
      <c r="N5840">
        <v>3</v>
      </c>
      <c r="O5840">
        <v>112</v>
      </c>
      <c r="P5840">
        <v>126</v>
      </c>
      <c r="Q5840">
        <v>8</v>
      </c>
      <c r="R5840">
        <v>5</v>
      </c>
    </row>
    <row r="5841" spans="1:18" x14ac:dyDescent="0.25">
      <c r="A5841" t="s">
        <v>18</v>
      </c>
      <c r="B5841" s="20">
        <v>45021</v>
      </c>
      <c r="C5841" t="s">
        <v>19</v>
      </c>
      <c r="D5841">
        <v>52.489471000000002</v>
      </c>
      <c r="E5841">
        <v>-1.8985749999999999</v>
      </c>
      <c r="F5841" t="s">
        <v>20</v>
      </c>
      <c r="G5841" t="s">
        <v>197</v>
      </c>
      <c r="H5841" t="s">
        <v>194</v>
      </c>
      <c r="I5841">
        <v>1329.8</v>
      </c>
      <c r="J5841" s="1">
        <v>8.9999999999999993E-3</v>
      </c>
      <c r="K5841">
        <v>11</v>
      </c>
      <c r="L5841">
        <v>2.08</v>
      </c>
      <c r="M5841">
        <v>24</v>
      </c>
      <c r="N5841">
        <v>4</v>
      </c>
      <c r="O5841">
        <v>43.12</v>
      </c>
      <c r="P5841">
        <v>86</v>
      </c>
      <c r="Q5841">
        <v>2</v>
      </c>
      <c r="R5841">
        <v>3</v>
      </c>
    </row>
    <row r="5842" spans="1:18" x14ac:dyDescent="0.25">
      <c r="A5842" t="s">
        <v>18</v>
      </c>
      <c r="B5842" s="20">
        <v>45051</v>
      </c>
      <c r="C5842" t="s">
        <v>19</v>
      </c>
      <c r="D5842">
        <v>52.489471000000002</v>
      </c>
      <c r="E5842">
        <v>-1.8985749999999999</v>
      </c>
      <c r="F5842" t="s">
        <v>20</v>
      </c>
      <c r="G5842" t="s">
        <v>197</v>
      </c>
      <c r="H5842" t="s">
        <v>194</v>
      </c>
      <c r="I5842">
        <v>1009.8</v>
      </c>
      <c r="J5842" s="1">
        <v>8.9999999999999993E-3</v>
      </c>
      <c r="K5842">
        <v>9</v>
      </c>
      <c r="L5842">
        <v>1.75</v>
      </c>
      <c r="M5842">
        <v>16</v>
      </c>
      <c r="N5842">
        <v>2</v>
      </c>
      <c r="O5842">
        <v>147.28</v>
      </c>
      <c r="P5842">
        <v>54</v>
      </c>
      <c r="Q5842">
        <v>12</v>
      </c>
      <c r="R5842">
        <v>3</v>
      </c>
    </row>
    <row r="5843" spans="1:18" x14ac:dyDescent="0.25">
      <c r="A5843" t="s">
        <v>18</v>
      </c>
      <c r="B5843" s="20">
        <v>45082</v>
      </c>
      <c r="C5843" t="s">
        <v>19</v>
      </c>
      <c r="D5843">
        <v>52.489471000000002</v>
      </c>
      <c r="E5843">
        <v>-1.8985749999999999</v>
      </c>
      <c r="F5843" t="s">
        <v>20</v>
      </c>
      <c r="G5843" t="s">
        <v>197</v>
      </c>
      <c r="H5843" t="s">
        <v>194</v>
      </c>
      <c r="I5843">
        <v>2000</v>
      </c>
      <c r="J5843" s="1">
        <v>4.0000000000000001E-3</v>
      </c>
      <c r="K5843">
        <v>8</v>
      </c>
      <c r="L5843">
        <v>1.99</v>
      </c>
      <c r="M5843">
        <v>16</v>
      </c>
      <c r="N5843">
        <v>6</v>
      </c>
      <c r="O5843">
        <v>109.2</v>
      </c>
      <c r="P5843">
        <v>79</v>
      </c>
      <c r="Q5843">
        <v>6</v>
      </c>
      <c r="R5843">
        <v>2</v>
      </c>
    </row>
    <row r="5844" spans="1:18" x14ac:dyDescent="0.25">
      <c r="A5844" t="s">
        <v>18</v>
      </c>
      <c r="B5844" s="20">
        <v>45112</v>
      </c>
      <c r="C5844" t="s">
        <v>19</v>
      </c>
      <c r="D5844">
        <v>52.489471000000002</v>
      </c>
      <c r="E5844">
        <v>-1.8985749999999999</v>
      </c>
      <c r="F5844" t="s">
        <v>20</v>
      </c>
      <c r="G5844" t="s">
        <v>197</v>
      </c>
      <c r="H5844" t="s">
        <v>194</v>
      </c>
      <c r="I5844">
        <v>1170.4000000000001</v>
      </c>
      <c r="J5844" s="1">
        <v>8.9999999999999993E-3</v>
      </c>
      <c r="K5844">
        <v>11</v>
      </c>
      <c r="L5844">
        <v>0.97</v>
      </c>
      <c r="M5844">
        <v>10</v>
      </c>
      <c r="N5844">
        <v>1</v>
      </c>
      <c r="O5844">
        <v>164.64</v>
      </c>
      <c r="P5844">
        <v>74</v>
      </c>
      <c r="Q5844">
        <v>6</v>
      </c>
      <c r="R5844">
        <v>6</v>
      </c>
    </row>
    <row r="5845" spans="1:18" x14ac:dyDescent="0.25">
      <c r="A5845" t="s">
        <v>18</v>
      </c>
      <c r="B5845" s="20">
        <v>45143</v>
      </c>
      <c r="C5845" t="s">
        <v>19</v>
      </c>
      <c r="D5845">
        <v>52.489471000000002</v>
      </c>
      <c r="E5845">
        <v>-1.8985749999999999</v>
      </c>
      <c r="F5845" t="s">
        <v>20</v>
      </c>
      <c r="G5845" t="s">
        <v>197</v>
      </c>
      <c r="H5845" t="s">
        <v>194</v>
      </c>
      <c r="I5845">
        <v>1865.6</v>
      </c>
      <c r="J5845" s="1">
        <v>7.0000000000000001E-3</v>
      </c>
      <c r="K5845">
        <v>13</v>
      </c>
      <c r="L5845">
        <v>1.1200000000000001</v>
      </c>
      <c r="M5845">
        <v>15</v>
      </c>
      <c r="N5845">
        <v>1</v>
      </c>
      <c r="O5845">
        <v>206.64</v>
      </c>
      <c r="P5845">
        <v>48</v>
      </c>
      <c r="Q5845">
        <v>18</v>
      </c>
      <c r="R5845">
        <v>7</v>
      </c>
    </row>
    <row r="5846" spans="1:18" x14ac:dyDescent="0.25">
      <c r="A5846" t="s">
        <v>18</v>
      </c>
      <c r="B5846" s="20">
        <v>45174</v>
      </c>
      <c r="C5846" t="s">
        <v>19</v>
      </c>
      <c r="D5846">
        <v>52.489471000000002</v>
      </c>
      <c r="E5846">
        <v>-1.8985749999999999</v>
      </c>
      <c r="F5846" t="s">
        <v>20</v>
      </c>
      <c r="G5846" t="s">
        <v>197</v>
      </c>
      <c r="H5846" t="s">
        <v>194</v>
      </c>
      <c r="I5846">
        <v>881</v>
      </c>
      <c r="J5846" s="1">
        <v>7.0000000000000001E-3</v>
      </c>
      <c r="K5846">
        <v>6</v>
      </c>
      <c r="L5846">
        <v>0.91</v>
      </c>
      <c r="M5846">
        <v>6</v>
      </c>
      <c r="N5846">
        <v>2</v>
      </c>
      <c r="O5846">
        <v>78.400000000000006</v>
      </c>
      <c r="P5846">
        <v>77</v>
      </c>
      <c r="Q5846">
        <v>6</v>
      </c>
      <c r="R5846">
        <v>1</v>
      </c>
    </row>
    <row r="5847" spans="1:18" x14ac:dyDescent="0.25">
      <c r="A5847" t="s">
        <v>18</v>
      </c>
      <c r="B5847" s="20">
        <v>45204</v>
      </c>
      <c r="C5847" t="s">
        <v>19</v>
      </c>
      <c r="D5847">
        <v>52.489471000000002</v>
      </c>
      <c r="E5847">
        <v>-1.8985749999999999</v>
      </c>
      <c r="F5847" t="s">
        <v>20</v>
      </c>
      <c r="G5847" t="s">
        <v>197</v>
      </c>
      <c r="H5847" t="s">
        <v>194</v>
      </c>
      <c r="I5847">
        <v>1289.4000000000001</v>
      </c>
      <c r="J5847" s="1">
        <v>7.0000000000000001E-3</v>
      </c>
      <c r="K5847">
        <v>8</v>
      </c>
      <c r="L5847">
        <v>0.52</v>
      </c>
      <c r="M5847">
        <v>4</v>
      </c>
      <c r="N5847">
        <v>1</v>
      </c>
      <c r="O5847">
        <v>0</v>
      </c>
      <c r="P5847">
        <v>76</v>
      </c>
      <c r="Q5847">
        <v>8</v>
      </c>
      <c r="R5847">
        <v>1</v>
      </c>
    </row>
    <row r="5848" spans="1:18" x14ac:dyDescent="0.25">
      <c r="A5848" t="s">
        <v>18</v>
      </c>
      <c r="B5848" s="20">
        <v>45235</v>
      </c>
      <c r="C5848" t="s">
        <v>19</v>
      </c>
      <c r="D5848">
        <v>52.489471000000002</v>
      </c>
      <c r="E5848">
        <v>-1.8985749999999999</v>
      </c>
      <c r="F5848" t="s">
        <v>20</v>
      </c>
      <c r="G5848" t="s">
        <v>197</v>
      </c>
      <c r="H5848" t="s">
        <v>194</v>
      </c>
      <c r="I5848">
        <v>1873.8</v>
      </c>
      <c r="J5848" s="1">
        <v>8.0000000000000002E-3</v>
      </c>
      <c r="K5848">
        <v>16</v>
      </c>
      <c r="L5848">
        <v>0.95</v>
      </c>
      <c r="M5848">
        <v>15</v>
      </c>
      <c r="N5848">
        <v>7</v>
      </c>
      <c r="O5848">
        <v>53.76</v>
      </c>
      <c r="P5848">
        <v>61</v>
      </c>
      <c r="Q5848">
        <v>0</v>
      </c>
      <c r="R5848">
        <v>3</v>
      </c>
    </row>
    <row r="5849" spans="1:18" x14ac:dyDescent="0.25">
      <c r="A5849" t="s">
        <v>18</v>
      </c>
      <c r="B5849" s="20">
        <v>45265</v>
      </c>
      <c r="C5849" t="s">
        <v>19</v>
      </c>
      <c r="D5849">
        <v>52.489471000000002</v>
      </c>
      <c r="E5849">
        <v>-1.8985749999999999</v>
      </c>
      <c r="F5849" t="s">
        <v>20</v>
      </c>
      <c r="G5849" t="s">
        <v>197</v>
      </c>
      <c r="H5849" t="s">
        <v>194</v>
      </c>
      <c r="I5849">
        <v>2005</v>
      </c>
      <c r="J5849" s="1">
        <v>7.0000000000000001E-3</v>
      </c>
      <c r="K5849">
        <v>14</v>
      </c>
      <c r="L5849">
        <v>1.24</v>
      </c>
      <c r="M5849">
        <v>17</v>
      </c>
      <c r="N5849">
        <v>1</v>
      </c>
      <c r="O5849">
        <v>39.76</v>
      </c>
      <c r="P5849">
        <v>59</v>
      </c>
      <c r="Q5849">
        <v>15</v>
      </c>
      <c r="R5849">
        <v>1</v>
      </c>
    </row>
    <row r="5850" spans="1:18" x14ac:dyDescent="0.25">
      <c r="A5850" t="s">
        <v>18</v>
      </c>
      <c r="B5850" s="20" t="s">
        <v>60</v>
      </c>
      <c r="C5850" t="s">
        <v>19</v>
      </c>
      <c r="D5850">
        <v>52.489471000000002</v>
      </c>
      <c r="E5850">
        <v>-1.8985749999999999</v>
      </c>
      <c r="F5850" t="s">
        <v>20</v>
      </c>
      <c r="G5850" t="s">
        <v>197</v>
      </c>
      <c r="H5850" t="s">
        <v>194</v>
      </c>
      <c r="I5850">
        <v>1929.2</v>
      </c>
      <c r="J5850" s="1">
        <v>6.0000000000000001E-3</v>
      </c>
      <c r="K5850">
        <v>12</v>
      </c>
      <c r="L5850">
        <v>1.1000000000000001</v>
      </c>
      <c r="M5850">
        <v>13</v>
      </c>
      <c r="N5850">
        <v>2</v>
      </c>
      <c r="O5850">
        <v>0</v>
      </c>
      <c r="P5850">
        <v>83</v>
      </c>
      <c r="Q5850">
        <v>14</v>
      </c>
      <c r="R5850">
        <v>2</v>
      </c>
    </row>
    <row r="5851" spans="1:18" x14ac:dyDescent="0.25">
      <c r="A5851" t="s">
        <v>18</v>
      </c>
      <c r="B5851" s="20" t="s">
        <v>61</v>
      </c>
      <c r="C5851" t="s">
        <v>19</v>
      </c>
      <c r="D5851">
        <v>52.489471000000002</v>
      </c>
      <c r="E5851">
        <v>-1.8985749999999999</v>
      </c>
      <c r="F5851" t="s">
        <v>20</v>
      </c>
      <c r="G5851" t="s">
        <v>197</v>
      </c>
      <c r="H5851" t="s">
        <v>194</v>
      </c>
      <c r="I5851">
        <v>1513.4</v>
      </c>
      <c r="J5851" s="1">
        <v>8.9999999999999993E-3</v>
      </c>
      <c r="K5851">
        <v>13</v>
      </c>
      <c r="L5851">
        <v>1.45</v>
      </c>
      <c r="M5851">
        <v>19</v>
      </c>
      <c r="N5851">
        <v>6</v>
      </c>
      <c r="O5851">
        <v>102.48</v>
      </c>
      <c r="P5851">
        <v>80</v>
      </c>
      <c r="Q5851">
        <v>9</v>
      </c>
      <c r="R5851">
        <v>1</v>
      </c>
    </row>
    <row r="5852" spans="1:18" x14ac:dyDescent="0.25">
      <c r="A5852" t="s">
        <v>18</v>
      </c>
      <c r="B5852" s="20" t="s">
        <v>62</v>
      </c>
      <c r="C5852" t="s">
        <v>19</v>
      </c>
      <c r="D5852">
        <v>52.489471000000002</v>
      </c>
      <c r="E5852">
        <v>-1.8985749999999999</v>
      </c>
      <c r="F5852" t="s">
        <v>20</v>
      </c>
      <c r="G5852" t="s">
        <v>197</v>
      </c>
      <c r="H5852" t="s">
        <v>194</v>
      </c>
      <c r="I5852">
        <v>1546.4</v>
      </c>
      <c r="J5852" s="1">
        <v>8.0000000000000002E-3</v>
      </c>
      <c r="K5852">
        <v>12</v>
      </c>
      <c r="L5852">
        <v>1.04</v>
      </c>
      <c r="M5852">
        <v>12</v>
      </c>
      <c r="N5852">
        <v>2</v>
      </c>
      <c r="O5852">
        <v>87.36</v>
      </c>
      <c r="P5852">
        <v>74</v>
      </c>
      <c r="Q5852">
        <v>2</v>
      </c>
      <c r="R5852">
        <v>2</v>
      </c>
    </row>
    <row r="5853" spans="1:18" x14ac:dyDescent="0.25">
      <c r="A5853" t="s">
        <v>18</v>
      </c>
      <c r="B5853" s="20" t="s">
        <v>63</v>
      </c>
      <c r="C5853" t="s">
        <v>19</v>
      </c>
      <c r="D5853">
        <v>52.489471000000002</v>
      </c>
      <c r="E5853">
        <v>-1.8985749999999999</v>
      </c>
      <c r="F5853" t="s">
        <v>20</v>
      </c>
      <c r="G5853" t="s">
        <v>197</v>
      </c>
      <c r="H5853" t="s">
        <v>194</v>
      </c>
      <c r="I5853">
        <v>1239.4000000000001</v>
      </c>
      <c r="J5853" s="1">
        <v>8.0000000000000002E-3</v>
      </c>
      <c r="K5853">
        <v>10</v>
      </c>
      <c r="L5853">
        <v>1</v>
      </c>
      <c r="M5853">
        <v>10</v>
      </c>
      <c r="N5853">
        <v>3</v>
      </c>
      <c r="O5853">
        <v>82.32</v>
      </c>
      <c r="P5853">
        <v>58</v>
      </c>
      <c r="Q5853">
        <v>12</v>
      </c>
      <c r="R5853">
        <v>5</v>
      </c>
    </row>
    <row r="5854" spans="1:18" x14ac:dyDescent="0.25">
      <c r="A5854" t="s">
        <v>18</v>
      </c>
      <c r="B5854" s="20" t="s">
        <v>64</v>
      </c>
      <c r="C5854" t="s">
        <v>19</v>
      </c>
      <c r="D5854">
        <v>52.489471000000002</v>
      </c>
      <c r="E5854">
        <v>-1.8985749999999999</v>
      </c>
      <c r="F5854" t="s">
        <v>20</v>
      </c>
      <c r="G5854" t="s">
        <v>197</v>
      </c>
      <c r="H5854" t="s">
        <v>194</v>
      </c>
      <c r="I5854">
        <v>1151.5999999999999</v>
      </c>
      <c r="J5854" s="1">
        <v>8.9999999999999993E-3</v>
      </c>
      <c r="K5854">
        <v>10</v>
      </c>
      <c r="L5854">
        <v>1.73</v>
      </c>
      <c r="M5854">
        <v>17</v>
      </c>
      <c r="N5854">
        <v>2</v>
      </c>
      <c r="O5854">
        <v>0</v>
      </c>
      <c r="P5854">
        <v>90</v>
      </c>
      <c r="Q5854">
        <v>8</v>
      </c>
      <c r="R5854">
        <v>0</v>
      </c>
    </row>
    <row r="5855" spans="1:18" x14ac:dyDescent="0.25">
      <c r="A5855" t="s">
        <v>18</v>
      </c>
      <c r="B5855" s="20" t="s">
        <v>65</v>
      </c>
      <c r="C5855" t="s">
        <v>19</v>
      </c>
      <c r="D5855">
        <v>52.489471000000002</v>
      </c>
      <c r="E5855">
        <v>-1.8985749999999999</v>
      </c>
      <c r="F5855" t="s">
        <v>20</v>
      </c>
      <c r="G5855" t="s">
        <v>197</v>
      </c>
      <c r="H5855" t="s">
        <v>194</v>
      </c>
      <c r="I5855">
        <v>1832.8</v>
      </c>
      <c r="J5855" s="1">
        <v>7.0000000000000001E-3</v>
      </c>
      <c r="K5855">
        <v>12</v>
      </c>
      <c r="L5855">
        <v>0.9</v>
      </c>
      <c r="M5855">
        <v>11</v>
      </c>
      <c r="N5855">
        <v>6</v>
      </c>
      <c r="O5855">
        <v>110.88</v>
      </c>
      <c r="P5855">
        <v>91</v>
      </c>
      <c r="Q5855">
        <v>11</v>
      </c>
      <c r="R5855">
        <v>7</v>
      </c>
    </row>
    <row r="5856" spans="1:18" x14ac:dyDescent="0.25">
      <c r="A5856" t="s">
        <v>18</v>
      </c>
      <c r="B5856" s="20" t="s">
        <v>66</v>
      </c>
      <c r="C5856" t="s">
        <v>19</v>
      </c>
      <c r="D5856">
        <v>52.489471000000002</v>
      </c>
      <c r="E5856">
        <v>-1.8985749999999999</v>
      </c>
      <c r="F5856" t="s">
        <v>20</v>
      </c>
      <c r="G5856" t="s">
        <v>197</v>
      </c>
      <c r="H5856" t="s">
        <v>194</v>
      </c>
      <c r="I5856">
        <v>1550.4</v>
      </c>
      <c r="J5856" s="1">
        <v>8.0000000000000002E-3</v>
      </c>
      <c r="K5856">
        <v>12</v>
      </c>
      <c r="L5856">
        <v>0.63</v>
      </c>
      <c r="M5856">
        <v>8</v>
      </c>
      <c r="N5856">
        <v>1</v>
      </c>
      <c r="O5856">
        <v>0</v>
      </c>
      <c r="P5856">
        <v>67</v>
      </c>
      <c r="Q5856">
        <v>6</v>
      </c>
      <c r="R5856">
        <v>8</v>
      </c>
    </row>
    <row r="5857" spans="1:18" x14ac:dyDescent="0.25">
      <c r="A5857" t="s">
        <v>18</v>
      </c>
      <c r="B5857" s="20" t="s">
        <v>67</v>
      </c>
      <c r="C5857" t="s">
        <v>19</v>
      </c>
      <c r="D5857">
        <v>52.489471000000002</v>
      </c>
      <c r="E5857">
        <v>-1.8985749999999999</v>
      </c>
      <c r="F5857" t="s">
        <v>20</v>
      </c>
      <c r="G5857" t="s">
        <v>197</v>
      </c>
      <c r="H5857" t="s">
        <v>194</v>
      </c>
      <c r="I5857">
        <v>1374.6</v>
      </c>
      <c r="J5857" s="1">
        <v>8.0000000000000002E-3</v>
      </c>
      <c r="K5857">
        <v>11</v>
      </c>
      <c r="L5857">
        <v>1</v>
      </c>
      <c r="M5857">
        <v>11</v>
      </c>
      <c r="N5857">
        <v>5</v>
      </c>
      <c r="O5857">
        <v>41.6</v>
      </c>
      <c r="P5857">
        <v>80</v>
      </c>
      <c r="Q5857">
        <v>9</v>
      </c>
      <c r="R5857">
        <v>1</v>
      </c>
    </row>
    <row r="5858" spans="1:18" x14ac:dyDescent="0.25">
      <c r="A5858" t="s">
        <v>18</v>
      </c>
      <c r="B5858" s="20" t="s">
        <v>68</v>
      </c>
      <c r="C5858" t="s">
        <v>19</v>
      </c>
      <c r="D5858">
        <v>52.489471000000002</v>
      </c>
      <c r="E5858">
        <v>-1.8985749999999999</v>
      </c>
      <c r="F5858" t="s">
        <v>20</v>
      </c>
      <c r="G5858" t="s">
        <v>197</v>
      </c>
      <c r="H5858" t="s">
        <v>194</v>
      </c>
      <c r="I5858">
        <v>1940.4</v>
      </c>
      <c r="J5858" s="1">
        <v>8.9999999999999993E-3</v>
      </c>
      <c r="K5858">
        <v>17</v>
      </c>
      <c r="L5858">
        <v>1.21</v>
      </c>
      <c r="M5858">
        <v>21</v>
      </c>
      <c r="N5858">
        <v>6</v>
      </c>
      <c r="O5858">
        <v>41.44</v>
      </c>
      <c r="P5858">
        <v>47</v>
      </c>
      <c r="Q5858">
        <v>15</v>
      </c>
      <c r="R5858">
        <v>1</v>
      </c>
    </row>
    <row r="5859" spans="1:18" x14ac:dyDescent="0.25">
      <c r="A5859" t="s">
        <v>18</v>
      </c>
      <c r="B5859" s="20" t="s">
        <v>69</v>
      </c>
      <c r="C5859" t="s">
        <v>19</v>
      </c>
      <c r="D5859">
        <v>52.489471000000002</v>
      </c>
      <c r="E5859">
        <v>-1.8985749999999999</v>
      </c>
      <c r="F5859" t="s">
        <v>20</v>
      </c>
      <c r="G5859" t="s">
        <v>197</v>
      </c>
      <c r="H5859" t="s">
        <v>194</v>
      </c>
      <c r="I5859">
        <v>1865.6</v>
      </c>
      <c r="J5859" s="1">
        <v>7.0000000000000001E-3</v>
      </c>
      <c r="K5859">
        <v>12</v>
      </c>
      <c r="L5859">
        <v>2.0299999999999998</v>
      </c>
      <c r="M5859">
        <v>25</v>
      </c>
      <c r="N5859">
        <v>1</v>
      </c>
      <c r="O5859">
        <v>0</v>
      </c>
      <c r="P5859">
        <v>36</v>
      </c>
      <c r="Q5859">
        <v>0</v>
      </c>
      <c r="R5859">
        <v>3</v>
      </c>
    </row>
    <row r="5860" spans="1:18" x14ac:dyDescent="0.25">
      <c r="A5860" t="s">
        <v>18</v>
      </c>
      <c r="B5860" s="20" t="s">
        <v>70</v>
      </c>
      <c r="C5860" t="s">
        <v>19</v>
      </c>
      <c r="D5860">
        <v>52.489471000000002</v>
      </c>
      <c r="E5860">
        <v>-1.8985749999999999</v>
      </c>
      <c r="F5860" t="s">
        <v>20</v>
      </c>
      <c r="G5860" t="s">
        <v>197</v>
      </c>
      <c r="H5860" t="s">
        <v>194</v>
      </c>
      <c r="I5860">
        <v>1119.8</v>
      </c>
      <c r="J5860" s="1">
        <v>1.2E-2</v>
      </c>
      <c r="K5860">
        <v>14</v>
      </c>
      <c r="L5860">
        <v>0.78</v>
      </c>
      <c r="M5860">
        <v>11</v>
      </c>
      <c r="N5860">
        <v>6</v>
      </c>
      <c r="O5860">
        <v>0</v>
      </c>
      <c r="P5860">
        <v>106</v>
      </c>
      <c r="Q5860">
        <v>6</v>
      </c>
      <c r="R5860">
        <v>2</v>
      </c>
    </row>
    <row r="5861" spans="1:18" x14ac:dyDescent="0.25">
      <c r="A5861" t="s">
        <v>18</v>
      </c>
      <c r="B5861" s="20" t="s">
        <v>71</v>
      </c>
      <c r="C5861" t="s">
        <v>19</v>
      </c>
      <c r="D5861">
        <v>52.489471000000002</v>
      </c>
      <c r="E5861">
        <v>-1.8985749999999999</v>
      </c>
      <c r="F5861" t="s">
        <v>20</v>
      </c>
      <c r="G5861" t="s">
        <v>197</v>
      </c>
      <c r="H5861" t="s">
        <v>194</v>
      </c>
      <c r="I5861">
        <v>1591.2</v>
      </c>
      <c r="J5861" s="1">
        <v>8.9999999999999993E-3</v>
      </c>
      <c r="K5861">
        <v>14</v>
      </c>
      <c r="L5861">
        <v>0.82</v>
      </c>
      <c r="M5861">
        <v>11</v>
      </c>
      <c r="N5861">
        <v>4</v>
      </c>
      <c r="O5861">
        <v>0</v>
      </c>
      <c r="P5861">
        <v>52</v>
      </c>
      <c r="Q5861">
        <v>3</v>
      </c>
      <c r="R5861">
        <v>0</v>
      </c>
    </row>
    <row r="5862" spans="1:18" x14ac:dyDescent="0.25">
      <c r="A5862" t="s">
        <v>18</v>
      </c>
      <c r="B5862" s="20" t="s">
        <v>72</v>
      </c>
      <c r="C5862" t="s">
        <v>19</v>
      </c>
      <c r="D5862">
        <v>52.489471000000002</v>
      </c>
      <c r="E5862">
        <v>-1.8985749999999999</v>
      </c>
      <c r="F5862" t="s">
        <v>20</v>
      </c>
      <c r="G5862" t="s">
        <v>197</v>
      </c>
      <c r="H5862" t="s">
        <v>194</v>
      </c>
      <c r="I5862">
        <v>1830.2</v>
      </c>
      <c r="J5862" s="1">
        <v>8.0000000000000002E-3</v>
      </c>
      <c r="K5862">
        <v>14</v>
      </c>
      <c r="L5862">
        <v>0.9</v>
      </c>
      <c r="M5862">
        <v>12</v>
      </c>
      <c r="N5862">
        <v>8</v>
      </c>
      <c r="O5862">
        <v>0</v>
      </c>
      <c r="P5862">
        <v>76</v>
      </c>
      <c r="Q5862">
        <v>8</v>
      </c>
      <c r="R5862">
        <v>5</v>
      </c>
    </row>
    <row r="5863" spans="1:18" x14ac:dyDescent="0.25">
      <c r="A5863" t="s">
        <v>18</v>
      </c>
      <c r="B5863" s="20" t="s">
        <v>73</v>
      </c>
      <c r="C5863" t="s">
        <v>19</v>
      </c>
      <c r="D5863">
        <v>52.489471000000002</v>
      </c>
      <c r="E5863">
        <v>-1.8985749999999999</v>
      </c>
      <c r="F5863" t="s">
        <v>20</v>
      </c>
      <c r="G5863" t="s">
        <v>197</v>
      </c>
      <c r="H5863" t="s">
        <v>194</v>
      </c>
      <c r="I5863">
        <v>1153.4000000000001</v>
      </c>
      <c r="J5863" s="1">
        <v>7.0000000000000001E-3</v>
      </c>
      <c r="K5863">
        <v>7</v>
      </c>
      <c r="L5863">
        <v>1.93</v>
      </c>
      <c r="M5863">
        <v>14</v>
      </c>
      <c r="N5863">
        <v>2</v>
      </c>
      <c r="O5863">
        <v>0</v>
      </c>
      <c r="P5863">
        <v>58</v>
      </c>
      <c r="Q5863">
        <v>9</v>
      </c>
      <c r="R5863">
        <v>6</v>
      </c>
    </row>
    <row r="5864" spans="1:18" x14ac:dyDescent="0.25">
      <c r="A5864" t="s">
        <v>18</v>
      </c>
      <c r="B5864" s="20" t="s">
        <v>74</v>
      </c>
      <c r="C5864" t="s">
        <v>19</v>
      </c>
      <c r="D5864">
        <v>52.489471000000002</v>
      </c>
      <c r="E5864">
        <v>-1.8985749999999999</v>
      </c>
      <c r="F5864" t="s">
        <v>20</v>
      </c>
      <c r="G5864" t="s">
        <v>197</v>
      </c>
      <c r="H5864" t="s">
        <v>194</v>
      </c>
      <c r="I5864">
        <v>1703.4</v>
      </c>
      <c r="J5864" s="1">
        <v>6.0000000000000001E-3</v>
      </c>
      <c r="K5864">
        <v>11</v>
      </c>
      <c r="L5864">
        <v>2.02</v>
      </c>
      <c r="M5864">
        <v>21</v>
      </c>
      <c r="N5864">
        <v>0</v>
      </c>
      <c r="O5864">
        <v>67.2</v>
      </c>
      <c r="P5864">
        <v>97</v>
      </c>
      <c r="Q5864">
        <v>3</v>
      </c>
      <c r="R5864">
        <v>5</v>
      </c>
    </row>
    <row r="5865" spans="1:18" x14ac:dyDescent="0.25">
      <c r="A5865" t="s">
        <v>18</v>
      </c>
      <c r="B5865" s="20" t="s">
        <v>75</v>
      </c>
      <c r="C5865" t="s">
        <v>19</v>
      </c>
      <c r="D5865">
        <v>52.489471000000002</v>
      </c>
      <c r="E5865">
        <v>-1.8985749999999999</v>
      </c>
      <c r="F5865" t="s">
        <v>20</v>
      </c>
      <c r="G5865" t="s">
        <v>197</v>
      </c>
      <c r="H5865" t="s">
        <v>194</v>
      </c>
      <c r="I5865">
        <v>1171.2</v>
      </c>
      <c r="J5865" s="1">
        <v>1.0999999999999999E-2</v>
      </c>
      <c r="K5865">
        <v>13</v>
      </c>
      <c r="L5865">
        <v>1.68</v>
      </c>
      <c r="M5865">
        <v>21</v>
      </c>
      <c r="N5865">
        <v>1</v>
      </c>
      <c r="O5865">
        <v>40.799999999999997</v>
      </c>
      <c r="P5865">
        <v>55</v>
      </c>
      <c r="Q5865">
        <v>11</v>
      </c>
      <c r="R5865">
        <v>3</v>
      </c>
    </row>
    <row r="5866" spans="1:18" x14ac:dyDescent="0.25">
      <c r="A5866" t="s">
        <v>18</v>
      </c>
      <c r="B5866" s="20" t="s">
        <v>76</v>
      </c>
      <c r="C5866" t="s">
        <v>19</v>
      </c>
      <c r="D5866">
        <v>52.489471000000002</v>
      </c>
      <c r="E5866">
        <v>-1.8985749999999999</v>
      </c>
      <c r="F5866" t="s">
        <v>20</v>
      </c>
      <c r="G5866" t="s">
        <v>197</v>
      </c>
      <c r="H5866" t="s">
        <v>194</v>
      </c>
      <c r="I5866">
        <v>1396.8</v>
      </c>
      <c r="J5866" s="1">
        <v>4.0000000000000001E-3</v>
      </c>
      <c r="K5866">
        <v>6</v>
      </c>
      <c r="L5866">
        <v>1.07</v>
      </c>
      <c r="M5866">
        <v>6</v>
      </c>
      <c r="N5866">
        <v>7</v>
      </c>
      <c r="O5866">
        <v>35.28</v>
      </c>
      <c r="P5866">
        <v>116</v>
      </c>
      <c r="Q5866">
        <v>3</v>
      </c>
      <c r="R5866">
        <v>3</v>
      </c>
    </row>
    <row r="5867" spans="1:18" x14ac:dyDescent="0.25">
      <c r="A5867" t="s">
        <v>18</v>
      </c>
      <c r="B5867" s="20" t="s">
        <v>77</v>
      </c>
      <c r="C5867" t="s">
        <v>19</v>
      </c>
      <c r="D5867">
        <v>52.489471000000002</v>
      </c>
      <c r="E5867">
        <v>-1.8985749999999999</v>
      </c>
      <c r="F5867" t="s">
        <v>20</v>
      </c>
      <c r="G5867" t="s">
        <v>197</v>
      </c>
      <c r="H5867" t="s">
        <v>194</v>
      </c>
      <c r="I5867">
        <v>1690.8</v>
      </c>
      <c r="J5867" s="1">
        <v>8.9999999999999993E-3</v>
      </c>
      <c r="K5867">
        <v>15</v>
      </c>
      <c r="L5867">
        <v>1.45</v>
      </c>
      <c r="M5867">
        <v>22</v>
      </c>
      <c r="N5867">
        <v>1</v>
      </c>
      <c r="O5867">
        <v>40.32</v>
      </c>
      <c r="P5867">
        <v>76</v>
      </c>
      <c r="Q5867">
        <v>5</v>
      </c>
      <c r="R5867">
        <v>5</v>
      </c>
    </row>
    <row r="5868" spans="1:18" x14ac:dyDescent="0.25">
      <c r="A5868" t="s">
        <v>18</v>
      </c>
      <c r="B5868" s="20" t="s">
        <v>78</v>
      </c>
      <c r="C5868" t="s">
        <v>19</v>
      </c>
      <c r="D5868">
        <v>52.489471000000002</v>
      </c>
      <c r="E5868">
        <v>-1.8985749999999999</v>
      </c>
      <c r="F5868" t="s">
        <v>20</v>
      </c>
      <c r="G5868" t="s">
        <v>197</v>
      </c>
      <c r="H5868" t="s">
        <v>194</v>
      </c>
      <c r="I5868">
        <v>2091.6</v>
      </c>
      <c r="J5868" s="1">
        <v>6.0000000000000001E-3</v>
      </c>
      <c r="K5868">
        <v>13</v>
      </c>
      <c r="L5868">
        <v>0.94</v>
      </c>
      <c r="M5868">
        <v>12</v>
      </c>
      <c r="N5868">
        <v>1</v>
      </c>
      <c r="O5868">
        <v>0</v>
      </c>
      <c r="P5868">
        <v>91</v>
      </c>
      <c r="Q5868">
        <v>8</v>
      </c>
      <c r="R5868">
        <v>7</v>
      </c>
    </row>
    <row r="5869" spans="1:18" x14ac:dyDescent="0.25">
      <c r="A5869" t="s">
        <v>79</v>
      </c>
      <c r="B5869" s="20">
        <v>44932</v>
      </c>
      <c r="C5869" t="s">
        <v>19</v>
      </c>
      <c r="D5869">
        <v>52.489471000000002</v>
      </c>
      <c r="E5869">
        <v>-1.8985749999999999</v>
      </c>
      <c r="F5869" t="s">
        <v>20</v>
      </c>
      <c r="G5869" t="s">
        <v>197</v>
      </c>
      <c r="H5869" t="s">
        <v>194</v>
      </c>
      <c r="I5869">
        <v>471.8</v>
      </c>
      <c r="J5869" s="1">
        <v>8.9999999999999993E-3</v>
      </c>
      <c r="K5869">
        <v>4</v>
      </c>
      <c r="L5869">
        <v>0.55000000000000004</v>
      </c>
      <c r="M5869">
        <v>2</v>
      </c>
      <c r="N5869">
        <v>1</v>
      </c>
      <c r="O5869">
        <v>41.6</v>
      </c>
      <c r="P5869">
        <v>91</v>
      </c>
      <c r="Q5869">
        <v>11</v>
      </c>
      <c r="R5869">
        <v>9</v>
      </c>
    </row>
    <row r="5870" spans="1:18" x14ac:dyDescent="0.25">
      <c r="A5870" t="s">
        <v>79</v>
      </c>
      <c r="B5870" s="20">
        <v>44963</v>
      </c>
      <c r="C5870" t="s">
        <v>19</v>
      </c>
      <c r="D5870">
        <v>52.489471000000002</v>
      </c>
      <c r="E5870">
        <v>-1.8985749999999999</v>
      </c>
      <c r="F5870" t="s">
        <v>20</v>
      </c>
      <c r="G5870" t="s">
        <v>197</v>
      </c>
      <c r="H5870" t="s">
        <v>194</v>
      </c>
      <c r="I5870">
        <v>825.1</v>
      </c>
      <c r="J5870" s="1">
        <v>8.9999999999999993E-3</v>
      </c>
      <c r="K5870">
        <v>7</v>
      </c>
      <c r="L5870">
        <v>0.91</v>
      </c>
      <c r="M5870">
        <v>6</v>
      </c>
      <c r="N5870">
        <v>10</v>
      </c>
      <c r="O5870">
        <v>42.4</v>
      </c>
      <c r="P5870">
        <v>85</v>
      </c>
      <c r="Q5870">
        <v>9</v>
      </c>
      <c r="R5870">
        <v>5</v>
      </c>
    </row>
    <row r="5871" spans="1:18" x14ac:dyDescent="0.25">
      <c r="A5871" t="s">
        <v>79</v>
      </c>
      <c r="B5871" s="20">
        <v>44991</v>
      </c>
      <c r="C5871" t="s">
        <v>19</v>
      </c>
      <c r="D5871">
        <v>52.489471000000002</v>
      </c>
      <c r="E5871">
        <v>-1.8985749999999999</v>
      </c>
      <c r="F5871" t="s">
        <v>20</v>
      </c>
      <c r="G5871" t="s">
        <v>197</v>
      </c>
      <c r="H5871" t="s">
        <v>194</v>
      </c>
      <c r="I5871">
        <v>1051.3</v>
      </c>
      <c r="J5871" s="1">
        <v>5.0000000000000001E-3</v>
      </c>
      <c r="K5871">
        <v>6</v>
      </c>
      <c r="L5871">
        <v>0.44</v>
      </c>
      <c r="M5871">
        <v>2</v>
      </c>
      <c r="N5871">
        <v>3</v>
      </c>
      <c r="O5871">
        <v>64.400000000000006</v>
      </c>
      <c r="P5871">
        <v>59</v>
      </c>
      <c r="Q5871">
        <v>6</v>
      </c>
      <c r="R5871">
        <v>2</v>
      </c>
    </row>
    <row r="5872" spans="1:18" x14ac:dyDescent="0.25">
      <c r="A5872" t="s">
        <v>79</v>
      </c>
      <c r="B5872" s="20">
        <v>45022</v>
      </c>
      <c r="C5872" t="s">
        <v>19</v>
      </c>
      <c r="D5872">
        <v>52.489471000000002</v>
      </c>
      <c r="E5872">
        <v>-1.8985749999999999</v>
      </c>
      <c r="F5872" t="s">
        <v>20</v>
      </c>
      <c r="G5872" t="s">
        <v>197</v>
      </c>
      <c r="H5872" t="s">
        <v>194</v>
      </c>
      <c r="I5872">
        <v>1297.4000000000001</v>
      </c>
      <c r="J5872" s="1">
        <v>7.0000000000000001E-3</v>
      </c>
      <c r="K5872">
        <v>9</v>
      </c>
      <c r="L5872">
        <v>2.02</v>
      </c>
      <c r="M5872">
        <v>18</v>
      </c>
      <c r="N5872">
        <v>5</v>
      </c>
      <c r="O5872">
        <v>35.840000000000003</v>
      </c>
      <c r="P5872">
        <v>91</v>
      </c>
      <c r="Q5872">
        <v>5</v>
      </c>
      <c r="R5872">
        <v>5</v>
      </c>
    </row>
    <row r="5873" spans="1:18" x14ac:dyDescent="0.25">
      <c r="A5873" t="s">
        <v>79</v>
      </c>
      <c r="B5873" s="20">
        <v>45052</v>
      </c>
      <c r="C5873" t="s">
        <v>19</v>
      </c>
      <c r="D5873">
        <v>52.489471000000002</v>
      </c>
      <c r="E5873">
        <v>-1.8985749999999999</v>
      </c>
      <c r="F5873" t="s">
        <v>20</v>
      </c>
      <c r="G5873" t="s">
        <v>197</v>
      </c>
      <c r="H5873" t="s">
        <v>194</v>
      </c>
      <c r="I5873">
        <v>1285.2</v>
      </c>
      <c r="J5873" s="1">
        <v>7.0000000000000001E-3</v>
      </c>
      <c r="K5873">
        <v>9</v>
      </c>
      <c r="L5873">
        <v>0.86</v>
      </c>
      <c r="M5873">
        <v>8</v>
      </c>
      <c r="N5873">
        <v>7</v>
      </c>
      <c r="O5873">
        <v>12.8</v>
      </c>
      <c r="P5873">
        <v>92</v>
      </c>
      <c r="Q5873">
        <v>11</v>
      </c>
      <c r="R5873">
        <v>9</v>
      </c>
    </row>
    <row r="5874" spans="1:18" x14ac:dyDescent="0.25">
      <c r="A5874" t="s">
        <v>79</v>
      </c>
      <c r="B5874" s="20">
        <v>45083</v>
      </c>
      <c r="C5874" t="s">
        <v>19</v>
      </c>
      <c r="D5874">
        <v>52.489471000000002</v>
      </c>
      <c r="E5874">
        <v>-1.8985749999999999</v>
      </c>
      <c r="F5874" t="s">
        <v>20</v>
      </c>
      <c r="G5874" t="s">
        <v>197</v>
      </c>
      <c r="H5874" t="s">
        <v>194</v>
      </c>
      <c r="I5874">
        <v>850.5</v>
      </c>
      <c r="J5874" s="1">
        <v>8.9999999999999993E-3</v>
      </c>
      <c r="K5874">
        <v>7</v>
      </c>
      <c r="L5874">
        <v>1.19</v>
      </c>
      <c r="M5874">
        <v>9</v>
      </c>
      <c r="N5874">
        <v>6</v>
      </c>
      <c r="O5874">
        <v>49.6</v>
      </c>
      <c r="P5874">
        <v>70</v>
      </c>
      <c r="Q5874">
        <v>15</v>
      </c>
      <c r="R5874">
        <v>8</v>
      </c>
    </row>
    <row r="5875" spans="1:18" x14ac:dyDescent="0.25">
      <c r="A5875" t="s">
        <v>79</v>
      </c>
      <c r="B5875" s="20">
        <v>45113</v>
      </c>
      <c r="C5875" t="s">
        <v>19</v>
      </c>
      <c r="D5875">
        <v>52.489471000000002</v>
      </c>
      <c r="E5875">
        <v>-1.8985749999999999</v>
      </c>
      <c r="F5875" t="s">
        <v>20</v>
      </c>
      <c r="G5875" t="s">
        <v>197</v>
      </c>
      <c r="H5875" t="s">
        <v>194</v>
      </c>
      <c r="I5875">
        <v>736.2</v>
      </c>
      <c r="J5875" s="1">
        <v>8.9999999999999993E-3</v>
      </c>
      <c r="K5875">
        <v>7</v>
      </c>
      <c r="L5875">
        <v>1.78</v>
      </c>
      <c r="M5875">
        <v>12</v>
      </c>
      <c r="N5875">
        <v>8</v>
      </c>
      <c r="O5875">
        <v>45.6</v>
      </c>
      <c r="P5875">
        <v>101</v>
      </c>
      <c r="Q5875">
        <v>5</v>
      </c>
      <c r="R5875">
        <v>7</v>
      </c>
    </row>
    <row r="5876" spans="1:18" x14ac:dyDescent="0.25">
      <c r="A5876" t="s">
        <v>79</v>
      </c>
      <c r="B5876" s="20">
        <v>45144</v>
      </c>
      <c r="C5876" t="s">
        <v>19</v>
      </c>
      <c r="D5876">
        <v>52.489471000000002</v>
      </c>
      <c r="E5876">
        <v>-1.8985749999999999</v>
      </c>
      <c r="F5876" t="s">
        <v>20</v>
      </c>
      <c r="G5876" t="s">
        <v>197</v>
      </c>
      <c r="H5876" t="s">
        <v>194</v>
      </c>
      <c r="I5876">
        <v>1651.3</v>
      </c>
      <c r="J5876" s="1">
        <v>6.0000000000000001E-3</v>
      </c>
      <c r="K5876">
        <v>9</v>
      </c>
      <c r="L5876">
        <v>1.41</v>
      </c>
      <c r="M5876">
        <v>13</v>
      </c>
      <c r="N5876">
        <v>3</v>
      </c>
      <c r="O5876">
        <v>48.8</v>
      </c>
      <c r="P5876">
        <v>94</v>
      </c>
      <c r="Q5876">
        <v>8</v>
      </c>
      <c r="R5876">
        <v>3</v>
      </c>
    </row>
    <row r="5877" spans="1:18" x14ac:dyDescent="0.25">
      <c r="A5877" t="s">
        <v>79</v>
      </c>
      <c r="B5877" s="20">
        <v>45175</v>
      </c>
      <c r="C5877" t="s">
        <v>19</v>
      </c>
      <c r="D5877">
        <v>52.489471000000002</v>
      </c>
      <c r="E5877">
        <v>-1.8985749999999999</v>
      </c>
      <c r="F5877" t="s">
        <v>20</v>
      </c>
      <c r="G5877" t="s">
        <v>197</v>
      </c>
      <c r="H5877" t="s">
        <v>194</v>
      </c>
      <c r="I5877">
        <v>209.8</v>
      </c>
      <c r="J5877" s="1">
        <v>6.0000000000000001E-3</v>
      </c>
      <c r="K5877">
        <v>1</v>
      </c>
      <c r="L5877">
        <v>0.86</v>
      </c>
      <c r="M5877">
        <v>1</v>
      </c>
      <c r="N5877">
        <v>7</v>
      </c>
      <c r="O5877">
        <v>54.88</v>
      </c>
      <c r="P5877">
        <v>59</v>
      </c>
      <c r="Q5877">
        <v>5</v>
      </c>
      <c r="R5877">
        <v>5</v>
      </c>
    </row>
    <row r="5878" spans="1:18" x14ac:dyDescent="0.25">
      <c r="A5878" t="s">
        <v>79</v>
      </c>
      <c r="B5878" s="20">
        <v>45205</v>
      </c>
      <c r="C5878" t="s">
        <v>19</v>
      </c>
      <c r="D5878">
        <v>52.489471000000002</v>
      </c>
      <c r="E5878">
        <v>-1.8985749999999999</v>
      </c>
      <c r="F5878" t="s">
        <v>20</v>
      </c>
      <c r="G5878" t="s">
        <v>197</v>
      </c>
      <c r="H5878" t="s">
        <v>194</v>
      </c>
      <c r="I5878">
        <v>1257.5999999999999</v>
      </c>
      <c r="J5878" s="1">
        <v>8.9999999999999993E-3</v>
      </c>
      <c r="K5878">
        <v>11</v>
      </c>
      <c r="L5878">
        <v>1.92</v>
      </c>
      <c r="M5878">
        <v>21</v>
      </c>
      <c r="N5878">
        <v>5</v>
      </c>
      <c r="O5878">
        <v>47.2</v>
      </c>
      <c r="P5878">
        <v>88</v>
      </c>
      <c r="Q5878">
        <v>5</v>
      </c>
      <c r="R5878">
        <v>8</v>
      </c>
    </row>
    <row r="5879" spans="1:18" x14ac:dyDescent="0.25">
      <c r="A5879" t="s">
        <v>79</v>
      </c>
      <c r="B5879" s="20">
        <v>45236</v>
      </c>
      <c r="C5879" t="s">
        <v>19</v>
      </c>
      <c r="D5879">
        <v>52.489471000000002</v>
      </c>
      <c r="E5879">
        <v>-1.8985749999999999</v>
      </c>
      <c r="F5879" t="s">
        <v>20</v>
      </c>
      <c r="G5879" t="s">
        <v>197</v>
      </c>
      <c r="H5879" t="s">
        <v>194</v>
      </c>
      <c r="I5879">
        <v>1253.9000000000001</v>
      </c>
      <c r="J5879" s="1">
        <v>8.9999999999999993E-3</v>
      </c>
      <c r="K5879">
        <v>11</v>
      </c>
      <c r="L5879">
        <v>1.18</v>
      </c>
      <c r="M5879">
        <v>13</v>
      </c>
      <c r="N5879">
        <v>8</v>
      </c>
      <c r="O5879">
        <v>22.4</v>
      </c>
      <c r="P5879">
        <v>56</v>
      </c>
      <c r="Q5879">
        <v>8</v>
      </c>
      <c r="R5879">
        <v>5</v>
      </c>
    </row>
    <row r="5880" spans="1:18" x14ac:dyDescent="0.25">
      <c r="A5880" t="s">
        <v>79</v>
      </c>
      <c r="B5880" s="20">
        <v>45266</v>
      </c>
      <c r="C5880" t="s">
        <v>19</v>
      </c>
      <c r="D5880">
        <v>52.489471000000002</v>
      </c>
      <c r="E5880">
        <v>-1.8985749999999999</v>
      </c>
      <c r="F5880" t="s">
        <v>20</v>
      </c>
      <c r="G5880" t="s">
        <v>197</v>
      </c>
      <c r="H5880" t="s">
        <v>194</v>
      </c>
      <c r="I5880">
        <v>495.1</v>
      </c>
      <c r="J5880" s="1">
        <v>6.0000000000000001E-3</v>
      </c>
      <c r="K5880">
        <v>3</v>
      </c>
      <c r="L5880">
        <v>0.87</v>
      </c>
      <c r="M5880">
        <v>2</v>
      </c>
      <c r="N5880">
        <v>3</v>
      </c>
      <c r="O5880">
        <v>134.96</v>
      </c>
      <c r="P5880">
        <v>94</v>
      </c>
      <c r="Q5880">
        <v>9</v>
      </c>
      <c r="R5880">
        <v>1</v>
      </c>
    </row>
    <row r="5881" spans="1:18" x14ac:dyDescent="0.25">
      <c r="A5881" t="s">
        <v>79</v>
      </c>
      <c r="B5881" s="20" t="s">
        <v>80</v>
      </c>
      <c r="C5881" t="s">
        <v>19</v>
      </c>
      <c r="D5881">
        <v>52.489471000000002</v>
      </c>
      <c r="E5881">
        <v>-1.8985749999999999</v>
      </c>
      <c r="F5881" t="s">
        <v>20</v>
      </c>
      <c r="G5881" t="s">
        <v>197</v>
      </c>
      <c r="H5881" t="s">
        <v>194</v>
      </c>
      <c r="I5881">
        <v>989.5</v>
      </c>
      <c r="J5881" s="1">
        <v>7.0000000000000001E-3</v>
      </c>
      <c r="K5881">
        <v>7</v>
      </c>
      <c r="L5881">
        <v>1.28</v>
      </c>
      <c r="M5881">
        <v>9</v>
      </c>
      <c r="N5881">
        <v>8</v>
      </c>
      <c r="O5881">
        <v>44.8</v>
      </c>
      <c r="P5881">
        <v>106</v>
      </c>
      <c r="Q5881">
        <v>0</v>
      </c>
      <c r="R5881">
        <v>8</v>
      </c>
    </row>
    <row r="5882" spans="1:18" x14ac:dyDescent="0.25">
      <c r="A5882" t="s">
        <v>79</v>
      </c>
      <c r="B5882" s="20" t="s">
        <v>81</v>
      </c>
      <c r="C5882" t="s">
        <v>19</v>
      </c>
      <c r="D5882">
        <v>52.489471000000002</v>
      </c>
      <c r="E5882">
        <v>-1.8985749999999999</v>
      </c>
      <c r="F5882" t="s">
        <v>20</v>
      </c>
      <c r="G5882" t="s">
        <v>197</v>
      </c>
      <c r="H5882" t="s">
        <v>194</v>
      </c>
      <c r="I5882">
        <v>374.4</v>
      </c>
      <c r="J5882" s="1">
        <v>0.01</v>
      </c>
      <c r="K5882">
        <v>4</v>
      </c>
      <c r="L5882">
        <v>1.62</v>
      </c>
      <c r="M5882">
        <v>6</v>
      </c>
      <c r="N5882">
        <v>2</v>
      </c>
      <c r="O5882">
        <v>34.4</v>
      </c>
      <c r="P5882">
        <v>76</v>
      </c>
      <c r="Q5882">
        <v>2</v>
      </c>
      <c r="R5882">
        <v>1</v>
      </c>
    </row>
    <row r="5883" spans="1:18" x14ac:dyDescent="0.25">
      <c r="A5883" t="s">
        <v>79</v>
      </c>
      <c r="B5883" s="20" t="s">
        <v>82</v>
      </c>
      <c r="C5883" t="s">
        <v>19</v>
      </c>
      <c r="D5883">
        <v>52.489471000000002</v>
      </c>
      <c r="E5883">
        <v>-1.8985749999999999</v>
      </c>
      <c r="F5883" t="s">
        <v>20</v>
      </c>
      <c r="G5883" t="s">
        <v>197</v>
      </c>
      <c r="H5883" t="s">
        <v>194</v>
      </c>
      <c r="I5883">
        <v>580.29999999999995</v>
      </c>
      <c r="J5883" s="1">
        <v>7.0000000000000001E-3</v>
      </c>
      <c r="K5883">
        <v>4</v>
      </c>
      <c r="L5883">
        <v>1.1599999999999999</v>
      </c>
      <c r="M5883">
        <v>5</v>
      </c>
      <c r="N5883">
        <v>10</v>
      </c>
      <c r="O5883">
        <v>36</v>
      </c>
      <c r="P5883">
        <v>64</v>
      </c>
      <c r="Q5883">
        <v>6</v>
      </c>
      <c r="R5883">
        <v>10</v>
      </c>
    </row>
    <row r="5884" spans="1:18" x14ac:dyDescent="0.25">
      <c r="A5884" t="s">
        <v>79</v>
      </c>
      <c r="B5884" s="20" t="s">
        <v>83</v>
      </c>
      <c r="C5884" t="s">
        <v>19</v>
      </c>
      <c r="D5884">
        <v>52.489471000000002</v>
      </c>
      <c r="E5884">
        <v>-1.8985749999999999</v>
      </c>
      <c r="F5884" t="s">
        <v>20</v>
      </c>
      <c r="G5884" t="s">
        <v>197</v>
      </c>
      <c r="H5884" t="s">
        <v>194</v>
      </c>
      <c r="I5884">
        <v>931.5</v>
      </c>
      <c r="J5884" s="1">
        <v>8.9999999999999993E-3</v>
      </c>
      <c r="K5884">
        <v>8</v>
      </c>
      <c r="L5884">
        <v>1.1599999999999999</v>
      </c>
      <c r="M5884">
        <v>10</v>
      </c>
      <c r="N5884">
        <v>7</v>
      </c>
      <c r="O5884">
        <v>62.16</v>
      </c>
      <c r="P5884">
        <v>55</v>
      </c>
      <c r="Q5884">
        <v>11</v>
      </c>
      <c r="R5884">
        <v>5</v>
      </c>
    </row>
    <row r="5885" spans="1:18" x14ac:dyDescent="0.25">
      <c r="A5885" t="s">
        <v>79</v>
      </c>
      <c r="B5885" s="20" t="s">
        <v>84</v>
      </c>
      <c r="C5885" t="s">
        <v>19</v>
      </c>
      <c r="D5885">
        <v>52.489471000000002</v>
      </c>
      <c r="E5885">
        <v>-1.8985749999999999</v>
      </c>
      <c r="F5885" t="s">
        <v>20</v>
      </c>
      <c r="G5885" t="s">
        <v>197</v>
      </c>
      <c r="H5885" t="s">
        <v>194</v>
      </c>
      <c r="I5885">
        <v>1353.3</v>
      </c>
      <c r="J5885" s="1">
        <v>8.0000000000000002E-3</v>
      </c>
      <c r="K5885">
        <v>11</v>
      </c>
      <c r="L5885">
        <v>1.1499999999999999</v>
      </c>
      <c r="M5885">
        <v>12</v>
      </c>
      <c r="N5885">
        <v>2</v>
      </c>
      <c r="O5885">
        <v>36.4</v>
      </c>
      <c r="P5885">
        <v>79</v>
      </c>
      <c r="Q5885">
        <v>2</v>
      </c>
      <c r="R5885">
        <v>1</v>
      </c>
    </row>
    <row r="5886" spans="1:18" x14ac:dyDescent="0.25">
      <c r="A5886" t="s">
        <v>79</v>
      </c>
      <c r="B5886" s="20" t="s">
        <v>85</v>
      </c>
      <c r="C5886" t="s">
        <v>19</v>
      </c>
      <c r="D5886">
        <v>52.489471000000002</v>
      </c>
      <c r="E5886">
        <v>-1.8985749999999999</v>
      </c>
      <c r="F5886" t="s">
        <v>20</v>
      </c>
      <c r="G5886" t="s">
        <v>197</v>
      </c>
      <c r="H5886" t="s">
        <v>194</v>
      </c>
      <c r="I5886">
        <v>663</v>
      </c>
      <c r="J5886" s="1">
        <v>8.0000000000000002E-3</v>
      </c>
      <c r="K5886">
        <v>5</v>
      </c>
      <c r="L5886">
        <v>1.48</v>
      </c>
      <c r="M5886">
        <v>8</v>
      </c>
      <c r="N5886">
        <v>5</v>
      </c>
      <c r="O5886">
        <v>18.399999999999999</v>
      </c>
      <c r="P5886">
        <v>86</v>
      </c>
      <c r="Q5886">
        <v>15</v>
      </c>
      <c r="R5886">
        <v>8</v>
      </c>
    </row>
    <row r="5887" spans="1:18" x14ac:dyDescent="0.25">
      <c r="A5887" t="s">
        <v>79</v>
      </c>
      <c r="B5887" s="20" t="s">
        <v>86</v>
      </c>
      <c r="C5887" t="s">
        <v>19</v>
      </c>
      <c r="D5887">
        <v>52.489471000000002</v>
      </c>
      <c r="E5887">
        <v>-1.8985749999999999</v>
      </c>
      <c r="F5887" t="s">
        <v>20</v>
      </c>
      <c r="G5887" t="s">
        <v>197</v>
      </c>
      <c r="H5887" t="s">
        <v>194</v>
      </c>
      <c r="I5887">
        <v>692.4</v>
      </c>
      <c r="J5887" s="1">
        <v>8.9999999999999993E-3</v>
      </c>
      <c r="K5887">
        <v>6</v>
      </c>
      <c r="L5887">
        <v>0.55000000000000004</v>
      </c>
      <c r="M5887">
        <v>4</v>
      </c>
      <c r="N5887">
        <v>2</v>
      </c>
      <c r="O5887">
        <v>48</v>
      </c>
      <c r="P5887">
        <v>101</v>
      </c>
      <c r="Q5887">
        <v>15</v>
      </c>
      <c r="R5887">
        <v>7</v>
      </c>
    </row>
    <row r="5888" spans="1:18" x14ac:dyDescent="0.25">
      <c r="A5888" t="s">
        <v>79</v>
      </c>
      <c r="B5888" s="20" t="s">
        <v>87</v>
      </c>
      <c r="C5888" t="s">
        <v>19</v>
      </c>
      <c r="D5888">
        <v>52.489471000000002</v>
      </c>
      <c r="E5888">
        <v>-1.8985749999999999</v>
      </c>
      <c r="F5888" t="s">
        <v>20</v>
      </c>
      <c r="G5888" t="s">
        <v>197</v>
      </c>
      <c r="H5888" t="s">
        <v>194</v>
      </c>
      <c r="I5888">
        <v>382.4</v>
      </c>
      <c r="J5888" s="1">
        <v>6.0000000000000001E-3</v>
      </c>
      <c r="K5888">
        <v>2</v>
      </c>
      <c r="L5888">
        <v>1.53</v>
      </c>
      <c r="M5888">
        <v>4</v>
      </c>
      <c r="N5888">
        <v>1</v>
      </c>
      <c r="O5888">
        <v>79.52</v>
      </c>
      <c r="P5888">
        <v>58</v>
      </c>
      <c r="Q5888">
        <v>17</v>
      </c>
      <c r="R5888">
        <v>7</v>
      </c>
    </row>
    <row r="5889" spans="1:18" x14ac:dyDescent="0.25">
      <c r="A5889" t="s">
        <v>79</v>
      </c>
      <c r="B5889" s="20" t="s">
        <v>88</v>
      </c>
      <c r="C5889" t="s">
        <v>19</v>
      </c>
      <c r="D5889">
        <v>52.489471000000002</v>
      </c>
      <c r="E5889">
        <v>-1.8985749999999999</v>
      </c>
      <c r="F5889" t="s">
        <v>20</v>
      </c>
      <c r="G5889" t="s">
        <v>197</v>
      </c>
      <c r="H5889" t="s">
        <v>194</v>
      </c>
      <c r="I5889">
        <v>930.7</v>
      </c>
      <c r="J5889" s="1">
        <v>0.01</v>
      </c>
      <c r="K5889">
        <v>9</v>
      </c>
      <c r="L5889">
        <v>1.55</v>
      </c>
      <c r="M5889">
        <v>14</v>
      </c>
      <c r="N5889">
        <v>5</v>
      </c>
      <c r="O5889">
        <v>42.56</v>
      </c>
      <c r="P5889">
        <v>54</v>
      </c>
      <c r="Q5889">
        <v>12</v>
      </c>
      <c r="R5889">
        <v>5</v>
      </c>
    </row>
    <row r="5890" spans="1:18" x14ac:dyDescent="0.25">
      <c r="A5890" t="s">
        <v>79</v>
      </c>
      <c r="B5890" s="20" t="s">
        <v>89</v>
      </c>
      <c r="C5890" t="s">
        <v>19</v>
      </c>
      <c r="D5890">
        <v>52.489471000000002</v>
      </c>
      <c r="E5890">
        <v>-1.8985749999999999</v>
      </c>
      <c r="F5890" t="s">
        <v>20</v>
      </c>
      <c r="G5890" t="s">
        <v>197</v>
      </c>
      <c r="H5890" t="s">
        <v>194</v>
      </c>
      <c r="I5890">
        <v>1218.3</v>
      </c>
      <c r="J5890" s="1">
        <v>0.01</v>
      </c>
      <c r="K5890">
        <v>12</v>
      </c>
      <c r="L5890">
        <v>1.75</v>
      </c>
      <c r="M5890">
        <v>21</v>
      </c>
      <c r="N5890">
        <v>5</v>
      </c>
      <c r="O5890">
        <v>22.4</v>
      </c>
      <c r="P5890">
        <v>96</v>
      </c>
      <c r="Q5890">
        <v>14</v>
      </c>
      <c r="R5890">
        <v>0</v>
      </c>
    </row>
    <row r="5891" spans="1:18" x14ac:dyDescent="0.25">
      <c r="A5891" t="s">
        <v>79</v>
      </c>
      <c r="B5891" s="20" t="s">
        <v>90</v>
      </c>
      <c r="C5891" t="s">
        <v>19</v>
      </c>
      <c r="D5891">
        <v>52.489471000000002</v>
      </c>
      <c r="E5891">
        <v>-1.8985749999999999</v>
      </c>
      <c r="F5891" t="s">
        <v>20</v>
      </c>
      <c r="G5891" t="s">
        <v>197</v>
      </c>
      <c r="H5891" t="s">
        <v>194</v>
      </c>
      <c r="I5891">
        <v>780.1</v>
      </c>
      <c r="J5891" s="1">
        <v>8.0000000000000002E-3</v>
      </c>
      <c r="K5891">
        <v>6</v>
      </c>
      <c r="L5891">
        <v>0.42</v>
      </c>
      <c r="M5891">
        <v>2</v>
      </c>
      <c r="N5891">
        <v>8</v>
      </c>
      <c r="O5891">
        <v>50.4</v>
      </c>
      <c r="P5891">
        <v>73</v>
      </c>
      <c r="Q5891">
        <v>8</v>
      </c>
      <c r="R5891">
        <v>5</v>
      </c>
    </row>
    <row r="5892" spans="1:18" x14ac:dyDescent="0.25">
      <c r="A5892" t="s">
        <v>79</v>
      </c>
      <c r="B5892" s="20" t="s">
        <v>91</v>
      </c>
      <c r="C5892" t="s">
        <v>19</v>
      </c>
      <c r="D5892">
        <v>52.489471000000002</v>
      </c>
      <c r="E5892">
        <v>-1.8985749999999999</v>
      </c>
      <c r="F5892" t="s">
        <v>20</v>
      </c>
      <c r="G5892" t="s">
        <v>197</v>
      </c>
      <c r="H5892" t="s">
        <v>194</v>
      </c>
      <c r="I5892">
        <v>367.3</v>
      </c>
      <c r="J5892" s="1">
        <v>0.01</v>
      </c>
      <c r="K5892">
        <v>4</v>
      </c>
      <c r="L5892">
        <v>1.74</v>
      </c>
      <c r="M5892">
        <v>6</v>
      </c>
      <c r="N5892">
        <v>5</v>
      </c>
      <c r="O5892">
        <v>114.8</v>
      </c>
      <c r="P5892">
        <v>71</v>
      </c>
      <c r="Q5892">
        <v>3</v>
      </c>
      <c r="R5892">
        <v>9</v>
      </c>
    </row>
    <row r="5893" spans="1:18" x14ac:dyDescent="0.25">
      <c r="A5893" t="s">
        <v>79</v>
      </c>
      <c r="B5893" s="20" t="s">
        <v>92</v>
      </c>
      <c r="C5893" t="s">
        <v>19</v>
      </c>
      <c r="D5893">
        <v>52.489471000000002</v>
      </c>
      <c r="E5893">
        <v>-1.8985749999999999</v>
      </c>
      <c r="F5893" t="s">
        <v>20</v>
      </c>
      <c r="G5893" t="s">
        <v>197</v>
      </c>
      <c r="H5893" t="s">
        <v>194</v>
      </c>
      <c r="I5893">
        <v>1146.2</v>
      </c>
      <c r="J5893" s="1">
        <v>8.9999999999999993E-3</v>
      </c>
      <c r="K5893">
        <v>11</v>
      </c>
      <c r="L5893">
        <v>0.64</v>
      </c>
      <c r="M5893">
        <v>7</v>
      </c>
      <c r="N5893">
        <v>8</v>
      </c>
      <c r="O5893">
        <v>140</v>
      </c>
      <c r="P5893">
        <v>89</v>
      </c>
      <c r="Q5893">
        <v>14</v>
      </c>
      <c r="R5893">
        <v>7</v>
      </c>
    </row>
    <row r="5894" spans="1:18" x14ac:dyDescent="0.25">
      <c r="A5894" t="s">
        <v>79</v>
      </c>
      <c r="B5894" s="20" t="s">
        <v>93</v>
      </c>
      <c r="C5894" t="s">
        <v>19</v>
      </c>
      <c r="D5894">
        <v>52.489471000000002</v>
      </c>
      <c r="E5894">
        <v>-1.8985749999999999</v>
      </c>
      <c r="F5894" t="s">
        <v>20</v>
      </c>
      <c r="G5894" t="s">
        <v>197</v>
      </c>
      <c r="H5894" t="s">
        <v>194</v>
      </c>
      <c r="I5894">
        <v>1006.3</v>
      </c>
      <c r="J5894" s="1">
        <v>5.0000000000000001E-3</v>
      </c>
      <c r="K5894">
        <v>5</v>
      </c>
      <c r="L5894">
        <v>0.92</v>
      </c>
      <c r="M5894">
        <v>5</v>
      </c>
      <c r="N5894">
        <v>9</v>
      </c>
      <c r="O5894">
        <v>131.04</v>
      </c>
      <c r="P5894">
        <v>112</v>
      </c>
      <c r="Q5894">
        <v>11</v>
      </c>
      <c r="R5894">
        <v>6</v>
      </c>
    </row>
    <row r="5895" spans="1:18" x14ac:dyDescent="0.25">
      <c r="A5895" t="s">
        <v>79</v>
      </c>
      <c r="B5895" s="20" t="s">
        <v>94</v>
      </c>
      <c r="C5895" t="s">
        <v>19</v>
      </c>
      <c r="D5895">
        <v>52.489471000000002</v>
      </c>
      <c r="E5895">
        <v>-1.8985749999999999</v>
      </c>
      <c r="F5895" t="s">
        <v>20</v>
      </c>
      <c r="G5895" t="s">
        <v>197</v>
      </c>
      <c r="H5895" t="s">
        <v>194</v>
      </c>
      <c r="I5895">
        <v>778.8</v>
      </c>
      <c r="J5895" s="1">
        <v>5.0000000000000001E-3</v>
      </c>
      <c r="K5895">
        <v>4</v>
      </c>
      <c r="L5895">
        <v>1.47</v>
      </c>
      <c r="M5895">
        <v>6</v>
      </c>
      <c r="N5895">
        <v>7</v>
      </c>
      <c r="O5895">
        <v>84.56</v>
      </c>
      <c r="P5895">
        <v>77</v>
      </c>
      <c r="Q5895">
        <v>2</v>
      </c>
      <c r="R5895">
        <v>9</v>
      </c>
    </row>
    <row r="5896" spans="1:18" x14ac:dyDescent="0.25">
      <c r="A5896" t="s">
        <v>79</v>
      </c>
      <c r="B5896" s="20" t="s">
        <v>95</v>
      </c>
      <c r="C5896" t="s">
        <v>19</v>
      </c>
      <c r="D5896">
        <v>52.489471000000002</v>
      </c>
      <c r="E5896">
        <v>-1.8985749999999999</v>
      </c>
      <c r="F5896" t="s">
        <v>20</v>
      </c>
      <c r="G5896" t="s">
        <v>197</v>
      </c>
      <c r="H5896" t="s">
        <v>194</v>
      </c>
      <c r="I5896">
        <v>1397.6</v>
      </c>
      <c r="J5896" s="1">
        <v>0.01</v>
      </c>
      <c r="K5896">
        <v>13</v>
      </c>
      <c r="L5896">
        <v>1</v>
      </c>
      <c r="M5896">
        <v>13</v>
      </c>
      <c r="N5896">
        <v>9</v>
      </c>
      <c r="O5896">
        <v>169.68</v>
      </c>
      <c r="P5896">
        <v>52</v>
      </c>
      <c r="Q5896">
        <v>11</v>
      </c>
      <c r="R5896">
        <v>9</v>
      </c>
    </row>
    <row r="5897" spans="1:18" x14ac:dyDescent="0.25">
      <c r="A5897" t="s">
        <v>79</v>
      </c>
      <c r="B5897" s="20" t="s">
        <v>96</v>
      </c>
      <c r="C5897" t="s">
        <v>19</v>
      </c>
      <c r="D5897">
        <v>52.489471000000002</v>
      </c>
      <c r="E5897">
        <v>-1.8985749999999999</v>
      </c>
      <c r="F5897" t="s">
        <v>20</v>
      </c>
      <c r="G5897" t="s">
        <v>197</v>
      </c>
      <c r="H5897" t="s">
        <v>194</v>
      </c>
      <c r="I5897">
        <v>1071.8</v>
      </c>
      <c r="J5897" s="1">
        <v>8.0000000000000002E-3</v>
      </c>
      <c r="K5897">
        <v>8</v>
      </c>
      <c r="L5897">
        <v>1.72</v>
      </c>
      <c r="M5897">
        <v>14</v>
      </c>
      <c r="N5897">
        <v>3</v>
      </c>
      <c r="O5897">
        <v>106.96</v>
      </c>
      <c r="P5897">
        <v>80</v>
      </c>
      <c r="Q5897">
        <v>12</v>
      </c>
      <c r="R5897">
        <v>6</v>
      </c>
    </row>
    <row r="5898" spans="1:18" x14ac:dyDescent="0.25">
      <c r="A5898" t="s">
        <v>79</v>
      </c>
      <c r="B5898" s="20" t="s">
        <v>97</v>
      </c>
      <c r="C5898" t="s">
        <v>19</v>
      </c>
      <c r="D5898">
        <v>52.489471000000002</v>
      </c>
      <c r="E5898">
        <v>-1.8985749999999999</v>
      </c>
      <c r="F5898" t="s">
        <v>20</v>
      </c>
      <c r="G5898" t="s">
        <v>197</v>
      </c>
      <c r="H5898" t="s">
        <v>194</v>
      </c>
      <c r="I5898">
        <v>568</v>
      </c>
      <c r="J5898" s="1">
        <v>5.0000000000000001E-3</v>
      </c>
      <c r="K5898">
        <v>3</v>
      </c>
      <c r="L5898">
        <v>0.48</v>
      </c>
      <c r="M5898">
        <v>1</v>
      </c>
      <c r="N5898">
        <v>4</v>
      </c>
      <c r="O5898">
        <v>49.6</v>
      </c>
      <c r="P5898">
        <v>58</v>
      </c>
      <c r="Q5898">
        <v>9</v>
      </c>
      <c r="R5898">
        <v>6</v>
      </c>
    </row>
    <row r="5899" spans="1:18" x14ac:dyDescent="0.25">
      <c r="A5899" t="s">
        <v>79</v>
      </c>
      <c r="B5899" s="20">
        <v>44933</v>
      </c>
      <c r="C5899" t="s">
        <v>19</v>
      </c>
      <c r="D5899">
        <v>52.489471000000002</v>
      </c>
      <c r="E5899">
        <v>-1.8985749999999999</v>
      </c>
      <c r="F5899" t="s">
        <v>20</v>
      </c>
      <c r="G5899" t="s">
        <v>197</v>
      </c>
      <c r="H5899" t="s">
        <v>194</v>
      </c>
      <c r="I5899">
        <v>1358.3</v>
      </c>
      <c r="J5899" s="1">
        <v>0.01</v>
      </c>
      <c r="K5899">
        <v>13</v>
      </c>
      <c r="L5899">
        <v>1.03</v>
      </c>
      <c r="M5899">
        <v>14</v>
      </c>
      <c r="N5899">
        <v>5</v>
      </c>
      <c r="O5899">
        <v>62.16</v>
      </c>
      <c r="P5899">
        <v>130</v>
      </c>
      <c r="Q5899">
        <v>20</v>
      </c>
      <c r="R5899">
        <v>2</v>
      </c>
    </row>
    <row r="5900" spans="1:18" x14ac:dyDescent="0.25">
      <c r="A5900" t="s">
        <v>79</v>
      </c>
      <c r="B5900" s="20">
        <v>44964</v>
      </c>
      <c r="C5900" t="s">
        <v>19</v>
      </c>
      <c r="D5900">
        <v>52.489471000000002</v>
      </c>
      <c r="E5900">
        <v>-1.8985749999999999</v>
      </c>
      <c r="F5900" t="s">
        <v>20</v>
      </c>
      <c r="G5900" t="s">
        <v>197</v>
      </c>
      <c r="H5900" t="s">
        <v>194</v>
      </c>
      <c r="I5900">
        <v>978.8</v>
      </c>
      <c r="J5900" s="1">
        <v>8.9999999999999993E-3</v>
      </c>
      <c r="K5900">
        <v>9</v>
      </c>
      <c r="L5900">
        <v>1.19</v>
      </c>
      <c r="M5900">
        <v>10</v>
      </c>
      <c r="N5900">
        <v>4</v>
      </c>
      <c r="O5900">
        <v>173.6</v>
      </c>
      <c r="P5900">
        <v>113</v>
      </c>
      <c r="Q5900">
        <v>2</v>
      </c>
      <c r="R5900">
        <v>6</v>
      </c>
    </row>
    <row r="5901" spans="1:18" x14ac:dyDescent="0.25">
      <c r="A5901" t="s">
        <v>79</v>
      </c>
      <c r="B5901" s="20">
        <v>44992</v>
      </c>
      <c r="C5901" t="s">
        <v>19</v>
      </c>
      <c r="D5901">
        <v>52.489471000000002</v>
      </c>
      <c r="E5901">
        <v>-1.8985749999999999</v>
      </c>
      <c r="F5901" t="s">
        <v>20</v>
      </c>
      <c r="G5901" t="s">
        <v>197</v>
      </c>
      <c r="H5901" t="s">
        <v>194</v>
      </c>
      <c r="I5901">
        <v>1255.2</v>
      </c>
      <c r="J5901" s="1">
        <v>7.0000000000000001E-3</v>
      </c>
      <c r="K5901">
        <v>8</v>
      </c>
      <c r="L5901">
        <v>0.42</v>
      </c>
      <c r="M5901">
        <v>3</v>
      </c>
      <c r="N5901">
        <v>8</v>
      </c>
      <c r="O5901">
        <v>129.91999999999999</v>
      </c>
      <c r="P5901">
        <v>89</v>
      </c>
      <c r="Q5901">
        <v>3</v>
      </c>
      <c r="R5901">
        <v>4</v>
      </c>
    </row>
    <row r="5902" spans="1:18" x14ac:dyDescent="0.25">
      <c r="A5902" t="s">
        <v>79</v>
      </c>
      <c r="B5902" s="20">
        <v>45023</v>
      </c>
      <c r="C5902" t="s">
        <v>19</v>
      </c>
      <c r="D5902">
        <v>52.489471000000002</v>
      </c>
      <c r="E5902">
        <v>-1.8985749999999999</v>
      </c>
      <c r="F5902" t="s">
        <v>20</v>
      </c>
      <c r="G5902" t="s">
        <v>197</v>
      </c>
      <c r="H5902" t="s">
        <v>194</v>
      </c>
      <c r="I5902">
        <v>709.2</v>
      </c>
      <c r="J5902" s="1">
        <v>7.0000000000000001E-3</v>
      </c>
      <c r="K5902">
        <v>5</v>
      </c>
      <c r="L5902">
        <v>1.35</v>
      </c>
      <c r="M5902">
        <v>6</v>
      </c>
      <c r="N5902">
        <v>8</v>
      </c>
      <c r="O5902">
        <v>54.88</v>
      </c>
      <c r="P5902">
        <v>83</v>
      </c>
      <c r="Q5902">
        <v>17</v>
      </c>
      <c r="R5902">
        <v>2</v>
      </c>
    </row>
    <row r="5903" spans="1:18" x14ac:dyDescent="0.25">
      <c r="A5903" t="s">
        <v>79</v>
      </c>
      <c r="B5903" s="20">
        <v>45053</v>
      </c>
      <c r="C5903" t="s">
        <v>19</v>
      </c>
      <c r="D5903">
        <v>52.489471000000002</v>
      </c>
      <c r="E5903">
        <v>-1.8985749999999999</v>
      </c>
      <c r="F5903" t="s">
        <v>20</v>
      </c>
      <c r="G5903" t="s">
        <v>197</v>
      </c>
      <c r="H5903" t="s">
        <v>194</v>
      </c>
      <c r="I5903">
        <v>1200.8</v>
      </c>
      <c r="J5903" s="1">
        <v>8.0000000000000002E-3</v>
      </c>
      <c r="K5903">
        <v>9</v>
      </c>
      <c r="L5903">
        <v>0.36</v>
      </c>
      <c r="M5903">
        <v>3</v>
      </c>
      <c r="N5903">
        <v>5</v>
      </c>
      <c r="O5903">
        <v>132.72</v>
      </c>
      <c r="P5903">
        <v>73</v>
      </c>
      <c r="Q5903">
        <v>2</v>
      </c>
      <c r="R5903">
        <v>7</v>
      </c>
    </row>
    <row r="5904" spans="1:18" x14ac:dyDescent="0.25">
      <c r="A5904" t="s">
        <v>79</v>
      </c>
      <c r="B5904" s="20">
        <v>45084</v>
      </c>
      <c r="C5904" t="s">
        <v>19</v>
      </c>
      <c r="D5904">
        <v>52.489471000000002</v>
      </c>
      <c r="E5904">
        <v>-1.8985749999999999</v>
      </c>
      <c r="F5904" t="s">
        <v>20</v>
      </c>
      <c r="G5904" t="s">
        <v>197</v>
      </c>
      <c r="H5904" t="s">
        <v>194</v>
      </c>
      <c r="I5904">
        <v>602.4</v>
      </c>
      <c r="J5904" s="1">
        <v>6.0000000000000001E-3</v>
      </c>
      <c r="K5904">
        <v>3</v>
      </c>
      <c r="L5904">
        <v>1.57</v>
      </c>
      <c r="M5904">
        <v>5</v>
      </c>
      <c r="N5904">
        <v>8</v>
      </c>
      <c r="O5904">
        <v>138.32</v>
      </c>
      <c r="P5904">
        <v>49</v>
      </c>
      <c r="Q5904">
        <v>9</v>
      </c>
      <c r="R5904">
        <v>9</v>
      </c>
    </row>
    <row r="5905" spans="1:18" x14ac:dyDescent="0.25">
      <c r="A5905" t="s">
        <v>79</v>
      </c>
      <c r="B5905" s="20">
        <v>45114</v>
      </c>
      <c r="C5905" t="s">
        <v>19</v>
      </c>
      <c r="D5905">
        <v>52.489471000000002</v>
      </c>
      <c r="E5905">
        <v>-1.8985749999999999</v>
      </c>
      <c r="F5905" t="s">
        <v>20</v>
      </c>
      <c r="G5905" t="s">
        <v>197</v>
      </c>
      <c r="H5905" t="s">
        <v>194</v>
      </c>
      <c r="I5905">
        <v>1270.0999999999999</v>
      </c>
      <c r="J5905" s="1">
        <v>5.0000000000000001E-3</v>
      </c>
      <c r="K5905">
        <v>7</v>
      </c>
      <c r="L5905">
        <v>0.63</v>
      </c>
      <c r="M5905">
        <v>4</v>
      </c>
      <c r="N5905">
        <v>4</v>
      </c>
      <c r="O5905">
        <v>202.72</v>
      </c>
      <c r="P5905">
        <v>73</v>
      </c>
      <c r="Q5905">
        <v>3</v>
      </c>
      <c r="R5905">
        <v>1</v>
      </c>
    </row>
    <row r="5906" spans="1:18" x14ac:dyDescent="0.25">
      <c r="A5906" t="s">
        <v>79</v>
      </c>
      <c r="B5906" s="20">
        <v>45145</v>
      </c>
      <c r="C5906" t="s">
        <v>19</v>
      </c>
      <c r="D5906">
        <v>52.489471000000002</v>
      </c>
      <c r="E5906">
        <v>-1.8985749999999999</v>
      </c>
      <c r="F5906" t="s">
        <v>20</v>
      </c>
      <c r="G5906" t="s">
        <v>197</v>
      </c>
      <c r="H5906" t="s">
        <v>194</v>
      </c>
      <c r="I5906">
        <v>1437.1</v>
      </c>
      <c r="J5906" s="1">
        <v>7.0000000000000001E-3</v>
      </c>
      <c r="K5906">
        <v>10</v>
      </c>
      <c r="L5906">
        <v>0.79</v>
      </c>
      <c r="M5906">
        <v>8</v>
      </c>
      <c r="N5906">
        <v>10</v>
      </c>
      <c r="O5906">
        <v>69.44</v>
      </c>
      <c r="P5906">
        <v>67</v>
      </c>
      <c r="Q5906">
        <v>6</v>
      </c>
      <c r="R5906">
        <v>7</v>
      </c>
    </row>
    <row r="5907" spans="1:18" x14ac:dyDescent="0.25">
      <c r="A5907" t="s">
        <v>79</v>
      </c>
      <c r="B5907" s="20">
        <v>45176</v>
      </c>
      <c r="C5907" t="s">
        <v>19</v>
      </c>
      <c r="D5907">
        <v>52.489471000000002</v>
      </c>
      <c r="E5907">
        <v>-1.8985749999999999</v>
      </c>
      <c r="F5907" t="s">
        <v>20</v>
      </c>
      <c r="G5907" t="s">
        <v>197</v>
      </c>
      <c r="H5907" t="s">
        <v>194</v>
      </c>
      <c r="I5907">
        <v>824</v>
      </c>
      <c r="J5907" s="1">
        <v>7.0000000000000001E-3</v>
      </c>
      <c r="K5907">
        <v>6</v>
      </c>
      <c r="L5907">
        <v>0.79</v>
      </c>
      <c r="M5907">
        <v>5</v>
      </c>
      <c r="N5907">
        <v>4</v>
      </c>
      <c r="O5907">
        <v>199.92</v>
      </c>
      <c r="P5907">
        <v>68</v>
      </c>
      <c r="Q5907">
        <v>8</v>
      </c>
      <c r="R5907">
        <v>10</v>
      </c>
    </row>
    <row r="5908" spans="1:18" x14ac:dyDescent="0.25">
      <c r="A5908" t="s">
        <v>79</v>
      </c>
      <c r="B5908" s="20">
        <v>45206</v>
      </c>
      <c r="C5908" t="s">
        <v>19</v>
      </c>
      <c r="D5908">
        <v>52.489471000000002</v>
      </c>
      <c r="E5908">
        <v>-1.8985749999999999</v>
      </c>
      <c r="F5908" t="s">
        <v>20</v>
      </c>
      <c r="G5908" t="s">
        <v>197</v>
      </c>
      <c r="H5908" t="s">
        <v>194</v>
      </c>
      <c r="I5908">
        <v>1128.9000000000001</v>
      </c>
      <c r="J5908" s="1">
        <v>8.0000000000000002E-3</v>
      </c>
      <c r="K5908">
        <v>9</v>
      </c>
      <c r="L5908">
        <v>1.68</v>
      </c>
      <c r="M5908">
        <v>15</v>
      </c>
      <c r="N5908">
        <v>9</v>
      </c>
      <c r="O5908">
        <v>134.96</v>
      </c>
      <c r="P5908">
        <v>104</v>
      </c>
      <c r="Q5908">
        <v>15</v>
      </c>
      <c r="R5908">
        <v>2</v>
      </c>
    </row>
    <row r="5909" spans="1:18" x14ac:dyDescent="0.25">
      <c r="A5909" t="s">
        <v>79</v>
      </c>
      <c r="B5909" s="20">
        <v>45237</v>
      </c>
      <c r="C5909" t="s">
        <v>19</v>
      </c>
      <c r="D5909">
        <v>52.489471000000002</v>
      </c>
      <c r="E5909">
        <v>-1.8985749999999999</v>
      </c>
      <c r="F5909" t="s">
        <v>20</v>
      </c>
      <c r="G5909" t="s">
        <v>197</v>
      </c>
      <c r="H5909" t="s">
        <v>194</v>
      </c>
      <c r="I5909">
        <v>1517.9</v>
      </c>
      <c r="J5909" s="1">
        <v>8.0000000000000002E-3</v>
      </c>
      <c r="K5909">
        <v>13</v>
      </c>
      <c r="L5909">
        <v>1.8</v>
      </c>
      <c r="M5909">
        <v>23</v>
      </c>
      <c r="N5909">
        <v>8</v>
      </c>
      <c r="O5909">
        <v>75.599999999999994</v>
      </c>
      <c r="P5909">
        <v>72</v>
      </c>
      <c r="Q5909">
        <v>6</v>
      </c>
      <c r="R5909">
        <v>7</v>
      </c>
    </row>
    <row r="5910" spans="1:18" x14ac:dyDescent="0.25">
      <c r="A5910" t="s">
        <v>79</v>
      </c>
      <c r="B5910" s="20">
        <v>45267</v>
      </c>
      <c r="C5910" t="s">
        <v>19</v>
      </c>
      <c r="D5910">
        <v>52.489471000000002</v>
      </c>
      <c r="E5910">
        <v>-1.8985749999999999</v>
      </c>
      <c r="F5910" t="s">
        <v>20</v>
      </c>
      <c r="G5910" t="s">
        <v>197</v>
      </c>
      <c r="H5910" t="s">
        <v>194</v>
      </c>
      <c r="I5910">
        <v>575.5</v>
      </c>
      <c r="J5910" s="1">
        <v>8.9999999999999993E-3</v>
      </c>
      <c r="K5910">
        <v>5</v>
      </c>
      <c r="L5910">
        <v>1.42</v>
      </c>
      <c r="M5910">
        <v>8</v>
      </c>
      <c r="N5910">
        <v>5</v>
      </c>
      <c r="O5910">
        <v>128.80000000000001</v>
      </c>
      <c r="P5910">
        <v>108</v>
      </c>
      <c r="Q5910">
        <v>5</v>
      </c>
      <c r="R5910">
        <v>7</v>
      </c>
    </row>
    <row r="5911" spans="1:18" x14ac:dyDescent="0.25">
      <c r="A5911" t="s">
        <v>79</v>
      </c>
      <c r="B5911" s="20" t="s">
        <v>98</v>
      </c>
      <c r="C5911" t="s">
        <v>19</v>
      </c>
      <c r="D5911">
        <v>52.489471000000002</v>
      </c>
      <c r="E5911">
        <v>-1.8985749999999999</v>
      </c>
      <c r="F5911" t="s">
        <v>20</v>
      </c>
      <c r="G5911" t="s">
        <v>197</v>
      </c>
      <c r="H5911" t="s">
        <v>194</v>
      </c>
      <c r="I5911">
        <v>1420.6</v>
      </c>
      <c r="J5911" s="1">
        <v>7.0000000000000001E-3</v>
      </c>
      <c r="K5911">
        <v>9</v>
      </c>
      <c r="L5911">
        <v>0.53</v>
      </c>
      <c r="M5911">
        <v>5</v>
      </c>
      <c r="N5911">
        <v>6</v>
      </c>
      <c r="O5911">
        <v>59.36</v>
      </c>
      <c r="P5911">
        <v>106</v>
      </c>
      <c r="Q5911">
        <v>11</v>
      </c>
      <c r="R5911">
        <v>2</v>
      </c>
    </row>
    <row r="5912" spans="1:18" x14ac:dyDescent="0.25">
      <c r="A5912" t="s">
        <v>79</v>
      </c>
      <c r="B5912" s="20" t="s">
        <v>99</v>
      </c>
      <c r="C5912" t="s">
        <v>19</v>
      </c>
      <c r="D5912">
        <v>52.489471000000002</v>
      </c>
      <c r="E5912">
        <v>-1.8985749999999999</v>
      </c>
      <c r="F5912" t="s">
        <v>20</v>
      </c>
      <c r="G5912" t="s">
        <v>197</v>
      </c>
      <c r="H5912" t="s">
        <v>194</v>
      </c>
      <c r="I5912">
        <v>1359.6</v>
      </c>
      <c r="J5912" s="1">
        <v>5.0000000000000001E-3</v>
      </c>
      <c r="K5912">
        <v>7</v>
      </c>
      <c r="L5912">
        <v>0.57999999999999996</v>
      </c>
      <c r="M5912">
        <v>4</v>
      </c>
      <c r="N5912">
        <v>3</v>
      </c>
      <c r="O5912">
        <v>204.96</v>
      </c>
      <c r="P5912">
        <v>109</v>
      </c>
      <c r="Q5912">
        <v>3</v>
      </c>
      <c r="R5912">
        <v>8</v>
      </c>
    </row>
    <row r="5913" spans="1:18" x14ac:dyDescent="0.25">
      <c r="A5913" t="s">
        <v>79</v>
      </c>
      <c r="B5913" s="20" t="s">
        <v>100</v>
      </c>
      <c r="C5913" t="s">
        <v>19</v>
      </c>
      <c r="D5913">
        <v>52.489471000000002</v>
      </c>
      <c r="E5913">
        <v>-1.8985749999999999</v>
      </c>
      <c r="F5913" t="s">
        <v>20</v>
      </c>
      <c r="G5913" t="s">
        <v>197</v>
      </c>
      <c r="H5913" t="s">
        <v>194</v>
      </c>
      <c r="I5913">
        <v>1341.5</v>
      </c>
      <c r="J5913" s="1">
        <v>8.0000000000000002E-3</v>
      </c>
      <c r="K5913">
        <v>10</v>
      </c>
      <c r="L5913">
        <v>0.91</v>
      </c>
      <c r="M5913">
        <v>10</v>
      </c>
      <c r="N5913">
        <v>7</v>
      </c>
      <c r="O5913">
        <v>222.32</v>
      </c>
      <c r="P5913">
        <v>60</v>
      </c>
      <c r="Q5913">
        <v>3</v>
      </c>
      <c r="R5913">
        <v>4</v>
      </c>
    </row>
    <row r="5914" spans="1:18" x14ac:dyDescent="0.25">
      <c r="A5914" t="s">
        <v>79</v>
      </c>
      <c r="B5914" s="20" t="s">
        <v>101</v>
      </c>
      <c r="C5914" t="s">
        <v>19</v>
      </c>
      <c r="D5914">
        <v>52.489471000000002</v>
      </c>
      <c r="E5914">
        <v>-1.8985749999999999</v>
      </c>
      <c r="F5914" t="s">
        <v>20</v>
      </c>
      <c r="G5914" t="s">
        <v>197</v>
      </c>
      <c r="H5914" t="s">
        <v>194</v>
      </c>
      <c r="I5914">
        <v>959.5</v>
      </c>
      <c r="J5914" s="1">
        <v>6.0000000000000001E-3</v>
      </c>
      <c r="K5914">
        <v>6</v>
      </c>
      <c r="L5914">
        <v>1.86</v>
      </c>
      <c r="M5914">
        <v>11</v>
      </c>
      <c r="N5914">
        <v>8</v>
      </c>
      <c r="O5914">
        <v>55.44</v>
      </c>
      <c r="P5914">
        <v>98</v>
      </c>
      <c r="Q5914">
        <v>5</v>
      </c>
      <c r="R5914">
        <v>6</v>
      </c>
    </row>
    <row r="5915" spans="1:18" x14ac:dyDescent="0.25">
      <c r="A5915" t="s">
        <v>79</v>
      </c>
      <c r="B5915" s="20" t="s">
        <v>102</v>
      </c>
      <c r="C5915" t="s">
        <v>19</v>
      </c>
      <c r="D5915">
        <v>52.489471000000002</v>
      </c>
      <c r="E5915">
        <v>-1.8985749999999999</v>
      </c>
      <c r="F5915" t="s">
        <v>20</v>
      </c>
      <c r="G5915" t="s">
        <v>197</v>
      </c>
      <c r="H5915" t="s">
        <v>194</v>
      </c>
      <c r="I5915">
        <v>605.6</v>
      </c>
      <c r="J5915" s="1">
        <v>0.01</v>
      </c>
      <c r="K5915">
        <v>6</v>
      </c>
      <c r="L5915">
        <v>0.56000000000000005</v>
      </c>
      <c r="M5915">
        <v>3</v>
      </c>
      <c r="N5915">
        <v>7</v>
      </c>
      <c r="O5915">
        <v>170.24</v>
      </c>
      <c r="P5915">
        <v>55</v>
      </c>
      <c r="Q5915">
        <v>9</v>
      </c>
      <c r="R5915">
        <v>0</v>
      </c>
    </row>
    <row r="5916" spans="1:18" x14ac:dyDescent="0.25">
      <c r="A5916" t="s">
        <v>79</v>
      </c>
      <c r="B5916" s="20" t="s">
        <v>103</v>
      </c>
      <c r="C5916" t="s">
        <v>19</v>
      </c>
      <c r="D5916">
        <v>52.489471000000002</v>
      </c>
      <c r="E5916">
        <v>-1.8985749999999999</v>
      </c>
      <c r="F5916" t="s">
        <v>20</v>
      </c>
      <c r="G5916" t="s">
        <v>197</v>
      </c>
      <c r="H5916" t="s">
        <v>194</v>
      </c>
      <c r="I5916">
        <v>1073.5999999999999</v>
      </c>
      <c r="J5916" s="1">
        <v>0.01</v>
      </c>
      <c r="K5916">
        <v>10</v>
      </c>
      <c r="L5916">
        <v>0.99</v>
      </c>
      <c r="M5916">
        <v>10</v>
      </c>
      <c r="N5916">
        <v>2</v>
      </c>
      <c r="O5916">
        <v>41.44</v>
      </c>
      <c r="P5916">
        <v>82</v>
      </c>
      <c r="Q5916">
        <v>20</v>
      </c>
      <c r="R5916">
        <v>6</v>
      </c>
    </row>
    <row r="5917" spans="1:18" x14ac:dyDescent="0.25">
      <c r="A5917" t="s">
        <v>79</v>
      </c>
      <c r="B5917" s="20" t="s">
        <v>104</v>
      </c>
      <c r="C5917" t="s">
        <v>19</v>
      </c>
      <c r="D5917">
        <v>52.489471000000002</v>
      </c>
      <c r="E5917">
        <v>-1.8985749999999999</v>
      </c>
      <c r="F5917" t="s">
        <v>20</v>
      </c>
      <c r="G5917" t="s">
        <v>197</v>
      </c>
      <c r="H5917" t="s">
        <v>194</v>
      </c>
      <c r="I5917">
        <v>911.3</v>
      </c>
      <c r="J5917" s="1">
        <v>6.0000000000000001E-3</v>
      </c>
      <c r="K5917">
        <v>5</v>
      </c>
      <c r="L5917">
        <v>0.77</v>
      </c>
      <c r="M5917">
        <v>4</v>
      </c>
      <c r="N5917">
        <v>7</v>
      </c>
      <c r="O5917">
        <v>75.599999999999994</v>
      </c>
      <c r="P5917">
        <v>114</v>
      </c>
      <c r="Q5917">
        <v>2</v>
      </c>
      <c r="R5917">
        <v>5</v>
      </c>
    </row>
    <row r="5918" spans="1:18" x14ac:dyDescent="0.25">
      <c r="A5918" t="s">
        <v>79</v>
      </c>
      <c r="B5918" s="20" t="s">
        <v>105</v>
      </c>
      <c r="C5918" t="s">
        <v>19</v>
      </c>
      <c r="D5918">
        <v>52.489471000000002</v>
      </c>
      <c r="E5918">
        <v>-1.8985749999999999</v>
      </c>
      <c r="F5918" t="s">
        <v>20</v>
      </c>
      <c r="G5918" t="s">
        <v>197</v>
      </c>
      <c r="H5918" t="s">
        <v>194</v>
      </c>
      <c r="I5918">
        <v>1226.2</v>
      </c>
      <c r="J5918" s="1">
        <v>7.0000000000000001E-3</v>
      </c>
      <c r="K5918">
        <v>8</v>
      </c>
      <c r="L5918">
        <v>0.67</v>
      </c>
      <c r="M5918">
        <v>6</v>
      </c>
      <c r="N5918">
        <v>1</v>
      </c>
      <c r="O5918">
        <v>0</v>
      </c>
      <c r="P5918">
        <v>77</v>
      </c>
      <c r="Q5918">
        <v>23</v>
      </c>
      <c r="R5918">
        <v>10</v>
      </c>
    </row>
    <row r="5919" spans="1:18" x14ac:dyDescent="0.25">
      <c r="A5919" t="s">
        <v>79</v>
      </c>
      <c r="B5919" s="20" t="s">
        <v>106</v>
      </c>
      <c r="C5919" t="s">
        <v>19</v>
      </c>
      <c r="D5919">
        <v>52.489471000000002</v>
      </c>
      <c r="E5919">
        <v>-1.8985749999999999</v>
      </c>
      <c r="F5919" t="s">
        <v>20</v>
      </c>
      <c r="G5919" t="s">
        <v>197</v>
      </c>
      <c r="H5919" t="s">
        <v>194</v>
      </c>
      <c r="I5919">
        <v>1395.1</v>
      </c>
      <c r="J5919" s="1">
        <v>0.01</v>
      </c>
      <c r="K5919">
        <v>14</v>
      </c>
      <c r="L5919">
        <v>0.92</v>
      </c>
      <c r="M5919">
        <v>13</v>
      </c>
      <c r="N5919">
        <v>3</v>
      </c>
      <c r="O5919">
        <v>150.08000000000001</v>
      </c>
      <c r="P5919">
        <v>110</v>
      </c>
      <c r="Q5919">
        <v>14</v>
      </c>
      <c r="R5919">
        <v>6</v>
      </c>
    </row>
    <row r="5920" spans="1:18" x14ac:dyDescent="0.25">
      <c r="A5920" t="s">
        <v>79</v>
      </c>
      <c r="B5920" s="20" t="s">
        <v>107</v>
      </c>
      <c r="C5920" t="s">
        <v>19</v>
      </c>
      <c r="D5920">
        <v>52.489471000000002</v>
      </c>
      <c r="E5920">
        <v>-1.8985749999999999</v>
      </c>
      <c r="F5920" t="s">
        <v>20</v>
      </c>
      <c r="G5920" t="s">
        <v>197</v>
      </c>
      <c r="H5920" t="s">
        <v>194</v>
      </c>
      <c r="I5920">
        <v>1415.7</v>
      </c>
      <c r="J5920" s="1">
        <v>7.0000000000000001E-3</v>
      </c>
      <c r="K5920">
        <v>10</v>
      </c>
      <c r="L5920">
        <v>1.07</v>
      </c>
      <c r="M5920">
        <v>10</v>
      </c>
      <c r="N5920">
        <v>0</v>
      </c>
      <c r="O5920">
        <v>80.64</v>
      </c>
      <c r="P5920">
        <v>54</v>
      </c>
      <c r="Q5920">
        <v>6</v>
      </c>
      <c r="R5920">
        <v>8</v>
      </c>
    </row>
    <row r="5921" spans="1:18" x14ac:dyDescent="0.25">
      <c r="A5921" t="s">
        <v>79</v>
      </c>
      <c r="B5921" s="20" t="s">
        <v>108</v>
      </c>
      <c r="C5921" t="s">
        <v>19</v>
      </c>
      <c r="D5921">
        <v>52.489471000000002</v>
      </c>
      <c r="E5921">
        <v>-1.8985749999999999</v>
      </c>
      <c r="F5921" t="s">
        <v>20</v>
      </c>
      <c r="G5921" t="s">
        <v>197</v>
      </c>
      <c r="H5921" t="s">
        <v>194</v>
      </c>
      <c r="I5921">
        <v>636.70000000000005</v>
      </c>
      <c r="J5921" s="1">
        <v>6.0000000000000001E-3</v>
      </c>
      <c r="K5921">
        <v>4</v>
      </c>
      <c r="L5921">
        <v>1.1499999999999999</v>
      </c>
      <c r="M5921">
        <v>4</v>
      </c>
      <c r="N5921">
        <v>8</v>
      </c>
      <c r="O5921">
        <v>43.2</v>
      </c>
      <c r="P5921">
        <v>61</v>
      </c>
      <c r="Q5921">
        <v>3</v>
      </c>
      <c r="R5921">
        <v>2</v>
      </c>
    </row>
    <row r="5922" spans="1:18" x14ac:dyDescent="0.25">
      <c r="A5922" t="s">
        <v>79</v>
      </c>
      <c r="B5922" s="20" t="s">
        <v>109</v>
      </c>
      <c r="C5922" t="s">
        <v>19</v>
      </c>
      <c r="D5922">
        <v>52.489471000000002</v>
      </c>
      <c r="E5922">
        <v>-1.8985749999999999</v>
      </c>
      <c r="F5922" t="s">
        <v>20</v>
      </c>
      <c r="G5922" t="s">
        <v>197</v>
      </c>
      <c r="H5922" t="s">
        <v>194</v>
      </c>
      <c r="I5922">
        <v>937.3</v>
      </c>
      <c r="J5922" s="1">
        <v>6.0000000000000001E-3</v>
      </c>
      <c r="K5922">
        <v>6</v>
      </c>
      <c r="L5922">
        <v>0.4</v>
      </c>
      <c r="M5922">
        <v>2</v>
      </c>
      <c r="N5922">
        <v>3</v>
      </c>
      <c r="O5922">
        <v>36.799999999999997</v>
      </c>
      <c r="P5922">
        <v>70</v>
      </c>
      <c r="Q5922">
        <v>11</v>
      </c>
      <c r="R5922">
        <v>0</v>
      </c>
    </row>
    <row r="5923" spans="1:18" x14ac:dyDescent="0.25">
      <c r="A5923" t="s">
        <v>79</v>
      </c>
      <c r="B5923" s="20" t="s">
        <v>110</v>
      </c>
      <c r="C5923" t="s">
        <v>19</v>
      </c>
      <c r="D5923">
        <v>52.489471000000002</v>
      </c>
      <c r="E5923">
        <v>-1.8985749999999999</v>
      </c>
      <c r="F5923" t="s">
        <v>20</v>
      </c>
      <c r="G5923" t="s">
        <v>197</v>
      </c>
      <c r="H5923" t="s">
        <v>194</v>
      </c>
      <c r="I5923">
        <v>1195.9000000000001</v>
      </c>
      <c r="J5923" s="1">
        <v>8.9999999999999993E-3</v>
      </c>
      <c r="K5923">
        <v>11</v>
      </c>
      <c r="L5923">
        <v>1.01</v>
      </c>
      <c r="M5923">
        <v>11</v>
      </c>
      <c r="N5923">
        <v>2</v>
      </c>
      <c r="O5923">
        <v>0</v>
      </c>
      <c r="P5923">
        <v>96</v>
      </c>
      <c r="Q5923">
        <v>15</v>
      </c>
      <c r="R5923">
        <v>2</v>
      </c>
    </row>
    <row r="5924" spans="1:18" x14ac:dyDescent="0.25">
      <c r="A5924" t="s">
        <v>79</v>
      </c>
      <c r="B5924" s="20" t="s">
        <v>111</v>
      </c>
      <c r="C5924" t="s">
        <v>19</v>
      </c>
      <c r="D5924">
        <v>52.489471000000002</v>
      </c>
      <c r="E5924">
        <v>-1.8985749999999999</v>
      </c>
      <c r="F5924" t="s">
        <v>20</v>
      </c>
      <c r="G5924" t="s">
        <v>197</v>
      </c>
      <c r="H5924" t="s">
        <v>194</v>
      </c>
      <c r="I5924">
        <v>1000.5</v>
      </c>
      <c r="J5924" s="1">
        <v>8.0000000000000002E-3</v>
      </c>
      <c r="K5924">
        <v>8</v>
      </c>
      <c r="L5924">
        <v>1.76</v>
      </c>
      <c r="M5924">
        <v>14</v>
      </c>
      <c r="N5924">
        <v>5</v>
      </c>
      <c r="O5924">
        <v>39.200000000000003</v>
      </c>
      <c r="P5924">
        <v>104</v>
      </c>
      <c r="Q5924">
        <v>17</v>
      </c>
      <c r="R5924">
        <v>9</v>
      </c>
    </row>
    <row r="5925" spans="1:18" x14ac:dyDescent="0.25">
      <c r="A5925" t="s">
        <v>79</v>
      </c>
      <c r="B5925" s="20" t="s">
        <v>112</v>
      </c>
      <c r="C5925" t="s">
        <v>19</v>
      </c>
      <c r="D5925">
        <v>52.489471000000002</v>
      </c>
      <c r="E5925">
        <v>-1.8985749999999999</v>
      </c>
      <c r="F5925" t="s">
        <v>20</v>
      </c>
      <c r="G5925" t="s">
        <v>197</v>
      </c>
      <c r="H5925" t="s">
        <v>194</v>
      </c>
      <c r="I5925">
        <v>1138.4000000000001</v>
      </c>
      <c r="J5925" s="1">
        <v>8.9999999999999993E-3</v>
      </c>
      <c r="K5925">
        <v>11</v>
      </c>
      <c r="L5925">
        <v>0.47</v>
      </c>
      <c r="M5925">
        <v>5</v>
      </c>
      <c r="N5925">
        <v>3</v>
      </c>
      <c r="O5925">
        <v>190.4</v>
      </c>
      <c r="P5925">
        <v>86</v>
      </c>
      <c r="Q5925">
        <v>11</v>
      </c>
      <c r="R5925">
        <v>8</v>
      </c>
    </row>
    <row r="5926" spans="1:18" x14ac:dyDescent="0.25">
      <c r="A5926" t="s">
        <v>79</v>
      </c>
      <c r="B5926" s="20" t="s">
        <v>113</v>
      </c>
      <c r="C5926" t="s">
        <v>19</v>
      </c>
      <c r="D5926">
        <v>52.489471000000002</v>
      </c>
      <c r="E5926">
        <v>-1.8985749999999999</v>
      </c>
      <c r="F5926" t="s">
        <v>20</v>
      </c>
      <c r="G5926" t="s">
        <v>197</v>
      </c>
      <c r="H5926" t="s">
        <v>194</v>
      </c>
      <c r="I5926">
        <v>1211.4000000000001</v>
      </c>
      <c r="J5926" s="1">
        <v>5.0000000000000001E-3</v>
      </c>
      <c r="K5926">
        <v>6</v>
      </c>
      <c r="L5926">
        <v>0.78</v>
      </c>
      <c r="M5926">
        <v>5</v>
      </c>
      <c r="N5926">
        <v>6</v>
      </c>
      <c r="O5926">
        <v>224</v>
      </c>
      <c r="P5926">
        <v>54</v>
      </c>
      <c r="Q5926">
        <v>14</v>
      </c>
      <c r="R5926">
        <v>4</v>
      </c>
    </row>
    <row r="5927" spans="1:18" x14ac:dyDescent="0.25">
      <c r="A5927" t="s">
        <v>79</v>
      </c>
      <c r="B5927" s="20" t="s">
        <v>114</v>
      </c>
      <c r="C5927" t="s">
        <v>19</v>
      </c>
      <c r="D5927">
        <v>52.489471000000002</v>
      </c>
      <c r="E5927">
        <v>-1.8985749999999999</v>
      </c>
      <c r="F5927" t="s">
        <v>20</v>
      </c>
      <c r="G5927" t="s">
        <v>197</v>
      </c>
      <c r="H5927" t="s">
        <v>194</v>
      </c>
      <c r="I5927">
        <v>1474.1</v>
      </c>
      <c r="J5927" s="1">
        <v>6.0000000000000001E-3</v>
      </c>
      <c r="K5927">
        <v>8</v>
      </c>
      <c r="L5927">
        <v>1.95</v>
      </c>
      <c r="M5927">
        <v>16</v>
      </c>
      <c r="N5927">
        <v>6</v>
      </c>
      <c r="O5927">
        <v>174.72</v>
      </c>
      <c r="P5927">
        <v>70</v>
      </c>
      <c r="Q5927">
        <v>17</v>
      </c>
      <c r="R5927">
        <v>1</v>
      </c>
    </row>
    <row r="5928" spans="1:18" x14ac:dyDescent="0.25">
      <c r="A5928" t="s">
        <v>79</v>
      </c>
      <c r="B5928" s="20" t="s">
        <v>115</v>
      </c>
      <c r="C5928" t="s">
        <v>19</v>
      </c>
      <c r="D5928">
        <v>52.489471000000002</v>
      </c>
      <c r="E5928">
        <v>-1.8985749999999999</v>
      </c>
      <c r="F5928" t="s">
        <v>20</v>
      </c>
      <c r="G5928" t="s">
        <v>197</v>
      </c>
      <c r="H5928" t="s">
        <v>194</v>
      </c>
      <c r="I5928">
        <v>768.3</v>
      </c>
      <c r="J5928" s="1">
        <v>8.0000000000000002E-3</v>
      </c>
      <c r="K5928">
        <v>6</v>
      </c>
      <c r="L5928">
        <v>1.67</v>
      </c>
      <c r="M5928">
        <v>11</v>
      </c>
      <c r="N5928">
        <v>4</v>
      </c>
      <c r="O5928">
        <v>125.44</v>
      </c>
      <c r="P5928">
        <v>56</v>
      </c>
      <c r="Q5928">
        <v>21</v>
      </c>
      <c r="R5928">
        <v>7</v>
      </c>
    </row>
    <row r="5929" spans="1:18" x14ac:dyDescent="0.25">
      <c r="A5929" t="s">
        <v>79</v>
      </c>
      <c r="B5929" s="20" t="s">
        <v>116</v>
      </c>
      <c r="C5929" t="s">
        <v>19</v>
      </c>
      <c r="D5929">
        <v>52.489471000000002</v>
      </c>
      <c r="E5929">
        <v>-1.8985749999999999</v>
      </c>
      <c r="F5929" t="s">
        <v>20</v>
      </c>
      <c r="G5929" t="s">
        <v>197</v>
      </c>
      <c r="H5929" t="s">
        <v>194</v>
      </c>
      <c r="I5929">
        <v>94.5</v>
      </c>
      <c r="J5929" s="1">
        <v>8.0000000000000002E-3</v>
      </c>
      <c r="K5929">
        <v>1</v>
      </c>
      <c r="L5929">
        <v>1.1599999999999999</v>
      </c>
      <c r="M5929">
        <v>1</v>
      </c>
      <c r="N5929">
        <v>1</v>
      </c>
      <c r="O5929">
        <v>120.96</v>
      </c>
      <c r="P5929">
        <v>79</v>
      </c>
      <c r="Q5929">
        <v>6</v>
      </c>
      <c r="R5929">
        <v>12</v>
      </c>
    </row>
    <row r="5930" spans="1:18" x14ac:dyDescent="0.25">
      <c r="A5930" t="s">
        <v>79</v>
      </c>
      <c r="B5930" s="20">
        <v>44934</v>
      </c>
      <c r="C5930" t="s">
        <v>19</v>
      </c>
      <c r="D5930">
        <v>52.489471000000002</v>
      </c>
      <c r="E5930">
        <v>-1.8985749999999999</v>
      </c>
      <c r="F5930" t="s">
        <v>20</v>
      </c>
      <c r="G5930" t="s">
        <v>197</v>
      </c>
      <c r="H5930" t="s">
        <v>194</v>
      </c>
      <c r="I5930">
        <v>1431.4</v>
      </c>
      <c r="J5930" s="1">
        <v>6.0000000000000001E-3</v>
      </c>
      <c r="K5930">
        <v>9</v>
      </c>
      <c r="L5930">
        <v>1.52</v>
      </c>
      <c r="M5930">
        <v>13</v>
      </c>
      <c r="N5930">
        <v>5</v>
      </c>
      <c r="O5930">
        <v>116.48</v>
      </c>
      <c r="P5930">
        <v>77</v>
      </c>
      <c r="Q5930">
        <v>5</v>
      </c>
      <c r="R5930">
        <v>8</v>
      </c>
    </row>
    <row r="5931" spans="1:18" x14ac:dyDescent="0.25">
      <c r="A5931" t="s">
        <v>79</v>
      </c>
      <c r="B5931" s="20">
        <v>44965</v>
      </c>
      <c r="C5931" t="s">
        <v>19</v>
      </c>
      <c r="D5931">
        <v>52.489471000000002</v>
      </c>
      <c r="E5931">
        <v>-1.8985749999999999</v>
      </c>
      <c r="F5931" t="s">
        <v>20</v>
      </c>
      <c r="G5931" t="s">
        <v>197</v>
      </c>
      <c r="H5931" t="s">
        <v>194</v>
      </c>
      <c r="I5931">
        <v>857.8</v>
      </c>
      <c r="J5931" s="1">
        <v>7.0000000000000001E-3</v>
      </c>
      <c r="K5931">
        <v>6</v>
      </c>
      <c r="L5931">
        <v>0.33</v>
      </c>
      <c r="M5931">
        <v>2</v>
      </c>
      <c r="N5931">
        <v>7</v>
      </c>
      <c r="O5931">
        <v>40.799999999999997</v>
      </c>
      <c r="P5931">
        <v>97</v>
      </c>
      <c r="Q5931">
        <v>14</v>
      </c>
      <c r="R5931">
        <v>6</v>
      </c>
    </row>
    <row r="5932" spans="1:18" x14ac:dyDescent="0.25">
      <c r="A5932" t="s">
        <v>79</v>
      </c>
      <c r="B5932" s="20">
        <v>44993</v>
      </c>
      <c r="C5932" t="s">
        <v>19</v>
      </c>
      <c r="D5932">
        <v>52.489471000000002</v>
      </c>
      <c r="E5932">
        <v>-1.8985749999999999</v>
      </c>
      <c r="F5932" t="s">
        <v>20</v>
      </c>
      <c r="G5932" t="s">
        <v>197</v>
      </c>
      <c r="H5932" t="s">
        <v>194</v>
      </c>
      <c r="I5932">
        <v>826.6</v>
      </c>
      <c r="J5932" s="1">
        <v>8.9999999999999993E-3</v>
      </c>
      <c r="K5932">
        <v>8</v>
      </c>
      <c r="L5932">
        <v>0.87</v>
      </c>
      <c r="M5932">
        <v>7</v>
      </c>
      <c r="N5932">
        <v>3</v>
      </c>
      <c r="O5932">
        <v>136.63999999999999</v>
      </c>
      <c r="P5932">
        <v>56</v>
      </c>
      <c r="Q5932">
        <v>5</v>
      </c>
      <c r="R5932">
        <v>7</v>
      </c>
    </row>
    <row r="5933" spans="1:18" x14ac:dyDescent="0.25">
      <c r="A5933" t="s">
        <v>79</v>
      </c>
      <c r="B5933" s="20">
        <v>45024</v>
      </c>
      <c r="C5933" t="s">
        <v>19</v>
      </c>
      <c r="D5933">
        <v>52.489471000000002</v>
      </c>
      <c r="E5933">
        <v>-1.8985749999999999</v>
      </c>
      <c r="F5933" t="s">
        <v>20</v>
      </c>
      <c r="G5933" t="s">
        <v>197</v>
      </c>
      <c r="H5933" t="s">
        <v>194</v>
      </c>
      <c r="I5933">
        <v>1264.9000000000001</v>
      </c>
      <c r="J5933" s="1">
        <v>8.0000000000000002E-3</v>
      </c>
      <c r="K5933">
        <v>10</v>
      </c>
      <c r="L5933">
        <v>0.52</v>
      </c>
      <c r="M5933">
        <v>5</v>
      </c>
      <c r="N5933">
        <v>1</v>
      </c>
      <c r="O5933">
        <v>57.12</v>
      </c>
      <c r="P5933">
        <v>64</v>
      </c>
      <c r="Q5933">
        <v>21</v>
      </c>
      <c r="R5933">
        <v>6</v>
      </c>
    </row>
    <row r="5934" spans="1:18" x14ac:dyDescent="0.25">
      <c r="A5934" t="s">
        <v>79</v>
      </c>
      <c r="B5934" s="20">
        <v>45054</v>
      </c>
      <c r="C5934" t="s">
        <v>19</v>
      </c>
      <c r="D5934">
        <v>52.489471000000002</v>
      </c>
      <c r="E5934">
        <v>-1.8985749999999999</v>
      </c>
      <c r="F5934" t="s">
        <v>20</v>
      </c>
      <c r="G5934" t="s">
        <v>197</v>
      </c>
      <c r="H5934" t="s">
        <v>194</v>
      </c>
      <c r="I5934">
        <v>1361.6</v>
      </c>
      <c r="J5934" s="1">
        <v>8.9999999999999993E-3</v>
      </c>
      <c r="K5934">
        <v>12</v>
      </c>
      <c r="L5934">
        <v>0.57999999999999996</v>
      </c>
      <c r="M5934">
        <v>7</v>
      </c>
      <c r="N5934">
        <v>2</v>
      </c>
      <c r="O5934">
        <v>127.68</v>
      </c>
      <c r="P5934">
        <v>86</v>
      </c>
      <c r="Q5934">
        <v>6</v>
      </c>
      <c r="R5934">
        <v>1</v>
      </c>
    </row>
    <row r="5935" spans="1:18" x14ac:dyDescent="0.25">
      <c r="A5935" t="s">
        <v>79</v>
      </c>
      <c r="B5935" s="20">
        <v>45085</v>
      </c>
      <c r="C5935" t="s">
        <v>19</v>
      </c>
      <c r="D5935">
        <v>52.489471000000002</v>
      </c>
      <c r="E5935">
        <v>-1.8985749999999999</v>
      </c>
      <c r="F5935" t="s">
        <v>20</v>
      </c>
      <c r="G5935" t="s">
        <v>197</v>
      </c>
      <c r="H5935" t="s">
        <v>194</v>
      </c>
      <c r="I5935">
        <v>811.1</v>
      </c>
      <c r="J5935" s="1">
        <v>8.9999999999999993E-3</v>
      </c>
      <c r="K5935">
        <v>7</v>
      </c>
      <c r="L5935">
        <v>0.41</v>
      </c>
      <c r="M5935">
        <v>3</v>
      </c>
      <c r="N5935">
        <v>3</v>
      </c>
      <c r="O5935">
        <v>190.4</v>
      </c>
      <c r="P5935">
        <v>107</v>
      </c>
      <c r="Q5935">
        <v>27</v>
      </c>
      <c r="R5935">
        <v>5</v>
      </c>
    </row>
    <row r="5936" spans="1:18" x14ac:dyDescent="0.25">
      <c r="A5936" t="s">
        <v>79</v>
      </c>
      <c r="B5936" s="20">
        <v>45115</v>
      </c>
      <c r="C5936" t="s">
        <v>19</v>
      </c>
      <c r="D5936">
        <v>52.489471000000002</v>
      </c>
      <c r="E5936">
        <v>-1.8985749999999999</v>
      </c>
      <c r="F5936" t="s">
        <v>20</v>
      </c>
      <c r="G5936" t="s">
        <v>197</v>
      </c>
      <c r="H5936" t="s">
        <v>194</v>
      </c>
      <c r="I5936">
        <v>548.4</v>
      </c>
      <c r="J5936" s="1">
        <v>7.0000000000000001E-3</v>
      </c>
      <c r="K5936">
        <v>4</v>
      </c>
      <c r="L5936">
        <v>0.22</v>
      </c>
      <c r="M5936">
        <v>1</v>
      </c>
      <c r="N5936">
        <v>4</v>
      </c>
      <c r="O5936">
        <v>88.48</v>
      </c>
      <c r="P5936">
        <v>107</v>
      </c>
      <c r="Q5936">
        <v>20</v>
      </c>
      <c r="R5936">
        <v>5</v>
      </c>
    </row>
    <row r="5937" spans="1:18" x14ac:dyDescent="0.25">
      <c r="A5937" t="s">
        <v>79</v>
      </c>
      <c r="B5937" s="20">
        <v>45146</v>
      </c>
      <c r="C5937" t="s">
        <v>19</v>
      </c>
      <c r="D5937">
        <v>52.489471000000002</v>
      </c>
      <c r="E5937">
        <v>-1.8985749999999999</v>
      </c>
      <c r="F5937" t="s">
        <v>20</v>
      </c>
      <c r="G5937" t="s">
        <v>197</v>
      </c>
      <c r="H5937" t="s">
        <v>194</v>
      </c>
      <c r="I5937">
        <v>625.29999999999995</v>
      </c>
      <c r="J5937" s="1">
        <v>8.0000000000000002E-3</v>
      </c>
      <c r="K5937">
        <v>5</v>
      </c>
      <c r="L5937">
        <v>0.64</v>
      </c>
      <c r="M5937">
        <v>3</v>
      </c>
      <c r="N5937">
        <v>4</v>
      </c>
      <c r="O5937">
        <v>124.32</v>
      </c>
      <c r="P5937">
        <v>77</v>
      </c>
      <c r="Q5937">
        <v>8</v>
      </c>
      <c r="R5937">
        <v>2</v>
      </c>
    </row>
    <row r="5938" spans="1:18" x14ac:dyDescent="0.25">
      <c r="A5938" t="s">
        <v>79</v>
      </c>
      <c r="B5938" s="20">
        <v>45177</v>
      </c>
      <c r="C5938" t="s">
        <v>19</v>
      </c>
      <c r="D5938">
        <v>52.489471000000002</v>
      </c>
      <c r="E5938">
        <v>-1.8985749999999999</v>
      </c>
      <c r="F5938" t="s">
        <v>20</v>
      </c>
      <c r="G5938" t="s">
        <v>197</v>
      </c>
      <c r="H5938" t="s">
        <v>194</v>
      </c>
      <c r="I5938">
        <v>437.1</v>
      </c>
      <c r="J5938" s="1">
        <v>8.0000000000000002E-3</v>
      </c>
      <c r="K5938">
        <v>3</v>
      </c>
      <c r="L5938">
        <v>0.41</v>
      </c>
      <c r="M5938">
        <v>1</v>
      </c>
      <c r="N5938">
        <v>0</v>
      </c>
      <c r="O5938">
        <v>41.6</v>
      </c>
      <c r="P5938">
        <v>85</v>
      </c>
      <c r="Q5938">
        <v>9</v>
      </c>
      <c r="R5938">
        <v>5</v>
      </c>
    </row>
    <row r="5939" spans="1:18" x14ac:dyDescent="0.25">
      <c r="A5939" t="s">
        <v>79</v>
      </c>
      <c r="B5939" s="20">
        <v>45207</v>
      </c>
      <c r="C5939" t="s">
        <v>19</v>
      </c>
      <c r="D5939">
        <v>52.489471000000002</v>
      </c>
      <c r="E5939">
        <v>-1.8985749999999999</v>
      </c>
      <c r="F5939" t="s">
        <v>20</v>
      </c>
      <c r="G5939" t="s">
        <v>197</v>
      </c>
      <c r="H5939" t="s">
        <v>194</v>
      </c>
      <c r="I5939">
        <v>929.6</v>
      </c>
      <c r="J5939" s="1">
        <v>8.0000000000000002E-3</v>
      </c>
      <c r="K5939">
        <v>7</v>
      </c>
      <c r="L5939">
        <v>1.46</v>
      </c>
      <c r="M5939">
        <v>10</v>
      </c>
      <c r="N5939">
        <v>4</v>
      </c>
      <c r="O5939">
        <v>46.4</v>
      </c>
      <c r="P5939">
        <v>67</v>
      </c>
      <c r="Q5939">
        <v>12</v>
      </c>
      <c r="R5939">
        <v>9</v>
      </c>
    </row>
    <row r="5940" spans="1:18" x14ac:dyDescent="0.25">
      <c r="A5940" t="s">
        <v>79</v>
      </c>
      <c r="B5940" s="20">
        <v>45238</v>
      </c>
      <c r="C5940" t="s">
        <v>19</v>
      </c>
      <c r="D5940">
        <v>52.489471000000002</v>
      </c>
      <c r="E5940">
        <v>-1.8985749999999999</v>
      </c>
      <c r="F5940" t="s">
        <v>20</v>
      </c>
      <c r="G5940" t="s">
        <v>197</v>
      </c>
      <c r="H5940" t="s">
        <v>194</v>
      </c>
      <c r="I5940">
        <v>1202.4000000000001</v>
      </c>
      <c r="J5940" s="1">
        <v>8.9999999999999993E-3</v>
      </c>
      <c r="K5940">
        <v>11</v>
      </c>
      <c r="L5940">
        <v>1.1599999999999999</v>
      </c>
      <c r="M5940">
        <v>13</v>
      </c>
      <c r="N5940">
        <v>1</v>
      </c>
      <c r="O5940">
        <v>118.72</v>
      </c>
      <c r="P5940">
        <v>67</v>
      </c>
      <c r="Q5940">
        <v>11</v>
      </c>
      <c r="R5940">
        <v>6</v>
      </c>
    </row>
    <row r="5941" spans="1:18" x14ac:dyDescent="0.25">
      <c r="A5941" t="s">
        <v>79</v>
      </c>
      <c r="B5941" s="20">
        <v>45268</v>
      </c>
      <c r="C5941" t="s">
        <v>19</v>
      </c>
      <c r="D5941">
        <v>52.489471000000002</v>
      </c>
      <c r="E5941">
        <v>-1.8985749999999999</v>
      </c>
      <c r="F5941" t="s">
        <v>20</v>
      </c>
      <c r="G5941" t="s">
        <v>197</v>
      </c>
      <c r="H5941" t="s">
        <v>194</v>
      </c>
      <c r="I5941">
        <v>448.6</v>
      </c>
      <c r="J5941" s="1">
        <v>7.0000000000000001E-3</v>
      </c>
      <c r="K5941">
        <v>3</v>
      </c>
      <c r="L5941">
        <v>1.33</v>
      </c>
      <c r="M5941">
        <v>4</v>
      </c>
      <c r="N5941">
        <v>3</v>
      </c>
      <c r="O5941">
        <v>80.64</v>
      </c>
      <c r="P5941">
        <v>62</v>
      </c>
      <c r="Q5941">
        <v>9</v>
      </c>
      <c r="R5941">
        <v>3</v>
      </c>
    </row>
    <row r="5942" spans="1:18" x14ac:dyDescent="0.25">
      <c r="A5942" t="s">
        <v>79</v>
      </c>
      <c r="B5942" s="20" t="s">
        <v>117</v>
      </c>
      <c r="C5942" t="s">
        <v>19</v>
      </c>
      <c r="D5942">
        <v>52.489471000000002</v>
      </c>
      <c r="E5942">
        <v>-1.8985749999999999</v>
      </c>
      <c r="F5942" t="s">
        <v>20</v>
      </c>
      <c r="G5942" t="s">
        <v>197</v>
      </c>
      <c r="H5942" t="s">
        <v>194</v>
      </c>
      <c r="I5942">
        <v>534.20000000000005</v>
      </c>
      <c r="J5942" s="1">
        <v>8.9999999999999993E-3</v>
      </c>
      <c r="K5942">
        <v>5</v>
      </c>
      <c r="L5942">
        <v>1.34</v>
      </c>
      <c r="M5942">
        <v>6</v>
      </c>
      <c r="N5942">
        <v>0</v>
      </c>
      <c r="O5942">
        <v>98.56</v>
      </c>
      <c r="P5942">
        <v>109</v>
      </c>
      <c r="Q5942">
        <v>5</v>
      </c>
      <c r="R5942">
        <v>4</v>
      </c>
    </row>
    <row r="5943" spans="1:18" x14ac:dyDescent="0.25">
      <c r="A5943" t="s">
        <v>79</v>
      </c>
      <c r="B5943" s="20" t="s">
        <v>118</v>
      </c>
      <c r="C5943" t="s">
        <v>19</v>
      </c>
      <c r="D5943">
        <v>52.489471000000002</v>
      </c>
      <c r="E5943">
        <v>-1.8985749999999999</v>
      </c>
      <c r="F5943" t="s">
        <v>20</v>
      </c>
      <c r="G5943" t="s">
        <v>197</v>
      </c>
      <c r="H5943" t="s">
        <v>194</v>
      </c>
      <c r="I5943">
        <v>1352.7</v>
      </c>
      <c r="J5943" s="1">
        <v>6.0000000000000001E-3</v>
      </c>
      <c r="K5943">
        <v>9</v>
      </c>
      <c r="L5943">
        <v>1.1299999999999999</v>
      </c>
      <c r="M5943">
        <v>10</v>
      </c>
      <c r="N5943">
        <v>2</v>
      </c>
      <c r="O5943">
        <v>82.88</v>
      </c>
      <c r="P5943">
        <v>92</v>
      </c>
      <c r="Q5943">
        <v>14</v>
      </c>
      <c r="R5943">
        <v>0</v>
      </c>
    </row>
    <row r="5944" spans="1:18" x14ac:dyDescent="0.25">
      <c r="A5944" t="s">
        <v>79</v>
      </c>
      <c r="B5944" s="20" t="s">
        <v>119</v>
      </c>
      <c r="C5944" t="s">
        <v>19</v>
      </c>
      <c r="D5944">
        <v>52.489471000000002</v>
      </c>
      <c r="E5944">
        <v>-1.8985749999999999</v>
      </c>
      <c r="F5944" t="s">
        <v>20</v>
      </c>
      <c r="G5944" t="s">
        <v>197</v>
      </c>
      <c r="H5944" t="s">
        <v>194</v>
      </c>
      <c r="I5944">
        <v>1530.1</v>
      </c>
      <c r="J5944" s="1">
        <v>7.0000000000000001E-3</v>
      </c>
      <c r="K5944">
        <v>11</v>
      </c>
      <c r="L5944">
        <v>1.27</v>
      </c>
      <c r="M5944">
        <v>14</v>
      </c>
      <c r="N5944">
        <v>1</v>
      </c>
      <c r="O5944">
        <v>20.8</v>
      </c>
      <c r="P5944">
        <v>104</v>
      </c>
      <c r="Q5944">
        <v>5</v>
      </c>
      <c r="R5944">
        <v>4</v>
      </c>
    </row>
    <row r="5945" spans="1:18" x14ac:dyDescent="0.25">
      <c r="A5945" t="s">
        <v>79</v>
      </c>
      <c r="B5945" s="20" t="s">
        <v>120</v>
      </c>
      <c r="C5945" t="s">
        <v>19</v>
      </c>
      <c r="D5945">
        <v>52.489471000000002</v>
      </c>
      <c r="E5945">
        <v>-1.8985749999999999</v>
      </c>
      <c r="F5945" t="s">
        <v>20</v>
      </c>
      <c r="G5945" t="s">
        <v>197</v>
      </c>
      <c r="H5945" t="s">
        <v>194</v>
      </c>
      <c r="I5945">
        <v>700.9</v>
      </c>
      <c r="J5945" s="1">
        <v>8.9999999999999993E-3</v>
      </c>
      <c r="K5945">
        <v>6</v>
      </c>
      <c r="L5945">
        <v>0.78</v>
      </c>
      <c r="M5945">
        <v>5</v>
      </c>
      <c r="N5945">
        <v>8</v>
      </c>
      <c r="O5945">
        <v>57.12</v>
      </c>
      <c r="P5945">
        <v>84</v>
      </c>
      <c r="Q5945">
        <v>23</v>
      </c>
      <c r="R5945">
        <v>7</v>
      </c>
    </row>
    <row r="5946" spans="1:18" x14ac:dyDescent="0.25">
      <c r="A5946" t="s">
        <v>79</v>
      </c>
      <c r="B5946" s="20" t="s">
        <v>121</v>
      </c>
      <c r="C5946" t="s">
        <v>19</v>
      </c>
      <c r="D5946">
        <v>52.489471000000002</v>
      </c>
      <c r="E5946">
        <v>-1.8985749999999999</v>
      </c>
      <c r="F5946" t="s">
        <v>20</v>
      </c>
      <c r="G5946" t="s">
        <v>197</v>
      </c>
      <c r="H5946" t="s">
        <v>194</v>
      </c>
      <c r="I5946">
        <v>427.8</v>
      </c>
      <c r="J5946" s="1">
        <v>5.0000000000000001E-3</v>
      </c>
      <c r="K5946">
        <v>2</v>
      </c>
      <c r="L5946">
        <v>0.45</v>
      </c>
      <c r="M5946">
        <v>1</v>
      </c>
      <c r="N5946">
        <v>3</v>
      </c>
      <c r="O5946">
        <v>39.200000000000003</v>
      </c>
      <c r="P5946">
        <v>72</v>
      </c>
      <c r="Q5946">
        <v>6</v>
      </c>
      <c r="R5946">
        <v>9</v>
      </c>
    </row>
    <row r="5947" spans="1:18" x14ac:dyDescent="0.25">
      <c r="A5947" t="s">
        <v>79</v>
      </c>
      <c r="B5947" s="20" t="s">
        <v>122</v>
      </c>
      <c r="C5947" t="s">
        <v>19</v>
      </c>
      <c r="D5947">
        <v>52.489471000000002</v>
      </c>
      <c r="E5947">
        <v>-1.8985749999999999</v>
      </c>
      <c r="F5947" t="s">
        <v>20</v>
      </c>
      <c r="G5947" t="s">
        <v>197</v>
      </c>
      <c r="H5947" t="s">
        <v>194</v>
      </c>
      <c r="I5947">
        <v>590.70000000000005</v>
      </c>
      <c r="J5947" s="1">
        <v>7.0000000000000001E-3</v>
      </c>
      <c r="K5947">
        <v>4</v>
      </c>
      <c r="L5947">
        <v>1.69</v>
      </c>
      <c r="M5947">
        <v>7</v>
      </c>
      <c r="N5947">
        <v>5</v>
      </c>
      <c r="O5947">
        <v>183.68</v>
      </c>
      <c r="P5947">
        <v>72</v>
      </c>
      <c r="Q5947">
        <v>23</v>
      </c>
      <c r="R5947">
        <v>6</v>
      </c>
    </row>
    <row r="5948" spans="1:18" x14ac:dyDescent="0.25">
      <c r="A5948" t="s">
        <v>79</v>
      </c>
      <c r="B5948" s="20" t="s">
        <v>123</v>
      </c>
      <c r="C5948" t="s">
        <v>19</v>
      </c>
      <c r="D5948">
        <v>52.489471000000002</v>
      </c>
      <c r="E5948">
        <v>-1.8985749999999999</v>
      </c>
      <c r="F5948" t="s">
        <v>20</v>
      </c>
      <c r="G5948" t="s">
        <v>197</v>
      </c>
      <c r="H5948" t="s">
        <v>194</v>
      </c>
      <c r="I5948">
        <v>1241.2</v>
      </c>
      <c r="J5948" s="1">
        <v>8.9999999999999993E-3</v>
      </c>
      <c r="K5948">
        <v>11</v>
      </c>
      <c r="L5948">
        <v>0.25</v>
      </c>
      <c r="M5948">
        <v>3</v>
      </c>
      <c r="N5948">
        <v>0</v>
      </c>
      <c r="O5948">
        <v>55.44</v>
      </c>
      <c r="P5948">
        <v>97</v>
      </c>
      <c r="Q5948">
        <v>20</v>
      </c>
      <c r="R5948">
        <v>3</v>
      </c>
    </row>
    <row r="5949" spans="1:18" x14ac:dyDescent="0.25">
      <c r="A5949" t="s">
        <v>79</v>
      </c>
      <c r="B5949" s="20" t="s">
        <v>124</v>
      </c>
      <c r="C5949" t="s">
        <v>19</v>
      </c>
      <c r="D5949">
        <v>52.489471000000002</v>
      </c>
      <c r="E5949">
        <v>-1.8985749999999999</v>
      </c>
      <c r="F5949" t="s">
        <v>20</v>
      </c>
      <c r="G5949" t="s">
        <v>197</v>
      </c>
      <c r="H5949" t="s">
        <v>194</v>
      </c>
      <c r="I5949">
        <v>524.79999999999995</v>
      </c>
      <c r="J5949" s="1">
        <v>8.0000000000000002E-3</v>
      </c>
      <c r="K5949">
        <v>4</v>
      </c>
      <c r="L5949">
        <v>0.95</v>
      </c>
      <c r="M5949">
        <v>4</v>
      </c>
      <c r="N5949">
        <v>4</v>
      </c>
      <c r="O5949">
        <v>90.16</v>
      </c>
      <c r="P5949">
        <v>59</v>
      </c>
      <c r="Q5949">
        <v>8</v>
      </c>
      <c r="R5949">
        <v>7</v>
      </c>
    </row>
    <row r="5950" spans="1:18" x14ac:dyDescent="0.25">
      <c r="A5950" t="s">
        <v>79</v>
      </c>
      <c r="B5950" s="20" t="s">
        <v>125</v>
      </c>
      <c r="C5950" t="s">
        <v>19</v>
      </c>
      <c r="D5950">
        <v>52.489471000000002</v>
      </c>
      <c r="E5950">
        <v>-1.8985749999999999</v>
      </c>
      <c r="F5950" t="s">
        <v>20</v>
      </c>
      <c r="G5950" t="s">
        <v>197</v>
      </c>
      <c r="H5950" t="s">
        <v>194</v>
      </c>
      <c r="I5950">
        <v>716.5</v>
      </c>
      <c r="J5950" s="1">
        <v>7.0000000000000001E-3</v>
      </c>
      <c r="K5950">
        <v>5</v>
      </c>
      <c r="L5950">
        <v>1.56</v>
      </c>
      <c r="M5950">
        <v>8</v>
      </c>
      <c r="N5950">
        <v>7</v>
      </c>
      <c r="O5950">
        <v>122.64</v>
      </c>
      <c r="P5950">
        <v>104</v>
      </c>
      <c r="Q5950">
        <v>26</v>
      </c>
      <c r="R5950">
        <v>3</v>
      </c>
    </row>
    <row r="5951" spans="1:18" x14ac:dyDescent="0.25">
      <c r="A5951" t="s">
        <v>79</v>
      </c>
      <c r="B5951" s="20" t="s">
        <v>126</v>
      </c>
      <c r="C5951" t="s">
        <v>19</v>
      </c>
      <c r="D5951">
        <v>52.489471000000002</v>
      </c>
      <c r="E5951">
        <v>-1.8985749999999999</v>
      </c>
      <c r="F5951" t="s">
        <v>20</v>
      </c>
      <c r="G5951" t="s">
        <v>197</v>
      </c>
      <c r="H5951" t="s">
        <v>194</v>
      </c>
      <c r="I5951">
        <v>1436.9</v>
      </c>
      <c r="J5951" s="1">
        <v>7.0000000000000001E-3</v>
      </c>
      <c r="K5951">
        <v>10</v>
      </c>
      <c r="L5951">
        <v>0.54</v>
      </c>
      <c r="M5951">
        <v>5</v>
      </c>
      <c r="N5951">
        <v>2</v>
      </c>
      <c r="O5951">
        <v>41.6</v>
      </c>
      <c r="P5951">
        <v>91</v>
      </c>
      <c r="Q5951">
        <v>20</v>
      </c>
      <c r="R5951">
        <v>13</v>
      </c>
    </row>
    <row r="5952" spans="1:18" x14ac:dyDescent="0.25">
      <c r="A5952" t="s">
        <v>79</v>
      </c>
      <c r="B5952" s="20" t="s">
        <v>127</v>
      </c>
      <c r="C5952" t="s">
        <v>19</v>
      </c>
      <c r="D5952">
        <v>52.489471000000002</v>
      </c>
      <c r="E5952">
        <v>-1.8985749999999999</v>
      </c>
      <c r="F5952" t="s">
        <v>20</v>
      </c>
      <c r="G5952" t="s">
        <v>197</v>
      </c>
      <c r="H5952" t="s">
        <v>194</v>
      </c>
      <c r="I5952">
        <v>1481.9</v>
      </c>
      <c r="J5952" s="1">
        <v>7.0000000000000001E-3</v>
      </c>
      <c r="K5952">
        <v>10</v>
      </c>
      <c r="L5952">
        <v>0.35</v>
      </c>
      <c r="M5952">
        <v>3</v>
      </c>
      <c r="N5952">
        <v>4</v>
      </c>
      <c r="O5952">
        <v>35.28</v>
      </c>
      <c r="P5952">
        <v>65</v>
      </c>
      <c r="Q5952">
        <v>24</v>
      </c>
      <c r="R5952">
        <v>9</v>
      </c>
    </row>
    <row r="5953" spans="1:18" x14ac:dyDescent="0.25">
      <c r="A5953" t="s">
        <v>79</v>
      </c>
      <c r="B5953" s="20" t="s">
        <v>128</v>
      </c>
      <c r="C5953" t="s">
        <v>19</v>
      </c>
      <c r="D5953">
        <v>52.489471000000002</v>
      </c>
      <c r="E5953">
        <v>-1.8985749999999999</v>
      </c>
      <c r="F5953" t="s">
        <v>20</v>
      </c>
      <c r="G5953" t="s">
        <v>197</v>
      </c>
      <c r="H5953" t="s">
        <v>194</v>
      </c>
      <c r="I5953">
        <v>768.8</v>
      </c>
      <c r="J5953" s="1">
        <v>0.01</v>
      </c>
      <c r="K5953">
        <v>8</v>
      </c>
      <c r="L5953">
        <v>2.06</v>
      </c>
      <c r="M5953">
        <v>16</v>
      </c>
      <c r="N5953">
        <v>2</v>
      </c>
      <c r="O5953">
        <v>79.52</v>
      </c>
      <c r="P5953">
        <v>72</v>
      </c>
      <c r="Q5953">
        <v>11</v>
      </c>
      <c r="R5953">
        <v>7</v>
      </c>
    </row>
    <row r="5954" spans="1:18" x14ac:dyDescent="0.25">
      <c r="A5954" t="s">
        <v>79</v>
      </c>
      <c r="B5954" s="20" t="s">
        <v>129</v>
      </c>
      <c r="C5954" t="s">
        <v>19</v>
      </c>
      <c r="D5954">
        <v>52.489471000000002</v>
      </c>
      <c r="E5954">
        <v>-1.8985749999999999</v>
      </c>
      <c r="F5954" t="s">
        <v>20</v>
      </c>
      <c r="G5954" t="s">
        <v>197</v>
      </c>
      <c r="H5954" t="s">
        <v>194</v>
      </c>
      <c r="I5954">
        <v>705.2</v>
      </c>
      <c r="J5954" s="1">
        <v>8.9999999999999993E-3</v>
      </c>
      <c r="K5954">
        <v>6</v>
      </c>
      <c r="L5954">
        <v>0.53</v>
      </c>
      <c r="M5954">
        <v>3</v>
      </c>
      <c r="N5954">
        <v>3</v>
      </c>
      <c r="O5954">
        <v>36.4</v>
      </c>
      <c r="P5954">
        <v>97</v>
      </c>
      <c r="Q5954">
        <v>29</v>
      </c>
      <c r="R5954">
        <v>12</v>
      </c>
    </row>
    <row r="5955" spans="1:18" x14ac:dyDescent="0.25">
      <c r="A5955" t="s">
        <v>79</v>
      </c>
      <c r="B5955" s="20" t="s">
        <v>130</v>
      </c>
      <c r="C5955" t="s">
        <v>19</v>
      </c>
      <c r="D5955">
        <v>52.489471000000002</v>
      </c>
      <c r="E5955">
        <v>-1.8985749999999999</v>
      </c>
      <c r="F5955" t="s">
        <v>20</v>
      </c>
      <c r="G5955" t="s">
        <v>197</v>
      </c>
      <c r="H5955" t="s">
        <v>194</v>
      </c>
      <c r="I5955">
        <v>410.5</v>
      </c>
      <c r="J5955" s="1">
        <v>8.9999999999999993E-3</v>
      </c>
      <c r="K5955">
        <v>4</v>
      </c>
      <c r="L5955">
        <v>0.96</v>
      </c>
      <c r="M5955">
        <v>4</v>
      </c>
      <c r="N5955">
        <v>3</v>
      </c>
      <c r="O5955">
        <v>54.32</v>
      </c>
      <c r="P5955">
        <v>62</v>
      </c>
      <c r="Q5955">
        <v>11</v>
      </c>
      <c r="R5955">
        <v>6</v>
      </c>
    </row>
    <row r="5956" spans="1:18" x14ac:dyDescent="0.25">
      <c r="A5956" t="s">
        <v>79</v>
      </c>
      <c r="B5956" s="20" t="s">
        <v>131</v>
      </c>
      <c r="C5956" t="s">
        <v>19</v>
      </c>
      <c r="D5956">
        <v>52.489471000000002</v>
      </c>
      <c r="E5956">
        <v>-1.8985749999999999</v>
      </c>
      <c r="F5956" t="s">
        <v>20</v>
      </c>
      <c r="G5956" t="s">
        <v>197</v>
      </c>
      <c r="H5956" t="s">
        <v>194</v>
      </c>
      <c r="I5956">
        <v>903.4</v>
      </c>
      <c r="J5956" s="1">
        <v>8.0000000000000002E-3</v>
      </c>
      <c r="K5956">
        <v>7</v>
      </c>
      <c r="L5956">
        <v>0.6</v>
      </c>
      <c r="M5956">
        <v>4</v>
      </c>
      <c r="N5956">
        <v>4</v>
      </c>
      <c r="O5956">
        <v>168</v>
      </c>
      <c r="P5956">
        <v>62</v>
      </c>
      <c r="Q5956">
        <v>21</v>
      </c>
      <c r="R5956">
        <v>8</v>
      </c>
    </row>
    <row r="5957" spans="1:18" x14ac:dyDescent="0.25">
      <c r="A5957" t="s">
        <v>79</v>
      </c>
      <c r="B5957" s="20" t="s">
        <v>132</v>
      </c>
      <c r="C5957" t="s">
        <v>19</v>
      </c>
      <c r="D5957">
        <v>52.489471000000002</v>
      </c>
      <c r="E5957">
        <v>-1.8985749999999999</v>
      </c>
      <c r="F5957" t="s">
        <v>20</v>
      </c>
      <c r="G5957" t="s">
        <v>197</v>
      </c>
      <c r="H5957" t="s">
        <v>194</v>
      </c>
      <c r="I5957">
        <v>551.70000000000005</v>
      </c>
      <c r="J5957" s="1">
        <v>6.0000000000000001E-3</v>
      </c>
      <c r="K5957">
        <v>3</v>
      </c>
      <c r="L5957">
        <v>1.34</v>
      </c>
      <c r="M5957">
        <v>4</v>
      </c>
      <c r="N5957">
        <v>4</v>
      </c>
      <c r="O5957">
        <v>108.64</v>
      </c>
      <c r="P5957">
        <v>97</v>
      </c>
      <c r="Q5957">
        <v>11</v>
      </c>
      <c r="R5957">
        <v>7</v>
      </c>
    </row>
    <row r="5958" spans="1:18" x14ac:dyDescent="0.25">
      <c r="A5958" t="s">
        <v>79</v>
      </c>
      <c r="B5958" s="20" t="s">
        <v>133</v>
      </c>
      <c r="C5958" t="s">
        <v>19</v>
      </c>
      <c r="D5958">
        <v>52.489471000000002</v>
      </c>
      <c r="E5958">
        <v>-1.8985749999999999</v>
      </c>
      <c r="F5958" t="s">
        <v>20</v>
      </c>
      <c r="G5958" t="s">
        <v>197</v>
      </c>
      <c r="H5958" t="s">
        <v>194</v>
      </c>
      <c r="I5958">
        <v>1505.4</v>
      </c>
      <c r="J5958" s="1">
        <v>7.0000000000000001E-3</v>
      </c>
      <c r="K5958">
        <v>10</v>
      </c>
      <c r="L5958">
        <v>1.41</v>
      </c>
      <c r="M5958">
        <v>15</v>
      </c>
      <c r="N5958">
        <v>7</v>
      </c>
      <c r="O5958">
        <v>0</v>
      </c>
      <c r="P5958">
        <v>76</v>
      </c>
      <c r="Q5958">
        <v>5</v>
      </c>
      <c r="R5958">
        <v>2</v>
      </c>
    </row>
    <row r="5959" spans="1:18" x14ac:dyDescent="0.25">
      <c r="A5959" t="s">
        <v>79</v>
      </c>
      <c r="B5959" s="20" t="s">
        <v>134</v>
      </c>
      <c r="C5959" t="s">
        <v>19</v>
      </c>
      <c r="D5959">
        <v>52.489471000000002</v>
      </c>
      <c r="E5959">
        <v>-1.8985749999999999</v>
      </c>
      <c r="F5959" t="s">
        <v>20</v>
      </c>
      <c r="G5959" t="s">
        <v>197</v>
      </c>
      <c r="H5959" t="s">
        <v>194</v>
      </c>
      <c r="I5959">
        <v>654.6</v>
      </c>
      <c r="J5959" s="1">
        <v>8.0000000000000002E-3</v>
      </c>
      <c r="K5959">
        <v>5</v>
      </c>
      <c r="L5959">
        <v>1.35</v>
      </c>
      <c r="M5959">
        <v>7</v>
      </c>
      <c r="N5959">
        <v>2</v>
      </c>
      <c r="O5959">
        <v>10.4</v>
      </c>
      <c r="P5959">
        <v>100</v>
      </c>
      <c r="Q5959">
        <v>17</v>
      </c>
      <c r="R5959">
        <v>4</v>
      </c>
    </row>
    <row r="5960" spans="1:18" x14ac:dyDescent="0.25">
      <c r="A5960" t="s">
        <v>79</v>
      </c>
      <c r="B5960" s="20" t="s">
        <v>135</v>
      </c>
      <c r="C5960" t="s">
        <v>19</v>
      </c>
      <c r="D5960">
        <v>52.489471000000002</v>
      </c>
      <c r="E5960">
        <v>-1.8985749999999999</v>
      </c>
      <c r="F5960" t="s">
        <v>20</v>
      </c>
      <c r="G5960" t="s">
        <v>197</v>
      </c>
      <c r="H5960" t="s">
        <v>194</v>
      </c>
      <c r="I5960">
        <v>1133.5</v>
      </c>
      <c r="J5960" s="1">
        <v>8.9999999999999993E-3</v>
      </c>
      <c r="K5960">
        <v>11</v>
      </c>
      <c r="L5960">
        <v>0.52</v>
      </c>
      <c r="M5960">
        <v>5</v>
      </c>
      <c r="N5960">
        <v>5</v>
      </c>
      <c r="O5960">
        <v>0.8</v>
      </c>
      <c r="P5960">
        <v>114</v>
      </c>
      <c r="Q5960">
        <v>30</v>
      </c>
      <c r="R5960">
        <v>11</v>
      </c>
    </row>
    <row r="5961" spans="1:18" x14ac:dyDescent="0.25">
      <c r="A5961" t="s">
        <v>136</v>
      </c>
      <c r="B5961" s="20">
        <v>44935</v>
      </c>
      <c r="C5961" t="s">
        <v>19</v>
      </c>
      <c r="D5961">
        <v>52.489471000000002</v>
      </c>
      <c r="E5961">
        <v>-1.8985749999999999</v>
      </c>
      <c r="F5961" t="s">
        <v>20</v>
      </c>
      <c r="G5961" t="s">
        <v>197</v>
      </c>
      <c r="H5961" t="s">
        <v>194</v>
      </c>
      <c r="I5961">
        <v>1886</v>
      </c>
      <c r="J5961" s="1">
        <v>7.0000000000000001E-3</v>
      </c>
      <c r="K5961">
        <v>14</v>
      </c>
      <c r="L5961">
        <v>0.85</v>
      </c>
      <c r="M5961">
        <v>12</v>
      </c>
      <c r="N5961">
        <v>7</v>
      </c>
      <c r="O5961">
        <v>114.8</v>
      </c>
      <c r="P5961">
        <v>110</v>
      </c>
      <c r="Q5961">
        <v>20</v>
      </c>
      <c r="R5961">
        <v>5</v>
      </c>
    </row>
    <row r="5962" spans="1:18" x14ac:dyDescent="0.25">
      <c r="A5962" t="s">
        <v>136</v>
      </c>
      <c r="B5962" s="20">
        <v>44966</v>
      </c>
      <c r="C5962" t="s">
        <v>19</v>
      </c>
      <c r="D5962">
        <v>52.489471000000002</v>
      </c>
      <c r="E5962">
        <v>-1.8985749999999999</v>
      </c>
      <c r="F5962" t="s">
        <v>20</v>
      </c>
      <c r="G5962" t="s">
        <v>197</v>
      </c>
      <c r="H5962" t="s">
        <v>194</v>
      </c>
      <c r="I5962">
        <v>2662</v>
      </c>
      <c r="J5962" s="1">
        <v>1.2999999999999999E-2</v>
      </c>
      <c r="K5962">
        <v>35</v>
      </c>
      <c r="L5962">
        <v>1.04</v>
      </c>
      <c r="M5962">
        <v>36</v>
      </c>
      <c r="N5962">
        <v>5</v>
      </c>
      <c r="O5962">
        <v>93.52</v>
      </c>
      <c r="P5962">
        <v>127</v>
      </c>
      <c r="Q5962">
        <v>27</v>
      </c>
      <c r="R5962">
        <v>6</v>
      </c>
    </row>
    <row r="5963" spans="1:18" x14ac:dyDescent="0.25">
      <c r="A5963" t="s">
        <v>136</v>
      </c>
      <c r="B5963" s="20">
        <v>44994</v>
      </c>
      <c r="C5963" t="s">
        <v>19</v>
      </c>
      <c r="D5963">
        <v>52.489471000000002</v>
      </c>
      <c r="E5963">
        <v>-1.8985749999999999</v>
      </c>
      <c r="F5963" t="s">
        <v>20</v>
      </c>
      <c r="G5963" t="s">
        <v>197</v>
      </c>
      <c r="H5963" t="s">
        <v>194</v>
      </c>
      <c r="I5963">
        <v>2182</v>
      </c>
      <c r="J5963" s="1">
        <v>8.9999999999999993E-3</v>
      </c>
      <c r="K5963">
        <v>21</v>
      </c>
      <c r="L5963">
        <v>1.8</v>
      </c>
      <c r="M5963">
        <v>37</v>
      </c>
      <c r="N5963">
        <v>4</v>
      </c>
      <c r="O5963">
        <v>114.24</v>
      </c>
      <c r="P5963">
        <v>131</v>
      </c>
      <c r="Q5963">
        <v>12</v>
      </c>
      <c r="R5963">
        <v>6</v>
      </c>
    </row>
    <row r="5964" spans="1:18" x14ac:dyDescent="0.25">
      <c r="A5964" t="s">
        <v>136</v>
      </c>
      <c r="B5964" s="20">
        <v>45025</v>
      </c>
      <c r="C5964" t="s">
        <v>19</v>
      </c>
      <c r="D5964">
        <v>52.489471000000002</v>
      </c>
      <c r="E5964">
        <v>-1.8985749999999999</v>
      </c>
      <c r="F5964" t="s">
        <v>20</v>
      </c>
      <c r="G5964" t="s">
        <v>197</v>
      </c>
      <c r="H5964" t="s">
        <v>194</v>
      </c>
      <c r="I5964">
        <v>1729</v>
      </c>
      <c r="J5964" s="1">
        <v>8.0000000000000002E-3</v>
      </c>
      <c r="K5964">
        <v>15</v>
      </c>
      <c r="L5964">
        <v>2.06</v>
      </c>
      <c r="M5964">
        <v>30</v>
      </c>
      <c r="N5964">
        <v>0</v>
      </c>
      <c r="O5964">
        <v>126</v>
      </c>
      <c r="P5964">
        <v>97</v>
      </c>
      <c r="Q5964">
        <v>17</v>
      </c>
      <c r="R5964">
        <v>5</v>
      </c>
    </row>
    <row r="5965" spans="1:18" x14ac:dyDescent="0.25">
      <c r="A5965" t="s">
        <v>136</v>
      </c>
      <c r="B5965" s="20">
        <v>45055</v>
      </c>
      <c r="C5965" t="s">
        <v>19</v>
      </c>
      <c r="D5965">
        <v>52.489471000000002</v>
      </c>
      <c r="E5965">
        <v>-1.8985749999999999</v>
      </c>
      <c r="F5965" t="s">
        <v>20</v>
      </c>
      <c r="G5965" t="s">
        <v>197</v>
      </c>
      <c r="H5965" t="s">
        <v>194</v>
      </c>
      <c r="I5965">
        <v>2907</v>
      </c>
      <c r="J5965" s="1">
        <v>8.9999999999999993E-3</v>
      </c>
      <c r="K5965">
        <v>27</v>
      </c>
      <c r="L5965">
        <v>0.7</v>
      </c>
      <c r="M5965">
        <v>19</v>
      </c>
      <c r="N5965">
        <v>4</v>
      </c>
      <c r="O5965">
        <v>213.92</v>
      </c>
      <c r="P5965">
        <v>83</v>
      </c>
      <c r="Q5965">
        <v>23</v>
      </c>
      <c r="R5965">
        <v>5</v>
      </c>
    </row>
    <row r="5966" spans="1:18" x14ac:dyDescent="0.25">
      <c r="A5966" t="s">
        <v>136</v>
      </c>
      <c r="B5966" s="20">
        <v>45086</v>
      </c>
      <c r="C5966" t="s">
        <v>19</v>
      </c>
      <c r="D5966">
        <v>52.489471000000002</v>
      </c>
      <c r="E5966">
        <v>-1.8985749999999999</v>
      </c>
      <c r="F5966" t="s">
        <v>20</v>
      </c>
      <c r="G5966" t="s">
        <v>197</v>
      </c>
      <c r="H5966" t="s">
        <v>194</v>
      </c>
      <c r="I5966">
        <v>2964</v>
      </c>
      <c r="J5966" s="1">
        <v>0.01</v>
      </c>
      <c r="K5966">
        <v>29</v>
      </c>
      <c r="L5966">
        <v>1.74</v>
      </c>
      <c r="M5966">
        <v>50</v>
      </c>
      <c r="N5966">
        <v>1</v>
      </c>
      <c r="O5966">
        <v>214.48</v>
      </c>
      <c r="P5966">
        <v>102</v>
      </c>
      <c r="Q5966">
        <v>23</v>
      </c>
      <c r="R5966">
        <v>8</v>
      </c>
    </row>
    <row r="5967" spans="1:18" x14ac:dyDescent="0.25">
      <c r="A5967" t="s">
        <v>136</v>
      </c>
      <c r="B5967" s="20">
        <v>45116</v>
      </c>
      <c r="C5967" t="s">
        <v>19</v>
      </c>
      <c r="D5967">
        <v>52.489471000000002</v>
      </c>
      <c r="E5967">
        <v>-1.8985749999999999</v>
      </c>
      <c r="F5967" t="s">
        <v>20</v>
      </c>
      <c r="G5967" t="s">
        <v>197</v>
      </c>
      <c r="H5967" t="s">
        <v>194</v>
      </c>
      <c r="I5967">
        <v>2031</v>
      </c>
      <c r="J5967" s="1">
        <v>1.2E-2</v>
      </c>
      <c r="K5967">
        <v>24</v>
      </c>
      <c r="L5967">
        <v>1.77</v>
      </c>
      <c r="M5967">
        <v>42</v>
      </c>
      <c r="N5967">
        <v>2</v>
      </c>
      <c r="O5967">
        <v>139.44</v>
      </c>
      <c r="P5967">
        <v>98</v>
      </c>
      <c r="Q5967">
        <v>33</v>
      </c>
      <c r="R5967">
        <v>5</v>
      </c>
    </row>
    <row r="5968" spans="1:18" x14ac:dyDescent="0.25">
      <c r="A5968" t="s">
        <v>136</v>
      </c>
      <c r="B5968" s="20">
        <v>45147</v>
      </c>
      <c r="C5968" t="s">
        <v>19</v>
      </c>
      <c r="D5968">
        <v>52.489471000000002</v>
      </c>
      <c r="E5968">
        <v>-1.8985749999999999</v>
      </c>
      <c r="F5968" t="s">
        <v>20</v>
      </c>
      <c r="G5968" t="s">
        <v>197</v>
      </c>
      <c r="H5968" t="s">
        <v>194</v>
      </c>
      <c r="I5968">
        <v>2572</v>
      </c>
      <c r="J5968" s="1">
        <v>8.0000000000000002E-3</v>
      </c>
      <c r="K5968">
        <v>21</v>
      </c>
      <c r="L5968">
        <v>2.0499999999999998</v>
      </c>
      <c r="M5968">
        <v>42</v>
      </c>
      <c r="N5968">
        <v>1</v>
      </c>
      <c r="O5968">
        <v>152.32</v>
      </c>
      <c r="P5968">
        <v>97</v>
      </c>
      <c r="Q5968">
        <v>12</v>
      </c>
      <c r="R5968">
        <v>3</v>
      </c>
    </row>
    <row r="5969" spans="1:18" x14ac:dyDescent="0.25">
      <c r="A5969" t="s">
        <v>136</v>
      </c>
      <c r="B5969" s="20">
        <v>45178</v>
      </c>
      <c r="C5969" t="s">
        <v>19</v>
      </c>
      <c r="D5969">
        <v>52.489471000000002</v>
      </c>
      <c r="E5969">
        <v>-1.8985749999999999</v>
      </c>
      <c r="F5969" t="s">
        <v>20</v>
      </c>
      <c r="G5969" t="s">
        <v>197</v>
      </c>
      <c r="H5969" t="s">
        <v>194</v>
      </c>
      <c r="I5969">
        <v>1845</v>
      </c>
      <c r="J5969" s="1">
        <v>7.0000000000000001E-3</v>
      </c>
      <c r="K5969">
        <v>13</v>
      </c>
      <c r="L5969">
        <v>0.83</v>
      </c>
      <c r="M5969">
        <v>11</v>
      </c>
      <c r="N5969">
        <v>1</v>
      </c>
      <c r="O5969">
        <v>132.16</v>
      </c>
      <c r="P5969">
        <v>107</v>
      </c>
      <c r="Q5969">
        <v>32</v>
      </c>
      <c r="R5969">
        <v>6</v>
      </c>
    </row>
    <row r="5970" spans="1:18" x14ac:dyDescent="0.25">
      <c r="A5970" t="s">
        <v>136</v>
      </c>
      <c r="B5970" s="20">
        <v>45208</v>
      </c>
      <c r="C5970" t="s">
        <v>19</v>
      </c>
      <c r="D5970">
        <v>52.489471000000002</v>
      </c>
      <c r="E5970">
        <v>-1.8985749999999999</v>
      </c>
      <c r="F5970" t="s">
        <v>20</v>
      </c>
      <c r="G5970" t="s">
        <v>197</v>
      </c>
      <c r="H5970" t="s">
        <v>194</v>
      </c>
      <c r="I5970">
        <v>1553</v>
      </c>
      <c r="J5970" s="1">
        <v>0.01</v>
      </c>
      <c r="K5970">
        <v>16</v>
      </c>
      <c r="L5970">
        <v>0.64</v>
      </c>
      <c r="M5970">
        <v>10</v>
      </c>
      <c r="N5970">
        <v>2</v>
      </c>
      <c r="O5970">
        <v>49.84</v>
      </c>
      <c r="P5970">
        <v>102</v>
      </c>
      <c r="Q5970">
        <v>18</v>
      </c>
      <c r="R5970">
        <v>8</v>
      </c>
    </row>
    <row r="5971" spans="1:18" x14ac:dyDescent="0.25">
      <c r="A5971" t="s">
        <v>136</v>
      </c>
      <c r="B5971" s="20">
        <v>45239</v>
      </c>
      <c r="C5971" t="s">
        <v>19</v>
      </c>
      <c r="D5971">
        <v>52.489471000000002</v>
      </c>
      <c r="E5971">
        <v>-1.8985749999999999</v>
      </c>
      <c r="F5971" t="s">
        <v>20</v>
      </c>
      <c r="G5971" t="s">
        <v>197</v>
      </c>
      <c r="H5971" t="s">
        <v>194</v>
      </c>
      <c r="I5971">
        <v>2987</v>
      </c>
      <c r="J5971" s="1">
        <v>0.01</v>
      </c>
      <c r="K5971">
        <v>29</v>
      </c>
      <c r="L5971">
        <v>1.75</v>
      </c>
      <c r="M5971">
        <v>51</v>
      </c>
      <c r="N5971">
        <v>1</v>
      </c>
      <c r="O5971">
        <v>147.84</v>
      </c>
      <c r="P5971">
        <v>70</v>
      </c>
      <c r="Q5971">
        <v>26</v>
      </c>
      <c r="R5971">
        <v>9</v>
      </c>
    </row>
    <row r="5972" spans="1:18" x14ac:dyDescent="0.25">
      <c r="A5972" t="s">
        <v>136</v>
      </c>
      <c r="B5972" s="20">
        <v>45269</v>
      </c>
      <c r="C5972" t="s">
        <v>19</v>
      </c>
      <c r="D5972">
        <v>52.489471000000002</v>
      </c>
      <c r="E5972">
        <v>-1.8985749999999999</v>
      </c>
      <c r="F5972" t="s">
        <v>20</v>
      </c>
      <c r="G5972" t="s">
        <v>197</v>
      </c>
      <c r="H5972" t="s">
        <v>194</v>
      </c>
      <c r="I5972">
        <v>2729</v>
      </c>
      <c r="J5972" s="1">
        <v>0.01</v>
      </c>
      <c r="K5972">
        <v>26</v>
      </c>
      <c r="L5972">
        <v>1.25</v>
      </c>
      <c r="M5972">
        <v>32</v>
      </c>
      <c r="N5972">
        <v>4</v>
      </c>
      <c r="O5972">
        <v>74.48</v>
      </c>
      <c r="P5972">
        <v>116</v>
      </c>
      <c r="Q5972">
        <v>8</v>
      </c>
      <c r="R5972">
        <v>10</v>
      </c>
    </row>
    <row r="5973" spans="1:18" x14ac:dyDescent="0.25">
      <c r="A5973" t="s">
        <v>136</v>
      </c>
      <c r="B5973" s="20" t="s">
        <v>137</v>
      </c>
      <c r="C5973" t="s">
        <v>19</v>
      </c>
      <c r="D5973">
        <v>52.489471000000002</v>
      </c>
      <c r="E5973">
        <v>-1.8985749999999999</v>
      </c>
      <c r="F5973" t="s">
        <v>20</v>
      </c>
      <c r="G5973" t="s">
        <v>197</v>
      </c>
      <c r="H5973" t="s">
        <v>194</v>
      </c>
      <c r="I5973">
        <v>2581</v>
      </c>
      <c r="J5973" s="1">
        <v>8.0000000000000002E-3</v>
      </c>
      <c r="K5973">
        <v>21</v>
      </c>
      <c r="L5973">
        <v>1</v>
      </c>
      <c r="M5973">
        <v>21</v>
      </c>
      <c r="N5973">
        <v>7</v>
      </c>
      <c r="O5973">
        <v>108.08</v>
      </c>
      <c r="P5973">
        <v>95</v>
      </c>
      <c r="Q5973">
        <v>33</v>
      </c>
      <c r="R5973">
        <v>0</v>
      </c>
    </row>
    <row r="5974" spans="1:18" x14ac:dyDescent="0.25">
      <c r="A5974" t="s">
        <v>136</v>
      </c>
      <c r="B5974" s="20" t="s">
        <v>138</v>
      </c>
      <c r="C5974" t="s">
        <v>19</v>
      </c>
      <c r="D5974">
        <v>52.489471000000002</v>
      </c>
      <c r="E5974">
        <v>-1.8985749999999999</v>
      </c>
      <c r="F5974" t="s">
        <v>20</v>
      </c>
      <c r="G5974" t="s">
        <v>197</v>
      </c>
      <c r="H5974" t="s">
        <v>194</v>
      </c>
      <c r="I5974">
        <v>2177</v>
      </c>
      <c r="J5974" s="1">
        <v>1.2E-2</v>
      </c>
      <c r="K5974">
        <v>26</v>
      </c>
      <c r="L5974">
        <v>1.87</v>
      </c>
      <c r="M5974">
        <v>48</v>
      </c>
      <c r="N5974">
        <v>6</v>
      </c>
      <c r="O5974">
        <v>126.56</v>
      </c>
      <c r="P5974">
        <v>102</v>
      </c>
      <c r="Q5974">
        <v>17</v>
      </c>
      <c r="R5974">
        <v>11</v>
      </c>
    </row>
    <row r="5975" spans="1:18" x14ac:dyDescent="0.25">
      <c r="A5975" t="s">
        <v>136</v>
      </c>
      <c r="B5975" s="20" t="s">
        <v>139</v>
      </c>
      <c r="C5975" t="s">
        <v>19</v>
      </c>
      <c r="D5975">
        <v>52.489471000000002</v>
      </c>
      <c r="E5975">
        <v>-1.8985749999999999</v>
      </c>
      <c r="F5975" t="s">
        <v>20</v>
      </c>
      <c r="G5975" t="s">
        <v>197</v>
      </c>
      <c r="H5975" t="s">
        <v>194</v>
      </c>
      <c r="I5975">
        <v>1698</v>
      </c>
      <c r="J5975" s="1">
        <v>8.0000000000000002E-3</v>
      </c>
      <c r="K5975">
        <v>13</v>
      </c>
      <c r="L5975">
        <v>2.15</v>
      </c>
      <c r="M5975">
        <v>28</v>
      </c>
      <c r="N5975">
        <v>3</v>
      </c>
      <c r="O5975">
        <v>124.32</v>
      </c>
      <c r="P5975">
        <v>100</v>
      </c>
      <c r="Q5975">
        <v>32</v>
      </c>
      <c r="R5975">
        <v>2</v>
      </c>
    </row>
    <row r="5976" spans="1:18" x14ac:dyDescent="0.25">
      <c r="A5976" t="s">
        <v>136</v>
      </c>
      <c r="B5976" s="20" t="s">
        <v>140</v>
      </c>
      <c r="C5976" t="s">
        <v>19</v>
      </c>
      <c r="D5976">
        <v>52.489471000000002</v>
      </c>
      <c r="E5976">
        <v>-1.8985749999999999</v>
      </c>
      <c r="F5976" t="s">
        <v>20</v>
      </c>
      <c r="G5976" t="s">
        <v>197</v>
      </c>
      <c r="H5976" t="s">
        <v>194</v>
      </c>
      <c r="I5976">
        <v>2364</v>
      </c>
      <c r="J5976" s="1">
        <v>8.9999999999999993E-3</v>
      </c>
      <c r="K5976">
        <v>21</v>
      </c>
      <c r="L5976">
        <v>1.95</v>
      </c>
      <c r="M5976">
        <v>41</v>
      </c>
      <c r="N5976">
        <v>3</v>
      </c>
      <c r="O5976">
        <v>173.6</v>
      </c>
      <c r="P5976">
        <v>118</v>
      </c>
      <c r="Q5976">
        <v>23</v>
      </c>
      <c r="R5976">
        <v>7</v>
      </c>
    </row>
    <row r="5977" spans="1:18" x14ac:dyDescent="0.25">
      <c r="A5977" t="s">
        <v>136</v>
      </c>
      <c r="B5977" s="20" t="s">
        <v>141</v>
      </c>
      <c r="C5977" t="s">
        <v>19</v>
      </c>
      <c r="D5977">
        <v>52.489471000000002</v>
      </c>
      <c r="E5977">
        <v>-1.8985749999999999</v>
      </c>
      <c r="F5977" t="s">
        <v>20</v>
      </c>
      <c r="G5977" t="s">
        <v>197</v>
      </c>
      <c r="H5977" t="s">
        <v>194</v>
      </c>
      <c r="I5977">
        <v>2146</v>
      </c>
      <c r="J5977" s="1">
        <v>8.0000000000000002E-3</v>
      </c>
      <c r="K5977">
        <v>17</v>
      </c>
      <c r="L5977">
        <v>1.97</v>
      </c>
      <c r="M5977">
        <v>33</v>
      </c>
      <c r="N5977">
        <v>5</v>
      </c>
      <c r="O5977">
        <v>105.84</v>
      </c>
      <c r="P5977">
        <v>98</v>
      </c>
      <c r="Q5977">
        <v>11</v>
      </c>
      <c r="R5977">
        <v>5</v>
      </c>
    </row>
    <row r="5978" spans="1:18" x14ac:dyDescent="0.25">
      <c r="A5978" t="s">
        <v>136</v>
      </c>
      <c r="B5978" s="20" t="s">
        <v>142</v>
      </c>
      <c r="C5978" t="s">
        <v>19</v>
      </c>
      <c r="D5978">
        <v>52.489471000000002</v>
      </c>
      <c r="E5978">
        <v>-1.8985749999999999</v>
      </c>
      <c r="F5978" t="s">
        <v>20</v>
      </c>
      <c r="G5978" t="s">
        <v>197</v>
      </c>
      <c r="H5978" t="s">
        <v>194</v>
      </c>
      <c r="I5978">
        <v>2578</v>
      </c>
      <c r="J5978" s="1">
        <v>8.0000000000000002E-3</v>
      </c>
      <c r="K5978">
        <v>20</v>
      </c>
      <c r="L5978">
        <v>1.73</v>
      </c>
      <c r="M5978">
        <v>34</v>
      </c>
      <c r="N5978">
        <v>2</v>
      </c>
      <c r="O5978">
        <v>63.84</v>
      </c>
      <c r="P5978">
        <v>101</v>
      </c>
      <c r="Q5978">
        <v>15</v>
      </c>
      <c r="R5978">
        <v>5</v>
      </c>
    </row>
    <row r="5979" spans="1:18" x14ac:dyDescent="0.25">
      <c r="A5979" t="s">
        <v>136</v>
      </c>
      <c r="B5979" s="20" t="s">
        <v>143</v>
      </c>
      <c r="C5979" t="s">
        <v>19</v>
      </c>
      <c r="D5979">
        <v>52.489471000000002</v>
      </c>
      <c r="E5979">
        <v>-1.8985749999999999</v>
      </c>
      <c r="F5979" t="s">
        <v>20</v>
      </c>
      <c r="G5979" t="s">
        <v>197</v>
      </c>
      <c r="H5979" t="s">
        <v>194</v>
      </c>
      <c r="I5979">
        <v>1551</v>
      </c>
      <c r="J5979" s="1">
        <v>8.0000000000000002E-3</v>
      </c>
      <c r="K5979">
        <v>12</v>
      </c>
      <c r="L5979">
        <v>0.67</v>
      </c>
      <c r="M5979">
        <v>8</v>
      </c>
      <c r="N5979">
        <v>5</v>
      </c>
      <c r="O5979">
        <v>89.04</v>
      </c>
      <c r="P5979">
        <v>101</v>
      </c>
      <c r="Q5979">
        <v>11</v>
      </c>
      <c r="R5979">
        <v>7</v>
      </c>
    </row>
    <row r="5980" spans="1:18" x14ac:dyDescent="0.25">
      <c r="A5980" t="s">
        <v>136</v>
      </c>
      <c r="B5980" s="20" t="s">
        <v>144</v>
      </c>
      <c r="C5980" t="s">
        <v>19</v>
      </c>
      <c r="D5980">
        <v>52.489471000000002</v>
      </c>
      <c r="E5980">
        <v>-1.8985749999999999</v>
      </c>
      <c r="F5980" t="s">
        <v>20</v>
      </c>
      <c r="G5980" t="s">
        <v>197</v>
      </c>
      <c r="H5980" t="s">
        <v>194</v>
      </c>
      <c r="I5980">
        <v>2842</v>
      </c>
      <c r="J5980" s="1">
        <v>1.0999999999999999E-2</v>
      </c>
      <c r="K5980">
        <v>32</v>
      </c>
      <c r="L5980">
        <v>1.27</v>
      </c>
      <c r="M5980">
        <v>40</v>
      </c>
      <c r="N5980">
        <v>0</v>
      </c>
      <c r="O5980">
        <v>27.2</v>
      </c>
      <c r="P5980">
        <v>95</v>
      </c>
      <c r="Q5980">
        <v>23</v>
      </c>
      <c r="R5980">
        <v>8</v>
      </c>
    </row>
    <row r="5981" spans="1:18" x14ac:dyDescent="0.25">
      <c r="A5981" t="s">
        <v>136</v>
      </c>
      <c r="B5981" s="20" t="s">
        <v>145</v>
      </c>
      <c r="C5981" t="s">
        <v>19</v>
      </c>
      <c r="D5981">
        <v>52.489471000000002</v>
      </c>
      <c r="E5981">
        <v>-1.8985749999999999</v>
      </c>
      <c r="F5981" t="s">
        <v>20</v>
      </c>
      <c r="G5981" t="s">
        <v>197</v>
      </c>
      <c r="H5981" t="s">
        <v>194</v>
      </c>
      <c r="I5981">
        <v>1700</v>
      </c>
      <c r="J5981" s="1">
        <v>8.9999999999999993E-3</v>
      </c>
      <c r="K5981">
        <v>15</v>
      </c>
      <c r="L5981">
        <v>1.53</v>
      </c>
      <c r="M5981">
        <v>23</v>
      </c>
      <c r="N5981">
        <v>1</v>
      </c>
      <c r="O5981">
        <v>82.88</v>
      </c>
      <c r="P5981">
        <v>80</v>
      </c>
      <c r="Q5981">
        <v>15</v>
      </c>
      <c r="R5981">
        <v>5</v>
      </c>
    </row>
    <row r="5982" spans="1:18" x14ac:dyDescent="0.25">
      <c r="A5982" t="s">
        <v>136</v>
      </c>
      <c r="B5982" s="20" t="s">
        <v>146</v>
      </c>
      <c r="C5982" t="s">
        <v>19</v>
      </c>
      <c r="D5982">
        <v>52.489471000000002</v>
      </c>
      <c r="E5982">
        <v>-1.8985749999999999</v>
      </c>
      <c r="F5982" t="s">
        <v>20</v>
      </c>
      <c r="G5982" t="s">
        <v>197</v>
      </c>
      <c r="H5982" t="s">
        <v>194</v>
      </c>
      <c r="I5982">
        <v>2420</v>
      </c>
      <c r="J5982" s="1">
        <v>0.01</v>
      </c>
      <c r="K5982">
        <v>24</v>
      </c>
      <c r="L5982">
        <v>2</v>
      </c>
      <c r="M5982">
        <v>47</v>
      </c>
      <c r="N5982">
        <v>3</v>
      </c>
      <c r="O5982">
        <v>220.08</v>
      </c>
      <c r="P5982">
        <v>133</v>
      </c>
      <c r="Q5982">
        <v>17</v>
      </c>
      <c r="R5982">
        <v>9</v>
      </c>
    </row>
    <row r="5983" spans="1:18" x14ac:dyDescent="0.25">
      <c r="A5983" t="s">
        <v>136</v>
      </c>
      <c r="B5983" s="20" t="s">
        <v>147</v>
      </c>
      <c r="C5983" t="s">
        <v>19</v>
      </c>
      <c r="D5983">
        <v>52.489471000000002</v>
      </c>
      <c r="E5983">
        <v>-1.8985749999999999</v>
      </c>
      <c r="F5983" t="s">
        <v>20</v>
      </c>
      <c r="G5983" t="s">
        <v>197</v>
      </c>
      <c r="H5983" t="s">
        <v>194</v>
      </c>
      <c r="I5983">
        <v>2915</v>
      </c>
      <c r="J5983" s="1">
        <v>1.2E-2</v>
      </c>
      <c r="K5983">
        <v>34</v>
      </c>
      <c r="L5983">
        <v>0.48</v>
      </c>
      <c r="M5983">
        <v>16</v>
      </c>
      <c r="N5983">
        <v>2</v>
      </c>
      <c r="O5983">
        <v>119.28</v>
      </c>
      <c r="P5983">
        <v>80</v>
      </c>
      <c r="Q5983">
        <v>15</v>
      </c>
      <c r="R5983">
        <v>9</v>
      </c>
    </row>
    <row r="5984" spans="1:18" x14ac:dyDescent="0.25">
      <c r="A5984" t="s">
        <v>136</v>
      </c>
      <c r="B5984" s="20" t="s">
        <v>148</v>
      </c>
      <c r="C5984" t="s">
        <v>19</v>
      </c>
      <c r="D5984">
        <v>52.489471000000002</v>
      </c>
      <c r="E5984">
        <v>-1.8985749999999999</v>
      </c>
      <c r="F5984" t="s">
        <v>20</v>
      </c>
      <c r="G5984" t="s">
        <v>197</v>
      </c>
      <c r="H5984" t="s">
        <v>194</v>
      </c>
      <c r="I5984">
        <v>2258</v>
      </c>
      <c r="J5984" s="1">
        <v>1.2999999999999999E-2</v>
      </c>
      <c r="K5984">
        <v>29</v>
      </c>
      <c r="L5984">
        <v>0.89</v>
      </c>
      <c r="M5984">
        <v>26</v>
      </c>
      <c r="N5984">
        <v>3</v>
      </c>
      <c r="O5984">
        <v>154.56</v>
      </c>
      <c r="P5984">
        <v>90</v>
      </c>
      <c r="Q5984">
        <v>9</v>
      </c>
      <c r="R5984">
        <v>8</v>
      </c>
    </row>
    <row r="5985" spans="1:18" x14ac:dyDescent="0.25">
      <c r="A5985" t="s">
        <v>136</v>
      </c>
      <c r="B5985" s="20" t="s">
        <v>149</v>
      </c>
      <c r="C5985" t="s">
        <v>19</v>
      </c>
      <c r="D5985">
        <v>52.489471000000002</v>
      </c>
      <c r="E5985">
        <v>-1.8985749999999999</v>
      </c>
      <c r="F5985" t="s">
        <v>20</v>
      </c>
      <c r="G5985" t="s">
        <v>197</v>
      </c>
      <c r="H5985" t="s">
        <v>194</v>
      </c>
      <c r="I5985">
        <v>1884</v>
      </c>
      <c r="J5985" s="1">
        <v>0.01</v>
      </c>
      <c r="K5985">
        <v>20</v>
      </c>
      <c r="L5985">
        <v>1.54</v>
      </c>
      <c r="M5985">
        <v>30</v>
      </c>
      <c r="N5985">
        <v>4</v>
      </c>
      <c r="O5985">
        <v>33.6</v>
      </c>
      <c r="P5985">
        <v>103</v>
      </c>
      <c r="Q5985">
        <v>8</v>
      </c>
      <c r="R5985">
        <v>0</v>
      </c>
    </row>
    <row r="5986" spans="1:18" x14ac:dyDescent="0.25">
      <c r="A5986" t="s">
        <v>136</v>
      </c>
      <c r="B5986" s="20" t="s">
        <v>150</v>
      </c>
      <c r="C5986" t="s">
        <v>19</v>
      </c>
      <c r="D5986">
        <v>52.489471000000002</v>
      </c>
      <c r="E5986">
        <v>-1.8985749999999999</v>
      </c>
      <c r="F5986" t="s">
        <v>20</v>
      </c>
      <c r="G5986" t="s">
        <v>197</v>
      </c>
      <c r="H5986" t="s">
        <v>194</v>
      </c>
      <c r="I5986">
        <v>1508</v>
      </c>
      <c r="J5986" s="1">
        <v>1.2E-2</v>
      </c>
      <c r="K5986">
        <v>19</v>
      </c>
      <c r="L5986">
        <v>0.49</v>
      </c>
      <c r="M5986">
        <v>9</v>
      </c>
      <c r="N5986">
        <v>2</v>
      </c>
      <c r="O5986">
        <v>53.76</v>
      </c>
      <c r="P5986">
        <v>82</v>
      </c>
      <c r="Q5986">
        <v>21</v>
      </c>
      <c r="R5986">
        <v>1</v>
      </c>
    </row>
    <row r="5987" spans="1:18" x14ac:dyDescent="0.25">
      <c r="A5987" t="s">
        <v>136</v>
      </c>
      <c r="B5987" s="20" t="s">
        <v>151</v>
      </c>
      <c r="C5987" t="s">
        <v>19</v>
      </c>
      <c r="D5987">
        <v>52.489471000000002</v>
      </c>
      <c r="E5987">
        <v>-1.8985749999999999</v>
      </c>
      <c r="F5987" t="s">
        <v>20</v>
      </c>
      <c r="G5987" t="s">
        <v>197</v>
      </c>
      <c r="H5987" t="s">
        <v>194</v>
      </c>
      <c r="I5987">
        <v>2155</v>
      </c>
      <c r="J5987" s="1">
        <v>8.0000000000000002E-3</v>
      </c>
      <c r="K5987">
        <v>18</v>
      </c>
      <c r="L5987">
        <v>2.0499999999999998</v>
      </c>
      <c r="M5987">
        <v>36</v>
      </c>
      <c r="N5987">
        <v>2</v>
      </c>
      <c r="O5987">
        <v>90.72</v>
      </c>
      <c r="P5987">
        <v>115</v>
      </c>
      <c r="Q5987">
        <v>35</v>
      </c>
      <c r="R5987">
        <v>5</v>
      </c>
    </row>
    <row r="5988" spans="1:18" x14ac:dyDescent="0.25">
      <c r="A5988" t="s">
        <v>136</v>
      </c>
      <c r="B5988" s="20" t="s">
        <v>152</v>
      </c>
      <c r="C5988" t="s">
        <v>19</v>
      </c>
      <c r="D5988">
        <v>52.489471000000002</v>
      </c>
      <c r="E5988">
        <v>-1.8985749999999999</v>
      </c>
      <c r="F5988" t="s">
        <v>20</v>
      </c>
      <c r="G5988" t="s">
        <v>197</v>
      </c>
      <c r="H5988" t="s">
        <v>194</v>
      </c>
      <c r="I5988">
        <v>1605</v>
      </c>
      <c r="J5988" s="1">
        <v>0.01</v>
      </c>
      <c r="K5988">
        <v>17</v>
      </c>
      <c r="L5988">
        <v>0.53</v>
      </c>
      <c r="M5988">
        <v>9</v>
      </c>
      <c r="N5988">
        <v>4</v>
      </c>
      <c r="O5988">
        <v>87.36</v>
      </c>
      <c r="P5988">
        <v>121</v>
      </c>
      <c r="Q5988">
        <v>30</v>
      </c>
      <c r="R5988">
        <v>2</v>
      </c>
    </row>
    <row r="5989" spans="1:18" x14ac:dyDescent="0.25">
      <c r="A5989" t="s">
        <v>136</v>
      </c>
      <c r="B5989" s="20" t="s">
        <v>153</v>
      </c>
      <c r="C5989" t="s">
        <v>19</v>
      </c>
      <c r="D5989">
        <v>52.489471000000002</v>
      </c>
      <c r="E5989">
        <v>-1.8985749999999999</v>
      </c>
      <c r="F5989" t="s">
        <v>20</v>
      </c>
      <c r="G5989" t="s">
        <v>197</v>
      </c>
      <c r="H5989" t="s">
        <v>194</v>
      </c>
      <c r="I5989">
        <v>2796</v>
      </c>
      <c r="J5989" s="1">
        <v>0.01</v>
      </c>
      <c r="K5989">
        <v>28</v>
      </c>
      <c r="L5989">
        <v>1.77</v>
      </c>
      <c r="M5989">
        <v>49</v>
      </c>
      <c r="N5989">
        <v>3</v>
      </c>
      <c r="O5989">
        <v>208.32</v>
      </c>
      <c r="P5989">
        <v>138</v>
      </c>
      <c r="Q5989">
        <v>29</v>
      </c>
      <c r="R5989">
        <v>10</v>
      </c>
    </row>
    <row r="5990" spans="1:18" x14ac:dyDescent="0.25">
      <c r="A5990" t="s">
        <v>136</v>
      </c>
      <c r="B5990" s="20" t="s">
        <v>154</v>
      </c>
      <c r="C5990" t="s">
        <v>19</v>
      </c>
      <c r="D5990">
        <v>52.489471000000002</v>
      </c>
      <c r="E5990">
        <v>-1.8985749999999999</v>
      </c>
      <c r="F5990" t="s">
        <v>20</v>
      </c>
      <c r="G5990" t="s">
        <v>197</v>
      </c>
      <c r="H5990" t="s">
        <v>194</v>
      </c>
      <c r="I5990">
        <v>1570</v>
      </c>
      <c r="J5990" s="1">
        <v>0.01</v>
      </c>
      <c r="K5990">
        <v>16</v>
      </c>
      <c r="L5990">
        <v>1.37</v>
      </c>
      <c r="M5990">
        <v>21</v>
      </c>
      <c r="N5990">
        <v>2</v>
      </c>
      <c r="O5990">
        <v>84</v>
      </c>
      <c r="P5990">
        <v>127</v>
      </c>
      <c r="Q5990">
        <v>26</v>
      </c>
      <c r="R5990">
        <v>10</v>
      </c>
    </row>
    <row r="5991" spans="1:18" x14ac:dyDescent="0.25">
      <c r="A5991" t="s">
        <v>136</v>
      </c>
      <c r="B5991" s="20">
        <v>44936</v>
      </c>
      <c r="C5991" t="s">
        <v>19</v>
      </c>
      <c r="D5991">
        <v>52.489471000000002</v>
      </c>
      <c r="E5991">
        <v>-1.8985749999999999</v>
      </c>
      <c r="F5991" t="s">
        <v>20</v>
      </c>
      <c r="G5991" t="s">
        <v>197</v>
      </c>
      <c r="H5991" t="s">
        <v>194</v>
      </c>
      <c r="I5991">
        <v>2713</v>
      </c>
      <c r="J5991" s="1">
        <v>0.01</v>
      </c>
      <c r="K5991">
        <v>28</v>
      </c>
      <c r="L5991">
        <v>1.52</v>
      </c>
      <c r="M5991">
        <v>42</v>
      </c>
      <c r="N5991">
        <v>2</v>
      </c>
      <c r="O5991">
        <v>63.84</v>
      </c>
      <c r="P5991">
        <v>70</v>
      </c>
      <c r="Q5991">
        <v>21</v>
      </c>
      <c r="R5991">
        <v>9</v>
      </c>
    </row>
    <row r="5992" spans="1:18" x14ac:dyDescent="0.25">
      <c r="A5992" t="s">
        <v>136</v>
      </c>
      <c r="B5992" s="20">
        <v>44967</v>
      </c>
      <c r="C5992" t="s">
        <v>19</v>
      </c>
      <c r="D5992">
        <v>52.489471000000002</v>
      </c>
      <c r="E5992">
        <v>-1.8985749999999999</v>
      </c>
      <c r="F5992" t="s">
        <v>20</v>
      </c>
      <c r="G5992" t="s">
        <v>197</v>
      </c>
      <c r="H5992" t="s">
        <v>194</v>
      </c>
      <c r="I5992">
        <v>2493</v>
      </c>
      <c r="J5992" s="1">
        <v>7.0000000000000001E-3</v>
      </c>
      <c r="K5992">
        <v>16</v>
      </c>
      <c r="L5992">
        <v>1.37</v>
      </c>
      <c r="M5992">
        <v>22</v>
      </c>
      <c r="N5992">
        <v>5</v>
      </c>
      <c r="O5992">
        <v>124.32</v>
      </c>
      <c r="P5992">
        <v>82</v>
      </c>
      <c r="Q5992">
        <v>33</v>
      </c>
      <c r="R5992">
        <v>1</v>
      </c>
    </row>
    <row r="5993" spans="1:18" x14ac:dyDescent="0.25">
      <c r="A5993" t="s">
        <v>136</v>
      </c>
      <c r="B5993" s="20">
        <v>44995</v>
      </c>
      <c r="C5993" t="s">
        <v>19</v>
      </c>
      <c r="D5993">
        <v>52.489471000000002</v>
      </c>
      <c r="E5993">
        <v>-1.8985749999999999</v>
      </c>
      <c r="F5993" t="s">
        <v>20</v>
      </c>
      <c r="G5993" t="s">
        <v>197</v>
      </c>
      <c r="H5993" t="s">
        <v>194</v>
      </c>
      <c r="I5993">
        <v>2662</v>
      </c>
      <c r="J5993" s="1">
        <v>1.0999999999999999E-2</v>
      </c>
      <c r="K5993">
        <v>28</v>
      </c>
      <c r="L5993">
        <v>0.73</v>
      </c>
      <c r="M5993">
        <v>21</v>
      </c>
      <c r="N5993">
        <v>2</v>
      </c>
      <c r="O5993">
        <v>39.200000000000003</v>
      </c>
      <c r="P5993">
        <v>112</v>
      </c>
      <c r="Q5993">
        <v>32</v>
      </c>
      <c r="R5993">
        <v>9</v>
      </c>
    </row>
    <row r="5994" spans="1:18" x14ac:dyDescent="0.25">
      <c r="A5994" t="s">
        <v>136</v>
      </c>
      <c r="B5994" s="20">
        <v>45026</v>
      </c>
      <c r="C5994" t="s">
        <v>19</v>
      </c>
      <c r="D5994">
        <v>52.489471000000002</v>
      </c>
      <c r="E5994">
        <v>-1.8985749999999999</v>
      </c>
      <c r="F5994" t="s">
        <v>20</v>
      </c>
      <c r="G5994" t="s">
        <v>197</v>
      </c>
      <c r="H5994" t="s">
        <v>194</v>
      </c>
      <c r="I5994">
        <v>2035</v>
      </c>
      <c r="J5994" s="1">
        <v>1.2999999999999999E-2</v>
      </c>
      <c r="K5994">
        <v>27</v>
      </c>
      <c r="L5994">
        <v>1.36</v>
      </c>
      <c r="M5994">
        <v>36</v>
      </c>
      <c r="N5994">
        <v>2</v>
      </c>
      <c r="O5994">
        <v>137.19999999999999</v>
      </c>
      <c r="P5994">
        <v>79</v>
      </c>
      <c r="Q5994">
        <v>27</v>
      </c>
      <c r="R5994">
        <v>6</v>
      </c>
    </row>
    <row r="5995" spans="1:18" x14ac:dyDescent="0.25">
      <c r="A5995" t="s">
        <v>136</v>
      </c>
      <c r="B5995" s="20">
        <v>45056</v>
      </c>
      <c r="C5995" t="s">
        <v>19</v>
      </c>
      <c r="D5995">
        <v>52.489471000000002</v>
      </c>
      <c r="E5995">
        <v>-1.8985749999999999</v>
      </c>
      <c r="F5995" t="s">
        <v>20</v>
      </c>
      <c r="G5995" t="s">
        <v>197</v>
      </c>
      <c r="H5995" t="s">
        <v>194</v>
      </c>
      <c r="I5995">
        <v>2659</v>
      </c>
      <c r="J5995" s="1">
        <v>1.2E-2</v>
      </c>
      <c r="K5995">
        <v>31</v>
      </c>
      <c r="L5995">
        <v>1.51</v>
      </c>
      <c r="M5995">
        <v>47</v>
      </c>
      <c r="N5995">
        <v>3</v>
      </c>
      <c r="O5995">
        <v>76.16</v>
      </c>
      <c r="P5995">
        <v>84</v>
      </c>
      <c r="Q5995">
        <v>20</v>
      </c>
      <c r="R5995">
        <v>2</v>
      </c>
    </row>
    <row r="5996" spans="1:18" x14ac:dyDescent="0.25">
      <c r="A5996" t="s">
        <v>136</v>
      </c>
      <c r="B5996" s="20">
        <v>45087</v>
      </c>
      <c r="C5996" t="s">
        <v>19</v>
      </c>
      <c r="D5996">
        <v>52.489471000000002</v>
      </c>
      <c r="E5996">
        <v>-1.8985749999999999</v>
      </c>
      <c r="F5996" t="s">
        <v>20</v>
      </c>
      <c r="G5996" t="s">
        <v>197</v>
      </c>
      <c r="H5996" t="s">
        <v>194</v>
      </c>
      <c r="I5996">
        <v>2917</v>
      </c>
      <c r="J5996" s="1">
        <v>8.0000000000000002E-3</v>
      </c>
      <c r="K5996">
        <v>25</v>
      </c>
      <c r="L5996">
        <v>1.78</v>
      </c>
      <c r="M5996">
        <v>44</v>
      </c>
      <c r="N5996">
        <v>2</v>
      </c>
      <c r="O5996">
        <v>182</v>
      </c>
      <c r="P5996">
        <v>61</v>
      </c>
      <c r="Q5996">
        <v>17</v>
      </c>
      <c r="R5996">
        <v>1</v>
      </c>
    </row>
    <row r="5997" spans="1:18" x14ac:dyDescent="0.25">
      <c r="A5997" t="s">
        <v>136</v>
      </c>
      <c r="B5997" s="20">
        <v>45117</v>
      </c>
      <c r="C5997" t="s">
        <v>19</v>
      </c>
      <c r="D5997">
        <v>52.489471000000002</v>
      </c>
      <c r="E5997">
        <v>-1.8985749999999999</v>
      </c>
      <c r="F5997" t="s">
        <v>20</v>
      </c>
      <c r="G5997" t="s">
        <v>197</v>
      </c>
      <c r="H5997" t="s">
        <v>194</v>
      </c>
      <c r="I5997">
        <v>2883</v>
      </c>
      <c r="J5997" s="1">
        <v>1.2E-2</v>
      </c>
      <c r="K5997">
        <v>35</v>
      </c>
      <c r="L5997">
        <v>1.46</v>
      </c>
      <c r="M5997">
        <v>51</v>
      </c>
      <c r="N5997">
        <v>2</v>
      </c>
      <c r="O5997">
        <v>82.32</v>
      </c>
      <c r="P5997">
        <v>70</v>
      </c>
      <c r="Q5997">
        <v>12</v>
      </c>
      <c r="R5997">
        <v>5</v>
      </c>
    </row>
    <row r="5998" spans="1:18" x14ac:dyDescent="0.25">
      <c r="A5998" t="s">
        <v>136</v>
      </c>
      <c r="B5998" s="20">
        <v>45148</v>
      </c>
      <c r="C5998" t="s">
        <v>19</v>
      </c>
      <c r="D5998">
        <v>52.489471000000002</v>
      </c>
      <c r="E5998">
        <v>-1.8985749999999999</v>
      </c>
      <c r="F5998" t="s">
        <v>20</v>
      </c>
      <c r="G5998" t="s">
        <v>197</v>
      </c>
      <c r="H5998" t="s">
        <v>194</v>
      </c>
      <c r="I5998">
        <v>1596</v>
      </c>
      <c r="J5998" s="1">
        <v>0.01</v>
      </c>
      <c r="K5998">
        <v>16</v>
      </c>
      <c r="L5998">
        <v>0.72</v>
      </c>
      <c r="M5998">
        <v>12</v>
      </c>
      <c r="N5998">
        <v>6</v>
      </c>
      <c r="O5998">
        <v>73.92</v>
      </c>
      <c r="P5998">
        <v>115</v>
      </c>
      <c r="Q5998">
        <v>33</v>
      </c>
      <c r="R5998">
        <v>3</v>
      </c>
    </row>
    <row r="5999" spans="1:18" x14ac:dyDescent="0.25">
      <c r="A5999" t="s">
        <v>136</v>
      </c>
      <c r="B5999" s="20">
        <v>45179</v>
      </c>
      <c r="C5999" t="s">
        <v>19</v>
      </c>
      <c r="D5999">
        <v>52.489471000000002</v>
      </c>
      <c r="E5999">
        <v>-1.8985749999999999</v>
      </c>
      <c r="F5999" t="s">
        <v>20</v>
      </c>
      <c r="G5999" t="s">
        <v>197</v>
      </c>
      <c r="H5999" t="s">
        <v>194</v>
      </c>
      <c r="I5999">
        <v>2454</v>
      </c>
      <c r="J5999" s="1">
        <v>1.2999999999999999E-2</v>
      </c>
      <c r="K5999">
        <v>31</v>
      </c>
      <c r="L5999">
        <v>0.5</v>
      </c>
      <c r="M5999">
        <v>15</v>
      </c>
      <c r="N5999">
        <v>2</v>
      </c>
      <c r="O5999">
        <v>64.959999999999994</v>
      </c>
      <c r="P5999">
        <v>124</v>
      </c>
      <c r="Q5999">
        <v>11</v>
      </c>
      <c r="R5999">
        <v>2</v>
      </c>
    </row>
    <row r="6000" spans="1:18" x14ac:dyDescent="0.25">
      <c r="A6000" t="s">
        <v>136</v>
      </c>
      <c r="B6000" s="20">
        <v>45209</v>
      </c>
      <c r="C6000" t="s">
        <v>19</v>
      </c>
      <c r="D6000">
        <v>52.489471000000002</v>
      </c>
      <c r="E6000">
        <v>-1.8985749999999999</v>
      </c>
      <c r="F6000" t="s">
        <v>20</v>
      </c>
      <c r="G6000" t="s">
        <v>197</v>
      </c>
      <c r="H6000" t="s">
        <v>194</v>
      </c>
      <c r="I6000">
        <v>2324</v>
      </c>
      <c r="J6000" s="1">
        <v>8.0000000000000002E-3</v>
      </c>
      <c r="K6000">
        <v>20</v>
      </c>
      <c r="L6000">
        <v>1.33</v>
      </c>
      <c r="M6000">
        <v>26</v>
      </c>
      <c r="N6000">
        <v>1</v>
      </c>
      <c r="O6000">
        <v>36</v>
      </c>
      <c r="P6000">
        <v>138</v>
      </c>
      <c r="Q6000">
        <v>27</v>
      </c>
      <c r="R6000">
        <v>7</v>
      </c>
    </row>
    <row r="6001" spans="1:18" x14ac:dyDescent="0.25">
      <c r="A6001" t="s">
        <v>136</v>
      </c>
      <c r="B6001" s="20">
        <v>45240</v>
      </c>
      <c r="C6001" t="s">
        <v>19</v>
      </c>
      <c r="D6001">
        <v>52.489471000000002</v>
      </c>
      <c r="E6001">
        <v>-1.8985749999999999</v>
      </c>
      <c r="F6001" t="s">
        <v>20</v>
      </c>
      <c r="G6001" t="s">
        <v>197</v>
      </c>
      <c r="H6001" t="s">
        <v>194</v>
      </c>
      <c r="I6001">
        <v>1601</v>
      </c>
      <c r="J6001" s="1">
        <v>1.2999999999999999E-2</v>
      </c>
      <c r="K6001">
        <v>20</v>
      </c>
      <c r="L6001">
        <v>0.51</v>
      </c>
      <c r="M6001">
        <v>10</v>
      </c>
      <c r="N6001">
        <v>1</v>
      </c>
      <c r="O6001">
        <v>141.12</v>
      </c>
      <c r="P6001">
        <v>77</v>
      </c>
      <c r="Q6001">
        <v>20</v>
      </c>
      <c r="R6001">
        <v>1</v>
      </c>
    </row>
    <row r="6002" spans="1:18" x14ac:dyDescent="0.25">
      <c r="A6002" t="s">
        <v>136</v>
      </c>
      <c r="B6002" s="20">
        <v>45270</v>
      </c>
      <c r="C6002" t="s">
        <v>19</v>
      </c>
      <c r="D6002">
        <v>52.489471000000002</v>
      </c>
      <c r="E6002">
        <v>-1.8985749999999999</v>
      </c>
      <c r="F6002" t="s">
        <v>20</v>
      </c>
      <c r="G6002" t="s">
        <v>197</v>
      </c>
      <c r="H6002" t="s">
        <v>194</v>
      </c>
      <c r="I6002">
        <v>2920</v>
      </c>
      <c r="J6002" s="1">
        <v>1.2E-2</v>
      </c>
      <c r="K6002">
        <v>35</v>
      </c>
      <c r="L6002">
        <v>1.4</v>
      </c>
      <c r="M6002">
        <v>49</v>
      </c>
      <c r="N6002">
        <v>4</v>
      </c>
      <c r="O6002">
        <v>94.08</v>
      </c>
      <c r="P6002">
        <v>79</v>
      </c>
      <c r="Q6002">
        <v>29</v>
      </c>
      <c r="R6002">
        <v>4</v>
      </c>
    </row>
    <row r="6003" spans="1:18" x14ac:dyDescent="0.25">
      <c r="A6003" t="s">
        <v>136</v>
      </c>
      <c r="B6003" s="20" t="s">
        <v>155</v>
      </c>
      <c r="C6003" t="s">
        <v>19</v>
      </c>
      <c r="D6003">
        <v>52.489471000000002</v>
      </c>
      <c r="E6003">
        <v>-1.8985749999999999</v>
      </c>
      <c r="F6003" t="s">
        <v>20</v>
      </c>
      <c r="G6003" t="s">
        <v>197</v>
      </c>
      <c r="H6003" t="s">
        <v>194</v>
      </c>
      <c r="I6003">
        <v>2350</v>
      </c>
      <c r="J6003" s="1">
        <v>1.0999999999999999E-2</v>
      </c>
      <c r="K6003">
        <v>26</v>
      </c>
      <c r="L6003">
        <v>1.06</v>
      </c>
      <c r="M6003">
        <v>28</v>
      </c>
      <c r="N6003">
        <v>2</v>
      </c>
      <c r="O6003">
        <v>258.72000000000003</v>
      </c>
      <c r="P6003">
        <v>85</v>
      </c>
      <c r="Q6003">
        <v>32</v>
      </c>
      <c r="R6003">
        <v>5</v>
      </c>
    </row>
    <row r="6004" spans="1:18" x14ac:dyDescent="0.25">
      <c r="A6004" t="s">
        <v>136</v>
      </c>
      <c r="B6004" s="20" t="s">
        <v>156</v>
      </c>
      <c r="C6004" t="s">
        <v>19</v>
      </c>
      <c r="D6004">
        <v>52.489471000000002</v>
      </c>
      <c r="E6004">
        <v>-1.8985749999999999</v>
      </c>
      <c r="F6004" t="s">
        <v>20</v>
      </c>
      <c r="G6004" t="s">
        <v>197</v>
      </c>
      <c r="H6004" t="s">
        <v>194</v>
      </c>
      <c r="I6004">
        <v>1668</v>
      </c>
      <c r="J6004" s="1">
        <v>0.01</v>
      </c>
      <c r="K6004">
        <v>16</v>
      </c>
      <c r="L6004">
        <v>0.62</v>
      </c>
      <c r="M6004">
        <v>10</v>
      </c>
      <c r="N6004">
        <v>5</v>
      </c>
      <c r="O6004">
        <v>92.4</v>
      </c>
      <c r="P6004">
        <v>122</v>
      </c>
      <c r="Q6004">
        <v>8</v>
      </c>
      <c r="R6004">
        <v>11</v>
      </c>
    </row>
    <row r="6005" spans="1:18" x14ac:dyDescent="0.25">
      <c r="A6005" t="s">
        <v>136</v>
      </c>
      <c r="B6005" s="20" t="s">
        <v>157</v>
      </c>
      <c r="C6005" t="s">
        <v>19</v>
      </c>
      <c r="D6005">
        <v>52.489471000000002</v>
      </c>
      <c r="E6005">
        <v>-1.8985749999999999</v>
      </c>
      <c r="F6005" t="s">
        <v>20</v>
      </c>
      <c r="G6005" t="s">
        <v>197</v>
      </c>
      <c r="H6005" t="s">
        <v>194</v>
      </c>
      <c r="I6005">
        <v>2826</v>
      </c>
      <c r="J6005" s="1">
        <v>6.0000000000000001E-3</v>
      </c>
      <c r="K6005">
        <v>18</v>
      </c>
      <c r="L6005">
        <v>0.47</v>
      </c>
      <c r="M6005">
        <v>8</v>
      </c>
      <c r="N6005">
        <v>5</v>
      </c>
      <c r="O6005">
        <v>120.96</v>
      </c>
      <c r="P6005">
        <v>118</v>
      </c>
      <c r="Q6005">
        <v>9</v>
      </c>
      <c r="R6005">
        <v>7</v>
      </c>
    </row>
    <row r="6006" spans="1:18" x14ac:dyDescent="0.25">
      <c r="A6006" t="s">
        <v>136</v>
      </c>
      <c r="B6006" s="20" t="s">
        <v>158</v>
      </c>
      <c r="C6006" t="s">
        <v>19</v>
      </c>
      <c r="D6006">
        <v>52.489471000000002</v>
      </c>
      <c r="E6006">
        <v>-1.8985749999999999</v>
      </c>
      <c r="F6006" t="s">
        <v>20</v>
      </c>
      <c r="G6006" t="s">
        <v>197</v>
      </c>
      <c r="H6006" t="s">
        <v>194</v>
      </c>
      <c r="I6006">
        <v>2361</v>
      </c>
      <c r="J6006" s="1">
        <v>8.9999999999999993E-3</v>
      </c>
      <c r="K6006">
        <v>21</v>
      </c>
      <c r="L6006">
        <v>1.08</v>
      </c>
      <c r="M6006">
        <v>23</v>
      </c>
      <c r="N6006">
        <v>0</v>
      </c>
      <c r="O6006">
        <v>100.8</v>
      </c>
      <c r="P6006">
        <v>114</v>
      </c>
      <c r="Q6006">
        <v>18</v>
      </c>
      <c r="R6006">
        <v>2</v>
      </c>
    </row>
    <row r="6007" spans="1:18" x14ac:dyDescent="0.25">
      <c r="A6007" t="s">
        <v>136</v>
      </c>
      <c r="B6007" s="20" t="s">
        <v>159</v>
      </c>
      <c r="C6007" t="s">
        <v>19</v>
      </c>
      <c r="D6007">
        <v>52.489471000000002</v>
      </c>
      <c r="E6007">
        <v>-1.8985749999999999</v>
      </c>
      <c r="F6007" t="s">
        <v>20</v>
      </c>
      <c r="G6007" t="s">
        <v>197</v>
      </c>
      <c r="H6007" t="s">
        <v>194</v>
      </c>
      <c r="I6007">
        <v>1624</v>
      </c>
      <c r="J6007" s="1">
        <v>8.0000000000000002E-3</v>
      </c>
      <c r="K6007">
        <v>14</v>
      </c>
      <c r="L6007">
        <v>0.64</v>
      </c>
      <c r="M6007">
        <v>9</v>
      </c>
      <c r="N6007">
        <v>8</v>
      </c>
      <c r="O6007">
        <v>153.44</v>
      </c>
      <c r="P6007">
        <v>84</v>
      </c>
      <c r="Q6007">
        <v>27</v>
      </c>
      <c r="R6007">
        <v>7</v>
      </c>
    </row>
    <row r="6008" spans="1:18" x14ac:dyDescent="0.25">
      <c r="A6008" t="s">
        <v>136</v>
      </c>
      <c r="B6008" s="20" t="s">
        <v>160</v>
      </c>
      <c r="C6008" t="s">
        <v>19</v>
      </c>
      <c r="D6008">
        <v>52.489471000000002</v>
      </c>
      <c r="E6008">
        <v>-1.8985749999999999</v>
      </c>
      <c r="F6008" t="s">
        <v>20</v>
      </c>
      <c r="G6008" t="s">
        <v>197</v>
      </c>
      <c r="H6008" t="s">
        <v>194</v>
      </c>
      <c r="I6008">
        <v>1994</v>
      </c>
      <c r="J6008" s="1">
        <v>8.9999999999999993E-3</v>
      </c>
      <c r="K6008">
        <v>18</v>
      </c>
      <c r="L6008">
        <v>1.58</v>
      </c>
      <c r="M6008">
        <v>29</v>
      </c>
      <c r="N6008">
        <v>5</v>
      </c>
      <c r="O6008">
        <v>54.32</v>
      </c>
      <c r="P6008">
        <v>138</v>
      </c>
      <c r="Q6008">
        <v>39</v>
      </c>
      <c r="R6008">
        <v>2</v>
      </c>
    </row>
    <row r="6009" spans="1:18" x14ac:dyDescent="0.25">
      <c r="A6009" t="s">
        <v>136</v>
      </c>
      <c r="B6009" s="20" t="s">
        <v>161</v>
      </c>
      <c r="C6009" t="s">
        <v>19</v>
      </c>
      <c r="D6009">
        <v>52.489471000000002</v>
      </c>
      <c r="E6009">
        <v>-1.8985749999999999</v>
      </c>
      <c r="F6009" t="s">
        <v>20</v>
      </c>
      <c r="G6009" t="s">
        <v>197</v>
      </c>
      <c r="H6009" t="s">
        <v>194</v>
      </c>
      <c r="I6009">
        <v>2541</v>
      </c>
      <c r="J6009" s="1">
        <v>8.0000000000000002E-3</v>
      </c>
      <c r="K6009">
        <v>21</v>
      </c>
      <c r="L6009">
        <v>2.0699999999999998</v>
      </c>
      <c r="M6009">
        <v>44</v>
      </c>
      <c r="N6009">
        <v>3</v>
      </c>
      <c r="O6009">
        <v>28</v>
      </c>
      <c r="P6009">
        <v>83</v>
      </c>
      <c r="Q6009">
        <v>14</v>
      </c>
      <c r="R6009">
        <v>5</v>
      </c>
    </row>
    <row r="6010" spans="1:18" x14ac:dyDescent="0.25">
      <c r="A6010" t="s">
        <v>136</v>
      </c>
      <c r="B6010" s="20" t="s">
        <v>162</v>
      </c>
      <c r="C6010" t="s">
        <v>19</v>
      </c>
      <c r="D6010">
        <v>52.489471000000002</v>
      </c>
      <c r="E6010">
        <v>-1.8985749999999999</v>
      </c>
      <c r="F6010" t="s">
        <v>20</v>
      </c>
      <c r="G6010" t="s">
        <v>197</v>
      </c>
      <c r="H6010" t="s">
        <v>194</v>
      </c>
      <c r="I6010">
        <v>2146</v>
      </c>
      <c r="J6010" s="1">
        <v>7.0000000000000001E-3</v>
      </c>
      <c r="K6010">
        <v>15</v>
      </c>
      <c r="L6010">
        <v>0.48</v>
      </c>
      <c r="M6010">
        <v>7</v>
      </c>
      <c r="N6010">
        <v>2</v>
      </c>
      <c r="O6010">
        <v>94.64</v>
      </c>
      <c r="P6010">
        <v>92</v>
      </c>
      <c r="Q6010">
        <v>30</v>
      </c>
      <c r="R6010">
        <v>8</v>
      </c>
    </row>
    <row r="6011" spans="1:18" x14ac:dyDescent="0.25">
      <c r="A6011" t="s">
        <v>136</v>
      </c>
      <c r="B6011" s="20" t="s">
        <v>163</v>
      </c>
      <c r="C6011" t="s">
        <v>19</v>
      </c>
      <c r="D6011">
        <v>52.489471000000002</v>
      </c>
      <c r="E6011">
        <v>-1.8985749999999999</v>
      </c>
      <c r="F6011" t="s">
        <v>20</v>
      </c>
      <c r="G6011" t="s">
        <v>197</v>
      </c>
      <c r="H6011" t="s">
        <v>194</v>
      </c>
      <c r="I6011">
        <v>2111</v>
      </c>
      <c r="J6011" s="1">
        <v>1.0999999999999999E-2</v>
      </c>
      <c r="K6011">
        <v>24</v>
      </c>
      <c r="L6011">
        <v>1.47</v>
      </c>
      <c r="M6011">
        <v>35</v>
      </c>
      <c r="N6011">
        <v>6</v>
      </c>
      <c r="O6011">
        <v>75.040000000000006</v>
      </c>
      <c r="P6011">
        <v>76</v>
      </c>
      <c r="Q6011">
        <v>36</v>
      </c>
      <c r="R6011">
        <v>2</v>
      </c>
    </row>
    <row r="6012" spans="1:18" x14ac:dyDescent="0.25">
      <c r="A6012" t="s">
        <v>136</v>
      </c>
      <c r="B6012" s="20" t="s">
        <v>164</v>
      </c>
      <c r="C6012" t="s">
        <v>19</v>
      </c>
      <c r="D6012">
        <v>52.489471000000002</v>
      </c>
      <c r="E6012">
        <v>-1.8985749999999999</v>
      </c>
      <c r="F6012" t="s">
        <v>20</v>
      </c>
      <c r="G6012" t="s">
        <v>197</v>
      </c>
      <c r="H6012" t="s">
        <v>194</v>
      </c>
      <c r="I6012">
        <v>2997</v>
      </c>
      <c r="J6012" s="1">
        <v>1.0999999999999999E-2</v>
      </c>
      <c r="K6012">
        <v>33</v>
      </c>
      <c r="L6012">
        <v>1.8</v>
      </c>
      <c r="M6012">
        <v>59</v>
      </c>
      <c r="N6012">
        <v>1</v>
      </c>
      <c r="O6012">
        <v>117.6</v>
      </c>
      <c r="P6012">
        <v>104</v>
      </c>
      <c r="Q6012">
        <v>23</v>
      </c>
      <c r="R6012">
        <v>5</v>
      </c>
    </row>
    <row r="6013" spans="1:18" x14ac:dyDescent="0.25">
      <c r="A6013" t="s">
        <v>136</v>
      </c>
      <c r="B6013" s="20" t="s">
        <v>165</v>
      </c>
      <c r="C6013" t="s">
        <v>19</v>
      </c>
      <c r="D6013">
        <v>52.489471000000002</v>
      </c>
      <c r="E6013">
        <v>-1.8985749999999999</v>
      </c>
      <c r="F6013" t="s">
        <v>20</v>
      </c>
      <c r="G6013" t="s">
        <v>197</v>
      </c>
      <c r="H6013" t="s">
        <v>194</v>
      </c>
      <c r="I6013">
        <v>2464</v>
      </c>
      <c r="J6013" s="1">
        <v>8.0000000000000002E-3</v>
      </c>
      <c r="K6013">
        <v>20</v>
      </c>
      <c r="L6013">
        <v>0.6</v>
      </c>
      <c r="M6013">
        <v>12</v>
      </c>
      <c r="N6013">
        <v>2</v>
      </c>
      <c r="O6013">
        <v>97.44</v>
      </c>
      <c r="P6013">
        <v>115</v>
      </c>
      <c r="Q6013">
        <v>26</v>
      </c>
      <c r="R6013">
        <v>7</v>
      </c>
    </row>
    <row r="6014" spans="1:18" x14ac:dyDescent="0.25">
      <c r="A6014" t="s">
        <v>136</v>
      </c>
      <c r="B6014" s="20" t="s">
        <v>166</v>
      </c>
      <c r="C6014" t="s">
        <v>19</v>
      </c>
      <c r="D6014">
        <v>52.489471000000002</v>
      </c>
      <c r="E6014">
        <v>-1.8985749999999999</v>
      </c>
      <c r="F6014" t="s">
        <v>20</v>
      </c>
      <c r="G6014" t="s">
        <v>197</v>
      </c>
      <c r="H6014" t="s">
        <v>194</v>
      </c>
      <c r="I6014">
        <v>2990</v>
      </c>
      <c r="J6014" s="1">
        <v>7.0000000000000001E-3</v>
      </c>
      <c r="K6014">
        <v>21</v>
      </c>
      <c r="L6014">
        <v>1.95</v>
      </c>
      <c r="M6014">
        <v>41</v>
      </c>
      <c r="N6014">
        <v>5</v>
      </c>
      <c r="O6014">
        <v>23.2</v>
      </c>
      <c r="P6014">
        <v>68</v>
      </c>
      <c r="Q6014">
        <v>17</v>
      </c>
      <c r="R6014">
        <v>5</v>
      </c>
    </row>
    <row r="6015" spans="1:18" x14ac:dyDescent="0.25">
      <c r="A6015" t="s">
        <v>136</v>
      </c>
      <c r="B6015" s="20" t="s">
        <v>167</v>
      </c>
      <c r="C6015" t="s">
        <v>19</v>
      </c>
      <c r="D6015">
        <v>52.489471000000002</v>
      </c>
      <c r="E6015">
        <v>-1.8985749999999999</v>
      </c>
      <c r="F6015" t="s">
        <v>20</v>
      </c>
      <c r="G6015" t="s">
        <v>197</v>
      </c>
      <c r="H6015" t="s">
        <v>194</v>
      </c>
      <c r="I6015">
        <v>2781</v>
      </c>
      <c r="J6015" s="1">
        <v>8.9999999999999993E-3</v>
      </c>
      <c r="K6015">
        <v>25</v>
      </c>
      <c r="L6015">
        <v>0.57999999999999996</v>
      </c>
      <c r="M6015">
        <v>15</v>
      </c>
      <c r="N6015">
        <v>8</v>
      </c>
      <c r="O6015">
        <v>21.6</v>
      </c>
      <c r="P6015">
        <v>73</v>
      </c>
      <c r="Q6015">
        <v>27</v>
      </c>
      <c r="R6015">
        <v>0</v>
      </c>
    </row>
    <row r="6016" spans="1:18" x14ac:dyDescent="0.25">
      <c r="A6016" t="s">
        <v>136</v>
      </c>
      <c r="B6016" s="20" t="s">
        <v>168</v>
      </c>
      <c r="C6016" t="s">
        <v>19</v>
      </c>
      <c r="D6016">
        <v>52.489471000000002</v>
      </c>
      <c r="E6016">
        <v>-1.8985749999999999</v>
      </c>
      <c r="F6016" t="s">
        <v>20</v>
      </c>
      <c r="G6016" t="s">
        <v>197</v>
      </c>
      <c r="H6016" t="s">
        <v>194</v>
      </c>
      <c r="I6016">
        <v>2831</v>
      </c>
      <c r="J6016" s="1">
        <v>0.01</v>
      </c>
      <c r="K6016">
        <v>29</v>
      </c>
      <c r="L6016">
        <v>0.96</v>
      </c>
      <c r="M6016">
        <v>28</v>
      </c>
      <c r="N6016">
        <v>1</v>
      </c>
      <c r="O6016">
        <v>162.96</v>
      </c>
      <c r="P6016">
        <v>128</v>
      </c>
      <c r="Q6016">
        <v>5</v>
      </c>
      <c r="R6016">
        <v>11</v>
      </c>
    </row>
    <row r="6017" spans="1:18" x14ac:dyDescent="0.25">
      <c r="A6017" t="s">
        <v>136</v>
      </c>
      <c r="B6017" s="20" t="s">
        <v>169</v>
      </c>
      <c r="C6017" t="s">
        <v>19</v>
      </c>
      <c r="D6017">
        <v>52.489471000000002</v>
      </c>
      <c r="E6017">
        <v>-1.8985749999999999</v>
      </c>
      <c r="F6017" t="s">
        <v>20</v>
      </c>
      <c r="G6017" t="s">
        <v>197</v>
      </c>
      <c r="H6017" t="s">
        <v>194</v>
      </c>
      <c r="I6017">
        <v>2258</v>
      </c>
      <c r="J6017" s="1">
        <v>1.2E-2</v>
      </c>
      <c r="K6017">
        <v>26</v>
      </c>
      <c r="L6017">
        <v>0.45</v>
      </c>
      <c r="M6017">
        <v>12</v>
      </c>
      <c r="N6017">
        <v>1</v>
      </c>
      <c r="O6017">
        <v>101.36</v>
      </c>
      <c r="P6017">
        <v>66</v>
      </c>
      <c r="Q6017">
        <v>24</v>
      </c>
      <c r="R6017">
        <v>7</v>
      </c>
    </row>
    <row r="6018" spans="1:18" x14ac:dyDescent="0.25">
      <c r="A6018" t="s">
        <v>136</v>
      </c>
      <c r="B6018" s="20" t="s">
        <v>170</v>
      </c>
      <c r="C6018" t="s">
        <v>19</v>
      </c>
      <c r="D6018">
        <v>52.489471000000002</v>
      </c>
      <c r="E6018">
        <v>-1.8985749999999999</v>
      </c>
      <c r="F6018" t="s">
        <v>20</v>
      </c>
      <c r="G6018" t="s">
        <v>197</v>
      </c>
      <c r="H6018" t="s">
        <v>194</v>
      </c>
      <c r="I6018">
        <v>2328</v>
      </c>
      <c r="J6018" s="1">
        <v>8.9999999999999993E-3</v>
      </c>
      <c r="K6018">
        <v>20</v>
      </c>
      <c r="L6018">
        <v>1.57</v>
      </c>
      <c r="M6018">
        <v>31</v>
      </c>
      <c r="N6018">
        <v>7</v>
      </c>
      <c r="O6018">
        <v>71.680000000000007</v>
      </c>
      <c r="P6018">
        <v>114</v>
      </c>
      <c r="Q6018">
        <v>17</v>
      </c>
      <c r="R6018">
        <v>5</v>
      </c>
    </row>
    <row r="6019" spans="1:18" x14ac:dyDescent="0.25">
      <c r="A6019" t="s">
        <v>136</v>
      </c>
      <c r="B6019" s="20" t="s">
        <v>171</v>
      </c>
      <c r="C6019" t="s">
        <v>19</v>
      </c>
      <c r="D6019">
        <v>52.489471000000002</v>
      </c>
      <c r="E6019">
        <v>-1.8985749999999999</v>
      </c>
      <c r="F6019" t="s">
        <v>20</v>
      </c>
      <c r="G6019" t="s">
        <v>197</v>
      </c>
      <c r="H6019" t="s">
        <v>194</v>
      </c>
      <c r="I6019">
        <v>2069</v>
      </c>
      <c r="J6019" s="1">
        <v>8.9999999999999993E-3</v>
      </c>
      <c r="K6019">
        <v>18</v>
      </c>
      <c r="L6019">
        <v>1.43</v>
      </c>
      <c r="M6019">
        <v>26</v>
      </c>
      <c r="N6019">
        <v>1</v>
      </c>
      <c r="O6019">
        <v>22.4</v>
      </c>
      <c r="P6019">
        <v>122</v>
      </c>
      <c r="Q6019">
        <v>29</v>
      </c>
      <c r="R6019">
        <v>5</v>
      </c>
    </row>
    <row r="6020" spans="1:18" x14ac:dyDescent="0.25">
      <c r="A6020" t="s">
        <v>136</v>
      </c>
      <c r="B6020" s="20" t="s">
        <v>172</v>
      </c>
      <c r="C6020" t="s">
        <v>19</v>
      </c>
      <c r="D6020">
        <v>52.489471000000002</v>
      </c>
      <c r="E6020">
        <v>-1.8985749999999999</v>
      </c>
      <c r="F6020" t="s">
        <v>20</v>
      </c>
      <c r="G6020" t="s">
        <v>197</v>
      </c>
      <c r="H6020" t="s">
        <v>194</v>
      </c>
      <c r="I6020">
        <v>2213</v>
      </c>
      <c r="J6020" s="1">
        <v>1.2E-2</v>
      </c>
      <c r="K6020">
        <v>26</v>
      </c>
      <c r="L6020">
        <v>0.31</v>
      </c>
      <c r="M6020">
        <v>8</v>
      </c>
      <c r="N6020">
        <v>3</v>
      </c>
      <c r="O6020">
        <v>116.48</v>
      </c>
      <c r="P6020">
        <v>73</v>
      </c>
      <c r="Q6020">
        <v>15</v>
      </c>
      <c r="R6020">
        <v>4</v>
      </c>
    </row>
    <row r="6021" spans="1:18" x14ac:dyDescent="0.25">
      <c r="A6021" t="s">
        <v>136</v>
      </c>
      <c r="B6021" s="20" t="s">
        <v>173</v>
      </c>
      <c r="C6021" t="s">
        <v>19</v>
      </c>
      <c r="D6021">
        <v>52.489471000000002</v>
      </c>
      <c r="E6021">
        <v>-1.8985749999999999</v>
      </c>
      <c r="F6021" t="s">
        <v>20</v>
      </c>
      <c r="G6021" t="s">
        <v>197</v>
      </c>
      <c r="H6021" t="s">
        <v>194</v>
      </c>
      <c r="I6021">
        <v>2468</v>
      </c>
      <c r="J6021" s="1">
        <v>7.0000000000000001E-3</v>
      </c>
      <c r="K6021">
        <v>17</v>
      </c>
      <c r="L6021">
        <v>0.84</v>
      </c>
      <c r="M6021">
        <v>14</v>
      </c>
      <c r="N6021">
        <v>3</v>
      </c>
      <c r="O6021">
        <v>40.799999999999997</v>
      </c>
      <c r="P6021">
        <v>116</v>
      </c>
      <c r="Q6021">
        <v>33</v>
      </c>
      <c r="R6021">
        <v>9</v>
      </c>
    </row>
    <row r="6022" spans="1:18" x14ac:dyDescent="0.25">
      <c r="A6022" t="s">
        <v>136</v>
      </c>
      <c r="B6022" s="20">
        <v>44937</v>
      </c>
      <c r="C6022" t="s">
        <v>19</v>
      </c>
      <c r="D6022">
        <v>52.489471000000002</v>
      </c>
      <c r="E6022">
        <v>-1.8985749999999999</v>
      </c>
      <c r="F6022" t="s">
        <v>20</v>
      </c>
      <c r="G6022" t="s">
        <v>197</v>
      </c>
      <c r="H6022" t="s">
        <v>194</v>
      </c>
      <c r="I6022">
        <v>2673</v>
      </c>
      <c r="J6022" s="1">
        <v>8.0000000000000002E-3</v>
      </c>
      <c r="K6022">
        <v>21</v>
      </c>
      <c r="L6022">
        <v>0.75</v>
      </c>
      <c r="M6022">
        <v>16</v>
      </c>
      <c r="N6022">
        <v>2</v>
      </c>
      <c r="O6022">
        <v>216.72</v>
      </c>
      <c r="P6022">
        <v>79</v>
      </c>
      <c r="Q6022">
        <v>17</v>
      </c>
      <c r="R6022">
        <v>4</v>
      </c>
    </row>
    <row r="6023" spans="1:18" x14ac:dyDescent="0.25">
      <c r="A6023" t="s">
        <v>136</v>
      </c>
      <c r="B6023" s="20">
        <v>44968</v>
      </c>
      <c r="C6023" t="s">
        <v>19</v>
      </c>
      <c r="D6023">
        <v>52.489471000000002</v>
      </c>
      <c r="E6023">
        <v>-1.8985749999999999</v>
      </c>
      <c r="F6023" t="s">
        <v>20</v>
      </c>
      <c r="G6023" t="s">
        <v>197</v>
      </c>
      <c r="H6023" t="s">
        <v>194</v>
      </c>
      <c r="I6023">
        <v>2805</v>
      </c>
      <c r="J6023" s="1">
        <v>1.0999999999999999E-2</v>
      </c>
      <c r="K6023">
        <v>31</v>
      </c>
      <c r="L6023">
        <v>1.81</v>
      </c>
      <c r="M6023">
        <v>56</v>
      </c>
      <c r="N6023">
        <v>5</v>
      </c>
      <c r="O6023">
        <v>124.32</v>
      </c>
      <c r="P6023">
        <v>116</v>
      </c>
      <c r="Q6023">
        <v>32</v>
      </c>
      <c r="R6023">
        <v>3</v>
      </c>
    </row>
    <row r="6024" spans="1:18" x14ac:dyDescent="0.25">
      <c r="A6024" t="s">
        <v>136</v>
      </c>
      <c r="B6024" s="20">
        <v>44996</v>
      </c>
      <c r="C6024" t="s">
        <v>19</v>
      </c>
      <c r="D6024">
        <v>52.489471000000002</v>
      </c>
      <c r="E6024">
        <v>-1.8985749999999999</v>
      </c>
      <c r="F6024" t="s">
        <v>20</v>
      </c>
      <c r="G6024" t="s">
        <v>197</v>
      </c>
      <c r="H6024" t="s">
        <v>194</v>
      </c>
      <c r="I6024">
        <v>2943</v>
      </c>
      <c r="J6024" s="1">
        <v>8.9999999999999993E-3</v>
      </c>
      <c r="K6024">
        <v>25</v>
      </c>
      <c r="L6024">
        <v>1.76</v>
      </c>
      <c r="M6024">
        <v>45</v>
      </c>
      <c r="N6024">
        <v>6</v>
      </c>
      <c r="O6024">
        <v>54.32</v>
      </c>
      <c r="P6024">
        <v>109</v>
      </c>
      <c r="Q6024">
        <v>12</v>
      </c>
      <c r="R6024">
        <v>6</v>
      </c>
    </row>
    <row r="6025" spans="1:18" x14ac:dyDescent="0.25">
      <c r="A6025" t="s">
        <v>136</v>
      </c>
      <c r="B6025" s="20">
        <v>45027</v>
      </c>
      <c r="C6025" t="s">
        <v>19</v>
      </c>
      <c r="D6025">
        <v>52.489471000000002</v>
      </c>
      <c r="E6025">
        <v>-1.8985749999999999</v>
      </c>
      <c r="F6025" t="s">
        <v>20</v>
      </c>
      <c r="G6025" t="s">
        <v>197</v>
      </c>
      <c r="H6025" t="s">
        <v>194</v>
      </c>
      <c r="I6025">
        <v>2120</v>
      </c>
      <c r="J6025" s="1">
        <v>1.0999999999999999E-2</v>
      </c>
      <c r="K6025">
        <v>22</v>
      </c>
      <c r="L6025">
        <v>1.27</v>
      </c>
      <c r="M6025">
        <v>28</v>
      </c>
      <c r="N6025">
        <v>5</v>
      </c>
      <c r="O6025">
        <v>14.4</v>
      </c>
      <c r="P6025">
        <v>102</v>
      </c>
      <c r="Q6025">
        <v>41</v>
      </c>
      <c r="R6025">
        <v>9</v>
      </c>
    </row>
    <row r="6026" spans="1:18" x14ac:dyDescent="0.25">
      <c r="A6026" t="s">
        <v>136</v>
      </c>
      <c r="B6026" s="20">
        <v>45057</v>
      </c>
      <c r="C6026" t="s">
        <v>19</v>
      </c>
      <c r="D6026">
        <v>52.489471000000002</v>
      </c>
      <c r="E6026">
        <v>-1.8985749999999999</v>
      </c>
      <c r="F6026" t="s">
        <v>20</v>
      </c>
      <c r="G6026" t="s">
        <v>197</v>
      </c>
      <c r="H6026" t="s">
        <v>194</v>
      </c>
      <c r="I6026">
        <v>2124</v>
      </c>
      <c r="J6026" s="1">
        <v>0.01</v>
      </c>
      <c r="K6026">
        <v>21</v>
      </c>
      <c r="L6026">
        <v>0.42</v>
      </c>
      <c r="M6026">
        <v>9</v>
      </c>
      <c r="N6026">
        <v>1</v>
      </c>
      <c r="O6026">
        <v>1.6</v>
      </c>
      <c r="P6026">
        <v>134</v>
      </c>
      <c r="Q6026">
        <v>12</v>
      </c>
      <c r="R6026">
        <v>1</v>
      </c>
    </row>
    <row r="6027" spans="1:18" x14ac:dyDescent="0.25">
      <c r="A6027" t="s">
        <v>136</v>
      </c>
      <c r="B6027" s="20">
        <v>45088</v>
      </c>
      <c r="C6027" t="s">
        <v>19</v>
      </c>
      <c r="D6027">
        <v>52.489471000000002</v>
      </c>
      <c r="E6027">
        <v>-1.8985749999999999</v>
      </c>
      <c r="F6027" t="s">
        <v>20</v>
      </c>
      <c r="G6027" t="s">
        <v>197</v>
      </c>
      <c r="H6027" t="s">
        <v>194</v>
      </c>
      <c r="I6027">
        <v>1962</v>
      </c>
      <c r="J6027" s="1">
        <v>8.0000000000000002E-3</v>
      </c>
      <c r="K6027">
        <v>16</v>
      </c>
      <c r="L6027">
        <v>1.25</v>
      </c>
      <c r="M6027">
        <v>20</v>
      </c>
      <c r="N6027">
        <v>8</v>
      </c>
      <c r="O6027">
        <v>142.24</v>
      </c>
      <c r="P6027">
        <v>115</v>
      </c>
      <c r="Q6027">
        <v>24</v>
      </c>
      <c r="R6027">
        <v>6</v>
      </c>
    </row>
    <row r="6028" spans="1:18" x14ac:dyDescent="0.25">
      <c r="A6028" t="s">
        <v>136</v>
      </c>
      <c r="B6028" s="20">
        <v>45118</v>
      </c>
      <c r="C6028" t="s">
        <v>19</v>
      </c>
      <c r="D6028">
        <v>52.489471000000002</v>
      </c>
      <c r="E6028">
        <v>-1.8985749999999999</v>
      </c>
      <c r="F6028" t="s">
        <v>20</v>
      </c>
      <c r="G6028" t="s">
        <v>197</v>
      </c>
      <c r="H6028" t="s">
        <v>194</v>
      </c>
      <c r="I6028">
        <v>2089</v>
      </c>
      <c r="J6028" s="1">
        <v>8.9999999999999993E-3</v>
      </c>
      <c r="K6028">
        <v>19</v>
      </c>
      <c r="L6028">
        <v>0.57999999999999996</v>
      </c>
      <c r="M6028">
        <v>11</v>
      </c>
      <c r="N6028">
        <v>3</v>
      </c>
      <c r="O6028">
        <v>99.68</v>
      </c>
      <c r="P6028">
        <v>116</v>
      </c>
      <c r="Q6028">
        <v>38</v>
      </c>
      <c r="R6028">
        <v>1</v>
      </c>
    </row>
    <row r="6029" spans="1:18" x14ac:dyDescent="0.25">
      <c r="A6029" t="s">
        <v>136</v>
      </c>
      <c r="B6029" s="20">
        <v>45149</v>
      </c>
      <c r="C6029" t="s">
        <v>19</v>
      </c>
      <c r="D6029">
        <v>52.489471000000002</v>
      </c>
      <c r="E6029">
        <v>-1.8985749999999999</v>
      </c>
      <c r="F6029" t="s">
        <v>20</v>
      </c>
      <c r="G6029" t="s">
        <v>197</v>
      </c>
      <c r="H6029" t="s">
        <v>194</v>
      </c>
      <c r="I6029">
        <v>1970</v>
      </c>
      <c r="J6029" s="1">
        <v>8.9999999999999993E-3</v>
      </c>
      <c r="K6029">
        <v>19</v>
      </c>
      <c r="L6029">
        <v>0.5</v>
      </c>
      <c r="M6029">
        <v>9</v>
      </c>
      <c r="N6029">
        <v>4</v>
      </c>
      <c r="O6029">
        <v>39.76</v>
      </c>
      <c r="P6029">
        <v>136</v>
      </c>
      <c r="Q6029">
        <v>24</v>
      </c>
      <c r="R6029">
        <v>1</v>
      </c>
    </row>
    <row r="6030" spans="1:18" x14ac:dyDescent="0.25">
      <c r="A6030" t="s">
        <v>136</v>
      </c>
      <c r="B6030" s="20">
        <v>45180</v>
      </c>
      <c r="C6030" t="s">
        <v>19</v>
      </c>
      <c r="D6030">
        <v>52.489471000000002</v>
      </c>
      <c r="E6030">
        <v>-1.8985749999999999</v>
      </c>
      <c r="F6030" t="s">
        <v>20</v>
      </c>
      <c r="G6030" t="s">
        <v>197</v>
      </c>
      <c r="H6030" t="s">
        <v>194</v>
      </c>
      <c r="I6030">
        <v>2110</v>
      </c>
      <c r="J6030" s="1">
        <v>8.0000000000000002E-3</v>
      </c>
      <c r="K6030">
        <v>18</v>
      </c>
      <c r="L6030">
        <v>0.62</v>
      </c>
      <c r="M6030">
        <v>11</v>
      </c>
      <c r="N6030">
        <v>5</v>
      </c>
      <c r="O6030">
        <v>84</v>
      </c>
      <c r="P6030">
        <v>116</v>
      </c>
      <c r="Q6030">
        <v>11</v>
      </c>
      <c r="R6030">
        <v>8</v>
      </c>
    </row>
    <row r="6031" spans="1:18" x14ac:dyDescent="0.25">
      <c r="A6031" t="s">
        <v>136</v>
      </c>
      <c r="B6031" s="20">
        <v>45210</v>
      </c>
      <c r="C6031" t="s">
        <v>19</v>
      </c>
      <c r="D6031">
        <v>52.489471000000002</v>
      </c>
      <c r="E6031">
        <v>-1.8985749999999999</v>
      </c>
      <c r="F6031" t="s">
        <v>20</v>
      </c>
      <c r="G6031" t="s">
        <v>197</v>
      </c>
      <c r="H6031" t="s">
        <v>194</v>
      </c>
      <c r="I6031">
        <v>2535</v>
      </c>
      <c r="J6031" s="1">
        <v>8.9999999999999993E-3</v>
      </c>
      <c r="K6031">
        <v>23</v>
      </c>
      <c r="L6031">
        <v>1.48</v>
      </c>
      <c r="M6031">
        <v>35</v>
      </c>
      <c r="N6031">
        <v>6</v>
      </c>
      <c r="O6031">
        <v>203.84</v>
      </c>
      <c r="P6031">
        <v>94</v>
      </c>
      <c r="Q6031">
        <v>29</v>
      </c>
      <c r="R6031">
        <v>4</v>
      </c>
    </row>
    <row r="6032" spans="1:18" x14ac:dyDescent="0.25">
      <c r="A6032" t="s">
        <v>136</v>
      </c>
      <c r="B6032" s="20">
        <v>45241</v>
      </c>
      <c r="C6032" t="s">
        <v>19</v>
      </c>
      <c r="D6032">
        <v>52.489471000000002</v>
      </c>
      <c r="E6032">
        <v>-1.8985749999999999</v>
      </c>
      <c r="F6032" t="s">
        <v>20</v>
      </c>
      <c r="G6032" t="s">
        <v>197</v>
      </c>
      <c r="H6032" t="s">
        <v>194</v>
      </c>
      <c r="I6032">
        <v>2267</v>
      </c>
      <c r="J6032" s="1">
        <v>0.01</v>
      </c>
      <c r="K6032">
        <v>23</v>
      </c>
      <c r="L6032">
        <v>0.76</v>
      </c>
      <c r="M6032">
        <v>18</v>
      </c>
      <c r="N6032">
        <v>2</v>
      </c>
      <c r="O6032">
        <v>224</v>
      </c>
      <c r="P6032">
        <v>91</v>
      </c>
      <c r="Q6032">
        <v>17</v>
      </c>
      <c r="R6032">
        <v>2</v>
      </c>
    </row>
    <row r="6033" spans="1:18" x14ac:dyDescent="0.25">
      <c r="A6033" t="s">
        <v>136</v>
      </c>
      <c r="B6033" s="20">
        <v>45271</v>
      </c>
      <c r="C6033" t="s">
        <v>19</v>
      </c>
      <c r="D6033">
        <v>52.489471000000002</v>
      </c>
      <c r="E6033">
        <v>-1.8985749999999999</v>
      </c>
      <c r="F6033" t="s">
        <v>20</v>
      </c>
      <c r="G6033" t="s">
        <v>197</v>
      </c>
      <c r="H6033" t="s">
        <v>194</v>
      </c>
      <c r="I6033">
        <v>1577</v>
      </c>
      <c r="J6033" s="1">
        <v>8.9999999999999993E-3</v>
      </c>
      <c r="K6033">
        <v>15</v>
      </c>
      <c r="L6033">
        <v>0.55000000000000004</v>
      </c>
      <c r="M6033">
        <v>8</v>
      </c>
      <c r="N6033">
        <v>3</v>
      </c>
      <c r="O6033">
        <v>296.8</v>
      </c>
      <c r="P6033">
        <v>79</v>
      </c>
      <c r="Q6033">
        <v>29</v>
      </c>
      <c r="R6033">
        <v>7</v>
      </c>
    </row>
    <row r="6034" spans="1:18" x14ac:dyDescent="0.25">
      <c r="A6034" t="s">
        <v>136</v>
      </c>
      <c r="B6034" s="20" t="s">
        <v>174</v>
      </c>
      <c r="C6034" t="s">
        <v>19</v>
      </c>
      <c r="D6034">
        <v>52.489471000000002</v>
      </c>
      <c r="E6034">
        <v>-1.8985749999999999</v>
      </c>
      <c r="F6034" t="s">
        <v>20</v>
      </c>
      <c r="G6034" t="s">
        <v>197</v>
      </c>
      <c r="H6034" t="s">
        <v>194</v>
      </c>
      <c r="I6034">
        <v>2302</v>
      </c>
      <c r="J6034" s="1">
        <v>0.01</v>
      </c>
      <c r="K6034">
        <v>22</v>
      </c>
      <c r="L6034">
        <v>1.63</v>
      </c>
      <c r="M6034">
        <v>36</v>
      </c>
      <c r="N6034">
        <v>4</v>
      </c>
      <c r="O6034">
        <v>133.84</v>
      </c>
      <c r="P6034">
        <v>97</v>
      </c>
      <c r="Q6034">
        <v>23</v>
      </c>
      <c r="R6034">
        <v>1</v>
      </c>
    </row>
    <row r="6035" spans="1:18" x14ac:dyDescent="0.25">
      <c r="A6035" t="s">
        <v>136</v>
      </c>
      <c r="B6035" s="20" t="s">
        <v>175</v>
      </c>
      <c r="C6035" t="s">
        <v>19</v>
      </c>
      <c r="D6035">
        <v>52.489471000000002</v>
      </c>
      <c r="E6035">
        <v>-1.8985749999999999</v>
      </c>
      <c r="F6035" t="s">
        <v>20</v>
      </c>
      <c r="G6035" t="s">
        <v>197</v>
      </c>
      <c r="H6035" t="s">
        <v>194</v>
      </c>
      <c r="I6035">
        <v>1762</v>
      </c>
      <c r="J6035" s="1">
        <v>8.0000000000000002E-3</v>
      </c>
      <c r="K6035">
        <v>13</v>
      </c>
      <c r="L6035">
        <v>1.27</v>
      </c>
      <c r="M6035">
        <v>17</v>
      </c>
      <c r="N6035">
        <v>4</v>
      </c>
      <c r="O6035">
        <v>207.76</v>
      </c>
      <c r="P6035">
        <v>84</v>
      </c>
      <c r="Q6035">
        <v>26</v>
      </c>
      <c r="R6035">
        <v>7</v>
      </c>
    </row>
    <row r="6036" spans="1:18" x14ac:dyDescent="0.25">
      <c r="A6036" t="s">
        <v>136</v>
      </c>
      <c r="B6036" s="20" t="s">
        <v>176</v>
      </c>
      <c r="C6036" t="s">
        <v>19</v>
      </c>
      <c r="D6036">
        <v>52.489471000000002</v>
      </c>
      <c r="E6036">
        <v>-1.8985749999999999</v>
      </c>
      <c r="F6036" t="s">
        <v>20</v>
      </c>
      <c r="G6036" t="s">
        <v>197</v>
      </c>
      <c r="H6036" t="s">
        <v>194</v>
      </c>
      <c r="I6036">
        <v>2339</v>
      </c>
      <c r="J6036" s="1">
        <v>7.0000000000000001E-3</v>
      </c>
      <c r="K6036">
        <v>17</v>
      </c>
      <c r="L6036">
        <v>2.14</v>
      </c>
      <c r="M6036">
        <v>37</v>
      </c>
      <c r="N6036">
        <v>6</v>
      </c>
      <c r="O6036">
        <v>255.36</v>
      </c>
      <c r="P6036">
        <v>91</v>
      </c>
      <c r="Q6036">
        <v>17</v>
      </c>
      <c r="R6036">
        <v>6</v>
      </c>
    </row>
    <row r="6037" spans="1:18" x14ac:dyDescent="0.25">
      <c r="A6037" t="s">
        <v>136</v>
      </c>
      <c r="B6037" s="20" t="s">
        <v>177</v>
      </c>
      <c r="C6037" t="s">
        <v>19</v>
      </c>
      <c r="D6037">
        <v>52.489471000000002</v>
      </c>
      <c r="E6037">
        <v>-1.8985749999999999</v>
      </c>
      <c r="F6037" t="s">
        <v>20</v>
      </c>
      <c r="G6037" t="s">
        <v>197</v>
      </c>
      <c r="H6037" t="s">
        <v>194</v>
      </c>
      <c r="I6037">
        <v>1684</v>
      </c>
      <c r="J6037" s="1">
        <v>1.0999999999999999E-2</v>
      </c>
      <c r="K6037">
        <v>19</v>
      </c>
      <c r="L6037">
        <v>0.67</v>
      </c>
      <c r="M6037">
        <v>12</v>
      </c>
      <c r="N6037">
        <v>3</v>
      </c>
      <c r="O6037">
        <v>165.76</v>
      </c>
      <c r="P6037">
        <v>125</v>
      </c>
      <c r="Q6037">
        <v>29</v>
      </c>
      <c r="R6037">
        <v>6</v>
      </c>
    </row>
    <row r="6038" spans="1:18" x14ac:dyDescent="0.25">
      <c r="A6038" t="s">
        <v>136</v>
      </c>
      <c r="B6038" s="20" t="s">
        <v>178</v>
      </c>
      <c r="C6038" t="s">
        <v>19</v>
      </c>
      <c r="D6038">
        <v>52.489471000000002</v>
      </c>
      <c r="E6038">
        <v>-1.8985749999999999</v>
      </c>
      <c r="F6038" t="s">
        <v>20</v>
      </c>
      <c r="G6038" t="s">
        <v>197</v>
      </c>
      <c r="H6038" t="s">
        <v>194</v>
      </c>
      <c r="I6038">
        <v>2177</v>
      </c>
      <c r="J6038" s="1">
        <v>0.01</v>
      </c>
      <c r="K6038">
        <v>21</v>
      </c>
      <c r="L6038">
        <v>1.24</v>
      </c>
      <c r="M6038">
        <v>26</v>
      </c>
      <c r="N6038">
        <v>5</v>
      </c>
      <c r="O6038">
        <v>98.56</v>
      </c>
      <c r="P6038">
        <v>67</v>
      </c>
      <c r="Q6038">
        <v>29</v>
      </c>
      <c r="R6038">
        <v>1</v>
      </c>
    </row>
    <row r="6039" spans="1:18" x14ac:dyDescent="0.25">
      <c r="A6039" t="s">
        <v>136</v>
      </c>
      <c r="B6039" s="20" t="s">
        <v>179</v>
      </c>
      <c r="C6039" t="s">
        <v>19</v>
      </c>
      <c r="D6039">
        <v>52.489471000000002</v>
      </c>
      <c r="E6039">
        <v>-1.8985749999999999</v>
      </c>
      <c r="F6039" t="s">
        <v>20</v>
      </c>
      <c r="G6039" t="s">
        <v>197</v>
      </c>
      <c r="H6039" t="s">
        <v>194</v>
      </c>
      <c r="I6039">
        <v>2923</v>
      </c>
      <c r="J6039" s="1">
        <v>7.0000000000000001E-3</v>
      </c>
      <c r="K6039">
        <v>22</v>
      </c>
      <c r="L6039">
        <v>1.1200000000000001</v>
      </c>
      <c r="M6039">
        <v>24</v>
      </c>
      <c r="N6039">
        <v>6</v>
      </c>
      <c r="O6039">
        <v>206.08</v>
      </c>
      <c r="P6039">
        <v>90</v>
      </c>
      <c r="Q6039">
        <v>27</v>
      </c>
      <c r="R6039">
        <v>2</v>
      </c>
    </row>
    <row r="6040" spans="1:18" x14ac:dyDescent="0.25">
      <c r="A6040" t="s">
        <v>136</v>
      </c>
      <c r="B6040" s="20" t="s">
        <v>180</v>
      </c>
      <c r="C6040" t="s">
        <v>19</v>
      </c>
      <c r="D6040">
        <v>52.489471000000002</v>
      </c>
      <c r="E6040">
        <v>-1.8985749999999999</v>
      </c>
      <c r="F6040" t="s">
        <v>20</v>
      </c>
      <c r="G6040" t="s">
        <v>197</v>
      </c>
      <c r="H6040" t="s">
        <v>194</v>
      </c>
      <c r="I6040">
        <v>2503</v>
      </c>
      <c r="J6040" s="1">
        <v>1.2E-2</v>
      </c>
      <c r="K6040">
        <v>31</v>
      </c>
      <c r="L6040">
        <v>0.39</v>
      </c>
      <c r="M6040">
        <v>12</v>
      </c>
      <c r="N6040">
        <v>4</v>
      </c>
      <c r="O6040">
        <v>45.36</v>
      </c>
      <c r="P6040">
        <v>142</v>
      </c>
      <c r="Q6040">
        <v>12</v>
      </c>
      <c r="R6040">
        <v>5</v>
      </c>
    </row>
    <row r="6041" spans="1:18" x14ac:dyDescent="0.25">
      <c r="A6041" t="s">
        <v>136</v>
      </c>
      <c r="B6041" s="20" t="s">
        <v>181</v>
      </c>
      <c r="C6041" t="s">
        <v>19</v>
      </c>
      <c r="D6041">
        <v>52.489471000000002</v>
      </c>
      <c r="E6041">
        <v>-1.8985749999999999</v>
      </c>
      <c r="F6041" t="s">
        <v>20</v>
      </c>
      <c r="G6041" t="s">
        <v>197</v>
      </c>
      <c r="H6041" t="s">
        <v>194</v>
      </c>
      <c r="I6041">
        <v>2978</v>
      </c>
      <c r="J6041" s="1">
        <v>0.01</v>
      </c>
      <c r="K6041">
        <v>30</v>
      </c>
      <c r="L6041">
        <v>1.1100000000000001</v>
      </c>
      <c r="M6041">
        <v>33</v>
      </c>
      <c r="N6041">
        <v>9</v>
      </c>
      <c r="O6041">
        <v>107.52</v>
      </c>
      <c r="P6041">
        <v>98</v>
      </c>
      <c r="Q6041">
        <v>12</v>
      </c>
      <c r="R6041">
        <v>2</v>
      </c>
    </row>
    <row r="6042" spans="1:18" x14ac:dyDescent="0.25">
      <c r="A6042" t="s">
        <v>136</v>
      </c>
      <c r="B6042" s="20" t="s">
        <v>182</v>
      </c>
      <c r="C6042" t="s">
        <v>19</v>
      </c>
      <c r="D6042">
        <v>52.489471000000002</v>
      </c>
      <c r="E6042">
        <v>-1.8985749999999999</v>
      </c>
      <c r="F6042" t="s">
        <v>20</v>
      </c>
      <c r="G6042" t="s">
        <v>197</v>
      </c>
      <c r="H6042" t="s">
        <v>194</v>
      </c>
      <c r="I6042">
        <v>2446</v>
      </c>
      <c r="J6042" s="1">
        <v>1.0999999999999999E-2</v>
      </c>
      <c r="K6042">
        <v>28</v>
      </c>
      <c r="L6042">
        <v>1.45</v>
      </c>
      <c r="M6042">
        <v>40</v>
      </c>
      <c r="N6042">
        <v>7</v>
      </c>
      <c r="O6042">
        <v>69.44</v>
      </c>
      <c r="P6042">
        <v>112</v>
      </c>
      <c r="Q6042">
        <v>20</v>
      </c>
      <c r="R6042">
        <v>7</v>
      </c>
    </row>
    <row r="6043" spans="1:18" x14ac:dyDescent="0.25">
      <c r="A6043" t="s">
        <v>136</v>
      </c>
      <c r="B6043" s="20" t="s">
        <v>183</v>
      </c>
      <c r="C6043" t="s">
        <v>19</v>
      </c>
      <c r="D6043">
        <v>52.489471000000002</v>
      </c>
      <c r="E6043">
        <v>-1.8985749999999999</v>
      </c>
      <c r="F6043" t="s">
        <v>20</v>
      </c>
      <c r="G6043" t="s">
        <v>197</v>
      </c>
      <c r="H6043" t="s">
        <v>194</v>
      </c>
      <c r="I6043">
        <v>1506</v>
      </c>
      <c r="J6043" s="1">
        <v>1.2E-2</v>
      </c>
      <c r="K6043">
        <v>18</v>
      </c>
      <c r="L6043">
        <v>1.43</v>
      </c>
      <c r="M6043">
        <v>26</v>
      </c>
      <c r="N6043">
        <v>3</v>
      </c>
      <c r="O6043">
        <v>112.56</v>
      </c>
      <c r="P6043">
        <v>121</v>
      </c>
      <c r="Q6043">
        <v>6</v>
      </c>
      <c r="R6043">
        <v>5</v>
      </c>
    </row>
    <row r="6044" spans="1:18" x14ac:dyDescent="0.25">
      <c r="A6044" t="s">
        <v>136</v>
      </c>
      <c r="B6044" s="20" t="s">
        <v>184</v>
      </c>
      <c r="C6044" t="s">
        <v>19</v>
      </c>
      <c r="D6044">
        <v>52.489471000000002</v>
      </c>
      <c r="E6044">
        <v>-1.8985749999999999</v>
      </c>
      <c r="F6044" t="s">
        <v>20</v>
      </c>
      <c r="G6044" t="s">
        <v>197</v>
      </c>
      <c r="H6044" t="s">
        <v>194</v>
      </c>
      <c r="I6044">
        <v>1986</v>
      </c>
      <c r="J6044" s="1">
        <v>8.0000000000000002E-3</v>
      </c>
      <c r="K6044">
        <v>15</v>
      </c>
      <c r="L6044">
        <v>0.34</v>
      </c>
      <c r="M6044">
        <v>5</v>
      </c>
      <c r="N6044">
        <v>4</v>
      </c>
      <c r="O6044">
        <v>115.36</v>
      </c>
      <c r="P6044">
        <v>101</v>
      </c>
      <c r="Q6044">
        <v>18</v>
      </c>
      <c r="R6044">
        <v>6</v>
      </c>
    </row>
    <row r="6045" spans="1:18" x14ac:dyDescent="0.25">
      <c r="A6045" t="s">
        <v>136</v>
      </c>
      <c r="B6045" s="20" t="s">
        <v>185</v>
      </c>
      <c r="C6045" t="s">
        <v>19</v>
      </c>
      <c r="D6045">
        <v>52.489471000000002</v>
      </c>
      <c r="E6045">
        <v>-1.8985749999999999</v>
      </c>
      <c r="F6045" t="s">
        <v>20</v>
      </c>
      <c r="G6045" t="s">
        <v>197</v>
      </c>
      <c r="H6045" t="s">
        <v>194</v>
      </c>
      <c r="I6045">
        <v>1545</v>
      </c>
      <c r="J6045" s="1">
        <v>1.2E-2</v>
      </c>
      <c r="K6045">
        <v>18</v>
      </c>
      <c r="L6045">
        <v>2.0299999999999998</v>
      </c>
      <c r="M6045">
        <v>36</v>
      </c>
      <c r="N6045">
        <v>3</v>
      </c>
      <c r="O6045">
        <v>198.24</v>
      </c>
      <c r="P6045">
        <v>116</v>
      </c>
      <c r="Q6045">
        <v>30</v>
      </c>
      <c r="R6045">
        <v>9</v>
      </c>
    </row>
    <row r="6046" spans="1:18" x14ac:dyDescent="0.25">
      <c r="A6046" t="s">
        <v>136</v>
      </c>
      <c r="B6046" s="20" t="s">
        <v>186</v>
      </c>
      <c r="C6046" t="s">
        <v>19</v>
      </c>
      <c r="D6046">
        <v>52.489471000000002</v>
      </c>
      <c r="E6046">
        <v>-1.8985749999999999</v>
      </c>
      <c r="F6046" t="s">
        <v>20</v>
      </c>
      <c r="G6046" t="s">
        <v>197</v>
      </c>
      <c r="H6046" t="s">
        <v>194</v>
      </c>
      <c r="I6046">
        <v>2170</v>
      </c>
      <c r="J6046" s="1">
        <v>8.9999999999999993E-3</v>
      </c>
      <c r="K6046">
        <v>19</v>
      </c>
      <c r="L6046">
        <v>1.51</v>
      </c>
      <c r="M6046">
        <v>28</v>
      </c>
      <c r="N6046">
        <v>7</v>
      </c>
      <c r="O6046">
        <v>188.72</v>
      </c>
      <c r="P6046">
        <v>64</v>
      </c>
      <c r="Q6046">
        <v>27</v>
      </c>
      <c r="R6046">
        <v>7</v>
      </c>
    </row>
    <row r="6047" spans="1:18" x14ac:dyDescent="0.25">
      <c r="A6047" t="s">
        <v>136</v>
      </c>
      <c r="B6047" s="20" t="s">
        <v>187</v>
      </c>
      <c r="C6047" t="s">
        <v>19</v>
      </c>
      <c r="D6047">
        <v>52.489471000000002</v>
      </c>
      <c r="E6047">
        <v>-1.8985749999999999</v>
      </c>
      <c r="F6047" t="s">
        <v>20</v>
      </c>
      <c r="G6047" t="s">
        <v>197</v>
      </c>
      <c r="H6047" t="s">
        <v>194</v>
      </c>
      <c r="I6047">
        <v>2147</v>
      </c>
      <c r="J6047" s="1">
        <v>8.0000000000000002E-3</v>
      </c>
      <c r="K6047">
        <v>17</v>
      </c>
      <c r="L6047">
        <v>1.22</v>
      </c>
      <c r="M6047">
        <v>21</v>
      </c>
      <c r="N6047">
        <v>8</v>
      </c>
      <c r="O6047">
        <v>117.04</v>
      </c>
      <c r="P6047">
        <v>79</v>
      </c>
      <c r="Q6047">
        <v>9</v>
      </c>
      <c r="R6047">
        <v>3</v>
      </c>
    </row>
    <row r="6048" spans="1:18" x14ac:dyDescent="0.25">
      <c r="A6048" t="s">
        <v>136</v>
      </c>
      <c r="B6048" s="20" t="s">
        <v>188</v>
      </c>
      <c r="C6048" t="s">
        <v>19</v>
      </c>
      <c r="D6048">
        <v>52.489471000000002</v>
      </c>
      <c r="E6048">
        <v>-1.8985749999999999</v>
      </c>
      <c r="F6048" t="s">
        <v>20</v>
      </c>
      <c r="G6048" t="s">
        <v>197</v>
      </c>
      <c r="H6048" t="s">
        <v>194</v>
      </c>
      <c r="I6048">
        <v>1816</v>
      </c>
      <c r="J6048" s="1">
        <v>8.0000000000000002E-3</v>
      </c>
      <c r="K6048">
        <v>14</v>
      </c>
      <c r="L6048">
        <v>0.56000000000000005</v>
      </c>
      <c r="M6048">
        <v>8</v>
      </c>
      <c r="N6048">
        <v>7</v>
      </c>
      <c r="O6048">
        <v>216.16</v>
      </c>
      <c r="P6048">
        <v>101</v>
      </c>
      <c r="Q6048">
        <v>26</v>
      </c>
      <c r="R6048">
        <v>3</v>
      </c>
    </row>
    <row r="6049" spans="1:18" x14ac:dyDescent="0.25">
      <c r="A6049" t="s">
        <v>136</v>
      </c>
      <c r="B6049" s="20" t="s">
        <v>189</v>
      </c>
      <c r="C6049" t="s">
        <v>19</v>
      </c>
      <c r="D6049">
        <v>52.489471000000002</v>
      </c>
      <c r="E6049">
        <v>-1.8985749999999999</v>
      </c>
      <c r="F6049" t="s">
        <v>20</v>
      </c>
      <c r="G6049" t="s">
        <v>197</v>
      </c>
      <c r="H6049" t="s">
        <v>194</v>
      </c>
      <c r="I6049">
        <v>1926</v>
      </c>
      <c r="J6049" s="1">
        <v>0.01</v>
      </c>
      <c r="K6049">
        <v>19</v>
      </c>
      <c r="L6049">
        <v>1.41</v>
      </c>
      <c r="M6049">
        <v>27</v>
      </c>
      <c r="N6049">
        <v>5</v>
      </c>
      <c r="O6049">
        <v>78.959999999999994</v>
      </c>
      <c r="P6049">
        <v>100</v>
      </c>
      <c r="Q6049">
        <v>35</v>
      </c>
      <c r="R6049">
        <v>5</v>
      </c>
    </row>
    <row r="6050" spans="1:18" x14ac:dyDescent="0.25">
      <c r="A6050" t="s">
        <v>136</v>
      </c>
      <c r="B6050" s="20" t="s">
        <v>190</v>
      </c>
      <c r="C6050" t="s">
        <v>19</v>
      </c>
      <c r="D6050">
        <v>52.489471000000002</v>
      </c>
      <c r="E6050">
        <v>-1.8985749999999999</v>
      </c>
      <c r="F6050" t="s">
        <v>20</v>
      </c>
      <c r="G6050" t="s">
        <v>197</v>
      </c>
      <c r="H6050" t="s">
        <v>194</v>
      </c>
      <c r="I6050">
        <v>2251</v>
      </c>
      <c r="J6050" s="1">
        <v>1.2999999999999999E-2</v>
      </c>
      <c r="K6050">
        <v>29</v>
      </c>
      <c r="L6050">
        <v>0.59</v>
      </c>
      <c r="M6050">
        <v>17</v>
      </c>
      <c r="N6050">
        <v>3</v>
      </c>
      <c r="O6050">
        <v>219.52</v>
      </c>
      <c r="P6050">
        <v>70</v>
      </c>
      <c r="Q6050">
        <v>23</v>
      </c>
      <c r="R6050">
        <v>0</v>
      </c>
    </row>
    <row r="6051" spans="1:18" x14ac:dyDescent="0.25">
      <c r="A6051" t="s">
        <v>136</v>
      </c>
      <c r="B6051" s="20" t="s">
        <v>191</v>
      </c>
      <c r="C6051" t="s">
        <v>19</v>
      </c>
      <c r="D6051">
        <v>52.489471000000002</v>
      </c>
      <c r="E6051">
        <v>-1.8985749999999999</v>
      </c>
      <c r="F6051" t="s">
        <v>20</v>
      </c>
      <c r="G6051" t="s">
        <v>197</v>
      </c>
      <c r="H6051" t="s">
        <v>194</v>
      </c>
      <c r="I6051">
        <v>1589</v>
      </c>
      <c r="J6051" s="1">
        <v>1.2999999999999999E-2</v>
      </c>
      <c r="K6051">
        <v>20</v>
      </c>
      <c r="L6051">
        <v>0.75</v>
      </c>
      <c r="M6051">
        <v>15</v>
      </c>
      <c r="N6051">
        <v>3</v>
      </c>
      <c r="O6051">
        <v>114.24</v>
      </c>
      <c r="P6051">
        <v>126</v>
      </c>
      <c r="Q6051">
        <v>21</v>
      </c>
      <c r="R6051">
        <v>9</v>
      </c>
    </row>
    <row r="6052" spans="1:18" x14ac:dyDescent="0.25">
      <c r="A6052" t="s">
        <v>18</v>
      </c>
      <c r="B6052" s="20">
        <v>44929</v>
      </c>
      <c r="C6052" t="s">
        <v>192</v>
      </c>
      <c r="D6052">
        <v>51.507350000000002</v>
      </c>
      <c r="E6052">
        <v>-0.12776000000000001</v>
      </c>
      <c r="F6052" t="s">
        <v>20</v>
      </c>
      <c r="G6052" t="s">
        <v>197</v>
      </c>
      <c r="H6052" t="s">
        <v>194</v>
      </c>
      <c r="I6052">
        <v>2039.2</v>
      </c>
      <c r="J6052" s="1">
        <v>6.0000000000000001E-3</v>
      </c>
      <c r="K6052">
        <v>13</v>
      </c>
      <c r="L6052">
        <v>1.82</v>
      </c>
      <c r="M6052">
        <v>23</v>
      </c>
      <c r="N6052">
        <v>7</v>
      </c>
      <c r="O6052">
        <v>148.4</v>
      </c>
      <c r="P6052">
        <v>91</v>
      </c>
      <c r="Q6052">
        <v>17</v>
      </c>
      <c r="R6052">
        <v>6</v>
      </c>
    </row>
    <row r="6053" spans="1:18" x14ac:dyDescent="0.25">
      <c r="A6053" t="s">
        <v>18</v>
      </c>
      <c r="B6053" s="20">
        <v>44960</v>
      </c>
      <c r="C6053" t="s">
        <v>192</v>
      </c>
      <c r="D6053">
        <v>51.507350000000002</v>
      </c>
      <c r="E6053">
        <v>-0.12776000000000001</v>
      </c>
      <c r="F6053" t="s">
        <v>20</v>
      </c>
      <c r="G6053" t="s">
        <v>197</v>
      </c>
      <c r="H6053" t="s">
        <v>194</v>
      </c>
      <c r="I6053">
        <v>1832</v>
      </c>
      <c r="J6053" s="1">
        <v>5.0000000000000001E-3</v>
      </c>
      <c r="K6053">
        <v>10</v>
      </c>
      <c r="L6053">
        <v>0.56999999999999995</v>
      </c>
      <c r="M6053">
        <v>6</v>
      </c>
      <c r="N6053">
        <v>6</v>
      </c>
      <c r="O6053">
        <v>212.8</v>
      </c>
      <c r="P6053">
        <v>70</v>
      </c>
      <c r="Q6053">
        <v>15</v>
      </c>
      <c r="R6053">
        <v>9</v>
      </c>
    </row>
    <row r="6054" spans="1:18" x14ac:dyDescent="0.25">
      <c r="A6054" t="s">
        <v>18</v>
      </c>
      <c r="B6054" s="20">
        <v>44988</v>
      </c>
      <c r="C6054" t="s">
        <v>192</v>
      </c>
      <c r="D6054">
        <v>51.507350000000002</v>
      </c>
      <c r="E6054">
        <v>-0.12776000000000001</v>
      </c>
      <c r="F6054" t="s">
        <v>20</v>
      </c>
      <c r="G6054" t="s">
        <v>197</v>
      </c>
      <c r="H6054" t="s">
        <v>194</v>
      </c>
      <c r="I6054">
        <v>2319.1999999999998</v>
      </c>
      <c r="J6054" s="1">
        <v>0.01</v>
      </c>
      <c r="K6054">
        <v>23</v>
      </c>
      <c r="L6054">
        <v>0.57999999999999996</v>
      </c>
      <c r="M6054">
        <v>13</v>
      </c>
      <c r="N6054">
        <v>5</v>
      </c>
      <c r="O6054">
        <v>38.08</v>
      </c>
      <c r="P6054">
        <v>83</v>
      </c>
      <c r="Q6054">
        <v>5</v>
      </c>
      <c r="R6054">
        <v>5</v>
      </c>
    </row>
    <row r="6055" spans="1:18" x14ac:dyDescent="0.25">
      <c r="A6055" t="s">
        <v>18</v>
      </c>
      <c r="B6055" s="20">
        <v>45019</v>
      </c>
      <c r="C6055" t="s">
        <v>192</v>
      </c>
      <c r="D6055">
        <v>51.507350000000002</v>
      </c>
      <c r="E6055">
        <v>-0.12776000000000001</v>
      </c>
      <c r="F6055" t="s">
        <v>20</v>
      </c>
      <c r="G6055" t="s">
        <v>197</v>
      </c>
      <c r="H6055" t="s">
        <v>194</v>
      </c>
      <c r="I6055">
        <v>2270</v>
      </c>
      <c r="J6055" s="1">
        <v>8.9999999999999993E-3</v>
      </c>
      <c r="K6055">
        <v>20</v>
      </c>
      <c r="L6055">
        <v>1.71</v>
      </c>
      <c r="M6055">
        <v>35</v>
      </c>
      <c r="N6055">
        <v>5</v>
      </c>
      <c r="O6055">
        <v>48</v>
      </c>
      <c r="P6055">
        <v>61</v>
      </c>
      <c r="Q6055">
        <v>14</v>
      </c>
      <c r="R6055">
        <v>10</v>
      </c>
    </row>
    <row r="6056" spans="1:18" x14ac:dyDescent="0.25">
      <c r="A6056" t="s">
        <v>18</v>
      </c>
      <c r="B6056" s="20">
        <v>45049</v>
      </c>
      <c r="C6056" t="s">
        <v>192</v>
      </c>
      <c r="D6056">
        <v>51.507350000000002</v>
      </c>
      <c r="E6056">
        <v>-0.12776000000000001</v>
      </c>
      <c r="F6056" t="s">
        <v>20</v>
      </c>
      <c r="G6056" t="s">
        <v>197</v>
      </c>
      <c r="H6056" t="s">
        <v>194</v>
      </c>
      <c r="I6056">
        <v>1721</v>
      </c>
      <c r="J6056" s="1">
        <v>0.01</v>
      </c>
      <c r="K6056">
        <v>18</v>
      </c>
      <c r="L6056">
        <v>0.93</v>
      </c>
      <c r="M6056">
        <v>16</v>
      </c>
      <c r="N6056">
        <v>2</v>
      </c>
      <c r="O6056">
        <v>48</v>
      </c>
      <c r="P6056">
        <v>82</v>
      </c>
      <c r="Q6056">
        <v>8</v>
      </c>
      <c r="R6056">
        <v>7</v>
      </c>
    </row>
    <row r="6057" spans="1:18" x14ac:dyDescent="0.25">
      <c r="A6057" t="s">
        <v>18</v>
      </c>
      <c r="B6057" s="20">
        <v>45080</v>
      </c>
      <c r="C6057" t="s">
        <v>192</v>
      </c>
      <c r="D6057">
        <v>51.507350000000002</v>
      </c>
      <c r="E6057">
        <v>-0.12776000000000001</v>
      </c>
      <c r="F6057" t="s">
        <v>20</v>
      </c>
      <c r="G6057" t="s">
        <v>197</v>
      </c>
      <c r="H6057" t="s">
        <v>194</v>
      </c>
      <c r="I6057">
        <v>1800.2</v>
      </c>
      <c r="J6057" s="1">
        <v>8.9999999999999993E-3</v>
      </c>
      <c r="K6057">
        <v>15</v>
      </c>
      <c r="L6057">
        <v>0.95</v>
      </c>
      <c r="M6057">
        <v>15</v>
      </c>
      <c r="N6057">
        <v>8</v>
      </c>
      <c r="O6057">
        <v>114.24</v>
      </c>
      <c r="P6057">
        <v>78</v>
      </c>
      <c r="Q6057">
        <v>14</v>
      </c>
      <c r="R6057">
        <v>9</v>
      </c>
    </row>
    <row r="6058" spans="1:18" x14ac:dyDescent="0.25">
      <c r="A6058" t="s">
        <v>18</v>
      </c>
      <c r="B6058" s="20">
        <v>45110</v>
      </c>
      <c r="C6058" t="s">
        <v>192</v>
      </c>
      <c r="D6058">
        <v>51.507350000000002</v>
      </c>
      <c r="E6058">
        <v>-0.12776000000000001</v>
      </c>
      <c r="F6058" t="s">
        <v>20</v>
      </c>
      <c r="G6058" t="s">
        <v>197</v>
      </c>
      <c r="H6058" t="s">
        <v>194</v>
      </c>
      <c r="I6058">
        <v>2617.1999999999998</v>
      </c>
      <c r="J6058" s="1">
        <v>8.0000000000000002E-3</v>
      </c>
      <c r="K6058">
        <v>21</v>
      </c>
      <c r="L6058">
        <v>0.8</v>
      </c>
      <c r="M6058">
        <v>17</v>
      </c>
      <c r="N6058">
        <v>9</v>
      </c>
      <c r="O6058">
        <v>43.2</v>
      </c>
      <c r="P6058">
        <v>100</v>
      </c>
      <c r="Q6058">
        <v>3</v>
      </c>
      <c r="R6058">
        <v>4</v>
      </c>
    </row>
    <row r="6059" spans="1:18" x14ac:dyDescent="0.25">
      <c r="A6059" t="s">
        <v>18</v>
      </c>
      <c r="B6059" s="20">
        <v>45141</v>
      </c>
      <c r="C6059" t="s">
        <v>192</v>
      </c>
      <c r="D6059">
        <v>51.507350000000002</v>
      </c>
      <c r="E6059">
        <v>-0.12776000000000001</v>
      </c>
      <c r="F6059" t="s">
        <v>20</v>
      </c>
      <c r="G6059" t="s">
        <v>197</v>
      </c>
      <c r="H6059" t="s">
        <v>194</v>
      </c>
      <c r="I6059">
        <v>1818</v>
      </c>
      <c r="J6059" s="1">
        <v>1.2E-2</v>
      </c>
      <c r="K6059">
        <v>22</v>
      </c>
      <c r="L6059">
        <v>1.93</v>
      </c>
      <c r="M6059">
        <v>42</v>
      </c>
      <c r="N6059">
        <v>3</v>
      </c>
      <c r="O6059">
        <v>42</v>
      </c>
      <c r="P6059">
        <v>82</v>
      </c>
      <c r="Q6059">
        <v>5</v>
      </c>
      <c r="R6059">
        <v>10</v>
      </c>
    </row>
    <row r="6060" spans="1:18" x14ac:dyDescent="0.25">
      <c r="A6060" t="s">
        <v>18</v>
      </c>
      <c r="B6060" s="20">
        <v>45172</v>
      </c>
      <c r="C6060" t="s">
        <v>192</v>
      </c>
      <c r="D6060">
        <v>51.507350000000002</v>
      </c>
      <c r="E6060">
        <v>-0.12776000000000001</v>
      </c>
      <c r="F6060" t="s">
        <v>20</v>
      </c>
      <c r="G6060" t="s">
        <v>197</v>
      </c>
      <c r="H6060" t="s">
        <v>194</v>
      </c>
      <c r="I6060">
        <v>1656.8</v>
      </c>
      <c r="J6060" s="1">
        <v>1.2999999999999999E-2</v>
      </c>
      <c r="K6060">
        <v>21</v>
      </c>
      <c r="L6060">
        <v>0.93</v>
      </c>
      <c r="M6060">
        <v>19</v>
      </c>
      <c r="N6060">
        <v>7</v>
      </c>
      <c r="O6060">
        <v>145.6</v>
      </c>
      <c r="P6060">
        <v>74</v>
      </c>
      <c r="Q6060">
        <v>2</v>
      </c>
      <c r="R6060">
        <v>1</v>
      </c>
    </row>
    <row r="6061" spans="1:18" x14ac:dyDescent="0.25">
      <c r="A6061" t="s">
        <v>18</v>
      </c>
      <c r="B6061" s="20">
        <v>45202</v>
      </c>
      <c r="C6061" t="s">
        <v>192</v>
      </c>
      <c r="D6061">
        <v>51.507350000000002</v>
      </c>
      <c r="E6061">
        <v>-0.12776000000000001</v>
      </c>
      <c r="F6061" t="s">
        <v>20</v>
      </c>
      <c r="G6061" t="s">
        <v>197</v>
      </c>
      <c r="H6061" t="s">
        <v>194</v>
      </c>
      <c r="I6061">
        <v>2496.4</v>
      </c>
      <c r="J6061" s="1">
        <v>1.0999999999999999E-2</v>
      </c>
      <c r="K6061">
        <v>26</v>
      </c>
      <c r="L6061">
        <v>0.83</v>
      </c>
      <c r="M6061">
        <v>22</v>
      </c>
      <c r="N6061">
        <v>9</v>
      </c>
      <c r="O6061">
        <v>96.32</v>
      </c>
      <c r="P6061">
        <v>106</v>
      </c>
      <c r="Q6061">
        <v>15</v>
      </c>
      <c r="R6061">
        <v>7</v>
      </c>
    </row>
    <row r="6062" spans="1:18" x14ac:dyDescent="0.25">
      <c r="A6062" t="s">
        <v>18</v>
      </c>
      <c r="B6062" s="20">
        <v>45233</v>
      </c>
      <c r="C6062" t="s">
        <v>192</v>
      </c>
      <c r="D6062">
        <v>51.507350000000002</v>
      </c>
      <c r="E6062">
        <v>-0.12776000000000001</v>
      </c>
      <c r="F6062" t="s">
        <v>20</v>
      </c>
      <c r="G6062" t="s">
        <v>197</v>
      </c>
      <c r="H6062" t="s">
        <v>194</v>
      </c>
      <c r="I6062">
        <v>1662.4</v>
      </c>
      <c r="J6062" s="1">
        <v>0.01</v>
      </c>
      <c r="K6062">
        <v>16</v>
      </c>
      <c r="L6062">
        <v>0.83</v>
      </c>
      <c r="M6062">
        <v>13</v>
      </c>
      <c r="N6062">
        <v>2</v>
      </c>
      <c r="O6062">
        <v>151.19999999999999</v>
      </c>
      <c r="P6062">
        <v>55</v>
      </c>
      <c r="Q6062">
        <v>9</v>
      </c>
      <c r="R6062">
        <v>6</v>
      </c>
    </row>
    <row r="6063" spans="1:18" x14ac:dyDescent="0.25">
      <c r="A6063" t="s">
        <v>18</v>
      </c>
      <c r="B6063" s="20">
        <v>45263</v>
      </c>
      <c r="C6063" t="s">
        <v>192</v>
      </c>
      <c r="D6063">
        <v>51.507350000000002</v>
      </c>
      <c r="E6063">
        <v>-0.12776000000000001</v>
      </c>
      <c r="F6063" t="s">
        <v>20</v>
      </c>
      <c r="G6063" t="s">
        <v>197</v>
      </c>
      <c r="H6063" t="s">
        <v>194</v>
      </c>
      <c r="I6063">
        <v>1504</v>
      </c>
      <c r="J6063" s="1">
        <v>1.2999999999999999E-2</v>
      </c>
      <c r="K6063">
        <v>20</v>
      </c>
      <c r="L6063">
        <v>0.87</v>
      </c>
      <c r="M6063">
        <v>17</v>
      </c>
      <c r="N6063">
        <v>3</v>
      </c>
      <c r="O6063">
        <v>94.08</v>
      </c>
      <c r="P6063">
        <v>102</v>
      </c>
      <c r="Q6063">
        <v>20</v>
      </c>
      <c r="R6063">
        <v>5</v>
      </c>
    </row>
    <row r="6064" spans="1:18" x14ac:dyDescent="0.25">
      <c r="A6064" t="s">
        <v>18</v>
      </c>
      <c r="B6064" s="20" t="s">
        <v>23</v>
      </c>
      <c r="C6064" t="s">
        <v>192</v>
      </c>
      <c r="D6064">
        <v>51.507350000000002</v>
      </c>
      <c r="E6064">
        <v>-0.12776000000000001</v>
      </c>
      <c r="F6064" t="s">
        <v>20</v>
      </c>
      <c r="G6064" t="s">
        <v>197</v>
      </c>
      <c r="H6064" t="s">
        <v>194</v>
      </c>
      <c r="I6064">
        <v>2283.8000000000002</v>
      </c>
      <c r="J6064" s="1">
        <v>1.0999999999999999E-2</v>
      </c>
      <c r="K6064">
        <v>24</v>
      </c>
      <c r="L6064">
        <v>0.45</v>
      </c>
      <c r="M6064">
        <v>11</v>
      </c>
      <c r="N6064">
        <v>1</v>
      </c>
      <c r="O6064">
        <v>128.80000000000001</v>
      </c>
      <c r="P6064">
        <v>49</v>
      </c>
      <c r="Q6064">
        <v>5</v>
      </c>
      <c r="R6064">
        <v>8</v>
      </c>
    </row>
    <row r="6065" spans="1:18" x14ac:dyDescent="0.25">
      <c r="A6065" t="s">
        <v>18</v>
      </c>
      <c r="B6065" s="20" t="s">
        <v>24</v>
      </c>
      <c r="C6065" t="s">
        <v>192</v>
      </c>
      <c r="D6065">
        <v>51.507350000000002</v>
      </c>
      <c r="E6065">
        <v>-0.12776000000000001</v>
      </c>
      <c r="F6065" t="s">
        <v>20</v>
      </c>
      <c r="G6065" t="s">
        <v>197</v>
      </c>
      <c r="H6065" t="s">
        <v>194</v>
      </c>
      <c r="I6065">
        <v>1917.2</v>
      </c>
      <c r="J6065" s="1">
        <v>7.0000000000000001E-3</v>
      </c>
      <c r="K6065">
        <v>13</v>
      </c>
      <c r="L6065">
        <v>0.82</v>
      </c>
      <c r="M6065">
        <v>11</v>
      </c>
      <c r="N6065">
        <v>6</v>
      </c>
      <c r="O6065">
        <v>40.32</v>
      </c>
      <c r="P6065">
        <v>80</v>
      </c>
      <c r="Q6065">
        <v>5</v>
      </c>
      <c r="R6065">
        <v>11</v>
      </c>
    </row>
    <row r="6066" spans="1:18" x14ac:dyDescent="0.25">
      <c r="A6066" t="s">
        <v>18</v>
      </c>
      <c r="B6066" s="20" t="s">
        <v>25</v>
      </c>
      <c r="C6066" t="s">
        <v>192</v>
      </c>
      <c r="D6066">
        <v>51.507350000000002</v>
      </c>
      <c r="E6066">
        <v>-0.12776000000000001</v>
      </c>
      <c r="F6066" t="s">
        <v>20</v>
      </c>
      <c r="G6066" t="s">
        <v>197</v>
      </c>
      <c r="H6066" t="s">
        <v>194</v>
      </c>
      <c r="I6066">
        <v>1561.6</v>
      </c>
      <c r="J6066" s="1">
        <v>1.2999999999999999E-2</v>
      </c>
      <c r="K6066">
        <v>20</v>
      </c>
      <c r="L6066">
        <v>0.98</v>
      </c>
      <c r="M6066">
        <v>20</v>
      </c>
      <c r="N6066">
        <v>5</v>
      </c>
      <c r="O6066">
        <v>165.2</v>
      </c>
      <c r="P6066">
        <v>96</v>
      </c>
      <c r="Q6066">
        <v>6</v>
      </c>
      <c r="R6066">
        <v>5</v>
      </c>
    </row>
    <row r="6067" spans="1:18" x14ac:dyDescent="0.25">
      <c r="A6067" t="s">
        <v>18</v>
      </c>
      <c r="B6067" s="20" t="s">
        <v>26</v>
      </c>
      <c r="C6067" t="s">
        <v>192</v>
      </c>
      <c r="D6067">
        <v>51.507350000000002</v>
      </c>
      <c r="E6067">
        <v>-0.12776000000000001</v>
      </c>
      <c r="F6067" t="s">
        <v>20</v>
      </c>
      <c r="G6067" t="s">
        <v>197</v>
      </c>
      <c r="H6067" t="s">
        <v>194</v>
      </c>
      <c r="I6067">
        <v>2136</v>
      </c>
      <c r="J6067" s="1">
        <v>1.2E-2</v>
      </c>
      <c r="K6067">
        <v>26</v>
      </c>
      <c r="L6067">
        <v>0.22</v>
      </c>
      <c r="M6067">
        <v>6</v>
      </c>
      <c r="N6067">
        <v>6</v>
      </c>
      <c r="O6067">
        <v>40</v>
      </c>
      <c r="P6067">
        <v>91</v>
      </c>
      <c r="Q6067">
        <v>15</v>
      </c>
      <c r="R6067">
        <v>5</v>
      </c>
    </row>
    <row r="6068" spans="1:18" x14ac:dyDescent="0.25">
      <c r="A6068" t="s">
        <v>18</v>
      </c>
      <c r="B6068" s="20" t="s">
        <v>27</v>
      </c>
      <c r="C6068" t="s">
        <v>192</v>
      </c>
      <c r="D6068">
        <v>51.507350000000002</v>
      </c>
      <c r="E6068">
        <v>-0.12776000000000001</v>
      </c>
      <c r="F6068" t="s">
        <v>20</v>
      </c>
      <c r="G6068" t="s">
        <v>197</v>
      </c>
      <c r="H6068" t="s">
        <v>194</v>
      </c>
      <c r="I6068">
        <v>2402.4</v>
      </c>
      <c r="J6068" s="1">
        <v>0.01</v>
      </c>
      <c r="K6068">
        <v>23</v>
      </c>
      <c r="L6068">
        <v>0.4</v>
      </c>
      <c r="M6068">
        <v>9</v>
      </c>
      <c r="N6068">
        <v>3</v>
      </c>
      <c r="O6068">
        <v>33.6</v>
      </c>
      <c r="P6068">
        <v>72</v>
      </c>
      <c r="Q6068">
        <v>11</v>
      </c>
      <c r="R6068">
        <v>6</v>
      </c>
    </row>
    <row r="6069" spans="1:18" x14ac:dyDescent="0.25">
      <c r="A6069" t="s">
        <v>18</v>
      </c>
      <c r="B6069" s="20" t="s">
        <v>28</v>
      </c>
      <c r="C6069" t="s">
        <v>192</v>
      </c>
      <c r="D6069">
        <v>51.507350000000002</v>
      </c>
      <c r="E6069">
        <v>-0.12776000000000001</v>
      </c>
      <c r="F6069" t="s">
        <v>20</v>
      </c>
      <c r="G6069" t="s">
        <v>197</v>
      </c>
      <c r="H6069" t="s">
        <v>194</v>
      </c>
      <c r="I6069">
        <v>2131.8000000000002</v>
      </c>
      <c r="J6069" s="1">
        <v>1.2E-2</v>
      </c>
      <c r="K6069">
        <v>25</v>
      </c>
      <c r="L6069">
        <v>1.53</v>
      </c>
      <c r="M6069">
        <v>38</v>
      </c>
      <c r="N6069">
        <v>6</v>
      </c>
      <c r="O6069">
        <v>24</v>
      </c>
      <c r="P6069">
        <v>42</v>
      </c>
      <c r="Q6069">
        <v>18</v>
      </c>
      <c r="R6069">
        <v>7</v>
      </c>
    </row>
    <row r="6070" spans="1:18" x14ac:dyDescent="0.25">
      <c r="A6070" t="s">
        <v>18</v>
      </c>
      <c r="B6070" s="20" t="s">
        <v>29</v>
      </c>
      <c r="C6070" t="s">
        <v>192</v>
      </c>
      <c r="D6070">
        <v>51.507350000000002</v>
      </c>
      <c r="E6070">
        <v>-0.12776000000000001</v>
      </c>
      <c r="F6070" t="s">
        <v>20</v>
      </c>
      <c r="G6070" t="s">
        <v>197</v>
      </c>
      <c r="H6070" t="s">
        <v>194</v>
      </c>
      <c r="I6070">
        <v>1725.2</v>
      </c>
      <c r="J6070" s="1">
        <v>8.0000000000000002E-3</v>
      </c>
      <c r="K6070">
        <v>14</v>
      </c>
      <c r="L6070">
        <v>0.97</v>
      </c>
      <c r="M6070">
        <v>14</v>
      </c>
      <c r="N6070">
        <v>4</v>
      </c>
      <c r="O6070">
        <v>47.2</v>
      </c>
      <c r="P6070">
        <v>47</v>
      </c>
      <c r="Q6070">
        <v>3</v>
      </c>
      <c r="R6070">
        <v>5</v>
      </c>
    </row>
    <row r="6071" spans="1:18" x14ac:dyDescent="0.25">
      <c r="A6071" t="s">
        <v>18</v>
      </c>
      <c r="B6071" s="20" t="s">
        <v>30</v>
      </c>
      <c r="C6071" t="s">
        <v>192</v>
      </c>
      <c r="D6071">
        <v>51.507350000000002</v>
      </c>
      <c r="E6071">
        <v>-0.12776000000000001</v>
      </c>
      <c r="F6071" t="s">
        <v>20</v>
      </c>
      <c r="G6071" t="s">
        <v>197</v>
      </c>
      <c r="H6071" t="s">
        <v>194</v>
      </c>
      <c r="I6071">
        <v>1619.4</v>
      </c>
      <c r="J6071" s="1">
        <v>1.2E-2</v>
      </c>
      <c r="K6071">
        <v>19</v>
      </c>
      <c r="L6071">
        <v>1.23</v>
      </c>
      <c r="M6071">
        <v>24</v>
      </c>
      <c r="N6071">
        <v>1</v>
      </c>
      <c r="O6071">
        <v>84</v>
      </c>
      <c r="P6071">
        <v>89</v>
      </c>
      <c r="Q6071">
        <v>0</v>
      </c>
      <c r="R6071">
        <v>5</v>
      </c>
    </row>
    <row r="6072" spans="1:18" x14ac:dyDescent="0.25">
      <c r="A6072" t="s">
        <v>18</v>
      </c>
      <c r="B6072" s="20" t="s">
        <v>31</v>
      </c>
      <c r="C6072" t="s">
        <v>192</v>
      </c>
      <c r="D6072">
        <v>51.507350000000002</v>
      </c>
      <c r="E6072">
        <v>-0.12776000000000001</v>
      </c>
      <c r="F6072" t="s">
        <v>20</v>
      </c>
      <c r="G6072" t="s">
        <v>197</v>
      </c>
      <c r="H6072" t="s">
        <v>194</v>
      </c>
      <c r="I6072">
        <v>2512.1999999999998</v>
      </c>
      <c r="J6072" s="1">
        <v>1.2999999999999999E-2</v>
      </c>
      <c r="K6072">
        <v>32</v>
      </c>
      <c r="L6072">
        <v>1</v>
      </c>
      <c r="M6072">
        <v>32</v>
      </c>
      <c r="N6072">
        <v>4</v>
      </c>
      <c r="O6072">
        <v>154.56</v>
      </c>
      <c r="P6072">
        <v>72</v>
      </c>
      <c r="Q6072">
        <v>8</v>
      </c>
      <c r="R6072">
        <v>7</v>
      </c>
    </row>
    <row r="6073" spans="1:18" x14ac:dyDescent="0.25">
      <c r="A6073" t="s">
        <v>18</v>
      </c>
      <c r="B6073" s="20" t="s">
        <v>32</v>
      </c>
      <c r="C6073" t="s">
        <v>192</v>
      </c>
      <c r="D6073">
        <v>51.507350000000002</v>
      </c>
      <c r="E6073">
        <v>-0.12776000000000001</v>
      </c>
      <c r="F6073" t="s">
        <v>20</v>
      </c>
      <c r="G6073" t="s">
        <v>197</v>
      </c>
      <c r="H6073" t="s">
        <v>194</v>
      </c>
      <c r="I6073">
        <v>1806.4</v>
      </c>
      <c r="J6073" s="1">
        <v>8.0000000000000002E-3</v>
      </c>
      <c r="K6073">
        <v>15</v>
      </c>
      <c r="L6073">
        <v>0.51</v>
      </c>
      <c r="M6073">
        <v>8</v>
      </c>
      <c r="N6073">
        <v>3</v>
      </c>
      <c r="O6073">
        <v>54.88</v>
      </c>
      <c r="P6073">
        <v>107</v>
      </c>
      <c r="Q6073">
        <v>15</v>
      </c>
      <c r="R6073">
        <v>5</v>
      </c>
    </row>
    <row r="6074" spans="1:18" x14ac:dyDescent="0.25">
      <c r="A6074" t="s">
        <v>18</v>
      </c>
      <c r="B6074" s="20" t="s">
        <v>33</v>
      </c>
      <c r="C6074" t="s">
        <v>192</v>
      </c>
      <c r="D6074">
        <v>51.507350000000002</v>
      </c>
      <c r="E6074">
        <v>-0.12776000000000001</v>
      </c>
      <c r="F6074" t="s">
        <v>20</v>
      </c>
      <c r="G6074" t="s">
        <v>197</v>
      </c>
      <c r="H6074" t="s">
        <v>194</v>
      </c>
      <c r="I6074">
        <v>1671.6</v>
      </c>
      <c r="J6074" s="1">
        <v>1.0999999999999999E-2</v>
      </c>
      <c r="K6074">
        <v>18</v>
      </c>
      <c r="L6074">
        <v>0.75</v>
      </c>
      <c r="M6074">
        <v>14</v>
      </c>
      <c r="N6074">
        <v>7</v>
      </c>
      <c r="O6074">
        <v>35.840000000000003</v>
      </c>
      <c r="P6074">
        <v>42</v>
      </c>
      <c r="Q6074">
        <v>8</v>
      </c>
      <c r="R6074">
        <v>6</v>
      </c>
    </row>
    <row r="6075" spans="1:18" x14ac:dyDescent="0.25">
      <c r="A6075" t="s">
        <v>18</v>
      </c>
      <c r="B6075" s="20" t="s">
        <v>34</v>
      </c>
      <c r="C6075" t="s">
        <v>192</v>
      </c>
      <c r="D6075">
        <v>51.507350000000002</v>
      </c>
      <c r="E6075">
        <v>-0.12776000000000001</v>
      </c>
      <c r="F6075" t="s">
        <v>20</v>
      </c>
      <c r="G6075" t="s">
        <v>197</v>
      </c>
      <c r="H6075" t="s">
        <v>194</v>
      </c>
      <c r="I6075">
        <v>2508.8000000000002</v>
      </c>
      <c r="J6075" s="1">
        <v>0.01</v>
      </c>
      <c r="K6075">
        <v>25</v>
      </c>
      <c r="L6075">
        <v>1.5</v>
      </c>
      <c r="M6075">
        <v>38</v>
      </c>
      <c r="N6075">
        <v>0</v>
      </c>
      <c r="O6075">
        <v>171.92</v>
      </c>
      <c r="P6075">
        <v>40</v>
      </c>
      <c r="Q6075">
        <v>11</v>
      </c>
      <c r="R6075">
        <v>9</v>
      </c>
    </row>
    <row r="6076" spans="1:18" x14ac:dyDescent="0.25">
      <c r="A6076" t="s">
        <v>18</v>
      </c>
      <c r="B6076" s="20" t="s">
        <v>35</v>
      </c>
      <c r="C6076" t="s">
        <v>192</v>
      </c>
      <c r="D6076">
        <v>51.507350000000002</v>
      </c>
      <c r="E6076">
        <v>-0.12776000000000001</v>
      </c>
      <c r="F6076" t="s">
        <v>20</v>
      </c>
      <c r="G6076" t="s">
        <v>197</v>
      </c>
      <c r="H6076" t="s">
        <v>194</v>
      </c>
      <c r="I6076">
        <v>2164</v>
      </c>
      <c r="J6076" s="1">
        <v>1.2999999999999999E-2</v>
      </c>
      <c r="K6076">
        <v>28</v>
      </c>
      <c r="L6076">
        <v>0.35</v>
      </c>
      <c r="M6076">
        <v>10</v>
      </c>
      <c r="N6076">
        <v>4</v>
      </c>
      <c r="O6076">
        <v>17.600000000000001</v>
      </c>
      <c r="P6076">
        <v>97</v>
      </c>
      <c r="Q6076">
        <v>12</v>
      </c>
      <c r="R6076">
        <v>7</v>
      </c>
    </row>
    <row r="6077" spans="1:18" x14ac:dyDescent="0.25">
      <c r="A6077" t="s">
        <v>18</v>
      </c>
      <c r="B6077" s="20" t="s">
        <v>36</v>
      </c>
      <c r="C6077" t="s">
        <v>192</v>
      </c>
      <c r="D6077">
        <v>51.507350000000002</v>
      </c>
      <c r="E6077">
        <v>-0.12776000000000001</v>
      </c>
      <c r="F6077" t="s">
        <v>20</v>
      </c>
      <c r="G6077" t="s">
        <v>197</v>
      </c>
      <c r="H6077" t="s">
        <v>194</v>
      </c>
      <c r="I6077">
        <v>2098.1999999999998</v>
      </c>
      <c r="J6077" s="1">
        <v>1.2E-2</v>
      </c>
      <c r="K6077">
        <v>25</v>
      </c>
      <c r="L6077">
        <v>1.79</v>
      </c>
      <c r="M6077">
        <v>45</v>
      </c>
      <c r="N6077">
        <v>2</v>
      </c>
      <c r="O6077">
        <v>115.36</v>
      </c>
      <c r="P6077">
        <v>79</v>
      </c>
      <c r="Q6077">
        <v>17</v>
      </c>
      <c r="R6077">
        <v>4</v>
      </c>
    </row>
    <row r="6078" spans="1:18" x14ac:dyDescent="0.25">
      <c r="A6078" t="s">
        <v>18</v>
      </c>
      <c r="B6078" s="20" t="s">
        <v>37</v>
      </c>
      <c r="C6078" t="s">
        <v>192</v>
      </c>
      <c r="D6078">
        <v>51.507350000000002</v>
      </c>
      <c r="E6078">
        <v>-0.12776000000000001</v>
      </c>
      <c r="F6078" t="s">
        <v>20</v>
      </c>
      <c r="G6078" t="s">
        <v>197</v>
      </c>
      <c r="H6078" t="s">
        <v>194</v>
      </c>
      <c r="I6078">
        <v>2125.6</v>
      </c>
      <c r="J6078" s="1">
        <v>0.01</v>
      </c>
      <c r="K6078">
        <v>21</v>
      </c>
      <c r="L6078">
        <v>0.48</v>
      </c>
      <c r="M6078">
        <v>10</v>
      </c>
      <c r="N6078">
        <v>7</v>
      </c>
      <c r="O6078">
        <v>0.8</v>
      </c>
      <c r="P6078">
        <v>102</v>
      </c>
      <c r="Q6078">
        <v>17</v>
      </c>
      <c r="R6078">
        <v>3</v>
      </c>
    </row>
    <row r="6079" spans="1:18" x14ac:dyDescent="0.25">
      <c r="A6079" t="s">
        <v>18</v>
      </c>
      <c r="B6079" s="20" t="s">
        <v>38</v>
      </c>
      <c r="C6079" t="s">
        <v>192</v>
      </c>
      <c r="D6079">
        <v>51.507350000000002</v>
      </c>
      <c r="E6079">
        <v>-0.12776000000000001</v>
      </c>
      <c r="F6079" t="s">
        <v>20</v>
      </c>
      <c r="G6079" t="s">
        <v>197</v>
      </c>
      <c r="H6079" t="s">
        <v>194</v>
      </c>
      <c r="I6079">
        <v>1778.4</v>
      </c>
      <c r="J6079" s="1">
        <v>1.4999999999999999E-2</v>
      </c>
      <c r="K6079">
        <v>26</v>
      </c>
      <c r="L6079">
        <v>0.72</v>
      </c>
      <c r="M6079">
        <v>19</v>
      </c>
      <c r="N6079">
        <v>7</v>
      </c>
      <c r="O6079">
        <v>4.8</v>
      </c>
      <c r="P6079">
        <v>56</v>
      </c>
      <c r="Q6079">
        <v>15</v>
      </c>
      <c r="R6079">
        <v>6</v>
      </c>
    </row>
    <row r="6080" spans="1:18" x14ac:dyDescent="0.25">
      <c r="A6080" t="s">
        <v>18</v>
      </c>
      <c r="B6080" s="20" t="s">
        <v>39</v>
      </c>
      <c r="C6080" t="s">
        <v>192</v>
      </c>
      <c r="D6080">
        <v>51.507350000000002</v>
      </c>
      <c r="E6080">
        <v>-0.12776000000000001</v>
      </c>
      <c r="F6080" t="s">
        <v>20</v>
      </c>
      <c r="G6080" t="s">
        <v>197</v>
      </c>
      <c r="H6080" t="s">
        <v>194</v>
      </c>
      <c r="I6080">
        <v>1962.6</v>
      </c>
      <c r="J6080" s="1">
        <v>1.4E-2</v>
      </c>
      <c r="K6080">
        <v>27</v>
      </c>
      <c r="L6080">
        <v>1.22</v>
      </c>
      <c r="M6080">
        <v>33</v>
      </c>
      <c r="N6080">
        <v>7</v>
      </c>
      <c r="O6080">
        <v>8.8000000000000007</v>
      </c>
      <c r="P6080">
        <v>89</v>
      </c>
      <c r="Q6080">
        <v>15</v>
      </c>
      <c r="R6080">
        <v>4</v>
      </c>
    </row>
    <row r="6081" spans="1:18" x14ac:dyDescent="0.25">
      <c r="A6081" t="s">
        <v>18</v>
      </c>
      <c r="B6081" s="20" t="s">
        <v>40</v>
      </c>
      <c r="C6081" t="s">
        <v>192</v>
      </c>
      <c r="D6081">
        <v>51.507350000000002</v>
      </c>
      <c r="E6081">
        <v>-0.12776000000000001</v>
      </c>
      <c r="F6081" t="s">
        <v>20</v>
      </c>
      <c r="G6081" t="s">
        <v>197</v>
      </c>
      <c r="H6081" t="s">
        <v>194</v>
      </c>
      <c r="I6081">
        <v>2379.8000000000002</v>
      </c>
      <c r="J6081" s="1">
        <v>0.01</v>
      </c>
      <c r="K6081">
        <v>24</v>
      </c>
      <c r="L6081">
        <v>0.8</v>
      </c>
      <c r="M6081">
        <v>19</v>
      </c>
      <c r="N6081">
        <v>2</v>
      </c>
      <c r="O6081">
        <v>72.239999999999995</v>
      </c>
      <c r="P6081">
        <v>92</v>
      </c>
      <c r="Q6081">
        <v>14</v>
      </c>
      <c r="R6081">
        <v>6</v>
      </c>
    </row>
    <row r="6082" spans="1:18" x14ac:dyDescent="0.25">
      <c r="A6082" t="s">
        <v>18</v>
      </c>
      <c r="B6082" s="20" t="s">
        <v>41</v>
      </c>
      <c r="C6082" t="s">
        <v>192</v>
      </c>
      <c r="D6082">
        <v>51.507350000000002</v>
      </c>
      <c r="E6082">
        <v>-0.12776000000000001</v>
      </c>
      <c r="F6082" t="s">
        <v>20</v>
      </c>
      <c r="G6082" t="s">
        <v>197</v>
      </c>
      <c r="H6082" t="s">
        <v>194</v>
      </c>
      <c r="I6082">
        <v>1409</v>
      </c>
      <c r="J6082" s="1">
        <v>0.01</v>
      </c>
      <c r="K6082">
        <v>14</v>
      </c>
      <c r="L6082">
        <v>1.44</v>
      </c>
      <c r="M6082">
        <v>20</v>
      </c>
      <c r="N6082">
        <v>0</v>
      </c>
      <c r="O6082">
        <v>24</v>
      </c>
      <c r="P6082">
        <v>70</v>
      </c>
      <c r="Q6082">
        <v>20</v>
      </c>
      <c r="R6082">
        <v>6</v>
      </c>
    </row>
    <row r="6083" spans="1:18" x14ac:dyDescent="0.25">
      <c r="A6083" t="s">
        <v>18</v>
      </c>
      <c r="B6083" s="20">
        <v>44930</v>
      </c>
      <c r="C6083" t="s">
        <v>192</v>
      </c>
      <c r="D6083">
        <v>51.507350000000002</v>
      </c>
      <c r="E6083">
        <v>-0.12776000000000001</v>
      </c>
      <c r="F6083" t="s">
        <v>20</v>
      </c>
      <c r="G6083" t="s">
        <v>197</v>
      </c>
      <c r="H6083" t="s">
        <v>194</v>
      </c>
      <c r="I6083">
        <v>2507</v>
      </c>
      <c r="J6083" s="1">
        <v>1.2E-2</v>
      </c>
      <c r="K6083">
        <v>30</v>
      </c>
      <c r="L6083">
        <v>1.92</v>
      </c>
      <c r="M6083">
        <v>58</v>
      </c>
      <c r="N6083">
        <v>6</v>
      </c>
      <c r="O6083">
        <v>88.48</v>
      </c>
      <c r="P6083">
        <v>100</v>
      </c>
      <c r="Q6083">
        <v>5</v>
      </c>
      <c r="R6083">
        <v>11</v>
      </c>
    </row>
    <row r="6084" spans="1:18" x14ac:dyDescent="0.25">
      <c r="A6084" t="s">
        <v>18</v>
      </c>
      <c r="B6084" s="20">
        <v>44961</v>
      </c>
      <c r="C6084" t="s">
        <v>192</v>
      </c>
      <c r="D6084">
        <v>51.507350000000002</v>
      </c>
      <c r="E6084">
        <v>-0.12776000000000001</v>
      </c>
      <c r="F6084" t="s">
        <v>20</v>
      </c>
      <c r="G6084" t="s">
        <v>197</v>
      </c>
      <c r="H6084" t="s">
        <v>194</v>
      </c>
      <c r="I6084">
        <v>2150.8000000000002</v>
      </c>
      <c r="J6084" s="1">
        <v>0.01</v>
      </c>
      <c r="K6084">
        <v>20</v>
      </c>
      <c r="L6084">
        <v>0.9</v>
      </c>
      <c r="M6084">
        <v>18</v>
      </c>
      <c r="N6084">
        <v>6</v>
      </c>
      <c r="O6084">
        <v>25.6</v>
      </c>
      <c r="P6084">
        <v>61</v>
      </c>
      <c r="Q6084">
        <v>8</v>
      </c>
      <c r="R6084">
        <v>11</v>
      </c>
    </row>
    <row r="6085" spans="1:18" x14ac:dyDescent="0.25">
      <c r="A6085" t="s">
        <v>18</v>
      </c>
      <c r="B6085" s="20">
        <v>44989</v>
      </c>
      <c r="C6085" t="s">
        <v>192</v>
      </c>
      <c r="D6085">
        <v>51.507350000000002</v>
      </c>
      <c r="E6085">
        <v>-0.12776000000000001</v>
      </c>
      <c r="F6085" t="s">
        <v>20</v>
      </c>
      <c r="G6085" t="s">
        <v>197</v>
      </c>
      <c r="H6085" t="s">
        <v>194</v>
      </c>
      <c r="I6085">
        <v>1436</v>
      </c>
      <c r="J6085" s="1">
        <v>8.9999999999999993E-3</v>
      </c>
      <c r="K6085">
        <v>12</v>
      </c>
      <c r="L6085">
        <v>1.55</v>
      </c>
      <c r="M6085">
        <v>19</v>
      </c>
      <c r="N6085">
        <v>4</v>
      </c>
      <c r="O6085">
        <v>8</v>
      </c>
      <c r="P6085">
        <v>80</v>
      </c>
      <c r="Q6085">
        <v>6</v>
      </c>
      <c r="R6085">
        <v>6</v>
      </c>
    </row>
    <row r="6086" spans="1:18" x14ac:dyDescent="0.25">
      <c r="A6086" t="s">
        <v>18</v>
      </c>
      <c r="B6086" s="20">
        <v>45020</v>
      </c>
      <c r="C6086" t="s">
        <v>192</v>
      </c>
      <c r="D6086">
        <v>51.507350000000002</v>
      </c>
      <c r="E6086">
        <v>-0.12776000000000001</v>
      </c>
      <c r="F6086" t="s">
        <v>20</v>
      </c>
      <c r="G6086" t="s">
        <v>197</v>
      </c>
      <c r="H6086" t="s">
        <v>194</v>
      </c>
      <c r="I6086">
        <v>1918</v>
      </c>
      <c r="J6086" s="1">
        <v>8.9999999999999993E-3</v>
      </c>
      <c r="K6086">
        <v>18</v>
      </c>
      <c r="L6086">
        <v>0.37</v>
      </c>
      <c r="M6086">
        <v>7</v>
      </c>
      <c r="N6086">
        <v>2</v>
      </c>
      <c r="O6086">
        <v>80.08</v>
      </c>
      <c r="P6086">
        <v>100</v>
      </c>
      <c r="Q6086">
        <v>2</v>
      </c>
      <c r="R6086">
        <v>9</v>
      </c>
    </row>
    <row r="6087" spans="1:18" x14ac:dyDescent="0.25">
      <c r="A6087" t="s">
        <v>18</v>
      </c>
      <c r="B6087" s="20">
        <v>45050</v>
      </c>
      <c r="C6087" t="s">
        <v>192</v>
      </c>
      <c r="D6087">
        <v>51.507350000000002</v>
      </c>
      <c r="E6087">
        <v>-0.12776000000000001</v>
      </c>
      <c r="F6087" t="s">
        <v>20</v>
      </c>
      <c r="G6087" t="s">
        <v>197</v>
      </c>
      <c r="H6087" t="s">
        <v>194</v>
      </c>
      <c r="I6087">
        <v>2398.4</v>
      </c>
      <c r="J6087" s="1">
        <v>1.2999999999999999E-2</v>
      </c>
      <c r="K6087">
        <v>31</v>
      </c>
      <c r="L6087">
        <v>1.23</v>
      </c>
      <c r="M6087">
        <v>38</v>
      </c>
      <c r="N6087">
        <v>9</v>
      </c>
      <c r="O6087">
        <v>72.8</v>
      </c>
      <c r="P6087">
        <v>85</v>
      </c>
      <c r="Q6087">
        <v>6</v>
      </c>
      <c r="R6087">
        <v>3</v>
      </c>
    </row>
    <row r="6088" spans="1:18" x14ac:dyDescent="0.25">
      <c r="A6088" t="s">
        <v>18</v>
      </c>
      <c r="B6088" s="20">
        <v>45081</v>
      </c>
      <c r="C6088" t="s">
        <v>192</v>
      </c>
      <c r="D6088">
        <v>51.507350000000002</v>
      </c>
      <c r="E6088">
        <v>-0.12776000000000001</v>
      </c>
      <c r="F6088" t="s">
        <v>20</v>
      </c>
      <c r="G6088" t="s">
        <v>197</v>
      </c>
      <c r="H6088" t="s">
        <v>194</v>
      </c>
      <c r="I6088">
        <v>1569.8</v>
      </c>
      <c r="J6088" s="1">
        <v>1.2E-2</v>
      </c>
      <c r="K6088">
        <v>18</v>
      </c>
      <c r="L6088">
        <v>0.62</v>
      </c>
      <c r="M6088">
        <v>11</v>
      </c>
      <c r="N6088">
        <v>2</v>
      </c>
      <c r="O6088">
        <v>169.12</v>
      </c>
      <c r="P6088">
        <v>78</v>
      </c>
      <c r="Q6088">
        <v>12</v>
      </c>
      <c r="R6088">
        <v>5</v>
      </c>
    </row>
    <row r="6089" spans="1:18" x14ac:dyDescent="0.25">
      <c r="A6089" t="s">
        <v>18</v>
      </c>
      <c r="B6089" s="20">
        <v>45111</v>
      </c>
      <c r="C6089" t="s">
        <v>192</v>
      </c>
      <c r="D6089">
        <v>51.507350000000002</v>
      </c>
      <c r="E6089">
        <v>-0.12776000000000001</v>
      </c>
      <c r="F6089" t="s">
        <v>20</v>
      </c>
      <c r="G6089" t="s">
        <v>197</v>
      </c>
      <c r="H6089" t="s">
        <v>194</v>
      </c>
      <c r="I6089">
        <v>1948.4</v>
      </c>
      <c r="J6089" s="1">
        <v>8.9999999999999993E-3</v>
      </c>
      <c r="K6089">
        <v>18</v>
      </c>
      <c r="L6089">
        <v>0.53</v>
      </c>
      <c r="M6089">
        <v>9</v>
      </c>
      <c r="N6089">
        <v>1</v>
      </c>
      <c r="O6089">
        <v>32.799999999999997</v>
      </c>
      <c r="P6089">
        <v>84</v>
      </c>
      <c r="Q6089">
        <v>8</v>
      </c>
      <c r="R6089">
        <v>1</v>
      </c>
    </row>
    <row r="6090" spans="1:18" x14ac:dyDescent="0.25">
      <c r="A6090" t="s">
        <v>18</v>
      </c>
      <c r="B6090" s="20">
        <v>45142</v>
      </c>
      <c r="C6090" t="s">
        <v>192</v>
      </c>
      <c r="D6090">
        <v>51.507350000000002</v>
      </c>
      <c r="E6090">
        <v>-0.12776000000000001</v>
      </c>
      <c r="F6090" t="s">
        <v>20</v>
      </c>
      <c r="G6090" t="s">
        <v>197</v>
      </c>
      <c r="H6090" t="s">
        <v>194</v>
      </c>
      <c r="I6090">
        <v>2468</v>
      </c>
      <c r="J6090" s="1">
        <v>0.01</v>
      </c>
      <c r="K6090">
        <v>24</v>
      </c>
      <c r="L6090">
        <v>0.56999999999999995</v>
      </c>
      <c r="M6090">
        <v>14</v>
      </c>
      <c r="N6090">
        <v>7</v>
      </c>
      <c r="O6090">
        <v>96.32</v>
      </c>
      <c r="P6090">
        <v>94</v>
      </c>
      <c r="Q6090">
        <v>17</v>
      </c>
      <c r="R6090">
        <v>6</v>
      </c>
    </row>
    <row r="6091" spans="1:18" x14ac:dyDescent="0.25">
      <c r="A6091" t="s">
        <v>18</v>
      </c>
      <c r="B6091" s="20">
        <v>45173</v>
      </c>
      <c r="C6091" t="s">
        <v>192</v>
      </c>
      <c r="D6091">
        <v>51.507350000000002</v>
      </c>
      <c r="E6091">
        <v>-0.12776000000000001</v>
      </c>
      <c r="F6091" t="s">
        <v>20</v>
      </c>
      <c r="G6091" t="s">
        <v>197</v>
      </c>
      <c r="H6091" t="s">
        <v>194</v>
      </c>
      <c r="I6091">
        <v>1510.2</v>
      </c>
      <c r="J6091" s="1">
        <v>8.9999999999999993E-3</v>
      </c>
      <c r="K6091">
        <v>14</v>
      </c>
      <c r="L6091">
        <v>1.59</v>
      </c>
      <c r="M6091">
        <v>22</v>
      </c>
      <c r="N6091">
        <v>1</v>
      </c>
      <c r="O6091">
        <v>124.32</v>
      </c>
      <c r="P6091">
        <v>83</v>
      </c>
      <c r="Q6091">
        <v>17</v>
      </c>
      <c r="R6091">
        <v>5</v>
      </c>
    </row>
    <row r="6092" spans="1:18" x14ac:dyDescent="0.25">
      <c r="A6092" t="s">
        <v>18</v>
      </c>
      <c r="B6092" s="20">
        <v>45203</v>
      </c>
      <c r="C6092" t="s">
        <v>192</v>
      </c>
      <c r="D6092">
        <v>51.507350000000002</v>
      </c>
      <c r="E6092">
        <v>-0.12776000000000001</v>
      </c>
      <c r="F6092" t="s">
        <v>20</v>
      </c>
      <c r="G6092" t="s">
        <v>197</v>
      </c>
      <c r="H6092" t="s">
        <v>194</v>
      </c>
      <c r="I6092">
        <v>2219.6</v>
      </c>
      <c r="J6092" s="1">
        <v>1.4E-2</v>
      </c>
      <c r="K6092">
        <v>31</v>
      </c>
      <c r="L6092">
        <v>1.3</v>
      </c>
      <c r="M6092">
        <v>40</v>
      </c>
      <c r="N6092">
        <v>5</v>
      </c>
      <c r="O6092">
        <v>51.52</v>
      </c>
      <c r="P6092">
        <v>55</v>
      </c>
      <c r="Q6092">
        <v>5</v>
      </c>
      <c r="R6092">
        <v>10</v>
      </c>
    </row>
    <row r="6093" spans="1:18" x14ac:dyDescent="0.25">
      <c r="A6093" t="s">
        <v>18</v>
      </c>
      <c r="B6093" s="20">
        <v>45234</v>
      </c>
      <c r="C6093" t="s">
        <v>192</v>
      </c>
      <c r="D6093">
        <v>51.507350000000002</v>
      </c>
      <c r="E6093">
        <v>-0.12776000000000001</v>
      </c>
      <c r="F6093" t="s">
        <v>20</v>
      </c>
      <c r="G6093" t="s">
        <v>197</v>
      </c>
      <c r="H6093" t="s">
        <v>194</v>
      </c>
      <c r="I6093">
        <v>1587.8</v>
      </c>
      <c r="J6093" s="1">
        <v>0.01</v>
      </c>
      <c r="K6093">
        <v>16</v>
      </c>
      <c r="L6093">
        <v>0.89</v>
      </c>
      <c r="M6093">
        <v>15</v>
      </c>
      <c r="N6093">
        <v>7</v>
      </c>
      <c r="O6093">
        <v>32.799999999999997</v>
      </c>
      <c r="P6093">
        <v>106</v>
      </c>
      <c r="Q6093">
        <v>5</v>
      </c>
      <c r="R6093">
        <v>9</v>
      </c>
    </row>
    <row r="6094" spans="1:18" x14ac:dyDescent="0.25">
      <c r="A6094" t="s">
        <v>18</v>
      </c>
      <c r="B6094" s="20">
        <v>45264</v>
      </c>
      <c r="C6094" t="s">
        <v>192</v>
      </c>
      <c r="D6094">
        <v>51.507350000000002</v>
      </c>
      <c r="E6094">
        <v>-0.12776000000000001</v>
      </c>
      <c r="F6094" t="s">
        <v>20</v>
      </c>
      <c r="G6094" t="s">
        <v>197</v>
      </c>
      <c r="H6094" t="s">
        <v>194</v>
      </c>
      <c r="I6094">
        <v>2153</v>
      </c>
      <c r="J6094" s="1">
        <v>0.01</v>
      </c>
      <c r="K6094">
        <v>22</v>
      </c>
      <c r="L6094">
        <v>1.1100000000000001</v>
      </c>
      <c r="M6094">
        <v>25</v>
      </c>
      <c r="N6094">
        <v>4</v>
      </c>
      <c r="O6094">
        <v>79.52</v>
      </c>
      <c r="P6094">
        <v>83</v>
      </c>
      <c r="Q6094">
        <v>5</v>
      </c>
      <c r="R6094">
        <v>1</v>
      </c>
    </row>
    <row r="6095" spans="1:18" x14ac:dyDescent="0.25">
      <c r="A6095" t="s">
        <v>18</v>
      </c>
      <c r="B6095" s="20" t="s">
        <v>42</v>
      </c>
      <c r="C6095" t="s">
        <v>192</v>
      </c>
      <c r="D6095">
        <v>51.507350000000002</v>
      </c>
      <c r="E6095">
        <v>-0.12776000000000001</v>
      </c>
      <c r="F6095" t="s">
        <v>20</v>
      </c>
      <c r="G6095" t="s">
        <v>197</v>
      </c>
      <c r="H6095" t="s">
        <v>194</v>
      </c>
      <c r="I6095">
        <v>2343</v>
      </c>
      <c r="J6095" s="1">
        <v>6.0000000000000001E-3</v>
      </c>
      <c r="K6095">
        <v>15</v>
      </c>
      <c r="L6095">
        <v>1.07</v>
      </c>
      <c r="M6095">
        <v>16</v>
      </c>
      <c r="N6095">
        <v>6</v>
      </c>
      <c r="O6095">
        <v>130.47999999999999</v>
      </c>
      <c r="P6095">
        <v>73</v>
      </c>
      <c r="Q6095">
        <v>18</v>
      </c>
      <c r="R6095">
        <v>3</v>
      </c>
    </row>
    <row r="6096" spans="1:18" x14ac:dyDescent="0.25">
      <c r="A6096" t="s">
        <v>18</v>
      </c>
      <c r="B6096" s="20" t="s">
        <v>43</v>
      </c>
      <c r="C6096" t="s">
        <v>192</v>
      </c>
      <c r="D6096">
        <v>51.507350000000002</v>
      </c>
      <c r="E6096">
        <v>-0.12776000000000001</v>
      </c>
      <c r="F6096" t="s">
        <v>20</v>
      </c>
      <c r="G6096" t="s">
        <v>197</v>
      </c>
      <c r="H6096" t="s">
        <v>194</v>
      </c>
      <c r="I6096">
        <v>2492</v>
      </c>
      <c r="J6096" s="1">
        <v>8.9999999999999993E-3</v>
      </c>
      <c r="K6096">
        <v>23</v>
      </c>
      <c r="L6096">
        <v>0.51</v>
      </c>
      <c r="M6096">
        <v>12</v>
      </c>
      <c r="N6096">
        <v>6</v>
      </c>
      <c r="O6096">
        <v>70.56</v>
      </c>
      <c r="P6096">
        <v>91</v>
      </c>
      <c r="Q6096">
        <v>15</v>
      </c>
      <c r="R6096">
        <v>4</v>
      </c>
    </row>
    <row r="6097" spans="1:18" x14ac:dyDescent="0.25">
      <c r="A6097" t="s">
        <v>18</v>
      </c>
      <c r="B6097" s="20" t="s">
        <v>44</v>
      </c>
      <c r="C6097" t="s">
        <v>192</v>
      </c>
      <c r="D6097">
        <v>51.507350000000002</v>
      </c>
      <c r="E6097">
        <v>-0.12776000000000001</v>
      </c>
      <c r="F6097" t="s">
        <v>20</v>
      </c>
      <c r="G6097" t="s">
        <v>197</v>
      </c>
      <c r="H6097" t="s">
        <v>194</v>
      </c>
      <c r="I6097">
        <v>2155.6</v>
      </c>
      <c r="J6097" s="1">
        <v>0.01</v>
      </c>
      <c r="K6097">
        <v>22</v>
      </c>
      <c r="L6097">
        <v>1.85</v>
      </c>
      <c r="M6097">
        <v>40</v>
      </c>
      <c r="N6097">
        <v>3</v>
      </c>
      <c r="O6097">
        <v>50.96</v>
      </c>
      <c r="P6097">
        <v>103</v>
      </c>
      <c r="Q6097">
        <v>5</v>
      </c>
      <c r="R6097">
        <v>7</v>
      </c>
    </row>
    <row r="6098" spans="1:18" x14ac:dyDescent="0.25">
      <c r="A6098" t="s">
        <v>18</v>
      </c>
      <c r="B6098" s="20" t="s">
        <v>45</v>
      </c>
      <c r="C6098" t="s">
        <v>192</v>
      </c>
      <c r="D6098">
        <v>51.507350000000002</v>
      </c>
      <c r="E6098">
        <v>-0.12776000000000001</v>
      </c>
      <c r="F6098" t="s">
        <v>20</v>
      </c>
      <c r="G6098" t="s">
        <v>197</v>
      </c>
      <c r="H6098" t="s">
        <v>194</v>
      </c>
      <c r="I6098">
        <v>2146.4</v>
      </c>
      <c r="J6098" s="1">
        <v>8.9999999999999993E-3</v>
      </c>
      <c r="K6098">
        <v>20</v>
      </c>
      <c r="L6098">
        <v>1.58</v>
      </c>
      <c r="M6098">
        <v>32</v>
      </c>
      <c r="N6098">
        <v>7</v>
      </c>
      <c r="O6098">
        <v>154</v>
      </c>
      <c r="P6098">
        <v>78</v>
      </c>
      <c r="Q6098">
        <v>3</v>
      </c>
      <c r="R6098">
        <v>3</v>
      </c>
    </row>
    <row r="6099" spans="1:18" x14ac:dyDescent="0.25">
      <c r="A6099" t="s">
        <v>18</v>
      </c>
      <c r="B6099" s="20" t="s">
        <v>46</v>
      </c>
      <c r="C6099" t="s">
        <v>192</v>
      </c>
      <c r="D6099">
        <v>51.507350000000002</v>
      </c>
      <c r="E6099">
        <v>-0.12776000000000001</v>
      </c>
      <c r="F6099" t="s">
        <v>20</v>
      </c>
      <c r="G6099" t="s">
        <v>197</v>
      </c>
      <c r="H6099" t="s">
        <v>194</v>
      </c>
      <c r="I6099">
        <v>2520.4</v>
      </c>
      <c r="J6099" s="1">
        <v>8.0000000000000002E-3</v>
      </c>
      <c r="K6099">
        <v>21</v>
      </c>
      <c r="L6099">
        <v>0.78</v>
      </c>
      <c r="M6099">
        <v>16</v>
      </c>
      <c r="N6099">
        <v>3</v>
      </c>
      <c r="O6099">
        <v>244.72</v>
      </c>
      <c r="P6099">
        <v>114</v>
      </c>
      <c r="Q6099">
        <v>9</v>
      </c>
      <c r="R6099">
        <v>9</v>
      </c>
    </row>
    <row r="6100" spans="1:18" x14ac:dyDescent="0.25">
      <c r="A6100" t="s">
        <v>18</v>
      </c>
      <c r="B6100" s="20" t="s">
        <v>47</v>
      </c>
      <c r="C6100" t="s">
        <v>192</v>
      </c>
      <c r="D6100">
        <v>51.507350000000002</v>
      </c>
      <c r="E6100">
        <v>-0.12776000000000001</v>
      </c>
      <c r="F6100" t="s">
        <v>20</v>
      </c>
      <c r="G6100" t="s">
        <v>197</v>
      </c>
      <c r="H6100" t="s">
        <v>194</v>
      </c>
      <c r="I6100">
        <v>1379.2</v>
      </c>
      <c r="J6100" s="1">
        <v>1.0999999999999999E-2</v>
      </c>
      <c r="K6100">
        <v>15</v>
      </c>
      <c r="L6100">
        <v>0.77</v>
      </c>
      <c r="M6100">
        <v>12</v>
      </c>
      <c r="N6100">
        <v>6</v>
      </c>
      <c r="O6100">
        <v>109.76</v>
      </c>
      <c r="P6100">
        <v>116</v>
      </c>
      <c r="Q6100">
        <v>3</v>
      </c>
      <c r="R6100">
        <v>5</v>
      </c>
    </row>
    <row r="6101" spans="1:18" x14ac:dyDescent="0.25">
      <c r="A6101" t="s">
        <v>18</v>
      </c>
      <c r="B6101" s="20" t="s">
        <v>48</v>
      </c>
      <c r="C6101" t="s">
        <v>192</v>
      </c>
      <c r="D6101">
        <v>51.507350000000002</v>
      </c>
      <c r="E6101">
        <v>-0.12776000000000001</v>
      </c>
      <c r="F6101" t="s">
        <v>20</v>
      </c>
      <c r="G6101" t="s">
        <v>197</v>
      </c>
      <c r="H6101" t="s">
        <v>194</v>
      </c>
      <c r="I6101">
        <v>2451.1999999999998</v>
      </c>
      <c r="J6101" s="1">
        <v>1.0999999999999999E-2</v>
      </c>
      <c r="K6101">
        <v>27</v>
      </c>
      <c r="L6101">
        <v>1.18</v>
      </c>
      <c r="M6101">
        <v>32</v>
      </c>
      <c r="N6101">
        <v>2</v>
      </c>
      <c r="O6101">
        <v>152.32</v>
      </c>
      <c r="P6101">
        <v>85</v>
      </c>
      <c r="Q6101">
        <v>14</v>
      </c>
      <c r="R6101">
        <v>9</v>
      </c>
    </row>
    <row r="6102" spans="1:18" x14ac:dyDescent="0.25">
      <c r="A6102" t="s">
        <v>18</v>
      </c>
      <c r="B6102" s="20" t="s">
        <v>49</v>
      </c>
      <c r="C6102" t="s">
        <v>192</v>
      </c>
      <c r="D6102">
        <v>51.507350000000002</v>
      </c>
      <c r="E6102">
        <v>-0.12776000000000001</v>
      </c>
      <c r="F6102" t="s">
        <v>20</v>
      </c>
      <c r="G6102" t="s">
        <v>197</v>
      </c>
      <c r="H6102" t="s">
        <v>194</v>
      </c>
      <c r="I6102">
        <v>1875.6</v>
      </c>
      <c r="J6102" s="1">
        <v>1.2999999999999999E-2</v>
      </c>
      <c r="K6102">
        <v>25</v>
      </c>
      <c r="L6102">
        <v>1.99</v>
      </c>
      <c r="M6102">
        <v>50</v>
      </c>
      <c r="N6102">
        <v>0</v>
      </c>
      <c r="O6102">
        <v>96.88</v>
      </c>
      <c r="P6102">
        <v>78</v>
      </c>
      <c r="Q6102">
        <v>6</v>
      </c>
      <c r="R6102">
        <v>9</v>
      </c>
    </row>
    <row r="6103" spans="1:18" x14ac:dyDescent="0.25">
      <c r="A6103" t="s">
        <v>18</v>
      </c>
      <c r="B6103" s="20" t="s">
        <v>50</v>
      </c>
      <c r="C6103" t="s">
        <v>192</v>
      </c>
      <c r="D6103">
        <v>51.507350000000002</v>
      </c>
      <c r="E6103">
        <v>-0.12776000000000001</v>
      </c>
      <c r="F6103" t="s">
        <v>20</v>
      </c>
      <c r="G6103" t="s">
        <v>197</v>
      </c>
      <c r="H6103" t="s">
        <v>194</v>
      </c>
      <c r="I6103">
        <v>1636</v>
      </c>
      <c r="J6103" s="1">
        <v>8.9999999999999993E-3</v>
      </c>
      <c r="K6103">
        <v>15</v>
      </c>
      <c r="L6103">
        <v>0.87</v>
      </c>
      <c r="M6103">
        <v>13</v>
      </c>
      <c r="N6103">
        <v>5</v>
      </c>
      <c r="O6103">
        <v>170.8</v>
      </c>
      <c r="P6103">
        <v>77</v>
      </c>
      <c r="Q6103">
        <v>2</v>
      </c>
      <c r="R6103">
        <v>5</v>
      </c>
    </row>
    <row r="6104" spans="1:18" x14ac:dyDescent="0.25">
      <c r="A6104" t="s">
        <v>18</v>
      </c>
      <c r="B6104" s="20" t="s">
        <v>51</v>
      </c>
      <c r="C6104" t="s">
        <v>192</v>
      </c>
      <c r="D6104">
        <v>51.507350000000002</v>
      </c>
      <c r="E6104">
        <v>-0.12776000000000001</v>
      </c>
      <c r="F6104" t="s">
        <v>20</v>
      </c>
      <c r="G6104" t="s">
        <v>197</v>
      </c>
      <c r="H6104" t="s">
        <v>194</v>
      </c>
      <c r="I6104">
        <v>1627.8</v>
      </c>
      <c r="J6104" s="1">
        <v>0.01</v>
      </c>
      <c r="K6104">
        <v>16</v>
      </c>
      <c r="L6104">
        <v>1.01</v>
      </c>
      <c r="M6104">
        <v>16</v>
      </c>
      <c r="N6104">
        <v>2</v>
      </c>
      <c r="O6104">
        <v>35.28</v>
      </c>
      <c r="P6104">
        <v>88</v>
      </c>
      <c r="Q6104">
        <v>12</v>
      </c>
      <c r="R6104">
        <v>8</v>
      </c>
    </row>
    <row r="6105" spans="1:18" x14ac:dyDescent="0.25">
      <c r="A6105" t="s">
        <v>18</v>
      </c>
      <c r="B6105" s="20" t="s">
        <v>52</v>
      </c>
      <c r="C6105" t="s">
        <v>192</v>
      </c>
      <c r="D6105">
        <v>51.507350000000002</v>
      </c>
      <c r="E6105">
        <v>-0.12776000000000001</v>
      </c>
      <c r="F6105" t="s">
        <v>20</v>
      </c>
      <c r="G6105" t="s">
        <v>197</v>
      </c>
      <c r="H6105" t="s">
        <v>194</v>
      </c>
      <c r="I6105">
        <v>2283.6</v>
      </c>
      <c r="J6105" s="1">
        <v>8.9999999999999993E-3</v>
      </c>
      <c r="K6105">
        <v>21</v>
      </c>
      <c r="L6105">
        <v>0.82</v>
      </c>
      <c r="M6105">
        <v>17</v>
      </c>
      <c r="N6105">
        <v>2</v>
      </c>
      <c r="O6105">
        <v>95.76</v>
      </c>
      <c r="P6105">
        <v>95</v>
      </c>
      <c r="Q6105">
        <v>9</v>
      </c>
      <c r="R6105">
        <v>4</v>
      </c>
    </row>
    <row r="6106" spans="1:18" x14ac:dyDescent="0.25">
      <c r="A6106" t="s">
        <v>18</v>
      </c>
      <c r="B6106" s="20" t="s">
        <v>53</v>
      </c>
      <c r="C6106" t="s">
        <v>192</v>
      </c>
      <c r="D6106">
        <v>51.507350000000002</v>
      </c>
      <c r="E6106">
        <v>-0.12776000000000001</v>
      </c>
      <c r="F6106" t="s">
        <v>20</v>
      </c>
      <c r="G6106" t="s">
        <v>197</v>
      </c>
      <c r="H6106" t="s">
        <v>194</v>
      </c>
      <c r="I6106">
        <v>2177</v>
      </c>
      <c r="J6106" s="1">
        <v>8.0000000000000002E-3</v>
      </c>
      <c r="K6106">
        <v>17</v>
      </c>
      <c r="L6106">
        <v>0.67</v>
      </c>
      <c r="M6106">
        <v>11</v>
      </c>
      <c r="N6106">
        <v>5</v>
      </c>
      <c r="O6106">
        <v>99.12</v>
      </c>
      <c r="P6106">
        <v>103</v>
      </c>
      <c r="Q6106">
        <v>9</v>
      </c>
      <c r="R6106">
        <v>4</v>
      </c>
    </row>
    <row r="6107" spans="1:18" x14ac:dyDescent="0.25">
      <c r="A6107" t="s">
        <v>18</v>
      </c>
      <c r="B6107" s="20" t="s">
        <v>54</v>
      </c>
      <c r="C6107" t="s">
        <v>192</v>
      </c>
      <c r="D6107">
        <v>51.507350000000002</v>
      </c>
      <c r="E6107">
        <v>-0.12776000000000001</v>
      </c>
      <c r="F6107" t="s">
        <v>20</v>
      </c>
      <c r="G6107" t="s">
        <v>197</v>
      </c>
      <c r="H6107" t="s">
        <v>194</v>
      </c>
      <c r="I6107">
        <v>1816.8</v>
      </c>
      <c r="J6107" s="1">
        <v>1.4999999999999999E-2</v>
      </c>
      <c r="K6107">
        <v>27</v>
      </c>
      <c r="L6107">
        <v>0.77</v>
      </c>
      <c r="M6107">
        <v>21</v>
      </c>
      <c r="N6107">
        <v>1</v>
      </c>
      <c r="O6107">
        <v>212.24</v>
      </c>
      <c r="P6107">
        <v>95</v>
      </c>
      <c r="Q6107">
        <v>20</v>
      </c>
      <c r="R6107">
        <v>9</v>
      </c>
    </row>
    <row r="6108" spans="1:18" x14ac:dyDescent="0.25">
      <c r="A6108" t="s">
        <v>18</v>
      </c>
      <c r="B6108" s="20" t="s">
        <v>55</v>
      </c>
      <c r="C6108" t="s">
        <v>192</v>
      </c>
      <c r="D6108">
        <v>51.507350000000002</v>
      </c>
      <c r="E6108">
        <v>-0.12776000000000001</v>
      </c>
      <c r="F6108" t="s">
        <v>20</v>
      </c>
      <c r="G6108" t="s">
        <v>197</v>
      </c>
      <c r="H6108" t="s">
        <v>194</v>
      </c>
      <c r="I6108">
        <v>2139</v>
      </c>
      <c r="J6108" s="1">
        <v>1.4E-2</v>
      </c>
      <c r="K6108">
        <v>29</v>
      </c>
      <c r="L6108">
        <v>0.49</v>
      </c>
      <c r="M6108">
        <v>14</v>
      </c>
      <c r="N6108">
        <v>6</v>
      </c>
      <c r="O6108">
        <v>115.92</v>
      </c>
      <c r="P6108">
        <v>79</v>
      </c>
      <c r="Q6108">
        <v>9</v>
      </c>
      <c r="R6108">
        <v>4</v>
      </c>
    </row>
    <row r="6109" spans="1:18" x14ac:dyDescent="0.25">
      <c r="A6109" t="s">
        <v>18</v>
      </c>
      <c r="B6109" s="20" t="s">
        <v>56</v>
      </c>
      <c r="C6109" t="s">
        <v>192</v>
      </c>
      <c r="D6109">
        <v>51.507350000000002</v>
      </c>
      <c r="E6109">
        <v>-0.12776000000000001</v>
      </c>
      <c r="F6109" t="s">
        <v>20</v>
      </c>
      <c r="G6109" t="s">
        <v>197</v>
      </c>
      <c r="H6109" t="s">
        <v>194</v>
      </c>
      <c r="I6109">
        <v>2369.8000000000002</v>
      </c>
      <c r="J6109" s="1">
        <v>1.0999999999999999E-2</v>
      </c>
      <c r="K6109">
        <v>26</v>
      </c>
      <c r="L6109">
        <v>1.29</v>
      </c>
      <c r="M6109">
        <v>33</v>
      </c>
      <c r="N6109">
        <v>8</v>
      </c>
      <c r="O6109">
        <v>89.04</v>
      </c>
      <c r="P6109">
        <v>70</v>
      </c>
      <c r="Q6109">
        <v>11</v>
      </c>
      <c r="R6109">
        <v>7</v>
      </c>
    </row>
    <row r="6110" spans="1:18" x14ac:dyDescent="0.25">
      <c r="A6110" t="s">
        <v>18</v>
      </c>
      <c r="B6110" s="20" t="s">
        <v>57</v>
      </c>
      <c r="C6110" t="s">
        <v>192</v>
      </c>
      <c r="D6110">
        <v>51.507350000000002</v>
      </c>
      <c r="E6110">
        <v>-0.12776000000000001</v>
      </c>
      <c r="F6110" t="s">
        <v>20</v>
      </c>
      <c r="G6110" t="s">
        <v>197</v>
      </c>
      <c r="H6110" t="s">
        <v>194</v>
      </c>
      <c r="I6110">
        <v>1601</v>
      </c>
      <c r="J6110" s="1">
        <v>8.9999999999999993E-3</v>
      </c>
      <c r="K6110">
        <v>14</v>
      </c>
      <c r="L6110">
        <v>0.87</v>
      </c>
      <c r="M6110">
        <v>12</v>
      </c>
      <c r="N6110">
        <v>1</v>
      </c>
      <c r="O6110">
        <v>164.64</v>
      </c>
      <c r="P6110">
        <v>104</v>
      </c>
      <c r="Q6110">
        <v>3</v>
      </c>
      <c r="R6110">
        <v>3</v>
      </c>
    </row>
    <row r="6111" spans="1:18" x14ac:dyDescent="0.25">
      <c r="A6111" t="s">
        <v>18</v>
      </c>
      <c r="B6111" s="20" t="s">
        <v>58</v>
      </c>
      <c r="C6111" t="s">
        <v>192</v>
      </c>
      <c r="D6111">
        <v>51.507350000000002</v>
      </c>
      <c r="E6111">
        <v>-0.12776000000000001</v>
      </c>
      <c r="F6111" t="s">
        <v>20</v>
      </c>
      <c r="G6111" t="s">
        <v>197</v>
      </c>
      <c r="H6111" t="s">
        <v>194</v>
      </c>
      <c r="I6111">
        <v>2050.1999999999998</v>
      </c>
      <c r="J6111" s="1">
        <v>0.01</v>
      </c>
      <c r="K6111">
        <v>19</v>
      </c>
      <c r="L6111">
        <v>1.46</v>
      </c>
      <c r="M6111">
        <v>28</v>
      </c>
      <c r="N6111">
        <v>0</v>
      </c>
      <c r="O6111">
        <v>143.91999999999999</v>
      </c>
      <c r="P6111">
        <v>55</v>
      </c>
      <c r="Q6111">
        <v>21</v>
      </c>
      <c r="R6111">
        <v>3</v>
      </c>
    </row>
    <row r="6112" spans="1:18" x14ac:dyDescent="0.25">
      <c r="A6112" t="s">
        <v>18</v>
      </c>
      <c r="B6112" s="20" t="s">
        <v>59</v>
      </c>
      <c r="C6112" t="s">
        <v>192</v>
      </c>
      <c r="D6112">
        <v>51.507350000000002</v>
      </c>
      <c r="E6112">
        <v>-0.12776000000000001</v>
      </c>
      <c r="F6112" t="s">
        <v>20</v>
      </c>
      <c r="G6112" t="s">
        <v>197</v>
      </c>
      <c r="H6112" t="s">
        <v>194</v>
      </c>
      <c r="I6112">
        <v>1685</v>
      </c>
      <c r="J6112" s="1">
        <v>8.9999999999999993E-3</v>
      </c>
      <c r="K6112">
        <v>15</v>
      </c>
      <c r="L6112">
        <v>0.87</v>
      </c>
      <c r="M6112">
        <v>13</v>
      </c>
      <c r="N6112">
        <v>2</v>
      </c>
      <c r="O6112">
        <v>129.91999999999999</v>
      </c>
      <c r="P6112">
        <v>54</v>
      </c>
      <c r="Q6112">
        <v>24</v>
      </c>
      <c r="R6112">
        <v>4</v>
      </c>
    </row>
    <row r="6113" spans="1:18" x14ac:dyDescent="0.25">
      <c r="A6113" t="s">
        <v>18</v>
      </c>
      <c r="B6113" s="20">
        <v>44931</v>
      </c>
      <c r="C6113" t="s">
        <v>192</v>
      </c>
      <c r="D6113">
        <v>51.507350000000002</v>
      </c>
      <c r="E6113">
        <v>-0.12776000000000001</v>
      </c>
      <c r="F6113" t="s">
        <v>20</v>
      </c>
      <c r="G6113" t="s">
        <v>197</v>
      </c>
      <c r="H6113" t="s">
        <v>194</v>
      </c>
      <c r="I6113">
        <v>2238.4</v>
      </c>
      <c r="J6113" s="1">
        <v>0.01</v>
      </c>
      <c r="K6113">
        <v>23</v>
      </c>
      <c r="L6113">
        <v>0.56999999999999995</v>
      </c>
      <c r="M6113">
        <v>13</v>
      </c>
      <c r="N6113">
        <v>3</v>
      </c>
      <c r="O6113">
        <v>117.04</v>
      </c>
      <c r="P6113">
        <v>100</v>
      </c>
      <c r="Q6113">
        <v>6</v>
      </c>
      <c r="R6113">
        <v>3</v>
      </c>
    </row>
    <row r="6114" spans="1:18" x14ac:dyDescent="0.25">
      <c r="A6114" t="s">
        <v>18</v>
      </c>
      <c r="B6114" s="20">
        <v>44962</v>
      </c>
      <c r="C6114" t="s">
        <v>192</v>
      </c>
      <c r="D6114">
        <v>51.507350000000002</v>
      </c>
      <c r="E6114">
        <v>-0.12776000000000001</v>
      </c>
      <c r="F6114" t="s">
        <v>20</v>
      </c>
      <c r="G6114" t="s">
        <v>197</v>
      </c>
      <c r="H6114" t="s">
        <v>194</v>
      </c>
      <c r="I6114">
        <v>2438.6</v>
      </c>
      <c r="J6114" s="1">
        <v>1.0999999999999999E-2</v>
      </c>
      <c r="K6114">
        <v>27</v>
      </c>
      <c r="L6114">
        <v>1.61</v>
      </c>
      <c r="M6114">
        <v>43</v>
      </c>
      <c r="N6114">
        <v>4</v>
      </c>
      <c r="O6114">
        <v>91.84</v>
      </c>
      <c r="P6114">
        <v>115</v>
      </c>
      <c r="Q6114">
        <v>17</v>
      </c>
      <c r="R6114">
        <v>10</v>
      </c>
    </row>
    <row r="6115" spans="1:18" x14ac:dyDescent="0.25">
      <c r="A6115" t="s">
        <v>18</v>
      </c>
      <c r="B6115" s="20">
        <v>44990</v>
      </c>
      <c r="C6115" t="s">
        <v>192</v>
      </c>
      <c r="D6115">
        <v>51.507350000000002</v>
      </c>
      <c r="E6115">
        <v>-0.12776000000000001</v>
      </c>
      <c r="F6115" t="s">
        <v>20</v>
      </c>
      <c r="G6115" t="s">
        <v>197</v>
      </c>
      <c r="H6115" t="s">
        <v>194</v>
      </c>
      <c r="I6115">
        <v>2167</v>
      </c>
      <c r="J6115" s="1">
        <v>1.2999999999999999E-2</v>
      </c>
      <c r="K6115">
        <v>29</v>
      </c>
      <c r="L6115">
        <v>1.1599999999999999</v>
      </c>
      <c r="M6115">
        <v>34</v>
      </c>
      <c r="N6115">
        <v>2</v>
      </c>
      <c r="O6115">
        <v>119.84</v>
      </c>
      <c r="P6115">
        <v>97</v>
      </c>
      <c r="Q6115">
        <v>14</v>
      </c>
      <c r="R6115">
        <v>6</v>
      </c>
    </row>
    <row r="6116" spans="1:18" x14ac:dyDescent="0.25">
      <c r="A6116" t="s">
        <v>18</v>
      </c>
      <c r="B6116" s="20">
        <v>45021</v>
      </c>
      <c r="C6116" t="s">
        <v>192</v>
      </c>
      <c r="D6116">
        <v>51.507350000000002</v>
      </c>
      <c r="E6116">
        <v>-0.12776000000000001</v>
      </c>
      <c r="F6116" t="s">
        <v>20</v>
      </c>
      <c r="G6116" t="s">
        <v>197</v>
      </c>
      <c r="H6116" t="s">
        <v>194</v>
      </c>
      <c r="I6116">
        <v>1658</v>
      </c>
      <c r="J6116" s="1">
        <v>8.0000000000000002E-3</v>
      </c>
      <c r="K6116">
        <v>13</v>
      </c>
      <c r="L6116">
        <v>1.46</v>
      </c>
      <c r="M6116">
        <v>20</v>
      </c>
      <c r="N6116">
        <v>4</v>
      </c>
      <c r="O6116">
        <v>137.76</v>
      </c>
      <c r="P6116">
        <v>108</v>
      </c>
      <c r="Q6116">
        <v>14</v>
      </c>
      <c r="R6116">
        <v>7</v>
      </c>
    </row>
    <row r="6117" spans="1:18" x14ac:dyDescent="0.25">
      <c r="A6117" t="s">
        <v>18</v>
      </c>
      <c r="B6117" s="20">
        <v>45051</v>
      </c>
      <c r="C6117" t="s">
        <v>192</v>
      </c>
      <c r="D6117">
        <v>51.507350000000002</v>
      </c>
      <c r="E6117">
        <v>-0.12776000000000001</v>
      </c>
      <c r="F6117" t="s">
        <v>20</v>
      </c>
      <c r="G6117" t="s">
        <v>197</v>
      </c>
      <c r="H6117" t="s">
        <v>194</v>
      </c>
      <c r="I6117">
        <v>1550.2</v>
      </c>
      <c r="J6117" s="1">
        <v>1.0999999999999999E-2</v>
      </c>
      <c r="K6117">
        <v>17</v>
      </c>
      <c r="L6117">
        <v>2.04</v>
      </c>
      <c r="M6117">
        <v>34</v>
      </c>
      <c r="N6117">
        <v>7</v>
      </c>
      <c r="O6117">
        <v>92.4</v>
      </c>
      <c r="P6117">
        <v>73</v>
      </c>
      <c r="Q6117">
        <v>5</v>
      </c>
      <c r="R6117">
        <v>5</v>
      </c>
    </row>
    <row r="6118" spans="1:18" x14ac:dyDescent="0.25">
      <c r="A6118" t="s">
        <v>18</v>
      </c>
      <c r="B6118" s="20">
        <v>45082</v>
      </c>
      <c r="C6118" t="s">
        <v>192</v>
      </c>
      <c r="D6118">
        <v>51.507350000000002</v>
      </c>
      <c r="E6118">
        <v>-0.12776000000000001</v>
      </c>
      <c r="F6118" t="s">
        <v>20</v>
      </c>
      <c r="G6118" t="s">
        <v>197</v>
      </c>
      <c r="H6118" t="s">
        <v>194</v>
      </c>
      <c r="I6118">
        <v>1950.4</v>
      </c>
      <c r="J6118" s="1">
        <v>0.01</v>
      </c>
      <c r="K6118">
        <v>19</v>
      </c>
      <c r="L6118">
        <v>1.42</v>
      </c>
      <c r="M6118">
        <v>26</v>
      </c>
      <c r="N6118">
        <v>2</v>
      </c>
      <c r="O6118">
        <v>182</v>
      </c>
      <c r="P6118">
        <v>71</v>
      </c>
      <c r="Q6118">
        <v>8</v>
      </c>
      <c r="R6118">
        <v>2</v>
      </c>
    </row>
    <row r="6119" spans="1:18" x14ac:dyDescent="0.25">
      <c r="A6119" t="s">
        <v>18</v>
      </c>
      <c r="B6119" s="20">
        <v>45112</v>
      </c>
      <c r="C6119" t="s">
        <v>192</v>
      </c>
      <c r="D6119">
        <v>51.507350000000002</v>
      </c>
      <c r="E6119">
        <v>-0.12776000000000001</v>
      </c>
      <c r="F6119" t="s">
        <v>20</v>
      </c>
      <c r="G6119" t="s">
        <v>197</v>
      </c>
      <c r="H6119" t="s">
        <v>194</v>
      </c>
      <c r="I6119">
        <v>1557.2</v>
      </c>
      <c r="J6119" s="1">
        <v>8.9999999999999993E-3</v>
      </c>
      <c r="K6119">
        <v>14</v>
      </c>
      <c r="L6119">
        <v>0.63</v>
      </c>
      <c r="M6119">
        <v>9</v>
      </c>
      <c r="N6119">
        <v>6</v>
      </c>
      <c r="O6119">
        <v>109.2</v>
      </c>
      <c r="P6119">
        <v>108</v>
      </c>
      <c r="Q6119">
        <v>5</v>
      </c>
      <c r="R6119">
        <v>5</v>
      </c>
    </row>
    <row r="6120" spans="1:18" x14ac:dyDescent="0.25">
      <c r="A6120" t="s">
        <v>18</v>
      </c>
      <c r="B6120" s="20">
        <v>45143</v>
      </c>
      <c r="C6120" t="s">
        <v>192</v>
      </c>
      <c r="D6120">
        <v>51.507350000000002</v>
      </c>
      <c r="E6120">
        <v>-0.12776000000000001</v>
      </c>
      <c r="F6120" t="s">
        <v>20</v>
      </c>
      <c r="G6120" t="s">
        <v>197</v>
      </c>
      <c r="H6120" t="s">
        <v>194</v>
      </c>
      <c r="I6120">
        <v>1822.4</v>
      </c>
      <c r="J6120" s="1">
        <v>1.0999999999999999E-2</v>
      </c>
      <c r="K6120">
        <v>21</v>
      </c>
      <c r="L6120">
        <v>1.93</v>
      </c>
      <c r="M6120">
        <v>40</v>
      </c>
      <c r="N6120">
        <v>5</v>
      </c>
      <c r="O6120">
        <v>171.92</v>
      </c>
      <c r="P6120">
        <v>77</v>
      </c>
      <c r="Q6120">
        <v>3</v>
      </c>
      <c r="R6120">
        <v>10</v>
      </c>
    </row>
    <row r="6121" spans="1:18" x14ac:dyDescent="0.25">
      <c r="A6121" t="s">
        <v>18</v>
      </c>
      <c r="B6121" s="20">
        <v>45174</v>
      </c>
      <c r="C6121" t="s">
        <v>192</v>
      </c>
      <c r="D6121">
        <v>51.507350000000002</v>
      </c>
      <c r="E6121">
        <v>-0.12776000000000001</v>
      </c>
      <c r="F6121" t="s">
        <v>20</v>
      </c>
      <c r="G6121" t="s">
        <v>197</v>
      </c>
      <c r="H6121" t="s">
        <v>194</v>
      </c>
      <c r="I6121">
        <v>2589.6</v>
      </c>
      <c r="J6121" s="1">
        <v>6.0000000000000001E-3</v>
      </c>
      <c r="K6121">
        <v>16</v>
      </c>
      <c r="L6121">
        <v>1.65</v>
      </c>
      <c r="M6121">
        <v>26</v>
      </c>
      <c r="N6121">
        <v>2</v>
      </c>
      <c r="O6121">
        <v>70.56</v>
      </c>
      <c r="P6121">
        <v>94</v>
      </c>
      <c r="Q6121">
        <v>6</v>
      </c>
      <c r="R6121">
        <v>11</v>
      </c>
    </row>
    <row r="6122" spans="1:18" x14ac:dyDescent="0.25">
      <c r="A6122" t="s">
        <v>18</v>
      </c>
      <c r="B6122" s="20">
        <v>45204</v>
      </c>
      <c r="C6122" t="s">
        <v>192</v>
      </c>
      <c r="D6122">
        <v>51.507350000000002</v>
      </c>
      <c r="E6122">
        <v>-0.12776000000000001</v>
      </c>
      <c r="F6122" t="s">
        <v>20</v>
      </c>
      <c r="G6122" t="s">
        <v>197</v>
      </c>
      <c r="H6122" t="s">
        <v>194</v>
      </c>
      <c r="I6122">
        <v>2060</v>
      </c>
      <c r="J6122" s="1">
        <v>8.9999999999999993E-3</v>
      </c>
      <c r="K6122">
        <v>18</v>
      </c>
      <c r="L6122">
        <v>1.45</v>
      </c>
      <c r="M6122">
        <v>26</v>
      </c>
      <c r="N6122">
        <v>6</v>
      </c>
      <c r="O6122">
        <v>208.32</v>
      </c>
      <c r="P6122">
        <v>59</v>
      </c>
      <c r="Q6122">
        <v>24</v>
      </c>
      <c r="R6122">
        <v>9</v>
      </c>
    </row>
    <row r="6123" spans="1:18" x14ac:dyDescent="0.25">
      <c r="A6123" t="s">
        <v>18</v>
      </c>
      <c r="B6123" s="20">
        <v>45235</v>
      </c>
      <c r="C6123" t="s">
        <v>192</v>
      </c>
      <c r="D6123">
        <v>51.507350000000002</v>
      </c>
      <c r="E6123">
        <v>-0.12776000000000001</v>
      </c>
      <c r="F6123" t="s">
        <v>20</v>
      </c>
      <c r="G6123" t="s">
        <v>197</v>
      </c>
      <c r="H6123" t="s">
        <v>194</v>
      </c>
      <c r="I6123">
        <v>1528.4</v>
      </c>
      <c r="J6123" s="1">
        <v>1.0999999999999999E-2</v>
      </c>
      <c r="K6123">
        <v>17</v>
      </c>
      <c r="L6123">
        <v>1.51</v>
      </c>
      <c r="M6123">
        <v>26</v>
      </c>
      <c r="N6123">
        <v>3</v>
      </c>
      <c r="O6123">
        <v>142.80000000000001</v>
      </c>
      <c r="P6123">
        <v>83</v>
      </c>
      <c r="Q6123">
        <v>11</v>
      </c>
      <c r="R6123">
        <v>5</v>
      </c>
    </row>
    <row r="6124" spans="1:18" x14ac:dyDescent="0.25">
      <c r="A6124" t="s">
        <v>18</v>
      </c>
      <c r="B6124" s="20">
        <v>45265</v>
      </c>
      <c r="C6124" t="s">
        <v>192</v>
      </c>
      <c r="D6124">
        <v>51.507350000000002</v>
      </c>
      <c r="E6124">
        <v>-0.12776000000000001</v>
      </c>
      <c r="F6124" t="s">
        <v>20</v>
      </c>
      <c r="G6124" t="s">
        <v>197</v>
      </c>
      <c r="H6124" t="s">
        <v>194</v>
      </c>
      <c r="I6124">
        <v>1705.2</v>
      </c>
      <c r="J6124" s="1">
        <v>1.4E-2</v>
      </c>
      <c r="K6124">
        <v>23</v>
      </c>
      <c r="L6124">
        <v>1.28</v>
      </c>
      <c r="M6124">
        <v>30</v>
      </c>
      <c r="N6124">
        <v>1</v>
      </c>
      <c r="O6124">
        <v>144.47999999999999</v>
      </c>
      <c r="P6124">
        <v>108</v>
      </c>
      <c r="Q6124">
        <v>5</v>
      </c>
      <c r="R6124">
        <v>7</v>
      </c>
    </row>
    <row r="6125" spans="1:18" x14ac:dyDescent="0.25">
      <c r="A6125" t="s">
        <v>18</v>
      </c>
      <c r="B6125" s="20" t="s">
        <v>60</v>
      </c>
      <c r="C6125" t="s">
        <v>192</v>
      </c>
      <c r="D6125">
        <v>51.507350000000002</v>
      </c>
      <c r="E6125">
        <v>-0.12776000000000001</v>
      </c>
      <c r="F6125" t="s">
        <v>20</v>
      </c>
      <c r="G6125" t="s">
        <v>197</v>
      </c>
      <c r="H6125" t="s">
        <v>194</v>
      </c>
      <c r="I6125">
        <v>1620.2</v>
      </c>
      <c r="J6125" s="1">
        <v>8.0000000000000002E-3</v>
      </c>
      <c r="K6125">
        <v>13</v>
      </c>
      <c r="L6125">
        <v>0.87</v>
      </c>
      <c r="M6125">
        <v>12</v>
      </c>
      <c r="N6125">
        <v>0</v>
      </c>
      <c r="O6125">
        <v>73.92</v>
      </c>
      <c r="P6125">
        <v>91</v>
      </c>
      <c r="Q6125">
        <v>17</v>
      </c>
      <c r="R6125">
        <v>11</v>
      </c>
    </row>
    <row r="6126" spans="1:18" x14ac:dyDescent="0.25">
      <c r="A6126" t="s">
        <v>18</v>
      </c>
      <c r="B6126" s="20" t="s">
        <v>61</v>
      </c>
      <c r="C6126" t="s">
        <v>192</v>
      </c>
      <c r="D6126">
        <v>51.507350000000002</v>
      </c>
      <c r="E6126">
        <v>-0.12776000000000001</v>
      </c>
      <c r="F6126" t="s">
        <v>20</v>
      </c>
      <c r="G6126" t="s">
        <v>197</v>
      </c>
      <c r="H6126" t="s">
        <v>194</v>
      </c>
      <c r="I6126">
        <v>2210.4</v>
      </c>
      <c r="J6126" s="1">
        <v>1.4E-2</v>
      </c>
      <c r="K6126">
        <v>32</v>
      </c>
      <c r="L6126">
        <v>1.85</v>
      </c>
      <c r="M6126">
        <v>59</v>
      </c>
      <c r="N6126">
        <v>2</v>
      </c>
      <c r="O6126">
        <v>76.16</v>
      </c>
      <c r="P6126">
        <v>94</v>
      </c>
      <c r="Q6126">
        <v>8</v>
      </c>
      <c r="R6126">
        <v>10</v>
      </c>
    </row>
    <row r="6127" spans="1:18" x14ac:dyDescent="0.25">
      <c r="A6127" t="s">
        <v>18</v>
      </c>
      <c r="B6127" s="20" t="s">
        <v>62</v>
      </c>
      <c r="C6127" t="s">
        <v>192</v>
      </c>
      <c r="D6127">
        <v>51.507350000000002</v>
      </c>
      <c r="E6127">
        <v>-0.12776000000000001</v>
      </c>
      <c r="F6127" t="s">
        <v>20</v>
      </c>
      <c r="G6127" t="s">
        <v>197</v>
      </c>
      <c r="H6127" t="s">
        <v>194</v>
      </c>
      <c r="I6127">
        <v>1754.6</v>
      </c>
      <c r="J6127" s="1">
        <v>0.01</v>
      </c>
      <c r="K6127">
        <v>18</v>
      </c>
      <c r="L6127">
        <v>0.86</v>
      </c>
      <c r="M6127">
        <v>15</v>
      </c>
      <c r="N6127">
        <v>5</v>
      </c>
      <c r="O6127">
        <v>207.2</v>
      </c>
      <c r="P6127">
        <v>107</v>
      </c>
      <c r="Q6127">
        <v>18</v>
      </c>
      <c r="R6127">
        <v>4</v>
      </c>
    </row>
    <row r="6128" spans="1:18" x14ac:dyDescent="0.25">
      <c r="A6128" t="s">
        <v>18</v>
      </c>
      <c r="B6128" s="20" t="s">
        <v>63</v>
      </c>
      <c r="C6128" t="s">
        <v>192</v>
      </c>
      <c r="D6128">
        <v>51.507350000000002</v>
      </c>
      <c r="E6128">
        <v>-0.12776000000000001</v>
      </c>
      <c r="F6128" t="s">
        <v>20</v>
      </c>
      <c r="G6128" t="s">
        <v>197</v>
      </c>
      <c r="H6128" t="s">
        <v>194</v>
      </c>
      <c r="I6128">
        <v>2148.4</v>
      </c>
      <c r="J6128" s="1">
        <v>8.9999999999999993E-3</v>
      </c>
      <c r="K6128">
        <v>20</v>
      </c>
      <c r="L6128">
        <v>1.3</v>
      </c>
      <c r="M6128">
        <v>26</v>
      </c>
      <c r="N6128">
        <v>1</v>
      </c>
      <c r="O6128">
        <v>142.80000000000001</v>
      </c>
      <c r="P6128">
        <v>74</v>
      </c>
      <c r="Q6128">
        <v>18</v>
      </c>
      <c r="R6128">
        <v>4</v>
      </c>
    </row>
    <row r="6129" spans="1:18" x14ac:dyDescent="0.25">
      <c r="A6129" t="s">
        <v>18</v>
      </c>
      <c r="B6129" s="20" t="s">
        <v>64</v>
      </c>
      <c r="C6129" t="s">
        <v>192</v>
      </c>
      <c r="D6129">
        <v>51.507350000000002</v>
      </c>
      <c r="E6129">
        <v>-0.12776000000000001</v>
      </c>
      <c r="F6129" t="s">
        <v>20</v>
      </c>
      <c r="G6129" t="s">
        <v>197</v>
      </c>
      <c r="H6129" t="s">
        <v>194</v>
      </c>
      <c r="I6129">
        <v>1785.6</v>
      </c>
      <c r="J6129" s="1">
        <v>0.01</v>
      </c>
      <c r="K6129">
        <v>17</v>
      </c>
      <c r="L6129">
        <v>2.19</v>
      </c>
      <c r="M6129">
        <v>38</v>
      </c>
      <c r="N6129">
        <v>2</v>
      </c>
      <c r="O6129">
        <v>184.8</v>
      </c>
      <c r="P6129">
        <v>121</v>
      </c>
      <c r="Q6129">
        <v>26</v>
      </c>
      <c r="R6129">
        <v>6</v>
      </c>
    </row>
    <row r="6130" spans="1:18" x14ac:dyDescent="0.25">
      <c r="A6130" t="s">
        <v>18</v>
      </c>
      <c r="B6130" s="20" t="s">
        <v>65</v>
      </c>
      <c r="C6130" t="s">
        <v>192</v>
      </c>
      <c r="D6130">
        <v>51.507350000000002</v>
      </c>
      <c r="E6130">
        <v>-0.12776000000000001</v>
      </c>
      <c r="F6130" t="s">
        <v>20</v>
      </c>
      <c r="G6130" t="s">
        <v>197</v>
      </c>
      <c r="H6130" t="s">
        <v>194</v>
      </c>
      <c r="I6130">
        <v>2411.6</v>
      </c>
      <c r="J6130" s="1">
        <v>0.01</v>
      </c>
      <c r="K6130">
        <v>24</v>
      </c>
      <c r="L6130">
        <v>1.91</v>
      </c>
      <c r="M6130">
        <v>46</v>
      </c>
      <c r="N6130">
        <v>5</v>
      </c>
      <c r="O6130">
        <v>154.56</v>
      </c>
      <c r="P6130">
        <v>103</v>
      </c>
      <c r="Q6130">
        <v>9</v>
      </c>
      <c r="R6130">
        <v>10</v>
      </c>
    </row>
    <row r="6131" spans="1:18" x14ac:dyDescent="0.25">
      <c r="A6131" t="s">
        <v>18</v>
      </c>
      <c r="B6131" s="20" t="s">
        <v>66</v>
      </c>
      <c r="C6131" t="s">
        <v>192</v>
      </c>
      <c r="D6131">
        <v>51.507350000000002</v>
      </c>
      <c r="E6131">
        <v>-0.12776000000000001</v>
      </c>
      <c r="F6131" t="s">
        <v>20</v>
      </c>
      <c r="G6131" t="s">
        <v>197</v>
      </c>
      <c r="H6131" t="s">
        <v>194</v>
      </c>
      <c r="I6131">
        <v>1646</v>
      </c>
      <c r="J6131" s="1">
        <v>0.01</v>
      </c>
      <c r="K6131">
        <v>16</v>
      </c>
      <c r="L6131">
        <v>1.48</v>
      </c>
      <c r="M6131">
        <v>24</v>
      </c>
      <c r="N6131">
        <v>2</v>
      </c>
      <c r="O6131">
        <v>33.6</v>
      </c>
      <c r="P6131">
        <v>89</v>
      </c>
      <c r="Q6131">
        <v>24</v>
      </c>
      <c r="R6131">
        <v>9</v>
      </c>
    </row>
    <row r="6132" spans="1:18" x14ac:dyDescent="0.25">
      <c r="A6132" t="s">
        <v>18</v>
      </c>
      <c r="B6132" s="20" t="s">
        <v>67</v>
      </c>
      <c r="C6132" t="s">
        <v>192</v>
      </c>
      <c r="D6132">
        <v>51.507350000000002</v>
      </c>
      <c r="E6132">
        <v>-0.12776000000000001</v>
      </c>
      <c r="F6132" t="s">
        <v>20</v>
      </c>
      <c r="G6132" t="s">
        <v>197</v>
      </c>
      <c r="H6132" t="s">
        <v>194</v>
      </c>
      <c r="I6132">
        <v>2174.1999999999998</v>
      </c>
      <c r="J6132" s="1">
        <v>8.9999999999999993E-3</v>
      </c>
      <c r="K6132">
        <v>19</v>
      </c>
      <c r="L6132">
        <v>0.64</v>
      </c>
      <c r="M6132">
        <v>12</v>
      </c>
      <c r="N6132">
        <v>4</v>
      </c>
      <c r="O6132">
        <v>258.72000000000003</v>
      </c>
      <c r="P6132">
        <v>100</v>
      </c>
      <c r="Q6132">
        <v>17</v>
      </c>
      <c r="R6132">
        <v>9</v>
      </c>
    </row>
    <row r="6133" spans="1:18" x14ac:dyDescent="0.25">
      <c r="A6133" t="s">
        <v>18</v>
      </c>
      <c r="B6133" s="20" t="s">
        <v>68</v>
      </c>
      <c r="C6133" t="s">
        <v>192</v>
      </c>
      <c r="D6133">
        <v>51.507350000000002</v>
      </c>
      <c r="E6133">
        <v>-0.12776000000000001</v>
      </c>
      <c r="F6133" t="s">
        <v>20</v>
      </c>
      <c r="G6133" t="s">
        <v>197</v>
      </c>
      <c r="H6133" t="s">
        <v>194</v>
      </c>
      <c r="I6133">
        <v>2347.6</v>
      </c>
      <c r="J6133" s="1">
        <v>1.0999999999999999E-2</v>
      </c>
      <c r="K6133">
        <v>27</v>
      </c>
      <c r="L6133">
        <v>1.23</v>
      </c>
      <c r="M6133">
        <v>33</v>
      </c>
      <c r="N6133">
        <v>5</v>
      </c>
      <c r="O6133">
        <v>39.200000000000003</v>
      </c>
      <c r="P6133">
        <v>70</v>
      </c>
      <c r="Q6133">
        <v>26</v>
      </c>
      <c r="R6133">
        <v>8</v>
      </c>
    </row>
    <row r="6134" spans="1:18" x14ac:dyDescent="0.25">
      <c r="A6134" t="s">
        <v>18</v>
      </c>
      <c r="B6134" s="20" t="s">
        <v>69</v>
      </c>
      <c r="C6134" t="s">
        <v>192</v>
      </c>
      <c r="D6134">
        <v>51.507350000000002</v>
      </c>
      <c r="E6134">
        <v>-0.12776000000000001</v>
      </c>
      <c r="F6134" t="s">
        <v>20</v>
      </c>
      <c r="G6134" t="s">
        <v>197</v>
      </c>
      <c r="H6134" t="s">
        <v>194</v>
      </c>
      <c r="I6134">
        <v>2112.4</v>
      </c>
      <c r="J6134" s="1">
        <v>1.2E-2</v>
      </c>
      <c r="K6134">
        <v>26</v>
      </c>
      <c r="L6134">
        <v>1.1100000000000001</v>
      </c>
      <c r="M6134">
        <v>29</v>
      </c>
      <c r="N6134">
        <v>5</v>
      </c>
      <c r="O6134">
        <v>120.4</v>
      </c>
      <c r="P6134">
        <v>84</v>
      </c>
      <c r="Q6134">
        <v>5</v>
      </c>
      <c r="R6134">
        <v>8</v>
      </c>
    </row>
    <row r="6135" spans="1:18" x14ac:dyDescent="0.25">
      <c r="A6135" t="s">
        <v>18</v>
      </c>
      <c r="B6135" s="20" t="s">
        <v>70</v>
      </c>
      <c r="C6135" t="s">
        <v>192</v>
      </c>
      <c r="D6135">
        <v>51.507350000000002</v>
      </c>
      <c r="E6135">
        <v>-0.12776000000000001</v>
      </c>
      <c r="F6135" t="s">
        <v>20</v>
      </c>
      <c r="G6135" t="s">
        <v>197</v>
      </c>
      <c r="H6135" t="s">
        <v>194</v>
      </c>
      <c r="I6135">
        <v>1525.2</v>
      </c>
      <c r="J6135" s="1">
        <v>0.01</v>
      </c>
      <c r="K6135">
        <v>16</v>
      </c>
      <c r="L6135">
        <v>1.67</v>
      </c>
      <c r="M6135">
        <v>26</v>
      </c>
      <c r="N6135">
        <v>1</v>
      </c>
      <c r="O6135">
        <v>82.32</v>
      </c>
      <c r="P6135">
        <v>82</v>
      </c>
      <c r="Q6135">
        <v>18</v>
      </c>
      <c r="R6135">
        <v>7</v>
      </c>
    </row>
    <row r="6136" spans="1:18" x14ac:dyDescent="0.25">
      <c r="A6136" t="s">
        <v>18</v>
      </c>
      <c r="B6136" s="20" t="s">
        <v>71</v>
      </c>
      <c r="C6136" t="s">
        <v>192</v>
      </c>
      <c r="D6136">
        <v>51.507350000000002</v>
      </c>
      <c r="E6136">
        <v>-0.12776000000000001</v>
      </c>
      <c r="F6136" t="s">
        <v>20</v>
      </c>
      <c r="G6136" t="s">
        <v>197</v>
      </c>
      <c r="H6136" t="s">
        <v>194</v>
      </c>
      <c r="I6136">
        <v>1451.4</v>
      </c>
      <c r="J6136" s="1">
        <v>1.0999999999999999E-2</v>
      </c>
      <c r="K6136">
        <v>17</v>
      </c>
      <c r="L6136">
        <v>1.4</v>
      </c>
      <c r="M6136">
        <v>23</v>
      </c>
      <c r="N6136">
        <v>3</v>
      </c>
      <c r="O6136">
        <v>40.799999999999997</v>
      </c>
      <c r="P6136">
        <v>121</v>
      </c>
      <c r="Q6136">
        <v>15</v>
      </c>
      <c r="R6136">
        <v>7</v>
      </c>
    </row>
    <row r="6137" spans="1:18" x14ac:dyDescent="0.25">
      <c r="A6137" t="s">
        <v>18</v>
      </c>
      <c r="B6137" s="20" t="s">
        <v>72</v>
      </c>
      <c r="C6137" t="s">
        <v>192</v>
      </c>
      <c r="D6137">
        <v>51.507350000000002</v>
      </c>
      <c r="E6137">
        <v>-0.12776000000000001</v>
      </c>
      <c r="F6137" t="s">
        <v>20</v>
      </c>
      <c r="G6137" t="s">
        <v>197</v>
      </c>
      <c r="H6137" t="s">
        <v>194</v>
      </c>
      <c r="I6137">
        <v>1467.4</v>
      </c>
      <c r="J6137" s="1">
        <v>8.0000000000000002E-3</v>
      </c>
      <c r="K6137">
        <v>12</v>
      </c>
      <c r="L6137">
        <v>1.66</v>
      </c>
      <c r="M6137">
        <v>20</v>
      </c>
      <c r="N6137">
        <v>0</v>
      </c>
      <c r="O6137">
        <v>114.24</v>
      </c>
      <c r="P6137">
        <v>86</v>
      </c>
      <c r="Q6137">
        <v>21</v>
      </c>
      <c r="R6137">
        <v>7</v>
      </c>
    </row>
    <row r="6138" spans="1:18" x14ac:dyDescent="0.25">
      <c r="A6138" t="s">
        <v>18</v>
      </c>
      <c r="B6138" s="20" t="s">
        <v>73</v>
      </c>
      <c r="C6138" t="s">
        <v>192</v>
      </c>
      <c r="D6138">
        <v>51.507350000000002</v>
      </c>
      <c r="E6138">
        <v>-0.12776000000000001</v>
      </c>
      <c r="F6138" t="s">
        <v>20</v>
      </c>
      <c r="G6138" t="s">
        <v>197</v>
      </c>
      <c r="H6138" t="s">
        <v>194</v>
      </c>
      <c r="I6138">
        <v>1643.4</v>
      </c>
      <c r="J6138" s="1">
        <v>8.9999999999999993E-3</v>
      </c>
      <c r="K6138">
        <v>14</v>
      </c>
      <c r="L6138">
        <v>1.88</v>
      </c>
      <c r="M6138">
        <v>26</v>
      </c>
      <c r="N6138">
        <v>2</v>
      </c>
      <c r="O6138">
        <v>174.72</v>
      </c>
      <c r="P6138">
        <v>74</v>
      </c>
      <c r="Q6138">
        <v>12</v>
      </c>
      <c r="R6138">
        <v>6</v>
      </c>
    </row>
    <row r="6139" spans="1:18" x14ac:dyDescent="0.25">
      <c r="A6139" t="s">
        <v>18</v>
      </c>
      <c r="B6139" s="20" t="s">
        <v>74</v>
      </c>
      <c r="C6139" t="s">
        <v>192</v>
      </c>
      <c r="D6139">
        <v>51.507350000000002</v>
      </c>
      <c r="E6139">
        <v>-0.12776000000000001</v>
      </c>
      <c r="F6139" t="s">
        <v>20</v>
      </c>
      <c r="G6139" t="s">
        <v>197</v>
      </c>
      <c r="H6139" t="s">
        <v>194</v>
      </c>
      <c r="I6139">
        <v>1703.8</v>
      </c>
      <c r="J6139" s="1">
        <v>7.0000000000000001E-3</v>
      </c>
      <c r="K6139">
        <v>11</v>
      </c>
      <c r="L6139">
        <v>0.61</v>
      </c>
      <c r="M6139">
        <v>7</v>
      </c>
      <c r="N6139">
        <v>1</v>
      </c>
      <c r="O6139">
        <v>99.12</v>
      </c>
      <c r="P6139">
        <v>114</v>
      </c>
      <c r="Q6139">
        <v>0</v>
      </c>
      <c r="R6139">
        <v>7</v>
      </c>
    </row>
    <row r="6140" spans="1:18" x14ac:dyDescent="0.25">
      <c r="A6140" t="s">
        <v>18</v>
      </c>
      <c r="B6140" s="20" t="s">
        <v>75</v>
      </c>
      <c r="C6140" t="s">
        <v>192</v>
      </c>
      <c r="D6140">
        <v>51.507350000000002</v>
      </c>
      <c r="E6140">
        <v>-0.12776000000000001</v>
      </c>
      <c r="F6140" t="s">
        <v>20</v>
      </c>
      <c r="G6140" t="s">
        <v>197</v>
      </c>
      <c r="H6140" t="s">
        <v>194</v>
      </c>
      <c r="I6140">
        <v>2498</v>
      </c>
      <c r="J6140" s="1">
        <v>0.01</v>
      </c>
      <c r="K6140">
        <v>26</v>
      </c>
      <c r="L6140">
        <v>0.52</v>
      </c>
      <c r="M6140">
        <v>14</v>
      </c>
      <c r="N6140">
        <v>2</v>
      </c>
      <c r="O6140">
        <v>182</v>
      </c>
      <c r="P6140">
        <v>94</v>
      </c>
      <c r="Q6140">
        <v>11</v>
      </c>
      <c r="R6140">
        <v>6</v>
      </c>
    </row>
    <row r="6141" spans="1:18" x14ac:dyDescent="0.25">
      <c r="A6141" t="s">
        <v>18</v>
      </c>
      <c r="B6141" s="20" t="s">
        <v>76</v>
      </c>
      <c r="C6141" t="s">
        <v>192</v>
      </c>
      <c r="D6141">
        <v>51.507350000000002</v>
      </c>
      <c r="E6141">
        <v>-0.12776000000000001</v>
      </c>
      <c r="F6141" t="s">
        <v>20</v>
      </c>
      <c r="G6141" t="s">
        <v>197</v>
      </c>
      <c r="H6141" t="s">
        <v>194</v>
      </c>
      <c r="I6141">
        <v>1628.8</v>
      </c>
      <c r="J6141" s="1">
        <v>8.9999999999999993E-3</v>
      </c>
      <c r="K6141">
        <v>15</v>
      </c>
      <c r="L6141">
        <v>0.64</v>
      </c>
      <c r="M6141">
        <v>9</v>
      </c>
      <c r="N6141">
        <v>1</v>
      </c>
      <c r="O6141">
        <v>127.68</v>
      </c>
      <c r="P6141">
        <v>54</v>
      </c>
      <c r="Q6141">
        <v>3</v>
      </c>
      <c r="R6141">
        <v>6</v>
      </c>
    </row>
    <row r="6142" spans="1:18" x14ac:dyDescent="0.25">
      <c r="A6142" t="s">
        <v>18</v>
      </c>
      <c r="B6142" s="20" t="s">
        <v>77</v>
      </c>
      <c r="C6142" t="s">
        <v>192</v>
      </c>
      <c r="D6142">
        <v>51.507350000000002</v>
      </c>
      <c r="E6142">
        <v>-0.12776000000000001</v>
      </c>
      <c r="F6142" t="s">
        <v>20</v>
      </c>
      <c r="G6142" t="s">
        <v>197</v>
      </c>
      <c r="H6142" t="s">
        <v>194</v>
      </c>
      <c r="I6142">
        <v>1632.4</v>
      </c>
      <c r="J6142" s="1">
        <v>1.0999999999999999E-2</v>
      </c>
      <c r="K6142">
        <v>17</v>
      </c>
      <c r="L6142">
        <v>1.71</v>
      </c>
      <c r="M6142">
        <v>30</v>
      </c>
      <c r="N6142">
        <v>2</v>
      </c>
      <c r="O6142">
        <v>198.24</v>
      </c>
      <c r="P6142">
        <v>108</v>
      </c>
      <c r="Q6142">
        <v>0</v>
      </c>
      <c r="R6142">
        <v>5</v>
      </c>
    </row>
    <row r="6143" spans="1:18" x14ac:dyDescent="0.25">
      <c r="A6143" t="s">
        <v>18</v>
      </c>
      <c r="B6143" s="20" t="s">
        <v>78</v>
      </c>
      <c r="C6143" t="s">
        <v>192</v>
      </c>
      <c r="D6143">
        <v>51.507350000000002</v>
      </c>
      <c r="E6143">
        <v>-0.12776000000000001</v>
      </c>
      <c r="F6143" t="s">
        <v>20</v>
      </c>
      <c r="G6143" t="s">
        <v>197</v>
      </c>
      <c r="H6143" t="s">
        <v>194</v>
      </c>
      <c r="I6143">
        <v>2090.8000000000002</v>
      </c>
      <c r="J6143" s="1">
        <v>7.0000000000000001E-3</v>
      </c>
      <c r="K6143">
        <v>15</v>
      </c>
      <c r="L6143">
        <v>0.45</v>
      </c>
      <c r="M6143">
        <v>7</v>
      </c>
      <c r="N6143">
        <v>7</v>
      </c>
      <c r="O6143">
        <v>114.8</v>
      </c>
      <c r="P6143">
        <v>76</v>
      </c>
      <c r="Q6143">
        <v>14</v>
      </c>
      <c r="R6143">
        <v>5</v>
      </c>
    </row>
    <row r="6144" spans="1:18" x14ac:dyDescent="0.25">
      <c r="A6144" t="s">
        <v>79</v>
      </c>
      <c r="B6144" s="20">
        <v>44932</v>
      </c>
      <c r="C6144" t="s">
        <v>192</v>
      </c>
      <c r="D6144">
        <v>51.507350000000002</v>
      </c>
      <c r="E6144">
        <v>-0.12776000000000001</v>
      </c>
      <c r="F6144" t="s">
        <v>20</v>
      </c>
      <c r="G6144" t="s">
        <v>197</v>
      </c>
      <c r="H6144" t="s">
        <v>194</v>
      </c>
      <c r="I6144">
        <v>1498.7</v>
      </c>
      <c r="J6144" s="1">
        <v>8.0000000000000002E-3</v>
      </c>
      <c r="K6144">
        <v>12</v>
      </c>
      <c r="L6144">
        <v>0.77</v>
      </c>
      <c r="M6144">
        <v>9</v>
      </c>
      <c r="N6144">
        <v>5</v>
      </c>
      <c r="O6144">
        <v>68.319999999999993</v>
      </c>
      <c r="P6144">
        <v>119</v>
      </c>
      <c r="Q6144">
        <v>3</v>
      </c>
      <c r="R6144">
        <v>8</v>
      </c>
    </row>
    <row r="6145" spans="1:18" x14ac:dyDescent="0.25">
      <c r="A6145" t="s">
        <v>79</v>
      </c>
      <c r="B6145" s="20">
        <v>44963</v>
      </c>
      <c r="C6145" t="s">
        <v>192</v>
      </c>
      <c r="D6145">
        <v>51.507350000000002</v>
      </c>
      <c r="E6145">
        <v>-0.12776000000000001</v>
      </c>
      <c r="F6145" t="s">
        <v>20</v>
      </c>
      <c r="G6145" t="s">
        <v>197</v>
      </c>
      <c r="H6145" t="s">
        <v>194</v>
      </c>
      <c r="I6145">
        <v>1783.6</v>
      </c>
      <c r="J6145" s="1">
        <v>6.0000000000000001E-3</v>
      </c>
      <c r="K6145">
        <v>11</v>
      </c>
      <c r="L6145">
        <v>1.22</v>
      </c>
      <c r="M6145">
        <v>14</v>
      </c>
      <c r="N6145">
        <v>2</v>
      </c>
      <c r="O6145">
        <v>73.36</v>
      </c>
      <c r="P6145">
        <v>72</v>
      </c>
      <c r="Q6145">
        <v>32</v>
      </c>
      <c r="R6145">
        <v>13</v>
      </c>
    </row>
    <row r="6146" spans="1:18" x14ac:dyDescent="0.25">
      <c r="A6146" t="s">
        <v>79</v>
      </c>
      <c r="B6146" s="20">
        <v>44991</v>
      </c>
      <c r="C6146" t="s">
        <v>192</v>
      </c>
      <c r="D6146">
        <v>51.507350000000002</v>
      </c>
      <c r="E6146">
        <v>-0.12776000000000001</v>
      </c>
      <c r="F6146" t="s">
        <v>20</v>
      </c>
      <c r="G6146" t="s">
        <v>197</v>
      </c>
      <c r="H6146" t="s">
        <v>194</v>
      </c>
      <c r="I6146">
        <v>1797.6</v>
      </c>
      <c r="J6146" s="1">
        <v>0.01</v>
      </c>
      <c r="K6146">
        <v>17</v>
      </c>
      <c r="L6146">
        <v>1.39</v>
      </c>
      <c r="M6146">
        <v>24</v>
      </c>
      <c r="N6146">
        <v>10</v>
      </c>
      <c r="O6146">
        <v>15.2</v>
      </c>
      <c r="P6146">
        <v>66</v>
      </c>
      <c r="Q6146">
        <v>8</v>
      </c>
      <c r="R6146">
        <v>3</v>
      </c>
    </row>
    <row r="6147" spans="1:18" x14ac:dyDescent="0.25">
      <c r="A6147" t="s">
        <v>79</v>
      </c>
      <c r="B6147" s="20">
        <v>45022</v>
      </c>
      <c r="C6147" t="s">
        <v>192</v>
      </c>
      <c r="D6147">
        <v>51.507350000000002</v>
      </c>
      <c r="E6147">
        <v>-0.12776000000000001</v>
      </c>
      <c r="F6147" t="s">
        <v>20</v>
      </c>
      <c r="G6147" t="s">
        <v>197</v>
      </c>
      <c r="H6147" t="s">
        <v>194</v>
      </c>
      <c r="I6147">
        <v>1933.4</v>
      </c>
      <c r="J6147" s="1">
        <v>8.9999999999999993E-3</v>
      </c>
      <c r="K6147">
        <v>17</v>
      </c>
      <c r="L6147">
        <v>0.46</v>
      </c>
      <c r="M6147">
        <v>8</v>
      </c>
      <c r="N6147">
        <v>10</v>
      </c>
      <c r="O6147">
        <v>24</v>
      </c>
      <c r="P6147">
        <v>113</v>
      </c>
      <c r="Q6147">
        <v>17</v>
      </c>
      <c r="R6147">
        <v>12</v>
      </c>
    </row>
    <row r="6148" spans="1:18" x14ac:dyDescent="0.25">
      <c r="A6148" t="s">
        <v>79</v>
      </c>
      <c r="B6148" s="20">
        <v>45052</v>
      </c>
      <c r="C6148" t="s">
        <v>192</v>
      </c>
      <c r="D6148">
        <v>51.507350000000002</v>
      </c>
      <c r="E6148">
        <v>-0.12776000000000001</v>
      </c>
      <c r="F6148" t="s">
        <v>20</v>
      </c>
      <c r="G6148" t="s">
        <v>197</v>
      </c>
      <c r="H6148" t="s">
        <v>194</v>
      </c>
      <c r="I6148">
        <v>1953.7</v>
      </c>
      <c r="J6148" s="1">
        <v>8.9999999999999993E-3</v>
      </c>
      <c r="K6148">
        <v>17</v>
      </c>
      <c r="L6148">
        <v>1.73</v>
      </c>
      <c r="M6148">
        <v>29</v>
      </c>
      <c r="N6148">
        <v>9</v>
      </c>
      <c r="O6148">
        <v>96.88</v>
      </c>
      <c r="P6148">
        <v>68</v>
      </c>
      <c r="Q6148">
        <v>5</v>
      </c>
      <c r="R6148">
        <v>11</v>
      </c>
    </row>
    <row r="6149" spans="1:18" x14ac:dyDescent="0.25">
      <c r="A6149" t="s">
        <v>79</v>
      </c>
      <c r="B6149" s="20">
        <v>45083</v>
      </c>
      <c r="C6149" t="s">
        <v>192</v>
      </c>
      <c r="D6149">
        <v>51.507350000000002</v>
      </c>
      <c r="E6149">
        <v>-0.12776000000000001</v>
      </c>
      <c r="F6149" t="s">
        <v>20</v>
      </c>
      <c r="G6149" t="s">
        <v>197</v>
      </c>
      <c r="H6149" t="s">
        <v>194</v>
      </c>
      <c r="I6149">
        <v>1409.8</v>
      </c>
      <c r="J6149" s="1">
        <v>8.0000000000000002E-3</v>
      </c>
      <c r="K6149">
        <v>11</v>
      </c>
      <c r="L6149">
        <v>1.45</v>
      </c>
      <c r="M6149">
        <v>16</v>
      </c>
      <c r="N6149">
        <v>5</v>
      </c>
      <c r="O6149">
        <v>91.28</v>
      </c>
      <c r="P6149">
        <v>71</v>
      </c>
      <c r="Q6149">
        <v>26</v>
      </c>
      <c r="R6149">
        <v>6</v>
      </c>
    </row>
    <row r="6150" spans="1:18" x14ac:dyDescent="0.25">
      <c r="A6150" t="s">
        <v>79</v>
      </c>
      <c r="B6150" s="20">
        <v>45113</v>
      </c>
      <c r="C6150" t="s">
        <v>192</v>
      </c>
      <c r="D6150">
        <v>51.507350000000002</v>
      </c>
      <c r="E6150">
        <v>-0.12776000000000001</v>
      </c>
      <c r="F6150" t="s">
        <v>20</v>
      </c>
      <c r="G6150" t="s">
        <v>197</v>
      </c>
      <c r="H6150" t="s">
        <v>194</v>
      </c>
      <c r="I6150">
        <v>1754.9</v>
      </c>
      <c r="J6150" s="1">
        <v>6.0000000000000001E-3</v>
      </c>
      <c r="K6150">
        <v>11</v>
      </c>
      <c r="L6150">
        <v>0.54</v>
      </c>
      <c r="M6150">
        <v>6</v>
      </c>
      <c r="N6150">
        <v>2</v>
      </c>
      <c r="O6150">
        <v>139.44</v>
      </c>
      <c r="P6150">
        <v>65</v>
      </c>
      <c r="Q6150">
        <v>3</v>
      </c>
      <c r="R6150">
        <v>9</v>
      </c>
    </row>
    <row r="6151" spans="1:18" x14ac:dyDescent="0.25">
      <c r="A6151" t="s">
        <v>79</v>
      </c>
      <c r="B6151" s="20">
        <v>45144</v>
      </c>
      <c r="C6151" t="s">
        <v>192</v>
      </c>
      <c r="D6151">
        <v>51.507350000000002</v>
      </c>
      <c r="E6151">
        <v>-0.12776000000000001</v>
      </c>
      <c r="F6151" t="s">
        <v>20</v>
      </c>
      <c r="G6151" t="s">
        <v>197</v>
      </c>
      <c r="H6151" t="s">
        <v>194</v>
      </c>
      <c r="I6151">
        <v>1512.7</v>
      </c>
      <c r="J6151" s="1">
        <v>0.01</v>
      </c>
      <c r="K6151">
        <v>15</v>
      </c>
      <c r="L6151">
        <v>0.5</v>
      </c>
      <c r="M6151">
        <v>7</v>
      </c>
      <c r="N6151">
        <v>7</v>
      </c>
      <c r="O6151">
        <v>166.32</v>
      </c>
      <c r="P6151">
        <v>73</v>
      </c>
      <c r="Q6151">
        <v>17</v>
      </c>
      <c r="R6151">
        <v>13</v>
      </c>
    </row>
    <row r="6152" spans="1:18" x14ac:dyDescent="0.25">
      <c r="A6152" t="s">
        <v>79</v>
      </c>
      <c r="B6152" s="20">
        <v>45175</v>
      </c>
      <c r="C6152" t="s">
        <v>192</v>
      </c>
      <c r="D6152">
        <v>51.507350000000002</v>
      </c>
      <c r="E6152">
        <v>-0.12776000000000001</v>
      </c>
      <c r="F6152" t="s">
        <v>20</v>
      </c>
      <c r="G6152" t="s">
        <v>197</v>
      </c>
      <c r="H6152" t="s">
        <v>194</v>
      </c>
      <c r="I6152">
        <v>2012.5</v>
      </c>
      <c r="J6152" s="1">
        <v>6.0000000000000001E-3</v>
      </c>
      <c r="K6152">
        <v>12</v>
      </c>
      <c r="L6152">
        <v>0.42</v>
      </c>
      <c r="M6152">
        <v>5</v>
      </c>
      <c r="N6152">
        <v>5</v>
      </c>
      <c r="O6152">
        <v>43.2</v>
      </c>
      <c r="P6152">
        <v>104</v>
      </c>
      <c r="Q6152">
        <v>5</v>
      </c>
      <c r="R6152">
        <v>7</v>
      </c>
    </row>
    <row r="6153" spans="1:18" x14ac:dyDescent="0.25">
      <c r="A6153" t="s">
        <v>79</v>
      </c>
      <c r="B6153" s="20">
        <v>45205</v>
      </c>
      <c r="C6153" t="s">
        <v>192</v>
      </c>
      <c r="D6153">
        <v>51.507350000000002</v>
      </c>
      <c r="E6153">
        <v>-0.12776000000000001</v>
      </c>
      <c r="F6153" t="s">
        <v>20</v>
      </c>
      <c r="G6153" t="s">
        <v>197</v>
      </c>
      <c r="H6153" t="s">
        <v>194</v>
      </c>
      <c r="I6153">
        <v>1621.2</v>
      </c>
      <c r="J6153" s="1">
        <v>0.01</v>
      </c>
      <c r="K6153">
        <v>17</v>
      </c>
      <c r="L6153">
        <v>1.66</v>
      </c>
      <c r="M6153">
        <v>28</v>
      </c>
      <c r="N6153">
        <v>5</v>
      </c>
      <c r="O6153">
        <v>48.8</v>
      </c>
      <c r="P6153">
        <v>62</v>
      </c>
      <c r="Q6153">
        <v>14</v>
      </c>
      <c r="R6153">
        <v>3</v>
      </c>
    </row>
    <row r="6154" spans="1:18" x14ac:dyDescent="0.25">
      <c r="A6154" t="s">
        <v>79</v>
      </c>
      <c r="B6154" s="20">
        <v>45236</v>
      </c>
      <c r="C6154" t="s">
        <v>192</v>
      </c>
      <c r="D6154">
        <v>51.507350000000002</v>
      </c>
      <c r="E6154">
        <v>-0.12776000000000001</v>
      </c>
      <c r="F6154" t="s">
        <v>20</v>
      </c>
      <c r="G6154" t="s">
        <v>197</v>
      </c>
      <c r="H6154" t="s">
        <v>194</v>
      </c>
      <c r="I6154">
        <v>1869.7</v>
      </c>
      <c r="J6154" s="1">
        <v>1.0999999999999999E-2</v>
      </c>
      <c r="K6154">
        <v>20</v>
      </c>
      <c r="L6154">
        <v>0.65</v>
      </c>
      <c r="M6154">
        <v>13</v>
      </c>
      <c r="N6154">
        <v>7</v>
      </c>
      <c r="O6154">
        <v>99.12</v>
      </c>
      <c r="P6154">
        <v>89</v>
      </c>
      <c r="Q6154">
        <v>2</v>
      </c>
      <c r="R6154">
        <v>11</v>
      </c>
    </row>
    <row r="6155" spans="1:18" x14ac:dyDescent="0.25">
      <c r="A6155" t="s">
        <v>79</v>
      </c>
      <c r="B6155" s="20">
        <v>45266</v>
      </c>
      <c r="C6155" t="s">
        <v>192</v>
      </c>
      <c r="D6155">
        <v>51.507350000000002</v>
      </c>
      <c r="E6155">
        <v>-0.12776000000000001</v>
      </c>
      <c r="F6155" t="s">
        <v>20</v>
      </c>
      <c r="G6155" t="s">
        <v>197</v>
      </c>
      <c r="H6155" t="s">
        <v>194</v>
      </c>
      <c r="I6155">
        <v>1864.8</v>
      </c>
      <c r="J6155" s="1">
        <v>0.01</v>
      </c>
      <c r="K6155">
        <v>18</v>
      </c>
      <c r="L6155">
        <v>0.49</v>
      </c>
      <c r="M6155">
        <v>9</v>
      </c>
      <c r="N6155">
        <v>8</v>
      </c>
      <c r="O6155">
        <v>28.8</v>
      </c>
      <c r="P6155">
        <v>78</v>
      </c>
      <c r="Q6155">
        <v>11</v>
      </c>
      <c r="R6155">
        <v>10</v>
      </c>
    </row>
    <row r="6156" spans="1:18" x14ac:dyDescent="0.25">
      <c r="A6156" t="s">
        <v>79</v>
      </c>
      <c r="B6156" s="20" t="s">
        <v>80</v>
      </c>
      <c r="C6156" t="s">
        <v>192</v>
      </c>
      <c r="D6156">
        <v>51.507350000000002</v>
      </c>
      <c r="E6156">
        <v>-0.12776000000000001</v>
      </c>
      <c r="F6156" t="s">
        <v>20</v>
      </c>
      <c r="G6156" t="s">
        <v>197</v>
      </c>
      <c r="H6156" t="s">
        <v>194</v>
      </c>
      <c r="I6156">
        <v>1824.9</v>
      </c>
      <c r="J6156" s="1">
        <v>0.01</v>
      </c>
      <c r="K6156">
        <v>18</v>
      </c>
      <c r="L6156">
        <v>0.5</v>
      </c>
      <c r="M6156">
        <v>9</v>
      </c>
      <c r="N6156">
        <v>6</v>
      </c>
      <c r="O6156">
        <v>58.24</v>
      </c>
      <c r="P6156">
        <v>67</v>
      </c>
      <c r="Q6156">
        <v>27</v>
      </c>
      <c r="R6156">
        <v>2</v>
      </c>
    </row>
    <row r="6157" spans="1:18" x14ac:dyDescent="0.25">
      <c r="A6157" t="s">
        <v>79</v>
      </c>
      <c r="B6157" s="20" t="s">
        <v>81</v>
      </c>
      <c r="C6157" t="s">
        <v>192</v>
      </c>
      <c r="D6157">
        <v>51.507350000000002</v>
      </c>
      <c r="E6157">
        <v>-0.12776000000000001</v>
      </c>
      <c r="F6157" t="s">
        <v>20</v>
      </c>
      <c r="G6157" t="s">
        <v>197</v>
      </c>
      <c r="H6157" t="s">
        <v>194</v>
      </c>
      <c r="I6157">
        <v>1460.9</v>
      </c>
      <c r="J6157" s="1">
        <v>0.01</v>
      </c>
      <c r="K6157">
        <v>14</v>
      </c>
      <c r="L6157">
        <v>1.78</v>
      </c>
      <c r="M6157">
        <v>25</v>
      </c>
      <c r="N6157">
        <v>8</v>
      </c>
      <c r="O6157">
        <v>156.80000000000001</v>
      </c>
      <c r="P6157">
        <v>86</v>
      </c>
      <c r="Q6157">
        <v>6</v>
      </c>
      <c r="R6157">
        <v>12</v>
      </c>
    </row>
    <row r="6158" spans="1:18" x14ac:dyDescent="0.25">
      <c r="A6158" t="s">
        <v>79</v>
      </c>
      <c r="B6158" s="20" t="s">
        <v>82</v>
      </c>
      <c r="C6158" t="s">
        <v>192</v>
      </c>
      <c r="D6158">
        <v>51.507350000000002</v>
      </c>
      <c r="E6158">
        <v>-0.12776000000000001</v>
      </c>
      <c r="F6158" t="s">
        <v>20</v>
      </c>
      <c r="G6158" t="s">
        <v>197</v>
      </c>
      <c r="H6158" t="s">
        <v>194</v>
      </c>
      <c r="I6158">
        <v>1411.2</v>
      </c>
      <c r="J6158" s="1">
        <v>1.2E-2</v>
      </c>
      <c r="K6158">
        <v>17</v>
      </c>
      <c r="L6158">
        <v>1.22</v>
      </c>
      <c r="M6158">
        <v>21</v>
      </c>
      <c r="N6158">
        <v>9</v>
      </c>
      <c r="O6158">
        <v>146.16</v>
      </c>
      <c r="P6158">
        <v>115</v>
      </c>
      <c r="Q6158">
        <v>11</v>
      </c>
      <c r="R6158">
        <v>14</v>
      </c>
    </row>
    <row r="6159" spans="1:18" x14ac:dyDescent="0.25">
      <c r="A6159" t="s">
        <v>79</v>
      </c>
      <c r="B6159" s="20" t="s">
        <v>83</v>
      </c>
      <c r="C6159" t="s">
        <v>192</v>
      </c>
      <c r="D6159">
        <v>51.507350000000002</v>
      </c>
      <c r="E6159">
        <v>-0.12776000000000001</v>
      </c>
      <c r="F6159" t="s">
        <v>20</v>
      </c>
      <c r="G6159" t="s">
        <v>197</v>
      </c>
      <c r="H6159" t="s">
        <v>194</v>
      </c>
      <c r="I6159">
        <v>1960.7</v>
      </c>
      <c r="J6159" s="1">
        <v>1.2E-2</v>
      </c>
      <c r="K6159">
        <v>23</v>
      </c>
      <c r="L6159">
        <v>0.74</v>
      </c>
      <c r="M6159">
        <v>17</v>
      </c>
      <c r="N6159">
        <v>5</v>
      </c>
      <c r="O6159">
        <v>81.2</v>
      </c>
      <c r="P6159">
        <v>124</v>
      </c>
      <c r="Q6159">
        <v>18</v>
      </c>
      <c r="R6159">
        <v>11</v>
      </c>
    </row>
    <row r="6160" spans="1:18" x14ac:dyDescent="0.25">
      <c r="A6160" t="s">
        <v>79</v>
      </c>
      <c r="B6160" s="20" t="s">
        <v>84</v>
      </c>
      <c r="C6160" t="s">
        <v>192</v>
      </c>
      <c r="D6160">
        <v>51.507350000000002</v>
      </c>
      <c r="E6160">
        <v>-0.12776000000000001</v>
      </c>
      <c r="F6160" t="s">
        <v>20</v>
      </c>
      <c r="G6160" t="s">
        <v>197</v>
      </c>
      <c r="H6160" t="s">
        <v>194</v>
      </c>
      <c r="I6160">
        <v>1631</v>
      </c>
      <c r="J6160" s="1">
        <v>1.2E-2</v>
      </c>
      <c r="K6160">
        <v>19</v>
      </c>
      <c r="L6160">
        <v>1</v>
      </c>
      <c r="M6160">
        <v>19</v>
      </c>
      <c r="N6160">
        <v>6</v>
      </c>
      <c r="O6160">
        <v>76.16</v>
      </c>
      <c r="P6160">
        <v>97</v>
      </c>
      <c r="Q6160">
        <v>24</v>
      </c>
      <c r="R6160">
        <v>12</v>
      </c>
    </row>
    <row r="6161" spans="1:18" x14ac:dyDescent="0.25">
      <c r="A6161" t="s">
        <v>79</v>
      </c>
      <c r="B6161" s="20" t="s">
        <v>85</v>
      </c>
      <c r="C6161" t="s">
        <v>192</v>
      </c>
      <c r="D6161">
        <v>51.507350000000002</v>
      </c>
      <c r="E6161">
        <v>-0.12776000000000001</v>
      </c>
      <c r="F6161" t="s">
        <v>20</v>
      </c>
      <c r="G6161" t="s">
        <v>197</v>
      </c>
      <c r="H6161" t="s">
        <v>194</v>
      </c>
      <c r="I6161">
        <v>1607.9</v>
      </c>
      <c r="J6161" s="1">
        <v>8.9999999999999993E-3</v>
      </c>
      <c r="K6161">
        <v>15</v>
      </c>
      <c r="L6161">
        <v>0.64</v>
      </c>
      <c r="M6161">
        <v>10</v>
      </c>
      <c r="N6161">
        <v>8</v>
      </c>
      <c r="O6161">
        <v>41.6</v>
      </c>
      <c r="P6161">
        <v>118</v>
      </c>
      <c r="Q6161">
        <v>15</v>
      </c>
      <c r="R6161">
        <v>11</v>
      </c>
    </row>
    <row r="6162" spans="1:18" x14ac:dyDescent="0.25">
      <c r="A6162" t="s">
        <v>79</v>
      </c>
      <c r="B6162" s="20" t="s">
        <v>86</v>
      </c>
      <c r="C6162" t="s">
        <v>192</v>
      </c>
      <c r="D6162">
        <v>51.507350000000002</v>
      </c>
      <c r="E6162">
        <v>-0.12776000000000001</v>
      </c>
      <c r="F6162" t="s">
        <v>20</v>
      </c>
      <c r="G6162" t="s">
        <v>197</v>
      </c>
      <c r="H6162" t="s">
        <v>194</v>
      </c>
      <c r="I6162">
        <v>1393</v>
      </c>
      <c r="J6162" s="1">
        <v>8.9999999999999993E-3</v>
      </c>
      <c r="K6162">
        <v>12</v>
      </c>
      <c r="L6162">
        <v>0.96</v>
      </c>
      <c r="M6162">
        <v>12</v>
      </c>
      <c r="N6162">
        <v>4</v>
      </c>
      <c r="O6162">
        <v>101.36</v>
      </c>
      <c r="P6162">
        <v>83</v>
      </c>
      <c r="Q6162">
        <v>18</v>
      </c>
      <c r="R6162">
        <v>9</v>
      </c>
    </row>
    <row r="6163" spans="1:18" x14ac:dyDescent="0.25">
      <c r="A6163" t="s">
        <v>79</v>
      </c>
      <c r="B6163" s="20" t="s">
        <v>87</v>
      </c>
      <c r="C6163" t="s">
        <v>192</v>
      </c>
      <c r="D6163">
        <v>51.507350000000002</v>
      </c>
      <c r="E6163">
        <v>-0.12776000000000001</v>
      </c>
      <c r="F6163" t="s">
        <v>20</v>
      </c>
      <c r="G6163" t="s">
        <v>197</v>
      </c>
      <c r="H6163" t="s">
        <v>194</v>
      </c>
      <c r="I6163">
        <v>1728.3</v>
      </c>
      <c r="J6163" s="1">
        <v>8.9999999999999993E-3</v>
      </c>
      <c r="K6163">
        <v>16</v>
      </c>
      <c r="L6163">
        <v>1.19</v>
      </c>
      <c r="M6163">
        <v>19</v>
      </c>
      <c r="N6163">
        <v>3</v>
      </c>
      <c r="O6163">
        <v>98</v>
      </c>
      <c r="P6163">
        <v>98</v>
      </c>
      <c r="Q6163">
        <v>20</v>
      </c>
      <c r="R6163">
        <v>11</v>
      </c>
    </row>
    <row r="6164" spans="1:18" x14ac:dyDescent="0.25">
      <c r="A6164" t="s">
        <v>79</v>
      </c>
      <c r="B6164" s="20" t="s">
        <v>88</v>
      </c>
      <c r="C6164" t="s">
        <v>192</v>
      </c>
      <c r="D6164">
        <v>51.507350000000002</v>
      </c>
      <c r="E6164">
        <v>-0.12776000000000001</v>
      </c>
      <c r="F6164" t="s">
        <v>20</v>
      </c>
      <c r="G6164" t="s">
        <v>197</v>
      </c>
      <c r="H6164" t="s">
        <v>194</v>
      </c>
      <c r="I6164">
        <v>1362.9</v>
      </c>
      <c r="J6164" s="1">
        <v>1.0999999999999999E-2</v>
      </c>
      <c r="K6164">
        <v>15</v>
      </c>
      <c r="L6164">
        <v>1.9</v>
      </c>
      <c r="M6164">
        <v>28</v>
      </c>
      <c r="N6164">
        <v>5</v>
      </c>
      <c r="O6164">
        <v>7.2</v>
      </c>
      <c r="P6164">
        <v>64</v>
      </c>
      <c r="Q6164">
        <v>11</v>
      </c>
      <c r="R6164">
        <v>8</v>
      </c>
    </row>
    <row r="6165" spans="1:18" x14ac:dyDescent="0.25">
      <c r="A6165" t="s">
        <v>79</v>
      </c>
      <c r="B6165" s="20" t="s">
        <v>89</v>
      </c>
      <c r="C6165" t="s">
        <v>192</v>
      </c>
      <c r="D6165">
        <v>51.507350000000002</v>
      </c>
      <c r="E6165">
        <v>-0.12776000000000001</v>
      </c>
      <c r="F6165" t="s">
        <v>20</v>
      </c>
      <c r="G6165" t="s">
        <v>197</v>
      </c>
      <c r="H6165" t="s">
        <v>194</v>
      </c>
      <c r="I6165">
        <v>1085</v>
      </c>
      <c r="J6165" s="1">
        <v>8.0000000000000002E-3</v>
      </c>
      <c r="K6165">
        <v>8</v>
      </c>
      <c r="L6165">
        <v>1.41</v>
      </c>
      <c r="M6165">
        <v>11</v>
      </c>
      <c r="N6165">
        <v>3</v>
      </c>
      <c r="O6165">
        <v>37.6</v>
      </c>
      <c r="P6165">
        <v>78</v>
      </c>
      <c r="Q6165">
        <v>32</v>
      </c>
      <c r="R6165">
        <v>7</v>
      </c>
    </row>
    <row r="6166" spans="1:18" x14ac:dyDescent="0.25">
      <c r="A6166" t="s">
        <v>79</v>
      </c>
      <c r="B6166" s="20" t="s">
        <v>90</v>
      </c>
      <c r="C6166" t="s">
        <v>192</v>
      </c>
      <c r="D6166">
        <v>51.507350000000002</v>
      </c>
      <c r="E6166">
        <v>-0.12776000000000001</v>
      </c>
      <c r="F6166" t="s">
        <v>20</v>
      </c>
      <c r="G6166" t="s">
        <v>197</v>
      </c>
      <c r="H6166" t="s">
        <v>194</v>
      </c>
      <c r="I6166">
        <v>1985.9</v>
      </c>
      <c r="J6166" s="1">
        <v>8.9999999999999993E-3</v>
      </c>
      <c r="K6166">
        <v>18</v>
      </c>
      <c r="L6166">
        <v>1.44</v>
      </c>
      <c r="M6166">
        <v>26</v>
      </c>
      <c r="N6166">
        <v>6</v>
      </c>
      <c r="O6166">
        <v>59.92</v>
      </c>
      <c r="P6166">
        <v>71</v>
      </c>
      <c r="Q6166">
        <v>5</v>
      </c>
      <c r="R6166">
        <v>9</v>
      </c>
    </row>
    <row r="6167" spans="1:18" x14ac:dyDescent="0.25">
      <c r="A6167" t="s">
        <v>79</v>
      </c>
      <c r="B6167" s="20" t="s">
        <v>91</v>
      </c>
      <c r="C6167" t="s">
        <v>192</v>
      </c>
      <c r="D6167">
        <v>51.507350000000002</v>
      </c>
      <c r="E6167">
        <v>-0.12776000000000001</v>
      </c>
      <c r="F6167" t="s">
        <v>20</v>
      </c>
      <c r="G6167" t="s">
        <v>197</v>
      </c>
      <c r="H6167" t="s">
        <v>194</v>
      </c>
      <c r="I6167">
        <v>1898.4</v>
      </c>
      <c r="J6167" s="1">
        <v>1.0999999999999999E-2</v>
      </c>
      <c r="K6167">
        <v>21</v>
      </c>
      <c r="L6167">
        <v>1.35</v>
      </c>
      <c r="M6167">
        <v>28</v>
      </c>
      <c r="N6167">
        <v>7</v>
      </c>
      <c r="O6167">
        <v>114.8</v>
      </c>
      <c r="P6167">
        <v>114</v>
      </c>
      <c r="Q6167">
        <v>6</v>
      </c>
      <c r="R6167">
        <v>10</v>
      </c>
    </row>
    <row r="6168" spans="1:18" x14ac:dyDescent="0.25">
      <c r="A6168" t="s">
        <v>79</v>
      </c>
      <c r="B6168" s="20" t="s">
        <v>92</v>
      </c>
      <c r="C6168" t="s">
        <v>192</v>
      </c>
      <c r="D6168">
        <v>51.507350000000002</v>
      </c>
      <c r="E6168">
        <v>-0.12776000000000001</v>
      </c>
      <c r="F6168" t="s">
        <v>20</v>
      </c>
      <c r="G6168" t="s">
        <v>197</v>
      </c>
      <c r="H6168" t="s">
        <v>194</v>
      </c>
      <c r="I6168">
        <v>2005.5</v>
      </c>
      <c r="J6168" s="1">
        <v>8.9999999999999993E-3</v>
      </c>
      <c r="K6168">
        <v>17</v>
      </c>
      <c r="L6168">
        <v>0.82</v>
      </c>
      <c r="M6168">
        <v>14</v>
      </c>
      <c r="N6168">
        <v>10</v>
      </c>
      <c r="O6168">
        <v>136.08000000000001</v>
      </c>
      <c r="P6168">
        <v>64</v>
      </c>
      <c r="Q6168">
        <v>14</v>
      </c>
      <c r="R6168">
        <v>14</v>
      </c>
    </row>
    <row r="6169" spans="1:18" x14ac:dyDescent="0.25">
      <c r="A6169" t="s">
        <v>79</v>
      </c>
      <c r="B6169" s="20" t="s">
        <v>93</v>
      </c>
      <c r="C6169" t="s">
        <v>192</v>
      </c>
      <c r="D6169">
        <v>51.507350000000002</v>
      </c>
      <c r="E6169">
        <v>-0.12776000000000001</v>
      </c>
      <c r="F6169" t="s">
        <v>20</v>
      </c>
      <c r="G6169" t="s">
        <v>197</v>
      </c>
      <c r="H6169" t="s">
        <v>194</v>
      </c>
      <c r="I6169">
        <v>1663.9</v>
      </c>
      <c r="J6169" s="1">
        <v>8.9999999999999993E-3</v>
      </c>
      <c r="K6169">
        <v>15</v>
      </c>
      <c r="L6169">
        <v>1.31</v>
      </c>
      <c r="M6169">
        <v>19</v>
      </c>
      <c r="N6169">
        <v>8</v>
      </c>
      <c r="O6169">
        <v>94.08</v>
      </c>
      <c r="P6169">
        <v>109</v>
      </c>
      <c r="Q6169">
        <v>11</v>
      </c>
      <c r="R6169">
        <v>6</v>
      </c>
    </row>
    <row r="6170" spans="1:18" x14ac:dyDescent="0.25">
      <c r="A6170" t="s">
        <v>79</v>
      </c>
      <c r="B6170" s="20" t="s">
        <v>94</v>
      </c>
      <c r="C6170" t="s">
        <v>192</v>
      </c>
      <c r="D6170">
        <v>51.507350000000002</v>
      </c>
      <c r="E6170">
        <v>-0.12776000000000001</v>
      </c>
      <c r="F6170" t="s">
        <v>20</v>
      </c>
      <c r="G6170" t="s">
        <v>197</v>
      </c>
      <c r="H6170" t="s">
        <v>194</v>
      </c>
      <c r="I6170">
        <v>1761.9</v>
      </c>
      <c r="J6170" s="1">
        <v>8.0000000000000002E-3</v>
      </c>
      <c r="K6170">
        <v>14</v>
      </c>
      <c r="L6170">
        <v>0.55000000000000004</v>
      </c>
      <c r="M6170">
        <v>8</v>
      </c>
      <c r="N6170">
        <v>3</v>
      </c>
      <c r="O6170">
        <v>50.4</v>
      </c>
      <c r="P6170">
        <v>118</v>
      </c>
      <c r="Q6170">
        <v>14</v>
      </c>
      <c r="R6170">
        <v>10</v>
      </c>
    </row>
    <row r="6171" spans="1:18" x14ac:dyDescent="0.25">
      <c r="A6171" t="s">
        <v>79</v>
      </c>
      <c r="B6171" s="20" t="s">
        <v>95</v>
      </c>
      <c r="C6171" t="s">
        <v>192</v>
      </c>
      <c r="D6171">
        <v>51.507350000000002</v>
      </c>
      <c r="E6171">
        <v>-0.12776000000000001</v>
      </c>
      <c r="F6171" t="s">
        <v>20</v>
      </c>
      <c r="G6171" t="s">
        <v>197</v>
      </c>
      <c r="H6171" t="s">
        <v>194</v>
      </c>
      <c r="I6171">
        <v>1698.2</v>
      </c>
      <c r="J6171" s="1">
        <v>8.9999999999999993E-3</v>
      </c>
      <c r="K6171">
        <v>15</v>
      </c>
      <c r="L6171">
        <v>1.44</v>
      </c>
      <c r="M6171">
        <v>22</v>
      </c>
      <c r="N6171">
        <v>4</v>
      </c>
      <c r="O6171">
        <v>123.76</v>
      </c>
      <c r="P6171">
        <v>102</v>
      </c>
      <c r="Q6171">
        <v>8</v>
      </c>
      <c r="R6171">
        <v>2</v>
      </c>
    </row>
    <row r="6172" spans="1:18" x14ac:dyDescent="0.25">
      <c r="A6172" t="s">
        <v>79</v>
      </c>
      <c r="B6172" s="20" t="s">
        <v>96</v>
      </c>
      <c r="C6172" t="s">
        <v>192</v>
      </c>
      <c r="D6172">
        <v>51.507350000000002</v>
      </c>
      <c r="E6172">
        <v>-0.12776000000000001</v>
      </c>
      <c r="F6172" t="s">
        <v>20</v>
      </c>
      <c r="G6172" t="s">
        <v>197</v>
      </c>
      <c r="H6172" t="s">
        <v>194</v>
      </c>
      <c r="I6172">
        <v>1785.7</v>
      </c>
      <c r="J6172" s="1">
        <v>7.0000000000000001E-3</v>
      </c>
      <c r="K6172">
        <v>13</v>
      </c>
      <c r="L6172">
        <v>0.73</v>
      </c>
      <c r="M6172">
        <v>10</v>
      </c>
      <c r="N6172">
        <v>2</v>
      </c>
      <c r="O6172">
        <v>180.88</v>
      </c>
      <c r="P6172">
        <v>109</v>
      </c>
      <c r="Q6172">
        <v>15</v>
      </c>
      <c r="R6172">
        <v>8</v>
      </c>
    </row>
    <row r="6173" spans="1:18" x14ac:dyDescent="0.25">
      <c r="A6173" t="s">
        <v>79</v>
      </c>
      <c r="B6173" s="20" t="s">
        <v>97</v>
      </c>
      <c r="C6173" t="s">
        <v>192</v>
      </c>
      <c r="D6173">
        <v>51.507350000000002</v>
      </c>
      <c r="E6173">
        <v>-0.12776000000000001</v>
      </c>
      <c r="F6173" t="s">
        <v>20</v>
      </c>
      <c r="G6173" t="s">
        <v>197</v>
      </c>
      <c r="H6173" t="s">
        <v>194</v>
      </c>
      <c r="I6173">
        <v>1495.9</v>
      </c>
      <c r="J6173" s="1">
        <v>8.0000000000000002E-3</v>
      </c>
      <c r="K6173">
        <v>11</v>
      </c>
      <c r="L6173">
        <v>0.59</v>
      </c>
      <c r="M6173">
        <v>7</v>
      </c>
      <c r="N6173">
        <v>1</v>
      </c>
      <c r="O6173">
        <v>176.4</v>
      </c>
      <c r="P6173">
        <v>90</v>
      </c>
      <c r="Q6173">
        <v>2</v>
      </c>
      <c r="R6173">
        <v>12</v>
      </c>
    </row>
    <row r="6174" spans="1:18" x14ac:dyDescent="0.25">
      <c r="A6174" t="s">
        <v>79</v>
      </c>
      <c r="B6174" s="20">
        <v>44933</v>
      </c>
      <c r="C6174" t="s">
        <v>192</v>
      </c>
      <c r="D6174">
        <v>51.507350000000002</v>
      </c>
      <c r="E6174">
        <v>-0.12776000000000001</v>
      </c>
      <c r="F6174" t="s">
        <v>20</v>
      </c>
      <c r="G6174" t="s">
        <v>197</v>
      </c>
      <c r="H6174" t="s">
        <v>194</v>
      </c>
      <c r="I6174">
        <v>1052.8</v>
      </c>
      <c r="J6174" s="1">
        <v>7.0000000000000001E-3</v>
      </c>
      <c r="K6174">
        <v>8</v>
      </c>
      <c r="L6174">
        <v>1.53</v>
      </c>
      <c r="M6174">
        <v>12</v>
      </c>
      <c r="N6174">
        <v>4</v>
      </c>
      <c r="O6174">
        <v>210.56</v>
      </c>
      <c r="P6174">
        <v>58</v>
      </c>
      <c r="Q6174">
        <v>17</v>
      </c>
      <c r="R6174">
        <v>10</v>
      </c>
    </row>
    <row r="6175" spans="1:18" x14ac:dyDescent="0.25">
      <c r="A6175" t="s">
        <v>79</v>
      </c>
      <c r="B6175" s="20">
        <v>44964</v>
      </c>
      <c r="C6175" t="s">
        <v>192</v>
      </c>
      <c r="D6175">
        <v>51.507350000000002</v>
      </c>
      <c r="E6175">
        <v>-0.12776000000000001</v>
      </c>
      <c r="F6175" t="s">
        <v>20</v>
      </c>
      <c r="G6175" t="s">
        <v>197</v>
      </c>
      <c r="H6175" t="s">
        <v>194</v>
      </c>
      <c r="I6175">
        <v>1393</v>
      </c>
      <c r="J6175" s="1">
        <v>1.0999999999999999E-2</v>
      </c>
      <c r="K6175">
        <v>16</v>
      </c>
      <c r="L6175">
        <v>1.25</v>
      </c>
      <c r="M6175">
        <v>20</v>
      </c>
      <c r="N6175">
        <v>9</v>
      </c>
      <c r="O6175">
        <v>184.8</v>
      </c>
      <c r="P6175">
        <v>131</v>
      </c>
      <c r="Q6175">
        <v>18</v>
      </c>
      <c r="R6175">
        <v>12</v>
      </c>
    </row>
    <row r="6176" spans="1:18" x14ac:dyDescent="0.25">
      <c r="A6176" t="s">
        <v>79</v>
      </c>
      <c r="B6176" s="20">
        <v>44992</v>
      </c>
      <c r="C6176" t="s">
        <v>192</v>
      </c>
      <c r="D6176">
        <v>51.507350000000002</v>
      </c>
      <c r="E6176">
        <v>-0.12776000000000001</v>
      </c>
      <c r="F6176" t="s">
        <v>20</v>
      </c>
      <c r="G6176" t="s">
        <v>197</v>
      </c>
      <c r="H6176" t="s">
        <v>194</v>
      </c>
      <c r="I6176">
        <v>2014.6</v>
      </c>
      <c r="J6176" s="1">
        <v>8.0000000000000002E-3</v>
      </c>
      <c r="K6176">
        <v>15</v>
      </c>
      <c r="L6176">
        <v>2.06</v>
      </c>
      <c r="M6176">
        <v>31</v>
      </c>
      <c r="N6176">
        <v>5</v>
      </c>
      <c r="O6176">
        <v>118.72</v>
      </c>
      <c r="P6176">
        <v>82</v>
      </c>
      <c r="Q6176">
        <v>8</v>
      </c>
      <c r="R6176">
        <v>10</v>
      </c>
    </row>
    <row r="6177" spans="1:18" x14ac:dyDescent="0.25">
      <c r="A6177" t="s">
        <v>79</v>
      </c>
      <c r="B6177" s="20">
        <v>45023</v>
      </c>
      <c r="C6177" t="s">
        <v>192</v>
      </c>
      <c r="D6177">
        <v>51.507350000000002</v>
      </c>
      <c r="E6177">
        <v>-0.12776000000000001</v>
      </c>
      <c r="F6177" t="s">
        <v>20</v>
      </c>
      <c r="G6177" t="s">
        <v>197</v>
      </c>
      <c r="H6177" t="s">
        <v>194</v>
      </c>
      <c r="I6177">
        <v>2014.6</v>
      </c>
      <c r="J6177" s="1">
        <v>7.0000000000000001E-3</v>
      </c>
      <c r="K6177">
        <v>15</v>
      </c>
      <c r="L6177">
        <v>1.1100000000000001</v>
      </c>
      <c r="M6177">
        <v>16</v>
      </c>
      <c r="N6177">
        <v>1</v>
      </c>
      <c r="O6177">
        <v>286.72000000000003</v>
      </c>
      <c r="P6177">
        <v>88</v>
      </c>
      <c r="Q6177">
        <v>9</v>
      </c>
      <c r="R6177">
        <v>5</v>
      </c>
    </row>
    <row r="6178" spans="1:18" x14ac:dyDescent="0.25">
      <c r="A6178" t="s">
        <v>79</v>
      </c>
      <c r="B6178" s="20">
        <v>45053</v>
      </c>
      <c r="C6178" t="s">
        <v>192</v>
      </c>
      <c r="D6178">
        <v>51.507350000000002</v>
      </c>
      <c r="E6178">
        <v>-0.12776000000000001</v>
      </c>
      <c r="F6178" t="s">
        <v>20</v>
      </c>
      <c r="G6178" t="s">
        <v>197</v>
      </c>
      <c r="H6178" t="s">
        <v>194</v>
      </c>
      <c r="I6178">
        <v>1600.9</v>
      </c>
      <c r="J6178" s="1">
        <v>8.0000000000000002E-3</v>
      </c>
      <c r="K6178">
        <v>12</v>
      </c>
      <c r="L6178">
        <v>0.4</v>
      </c>
      <c r="M6178">
        <v>5</v>
      </c>
      <c r="N6178">
        <v>1</v>
      </c>
      <c r="O6178">
        <v>100.8</v>
      </c>
      <c r="P6178">
        <v>53</v>
      </c>
      <c r="Q6178">
        <v>24</v>
      </c>
      <c r="R6178">
        <v>7</v>
      </c>
    </row>
    <row r="6179" spans="1:18" x14ac:dyDescent="0.25">
      <c r="A6179" t="s">
        <v>79</v>
      </c>
      <c r="B6179" s="20">
        <v>45084</v>
      </c>
      <c r="C6179" t="s">
        <v>192</v>
      </c>
      <c r="D6179">
        <v>51.507350000000002</v>
      </c>
      <c r="E6179">
        <v>-0.12776000000000001</v>
      </c>
      <c r="F6179" t="s">
        <v>20</v>
      </c>
      <c r="G6179" t="s">
        <v>197</v>
      </c>
      <c r="H6179" t="s">
        <v>194</v>
      </c>
      <c r="I6179">
        <v>1556.1</v>
      </c>
      <c r="J6179" s="1">
        <v>1.0999999999999999E-2</v>
      </c>
      <c r="K6179">
        <v>17</v>
      </c>
      <c r="L6179">
        <v>1.08</v>
      </c>
      <c r="M6179">
        <v>18</v>
      </c>
      <c r="N6179">
        <v>2</v>
      </c>
      <c r="O6179">
        <v>76.16</v>
      </c>
      <c r="P6179">
        <v>58</v>
      </c>
      <c r="Q6179">
        <v>15</v>
      </c>
      <c r="R6179">
        <v>6</v>
      </c>
    </row>
    <row r="6180" spans="1:18" x14ac:dyDescent="0.25">
      <c r="A6180" t="s">
        <v>79</v>
      </c>
      <c r="B6180" s="20">
        <v>45114</v>
      </c>
      <c r="C6180" t="s">
        <v>192</v>
      </c>
      <c r="D6180">
        <v>51.507350000000002</v>
      </c>
      <c r="E6180">
        <v>-0.12776000000000001</v>
      </c>
      <c r="F6180" t="s">
        <v>20</v>
      </c>
      <c r="G6180" t="s">
        <v>197</v>
      </c>
      <c r="H6180" t="s">
        <v>194</v>
      </c>
      <c r="I6180">
        <v>1613.5</v>
      </c>
      <c r="J6180" s="1">
        <v>1.2E-2</v>
      </c>
      <c r="K6180">
        <v>19</v>
      </c>
      <c r="L6180">
        <v>1.89</v>
      </c>
      <c r="M6180">
        <v>35</v>
      </c>
      <c r="N6180">
        <v>3</v>
      </c>
      <c r="O6180">
        <v>127.68</v>
      </c>
      <c r="P6180">
        <v>77</v>
      </c>
      <c r="Q6180">
        <v>3</v>
      </c>
      <c r="R6180">
        <v>9</v>
      </c>
    </row>
    <row r="6181" spans="1:18" x14ac:dyDescent="0.25">
      <c r="A6181" t="s">
        <v>79</v>
      </c>
      <c r="B6181" s="20">
        <v>45145</v>
      </c>
      <c r="C6181" t="s">
        <v>192</v>
      </c>
      <c r="D6181">
        <v>51.507350000000002</v>
      </c>
      <c r="E6181">
        <v>-0.12776000000000001</v>
      </c>
      <c r="F6181" t="s">
        <v>20</v>
      </c>
      <c r="G6181" t="s">
        <v>197</v>
      </c>
      <c r="H6181" t="s">
        <v>194</v>
      </c>
      <c r="I6181">
        <v>1911.7</v>
      </c>
      <c r="J6181" s="1">
        <v>8.9999999999999993E-3</v>
      </c>
      <c r="K6181">
        <v>17</v>
      </c>
      <c r="L6181">
        <v>0.97</v>
      </c>
      <c r="M6181">
        <v>16</v>
      </c>
      <c r="N6181">
        <v>6</v>
      </c>
      <c r="O6181">
        <v>155.12</v>
      </c>
      <c r="P6181">
        <v>71</v>
      </c>
      <c r="Q6181">
        <v>29</v>
      </c>
      <c r="R6181">
        <v>12</v>
      </c>
    </row>
    <row r="6182" spans="1:18" x14ac:dyDescent="0.25">
      <c r="A6182" t="s">
        <v>79</v>
      </c>
      <c r="B6182" s="20">
        <v>45176</v>
      </c>
      <c r="C6182" t="s">
        <v>192</v>
      </c>
      <c r="D6182">
        <v>51.507350000000002</v>
      </c>
      <c r="E6182">
        <v>-0.12776000000000001</v>
      </c>
      <c r="F6182" t="s">
        <v>20</v>
      </c>
      <c r="G6182" t="s">
        <v>197</v>
      </c>
      <c r="H6182" t="s">
        <v>194</v>
      </c>
      <c r="I6182">
        <v>2053.1</v>
      </c>
      <c r="J6182" s="1">
        <v>0.01</v>
      </c>
      <c r="K6182">
        <v>20</v>
      </c>
      <c r="L6182">
        <v>1.42</v>
      </c>
      <c r="M6182">
        <v>29</v>
      </c>
      <c r="N6182">
        <v>9</v>
      </c>
      <c r="O6182">
        <v>300.16000000000003</v>
      </c>
      <c r="P6182">
        <v>70</v>
      </c>
      <c r="Q6182">
        <v>12</v>
      </c>
      <c r="R6182">
        <v>12</v>
      </c>
    </row>
    <row r="6183" spans="1:18" x14ac:dyDescent="0.25">
      <c r="A6183" t="s">
        <v>79</v>
      </c>
      <c r="B6183" s="20">
        <v>45206</v>
      </c>
      <c r="C6183" t="s">
        <v>192</v>
      </c>
      <c r="D6183">
        <v>51.507350000000002</v>
      </c>
      <c r="E6183">
        <v>-0.12776000000000001</v>
      </c>
      <c r="F6183" t="s">
        <v>20</v>
      </c>
      <c r="G6183" t="s">
        <v>197</v>
      </c>
      <c r="H6183" t="s">
        <v>194</v>
      </c>
      <c r="I6183">
        <v>1591.8</v>
      </c>
      <c r="J6183" s="1">
        <v>0.01</v>
      </c>
      <c r="K6183">
        <v>15</v>
      </c>
      <c r="L6183">
        <v>1.54</v>
      </c>
      <c r="M6183">
        <v>24</v>
      </c>
      <c r="N6183">
        <v>5</v>
      </c>
      <c r="O6183">
        <v>183.68</v>
      </c>
      <c r="P6183">
        <v>112</v>
      </c>
      <c r="Q6183">
        <v>11</v>
      </c>
      <c r="R6183">
        <v>9</v>
      </c>
    </row>
    <row r="6184" spans="1:18" x14ac:dyDescent="0.25">
      <c r="A6184" t="s">
        <v>79</v>
      </c>
      <c r="B6184" s="20">
        <v>45237</v>
      </c>
      <c r="C6184" t="s">
        <v>192</v>
      </c>
      <c r="D6184">
        <v>51.507350000000002</v>
      </c>
      <c r="E6184">
        <v>-0.12776000000000001</v>
      </c>
      <c r="F6184" t="s">
        <v>20</v>
      </c>
      <c r="G6184" t="s">
        <v>197</v>
      </c>
      <c r="H6184" t="s">
        <v>194</v>
      </c>
      <c r="I6184">
        <v>1960.7</v>
      </c>
      <c r="J6184" s="1">
        <v>1.2E-2</v>
      </c>
      <c r="K6184">
        <v>24</v>
      </c>
      <c r="L6184">
        <v>1.4</v>
      </c>
      <c r="M6184">
        <v>33</v>
      </c>
      <c r="N6184">
        <v>10</v>
      </c>
      <c r="O6184">
        <v>260.95999999999998</v>
      </c>
      <c r="P6184">
        <v>49</v>
      </c>
      <c r="Q6184">
        <v>24</v>
      </c>
      <c r="R6184">
        <v>13</v>
      </c>
    </row>
    <row r="6185" spans="1:18" x14ac:dyDescent="0.25">
      <c r="A6185" t="s">
        <v>79</v>
      </c>
      <c r="B6185" s="20">
        <v>45267</v>
      </c>
      <c r="C6185" t="s">
        <v>192</v>
      </c>
      <c r="D6185">
        <v>51.507350000000002</v>
      </c>
      <c r="E6185">
        <v>-0.12776000000000001</v>
      </c>
      <c r="F6185" t="s">
        <v>20</v>
      </c>
      <c r="G6185" t="s">
        <v>197</v>
      </c>
      <c r="H6185" t="s">
        <v>194</v>
      </c>
      <c r="I6185">
        <v>1453.2</v>
      </c>
      <c r="J6185" s="1">
        <v>8.9999999999999993E-3</v>
      </c>
      <c r="K6185">
        <v>12</v>
      </c>
      <c r="L6185">
        <v>1.1299999999999999</v>
      </c>
      <c r="M6185">
        <v>14</v>
      </c>
      <c r="N6185">
        <v>5</v>
      </c>
      <c r="O6185">
        <v>149.52000000000001</v>
      </c>
      <c r="P6185">
        <v>79</v>
      </c>
      <c r="Q6185">
        <v>20</v>
      </c>
      <c r="R6185">
        <v>7</v>
      </c>
    </row>
    <row r="6186" spans="1:18" x14ac:dyDescent="0.25">
      <c r="A6186" t="s">
        <v>79</v>
      </c>
      <c r="B6186" s="20" t="s">
        <v>98</v>
      </c>
      <c r="C6186" t="s">
        <v>192</v>
      </c>
      <c r="D6186">
        <v>51.507350000000002</v>
      </c>
      <c r="E6186">
        <v>-0.12776000000000001</v>
      </c>
      <c r="F6186" t="s">
        <v>20</v>
      </c>
      <c r="G6186" t="s">
        <v>197</v>
      </c>
      <c r="H6186" t="s">
        <v>194</v>
      </c>
      <c r="I6186">
        <v>1990.1</v>
      </c>
      <c r="J6186" s="1">
        <v>0.01</v>
      </c>
      <c r="K6186">
        <v>20</v>
      </c>
      <c r="L6186">
        <v>0.83</v>
      </c>
      <c r="M6186">
        <v>17</v>
      </c>
      <c r="N6186">
        <v>6</v>
      </c>
      <c r="O6186">
        <v>144.47999999999999</v>
      </c>
      <c r="P6186">
        <v>83</v>
      </c>
      <c r="Q6186">
        <v>15</v>
      </c>
      <c r="R6186">
        <v>7</v>
      </c>
    </row>
    <row r="6187" spans="1:18" x14ac:dyDescent="0.25">
      <c r="A6187" t="s">
        <v>79</v>
      </c>
      <c r="B6187" s="20" t="s">
        <v>99</v>
      </c>
      <c r="C6187" t="s">
        <v>192</v>
      </c>
      <c r="D6187">
        <v>51.507350000000002</v>
      </c>
      <c r="E6187">
        <v>-0.12776000000000001</v>
      </c>
      <c r="F6187" t="s">
        <v>20</v>
      </c>
      <c r="G6187" t="s">
        <v>197</v>
      </c>
      <c r="H6187" t="s">
        <v>194</v>
      </c>
      <c r="I6187">
        <v>1883.7</v>
      </c>
      <c r="J6187" s="1">
        <v>8.9999999999999993E-3</v>
      </c>
      <c r="K6187">
        <v>18</v>
      </c>
      <c r="L6187">
        <v>0.86</v>
      </c>
      <c r="M6187">
        <v>15</v>
      </c>
      <c r="N6187">
        <v>5</v>
      </c>
      <c r="O6187">
        <v>40.880000000000003</v>
      </c>
      <c r="P6187">
        <v>97</v>
      </c>
      <c r="Q6187">
        <v>14</v>
      </c>
      <c r="R6187">
        <v>14</v>
      </c>
    </row>
    <row r="6188" spans="1:18" x14ac:dyDescent="0.25">
      <c r="A6188" t="s">
        <v>79</v>
      </c>
      <c r="B6188" s="20" t="s">
        <v>100</v>
      </c>
      <c r="C6188" t="s">
        <v>192</v>
      </c>
      <c r="D6188">
        <v>51.507350000000002</v>
      </c>
      <c r="E6188">
        <v>-0.12776000000000001</v>
      </c>
      <c r="F6188" t="s">
        <v>20</v>
      </c>
      <c r="G6188" t="s">
        <v>197</v>
      </c>
      <c r="H6188" t="s">
        <v>194</v>
      </c>
      <c r="I6188">
        <v>1220.8</v>
      </c>
      <c r="J6188" s="1">
        <v>8.0000000000000002E-3</v>
      </c>
      <c r="K6188">
        <v>10</v>
      </c>
      <c r="L6188">
        <v>0.88</v>
      </c>
      <c r="M6188">
        <v>9</v>
      </c>
      <c r="N6188">
        <v>7</v>
      </c>
      <c r="O6188">
        <v>250.88</v>
      </c>
      <c r="P6188">
        <v>74</v>
      </c>
      <c r="Q6188">
        <v>14</v>
      </c>
      <c r="R6188">
        <v>9</v>
      </c>
    </row>
    <row r="6189" spans="1:18" x14ac:dyDescent="0.25">
      <c r="A6189" t="s">
        <v>79</v>
      </c>
      <c r="B6189" s="20" t="s">
        <v>101</v>
      </c>
      <c r="C6189" t="s">
        <v>192</v>
      </c>
      <c r="D6189">
        <v>51.507350000000002</v>
      </c>
      <c r="E6189">
        <v>-0.12776000000000001</v>
      </c>
      <c r="F6189" t="s">
        <v>20</v>
      </c>
      <c r="G6189" t="s">
        <v>197</v>
      </c>
      <c r="H6189" t="s">
        <v>194</v>
      </c>
      <c r="I6189">
        <v>1295.7</v>
      </c>
      <c r="J6189" s="1">
        <v>0.01</v>
      </c>
      <c r="K6189">
        <v>13</v>
      </c>
      <c r="L6189">
        <v>0.83</v>
      </c>
      <c r="M6189">
        <v>11</v>
      </c>
      <c r="N6189">
        <v>5</v>
      </c>
      <c r="O6189">
        <v>170.8</v>
      </c>
      <c r="P6189">
        <v>61</v>
      </c>
      <c r="Q6189">
        <v>17</v>
      </c>
      <c r="R6189">
        <v>6</v>
      </c>
    </row>
    <row r="6190" spans="1:18" x14ac:dyDescent="0.25">
      <c r="A6190" t="s">
        <v>79</v>
      </c>
      <c r="B6190" s="20" t="s">
        <v>102</v>
      </c>
      <c r="C6190" t="s">
        <v>192</v>
      </c>
      <c r="D6190">
        <v>51.507350000000002</v>
      </c>
      <c r="E6190">
        <v>-0.12776000000000001</v>
      </c>
      <c r="F6190" t="s">
        <v>20</v>
      </c>
      <c r="G6190" t="s">
        <v>197</v>
      </c>
      <c r="H6190" t="s">
        <v>194</v>
      </c>
      <c r="I6190">
        <v>1061.9000000000001</v>
      </c>
      <c r="J6190" s="1">
        <v>8.0000000000000002E-3</v>
      </c>
      <c r="K6190">
        <v>8</v>
      </c>
      <c r="L6190">
        <v>0.28999999999999998</v>
      </c>
      <c r="M6190">
        <v>2</v>
      </c>
      <c r="N6190">
        <v>6</v>
      </c>
      <c r="O6190">
        <v>279.3</v>
      </c>
      <c r="P6190">
        <v>60</v>
      </c>
      <c r="Q6190">
        <v>5</v>
      </c>
      <c r="R6190">
        <v>9</v>
      </c>
    </row>
    <row r="6191" spans="1:18" x14ac:dyDescent="0.25">
      <c r="A6191" t="s">
        <v>79</v>
      </c>
      <c r="B6191" s="20" t="s">
        <v>103</v>
      </c>
      <c r="C6191" t="s">
        <v>192</v>
      </c>
      <c r="D6191">
        <v>51.507350000000002</v>
      </c>
      <c r="E6191">
        <v>-0.12776000000000001</v>
      </c>
      <c r="F6191" t="s">
        <v>20</v>
      </c>
      <c r="G6191" t="s">
        <v>197</v>
      </c>
      <c r="H6191" t="s">
        <v>194</v>
      </c>
      <c r="I6191">
        <v>2051.6999999999998</v>
      </c>
      <c r="J6191" s="1">
        <v>8.9999999999999993E-3</v>
      </c>
      <c r="K6191">
        <v>18</v>
      </c>
      <c r="L6191">
        <v>1.06</v>
      </c>
      <c r="M6191">
        <v>19</v>
      </c>
      <c r="N6191">
        <v>2</v>
      </c>
      <c r="O6191">
        <v>86.8</v>
      </c>
      <c r="P6191">
        <v>65</v>
      </c>
      <c r="Q6191">
        <v>12</v>
      </c>
      <c r="R6191">
        <v>10</v>
      </c>
    </row>
    <row r="6192" spans="1:18" x14ac:dyDescent="0.25">
      <c r="A6192" t="s">
        <v>79</v>
      </c>
      <c r="B6192" s="20" t="s">
        <v>104</v>
      </c>
      <c r="C6192" t="s">
        <v>192</v>
      </c>
      <c r="D6192">
        <v>51.507350000000002</v>
      </c>
      <c r="E6192">
        <v>-0.12776000000000001</v>
      </c>
      <c r="F6192" t="s">
        <v>20</v>
      </c>
      <c r="G6192" t="s">
        <v>197</v>
      </c>
      <c r="H6192" t="s">
        <v>194</v>
      </c>
      <c r="I6192">
        <v>1110.2</v>
      </c>
      <c r="J6192" s="1">
        <v>1.0999999999999999E-2</v>
      </c>
      <c r="K6192">
        <v>12</v>
      </c>
      <c r="L6192">
        <v>0.49</v>
      </c>
      <c r="M6192">
        <v>6</v>
      </c>
      <c r="N6192">
        <v>6</v>
      </c>
      <c r="O6192">
        <v>403.2</v>
      </c>
      <c r="P6192">
        <v>70</v>
      </c>
      <c r="Q6192">
        <v>6</v>
      </c>
      <c r="R6192">
        <v>12</v>
      </c>
    </row>
    <row r="6193" spans="1:18" x14ac:dyDescent="0.25">
      <c r="A6193" t="s">
        <v>79</v>
      </c>
      <c r="B6193" s="20" t="s">
        <v>105</v>
      </c>
      <c r="C6193" t="s">
        <v>192</v>
      </c>
      <c r="D6193">
        <v>51.507350000000002</v>
      </c>
      <c r="E6193">
        <v>-0.12776000000000001</v>
      </c>
      <c r="F6193" t="s">
        <v>20</v>
      </c>
      <c r="G6193" t="s">
        <v>197</v>
      </c>
      <c r="H6193" t="s">
        <v>194</v>
      </c>
      <c r="I6193">
        <v>1364.3</v>
      </c>
      <c r="J6193" s="1">
        <v>0.01</v>
      </c>
      <c r="K6193">
        <v>14</v>
      </c>
      <c r="L6193">
        <v>0.8</v>
      </c>
      <c r="M6193">
        <v>11</v>
      </c>
      <c r="N6193">
        <v>4</v>
      </c>
      <c r="O6193">
        <v>90.3</v>
      </c>
      <c r="P6193">
        <v>54</v>
      </c>
      <c r="Q6193">
        <v>6</v>
      </c>
      <c r="R6193">
        <v>7</v>
      </c>
    </row>
    <row r="6194" spans="1:18" x14ac:dyDescent="0.25">
      <c r="A6194" t="s">
        <v>79</v>
      </c>
      <c r="B6194" s="20" t="s">
        <v>106</v>
      </c>
      <c r="C6194" t="s">
        <v>192</v>
      </c>
      <c r="D6194">
        <v>51.507350000000002</v>
      </c>
      <c r="E6194">
        <v>-0.12776000000000001</v>
      </c>
      <c r="F6194" t="s">
        <v>20</v>
      </c>
      <c r="G6194" t="s">
        <v>197</v>
      </c>
      <c r="H6194" t="s">
        <v>194</v>
      </c>
      <c r="I6194">
        <v>1129.0999999999999</v>
      </c>
      <c r="J6194" s="1">
        <v>8.9999999999999993E-3</v>
      </c>
      <c r="K6194">
        <v>10</v>
      </c>
      <c r="L6194">
        <v>0.73</v>
      </c>
      <c r="M6194">
        <v>7</v>
      </c>
      <c r="N6194">
        <v>8</v>
      </c>
      <c r="O6194">
        <v>37.1</v>
      </c>
      <c r="P6194">
        <v>78</v>
      </c>
      <c r="Q6194">
        <v>5</v>
      </c>
      <c r="R6194">
        <v>12</v>
      </c>
    </row>
    <row r="6195" spans="1:18" x14ac:dyDescent="0.25">
      <c r="A6195" t="s">
        <v>79</v>
      </c>
      <c r="B6195" s="20" t="s">
        <v>107</v>
      </c>
      <c r="C6195" t="s">
        <v>192</v>
      </c>
      <c r="D6195">
        <v>51.507350000000002</v>
      </c>
      <c r="E6195">
        <v>-0.12776000000000001</v>
      </c>
      <c r="F6195" t="s">
        <v>20</v>
      </c>
      <c r="G6195" t="s">
        <v>197</v>
      </c>
      <c r="H6195" t="s">
        <v>194</v>
      </c>
      <c r="I6195">
        <v>1280.3</v>
      </c>
      <c r="J6195" s="1">
        <v>0.01</v>
      </c>
      <c r="K6195">
        <v>13</v>
      </c>
      <c r="L6195">
        <v>1.19</v>
      </c>
      <c r="M6195">
        <v>15</v>
      </c>
      <c r="N6195">
        <v>8</v>
      </c>
      <c r="O6195">
        <v>126</v>
      </c>
      <c r="P6195">
        <v>71</v>
      </c>
      <c r="Q6195">
        <v>3</v>
      </c>
      <c r="R6195">
        <v>10</v>
      </c>
    </row>
    <row r="6196" spans="1:18" x14ac:dyDescent="0.25">
      <c r="A6196" t="s">
        <v>79</v>
      </c>
      <c r="B6196" s="20" t="s">
        <v>108</v>
      </c>
      <c r="C6196" t="s">
        <v>192</v>
      </c>
      <c r="D6196">
        <v>51.507350000000002</v>
      </c>
      <c r="E6196">
        <v>-0.12776000000000001</v>
      </c>
      <c r="F6196" t="s">
        <v>20</v>
      </c>
      <c r="G6196" t="s">
        <v>197</v>
      </c>
      <c r="H6196" t="s">
        <v>194</v>
      </c>
      <c r="I6196">
        <v>1487.5</v>
      </c>
      <c r="J6196" s="1">
        <v>8.9999999999999993E-3</v>
      </c>
      <c r="K6196">
        <v>13</v>
      </c>
      <c r="L6196">
        <v>0.38</v>
      </c>
      <c r="M6196">
        <v>5</v>
      </c>
      <c r="N6196">
        <v>4</v>
      </c>
      <c r="O6196">
        <v>205.8</v>
      </c>
      <c r="P6196">
        <v>71</v>
      </c>
      <c r="Q6196">
        <v>9</v>
      </c>
      <c r="R6196">
        <v>9</v>
      </c>
    </row>
    <row r="6197" spans="1:18" x14ac:dyDescent="0.25">
      <c r="A6197" t="s">
        <v>79</v>
      </c>
      <c r="B6197" s="20" t="s">
        <v>109</v>
      </c>
      <c r="C6197" t="s">
        <v>192</v>
      </c>
      <c r="D6197">
        <v>51.507350000000002</v>
      </c>
      <c r="E6197">
        <v>-0.12776000000000001</v>
      </c>
      <c r="F6197" t="s">
        <v>20</v>
      </c>
      <c r="G6197" t="s">
        <v>197</v>
      </c>
      <c r="H6197" t="s">
        <v>194</v>
      </c>
      <c r="I6197">
        <v>1171.0999999999999</v>
      </c>
      <c r="J6197" s="1">
        <v>1.0999999999999999E-2</v>
      </c>
      <c r="K6197">
        <v>13</v>
      </c>
      <c r="L6197">
        <v>1.03</v>
      </c>
      <c r="M6197">
        <v>13</v>
      </c>
      <c r="N6197">
        <v>8</v>
      </c>
      <c r="O6197">
        <v>91</v>
      </c>
      <c r="P6197">
        <v>55</v>
      </c>
      <c r="Q6197">
        <v>2</v>
      </c>
      <c r="R6197">
        <v>5</v>
      </c>
    </row>
    <row r="6198" spans="1:18" x14ac:dyDescent="0.25">
      <c r="A6198" t="s">
        <v>79</v>
      </c>
      <c r="B6198" s="20" t="s">
        <v>110</v>
      </c>
      <c r="C6198" t="s">
        <v>192</v>
      </c>
      <c r="D6198">
        <v>51.507350000000002</v>
      </c>
      <c r="E6198">
        <v>-0.12776000000000001</v>
      </c>
      <c r="F6198" t="s">
        <v>20</v>
      </c>
      <c r="G6198" t="s">
        <v>197</v>
      </c>
      <c r="H6198" t="s">
        <v>194</v>
      </c>
      <c r="I6198">
        <v>1946.7</v>
      </c>
      <c r="J6198" s="1">
        <v>8.0000000000000002E-3</v>
      </c>
      <c r="K6198">
        <v>16</v>
      </c>
      <c r="L6198">
        <v>0.72</v>
      </c>
      <c r="M6198">
        <v>11</v>
      </c>
      <c r="N6198">
        <v>2</v>
      </c>
      <c r="O6198">
        <v>239.4</v>
      </c>
      <c r="P6198">
        <v>40</v>
      </c>
      <c r="Q6198">
        <v>9</v>
      </c>
      <c r="R6198">
        <v>5</v>
      </c>
    </row>
    <row r="6199" spans="1:18" x14ac:dyDescent="0.25">
      <c r="A6199" t="s">
        <v>79</v>
      </c>
      <c r="B6199" s="20" t="s">
        <v>111</v>
      </c>
      <c r="C6199" t="s">
        <v>192</v>
      </c>
      <c r="D6199">
        <v>51.507350000000002</v>
      </c>
      <c r="E6199">
        <v>-0.12776000000000001</v>
      </c>
      <c r="F6199" t="s">
        <v>20</v>
      </c>
      <c r="G6199" t="s">
        <v>197</v>
      </c>
      <c r="H6199" t="s">
        <v>194</v>
      </c>
      <c r="I6199">
        <v>1619.1</v>
      </c>
      <c r="J6199" s="1">
        <v>0.01</v>
      </c>
      <c r="K6199">
        <v>17</v>
      </c>
      <c r="L6199">
        <v>0.4</v>
      </c>
      <c r="M6199">
        <v>7</v>
      </c>
      <c r="N6199">
        <v>3</v>
      </c>
      <c r="O6199">
        <v>100.8</v>
      </c>
      <c r="P6199">
        <v>67</v>
      </c>
      <c r="Q6199">
        <v>5</v>
      </c>
      <c r="R6199">
        <v>7</v>
      </c>
    </row>
    <row r="6200" spans="1:18" x14ac:dyDescent="0.25">
      <c r="A6200" t="s">
        <v>79</v>
      </c>
      <c r="B6200" s="20" t="s">
        <v>112</v>
      </c>
      <c r="C6200" t="s">
        <v>192</v>
      </c>
      <c r="D6200">
        <v>51.507350000000002</v>
      </c>
      <c r="E6200">
        <v>-0.12776000000000001</v>
      </c>
      <c r="F6200" t="s">
        <v>20</v>
      </c>
      <c r="G6200" t="s">
        <v>197</v>
      </c>
      <c r="H6200" t="s">
        <v>194</v>
      </c>
      <c r="I6200">
        <v>1490.3</v>
      </c>
      <c r="J6200" s="1">
        <v>6.0000000000000001E-3</v>
      </c>
      <c r="K6200">
        <v>10</v>
      </c>
      <c r="L6200">
        <v>0.94</v>
      </c>
      <c r="M6200">
        <v>9</v>
      </c>
      <c r="N6200">
        <v>9</v>
      </c>
      <c r="O6200">
        <v>112</v>
      </c>
      <c r="P6200">
        <v>40</v>
      </c>
      <c r="Q6200">
        <v>8</v>
      </c>
      <c r="R6200">
        <v>9</v>
      </c>
    </row>
    <row r="6201" spans="1:18" x14ac:dyDescent="0.25">
      <c r="A6201" t="s">
        <v>79</v>
      </c>
      <c r="B6201" s="20" t="s">
        <v>113</v>
      </c>
      <c r="C6201" t="s">
        <v>192</v>
      </c>
      <c r="D6201">
        <v>51.507350000000002</v>
      </c>
      <c r="E6201">
        <v>-0.12776000000000001</v>
      </c>
      <c r="F6201" t="s">
        <v>20</v>
      </c>
      <c r="G6201" t="s">
        <v>197</v>
      </c>
      <c r="H6201" t="s">
        <v>194</v>
      </c>
      <c r="I6201">
        <v>1533</v>
      </c>
      <c r="J6201" s="1">
        <v>8.0000000000000002E-3</v>
      </c>
      <c r="K6201">
        <v>13</v>
      </c>
      <c r="L6201">
        <v>0.79</v>
      </c>
      <c r="M6201">
        <v>10</v>
      </c>
      <c r="N6201">
        <v>3</v>
      </c>
      <c r="O6201">
        <v>200.9</v>
      </c>
      <c r="P6201">
        <v>58</v>
      </c>
      <c r="Q6201">
        <v>6</v>
      </c>
      <c r="R6201">
        <v>15</v>
      </c>
    </row>
    <row r="6202" spans="1:18" x14ac:dyDescent="0.25">
      <c r="A6202" t="s">
        <v>79</v>
      </c>
      <c r="B6202" s="20" t="s">
        <v>114</v>
      </c>
      <c r="C6202" t="s">
        <v>192</v>
      </c>
      <c r="D6202">
        <v>51.507350000000002</v>
      </c>
      <c r="E6202">
        <v>-0.12776000000000001</v>
      </c>
      <c r="F6202" t="s">
        <v>20</v>
      </c>
      <c r="G6202" t="s">
        <v>197</v>
      </c>
      <c r="H6202" t="s">
        <v>194</v>
      </c>
      <c r="I6202">
        <v>1108.0999999999999</v>
      </c>
      <c r="J6202" s="1">
        <v>8.9999999999999993E-3</v>
      </c>
      <c r="K6202">
        <v>10</v>
      </c>
      <c r="L6202">
        <v>1.87</v>
      </c>
      <c r="M6202">
        <v>18</v>
      </c>
      <c r="N6202">
        <v>10</v>
      </c>
      <c r="O6202">
        <v>126</v>
      </c>
      <c r="P6202">
        <v>90</v>
      </c>
      <c r="Q6202">
        <v>9</v>
      </c>
      <c r="R6202">
        <v>11</v>
      </c>
    </row>
    <row r="6203" spans="1:18" x14ac:dyDescent="0.25">
      <c r="A6203" t="s">
        <v>79</v>
      </c>
      <c r="B6203" s="20" t="s">
        <v>115</v>
      </c>
      <c r="C6203" t="s">
        <v>192</v>
      </c>
      <c r="D6203">
        <v>51.507350000000002</v>
      </c>
      <c r="E6203">
        <v>-0.12776000000000001</v>
      </c>
      <c r="F6203" t="s">
        <v>20</v>
      </c>
      <c r="G6203" t="s">
        <v>197</v>
      </c>
      <c r="H6203" t="s">
        <v>194</v>
      </c>
      <c r="I6203">
        <v>1125.5999999999999</v>
      </c>
      <c r="J6203" s="1">
        <v>8.9999999999999993E-3</v>
      </c>
      <c r="K6203">
        <v>11</v>
      </c>
      <c r="L6203">
        <v>1.39</v>
      </c>
      <c r="M6203">
        <v>15</v>
      </c>
      <c r="N6203">
        <v>8</v>
      </c>
      <c r="O6203">
        <v>157.5</v>
      </c>
      <c r="P6203">
        <v>79</v>
      </c>
      <c r="Q6203">
        <v>5</v>
      </c>
      <c r="R6203">
        <v>13</v>
      </c>
    </row>
    <row r="6204" spans="1:18" x14ac:dyDescent="0.25">
      <c r="A6204" t="s">
        <v>79</v>
      </c>
      <c r="B6204" s="20" t="s">
        <v>116</v>
      </c>
      <c r="C6204" t="s">
        <v>192</v>
      </c>
      <c r="D6204">
        <v>51.507350000000002</v>
      </c>
      <c r="E6204">
        <v>-0.12776000000000001</v>
      </c>
      <c r="F6204" t="s">
        <v>20</v>
      </c>
      <c r="G6204" t="s">
        <v>197</v>
      </c>
      <c r="H6204" t="s">
        <v>194</v>
      </c>
      <c r="I6204">
        <v>1344</v>
      </c>
      <c r="J6204" s="1">
        <v>8.9999999999999993E-3</v>
      </c>
      <c r="K6204">
        <v>12</v>
      </c>
      <c r="L6204">
        <v>0.27</v>
      </c>
      <c r="M6204">
        <v>3</v>
      </c>
      <c r="N6204">
        <v>7</v>
      </c>
      <c r="O6204">
        <v>157.5</v>
      </c>
      <c r="P6204">
        <v>76</v>
      </c>
      <c r="Q6204">
        <v>2</v>
      </c>
      <c r="R6204">
        <v>12</v>
      </c>
    </row>
    <row r="6205" spans="1:18" x14ac:dyDescent="0.25">
      <c r="A6205" t="s">
        <v>79</v>
      </c>
      <c r="B6205" s="20">
        <v>44934</v>
      </c>
      <c r="C6205" t="s">
        <v>192</v>
      </c>
      <c r="D6205">
        <v>51.507350000000002</v>
      </c>
      <c r="E6205">
        <v>-0.12776000000000001</v>
      </c>
      <c r="F6205" t="s">
        <v>20</v>
      </c>
      <c r="G6205" t="s">
        <v>197</v>
      </c>
      <c r="H6205" t="s">
        <v>194</v>
      </c>
      <c r="I6205">
        <v>1807.4</v>
      </c>
      <c r="J6205" s="1">
        <v>8.9999999999999993E-3</v>
      </c>
      <c r="K6205">
        <v>16</v>
      </c>
      <c r="L6205">
        <v>1.06</v>
      </c>
      <c r="M6205">
        <v>17</v>
      </c>
      <c r="N6205">
        <v>7</v>
      </c>
      <c r="O6205">
        <v>165.9</v>
      </c>
      <c r="P6205">
        <v>53</v>
      </c>
      <c r="Q6205">
        <v>3</v>
      </c>
      <c r="R6205">
        <v>4</v>
      </c>
    </row>
    <row r="6206" spans="1:18" x14ac:dyDescent="0.25">
      <c r="A6206" t="s">
        <v>79</v>
      </c>
      <c r="B6206" s="20">
        <v>44965</v>
      </c>
      <c r="C6206" t="s">
        <v>192</v>
      </c>
      <c r="D6206">
        <v>51.507350000000002</v>
      </c>
      <c r="E6206">
        <v>-0.12776000000000001</v>
      </c>
      <c r="F6206" t="s">
        <v>20</v>
      </c>
      <c r="G6206" t="s">
        <v>197</v>
      </c>
      <c r="H6206" t="s">
        <v>194</v>
      </c>
      <c r="I6206">
        <v>1465.1</v>
      </c>
      <c r="J6206" s="1">
        <v>1.0999999999999999E-2</v>
      </c>
      <c r="K6206">
        <v>16</v>
      </c>
      <c r="L6206">
        <v>1.39</v>
      </c>
      <c r="M6206">
        <v>22</v>
      </c>
      <c r="N6206">
        <v>8</v>
      </c>
      <c r="O6206">
        <v>111.3</v>
      </c>
      <c r="P6206">
        <v>80</v>
      </c>
      <c r="Q6206">
        <v>15</v>
      </c>
      <c r="R6206">
        <v>7</v>
      </c>
    </row>
    <row r="6207" spans="1:18" x14ac:dyDescent="0.25">
      <c r="A6207" t="s">
        <v>79</v>
      </c>
      <c r="B6207" s="20">
        <v>44993</v>
      </c>
      <c r="C6207" t="s">
        <v>192</v>
      </c>
      <c r="D6207">
        <v>51.507350000000002</v>
      </c>
      <c r="E6207">
        <v>-0.12776000000000001</v>
      </c>
      <c r="F6207" t="s">
        <v>20</v>
      </c>
      <c r="G6207" t="s">
        <v>197</v>
      </c>
      <c r="H6207" t="s">
        <v>194</v>
      </c>
      <c r="I6207">
        <v>1420.3</v>
      </c>
      <c r="J6207" s="1">
        <v>8.9999999999999993E-3</v>
      </c>
      <c r="K6207">
        <v>13</v>
      </c>
      <c r="L6207">
        <v>1.45</v>
      </c>
      <c r="M6207">
        <v>19</v>
      </c>
      <c r="N6207">
        <v>9</v>
      </c>
      <c r="O6207">
        <v>161.69999999999999</v>
      </c>
      <c r="P6207">
        <v>31</v>
      </c>
      <c r="Q6207">
        <v>2</v>
      </c>
      <c r="R6207">
        <v>11</v>
      </c>
    </row>
    <row r="6208" spans="1:18" x14ac:dyDescent="0.25">
      <c r="A6208" t="s">
        <v>79</v>
      </c>
      <c r="B6208" s="20">
        <v>45024</v>
      </c>
      <c r="C6208" t="s">
        <v>192</v>
      </c>
      <c r="D6208">
        <v>51.507350000000002</v>
      </c>
      <c r="E6208">
        <v>-0.12776000000000001</v>
      </c>
      <c r="F6208" t="s">
        <v>20</v>
      </c>
      <c r="G6208" t="s">
        <v>197</v>
      </c>
      <c r="H6208" t="s">
        <v>194</v>
      </c>
      <c r="I6208">
        <v>1855</v>
      </c>
      <c r="J6208" s="1">
        <v>0.01</v>
      </c>
      <c r="K6208">
        <v>19</v>
      </c>
      <c r="L6208">
        <v>1.03</v>
      </c>
      <c r="M6208">
        <v>19</v>
      </c>
      <c r="N6208">
        <v>6</v>
      </c>
      <c r="O6208">
        <v>43.4</v>
      </c>
      <c r="P6208">
        <v>58</v>
      </c>
      <c r="Q6208">
        <v>0</v>
      </c>
      <c r="R6208">
        <v>10</v>
      </c>
    </row>
    <row r="6209" spans="1:18" x14ac:dyDescent="0.25">
      <c r="A6209" t="s">
        <v>79</v>
      </c>
      <c r="B6209" s="20">
        <v>45054</v>
      </c>
      <c r="C6209" t="s">
        <v>192</v>
      </c>
      <c r="D6209">
        <v>51.507350000000002</v>
      </c>
      <c r="E6209">
        <v>-0.12776000000000001</v>
      </c>
      <c r="F6209" t="s">
        <v>20</v>
      </c>
      <c r="G6209" t="s">
        <v>197</v>
      </c>
      <c r="H6209" t="s">
        <v>194</v>
      </c>
      <c r="I6209">
        <v>1486.8</v>
      </c>
      <c r="J6209" s="1">
        <v>1.0999999999999999E-2</v>
      </c>
      <c r="K6209">
        <v>17</v>
      </c>
      <c r="L6209">
        <v>1.36</v>
      </c>
      <c r="M6209">
        <v>23</v>
      </c>
      <c r="N6209">
        <v>4</v>
      </c>
      <c r="O6209">
        <v>133</v>
      </c>
      <c r="P6209">
        <v>60</v>
      </c>
      <c r="Q6209">
        <v>5</v>
      </c>
      <c r="R6209">
        <v>13</v>
      </c>
    </row>
    <row r="6210" spans="1:18" x14ac:dyDescent="0.25">
      <c r="A6210" t="s">
        <v>79</v>
      </c>
      <c r="B6210" s="20">
        <v>45085</v>
      </c>
      <c r="C6210" t="s">
        <v>192</v>
      </c>
      <c r="D6210">
        <v>51.507350000000002</v>
      </c>
      <c r="E6210">
        <v>-0.12776000000000001</v>
      </c>
      <c r="F6210" t="s">
        <v>20</v>
      </c>
      <c r="G6210" t="s">
        <v>197</v>
      </c>
      <c r="H6210" t="s">
        <v>194</v>
      </c>
      <c r="I6210">
        <v>1372.7</v>
      </c>
      <c r="J6210" s="1">
        <v>1.2E-2</v>
      </c>
      <c r="K6210">
        <v>16</v>
      </c>
      <c r="L6210">
        <v>1.59</v>
      </c>
      <c r="M6210">
        <v>25</v>
      </c>
      <c r="N6210">
        <v>6</v>
      </c>
      <c r="O6210">
        <v>42.7</v>
      </c>
      <c r="P6210">
        <v>60</v>
      </c>
      <c r="Q6210">
        <v>2</v>
      </c>
      <c r="R6210">
        <v>6</v>
      </c>
    </row>
    <row r="6211" spans="1:18" x14ac:dyDescent="0.25">
      <c r="A6211" t="s">
        <v>79</v>
      </c>
      <c r="B6211" s="20">
        <v>45115</v>
      </c>
      <c r="C6211" t="s">
        <v>192</v>
      </c>
      <c r="D6211">
        <v>51.507350000000002</v>
      </c>
      <c r="E6211">
        <v>-0.12776000000000001</v>
      </c>
      <c r="F6211" t="s">
        <v>20</v>
      </c>
      <c r="G6211" t="s">
        <v>197</v>
      </c>
      <c r="H6211" t="s">
        <v>194</v>
      </c>
      <c r="I6211">
        <v>1454.6</v>
      </c>
      <c r="J6211" s="1">
        <v>1.2E-2</v>
      </c>
      <c r="K6211">
        <v>18</v>
      </c>
      <c r="L6211">
        <v>1.24</v>
      </c>
      <c r="M6211">
        <v>22</v>
      </c>
      <c r="N6211">
        <v>4</v>
      </c>
      <c r="O6211">
        <v>256.2</v>
      </c>
      <c r="P6211">
        <v>82</v>
      </c>
      <c r="Q6211">
        <v>14</v>
      </c>
      <c r="R6211">
        <v>5</v>
      </c>
    </row>
    <row r="6212" spans="1:18" x14ac:dyDescent="0.25">
      <c r="A6212" t="s">
        <v>79</v>
      </c>
      <c r="B6212" s="20">
        <v>45146</v>
      </c>
      <c r="C6212" t="s">
        <v>192</v>
      </c>
      <c r="D6212">
        <v>51.507350000000002</v>
      </c>
      <c r="E6212">
        <v>-0.12776000000000001</v>
      </c>
      <c r="F6212" t="s">
        <v>20</v>
      </c>
      <c r="G6212" t="s">
        <v>197</v>
      </c>
      <c r="H6212" t="s">
        <v>194</v>
      </c>
      <c r="I6212">
        <v>1823.5</v>
      </c>
      <c r="J6212" s="1">
        <v>1.0999999999999999E-2</v>
      </c>
      <c r="K6212">
        <v>20</v>
      </c>
      <c r="L6212">
        <v>1.1299999999999999</v>
      </c>
      <c r="M6212">
        <v>23</v>
      </c>
      <c r="N6212">
        <v>2</v>
      </c>
      <c r="O6212">
        <v>142.80000000000001</v>
      </c>
      <c r="P6212">
        <v>44</v>
      </c>
      <c r="Q6212">
        <v>3</v>
      </c>
      <c r="R6212">
        <v>2</v>
      </c>
    </row>
    <row r="6213" spans="1:18" x14ac:dyDescent="0.25">
      <c r="A6213" t="s">
        <v>79</v>
      </c>
      <c r="B6213" s="20">
        <v>45177</v>
      </c>
      <c r="C6213" t="s">
        <v>192</v>
      </c>
      <c r="D6213">
        <v>51.507350000000002</v>
      </c>
      <c r="E6213">
        <v>-0.12776000000000001</v>
      </c>
      <c r="F6213" t="s">
        <v>20</v>
      </c>
      <c r="G6213" t="s">
        <v>197</v>
      </c>
      <c r="H6213" t="s">
        <v>194</v>
      </c>
      <c r="I6213">
        <v>1848</v>
      </c>
      <c r="J6213" s="1">
        <v>8.9999999999999993E-3</v>
      </c>
      <c r="K6213">
        <v>17</v>
      </c>
      <c r="L6213">
        <v>0.34</v>
      </c>
      <c r="M6213">
        <v>6</v>
      </c>
      <c r="N6213">
        <v>3</v>
      </c>
      <c r="O6213">
        <v>210.7</v>
      </c>
      <c r="P6213">
        <v>92</v>
      </c>
      <c r="Q6213">
        <v>12</v>
      </c>
      <c r="R6213">
        <v>13</v>
      </c>
    </row>
    <row r="6214" spans="1:18" x14ac:dyDescent="0.25">
      <c r="A6214" t="s">
        <v>79</v>
      </c>
      <c r="B6214" s="20">
        <v>45207</v>
      </c>
      <c r="C6214" t="s">
        <v>192</v>
      </c>
      <c r="D6214">
        <v>51.507350000000002</v>
      </c>
      <c r="E6214">
        <v>-0.12776000000000001</v>
      </c>
      <c r="F6214" t="s">
        <v>20</v>
      </c>
      <c r="G6214" t="s">
        <v>197</v>
      </c>
      <c r="H6214" t="s">
        <v>194</v>
      </c>
      <c r="I6214">
        <v>1098.3</v>
      </c>
      <c r="J6214" s="1">
        <v>7.0000000000000001E-3</v>
      </c>
      <c r="K6214">
        <v>7</v>
      </c>
      <c r="L6214">
        <v>0.36</v>
      </c>
      <c r="M6214">
        <v>3</v>
      </c>
      <c r="N6214">
        <v>10</v>
      </c>
      <c r="O6214">
        <v>53.2</v>
      </c>
      <c r="P6214">
        <v>49</v>
      </c>
      <c r="Q6214">
        <v>2</v>
      </c>
      <c r="R6214">
        <v>11</v>
      </c>
    </row>
    <row r="6215" spans="1:18" x14ac:dyDescent="0.25">
      <c r="A6215" t="s">
        <v>79</v>
      </c>
      <c r="B6215" s="20">
        <v>45238</v>
      </c>
      <c r="C6215" t="s">
        <v>192</v>
      </c>
      <c r="D6215">
        <v>51.507350000000002</v>
      </c>
      <c r="E6215">
        <v>-0.12776000000000001</v>
      </c>
      <c r="F6215" t="s">
        <v>20</v>
      </c>
      <c r="G6215" t="s">
        <v>197</v>
      </c>
      <c r="H6215" t="s">
        <v>194</v>
      </c>
      <c r="I6215">
        <v>1384.6</v>
      </c>
      <c r="J6215" s="1">
        <v>0.01</v>
      </c>
      <c r="K6215">
        <v>14</v>
      </c>
      <c r="L6215">
        <v>0.3</v>
      </c>
      <c r="M6215">
        <v>4</v>
      </c>
      <c r="N6215">
        <v>9</v>
      </c>
      <c r="O6215">
        <v>96.6</v>
      </c>
      <c r="P6215">
        <v>53</v>
      </c>
      <c r="Q6215">
        <v>3</v>
      </c>
      <c r="R6215">
        <v>7</v>
      </c>
    </row>
    <row r="6216" spans="1:18" x14ac:dyDescent="0.25">
      <c r="A6216" t="s">
        <v>79</v>
      </c>
      <c r="B6216" s="20">
        <v>45268</v>
      </c>
      <c r="C6216" t="s">
        <v>192</v>
      </c>
      <c r="D6216">
        <v>51.507350000000002</v>
      </c>
      <c r="E6216">
        <v>-0.12776000000000001</v>
      </c>
      <c r="F6216" t="s">
        <v>20</v>
      </c>
      <c r="G6216" t="s">
        <v>197</v>
      </c>
      <c r="H6216" t="s">
        <v>194</v>
      </c>
      <c r="I6216">
        <v>1397.2</v>
      </c>
      <c r="J6216" s="1">
        <v>8.0000000000000002E-3</v>
      </c>
      <c r="K6216">
        <v>11</v>
      </c>
      <c r="L6216">
        <v>1.9</v>
      </c>
      <c r="M6216">
        <v>22</v>
      </c>
      <c r="N6216">
        <v>3</v>
      </c>
      <c r="O6216">
        <v>298.89999999999998</v>
      </c>
      <c r="P6216">
        <v>42</v>
      </c>
      <c r="Q6216">
        <v>9</v>
      </c>
      <c r="R6216">
        <v>7</v>
      </c>
    </row>
    <row r="6217" spans="1:18" x14ac:dyDescent="0.25">
      <c r="A6217" t="s">
        <v>79</v>
      </c>
      <c r="B6217" s="20" t="s">
        <v>117</v>
      </c>
      <c r="C6217" t="s">
        <v>192</v>
      </c>
      <c r="D6217">
        <v>51.507350000000002</v>
      </c>
      <c r="E6217">
        <v>-0.12776000000000001</v>
      </c>
      <c r="F6217" t="s">
        <v>20</v>
      </c>
      <c r="G6217" t="s">
        <v>197</v>
      </c>
      <c r="H6217" t="s">
        <v>194</v>
      </c>
      <c r="I6217">
        <v>1871.1</v>
      </c>
      <c r="J6217" s="1">
        <v>8.0000000000000002E-3</v>
      </c>
      <c r="K6217">
        <v>15</v>
      </c>
      <c r="L6217">
        <v>1.39</v>
      </c>
      <c r="M6217">
        <v>21</v>
      </c>
      <c r="N6217">
        <v>4</v>
      </c>
      <c r="O6217">
        <v>313.60000000000002</v>
      </c>
      <c r="P6217">
        <v>48</v>
      </c>
      <c r="Q6217">
        <v>11</v>
      </c>
      <c r="R6217">
        <v>7</v>
      </c>
    </row>
    <row r="6218" spans="1:18" x14ac:dyDescent="0.25">
      <c r="A6218" t="s">
        <v>79</v>
      </c>
      <c r="B6218" s="20" t="s">
        <v>118</v>
      </c>
      <c r="C6218" t="s">
        <v>192</v>
      </c>
      <c r="D6218">
        <v>51.507350000000002</v>
      </c>
      <c r="E6218">
        <v>-0.12776000000000001</v>
      </c>
      <c r="F6218" t="s">
        <v>20</v>
      </c>
      <c r="G6218" t="s">
        <v>197</v>
      </c>
      <c r="H6218" t="s">
        <v>194</v>
      </c>
      <c r="I6218">
        <v>1309</v>
      </c>
      <c r="J6218" s="1">
        <v>1.2999999999999999E-2</v>
      </c>
      <c r="K6218">
        <v>16</v>
      </c>
      <c r="L6218">
        <v>1.86</v>
      </c>
      <c r="M6218">
        <v>31</v>
      </c>
      <c r="N6218">
        <v>9</v>
      </c>
      <c r="O6218">
        <v>36</v>
      </c>
      <c r="P6218">
        <v>73</v>
      </c>
      <c r="Q6218">
        <v>3</v>
      </c>
      <c r="R6218">
        <v>13</v>
      </c>
    </row>
    <row r="6219" spans="1:18" x14ac:dyDescent="0.25">
      <c r="A6219" t="s">
        <v>79</v>
      </c>
      <c r="B6219" s="20" t="s">
        <v>119</v>
      </c>
      <c r="C6219" t="s">
        <v>192</v>
      </c>
      <c r="D6219">
        <v>51.507350000000002</v>
      </c>
      <c r="E6219">
        <v>-0.12776000000000001</v>
      </c>
      <c r="F6219" t="s">
        <v>20</v>
      </c>
      <c r="G6219" t="s">
        <v>197</v>
      </c>
      <c r="H6219" t="s">
        <v>194</v>
      </c>
      <c r="I6219">
        <v>1794.1</v>
      </c>
      <c r="J6219" s="1">
        <v>0.01</v>
      </c>
      <c r="K6219">
        <v>17</v>
      </c>
      <c r="L6219">
        <v>0.42</v>
      </c>
      <c r="M6219">
        <v>7</v>
      </c>
      <c r="N6219">
        <v>2</v>
      </c>
      <c r="O6219">
        <v>165.9</v>
      </c>
      <c r="P6219">
        <v>53</v>
      </c>
      <c r="Q6219">
        <v>9</v>
      </c>
      <c r="R6219">
        <v>11</v>
      </c>
    </row>
    <row r="6220" spans="1:18" x14ac:dyDescent="0.25">
      <c r="A6220" t="s">
        <v>79</v>
      </c>
      <c r="B6220" s="20" t="s">
        <v>120</v>
      </c>
      <c r="C6220" t="s">
        <v>192</v>
      </c>
      <c r="D6220">
        <v>51.507350000000002</v>
      </c>
      <c r="E6220">
        <v>-0.12776000000000001</v>
      </c>
      <c r="F6220" t="s">
        <v>20</v>
      </c>
      <c r="G6220" t="s">
        <v>197</v>
      </c>
      <c r="H6220" t="s">
        <v>194</v>
      </c>
      <c r="I6220">
        <v>1766.1</v>
      </c>
      <c r="J6220" s="1">
        <v>7.0000000000000001E-3</v>
      </c>
      <c r="K6220">
        <v>12</v>
      </c>
      <c r="L6220">
        <v>0.92</v>
      </c>
      <c r="M6220">
        <v>11</v>
      </c>
      <c r="N6220">
        <v>5</v>
      </c>
      <c r="O6220">
        <v>75.599999999999994</v>
      </c>
      <c r="P6220">
        <v>44</v>
      </c>
      <c r="Q6220">
        <v>9</v>
      </c>
      <c r="R6220">
        <v>6</v>
      </c>
    </row>
    <row r="6221" spans="1:18" x14ac:dyDescent="0.25">
      <c r="A6221" t="s">
        <v>79</v>
      </c>
      <c r="B6221" s="20" t="s">
        <v>121</v>
      </c>
      <c r="C6221" t="s">
        <v>192</v>
      </c>
      <c r="D6221">
        <v>51.507350000000002</v>
      </c>
      <c r="E6221">
        <v>-0.12776000000000001</v>
      </c>
      <c r="F6221" t="s">
        <v>20</v>
      </c>
      <c r="G6221" t="s">
        <v>197</v>
      </c>
      <c r="H6221" t="s">
        <v>194</v>
      </c>
      <c r="I6221">
        <v>1428.7</v>
      </c>
      <c r="J6221" s="1">
        <v>8.0000000000000002E-3</v>
      </c>
      <c r="K6221">
        <v>12</v>
      </c>
      <c r="L6221">
        <v>1.41</v>
      </c>
      <c r="M6221">
        <v>17</v>
      </c>
      <c r="N6221">
        <v>4</v>
      </c>
      <c r="O6221">
        <v>45.5</v>
      </c>
      <c r="P6221">
        <v>54</v>
      </c>
      <c r="Q6221">
        <v>5</v>
      </c>
      <c r="R6221">
        <v>11</v>
      </c>
    </row>
    <row r="6222" spans="1:18" x14ac:dyDescent="0.25">
      <c r="A6222" t="s">
        <v>79</v>
      </c>
      <c r="B6222" s="20" t="s">
        <v>122</v>
      </c>
      <c r="C6222" t="s">
        <v>192</v>
      </c>
      <c r="D6222">
        <v>51.507350000000002</v>
      </c>
      <c r="E6222">
        <v>-0.12776000000000001</v>
      </c>
      <c r="F6222" t="s">
        <v>20</v>
      </c>
      <c r="G6222" t="s">
        <v>197</v>
      </c>
      <c r="H6222" t="s">
        <v>194</v>
      </c>
      <c r="I6222">
        <v>1274.7</v>
      </c>
      <c r="J6222" s="1">
        <v>8.9999999999999993E-3</v>
      </c>
      <c r="K6222">
        <v>12</v>
      </c>
      <c r="L6222">
        <v>1.26</v>
      </c>
      <c r="M6222">
        <v>15</v>
      </c>
      <c r="N6222">
        <v>4</v>
      </c>
      <c r="O6222">
        <v>276.5</v>
      </c>
      <c r="P6222">
        <v>61</v>
      </c>
      <c r="Q6222">
        <v>2</v>
      </c>
      <c r="R6222">
        <v>7</v>
      </c>
    </row>
    <row r="6223" spans="1:18" x14ac:dyDescent="0.25">
      <c r="A6223" t="s">
        <v>79</v>
      </c>
      <c r="B6223" s="20" t="s">
        <v>123</v>
      </c>
      <c r="C6223" t="s">
        <v>192</v>
      </c>
      <c r="D6223">
        <v>51.507350000000002</v>
      </c>
      <c r="E6223">
        <v>-0.12776000000000001</v>
      </c>
      <c r="F6223" t="s">
        <v>20</v>
      </c>
      <c r="G6223" t="s">
        <v>197</v>
      </c>
      <c r="H6223" t="s">
        <v>194</v>
      </c>
      <c r="I6223">
        <v>1726.9</v>
      </c>
      <c r="J6223" s="1">
        <v>8.0000000000000002E-3</v>
      </c>
      <c r="K6223">
        <v>14</v>
      </c>
      <c r="L6223">
        <v>1.4</v>
      </c>
      <c r="M6223">
        <v>19</v>
      </c>
      <c r="N6223">
        <v>4</v>
      </c>
      <c r="O6223">
        <v>235.2</v>
      </c>
      <c r="P6223">
        <v>84</v>
      </c>
      <c r="Q6223">
        <v>3</v>
      </c>
      <c r="R6223">
        <v>12</v>
      </c>
    </row>
    <row r="6224" spans="1:18" x14ac:dyDescent="0.25">
      <c r="A6224" t="s">
        <v>79</v>
      </c>
      <c r="B6224" s="20" t="s">
        <v>124</v>
      </c>
      <c r="C6224" t="s">
        <v>192</v>
      </c>
      <c r="D6224">
        <v>51.507350000000002</v>
      </c>
      <c r="E6224">
        <v>-0.12776000000000001</v>
      </c>
      <c r="F6224" t="s">
        <v>20</v>
      </c>
      <c r="G6224" t="s">
        <v>197</v>
      </c>
      <c r="H6224" t="s">
        <v>194</v>
      </c>
      <c r="I6224">
        <v>1916.6</v>
      </c>
      <c r="J6224" s="1">
        <v>7.0000000000000001E-3</v>
      </c>
      <c r="K6224">
        <v>13</v>
      </c>
      <c r="L6224">
        <v>1.28</v>
      </c>
      <c r="M6224">
        <v>17</v>
      </c>
      <c r="N6224">
        <v>10</v>
      </c>
      <c r="O6224">
        <v>137.19999999999999</v>
      </c>
      <c r="P6224">
        <v>25</v>
      </c>
      <c r="Q6224">
        <v>14</v>
      </c>
      <c r="R6224">
        <v>9</v>
      </c>
    </row>
    <row r="6225" spans="1:18" x14ac:dyDescent="0.25">
      <c r="A6225" t="s">
        <v>79</v>
      </c>
      <c r="B6225" s="20" t="s">
        <v>125</v>
      </c>
      <c r="C6225" t="s">
        <v>192</v>
      </c>
      <c r="D6225">
        <v>51.507350000000002</v>
      </c>
      <c r="E6225">
        <v>-0.12776000000000001</v>
      </c>
      <c r="F6225" t="s">
        <v>20</v>
      </c>
      <c r="G6225" t="s">
        <v>197</v>
      </c>
      <c r="H6225" t="s">
        <v>194</v>
      </c>
      <c r="I6225">
        <v>1335.6</v>
      </c>
      <c r="J6225" s="1">
        <v>6.0000000000000001E-3</v>
      </c>
      <c r="K6225">
        <v>8</v>
      </c>
      <c r="L6225">
        <v>1.98</v>
      </c>
      <c r="M6225">
        <v>16</v>
      </c>
      <c r="N6225">
        <v>8</v>
      </c>
      <c r="O6225">
        <v>54.6</v>
      </c>
      <c r="P6225">
        <v>53</v>
      </c>
      <c r="Q6225">
        <v>3</v>
      </c>
      <c r="R6225">
        <v>12</v>
      </c>
    </row>
    <row r="6226" spans="1:18" x14ac:dyDescent="0.25">
      <c r="A6226" t="s">
        <v>79</v>
      </c>
      <c r="B6226" s="20" t="s">
        <v>126</v>
      </c>
      <c r="C6226" t="s">
        <v>192</v>
      </c>
      <c r="D6226">
        <v>51.507350000000002</v>
      </c>
      <c r="E6226">
        <v>-0.12776000000000001</v>
      </c>
      <c r="F6226" t="s">
        <v>20</v>
      </c>
      <c r="G6226" t="s">
        <v>197</v>
      </c>
      <c r="H6226" t="s">
        <v>194</v>
      </c>
      <c r="I6226">
        <v>1113.7</v>
      </c>
      <c r="J6226" s="1">
        <v>7.0000000000000001E-3</v>
      </c>
      <c r="K6226">
        <v>8</v>
      </c>
      <c r="L6226">
        <v>0.87</v>
      </c>
      <c r="M6226">
        <v>7</v>
      </c>
      <c r="N6226">
        <v>5</v>
      </c>
      <c r="O6226">
        <v>235.2</v>
      </c>
      <c r="P6226">
        <v>49</v>
      </c>
      <c r="Q6226">
        <v>8</v>
      </c>
      <c r="R6226">
        <v>9</v>
      </c>
    </row>
    <row r="6227" spans="1:18" x14ac:dyDescent="0.25">
      <c r="A6227" t="s">
        <v>79</v>
      </c>
      <c r="B6227" s="20" t="s">
        <v>127</v>
      </c>
      <c r="C6227" t="s">
        <v>192</v>
      </c>
      <c r="D6227">
        <v>51.507350000000002</v>
      </c>
      <c r="E6227">
        <v>-0.12776000000000001</v>
      </c>
      <c r="F6227" t="s">
        <v>20</v>
      </c>
      <c r="G6227" t="s">
        <v>197</v>
      </c>
      <c r="H6227" t="s">
        <v>194</v>
      </c>
      <c r="I6227">
        <v>1777.3</v>
      </c>
      <c r="J6227" s="1">
        <v>0.01</v>
      </c>
      <c r="K6227">
        <v>18</v>
      </c>
      <c r="L6227">
        <v>1.79</v>
      </c>
      <c r="M6227">
        <v>31</v>
      </c>
      <c r="N6227">
        <v>2</v>
      </c>
      <c r="O6227">
        <v>285.60000000000002</v>
      </c>
      <c r="P6227">
        <v>54</v>
      </c>
      <c r="Q6227">
        <v>3</v>
      </c>
      <c r="R6227">
        <v>12</v>
      </c>
    </row>
    <row r="6228" spans="1:18" x14ac:dyDescent="0.25">
      <c r="A6228" t="s">
        <v>79</v>
      </c>
      <c r="B6228" s="20" t="s">
        <v>128</v>
      </c>
      <c r="C6228" t="s">
        <v>192</v>
      </c>
      <c r="D6228">
        <v>51.507350000000002</v>
      </c>
      <c r="E6228">
        <v>-0.12776000000000001</v>
      </c>
      <c r="F6228" t="s">
        <v>20</v>
      </c>
      <c r="G6228" t="s">
        <v>197</v>
      </c>
      <c r="H6228" t="s">
        <v>194</v>
      </c>
      <c r="I6228">
        <v>1997.1</v>
      </c>
      <c r="J6228" s="1">
        <v>8.9999999999999993E-3</v>
      </c>
      <c r="K6228">
        <v>17</v>
      </c>
      <c r="L6228">
        <v>1.28</v>
      </c>
      <c r="M6228">
        <v>22</v>
      </c>
      <c r="N6228">
        <v>7</v>
      </c>
      <c r="O6228">
        <v>324.8</v>
      </c>
      <c r="P6228">
        <v>85</v>
      </c>
      <c r="Q6228">
        <v>6</v>
      </c>
      <c r="R6228">
        <v>8</v>
      </c>
    </row>
    <row r="6229" spans="1:18" x14ac:dyDescent="0.25">
      <c r="A6229" t="s">
        <v>79</v>
      </c>
      <c r="B6229" s="20" t="s">
        <v>129</v>
      </c>
      <c r="C6229" t="s">
        <v>192</v>
      </c>
      <c r="D6229">
        <v>51.507350000000002</v>
      </c>
      <c r="E6229">
        <v>-0.12776000000000001</v>
      </c>
      <c r="F6229" t="s">
        <v>20</v>
      </c>
      <c r="G6229" t="s">
        <v>197</v>
      </c>
      <c r="H6229" t="s">
        <v>194</v>
      </c>
      <c r="I6229">
        <v>1485.4</v>
      </c>
      <c r="J6229" s="1">
        <v>8.9999999999999993E-3</v>
      </c>
      <c r="K6229">
        <v>14</v>
      </c>
      <c r="L6229">
        <v>0.67</v>
      </c>
      <c r="M6229">
        <v>9</v>
      </c>
      <c r="N6229">
        <v>4</v>
      </c>
      <c r="O6229">
        <v>172.2</v>
      </c>
      <c r="P6229">
        <v>79</v>
      </c>
      <c r="Q6229">
        <v>11</v>
      </c>
      <c r="R6229">
        <v>10</v>
      </c>
    </row>
    <row r="6230" spans="1:18" x14ac:dyDescent="0.25">
      <c r="A6230" t="s">
        <v>79</v>
      </c>
      <c r="B6230" s="20" t="s">
        <v>130</v>
      </c>
      <c r="C6230" t="s">
        <v>192</v>
      </c>
      <c r="D6230">
        <v>51.507350000000002</v>
      </c>
      <c r="E6230">
        <v>-0.12776000000000001</v>
      </c>
      <c r="F6230" t="s">
        <v>20</v>
      </c>
      <c r="G6230" t="s">
        <v>197</v>
      </c>
      <c r="H6230" t="s">
        <v>194</v>
      </c>
      <c r="I6230">
        <v>1407.7</v>
      </c>
      <c r="J6230" s="1">
        <v>8.9999999999999993E-3</v>
      </c>
      <c r="K6230">
        <v>12</v>
      </c>
      <c r="L6230">
        <v>1.5</v>
      </c>
      <c r="M6230">
        <v>18</v>
      </c>
      <c r="N6230">
        <v>1</v>
      </c>
      <c r="O6230">
        <v>369.6</v>
      </c>
      <c r="P6230">
        <v>58</v>
      </c>
      <c r="Q6230">
        <v>5</v>
      </c>
      <c r="R6230">
        <v>5</v>
      </c>
    </row>
    <row r="6231" spans="1:18" x14ac:dyDescent="0.25">
      <c r="A6231" t="s">
        <v>79</v>
      </c>
      <c r="B6231" s="20" t="s">
        <v>131</v>
      </c>
      <c r="C6231" t="s">
        <v>192</v>
      </c>
      <c r="D6231">
        <v>51.507350000000002</v>
      </c>
      <c r="E6231">
        <v>-0.12776000000000001</v>
      </c>
      <c r="F6231" t="s">
        <v>20</v>
      </c>
      <c r="G6231" t="s">
        <v>197</v>
      </c>
      <c r="H6231" t="s">
        <v>194</v>
      </c>
      <c r="I6231">
        <v>1985.2</v>
      </c>
      <c r="J6231" s="1">
        <v>7.0000000000000001E-3</v>
      </c>
      <c r="K6231">
        <v>14</v>
      </c>
      <c r="L6231">
        <v>0.59</v>
      </c>
      <c r="M6231">
        <v>9</v>
      </c>
      <c r="N6231">
        <v>6</v>
      </c>
      <c r="O6231">
        <v>176.4</v>
      </c>
      <c r="P6231">
        <v>71</v>
      </c>
      <c r="Q6231">
        <v>5</v>
      </c>
      <c r="R6231">
        <v>7</v>
      </c>
    </row>
    <row r="6232" spans="1:18" x14ac:dyDescent="0.25">
      <c r="A6232" t="s">
        <v>79</v>
      </c>
      <c r="B6232" s="20" t="s">
        <v>132</v>
      </c>
      <c r="C6232" t="s">
        <v>192</v>
      </c>
      <c r="D6232">
        <v>51.507350000000002</v>
      </c>
      <c r="E6232">
        <v>-0.12776000000000001</v>
      </c>
      <c r="F6232" t="s">
        <v>20</v>
      </c>
      <c r="G6232" t="s">
        <v>197</v>
      </c>
      <c r="H6232" t="s">
        <v>194</v>
      </c>
      <c r="I6232">
        <v>1503.6</v>
      </c>
      <c r="J6232" s="1">
        <v>0.01</v>
      </c>
      <c r="K6232">
        <v>15</v>
      </c>
      <c r="L6232">
        <v>0.87</v>
      </c>
      <c r="M6232">
        <v>13</v>
      </c>
      <c r="N6232">
        <v>8</v>
      </c>
      <c r="O6232">
        <v>171.5</v>
      </c>
      <c r="P6232">
        <v>94</v>
      </c>
      <c r="Q6232">
        <v>12</v>
      </c>
      <c r="R6232">
        <v>8</v>
      </c>
    </row>
    <row r="6233" spans="1:18" x14ac:dyDescent="0.25">
      <c r="A6233" t="s">
        <v>79</v>
      </c>
      <c r="B6233" s="20" t="s">
        <v>133</v>
      </c>
      <c r="C6233" t="s">
        <v>192</v>
      </c>
      <c r="D6233">
        <v>51.507350000000002</v>
      </c>
      <c r="E6233">
        <v>-0.12776000000000001</v>
      </c>
      <c r="F6233" t="s">
        <v>20</v>
      </c>
      <c r="G6233" t="s">
        <v>197</v>
      </c>
      <c r="H6233" t="s">
        <v>194</v>
      </c>
      <c r="I6233">
        <v>2089.5</v>
      </c>
      <c r="J6233" s="1">
        <v>6.0000000000000001E-3</v>
      </c>
      <c r="K6233">
        <v>13</v>
      </c>
      <c r="L6233">
        <v>1.65</v>
      </c>
      <c r="M6233">
        <v>22</v>
      </c>
      <c r="N6233">
        <v>6</v>
      </c>
      <c r="O6233">
        <v>142.80000000000001</v>
      </c>
      <c r="P6233">
        <v>73</v>
      </c>
      <c r="Q6233">
        <v>6</v>
      </c>
      <c r="R6233">
        <v>7</v>
      </c>
    </row>
    <row r="6234" spans="1:18" x14ac:dyDescent="0.25">
      <c r="A6234" t="s">
        <v>79</v>
      </c>
      <c r="B6234" s="20" t="s">
        <v>134</v>
      </c>
      <c r="C6234" t="s">
        <v>192</v>
      </c>
      <c r="D6234">
        <v>51.507350000000002</v>
      </c>
      <c r="E6234">
        <v>-0.12776000000000001</v>
      </c>
      <c r="F6234" t="s">
        <v>20</v>
      </c>
      <c r="G6234" t="s">
        <v>197</v>
      </c>
      <c r="H6234" t="s">
        <v>194</v>
      </c>
      <c r="I6234">
        <v>1153.5999999999999</v>
      </c>
      <c r="J6234" s="1">
        <v>1.0999999999999999E-2</v>
      </c>
      <c r="K6234">
        <v>13</v>
      </c>
      <c r="L6234">
        <v>1.57</v>
      </c>
      <c r="M6234">
        <v>20</v>
      </c>
      <c r="N6234">
        <v>2</v>
      </c>
      <c r="O6234">
        <v>44.8</v>
      </c>
      <c r="P6234">
        <v>91</v>
      </c>
      <c r="Q6234">
        <v>11</v>
      </c>
      <c r="R6234">
        <v>13</v>
      </c>
    </row>
    <row r="6235" spans="1:18" x14ac:dyDescent="0.25">
      <c r="A6235" t="s">
        <v>79</v>
      </c>
      <c r="B6235" s="20" t="s">
        <v>135</v>
      </c>
      <c r="C6235" t="s">
        <v>192</v>
      </c>
      <c r="D6235">
        <v>51.507350000000002</v>
      </c>
      <c r="E6235">
        <v>-0.12776000000000001</v>
      </c>
      <c r="F6235" t="s">
        <v>20</v>
      </c>
      <c r="G6235" t="s">
        <v>197</v>
      </c>
      <c r="H6235" t="s">
        <v>194</v>
      </c>
      <c r="I6235">
        <v>1220.8</v>
      </c>
      <c r="J6235" s="1">
        <v>1.2E-2</v>
      </c>
      <c r="K6235">
        <v>14</v>
      </c>
      <c r="L6235">
        <v>0.59</v>
      </c>
      <c r="M6235">
        <v>8</v>
      </c>
      <c r="N6235">
        <v>2</v>
      </c>
      <c r="O6235">
        <v>148.4</v>
      </c>
      <c r="P6235">
        <v>40</v>
      </c>
      <c r="Q6235">
        <v>11</v>
      </c>
      <c r="R6235">
        <v>13</v>
      </c>
    </row>
    <row r="6236" spans="1:18" x14ac:dyDescent="0.25">
      <c r="A6236" t="s">
        <v>136</v>
      </c>
      <c r="B6236" s="20">
        <v>44935</v>
      </c>
      <c r="C6236" t="s">
        <v>192</v>
      </c>
      <c r="D6236">
        <v>51.507350000000002</v>
      </c>
      <c r="E6236">
        <v>-0.12776000000000001</v>
      </c>
      <c r="F6236" t="s">
        <v>20</v>
      </c>
      <c r="G6236" t="s">
        <v>197</v>
      </c>
      <c r="H6236" t="s">
        <v>194</v>
      </c>
      <c r="I6236">
        <v>3392</v>
      </c>
      <c r="J6236" s="1">
        <v>1.4E-2</v>
      </c>
      <c r="K6236">
        <v>46</v>
      </c>
      <c r="L6236">
        <v>1.72</v>
      </c>
      <c r="M6236">
        <v>79</v>
      </c>
      <c r="N6236">
        <v>7</v>
      </c>
      <c r="O6236">
        <v>117.6</v>
      </c>
      <c r="P6236">
        <v>101</v>
      </c>
      <c r="Q6236">
        <v>2</v>
      </c>
      <c r="R6236">
        <v>8</v>
      </c>
    </row>
    <row r="6237" spans="1:18" x14ac:dyDescent="0.25">
      <c r="A6237" t="s">
        <v>136</v>
      </c>
      <c r="B6237" s="20">
        <v>44966</v>
      </c>
      <c r="C6237" t="s">
        <v>192</v>
      </c>
      <c r="D6237">
        <v>51.507350000000002</v>
      </c>
      <c r="E6237">
        <v>-0.12776000000000001</v>
      </c>
      <c r="F6237" t="s">
        <v>20</v>
      </c>
      <c r="G6237" t="s">
        <v>197</v>
      </c>
      <c r="H6237" t="s">
        <v>194</v>
      </c>
      <c r="I6237">
        <v>2484</v>
      </c>
      <c r="J6237" s="1">
        <v>8.0000000000000002E-3</v>
      </c>
      <c r="K6237">
        <v>21</v>
      </c>
      <c r="L6237">
        <v>1.56</v>
      </c>
      <c r="M6237">
        <v>32</v>
      </c>
      <c r="N6237">
        <v>9</v>
      </c>
      <c r="O6237">
        <v>175.7</v>
      </c>
      <c r="P6237">
        <v>100</v>
      </c>
      <c r="Q6237">
        <v>8</v>
      </c>
      <c r="R6237">
        <v>10</v>
      </c>
    </row>
    <row r="6238" spans="1:18" x14ac:dyDescent="0.25">
      <c r="A6238" t="s">
        <v>136</v>
      </c>
      <c r="B6238" s="20">
        <v>44994</v>
      </c>
      <c r="C6238" t="s">
        <v>192</v>
      </c>
      <c r="D6238">
        <v>51.507350000000002</v>
      </c>
      <c r="E6238">
        <v>-0.12776000000000001</v>
      </c>
      <c r="F6238" t="s">
        <v>20</v>
      </c>
      <c r="G6238" t="s">
        <v>197</v>
      </c>
      <c r="H6238" t="s">
        <v>194</v>
      </c>
      <c r="I6238">
        <v>3196</v>
      </c>
      <c r="J6238" s="1">
        <v>8.0000000000000002E-3</v>
      </c>
      <c r="K6238">
        <v>25</v>
      </c>
      <c r="L6238">
        <v>0.96</v>
      </c>
      <c r="M6238">
        <v>24</v>
      </c>
      <c r="N6238">
        <v>1</v>
      </c>
      <c r="O6238">
        <v>72.8</v>
      </c>
      <c r="P6238">
        <v>85</v>
      </c>
      <c r="Q6238">
        <v>5</v>
      </c>
      <c r="R6238">
        <v>4</v>
      </c>
    </row>
    <row r="6239" spans="1:18" x14ac:dyDescent="0.25">
      <c r="A6239" t="s">
        <v>136</v>
      </c>
      <c r="B6239" s="20">
        <v>45025</v>
      </c>
      <c r="C6239" t="s">
        <v>192</v>
      </c>
      <c r="D6239">
        <v>51.507350000000002</v>
      </c>
      <c r="E6239">
        <v>-0.12776000000000001</v>
      </c>
      <c r="F6239" t="s">
        <v>20</v>
      </c>
      <c r="G6239" t="s">
        <v>197</v>
      </c>
      <c r="H6239" t="s">
        <v>194</v>
      </c>
      <c r="I6239">
        <v>2892</v>
      </c>
      <c r="J6239" s="1">
        <v>8.0000000000000002E-3</v>
      </c>
      <c r="K6239">
        <v>22</v>
      </c>
      <c r="L6239">
        <v>1.52</v>
      </c>
      <c r="M6239">
        <v>33</v>
      </c>
      <c r="N6239">
        <v>4</v>
      </c>
      <c r="O6239">
        <v>101.5</v>
      </c>
      <c r="P6239">
        <v>76</v>
      </c>
      <c r="Q6239">
        <v>14</v>
      </c>
      <c r="R6239">
        <v>15</v>
      </c>
    </row>
    <row r="6240" spans="1:18" x14ac:dyDescent="0.25">
      <c r="A6240" t="s">
        <v>136</v>
      </c>
      <c r="B6240" s="20">
        <v>45055</v>
      </c>
      <c r="C6240" t="s">
        <v>192</v>
      </c>
      <c r="D6240">
        <v>51.507350000000002</v>
      </c>
      <c r="E6240">
        <v>-0.12776000000000001</v>
      </c>
      <c r="F6240" t="s">
        <v>20</v>
      </c>
      <c r="G6240" t="s">
        <v>197</v>
      </c>
      <c r="H6240" t="s">
        <v>194</v>
      </c>
      <c r="I6240">
        <v>3154</v>
      </c>
      <c r="J6240" s="1">
        <v>1.4999999999999999E-2</v>
      </c>
      <c r="K6240">
        <v>47</v>
      </c>
      <c r="L6240">
        <v>0.59</v>
      </c>
      <c r="M6240">
        <v>28</v>
      </c>
      <c r="N6240">
        <v>3</v>
      </c>
      <c r="O6240">
        <v>175.7</v>
      </c>
      <c r="P6240">
        <v>67</v>
      </c>
      <c r="Q6240">
        <v>5</v>
      </c>
      <c r="R6240">
        <v>10</v>
      </c>
    </row>
    <row r="6241" spans="1:18" x14ac:dyDescent="0.25">
      <c r="A6241" t="s">
        <v>136</v>
      </c>
      <c r="B6241" s="20">
        <v>45086</v>
      </c>
      <c r="C6241" t="s">
        <v>192</v>
      </c>
      <c r="D6241">
        <v>51.507350000000002</v>
      </c>
      <c r="E6241">
        <v>-0.12776000000000001</v>
      </c>
      <c r="F6241" t="s">
        <v>20</v>
      </c>
      <c r="G6241" t="s">
        <v>197</v>
      </c>
      <c r="H6241" t="s">
        <v>194</v>
      </c>
      <c r="I6241">
        <v>1928</v>
      </c>
      <c r="J6241" s="1">
        <v>1.0999999999999999E-2</v>
      </c>
      <c r="K6241">
        <v>22</v>
      </c>
      <c r="L6241">
        <v>1.41</v>
      </c>
      <c r="M6241">
        <v>31</v>
      </c>
      <c r="N6241">
        <v>4</v>
      </c>
      <c r="O6241">
        <v>170.8</v>
      </c>
      <c r="P6241">
        <v>66</v>
      </c>
      <c r="Q6241">
        <v>9</v>
      </c>
      <c r="R6241">
        <v>9</v>
      </c>
    </row>
    <row r="6242" spans="1:18" x14ac:dyDescent="0.25">
      <c r="A6242" t="s">
        <v>136</v>
      </c>
      <c r="B6242" s="20">
        <v>45116</v>
      </c>
      <c r="C6242" t="s">
        <v>192</v>
      </c>
      <c r="D6242">
        <v>51.507350000000002</v>
      </c>
      <c r="E6242">
        <v>-0.12776000000000001</v>
      </c>
      <c r="F6242" t="s">
        <v>20</v>
      </c>
      <c r="G6242" t="s">
        <v>197</v>
      </c>
      <c r="H6242" t="s">
        <v>194</v>
      </c>
      <c r="I6242">
        <v>3334</v>
      </c>
      <c r="J6242" s="1">
        <v>8.9999999999999993E-3</v>
      </c>
      <c r="K6242">
        <v>29</v>
      </c>
      <c r="L6242">
        <v>1.86</v>
      </c>
      <c r="M6242">
        <v>53</v>
      </c>
      <c r="N6242">
        <v>1</v>
      </c>
      <c r="O6242">
        <v>46</v>
      </c>
      <c r="P6242">
        <v>107</v>
      </c>
      <c r="Q6242">
        <v>2</v>
      </c>
      <c r="R6242">
        <v>6</v>
      </c>
    </row>
    <row r="6243" spans="1:18" x14ac:dyDescent="0.25">
      <c r="A6243" t="s">
        <v>136</v>
      </c>
      <c r="B6243" s="20">
        <v>45147</v>
      </c>
      <c r="C6243" t="s">
        <v>192</v>
      </c>
      <c r="D6243">
        <v>51.507350000000002</v>
      </c>
      <c r="E6243">
        <v>-0.12776000000000001</v>
      </c>
      <c r="F6243" t="s">
        <v>20</v>
      </c>
      <c r="G6243" t="s">
        <v>197</v>
      </c>
      <c r="H6243" t="s">
        <v>194</v>
      </c>
      <c r="I6243">
        <v>2943</v>
      </c>
      <c r="J6243" s="1">
        <v>8.0000000000000002E-3</v>
      </c>
      <c r="K6243">
        <v>25</v>
      </c>
      <c r="L6243">
        <v>2.15</v>
      </c>
      <c r="M6243">
        <v>53</v>
      </c>
      <c r="N6243">
        <v>5</v>
      </c>
      <c r="O6243">
        <v>245</v>
      </c>
      <c r="P6243">
        <v>79</v>
      </c>
      <c r="Q6243">
        <v>9</v>
      </c>
      <c r="R6243">
        <v>14</v>
      </c>
    </row>
    <row r="6244" spans="1:18" x14ac:dyDescent="0.25">
      <c r="A6244" t="s">
        <v>136</v>
      </c>
      <c r="B6244" s="20">
        <v>45178</v>
      </c>
      <c r="C6244" t="s">
        <v>192</v>
      </c>
      <c r="D6244">
        <v>51.507350000000002</v>
      </c>
      <c r="E6244">
        <v>-0.12776000000000001</v>
      </c>
      <c r="F6244" t="s">
        <v>20</v>
      </c>
      <c r="G6244" t="s">
        <v>197</v>
      </c>
      <c r="H6244" t="s">
        <v>194</v>
      </c>
      <c r="I6244">
        <v>2424</v>
      </c>
      <c r="J6244" s="1">
        <v>1.2999999999999999E-2</v>
      </c>
      <c r="K6244">
        <v>32</v>
      </c>
      <c r="L6244">
        <v>1.66</v>
      </c>
      <c r="M6244">
        <v>54</v>
      </c>
      <c r="N6244">
        <v>2</v>
      </c>
      <c r="O6244">
        <v>16</v>
      </c>
      <c r="P6244">
        <v>40</v>
      </c>
      <c r="Q6244">
        <v>17</v>
      </c>
      <c r="R6244">
        <v>8</v>
      </c>
    </row>
    <row r="6245" spans="1:18" x14ac:dyDescent="0.25">
      <c r="A6245" t="s">
        <v>136</v>
      </c>
      <c r="B6245" s="20">
        <v>45208</v>
      </c>
      <c r="C6245" t="s">
        <v>192</v>
      </c>
      <c r="D6245">
        <v>51.507350000000002</v>
      </c>
      <c r="E6245">
        <v>-0.12776000000000001</v>
      </c>
      <c r="F6245" t="s">
        <v>20</v>
      </c>
      <c r="G6245" t="s">
        <v>197</v>
      </c>
      <c r="H6245" t="s">
        <v>194</v>
      </c>
      <c r="I6245">
        <v>2876</v>
      </c>
      <c r="J6245" s="1">
        <v>1.2999999999999999E-2</v>
      </c>
      <c r="K6245">
        <v>38</v>
      </c>
      <c r="L6245">
        <v>1.18</v>
      </c>
      <c r="M6245">
        <v>45</v>
      </c>
      <c r="N6245">
        <v>6</v>
      </c>
      <c r="O6245">
        <v>217.7</v>
      </c>
      <c r="P6245">
        <v>60</v>
      </c>
      <c r="Q6245">
        <v>3</v>
      </c>
      <c r="R6245">
        <v>9</v>
      </c>
    </row>
    <row r="6246" spans="1:18" x14ac:dyDescent="0.25">
      <c r="A6246" t="s">
        <v>136</v>
      </c>
      <c r="B6246" s="20">
        <v>45239</v>
      </c>
      <c r="C6246" t="s">
        <v>192</v>
      </c>
      <c r="D6246">
        <v>51.507350000000002</v>
      </c>
      <c r="E6246">
        <v>-0.12776000000000001</v>
      </c>
      <c r="F6246" t="s">
        <v>20</v>
      </c>
      <c r="G6246" t="s">
        <v>197</v>
      </c>
      <c r="H6246" t="s">
        <v>194</v>
      </c>
      <c r="I6246">
        <v>1995</v>
      </c>
      <c r="J6246" s="1">
        <v>0.01</v>
      </c>
      <c r="K6246">
        <v>21</v>
      </c>
      <c r="L6246">
        <v>0.77</v>
      </c>
      <c r="M6246">
        <v>16</v>
      </c>
      <c r="N6246">
        <v>4</v>
      </c>
      <c r="O6246">
        <v>308.7</v>
      </c>
      <c r="P6246">
        <v>84</v>
      </c>
      <c r="Q6246">
        <v>9</v>
      </c>
      <c r="R6246">
        <v>10</v>
      </c>
    </row>
    <row r="6247" spans="1:18" x14ac:dyDescent="0.25">
      <c r="A6247" t="s">
        <v>136</v>
      </c>
      <c r="B6247" s="20">
        <v>45269</v>
      </c>
      <c r="C6247" t="s">
        <v>192</v>
      </c>
      <c r="D6247">
        <v>51.507350000000002</v>
      </c>
      <c r="E6247">
        <v>-0.12776000000000001</v>
      </c>
      <c r="F6247" t="s">
        <v>20</v>
      </c>
      <c r="G6247" t="s">
        <v>197</v>
      </c>
      <c r="H6247" t="s">
        <v>194</v>
      </c>
      <c r="I6247">
        <v>2600</v>
      </c>
      <c r="J6247" s="1">
        <v>1.2999999999999999E-2</v>
      </c>
      <c r="K6247">
        <v>35</v>
      </c>
      <c r="L6247">
        <v>1.9</v>
      </c>
      <c r="M6247">
        <v>66</v>
      </c>
      <c r="N6247">
        <v>6</v>
      </c>
      <c r="O6247">
        <v>61.6</v>
      </c>
      <c r="P6247">
        <v>77</v>
      </c>
      <c r="Q6247">
        <v>15</v>
      </c>
      <c r="R6247">
        <v>11</v>
      </c>
    </row>
    <row r="6248" spans="1:18" x14ac:dyDescent="0.25">
      <c r="A6248" t="s">
        <v>136</v>
      </c>
      <c r="B6248" s="20" t="s">
        <v>137</v>
      </c>
      <c r="C6248" t="s">
        <v>192</v>
      </c>
      <c r="D6248">
        <v>51.507350000000002</v>
      </c>
      <c r="E6248">
        <v>-0.12776000000000001</v>
      </c>
      <c r="F6248" t="s">
        <v>20</v>
      </c>
      <c r="G6248" t="s">
        <v>197</v>
      </c>
      <c r="H6248" t="s">
        <v>194</v>
      </c>
      <c r="I6248">
        <v>2152</v>
      </c>
      <c r="J6248" s="1">
        <v>1.0999999999999999E-2</v>
      </c>
      <c r="K6248">
        <v>23</v>
      </c>
      <c r="L6248">
        <v>2.2000000000000002</v>
      </c>
      <c r="M6248">
        <v>51</v>
      </c>
      <c r="N6248">
        <v>7</v>
      </c>
      <c r="O6248">
        <v>33</v>
      </c>
      <c r="P6248">
        <v>79</v>
      </c>
      <c r="Q6248">
        <v>3</v>
      </c>
      <c r="R6248">
        <v>8</v>
      </c>
    </row>
    <row r="6249" spans="1:18" x14ac:dyDescent="0.25">
      <c r="A6249" t="s">
        <v>136</v>
      </c>
      <c r="B6249" s="20" t="s">
        <v>138</v>
      </c>
      <c r="C6249" t="s">
        <v>192</v>
      </c>
      <c r="D6249">
        <v>51.507350000000002</v>
      </c>
      <c r="E6249">
        <v>-0.12776000000000001</v>
      </c>
      <c r="F6249" t="s">
        <v>20</v>
      </c>
      <c r="G6249" t="s">
        <v>197</v>
      </c>
      <c r="H6249" t="s">
        <v>194</v>
      </c>
      <c r="I6249">
        <v>3219</v>
      </c>
      <c r="J6249" s="1">
        <v>1.0999999999999999E-2</v>
      </c>
      <c r="K6249">
        <v>34</v>
      </c>
      <c r="L6249">
        <v>0.63</v>
      </c>
      <c r="M6249">
        <v>22</v>
      </c>
      <c r="N6249">
        <v>6</v>
      </c>
      <c r="O6249">
        <v>9</v>
      </c>
      <c r="P6249">
        <v>86</v>
      </c>
      <c r="Q6249">
        <v>11</v>
      </c>
      <c r="R6249">
        <v>6</v>
      </c>
    </row>
    <row r="6250" spans="1:18" x14ac:dyDescent="0.25">
      <c r="A6250" t="s">
        <v>136</v>
      </c>
      <c r="B6250" s="20" t="s">
        <v>139</v>
      </c>
      <c r="C6250" t="s">
        <v>192</v>
      </c>
      <c r="D6250">
        <v>51.507350000000002</v>
      </c>
      <c r="E6250">
        <v>-0.12776000000000001</v>
      </c>
      <c r="F6250" t="s">
        <v>20</v>
      </c>
      <c r="G6250" t="s">
        <v>197</v>
      </c>
      <c r="H6250" t="s">
        <v>194</v>
      </c>
      <c r="I6250">
        <v>3050</v>
      </c>
      <c r="J6250" s="1">
        <v>1.0999999999999999E-2</v>
      </c>
      <c r="K6250">
        <v>35</v>
      </c>
      <c r="L6250">
        <v>1.99</v>
      </c>
      <c r="M6250">
        <v>69</v>
      </c>
      <c r="N6250">
        <v>2</v>
      </c>
      <c r="O6250">
        <v>47.6</v>
      </c>
      <c r="P6250">
        <v>85</v>
      </c>
      <c r="Q6250">
        <v>5</v>
      </c>
      <c r="R6250">
        <v>12</v>
      </c>
    </row>
    <row r="6251" spans="1:18" x14ac:dyDescent="0.25">
      <c r="A6251" t="s">
        <v>136</v>
      </c>
      <c r="B6251" s="20" t="s">
        <v>140</v>
      </c>
      <c r="C6251" t="s">
        <v>192</v>
      </c>
      <c r="D6251">
        <v>51.507350000000002</v>
      </c>
      <c r="E6251">
        <v>-0.12776000000000001</v>
      </c>
      <c r="F6251" t="s">
        <v>20</v>
      </c>
      <c r="G6251" t="s">
        <v>197</v>
      </c>
      <c r="H6251" t="s">
        <v>194</v>
      </c>
      <c r="I6251">
        <v>2030</v>
      </c>
      <c r="J6251" s="1">
        <v>0.01</v>
      </c>
      <c r="K6251">
        <v>21</v>
      </c>
      <c r="L6251">
        <v>0.91</v>
      </c>
      <c r="M6251">
        <v>19</v>
      </c>
      <c r="N6251">
        <v>5</v>
      </c>
      <c r="O6251">
        <v>86.1</v>
      </c>
      <c r="P6251">
        <v>43</v>
      </c>
      <c r="Q6251">
        <v>3</v>
      </c>
      <c r="R6251">
        <v>13</v>
      </c>
    </row>
    <row r="6252" spans="1:18" x14ac:dyDescent="0.25">
      <c r="A6252" t="s">
        <v>136</v>
      </c>
      <c r="B6252" s="20" t="s">
        <v>141</v>
      </c>
      <c r="C6252" t="s">
        <v>192</v>
      </c>
      <c r="D6252">
        <v>51.507350000000002</v>
      </c>
      <c r="E6252">
        <v>-0.12776000000000001</v>
      </c>
      <c r="F6252" t="s">
        <v>20</v>
      </c>
      <c r="G6252" t="s">
        <v>197</v>
      </c>
      <c r="H6252" t="s">
        <v>194</v>
      </c>
      <c r="I6252">
        <v>2320</v>
      </c>
      <c r="J6252" s="1">
        <v>0.01</v>
      </c>
      <c r="K6252">
        <v>22</v>
      </c>
      <c r="L6252">
        <v>0.76</v>
      </c>
      <c r="M6252">
        <v>17</v>
      </c>
      <c r="N6252">
        <v>4</v>
      </c>
      <c r="O6252">
        <v>406.7</v>
      </c>
      <c r="P6252">
        <v>92</v>
      </c>
      <c r="Q6252">
        <v>3</v>
      </c>
      <c r="R6252">
        <v>6</v>
      </c>
    </row>
    <row r="6253" spans="1:18" x14ac:dyDescent="0.25">
      <c r="A6253" t="s">
        <v>136</v>
      </c>
      <c r="B6253" s="20" t="s">
        <v>142</v>
      </c>
      <c r="C6253" t="s">
        <v>192</v>
      </c>
      <c r="D6253">
        <v>51.507350000000002</v>
      </c>
      <c r="E6253">
        <v>-0.12776000000000001</v>
      </c>
      <c r="F6253" t="s">
        <v>20</v>
      </c>
      <c r="G6253" t="s">
        <v>197</v>
      </c>
      <c r="H6253" t="s">
        <v>194</v>
      </c>
      <c r="I6253">
        <v>2585</v>
      </c>
      <c r="J6253" s="1">
        <v>8.9999999999999993E-3</v>
      </c>
      <c r="K6253">
        <v>22</v>
      </c>
      <c r="L6253">
        <v>1.25</v>
      </c>
      <c r="M6253">
        <v>27</v>
      </c>
      <c r="N6253">
        <v>8</v>
      </c>
      <c r="O6253">
        <v>210</v>
      </c>
      <c r="P6253">
        <v>37</v>
      </c>
      <c r="Q6253">
        <v>14</v>
      </c>
      <c r="R6253">
        <v>9</v>
      </c>
    </row>
    <row r="6254" spans="1:18" x14ac:dyDescent="0.25">
      <c r="A6254" t="s">
        <v>136</v>
      </c>
      <c r="B6254" s="20" t="s">
        <v>143</v>
      </c>
      <c r="C6254" t="s">
        <v>192</v>
      </c>
      <c r="D6254">
        <v>51.507350000000002</v>
      </c>
      <c r="E6254">
        <v>-0.12776000000000001</v>
      </c>
      <c r="F6254" t="s">
        <v>20</v>
      </c>
      <c r="G6254" t="s">
        <v>197</v>
      </c>
      <c r="H6254" t="s">
        <v>194</v>
      </c>
      <c r="I6254">
        <v>3272</v>
      </c>
      <c r="J6254" s="1">
        <v>1.4E-2</v>
      </c>
      <c r="K6254">
        <v>44</v>
      </c>
      <c r="L6254">
        <v>1.1000000000000001</v>
      </c>
      <c r="M6254">
        <v>49</v>
      </c>
      <c r="N6254">
        <v>7</v>
      </c>
      <c r="O6254">
        <v>207.9</v>
      </c>
      <c r="P6254">
        <v>97</v>
      </c>
      <c r="Q6254">
        <v>8</v>
      </c>
      <c r="R6254">
        <v>10</v>
      </c>
    </row>
    <row r="6255" spans="1:18" x14ac:dyDescent="0.25">
      <c r="A6255" t="s">
        <v>136</v>
      </c>
      <c r="B6255" s="20" t="s">
        <v>144</v>
      </c>
      <c r="C6255" t="s">
        <v>192</v>
      </c>
      <c r="D6255">
        <v>51.507350000000002</v>
      </c>
      <c r="E6255">
        <v>-0.12776000000000001</v>
      </c>
      <c r="F6255" t="s">
        <v>20</v>
      </c>
      <c r="G6255" t="s">
        <v>197</v>
      </c>
      <c r="H6255" t="s">
        <v>194</v>
      </c>
      <c r="I6255">
        <v>2263</v>
      </c>
      <c r="J6255" s="1">
        <v>1.2E-2</v>
      </c>
      <c r="K6255">
        <v>26</v>
      </c>
      <c r="L6255">
        <v>0.92</v>
      </c>
      <c r="M6255">
        <v>24</v>
      </c>
      <c r="N6255">
        <v>4</v>
      </c>
      <c r="O6255">
        <v>177.1</v>
      </c>
      <c r="P6255">
        <v>97</v>
      </c>
      <c r="Q6255">
        <v>17</v>
      </c>
      <c r="R6255">
        <v>6</v>
      </c>
    </row>
    <row r="6256" spans="1:18" x14ac:dyDescent="0.25">
      <c r="A6256" t="s">
        <v>136</v>
      </c>
      <c r="B6256" s="20" t="s">
        <v>145</v>
      </c>
      <c r="C6256" t="s">
        <v>192</v>
      </c>
      <c r="D6256">
        <v>51.507350000000002</v>
      </c>
      <c r="E6256">
        <v>-0.12776000000000001</v>
      </c>
      <c r="F6256" t="s">
        <v>20</v>
      </c>
      <c r="G6256" t="s">
        <v>197</v>
      </c>
      <c r="H6256" t="s">
        <v>194</v>
      </c>
      <c r="I6256">
        <v>2250</v>
      </c>
      <c r="J6256" s="1">
        <v>1.2999999999999999E-2</v>
      </c>
      <c r="K6256">
        <v>30</v>
      </c>
      <c r="L6256">
        <v>2.06</v>
      </c>
      <c r="M6256">
        <v>61</v>
      </c>
      <c r="N6256">
        <v>5</v>
      </c>
      <c r="O6256">
        <v>100.1</v>
      </c>
      <c r="P6256">
        <v>91</v>
      </c>
      <c r="Q6256">
        <v>12</v>
      </c>
      <c r="R6256">
        <v>11</v>
      </c>
    </row>
    <row r="6257" spans="1:18" x14ac:dyDescent="0.25">
      <c r="A6257" t="s">
        <v>136</v>
      </c>
      <c r="B6257" s="20" t="s">
        <v>146</v>
      </c>
      <c r="C6257" t="s">
        <v>192</v>
      </c>
      <c r="D6257">
        <v>51.507350000000002</v>
      </c>
      <c r="E6257">
        <v>-0.12776000000000001</v>
      </c>
      <c r="F6257" t="s">
        <v>20</v>
      </c>
      <c r="G6257" t="s">
        <v>197</v>
      </c>
      <c r="H6257" t="s">
        <v>194</v>
      </c>
      <c r="I6257">
        <v>2284</v>
      </c>
      <c r="J6257" s="1">
        <v>1.4E-2</v>
      </c>
      <c r="K6257">
        <v>32</v>
      </c>
      <c r="L6257">
        <v>1.01</v>
      </c>
      <c r="M6257">
        <v>32</v>
      </c>
      <c r="N6257">
        <v>6</v>
      </c>
      <c r="O6257">
        <v>119</v>
      </c>
      <c r="P6257">
        <v>68</v>
      </c>
      <c r="Q6257">
        <v>8</v>
      </c>
      <c r="R6257">
        <v>8</v>
      </c>
    </row>
    <row r="6258" spans="1:18" x14ac:dyDescent="0.25">
      <c r="A6258" t="s">
        <v>136</v>
      </c>
      <c r="B6258" s="20" t="s">
        <v>147</v>
      </c>
      <c r="C6258" t="s">
        <v>192</v>
      </c>
      <c r="D6258">
        <v>51.507350000000002</v>
      </c>
      <c r="E6258">
        <v>-0.12776000000000001</v>
      </c>
      <c r="F6258" t="s">
        <v>20</v>
      </c>
      <c r="G6258" t="s">
        <v>197</v>
      </c>
      <c r="H6258" t="s">
        <v>194</v>
      </c>
      <c r="I6258">
        <v>2556</v>
      </c>
      <c r="J6258" s="1">
        <v>1.2E-2</v>
      </c>
      <c r="K6258">
        <v>31</v>
      </c>
      <c r="L6258">
        <v>0.86</v>
      </c>
      <c r="M6258">
        <v>26</v>
      </c>
      <c r="N6258">
        <v>4</v>
      </c>
      <c r="O6258">
        <v>295.39999999999998</v>
      </c>
      <c r="P6258">
        <v>85</v>
      </c>
      <c r="Q6258">
        <v>9</v>
      </c>
      <c r="R6258">
        <v>11</v>
      </c>
    </row>
    <row r="6259" spans="1:18" x14ac:dyDescent="0.25">
      <c r="A6259" t="s">
        <v>136</v>
      </c>
      <c r="B6259" s="20" t="s">
        <v>148</v>
      </c>
      <c r="C6259" t="s">
        <v>192</v>
      </c>
      <c r="D6259">
        <v>51.507350000000002</v>
      </c>
      <c r="E6259">
        <v>-0.12776000000000001</v>
      </c>
      <c r="F6259" t="s">
        <v>20</v>
      </c>
      <c r="G6259" t="s">
        <v>197</v>
      </c>
      <c r="H6259" t="s">
        <v>194</v>
      </c>
      <c r="I6259">
        <v>3239</v>
      </c>
      <c r="J6259" s="1">
        <v>1.0999999999999999E-2</v>
      </c>
      <c r="K6259">
        <v>35</v>
      </c>
      <c r="L6259">
        <v>1.35</v>
      </c>
      <c r="M6259">
        <v>48</v>
      </c>
      <c r="N6259">
        <v>9</v>
      </c>
      <c r="O6259">
        <v>31</v>
      </c>
      <c r="P6259">
        <v>73</v>
      </c>
      <c r="Q6259">
        <v>0</v>
      </c>
      <c r="R6259">
        <v>9</v>
      </c>
    </row>
    <row r="6260" spans="1:18" x14ac:dyDescent="0.25">
      <c r="A6260" t="s">
        <v>136</v>
      </c>
      <c r="B6260" s="20" t="s">
        <v>149</v>
      </c>
      <c r="C6260" t="s">
        <v>192</v>
      </c>
      <c r="D6260">
        <v>51.507350000000002</v>
      </c>
      <c r="E6260">
        <v>-0.12776000000000001</v>
      </c>
      <c r="F6260" t="s">
        <v>20</v>
      </c>
      <c r="G6260" t="s">
        <v>197</v>
      </c>
      <c r="H6260" t="s">
        <v>194</v>
      </c>
      <c r="I6260">
        <v>2982</v>
      </c>
      <c r="J6260" s="1">
        <v>1.2E-2</v>
      </c>
      <c r="K6260">
        <v>34</v>
      </c>
      <c r="L6260">
        <v>1.81</v>
      </c>
      <c r="M6260">
        <v>62</v>
      </c>
      <c r="N6260">
        <v>4</v>
      </c>
      <c r="O6260">
        <v>161.69999999999999</v>
      </c>
      <c r="P6260">
        <v>102</v>
      </c>
      <c r="Q6260">
        <v>17</v>
      </c>
      <c r="R6260">
        <v>12</v>
      </c>
    </row>
    <row r="6261" spans="1:18" x14ac:dyDescent="0.25">
      <c r="A6261" t="s">
        <v>136</v>
      </c>
      <c r="B6261" s="20" t="s">
        <v>150</v>
      </c>
      <c r="C6261" t="s">
        <v>192</v>
      </c>
      <c r="D6261">
        <v>51.507350000000002</v>
      </c>
      <c r="E6261">
        <v>-0.12776000000000001</v>
      </c>
      <c r="F6261" t="s">
        <v>20</v>
      </c>
      <c r="G6261" t="s">
        <v>197</v>
      </c>
      <c r="H6261" t="s">
        <v>194</v>
      </c>
      <c r="I6261">
        <v>2292</v>
      </c>
      <c r="J6261" s="1">
        <v>1.4E-2</v>
      </c>
      <c r="K6261">
        <v>32</v>
      </c>
      <c r="L6261">
        <v>2.02</v>
      </c>
      <c r="M6261">
        <v>64</v>
      </c>
      <c r="N6261">
        <v>7</v>
      </c>
      <c r="O6261">
        <v>236.6</v>
      </c>
      <c r="P6261">
        <v>64</v>
      </c>
      <c r="Q6261">
        <v>6</v>
      </c>
      <c r="R6261">
        <v>9</v>
      </c>
    </row>
    <row r="6262" spans="1:18" x14ac:dyDescent="0.25">
      <c r="A6262" t="s">
        <v>136</v>
      </c>
      <c r="B6262" s="20" t="s">
        <v>151</v>
      </c>
      <c r="C6262" t="s">
        <v>192</v>
      </c>
      <c r="D6262">
        <v>51.507350000000002</v>
      </c>
      <c r="E6262">
        <v>-0.12776000000000001</v>
      </c>
      <c r="F6262" t="s">
        <v>20</v>
      </c>
      <c r="G6262" t="s">
        <v>197</v>
      </c>
      <c r="H6262" t="s">
        <v>194</v>
      </c>
      <c r="I6262">
        <v>2566</v>
      </c>
      <c r="J6262" s="1">
        <v>1.2999999999999999E-2</v>
      </c>
      <c r="K6262">
        <v>32</v>
      </c>
      <c r="L6262">
        <v>0.88</v>
      </c>
      <c r="M6262">
        <v>28</v>
      </c>
      <c r="N6262">
        <v>3</v>
      </c>
      <c r="O6262">
        <v>79.8</v>
      </c>
      <c r="P6262">
        <v>85</v>
      </c>
      <c r="Q6262">
        <v>15</v>
      </c>
      <c r="R6262">
        <v>10</v>
      </c>
    </row>
    <row r="6263" spans="1:18" x14ac:dyDescent="0.25">
      <c r="A6263" t="s">
        <v>136</v>
      </c>
      <c r="B6263" s="20" t="s">
        <v>152</v>
      </c>
      <c r="C6263" t="s">
        <v>192</v>
      </c>
      <c r="D6263">
        <v>51.507350000000002</v>
      </c>
      <c r="E6263">
        <v>-0.12776000000000001</v>
      </c>
      <c r="F6263" t="s">
        <v>20</v>
      </c>
      <c r="G6263" t="s">
        <v>197</v>
      </c>
      <c r="H6263" t="s">
        <v>194</v>
      </c>
      <c r="I6263">
        <v>3174</v>
      </c>
      <c r="J6263" s="1">
        <v>1.2999999999999999E-2</v>
      </c>
      <c r="K6263">
        <v>42</v>
      </c>
      <c r="L6263">
        <v>1.96</v>
      </c>
      <c r="M6263">
        <v>81</v>
      </c>
      <c r="N6263">
        <v>7</v>
      </c>
      <c r="O6263">
        <v>111.3</v>
      </c>
      <c r="P6263">
        <v>58</v>
      </c>
      <c r="Q6263">
        <v>3</v>
      </c>
      <c r="R6263">
        <v>7</v>
      </c>
    </row>
    <row r="6264" spans="1:18" x14ac:dyDescent="0.25">
      <c r="A6264" t="s">
        <v>136</v>
      </c>
      <c r="B6264" s="20" t="s">
        <v>153</v>
      </c>
      <c r="C6264" t="s">
        <v>192</v>
      </c>
      <c r="D6264">
        <v>51.507350000000002</v>
      </c>
      <c r="E6264">
        <v>-0.12776000000000001</v>
      </c>
      <c r="F6264" t="s">
        <v>20</v>
      </c>
      <c r="G6264" t="s">
        <v>197</v>
      </c>
      <c r="H6264" t="s">
        <v>194</v>
      </c>
      <c r="I6264">
        <v>3111</v>
      </c>
      <c r="J6264" s="1">
        <v>1.4E-2</v>
      </c>
      <c r="K6264">
        <v>44</v>
      </c>
      <c r="L6264">
        <v>1.81</v>
      </c>
      <c r="M6264">
        <v>81</v>
      </c>
      <c r="N6264">
        <v>2</v>
      </c>
      <c r="O6264">
        <v>130.9</v>
      </c>
      <c r="P6264">
        <v>76</v>
      </c>
      <c r="Q6264">
        <v>3</v>
      </c>
      <c r="R6264">
        <v>10</v>
      </c>
    </row>
    <row r="6265" spans="1:18" x14ac:dyDescent="0.25">
      <c r="A6265" t="s">
        <v>136</v>
      </c>
      <c r="B6265" s="20" t="s">
        <v>154</v>
      </c>
      <c r="C6265" t="s">
        <v>192</v>
      </c>
      <c r="D6265">
        <v>51.507350000000002</v>
      </c>
      <c r="E6265">
        <v>-0.12776000000000001</v>
      </c>
      <c r="F6265" t="s">
        <v>20</v>
      </c>
      <c r="G6265" t="s">
        <v>197</v>
      </c>
      <c r="H6265" t="s">
        <v>194</v>
      </c>
      <c r="I6265">
        <v>2125</v>
      </c>
      <c r="J6265" s="1">
        <v>1.0999999999999999E-2</v>
      </c>
      <c r="K6265">
        <v>22</v>
      </c>
      <c r="L6265">
        <v>1.84</v>
      </c>
      <c r="M6265">
        <v>41</v>
      </c>
      <c r="N6265">
        <v>4</v>
      </c>
      <c r="O6265">
        <v>245</v>
      </c>
      <c r="P6265">
        <v>37</v>
      </c>
      <c r="Q6265">
        <v>12</v>
      </c>
      <c r="R6265">
        <v>9</v>
      </c>
    </row>
    <row r="6266" spans="1:18" x14ac:dyDescent="0.25">
      <c r="A6266" t="s">
        <v>136</v>
      </c>
      <c r="B6266" s="20">
        <v>44936</v>
      </c>
      <c r="C6266" t="s">
        <v>192</v>
      </c>
      <c r="D6266">
        <v>51.507350000000002</v>
      </c>
      <c r="E6266">
        <v>-0.12776000000000001</v>
      </c>
      <c r="F6266" t="s">
        <v>20</v>
      </c>
      <c r="G6266" t="s">
        <v>197</v>
      </c>
      <c r="H6266" t="s">
        <v>194</v>
      </c>
      <c r="I6266">
        <v>3183</v>
      </c>
      <c r="J6266" s="1">
        <v>1.0999999999999999E-2</v>
      </c>
      <c r="K6266">
        <v>34</v>
      </c>
      <c r="L6266">
        <v>1.92</v>
      </c>
      <c r="M6266">
        <v>65</v>
      </c>
      <c r="N6266">
        <v>1</v>
      </c>
      <c r="O6266">
        <v>48.3</v>
      </c>
      <c r="P6266">
        <v>103</v>
      </c>
      <c r="Q6266">
        <v>2</v>
      </c>
      <c r="R6266">
        <v>6</v>
      </c>
    </row>
    <row r="6267" spans="1:18" x14ac:dyDescent="0.25">
      <c r="A6267" t="s">
        <v>136</v>
      </c>
      <c r="B6267" s="20">
        <v>44967</v>
      </c>
      <c r="C6267" t="s">
        <v>192</v>
      </c>
      <c r="D6267">
        <v>51.507350000000002</v>
      </c>
      <c r="E6267">
        <v>-0.12776000000000001</v>
      </c>
      <c r="F6267" t="s">
        <v>20</v>
      </c>
      <c r="G6267" t="s">
        <v>197</v>
      </c>
      <c r="H6267" t="s">
        <v>194</v>
      </c>
      <c r="I6267">
        <v>2896</v>
      </c>
      <c r="J6267" s="1">
        <v>1.0999999999999999E-2</v>
      </c>
      <c r="K6267">
        <v>31</v>
      </c>
      <c r="L6267">
        <v>1.59</v>
      </c>
      <c r="M6267">
        <v>49</v>
      </c>
      <c r="N6267">
        <v>4</v>
      </c>
      <c r="O6267">
        <v>10</v>
      </c>
      <c r="P6267">
        <v>71</v>
      </c>
      <c r="Q6267">
        <v>2</v>
      </c>
      <c r="R6267">
        <v>9</v>
      </c>
    </row>
    <row r="6268" spans="1:18" x14ac:dyDescent="0.25">
      <c r="A6268" t="s">
        <v>136</v>
      </c>
      <c r="B6268" s="20">
        <v>44995</v>
      </c>
      <c r="C6268" t="s">
        <v>192</v>
      </c>
      <c r="D6268">
        <v>51.507350000000002</v>
      </c>
      <c r="E6268">
        <v>-0.12776000000000001</v>
      </c>
      <c r="F6268" t="s">
        <v>20</v>
      </c>
      <c r="G6268" t="s">
        <v>197</v>
      </c>
      <c r="H6268" t="s">
        <v>194</v>
      </c>
      <c r="I6268">
        <v>2012</v>
      </c>
      <c r="J6268" s="1">
        <v>1.4E-2</v>
      </c>
      <c r="K6268">
        <v>28</v>
      </c>
      <c r="L6268">
        <v>0.7</v>
      </c>
      <c r="M6268">
        <v>19</v>
      </c>
      <c r="N6268">
        <v>6</v>
      </c>
      <c r="O6268">
        <v>338.1</v>
      </c>
      <c r="P6268">
        <v>88</v>
      </c>
      <c r="Q6268">
        <v>8</v>
      </c>
      <c r="R6268">
        <v>4</v>
      </c>
    </row>
    <row r="6269" spans="1:18" x14ac:dyDescent="0.25">
      <c r="A6269" t="s">
        <v>136</v>
      </c>
      <c r="B6269" s="20">
        <v>45026</v>
      </c>
      <c r="C6269" t="s">
        <v>192</v>
      </c>
      <c r="D6269">
        <v>51.507350000000002</v>
      </c>
      <c r="E6269">
        <v>-0.12776000000000001</v>
      </c>
      <c r="F6269" t="s">
        <v>20</v>
      </c>
      <c r="G6269" t="s">
        <v>197</v>
      </c>
      <c r="H6269" t="s">
        <v>194</v>
      </c>
      <c r="I6269">
        <v>2202</v>
      </c>
      <c r="J6269" s="1">
        <v>1.6E-2</v>
      </c>
      <c r="K6269">
        <v>35</v>
      </c>
      <c r="L6269">
        <v>1.83</v>
      </c>
      <c r="M6269">
        <v>64</v>
      </c>
      <c r="N6269">
        <v>7</v>
      </c>
      <c r="O6269">
        <v>123.2</v>
      </c>
      <c r="P6269">
        <v>79</v>
      </c>
      <c r="Q6269">
        <v>14</v>
      </c>
      <c r="R6269">
        <v>4</v>
      </c>
    </row>
    <row r="6270" spans="1:18" x14ac:dyDescent="0.25">
      <c r="A6270" t="s">
        <v>136</v>
      </c>
      <c r="B6270" s="20">
        <v>45056</v>
      </c>
      <c r="C6270" t="s">
        <v>192</v>
      </c>
      <c r="D6270">
        <v>51.507350000000002</v>
      </c>
      <c r="E6270">
        <v>-0.12776000000000001</v>
      </c>
      <c r="F6270" t="s">
        <v>20</v>
      </c>
      <c r="G6270" t="s">
        <v>197</v>
      </c>
      <c r="H6270" t="s">
        <v>194</v>
      </c>
      <c r="I6270">
        <v>2116</v>
      </c>
      <c r="J6270" s="1">
        <v>1.0999999999999999E-2</v>
      </c>
      <c r="K6270">
        <v>24</v>
      </c>
      <c r="L6270">
        <v>0.63</v>
      </c>
      <c r="M6270">
        <v>15</v>
      </c>
      <c r="N6270">
        <v>7</v>
      </c>
      <c r="O6270">
        <v>48.3</v>
      </c>
      <c r="P6270">
        <v>53</v>
      </c>
      <c r="Q6270">
        <v>18</v>
      </c>
      <c r="R6270">
        <v>10</v>
      </c>
    </row>
    <row r="6271" spans="1:18" x14ac:dyDescent="0.25">
      <c r="A6271" t="s">
        <v>136</v>
      </c>
      <c r="B6271" s="20">
        <v>45087</v>
      </c>
      <c r="C6271" t="s">
        <v>192</v>
      </c>
      <c r="D6271">
        <v>51.507350000000002</v>
      </c>
      <c r="E6271">
        <v>-0.12776000000000001</v>
      </c>
      <c r="F6271" t="s">
        <v>20</v>
      </c>
      <c r="G6271" t="s">
        <v>197</v>
      </c>
      <c r="H6271" t="s">
        <v>194</v>
      </c>
      <c r="I6271">
        <v>2305</v>
      </c>
      <c r="J6271" s="1">
        <v>8.0000000000000002E-3</v>
      </c>
      <c r="K6271">
        <v>19</v>
      </c>
      <c r="L6271">
        <v>1.17</v>
      </c>
      <c r="M6271">
        <v>23</v>
      </c>
      <c r="N6271">
        <v>3</v>
      </c>
      <c r="O6271">
        <v>42</v>
      </c>
      <c r="P6271">
        <v>98</v>
      </c>
      <c r="Q6271">
        <v>3</v>
      </c>
      <c r="R6271">
        <v>8</v>
      </c>
    </row>
    <row r="6272" spans="1:18" x14ac:dyDescent="0.25">
      <c r="A6272" t="s">
        <v>136</v>
      </c>
      <c r="B6272" s="20">
        <v>45117</v>
      </c>
      <c r="C6272" t="s">
        <v>192</v>
      </c>
      <c r="D6272">
        <v>51.507350000000002</v>
      </c>
      <c r="E6272">
        <v>-0.12776000000000001</v>
      </c>
      <c r="F6272" t="s">
        <v>20</v>
      </c>
      <c r="G6272" t="s">
        <v>197</v>
      </c>
      <c r="H6272" t="s">
        <v>194</v>
      </c>
      <c r="I6272">
        <v>2615</v>
      </c>
      <c r="J6272" s="1">
        <v>8.9999999999999993E-3</v>
      </c>
      <c r="K6272">
        <v>25</v>
      </c>
      <c r="L6272">
        <v>1.1599999999999999</v>
      </c>
      <c r="M6272">
        <v>29</v>
      </c>
      <c r="N6272">
        <v>1</v>
      </c>
      <c r="O6272">
        <v>105.7</v>
      </c>
      <c r="P6272">
        <v>95</v>
      </c>
      <c r="Q6272">
        <v>9</v>
      </c>
      <c r="R6272">
        <v>10</v>
      </c>
    </row>
    <row r="6273" spans="1:18" x14ac:dyDescent="0.25">
      <c r="A6273" t="s">
        <v>136</v>
      </c>
      <c r="B6273" s="20">
        <v>45148</v>
      </c>
      <c r="C6273" t="s">
        <v>192</v>
      </c>
      <c r="D6273">
        <v>51.507350000000002</v>
      </c>
      <c r="E6273">
        <v>-0.12776000000000001</v>
      </c>
      <c r="F6273" t="s">
        <v>20</v>
      </c>
      <c r="G6273" t="s">
        <v>197</v>
      </c>
      <c r="H6273" t="s">
        <v>194</v>
      </c>
      <c r="I6273">
        <v>3355</v>
      </c>
      <c r="J6273" s="1">
        <v>1.4999999999999999E-2</v>
      </c>
      <c r="K6273">
        <v>50</v>
      </c>
      <c r="L6273">
        <v>1.25</v>
      </c>
      <c r="M6273">
        <v>62</v>
      </c>
      <c r="N6273">
        <v>1</v>
      </c>
      <c r="O6273">
        <v>68.599999999999994</v>
      </c>
      <c r="P6273">
        <v>88</v>
      </c>
      <c r="Q6273">
        <v>11</v>
      </c>
      <c r="R6273">
        <v>12</v>
      </c>
    </row>
    <row r="6274" spans="1:18" x14ac:dyDescent="0.25">
      <c r="A6274" t="s">
        <v>136</v>
      </c>
      <c r="B6274" s="20">
        <v>45179</v>
      </c>
      <c r="C6274" t="s">
        <v>192</v>
      </c>
      <c r="D6274">
        <v>51.507350000000002</v>
      </c>
      <c r="E6274">
        <v>-0.12776000000000001</v>
      </c>
      <c r="F6274" t="s">
        <v>20</v>
      </c>
      <c r="G6274" t="s">
        <v>197</v>
      </c>
      <c r="H6274" t="s">
        <v>194</v>
      </c>
      <c r="I6274">
        <v>2048</v>
      </c>
      <c r="J6274" s="1">
        <v>1.4E-2</v>
      </c>
      <c r="K6274">
        <v>28</v>
      </c>
      <c r="L6274">
        <v>1.08</v>
      </c>
      <c r="M6274">
        <v>30</v>
      </c>
      <c r="N6274">
        <v>7</v>
      </c>
      <c r="O6274">
        <v>169.4</v>
      </c>
      <c r="P6274">
        <v>77</v>
      </c>
      <c r="Q6274">
        <v>11</v>
      </c>
      <c r="R6274">
        <v>10</v>
      </c>
    </row>
    <row r="6275" spans="1:18" x14ac:dyDescent="0.25">
      <c r="A6275" t="s">
        <v>136</v>
      </c>
      <c r="B6275" s="20">
        <v>45209</v>
      </c>
      <c r="C6275" t="s">
        <v>192</v>
      </c>
      <c r="D6275">
        <v>51.507350000000002</v>
      </c>
      <c r="E6275">
        <v>-0.12776000000000001</v>
      </c>
      <c r="F6275" t="s">
        <v>20</v>
      </c>
      <c r="G6275" t="s">
        <v>197</v>
      </c>
      <c r="H6275" t="s">
        <v>194</v>
      </c>
      <c r="I6275">
        <v>1898</v>
      </c>
      <c r="J6275" s="1">
        <v>8.9999999999999993E-3</v>
      </c>
      <c r="K6275">
        <v>17</v>
      </c>
      <c r="L6275">
        <v>1.79</v>
      </c>
      <c r="M6275">
        <v>31</v>
      </c>
      <c r="N6275">
        <v>3</v>
      </c>
      <c r="O6275">
        <v>77</v>
      </c>
      <c r="P6275">
        <v>73</v>
      </c>
      <c r="Q6275">
        <v>0</v>
      </c>
      <c r="R6275">
        <v>8</v>
      </c>
    </row>
    <row r="6276" spans="1:18" x14ac:dyDescent="0.25">
      <c r="A6276" t="s">
        <v>136</v>
      </c>
      <c r="B6276" s="20">
        <v>45240</v>
      </c>
      <c r="C6276" t="s">
        <v>192</v>
      </c>
      <c r="D6276">
        <v>51.507350000000002</v>
      </c>
      <c r="E6276">
        <v>-0.12776000000000001</v>
      </c>
      <c r="F6276" t="s">
        <v>20</v>
      </c>
      <c r="G6276" t="s">
        <v>197</v>
      </c>
      <c r="H6276" t="s">
        <v>194</v>
      </c>
      <c r="I6276">
        <v>2322</v>
      </c>
      <c r="J6276" s="1">
        <v>1.6E-2</v>
      </c>
      <c r="K6276">
        <v>37</v>
      </c>
      <c r="L6276">
        <v>1.02</v>
      </c>
      <c r="M6276">
        <v>38</v>
      </c>
      <c r="N6276">
        <v>1</v>
      </c>
      <c r="O6276">
        <v>51.8</v>
      </c>
      <c r="P6276">
        <v>41</v>
      </c>
      <c r="Q6276">
        <v>14</v>
      </c>
      <c r="R6276">
        <v>14</v>
      </c>
    </row>
    <row r="6277" spans="1:18" x14ac:dyDescent="0.25">
      <c r="A6277" t="s">
        <v>136</v>
      </c>
      <c r="B6277" s="20">
        <v>45270</v>
      </c>
      <c r="C6277" t="s">
        <v>192</v>
      </c>
      <c r="D6277">
        <v>51.507350000000002</v>
      </c>
      <c r="E6277">
        <v>-0.12776000000000001</v>
      </c>
      <c r="F6277" t="s">
        <v>20</v>
      </c>
      <c r="G6277" t="s">
        <v>197</v>
      </c>
      <c r="H6277" t="s">
        <v>194</v>
      </c>
      <c r="I6277">
        <v>2512</v>
      </c>
      <c r="J6277" s="1">
        <v>0.01</v>
      </c>
      <c r="K6277">
        <v>26</v>
      </c>
      <c r="L6277">
        <v>1.39</v>
      </c>
      <c r="M6277">
        <v>36</v>
      </c>
      <c r="N6277">
        <v>1</v>
      </c>
      <c r="O6277">
        <v>164.5</v>
      </c>
      <c r="P6277">
        <v>96</v>
      </c>
      <c r="Q6277">
        <v>6</v>
      </c>
      <c r="R6277">
        <v>12</v>
      </c>
    </row>
    <row r="6278" spans="1:18" x14ac:dyDescent="0.25">
      <c r="A6278" t="s">
        <v>136</v>
      </c>
      <c r="B6278" s="20" t="s">
        <v>155</v>
      </c>
      <c r="C6278" t="s">
        <v>192</v>
      </c>
      <c r="D6278">
        <v>51.507350000000002</v>
      </c>
      <c r="E6278">
        <v>-0.12776000000000001</v>
      </c>
      <c r="F6278" t="s">
        <v>20</v>
      </c>
      <c r="G6278" t="s">
        <v>197</v>
      </c>
      <c r="H6278" t="s">
        <v>194</v>
      </c>
      <c r="I6278">
        <v>2707</v>
      </c>
      <c r="J6278" s="1">
        <v>1.4999999999999999E-2</v>
      </c>
      <c r="K6278">
        <v>40</v>
      </c>
      <c r="L6278">
        <v>0.89</v>
      </c>
      <c r="M6278">
        <v>36</v>
      </c>
      <c r="N6278">
        <v>8</v>
      </c>
      <c r="O6278">
        <v>210</v>
      </c>
      <c r="P6278">
        <v>60</v>
      </c>
      <c r="Q6278">
        <v>9</v>
      </c>
      <c r="R6278">
        <v>8</v>
      </c>
    </row>
    <row r="6279" spans="1:18" x14ac:dyDescent="0.25">
      <c r="A6279" t="s">
        <v>136</v>
      </c>
      <c r="B6279" s="20" t="s">
        <v>156</v>
      </c>
      <c r="C6279" t="s">
        <v>192</v>
      </c>
      <c r="D6279">
        <v>51.507350000000002</v>
      </c>
      <c r="E6279">
        <v>-0.12776000000000001</v>
      </c>
      <c r="F6279" t="s">
        <v>20</v>
      </c>
      <c r="G6279" t="s">
        <v>197</v>
      </c>
      <c r="H6279" t="s">
        <v>194</v>
      </c>
      <c r="I6279">
        <v>2867</v>
      </c>
      <c r="J6279" s="1">
        <v>1.0999999999999999E-2</v>
      </c>
      <c r="K6279">
        <v>32</v>
      </c>
      <c r="L6279">
        <v>1.36</v>
      </c>
      <c r="M6279">
        <v>44</v>
      </c>
      <c r="N6279">
        <v>6</v>
      </c>
      <c r="O6279">
        <v>86.1</v>
      </c>
      <c r="P6279">
        <v>108</v>
      </c>
      <c r="Q6279">
        <v>20</v>
      </c>
      <c r="R6279">
        <v>8</v>
      </c>
    </row>
    <row r="6280" spans="1:18" x14ac:dyDescent="0.25">
      <c r="A6280" t="s">
        <v>136</v>
      </c>
      <c r="B6280" s="20" t="s">
        <v>157</v>
      </c>
      <c r="C6280" t="s">
        <v>192</v>
      </c>
      <c r="D6280">
        <v>51.507350000000002</v>
      </c>
      <c r="E6280">
        <v>-0.12776000000000001</v>
      </c>
      <c r="F6280" t="s">
        <v>20</v>
      </c>
      <c r="G6280" t="s">
        <v>197</v>
      </c>
      <c r="H6280" t="s">
        <v>194</v>
      </c>
      <c r="I6280">
        <v>2366</v>
      </c>
      <c r="J6280" s="1">
        <v>1.0999999999999999E-2</v>
      </c>
      <c r="K6280">
        <v>25</v>
      </c>
      <c r="L6280">
        <v>1.76</v>
      </c>
      <c r="M6280">
        <v>45</v>
      </c>
      <c r="N6280">
        <v>6</v>
      </c>
      <c r="O6280">
        <v>151.9</v>
      </c>
      <c r="P6280">
        <v>90</v>
      </c>
      <c r="Q6280">
        <v>17</v>
      </c>
      <c r="R6280">
        <v>11</v>
      </c>
    </row>
    <row r="6281" spans="1:18" x14ac:dyDescent="0.25">
      <c r="A6281" t="s">
        <v>136</v>
      </c>
      <c r="B6281" s="20" t="s">
        <v>158</v>
      </c>
      <c r="C6281" t="s">
        <v>192</v>
      </c>
      <c r="D6281">
        <v>51.507350000000002</v>
      </c>
      <c r="E6281">
        <v>-0.12776000000000001</v>
      </c>
      <c r="F6281" t="s">
        <v>20</v>
      </c>
      <c r="G6281" t="s">
        <v>197</v>
      </c>
      <c r="H6281" t="s">
        <v>194</v>
      </c>
      <c r="I6281">
        <v>2627</v>
      </c>
      <c r="J6281" s="1">
        <v>1.4E-2</v>
      </c>
      <c r="K6281">
        <v>37</v>
      </c>
      <c r="L6281">
        <v>1.75</v>
      </c>
      <c r="M6281">
        <v>65</v>
      </c>
      <c r="N6281">
        <v>7</v>
      </c>
      <c r="O6281">
        <v>260.39999999999998</v>
      </c>
      <c r="P6281">
        <v>41</v>
      </c>
      <c r="Q6281">
        <v>11</v>
      </c>
      <c r="R6281">
        <v>5</v>
      </c>
    </row>
    <row r="6282" spans="1:18" x14ac:dyDescent="0.25">
      <c r="A6282" t="s">
        <v>136</v>
      </c>
      <c r="B6282" s="20" t="s">
        <v>159</v>
      </c>
      <c r="C6282" t="s">
        <v>192</v>
      </c>
      <c r="D6282">
        <v>51.507350000000002</v>
      </c>
      <c r="E6282">
        <v>-0.12776000000000001</v>
      </c>
      <c r="F6282" t="s">
        <v>20</v>
      </c>
      <c r="G6282" t="s">
        <v>197</v>
      </c>
      <c r="H6282" t="s">
        <v>194</v>
      </c>
      <c r="I6282">
        <v>3021</v>
      </c>
      <c r="J6282" s="1">
        <v>1.2E-2</v>
      </c>
      <c r="K6282">
        <v>36</v>
      </c>
      <c r="L6282">
        <v>1.88</v>
      </c>
      <c r="M6282">
        <v>68</v>
      </c>
      <c r="N6282">
        <v>11</v>
      </c>
      <c r="O6282">
        <v>517.29999999999995</v>
      </c>
      <c r="P6282">
        <v>76</v>
      </c>
      <c r="Q6282">
        <v>3</v>
      </c>
      <c r="R6282">
        <v>8</v>
      </c>
    </row>
    <row r="6283" spans="1:18" x14ac:dyDescent="0.25">
      <c r="A6283" t="s">
        <v>136</v>
      </c>
      <c r="B6283" s="20" t="s">
        <v>160</v>
      </c>
      <c r="C6283" t="s">
        <v>192</v>
      </c>
      <c r="D6283">
        <v>51.507350000000002</v>
      </c>
      <c r="E6283">
        <v>-0.12776000000000001</v>
      </c>
      <c r="F6283" t="s">
        <v>20</v>
      </c>
      <c r="G6283" t="s">
        <v>197</v>
      </c>
      <c r="H6283" t="s">
        <v>194</v>
      </c>
      <c r="I6283">
        <v>2205</v>
      </c>
      <c r="J6283" s="1">
        <v>1.0999999999999999E-2</v>
      </c>
      <c r="K6283">
        <v>24</v>
      </c>
      <c r="L6283">
        <v>0.94</v>
      </c>
      <c r="M6283">
        <v>23</v>
      </c>
      <c r="N6283">
        <v>5</v>
      </c>
      <c r="O6283">
        <v>158.9</v>
      </c>
      <c r="P6283">
        <v>54</v>
      </c>
      <c r="Q6283">
        <v>2</v>
      </c>
      <c r="R6283">
        <v>11</v>
      </c>
    </row>
    <row r="6284" spans="1:18" x14ac:dyDescent="0.25">
      <c r="A6284" t="s">
        <v>136</v>
      </c>
      <c r="B6284" s="20" t="s">
        <v>161</v>
      </c>
      <c r="C6284" t="s">
        <v>192</v>
      </c>
      <c r="D6284">
        <v>51.507350000000002</v>
      </c>
      <c r="E6284">
        <v>-0.12776000000000001</v>
      </c>
      <c r="F6284" t="s">
        <v>20</v>
      </c>
      <c r="G6284" t="s">
        <v>197</v>
      </c>
      <c r="H6284" t="s">
        <v>194</v>
      </c>
      <c r="I6284">
        <v>2765</v>
      </c>
      <c r="J6284" s="1">
        <v>1.4E-2</v>
      </c>
      <c r="K6284">
        <v>38</v>
      </c>
      <c r="L6284">
        <v>1.93</v>
      </c>
      <c r="M6284">
        <v>74</v>
      </c>
      <c r="N6284">
        <v>5</v>
      </c>
      <c r="O6284">
        <v>508.2</v>
      </c>
      <c r="P6284">
        <v>104</v>
      </c>
      <c r="Q6284">
        <v>8</v>
      </c>
      <c r="R6284">
        <v>5</v>
      </c>
    </row>
    <row r="6285" spans="1:18" x14ac:dyDescent="0.25">
      <c r="A6285" t="s">
        <v>136</v>
      </c>
      <c r="B6285" s="20" t="s">
        <v>162</v>
      </c>
      <c r="C6285" t="s">
        <v>192</v>
      </c>
      <c r="D6285">
        <v>51.507350000000002</v>
      </c>
      <c r="E6285">
        <v>-0.12776000000000001</v>
      </c>
      <c r="F6285" t="s">
        <v>20</v>
      </c>
      <c r="G6285" t="s">
        <v>197</v>
      </c>
      <c r="H6285" t="s">
        <v>194</v>
      </c>
      <c r="I6285">
        <v>2164</v>
      </c>
      <c r="J6285" s="1">
        <v>1.0999999999999999E-2</v>
      </c>
      <c r="K6285">
        <v>25</v>
      </c>
      <c r="L6285">
        <v>1.81</v>
      </c>
      <c r="M6285">
        <v>45</v>
      </c>
      <c r="N6285">
        <v>8</v>
      </c>
      <c r="O6285">
        <v>181.3</v>
      </c>
      <c r="P6285">
        <v>86</v>
      </c>
      <c r="Q6285">
        <v>2</v>
      </c>
      <c r="R6285">
        <v>9</v>
      </c>
    </row>
    <row r="6286" spans="1:18" x14ac:dyDescent="0.25">
      <c r="A6286" t="s">
        <v>136</v>
      </c>
      <c r="B6286" s="20" t="s">
        <v>163</v>
      </c>
      <c r="C6286" t="s">
        <v>192</v>
      </c>
      <c r="D6286">
        <v>51.507350000000002</v>
      </c>
      <c r="E6286">
        <v>-0.12776000000000001</v>
      </c>
      <c r="F6286" t="s">
        <v>20</v>
      </c>
      <c r="G6286" t="s">
        <v>197</v>
      </c>
      <c r="H6286" t="s">
        <v>194</v>
      </c>
      <c r="I6286">
        <v>2030</v>
      </c>
      <c r="J6286" s="1">
        <v>1.0999999999999999E-2</v>
      </c>
      <c r="K6286">
        <v>22</v>
      </c>
      <c r="L6286">
        <v>1.7</v>
      </c>
      <c r="M6286">
        <v>38</v>
      </c>
      <c r="N6286">
        <v>7</v>
      </c>
      <c r="O6286">
        <v>319.2</v>
      </c>
      <c r="P6286">
        <v>44</v>
      </c>
      <c r="Q6286">
        <v>18</v>
      </c>
      <c r="R6286">
        <v>11</v>
      </c>
    </row>
    <row r="6287" spans="1:18" x14ac:dyDescent="0.25">
      <c r="A6287" t="s">
        <v>136</v>
      </c>
      <c r="B6287" s="20" t="s">
        <v>164</v>
      </c>
      <c r="C6287" t="s">
        <v>192</v>
      </c>
      <c r="D6287">
        <v>51.507350000000002</v>
      </c>
      <c r="E6287">
        <v>-0.12776000000000001</v>
      </c>
      <c r="F6287" t="s">
        <v>20</v>
      </c>
      <c r="G6287" t="s">
        <v>197</v>
      </c>
      <c r="H6287" t="s">
        <v>194</v>
      </c>
      <c r="I6287">
        <v>3261</v>
      </c>
      <c r="J6287" s="1">
        <v>1.2E-2</v>
      </c>
      <c r="K6287">
        <v>38</v>
      </c>
      <c r="L6287">
        <v>0.51</v>
      </c>
      <c r="M6287">
        <v>19</v>
      </c>
      <c r="N6287">
        <v>5</v>
      </c>
      <c r="O6287">
        <v>200.2</v>
      </c>
      <c r="P6287">
        <v>74</v>
      </c>
      <c r="Q6287">
        <v>23</v>
      </c>
      <c r="R6287">
        <v>13</v>
      </c>
    </row>
    <row r="6288" spans="1:18" x14ac:dyDescent="0.25">
      <c r="A6288" t="s">
        <v>136</v>
      </c>
      <c r="B6288" s="20" t="s">
        <v>165</v>
      </c>
      <c r="C6288" t="s">
        <v>192</v>
      </c>
      <c r="D6288">
        <v>51.507350000000002</v>
      </c>
      <c r="E6288">
        <v>-0.12776000000000001</v>
      </c>
      <c r="F6288" t="s">
        <v>20</v>
      </c>
      <c r="G6288" t="s">
        <v>197</v>
      </c>
      <c r="H6288" t="s">
        <v>194</v>
      </c>
      <c r="I6288">
        <v>3042</v>
      </c>
      <c r="J6288" s="1">
        <v>1.0999999999999999E-2</v>
      </c>
      <c r="K6288">
        <v>32</v>
      </c>
      <c r="L6288">
        <v>1.85</v>
      </c>
      <c r="M6288">
        <v>60</v>
      </c>
      <c r="N6288">
        <v>9</v>
      </c>
      <c r="O6288">
        <v>206.5</v>
      </c>
      <c r="P6288">
        <v>104</v>
      </c>
      <c r="Q6288">
        <v>24</v>
      </c>
      <c r="R6288">
        <v>6</v>
      </c>
    </row>
    <row r="6289" spans="1:18" x14ac:dyDescent="0.25">
      <c r="A6289" t="s">
        <v>136</v>
      </c>
      <c r="B6289" s="20" t="s">
        <v>166</v>
      </c>
      <c r="C6289" t="s">
        <v>192</v>
      </c>
      <c r="D6289">
        <v>51.507350000000002</v>
      </c>
      <c r="E6289">
        <v>-0.12776000000000001</v>
      </c>
      <c r="F6289" t="s">
        <v>20</v>
      </c>
      <c r="G6289" t="s">
        <v>197</v>
      </c>
      <c r="H6289" t="s">
        <v>194</v>
      </c>
      <c r="I6289">
        <v>2341</v>
      </c>
      <c r="J6289" s="1">
        <v>1.4E-2</v>
      </c>
      <c r="K6289">
        <v>32</v>
      </c>
      <c r="L6289">
        <v>0.39</v>
      </c>
      <c r="M6289">
        <v>13</v>
      </c>
      <c r="N6289">
        <v>6</v>
      </c>
      <c r="O6289">
        <v>291.2</v>
      </c>
      <c r="P6289">
        <v>86</v>
      </c>
      <c r="Q6289">
        <v>3</v>
      </c>
      <c r="R6289">
        <v>11</v>
      </c>
    </row>
    <row r="6290" spans="1:18" x14ac:dyDescent="0.25">
      <c r="A6290" t="s">
        <v>136</v>
      </c>
      <c r="B6290" s="20" t="s">
        <v>167</v>
      </c>
      <c r="C6290" t="s">
        <v>192</v>
      </c>
      <c r="D6290">
        <v>51.507350000000002</v>
      </c>
      <c r="E6290">
        <v>-0.12776000000000001</v>
      </c>
      <c r="F6290" t="s">
        <v>20</v>
      </c>
      <c r="G6290" t="s">
        <v>197</v>
      </c>
      <c r="H6290" t="s">
        <v>194</v>
      </c>
      <c r="I6290">
        <v>2606</v>
      </c>
      <c r="J6290" s="1">
        <v>1.2E-2</v>
      </c>
      <c r="K6290">
        <v>32</v>
      </c>
      <c r="L6290">
        <v>1.28</v>
      </c>
      <c r="M6290">
        <v>40</v>
      </c>
      <c r="N6290">
        <v>5</v>
      </c>
      <c r="O6290">
        <v>119.7</v>
      </c>
      <c r="P6290">
        <v>102</v>
      </c>
      <c r="Q6290">
        <v>18</v>
      </c>
      <c r="R6290">
        <v>5</v>
      </c>
    </row>
    <row r="6291" spans="1:18" x14ac:dyDescent="0.25">
      <c r="A6291" t="s">
        <v>136</v>
      </c>
      <c r="B6291" s="20" t="s">
        <v>168</v>
      </c>
      <c r="C6291" t="s">
        <v>192</v>
      </c>
      <c r="D6291">
        <v>51.507350000000002</v>
      </c>
      <c r="E6291">
        <v>-0.12776000000000001</v>
      </c>
      <c r="F6291" t="s">
        <v>20</v>
      </c>
      <c r="G6291" t="s">
        <v>197</v>
      </c>
      <c r="H6291" t="s">
        <v>194</v>
      </c>
      <c r="I6291">
        <v>1996</v>
      </c>
      <c r="J6291" s="1">
        <v>1.4E-2</v>
      </c>
      <c r="K6291">
        <v>28</v>
      </c>
      <c r="L6291">
        <v>0.48</v>
      </c>
      <c r="M6291">
        <v>13</v>
      </c>
      <c r="N6291">
        <v>9</v>
      </c>
      <c r="O6291">
        <v>179.9</v>
      </c>
      <c r="P6291">
        <v>61</v>
      </c>
      <c r="Q6291">
        <v>8</v>
      </c>
      <c r="R6291">
        <v>8</v>
      </c>
    </row>
    <row r="6292" spans="1:18" x14ac:dyDescent="0.25">
      <c r="A6292" t="s">
        <v>136</v>
      </c>
      <c r="B6292" s="20" t="s">
        <v>169</v>
      </c>
      <c r="C6292" t="s">
        <v>192</v>
      </c>
      <c r="D6292">
        <v>51.507350000000002</v>
      </c>
      <c r="E6292">
        <v>-0.12776000000000001</v>
      </c>
      <c r="F6292" t="s">
        <v>20</v>
      </c>
      <c r="G6292" t="s">
        <v>197</v>
      </c>
      <c r="H6292" t="s">
        <v>194</v>
      </c>
      <c r="I6292">
        <v>2503</v>
      </c>
      <c r="J6292" s="1">
        <v>1.0999999999999999E-2</v>
      </c>
      <c r="K6292">
        <v>28</v>
      </c>
      <c r="L6292">
        <v>1.62</v>
      </c>
      <c r="M6292">
        <v>46</v>
      </c>
      <c r="N6292">
        <v>8</v>
      </c>
      <c r="O6292">
        <v>316.39999999999998</v>
      </c>
      <c r="P6292">
        <v>77</v>
      </c>
      <c r="Q6292">
        <v>26</v>
      </c>
      <c r="R6292">
        <v>12</v>
      </c>
    </row>
    <row r="6293" spans="1:18" x14ac:dyDescent="0.25">
      <c r="A6293" t="s">
        <v>136</v>
      </c>
      <c r="B6293" s="20" t="s">
        <v>170</v>
      </c>
      <c r="C6293" t="s">
        <v>192</v>
      </c>
      <c r="D6293">
        <v>51.507350000000002</v>
      </c>
      <c r="E6293">
        <v>-0.12776000000000001</v>
      </c>
      <c r="F6293" t="s">
        <v>20</v>
      </c>
      <c r="G6293" t="s">
        <v>197</v>
      </c>
      <c r="H6293" t="s">
        <v>194</v>
      </c>
      <c r="I6293">
        <v>2150</v>
      </c>
      <c r="J6293" s="1">
        <v>1.0999999999999999E-2</v>
      </c>
      <c r="K6293">
        <v>24</v>
      </c>
      <c r="L6293">
        <v>1.21</v>
      </c>
      <c r="M6293">
        <v>29</v>
      </c>
      <c r="N6293">
        <v>9</v>
      </c>
      <c r="O6293">
        <v>183.4</v>
      </c>
      <c r="P6293">
        <v>54</v>
      </c>
      <c r="Q6293">
        <v>26</v>
      </c>
      <c r="R6293">
        <v>5</v>
      </c>
    </row>
    <row r="6294" spans="1:18" x14ac:dyDescent="0.25">
      <c r="A6294" t="s">
        <v>136</v>
      </c>
      <c r="B6294" s="20" t="s">
        <v>171</v>
      </c>
      <c r="C6294" t="s">
        <v>192</v>
      </c>
      <c r="D6294">
        <v>51.507350000000002</v>
      </c>
      <c r="E6294">
        <v>-0.12776000000000001</v>
      </c>
      <c r="F6294" t="s">
        <v>20</v>
      </c>
      <c r="G6294" t="s">
        <v>197</v>
      </c>
      <c r="H6294" t="s">
        <v>194</v>
      </c>
      <c r="I6294">
        <v>3158</v>
      </c>
      <c r="J6294" s="1">
        <v>1.2999999999999999E-2</v>
      </c>
      <c r="K6294">
        <v>42</v>
      </c>
      <c r="L6294">
        <v>1.01</v>
      </c>
      <c r="M6294">
        <v>43</v>
      </c>
      <c r="N6294">
        <v>4</v>
      </c>
      <c r="O6294">
        <v>413</v>
      </c>
      <c r="P6294">
        <v>115</v>
      </c>
      <c r="Q6294">
        <v>8</v>
      </c>
      <c r="R6294">
        <v>9</v>
      </c>
    </row>
    <row r="6295" spans="1:18" x14ac:dyDescent="0.25">
      <c r="A6295" t="s">
        <v>136</v>
      </c>
      <c r="B6295" s="20" t="s">
        <v>172</v>
      </c>
      <c r="C6295" t="s">
        <v>192</v>
      </c>
      <c r="D6295">
        <v>51.507350000000002</v>
      </c>
      <c r="E6295">
        <v>-0.12776000000000001</v>
      </c>
      <c r="F6295" t="s">
        <v>20</v>
      </c>
      <c r="G6295" t="s">
        <v>197</v>
      </c>
      <c r="H6295" t="s">
        <v>194</v>
      </c>
      <c r="I6295">
        <v>2662</v>
      </c>
      <c r="J6295" s="1">
        <v>1.2E-2</v>
      </c>
      <c r="K6295">
        <v>31</v>
      </c>
      <c r="L6295">
        <v>0.74</v>
      </c>
      <c r="M6295">
        <v>23</v>
      </c>
      <c r="N6295">
        <v>10</v>
      </c>
      <c r="O6295">
        <v>320.60000000000002</v>
      </c>
      <c r="P6295">
        <v>64</v>
      </c>
      <c r="Q6295">
        <v>5</v>
      </c>
      <c r="R6295">
        <v>6</v>
      </c>
    </row>
    <row r="6296" spans="1:18" x14ac:dyDescent="0.25">
      <c r="A6296" t="s">
        <v>136</v>
      </c>
      <c r="B6296" s="20" t="s">
        <v>173</v>
      </c>
      <c r="C6296" t="s">
        <v>192</v>
      </c>
      <c r="D6296">
        <v>51.507350000000002</v>
      </c>
      <c r="E6296">
        <v>-0.12776000000000001</v>
      </c>
      <c r="F6296" t="s">
        <v>20</v>
      </c>
      <c r="G6296" t="s">
        <v>197</v>
      </c>
      <c r="H6296" t="s">
        <v>194</v>
      </c>
      <c r="I6296">
        <v>2778</v>
      </c>
      <c r="J6296" s="1">
        <v>1.0999999999999999E-2</v>
      </c>
      <c r="K6296">
        <v>31</v>
      </c>
      <c r="L6296">
        <v>1.18</v>
      </c>
      <c r="M6296">
        <v>36</v>
      </c>
      <c r="N6296">
        <v>5</v>
      </c>
      <c r="O6296">
        <v>266</v>
      </c>
      <c r="P6296">
        <v>59</v>
      </c>
      <c r="Q6296">
        <v>14</v>
      </c>
      <c r="R6296">
        <v>12</v>
      </c>
    </row>
    <row r="6297" spans="1:18" x14ac:dyDescent="0.25">
      <c r="A6297" t="s">
        <v>136</v>
      </c>
      <c r="B6297" s="20">
        <v>44937</v>
      </c>
      <c r="C6297" t="s">
        <v>192</v>
      </c>
      <c r="D6297">
        <v>51.507350000000002</v>
      </c>
      <c r="E6297">
        <v>-0.12776000000000001</v>
      </c>
      <c r="F6297" t="s">
        <v>20</v>
      </c>
      <c r="G6297" t="s">
        <v>197</v>
      </c>
      <c r="H6297" t="s">
        <v>194</v>
      </c>
      <c r="I6297">
        <v>2774</v>
      </c>
      <c r="J6297" s="1">
        <v>1.2E-2</v>
      </c>
      <c r="K6297">
        <v>33</v>
      </c>
      <c r="L6297">
        <v>0.64</v>
      </c>
      <c r="M6297">
        <v>21</v>
      </c>
      <c r="N6297">
        <v>10</v>
      </c>
      <c r="O6297">
        <v>298.89999999999998</v>
      </c>
      <c r="P6297">
        <v>71</v>
      </c>
      <c r="Q6297">
        <v>2</v>
      </c>
      <c r="R6297">
        <v>9</v>
      </c>
    </row>
    <row r="6298" spans="1:18" x14ac:dyDescent="0.25">
      <c r="A6298" t="s">
        <v>136</v>
      </c>
      <c r="B6298" s="20">
        <v>44968</v>
      </c>
      <c r="C6298" t="s">
        <v>192</v>
      </c>
      <c r="D6298">
        <v>51.507350000000002</v>
      </c>
      <c r="E6298">
        <v>-0.12776000000000001</v>
      </c>
      <c r="F6298" t="s">
        <v>20</v>
      </c>
      <c r="G6298" t="s">
        <v>197</v>
      </c>
      <c r="H6298" t="s">
        <v>194</v>
      </c>
      <c r="I6298">
        <v>3377</v>
      </c>
      <c r="J6298" s="1">
        <v>1.0999999999999999E-2</v>
      </c>
      <c r="K6298">
        <v>37</v>
      </c>
      <c r="L6298">
        <v>0.85</v>
      </c>
      <c r="M6298">
        <v>32</v>
      </c>
      <c r="N6298">
        <v>10</v>
      </c>
      <c r="O6298">
        <v>301</v>
      </c>
      <c r="P6298">
        <v>94</v>
      </c>
      <c r="Q6298">
        <v>14</v>
      </c>
      <c r="R6298">
        <v>13</v>
      </c>
    </row>
    <row r="6299" spans="1:18" x14ac:dyDescent="0.25">
      <c r="A6299" t="s">
        <v>136</v>
      </c>
      <c r="B6299" s="20">
        <v>44996</v>
      </c>
      <c r="C6299" t="s">
        <v>192</v>
      </c>
      <c r="D6299">
        <v>51.507350000000002</v>
      </c>
      <c r="E6299">
        <v>-0.12776000000000001</v>
      </c>
      <c r="F6299" t="s">
        <v>20</v>
      </c>
      <c r="G6299" t="s">
        <v>197</v>
      </c>
      <c r="H6299" t="s">
        <v>194</v>
      </c>
      <c r="I6299">
        <v>2105</v>
      </c>
      <c r="J6299" s="1">
        <v>1.2E-2</v>
      </c>
      <c r="K6299">
        <v>24</v>
      </c>
      <c r="L6299">
        <v>1.17</v>
      </c>
      <c r="M6299">
        <v>28</v>
      </c>
      <c r="N6299">
        <v>3</v>
      </c>
      <c r="O6299">
        <v>220.5</v>
      </c>
      <c r="P6299">
        <v>79</v>
      </c>
      <c r="Q6299">
        <v>8</v>
      </c>
      <c r="R6299">
        <v>6</v>
      </c>
    </row>
    <row r="6300" spans="1:18" x14ac:dyDescent="0.25">
      <c r="A6300" t="s">
        <v>136</v>
      </c>
      <c r="B6300" s="20">
        <v>45027</v>
      </c>
      <c r="C6300" t="s">
        <v>192</v>
      </c>
      <c r="D6300">
        <v>51.507350000000002</v>
      </c>
      <c r="E6300">
        <v>-0.12776000000000001</v>
      </c>
      <c r="F6300" t="s">
        <v>20</v>
      </c>
      <c r="G6300" t="s">
        <v>197</v>
      </c>
      <c r="H6300" t="s">
        <v>194</v>
      </c>
      <c r="I6300">
        <v>2452</v>
      </c>
      <c r="J6300" s="1">
        <v>1.4999999999999999E-2</v>
      </c>
      <c r="K6300">
        <v>36</v>
      </c>
      <c r="L6300">
        <v>1.32</v>
      </c>
      <c r="M6300">
        <v>48</v>
      </c>
      <c r="N6300">
        <v>8</v>
      </c>
      <c r="O6300">
        <v>366.8</v>
      </c>
      <c r="P6300">
        <v>54</v>
      </c>
      <c r="Q6300">
        <v>11</v>
      </c>
      <c r="R6300">
        <v>9</v>
      </c>
    </row>
    <row r="6301" spans="1:18" x14ac:dyDescent="0.25">
      <c r="A6301" t="s">
        <v>136</v>
      </c>
      <c r="B6301" s="20">
        <v>45057</v>
      </c>
      <c r="C6301" t="s">
        <v>192</v>
      </c>
      <c r="D6301">
        <v>51.507350000000002</v>
      </c>
      <c r="E6301">
        <v>-0.12776000000000001</v>
      </c>
      <c r="F6301" t="s">
        <v>20</v>
      </c>
      <c r="G6301" t="s">
        <v>197</v>
      </c>
      <c r="H6301" t="s">
        <v>194</v>
      </c>
      <c r="I6301">
        <v>2671</v>
      </c>
      <c r="J6301" s="1">
        <v>8.9999999999999993E-3</v>
      </c>
      <c r="K6301">
        <v>23</v>
      </c>
      <c r="L6301">
        <v>0.7</v>
      </c>
      <c r="M6301">
        <v>16</v>
      </c>
      <c r="N6301">
        <v>6</v>
      </c>
      <c r="O6301">
        <v>269.5</v>
      </c>
      <c r="P6301">
        <v>78</v>
      </c>
      <c r="Q6301">
        <v>11</v>
      </c>
      <c r="R6301">
        <v>8</v>
      </c>
    </row>
    <row r="6302" spans="1:18" x14ac:dyDescent="0.25">
      <c r="A6302" t="s">
        <v>136</v>
      </c>
      <c r="B6302" s="20">
        <v>45088</v>
      </c>
      <c r="C6302" t="s">
        <v>192</v>
      </c>
      <c r="D6302">
        <v>51.507350000000002</v>
      </c>
      <c r="E6302">
        <v>-0.12776000000000001</v>
      </c>
      <c r="F6302" t="s">
        <v>20</v>
      </c>
      <c r="G6302" t="s">
        <v>197</v>
      </c>
      <c r="H6302" t="s">
        <v>194</v>
      </c>
      <c r="I6302">
        <v>2925</v>
      </c>
      <c r="J6302" s="1">
        <v>1.0999999999999999E-2</v>
      </c>
      <c r="K6302">
        <v>33</v>
      </c>
      <c r="L6302">
        <v>1.7</v>
      </c>
      <c r="M6302">
        <v>56</v>
      </c>
      <c r="N6302">
        <v>10</v>
      </c>
      <c r="O6302">
        <v>335.3</v>
      </c>
      <c r="P6302">
        <v>61</v>
      </c>
      <c r="Q6302">
        <v>5</v>
      </c>
      <c r="R6302">
        <v>10</v>
      </c>
    </row>
    <row r="6303" spans="1:18" x14ac:dyDescent="0.25">
      <c r="A6303" t="s">
        <v>136</v>
      </c>
      <c r="B6303" s="20">
        <v>45118</v>
      </c>
      <c r="C6303" t="s">
        <v>192</v>
      </c>
      <c r="D6303">
        <v>51.507350000000002</v>
      </c>
      <c r="E6303">
        <v>-0.12776000000000001</v>
      </c>
      <c r="F6303" t="s">
        <v>20</v>
      </c>
      <c r="G6303" t="s">
        <v>197</v>
      </c>
      <c r="H6303" t="s">
        <v>194</v>
      </c>
      <c r="I6303">
        <v>3278</v>
      </c>
      <c r="J6303" s="1">
        <v>1.0999999999999999E-2</v>
      </c>
      <c r="K6303">
        <v>35</v>
      </c>
      <c r="L6303">
        <v>1.0900000000000001</v>
      </c>
      <c r="M6303">
        <v>39</v>
      </c>
      <c r="N6303">
        <v>3</v>
      </c>
      <c r="O6303">
        <v>156.1</v>
      </c>
      <c r="P6303">
        <v>73</v>
      </c>
      <c r="Q6303">
        <v>15</v>
      </c>
      <c r="R6303">
        <v>9</v>
      </c>
    </row>
    <row r="6304" spans="1:18" x14ac:dyDescent="0.25">
      <c r="A6304" t="s">
        <v>136</v>
      </c>
      <c r="B6304" s="20">
        <v>45149</v>
      </c>
      <c r="C6304" t="s">
        <v>192</v>
      </c>
      <c r="D6304">
        <v>51.507350000000002</v>
      </c>
      <c r="E6304">
        <v>-0.12776000000000001</v>
      </c>
      <c r="F6304" t="s">
        <v>20</v>
      </c>
      <c r="G6304" t="s">
        <v>197</v>
      </c>
      <c r="H6304" t="s">
        <v>194</v>
      </c>
      <c r="I6304">
        <v>2801</v>
      </c>
      <c r="J6304" s="1">
        <v>1.4E-2</v>
      </c>
      <c r="K6304">
        <v>38</v>
      </c>
      <c r="L6304">
        <v>1.78</v>
      </c>
      <c r="M6304">
        <v>68</v>
      </c>
      <c r="N6304">
        <v>6</v>
      </c>
      <c r="O6304">
        <v>355.6</v>
      </c>
      <c r="P6304">
        <v>55</v>
      </c>
      <c r="Q6304">
        <v>17</v>
      </c>
      <c r="R6304">
        <v>9</v>
      </c>
    </row>
    <row r="6305" spans="1:18" x14ac:dyDescent="0.25">
      <c r="A6305" t="s">
        <v>136</v>
      </c>
      <c r="B6305" s="20">
        <v>45180</v>
      </c>
      <c r="C6305" t="s">
        <v>192</v>
      </c>
      <c r="D6305">
        <v>51.507350000000002</v>
      </c>
      <c r="E6305">
        <v>-0.12776000000000001</v>
      </c>
      <c r="F6305" t="s">
        <v>20</v>
      </c>
      <c r="G6305" t="s">
        <v>197</v>
      </c>
      <c r="H6305" t="s">
        <v>194</v>
      </c>
      <c r="I6305">
        <v>2277</v>
      </c>
      <c r="J6305" s="1">
        <v>0.01</v>
      </c>
      <c r="K6305">
        <v>23</v>
      </c>
      <c r="L6305">
        <v>0.52</v>
      </c>
      <c r="M6305">
        <v>12</v>
      </c>
      <c r="N6305">
        <v>4</v>
      </c>
      <c r="O6305">
        <v>258.3</v>
      </c>
      <c r="P6305">
        <v>90</v>
      </c>
      <c r="Q6305">
        <v>3</v>
      </c>
      <c r="R6305">
        <v>8</v>
      </c>
    </row>
    <row r="6306" spans="1:18" x14ac:dyDescent="0.25">
      <c r="A6306" t="s">
        <v>136</v>
      </c>
      <c r="B6306" s="20">
        <v>45210</v>
      </c>
      <c r="C6306" t="s">
        <v>192</v>
      </c>
      <c r="D6306">
        <v>51.507350000000002</v>
      </c>
      <c r="E6306">
        <v>-0.12776000000000001</v>
      </c>
      <c r="F6306" t="s">
        <v>20</v>
      </c>
      <c r="G6306" t="s">
        <v>197</v>
      </c>
      <c r="H6306" t="s">
        <v>194</v>
      </c>
      <c r="I6306">
        <v>2244</v>
      </c>
      <c r="J6306" s="1">
        <v>1.0999999999999999E-2</v>
      </c>
      <c r="K6306">
        <v>25</v>
      </c>
      <c r="L6306">
        <v>1.87</v>
      </c>
      <c r="M6306">
        <v>46</v>
      </c>
      <c r="N6306">
        <v>5</v>
      </c>
      <c r="O6306">
        <v>458.5</v>
      </c>
      <c r="P6306">
        <v>44</v>
      </c>
      <c r="Q6306">
        <v>12</v>
      </c>
      <c r="R6306">
        <v>8</v>
      </c>
    </row>
    <row r="6307" spans="1:18" x14ac:dyDescent="0.25">
      <c r="A6307" t="s">
        <v>136</v>
      </c>
      <c r="B6307" s="20">
        <v>45241</v>
      </c>
      <c r="C6307" t="s">
        <v>192</v>
      </c>
      <c r="D6307">
        <v>51.507350000000002</v>
      </c>
      <c r="E6307">
        <v>-0.12776000000000001</v>
      </c>
      <c r="F6307" t="s">
        <v>20</v>
      </c>
      <c r="G6307" t="s">
        <v>197</v>
      </c>
      <c r="H6307" t="s">
        <v>194</v>
      </c>
      <c r="I6307">
        <v>2382</v>
      </c>
      <c r="J6307" s="1">
        <v>1.2E-2</v>
      </c>
      <c r="K6307">
        <v>29</v>
      </c>
      <c r="L6307">
        <v>1.75</v>
      </c>
      <c r="M6307">
        <v>51</v>
      </c>
      <c r="N6307">
        <v>6</v>
      </c>
      <c r="O6307">
        <v>208.6</v>
      </c>
      <c r="P6307">
        <v>79</v>
      </c>
      <c r="Q6307">
        <v>11</v>
      </c>
      <c r="R6307">
        <v>7</v>
      </c>
    </row>
    <row r="6308" spans="1:18" x14ac:dyDescent="0.25">
      <c r="A6308" t="s">
        <v>136</v>
      </c>
      <c r="B6308" s="20">
        <v>45271</v>
      </c>
      <c r="C6308" t="s">
        <v>192</v>
      </c>
      <c r="D6308">
        <v>51.507350000000002</v>
      </c>
      <c r="E6308">
        <v>-0.12776000000000001</v>
      </c>
      <c r="F6308" t="s">
        <v>20</v>
      </c>
      <c r="G6308" t="s">
        <v>197</v>
      </c>
      <c r="H6308" t="s">
        <v>194</v>
      </c>
      <c r="I6308">
        <v>2177</v>
      </c>
      <c r="J6308" s="1">
        <v>1.2999999999999999E-2</v>
      </c>
      <c r="K6308">
        <v>27</v>
      </c>
      <c r="L6308">
        <v>1.42</v>
      </c>
      <c r="M6308">
        <v>39</v>
      </c>
      <c r="N6308">
        <v>9</v>
      </c>
      <c r="O6308">
        <v>106.4</v>
      </c>
      <c r="P6308">
        <v>54</v>
      </c>
      <c r="Q6308">
        <v>0</v>
      </c>
      <c r="R6308">
        <v>9</v>
      </c>
    </row>
    <row r="6309" spans="1:18" x14ac:dyDescent="0.25">
      <c r="A6309" t="s">
        <v>136</v>
      </c>
      <c r="B6309" s="20" t="s">
        <v>174</v>
      </c>
      <c r="C6309" t="s">
        <v>192</v>
      </c>
      <c r="D6309">
        <v>51.507350000000002</v>
      </c>
      <c r="E6309">
        <v>-0.12776000000000001</v>
      </c>
      <c r="F6309" t="s">
        <v>20</v>
      </c>
      <c r="G6309" t="s">
        <v>197</v>
      </c>
      <c r="H6309" t="s">
        <v>194</v>
      </c>
      <c r="I6309">
        <v>3268</v>
      </c>
      <c r="J6309" s="1">
        <v>8.0000000000000002E-3</v>
      </c>
      <c r="K6309">
        <v>27</v>
      </c>
      <c r="L6309">
        <v>0.93</v>
      </c>
      <c r="M6309">
        <v>26</v>
      </c>
      <c r="N6309">
        <v>10</v>
      </c>
      <c r="O6309">
        <v>311.5</v>
      </c>
      <c r="P6309">
        <v>98</v>
      </c>
      <c r="Q6309">
        <v>3</v>
      </c>
      <c r="R6309">
        <v>14</v>
      </c>
    </row>
    <row r="6310" spans="1:18" x14ac:dyDescent="0.25">
      <c r="A6310" t="s">
        <v>136</v>
      </c>
      <c r="B6310" s="20" t="s">
        <v>175</v>
      </c>
      <c r="C6310" t="s">
        <v>192</v>
      </c>
      <c r="D6310">
        <v>51.507350000000002</v>
      </c>
      <c r="E6310">
        <v>-0.12776000000000001</v>
      </c>
      <c r="F6310" t="s">
        <v>20</v>
      </c>
      <c r="G6310" t="s">
        <v>197</v>
      </c>
      <c r="H6310" t="s">
        <v>194</v>
      </c>
      <c r="I6310">
        <v>2380</v>
      </c>
      <c r="J6310" s="1">
        <v>1.0999999999999999E-2</v>
      </c>
      <c r="K6310">
        <v>27</v>
      </c>
      <c r="L6310">
        <v>0.65</v>
      </c>
      <c r="M6310">
        <v>18</v>
      </c>
      <c r="N6310">
        <v>3</v>
      </c>
      <c r="O6310">
        <v>391.3</v>
      </c>
      <c r="P6310">
        <v>100</v>
      </c>
      <c r="Q6310">
        <v>5</v>
      </c>
      <c r="R6310">
        <v>6</v>
      </c>
    </row>
    <row r="6311" spans="1:18" x14ac:dyDescent="0.25">
      <c r="A6311" t="s">
        <v>136</v>
      </c>
      <c r="B6311" s="20" t="s">
        <v>176</v>
      </c>
      <c r="C6311" t="s">
        <v>192</v>
      </c>
      <c r="D6311">
        <v>51.507350000000002</v>
      </c>
      <c r="E6311">
        <v>-0.12776000000000001</v>
      </c>
      <c r="F6311" t="s">
        <v>20</v>
      </c>
      <c r="G6311" t="s">
        <v>197</v>
      </c>
      <c r="H6311" t="s">
        <v>194</v>
      </c>
      <c r="I6311">
        <v>3214</v>
      </c>
      <c r="J6311" s="1">
        <v>1.0999999999999999E-2</v>
      </c>
      <c r="K6311">
        <v>36</v>
      </c>
      <c r="L6311">
        <v>0.67</v>
      </c>
      <c r="M6311">
        <v>24</v>
      </c>
      <c r="N6311">
        <v>6</v>
      </c>
      <c r="O6311">
        <v>116.9</v>
      </c>
      <c r="P6311">
        <v>49</v>
      </c>
      <c r="Q6311">
        <v>21</v>
      </c>
      <c r="R6311">
        <v>10</v>
      </c>
    </row>
    <row r="6312" spans="1:18" x14ac:dyDescent="0.25">
      <c r="A6312" t="s">
        <v>136</v>
      </c>
      <c r="B6312" s="20" t="s">
        <v>177</v>
      </c>
      <c r="C6312" t="s">
        <v>192</v>
      </c>
      <c r="D6312">
        <v>51.507350000000002</v>
      </c>
      <c r="E6312">
        <v>-0.12776000000000001</v>
      </c>
      <c r="F6312" t="s">
        <v>20</v>
      </c>
      <c r="G6312" t="s">
        <v>197</v>
      </c>
      <c r="H6312" t="s">
        <v>194</v>
      </c>
      <c r="I6312">
        <v>3129</v>
      </c>
      <c r="J6312" s="1">
        <v>1.2E-2</v>
      </c>
      <c r="K6312">
        <v>36</v>
      </c>
      <c r="L6312">
        <v>1.89</v>
      </c>
      <c r="M6312">
        <v>68</v>
      </c>
      <c r="N6312">
        <v>4</v>
      </c>
      <c r="O6312">
        <v>143.5</v>
      </c>
      <c r="P6312">
        <v>54</v>
      </c>
      <c r="Q6312">
        <v>15</v>
      </c>
      <c r="R6312">
        <v>8</v>
      </c>
    </row>
    <row r="6313" spans="1:18" x14ac:dyDescent="0.25">
      <c r="A6313" t="s">
        <v>136</v>
      </c>
      <c r="B6313" s="20" t="s">
        <v>178</v>
      </c>
      <c r="C6313" t="s">
        <v>192</v>
      </c>
      <c r="D6313">
        <v>51.507350000000002</v>
      </c>
      <c r="E6313">
        <v>-0.12776000000000001</v>
      </c>
      <c r="F6313" t="s">
        <v>20</v>
      </c>
      <c r="G6313" t="s">
        <v>197</v>
      </c>
      <c r="H6313" t="s">
        <v>194</v>
      </c>
      <c r="I6313">
        <v>1932</v>
      </c>
      <c r="J6313" s="1">
        <v>8.9999999999999993E-3</v>
      </c>
      <c r="K6313">
        <v>17</v>
      </c>
      <c r="L6313">
        <v>0.8</v>
      </c>
      <c r="M6313">
        <v>13</v>
      </c>
      <c r="N6313">
        <v>6</v>
      </c>
      <c r="O6313">
        <v>84</v>
      </c>
      <c r="P6313">
        <v>67</v>
      </c>
      <c r="Q6313">
        <v>24</v>
      </c>
      <c r="R6313">
        <v>14</v>
      </c>
    </row>
    <row r="6314" spans="1:18" x14ac:dyDescent="0.25">
      <c r="A6314" t="s">
        <v>136</v>
      </c>
      <c r="B6314" s="20" t="s">
        <v>179</v>
      </c>
      <c r="C6314" t="s">
        <v>192</v>
      </c>
      <c r="D6314">
        <v>51.507350000000002</v>
      </c>
      <c r="E6314">
        <v>-0.12776000000000001</v>
      </c>
      <c r="F6314" t="s">
        <v>20</v>
      </c>
      <c r="G6314" t="s">
        <v>197</v>
      </c>
      <c r="H6314" t="s">
        <v>194</v>
      </c>
      <c r="I6314">
        <v>2311</v>
      </c>
      <c r="J6314" s="1">
        <v>1.2E-2</v>
      </c>
      <c r="K6314">
        <v>27</v>
      </c>
      <c r="L6314">
        <v>1.25</v>
      </c>
      <c r="M6314">
        <v>34</v>
      </c>
      <c r="N6314">
        <v>7</v>
      </c>
      <c r="O6314">
        <v>267.39999999999998</v>
      </c>
      <c r="P6314">
        <v>96</v>
      </c>
      <c r="Q6314">
        <v>5</v>
      </c>
      <c r="R6314">
        <v>10</v>
      </c>
    </row>
    <row r="6315" spans="1:18" x14ac:dyDescent="0.25">
      <c r="A6315" t="s">
        <v>136</v>
      </c>
      <c r="B6315" s="20" t="s">
        <v>180</v>
      </c>
      <c r="C6315" t="s">
        <v>192</v>
      </c>
      <c r="D6315">
        <v>51.507350000000002</v>
      </c>
      <c r="E6315">
        <v>-0.12776000000000001</v>
      </c>
      <c r="F6315" t="s">
        <v>20</v>
      </c>
      <c r="G6315" t="s">
        <v>197</v>
      </c>
      <c r="H6315" t="s">
        <v>194</v>
      </c>
      <c r="I6315">
        <v>2000</v>
      </c>
      <c r="J6315" s="1">
        <v>1.2999999999999999E-2</v>
      </c>
      <c r="K6315">
        <v>26</v>
      </c>
      <c r="L6315">
        <v>0.77</v>
      </c>
      <c r="M6315">
        <v>20</v>
      </c>
      <c r="N6315">
        <v>6</v>
      </c>
      <c r="O6315">
        <v>50.4</v>
      </c>
      <c r="P6315">
        <v>53</v>
      </c>
      <c r="Q6315">
        <v>11</v>
      </c>
      <c r="R6315">
        <v>13</v>
      </c>
    </row>
    <row r="6316" spans="1:18" x14ac:dyDescent="0.25">
      <c r="A6316" t="s">
        <v>136</v>
      </c>
      <c r="B6316" s="20" t="s">
        <v>181</v>
      </c>
      <c r="C6316" t="s">
        <v>192</v>
      </c>
      <c r="D6316">
        <v>51.507350000000002</v>
      </c>
      <c r="E6316">
        <v>-0.12776000000000001</v>
      </c>
      <c r="F6316" t="s">
        <v>20</v>
      </c>
      <c r="G6316" t="s">
        <v>197</v>
      </c>
      <c r="H6316" t="s">
        <v>194</v>
      </c>
      <c r="I6316">
        <v>2788</v>
      </c>
      <c r="J6316" s="1">
        <v>1.4999999999999999E-2</v>
      </c>
      <c r="K6316">
        <v>40</v>
      </c>
      <c r="L6316">
        <v>0.83</v>
      </c>
      <c r="M6316">
        <v>34</v>
      </c>
      <c r="N6316">
        <v>7</v>
      </c>
      <c r="O6316">
        <v>132.30000000000001</v>
      </c>
      <c r="P6316">
        <v>85</v>
      </c>
      <c r="Q6316">
        <v>18</v>
      </c>
      <c r="R6316">
        <v>10</v>
      </c>
    </row>
    <row r="6317" spans="1:18" x14ac:dyDescent="0.25">
      <c r="A6317" t="s">
        <v>136</v>
      </c>
      <c r="B6317" s="20" t="s">
        <v>182</v>
      </c>
      <c r="C6317" t="s">
        <v>192</v>
      </c>
      <c r="D6317">
        <v>51.507350000000002</v>
      </c>
      <c r="E6317">
        <v>-0.12776000000000001</v>
      </c>
      <c r="F6317" t="s">
        <v>20</v>
      </c>
      <c r="G6317" t="s">
        <v>197</v>
      </c>
      <c r="H6317" t="s">
        <v>194</v>
      </c>
      <c r="I6317">
        <v>2127</v>
      </c>
      <c r="J6317" s="1">
        <v>1.2999999999999999E-2</v>
      </c>
      <c r="K6317">
        <v>27</v>
      </c>
      <c r="L6317">
        <v>1.69</v>
      </c>
      <c r="M6317">
        <v>46</v>
      </c>
      <c r="N6317">
        <v>9</v>
      </c>
      <c r="O6317">
        <v>116.2</v>
      </c>
      <c r="P6317">
        <v>114</v>
      </c>
      <c r="Q6317">
        <v>8</v>
      </c>
      <c r="R6317">
        <v>6</v>
      </c>
    </row>
    <row r="6318" spans="1:18" x14ac:dyDescent="0.25">
      <c r="A6318" t="s">
        <v>136</v>
      </c>
      <c r="B6318" s="20" t="s">
        <v>183</v>
      </c>
      <c r="C6318" t="s">
        <v>192</v>
      </c>
      <c r="D6318">
        <v>51.507350000000002</v>
      </c>
      <c r="E6318">
        <v>-0.12776000000000001</v>
      </c>
      <c r="F6318" t="s">
        <v>20</v>
      </c>
      <c r="G6318" t="s">
        <v>197</v>
      </c>
      <c r="H6318" t="s">
        <v>194</v>
      </c>
      <c r="I6318">
        <v>2544</v>
      </c>
      <c r="J6318" s="1">
        <v>8.9999999999999993E-3</v>
      </c>
      <c r="K6318">
        <v>24</v>
      </c>
      <c r="L6318">
        <v>0.46</v>
      </c>
      <c r="M6318">
        <v>11</v>
      </c>
      <c r="N6318">
        <v>8</v>
      </c>
      <c r="O6318">
        <v>224.7</v>
      </c>
      <c r="P6318">
        <v>97</v>
      </c>
      <c r="Q6318">
        <v>17</v>
      </c>
      <c r="R6318">
        <v>11</v>
      </c>
    </row>
    <row r="6319" spans="1:18" x14ac:dyDescent="0.25">
      <c r="A6319" t="s">
        <v>136</v>
      </c>
      <c r="B6319" s="20" t="s">
        <v>184</v>
      </c>
      <c r="C6319" t="s">
        <v>192</v>
      </c>
      <c r="D6319">
        <v>51.507350000000002</v>
      </c>
      <c r="E6319">
        <v>-0.12776000000000001</v>
      </c>
      <c r="F6319" t="s">
        <v>20</v>
      </c>
      <c r="G6319" t="s">
        <v>197</v>
      </c>
      <c r="H6319" t="s">
        <v>194</v>
      </c>
      <c r="I6319">
        <v>2370</v>
      </c>
      <c r="J6319" s="1">
        <v>1.2999999999999999E-2</v>
      </c>
      <c r="K6319">
        <v>32</v>
      </c>
      <c r="L6319">
        <v>1.21</v>
      </c>
      <c r="M6319">
        <v>38</v>
      </c>
      <c r="N6319">
        <v>7</v>
      </c>
      <c r="O6319">
        <v>161</v>
      </c>
      <c r="P6319">
        <v>97</v>
      </c>
      <c r="Q6319">
        <v>14</v>
      </c>
      <c r="R6319">
        <v>10</v>
      </c>
    </row>
    <row r="6320" spans="1:18" x14ac:dyDescent="0.25">
      <c r="A6320" t="s">
        <v>136</v>
      </c>
      <c r="B6320" s="20" t="s">
        <v>185</v>
      </c>
      <c r="C6320" t="s">
        <v>192</v>
      </c>
      <c r="D6320">
        <v>51.507350000000002</v>
      </c>
      <c r="E6320">
        <v>-0.12776000000000001</v>
      </c>
      <c r="F6320" t="s">
        <v>20</v>
      </c>
      <c r="G6320" t="s">
        <v>197</v>
      </c>
      <c r="H6320" t="s">
        <v>194</v>
      </c>
      <c r="I6320">
        <v>2616</v>
      </c>
      <c r="J6320" s="1">
        <v>1.4E-2</v>
      </c>
      <c r="K6320">
        <v>36</v>
      </c>
      <c r="L6320">
        <v>1.51</v>
      </c>
      <c r="M6320">
        <v>55</v>
      </c>
      <c r="N6320">
        <v>2</v>
      </c>
      <c r="O6320">
        <v>154.69999999999999</v>
      </c>
      <c r="P6320">
        <v>85</v>
      </c>
      <c r="Q6320">
        <v>11</v>
      </c>
      <c r="R6320">
        <v>8</v>
      </c>
    </row>
    <row r="6321" spans="1:18" x14ac:dyDescent="0.25">
      <c r="A6321" t="s">
        <v>136</v>
      </c>
      <c r="B6321" s="20" t="s">
        <v>186</v>
      </c>
      <c r="C6321" t="s">
        <v>192</v>
      </c>
      <c r="D6321">
        <v>51.507350000000002</v>
      </c>
      <c r="E6321">
        <v>-0.12776000000000001</v>
      </c>
      <c r="F6321" t="s">
        <v>20</v>
      </c>
      <c r="G6321" t="s">
        <v>197</v>
      </c>
      <c r="H6321" t="s">
        <v>194</v>
      </c>
      <c r="I6321">
        <v>2688</v>
      </c>
      <c r="J6321" s="1">
        <v>1.2999999999999999E-2</v>
      </c>
      <c r="K6321">
        <v>35</v>
      </c>
      <c r="L6321">
        <v>1.86</v>
      </c>
      <c r="M6321">
        <v>65</v>
      </c>
      <c r="N6321">
        <v>2</v>
      </c>
      <c r="O6321">
        <v>282.10000000000002</v>
      </c>
      <c r="P6321">
        <v>103</v>
      </c>
      <c r="Q6321">
        <v>0</v>
      </c>
      <c r="R6321">
        <v>11</v>
      </c>
    </row>
    <row r="6322" spans="1:18" x14ac:dyDescent="0.25">
      <c r="A6322" t="s">
        <v>136</v>
      </c>
      <c r="B6322" s="20" t="s">
        <v>187</v>
      </c>
      <c r="C6322" t="s">
        <v>192</v>
      </c>
      <c r="D6322">
        <v>51.507350000000002</v>
      </c>
      <c r="E6322">
        <v>-0.12776000000000001</v>
      </c>
      <c r="F6322" t="s">
        <v>20</v>
      </c>
      <c r="G6322" t="s">
        <v>197</v>
      </c>
      <c r="H6322" t="s">
        <v>194</v>
      </c>
      <c r="I6322">
        <v>2092</v>
      </c>
      <c r="J6322" s="1">
        <v>1.4999999999999999E-2</v>
      </c>
      <c r="K6322">
        <v>32</v>
      </c>
      <c r="L6322">
        <v>1.93</v>
      </c>
      <c r="M6322">
        <v>62</v>
      </c>
      <c r="N6322">
        <v>6</v>
      </c>
      <c r="O6322">
        <v>63</v>
      </c>
      <c r="P6322">
        <v>104</v>
      </c>
      <c r="Q6322">
        <v>2</v>
      </c>
      <c r="R6322">
        <v>4</v>
      </c>
    </row>
    <row r="6323" spans="1:18" x14ac:dyDescent="0.25">
      <c r="A6323" t="s">
        <v>136</v>
      </c>
      <c r="B6323" s="20" t="s">
        <v>188</v>
      </c>
      <c r="C6323" t="s">
        <v>192</v>
      </c>
      <c r="D6323">
        <v>51.507350000000002</v>
      </c>
      <c r="E6323">
        <v>-0.12776000000000001</v>
      </c>
      <c r="F6323" t="s">
        <v>20</v>
      </c>
      <c r="G6323" t="s">
        <v>197</v>
      </c>
      <c r="H6323" t="s">
        <v>194</v>
      </c>
      <c r="I6323">
        <v>2626</v>
      </c>
      <c r="J6323" s="1">
        <v>1.0999999999999999E-2</v>
      </c>
      <c r="K6323">
        <v>29</v>
      </c>
      <c r="L6323">
        <v>1.71</v>
      </c>
      <c r="M6323">
        <v>49</v>
      </c>
      <c r="N6323">
        <v>5</v>
      </c>
      <c r="O6323">
        <v>448</v>
      </c>
      <c r="P6323">
        <v>58</v>
      </c>
      <c r="Q6323">
        <v>2</v>
      </c>
      <c r="R6323">
        <v>12</v>
      </c>
    </row>
    <row r="6324" spans="1:18" x14ac:dyDescent="0.25">
      <c r="A6324" t="s">
        <v>136</v>
      </c>
      <c r="B6324" s="20" t="s">
        <v>189</v>
      </c>
      <c r="C6324" t="s">
        <v>192</v>
      </c>
      <c r="D6324">
        <v>51.507350000000002</v>
      </c>
      <c r="E6324">
        <v>-0.12776000000000001</v>
      </c>
      <c r="F6324" t="s">
        <v>20</v>
      </c>
      <c r="G6324" t="s">
        <v>197</v>
      </c>
      <c r="H6324" t="s">
        <v>194</v>
      </c>
      <c r="I6324">
        <v>2584</v>
      </c>
      <c r="J6324" s="1">
        <v>0.01</v>
      </c>
      <c r="K6324">
        <v>26</v>
      </c>
      <c r="L6324">
        <v>1.94</v>
      </c>
      <c r="M6324">
        <v>50</v>
      </c>
      <c r="N6324">
        <v>8</v>
      </c>
      <c r="O6324">
        <v>154</v>
      </c>
      <c r="P6324">
        <v>53</v>
      </c>
      <c r="Q6324">
        <v>3</v>
      </c>
      <c r="R6324">
        <v>8</v>
      </c>
    </row>
    <row r="6325" spans="1:18" x14ac:dyDescent="0.25">
      <c r="A6325" t="s">
        <v>136</v>
      </c>
      <c r="B6325" s="20" t="s">
        <v>190</v>
      </c>
      <c r="C6325" t="s">
        <v>192</v>
      </c>
      <c r="D6325">
        <v>51.507350000000002</v>
      </c>
      <c r="E6325">
        <v>-0.12776000000000001</v>
      </c>
      <c r="F6325" t="s">
        <v>20</v>
      </c>
      <c r="G6325" t="s">
        <v>197</v>
      </c>
      <c r="H6325" t="s">
        <v>194</v>
      </c>
      <c r="I6325">
        <v>3094</v>
      </c>
      <c r="J6325" s="1">
        <v>8.9999999999999993E-3</v>
      </c>
      <c r="K6325">
        <v>29</v>
      </c>
      <c r="L6325">
        <v>0.89</v>
      </c>
      <c r="M6325">
        <v>26</v>
      </c>
      <c r="N6325">
        <v>7</v>
      </c>
      <c r="O6325">
        <v>268.10000000000002</v>
      </c>
      <c r="P6325">
        <v>68</v>
      </c>
      <c r="Q6325">
        <v>0</v>
      </c>
      <c r="R6325">
        <v>6</v>
      </c>
    </row>
    <row r="6326" spans="1:18" x14ac:dyDescent="0.25">
      <c r="A6326" t="s">
        <v>136</v>
      </c>
      <c r="B6326" s="20" t="s">
        <v>191</v>
      </c>
      <c r="C6326" t="s">
        <v>192</v>
      </c>
      <c r="D6326">
        <v>51.507350000000002</v>
      </c>
      <c r="E6326">
        <v>-0.12776000000000001</v>
      </c>
      <c r="F6326" t="s">
        <v>20</v>
      </c>
      <c r="G6326" t="s">
        <v>197</v>
      </c>
      <c r="H6326" t="s">
        <v>194</v>
      </c>
      <c r="I6326">
        <v>2691</v>
      </c>
      <c r="J6326" s="1">
        <v>1.2E-2</v>
      </c>
      <c r="K6326">
        <v>32</v>
      </c>
      <c r="L6326">
        <v>1.7</v>
      </c>
      <c r="M6326">
        <v>54</v>
      </c>
      <c r="N6326">
        <v>10</v>
      </c>
      <c r="O6326">
        <v>405.3</v>
      </c>
      <c r="P6326">
        <v>68</v>
      </c>
      <c r="Q6326">
        <v>9</v>
      </c>
      <c r="R6326">
        <v>14</v>
      </c>
    </row>
    <row r="6327" spans="1:18" x14ac:dyDescent="0.25">
      <c r="A6327" t="s">
        <v>18</v>
      </c>
      <c r="B6327" s="20">
        <v>44929</v>
      </c>
      <c r="C6327" t="s">
        <v>193</v>
      </c>
      <c r="D6327">
        <v>53.483958999999999</v>
      </c>
      <c r="E6327">
        <v>-2.2446440000000001</v>
      </c>
      <c r="F6327" t="s">
        <v>20</v>
      </c>
      <c r="G6327" t="s">
        <v>197</v>
      </c>
      <c r="H6327" t="s">
        <v>194</v>
      </c>
      <c r="I6327">
        <v>2172.8000000000002</v>
      </c>
      <c r="J6327" s="1">
        <v>1.2E-2</v>
      </c>
      <c r="K6327">
        <v>26</v>
      </c>
      <c r="L6327">
        <v>0.66</v>
      </c>
      <c r="M6327">
        <v>17</v>
      </c>
      <c r="N6327">
        <v>4</v>
      </c>
      <c r="O6327">
        <v>126</v>
      </c>
      <c r="P6327">
        <v>100</v>
      </c>
      <c r="Q6327">
        <v>9</v>
      </c>
      <c r="R6327">
        <v>0</v>
      </c>
    </row>
    <row r="6328" spans="1:18" x14ac:dyDescent="0.25">
      <c r="A6328" t="s">
        <v>18</v>
      </c>
      <c r="B6328" s="20">
        <v>44960</v>
      </c>
      <c r="C6328" t="s">
        <v>193</v>
      </c>
      <c r="D6328">
        <v>53.483958999999999</v>
      </c>
      <c r="E6328">
        <v>-2.2446440000000001</v>
      </c>
      <c r="F6328" t="s">
        <v>20</v>
      </c>
      <c r="G6328" t="s">
        <v>197</v>
      </c>
      <c r="H6328" t="s">
        <v>194</v>
      </c>
      <c r="I6328">
        <v>1986.4</v>
      </c>
      <c r="J6328" s="1">
        <v>1.2E-2</v>
      </c>
      <c r="K6328">
        <v>23</v>
      </c>
      <c r="L6328">
        <v>1.07</v>
      </c>
      <c r="M6328">
        <v>24</v>
      </c>
      <c r="N6328">
        <v>5</v>
      </c>
      <c r="O6328">
        <v>129.5</v>
      </c>
      <c r="P6328">
        <v>54</v>
      </c>
      <c r="Q6328">
        <v>23</v>
      </c>
      <c r="R6328">
        <v>5</v>
      </c>
    </row>
    <row r="6329" spans="1:18" x14ac:dyDescent="0.25">
      <c r="A6329" t="s">
        <v>18</v>
      </c>
      <c r="B6329" s="20">
        <v>44988</v>
      </c>
      <c r="C6329" t="s">
        <v>193</v>
      </c>
      <c r="D6329">
        <v>53.483958999999999</v>
      </c>
      <c r="E6329">
        <v>-2.2446440000000001</v>
      </c>
      <c r="F6329" t="s">
        <v>20</v>
      </c>
      <c r="G6329" t="s">
        <v>197</v>
      </c>
      <c r="H6329" t="s">
        <v>194</v>
      </c>
      <c r="I6329">
        <v>1572</v>
      </c>
      <c r="J6329" s="1">
        <v>1.0999999999999999E-2</v>
      </c>
      <c r="K6329">
        <v>18</v>
      </c>
      <c r="L6329">
        <v>1.7</v>
      </c>
      <c r="M6329">
        <v>30</v>
      </c>
      <c r="N6329">
        <v>5</v>
      </c>
      <c r="O6329">
        <v>44</v>
      </c>
      <c r="P6329">
        <v>53</v>
      </c>
      <c r="Q6329">
        <v>5</v>
      </c>
      <c r="R6329">
        <v>6</v>
      </c>
    </row>
    <row r="6330" spans="1:18" x14ac:dyDescent="0.25">
      <c r="A6330" t="s">
        <v>18</v>
      </c>
      <c r="B6330" s="20">
        <v>45019</v>
      </c>
      <c r="C6330" t="s">
        <v>193</v>
      </c>
      <c r="D6330">
        <v>53.483958999999999</v>
      </c>
      <c r="E6330">
        <v>-2.2446440000000001</v>
      </c>
      <c r="F6330" t="s">
        <v>20</v>
      </c>
      <c r="G6330" t="s">
        <v>197</v>
      </c>
      <c r="H6330" t="s">
        <v>194</v>
      </c>
      <c r="I6330">
        <v>1592.8</v>
      </c>
      <c r="J6330" s="1">
        <v>8.0000000000000002E-3</v>
      </c>
      <c r="K6330">
        <v>13</v>
      </c>
      <c r="L6330">
        <v>0.74</v>
      </c>
      <c r="M6330">
        <v>10</v>
      </c>
      <c r="N6330">
        <v>3</v>
      </c>
      <c r="O6330">
        <v>193.2</v>
      </c>
      <c r="P6330">
        <v>88</v>
      </c>
      <c r="Q6330">
        <v>17</v>
      </c>
      <c r="R6330">
        <v>7</v>
      </c>
    </row>
    <row r="6331" spans="1:18" x14ac:dyDescent="0.25">
      <c r="A6331" t="s">
        <v>18</v>
      </c>
      <c r="B6331" s="20">
        <v>45049</v>
      </c>
      <c r="C6331" t="s">
        <v>193</v>
      </c>
      <c r="D6331">
        <v>53.483958999999999</v>
      </c>
      <c r="E6331">
        <v>-2.2446440000000001</v>
      </c>
      <c r="F6331" t="s">
        <v>20</v>
      </c>
      <c r="G6331" t="s">
        <v>197</v>
      </c>
      <c r="H6331" t="s">
        <v>194</v>
      </c>
      <c r="I6331">
        <v>1365.6</v>
      </c>
      <c r="J6331" s="1">
        <v>1.2E-2</v>
      </c>
      <c r="K6331">
        <v>16</v>
      </c>
      <c r="L6331">
        <v>0.17</v>
      </c>
      <c r="M6331">
        <v>3</v>
      </c>
      <c r="N6331">
        <v>8</v>
      </c>
      <c r="O6331">
        <v>94.5</v>
      </c>
      <c r="P6331">
        <v>78</v>
      </c>
      <c r="Q6331">
        <v>17</v>
      </c>
      <c r="R6331">
        <v>4</v>
      </c>
    </row>
    <row r="6332" spans="1:18" x14ac:dyDescent="0.25">
      <c r="A6332" t="s">
        <v>18</v>
      </c>
      <c r="B6332" s="20">
        <v>45080</v>
      </c>
      <c r="C6332" t="s">
        <v>193</v>
      </c>
      <c r="D6332">
        <v>53.483958999999999</v>
      </c>
      <c r="E6332">
        <v>-2.2446440000000001</v>
      </c>
      <c r="F6332" t="s">
        <v>20</v>
      </c>
      <c r="G6332" t="s">
        <v>197</v>
      </c>
      <c r="H6332" t="s">
        <v>194</v>
      </c>
      <c r="I6332">
        <v>1861.6</v>
      </c>
      <c r="J6332" s="1">
        <v>7.0000000000000001E-3</v>
      </c>
      <c r="K6332">
        <v>13</v>
      </c>
      <c r="L6332">
        <v>1.79</v>
      </c>
      <c r="M6332">
        <v>24</v>
      </c>
      <c r="N6332">
        <v>6</v>
      </c>
      <c r="O6332">
        <v>48</v>
      </c>
      <c r="P6332">
        <v>64</v>
      </c>
      <c r="Q6332">
        <v>12</v>
      </c>
      <c r="R6332">
        <v>8</v>
      </c>
    </row>
    <row r="6333" spans="1:18" x14ac:dyDescent="0.25">
      <c r="A6333" t="s">
        <v>18</v>
      </c>
      <c r="B6333" s="20">
        <v>45110</v>
      </c>
      <c r="C6333" t="s">
        <v>193</v>
      </c>
      <c r="D6333">
        <v>53.483958999999999</v>
      </c>
      <c r="E6333">
        <v>-2.2446440000000001</v>
      </c>
      <c r="F6333" t="s">
        <v>20</v>
      </c>
      <c r="G6333" t="s">
        <v>197</v>
      </c>
      <c r="H6333" t="s">
        <v>194</v>
      </c>
      <c r="I6333">
        <v>1704</v>
      </c>
      <c r="J6333" s="1">
        <v>7.0000000000000001E-3</v>
      </c>
      <c r="K6333">
        <v>12</v>
      </c>
      <c r="L6333">
        <v>0.98</v>
      </c>
      <c r="M6333">
        <v>12</v>
      </c>
      <c r="N6333">
        <v>5</v>
      </c>
      <c r="O6333">
        <v>147</v>
      </c>
      <c r="P6333">
        <v>71</v>
      </c>
      <c r="Q6333">
        <v>11</v>
      </c>
      <c r="R6333">
        <v>6</v>
      </c>
    </row>
    <row r="6334" spans="1:18" x14ac:dyDescent="0.25">
      <c r="A6334" t="s">
        <v>18</v>
      </c>
      <c r="B6334" s="20">
        <v>45141</v>
      </c>
      <c r="C6334" t="s">
        <v>193</v>
      </c>
      <c r="D6334">
        <v>53.483958999999999</v>
      </c>
      <c r="E6334">
        <v>-2.2446440000000001</v>
      </c>
      <c r="F6334" t="s">
        <v>20</v>
      </c>
      <c r="G6334" t="s">
        <v>197</v>
      </c>
      <c r="H6334" t="s">
        <v>194</v>
      </c>
      <c r="I6334">
        <v>2348</v>
      </c>
      <c r="J6334" s="1">
        <v>0.01</v>
      </c>
      <c r="K6334">
        <v>23</v>
      </c>
      <c r="L6334">
        <v>0.8</v>
      </c>
      <c r="M6334">
        <v>18</v>
      </c>
      <c r="N6334">
        <v>7</v>
      </c>
      <c r="O6334">
        <v>201.6</v>
      </c>
      <c r="P6334">
        <v>70</v>
      </c>
      <c r="Q6334">
        <v>21</v>
      </c>
      <c r="R6334">
        <v>8</v>
      </c>
    </row>
    <row r="6335" spans="1:18" x14ac:dyDescent="0.25">
      <c r="A6335" t="s">
        <v>18</v>
      </c>
      <c r="B6335" s="20">
        <v>45172</v>
      </c>
      <c r="C6335" t="s">
        <v>193</v>
      </c>
      <c r="D6335">
        <v>53.483958999999999</v>
      </c>
      <c r="E6335">
        <v>-2.2446440000000001</v>
      </c>
      <c r="F6335" t="s">
        <v>20</v>
      </c>
      <c r="G6335" t="s">
        <v>197</v>
      </c>
      <c r="H6335" t="s">
        <v>194</v>
      </c>
      <c r="I6335">
        <v>2369.6</v>
      </c>
      <c r="J6335" s="1">
        <v>1.2999999999999999E-2</v>
      </c>
      <c r="K6335">
        <v>31</v>
      </c>
      <c r="L6335">
        <v>1.44</v>
      </c>
      <c r="M6335">
        <v>44</v>
      </c>
      <c r="N6335">
        <v>8</v>
      </c>
      <c r="O6335">
        <v>112</v>
      </c>
      <c r="P6335">
        <v>68</v>
      </c>
      <c r="Q6335">
        <v>9</v>
      </c>
      <c r="R6335">
        <v>3</v>
      </c>
    </row>
    <row r="6336" spans="1:18" x14ac:dyDescent="0.25">
      <c r="A6336" t="s">
        <v>18</v>
      </c>
      <c r="B6336" s="20">
        <v>45202</v>
      </c>
      <c r="C6336" t="s">
        <v>193</v>
      </c>
      <c r="D6336">
        <v>53.483958999999999</v>
      </c>
      <c r="E6336">
        <v>-2.2446440000000001</v>
      </c>
      <c r="F6336" t="s">
        <v>20</v>
      </c>
      <c r="G6336" t="s">
        <v>197</v>
      </c>
      <c r="H6336" t="s">
        <v>194</v>
      </c>
      <c r="I6336">
        <v>1246.4000000000001</v>
      </c>
      <c r="J6336" s="1">
        <v>5.0000000000000001E-3</v>
      </c>
      <c r="K6336">
        <v>6</v>
      </c>
      <c r="L6336">
        <v>1.34</v>
      </c>
      <c r="M6336">
        <v>8</v>
      </c>
      <c r="N6336">
        <v>1</v>
      </c>
      <c r="O6336">
        <v>137.19999999999999</v>
      </c>
      <c r="P6336">
        <v>102</v>
      </c>
      <c r="Q6336">
        <v>9</v>
      </c>
      <c r="R6336">
        <v>6</v>
      </c>
    </row>
    <row r="6337" spans="1:18" x14ac:dyDescent="0.25">
      <c r="A6337" t="s">
        <v>18</v>
      </c>
      <c r="B6337" s="20">
        <v>45233</v>
      </c>
      <c r="C6337" t="s">
        <v>193</v>
      </c>
      <c r="D6337">
        <v>53.483958999999999</v>
      </c>
      <c r="E6337">
        <v>-2.2446440000000001</v>
      </c>
      <c r="F6337" t="s">
        <v>20</v>
      </c>
      <c r="G6337" t="s">
        <v>197</v>
      </c>
      <c r="H6337" t="s">
        <v>194</v>
      </c>
      <c r="I6337">
        <v>1948.8</v>
      </c>
      <c r="J6337" s="1">
        <v>1.0999999999999999E-2</v>
      </c>
      <c r="K6337">
        <v>20</v>
      </c>
      <c r="L6337">
        <v>0.31</v>
      </c>
      <c r="M6337">
        <v>6</v>
      </c>
      <c r="N6337">
        <v>9</v>
      </c>
      <c r="O6337">
        <v>46.9</v>
      </c>
      <c r="P6337">
        <v>56</v>
      </c>
      <c r="Q6337">
        <v>5</v>
      </c>
      <c r="R6337">
        <v>5</v>
      </c>
    </row>
    <row r="6338" spans="1:18" x14ac:dyDescent="0.25">
      <c r="A6338" t="s">
        <v>18</v>
      </c>
      <c r="B6338" s="20">
        <v>45263</v>
      </c>
      <c r="C6338" t="s">
        <v>193</v>
      </c>
      <c r="D6338">
        <v>53.483958999999999</v>
      </c>
      <c r="E6338">
        <v>-2.2446440000000001</v>
      </c>
      <c r="F6338" t="s">
        <v>20</v>
      </c>
      <c r="G6338" t="s">
        <v>197</v>
      </c>
      <c r="H6338" t="s">
        <v>194</v>
      </c>
      <c r="I6338">
        <v>1716.8</v>
      </c>
      <c r="J6338" s="1">
        <v>1.0999999999999999E-2</v>
      </c>
      <c r="K6338">
        <v>18</v>
      </c>
      <c r="L6338">
        <v>0.36</v>
      </c>
      <c r="M6338">
        <v>7</v>
      </c>
      <c r="N6338">
        <v>6</v>
      </c>
      <c r="O6338">
        <v>32</v>
      </c>
      <c r="P6338">
        <v>42</v>
      </c>
      <c r="Q6338">
        <v>9</v>
      </c>
      <c r="R6338">
        <v>8</v>
      </c>
    </row>
    <row r="6339" spans="1:18" x14ac:dyDescent="0.25">
      <c r="A6339" t="s">
        <v>18</v>
      </c>
      <c r="B6339" s="20" t="s">
        <v>23</v>
      </c>
      <c r="C6339" t="s">
        <v>193</v>
      </c>
      <c r="D6339">
        <v>53.483958999999999</v>
      </c>
      <c r="E6339">
        <v>-2.2446440000000001</v>
      </c>
      <c r="F6339" t="s">
        <v>20</v>
      </c>
      <c r="G6339" t="s">
        <v>197</v>
      </c>
      <c r="H6339" t="s">
        <v>194</v>
      </c>
      <c r="I6339">
        <v>1981.6</v>
      </c>
      <c r="J6339" s="1">
        <v>8.9999999999999993E-3</v>
      </c>
      <c r="K6339">
        <v>17</v>
      </c>
      <c r="L6339">
        <v>0.86</v>
      </c>
      <c r="M6339">
        <v>15</v>
      </c>
      <c r="N6339">
        <v>3</v>
      </c>
      <c r="O6339">
        <v>86.8</v>
      </c>
      <c r="P6339">
        <v>89</v>
      </c>
      <c r="Q6339">
        <v>6</v>
      </c>
      <c r="R6339">
        <v>4</v>
      </c>
    </row>
    <row r="6340" spans="1:18" x14ac:dyDescent="0.25">
      <c r="A6340" t="s">
        <v>18</v>
      </c>
      <c r="B6340" s="20" t="s">
        <v>24</v>
      </c>
      <c r="C6340" t="s">
        <v>193</v>
      </c>
      <c r="D6340">
        <v>53.483958999999999</v>
      </c>
      <c r="E6340">
        <v>-2.2446440000000001</v>
      </c>
      <c r="F6340" t="s">
        <v>20</v>
      </c>
      <c r="G6340" t="s">
        <v>197</v>
      </c>
      <c r="H6340" t="s">
        <v>194</v>
      </c>
      <c r="I6340">
        <v>1514.4</v>
      </c>
      <c r="J6340" s="1">
        <v>0.01</v>
      </c>
      <c r="K6340">
        <v>15</v>
      </c>
      <c r="L6340">
        <v>1.1499999999999999</v>
      </c>
      <c r="M6340">
        <v>17</v>
      </c>
      <c r="N6340">
        <v>9</v>
      </c>
      <c r="O6340">
        <v>387.1</v>
      </c>
      <c r="P6340">
        <v>108</v>
      </c>
      <c r="Q6340">
        <v>11</v>
      </c>
      <c r="R6340">
        <v>3</v>
      </c>
    </row>
    <row r="6341" spans="1:18" x14ac:dyDescent="0.25">
      <c r="A6341" t="s">
        <v>18</v>
      </c>
      <c r="B6341" s="20" t="s">
        <v>25</v>
      </c>
      <c r="C6341" t="s">
        <v>193</v>
      </c>
      <c r="D6341">
        <v>53.483958999999999</v>
      </c>
      <c r="E6341">
        <v>-2.2446440000000001</v>
      </c>
      <c r="F6341" t="s">
        <v>20</v>
      </c>
      <c r="G6341" t="s">
        <v>197</v>
      </c>
      <c r="H6341" t="s">
        <v>194</v>
      </c>
      <c r="I6341">
        <v>1673.6</v>
      </c>
      <c r="J6341" s="1">
        <v>1.0999999999999999E-2</v>
      </c>
      <c r="K6341">
        <v>18</v>
      </c>
      <c r="L6341">
        <v>1.04</v>
      </c>
      <c r="M6341">
        <v>19</v>
      </c>
      <c r="N6341">
        <v>6</v>
      </c>
      <c r="O6341">
        <v>85.4</v>
      </c>
      <c r="P6341">
        <v>92</v>
      </c>
      <c r="Q6341">
        <v>5</v>
      </c>
      <c r="R6341">
        <v>1</v>
      </c>
    </row>
    <row r="6342" spans="1:18" x14ac:dyDescent="0.25">
      <c r="A6342" t="s">
        <v>18</v>
      </c>
      <c r="B6342" s="20" t="s">
        <v>26</v>
      </c>
      <c r="C6342" t="s">
        <v>193</v>
      </c>
      <c r="D6342">
        <v>53.483958999999999</v>
      </c>
      <c r="E6342">
        <v>-2.2446440000000001</v>
      </c>
      <c r="F6342" t="s">
        <v>20</v>
      </c>
      <c r="G6342" t="s">
        <v>197</v>
      </c>
      <c r="H6342" t="s">
        <v>194</v>
      </c>
      <c r="I6342">
        <v>1516</v>
      </c>
      <c r="J6342" s="1">
        <v>0.01</v>
      </c>
      <c r="K6342">
        <v>15</v>
      </c>
      <c r="L6342">
        <v>0.45</v>
      </c>
      <c r="M6342">
        <v>7</v>
      </c>
      <c r="N6342">
        <v>8</v>
      </c>
      <c r="O6342">
        <v>122.5</v>
      </c>
      <c r="P6342">
        <v>65</v>
      </c>
      <c r="Q6342">
        <v>21</v>
      </c>
      <c r="R6342">
        <v>3</v>
      </c>
    </row>
    <row r="6343" spans="1:18" x14ac:dyDescent="0.25">
      <c r="A6343" t="s">
        <v>18</v>
      </c>
      <c r="B6343" s="20" t="s">
        <v>27</v>
      </c>
      <c r="C6343" t="s">
        <v>193</v>
      </c>
      <c r="D6343">
        <v>53.483958999999999</v>
      </c>
      <c r="E6343">
        <v>-2.2446440000000001</v>
      </c>
      <c r="F6343" t="s">
        <v>20</v>
      </c>
      <c r="G6343" t="s">
        <v>197</v>
      </c>
      <c r="H6343" t="s">
        <v>194</v>
      </c>
      <c r="I6343">
        <v>2214.4</v>
      </c>
      <c r="J6343" s="1">
        <v>8.9999999999999993E-3</v>
      </c>
      <c r="K6343">
        <v>20</v>
      </c>
      <c r="L6343">
        <v>1.21</v>
      </c>
      <c r="M6343">
        <v>25</v>
      </c>
      <c r="N6343">
        <v>6</v>
      </c>
      <c r="O6343">
        <v>201.6</v>
      </c>
      <c r="P6343">
        <v>106</v>
      </c>
      <c r="Q6343">
        <v>15</v>
      </c>
      <c r="R6343">
        <v>4</v>
      </c>
    </row>
    <row r="6344" spans="1:18" x14ac:dyDescent="0.25">
      <c r="A6344" t="s">
        <v>18</v>
      </c>
      <c r="B6344" s="20" t="s">
        <v>28</v>
      </c>
      <c r="C6344" t="s">
        <v>193</v>
      </c>
      <c r="D6344">
        <v>53.483958999999999</v>
      </c>
      <c r="E6344">
        <v>-2.2446440000000001</v>
      </c>
      <c r="F6344" t="s">
        <v>20</v>
      </c>
      <c r="G6344" t="s">
        <v>197</v>
      </c>
      <c r="H6344" t="s">
        <v>194</v>
      </c>
      <c r="I6344">
        <v>2330.4</v>
      </c>
      <c r="J6344" s="1">
        <v>1.0999999999999999E-2</v>
      </c>
      <c r="K6344">
        <v>25</v>
      </c>
      <c r="L6344">
        <v>1.08</v>
      </c>
      <c r="M6344">
        <v>27</v>
      </c>
      <c r="N6344">
        <v>8</v>
      </c>
      <c r="O6344">
        <v>259.7</v>
      </c>
      <c r="P6344">
        <v>85</v>
      </c>
      <c r="Q6344">
        <v>9</v>
      </c>
      <c r="R6344">
        <v>3</v>
      </c>
    </row>
    <row r="6345" spans="1:18" x14ac:dyDescent="0.25">
      <c r="A6345" t="s">
        <v>18</v>
      </c>
      <c r="B6345" s="20" t="s">
        <v>29</v>
      </c>
      <c r="C6345" t="s">
        <v>193</v>
      </c>
      <c r="D6345">
        <v>53.483958999999999</v>
      </c>
      <c r="E6345">
        <v>-2.2446440000000001</v>
      </c>
      <c r="F6345" t="s">
        <v>20</v>
      </c>
      <c r="G6345" t="s">
        <v>197</v>
      </c>
      <c r="H6345" t="s">
        <v>194</v>
      </c>
      <c r="I6345">
        <v>1578.4</v>
      </c>
      <c r="J6345" s="1">
        <v>1.0999999999999999E-2</v>
      </c>
      <c r="K6345">
        <v>17</v>
      </c>
      <c r="L6345">
        <v>1.07</v>
      </c>
      <c r="M6345">
        <v>18</v>
      </c>
      <c r="N6345">
        <v>6</v>
      </c>
      <c r="O6345">
        <v>126</v>
      </c>
      <c r="P6345">
        <v>83</v>
      </c>
      <c r="Q6345">
        <v>2</v>
      </c>
      <c r="R6345">
        <v>0</v>
      </c>
    </row>
    <row r="6346" spans="1:18" x14ac:dyDescent="0.25">
      <c r="A6346" t="s">
        <v>18</v>
      </c>
      <c r="B6346" s="20" t="s">
        <v>30</v>
      </c>
      <c r="C6346" t="s">
        <v>193</v>
      </c>
      <c r="D6346">
        <v>53.483958999999999</v>
      </c>
      <c r="E6346">
        <v>-2.2446440000000001</v>
      </c>
      <c r="F6346" t="s">
        <v>20</v>
      </c>
      <c r="G6346" t="s">
        <v>197</v>
      </c>
      <c r="H6346" t="s">
        <v>194</v>
      </c>
      <c r="I6346">
        <v>1613.6</v>
      </c>
      <c r="J6346" s="1">
        <v>8.0000000000000002E-3</v>
      </c>
      <c r="K6346">
        <v>13</v>
      </c>
      <c r="L6346">
        <v>1.2</v>
      </c>
      <c r="M6346">
        <v>16</v>
      </c>
      <c r="N6346">
        <v>2</v>
      </c>
      <c r="O6346">
        <v>86.8</v>
      </c>
      <c r="P6346">
        <v>106</v>
      </c>
      <c r="Q6346">
        <v>21</v>
      </c>
      <c r="R6346">
        <v>2</v>
      </c>
    </row>
    <row r="6347" spans="1:18" x14ac:dyDescent="0.25">
      <c r="A6347" t="s">
        <v>18</v>
      </c>
      <c r="B6347" s="20" t="s">
        <v>31</v>
      </c>
      <c r="C6347" t="s">
        <v>193</v>
      </c>
      <c r="D6347">
        <v>53.483958999999999</v>
      </c>
      <c r="E6347">
        <v>-2.2446440000000001</v>
      </c>
      <c r="F6347" t="s">
        <v>20</v>
      </c>
      <c r="G6347" t="s">
        <v>197</v>
      </c>
      <c r="H6347" t="s">
        <v>194</v>
      </c>
      <c r="I6347">
        <v>2095.1999999999998</v>
      </c>
      <c r="J6347" s="1">
        <v>7.0000000000000001E-3</v>
      </c>
      <c r="K6347">
        <v>15</v>
      </c>
      <c r="L6347">
        <v>0.68</v>
      </c>
      <c r="M6347">
        <v>10</v>
      </c>
      <c r="N6347">
        <v>5</v>
      </c>
      <c r="O6347">
        <v>134.4</v>
      </c>
      <c r="P6347">
        <v>68</v>
      </c>
      <c r="Q6347">
        <v>20</v>
      </c>
      <c r="R6347">
        <v>7</v>
      </c>
    </row>
    <row r="6348" spans="1:18" x14ac:dyDescent="0.25">
      <c r="A6348" t="s">
        <v>18</v>
      </c>
      <c r="B6348" s="20" t="s">
        <v>32</v>
      </c>
      <c r="C6348" t="s">
        <v>193</v>
      </c>
      <c r="D6348">
        <v>53.483958999999999</v>
      </c>
      <c r="E6348">
        <v>-2.2446440000000001</v>
      </c>
      <c r="F6348" t="s">
        <v>20</v>
      </c>
      <c r="G6348" t="s">
        <v>197</v>
      </c>
      <c r="H6348" t="s">
        <v>194</v>
      </c>
      <c r="I6348">
        <v>1788</v>
      </c>
      <c r="J6348" s="1">
        <v>1.0999999999999999E-2</v>
      </c>
      <c r="K6348">
        <v>20</v>
      </c>
      <c r="L6348">
        <v>1.93</v>
      </c>
      <c r="M6348">
        <v>39</v>
      </c>
      <c r="N6348">
        <v>3</v>
      </c>
      <c r="O6348">
        <v>281.39999999999998</v>
      </c>
      <c r="P6348">
        <v>107</v>
      </c>
      <c r="Q6348">
        <v>15</v>
      </c>
      <c r="R6348">
        <v>6</v>
      </c>
    </row>
    <row r="6349" spans="1:18" x14ac:dyDescent="0.25">
      <c r="A6349" t="s">
        <v>18</v>
      </c>
      <c r="B6349" s="20" t="s">
        <v>33</v>
      </c>
      <c r="C6349" t="s">
        <v>193</v>
      </c>
      <c r="D6349">
        <v>53.483958999999999</v>
      </c>
      <c r="E6349">
        <v>-2.2446440000000001</v>
      </c>
      <c r="F6349" t="s">
        <v>20</v>
      </c>
      <c r="G6349" t="s">
        <v>197</v>
      </c>
      <c r="H6349" t="s">
        <v>194</v>
      </c>
      <c r="I6349">
        <v>1272.8</v>
      </c>
      <c r="J6349" s="1">
        <v>1.0999999999999999E-2</v>
      </c>
      <c r="K6349">
        <v>14</v>
      </c>
      <c r="L6349">
        <v>1.74</v>
      </c>
      <c r="M6349">
        <v>24</v>
      </c>
      <c r="N6349">
        <v>3</v>
      </c>
      <c r="O6349">
        <v>163.80000000000001</v>
      </c>
      <c r="P6349">
        <v>77</v>
      </c>
      <c r="Q6349">
        <v>17</v>
      </c>
      <c r="R6349">
        <v>5</v>
      </c>
    </row>
    <row r="6350" spans="1:18" x14ac:dyDescent="0.25">
      <c r="A6350" t="s">
        <v>18</v>
      </c>
      <c r="B6350" s="20" t="s">
        <v>34</v>
      </c>
      <c r="C6350" t="s">
        <v>193</v>
      </c>
      <c r="D6350">
        <v>53.483958999999999</v>
      </c>
      <c r="E6350">
        <v>-2.2446440000000001</v>
      </c>
      <c r="F6350" t="s">
        <v>20</v>
      </c>
      <c r="G6350" t="s">
        <v>197</v>
      </c>
      <c r="H6350" t="s">
        <v>194</v>
      </c>
      <c r="I6350">
        <v>1404</v>
      </c>
      <c r="J6350" s="1">
        <v>1.4999999999999999E-2</v>
      </c>
      <c r="K6350">
        <v>20</v>
      </c>
      <c r="L6350">
        <v>1.1499999999999999</v>
      </c>
      <c r="M6350">
        <v>23</v>
      </c>
      <c r="N6350">
        <v>5</v>
      </c>
      <c r="O6350">
        <v>41.3</v>
      </c>
      <c r="P6350">
        <v>92</v>
      </c>
      <c r="Q6350">
        <v>14</v>
      </c>
      <c r="R6350">
        <v>2</v>
      </c>
    </row>
    <row r="6351" spans="1:18" x14ac:dyDescent="0.25">
      <c r="A6351" t="s">
        <v>18</v>
      </c>
      <c r="B6351" s="20" t="s">
        <v>35</v>
      </c>
      <c r="C6351" t="s">
        <v>193</v>
      </c>
      <c r="D6351">
        <v>53.483958999999999</v>
      </c>
      <c r="E6351">
        <v>-2.2446440000000001</v>
      </c>
      <c r="F6351" t="s">
        <v>20</v>
      </c>
      <c r="G6351" t="s">
        <v>197</v>
      </c>
      <c r="H6351" t="s">
        <v>194</v>
      </c>
      <c r="I6351">
        <v>1817.6</v>
      </c>
      <c r="J6351" s="1">
        <v>0.01</v>
      </c>
      <c r="K6351">
        <v>17</v>
      </c>
      <c r="L6351">
        <v>1.06</v>
      </c>
      <c r="M6351">
        <v>18</v>
      </c>
      <c r="N6351">
        <v>7</v>
      </c>
      <c r="O6351">
        <v>207.2</v>
      </c>
      <c r="P6351">
        <v>97</v>
      </c>
      <c r="Q6351">
        <v>6</v>
      </c>
      <c r="R6351">
        <v>6</v>
      </c>
    </row>
    <row r="6352" spans="1:18" x14ac:dyDescent="0.25">
      <c r="A6352" t="s">
        <v>18</v>
      </c>
      <c r="B6352" s="20" t="s">
        <v>36</v>
      </c>
      <c r="C6352" t="s">
        <v>193</v>
      </c>
      <c r="D6352">
        <v>53.483958999999999</v>
      </c>
      <c r="E6352">
        <v>-2.2446440000000001</v>
      </c>
      <c r="F6352" t="s">
        <v>20</v>
      </c>
      <c r="G6352" t="s">
        <v>197</v>
      </c>
      <c r="H6352" t="s">
        <v>194</v>
      </c>
      <c r="I6352">
        <v>1796.8</v>
      </c>
      <c r="J6352" s="1">
        <v>1.2999999999999999E-2</v>
      </c>
      <c r="K6352">
        <v>24</v>
      </c>
      <c r="L6352">
        <v>1.5</v>
      </c>
      <c r="M6352">
        <v>36</v>
      </c>
      <c r="N6352">
        <v>3</v>
      </c>
      <c r="O6352">
        <v>147</v>
      </c>
      <c r="P6352">
        <v>110</v>
      </c>
      <c r="Q6352">
        <v>18</v>
      </c>
      <c r="R6352">
        <v>0</v>
      </c>
    </row>
    <row r="6353" spans="1:18" x14ac:dyDescent="0.25">
      <c r="A6353" t="s">
        <v>18</v>
      </c>
      <c r="B6353" s="20" t="s">
        <v>37</v>
      </c>
      <c r="C6353" t="s">
        <v>193</v>
      </c>
      <c r="D6353">
        <v>53.483958999999999</v>
      </c>
      <c r="E6353">
        <v>-2.2446440000000001</v>
      </c>
      <c r="F6353" t="s">
        <v>20</v>
      </c>
      <c r="G6353" t="s">
        <v>197</v>
      </c>
      <c r="H6353" t="s">
        <v>194</v>
      </c>
      <c r="I6353">
        <v>1418.4</v>
      </c>
      <c r="J6353" s="1">
        <v>7.0000000000000001E-3</v>
      </c>
      <c r="K6353">
        <v>10</v>
      </c>
      <c r="L6353">
        <v>0.51</v>
      </c>
      <c r="M6353">
        <v>5</v>
      </c>
      <c r="N6353">
        <v>7</v>
      </c>
      <c r="O6353">
        <v>39.9</v>
      </c>
      <c r="P6353">
        <v>94</v>
      </c>
      <c r="Q6353">
        <v>21</v>
      </c>
      <c r="R6353">
        <v>2</v>
      </c>
    </row>
    <row r="6354" spans="1:18" x14ac:dyDescent="0.25">
      <c r="A6354" t="s">
        <v>18</v>
      </c>
      <c r="B6354" s="20" t="s">
        <v>38</v>
      </c>
      <c r="C6354" t="s">
        <v>193</v>
      </c>
      <c r="D6354">
        <v>53.483958999999999</v>
      </c>
      <c r="E6354">
        <v>-2.2446440000000001</v>
      </c>
      <c r="F6354" t="s">
        <v>20</v>
      </c>
      <c r="G6354" t="s">
        <v>197</v>
      </c>
      <c r="H6354" t="s">
        <v>194</v>
      </c>
      <c r="I6354">
        <v>1441.6</v>
      </c>
      <c r="J6354" s="1">
        <v>5.0000000000000001E-3</v>
      </c>
      <c r="K6354">
        <v>7</v>
      </c>
      <c r="L6354">
        <v>0.6</v>
      </c>
      <c r="M6354">
        <v>4</v>
      </c>
      <c r="N6354">
        <v>7</v>
      </c>
      <c r="O6354">
        <v>168</v>
      </c>
      <c r="P6354">
        <v>102</v>
      </c>
      <c r="Q6354">
        <v>3</v>
      </c>
      <c r="R6354">
        <v>6</v>
      </c>
    </row>
    <row r="6355" spans="1:18" x14ac:dyDescent="0.25">
      <c r="A6355" t="s">
        <v>18</v>
      </c>
      <c r="B6355" s="20" t="s">
        <v>39</v>
      </c>
      <c r="C6355" t="s">
        <v>193</v>
      </c>
      <c r="D6355">
        <v>53.483958999999999</v>
      </c>
      <c r="E6355">
        <v>-2.2446440000000001</v>
      </c>
      <c r="F6355" t="s">
        <v>20</v>
      </c>
      <c r="G6355" t="s">
        <v>197</v>
      </c>
      <c r="H6355" t="s">
        <v>194</v>
      </c>
      <c r="I6355">
        <v>1527.2</v>
      </c>
      <c r="J6355" s="1">
        <v>0.01</v>
      </c>
      <c r="K6355">
        <v>16</v>
      </c>
      <c r="L6355">
        <v>0.62</v>
      </c>
      <c r="M6355">
        <v>10</v>
      </c>
      <c r="N6355">
        <v>6</v>
      </c>
      <c r="O6355">
        <v>303.8</v>
      </c>
      <c r="P6355">
        <v>73</v>
      </c>
      <c r="Q6355">
        <v>9</v>
      </c>
      <c r="R6355">
        <v>3</v>
      </c>
    </row>
    <row r="6356" spans="1:18" x14ac:dyDescent="0.25">
      <c r="A6356" t="s">
        <v>18</v>
      </c>
      <c r="B6356" s="20" t="s">
        <v>40</v>
      </c>
      <c r="C6356" t="s">
        <v>193</v>
      </c>
      <c r="D6356">
        <v>53.483958999999999</v>
      </c>
      <c r="E6356">
        <v>-2.2446440000000001</v>
      </c>
      <c r="F6356" t="s">
        <v>20</v>
      </c>
      <c r="G6356" t="s">
        <v>197</v>
      </c>
      <c r="H6356" t="s">
        <v>194</v>
      </c>
      <c r="I6356">
        <v>2212.8000000000002</v>
      </c>
      <c r="J6356" s="1">
        <v>8.9999999999999993E-3</v>
      </c>
      <c r="K6356">
        <v>19</v>
      </c>
      <c r="L6356">
        <v>0.78</v>
      </c>
      <c r="M6356">
        <v>15</v>
      </c>
      <c r="N6356">
        <v>3</v>
      </c>
      <c r="O6356">
        <v>48</v>
      </c>
      <c r="P6356">
        <v>98</v>
      </c>
      <c r="Q6356">
        <v>15</v>
      </c>
      <c r="R6356">
        <v>0</v>
      </c>
    </row>
    <row r="6357" spans="1:18" x14ac:dyDescent="0.25">
      <c r="A6357" t="s">
        <v>18</v>
      </c>
      <c r="B6357" s="20" t="s">
        <v>41</v>
      </c>
      <c r="C6357" t="s">
        <v>193</v>
      </c>
      <c r="D6357">
        <v>53.483958999999999</v>
      </c>
      <c r="E6357">
        <v>-2.2446440000000001</v>
      </c>
      <c r="F6357" t="s">
        <v>20</v>
      </c>
      <c r="G6357" t="s">
        <v>197</v>
      </c>
      <c r="H6357" t="s">
        <v>194</v>
      </c>
      <c r="I6357">
        <v>1569.6</v>
      </c>
      <c r="J6357" s="1">
        <v>1.2E-2</v>
      </c>
      <c r="K6357">
        <v>19</v>
      </c>
      <c r="L6357">
        <v>0.52</v>
      </c>
      <c r="M6357">
        <v>10</v>
      </c>
      <c r="N6357">
        <v>7</v>
      </c>
      <c r="O6357">
        <v>70</v>
      </c>
      <c r="P6357">
        <v>115</v>
      </c>
      <c r="Q6357">
        <v>9</v>
      </c>
      <c r="R6357">
        <v>4</v>
      </c>
    </row>
    <row r="6358" spans="1:18" x14ac:dyDescent="0.25">
      <c r="A6358" t="s">
        <v>18</v>
      </c>
      <c r="B6358" s="20">
        <v>44930</v>
      </c>
      <c r="C6358" t="s">
        <v>193</v>
      </c>
      <c r="D6358">
        <v>53.483958999999999</v>
      </c>
      <c r="E6358">
        <v>-2.2446440000000001</v>
      </c>
      <c r="F6358" t="s">
        <v>20</v>
      </c>
      <c r="G6358" t="s">
        <v>197</v>
      </c>
      <c r="H6358" t="s">
        <v>194</v>
      </c>
      <c r="I6358">
        <v>1235.2</v>
      </c>
      <c r="J6358" s="1">
        <v>7.0000000000000001E-3</v>
      </c>
      <c r="K6358">
        <v>9</v>
      </c>
      <c r="L6358">
        <v>1.78</v>
      </c>
      <c r="M6358">
        <v>16</v>
      </c>
      <c r="N6358">
        <v>7</v>
      </c>
      <c r="O6358">
        <v>308.7</v>
      </c>
      <c r="P6358">
        <v>56</v>
      </c>
      <c r="Q6358">
        <v>17</v>
      </c>
      <c r="R6358">
        <v>4</v>
      </c>
    </row>
    <row r="6359" spans="1:18" x14ac:dyDescent="0.25">
      <c r="A6359" t="s">
        <v>18</v>
      </c>
      <c r="B6359" s="20">
        <v>44961</v>
      </c>
      <c r="C6359" t="s">
        <v>193</v>
      </c>
      <c r="D6359">
        <v>53.483958999999999</v>
      </c>
      <c r="E6359">
        <v>-2.2446440000000001</v>
      </c>
      <c r="F6359" t="s">
        <v>20</v>
      </c>
      <c r="G6359" t="s">
        <v>197</v>
      </c>
      <c r="H6359" t="s">
        <v>194</v>
      </c>
      <c r="I6359">
        <v>2345.6</v>
      </c>
      <c r="J6359" s="1">
        <v>1.2999999999999999E-2</v>
      </c>
      <c r="K6359">
        <v>30</v>
      </c>
      <c r="L6359">
        <v>1.5</v>
      </c>
      <c r="M6359">
        <v>45</v>
      </c>
      <c r="N6359">
        <v>3</v>
      </c>
      <c r="O6359">
        <v>269.5</v>
      </c>
      <c r="P6359">
        <v>103</v>
      </c>
      <c r="Q6359">
        <v>23</v>
      </c>
      <c r="R6359">
        <v>0</v>
      </c>
    </row>
    <row r="6360" spans="1:18" x14ac:dyDescent="0.25">
      <c r="A6360" t="s">
        <v>18</v>
      </c>
      <c r="B6360" s="20">
        <v>44989</v>
      </c>
      <c r="C6360" t="s">
        <v>193</v>
      </c>
      <c r="D6360">
        <v>53.483958999999999</v>
      </c>
      <c r="E6360">
        <v>-2.2446440000000001</v>
      </c>
      <c r="F6360" t="s">
        <v>20</v>
      </c>
      <c r="G6360" t="s">
        <v>197</v>
      </c>
      <c r="H6360" t="s">
        <v>194</v>
      </c>
      <c r="I6360">
        <v>1995.2</v>
      </c>
      <c r="J6360" s="1">
        <v>1.0999999999999999E-2</v>
      </c>
      <c r="K6360">
        <v>22</v>
      </c>
      <c r="L6360">
        <v>1.32</v>
      </c>
      <c r="M6360">
        <v>28</v>
      </c>
      <c r="N6360">
        <v>5</v>
      </c>
      <c r="O6360">
        <v>47.6</v>
      </c>
      <c r="P6360">
        <v>78</v>
      </c>
      <c r="Q6360">
        <v>18</v>
      </c>
      <c r="R6360">
        <v>2</v>
      </c>
    </row>
    <row r="6361" spans="1:18" x14ac:dyDescent="0.25">
      <c r="A6361" t="s">
        <v>18</v>
      </c>
      <c r="B6361" s="20">
        <v>45020</v>
      </c>
      <c r="C6361" t="s">
        <v>193</v>
      </c>
      <c r="D6361">
        <v>53.483958999999999</v>
      </c>
      <c r="E6361">
        <v>-2.2446440000000001</v>
      </c>
      <c r="F6361" t="s">
        <v>20</v>
      </c>
      <c r="G6361" t="s">
        <v>197</v>
      </c>
      <c r="H6361" t="s">
        <v>194</v>
      </c>
      <c r="I6361">
        <v>2118.4</v>
      </c>
      <c r="J6361" s="1">
        <v>0.01</v>
      </c>
      <c r="K6361">
        <v>21</v>
      </c>
      <c r="L6361">
        <v>1.28</v>
      </c>
      <c r="M6361">
        <v>27</v>
      </c>
      <c r="N6361">
        <v>9</v>
      </c>
      <c r="O6361">
        <v>111.3</v>
      </c>
      <c r="P6361">
        <v>96</v>
      </c>
      <c r="Q6361">
        <v>12</v>
      </c>
      <c r="R6361">
        <v>3</v>
      </c>
    </row>
    <row r="6362" spans="1:18" x14ac:dyDescent="0.25">
      <c r="A6362" t="s">
        <v>18</v>
      </c>
      <c r="B6362" s="20">
        <v>45050</v>
      </c>
      <c r="C6362" t="s">
        <v>193</v>
      </c>
      <c r="D6362">
        <v>53.483958999999999</v>
      </c>
      <c r="E6362">
        <v>-2.2446440000000001</v>
      </c>
      <c r="F6362" t="s">
        <v>20</v>
      </c>
      <c r="G6362" t="s">
        <v>197</v>
      </c>
      <c r="H6362" t="s">
        <v>194</v>
      </c>
      <c r="I6362">
        <v>1468.8</v>
      </c>
      <c r="J6362" s="1">
        <v>1.0999999999999999E-2</v>
      </c>
      <c r="K6362">
        <v>17</v>
      </c>
      <c r="L6362">
        <v>1.85</v>
      </c>
      <c r="M6362">
        <v>31</v>
      </c>
      <c r="N6362">
        <v>4</v>
      </c>
      <c r="O6362">
        <v>137.19999999999999</v>
      </c>
      <c r="P6362">
        <v>116</v>
      </c>
      <c r="Q6362">
        <v>11</v>
      </c>
      <c r="R6362">
        <v>0</v>
      </c>
    </row>
    <row r="6363" spans="1:18" x14ac:dyDescent="0.25">
      <c r="A6363" t="s">
        <v>18</v>
      </c>
      <c r="B6363" s="20">
        <v>45081</v>
      </c>
      <c r="C6363" t="s">
        <v>193</v>
      </c>
      <c r="D6363">
        <v>53.483958999999999</v>
      </c>
      <c r="E6363">
        <v>-2.2446440000000001</v>
      </c>
      <c r="F6363" t="s">
        <v>20</v>
      </c>
      <c r="G6363" t="s">
        <v>197</v>
      </c>
      <c r="H6363" t="s">
        <v>194</v>
      </c>
      <c r="I6363">
        <v>1518.4</v>
      </c>
      <c r="J6363" s="1">
        <v>8.0000000000000002E-3</v>
      </c>
      <c r="K6363">
        <v>12</v>
      </c>
      <c r="L6363">
        <v>1.68</v>
      </c>
      <c r="M6363">
        <v>20</v>
      </c>
      <c r="N6363">
        <v>7</v>
      </c>
      <c r="O6363">
        <v>191.1</v>
      </c>
      <c r="P6363">
        <v>71</v>
      </c>
      <c r="Q6363">
        <v>18</v>
      </c>
      <c r="R6363">
        <v>1</v>
      </c>
    </row>
    <row r="6364" spans="1:18" x14ac:dyDescent="0.25">
      <c r="A6364" t="s">
        <v>18</v>
      </c>
      <c r="B6364" s="20">
        <v>45111</v>
      </c>
      <c r="C6364" t="s">
        <v>193</v>
      </c>
      <c r="D6364">
        <v>53.483958999999999</v>
      </c>
      <c r="E6364">
        <v>-2.2446440000000001</v>
      </c>
      <c r="F6364" t="s">
        <v>20</v>
      </c>
      <c r="G6364" t="s">
        <v>197</v>
      </c>
      <c r="H6364" t="s">
        <v>194</v>
      </c>
      <c r="I6364">
        <v>1929.6</v>
      </c>
      <c r="J6364" s="1">
        <v>0.01</v>
      </c>
      <c r="K6364">
        <v>18</v>
      </c>
      <c r="L6364">
        <v>0.81</v>
      </c>
      <c r="M6364">
        <v>15</v>
      </c>
      <c r="N6364">
        <v>8</v>
      </c>
      <c r="O6364">
        <v>44.8</v>
      </c>
      <c r="P6364">
        <v>79</v>
      </c>
      <c r="Q6364">
        <v>21</v>
      </c>
      <c r="R6364">
        <v>6</v>
      </c>
    </row>
    <row r="6365" spans="1:18" x14ac:dyDescent="0.25">
      <c r="A6365" t="s">
        <v>18</v>
      </c>
      <c r="B6365" s="20">
        <v>45142</v>
      </c>
      <c r="C6365" t="s">
        <v>193</v>
      </c>
      <c r="D6365">
        <v>53.483958999999999</v>
      </c>
      <c r="E6365">
        <v>-2.2446440000000001</v>
      </c>
      <c r="F6365" t="s">
        <v>20</v>
      </c>
      <c r="G6365" t="s">
        <v>197</v>
      </c>
      <c r="H6365" t="s">
        <v>194</v>
      </c>
      <c r="I6365">
        <v>1504.8</v>
      </c>
      <c r="J6365" s="1">
        <v>7.0000000000000001E-3</v>
      </c>
      <c r="K6365">
        <v>11</v>
      </c>
      <c r="L6365">
        <v>0.63</v>
      </c>
      <c r="M6365">
        <v>7</v>
      </c>
      <c r="N6365">
        <v>2</v>
      </c>
      <c r="O6365">
        <v>51.8</v>
      </c>
      <c r="P6365">
        <v>56</v>
      </c>
      <c r="Q6365">
        <v>20</v>
      </c>
      <c r="R6365">
        <v>1</v>
      </c>
    </row>
    <row r="6366" spans="1:18" x14ac:dyDescent="0.25">
      <c r="A6366" t="s">
        <v>18</v>
      </c>
      <c r="B6366" s="20">
        <v>45173</v>
      </c>
      <c r="C6366" t="s">
        <v>193</v>
      </c>
      <c r="D6366">
        <v>53.483958999999999</v>
      </c>
      <c r="E6366">
        <v>-2.2446440000000001</v>
      </c>
      <c r="F6366" t="s">
        <v>20</v>
      </c>
      <c r="G6366" t="s">
        <v>197</v>
      </c>
      <c r="H6366" t="s">
        <v>194</v>
      </c>
      <c r="I6366">
        <v>2101.6</v>
      </c>
      <c r="J6366" s="1">
        <v>0.01</v>
      </c>
      <c r="K6366">
        <v>22</v>
      </c>
      <c r="L6366">
        <v>0.72</v>
      </c>
      <c r="M6366">
        <v>16</v>
      </c>
      <c r="N6366">
        <v>5</v>
      </c>
      <c r="O6366">
        <v>35.700000000000003</v>
      </c>
      <c r="P6366">
        <v>71</v>
      </c>
      <c r="Q6366">
        <v>12</v>
      </c>
      <c r="R6366">
        <v>6</v>
      </c>
    </row>
    <row r="6367" spans="1:18" x14ac:dyDescent="0.25">
      <c r="A6367" t="s">
        <v>18</v>
      </c>
      <c r="B6367" s="20">
        <v>45203</v>
      </c>
      <c r="C6367" t="s">
        <v>193</v>
      </c>
      <c r="D6367">
        <v>53.483958999999999</v>
      </c>
      <c r="E6367">
        <v>-2.2446440000000001</v>
      </c>
      <c r="F6367" t="s">
        <v>20</v>
      </c>
      <c r="G6367" t="s">
        <v>197</v>
      </c>
      <c r="H6367" t="s">
        <v>194</v>
      </c>
      <c r="I6367">
        <v>1651.2</v>
      </c>
      <c r="J6367" s="1">
        <v>1.2999999999999999E-2</v>
      </c>
      <c r="K6367">
        <v>21</v>
      </c>
      <c r="L6367">
        <v>1.53</v>
      </c>
      <c r="M6367">
        <v>33</v>
      </c>
      <c r="N6367">
        <v>8</v>
      </c>
      <c r="O6367">
        <v>92.4</v>
      </c>
      <c r="P6367">
        <v>91</v>
      </c>
      <c r="Q6367">
        <v>26</v>
      </c>
      <c r="R6367">
        <v>3</v>
      </c>
    </row>
    <row r="6368" spans="1:18" x14ac:dyDescent="0.25">
      <c r="A6368" t="s">
        <v>18</v>
      </c>
      <c r="B6368" s="20">
        <v>45234</v>
      </c>
      <c r="C6368" t="s">
        <v>193</v>
      </c>
      <c r="D6368">
        <v>53.483958999999999</v>
      </c>
      <c r="E6368">
        <v>-2.2446440000000001</v>
      </c>
      <c r="F6368" t="s">
        <v>20</v>
      </c>
      <c r="G6368" t="s">
        <v>197</v>
      </c>
      <c r="H6368" t="s">
        <v>194</v>
      </c>
      <c r="I6368">
        <v>1343.2</v>
      </c>
      <c r="J6368" s="1">
        <v>0.01</v>
      </c>
      <c r="K6368">
        <v>14</v>
      </c>
      <c r="L6368">
        <v>0.73</v>
      </c>
      <c r="M6368">
        <v>10</v>
      </c>
      <c r="N6368">
        <v>8</v>
      </c>
      <c r="O6368">
        <v>39.200000000000003</v>
      </c>
      <c r="P6368">
        <v>78</v>
      </c>
      <c r="Q6368">
        <v>17</v>
      </c>
      <c r="R6368">
        <v>3</v>
      </c>
    </row>
    <row r="6369" spans="1:18" x14ac:dyDescent="0.25">
      <c r="A6369" t="s">
        <v>18</v>
      </c>
      <c r="B6369" s="20">
        <v>45264</v>
      </c>
      <c r="C6369" t="s">
        <v>193</v>
      </c>
      <c r="D6369">
        <v>53.483958999999999</v>
      </c>
      <c r="E6369">
        <v>-2.2446440000000001</v>
      </c>
      <c r="F6369" t="s">
        <v>20</v>
      </c>
      <c r="G6369" t="s">
        <v>197</v>
      </c>
      <c r="H6369" t="s">
        <v>194</v>
      </c>
      <c r="I6369">
        <v>1201.5999999999999</v>
      </c>
      <c r="J6369" s="1">
        <v>1.0999999999999999E-2</v>
      </c>
      <c r="K6369">
        <v>13</v>
      </c>
      <c r="L6369">
        <v>1.55</v>
      </c>
      <c r="M6369">
        <v>20</v>
      </c>
      <c r="N6369">
        <v>6</v>
      </c>
      <c r="O6369">
        <v>347.9</v>
      </c>
      <c r="P6369">
        <v>100</v>
      </c>
      <c r="Q6369">
        <v>24</v>
      </c>
      <c r="R6369">
        <v>1</v>
      </c>
    </row>
    <row r="6370" spans="1:18" x14ac:dyDescent="0.25">
      <c r="A6370" t="s">
        <v>18</v>
      </c>
      <c r="B6370" s="20" t="s">
        <v>42</v>
      </c>
      <c r="C6370" t="s">
        <v>193</v>
      </c>
      <c r="D6370">
        <v>53.483958999999999</v>
      </c>
      <c r="E6370">
        <v>-2.2446440000000001</v>
      </c>
      <c r="F6370" t="s">
        <v>20</v>
      </c>
      <c r="G6370" t="s">
        <v>197</v>
      </c>
      <c r="H6370" t="s">
        <v>194</v>
      </c>
      <c r="I6370">
        <v>1237.5999999999999</v>
      </c>
      <c r="J6370" s="1">
        <v>8.0000000000000002E-3</v>
      </c>
      <c r="K6370">
        <v>10</v>
      </c>
      <c r="L6370">
        <v>0.55000000000000004</v>
      </c>
      <c r="M6370">
        <v>6</v>
      </c>
      <c r="N6370">
        <v>6</v>
      </c>
      <c r="O6370">
        <v>310.8</v>
      </c>
      <c r="P6370">
        <v>103</v>
      </c>
      <c r="Q6370">
        <v>12</v>
      </c>
      <c r="R6370">
        <v>2</v>
      </c>
    </row>
    <row r="6371" spans="1:18" x14ac:dyDescent="0.25">
      <c r="A6371" t="s">
        <v>18</v>
      </c>
      <c r="B6371" s="20" t="s">
        <v>43</v>
      </c>
      <c r="C6371" t="s">
        <v>193</v>
      </c>
      <c r="D6371">
        <v>53.483958999999999</v>
      </c>
      <c r="E6371">
        <v>-2.2446440000000001</v>
      </c>
      <c r="F6371" t="s">
        <v>20</v>
      </c>
      <c r="G6371" t="s">
        <v>197</v>
      </c>
      <c r="H6371" t="s">
        <v>194</v>
      </c>
      <c r="I6371">
        <v>1264</v>
      </c>
      <c r="J6371" s="1">
        <v>1.2E-2</v>
      </c>
      <c r="K6371">
        <v>15</v>
      </c>
      <c r="L6371">
        <v>1.19</v>
      </c>
      <c r="M6371">
        <v>18</v>
      </c>
      <c r="N6371">
        <v>4</v>
      </c>
      <c r="O6371">
        <v>31</v>
      </c>
      <c r="P6371">
        <v>95</v>
      </c>
      <c r="Q6371">
        <v>20</v>
      </c>
      <c r="R6371">
        <v>4</v>
      </c>
    </row>
    <row r="6372" spans="1:18" x14ac:dyDescent="0.25">
      <c r="A6372" t="s">
        <v>18</v>
      </c>
      <c r="B6372" s="20" t="s">
        <v>44</v>
      </c>
      <c r="C6372" t="s">
        <v>193</v>
      </c>
      <c r="D6372">
        <v>53.483958999999999</v>
      </c>
      <c r="E6372">
        <v>-2.2446440000000001</v>
      </c>
      <c r="F6372" t="s">
        <v>20</v>
      </c>
      <c r="G6372" t="s">
        <v>197</v>
      </c>
      <c r="H6372" t="s">
        <v>194</v>
      </c>
      <c r="I6372">
        <v>1823.2</v>
      </c>
      <c r="J6372" s="1">
        <v>1.0999999999999999E-2</v>
      </c>
      <c r="K6372">
        <v>19</v>
      </c>
      <c r="L6372">
        <v>1.51</v>
      </c>
      <c r="M6372">
        <v>29</v>
      </c>
      <c r="N6372">
        <v>5</v>
      </c>
      <c r="O6372">
        <v>234.5</v>
      </c>
      <c r="P6372">
        <v>100</v>
      </c>
      <c r="Q6372">
        <v>23</v>
      </c>
      <c r="R6372">
        <v>0</v>
      </c>
    </row>
    <row r="6373" spans="1:18" x14ac:dyDescent="0.25">
      <c r="A6373" t="s">
        <v>18</v>
      </c>
      <c r="B6373" s="20" t="s">
        <v>45</v>
      </c>
      <c r="C6373" t="s">
        <v>193</v>
      </c>
      <c r="D6373">
        <v>53.483958999999999</v>
      </c>
      <c r="E6373">
        <v>-2.2446440000000001</v>
      </c>
      <c r="F6373" t="s">
        <v>20</v>
      </c>
      <c r="G6373" t="s">
        <v>197</v>
      </c>
      <c r="H6373" t="s">
        <v>194</v>
      </c>
      <c r="I6373">
        <v>1242.4000000000001</v>
      </c>
      <c r="J6373" s="1">
        <v>8.9999999999999993E-3</v>
      </c>
      <c r="K6373">
        <v>11</v>
      </c>
      <c r="L6373">
        <v>1.78</v>
      </c>
      <c r="M6373">
        <v>19</v>
      </c>
      <c r="N6373">
        <v>2</v>
      </c>
      <c r="O6373">
        <v>18</v>
      </c>
      <c r="P6373">
        <v>77</v>
      </c>
      <c r="Q6373">
        <v>5</v>
      </c>
      <c r="R6373">
        <v>3</v>
      </c>
    </row>
    <row r="6374" spans="1:18" x14ac:dyDescent="0.25">
      <c r="A6374" t="s">
        <v>18</v>
      </c>
      <c r="B6374" s="20" t="s">
        <v>46</v>
      </c>
      <c r="C6374" t="s">
        <v>193</v>
      </c>
      <c r="D6374">
        <v>53.483958999999999</v>
      </c>
      <c r="E6374">
        <v>-2.2446440000000001</v>
      </c>
      <c r="F6374" t="s">
        <v>20</v>
      </c>
      <c r="G6374" t="s">
        <v>197</v>
      </c>
      <c r="H6374" t="s">
        <v>194</v>
      </c>
      <c r="I6374">
        <v>2039.2</v>
      </c>
      <c r="J6374" s="1">
        <v>1.2E-2</v>
      </c>
      <c r="K6374">
        <v>24</v>
      </c>
      <c r="L6374">
        <v>1.91</v>
      </c>
      <c r="M6374">
        <v>45</v>
      </c>
      <c r="N6374">
        <v>1</v>
      </c>
      <c r="O6374">
        <v>113.4</v>
      </c>
      <c r="P6374">
        <v>86</v>
      </c>
      <c r="Q6374">
        <v>24</v>
      </c>
      <c r="R6374">
        <v>8</v>
      </c>
    </row>
    <row r="6375" spans="1:18" x14ac:dyDescent="0.25">
      <c r="A6375" t="s">
        <v>18</v>
      </c>
      <c r="B6375" s="20" t="s">
        <v>47</v>
      </c>
      <c r="C6375" t="s">
        <v>193</v>
      </c>
      <c r="D6375">
        <v>53.483958999999999</v>
      </c>
      <c r="E6375">
        <v>-2.2446440000000001</v>
      </c>
      <c r="F6375" t="s">
        <v>20</v>
      </c>
      <c r="G6375" t="s">
        <v>197</v>
      </c>
      <c r="H6375" t="s">
        <v>194</v>
      </c>
      <c r="I6375">
        <v>1398.4</v>
      </c>
      <c r="J6375" s="1">
        <v>0.01</v>
      </c>
      <c r="K6375">
        <v>14</v>
      </c>
      <c r="L6375">
        <v>1.8</v>
      </c>
      <c r="M6375">
        <v>25</v>
      </c>
      <c r="N6375">
        <v>2</v>
      </c>
      <c r="O6375">
        <v>330.4</v>
      </c>
      <c r="P6375">
        <v>110</v>
      </c>
      <c r="Q6375">
        <v>30</v>
      </c>
      <c r="R6375">
        <v>8</v>
      </c>
    </row>
    <row r="6376" spans="1:18" x14ac:dyDescent="0.25">
      <c r="A6376" t="s">
        <v>18</v>
      </c>
      <c r="B6376" s="20" t="s">
        <v>48</v>
      </c>
      <c r="C6376" t="s">
        <v>193</v>
      </c>
      <c r="D6376">
        <v>53.483958999999999</v>
      </c>
      <c r="E6376">
        <v>-2.2446440000000001</v>
      </c>
      <c r="F6376" t="s">
        <v>20</v>
      </c>
      <c r="G6376" t="s">
        <v>197</v>
      </c>
      <c r="H6376" t="s">
        <v>194</v>
      </c>
      <c r="I6376">
        <v>1600</v>
      </c>
      <c r="J6376" s="1">
        <v>8.0000000000000002E-3</v>
      </c>
      <c r="K6376">
        <v>13</v>
      </c>
      <c r="L6376">
        <v>1.8</v>
      </c>
      <c r="M6376">
        <v>24</v>
      </c>
      <c r="N6376">
        <v>4</v>
      </c>
      <c r="O6376">
        <v>60.9</v>
      </c>
      <c r="P6376">
        <v>76</v>
      </c>
      <c r="Q6376">
        <v>23</v>
      </c>
      <c r="R6376">
        <v>5</v>
      </c>
    </row>
    <row r="6377" spans="1:18" x14ac:dyDescent="0.25">
      <c r="A6377" t="s">
        <v>18</v>
      </c>
      <c r="B6377" s="20" t="s">
        <v>49</v>
      </c>
      <c r="C6377" t="s">
        <v>193</v>
      </c>
      <c r="D6377">
        <v>53.483958999999999</v>
      </c>
      <c r="E6377">
        <v>-2.2446440000000001</v>
      </c>
      <c r="F6377" t="s">
        <v>20</v>
      </c>
      <c r="G6377" t="s">
        <v>197</v>
      </c>
      <c r="H6377" t="s">
        <v>194</v>
      </c>
      <c r="I6377">
        <v>1647.2</v>
      </c>
      <c r="J6377" s="1">
        <v>8.9999999999999993E-3</v>
      </c>
      <c r="K6377">
        <v>15</v>
      </c>
      <c r="L6377">
        <v>1.02</v>
      </c>
      <c r="M6377">
        <v>16</v>
      </c>
      <c r="N6377">
        <v>3</v>
      </c>
      <c r="O6377">
        <v>254.8</v>
      </c>
      <c r="P6377">
        <v>88</v>
      </c>
      <c r="Q6377">
        <v>17</v>
      </c>
      <c r="R6377">
        <v>4</v>
      </c>
    </row>
    <row r="6378" spans="1:18" x14ac:dyDescent="0.25">
      <c r="A6378" t="s">
        <v>18</v>
      </c>
      <c r="B6378" s="20" t="s">
        <v>50</v>
      </c>
      <c r="C6378" t="s">
        <v>193</v>
      </c>
      <c r="D6378">
        <v>53.483958999999999</v>
      </c>
      <c r="E6378">
        <v>-2.2446440000000001</v>
      </c>
      <c r="F6378" t="s">
        <v>20</v>
      </c>
      <c r="G6378" t="s">
        <v>197</v>
      </c>
      <c r="H6378" t="s">
        <v>194</v>
      </c>
      <c r="I6378">
        <v>1360.8</v>
      </c>
      <c r="J6378" s="1">
        <v>8.0000000000000002E-3</v>
      </c>
      <c r="K6378">
        <v>11</v>
      </c>
      <c r="L6378">
        <v>0.86</v>
      </c>
      <c r="M6378">
        <v>9</v>
      </c>
      <c r="N6378">
        <v>4</v>
      </c>
      <c r="O6378">
        <v>47</v>
      </c>
      <c r="P6378">
        <v>79</v>
      </c>
      <c r="Q6378">
        <v>33</v>
      </c>
      <c r="R6378">
        <v>1</v>
      </c>
    </row>
    <row r="6379" spans="1:18" x14ac:dyDescent="0.25">
      <c r="A6379" t="s">
        <v>18</v>
      </c>
      <c r="B6379" s="20" t="s">
        <v>51</v>
      </c>
      <c r="C6379" t="s">
        <v>193</v>
      </c>
      <c r="D6379">
        <v>53.483958999999999</v>
      </c>
      <c r="E6379">
        <v>-2.2446440000000001</v>
      </c>
      <c r="F6379" t="s">
        <v>20</v>
      </c>
      <c r="G6379" t="s">
        <v>197</v>
      </c>
      <c r="H6379" t="s">
        <v>194</v>
      </c>
      <c r="I6379">
        <v>1954.4</v>
      </c>
      <c r="J6379" s="1">
        <v>0.01</v>
      </c>
      <c r="K6379">
        <v>19</v>
      </c>
      <c r="L6379">
        <v>1.5</v>
      </c>
      <c r="M6379">
        <v>29</v>
      </c>
      <c r="N6379">
        <v>3</v>
      </c>
      <c r="O6379">
        <v>111.3</v>
      </c>
      <c r="P6379">
        <v>107</v>
      </c>
      <c r="Q6379">
        <v>21</v>
      </c>
      <c r="R6379">
        <v>8</v>
      </c>
    </row>
    <row r="6380" spans="1:18" x14ac:dyDescent="0.25">
      <c r="A6380" t="s">
        <v>18</v>
      </c>
      <c r="B6380" s="20" t="s">
        <v>52</v>
      </c>
      <c r="C6380" t="s">
        <v>193</v>
      </c>
      <c r="D6380">
        <v>53.483958999999999</v>
      </c>
      <c r="E6380">
        <v>-2.2446440000000001</v>
      </c>
      <c r="F6380" t="s">
        <v>20</v>
      </c>
      <c r="G6380" t="s">
        <v>197</v>
      </c>
      <c r="H6380" t="s">
        <v>194</v>
      </c>
      <c r="I6380">
        <v>1999.2</v>
      </c>
      <c r="J6380" s="1">
        <v>0.01</v>
      </c>
      <c r="K6380">
        <v>19</v>
      </c>
      <c r="L6380">
        <v>0.88</v>
      </c>
      <c r="M6380">
        <v>17</v>
      </c>
      <c r="N6380">
        <v>0</v>
      </c>
      <c r="O6380">
        <v>252.7</v>
      </c>
      <c r="P6380">
        <v>72</v>
      </c>
      <c r="Q6380">
        <v>27</v>
      </c>
      <c r="R6380">
        <v>3</v>
      </c>
    </row>
    <row r="6381" spans="1:18" x14ac:dyDescent="0.25">
      <c r="A6381" t="s">
        <v>18</v>
      </c>
      <c r="B6381" s="20" t="s">
        <v>53</v>
      </c>
      <c r="C6381" t="s">
        <v>193</v>
      </c>
      <c r="D6381">
        <v>53.483958999999999</v>
      </c>
      <c r="E6381">
        <v>-2.2446440000000001</v>
      </c>
      <c r="F6381" t="s">
        <v>20</v>
      </c>
      <c r="G6381" t="s">
        <v>197</v>
      </c>
      <c r="H6381" t="s">
        <v>194</v>
      </c>
      <c r="I6381">
        <v>2364.8000000000002</v>
      </c>
      <c r="J6381" s="1">
        <v>1.2E-2</v>
      </c>
      <c r="K6381">
        <v>27</v>
      </c>
      <c r="L6381">
        <v>0.65</v>
      </c>
      <c r="M6381">
        <v>18</v>
      </c>
      <c r="N6381">
        <v>2</v>
      </c>
      <c r="O6381">
        <v>189</v>
      </c>
      <c r="P6381">
        <v>88</v>
      </c>
      <c r="Q6381">
        <v>14</v>
      </c>
      <c r="R6381">
        <v>3</v>
      </c>
    </row>
    <row r="6382" spans="1:18" x14ac:dyDescent="0.25">
      <c r="A6382" t="s">
        <v>18</v>
      </c>
      <c r="B6382" s="20" t="s">
        <v>54</v>
      </c>
      <c r="C6382" t="s">
        <v>193</v>
      </c>
      <c r="D6382">
        <v>53.483958999999999</v>
      </c>
      <c r="E6382">
        <v>-2.2446440000000001</v>
      </c>
      <c r="F6382" t="s">
        <v>20</v>
      </c>
      <c r="G6382" t="s">
        <v>197</v>
      </c>
      <c r="H6382" t="s">
        <v>194</v>
      </c>
      <c r="I6382">
        <v>1626.4</v>
      </c>
      <c r="J6382" s="1">
        <v>1.2999999999999999E-2</v>
      </c>
      <c r="K6382">
        <v>21</v>
      </c>
      <c r="L6382">
        <v>0.85</v>
      </c>
      <c r="M6382">
        <v>18</v>
      </c>
      <c r="N6382">
        <v>2</v>
      </c>
      <c r="O6382">
        <v>79.8</v>
      </c>
      <c r="P6382">
        <v>114</v>
      </c>
      <c r="Q6382">
        <v>14</v>
      </c>
      <c r="R6382">
        <v>1</v>
      </c>
    </row>
    <row r="6383" spans="1:18" x14ac:dyDescent="0.25">
      <c r="A6383" t="s">
        <v>18</v>
      </c>
      <c r="B6383" s="20" t="s">
        <v>55</v>
      </c>
      <c r="C6383" t="s">
        <v>193</v>
      </c>
      <c r="D6383">
        <v>53.483958999999999</v>
      </c>
      <c r="E6383">
        <v>-2.2446440000000001</v>
      </c>
      <c r="F6383" t="s">
        <v>20</v>
      </c>
      <c r="G6383" t="s">
        <v>197</v>
      </c>
      <c r="H6383" t="s">
        <v>194</v>
      </c>
      <c r="I6383">
        <v>2107.1999999999998</v>
      </c>
      <c r="J6383" s="1">
        <v>1.2999999999999999E-2</v>
      </c>
      <c r="K6383">
        <v>28</v>
      </c>
      <c r="L6383">
        <v>1.04</v>
      </c>
      <c r="M6383">
        <v>29</v>
      </c>
      <c r="N6383">
        <v>4</v>
      </c>
      <c r="O6383">
        <v>76.3</v>
      </c>
      <c r="P6383">
        <v>114</v>
      </c>
      <c r="Q6383">
        <v>23</v>
      </c>
      <c r="R6383">
        <v>1</v>
      </c>
    </row>
    <row r="6384" spans="1:18" x14ac:dyDescent="0.25">
      <c r="A6384" t="s">
        <v>18</v>
      </c>
      <c r="B6384" s="20" t="s">
        <v>56</v>
      </c>
      <c r="C6384" t="s">
        <v>193</v>
      </c>
      <c r="D6384">
        <v>53.483958999999999</v>
      </c>
      <c r="E6384">
        <v>-2.2446440000000001</v>
      </c>
      <c r="F6384" t="s">
        <v>20</v>
      </c>
      <c r="G6384" t="s">
        <v>197</v>
      </c>
      <c r="H6384" t="s">
        <v>194</v>
      </c>
      <c r="I6384">
        <v>1217.5999999999999</v>
      </c>
      <c r="J6384" s="1">
        <v>0.01</v>
      </c>
      <c r="K6384">
        <v>12</v>
      </c>
      <c r="L6384">
        <v>0.7</v>
      </c>
      <c r="M6384">
        <v>8</v>
      </c>
      <c r="N6384">
        <v>0</v>
      </c>
      <c r="O6384">
        <v>140</v>
      </c>
      <c r="P6384">
        <v>113</v>
      </c>
      <c r="Q6384">
        <v>26</v>
      </c>
      <c r="R6384">
        <v>1</v>
      </c>
    </row>
    <row r="6385" spans="1:18" x14ac:dyDescent="0.25">
      <c r="A6385" t="s">
        <v>18</v>
      </c>
      <c r="B6385" s="20" t="s">
        <v>57</v>
      </c>
      <c r="C6385" t="s">
        <v>193</v>
      </c>
      <c r="D6385">
        <v>53.483958999999999</v>
      </c>
      <c r="E6385">
        <v>-2.2446440000000001</v>
      </c>
      <c r="F6385" t="s">
        <v>20</v>
      </c>
      <c r="G6385" t="s">
        <v>197</v>
      </c>
      <c r="H6385" t="s">
        <v>194</v>
      </c>
      <c r="I6385">
        <v>2135.1999999999998</v>
      </c>
      <c r="J6385" s="1">
        <v>1.2999999999999999E-2</v>
      </c>
      <c r="K6385">
        <v>29</v>
      </c>
      <c r="L6385">
        <v>1.31</v>
      </c>
      <c r="M6385">
        <v>37</v>
      </c>
      <c r="N6385">
        <v>3</v>
      </c>
      <c r="O6385">
        <v>58.8</v>
      </c>
      <c r="P6385">
        <v>83</v>
      </c>
      <c r="Q6385">
        <v>14</v>
      </c>
      <c r="R6385">
        <v>8</v>
      </c>
    </row>
    <row r="6386" spans="1:18" x14ac:dyDescent="0.25">
      <c r="A6386" t="s">
        <v>18</v>
      </c>
      <c r="B6386" s="20" t="s">
        <v>58</v>
      </c>
      <c r="C6386" t="s">
        <v>193</v>
      </c>
      <c r="D6386">
        <v>53.483958999999999</v>
      </c>
      <c r="E6386">
        <v>-2.2446440000000001</v>
      </c>
      <c r="F6386" t="s">
        <v>20</v>
      </c>
      <c r="G6386" t="s">
        <v>197</v>
      </c>
      <c r="H6386" t="s">
        <v>194</v>
      </c>
      <c r="I6386">
        <v>2096.8000000000002</v>
      </c>
      <c r="J6386" s="1">
        <v>8.0000000000000002E-3</v>
      </c>
      <c r="K6386">
        <v>17</v>
      </c>
      <c r="L6386">
        <v>1.03</v>
      </c>
      <c r="M6386">
        <v>17</v>
      </c>
      <c r="N6386">
        <v>4</v>
      </c>
      <c r="O6386">
        <v>142.1</v>
      </c>
      <c r="P6386">
        <v>91</v>
      </c>
      <c r="Q6386">
        <v>24</v>
      </c>
      <c r="R6386">
        <v>2</v>
      </c>
    </row>
    <row r="6387" spans="1:18" x14ac:dyDescent="0.25">
      <c r="A6387" t="s">
        <v>18</v>
      </c>
      <c r="B6387" s="20" t="s">
        <v>59</v>
      </c>
      <c r="C6387" t="s">
        <v>193</v>
      </c>
      <c r="D6387">
        <v>53.483958999999999</v>
      </c>
      <c r="E6387">
        <v>-2.2446440000000001</v>
      </c>
      <c r="F6387" t="s">
        <v>20</v>
      </c>
      <c r="G6387" t="s">
        <v>197</v>
      </c>
      <c r="H6387" t="s">
        <v>194</v>
      </c>
      <c r="I6387">
        <v>1988.8</v>
      </c>
      <c r="J6387" s="1">
        <v>1.2999999999999999E-2</v>
      </c>
      <c r="K6387">
        <v>25</v>
      </c>
      <c r="L6387">
        <v>1.0900000000000001</v>
      </c>
      <c r="M6387">
        <v>27</v>
      </c>
      <c r="N6387">
        <v>2</v>
      </c>
      <c r="O6387">
        <v>156.80000000000001</v>
      </c>
      <c r="P6387">
        <v>70</v>
      </c>
      <c r="Q6387">
        <v>26</v>
      </c>
      <c r="R6387">
        <v>2</v>
      </c>
    </row>
    <row r="6388" spans="1:18" x14ac:dyDescent="0.25">
      <c r="A6388" t="s">
        <v>18</v>
      </c>
      <c r="B6388" s="20">
        <v>44931</v>
      </c>
      <c r="C6388" t="s">
        <v>193</v>
      </c>
      <c r="D6388">
        <v>53.483958999999999</v>
      </c>
      <c r="E6388">
        <v>-2.2446440000000001</v>
      </c>
      <c r="F6388" t="s">
        <v>20</v>
      </c>
      <c r="G6388" t="s">
        <v>197</v>
      </c>
      <c r="H6388" t="s">
        <v>194</v>
      </c>
      <c r="I6388">
        <v>1540</v>
      </c>
      <c r="J6388" s="1">
        <v>1.2999999999999999E-2</v>
      </c>
      <c r="K6388">
        <v>21</v>
      </c>
      <c r="L6388">
        <v>0.78</v>
      </c>
      <c r="M6388">
        <v>16</v>
      </c>
      <c r="N6388">
        <v>7</v>
      </c>
      <c r="O6388">
        <v>12</v>
      </c>
      <c r="P6388">
        <v>124</v>
      </c>
      <c r="Q6388">
        <v>33</v>
      </c>
      <c r="R6388">
        <v>8</v>
      </c>
    </row>
    <row r="6389" spans="1:18" x14ac:dyDescent="0.25">
      <c r="A6389" t="s">
        <v>18</v>
      </c>
      <c r="B6389" s="20">
        <v>44962</v>
      </c>
      <c r="C6389" t="s">
        <v>193</v>
      </c>
      <c r="D6389">
        <v>53.483958999999999</v>
      </c>
      <c r="E6389">
        <v>-2.2446440000000001</v>
      </c>
      <c r="F6389" t="s">
        <v>20</v>
      </c>
      <c r="G6389" t="s">
        <v>197</v>
      </c>
      <c r="H6389" t="s">
        <v>194</v>
      </c>
      <c r="I6389">
        <v>1502.4</v>
      </c>
      <c r="J6389" s="1">
        <v>6.0000000000000001E-3</v>
      </c>
      <c r="K6389">
        <v>10</v>
      </c>
      <c r="L6389">
        <v>1.33</v>
      </c>
      <c r="M6389">
        <v>13</v>
      </c>
      <c r="N6389">
        <v>8</v>
      </c>
      <c r="O6389">
        <v>74.2</v>
      </c>
      <c r="P6389">
        <v>77</v>
      </c>
      <c r="Q6389">
        <v>23</v>
      </c>
      <c r="R6389">
        <v>2</v>
      </c>
    </row>
    <row r="6390" spans="1:18" x14ac:dyDescent="0.25">
      <c r="A6390" t="s">
        <v>18</v>
      </c>
      <c r="B6390" s="20">
        <v>44990</v>
      </c>
      <c r="C6390" t="s">
        <v>193</v>
      </c>
      <c r="D6390">
        <v>53.483958999999999</v>
      </c>
      <c r="E6390">
        <v>-2.2446440000000001</v>
      </c>
      <c r="F6390" t="s">
        <v>20</v>
      </c>
      <c r="G6390" t="s">
        <v>197</v>
      </c>
      <c r="H6390" t="s">
        <v>194</v>
      </c>
      <c r="I6390">
        <v>1340</v>
      </c>
      <c r="J6390" s="1">
        <v>1.0999999999999999E-2</v>
      </c>
      <c r="K6390">
        <v>15</v>
      </c>
      <c r="L6390">
        <v>0.55000000000000004</v>
      </c>
      <c r="M6390">
        <v>8</v>
      </c>
      <c r="N6390">
        <v>2</v>
      </c>
      <c r="O6390">
        <v>22</v>
      </c>
      <c r="P6390">
        <v>102</v>
      </c>
      <c r="Q6390">
        <v>24</v>
      </c>
      <c r="R6390">
        <v>5</v>
      </c>
    </row>
    <row r="6391" spans="1:18" x14ac:dyDescent="0.25">
      <c r="A6391" t="s">
        <v>18</v>
      </c>
      <c r="B6391" s="20">
        <v>45021</v>
      </c>
      <c r="C6391" t="s">
        <v>193</v>
      </c>
      <c r="D6391">
        <v>53.483958999999999</v>
      </c>
      <c r="E6391">
        <v>-2.2446440000000001</v>
      </c>
      <c r="F6391" t="s">
        <v>20</v>
      </c>
      <c r="G6391" t="s">
        <v>197</v>
      </c>
      <c r="H6391" t="s">
        <v>194</v>
      </c>
      <c r="I6391">
        <v>2371.1999999999998</v>
      </c>
      <c r="J6391" s="1">
        <v>1.2E-2</v>
      </c>
      <c r="K6391">
        <v>29</v>
      </c>
      <c r="L6391">
        <v>0.84</v>
      </c>
      <c r="M6391">
        <v>24</v>
      </c>
      <c r="N6391">
        <v>7</v>
      </c>
      <c r="O6391">
        <v>203</v>
      </c>
      <c r="P6391">
        <v>131</v>
      </c>
      <c r="Q6391">
        <v>24</v>
      </c>
      <c r="R6391">
        <v>3</v>
      </c>
    </row>
    <row r="6392" spans="1:18" x14ac:dyDescent="0.25">
      <c r="A6392" t="s">
        <v>18</v>
      </c>
      <c r="B6392" s="20">
        <v>45051</v>
      </c>
      <c r="C6392" t="s">
        <v>193</v>
      </c>
      <c r="D6392">
        <v>53.483958999999999</v>
      </c>
      <c r="E6392">
        <v>-2.2446440000000001</v>
      </c>
      <c r="F6392" t="s">
        <v>20</v>
      </c>
      <c r="G6392" t="s">
        <v>197</v>
      </c>
      <c r="H6392" t="s">
        <v>194</v>
      </c>
      <c r="I6392">
        <v>1505.6</v>
      </c>
      <c r="J6392" s="1">
        <v>1.2999999999999999E-2</v>
      </c>
      <c r="K6392">
        <v>19</v>
      </c>
      <c r="L6392">
        <v>0.62</v>
      </c>
      <c r="M6392">
        <v>12</v>
      </c>
      <c r="N6392">
        <v>5</v>
      </c>
      <c r="O6392">
        <v>74.900000000000006</v>
      </c>
      <c r="P6392">
        <v>100</v>
      </c>
      <c r="Q6392">
        <v>29</v>
      </c>
      <c r="R6392">
        <v>4</v>
      </c>
    </row>
    <row r="6393" spans="1:18" x14ac:dyDescent="0.25">
      <c r="A6393" t="s">
        <v>18</v>
      </c>
      <c r="B6393" s="20">
        <v>45082</v>
      </c>
      <c r="C6393" t="s">
        <v>193</v>
      </c>
      <c r="D6393">
        <v>53.483958999999999</v>
      </c>
      <c r="E6393">
        <v>-2.2446440000000001</v>
      </c>
      <c r="F6393" t="s">
        <v>20</v>
      </c>
      <c r="G6393" t="s">
        <v>197</v>
      </c>
      <c r="H6393" t="s">
        <v>194</v>
      </c>
      <c r="I6393">
        <v>1852</v>
      </c>
      <c r="J6393" s="1">
        <v>6.0000000000000001E-3</v>
      </c>
      <c r="K6393">
        <v>12</v>
      </c>
      <c r="L6393">
        <v>1.57</v>
      </c>
      <c r="M6393">
        <v>19</v>
      </c>
      <c r="N6393">
        <v>3</v>
      </c>
      <c r="O6393">
        <v>199.5</v>
      </c>
      <c r="P6393">
        <v>118</v>
      </c>
      <c r="Q6393">
        <v>27</v>
      </c>
      <c r="R6393">
        <v>8</v>
      </c>
    </row>
    <row r="6394" spans="1:18" x14ac:dyDescent="0.25">
      <c r="A6394" t="s">
        <v>18</v>
      </c>
      <c r="B6394" s="20">
        <v>45112</v>
      </c>
      <c r="C6394" t="s">
        <v>193</v>
      </c>
      <c r="D6394">
        <v>53.483958999999999</v>
      </c>
      <c r="E6394">
        <v>-2.2446440000000001</v>
      </c>
      <c r="F6394" t="s">
        <v>20</v>
      </c>
      <c r="G6394" t="s">
        <v>197</v>
      </c>
      <c r="H6394" t="s">
        <v>194</v>
      </c>
      <c r="I6394">
        <v>2169.6</v>
      </c>
      <c r="J6394" s="1">
        <v>0.01</v>
      </c>
      <c r="K6394">
        <v>23</v>
      </c>
      <c r="L6394">
        <v>0.52</v>
      </c>
      <c r="M6394">
        <v>12</v>
      </c>
      <c r="N6394">
        <v>1</v>
      </c>
      <c r="O6394">
        <v>112.7</v>
      </c>
      <c r="P6394">
        <v>82</v>
      </c>
      <c r="Q6394">
        <v>15</v>
      </c>
      <c r="R6394">
        <v>1</v>
      </c>
    </row>
    <row r="6395" spans="1:18" x14ac:dyDescent="0.25">
      <c r="A6395" t="s">
        <v>18</v>
      </c>
      <c r="B6395" s="20">
        <v>45143</v>
      </c>
      <c r="C6395" t="s">
        <v>193</v>
      </c>
      <c r="D6395">
        <v>53.483958999999999</v>
      </c>
      <c r="E6395">
        <v>-2.2446440000000001</v>
      </c>
      <c r="F6395" t="s">
        <v>20</v>
      </c>
      <c r="G6395" t="s">
        <v>197</v>
      </c>
      <c r="H6395" t="s">
        <v>194</v>
      </c>
      <c r="I6395">
        <v>2254.4</v>
      </c>
      <c r="J6395" s="1">
        <v>1.2E-2</v>
      </c>
      <c r="K6395">
        <v>26</v>
      </c>
      <c r="L6395">
        <v>0.44</v>
      </c>
      <c r="M6395">
        <v>12</v>
      </c>
      <c r="N6395">
        <v>3</v>
      </c>
      <c r="O6395">
        <v>142.80000000000001</v>
      </c>
      <c r="P6395">
        <v>79</v>
      </c>
      <c r="Q6395">
        <v>20</v>
      </c>
      <c r="R6395">
        <v>4</v>
      </c>
    </row>
    <row r="6396" spans="1:18" x14ac:dyDescent="0.25">
      <c r="A6396" t="s">
        <v>18</v>
      </c>
      <c r="B6396" s="20">
        <v>45174</v>
      </c>
      <c r="C6396" t="s">
        <v>193</v>
      </c>
      <c r="D6396">
        <v>53.483958999999999</v>
      </c>
      <c r="E6396">
        <v>-2.2446440000000001</v>
      </c>
      <c r="F6396" t="s">
        <v>20</v>
      </c>
      <c r="G6396" t="s">
        <v>197</v>
      </c>
      <c r="H6396" t="s">
        <v>194</v>
      </c>
      <c r="I6396">
        <v>1980.8</v>
      </c>
      <c r="J6396" s="1">
        <v>1.2E-2</v>
      </c>
      <c r="K6396">
        <v>24</v>
      </c>
      <c r="L6396">
        <v>2.16</v>
      </c>
      <c r="M6396">
        <v>51</v>
      </c>
      <c r="N6396">
        <v>7</v>
      </c>
      <c r="O6396">
        <v>20</v>
      </c>
      <c r="P6396">
        <v>122</v>
      </c>
      <c r="Q6396">
        <v>29</v>
      </c>
      <c r="R6396">
        <v>6</v>
      </c>
    </row>
    <row r="6397" spans="1:18" x14ac:dyDescent="0.25">
      <c r="A6397" t="s">
        <v>18</v>
      </c>
      <c r="B6397" s="20">
        <v>45204</v>
      </c>
      <c r="C6397" t="s">
        <v>193</v>
      </c>
      <c r="D6397">
        <v>53.483958999999999</v>
      </c>
      <c r="E6397">
        <v>-2.2446440000000001</v>
      </c>
      <c r="F6397" t="s">
        <v>20</v>
      </c>
      <c r="G6397" t="s">
        <v>197</v>
      </c>
      <c r="H6397" t="s">
        <v>194</v>
      </c>
      <c r="I6397">
        <v>2395.1999999999998</v>
      </c>
      <c r="J6397" s="1">
        <v>0.01</v>
      </c>
      <c r="K6397">
        <v>23</v>
      </c>
      <c r="L6397">
        <v>1.4</v>
      </c>
      <c r="M6397">
        <v>32</v>
      </c>
      <c r="N6397">
        <v>6</v>
      </c>
      <c r="O6397">
        <v>111.3</v>
      </c>
      <c r="P6397">
        <v>113</v>
      </c>
      <c r="Q6397">
        <v>23</v>
      </c>
      <c r="R6397">
        <v>3</v>
      </c>
    </row>
    <row r="6398" spans="1:18" x14ac:dyDescent="0.25">
      <c r="A6398" t="s">
        <v>18</v>
      </c>
      <c r="B6398" s="20">
        <v>45235</v>
      </c>
      <c r="C6398" t="s">
        <v>193</v>
      </c>
      <c r="D6398">
        <v>53.483958999999999</v>
      </c>
      <c r="E6398">
        <v>-2.2446440000000001</v>
      </c>
      <c r="F6398" t="s">
        <v>20</v>
      </c>
      <c r="G6398" t="s">
        <v>197</v>
      </c>
      <c r="H6398" t="s">
        <v>194</v>
      </c>
      <c r="I6398">
        <v>2083.1999999999998</v>
      </c>
      <c r="J6398" s="1">
        <v>8.0000000000000002E-3</v>
      </c>
      <c r="K6398">
        <v>17</v>
      </c>
      <c r="L6398">
        <v>0.73</v>
      </c>
      <c r="M6398">
        <v>12</v>
      </c>
      <c r="N6398">
        <v>6</v>
      </c>
      <c r="O6398">
        <v>240.8</v>
      </c>
      <c r="P6398">
        <v>101</v>
      </c>
      <c r="Q6398">
        <v>33</v>
      </c>
      <c r="R6398">
        <v>6</v>
      </c>
    </row>
    <row r="6399" spans="1:18" x14ac:dyDescent="0.25">
      <c r="A6399" t="s">
        <v>18</v>
      </c>
      <c r="B6399" s="20">
        <v>45265</v>
      </c>
      <c r="C6399" t="s">
        <v>193</v>
      </c>
      <c r="D6399">
        <v>53.483958999999999</v>
      </c>
      <c r="E6399">
        <v>-2.2446440000000001</v>
      </c>
      <c r="F6399" t="s">
        <v>20</v>
      </c>
      <c r="G6399" t="s">
        <v>197</v>
      </c>
      <c r="H6399" t="s">
        <v>194</v>
      </c>
      <c r="I6399">
        <v>2026.4</v>
      </c>
      <c r="J6399" s="1">
        <v>8.9999999999999993E-3</v>
      </c>
      <c r="K6399">
        <v>19</v>
      </c>
      <c r="L6399">
        <v>1.28</v>
      </c>
      <c r="M6399">
        <v>24</v>
      </c>
      <c r="N6399">
        <v>3</v>
      </c>
      <c r="O6399">
        <v>41</v>
      </c>
      <c r="P6399">
        <v>120</v>
      </c>
      <c r="Q6399">
        <v>17</v>
      </c>
      <c r="R6399">
        <v>7</v>
      </c>
    </row>
    <row r="6400" spans="1:18" x14ac:dyDescent="0.25">
      <c r="A6400" t="s">
        <v>18</v>
      </c>
      <c r="B6400" s="20" t="s">
        <v>60</v>
      </c>
      <c r="C6400" t="s">
        <v>193</v>
      </c>
      <c r="D6400">
        <v>53.483958999999999</v>
      </c>
      <c r="E6400">
        <v>-2.2446440000000001</v>
      </c>
      <c r="F6400" t="s">
        <v>20</v>
      </c>
      <c r="G6400" t="s">
        <v>197</v>
      </c>
      <c r="H6400" t="s">
        <v>194</v>
      </c>
      <c r="I6400">
        <v>2260.8000000000002</v>
      </c>
      <c r="J6400" s="1">
        <v>8.9999999999999993E-3</v>
      </c>
      <c r="K6400">
        <v>21</v>
      </c>
      <c r="L6400">
        <v>1.1100000000000001</v>
      </c>
      <c r="M6400">
        <v>24</v>
      </c>
      <c r="N6400">
        <v>0</v>
      </c>
      <c r="O6400">
        <v>33</v>
      </c>
      <c r="P6400">
        <v>110</v>
      </c>
      <c r="Q6400">
        <v>30</v>
      </c>
      <c r="R6400">
        <v>2</v>
      </c>
    </row>
    <row r="6401" spans="1:18" x14ac:dyDescent="0.25">
      <c r="A6401" t="s">
        <v>18</v>
      </c>
      <c r="B6401" s="20" t="s">
        <v>61</v>
      </c>
      <c r="C6401" t="s">
        <v>193</v>
      </c>
      <c r="D6401">
        <v>53.483958999999999</v>
      </c>
      <c r="E6401">
        <v>-2.2446440000000001</v>
      </c>
      <c r="F6401" t="s">
        <v>20</v>
      </c>
      <c r="G6401" t="s">
        <v>197</v>
      </c>
      <c r="H6401" t="s">
        <v>194</v>
      </c>
      <c r="I6401">
        <v>1393.6</v>
      </c>
      <c r="J6401" s="1">
        <v>1.0999999999999999E-2</v>
      </c>
      <c r="K6401">
        <v>15</v>
      </c>
      <c r="L6401">
        <v>1.72</v>
      </c>
      <c r="M6401">
        <v>26</v>
      </c>
      <c r="N6401">
        <v>8</v>
      </c>
      <c r="O6401">
        <v>28</v>
      </c>
      <c r="P6401">
        <v>113</v>
      </c>
      <c r="Q6401">
        <v>30</v>
      </c>
      <c r="R6401">
        <v>8</v>
      </c>
    </row>
    <row r="6402" spans="1:18" x14ac:dyDescent="0.25">
      <c r="A6402" t="s">
        <v>18</v>
      </c>
      <c r="B6402" s="20" t="s">
        <v>62</v>
      </c>
      <c r="C6402" t="s">
        <v>193</v>
      </c>
      <c r="D6402">
        <v>53.483958999999999</v>
      </c>
      <c r="E6402">
        <v>-2.2446440000000001</v>
      </c>
      <c r="F6402" t="s">
        <v>20</v>
      </c>
      <c r="G6402" t="s">
        <v>197</v>
      </c>
      <c r="H6402" t="s">
        <v>194</v>
      </c>
      <c r="I6402">
        <v>2016.8</v>
      </c>
      <c r="J6402" s="1">
        <v>1.0999999999999999E-2</v>
      </c>
      <c r="K6402">
        <v>22</v>
      </c>
      <c r="L6402">
        <v>1.1100000000000001</v>
      </c>
      <c r="M6402">
        <v>24</v>
      </c>
      <c r="N6402">
        <v>2</v>
      </c>
      <c r="O6402">
        <v>72.099999999999994</v>
      </c>
      <c r="P6402">
        <v>122</v>
      </c>
      <c r="Q6402">
        <v>30</v>
      </c>
      <c r="R6402">
        <v>3</v>
      </c>
    </row>
    <row r="6403" spans="1:18" x14ac:dyDescent="0.25">
      <c r="A6403" t="s">
        <v>18</v>
      </c>
      <c r="B6403" s="20" t="s">
        <v>63</v>
      </c>
      <c r="C6403" t="s">
        <v>193</v>
      </c>
      <c r="D6403">
        <v>53.483958999999999</v>
      </c>
      <c r="E6403">
        <v>-2.2446440000000001</v>
      </c>
      <c r="F6403" t="s">
        <v>20</v>
      </c>
      <c r="G6403" t="s">
        <v>197</v>
      </c>
      <c r="H6403" t="s">
        <v>194</v>
      </c>
      <c r="I6403">
        <v>2091.1999999999998</v>
      </c>
      <c r="J6403" s="1">
        <v>6.0000000000000001E-3</v>
      </c>
      <c r="K6403">
        <v>13</v>
      </c>
      <c r="L6403">
        <v>1.79</v>
      </c>
      <c r="M6403">
        <v>23</v>
      </c>
      <c r="N6403">
        <v>5</v>
      </c>
      <c r="O6403">
        <v>240.1</v>
      </c>
      <c r="P6403">
        <v>103</v>
      </c>
      <c r="Q6403">
        <v>32</v>
      </c>
      <c r="R6403">
        <v>7</v>
      </c>
    </row>
    <row r="6404" spans="1:18" x14ac:dyDescent="0.25">
      <c r="A6404" t="s">
        <v>18</v>
      </c>
      <c r="B6404" s="20" t="s">
        <v>64</v>
      </c>
      <c r="C6404" t="s">
        <v>193</v>
      </c>
      <c r="D6404">
        <v>53.483958999999999</v>
      </c>
      <c r="E6404">
        <v>-2.2446440000000001</v>
      </c>
      <c r="F6404" t="s">
        <v>20</v>
      </c>
      <c r="G6404" t="s">
        <v>197</v>
      </c>
      <c r="H6404" t="s">
        <v>194</v>
      </c>
      <c r="I6404">
        <v>1628</v>
      </c>
      <c r="J6404" s="1">
        <v>8.9999999999999993E-3</v>
      </c>
      <c r="K6404">
        <v>14</v>
      </c>
      <c r="L6404">
        <v>1.0900000000000001</v>
      </c>
      <c r="M6404">
        <v>15</v>
      </c>
      <c r="N6404">
        <v>2</v>
      </c>
      <c r="O6404">
        <v>0</v>
      </c>
      <c r="P6404">
        <v>97</v>
      </c>
      <c r="Q6404">
        <v>33</v>
      </c>
      <c r="R6404">
        <v>5</v>
      </c>
    </row>
    <row r="6405" spans="1:18" x14ac:dyDescent="0.25">
      <c r="A6405" t="s">
        <v>18</v>
      </c>
      <c r="B6405" s="20" t="s">
        <v>65</v>
      </c>
      <c r="C6405" t="s">
        <v>193</v>
      </c>
      <c r="D6405">
        <v>53.483958999999999</v>
      </c>
      <c r="E6405">
        <v>-2.2446440000000001</v>
      </c>
      <c r="F6405" t="s">
        <v>20</v>
      </c>
      <c r="G6405" t="s">
        <v>197</v>
      </c>
      <c r="H6405" t="s">
        <v>194</v>
      </c>
      <c r="I6405">
        <v>1651.2</v>
      </c>
      <c r="J6405" s="1">
        <v>0.01</v>
      </c>
      <c r="K6405">
        <v>16</v>
      </c>
      <c r="L6405">
        <v>0.63</v>
      </c>
      <c r="M6405">
        <v>10</v>
      </c>
      <c r="N6405">
        <v>4</v>
      </c>
      <c r="O6405">
        <v>107.1</v>
      </c>
      <c r="P6405">
        <v>85</v>
      </c>
      <c r="Q6405">
        <v>14</v>
      </c>
      <c r="R6405">
        <v>3</v>
      </c>
    </row>
    <row r="6406" spans="1:18" x14ac:dyDescent="0.25">
      <c r="A6406" t="s">
        <v>18</v>
      </c>
      <c r="B6406" s="20" t="s">
        <v>66</v>
      </c>
      <c r="C6406" t="s">
        <v>193</v>
      </c>
      <c r="D6406">
        <v>53.483958999999999</v>
      </c>
      <c r="E6406">
        <v>-2.2446440000000001</v>
      </c>
      <c r="F6406" t="s">
        <v>20</v>
      </c>
      <c r="G6406" t="s">
        <v>197</v>
      </c>
      <c r="H6406" t="s">
        <v>194</v>
      </c>
      <c r="I6406">
        <v>1526.4</v>
      </c>
      <c r="J6406" s="1">
        <v>1.2999999999999999E-2</v>
      </c>
      <c r="K6406">
        <v>20</v>
      </c>
      <c r="L6406">
        <v>0.95</v>
      </c>
      <c r="M6406">
        <v>19</v>
      </c>
      <c r="N6406">
        <v>1</v>
      </c>
      <c r="O6406">
        <v>87.5</v>
      </c>
      <c r="P6406">
        <v>102</v>
      </c>
      <c r="Q6406">
        <v>21</v>
      </c>
      <c r="R6406">
        <v>5</v>
      </c>
    </row>
    <row r="6407" spans="1:18" x14ac:dyDescent="0.25">
      <c r="A6407" t="s">
        <v>18</v>
      </c>
      <c r="B6407" s="20" t="s">
        <v>67</v>
      </c>
      <c r="C6407" t="s">
        <v>193</v>
      </c>
      <c r="D6407">
        <v>53.483958999999999</v>
      </c>
      <c r="E6407">
        <v>-2.2446440000000001</v>
      </c>
      <c r="F6407" t="s">
        <v>20</v>
      </c>
      <c r="G6407" t="s">
        <v>197</v>
      </c>
      <c r="H6407" t="s">
        <v>194</v>
      </c>
      <c r="I6407">
        <v>1912.8</v>
      </c>
      <c r="J6407" s="1">
        <v>6.0000000000000001E-3</v>
      </c>
      <c r="K6407">
        <v>11</v>
      </c>
      <c r="L6407">
        <v>1.28</v>
      </c>
      <c r="M6407">
        <v>15</v>
      </c>
      <c r="N6407">
        <v>6</v>
      </c>
      <c r="O6407">
        <v>162.4</v>
      </c>
      <c r="P6407">
        <v>108</v>
      </c>
      <c r="Q6407">
        <v>12</v>
      </c>
      <c r="R6407">
        <v>1</v>
      </c>
    </row>
    <row r="6408" spans="1:18" x14ac:dyDescent="0.25">
      <c r="A6408" t="s">
        <v>18</v>
      </c>
      <c r="B6408" s="20" t="s">
        <v>68</v>
      </c>
      <c r="C6408" t="s">
        <v>193</v>
      </c>
      <c r="D6408">
        <v>53.483958999999999</v>
      </c>
      <c r="E6408">
        <v>-2.2446440000000001</v>
      </c>
      <c r="F6408" t="s">
        <v>20</v>
      </c>
      <c r="G6408" t="s">
        <v>197</v>
      </c>
      <c r="H6408" t="s">
        <v>194</v>
      </c>
      <c r="I6408">
        <v>1252</v>
      </c>
      <c r="J6408" s="1">
        <v>1.0999999999999999E-2</v>
      </c>
      <c r="K6408">
        <v>14</v>
      </c>
      <c r="L6408">
        <v>1.52</v>
      </c>
      <c r="M6408">
        <v>21</v>
      </c>
      <c r="N6408">
        <v>6</v>
      </c>
      <c r="O6408">
        <v>184.8</v>
      </c>
      <c r="P6408">
        <v>132</v>
      </c>
      <c r="Q6408">
        <v>8</v>
      </c>
      <c r="R6408">
        <v>0</v>
      </c>
    </row>
    <row r="6409" spans="1:18" x14ac:dyDescent="0.25">
      <c r="A6409" t="s">
        <v>18</v>
      </c>
      <c r="B6409" s="20" t="s">
        <v>69</v>
      </c>
      <c r="C6409" t="s">
        <v>193</v>
      </c>
      <c r="D6409">
        <v>53.483958999999999</v>
      </c>
      <c r="E6409">
        <v>-2.2446440000000001</v>
      </c>
      <c r="F6409" t="s">
        <v>20</v>
      </c>
      <c r="G6409" t="s">
        <v>197</v>
      </c>
      <c r="H6409" t="s">
        <v>194</v>
      </c>
      <c r="I6409">
        <v>2005.6</v>
      </c>
      <c r="J6409" s="1">
        <v>0.01</v>
      </c>
      <c r="K6409">
        <v>21</v>
      </c>
      <c r="L6409">
        <v>1.41</v>
      </c>
      <c r="M6409">
        <v>29</v>
      </c>
      <c r="N6409">
        <v>5</v>
      </c>
      <c r="O6409">
        <v>13</v>
      </c>
      <c r="P6409">
        <v>120</v>
      </c>
      <c r="Q6409">
        <v>24</v>
      </c>
      <c r="R6409">
        <v>3</v>
      </c>
    </row>
    <row r="6410" spans="1:18" x14ac:dyDescent="0.25">
      <c r="A6410" t="s">
        <v>18</v>
      </c>
      <c r="B6410" s="20" t="s">
        <v>70</v>
      </c>
      <c r="C6410" t="s">
        <v>193</v>
      </c>
      <c r="D6410">
        <v>53.483958999999999</v>
      </c>
      <c r="E6410">
        <v>-2.2446440000000001</v>
      </c>
      <c r="F6410" t="s">
        <v>20</v>
      </c>
      <c r="G6410" t="s">
        <v>197</v>
      </c>
      <c r="H6410" t="s">
        <v>194</v>
      </c>
      <c r="I6410">
        <v>1230.4000000000001</v>
      </c>
      <c r="J6410" s="1">
        <v>1.2E-2</v>
      </c>
      <c r="K6410">
        <v>14</v>
      </c>
      <c r="L6410">
        <v>1.98</v>
      </c>
      <c r="M6410">
        <v>29</v>
      </c>
      <c r="N6410">
        <v>1</v>
      </c>
      <c r="O6410">
        <v>77</v>
      </c>
      <c r="P6410">
        <v>97</v>
      </c>
      <c r="Q6410">
        <v>32</v>
      </c>
      <c r="R6410">
        <v>8</v>
      </c>
    </row>
    <row r="6411" spans="1:18" x14ac:dyDescent="0.25">
      <c r="A6411" t="s">
        <v>18</v>
      </c>
      <c r="B6411" s="20" t="s">
        <v>71</v>
      </c>
      <c r="C6411" t="s">
        <v>193</v>
      </c>
      <c r="D6411">
        <v>53.483958999999999</v>
      </c>
      <c r="E6411">
        <v>-2.2446440000000001</v>
      </c>
      <c r="F6411" t="s">
        <v>20</v>
      </c>
      <c r="G6411" t="s">
        <v>197</v>
      </c>
      <c r="H6411" t="s">
        <v>194</v>
      </c>
      <c r="I6411">
        <v>1421.6</v>
      </c>
      <c r="J6411" s="1">
        <v>8.9999999999999993E-3</v>
      </c>
      <c r="K6411">
        <v>13</v>
      </c>
      <c r="L6411">
        <v>0.55000000000000004</v>
      </c>
      <c r="M6411">
        <v>7</v>
      </c>
      <c r="N6411">
        <v>2</v>
      </c>
      <c r="O6411">
        <v>10</v>
      </c>
      <c r="P6411">
        <v>74</v>
      </c>
      <c r="Q6411">
        <v>17</v>
      </c>
      <c r="R6411">
        <v>6</v>
      </c>
    </row>
    <row r="6412" spans="1:18" x14ac:dyDescent="0.25">
      <c r="A6412" t="s">
        <v>18</v>
      </c>
      <c r="B6412" s="20" t="s">
        <v>72</v>
      </c>
      <c r="C6412" t="s">
        <v>193</v>
      </c>
      <c r="D6412">
        <v>53.483958999999999</v>
      </c>
      <c r="E6412">
        <v>-2.2446440000000001</v>
      </c>
      <c r="F6412" t="s">
        <v>20</v>
      </c>
      <c r="G6412" t="s">
        <v>197</v>
      </c>
      <c r="H6412" t="s">
        <v>194</v>
      </c>
      <c r="I6412">
        <v>1852</v>
      </c>
      <c r="J6412" s="1">
        <v>0.01</v>
      </c>
      <c r="K6412">
        <v>19</v>
      </c>
      <c r="L6412">
        <v>0.62</v>
      </c>
      <c r="M6412">
        <v>12</v>
      </c>
      <c r="N6412">
        <v>4</v>
      </c>
      <c r="O6412">
        <v>72.099999999999994</v>
      </c>
      <c r="P6412">
        <v>116</v>
      </c>
      <c r="Q6412">
        <v>30</v>
      </c>
      <c r="R6412">
        <v>8</v>
      </c>
    </row>
    <row r="6413" spans="1:18" x14ac:dyDescent="0.25">
      <c r="A6413" t="s">
        <v>18</v>
      </c>
      <c r="B6413" s="20" t="s">
        <v>73</v>
      </c>
      <c r="C6413" t="s">
        <v>193</v>
      </c>
      <c r="D6413">
        <v>53.483958999999999</v>
      </c>
      <c r="E6413">
        <v>-2.2446440000000001</v>
      </c>
      <c r="F6413" t="s">
        <v>20</v>
      </c>
      <c r="G6413" t="s">
        <v>197</v>
      </c>
      <c r="H6413" t="s">
        <v>194</v>
      </c>
      <c r="I6413">
        <v>1800.8</v>
      </c>
      <c r="J6413" s="1">
        <v>0.01</v>
      </c>
      <c r="K6413">
        <v>18</v>
      </c>
      <c r="L6413">
        <v>0.84</v>
      </c>
      <c r="M6413">
        <v>15</v>
      </c>
      <c r="N6413">
        <v>7</v>
      </c>
      <c r="O6413">
        <v>37.1</v>
      </c>
      <c r="P6413">
        <v>125</v>
      </c>
      <c r="Q6413">
        <v>18</v>
      </c>
      <c r="R6413">
        <v>8</v>
      </c>
    </row>
    <row r="6414" spans="1:18" x14ac:dyDescent="0.25">
      <c r="A6414" t="s">
        <v>18</v>
      </c>
      <c r="B6414" s="20" t="s">
        <v>74</v>
      </c>
      <c r="C6414" t="s">
        <v>193</v>
      </c>
      <c r="D6414">
        <v>53.483958999999999</v>
      </c>
      <c r="E6414">
        <v>-2.2446440000000001</v>
      </c>
      <c r="F6414" t="s">
        <v>20</v>
      </c>
      <c r="G6414" t="s">
        <v>197</v>
      </c>
      <c r="H6414" t="s">
        <v>194</v>
      </c>
      <c r="I6414">
        <v>1340</v>
      </c>
      <c r="J6414" s="1">
        <v>8.9999999999999993E-3</v>
      </c>
      <c r="K6414">
        <v>12</v>
      </c>
      <c r="L6414">
        <v>0.52</v>
      </c>
      <c r="M6414">
        <v>6</v>
      </c>
      <c r="N6414">
        <v>6</v>
      </c>
      <c r="O6414">
        <v>355.6</v>
      </c>
      <c r="P6414">
        <v>83</v>
      </c>
      <c r="Q6414">
        <v>29</v>
      </c>
      <c r="R6414">
        <v>1</v>
      </c>
    </row>
    <row r="6415" spans="1:18" x14ac:dyDescent="0.25">
      <c r="A6415" t="s">
        <v>18</v>
      </c>
      <c r="B6415" s="20" t="s">
        <v>75</v>
      </c>
      <c r="C6415" t="s">
        <v>193</v>
      </c>
      <c r="D6415">
        <v>53.483958999999999</v>
      </c>
      <c r="E6415">
        <v>-2.2446440000000001</v>
      </c>
      <c r="F6415" t="s">
        <v>20</v>
      </c>
      <c r="G6415" t="s">
        <v>197</v>
      </c>
      <c r="H6415" t="s">
        <v>194</v>
      </c>
      <c r="I6415">
        <v>2204.8000000000002</v>
      </c>
      <c r="J6415" s="1">
        <v>1.2E-2</v>
      </c>
      <c r="K6415">
        <v>27</v>
      </c>
      <c r="L6415">
        <v>1.95</v>
      </c>
      <c r="M6415">
        <v>53</v>
      </c>
      <c r="N6415">
        <v>2</v>
      </c>
      <c r="O6415">
        <v>22</v>
      </c>
      <c r="P6415">
        <v>114</v>
      </c>
      <c r="Q6415">
        <v>23</v>
      </c>
      <c r="R6415">
        <v>7</v>
      </c>
    </row>
    <row r="6416" spans="1:18" x14ac:dyDescent="0.25">
      <c r="A6416" t="s">
        <v>18</v>
      </c>
      <c r="B6416" s="20" t="s">
        <v>76</v>
      </c>
      <c r="C6416" t="s">
        <v>193</v>
      </c>
      <c r="D6416">
        <v>53.483958999999999</v>
      </c>
      <c r="E6416">
        <v>-2.2446440000000001</v>
      </c>
      <c r="F6416" t="s">
        <v>20</v>
      </c>
      <c r="G6416" t="s">
        <v>197</v>
      </c>
      <c r="H6416" t="s">
        <v>194</v>
      </c>
      <c r="I6416">
        <v>2080</v>
      </c>
      <c r="J6416" s="1">
        <v>6.0000000000000001E-3</v>
      </c>
      <c r="K6416">
        <v>13</v>
      </c>
      <c r="L6416">
        <v>1.7</v>
      </c>
      <c r="M6416">
        <v>22</v>
      </c>
      <c r="N6416">
        <v>0</v>
      </c>
      <c r="O6416">
        <v>210</v>
      </c>
      <c r="P6416">
        <v>121</v>
      </c>
      <c r="Q6416">
        <v>18</v>
      </c>
      <c r="R6416">
        <v>3</v>
      </c>
    </row>
    <row r="6417" spans="1:18" x14ac:dyDescent="0.25">
      <c r="A6417" t="s">
        <v>18</v>
      </c>
      <c r="B6417" s="20" t="s">
        <v>77</v>
      </c>
      <c r="C6417" t="s">
        <v>193</v>
      </c>
      <c r="D6417">
        <v>53.483958999999999</v>
      </c>
      <c r="E6417">
        <v>-2.2446440000000001</v>
      </c>
      <c r="F6417" t="s">
        <v>20</v>
      </c>
      <c r="G6417" t="s">
        <v>197</v>
      </c>
      <c r="H6417" t="s">
        <v>194</v>
      </c>
      <c r="I6417">
        <v>2229.6</v>
      </c>
      <c r="J6417" s="1">
        <v>1.2E-2</v>
      </c>
      <c r="K6417">
        <v>26</v>
      </c>
      <c r="L6417">
        <v>1</v>
      </c>
      <c r="M6417">
        <v>26</v>
      </c>
      <c r="N6417">
        <v>5</v>
      </c>
      <c r="O6417">
        <v>238</v>
      </c>
      <c r="P6417">
        <v>80</v>
      </c>
      <c r="Q6417">
        <v>29</v>
      </c>
      <c r="R6417">
        <v>4</v>
      </c>
    </row>
    <row r="6418" spans="1:18" x14ac:dyDescent="0.25">
      <c r="A6418" t="s">
        <v>18</v>
      </c>
      <c r="B6418" s="20" t="s">
        <v>78</v>
      </c>
      <c r="C6418" t="s">
        <v>193</v>
      </c>
      <c r="D6418">
        <v>53.483958999999999</v>
      </c>
      <c r="E6418">
        <v>-2.2446440000000001</v>
      </c>
      <c r="F6418" t="s">
        <v>20</v>
      </c>
      <c r="G6418" t="s">
        <v>197</v>
      </c>
      <c r="H6418" t="s">
        <v>194</v>
      </c>
      <c r="I6418">
        <v>2375.1999999999998</v>
      </c>
      <c r="J6418" s="1">
        <v>1.2E-2</v>
      </c>
      <c r="K6418">
        <v>28</v>
      </c>
      <c r="L6418">
        <v>2.0299999999999998</v>
      </c>
      <c r="M6418">
        <v>56</v>
      </c>
      <c r="N6418">
        <v>3</v>
      </c>
      <c r="O6418">
        <v>105.7</v>
      </c>
      <c r="P6418">
        <v>80</v>
      </c>
      <c r="Q6418">
        <v>6</v>
      </c>
      <c r="R6418">
        <v>2</v>
      </c>
    </row>
    <row r="6419" spans="1:18" x14ac:dyDescent="0.25">
      <c r="A6419" t="s">
        <v>79</v>
      </c>
      <c r="B6419" s="20">
        <v>44932</v>
      </c>
      <c r="C6419" t="s">
        <v>193</v>
      </c>
      <c r="D6419">
        <v>53.483958999999999</v>
      </c>
      <c r="E6419">
        <v>-2.2446440000000001</v>
      </c>
      <c r="F6419" t="s">
        <v>20</v>
      </c>
      <c r="G6419" t="s">
        <v>197</v>
      </c>
      <c r="H6419" t="s">
        <v>194</v>
      </c>
      <c r="I6419">
        <v>1386.7</v>
      </c>
      <c r="J6419" s="1">
        <v>6.0000000000000001E-3</v>
      </c>
      <c r="K6419">
        <v>9</v>
      </c>
      <c r="L6419">
        <v>1.49</v>
      </c>
      <c r="M6419">
        <v>13</v>
      </c>
      <c r="N6419">
        <v>1</v>
      </c>
      <c r="O6419">
        <v>116.2</v>
      </c>
      <c r="P6419">
        <v>122</v>
      </c>
      <c r="Q6419">
        <v>24</v>
      </c>
      <c r="R6419">
        <v>3</v>
      </c>
    </row>
    <row r="6420" spans="1:18" x14ac:dyDescent="0.25">
      <c r="A6420" t="s">
        <v>79</v>
      </c>
      <c r="B6420" s="20">
        <v>44963</v>
      </c>
      <c r="C6420" t="s">
        <v>193</v>
      </c>
      <c r="D6420">
        <v>53.483958999999999</v>
      </c>
      <c r="E6420">
        <v>-2.2446440000000001</v>
      </c>
      <c r="F6420" t="s">
        <v>20</v>
      </c>
      <c r="G6420" t="s">
        <v>197</v>
      </c>
      <c r="H6420" t="s">
        <v>194</v>
      </c>
      <c r="I6420">
        <v>1491</v>
      </c>
      <c r="J6420" s="1">
        <v>0.01</v>
      </c>
      <c r="K6420">
        <v>14</v>
      </c>
      <c r="L6420">
        <v>1.18</v>
      </c>
      <c r="M6420">
        <v>17</v>
      </c>
      <c r="N6420">
        <v>7</v>
      </c>
      <c r="O6420">
        <v>149.1</v>
      </c>
      <c r="P6420">
        <v>95</v>
      </c>
      <c r="Q6420">
        <v>29</v>
      </c>
      <c r="R6420">
        <v>6</v>
      </c>
    </row>
    <row r="6421" spans="1:18" x14ac:dyDescent="0.25">
      <c r="A6421" t="s">
        <v>79</v>
      </c>
      <c r="B6421" s="20">
        <v>44991</v>
      </c>
      <c r="C6421" t="s">
        <v>193</v>
      </c>
      <c r="D6421">
        <v>53.483958999999999</v>
      </c>
      <c r="E6421">
        <v>-2.2446440000000001</v>
      </c>
      <c r="F6421" t="s">
        <v>20</v>
      </c>
      <c r="G6421" t="s">
        <v>197</v>
      </c>
      <c r="H6421" t="s">
        <v>194</v>
      </c>
      <c r="I6421">
        <v>1424.5</v>
      </c>
      <c r="J6421" s="1">
        <v>7.0000000000000001E-3</v>
      </c>
      <c r="K6421">
        <v>10</v>
      </c>
      <c r="L6421">
        <v>0.63</v>
      </c>
      <c r="M6421">
        <v>6</v>
      </c>
      <c r="N6421">
        <v>10</v>
      </c>
      <c r="O6421">
        <v>365.4</v>
      </c>
      <c r="P6421">
        <v>90</v>
      </c>
      <c r="Q6421">
        <v>14</v>
      </c>
      <c r="R6421">
        <v>1</v>
      </c>
    </row>
    <row r="6422" spans="1:18" x14ac:dyDescent="0.25">
      <c r="A6422" t="s">
        <v>79</v>
      </c>
      <c r="B6422" s="20">
        <v>45022</v>
      </c>
      <c r="C6422" t="s">
        <v>193</v>
      </c>
      <c r="D6422">
        <v>53.483958999999999</v>
      </c>
      <c r="E6422">
        <v>-2.2446440000000001</v>
      </c>
      <c r="F6422" t="s">
        <v>20</v>
      </c>
      <c r="G6422" t="s">
        <v>197</v>
      </c>
      <c r="H6422" t="s">
        <v>194</v>
      </c>
      <c r="I6422">
        <v>1845.9</v>
      </c>
      <c r="J6422" s="1">
        <v>0.01</v>
      </c>
      <c r="K6422">
        <v>19</v>
      </c>
      <c r="L6422">
        <v>1.35</v>
      </c>
      <c r="M6422">
        <v>26</v>
      </c>
      <c r="N6422">
        <v>3</v>
      </c>
      <c r="O6422">
        <v>140</v>
      </c>
      <c r="P6422">
        <v>92</v>
      </c>
      <c r="Q6422">
        <v>17</v>
      </c>
      <c r="R6422">
        <v>8</v>
      </c>
    </row>
    <row r="6423" spans="1:18" x14ac:dyDescent="0.25">
      <c r="A6423" t="s">
        <v>79</v>
      </c>
      <c r="B6423" s="20">
        <v>45052</v>
      </c>
      <c r="C6423" t="s">
        <v>193</v>
      </c>
      <c r="D6423">
        <v>53.483958999999999</v>
      </c>
      <c r="E6423">
        <v>-2.2446440000000001</v>
      </c>
      <c r="F6423" t="s">
        <v>20</v>
      </c>
      <c r="G6423" t="s">
        <v>197</v>
      </c>
      <c r="H6423" t="s">
        <v>194</v>
      </c>
      <c r="I6423">
        <v>1984.5</v>
      </c>
      <c r="J6423" s="1">
        <v>0.01</v>
      </c>
      <c r="K6423">
        <v>19</v>
      </c>
      <c r="L6423">
        <v>1.08</v>
      </c>
      <c r="M6423">
        <v>21</v>
      </c>
      <c r="N6423">
        <v>5</v>
      </c>
      <c r="O6423">
        <v>144.19999999999999</v>
      </c>
      <c r="P6423">
        <v>62</v>
      </c>
      <c r="Q6423">
        <v>17</v>
      </c>
      <c r="R6423">
        <v>9</v>
      </c>
    </row>
    <row r="6424" spans="1:18" x14ac:dyDescent="0.25">
      <c r="A6424" t="s">
        <v>79</v>
      </c>
      <c r="B6424" s="20">
        <v>45083</v>
      </c>
      <c r="C6424" t="s">
        <v>193</v>
      </c>
      <c r="D6424">
        <v>53.483958999999999</v>
      </c>
      <c r="E6424">
        <v>-2.2446440000000001</v>
      </c>
      <c r="F6424" t="s">
        <v>20</v>
      </c>
      <c r="G6424" t="s">
        <v>197</v>
      </c>
      <c r="H6424" t="s">
        <v>194</v>
      </c>
      <c r="I6424">
        <v>1225.7</v>
      </c>
      <c r="J6424" s="1">
        <v>0.01</v>
      </c>
      <c r="K6424">
        <v>12</v>
      </c>
      <c r="L6424">
        <v>1.82</v>
      </c>
      <c r="M6424">
        <v>22</v>
      </c>
      <c r="N6424">
        <v>2</v>
      </c>
      <c r="O6424">
        <v>300.3</v>
      </c>
      <c r="P6424">
        <v>84</v>
      </c>
      <c r="Q6424">
        <v>17</v>
      </c>
      <c r="R6424">
        <v>5</v>
      </c>
    </row>
    <row r="6425" spans="1:18" x14ac:dyDescent="0.25">
      <c r="A6425" t="s">
        <v>79</v>
      </c>
      <c r="B6425" s="20">
        <v>45113</v>
      </c>
      <c r="C6425" t="s">
        <v>193</v>
      </c>
      <c r="D6425">
        <v>53.483958999999999</v>
      </c>
      <c r="E6425">
        <v>-2.2446440000000001</v>
      </c>
      <c r="F6425" t="s">
        <v>20</v>
      </c>
      <c r="G6425" t="s">
        <v>197</v>
      </c>
      <c r="H6425" t="s">
        <v>194</v>
      </c>
      <c r="I6425">
        <v>1346.1</v>
      </c>
      <c r="J6425" s="1">
        <v>1.0999999999999999E-2</v>
      </c>
      <c r="K6425">
        <v>15</v>
      </c>
      <c r="L6425">
        <v>1.01</v>
      </c>
      <c r="M6425">
        <v>15</v>
      </c>
      <c r="N6425">
        <v>7</v>
      </c>
      <c r="O6425">
        <v>92.4</v>
      </c>
      <c r="P6425">
        <v>127</v>
      </c>
      <c r="Q6425">
        <v>9</v>
      </c>
      <c r="R6425">
        <v>2</v>
      </c>
    </row>
    <row r="6426" spans="1:18" x14ac:dyDescent="0.25">
      <c r="A6426" t="s">
        <v>79</v>
      </c>
      <c r="B6426" s="20">
        <v>45144</v>
      </c>
      <c r="C6426" t="s">
        <v>193</v>
      </c>
      <c r="D6426">
        <v>53.483958999999999</v>
      </c>
      <c r="E6426">
        <v>-2.2446440000000001</v>
      </c>
      <c r="F6426" t="s">
        <v>20</v>
      </c>
      <c r="G6426" t="s">
        <v>197</v>
      </c>
      <c r="H6426" t="s">
        <v>194</v>
      </c>
      <c r="I6426">
        <v>1460.2</v>
      </c>
      <c r="J6426" s="1">
        <v>8.0000000000000002E-3</v>
      </c>
      <c r="K6426">
        <v>12</v>
      </c>
      <c r="L6426">
        <v>2.04</v>
      </c>
      <c r="M6426">
        <v>25</v>
      </c>
      <c r="N6426">
        <v>7</v>
      </c>
      <c r="O6426">
        <v>217</v>
      </c>
      <c r="P6426">
        <v>132</v>
      </c>
      <c r="Q6426">
        <v>18</v>
      </c>
      <c r="R6426">
        <v>5</v>
      </c>
    </row>
    <row r="6427" spans="1:18" x14ac:dyDescent="0.25">
      <c r="A6427" t="s">
        <v>79</v>
      </c>
      <c r="B6427" s="20">
        <v>45175</v>
      </c>
      <c r="C6427" t="s">
        <v>193</v>
      </c>
      <c r="D6427">
        <v>53.483958999999999</v>
      </c>
      <c r="E6427">
        <v>-2.2446440000000001</v>
      </c>
      <c r="F6427" t="s">
        <v>20</v>
      </c>
      <c r="G6427" t="s">
        <v>197</v>
      </c>
      <c r="H6427" t="s">
        <v>194</v>
      </c>
      <c r="I6427">
        <v>1770.3</v>
      </c>
      <c r="J6427" s="1">
        <v>1.2E-2</v>
      </c>
      <c r="K6427">
        <v>21</v>
      </c>
      <c r="L6427">
        <v>1.03</v>
      </c>
      <c r="M6427">
        <v>21</v>
      </c>
      <c r="N6427">
        <v>6</v>
      </c>
      <c r="O6427">
        <v>163.80000000000001</v>
      </c>
      <c r="P6427">
        <v>91</v>
      </c>
      <c r="Q6427">
        <v>14</v>
      </c>
      <c r="R6427">
        <v>7</v>
      </c>
    </row>
    <row r="6428" spans="1:18" x14ac:dyDescent="0.25">
      <c r="A6428" t="s">
        <v>79</v>
      </c>
      <c r="B6428" s="20">
        <v>45205</v>
      </c>
      <c r="C6428" t="s">
        <v>193</v>
      </c>
      <c r="D6428">
        <v>53.483958999999999</v>
      </c>
      <c r="E6428">
        <v>-2.2446440000000001</v>
      </c>
      <c r="F6428" t="s">
        <v>20</v>
      </c>
      <c r="G6428" t="s">
        <v>197</v>
      </c>
      <c r="H6428" t="s">
        <v>194</v>
      </c>
      <c r="I6428">
        <v>1334.9</v>
      </c>
      <c r="J6428" s="1">
        <v>0.01</v>
      </c>
      <c r="K6428">
        <v>13</v>
      </c>
      <c r="L6428">
        <v>0.69</v>
      </c>
      <c r="M6428">
        <v>9</v>
      </c>
      <c r="N6428">
        <v>8</v>
      </c>
      <c r="O6428">
        <v>80.5</v>
      </c>
      <c r="P6428">
        <v>131</v>
      </c>
      <c r="Q6428">
        <v>26</v>
      </c>
      <c r="R6428">
        <v>8</v>
      </c>
    </row>
    <row r="6429" spans="1:18" x14ac:dyDescent="0.25">
      <c r="A6429" t="s">
        <v>79</v>
      </c>
      <c r="B6429" s="20">
        <v>45236</v>
      </c>
      <c r="C6429" t="s">
        <v>193</v>
      </c>
      <c r="D6429">
        <v>53.483958999999999</v>
      </c>
      <c r="E6429">
        <v>-2.2446440000000001</v>
      </c>
      <c r="F6429" t="s">
        <v>20</v>
      </c>
      <c r="G6429" t="s">
        <v>197</v>
      </c>
      <c r="H6429" t="s">
        <v>194</v>
      </c>
      <c r="I6429">
        <v>2026.5</v>
      </c>
      <c r="J6429" s="1">
        <v>0.01</v>
      </c>
      <c r="K6429">
        <v>20</v>
      </c>
      <c r="L6429">
        <v>0.98</v>
      </c>
      <c r="M6429">
        <v>20</v>
      </c>
      <c r="N6429">
        <v>2</v>
      </c>
      <c r="O6429">
        <v>263.89999999999998</v>
      </c>
      <c r="P6429">
        <v>85</v>
      </c>
      <c r="Q6429">
        <v>20</v>
      </c>
      <c r="R6429">
        <v>3</v>
      </c>
    </row>
    <row r="6430" spans="1:18" x14ac:dyDescent="0.25">
      <c r="A6430" t="s">
        <v>79</v>
      </c>
      <c r="B6430" s="20">
        <v>45266</v>
      </c>
      <c r="C6430" t="s">
        <v>193</v>
      </c>
      <c r="D6430">
        <v>53.483958999999999</v>
      </c>
      <c r="E6430">
        <v>-2.2446440000000001</v>
      </c>
      <c r="F6430" t="s">
        <v>20</v>
      </c>
      <c r="G6430" t="s">
        <v>197</v>
      </c>
      <c r="H6430" t="s">
        <v>194</v>
      </c>
      <c r="I6430">
        <v>1286.5999999999999</v>
      </c>
      <c r="J6430" s="1">
        <v>0.01</v>
      </c>
      <c r="K6430">
        <v>13</v>
      </c>
      <c r="L6430">
        <v>1.22</v>
      </c>
      <c r="M6430">
        <v>16</v>
      </c>
      <c r="N6430">
        <v>4</v>
      </c>
      <c r="O6430">
        <v>149.1</v>
      </c>
      <c r="P6430">
        <v>112</v>
      </c>
      <c r="Q6430">
        <v>24</v>
      </c>
      <c r="R6430">
        <v>4</v>
      </c>
    </row>
    <row r="6431" spans="1:18" x14ac:dyDescent="0.25">
      <c r="A6431" t="s">
        <v>79</v>
      </c>
      <c r="B6431" s="20" t="s">
        <v>80</v>
      </c>
      <c r="C6431" t="s">
        <v>193</v>
      </c>
      <c r="D6431">
        <v>53.483958999999999</v>
      </c>
      <c r="E6431">
        <v>-2.2446440000000001</v>
      </c>
      <c r="F6431" t="s">
        <v>20</v>
      </c>
      <c r="G6431" t="s">
        <v>197</v>
      </c>
      <c r="H6431" t="s">
        <v>194</v>
      </c>
      <c r="I6431">
        <v>1219.4000000000001</v>
      </c>
      <c r="J6431" s="1">
        <v>1.0999999999999999E-2</v>
      </c>
      <c r="K6431">
        <v>13</v>
      </c>
      <c r="L6431">
        <v>1.63</v>
      </c>
      <c r="M6431">
        <v>22</v>
      </c>
      <c r="N6431">
        <v>10</v>
      </c>
      <c r="O6431">
        <v>302.39999999999998</v>
      </c>
      <c r="P6431">
        <v>134</v>
      </c>
      <c r="Q6431">
        <v>18</v>
      </c>
      <c r="R6431">
        <v>3</v>
      </c>
    </row>
    <row r="6432" spans="1:18" x14ac:dyDescent="0.25">
      <c r="A6432" t="s">
        <v>79</v>
      </c>
      <c r="B6432" s="20" t="s">
        <v>81</v>
      </c>
      <c r="C6432" t="s">
        <v>193</v>
      </c>
      <c r="D6432">
        <v>53.483958999999999</v>
      </c>
      <c r="E6432">
        <v>-2.2446440000000001</v>
      </c>
      <c r="F6432" t="s">
        <v>20</v>
      </c>
      <c r="G6432" t="s">
        <v>197</v>
      </c>
      <c r="H6432" t="s">
        <v>194</v>
      </c>
      <c r="I6432">
        <v>1426.6</v>
      </c>
      <c r="J6432" s="1">
        <v>6.0000000000000001E-3</v>
      </c>
      <c r="K6432">
        <v>9</v>
      </c>
      <c r="L6432">
        <v>1.94</v>
      </c>
      <c r="M6432">
        <v>18</v>
      </c>
      <c r="N6432">
        <v>6</v>
      </c>
      <c r="O6432">
        <v>161.69999999999999</v>
      </c>
      <c r="P6432">
        <v>80</v>
      </c>
      <c r="Q6432">
        <v>33</v>
      </c>
      <c r="R6432">
        <v>9</v>
      </c>
    </row>
    <row r="6433" spans="1:18" x14ac:dyDescent="0.25">
      <c r="A6433" t="s">
        <v>79</v>
      </c>
      <c r="B6433" s="20" t="s">
        <v>82</v>
      </c>
      <c r="C6433" t="s">
        <v>193</v>
      </c>
      <c r="D6433">
        <v>53.483958999999999</v>
      </c>
      <c r="E6433">
        <v>-2.2446440000000001</v>
      </c>
      <c r="F6433" t="s">
        <v>20</v>
      </c>
      <c r="G6433" t="s">
        <v>197</v>
      </c>
      <c r="H6433" t="s">
        <v>194</v>
      </c>
      <c r="I6433">
        <v>1542.1</v>
      </c>
      <c r="J6433" s="1">
        <v>1.0999999999999999E-2</v>
      </c>
      <c r="K6433">
        <v>16</v>
      </c>
      <c r="L6433">
        <v>1.45</v>
      </c>
      <c r="M6433">
        <v>23</v>
      </c>
      <c r="N6433">
        <v>4</v>
      </c>
      <c r="O6433">
        <v>170.1</v>
      </c>
      <c r="P6433">
        <v>86</v>
      </c>
      <c r="Q6433">
        <v>24</v>
      </c>
      <c r="R6433">
        <v>1</v>
      </c>
    </row>
    <row r="6434" spans="1:18" x14ac:dyDescent="0.25">
      <c r="A6434" t="s">
        <v>79</v>
      </c>
      <c r="B6434" s="20" t="s">
        <v>83</v>
      </c>
      <c r="C6434" t="s">
        <v>193</v>
      </c>
      <c r="D6434">
        <v>53.483958999999999</v>
      </c>
      <c r="E6434">
        <v>-2.2446440000000001</v>
      </c>
      <c r="F6434" t="s">
        <v>20</v>
      </c>
      <c r="G6434" t="s">
        <v>197</v>
      </c>
      <c r="H6434" t="s">
        <v>194</v>
      </c>
      <c r="I6434">
        <v>1393</v>
      </c>
      <c r="J6434" s="1">
        <v>7.0000000000000001E-3</v>
      </c>
      <c r="K6434">
        <v>9</v>
      </c>
      <c r="L6434">
        <v>0.98</v>
      </c>
      <c r="M6434">
        <v>9</v>
      </c>
      <c r="N6434">
        <v>9</v>
      </c>
      <c r="O6434">
        <v>348.6</v>
      </c>
      <c r="P6434">
        <v>120</v>
      </c>
      <c r="Q6434">
        <v>29</v>
      </c>
      <c r="R6434">
        <v>10</v>
      </c>
    </row>
    <row r="6435" spans="1:18" x14ac:dyDescent="0.25">
      <c r="A6435" t="s">
        <v>79</v>
      </c>
      <c r="B6435" s="20" t="s">
        <v>84</v>
      </c>
      <c r="C6435" t="s">
        <v>193</v>
      </c>
      <c r="D6435">
        <v>53.483958999999999</v>
      </c>
      <c r="E6435">
        <v>-2.2446440000000001</v>
      </c>
      <c r="F6435" t="s">
        <v>20</v>
      </c>
      <c r="G6435" t="s">
        <v>197</v>
      </c>
      <c r="H6435" t="s">
        <v>194</v>
      </c>
      <c r="I6435">
        <v>1292.2</v>
      </c>
      <c r="J6435" s="1">
        <v>8.0000000000000002E-3</v>
      </c>
      <c r="K6435">
        <v>10</v>
      </c>
      <c r="L6435">
        <v>1.31</v>
      </c>
      <c r="M6435">
        <v>13</v>
      </c>
      <c r="N6435">
        <v>10</v>
      </c>
      <c r="O6435">
        <v>215.6</v>
      </c>
      <c r="P6435">
        <v>113</v>
      </c>
      <c r="Q6435">
        <v>35</v>
      </c>
      <c r="R6435">
        <v>4</v>
      </c>
    </row>
    <row r="6436" spans="1:18" x14ac:dyDescent="0.25">
      <c r="A6436" t="s">
        <v>79</v>
      </c>
      <c r="B6436" s="20" t="s">
        <v>85</v>
      </c>
      <c r="C6436" t="s">
        <v>193</v>
      </c>
      <c r="D6436">
        <v>53.483958999999999</v>
      </c>
      <c r="E6436">
        <v>-2.2446440000000001</v>
      </c>
      <c r="F6436" t="s">
        <v>20</v>
      </c>
      <c r="G6436" t="s">
        <v>197</v>
      </c>
      <c r="H6436" t="s">
        <v>194</v>
      </c>
      <c r="I6436">
        <v>1781.5</v>
      </c>
      <c r="J6436" s="1">
        <v>0.01</v>
      </c>
      <c r="K6436">
        <v>17</v>
      </c>
      <c r="L6436">
        <v>1.33</v>
      </c>
      <c r="M6436">
        <v>23</v>
      </c>
      <c r="N6436">
        <v>4</v>
      </c>
      <c r="O6436">
        <v>140</v>
      </c>
      <c r="P6436">
        <v>94</v>
      </c>
      <c r="Q6436">
        <v>26</v>
      </c>
      <c r="R6436">
        <v>2</v>
      </c>
    </row>
    <row r="6437" spans="1:18" x14ac:dyDescent="0.25">
      <c r="A6437" t="s">
        <v>79</v>
      </c>
      <c r="B6437" s="20" t="s">
        <v>86</v>
      </c>
      <c r="C6437" t="s">
        <v>193</v>
      </c>
      <c r="D6437">
        <v>53.483958999999999</v>
      </c>
      <c r="E6437">
        <v>-2.2446440000000001</v>
      </c>
      <c r="F6437" t="s">
        <v>20</v>
      </c>
      <c r="G6437" t="s">
        <v>197</v>
      </c>
      <c r="H6437" t="s">
        <v>194</v>
      </c>
      <c r="I6437">
        <v>1339.8</v>
      </c>
      <c r="J6437" s="1">
        <v>8.9999999999999993E-3</v>
      </c>
      <c r="K6437">
        <v>12</v>
      </c>
      <c r="L6437">
        <v>0.99</v>
      </c>
      <c r="M6437">
        <v>12</v>
      </c>
      <c r="N6437">
        <v>8</v>
      </c>
      <c r="O6437">
        <v>363.3</v>
      </c>
      <c r="P6437">
        <v>109</v>
      </c>
      <c r="Q6437">
        <v>15</v>
      </c>
      <c r="R6437">
        <v>5</v>
      </c>
    </row>
    <row r="6438" spans="1:18" x14ac:dyDescent="0.25">
      <c r="A6438" t="s">
        <v>79</v>
      </c>
      <c r="B6438" s="20" t="s">
        <v>87</v>
      </c>
      <c r="C6438" t="s">
        <v>193</v>
      </c>
      <c r="D6438">
        <v>53.483958999999999</v>
      </c>
      <c r="E6438">
        <v>-2.2446440000000001</v>
      </c>
      <c r="F6438" t="s">
        <v>20</v>
      </c>
      <c r="G6438" t="s">
        <v>197</v>
      </c>
      <c r="H6438" t="s">
        <v>194</v>
      </c>
      <c r="I6438">
        <v>2051</v>
      </c>
      <c r="J6438" s="1">
        <v>0.01</v>
      </c>
      <c r="K6438">
        <v>19</v>
      </c>
      <c r="L6438">
        <v>1.28</v>
      </c>
      <c r="M6438">
        <v>25</v>
      </c>
      <c r="N6438">
        <v>4</v>
      </c>
      <c r="O6438">
        <v>185.5</v>
      </c>
      <c r="P6438">
        <v>119</v>
      </c>
      <c r="Q6438">
        <v>17</v>
      </c>
      <c r="R6438">
        <v>13</v>
      </c>
    </row>
    <row r="6439" spans="1:18" x14ac:dyDescent="0.25">
      <c r="A6439" t="s">
        <v>79</v>
      </c>
      <c r="B6439" s="20" t="s">
        <v>88</v>
      </c>
      <c r="C6439" t="s">
        <v>193</v>
      </c>
      <c r="D6439">
        <v>53.483958999999999</v>
      </c>
      <c r="E6439">
        <v>-2.2446440000000001</v>
      </c>
      <c r="F6439" t="s">
        <v>20</v>
      </c>
      <c r="G6439" t="s">
        <v>197</v>
      </c>
      <c r="H6439" t="s">
        <v>194</v>
      </c>
      <c r="I6439">
        <v>1152.2</v>
      </c>
      <c r="J6439" s="1">
        <v>8.0000000000000002E-3</v>
      </c>
      <c r="K6439">
        <v>9</v>
      </c>
      <c r="L6439">
        <v>0.45</v>
      </c>
      <c r="M6439">
        <v>4</v>
      </c>
      <c r="N6439">
        <v>5</v>
      </c>
      <c r="O6439">
        <v>441.7</v>
      </c>
      <c r="P6439">
        <v>107</v>
      </c>
      <c r="Q6439">
        <v>18</v>
      </c>
      <c r="R6439">
        <v>6</v>
      </c>
    </row>
    <row r="6440" spans="1:18" x14ac:dyDescent="0.25">
      <c r="A6440" t="s">
        <v>79</v>
      </c>
      <c r="B6440" s="20" t="s">
        <v>89</v>
      </c>
      <c r="C6440" t="s">
        <v>193</v>
      </c>
      <c r="D6440">
        <v>53.483958999999999</v>
      </c>
      <c r="E6440">
        <v>-2.2446440000000001</v>
      </c>
      <c r="F6440" t="s">
        <v>20</v>
      </c>
      <c r="G6440" t="s">
        <v>197</v>
      </c>
      <c r="H6440" t="s">
        <v>194</v>
      </c>
      <c r="I6440">
        <v>1973.3</v>
      </c>
      <c r="J6440" s="1">
        <v>8.9999999999999993E-3</v>
      </c>
      <c r="K6440">
        <v>17</v>
      </c>
      <c r="L6440">
        <v>1.02</v>
      </c>
      <c r="M6440">
        <v>17</v>
      </c>
      <c r="N6440">
        <v>8</v>
      </c>
      <c r="O6440">
        <v>499.1</v>
      </c>
      <c r="P6440">
        <v>98</v>
      </c>
      <c r="Q6440">
        <v>35</v>
      </c>
      <c r="R6440">
        <v>5</v>
      </c>
    </row>
    <row r="6441" spans="1:18" x14ac:dyDescent="0.25">
      <c r="A6441" t="s">
        <v>79</v>
      </c>
      <c r="B6441" s="20" t="s">
        <v>90</v>
      </c>
      <c r="C6441" t="s">
        <v>193</v>
      </c>
      <c r="D6441">
        <v>53.483958999999999</v>
      </c>
      <c r="E6441">
        <v>-2.2446440000000001</v>
      </c>
      <c r="F6441" t="s">
        <v>20</v>
      </c>
      <c r="G6441" t="s">
        <v>197</v>
      </c>
      <c r="H6441" t="s">
        <v>194</v>
      </c>
      <c r="I6441">
        <v>1149.4000000000001</v>
      </c>
      <c r="J6441" s="1">
        <v>8.0000000000000002E-3</v>
      </c>
      <c r="K6441">
        <v>9</v>
      </c>
      <c r="L6441">
        <v>0.48</v>
      </c>
      <c r="M6441">
        <v>4</v>
      </c>
      <c r="N6441">
        <v>9</v>
      </c>
      <c r="O6441">
        <v>428.4</v>
      </c>
      <c r="P6441">
        <v>66</v>
      </c>
      <c r="Q6441">
        <v>24</v>
      </c>
      <c r="R6441">
        <v>6</v>
      </c>
    </row>
    <row r="6442" spans="1:18" x14ac:dyDescent="0.25">
      <c r="A6442" t="s">
        <v>79</v>
      </c>
      <c r="B6442" s="20" t="s">
        <v>91</v>
      </c>
      <c r="C6442" t="s">
        <v>193</v>
      </c>
      <c r="D6442">
        <v>53.483958999999999</v>
      </c>
      <c r="E6442">
        <v>-2.2446440000000001</v>
      </c>
      <c r="F6442" t="s">
        <v>20</v>
      </c>
      <c r="G6442" t="s">
        <v>197</v>
      </c>
      <c r="H6442" t="s">
        <v>194</v>
      </c>
      <c r="I6442">
        <v>2027.2</v>
      </c>
      <c r="J6442" s="1">
        <v>1.0999999999999999E-2</v>
      </c>
      <c r="K6442">
        <v>21</v>
      </c>
      <c r="L6442">
        <v>0.44</v>
      </c>
      <c r="M6442">
        <v>9</v>
      </c>
      <c r="N6442">
        <v>6</v>
      </c>
      <c r="O6442">
        <v>178.5</v>
      </c>
      <c r="P6442">
        <v>71</v>
      </c>
      <c r="Q6442">
        <v>17</v>
      </c>
      <c r="R6442">
        <v>1</v>
      </c>
    </row>
    <row r="6443" spans="1:18" x14ac:dyDescent="0.25">
      <c r="A6443" t="s">
        <v>79</v>
      </c>
      <c r="B6443" s="20" t="s">
        <v>92</v>
      </c>
      <c r="C6443" t="s">
        <v>193</v>
      </c>
      <c r="D6443">
        <v>53.483958999999999</v>
      </c>
      <c r="E6443">
        <v>-2.2446440000000001</v>
      </c>
      <c r="F6443" t="s">
        <v>20</v>
      </c>
      <c r="G6443" t="s">
        <v>197</v>
      </c>
      <c r="H6443" t="s">
        <v>194</v>
      </c>
      <c r="I6443">
        <v>1522.5</v>
      </c>
      <c r="J6443" s="1">
        <v>8.0000000000000002E-3</v>
      </c>
      <c r="K6443">
        <v>13</v>
      </c>
      <c r="L6443">
        <v>0.47</v>
      </c>
      <c r="M6443">
        <v>6</v>
      </c>
      <c r="N6443">
        <v>8</v>
      </c>
      <c r="O6443">
        <v>196.7</v>
      </c>
      <c r="P6443">
        <v>96</v>
      </c>
      <c r="Q6443">
        <v>15</v>
      </c>
      <c r="R6443">
        <v>0</v>
      </c>
    </row>
    <row r="6444" spans="1:18" x14ac:dyDescent="0.25">
      <c r="A6444" t="s">
        <v>79</v>
      </c>
      <c r="B6444" s="20" t="s">
        <v>93</v>
      </c>
      <c r="C6444" t="s">
        <v>193</v>
      </c>
      <c r="D6444">
        <v>53.483958999999999</v>
      </c>
      <c r="E6444">
        <v>-2.2446440000000001</v>
      </c>
      <c r="F6444" t="s">
        <v>20</v>
      </c>
      <c r="G6444" t="s">
        <v>197</v>
      </c>
      <c r="H6444" t="s">
        <v>194</v>
      </c>
      <c r="I6444">
        <v>1744.4</v>
      </c>
      <c r="J6444" s="1">
        <v>1.0999999999999999E-2</v>
      </c>
      <c r="K6444">
        <v>20</v>
      </c>
      <c r="L6444">
        <v>1.58</v>
      </c>
      <c r="M6444">
        <v>31</v>
      </c>
      <c r="N6444">
        <v>6</v>
      </c>
      <c r="O6444">
        <v>202.3</v>
      </c>
      <c r="P6444">
        <v>98</v>
      </c>
      <c r="Q6444">
        <v>33</v>
      </c>
      <c r="R6444">
        <v>6</v>
      </c>
    </row>
    <row r="6445" spans="1:18" x14ac:dyDescent="0.25">
      <c r="A6445" t="s">
        <v>79</v>
      </c>
      <c r="B6445" s="20" t="s">
        <v>94</v>
      </c>
      <c r="C6445" t="s">
        <v>193</v>
      </c>
      <c r="D6445">
        <v>53.483958999999999</v>
      </c>
      <c r="E6445">
        <v>-2.2446440000000001</v>
      </c>
      <c r="F6445" t="s">
        <v>20</v>
      </c>
      <c r="G6445" t="s">
        <v>197</v>
      </c>
      <c r="H6445" t="s">
        <v>194</v>
      </c>
      <c r="I6445">
        <v>1272.5999999999999</v>
      </c>
      <c r="J6445" s="1">
        <v>8.9999999999999993E-3</v>
      </c>
      <c r="K6445">
        <v>11</v>
      </c>
      <c r="L6445">
        <v>0.7</v>
      </c>
      <c r="M6445">
        <v>8</v>
      </c>
      <c r="N6445">
        <v>3</v>
      </c>
      <c r="O6445">
        <v>333.2</v>
      </c>
      <c r="P6445">
        <v>101</v>
      </c>
      <c r="Q6445">
        <v>29</v>
      </c>
      <c r="R6445">
        <v>3</v>
      </c>
    </row>
    <row r="6446" spans="1:18" x14ac:dyDescent="0.25">
      <c r="A6446" t="s">
        <v>79</v>
      </c>
      <c r="B6446" s="20" t="s">
        <v>95</v>
      </c>
      <c r="C6446" t="s">
        <v>193</v>
      </c>
      <c r="D6446">
        <v>53.483958999999999</v>
      </c>
      <c r="E6446">
        <v>-2.2446440000000001</v>
      </c>
      <c r="F6446" t="s">
        <v>20</v>
      </c>
      <c r="G6446" t="s">
        <v>197</v>
      </c>
      <c r="H6446" t="s">
        <v>194</v>
      </c>
      <c r="I6446">
        <v>1834.7</v>
      </c>
      <c r="J6446" s="1">
        <v>6.0000000000000001E-3</v>
      </c>
      <c r="K6446">
        <v>12</v>
      </c>
      <c r="L6446">
        <v>1.6</v>
      </c>
      <c r="M6446">
        <v>18</v>
      </c>
      <c r="N6446">
        <v>6</v>
      </c>
      <c r="O6446">
        <v>213.5</v>
      </c>
      <c r="P6446">
        <v>104</v>
      </c>
      <c r="Q6446">
        <v>11</v>
      </c>
      <c r="R6446">
        <v>9</v>
      </c>
    </row>
    <row r="6447" spans="1:18" x14ac:dyDescent="0.25">
      <c r="A6447" t="s">
        <v>79</v>
      </c>
      <c r="B6447" s="20" t="s">
        <v>96</v>
      </c>
      <c r="C6447" t="s">
        <v>193</v>
      </c>
      <c r="D6447">
        <v>53.483958999999999</v>
      </c>
      <c r="E6447">
        <v>-2.2446440000000001</v>
      </c>
      <c r="F6447" t="s">
        <v>20</v>
      </c>
      <c r="G6447" t="s">
        <v>197</v>
      </c>
      <c r="H6447" t="s">
        <v>194</v>
      </c>
      <c r="I6447">
        <v>1434.3</v>
      </c>
      <c r="J6447" s="1">
        <v>8.0000000000000002E-3</v>
      </c>
      <c r="K6447">
        <v>11</v>
      </c>
      <c r="L6447">
        <v>1.05</v>
      </c>
      <c r="M6447">
        <v>12</v>
      </c>
      <c r="N6447">
        <v>7</v>
      </c>
      <c r="O6447">
        <v>198.1</v>
      </c>
      <c r="P6447">
        <v>98</v>
      </c>
      <c r="Q6447">
        <v>21</v>
      </c>
      <c r="R6447">
        <v>4</v>
      </c>
    </row>
    <row r="6448" spans="1:18" x14ac:dyDescent="0.25">
      <c r="A6448" t="s">
        <v>79</v>
      </c>
      <c r="B6448" s="20" t="s">
        <v>97</v>
      </c>
      <c r="C6448" t="s">
        <v>193</v>
      </c>
      <c r="D6448">
        <v>53.483958999999999</v>
      </c>
      <c r="E6448">
        <v>-2.2446440000000001</v>
      </c>
      <c r="F6448" t="s">
        <v>20</v>
      </c>
      <c r="G6448" t="s">
        <v>197</v>
      </c>
      <c r="H6448" t="s">
        <v>194</v>
      </c>
      <c r="I6448">
        <v>1188.5999999999999</v>
      </c>
      <c r="J6448" s="1">
        <v>8.0000000000000002E-3</v>
      </c>
      <c r="K6448">
        <v>9</v>
      </c>
      <c r="L6448">
        <v>0.83</v>
      </c>
      <c r="M6448">
        <v>7</v>
      </c>
      <c r="N6448">
        <v>8</v>
      </c>
      <c r="O6448">
        <v>83.3</v>
      </c>
      <c r="P6448">
        <v>79</v>
      </c>
      <c r="Q6448">
        <v>21</v>
      </c>
      <c r="R6448">
        <v>4</v>
      </c>
    </row>
    <row r="6449" spans="1:18" x14ac:dyDescent="0.25">
      <c r="A6449" t="s">
        <v>79</v>
      </c>
      <c r="B6449" s="20">
        <v>44933</v>
      </c>
      <c r="C6449" t="s">
        <v>193</v>
      </c>
      <c r="D6449">
        <v>53.483958999999999</v>
      </c>
      <c r="E6449">
        <v>-2.2446440000000001</v>
      </c>
      <c r="F6449" t="s">
        <v>20</v>
      </c>
      <c r="G6449" t="s">
        <v>197</v>
      </c>
      <c r="H6449" t="s">
        <v>194</v>
      </c>
      <c r="I6449">
        <v>1145.9000000000001</v>
      </c>
      <c r="J6449" s="1">
        <v>8.9999999999999993E-3</v>
      </c>
      <c r="K6449">
        <v>11</v>
      </c>
      <c r="L6449">
        <v>1.79</v>
      </c>
      <c r="M6449">
        <v>19</v>
      </c>
      <c r="N6449">
        <v>7</v>
      </c>
      <c r="O6449">
        <v>310.10000000000002</v>
      </c>
      <c r="P6449">
        <v>98</v>
      </c>
      <c r="Q6449">
        <v>26</v>
      </c>
      <c r="R6449">
        <v>2</v>
      </c>
    </row>
    <row r="6450" spans="1:18" x14ac:dyDescent="0.25">
      <c r="A6450" t="s">
        <v>79</v>
      </c>
      <c r="B6450" s="20">
        <v>44964</v>
      </c>
      <c r="C6450" t="s">
        <v>193</v>
      </c>
      <c r="D6450">
        <v>53.483958999999999</v>
      </c>
      <c r="E6450">
        <v>-2.2446440000000001</v>
      </c>
      <c r="F6450" t="s">
        <v>20</v>
      </c>
      <c r="G6450" t="s">
        <v>197</v>
      </c>
      <c r="H6450" t="s">
        <v>194</v>
      </c>
      <c r="I6450">
        <v>2090.1999999999998</v>
      </c>
      <c r="J6450" s="1">
        <v>1.0999999999999999E-2</v>
      </c>
      <c r="K6450">
        <v>23</v>
      </c>
      <c r="L6450">
        <v>0.47</v>
      </c>
      <c r="M6450">
        <v>11</v>
      </c>
      <c r="N6450">
        <v>8</v>
      </c>
      <c r="O6450">
        <v>51.1</v>
      </c>
      <c r="P6450">
        <v>109</v>
      </c>
      <c r="Q6450">
        <v>20</v>
      </c>
      <c r="R6450">
        <v>13</v>
      </c>
    </row>
    <row r="6451" spans="1:18" x14ac:dyDescent="0.25">
      <c r="A6451" t="s">
        <v>79</v>
      </c>
      <c r="B6451" s="20">
        <v>44992</v>
      </c>
      <c r="C6451" t="s">
        <v>193</v>
      </c>
      <c r="D6451">
        <v>53.483958999999999</v>
      </c>
      <c r="E6451">
        <v>-2.2446440000000001</v>
      </c>
      <c r="F6451" t="s">
        <v>20</v>
      </c>
      <c r="G6451" t="s">
        <v>197</v>
      </c>
      <c r="H6451" t="s">
        <v>194</v>
      </c>
      <c r="I6451">
        <v>1790.6</v>
      </c>
      <c r="J6451" s="1">
        <v>1.0999999999999999E-2</v>
      </c>
      <c r="K6451">
        <v>20</v>
      </c>
      <c r="L6451">
        <v>1.39</v>
      </c>
      <c r="M6451">
        <v>27</v>
      </c>
      <c r="N6451">
        <v>7</v>
      </c>
      <c r="O6451">
        <v>197.4</v>
      </c>
      <c r="P6451">
        <v>95</v>
      </c>
      <c r="Q6451">
        <v>20</v>
      </c>
      <c r="R6451">
        <v>6</v>
      </c>
    </row>
    <row r="6452" spans="1:18" x14ac:dyDescent="0.25">
      <c r="A6452" t="s">
        <v>79</v>
      </c>
      <c r="B6452" s="20">
        <v>45023</v>
      </c>
      <c r="C6452" t="s">
        <v>193</v>
      </c>
      <c r="D6452">
        <v>53.483958999999999</v>
      </c>
      <c r="E6452">
        <v>-2.2446440000000001</v>
      </c>
      <c r="F6452" t="s">
        <v>20</v>
      </c>
      <c r="G6452" t="s">
        <v>197</v>
      </c>
      <c r="H6452" t="s">
        <v>194</v>
      </c>
      <c r="I6452">
        <v>1054.9000000000001</v>
      </c>
      <c r="J6452" s="1">
        <v>1.0999999999999999E-2</v>
      </c>
      <c r="K6452">
        <v>11</v>
      </c>
      <c r="L6452">
        <v>1.55</v>
      </c>
      <c r="M6452">
        <v>18</v>
      </c>
      <c r="N6452">
        <v>10</v>
      </c>
      <c r="O6452">
        <v>121.8</v>
      </c>
      <c r="P6452">
        <v>128</v>
      </c>
      <c r="Q6452">
        <v>33</v>
      </c>
      <c r="R6452">
        <v>0</v>
      </c>
    </row>
    <row r="6453" spans="1:18" x14ac:dyDescent="0.25">
      <c r="A6453" t="s">
        <v>79</v>
      </c>
      <c r="B6453" s="20">
        <v>45053</v>
      </c>
      <c r="C6453" t="s">
        <v>193</v>
      </c>
      <c r="D6453">
        <v>53.483958999999999</v>
      </c>
      <c r="E6453">
        <v>-2.2446440000000001</v>
      </c>
      <c r="F6453" t="s">
        <v>20</v>
      </c>
      <c r="G6453" t="s">
        <v>197</v>
      </c>
      <c r="H6453" t="s">
        <v>194</v>
      </c>
      <c r="I6453">
        <v>2002.7</v>
      </c>
      <c r="J6453" s="1">
        <v>8.0000000000000002E-3</v>
      </c>
      <c r="K6453">
        <v>15</v>
      </c>
      <c r="L6453">
        <v>0.83</v>
      </c>
      <c r="M6453">
        <v>13</v>
      </c>
      <c r="N6453">
        <v>3</v>
      </c>
      <c r="O6453">
        <v>156.80000000000001</v>
      </c>
      <c r="P6453">
        <v>110</v>
      </c>
      <c r="Q6453">
        <v>39</v>
      </c>
      <c r="R6453">
        <v>7</v>
      </c>
    </row>
    <row r="6454" spans="1:18" x14ac:dyDescent="0.25">
      <c r="A6454" t="s">
        <v>79</v>
      </c>
      <c r="B6454" s="20">
        <v>45084</v>
      </c>
      <c r="C6454" t="s">
        <v>193</v>
      </c>
      <c r="D6454">
        <v>53.483958999999999</v>
      </c>
      <c r="E6454">
        <v>-2.2446440000000001</v>
      </c>
      <c r="F6454" t="s">
        <v>20</v>
      </c>
      <c r="G6454" t="s">
        <v>197</v>
      </c>
      <c r="H6454" t="s">
        <v>194</v>
      </c>
      <c r="I6454">
        <v>1561</v>
      </c>
      <c r="J6454" s="1">
        <v>8.0000000000000002E-3</v>
      </c>
      <c r="K6454">
        <v>13</v>
      </c>
      <c r="L6454">
        <v>1.3</v>
      </c>
      <c r="M6454">
        <v>17</v>
      </c>
      <c r="N6454">
        <v>8</v>
      </c>
      <c r="O6454">
        <v>161</v>
      </c>
      <c r="P6454">
        <v>73</v>
      </c>
      <c r="Q6454">
        <v>18</v>
      </c>
      <c r="R6454">
        <v>4</v>
      </c>
    </row>
    <row r="6455" spans="1:18" x14ac:dyDescent="0.25">
      <c r="A6455" t="s">
        <v>79</v>
      </c>
      <c r="B6455" s="20">
        <v>45114</v>
      </c>
      <c r="C6455" t="s">
        <v>193</v>
      </c>
      <c r="D6455">
        <v>53.483958999999999</v>
      </c>
      <c r="E6455">
        <v>-2.2446440000000001</v>
      </c>
      <c r="F6455" t="s">
        <v>20</v>
      </c>
      <c r="G6455" t="s">
        <v>197</v>
      </c>
      <c r="H6455" t="s">
        <v>194</v>
      </c>
      <c r="I6455">
        <v>1205.4000000000001</v>
      </c>
      <c r="J6455" s="1">
        <v>8.0000000000000002E-3</v>
      </c>
      <c r="K6455">
        <v>10</v>
      </c>
      <c r="L6455">
        <v>0.71</v>
      </c>
      <c r="M6455">
        <v>7</v>
      </c>
      <c r="N6455">
        <v>6</v>
      </c>
      <c r="O6455">
        <v>237.3</v>
      </c>
      <c r="P6455">
        <v>84</v>
      </c>
      <c r="Q6455">
        <v>20</v>
      </c>
      <c r="R6455">
        <v>2</v>
      </c>
    </row>
    <row r="6456" spans="1:18" x14ac:dyDescent="0.25">
      <c r="A6456" t="s">
        <v>79</v>
      </c>
      <c r="B6456" s="20">
        <v>45145</v>
      </c>
      <c r="C6456" t="s">
        <v>193</v>
      </c>
      <c r="D6456">
        <v>53.483958999999999</v>
      </c>
      <c r="E6456">
        <v>-2.2446440000000001</v>
      </c>
      <c r="F6456" t="s">
        <v>20</v>
      </c>
      <c r="G6456" t="s">
        <v>197</v>
      </c>
      <c r="H6456" t="s">
        <v>194</v>
      </c>
      <c r="I6456">
        <v>1694</v>
      </c>
      <c r="J6456" s="1">
        <v>8.9999999999999993E-3</v>
      </c>
      <c r="K6456">
        <v>16</v>
      </c>
      <c r="L6456">
        <v>0.75</v>
      </c>
      <c r="M6456">
        <v>12</v>
      </c>
      <c r="N6456">
        <v>4</v>
      </c>
      <c r="O6456">
        <v>119</v>
      </c>
      <c r="P6456">
        <v>134</v>
      </c>
      <c r="Q6456">
        <v>33</v>
      </c>
      <c r="R6456">
        <v>8</v>
      </c>
    </row>
    <row r="6457" spans="1:18" x14ac:dyDescent="0.25">
      <c r="A6457" t="s">
        <v>79</v>
      </c>
      <c r="B6457" s="20">
        <v>45176</v>
      </c>
      <c r="C6457" t="s">
        <v>193</v>
      </c>
      <c r="D6457">
        <v>53.483958999999999</v>
      </c>
      <c r="E6457">
        <v>-2.2446440000000001</v>
      </c>
      <c r="F6457" t="s">
        <v>20</v>
      </c>
      <c r="G6457" t="s">
        <v>197</v>
      </c>
      <c r="H6457" t="s">
        <v>194</v>
      </c>
      <c r="I6457">
        <v>1850.8</v>
      </c>
      <c r="J6457" s="1">
        <v>1.2E-2</v>
      </c>
      <c r="K6457">
        <v>22</v>
      </c>
      <c r="L6457">
        <v>1.1499999999999999</v>
      </c>
      <c r="M6457">
        <v>25</v>
      </c>
      <c r="N6457">
        <v>5</v>
      </c>
      <c r="O6457">
        <v>305.89999999999998</v>
      </c>
      <c r="P6457">
        <v>130</v>
      </c>
      <c r="Q6457">
        <v>23</v>
      </c>
      <c r="R6457">
        <v>7</v>
      </c>
    </row>
    <row r="6458" spans="1:18" x14ac:dyDescent="0.25">
      <c r="A6458" t="s">
        <v>79</v>
      </c>
      <c r="B6458" s="20">
        <v>45206</v>
      </c>
      <c r="C6458" t="s">
        <v>193</v>
      </c>
      <c r="D6458">
        <v>53.483958999999999</v>
      </c>
      <c r="E6458">
        <v>-2.2446440000000001</v>
      </c>
      <c r="F6458" t="s">
        <v>20</v>
      </c>
      <c r="G6458" t="s">
        <v>197</v>
      </c>
      <c r="H6458" t="s">
        <v>194</v>
      </c>
      <c r="I6458">
        <v>1354.5</v>
      </c>
      <c r="J6458" s="1">
        <v>1.0999999999999999E-2</v>
      </c>
      <c r="K6458">
        <v>14</v>
      </c>
      <c r="L6458">
        <v>1.47</v>
      </c>
      <c r="M6458">
        <v>21</v>
      </c>
      <c r="N6458">
        <v>6</v>
      </c>
      <c r="O6458">
        <v>216.3</v>
      </c>
      <c r="P6458">
        <v>134</v>
      </c>
      <c r="Q6458">
        <v>11</v>
      </c>
      <c r="R6458">
        <v>9</v>
      </c>
    </row>
    <row r="6459" spans="1:18" x14ac:dyDescent="0.25">
      <c r="A6459" t="s">
        <v>79</v>
      </c>
      <c r="B6459" s="20">
        <v>45237</v>
      </c>
      <c r="C6459" t="s">
        <v>193</v>
      </c>
      <c r="D6459">
        <v>53.483958999999999</v>
      </c>
      <c r="E6459">
        <v>-2.2446440000000001</v>
      </c>
      <c r="F6459" t="s">
        <v>20</v>
      </c>
      <c r="G6459" t="s">
        <v>197</v>
      </c>
      <c r="H6459" t="s">
        <v>194</v>
      </c>
      <c r="I6459">
        <v>1680</v>
      </c>
      <c r="J6459" s="1">
        <v>0.01</v>
      </c>
      <c r="K6459">
        <v>17</v>
      </c>
      <c r="L6459">
        <v>0.68</v>
      </c>
      <c r="M6459">
        <v>12</v>
      </c>
      <c r="N6459">
        <v>6</v>
      </c>
      <c r="O6459">
        <v>133.69999999999999</v>
      </c>
      <c r="P6459">
        <v>110</v>
      </c>
      <c r="Q6459">
        <v>23</v>
      </c>
      <c r="R6459">
        <v>6</v>
      </c>
    </row>
    <row r="6460" spans="1:18" x14ac:dyDescent="0.25">
      <c r="A6460" t="s">
        <v>79</v>
      </c>
      <c r="B6460" s="20">
        <v>45267</v>
      </c>
      <c r="C6460" t="s">
        <v>193</v>
      </c>
      <c r="D6460">
        <v>53.483958999999999</v>
      </c>
      <c r="E6460">
        <v>-2.2446440000000001</v>
      </c>
      <c r="F6460" t="s">
        <v>20</v>
      </c>
      <c r="G6460" t="s">
        <v>197</v>
      </c>
      <c r="H6460" t="s">
        <v>194</v>
      </c>
      <c r="I6460">
        <v>1075.9000000000001</v>
      </c>
      <c r="J6460" s="1">
        <v>8.9999999999999993E-3</v>
      </c>
      <c r="K6460">
        <v>10</v>
      </c>
      <c r="L6460">
        <v>0.86</v>
      </c>
      <c r="M6460">
        <v>9</v>
      </c>
      <c r="N6460">
        <v>3</v>
      </c>
      <c r="O6460">
        <v>220.5</v>
      </c>
      <c r="P6460">
        <v>106</v>
      </c>
      <c r="Q6460">
        <v>24</v>
      </c>
      <c r="R6460">
        <v>4</v>
      </c>
    </row>
    <row r="6461" spans="1:18" x14ac:dyDescent="0.25">
      <c r="A6461" t="s">
        <v>79</v>
      </c>
      <c r="B6461" s="20" t="s">
        <v>98</v>
      </c>
      <c r="C6461" t="s">
        <v>193</v>
      </c>
      <c r="D6461">
        <v>53.483958999999999</v>
      </c>
      <c r="E6461">
        <v>-2.2446440000000001</v>
      </c>
      <c r="F6461" t="s">
        <v>20</v>
      </c>
      <c r="G6461" t="s">
        <v>197</v>
      </c>
      <c r="H6461" t="s">
        <v>194</v>
      </c>
      <c r="I6461">
        <v>2060.1</v>
      </c>
      <c r="J6461" s="1">
        <v>0.01</v>
      </c>
      <c r="K6461">
        <v>20</v>
      </c>
      <c r="L6461">
        <v>1.1100000000000001</v>
      </c>
      <c r="M6461">
        <v>22</v>
      </c>
      <c r="N6461">
        <v>5</v>
      </c>
      <c r="O6461">
        <v>207.9</v>
      </c>
      <c r="P6461">
        <v>118</v>
      </c>
      <c r="Q6461">
        <v>29</v>
      </c>
      <c r="R6461">
        <v>6</v>
      </c>
    </row>
    <row r="6462" spans="1:18" x14ac:dyDescent="0.25">
      <c r="A6462" t="s">
        <v>79</v>
      </c>
      <c r="B6462" s="20" t="s">
        <v>99</v>
      </c>
      <c r="C6462" t="s">
        <v>193</v>
      </c>
      <c r="D6462">
        <v>53.483958999999999</v>
      </c>
      <c r="E6462">
        <v>-2.2446440000000001</v>
      </c>
      <c r="F6462" t="s">
        <v>20</v>
      </c>
      <c r="G6462" t="s">
        <v>197</v>
      </c>
      <c r="H6462" t="s">
        <v>194</v>
      </c>
      <c r="I6462">
        <v>1283.0999999999999</v>
      </c>
      <c r="J6462" s="1">
        <v>7.0000000000000001E-3</v>
      </c>
      <c r="K6462">
        <v>9</v>
      </c>
      <c r="L6462">
        <v>1.39</v>
      </c>
      <c r="M6462">
        <v>13</v>
      </c>
      <c r="N6462">
        <v>6</v>
      </c>
      <c r="O6462">
        <v>213.5</v>
      </c>
      <c r="P6462">
        <v>120</v>
      </c>
      <c r="Q6462">
        <v>17</v>
      </c>
      <c r="R6462">
        <v>10</v>
      </c>
    </row>
    <row r="6463" spans="1:18" x14ac:dyDescent="0.25">
      <c r="A6463" t="s">
        <v>79</v>
      </c>
      <c r="B6463" s="20" t="s">
        <v>100</v>
      </c>
      <c r="C6463" t="s">
        <v>193</v>
      </c>
      <c r="D6463">
        <v>53.483958999999999</v>
      </c>
      <c r="E6463">
        <v>-2.2446440000000001</v>
      </c>
      <c r="F6463" t="s">
        <v>20</v>
      </c>
      <c r="G6463" t="s">
        <v>197</v>
      </c>
      <c r="H6463" t="s">
        <v>194</v>
      </c>
      <c r="I6463">
        <v>1234.8</v>
      </c>
      <c r="J6463" s="1">
        <v>1.0999999999999999E-2</v>
      </c>
      <c r="K6463">
        <v>14</v>
      </c>
      <c r="L6463">
        <v>0.83</v>
      </c>
      <c r="M6463">
        <v>11</v>
      </c>
      <c r="N6463">
        <v>7</v>
      </c>
      <c r="O6463">
        <v>77</v>
      </c>
      <c r="P6463">
        <v>92</v>
      </c>
      <c r="Q6463">
        <v>21</v>
      </c>
      <c r="R6463">
        <v>10</v>
      </c>
    </row>
    <row r="6464" spans="1:18" x14ac:dyDescent="0.25">
      <c r="A6464" t="s">
        <v>79</v>
      </c>
      <c r="B6464" s="20" t="s">
        <v>101</v>
      </c>
      <c r="C6464" t="s">
        <v>193</v>
      </c>
      <c r="D6464">
        <v>53.483958999999999</v>
      </c>
      <c r="E6464">
        <v>-2.2446440000000001</v>
      </c>
      <c r="F6464" t="s">
        <v>20</v>
      </c>
      <c r="G6464" t="s">
        <v>197</v>
      </c>
      <c r="H6464" t="s">
        <v>194</v>
      </c>
      <c r="I6464">
        <v>1558.2</v>
      </c>
      <c r="J6464" s="1">
        <v>6.0000000000000001E-3</v>
      </c>
      <c r="K6464">
        <v>9</v>
      </c>
      <c r="L6464">
        <v>1.62</v>
      </c>
      <c r="M6464">
        <v>15</v>
      </c>
      <c r="N6464">
        <v>10</v>
      </c>
      <c r="O6464">
        <v>102.9</v>
      </c>
      <c r="P6464">
        <v>94</v>
      </c>
      <c r="Q6464">
        <v>5</v>
      </c>
      <c r="R6464">
        <v>10</v>
      </c>
    </row>
    <row r="6465" spans="1:18" x14ac:dyDescent="0.25">
      <c r="A6465" t="s">
        <v>79</v>
      </c>
      <c r="B6465" s="20" t="s">
        <v>102</v>
      </c>
      <c r="C6465" t="s">
        <v>193</v>
      </c>
      <c r="D6465">
        <v>53.483958999999999</v>
      </c>
      <c r="E6465">
        <v>-2.2446440000000001</v>
      </c>
      <c r="F6465" t="s">
        <v>20</v>
      </c>
      <c r="G6465" t="s">
        <v>197</v>
      </c>
      <c r="H6465" t="s">
        <v>194</v>
      </c>
      <c r="I6465">
        <v>1481.2</v>
      </c>
      <c r="J6465" s="1">
        <v>8.0000000000000002E-3</v>
      </c>
      <c r="K6465">
        <v>12</v>
      </c>
      <c r="L6465">
        <v>0.27</v>
      </c>
      <c r="M6465">
        <v>3</v>
      </c>
      <c r="N6465">
        <v>3</v>
      </c>
      <c r="O6465">
        <v>259</v>
      </c>
      <c r="P6465">
        <v>100</v>
      </c>
      <c r="Q6465">
        <v>15</v>
      </c>
      <c r="R6465">
        <v>4</v>
      </c>
    </row>
    <row r="6466" spans="1:18" x14ac:dyDescent="0.25">
      <c r="A6466" t="s">
        <v>79</v>
      </c>
      <c r="B6466" s="20" t="s">
        <v>103</v>
      </c>
      <c r="C6466" t="s">
        <v>193</v>
      </c>
      <c r="D6466">
        <v>53.483958999999999</v>
      </c>
      <c r="E6466">
        <v>-2.2446440000000001</v>
      </c>
      <c r="F6466" t="s">
        <v>20</v>
      </c>
      <c r="G6466" t="s">
        <v>197</v>
      </c>
      <c r="H6466" t="s">
        <v>194</v>
      </c>
      <c r="I6466">
        <v>1729.7</v>
      </c>
      <c r="J6466" s="1">
        <v>8.9999999999999993E-3</v>
      </c>
      <c r="K6466">
        <v>15</v>
      </c>
      <c r="L6466">
        <v>0.99</v>
      </c>
      <c r="M6466">
        <v>15</v>
      </c>
      <c r="N6466">
        <v>8</v>
      </c>
      <c r="O6466">
        <v>42</v>
      </c>
      <c r="P6466">
        <v>96</v>
      </c>
      <c r="Q6466">
        <v>5</v>
      </c>
      <c r="R6466">
        <v>6</v>
      </c>
    </row>
    <row r="6467" spans="1:18" x14ac:dyDescent="0.25">
      <c r="A6467" t="s">
        <v>79</v>
      </c>
      <c r="B6467" s="20" t="s">
        <v>104</v>
      </c>
      <c r="C6467" t="s">
        <v>193</v>
      </c>
      <c r="D6467">
        <v>53.483958999999999</v>
      </c>
      <c r="E6467">
        <v>-2.2446440000000001</v>
      </c>
      <c r="F6467" t="s">
        <v>20</v>
      </c>
      <c r="G6467" t="s">
        <v>197</v>
      </c>
      <c r="H6467" t="s">
        <v>194</v>
      </c>
      <c r="I6467">
        <v>2013.2</v>
      </c>
      <c r="J6467" s="1">
        <v>7.0000000000000001E-3</v>
      </c>
      <c r="K6467">
        <v>15</v>
      </c>
      <c r="L6467">
        <v>0.47</v>
      </c>
      <c r="M6467">
        <v>7</v>
      </c>
      <c r="N6467">
        <v>1</v>
      </c>
      <c r="O6467">
        <v>47.6</v>
      </c>
      <c r="P6467">
        <v>91</v>
      </c>
      <c r="Q6467">
        <v>17</v>
      </c>
      <c r="R6467">
        <v>1</v>
      </c>
    </row>
    <row r="6468" spans="1:18" x14ac:dyDescent="0.25">
      <c r="A6468" t="s">
        <v>79</v>
      </c>
      <c r="B6468" s="20" t="s">
        <v>105</v>
      </c>
      <c r="C6468" t="s">
        <v>193</v>
      </c>
      <c r="D6468">
        <v>53.483958999999999</v>
      </c>
      <c r="E6468">
        <v>-2.2446440000000001</v>
      </c>
      <c r="F6468" t="s">
        <v>20</v>
      </c>
      <c r="G6468" t="s">
        <v>197</v>
      </c>
      <c r="H6468" t="s">
        <v>194</v>
      </c>
      <c r="I6468">
        <v>1428</v>
      </c>
      <c r="J6468" s="1">
        <v>7.0000000000000001E-3</v>
      </c>
      <c r="K6468">
        <v>10</v>
      </c>
      <c r="L6468">
        <v>1.51</v>
      </c>
      <c r="M6468">
        <v>15</v>
      </c>
      <c r="N6468">
        <v>4</v>
      </c>
      <c r="O6468">
        <v>38.5</v>
      </c>
      <c r="P6468">
        <v>77</v>
      </c>
      <c r="Q6468">
        <v>8</v>
      </c>
      <c r="R6468">
        <v>8</v>
      </c>
    </row>
    <row r="6469" spans="1:18" x14ac:dyDescent="0.25">
      <c r="A6469" t="s">
        <v>79</v>
      </c>
      <c r="B6469" s="20" t="s">
        <v>106</v>
      </c>
      <c r="C6469" t="s">
        <v>193</v>
      </c>
      <c r="D6469">
        <v>53.483958999999999</v>
      </c>
      <c r="E6469">
        <v>-2.2446440000000001</v>
      </c>
      <c r="F6469" t="s">
        <v>20</v>
      </c>
      <c r="G6469" t="s">
        <v>197</v>
      </c>
      <c r="H6469" t="s">
        <v>194</v>
      </c>
      <c r="I6469">
        <v>1183.7</v>
      </c>
      <c r="J6469" s="1">
        <v>7.0000000000000001E-3</v>
      </c>
      <c r="K6469">
        <v>9</v>
      </c>
      <c r="L6469">
        <v>1.83</v>
      </c>
      <c r="M6469">
        <v>16</v>
      </c>
      <c r="N6469">
        <v>8</v>
      </c>
      <c r="O6469">
        <v>156.80000000000001</v>
      </c>
      <c r="P6469">
        <v>61</v>
      </c>
      <c r="Q6469">
        <v>6</v>
      </c>
      <c r="R6469">
        <v>11</v>
      </c>
    </row>
    <row r="6470" spans="1:18" x14ac:dyDescent="0.25">
      <c r="A6470" t="s">
        <v>79</v>
      </c>
      <c r="B6470" s="20" t="s">
        <v>107</v>
      </c>
      <c r="C6470" t="s">
        <v>193</v>
      </c>
      <c r="D6470">
        <v>53.483958999999999</v>
      </c>
      <c r="E6470">
        <v>-2.2446440000000001</v>
      </c>
      <c r="F6470" t="s">
        <v>20</v>
      </c>
      <c r="G6470" t="s">
        <v>197</v>
      </c>
      <c r="H6470" t="s">
        <v>194</v>
      </c>
      <c r="I6470">
        <v>1804.6</v>
      </c>
      <c r="J6470" s="1">
        <v>6.0000000000000001E-3</v>
      </c>
      <c r="K6470">
        <v>11</v>
      </c>
      <c r="L6470">
        <v>0.64</v>
      </c>
      <c r="M6470">
        <v>7</v>
      </c>
      <c r="N6470">
        <v>5</v>
      </c>
      <c r="O6470">
        <v>377.3</v>
      </c>
      <c r="P6470">
        <v>65</v>
      </c>
      <c r="Q6470">
        <v>3</v>
      </c>
      <c r="R6470">
        <v>7</v>
      </c>
    </row>
    <row r="6471" spans="1:18" x14ac:dyDescent="0.25">
      <c r="A6471" t="s">
        <v>79</v>
      </c>
      <c r="B6471" s="20" t="s">
        <v>108</v>
      </c>
      <c r="C6471" t="s">
        <v>193</v>
      </c>
      <c r="D6471">
        <v>53.483958999999999</v>
      </c>
      <c r="E6471">
        <v>-2.2446440000000001</v>
      </c>
      <c r="F6471" t="s">
        <v>20</v>
      </c>
      <c r="G6471" t="s">
        <v>197</v>
      </c>
      <c r="H6471" t="s">
        <v>194</v>
      </c>
      <c r="I6471">
        <v>1495.9</v>
      </c>
      <c r="J6471" s="1">
        <v>7.0000000000000001E-3</v>
      </c>
      <c r="K6471">
        <v>11</v>
      </c>
      <c r="L6471">
        <v>0.65</v>
      </c>
      <c r="M6471">
        <v>7</v>
      </c>
      <c r="N6471">
        <v>9</v>
      </c>
      <c r="O6471">
        <v>308</v>
      </c>
      <c r="P6471">
        <v>95</v>
      </c>
      <c r="Q6471">
        <v>8</v>
      </c>
      <c r="R6471">
        <v>6</v>
      </c>
    </row>
    <row r="6472" spans="1:18" x14ac:dyDescent="0.25">
      <c r="A6472" t="s">
        <v>79</v>
      </c>
      <c r="B6472" s="20" t="s">
        <v>109</v>
      </c>
      <c r="C6472" t="s">
        <v>193</v>
      </c>
      <c r="D6472">
        <v>53.483958999999999</v>
      </c>
      <c r="E6472">
        <v>-2.2446440000000001</v>
      </c>
      <c r="F6472" t="s">
        <v>20</v>
      </c>
      <c r="G6472" t="s">
        <v>197</v>
      </c>
      <c r="H6472" t="s">
        <v>194</v>
      </c>
      <c r="I6472">
        <v>1978.9</v>
      </c>
      <c r="J6472" s="1">
        <v>8.9999999999999993E-3</v>
      </c>
      <c r="K6472">
        <v>18</v>
      </c>
      <c r="L6472">
        <v>0.95</v>
      </c>
      <c r="M6472">
        <v>17</v>
      </c>
      <c r="N6472">
        <v>6</v>
      </c>
      <c r="O6472">
        <v>117.6</v>
      </c>
      <c r="P6472">
        <v>53</v>
      </c>
      <c r="Q6472">
        <v>9</v>
      </c>
      <c r="R6472">
        <v>7</v>
      </c>
    </row>
    <row r="6473" spans="1:18" x14ac:dyDescent="0.25">
      <c r="A6473" t="s">
        <v>79</v>
      </c>
      <c r="B6473" s="20" t="s">
        <v>110</v>
      </c>
      <c r="C6473" t="s">
        <v>193</v>
      </c>
      <c r="D6473">
        <v>53.483958999999999</v>
      </c>
      <c r="E6473">
        <v>-2.2446440000000001</v>
      </c>
      <c r="F6473" t="s">
        <v>20</v>
      </c>
      <c r="G6473" t="s">
        <v>197</v>
      </c>
      <c r="H6473" t="s">
        <v>194</v>
      </c>
      <c r="I6473">
        <v>1703.1</v>
      </c>
      <c r="J6473" s="1">
        <v>8.0000000000000002E-3</v>
      </c>
      <c r="K6473">
        <v>14</v>
      </c>
      <c r="L6473">
        <v>1.85</v>
      </c>
      <c r="M6473">
        <v>26</v>
      </c>
      <c r="N6473">
        <v>3</v>
      </c>
      <c r="O6473">
        <v>263.2</v>
      </c>
      <c r="P6473">
        <v>90</v>
      </c>
      <c r="Q6473">
        <v>15</v>
      </c>
      <c r="R6473">
        <v>1</v>
      </c>
    </row>
    <row r="6474" spans="1:18" x14ac:dyDescent="0.25">
      <c r="A6474" t="s">
        <v>79</v>
      </c>
      <c r="B6474" s="20" t="s">
        <v>111</v>
      </c>
      <c r="C6474" t="s">
        <v>193</v>
      </c>
      <c r="D6474">
        <v>53.483958999999999</v>
      </c>
      <c r="E6474">
        <v>-2.2446440000000001</v>
      </c>
      <c r="F6474" t="s">
        <v>20</v>
      </c>
      <c r="G6474" t="s">
        <v>197</v>
      </c>
      <c r="H6474" t="s">
        <v>194</v>
      </c>
      <c r="I6474">
        <v>1481.9</v>
      </c>
      <c r="J6474" s="1">
        <v>0.01</v>
      </c>
      <c r="K6474">
        <v>15</v>
      </c>
      <c r="L6474">
        <v>1.86</v>
      </c>
      <c r="M6474">
        <v>28</v>
      </c>
      <c r="N6474">
        <v>1</v>
      </c>
      <c r="O6474">
        <v>91</v>
      </c>
      <c r="P6474">
        <v>98</v>
      </c>
      <c r="Q6474">
        <v>12</v>
      </c>
      <c r="R6474">
        <v>3</v>
      </c>
    </row>
    <row r="6475" spans="1:18" x14ac:dyDescent="0.25">
      <c r="A6475" t="s">
        <v>79</v>
      </c>
      <c r="B6475" s="20" t="s">
        <v>112</v>
      </c>
      <c r="C6475" t="s">
        <v>193</v>
      </c>
      <c r="D6475">
        <v>53.483958999999999</v>
      </c>
      <c r="E6475">
        <v>-2.2446440000000001</v>
      </c>
      <c r="F6475" t="s">
        <v>20</v>
      </c>
      <c r="G6475" t="s">
        <v>197</v>
      </c>
      <c r="H6475" t="s">
        <v>194</v>
      </c>
      <c r="I6475">
        <v>1481.9</v>
      </c>
      <c r="J6475" s="1">
        <v>8.0000000000000002E-3</v>
      </c>
      <c r="K6475">
        <v>11</v>
      </c>
      <c r="L6475">
        <v>1.36</v>
      </c>
      <c r="M6475">
        <v>15</v>
      </c>
      <c r="N6475">
        <v>7</v>
      </c>
      <c r="O6475">
        <v>92.4</v>
      </c>
      <c r="P6475">
        <v>46</v>
      </c>
      <c r="Q6475">
        <v>5</v>
      </c>
      <c r="R6475">
        <v>10</v>
      </c>
    </row>
    <row r="6476" spans="1:18" x14ac:dyDescent="0.25">
      <c r="A6476" t="s">
        <v>79</v>
      </c>
      <c r="B6476" s="20" t="s">
        <v>113</v>
      </c>
      <c r="C6476" t="s">
        <v>193</v>
      </c>
      <c r="D6476">
        <v>53.483958999999999</v>
      </c>
      <c r="E6476">
        <v>-2.2446440000000001</v>
      </c>
      <c r="F6476" t="s">
        <v>20</v>
      </c>
      <c r="G6476" t="s">
        <v>197</v>
      </c>
      <c r="H6476" t="s">
        <v>194</v>
      </c>
      <c r="I6476">
        <v>1457.4</v>
      </c>
      <c r="J6476" s="1">
        <v>8.0000000000000002E-3</v>
      </c>
      <c r="K6476">
        <v>12</v>
      </c>
      <c r="L6476">
        <v>1.82</v>
      </c>
      <c r="M6476">
        <v>22</v>
      </c>
      <c r="N6476">
        <v>5</v>
      </c>
      <c r="O6476">
        <v>130.19999999999999</v>
      </c>
      <c r="P6476">
        <v>70</v>
      </c>
      <c r="Q6476">
        <v>11</v>
      </c>
      <c r="R6476">
        <v>8</v>
      </c>
    </row>
    <row r="6477" spans="1:18" x14ac:dyDescent="0.25">
      <c r="A6477" t="s">
        <v>79</v>
      </c>
      <c r="B6477" s="20" t="s">
        <v>114</v>
      </c>
      <c r="C6477" t="s">
        <v>193</v>
      </c>
      <c r="D6477">
        <v>53.483958999999999</v>
      </c>
      <c r="E6477">
        <v>-2.2446440000000001</v>
      </c>
      <c r="F6477" t="s">
        <v>20</v>
      </c>
      <c r="G6477" t="s">
        <v>197</v>
      </c>
      <c r="H6477" t="s">
        <v>194</v>
      </c>
      <c r="I6477">
        <v>1423.8</v>
      </c>
      <c r="J6477" s="1">
        <v>8.9999999999999993E-3</v>
      </c>
      <c r="K6477">
        <v>13</v>
      </c>
      <c r="L6477">
        <v>1.67</v>
      </c>
      <c r="M6477">
        <v>21</v>
      </c>
      <c r="N6477">
        <v>7</v>
      </c>
      <c r="O6477">
        <v>273</v>
      </c>
      <c r="P6477">
        <v>46</v>
      </c>
      <c r="Q6477">
        <v>8</v>
      </c>
      <c r="R6477">
        <v>3</v>
      </c>
    </row>
    <row r="6478" spans="1:18" x14ac:dyDescent="0.25">
      <c r="A6478" t="s">
        <v>79</v>
      </c>
      <c r="B6478" s="20" t="s">
        <v>115</v>
      </c>
      <c r="C6478" t="s">
        <v>193</v>
      </c>
      <c r="D6478">
        <v>53.483958999999999</v>
      </c>
      <c r="E6478">
        <v>-2.2446440000000001</v>
      </c>
      <c r="F6478" t="s">
        <v>20</v>
      </c>
      <c r="G6478" t="s">
        <v>197</v>
      </c>
      <c r="H6478" t="s">
        <v>194</v>
      </c>
      <c r="I6478">
        <v>1832.6</v>
      </c>
      <c r="J6478" s="1">
        <v>1.2E-2</v>
      </c>
      <c r="K6478">
        <v>22</v>
      </c>
      <c r="L6478">
        <v>0.35</v>
      </c>
      <c r="M6478">
        <v>8</v>
      </c>
      <c r="N6478">
        <v>8</v>
      </c>
      <c r="O6478">
        <v>203</v>
      </c>
      <c r="P6478">
        <v>83</v>
      </c>
      <c r="Q6478">
        <v>12</v>
      </c>
      <c r="R6478">
        <v>5</v>
      </c>
    </row>
    <row r="6479" spans="1:18" x14ac:dyDescent="0.25">
      <c r="A6479" t="s">
        <v>79</v>
      </c>
      <c r="B6479" s="20" t="s">
        <v>116</v>
      </c>
      <c r="C6479" t="s">
        <v>193</v>
      </c>
      <c r="D6479">
        <v>53.483958999999999</v>
      </c>
      <c r="E6479">
        <v>-2.2446440000000001</v>
      </c>
      <c r="F6479" t="s">
        <v>20</v>
      </c>
      <c r="G6479" t="s">
        <v>197</v>
      </c>
      <c r="H6479" t="s">
        <v>194</v>
      </c>
      <c r="I6479">
        <v>1361.5</v>
      </c>
      <c r="J6479" s="1">
        <v>8.0000000000000002E-3</v>
      </c>
      <c r="K6479">
        <v>11</v>
      </c>
      <c r="L6479">
        <v>0.78</v>
      </c>
      <c r="M6479">
        <v>9</v>
      </c>
      <c r="N6479">
        <v>6</v>
      </c>
      <c r="O6479">
        <v>112</v>
      </c>
      <c r="P6479">
        <v>74</v>
      </c>
      <c r="Q6479">
        <v>12</v>
      </c>
      <c r="R6479">
        <v>1</v>
      </c>
    </row>
    <row r="6480" spans="1:18" x14ac:dyDescent="0.25">
      <c r="A6480" t="s">
        <v>79</v>
      </c>
      <c r="B6480" s="20">
        <v>44934</v>
      </c>
      <c r="C6480" t="s">
        <v>193</v>
      </c>
      <c r="D6480">
        <v>53.483958999999999</v>
      </c>
      <c r="E6480">
        <v>-2.2446440000000001</v>
      </c>
      <c r="F6480" t="s">
        <v>20</v>
      </c>
      <c r="G6480" t="s">
        <v>197</v>
      </c>
      <c r="H6480" t="s">
        <v>194</v>
      </c>
      <c r="I6480">
        <v>1538.6</v>
      </c>
      <c r="J6480" s="1">
        <v>8.9999999999999993E-3</v>
      </c>
      <c r="K6480">
        <v>14</v>
      </c>
      <c r="L6480">
        <v>1.82</v>
      </c>
      <c r="M6480">
        <v>26</v>
      </c>
      <c r="N6480">
        <v>5</v>
      </c>
      <c r="O6480">
        <v>176.4</v>
      </c>
      <c r="P6480">
        <v>86</v>
      </c>
      <c r="Q6480">
        <v>12</v>
      </c>
      <c r="R6480">
        <v>7</v>
      </c>
    </row>
    <row r="6481" spans="1:18" x14ac:dyDescent="0.25">
      <c r="A6481" t="s">
        <v>79</v>
      </c>
      <c r="B6481" s="20">
        <v>44965</v>
      </c>
      <c r="C6481" t="s">
        <v>193</v>
      </c>
      <c r="D6481">
        <v>53.483958999999999</v>
      </c>
      <c r="E6481">
        <v>-2.2446440000000001</v>
      </c>
      <c r="F6481" t="s">
        <v>20</v>
      </c>
      <c r="G6481" t="s">
        <v>197</v>
      </c>
      <c r="H6481" t="s">
        <v>194</v>
      </c>
      <c r="I6481">
        <v>1495.2</v>
      </c>
      <c r="J6481" s="1">
        <v>8.9999999999999993E-3</v>
      </c>
      <c r="K6481">
        <v>13</v>
      </c>
      <c r="L6481">
        <v>1.76</v>
      </c>
      <c r="M6481">
        <v>22</v>
      </c>
      <c r="N6481">
        <v>9</v>
      </c>
      <c r="O6481">
        <v>196</v>
      </c>
      <c r="P6481">
        <v>67</v>
      </c>
      <c r="Q6481">
        <v>3</v>
      </c>
      <c r="R6481">
        <v>1</v>
      </c>
    </row>
    <row r="6482" spans="1:18" x14ac:dyDescent="0.25">
      <c r="A6482" t="s">
        <v>79</v>
      </c>
      <c r="B6482" s="20">
        <v>44993</v>
      </c>
      <c r="C6482" t="s">
        <v>193</v>
      </c>
      <c r="D6482">
        <v>53.483958999999999</v>
      </c>
      <c r="E6482">
        <v>-2.2446440000000001</v>
      </c>
      <c r="F6482" t="s">
        <v>20</v>
      </c>
      <c r="G6482" t="s">
        <v>197</v>
      </c>
      <c r="H6482" t="s">
        <v>194</v>
      </c>
      <c r="I6482">
        <v>1948.8</v>
      </c>
      <c r="J6482" s="1">
        <v>1.2E-2</v>
      </c>
      <c r="K6482">
        <v>22</v>
      </c>
      <c r="L6482">
        <v>1.43</v>
      </c>
      <c r="M6482">
        <v>32</v>
      </c>
      <c r="N6482">
        <v>8</v>
      </c>
      <c r="O6482">
        <v>46.2</v>
      </c>
      <c r="P6482">
        <v>60</v>
      </c>
      <c r="Q6482">
        <v>8</v>
      </c>
      <c r="R6482">
        <v>10</v>
      </c>
    </row>
    <row r="6483" spans="1:18" x14ac:dyDescent="0.25">
      <c r="A6483" t="s">
        <v>79</v>
      </c>
      <c r="B6483" s="20">
        <v>45024</v>
      </c>
      <c r="C6483" t="s">
        <v>193</v>
      </c>
      <c r="D6483">
        <v>53.483958999999999</v>
      </c>
      <c r="E6483">
        <v>-2.2446440000000001</v>
      </c>
      <c r="F6483" t="s">
        <v>20</v>
      </c>
      <c r="G6483" t="s">
        <v>197</v>
      </c>
      <c r="H6483" t="s">
        <v>194</v>
      </c>
      <c r="I6483">
        <v>1843.8</v>
      </c>
      <c r="J6483" s="1">
        <v>1.2E-2</v>
      </c>
      <c r="K6483">
        <v>21</v>
      </c>
      <c r="L6483">
        <v>1.72</v>
      </c>
      <c r="M6483">
        <v>36</v>
      </c>
      <c r="N6483">
        <v>4</v>
      </c>
      <c r="O6483">
        <v>37.799999999999997</v>
      </c>
      <c r="P6483">
        <v>73</v>
      </c>
      <c r="Q6483">
        <v>12</v>
      </c>
      <c r="R6483">
        <v>4</v>
      </c>
    </row>
    <row r="6484" spans="1:18" x14ac:dyDescent="0.25">
      <c r="A6484" t="s">
        <v>79</v>
      </c>
      <c r="B6484" s="20">
        <v>45054</v>
      </c>
      <c r="C6484" t="s">
        <v>193</v>
      </c>
      <c r="D6484">
        <v>53.483958999999999</v>
      </c>
      <c r="E6484">
        <v>-2.2446440000000001</v>
      </c>
      <c r="F6484" t="s">
        <v>20</v>
      </c>
      <c r="G6484" t="s">
        <v>197</v>
      </c>
      <c r="H6484" t="s">
        <v>194</v>
      </c>
      <c r="I6484">
        <v>1394.4</v>
      </c>
      <c r="J6484" s="1">
        <v>7.0000000000000001E-3</v>
      </c>
      <c r="K6484">
        <v>10</v>
      </c>
      <c r="L6484">
        <v>0.35</v>
      </c>
      <c r="M6484">
        <v>4</v>
      </c>
      <c r="N6484">
        <v>4</v>
      </c>
      <c r="O6484">
        <v>210</v>
      </c>
      <c r="P6484">
        <v>85</v>
      </c>
      <c r="Q6484">
        <v>8</v>
      </c>
      <c r="R6484">
        <v>10</v>
      </c>
    </row>
    <row r="6485" spans="1:18" x14ac:dyDescent="0.25">
      <c r="A6485" t="s">
        <v>79</v>
      </c>
      <c r="B6485" s="20">
        <v>45085</v>
      </c>
      <c r="C6485" t="s">
        <v>193</v>
      </c>
      <c r="D6485">
        <v>53.483958999999999</v>
      </c>
      <c r="E6485">
        <v>-2.2446440000000001</v>
      </c>
      <c r="F6485" t="s">
        <v>20</v>
      </c>
      <c r="G6485" t="s">
        <v>197</v>
      </c>
      <c r="H6485" t="s">
        <v>194</v>
      </c>
      <c r="I6485">
        <v>1481.2</v>
      </c>
      <c r="J6485" s="1">
        <v>8.0000000000000002E-3</v>
      </c>
      <c r="K6485">
        <v>12</v>
      </c>
      <c r="L6485">
        <v>0.72</v>
      </c>
      <c r="M6485">
        <v>8</v>
      </c>
      <c r="N6485">
        <v>9</v>
      </c>
      <c r="O6485">
        <v>54.6</v>
      </c>
      <c r="P6485">
        <v>106</v>
      </c>
      <c r="Q6485">
        <v>3</v>
      </c>
      <c r="R6485">
        <v>11</v>
      </c>
    </row>
    <row r="6486" spans="1:18" x14ac:dyDescent="0.25">
      <c r="A6486" t="s">
        <v>79</v>
      </c>
      <c r="B6486" s="20">
        <v>45115</v>
      </c>
      <c r="C6486" t="s">
        <v>193</v>
      </c>
      <c r="D6486">
        <v>53.483958999999999</v>
      </c>
      <c r="E6486">
        <v>-2.2446440000000001</v>
      </c>
      <c r="F6486" t="s">
        <v>20</v>
      </c>
      <c r="G6486" t="s">
        <v>197</v>
      </c>
      <c r="H6486" t="s">
        <v>194</v>
      </c>
      <c r="I6486">
        <v>1659</v>
      </c>
      <c r="J6486" s="1">
        <v>0.01</v>
      </c>
      <c r="K6486">
        <v>17</v>
      </c>
      <c r="L6486">
        <v>1.77</v>
      </c>
      <c r="M6486">
        <v>30</v>
      </c>
      <c r="N6486">
        <v>7</v>
      </c>
      <c r="O6486">
        <v>207.2</v>
      </c>
      <c r="P6486">
        <v>92</v>
      </c>
      <c r="Q6486">
        <v>14</v>
      </c>
      <c r="R6486">
        <v>4</v>
      </c>
    </row>
    <row r="6487" spans="1:18" x14ac:dyDescent="0.25">
      <c r="A6487" t="s">
        <v>79</v>
      </c>
      <c r="B6487" s="20">
        <v>45146</v>
      </c>
      <c r="C6487" t="s">
        <v>193</v>
      </c>
      <c r="D6487">
        <v>53.483958999999999</v>
      </c>
      <c r="E6487">
        <v>-2.2446440000000001</v>
      </c>
      <c r="F6487" t="s">
        <v>20</v>
      </c>
      <c r="G6487" t="s">
        <v>197</v>
      </c>
      <c r="H6487" t="s">
        <v>194</v>
      </c>
      <c r="I6487">
        <v>1630.3</v>
      </c>
      <c r="J6487" s="1">
        <v>0.01</v>
      </c>
      <c r="K6487">
        <v>16</v>
      </c>
      <c r="L6487">
        <v>0.59</v>
      </c>
      <c r="M6487">
        <v>9</v>
      </c>
      <c r="N6487">
        <v>5</v>
      </c>
      <c r="O6487">
        <v>39.200000000000003</v>
      </c>
      <c r="P6487">
        <v>73</v>
      </c>
      <c r="Q6487">
        <v>5</v>
      </c>
      <c r="R6487">
        <v>6</v>
      </c>
    </row>
    <row r="6488" spans="1:18" x14ac:dyDescent="0.25">
      <c r="A6488" t="s">
        <v>79</v>
      </c>
      <c r="B6488" s="20">
        <v>45177</v>
      </c>
      <c r="C6488" t="s">
        <v>193</v>
      </c>
      <c r="D6488">
        <v>53.483958999999999</v>
      </c>
      <c r="E6488">
        <v>-2.2446440000000001</v>
      </c>
      <c r="F6488" t="s">
        <v>20</v>
      </c>
      <c r="G6488" t="s">
        <v>197</v>
      </c>
      <c r="H6488" t="s">
        <v>194</v>
      </c>
      <c r="I6488">
        <v>1768.9</v>
      </c>
      <c r="J6488" s="1">
        <v>0.01</v>
      </c>
      <c r="K6488">
        <v>18</v>
      </c>
      <c r="L6488">
        <v>0.62</v>
      </c>
      <c r="M6488">
        <v>11</v>
      </c>
      <c r="N6488">
        <v>2</v>
      </c>
      <c r="O6488">
        <v>31</v>
      </c>
      <c r="P6488">
        <v>82</v>
      </c>
      <c r="Q6488">
        <v>3</v>
      </c>
      <c r="R6488">
        <v>12</v>
      </c>
    </row>
    <row r="6489" spans="1:18" x14ac:dyDescent="0.25">
      <c r="A6489" t="s">
        <v>79</v>
      </c>
      <c r="B6489" s="20">
        <v>45207</v>
      </c>
      <c r="C6489" t="s">
        <v>193</v>
      </c>
      <c r="D6489">
        <v>53.483958999999999</v>
      </c>
      <c r="E6489">
        <v>-2.2446440000000001</v>
      </c>
      <c r="F6489" t="s">
        <v>20</v>
      </c>
      <c r="G6489" t="s">
        <v>197</v>
      </c>
      <c r="H6489" t="s">
        <v>194</v>
      </c>
      <c r="I6489">
        <v>1078</v>
      </c>
      <c r="J6489" s="1">
        <v>1.0999999999999999E-2</v>
      </c>
      <c r="K6489">
        <v>12</v>
      </c>
      <c r="L6489">
        <v>0.84</v>
      </c>
      <c r="M6489">
        <v>10</v>
      </c>
      <c r="N6489">
        <v>6</v>
      </c>
      <c r="O6489">
        <v>173.6</v>
      </c>
      <c r="P6489">
        <v>67</v>
      </c>
      <c r="Q6489">
        <v>3</v>
      </c>
      <c r="R6489">
        <v>2</v>
      </c>
    </row>
    <row r="6490" spans="1:18" x14ac:dyDescent="0.25">
      <c r="A6490" t="s">
        <v>79</v>
      </c>
      <c r="B6490" s="20">
        <v>45238</v>
      </c>
      <c r="C6490" t="s">
        <v>193</v>
      </c>
      <c r="D6490">
        <v>53.483958999999999</v>
      </c>
      <c r="E6490">
        <v>-2.2446440000000001</v>
      </c>
      <c r="F6490" t="s">
        <v>20</v>
      </c>
      <c r="G6490" t="s">
        <v>197</v>
      </c>
      <c r="H6490" t="s">
        <v>194</v>
      </c>
      <c r="I6490">
        <v>1858.5</v>
      </c>
      <c r="J6490" s="1">
        <v>8.9999999999999993E-3</v>
      </c>
      <c r="K6490">
        <v>16</v>
      </c>
      <c r="L6490">
        <v>1.79</v>
      </c>
      <c r="M6490">
        <v>29</v>
      </c>
      <c r="N6490">
        <v>2</v>
      </c>
      <c r="O6490">
        <v>115.5</v>
      </c>
      <c r="P6490">
        <v>50</v>
      </c>
      <c r="Q6490">
        <v>3</v>
      </c>
      <c r="R6490">
        <v>2</v>
      </c>
    </row>
    <row r="6491" spans="1:18" x14ac:dyDescent="0.25">
      <c r="A6491" t="s">
        <v>79</v>
      </c>
      <c r="B6491" s="20">
        <v>45268</v>
      </c>
      <c r="C6491" t="s">
        <v>193</v>
      </c>
      <c r="D6491">
        <v>53.483958999999999</v>
      </c>
      <c r="E6491">
        <v>-2.2446440000000001</v>
      </c>
      <c r="F6491" t="s">
        <v>20</v>
      </c>
      <c r="G6491" t="s">
        <v>197</v>
      </c>
      <c r="H6491" t="s">
        <v>194</v>
      </c>
      <c r="I6491">
        <v>2086.6999999999998</v>
      </c>
      <c r="J6491" s="1">
        <v>8.0000000000000002E-3</v>
      </c>
      <c r="K6491">
        <v>16</v>
      </c>
      <c r="L6491">
        <v>1.41</v>
      </c>
      <c r="M6491">
        <v>23</v>
      </c>
      <c r="N6491">
        <v>9</v>
      </c>
      <c r="O6491">
        <v>193.2</v>
      </c>
      <c r="P6491">
        <v>88</v>
      </c>
      <c r="Q6491">
        <v>14</v>
      </c>
      <c r="R6491">
        <v>8</v>
      </c>
    </row>
    <row r="6492" spans="1:18" x14ac:dyDescent="0.25">
      <c r="A6492" t="s">
        <v>79</v>
      </c>
      <c r="B6492" s="20" t="s">
        <v>117</v>
      </c>
      <c r="C6492" t="s">
        <v>193</v>
      </c>
      <c r="D6492">
        <v>53.483958999999999</v>
      </c>
      <c r="E6492">
        <v>-2.2446440000000001</v>
      </c>
      <c r="F6492" t="s">
        <v>20</v>
      </c>
      <c r="G6492" t="s">
        <v>197</v>
      </c>
      <c r="H6492" t="s">
        <v>194</v>
      </c>
      <c r="I6492">
        <v>1214.5</v>
      </c>
      <c r="J6492" s="1">
        <v>0.01</v>
      </c>
      <c r="K6492">
        <v>12</v>
      </c>
      <c r="L6492">
        <v>0.97</v>
      </c>
      <c r="M6492">
        <v>12</v>
      </c>
      <c r="N6492">
        <v>3</v>
      </c>
      <c r="O6492">
        <v>380.8</v>
      </c>
      <c r="P6492">
        <v>84</v>
      </c>
      <c r="Q6492">
        <v>15</v>
      </c>
      <c r="R6492">
        <v>9</v>
      </c>
    </row>
    <row r="6493" spans="1:18" x14ac:dyDescent="0.25">
      <c r="A6493" t="s">
        <v>79</v>
      </c>
      <c r="B6493" s="20" t="s">
        <v>118</v>
      </c>
      <c r="C6493" t="s">
        <v>193</v>
      </c>
      <c r="D6493">
        <v>53.483958999999999</v>
      </c>
      <c r="E6493">
        <v>-2.2446440000000001</v>
      </c>
      <c r="F6493" t="s">
        <v>20</v>
      </c>
      <c r="G6493" t="s">
        <v>197</v>
      </c>
      <c r="H6493" t="s">
        <v>194</v>
      </c>
      <c r="I6493">
        <v>1203.3</v>
      </c>
      <c r="J6493" s="1">
        <v>1.0999999999999999E-2</v>
      </c>
      <c r="K6493">
        <v>13</v>
      </c>
      <c r="L6493">
        <v>1.66</v>
      </c>
      <c r="M6493">
        <v>21</v>
      </c>
      <c r="N6493">
        <v>4</v>
      </c>
      <c r="O6493">
        <v>173.6</v>
      </c>
      <c r="P6493">
        <v>56</v>
      </c>
      <c r="Q6493">
        <v>2</v>
      </c>
      <c r="R6493">
        <v>2</v>
      </c>
    </row>
    <row r="6494" spans="1:18" x14ac:dyDescent="0.25">
      <c r="A6494" t="s">
        <v>79</v>
      </c>
      <c r="B6494" s="20" t="s">
        <v>119</v>
      </c>
      <c r="C6494" t="s">
        <v>193</v>
      </c>
      <c r="D6494">
        <v>53.483958999999999</v>
      </c>
      <c r="E6494">
        <v>-2.2446440000000001</v>
      </c>
      <c r="F6494" t="s">
        <v>20</v>
      </c>
      <c r="G6494" t="s">
        <v>197</v>
      </c>
      <c r="H6494" t="s">
        <v>194</v>
      </c>
      <c r="I6494">
        <v>1285.9000000000001</v>
      </c>
      <c r="J6494" s="1">
        <v>0.01</v>
      </c>
      <c r="K6494">
        <v>13</v>
      </c>
      <c r="L6494">
        <v>1.73</v>
      </c>
      <c r="M6494">
        <v>22</v>
      </c>
      <c r="N6494">
        <v>5</v>
      </c>
      <c r="O6494">
        <v>60.2</v>
      </c>
      <c r="P6494">
        <v>76</v>
      </c>
      <c r="Q6494">
        <v>2</v>
      </c>
      <c r="R6494">
        <v>5</v>
      </c>
    </row>
    <row r="6495" spans="1:18" x14ac:dyDescent="0.25">
      <c r="A6495" t="s">
        <v>79</v>
      </c>
      <c r="B6495" s="20" t="s">
        <v>120</v>
      </c>
      <c r="C6495" t="s">
        <v>193</v>
      </c>
      <c r="D6495">
        <v>53.483958999999999</v>
      </c>
      <c r="E6495">
        <v>-2.2446440000000001</v>
      </c>
      <c r="F6495" t="s">
        <v>20</v>
      </c>
      <c r="G6495" t="s">
        <v>197</v>
      </c>
      <c r="H6495" t="s">
        <v>194</v>
      </c>
      <c r="I6495">
        <v>1642.2</v>
      </c>
      <c r="J6495" s="1">
        <v>1.0999999999999999E-2</v>
      </c>
      <c r="K6495">
        <v>17</v>
      </c>
      <c r="L6495">
        <v>1.65</v>
      </c>
      <c r="M6495">
        <v>29</v>
      </c>
      <c r="N6495">
        <v>4</v>
      </c>
      <c r="O6495">
        <v>96.6</v>
      </c>
      <c r="P6495">
        <v>62</v>
      </c>
      <c r="Q6495">
        <v>8</v>
      </c>
      <c r="R6495">
        <v>11</v>
      </c>
    </row>
    <row r="6496" spans="1:18" x14ac:dyDescent="0.25">
      <c r="A6496" t="s">
        <v>79</v>
      </c>
      <c r="B6496" s="20" t="s">
        <v>121</v>
      </c>
      <c r="C6496" t="s">
        <v>193</v>
      </c>
      <c r="D6496">
        <v>53.483958999999999</v>
      </c>
      <c r="E6496">
        <v>-2.2446440000000001</v>
      </c>
      <c r="F6496" t="s">
        <v>20</v>
      </c>
      <c r="G6496" t="s">
        <v>197</v>
      </c>
      <c r="H6496" t="s">
        <v>194</v>
      </c>
      <c r="I6496">
        <v>1368.5</v>
      </c>
      <c r="J6496" s="1">
        <v>0.01</v>
      </c>
      <c r="K6496">
        <v>14</v>
      </c>
      <c r="L6496">
        <v>0.45</v>
      </c>
      <c r="M6496">
        <v>6</v>
      </c>
      <c r="N6496">
        <v>3</v>
      </c>
      <c r="O6496">
        <v>100.8</v>
      </c>
      <c r="P6496">
        <v>55</v>
      </c>
      <c r="Q6496">
        <v>17</v>
      </c>
      <c r="R6496">
        <v>5</v>
      </c>
    </row>
    <row r="6497" spans="1:18" x14ac:dyDescent="0.25">
      <c r="A6497" t="s">
        <v>79</v>
      </c>
      <c r="B6497" s="20" t="s">
        <v>122</v>
      </c>
      <c r="C6497" t="s">
        <v>193</v>
      </c>
      <c r="D6497">
        <v>53.483958999999999</v>
      </c>
      <c r="E6497">
        <v>-2.2446440000000001</v>
      </c>
      <c r="F6497" t="s">
        <v>20</v>
      </c>
      <c r="G6497" t="s">
        <v>197</v>
      </c>
      <c r="H6497" t="s">
        <v>194</v>
      </c>
      <c r="I6497">
        <v>1106</v>
      </c>
      <c r="J6497" s="1">
        <v>8.0000000000000002E-3</v>
      </c>
      <c r="K6497">
        <v>9</v>
      </c>
      <c r="L6497">
        <v>1.59</v>
      </c>
      <c r="M6497">
        <v>14</v>
      </c>
      <c r="N6497">
        <v>10</v>
      </c>
      <c r="O6497">
        <v>82.6</v>
      </c>
      <c r="P6497">
        <v>97</v>
      </c>
      <c r="Q6497">
        <v>18</v>
      </c>
      <c r="R6497">
        <v>10</v>
      </c>
    </row>
    <row r="6498" spans="1:18" x14ac:dyDescent="0.25">
      <c r="A6498" t="s">
        <v>79</v>
      </c>
      <c r="B6498" s="20" t="s">
        <v>123</v>
      </c>
      <c r="C6498" t="s">
        <v>193</v>
      </c>
      <c r="D6498">
        <v>53.483958999999999</v>
      </c>
      <c r="E6498">
        <v>-2.2446440000000001</v>
      </c>
      <c r="F6498" t="s">
        <v>20</v>
      </c>
      <c r="G6498" t="s">
        <v>197</v>
      </c>
      <c r="H6498" t="s">
        <v>194</v>
      </c>
      <c r="I6498">
        <v>1992.2</v>
      </c>
      <c r="J6498" s="1">
        <v>1.2E-2</v>
      </c>
      <c r="K6498">
        <v>23</v>
      </c>
      <c r="L6498">
        <v>1.38</v>
      </c>
      <c r="M6498">
        <v>32</v>
      </c>
      <c r="N6498">
        <v>3</v>
      </c>
      <c r="O6498">
        <v>306.60000000000002</v>
      </c>
      <c r="P6498">
        <v>76</v>
      </c>
      <c r="Q6498">
        <v>6</v>
      </c>
      <c r="R6498">
        <v>4</v>
      </c>
    </row>
    <row r="6499" spans="1:18" x14ac:dyDescent="0.25">
      <c r="A6499" t="s">
        <v>79</v>
      </c>
      <c r="B6499" s="20" t="s">
        <v>124</v>
      </c>
      <c r="C6499" t="s">
        <v>193</v>
      </c>
      <c r="D6499">
        <v>53.483958999999999</v>
      </c>
      <c r="E6499">
        <v>-2.2446440000000001</v>
      </c>
      <c r="F6499" t="s">
        <v>20</v>
      </c>
      <c r="G6499" t="s">
        <v>197</v>
      </c>
      <c r="H6499" t="s">
        <v>194</v>
      </c>
      <c r="I6499">
        <v>1925</v>
      </c>
      <c r="J6499" s="1">
        <v>8.0000000000000002E-3</v>
      </c>
      <c r="K6499">
        <v>16</v>
      </c>
      <c r="L6499">
        <v>1.08</v>
      </c>
      <c r="M6499">
        <v>17</v>
      </c>
      <c r="N6499">
        <v>7</v>
      </c>
      <c r="O6499">
        <v>294</v>
      </c>
      <c r="P6499">
        <v>92</v>
      </c>
      <c r="Q6499">
        <v>8</v>
      </c>
      <c r="R6499">
        <v>10</v>
      </c>
    </row>
    <row r="6500" spans="1:18" x14ac:dyDescent="0.25">
      <c r="A6500" t="s">
        <v>79</v>
      </c>
      <c r="B6500" s="20" t="s">
        <v>125</v>
      </c>
      <c r="C6500" t="s">
        <v>193</v>
      </c>
      <c r="D6500">
        <v>53.483958999999999</v>
      </c>
      <c r="E6500">
        <v>-2.2446440000000001</v>
      </c>
      <c r="F6500" t="s">
        <v>20</v>
      </c>
      <c r="G6500" t="s">
        <v>197</v>
      </c>
      <c r="H6500" t="s">
        <v>194</v>
      </c>
      <c r="I6500">
        <v>1359.4</v>
      </c>
      <c r="J6500" s="1">
        <v>8.9999999999999993E-3</v>
      </c>
      <c r="K6500">
        <v>13</v>
      </c>
      <c r="L6500">
        <v>0.92</v>
      </c>
      <c r="M6500">
        <v>12</v>
      </c>
      <c r="N6500">
        <v>6</v>
      </c>
      <c r="O6500">
        <v>205.8</v>
      </c>
      <c r="P6500">
        <v>64</v>
      </c>
      <c r="Q6500">
        <v>5</v>
      </c>
      <c r="R6500">
        <v>4</v>
      </c>
    </row>
    <row r="6501" spans="1:18" x14ac:dyDescent="0.25">
      <c r="A6501" t="s">
        <v>79</v>
      </c>
      <c r="B6501" s="20" t="s">
        <v>126</v>
      </c>
      <c r="C6501" t="s">
        <v>193</v>
      </c>
      <c r="D6501">
        <v>53.483958999999999</v>
      </c>
      <c r="E6501">
        <v>-2.2446440000000001</v>
      </c>
      <c r="F6501" t="s">
        <v>20</v>
      </c>
      <c r="G6501" t="s">
        <v>197</v>
      </c>
      <c r="H6501" t="s">
        <v>194</v>
      </c>
      <c r="I6501">
        <v>1969.8</v>
      </c>
      <c r="J6501" s="1">
        <v>6.0000000000000001E-3</v>
      </c>
      <c r="K6501">
        <v>12</v>
      </c>
      <c r="L6501">
        <v>1.22</v>
      </c>
      <c r="M6501">
        <v>14</v>
      </c>
      <c r="N6501">
        <v>7</v>
      </c>
      <c r="O6501">
        <v>71.400000000000006</v>
      </c>
      <c r="P6501">
        <v>92</v>
      </c>
      <c r="Q6501">
        <v>18</v>
      </c>
      <c r="R6501">
        <v>4</v>
      </c>
    </row>
    <row r="6502" spans="1:18" x14ac:dyDescent="0.25">
      <c r="A6502" t="s">
        <v>79</v>
      </c>
      <c r="B6502" s="20" t="s">
        <v>127</v>
      </c>
      <c r="C6502" t="s">
        <v>193</v>
      </c>
      <c r="D6502">
        <v>53.483958999999999</v>
      </c>
      <c r="E6502">
        <v>-2.2446440000000001</v>
      </c>
      <c r="F6502" t="s">
        <v>20</v>
      </c>
      <c r="G6502" t="s">
        <v>197</v>
      </c>
      <c r="H6502" t="s">
        <v>194</v>
      </c>
      <c r="I6502">
        <v>1356.6</v>
      </c>
      <c r="J6502" s="1">
        <v>0.01</v>
      </c>
      <c r="K6502">
        <v>13</v>
      </c>
      <c r="L6502">
        <v>0.73</v>
      </c>
      <c r="M6502">
        <v>9</v>
      </c>
      <c r="N6502">
        <v>8</v>
      </c>
      <c r="O6502">
        <v>119.7</v>
      </c>
      <c r="P6502">
        <v>42</v>
      </c>
      <c r="Q6502">
        <v>8</v>
      </c>
      <c r="R6502">
        <v>3</v>
      </c>
    </row>
    <row r="6503" spans="1:18" x14ac:dyDescent="0.25">
      <c r="A6503" t="s">
        <v>79</v>
      </c>
      <c r="B6503" s="20" t="s">
        <v>128</v>
      </c>
      <c r="C6503" t="s">
        <v>193</v>
      </c>
      <c r="D6503">
        <v>53.483958999999999</v>
      </c>
      <c r="E6503">
        <v>-2.2446440000000001</v>
      </c>
      <c r="F6503" t="s">
        <v>20</v>
      </c>
      <c r="G6503" t="s">
        <v>197</v>
      </c>
      <c r="H6503" t="s">
        <v>194</v>
      </c>
      <c r="I6503">
        <v>1097.5999999999999</v>
      </c>
      <c r="J6503" s="1">
        <v>0.01</v>
      </c>
      <c r="K6503">
        <v>11</v>
      </c>
      <c r="L6503">
        <v>1.17</v>
      </c>
      <c r="M6503">
        <v>13</v>
      </c>
      <c r="N6503">
        <v>5</v>
      </c>
      <c r="O6503">
        <v>319.2</v>
      </c>
      <c r="P6503">
        <v>49</v>
      </c>
      <c r="Q6503">
        <v>3</v>
      </c>
      <c r="R6503">
        <v>5</v>
      </c>
    </row>
    <row r="6504" spans="1:18" x14ac:dyDescent="0.25">
      <c r="A6504" t="s">
        <v>79</v>
      </c>
      <c r="B6504" s="20" t="s">
        <v>129</v>
      </c>
      <c r="C6504" t="s">
        <v>193</v>
      </c>
      <c r="D6504">
        <v>53.483958999999999</v>
      </c>
      <c r="E6504">
        <v>-2.2446440000000001</v>
      </c>
      <c r="F6504" t="s">
        <v>20</v>
      </c>
      <c r="G6504" t="s">
        <v>197</v>
      </c>
      <c r="H6504" t="s">
        <v>194</v>
      </c>
      <c r="I6504">
        <v>1062.5999999999999</v>
      </c>
      <c r="J6504" s="1">
        <v>8.0000000000000002E-3</v>
      </c>
      <c r="K6504">
        <v>8</v>
      </c>
      <c r="L6504">
        <v>1.51</v>
      </c>
      <c r="M6504">
        <v>12</v>
      </c>
      <c r="N6504">
        <v>4</v>
      </c>
      <c r="O6504">
        <v>387.1</v>
      </c>
      <c r="P6504">
        <v>37</v>
      </c>
      <c r="Q6504">
        <v>18</v>
      </c>
      <c r="R6504">
        <v>8</v>
      </c>
    </row>
    <row r="6505" spans="1:18" x14ac:dyDescent="0.25">
      <c r="A6505" t="s">
        <v>79</v>
      </c>
      <c r="B6505" s="20" t="s">
        <v>130</v>
      </c>
      <c r="C6505" t="s">
        <v>193</v>
      </c>
      <c r="D6505">
        <v>53.483958999999999</v>
      </c>
      <c r="E6505">
        <v>-2.2446440000000001</v>
      </c>
      <c r="F6505" t="s">
        <v>20</v>
      </c>
      <c r="G6505" t="s">
        <v>197</v>
      </c>
      <c r="H6505" t="s">
        <v>194</v>
      </c>
      <c r="I6505">
        <v>1138.2</v>
      </c>
      <c r="J6505" s="1">
        <v>1.0999999999999999E-2</v>
      </c>
      <c r="K6505">
        <v>13</v>
      </c>
      <c r="L6505">
        <v>1.47</v>
      </c>
      <c r="M6505">
        <v>19</v>
      </c>
      <c r="N6505">
        <v>10</v>
      </c>
      <c r="O6505">
        <v>57.4</v>
      </c>
      <c r="P6505">
        <v>71</v>
      </c>
      <c r="Q6505">
        <v>5</v>
      </c>
      <c r="R6505">
        <v>3</v>
      </c>
    </row>
    <row r="6506" spans="1:18" x14ac:dyDescent="0.25">
      <c r="A6506" t="s">
        <v>79</v>
      </c>
      <c r="B6506" s="20" t="s">
        <v>131</v>
      </c>
      <c r="C6506" t="s">
        <v>193</v>
      </c>
      <c r="D6506">
        <v>53.483958999999999</v>
      </c>
      <c r="E6506">
        <v>-2.2446440000000001</v>
      </c>
      <c r="F6506" t="s">
        <v>20</v>
      </c>
      <c r="G6506" t="s">
        <v>197</v>
      </c>
      <c r="H6506" t="s">
        <v>194</v>
      </c>
      <c r="I6506">
        <v>1247.4000000000001</v>
      </c>
      <c r="J6506" s="1">
        <v>8.9999999999999993E-3</v>
      </c>
      <c r="K6506">
        <v>12</v>
      </c>
      <c r="L6506">
        <v>1.69</v>
      </c>
      <c r="M6506">
        <v>20</v>
      </c>
      <c r="N6506">
        <v>8</v>
      </c>
      <c r="O6506">
        <v>192.5</v>
      </c>
      <c r="P6506">
        <v>103</v>
      </c>
      <c r="Q6506">
        <v>8</v>
      </c>
      <c r="R6506">
        <v>6</v>
      </c>
    </row>
    <row r="6507" spans="1:18" x14ac:dyDescent="0.25">
      <c r="A6507" t="s">
        <v>79</v>
      </c>
      <c r="B6507" s="20" t="s">
        <v>132</v>
      </c>
      <c r="C6507" t="s">
        <v>193</v>
      </c>
      <c r="D6507">
        <v>53.483958999999999</v>
      </c>
      <c r="E6507">
        <v>-2.2446440000000001</v>
      </c>
      <c r="F6507" t="s">
        <v>20</v>
      </c>
      <c r="G6507" t="s">
        <v>197</v>
      </c>
      <c r="H6507" t="s">
        <v>194</v>
      </c>
      <c r="I6507">
        <v>1925</v>
      </c>
      <c r="J6507" s="1">
        <v>8.0000000000000002E-3</v>
      </c>
      <c r="K6507">
        <v>16</v>
      </c>
      <c r="L6507">
        <v>0.68</v>
      </c>
      <c r="M6507">
        <v>11</v>
      </c>
      <c r="N6507">
        <v>4</v>
      </c>
      <c r="O6507">
        <v>142.80000000000001</v>
      </c>
      <c r="P6507">
        <v>103</v>
      </c>
      <c r="Q6507">
        <v>5</v>
      </c>
      <c r="R6507">
        <v>9</v>
      </c>
    </row>
    <row r="6508" spans="1:18" x14ac:dyDescent="0.25">
      <c r="A6508" t="s">
        <v>79</v>
      </c>
      <c r="B6508" s="20" t="s">
        <v>133</v>
      </c>
      <c r="C6508" t="s">
        <v>193</v>
      </c>
      <c r="D6508">
        <v>53.483958999999999</v>
      </c>
      <c r="E6508">
        <v>-2.2446440000000001</v>
      </c>
      <c r="F6508" t="s">
        <v>20</v>
      </c>
      <c r="G6508" t="s">
        <v>197</v>
      </c>
      <c r="H6508" t="s">
        <v>194</v>
      </c>
      <c r="I6508">
        <v>1061.9000000000001</v>
      </c>
      <c r="J6508" s="1">
        <v>0.01</v>
      </c>
      <c r="K6508">
        <v>10</v>
      </c>
      <c r="L6508">
        <v>0.91</v>
      </c>
      <c r="M6508">
        <v>9</v>
      </c>
      <c r="N6508">
        <v>2</v>
      </c>
      <c r="O6508">
        <v>184.8</v>
      </c>
      <c r="P6508">
        <v>95</v>
      </c>
      <c r="Q6508">
        <v>0</v>
      </c>
      <c r="R6508">
        <v>8</v>
      </c>
    </row>
    <row r="6509" spans="1:18" x14ac:dyDescent="0.25">
      <c r="A6509" t="s">
        <v>79</v>
      </c>
      <c r="B6509" s="20" t="s">
        <v>134</v>
      </c>
      <c r="C6509" t="s">
        <v>193</v>
      </c>
      <c r="D6509">
        <v>53.483958999999999</v>
      </c>
      <c r="E6509">
        <v>-2.2446440000000001</v>
      </c>
      <c r="F6509" t="s">
        <v>20</v>
      </c>
      <c r="G6509" t="s">
        <v>197</v>
      </c>
      <c r="H6509" t="s">
        <v>194</v>
      </c>
      <c r="I6509">
        <v>1169.7</v>
      </c>
      <c r="J6509" s="1">
        <v>7.0000000000000001E-3</v>
      </c>
      <c r="K6509">
        <v>8</v>
      </c>
      <c r="L6509">
        <v>0.42</v>
      </c>
      <c r="M6509">
        <v>3</v>
      </c>
      <c r="N6509">
        <v>6</v>
      </c>
      <c r="O6509">
        <v>382.2</v>
      </c>
      <c r="P6509">
        <v>112</v>
      </c>
      <c r="Q6509">
        <v>20</v>
      </c>
      <c r="R6509">
        <v>6</v>
      </c>
    </row>
    <row r="6510" spans="1:18" x14ac:dyDescent="0.25">
      <c r="A6510" t="s">
        <v>79</v>
      </c>
      <c r="B6510" s="20" t="s">
        <v>135</v>
      </c>
      <c r="C6510" t="s">
        <v>193</v>
      </c>
      <c r="D6510">
        <v>53.483958999999999</v>
      </c>
      <c r="E6510">
        <v>-2.2446440000000001</v>
      </c>
      <c r="F6510" t="s">
        <v>20</v>
      </c>
      <c r="G6510" t="s">
        <v>197</v>
      </c>
      <c r="H6510" t="s">
        <v>194</v>
      </c>
      <c r="I6510">
        <v>1174.5999999999999</v>
      </c>
      <c r="J6510" s="1">
        <v>1.2E-2</v>
      </c>
      <c r="K6510">
        <v>14</v>
      </c>
      <c r="L6510">
        <v>0.87</v>
      </c>
      <c r="M6510">
        <v>12</v>
      </c>
      <c r="N6510">
        <v>7</v>
      </c>
      <c r="O6510">
        <v>235.2</v>
      </c>
      <c r="P6510">
        <v>61</v>
      </c>
      <c r="Q6510">
        <v>17</v>
      </c>
      <c r="R6510">
        <v>9</v>
      </c>
    </row>
    <row r="6511" spans="1:18" x14ac:dyDescent="0.25">
      <c r="A6511" t="s">
        <v>136</v>
      </c>
      <c r="B6511" s="20">
        <v>44935</v>
      </c>
      <c r="C6511" t="s">
        <v>193</v>
      </c>
      <c r="D6511">
        <v>53.483958999999999</v>
      </c>
      <c r="E6511">
        <v>-2.2446440000000001</v>
      </c>
      <c r="F6511" t="s">
        <v>20</v>
      </c>
      <c r="G6511" t="s">
        <v>197</v>
      </c>
      <c r="H6511" t="s">
        <v>194</v>
      </c>
      <c r="I6511">
        <v>2452</v>
      </c>
      <c r="J6511" s="1">
        <v>0.01</v>
      </c>
      <c r="K6511">
        <v>25</v>
      </c>
      <c r="L6511">
        <v>1.73</v>
      </c>
      <c r="M6511">
        <v>43</v>
      </c>
      <c r="N6511">
        <v>6</v>
      </c>
      <c r="O6511">
        <v>119</v>
      </c>
      <c r="P6511">
        <v>104</v>
      </c>
      <c r="Q6511">
        <v>23</v>
      </c>
      <c r="R6511">
        <v>9</v>
      </c>
    </row>
    <row r="6512" spans="1:18" x14ac:dyDescent="0.25">
      <c r="A6512" t="s">
        <v>136</v>
      </c>
      <c r="B6512" s="20">
        <v>44966</v>
      </c>
      <c r="C6512" t="s">
        <v>193</v>
      </c>
      <c r="D6512">
        <v>53.483958999999999</v>
      </c>
      <c r="E6512">
        <v>-2.2446440000000001</v>
      </c>
      <c r="F6512" t="s">
        <v>20</v>
      </c>
      <c r="G6512" t="s">
        <v>197</v>
      </c>
      <c r="H6512" t="s">
        <v>194</v>
      </c>
      <c r="I6512">
        <v>2997</v>
      </c>
      <c r="J6512" s="1">
        <v>1.4E-2</v>
      </c>
      <c r="K6512">
        <v>42</v>
      </c>
      <c r="L6512">
        <v>1.02</v>
      </c>
      <c r="M6512">
        <v>43</v>
      </c>
      <c r="N6512">
        <v>5</v>
      </c>
      <c r="O6512">
        <v>123.9</v>
      </c>
      <c r="P6512">
        <v>112</v>
      </c>
      <c r="Q6512">
        <v>2</v>
      </c>
      <c r="R6512">
        <v>3</v>
      </c>
    </row>
    <row r="6513" spans="1:18" x14ac:dyDescent="0.25">
      <c r="A6513" t="s">
        <v>136</v>
      </c>
      <c r="B6513" s="20">
        <v>44994</v>
      </c>
      <c r="C6513" t="s">
        <v>193</v>
      </c>
      <c r="D6513">
        <v>53.483958999999999</v>
      </c>
      <c r="E6513">
        <v>-2.2446440000000001</v>
      </c>
      <c r="F6513" t="s">
        <v>20</v>
      </c>
      <c r="G6513" t="s">
        <v>197</v>
      </c>
      <c r="H6513" t="s">
        <v>194</v>
      </c>
      <c r="I6513">
        <v>2357</v>
      </c>
      <c r="J6513" s="1">
        <v>1.0999999999999999E-2</v>
      </c>
      <c r="K6513">
        <v>26</v>
      </c>
      <c r="L6513">
        <v>0.66</v>
      </c>
      <c r="M6513">
        <v>17</v>
      </c>
      <c r="N6513">
        <v>1</v>
      </c>
      <c r="O6513">
        <v>207.9</v>
      </c>
      <c r="P6513">
        <v>73</v>
      </c>
      <c r="Q6513">
        <v>12</v>
      </c>
      <c r="R6513">
        <v>7</v>
      </c>
    </row>
    <row r="6514" spans="1:18" x14ac:dyDescent="0.25">
      <c r="A6514" t="s">
        <v>136</v>
      </c>
      <c r="B6514" s="20">
        <v>45025</v>
      </c>
      <c r="C6514" t="s">
        <v>193</v>
      </c>
      <c r="D6514">
        <v>53.483958999999999</v>
      </c>
      <c r="E6514">
        <v>-2.2446440000000001</v>
      </c>
      <c r="F6514" t="s">
        <v>20</v>
      </c>
      <c r="G6514" t="s">
        <v>197</v>
      </c>
      <c r="H6514" t="s">
        <v>194</v>
      </c>
      <c r="I6514">
        <v>2089</v>
      </c>
      <c r="J6514" s="1">
        <v>1.2999999999999999E-2</v>
      </c>
      <c r="K6514">
        <v>28</v>
      </c>
      <c r="L6514">
        <v>1.77</v>
      </c>
      <c r="M6514">
        <v>49</v>
      </c>
      <c r="N6514">
        <v>3</v>
      </c>
      <c r="O6514">
        <v>86.8</v>
      </c>
      <c r="P6514">
        <v>85</v>
      </c>
      <c r="Q6514">
        <v>20</v>
      </c>
      <c r="R6514">
        <v>9</v>
      </c>
    </row>
    <row r="6515" spans="1:18" x14ac:dyDescent="0.25">
      <c r="A6515" t="s">
        <v>136</v>
      </c>
      <c r="B6515" s="20">
        <v>45055</v>
      </c>
      <c r="C6515" t="s">
        <v>193</v>
      </c>
      <c r="D6515">
        <v>53.483958999999999</v>
      </c>
      <c r="E6515">
        <v>-2.2446440000000001</v>
      </c>
      <c r="F6515" t="s">
        <v>20</v>
      </c>
      <c r="G6515" t="s">
        <v>197</v>
      </c>
      <c r="H6515" t="s">
        <v>194</v>
      </c>
      <c r="I6515">
        <v>2465</v>
      </c>
      <c r="J6515" s="1">
        <v>8.0000000000000002E-3</v>
      </c>
      <c r="K6515">
        <v>20</v>
      </c>
      <c r="L6515">
        <v>0.79</v>
      </c>
      <c r="M6515">
        <v>16</v>
      </c>
      <c r="N6515">
        <v>9</v>
      </c>
      <c r="O6515">
        <v>18</v>
      </c>
      <c r="P6515">
        <v>125</v>
      </c>
      <c r="Q6515">
        <v>5</v>
      </c>
      <c r="R6515">
        <v>5</v>
      </c>
    </row>
    <row r="6516" spans="1:18" x14ac:dyDescent="0.25">
      <c r="A6516" t="s">
        <v>136</v>
      </c>
      <c r="B6516" s="20">
        <v>45086</v>
      </c>
      <c r="C6516" t="s">
        <v>193</v>
      </c>
      <c r="D6516">
        <v>53.483958999999999</v>
      </c>
      <c r="E6516">
        <v>-2.2446440000000001</v>
      </c>
      <c r="F6516" t="s">
        <v>20</v>
      </c>
      <c r="G6516" t="s">
        <v>197</v>
      </c>
      <c r="H6516" t="s">
        <v>194</v>
      </c>
      <c r="I6516">
        <v>2614</v>
      </c>
      <c r="J6516" s="1">
        <v>1.4E-2</v>
      </c>
      <c r="K6516">
        <v>37</v>
      </c>
      <c r="L6516">
        <v>1.93</v>
      </c>
      <c r="M6516">
        <v>71</v>
      </c>
      <c r="N6516">
        <v>4</v>
      </c>
      <c r="O6516">
        <v>3</v>
      </c>
      <c r="P6516">
        <v>88</v>
      </c>
      <c r="Q6516">
        <v>6</v>
      </c>
      <c r="R6516">
        <v>9</v>
      </c>
    </row>
    <row r="6517" spans="1:18" x14ac:dyDescent="0.25">
      <c r="A6517" t="s">
        <v>136</v>
      </c>
      <c r="B6517" s="20">
        <v>45116</v>
      </c>
      <c r="C6517" t="s">
        <v>193</v>
      </c>
      <c r="D6517">
        <v>53.483958999999999</v>
      </c>
      <c r="E6517">
        <v>-2.2446440000000001</v>
      </c>
      <c r="F6517" t="s">
        <v>20</v>
      </c>
      <c r="G6517" t="s">
        <v>197</v>
      </c>
      <c r="H6517" t="s">
        <v>194</v>
      </c>
      <c r="I6517">
        <v>1505</v>
      </c>
      <c r="J6517" s="1">
        <v>8.0000000000000002E-3</v>
      </c>
      <c r="K6517">
        <v>13</v>
      </c>
      <c r="L6517">
        <v>2.0699999999999998</v>
      </c>
      <c r="M6517">
        <v>26</v>
      </c>
      <c r="N6517">
        <v>5</v>
      </c>
      <c r="O6517">
        <v>19</v>
      </c>
      <c r="P6517">
        <v>96</v>
      </c>
      <c r="Q6517">
        <v>9</v>
      </c>
      <c r="R6517">
        <v>6</v>
      </c>
    </row>
    <row r="6518" spans="1:18" x14ac:dyDescent="0.25">
      <c r="A6518" t="s">
        <v>136</v>
      </c>
      <c r="B6518" s="20">
        <v>45147</v>
      </c>
      <c r="C6518" t="s">
        <v>193</v>
      </c>
      <c r="D6518">
        <v>53.483958999999999</v>
      </c>
      <c r="E6518">
        <v>-2.2446440000000001</v>
      </c>
      <c r="F6518" t="s">
        <v>20</v>
      </c>
      <c r="G6518" t="s">
        <v>197</v>
      </c>
      <c r="H6518" t="s">
        <v>194</v>
      </c>
      <c r="I6518">
        <v>2654</v>
      </c>
      <c r="J6518" s="1">
        <v>1.2999999999999999E-2</v>
      </c>
      <c r="K6518">
        <v>34</v>
      </c>
      <c r="L6518">
        <v>1.47</v>
      </c>
      <c r="M6518">
        <v>50</v>
      </c>
      <c r="N6518">
        <v>2</v>
      </c>
      <c r="O6518">
        <v>128.1</v>
      </c>
      <c r="P6518">
        <v>66</v>
      </c>
      <c r="Q6518">
        <v>12</v>
      </c>
      <c r="R6518">
        <v>9</v>
      </c>
    </row>
    <row r="6519" spans="1:18" x14ac:dyDescent="0.25">
      <c r="A6519" t="s">
        <v>136</v>
      </c>
      <c r="B6519" s="20">
        <v>45178</v>
      </c>
      <c r="C6519" t="s">
        <v>193</v>
      </c>
      <c r="D6519">
        <v>53.483958999999999</v>
      </c>
      <c r="E6519">
        <v>-2.2446440000000001</v>
      </c>
      <c r="F6519" t="s">
        <v>20</v>
      </c>
      <c r="G6519" t="s">
        <v>197</v>
      </c>
      <c r="H6519" t="s">
        <v>194</v>
      </c>
      <c r="I6519">
        <v>2005</v>
      </c>
      <c r="J6519" s="1">
        <v>1.0999999999999999E-2</v>
      </c>
      <c r="K6519">
        <v>21</v>
      </c>
      <c r="L6519">
        <v>1.18</v>
      </c>
      <c r="M6519">
        <v>25</v>
      </c>
      <c r="N6519">
        <v>6</v>
      </c>
      <c r="O6519">
        <v>116.2</v>
      </c>
      <c r="P6519">
        <v>106</v>
      </c>
      <c r="Q6519">
        <v>5</v>
      </c>
      <c r="R6519">
        <v>3</v>
      </c>
    </row>
    <row r="6520" spans="1:18" x14ac:dyDescent="0.25">
      <c r="A6520" t="s">
        <v>136</v>
      </c>
      <c r="B6520" s="20">
        <v>45208</v>
      </c>
      <c r="C6520" t="s">
        <v>193</v>
      </c>
      <c r="D6520">
        <v>53.483958999999999</v>
      </c>
      <c r="E6520">
        <v>-2.2446440000000001</v>
      </c>
      <c r="F6520" t="s">
        <v>20</v>
      </c>
      <c r="G6520" t="s">
        <v>197</v>
      </c>
      <c r="H6520" t="s">
        <v>194</v>
      </c>
      <c r="I6520">
        <v>2087</v>
      </c>
      <c r="J6520" s="1">
        <v>1.2E-2</v>
      </c>
      <c r="K6520">
        <v>24</v>
      </c>
      <c r="L6520">
        <v>0.78</v>
      </c>
      <c r="M6520">
        <v>19</v>
      </c>
      <c r="N6520">
        <v>1</v>
      </c>
      <c r="O6520">
        <v>206.5</v>
      </c>
      <c r="P6520">
        <v>76</v>
      </c>
      <c r="Q6520">
        <v>11</v>
      </c>
      <c r="R6520">
        <v>8</v>
      </c>
    </row>
    <row r="6521" spans="1:18" x14ac:dyDescent="0.25">
      <c r="A6521" t="s">
        <v>136</v>
      </c>
      <c r="B6521" s="20">
        <v>45239</v>
      </c>
      <c r="C6521" t="s">
        <v>193</v>
      </c>
      <c r="D6521">
        <v>53.483958999999999</v>
      </c>
      <c r="E6521">
        <v>-2.2446440000000001</v>
      </c>
      <c r="F6521" t="s">
        <v>20</v>
      </c>
      <c r="G6521" t="s">
        <v>197</v>
      </c>
      <c r="H6521" t="s">
        <v>194</v>
      </c>
      <c r="I6521">
        <v>2125</v>
      </c>
      <c r="J6521" s="1">
        <v>1.4E-2</v>
      </c>
      <c r="K6521">
        <v>30</v>
      </c>
      <c r="L6521">
        <v>0.85</v>
      </c>
      <c r="M6521">
        <v>25</v>
      </c>
      <c r="N6521">
        <v>4</v>
      </c>
      <c r="O6521">
        <v>61.6</v>
      </c>
      <c r="P6521">
        <v>88</v>
      </c>
      <c r="Q6521">
        <v>20</v>
      </c>
      <c r="R6521">
        <v>6</v>
      </c>
    </row>
    <row r="6522" spans="1:18" x14ac:dyDescent="0.25">
      <c r="A6522" t="s">
        <v>136</v>
      </c>
      <c r="B6522" s="20">
        <v>45269</v>
      </c>
      <c r="C6522" t="s">
        <v>193</v>
      </c>
      <c r="D6522">
        <v>53.483958999999999</v>
      </c>
      <c r="E6522">
        <v>-2.2446440000000001</v>
      </c>
      <c r="F6522" t="s">
        <v>20</v>
      </c>
      <c r="G6522" t="s">
        <v>197</v>
      </c>
      <c r="H6522" t="s">
        <v>194</v>
      </c>
      <c r="I6522">
        <v>2040</v>
      </c>
      <c r="J6522" s="1">
        <v>8.9999999999999993E-3</v>
      </c>
      <c r="K6522">
        <v>18</v>
      </c>
      <c r="L6522">
        <v>1.37</v>
      </c>
      <c r="M6522">
        <v>24</v>
      </c>
      <c r="N6522">
        <v>1</v>
      </c>
      <c r="O6522">
        <v>223.3</v>
      </c>
      <c r="P6522">
        <v>103</v>
      </c>
      <c r="Q6522">
        <v>9</v>
      </c>
      <c r="R6522">
        <v>2</v>
      </c>
    </row>
    <row r="6523" spans="1:18" x14ac:dyDescent="0.25">
      <c r="A6523" t="s">
        <v>136</v>
      </c>
      <c r="B6523" s="20" t="s">
        <v>137</v>
      </c>
      <c r="C6523" t="s">
        <v>193</v>
      </c>
      <c r="D6523">
        <v>53.483958999999999</v>
      </c>
      <c r="E6523">
        <v>-2.2446440000000001</v>
      </c>
      <c r="F6523" t="s">
        <v>20</v>
      </c>
      <c r="G6523" t="s">
        <v>197</v>
      </c>
      <c r="H6523" t="s">
        <v>194</v>
      </c>
      <c r="I6523">
        <v>1505</v>
      </c>
      <c r="J6523" s="1">
        <v>0.01</v>
      </c>
      <c r="K6523">
        <v>16</v>
      </c>
      <c r="L6523">
        <v>1.57</v>
      </c>
      <c r="M6523">
        <v>24</v>
      </c>
      <c r="N6523">
        <v>3</v>
      </c>
      <c r="O6523">
        <v>373.8</v>
      </c>
      <c r="P6523">
        <v>114</v>
      </c>
      <c r="Q6523">
        <v>5</v>
      </c>
      <c r="R6523">
        <v>10</v>
      </c>
    </row>
    <row r="6524" spans="1:18" x14ac:dyDescent="0.25">
      <c r="A6524" t="s">
        <v>136</v>
      </c>
      <c r="B6524" s="20" t="s">
        <v>138</v>
      </c>
      <c r="C6524" t="s">
        <v>193</v>
      </c>
      <c r="D6524">
        <v>53.483958999999999</v>
      </c>
      <c r="E6524">
        <v>-2.2446440000000001</v>
      </c>
      <c r="F6524" t="s">
        <v>20</v>
      </c>
      <c r="G6524" t="s">
        <v>197</v>
      </c>
      <c r="H6524" t="s">
        <v>194</v>
      </c>
      <c r="I6524">
        <v>2649</v>
      </c>
      <c r="J6524" s="1">
        <v>0.01</v>
      </c>
      <c r="K6524">
        <v>27</v>
      </c>
      <c r="L6524">
        <v>0.64</v>
      </c>
      <c r="M6524">
        <v>17</v>
      </c>
      <c r="N6524">
        <v>1</v>
      </c>
      <c r="O6524">
        <v>80.5</v>
      </c>
      <c r="P6524">
        <v>92</v>
      </c>
      <c r="Q6524">
        <v>14</v>
      </c>
      <c r="R6524">
        <v>8</v>
      </c>
    </row>
    <row r="6525" spans="1:18" x14ac:dyDescent="0.25">
      <c r="A6525" t="s">
        <v>136</v>
      </c>
      <c r="B6525" s="20" t="s">
        <v>139</v>
      </c>
      <c r="C6525" t="s">
        <v>193</v>
      </c>
      <c r="D6525">
        <v>53.483958999999999</v>
      </c>
      <c r="E6525">
        <v>-2.2446440000000001</v>
      </c>
      <c r="F6525" t="s">
        <v>20</v>
      </c>
      <c r="G6525" t="s">
        <v>197</v>
      </c>
      <c r="H6525" t="s">
        <v>194</v>
      </c>
      <c r="I6525">
        <v>1500</v>
      </c>
      <c r="J6525" s="1">
        <v>1.4999999999999999E-2</v>
      </c>
      <c r="K6525">
        <v>22</v>
      </c>
      <c r="L6525">
        <v>1.68</v>
      </c>
      <c r="M6525">
        <v>37</v>
      </c>
      <c r="N6525">
        <v>0</v>
      </c>
      <c r="O6525">
        <v>36</v>
      </c>
      <c r="P6525">
        <v>103</v>
      </c>
      <c r="Q6525">
        <v>5</v>
      </c>
      <c r="R6525">
        <v>2</v>
      </c>
    </row>
    <row r="6526" spans="1:18" x14ac:dyDescent="0.25">
      <c r="A6526" t="s">
        <v>136</v>
      </c>
      <c r="B6526" s="20" t="s">
        <v>140</v>
      </c>
      <c r="C6526" t="s">
        <v>193</v>
      </c>
      <c r="D6526">
        <v>53.483958999999999</v>
      </c>
      <c r="E6526">
        <v>-2.2446440000000001</v>
      </c>
      <c r="F6526" t="s">
        <v>20</v>
      </c>
      <c r="G6526" t="s">
        <v>197</v>
      </c>
      <c r="H6526" t="s">
        <v>194</v>
      </c>
      <c r="I6526">
        <v>2066</v>
      </c>
      <c r="J6526" s="1">
        <v>1.2999999999999999E-2</v>
      </c>
      <c r="K6526">
        <v>26</v>
      </c>
      <c r="L6526">
        <v>0.65</v>
      </c>
      <c r="M6526">
        <v>17</v>
      </c>
      <c r="N6526">
        <v>2</v>
      </c>
      <c r="O6526">
        <v>391.3</v>
      </c>
      <c r="P6526">
        <v>73</v>
      </c>
      <c r="Q6526">
        <v>6</v>
      </c>
      <c r="R6526">
        <v>10</v>
      </c>
    </row>
    <row r="6527" spans="1:18" x14ac:dyDescent="0.25">
      <c r="A6527" t="s">
        <v>136</v>
      </c>
      <c r="B6527" s="20" t="s">
        <v>141</v>
      </c>
      <c r="C6527" t="s">
        <v>193</v>
      </c>
      <c r="D6527">
        <v>53.483958999999999</v>
      </c>
      <c r="E6527">
        <v>-2.2446440000000001</v>
      </c>
      <c r="F6527" t="s">
        <v>20</v>
      </c>
      <c r="G6527" t="s">
        <v>197</v>
      </c>
      <c r="H6527" t="s">
        <v>194</v>
      </c>
      <c r="I6527">
        <v>2554</v>
      </c>
      <c r="J6527" s="1">
        <v>1.0999999999999999E-2</v>
      </c>
      <c r="K6527">
        <v>27</v>
      </c>
      <c r="L6527">
        <v>1.31</v>
      </c>
      <c r="M6527">
        <v>36</v>
      </c>
      <c r="N6527">
        <v>1</v>
      </c>
      <c r="O6527">
        <v>153.30000000000001</v>
      </c>
      <c r="P6527">
        <v>67</v>
      </c>
      <c r="Q6527">
        <v>14</v>
      </c>
      <c r="R6527">
        <v>5</v>
      </c>
    </row>
    <row r="6528" spans="1:18" x14ac:dyDescent="0.25">
      <c r="A6528" t="s">
        <v>136</v>
      </c>
      <c r="B6528" s="20" t="s">
        <v>142</v>
      </c>
      <c r="C6528" t="s">
        <v>193</v>
      </c>
      <c r="D6528">
        <v>53.483958999999999</v>
      </c>
      <c r="E6528">
        <v>-2.2446440000000001</v>
      </c>
      <c r="F6528" t="s">
        <v>20</v>
      </c>
      <c r="G6528" t="s">
        <v>197</v>
      </c>
      <c r="H6528" t="s">
        <v>194</v>
      </c>
      <c r="I6528">
        <v>2344</v>
      </c>
      <c r="J6528" s="1">
        <v>1.0999999999999999E-2</v>
      </c>
      <c r="K6528">
        <v>25</v>
      </c>
      <c r="L6528">
        <v>2.0699999999999998</v>
      </c>
      <c r="M6528">
        <v>51</v>
      </c>
      <c r="N6528">
        <v>3</v>
      </c>
      <c r="O6528">
        <v>297.5</v>
      </c>
      <c r="P6528">
        <v>88</v>
      </c>
      <c r="Q6528">
        <v>20</v>
      </c>
      <c r="R6528">
        <v>3</v>
      </c>
    </row>
    <row r="6529" spans="1:18" x14ac:dyDescent="0.25">
      <c r="A6529" t="s">
        <v>136</v>
      </c>
      <c r="B6529" s="20" t="s">
        <v>143</v>
      </c>
      <c r="C6529" t="s">
        <v>193</v>
      </c>
      <c r="D6529">
        <v>53.483958999999999</v>
      </c>
      <c r="E6529">
        <v>-2.2446440000000001</v>
      </c>
      <c r="F6529" t="s">
        <v>20</v>
      </c>
      <c r="G6529" t="s">
        <v>197</v>
      </c>
      <c r="H6529" t="s">
        <v>194</v>
      </c>
      <c r="I6529">
        <v>2952</v>
      </c>
      <c r="J6529" s="1">
        <v>8.9999999999999993E-3</v>
      </c>
      <c r="K6529">
        <v>27</v>
      </c>
      <c r="L6529">
        <v>0.38</v>
      </c>
      <c r="M6529">
        <v>10</v>
      </c>
      <c r="N6529">
        <v>4</v>
      </c>
      <c r="O6529">
        <v>105</v>
      </c>
      <c r="P6529">
        <v>100</v>
      </c>
      <c r="Q6529">
        <v>18</v>
      </c>
      <c r="R6529">
        <v>4</v>
      </c>
    </row>
    <row r="6530" spans="1:18" x14ac:dyDescent="0.25">
      <c r="A6530" t="s">
        <v>136</v>
      </c>
      <c r="B6530" s="20" t="s">
        <v>144</v>
      </c>
      <c r="C6530" t="s">
        <v>193</v>
      </c>
      <c r="D6530">
        <v>53.483958999999999</v>
      </c>
      <c r="E6530">
        <v>-2.2446440000000001</v>
      </c>
      <c r="F6530" t="s">
        <v>20</v>
      </c>
      <c r="G6530" t="s">
        <v>197</v>
      </c>
      <c r="H6530" t="s">
        <v>194</v>
      </c>
      <c r="I6530">
        <v>1554</v>
      </c>
      <c r="J6530" s="1">
        <v>0.01</v>
      </c>
      <c r="K6530">
        <v>15</v>
      </c>
      <c r="L6530">
        <v>1.44</v>
      </c>
      <c r="M6530">
        <v>22</v>
      </c>
      <c r="N6530">
        <v>3</v>
      </c>
      <c r="O6530">
        <v>88.2</v>
      </c>
      <c r="P6530">
        <v>83</v>
      </c>
      <c r="Q6530">
        <v>18</v>
      </c>
      <c r="R6530">
        <v>6</v>
      </c>
    </row>
    <row r="6531" spans="1:18" x14ac:dyDescent="0.25">
      <c r="A6531" t="s">
        <v>136</v>
      </c>
      <c r="B6531" s="20" t="s">
        <v>145</v>
      </c>
      <c r="C6531" t="s">
        <v>193</v>
      </c>
      <c r="D6531">
        <v>53.483958999999999</v>
      </c>
      <c r="E6531">
        <v>-2.2446440000000001</v>
      </c>
      <c r="F6531" t="s">
        <v>20</v>
      </c>
      <c r="G6531" t="s">
        <v>197</v>
      </c>
      <c r="H6531" t="s">
        <v>194</v>
      </c>
      <c r="I6531">
        <v>2613</v>
      </c>
      <c r="J6531" s="1">
        <v>1.2E-2</v>
      </c>
      <c r="K6531">
        <v>32</v>
      </c>
      <c r="L6531">
        <v>0.6</v>
      </c>
      <c r="M6531">
        <v>19</v>
      </c>
      <c r="N6531">
        <v>3</v>
      </c>
      <c r="O6531">
        <v>360.5</v>
      </c>
      <c r="P6531">
        <v>104</v>
      </c>
      <c r="Q6531">
        <v>3</v>
      </c>
      <c r="R6531">
        <v>9</v>
      </c>
    </row>
    <row r="6532" spans="1:18" x14ac:dyDescent="0.25">
      <c r="A6532" t="s">
        <v>136</v>
      </c>
      <c r="B6532" s="20" t="s">
        <v>146</v>
      </c>
      <c r="C6532" t="s">
        <v>193</v>
      </c>
      <c r="D6532">
        <v>53.483958999999999</v>
      </c>
      <c r="E6532">
        <v>-2.2446440000000001</v>
      </c>
      <c r="F6532" t="s">
        <v>20</v>
      </c>
      <c r="G6532" t="s">
        <v>197</v>
      </c>
      <c r="H6532" t="s">
        <v>194</v>
      </c>
      <c r="I6532">
        <v>2101</v>
      </c>
      <c r="J6532" s="1">
        <v>0.01</v>
      </c>
      <c r="K6532">
        <v>21</v>
      </c>
      <c r="L6532">
        <v>0.52</v>
      </c>
      <c r="M6532">
        <v>11</v>
      </c>
      <c r="N6532">
        <v>5</v>
      </c>
      <c r="O6532">
        <v>102.2</v>
      </c>
      <c r="P6532">
        <v>119</v>
      </c>
      <c r="Q6532">
        <v>11</v>
      </c>
      <c r="R6532">
        <v>3</v>
      </c>
    </row>
    <row r="6533" spans="1:18" x14ac:dyDescent="0.25">
      <c r="A6533" t="s">
        <v>136</v>
      </c>
      <c r="B6533" s="20" t="s">
        <v>147</v>
      </c>
      <c r="C6533" t="s">
        <v>193</v>
      </c>
      <c r="D6533">
        <v>53.483958999999999</v>
      </c>
      <c r="E6533">
        <v>-2.2446440000000001</v>
      </c>
      <c r="F6533" t="s">
        <v>20</v>
      </c>
      <c r="G6533" t="s">
        <v>197</v>
      </c>
      <c r="H6533" t="s">
        <v>194</v>
      </c>
      <c r="I6533">
        <v>2829</v>
      </c>
      <c r="J6533" s="1">
        <v>1.2E-2</v>
      </c>
      <c r="K6533">
        <v>34</v>
      </c>
      <c r="L6533">
        <v>1.36</v>
      </c>
      <c r="M6533">
        <v>46</v>
      </c>
      <c r="N6533">
        <v>0</v>
      </c>
      <c r="O6533">
        <v>224</v>
      </c>
      <c r="P6533">
        <v>66</v>
      </c>
      <c r="Q6533">
        <v>15</v>
      </c>
      <c r="R6533">
        <v>4</v>
      </c>
    </row>
    <row r="6534" spans="1:18" x14ac:dyDescent="0.25">
      <c r="A6534" t="s">
        <v>136</v>
      </c>
      <c r="B6534" s="20" t="s">
        <v>148</v>
      </c>
      <c r="C6534" t="s">
        <v>193</v>
      </c>
      <c r="D6534">
        <v>53.483958999999999</v>
      </c>
      <c r="E6534">
        <v>-2.2446440000000001</v>
      </c>
      <c r="F6534" t="s">
        <v>20</v>
      </c>
      <c r="G6534" t="s">
        <v>197</v>
      </c>
      <c r="H6534" t="s">
        <v>194</v>
      </c>
      <c r="I6534">
        <v>1900</v>
      </c>
      <c r="J6534" s="1">
        <v>1.4E-2</v>
      </c>
      <c r="K6534">
        <v>27</v>
      </c>
      <c r="L6534">
        <v>2.0099999999999998</v>
      </c>
      <c r="M6534">
        <v>55</v>
      </c>
      <c r="N6534">
        <v>4</v>
      </c>
      <c r="O6534">
        <v>313.60000000000002</v>
      </c>
      <c r="P6534">
        <v>95</v>
      </c>
      <c r="Q6534">
        <v>24</v>
      </c>
      <c r="R6534">
        <v>11</v>
      </c>
    </row>
    <row r="6535" spans="1:18" x14ac:dyDescent="0.25">
      <c r="A6535" t="s">
        <v>136</v>
      </c>
      <c r="B6535" s="20" t="s">
        <v>149</v>
      </c>
      <c r="C6535" t="s">
        <v>193</v>
      </c>
      <c r="D6535">
        <v>53.483958999999999</v>
      </c>
      <c r="E6535">
        <v>-2.2446440000000001</v>
      </c>
      <c r="F6535" t="s">
        <v>20</v>
      </c>
      <c r="G6535" t="s">
        <v>197</v>
      </c>
      <c r="H6535" t="s">
        <v>194</v>
      </c>
      <c r="I6535">
        <v>2185</v>
      </c>
      <c r="J6535" s="1">
        <v>1.4E-2</v>
      </c>
      <c r="K6535">
        <v>30</v>
      </c>
      <c r="L6535">
        <v>2.04</v>
      </c>
      <c r="M6535">
        <v>62</v>
      </c>
      <c r="N6535">
        <v>5</v>
      </c>
      <c r="O6535">
        <v>242.2</v>
      </c>
      <c r="P6535">
        <v>76</v>
      </c>
      <c r="Q6535">
        <v>12</v>
      </c>
      <c r="R6535">
        <v>10</v>
      </c>
    </row>
    <row r="6536" spans="1:18" x14ac:dyDescent="0.25">
      <c r="A6536" t="s">
        <v>136</v>
      </c>
      <c r="B6536" s="20" t="s">
        <v>150</v>
      </c>
      <c r="C6536" t="s">
        <v>193</v>
      </c>
      <c r="D6536">
        <v>53.483958999999999</v>
      </c>
      <c r="E6536">
        <v>-2.2446440000000001</v>
      </c>
      <c r="F6536" t="s">
        <v>20</v>
      </c>
      <c r="G6536" t="s">
        <v>197</v>
      </c>
      <c r="H6536" t="s">
        <v>194</v>
      </c>
      <c r="I6536">
        <v>2653</v>
      </c>
      <c r="J6536" s="1">
        <v>1.2999999999999999E-2</v>
      </c>
      <c r="K6536">
        <v>34</v>
      </c>
      <c r="L6536">
        <v>1.06</v>
      </c>
      <c r="M6536">
        <v>37</v>
      </c>
      <c r="N6536">
        <v>1</v>
      </c>
      <c r="O6536">
        <v>90.3</v>
      </c>
      <c r="P6536">
        <v>64</v>
      </c>
      <c r="Q6536">
        <v>17</v>
      </c>
      <c r="R6536">
        <v>5</v>
      </c>
    </row>
    <row r="6537" spans="1:18" x14ac:dyDescent="0.25">
      <c r="A6537" t="s">
        <v>136</v>
      </c>
      <c r="B6537" s="20" t="s">
        <v>151</v>
      </c>
      <c r="C6537" t="s">
        <v>193</v>
      </c>
      <c r="D6537">
        <v>53.483958999999999</v>
      </c>
      <c r="E6537">
        <v>-2.2446440000000001</v>
      </c>
      <c r="F6537" t="s">
        <v>20</v>
      </c>
      <c r="G6537" t="s">
        <v>197</v>
      </c>
      <c r="H6537" t="s">
        <v>194</v>
      </c>
      <c r="I6537">
        <v>1871</v>
      </c>
      <c r="J6537" s="1">
        <v>0.01</v>
      </c>
      <c r="K6537">
        <v>18</v>
      </c>
      <c r="L6537">
        <v>1.01</v>
      </c>
      <c r="M6537">
        <v>18</v>
      </c>
      <c r="N6537">
        <v>1</v>
      </c>
      <c r="O6537">
        <v>177.8</v>
      </c>
      <c r="P6537">
        <v>94</v>
      </c>
      <c r="Q6537">
        <v>3</v>
      </c>
      <c r="R6537">
        <v>9</v>
      </c>
    </row>
    <row r="6538" spans="1:18" x14ac:dyDescent="0.25">
      <c r="A6538" t="s">
        <v>136</v>
      </c>
      <c r="B6538" s="20" t="s">
        <v>152</v>
      </c>
      <c r="C6538" t="s">
        <v>193</v>
      </c>
      <c r="D6538">
        <v>53.483958999999999</v>
      </c>
      <c r="E6538">
        <v>-2.2446440000000001</v>
      </c>
      <c r="F6538" t="s">
        <v>20</v>
      </c>
      <c r="G6538" t="s">
        <v>197</v>
      </c>
      <c r="H6538" t="s">
        <v>194</v>
      </c>
      <c r="I6538">
        <v>2298</v>
      </c>
      <c r="J6538" s="1">
        <v>1.2E-2</v>
      </c>
      <c r="K6538">
        <v>27</v>
      </c>
      <c r="L6538">
        <v>0.74</v>
      </c>
      <c r="M6538">
        <v>20</v>
      </c>
      <c r="N6538">
        <v>7</v>
      </c>
      <c r="O6538">
        <v>285.60000000000002</v>
      </c>
      <c r="P6538">
        <v>79</v>
      </c>
      <c r="Q6538">
        <v>24</v>
      </c>
      <c r="R6538">
        <v>3</v>
      </c>
    </row>
    <row r="6539" spans="1:18" x14ac:dyDescent="0.25">
      <c r="A6539" t="s">
        <v>136</v>
      </c>
      <c r="B6539" s="20" t="s">
        <v>153</v>
      </c>
      <c r="C6539" t="s">
        <v>193</v>
      </c>
      <c r="D6539">
        <v>53.483958999999999</v>
      </c>
      <c r="E6539">
        <v>-2.2446440000000001</v>
      </c>
      <c r="F6539" t="s">
        <v>20</v>
      </c>
      <c r="G6539" t="s">
        <v>197</v>
      </c>
      <c r="H6539" t="s">
        <v>194</v>
      </c>
      <c r="I6539">
        <v>2437</v>
      </c>
      <c r="J6539" s="1">
        <v>0.01</v>
      </c>
      <c r="K6539">
        <v>24</v>
      </c>
      <c r="L6539">
        <v>1.37</v>
      </c>
      <c r="M6539">
        <v>33</v>
      </c>
      <c r="N6539">
        <v>1</v>
      </c>
      <c r="O6539">
        <v>102.2</v>
      </c>
      <c r="P6539">
        <v>62</v>
      </c>
      <c r="Q6539">
        <v>12</v>
      </c>
      <c r="R6539">
        <v>4</v>
      </c>
    </row>
    <row r="6540" spans="1:18" x14ac:dyDescent="0.25">
      <c r="A6540" t="s">
        <v>136</v>
      </c>
      <c r="B6540" s="20" t="s">
        <v>154</v>
      </c>
      <c r="C6540" t="s">
        <v>193</v>
      </c>
      <c r="D6540">
        <v>53.483958999999999</v>
      </c>
      <c r="E6540">
        <v>-2.2446440000000001</v>
      </c>
      <c r="F6540" t="s">
        <v>20</v>
      </c>
      <c r="G6540" t="s">
        <v>197</v>
      </c>
      <c r="H6540" t="s">
        <v>194</v>
      </c>
      <c r="I6540">
        <v>1546</v>
      </c>
      <c r="J6540" s="1">
        <v>1.0999999999999999E-2</v>
      </c>
      <c r="K6540">
        <v>16</v>
      </c>
      <c r="L6540">
        <v>1.74</v>
      </c>
      <c r="M6540">
        <v>29</v>
      </c>
      <c r="N6540">
        <v>6</v>
      </c>
      <c r="O6540">
        <v>63</v>
      </c>
      <c r="P6540">
        <v>97</v>
      </c>
      <c r="Q6540">
        <v>12</v>
      </c>
      <c r="R6540">
        <v>9</v>
      </c>
    </row>
    <row r="6541" spans="1:18" x14ac:dyDescent="0.25">
      <c r="A6541" t="s">
        <v>136</v>
      </c>
      <c r="B6541" s="20">
        <v>44936</v>
      </c>
      <c r="C6541" t="s">
        <v>193</v>
      </c>
      <c r="D6541">
        <v>53.483958999999999</v>
      </c>
      <c r="E6541">
        <v>-2.2446440000000001</v>
      </c>
      <c r="F6541" t="s">
        <v>20</v>
      </c>
      <c r="G6541" t="s">
        <v>197</v>
      </c>
      <c r="H6541" t="s">
        <v>194</v>
      </c>
      <c r="I6541">
        <v>2342</v>
      </c>
      <c r="J6541" s="1">
        <v>0.01</v>
      </c>
      <c r="K6541">
        <v>24</v>
      </c>
      <c r="L6541">
        <v>2.1</v>
      </c>
      <c r="M6541">
        <v>50</v>
      </c>
      <c r="N6541">
        <v>8</v>
      </c>
      <c r="O6541">
        <v>109.9</v>
      </c>
      <c r="P6541">
        <v>68</v>
      </c>
      <c r="Q6541">
        <v>26</v>
      </c>
      <c r="R6541">
        <v>5</v>
      </c>
    </row>
    <row r="6542" spans="1:18" x14ac:dyDescent="0.25">
      <c r="A6542" t="s">
        <v>136</v>
      </c>
      <c r="B6542" s="20">
        <v>44967</v>
      </c>
      <c r="C6542" t="s">
        <v>193</v>
      </c>
      <c r="D6542">
        <v>53.483958999999999</v>
      </c>
      <c r="E6542">
        <v>-2.2446440000000001</v>
      </c>
      <c r="F6542" t="s">
        <v>20</v>
      </c>
      <c r="G6542" t="s">
        <v>197</v>
      </c>
      <c r="H6542" t="s">
        <v>194</v>
      </c>
      <c r="I6542">
        <v>2129</v>
      </c>
      <c r="J6542" s="1">
        <v>0.01</v>
      </c>
      <c r="K6542">
        <v>21</v>
      </c>
      <c r="L6542">
        <v>1.81</v>
      </c>
      <c r="M6542">
        <v>38</v>
      </c>
      <c r="N6542">
        <v>1</v>
      </c>
      <c r="O6542">
        <v>7</v>
      </c>
      <c r="P6542">
        <v>65</v>
      </c>
      <c r="Q6542">
        <v>15</v>
      </c>
      <c r="R6542">
        <v>3</v>
      </c>
    </row>
    <row r="6543" spans="1:18" x14ac:dyDescent="0.25">
      <c r="A6543" t="s">
        <v>136</v>
      </c>
      <c r="B6543" s="20">
        <v>44995</v>
      </c>
      <c r="C6543" t="s">
        <v>193</v>
      </c>
      <c r="D6543">
        <v>53.483958999999999</v>
      </c>
      <c r="E6543">
        <v>-2.2446440000000001</v>
      </c>
      <c r="F6543" t="s">
        <v>20</v>
      </c>
      <c r="G6543" t="s">
        <v>197</v>
      </c>
      <c r="H6543" t="s">
        <v>194</v>
      </c>
      <c r="I6543">
        <v>2379</v>
      </c>
      <c r="J6543" s="1">
        <v>1.4E-2</v>
      </c>
      <c r="K6543">
        <v>33</v>
      </c>
      <c r="L6543">
        <v>1.59</v>
      </c>
      <c r="M6543">
        <v>52</v>
      </c>
      <c r="N6543">
        <v>6</v>
      </c>
      <c r="O6543">
        <v>260.39999999999998</v>
      </c>
      <c r="P6543">
        <v>109</v>
      </c>
      <c r="Q6543">
        <v>11</v>
      </c>
      <c r="R6543">
        <v>3</v>
      </c>
    </row>
    <row r="6544" spans="1:18" x14ac:dyDescent="0.25">
      <c r="A6544" t="s">
        <v>136</v>
      </c>
      <c r="B6544" s="20">
        <v>45026</v>
      </c>
      <c r="C6544" t="s">
        <v>193</v>
      </c>
      <c r="D6544">
        <v>53.483958999999999</v>
      </c>
      <c r="E6544">
        <v>-2.2446440000000001</v>
      </c>
      <c r="F6544" t="s">
        <v>20</v>
      </c>
      <c r="G6544" t="s">
        <v>197</v>
      </c>
      <c r="H6544" t="s">
        <v>194</v>
      </c>
      <c r="I6544">
        <v>1590</v>
      </c>
      <c r="J6544" s="1">
        <v>0.01</v>
      </c>
      <c r="K6544">
        <v>15</v>
      </c>
      <c r="L6544">
        <v>1.71</v>
      </c>
      <c r="M6544">
        <v>26</v>
      </c>
      <c r="N6544">
        <v>1</v>
      </c>
      <c r="O6544">
        <v>39.9</v>
      </c>
      <c r="P6544">
        <v>92</v>
      </c>
      <c r="Q6544">
        <v>17</v>
      </c>
      <c r="R6544">
        <v>6</v>
      </c>
    </row>
    <row r="6545" spans="1:18" x14ac:dyDescent="0.25">
      <c r="A6545" t="s">
        <v>136</v>
      </c>
      <c r="B6545" s="20">
        <v>45056</v>
      </c>
      <c r="C6545" t="s">
        <v>193</v>
      </c>
      <c r="D6545">
        <v>53.483958999999999</v>
      </c>
      <c r="E6545">
        <v>-2.2446440000000001</v>
      </c>
      <c r="F6545" t="s">
        <v>20</v>
      </c>
      <c r="G6545" t="s">
        <v>197</v>
      </c>
      <c r="H6545" t="s">
        <v>194</v>
      </c>
      <c r="I6545">
        <v>1966</v>
      </c>
      <c r="J6545" s="1">
        <v>1.0999999999999999E-2</v>
      </c>
      <c r="K6545">
        <v>22</v>
      </c>
      <c r="L6545">
        <v>1.95</v>
      </c>
      <c r="M6545">
        <v>43</v>
      </c>
      <c r="N6545">
        <v>5</v>
      </c>
      <c r="O6545">
        <v>155.4</v>
      </c>
      <c r="P6545">
        <v>95</v>
      </c>
      <c r="Q6545">
        <v>3</v>
      </c>
      <c r="R6545">
        <v>9</v>
      </c>
    </row>
    <row r="6546" spans="1:18" x14ac:dyDescent="0.25">
      <c r="A6546" t="s">
        <v>136</v>
      </c>
      <c r="B6546" s="20">
        <v>45087</v>
      </c>
      <c r="C6546" t="s">
        <v>193</v>
      </c>
      <c r="D6546">
        <v>53.483958999999999</v>
      </c>
      <c r="E6546">
        <v>-2.2446440000000001</v>
      </c>
      <c r="F6546" t="s">
        <v>20</v>
      </c>
      <c r="G6546" t="s">
        <v>197</v>
      </c>
      <c r="H6546" t="s">
        <v>194</v>
      </c>
      <c r="I6546">
        <v>2766</v>
      </c>
      <c r="J6546" s="1">
        <v>8.0000000000000002E-3</v>
      </c>
      <c r="K6546">
        <v>21</v>
      </c>
      <c r="L6546">
        <v>1.39</v>
      </c>
      <c r="M6546">
        <v>30</v>
      </c>
      <c r="N6546">
        <v>4</v>
      </c>
      <c r="O6546">
        <v>387.8</v>
      </c>
      <c r="P6546">
        <v>109</v>
      </c>
      <c r="Q6546">
        <v>2</v>
      </c>
      <c r="R6546">
        <v>9</v>
      </c>
    </row>
    <row r="6547" spans="1:18" x14ac:dyDescent="0.25">
      <c r="A6547" t="s">
        <v>136</v>
      </c>
      <c r="B6547" s="20">
        <v>45117</v>
      </c>
      <c r="C6547" t="s">
        <v>193</v>
      </c>
      <c r="D6547">
        <v>53.483958999999999</v>
      </c>
      <c r="E6547">
        <v>-2.2446440000000001</v>
      </c>
      <c r="F6547" t="s">
        <v>20</v>
      </c>
      <c r="G6547" t="s">
        <v>197</v>
      </c>
      <c r="H6547" t="s">
        <v>194</v>
      </c>
      <c r="I6547">
        <v>2666</v>
      </c>
      <c r="J6547" s="1">
        <v>1.0999999999999999E-2</v>
      </c>
      <c r="K6547">
        <v>30</v>
      </c>
      <c r="L6547">
        <v>1.86</v>
      </c>
      <c r="M6547">
        <v>55</v>
      </c>
      <c r="N6547">
        <v>4</v>
      </c>
      <c r="O6547">
        <v>132.30000000000001</v>
      </c>
      <c r="P6547">
        <v>98</v>
      </c>
      <c r="Q6547">
        <v>26</v>
      </c>
      <c r="R6547">
        <v>7</v>
      </c>
    </row>
    <row r="6548" spans="1:18" x14ac:dyDescent="0.25">
      <c r="A6548" t="s">
        <v>136</v>
      </c>
      <c r="B6548" s="20">
        <v>45148</v>
      </c>
      <c r="C6548" t="s">
        <v>193</v>
      </c>
      <c r="D6548">
        <v>53.483958999999999</v>
      </c>
      <c r="E6548">
        <v>-2.2446440000000001</v>
      </c>
      <c r="F6548" t="s">
        <v>20</v>
      </c>
      <c r="G6548" t="s">
        <v>197</v>
      </c>
      <c r="H6548" t="s">
        <v>194</v>
      </c>
      <c r="I6548">
        <v>2406</v>
      </c>
      <c r="J6548" s="1">
        <v>0.01</v>
      </c>
      <c r="K6548">
        <v>25</v>
      </c>
      <c r="L6548">
        <v>0.81</v>
      </c>
      <c r="M6548">
        <v>20</v>
      </c>
      <c r="N6548">
        <v>6</v>
      </c>
      <c r="O6548">
        <v>100.8</v>
      </c>
      <c r="P6548">
        <v>116</v>
      </c>
      <c r="Q6548">
        <v>15</v>
      </c>
      <c r="R6548">
        <v>5</v>
      </c>
    </row>
    <row r="6549" spans="1:18" x14ac:dyDescent="0.25">
      <c r="A6549" t="s">
        <v>136</v>
      </c>
      <c r="B6549" s="20">
        <v>45179</v>
      </c>
      <c r="C6549" t="s">
        <v>193</v>
      </c>
      <c r="D6549">
        <v>53.483958999999999</v>
      </c>
      <c r="E6549">
        <v>-2.2446440000000001</v>
      </c>
      <c r="F6549" t="s">
        <v>20</v>
      </c>
      <c r="G6549" t="s">
        <v>197</v>
      </c>
      <c r="H6549" t="s">
        <v>194</v>
      </c>
      <c r="I6549">
        <v>2214</v>
      </c>
      <c r="J6549" s="1">
        <v>1.2999999999999999E-2</v>
      </c>
      <c r="K6549">
        <v>29</v>
      </c>
      <c r="L6549">
        <v>1.1399999999999999</v>
      </c>
      <c r="M6549">
        <v>33</v>
      </c>
      <c r="N6549">
        <v>3</v>
      </c>
      <c r="O6549">
        <v>93.8</v>
      </c>
      <c r="P6549">
        <v>65</v>
      </c>
      <c r="Q6549">
        <v>20</v>
      </c>
      <c r="R6549">
        <v>12</v>
      </c>
    </row>
    <row r="6550" spans="1:18" x14ac:dyDescent="0.25">
      <c r="A6550" t="s">
        <v>136</v>
      </c>
      <c r="B6550" s="20">
        <v>45209</v>
      </c>
      <c r="C6550" t="s">
        <v>193</v>
      </c>
      <c r="D6550">
        <v>53.483958999999999</v>
      </c>
      <c r="E6550">
        <v>-2.2446440000000001</v>
      </c>
      <c r="F6550" t="s">
        <v>20</v>
      </c>
      <c r="G6550" t="s">
        <v>197</v>
      </c>
      <c r="H6550" t="s">
        <v>194</v>
      </c>
      <c r="I6550">
        <v>2282</v>
      </c>
      <c r="J6550" s="1">
        <v>1.2E-2</v>
      </c>
      <c r="K6550">
        <v>28</v>
      </c>
      <c r="L6550">
        <v>1.19</v>
      </c>
      <c r="M6550">
        <v>33</v>
      </c>
      <c r="N6550">
        <v>1</v>
      </c>
      <c r="O6550">
        <v>168</v>
      </c>
      <c r="P6550">
        <v>71</v>
      </c>
      <c r="Q6550">
        <v>5</v>
      </c>
      <c r="R6550">
        <v>10</v>
      </c>
    </row>
    <row r="6551" spans="1:18" x14ac:dyDescent="0.25">
      <c r="A6551" t="s">
        <v>136</v>
      </c>
      <c r="B6551" s="20">
        <v>45240</v>
      </c>
      <c r="C6551" t="s">
        <v>193</v>
      </c>
      <c r="D6551">
        <v>53.483958999999999</v>
      </c>
      <c r="E6551">
        <v>-2.2446440000000001</v>
      </c>
      <c r="F6551" t="s">
        <v>20</v>
      </c>
      <c r="G6551" t="s">
        <v>197</v>
      </c>
      <c r="H6551" t="s">
        <v>194</v>
      </c>
      <c r="I6551">
        <v>2061</v>
      </c>
      <c r="J6551" s="1">
        <v>0.01</v>
      </c>
      <c r="K6551">
        <v>21</v>
      </c>
      <c r="L6551">
        <v>1.33</v>
      </c>
      <c r="M6551">
        <v>27</v>
      </c>
      <c r="N6551">
        <v>6</v>
      </c>
      <c r="O6551">
        <v>41.3</v>
      </c>
      <c r="P6551">
        <v>83</v>
      </c>
      <c r="Q6551">
        <v>18</v>
      </c>
      <c r="R6551">
        <v>2</v>
      </c>
    </row>
    <row r="6552" spans="1:18" x14ac:dyDescent="0.25">
      <c r="A6552" t="s">
        <v>136</v>
      </c>
      <c r="B6552" s="20">
        <v>45270</v>
      </c>
      <c r="C6552" t="s">
        <v>193</v>
      </c>
      <c r="D6552">
        <v>53.483958999999999</v>
      </c>
      <c r="E6552">
        <v>-2.2446440000000001</v>
      </c>
      <c r="F6552" t="s">
        <v>20</v>
      </c>
      <c r="G6552" t="s">
        <v>197</v>
      </c>
      <c r="H6552" t="s">
        <v>194</v>
      </c>
      <c r="I6552">
        <v>2367</v>
      </c>
      <c r="J6552" s="1">
        <v>8.9999999999999993E-3</v>
      </c>
      <c r="K6552">
        <v>21</v>
      </c>
      <c r="L6552">
        <v>0.97</v>
      </c>
      <c r="M6552">
        <v>20</v>
      </c>
      <c r="N6552">
        <v>8</v>
      </c>
      <c r="O6552">
        <v>175.7</v>
      </c>
      <c r="P6552">
        <v>68</v>
      </c>
      <c r="Q6552">
        <v>21</v>
      </c>
      <c r="R6552">
        <v>9</v>
      </c>
    </row>
    <row r="6553" spans="1:18" x14ac:dyDescent="0.25">
      <c r="A6553" t="s">
        <v>136</v>
      </c>
      <c r="B6553" s="20" t="s">
        <v>155</v>
      </c>
      <c r="C6553" t="s">
        <v>193</v>
      </c>
      <c r="D6553">
        <v>53.483958999999999</v>
      </c>
      <c r="E6553">
        <v>-2.2446440000000001</v>
      </c>
      <c r="F6553" t="s">
        <v>20</v>
      </c>
      <c r="G6553" t="s">
        <v>197</v>
      </c>
      <c r="H6553" t="s">
        <v>194</v>
      </c>
      <c r="I6553">
        <v>2042</v>
      </c>
      <c r="J6553" s="1">
        <v>1.2E-2</v>
      </c>
      <c r="K6553">
        <v>23</v>
      </c>
      <c r="L6553">
        <v>1.38</v>
      </c>
      <c r="M6553">
        <v>32</v>
      </c>
      <c r="N6553">
        <v>5</v>
      </c>
      <c r="O6553">
        <v>236.6</v>
      </c>
      <c r="P6553">
        <v>108</v>
      </c>
      <c r="Q6553">
        <v>14</v>
      </c>
      <c r="R6553">
        <v>3</v>
      </c>
    </row>
    <row r="6554" spans="1:18" x14ac:dyDescent="0.25">
      <c r="A6554" t="s">
        <v>136</v>
      </c>
      <c r="B6554" s="20" t="s">
        <v>156</v>
      </c>
      <c r="C6554" t="s">
        <v>193</v>
      </c>
      <c r="D6554">
        <v>53.483958999999999</v>
      </c>
      <c r="E6554">
        <v>-2.2446440000000001</v>
      </c>
      <c r="F6554" t="s">
        <v>20</v>
      </c>
      <c r="G6554" t="s">
        <v>197</v>
      </c>
      <c r="H6554" t="s">
        <v>194</v>
      </c>
      <c r="I6554">
        <v>2350</v>
      </c>
      <c r="J6554" s="1">
        <v>1.2E-2</v>
      </c>
      <c r="K6554">
        <v>28</v>
      </c>
      <c r="L6554">
        <v>0.75</v>
      </c>
      <c r="M6554">
        <v>21</v>
      </c>
      <c r="N6554">
        <v>7</v>
      </c>
      <c r="O6554">
        <v>212.8</v>
      </c>
      <c r="P6554">
        <v>104</v>
      </c>
      <c r="Q6554">
        <v>12</v>
      </c>
      <c r="R6554">
        <v>12</v>
      </c>
    </row>
    <row r="6555" spans="1:18" x14ac:dyDescent="0.25">
      <c r="A6555" t="s">
        <v>136</v>
      </c>
      <c r="B6555" s="20" t="s">
        <v>157</v>
      </c>
      <c r="C6555" t="s">
        <v>193</v>
      </c>
      <c r="D6555">
        <v>53.483958999999999</v>
      </c>
      <c r="E6555">
        <v>-2.2446440000000001</v>
      </c>
      <c r="F6555" t="s">
        <v>20</v>
      </c>
      <c r="G6555" t="s">
        <v>197</v>
      </c>
      <c r="H6555" t="s">
        <v>194</v>
      </c>
      <c r="I6555">
        <v>1903</v>
      </c>
      <c r="J6555" s="1">
        <v>1.0999999999999999E-2</v>
      </c>
      <c r="K6555">
        <v>21</v>
      </c>
      <c r="L6555">
        <v>0.85</v>
      </c>
      <c r="M6555">
        <v>18</v>
      </c>
      <c r="N6555">
        <v>2</v>
      </c>
      <c r="O6555">
        <v>70</v>
      </c>
      <c r="P6555">
        <v>72</v>
      </c>
      <c r="Q6555">
        <v>24</v>
      </c>
      <c r="R6555">
        <v>2</v>
      </c>
    </row>
    <row r="6556" spans="1:18" x14ac:dyDescent="0.25">
      <c r="A6556" t="s">
        <v>136</v>
      </c>
      <c r="B6556" s="20" t="s">
        <v>158</v>
      </c>
      <c r="C6556" t="s">
        <v>193</v>
      </c>
      <c r="D6556">
        <v>53.483958999999999</v>
      </c>
      <c r="E6556">
        <v>-2.2446440000000001</v>
      </c>
      <c r="F6556" t="s">
        <v>20</v>
      </c>
      <c r="G6556" t="s">
        <v>197</v>
      </c>
      <c r="H6556" t="s">
        <v>194</v>
      </c>
      <c r="I6556">
        <v>2581</v>
      </c>
      <c r="J6556" s="1">
        <v>1.0999999999999999E-2</v>
      </c>
      <c r="K6556">
        <v>29</v>
      </c>
      <c r="L6556">
        <v>0.52</v>
      </c>
      <c r="M6556">
        <v>15</v>
      </c>
      <c r="N6556">
        <v>0</v>
      </c>
      <c r="O6556">
        <v>11</v>
      </c>
      <c r="P6556">
        <v>100</v>
      </c>
      <c r="Q6556">
        <v>14</v>
      </c>
      <c r="R6556">
        <v>8</v>
      </c>
    </row>
    <row r="6557" spans="1:18" x14ac:dyDescent="0.25">
      <c r="A6557" t="s">
        <v>136</v>
      </c>
      <c r="B6557" s="20" t="s">
        <v>159</v>
      </c>
      <c r="C6557" t="s">
        <v>193</v>
      </c>
      <c r="D6557">
        <v>53.483958999999999</v>
      </c>
      <c r="E6557">
        <v>-2.2446440000000001</v>
      </c>
      <c r="F6557" t="s">
        <v>20</v>
      </c>
      <c r="G6557" t="s">
        <v>197</v>
      </c>
      <c r="H6557" t="s">
        <v>194</v>
      </c>
      <c r="I6557">
        <v>2759</v>
      </c>
      <c r="J6557" s="1">
        <v>1.0999999999999999E-2</v>
      </c>
      <c r="K6557">
        <v>31</v>
      </c>
      <c r="L6557">
        <v>1.59</v>
      </c>
      <c r="M6557">
        <v>49</v>
      </c>
      <c r="N6557">
        <v>9</v>
      </c>
      <c r="O6557">
        <v>536.20000000000005</v>
      </c>
      <c r="P6557">
        <v>104</v>
      </c>
      <c r="Q6557">
        <v>11</v>
      </c>
      <c r="R6557">
        <v>8</v>
      </c>
    </row>
    <row r="6558" spans="1:18" x14ac:dyDescent="0.25">
      <c r="A6558" t="s">
        <v>136</v>
      </c>
      <c r="B6558" s="20" t="s">
        <v>160</v>
      </c>
      <c r="C6558" t="s">
        <v>193</v>
      </c>
      <c r="D6558">
        <v>53.483958999999999</v>
      </c>
      <c r="E6558">
        <v>-2.2446440000000001</v>
      </c>
      <c r="F6558" t="s">
        <v>20</v>
      </c>
      <c r="G6558" t="s">
        <v>197</v>
      </c>
      <c r="H6558" t="s">
        <v>194</v>
      </c>
      <c r="I6558">
        <v>1526</v>
      </c>
      <c r="J6558" s="1">
        <v>1.4E-2</v>
      </c>
      <c r="K6558">
        <v>22</v>
      </c>
      <c r="L6558">
        <v>1.41</v>
      </c>
      <c r="M6558">
        <v>30</v>
      </c>
      <c r="N6558">
        <v>6</v>
      </c>
      <c r="O6558">
        <v>223.3</v>
      </c>
      <c r="P6558">
        <v>106</v>
      </c>
      <c r="Q6558">
        <v>24</v>
      </c>
      <c r="R6558">
        <v>5</v>
      </c>
    </row>
    <row r="6559" spans="1:18" x14ac:dyDescent="0.25">
      <c r="A6559" t="s">
        <v>136</v>
      </c>
      <c r="B6559" s="20" t="s">
        <v>161</v>
      </c>
      <c r="C6559" t="s">
        <v>193</v>
      </c>
      <c r="D6559">
        <v>53.483958999999999</v>
      </c>
      <c r="E6559">
        <v>-2.2446440000000001</v>
      </c>
      <c r="F6559" t="s">
        <v>20</v>
      </c>
      <c r="G6559" t="s">
        <v>197</v>
      </c>
      <c r="H6559" t="s">
        <v>194</v>
      </c>
      <c r="I6559">
        <v>1924</v>
      </c>
      <c r="J6559" s="1">
        <v>1.0999999999999999E-2</v>
      </c>
      <c r="K6559">
        <v>21</v>
      </c>
      <c r="L6559">
        <v>1.1399999999999999</v>
      </c>
      <c r="M6559">
        <v>23</v>
      </c>
      <c r="N6559">
        <v>5</v>
      </c>
      <c r="O6559">
        <v>301.7</v>
      </c>
      <c r="P6559">
        <v>124</v>
      </c>
      <c r="Q6559">
        <v>23</v>
      </c>
      <c r="R6559">
        <v>5</v>
      </c>
    </row>
    <row r="6560" spans="1:18" x14ac:dyDescent="0.25">
      <c r="A6560" t="s">
        <v>136</v>
      </c>
      <c r="B6560" s="20" t="s">
        <v>162</v>
      </c>
      <c r="C6560" t="s">
        <v>193</v>
      </c>
      <c r="D6560">
        <v>53.483958999999999</v>
      </c>
      <c r="E6560">
        <v>-2.2446440000000001</v>
      </c>
      <c r="F6560" t="s">
        <v>20</v>
      </c>
      <c r="G6560" t="s">
        <v>197</v>
      </c>
      <c r="H6560" t="s">
        <v>194</v>
      </c>
      <c r="I6560">
        <v>2858</v>
      </c>
      <c r="J6560" s="1">
        <v>1.0999999999999999E-2</v>
      </c>
      <c r="K6560">
        <v>31</v>
      </c>
      <c r="L6560">
        <v>1.79</v>
      </c>
      <c r="M6560">
        <v>55</v>
      </c>
      <c r="N6560">
        <v>10</v>
      </c>
      <c r="O6560">
        <v>150.5</v>
      </c>
      <c r="P6560">
        <v>100</v>
      </c>
      <c r="Q6560">
        <v>14</v>
      </c>
      <c r="R6560">
        <v>8</v>
      </c>
    </row>
    <row r="6561" spans="1:18" x14ac:dyDescent="0.25">
      <c r="A6561" t="s">
        <v>136</v>
      </c>
      <c r="B6561" s="20" t="s">
        <v>163</v>
      </c>
      <c r="C6561" t="s">
        <v>193</v>
      </c>
      <c r="D6561">
        <v>53.483958999999999</v>
      </c>
      <c r="E6561">
        <v>-2.2446440000000001</v>
      </c>
      <c r="F6561" t="s">
        <v>20</v>
      </c>
      <c r="G6561" t="s">
        <v>197</v>
      </c>
      <c r="H6561" t="s">
        <v>194</v>
      </c>
      <c r="I6561">
        <v>2770</v>
      </c>
      <c r="J6561" s="1">
        <v>1.4E-2</v>
      </c>
      <c r="K6561">
        <v>38</v>
      </c>
      <c r="L6561">
        <v>0.74</v>
      </c>
      <c r="M6561">
        <v>28</v>
      </c>
      <c r="N6561">
        <v>2</v>
      </c>
      <c r="O6561">
        <v>195.3</v>
      </c>
      <c r="P6561">
        <v>115</v>
      </c>
      <c r="Q6561">
        <v>26</v>
      </c>
      <c r="R6561">
        <v>5</v>
      </c>
    </row>
    <row r="6562" spans="1:18" x14ac:dyDescent="0.25">
      <c r="A6562" t="s">
        <v>136</v>
      </c>
      <c r="B6562" s="20" t="s">
        <v>164</v>
      </c>
      <c r="C6562" t="s">
        <v>193</v>
      </c>
      <c r="D6562">
        <v>53.483958999999999</v>
      </c>
      <c r="E6562">
        <v>-2.2446440000000001</v>
      </c>
      <c r="F6562" t="s">
        <v>20</v>
      </c>
      <c r="G6562" t="s">
        <v>197</v>
      </c>
      <c r="H6562" t="s">
        <v>194</v>
      </c>
      <c r="I6562">
        <v>2069</v>
      </c>
      <c r="J6562" s="1">
        <v>0.01</v>
      </c>
      <c r="K6562">
        <v>21</v>
      </c>
      <c r="L6562">
        <v>1.75</v>
      </c>
      <c r="M6562">
        <v>37</v>
      </c>
      <c r="N6562">
        <v>11</v>
      </c>
      <c r="O6562">
        <v>190.4</v>
      </c>
      <c r="P6562">
        <v>90</v>
      </c>
      <c r="Q6562">
        <v>18</v>
      </c>
      <c r="R6562">
        <v>8</v>
      </c>
    </row>
    <row r="6563" spans="1:18" x14ac:dyDescent="0.25">
      <c r="A6563" t="s">
        <v>136</v>
      </c>
      <c r="B6563" s="20" t="s">
        <v>165</v>
      </c>
      <c r="C6563" t="s">
        <v>193</v>
      </c>
      <c r="D6563">
        <v>53.483958999999999</v>
      </c>
      <c r="E6563">
        <v>-2.2446440000000001</v>
      </c>
      <c r="F6563" t="s">
        <v>20</v>
      </c>
      <c r="G6563" t="s">
        <v>197</v>
      </c>
      <c r="H6563" t="s">
        <v>194</v>
      </c>
      <c r="I6563">
        <v>2707</v>
      </c>
      <c r="J6563" s="1">
        <v>0.01</v>
      </c>
      <c r="K6563">
        <v>26</v>
      </c>
      <c r="L6563">
        <v>0.42</v>
      </c>
      <c r="M6563">
        <v>11</v>
      </c>
      <c r="N6563">
        <v>3</v>
      </c>
      <c r="O6563">
        <v>422.1</v>
      </c>
      <c r="P6563">
        <v>73</v>
      </c>
      <c r="Q6563">
        <v>15</v>
      </c>
      <c r="R6563">
        <v>7</v>
      </c>
    </row>
    <row r="6564" spans="1:18" x14ac:dyDescent="0.25">
      <c r="A6564" t="s">
        <v>136</v>
      </c>
      <c r="B6564" s="20" t="s">
        <v>166</v>
      </c>
      <c r="C6564" t="s">
        <v>193</v>
      </c>
      <c r="D6564">
        <v>53.483958999999999</v>
      </c>
      <c r="E6564">
        <v>-2.2446440000000001</v>
      </c>
      <c r="F6564" t="s">
        <v>20</v>
      </c>
      <c r="G6564" t="s">
        <v>197</v>
      </c>
      <c r="H6564" t="s">
        <v>194</v>
      </c>
      <c r="I6564">
        <v>2776</v>
      </c>
      <c r="J6564" s="1">
        <v>1.2E-2</v>
      </c>
      <c r="K6564">
        <v>32</v>
      </c>
      <c r="L6564">
        <v>0.88</v>
      </c>
      <c r="M6564">
        <v>28</v>
      </c>
      <c r="N6564">
        <v>5</v>
      </c>
      <c r="O6564">
        <v>124.6</v>
      </c>
      <c r="P6564">
        <v>126</v>
      </c>
      <c r="Q6564">
        <v>14</v>
      </c>
      <c r="R6564">
        <v>11</v>
      </c>
    </row>
    <row r="6565" spans="1:18" x14ac:dyDescent="0.25">
      <c r="A6565" t="s">
        <v>136</v>
      </c>
      <c r="B6565" s="20" t="s">
        <v>167</v>
      </c>
      <c r="C6565" t="s">
        <v>193</v>
      </c>
      <c r="D6565">
        <v>53.483958999999999</v>
      </c>
      <c r="E6565">
        <v>-2.2446440000000001</v>
      </c>
      <c r="F6565" t="s">
        <v>20</v>
      </c>
      <c r="G6565" t="s">
        <v>197</v>
      </c>
      <c r="H6565" t="s">
        <v>194</v>
      </c>
      <c r="I6565">
        <v>1531</v>
      </c>
      <c r="J6565" s="1">
        <v>1.2999999999999999E-2</v>
      </c>
      <c r="K6565">
        <v>19</v>
      </c>
      <c r="L6565">
        <v>0.51</v>
      </c>
      <c r="M6565">
        <v>10</v>
      </c>
      <c r="N6565">
        <v>8</v>
      </c>
      <c r="O6565">
        <v>92.4</v>
      </c>
      <c r="P6565">
        <v>73</v>
      </c>
      <c r="Q6565">
        <v>26</v>
      </c>
      <c r="R6565">
        <v>8</v>
      </c>
    </row>
    <row r="6566" spans="1:18" x14ac:dyDescent="0.25">
      <c r="A6566" t="s">
        <v>136</v>
      </c>
      <c r="B6566" s="20" t="s">
        <v>168</v>
      </c>
      <c r="C6566" t="s">
        <v>193</v>
      </c>
      <c r="D6566">
        <v>53.483958999999999</v>
      </c>
      <c r="E6566">
        <v>-2.2446440000000001</v>
      </c>
      <c r="F6566" t="s">
        <v>20</v>
      </c>
      <c r="G6566" t="s">
        <v>197</v>
      </c>
      <c r="H6566" t="s">
        <v>194</v>
      </c>
      <c r="I6566">
        <v>2119</v>
      </c>
      <c r="J6566" s="1">
        <v>1.2E-2</v>
      </c>
      <c r="K6566">
        <v>24</v>
      </c>
      <c r="L6566">
        <v>1.3</v>
      </c>
      <c r="M6566">
        <v>32</v>
      </c>
      <c r="N6566">
        <v>10</v>
      </c>
      <c r="O6566">
        <v>194.6</v>
      </c>
      <c r="P6566">
        <v>82</v>
      </c>
      <c r="Q6566">
        <v>14</v>
      </c>
      <c r="R6566">
        <v>4</v>
      </c>
    </row>
    <row r="6567" spans="1:18" x14ac:dyDescent="0.25">
      <c r="A6567" t="s">
        <v>136</v>
      </c>
      <c r="B6567" s="20" t="s">
        <v>169</v>
      </c>
      <c r="C6567" t="s">
        <v>193</v>
      </c>
      <c r="D6567">
        <v>53.483958999999999</v>
      </c>
      <c r="E6567">
        <v>-2.2446440000000001</v>
      </c>
      <c r="F6567" t="s">
        <v>20</v>
      </c>
      <c r="G6567" t="s">
        <v>197</v>
      </c>
      <c r="H6567" t="s">
        <v>194</v>
      </c>
      <c r="I6567">
        <v>1834</v>
      </c>
      <c r="J6567" s="1">
        <v>1.2E-2</v>
      </c>
      <c r="K6567">
        <v>23</v>
      </c>
      <c r="L6567">
        <v>2.0099999999999998</v>
      </c>
      <c r="M6567">
        <v>46</v>
      </c>
      <c r="N6567">
        <v>5</v>
      </c>
      <c r="O6567">
        <v>170.1</v>
      </c>
      <c r="P6567">
        <v>88</v>
      </c>
      <c r="Q6567">
        <v>8</v>
      </c>
      <c r="R6567">
        <v>8</v>
      </c>
    </row>
    <row r="6568" spans="1:18" x14ac:dyDescent="0.25">
      <c r="A6568" t="s">
        <v>136</v>
      </c>
      <c r="B6568" s="20" t="s">
        <v>170</v>
      </c>
      <c r="C6568" t="s">
        <v>193</v>
      </c>
      <c r="D6568">
        <v>53.483958999999999</v>
      </c>
      <c r="E6568">
        <v>-2.2446440000000001</v>
      </c>
      <c r="F6568" t="s">
        <v>20</v>
      </c>
      <c r="G6568" t="s">
        <v>197</v>
      </c>
      <c r="H6568" t="s">
        <v>194</v>
      </c>
      <c r="I6568">
        <v>1910</v>
      </c>
      <c r="J6568" s="1">
        <v>1.2999999999999999E-2</v>
      </c>
      <c r="K6568">
        <v>24</v>
      </c>
      <c r="L6568">
        <v>1.66</v>
      </c>
      <c r="M6568">
        <v>41</v>
      </c>
      <c r="N6568">
        <v>6</v>
      </c>
      <c r="O6568">
        <v>159.6</v>
      </c>
      <c r="P6568">
        <v>115</v>
      </c>
      <c r="Q6568">
        <v>23</v>
      </c>
      <c r="R6568">
        <v>2</v>
      </c>
    </row>
    <row r="6569" spans="1:18" x14ac:dyDescent="0.25">
      <c r="A6569" t="s">
        <v>136</v>
      </c>
      <c r="B6569" s="20" t="s">
        <v>171</v>
      </c>
      <c r="C6569" t="s">
        <v>193</v>
      </c>
      <c r="D6569">
        <v>53.483958999999999</v>
      </c>
      <c r="E6569">
        <v>-2.2446440000000001</v>
      </c>
      <c r="F6569" t="s">
        <v>20</v>
      </c>
      <c r="G6569" t="s">
        <v>197</v>
      </c>
      <c r="H6569" t="s">
        <v>194</v>
      </c>
      <c r="I6569">
        <v>2446</v>
      </c>
      <c r="J6569" s="1">
        <v>1.2E-2</v>
      </c>
      <c r="K6569">
        <v>28</v>
      </c>
      <c r="L6569">
        <v>1.7</v>
      </c>
      <c r="M6569">
        <v>48</v>
      </c>
      <c r="N6569">
        <v>7</v>
      </c>
      <c r="O6569">
        <v>273.7</v>
      </c>
      <c r="P6569">
        <v>97</v>
      </c>
      <c r="Q6569">
        <v>20</v>
      </c>
      <c r="R6569">
        <v>11</v>
      </c>
    </row>
    <row r="6570" spans="1:18" x14ac:dyDescent="0.25">
      <c r="A6570" t="s">
        <v>136</v>
      </c>
      <c r="B6570" s="20" t="s">
        <v>172</v>
      </c>
      <c r="C6570" t="s">
        <v>193</v>
      </c>
      <c r="D6570">
        <v>53.483958999999999</v>
      </c>
      <c r="E6570">
        <v>-2.2446440000000001</v>
      </c>
      <c r="F6570" t="s">
        <v>20</v>
      </c>
      <c r="G6570" t="s">
        <v>197</v>
      </c>
      <c r="H6570" t="s">
        <v>194</v>
      </c>
      <c r="I6570">
        <v>2896</v>
      </c>
      <c r="J6570" s="1">
        <v>1.2999999999999999E-2</v>
      </c>
      <c r="K6570">
        <v>38</v>
      </c>
      <c r="L6570">
        <v>1.54</v>
      </c>
      <c r="M6570">
        <v>58</v>
      </c>
      <c r="N6570">
        <v>7</v>
      </c>
      <c r="O6570">
        <v>194.6</v>
      </c>
      <c r="P6570">
        <v>65</v>
      </c>
      <c r="Q6570">
        <v>12</v>
      </c>
      <c r="R6570">
        <v>4</v>
      </c>
    </row>
    <row r="6571" spans="1:18" x14ac:dyDescent="0.25">
      <c r="A6571" t="s">
        <v>136</v>
      </c>
      <c r="B6571" s="20" t="s">
        <v>173</v>
      </c>
      <c r="C6571" t="s">
        <v>193</v>
      </c>
      <c r="D6571">
        <v>53.483958999999999</v>
      </c>
      <c r="E6571">
        <v>-2.2446440000000001</v>
      </c>
      <c r="F6571" t="s">
        <v>20</v>
      </c>
      <c r="G6571" t="s">
        <v>197</v>
      </c>
      <c r="H6571" t="s">
        <v>194</v>
      </c>
      <c r="I6571">
        <v>2466</v>
      </c>
      <c r="J6571" s="1">
        <v>1.2E-2</v>
      </c>
      <c r="K6571">
        <v>29</v>
      </c>
      <c r="L6571">
        <v>0.75</v>
      </c>
      <c r="M6571">
        <v>22</v>
      </c>
      <c r="N6571">
        <v>9</v>
      </c>
      <c r="O6571">
        <v>127.4</v>
      </c>
      <c r="P6571">
        <v>103</v>
      </c>
      <c r="Q6571">
        <v>18</v>
      </c>
      <c r="R6571">
        <v>2</v>
      </c>
    </row>
    <row r="6572" spans="1:18" x14ac:dyDescent="0.25">
      <c r="A6572" t="s">
        <v>136</v>
      </c>
      <c r="B6572" s="20">
        <v>44937</v>
      </c>
      <c r="C6572" t="s">
        <v>193</v>
      </c>
      <c r="D6572">
        <v>53.483958999999999</v>
      </c>
      <c r="E6572">
        <v>-2.2446440000000001</v>
      </c>
      <c r="F6572" t="s">
        <v>20</v>
      </c>
      <c r="G6572" t="s">
        <v>197</v>
      </c>
      <c r="H6572" t="s">
        <v>194</v>
      </c>
      <c r="I6572">
        <v>1746</v>
      </c>
      <c r="J6572" s="1">
        <v>1.2999999999999999E-2</v>
      </c>
      <c r="K6572">
        <v>23</v>
      </c>
      <c r="L6572">
        <v>1.9</v>
      </c>
      <c r="M6572">
        <v>43</v>
      </c>
      <c r="N6572">
        <v>6</v>
      </c>
      <c r="O6572">
        <v>355.6</v>
      </c>
      <c r="P6572">
        <v>89</v>
      </c>
      <c r="Q6572">
        <v>3</v>
      </c>
      <c r="R6572">
        <v>5</v>
      </c>
    </row>
    <row r="6573" spans="1:18" x14ac:dyDescent="0.25">
      <c r="A6573" t="s">
        <v>136</v>
      </c>
      <c r="B6573" s="20">
        <v>44968</v>
      </c>
      <c r="C6573" t="s">
        <v>193</v>
      </c>
      <c r="D6573">
        <v>53.483958999999999</v>
      </c>
      <c r="E6573">
        <v>-2.2446440000000001</v>
      </c>
      <c r="F6573" t="s">
        <v>20</v>
      </c>
      <c r="G6573" t="s">
        <v>197</v>
      </c>
      <c r="H6573" t="s">
        <v>194</v>
      </c>
      <c r="I6573">
        <v>2460</v>
      </c>
      <c r="J6573" s="1">
        <v>8.9999999999999993E-3</v>
      </c>
      <c r="K6573">
        <v>22</v>
      </c>
      <c r="L6573">
        <v>0.99</v>
      </c>
      <c r="M6573">
        <v>21</v>
      </c>
      <c r="N6573">
        <v>5</v>
      </c>
      <c r="O6573">
        <v>504</v>
      </c>
      <c r="P6573">
        <v>122</v>
      </c>
      <c r="Q6573">
        <v>26</v>
      </c>
      <c r="R6573">
        <v>6</v>
      </c>
    </row>
    <row r="6574" spans="1:18" x14ac:dyDescent="0.25">
      <c r="A6574" t="s">
        <v>136</v>
      </c>
      <c r="B6574" s="20">
        <v>44996</v>
      </c>
      <c r="C6574" t="s">
        <v>193</v>
      </c>
      <c r="D6574">
        <v>53.483958999999999</v>
      </c>
      <c r="E6574">
        <v>-2.2446440000000001</v>
      </c>
      <c r="F6574" t="s">
        <v>20</v>
      </c>
      <c r="G6574" t="s">
        <v>197</v>
      </c>
      <c r="H6574" t="s">
        <v>194</v>
      </c>
      <c r="I6574">
        <v>2939</v>
      </c>
      <c r="J6574" s="1">
        <v>1.2999999999999999E-2</v>
      </c>
      <c r="K6574">
        <v>39</v>
      </c>
      <c r="L6574">
        <v>0.8</v>
      </c>
      <c r="M6574">
        <v>31</v>
      </c>
      <c r="N6574">
        <v>5</v>
      </c>
      <c r="O6574">
        <v>85.4</v>
      </c>
      <c r="P6574">
        <v>71</v>
      </c>
      <c r="Q6574">
        <v>23</v>
      </c>
      <c r="R6574">
        <v>6</v>
      </c>
    </row>
    <row r="6575" spans="1:18" x14ac:dyDescent="0.25">
      <c r="A6575" t="s">
        <v>136</v>
      </c>
      <c r="B6575" s="20">
        <v>45027</v>
      </c>
      <c r="C6575" t="s">
        <v>193</v>
      </c>
      <c r="D6575">
        <v>53.483958999999999</v>
      </c>
      <c r="E6575">
        <v>-2.2446440000000001</v>
      </c>
      <c r="F6575" t="s">
        <v>20</v>
      </c>
      <c r="G6575" t="s">
        <v>197</v>
      </c>
      <c r="H6575" t="s">
        <v>194</v>
      </c>
      <c r="I6575">
        <v>1940</v>
      </c>
      <c r="J6575" s="1">
        <v>1.2999999999999999E-2</v>
      </c>
      <c r="K6575">
        <v>25</v>
      </c>
      <c r="L6575">
        <v>1.85</v>
      </c>
      <c r="M6575">
        <v>47</v>
      </c>
      <c r="N6575">
        <v>3</v>
      </c>
      <c r="O6575">
        <v>57.4</v>
      </c>
      <c r="P6575">
        <v>88</v>
      </c>
      <c r="Q6575">
        <v>6</v>
      </c>
      <c r="R6575">
        <v>5</v>
      </c>
    </row>
    <row r="6576" spans="1:18" x14ac:dyDescent="0.25">
      <c r="A6576" t="s">
        <v>136</v>
      </c>
      <c r="B6576" s="20">
        <v>45057</v>
      </c>
      <c r="C6576" t="s">
        <v>193</v>
      </c>
      <c r="D6576">
        <v>53.483958999999999</v>
      </c>
      <c r="E6576">
        <v>-2.2446440000000001</v>
      </c>
      <c r="F6576" t="s">
        <v>20</v>
      </c>
      <c r="G6576" t="s">
        <v>197</v>
      </c>
      <c r="H6576" t="s">
        <v>194</v>
      </c>
      <c r="I6576">
        <v>1777</v>
      </c>
      <c r="J6576" s="1">
        <v>1.2999999999999999E-2</v>
      </c>
      <c r="K6576">
        <v>22</v>
      </c>
      <c r="L6576">
        <v>0.89</v>
      </c>
      <c r="M6576">
        <v>20</v>
      </c>
      <c r="N6576">
        <v>3</v>
      </c>
      <c r="O6576">
        <v>65.099999999999994</v>
      </c>
      <c r="P6576">
        <v>60</v>
      </c>
      <c r="Q6576">
        <v>9</v>
      </c>
      <c r="R6576">
        <v>3</v>
      </c>
    </row>
    <row r="6577" spans="1:18" x14ac:dyDescent="0.25">
      <c r="A6577" t="s">
        <v>136</v>
      </c>
      <c r="B6577" s="20">
        <v>45088</v>
      </c>
      <c r="C6577" t="s">
        <v>193</v>
      </c>
      <c r="D6577">
        <v>53.483958999999999</v>
      </c>
      <c r="E6577">
        <v>-2.2446440000000001</v>
      </c>
      <c r="F6577" t="s">
        <v>20</v>
      </c>
      <c r="G6577" t="s">
        <v>197</v>
      </c>
      <c r="H6577" t="s">
        <v>194</v>
      </c>
      <c r="I6577">
        <v>2380</v>
      </c>
      <c r="J6577" s="1">
        <v>1.2999999999999999E-2</v>
      </c>
      <c r="K6577">
        <v>30</v>
      </c>
      <c r="L6577">
        <v>1.01</v>
      </c>
      <c r="M6577">
        <v>30</v>
      </c>
      <c r="N6577">
        <v>4</v>
      </c>
      <c r="O6577">
        <v>385</v>
      </c>
      <c r="P6577">
        <v>101</v>
      </c>
      <c r="Q6577">
        <v>17</v>
      </c>
      <c r="R6577">
        <v>1</v>
      </c>
    </row>
    <row r="6578" spans="1:18" x14ac:dyDescent="0.25">
      <c r="A6578" t="s">
        <v>136</v>
      </c>
      <c r="B6578" s="20">
        <v>45118</v>
      </c>
      <c r="C6578" t="s">
        <v>193</v>
      </c>
      <c r="D6578">
        <v>53.483958999999999</v>
      </c>
      <c r="E6578">
        <v>-2.2446440000000001</v>
      </c>
      <c r="F6578" t="s">
        <v>20</v>
      </c>
      <c r="G6578" t="s">
        <v>197</v>
      </c>
      <c r="H6578" t="s">
        <v>194</v>
      </c>
      <c r="I6578">
        <v>2452</v>
      </c>
      <c r="J6578" s="1">
        <v>0.01</v>
      </c>
      <c r="K6578">
        <v>25</v>
      </c>
      <c r="L6578">
        <v>1.37</v>
      </c>
      <c r="M6578">
        <v>34</v>
      </c>
      <c r="N6578">
        <v>3</v>
      </c>
      <c r="O6578">
        <v>167.3</v>
      </c>
      <c r="P6578">
        <v>84</v>
      </c>
      <c r="Q6578">
        <v>8</v>
      </c>
      <c r="R6578">
        <v>5</v>
      </c>
    </row>
    <row r="6579" spans="1:18" x14ac:dyDescent="0.25">
      <c r="A6579" t="s">
        <v>136</v>
      </c>
      <c r="B6579" s="20">
        <v>45149</v>
      </c>
      <c r="C6579" t="s">
        <v>193</v>
      </c>
      <c r="D6579">
        <v>53.483958999999999</v>
      </c>
      <c r="E6579">
        <v>-2.2446440000000001</v>
      </c>
      <c r="F6579" t="s">
        <v>20</v>
      </c>
      <c r="G6579" t="s">
        <v>197</v>
      </c>
      <c r="H6579" t="s">
        <v>194</v>
      </c>
      <c r="I6579">
        <v>2483</v>
      </c>
      <c r="J6579" s="1">
        <v>1.2999999999999999E-2</v>
      </c>
      <c r="K6579">
        <v>32</v>
      </c>
      <c r="L6579">
        <v>0.9</v>
      </c>
      <c r="M6579">
        <v>28</v>
      </c>
      <c r="N6579">
        <v>7</v>
      </c>
      <c r="O6579">
        <v>170.1</v>
      </c>
      <c r="P6579">
        <v>119</v>
      </c>
      <c r="Q6579">
        <v>17</v>
      </c>
      <c r="R6579">
        <v>3</v>
      </c>
    </row>
    <row r="6580" spans="1:18" x14ac:dyDescent="0.25">
      <c r="A6580" t="s">
        <v>136</v>
      </c>
      <c r="B6580" s="20">
        <v>45180</v>
      </c>
      <c r="C6580" t="s">
        <v>193</v>
      </c>
      <c r="D6580">
        <v>53.483958999999999</v>
      </c>
      <c r="E6580">
        <v>-2.2446440000000001</v>
      </c>
      <c r="F6580" t="s">
        <v>20</v>
      </c>
      <c r="G6580" t="s">
        <v>197</v>
      </c>
      <c r="H6580" t="s">
        <v>194</v>
      </c>
      <c r="I6580">
        <v>1644</v>
      </c>
      <c r="J6580" s="1">
        <v>1.2999999999999999E-2</v>
      </c>
      <c r="K6580">
        <v>21</v>
      </c>
      <c r="L6580">
        <v>0.93</v>
      </c>
      <c r="M6580">
        <v>20</v>
      </c>
      <c r="N6580">
        <v>10</v>
      </c>
      <c r="O6580">
        <v>334.6</v>
      </c>
      <c r="P6580">
        <v>85</v>
      </c>
      <c r="Q6580">
        <v>0</v>
      </c>
      <c r="R6580">
        <v>8</v>
      </c>
    </row>
    <row r="6581" spans="1:18" x14ac:dyDescent="0.25">
      <c r="A6581" t="s">
        <v>136</v>
      </c>
      <c r="B6581" s="20">
        <v>45210</v>
      </c>
      <c r="C6581" t="s">
        <v>193</v>
      </c>
      <c r="D6581">
        <v>53.483958999999999</v>
      </c>
      <c r="E6581">
        <v>-2.2446440000000001</v>
      </c>
      <c r="F6581" t="s">
        <v>20</v>
      </c>
      <c r="G6581" t="s">
        <v>197</v>
      </c>
      <c r="H6581" t="s">
        <v>194</v>
      </c>
      <c r="I6581">
        <v>1661</v>
      </c>
      <c r="J6581" s="1">
        <v>1.2999999999999999E-2</v>
      </c>
      <c r="K6581">
        <v>21</v>
      </c>
      <c r="L6581">
        <v>0.65</v>
      </c>
      <c r="M6581">
        <v>14</v>
      </c>
      <c r="N6581">
        <v>9</v>
      </c>
      <c r="O6581">
        <v>155.4</v>
      </c>
      <c r="P6581">
        <v>71</v>
      </c>
      <c r="Q6581">
        <v>20</v>
      </c>
      <c r="R6581">
        <v>6</v>
      </c>
    </row>
    <row r="6582" spans="1:18" x14ac:dyDescent="0.25">
      <c r="A6582" t="s">
        <v>136</v>
      </c>
      <c r="B6582" s="20">
        <v>45241</v>
      </c>
      <c r="C6582" t="s">
        <v>193</v>
      </c>
      <c r="D6582">
        <v>53.483958999999999</v>
      </c>
      <c r="E6582">
        <v>-2.2446440000000001</v>
      </c>
      <c r="F6582" t="s">
        <v>20</v>
      </c>
      <c r="G6582" t="s">
        <v>197</v>
      </c>
      <c r="H6582" t="s">
        <v>194</v>
      </c>
      <c r="I6582">
        <v>1607</v>
      </c>
      <c r="J6582" s="1">
        <v>0.01</v>
      </c>
      <c r="K6582">
        <v>16</v>
      </c>
      <c r="L6582">
        <v>1.43</v>
      </c>
      <c r="M6582">
        <v>23</v>
      </c>
      <c r="N6582">
        <v>3</v>
      </c>
      <c r="O6582">
        <v>258.3</v>
      </c>
      <c r="P6582">
        <v>84</v>
      </c>
      <c r="Q6582">
        <v>8</v>
      </c>
      <c r="R6582">
        <v>4</v>
      </c>
    </row>
    <row r="6583" spans="1:18" x14ac:dyDescent="0.25">
      <c r="A6583" t="s">
        <v>136</v>
      </c>
      <c r="B6583" s="20">
        <v>45271</v>
      </c>
      <c r="C6583" t="s">
        <v>193</v>
      </c>
      <c r="D6583">
        <v>53.483958999999999</v>
      </c>
      <c r="E6583">
        <v>-2.2446440000000001</v>
      </c>
      <c r="F6583" t="s">
        <v>20</v>
      </c>
      <c r="G6583" t="s">
        <v>197</v>
      </c>
      <c r="H6583" t="s">
        <v>194</v>
      </c>
      <c r="I6583">
        <v>2246</v>
      </c>
      <c r="J6583" s="1">
        <v>1.0999999999999999E-2</v>
      </c>
      <c r="K6583">
        <v>25</v>
      </c>
      <c r="L6583">
        <v>1.43</v>
      </c>
      <c r="M6583">
        <v>36</v>
      </c>
      <c r="N6583">
        <v>7</v>
      </c>
      <c r="O6583">
        <v>224.7</v>
      </c>
      <c r="P6583">
        <v>110</v>
      </c>
      <c r="Q6583">
        <v>17</v>
      </c>
      <c r="R6583">
        <v>4</v>
      </c>
    </row>
    <row r="6584" spans="1:18" x14ac:dyDescent="0.25">
      <c r="A6584" t="s">
        <v>136</v>
      </c>
      <c r="B6584" s="20" t="s">
        <v>174</v>
      </c>
      <c r="C6584" t="s">
        <v>193</v>
      </c>
      <c r="D6584">
        <v>53.483958999999999</v>
      </c>
      <c r="E6584">
        <v>-2.2446440000000001</v>
      </c>
      <c r="F6584" t="s">
        <v>20</v>
      </c>
      <c r="G6584" t="s">
        <v>197</v>
      </c>
      <c r="H6584" t="s">
        <v>194</v>
      </c>
      <c r="I6584">
        <v>2570</v>
      </c>
      <c r="J6584" s="1">
        <v>1.2999999999999999E-2</v>
      </c>
      <c r="K6584">
        <v>33</v>
      </c>
      <c r="L6584">
        <v>1.92</v>
      </c>
      <c r="M6584">
        <v>64</v>
      </c>
      <c r="N6584">
        <v>5</v>
      </c>
      <c r="O6584">
        <v>103.6</v>
      </c>
      <c r="P6584">
        <v>114</v>
      </c>
      <c r="Q6584">
        <v>11</v>
      </c>
      <c r="R6584">
        <v>5</v>
      </c>
    </row>
    <row r="6585" spans="1:18" x14ac:dyDescent="0.25">
      <c r="A6585" t="s">
        <v>136</v>
      </c>
      <c r="B6585" s="20" t="s">
        <v>175</v>
      </c>
      <c r="C6585" t="s">
        <v>193</v>
      </c>
      <c r="D6585">
        <v>53.483958999999999</v>
      </c>
      <c r="E6585">
        <v>-2.2446440000000001</v>
      </c>
      <c r="F6585" t="s">
        <v>20</v>
      </c>
      <c r="G6585" t="s">
        <v>197</v>
      </c>
      <c r="H6585" t="s">
        <v>194</v>
      </c>
      <c r="I6585">
        <v>1776</v>
      </c>
      <c r="J6585" s="1">
        <v>8.9999999999999993E-3</v>
      </c>
      <c r="K6585">
        <v>16</v>
      </c>
      <c r="L6585">
        <v>0.62</v>
      </c>
      <c r="M6585">
        <v>10</v>
      </c>
      <c r="N6585">
        <v>8</v>
      </c>
      <c r="O6585">
        <v>212.8</v>
      </c>
      <c r="P6585">
        <v>115</v>
      </c>
      <c r="Q6585">
        <v>5</v>
      </c>
      <c r="R6585">
        <v>3</v>
      </c>
    </row>
    <row r="6586" spans="1:18" x14ac:dyDescent="0.25">
      <c r="A6586" t="s">
        <v>136</v>
      </c>
      <c r="B6586" s="20" t="s">
        <v>176</v>
      </c>
      <c r="C6586" t="s">
        <v>193</v>
      </c>
      <c r="D6586">
        <v>53.483958999999999</v>
      </c>
      <c r="E6586">
        <v>-2.2446440000000001</v>
      </c>
      <c r="F6586" t="s">
        <v>20</v>
      </c>
      <c r="G6586" t="s">
        <v>197</v>
      </c>
      <c r="H6586" t="s">
        <v>194</v>
      </c>
      <c r="I6586">
        <v>2711</v>
      </c>
      <c r="J6586" s="1">
        <v>8.0000000000000002E-3</v>
      </c>
      <c r="K6586">
        <v>23</v>
      </c>
      <c r="L6586">
        <v>0.75</v>
      </c>
      <c r="M6586">
        <v>17</v>
      </c>
      <c r="N6586">
        <v>3</v>
      </c>
      <c r="O6586">
        <v>138.6</v>
      </c>
      <c r="P6586">
        <v>76</v>
      </c>
      <c r="Q6586">
        <v>12</v>
      </c>
      <c r="R6586">
        <v>5</v>
      </c>
    </row>
    <row r="6587" spans="1:18" x14ac:dyDescent="0.25">
      <c r="A6587" t="s">
        <v>136</v>
      </c>
      <c r="B6587" s="20" t="s">
        <v>177</v>
      </c>
      <c r="C6587" t="s">
        <v>193</v>
      </c>
      <c r="D6587">
        <v>53.483958999999999</v>
      </c>
      <c r="E6587">
        <v>-2.2446440000000001</v>
      </c>
      <c r="F6587" t="s">
        <v>20</v>
      </c>
      <c r="G6587" t="s">
        <v>197</v>
      </c>
      <c r="H6587" t="s">
        <v>194</v>
      </c>
      <c r="I6587">
        <v>2764</v>
      </c>
      <c r="J6587" s="1">
        <v>1.2E-2</v>
      </c>
      <c r="K6587">
        <v>33</v>
      </c>
      <c r="L6587">
        <v>0.46</v>
      </c>
      <c r="M6587">
        <v>15</v>
      </c>
      <c r="N6587">
        <v>3</v>
      </c>
      <c r="O6587">
        <v>182</v>
      </c>
      <c r="P6587">
        <v>125</v>
      </c>
      <c r="Q6587">
        <v>21</v>
      </c>
      <c r="R6587">
        <v>6</v>
      </c>
    </row>
    <row r="6588" spans="1:18" x14ac:dyDescent="0.25">
      <c r="A6588" t="s">
        <v>136</v>
      </c>
      <c r="B6588" s="20" t="s">
        <v>178</v>
      </c>
      <c r="C6588" t="s">
        <v>193</v>
      </c>
      <c r="D6588">
        <v>53.483958999999999</v>
      </c>
      <c r="E6588">
        <v>-2.2446440000000001</v>
      </c>
      <c r="F6588" t="s">
        <v>20</v>
      </c>
      <c r="G6588" t="s">
        <v>197</v>
      </c>
      <c r="H6588" t="s">
        <v>194</v>
      </c>
      <c r="I6588">
        <v>2745</v>
      </c>
      <c r="J6588" s="1">
        <v>1.2999999999999999E-2</v>
      </c>
      <c r="K6588">
        <v>35</v>
      </c>
      <c r="L6588">
        <v>1.56</v>
      </c>
      <c r="M6588">
        <v>54</v>
      </c>
      <c r="N6588">
        <v>4</v>
      </c>
      <c r="O6588">
        <v>175.7</v>
      </c>
      <c r="P6588">
        <v>80</v>
      </c>
      <c r="Q6588">
        <v>11</v>
      </c>
      <c r="R6588">
        <v>11</v>
      </c>
    </row>
    <row r="6589" spans="1:18" x14ac:dyDescent="0.25">
      <c r="A6589" t="s">
        <v>136</v>
      </c>
      <c r="B6589" s="20" t="s">
        <v>179</v>
      </c>
      <c r="C6589" t="s">
        <v>193</v>
      </c>
      <c r="D6589">
        <v>53.483958999999999</v>
      </c>
      <c r="E6589">
        <v>-2.2446440000000001</v>
      </c>
      <c r="F6589" t="s">
        <v>20</v>
      </c>
      <c r="G6589" t="s">
        <v>197</v>
      </c>
      <c r="H6589" t="s">
        <v>194</v>
      </c>
      <c r="I6589">
        <v>1976</v>
      </c>
      <c r="J6589" s="1">
        <v>1.0999999999999999E-2</v>
      </c>
      <c r="K6589">
        <v>22</v>
      </c>
      <c r="L6589">
        <v>0.71</v>
      </c>
      <c r="M6589">
        <v>15</v>
      </c>
      <c r="N6589">
        <v>9</v>
      </c>
      <c r="O6589">
        <v>483</v>
      </c>
      <c r="P6589">
        <v>74</v>
      </c>
      <c r="Q6589">
        <v>9</v>
      </c>
      <c r="R6589">
        <v>4</v>
      </c>
    </row>
    <row r="6590" spans="1:18" x14ac:dyDescent="0.25">
      <c r="A6590" t="s">
        <v>136</v>
      </c>
      <c r="B6590" s="20" t="s">
        <v>180</v>
      </c>
      <c r="C6590" t="s">
        <v>193</v>
      </c>
      <c r="D6590">
        <v>53.483958999999999</v>
      </c>
      <c r="E6590">
        <v>-2.2446440000000001</v>
      </c>
      <c r="F6590" t="s">
        <v>20</v>
      </c>
      <c r="G6590" t="s">
        <v>197</v>
      </c>
      <c r="H6590" t="s">
        <v>194</v>
      </c>
      <c r="I6590">
        <v>2646</v>
      </c>
      <c r="J6590" s="1">
        <v>1.0999999999999999E-2</v>
      </c>
      <c r="K6590">
        <v>30</v>
      </c>
      <c r="L6590">
        <v>2.0499999999999998</v>
      </c>
      <c r="M6590">
        <v>61</v>
      </c>
      <c r="N6590">
        <v>3</v>
      </c>
      <c r="O6590">
        <v>198.8</v>
      </c>
      <c r="P6590">
        <v>100</v>
      </c>
      <c r="Q6590">
        <v>17</v>
      </c>
      <c r="R6590">
        <v>1</v>
      </c>
    </row>
    <row r="6591" spans="1:18" x14ac:dyDescent="0.25">
      <c r="A6591" t="s">
        <v>136</v>
      </c>
      <c r="B6591" s="20" t="s">
        <v>181</v>
      </c>
      <c r="C6591" t="s">
        <v>193</v>
      </c>
      <c r="D6591">
        <v>53.483958999999999</v>
      </c>
      <c r="E6591">
        <v>-2.2446440000000001</v>
      </c>
      <c r="F6591" t="s">
        <v>20</v>
      </c>
      <c r="G6591" t="s">
        <v>197</v>
      </c>
      <c r="H6591" t="s">
        <v>194</v>
      </c>
      <c r="I6591">
        <v>2751</v>
      </c>
      <c r="J6591" s="1">
        <v>0.01</v>
      </c>
      <c r="K6591">
        <v>26</v>
      </c>
      <c r="L6591">
        <v>0.49</v>
      </c>
      <c r="M6591">
        <v>13</v>
      </c>
      <c r="N6591">
        <v>8</v>
      </c>
      <c r="O6591">
        <v>142.80000000000001</v>
      </c>
      <c r="P6591">
        <v>104</v>
      </c>
      <c r="Q6591">
        <v>2</v>
      </c>
      <c r="R6591">
        <v>10</v>
      </c>
    </row>
    <row r="6592" spans="1:18" x14ac:dyDescent="0.25">
      <c r="A6592" t="s">
        <v>136</v>
      </c>
      <c r="B6592" s="20" t="s">
        <v>182</v>
      </c>
      <c r="C6592" t="s">
        <v>193</v>
      </c>
      <c r="D6592">
        <v>53.483958999999999</v>
      </c>
      <c r="E6592">
        <v>-2.2446440000000001</v>
      </c>
      <c r="F6592" t="s">
        <v>20</v>
      </c>
      <c r="G6592" t="s">
        <v>197</v>
      </c>
      <c r="H6592" t="s">
        <v>194</v>
      </c>
      <c r="I6592">
        <v>2328</v>
      </c>
      <c r="J6592" s="1">
        <v>1.2E-2</v>
      </c>
      <c r="K6592">
        <v>27</v>
      </c>
      <c r="L6592">
        <v>1.24</v>
      </c>
      <c r="M6592">
        <v>33</v>
      </c>
      <c r="N6592">
        <v>2</v>
      </c>
      <c r="O6592">
        <v>211.4</v>
      </c>
      <c r="P6592">
        <v>97</v>
      </c>
      <c r="Q6592">
        <v>27</v>
      </c>
      <c r="R6592">
        <v>5</v>
      </c>
    </row>
    <row r="6593" spans="1:18" x14ac:dyDescent="0.25">
      <c r="A6593" t="s">
        <v>136</v>
      </c>
      <c r="B6593" s="20" t="s">
        <v>183</v>
      </c>
      <c r="C6593" t="s">
        <v>193</v>
      </c>
      <c r="D6593">
        <v>53.483958999999999</v>
      </c>
      <c r="E6593">
        <v>-2.2446440000000001</v>
      </c>
      <c r="F6593" t="s">
        <v>20</v>
      </c>
      <c r="G6593" t="s">
        <v>197</v>
      </c>
      <c r="H6593" t="s">
        <v>194</v>
      </c>
      <c r="I6593">
        <v>2136</v>
      </c>
      <c r="J6593" s="1">
        <v>1.2E-2</v>
      </c>
      <c r="K6593">
        <v>26</v>
      </c>
      <c r="L6593">
        <v>0.73</v>
      </c>
      <c r="M6593">
        <v>19</v>
      </c>
      <c r="N6593">
        <v>9</v>
      </c>
      <c r="O6593">
        <v>128.1</v>
      </c>
      <c r="P6593">
        <v>100</v>
      </c>
      <c r="Q6593">
        <v>14</v>
      </c>
      <c r="R6593">
        <v>10</v>
      </c>
    </row>
    <row r="6594" spans="1:18" x14ac:dyDescent="0.25">
      <c r="A6594" t="s">
        <v>136</v>
      </c>
      <c r="B6594" s="20" t="s">
        <v>184</v>
      </c>
      <c r="C6594" t="s">
        <v>193</v>
      </c>
      <c r="D6594">
        <v>53.483958999999999</v>
      </c>
      <c r="E6594">
        <v>-2.2446440000000001</v>
      </c>
      <c r="F6594" t="s">
        <v>20</v>
      </c>
      <c r="G6594" t="s">
        <v>197</v>
      </c>
      <c r="H6594" t="s">
        <v>194</v>
      </c>
      <c r="I6594">
        <v>1813</v>
      </c>
      <c r="J6594" s="1">
        <v>1.2E-2</v>
      </c>
      <c r="K6594">
        <v>22</v>
      </c>
      <c r="L6594">
        <v>1.94</v>
      </c>
      <c r="M6594">
        <v>44</v>
      </c>
      <c r="N6594">
        <v>6</v>
      </c>
      <c r="O6594">
        <v>231</v>
      </c>
      <c r="P6594">
        <v>114</v>
      </c>
      <c r="Q6594">
        <v>24</v>
      </c>
      <c r="R6594">
        <v>11</v>
      </c>
    </row>
    <row r="6595" spans="1:18" x14ac:dyDescent="0.25">
      <c r="A6595" t="s">
        <v>136</v>
      </c>
      <c r="B6595" s="20" t="s">
        <v>185</v>
      </c>
      <c r="C6595" t="s">
        <v>193</v>
      </c>
      <c r="D6595">
        <v>53.483958999999999</v>
      </c>
      <c r="E6595">
        <v>-2.2446440000000001</v>
      </c>
      <c r="F6595" t="s">
        <v>20</v>
      </c>
      <c r="G6595" t="s">
        <v>197</v>
      </c>
      <c r="H6595" t="s">
        <v>194</v>
      </c>
      <c r="I6595">
        <v>1708</v>
      </c>
      <c r="J6595" s="1">
        <v>1.4E-2</v>
      </c>
      <c r="K6595">
        <v>24</v>
      </c>
      <c r="L6595">
        <v>1.48</v>
      </c>
      <c r="M6595">
        <v>36</v>
      </c>
      <c r="N6595">
        <v>2</v>
      </c>
      <c r="O6595">
        <v>523.6</v>
      </c>
      <c r="P6595">
        <v>102</v>
      </c>
      <c r="Q6595">
        <v>29</v>
      </c>
      <c r="R6595">
        <v>5</v>
      </c>
    </row>
    <row r="6596" spans="1:18" x14ac:dyDescent="0.25">
      <c r="A6596" t="s">
        <v>136</v>
      </c>
      <c r="B6596" s="20" t="s">
        <v>186</v>
      </c>
      <c r="C6596" t="s">
        <v>193</v>
      </c>
      <c r="D6596">
        <v>53.483958999999999</v>
      </c>
      <c r="E6596">
        <v>-2.2446440000000001</v>
      </c>
      <c r="F6596" t="s">
        <v>20</v>
      </c>
      <c r="G6596" t="s">
        <v>197</v>
      </c>
      <c r="H6596" t="s">
        <v>194</v>
      </c>
      <c r="I6596">
        <v>2542</v>
      </c>
      <c r="J6596" s="1">
        <v>0.01</v>
      </c>
      <c r="K6596">
        <v>25</v>
      </c>
      <c r="L6596">
        <v>1.18</v>
      </c>
      <c r="M6596">
        <v>30</v>
      </c>
      <c r="N6596">
        <v>7</v>
      </c>
      <c r="O6596">
        <v>228.9</v>
      </c>
      <c r="P6596">
        <v>72</v>
      </c>
      <c r="Q6596">
        <v>23</v>
      </c>
      <c r="R6596">
        <v>8</v>
      </c>
    </row>
    <row r="6597" spans="1:18" x14ac:dyDescent="0.25">
      <c r="A6597" t="s">
        <v>136</v>
      </c>
      <c r="B6597" s="20" t="s">
        <v>187</v>
      </c>
      <c r="C6597" t="s">
        <v>193</v>
      </c>
      <c r="D6597">
        <v>53.483958999999999</v>
      </c>
      <c r="E6597">
        <v>-2.2446440000000001</v>
      </c>
      <c r="F6597" t="s">
        <v>20</v>
      </c>
      <c r="G6597" t="s">
        <v>197</v>
      </c>
      <c r="H6597" t="s">
        <v>194</v>
      </c>
      <c r="I6597">
        <v>2833</v>
      </c>
      <c r="J6597" s="1">
        <v>1.4E-2</v>
      </c>
      <c r="K6597">
        <v>39</v>
      </c>
      <c r="L6597">
        <v>1.92</v>
      </c>
      <c r="M6597">
        <v>75</v>
      </c>
      <c r="N6597">
        <v>2</v>
      </c>
      <c r="O6597">
        <v>171.5</v>
      </c>
      <c r="P6597">
        <v>86</v>
      </c>
      <c r="Q6597">
        <v>30</v>
      </c>
      <c r="R6597">
        <v>9</v>
      </c>
    </row>
    <row r="6598" spans="1:18" x14ac:dyDescent="0.25">
      <c r="A6598" t="s">
        <v>136</v>
      </c>
      <c r="B6598" s="20" t="s">
        <v>188</v>
      </c>
      <c r="C6598" t="s">
        <v>193</v>
      </c>
      <c r="D6598">
        <v>53.483958999999999</v>
      </c>
      <c r="E6598">
        <v>-2.2446440000000001</v>
      </c>
      <c r="F6598" t="s">
        <v>20</v>
      </c>
      <c r="G6598" t="s">
        <v>197</v>
      </c>
      <c r="H6598" t="s">
        <v>194</v>
      </c>
      <c r="I6598">
        <v>2905</v>
      </c>
      <c r="J6598" s="1">
        <v>1.2E-2</v>
      </c>
      <c r="K6598">
        <v>34</v>
      </c>
      <c r="L6598">
        <v>1.43</v>
      </c>
      <c r="M6598">
        <v>49</v>
      </c>
      <c r="N6598">
        <v>3</v>
      </c>
      <c r="O6598">
        <v>123.2</v>
      </c>
      <c r="P6598">
        <v>73</v>
      </c>
      <c r="Q6598">
        <v>8</v>
      </c>
      <c r="R6598">
        <v>9</v>
      </c>
    </row>
    <row r="6599" spans="1:18" x14ac:dyDescent="0.25">
      <c r="A6599" t="s">
        <v>136</v>
      </c>
      <c r="B6599" s="20" t="s">
        <v>189</v>
      </c>
      <c r="C6599" t="s">
        <v>193</v>
      </c>
      <c r="D6599">
        <v>53.483958999999999</v>
      </c>
      <c r="E6599">
        <v>-2.2446440000000001</v>
      </c>
      <c r="F6599" t="s">
        <v>20</v>
      </c>
      <c r="G6599" t="s">
        <v>197</v>
      </c>
      <c r="H6599" t="s">
        <v>194</v>
      </c>
      <c r="I6599">
        <v>2634</v>
      </c>
      <c r="J6599" s="1">
        <v>1.2E-2</v>
      </c>
      <c r="K6599">
        <v>32</v>
      </c>
      <c r="L6599">
        <v>1.29</v>
      </c>
      <c r="M6599">
        <v>41</v>
      </c>
      <c r="N6599">
        <v>7</v>
      </c>
      <c r="O6599">
        <v>251.3</v>
      </c>
      <c r="P6599">
        <v>82</v>
      </c>
      <c r="Q6599">
        <v>26</v>
      </c>
      <c r="R6599">
        <v>7</v>
      </c>
    </row>
    <row r="6600" spans="1:18" x14ac:dyDescent="0.25">
      <c r="A6600" t="s">
        <v>136</v>
      </c>
      <c r="B6600" s="20" t="s">
        <v>190</v>
      </c>
      <c r="C6600" t="s">
        <v>193</v>
      </c>
      <c r="D6600">
        <v>53.483958999999999</v>
      </c>
      <c r="E6600">
        <v>-2.2446440000000001</v>
      </c>
      <c r="F6600" t="s">
        <v>20</v>
      </c>
      <c r="G6600" t="s">
        <v>197</v>
      </c>
      <c r="H6600" t="s">
        <v>194</v>
      </c>
      <c r="I6600">
        <v>2987</v>
      </c>
      <c r="J6600" s="1">
        <v>1.4E-2</v>
      </c>
      <c r="K6600">
        <v>41</v>
      </c>
      <c r="L6600">
        <v>1.7</v>
      </c>
      <c r="M6600">
        <v>70</v>
      </c>
      <c r="N6600">
        <v>4</v>
      </c>
      <c r="O6600">
        <v>240.1</v>
      </c>
      <c r="P6600">
        <v>110</v>
      </c>
      <c r="Q6600">
        <v>5</v>
      </c>
      <c r="R6600">
        <v>8</v>
      </c>
    </row>
    <row r="6601" spans="1:18" x14ac:dyDescent="0.25">
      <c r="A6601" t="s">
        <v>136</v>
      </c>
      <c r="B6601" s="20" t="s">
        <v>191</v>
      </c>
      <c r="C6601" t="s">
        <v>193</v>
      </c>
      <c r="D6601">
        <v>53.483958999999999</v>
      </c>
      <c r="E6601">
        <v>-2.2446440000000001</v>
      </c>
      <c r="F6601" t="s">
        <v>20</v>
      </c>
      <c r="G6601" t="s">
        <v>197</v>
      </c>
      <c r="H6601" t="s">
        <v>194</v>
      </c>
      <c r="I6601">
        <v>1893</v>
      </c>
      <c r="J6601" s="1">
        <v>8.9999999999999993E-3</v>
      </c>
      <c r="K6601">
        <v>17</v>
      </c>
      <c r="L6601">
        <v>1.57</v>
      </c>
      <c r="M6601">
        <v>26</v>
      </c>
      <c r="N6601">
        <v>8</v>
      </c>
      <c r="O6601">
        <v>109.2</v>
      </c>
      <c r="P6601">
        <v>107</v>
      </c>
      <c r="Q6601">
        <v>24</v>
      </c>
      <c r="R6601">
        <v>9</v>
      </c>
    </row>
    <row r="6602" spans="1:18" x14ac:dyDescent="0.25">
      <c r="A6602" t="s">
        <v>18</v>
      </c>
      <c r="B6602" s="20">
        <v>44929</v>
      </c>
      <c r="C6602" t="s">
        <v>19</v>
      </c>
      <c r="D6602">
        <v>52.489471000000002</v>
      </c>
      <c r="E6602">
        <v>-1.8985749999999999</v>
      </c>
      <c r="F6602" t="s">
        <v>195</v>
      </c>
      <c r="G6602" t="s">
        <v>197</v>
      </c>
      <c r="H6602" t="s">
        <v>22</v>
      </c>
      <c r="I6602">
        <v>856</v>
      </c>
      <c r="J6602" s="1">
        <v>1.0999999999999999E-2</v>
      </c>
      <c r="K6602">
        <v>10</v>
      </c>
      <c r="L6602">
        <v>0.5</v>
      </c>
      <c r="M6602">
        <v>5</v>
      </c>
      <c r="N6602">
        <v>3</v>
      </c>
      <c r="O6602">
        <v>0</v>
      </c>
      <c r="P6602">
        <v>119</v>
      </c>
      <c r="Q6602">
        <v>14</v>
      </c>
      <c r="R6602">
        <v>1</v>
      </c>
    </row>
    <row r="6603" spans="1:18" x14ac:dyDescent="0.25">
      <c r="A6603" t="s">
        <v>18</v>
      </c>
      <c r="B6603" s="20">
        <v>44960</v>
      </c>
      <c r="C6603" t="s">
        <v>19</v>
      </c>
      <c r="D6603">
        <v>52.489471000000002</v>
      </c>
      <c r="E6603">
        <v>-1.8985749999999999</v>
      </c>
      <c r="F6603" t="s">
        <v>195</v>
      </c>
      <c r="G6603" t="s">
        <v>197</v>
      </c>
      <c r="H6603" t="s">
        <v>22</v>
      </c>
      <c r="I6603">
        <v>2082</v>
      </c>
      <c r="J6603" s="1">
        <v>1.2999999999999999E-2</v>
      </c>
      <c r="K6603">
        <v>27</v>
      </c>
      <c r="L6603">
        <v>0.33</v>
      </c>
      <c r="M6603">
        <v>9</v>
      </c>
      <c r="N6603">
        <v>5</v>
      </c>
      <c r="O6603">
        <v>0</v>
      </c>
      <c r="P6603">
        <v>19</v>
      </c>
      <c r="Q6603">
        <v>5</v>
      </c>
      <c r="R6603">
        <v>8</v>
      </c>
    </row>
    <row r="6604" spans="1:18" x14ac:dyDescent="0.25">
      <c r="A6604" t="s">
        <v>18</v>
      </c>
      <c r="B6604" s="20">
        <v>44988</v>
      </c>
      <c r="C6604" t="s">
        <v>19</v>
      </c>
      <c r="D6604">
        <v>52.489471000000002</v>
      </c>
      <c r="E6604">
        <v>-1.8985749999999999</v>
      </c>
      <c r="F6604" t="s">
        <v>195</v>
      </c>
      <c r="G6604" t="s">
        <v>197</v>
      </c>
      <c r="H6604" t="s">
        <v>22</v>
      </c>
      <c r="I6604">
        <v>1706</v>
      </c>
      <c r="J6604" s="1">
        <v>1.0999999999999999E-2</v>
      </c>
      <c r="K6604">
        <v>19</v>
      </c>
      <c r="L6604">
        <v>1.04</v>
      </c>
      <c r="M6604">
        <v>20</v>
      </c>
      <c r="N6604">
        <v>6</v>
      </c>
      <c r="O6604">
        <v>46</v>
      </c>
      <c r="P6604">
        <v>12</v>
      </c>
      <c r="Q6604">
        <v>6</v>
      </c>
      <c r="R6604">
        <v>4</v>
      </c>
    </row>
    <row r="6605" spans="1:18" x14ac:dyDescent="0.25">
      <c r="A6605" t="s">
        <v>18</v>
      </c>
      <c r="B6605" s="20">
        <v>45019</v>
      </c>
      <c r="C6605" t="s">
        <v>19</v>
      </c>
      <c r="D6605">
        <v>52.489471000000002</v>
      </c>
      <c r="E6605">
        <v>-1.8985749999999999</v>
      </c>
      <c r="F6605" t="s">
        <v>195</v>
      </c>
      <c r="G6605" t="s">
        <v>197</v>
      </c>
      <c r="H6605" t="s">
        <v>22</v>
      </c>
      <c r="I6605">
        <v>1832.2</v>
      </c>
      <c r="J6605" s="1">
        <v>1.0999999999999999E-2</v>
      </c>
      <c r="K6605">
        <v>19</v>
      </c>
      <c r="L6605">
        <v>0.69</v>
      </c>
      <c r="M6605">
        <v>13</v>
      </c>
      <c r="N6605">
        <v>6</v>
      </c>
      <c r="O6605">
        <v>42</v>
      </c>
      <c r="P6605">
        <v>6</v>
      </c>
      <c r="Q6605">
        <v>2</v>
      </c>
      <c r="R6605">
        <v>3</v>
      </c>
    </row>
    <row r="6606" spans="1:18" x14ac:dyDescent="0.25">
      <c r="A6606" t="s">
        <v>18</v>
      </c>
      <c r="B6606" s="20">
        <v>45049</v>
      </c>
      <c r="C6606" t="s">
        <v>19</v>
      </c>
      <c r="D6606">
        <v>52.489471000000002</v>
      </c>
      <c r="E6606">
        <v>-1.8985749999999999</v>
      </c>
      <c r="F6606" t="s">
        <v>195</v>
      </c>
      <c r="G6606" t="s">
        <v>197</v>
      </c>
      <c r="H6606" t="s">
        <v>22</v>
      </c>
      <c r="I6606">
        <v>1550.2</v>
      </c>
      <c r="J6606" s="1">
        <v>1.0999999999999999E-2</v>
      </c>
      <c r="K6606">
        <v>18</v>
      </c>
      <c r="L6606">
        <v>0.06</v>
      </c>
      <c r="M6606">
        <v>1</v>
      </c>
      <c r="N6606">
        <v>4</v>
      </c>
      <c r="O6606">
        <v>53.9</v>
      </c>
      <c r="P6606">
        <v>40</v>
      </c>
      <c r="Q6606">
        <v>2</v>
      </c>
      <c r="R6606">
        <v>5</v>
      </c>
    </row>
    <row r="6607" spans="1:18" x14ac:dyDescent="0.25">
      <c r="A6607" t="s">
        <v>18</v>
      </c>
      <c r="B6607" s="20">
        <v>45080</v>
      </c>
      <c r="C6607" t="s">
        <v>19</v>
      </c>
      <c r="D6607">
        <v>52.489471000000002</v>
      </c>
      <c r="E6607">
        <v>-1.8985749999999999</v>
      </c>
      <c r="F6607" t="s">
        <v>195</v>
      </c>
      <c r="G6607" t="s">
        <v>197</v>
      </c>
      <c r="H6607" t="s">
        <v>22</v>
      </c>
      <c r="I6607">
        <v>1371.6</v>
      </c>
      <c r="J6607" s="1">
        <v>1.4999999999999999E-2</v>
      </c>
      <c r="K6607">
        <v>20</v>
      </c>
      <c r="L6607">
        <v>0.59</v>
      </c>
      <c r="M6607">
        <v>12</v>
      </c>
      <c r="N6607">
        <v>7</v>
      </c>
      <c r="O6607">
        <v>0</v>
      </c>
      <c r="P6607">
        <v>8</v>
      </c>
      <c r="Q6607">
        <v>0</v>
      </c>
      <c r="R6607">
        <v>2</v>
      </c>
    </row>
    <row r="6608" spans="1:18" x14ac:dyDescent="0.25">
      <c r="A6608" t="s">
        <v>18</v>
      </c>
      <c r="B6608" s="20">
        <v>45110</v>
      </c>
      <c r="C6608" t="s">
        <v>19</v>
      </c>
      <c r="D6608">
        <v>52.489471000000002</v>
      </c>
      <c r="E6608">
        <v>-1.8985749999999999</v>
      </c>
      <c r="F6608" t="s">
        <v>195</v>
      </c>
      <c r="G6608" t="s">
        <v>197</v>
      </c>
      <c r="H6608" t="s">
        <v>22</v>
      </c>
      <c r="I6608">
        <v>1219</v>
      </c>
      <c r="J6608" s="1">
        <v>1.2E-2</v>
      </c>
      <c r="K6608">
        <v>15</v>
      </c>
      <c r="L6608">
        <v>0.97</v>
      </c>
      <c r="M6608">
        <v>14</v>
      </c>
      <c r="N6608">
        <v>5</v>
      </c>
      <c r="O6608">
        <v>93.8</v>
      </c>
      <c r="P6608">
        <v>19</v>
      </c>
      <c r="Q6608">
        <v>0</v>
      </c>
      <c r="R6608">
        <v>6</v>
      </c>
    </row>
    <row r="6609" spans="1:18" x14ac:dyDescent="0.25">
      <c r="A6609" t="s">
        <v>18</v>
      </c>
      <c r="B6609" s="20">
        <v>45141</v>
      </c>
      <c r="C6609" t="s">
        <v>19</v>
      </c>
      <c r="D6609">
        <v>52.489471000000002</v>
      </c>
      <c r="E6609">
        <v>-1.8985749999999999</v>
      </c>
      <c r="F6609" t="s">
        <v>195</v>
      </c>
      <c r="G6609" t="s">
        <v>197</v>
      </c>
      <c r="H6609" t="s">
        <v>22</v>
      </c>
      <c r="I6609">
        <v>1921.2</v>
      </c>
      <c r="J6609" s="1">
        <v>1.0999999999999999E-2</v>
      </c>
      <c r="K6609">
        <v>21</v>
      </c>
      <c r="L6609">
        <v>0.32</v>
      </c>
      <c r="M6609">
        <v>7</v>
      </c>
      <c r="N6609">
        <v>2</v>
      </c>
      <c r="O6609">
        <v>99.4</v>
      </c>
      <c r="P6609">
        <v>26</v>
      </c>
      <c r="Q6609">
        <v>2</v>
      </c>
      <c r="R6609">
        <v>5</v>
      </c>
    </row>
    <row r="6610" spans="1:18" x14ac:dyDescent="0.25">
      <c r="A6610" t="s">
        <v>18</v>
      </c>
      <c r="B6610" s="20">
        <v>45172</v>
      </c>
      <c r="C6610" t="s">
        <v>19</v>
      </c>
      <c r="D6610">
        <v>52.489471000000002</v>
      </c>
      <c r="E6610">
        <v>-1.8985749999999999</v>
      </c>
      <c r="F6610" t="s">
        <v>195</v>
      </c>
      <c r="G6610" t="s">
        <v>197</v>
      </c>
      <c r="H6610" t="s">
        <v>22</v>
      </c>
      <c r="I6610">
        <v>1654.8</v>
      </c>
      <c r="J6610" s="1">
        <v>1.0999999999999999E-2</v>
      </c>
      <c r="K6610">
        <v>19</v>
      </c>
      <c r="L6610">
        <v>0.39</v>
      </c>
      <c r="M6610">
        <v>7</v>
      </c>
      <c r="N6610">
        <v>7</v>
      </c>
      <c r="O6610">
        <v>95.2</v>
      </c>
      <c r="P6610">
        <v>13</v>
      </c>
      <c r="Q6610">
        <v>2</v>
      </c>
      <c r="R6610">
        <v>4</v>
      </c>
    </row>
    <row r="6611" spans="1:18" x14ac:dyDescent="0.25">
      <c r="A6611" t="s">
        <v>18</v>
      </c>
      <c r="B6611" s="20">
        <v>45202</v>
      </c>
      <c r="C6611" t="s">
        <v>19</v>
      </c>
      <c r="D6611">
        <v>52.489471000000002</v>
      </c>
      <c r="E6611">
        <v>-1.8985749999999999</v>
      </c>
      <c r="F6611" t="s">
        <v>195</v>
      </c>
      <c r="G6611" t="s">
        <v>197</v>
      </c>
      <c r="H6611" t="s">
        <v>22</v>
      </c>
      <c r="I6611">
        <v>1368</v>
      </c>
      <c r="J6611" s="1">
        <v>1.2999999999999999E-2</v>
      </c>
      <c r="K6611">
        <v>17</v>
      </c>
      <c r="L6611">
        <v>0.18</v>
      </c>
      <c r="M6611">
        <v>3</v>
      </c>
      <c r="N6611">
        <v>6</v>
      </c>
      <c r="O6611">
        <v>84</v>
      </c>
      <c r="P6611">
        <v>36</v>
      </c>
      <c r="Q6611">
        <v>2</v>
      </c>
      <c r="R6611">
        <v>7</v>
      </c>
    </row>
    <row r="6612" spans="1:18" x14ac:dyDescent="0.25">
      <c r="A6612" t="s">
        <v>18</v>
      </c>
      <c r="B6612" s="20">
        <v>45233</v>
      </c>
      <c r="C6612" t="s">
        <v>19</v>
      </c>
      <c r="D6612">
        <v>52.489471000000002</v>
      </c>
      <c r="E6612">
        <v>-1.8985749999999999</v>
      </c>
      <c r="F6612" t="s">
        <v>195</v>
      </c>
      <c r="G6612" t="s">
        <v>197</v>
      </c>
      <c r="H6612" t="s">
        <v>22</v>
      </c>
      <c r="I6612">
        <v>1573.8</v>
      </c>
      <c r="J6612" s="1">
        <v>8.9999999999999993E-3</v>
      </c>
      <c r="K6612">
        <v>15</v>
      </c>
      <c r="L6612">
        <v>0.12</v>
      </c>
      <c r="M6612">
        <v>2</v>
      </c>
      <c r="N6612">
        <v>5</v>
      </c>
      <c r="O6612">
        <v>224</v>
      </c>
      <c r="P6612">
        <v>5</v>
      </c>
      <c r="Q6612">
        <v>0</v>
      </c>
      <c r="R6612">
        <v>4</v>
      </c>
    </row>
    <row r="6613" spans="1:18" x14ac:dyDescent="0.25">
      <c r="A6613" t="s">
        <v>18</v>
      </c>
      <c r="B6613" s="20">
        <v>45263</v>
      </c>
      <c r="C6613" t="s">
        <v>19</v>
      </c>
      <c r="D6613">
        <v>52.489471000000002</v>
      </c>
      <c r="E6613">
        <v>-1.8985749999999999</v>
      </c>
      <c r="F6613" t="s">
        <v>195</v>
      </c>
      <c r="G6613" t="s">
        <v>197</v>
      </c>
      <c r="H6613" t="s">
        <v>22</v>
      </c>
      <c r="I6613">
        <v>1049.4000000000001</v>
      </c>
      <c r="J6613" s="1">
        <v>1.2E-2</v>
      </c>
      <c r="K6613">
        <v>12</v>
      </c>
      <c r="L6613">
        <v>0.22</v>
      </c>
      <c r="M6613">
        <v>3</v>
      </c>
      <c r="N6613">
        <v>7</v>
      </c>
      <c r="O6613">
        <v>0</v>
      </c>
      <c r="P6613">
        <v>28</v>
      </c>
      <c r="Q6613">
        <v>3</v>
      </c>
      <c r="R6613">
        <v>3</v>
      </c>
    </row>
    <row r="6614" spans="1:18" x14ac:dyDescent="0.25">
      <c r="A6614" t="s">
        <v>18</v>
      </c>
      <c r="B6614" s="20" t="s">
        <v>23</v>
      </c>
      <c r="C6614" t="s">
        <v>19</v>
      </c>
      <c r="D6614">
        <v>52.489471000000002</v>
      </c>
      <c r="E6614">
        <v>-1.8985749999999999</v>
      </c>
      <c r="F6614" t="s">
        <v>195</v>
      </c>
      <c r="G6614" t="s">
        <v>197</v>
      </c>
      <c r="H6614" t="s">
        <v>22</v>
      </c>
      <c r="I6614">
        <v>1221.2</v>
      </c>
      <c r="J6614" s="1">
        <v>1.0999999999999999E-2</v>
      </c>
      <c r="K6614">
        <v>13</v>
      </c>
      <c r="L6614">
        <v>1.06</v>
      </c>
      <c r="M6614">
        <v>14</v>
      </c>
      <c r="N6614">
        <v>5</v>
      </c>
      <c r="O6614">
        <v>126</v>
      </c>
      <c r="P6614">
        <v>29</v>
      </c>
      <c r="Q6614">
        <v>3</v>
      </c>
      <c r="R6614">
        <v>6</v>
      </c>
    </row>
    <row r="6615" spans="1:18" x14ac:dyDescent="0.25">
      <c r="A6615" t="s">
        <v>18</v>
      </c>
      <c r="B6615" s="20" t="s">
        <v>24</v>
      </c>
      <c r="C6615" t="s">
        <v>19</v>
      </c>
      <c r="D6615">
        <v>52.489471000000002</v>
      </c>
      <c r="E6615">
        <v>-1.8985749999999999</v>
      </c>
      <c r="F6615" t="s">
        <v>195</v>
      </c>
      <c r="G6615" t="s">
        <v>197</v>
      </c>
      <c r="H6615" t="s">
        <v>22</v>
      </c>
      <c r="I6615">
        <v>1136.4000000000001</v>
      </c>
      <c r="J6615" s="1">
        <v>0.01</v>
      </c>
      <c r="K6615">
        <v>12</v>
      </c>
      <c r="L6615">
        <v>0.87</v>
      </c>
      <c r="M6615">
        <v>10</v>
      </c>
      <c r="N6615">
        <v>5</v>
      </c>
      <c r="O6615">
        <v>179.2</v>
      </c>
      <c r="P6615">
        <v>10</v>
      </c>
      <c r="Q6615">
        <v>2</v>
      </c>
      <c r="R6615">
        <v>6</v>
      </c>
    </row>
    <row r="6616" spans="1:18" x14ac:dyDescent="0.25">
      <c r="A6616" t="s">
        <v>18</v>
      </c>
      <c r="B6616" s="20" t="s">
        <v>25</v>
      </c>
      <c r="C6616" t="s">
        <v>19</v>
      </c>
      <c r="D6616">
        <v>52.489471000000002</v>
      </c>
      <c r="E6616">
        <v>-1.8985749999999999</v>
      </c>
      <c r="F6616" t="s">
        <v>195</v>
      </c>
      <c r="G6616" t="s">
        <v>197</v>
      </c>
      <c r="H6616" t="s">
        <v>22</v>
      </c>
      <c r="I6616">
        <v>1267.8</v>
      </c>
      <c r="J6616" s="1">
        <v>1.2999999999999999E-2</v>
      </c>
      <c r="K6616">
        <v>16</v>
      </c>
      <c r="L6616">
        <v>0.46</v>
      </c>
      <c r="M6616">
        <v>7</v>
      </c>
      <c r="N6616">
        <v>4</v>
      </c>
      <c r="O6616">
        <v>168</v>
      </c>
      <c r="P6616">
        <v>8</v>
      </c>
      <c r="Q6616">
        <v>2</v>
      </c>
      <c r="R6616">
        <v>2</v>
      </c>
    </row>
    <row r="6617" spans="1:18" x14ac:dyDescent="0.25">
      <c r="A6617" t="s">
        <v>18</v>
      </c>
      <c r="B6617" s="20" t="s">
        <v>26</v>
      </c>
      <c r="C6617" t="s">
        <v>19</v>
      </c>
      <c r="D6617">
        <v>52.489471000000002</v>
      </c>
      <c r="E6617">
        <v>-1.8985749999999999</v>
      </c>
      <c r="F6617" t="s">
        <v>195</v>
      </c>
      <c r="G6617" t="s">
        <v>197</v>
      </c>
      <c r="H6617" t="s">
        <v>22</v>
      </c>
      <c r="I6617">
        <v>1294.8</v>
      </c>
      <c r="J6617" s="1">
        <v>0.01</v>
      </c>
      <c r="K6617">
        <v>13</v>
      </c>
      <c r="L6617">
        <v>0.28000000000000003</v>
      </c>
      <c r="M6617">
        <v>4</v>
      </c>
      <c r="N6617">
        <v>2</v>
      </c>
      <c r="O6617">
        <v>137.19999999999999</v>
      </c>
      <c r="P6617">
        <v>12</v>
      </c>
      <c r="Q6617">
        <v>3</v>
      </c>
      <c r="R6617">
        <v>0</v>
      </c>
    </row>
    <row r="6618" spans="1:18" x14ac:dyDescent="0.25">
      <c r="A6618" t="s">
        <v>18</v>
      </c>
      <c r="B6618" s="20" t="s">
        <v>27</v>
      </c>
      <c r="C6618" t="s">
        <v>19</v>
      </c>
      <c r="D6618">
        <v>52.489471000000002</v>
      </c>
      <c r="E6618">
        <v>-1.8985749999999999</v>
      </c>
      <c r="F6618" t="s">
        <v>195</v>
      </c>
      <c r="G6618" t="s">
        <v>197</v>
      </c>
      <c r="H6618" t="s">
        <v>22</v>
      </c>
      <c r="I6618">
        <v>1427.2</v>
      </c>
      <c r="J6618" s="1">
        <v>1.2999999999999999E-2</v>
      </c>
      <c r="K6618">
        <v>19</v>
      </c>
      <c r="L6618">
        <v>0.13</v>
      </c>
      <c r="M6618">
        <v>2</v>
      </c>
      <c r="N6618">
        <v>2</v>
      </c>
      <c r="O6618">
        <v>52.5</v>
      </c>
      <c r="P6618">
        <v>1</v>
      </c>
      <c r="Q6618">
        <v>5</v>
      </c>
      <c r="R6618">
        <v>9</v>
      </c>
    </row>
    <row r="6619" spans="1:18" x14ac:dyDescent="0.25">
      <c r="A6619" t="s">
        <v>18</v>
      </c>
      <c r="B6619" s="20" t="s">
        <v>28</v>
      </c>
      <c r="C6619" t="s">
        <v>19</v>
      </c>
      <c r="D6619">
        <v>52.489471000000002</v>
      </c>
      <c r="E6619">
        <v>-1.8985749999999999</v>
      </c>
      <c r="F6619" t="s">
        <v>195</v>
      </c>
      <c r="G6619" t="s">
        <v>197</v>
      </c>
      <c r="H6619" t="s">
        <v>22</v>
      </c>
      <c r="I6619">
        <v>2094</v>
      </c>
      <c r="J6619" s="1">
        <v>1.2999999999999999E-2</v>
      </c>
      <c r="K6619">
        <v>27</v>
      </c>
      <c r="L6619">
        <v>0.89</v>
      </c>
      <c r="M6619">
        <v>24</v>
      </c>
      <c r="N6619">
        <v>3</v>
      </c>
      <c r="O6619">
        <v>92.4</v>
      </c>
      <c r="P6619">
        <v>28</v>
      </c>
      <c r="Q6619">
        <v>3</v>
      </c>
      <c r="R6619">
        <v>1</v>
      </c>
    </row>
    <row r="6620" spans="1:18" x14ac:dyDescent="0.25">
      <c r="A6620" t="s">
        <v>18</v>
      </c>
      <c r="B6620" s="20" t="s">
        <v>29</v>
      </c>
      <c r="C6620" t="s">
        <v>19</v>
      </c>
      <c r="D6620">
        <v>52.489471000000002</v>
      </c>
      <c r="E6620">
        <v>-1.8985749999999999</v>
      </c>
      <c r="F6620" t="s">
        <v>195</v>
      </c>
      <c r="G6620" t="s">
        <v>197</v>
      </c>
      <c r="H6620" t="s">
        <v>22</v>
      </c>
      <c r="I6620">
        <v>1350.4</v>
      </c>
      <c r="J6620" s="1">
        <v>8.9999999999999993E-3</v>
      </c>
      <c r="K6620">
        <v>12</v>
      </c>
      <c r="L6620">
        <v>0.13</v>
      </c>
      <c r="M6620">
        <v>2</v>
      </c>
      <c r="N6620">
        <v>7</v>
      </c>
      <c r="O6620">
        <v>0</v>
      </c>
      <c r="P6620">
        <v>2</v>
      </c>
      <c r="Q6620">
        <v>2</v>
      </c>
      <c r="R6620">
        <v>7</v>
      </c>
    </row>
    <row r="6621" spans="1:18" x14ac:dyDescent="0.25">
      <c r="A6621" t="s">
        <v>18</v>
      </c>
      <c r="B6621" s="20" t="s">
        <v>30</v>
      </c>
      <c r="C6621" t="s">
        <v>19</v>
      </c>
      <c r="D6621">
        <v>52.489471000000002</v>
      </c>
      <c r="E6621">
        <v>-1.8985749999999999</v>
      </c>
      <c r="F6621" t="s">
        <v>195</v>
      </c>
      <c r="G6621" t="s">
        <v>197</v>
      </c>
      <c r="H6621" t="s">
        <v>22</v>
      </c>
      <c r="I6621">
        <v>1848.2</v>
      </c>
      <c r="J6621" s="1">
        <v>1.2999999999999999E-2</v>
      </c>
      <c r="K6621">
        <v>24</v>
      </c>
      <c r="L6621">
        <v>0.93</v>
      </c>
      <c r="M6621">
        <v>22</v>
      </c>
      <c r="N6621">
        <v>5</v>
      </c>
      <c r="O6621">
        <v>96.6</v>
      </c>
      <c r="P6621">
        <v>41</v>
      </c>
      <c r="Q6621">
        <v>5</v>
      </c>
      <c r="R6621">
        <v>5</v>
      </c>
    </row>
    <row r="6622" spans="1:18" x14ac:dyDescent="0.25">
      <c r="A6622" t="s">
        <v>18</v>
      </c>
      <c r="B6622" s="20" t="s">
        <v>31</v>
      </c>
      <c r="C6622" t="s">
        <v>19</v>
      </c>
      <c r="D6622">
        <v>52.489471000000002</v>
      </c>
      <c r="E6622">
        <v>-1.8985749999999999</v>
      </c>
      <c r="F6622" t="s">
        <v>195</v>
      </c>
      <c r="G6622" t="s">
        <v>197</v>
      </c>
      <c r="H6622" t="s">
        <v>22</v>
      </c>
      <c r="I6622">
        <v>940.4</v>
      </c>
      <c r="J6622" s="1">
        <v>1.2999999999999999E-2</v>
      </c>
      <c r="K6622">
        <v>12</v>
      </c>
      <c r="L6622">
        <v>0.36</v>
      </c>
      <c r="M6622">
        <v>4</v>
      </c>
      <c r="N6622">
        <v>7</v>
      </c>
      <c r="O6622">
        <v>269.5</v>
      </c>
      <c r="P6622">
        <v>23</v>
      </c>
      <c r="Q6622">
        <v>2</v>
      </c>
      <c r="R6622">
        <v>7</v>
      </c>
    </row>
    <row r="6623" spans="1:18" x14ac:dyDescent="0.25">
      <c r="A6623" t="s">
        <v>18</v>
      </c>
      <c r="B6623" s="20" t="s">
        <v>32</v>
      </c>
      <c r="C6623" t="s">
        <v>19</v>
      </c>
      <c r="D6623">
        <v>52.489471000000002</v>
      </c>
      <c r="E6623">
        <v>-1.8985749999999999</v>
      </c>
      <c r="F6623" t="s">
        <v>195</v>
      </c>
      <c r="G6623" t="s">
        <v>197</v>
      </c>
      <c r="H6623" t="s">
        <v>22</v>
      </c>
      <c r="I6623">
        <v>1540.6</v>
      </c>
      <c r="J6623" s="1">
        <v>0.01</v>
      </c>
      <c r="K6623">
        <v>15</v>
      </c>
      <c r="L6623">
        <v>1.1000000000000001</v>
      </c>
      <c r="M6623">
        <v>17</v>
      </c>
      <c r="N6623">
        <v>5</v>
      </c>
      <c r="O6623">
        <v>182</v>
      </c>
      <c r="P6623">
        <v>43</v>
      </c>
      <c r="Q6623">
        <v>6</v>
      </c>
      <c r="R6623">
        <v>1</v>
      </c>
    </row>
    <row r="6624" spans="1:18" x14ac:dyDescent="0.25">
      <c r="A6624" t="s">
        <v>18</v>
      </c>
      <c r="B6624" s="20" t="s">
        <v>33</v>
      </c>
      <c r="C6624" t="s">
        <v>19</v>
      </c>
      <c r="D6624">
        <v>52.489471000000002</v>
      </c>
      <c r="E6624">
        <v>-1.8985749999999999</v>
      </c>
      <c r="F6624" t="s">
        <v>195</v>
      </c>
      <c r="G6624" t="s">
        <v>197</v>
      </c>
      <c r="H6624" t="s">
        <v>22</v>
      </c>
      <c r="I6624">
        <v>2077</v>
      </c>
      <c r="J6624" s="1">
        <v>1.2999999999999999E-2</v>
      </c>
      <c r="K6624">
        <v>27</v>
      </c>
      <c r="L6624">
        <v>0.54</v>
      </c>
      <c r="M6624">
        <v>15</v>
      </c>
      <c r="N6624">
        <v>4</v>
      </c>
      <c r="O6624">
        <v>218.4</v>
      </c>
      <c r="P6624">
        <v>8</v>
      </c>
      <c r="Q6624">
        <v>6</v>
      </c>
      <c r="R6624">
        <v>2</v>
      </c>
    </row>
    <row r="6625" spans="1:18" x14ac:dyDescent="0.25">
      <c r="A6625" t="s">
        <v>18</v>
      </c>
      <c r="B6625" s="20" t="s">
        <v>34</v>
      </c>
      <c r="C6625" t="s">
        <v>19</v>
      </c>
      <c r="D6625">
        <v>52.489471000000002</v>
      </c>
      <c r="E6625">
        <v>-1.8985749999999999</v>
      </c>
      <c r="F6625" t="s">
        <v>195</v>
      </c>
      <c r="G6625" t="s">
        <v>197</v>
      </c>
      <c r="H6625" t="s">
        <v>22</v>
      </c>
      <c r="I6625">
        <v>1523</v>
      </c>
      <c r="J6625" s="1">
        <v>1.2E-2</v>
      </c>
      <c r="K6625">
        <v>18</v>
      </c>
      <c r="L6625">
        <v>0.94</v>
      </c>
      <c r="M6625">
        <v>17</v>
      </c>
      <c r="N6625">
        <v>2</v>
      </c>
      <c r="O6625">
        <v>51.8</v>
      </c>
      <c r="P6625">
        <v>13</v>
      </c>
      <c r="Q6625">
        <v>2</v>
      </c>
      <c r="R6625">
        <v>7</v>
      </c>
    </row>
    <row r="6626" spans="1:18" x14ac:dyDescent="0.25">
      <c r="A6626" t="s">
        <v>18</v>
      </c>
      <c r="B6626" s="20" t="s">
        <v>35</v>
      </c>
      <c r="C6626" t="s">
        <v>19</v>
      </c>
      <c r="D6626">
        <v>52.489471000000002</v>
      </c>
      <c r="E6626">
        <v>-1.8985749999999999</v>
      </c>
      <c r="F6626" t="s">
        <v>195</v>
      </c>
      <c r="G6626" t="s">
        <v>197</v>
      </c>
      <c r="H6626" t="s">
        <v>22</v>
      </c>
      <c r="I6626">
        <v>2062.6</v>
      </c>
      <c r="J6626" s="1">
        <v>1.0999999999999999E-2</v>
      </c>
      <c r="K6626">
        <v>23</v>
      </c>
      <c r="L6626">
        <v>0.54</v>
      </c>
      <c r="M6626">
        <v>13</v>
      </c>
      <c r="N6626">
        <v>3</v>
      </c>
      <c r="O6626">
        <v>147</v>
      </c>
      <c r="P6626">
        <v>13</v>
      </c>
      <c r="Q6626">
        <v>3</v>
      </c>
      <c r="R6626">
        <v>2</v>
      </c>
    </row>
    <row r="6627" spans="1:18" x14ac:dyDescent="0.25">
      <c r="A6627" t="s">
        <v>18</v>
      </c>
      <c r="B6627" s="20" t="s">
        <v>36</v>
      </c>
      <c r="C6627" t="s">
        <v>19</v>
      </c>
      <c r="D6627">
        <v>52.489471000000002</v>
      </c>
      <c r="E6627">
        <v>-1.8985749999999999</v>
      </c>
      <c r="F6627" t="s">
        <v>195</v>
      </c>
      <c r="G6627" t="s">
        <v>197</v>
      </c>
      <c r="H6627" t="s">
        <v>22</v>
      </c>
      <c r="I6627">
        <v>854</v>
      </c>
      <c r="J6627" s="1">
        <v>7.0000000000000001E-3</v>
      </c>
      <c r="K6627">
        <v>6</v>
      </c>
      <c r="L6627">
        <v>0.8</v>
      </c>
      <c r="M6627">
        <v>5</v>
      </c>
      <c r="N6627">
        <v>6</v>
      </c>
      <c r="O6627">
        <v>0</v>
      </c>
      <c r="P6627">
        <v>8</v>
      </c>
      <c r="Q6627">
        <v>8</v>
      </c>
      <c r="R6627">
        <v>5</v>
      </c>
    </row>
    <row r="6628" spans="1:18" x14ac:dyDescent="0.25">
      <c r="A6628" t="s">
        <v>18</v>
      </c>
      <c r="B6628" s="20" t="s">
        <v>37</v>
      </c>
      <c r="C6628" t="s">
        <v>19</v>
      </c>
      <c r="D6628">
        <v>52.489471000000002</v>
      </c>
      <c r="E6628">
        <v>-1.8985749999999999</v>
      </c>
      <c r="F6628" t="s">
        <v>195</v>
      </c>
      <c r="G6628" t="s">
        <v>197</v>
      </c>
      <c r="H6628" t="s">
        <v>22</v>
      </c>
      <c r="I6628">
        <v>1801.4</v>
      </c>
      <c r="J6628" s="1">
        <v>1.0999999999999999E-2</v>
      </c>
      <c r="K6628">
        <v>20</v>
      </c>
      <c r="L6628">
        <v>0.33</v>
      </c>
      <c r="M6628">
        <v>7</v>
      </c>
      <c r="N6628">
        <v>3</v>
      </c>
      <c r="O6628">
        <v>0</v>
      </c>
      <c r="P6628">
        <v>1</v>
      </c>
      <c r="Q6628">
        <v>5</v>
      </c>
      <c r="R6628">
        <v>8</v>
      </c>
    </row>
    <row r="6629" spans="1:18" x14ac:dyDescent="0.25">
      <c r="A6629" t="s">
        <v>18</v>
      </c>
      <c r="B6629" s="20" t="s">
        <v>38</v>
      </c>
      <c r="C6629" t="s">
        <v>19</v>
      </c>
      <c r="D6629">
        <v>52.489471000000002</v>
      </c>
      <c r="E6629">
        <v>-1.8985749999999999</v>
      </c>
      <c r="F6629" t="s">
        <v>195</v>
      </c>
      <c r="G6629" t="s">
        <v>197</v>
      </c>
      <c r="H6629" t="s">
        <v>22</v>
      </c>
      <c r="I6629">
        <v>2137</v>
      </c>
      <c r="J6629" s="1">
        <v>1.0999999999999999E-2</v>
      </c>
      <c r="K6629">
        <v>24</v>
      </c>
      <c r="L6629">
        <v>0.69</v>
      </c>
      <c r="M6629">
        <v>17</v>
      </c>
      <c r="N6629">
        <v>4</v>
      </c>
      <c r="O6629">
        <v>119</v>
      </c>
      <c r="P6629">
        <v>7</v>
      </c>
      <c r="Q6629">
        <v>3</v>
      </c>
      <c r="R6629">
        <v>1</v>
      </c>
    </row>
    <row r="6630" spans="1:18" x14ac:dyDescent="0.25">
      <c r="A6630" t="s">
        <v>18</v>
      </c>
      <c r="B6630" s="20" t="s">
        <v>39</v>
      </c>
      <c r="C6630" t="s">
        <v>19</v>
      </c>
      <c r="D6630">
        <v>52.489471000000002</v>
      </c>
      <c r="E6630">
        <v>-1.8985749999999999</v>
      </c>
      <c r="F6630" t="s">
        <v>195</v>
      </c>
      <c r="G6630" t="s">
        <v>197</v>
      </c>
      <c r="H6630" t="s">
        <v>22</v>
      </c>
      <c r="I6630">
        <v>1132.4000000000001</v>
      </c>
      <c r="J6630" s="1">
        <v>1.0999999999999999E-2</v>
      </c>
      <c r="K6630">
        <v>13</v>
      </c>
      <c r="L6630">
        <v>1.06</v>
      </c>
      <c r="M6630">
        <v>13</v>
      </c>
      <c r="N6630">
        <v>7</v>
      </c>
      <c r="O6630">
        <v>75.599999999999994</v>
      </c>
      <c r="P6630">
        <v>10</v>
      </c>
      <c r="Q6630">
        <v>3</v>
      </c>
      <c r="R6630">
        <v>0</v>
      </c>
    </row>
    <row r="6631" spans="1:18" x14ac:dyDescent="0.25">
      <c r="A6631" t="s">
        <v>18</v>
      </c>
      <c r="B6631" s="20" t="s">
        <v>40</v>
      </c>
      <c r="C6631" t="s">
        <v>19</v>
      </c>
      <c r="D6631">
        <v>52.489471000000002</v>
      </c>
      <c r="E6631">
        <v>-1.8985749999999999</v>
      </c>
      <c r="F6631" t="s">
        <v>195</v>
      </c>
      <c r="G6631" t="s">
        <v>197</v>
      </c>
      <c r="H6631" t="s">
        <v>22</v>
      </c>
      <c r="I6631">
        <v>1574</v>
      </c>
      <c r="J6631" s="1">
        <v>1.0999999999999999E-2</v>
      </c>
      <c r="K6631">
        <v>18</v>
      </c>
      <c r="L6631">
        <v>0.36</v>
      </c>
      <c r="M6631">
        <v>6</v>
      </c>
      <c r="N6631">
        <v>3</v>
      </c>
      <c r="O6631">
        <v>204.4</v>
      </c>
      <c r="P6631">
        <v>29</v>
      </c>
      <c r="Q6631">
        <v>5</v>
      </c>
      <c r="R6631">
        <v>9</v>
      </c>
    </row>
    <row r="6632" spans="1:18" x14ac:dyDescent="0.25">
      <c r="A6632" t="s">
        <v>18</v>
      </c>
      <c r="B6632" s="20" t="s">
        <v>41</v>
      </c>
      <c r="C6632" t="s">
        <v>19</v>
      </c>
      <c r="D6632">
        <v>52.489471000000002</v>
      </c>
      <c r="E6632">
        <v>-1.8985749999999999</v>
      </c>
      <c r="F6632" t="s">
        <v>195</v>
      </c>
      <c r="G6632" t="s">
        <v>197</v>
      </c>
      <c r="H6632" t="s">
        <v>22</v>
      </c>
      <c r="I6632">
        <v>1838.6</v>
      </c>
      <c r="J6632" s="1">
        <v>1.2E-2</v>
      </c>
      <c r="K6632">
        <v>23</v>
      </c>
      <c r="L6632">
        <v>0.34</v>
      </c>
      <c r="M6632">
        <v>8</v>
      </c>
      <c r="N6632">
        <v>7</v>
      </c>
      <c r="O6632">
        <v>47.6</v>
      </c>
      <c r="P6632">
        <v>64</v>
      </c>
      <c r="Q6632">
        <v>11</v>
      </c>
      <c r="R6632">
        <v>4</v>
      </c>
    </row>
    <row r="6633" spans="1:18" x14ac:dyDescent="0.25">
      <c r="A6633" t="s">
        <v>18</v>
      </c>
      <c r="B6633" s="20">
        <v>44930</v>
      </c>
      <c r="C6633" t="s">
        <v>19</v>
      </c>
      <c r="D6633">
        <v>52.489471000000002</v>
      </c>
      <c r="E6633">
        <v>-1.8985749999999999</v>
      </c>
      <c r="F6633" t="s">
        <v>195</v>
      </c>
      <c r="G6633" t="s">
        <v>197</v>
      </c>
      <c r="H6633" t="s">
        <v>22</v>
      </c>
      <c r="I6633">
        <v>1589</v>
      </c>
      <c r="J6633" s="1">
        <v>1.2999999999999999E-2</v>
      </c>
      <c r="K6633">
        <v>20</v>
      </c>
      <c r="L6633">
        <v>0.26</v>
      </c>
      <c r="M6633">
        <v>5</v>
      </c>
      <c r="N6633">
        <v>6</v>
      </c>
      <c r="O6633">
        <v>0</v>
      </c>
      <c r="P6633">
        <v>50</v>
      </c>
      <c r="Q6633">
        <v>5</v>
      </c>
      <c r="R6633">
        <v>4</v>
      </c>
    </row>
    <row r="6634" spans="1:18" x14ac:dyDescent="0.25">
      <c r="A6634" t="s">
        <v>18</v>
      </c>
      <c r="B6634" s="20">
        <v>44961</v>
      </c>
      <c r="C6634" t="s">
        <v>19</v>
      </c>
      <c r="D6634">
        <v>52.489471000000002</v>
      </c>
      <c r="E6634">
        <v>-1.8985749999999999</v>
      </c>
      <c r="F6634" t="s">
        <v>195</v>
      </c>
      <c r="G6634" t="s">
        <v>197</v>
      </c>
      <c r="H6634" t="s">
        <v>22</v>
      </c>
      <c r="I6634">
        <v>2175.6</v>
      </c>
      <c r="J6634" s="1">
        <v>1.4E-2</v>
      </c>
      <c r="K6634">
        <v>30</v>
      </c>
      <c r="L6634">
        <v>0.4</v>
      </c>
      <c r="M6634">
        <v>12</v>
      </c>
      <c r="N6634">
        <v>2</v>
      </c>
      <c r="O6634">
        <v>56</v>
      </c>
      <c r="P6634">
        <v>38</v>
      </c>
      <c r="Q6634">
        <v>3</v>
      </c>
      <c r="R6634">
        <v>6</v>
      </c>
    </row>
    <row r="6635" spans="1:18" x14ac:dyDescent="0.25">
      <c r="A6635" t="s">
        <v>18</v>
      </c>
      <c r="B6635" s="20">
        <v>44989</v>
      </c>
      <c r="C6635" t="s">
        <v>19</v>
      </c>
      <c r="D6635">
        <v>52.489471000000002</v>
      </c>
      <c r="E6635">
        <v>-1.8985749999999999</v>
      </c>
      <c r="F6635" t="s">
        <v>195</v>
      </c>
      <c r="G6635" t="s">
        <v>197</v>
      </c>
      <c r="H6635" t="s">
        <v>22</v>
      </c>
      <c r="I6635">
        <v>2269</v>
      </c>
      <c r="J6635" s="1">
        <v>1.0999999999999999E-2</v>
      </c>
      <c r="K6635">
        <v>26</v>
      </c>
      <c r="L6635">
        <v>0.38</v>
      </c>
      <c r="M6635">
        <v>10</v>
      </c>
      <c r="N6635">
        <v>5</v>
      </c>
      <c r="O6635">
        <v>0</v>
      </c>
      <c r="P6635">
        <v>36</v>
      </c>
      <c r="Q6635">
        <v>8</v>
      </c>
      <c r="R6635">
        <v>6</v>
      </c>
    </row>
    <row r="6636" spans="1:18" x14ac:dyDescent="0.25">
      <c r="A6636" t="s">
        <v>18</v>
      </c>
      <c r="B6636" s="20">
        <v>45020</v>
      </c>
      <c r="C6636" t="s">
        <v>19</v>
      </c>
      <c r="D6636">
        <v>52.489471000000002</v>
      </c>
      <c r="E6636">
        <v>-1.8985749999999999</v>
      </c>
      <c r="F6636" t="s">
        <v>195</v>
      </c>
      <c r="G6636" t="s">
        <v>197</v>
      </c>
      <c r="H6636" t="s">
        <v>22</v>
      </c>
      <c r="I6636">
        <v>1332.6</v>
      </c>
      <c r="J6636" s="1">
        <v>0.01</v>
      </c>
      <c r="K6636">
        <v>13</v>
      </c>
      <c r="L6636">
        <v>0.85</v>
      </c>
      <c r="M6636">
        <v>11</v>
      </c>
      <c r="N6636">
        <v>6</v>
      </c>
      <c r="O6636">
        <v>217</v>
      </c>
      <c r="P6636">
        <v>17</v>
      </c>
      <c r="Q6636">
        <v>6</v>
      </c>
      <c r="R6636">
        <v>10</v>
      </c>
    </row>
    <row r="6637" spans="1:18" x14ac:dyDescent="0.25">
      <c r="A6637" t="s">
        <v>18</v>
      </c>
      <c r="B6637" s="20">
        <v>45050</v>
      </c>
      <c r="C6637" t="s">
        <v>19</v>
      </c>
      <c r="D6637">
        <v>52.489471000000002</v>
      </c>
      <c r="E6637">
        <v>-1.8985749999999999</v>
      </c>
      <c r="F6637" t="s">
        <v>195</v>
      </c>
      <c r="G6637" t="s">
        <v>197</v>
      </c>
      <c r="H6637" t="s">
        <v>22</v>
      </c>
      <c r="I6637">
        <v>1019</v>
      </c>
      <c r="J6637" s="1">
        <v>7.0000000000000001E-3</v>
      </c>
      <c r="K6637">
        <v>8</v>
      </c>
      <c r="L6637">
        <v>0.03</v>
      </c>
      <c r="M6637">
        <v>0</v>
      </c>
      <c r="N6637">
        <v>2</v>
      </c>
      <c r="O6637">
        <v>150.5</v>
      </c>
      <c r="P6637">
        <v>20</v>
      </c>
      <c r="Q6637">
        <v>2</v>
      </c>
      <c r="R6637">
        <v>8</v>
      </c>
    </row>
    <row r="6638" spans="1:18" x14ac:dyDescent="0.25">
      <c r="A6638" t="s">
        <v>18</v>
      </c>
      <c r="B6638" s="20">
        <v>45081</v>
      </c>
      <c r="C6638" t="s">
        <v>19</v>
      </c>
      <c r="D6638">
        <v>52.489471000000002</v>
      </c>
      <c r="E6638">
        <v>-1.8985749999999999</v>
      </c>
      <c r="F6638" t="s">
        <v>195</v>
      </c>
      <c r="G6638" t="s">
        <v>197</v>
      </c>
      <c r="H6638" t="s">
        <v>22</v>
      </c>
      <c r="I6638">
        <v>1589.2</v>
      </c>
      <c r="J6638" s="1">
        <v>1.2E-2</v>
      </c>
      <c r="K6638">
        <v>19</v>
      </c>
      <c r="L6638">
        <v>0.06</v>
      </c>
      <c r="M6638">
        <v>1</v>
      </c>
      <c r="N6638">
        <v>4</v>
      </c>
      <c r="O6638">
        <v>0</v>
      </c>
      <c r="P6638">
        <v>35</v>
      </c>
      <c r="Q6638">
        <v>2</v>
      </c>
      <c r="R6638">
        <v>8</v>
      </c>
    </row>
    <row r="6639" spans="1:18" x14ac:dyDescent="0.25">
      <c r="A6639" t="s">
        <v>18</v>
      </c>
      <c r="B6639" s="20">
        <v>45111</v>
      </c>
      <c r="C6639" t="s">
        <v>19</v>
      </c>
      <c r="D6639">
        <v>52.489471000000002</v>
      </c>
      <c r="E6639">
        <v>-1.8985749999999999</v>
      </c>
      <c r="F6639" t="s">
        <v>195</v>
      </c>
      <c r="G6639" t="s">
        <v>197</v>
      </c>
      <c r="H6639" t="s">
        <v>22</v>
      </c>
      <c r="I6639">
        <v>1203.4000000000001</v>
      </c>
      <c r="J6639" s="1">
        <v>1.2E-2</v>
      </c>
      <c r="K6639">
        <v>14</v>
      </c>
      <c r="L6639">
        <v>7.0000000000000007E-2</v>
      </c>
      <c r="M6639">
        <v>1</v>
      </c>
      <c r="N6639">
        <v>4</v>
      </c>
      <c r="O6639">
        <v>182</v>
      </c>
      <c r="P6639">
        <v>10</v>
      </c>
      <c r="Q6639">
        <v>5</v>
      </c>
      <c r="R6639">
        <v>4</v>
      </c>
    </row>
    <row r="6640" spans="1:18" x14ac:dyDescent="0.25">
      <c r="A6640" t="s">
        <v>18</v>
      </c>
      <c r="B6640" s="20">
        <v>45142</v>
      </c>
      <c r="C6640" t="s">
        <v>19</v>
      </c>
      <c r="D6640">
        <v>52.489471000000002</v>
      </c>
      <c r="E6640">
        <v>-1.8985749999999999</v>
      </c>
      <c r="F6640" t="s">
        <v>195</v>
      </c>
      <c r="G6640" t="s">
        <v>197</v>
      </c>
      <c r="H6640" t="s">
        <v>22</v>
      </c>
      <c r="I6640">
        <v>1196.4000000000001</v>
      </c>
      <c r="J6640" s="1">
        <v>1.2999999999999999E-2</v>
      </c>
      <c r="K6640">
        <v>16</v>
      </c>
      <c r="L6640">
        <v>0.23</v>
      </c>
      <c r="M6640">
        <v>4</v>
      </c>
      <c r="N6640">
        <v>4</v>
      </c>
      <c r="O6640">
        <v>238</v>
      </c>
      <c r="P6640">
        <v>30</v>
      </c>
      <c r="Q6640">
        <v>11</v>
      </c>
      <c r="R6640">
        <v>4</v>
      </c>
    </row>
    <row r="6641" spans="1:18" x14ac:dyDescent="0.25">
      <c r="A6641" t="s">
        <v>18</v>
      </c>
      <c r="B6641" s="20">
        <v>45173</v>
      </c>
      <c r="C6641" t="s">
        <v>19</v>
      </c>
      <c r="D6641">
        <v>52.489471000000002</v>
      </c>
      <c r="E6641">
        <v>-1.8985749999999999</v>
      </c>
      <c r="F6641" t="s">
        <v>195</v>
      </c>
      <c r="G6641" t="s">
        <v>197</v>
      </c>
      <c r="H6641" t="s">
        <v>22</v>
      </c>
      <c r="I6641">
        <v>2265.8000000000002</v>
      </c>
      <c r="J6641" s="1">
        <v>0.01</v>
      </c>
      <c r="K6641">
        <v>22</v>
      </c>
      <c r="L6641">
        <v>0.48</v>
      </c>
      <c r="M6641">
        <v>11</v>
      </c>
      <c r="N6641">
        <v>6</v>
      </c>
      <c r="O6641">
        <v>0</v>
      </c>
      <c r="P6641">
        <v>16</v>
      </c>
      <c r="Q6641">
        <v>6</v>
      </c>
      <c r="R6641">
        <v>0</v>
      </c>
    </row>
    <row r="6642" spans="1:18" x14ac:dyDescent="0.25">
      <c r="A6642" t="s">
        <v>18</v>
      </c>
      <c r="B6642" s="20">
        <v>45203</v>
      </c>
      <c r="C6642" t="s">
        <v>19</v>
      </c>
      <c r="D6642">
        <v>52.489471000000002</v>
      </c>
      <c r="E6642">
        <v>-1.8985749999999999</v>
      </c>
      <c r="F6642" t="s">
        <v>195</v>
      </c>
      <c r="G6642" t="s">
        <v>197</v>
      </c>
      <c r="H6642" t="s">
        <v>22</v>
      </c>
      <c r="I6642">
        <v>1648</v>
      </c>
      <c r="J6642" s="1">
        <v>8.0000000000000002E-3</v>
      </c>
      <c r="K6642">
        <v>14</v>
      </c>
      <c r="L6642">
        <v>0.35</v>
      </c>
      <c r="M6642">
        <v>5</v>
      </c>
      <c r="N6642">
        <v>6</v>
      </c>
      <c r="O6642">
        <v>112</v>
      </c>
      <c r="P6642">
        <v>17</v>
      </c>
      <c r="Q6642">
        <v>9</v>
      </c>
      <c r="R6642">
        <v>1</v>
      </c>
    </row>
    <row r="6643" spans="1:18" x14ac:dyDescent="0.25">
      <c r="A6643" t="s">
        <v>18</v>
      </c>
      <c r="B6643" s="20">
        <v>45234</v>
      </c>
      <c r="C6643" t="s">
        <v>19</v>
      </c>
      <c r="D6643">
        <v>52.489471000000002</v>
      </c>
      <c r="E6643">
        <v>-1.8985749999999999</v>
      </c>
      <c r="F6643" t="s">
        <v>195</v>
      </c>
      <c r="G6643" t="s">
        <v>197</v>
      </c>
      <c r="H6643" t="s">
        <v>22</v>
      </c>
      <c r="I6643">
        <v>1170.5999999999999</v>
      </c>
      <c r="J6643" s="1">
        <v>1.2E-2</v>
      </c>
      <c r="K6643">
        <v>14</v>
      </c>
      <c r="L6643">
        <v>0.22</v>
      </c>
      <c r="M6643">
        <v>3</v>
      </c>
      <c r="N6643">
        <v>5</v>
      </c>
      <c r="O6643">
        <v>42</v>
      </c>
      <c r="P6643">
        <v>26</v>
      </c>
      <c r="Q6643">
        <v>9</v>
      </c>
      <c r="R6643">
        <v>9</v>
      </c>
    </row>
    <row r="6644" spans="1:18" x14ac:dyDescent="0.25">
      <c r="A6644" t="s">
        <v>18</v>
      </c>
      <c r="B6644" s="20">
        <v>45264</v>
      </c>
      <c r="C6644" t="s">
        <v>19</v>
      </c>
      <c r="D6644">
        <v>52.489471000000002</v>
      </c>
      <c r="E6644">
        <v>-1.8985749999999999</v>
      </c>
      <c r="F6644" t="s">
        <v>195</v>
      </c>
      <c r="G6644" t="s">
        <v>197</v>
      </c>
      <c r="H6644" t="s">
        <v>22</v>
      </c>
      <c r="I6644">
        <v>1623.2</v>
      </c>
      <c r="J6644" s="1">
        <v>1.2E-2</v>
      </c>
      <c r="K6644">
        <v>19</v>
      </c>
      <c r="L6644">
        <v>1.07</v>
      </c>
      <c r="M6644">
        <v>21</v>
      </c>
      <c r="N6644">
        <v>3</v>
      </c>
      <c r="O6644">
        <v>150.5</v>
      </c>
      <c r="P6644">
        <v>17</v>
      </c>
      <c r="Q6644">
        <v>3</v>
      </c>
      <c r="R6644">
        <v>9</v>
      </c>
    </row>
    <row r="6645" spans="1:18" x14ac:dyDescent="0.25">
      <c r="A6645" t="s">
        <v>18</v>
      </c>
      <c r="B6645" s="20" t="s">
        <v>42</v>
      </c>
      <c r="C6645" t="s">
        <v>19</v>
      </c>
      <c r="D6645">
        <v>52.489471000000002</v>
      </c>
      <c r="E6645">
        <v>-1.8985749999999999</v>
      </c>
      <c r="F6645" t="s">
        <v>195</v>
      </c>
      <c r="G6645" t="s">
        <v>197</v>
      </c>
      <c r="H6645" t="s">
        <v>22</v>
      </c>
      <c r="I6645">
        <v>1303.8</v>
      </c>
      <c r="J6645" s="1">
        <v>1.2999999999999999E-2</v>
      </c>
      <c r="K6645">
        <v>17</v>
      </c>
      <c r="L6645">
        <v>0.52</v>
      </c>
      <c r="M6645">
        <v>9</v>
      </c>
      <c r="N6645">
        <v>6</v>
      </c>
      <c r="O6645">
        <v>255.5</v>
      </c>
      <c r="P6645">
        <v>32</v>
      </c>
      <c r="Q6645">
        <v>2</v>
      </c>
      <c r="R6645">
        <v>2</v>
      </c>
    </row>
    <row r="6646" spans="1:18" x14ac:dyDescent="0.25">
      <c r="A6646" t="s">
        <v>18</v>
      </c>
      <c r="B6646" s="20" t="s">
        <v>43</v>
      </c>
      <c r="C6646" t="s">
        <v>19</v>
      </c>
      <c r="D6646">
        <v>52.489471000000002</v>
      </c>
      <c r="E6646">
        <v>-1.8985749999999999</v>
      </c>
      <c r="F6646" t="s">
        <v>195</v>
      </c>
      <c r="G6646" t="s">
        <v>197</v>
      </c>
      <c r="H6646" t="s">
        <v>22</v>
      </c>
      <c r="I6646">
        <v>806.6</v>
      </c>
      <c r="J6646" s="1">
        <v>1.2999999999999999E-2</v>
      </c>
      <c r="K6646">
        <v>11</v>
      </c>
      <c r="L6646">
        <v>0.49</v>
      </c>
      <c r="M6646">
        <v>5</v>
      </c>
      <c r="N6646">
        <v>3</v>
      </c>
      <c r="O6646">
        <v>262.5</v>
      </c>
      <c r="P6646">
        <v>53</v>
      </c>
      <c r="Q6646">
        <v>14</v>
      </c>
      <c r="R6646">
        <v>6</v>
      </c>
    </row>
    <row r="6647" spans="1:18" x14ac:dyDescent="0.25">
      <c r="A6647" t="s">
        <v>18</v>
      </c>
      <c r="B6647" s="20" t="s">
        <v>44</v>
      </c>
      <c r="C6647" t="s">
        <v>19</v>
      </c>
      <c r="D6647">
        <v>52.489471000000002</v>
      </c>
      <c r="E6647">
        <v>-1.8985749999999999</v>
      </c>
      <c r="F6647" t="s">
        <v>195</v>
      </c>
      <c r="G6647" t="s">
        <v>197</v>
      </c>
      <c r="H6647" t="s">
        <v>22</v>
      </c>
      <c r="I6647">
        <v>1182.8</v>
      </c>
      <c r="J6647" s="1">
        <v>0.01</v>
      </c>
      <c r="K6647">
        <v>12</v>
      </c>
      <c r="L6647">
        <v>0.37</v>
      </c>
      <c r="M6647">
        <v>5</v>
      </c>
      <c r="N6647">
        <v>4</v>
      </c>
      <c r="O6647">
        <v>148.4</v>
      </c>
      <c r="P6647">
        <v>16</v>
      </c>
      <c r="Q6647">
        <v>3</v>
      </c>
      <c r="R6647">
        <v>10</v>
      </c>
    </row>
    <row r="6648" spans="1:18" x14ac:dyDescent="0.25">
      <c r="A6648" t="s">
        <v>18</v>
      </c>
      <c r="B6648" s="20" t="s">
        <v>45</v>
      </c>
      <c r="C6648" t="s">
        <v>19</v>
      </c>
      <c r="D6648">
        <v>52.489471000000002</v>
      </c>
      <c r="E6648">
        <v>-1.8985749999999999</v>
      </c>
      <c r="F6648" t="s">
        <v>195</v>
      </c>
      <c r="G6648" t="s">
        <v>197</v>
      </c>
      <c r="H6648" t="s">
        <v>22</v>
      </c>
      <c r="I6648">
        <v>1807</v>
      </c>
      <c r="J6648" s="1">
        <v>8.0000000000000002E-3</v>
      </c>
      <c r="K6648">
        <v>14</v>
      </c>
      <c r="L6648">
        <v>0.04</v>
      </c>
      <c r="M6648">
        <v>1</v>
      </c>
      <c r="N6648">
        <v>5</v>
      </c>
      <c r="O6648">
        <v>65.8</v>
      </c>
      <c r="P6648">
        <v>42</v>
      </c>
      <c r="Q6648">
        <v>9</v>
      </c>
      <c r="R6648">
        <v>5</v>
      </c>
    </row>
    <row r="6649" spans="1:18" x14ac:dyDescent="0.25">
      <c r="A6649" t="s">
        <v>18</v>
      </c>
      <c r="B6649" s="20" t="s">
        <v>46</v>
      </c>
      <c r="C6649" t="s">
        <v>19</v>
      </c>
      <c r="D6649">
        <v>52.489471000000002</v>
      </c>
      <c r="E6649">
        <v>-1.8985749999999999</v>
      </c>
      <c r="F6649" t="s">
        <v>195</v>
      </c>
      <c r="G6649" t="s">
        <v>197</v>
      </c>
      <c r="H6649" t="s">
        <v>22</v>
      </c>
      <c r="I6649">
        <v>1930</v>
      </c>
      <c r="J6649" s="1">
        <v>0.01</v>
      </c>
      <c r="K6649">
        <v>20</v>
      </c>
      <c r="L6649">
        <v>0.03</v>
      </c>
      <c r="M6649">
        <v>1</v>
      </c>
      <c r="N6649">
        <v>5</v>
      </c>
      <c r="O6649">
        <v>45.5</v>
      </c>
      <c r="P6649">
        <v>31</v>
      </c>
      <c r="Q6649">
        <v>9</v>
      </c>
      <c r="R6649">
        <v>0</v>
      </c>
    </row>
    <row r="6650" spans="1:18" x14ac:dyDescent="0.25">
      <c r="A6650" t="s">
        <v>18</v>
      </c>
      <c r="B6650" s="20" t="s">
        <v>47</v>
      </c>
      <c r="C6650" t="s">
        <v>19</v>
      </c>
      <c r="D6650">
        <v>52.489471000000002</v>
      </c>
      <c r="E6650">
        <v>-1.8985749999999999</v>
      </c>
      <c r="F6650" t="s">
        <v>195</v>
      </c>
      <c r="G6650" t="s">
        <v>197</v>
      </c>
      <c r="H6650" t="s">
        <v>22</v>
      </c>
      <c r="I6650">
        <v>1941.8</v>
      </c>
      <c r="J6650" s="1">
        <v>1.2E-2</v>
      </c>
      <c r="K6650">
        <v>24</v>
      </c>
      <c r="L6650">
        <v>0.55000000000000004</v>
      </c>
      <c r="M6650">
        <v>13</v>
      </c>
      <c r="N6650">
        <v>1</v>
      </c>
      <c r="O6650">
        <v>40</v>
      </c>
      <c r="P6650">
        <v>54</v>
      </c>
      <c r="Q6650">
        <v>3</v>
      </c>
      <c r="R6650">
        <v>0</v>
      </c>
    </row>
    <row r="6651" spans="1:18" x14ac:dyDescent="0.25">
      <c r="A6651" t="s">
        <v>18</v>
      </c>
      <c r="B6651" s="20" t="s">
        <v>48</v>
      </c>
      <c r="C6651" t="s">
        <v>19</v>
      </c>
      <c r="D6651">
        <v>52.489471000000002</v>
      </c>
      <c r="E6651">
        <v>-1.8985749999999999</v>
      </c>
      <c r="F6651" t="s">
        <v>195</v>
      </c>
      <c r="G6651" t="s">
        <v>197</v>
      </c>
      <c r="H6651" t="s">
        <v>22</v>
      </c>
      <c r="I6651">
        <v>1116.5999999999999</v>
      </c>
      <c r="J6651" s="1">
        <v>1.2999999999999999E-2</v>
      </c>
      <c r="K6651">
        <v>14</v>
      </c>
      <c r="L6651">
        <v>0.34</v>
      </c>
      <c r="M6651">
        <v>5</v>
      </c>
      <c r="N6651">
        <v>6</v>
      </c>
      <c r="O6651">
        <v>104.3</v>
      </c>
      <c r="P6651">
        <v>66</v>
      </c>
      <c r="Q6651">
        <v>2</v>
      </c>
      <c r="R6651">
        <v>10</v>
      </c>
    </row>
    <row r="6652" spans="1:18" x14ac:dyDescent="0.25">
      <c r="A6652" t="s">
        <v>18</v>
      </c>
      <c r="B6652" s="20" t="s">
        <v>49</v>
      </c>
      <c r="C6652" t="s">
        <v>19</v>
      </c>
      <c r="D6652">
        <v>52.489471000000002</v>
      </c>
      <c r="E6652">
        <v>-1.8985749999999999</v>
      </c>
      <c r="F6652" t="s">
        <v>195</v>
      </c>
      <c r="G6652" t="s">
        <v>197</v>
      </c>
      <c r="H6652" t="s">
        <v>22</v>
      </c>
      <c r="I6652">
        <v>1169.5999999999999</v>
      </c>
      <c r="J6652" s="1">
        <v>1.2999999999999999E-2</v>
      </c>
      <c r="K6652">
        <v>15</v>
      </c>
      <c r="L6652">
        <v>1.03</v>
      </c>
      <c r="M6652">
        <v>15</v>
      </c>
      <c r="N6652">
        <v>4</v>
      </c>
      <c r="O6652">
        <v>163.1</v>
      </c>
      <c r="P6652">
        <v>14</v>
      </c>
      <c r="Q6652">
        <v>11</v>
      </c>
      <c r="R6652">
        <v>7</v>
      </c>
    </row>
    <row r="6653" spans="1:18" x14ac:dyDescent="0.25">
      <c r="A6653" t="s">
        <v>18</v>
      </c>
      <c r="B6653" s="20" t="s">
        <v>50</v>
      </c>
      <c r="C6653" t="s">
        <v>19</v>
      </c>
      <c r="D6653">
        <v>52.489471000000002</v>
      </c>
      <c r="E6653">
        <v>-1.8985749999999999</v>
      </c>
      <c r="F6653" t="s">
        <v>195</v>
      </c>
      <c r="G6653" t="s">
        <v>197</v>
      </c>
      <c r="H6653" t="s">
        <v>22</v>
      </c>
      <c r="I6653">
        <v>2145.1999999999998</v>
      </c>
      <c r="J6653" s="1">
        <v>0.01</v>
      </c>
      <c r="K6653">
        <v>21</v>
      </c>
      <c r="L6653">
        <v>0.21</v>
      </c>
      <c r="M6653">
        <v>4</v>
      </c>
      <c r="N6653">
        <v>2</v>
      </c>
      <c r="O6653">
        <v>10</v>
      </c>
      <c r="P6653">
        <v>10</v>
      </c>
      <c r="Q6653">
        <v>3</v>
      </c>
      <c r="R6653">
        <v>2</v>
      </c>
    </row>
    <row r="6654" spans="1:18" x14ac:dyDescent="0.25">
      <c r="A6654" t="s">
        <v>18</v>
      </c>
      <c r="B6654" s="20" t="s">
        <v>51</v>
      </c>
      <c r="C6654" t="s">
        <v>19</v>
      </c>
      <c r="D6654">
        <v>52.489471000000002</v>
      </c>
      <c r="E6654">
        <v>-1.8985749999999999</v>
      </c>
      <c r="F6654" t="s">
        <v>195</v>
      </c>
      <c r="G6654" t="s">
        <v>197</v>
      </c>
      <c r="H6654" t="s">
        <v>22</v>
      </c>
      <c r="I6654">
        <v>2296</v>
      </c>
      <c r="J6654" s="1">
        <v>1.4E-2</v>
      </c>
      <c r="K6654">
        <v>33</v>
      </c>
      <c r="L6654">
        <v>0.7</v>
      </c>
      <c r="M6654">
        <v>23</v>
      </c>
      <c r="N6654">
        <v>3</v>
      </c>
      <c r="O6654">
        <v>2</v>
      </c>
      <c r="P6654">
        <v>74</v>
      </c>
      <c r="Q6654">
        <v>3</v>
      </c>
      <c r="R6654">
        <v>1</v>
      </c>
    </row>
    <row r="6655" spans="1:18" x14ac:dyDescent="0.25">
      <c r="A6655" t="s">
        <v>18</v>
      </c>
      <c r="B6655" s="20" t="s">
        <v>52</v>
      </c>
      <c r="C6655" t="s">
        <v>19</v>
      </c>
      <c r="D6655">
        <v>52.489471000000002</v>
      </c>
      <c r="E6655">
        <v>-1.8985749999999999</v>
      </c>
      <c r="F6655" t="s">
        <v>195</v>
      </c>
      <c r="G6655" t="s">
        <v>197</v>
      </c>
      <c r="H6655" t="s">
        <v>22</v>
      </c>
      <c r="I6655">
        <v>2297.4</v>
      </c>
      <c r="J6655" s="1">
        <v>1.0999999999999999E-2</v>
      </c>
      <c r="K6655">
        <v>26</v>
      </c>
      <c r="L6655">
        <v>0.84</v>
      </c>
      <c r="M6655">
        <v>22</v>
      </c>
      <c r="N6655">
        <v>3</v>
      </c>
      <c r="O6655">
        <v>89.6</v>
      </c>
      <c r="P6655">
        <v>60</v>
      </c>
      <c r="Q6655">
        <v>2</v>
      </c>
      <c r="R6655">
        <v>5</v>
      </c>
    </row>
    <row r="6656" spans="1:18" x14ac:dyDescent="0.25">
      <c r="A6656" t="s">
        <v>18</v>
      </c>
      <c r="B6656" s="20" t="s">
        <v>53</v>
      </c>
      <c r="C6656" t="s">
        <v>19</v>
      </c>
      <c r="D6656">
        <v>52.489471000000002</v>
      </c>
      <c r="E6656">
        <v>-1.8985749999999999</v>
      </c>
      <c r="F6656" t="s">
        <v>195</v>
      </c>
      <c r="G6656" t="s">
        <v>197</v>
      </c>
      <c r="H6656" t="s">
        <v>22</v>
      </c>
      <c r="I6656">
        <v>1016.6</v>
      </c>
      <c r="J6656" s="1">
        <v>1.4999999999999999E-2</v>
      </c>
      <c r="K6656">
        <v>15</v>
      </c>
      <c r="L6656">
        <v>0.28999999999999998</v>
      </c>
      <c r="M6656">
        <v>4</v>
      </c>
      <c r="N6656">
        <v>4</v>
      </c>
      <c r="O6656">
        <v>28</v>
      </c>
      <c r="P6656">
        <v>26</v>
      </c>
      <c r="Q6656">
        <v>2</v>
      </c>
      <c r="R6656">
        <v>3</v>
      </c>
    </row>
    <row r="6657" spans="1:18" x14ac:dyDescent="0.25">
      <c r="A6657" t="s">
        <v>18</v>
      </c>
      <c r="B6657" s="20" t="s">
        <v>54</v>
      </c>
      <c r="C6657" t="s">
        <v>19</v>
      </c>
      <c r="D6657">
        <v>52.489471000000002</v>
      </c>
      <c r="E6657">
        <v>-1.8985749999999999</v>
      </c>
      <c r="F6657" t="s">
        <v>195</v>
      </c>
      <c r="G6657" t="s">
        <v>197</v>
      </c>
      <c r="H6657" t="s">
        <v>22</v>
      </c>
      <c r="I6657">
        <v>1450.4</v>
      </c>
      <c r="J6657" s="1">
        <v>1.4E-2</v>
      </c>
      <c r="K6657">
        <v>21</v>
      </c>
      <c r="L6657">
        <v>1.23</v>
      </c>
      <c r="M6657">
        <v>25</v>
      </c>
      <c r="N6657">
        <v>1</v>
      </c>
      <c r="O6657">
        <v>132.30000000000001</v>
      </c>
      <c r="P6657">
        <v>48</v>
      </c>
      <c r="Q6657">
        <v>9</v>
      </c>
      <c r="R6657">
        <v>2</v>
      </c>
    </row>
    <row r="6658" spans="1:18" x14ac:dyDescent="0.25">
      <c r="A6658" t="s">
        <v>18</v>
      </c>
      <c r="B6658" s="20" t="s">
        <v>55</v>
      </c>
      <c r="C6658" t="s">
        <v>19</v>
      </c>
      <c r="D6658">
        <v>52.489471000000002</v>
      </c>
      <c r="E6658">
        <v>-1.8985749999999999</v>
      </c>
      <c r="F6658" t="s">
        <v>195</v>
      </c>
      <c r="G6658" t="s">
        <v>197</v>
      </c>
      <c r="H6658" t="s">
        <v>22</v>
      </c>
      <c r="I6658">
        <v>1507.2</v>
      </c>
      <c r="J6658" s="1">
        <v>1.4999999999999999E-2</v>
      </c>
      <c r="K6658">
        <v>23</v>
      </c>
      <c r="L6658">
        <v>0.97</v>
      </c>
      <c r="M6658">
        <v>22</v>
      </c>
      <c r="N6658">
        <v>7</v>
      </c>
      <c r="O6658">
        <v>214.2</v>
      </c>
      <c r="P6658">
        <v>47</v>
      </c>
      <c r="Q6658">
        <v>5</v>
      </c>
      <c r="R6658">
        <v>8</v>
      </c>
    </row>
    <row r="6659" spans="1:18" x14ac:dyDescent="0.25">
      <c r="A6659" t="s">
        <v>18</v>
      </c>
      <c r="B6659" s="20" t="s">
        <v>56</v>
      </c>
      <c r="C6659" t="s">
        <v>19</v>
      </c>
      <c r="D6659">
        <v>52.489471000000002</v>
      </c>
      <c r="E6659">
        <v>-1.8985749999999999</v>
      </c>
      <c r="F6659" t="s">
        <v>195</v>
      </c>
      <c r="G6659" t="s">
        <v>197</v>
      </c>
      <c r="H6659" t="s">
        <v>22</v>
      </c>
      <c r="I6659">
        <v>1438.2</v>
      </c>
      <c r="J6659" s="1">
        <v>8.9999999999999993E-3</v>
      </c>
      <c r="K6659">
        <v>12</v>
      </c>
      <c r="L6659">
        <v>0.25</v>
      </c>
      <c r="M6659">
        <v>3</v>
      </c>
      <c r="N6659">
        <v>1</v>
      </c>
      <c r="O6659">
        <v>152.6</v>
      </c>
      <c r="P6659">
        <v>18</v>
      </c>
      <c r="Q6659">
        <v>6</v>
      </c>
      <c r="R6659">
        <v>1</v>
      </c>
    </row>
    <row r="6660" spans="1:18" x14ac:dyDescent="0.25">
      <c r="A6660" t="s">
        <v>18</v>
      </c>
      <c r="B6660" s="20" t="s">
        <v>57</v>
      </c>
      <c r="C6660" t="s">
        <v>19</v>
      </c>
      <c r="D6660">
        <v>52.489471000000002</v>
      </c>
      <c r="E6660">
        <v>-1.8985749999999999</v>
      </c>
      <c r="F6660" t="s">
        <v>195</v>
      </c>
      <c r="G6660" t="s">
        <v>197</v>
      </c>
      <c r="H6660" t="s">
        <v>22</v>
      </c>
      <c r="I6660">
        <v>851.2</v>
      </c>
      <c r="J6660" s="1">
        <v>1.4E-2</v>
      </c>
      <c r="K6660">
        <v>12</v>
      </c>
      <c r="L6660">
        <v>0.61</v>
      </c>
      <c r="M6660">
        <v>7</v>
      </c>
      <c r="N6660">
        <v>2</v>
      </c>
      <c r="O6660">
        <v>91</v>
      </c>
      <c r="P6660">
        <v>53</v>
      </c>
      <c r="Q6660">
        <v>2</v>
      </c>
      <c r="R6660">
        <v>4</v>
      </c>
    </row>
    <row r="6661" spans="1:18" x14ac:dyDescent="0.25">
      <c r="A6661" t="s">
        <v>18</v>
      </c>
      <c r="B6661" s="20" t="s">
        <v>58</v>
      </c>
      <c r="C6661" t="s">
        <v>19</v>
      </c>
      <c r="D6661">
        <v>52.489471000000002</v>
      </c>
      <c r="E6661">
        <v>-1.8985749999999999</v>
      </c>
      <c r="F6661" t="s">
        <v>195</v>
      </c>
      <c r="G6661" t="s">
        <v>197</v>
      </c>
      <c r="H6661" t="s">
        <v>22</v>
      </c>
      <c r="I6661">
        <v>890.6</v>
      </c>
      <c r="J6661" s="1">
        <v>1.2999999999999999E-2</v>
      </c>
      <c r="K6661">
        <v>12</v>
      </c>
      <c r="L6661">
        <v>0.24</v>
      </c>
      <c r="M6661">
        <v>3</v>
      </c>
      <c r="N6661">
        <v>5</v>
      </c>
      <c r="O6661">
        <v>116.2</v>
      </c>
      <c r="P6661">
        <v>44</v>
      </c>
      <c r="Q6661">
        <v>5</v>
      </c>
      <c r="R6661">
        <v>9</v>
      </c>
    </row>
    <row r="6662" spans="1:18" x14ac:dyDescent="0.25">
      <c r="A6662" t="s">
        <v>18</v>
      </c>
      <c r="B6662" s="20" t="s">
        <v>59</v>
      </c>
      <c r="C6662" t="s">
        <v>19</v>
      </c>
      <c r="D6662">
        <v>52.489471000000002</v>
      </c>
      <c r="E6662">
        <v>-1.8985749999999999</v>
      </c>
      <c r="F6662" t="s">
        <v>195</v>
      </c>
      <c r="G6662" t="s">
        <v>197</v>
      </c>
      <c r="H6662" t="s">
        <v>22</v>
      </c>
      <c r="I6662">
        <v>1984.6</v>
      </c>
      <c r="J6662" s="1">
        <v>0.01</v>
      </c>
      <c r="K6662">
        <v>19</v>
      </c>
      <c r="L6662">
        <v>0.02</v>
      </c>
      <c r="M6662">
        <v>0</v>
      </c>
      <c r="N6662">
        <v>3</v>
      </c>
      <c r="O6662">
        <v>103.6</v>
      </c>
      <c r="P6662">
        <v>76</v>
      </c>
      <c r="Q6662">
        <v>2</v>
      </c>
      <c r="R6662">
        <v>1</v>
      </c>
    </row>
    <row r="6663" spans="1:18" x14ac:dyDescent="0.25">
      <c r="A6663" t="s">
        <v>18</v>
      </c>
      <c r="B6663" s="20">
        <v>44931</v>
      </c>
      <c r="C6663" t="s">
        <v>19</v>
      </c>
      <c r="D6663">
        <v>52.489471000000002</v>
      </c>
      <c r="E6663">
        <v>-1.8985749999999999</v>
      </c>
      <c r="F6663" t="s">
        <v>195</v>
      </c>
      <c r="G6663" t="s">
        <v>197</v>
      </c>
      <c r="H6663" t="s">
        <v>22</v>
      </c>
      <c r="I6663">
        <v>2068.6</v>
      </c>
      <c r="J6663" s="1">
        <v>1.4999999999999999E-2</v>
      </c>
      <c r="K6663">
        <v>30</v>
      </c>
      <c r="L6663">
        <v>0.63</v>
      </c>
      <c r="M6663">
        <v>19</v>
      </c>
      <c r="N6663">
        <v>2</v>
      </c>
      <c r="O6663">
        <v>92.4</v>
      </c>
      <c r="P6663">
        <v>67</v>
      </c>
      <c r="Q6663">
        <v>2</v>
      </c>
      <c r="R6663">
        <v>5</v>
      </c>
    </row>
    <row r="6664" spans="1:18" x14ac:dyDescent="0.25">
      <c r="A6664" t="s">
        <v>18</v>
      </c>
      <c r="B6664" s="20">
        <v>44962</v>
      </c>
      <c r="C6664" t="s">
        <v>19</v>
      </c>
      <c r="D6664">
        <v>52.489471000000002</v>
      </c>
      <c r="E6664">
        <v>-1.8985749999999999</v>
      </c>
      <c r="F6664" t="s">
        <v>195</v>
      </c>
      <c r="G6664" t="s">
        <v>197</v>
      </c>
      <c r="H6664" t="s">
        <v>22</v>
      </c>
      <c r="I6664">
        <v>2146.8000000000002</v>
      </c>
      <c r="J6664" s="1">
        <v>1.2999999999999999E-2</v>
      </c>
      <c r="K6664">
        <v>27</v>
      </c>
      <c r="L6664">
        <v>0.31</v>
      </c>
      <c r="M6664">
        <v>8</v>
      </c>
      <c r="N6664">
        <v>3</v>
      </c>
      <c r="O6664">
        <v>51.1</v>
      </c>
      <c r="P6664">
        <v>12</v>
      </c>
      <c r="Q6664">
        <v>0</v>
      </c>
      <c r="R6664">
        <v>3</v>
      </c>
    </row>
    <row r="6665" spans="1:18" x14ac:dyDescent="0.25">
      <c r="A6665" t="s">
        <v>18</v>
      </c>
      <c r="B6665" s="20">
        <v>44990</v>
      </c>
      <c r="C6665" t="s">
        <v>19</v>
      </c>
      <c r="D6665">
        <v>52.489471000000002</v>
      </c>
      <c r="E6665">
        <v>-1.8985749999999999</v>
      </c>
      <c r="F6665" t="s">
        <v>195</v>
      </c>
      <c r="G6665" t="s">
        <v>197</v>
      </c>
      <c r="H6665" t="s">
        <v>22</v>
      </c>
      <c r="I6665">
        <v>2165.4</v>
      </c>
      <c r="J6665" s="1">
        <v>1.2E-2</v>
      </c>
      <c r="K6665">
        <v>27</v>
      </c>
      <c r="L6665">
        <v>0.66</v>
      </c>
      <c r="M6665">
        <v>18</v>
      </c>
      <c r="N6665">
        <v>4</v>
      </c>
      <c r="O6665">
        <v>111.3</v>
      </c>
      <c r="P6665">
        <v>7</v>
      </c>
      <c r="Q6665">
        <v>3</v>
      </c>
      <c r="R6665">
        <v>6</v>
      </c>
    </row>
    <row r="6666" spans="1:18" x14ac:dyDescent="0.25">
      <c r="A6666" t="s">
        <v>18</v>
      </c>
      <c r="B6666" s="20">
        <v>45021</v>
      </c>
      <c r="C6666" t="s">
        <v>19</v>
      </c>
      <c r="D6666">
        <v>52.489471000000002</v>
      </c>
      <c r="E6666">
        <v>-1.8985749999999999</v>
      </c>
      <c r="F6666" t="s">
        <v>195</v>
      </c>
      <c r="G6666" t="s">
        <v>197</v>
      </c>
      <c r="H6666" t="s">
        <v>22</v>
      </c>
      <c r="I6666">
        <v>1339.6</v>
      </c>
      <c r="J6666" s="1">
        <v>7.0000000000000001E-3</v>
      </c>
      <c r="K6666">
        <v>10</v>
      </c>
      <c r="L6666">
        <v>0.28000000000000003</v>
      </c>
      <c r="M6666">
        <v>3</v>
      </c>
      <c r="N6666">
        <v>3</v>
      </c>
      <c r="O6666">
        <v>56</v>
      </c>
      <c r="P6666">
        <v>47</v>
      </c>
      <c r="Q6666">
        <v>2</v>
      </c>
      <c r="R6666">
        <v>6</v>
      </c>
    </row>
    <row r="6667" spans="1:18" x14ac:dyDescent="0.25">
      <c r="A6667" t="s">
        <v>18</v>
      </c>
      <c r="B6667" s="20">
        <v>45051</v>
      </c>
      <c r="C6667" t="s">
        <v>19</v>
      </c>
      <c r="D6667">
        <v>52.489471000000002</v>
      </c>
      <c r="E6667">
        <v>-1.8985749999999999</v>
      </c>
      <c r="F6667" t="s">
        <v>195</v>
      </c>
      <c r="G6667" t="s">
        <v>197</v>
      </c>
      <c r="H6667" t="s">
        <v>22</v>
      </c>
      <c r="I6667">
        <v>1080</v>
      </c>
      <c r="J6667" s="1">
        <v>1.2999999999999999E-2</v>
      </c>
      <c r="K6667">
        <v>14</v>
      </c>
      <c r="L6667">
        <v>0.88</v>
      </c>
      <c r="M6667">
        <v>13</v>
      </c>
      <c r="N6667">
        <v>6</v>
      </c>
      <c r="O6667">
        <v>162.4</v>
      </c>
      <c r="P6667">
        <v>2</v>
      </c>
      <c r="Q6667">
        <v>2</v>
      </c>
      <c r="R6667">
        <v>6</v>
      </c>
    </row>
    <row r="6668" spans="1:18" x14ac:dyDescent="0.25">
      <c r="A6668" t="s">
        <v>18</v>
      </c>
      <c r="B6668" s="20">
        <v>45082</v>
      </c>
      <c r="C6668" t="s">
        <v>19</v>
      </c>
      <c r="D6668">
        <v>52.489471000000002</v>
      </c>
      <c r="E6668">
        <v>-1.8985749999999999</v>
      </c>
      <c r="F6668" t="s">
        <v>195</v>
      </c>
      <c r="G6668" t="s">
        <v>197</v>
      </c>
      <c r="H6668" t="s">
        <v>22</v>
      </c>
      <c r="I6668">
        <v>1450.8</v>
      </c>
      <c r="J6668" s="1">
        <v>1.0999999999999999E-2</v>
      </c>
      <c r="K6668">
        <v>16</v>
      </c>
      <c r="L6668">
        <v>1.05</v>
      </c>
      <c r="M6668">
        <v>17</v>
      </c>
      <c r="N6668">
        <v>2</v>
      </c>
      <c r="O6668">
        <v>49</v>
      </c>
      <c r="P6668">
        <v>43</v>
      </c>
      <c r="Q6668">
        <v>3</v>
      </c>
      <c r="R6668">
        <v>6</v>
      </c>
    </row>
    <row r="6669" spans="1:18" x14ac:dyDescent="0.25">
      <c r="A6669" t="s">
        <v>18</v>
      </c>
      <c r="B6669" s="20">
        <v>45112</v>
      </c>
      <c r="C6669" t="s">
        <v>19</v>
      </c>
      <c r="D6669">
        <v>52.489471000000002</v>
      </c>
      <c r="E6669">
        <v>-1.8985749999999999</v>
      </c>
      <c r="F6669" t="s">
        <v>195</v>
      </c>
      <c r="G6669" t="s">
        <v>197</v>
      </c>
      <c r="H6669" t="s">
        <v>22</v>
      </c>
      <c r="I6669">
        <v>1591.8</v>
      </c>
      <c r="J6669" s="1">
        <v>1.4E-2</v>
      </c>
      <c r="K6669">
        <v>23</v>
      </c>
      <c r="L6669">
        <v>0.4</v>
      </c>
      <c r="M6669">
        <v>9</v>
      </c>
      <c r="N6669">
        <v>8</v>
      </c>
      <c r="O6669">
        <v>209.3</v>
      </c>
      <c r="P6669">
        <v>17</v>
      </c>
      <c r="Q6669">
        <v>2</v>
      </c>
      <c r="R6669">
        <v>2</v>
      </c>
    </row>
    <row r="6670" spans="1:18" x14ac:dyDescent="0.25">
      <c r="A6670" t="s">
        <v>18</v>
      </c>
      <c r="B6670" s="20">
        <v>45143</v>
      </c>
      <c r="C6670" t="s">
        <v>19</v>
      </c>
      <c r="D6670">
        <v>52.489471000000002</v>
      </c>
      <c r="E6670">
        <v>-1.8985749999999999</v>
      </c>
      <c r="F6670" t="s">
        <v>195</v>
      </c>
      <c r="G6670" t="s">
        <v>197</v>
      </c>
      <c r="H6670" t="s">
        <v>22</v>
      </c>
      <c r="I6670">
        <v>1369</v>
      </c>
      <c r="J6670" s="1">
        <v>1.2999999999999999E-2</v>
      </c>
      <c r="K6670">
        <v>18</v>
      </c>
      <c r="L6670">
        <v>0.42</v>
      </c>
      <c r="M6670">
        <v>8</v>
      </c>
      <c r="N6670">
        <v>6</v>
      </c>
      <c r="O6670">
        <v>9</v>
      </c>
      <c r="P6670">
        <v>16</v>
      </c>
      <c r="Q6670">
        <v>2</v>
      </c>
      <c r="R6670">
        <v>5</v>
      </c>
    </row>
    <row r="6671" spans="1:18" x14ac:dyDescent="0.25">
      <c r="A6671" t="s">
        <v>18</v>
      </c>
      <c r="B6671" s="20">
        <v>45174</v>
      </c>
      <c r="C6671" t="s">
        <v>19</v>
      </c>
      <c r="D6671">
        <v>52.489471000000002</v>
      </c>
      <c r="E6671">
        <v>-1.8985749999999999</v>
      </c>
      <c r="F6671" t="s">
        <v>195</v>
      </c>
      <c r="G6671" t="s">
        <v>197</v>
      </c>
      <c r="H6671" t="s">
        <v>22</v>
      </c>
      <c r="I6671">
        <v>986.8</v>
      </c>
      <c r="J6671" s="1">
        <v>1.0999999999999999E-2</v>
      </c>
      <c r="K6671">
        <v>10</v>
      </c>
      <c r="L6671">
        <v>0.43</v>
      </c>
      <c r="M6671">
        <v>4</v>
      </c>
      <c r="N6671">
        <v>1</v>
      </c>
      <c r="O6671">
        <v>193.9</v>
      </c>
      <c r="P6671">
        <v>32</v>
      </c>
      <c r="Q6671">
        <v>6</v>
      </c>
      <c r="R6671">
        <v>3</v>
      </c>
    </row>
    <row r="6672" spans="1:18" x14ac:dyDescent="0.25">
      <c r="A6672" t="s">
        <v>18</v>
      </c>
      <c r="B6672" s="20">
        <v>45204</v>
      </c>
      <c r="C6672" t="s">
        <v>19</v>
      </c>
      <c r="D6672">
        <v>52.489471000000002</v>
      </c>
      <c r="E6672">
        <v>-1.8985749999999999</v>
      </c>
      <c r="F6672" t="s">
        <v>195</v>
      </c>
      <c r="G6672" t="s">
        <v>197</v>
      </c>
      <c r="H6672" t="s">
        <v>22</v>
      </c>
      <c r="I6672">
        <v>1466.4</v>
      </c>
      <c r="J6672" s="1">
        <v>1.0999999999999999E-2</v>
      </c>
      <c r="K6672">
        <v>16</v>
      </c>
      <c r="L6672">
        <v>1.1200000000000001</v>
      </c>
      <c r="M6672">
        <v>18</v>
      </c>
      <c r="N6672">
        <v>5</v>
      </c>
      <c r="O6672">
        <v>65.8</v>
      </c>
      <c r="P6672">
        <v>18</v>
      </c>
      <c r="Q6672">
        <v>3</v>
      </c>
      <c r="R6672">
        <v>7</v>
      </c>
    </row>
    <row r="6673" spans="1:18" x14ac:dyDescent="0.25">
      <c r="A6673" t="s">
        <v>18</v>
      </c>
      <c r="B6673" s="20">
        <v>45235</v>
      </c>
      <c r="C6673" t="s">
        <v>19</v>
      </c>
      <c r="D6673">
        <v>52.489471000000002</v>
      </c>
      <c r="E6673">
        <v>-1.8985749999999999</v>
      </c>
      <c r="F6673" t="s">
        <v>195</v>
      </c>
      <c r="G6673" t="s">
        <v>197</v>
      </c>
      <c r="H6673" t="s">
        <v>22</v>
      </c>
      <c r="I6673">
        <v>1094.8</v>
      </c>
      <c r="J6673" s="1">
        <v>8.9999999999999993E-3</v>
      </c>
      <c r="K6673">
        <v>10</v>
      </c>
      <c r="L6673">
        <v>0.37</v>
      </c>
      <c r="M6673">
        <v>4</v>
      </c>
      <c r="N6673">
        <v>7</v>
      </c>
      <c r="O6673">
        <v>16</v>
      </c>
      <c r="P6673">
        <v>30</v>
      </c>
      <c r="Q6673">
        <v>12</v>
      </c>
      <c r="R6673">
        <v>9</v>
      </c>
    </row>
    <row r="6674" spans="1:18" x14ac:dyDescent="0.25">
      <c r="A6674" t="s">
        <v>18</v>
      </c>
      <c r="B6674" s="20">
        <v>45265</v>
      </c>
      <c r="C6674" t="s">
        <v>19</v>
      </c>
      <c r="D6674">
        <v>52.489471000000002</v>
      </c>
      <c r="E6674">
        <v>-1.8985749999999999</v>
      </c>
      <c r="F6674" t="s">
        <v>195</v>
      </c>
      <c r="G6674" t="s">
        <v>197</v>
      </c>
      <c r="H6674" t="s">
        <v>22</v>
      </c>
      <c r="I6674">
        <v>1955.2</v>
      </c>
      <c r="J6674" s="1">
        <v>0.01</v>
      </c>
      <c r="K6674">
        <v>20</v>
      </c>
      <c r="L6674">
        <v>0.54</v>
      </c>
      <c r="M6674">
        <v>11</v>
      </c>
      <c r="N6674">
        <v>5</v>
      </c>
      <c r="O6674">
        <v>139.30000000000001</v>
      </c>
      <c r="P6674">
        <v>56</v>
      </c>
      <c r="Q6674">
        <v>12</v>
      </c>
      <c r="R6674">
        <v>7</v>
      </c>
    </row>
    <row r="6675" spans="1:18" x14ac:dyDescent="0.25">
      <c r="A6675" t="s">
        <v>18</v>
      </c>
      <c r="B6675" s="20" t="s">
        <v>60</v>
      </c>
      <c r="C6675" t="s">
        <v>19</v>
      </c>
      <c r="D6675">
        <v>52.489471000000002</v>
      </c>
      <c r="E6675">
        <v>-1.8985749999999999</v>
      </c>
      <c r="F6675" t="s">
        <v>195</v>
      </c>
      <c r="G6675" t="s">
        <v>197</v>
      </c>
      <c r="H6675" t="s">
        <v>22</v>
      </c>
      <c r="I6675">
        <v>1262.2</v>
      </c>
      <c r="J6675" s="1">
        <v>1.2999999999999999E-2</v>
      </c>
      <c r="K6675">
        <v>17</v>
      </c>
      <c r="L6675">
        <v>0.63</v>
      </c>
      <c r="M6675">
        <v>10</v>
      </c>
      <c r="N6675">
        <v>4</v>
      </c>
      <c r="O6675">
        <v>89.6</v>
      </c>
      <c r="P6675">
        <v>79</v>
      </c>
      <c r="Q6675">
        <v>9</v>
      </c>
      <c r="R6675">
        <v>10</v>
      </c>
    </row>
    <row r="6676" spans="1:18" x14ac:dyDescent="0.25">
      <c r="A6676" t="s">
        <v>18</v>
      </c>
      <c r="B6676" s="20" t="s">
        <v>61</v>
      </c>
      <c r="C6676" t="s">
        <v>19</v>
      </c>
      <c r="D6676">
        <v>52.489471000000002</v>
      </c>
      <c r="E6676">
        <v>-1.8985749999999999</v>
      </c>
      <c r="F6676" t="s">
        <v>195</v>
      </c>
      <c r="G6676" t="s">
        <v>197</v>
      </c>
      <c r="H6676" t="s">
        <v>22</v>
      </c>
      <c r="I6676">
        <v>1798.4</v>
      </c>
      <c r="J6676" s="1">
        <v>8.0000000000000002E-3</v>
      </c>
      <c r="K6676">
        <v>15</v>
      </c>
      <c r="L6676">
        <v>0.3</v>
      </c>
      <c r="M6676">
        <v>5</v>
      </c>
      <c r="N6676">
        <v>4</v>
      </c>
      <c r="O6676">
        <v>8</v>
      </c>
      <c r="P6676">
        <v>6</v>
      </c>
      <c r="Q6676">
        <v>6</v>
      </c>
      <c r="R6676">
        <v>0</v>
      </c>
    </row>
    <row r="6677" spans="1:18" x14ac:dyDescent="0.25">
      <c r="A6677" t="s">
        <v>18</v>
      </c>
      <c r="B6677" s="20" t="s">
        <v>62</v>
      </c>
      <c r="C6677" t="s">
        <v>19</v>
      </c>
      <c r="D6677">
        <v>52.489471000000002</v>
      </c>
      <c r="E6677">
        <v>-1.8985749999999999</v>
      </c>
      <c r="F6677" t="s">
        <v>195</v>
      </c>
      <c r="G6677" t="s">
        <v>197</v>
      </c>
      <c r="H6677" t="s">
        <v>22</v>
      </c>
      <c r="I6677">
        <v>1195.4000000000001</v>
      </c>
      <c r="J6677" s="1">
        <v>1.2E-2</v>
      </c>
      <c r="K6677">
        <v>14</v>
      </c>
      <c r="L6677">
        <v>1.25</v>
      </c>
      <c r="M6677">
        <v>17</v>
      </c>
      <c r="N6677">
        <v>1</v>
      </c>
      <c r="O6677">
        <v>105.7</v>
      </c>
      <c r="P6677">
        <v>17</v>
      </c>
      <c r="Q6677">
        <v>2</v>
      </c>
      <c r="R6677">
        <v>1</v>
      </c>
    </row>
    <row r="6678" spans="1:18" x14ac:dyDescent="0.25">
      <c r="A6678" t="s">
        <v>18</v>
      </c>
      <c r="B6678" s="20" t="s">
        <v>63</v>
      </c>
      <c r="C6678" t="s">
        <v>19</v>
      </c>
      <c r="D6678">
        <v>52.489471000000002</v>
      </c>
      <c r="E6678">
        <v>-1.8985749999999999</v>
      </c>
      <c r="F6678" t="s">
        <v>195</v>
      </c>
      <c r="G6678" t="s">
        <v>197</v>
      </c>
      <c r="H6678" t="s">
        <v>22</v>
      </c>
      <c r="I6678">
        <v>1522.6</v>
      </c>
      <c r="J6678" s="1">
        <v>1.2E-2</v>
      </c>
      <c r="K6678">
        <v>18</v>
      </c>
      <c r="L6678">
        <v>0.26</v>
      </c>
      <c r="M6678">
        <v>5</v>
      </c>
      <c r="N6678">
        <v>7</v>
      </c>
      <c r="O6678">
        <v>62.3</v>
      </c>
      <c r="P6678">
        <v>17</v>
      </c>
      <c r="Q6678">
        <v>0</v>
      </c>
      <c r="R6678">
        <v>1</v>
      </c>
    </row>
    <row r="6679" spans="1:18" x14ac:dyDescent="0.25">
      <c r="A6679" t="s">
        <v>18</v>
      </c>
      <c r="B6679" s="20" t="s">
        <v>64</v>
      </c>
      <c r="C6679" t="s">
        <v>19</v>
      </c>
      <c r="D6679">
        <v>52.489471000000002</v>
      </c>
      <c r="E6679">
        <v>-1.8985749999999999</v>
      </c>
      <c r="F6679" t="s">
        <v>195</v>
      </c>
      <c r="G6679" t="s">
        <v>197</v>
      </c>
      <c r="H6679" t="s">
        <v>22</v>
      </c>
      <c r="I6679">
        <v>2048.8000000000002</v>
      </c>
      <c r="J6679" s="1">
        <v>1.2999999999999999E-2</v>
      </c>
      <c r="K6679">
        <v>26</v>
      </c>
      <c r="L6679">
        <v>0.78</v>
      </c>
      <c r="M6679">
        <v>20</v>
      </c>
      <c r="N6679">
        <v>7</v>
      </c>
      <c r="O6679">
        <v>13</v>
      </c>
      <c r="P6679">
        <v>18</v>
      </c>
      <c r="Q6679">
        <v>5</v>
      </c>
      <c r="R6679">
        <v>7</v>
      </c>
    </row>
    <row r="6680" spans="1:18" x14ac:dyDescent="0.25">
      <c r="A6680" t="s">
        <v>18</v>
      </c>
      <c r="B6680" s="20" t="s">
        <v>65</v>
      </c>
      <c r="C6680" t="s">
        <v>19</v>
      </c>
      <c r="D6680">
        <v>52.489471000000002</v>
      </c>
      <c r="E6680">
        <v>-1.8985749999999999</v>
      </c>
      <c r="F6680" t="s">
        <v>195</v>
      </c>
      <c r="G6680" t="s">
        <v>197</v>
      </c>
      <c r="H6680" t="s">
        <v>22</v>
      </c>
      <c r="I6680">
        <v>2049</v>
      </c>
      <c r="J6680" s="1">
        <v>1.0999999999999999E-2</v>
      </c>
      <c r="K6680">
        <v>22</v>
      </c>
      <c r="L6680">
        <v>0.91</v>
      </c>
      <c r="M6680">
        <v>20</v>
      </c>
      <c r="N6680">
        <v>7</v>
      </c>
      <c r="O6680">
        <v>115.5</v>
      </c>
      <c r="P6680">
        <v>17</v>
      </c>
      <c r="Q6680">
        <v>6</v>
      </c>
      <c r="R6680">
        <v>8</v>
      </c>
    </row>
    <row r="6681" spans="1:18" x14ac:dyDescent="0.25">
      <c r="A6681" t="s">
        <v>18</v>
      </c>
      <c r="B6681" s="20" t="s">
        <v>66</v>
      </c>
      <c r="C6681" t="s">
        <v>19</v>
      </c>
      <c r="D6681">
        <v>52.489471000000002</v>
      </c>
      <c r="E6681">
        <v>-1.8985749999999999</v>
      </c>
      <c r="F6681" t="s">
        <v>195</v>
      </c>
      <c r="G6681" t="s">
        <v>197</v>
      </c>
      <c r="H6681" t="s">
        <v>22</v>
      </c>
      <c r="I6681">
        <v>1959</v>
      </c>
      <c r="J6681" s="1">
        <v>1.2999999999999999E-2</v>
      </c>
      <c r="K6681">
        <v>25</v>
      </c>
      <c r="L6681">
        <v>0.86</v>
      </c>
      <c r="M6681">
        <v>22</v>
      </c>
      <c r="N6681">
        <v>4</v>
      </c>
      <c r="O6681">
        <v>100.8</v>
      </c>
      <c r="P6681">
        <v>41</v>
      </c>
      <c r="Q6681">
        <v>2</v>
      </c>
      <c r="R6681">
        <v>4</v>
      </c>
    </row>
    <row r="6682" spans="1:18" x14ac:dyDescent="0.25">
      <c r="A6682" t="s">
        <v>18</v>
      </c>
      <c r="B6682" s="20" t="s">
        <v>67</v>
      </c>
      <c r="C6682" t="s">
        <v>19</v>
      </c>
      <c r="D6682">
        <v>52.489471000000002</v>
      </c>
      <c r="E6682">
        <v>-1.8985749999999999</v>
      </c>
      <c r="F6682" t="s">
        <v>195</v>
      </c>
      <c r="G6682" t="s">
        <v>197</v>
      </c>
      <c r="H6682" t="s">
        <v>22</v>
      </c>
      <c r="I6682">
        <v>1576</v>
      </c>
      <c r="J6682" s="1">
        <v>8.9999999999999993E-3</v>
      </c>
      <c r="K6682">
        <v>14</v>
      </c>
      <c r="L6682">
        <v>0.04</v>
      </c>
      <c r="M6682">
        <v>1</v>
      </c>
      <c r="N6682">
        <v>3</v>
      </c>
      <c r="O6682">
        <v>37.799999999999997</v>
      </c>
      <c r="P6682">
        <v>14</v>
      </c>
      <c r="Q6682">
        <v>2</v>
      </c>
      <c r="R6682">
        <v>2</v>
      </c>
    </row>
    <row r="6683" spans="1:18" x14ac:dyDescent="0.25">
      <c r="A6683" t="s">
        <v>18</v>
      </c>
      <c r="B6683" s="20" t="s">
        <v>68</v>
      </c>
      <c r="C6683" t="s">
        <v>19</v>
      </c>
      <c r="D6683">
        <v>52.489471000000002</v>
      </c>
      <c r="E6683">
        <v>-1.8985749999999999</v>
      </c>
      <c r="F6683" t="s">
        <v>195</v>
      </c>
      <c r="G6683" t="s">
        <v>197</v>
      </c>
      <c r="H6683" t="s">
        <v>22</v>
      </c>
      <c r="I6683">
        <v>1189</v>
      </c>
      <c r="J6683" s="1">
        <v>1.0999999999999999E-2</v>
      </c>
      <c r="K6683">
        <v>14</v>
      </c>
      <c r="L6683">
        <v>0.23</v>
      </c>
      <c r="M6683">
        <v>3</v>
      </c>
      <c r="N6683">
        <v>8</v>
      </c>
      <c r="O6683">
        <v>138.6</v>
      </c>
      <c r="P6683">
        <v>28</v>
      </c>
      <c r="Q6683">
        <v>5</v>
      </c>
      <c r="R6683">
        <v>5</v>
      </c>
    </row>
    <row r="6684" spans="1:18" x14ac:dyDescent="0.25">
      <c r="A6684" t="s">
        <v>18</v>
      </c>
      <c r="B6684" s="20" t="s">
        <v>69</v>
      </c>
      <c r="C6684" t="s">
        <v>19</v>
      </c>
      <c r="D6684">
        <v>52.489471000000002</v>
      </c>
      <c r="E6684">
        <v>-1.8985749999999999</v>
      </c>
      <c r="F6684" t="s">
        <v>195</v>
      </c>
      <c r="G6684" t="s">
        <v>197</v>
      </c>
      <c r="H6684" t="s">
        <v>22</v>
      </c>
      <c r="I6684">
        <v>967.8</v>
      </c>
      <c r="J6684" s="1">
        <v>1.2E-2</v>
      </c>
      <c r="K6684">
        <v>11</v>
      </c>
      <c r="L6684">
        <v>0.03</v>
      </c>
      <c r="M6684">
        <v>0</v>
      </c>
      <c r="N6684">
        <v>2</v>
      </c>
      <c r="O6684">
        <v>228.9</v>
      </c>
      <c r="P6684">
        <v>55</v>
      </c>
      <c r="Q6684">
        <v>8</v>
      </c>
      <c r="R6684">
        <v>4</v>
      </c>
    </row>
    <row r="6685" spans="1:18" x14ac:dyDescent="0.25">
      <c r="A6685" t="s">
        <v>18</v>
      </c>
      <c r="B6685" s="20" t="s">
        <v>70</v>
      </c>
      <c r="C6685" t="s">
        <v>19</v>
      </c>
      <c r="D6685">
        <v>52.489471000000002</v>
      </c>
      <c r="E6685">
        <v>-1.8985749999999999</v>
      </c>
      <c r="F6685" t="s">
        <v>195</v>
      </c>
      <c r="G6685" t="s">
        <v>197</v>
      </c>
      <c r="H6685" t="s">
        <v>22</v>
      </c>
      <c r="I6685">
        <v>2141.6</v>
      </c>
      <c r="J6685" s="1">
        <v>0.01</v>
      </c>
      <c r="K6685">
        <v>22</v>
      </c>
      <c r="L6685">
        <v>0.39</v>
      </c>
      <c r="M6685">
        <v>9</v>
      </c>
      <c r="N6685">
        <v>8</v>
      </c>
      <c r="O6685">
        <v>74.900000000000006</v>
      </c>
      <c r="P6685">
        <v>32</v>
      </c>
      <c r="Q6685">
        <v>5</v>
      </c>
      <c r="R6685">
        <v>4</v>
      </c>
    </row>
    <row r="6686" spans="1:18" x14ac:dyDescent="0.25">
      <c r="A6686" t="s">
        <v>18</v>
      </c>
      <c r="B6686" s="20" t="s">
        <v>71</v>
      </c>
      <c r="C6686" t="s">
        <v>19</v>
      </c>
      <c r="D6686">
        <v>52.489471000000002</v>
      </c>
      <c r="E6686">
        <v>-1.8985749999999999</v>
      </c>
      <c r="F6686" t="s">
        <v>195</v>
      </c>
      <c r="G6686" t="s">
        <v>197</v>
      </c>
      <c r="H6686" t="s">
        <v>22</v>
      </c>
      <c r="I6686">
        <v>1068.4000000000001</v>
      </c>
      <c r="J6686" s="1">
        <v>1.2E-2</v>
      </c>
      <c r="K6686">
        <v>13</v>
      </c>
      <c r="L6686">
        <v>1.29</v>
      </c>
      <c r="M6686">
        <v>17</v>
      </c>
      <c r="N6686">
        <v>5</v>
      </c>
      <c r="O6686">
        <v>113.4</v>
      </c>
      <c r="P6686">
        <v>58</v>
      </c>
      <c r="Q6686">
        <v>0</v>
      </c>
      <c r="R6686">
        <v>0</v>
      </c>
    </row>
    <row r="6687" spans="1:18" x14ac:dyDescent="0.25">
      <c r="A6687" t="s">
        <v>18</v>
      </c>
      <c r="B6687" s="20" t="s">
        <v>72</v>
      </c>
      <c r="C6687" t="s">
        <v>19</v>
      </c>
      <c r="D6687">
        <v>52.489471000000002</v>
      </c>
      <c r="E6687">
        <v>-1.8985749999999999</v>
      </c>
      <c r="F6687" t="s">
        <v>195</v>
      </c>
      <c r="G6687" t="s">
        <v>197</v>
      </c>
      <c r="H6687" t="s">
        <v>22</v>
      </c>
      <c r="I6687">
        <v>1684.6</v>
      </c>
      <c r="J6687" s="1">
        <v>1.4E-2</v>
      </c>
      <c r="K6687">
        <v>24</v>
      </c>
      <c r="L6687">
        <v>0.08</v>
      </c>
      <c r="M6687">
        <v>2</v>
      </c>
      <c r="N6687">
        <v>3</v>
      </c>
      <c r="O6687">
        <v>139.30000000000001</v>
      </c>
      <c r="P6687">
        <v>8</v>
      </c>
      <c r="Q6687">
        <v>8</v>
      </c>
      <c r="R6687">
        <v>1</v>
      </c>
    </row>
    <row r="6688" spans="1:18" x14ac:dyDescent="0.25">
      <c r="A6688" t="s">
        <v>18</v>
      </c>
      <c r="B6688" s="20" t="s">
        <v>73</v>
      </c>
      <c r="C6688" t="s">
        <v>19</v>
      </c>
      <c r="D6688">
        <v>52.489471000000002</v>
      </c>
      <c r="E6688">
        <v>-1.8985749999999999</v>
      </c>
      <c r="F6688" t="s">
        <v>195</v>
      </c>
      <c r="G6688" t="s">
        <v>197</v>
      </c>
      <c r="H6688" t="s">
        <v>22</v>
      </c>
      <c r="I6688">
        <v>1698.6</v>
      </c>
      <c r="J6688" s="1">
        <v>0.01</v>
      </c>
      <c r="K6688">
        <v>18</v>
      </c>
      <c r="L6688">
        <v>0.99</v>
      </c>
      <c r="M6688">
        <v>18</v>
      </c>
      <c r="N6688">
        <v>3</v>
      </c>
      <c r="O6688">
        <v>61.6</v>
      </c>
      <c r="P6688">
        <v>30</v>
      </c>
      <c r="Q6688">
        <v>14</v>
      </c>
      <c r="R6688">
        <v>9</v>
      </c>
    </row>
    <row r="6689" spans="1:18" x14ac:dyDescent="0.25">
      <c r="A6689" t="s">
        <v>18</v>
      </c>
      <c r="B6689" s="20" t="s">
        <v>74</v>
      </c>
      <c r="C6689" t="s">
        <v>19</v>
      </c>
      <c r="D6689">
        <v>52.489471000000002</v>
      </c>
      <c r="E6689">
        <v>-1.8985749999999999</v>
      </c>
      <c r="F6689" t="s">
        <v>195</v>
      </c>
      <c r="G6689" t="s">
        <v>197</v>
      </c>
      <c r="H6689" t="s">
        <v>22</v>
      </c>
      <c r="I6689">
        <v>1509</v>
      </c>
      <c r="J6689" s="1">
        <v>1.2999999999999999E-2</v>
      </c>
      <c r="K6689">
        <v>20</v>
      </c>
      <c r="L6689">
        <v>0.96</v>
      </c>
      <c r="M6689">
        <v>19</v>
      </c>
      <c r="N6689">
        <v>2</v>
      </c>
      <c r="O6689">
        <v>98.7</v>
      </c>
      <c r="P6689">
        <v>46</v>
      </c>
      <c r="Q6689">
        <v>6</v>
      </c>
      <c r="R6689">
        <v>2</v>
      </c>
    </row>
    <row r="6690" spans="1:18" x14ac:dyDescent="0.25">
      <c r="A6690" t="s">
        <v>18</v>
      </c>
      <c r="B6690" s="20" t="s">
        <v>75</v>
      </c>
      <c r="C6690" t="s">
        <v>19</v>
      </c>
      <c r="D6690">
        <v>52.489471000000002</v>
      </c>
      <c r="E6690">
        <v>-1.8985749999999999</v>
      </c>
      <c r="F6690" t="s">
        <v>195</v>
      </c>
      <c r="G6690" t="s">
        <v>197</v>
      </c>
      <c r="H6690" t="s">
        <v>22</v>
      </c>
      <c r="I6690">
        <v>1771.6</v>
      </c>
      <c r="J6690" s="1">
        <v>1.2999999999999999E-2</v>
      </c>
      <c r="K6690">
        <v>23</v>
      </c>
      <c r="L6690">
        <v>1.23</v>
      </c>
      <c r="M6690">
        <v>28</v>
      </c>
      <c r="N6690">
        <v>6</v>
      </c>
      <c r="O6690">
        <v>119.7</v>
      </c>
      <c r="P6690">
        <v>20</v>
      </c>
      <c r="Q6690">
        <v>3</v>
      </c>
      <c r="R6690">
        <v>7</v>
      </c>
    </row>
    <row r="6691" spans="1:18" x14ac:dyDescent="0.25">
      <c r="A6691" t="s">
        <v>18</v>
      </c>
      <c r="B6691" s="20" t="s">
        <v>76</v>
      </c>
      <c r="C6691" t="s">
        <v>19</v>
      </c>
      <c r="D6691">
        <v>52.489471000000002</v>
      </c>
      <c r="E6691">
        <v>-1.8985749999999999</v>
      </c>
      <c r="F6691" t="s">
        <v>195</v>
      </c>
      <c r="G6691" t="s">
        <v>197</v>
      </c>
      <c r="H6691" t="s">
        <v>22</v>
      </c>
      <c r="I6691">
        <v>1210.4000000000001</v>
      </c>
      <c r="J6691" s="1">
        <v>1.2E-2</v>
      </c>
      <c r="K6691">
        <v>15</v>
      </c>
      <c r="L6691">
        <v>1.26</v>
      </c>
      <c r="M6691">
        <v>18</v>
      </c>
      <c r="N6691">
        <v>1</v>
      </c>
      <c r="O6691">
        <v>122.5</v>
      </c>
      <c r="P6691">
        <v>44</v>
      </c>
      <c r="Q6691">
        <v>5</v>
      </c>
      <c r="R6691">
        <v>1</v>
      </c>
    </row>
    <row r="6692" spans="1:18" x14ac:dyDescent="0.25">
      <c r="A6692" t="s">
        <v>18</v>
      </c>
      <c r="B6692" s="20" t="s">
        <v>77</v>
      </c>
      <c r="C6692" t="s">
        <v>19</v>
      </c>
      <c r="D6692">
        <v>52.489471000000002</v>
      </c>
      <c r="E6692">
        <v>-1.8985749999999999</v>
      </c>
      <c r="F6692" t="s">
        <v>195</v>
      </c>
      <c r="G6692" t="s">
        <v>197</v>
      </c>
      <c r="H6692" t="s">
        <v>22</v>
      </c>
      <c r="I6692">
        <v>1997.4</v>
      </c>
      <c r="J6692" s="1">
        <v>8.9999999999999993E-3</v>
      </c>
      <c r="K6692">
        <v>18</v>
      </c>
      <c r="L6692">
        <v>0.47</v>
      </c>
      <c r="M6692">
        <v>8</v>
      </c>
      <c r="N6692">
        <v>4</v>
      </c>
      <c r="O6692">
        <v>18</v>
      </c>
      <c r="P6692">
        <v>35</v>
      </c>
      <c r="Q6692">
        <v>2</v>
      </c>
      <c r="R6692">
        <v>6</v>
      </c>
    </row>
    <row r="6693" spans="1:18" x14ac:dyDescent="0.25">
      <c r="A6693" t="s">
        <v>18</v>
      </c>
      <c r="B6693" s="20" t="s">
        <v>78</v>
      </c>
      <c r="C6693" t="s">
        <v>19</v>
      </c>
      <c r="D6693">
        <v>52.489471000000002</v>
      </c>
      <c r="E6693">
        <v>-1.8985749999999999</v>
      </c>
      <c r="F6693" t="s">
        <v>195</v>
      </c>
      <c r="G6693" t="s">
        <v>197</v>
      </c>
      <c r="H6693" t="s">
        <v>22</v>
      </c>
      <c r="I6693">
        <v>2126.6</v>
      </c>
      <c r="J6693" s="1">
        <v>1.0999999999999999E-2</v>
      </c>
      <c r="K6693">
        <v>24</v>
      </c>
      <c r="L6693">
        <v>0.09</v>
      </c>
      <c r="M6693">
        <v>2</v>
      </c>
      <c r="N6693">
        <v>8</v>
      </c>
      <c r="O6693">
        <v>182.7</v>
      </c>
      <c r="P6693">
        <v>38</v>
      </c>
      <c r="Q6693">
        <v>6</v>
      </c>
      <c r="R6693">
        <v>4</v>
      </c>
    </row>
    <row r="6694" spans="1:18" x14ac:dyDescent="0.25">
      <c r="A6694" t="s">
        <v>79</v>
      </c>
      <c r="B6694" s="20">
        <v>44932</v>
      </c>
      <c r="C6694" t="s">
        <v>19</v>
      </c>
      <c r="D6694">
        <v>52.489471000000002</v>
      </c>
      <c r="E6694">
        <v>-1.8985749999999999</v>
      </c>
      <c r="F6694" t="s">
        <v>195</v>
      </c>
      <c r="G6694" t="s">
        <v>197</v>
      </c>
      <c r="H6694" t="s">
        <v>22</v>
      </c>
      <c r="I6694">
        <v>1096.3</v>
      </c>
      <c r="J6694" s="1">
        <v>8.0000000000000002E-3</v>
      </c>
      <c r="K6694">
        <v>9</v>
      </c>
      <c r="L6694">
        <v>0.97</v>
      </c>
      <c r="M6694">
        <v>9</v>
      </c>
      <c r="N6694">
        <v>2</v>
      </c>
      <c r="O6694">
        <v>233.1</v>
      </c>
      <c r="P6694">
        <v>64</v>
      </c>
      <c r="Q6694">
        <v>3</v>
      </c>
      <c r="R6694">
        <v>3</v>
      </c>
    </row>
    <row r="6695" spans="1:18" x14ac:dyDescent="0.25">
      <c r="A6695" t="s">
        <v>79</v>
      </c>
      <c r="B6695" s="20">
        <v>44963</v>
      </c>
      <c r="C6695" t="s">
        <v>19</v>
      </c>
      <c r="D6695">
        <v>52.489471000000002</v>
      </c>
      <c r="E6695">
        <v>-1.8985749999999999</v>
      </c>
      <c r="F6695" t="s">
        <v>195</v>
      </c>
      <c r="G6695" t="s">
        <v>197</v>
      </c>
      <c r="H6695" t="s">
        <v>22</v>
      </c>
      <c r="I6695">
        <v>818.1</v>
      </c>
      <c r="J6695" s="1">
        <v>1.0999999999999999E-2</v>
      </c>
      <c r="K6695">
        <v>9</v>
      </c>
      <c r="L6695">
        <v>0.56999999999999995</v>
      </c>
      <c r="M6695">
        <v>5</v>
      </c>
      <c r="N6695">
        <v>5</v>
      </c>
      <c r="O6695">
        <v>310.10000000000002</v>
      </c>
      <c r="P6695">
        <v>60</v>
      </c>
      <c r="Q6695">
        <v>0</v>
      </c>
      <c r="R6695">
        <v>13</v>
      </c>
    </row>
    <row r="6696" spans="1:18" x14ac:dyDescent="0.25">
      <c r="A6696" t="s">
        <v>79</v>
      </c>
      <c r="B6696" s="20">
        <v>44991</v>
      </c>
      <c r="C6696" t="s">
        <v>19</v>
      </c>
      <c r="D6696">
        <v>52.489471000000002</v>
      </c>
      <c r="E6696">
        <v>-1.8985749999999999</v>
      </c>
      <c r="F6696" t="s">
        <v>195</v>
      </c>
      <c r="G6696" t="s">
        <v>197</v>
      </c>
      <c r="H6696" t="s">
        <v>22</v>
      </c>
      <c r="I6696">
        <v>537.9</v>
      </c>
      <c r="J6696" s="1">
        <v>1.2999999999999999E-2</v>
      </c>
      <c r="K6696">
        <v>7</v>
      </c>
      <c r="L6696">
        <v>1.0900000000000001</v>
      </c>
      <c r="M6696">
        <v>8</v>
      </c>
      <c r="N6696">
        <v>6</v>
      </c>
      <c r="O6696">
        <v>47</v>
      </c>
      <c r="P6696">
        <v>25</v>
      </c>
      <c r="Q6696">
        <v>20</v>
      </c>
      <c r="R6696">
        <v>15</v>
      </c>
    </row>
    <row r="6697" spans="1:18" x14ac:dyDescent="0.25">
      <c r="A6697" t="s">
        <v>79</v>
      </c>
      <c r="B6697" s="20">
        <v>45022</v>
      </c>
      <c r="C6697" t="s">
        <v>19</v>
      </c>
      <c r="D6697">
        <v>52.489471000000002</v>
      </c>
      <c r="E6697">
        <v>-1.8985749999999999</v>
      </c>
      <c r="F6697" t="s">
        <v>195</v>
      </c>
      <c r="G6697" t="s">
        <v>197</v>
      </c>
      <c r="H6697" t="s">
        <v>22</v>
      </c>
      <c r="I6697">
        <v>616.20000000000005</v>
      </c>
      <c r="J6697" s="1">
        <v>0.01</v>
      </c>
      <c r="K6697">
        <v>6</v>
      </c>
      <c r="L6697">
        <v>0.06</v>
      </c>
      <c r="M6697">
        <v>0</v>
      </c>
      <c r="N6697">
        <v>4</v>
      </c>
      <c r="O6697">
        <v>251.3</v>
      </c>
      <c r="P6697">
        <v>86</v>
      </c>
      <c r="Q6697">
        <v>2</v>
      </c>
      <c r="R6697">
        <v>9</v>
      </c>
    </row>
    <row r="6698" spans="1:18" x14ac:dyDescent="0.25">
      <c r="A6698" t="s">
        <v>79</v>
      </c>
      <c r="B6698" s="20">
        <v>45052</v>
      </c>
      <c r="C6698" t="s">
        <v>19</v>
      </c>
      <c r="D6698">
        <v>52.489471000000002</v>
      </c>
      <c r="E6698">
        <v>-1.8985749999999999</v>
      </c>
      <c r="F6698" t="s">
        <v>195</v>
      </c>
      <c r="G6698" t="s">
        <v>197</v>
      </c>
      <c r="H6698" t="s">
        <v>22</v>
      </c>
      <c r="I6698">
        <v>1340.3</v>
      </c>
      <c r="J6698" s="1">
        <v>1.2E-2</v>
      </c>
      <c r="K6698">
        <v>17</v>
      </c>
      <c r="L6698">
        <v>0.91</v>
      </c>
      <c r="M6698">
        <v>15</v>
      </c>
      <c r="N6698">
        <v>5</v>
      </c>
      <c r="O6698">
        <v>57.4</v>
      </c>
      <c r="P6698">
        <v>1</v>
      </c>
      <c r="Q6698">
        <v>5</v>
      </c>
      <c r="R6698">
        <v>1</v>
      </c>
    </row>
    <row r="6699" spans="1:18" x14ac:dyDescent="0.25">
      <c r="A6699" t="s">
        <v>79</v>
      </c>
      <c r="B6699" s="20">
        <v>45083</v>
      </c>
      <c r="C6699" t="s">
        <v>19</v>
      </c>
      <c r="D6699">
        <v>52.489471000000002</v>
      </c>
      <c r="E6699">
        <v>-1.8985749999999999</v>
      </c>
      <c r="F6699" t="s">
        <v>195</v>
      </c>
      <c r="G6699" t="s">
        <v>197</v>
      </c>
      <c r="H6699" t="s">
        <v>22</v>
      </c>
      <c r="I6699">
        <v>520.6</v>
      </c>
      <c r="J6699" s="1">
        <v>8.9999999999999993E-3</v>
      </c>
      <c r="K6699">
        <v>5</v>
      </c>
      <c r="L6699">
        <v>0.17</v>
      </c>
      <c r="M6699">
        <v>1</v>
      </c>
      <c r="N6699">
        <v>10</v>
      </c>
      <c r="O6699">
        <v>259</v>
      </c>
      <c r="P6699">
        <v>18</v>
      </c>
      <c r="Q6699">
        <v>6</v>
      </c>
      <c r="R6699">
        <v>11</v>
      </c>
    </row>
    <row r="6700" spans="1:18" x14ac:dyDescent="0.25">
      <c r="A6700" t="s">
        <v>79</v>
      </c>
      <c r="B6700" s="20">
        <v>45113</v>
      </c>
      <c r="C6700" t="s">
        <v>19</v>
      </c>
      <c r="D6700">
        <v>52.489471000000002</v>
      </c>
      <c r="E6700">
        <v>-1.8985749999999999</v>
      </c>
      <c r="F6700" t="s">
        <v>195</v>
      </c>
      <c r="G6700" t="s">
        <v>197</v>
      </c>
      <c r="H6700" t="s">
        <v>22</v>
      </c>
      <c r="I6700">
        <v>468.1</v>
      </c>
      <c r="J6700" s="1">
        <v>8.0000000000000002E-3</v>
      </c>
      <c r="K6700">
        <v>4</v>
      </c>
      <c r="L6700">
        <v>0.12</v>
      </c>
      <c r="M6700">
        <v>0</v>
      </c>
      <c r="N6700">
        <v>6</v>
      </c>
      <c r="O6700">
        <v>119</v>
      </c>
      <c r="P6700">
        <v>53</v>
      </c>
      <c r="Q6700">
        <v>2</v>
      </c>
      <c r="R6700">
        <v>0</v>
      </c>
    </row>
    <row r="6701" spans="1:18" x14ac:dyDescent="0.25">
      <c r="A6701" t="s">
        <v>79</v>
      </c>
      <c r="B6701" s="20">
        <v>45144</v>
      </c>
      <c r="C6701" t="s">
        <v>19</v>
      </c>
      <c r="D6701">
        <v>52.489471000000002</v>
      </c>
      <c r="E6701">
        <v>-1.8985749999999999</v>
      </c>
      <c r="F6701" t="s">
        <v>195</v>
      </c>
      <c r="G6701" t="s">
        <v>197</v>
      </c>
      <c r="H6701" t="s">
        <v>22</v>
      </c>
      <c r="I6701">
        <v>683</v>
      </c>
      <c r="J6701" s="1">
        <v>1.2E-2</v>
      </c>
      <c r="K6701">
        <v>8</v>
      </c>
      <c r="L6701">
        <v>0.4</v>
      </c>
      <c r="M6701">
        <v>3</v>
      </c>
      <c r="N6701">
        <v>8</v>
      </c>
      <c r="O6701">
        <v>45</v>
      </c>
      <c r="P6701">
        <v>26</v>
      </c>
      <c r="Q6701">
        <v>3</v>
      </c>
      <c r="R6701">
        <v>2</v>
      </c>
    </row>
    <row r="6702" spans="1:18" x14ac:dyDescent="0.25">
      <c r="A6702" t="s">
        <v>79</v>
      </c>
      <c r="B6702" s="20">
        <v>45175</v>
      </c>
      <c r="C6702" t="s">
        <v>19</v>
      </c>
      <c r="D6702">
        <v>52.489471000000002</v>
      </c>
      <c r="E6702">
        <v>-1.8985749999999999</v>
      </c>
      <c r="F6702" t="s">
        <v>195</v>
      </c>
      <c r="G6702" t="s">
        <v>197</v>
      </c>
      <c r="H6702" t="s">
        <v>22</v>
      </c>
      <c r="I6702">
        <v>1145.5999999999999</v>
      </c>
      <c r="J6702" s="1">
        <v>8.9999999999999993E-3</v>
      </c>
      <c r="K6702">
        <v>11</v>
      </c>
      <c r="L6702">
        <v>0.68</v>
      </c>
      <c r="M6702">
        <v>7</v>
      </c>
      <c r="N6702">
        <v>7</v>
      </c>
      <c r="O6702">
        <v>41.3</v>
      </c>
      <c r="P6702">
        <v>7</v>
      </c>
      <c r="Q6702">
        <v>2</v>
      </c>
      <c r="R6702">
        <v>3</v>
      </c>
    </row>
    <row r="6703" spans="1:18" x14ac:dyDescent="0.25">
      <c r="A6703" t="s">
        <v>79</v>
      </c>
      <c r="B6703" s="20">
        <v>45205</v>
      </c>
      <c r="C6703" t="s">
        <v>19</v>
      </c>
      <c r="D6703">
        <v>52.489471000000002</v>
      </c>
      <c r="E6703">
        <v>-1.8985749999999999</v>
      </c>
      <c r="F6703" t="s">
        <v>195</v>
      </c>
      <c r="G6703" t="s">
        <v>197</v>
      </c>
      <c r="H6703" t="s">
        <v>22</v>
      </c>
      <c r="I6703">
        <v>539.9</v>
      </c>
      <c r="J6703" s="1">
        <v>8.0000000000000002E-3</v>
      </c>
      <c r="K6703">
        <v>4</v>
      </c>
      <c r="L6703">
        <v>0.02</v>
      </c>
      <c r="M6703">
        <v>0</v>
      </c>
      <c r="N6703">
        <v>5</v>
      </c>
      <c r="O6703">
        <v>298.89999999999998</v>
      </c>
      <c r="P6703">
        <v>34</v>
      </c>
      <c r="Q6703">
        <v>12</v>
      </c>
      <c r="R6703">
        <v>1</v>
      </c>
    </row>
    <row r="6704" spans="1:18" x14ac:dyDescent="0.25">
      <c r="A6704" t="s">
        <v>79</v>
      </c>
      <c r="B6704" s="20">
        <v>45236</v>
      </c>
      <c r="C6704" t="s">
        <v>19</v>
      </c>
      <c r="D6704">
        <v>52.489471000000002</v>
      </c>
      <c r="E6704">
        <v>-1.8985749999999999</v>
      </c>
      <c r="F6704" t="s">
        <v>195</v>
      </c>
      <c r="G6704" t="s">
        <v>197</v>
      </c>
      <c r="H6704" t="s">
        <v>22</v>
      </c>
      <c r="I6704">
        <v>1277</v>
      </c>
      <c r="J6704" s="1">
        <v>1.2E-2</v>
      </c>
      <c r="K6704">
        <v>16</v>
      </c>
      <c r="L6704">
        <v>0.31</v>
      </c>
      <c r="M6704">
        <v>5</v>
      </c>
      <c r="N6704">
        <v>6</v>
      </c>
      <c r="O6704">
        <v>106.4</v>
      </c>
      <c r="P6704">
        <v>35</v>
      </c>
      <c r="Q6704">
        <v>12</v>
      </c>
      <c r="R6704">
        <v>12</v>
      </c>
    </row>
    <row r="6705" spans="1:18" x14ac:dyDescent="0.25">
      <c r="A6705" t="s">
        <v>79</v>
      </c>
      <c r="B6705" s="20">
        <v>45266</v>
      </c>
      <c r="C6705" t="s">
        <v>19</v>
      </c>
      <c r="D6705">
        <v>52.489471000000002</v>
      </c>
      <c r="E6705">
        <v>-1.8985749999999999</v>
      </c>
      <c r="F6705" t="s">
        <v>195</v>
      </c>
      <c r="G6705" t="s">
        <v>197</v>
      </c>
      <c r="H6705" t="s">
        <v>22</v>
      </c>
      <c r="I6705">
        <v>534.4</v>
      </c>
      <c r="J6705" s="1">
        <v>0.01</v>
      </c>
      <c r="K6705">
        <v>5</v>
      </c>
      <c r="L6705">
        <v>1.02</v>
      </c>
      <c r="M6705">
        <v>5</v>
      </c>
      <c r="N6705">
        <v>6</v>
      </c>
      <c r="O6705">
        <v>370.3</v>
      </c>
      <c r="P6705">
        <v>55</v>
      </c>
      <c r="Q6705">
        <v>12</v>
      </c>
      <c r="R6705">
        <v>8</v>
      </c>
    </row>
    <row r="6706" spans="1:18" x14ac:dyDescent="0.25">
      <c r="A6706" t="s">
        <v>79</v>
      </c>
      <c r="B6706" s="20" t="s">
        <v>80</v>
      </c>
      <c r="C6706" t="s">
        <v>19</v>
      </c>
      <c r="D6706">
        <v>52.489471000000002</v>
      </c>
      <c r="E6706">
        <v>-1.8985749999999999</v>
      </c>
      <c r="F6706" t="s">
        <v>195</v>
      </c>
      <c r="G6706" t="s">
        <v>197</v>
      </c>
      <c r="H6706" t="s">
        <v>22</v>
      </c>
      <c r="I6706">
        <v>997.2</v>
      </c>
      <c r="J6706" s="1">
        <v>1.0999999999999999E-2</v>
      </c>
      <c r="K6706">
        <v>11</v>
      </c>
      <c r="L6706">
        <v>0.72</v>
      </c>
      <c r="M6706">
        <v>8</v>
      </c>
      <c r="N6706">
        <v>10</v>
      </c>
      <c r="O6706">
        <v>190.4</v>
      </c>
      <c r="P6706">
        <v>17</v>
      </c>
      <c r="Q6706">
        <v>2</v>
      </c>
      <c r="R6706">
        <v>4</v>
      </c>
    </row>
    <row r="6707" spans="1:18" x14ac:dyDescent="0.25">
      <c r="A6707" t="s">
        <v>79</v>
      </c>
      <c r="B6707" s="20" t="s">
        <v>81</v>
      </c>
      <c r="C6707" t="s">
        <v>19</v>
      </c>
      <c r="D6707">
        <v>52.489471000000002</v>
      </c>
      <c r="E6707">
        <v>-1.8985749999999999</v>
      </c>
      <c r="F6707" t="s">
        <v>195</v>
      </c>
      <c r="G6707" t="s">
        <v>197</v>
      </c>
      <c r="H6707" t="s">
        <v>22</v>
      </c>
      <c r="I6707">
        <v>966.2</v>
      </c>
      <c r="J6707" s="1">
        <v>0.01</v>
      </c>
      <c r="K6707">
        <v>9</v>
      </c>
      <c r="L6707">
        <v>0.34</v>
      </c>
      <c r="M6707">
        <v>3</v>
      </c>
      <c r="N6707">
        <v>5</v>
      </c>
      <c r="O6707">
        <v>135.1</v>
      </c>
      <c r="P6707">
        <v>8</v>
      </c>
      <c r="Q6707">
        <v>5</v>
      </c>
      <c r="R6707">
        <v>2</v>
      </c>
    </row>
    <row r="6708" spans="1:18" x14ac:dyDescent="0.25">
      <c r="A6708" t="s">
        <v>79</v>
      </c>
      <c r="B6708" s="20" t="s">
        <v>82</v>
      </c>
      <c r="C6708" t="s">
        <v>19</v>
      </c>
      <c r="D6708">
        <v>52.489471000000002</v>
      </c>
      <c r="E6708">
        <v>-1.8985749999999999</v>
      </c>
      <c r="F6708" t="s">
        <v>195</v>
      </c>
      <c r="G6708" t="s">
        <v>197</v>
      </c>
      <c r="H6708" t="s">
        <v>22</v>
      </c>
      <c r="I6708">
        <v>618.29999999999995</v>
      </c>
      <c r="J6708" s="1">
        <v>1.2999999999999999E-2</v>
      </c>
      <c r="K6708">
        <v>8</v>
      </c>
      <c r="L6708">
        <v>0.84</v>
      </c>
      <c r="M6708">
        <v>7</v>
      </c>
      <c r="N6708">
        <v>5</v>
      </c>
      <c r="O6708">
        <v>163.80000000000001</v>
      </c>
      <c r="P6708">
        <v>35</v>
      </c>
      <c r="Q6708">
        <v>3</v>
      </c>
      <c r="R6708">
        <v>1</v>
      </c>
    </row>
    <row r="6709" spans="1:18" x14ac:dyDescent="0.25">
      <c r="A6709" t="s">
        <v>79</v>
      </c>
      <c r="B6709" s="20" t="s">
        <v>83</v>
      </c>
      <c r="C6709" t="s">
        <v>19</v>
      </c>
      <c r="D6709">
        <v>52.489471000000002</v>
      </c>
      <c r="E6709">
        <v>-1.8985749999999999</v>
      </c>
      <c r="F6709" t="s">
        <v>195</v>
      </c>
      <c r="G6709" t="s">
        <v>197</v>
      </c>
      <c r="H6709" t="s">
        <v>22</v>
      </c>
      <c r="I6709">
        <v>1484</v>
      </c>
      <c r="J6709" s="1">
        <v>0.01</v>
      </c>
      <c r="K6709">
        <v>15</v>
      </c>
      <c r="L6709">
        <v>0.11</v>
      </c>
      <c r="M6709">
        <v>2</v>
      </c>
      <c r="N6709">
        <v>6</v>
      </c>
      <c r="O6709">
        <v>179.9</v>
      </c>
      <c r="P6709">
        <v>68</v>
      </c>
      <c r="Q6709">
        <v>14</v>
      </c>
      <c r="R6709">
        <v>10</v>
      </c>
    </row>
    <row r="6710" spans="1:18" x14ac:dyDescent="0.25">
      <c r="A6710" t="s">
        <v>79</v>
      </c>
      <c r="B6710" s="20" t="s">
        <v>84</v>
      </c>
      <c r="C6710" t="s">
        <v>19</v>
      </c>
      <c r="D6710">
        <v>52.489471000000002</v>
      </c>
      <c r="E6710">
        <v>-1.8985749999999999</v>
      </c>
      <c r="F6710" t="s">
        <v>195</v>
      </c>
      <c r="G6710" t="s">
        <v>197</v>
      </c>
      <c r="H6710" t="s">
        <v>22</v>
      </c>
      <c r="I6710">
        <v>724.4</v>
      </c>
      <c r="J6710" s="1">
        <v>1.2E-2</v>
      </c>
      <c r="K6710">
        <v>9</v>
      </c>
      <c r="L6710">
        <v>0.45</v>
      </c>
      <c r="M6710">
        <v>4</v>
      </c>
      <c r="N6710">
        <v>10</v>
      </c>
      <c r="O6710">
        <v>140.69999999999999</v>
      </c>
      <c r="P6710">
        <v>79</v>
      </c>
      <c r="Q6710">
        <v>2</v>
      </c>
      <c r="R6710">
        <v>11</v>
      </c>
    </row>
    <row r="6711" spans="1:18" x14ac:dyDescent="0.25">
      <c r="A6711" t="s">
        <v>79</v>
      </c>
      <c r="B6711" s="20" t="s">
        <v>85</v>
      </c>
      <c r="C6711" t="s">
        <v>19</v>
      </c>
      <c r="D6711">
        <v>52.489471000000002</v>
      </c>
      <c r="E6711">
        <v>-1.8985749999999999</v>
      </c>
      <c r="F6711" t="s">
        <v>195</v>
      </c>
      <c r="G6711" t="s">
        <v>197</v>
      </c>
      <c r="H6711" t="s">
        <v>22</v>
      </c>
      <c r="I6711">
        <v>1068.5</v>
      </c>
      <c r="J6711" s="1">
        <v>1.2E-2</v>
      </c>
      <c r="K6711">
        <v>13</v>
      </c>
      <c r="L6711">
        <v>0.89</v>
      </c>
      <c r="M6711">
        <v>12</v>
      </c>
      <c r="N6711">
        <v>3</v>
      </c>
      <c r="O6711">
        <v>233.1</v>
      </c>
      <c r="P6711">
        <v>2</v>
      </c>
      <c r="Q6711">
        <v>3</v>
      </c>
      <c r="R6711">
        <v>10</v>
      </c>
    </row>
    <row r="6712" spans="1:18" x14ac:dyDescent="0.25">
      <c r="A6712" t="s">
        <v>79</v>
      </c>
      <c r="B6712" s="20" t="s">
        <v>86</v>
      </c>
      <c r="C6712" t="s">
        <v>19</v>
      </c>
      <c r="D6712">
        <v>52.489471000000002</v>
      </c>
      <c r="E6712">
        <v>-1.8985749999999999</v>
      </c>
      <c r="F6712" t="s">
        <v>195</v>
      </c>
      <c r="G6712" t="s">
        <v>197</v>
      </c>
      <c r="H6712" t="s">
        <v>22</v>
      </c>
      <c r="I6712">
        <v>847.4</v>
      </c>
      <c r="J6712" s="1">
        <v>8.9999999999999993E-3</v>
      </c>
      <c r="K6712">
        <v>7</v>
      </c>
      <c r="L6712">
        <v>0.72</v>
      </c>
      <c r="M6712">
        <v>5</v>
      </c>
      <c r="N6712">
        <v>6</v>
      </c>
      <c r="O6712">
        <v>157.5</v>
      </c>
      <c r="P6712">
        <v>38</v>
      </c>
      <c r="Q6712">
        <v>11</v>
      </c>
      <c r="R6712">
        <v>5</v>
      </c>
    </row>
    <row r="6713" spans="1:18" x14ac:dyDescent="0.25">
      <c r="A6713" t="s">
        <v>79</v>
      </c>
      <c r="B6713" s="20" t="s">
        <v>87</v>
      </c>
      <c r="C6713" t="s">
        <v>19</v>
      </c>
      <c r="D6713">
        <v>52.489471000000002</v>
      </c>
      <c r="E6713">
        <v>-1.8985749999999999</v>
      </c>
      <c r="F6713" t="s">
        <v>195</v>
      </c>
      <c r="G6713" t="s">
        <v>197</v>
      </c>
      <c r="H6713" t="s">
        <v>22</v>
      </c>
      <c r="I6713">
        <v>1089.9000000000001</v>
      </c>
      <c r="J6713" s="1">
        <v>1.0999999999999999E-2</v>
      </c>
      <c r="K6713">
        <v>12</v>
      </c>
      <c r="L6713">
        <v>0.11</v>
      </c>
      <c r="M6713">
        <v>1</v>
      </c>
      <c r="N6713">
        <v>5</v>
      </c>
      <c r="O6713">
        <v>174.3</v>
      </c>
      <c r="P6713">
        <v>11</v>
      </c>
      <c r="Q6713">
        <v>20</v>
      </c>
      <c r="R6713">
        <v>9</v>
      </c>
    </row>
    <row r="6714" spans="1:18" x14ac:dyDescent="0.25">
      <c r="A6714" t="s">
        <v>79</v>
      </c>
      <c r="B6714" s="20" t="s">
        <v>88</v>
      </c>
      <c r="C6714" t="s">
        <v>19</v>
      </c>
      <c r="D6714">
        <v>52.489471000000002</v>
      </c>
      <c r="E6714">
        <v>-1.8985749999999999</v>
      </c>
      <c r="F6714" t="s">
        <v>195</v>
      </c>
      <c r="G6714" t="s">
        <v>197</v>
      </c>
      <c r="H6714" t="s">
        <v>22</v>
      </c>
      <c r="I6714">
        <v>699.9</v>
      </c>
      <c r="J6714" s="1">
        <v>1.2999999999999999E-2</v>
      </c>
      <c r="K6714">
        <v>9</v>
      </c>
      <c r="L6714">
        <v>0.01</v>
      </c>
      <c r="M6714">
        <v>0</v>
      </c>
      <c r="N6714">
        <v>6</v>
      </c>
      <c r="O6714">
        <v>209.3</v>
      </c>
      <c r="P6714">
        <v>38</v>
      </c>
      <c r="Q6714">
        <v>18</v>
      </c>
      <c r="R6714">
        <v>13</v>
      </c>
    </row>
    <row r="6715" spans="1:18" x14ac:dyDescent="0.25">
      <c r="A6715" t="s">
        <v>79</v>
      </c>
      <c r="B6715" s="20" t="s">
        <v>89</v>
      </c>
      <c r="C6715" t="s">
        <v>19</v>
      </c>
      <c r="D6715">
        <v>52.489471000000002</v>
      </c>
      <c r="E6715">
        <v>-1.8985749999999999</v>
      </c>
      <c r="F6715" t="s">
        <v>195</v>
      </c>
      <c r="G6715" t="s">
        <v>197</v>
      </c>
      <c r="H6715" t="s">
        <v>22</v>
      </c>
      <c r="I6715">
        <v>1247.0999999999999</v>
      </c>
      <c r="J6715" s="1">
        <v>1.2E-2</v>
      </c>
      <c r="K6715">
        <v>15</v>
      </c>
      <c r="L6715">
        <v>0.35</v>
      </c>
      <c r="M6715">
        <v>5</v>
      </c>
      <c r="N6715">
        <v>4</v>
      </c>
      <c r="O6715">
        <v>64.400000000000006</v>
      </c>
      <c r="P6715">
        <v>49</v>
      </c>
      <c r="Q6715">
        <v>17</v>
      </c>
      <c r="R6715">
        <v>4</v>
      </c>
    </row>
    <row r="6716" spans="1:18" x14ac:dyDescent="0.25">
      <c r="A6716" t="s">
        <v>79</v>
      </c>
      <c r="B6716" s="20" t="s">
        <v>90</v>
      </c>
      <c r="C6716" t="s">
        <v>19</v>
      </c>
      <c r="D6716">
        <v>52.489471000000002</v>
      </c>
      <c r="E6716">
        <v>-1.8985749999999999</v>
      </c>
      <c r="F6716" t="s">
        <v>195</v>
      </c>
      <c r="G6716" t="s">
        <v>197</v>
      </c>
      <c r="H6716" t="s">
        <v>22</v>
      </c>
      <c r="I6716">
        <v>1181.2</v>
      </c>
      <c r="J6716" s="1">
        <v>1.2E-2</v>
      </c>
      <c r="K6716">
        <v>14</v>
      </c>
      <c r="L6716">
        <v>0.62</v>
      </c>
      <c r="M6716">
        <v>9</v>
      </c>
      <c r="N6716">
        <v>8</v>
      </c>
      <c r="O6716">
        <v>39.9</v>
      </c>
      <c r="P6716">
        <v>30</v>
      </c>
      <c r="Q6716">
        <v>2</v>
      </c>
      <c r="R6716">
        <v>11</v>
      </c>
    </row>
    <row r="6717" spans="1:18" x14ac:dyDescent="0.25">
      <c r="A6717" t="s">
        <v>79</v>
      </c>
      <c r="B6717" s="20" t="s">
        <v>91</v>
      </c>
      <c r="C6717" t="s">
        <v>19</v>
      </c>
      <c r="D6717">
        <v>52.489471000000002</v>
      </c>
      <c r="E6717">
        <v>-1.8985749999999999</v>
      </c>
      <c r="F6717" t="s">
        <v>195</v>
      </c>
      <c r="G6717" t="s">
        <v>197</v>
      </c>
      <c r="H6717" t="s">
        <v>22</v>
      </c>
      <c r="I6717">
        <v>779.4</v>
      </c>
      <c r="J6717" s="1">
        <v>8.0000000000000002E-3</v>
      </c>
      <c r="K6717">
        <v>6</v>
      </c>
      <c r="L6717">
        <v>0.67</v>
      </c>
      <c r="M6717">
        <v>4</v>
      </c>
      <c r="N6717">
        <v>6</v>
      </c>
      <c r="O6717">
        <v>219.8</v>
      </c>
      <c r="P6717">
        <v>55</v>
      </c>
      <c r="Q6717">
        <v>3</v>
      </c>
      <c r="R6717">
        <v>12</v>
      </c>
    </row>
    <row r="6718" spans="1:18" x14ac:dyDescent="0.25">
      <c r="A6718" t="s">
        <v>79</v>
      </c>
      <c r="B6718" s="20" t="s">
        <v>92</v>
      </c>
      <c r="C6718" t="s">
        <v>19</v>
      </c>
      <c r="D6718">
        <v>52.489471000000002</v>
      </c>
      <c r="E6718">
        <v>-1.8985749999999999</v>
      </c>
      <c r="F6718" t="s">
        <v>195</v>
      </c>
      <c r="G6718" t="s">
        <v>197</v>
      </c>
      <c r="H6718" t="s">
        <v>22</v>
      </c>
      <c r="I6718">
        <v>82.6</v>
      </c>
      <c r="J6718" s="1">
        <v>8.0000000000000002E-3</v>
      </c>
      <c r="K6718">
        <v>1</v>
      </c>
      <c r="L6718">
        <v>0.87</v>
      </c>
      <c r="M6718">
        <v>1</v>
      </c>
      <c r="N6718">
        <v>6</v>
      </c>
      <c r="O6718">
        <v>291.2</v>
      </c>
      <c r="P6718">
        <v>35</v>
      </c>
      <c r="Q6718">
        <v>5</v>
      </c>
      <c r="R6718">
        <v>3</v>
      </c>
    </row>
    <row r="6719" spans="1:18" x14ac:dyDescent="0.25">
      <c r="A6719" t="s">
        <v>79</v>
      </c>
      <c r="B6719" s="20" t="s">
        <v>93</v>
      </c>
      <c r="C6719" t="s">
        <v>19</v>
      </c>
      <c r="D6719">
        <v>52.489471000000002</v>
      </c>
      <c r="E6719">
        <v>-1.8985749999999999</v>
      </c>
      <c r="F6719" t="s">
        <v>195</v>
      </c>
      <c r="G6719" t="s">
        <v>197</v>
      </c>
      <c r="H6719" t="s">
        <v>22</v>
      </c>
      <c r="I6719">
        <v>863</v>
      </c>
      <c r="J6719" s="1">
        <v>8.0000000000000002E-3</v>
      </c>
      <c r="K6719">
        <v>7</v>
      </c>
      <c r="L6719">
        <v>0.45</v>
      </c>
      <c r="M6719">
        <v>3</v>
      </c>
      <c r="N6719">
        <v>8</v>
      </c>
      <c r="O6719">
        <v>107.1</v>
      </c>
      <c r="P6719">
        <v>54</v>
      </c>
      <c r="Q6719">
        <v>17</v>
      </c>
      <c r="R6719">
        <v>8</v>
      </c>
    </row>
    <row r="6720" spans="1:18" x14ac:dyDescent="0.25">
      <c r="A6720" t="s">
        <v>79</v>
      </c>
      <c r="B6720" s="20" t="s">
        <v>94</v>
      </c>
      <c r="C6720" t="s">
        <v>19</v>
      </c>
      <c r="D6720">
        <v>52.489471000000002</v>
      </c>
      <c r="E6720">
        <v>-1.8985749999999999</v>
      </c>
      <c r="F6720" t="s">
        <v>195</v>
      </c>
      <c r="G6720" t="s">
        <v>197</v>
      </c>
      <c r="H6720" t="s">
        <v>22</v>
      </c>
      <c r="I6720">
        <v>753.7</v>
      </c>
      <c r="J6720" s="1">
        <v>1.2E-2</v>
      </c>
      <c r="K6720">
        <v>9</v>
      </c>
      <c r="L6720">
        <v>0.28999999999999998</v>
      </c>
      <c r="M6720">
        <v>3</v>
      </c>
      <c r="N6720">
        <v>4</v>
      </c>
      <c r="O6720">
        <v>266.7</v>
      </c>
      <c r="P6720">
        <v>56</v>
      </c>
      <c r="Q6720">
        <v>0</v>
      </c>
      <c r="R6720">
        <v>6</v>
      </c>
    </row>
    <row r="6721" spans="1:18" x14ac:dyDescent="0.25">
      <c r="A6721" t="s">
        <v>79</v>
      </c>
      <c r="B6721" s="20" t="s">
        <v>95</v>
      </c>
      <c r="C6721" t="s">
        <v>19</v>
      </c>
      <c r="D6721">
        <v>52.489471000000002</v>
      </c>
      <c r="E6721">
        <v>-1.8985749999999999</v>
      </c>
      <c r="F6721" t="s">
        <v>195</v>
      </c>
      <c r="G6721" t="s">
        <v>197</v>
      </c>
      <c r="H6721" t="s">
        <v>22</v>
      </c>
      <c r="I6721">
        <v>944.1</v>
      </c>
      <c r="J6721" s="1">
        <v>1.0999999999999999E-2</v>
      </c>
      <c r="K6721">
        <v>10</v>
      </c>
      <c r="L6721">
        <v>0</v>
      </c>
      <c r="M6721">
        <v>0</v>
      </c>
      <c r="N6721">
        <v>3</v>
      </c>
      <c r="O6721">
        <v>191.1</v>
      </c>
      <c r="P6721">
        <v>18</v>
      </c>
      <c r="Q6721">
        <v>0</v>
      </c>
      <c r="R6721">
        <v>5</v>
      </c>
    </row>
    <row r="6722" spans="1:18" x14ac:dyDescent="0.25">
      <c r="A6722" t="s">
        <v>79</v>
      </c>
      <c r="B6722" s="20" t="s">
        <v>96</v>
      </c>
      <c r="C6722" t="s">
        <v>19</v>
      </c>
      <c r="D6722">
        <v>52.489471000000002</v>
      </c>
      <c r="E6722">
        <v>-1.8985749999999999</v>
      </c>
      <c r="F6722" t="s">
        <v>195</v>
      </c>
      <c r="G6722" t="s">
        <v>197</v>
      </c>
      <c r="H6722" t="s">
        <v>22</v>
      </c>
      <c r="I6722">
        <v>1229.3</v>
      </c>
      <c r="J6722" s="1">
        <v>8.0000000000000002E-3</v>
      </c>
      <c r="K6722">
        <v>9</v>
      </c>
      <c r="L6722">
        <v>0.03</v>
      </c>
      <c r="M6722">
        <v>0</v>
      </c>
      <c r="N6722">
        <v>8</v>
      </c>
      <c r="O6722">
        <v>308.7</v>
      </c>
      <c r="P6722">
        <v>58</v>
      </c>
      <c r="Q6722">
        <v>11</v>
      </c>
      <c r="R6722">
        <v>5</v>
      </c>
    </row>
    <row r="6723" spans="1:18" x14ac:dyDescent="0.25">
      <c r="A6723" t="s">
        <v>79</v>
      </c>
      <c r="B6723" s="20" t="s">
        <v>97</v>
      </c>
      <c r="C6723" t="s">
        <v>19</v>
      </c>
      <c r="D6723">
        <v>52.489471000000002</v>
      </c>
      <c r="E6723">
        <v>-1.8985749999999999</v>
      </c>
      <c r="F6723" t="s">
        <v>195</v>
      </c>
      <c r="G6723" t="s">
        <v>197</v>
      </c>
      <c r="H6723" t="s">
        <v>22</v>
      </c>
      <c r="I6723">
        <v>1432.5</v>
      </c>
      <c r="J6723" s="1">
        <v>1.2999999999999999E-2</v>
      </c>
      <c r="K6723">
        <v>19</v>
      </c>
      <c r="L6723">
        <v>0.94</v>
      </c>
      <c r="M6723">
        <v>18</v>
      </c>
      <c r="N6723">
        <v>6</v>
      </c>
      <c r="O6723">
        <v>63.7</v>
      </c>
      <c r="P6723">
        <v>2</v>
      </c>
      <c r="Q6723">
        <v>14</v>
      </c>
      <c r="R6723">
        <v>9</v>
      </c>
    </row>
    <row r="6724" spans="1:18" x14ac:dyDescent="0.25">
      <c r="A6724" t="s">
        <v>79</v>
      </c>
      <c r="B6724" s="20">
        <v>44933</v>
      </c>
      <c r="C6724" t="s">
        <v>19</v>
      </c>
      <c r="D6724">
        <v>52.489471000000002</v>
      </c>
      <c r="E6724">
        <v>-1.8985749999999999</v>
      </c>
      <c r="F6724" t="s">
        <v>195</v>
      </c>
      <c r="G6724" t="s">
        <v>197</v>
      </c>
      <c r="H6724" t="s">
        <v>22</v>
      </c>
      <c r="I6724">
        <v>1048</v>
      </c>
      <c r="J6724" s="1">
        <v>1.0999999999999999E-2</v>
      </c>
      <c r="K6724">
        <v>11</v>
      </c>
      <c r="L6724">
        <v>0.53</v>
      </c>
      <c r="M6724">
        <v>6</v>
      </c>
      <c r="N6724">
        <v>7</v>
      </c>
      <c r="O6724">
        <v>92.4</v>
      </c>
      <c r="P6724">
        <v>79</v>
      </c>
      <c r="Q6724">
        <v>20</v>
      </c>
      <c r="R6724">
        <v>6</v>
      </c>
    </row>
    <row r="6725" spans="1:18" x14ac:dyDescent="0.25">
      <c r="A6725" t="s">
        <v>79</v>
      </c>
      <c r="B6725" s="20">
        <v>44964</v>
      </c>
      <c r="C6725" t="s">
        <v>19</v>
      </c>
      <c r="D6725">
        <v>52.489471000000002</v>
      </c>
      <c r="E6725">
        <v>-1.8985749999999999</v>
      </c>
      <c r="F6725" t="s">
        <v>195</v>
      </c>
      <c r="G6725" t="s">
        <v>197</v>
      </c>
      <c r="H6725" t="s">
        <v>22</v>
      </c>
      <c r="I6725">
        <v>1197.5999999999999</v>
      </c>
      <c r="J6725" s="1">
        <v>8.0000000000000002E-3</v>
      </c>
      <c r="K6725">
        <v>9</v>
      </c>
      <c r="L6725">
        <v>0.79</v>
      </c>
      <c r="M6725">
        <v>7</v>
      </c>
      <c r="N6725">
        <v>5</v>
      </c>
      <c r="O6725">
        <v>210.7</v>
      </c>
      <c r="P6725">
        <v>5</v>
      </c>
      <c r="Q6725">
        <v>12</v>
      </c>
      <c r="R6725">
        <v>3</v>
      </c>
    </row>
    <row r="6726" spans="1:18" x14ac:dyDescent="0.25">
      <c r="A6726" t="s">
        <v>79</v>
      </c>
      <c r="B6726" s="20">
        <v>44992</v>
      </c>
      <c r="C6726" t="s">
        <v>19</v>
      </c>
      <c r="D6726">
        <v>52.489471000000002</v>
      </c>
      <c r="E6726">
        <v>-1.8985749999999999</v>
      </c>
      <c r="F6726" t="s">
        <v>195</v>
      </c>
      <c r="G6726" t="s">
        <v>197</v>
      </c>
      <c r="H6726" t="s">
        <v>22</v>
      </c>
      <c r="I6726">
        <v>1038</v>
      </c>
      <c r="J6726" s="1">
        <v>1.2999999999999999E-2</v>
      </c>
      <c r="K6726">
        <v>14</v>
      </c>
      <c r="L6726">
        <v>0.51</v>
      </c>
      <c r="M6726">
        <v>7</v>
      </c>
      <c r="N6726">
        <v>8</v>
      </c>
      <c r="O6726">
        <v>100.8</v>
      </c>
      <c r="P6726">
        <v>67</v>
      </c>
      <c r="Q6726">
        <v>6</v>
      </c>
      <c r="R6726">
        <v>4</v>
      </c>
    </row>
    <row r="6727" spans="1:18" x14ac:dyDescent="0.25">
      <c r="A6727" t="s">
        <v>79</v>
      </c>
      <c r="B6727" s="20">
        <v>45023</v>
      </c>
      <c r="C6727" t="s">
        <v>19</v>
      </c>
      <c r="D6727">
        <v>52.489471000000002</v>
      </c>
      <c r="E6727">
        <v>-1.8985749999999999</v>
      </c>
      <c r="F6727" t="s">
        <v>195</v>
      </c>
      <c r="G6727" t="s">
        <v>197</v>
      </c>
      <c r="H6727" t="s">
        <v>22</v>
      </c>
      <c r="I6727">
        <v>654.5</v>
      </c>
      <c r="J6727" s="1">
        <v>0.01</v>
      </c>
      <c r="K6727">
        <v>7</v>
      </c>
      <c r="L6727">
        <v>0.85</v>
      </c>
      <c r="M6727">
        <v>6</v>
      </c>
      <c r="N6727">
        <v>4</v>
      </c>
      <c r="O6727">
        <v>174.3</v>
      </c>
      <c r="P6727">
        <v>47</v>
      </c>
      <c r="Q6727">
        <v>2</v>
      </c>
      <c r="R6727">
        <v>0</v>
      </c>
    </row>
    <row r="6728" spans="1:18" x14ac:dyDescent="0.25">
      <c r="A6728" t="s">
        <v>79</v>
      </c>
      <c r="B6728" s="20">
        <v>45053</v>
      </c>
      <c r="C6728" t="s">
        <v>19</v>
      </c>
      <c r="D6728">
        <v>52.489471000000002</v>
      </c>
      <c r="E6728">
        <v>-1.8985749999999999</v>
      </c>
      <c r="F6728" t="s">
        <v>195</v>
      </c>
      <c r="G6728" t="s">
        <v>197</v>
      </c>
      <c r="H6728" t="s">
        <v>22</v>
      </c>
      <c r="I6728">
        <v>325.3</v>
      </c>
      <c r="J6728" s="1">
        <v>1.0999999999999999E-2</v>
      </c>
      <c r="K6728">
        <v>4</v>
      </c>
      <c r="L6728">
        <v>0.62</v>
      </c>
      <c r="M6728">
        <v>2</v>
      </c>
      <c r="N6728">
        <v>9</v>
      </c>
      <c r="O6728">
        <v>140</v>
      </c>
      <c r="P6728">
        <v>10</v>
      </c>
      <c r="Q6728">
        <v>8</v>
      </c>
      <c r="R6728">
        <v>9</v>
      </c>
    </row>
    <row r="6729" spans="1:18" x14ac:dyDescent="0.25">
      <c r="A6729" t="s">
        <v>79</v>
      </c>
      <c r="B6729" s="20">
        <v>45084</v>
      </c>
      <c r="C6729" t="s">
        <v>19</v>
      </c>
      <c r="D6729">
        <v>52.489471000000002</v>
      </c>
      <c r="E6729">
        <v>-1.8985749999999999</v>
      </c>
      <c r="F6729" t="s">
        <v>195</v>
      </c>
      <c r="G6729" t="s">
        <v>197</v>
      </c>
      <c r="H6729" t="s">
        <v>22</v>
      </c>
      <c r="I6729">
        <v>1126.0999999999999</v>
      </c>
      <c r="J6729" s="1">
        <v>8.0000000000000002E-3</v>
      </c>
      <c r="K6729">
        <v>10</v>
      </c>
      <c r="L6729">
        <v>0.91</v>
      </c>
      <c r="M6729">
        <v>9</v>
      </c>
      <c r="N6729">
        <v>4</v>
      </c>
      <c r="O6729">
        <v>301.7</v>
      </c>
      <c r="P6729">
        <v>44</v>
      </c>
      <c r="Q6729">
        <v>2</v>
      </c>
      <c r="R6729">
        <v>5</v>
      </c>
    </row>
    <row r="6730" spans="1:18" x14ac:dyDescent="0.25">
      <c r="A6730" t="s">
        <v>79</v>
      </c>
      <c r="B6730" s="20">
        <v>45114</v>
      </c>
      <c r="C6730" t="s">
        <v>19</v>
      </c>
      <c r="D6730">
        <v>52.489471000000002</v>
      </c>
      <c r="E6730">
        <v>-1.8985749999999999</v>
      </c>
      <c r="F6730" t="s">
        <v>195</v>
      </c>
      <c r="G6730" t="s">
        <v>197</v>
      </c>
      <c r="H6730" t="s">
        <v>22</v>
      </c>
      <c r="I6730">
        <v>868.2</v>
      </c>
      <c r="J6730" s="1">
        <v>0.01</v>
      </c>
      <c r="K6730">
        <v>9</v>
      </c>
      <c r="L6730">
        <v>0.09</v>
      </c>
      <c r="M6730">
        <v>1</v>
      </c>
      <c r="N6730">
        <v>4</v>
      </c>
      <c r="O6730">
        <v>53.9</v>
      </c>
      <c r="P6730">
        <v>50</v>
      </c>
      <c r="Q6730">
        <v>6</v>
      </c>
      <c r="R6730">
        <v>8</v>
      </c>
    </row>
    <row r="6731" spans="1:18" x14ac:dyDescent="0.25">
      <c r="A6731" t="s">
        <v>79</v>
      </c>
      <c r="B6731" s="20">
        <v>45145</v>
      </c>
      <c r="C6731" t="s">
        <v>19</v>
      </c>
      <c r="D6731">
        <v>52.489471000000002</v>
      </c>
      <c r="E6731">
        <v>-1.8985749999999999</v>
      </c>
      <c r="F6731" t="s">
        <v>195</v>
      </c>
      <c r="G6731" t="s">
        <v>197</v>
      </c>
      <c r="H6731" t="s">
        <v>22</v>
      </c>
      <c r="I6731">
        <v>1210.3</v>
      </c>
      <c r="J6731" s="1">
        <v>1.2999999999999999E-2</v>
      </c>
      <c r="K6731">
        <v>15</v>
      </c>
      <c r="L6731">
        <v>0.67</v>
      </c>
      <c r="M6731">
        <v>10</v>
      </c>
      <c r="N6731">
        <v>6</v>
      </c>
      <c r="O6731">
        <v>214.2</v>
      </c>
      <c r="P6731">
        <v>1</v>
      </c>
      <c r="Q6731">
        <v>2</v>
      </c>
      <c r="R6731">
        <v>6</v>
      </c>
    </row>
    <row r="6732" spans="1:18" x14ac:dyDescent="0.25">
      <c r="A6732" t="s">
        <v>79</v>
      </c>
      <c r="B6732" s="20">
        <v>45176</v>
      </c>
      <c r="C6732" t="s">
        <v>19</v>
      </c>
      <c r="D6732">
        <v>52.489471000000002</v>
      </c>
      <c r="E6732">
        <v>-1.8985749999999999</v>
      </c>
      <c r="F6732" t="s">
        <v>195</v>
      </c>
      <c r="G6732" t="s">
        <v>197</v>
      </c>
      <c r="H6732" t="s">
        <v>22</v>
      </c>
      <c r="I6732">
        <v>1245.8</v>
      </c>
      <c r="J6732" s="1">
        <v>0.01</v>
      </c>
      <c r="K6732">
        <v>12</v>
      </c>
      <c r="L6732">
        <v>0.45</v>
      </c>
      <c r="M6732">
        <v>5</v>
      </c>
      <c r="N6732">
        <v>6</v>
      </c>
      <c r="O6732">
        <v>184.1</v>
      </c>
      <c r="P6732">
        <v>46</v>
      </c>
      <c r="Q6732">
        <v>3</v>
      </c>
      <c r="R6732">
        <v>12</v>
      </c>
    </row>
    <row r="6733" spans="1:18" x14ac:dyDescent="0.25">
      <c r="A6733" t="s">
        <v>79</v>
      </c>
      <c r="B6733" s="20">
        <v>45206</v>
      </c>
      <c r="C6733" t="s">
        <v>19</v>
      </c>
      <c r="D6733">
        <v>52.489471000000002</v>
      </c>
      <c r="E6733">
        <v>-1.8985749999999999</v>
      </c>
      <c r="F6733" t="s">
        <v>195</v>
      </c>
      <c r="G6733" t="s">
        <v>197</v>
      </c>
      <c r="H6733" t="s">
        <v>22</v>
      </c>
      <c r="I6733">
        <v>546.4</v>
      </c>
      <c r="J6733" s="1">
        <v>0.01</v>
      </c>
      <c r="K6733">
        <v>5</v>
      </c>
      <c r="L6733">
        <v>0.54</v>
      </c>
      <c r="M6733">
        <v>3</v>
      </c>
      <c r="N6733">
        <v>3</v>
      </c>
      <c r="O6733">
        <v>197.4</v>
      </c>
      <c r="P6733">
        <v>53</v>
      </c>
      <c r="Q6733">
        <v>9</v>
      </c>
      <c r="R6733">
        <v>7</v>
      </c>
    </row>
    <row r="6734" spans="1:18" x14ac:dyDescent="0.25">
      <c r="A6734" t="s">
        <v>79</v>
      </c>
      <c r="B6734" s="20">
        <v>45237</v>
      </c>
      <c r="C6734" t="s">
        <v>19</v>
      </c>
      <c r="D6734">
        <v>52.489471000000002</v>
      </c>
      <c r="E6734">
        <v>-1.8985749999999999</v>
      </c>
      <c r="F6734" t="s">
        <v>195</v>
      </c>
      <c r="G6734" t="s">
        <v>197</v>
      </c>
      <c r="H6734" t="s">
        <v>22</v>
      </c>
      <c r="I6734">
        <v>713.5</v>
      </c>
      <c r="J6734" s="1">
        <v>0.01</v>
      </c>
      <c r="K6734">
        <v>7</v>
      </c>
      <c r="L6734">
        <v>0.7</v>
      </c>
      <c r="M6734">
        <v>5</v>
      </c>
      <c r="N6734">
        <v>7</v>
      </c>
      <c r="O6734">
        <v>136.5</v>
      </c>
      <c r="P6734">
        <v>80</v>
      </c>
      <c r="Q6734">
        <v>2</v>
      </c>
      <c r="R6734">
        <v>9</v>
      </c>
    </row>
    <row r="6735" spans="1:18" x14ac:dyDescent="0.25">
      <c r="A6735" t="s">
        <v>79</v>
      </c>
      <c r="B6735" s="20">
        <v>45267</v>
      </c>
      <c r="C6735" t="s">
        <v>19</v>
      </c>
      <c r="D6735">
        <v>52.489471000000002</v>
      </c>
      <c r="E6735">
        <v>-1.8985749999999999</v>
      </c>
      <c r="F6735" t="s">
        <v>195</v>
      </c>
      <c r="G6735" t="s">
        <v>197</v>
      </c>
      <c r="H6735" t="s">
        <v>22</v>
      </c>
      <c r="I6735">
        <v>542.20000000000005</v>
      </c>
      <c r="J6735" s="1">
        <v>1.2E-2</v>
      </c>
      <c r="K6735">
        <v>7</v>
      </c>
      <c r="L6735">
        <v>1.01</v>
      </c>
      <c r="M6735">
        <v>7</v>
      </c>
      <c r="N6735">
        <v>7</v>
      </c>
      <c r="O6735">
        <v>137.9</v>
      </c>
      <c r="P6735">
        <v>12</v>
      </c>
      <c r="Q6735">
        <v>8</v>
      </c>
      <c r="R6735">
        <v>1</v>
      </c>
    </row>
    <row r="6736" spans="1:18" x14ac:dyDescent="0.25">
      <c r="A6736" t="s">
        <v>79</v>
      </c>
      <c r="B6736" s="20" t="s">
        <v>98</v>
      </c>
      <c r="C6736" t="s">
        <v>19</v>
      </c>
      <c r="D6736">
        <v>52.489471000000002</v>
      </c>
      <c r="E6736">
        <v>-1.8985749999999999</v>
      </c>
      <c r="F6736" t="s">
        <v>195</v>
      </c>
      <c r="G6736" t="s">
        <v>197</v>
      </c>
      <c r="H6736" t="s">
        <v>22</v>
      </c>
      <c r="I6736">
        <v>1175.9000000000001</v>
      </c>
      <c r="J6736" s="1">
        <v>1.2E-2</v>
      </c>
      <c r="K6736">
        <v>14</v>
      </c>
      <c r="L6736">
        <v>1.1200000000000001</v>
      </c>
      <c r="M6736">
        <v>16</v>
      </c>
      <c r="N6736">
        <v>4</v>
      </c>
      <c r="O6736">
        <v>205.8</v>
      </c>
      <c r="P6736">
        <v>42</v>
      </c>
      <c r="Q6736">
        <v>3</v>
      </c>
      <c r="R6736">
        <v>4</v>
      </c>
    </row>
    <row r="6737" spans="1:18" x14ac:dyDescent="0.25">
      <c r="A6737" t="s">
        <v>79</v>
      </c>
      <c r="B6737" s="20" t="s">
        <v>99</v>
      </c>
      <c r="C6737" t="s">
        <v>19</v>
      </c>
      <c r="D6737">
        <v>52.489471000000002</v>
      </c>
      <c r="E6737">
        <v>-1.8985749999999999</v>
      </c>
      <c r="F6737" t="s">
        <v>195</v>
      </c>
      <c r="G6737" t="s">
        <v>197</v>
      </c>
      <c r="H6737" t="s">
        <v>22</v>
      </c>
      <c r="I6737">
        <v>1326.8</v>
      </c>
      <c r="J6737" s="1">
        <v>1.2E-2</v>
      </c>
      <c r="K6737">
        <v>16</v>
      </c>
      <c r="L6737">
        <v>0.53</v>
      </c>
      <c r="M6737">
        <v>9</v>
      </c>
      <c r="N6737">
        <v>7</v>
      </c>
      <c r="O6737">
        <v>132.30000000000001</v>
      </c>
      <c r="P6737">
        <v>32</v>
      </c>
      <c r="Q6737">
        <v>2</v>
      </c>
      <c r="R6737">
        <v>5</v>
      </c>
    </row>
    <row r="6738" spans="1:18" x14ac:dyDescent="0.25">
      <c r="A6738" t="s">
        <v>79</v>
      </c>
      <c r="B6738" s="20" t="s">
        <v>100</v>
      </c>
      <c r="C6738" t="s">
        <v>19</v>
      </c>
      <c r="D6738">
        <v>52.489471000000002</v>
      </c>
      <c r="E6738">
        <v>-1.8985749999999999</v>
      </c>
      <c r="F6738" t="s">
        <v>195</v>
      </c>
      <c r="G6738" t="s">
        <v>197</v>
      </c>
      <c r="H6738" t="s">
        <v>22</v>
      </c>
      <c r="I6738">
        <v>695.2</v>
      </c>
      <c r="J6738" s="1">
        <v>1.2E-2</v>
      </c>
      <c r="K6738">
        <v>9</v>
      </c>
      <c r="L6738">
        <v>0.15</v>
      </c>
      <c r="M6738">
        <v>1</v>
      </c>
      <c r="N6738">
        <v>3</v>
      </c>
      <c r="O6738">
        <v>258.3</v>
      </c>
      <c r="P6738">
        <v>62</v>
      </c>
      <c r="Q6738">
        <v>0</v>
      </c>
      <c r="R6738">
        <v>9</v>
      </c>
    </row>
    <row r="6739" spans="1:18" x14ac:dyDescent="0.25">
      <c r="A6739" t="s">
        <v>79</v>
      </c>
      <c r="B6739" s="20" t="s">
        <v>101</v>
      </c>
      <c r="C6739" t="s">
        <v>19</v>
      </c>
      <c r="D6739">
        <v>52.489471000000002</v>
      </c>
      <c r="E6739">
        <v>-1.8985749999999999</v>
      </c>
      <c r="F6739" t="s">
        <v>195</v>
      </c>
      <c r="G6739" t="s">
        <v>197</v>
      </c>
      <c r="H6739" t="s">
        <v>22</v>
      </c>
      <c r="I6739">
        <v>1407.9</v>
      </c>
      <c r="J6739" s="1">
        <v>1.2E-2</v>
      </c>
      <c r="K6739">
        <v>18</v>
      </c>
      <c r="L6739">
        <v>0.59</v>
      </c>
      <c r="M6739">
        <v>10</v>
      </c>
      <c r="N6739">
        <v>2</v>
      </c>
      <c r="O6739">
        <v>225.4</v>
      </c>
      <c r="P6739">
        <v>18</v>
      </c>
      <c r="Q6739">
        <v>6</v>
      </c>
      <c r="R6739">
        <v>7</v>
      </c>
    </row>
    <row r="6740" spans="1:18" x14ac:dyDescent="0.25">
      <c r="A6740" t="s">
        <v>79</v>
      </c>
      <c r="B6740" s="20" t="s">
        <v>102</v>
      </c>
      <c r="C6740" t="s">
        <v>19</v>
      </c>
      <c r="D6740">
        <v>52.489471000000002</v>
      </c>
      <c r="E6740">
        <v>-1.8985749999999999</v>
      </c>
      <c r="F6740" t="s">
        <v>195</v>
      </c>
      <c r="G6740" t="s">
        <v>197</v>
      </c>
      <c r="H6740" t="s">
        <v>22</v>
      </c>
      <c r="I6740">
        <v>1043.8</v>
      </c>
      <c r="J6740" s="1">
        <v>8.0000000000000002E-3</v>
      </c>
      <c r="K6740">
        <v>8</v>
      </c>
      <c r="L6740">
        <v>0.35</v>
      </c>
      <c r="M6740">
        <v>3</v>
      </c>
      <c r="N6740">
        <v>4</v>
      </c>
      <c r="O6740">
        <v>98</v>
      </c>
      <c r="P6740">
        <v>68</v>
      </c>
      <c r="Q6740">
        <v>14</v>
      </c>
      <c r="R6740">
        <v>9</v>
      </c>
    </row>
    <row r="6741" spans="1:18" x14ac:dyDescent="0.25">
      <c r="A6741" t="s">
        <v>79</v>
      </c>
      <c r="B6741" s="20" t="s">
        <v>103</v>
      </c>
      <c r="C6741" t="s">
        <v>19</v>
      </c>
      <c r="D6741">
        <v>52.489471000000002</v>
      </c>
      <c r="E6741">
        <v>-1.8985749999999999</v>
      </c>
      <c r="F6741" t="s">
        <v>195</v>
      </c>
      <c r="G6741" t="s">
        <v>197</v>
      </c>
      <c r="H6741" t="s">
        <v>22</v>
      </c>
      <c r="I6741">
        <v>1017.4</v>
      </c>
      <c r="J6741" s="1">
        <v>0.01</v>
      </c>
      <c r="K6741">
        <v>10</v>
      </c>
      <c r="L6741">
        <v>0.48</v>
      </c>
      <c r="M6741">
        <v>5</v>
      </c>
      <c r="N6741">
        <v>8</v>
      </c>
      <c r="O6741">
        <v>179.2</v>
      </c>
      <c r="P6741">
        <v>54</v>
      </c>
      <c r="Q6741">
        <v>18</v>
      </c>
      <c r="R6741">
        <v>10</v>
      </c>
    </row>
    <row r="6742" spans="1:18" x14ac:dyDescent="0.25">
      <c r="A6742" t="s">
        <v>79</v>
      </c>
      <c r="B6742" s="20" t="s">
        <v>104</v>
      </c>
      <c r="C6742" t="s">
        <v>19</v>
      </c>
      <c r="D6742">
        <v>52.489471000000002</v>
      </c>
      <c r="E6742">
        <v>-1.8985749999999999</v>
      </c>
      <c r="F6742" t="s">
        <v>195</v>
      </c>
      <c r="G6742" t="s">
        <v>197</v>
      </c>
      <c r="H6742" t="s">
        <v>22</v>
      </c>
      <c r="I6742">
        <v>703.4</v>
      </c>
      <c r="J6742" s="1">
        <v>8.9999999999999993E-3</v>
      </c>
      <c r="K6742">
        <v>6</v>
      </c>
      <c r="L6742">
        <v>0.35</v>
      </c>
      <c r="M6742">
        <v>2</v>
      </c>
      <c r="N6742">
        <v>1</v>
      </c>
      <c r="O6742">
        <v>0</v>
      </c>
      <c r="P6742">
        <v>68</v>
      </c>
      <c r="Q6742">
        <v>11</v>
      </c>
      <c r="R6742">
        <v>9</v>
      </c>
    </row>
    <row r="6743" spans="1:18" x14ac:dyDescent="0.25">
      <c r="A6743" t="s">
        <v>79</v>
      </c>
      <c r="B6743" s="20" t="s">
        <v>105</v>
      </c>
      <c r="C6743" t="s">
        <v>19</v>
      </c>
      <c r="D6743">
        <v>52.489471000000002</v>
      </c>
      <c r="E6743">
        <v>-1.8985749999999999</v>
      </c>
      <c r="F6743" t="s">
        <v>195</v>
      </c>
      <c r="G6743" t="s">
        <v>197</v>
      </c>
      <c r="H6743" t="s">
        <v>22</v>
      </c>
      <c r="I6743">
        <v>962.7</v>
      </c>
      <c r="J6743" s="1">
        <v>1.2999999999999999E-2</v>
      </c>
      <c r="K6743">
        <v>13</v>
      </c>
      <c r="L6743">
        <v>0.28999999999999998</v>
      </c>
      <c r="M6743">
        <v>4</v>
      </c>
      <c r="N6743">
        <v>5</v>
      </c>
      <c r="O6743">
        <v>44</v>
      </c>
      <c r="P6743">
        <v>30</v>
      </c>
      <c r="Q6743">
        <v>3</v>
      </c>
      <c r="R6743">
        <v>6</v>
      </c>
    </row>
    <row r="6744" spans="1:18" x14ac:dyDescent="0.25">
      <c r="A6744" t="s">
        <v>79</v>
      </c>
      <c r="B6744" s="20" t="s">
        <v>106</v>
      </c>
      <c r="C6744" t="s">
        <v>19</v>
      </c>
      <c r="D6744">
        <v>52.489471000000002</v>
      </c>
      <c r="E6744">
        <v>-1.8985749999999999</v>
      </c>
      <c r="F6744" t="s">
        <v>195</v>
      </c>
      <c r="G6744" t="s">
        <v>197</v>
      </c>
      <c r="H6744" t="s">
        <v>22</v>
      </c>
      <c r="I6744">
        <v>1146.8</v>
      </c>
      <c r="J6744" s="1">
        <v>8.9999999999999993E-3</v>
      </c>
      <c r="K6744">
        <v>10</v>
      </c>
      <c r="L6744">
        <v>0.11</v>
      </c>
      <c r="M6744">
        <v>1</v>
      </c>
      <c r="N6744">
        <v>6</v>
      </c>
      <c r="O6744">
        <v>67.2</v>
      </c>
      <c r="P6744">
        <v>38</v>
      </c>
      <c r="Q6744">
        <v>20</v>
      </c>
      <c r="R6744">
        <v>8</v>
      </c>
    </row>
    <row r="6745" spans="1:18" x14ac:dyDescent="0.25">
      <c r="A6745" t="s">
        <v>79</v>
      </c>
      <c r="B6745" s="20" t="s">
        <v>107</v>
      </c>
      <c r="C6745" t="s">
        <v>19</v>
      </c>
      <c r="D6745">
        <v>52.489471000000002</v>
      </c>
      <c r="E6745">
        <v>-1.8985749999999999</v>
      </c>
      <c r="F6745" t="s">
        <v>195</v>
      </c>
      <c r="G6745" t="s">
        <v>197</v>
      </c>
      <c r="H6745" t="s">
        <v>22</v>
      </c>
      <c r="I6745">
        <v>1496.8</v>
      </c>
      <c r="J6745" s="1">
        <v>1.2999999999999999E-2</v>
      </c>
      <c r="K6745">
        <v>19</v>
      </c>
      <c r="L6745">
        <v>0.1</v>
      </c>
      <c r="M6745">
        <v>2</v>
      </c>
      <c r="N6745">
        <v>4</v>
      </c>
      <c r="O6745">
        <v>55.3</v>
      </c>
      <c r="P6745">
        <v>78</v>
      </c>
      <c r="Q6745">
        <v>23</v>
      </c>
      <c r="R6745">
        <v>3</v>
      </c>
    </row>
    <row r="6746" spans="1:18" x14ac:dyDescent="0.25">
      <c r="A6746" t="s">
        <v>79</v>
      </c>
      <c r="B6746" s="20" t="s">
        <v>108</v>
      </c>
      <c r="C6746" t="s">
        <v>19</v>
      </c>
      <c r="D6746">
        <v>52.489471000000002</v>
      </c>
      <c r="E6746">
        <v>-1.8985749999999999</v>
      </c>
      <c r="F6746" t="s">
        <v>195</v>
      </c>
      <c r="G6746" t="s">
        <v>197</v>
      </c>
      <c r="H6746" t="s">
        <v>22</v>
      </c>
      <c r="I6746">
        <v>775.7</v>
      </c>
      <c r="J6746" s="1">
        <v>8.9999999999999993E-3</v>
      </c>
      <c r="K6746">
        <v>7</v>
      </c>
      <c r="L6746">
        <v>0.73</v>
      </c>
      <c r="M6746">
        <v>5</v>
      </c>
      <c r="N6746">
        <v>4</v>
      </c>
      <c r="O6746">
        <v>49.7</v>
      </c>
      <c r="P6746">
        <v>41</v>
      </c>
      <c r="Q6746">
        <v>20</v>
      </c>
      <c r="R6746">
        <v>0</v>
      </c>
    </row>
    <row r="6747" spans="1:18" x14ac:dyDescent="0.25">
      <c r="A6747" t="s">
        <v>79</v>
      </c>
      <c r="B6747" s="20" t="s">
        <v>109</v>
      </c>
      <c r="C6747" t="s">
        <v>19</v>
      </c>
      <c r="D6747">
        <v>52.489471000000002</v>
      </c>
      <c r="E6747">
        <v>-1.8985749999999999</v>
      </c>
      <c r="F6747" t="s">
        <v>195</v>
      </c>
      <c r="G6747" t="s">
        <v>197</v>
      </c>
      <c r="H6747" t="s">
        <v>22</v>
      </c>
      <c r="I6747">
        <v>947.1</v>
      </c>
      <c r="J6747" s="1">
        <v>0.01</v>
      </c>
      <c r="K6747">
        <v>9</v>
      </c>
      <c r="L6747">
        <v>0.55000000000000004</v>
      </c>
      <c r="M6747">
        <v>5</v>
      </c>
      <c r="N6747">
        <v>8</v>
      </c>
      <c r="O6747">
        <v>161.69999999999999</v>
      </c>
      <c r="P6747">
        <v>83</v>
      </c>
      <c r="Q6747">
        <v>3</v>
      </c>
      <c r="R6747">
        <v>2</v>
      </c>
    </row>
    <row r="6748" spans="1:18" x14ac:dyDescent="0.25">
      <c r="A6748" t="s">
        <v>79</v>
      </c>
      <c r="B6748" s="20" t="s">
        <v>110</v>
      </c>
      <c r="C6748" t="s">
        <v>19</v>
      </c>
      <c r="D6748">
        <v>52.489471000000002</v>
      </c>
      <c r="E6748">
        <v>-1.8985749999999999</v>
      </c>
      <c r="F6748" t="s">
        <v>195</v>
      </c>
      <c r="G6748" t="s">
        <v>197</v>
      </c>
      <c r="H6748" t="s">
        <v>22</v>
      </c>
      <c r="I6748">
        <v>990.5</v>
      </c>
      <c r="J6748" s="1">
        <v>8.9999999999999993E-3</v>
      </c>
      <c r="K6748">
        <v>9</v>
      </c>
      <c r="L6748">
        <v>0.38</v>
      </c>
      <c r="M6748">
        <v>3</v>
      </c>
      <c r="N6748">
        <v>2</v>
      </c>
      <c r="O6748">
        <v>0</v>
      </c>
      <c r="P6748">
        <v>29</v>
      </c>
      <c r="Q6748">
        <v>17</v>
      </c>
      <c r="R6748">
        <v>7</v>
      </c>
    </row>
    <row r="6749" spans="1:18" x14ac:dyDescent="0.25">
      <c r="A6749" t="s">
        <v>79</v>
      </c>
      <c r="B6749" s="20" t="s">
        <v>111</v>
      </c>
      <c r="C6749" t="s">
        <v>19</v>
      </c>
      <c r="D6749">
        <v>52.489471000000002</v>
      </c>
      <c r="E6749">
        <v>-1.8985749999999999</v>
      </c>
      <c r="F6749" t="s">
        <v>195</v>
      </c>
      <c r="G6749" t="s">
        <v>197</v>
      </c>
      <c r="H6749" t="s">
        <v>22</v>
      </c>
      <c r="I6749">
        <v>815.6</v>
      </c>
      <c r="J6749" s="1">
        <v>8.0000000000000002E-3</v>
      </c>
      <c r="K6749">
        <v>7</v>
      </c>
      <c r="L6749">
        <v>0.02</v>
      </c>
      <c r="M6749">
        <v>0</v>
      </c>
      <c r="N6749">
        <v>4</v>
      </c>
      <c r="O6749">
        <v>145.6</v>
      </c>
      <c r="P6749">
        <v>41</v>
      </c>
      <c r="Q6749">
        <v>11</v>
      </c>
      <c r="R6749">
        <v>3</v>
      </c>
    </row>
    <row r="6750" spans="1:18" x14ac:dyDescent="0.25">
      <c r="A6750" t="s">
        <v>79</v>
      </c>
      <c r="B6750" s="20" t="s">
        <v>112</v>
      </c>
      <c r="C6750" t="s">
        <v>19</v>
      </c>
      <c r="D6750">
        <v>52.489471000000002</v>
      </c>
      <c r="E6750">
        <v>-1.8985749999999999</v>
      </c>
      <c r="F6750" t="s">
        <v>195</v>
      </c>
      <c r="G6750" t="s">
        <v>197</v>
      </c>
      <c r="H6750" t="s">
        <v>22</v>
      </c>
      <c r="I6750">
        <v>1109.5999999999999</v>
      </c>
      <c r="J6750" s="1">
        <v>1.2999999999999999E-2</v>
      </c>
      <c r="K6750">
        <v>15</v>
      </c>
      <c r="L6750">
        <v>0.37</v>
      </c>
      <c r="M6750">
        <v>5</v>
      </c>
      <c r="N6750">
        <v>7</v>
      </c>
      <c r="O6750">
        <v>128.1</v>
      </c>
      <c r="P6750">
        <v>55</v>
      </c>
      <c r="Q6750">
        <v>11</v>
      </c>
      <c r="R6750">
        <v>3</v>
      </c>
    </row>
    <row r="6751" spans="1:18" x14ac:dyDescent="0.25">
      <c r="A6751" t="s">
        <v>79</v>
      </c>
      <c r="B6751" s="20" t="s">
        <v>113</v>
      </c>
      <c r="C6751" t="s">
        <v>19</v>
      </c>
      <c r="D6751">
        <v>52.489471000000002</v>
      </c>
      <c r="E6751">
        <v>-1.8985749999999999</v>
      </c>
      <c r="F6751" t="s">
        <v>195</v>
      </c>
      <c r="G6751" t="s">
        <v>197</v>
      </c>
      <c r="H6751" t="s">
        <v>22</v>
      </c>
      <c r="I6751">
        <v>705.1</v>
      </c>
      <c r="J6751" s="1">
        <v>1.0999999999999999E-2</v>
      </c>
      <c r="K6751">
        <v>8</v>
      </c>
      <c r="L6751">
        <v>0.82</v>
      </c>
      <c r="M6751">
        <v>6</v>
      </c>
      <c r="N6751">
        <v>7</v>
      </c>
      <c r="O6751">
        <v>0</v>
      </c>
      <c r="P6751">
        <v>28</v>
      </c>
      <c r="Q6751">
        <v>2</v>
      </c>
      <c r="R6751">
        <v>10</v>
      </c>
    </row>
    <row r="6752" spans="1:18" x14ac:dyDescent="0.25">
      <c r="A6752" t="s">
        <v>79</v>
      </c>
      <c r="B6752" s="20" t="s">
        <v>114</v>
      </c>
      <c r="C6752" t="s">
        <v>19</v>
      </c>
      <c r="D6752">
        <v>52.489471000000002</v>
      </c>
      <c r="E6752">
        <v>-1.8985749999999999</v>
      </c>
      <c r="F6752" t="s">
        <v>195</v>
      </c>
      <c r="G6752" t="s">
        <v>197</v>
      </c>
      <c r="H6752" t="s">
        <v>22</v>
      </c>
      <c r="I6752">
        <v>1452.3</v>
      </c>
      <c r="J6752" s="1">
        <v>1.2E-2</v>
      </c>
      <c r="K6752">
        <v>17</v>
      </c>
      <c r="L6752">
        <v>0.67</v>
      </c>
      <c r="M6752">
        <v>11</v>
      </c>
      <c r="N6752">
        <v>2</v>
      </c>
      <c r="O6752">
        <v>109.2</v>
      </c>
      <c r="P6752">
        <v>38</v>
      </c>
      <c r="Q6752">
        <v>14</v>
      </c>
      <c r="R6752">
        <v>8</v>
      </c>
    </row>
    <row r="6753" spans="1:18" x14ac:dyDescent="0.25">
      <c r="A6753" t="s">
        <v>79</v>
      </c>
      <c r="B6753" s="20" t="s">
        <v>115</v>
      </c>
      <c r="C6753" t="s">
        <v>19</v>
      </c>
      <c r="D6753">
        <v>52.489471000000002</v>
      </c>
      <c r="E6753">
        <v>-1.8985749999999999</v>
      </c>
      <c r="F6753" t="s">
        <v>195</v>
      </c>
      <c r="G6753" t="s">
        <v>197</v>
      </c>
      <c r="H6753" t="s">
        <v>22</v>
      </c>
      <c r="I6753">
        <v>521.1</v>
      </c>
      <c r="J6753" s="1">
        <v>8.0000000000000002E-3</v>
      </c>
      <c r="K6753">
        <v>4</v>
      </c>
      <c r="L6753">
        <v>0.3</v>
      </c>
      <c r="M6753">
        <v>1</v>
      </c>
      <c r="N6753">
        <v>4</v>
      </c>
      <c r="O6753">
        <v>0</v>
      </c>
      <c r="P6753">
        <v>49</v>
      </c>
      <c r="Q6753">
        <v>3</v>
      </c>
      <c r="R6753">
        <v>5</v>
      </c>
    </row>
    <row r="6754" spans="1:18" x14ac:dyDescent="0.25">
      <c r="A6754" t="s">
        <v>79</v>
      </c>
      <c r="B6754" s="20" t="s">
        <v>116</v>
      </c>
      <c r="C6754" t="s">
        <v>19</v>
      </c>
      <c r="D6754">
        <v>52.489471000000002</v>
      </c>
      <c r="E6754">
        <v>-1.8985749999999999</v>
      </c>
      <c r="F6754" t="s">
        <v>195</v>
      </c>
      <c r="G6754" t="s">
        <v>197</v>
      </c>
      <c r="H6754" t="s">
        <v>22</v>
      </c>
      <c r="I6754">
        <v>816.4</v>
      </c>
      <c r="J6754" s="1">
        <v>1.2999999999999999E-2</v>
      </c>
      <c r="K6754">
        <v>10</v>
      </c>
      <c r="L6754">
        <v>0.93</v>
      </c>
      <c r="M6754">
        <v>10</v>
      </c>
      <c r="N6754">
        <v>7</v>
      </c>
      <c r="O6754">
        <v>102.9</v>
      </c>
      <c r="P6754">
        <v>82</v>
      </c>
      <c r="Q6754">
        <v>9</v>
      </c>
      <c r="R6754">
        <v>6</v>
      </c>
    </row>
    <row r="6755" spans="1:18" x14ac:dyDescent="0.25">
      <c r="A6755" t="s">
        <v>79</v>
      </c>
      <c r="B6755" s="20">
        <v>44934</v>
      </c>
      <c r="C6755" t="s">
        <v>19</v>
      </c>
      <c r="D6755">
        <v>52.489471000000002</v>
      </c>
      <c r="E6755">
        <v>-1.8985749999999999</v>
      </c>
      <c r="F6755" t="s">
        <v>195</v>
      </c>
      <c r="G6755" t="s">
        <v>197</v>
      </c>
      <c r="H6755" t="s">
        <v>22</v>
      </c>
      <c r="I6755">
        <v>295.5</v>
      </c>
      <c r="J6755" s="1">
        <v>8.0000000000000002E-3</v>
      </c>
      <c r="K6755">
        <v>3</v>
      </c>
      <c r="L6755">
        <v>0.61</v>
      </c>
      <c r="M6755">
        <v>2</v>
      </c>
      <c r="N6755">
        <v>8</v>
      </c>
      <c r="O6755">
        <v>184.8</v>
      </c>
      <c r="P6755">
        <v>18</v>
      </c>
      <c r="Q6755">
        <v>14</v>
      </c>
      <c r="R6755">
        <v>3</v>
      </c>
    </row>
    <row r="6756" spans="1:18" x14ac:dyDescent="0.25">
      <c r="A6756" t="s">
        <v>79</v>
      </c>
      <c r="B6756" s="20">
        <v>44965</v>
      </c>
      <c r="C6756" t="s">
        <v>19</v>
      </c>
      <c r="D6756">
        <v>52.489471000000002</v>
      </c>
      <c r="E6756">
        <v>-1.8985749999999999</v>
      </c>
      <c r="F6756" t="s">
        <v>195</v>
      </c>
      <c r="G6756" t="s">
        <v>197</v>
      </c>
      <c r="H6756" t="s">
        <v>22</v>
      </c>
      <c r="I6756">
        <v>1304.2</v>
      </c>
      <c r="J6756" s="1">
        <v>8.0000000000000002E-3</v>
      </c>
      <c r="K6756">
        <v>11</v>
      </c>
      <c r="L6756">
        <v>0.79</v>
      </c>
      <c r="M6756">
        <v>9</v>
      </c>
      <c r="N6756">
        <v>5</v>
      </c>
      <c r="O6756">
        <v>0</v>
      </c>
      <c r="P6756">
        <v>24</v>
      </c>
      <c r="Q6756">
        <v>15</v>
      </c>
      <c r="R6756">
        <v>7</v>
      </c>
    </row>
    <row r="6757" spans="1:18" x14ac:dyDescent="0.25">
      <c r="A6757" t="s">
        <v>79</v>
      </c>
      <c r="B6757" s="20">
        <v>44993</v>
      </c>
      <c r="C6757" t="s">
        <v>19</v>
      </c>
      <c r="D6757">
        <v>52.489471000000002</v>
      </c>
      <c r="E6757">
        <v>-1.8985749999999999</v>
      </c>
      <c r="F6757" t="s">
        <v>195</v>
      </c>
      <c r="G6757" t="s">
        <v>197</v>
      </c>
      <c r="H6757" t="s">
        <v>22</v>
      </c>
      <c r="I6757">
        <v>1352.4</v>
      </c>
      <c r="J6757" s="1">
        <v>1.0999999999999999E-2</v>
      </c>
      <c r="K6757">
        <v>15</v>
      </c>
      <c r="L6757">
        <v>0.37</v>
      </c>
      <c r="M6757">
        <v>6</v>
      </c>
      <c r="N6757">
        <v>3</v>
      </c>
      <c r="O6757">
        <v>0</v>
      </c>
      <c r="P6757">
        <v>35</v>
      </c>
      <c r="Q6757">
        <v>6</v>
      </c>
      <c r="R6757">
        <v>3</v>
      </c>
    </row>
    <row r="6758" spans="1:18" x14ac:dyDescent="0.25">
      <c r="A6758" t="s">
        <v>79</v>
      </c>
      <c r="B6758" s="20">
        <v>45024</v>
      </c>
      <c r="C6758" t="s">
        <v>19</v>
      </c>
      <c r="D6758">
        <v>52.489471000000002</v>
      </c>
      <c r="E6758">
        <v>-1.8985749999999999</v>
      </c>
      <c r="F6758" t="s">
        <v>195</v>
      </c>
      <c r="G6758" t="s">
        <v>197</v>
      </c>
      <c r="H6758" t="s">
        <v>22</v>
      </c>
      <c r="I6758">
        <v>1129.9000000000001</v>
      </c>
      <c r="J6758" s="1">
        <v>1.2999999999999999E-2</v>
      </c>
      <c r="K6758">
        <v>15</v>
      </c>
      <c r="L6758">
        <v>0.1</v>
      </c>
      <c r="M6758">
        <v>1</v>
      </c>
      <c r="N6758">
        <v>6</v>
      </c>
      <c r="O6758">
        <v>138.6</v>
      </c>
      <c r="P6758">
        <v>66</v>
      </c>
      <c r="Q6758">
        <v>5</v>
      </c>
      <c r="R6758">
        <v>5</v>
      </c>
    </row>
    <row r="6759" spans="1:18" x14ac:dyDescent="0.25">
      <c r="A6759" t="s">
        <v>79</v>
      </c>
      <c r="B6759" s="20">
        <v>45054</v>
      </c>
      <c r="C6759" t="s">
        <v>19</v>
      </c>
      <c r="D6759">
        <v>52.489471000000002</v>
      </c>
      <c r="E6759">
        <v>-1.8985749999999999</v>
      </c>
      <c r="F6759" t="s">
        <v>195</v>
      </c>
      <c r="G6759" t="s">
        <v>197</v>
      </c>
      <c r="H6759" t="s">
        <v>22</v>
      </c>
      <c r="I6759">
        <v>1086.5999999999999</v>
      </c>
      <c r="J6759" s="1">
        <v>1.2E-2</v>
      </c>
      <c r="K6759">
        <v>13</v>
      </c>
      <c r="L6759">
        <v>0.51</v>
      </c>
      <c r="M6759">
        <v>6</v>
      </c>
      <c r="N6759">
        <v>7</v>
      </c>
      <c r="O6759">
        <v>51.8</v>
      </c>
      <c r="P6759">
        <v>49</v>
      </c>
      <c r="Q6759">
        <v>2</v>
      </c>
      <c r="R6759">
        <v>8</v>
      </c>
    </row>
    <row r="6760" spans="1:18" x14ac:dyDescent="0.25">
      <c r="A6760" t="s">
        <v>79</v>
      </c>
      <c r="B6760" s="20">
        <v>45085</v>
      </c>
      <c r="C6760" t="s">
        <v>19</v>
      </c>
      <c r="D6760">
        <v>52.489471000000002</v>
      </c>
      <c r="E6760">
        <v>-1.8985749999999999</v>
      </c>
      <c r="F6760" t="s">
        <v>195</v>
      </c>
      <c r="G6760" t="s">
        <v>197</v>
      </c>
      <c r="H6760" t="s">
        <v>22</v>
      </c>
      <c r="I6760">
        <v>802.3</v>
      </c>
      <c r="J6760" s="1">
        <v>8.0000000000000002E-3</v>
      </c>
      <c r="K6760">
        <v>6</v>
      </c>
      <c r="L6760">
        <v>0.83</v>
      </c>
      <c r="M6760">
        <v>5</v>
      </c>
      <c r="N6760">
        <v>6</v>
      </c>
      <c r="O6760">
        <v>0</v>
      </c>
      <c r="P6760">
        <v>10</v>
      </c>
      <c r="Q6760">
        <v>8</v>
      </c>
      <c r="R6760">
        <v>9</v>
      </c>
    </row>
    <row r="6761" spans="1:18" x14ac:dyDescent="0.25">
      <c r="A6761" t="s">
        <v>79</v>
      </c>
      <c r="B6761" s="20">
        <v>45115</v>
      </c>
      <c r="C6761" t="s">
        <v>19</v>
      </c>
      <c r="D6761">
        <v>52.489471000000002</v>
      </c>
      <c r="E6761">
        <v>-1.8985749999999999</v>
      </c>
      <c r="F6761" t="s">
        <v>195</v>
      </c>
      <c r="G6761" t="s">
        <v>197</v>
      </c>
      <c r="H6761" t="s">
        <v>22</v>
      </c>
      <c r="I6761">
        <v>1121.0999999999999</v>
      </c>
      <c r="J6761" s="1">
        <v>0.01</v>
      </c>
      <c r="K6761">
        <v>11</v>
      </c>
      <c r="L6761">
        <v>0.72</v>
      </c>
      <c r="M6761">
        <v>8</v>
      </c>
      <c r="N6761">
        <v>3</v>
      </c>
      <c r="O6761">
        <v>47</v>
      </c>
      <c r="P6761">
        <v>70</v>
      </c>
      <c r="Q6761">
        <v>9</v>
      </c>
      <c r="R6761">
        <v>11</v>
      </c>
    </row>
    <row r="6762" spans="1:18" x14ac:dyDescent="0.25">
      <c r="A6762" t="s">
        <v>79</v>
      </c>
      <c r="B6762" s="20">
        <v>45146</v>
      </c>
      <c r="C6762" t="s">
        <v>19</v>
      </c>
      <c r="D6762">
        <v>52.489471000000002</v>
      </c>
      <c r="E6762">
        <v>-1.8985749999999999</v>
      </c>
      <c r="F6762" t="s">
        <v>195</v>
      </c>
      <c r="G6762" t="s">
        <v>197</v>
      </c>
      <c r="H6762" t="s">
        <v>22</v>
      </c>
      <c r="I6762">
        <v>1035.0999999999999</v>
      </c>
      <c r="J6762" s="1">
        <v>1.0999999999999999E-2</v>
      </c>
      <c r="K6762">
        <v>11</v>
      </c>
      <c r="L6762">
        <v>0.94</v>
      </c>
      <c r="M6762">
        <v>11</v>
      </c>
      <c r="N6762">
        <v>2</v>
      </c>
      <c r="O6762">
        <v>36.4</v>
      </c>
      <c r="P6762">
        <v>54</v>
      </c>
      <c r="Q6762">
        <v>2</v>
      </c>
      <c r="R6762">
        <v>4</v>
      </c>
    </row>
    <row r="6763" spans="1:18" x14ac:dyDescent="0.25">
      <c r="A6763" t="s">
        <v>79</v>
      </c>
      <c r="B6763" s="20">
        <v>45177</v>
      </c>
      <c r="C6763" t="s">
        <v>19</v>
      </c>
      <c r="D6763">
        <v>52.489471000000002</v>
      </c>
      <c r="E6763">
        <v>-1.8985749999999999</v>
      </c>
      <c r="F6763" t="s">
        <v>195</v>
      </c>
      <c r="G6763" t="s">
        <v>197</v>
      </c>
      <c r="H6763" t="s">
        <v>22</v>
      </c>
      <c r="I6763">
        <v>1192.8</v>
      </c>
      <c r="J6763" s="1">
        <v>8.0000000000000002E-3</v>
      </c>
      <c r="K6763">
        <v>9</v>
      </c>
      <c r="L6763">
        <v>0.98</v>
      </c>
      <c r="M6763">
        <v>9</v>
      </c>
      <c r="N6763">
        <v>5</v>
      </c>
      <c r="O6763">
        <v>58.8</v>
      </c>
      <c r="P6763">
        <v>52</v>
      </c>
      <c r="Q6763">
        <v>9</v>
      </c>
      <c r="R6763">
        <v>2</v>
      </c>
    </row>
    <row r="6764" spans="1:18" x14ac:dyDescent="0.25">
      <c r="A6764" t="s">
        <v>79</v>
      </c>
      <c r="B6764" s="20">
        <v>45207</v>
      </c>
      <c r="C6764" t="s">
        <v>19</v>
      </c>
      <c r="D6764">
        <v>52.489471000000002</v>
      </c>
      <c r="E6764">
        <v>-1.8985749999999999</v>
      </c>
      <c r="F6764" t="s">
        <v>195</v>
      </c>
      <c r="G6764" t="s">
        <v>197</v>
      </c>
      <c r="H6764" t="s">
        <v>22</v>
      </c>
      <c r="I6764">
        <v>593.4</v>
      </c>
      <c r="J6764" s="1">
        <v>8.9999999999999993E-3</v>
      </c>
      <c r="K6764">
        <v>5</v>
      </c>
      <c r="L6764">
        <v>0.16</v>
      </c>
      <c r="M6764">
        <v>1</v>
      </c>
      <c r="N6764">
        <v>5</v>
      </c>
      <c r="O6764">
        <v>51.8</v>
      </c>
      <c r="P6764">
        <v>48</v>
      </c>
      <c r="Q6764">
        <v>12</v>
      </c>
      <c r="R6764">
        <v>12</v>
      </c>
    </row>
    <row r="6765" spans="1:18" x14ac:dyDescent="0.25">
      <c r="A6765" t="s">
        <v>79</v>
      </c>
      <c r="B6765" s="20">
        <v>45238</v>
      </c>
      <c r="C6765" t="s">
        <v>19</v>
      </c>
      <c r="D6765">
        <v>52.489471000000002</v>
      </c>
      <c r="E6765">
        <v>-1.8985749999999999</v>
      </c>
      <c r="F6765" t="s">
        <v>195</v>
      </c>
      <c r="G6765" t="s">
        <v>197</v>
      </c>
      <c r="H6765" t="s">
        <v>22</v>
      </c>
      <c r="I6765">
        <v>1086.9000000000001</v>
      </c>
      <c r="J6765" s="1">
        <v>0.01</v>
      </c>
      <c r="K6765">
        <v>11</v>
      </c>
      <c r="L6765">
        <v>0.49</v>
      </c>
      <c r="M6765">
        <v>5</v>
      </c>
      <c r="N6765">
        <v>5</v>
      </c>
      <c r="O6765">
        <v>109.2</v>
      </c>
      <c r="P6765">
        <v>68</v>
      </c>
      <c r="Q6765">
        <v>15</v>
      </c>
      <c r="R6765">
        <v>6</v>
      </c>
    </row>
    <row r="6766" spans="1:18" x14ac:dyDescent="0.25">
      <c r="A6766" t="s">
        <v>79</v>
      </c>
      <c r="B6766" s="20">
        <v>45268</v>
      </c>
      <c r="C6766" t="s">
        <v>19</v>
      </c>
      <c r="D6766">
        <v>52.489471000000002</v>
      </c>
      <c r="E6766">
        <v>-1.8985749999999999</v>
      </c>
      <c r="F6766" t="s">
        <v>195</v>
      </c>
      <c r="G6766" t="s">
        <v>197</v>
      </c>
      <c r="H6766" t="s">
        <v>22</v>
      </c>
      <c r="I6766">
        <v>424</v>
      </c>
      <c r="J6766" s="1">
        <v>8.0000000000000002E-3</v>
      </c>
      <c r="K6766">
        <v>3</v>
      </c>
      <c r="L6766">
        <v>0.65</v>
      </c>
      <c r="M6766">
        <v>2</v>
      </c>
      <c r="N6766">
        <v>5</v>
      </c>
      <c r="O6766">
        <v>0</v>
      </c>
      <c r="P6766">
        <v>37</v>
      </c>
      <c r="Q6766">
        <v>23</v>
      </c>
      <c r="R6766">
        <v>9</v>
      </c>
    </row>
    <row r="6767" spans="1:18" x14ac:dyDescent="0.25">
      <c r="A6767" t="s">
        <v>79</v>
      </c>
      <c r="B6767" s="20" t="s">
        <v>117</v>
      </c>
      <c r="C6767" t="s">
        <v>19</v>
      </c>
      <c r="D6767">
        <v>52.489471000000002</v>
      </c>
      <c r="E6767">
        <v>-1.8985749999999999</v>
      </c>
      <c r="F6767" t="s">
        <v>195</v>
      </c>
      <c r="G6767" t="s">
        <v>197</v>
      </c>
      <c r="H6767" t="s">
        <v>22</v>
      </c>
      <c r="I6767">
        <v>1249.5</v>
      </c>
      <c r="J6767" s="1">
        <v>8.0000000000000002E-3</v>
      </c>
      <c r="K6767">
        <v>10</v>
      </c>
      <c r="L6767">
        <v>0.62</v>
      </c>
      <c r="M6767">
        <v>6</v>
      </c>
      <c r="N6767">
        <v>2</v>
      </c>
      <c r="O6767">
        <v>156.80000000000001</v>
      </c>
      <c r="P6767">
        <v>44</v>
      </c>
      <c r="Q6767">
        <v>26</v>
      </c>
      <c r="R6767">
        <v>5</v>
      </c>
    </row>
    <row r="6768" spans="1:18" x14ac:dyDescent="0.25">
      <c r="A6768" t="s">
        <v>79</v>
      </c>
      <c r="B6768" s="20" t="s">
        <v>118</v>
      </c>
      <c r="C6768" t="s">
        <v>19</v>
      </c>
      <c r="D6768">
        <v>52.489471000000002</v>
      </c>
      <c r="E6768">
        <v>-1.8985749999999999</v>
      </c>
      <c r="F6768" t="s">
        <v>195</v>
      </c>
      <c r="G6768" t="s">
        <v>197</v>
      </c>
      <c r="H6768" t="s">
        <v>22</v>
      </c>
      <c r="I6768">
        <v>365.6</v>
      </c>
      <c r="J6768" s="1">
        <v>0.01</v>
      </c>
      <c r="K6768">
        <v>4</v>
      </c>
      <c r="L6768">
        <v>0.82</v>
      </c>
      <c r="M6768">
        <v>3</v>
      </c>
      <c r="N6768">
        <v>8</v>
      </c>
      <c r="O6768">
        <v>0</v>
      </c>
      <c r="P6768">
        <v>16</v>
      </c>
      <c r="Q6768">
        <v>17</v>
      </c>
      <c r="R6768">
        <v>3</v>
      </c>
    </row>
    <row r="6769" spans="1:18" x14ac:dyDescent="0.25">
      <c r="A6769" t="s">
        <v>79</v>
      </c>
      <c r="B6769" s="20" t="s">
        <v>119</v>
      </c>
      <c r="C6769" t="s">
        <v>19</v>
      </c>
      <c r="D6769">
        <v>52.489471000000002</v>
      </c>
      <c r="E6769">
        <v>-1.8985749999999999</v>
      </c>
      <c r="F6769" t="s">
        <v>195</v>
      </c>
      <c r="G6769" t="s">
        <v>197</v>
      </c>
      <c r="H6769" t="s">
        <v>22</v>
      </c>
      <c r="I6769">
        <v>156.69999999999999</v>
      </c>
      <c r="J6769" s="1">
        <v>8.0000000000000002E-3</v>
      </c>
      <c r="K6769">
        <v>1</v>
      </c>
      <c r="L6769">
        <v>0.23</v>
      </c>
      <c r="M6769">
        <v>0</v>
      </c>
      <c r="N6769">
        <v>4</v>
      </c>
      <c r="O6769">
        <v>0</v>
      </c>
      <c r="P6769">
        <v>23</v>
      </c>
      <c r="Q6769">
        <v>17</v>
      </c>
      <c r="R6769">
        <v>8</v>
      </c>
    </row>
    <row r="6770" spans="1:18" x14ac:dyDescent="0.25">
      <c r="A6770" t="s">
        <v>79</v>
      </c>
      <c r="B6770" s="20" t="s">
        <v>120</v>
      </c>
      <c r="C6770" t="s">
        <v>19</v>
      </c>
      <c r="D6770">
        <v>52.489471000000002</v>
      </c>
      <c r="E6770">
        <v>-1.8985749999999999</v>
      </c>
      <c r="F6770" t="s">
        <v>195</v>
      </c>
      <c r="G6770" t="s">
        <v>197</v>
      </c>
      <c r="H6770" t="s">
        <v>22</v>
      </c>
      <c r="I6770">
        <v>670.2</v>
      </c>
      <c r="J6770" s="1">
        <v>1.0999999999999999E-2</v>
      </c>
      <c r="K6770">
        <v>8</v>
      </c>
      <c r="L6770">
        <v>0.02</v>
      </c>
      <c r="M6770">
        <v>0</v>
      </c>
      <c r="N6770">
        <v>2</v>
      </c>
      <c r="O6770">
        <v>0</v>
      </c>
      <c r="P6770">
        <v>29</v>
      </c>
      <c r="Q6770">
        <v>12</v>
      </c>
      <c r="R6770">
        <v>4</v>
      </c>
    </row>
    <row r="6771" spans="1:18" x14ac:dyDescent="0.25">
      <c r="A6771" t="s">
        <v>79</v>
      </c>
      <c r="B6771" s="20" t="s">
        <v>121</v>
      </c>
      <c r="C6771" t="s">
        <v>19</v>
      </c>
      <c r="D6771">
        <v>52.489471000000002</v>
      </c>
      <c r="E6771">
        <v>-1.8985749999999999</v>
      </c>
      <c r="F6771" t="s">
        <v>195</v>
      </c>
      <c r="G6771" t="s">
        <v>197</v>
      </c>
      <c r="H6771" t="s">
        <v>22</v>
      </c>
      <c r="I6771">
        <v>902.8</v>
      </c>
      <c r="J6771" s="1">
        <v>8.0000000000000002E-3</v>
      </c>
      <c r="K6771">
        <v>7</v>
      </c>
      <c r="L6771">
        <v>0.59</v>
      </c>
      <c r="M6771">
        <v>4</v>
      </c>
      <c r="N6771">
        <v>7</v>
      </c>
      <c r="O6771">
        <v>103.6</v>
      </c>
      <c r="P6771">
        <v>38</v>
      </c>
      <c r="Q6771">
        <v>20</v>
      </c>
      <c r="R6771">
        <v>7</v>
      </c>
    </row>
    <row r="6772" spans="1:18" x14ac:dyDescent="0.25">
      <c r="A6772" t="s">
        <v>79</v>
      </c>
      <c r="B6772" s="20" t="s">
        <v>122</v>
      </c>
      <c r="C6772" t="s">
        <v>19</v>
      </c>
      <c r="D6772">
        <v>52.489471000000002</v>
      </c>
      <c r="E6772">
        <v>-1.8985749999999999</v>
      </c>
      <c r="F6772" t="s">
        <v>195</v>
      </c>
      <c r="G6772" t="s">
        <v>197</v>
      </c>
      <c r="H6772" t="s">
        <v>22</v>
      </c>
      <c r="I6772">
        <v>615.6</v>
      </c>
      <c r="J6772" s="1">
        <v>1.0999999999999999E-2</v>
      </c>
      <c r="K6772">
        <v>7</v>
      </c>
      <c r="L6772">
        <v>0.85</v>
      </c>
      <c r="M6772">
        <v>6</v>
      </c>
      <c r="N6772">
        <v>6</v>
      </c>
      <c r="O6772">
        <v>0</v>
      </c>
      <c r="P6772">
        <v>59</v>
      </c>
      <c r="Q6772">
        <v>9</v>
      </c>
      <c r="R6772">
        <v>5</v>
      </c>
    </row>
    <row r="6773" spans="1:18" x14ac:dyDescent="0.25">
      <c r="A6773" t="s">
        <v>79</v>
      </c>
      <c r="B6773" s="20" t="s">
        <v>123</v>
      </c>
      <c r="C6773" t="s">
        <v>19</v>
      </c>
      <c r="D6773">
        <v>52.489471000000002</v>
      </c>
      <c r="E6773">
        <v>-1.8985749999999999</v>
      </c>
      <c r="F6773" t="s">
        <v>195</v>
      </c>
      <c r="G6773" t="s">
        <v>197</v>
      </c>
      <c r="H6773" t="s">
        <v>22</v>
      </c>
      <c r="I6773">
        <v>819.8</v>
      </c>
      <c r="J6773" s="1">
        <v>1.2E-2</v>
      </c>
      <c r="K6773">
        <v>10</v>
      </c>
      <c r="L6773">
        <v>0.02</v>
      </c>
      <c r="M6773">
        <v>0</v>
      </c>
      <c r="N6773">
        <v>5</v>
      </c>
      <c r="O6773">
        <v>49</v>
      </c>
      <c r="P6773">
        <v>30</v>
      </c>
      <c r="Q6773">
        <v>14</v>
      </c>
      <c r="R6773">
        <v>1</v>
      </c>
    </row>
    <row r="6774" spans="1:18" x14ac:dyDescent="0.25">
      <c r="A6774" t="s">
        <v>79</v>
      </c>
      <c r="B6774" s="20" t="s">
        <v>124</v>
      </c>
      <c r="C6774" t="s">
        <v>19</v>
      </c>
      <c r="D6774">
        <v>52.489471000000002</v>
      </c>
      <c r="E6774">
        <v>-1.8985749999999999</v>
      </c>
      <c r="F6774" t="s">
        <v>195</v>
      </c>
      <c r="G6774" t="s">
        <v>197</v>
      </c>
      <c r="H6774" t="s">
        <v>22</v>
      </c>
      <c r="I6774">
        <v>757.3</v>
      </c>
      <c r="J6774" s="1">
        <v>1.2999999999999999E-2</v>
      </c>
      <c r="K6774">
        <v>10</v>
      </c>
      <c r="L6774">
        <v>0.56000000000000005</v>
      </c>
      <c r="M6774">
        <v>6</v>
      </c>
      <c r="N6774">
        <v>7</v>
      </c>
      <c r="O6774">
        <v>0</v>
      </c>
      <c r="P6774">
        <v>30</v>
      </c>
      <c r="Q6774">
        <v>6</v>
      </c>
      <c r="R6774">
        <v>10</v>
      </c>
    </row>
    <row r="6775" spans="1:18" x14ac:dyDescent="0.25">
      <c r="A6775" t="s">
        <v>79</v>
      </c>
      <c r="B6775" s="20" t="s">
        <v>125</v>
      </c>
      <c r="C6775" t="s">
        <v>19</v>
      </c>
      <c r="D6775">
        <v>52.489471000000002</v>
      </c>
      <c r="E6775">
        <v>-1.8985749999999999</v>
      </c>
      <c r="F6775" t="s">
        <v>195</v>
      </c>
      <c r="G6775" t="s">
        <v>197</v>
      </c>
      <c r="H6775" t="s">
        <v>22</v>
      </c>
      <c r="I6775">
        <v>1265.4000000000001</v>
      </c>
      <c r="J6775" s="1">
        <v>1.2E-2</v>
      </c>
      <c r="K6775">
        <v>16</v>
      </c>
      <c r="L6775">
        <v>0.37</v>
      </c>
      <c r="M6775">
        <v>6</v>
      </c>
      <c r="N6775">
        <v>5</v>
      </c>
      <c r="O6775">
        <v>88.2</v>
      </c>
      <c r="P6775">
        <v>19</v>
      </c>
      <c r="Q6775">
        <v>3</v>
      </c>
      <c r="R6775">
        <v>5</v>
      </c>
    </row>
    <row r="6776" spans="1:18" x14ac:dyDescent="0.25">
      <c r="A6776" t="s">
        <v>79</v>
      </c>
      <c r="B6776" s="20" t="s">
        <v>126</v>
      </c>
      <c r="C6776" t="s">
        <v>19</v>
      </c>
      <c r="D6776">
        <v>52.489471000000002</v>
      </c>
      <c r="E6776">
        <v>-1.8985749999999999</v>
      </c>
      <c r="F6776" t="s">
        <v>195</v>
      </c>
      <c r="G6776" t="s">
        <v>197</v>
      </c>
      <c r="H6776" t="s">
        <v>22</v>
      </c>
      <c r="I6776">
        <v>662</v>
      </c>
      <c r="J6776" s="1">
        <v>1.0999999999999999E-2</v>
      </c>
      <c r="K6776">
        <v>7</v>
      </c>
      <c r="L6776">
        <v>0.13</v>
      </c>
      <c r="M6776">
        <v>1</v>
      </c>
      <c r="N6776">
        <v>6</v>
      </c>
      <c r="O6776">
        <v>84</v>
      </c>
      <c r="P6776">
        <v>46</v>
      </c>
      <c r="Q6776">
        <v>8</v>
      </c>
      <c r="R6776">
        <v>6</v>
      </c>
    </row>
    <row r="6777" spans="1:18" x14ac:dyDescent="0.25">
      <c r="A6777" t="s">
        <v>79</v>
      </c>
      <c r="B6777" s="20" t="s">
        <v>127</v>
      </c>
      <c r="C6777" t="s">
        <v>19</v>
      </c>
      <c r="D6777">
        <v>52.489471000000002</v>
      </c>
      <c r="E6777">
        <v>-1.8985749999999999</v>
      </c>
      <c r="F6777" t="s">
        <v>195</v>
      </c>
      <c r="G6777" t="s">
        <v>197</v>
      </c>
      <c r="H6777" t="s">
        <v>22</v>
      </c>
      <c r="I6777">
        <v>1213.9000000000001</v>
      </c>
      <c r="J6777" s="1">
        <v>8.0000000000000002E-3</v>
      </c>
      <c r="K6777">
        <v>10</v>
      </c>
      <c r="L6777">
        <v>0.04</v>
      </c>
      <c r="M6777">
        <v>0</v>
      </c>
      <c r="N6777">
        <v>2</v>
      </c>
      <c r="O6777">
        <v>190.4</v>
      </c>
      <c r="P6777">
        <v>52</v>
      </c>
      <c r="Q6777">
        <v>17</v>
      </c>
      <c r="R6777">
        <v>1</v>
      </c>
    </row>
    <row r="6778" spans="1:18" x14ac:dyDescent="0.25">
      <c r="A6778" t="s">
        <v>79</v>
      </c>
      <c r="B6778" s="20" t="s">
        <v>128</v>
      </c>
      <c r="C6778" t="s">
        <v>19</v>
      </c>
      <c r="D6778">
        <v>52.489471000000002</v>
      </c>
      <c r="E6778">
        <v>-1.8985749999999999</v>
      </c>
      <c r="F6778" t="s">
        <v>195</v>
      </c>
      <c r="G6778" t="s">
        <v>197</v>
      </c>
      <c r="H6778" t="s">
        <v>22</v>
      </c>
      <c r="I6778">
        <v>1307.9000000000001</v>
      </c>
      <c r="J6778" s="1">
        <v>1.0999999999999999E-2</v>
      </c>
      <c r="K6778">
        <v>14</v>
      </c>
      <c r="L6778">
        <v>0.6</v>
      </c>
      <c r="M6778">
        <v>8</v>
      </c>
      <c r="N6778">
        <v>3</v>
      </c>
      <c r="O6778">
        <v>35.700000000000003</v>
      </c>
      <c r="P6778">
        <v>42</v>
      </c>
      <c r="Q6778">
        <v>6</v>
      </c>
      <c r="R6778">
        <v>3</v>
      </c>
    </row>
    <row r="6779" spans="1:18" x14ac:dyDescent="0.25">
      <c r="A6779" t="s">
        <v>79</v>
      </c>
      <c r="B6779" s="20" t="s">
        <v>129</v>
      </c>
      <c r="C6779" t="s">
        <v>19</v>
      </c>
      <c r="D6779">
        <v>52.489471000000002</v>
      </c>
      <c r="E6779">
        <v>-1.8985749999999999</v>
      </c>
      <c r="F6779" t="s">
        <v>195</v>
      </c>
      <c r="G6779" t="s">
        <v>197</v>
      </c>
      <c r="H6779" t="s">
        <v>22</v>
      </c>
      <c r="I6779">
        <v>1073.4000000000001</v>
      </c>
      <c r="J6779" s="1">
        <v>1.2E-2</v>
      </c>
      <c r="K6779">
        <v>13</v>
      </c>
      <c r="L6779">
        <v>0.2</v>
      </c>
      <c r="M6779">
        <v>3</v>
      </c>
      <c r="N6779">
        <v>3</v>
      </c>
      <c r="O6779">
        <v>184.8</v>
      </c>
      <c r="P6779">
        <v>66</v>
      </c>
      <c r="Q6779">
        <v>26</v>
      </c>
      <c r="R6779">
        <v>1</v>
      </c>
    </row>
    <row r="6780" spans="1:18" x14ac:dyDescent="0.25">
      <c r="A6780" t="s">
        <v>79</v>
      </c>
      <c r="B6780" s="20" t="s">
        <v>130</v>
      </c>
      <c r="C6780" t="s">
        <v>19</v>
      </c>
      <c r="D6780">
        <v>52.489471000000002</v>
      </c>
      <c r="E6780">
        <v>-1.8985749999999999</v>
      </c>
      <c r="F6780" t="s">
        <v>195</v>
      </c>
      <c r="G6780" t="s">
        <v>197</v>
      </c>
      <c r="H6780" t="s">
        <v>22</v>
      </c>
      <c r="I6780">
        <v>1083.5999999999999</v>
      </c>
      <c r="J6780" s="1">
        <v>1.2999999999999999E-2</v>
      </c>
      <c r="K6780">
        <v>14</v>
      </c>
      <c r="L6780">
        <v>0.16</v>
      </c>
      <c r="M6780">
        <v>2</v>
      </c>
      <c r="N6780">
        <v>1</v>
      </c>
      <c r="O6780">
        <v>44.1</v>
      </c>
      <c r="P6780">
        <v>60</v>
      </c>
      <c r="Q6780">
        <v>18</v>
      </c>
      <c r="R6780">
        <v>11</v>
      </c>
    </row>
    <row r="6781" spans="1:18" x14ac:dyDescent="0.25">
      <c r="A6781" t="s">
        <v>79</v>
      </c>
      <c r="B6781" s="20" t="s">
        <v>131</v>
      </c>
      <c r="C6781" t="s">
        <v>19</v>
      </c>
      <c r="D6781">
        <v>52.489471000000002</v>
      </c>
      <c r="E6781">
        <v>-1.8985749999999999</v>
      </c>
      <c r="F6781" t="s">
        <v>195</v>
      </c>
      <c r="G6781" t="s">
        <v>197</v>
      </c>
      <c r="H6781" t="s">
        <v>22</v>
      </c>
      <c r="I6781">
        <v>936.1</v>
      </c>
      <c r="J6781" s="1">
        <v>0.01</v>
      </c>
      <c r="K6781">
        <v>9</v>
      </c>
      <c r="L6781">
        <v>0.74</v>
      </c>
      <c r="M6781">
        <v>7</v>
      </c>
      <c r="N6781">
        <v>3</v>
      </c>
      <c r="O6781">
        <v>0</v>
      </c>
      <c r="P6781">
        <v>61</v>
      </c>
      <c r="Q6781">
        <v>18</v>
      </c>
      <c r="R6781">
        <v>2</v>
      </c>
    </row>
    <row r="6782" spans="1:18" x14ac:dyDescent="0.25">
      <c r="A6782" t="s">
        <v>79</v>
      </c>
      <c r="B6782" s="20" t="s">
        <v>132</v>
      </c>
      <c r="C6782" t="s">
        <v>19</v>
      </c>
      <c r="D6782">
        <v>52.489471000000002</v>
      </c>
      <c r="E6782">
        <v>-1.8985749999999999</v>
      </c>
      <c r="F6782" t="s">
        <v>195</v>
      </c>
      <c r="G6782" t="s">
        <v>197</v>
      </c>
      <c r="H6782" t="s">
        <v>22</v>
      </c>
      <c r="I6782">
        <v>799.9</v>
      </c>
      <c r="J6782" s="1">
        <v>1.0999999999999999E-2</v>
      </c>
      <c r="K6782">
        <v>9</v>
      </c>
      <c r="L6782">
        <v>0.01</v>
      </c>
      <c r="M6782">
        <v>0</v>
      </c>
      <c r="N6782">
        <v>3</v>
      </c>
      <c r="O6782">
        <v>50.4</v>
      </c>
      <c r="P6782">
        <v>40</v>
      </c>
      <c r="Q6782">
        <v>0</v>
      </c>
      <c r="R6782">
        <v>0</v>
      </c>
    </row>
    <row r="6783" spans="1:18" x14ac:dyDescent="0.25">
      <c r="A6783" t="s">
        <v>79</v>
      </c>
      <c r="B6783" s="20" t="s">
        <v>133</v>
      </c>
      <c r="C6783" t="s">
        <v>19</v>
      </c>
      <c r="D6783">
        <v>52.489471000000002</v>
      </c>
      <c r="E6783">
        <v>-1.8985749999999999</v>
      </c>
      <c r="F6783" t="s">
        <v>195</v>
      </c>
      <c r="G6783" t="s">
        <v>197</v>
      </c>
      <c r="H6783" t="s">
        <v>22</v>
      </c>
      <c r="I6783">
        <v>716.4</v>
      </c>
      <c r="J6783" s="1">
        <v>8.9999999999999993E-3</v>
      </c>
      <c r="K6783">
        <v>7</v>
      </c>
      <c r="L6783">
        <v>0.67</v>
      </c>
      <c r="M6783">
        <v>4</v>
      </c>
      <c r="N6783">
        <v>3</v>
      </c>
      <c r="O6783">
        <v>130.19999999999999</v>
      </c>
      <c r="P6783">
        <v>28</v>
      </c>
      <c r="Q6783">
        <v>3</v>
      </c>
      <c r="R6783">
        <v>6</v>
      </c>
    </row>
    <row r="6784" spans="1:18" x14ac:dyDescent="0.25">
      <c r="A6784" t="s">
        <v>79</v>
      </c>
      <c r="B6784" s="20" t="s">
        <v>134</v>
      </c>
      <c r="C6784" t="s">
        <v>19</v>
      </c>
      <c r="D6784">
        <v>52.489471000000002</v>
      </c>
      <c r="E6784">
        <v>-1.8985749999999999</v>
      </c>
      <c r="F6784" t="s">
        <v>195</v>
      </c>
      <c r="G6784" t="s">
        <v>197</v>
      </c>
      <c r="H6784" t="s">
        <v>22</v>
      </c>
      <c r="I6784">
        <v>1140.2</v>
      </c>
      <c r="J6784" s="1">
        <v>1.0999999999999999E-2</v>
      </c>
      <c r="K6784">
        <v>13</v>
      </c>
      <c r="L6784">
        <v>0.64</v>
      </c>
      <c r="M6784">
        <v>8</v>
      </c>
      <c r="N6784">
        <v>4</v>
      </c>
      <c r="O6784">
        <v>0</v>
      </c>
      <c r="P6784">
        <v>61</v>
      </c>
      <c r="Q6784">
        <v>5</v>
      </c>
      <c r="R6784">
        <v>1</v>
      </c>
    </row>
    <row r="6785" spans="1:18" x14ac:dyDescent="0.25">
      <c r="A6785" t="s">
        <v>79</v>
      </c>
      <c r="B6785" s="20" t="s">
        <v>135</v>
      </c>
      <c r="C6785" t="s">
        <v>19</v>
      </c>
      <c r="D6785">
        <v>52.489471000000002</v>
      </c>
      <c r="E6785">
        <v>-1.8985749999999999</v>
      </c>
      <c r="F6785" t="s">
        <v>195</v>
      </c>
      <c r="G6785" t="s">
        <v>197</v>
      </c>
      <c r="H6785" t="s">
        <v>22</v>
      </c>
      <c r="I6785">
        <v>579.6</v>
      </c>
      <c r="J6785" s="1">
        <v>1.2E-2</v>
      </c>
      <c r="K6785">
        <v>7</v>
      </c>
      <c r="L6785">
        <v>0.17</v>
      </c>
      <c r="M6785">
        <v>1</v>
      </c>
      <c r="N6785">
        <v>7</v>
      </c>
      <c r="O6785">
        <v>155.4</v>
      </c>
      <c r="P6785">
        <v>41</v>
      </c>
      <c r="Q6785">
        <v>2</v>
      </c>
      <c r="R6785">
        <v>8</v>
      </c>
    </row>
    <row r="6786" spans="1:18" x14ac:dyDescent="0.25">
      <c r="A6786" t="s">
        <v>136</v>
      </c>
      <c r="B6786" s="20">
        <v>44935</v>
      </c>
      <c r="C6786" t="s">
        <v>19</v>
      </c>
      <c r="D6786">
        <v>52.489471000000002</v>
      </c>
      <c r="E6786">
        <v>-1.8985749999999999</v>
      </c>
      <c r="F6786" t="s">
        <v>195</v>
      </c>
      <c r="G6786" t="s">
        <v>197</v>
      </c>
      <c r="H6786" t="s">
        <v>22</v>
      </c>
      <c r="I6786">
        <v>2639</v>
      </c>
      <c r="J6786" s="1">
        <v>1.2E-2</v>
      </c>
      <c r="K6786">
        <v>33</v>
      </c>
      <c r="L6786">
        <v>0.83</v>
      </c>
      <c r="M6786">
        <v>27</v>
      </c>
      <c r="N6786">
        <v>3</v>
      </c>
      <c r="O6786">
        <v>36.4</v>
      </c>
      <c r="P6786">
        <v>32</v>
      </c>
      <c r="Q6786">
        <v>15</v>
      </c>
      <c r="R6786">
        <v>8</v>
      </c>
    </row>
    <row r="6787" spans="1:18" x14ac:dyDescent="0.25">
      <c r="A6787" t="s">
        <v>136</v>
      </c>
      <c r="B6787" s="20">
        <v>44966</v>
      </c>
      <c r="C6787" t="s">
        <v>19</v>
      </c>
      <c r="D6787">
        <v>52.489471000000002</v>
      </c>
      <c r="E6787">
        <v>-1.8985749999999999</v>
      </c>
      <c r="F6787" t="s">
        <v>195</v>
      </c>
      <c r="G6787" t="s">
        <v>197</v>
      </c>
      <c r="H6787" t="s">
        <v>22</v>
      </c>
      <c r="I6787">
        <v>2872</v>
      </c>
      <c r="J6787" s="1">
        <v>1.4E-2</v>
      </c>
      <c r="K6787">
        <v>41</v>
      </c>
      <c r="L6787">
        <v>0.9</v>
      </c>
      <c r="M6787">
        <v>37</v>
      </c>
      <c r="N6787">
        <v>2</v>
      </c>
      <c r="O6787">
        <v>43</v>
      </c>
      <c r="P6787">
        <v>91</v>
      </c>
      <c r="Q6787">
        <v>18</v>
      </c>
      <c r="R6787">
        <v>2</v>
      </c>
    </row>
    <row r="6788" spans="1:18" x14ac:dyDescent="0.25">
      <c r="A6788" t="s">
        <v>136</v>
      </c>
      <c r="B6788" s="20">
        <v>44994</v>
      </c>
      <c r="C6788" t="s">
        <v>19</v>
      </c>
      <c r="D6788">
        <v>52.489471000000002</v>
      </c>
      <c r="E6788">
        <v>-1.8985749999999999</v>
      </c>
      <c r="F6788" t="s">
        <v>195</v>
      </c>
      <c r="G6788" t="s">
        <v>197</v>
      </c>
      <c r="H6788" t="s">
        <v>22</v>
      </c>
      <c r="I6788">
        <v>2365</v>
      </c>
      <c r="J6788" s="1">
        <v>1.4999999999999999E-2</v>
      </c>
      <c r="K6788">
        <v>36</v>
      </c>
      <c r="L6788">
        <v>0.19</v>
      </c>
      <c r="M6788">
        <v>7</v>
      </c>
      <c r="N6788">
        <v>2</v>
      </c>
      <c r="O6788">
        <v>37.1</v>
      </c>
      <c r="P6788">
        <v>48</v>
      </c>
      <c r="Q6788">
        <v>23</v>
      </c>
      <c r="R6788">
        <v>13</v>
      </c>
    </row>
    <row r="6789" spans="1:18" x14ac:dyDescent="0.25">
      <c r="A6789" t="s">
        <v>136</v>
      </c>
      <c r="B6789" s="20">
        <v>45025</v>
      </c>
      <c r="C6789" t="s">
        <v>19</v>
      </c>
      <c r="D6789">
        <v>52.489471000000002</v>
      </c>
      <c r="E6789">
        <v>-1.8985749999999999</v>
      </c>
      <c r="F6789" t="s">
        <v>195</v>
      </c>
      <c r="G6789" t="s">
        <v>197</v>
      </c>
      <c r="H6789" t="s">
        <v>22</v>
      </c>
      <c r="I6789">
        <v>2391</v>
      </c>
      <c r="J6789" s="1">
        <v>1.4E-2</v>
      </c>
      <c r="K6789">
        <v>33</v>
      </c>
      <c r="L6789">
        <v>0.2</v>
      </c>
      <c r="M6789">
        <v>7</v>
      </c>
      <c r="N6789">
        <v>2</v>
      </c>
      <c r="O6789">
        <v>142.1</v>
      </c>
      <c r="P6789">
        <v>52</v>
      </c>
      <c r="Q6789">
        <v>18</v>
      </c>
      <c r="R6789">
        <v>4</v>
      </c>
    </row>
    <row r="6790" spans="1:18" x14ac:dyDescent="0.25">
      <c r="A6790" t="s">
        <v>136</v>
      </c>
      <c r="B6790" s="20">
        <v>45055</v>
      </c>
      <c r="C6790" t="s">
        <v>19</v>
      </c>
      <c r="D6790">
        <v>52.489471000000002</v>
      </c>
      <c r="E6790">
        <v>-1.8985749999999999</v>
      </c>
      <c r="F6790" t="s">
        <v>195</v>
      </c>
      <c r="G6790" t="s">
        <v>197</v>
      </c>
      <c r="H6790" t="s">
        <v>22</v>
      </c>
      <c r="I6790">
        <v>1449</v>
      </c>
      <c r="J6790" s="1">
        <v>1.4E-2</v>
      </c>
      <c r="K6790">
        <v>20</v>
      </c>
      <c r="L6790">
        <v>0.56000000000000005</v>
      </c>
      <c r="M6790">
        <v>11</v>
      </c>
      <c r="N6790">
        <v>5</v>
      </c>
      <c r="O6790">
        <v>80.5</v>
      </c>
      <c r="P6790">
        <v>79</v>
      </c>
      <c r="Q6790">
        <v>26</v>
      </c>
      <c r="R6790">
        <v>5</v>
      </c>
    </row>
    <row r="6791" spans="1:18" x14ac:dyDescent="0.25">
      <c r="A6791" t="s">
        <v>136</v>
      </c>
      <c r="B6791" s="20">
        <v>45086</v>
      </c>
      <c r="C6791" t="s">
        <v>19</v>
      </c>
      <c r="D6791">
        <v>52.489471000000002</v>
      </c>
      <c r="E6791">
        <v>-1.8985749999999999</v>
      </c>
      <c r="F6791" t="s">
        <v>195</v>
      </c>
      <c r="G6791" t="s">
        <v>197</v>
      </c>
      <c r="H6791" t="s">
        <v>22</v>
      </c>
      <c r="I6791">
        <v>2416</v>
      </c>
      <c r="J6791" s="1">
        <v>1.4999999999999999E-2</v>
      </c>
      <c r="K6791">
        <v>37</v>
      </c>
      <c r="L6791">
        <v>1.22</v>
      </c>
      <c r="M6791">
        <v>45</v>
      </c>
      <c r="N6791">
        <v>4</v>
      </c>
      <c r="O6791">
        <v>39.9</v>
      </c>
      <c r="P6791">
        <v>56</v>
      </c>
      <c r="Q6791">
        <v>11</v>
      </c>
      <c r="R6791">
        <v>12</v>
      </c>
    </row>
    <row r="6792" spans="1:18" x14ac:dyDescent="0.25">
      <c r="A6792" t="s">
        <v>136</v>
      </c>
      <c r="B6792" s="20">
        <v>45116</v>
      </c>
      <c r="C6792" t="s">
        <v>19</v>
      </c>
      <c r="D6792">
        <v>52.489471000000002</v>
      </c>
      <c r="E6792">
        <v>-1.8985749999999999</v>
      </c>
      <c r="F6792" t="s">
        <v>195</v>
      </c>
      <c r="G6792" t="s">
        <v>197</v>
      </c>
      <c r="H6792" t="s">
        <v>22</v>
      </c>
      <c r="I6792">
        <v>2191</v>
      </c>
      <c r="J6792" s="1">
        <v>0.01</v>
      </c>
      <c r="K6792">
        <v>22</v>
      </c>
      <c r="L6792">
        <v>0.94</v>
      </c>
      <c r="M6792">
        <v>21</v>
      </c>
      <c r="N6792">
        <v>4</v>
      </c>
      <c r="O6792">
        <v>44.8</v>
      </c>
      <c r="P6792">
        <v>43</v>
      </c>
      <c r="Q6792">
        <v>11</v>
      </c>
      <c r="R6792">
        <v>2</v>
      </c>
    </row>
    <row r="6793" spans="1:18" x14ac:dyDescent="0.25">
      <c r="A6793" t="s">
        <v>136</v>
      </c>
      <c r="B6793" s="20">
        <v>45147</v>
      </c>
      <c r="C6793" t="s">
        <v>19</v>
      </c>
      <c r="D6793">
        <v>52.489471000000002</v>
      </c>
      <c r="E6793">
        <v>-1.8985749999999999</v>
      </c>
      <c r="F6793" t="s">
        <v>195</v>
      </c>
      <c r="G6793" t="s">
        <v>197</v>
      </c>
      <c r="H6793" t="s">
        <v>22</v>
      </c>
      <c r="I6793">
        <v>1930</v>
      </c>
      <c r="J6793" s="1">
        <v>1.2999999999999999E-2</v>
      </c>
      <c r="K6793">
        <v>26</v>
      </c>
      <c r="L6793">
        <v>0.03</v>
      </c>
      <c r="M6793">
        <v>1</v>
      </c>
      <c r="N6793">
        <v>5</v>
      </c>
      <c r="O6793">
        <v>116.9</v>
      </c>
      <c r="P6793">
        <v>74</v>
      </c>
      <c r="Q6793">
        <v>9</v>
      </c>
      <c r="R6793">
        <v>4</v>
      </c>
    </row>
    <row r="6794" spans="1:18" x14ac:dyDescent="0.25">
      <c r="A6794" t="s">
        <v>136</v>
      </c>
      <c r="B6794" s="20">
        <v>45178</v>
      </c>
      <c r="C6794" t="s">
        <v>19</v>
      </c>
      <c r="D6794">
        <v>52.489471000000002</v>
      </c>
      <c r="E6794">
        <v>-1.8985749999999999</v>
      </c>
      <c r="F6794" t="s">
        <v>195</v>
      </c>
      <c r="G6794" t="s">
        <v>197</v>
      </c>
      <c r="H6794" t="s">
        <v>22</v>
      </c>
      <c r="I6794">
        <v>1976</v>
      </c>
      <c r="J6794" s="1">
        <v>1.4999999999999999E-2</v>
      </c>
      <c r="K6794">
        <v>30</v>
      </c>
      <c r="L6794">
        <v>0.52</v>
      </c>
      <c r="M6794">
        <v>16</v>
      </c>
      <c r="N6794">
        <v>2</v>
      </c>
      <c r="O6794">
        <v>16</v>
      </c>
      <c r="P6794">
        <v>84</v>
      </c>
      <c r="Q6794">
        <v>9</v>
      </c>
      <c r="R6794">
        <v>12</v>
      </c>
    </row>
    <row r="6795" spans="1:18" x14ac:dyDescent="0.25">
      <c r="A6795" t="s">
        <v>136</v>
      </c>
      <c r="B6795" s="20">
        <v>45208</v>
      </c>
      <c r="C6795" t="s">
        <v>19</v>
      </c>
      <c r="D6795">
        <v>52.489471000000002</v>
      </c>
      <c r="E6795">
        <v>-1.8985749999999999</v>
      </c>
      <c r="F6795" t="s">
        <v>195</v>
      </c>
      <c r="G6795" t="s">
        <v>197</v>
      </c>
      <c r="H6795" t="s">
        <v>22</v>
      </c>
      <c r="I6795">
        <v>2825</v>
      </c>
      <c r="J6795" s="1">
        <v>1.0999999999999999E-2</v>
      </c>
      <c r="K6795">
        <v>32</v>
      </c>
      <c r="L6795">
        <v>0.71</v>
      </c>
      <c r="M6795">
        <v>23</v>
      </c>
      <c r="N6795">
        <v>1</v>
      </c>
      <c r="O6795">
        <v>81.900000000000006</v>
      </c>
      <c r="P6795">
        <v>42</v>
      </c>
      <c r="Q6795">
        <v>21</v>
      </c>
      <c r="R6795">
        <v>6</v>
      </c>
    </row>
    <row r="6796" spans="1:18" x14ac:dyDescent="0.25">
      <c r="A6796" t="s">
        <v>136</v>
      </c>
      <c r="B6796" s="20">
        <v>45239</v>
      </c>
      <c r="C6796" t="s">
        <v>19</v>
      </c>
      <c r="D6796">
        <v>52.489471000000002</v>
      </c>
      <c r="E6796">
        <v>-1.8985749999999999</v>
      </c>
      <c r="F6796" t="s">
        <v>195</v>
      </c>
      <c r="G6796" t="s">
        <v>197</v>
      </c>
      <c r="H6796" t="s">
        <v>22</v>
      </c>
      <c r="I6796">
        <v>2806</v>
      </c>
      <c r="J6796" s="1">
        <v>1.0999999999999999E-2</v>
      </c>
      <c r="K6796">
        <v>30</v>
      </c>
      <c r="L6796">
        <v>1.01</v>
      </c>
      <c r="M6796">
        <v>31</v>
      </c>
      <c r="N6796">
        <v>2</v>
      </c>
      <c r="O6796">
        <v>43.4</v>
      </c>
      <c r="P6796">
        <v>52</v>
      </c>
      <c r="Q6796">
        <v>14</v>
      </c>
      <c r="R6796">
        <v>10</v>
      </c>
    </row>
    <row r="6797" spans="1:18" x14ac:dyDescent="0.25">
      <c r="A6797" t="s">
        <v>136</v>
      </c>
      <c r="B6797" s="20">
        <v>45269</v>
      </c>
      <c r="C6797" t="s">
        <v>19</v>
      </c>
      <c r="D6797">
        <v>52.489471000000002</v>
      </c>
      <c r="E6797">
        <v>-1.8985749999999999</v>
      </c>
      <c r="F6797" t="s">
        <v>195</v>
      </c>
      <c r="G6797" t="s">
        <v>197</v>
      </c>
      <c r="H6797" t="s">
        <v>22</v>
      </c>
      <c r="I6797">
        <v>1678</v>
      </c>
      <c r="J6797" s="1">
        <v>1.0999999999999999E-2</v>
      </c>
      <c r="K6797">
        <v>19</v>
      </c>
      <c r="L6797">
        <v>0.05</v>
      </c>
      <c r="M6797">
        <v>1</v>
      </c>
      <c r="N6797">
        <v>4</v>
      </c>
      <c r="O6797">
        <v>58.8</v>
      </c>
      <c r="P6797">
        <v>25</v>
      </c>
      <c r="Q6797">
        <v>9</v>
      </c>
      <c r="R6797">
        <v>8</v>
      </c>
    </row>
    <row r="6798" spans="1:18" x14ac:dyDescent="0.25">
      <c r="A6798" t="s">
        <v>136</v>
      </c>
      <c r="B6798" s="20" t="s">
        <v>137</v>
      </c>
      <c r="C6798" t="s">
        <v>19</v>
      </c>
      <c r="D6798">
        <v>52.489471000000002</v>
      </c>
      <c r="E6798">
        <v>-1.8985749999999999</v>
      </c>
      <c r="F6798" t="s">
        <v>195</v>
      </c>
      <c r="G6798" t="s">
        <v>197</v>
      </c>
      <c r="H6798" t="s">
        <v>22</v>
      </c>
      <c r="I6798">
        <v>1933</v>
      </c>
      <c r="J6798" s="1">
        <v>1.2E-2</v>
      </c>
      <c r="K6798">
        <v>24</v>
      </c>
      <c r="L6798">
        <v>0.72</v>
      </c>
      <c r="M6798">
        <v>17</v>
      </c>
      <c r="N6798">
        <v>4</v>
      </c>
      <c r="O6798">
        <v>39.9</v>
      </c>
      <c r="P6798">
        <v>73</v>
      </c>
      <c r="Q6798">
        <v>3</v>
      </c>
      <c r="R6798">
        <v>2</v>
      </c>
    </row>
    <row r="6799" spans="1:18" x14ac:dyDescent="0.25">
      <c r="A6799" t="s">
        <v>136</v>
      </c>
      <c r="B6799" s="20" t="s">
        <v>138</v>
      </c>
      <c r="C6799" t="s">
        <v>19</v>
      </c>
      <c r="D6799">
        <v>52.489471000000002</v>
      </c>
      <c r="E6799">
        <v>-1.8985749999999999</v>
      </c>
      <c r="F6799" t="s">
        <v>195</v>
      </c>
      <c r="G6799" t="s">
        <v>197</v>
      </c>
      <c r="H6799" t="s">
        <v>22</v>
      </c>
      <c r="I6799">
        <v>3083</v>
      </c>
      <c r="J6799" s="1">
        <v>1.2999999999999999E-2</v>
      </c>
      <c r="K6799">
        <v>39</v>
      </c>
      <c r="L6799">
        <v>0.56000000000000005</v>
      </c>
      <c r="M6799">
        <v>22</v>
      </c>
      <c r="N6799">
        <v>3</v>
      </c>
      <c r="O6799">
        <v>44.8</v>
      </c>
      <c r="P6799">
        <v>92</v>
      </c>
      <c r="Q6799">
        <v>8</v>
      </c>
      <c r="R6799">
        <v>7</v>
      </c>
    </row>
    <row r="6800" spans="1:18" x14ac:dyDescent="0.25">
      <c r="A6800" t="s">
        <v>136</v>
      </c>
      <c r="B6800" s="20" t="s">
        <v>139</v>
      </c>
      <c r="C6800" t="s">
        <v>19</v>
      </c>
      <c r="D6800">
        <v>52.489471000000002</v>
      </c>
      <c r="E6800">
        <v>-1.8985749999999999</v>
      </c>
      <c r="F6800" t="s">
        <v>195</v>
      </c>
      <c r="G6800" t="s">
        <v>197</v>
      </c>
      <c r="H6800" t="s">
        <v>22</v>
      </c>
      <c r="I6800">
        <v>2963</v>
      </c>
      <c r="J6800" s="1">
        <v>1.2E-2</v>
      </c>
      <c r="K6800">
        <v>36</v>
      </c>
      <c r="L6800">
        <v>0.61</v>
      </c>
      <c r="M6800">
        <v>22</v>
      </c>
      <c r="N6800">
        <v>2</v>
      </c>
      <c r="O6800">
        <v>42.7</v>
      </c>
      <c r="P6800">
        <v>76</v>
      </c>
      <c r="Q6800">
        <v>24</v>
      </c>
      <c r="R6800">
        <v>3</v>
      </c>
    </row>
    <row r="6801" spans="1:18" x14ac:dyDescent="0.25">
      <c r="A6801" t="s">
        <v>136</v>
      </c>
      <c r="B6801" s="20" t="s">
        <v>140</v>
      </c>
      <c r="C6801" t="s">
        <v>19</v>
      </c>
      <c r="D6801">
        <v>52.489471000000002</v>
      </c>
      <c r="E6801">
        <v>-1.8985749999999999</v>
      </c>
      <c r="F6801" t="s">
        <v>195</v>
      </c>
      <c r="G6801" t="s">
        <v>197</v>
      </c>
      <c r="H6801" t="s">
        <v>22</v>
      </c>
      <c r="I6801">
        <v>2209</v>
      </c>
      <c r="J6801" s="1">
        <v>1.2E-2</v>
      </c>
      <c r="K6801">
        <v>27</v>
      </c>
      <c r="L6801">
        <v>1.0900000000000001</v>
      </c>
      <c r="M6801">
        <v>30</v>
      </c>
      <c r="N6801">
        <v>3</v>
      </c>
      <c r="O6801">
        <v>22</v>
      </c>
      <c r="P6801">
        <v>61</v>
      </c>
      <c r="Q6801">
        <v>26</v>
      </c>
      <c r="R6801">
        <v>1</v>
      </c>
    </row>
    <row r="6802" spans="1:18" x14ac:dyDescent="0.25">
      <c r="A6802" t="s">
        <v>136</v>
      </c>
      <c r="B6802" s="20" t="s">
        <v>141</v>
      </c>
      <c r="C6802" t="s">
        <v>19</v>
      </c>
      <c r="D6802">
        <v>52.489471000000002</v>
      </c>
      <c r="E6802">
        <v>-1.8985749999999999</v>
      </c>
      <c r="F6802" t="s">
        <v>195</v>
      </c>
      <c r="G6802" t="s">
        <v>197</v>
      </c>
      <c r="H6802" t="s">
        <v>22</v>
      </c>
      <c r="I6802">
        <v>2096</v>
      </c>
      <c r="J6802" s="1">
        <v>1.0999999999999999E-2</v>
      </c>
      <c r="K6802">
        <v>23</v>
      </c>
      <c r="L6802">
        <v>0.38</v>
      </c>
      <c r="M6802">
        <v>9</v>
      </c>
      <c r="N6802">
        <v>5</v>
      </c>
      <c r="O6802">
        <v>68.599999999999994</v>
      </c>
      <c r="P6802">
        <v>32</v>
      </c>
      <c r="Q6802">
        <v>23</v>
      </c>
      <c r="R6802">
        <v>9</v>
      </c>
    </row>
    <row r="6803" spans="1:18" x14ac:dyDescent="0.25">
      <c r="A6803" t="s">
        <v>136</v>
      </c>
      <c r="B6803" s="20" t="s">
        <v>142</v>
      </c>
      <c r="C6803" t="s">
        <v>19</v>
      </c>
      <c r="D6803">
        <v>52.489471000000002</v>
      </c>
      <c r="E6803">
        <v>-1.8985749999999999</v>
      </c>
      <c r="F6803" t="s">
        <v>195</v>
      </c>
      <c r="G6803" t="s">
        <v>197</v>
      </c>
      <c r="H6803" t="s">
        <v>22</v>
      </c>
      <c r="I6803">
        <v>3011</v>
      </c>
      <c r="J6803" s="1">
        <v>1.4E-2</v>
      </c>
      <c r="K6803">
        <v>41</v>
      </c>
      <c r="L6803">
        <v>0.04</v>
      </c>
      <c r="M6803">
        <v>2</v>
      </c>
      <c r="N6803">
        <v>4</v>
      </c>
      <c r="O6803">
        <v>85.4</v>
      </c>
      <c r="P6803">
        <v>20</v>
      </c>
      <c r="Q6803">
        <v>21</v>
      </c>
      <c r="R6803">
        <v>4</v>
      </c>
    </row>
    <row r="6804" spans="1:18" x14ac:dyDescent="0.25">
      <c r="A6804" t="s">
        <v>136</v>
      </c>
      <c r="B6804" s="20" t="s">
        <v>143</v>
      </c>
      <c r="C6804" t="s">
        <v>19</v>
      </c>
      <c r="D6804">
        <v>52.489471000000002</v>
      </c>
      <c r="E6804">
        <v>-1.8985749999999999</v>
      </c>
      <c r="F6804" t="s">
        <v>195</v>
      </c>
      <c r="G6804" t="s">
        <v>197</v>
      </c>
      <c r="H6804" t="s">
        <v>22</v>
      </c>
      <c r="I6804">
        <v>2767</v>
      </c>
      <c r="J6804" s="1">
        <v>1.4999999999999999E-2</v>
      </c>
      <c r="K6804">
        <v>42</v>
      </c>
      <c r="L6804">
        <v>0.75</v>
      </c>
      <c r="M6804">
        <v>31</v>
      </c>
      <c r="N6804">
        <v>4</v>
      </c>
      <c r="O6804">
        <v>41.3</v>
      </c>
      <c r="P6804">
        <v>46</v>
      </c>
      <c r="Q6804">
        <v>14</v>
      </c>
      <c r="R6804">
        <v>5</v>
      </c>
    </row>
    <row r="6805" spans="1:18" x14ac:dyDescent="0.25">
      <c r="A6805" t="s">
        <v>136</v>
      </c>
      <c r="B6805" s="20" t="s">
        <v>144</v>
      </c>
      <c r="C6805" t="s">
        <v>19</v>
      </c>
      <c r="D6805">
        <v>52.489471000000002</v>
      </c>
      <c r="E6805">
        <v>-1.8985749999999999</v>
      </c>
      <c r="F6805" t="s">
        <v>195</v>
      </c>
      <c r="G6805" t="s">
        <v>197</v>
      </c>
      <c r="H6805" t="s">
        <v>22</v>
      </c>
      <c r="I6805">
        <v>1896</v>
      </c>
      <c r="J6805" s="1">
        <v>0.01</v>
      </c>
      <c r="K6805">
        <v>20</v>
      </c>
      <c r="L6805">
        <v>0.13</v>
      </c>
      <c r="M6805">
        <v>3</v>
      </c>
      <c r="N6805">
        <v>3</v>
      </c>
      <c r="O6805">
        <v>48.3</v>
      </c>
      <c r="P6805">
        <v>62</v>
      </c>
      <c r="Q6805">
        <v>11</v>
      </c>
      <c r="R6805">
        <v>10</v>
      </c>
    </row>
    <row r="6806" spans="1:18" x14ac:dyDescent="0.25">
      <c r="A6806" t="s">
        <v>136</v>
      </c>
      <c r="B6806" s="20" t="s">
        <v>145</v>
      </c>
      <c r="C6806" t="s">
        <v>19</v>
      </c>
      <c r="D6806">
        <v>52.489471000000002</v>
      </c>
      <c r="E6806">
        <v>-1.8985749999999999</v>
      </c>
      <c r="F6806" t="s">
        <v>195</v>
      </c>
      <c r="G6806" t="s">
        <v>197</v>
      </c>
      <c r="H6806" t="s">
        <v>22</v>
      </c>
      <c r="I6806">
        <v>1813</v>
      </c>
      <c r="J6806" s="1">
        <v>1.4E-2</v>
      </c>
      <c r="K6806">
        <v>26</v>
      </c>
      <c r="L6806">
        <v>0.5</v>
      </c>
      <c r="M6806">
        <v>13</v>
      </c>
      <c r="N6806">
        <v>5</v>
      </c>
      <c r="O6806">
        <v>28</v>
      </c>
      <c r="P6806">
        <v>48</v>
      </c>
      <c r="Q6806">
        <v>29</v>
      </c>
      <c r="R6806">
        <v>10</v>
      </c>
    </row>
    <row r="6807" spans="1:18" x14ac:dyDescent="0.25">
      <c r="A6807" t="s">
        <v>136</v>
      </c>
      <c r="B6807" s="20" t="s">
        <v>146</v>
      </c>
      <c r="C6807" t="s">
        <v>19</v>
      </c>
      <c r="D6807">
        <v>52.489471000000002</v>
      </c>
      <c r="E6807">
        <v>-1.8985749999999999</v>
      </c>
      <c r="F6807" t="s">
        <v>195</v>
      </c>
      <c r="G6807" t="s">
        <v>197</v>
      </c>
      <c r="H6807" t="s">
        <v>22</v>
      </c>
      <c r="I6807">
        <v>2551</v>
      </c>
      <c r="J6807" s="1">
        <v>1.4999999999999999E-2</v>
      </c>
      <c r="K6807">
        <v>39</v>
      </c>
      <c r="L6807">
        <v>0.13</v>
      </c>
      <c r="M6807">
        <v>5</v>
      </c>
      <c r="N6807">
        <v>6</v>
      </c>
      <c r="O6807">
        <v>33</v>
      </c>
      <c r="P6807">
        <v>34</v>
      </c>
      <c r="Q6807">
        <v>18</v>
      </c>
      <c r="R6807">
        <v>5</v>
      </c>
    </row>
    <row r="6808" spans="1:18" x14ac:dyDescent="0.25">
      <c r="A6808" t="s">
        <v>136</v>
      </c>
      <c r="B6808" s="20" t="s">
        <v>147</v>
      </c>
      <c r="C6808" t="s">
        <v>19</v>
      </c>
      <c r="D6808">
        <v>52.489471000000002</v>
      </c>
      <c r="E6808">
        <v>-1.8985749999999999</v>
      </c>
      <c r="F6808" t="s">
        <v>195</v>
      </c>
      <c r="G6808" t="s">
        <v>197</v>
      </c>
      <c r="H6808" t="s">
        <v>22</v>
      </c>
      <c r="I6808">
        <v>2677</v>
      </c>
      <c r="J6808" s="1">
        <v>1.4E-2</v>
      </c>
      <c r="K6808">
        <v>37</v>
      </c>
      <c r="L6808">
        <v>0.32</v>
      </c>
      <c r="M6808">
        <v>12</v>
      </c>
      <c r="N6808">
        <v>1</v>
      </c>
      <c r="O6808">
        <v>168.7</v>
      </c>
      <c r="P6808">
        <v>42</v>
      </c>
      <c r="Q6808">
        <v>14</v>
      </c>
      <c r="R6808">
        <v>10</v>
      </c>
    </row>
    <row r="6809" spans="1:18" x14ac:dyDescent="0.25">
      <c r="A6809" t="s">
        <v>136</v>
      </c>
      <c r="B6809" s="20" t="s">
        <v>148</v>
      </c>
      <c r="C6809" t="s">
        <v>19</v>
      </c>
      <c r="D6809">
        <v>52.489471000000002</v>
      </c>
      <c r="E6809">
        <v>-1.8985749999999999</v>
      </c>
      <c r="F6809" t="s">
        <v>195</v>
      </c>
      <c r="G6809" t="s">
        <v>197</v>
      </c>
      <c r="H6809" t="s">
        <v>22</v>
      </c>
      <c r="I6809">
        <v>1671</v>
      </c>
      <c r="J6809" s="1">
        <v>1.0999999999999999E-2</v>
      </c>
      <c r="K6809">
        <v>18</v>
      </c>
      <c r="L6809">
        <v>0.76</v>
      </c>
      <c r="M6809">
        <v>14</v>
      </c>
      <c r="N6809">
        <v>3</v>
      </c>
      <c r="O6809">
        <v>35.700000000000003</v>
      </c>
      <c r="P6809">
        <v>47</v>
      </c>
      <c r="Q6809">
        <v>23</v>
      </c>
      <c r="R6809">
        <v>11</v>
      </c>
    </row>
    <row r="6810" spans="1:18" x14ac:dyDescent="0.25">
      <c r="A6810" t="s">
        <v>136</v>
      </c>
      <c r="B6810" s="20" t="s">
        <v>149</v>
      </c>
      <c r="C6810" t="s">
        <v>19</v>
      </c>
      <c r="D6810">
        <v>52.489471000000002</v>
      </c>
      <c r="E6810">
        <v>-1.8985749999999999</v>
      </c>
      <c r="F6810" t="s">
        <v>195</v>
      </c>
      <c r="G6810" t="s">
        <v>197</v>
      </c>
      <c r="H6810" t="s">
        <v>22</v>
      </c>
      <c r="I6810">
        <v>2531</v>
      </c>
      <c r="J6810" s="1">
        <v>1.6E-2</v>
      </c>
      <c r="K6810">
        <v>41</v>
      </c>
      <c r="L6810">
        <v>0.95</v>
      </c>
      <c r="M6810">
        <v>39</v>
      </c>
      <c r="N6810">
        <v>6</v>
      </c>
      <c r="O6810">
        <v>39.200000000000003</v>
      </c>
      <c r="P6810">
        <v>46</v>
      </c>
      <c r="Q6810">
        <v>6</v>
      </c>
      <c r="R6810">
        <v>3</v>
      </c>
    </row>
    <row r="6811" spans="1:18" x14ac:dyDescent="0.25">
      <c r="A6811" t="s">
        <v>136</v>
      </c>
      <c r="B6811" s="20" t="s">
        <v>150</v>
      </c>
      <c r="C6811" t="s">
        <v>19</v>
      </c>
      <c r="D6811">
        <v>52.489471000000002</v>
      </c>
      <c r="E6811">
        <v>-1.8985749999999999</v>
      </c>
      <c r="F6811" t="s">
        <v>195</v>
      </c>
      <c r="G6811" t="s">
        <v>197</v>
      </c>
      <c r="H6811" t="s">
        <v>22</v>
      </c>
      <c r="I6811">
        <v>2367</v>
      </c>
      <c r="J6811" s="1">
        <v>1.2E-2</v>
      </c>
      <c r="K6811">
        <v>29</v>
      </c>
      <c r="L6811">
        <v>0.87</v>
      </c>
      <c r="M6811">
        <v>26</v>
      </c>
      <c r="N6811">
        <v>2</v>
      </c>
      <c r="O6811">
        <v>39.200000000000003</v>
      </c>
      <c r="P6811">
        <v>72</v>
      </c>
      <c r="Q6811">
        <v>9</v>
      </c>
      <c r="R6811">
        <v>6</v>
      </c>
    </row>
    <row r="6812" spans="1:18" x14ac:dyDescent="0.25">
      <c r="A6812" t="s">
        <v>136</v>
      </c>
      <c r="B6812" s="20" t="s">
        <v>151</v>
      </c>
      <c r="C6812" t="s">
        <v>19</v>
      </c>
      <c r="D6812">
        <v>52.489471000000002</v>
      </c>
      <c r="E6812">
        <v>-1.8985749999999999</v>
      </c>
      <c r="F6812" t="s">
        <v>195</v>
      </c>
      <c r="G6812" t="s">
        <v>197</v>
      </c>
      <c r="H6812" t="s">
        <v>22</v>
      </c>
      <c r="I6812">
        <v>2059</v>
      </c>
      <c r="J6812" s="1">
        <v>1.6E-2</v>
      </c>
      <c r="K6812">
        <v>33</v>
      </c>
      <c r="L6812">
        <v>0.86</v>
      </c>
      <c r="M6812">
        <v>28</v>
      </c>
      <c r="N6812">
        <v>2</v>
      </c>
      <c r="O6812">
        <v>43</v>
      </c>
      <c r="P6812">
        <v>80</v>
      </c>
      <c r="Q6812">
        <v>27</v>
      </c>
      <c r="R6812">
        <v>14</v>
      </c>
    </row>
    <row r="6813" spans="1:18" x14ac:dyDescent="0.25">
      <c r="A6813" t="s">
        <v>136</v>
      </c>
      <c r="B6813" s="20" t="s">
        <v>152</v>
      </c>
      <c r="C6813" t="s">
        <v>19</v>
      </c>
      <c r="D6813">
        <v>52.489471000000002</v>
      </c>
      <c r="E6813">
        <v>-1.8985749999999999</v>
      </c>
      <c r="F6813" t="s">
        <v>195</v>
      </c>
      <c r="G6813" t="s">
        <v>197</v>
      </c>
      <c r="H6813" t="s">
        <v>22</v>
      </c>
      <c r="I6813">
        <v>2672</v>
      </c>
      <c r="J6813" s="1">
        <v>1.2999999999999999E-2</v>
      </c>
      <c r="K6813">
        <v>35</v>
      </c>
      <c r="L6813">
        <v>0.15</v>
      </c>
      <c r="M6813">
        <v>5</v>
      </c>
      <c r="N6813">
        <v>3</v>
      </c>
      <c r="O6813">
        <v>95.2</v>
      </c>
      <c r="P6813">
        <v>40</v>
      </c>
      <c r="Q6813">
        <v>8</v>
      </c>
      <c r="R6813">
        <v>8</v>
      </c>
    </row>
    <row r="6814" spans="1:18" x14ac:dyDescent="0.25">
      <c r="A6814" t="s">
        <v>136</v>
      </c>
      <c r="B6814" s="20" t="s">
        <v>153</v>
      </c>
      <c r="C6814" t="s">
        <v>19</v>
      </c>
      <c r="D6814">
        <v>52.489471000000002</v>
      </c>
      <c r="E6814">
        <v>-1.8985749999999999</v>
      </c>
      <c r="F6814" t="s">
        <v>195</v>
      </c>
      <c r="G6814" t="s">
        <v>197</v>
      </c>
      <c r="H6814" t="s">
        <v>22</v>
      </c>
      <c r="I6814">
        <v>1755</v>
      </c>
      <c r="J6814" s="1">
        <v>0.01</v>
      </c>
      <c r="K6814">
        <v>17</v>
      </c>
      <c r="L6814">
        <v>0.08</v>
      </c>
      <c r="M6814">
        <v>1</v>
      </c>
      <c r="N6814">
        <v>3</v>
      </c>
      <c r="O6814">
        <v>45</v>
      </c>
      <c r="P6814">
        <v>72</v>
      </c>
      <c r="Q6814">
        <v>18</v>
      </c>
      <c r="R6814">
        <v>5</v>
      </c>
    </row>
    <row r="6815" spans="1:18" x14ac:dyDescent="0.25">
      <c r="A6815" t="s">
        <v>136</v>
      </c>
      <c r="B6815" s="20" t="s">
        <v>154</v>
      </c>
      <c r="C6815" t="s">
        <v>19</v>
      </c>
      <c r="D6815">
        <v>52.489471000000002</v>
      </c>
      <c r="E6815">
        <v>-1.8985749999999999</v>
      </c>
      <c r="F6815" t="s">
        <v>195</v>
      </c>
      <c r="G6815" t="s">
        <v>197</v>
      </c>
      <c r="H6815" t="s">
        <v>22</v>
      </c>
      <c r="I6815">
        <v>3031</v>
      </c>
      <c r="J6815" s="1">
        <v>1.4999999999999999E-2</v>
      </c>
      <c r="K6815">
        <v>46</v>
      </c>
      <c r="L6815">
        <v>0.33</v>
      </c>
      <c r="M6815">
        <v>15</v>
      </c>
      <c r="N6815">
        <v>6</v>
      </c>
      <c r="O6815">
        <v>38</v>
      </c>
      <c r="P6815">
        <v>42</v>
      </c>
      <c r="Q6815">
        <v>30</v>
      </c>
      <c r="R6815">
        <v>5</v>
      </c>
    </row>
    <row r="6816" spans="1:18" x14ac:dyDescent="0.25">
      <c r="A6816" t="s">
        <v>136</v>
      </c>
      <c r="B6816" s="20">
        <v>44936</v>
      </c>
      <c r="C6816" t="s">
        <v>19</v>
      </c>
      <c r="D6816">
        <v>52.489471000000002</v>
      </c>
      <c r="E6816">
        <v>-1.8985749999999999</v>
      </c>
      <c r="F6816" t="s">
        <v>195</v>
      </c>
      <c r="G6816" t="s">
        <v>197</v>
      </c>
      <c r="H6816" t="s">
        <v>22</v>
      </c>
      <c r="I6816">
        <v>2020</v>
      </c>
      <c r="J6816" s="1">
        <v>1.4999999999999999E-2</v>
      </c>
      <c r="K6816">
        <v>30</v>
      </c>
      <c r="L6816">
        <v>0.9</v>
      </c>
      <c r="M6816">
        <v>27</v>
      </c>
      <c r="N6816">
        <v>2</v>
      </c>
      <c r="O6816">
        <v>77.7</v>
      </c>
      <c r="P6816">
        <v>55</v>
      </c>
      <c r="Q6816">
        <v>21</v>
      </c>
      <c r="R6816">
        <v>7</v>
      </c>
    </row>
    <row r="6817" spans="1:18" x14ac:dyDescent="0.25">
      <c r="A6817" t="s">
        <v>136</v>
      </c>
      <c r="B6817" s="20">
        <v>44967</v>
      </c>
      <c r="C6817" t="s">
        <v>19</v>
      </c>
      <c r="D6817">
        <v>52.489471000000002</v>
      </c>
      <c r="E6817">
        <v>-1.8985749999999999</v>
      </c>
      <c r="F6817" t="s">
        <v>195</v>
      </c>
      <c r="G6817" t="s">
        <v>197</v>
      </c>
      <c r="H6817" t="s">
        <v>22</v>
      </c>
      <c r="I6817">
        <v>2820</v>
      </c>
      <c r="J6817" s="1">
        <v>1.2999999999999999E-2</v>
      </c>
      <c r="K6817">
        <v>36</v>
      </c>
      <c r="L6817">
        <v>0.85</v>
      </c>
      <c r="M6817">
        <v>31</v>
      </c>
      <c r="N6817">
        <v>3</v>
      </c>
      <c r="O6817">
        <v>42</v>
      </c>
      <c r="P6817">
        <v>60</v>
      </c>
      <c r="Q6817">
        <v>15</v>
      </c>
      <c r="R6817">
        <v>7</v>
      </c>
    </row>
    <row r="6818" spans="1:18" x14ac:dyDescent="0.25">
      <c r="A6818" t="s">
        <v>136</v>
      </c>
      <c r="B6818" s="20">
        <v>44995</v>
      </c>
      <c r="C6818" t="s">
        <v>19</v>
      </c>
      <c r="D6818">
        <v>52.489471000000002</v>
      </c>
      <c r="E6818">
        <v>-1.8985749999999999</v>
      </c>
      <c r="F6818" t="s">
        <v>195</v>
      </c>
      <c r="G6818" t="s">
        <v>197</v>
      </c>
      <c r="H6818" t="s">
        <v>22</v>
      </c>
      <c r="I6818">
        <v>2318</v>
      </c>
      <c r="J6818" s="1">
        <v>1.0999999999999999E-2</v>
      </c>
      <c r="K6818">
        <v>26</v>
      </c>
      <c r="L6818">
        <v>0.09</v>
      </c>
      <c r="M6818">
        <v>2</v>
      </c>
      <c r="N6818">
        <v>4</v>
      </c>
      <c r="O6818">
        <v>45.5</v>
      </c>
      <c r="P6818">
        <v>72</v>
      </c>
      <c r="Q6818">
        <v>9</v>
      </c>
      <c r="R6818">
        <v>6</v>
      </c>
    </row>
    <row r="6819" spans="1:18" x14ac:dyDescent="0.25">
      <c r="A6819" t="s">
        <v>136</v>
      </c>
      <c r="B6819" s="20">
        <v>45026</v>
      </c>
      <c r="C6819" t="s">
        <v>19</v>
      </c>
      <c r="D6819">
        <v>52.489471000000002</v>
      </c>
      <c r="E6819">
        <v>-1.8985749999999999</v>
      </c>
      <c r="F6819" t="s">
        <v>195</v>
      </c>
      <c r="G6819" t="s">
        <v>197</v>
      </c>
      <c r="H6819" t="s">
        <v>22</v>
      </c>
      <c r="I6819">
        <v>2696</v>
      </c>
      <c r="J6819" s="1">
        <v>1.6E-2</v>
      </c>
      <c r="K6819">
        <v>44</v>
      </c>
      <c r="L6819">
        <v>0.64</v>
      </c>
      <c r="M6819">
        <v>28</v>
      </c>
      <c r="N6819">
        <v>3</v>
      </c>
      <c r="O6819">
        <v>44.8</v>
      </c>
      <c r="P6819">
        <v>88</v>
      </c>
      <c r="Q6819">
        <v>29</v>
      </c>
      <c r="R6819">
        <v>6</v>
      </c>
    </row>
    <row r="6820" spans="1:18" x14ac:dyDescent="0.25">
      <c r="A6820" t="s">
        <v>136</v>
      </c>
      <c r="B6820" s="20">
        <v>45056</v>
      </c>
      <c r="C6820" t="s">
        <v>19</v>
      </c>
      <c r="D6820">
        <v>52.489471000000002</v>
      </c>
      <c r="E6820">
        <v>-1.8985749999999999</v>
      </c>
      <c r="F6820" t="s">
        <v>195</v>
      </c>
      <c r="G6820" t="s">
        <v>197</v>
      </c>
      <c r="H6820" t="s">
        <v>22</v>
      </c>
      <c r="I6820">
        <v>2450</v>
      </c>
      <c r="J6820" s="1">
        <v>1.4E-2</v>
      </c>
      <c r="K6820">
        <v>35</v>
      </c>
      <c r="L6820">
        <v>0.91</v>
      </c>
      <c r="M6820">
        <v>32</v>
      </c>
      <c r="N6820">
        <v>3</v>
      </c>
      <c r="O6820">
        <v>23</v>
      </c>
      <c r="P6820">
        <v>46</v>
      </c>
      <c r="Q6820">
        <v>9</v>
      </c>
      <c r="R6820">
        <v>2</v>
      </c>
    </row>
    <row r="6821" spans="1:18" x14ac:dyDescent="0.25">
      <c r="A6821" t="s">
        <v>136</v>
      </c>
      <c r="B6821" s="20">
        <v>45087</v>
      </c>
      <c r="C6821" t="s">
        <v>19</v>
      </c>
      <c r="D6821">
        <v>52.489471000000002</v>
      </c>
      <c r="E6821">
        <v>-1.8985749999999999</v>
      </c>
      <c r="F6821" t="s">
        <v>195</v>
      </c>
      <c r="G6821" t="s">
        <v>197</v>
      </c>
      <c r="H6821" t="s">
        <v>22</v>
      </c>
      <c r="I6821">
        <v>1388</v>
      </c>
      <c r="J6821" s="1">
        <v>1.4E-2</v>
      </c>
      <c r="K6821">
        <v>19</v>
      </c>
      <c r="L6821">
        <v>0.91</v>
      </c>
      <c r="M6821">
        <v>17</v>
      </c>
      <c r="N6821">
        <v>2</v>
      </c>
      <c r="O6821">
        <v>35.700000000000003</v>
      </c>
      <c r="P6821">
        <v>67</v>
      </c>
      <c r="Q6821">
        <v>20</v>
      </c>
      <c r="R6821">
        <v>13</v>
      </c>
    </row>
    <row r="6822" spans="1:18" x14ac:dyDescent="0.25">
      <c r="A6822" t="s">
        <v>136</v>
      </c>
      <c r="B6822" s="20">
        <v>45117</v>
      </c>
      <c r="C6822" t="s">
        <v>19</v>
      </c>
      <c r="D6822">
        <v>52.489471000000002</v>
      </c>
      <c r="E6822">
        <v>-1.8985749999999999</v>
      </c>
      <c r="F6822" t="s">
        <v>195</v>
      </c>
      <c r="G6822" t="s">
        <v>197</v>
      </c>
      <c r="H6822" t="s">
        <v>22</v>
      </c>
      <c r="I6822">
        <v>1937</v>
      </c>
      <c r="J6822" s="1">
        <v>1.0999999999999999E-2</v>
      </c>
      <c r="K6822">
        <v>22</v>
      </c>
      <c r="L6822">
        <v>0.95</v>
      </c>
      <c r="M6822">
        <v>21</v>
      </c>
      <c r="N6822">
        <v>3</v>
      </c>
      <c r="O6822">
        <v>42</v>
      </c>
      <c r="P6822">
        <v>46</v>
      </c>
      <c r="Q6822">
        <v>21</v>
      </c>
      <c r="R6822">
        <v>7</v>
      </c>
    </row>
    <row r="6823" spans="1:18" x14ac:dyDescent="0.25">
      <c r="A6823" t="s">
        <v>136</v>
      </c>
      <c r="B6823" s="20">
        <v>45148</v>
      </c>
      <c r="C6823" t="s">
        <v>19</v>
      </c>
      <c r="D6823">
        <v>52.489471000000002</v>
      </c>
      <c r="E6823">
        <v>-1.8985749999999999</v>
      </c>
      <c r="F6823" t="s">
        <v>195</v>
      </c>
      <c r="G6823" t="s">
        <v>197</v>
      </c>
      <c r="H6823" t="s">
        <v>22</v>
      </c>
      <c r="I6823">
        <v>2047</v>
      </c>
      <c r="J6823" s="1">
        <v>1.0999999999999999E-2</v>
      </c>
      <c r="K6823">
        <v>22</v>
      </c>
      <c r="L6823">
        <v>0.06</v>
      </c>
      <c r="M6823">
        <v>1</v>
      </c>
      <c r="N6823">
        <v>5</v>
      </c>
      <c r="O6823">
        <v>40.6</v>
      </c>
      <c r="P6823">
        <v>28</v>
      </c>
      <c r="Q6823">
        <v>3</v>
      </c>
      <c r="R6823">
        <v>8</v>
      </c>
    </row>
    <row r="6824" spans="1:18" x14ac:dyDescent="0.25">
      <c r="A6824" t="s">
        <v>136</v>
      </c>
      <c r="B6824" s="20">
        <v>45179</v>
      </c>
      <c r="C6824" t="s">
        <v>19</v>
      </c>
      <c r="D6824">
        <v>52.489471000000002</v>
      </c>
      <c r="E6824">
        <v>-1.8985749999999999</v>
      </c>
      <c r="F6824" t="s">
        <v>195</v>
      </c>
      <c r="G6824" t="s">
        <v>197</v>
      </c>
      <c r="H6824" t="s">
        <v>22</v>
      </c>
      <c r="I6824">
        <v>1582</v>
      </c>
      <c r="J6824" s="1">
        <v>1.2E-2</v>
      </c>
      <c r="K6824">
        <v>19</v>
      </c>
      <c r="L6824">
        <v>0.84</v>
      </c>
      <c r="M6824">
        <v>16</v>
      </c>
      <c r="N6824">
        <v>3</v>
      </c>
      <c r="O6824">
        <v>99.4</v>
      </c>
      <c r="P6824">
        <v>32</v>
      </c>
      <c r="Q6824">
        <v>2</v>
      </c>
      <c r="R6824">
        <v>7</v>
      </c>
    </row>
    <row r="6825" spans="1:18" x14ac:dyDescent="0.25">
      <c r="A6825" t="s">
        <v>136</v>
      </c>
      <c r="B6825" s="20">
        <v>45209</v>
      </c>
      <c r="C6825" t="s">
        <v>19</v>
      </c>
      <c r="D6825">
        <v>52.489471000000002</v>
      </c>
      <c r="E6825">
        <v>-1.8985749999999999</v>
      </c>
      <c r="F6825" t="s">
        <v>195</v>
      </c>
      <c r="G6825" t="s">
        <v>197</v>
      </c>
      <c r="H6825" t="s">
        <v>22</v>
      </c>
      <c r="I6825">
        <v>2172</v>
      </c>
      <c r="J6825" s="1">
        <v>1.2E-2</v>
      </c>
      <c r="K6825">
        <v>25</v>
      </c>
      <c r="L6825">
        <v>0.34</v>
      </c>
      <c r="M6825">
        <v>9</v>
      </c>
      <c r="N6825">
        <v>4</v>
      </c>
      <c r="O6825">
        <v>34</v>
      </c>
      <c r="P6825">
        <v>50</v>
      </c>
      <c r="Q6825">
        <v>8</v>
      </c>
      <c r="R6825">
        <v>8</v>
      </c>
    </row>
    <row r="6826" spans="1:18" x14ac:dyDescent="0.25">
      <c r="A6826" t="s">
        <v>136</v>
      </c>
      <c r="B6826" s="20">
        <v>45240</v>
      </c>
      <c r="C6826" t="s">
        <v>19</v>
      </c>
      <c r="D6826">
        <v>52.489471000000002</v>
      </c>
      <c r="E6826">
        <v>-1.8985749999999999</v>
      </c>
      <c r="F6826" t="s">
        <v>195</v>
      </c>
      <c r="G6826" t="s">
        <v>197</v>
      </c>
      <c r="H6826" t="s">
        <v>22</v>
      </c>
      <c r="I6826">
        <v>1604</v>
      </c>
      <c r="J6826" s="1">
        <v>1.4E-2</v>
      </c>
      <c r="K6826">
        <v>22</v>
      </c>
      <c r="L6826">
        <v>0.45</v>
      </c>
      <c r="M6826">
        <v>10</v>
      </c>
      <c r="N6826">
        <v>1</v>
      </c>
      <c r="O6826">
        <v>53.2</v>
      </c>
      <c r="P6826">
        <v>40</v>
      </c>
      <c r="Q6826">
        <v>6</v>
      </c>
      <c r="R6826">
        <v>4</v>
      </c>
    </row>
    <row r="6827" spans="1:18" x14ac:dyDescent="0.25">
      <c r="A6827" t="s">
        <v>136</v>
      </c>
      <c r="B6827" s="20">
        <v>45270</v>
      </c>
      <c r="C6827" t="s">
        <v>19</v>
      </c>
      <c r="D6827">
        <v>52.489471000000002</v>
      </c>
      <c r="E6827">
        <v>-1.8985749999999999</v>
      </c>
      <c r="F6827" t="s">
        <v>195</v>
      </c>
      <c r="G6827" t="s">
        <v>197</v>
      </c>
      <c r="H6827" t="s">
        <v>22</v>
      </c>
      <c r="I6827">
        <v>2088</v>
      </c>
      <c r="J6827" s="1">
        <v>1.4E-2</v>
      </c>
      <c r="K6827">
        <v>29</v>
      </c>
      <c r="L6827">
        <v>0.17</v>
      </c>
      <c r="M6827">
        <v>5</v>
      </c>
      <c r="N6827">
        <v>5</v>
      </c>
      <c r="O6827">
        <v>29</v>
      </c>
      <c r="P6827">
        <v>89</v>
      </c>
      <c r="Q6827">
        <v>9</v>
      </c>
      <c r="R6827">
        <v>12</v>
      </c>
    </row>
    <row r="6828" spans="1:18" x14ac:dyDescent="0.25">
      <c r="A6828" t="s">
        <v>136</v>
      </c>
      <c r="B6828" s="20" t="s">
        <v>155</v>
      </c>
      <c r="C6828" t="s">
        <v>19</v>
      </c>
      <c r="D6828">
        <v>52.489471000000002</v>
      </c>
      <c r="E6828">
        <v>-1.8985749999999999</v>
      </c>
      <c r="F6828" t="s">
        <v>195</v>
      </c>
      <c r="G6828" t="s">
        <v>197</v>
      </c>
      <c r="H6828" t="s">
        <v>22</v>
      </c>
      <c r="I6828">
        <v>2834</v>
      </c>
      <c r="J6828" s="1">
        <v>1.2E-2</v>
      </c>
      <c r="K6828">
        <v>35</v>
      </c>
      <c r="L6828">
        <v>0.05</v>
      </c>
      <c r="M6828">
        <v>2</v>
      </c>
      <c r="N6828">
        <v>5</v>
      </c>
      <c r="O6828">
        <v>28</v>
      </c>
      <c r="P6828">
        <v>67</v>
      </c>
      <c r="Q6828">
        <v>17</v>
      </c>
      <c r="R6828">
        <v>8</v>
      </c>
    </row>
    <row r="6829" spans="1:18" x14ac:dyDescent="0.25">
      <c r="A6829" t="s">
        <v>136</v>
      </c>
      <c r="B6829" s="20" t="s">
        <v>156</v>
      </c>
      <c r="C6829" t="s">
        <v>19</v>
      </c>
      <c r="D6829">
        <v>52.489471000000002</v>
      </c>
      <c r="E6829">
        <v>-1.8985749999999999</v>
      </c>
      <c r="F6829" t="s">
        <v>195</v>
      </c>
      <c r="G6829" t="s">
        <v>197</v>
      </c>
      <c r="H6829" t="s">
        <v>22</v>
      </c>
      <c r="I6829">
        <v>3000</v>
      </c>
      <c r="J6829" s="1">
        <v>1.4E-2</v>
      </c>
      <c r="K6829">
        <v>42</v>
      </c>
      <c r="L6829">
        <v>0.97</v>
      </c>
      <c r="M6829">
        <v>40</v>
      </c>
      <c r="N6829">
        <v>2</v>
      </c>
      <c r="O6829">
        <v>42</v>
      </c>
      <c r="P6829">
        <v>79</v>
      </c>
      <c r="Q6829">
        <v>21</v>
      </c>
      <c r="R6829">
        <v>11</v>
      </c>
    </row>
    <row r="6830" spans="1:18" x14ac:dyDescent="0.25">
      <c r="A6830" t="s">
        <v>136</v>
      </c>
      <c r="B6830" s="20" t="s">
        <v>157</v>
      </c>
      <c r="C6830" t="s">
        <v>19</v>
      </c>
      <c r="D6830">
        <v>52.489471000000002</v>
      </c>
      <c r="E6830">
        <v>-1.8985749999999999</v>
      </c>
      <c r="F6830" t="s">
        <v>195</v>
      </c>
      <c r="G6830" t="s">
        <v>197</v>
      </c>
      <c r="H6830" t="s">
        <v>22</v>
      </c>
      <c r="I6830">
        <v>2632</v>
      </c>
      <c r="J6830" s="1">
        <v>1.4E-2</v>
      </c>
      <c r="K6830">
        <v>37</v>
      </c>
      <c r="L6830">
        <v>0.75</v>
      </c>
      <c r="M6830">
        <v>28</v>
      </c>
      <c r="N6830">
        <v>3</v>
      </c>
      <c r="O6830">
        <v>63</v>
      </c>
      <c r="P6830">
        <v>59</v>
      </c>
      <c r="Q6830">
        <v>20</v>
      </c>
      <c r="R6830">
        <v>8</v>
      </c>
    </row>
    <row r="6831" spans="1:18" x14ac:dyDescent="0.25">
      <c r="A6831" t="s">
        <v>136</v>
      </c>
      <c r="B6831" s="20" t="s">
        <v>158</v>
      </c>
      <c r="C6831" t="s">
        <v>19</v>
      </c>
      <c r="D6831">
        <v>52.489471000000002</v>
      </c>
      <c r="E6831">
        <v>-1.8985749999999999</v>
      </c>
      <c r="F6831" t="s">
        <v>195</v>
      </c>
      <c r="G6831" t="s">
        <v>197</v>
      </c>
      <c r="H6831" t="s">
        <v>22</v>
      </c>
      <c r="I6831">
        <v>1890</v>
      </c>
      <c r="J6831" s="1">
        <v>1.2E-2</v>
      </c>
      <c r="K6831">
        <v>22</v>
      </c>
      <c r="L6831">
        <v>1.08</v>
      </c>
      <c r="M6831">
        <v>24</v>
      </c>
      <c r="N6831">
        <v>6</v>
      </c>
      <c r="O6831">
        <v>71.400000000000006</v>
      </c>
      <c r="P6831">
        <v>44</v>
      </c>
      <c r="Q6831">
        <v>23</v>
      </c>
      <c r="R6831">
        <v>6</v>
      </c>
    </row>
    <row r="6832" spans="1:18" x14ac:dyDescent="0.25">
      <c r="A6832" t="s">
        <v>136</v>
      </c>
      <c r="B6832" s="20" t="s">
        <v>159</v>
      </c>
      <c r="C6832" t="s">
        <v>19</v>
      </c>
      <c r="D6832">
        <v>52.489471000000002</v>
      </c>
      <c r="E6832">
        <v>-1.8985749999999999</v>
      </c>
      <c r="F6832" t="s">
        <v>195</v>
      </c>
      <c r="G6832" t="s">
        <v>197</v>
      </c>
      <c r="H6832" t="s">
        <v>22</v>
      </c>
      <c r="I6832">
        <v>2260</v>
      </c>
      <c r="J6832" s="1">
        <v>1.2E-2</v>
      </c>
      <c r="K6832">
        <v>28</v>
      </c>
      <c r="L6832">
        <v>0.35</v>
      </c>
      <c r="M6832">
        <v>10</v>
      </c>
      <c r="N6832">
        <v>8</v>
      </c>
      <c r="O6832">
        <v>143.5</v>
      </c>
      <c r="P6832">
        <v>37</v>
      </c>
      <c r="Q6832">
        <v>5</v>
      </c>
      <c r="R6832">
        <v>2</v>
      </c>
    </row>
    <row r="6833" spans="1:18" x14ac:dyDescent="0.25">
      <c r="A6833" t="s">
        <v>136</v>
      </c>
      <c r="B6833" s="20" t="s">
        <v>160</v>
      </c>
      <c r="C6833" t="s">
        <v>19</v>
      </c>
      <c r="D6833">
        <v>52.489471000000002</v>
      </c>
      <c r="E6833">
        <v>-1.8985749999999999</v>
      </c>
      <c r="F6833" t="s">
        <v>195</v>
      </c>
      <c r="G6833" t="s">
        <v>197</v>
      </c>
      <c r="H6833" t="s">
        <v>22</v>
      </c>
      <c r="I6833">
        <v>2754</v>
      </c>
      <c r="J6833" s="1">
        <v>1.4999999999999999E-2</v>
      </c>
      <c r="K6833">
        <v>40</v>
      </c>
      <c r="L6833">
        <v>0.97</v>
      </c>
      <c r="M6833">
        <v>39</v>
      </c>
      <c r="N6833">
        <v>7</v>
      </c>
      <c r="O6833">
        <v>37.799999999999997</v>
      </c>
      <c r="P6833">
        <v>29</v>
      </c>
      <c r="Q6833">
        <v>20</v>
      </c>
      <c r="R6833">
        <v>3</v>
      </c>
    </row>
    <row r="6834" spans="1:18" x14ac:dyDescent="0.25">
      <c r="A6834" t="s">
        <v>136</v>
      </c>
      <c r="B6834" s="20" t="s">
        <v>161</v>
      </c>
      <c r="C6834" t="s">
        <v>19</v>
      </c>
      <c r="D6834">
        <v>52.489471000000002</v>
      </c>
      <c r="E6834">
        <v>-1.8985749999999999</v>
      </c>
      <c r="F6834" t="s">
        <v>195</v>
      </c>
      <c r="G6834" t="s">
        <v>197</v>
      </c>
      <c r="H6834" t="s">
        <v>22</v>
      </c>
      <c r="I6834">
        <v>2683</v>
      </c>
      <c r="J6834" s="1">
        <v>1.2999999999999999E-2</v>
      </c>
      <c r="K6834">
        <v>35</v>
      </c>
      <c r="L6834">
        <v>0.35</v>
      </c>
      <c r="M6834">
        <v>12</v>
      </c>
      <c r="N6834">
        <v>5</v>
      </c>
      <c r="O6834">
        <v>175</v>
      </c>
      <c r="P6834">
        <v>64</v>
      </c>
      <c r="Q6834">
        <v>24</v>
      </c>
      <c r="R6834">
        <v>7</v>
      </c>
    </row>
    <row r="6835" spans="1:18" x14ac:dyDescent="0.25">
      <c r="A6835" t="s">
        <v>136</v>
      </c>
      <c r="B6835" s="20" t="s">
        <v>162</v>
      </c>
      <c r="C6835" t="s">
        <v>19</v>
      </c>
      <c r="D6835">
        <v>52.489471000000002</v>
      </c>
      <c r="E6835">
        <v>-1.8985749999999999</v>
      </c>
      <c r="F6835" t="s">
        <v>195</v>
      </c>
      <c r="G6835" t="s">
        <v>197</v>
      </c>
      <c r="H6835" t="s">
        <v>22</v>
      </c>
      <c r="I6835">
        <v>2239</v>
      </c>
      <c r="J6835" s="1">
        <v>8.9999999999999993E-3</v>
      </c>
      <c r="K6835">
        <v>20</v>
      </c>
      <c r="L6835">
        <v>0.06</v>
      </c>
      <c r="M6835">
        <v>1</v>
      </c>
      <c r="N6835">
        <v>7</v>
      </c>
      <c r="O6835">
        <v>97.3</v>
      </c>
      <c r="P6835">
        <v>47</v>
      </c>
      <c r="Q6835">
        <v>36</v>
      </c>
      <c r="R6835">
        <v>4</v>
      </c>
    </row>
    <row r="6836" spans="1:18" x14ac:dyDescent="0.25">
      <c r="A6836" t="s">
        <v>136</v>
      </c>
      <c r="B6836" s="20" t="s">
        <v>163</v>
      </c>
      <c r="C6836" t="s">
        <v>19</v>
      </c>
      <c r="D6836">
        <v>52.489471000000002</v>
      </c>
      <c r="E6836">
        <v>-1.8985749999999999</v>
      </c>
      <c r="F6836" t="s">
        <v>195</v>
      </c>
      <c r="G6836" t="s">
        <v>197</v>
      </c>
      <c r="H6836" t="s">
        <v>22</v>
      </c>
      <c r="I6836">
        <v>2372</v>
      </c>
      <c r="J6836" s="1">
        <v>1.0999999999999999E-2</v>
      </c>
      <c r="K6836">
        <v>27</v>
      </c>
      <c r="L6836">
        <v>0.55000000000000004</v>
      </c>
      <c r="M6836">
        <v>15</v>
      </c>
      <c r="N6836">
        <v>6</v>
      </c>
      <c r="O6836">
        <v>163.80000000000001</v>
      </c>
      <c r="P6836">
        <v>40</v>
      </c>
      <c r="Q6836">
        <v>23</v>
      </c>
      <c r="R6836">
        <v>7</v>
      </c>
    </row>
    <row r="6837" spans="1:18" x14ac:dyDescent="0.25">
      <c r="A6837" t="s">
        <v>136</v>
      </c>
      <c r="B6837" s="20" t="s">
        <v>164</v>
      </c>
      <c r="C6837" t="s">
        <v>19</v>
      </c>
      <c r="D6837">
        <v>52.489471000000002</v>
      </c>
      <c r="E6837">
        <v>-1.8985749999999999</v>
      </c>
      <c r="F6837" t="s">
        <v>195</v>
      </c>
      <c r="G6837" t="s">
        <v>197</v>
      </c>
      <c r="H6837" t="s">
        <v>22</v>
      </c>
      <c r="I6837">
        <v>2813</v>
      </c>
      <c r="J6837" s="1">
        <v>1.4E-2</v>
      </c>
      <c r="K6837">
        <v>38</v>
      </c>
      <c r="L6837">
        <v>0.04</v>
      </c>
      <c r="M6837">
        <v>2</v>
      </c>
      <c r="N6837">
        <v>3</v>
      </c>
      <c r="O6837">
        <v>254.8</v>
      </c>
      <c r="P6837">
        <v>94</v>
      </c>
      <c r="Q6837">
        <v>11</v>
      </c>
      <c r="R6837">
        <v>4</v>
      </c>
    </row>
    <row r="6838" spans="1:18" x14ac:dyDescent="0.25">
      <c r="A6838" t="s">
        <v>136</v>
      </c>
      <c r="B6838" s="20" t="s">
        <v>165</v>
      </c>
      <c r="C6838" t="s">
        <v>19</v>
      </c>
      <c r="D6838">
        <v>52.489471000000002</v>
      </c>
      <c r="E6838">
        <v>-1.8985749999999999</v>
      </c>
      <c r="F6838" t="s">
        <v>195</v>
      </c>
      <c r="G6838" t="s">
        <v>197</v>
      </c>
      <c r="H6838" t="s">
        <v>22</v>
      </c>
      <c r="I6838">
        <v>2465</v>
      </c>
      <c r="J6838" s="1">
        <v>1.2E-2</v>
      </c>
      <c r="K6838">
        <v>29</v>
      </c>
      <c r="L6838">
        <v>0.89</v>
      </c>
      <c r="M6838">
        <v>26</v>
      </c>
      <c r="N6838">
        <v>3</v>
      </c>
      <c r="O6838">
        <v>105.7</v>
      </c>
      <c r="P6838">
        <v>52</v>
      </c>
      <c r="Q6838">
        <v>24</v>
      </c>
      <c r="R6838">
        <v>8</v>
      </c>
    </row>
    <row r="6839" spans="1:18" x14ac:dyDescent="0.25">
      <c r="A6839" t="s">
        <v>136</v>
      </c>
      <c r="B6839" s="20" t="s">
        <v>166</v>
      </c>
      <c r="C6839" t="s">
        <v>19</v>
      </c>
      <c r="D6839">
        <v>52.489471000000002</v>
      </c>
      <c r="E6839">
        <v>-1.8985749999999999</v>
      </c>
      <c r="F6839" t="s">
        <v>195</v>
      </c>
      <c r="G6839" t="s">
        <v>197</v>
      </c>
      <c r="H6839" t="s">
        <v>22</v>
      </c>
      <c r="I6839">
        <v>1673</v>
      </c>
      <c r="J6839" s="1">
        <v>0.01</v>
      </c>
      <c r="K6839">
        <v>17</v>
      </c>
      <c r="L6839">
        <v>0.12</v>
      </c>
      <c r="M6839">
        <v>2</v>
      </c>
      <c r="N6839">
        <v>7</v>
      </c>
      <c r="O6839">
        <v>149.1</v>
      </c>
      <c r="P6839">
        <v>28</v>
      </c>
      <c r="Q6839">
        <v>17</v>
      </c>
      <c r="R6839">
        <v>10</v>
      </c>
    </row>
    <row r="6840" spans="1:18" x14ac:dyDescent="0.25">
      <c r="A6840" t="s">
        <v>136</v>
      </c>
      <c r="B6840" s="20" t="s">
        <v>167</v>
      </c>
      <c r="C6840" t="s">
        <v>19</v>
      </c>
      <c r="D6840">
        <v>52.489471000000002</v>
      </c>
      <c r="E6840">
        <v>-1.8985749999999999</v>
      </c>
      <c r="F6840" t="s">
        <v>195</v>
      </c>
      <c r="G6840" t="s">
        <v>197</v>
      </c>
      <c r="H6840" t="s">
        <v>22</v>
      </c>
      <c r="I6840">
        <v>2458</v>
      </c>
      <c r="J6840" s="1">
        <v>1.7000000000000001E-2</v>
      </c>
      <c r="K6840">
        <v>41</v>
      </c>
      <c r="L6840">
        <v>0.04</v>
      </c>
      <c r="M6840">
        <v>2</v>
      </c>
      <c r="N6840">
        <v>5</v>
      </c>
      <c r="O6840">
        <v>212.1</v>
      </c>
      <c r="P6840">
        <v>42</v>
      </c>
      <c r="Q6840">
        <v>20</v>
      </c>
      <c r="R6840">
        <v>3</v>
      </c>
    </row>
    <row r="6841" spans="1:18" x14ac:dyDescent="0.25">
      <c r="A6841" t="s">
        <v>136</v>
      </c>
      <c r="B6841" s="20" t="s">
        <v>168</v>
      </c>
      <c r="C6841" t="s">
        <v>19</v>
      </c>
      <c r="D6841">
        <v>52.489471000000002</v>
      </c>
      <c r="E6841">
        <v>-1.8985749999999999</v>
      </c>
      <c r="F6841" t="s">
        <v>195</v>
      </c>
      <c r="G6841" t="s">
        <v>197</v>
      </c>
      <c r="H6841" t="s">
        <v>22</v>
      </c>
      <c r="I6841">
        <v>2217</v>
      </c>
      <c r="J6841" s="1">
        <v>1.7000000000000001E-2</v>
      </c>
      <c r="K6841">
        <v>37</v>
      </c>
      <c r="L6841">
        <v>1.05</v>
      </c>
      <c r="M6841">
        <v>38</v>
      </c>
      <c r="N6841">
        <v>3</v>
      </c>
      <c r="O6841">
        <v>143.5</v>
      </c>
      <c r="P6841">
        <v>78</v>
      </c>
      <c r="Q6841">
        <v>5</v>
      </c>
      <c r="R6841">
        <v>1</v>
      </c>
    </row>
    <row r="6842" spans="1:18" x14ac:dyDescent="0.25">
      <c r="A6842" t="s">
        <v>136</v>
      </c>
      <c r="B6842" s="20" t="s">
        <v>169</v>
      </c>
      <c r="C6842" t="s">
        <v>19</v>
      </c>
      <c r="D6842">
        <v>52.489471000000002</v>
      </c>
      <c r="E6842">
        <v>-1.8985749999999999</v>
      </c>
      <c r="F6842" t="s">
        <v>195</v>
      </c>
      <c r="G6842" t="s">
        <v>197</v>
      </c>
      <c r="H6842" t="s">
        <v>22</v>
      </c>
      <c r="I6842">
        <v>1896</v>
      </c>
      <c r="J6842" s="1">
        <v>1.2E-2</v>
      </c>
      <c r="K6842">
        <v>23</v>
      </c>
      <c r="L6842">
        <v>0.52</v>
      </c>
      <c r="M6842">
        <v>12</v>
      </c>
      <c r="N6842">
        <v>4</v>
      </c>
      <c r="O6842">
        <v>133.69999999999999</v>
      </c>
      <c r="P6842">
        <v>61</v>
      </c>
      <c r="Q6842">
        <v>24</v>
      </c>
      <c r="R6842">
        <v>7</v>
      </c>
    </row>
    <row r="6843" spans="1:18" x14ac:dyDescent="0.25">
      <c r="A6843" t="s">
        <v>136</v>
      </c>
      <c r="B6843" s="20" t="s">
        <v>170</v>
      </c>
      <c r="C6843" t="s">
        <v>19</v>
      </c>
      <c r="D6843">
        <v>52.489471000000002</v>
      </c>
      <c r="E6843">
        <v>-1.8985749999999999</v>
      </c>
      <c r="F6843" t="s">
        <v>195</v>
      </c>
      <c r="G6843" t="s">
        <v>197</v>
      </c>
      <c r="H6843" t="s">
        <v>22</v>
      </c>
      <c r="I6843">
        <v>2267</v>
      </c>
      <c r="J6843" s="1">
        <v>1.2999999999999999E-2</v>
      </c>
      <c r="K6843">
        <v>30</v>
      </c>
      <c r="L6843">
        <v>0.73</v>
      </c>
      <c r="M6843">
        <v>22</v>
      </c>
      <c r="N6843">
        <v>6</v>
      </c>
      <c r="O6843">
        <v>86.8</v>
      </c>
      <c r="P6843">
        <v>67</v>
      </c>
      <c r="Q6843">
        <v>27</v>
      </c>
      <c r="R6843">
        <v>9</v>
      </c>
    </row>
    <row r="6844" spans="1:18" x14ac:dyDescent="0.25">
      <c r="A6844" t="s">
        <v>136</v>
      </c>
      <c r="B6844" s="20" t="s">
        <v>171</v>
      </c>
      <c r="C6844" t="s">
        <v>19</v>
      </c>
      <c r="D6844">
        <v>52.489471000000002</v>
      </c>
      <c r="E6844">
        <v>-1.8985749999999999</v>
      </c>
      <c r="F6844" t="s">
        <v>195</v>
      </c>
      <c r="G6844" t="s">
        <v>197</v>
      </c>
      <c r="H6844" t="s">
        <v>22</v>
      </c>
      <c r="I6844">
        <v>3025</v>
      </c>
      <c r="J6844" s="1">
        <v>1.2999999999999999E-2</v>
      </c>
      <c r="K6844">
        <v>39</v>
      </c>
      <c r="L6844">
        <v>0.34</v>
      </c>
      <c r="M6844">
        <v>13</v>
      </c>
      <c r="N6844">
        <v>7</v>
      </c>
      <c r="O6844">
        <v>43.4</v>
      </c>
      <c r="P6844">
        <v>44</v>
      </c>
      <c r="Q6844">
        <v>35</v>
      </c>
      <c r="R6844">
        <v>12</v>
      </c>
    </row>
    <row r="6845" spans="1:18" x14ac:dyDescent="0.25">
      <c r="A6845" t="s">
        <v>136</v>
      </c>
      <c r="B6845" s="20" t="s">
        <v>172</v>
      </c>
      <c r="C6845" t="s">
        <v>19</v>
      </c>
      <c r="D6845">
        <v>52.489471000000002</v>
      </c>
      <c r="E6845">
        <v>-1.8985749999999999</v>
      </c>
      <c r="F6845" t="s">
        <v>195</v>
      </c>
      <c r="G6845" t="s">
        <v>197</v>
      </c>
      <c r="H6845" t="s">
        <v>22</v>
      </c>
      <c r="I6845">
        <v>2134</v>
      </c>
      <c r="J6845" s="1">
        <v>1.2E-2</v>
      </c>
      <c r="K6845">
        <v>25</v>
      </c>
      <c r="L6845">
        <v>0.35</v>
      </c>
      <c r="M6845">
        <v>9</v>
      </c>
      <c r="N6845">
        <v>4</v>
      </c>
      <c r="O6845">
        <v>115.5</v>
      </c>
      <c r="P6845">
        <v>85</v>
      </c>
      <c r="Q6845">
        <v>21</v>
      </c>
      <c r="R6845">
        <v>4</v>
      </c>
    </row>
    <row r="6846" spans="1:18" x14ac:dyDescent="0.25">
      <c r="A6846" t="s">
        <v>136</v>
      </c>
      <c r="B6846" s="20" t="s">
        <v>173</v>
      </c>
      <c r="C6846" t="s">
        <v>19</v>
      </c>
      <c r="D6846">
        <v>52.489471000000002</v>
      </c>
      <c r="E6846">
        <v>-1.8985749999999999</v>
      </c>
      <c r="F6846" t="s">
        <v>195</v>
      </c>
      <c r="G6846" t="s">
        <v>197</v>
      </c>
      <c r="H6846" t="s">
        <v>22</v>
      </c>
      <c r="I6846">
        <v>2469</v>
      </c>
      <c r="J6846" s="1">
        <v>1.2999999999999999E-2</v>
      </c>
      <c r="K6846">
        <v>33</v>
      </c>
      <c r="L6846">
        <v>0.4</v>
      </c>
      <c r="M6846">
        <v>13</v>
      </c>
      <c r="N6846">
        <v>3</v>
      </c>
      <c r="O6846">
        <v>77.7</v>
      </c>
      <c r="P6846">
        <v>61</v>
      </c>
      <c r="Q6846">
        <v>6</v>
      </c>
      <c r="R6846">
        <v>7</v>
      </c>
    </row>
    <row r="6847" spans="1:18" x14ac:dyDescent="0.25">
      <c r="A6847" t="s">
        <v>136</v>
      </c>
      <c r="B6847" s="20">
        <v>44937</v>
      </c>
      <c r="C6847" t="s">
        <v>19</v>
      </c>
      <c r="D6847">
        <v>52.489471000000002</v>
      </c>
      <c r="E6847">
        <v>-1.8985749999999999</v>
      </c>
      <c r="F6847" t="s">
        <v>195</v>
      </c>
      <c r="G6847" t="s">
        <v>197</v>
      </c>
      <c r="H6847" t="s">
        <v>22</v>
      </c>
      <c r="I6847">
        <v>2435</v>
      </c>
      <c r="J6847" s="1">
        <v>1.4E-2</v>
      </c>
      <c r="K6847">
        <v>34</v>
      </c>
      <c r="L6847">
        <v>0</v>
      </c>
      <c r="M6847">
        <v>0</v>
      </c>
      <c r="N6847">
        <v>5</v>
      </c>
      <c r="O6847">
        <v>65.8</v>
      </c>
      <c r="P6847">
        <v>28</v>
      </c>
      <c r="Q6847">
        <v>14</v>
      </c>
      <c r="R6847">
        <v>9</v>
      </c>
    </row>
    <row r="6848" spans="1:18" x14ac:dyDescent="0.25">
      <c r="A6848" t="s">
        <v>136</v>
      </c>
      <c r="B6848" s="20">
        <v>44968</v>
      </c>
      <c r="C6848" t="s">
        <v>19</v>
      </c>
      <c r="D6848">
        <v>52.489471000000002</v>
      </c>
      <c r="E6848">
        <v>-1.8985749999999999</v>
      </c>
      <c r="F6848" t="s">
        <v>195</v>
      </c>
      <c r="G6848" t="s">
        <v>197</v>
      </c>
      <c r="H6848" t="s">
        <v>22</v>
      </c>
      <c r="I6848">
        <v>2018</v>
      </c>
      <c r="J6848" s="1">
        <v>0.01</v>
      </c>
      <c r="K6848">
        <v>20</v>
      </c>
      <c r="L6848">
        <v>0.11</v>
      </c>
      <c r="M6848">
        <v>2</v>
      </c>
      <c r="N6848">
        <v>5</v>
      </c>
      <c r="O6848">
        <v>217</v>
      </c>
      <c r="P6848">
        <v>60</v>
      </c>
      <c r="Q6848">
        <v>27</v>
      </c>
      <c r="R6848">
        <v>10</v>
      </c>
    </row>
    <row r="6849" spans="1:18" x14ac:dyDescent="0.25">
      <c r="A6849" t="s">
        <v>136</v>
      </c>
      <c r="B6849" s="20">
        <v>44996</v>
      </c>
      <c r="C6849" t="s">
        <v>19</v>
      </c>
      <c r="D6849">
        <v>52.489471000000002</v>
      </c>
      <c r="E6849">
        <v>-1.8985749999999999</v>
      </c>
      <c r="F6849" t="s">
        <v>195</v>
      </c>
      <c r="G6849" t="s">
        <v>197</v>
      </c>
      <c r="H6849" t="s">
        <v>22</v>
      </c>
      <c r="I6849">
        <v>3044</v>
      </c>
      <c r="J6849" s="1">
        <v>1.2E-2</v>
      </c>
      <c r="K6849">
        <v>36</v>
      </c>
      <c r="L6849">
        <v>0.17</v>
      </c>
      <c r="M6849">
        <v>6</v>
      </c>
      <c r="N6849">
        <v>4</v>
      </c>
      <c r="O6849">
        <v>81.900000000000006</v>
      </c>
      <c r="P6849">
        <v>36</v>
      </c>
      <c r="Q6849">
        <v>9</v>
      </c>
      <c r="R6849">
        <v>4</v>
      </c>
    </row>
    <row r="6850" spans="1:18" x14ac:dyDescent="0.25">
      <c r="A6850" t="s">
        <v>136</v>
      </c>
      <c r="B6850" s="20">
        <v>45027</v>
      </c>
      <c r="C6850" t="s">
        <v>19</v>
      </c>
      <c r="D6850">
        <v>52.489471000000002</v>
      </c>
      <c r="E6850">
        <v>-1.8985749999999999</v>
      </c>
      <c r="F6850" t="s">
        <v>195</v>
      </c>
      <c r="G6850" t="s">
        <v>197</v>
      </c>
      <c r="H6850" t="s">
        <v>22</v>
      </c>
      <c r="I6850">
        <v>2614</v>
      </c>
      <c r="J6850" s="1">
        <v>1.2999999999999999E-2</v>
      </c>
      <c r="K6850">
        <v>34</v>
      </c>
      <c r="L6850">
        <v>0.08</v>
      </c>
      <c r="M6850">
        <v>3</v>
      </c>
      <c r="N6850">
        <v>4</v>
      </c>
      <c r="O6850">
        <v>162.4</v>
      </c>
      <c r="P6850">
        <v>50</v>
      </c>
      <c r="Q6850">
        <v>30</v>
      </c>
      <c r="R6850">
        <v>2</v>
      </c>
    </row>
    <row r="6851" spans="1:18" x14ac:dyDescent="0.25">
      <c r="A6851" t="s">
        <v>136</v>
      </c>
      <c r="B6851" s="20">
        <v>45057</v>
      </c>
      <c r="C6851" t="s">
        <v>19</v>
      </c>
      <c r="D6851">
        <v>52.489471000000002</v>
      </c>
      <c r="E6851">
        <v>-1.8985749999999999</v>
      </c>
      <c r="F6851" t="s">
        <v>195</v>
      </c>
      <c r="G6851" t="s">
        <v>197</v>
      </c>
      <c r="H6851" t="s">
        <v>22</v>
      </c>
      <c r="I6851">
        <v>2111</v>
      </c>
      <c r="J6851" s="1">
        <v>1.4E-2</v>
      </c>
      <c r="K6851">
        <v>29</v>
      </c>
      <c r="L6851">
        <v>0.52</v>
      </c>
      <c r="M6851">
        <v>15</v>
      </c>
      <c r="N6851">
        <v>5</v>
      </c>
      <c r="O6851">
        <v>60.2</v>
      </c>
      <c r="P6851">
        <v>59</v>
      </c>
      <c r="Q6851">
        <v>11</v>
      </c>
      <c r="R6851">
        <v>6</v>
      </c>
    </row>
    <row r="6852" spans="1:18" x14ac:dyDescent="0.25">
      <c r="A6852" t="s">
        <v>136</v>
      </c>
      <c r="B6852" s="20">
        <v>45088</v>
      </c>
      <c r="C6852" t="s">
        <v>19</v>
      </c>
      <c r="D6852">
        <v>52.489471000000002</v>
      </c>
      <c r="E6852">
        <v>-1.8985749999999999</v>
      </c>
      <c r="F6852" t="s">
        <v>195</v>
      </c>
      <c r="G6852" t="s">
        <v>197</v>
      </c>
      <c r="H6852" t="s">
        <v>22</v>
      </c>
      <c r="I6852">
        <v>2423</v>
      </c>
      <c r="J6852" s="1">
        <v>0.01</v>
      </c>
      <c r="K6852">
        <v>25</v>
      </c>
      <c r="L6852">
        <v>0.91</v>
      </c>
      <c r="M6852">
        <v>23</v>
      </c>
      <c r="N6852">
        <v>7</v>
      </c>
      <c r="O6852">
        <v>68.599999999999994</v>
      </c>
      <c r="P6852">
        <v>22</v>
      </c>
      <c r="Q6852">
        <v>14</v>
      </c>
      <c r="R6852">
        <v>7</v>
      </c>
    </row>
    <row r="6853" spans="1:18" x14ac:dyDescent="0.25">
      <c r="A6853" t="s">
        <v>136</v>
      </c>
      <c r="B6853" s="20">
        <v>45118</v>
      </c>
      <c r="C6853" t="s">
        <v>19</v>
      </c>
      <c r="D6853">
        <v>52.489471000000002</v>
      </c>
      <c r="E6853">
        <v>-1.8985749999999999</v>
      </c>
      <c r="F6853" t="s">
        <v>195</v>
      </c>
      <c r="G6853" t="s">
        <v>197</v>
      </c>
      <c r="H6853" t="s">
        <v>22</v>
      </c>
      <c r="I6853">
        <v>2793</v>
      </c>
      <c r="J6853" s="1">
        <v>1.2999999999999999E-2</v>
      </c>
      <c r="K6853">
        <v>37</v>
      </c>
      <c r="L6853">
        <v>0.74</v>
      </c>
      <c r="M6853">
        <v>27</v>
      </c>
      <c r="N6853">
        <v>5</v>
      </c>
      <c r="O6853">
        <v>74.2</v>
      </c>
      <c r="P6853">
        <v>46</v>
      </c>
      <c r="Q6853">
        <v>24</v>
      </c>
      <c r="R6853">
        <v>10</v>
      </c>
    </row>
    <row r="6854" spans="1:18" x14ac:dyDescent="0.25">
      <c r="A6854" t="s">
        <v>136</v>
      </c>
      <c r="B6854" s="20">
        <v>45149</v>
      </c>
      <c r="C6854" t="s">
        <v>19</v>
      </c>
      <c r="D6854">
        <v>52.489471000000002</v>
      </c>
      <c r="E6854">
        <v>-1.8985749999999999</v>
      </c>
      <c r="F6854" t="s">
        <v>195</v>
      </c>
      <c r="G6854" t="s">
        <v>197</v>
      </c>
      <c r="H6854" t="s">
        <v>22</v>
      </c>
      <c r="I6854">
        <v>2026</v>
      </c>
      <c r="J6854" s="1">
        <v>1.4E-2</v>
      </c>
      <c r="K6854">
        <v>29</v>
      </c>
      <c r="L6854">
        <v>0.41</v>
      </c>
      <c r="M6854">
        <v>12</v>
      </c>
      <c r="N6854">
        <v>5</v>
      </c>
      <c r="O6854">
        <v>165.9</v>
      </c>
      <c r="P6854">
        <v>58</v>
      </c>
      <c r="Q6854">
        <v>21</v>
      </c>
      <c r="R6854">
        <v>10</v>
      </c>
    </row>
    <row r="6855" spans="1:18" x14ac:dyDescent="0.25">
      <c r="A6855" t="s">
        <v>136</v>
      </c>
      <c r="B6855" s="20">
        <v>45180</v>
      </c>
      <c r="C6855" t="s">
        <v>19</v>
      </c>
      <c r="D6855">
        <v>52.489471000000002</v>
      </c>
      <c r="E6855">
        <v>-1.8985749999999999</v>
      </c>
      <c r="F6855" t="s">
        <v>195</v>
      </c>
      <c r="G6855" t="s">
        <v>197</v>
      </c>
      <c r="H6855" t="s">
        <v>22</v>
      </c>
      <c r="I6855">
        <v>2753</v>
      </c>
      <c r="J6855" s="1">
        <v>1.4999999999999999E-2</v>
      </c>
      <c r="K6855">
        <v>42</v>
      </c>
      <c r="L6855">
        <v>0.11</v>
      </c>
      <c r="M6855">
        <v>5</v>
      </c>
      <c r="N6855">
        <v>4</v>
      </c>
      <c r="O6855">
        <v>152.6</v>
      </c>
      <c r="P6855">
        <v>71</v>
      </c>
      <c r="Q6855">
        <v>24</v>
      </c>
      <c r="R6855">
        <v>11</v>
      </c>
    </row>
    <row r="6856" spans="1:18" x14ac:dyDescent="0.25">
      <c r="A6856" t="s">
        <v>136</v>
      </c>
      <c r="B6856" s="20">
        <v>45210</v>
      </c>
      <c r="C6856" t="s">
        <v>19</v>
      </c>
      <c r="D6856">
        <v>52.489471000000002</v>
      </c>
      <c r="E6856">
        <v>-1.8985749999999999</v>
      </c>
      <c r="F6856" t="s">
        <v>195</v>
      </c>
      <c r="G6856" t="s">
        <v>197</v>
      </c>
      <c r="H6856" t="s">
        <v>22</v>
      </c>
      <c r="I6856">
        <v>2779</v>
      </c>
      <c r="J6856" s="1">
        <v>0.01</v>
      </c>
      <c r="K6856">
        <v>28</v>
      </c>
      <c r="L6856">
        <v>0.49</v>
      </c>
      <c r="M6856">
        <v>14</v>
      </c>
      <c r="N6856">
        <v>4</v>
      </c>
      <c r="O6856">
        <v>172.9</v>
      </c>
      <c r="P6856">
        <v>74</v>
      </c>
      <c r="Q6856">
        <v>3</v>
      </c>
      <c r="R6856">
        <v>6</v>
      </c>
    </row>
    <row r="6857" spans="1:18" x14ac:dyDescent="0.25">
      <c r="A6857" t="s">
        <v>136</v>
      </c>
      <c r="B6857" s="20">
        <v>45241</v>
      </c>
      <c r="C6857" t="s">
        <v>19</v>
      </c>
      <c r="D6857">
        <v>52.489471000000002</v>
      </c>
      <c r="E6857">
        <v>-1.8985749999999999</v>
      </c>
      <c r="F6857" t="s">
        <v>195</v>
      </c>
      <c r="G6857" t="s">
        <v>197</v>
      </c>
      <c r="H6857" t="s">
        <v>22</v>
      </c>
      <c r="I6857">
        <v>2682</v>
      </c>
      <c r="J6857" s="1">
        <v>1.4E-2</v>
      </c>
      <c r="K6857">
        <v>38</v>
      </c>
      <c r="L6857">
        <v>0.8</v>
      </c>
      <c r="M6857">
        <v>30</v>
      </c>
      <c r="N6857">
        <v>6</v>
      </c>
      <c r="O6857">
        <v>235.2</v>
      </c>
      <c r="P6857">
        <v>68</v>
      </c>
      <c r="Q6857">
        <v>20</v>
      </c>
      <c r="R6857">
        <v>5</v>
      </c>
    </row>
    <row r="6858" spans="1:18" x14ac:dyDescent="0.25">
      <c r="A6858" t="s">
        <v>136</v>
      </c>
      <c r="B6858" s="20">
        <v>45271</v>
      </c>
      <c r="C6858" t="s">
        <v>19</v>
      </c>
      <c r="D6858">
        <v>52.489471000000002</v>
      </c>
      <c r="E6858">
        <v>-1.8985749999999999</v>
      </c>
      <c r="F6858" t="s">
        <v>195</v>
      </c>
      <c r="G6858" t="s">
        <v>197</v>
      </c>
      <c r="H6858" t="s">
        <v>22</v>
      </c>
      <c r="I6858">
        <v>1484</v>
      </c>
      <c r="J6858" s="1">
        <v>1.4999999999999999E-2</v>
      </c>
      <c r="K6858">
        <v>23</v>
      </c>
      <c r="L6858">
        <v>0.74</v>
      </c>
      <c r="M6858">
        <v>17</v>
      </c>
      <c r="N6858">
        <v>7</v>
      </c>
      <c r="O6858">
        <v>253.4</v>
      </c>
      <c r="P6858">
        <v>66</v>
      </c>
      <c r="Q6858">
        <v>18</v>
      </c>
      <c r="R6858">
        <v>6</v>
      </c>
    </row>
    <row r="6859" spans="1:18" x14ac:dyDescent="0.25">
      <c r="A6859" t="s">
        <v>136</v>
      </c>
      <c r="B6859" s="20" t="s">
        <v>174</v>
      </c>
      <c r="C6859" t="s">
        <v>19</v>
      </c>
      <c r="D6859">
        <v>52.489471000000002</v>
      </c>
      <c r="E6859">
        <v>-1.8985749999999999</v>
      </c>
      <c r="F6859" t="s">
        <v>195</v>
      </c>
      <c r="G6859" t="s">
        <v>197</v>
      </c>
      <c r="H6859" t="s">
        <v>22</v>
      </c>
      <c r="I6859">
        <v>2098</v>
      </c>
      <c r="J6859" s="1">
        <v>1.4E-2</v>
      </c>
      <c r="K6859">
        <v>30</v>
      </c>
      <c r="L6859">
        <v>0.01</v>
      </c>
      <c r="M6859">
        <v>0</v>
      </c>
      <c r="N6859">
        <v>4</v>
      </c>
      <c r="O6859">
        <v>49</v>
      </c>
      <c r="P6859">
        <v>36</v>
      </c>
      <c r="Q6859">
        <v>18</v>
      </c>
      <c r="R6859">
        <v>5</v>
      </c>
    </row>
    <row r="6860" spans="1:18" x14ac:dyDescent="0.25">
      <c r="A6860" t="s">
        <v>136</v>
      </c>
      <c r="B6860" s="20" t="s">
        <v>175</v>
      </c>
      <c r="C6860" t="s">
        <v>19</v>
      </c>
      <c r="D6860">
        <v>52.489471000000002</v>
      </c>
      <c r="E6860">
        <v>-1.8985749999999999</v>
      </c>
      <c r="F6860" t="s">
        <v>195</v>
      </c>
      <c r="G6860" t="s">
        <v>197</v>
      </c>
      <c r="H6860" t="s">
        <v>22</v>
      </c>
      <c r="I6860">
        <v>2284</v>
      </c>
      <c r="J6860" s="1">
        <v>1.2999999999999999E-2</v>
      </c>
      <c r="K6860">
        <v>30</v>
      </c>
      <c r="L6860">
        <v>1.01</v>
      </c>
      <c r="M6860">
        <v>30</v>
      </c>
      <c r="N6860">
        <v>7</v>
      </c>
      <c r="O6860">
        <v>86.8</v>
      </c>
      <c r="P6860">
        <v>77</v>
      </c>
      <c r="Q6860">
        <v>15</v>
      </c>
      <c r="R6860">
        <v>11</v>
      </c>
    </row>
    <row r="6861" spans="1:18" x14ac:dyDescent="0.25">
      <c r="A6861" t="s">
        <v>136</v>
      </c>
      <c r="B6861" s="20" t="s">
        <v>176</v>
      </c>
      <c r="C6861" t="s">
        <v>19</v>
      </c>
      <c r="D6861">
        <v>52.489471000000002</v>
      </c>
      <c r="E6861">
        <v>-1.8985749999999999</v>
      </c>
      <c r="F6861" t="s">
        <v>195</v>
      </c>
      <c r="G6861" t="s">
        <v>197</v>
      </c>
      <c r="H6861" t="s">
        <v>22</v>
      </c>
      <c r="I6861">
        <v>2287</v>
      </c>
      <c r="J6861" s="1">
        <v>1.2999999999999999E-2</v>
      </c>
      <c r="K6861">
        <v>29</v>
      </c>
      <c r="L6861">
        <v>0.94</v>
      </c>
      <c r="M6861">
        <v>27</v>
      </c>
      <c r="N6861">
        <v>3</v>
      </c>
      <c r="O6861">
        <v>121.1</v>
      </c>
      <c r="P6861">
        <v>71</v>
      </c>
      <c r="Q6861">
        <v>14</v>
      </c>
      <c r="R6861">
        <v>14</v>
      </c>
    </row>
    <row r="6862" spans="1:18" x14ac:dyDescent="0.25">
      <c r="A6862" t="s">
        <v>136</v>
      </c>
      <c r="B6862" s="20" t="s">
        <v>177</v>
      </c>
      <c r="C6862" t="s">
        <v>19</v>
      </c>
      <c r="D6862">
        <v>52.489471000000002</v>
      </c>
      <c r="E6862">
        <v>-1.8985749999999999</v>
      </c>
      <c r="F6862" t="s">
        <v>195</v>
      </c>
      <c r="G6862" t="s">
        <v>197</v>
      </c>
      <c r="H6862" t="s">
        <v>22</v>
      </c>
      <c r="I6862">
        <v>2101</v>
      </c>
      <c r="J6862" s="1">
        <v>1.2999999999999999E-2</v>
      </c>
      <c r="K6862">
        <v>28</v>
      </c>
      <c r="L6862">
        <v>1.1100000000000001</v>
      </c>
      <c r="M6862">
        <v>31</v>
      </c>
      <c r="N6862">
        <v>2</v>
      </c>
      <c r="O6862">
        <v>249.9</v>
      </c>
      <c r="P6862">
        <v>92</v>
      </c>
      <c r="Q6862">
        <v>6</v>
      </c>
      <c r="R6862">
        <v>12</v>
      </c>
    </row>
    <row r="6863" spans="1:18" x14ac:dyDescent="0.25">
      <c r="A6863" t="s">
        <v>136</v>
      </c>
      <c r="B6863" s="20" t="s">
        <v>178</v>
      </c>
      <c r="C6863" t="s">
        <v>19</v>
      </c>
      <c r="D6863">
        <v>52.489471000000002</v>
      </c>
      <c r="E6863">
        <v>-1.8985749999999999</v>
      </c>
      <c r="F6863" t="s">
        <v>195</v>
      </c>
      <c r="G6863" t="s">
        <v>197</v>
      </c>
      <c r="H6863" t="s">
        <v>22</v>
      </c>
      <c r="I6863">
        <v>2111</v>
      </c>
      <c r="J6863" s="1">
        <v>1.4999999999999999E-2</v>
      </c>
      <c r="K6863">
        <v>31</v>
      </c>
      <c r="L6863">
        <v>0.9</v>
      </c>
      <c r="M6863">
        <v>28</v>
      </c>
      <c r="N6863">
        <v>2</v>
      </c>
      <c r="O6863">
        <v>205.8</v>
      </c>
      <c r="P6863">
        <v>41</v>
      </c>
      <c r="Q6863">
        <v>14</v>
      </c>
      <c r="R6863">
        <v>6</v>
      </c>
    </row>
    <row r="6864" spans="1:18" x14ac:dyDescent="0.25">
      <c r="A6864" t="s">
        <v>136</v>
      </c>
      <c r="B6864" s="20" t="s">
        <v>179</v>
      </c>
      <c r="C6864" t="s">
        <v>19</v>
      </c>
      <c r="D6864">
        <v>52.489471000000002</v>
      </c>
      <c r="E6864">
        <v>-1.8985749999999999</v>
      </c>
      <c r="F6864" t="s">
        <v>195</v>
      </c>
      <c r="G6864" t="s">
        <v>197</v>
      </c>
      <c r="H6864" t="s">
        <v>22</v>
      </c>
      <c r="I6864">
        <v>3162</v>
      </c>
      <c r="J6864" s="1">
        <v>1.2E-2</v>
      </c>
      <c r="K6864">
        <v>37</v>
      </c>
      <c r="L6864">
        <v>0.94</v>
      </c>
      <c r="M6864">
        <v>35</v>
      </c>
      <c r="N6864">
        <v>3</v>
      </c>
      <c r="O6864">
        <v>168.7</v>
      </c>
      <c r="P6864">
        <v>77</v>
      </c>
      <c r="Q6864">
        <v>20</v>
      </c>
      <c r="R6864">
        <v>2</v>
      </c>
    </row>
    <row r="6865" spans="1:18" x14ac:dyDescent="0.25">
      <c r="A6865" t="s">
        <v>136</v>
      </c>
      <c r="B6865" s="20" t="s">
        <v>180</v>
      </c>
      <c r="C6865" t="s">
        <v>19</v>
      </c>
      <c r="D6865">
        <v>52.489471000000002</v>
      </c>
      <c r="E6865">
        <v>-1.8985749999999999</v>
      </c>
      <c r="F6865" t="s">
        <v>195</v>
      </c>
      <c r="G6865" t="s">
        <v>197</v>
      </c>
      <c r="H6865" t="s">
        <v>22</v>
      </c>
      <c r="I6865">
        <v>2819</v>
      </c>
      <c r="J6865" s="1">
        <v>8.9999999999999993E-3</v>
      </c>
      <c r="K6865">
        <v>26</v>
      </c>
      <c r="L6865">
        <v>0.51</v>
      </c>
      <c r="M6865">
        <v>13</v>
      </c>
      <c r="N6865">
        <v>7</v>
      </c>
      <c r="O6865">
        <v>113.4</v>
      </c>
      <c r="P6865">
        <v>47</v>
      </c>
      <c r="Q6865">
        <v>9</v>
      </c>
      <c r="R6865">
        <v>4</v>
      </c>
    </row>
    <row r="6866" spans="1:18" x14ac:dyDescent="0.25">
      <c r="A6866" t="s">
        <v>136</v>
      </c>
      <c r="B6866" s="20" t="s">
        <v>181</v>
      </c>
      <c r="C6866" t="s">
        <v>19</v>
      </c>
      <c r="D6866">
        <v>52.489471000000002</v>
      </c>
      <c r="E6866">
        <v>-1.8985749999999999</v>
      </c>
      <c r="F6866" t="s">
        <v>195</v>
      </c>
      <c r="G6866" t="s">
        <v>197</v>
      </c>
      <c r="H6866" t="s">
        <v>22</v>
      </c>
      <c r="I6866">
        <v>2130</v>
      </c>
      <c r="J6866" s="1">
        <v>1.2E-2</v>
      </c>
      <c r="K6866">
        <v>25</v>
      </c>
      <c r="L6866">
        <v>0.18</v>
      </c>
      <c r="M6866">
        <v>5</v>
      </c>
      <c r="N6866">
        <v>2</v>
      </c>
      <c r="O6866">
        <v>94.5</v>
      </c>
      <c r="P6866">
        <v>55</v>
      </c>
      <c r="Q6866">
        <v>24</v>
      </c>
      <c r="R6866">
        <v>12</v>
      </c>
    </row>
    <row r="6867" spans="1:18" x14ac:dyDescent="0.25">
      <c r="A6867" t="s">
        <v>136</v>
      </c>
      <c r="B6867" s="20" t="s">
        <v>182</v>
      </c>
      <c r="C6867" t="s">
        <v>19</v>
      </c>
      <c r="D6867">
        <v>52.489471000000002</v>
      </c>
      <c r="E6867">
        <v>-1.8985749999999999</v>
      </c>
      <c r="F6867" t="s">
        <v>195</v>
      </c>
      <c r="G6867" t="s">
        <v>197</v>
      </c>
      <c r="H6867" t="s">
        <v>22</v>
      </c>
      <c r="I6867">
        <v>2798</v>
      </c>
      <c r="J6867" s="1">
        <v>1.6E-2</v>
      </c>
      <c r="K6867">
        <v>45</v>
      </c>
      <c r="L6867">
        <v>0.1</v>
      </c>
      <c r="M6867">
        <v>4</v>
      </c>
      <c r="N6867">
        <v>3</v>
      </c>
      <c r="O6867">
        <v>110.6</v>
      </c>
      <c r="P6867">
        <v>56</v>
      </c>
      <c r="Q6867">
        <v>21</v>
      </c>
      <c r="R6867">
        <v>2</v>
      </c>
    </row>
    <row r="6868" spans="1:18" x14ac:dyDescent="0.25">
      <c r="A6868" t="s">
        <v>136</v>
      </c>
      <c r="B6868" s="20" t="s">
        <v>183</v>
      </c>
      <c r="C6868" t="s">
        <v>19</v>
      </c>
      <c r="D6868">
        <v>52.489471000000002</v>
      </c>
      <c r="E6868">
        <v>-1.8985749999999999</v>
      </c>
      <c r="F6868" t="s">
        <v>195</v>
      </c>
      <c r="G6868" t="s">
        <v>197</v>
      </c>
      <c r="H6868" t="s">
        <v>22</v>
      </c>
      <c r="I6868">
        <v>2163</v>
      </c>
      <c r="J6868" s="1">
        <v>1.6E-2</v>
      </c>
      <c r="K6868">
        <v>35</v>
      </c>
      <c r="L6868">
        <v>0.28999999999999998</v>
      </c>
      <c r="M6868">
        <v>10</v>
      </c>
      <c r="N6868">
        <v>4</v>
      </c>
      <c r="O6868">
        <v>161</v>
      </c>
      <c r="P6868">
        <v>96</v>
      </c>
      <c r="Q6868">
        <v>15</v>
      </c>
      <c r="R6868">
        <v>13</v>
      </c>
    </row>
    <row r="6869" spans="1:18" x14ac:dyDescent="0.25">
      <c r="A6869" t="s">
        <v>136</v>
      </c>
      <c r="B6869" s="20" t="s">
        <v>184</v>
      </c>
      <c r="C6869" t="s">
        <v>19</v>
      </c>
      <c r="D6869">
        <v>52.489471000000002</v>
      </c>
      <c r="E6869">
        <v>-1.8985749999999999</v>
      </c>
      <c r="F6869" t="s">
        <v>195</v>
      </c>
      <c r="G6869" t="s">
        <v>197</v>
      </c>
      <c r="H6869" t="s">
        <v>22</v>
      </c>
      <c r="I6869">
        <v>2202</v>
      </c>
      <c r="J6869" s="1">
        <v>1.7000000000000001E-2</v>
      </c>
      <c r="K6869">
        <v>36</v>
      </c>
      <c r="L6869">
        <v>0.45</v>
      </c>
      <c r="M6869">
        <v>16</v>
      </c>
      <c r="N6869">
        <v>4</v>
      </c>
      <c r="O6869">
        <v>44.1</v>
      </c>
      <c r="P6869">
        <v>50</v>
      </c>
      <c r="Q6869">
        <v>14</v>
      </c>
      <c r="R6869">
        <v>10</v>
      </c>
    </row>
    <row r="6870" spans="1:18" x14ac:dyDescent="0.25">
      <c r="A6870" t="s">
        <v>136</v>
      </c>
      <c r="B6870" s="20" t="s">
        <v>185</v>
      </c>
      <c r="C6870" t="s">
        <v>19</v>
      </c>
      <c r="D6870">
        <v>52.489471000000002</v>
      </c>
      <c r="E6870">
        <v>-1.8985749999999999</v>
      </c>
      <c r="F6870" t="s">
        <v>195</v>
      </c>
      <c r="G6870" t="s">
        <v>197</v>
      </c>
      <c r="H6870" t="s">
        <v>22</v>
      </c>
      <c r="I6870">
        <v>1839</v>
      </c>
      <c r="J6870" s="1">
        <v>1.2999999999999999E-2</v>
      </c>
      <c r="K6870">
        <v>24</v>
      </c>
      <c r="L6870">
        <v>0.16</v>
      </c>
      <c r="M6870">
        <v>4</v>
      </c>
      <c r="N6870">
        <v>6</v>
      </c>
      <c r="O6870">
        <v>74.2</v>
      </c>
      <c r="P6870">
        <v>73</v>
      </c>
      <c r="Q6870">
        <v>12</v>
      </c>
      <c r="R6870">
        <v>8</v>
      </c>
    </row>
    <row r="6871" spans="1:18" x14ac:dyDescent="0.25">
      <c r="A6871" t="s">
        <v>136</v>
      </c>
      <c r="B6871" s="20" t="s">
        <v>186</v>
      </c>
      <c r="C6871" t="s">
        <v>19</v>
      </c>
      <c r="D6871">
        <v>52.489471000000002</v>
      </c>
      <c r="E6871">
        <v>-1.8985749999999999</v>
      </c>
      <c r="F6871" t="s">
        <v>195</v>
      </c>
      <c r="G6871" t="s">
        <v>197</v>
      </c>
      <c r="H6871" t="s">
        <v>22</v>
      </c>
      <c r="I6871">
        <v>2752</v>
      </c>
      <c r="J6871" s="1">
        <v>1.4999999999999999E-2</v>
      </c>
      <c r="K6871">
        <v>41</v>
      </c>
      <c r="L6871">
        <v>0.01</v>
      </c>
      <c r="M6871">
        <v>0</v>
      </c>
      <c r="N6871">
        <v>6</v>
      </c>
      <c r="O6871">
        <v>89.6</v>
      </c>
      <c r="P6871">
        <v>52</v>
      </c>
      <c r="Q6871">
        <v>20</v>
      </c>
      <c r="R6871">
        <v>12</v>
      </c>
    </row>
    <row r="6872" spans="1:18" x14ac:dyDescent="0.25">
      <c r="A6872" t="s">
        <v>136</v>
      </c>
      <c r="B6872" s="20" t="s">
        <v>187</v>
      </c>
      <c r="C6872" t="s">
        <v>19</v>
      </c>
      <c r="D6872">
        <v>52.489471000000002</v>
      </c>
      <c r="E6872">
        <v>-1.8985749999999999</v>
      </c>
      <c r="F6872" t="s">
        <v>195</v>
      </c>
      <c r="G6872" t="s">
        <v>197</v>
      </c>
      <c r="H6872" t="s">
        <v>22</v>
      </c>
      <c r="I6872">
        <v>1755</v>
      </c>
      <c r="J6872" s="1">
        <v>1.4E-2</v>
      </c>
      <c r="K6872">
        <v>25</v>
      </c>
      <c r="L6872">
        <v>0.74</v>
      </c>
      <c r="M6872">
        <v>18</v>
      </c>
      <c r="N6872">
        <v>6</v>
      </c>
      <c r="O6872">
        <v>256.2</v>
      </c>
      <c r="P6872">
        <v>34</v>
      </c>
      <c r="Q6872">
        <v>17</v>
      </c>
      <c r="R6872">
        <v>7</v>
      </c>
    </row>
    <row r="6873" spans="1:18" x14ac:dyDescent="0.25">
      <c r="A6873" t="s">
        <v>136</v>
      </c>
      <c r="B6873" s="20" t="s">
        <v>188</v>
      </c>
      <c r="C6873" t="s">
        <v>19</v>
      </c>
      <c r="D6873">
        <v>52.489471000000002</v>
      </c>
      <c r="E6873">
        <v>-1.8985749999999999</v>
      </c>
      <c r="F6873" t="s">
        <v>195</v>
      </c>
      <c r="G6873" t="s">
        <v>197</v>
      </c>
      <c r="H6873" t="s">
        <v>22</v>
      </c>
      <c r="I6873">
        <v>1700</v>
      </c>
      <c r="J6873" s="1">
        <v>1.0999999999999999E-2</v>
      </c>
      <c r="K6873">
        <v>19</v>
      </c>
      <c r="L6873">
        <v>1.08</v>
      </c>
      <c r="M6873">
        <v>20</v>
      </c>
      <c r="N6873">
        <v>8</v>
      </c>
      <c r="O6873">
        <v>67.900000000000006</v>
      </c>
      <c r="P6873">
        <v>82</v>
      </c>
      <c r="Q6873">
        <v>33</v>
      </c>
      <c r="R6873">
        <v>10</v>
      </c>
    </row>
    <row r="6874" spans="1:18" x14ac:dyDescent="0.25">
      <c r="A6874" t="s">
        <v>136</v>
      </c>
      <c r="B6874" s="20" t="s">
        <v>189</v>
      </c>
      <c r="C6874" t="s">
        <v>19</v>
      </c>
      <c r="D6874">
        <v>52.489471000000002</v>
      </c>
      <c r="E6874">
        <v>-1.8985749999999999</v>
      </c>
      <c r="F6874" t="s">
        <v>195</v>
      </c>
      <c r="G6874" t="s">
        <v>197</v>
      </c>
      <c r="H6874" t="s">
        <v>22</v>
      </c>
      <c r="I6874">
        <v>2106</v>
      </c>
      <c r="J6874" s="1">
        <v>1.4E-2</v>
      </c>
      <c r="K6874">
        <v>29</v>
      </c>
      <c r="L6874">
        <v>0.31</v>
      </c>
      <c r="M6874">
        <v>9</v>
      </c>
      <c r="N6874">
        <v>3</v>
      </c>
      <c r="O6874">
        <v>277.89999999999998</v>
      </c>
      <c r="P6874">
        <v>74</v>
      </c>
      <c r="Q6874">
        <v>27</v>
      </c>
      <c r="R6874">
        <v>9</v>
      </c>
    </row>
    <row r="6875" spans="1:18" x14ac:dyDescent="0.25">
      <c r="A6875" t="s">
        <v>136</v>
      </c>
      <c r="B6875" s="20" t="s">
        <v>190</v>
      </c>
      <c r="C6875" t="s">
        <v>19</v>
      </c>
      <c r="D6875">
        <v>52.489471000000002</v>
      </c>
      <c r="E6875">
        <v>-1.8985749999999999</v>
      </c>
      <c r="F6875" t="s">
        <v>195</v>
      </c>
      <c r="G6875" t="s">
        <v>197</v>
      </c>
      <c r="H6875" t="s">
        <v>22</v>
      </c>
      <c r="I6875">
        <v>1938</v>
      </c>
      <c r="J6875" s="1">
        <v>1.4999999999999999E-2</v>
      </c>
      <c r="K6875">
        <v>29</v>
      </c>
      <c r="L6875">
        <v>0.1</v>
      </c>
      <c r="M6875">
        <v>3</v>
      </c>
      <c r="N6875">
        <v>4</v>
      </c>
      <c r="O6875">
        <v>98.7</v>
      </c>
      <c r="P6875">
        <v>46</v>
      </c>
      <c r="Q6875">
        <v>24</v>
      </c>
      <c r="R6875">
        <v>8</v>
      </c>
    </row>
    <row r="6876" spans="1:18" x14ac:dyDescent="0.25">
      <c r="A6876" t="s">
        <v>136</v>
      </c>
      <c r="B6876" s="20" t="s">
        <v>191</v>
      </c>
      <c r="C6876" t="s">
        <v>19</v>
      </c>
      <c r="D6876">
        <v>52.489471000000002</v>
      </c>
      <c r="E6876">
        <v>-1.8985749999999999</v>
      </c>
      <c r="F6876" t="s">
        <v>195</v>
      </c>
      <c r="G6876" t="s">
        <v>197</v>
      </c>
      <c r="H6876" t="s">
        <v>22</v>
      </c>
      <c r="I6876">
        <v>1787</v>
      </c>
      <c r="J6876" s="1">
        <v>1.2999999999999999E-2</v>
      </c>
      <c r="K6876">
        <v>24</v>
      </c>
      <c r="L6876">
        <v>0.47</v>
      </c>
      <c r="M6876">
        <v>11</v>
      </c>
      <c r="N6876">
        <v>3</v>
      </c>
      <c r="O6876">
        <v>69.3</v>
      </c>
      <c r="P6876">
        <v>74</v>
      </c>
      <c r="Q6876">
        <v>24</v>
      </c>
      <c r="R6876">
        <v>8</v>
      </c>
    </row>
    <row r="6877" spans="1:18" x14ac:dyDescent="0.25">
      <c r="A6877" t="s">
        <v>18</v>
      </c>
      <c r="B6877" s="20">
        <v>44929</v>
      </c>
      <c r="C6877" t="s">
        <v>192</v>
      </c>
      <c r="D6877">
        <v>51.507350000000002</v>
      </c>
      <c r="E6877">
        <v>-0.12776000000000001</v>
      </c>
      <c r="F6877" t="s">
        <v>195</v>
      </c>
      <c r="G6877" t="s">
        <v>197</v>
      </c>
      <c r="H6877" t="s">
        <v>22</v>
      </c>
      <c r="I6877">
        <v>2005.4</v>
      </c>
      <c r="J6877" s="1">
        <v>1.2999999999999999E-2</v>
      </c>
      <c r="K6877">
        <v>26</v>
      </c>
      <c r="L6877">
        <v>0.1</v>
      </c>
      <c r="M6877">
        <v>3</v>
      </c>
      <c r="N6877">
        <v>4</v>
      </c>
      <c r="O6877">
        <v>43.4</v>
      </c>
      <c r="P6877">
        <v>60</v>
      </c>
      <c r="Q6877">
        <v>15</v>
      </c>
      <c r="R6877">
        <v>10</v>
      </c>
    </row>
    <row r="6878" spans="1:18" x14ac:dyDescent="0.25">
      <c r="A6878" t="s">
        <v>18</v>
      </c>
      <c r="B6878" s="20">
        <v>44960</v>
      </c>
      <c r="C6878" t="s">
        <v>192</v>
      </c>
      <c r="D6878">
        <v>51.507350000000002</v>
      </c>
      <c r="E6878">
        <v>-0.12776000000000001</v>
      </c>
      <c r="F6878" t="s">
        <v>195</v>
      </c>
      <c r="G6878" t="s">
        <v>197</v>
      </c>
      <c r="H6878" t="s">
        <v>22</v>
      </c>
      <c r="I6878">
        <v>1547.4</v>
      </c>
      <c r="J6878" s="1">
        <v>1.4999999999999999E-2</v>
      </c>
      <c r="K6878">
        <v>23</v>
      </c>
      <c r="L6878">
        <v>0.53</v>
      </c>
      <c r="M6878">
        <v>12</v>
      </c>
      <c r="N6878">
        <v>6</v>
      </c>
      <c r="O6878">
        <v>212.8</v>
      </c>
      <c r="P6878">
        <v>34</v>
      </c>
      <c r="Q6878">
        <v>12</v>
      </c>
      <c r="R6878">
        <v>8</v>
      </c>
    </row>
    <row r="6879" spans="1:18" x14ac:dyDescent="0.25">
      <c r="A6879" t="s">
        <v>18</v>
      </c>
      <c r="B6879" s="20">
        <v>44988</v>
      </c>
      <c r="C6879" t="s">
        <v>192</v>
      </c>
      <c r="D6879">
        <v>51.507350000000002</v>
      </c>
      <c r="E6879">
        <v>-0.12776000000000001</v>
      </c>
      <c r="F6879" t="s">
        <v>195</v>
      </c>
      <c r="G6879" t="s">
        <v>197</v>
      </c>
      <c r="H6879" t="s">
        <v>22</v>
      </c>
      <c r="I6879">
        <v>1949.2</v>
      </c>
      <c r="J6879" s="1">
        <v>1.2999999999999999E-2</v>
      </c>
      <c r="K6879">
        <v>26</v>
      </c>
      <c r="L6879">
        <v>0.15</v>
      </c>
      <c r="M6879">
        <v>4</v>
      </c>
      <c r="N6879">
        <v>6</v>
      </c>
      <c r="O6879">
        <v>196</v>
      </c>
      <c r="P6879">
        <v>55</v>
      </c>
      <c r="Q6879">
        <v>0</v>
      </c>
      <c r="R6879">
        <v>12</v>
      </c>
    </row>
    <row r="6880" spans="1:18" x14ac:dyDescent="0.25">
      <c r="A6880" t="s">
        <v>18</v>
      </c>
      <c r="B6880" s="20">
        <v>45019</v>
      </c>
      <c r="C6880" t="s">
        <v>192</v>
      </c>
      <c r="D6880">
        <v>51.507350000000002</v>
      </c>
      <c r="E6880">
        <v>-0.12776000000000001</v>
      </c>
      <c r="F6880" t="s">
        <v>195</v>
      </c>
      <c r="G6880" t="s">
        <v>197</v>
      </c>
      <c r="H6880" t="s">
        <v>22</v>
      </c>
      <c r="I6880">
        <v>2068.6</v>
      </c>
      <c r="J6880" s="1">
        <v>1.0999999999999999E-2</v>
      </c>
      <c r="K6880">
        <v>23</v>
      </c>
      <c r="L6880">
        <v>0.12</v>
      </c>
      <c r="M6880">
        <v>3</v>
      </c>
      <c r="N6880">
        <v>6</v>
      </c>
      <c r="O6880">
        <v>51.8</v>
      </c>
      <c r="P6880">
        <v>7</v>
      </c>
      <c r="Q6880">
        <v>3</v>
      </c>
      <c r="R6880">
        <v>9</v>
      </c>
    </row>
    <row r="6881" spans="1:18" x14ac:dyDescent="0.25">
      <c r="A6881" t="s">
        <v>18</v>
      </c>
      <c r="B6881" s="20">
        <v>45049</v>
      </c>
      <c r="C6881" t="s">
        <v>192</v>
      </c>
      <c r="D6881">
        <v>51.507350000000002</v>
      </c>
      <c r="E6881">
        <v>-0.12776000000000001</v>
      </c>
      <c r="F6881" t="s">
        <v>195</v>
      </c>
      <c r="G6881" t="s">
        <v>197</v>
      </c>
      <c r="H6881" t="s">
        <v>22</v>
      </c>
      <c r="I6881">
        <v>2577</v>
      </c>
      <c r="J6881" s="1">
        <v>1.6E-2</v>
      </c>
      <c r="K6881">
        <v>41</v>
      </c>
      <c r="L6881">
        <v>0.55000000000000004</v>
      </c>
      <c r="M6881">
        <v>23</v>
      </c>
      <c r="N6881">
        <v>6</v>
      </c>
      <c r="O6881">
        <v>44.8</v>
      </c>
      <c r="P6881">
        <v>65</v>
      </c>
      <c r="Q6881">
        <v>8</v>
      </c>
      <c r="R6881">
        <v>3</v>
      </c>
    </row>
    <row r="6882" spans="1:18" x14ac:dyDescent="0.25">
      <c r="A6882" t="s">
        <v>18</v>
      </c>
      <c r="B6882" s="20">
        <v>45080</v>
      </c>
      <c r="C6882" t="s">
        <v>192</v>
      </c>
      <c r="D6882">
        <v>51.507350000000002</v>
      </c>
      <c r="E6882">
        <v>-0.12776000000000001</v>
      </c>
      <c r="F6882" t="s">
        <v>195</v>
      </c>
      <c r="G6882" t="s">
        <v>197</v>
      </c>
      <c r="H6882" t="s">
        <v>22</v>
      </c>
      <c r="I6882">
        <v>2267.4</v>
      </c>
      <c r="J6882" s="1">
        <v>1.6E-2</v>
      </c>
      <c r="K6882">
        <v>36</v>
      </c>
      <c r="L6882">
        <v>0.46</v>
      </c>
      <c r="M6882">
        <v>17</v>
      </c>
      <c r="N6882">
        <v>5</v>
      </c>
      <c r="O6882">
        <v>94.5</v>
      </c>
      <c r="P6882">
        <v>60</v>
      </c>
      <c r="Q6882">
        <v>9</v>
      </c>
      <c r="R6882">
        <v>10</v>
      </c>
    </row>
    <row r="6883" spans="1:18" x14ac:dyDescent="0.25">
      <c r="A6883" t="s">
        <v>18</v>
      </c>
      <c r="B6883" s="20">
        <v>45110</v>
      </c>
      <c r="C6883" t="s">
        <v>192</v>
      </c>
      <c r="D6883">
        <v>51.507350000000002</v>
      </c>
      <c r="E6883">
        <v>-0.12776000000000001</v>
      </c>
      <c r="F6883" t="s">
        <v>195</v>
      </c>
      <c r="G6883" t="s">
        <v>197</v>
      </c>
      <c r="H6883" t="s">
        <v>22</v>
      </c>
      <c r="I6883">
        <v>2867.2</v>
      </c>
      <c r="J6883" s="1">
        <v>1.6E-2</v>
      </c>
      <c r="K6883">
        <v>47</v>
      </c>
      <c r="L6883">
        <v>0.54</v>
      </c>
      <c r="M6883">
        <v>25</v>
      </c>
      <c r="N6883">
        <v>6</v>
      </c>
      <c r="O6883">
        <v>86.8</v>
      </c>
      <c r="P6883">
        <v>24</v>
      </c>
      <c r="Q6883">
        <v>5</v>
      </c>
      <c r="R6883">
        <v>5</v>
      </c>
    </row>
    <row r="6884" spans="1:18" x14ac:dyDescent="0.25">
      <c r="A6884" t="s">
        <v>18</v>
      </c>
      <c r="B6884" s="20">
        <v>45141</v>
      </c>
      <c r="C6884" t="s">
        <v>192</v>
      </c>
      <c r="D6884">
        <v>51.507350000000002</v>
      </c>
      <c r="E6884">
        <v>-0.12776000000000001</v>
      </c>
      <c r="F6884" t="s">
        <v>195</v>
      </c>
      <c r="G6884" t="s">
        <v>197</v>
      </c>
      <c r="H6884" t="s">
        <v>22</v>
      </c>
      <c r="I6884">
        <v>1741.2</v>
      </c>
      <c r="J6884" s="1">
        <v>1.4E-2</v>
      </c>
      <c r="K6884">
        <v>24</v>
      </c>
      <c r="L6884">
        <v>0.22</v>
      </c>
      <c r="M6884">
        <v>5</v>
      </c>
      <c r="N6884">
        <v>3</v>
      </c>
      <c r="O6884">
        <v>0</v>
      </c>
      <c r="P6884">
        <v>40</v>
      </c>
      <c r="Q6884">
        <v>17</v>
      </c>
      <c r="R6884">
        <v>3</v>
      </c>
    </row>
    <row r="6885" spans="1:18" x14ac:dyDescent="0.25">
      <c r="A6885" t="s">
        <v>18</v>
      </c>
      <c r="B6885" s="20">
        <v>45172</v>
      </c>
      <c r="C6885" t="s">
        <v>192</v>
      </c>
      <c r="D6885">
        <v>51.507350000000002</v>
      </c>
      <c r="E6885">
        <v>-0.12776000000000001</v>
      </c>
      <c r="F6885" t="s">
        <v>195</v>
      </c>
      <c r="G6885" t="s">
        <v>197</v>
      </c>
      <c r="H6885" t="s">
        <v>22</v>
      </c>
      <c r="I6885">
        <v>2443</v>
      </c>
      <c r="J6885" s="1">
        <v>1.4999999999999999E-2</v>
      </c>
      <c r="K6885">
        <v>37</v>
      </c>
      <c r="L6885">
        <v>0.14000000000000001</v>
      </c>
      <c r="M6885">
        <v>5</v>
      </c>
      <c r="N6885">
        <v>7</v>
      </c>
      <c r="O6885">
        <v>0</v>
      </c>
      <c r="P6885">
        <v>50</v>
      </c>
      <c r="Q6885">
        <v>11</v>
      </c>
      <c r="R6885">
        <v>7</v>
      </c>
    </row>
    <row r="6886" spans="1:18" x14ac:dyDescent="0.25">
      <c r="A6886" t="s">
        <v>18</v>
      </c>
      <c r="B6886" s="20">
        <v>45202</v>
      </c>
      <c r="C6886" t="s">
        <v>192</v>
      </c>
      <c r="D6886">
        <v>51.507350000000002</v>
      </c>
      <c r="E6886">
        <v>-0.12776000000000001</v>
      </c>
      <c r="F6886" t="s">
        <v>195</v>
      </c>
      <c r="G6886" t="s">
        <v>197</v>
      </c>
      <c r="H6886" t="s">
        <v>22</v>
      </c>
      <c r="I6886">
        <v>2532.6</v>
      </c>
      <c r="J6886" s="1">
        <v>1.7000000000000001E-2</v>
      </c>
      <c r="K6886">
        <v>44</v>
      </c>
      <c r="L6886">
        <v>0.49</v>
      </c>
      <c r="M6886">
        <v>22</v>
      </c>
      <c r="N6886">
        <v>7</v>
      </c>
      <c r="O6886">
        <v>187.6</v>
      </c>
      <c r="P6886">
        <v>44</v>
      </c>
      <c r="Q6886">
        <v>0</v>
      </c>
      <c r="R6886">
        <v>8</v>
      </c>
    </row>
    <row r="6887" spans="1:18" x14ac:dyDescent="0.25">
      <c r="A6887" t="s">
        <v>18</v>
      </c>
      <c r="B6887" s="20">
        <v>45233</v>
      </c>
      <c r="C6887" t="s">
        <v>192</v>
      </c>
      <c r="D6887">
        <v>51.507350000000002</v>
      </c>
      <c r="E6887">
        <v>-0.12776000000000001</v>
      </c>
      <c r="F6887" t="s">
        <v>195</v>
      </c>
      <c r="G6887" t="s">
        <v>197</v>
      </c>
      <c r="H6887" t="s">
        <v>22</v>
      </c>
      <c r="I6887">
        <v>2481.8000000000002</v>
      </c>
      <c r="J6887" s="1">
        <v>1.4E-2</v>
      </c>
      <c r="K6887">
        <v>34</v>
      </c>
      <c r="L6887">
        <v>0.91</v>
      </c>
      <c r="M6887">
        <v>31</v>
      </c>
      <c r="N6887">
        <v>7</v>
      </c>
      <c r="O6887">
        <v>67.2</v>
      </c>
      <c r="P6887">
        <v>13</v>
      </c>
      <c r="Q6887">
        <v>5</v>
      </c>
      <c r="R6887">
        <v>9</v>
      </c>
    </row>
    <row r="6888" spans="1:18" x14ac:dyDescent="0.25">
      <c r="A6888" t="s">
        <v>18</v>
      </c>
      <c r="B6888" s="20">
        <v>45263</v>
      </c>
      <c r="C6888" t="s">
        <v>192</v>
      </c>
      <c r="D6888">
        <v>51.507350000000002</v>
      </c>
      <c r="E6888">
        <v>-0.12776000000000001</v>
      </c>
      <c r="F6888" t="s">
        <v>195</v>
      </c>
      <c r="G6888" t="s">
        <v>197</v>
      </c>
      <c r="H6888" t="s">
        <v>22</v>
      </c>
      <c r="I6888">
        <v>2023</v>
      </c>
      <c r="J6888" s="1">
        <v>8.0000000000000002E-3</v>
      </c>
      <c r="K6888">
        <v>17</v>
      </c>
      <c r="L6888">
        <v>0.52</v>
      </c>
      <c r="M6888">
        <v>9</v>
      </c>
      <c r="N6888">
        <v>5</v>
      </c>
      <c r="O6888">
        <v>100.8</v>
      </c>
      <c r="P6888">
        <v>40</v>
      </c>
      <c r="Q6888">
        <v>9</v>
      </c>
      <c r="R6888">
        <v>3</v>
      </c>
    </row>
    <row r="6889" spans="1:18" x14ac:dyDescent="0.25">
      <c r="A6889" t="s">
        <v>18</v>
      </c>
      <c r="B6889" s="20" t="s">
        <v>23</v>
      </c>
      <c r="C6889" t="s">
        <v>192</v>
      </c>
      <c r="D6889">
        <v>51.507350000000002</v>
      </c>
      <c r="E6889">
        <v>-0.12776000000000001</v>
      </c>
      <c r="F6889" t="s">
        <v>195</v>
      </c>
      <c r="G6889" t="s">
        <v>197</v>
      </c>
      <c r="H6889" t="s">
        <v>22</v>
      </c>
      <c r="I6889">
        <v>2028.4</v>
      </c>
      <c r="J6889" s="1">
        <v>1.6E-2</v>
      </c>
      <c r="K6889">
        <v>33</v>
      </c>
      <c r="L6889">
        <v>1.06</v>
      </c>
      <c r="M6889">
        <v>35</v>
      </c>
      <c r="N6889">
        <v>3</v>
      </c>
      <c r="O6889">
        <v>108.5</v>
      </c>
      <c r="P6889">
        <v>46</v>
      </c>
      <c r="Q6889">
        <v>14</v>
      </c>
      <c r="R6889">
        <v>10</v>
      </c>
    </row>
    <row r="6890" spans="1:18" x14ac:dyDescent="0.25">
      <c r="A6890" t="s">
        <v>18</v>
      </c>
      <c r="B6890" s="20" t="s">
        <v>24</v>
      </c>
      <c r="C6890" t="s">
        <v>192</v>
      </c>
      <c r="D6890">
        <v>51.507350000000002</v>
      </c>
      <c r="E6890">
        <v>-0.12776000000000001</v>
      </c>
      <c r="F6890" t="s">
        <v>195</v>
      </c>
      <c r="G6890" t="s">
        <v>197</v>
      </c>
      <c r="H6890" t="s">
        <v>22</v>
      </c>
      <c r="I6890">
        <v>2598.1999999999998</v>
      </c>
      <c r="J6890" s="1">
        <v>1.4999999999999999E-2</v>
      </c>
      <c r="K6890">
        <v>39</v>
      </c>
      <c r="L6890">
        <v>0.52</v>
      </c>
      <c r="M6890">
        <v>20</v>
      </c>
      <c r="N6890">
        <v>4</v>
      </c>
      <c r="O6890">
        <v>37.799999999999997</v>
      </c>
      <c r="P6890">
        <v>38</v>
      </c>
      <c r="Q6890">
        <v>8</v>
      </c>
      <c r="R6890">
        <v>5</v>
      </c>
    </row>
    <row r="6891" spans="1:18" x14ac:dyDescent="0.25">
      <c r="A6891" t="s">
        <v>18</v>
      </c>
      <c r="B6891" s="20" t="s">
        <v>25</v>
      </c>
      <c r="C6891" t="s">
        <v>192</v>
      </c>
      <c r="D6891">
        <v>51.507350000000002</v>
      </c>
      <c r="E6891">
        <v>-0.12776000000000001</v>
      </c>
      <c r="F6891" t="s">
        <v>195</v>
      </c>
      <c r="G6891" t="s">
        <v>197</v>
      </c>
      <c r="H6891" t="s">
        <v>22</v>
      </c>
      <c r="I6891">
        <v>2074.6</v>
      </c>
      <c r="J6891" s="1">
        <v>1.4999999999999999E-2</v>
      </c>
      <c r="K6891">
        <v>32</v>
      </c>
      <c r="L6891">
        <v>0.06</v>
      </c>
      <c r="M6891">
        <v>2</v>
      </c>
      <c r="N6891">
        <v>9</v>
      </c>
      <c r="O6891">
        <v>44.1</v>
      </c>
      <c r="P6891">
        <v>1</v>
      </c>
      <c r="Q6891">
        <v>0</v>
      </c>
      <c r="R6891">
        <v>7</v>
      </c>
    </row>
    <row r="6892" spans="1:18" x14ac:dyDescent="0.25">
      <c r="A6892" t="s">
        <v>18</v>
      </c>
      <c r="B6892" s="20" t="s">
        <v>26</v>
      </c>
      <c r="C6892" t="s">
        <v>192</v>
      </c>
      <c r="D6892">
        <v>51.507350000000002</v>
      </c>
      <c r="E6892">
        <v>-0.12776000000000001</v>
      </c>
      <c r="F6892" t="s">
        <v>195</v>
      </c>
      <c r="G6892" t="s">
        <v>197</v>
      </c>
      <c r="H6892" t="s">
        <v>22</v>
      </c>
      <c r="I6892">
        <v>1668.2</v>
      </c>
      <c r="J6892" s="1">
        <v>1.2999999999999999E-2</v>
      </c>
      <c r="K6892">
        <v>22</v>
      </c>
      <c r="L6892">
        <v>0.61</v>
      </c>
      <c r="M6892">
        <v>14</v>
      </c>
      <c r="N6892">
        <v>8</v>
      </c>
      <c r="O6892">
        <v>46</v>
      </c>
      <c r="P6892">
        <v>18</v>
      </c>
      <c r="Q6892">
        <v>2</v>
      </c>
      <c r="R6892">
        <v>3</v>
      </c>
    </row>
    <row r="6893" spans="1:18" x14ac:dyDescent="0.25">
      <c r="A6893" t="s">
        <v>18</v>
      </c>
      <c r="B6893" s="20" t="s">
        <v>27</v>
      </c>
      <c r="C6893" t="s">
        <v>192</v>
      </c>
      <c r="D6893">
        <v>51.507350000000002</v>
      </c>
      <c r="E6893">
        <v>-0.12776000000000001</v>
      </c>
      <c r="F6893" t="s">
        <v>195</v>
      </c>
      <c r="G6893" t="s">
        <v>197</v>
      </c>
      <c r="H6893" t="s">
        <v>22</v>
      </c>
      <c r="I6893">
        <v>2514.8000000000002</v>
      </c>
      <c r="J6893" s="1">
        <v>0.01</v>
      </c>
      <c r="K6893">
        <v>25</v>
      </c>
      <c r="L6893">
        <v>0.67</v>
      </c>
      <c r="M6893">
        <v>17</v>
      </c>
      <c r="N6893">
        <v>3</v>
      </c>
      <c r="O6893">
        <v>92.4</v>
      </c>
      <c r="P6893">
        <v>6</v>
      </c>
      <c r="Q6893">
        <v>2</v>
      </c>
      <c r="R6893">
        <v>12</v>
      </c>
    </row>
    <row r="6894" spans="1:18" x14ac:dyDescent="0.25">
      <c r="A6894" t="s">
        <v>18</v>
      </c>
      <c r="B6894" s="20" t="s">
        <v>28</v>
      </c>
      <c r="C6894" t="s">
        <v>192</v>
      </c>
      <c r="D6894">
        <v>51.507350000000002</v>
      </c>
      <c r="E6894">
        <v>-0.12776000000000001</v>
      </c>
      <c r="F6894" t="s">
        <v>195</v>
      </c>
      <c r="G6894" t="s">
        <v>197</v>
      </c>
      <c r="H6894" t="s">
        <v>22</v>
      </c>
      <c r="I6894">
        <v>2684.6</v>
      </c>
      <c r="J6894" s="1">
        <v>1.2999999999999999E-2</v>
      </c>
      <c r="K6894">
        <v>34</v>
      </c>
      <c r="L6894">
        <v>0.84</v>
      </c>
      <c r="M6894">
        <v>29</v>
      </c>
      <c r="N6894">
        <v>7</v>
      </c>
      <c r="O6894">
        <v>0</v>
      </c>
      <c r="P6894">
        <v>41</v>
      </c>
      <c r="Q6894">
        <v>5</v>
      </c>
      <c r="R6894">
        <v>9</v>
      </c>
    </row>
    <row r="6895" spans="1:18" x14ac:dyDescent="0.25">
      <c r="A6895" t="s">
        <v>18</v>
      </c>
      <c r="B6895" s="20" t="s">
        <v>29</v>
      </c>
      <c r="C6895" t="s">
        <v>192</v>
      </c>
      <c r="D6895">
        <v>51.507350000000002</v>
      </c>
      <c r="E6895">
        <v>-0.12776000000000001</v>
      </c>
      <c r="F6895" t="s">
        <v>195</v>
      </c>
      <c r="G6895" t="s">
        <v>197</v>
      </c>
      <c r="H6895" t="s">
        <v>22</v>
      </c>
      <c r="I6895">
        <v>2664.2</v>
      </c>
      <c r="J6895" s="1">
        <v>1.4E-2</v>
      </c>
      <c r="K6895">
        <v>38</v>
      </c>
      <c r="L6895">
        <v>0.13</v>
      </c>
      <c r="M6895">
        <v>5</v>
      </c>
      <c r="N6895">
        <v>4</v>
      </c>
      <c r="O6895">
        <v>50.4</v>
      </c>
      <c r="P6895">
        <v>41</v>
      </c>
      <c r="Q6895">
        <v>8</v>
      </c>
      <c r="R6895">
        <v>3</v>
      </c>
    </row>
    <row r="6896" spans="1:18" x14ac:dyDescent="0.25">
      <c r="A6896" t="s">
        <v>18</v>
      </c>
      <c r="B6896" s="20" t="s">
        <v>30</v>
      </c>
      <c r="C6896" t="s">
        <v>192</v>
      </c>
      <c r="D6896">
        <v>51.507350000000002</v>
      </c>
      <c r="E6896">
        <v>-0.12776000000000001</v>
      </c>
      <c r="F6896" t="s">
        <v>195</v>
      </c>
      <c r="G6896" t="s">
        <v>197</v>
      </c>
      <c r="H6896" t="s">
        <v>22</v>
      </c>
      <c r="I6896">
        <v>2885</v>
      </c>
      <c r="J6896" s="1">
        <v>1.4999999999999999E-2</v>
      </c>
      <c r="K6896">
        <v>42</v>
      </c>
      <c r="L6896">
        <v>0.83</v>
      </c>
      <c r="M6896">
        <v>35</v>
      </c>
      <c r="N6896">
        <v>6</v>
      </c>
      <c r="O6896">
        <v>49</v>
      </c>
      <c r="P6896">
        <v>14</v>
      </c>
      <c r="Q6896">
        <v>11</v>
      </c>
      <c r="R6896">
        <v>1</v>
      </c>
    </row>
    <row r="6897" spans="1:18" x14ac:dyDescent="0.25">
      <c r="A6897" t="s">
        <v>18</v>
      </c>
      <c r="B6897" s="20" t="s">
        <v>31</v>
      </c>
      <c r="C6897" t="s">
        <v>192</v>
      </c>
      <c r="D6897">
        <v>51.507350000000002</v>
      </c>
      <c r="E6897">
        <v>-0.12776000000000001</v>
      </c>
      <c r="F6897" t="s">
        <v>195</v>
      </c>
      <c r="G6897" t="s">
        <v>197</v>
      </c>
      <c r="H6897" t="s">
        <v>22</v>
      </c>
      <c r="I6897">
        <v>2097.8000000000002</v>
      </c>
      <c r="J6897" s="1">
        <v>1.4999999999999999E-2</v>
      </c>
      <c r="K6897">
        <v>32</v>
      </c>
      <c r="L6897">
        <v>0.66</v>
      </c>
      <c r="M6897">
        <v>21</v>
      </c>
      <c r="N6897">
        <v>5</v>
      </c>
      <c r="O6897">
        <v>37</v>
      </c>
      <c r="P6897">
        <v>2</v>
      </c>
      <c r="Q6897">
        <v>6</v>
      </c>
      <c r="R6897">
        <v>4</v>
      </c>
    </row>
    <row r="6898" spans="1:18" x14ac:dyDescent="0.25">
      <c r="A6898" t="s">
        <v>18</v>
      </c>
      <c r="B6898" s="20" t="s">
        <v>32</v>
      </c>
      <c r="C6898" t="s">
        <v>192</v>
      </c>
      <c r="D6898">
        <v>51.507350000000002</v>
      </c>
      <c r="E6898">
        <v>-0.12776000000000001</v>
      </c>
      <c r="F6898" t="s">
        <v>195</v>
      </c>
      <c r="G6898" t="s">
        <v>197</v>
      </c>
      <c r="H6898" t="s">
        <v>22</v>
      </c>
      <c r="I6898">
        <v>2214.1999999999998</v>
      </c>
      <c r="J6898" s="1">
        <v>0.01</v>
      </c>
      <c r="K6898">
        <v>22</v>
      </c>
      <c r="L6898">
        <v>0.12</v>
      </c>
      <c r="M6898">
        <v>3</v>
      </c>
      <c r="N6898">
        <v>7</v>
      </c>
      <c r="O6898">
        <v>238</v>
      </c>
      <c r="P6898">
        <v>60</v>
      </c>
      <c r="Q6898">
        <v>2</v>
      </c>
      <c r="R6898">
        <v>12</v>
      </c>
    </row>
    <row r="6899" spans="1:18" x14ac:dyDescent="0.25">
      <c r="A6899" t="s">
        <v>18</v>
      </c>
      <c r="B6899" s="20" t="s">
        <v>33</v>
      </c>
      <c r="C6899" t="s">
        <v>192</v>
      </c>
      <c r="D6899">
        <v>51.507350000000002</v>
      </c>
      <c r="E6899">
        <v>-0.12776000000000001</v>
      </c>
      <c r="F6899" t="s">
        <v>195</v>
      </c>
      <c r="G6899" t="s">
        <v>197</v>
      </c>
      <c r="H6899" t="s">
        <v>22</v>
      </c>
      <c r="I6899">
        <v>2369.8000000000002</v>
      </c>
      <c r="J6899" s="1">
        <v>1.4999999999999999E-2</v>
      </c>
      <c r="K6899">
        <v>35</v>
      </c>
      <c r="L6899">
        <v>0.28000000000000003</v>
      </c>
      <c r="M6899">
        <v>10</v>
      </c>
      <c r="N6899">
        <v>7</v>
      </c>
      <c r="O6899">
        <v>92.4</v>
      </c>
      <c r="P6899">
        <v>30</v>
      </c>
      <c r="Q6899">
        <v>11</v>
      </c>
      <c r="R6899">
        <v>2</v>
      </c>
    </row>
    <row r="6900" spans="1:18" x14ac:dyDescent="0.25">
      <c r="A6900" t="s">
        <v>18</v>
      </c>
      <c r="B6900" s="20" t="s">
        <v>34</v>
      </c>
      <c r="C6900" t="s">
        <v>192</v>
      </c>
      <c r="D6900">
        <v>51.507350000000002</v>
      </c>
      <c r="E6900">
        <v>-0.12776000000000001</v>
      </c>
      <c r="F6900" t="s">
        <v>195</v>
      </c>
      <c r="G6900" t="s">
        <v>197</v>
      </c>
      <c r="H6900" t="s">
        <v>22</v>
      </c>
      <c r="I6900">
        <v>2310</v>
      </c>
      <c r="J6900" s="1">
        <v>1.4E-2</v>
      </c>
      <c r="K6900">
        <v>33</v>
      </c>
      <c r="L6900">
        <v>0.8</v>
      </c>
      <c r="M6900">
        <v>26</v>
      </c>
      <c r="N6900">
        <v>5</v>
      </c>
      <c r="O6900">
        <v>280</v>
      </c>
      <c r="P6900">
        <v>13</v>
      </c>
      <c r="Q6900">
        <v>2</v>
      </c>
      <c r="R6900">
        <v>1</v>
      </c>
    </row>
    <row r="6901" spans="1:18" x14ac:dyDescent="0.25">
      <c r="A6901" t="s">
        <v>18</v>
      </c>
      <c r="B6901" s="20" t="s">
        <v>35</v>
      </c>
      <c r="C6901" t="s">
        <v>192</v>
      </c>
      <c r="D6901">
        <v>51.507350000000002</v>
      </c>
      <c r="E6901">
        <v>-0.12776000000000001</v>
      </c>
      <c r="F6901" t="s">
        <v>195</v>
      </c>
      <c r="G6901" t="s">
        <v>197</v>
      </c>
      <c r="H6901" t="s">
        <v>22</v>
      </c>
      <c r="I6901">
        <v>2423.6</v>
      </c>
      <c r="J6901" s="1">
        <v>1.2999999999999999E-2</v>
      </c>
      <c r="K6901">
        <v>31</v>
      </c>
      <c r="L6901">
        <v>0.75</v>
      </c>
      <c r="M6901">
        <v>23</v>
      </c>
      <c r="N6901">
        <v>3</v>
      </c>
      <c r="O6901">
        <v>120.4</v>
      </c>
      <c r="P6901">
        <v>49</v>
      </c>
      <c r="Q6901">
        <v>0</v>
      </c>
      <c r="R6901">
        <v>4</v>
      </c>
    </row>
    <row r="6902" spans="1:18" x14ac:dyDescent="0.25">
      <c r="A6902" t="s">
        <v>18</v>
      </c>
      <c r="B6902" s="20" t="s">
        <v>36</v>
      </c>
      <c r="C6902" t="s">
        <v>192</v>
      </c>
      <c r="D6902">
        <v>51.507350000000002</v>
      </c>
      <c r="E6902">
        <v>-0.12776000000000001</v>
      </c>
      <c r="F6902" t="s">
        <v>195</v>
      </c>
      <c r="G6902" t="s">
        <v>197</v>
      </c>
      <c r="H6902" t="s">
        <v>22</v>
      </c>
      <c r="I6902">
        <v>2087</v>
      </c>
      <c r="J6902" s="1">
        <v>0.01</v>
      </c>
      <c r="K6902">
        <v>22</v>
      </c>
      <c r="L6902">
        <v>0.26</v>
      </c>
      <c r="M6902">
        <v>6</v>
      </c>
      <c r="N6902">
        <v>5</v>
      </c>
      <c r="O6902">
        <v>218.4</v>
      </c>
      <c r="P6902">
        <v>7</v>
      </c>
      <c r="Q6902">
        <v>0</v>
      </c>
      <c r="R6902">
        <v>12</v>
      </c>
    </row>
    <row r="6903" spans="1:18" x14ac:dyDescent="0.25">
      <c r="A6903" t="s">
        <v>18</v>
      </c>
      <c r="B6903" s="20" t="s">
        <v>37</v>
      </c>
      <c r="C6903" t="s">
        <v>192</v>
      </c>
      <c r="D6903">
        <v>51.507350000000002</v>
      </c>
      <c r="E6903">
        <v>-0.12776000000000001</v>
      </c>
      <c r="F6903" t="s">
        <v>195</v>
      </c>
      <c r="G6903" t="s">
        <v>197</v>
      </c>
      <c r="H6903" t="s">
        <v>22</v>
      </c>
      <c r="I6903">
        <v>1544.6</v>
      </c>
      <c r="J6903" s="1">
        <v>1.2E-2</v>
      </c>
      <c r="K6903">
        <v>19</v>
      </c>
      <c r="L6903">
        <v>0.16</v>
      </c>
      <c r="M6903">
        <v>3</v>
      </c>
      <c r="N6903">
        <v>3</v>
      </c>
      <c r="O6903">
        <v>154</v>
      </c>
      <c r="P6903">
        <v>8</v>
      </c>
      <c r="Q6903">
        <v>2</v>
      </c>
      <c r="R6903">
        <v>8</v>
      </c>
    </row>
    <row r="6904" spans="1:18" x14ac:dyDescent="0.25">
      <c r="A6904" t="s">
        <v>18</v>
      </c>
      <c r="B6904" s="20" t="s">
        <v>38</v>
      </c>
      <c r="C6904" t="s">
        <v>192</v>
      </c>
      <c r="D6904">
        <v>51.507350000000002</v>
      </c>
      <c r="E6904">
        <v>-0.12776000000000001</v>
      </c>
      <c r="F6904" t="s">
        <v>195</v>
      </c>
      <c r="G6904" t="s">
        <v>197</v>
      </c>
      <c r="H6904" t="s">
        <v>22</v>
      </c>
      <c r="I6904">
        <v>1547.2</v>
      </c>
      <c r="J6904" s="1">
        <v>1.0999999999999999E-2</v>
      </c>
      <c r="K6904">
        <v>17</v>
      </c>
      <c r="L6904">
        <v>0.26</v>
      </c>
      <c r="M6904">
        <v>4</v>
      </c>
      <c r="N6904">
        <v>7</v>
      </c>
      <c r="O6904">
        <v>156.80000000000001</v>
      </c>
      <c r="P6904">
        <v>14</v>
      </c>
      <c r="Q6904">
        <v>12</v>
      </c>
      <c r="R6904">
        <v>10</v>
      </c>
    </row>
    <row r="6905" spans="1:18" x14ac:dyDescent="0.25">
      <c r="A6905" t="s">
        <v>18</v>
      </c>
      <c r="B6905" s="20" t="s">
        <v>39</v>
      </c>
      <c r="C6905" t="s">
        <v>192</v>
      </c>
      <c r="D6905">
        <v>51.507350000000002</v>
      </c>
      <c r="E6905">
        <v>-0.12776000000000001</v>
      </c>
      <c r="F6905" t="s">
        <v>195</v>
      </c>
      <c r="G6905" t="s">
        <v>197</v>
      </c>
      <c r="H6905" t="s">
        <v>22</v>
      </c>
      <c r="I6905">
        <v>2687.6</v>
      </c>
      <c r="J6905" s="1">
        <v>1.7000000000000001E-2</v>
      </c>
      <c r="K6905">
        <v>47</v>
      </c>
      <c r="L6905">
        <v>0.19</v>
      </c>
      <c r="M6905">
        <v>9</v>
      </c>
      <c r="N6905">
        <v>6</v>
      </c>
      <c r="O6905">
        <v>51.1</v>
      </c>
      <c r="P6905">
        <v>38</v>
      </c>
      <c r="Q6905">
        <v>8</v>
      </c>
      <c r="R6905">
        <v>5</v>
      </c>
    </row>
    <row r="6906" spans="1:18" x14ac:dyDescent="0.25">
      <c r="A6906" t="s">
        <v>18</v>
      </c>
      <c r="B6906" s="20" t="s">
        <v>40</v>
      </c>
      <c r="C6906" t="s">
        <v>192</v>
      </c>
      <c r="D6906">
        <v>51.507350000000002</v>
      </c>
      <c r="E6906">
        <v>-0.12776000000000001</v>
      </c>
      <c r="F6906" t="s">
        <v>195</v>
      </c>
      <c r="G6906" t="s">
        <v>197</v>
      </c>
      <c r="H6906" t="s">
        <v>22</v>
      </c>
      <c r="I6906">
        <v>2364.8000000000002</v>
      </c>
      <c r="J6906" s="1">
        <v>1.4E-2</v>
      </c>
      <c r="K6906">
        <v>33</v>
      </c>
      <c r="L6906">
        <v>0.66</v>
      </c>
      <c r="M6906">
        <v>21</v>
      </c>
      <c r="N6906">
        <v>4</v>
      </c>
      <c r="O6906">
        <v>151.19999999999999</v>
      </c>
      <c r="P6906">
        <v>6</v>
      </c>
      <c r="Q6906">
        <v>3</v>
      </c>
      <c r="R6906">
        <v>6</v>
      </c>
    </row>
    <row r="6907" spans="1:18" x14ac:dyDescent="0.25">
      <c r="A6907" t="s">
        <v>18</v>
      </c>
      <c r="B6907" s="20" t="s">
        <v>41</v>
      </c>
      <c r="C6907" t="s">
        <v>192</v>
      </c>
      <c r="D6907">
        <v>51.507350000000002</v>
      </c>
      <c r="E6907">
        <v>-0.12776000000000001</v>
      </c>
      <c r="F6907" t="s">
        <v>195</v>
      </c>
      <c r="G6907" t="s">
        <v>197</v>
      </c>
      <c r="H6907" t="s">
        <v>22</v>
      </c>
      <c r="I6907">
        <v>1649</v>
      </c>
      <c r="J6907" s="1">
        <v>1.4999999999999999E-2</v>
      </c>
      <c r="K6907">
        <v>24</v>
      </c>
      <c r="L6907">
        <v>0.14000000000000001</v>
      </c>
      <c r="M6907">
        <v>3</v>
      </c>
      <c r="N6907">
        <v>6</v>
      </c>
      <c r="O6907">
        <v>49</v>
      </c>
      <c r="P6907">
        <v>58</v>
      </c>
      <c r="Q6907">
        <v>2</v>
      </c>
      <c r="R6907">
        <v>10</v>
      </c>
    </row>
    <row r="6908" spans="1:18" x14ac:dyDescent="0.25">
      <c r="A6908" t="s">
        <v>18</v>
      </c>
      <c r="B6908" s="20">
        <v>44930</v>
      </c>
      <c r="C6908" t="s">
        <v>192</v>
      </c>
      <c r="D6908">
        <v>51.507350000000002</v>
      </c>
      <c r="E6908">
        <v>-0.12776000000000001</v>
      </c>
      <c r="F6908" t="s">
        <v>195</v>
      </c>
      <c r="G6908" t="s">
        <v>197</v>
      </c>
      <c r="H6908" t="s">
        <v>22</v>
      </c>
      <c r="I6908">
        <v>2622.6</v>
      </c>
      <c r="J6908" s="1">
        <v>1.2E-2</v>
      </c>
      <c r="K6908">
        <v>33</v>
      </c>
      <c r="L6908">
        <v>0.71</v>
      </c>
      <c r="M6908">
        <v>23</v>
      </c>
      <c r="N6908">
        <v>4</v>
      </c>
      <c r="O6908">
        <v>145.6</v>
      </c>
      <c r="P6908">
        <v>11</v>
      </c>
      <c r="Q6908">
        <v>15</v>
      </c>
      <c r="R6908">
        <v>9</v>
      </c>
    </row>
    <row r="6909" spans="1:18" x14ac:dyDescent="0.25">
      <c r="A6909" t="s">
        <v>18</v>
      </c>
      <c r="B6909" s="20">
        <v>44961</v>
      </c>
      <c r="C6909" t="s">
        <v>192</v>
      </c>
      <c r="D6909">
        <v>51.507350000000002</v>
      </c>
      <c r="E6909">
        <v>-0.12776000000000001</v>
      </c>
      <c r="F6909" t="s">
        <v>195</v>
      </c>
      <c r="G6909" t="s">
        <v>197</v>
      </c>
      <c r="H6909" t="s">
        <v>22</v>
      </c>
      <c r="I6909">
        <v>1977.2</v>
      </c>
      <c r="J6909" s="1">
        <v>1.2999999999999999E-2</v>
      </c>
      <c r="K6909">
        <v>25</v>
      </c>
      <c r="L6909">
        <v>1.06</v>
      </c>
      <c r="M6909">
        <v>27</v>
      </c>
      <c r="N6909">
        <v>7</v>
      </c>
      <c r="O6909">
        <v>0</v>
      </c>
      <c r="P6909">
        <v>68</v>
      </c>
      <c r="Q6909">
        <v>2</v>
      </c>
      <c r="R6909">
        <v>10</v>
      </c>
    </row>
    <row r="6910" spans="1:18" x14ac:dyDescent="0.25">
      <c r="A6910" t="s">
        <v>18</v>
      </c>
      <c r="B6910" s="20">
        <v>44989</v>
      </c>
      <c r="C6910" t="s">
        <v>192</v>
      </c>
      <c r="D6910">
        <v>51.507350000000002</v>
      </c>
      <c r="E6910">
        <v>-0.12776000000000001</v>
      </c>
      <c r="F6910" t="s">
        <v>195</v>
      </c>
      <c r="G6910" t="s">
        <v>197</v>
      </c>
      <c r="H6910" t="s">
        <v>22</v>
      </c>
      <c r="I6910">
        <v>2299.6</v>
      </c>
      <c r="J6910" s="1">
        <v>1.2999999999999999E-2</v>
      </c>
      <c r="K6910">
        <v>30</v>
      </c>
      <c r="L6910">
        <v>0.62</v>
      </c>
      <c r="M6910">
        <v>19</v>
      </c>
      <c r="N6910">
        <v>7</v>
      </c>
      <c r="O6910">
        <v>35.700000000000003</v>
      </c>
      <c r="P6910">
        <v>66</v>
      </c>
      <c r="Q6910">
        <v>3</v>
      </c>
      <c r="R6910">
        <v>4</v>
      </c>
    </row>
    <row r="6911" spans="1:18" x14ac:dyDescent="0.25">
      <c r="A6911" t="s">
        <v>18</v>
      </c>
      <c r="B6911" s="20">
        <v>45020</v>
      </c>
      <c r="C6911" t="s">
        <v>192</v>
      </c>
      <c r="D6911">
        <v>51.507350000000002</v>
      </c>
      <c r="E6911">
        <v>-0.12776000000000001</v>
      </c>
      <c r="F6911" t="s">
        <v>195</v>
      </c>
      <c r="G6911" t="s">
        <v>197</v>
      </c>
      <c r="H6911" t="s">
        <v>22</v>
      </c>
      <c r="I6911">
        <v>1789.8</v>
      </c>
      <c r="J6911" s="1">
        <v>1.0999999999999999E-2</v>
      </c>
      <c r="K6911">
        <v>19</v>
      </c>
      <c r="L6911">
        <v>0.13</v>
      </c>
      <c r="M6911">
        <v>2</v>
      </c>
      <c r="N6911">
        <v>2</v>
      </c>
      <c r="O6911">
        <v>190.4</v>
      </c>
      <c r="P6911">
        <v>8</v>
      </c>
      <c r="Q6911">
        <v>17</v>
      </c>
      <c r="R6911">
        <v>12</v>
      </c>
    </row>
    <row r="6912" spans="1:18" x14ac:dyDescent="0.25">
      <c r="A6912" t="s">
        <v>18</v>
      </c>
      <c r="B6912" s="20">
        <v>45050</v>
      </c>
      <c r="C6912" t="s">
        <v>192</v>
      </c>
      <c r="D6912">
        <v>51.507350000000002</v>
      </c>
      <c r="E6912">
        <v>-0.12776000000000001</v>
      </c>
      <c r="F6912" t="s">
        <v>195</v>
      </c>
      <c r="G6912" t="s">
        <v>197</v>
      </c>
      <c r="H6912" t="s">
        <v>22</v>
      </c>
      <c r="I6912">
        <v>2076.4</v>
      </c>
      <c r="J6912" s="1">
        <v>1.4E-2</v>
      </c>
      <c r="K6912">
        <v>29</v>
      </c>
      <c r="L6912">
        <v>0.15</v>
      </c>
      <c r="M6912">
        <v>4</v>
      </c>
      <c r="N6912">
        <v>6</v>
      </c>
      <c r="O6912">
        <v>170.8</v>
      </c>
      <c r="P6912">
        <v>8</v>
      </c>
      <c r="Q6912">
        <v>14</v>
      </c>
      <c r="R6912">
        <v>12</v>
      </c>
    </row>
    <row r="6913" spans="1:18" x14ac:dyDescent="0.25">
      <c r="A6913" t="s">
        <v>18</v>
      </c>
      <c r="B6913" s="20">
        <v>45081</v>
      </c>
      <c r="C6913" t="s">
        <v>192</v>
      </c>
      <c r="D6913">
        <v>51.507350000000002</v>
      </c>
      <c r="E6913">
        <v>-0.12776000000000001</v>
      </c>
      <c r="F6913" t="s">
        <v>195</v>
      </c>
      <c r="G6913" t="s">
        <v>197</v>
      </c>
      <c r="H6913" t="s">
        <v>22</v>
      </c>
      <c r="I6913">
        <v>2326.4</v>
      </c>
      <c r="J6913" s="1">
        <v>1.2E-2</v>
      </c>
      <c r="K6913">
        <v>29</v>
      </c>
      <c r="L6913">
        <v>0.61</v>
      </c>
      <c r="M6913">
        <v>17</v>
      </c>
      <c r="N6913">
        <v>3</v>
      </c>
      <c r="O6913">
        <v>47.6</v>
      </c>
      <c r="P6913">
        <v>56</v>
      </c>
      <c r="Q6913">
        <v>11</v>
      </c>
      <c r="R6913">
        <v>5</v>
      </c>
    </row>
    <row r="6914" spans="1:18" x14ac:dyDescent="0.25">
      <c r="A6914" t="s">
        <v>18</v>
      </c>
      <c r="B6914" s="20">
        <v>45111</v>
      </c>
      <c r="C6914" t="s">
        <v>192</v>
      </c>
      <c r="D6914">
        <v>51.507350000000002</v>
      </c>
      <c r="E6914">
        <v>-0.12776000000000001</v>
      </c>
      <c r="F6914" t="s">
        <v>195</v>
      </c>
      <c r="G6914" t="s">
        <v>197</v>
      </c>
      <c r="H6914" t="s">
        <v>22</v>
      </c>
      <c r="I6914">
        <v>2376.8000000000002</v>
      </c>
      <c r="J6914" s="1">
        <v>1.4E-2</v>
      </c>
      <c r="K6914">
        <v>34</v>
      </c>
      <c r="L6914">
        <v>0.13</v>
      </c>
      <c r="M6914">
        <v>4</v>
      </c>
      <c r="N6914">
        <v>4</v>
      </c>
      <c r="O6914">
        <v>71.400000000000006</v>
      </c>
      <c r="P6914">
        <v>18</v>
      </c>
      <c r="Q6914">
        <v>0</v>
      </c>
      <c r="R6914">
        <v>7</v>
      </c>
    </row>
    <row r="6915" spans="1:18" x14ac:dyDescent="0.25">
      <c r="A6915" t="s">
        <v>18</v>
      </c>
      <c r="B6915" s="20">
        <v>45142</v>
      </c>
      <c r="C6915" t="s">
        <v>192</v>
      </c>
      <c r="D6915">
        <v>51.507350000000002</v>
      </c>
      <c r="E6915">
        <v>-0.12776000000000001</v>
      </c>
      <c r="F6915" t="s">
        <v>195</v>
      </c>
      <c r="G6915" t="s">
        <v>197</v>
      </c>
      <c r="H6915" t="s">
        <v>22</v>
      </c>
      <c r="I6915">
        <v>2420</v>
      </c>
      <c r="J6915" s="1">
        <v>1.4999999999999999E-2</v>
      </c>
      <c r="K6915">
        <v>37</v>
      </c>
      <c r="L6915">
        <v>0.05</v>
      </c>
      <c r="M6915">
        <v>2</v>
      </c>
      <c r="N6915">
        <v>6</v>
      </c>
      <c r="O6915">
        <v>42.7</v>
      </c>
      <c r="P6915">
        <v>42</v>
      </c>
      <c r="Q6915">
        <v>14</v>
      </c>
      <c r="R6915">
        <v>11</v>
      </c>
    </row>
    <row r="6916" spans="1:18" x14ac:dyDescent="0.25">
      <c r="A6916" t="s">
        <v>18</v>
      </c>
      <c r="B6916" s="20">
        <v>45173</v>
      </c>
      <c r="C6916" t="s">
        <v>192</v>
      </c>
      <c r="D6916">
        <v>51.507350000000002</v>
      </c>
      <c r="E6916">
        <v>-0.12776000000000001</v>
      </c>
      <c r="F6916" t="s">
        <v>195</v>
      </c>
      <c r="G6916" t="s">
        <v>197</v>
      </c>
      <c r="H6916" t="s">
        <v>22</v>
      </c>
      <c r="I6916">
        <v>2654</v>
      </c>
      <c r="J6916" s="1">
        <v>1.2999999999999999E-2</v>
      </c>
      <c r="K6916">
        <v>34</v>
      </c>
      <c r="L6916">
        <v>0.42</v>
      </c>
      <c r="M6916">
        <v>14</v>
      </c>
      <c r="N6916">
        <v>2</v>
      </c>
      <c r="O6916">
        <v>159.6</v>
      </c>
      <c r="P6916">
        <v>60</v>
      </c>
      <c r="Q6916">
        <v>5</v>
      </c>
      <c r="R6916">
        <v>8</v>
      </c>
    </row>
    <row r="6917" spans="1:18" x14ac:dyDescent="0.25">
      <c r="A6917" t="s">
        <v>18</v>
      </c>
      <c r="B6917" s="20">
        <v>45203</v>
      </c>
      <c r="C6917" t="s">
        <v>192</v>
      </c>
      <c r="D6917">
        <v>51.507350000000002</v>
      </c>
      <c r="E6917">
        <v>-0.12776000000000001</v>
      </c>
      <c r="F6917" t="s">
        <v>195</v>
      </c>
      <c r="G6917" t="s">
        <v>197</v>
      </c>
      <c r="H6917" t="s">
        <v>22</v>
      </c>
      <c r="I6917">
        <v>2556.6</v>
      </c>
      <c r="J6917" s="1">
        <v>1.2999999999999999E-2</v>
      </c>
      <c r="K6917">
        <v>33</v>
      </c>
      <c r="L6917">
        <v>0.73</v>
      </c>
      <c r="M6917">
        <v>24</v>
      </c>
      <c r="N6917">
        <v>9</v>
      </c>
      <c r="O6917">
        <v>77</v>
      </c>
      <c r="P6917">
        <v>70</v>
      </c>
      <c r="Q6917">
        <v>11</v>
      </c>
      <c r="R6917">
        <v>5</v>
      </c>
    </row>
    <row r="6918" spans="1:18" x14ac:dyDescent="0.25">
      <c r="A6918" t="s">
        <v>18</v>
      </c>
      <c r="B6918" s="20">
        <v>45234</v>
      </c>
      <c r="C6918" t="s">
        <v>192</v>
      </c>
      <c r="D6918">
        <v>51.507350000000002</v>
      </c>
      <c r="E6918">
        <v>-0.12776000000000001</v>
      </c>
      <c r="F6918" t="s">
        <v>195</v>
      </c>
      <c r="G6918" t="s">
        <v>197</v>
      </c>
      <c r="H6918" t="s">
        <v>22</v>
      </c>
      <c r="I6918">
        <v>1950</v>
      </c>
      <c r="J6918" s="1">
        <v>1.7000000000000001E-2</v>
      </c>
      <c r="K6918">
        <v>34</v>
      </c>
      <c r="L6918">
        <v>0.51</v>
      </c>
      <c r="M6918">
        <v>17</v>
      </c>
      <c r="N6918">
        <v>5</v>
      </c>
      <c r="O6918">
        <v>238</v>
      </c>
      <c r="P6918">
        <v>32</v>
      </c>
      <c r="Q6918">
        <v>0</v>
      </c>
      <c r="R6918">
        <v>10</v>
      </c>
    </row>
    <row r="6919" spans="1:18" x14ac:dyDescent="0.25">
      <c r="A6919" t="s">
        <v>18</v>
      </c>
      <c r="B6919" s="20">
        <v>45264</v>
      </c>
      <c r="C6919" t="s">
        <v>192</v>
      </c>
      <c r="D6919">
        <v>51.507350000000002</v>
      </c>
      <c r="E6919">
        <v>-0.12776000000000001</v>
      </c>
      <c r="F6919" t="s">
        <v>195</v>
      </c>
      <c r="G6919" t="s">
        <v>197</v>
      </c>
      <c r="H6919" t="s">
        <v>22</v>
      </c>
      <c r="I6919">
        <v>1652.4</v>
      </c>
      <c r="J6919" s="1">
        <v>1.7999999999999999E-2</v>
      </c>
      <c r="K6919">
        <v>29</v>
      </c>
      <c r="L6919">
        <v>0.12</v>
      </c>
      <c r="M6919">
        <v>3</v>
      </c>
      <c r="N6919">
        <v>8</v>
      </c>
      <c r="O6919">
        <v>224</v>
      </c>
      <c r="P6919">
        <v>16</v>
      </c>
      <c r="Q6919">
        <v>14</v>
      </c>
      <c r="R6919">
        <v>5</v>
      </c>
    </row>
    <row r="6920" spans="1:18" x14ac:dyDescent="0.25">
      <c r="A6920" t="s">
        <v>18</v>
      </c>
      <c r="B6920" s="20" t="s">
        <v>42</v>
      </c>
      <c r="C6920" t="s">
        <v>192</v>
      </c>
      <c r="D6920">
        <v>51.507350000000002</v>
      </c>
      <c r="E6920">
        <v>-0.12776000000000001</v>
      </c>
      <c r="F6920" t="s">
        <v>195</v>
      </c>
      <c r="G6920" t="s">
        <v>197</v>
      </c>
      <c r="H6920" t="s">
        <v>22</v>
      </c>
      <c r="I6920">
        <v>2046.4</v>
      </c>
      <c r="J6920" s="1">
        <v>1.4999999999999999E-2</v>
      </c>
      <c r="K6920">
        <v>31</v>
      </c>
      <c r="L6920">
        <v>0.27</v>
      </c>
      <c r="M6920">
        <v>8</v>
      </c>
      <c r="N6920">
        <v>6</v>
      </c>
      <c r="O6920">
        <v>110.6</v>
      </c>
      <c r="P6920">
        <v>10</v>
      </c>
      <c r="Q6920">
        <v>3</v>
      </c>
      <c r="R6920">
        <v>6</v>
      </c>
    </row>
    <row r="6921" spans="1:18" x14ac:dyDescent="0.25">
      <c r="A6921" t="s">
        <v>18</v>
      </c>
      <c r="B6921" s="20" t="s">
        <v>43</v>
      </c>
      <c r="C6921" t="s">
        <v>192</v>
      </c>
      <c r="D6921">
        <v>51.507350000000002</v>
      </c>
      <c r="E6921">
        <v>-0.12776000000000001</v>
      </c>
      <c r="F6921" t="s">
        <v>195</v>
      </c>
      <c r="G6921" t="s">
        <v>197</v>
      </c>
      <c r="H6921" t="s">
        <v>22</v>
      </c>
      <c r="I6921">
        <v>1740</v>
      </c>
      <c r="J6921" s="1">
        <v>1.6E-2</v>
      </c>
      <c r="K6921">
        <v>28</v>
      </c>
      <c r="L6921">
        <v>0.73</v>
      </c>
      <c r="M6921">
        <v>20</v>
      </c>
      <c r="N6921">
        <v>9</v>
      </c>
      <c r="O6921">
        <v>46</v>
      </c>
      <c r="P6921">
        <v>38</v>
      </c>
      <c r="Q6921">
        <v>5</v>
      </c>
      <c r="R6921">
        <v>4</v>
      </c>
    </row>
    <row r="6922" spans="1:18" x14ac:dyDescent="0.25">
      <c r="A6922" t="s">
        <v>18</v>
      </c>
      <c r="B6922" s="20" t="s">
        <v>44</v>
      </c>
      <c r="C6922" t="s">
        <v>192</v>
      </c>
      <c r="D6922">
        <v>51.507350000000002</v>
      </c>
      <c r="E6922">
        <v>-0.12776000000000001</v>
      </c>
      <c r="F6922" t="s">
        <v>195</v>
      </c>
      <c r="G6922" t="s">
        <v>197</v>
      </c>
      <c r="H6922" t="s">
        <v>22</v>
      </c>
      <c r="I6922">
        <v>2300.8000000000002</v>
      </c>
      <c r="J6922" s="1">
        <v>1.2999999999999999E-2</v>
      </c>
      <c r="K6922">
        <v>30</v>
      </c>
      <c r="L6922">
        <v>0.71</v>
      </c>
      <c r="M6922">
        <v>21</v>
      </c>
      <c r="N6922">
        <v>8</v>
      </c>
      <c r="O6922">
        <v>155.4</v>
      </c>
      <c r="P6922">
        <v>32</v>
      </c>
      <c r="Q6922">
        <v>14</v>
      </c>
      <c r="R6922">
        <v>9</v>
      </c>
    </row>
    <row r="6923" spans="1:18" x14ac:dyDescent="0.25">
      <c r="A6923" t="s">
        <v>18</v>
      </c>
      <c r="B6923" s="20" t="s">
        <v>45</v>
      </c>
      <c r="C6923" t="s">
        <v>192</v>
      </c>
      <c r="D6923">
        <v>51.507350000000002</v>
      </c>
      <c r="E6923">
        <v>-0.12776000000000001</v>
      </c>
      <c r="F6923" t="s">
        <v>195</v>
      </c>
      <c r="G6923" t="s">
        <v>197</v>
      </c>
      <c r="H6923" t="s">
        <v>22</v>
      </c>
      <c r="I6923">
        <v>2226.1999999999998</v>
      </c>
      <c r="J6923" s="1">
        <v>1.4E-2</v>
      </c>
      <c r="K6923">
        <v>31</v>
      </c>
      <c r="L6923">
        <v>0.01</v>
      </c>
      <c r="M6923">
        <v>0</v>
      </c>
      <c r="N6923">
        <v>7</v>
      </c>
      <c r="O6923">
        <v>45</v>
      </c>
      <c r="P6923">
        <v>32</v>
      </c>
      <c r="Q6923">
        <v>8</v>
      </c>
      <c r="R6923">
        <v>8</v>
      </c>
    </row>
    <row r="6924" spans="1:18" x14ac:dyDescent="0.25">
      <c r="A6924" t="s">
        <v>18</v>
      </c>
      <c r="B6924" s="20" t="s">
        <v>46</v>
      </c>
      <c r="C6924" t="s">
        <v>192</v>
      </c>
      <c r="D6924">
        <v>51.507350000000002</v>
      </c>
      <c r="E6924">
        <v>-0.12776000000000001</v>
      </c>
      <c r="F6924" t="s">
        <v>195</v>
      </c>
      <c r="G6924" t="s">
        <v>197</v>
      </c>
      <c r="H6924" t="s">
        <v>22</v>
      </c>
      <c r="I6924">
        <v>1433</v>
      </c>
      <c r="J6924" s="1">
        <v>0.01</v>
      </c>
      <c r="K6924">
        <v>14</v>
      </c>
      <c r="L6924">
        <v>0.31</v>
      </c>
      <c r="M6924">
        <v>4</v>
      </c>
      <c r="N6924">
        <v>1</v>
      </c>
      <c r="O6924">
        <v>36.4</v>
      </c>
      <c r="P6924">
        <v>36</v>
      </c>
      <c r="Q6924">
        <v>3</v>
      </c>
      <c r="R6924">
        <v>14</v>
      </c>
    </row>
    <row r="6925" spans="1:18" x14ac:dyDescent="0.25">
      <c r="A6925" t="s">
        <v>18</v>
      </c>
      <c r="B6925" s="20" t="s">
        <v>47</v>
      </c>
      <c r="C6925" t="s">
        <v>192</v>
      </c>
      <c r="D6925">
        <v>51.507350000000002</v>
      </c>
      <c r="E6925">
        <v>-0.12776000000000001</v>
      </c>
      <c r="F6925" t="s">
        <v>195</v>
      </c>
      <c r="G6925" t="s">
        <v>197</v>
      </c>
      <c r="H6925" t="s">
        <v>22</v>
      </c>
      <c r="I6925">
        <v>2035.4</v>
      </c>
      <c r="J6925" s="1">
        <v>1.4E-2</v>
      </c>
      <c r="K6925">
        <v>29</v>
      </c>
      <c r="L6925">
        <v>0.38</v>
      </c>
      <c r="M6925">
        <v>11</v>
      </c>
      <c r="N6925">
        <v>2</v>
      </c>
      <c r="O6925">
        <v>22</v>
      </c>
      <c r="P6925">
        <v>53</v>
      </c>
      <c r="Q6925">
        <v>3</v>
      </c>
      <c r="R6925">
        <v>12</v>
      </c>
    </row>
    <row r="6926" spans="1:18" x14ac:dyDescent="0.25">
      <c r="A6926" t="s">
        <v>18</v>
      </c>
      <c r="B6926" s="20" t="s">
        <v>48</v>
      </c>
      <c r="C6926" t="s">
        <v>192</v>
      </c>
      <c r="D6926">
        <v>51.507350000000002</v>
      </c>
      <c r="E6926">
        <v>-0.12776000000000001</v>
      </c>
      <c r="F6926" t="s">
        <v>195</v>
      </c>
      <c r="G6926" t="s">
        <v>197</v>
      </c>
      <c r="H6926" t="s">
        <v>22</v>
      </c>
      <c r="I6926">
        <v>2536.4</v>
      </c>
      <c r="J6926" s="1">
        <v>1.2E-2</v>
      </c>
      <c r="K6926">
        <v>30</v>
      </c>
      <c r="L6926">
        <v>0.76</v>
      </c>
      <c r="M6926">
        <v>23</v>
      </c>
      <c r="N6926">
        <v>4</v>
      </c>
      <c r="O6926">
        <v>40.6</v>
      </c>
      <c r="P6926">
        <v>80</v>
      </c>
      <c r="Q6926">
        <v>3</v>
      </c>
      <c r="R6926">
        <v>6</v>
      </c>
    </row>
    <row r="6927" spans="1:18" x14ac:dyDescent="0.25">
      <c r="A6927" t="s">
        <v>18</v>
      </c>
      <c r="B6927" s="20" t="s">
        <v>49</v>
      </c>
      <c r="C6927" t="s">
        <v>192</v>
      </c>
      <c r="D6927">
        <v>51.507350000000002</v>
      </c>
      <c r="E6927">
        <v>-0.12776000000000001</v>
      </c>
      <c r="F6927" t="s">
        <v>195</v>
      </c>
      <c r="G6927" t="s">
        <v>197</v>
      </c>
      <c r="H6927" t="s">
        <v>22</v>
      </c>
      <c r="I6927">
        <v>1642.4</v>
      </c>
      <c r="J6927" s="1">
        <v>1.4E-2</v>
      </c>
      <c r="K6927">
        <v>23</v>
      </c>
      <c r="L6927">
        <v>0.14000000000000001</v>
      </c>
      <c r="M6927">
        <v>3</v>
      </c>
      <c r="N6927">
        <v>5</v>
      </c>
      <c r="O6927">
        <v>240.1</v>
      </c>
      <c r="P6927">
        <v>53</v>
      </c>
      <c r="Q6927">
        <v>9</v>
      </c>
      <c r="R6927">
        <v>5</v>
      </c>
    </row>
    <row r="6928" spans="1:18" x14ac:dyDescent="0.25">
      <c r="A6928" t="s">
        <v>18</v>
      </c>
      <c r="B6928" s="20" t="s">
        <v>50</v>
      </c>
      <c r="C6928" t="s">
        <v>192</v>
      </c>
      <c r="D6928">
        <v>51.507350000000002</v>
      </c>
      <c r="E6928">
        <v>-0.12776000000000001</v>
      </c>
      <c r="F6928" t="s">
        <v>195</v>
      </c>
      <c r="G6928" t="s">
        <v>197</v>
      </c>
      <c r="H6928" t="s">
        <v>22</v>
      </c>
      <c r="I6928">
        <v>1707.6</v>
      </c>
      <c r="J6928" s="1">
        <v>1.7000000000000001E-2</v>
      </c>
      <c r="K6928">
        <v>29</v>
      </c>
      <c r="L6928">
        <v>0.26</v>
      </c>
      <c r="M6928">
        <v>8</v>
      </c>
      <c r="N6928">
        <v>6</v>
      </c>
      <c r="O6928">
        <v>148.4</v>
      </c>
      <c r="P6928">
        <v>44</v>
      </c>
      <c r="Q6928">
        <v>21</v>
      </c>
      <c r="R6928">
        <v>11</v>
      </c>
    </row>
    <row r="6929" spans="1:18" x14ac:dyDescent="0.25">
      <c r="A6929" t="s">
        <v>18</v>
      </c>
      <c r="B6929" s="20" t="s">
        <v>51</v>
      </c>
      <c r="C6929" t="s">
        <v>192</v>
      </c>
      <c r="D6929">
        <v>51.507350000000002</v>
      </c>
      <c r="E6929">
        <v>-0.12776000000000001</v>
      </c>
      <c r="F6929" t="s">
        <v>195</v>
      </c>
      <c r="G6929" t="s">
        <v>197</v>
      </c>
      <c r="H6929" t="s">
        <v>22</v>
      </c>
      <c r="I6929">
        <v>1543.4</v>
      </c>
      <c r="J6929" s="1">
        <v>1.0999999999999999E-2</v>
      </c>
      <c r="K6929">
        <v>17</v>
      </c>
      <c r="L6929">
        <v>0.32</v>
      </c>
      <c r="M6929">
        <v>5</v>
      </c>
      <c r="N6929">
        <v>3</v>
      </c>
      <c r="O6929">
        <v>54.6</v>
      </c>
      <c r="P6929">
        <v>30</v>
      </c>
      <c r="Q6929">
        <v>8</v>
      </c>
      <c r="R6929">
        <v>9</v>
      </c>
    </row>
    <row r="6930" spans="1:18" x14ac:dyDescent="0.25">
      <c r="A6930" t="s">
        <v>18</v>
      </c>
      <c r="B6930" s="20" t="s">
        <v>52</v>
      </c>
      <c r="C6930" t="s">
        <v>192</v>
      </c>
      <c r="D6930">
        <v>51.507350000000002</v>
      </c>
      <c r="E6930">
        <v>-0.12776000000000001</v>
      </c>
      <c r="F6930" t="s">
        <v>195</v>
      </c>
      <c r="G6930" t="s">
        <v>197</v>
      </c>
      <c r="H6930" t="s">
        <v>22</v>
      </c>
      <c r="I6930">
        <v>1634.4</v>
      </c>
      <c r="J6930" s="1">
        <v>1.4E-2</v>
      </c>
      <c r="K6930">
        <v>22</v>
      </c>
      <c r="L6930">
        <v>0.52</v>
      </c>
      <c r="M6930">
        <v>11</v>
      </c>
      <c r="N6930">
        <v>3</v>
      </c>
      <c r="O6930">
        <v>100.8</v>
      </c>
      <c r="P6930">
        <v>73</v>
      </c>
      <c r="Q6930">
        <v>5</v>
      </c>
      <c r="R6930">
        <v>3</v>
      </c>
    </row>
    <row r="6931" spans="1:18" x14ac:dyDescent="0.25">
      <c r="A6931" t="s">
        <v>18</v>
      </c>
      <c r="B6931" s="20" t="s">
        <v>53</v>
      </c>
      <c r="C6931" t="s">
        <v>192</v>
      </c>
      <c r="D6931">
        <v>51.507350000000002</v>
      </c>
      <c r="E6931">
        <v>-0.12776000000000001</v>
      </c>
      <c r="F6931" t="s">
        <v>195</v>
      </c>
      <c r="G6931" t="s">
        <v>197</v>
      </c>
      <c r="H6931" t="s">
        <v>22</v>
      </c>
      <c r="I6931">
        <v>1563.2</v>
      </c>
      <c r="J6931" s="1">
        <v>1.6E-2</v>
      </c>
      <c r="K6931">
        <v>24</v>
      </c>
      <c r="L6931">
        <v>0.74</v>
      </c>
      <c r="M6931">
        <v>18</v>
      </c>
      <c r="N6931">
        <v>8</v>
      </c>
      <c r="O6931">
        <v>22</v>
      </c>
      <c r="P6931">
        <v>23</v>
      </c>
      <c r="Q6931">
        <v>18</v>
      </c>
      <c r="R6931">
        <v>6</v>
      </c>
    </row>
    <row r="6932" spans="1:18" x14ac:dyDescent="0.25">
      <c r="A6932" t="s">
        <v>18</v>
      </c>
      <c r="B6932" s="20" t="s">
        <v>54</v>
      </c>
      <c r="C6932" t="s">
        <v>192</v>
      </c>
      <c r="D6932">
        <v>51.507350000000002</v>
      </c>
      <c r="E6932">
        <v>-0.12776000000000001</v>
      </c>
      <c r="F6932" t="s">
        <v>195</v>
      </c>
      <c r="G6932" t="s">
        <v>197</v>
      </c>
      <c r="H6932" t="s">
        <v>22</v>
      </c>
      <c r="I6932">
        <v>2553.1999999999998</v>
      </c>
      <c r="J6932" s="1">
        <v>1.6E-2</v>
      </c>
      <c r="K6932">
        <v>42</v>
      </c>
      <c r="L6932">
        <v>0.2</v>
      </c>
      <c r="M6932">
        <v>8</v>
      </c>
      <c r="N6932">
        <v>4</v>
      </c>
      <c r="O6932">
        <v>123.2</v>
      </c>
      <c r="P6932">
        <v>53</v>
      </c>
      <c r="Q6932">
        <v>20</v>
      </c>
      <c r="R6932">
        <v>12</v>
      </c>
    </row>
    <row r="6933" spans="1:18" x14ac:dyDescent="0.25">
      <c r="A6933" t="s">
        <v>18</v>
      </c>
      <c r="B6933" s="20" t="s">
        <v>55</v>
      </c>
      <c r="C6933" t="s">
        <v>192</v>
      </c>
      <c r="D6933">
        <v>51.507350000000002</v>
      </c>
      <c r="E6933">
        <v>-0.12776000000000001</v>
      </c>
      <c r="F6933" t="s">
        <v>195</v>
      </c>
      <c r="G6933" t="s">
        <v>197</v>
      </c>
      <c r="H6933" t="s">
        <v>22</v>
      </c>
      <c r="I6933">
        <v>1768.6</v>
      </c>
      <c r="J6933" s="1">
        <v>1.7000000000000001E-2</v>
      </c>
      <c r="K6933">
        <v>30</v>
      </c>
      <c r="L6933">
        <v>1.03</v>
      </c>
      <c r="M6933">
        <v>31</v>
      </c>
      <c r="N6933">
        <v>7</v>
      </c>
      <c r="O6933">
        <v>93.8</v>
      </c>
      <c r="P6933">
        <v>77</v>
      </c>
      <c r="Q6933">
        <v>6</v>
      </c>
      <c r="R6933">
        <v>4</v>
      </c>
    </row>
    <row r="6934" spans="1:18" x14ac:dyDescent="0.25">
      <c r="A6934" t="s">
        <v>18</v>
      </c>
      <c r="B6934" s="20" t="s">
        <v>56</v>
      </c>
      <c r="C6934" t="s">
        <v>192</v>
      </c>
      <c r="D6934">
        <v>51.507350000000002</v>
      </c>
      <c r="E6934">
        <v>-0.12776000000000001</v>
      </c>
      <c r="F6934" t="s">
        <v>195</v>
      </c>
      <c r="G6934" t="s">
        <v>197</v>
      </c>
      <c r="H6934" t="s">
        <v>22</v>
      </c>
      <c r="I6934">
        <v>2495.6</v>
      </c>
      <c r="J6934" s="1">
        <v>1.2999999999999999E-2</v>
      </c>
      <c r="K6934">
        <v>33</v>
      </c>
      <c r="L6934">
        <v>7.0000000000000007E-2</v>
      </c>
      <c r="M6934">
        <v>2</v>
      </c>
      <c r="N6934">
        <v>4</v>
      </c>
      <c r="O6934">
        <v>103.6</v>
      </c>
      <c r="P6934">
        <v>26</v>
      </c>
      <c r="Q6934">
        <v>11</v>
      </c>
      <c r="R6934">
        <v>8</v>
      </c>
    </row>
    <row r="6935" spans="1:18" x14ac:dyDescent="0.25">
      <c r="A6935" t="s">
        <v>18</v>
      </c>
      <c r="B6935" s="20" t="s">
        <v>57</v>
      </c>
      <c r="C6935" t="s">
        <v>192</v>
      </c>
      <c r="D6935">
        <v>51.507350000000002</v>
      </c>
      <c r="E6935">
        <v>-0.12776000000000001</v>
      </c>
      <c r="F6935" t="s">
        <v>195</v>
      </c>
      <c r="G6935" t="s">
        <v>197</v>
      </c>
      <c r="H6935" t="s">
        <v>22</v>
      </c>
      <c r="I6935">
        <v>1567.6</v>
      </c>
      <c r="J6935" s="1">
        <v>1.4E-2</v>
      </c>
      <c r="K6935">
        <v>22</v>
      </c>
      <c r="L6935">
        <v>0.28999999999999998</v>
      </c>
      <c r="M6935">
        <v>6</v>
      </c>
      <c r="N6935">
        <v>4</v>
      </c>
      <c r="O6935">
        <v>227.5</v>
      </c>
      <c r="P6935">
        <v>70</v>
      </c>
      <c r="Q6935">
        <v>11</v>
      </c>
      <c r="R6935">
        <v>13</v>
      </c>
    </row>
    <row r="6936" spans="1:18" x14ac:dyDescent="0.25">
      <c r="A6936" t="s">
        <v>18</v>
      </c>
      <c r="B6936" s="20" t="s">
        <v>58</v>
      </c>
      <c r="C6936" t="s">
        <v>192</v>
      </c>
      <c r="D6936">
        <v>51.507350000000002</v>
      </c>
      <c r="E6936">
        <v>-0.12776000000000001</v>
      </c>
      <c r="F6936" t="s">
        <v>195</v>
      </c>
      <c r="G6936" t="s">
        <v>197</v>
      </c>
      <c r="H6936" t="s">
        <v>22</v>
      </c>
      <c r="I6936">
        <v>1862.4</v>
      </c>
      <c r="J6936" s="1">
        <v>1.7000000000000001E-2</v>
      </c>
      <c r="K6936">
        <v>31</v>
      </c>
      <c r="L6936">
        <v>1.05</v>
      </c>
      <c r="M6936">
        <v>33</v>
      </c>
      <c r="N6936">
        <v>4</v>
      </c>
      <c r="O6936">
        <v>26</v>
      </c>
      <c r="P6936">
        <v>79</v>
      </c>
      <c r="Q6936">
        <v>12</v>
      </c>
      <c r="R6936">
        <v>11</v>
      </c>
    </row>
    <row r="6937" spans="1:18" x14ac:dyDescent="0.25">
      <c r="A6937" t="s">
        <v>18</v>
      </c>
      <c r="B6937" s="20" t="s">
        <v>59</v>
      </c>
      <c r="C6937" t="s">
        <v>192</v>
      </c>
      <c r="D6937">
        <v>51.507350000000002</v>
      </c>
      <c r="E6937">
        <v>-0.12776000000000001</v>
      </c>
      <c r="F6937" t="s">
        <v>195</v>
      </c>
      <c r="G6937" t="s">
        <v>197</v>
      </c>
      <c r="H6937" t="s">
        <v>22</v>
      </c>
      <c r="I6937">
        <v>2095</v>
      </c>
      <c r="J6937" s="1">
        <v>1.4999999999999999E-2</v>
      </c>
      <c r="K6937">
        <v>32</v>
      </c>
      <c r="L6937">
        <v>0.55000000000000004</v>
      </c>
      <c r="M6937">
        <v>17</v>
      </c>
      <c r="N6937">
        <v>6</v>
      </c>
      <c r="O6937">
        <v>11</v>
      </c>
      <c r="P6937">
        <v>42</v>
      </c>
      <c r="Q6937">
        <v>9</v>
      </c>
      <c r="R6937">
        <v>2</v>
      </c>
    </row>
    <row r="6938" spans="1:18" x14ac:dyDescent="0.25">
      <c r="A6938" t="s">
        <v>18</v>
      </c>
      <c r="B6938" s="20">
        <v>44931</v>
      </c>
      <c r="C6938" t="s">
        <v>192</v>
      </c>
      <c r="D6938">
        <v>51.507350000000002</v>
      </c>
      <c r="E6938">
        <v>-0.12776000000000001</v>
      </c>
      <c r="F6938" t="s">
        <v>195</v>
      </c>
      <c r="G6938" t="s">
        <v>197</v>
      </c>
      <c r="H6938" t="s">
        <v>22</v>
      </c>
      <c r="I6938">
        <v>2287.6</v>
      </c>
      <c r="J6938" s="1">
        <v>1.7000000000000001E-2</v>
      </c>
      <c r="K6938">
        <v>40</v>
      </c>
      <c r="L6938">
        <v>0.7</v>
      </c>
      <c r="M6938">
        <v>28</v>
      </c>
      <c r="N6938">
        <v>6</v>
      </c>
      <c r="O6938">
        <v>71.400000000000006</v>
      </c>
      <c r="P6938">
        <v>80</v>
      </c>
      <c r="Q6938">
        <v>9</v>
      </c>
      <c r="R6938">
        <v>11</v>
      </c>
    </row>
    <row r="6939" spans="1:18" x14ac:dyDescent="0.25">
      <c r="A6939" t="s">
        <v>18</v>
      </c>
      <c r="B6939" s="20">
        <v>44962</v>
      </c>
      <c r="C6939" t="s">
        <v>192</v>
      </c>
      <c r="D6939">
        <v>51.507350000000002</v>
      </c>
      <c r="E6939">
        <v>-0.12776000000000001</v>
      </c>
      <c r="F6939" t="s">
        <v>195</v>
      </c>
      <c r="G6939" t="s">
        <v>197</v>
      </c>
      <c r="H6939" t="s">
        <v>22</v>
      </c>
      <c r="I6939">
        <v>1572.2</v>
      </c>
      <c r="J6939" s="1">
        <v>1.2E-2</v>
      </c>
      <c r="K6939">
        <v>19</v>
      </c>
      <c r="L6939">
        <v>0.82</v>
      </c>
      <c r="M6939">
        <v>16</v>
      </c>
      <c r="N6939">
        <v>5</v>
      </c>
      <c r="O6939">
        <v>39.200000000000003</v>
      </c>
      <c r="P6939">
        <v>68</v>
      </c>
      <c r="Q6939">
        <v>12</v>
      </c>
      <c r="R6939">
        <v>10</v>
      </c>
    </row>
    <row r="6940" spans="1:18" x14ac:dyDescent="0.25">
      <c r="A6940" t="s">
        <v>18</v>
      </c>
      <c r="B6940" s="20">
        <v>44990</v>
      </c>
      <c r="C6940" t="s">
        <v>192</v>
      </c>
      <c r="D6940">
        <v>51.507350000000002</v>
      </c>
      <c r="E6940">
        <v>-0.12776000000000001</v>
      </c>
      <c r="F6940" t="s">
        <v>195</v>
      </c>
      <c r="G6940" t="s">
        <v>197</v>
      </c>
      <c r="H6940" t="s">
        <v>22</v>
      </c>
      <c r="I6940">
        <v>1899</v>
      </c>
      <c r="J6940" s="1">
        <v>1.2999999999999999E-2</v>
      </c>
      <c r="K6940">
        <v>24</v>
      </c>
      <c r="L6940">
        <v>1.08</v>
      </c>
      <c r="M6940">
        <v>26</v>
      </c>
      <c r="N6940">
        <v>6</v>
      </c>
      <c r="O6940">
        <v>49</v>
      </c>
      <c r="P6940">
        <v>37</v>
      </c>
      <c r="Q6940">
        <v>6</v>
      </c>
      <c r="R6940">
        <v>13</v>
      </c>
    </row>
    <row r="6941" spans="1:18" x14ac:dyDescent="0.25">
      <c r="A6941" t="s">
        <v>18</v>
      </c>
      <c r="B6941" s="20">
        <v>45021</v>
      </c>
      <c r="C6941" t="s">
        <v>192</v>
      </c>
      <c r="D6941">
        <v>51.507350000000002</v>
      </c>
      <c r="E6941">
        <v>-0.12776000000000001</v>
      </c>
      <c r="F6941" t="s">
        <v>195</v>
      </c>
      <c r="G6941" t="s">
        <v>197</v>
      </c>
      <c r="H6941" t="s">
        <v>22</v>
      </c>
      <c r="I6941">
        <v>2828.2</v>
      </c>
      <c r="J6941" s="1">
        <v>1.4E-2</v>
      </c>
      <c r="K6941">
        <v>39</v>
      </c>
      <c r="L6941">
        <v>7.0000000000000007E-2</v>
      </c>
      <c r="M6941">
        <v>3</v>
      </c>
      <c r="N6941">
        <v>4</v>
      </c>
      <c r="O6941">
        <v>36</v>
      </c>
      <c r="P6941">
        <v>18</v>
      </c>
      <c r="Q6941">
        <v>20</v>
      </c>
      <c r="R6941">
        <v>9</v>
      </c>
    </row>
    <row r="6942" spans="1:18" x14ac:dyDescent="0.25">
      <c r="A6942" t="s">
        <v>18</v>
      </c>
      <c r="B6942" s="20">
        <v>45051</v>
      </c>
      <c r="C6942" t="s">
        <v>192</v>
      </c>
      <c r="D6942">
        <v>51.507350000000002</v>
      </c>
      <c r="E6942">
        <v>-0.12776000000000001</v>
      </c>
      <c r="F6942" t="s">
        <v>195</v>
      </c>
      <c r="G6942" t="s">
        <v>197</v>
      </c>
      <c r="H6942" t="s">
        <v>22</v>
      </c>
      <c r="I6942">
        <v>2573.1999999999998</v>
      </c>
      <c r="J6942" s="1">
        <v>1.0999999999999999E-2</v>
      </c>
      <c r="K6942">
        <v>28</v>
      </c>
      <c r="L6942">
        <v>1.18</v>
      </c>
      <c r="M6942">
        <v>33</v>
      </c>
      <c r="N6942">
        <v>4</v>
      </c>
      <c r="O6942">
        <v>229.6</v>
      </c>
      <c r="P6942">
        <v>34</v>
      </c>
      <c r="Q6942">
        <v>3</v>
      </c>
      <c r="R6942">
        <v>5</v>
      </c>
    </row>
    <row r="6943" spans="1:18" x14ac:dyDescent="0.25">
      <c r="A6943" t="s">
        <v>18</v>
      </c>
      <c r="B6943" s="20">
        <v>45082</v>
      </c>
      <c r="C6943" t="s">
        <v>192</v>
      </c>
      <c r="D6943">
        <v>51.507350000000002</v>
      </c>
      <c r="E6943">
        <v>-0.12776000000000001</v>
      </c>
      <c r="F6943" t="s">
        <v>195</v>
      </c>
      <c r="G6943" t="s">
        <v>197</v>
      </c>
      <c r="H6943" t="s">
        <v>22</v>
      </c>
      <c r="I6943">
        <v>2348.4</v>
      </c>
      <c r="J6943" s="1">
        <v>1.2999999999999999E-2</v>
      </c>
      <c r="K6943">
        <v>31</v>
      </c>
      <c r="L6943">
        <v>0.18</v>
      </c>
      <c r="M6943">
        <v>6</v>
      </c>
      <c r="N6943">
        <v>6</v>
      </c>
      <c r="O6943">
        <v>64.400000000000006</v>
      </c>
      <c r="P6943">
        <v>12</v>
      </c>
      <c r="Q6943">
        <v>15</v>
      </c>
      <c r="R6943">
        <v>3</v>
      </c>
    </row>
    <row r="6944" spans="1:18" x14ac:dyDescent="0.25">
      <c r="A6944" t="s">
        <v>18</v>
      </c>
      <c r="B6944" s="20">
        <v>45112</v>
      </c>
      <c r="C6944" t="s">
        <v>192</v>
      </c>
      <c r="D6944">
        <v>51.507350000000002</v>
      </c>
      <c r="E6944">
        <v>-0.12776000000000001</v>
      </c>
      <c r="F6944" t="s">
        <v>195</v>
      </c>
      <c r="G6944" t="s">
        <v>197</v>
      </c>
      <c r="H6944" t="s">
        <v>22</v>
      </c>
      <c r="I6944">
        <v>1443</v>
      </c>
      <c r="J6944" s="1">
        <v>1.0999999999999999E-2</v>
      </c>
      <c r="K6944">
        <v>16</v>
      </c>
      <c r="L6944">
        <v>0.18</v>
      </c>
      <c r="M6944">
        <v>3</v>
      </c>
      <c r="N6944">
        <v>4</v>
      </c>
      <c r="O6944">
        <v>69.3</v>
      </c>
      <c r="P6944">
        <v>79</v>
      </c>
      <c r="Q6944">
        <v>12</v>
      </c>
      <c r="R6944">
        <v>6</v>
      </c>
    </row>
    <row r="6945" spans="1:18" x14ac:dyDescent="0.25">
      <c r="A6945" t="s">
        <v>18</v>
      </c>
      <c r="B6945" s="20">
        <v>45143</v>
      </c>
      <c r="C6945" t="s">
        <v>192</v>
      </c>
      <c r="D6945">
        <v>51.507350000000002</v>
      </c>
      <c r="E6945">
        <v>-0.12776000000000001</v>
      </c>
      <c r="F6945" t="s">
        <v>195</v>
      </c>
      <c r="G6945" t="s">
        <v>197</v>
      </c>
      <c r="H6945" t="s">
        <v>22</v>
      </c>
      <c r="I6945">
        <v>1769.8</v>
      </c>
      <c r="J6945" s="1">
        <v>1.4999999999999999E-2</v>
      </c>
      <c r="K6945">
        <v>27</v>
      </c>
      <c r="L6945">
        <v>1.06</v>
      </c>
      <c r="M6945">
        <v>29</v>
      </c>
      <c r="N6945">
        <v>4</v>
      </c>
      <c r="O6945">
        <v>62.3</v>
      </c>
      <c r="P6945">
        <v>85</v>
      </c>
      <c r="Q6945">
        <v>14</v>
      </c>
      <c r="R6945">
        <v>11</v>
      </c>
    </row>
    <row r="6946" spans="1:18" x14ac:dyDescent="0.25">
      <c r="A6946" t="s">
        <v>18</v>
      </c>
      <c r="B6946" s="20">
        <v>45174</v>
      </c>
      <c r="C6946" t="s">
        <v>192</v>
      </c>
      <c r="D6946">
        <v>51.507350000000002</v>
      </c>
      <c r="E6946">
        <v>-0.12776000000000001</v>
      </c>
      <c r="F6946" t="s">
        <v>195</v>
      </c>
      <c r="G6946" t="s">
        <v>197</v>
      </c>
      <c r="H6946" t="s">
        <v>22</v>
      </c>
      <c r="I6946">
        <v>1824.2</v>
      </c>
      <c r="J6946" s="1">
        <v>0.01</v>
      </c>
      <c r="K6946">
        <v>19</v>
      </c>
      <c r="L6946">
        <v>0.04</v>
      </c>
      <c r="M6946">
        <v>1</v>
      </c>
      <c r="N6946">
        <v>2</v>
      </c>
      <c r="O6946">
        <v>112.7</v>
      </c>
      <c r="P6946">
        <v>10</v>
      </c>
      <c r="Q6946">
        <v>17</v>
      </c>
      <c r="R6946">
        <v>12</v>
      </c>
    </row>
    <row r="6947" spans="1:18" x14ac:dyDescent="0.25">
      <c r="A6947" t="s">
        <v>18</v>
      </c>
      <c r="B6947" s="20">
        <v>45204</v>
      </c>
      <c r="C6947" t="s">
        <v>192</v>
      </c>
      <c r="D6947">
        <v>51.507350000000002</v>
      </c>
      <c r="E6947">
        <v>-0.12776000000000001</v>
      </c>
      <c r="F6947" t="s">
        <v>195</v>
      </c>
      <c r="G6947" t="s">
        <v>197</v>
      </c>
      <c r="H6947" t="s">
        <v>22</v>
      </c>
      <c r="I6947">
        <v>1685.4</v>
      </c>
      <c r="J6947" s="1">
        <v>1.7999999999999999E-2</v>
      </c>
      <c r="K6947">
        <v>30</v>
      </c>
      <c r="L6947">
        <v>0.73</v>
      </c>
      <c r="M6947">
        <v>22</v>
      </c>
      <c r="N6947">
        <v>3</v>
      </c>
      <c r="O6947">
        <v>27</v>
      </c>
      <c r="P6947">
        <v>4</v>
      </c>
      <c r="Q6947">
        <v>5</v>
      </c>
      <c r="R6947">
        <v>12</v>
      </c>
    </row>
    <row r="6948" spans="1:18" x14ac:dyDescent="0.25">
      <c r="A6948" t="s">
        <v>18</v>
      </c>
      <c r="B6948" s="20">
        <v>45235</v>
      </c>
      <c r="C6948" t="s">
        <v>192</v>
      </c>
      <c r="D6948">
        <v>51.507350000000002</v>
      </c>
      <c r="E6948">
        <v>-0.12776000000000001</v>
      </c>
      <c r="F6948" t="s">
        <v>195</v>
      </c>
      <c r="G6948" t="s">
        <v>197</v>
      </c>
      <c r="H6948" t="s">
        <v>22</v>
      </c>
      <c r="I6948">
        <v>2548.6</v>
      </c>
      <c r="J6948" s="1">
        <v>1.4999999999999999E-2</v>
      </c>
      <c r="K6948">
        <v>38</v>
      </c>
      <c r="L6948">
        <v>0.78</v>
      </c>
      <c r="M6948">
        <v>30</v>
      </c>
      <c r="N6948">
        <v>2</v>
      </c>
      <c r="O6948">
        <v>153.30000000000001</v>
      </c>
      <c r="P6948">
        <v>29</v>
      </c>
      <c r="Q6948">
        <v>17</v>
      </c>
      <c r="R6948">
        <v>6</v>
      </c>
    </row>
    <row r="6949" spans="1:18" x14ac:dyDescent="0.25">
      <c r="A6949" t="s">
        <v>18</v>
      </c>
      <c r="B6949" s="20">
        <v>45265</v>
      </c>
      <c r="C6949" t="s">
        <v>192</v>
      </c>
      <c r="D6949">
        <v>51.507350000000002</v>
      </c>
      <c r="E6949">
        <v>-0.12776000000000001</v>
      </c>
      <c r="F6949" t="s">
        <v>195</v>
      </c>
      <c r="G6949" t="s">
        <v>197</v>
      </c>
      <c r="H6949" t="s">
        <v>22</v>
      </c>
      <c r="I6949">
        <v>2367.1999999999998</v>
      </c>
      <c r="J6949" s="1">
        <v>1.4E-2</v>
      </c>
      <c r="K6949">
        <v>34</v>
      </c>
      <c r="L6949">
        <v>0.62</v>
      </c>
      <c r="M6949">
        <v>21</v>
      </c>
      <c r="N6949">
        <v>4</v>
      </c>
      <c r="O6949">
        <v>57.4</v>
      </c>
      <c r="P6949">
        <v>35</v>
      </c>
      <c r="Q6949">
        <v>8</v>
      </c>
      <c r="R6949">
        <v>8</v>
      </c>
    </row>
    <row r="6950" spans="1:18" x14ac:dyDescent="0.25">
      <c r="A6950" t="s">
        <v>18</v>
      </c>
      <c r="B6950" s="20" t="s">
        <v>60</v>
      </c>
      <c r="C6950" t="s">
        <v>192</v>
      </c>
      <c r="D6950">
        <v>51.507350000000002</v>
      </c>
      <c r="E6950">
        <v>-0.12776000000000001</v>
      </c>
      <c r="F6950" t="s">
        <v>195</v>
      </c>
      <c r="G6950" t="s">
        <v>197</v>
      </c>
      <c r="H6950" t="s">
        <v>22</v>
      </c>
      <c r="I6950">
        <v>2416.1999999999998</v>
      </c>
      <c r="J6950" s="1">
        <v>1.6E-2</v>
      </c>
      <c r="K6950">
        <v>40</v>
      </c>
      <c r="L6950">
        <v>1.1000000000000001</v>
      </c>
      <c r="M6950">
        <v>44</v>
      </c>
      <c r="N6950">
        <v>4</v>
      </c>
      <c r="O6950">
        <v>36.4</v>
      </c>
      <c r="P6950">
        <v>49</v>
      </c>
      <c r="Q6950">
        <v>3</v>
      </c>
      <c r="R6950">
        <v>11</v>
      </c>
    </row>
    <row r="6951" spans="1:18" x14ac:dyDescent="0.25">
      <c r="A6951" t="s">
        <v>18</v>
      </c>
      <c r="B6951" s="20" t="s">
        <v>61</v>
      </c>
      <c r="C6951" t="s">
        <v>192</v>
      </c>
      <c r="D6951">
        <v>51.507350000000002</v>
      </c>
      <c r="E6951">
        <v>-0.12776000000000001</v>
      </c>
      <c r="F6951" t="s">
        <v>195</v>
      </c>
      <c r="G6951" t="s">
        <v>197</v>
      </c>
      <c r="H6951" t="s">
        <v>22</v>
      </c>
      <c r="I6951">
        <v>2769.8</v>
      </c>
      <c r="J6951" s="1">
        <v>1.4999999999999999E-2</v>
      </c>
      <c r="K6951">
        <v>43</v>
      </c>
      <c r="L6951">
        <v>0.54</v>
      </c>
      <c r="M6951">
        <v>23</v>
      </c>
      <c r="N6951">
        <v>6</v>
      </c>
      <c r="O6951">
        <v>12</v>
      </c>
      <c r="P6951">
        <v>74</v>
      </c>
      <c r="Q6951">
        <v>20</v>
      </c>
      <c r="R6951">
        <v>1</v>
      </c>
    </row>
    <row r="6952" spans="1:18" x14ac:dyDescent="0.25">
      <c r="A6952" t="s">
        <v>18</v>
      </c>
      <c r="B6952" s="20" t="s">
        <v>62</v>
      </c>
      <c r="C6952" t="s">
        <v>192</v>
      </c>
      <c r="D6952">
        <v>51.507350000000002</v>
      </c>
      <c r="E6952">
        <v>-0.12776000000000001</v>
      </c>
      <c r="F6952" t="s">
        <v>195</v>
      </c>
      <c r="G6952" t="s">
        <v>197</v>
      </c>
      <c r="H6952" t="s">
        <v>22</v>
      </c>
      <c r="I6952">
        <v>2197.6</v>
      </c>
      <c r="J6952" s="1">
        <v>1.2999999999999999E-2</v>
      </c>
      <c r="K6952">
        <v>29</v>
      </c>
      <c r="L6952">
        <v>0.33</v>
      </c>
      <c r="M6952">
        <v>9</v>
      </c>
      <c r="N6952">
        <v>6</v>
      </c>
      <c r="O6952">
        <v>44.1</v>
      </c>
      <c r="P6952">
        <v>46</v>
      </c>
      <c r="Q6952">
        <v>9</v>
      </c>
      <c r="R6952">
        <v>10</v>
      </c>
    </row>
    <row r="6953" spans="1:18" x14ac:dyDescent="0.25">
      <c r="A6953" t="s">
        <v>18</v>
      </c>
      <c r="B6953" s="20" t="s">
        <v>63</v>
      </c>
      <c r="C6953" t="s">
        <v>192</v>
      </c>
      <c r="D6953">
        <v>51.507350000000002</v>
      </c>
      <c r="E6953">
        <v>-0.12776000000000001</v>
      </c>
      <c r="F6953" t="s">
        <v>195</v>
      </c>
      <c r="G6953" t="s">
        <v>197</v>
      </c>
      <c r="H6953" t="s">
        <v>22</v>
      </c>
      <c r="I6953">
        <v>2391.8000000000002</v>
      </c>
      <c r="J6953" s="1">
        <v>1.2E-2</v>
      </c>
      <c r="K6953">
        <v>28</v>
      </c>
      <c r="L6953">
        <v>0.44</v>
      </c>
      <c r="M6953">
        <v>12</v>
      </c>
      <c r="N6953">
        <v>3</v>
      </c>
      <c r="O6953">
        <v>35.700000000000003</v>
      </c>
      <c r="P6953">
        <v>24</v>
      </c>
      <c r="Q6953">
        <v>9</v>
      </c>
      <c r="R6953">
        <v>5</v>
      </c>
    </row>
    <row r="6954" spans="1:18" x14ac:dyDescent="0.25">
      <c r="A6954" t="s">
        <v>18</v>
      </c>
      <c r="B6954" s="20" t="s">
        <v>64</v>
      </c>
      <c r="C6954" t="s">
        <v>192</v>
      </c>
      <c r="D6954">
        <v>51.507350000000002</v>
      </c>
      <c r="E6954">
        <v>-0.12776000000000001</v>
      </c>
      <c r="F6954" t="s">
        <v>195</v>
      </c>
      <c r="G6954" t="s">
        <v>197</v>
      </c>
      <c r="H6954" t="s">
        <v>22</v>
      </c>
      <c r="I6954">
        <v>1769.6</v>
      </c>
      <c r="J6954" s="1">
        <v>1.4999999999999999E-2</v>
      </c>
      <c r="K6954">
        <v>27</v>
      </c>
      <c r="L6954">
        <v>1.08</v>
      </c>
      <c r="M6954">
        <v>29</v>
      </c>
      <c r="N6954">
        <v>4</v>
      </c>
      <c r="O6954">
        <v>99.4</v>
      </c>
      <c r="P6954">
        <v>32</v>
      </c>
      <c r="Q6954">
        <v>3</v>
      </c>
      <c r="R6954">
        <v>4</v>
      </c>
    </row>
    <row r="6955" spans="1:18" x14ac:dyDescent="0.25">
      <c r="A6955" t="s">
        <v>18</v>
      </c>
      <c r="B6955" s="20" t="s">
        <v>65</v>
      </c>
      <c r="C6955" t="s">
        <v>192</v>
      </c>
      <c r="D6955">
        <v>51.507350000000002</v>
      </c>
      <c r="E6955">
        <v>-0.12776000000000001</v>
      </c>
      <c r="F6955" t="s">
        <v>195</v>
      </c>
      <c r="G6955" t="s">
        <v>197</v>
      </c>
      <c r="H6955" t="s">
        <v>22</v>
      </c>
      <c r="I6955">
        <v>2034.6</v>
      </c>
      <c r="J6955" s="1">
        <v>1.4999999999999999E-2</v>
      </c>
      <c r="K6955">
        <v>30</v>
      </c>
      <c r="L6955">
        <v>0.28999999999999998</v>
      </c>
      <c r="M6955">
        <v>9</v>
      </c>
      <c r="N6955">
        <v>8</v>
      </c>
      <c r="O6955">
        <v>156.80000000000001</v>
      </c>
      <c r="P6955">
        <v>42</v>
      </c>
      <c r="Q6955">
        <v>11</v>
      </c>
      <c r="R6955">
        <v>14</v>
      </c>
    </row>
    <row r="6956" spans="1:18" x14ac:dyDescent="0.25">
      <c r="A6956" t="s">
        <v>18</v>
      </c>
      <c r="B6956" s="20" t="s">
        <v>66</v>
      </c>
      <c r="C6956" t="s">
        <v>192</v>
      </c>
      <c r="D6956">
        <v>51.507350000000002</v>
      </c>
      <c r="E6956">
        <v>-0.12776000000000001</v>
      </c>
      <c r="F6956" t="s">
        <v>195</v>
      </c>
      <c r="G6956" t="s">
        <v>197</v>
      </c>
      <c r="H6956" t="s">
        <v>22</v>
      </c>
      <c r="I6956">
        <v>2208.8000000000002</v>
      </c>
      <c r="J6956" s="1">
        <v>1.4E-2</v>
      </c>
      <c r="K6956">
        <v>31</v>
      </c>
      <c r="L6956">
        <v>0.06</v>
      </c>
      <c r="M6956">
        <v>2</v>
      </c>
      <c r="N6956">
        <v>5</v>
      </c>
      <c r="O6956">
        <v>45.5</v>
      </c>
      <c r="P6956">
        <v>37</v>
      </c>
      <c r="Q6956">
        <v>18</v>
      </c>
      <c r="R6956">
        <v>10</v>
      </c>
    </row>
    <row r="6957" spans="1:18" x14ac:dyDescent="0.25">
      <c r="A6957" t="s">
        <v>18</v>
      </c>
      <c r="B6957" s="20" t="s">
        <v>67</v>
      </c>
      <c r="C6957" t="s">
        <v>192</v>
      </c>
      <c r="D6957">
        <v>51.507350000000002</v>
      </c>
      <c r="E6957">
        <v>-0.12776000000000001</v>
      </c>
      <c r="F6957" t="s">
        <v>195</v>
      </c>
      <c r="G6957" t="s">
        <v>197</v>
      </c>
      <c r="H6957" t="s">
        <v>22</v>
      </c>
      <c r="I6957">
        <v>2099.8000000000002</v>
      </c>
      <c r="J6957" s="1">
        <v>1.0999999999999999E-2</v>
      </c>
      <c r="K6957">
        <v>24</v>
      </c>
      <c r="L6957">
        <v>0.13</v>
      </c>
      <c r="M6957">
        <v>3</v>
      </c>
      <c r="N6957">
        <v>4</v>
      </c>
      <c r="O6957">
        <v>57.4</v>
      </c>
      <c r="P6957">
        <v>41</v>
      </c>
      <c r="Q6957">
        <v>11</v>
      </c>
      <c r="R6957">
        <v>13</v>
      </c>
    </row>
    <row r="6958" spans="1:18" x14ac:dyDescent="0.25">
      <c r="A6958" t="s">
        <v>18</v>
      </c>
      <c r="B6958" s="20" t="s">
        <v>68</v>
      </c>
      <c r="C6958" t="s">
        <v>192</v>
      </c>
      <c r="D6958">
        <v>51.507350000000002</v>
      </c>
      <c r="E6958">
        <v>-0.12776000000000001</v>
      </c>
      <c r="F6958" t="s">
        <v>195</v>
      </c>
      <c r="G6958" t="s">
        <v>197</v>
      </c>
      <c r="H6958" t="s">
        <v>22</v>
      </c>
      <c r="I6958">
        <v>2082.8000000000002</v>
      </c>
      <c r="J6958" s="1">
        <v>1.6E-2</v>
      </c>
      <c r="K6958">
        <v>33</v>
      </c>
      <c r="L6958">
        <v>0.01</v>
      </c>
      <c r="M6958">
        <v>0</v>
      </c>
      <c r="N6958">
        <v>6</v>
      </c>
      <c r="O6958">
        <v>67.900000000000006</v>
      </c>
      <c r="P6958">
        <v>46</v>
      </c>
      <c r="Q6958">
        <v>24</v>
      </c>
      <c r="R6958">
        <v>8</v>
      </c>
    </row>
    <row r="6959" spans="1:18" x14ac:dyDescent="0.25">
      <c r="A6959" t="s">
        <v>18</v>
      </c>
      <c r="B6959" s="20" t="s">
        <v>69</v>
      </c>
      <c r="C6959" t="s">
        <v>192</v>
      </c>
      <c r="D6959">
        <v>51.507350000000002</v>
      </c>
      <c r="E6959">
        <v>-0.12776000000000001</v>
      </c>
      <c r="F6959" t="s">
        <v>195</v>
      </c>
      <c r="G6959" t="s">
        <v>197</v>
      </c>
      <c r="H6959" t="s">
        <v>22</v>
      </c>
      <c r="I6959">
        <v>1976.8</v>
      </c>
      <c r="J6959" s="1">
        <v>1.7999999999999999E-2</v>
      </c>
      <c r="K6959">
        <v>36</v>
      </c>
      <c r="L6959">
        <v>0.8</v>
      </c>
      <c r="M6959">
        <v>29</v>
      </c>
      <c r="N6959">
        <v>4</v>
      </c>
      <c r="O6959">
        <v>133</v>
      </c>
      <c r="P6959">
        <v>85</v>
      </c>
      <c r="Q6959">
        <v>6</v>
      </c>
      <c r="R6959">
        <v>6</v>
      </c>
    </row>
    <row r="6960" spans="1:18" x14ac:dyDescent="0.25">
      <c r="A6960" t="s">
        <v>18</v>
      </c>
      <c r="B6960" s="20" t="s">
        <v>70</v>
      </c>
      <c r="C6960" t="s">
        <v>192</v>
      </c>
      <c r="D6960">
        <v>51.507350000000002</v>
      </c>
      <c r="E6960">
        <v>-0.12776000000000001</v>
      </c>
      <c r="F6960" t="s">
        <v>195</v>
      </c>
      <c r="G6960" t="s">
        <v>197</v>
      </c>
      <c r="H6960" t="s">
        <v>22</v>
      </c>
      <c r="I6960">
        <v>1753.2</v>
      </c>
      <c r="J6960" s="1">
        <v>1.7000000000000001E-2</v>
      </c>
      <c r="K6960">
        <v>30</v>
      </c>
      <c r="L6960">
        <v>0.99</v>
      </c>
      <c r="M6960">
        <v>29</v>
      </c>
      <c r="N6960">
        <v>7</v>
      </c>
      <c r="O6960">
        <v>210</v>
      </c>
      <c r="P6960">
        <v>41</v>
      </c>
      <c r="Q6960">
        <v>12</v>
      </c>
      <c r="R6960">
        <v>2</v>
      </c>
    </row>
    <row r="6961" spans="1:18" x14ac:dyDescent="0.25">
      <c r="A6961" t="s">
        <v>18</v>
      </c>
      <c r="B6961" s="20" t="s">
        <v>71</v>
      </c>
      <c r="C6961" t="s">
        <v>192</v>
      </c>
      <c r="D6961">
        <v>51.507350000000002</v>
      </c>
      <c r="E6961">
        <v>-0.12776000000000001</v>
      </c>
      <c r="F6961" t="s">
        <v>195</v>
      </c>
      <c r="G6961" t="s">
        <v>197</v>
      </c>
      <c r="H6961" t="s">
        <v>22</v>
      </c>
      <c r="I6961">
        <v>2215</v>
      </c>
      <c r="J6961" s="1">
        <v>1.6E-2</v>
      </c>
      <c r="K6961">
        <v>34</v>
      </c>
      <c r="L6961">
        <v>0.32</v>
      </c>
      <c r="M6961">
        <v>11</v>
      </c>
      <c r="N6961">
        <v>2</v>
      </c>
      <c r="O6961">
        <v>92.4</v>
      </c>
      <c r="P6961">
        <v>8</v>
      </c>
      <c r="Q6961">
        <v>15</v>
      </c>
      <c r="R6961">
        <v>3</v>
      </c>
    </row>
    <row r="6962" spans="1:18" x14ac:dyDescent="0.25">
      <c r="A6962" t="s">
        <v>18</v>
      </c>
      <c r="B6962" s="20" t="s">
        <v>72</v>
      </c>
      <c r="C6962" t="s">
        <v>192</v>
      </c>
      <c r="D6962">
        <v>51.507350000000002</v>
      </c>
      <c r="E6962">
        <v>-0.12776000000000001</v>
      </c>
      <c r="F6962" t="s">
        <v>195</v>
      </c>
      <c r="G6962" t="s">
        <v>197</v>
      </c>
      <c r="H6962" t="s">
        <v>22</v>
      </c>
      <c r="I6962">
        <v>2811.6</v>
      </c>
      <c r="J6962" s="1">
        <v>1.6E-2</v>
      </c>
      <c r="K6962">
        <v>44</v>
      </c>
      <c r="L6962">
        <v>1.08</v>
      </c>
      <c r="M6962">
        <v>47</v>
      </c>
      <c r="N6962">
        <v>4</v>
      </c>
      <c r="O6962">
        <v>135.80000000000001</v>
      </c>
      <c r="P6962">
        <v>23</v>
      </c>
      <c r="Q6962">
        <v>17</v>
      </c>
      <c r="R6962">
        <v>10</v>
      </c>
    </row>
    <row r="6963" spans="1:18" x14ac:dyDescent="0.25">
      <c r="A6963" t="s">
        <v>18</v>
      </c>
      <c r="B6963" s="20" t="s">
        <v>73</v>
      </c>
      <c r="C6963" t="s">
        <v>192</v>
      </c>
      <c r="D6963">
        <v>51.507350000000002</v>
      </c>
      <c r="E6963">
        <v>-0.12776000000000001</v>
      </c>
      <c r="F6963" t="s">
        <v>195</v>
      </c>
      <c r="G6963" t="s">
        <v>197</v>
      </c>
      <c r="H6963" t="s">
        <v>22</v>
      </c>
      <c r="I6963">
        <v>2056.4</v>
      </c>
      <c r="J6963" s="1">
        <v>1.2E-2</v>
      </c>
      <c r="K6963">
        <v>25</v>
      </c>
      <c r="L6963">
        <v>0.38</v>
      </c>
      <c r="M6963">
        <v>10</v>
      </c>
      <c r="N6963">
        <v>5</v>
      </c>
      <c r="O6963">
        <v>53.2</v>
      </c>
      <c r="P6963">
        <v>36</v>
      </c>
      <c r="Q6963">
        <v>5</v>
      </c>
      <c r="R6963">
        <v>11</v>
      </c>
    </row>
    <row r="6964" spans="1:18" x14ac:dyDescent="0.25">
      <c r="A6964" t="s">
        <v>18</v>
      </c>
      <c r="B6964" s="20" t="s">
        <v>74</v>
      </c>
      <c r="C6964" t="s">
        <v>192</v>
      </c>
      <c r="D6964">
        <v>51.507350000000002</v>
      </c>
      <c r="E6964">
        <v>-0.12776000000000001</v>
      </c>
      <c r="F6964" t="s">
        <v>195</v>
      </c>
      <c r="G6964" t="s">
        <v>197</v>
      </c>
      <c r="H6964" t="s">
        <v>22</v>
      </c>
      <c r="I6964">
        <v>1952.2</v>
      </c>
      <c r="J6964" s="1">
        <v>1.2E-2</v>
      </c>
      <c r="K6964">
        <v>24</v>
      </c>
      <c r="L6964">
        <v>0.3</v>
      </c>
      <c r="M6964">
        <v>7</v>
      </c>
      <c r="N6964">
        <v>3</v>
      </c>
      <c r="O6964">
        <v>0</v>
      </c>
      <c r="P6964">
        <v>34</v>
      </c>
      <c r="Q6964">
        <v>12</v>
      </c>
      <c r="R6964">
        <v>12</v>
      </c>
    </row>
    <row r="6965" spans="1:18" x14ac:dyDescent="0.25">
      <c r="A6965" t="s">
        <v>18</v>
      </c>
      <c r="B6965" s="20" t="s">
        <v>75</v>
      </c>
      <c r="C6965" t="s">
        <v>192</v>
      </c>
      <c r="D6965">
        <v>51.507350000000002</v>
      </c>
      <c r="E6965">
        <v>-0.12776000000000001</v>
      </c>
      <c r="F6965" t="s">
        <v>195</v>
      </c>
      <c r="G6965" t="s">
        <v>197</v>
      </c>
      <c r="H6965" t="s">
        <v>22</v>
      </c>
      <c r="I6965">
        <v>2717.4</v>
      </c>
      <c r="J6965" s="1">
        <v>1.7000000000000001E-2</v>
      </c>
      <c r="K6965">
        <v>45</v>
      </c>
      <c r="L6965">
        <v>0.56000000000000005</v>
      </c>
      <c r="M6965">
        <v>25</v>
      </c>
      <c r="N6965">
        <v>4</v>
      </c>
      <c r="O6965">
        <v>49</v>
      </c>
      <c r="P6965">
        <v>78</v>
      </c>
      <c r="Q6965">
        <v>12</v>
      </c>
      <c r="R6965">
        <v>6</v>
      </c>
    </row>
    <row r="6966" spans="1:18" x14ac:dyDescent="0.25">
      <c r="A6966" t="s">
        <v>18</v>
      </c>
      <c r="B6966" s="20" t="s">
        <v>76</v>
      </c>
      <c r="C6966" t="s">
        <v>192</v>
      </c>
      <c r="D6966">
        <v>51.507350000000002</v>
      </c>
      <c r="E6966">
        <v>-0.12776000000000001</v>
      </c>
      <c r="F6966" t="s">
        <v>195</v>
      </c>
      <c r="G6966" t="s">
        <v>197</v>
      </c>
      <c r="H6966" t="s">
        <v>22</v>
      </c>
      <c r="I6966">
        <v>2493</v>
      </c>
      <c r="J6966" s="1">
        <v>1.2E-2</v>
      </c>
      <c r="K6966">
        <v>30</v>
      </c>
      <c r="L6966">
        <v>0.81</v>
      </c>
      <c r="M6966">
        <v>24</v>
      </c>
      <c r="N6966">
        <v>6</v>
      </c>
      <c r="O6966">
        <v>13</v>
      </c>
      <c r="P6966">
        <v>19</v>
      </c>
      <c r="Q6966">
        <v>15</v>
      </c>
      <c r="R6966">
        <v>10</v>
      </c>
    </row>
    <row r="6967" spans="1:18" x14ac:dyDescent="0.25">
      <c r="A6967" t="s">
        <v>18</v>
      </c>
      <c r="B6967" s="20" t="s">
        <v>77</v>
      </c>
      <c r="C6967" t="s">
        <v>192</v>
      </c>
      <c r="D6967">
        <v>51.507350000000002</v>
      </c>
      <c r="E6967">
        <v>-0.12776000000000001</v>
      </c>
      <c r="F6967" t="s">
        <v>195</v>
      </c>
      <c r="G6967" t="s">
        <v>197</v>
      </c>
      <c r="H6967" t="s">
        <v>22</v>
      </c>
      <c r="I6967">
        <v>2698.2</v>
      </c>
      <c r="J6967" s="1">
        <v>1.4999999999999999E-2</v>
      </c>
      <c r="K6967">
        <v>41</v>
      </c>
      <c r="L6967">
        <v>0.49</v>
      </c>
      <c r="M6967">
        <v>20</v>
      </c>
      <c r="N6967">
        <v>6</v>
      </c>
      <c r="O6967">
        <v>77</v>
      </c>
      <c r="P6967">
        <v>53</v>
      </c>
      <c r="Q6967">
        <v>5</v>
      </c>
      <c r="R6967">
        <v>7</v>
      </c>
    </row>
    <row r="6968" spans="1:18" x14ac:dyDescent="0.25">
      <c r="A6968" t="s">
        <v>18</v>
      </c>
      <c r="B6968" s="20" t="s">
        <v>78</v>
      </c>
      <c r="C6968" t="s">
        <v>192</v>
      </c>
      <c r="D6968">
        <v>51.507350000000002</v>
      </c>
      <c r="E6968">
        <v>-0.12776000000000001</v>
      </c>
      <c r="F6968" t="s">
        <v>195</v>
      </c>
      <c r="G6968" t="s">
        <v>197</v>
      </c>
      <c r="H6968" t="s">
        <v>22</v>
      </c>
      <c r="I6968">
        <v>1477.8</v>
      </c>
      <c r="J6968" s="1">
        <v>1.4999999999999999E-2</v>
      </c>
      <c r="K6968">
        <v>22</v>
      </c>
      <c r="L6968">
        <v>0.71</v>
      </c>
      <c r="M6968">
        <v>16</v>
      </c>
      <c r="N6968">
        <v>8</v>
      </c>
      <c r="O6968">
        <v>1</v>
      </c>
      <c r="P6968">
        <v>30</v>
      </c>
      <c r="Q6968">
        <v>14</v>
      </c>
      <c r="R6968">
        <v>11</v>
      </c>
    </row>
    <row r="6969" spans="1:18" x14ac:dyDescent="0.25">
      <c r="A6969" t="s">
        <v>79</v>
      </c>
      <c r="B6969" s="20">
        <v>44932</v>
      </c>
      <c r="C6969" t="s">
        <v>192</v>
      </c>
      <c r="D6969">
        <v>51.507350000000002</v>
      </c>
      <c r="E6969">
        <v>-0.12776000000000001</v>
      </c>
      <c r="F6969" t="s">
        <v>195</v>
      </c>
      <c r="G6969" t="s">
        <v>197</v>
      </c>
      <c r="H6969" t="s">
        <v>22</v>
      </c>
      <c r="I6969">
        <v>1235</v>
      </c>
      <c r="J6969" s="1">
        <v>1.4E-2</v>
      </c>
      <c r="K6969">
        <v>17</v>
      </c>
      <c r="L6969">
        <v>7.0000000000000007E-2</v>
      </c>
      <c r="M6969">
        <v>1</v>
      </c>
      <c r="N6969">
        <v>4</v>
      </c>
      <c r="O6969">
        <v>116.9</v>
      </c>
      <c r="P6969">
        <v>23</v>
      </c>
      <c r="Q6969">
        <v>20</v>
      </c>
      <c r="R6969">
        <v>11</v>
      </c>
    </row>
    <row r="6970" spans="1:18" x14ac:dyDescent="0.25">
      <c r="A6970" t="s">
        <v>79</v>
      </c>
      <c r="B6970" s="20">
        <v>44963</v>
      </c>
      <c r="C6970" t="s">
        <v>192</v>
      </c>
      <c r="D6970">
        <v>51.507350000000002</v>
      </c>
      <c r="E6970">
        <v>-0.12776000000000001</v>
      </c>
      <c r="F6970" t="s">
        <v>195</v>
      </c>
      <c r="G6970" t="s">
        <v>197</v>
      </c>
      <c r="H6970" t="s">
        <v>22</v>
      </c>
      <c r="I6970">
        <v>2268</v>
      </c>
      <c r="J6970" s="1">
        <v>8.9999999999999993E-3</v>
      </c>
      <c r="K6970">
        <v>20</v>
      </c>
      <c r="L6970">
        <v>0.25</v>
      </c>
      <c r="M6970">
        <v>5</v>
      </c>
      <c r="N6970">
        <v>8</v>
      </c>
      <c r="O6970">
        <v>143.5</v>
      </c>
      <c r="P6970">
        <v>34</v>
      </c>
      <c r="Q6970">
        <v>8</v>
      </c>
      <c r="R6970">
        <v>9</v>
      </c>
    </row>
    <row r="6971" spans="1:18" x14ac:dyDescent="0.25">
      <c r="A6971" t="s">
        <v>79</v>
      </c>
      <c r="B6971" s="20">
        <v>44991</v>
      </c>
      <c r="C6971" t="s">
        <v>192</v>
      </c>
      <c r="D6971">
        <v>51.507350000000002</v>
      </c>
      <c r="E6971">
        <v>-0.12776000000000001</v>
      </c>
      <c r="F6971" t="s">
        <v>195</v>
      </c>
      <c r="G6971" t="s">
        <v>197</v>
      </c>
      <c r="H6971" t="s">
        <v>22</v>
      </c>
      <c r="I6971">
        <v>1460.2</v>
      </c>
      <c r="J6971" s="1">
        <v>1.2E-2</v>
      </c>
      <c r="K6971">
        <v>17</v>
      </c>
      <c r="L6971">
        <v>0.41</v>
      </c>
      <c r="M6971">
        <v>7</v>
      </c>
      <c r="N6971">
        <v>5</v>
      </c>
      <c r="O6971">
        <v>291.89999999999998</v>
      </c>
      <c r="P6971">
        <v>18</v>
      </c>
      <c r="Q6971">
        <v>11</v>
      </c>
      <c r="R6971">
        <v>9</v>
      </c>
    </row>
    <row r="6972" spans="1:18" x14ac:dyDescent="0.25">
      <c r="A6972" t="s">
        <v>79</v>
      </c>
      <c r="B6972" s="20">
        <v>45022</v>
      </c>
      <c r="C6972" t="s">
        <v>192</v>
      </c>
      <c r="D6972">
        <v>51.507350000000002</v>
      </c>
      <c r="E6972">
        <v>-0.12776000000000001</v>
      </c>
      <c r="F6972" t="s">
        <v>195</v>
      </c>
      <c r="G6972" t="s">
        <v>197</v>
      </c>
      <c r="H6972" t="s">
        <v>22</v>
      </c>
      <c r="I6972">
        <v>1315.8</v>
      </c>
      <c r="J6972" s="1">
        <v>1.0999999999999999E-2</v>
      </c>
      <c r="K6972">
        <v>15</v>
      </c>
      <c r="L6972">
        <v>0.66</v>
      </c>
      <c r="M6972">
        <v>10</v>
      </c>
      <c r="N6972">
        <v>7</v>
      </c>
      <c r="O6972">
        <v>116.9</v>
      </c>
      <c r="P6972">
        <v>46</v>
      </c>
      <c r="Q6972">
        <v>17</v>
      </c>
      <c r="R6972">
        <v>8</v>
      </c>
    </row>
    <row r="6973" spans="1:18" x14ac:dyDescent="0.25">
      <c r="A6973" t="s">
        <v>79</v>
      </c>
      <c r="B6973" s="20">
        <v>45052</v>
      </c>
      <c r="C6973" t="s">
        <v>192</v>
      </c>
      <c r="D6973">
        <v>51.507350000000002</v>
      </c>
      <c r="E6973">
        <v>-0.12776000000000001</v>
      </c>
      <c r="F6973" t="s">
        <v>195</v>
      </c>
      <c r="G6973" t="s">
        <v>197</v>
      </c>
      <c r="H6973" t="s">
        <v>22</v>
      </c>
      <c r="I6973">
        <v>1562.8</v>
      </c>
      <c r="J6973" s="1">
        <v>1.4E-2</v>
      </c>
      <c r="K6973">
        <v>21</v>
      </c>
      <c r="L6973">
        <v>0.03</v>
      </c>
      <c r="M6973">
        <v>1</v>
      </c>
      <c r="N6973">
        <v>5</v>
      </c>
      <c r="O6973">
        <v>232.4</v>
      </c>
      <c r="P6973">
        <v>28</v>
      </c>
      <c r="Q6973">
        <v>18</v>
      </c>
      <c r="R6973">
        <v>9</v>
      </c>
    </row>
    <row r="6974" spans="1:18" x14ac:dyDescent="0.25">
      <c r="A6974" t="s">
        <v>79</v>
      </c>
      <c r="B6974" s="20">
        <v>45083</v>
      </c>
      <c r="C6974" t="s">
        <v>192</v>
      </c>
      <c r="D6974">
        <v>51.507350000000002</v>
      </c>
      <c r="E6974">
        <v>-0.12776000000000001</v>
      </c>
      <c r="F6974" t="s">
        <v>195</v>
      </c>
      <c r="G6974" t="s">
        <v>197</v>
      </c>
      <c r="H6974" t="s">
        <v>22</v>
      </c>
      <c r="I6974">
        <v>1400.2</v>
      </c>
      <c r="J6974" s="1">
        <v>0.01</v>
      </c>
      <c r="K6974">
        <v>14</v>
      </c>
      <c r="L6974">
        <v>0.21</v>
      </c>
      <c r="M6974">
        <v>3</v>
      </c>
      <c r="N6974">
        <v>9</v>
      </c>
      <c r="O6974">
        <v>142.80000000000001</v>
      </c>
      <c r="P6974">
        <v>22</v>
      </c>
      <c r="Q6974">
        <v>12</v>
      </c>
      <c r="R6974">
        <v>13</v>
      </c>
    </row>
    <row r="6975" spans="1:18" x14ac:dyDescent="0.25">
      <c r="A6975" t="s">
        <v>79</v>
      </c>
      <c r="B6975" s="20">
        <v>45113</v>
      </c>
      <c r="C6975" t="s">
        <v>192</v>
      </c>
      <c r="D6975">
        <v>51.507350000000002</v>
      </c>
      <c r="E6975">
        <v>-0.12776000000000001</v>
      </c>
      <c r="F6975" t="s">
        <v>195</v>
      </c>
      <c r="G6975" t="s">
        <v>197</v>
      </c>
      <c r="H6975" t="s">
        <v>22</v>
      </c>
      <c r="I6975">
        <v>1435.6</v>
      </c>
      <c r="J6975" s="1">
        <v>1.2999999999999999E-2</v>
      </c>
      <c r="K6975">
        <v>19</v>
      </c>
      <c r="L6975">
        <v>0.44</v>
      </c>
      <c r="M6975">
        <v>8</v>
      </c>
      <c r="N6975">
        <v>8</v>
      </c>
      <c r="O6975">
        <v>168</v>
      </c>
      <c r="P6975">
        <v>56</v>
      </c>
      <c r="Q6975">
        <v>6</v>
      </c>
      <c r="R6975">
        <v>7</v>
      </c>
    </row>
    <row r="6976" spans="1:18" x14ac:dyDescent="0.25">
      <c r="A6976" t="s">
        <v>79</v>
      </c>
      <c r="B6976" s="20">
        <v>45144</v>
      </c>
      <c r="C6976" t="s">
        <v>192</v>
      </c>
      <c r="D6976">
        <v>51.507350000000002</v>
      </c>
      <c r="E6976">
        <v>-0.12776000000000001</v>
      </c>
      <c r="F6976" t="s">
        <v>195</v>
      </c>
      <c r="G6976" t="s">
        <v>197</v>
      </c>
      <c r="H6976" t="s">
        <v>22</v>
      </c>
      <c r="I6976">
        <v>2267.6999999999998</v>
      </c>
      <c r="J6976" s="1">
        <v>1.2E-2</v>
      </c>
      <c r="K6976">
        <v>26</v>
      </c>
      <c r="L6976">
        <v>0.61</v>
      </c>
      <c r="M6976">
        <v>16</v>
      </c>
      <c r="N6976">
        <v>4</v>
      </c>
      <c r="O6976">
        <v>157.5</v>
      </c>
      <c r="P6976">
        <v>26</v>
      </c>
      <c r="Q6976">
        <v>0</v>
      </c>
      <c r="R6976">
        <v>8</v>
      </c>
    </row>
    <row r="6977" spans="1:18" x14ac:dyDescent="0.25">
      <c r="A6977" t="s">
        <v>79</v>
      </c>
      <c r="B6977" s="20">
        <v>45175</v>
      </c>
      <c r="C6977" t="s">
        <v>192</v>
      </c>
      <c r="D6977">
        <v>51.507350000000002</v>
      </c>
      <c r="E6977">
        <v>-0.12776000000000001</v>
      </c>
      <c r="F6977" t="s">
        <v>195</v>
      </c>
      <c r="G6977" t="s">
        <v>197</v>
      </c>
      <c r="H6977" t="s">
        <v>22</v>
      </c>
      <c r="I6977">
        <v>1237.5</v>
      </c>
      <c r="J6977" s="1">
        <v>8.9999999999999993E-3</v>
      </c>
      <c r="K6977">
        <v>11</v>
      </c>
      <c r="L6977">
        <v>1.1299999999999999</v>
      </c>
      <c r="M6977">
        <v>13</v>
      </c>
      <c r="N6977">
        <v>2</v>
      </c>
      <c r="O6977">
        <v>147.69999999999999</v>
      </c>
      <c r="P6977">
        <v>35</v>
      </c>
      <c r="Q6977">
        <v>14</v>
      </c>
      <c r="R6977">
        <v>14</v>
      </c>
    </row>
    <row r="6978" spans="1:18" x14ac:dyDescent="0.25">
      <c r="A6978" t="s">
        <v>79</v>
      </c>
      <c r="B6978" s="20">
        <v>45205</v>
      </c>
      <c r="C6978" t="s">
        <v>192</v>
      </c>
      <c r="D6978">
        <v>51.507350000000002</v>
      </c>
      <c r="E6978">
        <v>-0.12776000000000001</v>
      </c>
      <c r="F6978" t="s">
        <v>195</v>
      </c>
      <c r="G6978" t="s">
        <v>197</v>
      </c>
      <c r="H6978" t="s">
        <v>22</v>
      </c>
      <c r="I6978">
        <v>1251.4000000000001</v>
      </c>
      <c r="J6978" s="1">
        <v>1.4999999999999999E-2</v>
      </c>
      <c r="K6978">
        <v>19</v>
      </c>
      <c r="L6978">
        <v>0.01</v>
      </c>
      <c r="M6978">
        <v>0</v>
      </c>
      <c r="N6978">
        <v>7</v>
      </c>
      <c r="O6978">
        <v>267.39999999999998</v>
      </c>
      <c r="P6978">
        <v>67</v>
      </c>
      <c r="Q6978">
        <v>9</v>
      </c>
      <c r="R6978">
        <v>9</v>
      </c>
    </row>
    <row r="6979" spans="1:18" x14ac:dyDescent="0.25">
      <c r="A6979" t="s">
        <v>79</v>
      </c>
      <c r="B6979" s="20">
        <v>45236</v>
      </c>
      <c r="C6979" t="s">
        <v>192</v>
      </c>
      <c r="D6979">
        <v>51.507350000000002</v>
      </c>
      <c r="E6979">
        <v>-0.12776000000000001</v>
      </c>
      <c r="F6979" t="s">
        <v>195</v>
      </c>
      <c r="G6979" t="s">
        <v>197</v>
      </c>
      <c r="H6979" t="s">
        <v>22</v>
      </c>
      <c r="I6979">
        <v>1190</v>
      </c>
      <c r="J6979" s="1">
        <v>1.4E-2</v>
      </c>
      <c r="K6979">
        <v>17</v>
      </c>
      <c r="L6979">
        <v>0.17</v>
      </c>
      <c r="M6979">
        <v>3</v>
      </c>
      <c r="N6979">
        <v>3</v>
      </c>
      <c r="O6979">
        <v>225.4</v>
      </c>
      <c r="P6979">
        <v>47</v>
      </c>
      <c r="Q6979">
        <v>2</v>
      </c>
      <c r="R6979">
        <v>11</v>
      </c>
    </row>
    <row r="6980" spans="1:18" x14ac:dyDescent="0.25">
      <c r="A6980" t="s">
        <v>79</v>
      </c>
      <c r="B6980" s="20">
        <v>45266</v>
      </c>
      <c r="C6980" t="s">
        <v>192</v>
      </c>
      <c r="D6980">
        <v>51.507350000000002</v>
      </c>
      <c r="E6980">
        <v>-0.12776000000000001</v>
      </c>
      <c r="F6980" t="s">
        <v>195</v>
      </c>
      <c r="G6980" t="s">
        <v>197</v>
      </c>
      <c r="H6980" t="s">
        <v>22</v>
      </c>
      <c r="I6980">
        <v>1408.2</v>
      </c>
      <c r="J6980" s="1">
        <v>1.4999999999999999E-2</v>
      </c>
      <c r="K6980">
        <v>21</v>
      </c>
      <c r="L6980">
        <v>1.1100000000000001</v>
      </c>
      <c r="M6980">
        <v>23</v>
      </c>
      <c r="N6980">
        <v>8</v>
      </c>
      <c r="O6980">
        <v>268.10000000000002</v>
      </c>
      <c r="P6980">
        <v>55</v>
      </c>
      <c r="Q6980">
        <v>11</v>
      </c>
      <c r="R6980">
        <v>12</v>
      </c>
    </row>
    <row r="6981" spans="1:18" x14ac:dyDescent="0.25">
      <c r="A6981" t="s">
        <v>79</v>
      </c>
      <c r="B6981" s="20" t="s">
        <v>80</v>
      </c>
      <c r="C6981" t="s">
        <v>192</v>
      </c>
      <c r="D6981">
        <v>51.507350000000002</v>
      </c>
      <c r="E6981">
        <v>-0.12776000000000001</v>
      </c>
      <c r="F6981" t="s">
        <v>195</v>
      </c>
      <c r="G6981" t="s">
        <v>197</v>
      </c>
      <c r="H6981" t="s">
        <v>22</v>
      </c>
      <c r="I6981">
        <v>1301</v>
      </c>
      <c r="J6981" s="1">
        <v>1.2E-2</v>
      </c>
      <c r="K6981">
        <v>16</v>
      </c>
      <c r="L6981">
        <v>0.3</v>
      </c>
      <c r="M6981">
        <v>5</v>
      </c>
      <c r="N6981">
        <v>6</v>
      </c>
      <c r="O6981">
        <v>238.7</v>
      </c>
      <c r="P6981">
        <v>41</v>
      </c>
      <c r="Q6981">
        <v>11</v>
      </c>
      <c r="R6981">
        <v>12</v>
      </c>
    </row>
    <row r="6982" spans="1:18" x14ac:dyDescent="0.25">
      <c r="A6982" t="s">
        <v>79</v>
      </c>
      <c r="B6982" s="20" t="s">
        <v>81</v>
      </c>
      <c r="C6982" t="s">
        <v>192</v>
      </c>
      <c r="D6982">
        <v>51.507350000000002</v>
      </c>
      <c r="E6982">
        <v>-0.12776000000000001</v>
      </c>
      <c r="F6982" t="s">
        <v>195</v>
      </c>
      <c r="G6982" t="s">
        <v>197</v>
      </c>
      <c r="H6982" t="s">
        <v>22</v>
      </c>
      <c r="I6982">
        <v>1762.4</v>
      </c>
      <c r="J6982" s="1">
        <v>1.2999999999999999E-2</v>
      </c>
      <c r="K6982">
        <v>23</v>
      </c>
      <c r="L6982">
        <v>0.7</v>
      </c>
      <c r="M6982">
        <v>16</v>
      </c>
      <c r="N6982">
        <v>3</v>
      </c>
      <c r="O6982">
        <v>174.3</v>
      </c>
      <c r="P6982">
        <v>47</v>
      </c>
      <c r="Q6982">
        <v>5</v>
      </c>
      <c r="R6982">
        <v>12</v>
      </c>
    </row>
    <row r="6983" spans="1:18" x14ac:dyDescent="0.25">
      <c r="A6983" t="s">
        <v>79</v>
      </c>
      <c r="B6983" s="20" t="s">
        <v>82</v>
      </c>
      <c r="C6983" t="s">
        <v>192</v>
      </c>
      <c r="D6983">
        <v>51.507350000000002</v>
      </c>
      <c r="E6983">
        <v>-0.12776000000000001</v>
      </c>
      <c r="F6983" t="s">
        <v>195</v>
      </c>
      <c r="G6983" t="s">
        <v>197</v>
      </c>
      <c r="H6983" t="s">
        <v>22</v>
      </c>
      <c r="I6983">
        <v>2218.4</v>
      </c>
      <c r="J6983" s="1">
        <v>1.4E-2</v>
      </c>
      <c r="K6983">
        <v>31</v>
      </c>
      <c r="L6983">
        <v>0.02</v>
      </c>
      <c r="M6983">
        <v>1</v>
      </c>
      <c r="N6983">
        <v>9</v>
      </c>
      <c r="O6983">
        <v>231</v>
      </c>
      <c r="P6983">
        <v>90</v>
      </c>
      <c r="Q6983">
        <v>17</v>
      </c>
      <c r="R6983">
        <v>10</v>
      </c>
    </row>
    <row r="6984" spans="1:18" x14ac:dyDescent="0.25">
      <c r="A6984" t="s">
        <v>79</v>
      </c>
      <c r="B6984" s="20" t="s">
        <v>83</v>
      </c>
      <c r="C6984" t="s">
        <v>192</v>
      </c>
      <c r="D6984">
        <v>51.507350000000002</v>
      </c>
      <c r="E6984">
        <v>-0.12776000000000001</v>
      </c>
      <c r="F6984" t="s">
        <v>195</v>
      </c>
      <c r="G6984" t="s">
        <v>197</v>
      </c>
      <c r="H6984" t="s">
        <v>22</v>
      </c>
      <c r="I6984">
        <v>1698.3</v>
      </c>
      <c r="J6984" s="1">
        <v>1.2E-2</v>
      </c>
      <c r="K6984">
        <v>20</v>
      </c>
      <c r="L6984">
        <v>0.36</v>
      </c>
      <c r="M6984">
        <v>7</v>
      </c>
      <c r="N6984">
        <v>5</v>
      </c>
      <c r="O6984">
        <v>190.4</v>
      </c>
      <c r="P6984">
        <v>46</v>
      </c>
      <c r="Q6984">
        <v>2</v>
      </c>
      <c r="R6984">
        <v>15</v>
      </c>
    </row>
    <row r="6985" spans="1:18" x14ac:dyDescent="0.25">
      <c r="A6985" t="s">
        <v>79</v>
      </c>
      <c r="B6985" s="20" t="s">
        <v>84</v>
      </c>
      <c r="C6985" t="s">
        <v>192</v>
      </c>
      <c r="D6985">
        <v>51.507350000000002</v>
      </c>
      <c r="E6985">
        <v>-0.12776000000000001</v>
      </c>
      <c r="F6985" t="s">
        <v>195</v>
      </c>
      <c r="G6985" t="s">
        <v>197</v>
      </c>
      <c r="H6985" t="s">
        <v>22</v>
      </c>
      <c r="I6985">
        <v>1829.1</v>
      </c>
      <c r="J6985" s="1">
        <v>1.2E-2</v>
      </c>
      <c r="K6985">
        <v>22</v>
      </c>
      <c r="L6985">
        <v>0.21</v>
      </c>
      <c r="M6985">
        <v>5</v>
      </c>
      <c r="N6985">
        <v>4</v>
      </c>
      <c r="O6985">
        <v>223.3</v>
      </c>
      <c r="P6985">
        <v>16</v>
      </c>
      <c r="Q6985">
        <v>11</v>
      </c>
      <c r="R6985">
        <v>5</v>
      </c>
    </row>
    <row r="6986" spans="1:18" x14ac:dyDescent="0.25">
      <c r="A6986" t="s">
        <v>79</v>
      </c>
      <c r="B6986" s="20" t="s">
        <v>85</v>
      </c>
      <c r="C6986" t="s">
        <v>192</v>
      </c>
      <c r="D6986">
        <v>51.507350000000002</v>
      </c>
      <c r="E6986">
        <v>-0.12776000000000001</v>
      </c>
      <c r="F6986" t="s">
        <v>195</v>
      </c>
      <c r="G6986" t="s">
        <v>197</v>
      </c>
      <c r="H6986" t="s">
        <v>22</v>
      </c>
      <c r="I6986">
        <v>1596</v>
      </c>
      <c r="J6986" s="1">
        <v>1.0999999999999999E-2</v>
      </c>
      <c r="K6986">
        <v>17</v>
      </c>
      <c r="L6986">
        <v>0.03</v>
      </c>
      <c r="M6986">
        <v>1</v>
      </c>
      <c r="N6986">
        <v>8</v>
      </c>
      <c r="O6986">
        <v>165.2</v>
      </c>
      <c r="P6986">
        <v>88</v>
      </c>
      <c r="Q6986">
        <v>12</v>
      </c>
      <c r="R6986">
        <v>9</v>
      </c>
    </row>
    <row r="6987" spans="1:18" x14ac:dyDescent="0.25">
      <c r="A6987" t="s">
        <v>79</v>
      </c>
      <c r="B6987" s="20" t="s">
        <v>86</v>
      </c>
      <c r="C6987" t="s">
        <v>192</v>
      </c>
      <c r="D6987">
        <v>51.507350000000002</v>
      </c>
      <c r="E6987">
        <v>-0.12776000000000001</v>
      </c>
      <c r="F6987" t="s">
        <v>195</v>
      </c>
      <c r="G6987" t="s">
        <v>197</v>
      </c>
      <c r="H6987" t="s">
        <v>22</v>
      </c>
      <c r="I6987">
        <v>1072.8</v>
      </c>
      <c r="J6987" s="1">
        <v>1.0999999999999999E-2</v>
      </c>
      <c r="K6987">
        <v>11</v>
      </c>
      <c r="L6987">
        <v>0.05</v>
      </c>
      <c r="M6987">
        <v>1</v>
      </c>
      <c r="N6987">
        <v>7</v>
      </c>
      <c r="O6987">
        <v>144.9</v>
      </c>
      <c r="P6987">
        <v>22</v>
      </c>
      <c r="Q6987">
        <v>0</v>
      </c>
      <c r="R6987">
        <v>5</v>
      </c>
    </row>
    <row r="6988" spans="1:18" x14ac:dyDescent="0.25">
      <c r="A6988" t="s">
        <v>79</v>
      </c>
      <c r="B6988" s="20" t="s">
        <v>87</v>
      </c>
      <c r="C6988" t="s">
        <v>192</v>
      </c>
      <c r="D6988">
        <v>51.507350000000002</v>
      </c>
      <c r="E6988">
        <v>-0.12776000000000001</v>
      </c>
      <c r="F6988" t="s">
        <v>195</v>
      </c>
      <c r="G6988" t="s">
        <v>197</v>
      </c>
      <c r="H6988" t="s">
        <v>22</v>
      </c>
      <c r="I6988">
        <v>2046</v>
      </c>
      <c r="J6988" s="1">
        <v>1.4E-2</v>
      </c>
      <c r="K6988">
        <v>29</v>
      </c>
      <c r="L6988">
        <v>0.59</v>
      </c>
      <c r="M6988">
        <v>17</v>
      </c>
      <c r="N6988">
        <v>5</v>
      </c>
      <c r="O6988">
        <v>62.3</v>
      </c>
      <c r="P6988">
        <v>34</v>
      </c>
      <c r="Q6988">
        <v>11</v>
      </c>
      <c r="R6988">
        <v>12</v>
      </c>
    </row>
    <row r="6989" spans="1:18" x14ac:dyDescent="0.25">
      <c r="A6989" t="s">
        <v>79</v>
      </c>
      <c r="B6989" s="20" t="s">
        <v>88</v>
      </c>
      <c r="C6989" t="s">
        <v>192</v>
      </c>
      <c r="D6989">
        <v>51.507350000000002</v>
      </c>
      <c r="E6989">
        <v>-0.12776000000000001</v>
      </c>
      <c r="F6989" t="s">
        <v>195</v>
      </c>
      <c r="G6989" t="s">
        <v>197</v>
      </c>
      <c r="H6989" t="s">
        <v>22</v>
      </c>
      <c r="I6989">
        <v>1367.1</v>
      </c>
      <c r="J6989" s="1">
        <v>1.6E-2</v>
      </c>
      <c r="K6989">
        <v>22</v>
      </c>
      <c r="L6989">
        <v>0.11</v>
      </c>
      <c r="M6989">
        <v>2</v>
      </c>
      <c r="N6989">
        <v>4</v>
      </c>
      <c r="O6989">
        <v>121.8</v>
      </c>
      <c r="P6989">
        <v>46</v>
      </c>
      <c r="Q6989">
        <v>9</v>
      </c>
      <c r="R6989">
        <v>14</v>
      </c>
    </row>
    <row r="6990" spans="1:18" x14ac:dyDescent="0.25">
      <c r="A6990" t="s">
        <v>79</v>
      </c>
      <c r="B6990" s="20" t="s">
        <v>89</v>
      </c>
      <c r="C6990" t="s">
        <v>192</v>
      </c>
      <c r="D6990">
        <v>51.507350000000002</v>
      </c>
      <c r="E6990">
        <v>-0.12776000000000001</v>
      </c>
      <c r="F6990" t="s">
        <v>195</v>
      </c>
      <c r="G6990" t="s">
        <v>197</v>
      </c>
      <c r="H6990" t="s">
        <v>22</v>
      </c>
      <c r="I6990">
        <v>1431.8</v>
      </c>
      <c r="J6990" s="1">
        <v>8.9999999999999993E-3</v>
      </c>
      <c r="K6990">
        <v>13</v>
      </c>
      <c r="L6990">
        <v>0.52</v>
      </c>
      <c r="M6990">
        <v>7</v>
      </c>
      <c r="N6990">
        <v>9</v>
      </c>
      <c r="O6990">
        <v>184.8</v>
      </c>
      <c r="P6990">
        <v>18</v>
      </c>
      <c r="Q6990">
        <v>3</v>
      </c>
      <c r="R6990">
        <v>9</v>
      </c>
    </row>
    <row r="6991" spans="1:18" x14ac:dyDescent="0.25">
      <c r="A6991" t="s">
        <v>79</v>
      </c>
      <c r="B6991" s="20" t="s">
        <v>90</v>
      </c>
      <c r="C6991" t="s">
        <v>192</v>
      </c>
      <c r="D6991">
        <v>51.507350000000002</v>
      </c>
      <c r="E6991">
        <v>-0.12776000000000001</v>
      </c>
      <c r="F6991" t="s">
        <v>195</v>
      </c>
      <c r="G6991" t="s">
        <v>197</v>
      </c>
      <c r="H6991" t="s">
        <v>22</v>
      </c>
      <c r="I6991">
        <v>1497.2</v>
      </c>
      <c r="J6991" s="1">
        <v>1.2E-2</v>
      </c>
      <c r="K6991">
        <v>19</v>
      </c>
      <c r="L6991">
        <v>0.01</v>
      </c>
      <c r="M6991">
        <v>0</v>
      </c>
      <c r="N6991">
        <v>8</v>
      </c>
      <c r="O6991">
        <v>232.4</v>
      </c>
      <c r="P6991">
        <v>54</v>
      </c>
      <c r="Q6991">
        <v>3</v>
      </c>
      <c r="R6991">
        <v>13</v>
      </c>
    </row>
    <row r="6992" spans="1:18" x14ac:dyDescent="0.25">
      <c r="A6992" t="s">
        <v>79</v>
      </c>
      <c r="B6992" s="20" t="s">
        <v>91</v>
      </c>
      <c r="C6992" t="s">
        <v>192</v>
      </c>
      <c r="D6992">
        <v>51.507350000000002</v>
      </c>
      <c r="E6992">
        <v>-0.12776000000000001</v>
      </c>
      <c r="F6992" t="s">
        <v>195</v>
      </c>
      <c r="G6992" t="s">
        <v>197</v>
      </c>
      <c r="H6992" t="s">
        <v>22</v>
      </c>
      <c r="I6992">
        <v>2121.9</v>
      </c>
      <c r="J6992" s="1">
        <v>1.4999999999999999E-2</v>
      </c>
      <c r="K6992">
        <v>32</v>
      </c>
      <c r="L6992">
        <v>0.22</v>
      </c>
      <c r="M6992">
        <v>7</v>
      </c>
      <c r="N6992">
        <v>5</v>
      </c>
      <c r="O6992">
        <v>93.1</v>
      </c>
      <c r="P6992">
        <v>20</v>
      </c>
      <c r="Q6992">
        <v>2</v>
      </c>
      <c r="R6992">
        <v>15</v>
      </c>
    </row>
    <row r="6993" spans="1:18" x14ac:dyDescent="0.25">
      <c r="A6993" t="s">
        <v>79</v>
      </c>
      <c r="B6993" s="20" t="s">
        <v>92</v>
      </c>
      <c r="C6993" t="s">
        <v>192</v>
      </c>
      <c r="D6993">
        <v>51.507350000000002</v>
      </c>
      <c r="E6993">
        <v>-0.12776000000000001</v>
      </c>
      <c r="F6993" t="s">
        <v>195</v>
      </c>
      <c r="G6993" t="s">
        <v>197</v>
      </c>
      <c r="H6993" t="s">
        <v>22</v>
      </c>
      <c r="I6993">
        <v>1539.9</v>
      </c>
      <c r="J6993" s="1">
        <v>1.2E-2</v>
      </c>
      <c r="K6993">
        <v>19</v>
      </c>
      <c r="L6993">
        <v>0.09</v>
      </c>
      <c r="M6993">
        <v>2</v>
      </c>
      <c r="N6993">
        <v>9</v>
      </c>
      <c r="O6993">
        <v>256.89999999999998</v>
      </c>
      <c r="P6993">
        <v>76</v>
      </c>
      <c r="Q6993">
        <v>8</v>
      </c>
      <c r="R6993">
        <v>13</v>
      </c>
    </row>
    <row r="6994" spans="1:18" x14ac:dyDescent="0.25">
      <c r="A6994" t="s">
        <v>79</v>
      </c>
      <c r="B6994" s="20" t="s">
        <v>93</v>
      </c>
      <c r="C6994" t="s">
        <v>192</v>
      </c>
      <c r="D6994">
        <v>51.507350000000002</v>
      </c>
      <c r="E6994">
        <v>-0.12776000000000001</v>
      </c>
      <c r="F6994" t="s">
        <v>195</v>
      </c>
      <c r="G6994" t="s">
        <v>197</v>
      </c>
      <c r="H6994" t="s">
        <v>22</v>
      </c>
      <c r="I6994">
        <v>1199.2</v>
      </c>
      <c r="J6994" s="1">
        <v>1.4999999999999999E-2</v>
      </c>
      <c r="K6994">
        <v>18</v>
      </c>
      <c r="L6994">
        <v>0.18</v>
      </c>
      <c r="M6994">
        <v>3</v>
      </c>
      <c r="N6994">
        <v>6</v>
      </c>
      <c r="O6994">
        <v>135.1</v>
      </c>
      <c r="P6994">
        <v>55</v>
      </c>
      <c r="Q6994">
        <v>5</v>
      </c>
      <c r="R6994">
        <v>9</v>
      </c>
    </row>
    <row r="6995" spans="1:18" x14ac:dyDescent="0.25">
      <c r="A6995" t="s">
        <v>79</v>
      </c>
      <c r="B6995" s="20" t="s">
        <v>94</v>
      </c>
      <c r="C6995" t="s">
        <v>192</v>
      </c>
      <c r="D6995">
        <v>51.507350000000002</v>
      </c>
      <c r="E6995">
        <v>-0.12776000000000001</v>
      </c>
      <c r="F6995" t="s">
        <v>195</v>
      </c>
      <c r="G6995" t="s">
        <v>197</v>
      </c>
      <c r="H6995" t="s">
        <v>22</v>
      </c>
      <c r="I6995">
        <v>1166.0999999999999</v>
      </c>
      <c r="J6995" s="1">
        <v>1.4E-2</v>
      </c>
      <c r="K6995">
        <v>16</v>
      </c>
      <c r="L6995">
        <v>0.08</v>
      </c>
      <c r="M6995">
        <v>1</v>
      </c>
      <c r="N6995">
        <v>7</v>
      </c>
      <c r="O6995">
        <v>261.8</v>
      </c>
      <c r="P6995">
        <v>64</v>
      </c>
      <c r="Q6995">
        <v>12</v>
      </c>
      <c r="R6995">
        <v>13</v>
      </c>
    </row>
    <row r="6996" spans="1:18" x14ac:dyDescent="0.25">
      <c r="A6996" t="s">
        <v>79</v>
      </c>
      <c r="B6996" s="20" t="s">
        <v>95</v>
      </c>
      <c r="C6996" t="s">
        <v>192</v>
      </c>
      <c r="D6996">
        <v>51.507350000000002</v>
      </c>
      <c r="E6996">
        <v>-0.12776000000000001</v>
      </c>
      <c r="F6996" t="s">
        <v>195</v>
      </c>
      <c r="G6996" t="s">
        <v>197</v>
      </c>
      <c r="H6996" t="s">
        <v>22</v>
      </c>
      <c r="I6996">
        <v>1736.9</v>
      </c>
      <c r="J6996" s="1">
        <v>1.0999999999999999E-2</v>
      </c>
      <c r="K6996">
        <v>20</v>
      </c>
      <c r="L6996">
        <v>0.84</v>
      </c>
      <c r="M6996">
        <v>17</v>
      </c>
      <c r="N6996">
        <v>5</v>
      </c>
      <c r="O6996">
        <v>158.19999999999999</v>
      </c>
      <c r="P6996">
        <v>12</v>
      </c>
      <c r="Q6996">
        <v>20</v>
      </c>
      <c r="R6996">
        <v>17</v>
      </c>
    </row>
    <row r="6997" spans="1:18" x14ac:dyDescent="0.25">
      <c r="A6997" t="s">
        <v>79</v>
      </c>
      <c r="B6997" s="20" t="s">
        <v>96</v>
      </c>
      <c r="C6997" t="s">
        <v>192</v>
      </c>
      <c r="D6997">
        <v>51.507350000000002</v>
      </c>
      <c r="E6997">
        <v>-0.12776000000000001</v>
      </c>
      <c r="F6997" t="s">
        <v>195</v>
      </c>
      <c r="G6997" t="s">
        <v>197</v>
      </c>
      <c r="H6997" t="s">
        <v>22</v>
      </c>
      <c r="I6997">
        <v>1680.5</v>
      </c>
      <c r="J6997" s="1">
        <v>1.4E-2</v>
      </c>
      <c r="K6997">
        <v>24</v>
      </c>
      <c r="L6997">
        <v>0.13</v>
      </c>
      <c r="M6997">
        <v>3</v>
      </c>
      <c r="N6997">
        <v>8</v>
      </c>
      <c r="O6997">
        <v>330.4</v>
      </c>
      <c r="P6997">
        <v>52</v>
      </c>
      <c r="Q6997">
        <v>6</v>
      </c>
      <c r="R6997">
        <v>7</v>
      </c>
    </row>
    <row r="6998" spans="1:18" x14ac:dyDescent="0.25">
      <c r="A6998" t="s">
        <v>79</v>
      </c>
      <c r="B6998" s="20" t="s">
        <v>97</v>
      </c>
      <c r="C6998" t="s">
        <v>192</v>
      </c>
      <c r="D6998">
        <v>51.507350000000002</v>
      </c>
      <c r="E6998">
        <v>-0.12776000000000001</v>
      </c>
      <c r="F6998" t="s">
        <v>195</v>
      </c>
      <c r="G6998" t="s">
        <v>197</v>
      </c>
      <c r="H6998" t="s">
        <v>22</v>
      </c>
      <c r="I6998">
        <v>1073.3</v>
      </c>
      <c r="J6998" s="1">
        <v>1.4E-2</v>
      </c>
      <c r="K6998">
        <v>15</v>
      </c>
      <c r="L6998">
        <v>0.09</v>
      </c>
      <c r="M6998">
        <v>1</v>
      </c>
      <c r="N6998">
        <v>6</v>
      </c>
      <c r="O6998">
        <v>155.4</v>
      </c>
      <c r="P6998">
        <v>77</v>
      </c>
      <c r="Q6998">
        <v>8</v>
      </c>
      <c r="R6998">
        <v>8</v>
      </c>
    </row>
    <row r="6999" spans="1:18" x14ac:dyDescent="0.25">
      <c r="A6999" t="s">
        <v>79</v>
      </c>
      <c r="B6999" s="20">
        <v>44933</v>
      </c>
      <c r="C6999" t="s">
        <v>192</v>
      </c>
      <c r="D6999">
        <v>51.507350000000002</v>
      </c>
      <c r="E6999">
        <v>-0.12776000000000001</v>
      </c>
      <c r="F6999" t="s">
        <v>195</v>
      </c>
      <c r="G6999" t="s">
        <v>197</v>
      </c>
      <c r="H6999" t="s">
        <v>22</v>
      </c>
      <c r="I6999">
        <v>1180.5999999999999</v>
      </c>
      <c r="J6999" s="1">
        <v>1.4999999999999999E-2</v>
      </c>
      <c r="K6999">
        <v>17</v>
      </c>
      <c r="L6999">
        <v>0.08</v>
      </c>
      <c r="M6999">
        <v>1</v>
      </c>
      <c r="N6999">
        <v>6</v>
      </c>
      <c r="O6999">
        <v>142.1</v>
      </c>
      <c r="P6999">
        <v>72</v>
      </c>
      <c r="Q6999">
        <v>12</v>
      </c>
      <c r="R6999">
        <v>12</v>
      </c>
    </row>
    <row r="7000" spans="1:18" x14ac:dyDescent="0.25">
      <c r="A7000" t="s">
        <v>79</v>
      </c>
      <c r="B7000" s="20">
        <v>44964</v>
      </c>
      <c r="C7000" t="s">
        <v>192</v>
      </c>
      <c r="D7000">
        <v>51.507350000000002</v>
      </c>
      <c r="E7000">
        <v>-0.12776000000000001</v>
      </c>
      <c r="F7000" t="s">
        <v>195</v>
      </c>
      <c r="G7000" t="s">
        <v>197</v>
      </c>
      <c r="H7000" t="s">
        <v>22</v>
      </c>
      <c r="I7000">
        <v>1609.3</v>
      </c>
      <c r="J7000" s="1">
        <v>1.4999999999999999E-2</v>
      </c>
      <c r="K7000">
        <v>24</v>
      </c>
      <c r="L7000">
        <v>0.92</v>
      </c>
      <c r="M7000">
        <v>22</v>
      </c>
      <c r="N7000">
        <v>4</v>
      </c>
      <c r="O7000">
        <v>217</v>
      </c>
      <c r="P7000">
        <v>44</v>
      </c>
      <c r="Q7000">
        <v>18</v>
      </c>
      <c r="R7000">
        <v>15</v>
      </c>
    </row>
    <row r="7001" spans="1:18" x14ac:dyDescent="0.25">
      <c r="A7001" t="s">
        <v>79</v>
      </c>
      <c r="B7001" s="20">
        <v>44992</v>
      </c>
      <c r="C7001" t="s">
        <v>192</v>
      </c>
      <c r="D7001">
        <v>51.507350000000002</v>
      </c>
      <c r="E7001">
        <v>-0.12776000000000001</v>
      </c>
      <c r="F7001" t="s">
        <v>195</v>
      </c>
      <c r="G7001" t="s">
        <v>197</v>
      </c>
      <c r="H7001" t="s">
        <v>22</v>
      </c>
      <c r="I7001">
        <v>1383.8</v>
      </c>
      <c r="J7001" s="1">
        <v>1.4999999999999999E-2</v>
      </c>
      <c r="K7001">
        <v>20</v>
      </c>
      <c r="L7001">
        <v>1.1100000000000001</v>
      </c>
      <c r="M7001">
        <v>22</v>
      </c>
      <c r="N7001">
        <v>2</v>
      </c>
      <c r="O7001">
        <v>336.7</v>
      </c>
      <c r="P7001">
        <v>32</v>
      </c>
      <c r="Q7001">
        <v>12</v>
      </c>
      <c r="R7001">
        <v>13</v>
      </c>
    </row>
    <row r="7002" spans="1:18" x14ac:dyDescent="0.25">
      <c r="A7002" t="s">
        <v>79</v>
      </c>
      <c r="B7002" s="20">
        <v>45023</v>
      </c>
      <c r="C7002" t="s">
        <v>192</v>
      </c>
      <c r="D7002">
        <v>51.507350000000002</v>
      </c>
      <c r="E7002">
        <v>-0.12776000000000001</v>
      </c>
      <c r="F7002" t="s">
        <v>195</v>
      </c>
      <c r="G7002" t="s">
        <v>197</v>
      </c>
      <c r="H7002" t="s">
        <v>22</v>
      </c>
      <c r="I7002">
        <v>1755.5</v>
      </c>
      <c r="J7002" s="1">
        <v>8.9999999999999993E-3</v>
      </c>
      <c r="K7002">
        <v>16</v>
      </c>
      <c r="L7002">
        <v>0.63</v>
      </c>
      <c r="M7002">
        <v>10</v>
      </c>
      <c r="N7002">
        <v>2</v>
      </c>
      <c r="O7002">
        <v>132.30000000000001</v>
      </c>
      <c r="P7002">
        <v>50</v>
      </c>
      <c r="Q7002">
        <v>6</v>
      </c>
      <c r="R7002">
        <v>14</v>
      </c>
    </row>
    <row r="7003" spans="1:18" x14ac:dyDescent="0.25">
      <c r="A7003" t="s">
        <v>79</v>
      </c>
      <c r="B7003" s="20">
        <v>45053</v>
      </c>
      <c r="C7003" t="s">
        <v>192</v>
      </c>
      <c r="D7003">
        <v>51.507350000000002</v>
      </c>
      <c r="E7003">
        <v>-0.12776000000000001</v>
      </c>
      <c r="F7003" t="s">
        <v>195</v>
      </c>
      <c r="G7003" t="s">
        <v>197</v>
      </c>
      <c r="H7003" t="s">
        <v>22</v>
      </c>
      <c r="I7003">
        <v>1588.7</v>
      </c>
      <c r="J7003" s="1">
        <v>1.2999999999999999E-2</v>
      </c>
      <c r="K7003">
        <v>21</v>
      </c>
      <c r="L7003">
        <v>0.74</v>
      </c>
      <c r="M7003">
        <v>16</v>
      </c>
      <c r="N7003">
        <v>7</v>
      </c>
      <c r="O7003">
        <v>153.30000000000001</v>
      </c>
      <c r="P7003">
        <v>85</v>
      </c>
      <c r="Q7003">
        <v>14</v>
      </c>
      <c r="R7003">
        <v>14</v>
      </c>
    </row>
    <row r="7004" spans="1:18" x14ac:dyDescent="0.25">
      <c r="A7004" t="s">
        <v>79</v>
      </c>
      <c r="B7004" s="20">
        <v>45084</v>
      </c>
      <c r="C7004" t="s">
        <v>192</v>
      </c>
      <c r="D7004">
        <v>51.507350000000002</v>
      </c>
      <c r="E7004">
        <v>-0.12776000000000001</v>
      </c>
      <c r="F7004" t="s">
        <v>195</v>
      </c>
      <c r="G7004" t="s">
        <v>197</v>
      </c>
      <c r="H7004" t="s">
        <v>22</v>
      </c>
      <c r="I7004">
        <v>1296.7</v>
      </c>
      <c r="J7004" s="1">
        <v>1.0999999999999999E-2</v>
      </c>
      <c r="K7004">
        <v>14</v>
      </c>
      <c r="L7004">
        <v>0.18</v>
      </c>
      <c r="M7004">
        <v>3</v>
      </c>
      <c r="N7004">
        <v>9</v>
      </c>
      <c r="O7004">
        <v>79.8</v>
      </c>
      <c r="P7004">
        <v>50</v>
      </c>
      <c r="Q7004">
        <v>11</v>
      </c>
      <c r="R7004">
        <v>14</v>
      </c>
    </row>
    <row r="7005" spans="1:18" x14ac:dyDescent="0.25">
      <c r="A7005" t="s">
        <v>79</v>
      </c>
      <c r="B7005" s="20">
        <v>45114</v>
      </c>
      <c r="C7005" t="s">
        <v>192</v>
      </c>
      <c r="D7005">
        <v>51.507350000000002</v>
      </c>
      <c r="E7005">
        <v>-0.12776000000000001</v>
      </c>
      <c r="F7005" t="s">
        <v>195</v>
      </c>
      <c r="G7005" t="s">
        <v>197</v>
      </c>
      <c r="H7005" t="s">
        <v>22</v>
      </c>
      <c r="I7005">
        <v>1607.7</v>
      </c>
      <c r="J7005" s="1">
        <v>1.2999999999999999E-2</v>
      </c>
      <c r="K7005">
        <v>21</v>
      </c>
      <c r="L7005">
        <v>1.1200000000000001</v>
      </c>
      <c r="M7005">
        <v>24</v>
      </c>
      <c r="N7005">
        <v>2</v>
      </c>
      <c r="O7005">
        <v>172.9</v>
      </c>
      <c r="P7005">
        <v>62</v>
      </c>
      <c r="Q7005">
        <v>9</v>
      </c>
      <c r="R7005">
        <v>9</v>
      </c>
    </row>
    <row r="7006" spans="1:18" x14ac:dyDescent="0.25">
      <c r="A7006" t="s">
        <v>79</v>
      </c>
      <c r="B7006" s="20">
        <v>45145</v>
      </c>
      <c r="C7006" t="s">
        <v>192</v>
      </c>
      <c r="D7006">
        <v>51.507350000000002</v>
      </c>
      <c r="E7006">
        <v>-0.12776000000000001</v>
      </c>
      <c r="F7006" t="s">
        <v>195</v>
      </c>
      <c r="G7006" t="s">
        <v>197</v>
      </c>
      <c r="H7006" t="s">
        <v>22</v>
      </c>
      <c r="I7006">
        <v>1396.4</v>
      </c>
      <c r="J7006" s="1">
        <v>1.2E-2</v>
      </c>
      <c r="K7006">
        <v>16</v>
      </c>
      <c r="L7006">
        <v>1.1200000000000001</v>
      </c>
      <c r="M7006">
        <v>18</v>
      </c>
      <c r="N7006">
        <v>5</v>
      </c>
      <c r="O7006">
        <v>111.3</v>
      </c>
      <c r="P7006">
        <v>37</v>
      </c>
      <c r="Q7006">
        <v>15</v>
      </c>
      <c r="R7006">
        <v>14</v>
      </c>
    </row>
    <row r="7007" spans="1:18" x14ac:dyDescent="0.25">
      <c r="A7007" t="s">
        <v>79</v>
      </c>
      <c r="B7007" s="20">
        <v>45176</v>
      </c>
      <c r="C7007" t="s">
        <v>192</v>
      </c>
      <c r="D7007">
        <v>51.507350000000002</v>
      </c>
      <c r="E7007">
        <v>-0.12776000000000001</v>
      </c>
      <c r="F7007" t="s">
        <v>195</v>
      </c>
      <c r="G7007" t="s">
        <v>197</v>
      </c>
      <c r="H7007" t="s">
        <v>22</v>
      </c>
      <c r="I7007">
        <v>1559</v>
      </c>
      <c r="J7007" s="1">
        <v>1.2E-2</v>
      </c>
      <c r="K7007">
        <v>19</v>
      </c>
      <c r="L7007">
        <v>0.1</v>
      </c>
      <c r="M7007">
        <v>2</v>
      </c>
      <c r="N7007">
        <v>8</v>
      </c>
      <c r="O7007">
        <v>247.1</v>
      </c>
      <c r="P7007">
        <v>55</v>
      </c>
      <c r="Q7007">
        <v>11</v>
      </c>
      <c r="R7007">
        <v>9</v>
      </c>
    </row>
    <row r="7008" spans="1:18" x14ac:dyDescent="0.25">
      <c r="A7008" t="s">
        <v>79</v>
      </c>
      <c r="B7008" s="20">
        <v>45206</v>
      </c>
      <c r="C7008" t="s">
        <v>192</v>
      </c>
      <c r="D7008">
        <v>51.507350000000002</v>
      </c>
      <c r="E7008">
        <v>-0.12776000000000001</v>
      </c>
      <c r="F7008" t="s">
        <v>195</v>
      </c>
      <c r="G7008" t="s">
        <v>197</v>
      </c>
      <c r="H7008" t="s">
        <v>22</v>
      </c>
      <c r="I7008">
        <v>1881.2</v>
      </c>
      <c r="J7008" s="1">
        <v>1.4E-2</v>
      </c>
      <c r="K7008">
        <v>26</v>
      </c>
      <c r="L7008">
        <v>1.06</v>
      </c>
      <c r="M7008">
        <v>27</v>
      </c>
      <c r="N7008">
        <v>5</v>
      </c>
      <c r="O7008">
        <v>34</v>
      </c>
      <c r="P7008">
        <v>72</v>
      </c>
      <c r="Q7008">
        <v>3</v>
      </c>
      <c r="R7008">
        <v>11</v>
      </c>
    </row>
    <row r="7009" spans="1:18" x14ac:dyDescent="0.25">
      <c r="A7009" t="s">
        <v>79</v>
      </c>
      <c r="B7009" s="20">
        <v>45237</v>
      </c>
      <c r="C7009" t="s">
        <v>192</v>
      </c>
      <c r="D7009">
        <v>51.507350000000002</v>
      </c>
      <c r="E7009">
        <v>-0.12776000000000001</v>
      </c>
      <c r="F7009" t="s">
        <v>195</v>
      </c>
      <c r="G7009" t="s">
        <v>197</v>
      </c>
      <c r="H7009" t="s">
        <v>22</v>
      </c>
      <c r="I7009">
        <v>1996.7</v>
      </c>
      <c r="J7009" s="1">
        <v>1.2E-2</v>
      </c>
      <c r="K7009">
        <v>24</v>
      </c>
      <c r="L7009">
        <v>0.3</v>
      </c>
      <c r="M7009">
        <v>7</v>
      </c>
      <c r="N7009">
        <v>9</v>
      </c>
      <c r="O7009">
        <v>245</v>
      </c>
      <c r="P7009">
        <v>62</v>
      </c>
      <c r="Q7009">
        <v>23</v>
      </c>
      <c r="R7009">
        <v>13</v>
      </c>
    </row>
    <row r="7010" spans="1:18" x14ac:dyDescent="0.25">
      <c r="A7010" t="s">
        <v>79</v>
      </c>
      <c r="B7010" s="20">
        <v>45267</v>
      </c>
      <c r="C7010" t="s">
        <v>192</v>
      </c>
      <c r="D7010">
        <v>51.507350000000002</v>
      </c>
      <c r="E7010">
        <v>-0.12776000000000001</v>
      </c>
      <c r="F7010" t="s">
        <v>195</v>
      </c>
      <c r="G7010" t="s">
        <v>197</v>
      </c>
      <c r="H7010" t="s">
        <v>22</v>
      </c>
      <c r="I7010">
        <v>1466.6</v>
      </c>
      <c r="J7010" s="1">
        <v>1.2E-2</v>
      </c>
      <c r="K7010">
        <v>17</v>
      </c>
      <c r="L7010">
        <v>0.57999999999999996</v>
      </c>
      <c r="M7010">
        <v>10</v>
      </c>
      <c r="N7010">
        <v>7</v>
      </c>
      <c r="O7010">
        <v>103.6</v>
      </c>
      <c r="P7010">
        <v>70</v>
      </c>
      <c r="Q7010">
        <v>0</v>
      </c>
      <c r="R7010">
        <v>13</v>
      </c>
    </row>
    <row r="7011" spans="1:18" x14ac:dyDescent="0.25">
      <c r="A7011" t="s">
        <v>79</v>
      </c>
      <c r="B7011" s="20" t="s">
        <v>98</v>
      </c>
      <c r="C7011" t="s">
        <v>192</v>
      </c>
      <c r="D7011">
        <v>51.507350000000002</v>
      </c>
      <c r="E7011">
        <v>-0.12776000000000001</v>
      </c>
      <c r="F7011" t="s">
        <v>195</v>
      </c>
      <c r="G7011" t="s">
        <v>197</v>
      </c>
      <c r="H7011" t="s">
        <v>22</v>
      </c>
      <c r="I7011">
        <v>1598.3</v>
      </c>
      <c r="J7011" s="1">
        <v>1.6E-2</v>
      </c>
      <c r="K7011">
        <v>25</v>
      </c>
      <c r="L7011">
        <v>0.03</v>
      </c>
      <c r="M7011">
        <v>1</v>
      </c>
      <c r="N7011">
        <v>2</v>
      </c>
      <c r="O7011">
        <v>319.89999999999998</v>
      </c>
      <c r="P7011">
        <v>58</v>
      </c>
      <c r="Q7011">
        <v>17</v>
      </c>
      <c r="R7011">
        <v>7</v>
      </c>
    </row>
    <row r="7012" spans="1:18" x14ac:dyDescent="0.25">
      <c r="A7012" t="s">
        <v>79</v>
      </c>
      <c r="B7012" s="20" t="s">
        <v>99</v>
      </c>
      <c r="C7012" t="s">
        <v>192</v>
      </c>
      <c r="D7012">
        <v>51.507350000000002</v>
      </c>
      <c r="E7012">
        <v>-0.12776000000000001</v>
      </c>
      <c r="F7012" t="s">
        <v>195</v>
      </c>
      <c r="G7012" t="s">
        <v>197</v>
      </c>
      <c r="H7012" t="s">
        <v>22</v>
      </c>
      <c r="I7012">
        <v>1718.2</v>
      </c>
      <c r="J7012" s="1">
        <v>0.01</v>
      </c>
      <c r="K7012">
        <v>17</v>
      </c>
      <c r="L7012">
        <v>0.3</v>
      </c>
      <c r="M7012">
        <v>5</v>
      </c>
      <c r="N7012">
        <v>6</v>
      </c>
      <c r="O7012">
        <v>275.10000000000002</v>
      </c>
      <c r="P7012">
        <v>71</v>
      </c>
      <c r="Q7012">
        <v>8</v>
      </c>
      <c r="R7012">
        <v>16</v>
      </c>
    </row>
    <row r="7013" spans="1:18" x14ac:dyDescent="0.25">
      <c r="A7013" t="s">
        <v>79</v>
      </c>
      <c r="B7013" s="20" t="s">
        <v>100</v>
      </c>
      <c r="C7013" t="s">
        <v>192</v>
      </c>
      <c r="D7013">
        <v>51.507350000000002</v>
      </c>
      <c r="E7013">
        <v>-0.12776000000000001</v>
      </c>
      <c r="F7013" t="s">
        <v>195</v>
      </c>
      <c r="G7013" t="s">
        <v>197</v>
      </c>
      <c r="H7013" t="s">
        <v>22</v>
      </c>
      <c r="I7013">
        <v>1831.7</v>
      </c>
      <c r="J7013" s="1">
        <v>1.0999999999999999E-2</v>
      </c>
      <c r="K7013">
        <v>21</v>
      </c>
      <c r="L7013">
        <v>1.07</v>
      </c>
      <c r="M7013">
        <v>22</v>
      </c>
      <c r="N7013">
        <v>6</v>
      </c>
      <c r="O7013">
        <v>199.5</v>
      </c>
      <c r="P7013">
        <v>22</v>
      </c>
      <c r="Q7013">
        <v>5</v>
      </c>
      <c r="R7013">
        <v>11</v>
      </c>
    </row>
    <row r="7014" spans="1:18" x14ac:dyDescent="0.25">
      <c r="A7014" t="s">
        <v>79</v>
      </c>
      <c r="B7014" s="20" t="s">
        <v>101</v>
      </c>
      <c r="C7014" t="s">
        <v>192</v>
      </c>
      <c r="D7014">
        <v>51.507350000000002</v>
      </c>
      <c r="E7014">
        <v>-0.12776000000000001</v>
      </c>
      <c r="F7014" t="s">
        <v>195</v>
      </c>
      <c r="G7014" t="s">
        <v>197</v>
      </c>
      <c r="H7014" t="s">
        <v>22</v>
      </c>
      <c r="I7014">
        <v>1650.2</v>
      </c>
      <c r="J7014" s="1">
        <v>1.2999999999999999E-2</v>
      </c>
      <c r="K7014">
        <v>22</v>
      </c>
      <c r="L7014">
        <v>0.24</v>
      </c>
      <c r="M7014">
        <v>5</v>
      </c>
      <c r="N7014">
        <v>5</v>
      </c>
      <c r="O7014">
        <v>149.1</v>
      </c>
      <c r="P7014">
        <v>48</v>
      </c>
      <c r="Q7014">
        <v>14</v>
      </c>
      <c r="R7014">
        <v>6</v>
      </c>
    </row>
    <row r="7015" spans="1:18" x14ac:dyDescent="0.25">
      <c r="A7015" t="s">
        <v>79</v>
      </c>
      <c r="B7015" s="20" t="s">
        <v>102</v>
      </c>
      <c r="C7015" t="s">
        <v>192</v>
      </c>
      <c r="D7015">
        <v>51.507350000000002</v>
      </c>
      <c r="E7015">
        <v>-0.12776000000000001</v>
      </c>
      <c r="F7015" t="s">
        <v>195</v>
      </c>
      <c r="G7015" t="s">
        <v>197</v>
      </c>
      <c r="H7015" t="s">
        <v>22</v>
      </c>
      <c r="I7015">
        <v>1671.4</v>
      </c>
      <c r="J7015" s="1">
        <v>8.9999999999999993E-3</v>
      </c>
      <c r="K7015">
        <v>15</v>
      </c>
      <c r="L7015">
        <v>0.4</v>
      </c>
      <c r="M7015">
        <v>6</v>
      </c>
      <c r="N7015">
        <v>9</v>
      </c>
      <c r="O7015">
        <v>154</v>
      </c>
      <c r="P7015">
        <v>1</v>
      </c>
      <c r="Q7015">
        <v>5</v>
      </c>
      <c r="R7015">
        <v>2</v>
      </c>
    </row>
    <row r="7016" spans="1:18" x14ac:dyDescent="0.25">
      <c r="A7016" t="s">
        <v>79</v>
      </c>
      <c r="B7016" s="20" t="s">
        <v>103</v>
      </c>
      <c r="C7016" t="s">
        <v>192</v>
      </c>
      <c r="D7016">
        <v>51.507350000000002</v>
      </c>
      <c r="E7016">
        <v>-0.12776000000000001</v>
      </c>
      <c r="F7016" t="s">
        <v>195</v>
      </c>
      <c r="G7016" t="s">
        <v>197</v>
      </c>
      <c r="H7016" t="s">
        <v>22</v>
      </c>
      <c r="I7016">
        <v>2032</v>
      </c>
      <c r="J7016" s="1">
        <v>1.4E-2</v>
      </c>
      <c r="K7016">
        <v>28</v>
      </c>
      <c r="L7016">
        <v>0.17</v>
      </c>
      <c r="M7016">
        <v>5</v>
      </c>
      <c r="N7016">
        <v>7</v>
      </c>
      <c r="O7016">
        <v>193.2</v>
      </c>
      <c r="P7016">
        <v>0</v>
      </c>
      <c r="Q7016">
        <v>8</v>
      </c>
      <c r="R7016">
        <v>5</v>
      </c>
    </row>
    <row r="7017" spans="1:18" x14ac:dyDescent="0.25">
      <c r="A7017" t="s">
        <v>79</v>
      </c>
      <c r="B7017" s="20" t="s">
        <v>104</v>
      </c>
      <c r="C7017" t="s">
        <v>192</v>
      </c>
      <c r="D7017">
        <v>51.507350000000002</v>
      </c>
      <c r="E7017">
        <v>-0.12776000000000001</v>
      </c>
      <c r="F7017" t="s">
        <v>195</v>
      </c>
      <c r="G7017" t="s">
        <v>197</v>
      </c>
      <c r="H7017" t="s">
        <v>22</v>
      </c>
      <c r="I7017">
        <v>1532.5</v>
      </c>
      <c r="J7017" s="1">
        <v>1.4E-2</v>
      </c>
      <c r="K7017">
        <v>22</v>
      </c>
      <c r="L7017">
        <v>0.94</v>
      </c>
      <c r="M7017">
        <v>21</v>
      </c>
      <c r="N7017">
        <v>3</v>
      </c>
      <c r="O7017">
        <v>57.4</v>
      </c>
      <c r="P7017">
        <v>17</v>
      </c>
      <c r="Q7017">
        <v>17</v>
      </c>
      <c r="R7017">
        <v>5</v>
      </c>
    </row>
    <row r="7018" spans="1:18" x14ac:dyDescent="0.25">
      <c r="A7018" t="s">
        <v>79</v>
      </c>
      <c r="B7018" s="20" t="s">
        <v>105</v>
      </c>
      <c r="C7018" t="s">
        <v>192</v>
      </c>
      <c r="D7018">
        <v>51.507350000000002</v>
      </c>
      <c r="E7018">
        <v>-0.12776000000000001</v>
      </c>
      <c r="F7018" t="s">
        <v>195</v>
      </c>
      <c r="G7018" t="s">
        <v>197</v>
      </c>
      <c r="H7018" t="s">
        <v>22</v>
      </c>
      <c r="I7018">
        <v>1091.0999999999999</v>
      </c>
      <c r="J7018" s="1">
        <v>1.0999999999999999E-2</v>
      </c>
      <c r="K7018">
        <v>12</v>
      </c>
      <c r="L7018">
        <v>0.11</v>
      </c>
      <c r="M7018">
        <v>1</v>
      </c>
      <c r="N7018">
        <v>3</v>
      </c>
      <c r="O7018">
        <v>42</v>
      </c>
      <c r="P7018">
        <v>38</v>
      </c>
      <c r="Q7018">
        <v>3</v>
      </c>
      <c r="R7018">
        <v>11</v>
      </c>
    </row>
    <row r="7019" spans="1:18" x14ac:dyDescent="0.25">
      <c r="A7019" t="s">
        <v>79</v>
      </c>
      <c r="B7019" s="20" t="s">
        <v>106</v>
      </c>
      <c r="C7019" t="s">
        <v>192</v>
      </c>
      <c r="D7019">
        <v>51.507350000000002</v>
      </c>
      <c r="E7019">
        <v>-0.12776000000000001</v>
      </c>
      <c r="F7019" t="s">
        <v>195</v>
      </c>
      <c r="G7019" t="s">
        <v>197</v>
      </c>
      <c r="H7019" t="s">
        <v>22</v>
      </c>
      <c r="I7019">
        <v>1213.7</v>
      </c>
      <c r="J7019" s="1">
        <v>1.0999999999999999E-2</v>
      </c>
      <c r="K7019">
        <v>13</v>
      </c>
      <c r="L7019">
        <v>0.85</v>
      </c>
      <c r="M7019">
        <v>11</v>
      </c>
      <c r="N7019">
        <v>9</v>
      </c>
      <c r="O7019">
        <v>41.3</v>
      </c>
      <c r="P7019">
        <v>13</v>
      </c>
      <c r="Q7019">
        <v>9</v>
      </c>
      <c r="R7019">
        <v>12</v>
      </c>
    </row>
    <row r="7020" spans="1:18" x14ac:dyDescent="0.25">
      <c r="A7020" t="s">
        <v>79</v>
      </c>
      <c r="B7020" s="20" t="s">
        <v>107</v>
      </c>
      <c r="C7020" t="s">
        <v>192</v>
      </c>
      <c r="D7020">
        <v>51.507350000000002</v>
      </c>
      <c r="E7020">
        <v>-0.12776000000000001</v>
      </c>
      <c r="F7020" t="s">
        <v>195</v>
      </c>
      <c r="G7020" t="s">
        <v>197</v>
      </c>
      <c r="H7020" t="s">
        <v>22</v>
      </c>
      <c r="I7020">
        <v>2153.8000000000002</v>
      </c>
      <c r="J7020" s="1">
        <v>1.4999999999999999E-2</v>
      </c>
      <c r="K7020">
        <v>32</v>
      </c>
      <c r="L7020">
        <v>0.28999999999999998</v>
      </c>
      <c r="M7020">
        <v>9</v>
      </c>
      <c r="N7020">
        <v>8</v>
      </c>
      <c r="O7020">
        <v>67.2</v>
      </c>
      <c r="P7020">
        <v>48</v>
      </c>
      <c r="Q7020">
        <v>5</v>
      </c>
      <c r="R7020">
        <v>5</v>
      </c>
    </row>
    <row r="7021" spans="1:18" x14ac:dyDescent="0.25">
      <c r="A7021" t="s">
        <v>79</v>
      </c>
      <c r="B7021" s="20" t="s">
        <v>108</v>
      </c>
      <c r="C7021" t="s">
        <v>192</v>
      </c>
      <c r="D7021">
        <v>51.507350000000002</v>
      </c>
      <c r="E7021">
        <v>-0.12776000000000001</v>
      </c>
      <c r="F7021" t="s">
        <v>195</v>
      </c>
      <c r="G7021" t="s">
        <v>197</v>
      </c>
      <c r="H7021" t="s">
        <v>22</v>
      </c>
      <c r="I7021">
        <v>1450.2</v>
      </c>
      <c r="J7021" s="1">
        <v>1.6E-2</v>
      </c>
      <c r="K7021">
        <v>23</v>
      </c>
      <c r="L7021">
        <v>0.63</v>
      </c>
      <c r="M7021">
        <v>14</v>
      </c>
      <c r="N7021">
        <v>8</v>
      </c>
      <c r="O7021">
        <v>128.1</v>
      </c>
      <c r="P7021">
        <v>2</v>
      </c>
      <c r="Q7021">
        <v>3</v>
      </c>
      <c r="R7021">
        <v>11</v>
      </c>
    </row>
    <row r="7022" spans="1:18" x14ac:dyDescent="0.25">
      <c r="A7022" t="s">
        <v>79</v>
      </c>
      <c r="B7022" s="20" t="s">
        <v>109</v>
      </c>
      <c r="C7022" t="s">
        <v>192</v>
      </c>
      <c r="D7022">
        <v>51.507350000000002</v>
      </c>
      <c r="E7022">
        <v>-0.12776000000000001</v>
      </c>
      <c r="F7022" t="s">
        <v>195</v>
      </c>
      <c r="G7022" t="s">
        <v>197</v>
      </c>
      <c r="H7022" t="s">
        <v>22</v>
      </c>
      <c r="I7022">
        <v>1264</v>
      </c>
      <c r="J7022" s="1">
        <v>1.2999999999999999E-2</v>
      </c>
      <c r="K7022">
        <v>17</v>
      </c>
      <c r="L7022">
        <v>0.1</v>
      </c>
      <c r="M7022">
        <v>2</v>
      </c>
      <c r="N7022">
        <v>3</v>
      </c>
      <c r="O7022">
        <v>113.4</v>
      </c>
      <c r="P7022">
        <v>10</v>
      </c>
      <c r="Q7022">
        <v>3</v>
      </c>
      <c r="R7022">
        <v>11</v>
      </c>
    </row>
    <row r="7023" spans="1:18" x14ac:dyDescent="0.25">
      <c r="A7023" t="s">
        <v>79</v>
      </c>
      <c r="B7023" s="20" t="s">
        <v>110</v>
      </c>
      <c r="C7023" t="s">
        <v>192</v>
      </c>
      <c r="D7023">
        <v>51.507350000000002</v>
      </c>
      <c r="E7023">
        <v>-0.12776000000000001</v>
      </c>
      <c r="F7023" t="s">
        <v>195</v>
      </c>
      <c r="G7023" t="s">
        <v>197</v>
      </c>
      <c r="H7023" t="s">
        <v>22</v>
      </c>
      <c r="I7023">
        <v>1351.2</v>
      </c>
      <c r="J7023" s="1">
        <v>1.0999999999999999E-2</v>
      </c>
      <c r="K7023">
        <v>15</v>
      </c>
      <c r="L7023">
        <v>0.45</v>
      </c>
      <c r="M7023">
        <v>7</v>
      </c>
      <c r="N7023">
        <v>6</v>
      </c>
      <c r="O7023">
        <v>162.4</v>
      </c>
      <c r="P7023">
        <v>41</v>
      </c>
      <c r="Q7023">
        <v>3</v>
      </c>
      <c r="R7023">
        <v>8</v>
      </c>
    </row>
    <row r="7024" spans="1:18" x14ac:dyDescent="0.25">
      <c r="A7024" t="s">
        <v>79</v>
      </c>
      <c r="B7024" s="20" t="s">
        <v>111</v>
      </c>
      <c r="C7024" t="s">
        <v>192</v>
      </c>
      <c r="D7024">
        <v>51.507350000000002</v>
      </c>
      <c r="E7024">
        <v>-0.12776000000000001</v>
      </c>
      <c r="F7024" t="s">
        <v>195</v>
      </c>
      <c r="G7024" t="s">
        <v>197</v>
      </c>
      <c r="H7024" t="s">
        <v>22</v>
      </c>
      <c r="I7024">
        <v>1875.1</v>
      </c>
      <c r="J7024" s="1">
        <v>1.0999999999999999E-2</v>
      </c>
      <c r="K7024">
        <v>20</v>
      </c>
      <c r="L7024">
        <v>0.17</v>
      </c>
      <c r="M7024">
        <v>3</v>
      </c>
      <c r="N7024">
        <v>5</v>
      </c>
      <c r="O7024">
        <v>109.2</v>
      </c>
      <c r="P7024">
        <v>19</v>
      </c>
      <c r="Q7024">
        <v>11</v>
      </c>
      <c r="R7024">
        <v>10</v>
      </c>
    </row>
    <row r="7025" spans="1:18" x14ac:dyDescent="0.25">
      <c r="A7025" t="s">
        <v>79</v>
      </c>
      <c r="B7025" s="20" t="s">
        <v>112</v>
      </c>
      <c r="C7025" t="s">
        <v>192</v>
      </c>
      <c r="D7025">
        <v>51.507350000000002</v>
      </c>
      <c r="E7025">
        <v>-0.12776000000000001</v>
      </c>
      <c r="F7025" t="s">
        <v>195</v>
      </c>
      <c r="G7025" t="s">
        <v>197</v>
      </c>
      <c r="H7025" t="s">
        <v>22</v>
      </c>
      <c r="I7025">
        <v>1740.2</v>
      </c>
      <c r="J7025" s="1">
        <v>1.2E-2</v>
      </c>
      <c r="K7025">
        <v>21</v>
      </c>
      <c r="L7025">
        <v>0.63</v>
      </c>
      <c r="M7025">
        <v>13</v>
      </c>
      <c r="N7025">
        <v>7</v>
      </c>
      <c r="O7025">
        <v>44.1</v>
      </c>
      <c r="P7025">
        <v>6</v>
      </c>
      <c r="Q7025">
        <v>11</v>
      </c>
      <c r="R7025">
        <v>8</v>
      </c>
    </row>
    <row r="7026" spans="1:18" x14ac:dyDescent="0.25">
      <c r="A7026" t="s">
        <v>79</v>
      </c>
      <c r="B7026" s="20" t="s">
        <v>113</v>
      </c>
      <c r="C7026" t="s">
        <v>192</v>
      </c>
      <c r="D7026">
        <v>51.507350000000002</v>
      </c>
      <c r="E7026">
        <v>-0.12776000000000001</v>
      </c>
      <c r="F7026" t="s">
        <v>195</v>
      </c>
      <c r="G7026" t="s">
        <v>197</v>
      </c>
      <c r="H7026" t="s">
        <v>22</v>
      </c>
      <c r="I7026">
        <v>1827.5</v>
      </c>
      <c r="J7026" s="1">
        <v>1.4E-2</v>
      </c>
      <c r="K7026">
        <v>26</v>
      </c>
      <c r="L7026">
        <v>0.85</v>
      </c>
      <c r="M7026">
        <v>22</v>
      </c>
      <c r="N7026">
        <v>2</v>
      </c>
      <c r="O7026">
        <v>260.39999999999998</v>
      </c>
      <c r="P7026">
        <v>43</v>
      </c>
      <c r="Q7026">
        <v>6</v>
      </c>
      <c r="R7026">
        <v>12</v>
      </c>
    </row>
    <row r="7027" spans="1:18" x14ac:dyDescent="0.25">
      <c r="A7027" t="s">
        <v>79</v>
      </c>
      <c r="B7027" s="20" t="s">
        <v>114</v>
      </c>
      <c r="C7027" t="s">
        <v>192</v>
      </c>
      <c r="D7027">
        <v>51.507350000000002</v>
      </c>
      <c r="E7027">
        <v>-0.12776000000000001</v>
      </c>
      <c r="F7027" t="s">
        <v>195</v>
      </c>
      <c r="G7027" t="s">
        <v>197</v>
      </c>
      <c r="H7027" t="s">
        <v>22</v>
      </c>
      <c r="I7027">
        <v>2002.8</v>
      </c>
      <c r="J7027" s="1">
        <v>1.0999999999999999E-2</v>
      </c>
      <c r="K7027">
        <v>22</v>
      </c>
      <c r="L7027">
        <v>0.15</v>
      </c>
      <c r="M7027">
        <v>3</v>
      </c>
      <c r="N7027">
        <v>7</v>
      </c>
      <c r="O7027">
        <v>117.6</v>
      </c>
      <c r="P7027">
        <v>12</v>
      </c>
      <c r="Q7027">
        <v>3</v>
      </c>
      <c r="R7027">
        <v>18</v>
      </c>
    </row>
    <row r="7028" spans="1:18" x14ac:dyDescent="0.25">
      <c r="A7028" t="s">
        <v>79</v>
      </c>
      <c r="B7028" s="20" t="s">
        <v>115</v>
      </c>
      <c r="C7028" t="s">
        <v>192</v>
      </c>
      <c r="D7028">
        <v>51.507350000000002</v>
      </c>
      <c r="E7028">
        <v>-0.12776000000000001</v>
      </c>
      <c r="F7028" t="s">
        <v>195</v>
      </c>
      <c r="G7028" t="s">
        <v>197</v>
      </c>
      <c r="H7028" t="s">
        <v>22</v>
      </c>
      <c r="I7028">
        <v>1941.7</v>
      </c>
      <c r="J7028" s="1">
        <v>1.4E-2</v>
      </c>
      <c r="K7028">
        <v>28</v>
      </c>
      <c r="L7028">
        <v>0.81</v>
      </c>
      <c r="M7028">
        <v>22</v>
      </c>
      <c r="N7028">
        <v>5</v>
      </c>
      <c r="O7028">
        <v>105</v>
      </c>
      <c r="P7028">
        <v>44</v>
      </c>
      <c r="Q7028">
        <v>8</v>
      </c>
      <c r="R7028">
        <v>12</v>
      </c>
    </row>
    <row r="7029" spans="1:18" x14ac:dyDescent="0.25">
      <c r="A7029" t="s">
        <v>79</v>
      </c>
      <c r="B7029" s="20" t="s">
        <v>116</v>
      </c>
      <c r="C7029" t="s">
        <v>192</v>
      </c>
      <c r="D7029">
        <v>51.507350000000002</v>
      </c>
      <c r="E7029">
        <v>-0.12776000000000001</v>
      </c>
      <c r="F7029" t="s">
        <v>195</v>
      </c>
      <c r="G7029" t="s">
        <v>197</v>
      </c>
      <c r="H7029" t="s">
        <v>22</v>
      </c>
      <c r="I7029">
        <v>1931.5</v>
      </c>
      <c r="J7029" s="1">
        <v>1.4E-2</v>
      </c>
      <c r="K7029">
        <v>27</v>
      </c>
      <c r="L7029">
        <v>0.1</v>
      </c>
      <c r="M7029">
        <v>3</v>
      </c>
      <c r="N7029">
        <v>9</v>
      </c>
      <c r="O7029">
        <v>155.4</v>
      </c>
      <c r="P7029">
        <v>41</v>
      </c>
      <c r="Q7029">
        <v>6</v>
      </c>
      <c r="R7029">
        <v>7</v>
      </c>
    </row>
    <row r="7030" spans="1:18" x14ac:dyDescent="0.25">
      <c r="A7030" t="s">
        <v>79</v>
      </c>
      <c r="B7030" s="20">
        <v>44934</v>
      </c>
      <c r="C7030" t="s">
        <v>192</v>
      </c>
      <c r="D7030">
        <v>51.507350000000002</v>
      </c>
      <c r="E7030">
        <v>-0.12776000000000001</v>
      </c>
      <c r="F7030" t="s">
        <v>195</v>
      </c>
      <c r="G7030" t="s">
        <v>197</v>
      </c>
      <c r="H7030" t="s">
        <v>22</v>
      </c>
      <c r="I7030">
        <v>1365.6</v>
      </c>
      <c r="J7030" s="1">
        <v>0.01</v>
      </c>
      <c r="K7030">
        <v>14</v>
      </c>
      <c r="L7030">
        <v>0.17</v>
      </c>
      <c r="M7030">
        <v>2</v>
      </c>
      <c r="N7030">
        <v>6</v>
      </c>
      <c r="O7030">
        <v>79.8</v>
      </c>
      <c r="P7030">
        <v>28</v>
      </c>
      <c r="Q7030">
        <v>15</v>
      </c>
      <c r="R7030">
        <v>7</v>
      </c>
    </row>
    <row r="7031" spans="1:18" x14ac:dyDescent="0.25">
      <c r="A7031" t="s">
        <v>79</v>
      </c>
      <c r="B7031" s="20">
        <v>44965</v>
      </c>
      <c r="C7031" t="s">
        <v>192</v>
      </c>
      <c r="D7031">
        <v>51.507350000000002</v>
      </c>
      <c r="E7031">
        <v>-0.12776000000000001</v>
      </c>
      <c r="F7031" t="s">
        <v>195</v>
      </c>
      <c r="G7031" t="s">
        <v>197</v>
      </c>
      <c r="H7031" t="s">
        <v>22</v>
      </c>
      <c r="I7031">
        <v>1363.7</v>
      </c>
      <c r="J7031" s="1">
        <v>1.6E-2</v>
      </c>
      <c r="K7031">
        <v>21</v>
      </c>
      <c r="L7031">
        <v>0.46</v>
      </c>
      <c r="M7031">
        <v>10</v>
      </c>
      <c r="N7031">
        <v>7</v>
      </c>
      <c r="O7031">
        <v>157.5</v>
      </c>
      <c r="P7031">
        <v>5</v>
      </c>
      <c r="Q7031">
        <v>5</v>
      </c>
      <c r="R7031">
        <v>11</v>
      </c>
    </row>
    <row r="7032" spans="1:18" x14ac:dyDescent="0.25">
      <c r="A7032" t="s">
        <v>79</v>
      </c>
      <c r="B7032" s="20">
        <v>44993</v>
      </c>
      <c r="C7032" t="s">
        <v>192</v>
      </c>
      <c r="D7032">
        <v>51.507350000000002</v>
      </c>
      <c r="E7032">
        <v>-0.12776000000000001</v>
      </c>
      <c r="F7032" t="s">
        <v>195</v>
      </c>
      <c r="G7032" t="s">
        <v>197</v>
      </c>
      <c r="H7032" t="s">
        <v>22</v>
      </c>
      <c r="I7032">
        <v>2062.4</v>
      </c>
      <c r="J7032" s="1">
        <v>1.0999999999999999E-2</v>
      </c>
      <c r="K7032">
        <v>23</v>
      </c>
      <c r="L7032">
        <v>0.31</v>
      </c>
      <c r="M7032">
        <v>7</v>
      </c>
      <c r="N7032">
        <v>5</v>
      </c>
      <c r="O7032">
        <v>155.4</v>
      </c>
      <c r="P7032">
        <v>31</v>
      </c>
      <c r="Q7032">
        <v>2</v>
      </c>
      <c r="R7032">
        <v>15</v>
      </c>
    </row>
    <row r="7033" spans="1:18" x14ac:dyDescent="0.25">
      <c r="A7033" t="s">
        <v>79</v>
      </c>
      <c r="B7033" s="20">
        <v>45024</v>
      </c>
      <c r="C7033" t="s">
        <v>192</v>
      </c>
      <c r="D7033">
        <v>51.507350000000002</v>
      </c>
      <c r="E7033">
        <v>-0.12776000000000001</v>
      </c>
      <c r="F7033" t="s">
        <v>195</v>
      </c>
      <c r="G7033" t="s">
        <v>197</v>
      </c>
      <c r="H7033" t="s">
        <v>22</v>
      </c>
      <c r="I7033">
        <v>2036.9</v>
      </c>
      <c r="J7033" s="1">
        <v>8.9999999999999993E-3</v>
      </c>
      <c r="K7033">
        <v>18</v>
      </c>
      <c r="L7033">
        <v>0.05</v>
      </c>
      <c r="M7033">
        <v>1</v>
      </c>
      <c r="N7033">
        <v>9</v>
      </c>
      <c r="O7033">
        <v>56</v>
      </c>
      <c r="P7033">
        <v>35</v>
      </c>
      <c r="Q7033">
        <v>2</v>
      </c>
      <c r="R7033">
        <v>8</v>
      </c>
    </row>
    <row r="7034" spans="1:18" x14ac:dyDescent="0.25">
      <c r="A7034" t="s">
        <v>79</v>
      </c>
      <c r="B7034" s="20">
        <v>45054</v>
      </c>
      <c r="C7034" t="s">
        <v>192</v>
      </c>
      <c r="D7034">
        <v>51.507350000000002</v>
      </c>
      <c r="E7034">
        <v>-0.12776000000000001</v>
      </c>
      <c r="F7034" t="s">
        <v>195</v>
      </c>
      <c r="G7034" t="s">
        <v>197</v>
      </c>
      <c r="H7034" t="s">
        <v>22</v>
      </c>
      <c r="I7034">
        <v>1970.9</v>
      </c>
      <c r="J7034" s="1">
        <v>1.4E-2</v>
      </c>
      <c r="K7034">
        <v>27</v>
      </c>
      <c r="L7034">
        <v>0.15</v>
      </c>
      <c r="M7034">
        <v>4</v>
      </c>
      <c r="N7034">
        <v>9</v>
      </c>
      <c r="O7034">
        <v>49</v>
      </c>
      <c r="P7034">
        <v>7</v>
      </c>
      <c r="Q7034">
        <v>9</v>
      </c>
      <c r="R7034">
        <v>15</v>
      </c>
    </row>
    <row r="7035" spans="1:18" x14ac:dyDescent="0.25">
      <c r="A7035" t="s">
        <v>79</v>
      </c>
      <c r="B7035" s="20">
        <v>45085</v>
      </c>
      <c r="C7035" t="s">
        <v>192</v>
      </c>
      <c r="D7035">
        <v>51.507350000000002</v>
      </c>
      <c r="E7035">
        <v>-0.12776000000000001</v>
      </c>
      <c r="F7035" t="s">
        <v>195</v>
      </c>
      <c r="G7035" t="s">
        <v>197</v>
      </c>
      <c r="H7035" t="s">
        <v>22</v>
      </c>
      <c r="I7035">
        <v>2126.8000000000002</v>
      </c>
      <c r="J7035" s="1">
        <v>1.4999999999999999E-2</v>
      </c>
      <c r="K7035">
        <v>31</v>
      </c>
      <c r="L7035">
        <v>0.08</v>
      </c>
      <c r="M7035">
        <v>2</v>
      </c>
      <c r="N7035">
        <v>8</v>
      </c>
      <c r="O7035">
        <v>54.6</v>
      </c>
      <c r="P7035">
        <v>30</v>
      </c>
      <c r="Q7035">
        <v>2</v>
      </c>
      <c r="R7035">
        <v>6</v>
      </c>
    </row>
    <row r="7036" spans="1:18" x14ac:dyDescent="0.25">
      <c r="A7036" t="s">
        <v>79</v>
      </c>
      <c r="B7036" s="20">
        <v>45115</v>
      </c>
      <c r="C7036" t="s">
        <v>192</v>
      </c>
      <c r="D7036">
        <v>51.507350000000002</v>
      </c>
      <c r="E7036">
        <v>-0.12776000000000001</v>
      </c>
      <c r="F7036" t="s">
        <v>195</v>
      </c>
      <c r="G7036" t="s">
        <v>197</v>
      </c>
      <c r="H7036" t="s">
        <v>22</v>
      </c>
      <c r="I7036">
        <v>1240.0999999999999</v>
      </c>
      <c r="J7036" s="1">
        <v>1.4E-2</v>
      </c>
      <c r="K7036">
        <v>17</v>
      </c>
      <c r="L7036">
        <v>0.26</v>
      </c>
      <c r="M7036">
        <v>4</v>
      </c>
      <c r="N7036">
        <v>5</v>
      </c>
      <c r="O7036">
        <v>171.5</v>
      </c>
      <c r="P7036">
        <v>47</v>
      </c>
      <c r="Q7036">
        <v>3</v>
      </c>
      <c r="R7036">
        <v>12</v>
      </c>
    </row>
    <row r="7037" spans="1:18" x14ac:dyDescent="0.25">
      <c r="A7037" t="s">
        <v>79</v>
      </c>
      <c r="B7037" s="20">
        <v>45146</v>
      </c>
      <c r="C7037" t="s">
        <v>192</v>
      </c>
      <c r="D7037">
        <v>51.507350000000002</v>
      </c>
      <c r="E7037">
        <v>-0.12776000000000001</v>
      </c>
      <c r="F7037" t="s">
        <v>195</v>
      </c>
      <c r="G7037" t="s">
        <v>197</v>
      </c>
      <c r="H7037" t="s">
        <v>22</v>
      </c>
      <c r="I7037">
        <v>2021.7</v>
      </c>
      <c r="J7037" s="1">
        <v>8.9999999999999993E-3</v>
      </c>
      <c r="K7037">
        <v>18</v>
      </c>
      <c r="L7037">
        <v>0.68</v>
      </c>
      <c r="M7037">
        <v>12</v>
      </c>
      <c r="N7037">
        <v>5</v>
      </c>
      <c r="O7037">
        <v>197.4</v>
      </c>
      <c r="P7037">
        <v>44</v>
      </c>
      <c r="Q7037">
        <v>0</v>
      </c>
      <c r="R7037">
        <v>5</v>
      </c>
    </row>
    <row r="7038" spans="1:18" x14ac:dyDescent="0.25">
      <c r="A7038" t="s">
        <v>79</v>
      </c>
      <c r="B7038" s="20">
        <v>45177</v>
      </c>
      <c r="C7038" t="s">
        <v>192</v>
      </c>
      <c r="D7038">
        <v>51.507350000000002</v>
      </c>
      <c r="E7038">
        <v>-0.12776000000000001</v>
      </c>
      <c r="F7038" t="s">
        <v>195</v>
      </c>
      <c r="G7038" t="s">
        <v>197</v>
      </c>
      <c r="H7038" t="s">
        <v>22</v>
      </c>
      <c r="I7038">
        <v>1418.2</v>
      </c>
      <c r="J7038" s="1">
        <v>1.2E-2</v>
      </c>
      <c r="K7038">
        <v>17</v>
      </c>
      <c r="L7038">
        <v>0.68</v>
      </c>
      <c r="M7038">
        <v>12</v>
      </c>
      <c r="N7038">
        <v>7</v>
      </c>
      <c r="O7038">
        <v>95.2</v>
      </c>
      <c r="P7038">
        <v>17</v>
      </c>
      <c r="Q7038">
        <v>2</v>
      </c>
      <c r="R7038">
        <v>11</v>
      </c>
    </row>
    <row r="7039" spans="1:18" x14ac:dyDescent="0.25">
      <c r="A7039" t="s">
        <v>79</v>
      </c>
      <c r="B7039" s="20">
        <v>45207</v>
      </c>
      <c r="C7039" t="s">
        <v>192</v>
      </c>
      <c r="D7039">
        <v>51.507350000000002</v>
      </c>
      <c r="E7039">
        <v>-0.12776000000000001</v>
      </c>
      <c r="F7039" t="s">
        <v>195</v>
      </c>
      <c r="G7039" t="s">
        <v>197</v>
      </c>
      <c r="H7039" t="s">
        <v>22</v>
      </c>
      <c r="I7039">
        <v>1929.6</v>
      </c>
      <c r="J7039" s="1">
        <v>0.01</v>
      </c>
      <c r="K7039">
        <v>19</v>
      </c>
      <c r="L7039">
        <v>0.99</v>
      </c>
      <c r="M7039">
        <v>19</v>
      </c>
      <c r="N7039">
        <v>3</v>
      </c>
      <c r="O7039">
        <v>93.8</v>
      </c>
      <c r="P7039">
        <v>1</v>
      </c>
      <c r="Q7039">
        <v>5</v>
      </c>
      <c r="R7039">
        <v>8</v>
      </c>
    </row>
    <row r="7040" spans="1:18" x14ac:dyDescent="0.25">
      <c r="A7040" t="s">
        <v>79</v>
      </c>
      <c r="B7040" s="20">
        <v>45238</v>
      </c>
      <c r="C7040" t="s">
        <v>192</v>
      </c>
      <c r="D7040">
        <v>51.507350000000002</v>
      </c>
      <c r="E7040">
        <v>-0.12776000000000001</v>
      </c>
      <c r="F7040" t="s">
        <v>195</v>
      </c>
      <c r="G7040" t="s">
        <v>197</v>
      </c>
      <c r="H7040" t="s">
        <v>22</v>
      </c>
      <c r="I7040">
        <v>1693.1</v>
      </c>
      <c r="J7040" s="1">
        <v>1.4E-2</v>
      </c>
      <c r="K7040">
        <v>24</v>
      </c>
      <c r="L7040">
        <v>0.94</v>
      </c>
      <c r="M7040">
        <v>23</v>
      </c>
      <c r="N7040">
        <v>7</v>
      </c>
      <c r="O7040">
        <v>227.5</v>
      </c>
      <c r="P7040">
        <v>43</v>
      </c>
      <c r="Q7040">
        <v>0</v>
      </c>
      <c r="R7040">
        <v>17</v>
      </c>
    </row>
    <row r="7041" spans="1:18" x14ac:dyDescent="0.25">
      <c r="A7041" t="s">
        <v>79</v>
      </c>
      <c r="B7041" s="20">
        <v>45268</v>
      </c>
      <c r="C7041" t="s">
        <v>192</v>
      </c>
      <c r="D7041">
        <v>51.507350000000002</v>
      </c>
      <c r="E7041">
        <v>-0.12776000000000001</v>
      </c>
      <c r="F7041" t="s">
        <v>195</v>
      </c>
      <c r="G7041" t="s">
        <v>197</v>
      </c>
      <c r="H7041" t="s">
        <v>22</v>
      </c>
      <c r="I7041">
        <v>1279.7</v>
      </c>
      <c r="J7041" s="1">
        <v>1.0999999999999999E-2</v>
      </c>
      <c r="K7041">
        <v>14</v>
      </c>
      <c r="L7041">
        <v>0.25</v>
      </c>
      <c r="M7041">
        <v>3</v>
      </c>
      <c r="N7041">
        <v>3</v>
      </c>
      <c r="O7041">
        <v>57.4</v>
      </c>
      <c r="P7041">
        <v>20</v>
      </c>
      <c r="Q7041">
        <v>5</v>
      </c>
      <c r="R7041">
        <v>9</v>
      </c>
    </row>
    <row r="7042" spans="1:18" x14ac:dyDescent="0.25">
      <c r="A7042" t="s">
        <v>79</v>
      </c>
      <c r="B7042" s="20" t="s">
        <v>117</v>
      </c>
      <c r="C7042" t="s">
        <v>192</v>
      </c>
      <c r="D7042">
        <v>51.507350000000002</v>
      </c>
      <c r="E7042">
        <v>-0.12776000000000001</v>
      </c>
      <c r="F7042" t="s">
        <v>195</v>
      </c>
      <c r="G7042" t="s">
        <v>197</v>
      </c>
      <c r="H7042" t="s">
        <v>22</v>
      </c>
      <c r="I7042">
        <v>2178.1999999999998</v>
      </c>
      <c r="J7042" s="1">
        <v>1.2999999999999999E-2</v>
      </c>
      <c r="K7042">
        <v>28</v>
      </c>
      <c r="L7042">
        <v>0.95</v>
      </c>
      <c r="M7042">
        <v>27</v>
      </c>
      <c r="N7042">
        <v>6</v>
      </c>
      <c r="O7042">
        <v>102.9</v>
      </c>
      <c r="P7042">
        <v>12</v>
      </c>
      <c r="Q7042">
        <v>5</v>
      </c>
      <c r="R7042">
        <v>4</v>
      </c>
    </row>
    <row r="7043" spans="1:18" x14ac:dyDescent="0.25">
      <c r="A7043" t="s">
        <v>79</v>
      </c>
      <c r="B7043" s="20" t="s">
        <v>118</v>
      </c>
      <c r="C7043" t="s">
        <v>192</v>
      </c>
      <c r="D7043">
        <v>51.507350000000002</v>
      </c>
      <c r="E7043">
        <v>-0.12776000000000001</v>
      </c>
      <c r="F7043" t="s">
        <v>195</v>
      </c>
      <c r="G7043" t="s">
        <v>197</v>
      </c>
      <c r="H7043" t="s">
        <v>22</v>
      </c>
      <c r="I7043">
        <v>2191.6</v>
      </c>
      <c r="J7043" s="1">
        <v>0.01</v>
      </c>
      <c r="K7043">
        <v>22</v>
      </c>
      <c r="L7043">
        <v>0.36</v>
      </c>
      <c r="M7043">
        <v>8</v>
      </c>
      <c r="N7043">
        <v>5</v>
      </c>
      <c r="O7043">
        <v>64.400000000000006</v>
      </c>
      <c r="P7043">
        <v>36</v>
      </c>
      <c r="Q7043">
        <v>9</v>
      </c>
      <c r="R7043">
        <v>11</v>
      </c>
    </row>
    <row r="7044" spans="1:18" x14ac:dyDescent="0.25">
      <c r="A7044" t="s">
        <v>79</v>
      </c>
      <c r="B7044" s="20" t="s">
        <v>119</v>
      </c>
      <c r="C7044" t="s">
        <v>192</v>
      </c>
      <c r="D7044">
        <v>51.507350000000002</v>
      </c>
      <c r="E7044">
        <v>-0.12776000000000001</v>
      </c>
      <c r="F7044" t="s">
        <v>195</v>
      </c>
      <c r="G7044" t="s">
        <v>197</v>
      </c>
      <c r="H7044" t="s">
        <v>22</v>
      </c>
      <c r="I7044">
        <v>1725.6</v>
      </c>
      <c r="J7044" s="1">
        <v>1.0999999999999999E-2</v>
      </c>
      <c r="K7044">
        <v>19</v>
      </c>
      <c r="L7044">
        <v>0.06</v>
      </c>
      <c r="M7044">
        <v>1</v>
      </c>
      <c r="N7044">
        <v>8</v>
      </c>
      <c r="O7044">
        <v>92.4</v>
      </c>
      <c r="P7044">
        <v>2</v>
      </c>
      <c r="Q7044">
        <v>0</v>
      </c>
      <c r="R7044">
        <v>7</v>
      </c>
    </row>
    <row r="7045" spans="1:18" x14ac:dyDescent="0.25">
      <c r="A7045" t="s">
        <v>79</v>
      </c>
      <c r="B7045" s="20" t="s">
        <v>120</v>
      </c>
      <c r="C7045" t="s">
        <v>192</v>
      </c>
      <c r="D7045">
        <v>51.507350000000002</v>
      </c>
      <c r="E7045">
        <v>-0.12776000000000001</v>
      </c>
      <c r="F7045" t="s">
        <v>195</v>
      </c>
      <c r="G7045" t="s">
        <v>197</v>
      </c>
      <c r="H7045" t="s">
        <v>22</v>
      </c>
      <c r="I7045">
        <v>1831.7</v>
      </c>
      <c r="J7045" s="1">
        <v>0.01</v>
      </c>
      <c r="K7045">
        <v>19</v>
      </c>
      <c r="L7045">
        <v>0.52</v>
      </c>
      <c r="M7045">
        <v>10</v>
      </c>
      <c r="N7045">
        <v>8</v>
      </c>
      <c r="O7045">
        <v>168</v>
      </c>
      <c r="P7045">
        <v>8</v>
      </c>
      <c r="Q7045">
        <v>2</v>
      </c>
      <c r="R7045">
        <v>8</v>
      </c>
    </row>
    <row r="7046" spans="1:18" x14ac:dyDescent="0.25">
      <c r="A7046" t="s">
        <v>79</v>
      </c>
      <c r="B7046" s="20" t="s">
        <v>121</v>
      </c>
      <c r="C7046" t="s">
        <v>192</v>
      </c>
      <c r="D7046">
        <v>51.507350000000002</v>
      </c>
      <c r="E7046">
        <v>-0.12776000000000001</v>
      </c>
      <c r="F7046" t="s">
        <v>195</v>
      </c>
      <c r="G7046" t="s">
        <v>197</v>
      </c>
      <c r="H7046" t="s">
        <v>22</v>
      </c>
      <c r="I7046">
        <v>1443.8</v>
      </c>
      <c r="J7046" s="1">
        <v>1.2E-2</v>
      </c>
      <c r="K7046">
        <v>17</v>
      </c>
      <c r="L7046">
        <v>0.62</v>
      </c>
      <c r="M7046">
        <v>10</v>
      </c>
      <c r="N7046">
        <v>6</v>
      </c>
      <c r="O7046">
        <v>81.2</v>
      </c>
      <c r="P7046">
        <v>18</v>
      </c>
      <c r="Q7046">
        <v>6</v>
      </c>
      <c r="R7046">
        <v>16</v>
      </c>
    </row>
    <row r="7047" spans="1:18" x14ac:dyDescent="0.25">
      <c r="A7047" t="s">
        <v>79</v>
      </c>
      <c r="B7047" s="20" t="s">
        <v>122</v>
      </c>
      <c r="C7047" t="s">
        <v>192</v>
      </c>
      <c r="D7047">
        <v>51.507350000000002</v>
      </c>
      <c r="E7047">
        <v>-0.12776000000000001</v>
      </c>
      <c r="F7047" t="s">
        <v>195</v>
      </c>
      <c r="G7047" t="s">
        <v>197</v>
      </c>
      <c r="H7047" t="s">
        <v>22</v>
      </c>
      <c r="I7047">
        <v>1981.5</v>
      </c>
      <c r="J7047" s="1">
        <v>1.0999999999999999E-2</v>
      </c>
      <c r="K7047">
        <v>21</v>
      </c>
      <c r="L7047">
        <v>0.1</v>
      </c>
      <c r="M7047">
        <v>2</v>
      </c>
      <c r="N7047">
        <v>9</v>
      </c>
      <c r="O7047">
        <v>53.9</v>
      </c>
      <c r="P7047">
        <v>0</v>
      </c>
      <c r="Q7047">
        <v>14</v>
      </c>
      <c r="R7047">
        <v>6</v>
      </c>
    </row>
    <row r="7048" spans="1:18" x14ac:dyDescent="0.25">
      <c r="A7048" t="s">
        <v>79</v>
      </c>
      <c r="B7048" s="20" t="s">
        <v>123</v>
      </c>
      <c r="C7048" t="s">
        <v>192</v>
      </c>
      <c r="D7048">
        <v>51.507350000000002</v>
      </c>
      <c r="E7048">
        <v>-0.12776000000000001</v>
      </c>
      <c r="F7048" t="s">
        <v>195</v>
      </c>
      <c r="G7048" t="s">
        <v>197</v>
      </c>
      <c r="H7048" t="s">
        <v>22</v>
      </c>
      <c r="I7048">
        <v>1557</v>
      </c>
      <c r="J7048" s="1">
        <v>1.6E-2</v>
      </c>
      <c r="K7048">
        <v>24</v>
      </c>
      <c r="L7048">
        <v>0.57999999999999996</v>
      </c>
      <c r="M7048">
        <v>14</v>
      </c>
      <c r="N7048">
        <v>7</v>
      </c>
      <c r="O7048">
        <v>45</v>
      </c>
      <c r="P7048">
        <v>43</v>
      </c>
      <c r="Q7048">
        <v>3</v>
      </c>
      <c r="R7048">
        <v>7</v>
      </c>
    </row>
    <row r="7049" spans="1:18" x14ac:dyDescent="0.25">
      <c r="A7049" t="s">
        <v>79</v>
      </c>
      <c r="B7049" s="20" t="s">
        <v>124</v>
      </c>
      <c r="C7049" t="s">
        <v>192</v>
      </c>
      <c r="D7049">
        <v>51.507350000000002</v>
      </c>
      <c r="E7049">
        <v>-0.12776000000000001</v>
      </c>
      <c r="F7049" t="s">
        <v>195</v>
      </c>
      <c r="G7049" t="s">
        <v>197</v>
      </c>
      <c r="H7049" t="s">
        <v>22</v>
      </c>
      <c r="I7049">
        <v>2093.6</v>
      </c>
      <c r="J7049" s="1">
        <v>1.4E-2</v>
      </c>
      <c r="K7049">
        <v>29</v>
      </c>
      <c r="L7049">
        <v>0.66</v>
      </c>
      <c r="M7049">
        <v>19</v>
      </c>
      <c r="N7049">
        <v>2</v>
      </c>
      <c r="O7049">
        <v>36</v>
      </c>
      <c r="P7049">
        <v>40</v>
      </c>
      <c r="Q7049">
        <v>9</v>
      </c>
      <c r="R7049">
        <v>17</v>
      </c>
    </row>
    <row r="7050" spans="1:18" x14ac:dyDescent="0.25">
      <c r="A7050" t="s">
        <v>79</v>
      </c>
      <c r="B7050" s="20" t="s">
        <v>125</v>
      </c>
      <c r="C7050" t="s">
        <v>192</v>
      </c>
      <c r="D7050">
        <v>51.507350000000002</v>
      </c>
      <c r="E7050">
        <v>-0.12776000000000001</v>
      </c>
      <c r="F7050" t="s">
        <v>195</v>
      </c>
      <c r="G7050" t="s">
        <v>197</v>
      </c>
      <c r="H7050" t="s">
        <v>22</v>
      </c>
      <c r="I7050">
        <v>1837.3</v>
      </c>
      <c r="J7050" s="1">
        <v>1.4E-2</v>
      </c>
      <c r="K7050">
        <v>26</v>
      </c>
      <c r="L7050">
        <v>0.2</v>
      </c>
      <c r="M7050">
        <v>5</v>
      </c>
      <c r="N7050">
        <v>10</v>
      </c>
      <c r="O7050">
        <v>176.4</v>
      </c>
      <c r="P7050">
        <v>14</v>
      </c>
      <c r="Q7050">
        <v>2</v>
      </c>
      <c r="R7050">
        <v>6</v>
      </c>
    </row>
    <row r="7051" spans="1:18" x14ac:dyDescent="0.25">
      <c r="A7051" t="s">
        <v>79</v>
      </c>
      <c r="B7051" s="20" t="s">
        <v>126</v>
      </c>
      <c r="C7051" t="s">
        <v>192</v>
      </c>
      <c r="D7051">
        <v>51.507350000000002</v>
      </c>
      <c r="E7051">
        <v>-0.12776000000000001</v>
      </c>
      <c r="F7051" t="s">
        <v>195</v>
      </c>
      <c r="G7051" t="s">
        <v>197</v>
      </c>
      <c r="H7051" t="s">
        <v>22</v>
      </c>
      <c r="I7051">
        <v>2020.7</v>
      </c>
      <c r="J7051" s="1">
        <v>1.2E-2</v>
      </c>
      <c r="K7051">
        <v>24</v>
      </c>
      <c r="L7051">
        <v>0.01</v>
      </c>
      <c r="M7051">
        <v>0</v>
      </c>
      <c r="N7051">
        <v>4</v>
      </c>
      <c r="O7051">
        <v>119</v>
      </c>
      <c r="P7051">
        <v>7</v>
      </c>
      <c r="Q7051">
        <v>2</v>
      </c>
      <c r="R7051">
        <v>9</v>
      </c>
    </row>
    <row r="7052" spans="1:18" x14ac:dyDescent="0.25">
      <c r="A7052" t="s">
        <v>79</v>
      </c>
      <c r="B7052" s="20" t="s">
        <v>127</v>
      </c>
      <c r="C7052" t="s">
        <v>192</v>
      </c>
      <c r="D7052">
        <v>51.507350000000002</v>
      </c>
      <c r="E7052">
        <v>-0.12776000000000001</v>
      </c>
      <c r="F7052" t="s">
        <v>195</v>
      </c>
      <c r="G7052" t="s">
        <v>197</v>
      </c>
      <c r="H7052" t="s">
        <v>22</v>
      </c>
      <c r="I7052">
        <v>1919.8</v>
      </c>
      <c r="J7052" s="1">
        <v>1.4999999999999999E-2</v>
      </c>
      <c r="K7052">
        <v>29</v>
      </c>
      <c r="L7052">
        <v>0.28000000000000003</v>
      </c>
      <c r="M7052">
        <v>8</v>
      </c>
      <c r="N7052">
        <v>7</v>
      </c>
      <c r="O7052">
        <v>117.6</v>
      </c>
      <c r="P7052">
        <v>22</v>
      </c>
      <c r="Q7052">
        <v>2</v>
      </c>
      <c r="R7052">
        <v>8</v>
      </c>
    </row>
    <row r="7053" spans="1:18" x14ac:dyDescent="0.25">
      <c r="A7053" t="s">
        <v>79</v>
      </c>
      <c r="B7053" s="20" t="s">
        <v>128</v>
      </c>
      <c r="C7053" t="s">
        <v>192</v>
      </c>
      <c r="D7053">
        <v>51.507350000000002</v>
      </c>
      <c r="E7053">
        <v>-0.12776000000000001</v>
      </c>
      <c r="F7053" t="s">
        <v>195</v>
      </c>
      <c r="G7053" t="s">
        <v>197</v>
      </c>
      <c r="H7053" t="s">
        <v>22</v>
      </c>
      <c r="I7053">
        <v>1952.9</v>
      </c>
      <c r="J7053" s="1">
        <v>1.2999999999999999E-2</v>
      </c>
      <c r="K7053">
        <v>24</v>
      </c>
      <c r="L7053">
        <v>1.1000000000000001</v>
      </c>
      <c r="M7053">
        <v>27</v>
      </c>
      <c r="N7053">
        <v>7</v>
      </c>
      <c r="O7053">
        <v>214.2</v>
      </c>
      <c r="P7053">
        <v>26</v>
      </c>
      <c r="Q7053">
        <v>0</v>
      </c>
      <c r="R7053">
        <v>15</v>
      </c>
    </row>
    <row r="7054" spans="1:18" x14ac:dyDescent="0.25">
      <c r="A7054" t="s">
        <v>79</v>
      </c>
      <c r="B7054" s="20" t="s">
        <v>129</v>
      </c>
      <c r="C7054" t="s">
        <v>192</v>
      </c>
      <c r="D7054">
        <v>51.507350000000002</v>
      </c>
      <c r="E7054">
        <v>-0.12776000000000001</v>
      </c>
      <c r="F7054" t="s">
        <v>195</v>
      </c>
      <c r="G7054" t="s">
        <v>197</v>
      </c>
      <c r="H7054" t="s">
        <v>22</v>
      </c>
      <c r="I7054">
        <v>2308.4</v>
      </c>
      <c r="J7054" s="1">
        <v>0.01</v>
      </c>
      <c r="K7054">
        <v>23</v>
      </c>
      <c r="L7054">
        <v>0.63</v>
      </c>
      <c r="M7054">
        <v>14</v>
      </c>
      <c r="N7054">
        <v>4</v>
      </c>
      <c r="O7054">
        <v>323.39999999999998</v>
      </c>
      <c r="P7054">
        <v>10</v>
      </c>
      <c r="Q7054">
        <v>2</v>
      </c>
      <c r="R7054">
        <v>11</v>
      </c>
    </row>
    <row r="7055" spans="1:18" x14ac:dyDescent="0.25">
      <c r="A7055" t="s">
        <v>79</v>
      </c>
      <c r="B7055" s="20" t="s">
        <v>130</v>
      </c>
      <c r="C7055" t="s">
        <v>192</v>
      </c>
      <c r="D7055">
        <v>51.507350000000002</v>
      </c>
      <c r="E7055">
        <v>-0.12776000000000001</v>
      </c>
      <c r="F7055" t="s">
        <v>195</v>
      </c>
      <c r="G7055" t="s">
        <v>197</v>
      </c>
      <c r="H7055" t="s">
        <v>22</v>
      </c>
      <c r="I7055">
        <v>1592.6</v>
      </c>
      <c r="J7055" s="1">
        <v>8.9999999999999993E-3</v>
      </c>
      <c r="K7055">
        <v>15</v>
      </c>
      <c r="L7055">
        <v>0.15</v>
      </c>
      <c r="M7055">
        <v>2</v>
      </c>
      <c r="N7055">
        <v>5</v>
      </c>
      <c r="O7055">
        <v>193.2</v>
      </c>
      <c r="P7055">
        <v>17</v>
      </c>
      <c r="Q7055">
        <v>5</v>
      </c>
      <c r="R7055">
        <v>8</v>
      </c>
    </row>
    <row r="7056" spans="1:18" x14ac:dyDescent="0.25">
      <c r="A7056" t="s">
        <v>79</v>
      </c>
      <c r="B7056" s="20" t="s">
        <v>131</v>
      </c>
      <c r="C7056" t="s">
        <v>192</v>
      </c>
      <c r="D7056">
        <v>51.507350000000002</v>
      </c>
      <c r="E7056">
        <v>-0.12776000000000001</v>
      </c>
      <c r="F7056" t="s">
        <v>195</v>
      </c>
      <c r="G7056" t="s">
        <v>197</v>
      </c>
      <c r="H7056" t="s">
        <v>22</v>
      </c>
      <c r="I7056">
        <v>1306</v>
      </c>
      <c r="J7056" s="1">
        <v>1.2999999999999999E-2</v>
      </c>
      <c r="K7056">
        <v>17</v>
      </c>
      <c r="L7056">
        <v>0.3</v>
      </c>
      <c r="M7056">
        <v>5</v>
      </c>
      <c r="N7056">
        <v>7</v>
      </c>
      <c r="O7056">
        <v>115.5</v>
      </c>
      <c r="P7056">
        <v>30</v>
      </c>
      <c r="Q7056">
        <v>8</v>
      </c>
      <c r="R7056">
        <v>15</v>
      </c>
    </row>
    <row r="7057" spans="1:18" x14ac:dyDescent="0.25">
      <c r="A7057" t="s">
        <v>79</v>
      </c>
      <c r="B7057" s="20" t="s">
        <v>132</v>
      </c>
      <c r="C7057" t="s">
        <v>192</v>
      </c>
      <c r="D7057">
        <v>51.507350000000002</v>
      </c>
      <c r="E7057">
        <v>-0.12776000000000001</v>
      </c>
      <c r="F7057" t="s">
        <v>195</v>
      </c>
      <c r="G7057" t="s">
        <v>197</v>
      </c>
      <c r="H7057" t="s">
        <v>22</v>
      </c>
      <c r="I7057">
        <v>1619</v>
      </c>
      <c r="J7057" s="1">
        <v>1.0999999999999999E-2</v>
      </c>
      <c r="K7057">
        <v>19</v>
      </c>
      <c r="L7057">
        <v>7.0000000000000007E-2</v>
      </c>
      <c r="M7057">
        <v>1</v>
      </c>
      <c r="N7057">
        <v>10</v>
      </c>
      <c r="O7057">
        <v>90.3</v>
      </c>
      <c r="P7057">
        <v>6</v>
      </c>
      <c r="Q7057">
        <v>2</v>
      </c>
      <c r="R7057">
        <v>15</v>
      </c>
    </row>
    <row r="7058" spans="1:18" x14ac:dyDescent="0.25">
      <c r="A7058" t="s">
        <v>79</v>
      </c>
      <c r="B7058" s="20" t="s">
        <v>133</v>
      </c>
      <c r="C7058" t="s">
        <v>192</v>
      </c>
      <c r="D7058">
        <v>51.507350000000002</v>
      </c>
      <c r="E7058">
        <v>-0.12776000000000001</v>
      </c>
      <c r="F7058" t="s">
        <v>195</v>
      </c>
      <c r="G7058" t="s">
        <v>197</v>
      </c>
      <c r="H7058" t="s">
        <v>22</v>
      </c>
      <c r="I7058">
        <v>2206.1</v>
      </c>
      <c r="J7058" s="1">
        <v>1.2999999999999999E-2</v>
      </c>
      <c r="K7058">
        <v>29</v>
      </c>
      <c r="L7058">
        <v>0.97</v>
      </c>
      <c r="M7058">
        <v>28</v>
      </c>
      <c r="N7058">
        <v>4</v>
      </c>
      <c r="O7058">
        <v>151.19999999999999</v>
      </c>
      <c r="P7058">
        <v>26</v>
      </c>
      <c r="Q7058">
        <v>2</v>
      </c>
      <c r="R7058">
        <v>12</v>
      </c>
    </row>
    <row r="7059" spans="1:18" x14ac:dyDescent="0.25">
      <c r="A7059" t="s">
        <v>79</v>
      </c>
      <c r="B7059" s="20" t="s">
        <v>134</v>
      </c>
      <c r="C7059" t="s">
        <v>192</v>
      </c>
      <c r="D7059">
        <v>51.507350000000002</v>
      </c>
      <c r="E7059">
        <v>-0.12776000000000001</v>
      </c>
      <c r="F7059" t="s">
        <v>195</v>
      </c>
      <c r="G7059" t="s">
        <v>197</v>
      </c>
      <c r="H7059" t="s">
        <v>22</v>
      </c>
      <c r="I7059">
        <v>1257.5999999999999</v>
      </c>
      <c r="J7059" s="1">
        <v>1.2999999999999999E-2</v>
      </c>
      <c r="K7059">
        <v>17</v>
      </c>
      <c r="L7059">
        <v>0.76</v>
      </c>
      <c r="M7059">
        <v>13</v>
      </c>
      <c r="N7059">
        <v>3</v>
      </c>
      <c r="O7059">
        <v>61.6</v>
      </c>
      <c r="P7059">
        <v>40</v>
      </c>
      <c r="Q7059">
        <v>3</v>
      </c>
      <c r="R7059">
        <v>10</v>
      </c>
    </row>
    <row r="7060" spans="1:18" x14ac:dyDescent="0.25">
      <c r="A7060" t="s">
        <v>79</v>
      </c>
      <c r="B7060" s="20" t="s">
        <v>135</v>
      </c>
      <c r="C7060" t="s">
        <v>192</v>
      </c>
      <c r="D7060">
        <v>51.507350000000002</v>
      </c>
      <c r="E7060">
        <v>-0.12776000000000001</v>
      </c>
      <c r="F7060" t="s">
        <v>195</v>
      </c>
      <c r="G7060" t="s">
        <v>197</v>
      </c>
      <c r="H7060" t="s">
        <v>22</v>
      </c>
      <c r="I7060">
        <v>1775.8</v>
      </c>
      <c r="J7060" s="1">
        <v>1.6E-2</v>
      </c>
      <c r="K7060">
        <v>29</v>
      </c>
      <c r="L7060">
        <v>0.67</v>
      </c>
      <c r="M7060">
        <v>19</v>
      </c>
      <c r="N7060">
        <v>4</v>
      </c>
      <c r="O7060">
        <v>126</v>
      </c>
      <c r="P7060">
        <v>18</v>
      </c>
      <c r="Q7060">
        <v>0</v>
      </c>
      <c r="R7060">
        <v>5</v>
      </c>
    </row>
    <row r="7061" spans="1:18" x14ac:dyDescent="0.25">
      <c r="A7061" t="s">
        <v>136</v>
      </c>
      <c r="B7061" s="20">
        <v>44935</v>
      </c>
      <c r="C7061" t="s">
        <v>192</v>
      </c>
      <c r="D7061">
        <v>51.507350000000002</v>
      </c>
      <c r="E7061">
        <v>-0.12776000000000001</v>
      </c>
      <c r="F7061" t="s">
        <v>195</v>
      </c>
      <c r="G7061" t="s">
        <v>197</v>
      </c>
      <c r="H7061" t="s">
        <v>22</v>
      </c>
      <c r="I7061">
        <v>2849</v>
      </c>
      <c r="J7061" s="1">
        <v>1.6E-2</v>
      </c>
      <c r="K7061">
        <v>46</v>
      </c>
      <c r="L7061">
        <v>1.02</v>
      </c>
      <c r="M7061">
        <v>47</v>
      </c>
      <c r="N7061">
        <v>4</v>
      </c>
      <c r="O7061">
        <v>130.19999999999999</v>
      </c>
      <c r="P7061">
        <v>20</v>
      </c>
      <c r="Q7061">
        <v>2</v>
      </c>
      <c r="R7061">
        <v>7</v>
      </c>
    </row>
    <row r="7062" spans="1:18" x14ac:dyDescent="0.25">
      <c r="A7062" t="s">
        <v>136</v>
      </c>
      <c r="B7062" s="20">
        <v>44966</v>
      </c>
      <c r="C7062" t="s">
        <v>192</v>
      </c>
      <c r="D7062">
        <v>51.507350000000002</v>
      </c>
      <c r="E7062">
        <v>-0.12776000000000001</v>
      </c>
      <c r="F7062" t="s">
        <v>195</v>
      </c>
      <c r="G7062" t="s">
        <v>197</v>
      </c>
      <c r="H7062" t="s">
        <v>22</v>
      </c>
      <c r="I7062">
        <v>2573</v>
      </c>
      <c r="J7062" s="1">
        <v>1.4E-2</v>
      </c>
      <c r="K7062">
        <v>35</v>
      </c>
      <c r="L7062">
        <v>0.46</v>
      </c>
      <c r="M7062">
        <v>16</v>
      </c>
      <c r="N7062">
        <v>7</v>
      </c>
      <c r="O7062">
        <v>191.8</v>
      </c>
      <c r="P7062">
        <v>31</v>
      </c>
      <c r="Q7062">
        <v>3</v>
      </c>
      <c r="R7062">
        <v>12</v>
      </c>
    </row>
    <row r="7063" spans="1:18" x14ac:dyDescent="0.25">
      <c r="A7063" t="s">
        <v>136</v>
      </c>
      <c r="B7063" s="20">
        <v>44994</v>
      </c>
      <c r="C7063" t="s">
        <v>192</v>
      </c>
      <c r="D7063">
        <v>51.507350000000002</v>
      </c>
      <c r="E7063">
        <v>-0.12776000000000001</v>
      </c>
      <c r="F7063" t="s">
        <v>195</v>
      </c>
      <c r="G7063" t="s">
        <v>197</v>
      </c>
      <c r="H7063" t="s">
        <v>22</v>
      </c>
      <c r="I7063">
        <v>1975</v>
      </c>
      <c r="J7063" s="1">
        <v>1.4999999999999999E-2</v>
      </c>
      <c r="K7063">
        <v>30</v>
      </c>
      <c r="L7063">
        <v>0.4</v>
      </c>
      <c r="M7063">
        <v>12</v>
      </c>
      <c r="N7063">
        <v>6</v>
      </c>
      <c r="O7063">
        <v>80.5</v>
      </c>
      <c r="P7063">
        <v>18</v>
      </c>
      <c r="Q7063">
        <v>8</v>
      </c>
      <c r="R7063">
        <v>14</v>
      </c>
    </row>
    <row r="7064" spans="1:18" x14ac:dyDescent="0.25">
      <c r="A7064" t="s">
        <v>136</v>
      </c>
      <c r="B7064" s="20">
        <v>45025</v>
      </c>
      <c r="C7064" t="s">
        <v>192</v>
      </c>
      <c r="D7064">
        <v>51.507350000000002</v>
      </c>
      <c r="E7064">
        <v>-0.12776000000000001</v>
      </c>
      <c r="F7064" t="s">
        <v>195</v>
      </c>
      <c r="G7064" t="s">
        <v>197</v>
      </c>
      <c r="H7064" t="s">
        <v>22</v>
      </c>
      <c r="I7064">
        <v>2708</v>
      </c>
      <c r="J7064" s="1">
        <v>1.6E-2</v>
      </c>
      <c r="K7064">
        <v>42</v>
      </c>
      <c r="L7064">
        <v>0.24</v>
      </c>
      <c r="M7064">
        <v>10</v>
      </c>
      <c r="N7064">
        <v>7</v>
      </c>
      <c r="O7064">
        <v>67.900000000000006</v>
      </c>
      <c r="P7064">
        <v>25</v>
      </c>
      <c r="Q7064">
        <v>6</v>
      </c>
      <c r="R7064">
        <v>10</v>
      </c>
    </row>
    <row r="7065" spans="1:18" x14ac:dyDescent="0.25">
      <c r="A7065" t="s">
        <v>136</v>
      </c>
      <c r="B7065" s="20">
        <v>45055</v>
      </c>
      <c r="C7065" t="s">
        <v>192</v>
      </c>
      <c r="D7065">
        <v>51.507350000000002</v>
      </c>
      <c r="E7065">
        <v>-0.12776000000000001</v>
      </c>
      <c r="F7065" t="s">
        <v>195</v>
      </c>
      <c r="G7065" t="s">
        <v>197</v>
      </c>
      <c r="H7065" t="s">
        <v>22</v>
      </c>
      <c r="I7065">
        <v>2890</v>
      </c>
      <c r="J7065" s="1">
        <v>1.2999999999999999E-2</v>
      </c>
      <c r="K7065">
        <v>37</v>
      </c>
      <c r="L7065">
        <v>0.81</v>
      </c>
      <c r="M7065">
        <v>30</v>
      </c>
      <c r="N7065">
        <v>4</v>
      </c>
      <c r="O7065">
        <v>156.80000000000001</v>
      </c>
      <c r="P7065">
        <v>47</v>
      </c>
      <c r="Q7065">
        <v>3</v>
      </c>
      <c r="R7065">
        <v>4</v>
      </c>
    </row>
    <row r="7066" spans="1:18" x14ac:dyDescent="0.25">
      <c r="A7066" t="s">
        <v>136</v>
      </c>
      <c r="B7066" s="20">
        <v>45086</v>
      </c>
      <c r="C7066" t="s">
        <v>192</v>
      </c>
      <c r="D7066">
        <v>51.507350000000002</v>
      </c>
      <c r="E7066">
        <v>-0.12776000000000001</v>
      </c>
      <c r="F7066" t="s">
        <v>195</v>
      </c>
      <c r="G7066" t="s">
        <v>197</v>
      </c>
      <c r="H7066" t="s">
        <v>22</v>
      </c>
      <c r="I7066">
        <v>3239</v>
      </c>
      <c r="J7066" s="1">
        <v>1.4999999999999999E-2</v>
      </c>
      <c r="K7066">
        <v>49</v>
      </c>
      <c r="L7066">
        <v>0.14000000000000001</v>
      </c>
      <c r="M7066">
        <v>7</v>
      </c>
      <c r="N7066">
        <v>4</v>
      </c>
      <c r="O7066">
        <v>35</v>
      </c>
      <c r="P7066">
        <v>43</v>
      </c>
      <c r="Q7066">
        <v>5</v>
      </c>
      <c r="R7066">
        <v>8</v>
      </c>
    </row>
    <row r="7067" spans="1:18" x14ac:dyDescent="0.25">
      <c r="A7067" t="s">
        <v>136</v>
      </c>
      <c r="B7067" s="20">
        <v>45116</v>
      </c>
      <c r="C7067" t="s">
        <v>192</v>
      </c>
      <c r="D7067">
        <v>51.507350000000002</v>
      </c>
      <c r="E7067">
        <v>-0.12776000000000001</v>
      </c>
      <c r="F7067" t="s">
        <v>195</v>
      </c>
      <c r="G7067" t="s">
        <v>197</v>
      </c>
      <c r="H7067" t="s">
        <v>22</v>
      </c>
      <c r="I7067">
        <v>2821</v>
      </c>
      <c r="J7067" s="1">
        <v>1.2999999999999999E-2</v>
      </c>
      <c r="K7067">
        <v>36</v>
      </c>
      <c r="L7067">
        <v>1.2</v>
      </c>
      <c r="M7067">
        <v>44</v>
      </c>
      <c r="N7067">
        <v>3</v>
      </c>
      <c r="O7067">
        <v>231.7</v>
      </c>
      <c r="P7067">
        <v>13</v>
      </c>
      <c r="Q7067">
        <v>8</v>
      </c>
      <c r="R7067">
        <v>16</v>
      </c>
    </row>
    <row r="7068" spans="1:18" x14ac:dyDescent="0.25">
      <c r="A7068" t="s">
        <v>136</v>
      </c>
      <c r="B7068" s="20">
        <v>45147</v>
      </c>
      <c r="C7068" t="s">
        <v>192</v>
      </c>
      <c r="D7068">
        <v>51.507350000000002</v>
      </c>
      <c r="E7068">
        <v>-0.12776000000000001</v>
      </c>
      <c r="F7068" t="s">
        <v>195</v>
      </c>
      <c r="G7068" t="s">
        <v>197</v>
      </c>
      <c r="H7068" t="s">
        <v>22</v>
      </c>
      <c r="I7068">
        <v>2548</v>
      </c>
      <c r="J7068" s="1">
        <v>1.4E-2</v>
      </c>
      <c r="K7068">
        <v>35</v>
      </c>
      <c r="L7068">
        <v>0.49</v>
      </c>
      <c r="M7068">
        <v>17</v>
      </c>
      <c r="N7068">
        <v>3</v>
      </c>
      <c r="O7068">
        <v>118.3</v>
      </c>
      <c r="P7068">
        <v>56</v>
      </c>
      <c r="Q7068">
        <v>8</v>
      </c>
      <c r="R7068">
        <v>9</v>
      </c>
    </row>
    <row r="7069" spans="1:18" x14ac:dyDescent="0.25">
      <c r="A7069" t="s">
        <v>136</v>
      </c>
      <c r="B7069" s="20">
        <v>45178</v>
      </c>
      <c r="C7069" t="s">
        <v>192</v>
      </c>
      <c r="D7069">
        <v>51.507350000000002</v>
      </c>
      <c r="E7069">
        <v>-0.12776000000000001</v>
      </c>
      <c r="F7069" t="s">
        <v>195</v>
      </c>
      <c r="G7069" t="s">
        <v>197</v>
      </c>
      <c r="H7069" t="s">
        <v>22</v>
      </c>
      <c r="I7069">
        <v>2647</v>
      </c>
      <c r="J7069" s="1">
        <v>1.6E-2</v>
      </c>
      <c r="K7069">
        <v>41</v>
      </c>
      <c r="L7069">
        <v>0.55000000000000004</v>
      </c>
      <c r="M7069">
        <v>23</v>
      </c>
      <c r="N7069">
        <v>8</v>
      </c>
      <c r="O7069">
        <v>192.5</v>
      </c>
      <c r="P7069">
        <v>12</v>
      </c>
      <c r="Q7069">
        <v>3</v>
      </c>
      <c r="R7069">
        <v>15</v>
      </c>
    </row>
    <row r="7070" spans="1:18" x14ac:dyDescent="0.25">
      <c r="A7070" t="s">
        <v>136</v>
      </c>
      <c r="B7070" s="20">
        <v>45208</v>
      </c>
      <c r="C7070" t="s">
        <v>192</v>
      </c>
      <c r="D7070">
        <v>51.507350000000002</v>
      </c>
      <c r="E7070">
        <v>-0.12776000000000001</v>
      </c>
      <c r="F7070" t="s">
        <v>195</v>
      </c>
      <c r="G7070" t="s">
        <v>197</v>
      </c>
      <c r="H7070" t="s">
        <v>22</v>
      </c>
      <c r="I7070">
        <v>2364</v>
      </c>
      <c r="J7070" s="1">
        <v>1.4E-2</v>
      </c>
      <c r="K7070">
        <v>34</v>
      </c>
      <c r="L7070">
        <v>0.52</v>
      </c>
      <c r="M7070">
        <v>18</v>
      </c>
      <c r="N7070">
        <v>2</v>
      </c>
      <c r="O7070">
        <v>93.8</v>
      </c>
      <c r="P7070">
        <v>17</v>
      </c>
      <c r="Q7070">
        <v>12</v>
      </c>
      <c r="R7070">
        <v>10</v>
      </c>
    </row>
    <row r="7071" spans="1:18" x14ac:dyDescent="0.25">
      <c r="A7071" t="s">
        <v>136</v>
      </c>
      <c r="B7071" s="20">
        <v>45239</v>
      </c>
      <c r="C7071" t="s">
        <v>192</v>
      </c>
      <c r="D7071">
        <v>51.507350000000002</v>
      </c>
      <c r="E7071">
        <v>-0.12776000000000001</v>
      </c>
      <c r="F7071" t="s">
        <v>195</v>
      </c>
      <c r="G7071" t="s">
        <v>197</v>
      </c>
      <c r="H7071" t="s">
        <v>22</v>
      </c>
      <c r="I7071">
        <v>1925</v>
      </c>
      <c r="J7071" s="1">
        <v>1.7999999999999999E-2</v>
      </c>
      <c r="K7071">
        <v>35</v>
      </c>
      <c r="L7071">
        <v>0.64</v>
      </c>
      <c r="M7071">
        <v>23</v>
      </c>
      <c r="N7071">
        <v>7</v>
      </c>
      <c r="O7071">
        <v>205.8</v>
      </c>
      <c r="P7071">
        <v>52</v>
      </c>
      <c r="Q7071">
        <v>18</v>
      </c>
      <c r="R7071">
        <v>12</v>
      </c>
    </row>
    <row r="7072" spans="1:18" x14ac:dyDescent="0.25">
      <c r="A7072" t="s">
        <v>136</v>
      </c>
      <c r="B7072" s="20">
        <v>45269</v>
      </c>
      <c r="C7072" t="s">
        <v>192</v>
      </c>
      <c r="D7072">
        <v>51.507350000000002</v>
      </c>
      <c r="E7072">
        <v>-0.12776000000000001</v>
      </c>
      <c r="F7072" t="s">
        <v>195</v>
      </c>
      <c r="G7072" t="s">
        <v>197</v>
      </c>
      <c r="H7072" t="s">
        <v>22</v>
      </c>
      <c r="I7072">
        <v>3249</v>
      </c>
      <c r="J7072" s="1">
        <v>1.2999999999999999E-2</v>
      </c>
      <c r="K7072">
        <v>42</v>
      </c>
      <c r="L7072">
        <v>0.7</v>
      </c>
      <c r="M7072">
        <v>29</v>
      </c>
      <c r="N7072">
        <v>7</v>
      </c>
      <c r="O7072">
        <v>147</v>
      </c>
      <c r="P7072">
        <v>47</v>
      </c>
      <c r="Q7072">
        <v>9</v>
      </c>
      <c r="R7072">
        <v>6</v>
      </c>
    </row>
    <row r="7073" spans="1:18" x14ac:dyDescent="0.25">
      <c r="A7073" t="s">
        <v>136</v>
      </c>
      <c r="B7073" s="20" t="s">
        <v>137</v>
      </c>
      <c r="C7073" t="s">
        <v>192</v>
      </c>
      <c r="D7073">
        <v>51.507350000000002</v>
      </c>
      <c r="E7073">
        <v>-0.12776000000000001</v>
      </c>
      <c r="F7073" t="s">
        <v>195</v>
      </c>
      <c r="G7073" t="s">
        <v>197</v>
      </c>
      <c r="H7073" t="s">
        <v>22</v>
      </c>
      <c r="I7073">
        <v>3283</v>
      </c>
      <c r="J7073" s="1">
        <v>1.0999999999999999E-2</v>
      </c>
      <c r="K7073">
        <v>38</v>
      </c>
      <c r="L7073">
        <v>1.01</v>
      </c>
      <c r="M7073">
        <v>38</v>
      </c>
      <c r="N7073">
        <v>6</v>
      </c>
      <c r="O7073">
        <v>38</v>
      </c>
      <c r="P7073">
        <v>62</v>
      </c>
      <c r="Q7073">
        <v>9</v>
      </c>
      <c r="R7073">
        <v>3</v>
      </c>
    </row>
    <row r="7074" spans="1:18" x14ac:dyDescent="0.25">
      <c r="A7074" t="s">
        <v>136</v>
      </c>
      <c r="B7074" s="20" t="s">
        <v>138</v>
      </c>
      <c r="C7074" t="s">
        <v>192</v>
      </c>
      <c r="D7074">
        <v>51.507350000000002</v>
      </c>
      <c r="E7074">
        <v>-0.12776000000000001</v>
      </c>
      <c r="F7074" t="s">
        <v>195</v>
      </c>
      <c r="G7074" t="s">
        <v>197</v>
      </c>
      <c r="H7074" t="s">
        <v>22</v>
      </c>
      <c r="I7074">
        <v>2668</v>
      </c>
      <c r="J7074" s="1">
        <v>1.2999999999999999E-2</v>
      </c>
      <c r="K7074">
        <v>36</v>
      </c>
      <c r="L7074">
        <v>0.53</v>
      </c>
      <c r="M7074">
        <v>19</v>
      </c>
      <c r="N7074">
        <v>3</v>
      </c>
      <c r="O7074">
        <v>121.8</v>
      </c>
      <c r="P7074">
        <v>77</v>
      </c>
      <c r="Q7074">
        <v>0</v>
      </c>
      <c r="R7074">
        <v>9</v>
      </c>
    </row>
    <row r="7075" spans="1:18" x14ac:dyDescent="0.25">
      <c r="A7075" t="s">
        <v>136</v>
      </c>
      <c r="B7075" s="20" t="s">
        <v>139</v>
      </c>
      <c r="C7075" t="s">
        <v>192</v>
      </c>
      <c r="D7075">
        <v>51.507350000000002</v>
      </c>
      <c r="E7075">
        <v>-0.12776000000000001</v>
      </c>
      <c r="F7075" t="s">
        <v>195</v>
      </c>
      <c r="G7075" t="s">
        <v>197</v>
      </c>
      <c r="H7075" t="s">
        <v>22</v>
      </c>
      <c r="I7075">
        <v>2532</v>
      </c>
      <c r="J7075" s="1">
        <v>1.7999999999999999E-2</v>
      </c>
      <c r="K7075">
        <v>47</v>
      </c>
      <c r="L7075">
        <v>0.28999999999999998</v>
      </c>
      <c r="M7075">
        <v>13</v>
      </c>
      <c r="N7075">
        <v>2</v>
      </c>
      <c r="O7075">
        <v>18</v>
      </c>
      <c r="P7075">
        <v>60</v>
      </c>
      <c r="Q7075">
        <v>3</v>
      </c>
      <c r="R7075">
        <v>8</v>
      </c>
    </row>
    <row r="7076" spans="1:18" x14ac:dyDescent="0.25">
      <c r="A7076" t="s">
        <v>136</v>
      </c>
      <c r="B7076" s="20" t="s">
        <v>140</v>
      </c>
      <c r="C7076" t="s">
        <v>192</v>
      </c>
      <c r="D7076">
        <v>51.507350000000002</v>
      </c>
      <c r="E7076">
        <v>-0.12776000000000001</v>
      </c>
      <c r="F7076" t="s">
        <v>195</v>
      </c>
      <c r="G7076" t="s">
        <v>197</v>
      </c>
      <c r="H7076" t="s">
        <v>22</v>
      </c>
      <c r="I7076">
        <v>2089</v>
      </c>
      <c r="J7076" s="1">
        <v>0.01</v>
      </c>
      <c r="K7076">
        <v>22</v>
      </c>
      <c r="L7076">
        <v>0.65</v>
      </c>
      <c r="M7076">
        <v>14</v>
      </c>
      <c r="N7076">
        <v>4</v>
      </c>
      <c r="O7076">
        <v>29</v>
      </c>
      <c r="P7076">
        <v>7</v>
      </c>
      <c r="Q7076">
        <v>9</v>
      </c>
      <c r="R7076">
        <v>8</v>
      </c>
    </row>
    <row r="7077" spans="1:18" x14ac:dyDescent="0.25">
      <c r="A7077" t="s">
        <v>136</v>
      </c>
      <c r="B7077" s="20" t="s">
        <v>141</v>
      </c>
      <c r="C7077" t="s">
        <v>192</v>
      </c>
      <c r="D7077">
        <v>51.507350000000002</v>
      </c>
      <c r="E7077">
        <v>-0.12776000000000001</v>
      </c>
      <c r="F7077" t="s">
        <v>195</v>
      </c>
      <c r="G7077" t="s">
        <v>197</v>
      </c>
      <c r="H7077" t="s">
        <v>22</v>
      </c>
      <c r="I7077">
        <v>2865</v>
      </c>
      <c r="J7077" s="1">
        <v>1.2999999999999999E-2</v>
      </c>
      <c r="K7077">
        <v>38</v>
      </c>
      <c r="L7077">
        <v>0.38</v>
      </c>
      <c r="M7077">
        <v>15</v>
      </c>
      <c r="N7077">
        <v>7</v>
      </c>
      <c r="O7077">
        <v>239.4</v>
      </c>
      <c r="P7077">
        <v>53</v>
      </c>
      <c r="Q7077">
        <v>2</v>
      </c>
      <c r="R7077">
        <v>3</v>
      </c>
    </row>
    <row r="7078" spans="1:18" x14ac:dyDescent="0.25">
      <c r="A7078" t="s">
        <v>136</v>
      </c>
      <c r="B7078" s="20" t="s">
        <v>142</v>
      </c>
      <c r="C7078" t="s">
        <v>192</v>
      </c>
      <c r="D7078">
        <v>51.507350000000002</v>
      </c>
      <c r="E7078">
        <v>-0.12776000000000001</v>
      </c>
      <c r="F7078" t="s">
        <v>195</v>
      </c>
      <c r="G7078" t="s">
        <v>197</v>
      </c>
      <c r="H7078" t="s">
        <v>22</v>
      </c>
      <c r="I7078">
        <v>3142</v>
      </c>
      <c r="J7078" s="1">
        <v>1.4999999999999999E-2</v>
      </c>
      <c r="K7078">
        <v>47</v>
      </c>
      <c r="L7078">
        <v>0.72</v>
      </c>
      <c r="M7078">
        <v>34</v>
      </c>
      <c r="N7078">
        <v>1</v>
      </c>
      <c r="O7078">
        <v>27</v>
      </c>
      <c r="P7078">
        <v>14</v>
      </c>
      <c r="Q7078">
        <v>12</v>
      </c>
      <c r="R7078">
        <v>10</v>
      </c>
    </row>
    <row r="7079" spans="1:18" x14ac:dyDescent="0.25">
      <c r="A7079" t="s">
        <v>136</v>
      </c>
      <c r="B7079" s="20" t="s">
        <v>143</v>
      </c>
      <c r="C7079" t="s">
        <v>192</v>
      </c>
      <c r="D7079">
        <v>51.507350000000002</v>
      </c>
      <c r="E7079">
        <v>-0.12776000000000001</v>
      </c>
      <c r="F7079" t="s">
        <v>195</v>
      </c>
      <c r="G7079" t="s">
        <v>197</v>
      </c>
      <c r="H7079" t="s">
        <v>22</v>
      </c>
      <c r="I7079">
        <v>2829</v>
      </c>
      <c r="J7079" s="1">
        <v>1.4E-2</v>
      </c>
      <c r="K7079">
        <v>40</v>
      </c>
      <c r="L7079">
        <v>0.1</v>
      </c>
      <c r="M7079">
        <v>4</v>
      </c>
      <c r="N7079">
        <v>7</v>
      </c>
      <c r="O7079">
        <v>13</v>
      </c>
      <c r="P7079">
        <v>2</v>
      </c>
      <c r="Q7079">
        <v>2</v>
      </c>
      <c r="R7079">
        <v>12</v>
      </c>
    </row>
    <row r="7080" spans="1:18" x14ac:dyDescent="0.25">
      <c r="A7080" t="s">
        <v>136</v>
      </c>
      <c r="B7080" s="20" t="s">
        <v>144</v>
      </c>
      <c r="C7080" t="s">
        <v>192</v>
      </c>
      <c r="D7080">
        <v>51.507350000000002</v>
      </c>
      <c r="E7080">
        <v>-0.12776000000000001</v>
      </c>
      <c r="F7080" t="s">
        <v>195</v>
      </c>
      <c r="G7080" t="s">
        <v>197</v>
      </c>
      <c r="H7080" t="s">
        <v>22</v>
      </c>
      <c r="I7080">
        <v>3072</v>
      </c>
      <c r="J7080" s="1">
        <v>1.6E-2</v>
      </c>
      <c r="K7080">
        <v>49</v>
      </c>
      <c r="L7080">
        <v>0.82</v>
      </c>
      <c r="M7080">
        <v>40</v>
      </c>
      <c r="N7080">
        <v>4</v>
      </c>
      <c r="O7080">
        <v>203.7</v>
      </c>
      <c r="P7080">
        <v>1</v>
      </c>
      <c r="Q7080">
        <v>15</v>
      </c>
      <c r="R7080">
        <v>10</v>
      </c>
    </row>
    <row r="7081" spans="1:18" x14ac:dyDescent="0.25">
      <c r="A7081" t="s">
        <v>136</v>
      </c>
      <c r="B7081" s="20" t="s">
        <v>145</v>
      </c>
      <c r="C7081" t="s">
        <v>192</v>
      </c>
      <c r="D7081">
        <v>51.507350000000002</v>
      </c>
      <c r="E7081">
        <v>-0.12776000000000001</v>
      </c>
      <c r="F7081" t="s">
        <v>195</v>
      </c>
      <c r="G7081" t="s">
        <v>197</v>
      </c>
      <c r="H7081" t="s">
        <v>22</v>
      </c>
      <c r="I7081">
        <v>1992</v>
      </c>
      <c r="J7081" s="1">
        <v>1.4E-2</v>
      </c>
      <c r="K7081">
        <v>27</v>
      </c>
      <c r="L7081">
        <v>0.73</v>
      </c>
      <c r="M7081">
        <v>20</v>
      </c>
      <c r="N7081">
        <v>8</v>
      </c>
      <c r="O7081">
        <v>69.3</v>
      </c>
      <c r="P7081">
        <v>60</v>
      </c>
      <c r="Q7081">
        <v>8</v>
      </c>
      <c r="R7081">
        <v>13</v>
      </c>
    </row>
    <row r="7082" spans="1:18" x14ac:dyDescent="0.25">
      <c r="A7082" t="s">
        <v>136</v>
      </c>
      <c r="B7082" s="20" t="s">
        <v>146</v>
      </c>
      <c r="C7082" t="s">
        <v>192</v>
      </c>
      <c r="D7082">
        <v>51.507350000000002</v>
      </c>
      <c r="E7082">
        <v>-0.12776000000000001</v>
      </c>
      <c r="F7082" t="s">
        <v>195</v>
      </c>
      <c r="G7082" t="s">
        <v>197</v>
      </c>
      <c r="H7082" t="s">
        <v>22</v>
      </c>
      <c r="I7082">
        <v>3366</v>
      </c>
      <c r="J7082" s="1">
        <v>1.4999999999999999E-2</v>
      </c>
      <c r="K7082">
        <v>49</v>
      </c>
      <c r="L7082">
        <v>1.1299999999999999</v>
      </c>
      <c r="M7082">
        <v>55</v>
      </c>
      <c r="N7082">
        <v>4</v>
      </c>
      <c r="O7082">
        <v>126.7</v>
      </c>
      <c r="P7082">
        <v>40</v>
      </c>
      <c r="Q7082">
        <v>5</v>
      </c>
      <c r="R7082">
        <v>7</v>
      </c>
    </row>
    <row r="7083" spans="1:18" x14ac:dyDescent="0.25">
      <c r="A7083" t="s">
        <v>136</v>
      </c>
      <c r="B7083" s="20" t="s">
        <v>147</v>
      </c>
      <c r="C7083" t="s">
        <v>192</v>
      </c>
      <c r="D7083">
        <v>51.507350000000002</v>
      </c>
      <c r="E7083">
        <v>-0.12776000000000001</v>
      </c>
      <c r="F7083" t="s">
        <v>195</v>
      </c>
      <c r="G7083" t="s">
        <v>197</v>
      </c>
      <c r="H7083" t="s">
        <v>22</v>
      </c>
      <c r="I7083">
        <v>2410</v>
      </c>
      <c r="J7083" s="1">
        <v>1.7000000000000001E-2</v>
      </c>
      <c r="K7083">
        <v>40</v>
      </c>
      <c r="L7083">
        <v>0.53</v>
      </c>
      <c r="M7083">
        <v>21</v>
      </c>
      <c r="N7083">
        <v>3</v>
      </c>
      <c r="O7083">
        <v>224.7</v>
      </c>
      <c r="P7083">
        <v>36</v>
      </c>
      <c r="Q7083">
        <v>2</v>
      </c>
      <c r="R7083">
        <v>14</v>
      </c>
    </row>
    <row r="7084" spans="1:18" x14ac:dyDescent="0.25">
      <c r="A7084" t="s">
        <v>136</v>
      </c>
      <c r="B7084" s="20" t="s">
        <v>148</v>
      </c>
      <c r="C7084" t="s">
        <v>192</v>
      </c>
      <c r="D7084">
        <v>51.507350000000002</v>
      </c>
      <c r="E7084">
        <v>-0.12776000000000001</v>
      </c>
      <c r="F7084" t="s">
        <v>195</v>
      </c>
      <c r="G7084" t="s">
        <v>197</v>
      </c>
      <c r="H7084" t="s">
        <v>22</v>
      </c>
      <c r="I7084">
        <v>2944</v>
      </c>
      <c r="J7084" s="1">
        <v>1.4999999999999999E-2</v>
      </c>
      <c r="K7084">
        <v>43</v>
      </c>
      <c r="L7084">
        <v>0.77</v>
      </c>
      <c r="M7084">
        <v>33</v>
      </c>
      <c r="N7084">
        <v>4</v>
      </c>
      <c r="O7084">
        <v>89.6</v>
      </c>
      <c r="P7084">
        <v>29</v>
      </c>
      <c r="Q7084">
        <v>12</v>
      </c>
      <c r="R7084">
        <v>9</v>
      </c>
    </row>
    <row r="7085" spans="1:18" x14ac:dyDescent="0.25">
      <c r="A7085" t="s">
        <v>136</v>
      </c>
      <c r="B7085" s="20" t="s">
        <v>149</v>
      </c>
      <c r="C7085" t="s">
        <v>192</v>
      </c>
      <c r="D7085">
        <v>51.507350000000002</v>
      </c>
      <c r="E7085">
        <v>-0.12776000000000001</v>
      </c>
      <c r="F7085" t="s">
        <v>195</v>
      </c>
      <c r="G7085" t="s">
        <v>197</v>
      </c>
      <c r="H7085" t="s">
        <v>22</v>
      </c>
      <c r="I7085">
        <v>2346</v>
      </c>
      <c r="J7085" s="1">
        <v>1.9E-2</v>
      </c>
      <c r="K7085">
        <v>44</v>
      </c>
      <c r="L7085">
        <v>0.88</v>
      </c>
      <c r="M7085">
        <v>38</v>
      </c>
      <c r="N7085">
        <v>6</v>
      </c>
      <c r="O7085">
        <v>228.9</v>
      </c>
      <c r="P7085">
        <v>8</v>
      </c>
      <c r="Q7085">
        <v>9</v>
      </c>
      <c r="R7085">
        <v>12</v>
      </c>
    </row>
    <row r="7086" spans="1:18" x14ac:dyDescent="0.25">
      <c r="A7086" t="s">
        <v>136</v>
      </c>
      <c r="B7086" s="20" t="s">
        <v>150</v>
      </c>
      <c r="C7086" t="s">
        <v>192</v>
      </c>
      <c r="D7086">
        <v>51.507350000000002</v>
      </c>
      <c r="E7086">
        <v>-0.12776000000000001</v>
      </c>
      <c r="F7086" t="s">
        <v>195</v>
      </c>
      <c r="G7086" t="s">
        <v>197</v>
      </c>
      <c r="H7086" t="s">
        <v>22</v>
      </c>
      <c r="I7086">
        <v>2253</v>
      </c>
      <c r="J7086" s="1">
        <v>1.4999999999999999E-2</v>
      </c>
      <c r="K7086">
        <v>35</v>
      </c>
      <c r="L7086">
        <v>0.57999999999999996</v>
      </c>
      <c r="M7086">
        <v>20</v>
      </c>
      <c r="N7086">
        <v>2</v>
      </c>
      <c r="O7086">
        <v>28</v>
      </c>
      <c r="P7086">
        <v>49</v>
      </c>
      <c r="Q7086">
        <v>11</v>
      </c>
      <c r="R7086">
        <v>7</v>
      </c>
    </row>
    <row r="7087" spans="1:18" x14ac:dyDescent="0.25">
      <c r="A7087" t="s">
        <v>136</v>
      </c>
      <c r="B7087" s="20" t="s">
        <v>151</v>
      </c>
      <c r="C7087" t="s">
        <v>192</v>
      </c>
      <c r="D7087">
        <v>51.507350000000002</v>
      </c>
      <c r="E7087">
        <v>-0.12776000000000001</v>
      </c>
      <c r="F7087" t="s">
        <v>195</v>
      </c>
      <c r="G7087" t="s">
        <v>197</v>
      </c>
      <c r="H7087" t="s">
        <v>22</v>
      </c>
      <c r="I7087">
        <v>2714</v>
      </c>
      <c r="J7087" s="1">
        <v>1.2E-2</v>
      </c>
      <c r="K7087">
        <v>32</v>
      </c>
      <c r="L7087">
        <v>0.15</v>
      </c>
      <c r="M7087">
        <v>5</v>
      </c>
      <c r="N7087">
        <v>5</v>
      </c>
      <c r="O7087">
        <v>62.3</v>
      </c>
      <c r="P7087">
        <v>54</v>
      </c>
      <c r="Q7087">
        <v>3</v>
      </c>
      <c r="R7087">
        <v>15</v>
      </c>
    </row>
    <row r="7088" spans="1:18" x14ac:dyDescent="0.25">
      <c r="A7088" t="s">
        <v>136</v>
      </c>
      <c r="B7088" s="20" t="s">
        <v>152</v>
      </c>
      <c r="C7088" t="s">
        <v>192</v>
      </c>
      <c r="D7088">
        <v>51.507350000000002</v>
      </c>
      <c r="E7088">
        <v>-0.12776000000000001</v>
      </c>
      <c r="F7088" t="s">
        <v>195</v>
      </c>
      <c r="G7088" t="s">
        <v>197</v>
      </c>
      <c r="H7088" t="s">
        <v>22</v>
      </c>
      <c r="I7088">
        <v>2152</v>
      </c>
      <c r="J7088" s="1">
        <v>1.2E-2</v>
      </c>
      <c r="K7088">
        <v>27</v>
      </c>
      <c r="L7088">
        <v>0.19</v>
      </c>
      <c r="M7088">
        <v>5</v>
      </c>
      <c r="N7088">
        <v>4</v>
      </c>
      <c r="O7088">
        <v>145.6</v>
      </c>
      <c r="P7088">
        <v>17</v>
      </c>
      <c r="Q7088">
        <v>5</v>
      </c>
      <c r="R7088">
        <v>11</v>
      </c>
    </row>
    <row r="7089" spans="1:18" x14ac:dyDescent="0.25">
      <c r="A7089" t="s">
        <v>136</v>
      </c>
      <c r="B7089" s="20" t="s">
        <v>153</v>
      </c>
      <c r="C7089" t="s">
        <v>192</v>
      </c>
      <c r="D7089">
        <v>51.507350000000002</v>
      </c>
      <c r="E7089">
        <v>-0.12776000000000001</v>
      </c>
      <c r="F7089" t="s">
        <v>195</v>
      </c>
      <c r="G7089" t="s">
        <v>197</v>
      </c>
      <c r="H7089" t="s">
        <v>22</v>
      </c>
      <c r="I7089">
        <v>2205</v>
      </c>
      <c r="J7089" s="1">
        <v>1.6E-2</v>
      </c>
      <c r="K7089">
        <v>34</v>
      </c>
      <c r="L7089">
        <v>1</v>
      </c>
      <c r="M7089">
        <v>34</v>
      </c>
      <c r="N7089">
        <v>6</v>
      </c>
      <c r="O7089">
        <v>301</v>
      </c>
      <c r="P7089">
        <v>53</v>
      </c>
      <c r="Q7089">
        <v>3</v>
      </c>
      <c r="R7089">
        <v>8</v>
      </c>
    </row>
    <row r="7090" spans="1:18" x14ac:dyDescent="0.25">
      <c r="A7090" t="s">
        <v>136</v>
      </c>
      <c r="B7090" s="20" t="s">
        <v>154</v>
      </c>
      <c r="C7090" t="s">
        <v>192</v>
      </c>
      <c r="D7090">
        <v>51.507350000000002</v>
      </c>
      <c r="E7090">
        <v>-0.12776000000000001</v>
      </c>
      <c r="F7090" t="s">
        <v>195</v>
      </c>
      <c r="G7090" t="s">
        <v>197</v>
      </c>
      <c r="H7090" t="s">
        <v>22</v>
      </c>
      <c r="I7090">
        <v>3126</v>
      </c>
      <c r="J7090" s="1">
        <v>1.6E-2</v>
      </c>
      <c r="K7090">
        <v>51</v>
      </c>
      <c r="L7090">
        <v>0.01</v>
      </c>
      <c r="M7090">
        <v>1</v>
      </c>
      <c r="N7090">
        <v>6</v>
      </c>
      <c r="O7090">
        <v>35.700000000000003</v>
      </c>
      <c r="P7090">
        <v>23</v>
      </c>
      <c r="Q7090">
        <v>2</v>
      </c>
      <c r="R7090">
        <v>14</v>
      </c>
    </row>
    <row r="7091" spans="1:18" x14ac:dyDescent="0.25">
      <c r="A7091" t="s">
        <v>136</v>
      </c>
      <c r="B7091" s="20">
        <v>44936</v>
      </c>
      <c r="C7091" t="s">
        <v>192</v>
      </c>
      <c r="D7091">
        <v>51.507350000000002</v>
      </c>
      <c r="E7091">
        <v>-0.12776000000000001</v>
      </c>
      <c r="F7091" t="s">
        <v>195</v>
      </c>
      <c r="G7091" t="s">
        <v>197</v>
      </c>
      <c r="H7091" t="s">
        <v>22</v>
      </c>
      <c r="I7091">
        <v>2835</v>
      </c>
      <c r="J7091" s="1">
        <v>1.7999999999999999E-2</v>
      </c>
      <c r="K7091">
        <v>50</v>
      </c>
      <c r="L7091">
        <v>1.17</v>
      </c>
      <c r="M7091">
        <v>58</v>
      </c>
      <c r="N7091">
        <v>3</v>
      </c>
      <c r="O7091">
        <v>98</v>
      </c>
      <c r="P7091">
        <v>31</v>
      </c>
      <c r="Q7091">
        <v>9</v>
      </c>
      <c r="R7091">
        <v>10</v>
      </c>
    </row>
    <row r="7092" spans="1:18" x14ac:dyDescent="0.25">
      <c r="A7092" t="s">
        <v>136</v>
      </c>
      <c r="B7092" s="20">
        <v>44967</v>
      </c>
      <c r="C7092" t="s">
        <v>192</v>
      </c>
      <c r="D7092">
        <v>51.507350000000002</v>
      </c>
      <c r="E7092">
        <v>-0.12776000000000001</v>
      </c>
      <c r="F7092" t="s">
        <v>195</v>
      </c>
      <c r="G7092" t="s">
        <v>197</v>
      </c>
      <c r="H7092" t="s">
        <v>22</v>
      </c>
      <c r="I7092">
        <v>2603</v>
      </c>
      <c r="J7092" s="1">
        <v>1.7999999999999999E-2</v>
      </c>
      <c r="K7092">
        <v>46</v>
      </c>
      <c r="L7092">
        <v>0.25</v>
      </c>
      <c r="M7092">
        <v>11</v>
      </c>
      <c r="N7092">
        <v>6</v>
      </c>
      <c r="O7092">
        <v>270.89999999999998</v>
      </c>
      <c r="P7092">
        <v>41</v>
      </c>
      <c r="Q7092">
        <v>2</v>
      </c>
      <c r="R7092">
        <v>8</v>
      </c>
    </row>
    <row r="7093" spans="1:18" x14ac:dyDescent="0.25">
      <c r="A7093" t="s">
        <v>136</v>
      </c>
      <c r="B7093" s="20">
        <v>44995</v>
      </c>
      <c r="C7093" t="s">
        <v>192</v>
      </c>
      <c r="D7093">
        <v>51.507350000000002</v>
      </c>
      <c r="E7093">
        <v>-0.12776000000000001</v>
      </c>
      <c r="F7093" t="s">
        <v>195</v>
      </c>
      <c r="G7093" t="s">
        <v>197</v>
      </c>
      <c r="H7093" t="s">
        <v>22</v>
      </c>
      <c r="I7093">
        <v>2364</v>
      </c>
      <c r="J7093" s="1">
        <v>1.7999999999999999E-2</v>
      </c>
      <c r="K7093">
        <v>43</v>
      </c>
      <c r="L7093">
        <v>0.33</v>
      </c>
      <c r="M7093">
        <v>14</v>
      </c>
      <c r="N7093">
        <v>4</v>
      </c>
      <c r="O7093">
        <v>163.80000000000001</v>
      </c>
      <c r="P7093">
        <v>49</v>
      </c>
      <c r="Q7093">
        <v>8</v>
      </c>
      <c r="R7093">
        <v>12</v>
      </c>
    </row>
    <row r="7094" spans="1:18" x14ac:dyDescent="0.25">
      <c r="A7094" t="s">
        <v>136</v>
      </c>
      <c r="B7094" s="20">
        <v>45026</v>
      </c>
      <c r="C7094" t="s">
        <v>192</v>
      </c>
      <c r="D7094">
        <v>51.507350000000002</v>
      </c>
      <c r="E7094">
        <v>-0.12776000000000001</v>
      </c>
      <c r="F7094" t="s">
        <v>195</v>
      </c>
      <c r="G7094" t="s">
        <v>197</v>
      </c>
      <c r="H7094" t="s">
        <v>22</v>
      </c>
      <c r="I7094">
        <v>2879</v>
      </c>
      <c r="J7094" s="1">
        <v>1.7000000000000001E-2</v>
      </c>
      <c r="K7094">
        <v>48</v>
      </c>
      <c r="L7094">
        <v>0.84</v>
      </c>
      <c r="M7094">
        <v>40</v>
      </c>
      <c r="N7094">
        <v>4</v>
      </c>
      <c r="O7094">
        <v>155.4</v>
      </c>
      <c r="P7094">
        <v>8</v>
      </c>
      <c r="Q7094">
        <v>3</v>
      </c>
      <c r="R7094">
        <v>11</v>
      </c>
    </row>
    <row r="7095" spans="1:18" x14ac:dyDescent="0.25">
      <c r="A7095" t="s">
        <v>136</v>
      </c>
      <c r="B7095" s="20">
        <v>45056</v>
      </c>
      <c r="C7095" t="s">
        <v>192</v>
      </c>
      <c r="D7095">
        <v>51.507350000000002</v>
      </c>
      <c r="E7095">
        <v>-0.12776000000000001</v>
      </c>
      <c r="F7095" t="s">
        <v>195</v>
      </c>
      <c r="G7095" t="s">
        <v>197</v>
      </c>
      <c r="H7095" t="s">
        <v>22</v>
      </c>
      <c r="I7095">
        <v>2394</v>
      </c>
      <c r="J7095" s="1">
        <v>0.02</v>
      </c>
      <c r="K7095">
        <v>47</v>
      </c>
      <c r="L7095">
        <v>0.4</v>
      </c>
      <c r="M7095">
        <v>19</v>
      </c>
      <c r="N7095">
        <v>7</v>
      </c>
      <c r="O7095">
        <v>121.1</v>
      </c>
      <c r="P7095">
        <v>5</v>
      </c>
      <c r="Q7095">
        <v>3</v>
      </c>
      <c r="R7095">
        <v>10</v>
      </c>
    </row>
    <row r="7096" spans="1:18" x14ac:dyDescent="0.25">
      <c r="A7096" t="s">
        <v>136</v>
      </c>
      <c r="B7096" s="20">
        <v>45087</v>
      </c>
      <c r="C7096" t="s">
        <v>192</v>
      </c>
      <c r="D7096">
        <v>51.507350000000002</v>
      </c>
      <c r="E7096">
        <v>-0.12776000000000001</v>
      </c>
      <c r="F7096" t="s">
        <v>195</v>
      </c>
      <c r="G7096" t="s">
        <v>197</v>
      </c>
      <c r="H7096" t="s">
        <v>22</v>
      </c>
      <c r="I7096">
        <v>2045</v>
      </c>
      <c r="J7096" s="1">
        <v>1.6E-2</v>
      </c>
      <c r="K7096">
        <v>33</v>
      </c>
      <c r="L7096">
        <v>0.44</v>
      </c>
      <c r="M7096">
        <v>14</v>
      </c>
      <c r="N7096">
        <v>3</v>
      </c>
      <c r="O7096">
        <v>67.900000000000006</v>
      </c>
      <c r="P7096">
        <v>29</v>
      </c>
      <c r="Q7096">
        <v>9</v>
      </c>
      <c r="R7096">
        <v>8</v>
      </c>
    </row>
    <row r="7097" spans="1:18" x14ac:dyDescent="0.25">
      <c r="A7097" t="s">
        <v>136</v>
      </c>
      <c r="B7097" s="20">
        <v>45117</v>
      </c>
      <c r="C7097" t="s">
        <v>192</v>
      </c>
      <c r="D7097">
        <v>51.507350000000002</v>
      </c>
      <c r="E7097">
        <v>-0.12776000000000001</v>
      </c>
      <c r="F7097" t="s">
        <v>195</v>
      </c>
      <c r="G7097" t="s">
        <v>197</v>
      </c>
      <c r="H7097" t="s">
        <v>22</v>
      </c>
      <c r="I7097">
        <v>3121</v>
      </c>
      <c r="J7097" s="1">
        <v>1.2E-2</v>
      </c>
      <c r="K7097">
        <v>38</v>
      </c>
      <c r="L7097">
        <v>0.62</v>
      </c>
      <c r="M7097">
        <v>23</v>
      </c>
      <c r="N7097">
        <v>7</v>
      </c>
      <c r="O7097">
        <v>114.1</v>
      </c>
      <c r="P7097">
        <v>71</v>
      </c>
      <c r="Q7097">
        <v>5</v>
      </c>
      <c r="R7097">
        <v>14</v>
      </c>
    </row>
    <row r="7098" spans="1:18" x14ac:dyDescent="0.25">
      <c r="A7098" t="s">
        <v>136</v>
      </c>
      <c r="B7098" s="20">
        <v>45148</v>
      </c>
      <c r="C7098" t="s">
        <v>192</v>
      </c>
      <c r="D7098">
        <v>51.507350000000002</v>
      </c>
      <c r="E7098">
        <v>-0.12776000000000001</v>
      </c>
      <c r="F7098" t="s">
        <v>195</v>
      </c>
      <c r="G7098" t="s">
        <v>197</v>
      </c>
      <c r="H7098" t="s">
        <v>22</v>
      </c>
      <c r="I7098">
        <v>1880</v>
      </c>
      <c r="J7098" s="1">
        <v>1.4999999999999999E-2</v>
      </c>
      <c r="K7098">
        <v>28</v>
      </c>
      <c r="L7098">
        <v>0.01</v>
      </c>
      <c r="M7098">
        <v>0</v>
      </c>
      <c r="N7098">
        <v>3</v>
      </c>
      <c r="O7098">
        <v>18</v>
      </c>
      <c r="P7098">
        <v>61</v>
      </c>
      <c r="Q7098">
        <v>5</v>
      </c>
      <c r="R7098">
        <v>6</v>
      </c>
    </row>
    <row r="7099" spans="1:18" x14ac:dyDescent="0.25">
      <c r="A7099" t="s">
        <v>136</v>
      </c>
      <c r="B7099" s="20">
        <v>45179</v>
      </c>
      <c r="C7099" t="s">
        <v>192</v>
      </c>
      <c r="D7099">
        <v>51.507350000000002</v>
      </c>
      <c r="E7099">
        <v>-0.12776000000000001</v>
      </c>
      <c r="F7099" t="s">
        <v>195</v>
      </c>
      <c r="G7099" t="s">
        <v>197</v>
      </c>
      <c r="H7099" t="s">
        <v>22</v>
      </c>
      <c r="I7099">
        <v>2000</v>
      </c>
      <c r="J7099" s="1">
        <v>1.6E-2</v>
      </c>
      <c r="K7099">
        <v>33</v>
      </c>
      <c r="L7099">
        <v>0.89</v>
      </c>
      <c r="M7099">
        <v>29</v>
      </c>
      <c r="N7099">
        <v>3</v>
      </c>
      <c r="O7099">
        <v>37.1</v>
      </c>
      <c r="P7099">
        <v>16</v>
      </c>
      <c r="Q7099">
        <v>2</v>
      </c>
      <c r="R7099">
        <v>9</v>
      </c>
    </row>
    <row r="7100" spans="1:18" x14ac:dyDescent="0.25">
      <c r="A7100" t="s">
        <v>136</v>
      </c>
      <c r="B7100" s="20">
        <v>45209</v>
      </c>
      <c r="C7100" t="s">
        <v>192</v>
      </c>
      <c r="D7100">
        <v>51.507350000000002</v>
      </c>
      <c r="E7100">
        <v>-0.12776000000000001</v>
      </c>
      <c r="F7100" t="s">
        <v>195</v>
      </c>
      <c r="G7100" t="s">
        <v>197</v>
      </c>
      <c r="H7100" t="s">
        <v>22</v>
      </c>
      <c r="I7100">
        <v>2541</v>
      </c>
      <c r="J7100" s="1">
        <v>1.4999999999999999E-2</v>
      </c>
      <c r="K7100">
        <v>39</v>
      </c>
      <c r="L7100">
        <v>0.08</v>
      </c>
      <c r="M7100">
        <v>3</v>
      </c>
      <c r="N7100">
        <v>5</v>
      </c>
      <c r="O7100">
        <v>2</v>
      </c>
      <c r="P7100">
        <v>29</v>
      </c>
      <c r="Q7100">
        <v>5</v>
      </c>
      <c r="R7100">
        <v>15</v>
      </c>
    </row>
    <row r="7101" spans="1:18" x14ac:dyDescent="0.25">
      <c r="A7101" t="s">
        <v>136</v>
      </c>
      <c r="B7101" s="20">
        <v>45240</v>
      </c>
      <c r="C7101" t="s">
        <v>192</v>
      </c>
      <c r="D7101">
        <v>51.507350000000002</v>
      </c>
      <c r="E7101">
        <v>-0.12776000000000001</v>
      </c>
      <c r="F7101" t="s">
        <v>195</v>
      </c>
      <c r="G7101" t="s">
        <v>197</v>
      </c>
      <c r="H7101" t="s">
        <v>22</v>
      </c>
      <c r="I7101">
        <v>2167</v>
      </c>
      <c r="J7101" s="1">
        <v>1.4E-2</v>
      </c>
      <c r="K7101">
        <v>30</v>
      </c>
      <c r="L7101">
        <v>1.1499999999999999</v>
      </c>
      <c r="M7101">
        <v>35</v>
      </c>
      <c r="N7101">
        <v>5</v>
      </c>
      <c r="O7101">
        <v>116.2</v>
      </c>
      <c r="P7101">
        <v>22</v>
      </c>
      <c r="Q7101">
        <v>2</v>
      </c>
      <c r="R7101">
        <v>6</v>
      </c>
    </row>
    <row r="7102" spans="1:18" x14ac:dyDescent="0.25">
      <c r="A7102" t="s">
        <v>136</v>
      </c>
      <c r="B7102" s="20">
        <v>45270</v>
      </c>
      <c r="C7102" t="s">
        <v>192</v>
      </c>
      <c r="D7102">
        <v>51.507350000000002</v>
      </c>
      <c r="E7102">
        <v>-0.12776000000000001</v>
      </c>
      <c r="F7102" t="s">
        <v>195</v>
      </c>
      <c r="G7102" t="s">
        <v>197</v>
      </c>
      <c r="H7102" t="s">
        <v>22</v>
      </c>
      <c r="I7102">
        <v>3082</v>
      </c>
      <c r="J7102" s="1">
        <v>1.2E-2</v>
      </c>
      <c r="K7102">
        <v>36</v>
      </c>
      <c r="L7102">
        <v>0.55000000000000004</v>
      </c>
      <c r="M7102">
        <v>20</v>
      </c>
      <c r="N7102">
        <v>7</v>
      </c>
      <c r="O7102">
        <v>177.8</v>
      </c>
      <c r="P7102">
        <v>32</v>
      </c>
      <c r="Q7102">
        <v>5</v>
      </c>
      <c r="R7102">
        <v>10</v>
      </c>
    </row>
    <row r="7103" spans="1:18" x14ac:dyDescent="0.25">
      <c r="A7103" t="s">
        <v>136</v>
      </c>
      <c r="B7103" s="20" t="s">
        <v>155</v>
      </c>
      <c r="C7103" t="s">
        <v>192</v>
      </c>
      <c r="D7103">
        <v>51.507350000000002</v>
      </c>
      <c r="E7103">
        <v>-0.12776000000000001</v>
      </c>
      <c r="F7103" t="s">
        <v>195</v>
      </c>
      <c r="G7103" t="s">
        <v>197</v>
      </c>
      <c r="H7103" t="s">
        <v>22</v>
      </c>
      <c r="I7103">
        <v>2535</v>
      </c>
      <c r="J7103" s="1">
        <v>1.4E-2</v>
      </c>
      <c r="K7103">
        <v>36</v>
      </c>
      <c r="L7103">
        <v>0.67</v>
      </c>
      <c r="M7103">
        <v>24</v>
      </c>
      <c r="N7103">
        <v>9</v>
      </c>
      <c r="O7103">
        <v>38</v>
      </c>
      <c r="P7103">
        <v>29</v>
      </c>
      <c r="Q7103">
        <v>0</v>
      </c>
      <c r="R7103">
        <v>11</v>
      </c>
    </row>
    <row r="7104" spans="1:18" x14ac:dyDescent="0.25">
      <c r="A7104" t="s">
        <v>136</v>
      </c>
      <c r="B7104" s="20" t="s">
        <v>156</v>
      </c>
      <c r="C7104" t="s">
        <v>192</v>
      </c>
      <c r="D7104">
        <v>51.507350000000002</v>
      </c>
      <c r="E7104">
        <v>-0.12776000000000001</v>
      </c>
      <c r="F7104" t="s">
        <v>195</v>
      </c>
      <c r="G7104" t="s">
        <v>197</v>
      </c>
      <c r="H7104" t="s">
        <v>22</v>
      </c>
      <c r="I7104">
        <v>2561</v>
      </c>
      <c r="J7104" s="1">
        <v>1.2E-2</v>
      </c>
      <c r="K7104">
        <v>31</v>
      </c>
      <c r="L7104">
        <v>0.09</v>
      </c>
      <c r="M7104">
        <v>3</v>
      </c>
      <c r="N7104">
        <v>6</v>
      </c>
      <c r="O7104">
        <v>124.6</v>
      </c>
      <c r="P7104">
        <v>18</v>
      </c>
      <c r="Q7104">
        <v>5</v>
      </c>
      <c r="R7104">
        <v>6</v>
      </c>
    </row>
    <row r="7105" spans="1:18" x14ac:dyDescent="0.25">
      <c r="A7105" t="s">
        <v>136</v>
      </c>
      <c r="B7105" s="20" t="s">
        <v>157</v>
      </c>
      <c r="C7105" t="s">
        <v>192</v>
      </c>
      <c r="D7105">
        <v>51.507350000000002</v>
      </c>
      <c r="E7105">
        <v>-0.12776000000000001</v>
      </c>
      <c r="F7105" t="s">
        <v>195</v>
      </c>
      <c r="G7105" t="s">
        <v>197</v>
      </c>
      <c r="H7105" t="s">
        <v>22</v>
      </c>
      <c r="I7105">
        <v>3725</v>
      </c>
      <c r="J7105" s="1">
        <v>1.4E-2</v>
      </c>
      <c r="K7105">
        <v>52</v>
      </c>
      <c r="L7105">
        <v>0.72</v>
      </c>
      <c r="M7105">
        <v>37</v>
      </c>
      <c r="N7105">
        <v>5</v>
      </c>
      <c r="O7105">
        <v>1</v>
      </c>
      <c r="P7105">
        <v>71</v>
      </c>
      <c r="Q7105">
        <v>3</v>
      </c>
      <c r="R7105">
        <v>9</v>
      </c>
    </row>
    <row r="7106" spans="1:18" x14ac:dyDescent="0.25">
      <c r="A7106" t="s">
        <v>136</v>
      </c>
      <c r="B7106" s="20" t="s">
        <v>158</v>
      </c>
      <c r="C7106" t="s">
        <v>192</v>
      </c>
      <c r="D7106">
        <v>51.507350000000002</v>
      </c>
      <c r="E7106">
        <v>-0.12776000000000001</v>
      </c>
      <c r="F7106" t="s">
        <v>195</v>
      </c>
      <c r="G7106" t="s">
        <v>197</v>
      </c>
      <c r="H7106" t="s">
        <v>22</v>
      </c>
      <c r="I7106">
        <v>2960</v>
      </c>
      <c r="J7106" s="1">
        <v>1.2999999999999999E-2</v>
      </c>
      <c r="K7106">
        <v>39</v>
      </c>
      <c r="L7106">
        <v>1.1100000000000001</v>
      </c>
      <c r="M7106">
        <v>43</v>
      </c>
      <c r="N7106">
        <v>5</v>
      </c>
      <c r="O7106">
        <v>49.7</v>
      </c>
      <c r="P7106">
        <v>35</v>
      </c>
      <c r="Q7106">
        <v>8</v>
      </c>
      <c r="R7106">
        <v>13</v>
      </c>
    </row>
    <row r="7107" spans="1:18" x14ac:dyDescent="0.25">
      <c r="A7107" t="s">
        <v>136</v>
      </c>
      <c r="B7107" s="20" t="s">
        <v>159</v>
      </c>
      <c r="C7107" t="s">
        <v>192</v>
      </c>
      <c r="D7107">
        <v>51.507350000000002</v>
      </c>
      <c r="E7107">
        <v>-0.12776000000000001</v>
      </c>
      <c r="F7107" t="s">
        <v>195</v>
      </c>
      <c r="G7107" t="s">
        <v>197</v>
      </c>
      <c r="H7107" t="s">
        <v>22</v>
      </c>
      <c r="I7107">
        <v>2006</v>
      </c>
      <c r="J7107" s="1">
        <v>1.4999999999999999E-2</v>
      </c>
      <c r="K7107">
        <v>30</v>
      </c>
      <c r="L7107">
        <v>0.61</v>
      </c>
      <c r="M7107">
        <v>18</v>
      </c>
      <c r="N7107">
        <v>4</v>
      </c>
      <c r="O7107">
        <v>95.9</v>
      </c>
      <c r="P7107">
        <v>42</v>
      </c>
      <c r="Q7107">
        <v>6</v>
      </c>
      <c r="R7107">
        <v>11</v>
      </c>
    </row>
    <row r="7108" spans="1:18" x14ac:dyDescent="0.25">
      <c r="A7108" t="s">
        <v>136</v>
      </c>
      <c r="B7108" s="20" t="s">
        <v>160</v>
      </c>
      <c r="C7108" t="s">
        <v>192</v>
      </c>
      <c r="D7108">
        <v>51.507350000000002</v>
      </c>
      <c r="E7108">
        <v>-0.12776000000000001</v>
      </c>
      <c r="F7108" t="s">
        <v>195</v>
      </c>
      <c r="G7108" t="s">
        <v>197</v>
      </c>
      <c r="H7108" t="s">
        <v>22</v>
      </c>
      <c r="I7108">
        <v>2500</v>
      </c>
      <c r="J7108" s="1">
        <v>1.4E-2</v>
      </c>
      <c r="K7108">
        <v>34</v>
      </c>
      <c r="L7108">
        <v>0.66</v>
      </c>
      <c r="M7108">
        <v>23</v>
      </c>
      <c r="N7108">
        <v>7</v>
      </c>
      <c r="O7108">
        <v>105</v>
      </c>
      <c r="P7108">
        <v>29</v>
      </c>
      <c r="Q7108">
        <v>3</v>
      </c>
      <c r="R7108">
        <v>6</v>
      </c>
    </row>
    <row r="7109" spans="1:18" x14ac:dyDescent="0.25">
      <c r="A7109" t="s">
        <v>136</v>
      </c>
      <c r="B7109" s="20" t="s">
        <v>161</v>
      </c>
      <c r="C7109" t="s">
        <v>192</v>
      </c>
      <c r="D7109">
        <v>51.507350000000002</v>
      </c>
      <c r="E7109">
        <v>-0.12776000000000001</v>
      </c>
      <c r="F7109" t="s">
        <v>195</v>
      </c>
      <c r="G7109" t="s">
        <v>197</v>
      </c>
      <c r="H7109" t="s">
        <v>22</v>
      </c>
      <c r="I7109">
        <v>2166</v>
      </c>
      <c r="J7109" s="1">
        <v>1.6E-2</v>
      </c>
      <c r="K7109">
        <v>36</v>
      </c>
      <c r="L7109">
        <v>0.73</v>
      </c>
      <c r="M7109">
        <v>26</v>
      </c>
      <c r="N7109">
        <v>4</v>
      </c>
      <c r="O7109">
        <v>276.5</v>
      </c>
      <c r="P7109">
        <v>37</v>
      </c>
      <c r="Q7109">
        <v>3</v>
      </c>
      <c r="R7109">
        <v>7</v>
      </c>
    </row>
    <row r="7110" spans="1:18" x14ac:dyDescent="0.25">
      <c r="A7110" t="s">
        <v>136</v>
      </c>
      <c r="B7110" s="20" t="s">
        <v>162</v>
      </c>
      <c r="C7110" t="s">
        <v>192</v>
      </c>
      <c r="D7110">
        <v>51.507350000000002</v>
      </c>
      <c r="E7110">
        <v>-0.12776000000000001</v>
      </c>
      <c r="F7110" t="s">
        <v>195</v>
      </c>
      <c r="G7110" t="s">
        <v>197</v>
      </c>
      <c r="H7110" t="s">
        <v>22</v>
      </c>
      <c r="I7110">
        <v>2611</v>
      </c>
      <c r="J7110" s="1">
        <v>1.4999999999999999E-2</v>
      </c>
      <c r="K7110">
        <v>40</v>
      </c>
      <c r="L7110">
        <v>0.98</v>
      </c>
      <c r="M7110">
        <v>39</v>
      </c>
      <c r="N7110">
        <v>6</v>
      </c>
      <c r="O7110">
        <v>254.8</v>
      </c>
      <c r="P7110">
        <v>16</v>
      </c>
      <c r="Q7110">
        <v>3</v>
      </c>
      <c r="R7110">
        <v>7</v>
      </c>
    </row>
    <row r="7111" spans="1:18" x14ac:dyDescent="0.25">
      <c r="A7111" t="s">
        <v>136</v>
      </c>
      <c r="B7111" s="20" t="s">
        <v>163</v>
      </c>
      <c r="C7111" t="s">
        <v>192</v>
      </c>
      <c r="D7111">
        <v>51.507350000000002</v>
      </c>
      <c r="E7111">
        <v>-0.12776000000000001</v>
      </c>
      <c r="F7111" t="s">
        <v>195</v>
      </c>
      <c r="G7111" t="s">
        <v>197</v>
      </c>
      <c r="H7111" t="s">
        <v>22</v>
      </c>
      <c r="I7111">
        <v>3274</v>
      </c>
      <c r="J7111" s="1">
        <v>1.2E-2</v>
      </c>
      <c r="K7111">
        <v>40</v>
      </c>
      <c r="L7111">
        <v>0.54</v>
      </c>
      <c r="M7111">
        <v>22</v>
      </c>
      <c r="N7111">
        <v>7</v>
      </c>
      <c r="O7111">
        <v>190.4</v>
      </c>
      <c r="P7111">
        <v>78</v>
      </c>
      <c r="Q7111">
        <v>2</v>
      </c>
      <c r="R7111">
        <v>12</v>
      </c>
    </row>
    <row r="7112" spans="1:18" x14ac:dyDescent="0.25">
      <c r="A7112" t="s">
        <v>136</v>
      </c>
      <c r="B7112" s="20" t="s">
        <v>164</v>
      </c>
      <c r="C7112" t="s">
        <v>192</v>
      </c>
      <c r="D7112">
        <v>51.507350000000002</v>
      </c>
      <c r="E7112">
        <v>-0.12776000000000001</v>
      </c>
      <c r="F7112" t="s">
        <v>195</v>
      </c>
      <c r="G7112" t="s">
        <v>197</v>
      </c>
      <c r="H7112" t="s">
        <v>22</v>
      </c>
      <c r="I7112">
        <v>2110</v>
      </c>
      <c r="J7112" s="1">
        <v>1.7999999999999999E-2</v>
      </c>
      <c r="K7112">
        <v>37</v>
      </c>
      <c r="L7112">
        <v>0.87</v>
      </c>
      <c r="M7112">
        <v>32</v>
      </c>
      <c r="N7112">
        <v>8</v>
      </c>
      <c r="O7112">
        <v>280</v>
      </c>
      <c r="P7112">
        <v>78</v>
      </c>
      <c r="Q7112">
        <v>12</v>
      </c>
      <c r="R7112">
        <v>7</v>
      </c>
    </row>
    <row r="7113" spans="1:18" x14ac:dyDescent="0.25">
      <c r="A7113" t="s">
        <v>136</v>
      </c>
      <c r="B7113" s="20" t="s">
        <v>165</v>
      </c>
      <c r="C7113" t="s">
        <v>192</v>
      </c>
      <c r="D7113">
        <v>51.507350000000002</v>
      </c>
      <c r="E7113">
        <v>-0.12776000000000001</v>
      </c>
      <c r="F7113" t="s">
        <v>195</v>
      </c>
      <c r="G7113" t="s">
        <v>197</v>
      </c>
      <c r="H7113" t="s">
        <v>22</v>
      </c>
      <c r="I7113">
        <v>2122</v>
      </c>
      <c r="J7113" s="1">
        <v>1.4E-2</v>
      </c>
      <c r="K7113">
        <v>30</v>
      </c>
      <c r="L7113">
        <v>0</v>
      </c>
      <c r="M7113">
        <v>0</v>
      </c>
      <c r="N7113">
        <v>6</v>
      </c>
      <c r="O7113">
        <v>312.2</v>
      </c>
      <c r="P7113">
        <v>11</v>
      </c>
      <c r="Q7113">
        <v>2</v>
      </c>
      <c r="R7113">
        <v>6</v>
      </c>
    </row>
    <row r="7114" spans="1:18" x14ac:dyDescent="0.25">
      <c r="A7114" t="s">
        <v>136</v>
      </c>
      <c r="B7114" s="20" t="s">
        <v>166</v>
      </c>
      <c r="C7114" t="s">
        <v>192</v>
      </c>
      <c r="D7114">
        <v>51.507350000000002</v>
      </c>
      <c r="E7114">
        <v>-0.12776000000000001</v>
      </c>
      <c r="F7114" t="s">
        <v>195</v>
      </c>
      <c r="G7114" t="s">
        <v>197</v>
      </c>
      <c r="H7114" t="s">
        <v>22</v>
      </c>
      <c r="I7114">
        <v>2738</v>
      </c>
      <c r="J7114" s="1">
        <v>1.6E-2</v>
      </c>
      <c r="K7114">
        <v>45</v>
      </c>
      <c r="L7114">
        <v>0.77</v>
      </c>
      <c r="M7114">
        <v>35</v>
      </c>
      <c r="N7114">
        <v>7</v>
      </c>
      <c r="O7114">
        <v>371</v>
      </c>
      <c r="P7114">
        <v>29</v>
      </c>
      <c r="Q7114">
        <v>2</v>
      </c>
      <c r="R7114">
        <v>13</v>
      </c>
    </row>
    <row r="7115" spans="1:18" x14ac:dyDescent="0.25">
      <c r="A7115" t="s">
        <v>136</v>
      </c>
      <c r="B7115" s="20" t="s">
        <v>167</v>
      </c>
      <c r="C7115" t="s">
        <v>192</v>
      </c>
      <c r="D7115">
        <v>51.507350000000002</v>
      </c>
      <c r="E7115">
        <v>-0.12776000000000001</v>
      </c>
      <c r="F7115" t="s">
        <v>195</v>
      </c>
      <c r="G7115" t="s">
        <v>197</v>
      </c>
      <c r="H7115" t="s">
        <v>22</v>
      </c>
      <c r="I7115">
        <v>2556</v>
      </c>
      <c r="J7115" s="1">
        <v>1.4999999999999999E-2</v>
      </c>
      <c r="K7115">
        <v>39</v>
      </c>
      <c r="L7115">
        <v>0.44</v>
      </c>
      <c r="M7115">
        <v>17</v>
      </c>
      <c r="N7115">
        <v>5</v>
      </c>
      <c r="O7115">
        <v>284.2</v>
      </c>
      <c r="P7115">
        <v>19</v>
      </c>
      <c r="Q7115">
        <v>8</v>
      </c>
      <c r="R7115">
        <v>12</v>
      </c>
    </row>
    <row r="7116" spans="1:18" x14ac:dyDescent="0.25">
      <c r="A7116" t="s">
        <v>136</v>
      </c>
      <c r="B7116" s="20" t="s">
        <v>168</v>
      </c>
      <c r="C7116" t="s">
        <v>192</v>
      </c>
      <c r="D7116">
        <v>51.507350000000002</v>
      </c>
      <c r="E7116">
        <v>-0.12776000000000001</v>
      </c>
      <c r="F7116" t="s">
        <v>195</v>
      </c>
      <c r="G7116" t="s">
        <v>197</v>
      </c>
      <c r="H7116" t="s">
        <v>22</v>
      </c>
      <c r="I7116">
        <v>2699</v>
      </c>
      <c r="J7116" s="1">
        <v>1.4999999999999999E-2</v>
      </c>
      <c r="K7116">
        <v>40</v>
      </c>
      <c r="L7116">
        <v>0.27</v>
      </c>
      <c r="M7116">
        <v>11</v>
      </c>
      <c r="N7116">
        <v>10</v>
      </c>
      <c r="O7116">
        <v>167.3</v>
      </c>
      <c r="P7116">
        <v>48</v>
      </c>
      <c r="Q7116">
        <v>9</v>
      </c>
      <c r="R7116">
        <v>13</v>
      </c>
    </row>
    <row r="7117" spans="1:18" x14ac:dyDescent="0.25">
      <c r="A7117" t="s">
        <v>136</v>
      </c>
      <c r="B7117" s="20" t="s">
        <v>169</v>
      </c>
      <c r="C7117" t="s">
        <v>192</v>
      </c>
      <c r="D7117">
        <v>51.507350000000002</v>
      </c>
      <c r="E7117">
        <v>-0.12776000000000001</v>
      </c>
      <c r="F7117" t="s">
        <v>195</v>
      </c>
      <c r="G7117" t="s">
        <v>197</v>
      </c>
      <c r="H7117" t="s">
        <v>22</v>
      </c>
      <c r="I7117">
        <v>2940</v>
      </c>
      <c r="J7117" s="1">
        <v>1.4999999999999999E-2</v>
      </c>
      <c r="K7117">
        <v>44</v>
      </c>
      <c r="L7117">
        <v>0.67</v>
      </c>
      <c r="M7117">
        <v>29</v>
      </c>
      <c r="N7117">
        <v>7</v>
      </c>
      <c r="O7117">
        <v>175.7</v>
      </c>
      <c r="P7117">
        <v>28</v>
      </c>
      <c r="Q7117">
        <v>9</v>
      </c>
      <c r="R7117">
        <v>14</v>
      </c>
    </row>
    <row r="7118" spans="1:18" x14ac:dyDescent="0.25">
      <c r="A7118" t="s">
        <v>136</v>
      </c>
      <c r="B7118" s="20" t="s">
        <v>170</v>
      </c>
      <c r="C7118" t="s">
        <v>192</v>
      </c>
      <c r="D7118">
        <v>51.507350000000002</v>
      </c>
      <c r="E7118">
        <v>-0.12776000000000001</v>
      </c>
      <c r="F7118" t="s">
        <v>195</v>
      </c>
      <c r="G7118" t="s">
        <v>197</v>
      </c>
      <c r="H7118" t="s">
        <v>22</v>
      </c>
      <c r="I7118">
        <v>2821</v>
      </c>
      <c r="J7118" s="1">
        <v>1.6E-2</v>
      </c>
      <c r="K7118">
        <v>46</v>
      </c>
      <c r="L7118">
        <v>0.89</v>
      </c>
      <c r="M7118">
        <v>41</v>
      </c>
      <c r="N7118">
        <v>9</v>
      </c>
      <c r="O7118">
        <v>259.7</v>
      </c>
      <c r="P7118">
        <v>19</v>
      </c>
      <c r="Q7118">
        <v>5</v>
      </c>
      <c r="R7118">
        <v>4</v>
      </c>
    </row>
    <row r="7119" spans="1:18" x14ac:dyDescent="0.25">
      <c r="A7119" t="s">
        <v>136</v>
      </c>
      <c r="B7119" s="20" t="s">
        <v>171</v>
      </c>
      <c r="C7119" t="s">
        <v>192</v>
      </c>
      <c r="D7119">
        <v>51.507350000000002</v>
      </c>
      <c r="E7119">
        <v>-0.12776000000000001</v>
      </c>
      <c r="F7119" t="s">
        <v>195</v>
      </c>
      <c r="G7119" t="s">
        <v>197</v>
      </c>
      <c r="H7119" t="s">
        <v>22</v>
      </c>
      <c r="I7119">
        <v>2841</v>
      </c>
      <c r="J7119" s="1">
        <v>1.9E-2</v>
      </c>
      <c r="K7119">
        <v>53</v>
      </c>
      <c r="L7119">
        <v>0.45</v>
      </c>
      <c r="M7119">
        <v>24</v>
      </c>
      <c r="N7119">
        <v>5</v>
      </c>
      <c r="O7119">
        <v>324.10000000000002</v>
      </c>
      <c r="P7119">
        <v>55</v>
      </c>
      <c r="Q7119">
        <v>2</v>
      </c>
      <c r="R7119">
        <v>16</v>
      </c>
    </row>
    <row r="7120" spans="1:18" x14ac:dyDescent="0.25">
      <c r="A7120" t="s">
        <v>136</v>
      </c>
      <c r="B7120" s="20" t="s">
        <v>172</v>
      </c>
      <c r="C7120" t="s">
        <v>192</v>
      </c>
      <c r="D7120">
        <v>51.507350000000002</v>
      </c>
      <c r="E7120">
        <v>-0.12776000000000001</v>
      </c>
      <c r="F7120" t="s">
        <v>195</v>
      </c>
      <c r="G7120" t="s">
        <v>197</v>
      </c>
      <c r="H7120" t="s">
        <v>22</v>
      </c>
      <c r="I7120">
        <v>2264</v>
      </c>
      <c r="J7120" s="1">
        <v>1.4E-2</v>
      </c>
      <c r="K7120">
        <v>32</v>
      </c>
      <c r="L7120">
        <v>0.47</v>
      </c>
      <c r="M7120">
        <v>15</v>
      </c>
      <c r="N7120">
        <v>9</v>
      </c>
      <c r="O7120">
        <v>319.2</v>
      </c>
      <c r="P7120">
        <v>41</v>
      </c>
      <c r="Q7120">
        <v>2</v>
      </c>
      <c r="R7120">
        <v>9</v>
      </c>
    </row>
    <row r="7121" spans="1:18" x14ac:dyDescent="0.25">
      <c r="A7121" t="s">
        <v>136</v>
      </c>
      <c r="B7121" s="20" t="s">
        <v>173</v>
      </c>
      <c r="C7121" t="s">
        <v>192</v>
      </c>
      <c r="D7121">
        <v>51.507350000000002</v>
      </c>
      <c r="E7121">
        <v>-0.12776000000000001</v>
      </c>
      <c r="F7121" t="s">
        <v>195</v>
      </c>
      <c r="G7121" t="s">
        <v>197</v>
      </c>
      <c r="H7121" t="s">
        <v>22</v>
      </c>
      <c r="I7121">
        <v>3318</v>
      </c>
      <c r="J7121" s="1">
        <v>1.4E-2</v>
      </c>
      <c r="K7121">
        <v>47</v>
      </c>
      <c r="L7121">
        <v>0.57999999999999996</v>
      </c>
      <c r="M7121">
        <v>27</v>
      </c>
      <c r="N7121">
        <v>7</v>
      </c>
      <c r="O7121">
        <v>116.9</v>
      </c>
      <c r="P7121">
        <v>30</v>
      </c>
      <c r="Q7121">
        <v>12</v>
      </c>
      <c r="R7121">
        <v>10</v>
      </c>
    </row>
    <row r="7122" spans="1:18" x14ac:dyDescent="0.25">
      <c r="A7122" t="s">
        <v>136</v>
      </c>
      <c r="B7122" s="20">
        <v>44937</v>
      </c>
      <c r="C7122" t="s">
        <v>192</v>
      </c>
      <c r="D7122">
        <v>51.507350000000002</v>
      </c>
      <c r="E7122">
        <v>-0.12776000000000001</v>
      </c>
      <c r="F7122" t="s">
        <v>195</v>
      </c>
      <c r="G7122" t="s">
        <v>197</v>
      </c>
      <c r="H7122" t="s">
        <v>22</v>
      </c>
      <c r="I7122">
        <v>2585</v>
      </c>
      <c r="J7122" s="1">
        <v>1.4999999999999999E-2</v>
      </c>
      <c r="K7122">
        <v>40</v>
      </c>
      <c r="L7122">
        <v>0.06</v>
      </c>
      <c r="M7122">
        <v>2</v>
      </c>
      <c r="N7122">
        <v>8</v>
      </c>
      <c r="O7122">
        <v>207.2</v>
      </c>
      <c r="P7122">
        <v>79</v>
      </c>
      <c r="Q7122">
        <v>2</v>
      </c>
      <c r="R7122">
        <v>15</v>
      </c>
    </row>
    <row r="7123" spans="1:18" x14ac:dyDescent="0.25">
      <c r="A7123" t="s">
        <v>136</v>
      </c>
      <c r="B7123" s="20">
        <v>44968</v>
      </c>
      <c r="C7123" t="s">
        <v>192</v>
      </c>
      <c r="D7123">
        <v>51.507350000000002</v>
      </c>
      <c r="E7123">
        <v>-0.12776000000000001</v>
      </c>
      <c r="F7123" t="s">
        <v>195</v>
      </c>
      <c r="G7123" t="s">
        <v>197</v>
      </c>
      <c r="H7123" t="s">
        <v>22</v>
      </c>
      <c r="I7123">
        <v>2667</v>
      </c>
      <c r="J7123" s="1">
        <v>1.7000000000000001E-2</v>
      </c>
      <c r="K7123">
        <v>47</v>
      </c>
      <c r="L7123">
        <v>0.25</v>
      </c>
      <c r="M7123">
        <v>12</v>
      </c>
      <c r="N7123">
        <v>10</v>
      </c>
      <c r="O7123">
        <v>126</v>
      </c>
      <c r="P7123">
        <v>67</v>
      </c>
      <c r="Q7123">
        <v>6</v>
      </c>
      <c r="R7123">
        <v>12</v>
      </c>
    </row>
    <row r="7124" spans="1:18" x14ac:dyDescent="0.25">
      <c r="A7124" t="s">
        <v>136</v>
      </c>
      <c r="B7124" s="20">
        <v>44996</v>
      </c>
      <c r="C7124" t="s">
        <v>192</v>
      </c>
      <c r="D7124">
        <v>51.507350000000002</v>
      </c>
      <c r="E7124">
        <v>-0.12776000000000001</v>
      </c>
      <c r="F7124" t="s">
        <v>195</v>
      </c>
      <c r="G7124" t="s">
        <v>197</v>
      </c>
      <c r="H7124" t="s">
        <v>22</v>
      </c>
      <c r="I7124">
        <v>2883</v>
      </c>
      <c r="J7124" s="1">
        <v>1.6E-2</v>
      </c>
      <c r="K7124">
        <v>46</v>
      </c>
      <c r="L7124">
        <v>0.14000000000000001</v>
      </c>
      <c r="M7124">
        <v>6</v>
      </c>
      <c r="N7124">
        <v>9</v>
      </c>
      <c r="O7124">
        <v>123.2</v>
      </c>
      <c r="P7124">
        <v>18</v>
      </c>
      <c r="Q7124">
        <v>6</v>
      </c>
      <c r="R7124">
        <v>4</v>
      </c>
    </row>
    <row r="7125" spans="1:18" x14ac:dyDescent="0.25">
      <c r="A7125" t="s">
        <v>136</v>
      </c>
      <c r="B7125" s="20">
        <v>45027</v>
      </c>
      <c r="C7125" t="s">
        <v>192</v>
      </c>
      <c r="D7125">
        <v>51.507350000000002</v>
      </c>
      <c r="E7125">
        <v>-0.12776000000000001</v>
      </c>
      <c r="F7125" t="s">
        <v>195</v>
      </c>
      <c r="G7125" t="s">
        <v>197</v>
      </c>
      <c r="H7125" t="s">
        <v>22</v>
      </c>
      <c r="I7125">
        <v>2152</v>
      </c>
      <c r="J7125" s="1">
        <v>1.2999999999999999E-2</v>
      </c>
      <c r="K7125">
        <v>28</v>
      </c>
      <c r="L7125">
        <v>0.8</v>
      </c>
      <c r="M7125">
        <v>23</v>
      </c>
      <c r="N7125">
        <v>9</v>
      </c>
      <c r="O7125">
        <v>246.4</v>
      </c>
      <c r="P7125">
        <v>6</v>
      </c>
      <c r="Q7125">
        <v>12</v>
      </c>
      <c r="R7125">
        <v>6</v>
      </c>
    </row>
    <row r="7126" spans="1:18" x14ac:dyDescent="0.25">
      <c r="A7126" t="s">
        <v>136</v>
      </c>
      <c r="B7126" s="20">
        <v>45057</v>
      </c>
      <c r="C7126" t="s">
        <v>192</v>
      </c>
      <c r="D7126">
        <v>51.507350000000002</v>
      </c>
      <c r="E7126">
        <v>-0.12776000000000001</v>
      </c>
      <c r="F7126" t="s">
        <v>195</v>
      </c>
      <c r="G7126" t="s">
        <v>197</v>
      </c>
      <c r="H7126" t="s">
        <v>22</v>
      </c>
      <c r="I7126">
        <v>3170</v>
      </c>
      <c r="J7126" s="1">
        <v>1.6E-2</v>
      </c>
      <c r="K7126">
        <v>51</v>
      </c>
      <c r="L7126">
        <v>0.24</v>
      </c>
      <c r="M7126">
        <v>12</v>
      </c>
      <c r="N7126">
        <v>7</v>
      </c>
      <c r="O7126">
        <v>257.60000000000002</v>
      </c>
      <c r="P7126">
        <v>32</v>
      </c>
      <c r="Q7126">
        <v>3</v>
      </c>
      <c r="R7126">
        <v>10</v>
      </c>
    </row>
    <row r="7127" spans="1:18" x14ac:dyDescent="0.25">
      <c r="A7127" t="s">
        <v>136</v>
      </c>
      <c r="B7127" s="20">
        <v>45088</v>
      </c>
      <c r="C7127" t="s">
        <v>192</v>
      </c>
      <c r="D7127">
        <v>51.507350000000002</v>
      </c>
      <c r="E7127">
        <v>-0.12776000000000001</v>
      </c>
      <c r="F7127" t="s">
        <v>195</v>
      </c>
      <c r="G7127" t="s">
        <v>197</v>
      </c>
      <c r="H7127" t="s">
        <v>22</v>
      </c>
      <c r="I7127">
        <v>3219</v>
      </c>
      <c r="J7127" s="1">
        <v>1.6E-2</v>
      </c>
      <c r="K7127">
        <v>52</v>
      </c>
      <c r="L7127">
        <v>1.1100000000000001</v>
      </c>
      <c r="M7127">
        <v>57</v>
      </c>
      <c r="N7127">
        <v>9</v>
      </c>
      <c r="O7127">
        <v>245</v>
      </c>
      <c r="P7127">
        <v>54</v>
      </c>
      <c r="Q7127">
        <v>14</v>
      </c>
      <c r="R7127">
        <v>9</v>
      </c>
    </row>
    <row r="7128" spans="1:18" x14ac:dyDescent="0.25">
      <c r="A7128" t="s">
        <v>136</v>
      </c>
      <c r="B7128" s="20">
        <v>45118</v>
      </c>
      <c r="C7128" t="s">
        <v>192</v>
      </c>
      <c r="D7128">
        <v>51.507350000000002</v>
      </c>
      <c r="E7128">
        <v>-0.12776000000000001</v>
      </c>
      <c r="F7128" t="s">
        <v>195</v>
      </c>
      <c r="G7128" t="s">
        <v>197</v>
      </c>
      <c r="H7128" t="s">
        <v>22</v>
      </c>
      <c r="I7128">
        <v>3293</v>
      </c>
      <c r="J7128" s="1">
        <v>1.4E-2</v>
      </c>
      <c r="K7128">
        <v>45</v>
      </c>
      <c r="L7128">
        <v>1.04</v>
      </c>
      <c r="M7128">
        <v>46</v>
      </c>
      <c r="N7128">
        <v>5</v>
      </c>
      <c r="O7128">
        <v>56.7</v>
      </c>
      <c r="P7128">
        <v>47</v>
      </c>
      <c r="Q7128">
        <v>12</v>
      </c>
      <c r="R7128">
        <v>8</v>
      </c>
    </row>
    <row r="7129" spans="1:18" x14ac:dyDescent="0.25">
      <c r="A7129" t="s">
        <v>136</v>
      </c>
      <c r="B7129" s="20">
        <v>45149</v>
      </c>
      <c r="C7129" t="s">
        <v>192</v>
      </c>
      <c r="D7129">
        <v>51.507350000000002</v>
      </c>
      <c r="E7129">
        <v>-0.12776000000000001</v>
      </c>
      <c r="F7129" t="s">
        <v>195</v>
      </c>
      <c r="G7129" t="s">
        <v>197</v>
      </c>
      <c r="H7129" t="s">
        <v>22</v>
      </c>
      <c r="I7129">
        <v>2802</v>
      </c>
      <c r="J7129" s="1">
        <v>1.0999999999999999E-2</v>
      </c>
      <c r="K7129">
        <v>30</v>
      </c>
      <c r="L7129">
        <v>0.84</v>
      </c>
      <c r="M7129">
        <v>25</v>
      </c>
      <c r="N7129">
        <v>4</v>
      </c>
      <c r="O7129">
        <v>398.3</v>
      </c>
      <c r="P7129">
        <v>8</v>
      </c>
      <c r="Q7129">
        <v>12</v>
      </c>
      <c r="R7129">
        <v>8</v>
      </c>
    </row>
    <row r="7130" spans="1:18" x14ac:dyDescent="0.25">
      <c r="A7130" t="s">
        <v>136</v>
      </c>
      <c r="B7130" s="20">
        <v>45180</v>
      </c>
      <c r="C7130" t="s">
        <v>192</v>
      </c>
      <c r="D7130">
        <v>51.507350000000002</v>
      </c>
      <c r="E7130">
        <v>-0.12776000000000001</v>
      </c>
      <c r="F7130" t="s">
        <v>195</v>
      </c>
      <c r="G7130" t="s">
        <v>197</v>
      </c>
      <c r="H7130" t="s">
        <v>22</v>
      </c>
      <c r="I7130">
        <v>3378</v>
      </c>
      <c r="J7130" s="1">
        <v>1.7000000000000001E-2</v>
      </c>
      <c r="K7130">
        <v>58</v>
      </c>
      <c r="L7130">
        <v>0.94</v>
      </c>
      <c r="M7130">
        <v>55</v>
      </c>
      <c r="N7130">
        <v>8</v>
      </c>
      <c r="O7130">
        <v>134.4</v>
      </c>
      <c r="P7130">
        <v>30</v>
      </c>
      <c r="Q7130">
        <v>17</v>
      </c>
      <c r="R7130">
        <v>9</v>
      </c>
    </row>
    <row r="7131" spans="1:18" x14ac:dyDescent="0.25">
      <c r="A7131" t="s">
        <v>136</v>
      </c>
      <c r="B7131" s="20">
        <v>45210</v>
      </c>
      <c r="C7131" t="s">
        <v>192</v>
      </c>
      <c r="D7131">
        <v>51.507350000000002</v>
      </c>
      <c r="E7131">
        <v>-0.12776000000000001</v>
      </c>
      <c r="F7131" t="s">
        <v>195</v>
      </c>
      <c r="G7131" t="s">
        <v>197</v>
      </c>
      <c r="H7131" t="s">
        <v>22</v>
      </c>
      <c r="I7131">
        <v>2679</v>
      </c>
      <c r="J7131" s="1">
        <v>1.7000000000000001E-2</v>
      </c>
      <c r="K7131">
        <v>46</v>
      </c>
      <c r="L7131">
        <v>0.41</v>
      </c>
      <c r="M7131">
        <v>19</v>
      </c>
      <c r="N7131">
        <v>5</v>
      </c>
      <c r="O7131">
        <v>49.7</v>
      </c>
      <c r="P7131">
        <v>16</v>
      </c>
      <c r="Q7131">
        <v>9</v>
      </c>
      <c r="R7131">
        <v>12</v>
      </c>
    </row>
    <row r="7132" spans="1:18" x14ac:dyDescent="0.25">
      <c r="A7132" t="s">
        <v>136</v>
      </c>
      <c r="B7132" s="20">
        <v>45241</v>
      </c>
      <c r="C7132" t="s">
        <v>192</v>
      </c>
      <c r="D7132">
        <v>51.507350000000002</v>
      </c>
      <c r="E7132">
        <v>-0.12776000000000001</v>
      </c>
      <c r="F7132" t="s">
        <v>195</v>
      </c>
      <c r="G7132" t="s">
        <v>197</v>
      </c>
      <c r="H7132" t="s">
        <v>22</v>
      </c>
      <c r="I7132">
        <v>2692</v>
      </c>
      <c r="J7132" s="1">
        <v>0.01</v>
      </c>
      <c r="K7132">
        <v>28</v>
      </c>
      <c r="L7132">
        <v>0.36</v>
      </c>
      <c r="M7132">
        <v>10</v>
      </c>
      <c r="N7132">
        <v>7</v>
      </c>
      <c r="O7132">
        <v>86.8</v>
      </c>
      <c r="P7132">
        <v>25</v>
      </c>
      <c r="Q7132">
        <v>9</v>
      </c>
      <c r="R7132">
        <v>6</v>
      </c>
    </row>
    <row r="7133" spans="1:18" x14ac:dyDescent="0.25">
      <c r="A7133" t="s">
        <v>136</v>
      </c>
      <c r="B7133" s="20">
        <v>45271</v>
      </c>
      <c r="C7133" t="s">
        <v>192</v>
      </c>
      <c r="D7133">
        <v>51.507350000000002</v>
      </c>
      <c r="E7133">
        <v>-0.12776000000000001</v>
      </c>
      <c r="F7133" t="s">
        <v>195</v>
      </c>
      <c r="G7133" t="s">
        <v>197</v>
      </c>
      <c r="H7133" t="s">
        <v>22</v>
      </c>
      <c r="I7133">
        <v>3284</v>
      </c>
      <c r="J7133" s="1">
        <v>1.0999999999999999E-2</v>
      </c>
      <c r="K7133">
        <v>36</v>
      </c>
      <c r="L7133">
        <v>0.66</v>
      </c>
      <c r="M7133">
        <v>24</v>
      </c>
      <c r="N7133">
        <v>7</v>
      </c>
      <c r="O7133">
        <v>61.6</v>
      </c>
      <c r="P7133">
        <v>47</v>
      </c>
      <c r="Q7133">
        <v>2</v>
      </c>
      <c r="R7133">
        <v>13</v>
      </c>
    </row>
    <row r="7134" spans="1:18" x14ac:dyDescent="0.25">
      <c r="A7134" t="s">
        <v>136</v>
      </c>
      <c r="B7134" s="20" t="s">
        <v>174</v>
      </c>
      <c r="C7134" t="s">
        <v>192</v>
      </c>
      <c r="D7134">
        <v>51.507350000000002</v>
      </c>
      <c r="E7134">
        <v>-0.12776000000000001</v>
      </c>
      <c r="F7134" t="s">
        <v>195</v>
      </c>
      <c r="G7134" t="s">
        <v>197</v>
      </c>
      <c r="H7134" t="s">
        <v>22</v>
      </c>
      <c r="I7134">
        <v>3013</v>
      </c>
      <c r="J7134" s="1">
        <v>1.6E-2</v>
      </c>
      <c r="K7134">
        <v>47</v>
      </c>
      <c r="L7134">
        <v>0.3</v>
      </c>
      <c r="M7134">
        <v>14</v>
      </c>
      <c r="N7134">
        <v>6</v>
      </c>
      <c r="O7134">
        <v>140.69999999999999</v>
      </c>
      <c r="P7134">
        <v>37</v>
      </c>
      <c r="Q7134">
        <v>3</v>
      </c>
      <c r="R7134">
        <v>16</v>
      </c>
    </row>
    <row r="7135" spans="1:18" x14ac:dyDescent="0.25">
      <c r="A7135" t="s">
        <v>136</v>
      </c>
      <c r="B7135" s="20" t="s">
        <v>175</v>
      </c>
      <c r="C7135" t="s">
        <v>192</v>
      </c>
      <c r="D7135">
        <v>51.507350000000002</v>
      </c>
      <c r="E7135">
        <v>-0.12776000000000001</v>
      </c>
      <c r="F7135" t="s">
        <v>195</v>
      </c>
      <c r="G7135" t="s">
        <v>197</v>
      </c>
      <c r="H7135" t="s">
        <v>22</v>
      </c>
      <c r="I7135">
        <v>3155</v>
      </c>
      <c r="J7135" s="1">
        <v>0.01</v>
      </c>
      <c r="K7135">
        <v>32</v>
      </c>
      <c r="L7135">
        <v>0.27</v>
      </c>
      <c r="M7135">
        <v>9</v>
      </c>
      <c r="N7135">
        <v>6</v>
      </c>
      <c r="O7135">
        <v>145.6</v>
      </c>
      <c r="P7135">
        <v>76</v>
      </c>
      <c r="Q7135">
        <v>2</v>
      </c>
      <c r="R7135">
        <v>8</v>
      </c>
    </row>
    <row r="7136" spans="1:18" x14ac:dyDescent="0.25">
      <c r="A7136" t="s">
        <v>136</v>
      </c>
      <c r="B7136" s="20" t="s">
        <v>176</v>
      </c>
      <c r="C7136" t="s">
        <v>192</v>
      </c>
      <c r="D7136">
        <v>51.507350000000002</v>
      </c>
      <c r="E7136">
        <v>-0.12776000000000001</v>
      </c>
      <c r="F7136" t="s">
        <v>195</v>
      </c>
      <c r="G7136" t="s">
        <v>197</v>
      </c>
      <c r="H7136" t="s">
        <v>22</v>
      </c>
      <c r="I7136">
        <v>2471</v>
      </c>
      <c r="J7136" s="1">
        <v>1.4999999999999999E-2</v>
      </c>
      <c r="K7136">
        <v>37</v>
      </c>
      <c r="L7136">
        <v>0.76</v>
      </c>
      <c r="M7136">
        <v>28</v>
      </c>
      <c r="N7136">
        <v>5</v>
      </c>
      <c r="O7136">
        <v>144.19999999999999</v>
      </c>
      <c r="P7136">
        <v>17</v>
      </c>
      <c r="Q7136">
        <v>8</v>
      </c>
      <c r="R7136">
        <v>11</v>
      </c>
    </row>
    <row r="7137" spans="1:18" x14ac:dyDescent="0.25">
      <c r="A7137" t="s">
        <v>136</v>
      </c>
      <c r="B7137" s="20" t="s">
        <v>177</v>
      </c>
      <c r="C7137" t="s">
        <v>192</v>
      </c>
      <c r="D7137">
        <v>51.507350000000002</v>
      </c>
      <c r="E7137">
        <v>-0.12776000000000001</v>
      </c>
      <c r="F7137" t="s">
        <v>195</v>
      </c>
      <c r="G7137" t="s">
        <v>197</v>
      </c>
      <c r="H7137" t="s">
        <v>22</v>
      </c>
      <c r="I7137">
        <v>3544</v>
      </c>
      <c r="J7137" s="1">
        <v>1.2999999999999999E-2</v>
      </c>
      <c r="K7137">
        <v>45</v>
      </c>
      <c r="L7137">
        <v>1.05</v>
      </c>
      <c r="M7137">
        <v>47</v>
      </c>
      <c r="N7137">
        <v>10</v>
      </c>
      <c r="O7137">
        <v>212.8</v>
      </c>
      <c r="P7137">
        <v>58</v>
      </c>
      <c r="Q7137">
        <v>15</v>
      </c>
      <c r="R7137">
        <v>13</v>
      </c>
    </row>
    <row r="7138" spans="1:18" x14ac:dyDescent="0.25">
      <c r="A7138" t="s">
        <v>136</v>
      </c>
      <c r="B7138" s="20" t="s">
        <v>178</v>
      </c>
      <c r="C7138" t="s">
        <v>192</v>
      </c>
      <c r="D7138">
        <v>51.507350000000002</v>
      </c>
      <c r="E7138">
        <v>-0.12776000000000001</v>
      </c>
      <c r="F7138" t="s">
        <v>195</v>
      </c>
      <c r="G7138" t="s">
        <v>197</v>
      </c>
      <c r="H7138" t="s">
        <v>22</v>
      </c>
      <c r="I7138">
        <v>3434</v>
      </c>
      <c r="J7138" s="1">
        <v>1.7999999999999999E-2</v>
      </c>
      <c r="K7138">
        <v>62</v>
      </c>
      <c r="L7138">
        <v>0.67</v>
      </c>
      <c r="M7138">
        <v>41</v>
      </c>
      <c r="N7138">
        <v>6</v>
      </c>
      <c r="O7138">
        <v>247.8</v>
      </c>
      <c r="P7138">
        <v>26</v>
      </c>
      <c r="Q7138">
        <v>2</v>
      </c>
      <c r="R7138">
        <v>12</v>
      </c>
    </row>
    <row r="7139" spans="1:18" x14ac:dyDescent="0.25">
      <c r="A7139" t="s">
        <v>136</v>
      </c>
      <c r="B7139" s="20" t="s">
        <v>179</v>
      </c>
      <c r="C7139" t="s">
        <v>192</v>
      </c>
      <c r="D7139">
        <v>51.507350000000002</v>
      </c>
      <c r="E7139">
        <v>-0.12776000000000001</v>
      </c>
      <c r="F7139" t="s">
        <v>195</v>
      </c>
      <c r="G7139" t="s">
        <v>197</v>
      </c>
      <c r="H7139" t="s">
        <v>22</v>
      </c>
      <c r="I7139">
        <v>3135</v>
      </c>
      <c r="J7139" s="1">
        <v>1.2E-2</v>
      </c>
      <c r="K7139">
        <v>38</v>
      </c>
      <c r="L7139">
        <v>1.0900000000000001</v>
      </c>
      <c r="M7139">
        <v>41</v>
      </c>
      <c r="N7139">
        <v>6</v>
      </c>
      <c r="O7139">
        <v>173.6</v>
      </c>
      <c r="P7139">
        <v>78</v>
      </c>
      <c r="Q7139">
        <v>3</v>
      </c>
      <c r="R7139">
        <v>14</v>
      </c>
    </row>
    <row r="7140" spans="1:18" x14ac:dyDescent="0.25">
      <c r="A7140" t="s">
        <v>136</v>
      </c>
      <c r="B7140" s="20" t="s">
        <v>180</v>
      </c>
      <c r="C7140" t="s">
        <v>192</v>
      </c>
      <c r="D7140">
        <v>51.507350000000002</v>
      </c>
      <c r="E7140">
        <v>-0.12776000000000001</v>
      </c>
      <c r="F7140" t="s">
        <v>195</v>
      </c>
      <c r="G7140" t="s">
        <v>197</v>
      </c>
      <c r="H7140" t="s">
        <v>22</v>
      </c>
      <c r="I7140">
        <v>2432</v>
      </c>
      <c r="J7140" s="1">
        <v>1.2E-2</v>
      </c>
      <c r="K7140">
        <v>30</v>
      </c>
      <c r="L7140">
        <v>0.28000000000000003</v>
      </c>
      <c r="M7140">
        <v>8</v>
      </c>
      <c r="N7140">
        <v>6</v>
      </c>
      <c r="O7140">
        <v>235.9</v>
      </c>
      <c r="P7140">
        <v>79</v>
      </c>
      <c r="Q7140">
        <v>11</v>
      </c>
      <c r="R7140">
        <v>15</v>
      </c>
    </row>
    <row r="7141" spans="1:18" x14ac:dyDescent="0.25">
      <c r="A7141" t="s">
        <v>136</v>
      </c>
      <c r="B7141" s="20" t="s">
        <v>181</v>
      </c>
      <c r="C7141" t="s">
        <v>192</v>
      </c>
      <c r="D7141">
        <v>51.507350000000002</v>
      </c>
      <c r="E7141">
        <v>-0.12776000000000001</v>
      </c>
      <c r="F7141" t="s">
        <v>195</v>
      </c>
      <c r="G7141" t="s">
        <v>197</v>
      </c>
      <c r="H7141" t="s">
        <v>22</v>
      </c>
      <c r="I7141">
        <v>2046</v>
      </c>
      <c r="J7141" s="1">
        <v>1.7999999999999999E-2</v>
      </c>
      <c r="K7141">
        <v>36</v>
      </c>
      <c r="L7141">
        <v>0.95</v>
      </c>
      <c r="M7141">
        <v>34</v>
      </c>
      <c r="N7141">
        <v>8</v>
      </c>
      <c r="O7141">
        <v>275.8</v>
      </c>
      <c r="P7141">
        <v>49</v>
      </c>
      <c r="Q7141">
        <v>6</v>
      </c>
      <c r="R7141">
        <v>10</v>
      </c>
    </row>
    <row r="7142" spans="1:18" x14ac:dyDescent="0.25">
      <c r="A7142" t="s">
        <v>136</v>
      </c>
      <c r="B7142" s="20" t="s">
        <v>182</v>
      </c>
      <c r="C7142" t="s">
        <v>192</v>
      </c>
      <c r="D7142">
        <v>51.507350000000002</v>
      </c>
      <c r="E7142">
        <v>-0.12776000000000001</v>
      </c>
      <c r="F7142" t="s">
        <v>195</v>
      </c>
      <c r="G7142" t="s">
        <v>197</v>
      </c>
      <c r="H7142" t="s">
        <v>22</v>
      </c>
      <c r="I7142">
        <v>2234</v>
      </c>
      <c r="J7142" s="1">
        <v>1.4E-2</v>
      </c>
      <c r="K7142">
        <v>32</v>
      </c>
      <c r="L7142">
        <v>0.43</v>
      </c>
      <c r="M7142">
        <v>14</v>
      </c>
      <c r="N7142">
        <v>5</v>
      </c>
      <c r="O7142">
        <v>146.30000000000001</v>
      </c>
      <c r="P7142">
        <v>18</v>
      </c>
      <c r="Q7142">
        <v>3</v>
      </c>
      <c r="R7142">
        <v>6</v>
      </c>
    </row>
    <row r="7143" spans="1:18" x14ac:dyDescent="0.25">
      <c r="A7143" t="s">
        <v>136</v>
      </c>
      <c r="B7143" s="20" t="s">
        <v>183</v>
      </c>
      <c r="C7143" t="s">
        <v>192</v>
      </c>
      <c r="D7143">
        <v>51.507350000000002</v>
      </c>
      <c r="E7143">
        <v>-0.12776000000000001</v>
      </c>
      <c r="F7143" t="s">
        <v>195</v>
      </c>
      <c r="G7143" t="s">
        <v>197</v>
      </c>
      <c r="H7143" t="s">
        <v>22</v>
      </c>
      <c r="I7143">
        <v>2231</v>
      </c>
      <c r="J7143" s="1">
        <v>1.2E-2</v>
      </c>
      <c r="K7143">
        <v>28</v>
      </c>
      <c r="L7143">
        <v>1.01</v>
      </c>
      <c r="M7143">
        <v>28</v>
      </c>
      <c r="N7143">
        <v>6</v>
      </c>
      <c r="O7143">
        <v>186.2</v>
      </c>
      <c r="P7143">
        <v>43</v>
      </c>
      <c r="Q7143">
        <v>12</v>
      </c>
      <c r="R7143">
        <v>6</v>
      </c>
    </row>
    <row r="7144" spans="1:18" x14ac:dyDescent="0.25">
      <c r="A7144" t="s">
        <v>136</v>
      </c>
      <c r="B7144" s="20" t="s">
        <v>184</v>
      </c>
      <c r="C7144" t="s">
        <v>192</v>
      </c>
      <c r="D7144">
        <v>51.507350000000002</v>
      </c>
      <c r="E7144">
        <v>-0.12776000000000001</v>
      </c>
      <c r="F7144" t="s">
        <v>195</v>
      </c>
      <c r="G7144" t="s">
        <v>197</v>
      </c>
      <c r="H7144" t="s">
        <v>22</v>
      </c>
      <c r="I7144">
        <v>2911</v>
      </c>
      <c r="J7144" s="1">
        <v>1.7999999999999999E-2</v>
      </c>
      <c r="K7144">
        <v>52</v>
      </c>
      <c r="L7144">
        <v>0.44</v>
      </c>
      <c r="M7144">
        <v>23</v>
      </c>
      <c r="N7144">
        <v>8</v>
      </c>
      <c r="O7144">
        <v>270.2</v>
      </c>
      <c r="P7144">
        <v>58</v>
      </c>
      <c r="Q7144">
        <v>2</v>
      </c>
      <c r="R7144">
        <v>13</v>
      </c>
    </row>
    <row r="7145" spans="1:18" x14ac:dyDescent="0.25">
      <c r="A7145" t="s">
        <v>136</v>
      </c>
      <c r="B7145" s="20" t="s">
        <v>185</v>
      </c>
      <c r="C7145" t="s">
        <v>192</v>
      </c>
      <c r="D7145">
        <v>51.507350000000002</v>
      </c>
      <c r="E7145">
        <v>-0.12776000000000001</v>
      </c>
      <c r="F7145" t="s">
        <v>195</v>
      </c>
      <c r="G7145" t="s">
        <v>197</v>
      </c>
      <c r="H7145" t="s">
        <v>22</v>
      </c>
      <c r="I7145">
        <v>2018</v>
      </c>
      <c r="J7145" s="1">
        <v>1.7999999999999999E-2</v>
      </c>
      <c r="K7145">
        <v>36</v>
      </c>
      <c r="L7145">
        <v>0.3</v>
      </c>
      <c r="M7145">
        <v>11</v>
      </c>
      <c r="N7145">
        <v>9</v>
      </c>
      <c r="O7145">
        <v>82.6</v>
      </c>
      <c r="P7145">
        <v>59</v>
      </c>
      <c r="Q7145">
        <v>9</v>
      </c>
      <c r="R7145">
        <v>11</v>
      </c>
    </row>
    <row r="7146" spans="1:18" x14ac:dyDescent="0.25">
      <c r="A7146" t="s">
        <v>136</v>
      </c>
      <c r="B7146" s="20" t="s">
        <v>186</v>
      </c>
      <c r="C7146" t="s">
        <v>192</v>
      </c>
      <c r="D7146">
        <v>51.507350000000002</v>
      </c>
      <c r="E7146">
        <v>-0.12776000000000001</v>
      </c>
      <c r="F7146" t="s">
        <v>195</v>
      </c>
      <c r="G7146" t="s">
        <v>197</v>
      </c>
      <c r="H7146" t="s">
        <v>22</v>
      </c>
      <c r="I7146">
        <v>2686</v>
      </c>
      <c r="J7146" s="1">
        <v>1.2E-2</v>
      </c>
      <c r="K7146">
        <v>33</v>
      </c>
      <c r="L7146">
        <v>0.64</v>
      </c>
      <c r="M7146">
        <v>21</v>
      </c>
      <c r="N7146">
        <v>8</v>
      </c>
      <c r="O7146">
        <v>98.7</v>
      </c>
      <c r="P7146">
        <v>19</v>
      </c>
      <c r="Q7146">
        <v>3</v>
      </c>
      <c r="R7146">
        <v>7</v>
      </c>
    </row>
    <row r="7147" spans="1:18" x14ac:dyDescent="0.25">
      <c r="A7147" t="s">
        <v>136</v>
      </c>
      <c r="B7147" s="20" t="s">
        <v>187</v>
      </c>
      <c r="C7147" t="s">
        <v>192</v>
      </c>
      <c r="D7147">
        <v>51.507350000000002</v>
      </c>
      <c r="E7147">
        <v>-0.12776000000000001</v>
      </c>
      <c r="F7147" t="s">
        <v>195</v>
      </c>
      <c r="G7147" t="s">
        <v>197</v>
      </c>
      <c r="H7147" t="s">
        <v>22</v>
      </c>
      <c r="I7147">
        <v>3496</v>
      </c>
      <c r="J7147" s="1">
        <v>1.2999999999999999E-2</v>
      </c>
      <c r="K7147">
        <v>44</v>
      </c>
      <c r="L7147">
        <v>0.63</v>
      </c>
      <c r="M7147">
        <v>28</v>
      </c>
      <c r="N7147">
        <v>9</v>
      </c>
      <c r="O7147">
        <v>322.7</v>
      </c>
      <c r="P7147">
        <v>54</v>
      </c>
      <c r="Q7147">
        <v>2</v>
      </c>
      <c r="R7147">
        <v>10</v>
      </c>
    </row>
    <row r="7148" spans="1:18" x14ac:dyDescent="0.25">
      <c r="A7148" t="s">
        <v>136</v>
      </c>
      <c r="B7148" s="20" t="s">
        <v>188</v>
      </c>
      <c r="C7148" t="s">
        <v>192</v>
      </c>
      <c r="D7148">
        <v>51.507350000000002</v>
      </c>
      <c r="E7148">
        <v>-0.12776000000000001</v>
      </c>
      <c r="F7148" t="s">
        <v>195</v>
      </c>
      <c r="G7148" t="s">
        <v>197</v>
      </c>
      <c r="H7148" t="s">
        <v>22</v>
      </c>
      <c r="I7148">
        <v>3602</v>
      </c>
      <c r="J7148" s="1">
        <v>1.7000000000000001E-2</v>
      </c>
      <c r="K7148">
        <v>61</v>
      </c>
      <c r="L7148">
        <v>0.08</v>
      </c>
      <c r="M7148">
        <v>5</v>
      </c>
      <c r="N7148">
        <v>3</v>
      </c>
      <c r="O7148">
        <v>274.39999999999998</v>
      </c>
      <c r="P7148">
        <v>61</v>
      </c>
      <c r="Q7148">
        <v>3</v>
      </c>
      <c r="R7148">
        <v>4</v>
      </c>
    </row>
    <row r="7149" spans="1:18" x14ac:dyDescent="0.25">
      <c r="A7149" t="s">
        <v>136</v>
      </c>
      <c r="B7149" s="20" t="s">
        <v>189</v>
      </c>
      <c r="C7149" t="s">
        <v>192</v>
      </c>
      <c r="D7149">
        <v>51.507350000000002</v>
      </c>
      <c r="E7149">
        <v>-0.12776000000000001</v>
      </c>
      <c r="F7149" t="s">
        <v>195</v>
      </c>
      <c r="G7149" t="s">
        <v>197</v>
      </c>
      <c r="H7149" t="s">
        <v>22</v>
      </c>
      <c r="I7149">
        <v>2714</v>
      </c>
      <c r="J7149" s="1">
        <v>1.2999999999999999E-2</v>
      </c>
      <c r="K7149">
        <v>36</v>
      </c>
      <c r="L7149">
        <v>0.73</v>
      </c>
      <c r="M7149">
        <v>26</v>
      </c>
      <c r="N7149">
        <v>9</v>
      </c>
      <c r="O7149">
        <v>225.4</v>
      </c>
      <c r="P7149">
        <v>34</v>
      </c>
      <c r="Q7149">
        <v>17</v>
      </c>
      <c r="R7149">
        <v>13</v>
      </c>
    </row>
    <row r="7150" spans="1:18" x14ac:dyDescent="0.25">
      <c r="A7150" t="s">
        <v>136</v>
      </c>
      <c r="B7150" s="20" t="s">
        <v>190</v>
      </c>
      <c r="C7150" t="s">
        <v>192</v>
      </c>
      <c r="D7150">
        <v>51.507350000000002</v>
      </c>
      <c r="E7150">
        <v>-0.12776000000000001</v>
      </c>
      <c r="F7150" t="s">
        <v>195</v>
      </c>
      <c r="G7150" t="s">
        <v>197</v>
      </c>
      <c r="H7150" t="s">
        <v>22</v>
      </c>
      <c r="I7150">
        <v>2409</v>
      </c>
      <c r="J7150" s="1">
        <v>1.2999999999999999E-2</v>
      </c>
      <c r="K7150">
        <v>30</v>
      </c>
      <c r="L7150">
        <v>0.03</v>
      </c>
      <c r="M7150">
        <v>1</v>
      </c>
      <c r="N7150">
        <v>8</v>
      </c>
      <c r="O7150">
        <v>142.80000000000001</v>
      </c>
      <c r="P7150">
        <v>10</v>
      </c>
      <c r="Q7150">
        <v>3</v>
      </c>
      <c r="R7150">
        <v>14</v>
      </c>
    </row>
    <row r="7151" spans="1:18" x14ac:dyDescent="0.25">
      <c r="A7151" t="s">
        <v>136</v>
      </c>
      <c r="B7151" s="20" t="s">
        <v>191</v>
      </c>
      <c r="C7151" t="s">
        <v>192</v>
      </c>
      <c r="D7151">
        <v>51.507350000000002</v>
      </c>
      <c r="E7151">
        <v>-0.12776000000000001</v>
      </c>
      <c r="F7151" t="s">
        <v>195</v>
      </c>
      <c r="G7151" t="s">
        <v>197</v>
      </c>
      <c r="H7151" t="s">
        <v>22</v>
      </c>
      <c r="I7151">
        <v>2327</v>
      </c>
      <c r="J7151" s="1">
        <v>1.4999999999999999E-2</v>
      </c>
      <c r="K7151">
        <v>34</v>
      </c>
      <c r="L7151">
        <v>0.72</v>
      </c>
      <c r="M7151">
        <v>25</v>
      </c>
      <c r="N7151">
        <v>11</v>
      </c>
      <c r="O7151">
        <v>134.4</v>
      </c>
      <c r="P7151">
        <v>10</v>
      </c>
      <c r="Q7151">
        <v>3</v>
      </c>
      <c r="R7151">
        <v>11</v>
      </c>
    </row>
    <row r="7152" spans="1:18" x14ac:dyDescent="0.25">
      <c r="A7152" t="s">
        <v>18</v>
      </c>
      <c r="B7152" s="20">
        <v>44929</v>
      </c>
      <c r="C7152" t="s">
        <v>193</v>
      </c>
      <c r="D7152">
        <v>53.483958999999999</v>
      </c>
      <c r="E7152">
        <v>-2.2446440000000001</v>
      </c>
      <c r="F7152" t="s">
        <v>195</v>
      </c>
      <c r="G7152" t="s">
        <v>197</v>
      </c>
      <c r="H7152" t="s">
        <v>22</v>
      </c>
      <c r="I7152">
        <v>2235.1999999999998</v>
      </c>
      <c r="J7152" s="1">
        <v>1.2E-2</v>
      </c>
      <c r="K7152">
        <v>27</v>
      </c>
      <c r="L7152">
        <v>0.9</v>
      </c>
      <c r="M7152">
        <v>24</v>
      </c>
      <c r="N7152">
        <v>6</v>
      </c>
      <c r="O7152">
        <v>185.5</v>
      </c>
      <c r="P7152">
        <v>54</v>
      </c>
      <c r="Q7152">
        <v>5</v>
      </c>
      <c r="R7152">
        <v>3</v>
      </c>
    </row>
    <row r="7153" spans="1:18" x14ac:dyDescent="0.25">
      <c r="A7153" t="s">
        <v>18</v>
      </c>
      <c r="B7153" s="20">
        <v>44960</v>
      </c>
      <c r="C7153" t="s">
        <v>193</v>
      </c>
      <c r="D7153">
        <v>53.483958999999999</v>
      </c>
      <c r="E7153">
        <v>-2.2446440000000001</v>
      </c>
      <c r="F7153" t="s">
        <v>195</v>
      </c>
      <c r="G7153" t="s">
        <v>197</v>
      </c>
      <c r="H7153" t="s">
        <v>22</v>
      </c>
      <c r="I7153">
        <v>1397.6</v>
      </c>
      <c r="J7153" s="1">
        <v>1.2E-2</v>
      </c>
      <c r="K7153">
        <v>17</v>
      </c>
      <c r="L7153">
        <v>0.37</v>
      </c>
      <c r="M7153">
        <v>6</v>
      </c>
      <c r="N7153">
        <v>7</v>
      </c>
      <c r="O7153">
        <v>192.5</v>
      </c>
      <c r="P7153">
        <v>29</v>
      </c>
      <c r="Q7153">
        <v>18</v>
      </c>
      <c r="R7153">
        <v>8</v>
      </c>
    </row>
    <row r="7154" spans="1:18" x14ac:dyDescent="0.25">
      <c r="A7154" t="s">
        <v>18</v>
      </c>
      <c r="B7154" s="20">
        <v>44988</v>
      </c>
      <c r="C7154" t="s">
        <v>193</v>
      </c>
      <c r="D7154">
        <v>53.483958999999999</v>
      </c>
      <c r="E7154">
        <v>-2.2446440000000001</v>
      </c>
      <c r="F7154" t="s">
        <v>195</v>
      </c>
      <c r="G7154" t="s">
        <v>197</v>
      </c>
      <c r="H7154" t="s">
        <v>22</v>
      </c>
      <c r="I7154">
        <v>1697</v>
      </c>
      <c r="J7154" s="1">
        <v>1.2999999999999999E-2</v>
      </c>
      <c r="K7154">
        <v>22</v>
      </c>
      <c r="L7154">
        <v>0.34</v>
      </c>
      <c r="M7154">
        <v>7</v>
      </c>
      <c r="N7154">
        <v>4</v>
      </c>
      <c r="O7154">
        <v>266</v>
      </c>
      <c r="P7154">
        <v>60</v>
      </c>
      <c r="Q7154">
        <v>5</v>
      </c>
      <c r="R7154">
        <v>6</v>
      </c>
    </row>
    <row r="7155" spans="1:18" x14ac:dyDescent="0.25">
      <c r="A7155" t="s">
        <v>18</v>
      </c>
      <c r="B7155" s="20">
        <v>45019</v>
      </c>
      <c r="C7155" t="s">
        <v>193</v>
      </c>
      <c r="D7155">
        <v>53.483958999999999</v>
      </c>
      <c r="E7155">
        <v>-2.2446440000000001</v>
      </c>
      <c r="F7155" t="s">
        <v>195</v>
      </c>
      <c r="G7155" t="s">
        <v>197</v>
      </c>
      <c r="H7155" t="s">
        <v>22</v>
      </c>
      <c r="I7155">
        <v>1393.4</v>
      </c>
      <c r="J7155" s="1">
        <v>0.01</v>
      </c>
      <c r="K7155">
        <v>14</v>
      </c>
      <c r="L7155">
        <v>0.34</v>
      </c>
      <c r="M7155">
        <v>5</v>
      </c>
      <c r="N7155">
        <v>2</v>
      </c>
      <c r="O7155">
        <v>157.5</v>
      </c>
      <c r="P7155">
        <v>35</v>
      </c>
      <c r="Q7155">
        <v>12</v>
      </c>
      <c r="R7155">
        <v>3</v>
      </c>
    </row>
    <row r="7156" spans="1:18" x14ac:dyDescent="0.25">
      <c r="A7156" t="s">
        <v>18</v>
      </c>
      <c r="B7156" s="20">
        <v>45049</v>
      </c>
      <c r="C7156" t="s">
        <v>193</v>
      </c>
      <c r="D7156">
        <v>53.483958999999999</v>
      </c>
      <c r="E7156">
        <v>-2.2446440000000001</v>
      </c>
      <c r="F7156" t="s">
        <v>195</v>
      </c>
      <c r="G7156" t="s">
        <v>197</v>
      </c>
      <c r="H7156" t="s">
        <v>22</v>
      </c>
      <c r="I7156">
        <v>1673.6</v>
      </c>
      <c r="J7156" s="1">
        <v>1.4999999999999999E-2</v>
      </c>
      <c r="K7156">
        <v>25</v>
      </c>
      <c r="L7156">
        <v>0.94</v>
      </c>
      <c r="M7156">
        <v>23</v>
      </c>
      <c r="N7156">
        <v>6</v>
      </c>
      <c r="O7156">
        <v>47.6</v>
      </c>
      <c r="P7156">
        <v>44</v>
      </c>
      <c r="Q7156">
        <v>8</v>
      </c>
      <c r="R7156">
        <v>6</v>
      </c>
    </row>
    <row r="7157" spans="1:18" x14ac:dyDescent="0.25">
      <c r="A7157" t="s">
        <v>18</v>
      </c>
      <c r="B7157" s="20">
        <v>45080</v>
      </c>
      <c r="C7157" t="s">
        <v>193</v>
      </c>
      <c r="D7157">
        <v>53.483958999999999</v>
      </c>
      <c r="E7157">
        <v>-2.2446440000000001</v>
      </c>
      <c r="F7157" t="s">
        <v>195</v>
      </c>
      <c r="G7157" t="s">
        <v>197</v>
      </c>
      <c r="H7157" t="s">
        <v>22</v>
      </c>
      <c r="I7157">
        <v>1896.2</v>
      </c>
      <c r="J7157" s="1">
        <v>1.4999999999999999E-2</v>
      </c>
      <c r="K7157">
        <v>28</v>
      </c>
      <c r="L7157">
        <v>0.89</v>
      </c>
      <c r="M7157">
        <v>25</v>
      </c>
      <c r="N7157">
        <v>5</v>
      </c>
      <c r="O7157">
        <v>280</v>
      </c>
      <c r="P7157">
        <v>16</v>
      </c>
      <c r="Q7157">
        <v>5</v>
      </c>
      <c r="R7157">
        <v>7</v>
      </c>
    </row>
    <row r="7158" spans="1:18" x14ac:dyDescent="0.25">
      <c r="A7158" t="s">
        <v>18</v>
      </c>
      <c r="B7158" s="20">
        <v>45110</v>
      </c>
      <c r="C7158" t="s">
        <v>193</v>
      </c>
      <c r="D7158">
        <v>53.483958999999999</v>
      </c>
      <c r="E7158">
        <v>-2.2446440000000001</v>
      </c>
      <c r="F7158" t="s">
        <v>195</v>
      </c>
      <c r="G7158" t="s">
        <v>197</v>
      </c>
      <c r="H7158" t="s">
        <v>22</v>
      </c>
      <c r="I7158">
        <v>1365.2</v>
      </c>
      <c r="J7158" s="1">
        <v>1.4E-2</v>
      </c>
      <c r="K7158">
        <v>19</v>
      </c>
      <c r="L7158">
        <v>0.51</v>
      </c>
      <c r="M7158">
        <v>9</v>
      </c>
      <c r="N7158">
        <v>7</v>
      </c>
      <c r="O7158">
        <v>42</v>
      </c>
      <c r="P7158">
        <v>25</v>
      </c>
      <c r="Q7158">
        <v>8</v>
      </c>
      <c r="R7158">
        <v>7</v>
      </c>
    </row>
    <row r="7159" spans="1:18" x14ac:dyDescent="0.25">
      <c r="A7159" t="s">
        <v>18</v>
      </c>
      <c r="B7159" s="20">
        <v>45141</v>
      </c>
      <c r="C7159" t="s">
        <v>193</v>
      </c>
      <c r="D7159">
        <v>53.483958999999999</v>
      </c>
      <c r="E7159">
        <v>-2.2446440000000001</v>
      </c>
      <c r="F7159" t="s">
        <v>195</v>
      </c>
      <c r="G7159" t="s">
        <v>197</v>
      </c>
      <c r="H7159" t="s">
        <v>22</v>
      </c>
      <c r="I7159">
        <v>1281.4000000000001</v>
      </c>
      <c r="J7159" s="1">
        <v>8.9999999999999993E-3</v>
      </c>
      <c r="K7159">
        <v>12</v>
      </c>
      <c r="L7159">
        <v>1.03</v>
      </c>
      <c r="M7159">
        <v>12</v>
      </c>
      <c r="N7159">
        <v>5</v>
      </c>
      <c r="O7159">
        <v>92.4</v>
      </c>
      <c r="P7159">
        <v>29</v>
      </c>
      <c r="Q7159">
        <v>23</v>
      </c>
      <c r="R7159">
        <v>9</v>
      </c>
    </row>
    <row r="7160" spans="1:18" x14ac:dyDescent="0.25">
      <c r="A7160" t="s">
        <v>18</v>
      </c>
      <c r="B7160" s="20">
        <v>45172</v>
      </c>
      <c r="C7160" t="s">
        <v>193</v>
      </c>
      <c r="D7160">
        <v>53.483958999999999</v>
      </c>
      <c r="E7160">
        <v>-2.2446440000000001</v>
      </c>
      <c r="F7160" t="s">
        <v>195</v>
      </c>
      <c r="G7160" t="s">
        <v>197</v>
      </c>
      <c r="H7160" t="s">
        <v>22</v>
      </c>
      <c r="I7160">
        <v>1779.4</v>
      </c>
      <c r="J7160" s="1">
        <v>1.4E-2</v>
      </c>
      <c r="K7160">
        <v>25</v>
      </c>
      <c r="L7160">
        <v>1</v>
      </c>
      <c r="M7160">
        <v>25</v>
      </c>
      <c r="N7160">
        <v>6</v>
      </c>
      <c r="O7160">
        <v>42</v>
      </c>
      <c r="P7160">
        <v>23</v>
      </c>
      <c r="Q7160">
        <v>6</v>
      </c>
      <c r="R7160">
        <v>3</v>
      </c>
    </row>
    <row r="7161" spans="1:18" x14ac:dyDescent="0.25">
      <c r="A7161" t="s">
        <v>18</v>
      </c>
      <c r="B7161" s="20">
        <v>45202</v>
      </c>
      <c r="C7161" t="s">
        <v>193</v>
      </c>
      <c r="D7161">
        <v>53.483958999999999</v>
      </c>
      <c r="E7161">
        <v>-2.2446440000000001</v>
      </c>
      <c r="F7161" t="s">
        <v>195</v>
      </c>
      <c r="G7161" t="s">
        <v>197</v>
      </c>
      <c r="H7161" t="s">
        <v>22</v>
      </c>
      <c r="I7161">
        <v>2353.4</v>
      </c>
      <c r="J7161" s="1">
        <v>1.2999999999999999E-2</v>
      </c>
      <c r="K7161">
        <v>31</v>
      </c>
      <c r="L7161">
        <v>0.82</v>
      </c>
      <c r="M7161">
        <v>25</v>
      </c>
      <c r="N7161">
        <v>6</v>
      </c>
      <c r="O7161">
        <v>98</v>
      </c>
      <c r="P7161">
        <v>64</v>
      </c>
      <c r="Q7161">
        <v>18</v>
      </c>
      <c r="R7161">
        <v>5</v>
      </c>
    </row>
    <row r="7162" spans="1:18" x14ac:dyDescent="0.25">
      <c r="A7162" t="s">
        <v>18</v>
      </c>
      <c r="B7162" s="20">
        <v>45233</v>
      </c>
      <c r="C7162" t="s">
        <v>193</v>
      </c>
      <c r="D7162">
        <v>53.483958999999999</v>
      </c>
      <c r="E7162">
        <v>-2.2446440000000001</v>
      </c>
      <c r="F7162" t="s">
        <v>195</v>
      </c>
      <c r="G7162" t="s">
        <v>197</v>
      </c>
      <c r="H7162" t="s">
        <v>22</v>
      </c>
      <c r="I7162">
        <v>1205.4000000000001</v>
      </c>
      <c r="J7162" s="1">
        <v>1.4999999999999999E-2</v>
      </c>
      <c r="K7162">
        <v>18</v>
      </c>
      <c r="L7162">
        <v>0.83</v>
      </c>
      <c r="M7162">
        <v>15</v>
      </c>
      <c r="N7162">
        <v>2</v>
      </c>
      <c r="O7162">
        <v>142.80000000000001</v>
      </c>
      <c r="P7162">
        <v>43</v>
      </c>
      <c r="Q7162">
        <v>8</v>
      </c>
      <c r="R7162">
        <v>9</v>
      </c>
    </row>
    <row r="7163" spans="1:18" x14ac:dyDescent="0.25">
      <c r="A7163" t="s">
        <v>18</v>
      </c>
      <c r="B7163" s="20">
        <v>45263</v>
      </c>
      <c r="C7163" t="s">
        <v>193</v>
      </c>
      <c r="D7163">
        <v>53.483958999999999</v>
      </c>
      <c r="E7163">
        <v>-2.2446440000000001</v>
      </c>
      <c r="F7163" t="s">
        <v>195</v>
      </c>
      <c r="G7163" t="s">
        <v>197</v>
      </c>
      <c r="H7163" t="s">
        <v>22</v>
      </c>
      <c r="I7163">
        <v>1756.6</v>
      </c>
      <c r="J7163" s="1">
        <v>1.4E-2</v>
      </c>
      <c r="K7163">
        <v>24</v>
      </c>
      <c r="L7163">
        <v>0.23</v>
      </c>
      <c r="M7163">
        <v>5</v>
      </c>
      <c r="N7163">
        <v>7</v>
      </c>
      <c r="O7163">
        <v>227.5</v>
      </c>
      <c r="P7163">
        <v>31</v>
      </c>
      <c r="Q7163">
        <v>21</v>
      </c>
      <c r="R7163">
        <v>2</v>
      </c>
    </row>
    <row r="7164" spans="1:18" x14ac:dyDescent="0.25">
      <c r="A7164" t="s">
        <v>18</v>
      </c>
      <c r="B7164" s="20" t="s">
        <v>23</v>
      </c>
      <c r="C7164" t="s">
        <v>193</v>
      </c>
      <c r="D7164">
        <v>53.483958999999999</v>
      </c>
      <c r="E7164">
        <v>-2.2446440000000001</v>
      </c>
      <c r="F7164" t="s">
        <v>195</v>
      </c>
      <c r="G7164" t="s">
        <v>197</v>
      </c>
      <c r="H7164" t="s">
        <v>22</v>
      </c>
      <c r="I7164">
        <v>2391.6</v>
      </c>
      <c r="J7164" s="1">
        <v>1.2999999999999999E-2</v>
      </c>
      <c r="K7164">
        <v>31</v>
      </c>
      <c r="L7164">
        <v>0.31</v>
      </c>
      <c r="M7164">
        <v>10</v>
      </c>
      <c r="N7164">
        <v>3</v>
      </c>
      <c r="O7164">
        <v>37.799999999999997</v>
      </c>
      <c r="P7164">
        <v>54</v>
      </c>
      <c r="Q7164">
        <v>12</v>
      </c>
      <c r="R7164">
        <v>4</v>
      </c>
    </row>
    <row r="7165" spans="1:18" x14ac:dyDescent="0.25">
      <c r="A7165" t="s">
        <v>18</v>
      </c>
      <c r="B7165" s="20" t="s">
        <v>24</v>
      </c>
      <c r="C7165" t="s">
        <v>193</v>
      </c>
      <c r="D7165">
        <v>53.483958999999999</v>
      </c>
      <c r="E7165">
        <v>-2.2446440000000001</v>
      </c>
      <c r="F7165" t="s">
        <v>195</v>
      </c>
      <c r="G7165" t="s">
        <v>197</v>
      </c>
      <c r="H7165" t="s">
        <v>22</v>
      </c>
      <c r="I7165">
        <v>1988</v>
      </c>
      <c r="J7165" s="1">
        <v>1.4999999999999999E-2</v>
      </c>
      <c r="K7165">
        <v>30</v>
      </c>
      <c r="L7165">
        <v>0.26</v>
      </c>
      <c r="M7165">
        <v>8</v>
      </c>
      <c r="N7165">
        <v>2</v>
      </c>
      <c r="O7165">
        <v>35.700000000000003</v>
      </c>
      <c r="P7165">
        <v>30</v>
      </c>
      <c r="Q7165">
        <v>18</v>
      </c>
      <c r="R7165">
        <v>8</v>
      </c>
    </row>
    <row r="7166" spans="1:18" x14ac:dyDescent="0.25">
      <c r="A7166" t="s">
        <v>18</v>
      </c>
      <c r="B7166" s="20" t="s">
        <v>25</v>
      </c>
      <c r="C7166" t="s">
        <v>193</v>
      </c>
      <c r="D7166">
        <v>53.483958999999999</v>
      </c>
      <c r="E7166">
        <v>-2.2446440000000001</v>
      </c>
      <c r="F7166" t="s">
        <v>195</v>
      </c>
      <c r="G7166" t="s">
        <v>197</v>
      </c>
      <c r="H7166" t="s">
        <v>22</v>
      </c>
      <c r="I7166">
        <v>1927.8</v>
      </c>
      <c r="J7166" s="1">
        <v>1.6E-2</v>
      </c>
      <c r="K7166">
        <v>31</v>
      </c>
      <c r="L7166">
        <v>0.43</v>
      </c>
      <c r="M7166">
        <v>13</v>
      </c>
      <c r="N7166">
        <v>6</v>
      </c>
      <c r="O7166">
        <v>52.5</v>
      </c>
      <c r="P7166">
        <v>55</v>
      </c>
      <c r="Q7166">
        <v>18</v>
      </c>
      <c r="R7166">
        <v>6</v>
      </c>
    </row>
    <row r="7167" spans="1:18" x14ac:dyDescent="0.25">
      <c r="A7167" t="s">
        <v>18</v>
      </c>
      <c r="B7167" s="20" t="s">
        <v>26</v>
      </c>
      <c r="C7167" t="s">
        <v>193</v>
      </c>
      <c r="D7167">
        <v>53.483958999999999</v>
      </c>
      <c r="E7167">
        <v>-2.2446440000000001</v>
      </c>
      <c r="F7167" t="s">
        <v>195</v>
      </c>
      <c r="G7167" t="s">
        <v>197</v>
      </c>
      <c r="H7167" t="s">
        <v>22</v>
      </c>
      <c r="I7167">
        <v>1399</v>
      </c>
      <c r="J7167" s="1">
        <v>1.0999999999999999E-2</v>
      </c>
      <c r="K7167">
        <v>16</v>
      </c>
      <c r="L7167">
        <v>0.02</v>
      </c>
      <c r="M7167">
        <v>0</v>
      </c>
      <c r="N7167">
        <v>6</v>
      </c>
      <c r="O7167">
        <v>161.69999999999999</v>
      </c>
      <c r="P7167">
        <v>19</v>
      </c>
      <c r="Q7167">
        <v>12</v>
      </c>
      <c r="R7167">
        <v>3</v>
      </c>
    </row>
    <row r="7168" spans="1:18" x14ac:dyDescent="0.25">
      <c r="A7168" t="s">
        <v>18</v>
      </c>
      <c r="B7168" s="20" t="s">
        <v>27</v>
      </c>
      <c r="C7168" t="s">
        <v>193</v>
      </c>
      <c r="D7168">
        <v>53.483958999999999</v>
      </c>
      <c r="E7168">
        <v>-2.2446440000000001</v>
      </c>
      <c r="F7168" t="s">
        <v>195</v>
      </c>
      <c r="G7168" t="s">
        <v>197</v>
      </c>
      <c r="H7168" t="s">
        <v>22</v>
      </c>
      <c r="I7168">
        <v>1442.8</v>
      </c>
      <c r="J7168" s="1">
        <v>1.2E-2</v>
      </c>
      <c r="K7168">
        <v>17</v>
      </c>
      <c r="L7168">
        <v>0.73</v>
      </c>
      <c r="M7168">
        <v>12</v>
      </c>
      <c r="N7168">
        <v>3</v>
      </c>
      <c r="O7168">
        <v>182</v>
      </c>
      <c r="P7168">
        <v>71</v>
      </c>
      <c r="Q7168">
        <v>5</v>
      </c>
      <c r="R7168">
        <v>9</v>
      </c>
    </row>
    <row r="7169" spans="1:18" x14ac:dyDescent="0.25">
      <c r="A7169" t="s">
        <v>18</v>
      </c>
      <c r="B7169" s="20" t="s">
        <v>28</v>
      </c>
      <c r="C7169" t="s">
        <v>193</v>
      </c>
      <c r="D7169">
        <v>53.483958999999999</v>
      </c>
      <c r="E7169">
        <v>-2.2446440000000001</v>
      </c>
      <c r="F7169" t="s">
        <v>195</v>
      </c>
      <c r="G7169" t="s">
        <v>197</v>
      </c>
      <c r="H7169" t="s">
        <v>22</v>
      </c>
      <c r="I7169">
        <v>1392.2</v>
      </c>
      <c r="J7169" s="1">
        <v>1.0999999999999999E-2</v>
      </c>
      <c r="K7169">
        <v>16</v>
      </c>
      <c r="L7169">
        <v>0.71</v>
      </c>
      <c r="M7169">
        <v>11</v>
      </c>
      <c r="N7169">
        <v>2</v>
      </c>
      <c r="O7169">
        <v>79.8</v>
      </c>
      <c r="P7169">
        <v>31</v>
      </c>
      <c r="Q7169">
        <v>18</v>
      </c>
      <c r="R7169">
        <v>0</v>
      </c>
    </row>
    <row r="7170" spans="1:18" x14ac:dyDescent="0.25">
      <c r="A7170" t="s">
        <v>18</v>
      </c>
      <c r="B7170" s="20" t="s">
        <v>29</v>
      </c>
      <c r="C7170" t="s">
        <v>193</v>
      </c>
      <c r="D7170">
        <v>53.483958999999999</v>
      </c>
      <c r="E7170">
        <v>-2.2446440000000001</v>
      </c>
      <c r="F7170" t="s">
        <v>195</v>
      </c>
      <c r="G7170" t="s">
        <v>197</v>
      </c>
      <c r="H7170" t="s">
        <v>22</v>
      </c>
      <c r="I7170">
        <v>1714.8</v>
      </c>
      <c r="J7170" s="1">
        <v>1.4E-2</v>
      </c>
      <c r="K7170">
        <v>23</v>
      </c>
      <c r="L7170">
        <v>0.55000000000000004</v>
      </c>
      <c r="M7170">
        <v>13</v>
      </c>
      <c r="N7170">
        <v>7</v>
      </c>
      <c r="O7170">
        <v>120.4</v>
      </c>
      <c r="P7170">
        <v>17</v>
      </c>
      <c r="Q7170">
        <v>3</v>
      </c>
      <c r="R7170">
        <v>10</v>
      </c>
    </row>
    <row r="7171" spans="1:18" x14ac:dyDescent="0.25">
      <c r="A7171" t="s">
        <v>18</v>
      </c>
      <c r="B7171" s="20" t="s">
        <v>30</v>
      </c>
      <c r="C7171" t="s">
        <v>193</v>
      </c>
      <c r="D7171">
        <v>53.483958999999999</v>
      </c>
      <c r="E7171">
        <v>-2.2446440000000001</v>
      </c>
      <c r="F7171" t="s">
        <v>195</v>
      </c>
      <c r="G7171" t="s">
        <v>197</v>
      </c>
      <c r="H7171" t="s">
        <v>22</v>
      </c>
      <c r="I7171">
        <v>1790.6</v>
      </c>
      <c r="J7171" s="1">
        <v>1.2999999999999999E-2</v>
      </c>
      <c r="K7171">
        <v>23</v>
      </c>
      <c r="L7171">
        <v>0.02</v>
      </c>
      <c r="M7171">
        <v>0</v>
      </c>
      <c r="N7171">
        <v>8</v>
      </c>
      <c r="O7171">
        <v>151.19999999999999</v>
      </c>
      <c r="P7171">
        <v>19</v>
      </c>
      <c r="Q7171">
        <v>11</v>
      </c>
      <c r="R7171">
        <v>10</v>
      </c>
    </row>
    <row r="7172" spans="1:18" x14ac:dyDescent="0.25">
      <c r="A7172" t="s">
        <v>18</v>
      </c>
      <c r="B7172" s="20" t="s">
        <v>31</v>
      </c>
      <c r="C7172" t="s">
        <v>193</v>
      </c>
      <c r="D7172">
        <v>53.483958999999999</v>
      </c>
      <c r="E7172">
        <v>-2.2446440000000001</v>
      </c>
      <c r="F7172" t="s">
        <v>195</v>
      </c>
      <c r="G7172" t="s">
        <v>197</v>
      </c>
      <c r="H7172" t="s">
        <v>22</v>
      </c>
      <c r="I7172">
        <v>2294.4</v>
      </c>
      <c r="J7172" s="1">
        <v>1.0999999999999999E-2</v>
      </c>
      <c r="K7172">
        <v>26</v>
      </c>
      <c r="L7172">
        <v>0.83</v>
      </c>
      <c r="M7172">
        <v>22</v>
      </c>
      <c r="N7172">
        <v>3</v>
      </c>
      <c r="O7172">
        <v>189</v>
      </c>
      <c r="P7172">
        <v>50</v>
      </c>
      <c r="Q7172">
        <v>5</v>
      </c>
      <c r="R7172">
        <v>5</v>
      </c>
    </row>
    <row r="7173" spans="1:18" x14ac:dyDescent="0.25">
      <c r="A7173" t="s">
        <v>18</v>
      </c>
      <c r="B7173" s="20" t="s">
        <v>32</v>
      </c>
      <c r="C7173" t="s">
        <v>193</v>
      </c>
      <c r="D7173">
        <v>53.483958999999999</v>
      </c>
      <c r="E7173">
        <v>-2.2446440000000001</v>
      </c>
      <c r="F7173" t="s">
        <v>195</v>
      </c>
      <c r="G7173" t="s">
        <v>197</v>
      </c>
      <c r="H7173" t="s">
        <v>22</v>
      </c>
      <c r="I7173">
        <v>2082.1999999999998</v>
      </c>
      <c r="J7173" s="1">
        <v>1.0999999999999999E-2</v>
      </c>
      <c r="K7173">
        <v>22</v>
      </c>
      <c r="L7173">
        <v>0.12</v>
      </c>
      <c r="M7173">
        <v>3</v>
      </c>
      <c r="N7173">
        <v>4</v>
      </c>
      <c r="O7173">
        <v>151.19999999999999</v>
      </c>
      <c r="P7173">
        <v>59</v>
      </c>
      <c r="Q7173">
        <v>21</v>
      </c>
      <c r="R7173">
        <v>7</v>
      </c>
    </row>
    <row r="7174" spans="1:18" x14ac:dyDescent="0.25">
      <c r="A7174" t="s">
        <v>18</v>
      </c>
      <c r="B7174" s="20" t="s">
        <v>33</v>
      </c>
      <c r="C7174" t="s">
        <v>193</v>
      </c>
      <c r="D7174">
        <v>53.483958999999999</v>
      </c>
      <c r="E7174">
        <v>-2.2446440000000001</v>
      </c>
      <c r="F7174" t="s">
        <v>195</v>
      </c>
      <c r="G7174" t="s">
        <v>197</v>
      </c>
      <c r="H7174" t="s">
        <v>22</v>
      </c>
      <c r="I7174">
        <v>2265.6</v>
      </c>
      <c r="J7174" s="1">
        <v>8.9999999999999993E-3</v>
      </c>
      <c r="K7174">
        <v>20</v>
      </c>
      <c r="L7174">
        <v>0.84</v>
      </c>
      <c r="M7174">
        <v>17</v>
      </c>
      <c r="N7174">
        <v>4</v>
      </c>
      <c r="O7174">
        <v>117.6</v>
      </c>
      <c r="P7174">
        <v>66</v>
      </c>
      <c r="Q7174">
        <v>18</v>
      </c>
      <c r="R7174">
        <v>3</v>
      </c>
    </row>
    <row r="7175" spans="1:18" x14ac:dyDescent="0.25">
      <c r="A7175" t="s">
        <v>18</v>
      </c>
      <c r="B7175" s="20" t="s">
        <v>34</v>
      </c>
      <c r="C7175" t="s">
        <v>193</v>
      </c>
      <c r="D7175">
        <v>53.483958999999999</v>
      </c>
      <c r="E7175">
        <v>-2.2446440000000001</v>
      </c>
      <c r="F7175" t="s">
        <v>195</v>
      </c>
      <c r="G7175" t="s">
        <v>197</v>
      </c>
      <c r="H7175" t="s">
        <v>22</v>
      </c>
      <c r="I7175">
        <v>1587.8</v>
      </c>
      <c r="J7175" s="1">
        <v>1.2E-2</v>
      </c>
      <c r="K7175">
        <v>19</v>
      </c>
      <c r="L7175">
        <v>0.66</v>
      </c>
      <c r="M7175">
        <v>13</v>
      </c>
      <c r="N7175">
        <v>7</v>
      </c>
      <c r="O7175">
        <v>92.4</v>
      </c>
      <c r="P7175">
        <v>29</v>
      </c>
      <c r="Q7175">
        <v>15</v>
      </c>
      <c r="R7175">
        <v>6</v>
      </c>
    </row>
    <row r="7176" spans="1:18" x14ac:dyDescent="0.25">
      <c r="A7176" t="s">
        <v>18</v>
      </c>
      <c r="B7176" s="20" t="s">
        <v>35</v>
      </c>
      <c r="C7176" t="s">
        <v>193</v>
      </c>
      <c r="D7176">
        <v>53.483958999999999</v>
      </c>
      <c r="E7176">
        <v>-2.2446440000000001</v>
      </c>
      <c r="F7176" t="s">
        <v>195</v>
      </c>
      <c r="G7176" t="s">
        <v>197</v>
      </c>
      <c r="H7176" t="s">
        <v>22</v>
      </c>
      <c r="I7176">
        <v>1997.8</v>
      </c>
      <c r="J7176" s="1">
        <v>1.2E-2</v>
      </c>
      <c r="K7176">
        <v>25</v>
      </c>
      <c r="L7176">
        <v>0.76</v>
      </c>
      <c r="M7176">
        <v>19</v>
      </c>
      <c r="N7176">
        <v>9</v>
      </c>
      <c r="O7176">
        <v>161</v>
      </c>
      <c r="P7176">
        <v>29</v>
      </c>
      <c r="Q7176">
        <v>2</v>
      </c>
      <c r="R7176">
        <v>9</v>
      </c>
    </row>
    <row r="7177" spans="1:18" x14ac:dyDescent="0.25">
      <c r="A7177" t="s">
        <v>18</v>
      </c>
      <c r="B7177" s="20" t="s">
        <v>36</v>
      </c>
      <c r="C7177" t="s">
        <v>193</v>
      </c>
      <c r="D7177">
        <v>53.483958999999999</v>
      </c>
      <c r="E7177">
        <v>-2.2446440000000001</v>
      </c>
      <c r="F7177" t="s">
        <v>195</v>
      </c>
      <c r="G7177" t="s">
        <v>197</v>
      </c>
      <c r="H7177" t="s">
        <v>22</v>
      </c>
      <c r="I7177">
        <v>2086.1999999999998</v>
      </c>
      <c r="J7177" s="1">
        <v>1.6E-2</v>
      </c>
      <c r="K7177">
        <v>34</v>
      </c>
      <c r="L7177">
        <v>0.04</v>
      </c>
      <c r="M7177">
        <v>1</v>
      </c>
      <c r="N7177">
        <v>5</v>
      </c>
      <c r="O7177">
        <v>82.6</v>
      </c>
      <c r="P7177">
        <v>37</v>
      </c>
      <c r="Q7177">
        <v>18</v>
      </c>
      <c r="R7177">
        <v>8</v>
      </c>
    </row>
    <row r="7178" spans="1:18" x14ac:dyDescent="0.25">
      <c r="A7178" t="s">
        <v>18</v>
      </c>
      <c r="B7178" s="20" t="s">
        <v>37</v>
      </c>
      <c r="C7178" t="s">
        <v>193</v>
      </c>
      <c r="D7178">
        <v>53.483958999999999</v>
      </c>
      <c r="E7178">
        <v>-2.2446440000000001</v>
      </c>
      <c r="F7178" t="s">
        <v>195</v>
      </c>
      <c r="G7178" t="s">
        <v>197</v>
      </c>
      <c r="H7178" t="s">
        <v>22</v>
      </c>
      <c r="I7178">
        <v>2342.6</v>
      </c>
      <c r="J7178" s="1">
        <v>1.2E-2</v>
      </c>
      <c r="K7178">
        <v>27</v>
      </c>
      <c r="L7178">
        <v>0.18</v>
      </c>
      <c r="M7178">
        <v>5</v>
      </c>
      <c r="N7178">
        <v>5</v>
      </c>
      <c r="O7178">
        <v>50.4</v>
      </c>
      <c r="P7178">
        <v>19</v>
      </c>
      <c r="Q7178">
        <v>5</v>
      </c>
      <c r="R7178">
        <v>9</v>
      </c>
    </row>
    <row r="7179" spans="1:18" x14ac:dyDescent="0.25">
      <c r="A7179" t="s">
        <v>18</v>
      </c>
      <c r="B7179" s="20" t="s">
        <v>38</v>
      </c>
      <c r="C7179" t="s">
        <v>193</v>
      </c>
      <c r="D7179">
        <v>53.483958999999999</v>
      </c>
      <c r="E7179">
        <v>-2.2446440000000001</v>
      </c>
      <c r="F7179" t="s">
        <v>195</v>
      </c>
      <c r="G7179" t="s">
        <v>197</v>
      </c>
      <c r="H7179" t="s">
        <v>22</v>
      </c>
      <c r="I7179">
        <v>1271.4000000000001</v>
      </c>
      <c r="J7179" s="1">
        <v>1.0999999999999999E-2</v>
      </c>
      <c r="K7179">
        <v>14</v>
      </c>
      <c r="L7179">
        <v>0.99</v>
      </c>
      <c r="M7179">
        <v>14</v>
      </c>
      <c r="N7179">
        <v>8</v>
      </c>
      <c r="O7179">
        <v>43.4</v>
      </c>
      <c r="P7179">
        <v>19</v>
      </c>
      <c r="Q7179">
        <v>15</v>
      </c>
      <c r="R7179">
        <v>4</v>
      </c>
    </row>
    <row r="7180" spans="1:18" x14ac:dyDescent="0.25">
      <c r="A7180" t="s">
        <v>18</v>
      </c>
      <c r="B7180" s="20" t="s">
        <v>39</v>
      </c>
      <c r="C7180" t="s">
        <v>193</v>
      </c>
      <c r="D7180">
        <v>53.483958999999999</v>
      </c>
      <c r="E7180">
        <v>-2.2446440000000001</v>
      </c>
      <c r="F7180" t="s">
        <v>195</v>
      </c>
      <c r="G7180" t="s">
        <v>197</v>
      </c>
      <c r="H7180" t="s">
        <v>22</v>
      </c>
      <c r="I7180">
        <v>1952.6</v>
      </c>
      <c r="J7180" s="1">
        <v>1.4999999999999999E-2</v>
      </c>
      <c r="K7180">
        <v>30</v>
      </c>
      <c r="L7180">
        <v>0.44</v>
      </c>
      <c r="M7180">
        <v>13</v>
      </c>
      <c r="N7180">
        <v>7</v>
      </c>
      <c r="O7180">
        <v>206.5</v>
      </c>
      <c r="P7180">
        <v>47</v>
      </c>
      <c r="Q7180">
        <v>9</v>
      </c>
      <c r="R7180">
        <v>4</v>
      </c>
    </row>
    <row r="7181" spans="1:18" x14ac:dyDescent="0.25">
      <c r="A7181" t="s">
        <v>18</v>
      </c>
      <c r="B7181" s="20" t="s">
        <v>40</v>
      </c>
      <c r="C7181" t="s">
        <v>193</v>
      </c>
      <c r="D7181">
        <v>53.483958999999999</v>
      </c>
      <c r="E7181">
        <v>-2.2446440000000001</v>
      </c>
      <c r="F7181" t="s">
        <v>195</v>
      </c>
      <c r="G7181" t="s">
        <v>197</v>
      </c>
      <c r="H7181" t="s">
        <v>22</v>
      </c>
      <c r="I7181">
        <v>2224.8000000000002</v>
      </c>
      <c r="J7181" s="1">
        <v>1.2E-2</v>
      </c>
      <c r="K7181">
        <v>27</v>
      </c>
      <c r="L7181">
        <v>0.87</v>
      </c>
      <c r="M7181">
        <v>24</v>
      </c>
      <c r="N7181">
        <v>5</v>
      </c>
      <c r="O7181">
        <v>72.8</v>
      </c>
      <c r="P7181">
        <v>41</v>
      </c>
      <c r="Q7181">
        <v>8</v>
      </c>
      <c r="R7181">
        <v>8</v>
      </c>
    </row>
    <row r="7182" spans="1:18" x14ac:dyDescent="0.25">
      <c r="A7182" t="s">
        <v>18</v>
      </c>
      <c r="B7182" s="20" t="s">
        <v>41</v>
      </c>
      <c r="C7182" t="s">
        <v>193</v>
      </c>
      <c r="D7182">
        <v>53.483958999999999</v>
      </c>
      <c r="E7182">
        <v>-2.2446440000000001</v>
      </c>
      <c r="F7182" t="s">
        <v>195</v>
      </c>
      <c r="G7182" t="s">
        <v>197</v>
      </c>
      <c r="H7182" t="s">
        <v>22</v>
      </c>
      <c r="I7182">
        <v>2323</v>
      </c>
      <c r="J7182" s="1">
        <v>1.6E-2</v>
      </c>
      <c r="K7182">
        <v>37</v>
      </c>
      <c r="L7182">
        <v>0.28999999999999998</v>
      </c>
      <c r="M7182">
        <v>11</v>
      </c>
      <c r="N7182">
        <v>2</v>
      </c>
      <c r="O7182">
        <v>50</v>
      </c>
      <c r="P7182">
        <v>58</v>
      </c>
      <c r="Q7182">
        <v>18</v>
      </c>
      <c r="R7182">
        <v>1</v>
      </c>
    </row>
    <row r="7183" spans="1:18" x14ac:dyDescent="0.25">
      <c r="A7183" t="s">
        <v>18</v>
      </c>
      <c r="B7183" s="20">
        <v>44930</v>
      </c>
      <c r="C7183" t="s">
        <v>193</v>
      </c>
      <c r="D7183">
        <v>53.483958999999999</v>
      </c>
      <c r="E7183">
        <v>-2.2446440000000001</v>
      </c>
      <c r="F7183" t="s">
        <v>195</v>
      </c>
      <c r="G7183" t="s">
        <v>197</v>
      </c>
      <c r="H7183" t="s">
        <v>22</v>
      </c>
      <c r="I7183">
        <v>1861.6</v>
      </c>
      <c r="J7183" s="1">
        <v>1.2E-2</v>
      </c>
      <c r="K7183">
        <v>22</v>
      </c>
      <c r="L7183">
        <v>0.14000000000000001</v>
      </c>
      <c r="M7183">
        <v>3</v>
      </c>
      <c r="N7183">
        <v>3</v>
      </c>
      <c r="O7183">
        <v>41.3</v>
      </c>
      <c r="P7183">
        <v>29</v>
      </c>
      <c r="Q7183">
        <v>8</v>
      </c>
      <c r="R7183">
        <v>5</v>
      </c>
    </row>
    <row r="7184" spans="1:18" x14ac:dyDescent="0.25">
      <c r="A7184" t="s">
        <v>18</v>
      </c>
      <c r="B7184" s="20">
        <v>44961</v>
      </c>
      <c r="C7184" t="s">
        <v>193</v>
      </c>
      <c r="D7184">
        <v>53.483958999999999</v>
      </c>
      <c r="E7184">
        <v>-2.2446440000000001</v>
      </c>
      <c r="F7184" t="s">
        <v>195</v>
      </c>
      <c r="G7184" t="s">
        <v>197</v>
      </c>
      <c r="H7184" t="s">
        <v>22</v>
      </c>
      <c r="I7184">
        <v>1809.6</v>
      </c>
      <c r="J7184" s="1">
        <v>0.01</v>
      </c>
      <c r="K7184">
        <v>18</v>
      </c>
      <c r="L7184">
        <v>0.79</v>
      </c>
      <c r="M7184">
        <v>14</v>
      </c>
      <c r="N7184">
        <v>6</v>
      </c>
      <c r="O7184">
        <v>42</v>
      </c>
      <c r="P7184">
        <v>77</v>
      </c>
      <c r="Q7184">
        <v>17</v>
      </c>
      <c r="R7184">
        <v>8</v>
      </c>
    </row>
    <row r="7185" spans="1:18" x14ac:dyDescent="0.25">
      <c r="A7185" t="s">
        <v>18</v>
      </c>
      <c r="B7185" s="20">
        <v>44989</v>
      </c>
      <c r="C7185" t="s">
        <v>193</v>
      </c>
      <c r="D7185">
        <v>53.483958999999999</v>
      </c>
      <c r="E7185">
        <v>-2.2446440000000001</v>
      </c>
      <c r="F7185" t="s">
        <v>195</v>
      </c>
      <c r="G7185" t="s">
        <v>197</v>
      </c>
      <c r="H7185" t="s">
        <v>22</v>
      </c>
      <c r="I7185">
        <v>1939.6</v>
      </c>
      <c r="J7185" s="1">
        <v>1.2E-2</v>
      </c>
      <c r="K7185">
        <v>23</v>
      </c>
      <c r="L7185">
        <v>0.45</v>
      </c>
      <c r="M7185">
        <v>11</v>
      </c>
      <c r="N7185">
        <v>4</v>
      </c>
      <c r="O7185">
        <v>123.2</v>
      </c>
      <c r="P7185">
        <v>48</v>
      </c>
      <c r="Q7185">
        <v>3</v>
      </c>
      <c r="R7185">
        <v>1</v>
      </c>
    </row>
    <row r="7186" spans="1:18" x14ac:dyDescent="0.25">
      <c r="A7186" t="s">
        <v>18</v>
      </c>
      <c r="B7186" s="20">
        <v>45020</v>
      </c>
      <c r="C7186" t="s">
        <v>193</v>
      </c>
      <c r="D7186">
        <v>53.483958999999999</v>
      </c>
      <c r="E7186">
        <v>-2.2446440000000001</v>
      </c>
      <c r="F7186" t="s">
        <v>195</v>
      </c>
      <c r="G7186" t="s">
        <v>197</v>
      </c>
      <c r="H7186" t="s">
        <v>22</v>
      </c>
      <c r="I7186">
        <v>1519.4</v>
      </c>
      <c r="J7186" s="1">
        <v>8.9999999999999993E-3</v>
      </c>
      <c r="K7186">
        <v>14</v>
      </c>
      <c r="L7186">
        <v>0.86</v>
      </c>
      <c r="M7186">
        <v>12</v>
      </c>
      <c r="N7186">
        <v>4</v>
      </c>
      <c r="O7186">
        <v>30</v>
      </c>
      <c r="P7186">
        <v>54</v>
      </c>
      <c r="Q7186">
        <v>0</v>
      </c>
      <c r="R7186">
        <v>0</v>
      </c>
    </row>
    <row r="7187" spans="1:18" x14ac:dyDescent="0.25">
      <c r="A7187" t="s">
        <v>18</v>
      </c>
      <c r="B7187" s="20">
        <v>45050</v>
      </c>
      <c r="C7187" t="s">
        <v>193</v>
      </c>
      <c r="D7187">
        <v>53.483958999999999</v>
      </c>
      <c r="E7187">
        <v>-2.2446440000000001</v>
      </c>
      <c r="F7187" t="s">
        <v>195</v>
      </c>
      <c r="G7187" t="s">
        <v>197</v>
      </c>
      <c r="H7187" t="s">
        <v>22</v>
      </c>
      <c r="I7187">
        <v>2534.6</v>
      </c>
      <c r="J7187" s="1">
        <v>0.01</v>
      </c>
      <c r="K7187">
        <v>25</v>
      </c>
      <c r="L7187">
        <v>0.23</v>
      </c>
      <c r="M7187">
        <v>6</v>
      </c>
      <c r="N7187">
        <v>6</v>
      </c>
      <c r="O7187">
        <v>36</v>
      </c>
      <c r="P7187">
        <v>18</v>
      </c>
      <c r="Q7187">
        <v>5</v>
      </c>
      <c r="R7187">
        <v>7</v>
      </c>
    </row>
    <row r="7188" spans="1:18" x14ac:dyDescent="0.25">
      <c r="A7188" t="s">
        <v>18</v>
      </c>
      <c r="B7188" s="20">
        <v>45081</v>
      </c>
      <c r="C7188" t="s">
        <v>193</v>
      </c>
      <c r="D7188">
        <v>53.483958999999999</v>
      </c>
      <c r="E7188">
        <v>-2.2446440000000001</v>
      </c>
      <c r="F7188" t="s">
        <v>195</v>
      </c>
      <c r="G7188" t="s">
        <v>197</v>
      </c>
      <c r="H7188" t="s">
        <v>22</v>
      </c>
      <c r="I7188">
        <v>1438.4</v>
      </c>
      <c r="J7188" s="1">
        <v>1.4E-2</v>
      </c>
      <c r="K7188">
        <v>20</v>
      </c>
      <c r="L7188">
        <v>0.99</v>
      </c>
      <c r="M7188">
        <v>19</v>
      </c>
      <c r="N7188">
        <v>5</v>
      </c>
      <c r="O7188">
        <v>41.3</v>
      </c>
      <c r="P7188">
        <v>52</v>
      </c>
      <c r="Q7188">
        <v>12</v>
      </c>
      <c r="R7188">
        <v>0</v>
      </c>
    </row>
    <row r="7189" spans="1:18" x14ac:dyDescent="0.25">
      <c r="A7189" t="s">
        <v>18</v>
      </c>
      <c r="B7189" s="20">
        <v>45111</v>
      </c>
      <c r="C7189" t="s">
        <v>193</v>
      </c>
      <c r="D7189">
        <v>53.483958999999999</v>
      </c>
      <c r="E7189">
        <v>-2.2446440000000001</v>
      </c>
      <c r="F7189" t="s">
        <v>195</v>
      </c>
      <c r="G7189" t="s">
        <v>197</v>
      </c>
      <c r="H7189" t="s">
        <v>22</v>
      </c>
      <c r="I7189">
        <v>1444</v>
      </c>
      <c r="J7189" s="1">
        <v>1.0999999999999999E-2</v>
      </c>
      <c r="K7189">
        <v>16</v>
      </c>
      <c r="L7189">
        <v>0.04</v>
      </c>
      <c r="M7189">
        <v>1</v>
      </c>
      <c r="N7189">
        <v>5</v>
      </c>
      <c r="O7189">
        <v>39</v>
      </c>
      <c r="P7189">
        <v>40</v>
      </c>
      <c r="Q7189">
        <v>17</v>
      </c>
      <c r="R7189">
        <v>2</v>
      </c>
    </row>
    <row r="7190" spans="1:18" x14ac:dyDescent="0.25">
      <c r="A7190" t="s">
        <v>18</v>
      </c>
      <c r="B7190" s="20">
        <v>45142</v>
      </c>
      <c r="C7190" t="s">
        <v>193</v>
      </c>
      <c r="D7190">
        <v>53.483958999999999</v>
      </c>
      <c r="E7190">
        <v>-2.2446440000000001</v>
      </c>
      <c r="F7190" t="s">
        <v>195</v>
      </c>
      <c r="G7190" t="s">
        <v>197</v>
      </c>
      <c r="H7190" t="s">
        <v>22</v>
      </c>
      <c r="I7190">
        <v>1743.2</v>
      </c>
      <c r="J7190" s="1">
        <v>1.4999999999999999E-2</v>
      </c>
      <c r="K7190">
        <v>26</v>
      </c>
      <c r="L7190">
        <v>0.88</v>
      </c>
      <c r="M7190">
        <v>23</v>
      </c>
      <c r="N7190">
        <v>8</v>
      </c>
      <c r="O7190">
        <v>105</v>
      </c>
      <c r="P7190">
        <v>17</v>
      </c>
      <c r="Q7190">
        <v>15</v>
      </c>
      <c r="R7190">
        <v>7</v>
      </c>
    </row>
    <row r="7191" spans="1:18" x14ac:dyDescent="0.25">
      <c r="A7191" t="s">
        <v>18</v>
      </c>
      <c r="B7191" s="20">
        <v>45173</v>
      </c>
      <c r="C7191" t="s">
        <v>193</v>
      </c>
      <c r="D7191">
        <v>53.483958999999999</v>
      </c>
      <c r="E7191">
        <v>-2.2446440000000001</v>
      </c>
      <c r="F7191" t="s">
        <v>195</v>
      </c>
      <c r="G7191" t="s">
        <v>197</v>
      </c>
      <c r="H7191" t="s">
        <v>22</v>
      </c>
      <c r="I7191">
        <v>2086</v>
      </c>
      <c r="J7191" s="1">
        <v>1.0999999999999999E-2</v>
      </c>
      <c r="K7191">
        <v>22</v>
      </c>
      <c r="L7191">
        <v>0.32</v>
      </c>
      <c r="M7191">
        <v>7</v>
      </c>
      <c r="N7191">
        <v>5</v>
      </c>
      <c r="O7191">
        <v>56</v>
      </c>
      <c r="P7191">
        <v>52</v>
      </c>
      <c r="Q7191">
        <v>3</v>
      </c>
      <c r="R7191">
        <v>0</v>
      </c>
    </row>
    <row r="7192" spans="1:18" x14ac:dyDescent="0.25">
      <c r="A7192" t="s">
        <v>18</v>
      </c>
      <c r="B7192" s="20">
        <v>45203</v>
      </c>
      <c r="C7192" t="s">
        <v>193</v>
      </c>
      <c r="D7192">
        <v>53.483958999999999</v>
      </c>
      <c r="E7192">
        <v>-2.2446440000000001</v>
      </c>
      <c r="F7192" t="s">
        <v>195</v>
      </c>
      <c r="G7192" t="s">
        <v>197</v>
      </c>
      <c r="H7192" t="s">
        <v>22</v>
      </c>
      <c r="I7192">
        <v>1863.6</v>
      </c>
      <c r="J7192" s="1">
        <v>1.4999999999999999E-2</v>
      </c>
      <c r="K7192">
        <v>28</v>
      </c>
      <c r="L7192">
        <v>0.61</v>
      </c>
      <c r="M7192">
        <v>17</v>
      </c>
      <c r="N7192">
        <v>4</v>
      </c>
      <c r="O7192">
        <v>193.2</v>
      </c>
      <c r="P7192">
        <v>19</v>
      </c>
      <c r="Q7192">
        <v>2</v>
      </c>
      <c r="R7192">
        <v>0</v>
      </c>
    </row>
    <row r="7193" spans="1:18" x14ac:dyDescent="0.25">
      <c r="A7193" t="s">
        <v>18</v>
      </c>
      <c r="B7193" s="20">
        <v>45234</v>
      </c>
      <c r="C7193" t="s">
        <v>193</v>
      </c>
      <c r="D7193">
        <v>53.483958999999999</v>
      </c>
      <c r="E7193">
        <v>-2.2446440000000001</v>
      </c>
      <c r="F7193" t="s">
        <v>195</v>
      </c>
      <c r="G7193" t="s">
        <v>197</v>
      </c>
      <c r="H7193" t="s">
        <v>22</v>
      </c>
      <c r="I7193">
        <v>2063.8000000000002</v>
      </c>
      <c r="J7193" s="1">
        <v>1.4999999999999999E-2</v>
      </c>
      <c r="K7193">
        <v>30</v>
      </c>
      <c r="L7193">
        <v>0.7</v>
      </c>
      <c r="M7193">
        <v>21</v>
      </c>
      <c r="N7193">
        <v>3</v>
      </c>
      <c r="O7193">
        <v>266</v>
      </c>
      <c r="P7193">
        <v>43</v>
      </c>
      <c r="Q7193">
        <v>9</v>
      </c>
      <c r="R7193">
        <v>5</v>
      </c>
    </row>
    <row r="7194" spans="1:18" x14ac:dyDescent="0.25">
      <c r="A7194" t="s">
        <v>18</v>
      </c>
      <c r="B7194" s="20">
        <v>45264</v>
      </c>
      <c r="C7194" t="s">
        <v>193</v>
      </c>
      <c r="D7194">
        <v>53.483958999999999</v>
      </c>
      <c r="E7194">
        <v>-2.2446440000000001</v>
      </c>
      <c r="F7194" t="s">
        <v>195</v>
      </c>
      <c r="G7194" t="s">
        <v>197</v>
      </c>
      <c r="H7194" t="s">
        <v>22</v>
      </c>
      <c r="I7194">
        <v>2186.8000000000002</v>
      </c>
      <c r="J7194" s="1">
        <v>1.2E-2</v>
      </c>
      <c r="K7194">
        <v>26</v>
      </c>
      <c r="L7194">
        <v>0.67</v>
      </c>
      <c r="M7194">
        <v>18</v>
      </c>
      <c r="N7194">
        <v>5</v>
      </c>
      <c r="O7194">
        <v>68.599999999999994</v>
      </c>
      <c r="P7194">
        <v>65</v>
      </c>
      <c r="Q7194">
        <v>3</v>
      </c>
      <c r="R7194">
        <v>4</v>
      </c>
    </row>
    <row r="7195" spans="1:18" x14ac:dyDescent="0.25">
      <c r="A7195" t="s">
        <v>18</v>
      </c>
      <c r="B7195" s="20" t="s">
        <v>42</v>
      </c>
      <c r="C7195" t="s">
        <v>193</v>
      </c>
      <c r="D7195">
        <v>53.483958999999999</v>
      </c>
      <c r="E7195">
        <v>-2.2446440000000001</v>
      </c>
      <c r="F7195" t="s">
        <v>195</v>
      </c>
      <c r="G7195" t="s">
        <v>197</v>
      </c>
      <c r="H7195" t="s">
        <v>22</v>
      </c>
      <c r="I7195">
        <v>1491.2</v>
      </c>
      <c r="J7195" s="1">
        <v>1.4999999999999999E-2</v>
      </c>
      <c r="K7195">
        <v>23</v>
      </c>
      <c r="L7195">
        <v>0.38</v>
      </c>
      <c r="M7195">
        <v>9</v>
      </c>
      <c r="N7195">
        <v>5</v>
      </c>
      <c r="O7195">
        <v>107.1</v>
      </c>
      <c r="P7195">
        <v>43</v>
      </c>
      <c r="Q7195">
        <v>0</v>
      </c>
      <c r="R7195">
        <v>8</v>
      </c>
    </row>
    <row r="7196" spans="1:18" x14ac:dyDescent="0.25">
      <c r="A7196" t="s">
        <v>18</v>
      </c>
      <c r="B7196" s="20" t="s">
        <v>43</v>
      </c>
      <c r="C7196" t="s">
        <v>193</v>
      </c>
      <c r="D7196">
        <v>53.483958999999999</v>
      </c>
      <c r="E7196">
        <v>-2.2446440000000001</v>
      </c>
      <c r="F7196" t="s">
        <v>195</v>
      </c>
      <c r="G7196" t="s">
        <v>197</v>
      </c>
      <c r="H7196" t="s">
        <v>22</v>
      </c>
      <c r="I7196">
        <v>2119.8000000000002</v>
      </c>
      <c r="J7196" s="1">
        <v>1.4999999999999999E-2</v>
      </c>
      <c r="K7196">
        <v>32</v>
      </c>
      <c r="L7196">
        <v>0.39</v>
      </c>
      <c r="M7196">
        <v>12</v>
      </c>
      <c r="N7196">
        <v>7</v>
      </c>
      <c r="O7196">
        <v>44.8</v>
      </c>
      <c r="P7196">
        <v>41</v>
      </c>
      <c r="Q7196">
        <v>21</v>
      </c>
      <c r="R7196">
        <v>0</v>
      </c>
    </row>
    <row r="7197" spans="1:18" x14ac:dyDescent="0.25">
      <c r="A7197" t="s">
        <v>18</v>
      </c>
      <c r="B7197" s="20" t="s">
        <v>44</v>
      </c>
      <c r="C7197" t="s">
        <v>193</v>
      </c>
      <c r="D7197">
        <v>53.483958999999999</v>
      </c>
      <c r="E7197">
        <v>-2.2446440000000001</v>
      </c>
      <c r="F7197" t="s">
        <v>195</v>
      </c>
      <c r="G7197" t="s">
        <v>197</v>
      </c>
      <c r="H7197" t="s">
        <v>22</v>
      </c>
      <c r="I7197">
        <v>2267.1999999999998</v>
      </c>
      <c r="J7197" s="1">
        <v>0.01</v>
      </c>
      <c r="K7197">
        <v>23</v>
      </c>
      <c r="L7197">
        <v>0.03</v>
      </c>
      <c r="M7197">
        <v>1</v>
      </c>
      <c r="N7197">
        <v>4</v>
      </c>
      <c r="O7197">
        <v>182</v>
      </c>
      <c r="P7197">
        <v>35</v>
      </c>
      <c r="Q7197">
        <v>17</v>
      </c>
      <c r="R7197">
        <v>3</v>
      </c>
    </row>
    <row r="7198" spans="1:18" x14ac:dyDescent="0.25">
      <c r="A7198" t="s">
        <v>18</v>
      </c>
      <c r="B7198" s="20" t="s">
        <v>45</v>
      </c>
      <c r="C7198" t="s">
        <v>193</v>
      </c>
      <c r="D7198">
        <v>53.483958999999999</v>
      </c>
      <c r="E7198">
        <v>-2.2446440000000001</v>
      </c>
      <c r="F7198" t="s">
        <v>195</v>
      </c>
      <c r="G7198" t="s">
        <v>197</v>
      </c>
      <c r="H7198" t="s">
        <v>22</v>
      </c>
      <c r="I7198">
        <v>2263.1999999999998</v>
      </c>
      <c r="J7198" s="1">
        <v>1.7000000000000001E-2</v>
      </c>
      <c r="K7198">
        <v>37</v>
      </c>
      <c r="L7198">
        <v>0.01</v>
      </c>
      <c r="M7198">
        <v>0</v>
      </c>
      <c r="N7198">
        <v>4</v>
      </c>
      <c r="O7198">
        <v>214.9</v>
      </c>
      <c r="P7198">
        <v>34</v>
      </c>
      <c r="Q7198">
        <v>8</v>
      </c>
      <c r="R7198">
        <v>3</v>
      </c>
    </row>
    <row r="7199" spans="1:18" x14ac:dyDescent="0.25">
      <c r="A7199" t="s">
        <v>18</v>
      </c>
      <c r="B7199" s="20" t="s">
        <v>46</v>
      </c>
      <c r="C7199" t="s">
        <v>193</v>
      </c>
      <c r="D7199">
        <v>53.483958999999999</v>
      </c>
      <c r="E7199">
        <v>-2.2446440000000001</v>
      </c>
      <c r="F7199" t="s">
        <v>195</v>
      </c>
      <c r="G7199" t="s">
        <v>197</v>
      </c>
      <c r="H7199" t="s">
        <v>22</v>
      </c>
      <c r="I7199">
        <v>1803.4</v>
      </c>
      <c r="J7199" s="1">
        <v>1.6E-2</v>
      </c>
      <c r="K7199">
        <v>29</v>
      </c>
      <c r="L7199">
        <v>0.88</v>
      </c>
      <c r="M7199">
        <v>25</v>
      </c>
      <c r="N7199">
        <v>8</v>
      </c>
      <c r="O7199">
        <v>71.400000000000006</v>
      </c>
      <c r="P7199">
        <v>46</v>
      </c>
      <c r="Q7199">
        <v>17</v>
      </c>
      <c r="R7199">
        <v>0</v>
      </c>
    </row>
    <row r="7200" spans="1:18" x14ac:dyDescent="0.25">
      <c r="A7200" t="s">
        <v>18</v>
      </c>
      <c r="B7200" s="20" t="s">
        <v>47</v>
      </c>
      <c r="C7200" t="s">
        <v>193</v>
      </c>
      <c r="D7200">
        <v>53.483958999999999</v>
      </c>
      <c r="E7200">
        <v>-2.2446440000000001</v>
      </c>
      <c r="F7200" t="s">
        <v>195</v>
      </c>
      <c r="G7200" t="s">
        <v>197</v>
      </c>
      <c r="H7200" t="s">
        <v>22</v>
      </c>
      <c r="I7200">
        <v>1408.8</v>
      </c>
      <c r="J7200" s="1">
        <v>1.2E-2</v>
      </c>
      <c r="K7200">
        <v>16</v>
      </c>
      <c r="L7200">
        <v>1.04</v>
      </c>
      <c r="M7200">
        <v>17</v>
      </c>
      <c r="N7200">
        <v>5</v>
      </c>
      <c r="O7200">
        <v>22</v>
      </c>
      <c r="P7200">
        <v>58</v>
      </c>
      <c r="Q7200">
        <v>0</v>
      </c>
      <c r="R7200">
        <v>1</v>
      </c>
    </row>
    <row r="7201" spans="1:18" x14ac:dyDescent="0.25">
      <c r="A7201" t="s">
        <v>18</v>
      </c>
      <c r="B7201" s="20" t="s">
        <v>48</v>
      </c>
      <c r="C7201" t="s">
        <v>193</v>
      </c>
      <c r="D7201">
        <v>53.483958999999999</v>
      </c>
      <c r="E7201">
        <v>-2.2446440000000001</v>
      </c>
      <c r="F7201" t="s">
        <v>195</v>
      </c>
      <c r="G7201" t="s">
        <v>197</v>
      </c>
      <c r="H7201" t="s">
        <v>22</v>
      </c>
      <c r="I7201">
        <v>1813.6</v>
      </c>
      <c r="J7201" s="1">
        <v>1.2999999999999999E-2</v>
      </c>
      <c r="K7201">
        <v>23</v>
      </c>
      <c r="L7201">
        <v>1.1000000000000001</v>
      </c>
      <c r="M7201">
        <v>25</v>
      </c>
      <c r="N7201">
        <v>2</v>
      </c>
      <c r="O7201">
        <v>100.1</v>
      </c>
      <c r="P7201">
        <v>73</v>
      </c>
      <c r="Q7201">
        <v>9</v>
      </c>
      <c r="R7201">
        <v>7</v>
      </c>
    </row>
    <row r="7202" spans="1:18" x14ac:dyDescent="0.25">
      <c r="A7202" t="s">
        <v>18</v>
      </c>
      <c r="B7202" s="20" t="s">
        <v>49</v>
      </c>
      <c r="C7202" t="s">
        <v>193</v>
      </c>
      <c r="D7202">
        <v>53.483958999999999</v>
      </c>
      <c r="E7202">
        <v>-2.2446440000000001</v>
      </c>
      <c r="F7202" t="s">
        <v>195</v>
      </c>
      <c r="G7202" t="s">
        <v>197</v>
      </c>
      <c r="H7202" t="s">
        <v>22</v>
      </c>
      <c r="I7202">
        <v>1194.8</v>
      </c>
      <c r="J7202" s="1">
        <v>1.6E-2</v>
      </c>
      <c r="K7202">
        <v>19</v>
      </c>
      <c r="L7202">
        <v>1.08</v>
      </c>
      <c r="M7202">
        <v>21</v>
      </c>
      <c r="N7202">
        <v>5</v>
      </c>
      <c r="O7202">
        <v>144.19999999999999</v>
      </c>
      <c r="P7202">
        <v>54</v>
      </c>
      <c r="Q7202">
        <v>5</v>
      </c>
      <c r="R7202">
        <v>3</v>
      </c>
    </row>
    <row r="7203" spans="1:18" x14ac:dyDescent="0.25">
      <c r="A7203" t="s">
        <v>18</v>
      </c>
      <c r="B7203" s="20" t="s">
        <v>50</v>
      </c>
      <c r="C7203" t="s">
        <v>193</v>
      </c>
      <c r="D7203">
        <v>53.483958999999999</v>
      </c>
      <c r="E7203">
        <v>-2.2446440000000001</v>
      </c>
      <c r="F7203" t="s">
        <v>195</v>
      </c>
      <c r="G7203" t="s">
        <v>197</v>
      </c>
      <c r="H7203" t="s">
        <v>22</v>
      </c>
      <c r="I7203">
        <v>2277.1999999999998</v>
      </c>
      <c r="J7203" s="1">
        <v>1.4999999999999999E-2</v>
      </c>
      <c r="K7203">
        <v>33</v>
      </c>
      <c r="L7203">
        <v>1.22</v>
      </c>
      <c r="M7203">
        <v>40</v>
      </c>
      <c r="N7203">
        <v>3</v>
      </c>
      <c r="O7203">
        <v>21</v>
      </c>
      <c r="P7203">
        <v>79</v>
      </c>
      <c r="Q7203">
        <v>15</v>
      </c>
      <c r="R7203">
        <v>5</v>
      </c>
    </row>
    <row r="7204" spans="1:18" x14ac:dyDescent="0.25">
      <c r="A7204" t="s">
        <v>18</v>
      </c>
      <c r="B7204" s="20" t="s">
        <v>51</v>
      </c>
      <c r="C7204" t="s">
        <v>193</v>
      </c>
      <c r="D7204">
        <v>53.483958999999999</v>
      </c>
      <c r="E7204">
        <v>-2.2446440000000001</v>
      </c>
      <c r="F7204" t="s">
        <v>195</v>
      </c>
      <c r="G7204" t="s">
        <v>197</v>
      </c>
      <c r="H7204" t="s">
        <v>22</v>
      </c>
      <c r="I7204">
        <v>2453.6</v>
      </c>
      <c r="J7204" s="1">
        <v>8.9999999999999993E-3</v>
      </c>
      <c r="K7204">
        <v>22</v>
      </c>
      <c r="L7204">
        <v>1.22</v>
      </c>
      <c r="M7204">
        <v>27</v>
      </c>
      <c r="N7204">
        <v>3</v>
      </c>
      <c r="O7204">
        <v>1</v>
      </c>
      <c r="P7204">
        <v>56</v>
      </c>
      <c r="Q7204">
        <v>21</v>
      </c>
      <c r="R7204">
        <v>0</v>
      </c>
    </row>
    <row r="7205" spans="1:18" x14ac:dyDescent="0.25">
      <c r="A7205" t="s">
        <v>18</v>
      </c>
      <c r="B7205" s="20" t="s">
        <v>52</v>
      </c>
      <c r="C7205" t="s">
        <v>193</v>
      </c>
      <c r="D7205">
        <v>53.483958999999999</v>
      </c>
      <c r="E7205">
        <v>-2.2446440000000001</v>
      </c>
      <c r="F7205" t="s">
        <v>195</v>
      </c>
      <c r="G7205" t="s">
        <v>197</v>
      </c>
      <c r="H7205" t="s">
        <v>22</v>
      </c>
      <c r="I7205">
        <v>1635.4</v>
      </c>
      <c r="J7205" s="1">
        <v>1.4999999999999999E-2</v>
      </c>
      <c r="K7205">
        <v>25</v>
      </c>
      <c r="L7205">
        <v>1.06</v>
      </c>
      <c r="M7205">
        <v>26</v>
      </c>
      <c r="N7205">
        <v>2</v>
      </c>
      <c r="O7205">
        <v>171.5</v>
      </c>
      <c r="P7205">
        <v>42</v>
      </c>
      <c r="Q7205">
        <v>21</v>
      </c>
      <c r="R7205">
        <v>0</v>
      </c>
    </row>
    <row r="7206" spans="1:18" x14ac:dyDescent="0.25">
      <c r="A7206" t="s">
        <v>18</v>
      </c>
      <c r="B7206" s="20" t="s">
        <v>53</v>
      </c>
      <c r="C7206" t="s">
        <v>193</v>
      </c>
      <c r="D7206">
        <v>53.483958999999999</v>
      </c>
      <c r="E7206">
        <v>-2.2446440000000001</v>
      </c>
      <c r="F7206" t="s">
        <v>195</v>
      </c>
      <c r="G7206" t="s">
        <v>197</v>
      </c>
      <c r="H7206" t="s">
        <v>22</v>
      </c>
      <c r="I7206">
        <v>2177</v>
      </c>
      <c r="J7206" s="1">
        <v>1.2E-2</v>
      </c>
      <c r="K7206">
        <v>27</v>
      </c>
      <c r="L7206">
        <v>0.89</v>
      </c>
      <c r="M7206">
        <v>24</v>
      </c>
      <c r="N7206">
        <v>6</v>
      </c>
      <c r="O7206">
        <v>6</v>
      </c>
      <c r="P7206">
        <v>72</v>
      </c>
      <c r="Q7206">
        <v>5</v>
      </c>
      <c r="R7206">
        <v>4</v>
      </c>
    </row>
    <row r="7207" spans="1:18" x14ac:dyDescent="0.25">
      <c r="A7207" t="s">
        <v>18</v>
      </c>
      <c r="B7207" s="20" t="s">
        <v>54</v>
      </c>
      <c r="C7207" t="s">
        <v>193</v>
      </c>
      <c r="D7207">
        <v>53.483958999999999</v>
      </c>
      <c r="E7207">
        <v>-2.2446440000000001</v>
      </c>
      <c r="F7207" t="s">
        <v>195</v>
      </c>
      <c r="G7207" t="s">
        <v>197</v>
      </c>
      <c r="H7207" t="s">
        <v>22</v>
      </c>
      <c r="I7207">
        <v>2237.4</v>
      </c>
      <c r="J7207" s="1">
        <v>1.2999999999999999E-2</v>
      </c>
      <c r="K7207">
        <v>30</v>
      </c>
      <c r="L7207">
        <v>0.26</v>
      </c>
      <c r="M7207">
        <v>8</v>
      </c>
      <c r="N7207">
        <v>4</v>
      </c>
      <c r="O7207">
        <v>92.4</v>
      </c>
      <c r="P7207">
        <v>65</v>
      </c>
      <c r="Q7207">
        <v>21</v>
      </c>
      <c r="R7207">
        <v>6</v>
      </c>
    </row>
    <row r="7208" spans="1:18" x14ac:dyDescent="0.25">
      <c r="A7208" t="s">
        <v>18</v>
      </c>
      <c r="B7208" s="20" t="s">
        <v>55</v>
      </c>
      <c r="C7208" t="s">
        <v>193</v>
      </c>
      <c r="D7208">
        <v>53.483958999999999</v>
      </c>
      <c r="E7208">
        <v>-2.2446440000000001</v>
      </c>
      <c r="F7208" t="s">
        <v>195</v>
      </c>
      <c r="G7208" t="s">
        <v>197</v>
      </c>
      <c r="H7208" t="s">
        <v>22</v>
      </c>
      <c r="I7208">
        <v>1249.5999999999999</v>
      </c>
      <c r="J7208" s="1">
        <v>1.4999999999999999E-2</v>
      </c>
      <c r="K7208">
        <v>19</v>
      </c>
      <c r="L7208">
        <v>0.44</v>
      </c>
      <c r="M7208">
        <v>8</v>
      </c>
      <c r="N7208">
        <v>7</v>
      </c>
      <c r="O7208">
        <v>11</v>
      </c>
      <c r="P7208">
        <v>64</v>
      </c>
      <c r="Q7208">
        <v>14</v>
      </c>
      <c r="R7208">
        <v>6</v>
      </c>
    </row>
    <row r="7209" spans="1:18" x14ac:dyDescent="0.25">
      <c r="A7209" t="s">
        <v>18</v>
      </c>
      <c r="B7209" s="20" t="s">
        <v>56</v>
      </c>
      <c r="C7209" t="s">
        <v>193</v>
      </c>
      <c r="D7209">
        <v>53.483958999999999</v>
      </c>
      <c r="E7209">
        <v>-2.2446440000000001</v>
      </c>
      <c r="F7209" t="s">
        <v>195</v>
      </c>
      <c r="G7209" t="s">
        <v>197</v>
      </c>
      <c r="H7209" t="s">
        <v>22</v>
      </c>
      <c r="I7209">
        <v>1848</v>
      </c>
      <c r="J7209" s="1">
        <v>1.6E-2</v>
      </c>
      <c r="K7209">
        <v>29</v>
      </c>
      <c r="L7209">
        <v>7.0000000000000007E-2</v>
      </c>
      <c r="M7209">
        <v>2</v>
      </c>
      <c r="N7209">
        <v>4</v>
      </c>
      <c r="O7209">
        <v>126</v>
      </c>
      <c r="P7209">
        <v>28</v>
      </c>
      <c r="Q7209">
        <v>6</v>
      </c>
      <c r="R7209">
        <v>2</v>
      </c>
    </row>
    <row r="7210" spans="1:18" x14ac:dyDescent="0.25">
      <c r="A7210" t="s">
        <v>18</v>
      </c>
      <c r="B7210" s="20" t="s">
        <v>57</v>
      </c>
      <c r="C7210" t="s">
        <v>193</v>
      </c>
      <c r="D7210">
        <v>53.483958999999999</v>
      </c>
      <c r="E7210">
        <v>-2.2446440000000001</v>
      </c>
      <c r="F7210" t="s">
        <v>195</v>
      </c>
      <c r="G7210" t="s">
        <v>197</v>
      </c>
      <c r="H7210" t="s">
        <v>22</v>
      </c>
      <c r="I7210">
        <v>2439.1999999999998</v>
      </c>
      <c r="J7210" s="1">
        <v>1.4E-2</v>
      </c>
      <c r="K7210">
        <v>34</v>
      </c>
      <c r="L7210">
        <v>0.73</v>
      </c>
      <c r="M7210">
        <v>25</v>
      </c>
      <c r="N7210">
        <v>7</v>
      </c>
      <c r="O7210">
        <v>90.3</v>
      </c>
      <c r="P7210">
        <v>48</v>
      </c>
      <c r="Q7210">
        <v>17</v>
      </c>
      <c r="R7210">
        <v>10</v>
      </c>
    </row>
    <row r="7211" spans="1:18" x14ac:dyDescent="0.25">
      <c r="A7211" t="s">
        <v>18</v>
      </c>
      <c r="B7211" s="20" t="s">
        <v>58</v>
      </c>
      <c r="C7211" t="s">
        <v>193</v>
      </c>
      <c r="D7211">
        <v>53.483958999999999</v>
      </c>
      <c r="E7211">
        <v>-2.2446440000000001</v>
      </c>
      <c r="F7211" t="s">
        <v>195</v>
      </c>
      <c r="G7211" t="s">
        <v>197</v>
      </c>
      <c r="H7211" t="s">
        <v>22</v>
      </c>
      <c r="I7211">
        <v>1857.4</v>
      </c>
      <c r="J7211" s="1">
        <v>1.2999999999999999E-2</v>
      </c>
      <c r="K7211">
        <v>24</v>
      </c>
      <c r="L7211">
        <v>0.34</v>
      </c>
      <c r="M7211">
        <v>8</v>
      </c>
      <c r="N7211">
        <v>1</v>
      </c>
      <c r="O7211">
        <v>16</v>
      </c>
      <c r="P7211">
        <v>35</v>
      </c>
      <c r="Q7211">
        <v>20</v>
      </c>
      <c r="R7211">
        <v>0</v>
      </c>
    </row>
    <row r="7212" spans="1:18" x14ac:dyDescent="0.25">
      <c r="A7212" t="s">
        <v>18</v>
      </c>
      <c r="B7212" s="20" t="s">
        <v>59</v>
      </c>
      <c r="C7212" t="s">
        <v>193</v>
      </c>
      <c r="D7212">
        <v>53.483958999999999</v>
      </c>
      <c r="E7212">
        <v>-2.2446440000000001</v>
      </c>
      <c r="F7212" t="s">
        <v>195</v>
      </c>
      <c r="G7212" t="s">
        <v>197</v>
      </c>
      <c r="H7212" t="s">
        <v>22</v>
      </c>
      <c r="I7212">
        <v>2490.6</v>
      </c>
      <c r="J7212" s="1">
        <v>1.4E-2</v>
      </c>
      <c r="K7212">
        <v>36</v>
      </c>
      <c r="L7212">
        <v>0.7</v>
      </c>
      <c r="M7212">
        <v>25</v>
      </c>
      <c r="N7212">
        <v>3</v>
      </c>
      <c r="O7212">
        <v>30</v>
      </c>
      <c r="P7212">
        <v>37</v>
      </c>
      <c r="Q7212">
        <v>15</v>
      </c>
      <c r="R7212">
        <v>7</v>
      </c>
    </row>
    <row r="7213" spans="1:18" x14ac:dyDescent="0.25">
      <c r="A7213" t="s">
        <v>18</v>
      </c>
      <c r="B7213" s="20">
        <v>44931</v>
      </c>
      <c r="C7213" t="s">
        <v>193</v>
      </c>
      <c r="D7213">
        <v>53.483958999999999</v>
      </c>
      <c r="E7213">
        <v>-2.2446440000000001</v>
      </c>
      <c r="F7213" t="s">
        <v>195</v>
      </c>
      <c r="G7213" t="s">
        <v>197</v>
      </c>
      <c r="H7213" t="s">
        <v>22</v>
      </c>
      <c r="I7213">
        <v>2373.8000000000002</v>
      </c>
      <c r="J7213" s="1">
        <v>1.4E-2</v>
      </c>
      <c r="K7213">
        <v>32</v>
      </c>
      <c r="L7213">
        <v>0.25</v>
      </c>
      <c r="M7213">
        <v>8</v>
      </c>
      <c r="N7213">
        <v>4</v>
      </c>
      <c r="O7213">
        <v>37</v>
      </c>
      <c r="P7213">
        <v>20</v>
      </c>
      <c r="Q7213">
        <v>11</v>
      </c>
      <c r="R7213">
        <v>3</v>
      </c>
    </row>
    <row r="7214" spans="1:18" x14ac:dyDescent="0.25">
      <c r="A7214" t="s">
        <v>18</v>
      </c>
      <c r="B7214" s="20">
        <v>44962</v>
      </c>
      <c r="C7214" t="s">
        <v>193</v>
      </c>
      <c r="D7214">
        <v>53.483958999999999</v>
      </c>
      <c r="E7214">
        <v>-2.2446440000000001</v>
      </c>
      <c r="F7214" t="s">
        <v>195</v>
      </c>
      <c r="G7214" t="s">
        <v>197</v>
      </c>
      <c r="H7214" t="s">
        <v>22</v>
      </c>
      <c r="I7214">
        <v>1511</v>
      </c>
      <c r="J7214" s="1">
        <v>0.01</v>
      </c>
      <c r="K7214">
        <v>15</v>
      </c>
      <c r="L7214">
        <v>0.2</v>
      </c>
      <c r="M7214">
        <v>3</v>
      </c>
      <c r="N7214">
        <v>5</v>
      </c>
      <c r="O7214">
        <v>110.6</v>
      </c>
      <c r="P7214">
        <v>50</v>
      </c>
      <c r="Q7214">
        <v>24</v>
      </c>
      <c r="R7214">
        <v>5</v>
      </c>
    </row>
    <row r="7215" spans="1:18" x14ac:dyDescent="0.25">
      <c r="A7215" t="s">
        <v>18</v>
      </c>
      <c r="B7215" s="20">
        <v>44990</v>
      </c>
      <c r="C7215" t="s">
        <v>193</v>
      </c>
      <c r="D7215">
        <v>53.483958999999999</v>
      </c>
      <c r="E7215">
        <v>-2.2446440000000001</v>
      </c>
      <c r="F7215" t="s">
        <v>195</v>
      </c>
      <c r="G7215" t="s">
        <v>197</v>
      </c>
      <c r="H7215" t="s">
        <v>22</v>
      </c>
      <c r="I7215">
        <v>1670.4</v>
      </c>
      <c r="J7215" s="1">
        <v>1.4E-2</v>
      </c>
      <c r="K7215">
        <v>23</v>
      </c>
      <c r="L7215">
        <v>0.05</v>
      </c>
      <c r="M7215">
        <v>1</v>
      </c>
      <c r="N7215">
        <v>4</v>
      </c>
      <c r="O7215">
        <v>97.3</v>
      </c>
      <c r="P7215">
        <v>78</v>
      </c>
      <c r="Q7215">
        <v>14</v>
      </c>
      <c r="R7215">
        <v>7</v>
      </c>
    </row>
    <row r="7216" spans="1:18" x14ac:dyDescent="0.25">
      <c r="A7216" t="s">
        <v>18</v>
      </c>
      <c r="B7216" s="20">
        <v>45021</v>
      </c>
      <c r="C7216" t="s">
        <v>193</v>
      </c>
      <c r="D7216">
        <v>53.483958999999999</v>
      </c>
      <c r="E7216">
        <v>-2.2446440000000001</v>
      </c>
      <c r="F7216" t="s">
        <v>195</v>
      </c>
      <c r="G7216" t="s">
        <v>197</v>
      </c>
      <c r="H7216" t="s">
        <v>22</v>
      </c>
      <c r="I7216">
        <v>2207.1999999999998</v>
      </c>
      <c r="J7216" s="1">
        <v>1.2999999999999999E-2</v>
      </c>
      <c r="K7216">
        <v>28</v>
      </c>
      <c r="L7216">
        <v>0.51</v>
      </c>
      <c r="M7216">
        <v>14</v>
      </c>
      <c r="N7216">
        <v>2</v>
      </c>
      <c r="O7216">
        <v>32</v>
      </c>
      <c r="P7216">
        <v>44</v>
      </c>
      <c r="Q7216">
        <v>21</v>
      </c>
      <c r="R7216">
        <v>4</v>
      </c>
    </row>
    <row r="7217" spans="1:18" x14ac:dyDescent="0.25">
      <c r="A7217" t="s">
        <v>18</v>
      </c>
      <c r="B7217" s="20">
        <v>45051</v>
      </c>
      <c r="C7217" t="s">
        <v>193</v>
      </c>
      <c r="D7217">
        <v>53.483958999999999</v>
      </c>
      <c r="E7217">
        <v>-2.2446440000000001</v>
      </c>
      <c r="F7217" t="s">
        <v>195</v>
      </c>
      <c r="G7217" t="s">
        <v>197</v>
      </c>
      <c r="H7217" t="s">
        <v>22</v>
      </c>
      <c r="I7217">
        <v>2037.4</v>
      </c>
      <c r="J7217" s="1">
        <v>1.0999999999999999E-2</v>
      </c>
      <c r="K7217">
        <v>22</v>
      </c>
      <c r="L7217">
        <v>0.56999999999999995</v>
      </c>
      <c r="M7217">
        <v>13</v>
      </c>
      <c r="N7217">
        <v>3</v>
      </c>
      <c r="O7217">
        <v>28</v>
      </c>
      <c r="P7217">
        <v>40</v>
      </c>
      <c r="Q7217">
        <v>26</v>
      </c>
      <c r="R7217">
        <v>1</v>
      </c>
    </row>
    <row r="7218" spans="1:18" x14ac:dyDescent="0.25">
      <c r="A7218" t="s">
        <v>18</v>
      </c>
      <c r="B7218" s="20">
        <v>45082</v>
      </c>
      <c r="C7218" t="s">
        <v>193</v>
      </c>
      <c r="D7218">
        <v>53.483958999999999</v>
      </c>
      <c r="E7218">
        <v>-2.2446440000000001</v>
      </c>
      <c r="F7218" t="s">
        <v>195</v>
      </c>
      <c r="G7218" t="s">
        <v>197</v>
      </c>
      <c r="H7218" t="s">
        <v>22</v>
      </c>
      <c r="I7218">
        <v>2393.1999999999998</v>
      </c>
      <c r="J7218" s="1">
        <v>1.2999999999999999E-2</v>
      </c>
      <c r="K7218">
        <v>32</v>
      </c>
      <c r="L7218">
        <v>0.75</v>
      </c>
      <c r="M7218">
        <v>24</v>
      </c>
      <c r="N7218">
        <v>6</v>
      </c>
      <c r="O7218">
        <v>10</v>
      </c>
      <c r="P7218">
        <v>72</v>
      </c>
      <c r="Q7218">
        <v>20</v>
      </c>
      <c r="R7218">
        <v>9</v>
      </c>
    </row>
    <row r="7219" spans="1:18" x14ac:dyDescent="0.25">
      <c r="A7219" t="s">
        <v>18</v>
      </c>
      <c r="B7219" s="20">
        <v>45112</v>
      </c>
      <c r="C7219" t="s">
        <v>193</v>
      </c>
      <c r="D7219">
        <v>53.483958999999999</v>
      </c>
      <c r="E7219">
        <v>-2.2446440000000001</v>
      </c>
      <c r="F7219" t="s">
        <v>195</v>
      </c>
      <c r="G7219" t="s">
        <v>197</v>
      </c>
      <c r="H7219" t="s">
        <v>22</v>
      </c>
      <c r="I7219">
        <v>1616.8</v>
      </c>
      <c r="J7219" s="1">
        <v>1.6E-2</v>
      </c>
      <c r="K7219">
        <v>26</v>
      </c>
      <c r="L7219">
        <v>0.06</v>
      </c>
      <c r="M7219">
        <v>2</v>
      </c>
      <c r="N7219">
        <v>3</v>
      </c>
      <c r="O7219">
        <v>124.6</v>
      </c>
      <c r="P7219">
        <v>74</v>
      </c>
      <c r="Q7219">
        <v>0</v>
      </c>
      <c r="R7219">
        <v>10</v>
      </c>
    </row>
    <row r="7220" spans="1:18" x14ac:dyDescent="0.25">
      <c r="A7220" t="s">
        <v>18</v>
      </c>
      <c r="B7220" s="20">
        <v>45143</v>
      </c>
      <c r="C7220" t="s">
        <v>193</v>
      </c>
      <c r="D7220">
        <v>53.483958999999999</v>
      </c>
      <c r="E7220">
        <v>-2.2446440000000001</v>
      </c>
      <c r="F7220" t="s">
        <v>195</v>
      </c>
      <c r="G7220" t="s">
        <v>197</v>
      </c>
      <c r="H7220" t="s">
        <v>22</v>
      </c>
      <c r="I7220">
        <v>1477</v>
      </c>
      <c r="J7220" s="1">
        <v>1.4E-2</v>
      </c>
      <c r="K7220">
        <v>21</v>
      </c>
      <c r="L7220">
        <v>0.85</v>
      </c>
      <c r="M7220">
        <v>18</v>
      </c>
      <c r="N7220">
        <v>7</v>
      </c>
      <c r="O7220">
        <v>100.1</v>
      </c>
      <c r="P7220">
        <v>23</v>
      </c>
      <c r="Q7220">
        <v>9</v>
      </c>
      <c r="R7220">
        <v>9</v>
      </c>
    </row>
    <row r="7221" spans="1:18" x14ac:dyDescent="0.25">
      <c r="A7221" t="s">
        <v>18</v>
      </c>
      <c r="B7221" s="20">
        <v>45174</v>
      </c>
      <c r="C7221" t="s">
        <v>193</v>
      </c>
      <c r="D7221">
        <v>53.483958999999999</v>
      </c>
      <c r="E7221">
        <v>-2.2446440000000001</v>
      </c>
      <c r="F7221" t="s">
        <v>195</v>
      </c>
      <c r="G7221" t="s">
        <v>197</v>
      </c>
      <c r="H7221" t="s">
        <v>22</v>
      </c>
      <c r="I7221">
        <v>1914.2</v>
      </c>
      <c r="J7221" s="1">
        <v>1.4999999999999999E-2</v>
      </c>
      <c r="K7221">
        <v>29</v>
      </c>
      <c r="L7221">
        <v>0.28999999999999998</v>
      </c>
      <c r="M7221">
        <v>8</v>
      </c>
      <c r="N7221">
        <v>5</v>
      </c>
      <c r="O7221">
        <v>245</v>
      </c>
      <c r="P7221">
        <v>16</v>
      </c>
      <c r="Q7221">
        <v>18</v>
      </c>
      <c r="R7221">
        <v>0</v>
      </c>
    </row>
    <row r="7222" spans="1:18" x14ac:dyDescent="0.25">
      <c r="A7222" t="s">
        <v>18</v>
      </c>
      <c r="B7222" s="20">
        <v>45204</v>
      </c>
      <c r="C7222" t="s">
        <v>193</v>
      </c>
      <c r="D7222">
        <v>53.483958999999999</v>
      </c>
      <c r="E7222">
        <v>-2.2446440000000001</v>
      </c>
      <c r="F7222" t="s">
        <v>195</v>
      </c>
      <c r="G7222" t="s">
        <v>197</v>
      </c>
      <c r="H7222" t="s">
        <v>22</v>
      </c>
      <c r="I7222">
        <v>2294.8000000000002</v>
      </c>
      <c r="J7222" s="1">
        <v>8.9999999999999993E-3</v>
      </c>
      <c r="K7222">
        <v>20</v>
      </c>
      <c r="L7222">
        <v>0.56999999999999995</v>
      </c>
      <c r="M7222">
        <v>12</v>
      </c>
      <c r="N7222">
        <v>4</v>
      </c>
      <c r="O7222">
        <v>91</v>
      </c>
      <c r="P7222">
        <v>53</v>
      </c>
      <c r="Q7222">
        <v>2</v>
      </c>
      <c r="R7222">
        <v>8</v>
      </c>
    </row>
    <row r="7223" spans="1:18" x14ac:dyDescent="0.25">
      <c r="A7223" t="s">
        <v>18</v>
      </c>
      <c r="B7223" s="20">
        <v>45235</v>
      </c>
      <c r="C7223" t="s">
        <v>193</v>
      </c>
      <c r="D7223">
        <v>53.483958999999999</v>
      </c>
      <c r="E7223">
        <v>-2.2446440000000001</v>
      </c>
      <c r="F7223" t="s">
        <v>195</v>
      </c>
      <c r="G7223" t="s">
        <v>197</v>
      </c>
      <c r="H7223" t="s">
        <v>22</v>
      </c>
      <c r="I7223">
        <v>1644.2</v>
      </c>
      <c r="J7223" s="1">
        <v>1.7000000000000001E-2</v>
      </c>
      <c r="K7223">
        <v>27</v>
      </c>
      <c r="L7223">
        <v>0.36</v>
      </c>
      <c r="M7223">
        <v>10</v>
      </c>
      <c r="N7223">
        <v>4</v>
      </c>
      <c r="O7223">
        <v>74.2</v>
      </c>
      <c r="P7223">
        <v>49</v>
      </c>
      <c r="Q7223">
        <v>15</v>
      </c>
      <c r="R7223">
        <v>1</v>
      </c>
    </row>
    <row r="7224" spans="1:18" x14ac:dyDescent="0.25">
      <c r="A7224" t="s">
        <v>18</v>
      </c>
      <c r="B7224" s="20">
        <v>45265</v>
      </c>
      <c r="C7224" t="s">
        <v>193</v>
      </c>
      <c r="D7224">
        <v>53.483958999999999</v>
      </c>
      <c r="E7224">
        <v>-2.2446440000000001</v>
      </c>
      <c r="F7224" t="s">
        <v>195</v>
      </c>
      <c r="G7224" t="s">
        <v>197</v>
      </c>
      <c r="H7224" t="s">
        <v>22</v>
      </c>
      <c r="I7224">
        <v>2546.1999999999998</v>
      </c>
      <c r="J7224" s="1">
        <v>1.0999999999999999E-2</v>
      </c>
      <c r="K7224">
        <v>27</v>
      </c>
      <c r="L7224">
        <v>0.18</v>
      </c>
      <c r="M7224">
        <v>5</v>
      </c>
      <c r="N7224">
        <v>4</v>
      </c>
      <c r="O7224">
        <v>211.4</v>
      </c>
      <c r="P7224">
        <v>65</v>
      </c>
      <c r="Q7224">
        <v>11</v>
      </c>
      <c r="R7224">
        <v>9</v>
      </c>
    </row>
    <row r="7225" spans="1:18" x14ac:dyDescent="0.25">
      <c r="A7225" t="s">
        <v>18</v>
      </c>
      <c r="B7225" s="20" t="s">
        <v>60</v>
      </c>
      <c r="C7225" t="s">
        <v>193</v>
      </c>
      <c r="D7225">
        <v>53.483958999999999</v>
      </c>
      <c r="E7225">
        <v>-2.2446440000000001</v>
      </c>
      <c r="F7225" t="s">
        <v>195</v>
      </c>
      <c r="G7225" t="s">
        <v>197</v>
      </c>
      <c r="H7225" t="s">
        <v>22</v>
      </c>
      <c r="I7225">
        <v>2188.6</v>
      </c>
      <c r="J7225" s="1">
        <v>1.2999999999999999E-2</v>
      </c>
      <c r="K7225">
        <v>29</v>
      </c>
      <c r="L7225">
        <v>1.29</v>
      </c>
      <c r="M7225">
        <v>38</v>
      </c>
      <c r="N7225">
        <v>1</v>
      </c>
      <c r="O7225">
        <v>47</v>
      </c>
      <c r="P7225">
        <v>53</v>
      </c>
      <c r="Q7225">
        <v>11</v>
      </c>
      <c r="R7225">
        <v>0</v>
      </c>
    </row>
    <row r="7226" spans="1:18" x14ac:dyDescent="0.25">
      <c r="A7226" t="s">
        <v>18</v>
      </c>
      <c r="B7226" s="20" t="s">
        <v>61</v>
      </c>
      <c r="C7226" t="s">
        <v>193</v>
      </c>
      <c r="D7226">
        <v>53.483958999999999</v>
      </c>
      <c r="E7226">
        <v>-2.2446440000000001</v>
      </c>
      <c r="F7226" t="s">
        <v>195</v>
      </c>
      <c r="G7226" t="s">
        <v>197</v>
      </c>
      <c r="H7226" t="s">
        <v>22</v>
      </c>
      <c r="I7226">
        <v>1727.4</v>
      </c>
      <c r="J7226" s="1">
        <v>1.6E-2</v>
      </c>
      <c r="K7226">
        <v>27</v>
      </c>
      <c r="L7226">
        <v>1</v>
      </c>
      <c r="M7226">
        <v>27</v>
      </c>
      <c r="N7226">
        <v>1</v>
      </c>
      <c r="O7226">
        <v>41</v>
      </c>
      <c r="P7226">
        <v>76</v>
      </c>
      <c r="Q7226">
        <v>24</v>
      </c>
      <c r="R7226">
        <v>3</v>
      </c>
    </row>
    <row r="7227" spans="1:18" x14ac:dyDescent="0.25">
      <c r="A7227" t="s">
        <v>18</v>
      </c>
      <c r="B7227" s="20" t="s">
        <v>62</v>
      </c>
      <c r="C7227" t="s">
        <v>193</v>
      </c>
      <c r="D7227">
        <v>53.483958999999999</v>
      </c>
      <c r="E7227">
        <v>-2.2446440000000001</v>
      </c>
      <c r="F7227" t="s">
        <v>195</v>
      </c>
      <c r="G7227" t="s">
        <v>197</v>
      </c>
      <c r="H7227" t="s">
        <v>22</v>
      </c>
      <c r="I7227">
        <v>1634</v>
      </c>
      <c r="J7227" s="1">
        <v>1.4999999999999999E-2</v>
      </c>
      <c r="K7227">
        <v>24</v>
      </c>
      <c r="L7227">
        <v>0.28999999999999998</v>
      </c>
      <c r="M7227">
        <v>7</v>
      </c>
      <c r="N7227">
        <v>2</v>
      </c>
      <c r="O7227">
        <v>225.4</v>
      </c>
      <c r="P7227">
        <v>59</v>
      </c>
      <c r="Q7227">
        <v>21</v>
      </c>
      <c r="R7227">
        <v>10</v>
      </c>
    </row>
    <row r="7228" spans="1:18" x14ac:dyDescent="0.25">
      <c r="A7228" t="s">
        <v>18</v>
      </c>
      <c r="B7228" s="20" t="s">
        <v>63</v>
      </c>
      <c r="C7228" t="s">
        <v>193</v>
      </c>
      <c r="D7228">
        <v>53.483958999999999</v>
      </c>
      <c r="E7228">
        <v>-2.2446440000000001</v>
      </c>
      <c r="F7228" t="s">
        <v>195</v>
      </c>
      <c r="G7228" t="s">
        <v>197</v>
      </c>
      <c r="H7228" t="s">
        <v>22</v>
      </c>
      <c r="I7228">
        <v>1537.2</v>
      </c>
      <c r="J7228" s="1">
        <v>1.4999999999999999E-2</v>
      </c>
      <c r="K7228">
        <v>22</v>
      </c>
      <c r="L7228">
        <v>0.21</v>
      </c>
      <c r="M7228">
        <v>5</v>
      </c>
      <c r="N7228">
        <v>6</v>
      </c>
      <c r="O7228">
        <v>120.4</v>
      </c>
      <c r="P7228">
        <v>52</v>
      </c>
      <c r="Q7228">
        <v>20</v>
      </c>
      <c r="R7228">
        <v>1</v>
      </c>
    </row>
    <row r="7229" spans="1:18" x14ac:dyDescent="0.25">
      <c r="A7229" t="s">
        <v>18</v>
      </c>
      <c r="B7229" s="20" t="s">
        <v>64</v>
      </c>
      <c r="C7229" t="s">
        <v>193</v>
      </c>
      <c r="D7229">
        <v>53.483958999999999</v>
      </c>
      <c r="E7229">
        <v>-2.2446440000000001</v>
      </c>
      <c r="F7229" t="s">
        <v>195</v>
      </c>
      <c r="G7229" t="s">
        <v>197</v>
      </c>
      <c r="H7229" t="s">
        <v>22</v>
      </c>
      <c r="I7229">
        <v>1340</v>
      </c>
      <c r="J7229" s="1">
        <v>1.4E-2</v>
      </c>
      <c r="K7229">
        <v>19</v>
      </c>
      <c r="L7229">
        <v>1.0900000000000001</v>
      </c>
      <c r="M7229">
        <v>20</v>
      </c>
      <c r="N7229">
        <v>5</v>
      </c>
      <c r="O7229">
        <v>86.8</v>
      </c>
      <c r="P7229">
        <v>84</v>
      </c>
      <c r="Q7229">
        <v>23</v>
      </c>
      <c r="R7229">
        <v>5</v>
      </c>
    </row>
    <row r="7230" spans="1:18" x14ac:dyDescent="0.25">
      <c r="A7230" t="s">
        <v>18</v>
      </c>
      <c r="B7230" s="20" t="s">
        <v>65</v>
      </c>
      <c r="C7230" t="s">
        <v>193</v>
      </c>
      <c r="D7230">
        <v>53.483958999999999</v>
      </c>
      <c r="E7230">
        <v>-2.2446440000000001</v>
      </c>
      <c r="F7230" t="s">
        <v>195</v>
      </c>
      <c r="G7230" t="s">
        <v>197</v>
      </c>
      <c r="H7230" t="s">
        <v>22</v>
      </c>
      <c r="I7230">
        <v>1938</v>
      </c>
      <c r="J7230" s="1">
        <v>1.2999999999999999E-2</v>
      </c>
      <c r="K7230">
        <v>25</v>
      </c>
      <c r="L7230">
        <v>0.59</v>
      </c>
      <c r="M7230">
        <v>14</v>
      </c>
      <c r="N7230">
        <v>3</v>
      </c>
      <c r="O7230">
        <v>155.4</v>
      </c>
      <c r="P7230">
        <v>40</v>
      </c>
      <c r="Q7230">
        <v>9</v>
      </c>
      <c r="R7230">
        <v>1</v>
      </c>
    </row>
    <row r="7231" spans="1:18" x14ac:dyDescent="0.25">
      <c r="A7231" t="s">
        <v>18</v>
      </c>
      <c r="B7231" s="20" t="s">
        <v>66</v>
      </c>
      <c r="C7231" t="s">
        <v>193</v>
      </c>
      <c r="D7231">
        <v>53.483958999999999</v>
      </c>
      <c r="E7231">
        <v>-2.2446440000000001</v>
      </c>
      <c r="F7231" t="s">
        <v>195</v>
      </c>
      <c r="G7231" t="s">
        <v>197</v>
      </c>
      <c r="H7231" t="s">
        <v>22</v>
      </c>
      <c r="I7231">
        <v>2332.4</v>
      </c>
      <c r="J7231" s="1">
        <v>1.4E-2</v>
      </c>
      <c r="K7231">
        <v>33</v>
      </c>
      <c r="L7231">
        <v>0.37</v>
      </c>
      <c r="M7231">
        <v>12</v>
      </c>
      <c r="N7231">
        <v>4</v>
      </c>
      <c r="O7231">
        <v>8</v>
      </c>
      <c r="P7231">
        <v>52</v>
      </c>
      <c r="Q7231">
        <v>18</v>
      </c>
      <c r="R7231">
        <v>1</v>
      </c>
    </row>
    <row r="7232" spans="1:18" x14ac:dyDescent="0.25">
      <c r="A7232" t="s">
        <v>18</v>
      </c>
      <c r="B7232" s="20" t="s">
        <v>67</v>
      </c>
      <c r="C7232" t="s">
        <v>193</v>
      </c>
      <c r="D7232">
        <v>53.483958999999999</v>
      </c>
      <c r="E7232">
        <v>-2.2446440000000001</v>
      </c>
      <c r="F7232" t="s">
        <v>195</v>
      </c>
      <c r="G7232" t="s">
        <v>197</v>
      </c>
      <c r="H7232" t="s">
        <v>22</v>
      </c>
      <c r="I7232">
        <v>2160.6</v>
      </c>
      <c r="J7232" s="1">
        <v>1.4E-2</v>
      </c>
      <c r="K7232">
        <v>30</v>
      </c>
      <c r="L7232">
        <v>0.38</v>
      </c>
      <c r="M7232">
        <v>11</v>
      </c>
      <c r="N7232">
        <v>8</v>
      </c>
      <c r="O7232">
        <v>64.400000000000006</v>
      </c>
      <c r="P7232">
        <v>76</v>
      </c>
      <c r="Q7232">
        <v>6</v>
      </c>
      <c r="R7232">
        <v>8</v>
      </c>
    </row>
    <row r="7233" spans="1:18" x14ac:dyDescent="0.25">
      <c r="A7233" t="s">
        <v>18</v>
      </c>
      <c r="B7233" s="20" t="s">
        <v>68</v>
      </c>
      <c r="C7233" t="s">
        <v>193</v>
      </c>
      <c r="D7233">
        <v>53.483958999999999</v>
      </c>
      <c r="E7233">
        <v>-2.2446440000000001</v>
      </c>
      <c r="F7233" t="s">
        <v>195</v>
      </c>
      <c r="G7233" t="s">
        <v>197</v>
      </c>
      <c r="H7233" t="s">
        <v>22</v>
      </c>
      <c r="I7233">
        <v>1654</v>
      </c>
      <c r="J7233" s="1">
        <v>1.2999999999999999E-2</v>
      </c>
      <c r="K7233">
        <v>21</v>
      </c>
      <c r="L7233">
        <v>0.25</v>
      </c>
      <c r="M7233">
        <v>5</v>
      </c>
      <c r="N7233">
        <v>7</v>
      </c>
      <c r="O7233">
        <v>45.5</v>
      </c>
      <c r="P7233">
        <v>29</v>
      </c>
      <c r="Q7233">
        <v>11</v>
      </c>
      <c r="R7233">
        <v>8</v>
      </c>
    </row>
    <row r="7234" spans="1:18" x14ac:dyDescent="0.25">
      <c r="A7234" t="s">
        <v>18</v>
      </c>
      <c r="B7234" s="20" t="s">
        <v>69</v>
      </c>
      <c r="C7234" t="s">
        <v>193</v>
      </c>
      <c r="D7234">
        <v>53.483958999999999</v>
      </c>
      <c r="E7234">
        <v>-2.2446440000000001</v>
      </c>
      <c r="F7234" t="s">
        <v>195</v>
      </c>
      <c r="G7234" t="s">
        <v>197</v>
      </c>
      <c r="H7234" t="s">
        <v>22</v>
      </c>
      <c r="I7234">
        <v>1500.6</v>
      </c>
      <c r="J7234" s="1">
        <v>1.2E-2</v>
      </c>
      <c r="K7234">
        <v>18</v>
      </c>
      <c r="L7234">
        <v>0.05</v>
      </c>
      <c r="M7234">
        <v>1</v>
      </c>
      <c r="N7234">
        <v>2</v>
      </c>
      <c r="O7234">
        <v>41</v>
      </c>
      <c r="P7234">
        <v>74</v>
      </c>
      <c r="Q7234">
        <v>15</v>
      </c>
      <c r="R7234">
        <v>5</v>
      </c>
    </row>
    <row r="7235" spans="1:18" x14ac:dyDescent="0.25">
      <c r="A7235" t="s">
        <v>18</v>
      </c>
      <c r="B7235" s="20" t="s">
        <v>70</v>
      </c>
      <c r="C7235" t="s">
        <v>193</v>
      </c>
      <c r="D7235">
        <v>53.483958999999999</v>
      </c>
      <c r="E7235">
        <v>-2.2446440000000001</v>
      </c>
      <c r="F7235" t="s">
        <v>195</v>
      </c>
      <c r="G7235" t="s">
        <v>197</v>
      </c>
      <c r="H7235" t="s">
        <v>22</v>
      </c>
      <c r="I7235">
        <v>1234</v>
      </c>
      <c r="J7235" s="1">
        <v>1.2E-2</v>
      </c>
      <c r="K7235">
        <v>15</v>
      </c>
      <c r="L7235">
        <v>0.04</v>
      </c>
      <c r="M7235">
        <v>1</v>
      </c>
      <c r="N7235">
        <v>5</v>
      </c>
      <c r="O7235">
        <v>21</v>
      </c>
      <c r="P7235">
        <v>30</v>
      </c>
      <c r="Q7235">
        <v>8</v>
      </c>
      <c r="R7235">
        <v>2</v>
      </c>
    </row>
    <row r="7236" spans="1:18" x14ac:dyDescent="0.25">
      <c r="A7236" t="s">
        <v>18</v>
      </c>
      <c r="B7236" s="20" t="s">
        <v>71</v>
      </c>
      <c r="C7236" t="s">
        <v>193</v>
      </c>
      <c r="D7236">
        <v>53.483958999999999</v>
      </c>
      <c r="E7236">
        <v>-2.2446440000000001</v>
      </c>
      <c r="F7236" t="s">
        <v>195</v>
      </c>
      <c r="G7236" t="s">
        <v>197</v>
      </c>
      <c r="H7236" t="s">
        <v>22</v>
      </c>
      <c r="I7236">
        <v>1489.8</v>
      </c>
      <c r="J7236" s="1">
        <v>1.2999999999999999E-2</v>
      </c>
      <c r="K7236">
        <v>19</v>
      </c>
      <c r="L7236">
        <v>0.26</v>
      </c>
      <c r="M7236">
        <v>5</v>
      </c>
      <c r="N7236">
        <v>5</v>
      </c>
      <c r="O7236">
        <v>99.4</v>
      </c>
      <c r="P7236">
        <v>42</v>
      </c>
      <c r="Q7236">
        <v>3</v>
      </c>
      <c r="R7236">
        <v>2</v>
      </c>
    </row>
    <row r="7237" spans="1:18" x14ac:dyDescent="0.25">
      <c r="A7237" t="s">
        <v>18</v>
      </c>
      <c r="B7237" s="20" t="s">
        <v>72</v>
      </c>
      <c r="C7237" t="s">
        <v>193</v>
      </c>
      <c r="D7237">
        <v>53.483958999999999</v>
      </c>
      <c r="E7237">
        <v>-2.2446440000000001</v>
      </c>
      <c r="F7237" t="s">
        <v>195</v>
      </c>
      <c r="G7237" t="s">
        <v>197</v>
      </c>
      <c r="H7237" t="s">
        <v>22</v>
      </c>
      <c r="I7237">
        <v>2069.6</v>
      </c>
      <c r="J7237" s="1">
        <v>1.2999999999999999E-2</v>
      </c>
      <c r="K7237">
        <v>26</v>
      </c>
      <c r="L7237">
        <v>0.68</v>
      </c>
      <c r="M7237">
        <v>18</v>
      </c>
      <c r="N7237">
        <v>3</v>
      </c>
      <c r="O7237">
        <v>86.8</v>
      </c>
      <c r="P7237">
        <v>54</v>
      </c>
      <c r="Q7237">
        <v>21</v>
      </c>
      <c r="R7237">
        <v>3</v>
      </c>
    </row>
    <row r="7238" spans="1:18" x14ac:dyDescent="0.25">
      <c r="A7238" t="s">
        <v>18</v>
      </c>
      <c r="B7238" s="20" t="s">
        <v>73</v>
      </c>
      <c r="C7238" t="s">
        <v>193</v>
      </c>
      <c r="D7238">
        <v>53.483958999999999</v>
      </c>
      <c r="E7238">
        <v>-2.2446440000000001</v>
      </c>
      <c r="F7238" t="s">
        <v>195</v>
      </c>
      <c r="G7238" t="s">
        <v>197</v>
      </c>
      <c r="H7238" t="s">
        <v>22</v>
      </c>
      <c r="I7238">
        <v>1775</v>
      </c>
      <c r="J7238" s="1">
        <v>0.01</v>
      </c>
      <c r="K7238">
        <v>17</v>
      </c>
      <c r="L7238">
        <v>1.03</v>
      </c>
      <c r="M7238">
        <v>17</v>
      </c>
      <c r="N7238">
        <v>2</v>
      </c>
      <c r="O7238">
        <v>163.1</v>
      </c>
      <c r="P7238">
        <v>47</v>
      </c>
      <c r="Q7238">
        <v>6</v>
      </c>
      <c r="R7238">
        <v>1</v>
      </c>
    </row>
    <row r="7239" spans="1:18" x14ac:dyDescent="0.25">
      <c r="A7239" t="s">
        <v>18</v>
      </c>
      <c r="B7239" s="20" t="s">
        <v>74</v>
      </c>
      <c r="C7239" t="s">
        <v>193</v>
      </c>
      <c r="D7239">
        <v>53.483958999999999</v>
      </c>
      <c r="E7239">
        <v>-2.2446440000000001</v>
      </c>
      <c r="F7239" t="s">
        <v>195</v>
      </c>
      <c r="G7239" t="s">
        <v>197</v>
      </c>
      <c r="H7239" t="s">
        <v>22</v>
      </c>
      <c r="I7239">
        <v>2187.6</v>
      </c>
      <c r="J7239" s="1">
        <v>1.4999999999999999E-2</v>
      </c>
      <c r="K7239">
        <v>34</v>
      </c>
      <c r="L7239">
        <v>0.32</v>
      </c>
      <c r="M7239">
        <v>11</v>
      </c>
      <c r="N7239">
        <v>2</v>
      </c>
      <c r="O7239">
        <v>46</v>
      </c>
      <c r="P7239">
        <v>28</v>
      </c>
      <c r="Q7239">
        <v>18</v>
      </c>
      <c r="R7239">
        <v>4</v>
      </c>
    </row>
    <row r="7240" spans="1:18" x14ac:dyDescent="0.25">
      <c r="A7240" t="s">
        <v>18</v>
      </c>
      <c r="B7240" s="20" t="s">
        <v>75</v>
      </c>
      <c r="C7240" t="s">
        <v>193</v>
      </c>
      <c r="D7240">
        <v>53.483958999999999</v>
      </c>
      <c r="E7240">
        <v>-2.2446440000000001</v>
      </c>
      <c r="F7240" t="s">
        <v>195</v>
      </c>
      <c r="G7240" t="s">
        <v>197</v>
      </c>
      <c r="H7240" t="s">
        <v>22</v>
      </c>
      <c r="I7240">
        <v>1444.6</v>
      </c>
      <c r="J7240" s="1">
        <v>1.4E-2</v>
      </c>
      <c r="K7240">
        <v>21</v>
      </c>
      <c r="L7240">
        <v>0.35</v>
      </c>
      <c r="M7240">
        <v>7</v>
      </c>
      <c r="N7240">
        <v>4</v>
      </c>
      <c r="O7240">
        <v>88.2</v>
      </c>
      <c r="P7240">
        <v>32</v>
      </c>
      <c r="Q7240">
        <v>20</v>
      </c>
      <c r="R7240">
        <v>10</v>
      </c>
    </row>
    <row r="7241" spans="1:18" x14ac:dyDescent="0.25">
      <c r="A7241" t="s">
        <v>18</v>
      </c>
      <c r="B7241" s="20" t="s">
        <v>76</v>
      </c>
      <c r="C7241" t="s">
        <v>193</v>
      </c>
      <c r="D7241">
        <v>53.483958999999999</v>
      </c>
      <c r="E7241">
        <v>-2.2446440000000001</v>
      </c>
      <c r="F7241" t="s">
        <v>195</v>
      </c>
      <c r="G7241" t="s">
        <v>197</v>
      </c>
      <c r="H7241" t="s">
        <v>22</v>
      </c>
      <c r="I7241">
        <v>1490.4</v>
      </c>
      <c r="J7241" s="1">
        <v>0.01</v>
      </c>
      <c r="K7241">
        <v>15</v>
      </c>
      <c r="L7241">
        <v>0.11</v>
      </c>
      <c r="M7241">
        <v>2</v>
      </c>
      <c r="N7241">
        <v>3</v>
      </c>
      <c r="O7241">
        <v>137.9</v>
      </c>
      <c r="P7241">
        <v>26</v>
      </c>
      <c r="Q7241">
        <v>11</v>
      </c>
      <c r="R7241">
        <v>9</v>
      </c>
    </row>
    <row r="7242" spans="1:18" x14ac:dyDescent="0.25">
      <c r="A7242" t="s">
        <v>18</v>
      </c>
      <c r="B7242" s="20" t="s">
        <v>77</v>
      </c>
      <c r="C7242" t="s">
        <v>193</v>
      </c>
      <c r="D7242">
        <v>53.483958999999999</v>
      </c>
      <c r="E7242">
        <v>-2.2446440000000001</v>
      </c>
      <c r="F7242" t="s">
        <v>195</v>
      </c>
      <c r="G7242" t="s">
        <v>197</v>
      </c>
      <c r="H7242" t="s">
        <v>22</v>
      </c>
      <c r="I7242">
        <v>1610</v>
      </c>
      <c r="J7242" s="1">
        <v>1.2999999999999999E-2</v>
      </c>
      <c r="K7242">
        <v>21</v>
      </c>
      <c r="L7242">
        <v>0.56999999999999995</v>
      </c>
      <c r="M7242">
        <v>12</v>
      </c>
      <c r="N7242">
        <v>6</v>
      </c>
      <c r="O7242">
        <v>63.7</v>
      </c>
      <c r="P7242">
        <v>53</v>
      </c>
      <c r="Q7242">
        <v>6</v>
      </c>
      <c r="R7242">
        <v>5</v>
      </c>
    </row>
    <row r="7243" spans="1:18" x14ac:dyDescent="0.25">
      <c r="A7243" t="s">
        <v>18</v>
      </c>
      <c r="B7243" s="20" t="s">
        <v>78</v>
      </c>
      <c r="C7243" t="s">
        <v>193</v>
      </c>
      <c r="D7243">
        <v>53.483958999999999</v>
      </c>
      <c r="E7243">
        <v>-2.2446440000000001</v>
      </c>
      <c r="F7243" t="s">
        <v>195</v>
      </c>
      <c r="G7243" t="s">
        <v>197</v>
      </c>
      <c r="H7243" t="s">
        <v>22</v>
      </c>
      <c r="I7243">
        <v>1528.2</v>
      </c>
      <c r="J7243" s="1">
        <v>1.4999999999999999E-2</v>
      </c>
      <c r="K7243">
        <v>23</v>
      </c>
      <c r="L7243">
        <v>1.1599999999999999</v>
      </c>
      <c r="M7243">
        <v>27</v>
      </c>
      <c r="N7243">
        <v>3</v>
      </c>
      <c r="O7243">
        <v>21</v>
      </c>
      <c r="P7243">
        <v>42</v>
      </c>
      <c r="Q7243">
        <v>14</v>
      </c>
      <c r="R7243">
        <v>2</v>
      </c>
    </row>
    <row r="7244" spans="1:18" x14ac:dyDescent="0.25">
      <c r="A7244" t="s">
        <v>79</v>
      </c>
      <c r="B7244" s="20">
        <v>44932</v>
      </c>
      <c r="C7244" t="s">
        <v>193</v>
      </c>
      <c r="D7244">
        <v>53.483958999999999</v>
      </c>
      <c r="E7244">
        <v>-2.2446440000000001</v>
      </c>
      <c r="F7244" t="s">
        <v>195</v>
      </c>
      <c r="G7244" t="s">
        <v>197</v>
      </c>
      <c r="H7244" t="s">
        <v>22</v>
      </c>
      <c r="I7244">
        <v>1601.2</v>
      </c>
      <c r="J7244" s="1">
        <v>1.2999999999999999E-2</v>
      </c>
      <c r="K7244">
        <v>21</v>
      </c>
      <c r="L7244">
        <v>0.44</v>
      </c>
      <c r="M7244">
        <v>9</v>
      </c>
      <c r="N7244">
        <v>8</v>
      </c>
      <c r="O7244">
        <v>192.5</v>
      </c>
      <c r="P7244">
        <v>53</v>
      </c>
      <c r="Q7244">
        <v>23</v>
      </c>
      <c r="R7244">
        <v>10</v>
      </c>
    </row>
    <row r="7245" spans="1:18" x14ac:dyDescent="0.25">
      <c r="A7245" t="s">
        <v>79</v>
      </c>
      <c r="B7245" s="20">
        <v>44963</v>
      </c>
      <c r="C7245" t="s">
        <v>193</v>
      </c>
      <c r="D7245">
        <v>53.483958999999999</v>
      </c>
      <c r="E7245">
        <v>-2.2446440000000001</v>
      </c>
      <c r="F7245" t="s">
        <v>195</v>
      </c>
      <c r="G7245" t="s">
        <v>197</v>
      </c>
      <c r="H7245" t="s">
        <v>22</v>
      </c>
      <c r="I7245">
        <v>2135.8000000000002</v>
      </c>
      <c r="J7245" s="1">
        <v>1.2999999999999999E-2</v>
      </c>
      <c r="K7245">
        <v>27</v>
      </c>
      <c r="L7245">
        <v>1.04</v>
      </c>
      <c r="M7245">
        <v>28</v>
      </c>
      <c r="N7245">
        <v>6</v>
      </c>
      <c r="O7245">
        <v>141.4</v>
      </c>
      <c r="P7245">
        <v>83</v>
      </c>
      <c r="Q7245">
        <v>3</v>
      </c>
      <c r="R7245">
        <v>2</v>
      </c>
    </row>
    <row r="7246" spans="1:18" x14ac:dyDescent="0.25">
      <c r="A7246" t="s">
        <v>79</v>
      </c>
      <c r="B7246" s="20">
        <v>44991</v>
      </c>
      <c r="C7246" t="s">
        <v>193</v>
      </c>
      <c r="D7246">
        <v>53.483958999999999</v>
      </c>
      <c r="E7246">
        <v>-2.2446440000000001</v>
      </c>
      <c r="F7246" t="s">
        <v>195</v>
      </c>
      <c r="G7246" t="s">
        <v>197</v>
      </c>
      <c r="H7246" t="s">
        <v>22</v>
      </c>
      <c r="I7246">
        <v>2164.6999999999998</v>
      </c>
      <c r="J7246" s="1">
        <v>1.2E-2</v>
      </c>
      <c r="K7246">
        <v>26</v>
      </c>
      <c r="L7246">
        <v>0.03</v>
      </c>
      <c r="M7246">
        <v>1</v>
      </c>
      <c r="N7246">
        <v>6</v>
      </c>
      <c r="O7246">
        <v>305.89999999999998</v>
      </c>
      <c r="P7246">
        <v>37</v>
      </c>
      <c r="Q7246">
        <v>12</v>
      </c>
      <c r="R7246">
        <v>11</v>
      </c>
    </row>
    <row r="7247" spans="1:18" x14ac:dyDescent="0.25">
      <c r="A7247" t="s">
        <v>79</v>
      </c>
      <c r="B7247" s="20">
        <v>45022</v>
      </c>
      <c r="C7247" t="s">
        <v>193</v>
      </c>
      <c r="D7247">
        <v>53.483958999999999</v>
      </c>
      <c r="E7247">
        <v>-2.2446440000000001</v>
      </c>
      <c r="F7247" t="s">
        <v>195</v>
      </c>
      <c r="G7247" t="s">
        <v>197</v>
      </c>
      <c r="H7247" t="s">
        <v>22</v>
      </c>
      <c r="I7247">
        <v>1647.5</v>
      </c>
      <c r="J7247" s="1">
        <v>1.0999999999999999E-2</v>
      </c>
      <c r="K7247">
        <v>18</v>
      </c>
      <c r="L7247">
        <v>0.53</v>
      </c>
      <c r="M7247">
        <v>10</v>
      </c>
      <c r="N7247">
        <v>8</v>
      </c>
      <c r="O7247">
        <v>50.4</v>
      </c>
      <c r="P7247">
        <v>53</v>
      </c>
      <c r="Q7247">
        <v>14</v>
      </c>
      <c r="R7247">
        <v>9</v>
      </c>
    </row>
    <row r="7248" spans="1:18" x14ac:dyDescent="0.25">
      <c r="A7248" t="s">
        <v>79</v>
      </c>
      <c r="B7248" s="20">
        <v>45052</v>
      </c>
      <c r="C7248" t="s">
        <v>193</v>
      </c>
      <c r="D7248">
        <v>53.483958999999999</v>
      </c>
      <c r="E7248">
        <v>-2.2446440000000001</v>
      </c>
      <c r="F7248" t="s">
        <v>195</v>
      </c>
      <c r="G7248" t="s">
        <v>197</v>
      </c>
      <c r="H7248" t="s">
        <v>22</v>
      </c>
      <c r="I7248">
        <v>1805.2</v>
      </c>
      <c r="J7248" s="1">
        <v>1.2999999999999999E-2</v>
      </c>
      <c r="K7248">
        <v>23</v>
      </c>
      <c r="L7248">
        <v>0.05</v>
      </c>
      <c r="M7248">
        <v>1</v>
      </c>
      <c r="N7248">
        <v>9</v>
      </c>
      <c r="O7248">
        <v>137.19999999999999</v>
      </c>
      <c r="P7248">
        <v>49</v>
      </c>
      <c r="Q7248">
        <v>23</v>
      </c>
      <c r="R7248">
        <v>14</v>
      </c>
    </row>
    <row r="7249" spans="1:18" x14ac:dyDescent="0.25">
      <c r="A7249" t="s">
        <v>79</v>
      </c>
      <c r="B7249" s="20">
        <v>45083</v>
      </c>
      <c r="C7249" t="s">
        <v>193</v>
      </c>
      <c r="D7249">
        <v>53.483958999999999</v>
      </c>
      <c r="E7249">
        <v>-2.2446440000000001</v>
      </c>
      <c r="F7249" t="s">
        <v>195</v>
      </c>
      <c r="G7249" t="s">
        <v>197</v>
      </c>
      <c r="H7249" t="s">
        <v>22</v>
      </c>
      <c r="I7249">
        <v>1876.8</v>
      </c>
      <c r="J7249" s="1">
        <v>1.4E-2</v>
      </c>
      <c r="K7249">
        <v>26</v>
      </c>
      <c r="L7249">
        <v>0.67</v>
      </c>
      <c r="M7249">
        <v>18</v>
      </c>
      <c r="N7249">
        <v>6</v>
      </c>
      <c r="O7249">
        <v>112.7</v>
      </c>
      <c r="P7249">
        <v>71</v>
      </c>
      <c r="Q7249">
        <v>9</v>
      </c>
      <c r="R7249">
        <v>8</v>
      </c>
    </row>
    <row r="7250" spans="1:18" x14ac:dyDescent="0.25">
      <c r="A7250" t="s">
        <v>79</v>
      </c>
      <c r="B7250" s="20">
        <v>45113</v>
      </c>
      <c r="C7250" t="s">
        <v>193</v>
      </c>
      <c r="D7250">
        <v>53.483958999999999</v>
      </c>
      <c r="E7250">
        <v>-2.2446440000000001</v>
      </c>
      <c r="F7250" t="s">
        <v>195</v>
      </c>
      <c r="G7250" t="s">
        <v>197</v>
      </c>
      <c r="H7250" t="s">
        <v>22</v>
      </c>
      <c r="I7250">
        <v>1927.5</v>
      </c>
      <c r="J7250" s="1">
        <v>1.2E-2</v>
      </c>
      <c r="K7250">
        <v>23</v>
      </c>
      <c r="L7250">
        <v>0.14000000000000001</v>
      </c>
      <c r="M7250">
        <v>3</v>
      </c>
      <c r="N7250">
        <v>7</v>
      </c>
      <c r="O7250">
        <v>190.4</v>
      </c>
      <c r="P7250">
        <v>78</v>
      </c>
      <c r="Q7250">
        <v>9</v>
      </c>
      <c r="R7250">
        <v>10</v>
      </c>
    </row>
    <row r="7251" spans="1:18" x14ac:dyDescent="0.25">
      <c r="A7251" t="s">
        <v>79</v>
      </c>
      <c r="B7251" s="20">
        <v>45144</v>
      </c>
      <c r="C7251" t="s">
        <v>193</v>
      </c>
      <c r="D7251">
        <v>53.483958999999999</v>
      </c>
      <c r="E7251">
        <v>-2.2446440000000001</v>
      </c>
      <c r="F7251" t="s">
        <v>195</v>
      </c>
      <c r="G7251" t="s">
        <v>197</v>
      </c>
      <c r="H7251" t="s">
        <v>22</v>
      </c>
      <c r="I7251">
        <v>1196.7</v>
      </c>
      <c r="J7251" s="1">
        <v>1.4E-2</v>
      </c>
      <c r="K7251">
        <v>16</v>
      </c>
      <c r="L7251">
        <v>0.54</v>
      </c>
      <c r="M7251">
        <v>9</v>
      </c>
      <c r="N7251">
        <v>5</v>
      </c>
      <c r="O7251">
        <v>140.69999999999999</v>
      </c>
      <c r="P7251">
        <v>44</v>
      </c>
      <c r="Q7251">
        <v>30</v>
      </c>
      <c r="R7251">
        <v>3</v>
      </c>
    </row>
    <row r="7252" spans="1:18" x14ac:dyDescent="0.25">
      <c r="A7252" t="s">
        <v>79</v>
      </c>
      <c r="B7252" s="20">
        <v>45175</v>
      </c>
      <c r="C7252" t="s">
        <v>193</v>
      </c>
      <c r="D7252">
        <v>53.483958999999999</v>
      </c>
      <c r="E7252">
        <v>-2.2446440000000001</v>
      </c>
      <c r="F7252" t="s">
        <v>195</v>
      </c>
      <c r="G7252" t="s">
        <v>197</v>
      </c>
      <c r="H7252" t="s">
        <v>22</v>
      </c>
      <c r="I7252">
        <v>1722.5</v>
      </c>
      <c r="J7252" s="1">
        <v>1.0999999999999999E-2</v>
      </c>
      <c r="K7252">
        <v>18</v>
      </c>
      <c r="L7252">
        <v>0.18</v>
      </c>
      <c r="M7252">
        <v>3</v>
      </c>
      <c r="N7252">
        <v>5</v>
      </c>
      <c r="O7252">
        <v>121.1</v>
      </c>
      <c r="P7252">
        <v>80</v>
      </c>
      <c r="Q7252">
        <v>5</v>
      </c>
      <c r="R7252">
        <v>9</v>
      </c>
    </row>
    <row r="7253" spans="1:18" x14ac:dyDescent="0.25">
      <c r="A7253" t="s">
        <v>79</v>
      </c>
      <c r="B7253" s="20">
        <v>45205</v>
      </c>
      <c r="C7253" t="s">
        <v>193</v>
      </c>
      <c r="D7253">
        <v>53.483958999999999</v>
      </c>
      <c r="E7253">
        <v>-2.2446440000000001</v>
      </c>
      <c r="F7253" t="s">
        <v>195</v>
      </c>
      <c r="G7253" t="s">
        <v>197</v>
      </c>
      <c r="H7253" t="s">
        <v>22</v>
      </c>
      <c r="I7253">
        <v>1544.8</v>
      </c>
      <c r="J7253" s="1">
        <v>1.4E-2</v>
      </c>
      <c r="K7253">
        <v>22</v>
      </c>
      <c r="L7253">
        <v>0.68</v>
      </c>
      <c r="M7253">
        <v>15</v>
      </c>
      <c r="N7253">
        <v>9</v>
      </c>
      <c r="O7253">
        <v>293.3</v>
      </c>
      <c r="P7253">
        <v>49</v>
      </c>
      <c r="Q7253">
        <v>14</v>
      </c>
      <c r="R7253">
        <v>13</v>
      </c>
    </row>
    <row r="7254" spans="1:18" x14ac:dyDescent="0.25">
      <c r="A7254" t="s">
        <v>79</v>
      </c>
      <c r="B7254" s="20">
        <v>45236</v>
      </c>
      <c r="C7254" t="s">
        <v>193</v>
      </c>
      <c r="D7254">
        <v>53.483958999999999</v>
      </c>
      <c r="E7254">
        <v>-2.2446440000000001</v>
      </c>
      <c r="F7254" t="s">
        <v>195</v>
      </c>
      <c r="G7254" t="s">
        <v>197</v>
      </c>
      <c r="H7254" t="s">
        <v>22</v>
      </c>
      <c r="I7254">
        <v>1817</v>
      </c>
      <c r="J7254" s="1">
        <v>1.2E-2</v>
      </c>
      <c r="K7254">
        <v>21</v>
      </c>
      <c r="L7254">
        <v>0.18</v>
      </c>
      <c r="M7254">
        <v>4</v>
      </c>
      <c r="N7254">
        <v>3</v>
      </c>
      <c r="O7254">
        <v>213.5</v>
      </c>
      <c r="P7254">
        <v>61</v>
      </c>
      <c r="Q7254">
        <v>15</v>
      </c>
      <c r="R7254">
        <v>11</v>
      </c>
    </row>
    <row r="7255" spans="1:18" x14ac:dyDescent="0.25">
      <c r="A7255" t="s">
        <v>79</v>
      </c>
      <c r="B7255" s="20">
        <v>45266</v>
      </c>
      <c r="C7255" t="s">
        <v>193</v>
      </c>
      <c r="D7255">
        <v>53.483958999999999</v>
      </c>
      <c r="E7255">
        <v>-2.2446440000000001</v>
      </c>
      <c r="F7255" t="s">
        <v>195</v>
      </c>
      <c r="G7255" t="s">
        <v>197</v>
      </c>
      <c r="H7255" t="s">
        <v>22</v>
      </c>
      <c r="I7255">
        <v>1847.6</v>
      </c>
      <c r="J7255" s="1">
        <v>1.2E-2</v>
      </c>
      <c r="K7255">
        <v>21</v>
      </c>
      <c r="L7255">
        <v>0.72</v>
      </c>
      <c r="M7255">
        <v>15</v>
      </c>
      <c r="N7255">
        <v>5</v>
      </c>
      <c r="O7255">
        <v>177.8</v>
      </c>
      <c r="P7255">
        <v>61</v>
      </c>
      <c r="Q7255">
        <v>14</v>
      </c>
      <c r="R7255">
        <v>7</v>
      </c>
    </row>
    <row r="7256" spans="1:18" x14ac:dyDescent="0.25">
      <c r="A7256" t="s">
        <v>79</v>
      </c>
      <c r="B7256" s="20" t="s">
        <v>80</v>
      </c>
      <c r="C7256" t="s">
        <v>193</v>
      </c>
      <c r="D7256">
        <v>53.483958999999999</v>
      </c>
      <c r="E7256">
        <v>-2.2446440000000001</v>
      </c>
      <c r="F7256" t="s">
        <v>195</v>
      </c>
      <c r="G7256" t="s">
        <v>197</v>
      </c>
      <c r="H7256" t="s">
        <v>22</v>
      </c>
      <c r="I7256">
        <v>1610.1</v>
      </c>
      <c r="J7256" s="1">
        <v>1.4999999999999999E-2</v>
      </c>
      <c r="K7256">
        <v>25</v>
      </c>
      <c r="L7256">
        <v>1.1299999999999999</v>
      </c>
      <c r="M7256">
        <v>28</v>
      </c>
      <c r="N7256">
        <v>8</v>
      </c>
      <c r="O7256">
        <v>44.1</v>
      </c>
      <c r="P7256">
        <v>79</v>
      </c>
      <c r="Q7256">
        <v>20</v>
      </c>
      <c r="R7256">
        <v>10</v>
      </c>
    </row>
    <row r="7257" spans="1:18" x14ac:dyDescent="0.25">
      <c r="A7257" t="s">
        <v>79</v>
      </c>
      <c r="B7257" s="20" t="s">
        <v>81</v>
      </c>
      <c r="C7257" t="s">
        <v>193</v>
      </c>
      <c r="D7257">
        <v>53.483958999999999</v>
      </c>
      <c r="E7257">
        <v>-2.2446440000000001</v>
      </c>
      <c r="F7257" t="s">
        <v>195</v>
      </c>
      <c r="G7257" t="s">
        <v>197</v>
      </c>
      <c r="H7257" t="s">
        <v>22</v>
      </c>
      <c r="I7257">
        <v>1913</v>
      </c>
      <c r="J7257" s="1">
        <v>0.01</v>
      </c>
      <c r="K7257">
        <v>20</v>
      </c>
      <c r="L7257">
        <v>0.05</v>
      </c>
      <c r="M7257">
        <v>1</v>
      </c>
      <c r="N7257">
        <v>6</v>
      </c>
      <c r="O7257">
        <v>100.1</v>
      </c>
      <c r="P7257">
        <v>96</v>
      </c>
      <c r="Q7257">
        <v>9</v>
      </c>
      <c r="R7257">
        <v>5</v>
      </c>
    </row>
    <row r="7258" spans="1:18" x14ac:dyDescent="0.25">
      <c r="A7258" t="s">
        <v>79</v>
      </c>
      <c r="B7258" s="20" t="s">
        <v>82</v>
      </c>
      <c r="C7258" t="s">
        <v>193</v>
      </c>
      <c r="D7258">
        <v>53.483958999999999</v>
      </c>
      <c r="E7258">
        <v>-2.2446440000000001</v>
      </c>
      <c r="F7258" t="s">
        <v>195</v>
      </c>
      <c r="G7258" t="s">
        <v>197</v>
      </c>
      <c r="H7258" t="s">
        <v>22</v>
      </c>
      <c r="I7258">
        <v>1438.9</v>
      </c>
      <c r="J7258" s="1">
        <v>1.4E-2</v>
      </c>
      <c r="K7258">
        <v>20</v>
      </c>
      <c r="L7258">
        <v>0.1</v>
      </c>
      <c r="M7258">
        <v>2</v>
      </c>
      <c r="N7258">
        <v>7</v>
      </c>
      <c r="O7258">
        <v>119.7</v>
      </c>
      <c r="P7258">
        <v>83</v>
      </c>
      <c r="Q7258">
        <v>33</v>
      </c>
      <c r="R7258">
        <v>0</v>
      </c>
    </row>
    <row r="7259" spans="1:18" x14ac:dyDescent="0.25">
      <c r="A7259" t="s">
        <v>79</v>
      </c>
      <c r="B7259" s="20" t="s">
        <v>83</v>
      </c>
      <c r="C7259" t="s">
        <v>193</v>
      </c>
      <c r="D7259">
        <v>53.483958999999999</v>
      </c>
      <c r="E7259">
        <v>-2.2446440000000001</v>
      </c>
      <c r="F7259" t="s">
        <v>195</v>
      </c>
      <c r="G7259" t="s">
        <v>197</v>
      </c>
      <c r="H7259" t="s">
        <v>22</v>
      </c>
      <c r="I7259">
        <v>1164.3</v>
      </c>
      <c r="J7259" s="1">
        <v>1.2999999999999999E-2</v>
      </c>
      <c r="K7259">
        <v>15</v>
      </c>
      <c r="L7259">
        <v>0.18</v>
      </c>
      <c r="M7259">
        <v>3</v>
      </c>
      <c r="N7259">
        <v>7</v>
      </c>
      <c r="O7259">
        <v>284.89999999999998</v>
      </c>
      <c r="P7259">
        <v>84</v>
      </c>
      <c r="Q7259">
        <v>27</v>
      </c>
      <c r="R7259">
        <v>13</v>
      </c>
    </row>
    <row r="7260" spans="1:18" x14ac:dyDescent="0.25">
      <c r="A7260" t="s">
        <v>79</v>
      </c>
      <c r="B7260" s="20" t="s">
        <v>84</v>
      </c>
      <c r="C7260" t="s">
        <v>193</v>
      </c>
      <c r="D7260">
        <v>53.483958999999999</v>
      </c>
      <c r="E7260">
        <v>-2.2446440000000001</v>
      </c>
      <c r="F7260" t="s">
        <v>195</v>
      </c>
      <c r="G7260" t="s">
        <v>197</v>
      </c>
      <c r="H7260" t="s">
        <v>22</v>
      </c>
      <c r="I7260">
        <v>1716.7</v>
      </c>
      <c r="J7260" s="1">
        <v>1.2999999999999999E-2</v>
      </c>
      <c r="K7260">
        <v>22</v>
      </c>
      <c r="L7260">
        <v>0.86</v>
      </c>
      <c r="M7260">
        <v>19</v>
      </c>
      <c r="N7260">
        <v>6</v>
      </c>
      <c r="O7260">
        <v>123.9</v>
      </c>
      <c r="P7260">
        <v>53</v>
      </c>
      <c r="Q7260">
        <v>15</v>
      </c>
      <c r="R7260">
        <v>6</v>
      </c>
    </row>
    <row r="7261" spans="1:18" x14ac:dyDescent="0.25">
      <c r="A7261" t="s">
        <v>79</v>
      </c>
      <c r="B7261" s="20" t="s">
        <v>85</v>
      </c>
      <c r="C7261" t="s">
        <v>193</v>
      </c>
      <c r="D7261">
        <v>53.483958999999999</v>
      </c>
      <c r="E7261">
        <v>-2.2446440000000001</v>
      </c>
      <c r="F7261" t="s">
        <v>195</v>
      </c>
      <c r="G7261" t="s">
        <v>197</v>
      </c>
      <c r="H7261" t="s">
        <v>22</v>
      </c>
      <c r="I7261">
        <v>1310</v>
      </c>
      <c r="J7261" s="1">
        <v>1.2E-2</v>
      </c>
      <c r="K7261">
        <v>15</v>
      </c>
      <c r="L7261">
        <v>0.69</v>
      </c>
      <c r="M7261">
        <v>11</v>
      </c>
      <c r="N7261">
        <v>7</v>
      </c>
      <c r="O7261">
        <v>161.69999999999999</v>
      </c>
      <c r="P7261">
        <v>76</v>
      </c>
      <c r="Q7261">
        <v>23</v>
      </c>
      <c r="R7261">
        <v>4</v>
      </c>
    </row>
    <row r="7262" spans="1:18" x14ac:dyDescent="0.25">
      <c r="A7262" t="s">
        <v>79</v>
      </c>
      <c r="B7262" s="20" t="s">
        <v>86</v>
      </c>
      <c r="C7262" t="s">
        <v>193</v>
      </c>
      <c r="D7262">
        <v>53.483958999999999</v>
      </c>
      <c r="E7262">
        <v>-2.2446440000000001</v>
      </c>
      <c r="F7262" t="s">
        <v>195</v>
      </c>
      <c r="G7262" t="s">
        <v>197</v>
      </c>
      <c r="H7262" t="s">
        <v>22</v>
      </c>
      <c r="I7262">
        <v>1432.9</v>
      </c>
      <c r="J7262" s="1">
        <v>1.0999999999999999E-2</v>
      </c>
      <c r="K7262">
        <v>16</v>
      </c>
      <c r="L7262">
        <v>0.97</v>
      </c>
      <c r="M7262">
        <v>16</v>
      </c>
      <c r="N7262">
        <v>8</v>
      </c>
      <c r="O7262">
        <v>265.3</v>
      </c>
      <c r="P7262">
        <v>31</v>
      </c>
      <c r="Q7262">
        <v>33</v>
      </c>
      <c r="R7262">
        <v>11</v>
      </c>
    </row>
    <row r="7263" spans="1:18" x14ac:dyDescent="0.25">
      <c r="A7263" t="s">
        <v>79</v>
      </c>
      <c r="B7263" s="20" t="s">
        <v>87</v>
      </c>
      <c r="C7263" t="s">
        <v>193</v>
      </c>
      <c r="D7263">
        <v>53.483958999999999</v>
      </c>
      <c r="E7263">
        <v>-2.2446440000000001</v>
      </c>
      <c r="F7263" t="s">
        <v>195</v>
      </c>
      <c r="G7263" t="s">
        <v>197</v>
      </c>
      <c r="H7263" t="s">
        <v>22</v>
      </c>
      <c r="I7263">
        <v>2349.6</v>
      </c>
      <c r="J7263" s="1">
        <v>0.01</v>
      </c>
      <c r="K7263">
        <v>24</v>
      </c>
      <c r="L7263">
        <v>0.3</v>
      </c>
      <c r="M7263">
        <v>7</v>
      </c>
      <c r="N7263">
        <v>5</v>
      </c>
      <c r="O7263">
        <v>154</v>
      </c>
      <c r="P7263">
        <v>55</v>
      </c>
      <c r="Q7263">
        <v>12</v>
      </c>
      <c r="R7263">
        <v>12</v>
      </c>
    </row>
    <row r="7264" spans="1:18" x14ac:dyDescent="0.25">
      <c r="A7264" t="s">
        <v>79</v>
      </c>
      <c r="B7264" s="20" t="s">
        <v>88</v>
      </c>
      <c r="C7264" t="s">
        <v>193</v>
      </c>
      <c r="D7264">
        <v>53.483958999999999</v>
      </c>
      <c r="E7264">
        <v>-2.2446440000000001</v>
      </c>
      <c r="F7264" t="s">
        <v>195</v>
      </c>
      <c r="G7264" t="s">
        <v>197</v>
      </c>
      <c r="H7264" t="s">
        <v>22</v>
      </c>
      <c r="I7264">
        <v>1799.2</v>
      </c>
      <c r="J7264" s="1">
        <v>1.2E-2</v>
      </c>
      <c r="K7264">
        <v>22</v>
      </c>
      <c r="L7264">
        <v>0.49</v>
      </c>
      <c r="M7264">
        <v>11</v>
      </c>
      <c r="N7264">
        <v>7</v>
      </c>
      <c r="O7264">
        <v>144.9</v>
      </c>
      <c r="P7264">
        <v>46</v>
      </c>
      <c r="Q7264">
        <v>24</v>
      </c>
      <c r="R7264">
        <v>6</v>
      </c>
    </row>
    <row r="7265" spans="1:18" x14ac:dyDescent="0.25">
      <c r="A7265" t="s">
        <v>79</v>
      </c>
      <c r="B7265" s="20" t="s">
        <v>89</v>
      </c>
      <c r="C7265" t="s">
        <v>193</v>
      </c>
      <c r="D7265">
        <v>53.483958999999999</v>
      </c>
      <c r="E7265">
        <v>-2.2446440000000001</v>
      </c>
      <c r="F7265" t="s">
        <v>195</v>
      </c>
      <c r="G7265" t="s">
        <v>197</v>
      </c>
      <c r="H7265" t="s">
        <v>22</v>
      </c>
      <c r="I7265">
        <v>1950.1</v>
      </c>
      <c r="J7265" s="1">
        <v>1.2E-2</v>
      </c>
      <c r="K7265">
        <v>23</v>
      </c>
      <c r="L7265">
        <v>0.67</v>
      </c>
      <c r="M7265">
        <v>15</v>
      </c>
      <c r="N7265">
        <v>5</v>
      </c>
      <c r="O7265">
        <v>102.2</v>
      </c>
      <c r="P7265">
        <v>40</v>
      </c>
      <c r="Q7265">
        <v>23</v>
      </c>
      <c r="R7265">
        <v>11</v>
      </c>
    </row>
    <row r="7266" spans="1:18" x14ac:dyDescent="0.25">
      <c r="A7266" t="s">
        <v>79</v>
      </c>
      <c r="B7266" s="20" t="s">
        <v>90</v>
      </c>
      <c r="C7266" t="s">
        <v>193</v>
      </c>
      <c r="D7266">
        <v>53.483958999999999</v>
      </c>
      <c r="E7266">
        <v>-2.2446440000000001</v>
      </c>
      <c r="F7266" t="s">
        <v>195</v>
      </c>
      <c r="G7266" t="s">
        <v>197</v>
      </c>
      <c r="H7266" t="s">
        <v>22</v>
      </c>
      <c r="I7266">
        <v>1166.0999999999999</v>
      </c>
      <c r="J7266" s="1">
        <v>0.01</v>
      </c>
      <c r="K7266">
        <v>12</v>
      </c>
      <c r="L7266">
        <v>0.67</v>
      </c>
      <c r="M7266">
        <v>8</v>
      </c>
      <c r="N7266">
        <v>9</v>
      </c>
      <c r="O7266">
        <v>111.3</v>
      </c>
      <c r="P7266">
        <v>38</v>
      </c>
      <c r="Q7266">
        <v>29</v>
      </c>
      <c r="R7266">
        <v>13</v>
      </c>
    </row>
    <row r="7267" spans="1:18" x14ac:dyDescent="0.25">
      <c r="A7267" t="s">
        <v>79</v>
      </c>
      <c r="B7267" s="20" t="s">
        <v>91</v>
      </c>
      <c r="C7267" t="s">
        <v>193</v>
      </c>
      <c r="D7267">
        <v>53.483958999999999</v>
      </c>
      <c r="E7267">
        <v>-2.2446440000000001</v>
      </c>
      <c r="F7267" t="s">
        <v>195</v>
      </c>
      <c r="G7267" t="s">
        <v>197</v>
      </c>
      <c r="H7267" t="s">
        <v>22</v>
      </c>
      <c r="I7267">
        <v>1461.7</v>
      </c>
      <c r="J7267" s="1">
        <v>1.0999999999999999E-2</v>
      </c>
      <c r="K7267">
        <v>16</v>
      </c>
      <c r="L7267">
        <v>0.19</v>
      </c>
      <c r="M7267">
        <v>3</v>
      </c>
      <c r="N7267">
        <v>4</v>
      </c>
      <c r="O7267">
        <v>240.8</v>
      </c>
      <c r="P7267">
        <v>40</v>
      </c>
      <c r="Q7267">
        <v>17</v>
      </c>
      <c r="R7267">
        <v>7</v>
      </c>
    </row>
    <row r="7268" spans="1:18" x14ac:dyDescent="0.25">
      <c r="A7268" t="s">
        <v>79</v>
      </c>
      <c r="B7268" s="20" t="s">
        <v>92</v>
      </c>
      <c r="C7268" t="s">
        <v>193</v>
      </c>
      <c r="D7268">
        <v>53.483958999999999</v>
      </c>
      <c r="E7268">
        <v>-2.2446440000000001</v>
      </c>
      <c r="F7268" t="s">
        <v>195</v>
      </c>
      <c r="G7268" t="s">
        <v>197</v>
      </c>
      <c r="H7268" t="s">
        <v>22</v>
      </c>
      <c r="I7268">
        <v>1305.0999999999999</v>
      </c>
      <c r="J7268" s="1">
        <v>1.2999999999999999E-2</v>
      </c>
      <c r="K7268">
        <v>17</v>
      </c>
      <c r="L7268">
        <v>0.25</v>
      </c>
      <c r="M7268">
        <v>4</v>
      </c>
      <c r="N7268">
        <v>6</v>
      </c>
      <c r="O7268">
        <v>205.8</v>
      </c>
      <c r="P7268">
        <v>59</v>
      </c>
      <c r="Q7268">
        <v>12</v>
      </c>
      <c r="R7268">
        <v>11</v>
      </c>
    </row>
    <row r="7269" spans="1:18" x14ac:dyDescent="0.25">
      <c r="A7269" t="s">
        <v>79</v>
      </c>
      <c r="B7269" s="20" t="s">
        <v>93</v>
      </c>
      <c r="C7269" t="s">
        <v>193</v>
      </c>
      <c r="D7269">
        <v>53.483958999999999</v>
      </c>
      <c r="E7269">
        <v>-2.2446440000000001</v>
      </c>
      <c r="F7269" t="s">
        <v>195</v>
      </c>
      <c r="G7269" t="s">
        <v>197</v>
      </c>
      <c r="H7269" t="s">
        <v>22</v>
      </c>
      <c r="I7269">
        <v>1838.3</v>
      </c>
      <c r="J7269" s="1">
        <v>1.4E-2</v>
      </c>
      <c r="K7269">
        <v>25</v>
      </c>
      <c r="L7269">
        <v>0.94</v>
      </c>
      <c r="M7269">
        <v>24</v>
      </c>
      <c r="N7269">
        <v>7</v>
      </c>
      <c r="O7269">
        <v>120.4</v>
      </c>
      <c r="P7269">
        <v>92</v>
      </c>
      <c r="Q7269">
        <v>20</v>
      </c>
      <c r="R7269">
        <v>8</v>
      </c>
    </row>
    <row r="7270" spans="1:18" x14ac:dyDescent="0.25">
      <c r="A7270" t="s">
        <v>79</v>
      </c>
      <c r="B7270" s="20" t="s">
        <v>94</v>
      </c>
      <c r="C7270" t="s">
        <v>193</v>
      </c>
      <c r="D7270">
        <v>53.483958999999999</v>
      </c>
      <c r="E7270">
        <v>-2.2446440000000001</v>
      </c>
      <c r="F7270" t="s">
        <v>195</v>
      </c>
      <c r="G7270" t="s">
        <v>197</v>
      </c>
      <c r="H7270" t="s">
        <v>22</v>
      </c>
      <c r="I7270">
        <v>1537.9</v>
      </c>
      <c r="J7270" s="1">
        <v>1.2E-2</v>
      </c>
      <c r="K7270">
        <v>19</v>
      </c>
      <c r="L7270">
        <v>1.0900000000000001</v>
      </c>
      <c r="M7270">
        <v>20</v>
      </c>
      <c r="N7270">
        <v>7</v>
      </c>
      <c r="O7270">
        <v>179.9</v>
      </c>
      <c r="P7270">
        <v>49</v>
      </c>
      <c r="Q7270">
        <v>17</v>
      </c>
      <c r="R7270">
        <v>13</v>
      </c>
    </row>
    <row r="7271" spans="1:18" x14ac:dyDescent="0.25">
      <c r="A7271" t="s">
        <v>79</v>
      </c>
      <c r="B7271" s="20" t="s">
        <v>95</v>
      </c>
      <c r="C7271" t="s">
        <v>193</v>
      </c>
      <c r="D7271">
        <v>53.483958999999999</v>
      </c>
      <c r="E7271">
        <v>-2.2446440000000001</v>
      </c>
      <c r="F7271" t="s">
        <v>195</v>
      </c>
      <c r="G7271" t="s">
        <v>197</v>
      </c>
      <c r="H7271" t="s">
        <v>22</v>
      </c>
      <c r="I7271">
        <v>1879.7</v>
      </c>
      <c r="J7271" s="1">
        <v>1.4999999999999999E-2</v>
      </c>
      <c r="K7271">
        <v>29</v>
      </c>
      <c r="L7271">
        <v>0.28999999999999998</v>
      </c>
      <c r="M7271">
        <v>8</v>
      </c>
      <c r="N7271">
        <v>6</v>
      </c>
      <c r="O7271">
        <v>238.7</v>
      </c>
      <c r="P7271">
        <v>24</v>
      </c>
      <c r="Q7271">
        <v>12</v>
      </c>
      <c r="R7271">
        <v>12</v>
      </c>
    </row>
    <row r="7272" spans="1:18" x14ac:dyDescent="0.25">
      <c r="A7272" t="s">
        <v>79</v>
      </c>
      <c r="B7272" s="20" t="s">
        <v>96</v>
      </c>
      <c r="C7272" t="s">
        <v>193</v>
      </c>
      <c r="D7272">
        <v>53.483958999999999</v>
      </c>
      <c r="E7272">
        <v>-2.2446440000000001</v>
      </c>
      <c r="F7272" t="s">
        <v>195</v>
      </c>
      <c r="G7272" t="s">
        <v>197</v>
      </c>
      <c r="H7272" t="s">
        <v>22</v>
      </c>
      <c r="I7272">
        <v>2017.1</v>
      </c>
      <c r="J7272" s="1">
        <v>1.4E-2</v>
      </c>
      <c r="K7272">
        <v>29</v>
      </c>
      <c r="L7272">
        <v>1.04</v>
      </c>
      <c r="M7272">
        <v>30</v>
      </c>
      <c r="N7272">
        <v>9</v>
      </c>
      <c r="O7272">
        <v>162.4</v>
      </c>
      <c r="P7272">
        <v>52</v>
      </c>
      <c r="Q7272">
        <v>21</v>
      </c>
      <c r="R7272">
        <v>2</v>
      </c>
    </row>
    <row r="7273" spans="1:18" x14ac:dyDescent="0.25">
      <c r="A7273" t="s">
        <v>79</v>
      </c>
      <c r="B7273" s="20" t="s">
        <v>97</v>
      </c>
      <c r="C7273" t="s">
        <v>193</v>
      </c>
      <c r="D7273">
        <v>53.483958999999999</v>
      </c>
      <c r="E7273">
        <v>-2.2446440000000001</v>
      </c>
      <c r="F7273" t="s">
        <v>195</v>
      </c>
      <c r="G7273" t="s">
        <v>197</v>
      </c>
      <c r="H7273" t="s">
        <v>22</v>
      </c>
      <c r="I7273">
        <v>1332.9</v>
      </c>
      <c r="J7273" s="1">
        <v>1.4999999999999999E-2</v>
      </c>
      <c r="K7273">
        <v>21</v>
      </c>
      <c r="L7273">
        <v>0.05</v>
      </c>
      <c r="M7273">
        <v>1</v>
      </c>
      <c r="N7273">
        <v>4</v>
      </c>
      <c r="O7273">
        <v>140.69999999999999</v>
      </c>
      <c r="P7273">
        <v>65</v>
      </c>
      <c r="Q7273">
        <v>18</v>
      </c>
      <c r="R7273">
        <v>7</v>
      </c>
    </row>
    <row r="7274" spans="1:18" x14ac:dyDescent="0.25">
      <c r="A7274" t="s">
        <v>79</v>
      </c>
      <c r="B7274" s="20">
        <v>44933</v>
      </c>
      <c r="C7274" t="s">
        <v>193</v>
      </c>
      <c r="D7274">
        <v>53.483958999999999</v>
      </c>
      <c r="E7274">
        <v>-2.2446440000000001</v>
      </c>
      <c r="F7274" t="s">
        <v>195</v>
      </c>
      <c r="G7274" t="s">
        <v>197</v>
      </c>
      <c r="H7274" t="s">
        <v>22</v>
      </c>
      <c r="I7274">
        <v>1325.6</v>
      </c>
      <c r="J7274" s="1">
        <v>1.4E-2</v>
      </c>
      <c r="K7274">
        <v>19</v>
      </c>
      <c r="L7274">
        <v>0.71</v>
      </c>
      <c r="M7274">
        <v>13</v>
      </c>
      <c r="N7274">
        <v>5</v>
      </c>
      <c r="O7274">
        <v>146.30000000000001</v>
      </c>
      <c r="P7274">
        <v>43</v>
      </c>
      <c r="Q7274">
        <v>21</v>
      </c>
      <c r="R7274">
        <v>1</v>
      </c>
    </row>
    <row r="7275" spans="1:18" x14ac:dyDescent="0.25">
      <c r="A7275" t="s">
        <v>79</v>
      </c>
      <c r="B7275" s="20">
        <v>44964</v>
      </c>
      <c r="C7275" t="s">
        <v>193</v>
      </c>
      <c r="D7275">
        <v>53.483958999999999</v>
      </c>
      <c r="E7275">
        <v>-2.2446440000000001</v>
      </c>
      <c r="F7275" t="s">
        <v>195</v>
      </c>
      <c r="G7275" t="s">
        <v>197</v>
      </c>
      <c r="H7275" t="s">
        <v>22</v>
      </c>
      <c r="I7275">
        <v>1996.7</v>
      </c>
      <c r="J7275" s="1">
        <v>1.4999999999999999E-2</v>
      </c>
      <c r="K7275">
        <v>30</v>
      </c>
      <c r="L7275">
        <v>0.87</v>
      </c>
      <c r="M7275">
        <v>26</v>
      </c>
      <c r="N7275">
        <v>5</v>
      </c>
      <c r="O7275">
        <v>130.9</v>
      </c>
      <c r="P7275">
        <v>38</v>
      </c>
      <c r="Q7275">
        <v>0</v>
      </c>
      <c r="R7275">
        <v>10</v>
      </c>
    </row>
    <row r="7276" spans="1:18" x14ac:dyDescent="0.25">
      <c r="A7276" t="s">
        <v>79</v>
      </c>
      <c r="B7276" s="20">
        <v>44992</v>
      </c>
      <c r="C7276" t="s">
        <v>193</v>
      </c>
      <c r="D7276">
        <v>53.483958999999999</v>
      </c>
      <c r="E7276">
        <v>-2.2446440000000001</v>
      </c>
      <c r="F7276" t="s">
        <v>195</v>
      </c>
      <c r="G7276" t="s">
        <v>197</v>
      </c>
      <c r="H7276" t="s">
        <v>22</v>
      </c>
      <c r="I7276">
        <v>1296.4000000000001</v>
      </c>
      <c r="J7276" s="1">
        <v>1.4E-2</v>
      </c>
      <c r="K7276">
        <v>18</v>
      </c>
      <c r="L7276">
        <v>0.93</v>
      </c>
      <c r="M7276">
        <v>17</v>
      </c>
      <c r="N7276">
        <v>9</v>
      </c>
      <c r="O7276">
        <v>114.8</v>
      </c>
      <c r="P7276">
        <v>47</v>
      </c>
      <c r="Q7276">
        <v>8</v>
      </c>
      <c r="R7276">
        <v>5</v>
      </c>
    </row>
    <row r="7277" spans="1:18" x14ac:dyDescent="0.25">
      <c r="A7277" t="s">
        <v>79</v>
      </c>
      <c r="B7277" s="20">
        <v>45023</v>
      </c>
      <c r="C7277" t="s">
        <v>193</v>
      </c>
      <c r="D7277">
        <v>53.483958999999999</v>
      </c>
      <c r="E7277">
        <v>-2.2446440000000001</v>
      </c>
      <c r="F7277" t="s">
        <v>195</v>
      </c>
      <c r="G7277" t="s">
        <v>197</v>
      </c>
      <c r="H7277" t="s">
        <v>22</v>
      </c>
      <c r="I7277">
        <v>1078.9000000000001</v>
      </c>
      <c r="J7277" s="1">
        <v>1.2999999999999999E-2</v>
      </c>
      <c r="K7277">
        <v>14</v>
      </c>
      <c r="L7277">
        <v>0.03</v>
      </c>
      <c r="M7277">
        <v>0</v>
      </c>
      <c r="N7277">
        <v>6</v>
      </c>
      <c r="O7277">
        <v>105.7</v>
      </c>
      <c r="P7277">
        <v>42</v>
      </c>
      <c r="Q7277">
        <v>12</v>
      </c>
      <c r="R7277">
        <v>10</v>
      </c>
    </row>
    <row r="7278" spans="1:18" x14ac:dyDescent="0.25">
      <c r="A7278" t="s">
        <v>79</v>
      </c>
      <c r="B7278" s="20">
        <v>45053</v>
      </c>
      <c r="C7278" t="s">
        <v>193</v>
      </c>
      <c r="D7278">
        <v>53.483958999999999</v>
      </c>
      <c r="E7278">
        <v>-2.2446440000000001</v>
      </c>
      <c r="F7278" t="s">
        <v>195</v>
      </c>
      <c r="G7278" t="s">
        <v>197</v>
      </c>
      <c r="H7278" t="s">
        <v>22</v>
      </c>
      <c r="I7278">
        <v>2130.3000000000002</v>
      </c>
      <c r="J7278" s="1">
        <v>1.0999999999999999E-2</v>
      </c>
      <c r="K7278">
        <v>24</v>
      </c>
      <c r="L7278">
        <v>0.49</v>
      </c>
      <c r="M7278">
        <v>12</v>
      </c>
      <c r="N7278">
        <v>5</v>
      </c>
      <c r="O7278">
        <v>149.80000000000001</v>
      </c>
      <c r="P7278">
        <v>59</v>
      </c>
      <c r="Q7278">
        <v>36</v>
      </c>
      <c r="R7278">
        <v>7</v>
      </c>
    </row>
    <row r="7279" spans="1:18" x14ac:dyDescent="0.25">
      <c r="A7279" t="s">
        <v>79</v>
      </c>
      <c r="B7279" s="20">
        <v>45084</v>
      </c>
      <c r="C7279" t="s">
        <v>193</v>
      </c>
      <c r="D7279">
        <v>53.483958999999999</v>
      </c>
      <c r="E7279">
        <v>-2.2446440000000001</v>
      </c>
      <c r="F7279" t="s">
        <v>195</v>
      </c>
      <c r="G7279" t="s">
        <v>197</v>
      </c>
      <c r="H7279" t="s">
        <v>22</v>
      </c>
      <c r="I7279">
        <v>1529.7</v>
      </c>
      <c r="J7279" s="1">
        <v>1.2E-2</v>
      </c>
      <c r="K7279">
        <v>18</v>
      </c>
      <c r="L7279">
        <v>1.01</v>
      </c>
      <c r="M7279">
        <v>19</v>
      </c>
      <c r="N7279">
        <v>7</v>
      </c>
      <c r="O7279">
        <v>125.3</v>
      </c>
      <c r="P7279">
        <v>41</v>
      </c>
      <c r="Q7279">
        <v>14</v>
      </c>
      <c r="R7279">
        <v>11</v>
      </c>
    </row>
    <row r="7280" spans="1:18" x14ac:dyDescent="0.25">
      <c r="A7280" t="s">
        <v>79</v>
      </c>
      <c r="B7280" s="20">
        <v>45114</v>
      </c>
      <c r="C7280" t="s">
        <v>193</v>
      </c>
      <c r="D7280">
        <v>53.483958999999999</v>
      </c>
      <c r="E7280">
        <v>-2.2446440000000001</v>
      </c>
      <c r="F7280" t="s">
        <v>195</v>
      </c>
      <c r="G7280" t="s">
        <v>197</v>
      </c>
      <c r="H7280" t="s">
        <v>22</v>
      </c>
      <c r="I7280">
        <v>1552</v>
      </c>
      <c r="J7280" s="1">
        <v>1.0999999999999999E-2</v>
      </c>
      <c r="K7280">
        <v>17</v>
      </c>
      <c r="L7280">
        <v>0.35</v>
      </c>
      <c r="M7280">
        <v>6</v>
      </c>
      <c r="N7280">
        <v>7</v>
      </c>
      <c r="O7280">
        <v>172.2</v>
      </c>
      <c r="P7280">
        <v>73</v>
      </c>
      <c r="Q7280">
        <v>27</v>
      </c>
      <c r="R7280">
        <v>12</v>
      </c>
    </row>
    <row r="7281" spans="1:18" x14ac:dyDescent="0.25">
      <c r="A7281" t="s">
        <v>79</v>
      </c>
      <c r="B7281" s="20">
        <v>45145</v>
      </c>
      <c r="C7281" t="s">
        <v>193</v>
      </c>
      <c r="D7281">
        <v>53.483958999999999</v>
      </c>
      <c r="E7281">
        <v>-2.2446440000000001</v>
      </c>
      <c r="F7281" t="s">
        <v>195</v>
      </c>
      <c r="G7281" t="s">
        <v>197</v>
      </c>
      <c r="H7281" t="s">
        <v>22</v>
      </c>
      <c r="I7281">
        <v>1381.9</v>
      </c>
      <c r="J7281" s="1">
        <v>8.9999999999999993E-3</v>
      </c>
      <c r="K7281">
        <v>13</v>
      </c>
      <c r="L7281">
        <v>1.02</v>
      </c>
      <c r="M7281">
        <v>13</v>
      </c>
      <c r="N7281">
        <v>5</v>
      </c>
      <c r="O7281">
        <v>121.8</v>
      </c>
      <c r="P7281">
        <v>72</v>
      </c>
      <c r="Q7281">
        <v>27</v>
      </c>
      <c r="R7281">
        <v>6</v>
      </c>
    </row>
    <row r="7282" spans="1:18" x14ac:dyDescent="0.25">
      <c r="A7282" t="s">
        <v>79</v>
      </c>
      <c r="B7282" s="20">
        <v>45176</v>
      </c>
      <c r="C7282" t="s">
        <v>193</v>
      </c>
      <c r="D7282">
        <v>53.483958999999999</v>
      </c>
      <c r="E7282">
        <v>-2.2446440000000001</v>
      </c>
      <c r="F7282" t="s">
        <v>195</v>
      </c>
      <c r="G7282" t="s">
        <v>197</v>
      </c>
      <c r="H7282" t="s">
        <v>22</v>
      </c>
      <c r="I7282">
        <v>1422.3</v>
      </c>
      <c r="J7282" s="1">
        <v>0.01</v>
      </c>
      <c r="K7282">
        <v>14</v>
      </c>
      <c r="L7282">
        <v>0.09</v>
      </c>
      <c r="M7282">
        <v>1</v>
      </c>
      <c r="N7282">
        <v>8</v>
      </c>
      <c r="O7282">
        <v>115.5</v>
      </c>
      <c r="P7282">
        <v>89</v>
      </c>
      <c r="Q7282">
        <v>17</v>
      </c>
      <c r="R7282">
        <v>11</v>
      </c>
    </row>
    <row r="7283" spans="1:18" x14ac:dyDescent="0.25">
      <c r="A7283" t="s">
        <v>79</v>
      </c>
      <c r="B7283" s="20">
        <v>45206</v>
      </c>
      <c r="C7283" t="s">
        <v>193</v>
      </c>
      <c r="D7283">
        <v>53.483958999999999</v>
      </c>
      <c r="E7283">
        <v>-2.2446440000000001</v>
      </c>
      <c r="F7283" t="s">
        <v>195</v>
      </c>
      <c r="G7283" t="s">
        <v>197</v>
      </c>
      <c r="H7283" t="s">
        <v>22</v>
      </c>
      <c r="I7283">
        <v>1828.2</v>
      </c>
      <c r="J7283" s="1">
        <v>1.4E-2</v>
      </c>
      <c r="K7283">
        <v>26</v>
      </c>
      <c r="L7283">
        <v>0.49</v>
      </c>
      <c r="M7283">
        <v>13</v>
      </c>
      <c r="N7283">
        <v>5</v>
      </c>
      <c r="O7283">
        <v>271.60000000000002</v>
      </c>
      <c r="P7283">
        <v>22</v>
      </c>
      <c r="Q7283">
        <v>29</v>
      </c>
      <c r="R7283">
        <v>10</v>
      </c>
    </row>
    <row r="7284" spans="1:18" x14ac:dyDescent="0.25">
      <c r="A7284" t="s">
        <v>79</v>
      </c>
      <c r="B7284" s="20">
        <v>45237</v>
      </c>
      <c r="C7284" t="s">
        <v>193</v>
      </c>
      <c r="D7284">
        <v>53.483958999999999</v>
      </c>
      <c r="E7284">
        <v>-2.2446440000000001</v>
      </c>
      <c r="F7284" t="s">
        <v>195</v>
      </c>
      <c r="G7284" t="s">
        <v>197</v>
      </c>
      <c r="H7284" t="s">
        <v>22</v>
      </c>
      <c r="I7284">
        <v>1840.5</v>
      </c>
      <c r="J7284" s="1">
        <v>1.2E-2</v>
      </c>
      <c r="K7284">
        <v>22</v>
      </c>
      <c r="L7284">
        <v>0.46</v>
      </c>
      <c r="M7284">
        <v>10</v>
      </c>
      <c r="N7284">
        <v>9</v>
      </c>
      <c r="O7284">
        <v>227.5</v>
      </c>
      <c r="P7284">
        <v>40</v>
      </c>
      <c r="Q7284">
        <v>21</v>
      </c>
      <c r="R7284">
        <v>11</v>
      </c>
    </row>
    <row r="7285" spans="1:18" x14ac:dyDescent="0.25">
      <c r="A7285" t="s">
        <v>79</v>
      </c>
      <c r="B7285" s="20">
        <v>45267</v>
      </c>
      <c r="C7285" t="s">
        <v>193</v>
      </c>
      <c r="D7285">
        <v>53.483958999999999</v>
      </c>
      <c r="E7285">
        <v>-2.2446440000000001</v>
      </c>
      <c r="F7285" t="s">
        <v>195</v>
      </c>
      <c r="G7285" t="s">
        <v>197</v>
      </c>
      <c r="H7285" t="s">
        <v>22</v>
      </c>
      <c r="I7285">
        <v>2010.6</v>
      </c>
      <c r="J7285" s="1">
        <v>1.4E-2</v>
      </c>
      <c r="K7285">
        <v>27</v>
      </c>
      <c r="L7285">
        <v>0.86</v>
      </c>
      <c r="M7285">
        <v>23</v>
      </c>
      <c r="N7285">
        <v>8</v>
      </c>
      <c r="O7285">
        <v>154</v>
      </c>
      <c r="P7285">
        <v>22</v>
      </c>
      <c r="Q7285">
        <v>14</v>
      </c>
      <c r="R7285">
        <v>11</v>
      </c>
    </row>
    <row r="7286" spans="1:18" x14ac:dyDescent="0.25">
      <c r="A7286" t="s">
        <v>79</v>
      </c>
      <c r="B7286" s="20" t="s">
        <v>98</v>
      </c>
      <c r="C7286" t="s">
        <v>193</v>
      </c>
      <c r="D7286">
        <v>53.483958999999999</v>
      </c>
      <c r="E7286">
        <v>-2.2446440000000001</v>
      </c>
      <c r="F7286" t="s">
        <v>195</v>
      </c>
      <c r="G7286" t="s">
        <v>197</v>
      </c>
      <c r="H7286" t="s">
        <v>22</v>
      </c>
      <c r="I7286">
        <v>1761.9</v>
      </c>
      <c r="J7286" s="1">
        <v>1.2E-2</v>
      </c>
      <c r="K7286">
        <v>21</v>
      </c>
      <c r="L7286">
        <v>1.06</v>
      </c>
      <c r="M7286">
        <v>22</v>
      </c>
      <c r="N7286">
        <v>8</v>
      </c>
      <c r="O7286">
        <v>136.5</v>
      </c>
      <c r="P7286">
        <v>56</v>
      </c>
      <c r="Q7286">
        <v>11</v>
      </c>
      <c r="R7286">
        <v>9</v>
      </c>
    </row>
    <row r="7287" spans="1:18" x14ac:dyDescent="0.25">
      <c r="A7287" t="s">
        <v>79</v>
      </c>
      <c r="B7287" s="20" t="s">
        <v>99</v>
      </c>
      <c r="C7287" t="s">
        <v>193</v>
      </c>
      <c r="D7287">
        <v>53.483958999999999</v>
      </c>
      <c r="E7287">
        <v>-2.2446440000000001</v>
      </c>
      <c r="F7287" t="s">
        <v>195</v>
      </c>
      <c r="G7287" t="s">
        <v>197</v>
      </c>
      <c r="H7287" t="s">
        <v>22</v>
      </c>
      <c r="I7287">
        <v>1332.2</v>
      </c>
      <c r="J7287" s="1">
        <v>1.4999999999999999E-2</v>
      </c>
      <c r="K7287">
        <v>20</v>
      </c>
      <c r="L7287">
        <v>0.85</v>
      </c>
      <c r="M7287">
        <v>17</v>
      </c>
      <c r="N7287">
        <v>5</v>
      </c>
      <c r="O7287">
        <v>130.19999999999999</v>
      </c>
      <c r="P7287">
        <v>36</v>
      </c>
      <c r="Q7287">
        <v>8</v>
      </c>
      <c r="R7287">
        <v>9</v>
      </c>
    </row>
    <row r="7288" spans="1:18" x14ac:dyDescent="0.25">
      <c r="A7288" t="s">
        <v>79</v>
      </c>
      <c r="B7288" s="20" t="s">
        <v>100</v>
      </c>
      <c r="C7288" t="s">
        <v>193</v>
      </c>
      <c r="D7288">
        <v>53.483958999999999</v>
      </c>
      <c r="E7288">
        <v>-2.2446440000000001</v>
      </c>
      <c r="F7288" t="s">
        <v>195</v>
      </c>
      <c r="G7288" t="s">
        <v>197</v>
      </c>
      <c r="H7288" t="s">
        <v>22</v>
      </c>
      <c r="I7288">
        <v>1647.4</v>
      </c>
      <c r="J7288" s="1">
        <v>1.2E-2</v>
      </c>
      <c r="K7288">
        <v>20</v>
      </c>
      <c r="L7288">
        <v>0.79</v>
      </c>
      <c r="M7288">
        <v>16</v>
      </c>
      <c r="N7288">
        <v>6</v>
      </c>
      <c r="O7288">
        <v>214.9</v>
      </c>
      <c r="P7288">
        <v>49</v>
      </c>
      <c r="Q7288">
        <v>20</v>
      </c>
      <c r="R7288">
        <v>8</v>
      </c>
    </row>
    <row r="7289" spans="1:18" x14ac:dyDescent="0.25">
      <c r="A7289" t="s">
        <v>79</v>
      </c>
      <c r="B7289" s="20" t="s">
        <v>101</v>
      </c>
      <c r="C7289" t="s">
        <v>193</v>
      </c>
      <c r="D7289">
        <v>53.483958999999999</v>
      </c>
      <c r="E7289">
        <v>-2.2446440000000001</v>
      </c>
      <c r="F7289" t="s">
        <v>195</v>
      </c>
      <c r="G7289" t="s">
        <v>197</v>
      </c>
      <c r="H7289" t="s">
        <v>22</v>
      </c>
      <c r="I7289">
        <v>1504.6</v>
      </c>
      <c r="J7289" s="1">
        <v>1.2E-2</v>
      </c>
      <c r="K7289">
        <v>18</v>
      </c>
      <c r="L7289">
        <v>1.18</v>
      </c>
      <c r="M7289">
        <v>21</v>
      </c>
      <c r="N7289">
        <v>10</v>
      </c>
      <c r="O7289">
        <v>188.3</v>
      </c>
      <c r="P7289">
        <v>80</v>
      </c>
      <c r="Q7289">
        <v>21</v>
      </c>
      <c r="R7289">
        <v>14</v>
      </c>
    </row>
    <row r="7290" spans="1:18" x14ac:dyDescent="0.25">
      <c r="A7290" t="s">
        <v>79</v>
      </c>
      <c r="B7290" s="20" t="s">
        <v>102</v>
      </c>
      <c r="C7290" t="s">
        <v>193</v>
      </c>
      <c r="D7290">
        <v>53.483958999999999</v>
      </c>
      <c r="E7290">
        <v>-2.2446440000000001</v>
      </c>
      <c r="F7290" t="s">
        <v>195</v>
      </c>
      <c r="G7290" t="s">
        <v>197</v>
      </c>
      <c r="H7290" t="s">
        <v>22</v>
      </c>
      <c r="I7290">
        <v>1590.8</v>
      </c>
      <c r="J7290" s="1">
        <v>1.4E-2</v>
      </c>
      <c r="K7290">
        <v>23</v>
      </c>
      <c r="L7290">
        <v>0.54</v>
      </c>
      <c r="M7290">
        <v>12</v>
      </c>
      <c r="N7290">
        <v>3</v>
      </c>
      <c r="O7290">
        <v>88.2</v>
      </c>
      <c r="P7290">
        <v>32</v>
      </c>
      <c r="Q7290">
        <v>2</v>
      </c>
      <c r="R7290">
        <v>7</v>
      </c>
    </row>
    <row r="7291" spans="1:18" x14ac:dyDescent="0.25">
      <c r="A7291" t="s">
        <v>79</v>
      </c>
      <c r="B7291" s="20" t="s">
        <v>103</v>
      </c>
      <c r="C7291" t="s">
        <v>193</v>
      </c>
      <c r="D7291">
        <v>53.483958999999999</v>
      </c>
      <c r="E7291">
        <v>-2.2446440000000001</v>
      </c>
      <c r="F7291" t="s">
        <v>195</v>
      </c>
      <c r="G7291" t="s">
        <v>197</v>
      </c>
      <c r="H7291" t="s">
        <v>22</v>
      </c>
      <c r="I7291">
        <v>1807</v>
      </c>
      <c r="J7291" s="1">
        <v>1.2E-2</v>
      </c>
      <c r="K7291">
        <v>21</v>
      </c>
      <c r="L7291">
        <v>0.23</v>
      </c>
      <c r="M7291">
        <v>5</v>
      </c>
      <c r="N7291">
        <v>9</v>
      </c>
      <c r="O7291">
        <v>123.9</v>
      </c>
      <c r="P7291">
        <v>8</v>
      </c>
      <c r="Q7291">
        <v>15</v>
      </c>
      <c r="R7291">
        <v>9</v>
      </c>
    </row>
    <row r="7292" spans="1:18" x14ac:dyDescent="0.25">
      <c r="A7292" t="s">
        <v>79</v>
      </c>
      <c r="B7292" s="20" t="s">
        <v>104</v>
      </c>
      <c r="C7292" t="s">
        <v>193</v>
      </c>
      <c r="D7292">
        <v>53.483958999999999</v>
      </c>
      <c r="E7292">
        <v>-2.2446440000000001</v>
      </c>
      <c r="F7292" t="s">
        <v>195</v>
      </c>
      <c r="G7292" t="s">
        <v>197</v>
      </c>
      <c r="H7292" t="s">
        <v>22</v>
      </c>
      <c r="I7292">
        <v>1689</v>
      </c>
      <c r="J7292" s="1">
        <v>1.4E-2</v>
      </c>
      <c r="K7292">
        <v>23</v>
      </c>
      <c r="L7292">
        <v>0.03</v>
      </c>
      <c r="M7292">
        <v>1</v>
      </c>
      <c r="N7292">
        <v>6</v>
      </c>
      <c r="O7292">
        <v>260.39999999999998</v>
      </c>
      <c r="P7292">
        <v>19</v>
      </c>
      <c r="Q7292">
        <v>9</v>
      </c>
      <c r="R7292">
        <v>4</v>
      </c>
    </row>
    <row r="7293" spans="1:18" x14ac:dyDescent="0.25">
      <c r="A7293" t="s">
        <v>79</v>
      </c>
      <c r="B7293" s="20" t="s">
        <v>105</v>
      </c>
      <c r="C7293" t="s">
        <v>193</v>
      </c>
      <c r="D7293">
        <v>53.483958999999999</v>
      </c>
      <c r="E7293">
        <v>-2.2446440000000001</v>
      </c>
      <c r="F7293" t="s">
        <v>195</v>
      </c>
      <c r="G7293" t="s">
        <v>197</v>
      </c>
      <c r="H7293" t="s">
        <v>22</v>
      </c>
      <c r="I7293">
        <v>2225</v>
      </c>
      <c r="J7293" s="1">
        <v>1.4999999999999999E-2</v>
      </c>
      <c r="K7293">
        <v>32</v>
      </c>
      <c r="L7293">
        <v>0.43</v>
      </c>
      <c r="M7293">
        <v>14</v>
      </c>
      <c r="N7293">
        <v>8</v>
      </c>
      <c r="O7293">
        <v>161</v>
      </c>
      <c r="P7293">
        <v>46</v>
      </c>
      <c r="Q7293">
        <v>2</v>
      </c>
      <c r="R7293">
        <v>7</v>
      </c>
    </row>
    <row r="7294" spans="1:18" x14ac:dyDescent="0.25">
      <c r="A7294" t="s">
        <v>79</v>
      </c>
      <c r="B7294" s="20" t="s">
        <v>106</v>
      </c>
      <c r="C7294" t="s">
        <v>193</v>
      </c>
      <c r="D7294">
        <v>53.483958999999999</v>
      </c>
      <c r="E7294">
        <v>-2.2446440000000001</v>
      </c>
      <c r="F7294" t="s">
        <v>195</v>
      </c>
      <c r="G7294" t="s">
        <v>197</v>
      </c>
      <c r="H7294" t="s">
        <v>22</v>
      </c>
      <c r="I7294">
        <v>1719.4</v>
      </c>
      <c r="J7294" s="1">
        <v>1.2999999999999999E-2</v>
      </c>
      <c r="K7294">
        <v>22</v>
      </c>
      <c r="L7294">
        <v>0.51</v>
      </c>
      <c r="M7294">
        <v>11</v>
      </c>
      <c r="N7294">
        <v>7</v>
      </c>
      <c r="O7294">
        <v>178.5</v>
      </c>
      <c r="P7294">
        <v>50</v>
      </c>
      <c r="Q7294">
        <v>12</v>
      </c>
      <c r="R7294">
        <v>15</v>
      </c>
    </row>
    <row r="7295" spans="1:18" x14ac:dyDescent="0.25">
      <c r="A7295" t="s">
        <v>79</v>
      </c>
      <c r="B7295" s="20" t="s">
        <v>107</v>
      </c>
      <c r="C7295" t="s">
        <v>193</v>
      </c>
      <c r="D7295">
        <v>53.483958999999999</v>
      </c>
      <c r="E7295">
        <v>-2.2446440000000001</v>
      </c>
      <c r="F7295" t="s">
        <v>195</v>
      </c>
      <c r="G7295" t="s">
        <v>197</v>
      </c>
      <c r="H7295" t="s">
        <v>22</v>
      </c>
      <c r="I7295">
        <v>1865.7</v>
      </c>
      <c r="J7295" s="1">
        <v>1.2E-2</v>
      </c>
      <c r="K7295">
        <v>22</v>
      </c>
      <c r="L7295">
        <v>0.36</v>
      </c>
      <c r="M7295">
        <v>8</v>
      </c>
      <c r="N7295">
        <v>4</v>
      </c>
      <c r="O7295">
        <v>41</v>
      </c>
      <c r="P7295">
        <v>54</v>
      </c>
      <c r="Q7295">
        <v>11</v>
      </c>
      <c r="R7295">
        <v>9</v>
      </c>
    </row>
    <row r="7296" spans="1:18" x14ac:dyDescent="0.25">
      <c r="A7296" t="s">
        <v>79</v>
      </c>
      <c r="B7296" s="20" t="s">
        <v>108</v>
      </c>
      <c r="C7296" t="s">
        <v>193</v>
      </c>
      <c r="D7296">
        <v>53.483958999999999</v>
      </c>
      <c r="E7296">
        <v>-2.2446440000000001</v>
      </c>
      <c r="F7296" t="s">
        <v>195</v>
      </c>
      <c r="G7296" t="s">
        <v>197</v>
      </c>
      <c r="H7296" t="s">
        <v>22</v>
      </c>
      <c r="I7296">
        <v>2215.1999999999998</v>
      </c>
      <c r="J7296" s="1">
        <v>0.01</v>
      </c>
      <c r="K7296">
        <v>23</v>
      </c>
      <c r="L7296">
        <v>0.49</v>
      </c>
      <c r="M7296">
        <v>11</v>
      </c>
      <c r="N7296">
        <v>9</v>
      </c>
      <c r="O7296">
        <v>180.6</v>
      </c>
      <c r="P7296">
        <v>19</v>
      </c>
      <c r="Q7296">
        <v>0</v>
      </c>
      <c r="R7296">
        <v>5</v>
      </c>
    </row>
    <row r="7297" spans="1:18" x14ac:dyDescent="0.25">
      <c r="A7297" t="s">
        <v>79</v>
      </c>
      <c r="B7297" s="20" t="s">
        <v>109</v>
      </c>
      <c r="C7297" t="s">
        <v>193</v>
      </c>
      <c r="D7297">
        <v>53.483958999999999</v>
      </c>
      <c r="E7297">
        <v>-2.2446440000000001</v>
      </c>
      <c r="F7297" t="s">
        <v>195</v>
      </c>
      <c r="G7297" t="s">
        <v>197</v>
      </c>
      <c r="H7297" t="s">
        <v>22</v>
      </c>
      <c r="I7297">
        <v>1465.9</v>
      </c>
      <c r="J7297" s="1">
        <v>1.4E-2</v>
      </c>
      <c r="K7297">
        <v>20</v>
      </c>
      <c r="L7297">
        <v>7.0000000000000007E-2</v>
      </c>
      <c r="M7297">
        <v>1</v>
      </c>
      <c r="N7297">
        <v>4</v>
      </c>
      <c r="O7297">
        <v>45.5</v>
      </c>
      <c r="P7297">
        <v>16</v>
      </c>
      <c r="Q7297">
        <v>6</v>
      </c>
      <c r="R7297">
        <v>2</v>
      </c>
    </row>
    <row r="7298" spans="1:18" x14ac:dyDescent="0.25">
      <c r="A7298" t="s">
        <v>79</v>
      </c>
      <c r="B7298" s="20" t="s">
        <v>110</v>
      </c>
      <c r="C7298" t="s">
        <v>193</v>
      </c>
      <c r="D7298">
        <v>53.483958999999999</v>
      </c>
      <c r="E7298">
        <v>-2.2446440000000001</v>
      </c>
      <c r="F7298" t="s">
        <v>195</v>
      </c>
      <c r="G7298" t="s">
        <v>197</v>
      </c>
      <c r="H7298" t="s">
        <v>22</v>
      </c>
      <c r="I7298">
        <v>1715.3</v>
      </c>
      <c r="J7298" s="1">
        <v>1.2999999999999999E-2</v>
      </c>
      <c r="K7298">
        <v>22</v>
      </c>
      <c r="L7298">
        <v>0.49</v>
      </c>
      <c r="M7298">
        <v>11</v>
      </c>
      <c r="N7298">
        <v>7</v>
      </c>
      <c r="O7298">
        <v>92.4</v>
      </c>
      <c r="P7298">
        <v>29</v>
      </c>
      <c r="Q7298">
        <v>8</v>
      </c>
      <c r="R7298">
        <v>11</v>
      </c>
    </row>
    <row r="7299" spans="1:18" x14ac:dyDescent="0.25">
      <c r="A7299" t="s">
        <v>79</v>
      </c>
      <c r="B7299" s="20" t="s">
        <v>111</v>
      </c>
      <c r="C7299" t="s">
        <v>193</v>
      </c>
      <c r="D7299">
        <v>53.483958999999999</v>
      </c>
      <c r="E7299">
        <v>-2.2446440000000001</v>
      </c>
      <c r="F7299" t="s">
        <v>195</v>
      </c>
      <c r="G7299" t="s">
        <v>197</v>
      </c>
      <c r="H7299" t="s">
        <v>22</v>
      </c>
      <c r="I7299">
        <v>1429.3</v>
      </c>
      <c r="J7299" s="1">
        <v>1.2999999999999999E-2</v>
      </c>
      <c r="K7299">
        <v>19</v>
      </c>
      <c r="L7299">
        <v>0.71</v>
      </c>
      <c r="M7299">
        <v>14</v>
      </c>
      <c r="N7299">
        <v>8</v>
      </c>
      <c r="O7299">
        <v>126</v>
      </c>
      <c r="P7299">
        <v>43</v>
      </c>
      <c r="Q7299">
        <v>2</v>
      </c>
      <c r="R7299">
        <v>3</v>
      </c>
    </row>
    <row r="7300" spans="1:18" x14ac:dyDescent="0.25">
      <c r="A7300" t="s">
        <v>79</v>
      </c>
      <c r="B7300" s="20" t="s">
        <v>112</v>
      </c>
      <c r="C7300" t="s">
        <v>193</v>
      </c>
      <c r="D7300">
        <v>53.483958999999999</v>
      </c>
      <c r="E7300">
        <v>-2.2446440000000001</v>
      </c>
      <c r="F7300" t="s">
        <v>195</v>
      </c>
      <c r="G7300" t="s">
        <v>197</v>
      </c>
      <c r="H7300" t="s">
        <v>22</v>
      </c>
      <c r="I7300">
        <v>1746.7</v>
      </c>
      <c r="J7300" s="1">
        <v>0.01</v>
      </c>
      <c r="K7300">
        <v>17</v>
      </c>
      <c r="L7300">
        <v>0.5</v>
      </c>
      <c r="M7300">
        <v>9</v>
      </c>
      <c r="N7300">
        <v>9</v>
      </c>
      <c r="O7300">
        <v>95.2</v>
      </c>
      <c r="P7300">
        <v>11</v>
      </c>
      <c r="Q7300">
        <v>2</v>
      </c>
      <c r="R7300">
        <v>9</v>
      </c>
    </row>
    <row r="7301" spans="1:18" x14ac:dyDescent="0.25">
      <c r="A7301" t="s">
        <v>79</v>
      </c>
      <c r="B7301" s="20" t="s">
        <v>113</v>
      </c>
      <c r="C7301" t="s">
        <v>193</v>
      </c>
      <c r="D7301">
        <v>53.483958999999999</v>
      </c>
      <c r="E7301">
        <v>-2.2446440000000001</v>
      </c>
      <c r="F7301" t="s">
        <v>195</v>
      </c>
      <c r="G7301" t="s">
        <v>197</v>
      </c>
      <c r="H7301" t="s">
        <v>22</v>
      </c>
      <c r="I7301">
        <v>1733.7</v>
      </c>
      <c r="J7301" s="1">
        <v>8.9999999999999993E-3</v>
      </c>
      <c r="K7301">
        <v>16</v>
      </c>
      <c r="L7301">
        <v>0.32</v>
      </c>
      <c r="M7301">
        <v>5</v>
      </c>
      <c r="N7301">
        <v>5</v>
      </c>
      <c r="O7301">
        <v>217</v>
      </c>
      <c r="P7301">
        <v>42</v>
      </c>
      <c r="Q7301">
        <v>3</v>
      </c>
      <c r="R7301">
        <v>14</v>
      </c>
    </row>
    <row r="7302" spans="1:18" x14ac:dyDescent="0.25">
      <c r="A7302" t="s">
        <v>79</v>
      </c>
      <c r="B7302" s="20" t="s">
        <v>114</v>
      </c>
      <c r="C7302" t="s">
        <v>193</v>
      </c>
      <c r="D7302">
        <v>53.483958999999999</v>
      </c>
      <c r="E7302">
        <v>-2.2446440000000001</v>
      </c>
      <c r="F7302" t="s">
        <v>195</v>
      </c>
      <c r="G7302" t="s">
        <v>197</v>
      </c>
      <c r="H7302" t="s">
        <v>22</v>
      </c>
      <c r="I7302">
        <v>2138.3000000000002</v>
      </c>
      <c r="J7302" s="1">
        <v>1.0999999999999999E-2</v>
      </c>
      <c r="K7302">
        <v>24</v>
      </c>
      <c r="L7302">
        <v>0.69</v>
      </c>
      <c r="M7302">
        <v>16</v>
      </c>
      <c r="N7302">
        <v>5</v>
      </c>
      <c r="O7302">
        <v>259</v>
      </c>
      <c r="P7302">
        <v>40</v>
      </c>
      <c r="Q7302">
        <v>14</v>
      </c>
      <c r="R7302">
        <v>1</v>
      </c>
    </row>
    <row r="7303" spans="1:18" x14ac:dyDescent="0.25">
      <c r="A7303" t="s">
        <v>79</v>
      </c>
      <c r="B7303" s="20" t="s">
        <v>115</v>
      </c>
      <c r="C7303" t="s">
        <v>193</v>
      </c>
      <c r="D7303">
        <v>53.483958999999999</v>
      </c>
      <c r="E7303">
        <v>-2.2446440000000001</v>
      </c>
      <c r="F7303" t="s">
        <v>195</v>
      </c>
      <c r="G7303" t="s">
        <v>197</v>
      </c>
      <c r="H7303" t="s">
        <v>22</v>
      </c>
      <c r="I7303">
        <v>1873.4</v>
      </c>
      <c r="J7303" s="1">
        <v>1.0999999999999999E-2</v>
      </c>
      <c r="K7303">
        <v>20</v>
      </c>
      <c r="L7303">
        <v>0.09</v>
      </c>
      <c r="M7303">
        <v>2</v>
      </c>
      <c r="N7303">
        <v>6</v>
      </c>
      <c r="O7303">
        <v>294</v>
      </c>
      <c r="P7303">
        <v>36</v>
      </c>
      <c r="Q7303">
        <v>11</v>
      </c>
      <c r="R7303">
        <v>7</v>
      </c>
    </row>
    <row r="7304" spans="1:18" x14ac:dyDescent="0.25">
      <c r="A7304" t="s">
        <v>79</v>
      </c>
      <c r="B7304" s="20" t="s">
        <v>116</v>
      </c>
      <c r="C7304" t="s">
        <v>193</v>
      </c>
      <c r="D7304">
        <v>53.483958999999999</v>
      </c>
      <c r="E7304">
        <v>-2.2446440000000001</v>
      </c>
      <c r="F7304" t="s">
        <v>195</v>
      </c>
      <c r="G7304" t="s">
        <v>197</v>
      </c>
      <c r="H7304" t="s">
        <v>22</v>
      </c>
      <c r="I7304">
        <v>1904.3</v>
      </c>
      <c r="J7304" s="1">
        <v>0.01</v>
      </c>
      <c r="K7304">
        <v>20</v>
      </c>
      <c r="L7304">
        <v>0.04</v>
      </c>
      <c r="M7304">
        <v>1</v>
      </c>
      <c r="N7304">
        <v>5</v>
      </c>
      <c r="O7304">
        <v>178.5</v>
      </c>
      <c r="P7304">
        <v>50</v>
      </c>
      <c r="Q7304">
        <v>2</v>
      </c>
      <c r="R7304">
        <v>9</v>
      </c>
    </row>
    <row r="7305" spans="1:18" x14ac:dyDescent="0.25">
      <c r="A7305" t="s">
        <v>79</v>
      </c>
      <c r="B7305" s="20">
        <v>44934</v>
      </c>
      <c r="C7305" t="s">
        <v>193</v>
      </c>
      <c r="D7305">
        <v>53.483958999999999</v>
      </c>
      <c r="E7305">
        <v>-2.2446440000000001</v>
      </c>
      <c r="F7305" t="s">
        <v>195</v>
      </c>
      <c r="G7305" t="s">
        <v>197</v>
      </c>
      <c r="H7305" t="s">
        <v>22</v>
      </c>
      <c r="I7305">
        <v>1789.7</v>
      </c>
      <c r="J7305" s="1">
        <v>1.0999999999999999E-2</v>
      </c>
      <c r="K7305">
        <v>20</v>
      </c>
      <c r="L7305">
        <v>0.33</v>
      </c>
      <c r="M7305">
        <v>7</v>
      </c>
      <c r="N7305">
        <v>4</v>
      </c>
      <c r="O7305">
        <v>106.4</v>
      </c>
      <c r="P7305">
        <v>18</v>
      </c>
      <c r="Q7305">
        <v>9</v>
      </c>
      <c r="R7305">
        <v>5</v>
      </c>
    </row>
    <row r="7306" spans="1:18" x14ac:dyDescent="0.25">
      <c r="A7306" t="s">
        <v>79</v>
      </c>
      <c r="B7306" s="20">
        <v>44965</v>
      </c>
      <c r="C7306" t="s">
        <v>193</v>
      </c>
      <c r="D7306">
        <v>53.483958999999999</v>
      </c>
      <c r="E7306">
        <v>-2.2446440000000001</v>
      </c>
      <c r="F7306" t="s">
        <v>195</v>
      </c>
      <c r="G7306" t="s">
        <v>197</v>
      </c>
      <c r="H7306" t="s">
        <v>22</v>
      </c>
      <c r="I7306">
        <v>1566.4</v>
      </c>
      <c r="J7306" s="1">
        <v>1.2999999999999999E-2</v>
      </c>
      <c r="K7306">
        <v>20</v>
      </c>
      <c r="L7306">
        <v>0.85</v>
      </c>
      <c r="M7306">
        <v>17</v>
      </c>
      <c r="N7306">
        <v>7</v>
      </c>
      <c r="O7306">
        <v>231</v>
      </c>
      <c r="P7306">
        <v>64</v>
      </c>
      <c r="Q7306">
        <v>2</v>
      </c>
      <c r="R7306">
        <v>10</v>
      </c>
    </row>
    <row r="7307" spans="1:18" x14ac:dyDescent="0.25">
      <c r="A7307" t="s">
        <v>79</v>
      </c>
      <c r="B7307" s="20">
        <v>44993</v>
      </c>
      <c r="C7307" t="s">
        <v>193</v>
      </c>
      <c r="D7307">
        <v>53.483958999999999</v>
      </c>
      <c r="E7307">
        <v>-2.2446440000000001</v>
      </c>
      <c r="F7307" t="s">
        <v>195</v>
      </c>
      <c r="G7307" t="s">
        <v>197</v>
      </c>
      <c r="H7307" t="s">
        <v>22</v>
      </c>
      <c r="I7307">
        <v>2317.6</v>
      </c>
      <c r="J7307" s="1">
        <v>1.4E-2</v>
      </c>
      <c r="K7307">
        <v>33</v>
      </c>
      <c r="L7307">
        <v>0.84</v>
      </c>
      <c r="M7307">
        <v>28</v>
      </c>
      <c r="N7307">
        <v>9</v>
      </c>
      <c r="O7307">
        <v>252</v>
      </c>
      <c r="P7307">
        <v>16</v>
      </c>
      <c r="Q7307">
        <v>12</v>
      </c>
      <c r="R7307">
        <v>8</v>
      </c>
    </row>
    <row r="7308" spans="1:18" x14ac:dyDescent="0.25">
      <c r="A7308" t="s">
        <v>79</v>
      </c>
      <c r="B7308" s="20">
        <v>45024</v>
      </c>
      <c r="C7308" t="s">
        <v>193</v>
      </c>
      <c r="D7308">
        <v>53.483958999999999</v>
      </c>
      <c r="E7308">
        <v>-2.2446440000000001</v>
      </c>
      <c r="F7308" t="s">
        <v>195</v>
      </c>
      <c r="G7308" t="s">
        <v>197</v>
      </c>
      <c r="H7308" t="s">
        <v>22</v>
      </c>
      <c r="I7308">
        <v>1518.2</v>
      </c>
      <c r="J7308" s="1">
        <v>8.9999999999999993E-3</v>
      </c>
      <c r="K7308">
        <v>14</v>
      </c>
      <c r="L7308">
        <v>0.43</v>
      </c>
      <c r="M7308">
        <v>6</v>
      </c>
      <c r="N7308">
        <v>7</v>
      </c>
      <c r="O7308">
        <v>193.2</v>
      </c>
      <c r="P7308">
        <v>52</v>
      </c>
      <c r="Q7308">
        <v>0</v>
      </c>
      <c r="R7308">
        <v>5</v>
      </c>
    </row>
    <row r="7309" spans="1:18" x14ac:dyDescent="0.25">
      <c r="A7309" t="s">
        <v>79</v>
      </c>
      <c r="B7309" s="20">
        <v>45054</v>
      </c>
      <c r="C7309" t="s">
        <v>193</v>
      </c>
      <c r="D7309">
        <v>53.483958999999999</v>
      </c>
      <c r="E7309">
        <v>-2.2446440000000001</v>
      </c>
      <c r="F7309" t="s">
        <v>195</v>
      </c>
      <c r="G7309" t="s">
        <v>197</v>
      </c>
      <c r="H7309" t="s">
        <v>22</v>
      </c>
      <c r="I7309">
        <v>1717.9</v>
      </c>
      <c r="J7309" s="1">
        <v>0.01</v>
      </c>
      <c r="K7309">
        <v>18</v>
      </c>
      <c r="L7309">
        <v>0.66</v>
      </c>
      <c r="M7309">
        <v>12</v>
      </c>
      <c r="N7309">
        <v>8</v>
      </c>
      <c r="O7309">
        <v>273</v>
      </c>
      <c r="P7309">
        <v>62</v>
      </c>
      <c r="Q7309">
        <v>15</v>
      </c>
      <c r="R7309">
        <v>12</v>
      </c>
    </row>
    <row r="7310" spans="1:18" x14ac:dyDescent="0.25">
      <c r="A7310" t="s">
        <v>79</v>
      </c>
      <c r="B7310" s="20">
        <v>45085</v>
      </c>
      <c r="C7310" t="s">
        <v>193</v>
      </c>
      <c r="D7310">
        <v>53.483958999999999</v>
      </c>
      <c r="E7310">
        <v>-2.2446440000000001</v>
      </c>
      <c r="F7310" t="s">
        <v>195</v>
      </c>
      <c r="G7310" t="s">
        <v>197</v>
      </c>
      <c r="H7310" t="s">
        <v>22</v>
      </c>
      <c r="I7310">
        <v>1412.7</v>
      </c>
      <c r="J7310" s="1">
        <v>1.4999999999999999E-2</v>
      </c>
      <c r="K7310">
        <v>21</v>
      </c>
      <c r="L7310">
        <v>0.49</v>
      </c>
      <c r="M7310">
        <v>10</v>
      </c>
      <c r="N7310">
        <v>4</v>
      </c>
      <c r="O7310">
        <v>42</v>
      </c>
      <c r="P7310">
        <v>5</v>
      </c>
      <c r="Q7310">
        <v>17</v>
      </c>
      <c r="R7310">
        <v>9</v>
      </c>
    </row>
    <row r="7311" spans="1:18" x14ac:dyDescent="0.25">
      <c r="A7311" t="s">
        <v>79</v>
      </c>
      <c r="B7311" s="20">
        <v>45115</v>
      </c>
      <c r="C7311" t="s">
        <v>193</v>
      </c>
      <c r="D7311">
        <v>53.483958999999999</v>
      </c>
      <c r="E7311">
        <v>-2.2446440000000001</v>
      </c>
      <c r="F7311" t="s">
        <v>195</v>
      </c>
      <c r="G7311" t="s">
        <v>197</v>
      </c>
      <c r="H7311" t="s">
        <v>22</v>
      </c>
      <c r="I7311">
        <v>1997.3</v>
      </c>
      <c r="J7311" s="1">
        <v>1.0999999999999999E-2</v>
      </c>
      <c r="K7311">
        <v>23</v>
      </c>
      <c r="L7311">
        <v>0.32</v>
      </c>
      <c r="M7311">
        <v>7</v>
      </c>
      <c r="N7311">
        <v>5</v>
      </c>
      <c r="O7311">
        <v>39.200000000000003</v>
      </c>
      <c r="P7311">
        <v>14</v>
      </c>
      <c r="Q7311">
        <v>5</v>
      </c>
      <c r="R7311">
        <v>9</v>
      </c>
    </row>
    <row r="7312" spans="1:18" x14ac:dyDescent="0.25">
      <c r="A7312" t="s">
        <v>79</v>
      </c>
      <c r="B7312" s="20">
        <v>45146</v>
      </c>
      <c r="C7312" t="s">
        <v>193</v>
      </c>
      <c r="D7312">
        <v>53.483958999999999</v>
      </c>
      <c r="E7312">
        <v>-2.2446440000000001</v>
      </c>
      <c r="F7312" t="s">
        <v>195</v>
      </c>
      <c r="G7312" t="s">
        <v>197</v>
      </c>
      <c r="H7312" t="s">
        <v>22</v>
      </c>
      <c r="I7312">
        <v>2106.1</v>
      </c>
      <c r="J7312" s="1">
        <v>1.2E-2</v>
      </c>
      <c r="K7312">
        <v>25</v>
      </c>
      <c r="L7312">
        <v>0.46</v>
      </c>
      <c r="M7312">
        <v>12</v>
      </c>
      <c r="N7312">
        <v>5</v>
      </c>
      <c r="O7312">
        <v>323.39999999999998</v>
      </c>
      <c r="P7312">
        <v>17</v>
      </c>
      <c r="Q7312">
        <v>11</v>
      </c>
      <c r="R7312">
        <v>15</v>
      </c>
    </row>
    <row r="7313" spans="1:18" x14ac:dyDescent="0.25">
      <c r="A7313" t="s">
        <v>79</v>
      </c>
      <c r="B7313" s="20">
        <v>45177</v>
      </c>
      <c r="C7313" t="s">
        <v>193</v>
      </c>
      <c r="D7313">
        <v>53.483958999999999</v>
      </c>
      <c r="E7313">
        <v>-2.2446440000000001</v>
      </c>
      <c r="F7313" t="s">
        <v>195</v>
      </c>
      <c r="G7313" t="s">
        <v>197</v>
      </c>
      <c r="H7313" t="s">
        <v>22</v>
      </c>
      <c r="I7313">
        <v>1562.6</v>
      </c>
      <c r="J7313" s="1">
        <v>1.4E-2</v>
      </c>
      <c r="K7313">
        <v>22</v>
      </c>
      <c r="L7313">
        <v>0.96</v>
      </c>
      <c r="M7313">
        <v>21</v>
      </c>
      <c r="N7313">
        <v>10</v>
      </c>
      <c r="O7313">
        <v>67.2</v>
      </c>
      <c r="P7313">
        <v>41</v>
      </c>
      <c r="Q7313">
        <v>2</v>
      </c>
      <c r="R7313">
        <v>9</v>
      </c>
    </row>
    <row r="7314" spans="1:18" x14ac:dyDescent="0.25">
      <c r="A7314" t="s">
        <v>79</v>
      </c>
      <c r="B7314" s="20">
        <v>45207</v>
      </c>
      <c r="C7314" t="s">
        <v>193</v>
      </c>
      <c r="D7314">
        <v>53.483958999999999</v>
      </c>
      <c r="E7314">
        <v>-2.2446440000000001</v>
      </c>
      <c r="F7314" t="s">
        <v>195</v>
      </c>
      <c r="G7314" t="s">
        <v>197</v>
      </c>
      <c r="H7314" t="s">
        <v>22</v>
      </c>
      <c r="I7314">
        <v>1575.7</v>
      </c>
      <c r="J7314" s="1">
        <v>1.0999999999999999E-2</v>
      </c>
      <c r="K7314">
        <v>18</v>
      </c>
      <c r="L7314">
        <v>0.05</v>
      </c>
      <c r="M7314">
        <v>1</v>
      </c>
      <c r="N7314">
        <v>3</v>
      </c>
      <c r="O7314">
        <v>49</v>
      </c>
      <c r="P7314">
        <v>47</v>
      </c>
      <c r="Q7314">
        <v>2</v>
      </c>
      <c r="R7314">
        <v>0</v>
      </c>
    </row>
    <row r="7315" spans="1:18" x14ac:dyDescent="0.25">
      <c r="A7315" t="s">
        <v>79</v>
      </c>
      <c r="B7315" s="20">
        <v>45238</v>
      </c>
      <c r="C7315" t="s">
        <v>193</v>
      </c>
      <c r="D7315">
        <v>53.483958999999999</v>
      </c>
      <c r="E7315">
        <v>-2.2446440000000001</v>
      </c>
      <c r="F7315" t="s">
        <v>195</v>
      </c>
      <c r="G7315" t="s">
        <v>197</v>
      </c>
      <c r="H7315" t="s">
        <v>22</v>
      </c>
      <c r="I7315">
        <v>1266.5999999999999</v>
      </c>
      <c r="J7315" s="1">
        <v>0.01</v>
      </c>
      <c r="K7315">
        <v>13</v>
      </c>
      <c r="L7315">
        <v>1.04</v>
      </c>
      <c r="M7315">
        <v>13</v>
      </c>
      <c r="N7315">
        <v>6</v>
      </c>
      <c r="O7315">
        <v>68.599999999999994</v>
      </c>
      <c r="P7315">
        <v>54</v>
      </c>
      <c r="Q7315">
        <v>11</v>
      </c>
      <c r="R7315">
        <v>12</v>
      </c>
    </row>
    <row r="7316" spans="1:18" x14ac:dyDescent="0.25">
      <c r="A7316" t="s">
        <v>79</v>
      </c>
      <c r="B7316" s="20">
        <v>45268</v>
      </c>
      <c r="C7316" t="s">
        <v>193</v>
      </c>
      <c r="D7316">
        <v>53.483958999999999</v>
      </c>
      <c r="E7316">
        <v>-2.2446440000000001</v>
      </c>
      <c r="F7316" t="s">
        <v>195</v>
      </c>
      <c r="G7316" t="s">
        <v>197</v>
      </c>
      <c r="H7316" t="s">
        <v>22</v>
      </c>
      <c r="I7316">
        <v>1153</v>
      </c>
      <c r="J7316" s="1">
        <v>1.2E-2</v>
      </c>
      <c r="K7316">
        <v>14</v>
      </c>
      <c r="L7316">
        <v>1.06</v>
      </c>
      <c r="M7316">
        <v>15</v>
      </c>
      <c r="N7316">
        <v>8</v>
      </c>
      <c r="O7316">
        <v>150.5</v>
      </c>
      <c r="P7316">
        <v>5</v>
      </c>
      <c r="Q7316">
        <v>2</v>
      </c>
      <c r="R7316">
        <v>13</v>
      </c>
    </row>
    <row r="7317" spans="1:18" x14ac:dyDescent="0.25">
      <c r="A7317" t="s">
        <v>79</v>
      </c>
      <c r="B7317" s="20" t="s">
        <v>117</v>
      </c>
      <c r="C7317" t="s">
        <v>193</v>
      </c>
      <c r="D7317">
        <v>53.483958999999999</v>
      </c>
      <c r="E7317">
        <v>-2.2446440000000001</v>
      </c>
      <c r="F7317" t="s">
        <v>195</v>
      </c>
      <c r="G7317" t="s">
        <v>197</v>
      </c>
      <c r="H7317" t="s">
        <v>22</v>
      </c>
      <c r="I7317">
        <v>1979.3</v>
      </c>
      <c r="J7317" s="1">
        <v>1.0999999999999999E-2</v>
      </c>
      <c r="K7317">
        <v>22</v>
      </c>
      <c r="L7317">
        <v>0.81</v>
      </c>
      <c r="M7317">
        <v>18</v>
      </c>
      <c r="N7317">
        <v>5</v>
      </c>
      <c r="O7317">
        <v>159.6</v>
      </c>
      <c r="P7317">
        <v>46</v>
      </c>
      <c r="Q7317">
        <v>2</v>
      </c>
      <c r="R7317">
        <v>6</v>
      </c>
    </row>
    <row r="7318" spans="1:18" x14ac:dyDescent="0.25">
      <c r="A7318" t="s">
        <v>79</v>
      </c>
      <c r="B7318" s="20" t="s">
        <v>118</v>
      </c>
      <c r="C7318" t="s">
        <v>193</v>
      </c>
      <c r="D7318">
        <v>53.483958999999999</v>
      </c>
      <c r="E7318">
        <v>-2.2446440000000001</v>
      </c>
      <c r="F7318" t="s">
        <v>195</v>
      </c>
      <c r="G7318" t="s">
        <v>197</v>
      </c>
      <c r="H7318" t="s">
        <v>22</v>
      </c>
      <c r="I7318">
        <v>1397.4</v>
      </c>
      <c r="J7318" s="1">
        <v>1.0999999999999999E-2</v>
      </c>
      <c r="K7318">
        <v>15</v>
      </c>
      <c r="L7318">
        <v>0.56999999999999995</v>
      </c>
      <c r="M7318">
        <v>9</v>
      </c>
      <c r="N7318">
        <v>8</v>
      </c>
      <c r="O7318">
        <v>102.9</v>
      </c>
      <c r="P7318">
        <v>60</v>
      </c>
      <c r="Q7318">
        <v>5</v>
      </c>
      <c r="R7318">
        <v>9</v>
      </c>
    </row>
    <row r="7319" spans="1:18" x14ac:dyDescent="0.25">
      <c r="A7319" t="s">
        <v>79</v>
      </c>
      <c r="B7319" s="20" t="s">
        <v>119</v>
      </c>
      <c r="C7319" t="s">
        <v>193</v>
      </c>
      <c r="D7319">
        <v>53.483958999999999</v>
      </c>
      <c r="E7319">
        <v>-2.2446440000000001</v>
      </c>
      <c r="F7319" t="s">
        <v>195</v>
      </c>
      <c r="G7319" t="s">
        <v>197</v>
      </c>
      <c r="H7319" t="s">
        <v>22</v>
      </c>
      <c r="I7319">
        <v>1673.3</v>
      </c>
      <c r="J7319" s="1">
        <v>8.9999999999999993E-3</v>
      </c>
      <c r="K7319">
        <v>16</v>
      </c>
      <c r="L7319">
        <v>0.02</v>
      </c>
      <c r="M7319">
        <v>0</v>
      </c>
      <c r="N7319">
        <v>8</v>
      </c>
      <c r="O7319">
        <v>46</v>
      </c>
      <c r="P7319">
        <v>5</v>
      </c>
      <c r="Q7319">
        <v>3</v>
      </c>
      <c r="R7319">
        <v>7</v>
      </c>
    </row>
    <row r="7320" spans="1:18" x14ac:dyDescent="0.25">
      <c r="A7320" t="s">
        <v>79</v>
      </c>
      <c r="B7320" s="20" t="s">
        <v>120</v>
      </c>
      <c r="C7320" t="s">
        <v>193</v>
      </c>
      <c r="D7320">
        <v>53.483958999999999</v>
      </c>
      <c r="E7320">
        <v>-2.2446440000000001</v>
      </c>
      <c r="F7320" t="s">
        <v>195</v>
      </c>
      <c r="G7320" t="s">
        <v>197</v>
      </c>
      <c r="H7320" t="s">
        <v>22</v>
      </c>
      <c r="I7320">
        <v>1571.7</v>
      </c>
      <c r="J7320" s="1">
        <v>1.4999999999999999E-2</v>
      </c>
      <c r="K7320">
        <v>23</v>
      </c>
      <c r="L7320">
        <v>0.02</v>
      </c>
      <c r="M7320">
        <v>0</v>
      </c>
      <c r="N7320">
        <v>4</v>
      </c>
      <c r="O7320">
        <v>35.700000000000003</v>
      </c>
      <c r="P7320">
        <v>48</v>
      </c>
      <c r="Q7320">
        <v>17</v>
      </c>
      <c r="R7320">
        <v>5</v>
      </c>
    </row>
    <row r="7321" spans="1:18" x14ac:dyDescent="0.25">
      <c r="A7321" t="s">
        <v>79</v>
      </c>
      <c r="B7321" s="20" t="s">
        <v>121</v>
      </c>
      <c r="C7321" t="s">
        <v>193</v>
      </c>
      <c r="D7321">
        <v>53.483958999999999</v>
      </c>
      <c r="E7321">
        <v>-2.2446440000000001</v>
      </c>
      <c r="F7321" t="s">
        <v>195</v>
      </c>
      <c r="G7321" t="s">
        <v>197</v>
      </c>
      <c r="H7321" t="s">
        <v>22</v>
      </c>
      <c r="I7321">
        <v>1724.3</v>
      </c>
      <c r="J7321" s="1">
        <v>1.4E-2</v>
      </c>
      <c r="K7321">
        <v>25</v>
      </c>
      <c r="L7321">
        <v>0.03</v>
      </c>
      <c r="M7321">
        <v>1</v>
      </c>
      <c r="N7321">
        <v>8</v>
      </c>
      <c r="O7321">
        <v>149.1</v>
      </c>
      <c r="P7321">
        <v>71</v>
      </c>
      <c r="Q7321">
        <v>12</v>
      </c>
      <c r="R7321">
        <v>7</v>
      </c>
    </row>
    <row r="7322" spans="1:18" x14ac:dyDescent="0.25">
      <c r="A7322" t="s">
        <v>79</v>
      </c>
      <c r="B7322" s="20" t="s">
        <v>122</v>
      </c>
      <c r="C7322" t="s">
        <v>193</v>
      </c>
      <c r="D7322">
        <v>53.483958999999999</v>
      </c>
      <c r="E7322">
        <v>-2.2446440000000001</v>
      </c>
      <c r="F7322" t="s">
        <v>195</v>
      </c>
      <c r="G7322" t="s">
        <v>197</v>
      </c>
      <c r="H7322" t="s">
        <v>22</v>
      </c>
      <c r="I7322">
        <v>1397.3</v>
      </c>
      <c r="J7322" s="1">
        <v>8.9999999999999993E-3</v>
      </c>
      <c r="K7322">
        <v>13</v>
      </c>
      <c r="L7322">
        <v>0.44</v>
      </c>
      <c r="M7322">
        <v>6</v>
      </c>
      <c r="N7322">
        <v>8</v>
      </c>
      <c r="O7322">
        <v>142.80000000000001</v>
      </c>
      <c r="P7322">
        <v>46</v>
      </c>
      <c r="Q7322">
        <v>3</v>
      </c>
      <c r="R7322">
        <v>10</v>
      </c>
    </row>
    <row r="7323" spans="1:18" x14ac:dyDescent="0.25">
      <c r="A7323" t="s">
        <v>79</v>
      </c>
      <c r="B7323" s="20" t="s">
        <v>123</v>
      </c>
      <c r="C7323" t="s">
        <v>193</v>
      </c>
      <c r="D7323">
        <v>53.483958999999999</v>
      </c>
      <c r="E7323">
        <v>-2.2446440000000001</v>
      </c>
      <c r="F7323" t="s">
        <v>195</v>
      </c>
      <c r="G7323" t="s">
        <v>197</v>
      </c>
      <c r="H7323" t="s">
        <v>22</v>
      </c>
      <c r="I7323">
        <v>1595.7</v>
      </c>
      <c r="J7323" s="1">
        <v>1.2E-2</v>
      </c>
      <c r="K7323">
        <v>20</v>
      </c>
      <c r="L7323">
        <v>0.94</v>
      </c>
      <c r="M7323">
        <v>19</v>
      </c>
      <c r="N7323">
        <v>5</v>
      </c>
      <c r="O7323">
        <v>95.2</v>
      </c>
      <c r="P7323">
        <v>30</v>
      </c>
      <c r="Q7323">
        <v>0</v>
      </c>
      <c r="R7323">
        <v>0</v>
      </c>
    </row>
    <row r="7324" spans="1:18" x14ac:dyDescent="0.25">
      <c r="A7324" t="s">
        <v>79</v>
      </c>
      <c r="B7324" s="20" t="s">
        <v>124</v>
      </c>
      <c r="C7324" t="s">
        <v>193</v>
      </c>
      <c r="D7324">
        <v>53.483958999999999</v>
      </c>
      <c r="E7324">
        <v>-2.2446440000000001</v>
      </c>
      <c r="F7324" t="s">
        <v>195</v>
      </c>
      <c r="G7324" t="s">
        <v>197</v>
      </c>
      <c r="H7324" t="s">
        <v>22</v>
      </c>
      <c r="I7324">
        <v>1204</v>
      </c>
      <c r="J7324" s="1">
        <v>1.2999999999999999E-2</v>
      </c>
      <c r="K7324">
        <v>16</v>
      </c>
      <c r="L7324">
        <v>0.51</v>
      </c>
      <c r="M7324">
        <v>8</v>
      </c>
      <c r="N7324">
        <v>6</v>
      </c>
      <c r="O7324">
        <v>218.4</v>
      </c>
      <c r="P7324">
        <v>42</v>
      </c>
      <c r="Q7324">
        <v>3</v>
      </c>
      <c r="R7324">
        <v>7</v>
      </c>
    </row>
    <row r="7325" spans="1:18" x14ac:dyDescent="0.25">
      <c r="A7325" t="s">
        <v>79</v>
      </c>
      <c r="B7325" s="20" t="s">
        <v>125</v>
      </c>
      <c r="C7325" t="s">
        <v>193</v>
      </c>
      <c r="D7325">
        <v>53.483958999999999</v>
      </c>
      <c r="E7325">
        <v>-2.2446440000000001</v>
      </c>
      <c r="F7325" t="s">
        <v>195</v>
      </c>
      <c r="G7325" t="s">
        <v>197</v>
      </c>
      <c r="H7325" t="s">
        <v>22</v>
      </c>
      <c r="I7325">
        <v>2090.6</v>
      </c>
      <c r="J7325" s="1">
        <v>8.9999999999999993E-3</v>
      </c>
      <c r="K7325">
        <v>20</v>
      </c>
      <c r="L7325">
        <v>0.27</v>
      </c>
      <c r="M7325">
        <v>5</v>
      </c>
      <c r="N7325">
        <v>6</v>
      </c>
      <c r="O7325">
        <v>46</v>
      </c>
      <c r="P7325">
        <v>10</v>
      </c>
      <c r="Q7325">
        <v>0</v>
      </c>
      <c r="R7325">
        <v>11</v>
      </c>
    </row>
    <row r="7326" spans="1:18" x14ac:dyDescent="0.25">
      <c r="A7326" t="s">
        <v>79</v>
      </c>
      <c r="B7326" s="20" t="s">
        <v>126</v>
      </c>
      <c r="C7326" t="s">
        <v>193</v>
      </c>
      <c r="D7326">
        <v>53.483958999999999</v>
      </c>
      <c r="E7326">
        <v>-2.2446440000000001</v>
      </c>
      <c r="F7326" t="s">
        <v>195</v>
      </c>
      <c r="G7326" t="s">
        <v>197</v>
      </c>
      <c r="H7326" t="s">
        <v>22</v>
      </c>
      <c r="I7326">
        <v>2311.6</v>
      </c>
      <c r="J7326" s="1">
        <v>1.2E-2</v>
      </c>
      <c r="K7326">
        <v>28</v>
      </c>
      <c r="L7326">
        <v>0.24</v>
      </c>
      <c r="M7326">
        <v>7</v>
      </c>
      <c r="N7326">
        <v>7</v>
      </c>
      <c r="O7326">
        <v>123.9</v>
      </c>
      <c r="P7326">
        <v>73</v>
      </c>
      <c r="Q7326">
        <v>3</v>
      </c>
      <c r="R7326">
        <v>5</v>
      </c>
    </row>
    <row r="7327" spans="1:18" x14ac:dyDescent="0.25">
      <c r="A7327" t="s">
        <v>79</v>
      </c>
      <c r="B7327" s="20" t="s">
        <v>127</v>
      </c>
      <c r="C7327" t="s">
        <v>193</v>
      </c>
      <c r="D7327">
        <v>53.483958999999999</v>
      </c>
      <c r="E7327">
        <v>-2.2446440000000001</v>
      </c>
      <c r="F7327" t="s">
        <v>195</v>
      </c>
      <c r="G7327" t="s">
        <v>197</v>
      </c>
      <c r="H7327" t="s">
        <v>22</v>
      </c>
      <c r="I7327">
        <v>1873.2</v>
      </c>
      <c r="J7327" s="1">
        <v>1.2E-2</v>
      </c>
      <c r="K7327">
        <v>23</v>
      </c>
      <c r="L7327">
        <v>0.18</v>
      </c>
      <c r="M7327">
        <v>4</v>
      </c>
      <c r="N7327">
        <v>10</v>
      </c>
      <c r="O7327">
        <v>151.19999999999999</v>
      </c>
      <c r="P7327">
        <v>19</v>
      </c>
      <c r="Q7327">
        <v>12</v>
      </c>
      <c r="R7327">
        <v>7</v>
      </c>
    </row>
    <row r="7328" spans="1:18" x14ac:dyDescent="0.25">
      <c r="A7328" t="s">
        <v>79</v>
      </c>
      <c r="B7328" s="20" t="s">
        <v>128</v>
      </c>
      <c r="C7328" t="s">
        <v>193</v>
      </c>
      <c r="D7328">
        <v>53.483958999999999</v>
      </c>
      <c r="E7328">
        <v>-2.2446440000000001</v>
      </c>
      <c r="F7328" t="s">
        <v>195</v>
      </c>
      <c r="G7328" t="s">
        <v>197</v>
      </c>
      <c r="H7328" t="s">
        <v>22</v>
      </c>
      <c r="I7328">
        <v>1230.5</v>
      </c>
      <c r="J7328" s="1">
        <v>8.9999999999999993E-3</v>
      </c>
      <c r="K7328">
        <v>12</v>
      </c>
      <c r="L7328">
        <v>0.02</v>
      </c>
      <c r="M7328">
        <v>0</v>
      </c>
      <c r="N7328">
        <v>5</v>
      </c>
      <c r="O7328">
        <v>227.5</v>
      </c>
      <c r="P7328">
        <v>32</v>
      </c>
      <c r="Q7328">
        <v>12</v>
      </c>
      <c r="R7328">
        <v>10</v>
      </c>
    </row>
    <row r="7329" spans="1:18" x14ac:dyDescent="0.25">
      <c r="A7329" t="s">
        <v>79</v>
      </c>
      <c r="B7329" s="20" t="s">
        <v>129</v>
      </c>
      <c r="C7329" t="s">
        <v>193</v>
      </c>
      <c r="D7329">
        <v>53.483958999999999</v>
      </c>
      <c r="E7329">
        <v>-2.2446440000000001</v>
      </c>
      <c r="F7329" t="s">
        <v>195</v>
      </c>
      <c r="G7329" t="s">
        <v>197</v>
      </c>
      <c r="H7329" t="s">
        <v>22</v>
      </c>
      <c r="I7329">
        <v>1323.1</v>
      </c>
      <c r="J7329" s="1">
        <v>8.9999999999999993E-3</v>
      </c>
      <c r="K7329">
        <v>12</v>
      </c>
      <c r="L7329">
        <v>0.21</v>
      </c>
      <c r="M7329">
        <v>3</v>
      </c>
      <c r="N7329">
        <v>7</v>
      </c>
      <c r="O7329">
        <v>172.2</v>
      </c>
      <c r="P7329">
        <v>20</v>
      </c>
      <c r="Q7329">
        <v>2</v>
      </c>
      <c r="R7329">
        <v>12</v>
      </c>
    </row>
    <row r="7330" spans="1:18" x14ac:dyDescent="0.25">
      <c r="A7330" t="s">
        <v>79</v>
      </c>
      <c r="B7330" s="20" t="s">
        <v>130</v>
      </c>
      <c r="C7330" t="s">
        <v>193</v>
      </c>
      <c r="D7330">
        <v>53.483958999999999</v>
      </c>
      <c r="E7330">
        <v>-2.2446440000000001</v>
      </c>
      <c r="F7330" t="s">
        <v>195</v>
      </c>
      <c r="G7330" t="s">
        <v>197</v>
      </c>
      <c r="H7330" t="s">
        <v>22</v>
      </c>
      <c r="I7330">
        <v>1259.7</v>
      </c>
      <c r="J7330" s="1">
        <v>1.4E-2</v>
      </c>
      <c r="K7330">
        <v>17</v>
      </c>
      <c r="L7330">
        <v>7.0000000000000007E-2</v>
      </c>
      <c r="M7330">
        <v>1</v>
      </c>
      <c r="N7330">
        <v>8</v>
      </c>
      <c r="O7330">
        <v>159.6</v>
      </c>
      <c r="P7330">
        <v>56</v>
      </c>
      <c r="Q7330">
        <v>2</v>
      </c>
      <c r="R7330">
        <v>7</v>
      </c>
    </row>
    <row r="7331" spans="1:18" x14ac:dyDescent="0.25">
      <c r="A7331" t="s">
        <v>79</v>
      </c>
      <c r="B7331" s="20" t="s">
        <v>131</v>
      </c>
      <c r="C7331" t="s">
        <v>193</v>
      </c>
      <c r="D7331">
        <v>53.483958999999999</v>
      </c>
      <c r="E7331">
        <v>-2.2446440000000001</v>
      </c>
      <c r="F7331" t="s">
        <v>195</v>
      </c>
      <c r="G7331" t="s">
        <v>197</v>
      </c>
      <c r="H7331" t="s">
        <v>22</v>
      </c>
      <c r="I7331">
        <v>1472.6</v>
      </c>
      <c r="J7331" s="1">
        <v>1.4E-2</v>
      </c>
      <c r="K7331">
        <v>21</v>
      </c>
      <c r="L7331">
        <v>0.48</v>
      </c>
      <c r="M7331">
        <v>10</v>
      </c>
      <c r="N7331">
        <v>8</v>
      </c>
      <c r="O7331">
        <v>114.8</v>
      </c>
      <c r="P7331">
        <v>43</v>
      </c>
      <c r="Q7331">
        <v>5</v>
      </c>
      <c r="R7331">
        <v>7</v>
      </c>
    </row>
    <row r="7332" spans="1:18" x14ac:dyDescent="0.25">
      <c r="A7332" t="s">
        <v>79</v>
      </c>
      <c r="B7332" s="20" t="s">
        <v>132</v>
      </c>
      <c r="C7332" t="s">
        <v>193</v>
      </c>
      <c r="D7332">
        <v>53.483958999999999</v>
      </c>
      <c r="E7332">
        <v>-2.2446440000000001</v>
      </c>
      <c r="F7332" t="s">
        <v>195</v>
      </c>
      <c r="G7332" t="s">
        <v>197</v>
      </c>
      <c r="H7332" t="s">
        <v>22</v>
      </c>
      <c r="I7332">
        <v>1494.8</v>
      </c>
      <c r="J7332" s="1">
        <v>1.4E-2</v>
      </c>
      <c r="K7332">
        <v>20</v>
      </c>
      <c r="L7332">
        <v>0.4</v>
      </c>
      <c r="M7332">
        <v>8</v>
      </c>
      <c r="N7332">
        <v>9</v>
      </c>
      <c r="O7332">
        <v>247.8</v>
      </c>
      <c r="P7332">
        <v>52</v>
      </c>
      <c r="Q7332">
        <v>9</v>
      </c>
      <c r="R7332">
        <v>11</v>
      </c>
    </row>
    <row r="7333" spans="1:18" x14ac:dyDescent="0.25">
      <c r="A7333" t="s">
        <v>79</v>
      </c>
      <c r="B7333" s="20" t="s">
        <v>133</v>
      </c>
      <c r="C7333" t="s">
        <v>193</v>
      </c>
      <c r="D7333">
        <v>53.483958999999999</v>
      </c>
      <c r="E7333">
        <v>-2.2446440000000001</v>
      </c>
      <c r="F7333" t="s">
        <v>195</v>
      </c>
      <c r="G7333" t="s">
        <v>197</v>
      </c>
      <c r="H7333" t="s">
        <v>22</v>
      </c>
      <c r="I7333">
        <v>1835.9</v>
      </c>
      <c r="J7333" s="1">
        <v>1.4E-2</v>
      </c>
      <c r="K7333">
        <v>26</v>
      </c>
      <c r="L7333">
        <v>0.64</v>
      </c>
      <c r="M7333">
        <v>17</v>
      </c>
      <c r="N7333">
        <v>8</v>
      </c>
      <c r="O7333">
        <v>43.4</v>
      </c>
      <c r="P7333">
        <v>20</v>
      </c>
      <c r="Q7333">
        <v>0</v>
      </c>
      <c r="R7333">
        <v>5</v>
      </c>
    </row>
    <row r="7334" spans="1:18" x14ac:dyDescent="0.25">
      <c r="A7334" t="s">
        <v>79</v>
      </c>
      <c r="B7334" s="20" t="s">
        <v>134</v>
      </c>
      <c r="C7334" t="s">
        <v>193</v>
      </c>
      <c r="D7334">
        <v>53.483958999999999</v>
      </c>
      <c r="E7334">
        <v>-2.2446440000000001</v>
      </c>
      <c r="F7334" t="s">
        <v>195</v>
      </c>
      <c r="G7334" t="s">
        <v>197</v>
      </c>
      <c r="H7334" t="s">
        <v>22</v>
      </c>
      <c r="I7334">
        <v>1460.8</v>
      </c>
      <c r="J7334" s="1">
        <v>1.4E-2</v>
      </c>
      <c r="K7334">
        <v>21</v>
      </c>
      <c r="L7334">
        <v>0.22</v>
      </c>
      <c r="M7334">
        <v>5</v>
      </c>
      <c r="N7334">
        <v>9</v>
      </c>
      <c r="O7334">
        <v>143.5</v>
      </c>
      <c r="P7334">
        <v>44</v>
      </c>
      <c r="Q7334">
        <v>11</v>
      </c>
      <c r="R7334">
        <v>2</v>
      </c>
    </row>
    <row r="7335" spans="1:18" x14ac:dyDescent="0.25">
      <c r="A7335" t="s">
        <v>79</v>
      </c>
      <c r="B7335" s="20" t="s">
        <v>135</v>
      </c>
      <c r="C7335" t="s">
        <v>193</v>
      </c>
      <c r="D7335">
        <v>53.483958999999999</v>
      </c>
      <c r="E7335">
        <v>-2.2446440000000001</v>
      </c>
      <c r="F7335" t="s">
        <v>195</v>
      </c>
      <c r="G7335" t="s">
        <v>197</v>
      </c>
      <c r="H7335" t="s">
        <v>22</v>
      </c>
      <c r="I7335">
        <v>1370.6</v>
      </c>
      <c r="J7335" s="1">
        <v>1.2999999999999999E-2</v>
      </c>
      <c r="K7335">
        <v>18</v>
      </c>
      <c r="L7335">
        <v>0.37</v>
      </c>
      <c r="M7335">
        <v>7</v>
      </c>
      <c r="N7335">
        <v>4</v>
      </c>
      <c r="O7335">
        <v>210</v>
      </c>
      <c r="P7335">
        <v>67</v>
      </c>
      <c r="Q7335">
        <v>9</v>
      </c>
      <c r="R7335">
        <v>11</v>
      </c>
    </row>
    <row r="7336" spans="1:18" x14ac:dyDescent="0.25">
      <c r="A7336" t="s">
        <v>136</v>
      </c>
      <c r="B7336" s="20">
        <v>44935</v>
      </c>
      <c r="C7336" t="s">
        <v>193</v>
      </c>
      <c r="D7336">
        <v>53.483958999999999</v>
      </c>
      <c r="E7336">
        <v>-2.2446440000000001</v>
      </c>
      <c r="F7336" t="s">
        <v>195</v>
      </c>
      <c r="G7336" t="s">
        <v>197</v>
      </c>
      <c r="H7336" t="s">
        <v>22</v>
      </c>
      <c r="I7336">
        <v>2341</v>
      </c>
      <c r="J7336" s="1">
        <v>1.6E-2</v>
      </c>
      <c r="K7336">
        <v>38</v>
      </c>
      <c r="L7336">
        <v>0.6</v>
      </c>
      <c r="M7336">
        <v>23</v>
      </c>
      <c r="N7336">
        <v>8</v>
      </c>
      <c r="O7336">
        <v>85.4</v>
      </c>
      <c r="P7336">
        <v>31</v>
      </c>
      <c r="Q7336">
        <v>6</v>
      </c>
      <c r="R7336">
        <v>6</v>
      </c>
    </row>
    <row r="7337" spans="1:18" x14ac:dyDescent="0.25">
      <c r="A7337" t="s">
        <v>136</v>
      </c>
      <c r="B7337" s="20">
        <v>44966</v>
      </c>
      <c r="C7337" t="s">
        <v>193</v>
      </c>
      <c r="D7337">
        <v>53.483958999999999</v>
      </c>
      <c r="E7337">
        <v>-2.2446440000000001</v>
      </c>
      <c r="F7337" t="s">
        <v>195</v>
      </c>
      <c r="G7337" t="s">
        <v>197</v>
      </c>
      <c r="H7337" t="s">
        <v>22</v>
      </c>
      <c r="I7337">
        <v>2098</v>
      </c>
      <c r="J7337" s="1">
        <v>1.4999999999999999E-2</v>
      </c>
      <c r="K7337">
        <v>32</v>
      </c>
      <c r="L7337">
        <v>1.18</v>
      </c>
      <c r="M7337">
        <v>38</v>
      </c>
      <c r="N7337">
        <v>7</v>
      </c>
      <c r="O7337">
        <v>270.2</v>
      </c>
      <c r="P7337">
        <v>32</v>
      </c>
      <c r="Q7337">
        <v>0</v>
      </c>
      <c r="R7337">
        <v>6</v>
      </c>
    </row>
    <row r="7338" spans="1:18" x14ac:dyDescent="0.25">
      <c r="A7338" t="s">
        <v>136</v>
      </c>
      <c r="B7338" s="20">
        <v>44994</v>
      </c>
      <c r="C7338" t="s">
        <v>193</v>
      </c>
      <c r="D7338">
        <v>53.483958999999999</v>
      </c>
      <c r="E7338">
        <v>-2.2446440000000001</v>
      </c>
      <c r="F7338" t="s">
        <v>195</v>
      </c>
      <c r="G7338" t="s">
        <v>197</v>
      </c>
      <c r="H7338" t="s">
        <v>22</v>
      </c>
      <c r="I7338">
        <v>2609</v>
      </c>
      <c r="J7338" s="1">
        <v>1.2999999999999999E-2</v>
      </c>
      <c r="K7338">
        <v>33</v>
      </c>
      <c r="L7338">
        <v>0.4</v>
      </c>
      <c r="M7338">
        <v>13</v>
      </c>
      <c r="N7338">
        <v>7</v>
      </c>
      <c r="O7338">
        <v>91.7</v>
      </c>
      <c r="P7338">
        <v>31</v>
      </c>
      <c r="Q7338">
        <v>20</v>
      </c>
      <c r="R7338">
        <v>12</v>
      </c>
    </row>
    <row r="7339" spans="1:18" x14ac:dyDescent="0.25">
      <c r="A7339" t="s">
        <v>136</v>
      </c>
      <c r="B7339" s="20">
        <v>45025</v>
      </c>
      <c r="C7339" t="s">
        <v>193</v>
      </c>
      <c r="D7339">
        <v>53.483958999999999</v>
      </c>
      <c r="E7339">
        <v>-2.2446440000000001</v>
      </c>
      <c r="F7339" t="s">
        <v>195</v>
      </c>
      <c r="G7339" t="s">
        <v>197</v>
      </c>
      <c r="H7339" t="s">
        <v>22</v>
      </c>
      <c r="I7339">
        <v>2536</v>
      </c>
      <c r="J7339" s="1">
        <v>1.7000000000000001E-2</v>
      </c>
      <c r="K7339">
        <v>42</v>
      </c>
      <c r="L7339">
        <v>0.78</v>
      </c>
      <c r="M7339">
        <v>33</v>
      </c>
      <c r="N7339">
        <v>3</v>
      </c>
      <c r="O7339">
        <v>192.5</v>
      </c>
      <c r="P7339">
        <v>72</v>
      </c>
      <c r="Q7339">
        <v>2</v>
      </c>
      <c r="R7339">
        <v>8</v>
      </c>
    </row>
    <row r="7340" spans="1:18" x14ac:dyDescent="0.25">
      <c r="A7340" t="s">
        <v>136</v>
      </c>
      <c r="B7340" s="20">
        <v>45055</v>
      </c>
      <c r="C7340" t="s">
        <v>193</v>
      </c>
      <c r="D7340">
        <v>53.483958999999999</v>
      </c>
      <c r="E7340">
        <v>-2.2446440000000001</v>
      </c>
      <c r="F7340" t="s">
        <v>195</v>
      </c>
      <c r="G7340" t="s">
        <v>197</v>
      </c>
      <c r="H7340" t="s">
        <v>22</v>
      </c>
      <c r="I7340">
        <v>1773</v>
      </c>
      <c r="J7340" s="1">
        <v>1.4999999999999999E-2</v>
      </c>
      <c r="K7340">
        <v>26</v>
      </c>
      <c r="L7340">
        <v>1.01</v>
      </c>
      <c r="M7340">
        <v>27</v>
      </c>
      <c r="N7340">
        <v>6</v>
      </c>
      <c r="O7340">
        <v>19</v>
      </c>
      <c r="P7340">
        <v>56</v>
      </c>
      <c r="Q7340">
        <v>6</v>
      </c>
      <c r="R7340">
        <v>10</v>
      </c>
    </row>
    <row r="7341" spans="1:18" x14ac:dyDescent="0.25">
      <c r="A7341" t="s">
        <v>136</v>
      </c>
      <c r="B7341" s="20">
        <v>45086</v>
      </c>
      <c r="C7341" t="s">
        <v>193</v>
      </c>
      <c r="D7341">
        <v>53.483958999999999</v>
      </c>
      <c r="E7341">
        <v>-2.2446440000000001</v>
      </c>
      <c r="F7341" t="s">
        <v>195</v>
      </c>
      <c r="G7341" t="s">
        <v>197</v>
      </c>
      <c r="H7341" t="s">
        <v>22</v>
      </c>
      <c r="I7341">
        <v>2802</v>
      </c>
      <c r="J7341" s="1">
        <v>1.7000000000000001E-2</v>
      </c>
      <c r="K7341">
        <v>49</v>
      </c>
      <c r="L7341">
        <v>0.68</v>
      </c>
      <c r="M7341">
        <v>33</v>
      </c>
      <c r="N7341">
        <v>4</v>
      </c>
      <c r="O7341">
        <v>86.1</v>
      </c>
      <c r="P7341">
        <v>54</v>
      </c>
      <c r="Q7341">
        <v>9</v>
      </c>
      <c r="R7341">
        <v>11</v>
      </c>
    </row>
    <row r="7342" spans="1:18" x14ac:dyDescent="0.25">
      <c r="A7342" t="s">
        <v>136</v>
      </c>
      <c r="B7342" s="20">
        <v>45116</v>
      </c>
      <c r="C7342" t="s">
        <v>193</v>
      </c>
      <c r="D7342">
        <v>53.483958999999999</v>
      </c>
      <c r="E7342">
        <v>-2.2446440000000001</v>
      </c>
      <c r="F7342" t="s">
        <v>195</v>
      </c>
      <c r="G7342" t="s">
        <v>197</v>
      </c>
      <c r="H7342" t="s">
        <v>22</v>
      </c>
      <c r="I7342">
        <v>1856</v>
      </c>
      <c r="J7342" s="1">
        <v>1.2E-2</v>
      </c>
      <c r="K7342">
        <v>22</v>
      </c>
      <c r="L7342">
        <v>0.49</v>
      </c>
      <c r="M7342">
        <v>11</v>
      </c>
      <c r="N7342">
        <v>5</v>
      </c>
      <c r="O7342">
        <v>30</v>
      </c>
      <c r="P7342">
        <v>64</v>
      </c>
      <c r="Q7342">
        <v>15</v>
      </c>
      <c r="R7342">
        <v>8</v>
      </c>
    </row>
    <row r="7343" spans="1:18" x14ac:dyDescent="0.25">
      <c r="A7343" t="s">
        <v>136</v>
      </c>
      <c r="B7343" s="20">
        <v>45147</v>
      </c>
      <c r="C7343" t="s">
        <v>193</v>
      </c>
      <c r="D7343">
        <v>53.483958999999999</v>
      </c>
      <c r="E7343">
        <v>-2.2446440000000001</v>
      </c>
      <c r="F7343" t="s">
        <v>195</v>
      </c>
      <c r="G7343" t="s">
        <v>197</v>
      </c>
      <c r="H7343" t="s">
        <v>22</v>
      </c>
      <c r="I7343">
        <v>1939</v>
      </c>
      <c r="J7343" s="1">
        <v>1.7999999999999999E-2</v>
      </c>
      <c r="K7343">
        <v>34</v>
      </c>
      <c r="L7343">
        <v>0.03</v>
      </c>
      <c r="M7343">
        <v>1</v>
      </c>
      <c r="N7343">
        <v>8</v>
      </c>
      <c r="O7343">
        <v>116.2</v>
      </c>
      <c r="P7343">
        <v>37</v>
      </c>
      <c r="Q7343">
        <v>5</v>
      </c>
      <c r="R7343">
        <v>4</v>
      </c>
    </row>
    <row r="7344" spans="1:18" x14ac:dyDescent="0.25">
      <c r="A7344" t="s">
        <v>136</v>
      </c>
      <c r="B7344" s="20">
        <v>45178</v>
      </c>
      <c r="C7344" t="s">
        <v>193</v>
      </c>
      <c r="D7344">
        <v>53.483958999999999</v>
      </c>
      <c r="E7344">
        <v>-2.2446440000000001</v>
      </c>
      <c r="F7344" t="s">
        <v>195</v>
      </c>
      <c r="G7344" t="s">
        <v>197</v>
      </c>
      <c r="H7344" t="s">
        <v>22</v>
      </c>
      <c r="I7344">
        <v>3009</v>
      </c>
      <c r="J7344" s="1">
        <v>1.4E-2</v>
      </c>
      <c r="K7344">
        <v>41</v>
      </c>
      <c r="L7344">
        <v>0.34</v>
      </c>
      <c r="M7344">
        <v>14</v>
      </c>
      <c r="N7344">
        <v>2</v>
      </c>
      <c r="O7344">
        <v>121.1</v>
      </c>
      <c r="P7344">
        <v>65</v>
      </c>
      <c r="Q7344">
        <v>8</v>
      </c>
      <c r="R7344">
        <v>4</v>
      </c>
    </row>
    <row r="7345" spans="1:18" x14ac:dyDescent="0.25">
      <c r="A7345" t="s">
        <v>136</v>
      </c>
      <c r="B7345" s="20">
        <v>45208</v>
      </c>
      <c r="C7345" t="s">
        <v>193</v>
      </c>
      <c r="D7345">
        <v>53.483958999999999</v>
      </c>
      <c r="E7345">
        <v>-2.2446440000000001</v>
      </c>
      <c r="F7345" t="s">
        <v>195</v>
      </c>
      <c r="G7345" t="s">
        <v>197</v>
      </c>
      <c r="H7345" t="s">
        <v>22</v>
      </c>
      <c r="I7345">
        <v>2398</v>
      </c>
      <c r="J7345" s="1">
        <v>1.2999999999999999E-2</v>
      </c>
      <c r="K7345">
        <v>32</v>
      </c>
      <c r="L7345">
        <v>1.1200000000000001</v>
      </c>
      <c r="M7345">
        <v>36</v>
      </c>
      <c r="N7345">
        <v>4</v>
      </c>
      <c r="O7345">
        <v>92.4</v>
      </c>
      <c r="P7345">
        <v>43</v>
      </c>
      <c r="Q7345">
        <v>26</v>
      </c>
      <c r="R7345">
        <v>5</v>
      </c>
    </row>
    <row r="7346" spans="1:18" x14ac:dyDescent="0.25">
      <c r="A7346" t="s">
        <v>136</v>
      </c>
      <c r="B7346" s="20">
        <v>45239</v>
      </c>
      <c r="C7346" t="s">
        <v>193</v>
      </c>
      <c r="D7346">
        <v>53.483958999999999</v>
      </c>
      <c r="E7346">
        <v>-2.2446440000000001</v>
      </c>
      <c r="F7346" t="s">
        <v>195</v>
      </c>
      <c r="G7346" t="s">
        <v>197</v>
      </c>
      <c r="H7346" t="s">
        <v>22</v>
      </c>
      <c r="I7346">
        <v>2204</v>
      </c>
      <c r="J7346" s="1">
        <v>1.7000000000000001E-2</v>
      </c>
      <c r="K7346">
        <v>38</v>
      </c>
      <c r="L7346">
        <v>0.64</v>
      </c>
      <c r="M7346">
        <v>24</v>
      </c>
      <c r="N7346">
        <v>2</v>
      </c>
      <c r="O7346">
        <v>114.1</v>
      </c>
      <c r="P7346">
        <v>95</v>
      </c>
      <c r="Q7346">
        <v>3</v>
      </c>
      <c r="R7346">
        <v>13</v>
      </c>
    </row>
    <row r="7347" spans="1:18" x14ac:dyDescent="0.25">
      <c r="A7347" t="s">
        <v>136</v>
      </c>
      <c r="B7347" s="20">
        <v>45269</v>
      </c>
      <c r="C7347" t="s">
        <v>193</v>
      </c>
      <c r="D7347">
        <v>53.483958999999999</v>
      </c>
      <c r="E7347">
        <v>-2.2446440000000001</v>
      </c>
      <c r="F7347" t="s">
        <v>195</v>
      </c>
      <c r="G7347" t="s">
        <v>197</v>
      </c>
      <c r="H7347" t="s">
        <v>22</v>
      </c>
      <c r="I7347">
        <v>1836</v>
      </c>
      <c r="J7347" s="1">
        <v>0.01</v>
      </c>
      <c r="K7347">
        <v>19</v>
      </c>
      <c r="L7347">
        <v>0.77</v>
      </c>
      <c r="M7347">
        <v>14</v>
      </c>
      <c r="N7347">
        <v>7</v>
      </c>
      <c r="O7347">
        <v>54.6</v>
      </c>
      <c r="P7347">
        <v>36</v>
      </c>
      <c r="Q7347">
        <v>2</v>
      </c>
      <c r="R7347">
        <v>1</v>
      </c>
    </row>
    <row r="7348" spans="1:18" x14ac:dyDescent="0.25">
      <c r="A7348" t="s">
        <v>136</v>
      </c>
      <c r="B7348" s="20" t="s">
        <v>137</v>
      </c>
      <c r="C7348" t="s">
        <v>193</v>
      </c>
      <c r="D7348">
        <v>53.483958999999999</v>
      </c>
      <c r="E7348">
        <v>-2.2446440000000001</v>
      </c>
      <c r="F7348" t="s">
        <v>195</v>
      </c>
      <c r="G7348" t="s">
        <v>197</v>
      </c>
      <c r="H7348" t="s">
        <v>22</v>
      </c>
      <c r="I7348">
        <v>1761</v>
      </c>
      <c r="J7348" s="1">
        <v>1.6E-2</v>
      </c>
      <c r="K7348">
        <v>28</v>
      </c>
      <c r="L7348">
        <v>0.85</v>
      </c>
      <c r="M7348">
        <v>24</v>
      </c>
      <c r="N7348">
        <v>6</v>
      </c>
      <c r="O7348">
        <v>174.3</v>
      </c>
      <c r="P7348">
        <v>32</v>
      </c>
      <c r="Q7348">
        <v>5</v>
      </c>
      <c r="R7348">
        <v>12</v>
      </c>
    </row>
    <row r="7349" spans="1:18" x14ac:dyDescent="0.25">
      <c r="A7349" t="s">
        <v>136</v>
      </c>
      <c r="B7349" s="20" t="s">
        <v>138</v>
      </c>
      <c r="C7349" t="s">
        <v>193</v>
      </c>
      <c r="D7349">
        <v>53.483958999999999</v>
      </c>
      <c r="E7349">
        <v>-2.2446440000000001</v>
      </c>
      <c r="F7349" t="s">
        <v>195</v>
      </c>
      <c r="G7349" t="s">
        <v>197</v>
      </c>
      <c r="H7349" t="s">
        <v>22</v>
      </c>
      <c r="I7349">
        <v>2188</v>
      </c>
      <c r="J7349" s="1">
        <v>1.7000000000000001E-2</v>
      </c>
      <c r="K7349">
        <v>38</v>
      </c>
      <c r="L7349">
        <v>0.81</v>
      </c>
      <c r="M7349">
        <v>31</v>
      </c>
      <c r="N7349">
        <v>7</v>
      </c>
      <c r="O7349">
        <v>94.5</v>
      </c>
      <c r="P7349">
        <v>36</v>
      </c>
      <c r="Q7349">
        <v>11</v>
      </c>
      <c r="R7349">
        <v>3</v>
      </c>
    </row>
    <row r="7350" spans="1:18" x14ac:dyDescent="0.25">
      <c r="A7350" t="s">
        <v>136</v>
      </c>
      <c r="B7350" s="20" t="s">
        <v>139</v>
      </c>
      <c r="C7350" t="s">
        <v>193</v>
      </c>
      <c r="D7350">
        <v>53.483958999999999</v>
      </c>
      <c r="E7350">
        <v>-2.2446440000000001</v>
      </c>
      <c r="F7350" t="s">
        <v>195</v>
      </c>
      <c r="G7350" t="s">
        <v>197</v>
      </c>
      <c r="H7350" t="s">
        <v>22</v>
      </c>
      <c r="I7350">
        <v>2093</v>
      </c>
      <c r="J7350" s="1">
        <v>1.4999999999999999E-2</v>
      </c>
      <c r="K7350">
        <v>32</v>
      </c>
      <c r="L7350">
        <v>0.17</v>
      </c>
      <c r="M7350">
        <v>5</v>
      </c>
      <c r="N7350">
        <v>2</v>
      </c>
      <c r="O7350">
        <v>207.9</v>
      </c>
      <c r="P7350">
        <v>48</v>
      </c>
      <c r="Q7350">
        <v>21</v>
      </c>
      <c r="R7350">
        <v>1</v>
      </c>
    </row>
    <row r="7351" spans="1:18" x14ac:dyDescent="0.25">
      <c r="A7351" t="s">
        <v>136</v>
      </c>
      <c r="B7351" s="20" t="s">
        <v>140</v>
      </c>
      <c r="C7351" t="s">
        <v>193</v>
      </c>
      <c r="D7351">
        <v>53.483958999999999</v>
      </c>
      <c r="E7351">
        <v>-2.2446440000000001</v>
      </c>
      <c r="F7351" t="s">
        <v>195</v>
      </c>
      <c r="G7351" t="s">
        <v>197</v>
      </c>
      <c r="H7351" t="s">
        <v>22</v>
      </c>
      <c r="I7351">
        <v>2506</v>
      </c>
      <c r="J7351" s="1">
        <v>1.2999999999999999E-2</v>
      </c>
      <c r="K7351">
        <v>33</v>
      </c>
      <c r="L7351">
        <v>0.6</v>
      </c>
      <c r="M7351">
        <v>20</v>
      </c>
      <c r="N7351">
        <v>8</v>
      </c>
      <c r="O7351">
        <v>63</v>
      </c>
      <c r="P7351">
        <v>44</v>
      </c>
      <c r="Q7351">
        <v>12</v>
      </c>
      <c r="R7351">
        <v>11</v>
      </c>
    </row>
    <row r="7352" spans="1:18" x14ac:dyDescent="0.25">
      <c r="A7352" t="s">
        <v>136</v>
      </c>
      <c r="B7352" s="20" t="s">
        <v>141</v>
      </c>
      <c r="C7352" t="s">
        <v>193</v>
      </c>
      <c r="D7352">
        <v>53.483958999999999</v>
      </c>
      <c r="E7352">
        <v>-2.2446440000000001</v>
      </c>
      <c r="F7352" t="s">
        <v>195</v>
      </c>
      <c r="G7352" t="s">
        <v>197</v>
      </c>
      <c r="H7352" t="s">
        <v>22</v>
      </c>
      <c r="I7352">
        <v>1848</v>
      </c>
      <c r="J7352" s="1">
        <v>1.4999999999999999E-2</v>
      </c>
      <c r="K7352">
        <v>28</v>
      </c>
      <c r="L7352">
        <v>0.03</v>
      </c>
      <c r="M7352">
        <v>1</v>
      </c>
      <c r="N7352">
        <v>2</v>
      </c>
      <c r="O7352">
        <v>37.799999999999997</v>
      </c>
      <c r="P7352">
        <v>65</v>
      </c>
      <c r="Q7352">
        <v>14</v>
      </c>
      <c r="R7352">
        <v>5</v>
      </c>
    </row>
    <row r="7353" spans="1:18" x14ac:dyDescent="0.25">
      <c r="A7353" t="s">
        <v>136</v>
      </c>
      <c r="B7353" s="20" t="s">
        <v>142</v>
      </c>
      <c r="C7353" t="s">
        <v>193</v>
      </c>
      <c r="D7353">
        <v>53.483958999999999</v>
      </c>
      <c r="E7353">
        <v>-2.2446440000000001</v>
      </c>
      <c r="F7353" t="s">
        <v>195</v>
      </c>
      <c r="G7353" t="s">
        <v>197</v>
      </c>
      <c r="H7353" t="s">
        <v>22</v>
      </c>
      <c r="I7353">
        <v>1749</v>
      </c>
      <c r="J7353" s="1">
        <v>1.0999999999999999E-2</v>
      </c>
      <c r="K7353">
        <v>19</v>
      </c>
      <c r="L7353">
        <v>0.22</v>
      </c>
      <c r="M7353">
        <v>4</v>
      </c>
      <c r="N7353">
        <v>5</v>
      </c>
      <c r="O7353">
        <v>16</v>
      </c>
      <c r="P7353">
        <v>64</v>
      </c>
      <c r="Q7353">
        <v>20</v>
      </c>
      <c r="R7353">
        <v>7</v>
      </c>
    </row>
    <row r="7354" spans="1:18" x14ac:dyDescent="0.25">
      <c r="A7354" t="s">
        <v>136</v>
      </c>
      <c r="B7354" s="20" t="s">
        <v>143</v>
      </c>
      <c r="C7354" t="s">
        <v>193</v>
      </c>
      <c r="D7354">
        <v>53.483958999999999</v>
      </c>
      <c r="E7354">
        <v>-2.2446440000000001</v>
      </c>
      <c r="F7354" t="s">
        <v>195</v>
      </c>
      <c r="G7354" t="s">
        <v>197</v>
      </c>
      <c r="H7354" t="s">
        <v>22</v>
      </c>
      <c r="I7354">
        <v>2569</v>
      </c>
      <c r="J7354" s="1">
        <v>1.0999999999999999E-2</v>
      </c>
      <c r="K7354">
        <v>29</v>
      </c>
      <c r="L7354">
        <v>1.05</v>
      </c>
      <c r="M7354">
        <v>31</v>
      </c>
      <c r="N7354">
        <v>5</v>
      </c>
      <c r="O7354">
        <v>42.7</v>
      </c>
      <c r="P7354">
        <v>46</v>
      </c>
      <c r="Q7354">
        <v>8</v>
      </c>
      <c r="R7354">
        <v>4</v>
      </c>
    </row>
    <row r="7355" spans="1:18" x14ac:dyDescent="0.25">
      <c r="A7355" t="s">
        <v>136</v>
      </c>
      <c r="B7355" s="20" t="s">
        <v>144</v>
      </c>
      <c r="C7355" t="s">
        <v>193</v>
      </c>
      <c r="D7355">
        <v>53.483958999999999</v>
      </c>
      <c r="E7355">
        <v>-2.2446440000000001</v>
      </c>
      <c r="F7355" t="s">
        <v>195</v>
      </c>
      <c r="G7355" t="s">
        <v>197</v>
      </c>
      <c r="H7355" t="s">
        <v>22</v>
      </c>
      <c r="I7355">
        <v>1699</v>
      </c>
      <c r="J7355" s="1">
        <v>1.7999999999999999E-2</v>
      </c>
      <c r="K7355">
        <v>30</v>
      </c>
      <c r="L7355">
        <v>0.68</v>
      </c>
      <c r="M7355">
        <v>21</v>
      </c>
      <c r="N7355">
        <v>3</v>
      </c>
      <c r="O7355">
        <v>10</v>
      </c>
      <c r="P7355">
        <v>70</v>
      </c>
      <c r="Q7355">
        <v>0</v>
      </c>
      <c r="R7355">
        <v>10</v>
      </c>
    </row>
    <row r="7356" spans="1:18" x14ac:dyDescent="0.25">
      <c r="A7356" t="s">
        <v>136</v>
      </c>
      <c r="B7356" s="20" t="s">
        <v>145</v>
      </c>
      <c r="C7356" t="s">
        <v>193</v>
      </c>
      <c r="D7356">
        <v>53.483958999999999</v>
      </c>
      <c r="E7356">
        <v>-2.2446440000000001</v>
      </c>
      <c r="F7356" t="s">
        <v>195</v>
      </c>
      <c r="G7356" t="s">
        <v>197</v>
      </c>
      <c r="H7356" t="s">
        <v>22</v>
      </c>
      <c r="I7356">
        <v>1873</v>
      </c>
      <c r="J7356" s="1">
        <v>1.2E-2</v>
      </c>
      <c r="K7356">
        <v>22</v>
      </c>
      <c r="L7356">
        <v>0.17</v>
      </c>
      <c r="M7356">
        <v>4</v>
      </c>
      <c r="N7356">
        <v>7</v>
      </c>
      <c r="O7356">
        <v>123.9</v>
      </c>
      <c r="P7356">
        <v>46</v>
      </c>
      <c r="Q7356">
        <v>6</v>
      </c>
      <c r="R7356">
        <v>5</v>
      </c>
    </row>
    <row r="7357" spans="1:18" x14ac:dyDescent="0.25">
      <c r="A7357" t="s">
        <v>136</v>
      </c>
      <c r="B7357" s="20" t="s">
        <v>146</v>
      </c>
      <c r="C7357" t="s">
        <v>193</v>
      </c>
      <c r="D7357">
        <v>53.483958999999999</v>
      </c>
      <c r="E7357">
        <v>-2.2446440000000001</v>
      </c>
      <c r="F7357" t="s">
        <v>195</v>
      </c>
      <c r="G7357" t="s">
        <v>197</v>
      </c>
      <c r="H7357" t="s">
        <v>22</v>
      </c>
      <c r="I7357">
        <v>2600</v>
      </c>
      <c r="J7357" s="1">
        <v>1.4E-2</v>
      </c>
      <c r="K7357">
        <v>37</v>
      </c>
      <c r="L7357">
        <v>0.11</v>
      </c>
      <c r="M7357">
        <v>4</v>
      </c>
      <c r="N7357">
        <v>6</v>
      </c>
      <c r="O7357">
        <v>20</v>
      </c>
      <c r="P7357">
        <v>48</v>
      </c>
      <c r="Q7357">
        <v>9</v>
      </c>
      <c r="R7357">
        <v>4</v>
      </c>
    </row>
    <row r="7358" spans="1:18" x14ac:dyDescent="0.25">
      <c r="A7358" t="s">
        <v>136</v>
      </c>
      <c r="B7358" s="20" t="s">
        <v>147</v>
      </c>
      <c r="C7358" t="s">
        <v>193</v>
      </c>
      <c r="D7358">
        <v>53.483958999999999</v>
      </c>
      <c r="E7358">
        <v>-2.2446440000000001</v>
      </c>
      <c r="F7358" t="s">
        <v>195</v>
      </c>
      <c r="G7358" t="s">
        <v>197</v>
      </c>
      <c r="H7358" t="s">
        <v>22</v>
      </c>
      <c r="I7358">
        <v>2846</v>
      </c>
      <c r="J7358" s="1">
        <v>1.4E-2</v>
      </c>
      <c r="K7358">
        <v>40</v>
      </c>
      <c r="L7358">
        <v>0.96</v>
      </c>
      <c r="M7358">
        <v>39</v>
      </c>
      <c r="N7358">
        <v>4</v>
      </c>
      <c r="O7358">
        <v>36</v>
      </c>
      <c r="P7358">
        <v>37</v>
      </c>
      <c r="Q7358">
        <v>8</v>
      </c>
      <c r="R7358">
        <v>4</v>
      </c>
    </row>
    <row r="7359" spans="1:18" x14ac:dyDescent="0.25">
      <c r="A7359" t="s">
        <v>136</v>
      </c>
      <c r="B7359" s="20" t="s">
        <v>148</v>
      </c>
      <c r="C7359" t="s">
        <v>193</v>
      </c>
      <c r="D7359">
        <v>53.483958999999999</v>
      </c>
      <c r="E7359">
        <v>-2.2446440000000001</v>
      </c>
      <c r="F7359" t="s">
        <v>195</v>
      </c>
      <c r="G7359" t="s">
        <v>197</v>
      </c>
      <c r="H7359" t="s">
        <v>22</v>
      </c>
      <c r="I7359">
        <v>1725</v>
      </c>
      <c r="J7359" s="1">
        <v>1.4999999999999999E-2</v>
      </c>
      <c r="K7359">
        <v>26</v>
      </c>
      <c r="L7359">
        <v>0.33</v>
      </c>
      <c r="M7359">
        <v>9</v>
      </c>
      <c r="N7359">
        <v>1</v>
      </c>
      <c r="O7359">
        <v>30</v>
      </c>
      <c r="P7359">
        <v>23</v>
      </c>
      <c r="Q7359">
        <v>8</v>
      </c>
      <c r="R7359">
        <v>9</v>
      </c>
    </row>
    <row r="7360" spans="1:18" x14ac:dyDescent="0.25">
      <c r="A7360" t="s">
        <v>136</v>
      </c>
      <c r="B7360" s="20" t="s">
        <v>149</v>
      </c>
      <c r="C7360" t="s">
        <v>193</v>
      </c>
      <c r="D7360">
        <v>53.483958999999999</v>
      </c>
      <c r="E7360">
        <v>-2.2446440000000001</v>
      </c>
      <c r="F7360" t="s">
        <v>195</v>
      </c>
      <c r="G7360" t="s">
        <v>197</v>
      </c>
      <c r="H7360" t="s">
        <v>22</v>
      </c>
      <c r="I7360">
        <v>3224</v>
      </c>
      <c r="J7360" s="1">
        <v>1.4999999999999999E-2</v>
      </c>
      <c r="K7360">
        <v>48</v>
      </c>
      <c r="L7360">
        <v>0.24</v>
      </c>
      <c r="M7360">
        <v>12</v>
      </c>
      <c r="N7360">
        <v>6</v>
      </c>
      <c r="O7360">
        <v>72.8</v>
      </c>
      <c r="P7360">
        <v>78</v>
      </c>
      <c r="Q7360">
        <v>2</v>
      </c>
      <c r="R7360">
        <v>11</v>
      </c>
    </row>
    <row r="7361" spans="1:18" x14ac:dyDescent="0.25">
      <c r="A7361" t="s">
        <v>136</v>
      </c>
      <c r="B7361" s="20" t="s">
        <v>150</v>
      </c>
      <c r="C7361" t="s">
        <v>193</v>
      </c>
      <c r="D7361">
        <v>53.483958999999999</v>
      </c>
      <c r="E7361">
        <v>-2.2446440000000001</v>
      </c>
      <c r="F7361" t="s">
        <v>195</v>
      </c>
      <c r="G7361" t="s">
        <v>197</v>
      </c>
      <c r="H7361" t="s">
        <v>22</v>
      </c>
      <c r="I7361">
        <v>2018</v>
      </c>
      <c r="J7361" s="1">
        <v>1.4E-2</v>
      </c>
      <c r="K7361">
        <v>29</v>
      </c>
      <c r="L7361">
        <v>0.2</v>
      </c>
      <c r="M7361">
        <v>6</v>
      </c>
      <c r="N7361">
        <v>6</v>
      </c>
      <c r="O7361">
        <v>81.2</v>
      </c>
      <c r="P7361">
        <v>54</v>
      </c>
      <c r="Q7361">
        <v>20</v>
      </c>
      <c r="R7361">
        <v>13</v>
      </c>
    </row>
    <row r="7362" spans="1:18" x14ac:dyDescent="0.25">
      <c r="A7362" t="s">
        <v>136</v>
      </c>
      <c r="B7362" s="20" t="s">
        <v>151</v>
      </c>
      <c r="C7362" t="s">
        <v>193</v>
      </c>
      <c r="D7362">
        <v>53.483958999999999</v>
      </c>
      <c r="E7362">
        <v>-2.2446440000000001</v>
      </c>
      <c r="F7362" t="s">
        <v>195</v>
      </c>
      <c r="G7362" t="s">
        <v>197</v>
      </c>
      <c r="H7362" t="s">
        <v>22</v>
      </c>
      <c r="I7362">
        <v>2875</v>
      </c>
      <c r="J7362" s="1">
        <v>1.4E-2</v>
      </c>
      <c r="K7362">
        <v>40</v>
      </c>
      <c r="L7362">
        <v>0.55000000000000004</v>
      </c>
      <c r="M7362">
        <v>22</v>
      </c>
      <c r="N7362">
        <v>3</v>
      </c>
      <c r="O7362">
        <v>196</v>
      </c>
      <c r="P7362">
        <v>80</v>
      </c>
      <c r="Q7362">
        <v>2</v>
      </c>
      <c r="R7362">
        <v>3</v>
      </c>
    </row>
    <row r="7363" spans="1:18" x14ac:dyDescent="0.25">
      <c r="A7363" t="s">
        <v>136</v>
      </c>
      <c r="B7363" s="20" t="s">
        <v>152</v>
      </c>
      <c r="C7363" t="s">
        <v>193</v>
      </c>
      <c r="D7363">
        <v>53.483958999999999</v>
      </c>
      <c r="E7363">
        <v>-2.2446440000000001</v>
      </c>
      <c r="F7363" t="s">
        <v>195</v>
      </c>
      <c r="G7363" t="s">
        <v>197</v>
      </c>
      <c r="H7363" t="s">
        <v>22</v>
      </c>
      <c r="I7363">
        <v>2169</v>
      </c>
      <c r="J7363" s="1">
        <v>1.6E-2</v>
      </c>
      <c r="K7363">
        <v>34</v>
      </c>
      <c r="L7363">
        <v>0.75</v>
      </c>
      <c r="M7363">
        <v>26</v>
      </c>
      <c r="N7363">
        <v>4</v>
      </c>
      <c r="O7363">
        <v>105.7</v>
      </c>
      <c r="P7363">
        <v>44</v>
      </c>
      <c r="Q7363">
        <v>17</v>
      </c>
      <c r="R7363">
        <v>10</v>
      </c>
    </row>
    <row r="7364" spans="1:18" x14ac:dyDescent="0.25">
      <c r="A7364" t="s">
        <v>136</v>
      </c>
      <c r="B7364" s="20" t="s">
        <v>153</v>
      </c>
      <c r="C7364" t="s">
        <v>193</v>
      </c>
      <c r="D7364">
        <v>53.483958999999999</v>
      </c>
      <c r="E7364">
        <v>-2.2446440000000001</v>
      </c>
      <c r="F7364" t="s">
        <v>195</v>
      </c>
      <c r="G7364" t="s">
        <v>197</v>
      </c>
      <c r="H7364" t="s">
        <v>22</v>
      </c>
      <c r="I7364">
        <v>2298</v>
      </c>
      <c r="J7364" s="1">
        <v>1.4999999999999999E-2</v>
      </c>
      <c r="K7364">
        <v>34</v>
      </c>
      <c r="L7364">
        <v>0.93</v>
      </c>
      <c r="M7364">
        <v>31</v>
      </c>
      <c r="N7364">
        <v>3</v>
      </c>
      <c r="O7364">
        <v>182.7</v>
      </c>
      <c r="P7364">
        <v>35</v>
      </c>
      <c r="Q7364">
        <v>17</v>
      </c>
      <c r="R7364">
        <v>14</v>
      </c>
    </row>
    <row r="7365" spans="1:18" x14ac:dyDescent="0.25">
      <c r="A7365" t="s">
        <v>136</v>
      </c>
      <c r="B7365" s="20" t="s">
        <v>154</v>
      </c>
      <c r="C7365" t="s">
        <v>193</v>
      </c>
      <c r="D7365">
        <v>53.483958999999999</v>
      </c>
      <c r="E7365">
        <v>-2.2446440000000001</v>
      </c>
      <c r="F7365" t="s">
        <v>195</v>
      </c>
      <c r="G7365" t="s">
        <v>197</v>
      </c>
      <c r="H7365" t="s">
        <v>22</v>
      </c>
      <c r="I7365">
        <v>1932</v>
      </c>
      <c r="J7365" s="1">
        <v>1.7999999999999999E-2</v>
      </c>
      <c r="K7365">
        <v>36</v>
      </c>
      <c r="L7365">
        <v>1.08</v>
      </c>
      <c r="M7365">
        <v>39</v>
      </c>
      <c r="N7365">
        <v>3</v>
      </c>
      <c r="O7365">
        <v>302.39999999999998</v>
      </c>
      <c r="P7365">
        <v>52</v>
      </c>
      <c r="Q7365">
        <v>9</v>
      </c>
      <c r="R7365">
        <v>11</v>
      </c>
    </row>
    <row r="7366" spans="1:18" x14ac:dyDescent="0.25">
      <c r="A7366" t="s">
        <v>136</v>
      </c>
      <c r="B7366" s="20">
        <v>44936</v>
      </c>
      <c r="C7366" t="s">
        <v>193</v>
      </c>
      <c r="D7366">
        <v>53.483958999999999</v>
      </c>
      <c r="E7366">
        <v>-2.2446440000000001</v>
      </c>
      <c r="F7366" t="s">
        <v>195</v>
      </c>
      <c r="G7366" t="s">
        <v>197</v>
      </c>
      <c r="H7366" t="s">
        <v>22</v>
      </c>
      <c r="I7366">
        <v>1853</v>
      </c>
      <c r="J7366" s="1">
        <v>1.2E-2</v>
      </c>
      <c r="K7366">
        <v>22</v>
      </c>
      <c r="L7366">
        <v>0.45</v>
      </c>
      <c r="M7366">
        <v>10</v>
      </c>
      <c r="N7366">
        <v>4</v>
      </c>
      <c r="O7366">
        <v>101.5</v>
      </c>
      <c r="P7366">
        <v>25</v>
      </c>
      <c r="Q7366">
        <v>9</v>
      </c>
      <c r="R7366">
        <v>11</v>
      </c>
    </row>
    <row r="7367" spans="1:18" x14ac:dyDescent="0.25">
      <c r="A7367" t="s">
        <v>136</v>
      </c>
      <c r="B7367" s="20">
        <v>44967</v>
      </c>
      <c r="C7367" t="s">
        <v>193</v>
      </c>
      <c r="D7367">
        <v>53.483958999999999</v>
      </c>
      <c r="E7367">
        <v>-2.2446440000000001</v>
      </c>
      <c r="F7367" t="s">
        <v>195</v>
      </c>
      <c r="G7367" t="s">
        <v>197</v>
      </c>
      <c r="H7367" t="s">
        <v>22</v>
      </c>
      <c r="I7367">
        <v>2266</v>
      </c>
      <c r="J7367" s="1">
        <v>0.01</v>
      </c>
      <c r="K7367">
        <v>23</v>
      </c>
      <c r="L7367">
        <v>1.1000000000000001</v>
      </c>
      <c r="M7367">
        <v>25</v>
      </c>
      <c r="N7367">
        <v>5</v>
      </c>
      <c r="O7367">
        <v>30</v>
      </c>
      <c r="P7367">
        <v>59</v>
      </c>
      <c r="Q7367">
        <v>11</v>
      </c>
      <c r="R7367">
        <v>6</v>
      </c>
    </row>
    <row r="7368" spans="1:18" x14ac:dyDescent="0.25">
      <c r="A7368" t="s">
        <v>136</v>
      </c>
      <c r="B7368" s="20">
        <v>44995</v>
      </c>
      <c r="C7368" t="s">
        <v>193</v>
      </c>
      <c r="D7368">
        <v>53.483958999999999</v>
      </c>
      <c r="E7368">
        <v>-2.2446440000000001</v>
      </c>
      <c r="F7368" t="s">
        <v>195</v>
      </c>
      <c r="G7368" t="s">
        <v>197</v>
      </c>
      <c r="H7368" t="s">
        <v>22</v>
      </c>
      <c r="I7368">
        <v>2602</v>
      </c>
      <c r="J7368" s="1">
        <v>1.0999999999999999E-2</v>
      </c>
      <c r="K7368">
        <v>29</v>
      </c>
      <c r="L7368">
        <v>0.62</v>
      </c>
      <c r="M7368">
        <v>18</v>
      </c>
      <c r="N7368">
        <v>5</v>
      </c>
      <c r="O7368">
        <v>95.2</v>
      </c>
      <c r="P7368">
        <v>23</v>
      </c>
      <c r="Q7368">
        <v>14</v>
      </c>
      <c r="R7368">
        <v>4</v>
      </c>
    </row>
    <row r="7369" spans="1:18" x14ac:dyDescent="0.25">
      <c r="A7369" t="s">
        <v>136</v>
      </c>
      <c r="B7369" s="20">
        <v>45026</v>
      </c>
      <c r="C7369" t="s">
        <v>193</v>
      </c>
      <c r="D7369">
        <v>53.483958999999999</v>
      </c>
      <c r="E7369">
        <v>-2.2446440000000001</v>
      </c>
      <c r="F7369" t="s">
        <v>195</v>
      </c>
      <c r="G7369" t="s">
        <v>197</v>
      </c>
      <c r="H7369" t="s">
        <v>22</v>
      </c>
      <c r="I7369">
        <v>3067</v>
      </c>
      <c r="J7369" s="1">
        <v>1.7000000000000001E-2</v>
      </c>
      <c r="K7369">
        <v>53</v>
      </c>
      <c r="L7369">
        <v>0.24</v>
      </c>
      <c r="M7369">
        <v>13</v>
      </c>
      <c r="N7369">
        <v>6</v>
      </c>
      <c r="O7369">
        <v>67.2</v>
      </c>
      <c r="P7369">
        <v>38</v>
      </c>
      <c r="Q7369">
        <v>20</v>
      </c>
      <c r="R7369">
        <v>8</v>
      </c>
    </row>
    <row r="7370" spans="1:18" x14ac:dyDescent="0.25">
      <c r="A7370" t="s">
        <v>136</v>
      </c>
      <c r="B7370" s="20">
        <v>45056</v>
      </c>
      <c r="C7370" t="s">
        <v>193</v>
      </c>
      <c r="D7370">
        <v>53.483958999999999</v>
      </c>
      <c r="E7370">
        <v>-2.2446440000000001</v>
      </c>
      <c r="F7370" t="s">
        <v>195</v>
      </c>
      <c r="G7370" t="s">
        <v>197</v>
      </c>
      <c r="H7370" t="s">
        <v>22</v>
      </c>
      <c r="I7370">
        <v>1989</v>
      </c>
      <c r="J7370" s="1">
        <v>1.4E-2</v>
      </c>
      <c r="K7370">
        <v>29</v>
      </c>
      <c r="L7370">
        <v>0.76</v>
      </c>
      <c r="M7370">
        <v>22</v>
      </c>
      <c r="N7370">
        <v>6</v>
      </c>
      <c r="O7370">
        <v>36.4</v>
      </c>
      <c r="P7370">
        <v>7</v>
      </c>
      <c r="Q7370">
        <v>21</v>
      </c>
      <c r="R7370">
        <v>4</v>
      </c>
    </row>
    <row r="7371" spans="1:18" x14ac:dyDescent="0.25">
      <c r="A7371" t="s">
        <v>136</v>
      </c>
      <c r="B7371" s="20">
        <v>45087</v>
      </c>
      <c r="C7371" t="s">
        <v>193</v>
      </c>
      <c r="D7371">
        <v>53.483958999999999</v>
      </c>
      <c r="E7371">
        <v>-2.2446440000000001</v>
      </c>
      <c r="F7371" t="s">
        <v>195</v>
      </c>
      <c r="G7371" t="s">
        <v>197</v>
      </c>
      <c r="H7371" t="s">
        <v>22</v>
      </c>
      <c r="I7371">
        <v>2732</v>
      </c>
      <c r="J7371" s="1">
        <v>1.4999999999999999E-2</v>
      </c>
      <c r="K7371">
        <v>41</v>
      </c>
      <c r="L7371">
        <v>1.1399999999999999</v>
      </c>
      <c r="M7371">
        <v>47</v>
      </c>
      <c r="N7371">
        <v>2</v>
      </c>
      <c r="O7371">
        <v>119.7</v>
      </c>
      <c r="P7371">
        <v>6</v>
      </c>
      <c r="Q7371">
        <v>6</v>
      </c>
      <c r="R7371">
        <v>4</v>
      </c>
    </row>
    <row r="7372" spans="1:18" x14ac:dyDescent="0.25">
      <c r="A7372" t="s">
        <v>136</v>
      </c>
      <c r="B7372" s="20">
        <v>45117</v>
      </c>
      <c r="C7372" t="s">
        <v>193</v>
      </c>
      <c r="D7372">
        <v>53.483958999999999</v>
      </c>
      <c r="E7372">
        <v>-2.2446440000000001</v>
      </c>
      <c r="F7372" t="s">
        <v>195</v>
      </c>
      <c r="G7372" t="s">
        <v>197</v>
      </c>
      <c r="H7372" t="s">
        <v>22</v>
      </c>
      <c r="I7372">
        <v>2098</v>
      </c>
      <c r="J7372" s="1">
        <v>1.4E-2</v>
      </c>
      <c r="K7372">
        <v>30</v>
      </c>
      <c r="L7372">
        <v>1.1399999999999999</v>
      </c>
      <c r="M7372">
        <v>34</v>
      </c>
      <c r="N7372">
        <v>3</v>
      </c>
      <c r="O7372">
        <v>126.7</v>
      </c>
      <c r="P7372">
        <v>62</v>
      </c>
      <c r="Q7372">
        <v>6</v>
      </c>
      <c r="R7372">
        <v>13</v>
      </c>
    </row>
    <row r="7373" spans="1:18" x14ac:dyDescent="0.25">
      <c r="A7373" t="s">
        <v>136</v>
      </c>
      <c r="B7373" s="20">
        <v>45148</v>
      </c>
      <c r="C7373" t="s">
        <v>193</v>
      </c>
      <c r="D7373">
        <v>53.483958999999999</v>
      </c>
      <c r="E7373">
        <v>-2.2446440000000001</v>
      </c>
      <c r="F7373" t="s">
        <v>195</v>
      </c>
      <c r="G7373" t="s">
        <v>197</v>
      </c>
      <c r="H7373" t="s">
        <v>22</v>
      </c>
      <c r="I7373">
        <v>2788</v>
      </c>
      <c r="J7373" s="1">
        <v>1.4E-2</v>
      </c>
      <c r="K7373">
        <v>38</v>
      </c>
      <c r="L7373">
        <v>0.03</v>
      </c>
      <c r="M7373">
        <v>1</v>
      </c>
      <c r="N7373">
        <v>4</v>
      </c>
      <c r="O7373">
        <v>166.6</v>
      </c>
      <c r="P7373">
        <v>76</v>
      </c>
      <c r="Q7373">
        <v>6</v>
      </c>
      <c r="R7373">
        <v>3</v>
      </c>
    </row>
    <row r="7374" spans="1:18" x14ac:dyDescent="0.25">
      <c r="A7374" t="s">
        <v>136</v>
      </c>
      <c r="B7374" s="20">
        <v>45179</v>
      </c>
      <c r="C7374" t="s">
        <v>193</v>
      </c>
      <c r="D7374">
        <v>53.483958999999999</v>
      </c>
      <c r="E7374">
        <v>-2.2446440000000001</v>
      </c>
      <c r="F7374" t="s">
        <v>195</v>
      </c>
      <c r="G7374" t="s">
        <v>197</v>
      </c>
      <c r="H7374" t="s">
        <v>22</v>
      </c>
      <c r="I7374">
        <v>1877</v>
      </c>
      <c r="J7374" s="1">
        <v>1.4999999999999999E-2</v>
      </c>
      <c r="K7374">
        <v>28</v>
      </c>
      <c r="L7374">
        <v>0.19</v>
      </c>
      <c r="M7374">
        <v>5</v>
      </c>
      <c r="N7374">
        <v>5</v>
      </c>
      <c r="O7374">
        <v>122.5</v>
      </c>
      <c r="P7374">
        <v>30</v>
      </c>
      <c r="Q7374">
        <v>21</v>
      </c>
      <c r="R7374">
        <v>4</v>
      </c>
    </row>
    <row r="7375" spans="1:18" x14ac:dyDescent="0.25">
      <c r="A7375" t="s">
        <v>136</v>
      </c>
      <c r="B7375" s="20">
        <v>45209</v>
      </c>
      <c r="C7375" t="s">
        <v>193</v>
      </c>
      <c r="D7375">
        <v>53.483958999999999</v>
      </c>
      <c r="E7375">
        <v>-2.2446440000000001</v>
      </c>
      <c r="F7375" t="s">
        <v>195</v>
      </c>
      <c r="G7375" t="s">
        <v>197</v>
      </c>
      <c r="H7375" t="s">
        <v>22</v>
      </c>
      <c r="I7375">
        <v>2341</v>
      </c>
      <c r="J7375" s="1">
        <v>1.2999999999999999E-2</v>
      </c>
      <c r="K7375">
        <v>31</v>
      </c>
      <c r="L7375">
        <v>0.06</v>
      </c>
      <c r="M7375">
        <v>2</v>
      </c>
      <c r="N7375">
        <v>8</v>
      </c>
      <c r="O7375">
        <v>86.8</v>
      </c>
      <c r="P7375">
        <v>12</v>
      </c>
      <c r="Q7375">
        <v>3</v>
      </c>
      <c r="R7375">
        <v>10</v>
      </c>
    </row>
    <row r="7376" spans="1:18" x14ac:dyDescent="0.25">
      <c r="A7376" t="s">
        <v>136</v>
      </c>
      <c r="B7376" s="20">
        <v>45240</v>
      </c>
      <c r="C7376" t="s">
        <v>193</v>
      </c>
      <c r="D7376">
        <v>53.483958999999999</v>
      </c>
      <c r="E7376">
        <v>-2.2446440000000001</v>
      </c>
      <c r="F7376" t="s">
        <v>195</v>
      </c>
      <c r="G7376" t="s">
        <v>197</v>
      </c>
      <c r="H7376" t="s">
        <v>22</v>
      </c>
      <c r="I7376">
        <v>1636</v>
      </c>
      <c r="J7376" s="1">
        <v>1.2E-2</v>
      </c>
      <c r="K7376">
        <v>19</v>
      </c>
      <c r="L7376">
        <v>1.1100000000000001</v>
      </c>
      <c r="M7376">
        <v>21</v>
      </c>
      <c r="N7376">
        <v>2</v>
      </c>
      <c r="O7376">
        <v>9</v>
      </c>
      <c r="P7376">
        <v>64</v>
      </c>
      <c r="Q7376">
        <v>2</v>
      </c>
      <c r="R7376">
        <v>11</v>
      </c>
    </row>
    <row r="7377" spans="1:18" x14ac:dyDescent="0.25">
      <c r="A7377" t="s">
        <v>136</v>
      </c>
      <c r="B7377" s="20">
        <v>45270</v>
      </c>
      <c r="C7377" t="s">
        <v>193</v>
      </c>
      <c r="D7377">
        <v>53.483958999999999</v>
      </c>
      <c r="E7377">
        <v>-2.2446440000000001</v>
      </c>
      <c r="F7377" t="s">
        <v>195</v>
      </c>
      <c r="G7377" t="s">
        <v>197</v>
      </c>
      <c r="H7377" t="s">
        <v>22</v>
      </c>
      <c r="I7377">
        <v>1753</v>
      </c>
      <c r="J7377" s="1">
        <v>1.7000000000000001E-2</v>
      </c>
      <c r="K7377">
        <v>29</v>
      </c>
      <c r="L7377">
        <v>0.34</v>
      </c>
      <c r="M7377">
        <v>10</v>
      </c>
      <c r="N7377">
        <v>7</v>
      </c>
      <c r="O7377">
        <v>51.1</v>
      </c>
      <c r="P7377">
        <v>40</v>
      </c>
      <c r="Q7377">
        <v>3</v>
      </c>
      <c r="R7377">
        <v>5</v>
      </c>
    </row>
    <row r="7378" spans="1:18" x14ac:dyDescent="0.25">
      <c r="A7378" t="s">
        <v>136</v>
      </c>
      <c r="B7378" s="20" t="s">
        <v>155</v>
      </c>
      <c r="C7378" t="s">
        <v>193</v>
      </c>
      <c r="D7378">
        <v>53.483958999999999</v>
      </c>
      <c r="E7378">
        <v>-2.2446440000000001</v>
      </c>
      <c r="F7378" t="s">
        <v>195</v>
      </c>
      <c r="G7378" t="s">
        <v>197</v>
      </c>
      <c r="H7378" t="s">
        <v>22</v>
      </c>
      <c r="I7378">
        <v>2085</v>
      </c>
      <c r="J7378" s="1">
        <v>1.2999999999999999E-2</v>
      </c>
      <c r="K7378">
        <v>27</v>
      </c>
      <c r="L7378">
        <v>0.22</v>
      </c>
      <c r="M7378">
        <v>6</v>
      </c>
      <c r="N7378">
        <v>7</v>
      </c>
      <c r="O7378">
        <v>47</v>
      </c>
      <c r="P7378">
        <v>42</v>
      </c>
      <c r="Q7378">
        <v>21</v>
      </c>
      <c r="R7378">
        <v>3</v>
      </c>
    </row>
    <row r="7379" spans="1:18" x14ac:dyDescent="0.25">
      <c r="A7379" t="s">
        <v>136</v>
      </c>
      <c r="B7379" s="20" t="s">
        <v>156</v>
      </c>
      <c r="C7379" t="s">
        <v>193</v>
      </c>
      <c r="D7379">
        <v>53.483958999999999</v>
      </c>
      <c r="E7379">
        <v>-2.2446440000000001</v>
      </c>
      <c r="F7379" t="s">
        <v>195</v>
      </c>
      <c r="G7379" t="s">
        <v>197</v>
      </c>
      <c r="H7379" t="s">
        <v>22</v>
      </c>
      <c r="I7379">
        <v>2756</v>
      </c>
      <c r="J7379" s="1">
        <v>1.4999999999999999E-2</v>
      </c>
      <c r="K7379">
        <v>42</v>
      </c>
      <c r="L7379">
        <v>0.16</v>
      </c>
      <c r="M7379">
        <v>7</v>
      </c>
      <c r="N7379">
        <v>8</v>
      </c>
      <c r="O7379">
        <v>128.80000000000001</v>
      </c>
      <c r="P7379">
        <v>46</v>
      </c>
      <c r="Q7379">
        <v>9</v>
      </c>
      <c r="R7379">
        <v>6</v>
      </c>
    </row>
    <row r="7380" spans="1:18" x14ac:dyDescent="0.25">
      <c r="A7380" t="s">
        <v>136</v>
      </c>
      <c r="B7380" s="20" t="s">
        <v>157</v>
      </c>
      <c r="C7380" t="s">
        <v>193</v>
      </c>
      <c r="D7380">
        <v>53.483958999999999</v>
      </c>
      <c r="E7380">
        <v>-2.2446440000000001</v>
      </c>
      <c r="F7380" t="s">
        <v>195</v>
      </c>
      <c r="G7380" t="s">
        <v>197</v>
      </c>
      <c r="H7380" t="s">
        <v>22</v>
      </c>
      <c r="I7380">
        <v>2939</v>
      </c>
      <c r="J7380" s="1">
        <v>1.4E-2</v>
      </c>
      <c r="K7380">
        <v>42</v>
      </c>
      <c r="L7380">
        <v>0.04</v>
      </c>
      <c r="M7380">
        <v>2</v>
      </c>
      <c r="N7380">
        <v>3</v>
      </c>
      <c r="O7380">
        <v>74.900000000000006</v>
      </c>
      <c r="P7380">
        <v>24</v>
      </c>
      <c r="Q7380">
        <v>2</v>
      </c>
      <c r="R7380">
        <v>4</v>
      </c>
    </row>
    <row r="7381" spans="1:18" x14ac:dyDescent="0.25">
      <c r="A7381" t="s">
        <v>136</v>
      </c>
      <c r="B7381" s="20" t="s">
        <v>158</v>
      </c>
      <c r="C7381" t="s">
        <v>193</v>
      </c>
      <c r="D7381">
        <v>53.483958999999999</v>
      </c>
      <c r="E7381">
        <v>-2.2446440000000001</v>
      </c>
      <c r="F7381" t="s">
        <v>195</v>
      </c>
      <c r="G7381" t="s">
        <v>197</v>
      </c>
      <c r="H7381" t="s">
        <v>22</v>
      </c>
      <c r="I7381">
        <v>2520</v>
      </c>
      <c r="J7381" s="1">
        <v>1.4999999999999999E-2</v>
      </c>
      <c r="K7381">
        <v>39</v>
      </c>
      <c r="L7381">
        <v>0.52</v>
      </c>
      <c r="M7381">
        <v>20</v>
      </c>
      <c r="N7381">
        <v>7</v>
      </c>
      <c r="O7381">
        <v>155.4</v>
      </c>
      <c r="P7381">
        <v>12</v>
      </c>
      <c r="Q7381">
        <v>9</v>
      </c>
      <c r="R7381">
        <v>6</v>
      </c>
    </row>
    <row r="7382" spans="1:18" x14ac:dyDescent="0.25">
      <c r="A7382" t="s">
        <v>136</v>
      </c>
      <c r="B7382" s="20" t="s">
        <v>159</v>
      </c>
      <c r="C7382" t="s">
        <v>193</v>
      </c>
      <c r="D7382">
        <v>53.483958999999999</v>
      </c>
      <c r="E7382">
        <v>-2.2446440000000001</v>
      </c>
      <c r="F7382" t="s">
        <v>195</v>
      </c>
      <c r="G7382" t="s">
        <v>197</v>
      </c>
      <c r="H7382" t="s">
        <v>22</v>
      </c>
      <c r="I7382">
        <v>1788</v>
      </c>
      <c r="J7382" s="1">
        <v>1.4999999999999999E-2</v>
      </c>
      <c r="K7382">
        <v>27</v>
      </c>
      <c r="L7382">
        <v>1.01</v>
      </c>
      <c r="M7382">
        <v>28</v>
      </c>
      <c r="N7382">
        <v>7</v>
      </c>
      <c r="O7382">
        <v>143.5</v>
      </c>
      <c r="P7382">
        <v>84</v>
      </c>
      <c r="Q7382">
        <v>21</v>
      </c>
      <c r="R7382">
        <v>7</v>
      </c>
    </row>
    <row r="7383" spans="1:18" x14ac:dyDescent="0.25">
      <c r="A7383" t="s">
        <v>136</v>
      </c>
      <c r="B7383" s="20" t="s">
        <v>160</v>
      </c>
      <c r="C7383" t="s">
        <v>193</v>
      </c>
      <c r="D7383">
        <v>53.483958999999999</v>
      </c>
      <c r="E7383">
        <v>-2.2446440000000001</v>
      </c>
      <c r="F7383" t="s">
        <v>195</v>
      </c>
      <c r="G7383" t="s">
        <v>197</v>
      </c>
      <c r="H7383" t="s">
        <v>22</v>
      </c>
      <c r="I7383">
        <v>2542</v>
      </c>
      <c r="J7383" s="1">
        <v>1.7999999999999999E-2</v>
      </c>
      <c r="K7383">
        <v>46</v>
      </c>
      <c r="L7383">
        <v>0.38</v>
      </c>
      <c r="M7383">
        <v>18</v>
      </c>
      <c r="N7383">
        <v>10</v>
      </c>
      <c r="O7383">
        <v>314.3</v>
      </c>
      <c r="P7383">
        <v>47</v>
      </c>
      <c r="Q7383">
        <v>24</v>
      </c>
      <c r="R7383">
        <v>10</v>
      </c>
    </row>
    <row r="7384" spans="1:18" x14ac:dyDescent="0.25">
      <c r="A7384" t="s">
        <v>136</v>
      </c>
      <c r="B7384" s="20" t="s">
        <v>161</v>
      </c>
      <c r="C7384" t="s">
        <v>193</v>
      </c>
      <c r="D7384">
        <v>53.483958999999999</v>
      </c>
      <c r="E7384">
        <v>-2.2446440000000001</v>
      </c>
      <c r="F7384" t="s">
        <v>195</v>
      </c>
      <c r="G7384" t="s">
        <v>197</v>
      </c>
      <c r="H7384" t="s">
        <v>22</v>
      </c>
      <c r="I7384">
        <v>2263</v>
      </c>
      <c r="J7384" s="1">
        <v>1.4E-2</v>
      </c>
      <c r="K7384">
        <v>32</v>
      </c>
      <c r="L7384">
        <v>1.1000000000000001</v>
      </c>
      <c r="M7384">
        <v>35</v>
      </c>
      <c r="N7384">
        <v>5</v>
      </c>
      <c r="O7384">
        <v>170.1</v>
      </c>
      <c r="P7384">
        <v>65</v>
      </c>
      <c r="Q7384">
        <v>0</v>
      </c>
      <c r="R7384">
        <v>6</v>
      </c>
    </row>
    <row r="7385" spans="1:18" x14ac:dyDescent="0.25">
      <c r="A7385" t="s">
        <v>136</v>
      </c>
      <c r="B7385" s="20" t="s">
        <v>162</v>
      </c>
      <c r="C7385" t="s">
        <v>193</v>
      </c>
      <c r="D7385">
        <v>53.483958999999999</v>
      </c>
      <c r="E7385">
        <v>-2.2446440000000001</v>
      </c>
      <c r="F7385" t="s">
        <v>195</v>
      </c>
      <c r="G7385" t="s">
        <v>197</v>
      </c>
      <c r="H7385" t="s">
        <v>22</v>
      </c>
      <c r="I7385">
        <v>2673</v>
      </c>
      <c r="J7385" s="1">
        <v>1.2999999999999999E-2</v>
      </c>
      <c r="K7385">
        <v>35</v>
      </c>
      <c r="L7385">
        <v>7.0000000000000007E-2</v>
      </c>
      <c r="M7385">
        <v>2</v>
      </c>
      <c r="N7385">
        <v>9</v>
      </c>
      <c r="O7385">
        <v>268.8</v>
      </c>
      <c r="P7385">
        <v>38</v>
      </c>
      <c r="Q7385">
        <v>0</v>
      </c>
      <c r="R7385">
        <v>11</v>
      </c>
    </row>
    <row r="7386" spans="1:18" x14ac:dyDescent="0.25">
      <c r="A7386" t="s">
        <v>136</v>
      </c>
      <c r="B7386" s="20" t="s">
        <v>163</v>
      </c>
      <c r="C7386" t="s">
        <v>193</v>
      </c>
      <c r="D7386">
        <v>53.483958999999999</v>
      </c>
      <c r="E7386">
        <v>-2.2446440000000001</v>
      </c>
      <c r="F7386" t="s">
        <v>195</v>
      </c>
      <c r="G7386" t="s">
        <v>197</v>
      </c>
      <c r="H7386" t="s">
        <v>22</v>
      </c>
      <c r="I7386">
        <v>2335</v>
      </c>
      <c r="J7386" s="1">
        <v>1.6E-2</v>
      </c>
      <c r="K7386">
        <v>38</v>
      </c>
      <c r="L7386">
        <v>0.63</v>
      </c>
      <c r="M7386">
        <v>24</v>
      </c>
      <c r="N7386">
        <v>8</v>
      </c>
      <c r="O7386">
        <v>117.6</v>
      </c>
      <c r="P7386">
        <v>46</v>
      </c>
      <c r="Q7386">
        <v>18</v>
      </c>
      <c r="R7386">
        <v>6</v>
      </c>
    </row>
    <row r="7387" spans="1:18" x14ac:dyDescent="0.25">
      <c r="A7387" t="s">
        <v>136</v>
      </c>
      <c r="B7387" s="20" t="s">
        <v>164</v>
      </c>
      <c r="C7387" t="s">
        <v>193</v>
      </c>
      <c r="D7387">
        <v>53.483958999999999</v>
      </c>
      <c r="E7387">
        <v>-2.2446440000000001</v>
      </c>
      <c r="F7387" t="s">
        <v>195</v>
      </c>
      <c r="G7387" t="s">
        <v>197</v>
      </c>
      <c r="H7387" t="s">
        <v>22</v>
      </c>
      <c r="I7387">
        <v>1743</v>
      </c>
      <c r="J7387" s="1">
        <v>1.2999999999999999E-2</v>
      </c>
      <c r="K7387">
        <v>22</v>
      </c>
      <c r="L7387">
        <v>1.08</v>
      </c>
      <c r="M7387">
        <v>24</v>
      </c>
      <c r="N7387">
        <v>7</v>
      </c>
      <c r="O7387">
        <v>316.39999999999998</v>
      </c>
      <c r="P7387">
        <v>40</v>
      </c>
      <c r="Q7387">
        <v>14</v>
      </c>
      <c r="R7387">
        <v>4</v>
      </c>
    </row>
    <row r="7388" spans="1:18" x14ac:dyDescent="0.25">
      <c r="A7388" t="s">
        <v>136</v>
      </c>
      <c r="B7388" s="20" t="s">
        <v>165</v>
      </c>
      <c r="C7388" t="s">
        <v>193</v>
      </c>
      <c r="D7388">
        <v>53.483958999999999</v>
      </c>
      <c r="E7388">
        <v>-2.2446440000000001</v>
      </c>
      <c r="F7388" t="s">
        <v>195</v>
      </c>
      <c r="G7388" t="s">
        <v>197</v>
      </c>
      <c r="H7388" t="s">
        <v>22</v>
      </c>
      <c r="I7388">
        <v>2928</v>
      </c>
      <c r="J7388" s="1">
        <v>1.4999999999999999E-2</v>
      </c>
      <c r="K7388">
        <v>44</v>
      </c>
      <c r="L7388">
        <v>0.73</v>
      </c>
      <c r="M7388">
        <v>32</v>
      </c>
      <c r="N7388">
        <v>10</v>
      </c>
      <c r="O7388">
        <v>63</v>
      </c>
      <c r="P7388">
        <v>30</v>
      </c>
      <c r="Q7388">
        <v>3</v>
      </c>
      <c r="R7388">
        <v>7</v>
      </c>
    </row>
    <row r="7389" spans="1:18" x14ac:dyDescent="0.25">
      <c r="A7389" t="s">
        <v>136</v>
      </c>
      <c r="B7389" s="20" t="s">
        <v>166</v>
      </c>
      <c r="C7389" t="s">
        <v>193</v>
      </c>
      <c r="D7389">
        <v>53.483958999999999</v>
      </c>
      <c r="E7389">
        <v>-2.2446440000000001</v>
      </c>
      <c r="F7389" t="s">
        <v>195</v>
      </c>
      <c r="G7389" t="s">
        <v>197</v>
      </c>
      <c r="H7389" t="s">
        <v>22</v>
      </c>
      <c r="I7389">
        <v>2807</v>
      </c>
      <c r="J7389" s="1">
        <v>1.6E-2</v>
      </c>
      <c r="K7389">
        <v>45</v>
      </c>
      <c r="L7389">
        <v>0.18</v>
      </c>
      <c r="M7389">
        <v>8</v>
      </c>
      <c r="N7389">
        <v>10</v>
      </c>
      <c r="O7389">
        <v>410.2</v>
      </c>
      <c r="P7389">
        <v>35</v>
      </c>
      <c r="Q7389">
        <v>14</v>
      </c>
      <c r="R7389">
        <v>8</v>
      </c>
    </row>
    <row r="7390" spans="1:18" x14ac:dyDescent="0.25">
      <c r="A7390" t="s">
        <v>136</v>
      </c>
      <c r="B7390" s="20" t="s">
        <v>167</v>
      </c>
      <c r="C7390" t="s">
        <v>193</v>
      </c>
      <c r="D7390">
        <v>53.483958999999999</v>
      </c>
      <c r="E7390">
        <v>-2.2446440000000001</v>
      </c>
      <c r="F7390" t="s">
        <v>195</v>
      </c>
      <c r="G7390" t="s">
        <v>197</v>
      </c>
      <c r="H7390" t="s">
        <v>22</v>
      </c>
      <c r="I7390">
        <v>2367</v>
      </c>
      <c r="J7390" s="1">
        <v>1.7000000000000001E-2</v>
      </c>
      <c r="K7390">
        <v>41</v>
      </c>
      <c r="L7390">
        <v>0.32</v>
      </c>
      <c r="M7390">
        <v>13</v>
      </c>
      <c r="N7390">
        <v>3</v>
      </c>
      <c r="O7390">
        <v>154.69999999999999</v>
      </c>
      <c r="P7390">
        <v>70</v>
      </c>
      <c r="Q7390">
        <v>6</v>
      </c>
      <c r="R7390">
        <v>7</v>
      </c>
    </row>
    <row r="7391" spans="1:18" x14ac:dyDescent="0.25">
      <c r="A7391" t="s">
        <v>136</v>
      </c>
      <c r="B7391" s="20" t="s">
        <v>168</v>
      </c>
      <c r="C7391" t="s">
        <v>193</v>
      </c>
      <c r="D7391">
        <v>53.483958999999999</v>
      </c>
      <c r="E7391">
        <v>-2.2446440000000001</v>
      </c>
      <c r="F7391" t="s">
        <v>195</v>
      </c>
      <c r="G7391" t="s">
        <v>197</v>
      </c>
      <c r="H7391" t="s">
        <v>22</v>
      </c>
      <c r="I7391">
        <v>2637</v>
      </c>
      <c r="J7391" s="1">
        <v>1.4999999999999999E-2</v>
      </c>
      <c r="K7391">
        <v>39</v>
      </c>
      <c r="L7391">
        <v>0.04</v>
      </c>
      <c r="M7391">
        <v>2</v>
      </c>
      <c r="N7391">
        <v>7</v>
      </c>
      <c r="O7391">
        <v>289.8</v>
      </c>
      <c r="P7391">
        <v>79</v>
      </c>
      <c r="Q7391">
        <v>2</v>
      </c>
      <c r="R7391">
        <v>10</v>
      </c>
    </row>
    <row r="7392" spans="1:18" x14ac:dyDescent="0.25">
      <c r="A7392" t="s">
        <v>136</v>
      </c>
      <c r="B7392" s="20" t="s">
        <v>169</v>
      </c>
      <c r="C7392" t="s">
        <v>193</v>
      </c>
      <c r="D7392">
        <v>53.483958999999999</v>
      </c>
      <c r="E7392">
        <v>-2.2446440000000001</v>
      </c>
      <c r="F7392" t="s">
        <v>195</v>
      </c>
      <c r="G7392" t="s">
        <v>197</v>
      </c>
      <c r="H7392" t="s">
        <v>22</v>
      </c>
      <c r="I7392">
        <v>2969</v>
      </c>
      <c r="J7392" s="1">
        <v>1.7999999999999999E-2</v>
      </c>
      <c r="K7392">
        <v>54</v>
      </c>
      <c r="L7392">
        <v>0.35</v>
      </c>
      <c r="M7392">
        <v>19</v>
      </c>
      <c r="N7392">
        <v>4</v>
      </c>
      <c r="O7392">
        <v>226.1</v>
      </c>
      <c r="P7392">
        <v>96</v>
      </c>
      <c r="Q7392">
        <v>15</v>
      </c>
      <c r="R7392">
        <v>8</v>
      </c>
    </row>
    <row r="7393" spans="1:18" x14ac:dyDescent="0.25">
      <c r="A7393" t="s">
        <v>136</v>
      </c>
      <c r="B7393" s="20" t="s">
        <v>170</v>
      </c>
      <c r="C7393" t="s">
        <v>193</v>
      </c>
      <c r="D7393">
        <v>53.483958999999999</v>
      </c>
      <c r="E7393">
        <v>-2.2446440000000001</v>
      </c>
      <c r="F7393" t="s">
        <v>195</v>
      </c>
      <c r="G7393" t="s">
        <v>197</v>
      </c>
      <c r="H7393" t="s">
        <v>22</v>
      </c>
      <c r="I7393">
        <v>1979</v>
      </c>
      <c r="J7393" s="1">
        <v>1.2999999999999999E-2</v>
      </c>
      <c r="K7393">
        <v>26</v>
      </c>
      <c r="L7393">
        <v>0.05</v>
      </c>
      <c r="M7393">
        <v>1</v>
      </c>
      <c r="N7393">
        <v>6</v>
      </c>
      <c r="O7393">
        <v>323.39999999999998</v>
      </c>
      <c r="P7393">
        <v>18</v>
      </c>
      <c r="Q7393">
        <v>11</v>
      </c>
      <c r="R7393">
        <v>6</v>
      </c>
    </row>
    <row r="7394" spans="1:18" x14ac:dyDescent="0.25">
      <c r="A7394" t="s">
        <v>136</v>
      </c>
      <c r="B7394" s="20" t="s">
        <v>171</v>
      </c>
      <c r="C7394" t="s">
        <v>193</v>
      </c>
      <c r="D7394">
        <v>53.483958999999999</v>
      </c>
      <c r="E7394">
        <v>-2.2446440000000001</v>
      </c>
      <c r="F7394" t="s">
        <v>195</v>
      </c>
      <c r="G7394" t="s">
        <v>197</v>
      </c>
      <c r="H7394" t="s">
        <v>22</v>
      </c>
      <c r="I7394">
        <v>2231</v>
      </c>
      <c r="J7394" s="1">
        <v>1.4999999999999999E-2</v>
      </c>
      <c r="K7394">
        <v>33</v>
      </c>
      <c r="L7394">
        <v>1.07</v>
      </c>
      <c r="M7394">
        <v>35</v>
      </c>
      <c r="N7394">
        <v>4</v>
      </c>
      <c r="O7394">
        <v>220.5</v>
      </c>
      <c r="P7394">
        <v>38</v>
      </c>
      <c r="Q7394">
        <v>8</v>
      </c>
      <c r="R7394">
        <v>10</v>
      </c>
    </row>
    <row r="7395" spans="1:18" x14ac:dyDescent="0.25">
      <c r="A7395" t="s">
        <v>136</v>
      </c>
      <c r="B7395" s="20" t="s">
        <v>172</v>
      </c>
      <c r="C7395" t="s">
        <v>193</v>
      </c>
      <c r="D7395">
        <v>53.483958999999999</v>
      </c>
      <c r="E7395">
        <v>-2.2446440000000001</v>
      </c>
      <c r="F7395" t="s">
        <v>195</v>
      </c>
      <c r="G7395" t="s">
        <v>197</v>
      </c>
      <c r="H7395" t="s">
        <v>22</v>
      </c>
      <c r="I7395">
        <v>2779</v>
      </c>
      <c r="J7395" s="1">
        <v>1.4999999999999999E-2</v>
      </c>
      <c r="K7395">
        <v>41</v>
      </c>
      <c r="L7395">
        <v>0.73</v>
      </c>
      <c r="M7395">
        <v>30</v>
      </c>
      <c r="N7395">
        <v>8</v>
      </c>
      <c r="O7395">
        <v>363.3</v>
      </c>
      <c r="P7395">
        <v>72</v>
      </c>
      <c r="Q7395">
        <v>23</v>
      </c>
      <c r="R7395">
        <v>11</v>
      </c>
    </row>
    <row r="7396" spans="1:18" x14ac:dyDescent="0.25">
      <c r="A7396" t="s">
        <v>136</v>
      </c>
      <c r="B7396" s="20" t="s">
        <v>173</v>
      </c>
      <c r="C7396" t="s">
        <v>193</v>
      </c>
      <c r="D7396">
        <v>53.483958999999999</v>
      </c>
      <c r="E7396">
        <v>-2.2446440000000001</v>
      </c>
      <c r="F7396" t="s">
        <v>195</v>
      </c>
      <c r="G7396" t="s">
        <v>197</v>
      </c>
      <c r="H7396" t="s">
        <v>22</v>
      </c>
      <c r="I7396">
        <v>1780</v>
      </c>
      <c r="J7396" s="1">
        <v>1.2E-2</v>
      </c>
      <c r="K7396">
        <v>22</v>
      </c>
      <c r="L7396">
        <v>0.2</v>
      </c>
      <c r="M7396">
        <v>4</v>
      </c>
      <c r="N7396">
        <v>11</v>
      </c>
      <c r="O7396">
        <v>263.2</v>
      </c>
      <c r="P7396">
        <v>78</v>
      </c>
      <c r="Q7396">
        <v>11</v>
      </c>
      <c r="R7396">
        <v>8</v>
      </c>
    </row>
    <row r="7397" spans="1:18" x14ac:dyDescent="0.25">
      <c r="A7397" t="s">
        <v>136</v>
      </c>
      <c r="B7397" s="20">
        <v>44937</v>
      </c>
      <c r="C7397" t="s">
        <v>193</v>
      </c>
      <c r="D7397">
        <v>53.483958999999999</v>
      </c>
      <c r="E7397">
        <v>-2.2446440000000001</v>
      </c>
      <c r="F7397" t="s">
        <v>195</v>
      </c>
      <c r="G7397" t="s">
        <v>197</v>
      </c>
      <c r="H7397" t="s">
        <v>22</v>
      </c>
      <c r="I7397">
        <v>2163</v>
      </c>
      <c r="J7397" s="1">
        <v>1.2E-2</v>
      </c>
      <c r="K7397">
        <v>25</v>
      </c>
      <c r="L7397">
        <v>0.28999999999999998</v>
      </c>
      <c r="M7397">
        <v>7</v>
      </c>
      <c r="N7397">
        <v>5</v>
      </c>
      <c r="O7397">
        <v>222.6</v>
      </c>
      <c r="P7397">
        <v>37</v>
      </c>
      <c r="Q7397">
        <v>5</v>
      </c>
      <c r="R7397">
        <v>7</v>
      </c>
    </row>
    <row r="7398" spans="1:18" x14ac:dyDescent="0.25">
      <c r="A7398" t="s">
        <v>136</v>
      </c>
      <c r="B7398" s="20">
        <v>44968</v>
      </c>
      <c r="C7398" t="s">
        <v>193</v>
      </c>
      <c r="D7398">
        <v>53.483958999999999</v>
      </c>
      <c r="E7398">
        <v>-2.2446440000000001</v>
      </c>
      <c r="F7398" t="s">
        <v>195</v>
      </c>
      <c r="G7398" t="s">
        <v>197</v>
      </c>
      <c r="H7398" t="s">
        <v>22</v>
      </c>
      <c r="I7398">
        <v>2781</v>
      </c>
      <c r="J7398" s="1">
        <v>1.7000000000000001E-2</v>
      </c>
      <c r="K7398">
        <v>46</v>
      </c>
      <c r="L7398">
        <v>0.31</v>
      </c>
      <c r="M7398">
        <v>14</v>
      </c>
      <c r="N7398">
        <v>9</v>
      </c>
      <c r="O7398">
        <v>231</v>
      </c>
      <c r="P7398">
        <v>65</v>
      </c>
      <c r="Q7398">
        <v>6</v>
      </c>
      <c r="R7398">
        <v>6</v>
      </c>
    </row>
    <row r="7399" spans="1:18" x14ac:dyDescent="0.25">
      <c r="A7399" t="s">
        <v>136</v>
      </c>
      <c r="B7399" s="20">
        <v>44996</v>
      </c>
      <c r="C7399" t="s">
        <v>193</v>
      </c>
      <c r="D7399">
        <v>53.483958999999999</v>
      </c>
      <c r="E7399">
        <v>-2.2446440000000001</v>
      </c>
      <c r="F7399" t="s">
        <v>195</v>
      </c>
      <c r="G7399" t="s">
        <v>197</v>
      </c>
      <c r="H7399" t="s">
        <v>22</v>
      </c>
      <c r="I7399">
        <v>2972</v>
      </c>
      <c r="J7399" s="1">
        <v>1.4999999999999999E-2</v>
      </c>
      <c r="K7399">
        <v>44</v>
      </c>
      <c r="L7399">
        <v>0.34</v>
      </c>
      <c r="M7399">
        <v>15</v>
      </c>
      <c r="N7399">
        <v>5</v>
      </c>
      <c r="O7399">
        <v>213.5</v>
      </c>
      <c r="P7399">
        <v>14</v>
      </c>
      <c r="Q7399">
        <v>9</v>
      </c>
      <c r="R7399">
        <v>9</v>
      </c>
    </row>
    <row r="7400" spans="1:18" x14ac:dyDescent="0.25">
      <c r="A7400" t="s">
        <v>136</v>
      </c>
      <c r="B7400" s="20">
        <v>45027</v>
      </c>
      <c r="C7400" t="s">
        <v>193</v>
      </c>
      <c r="D7400">
        <v>53.483958999999999</v>
      </c>
      <c r="E7400">
        <v>-2.2446440000000001</v>
      </c>
      <c r="F7400" t="s">
        <v>195</v>
      </c>
      <c r="G7400" t="s">
        <v>197</v>
      </c>
      <c r="H7400" t="s">
        <v>22</v>
      </c>
      <c r="I7400">
        <v>2052</v>
      </c>
      <c r="J7400" s="1">
        <v>1.4E-2</v>
      </c>
      <c r="K7400">
        <v>28</v>
      </c>
      <c r="L7400">
        <v>0.59</v>
      </c>
      <c r="M7400">
        <v>16</v>
      </c>
      <c r="N7400">
        <v>10</v>
      </c>
      <c r="O7400">
        <v>148.4</v>
      </c>
      <c r="P7400">
        <v>43</v>
      </c>
      <c r="Q7400">
        <v>20</v>
      </c>
      <c r="R7400">
        <v>7</v>
      </c>
    </row>
    <row r="7401" spans="1:18" x14ac:dyDescent="0.25">
      <c r="A7401" t="s">
        <v>136</v>
      </c>
      <c r="B7401" s="20">
        <v>45057</v>
      </c>
      <c r="C7401" t="s">
        <v>193</v>
      </c>
      <c r="D7401">
        <v>53.483958999999999</v>
      </c>
      <c r="E7401">
        <v>-2.2446440000000001</v>
      </c>
      <c r="F7401" t="s">
        <v>195</v>
      </c>
      <c r="G7401" t="s">
        <v>197</v>
      </c>
      <c r="H7401" t="s">
        <v>22</v>
      </c>
      <c r="I7401">
        <v>1841</v>
      </c>
      <c r="J7401" s="1">
        <v>1.2999999999999999E-2</v>
      </c>
      <c r="K7401">
        <v>25</v>
      </c>
      <c r="L7401">
        <v>0.84</v>
      </c>
      <c r="M7401">
        <v>21</v>
      </c>
      <c r="N7401">
        <v>7</v>
      </c>
      <c r="O7401">
        <v>71.400000000000006</v>
      </c>
      <c r="P7401">
        <v>24</v>
      </c>
      <c r="Q7401">
        <v>15</v>
      </c>
      <c r="R7401">
        <v>11</v>
      </c>
    </row>
    <row r="7402" spans="1:18" x14ac:dyDescent="0.25">
      <c r="A7402" t="s">
        <v>136</v>
      </c>
      <c r="B7402" s="20">
        <v>45088</v>
      </c>
      <c r="C7402" t="s">
        <v>193</v>
      </c>
      <c r="D7402">
        <v>53.483958999999999</v>
      </c>
      <c r="E7402">
        <v>-2.2446440000000001</v>
      </c>
      <c r="F7402" t="s">
        <v>195</v>
      </c>
      <c r="G7402" t="s">
        <v>197</v>
      </c>
      <c r="H7402" t="s">
        <v>22</v>
      </c>
      <c r="I7402">
        <v>2304</v>
      </c>
      <c r="J7402" s="1">
        <v>1.4E-2</v>
      </c>
      <c r="K7402">
        <v>32</v>
      </c>
      <c r="L7402">
        <v>0.96</v>
      </c>
      <c r="M7402">
        <v>30</v>
      </c>
      <c r="N7402">
        <v>5</v>
      </c>
      <c r="O7402">
        <v>358.4</v>
      </c>
      <c r="P7402">
        <v>79</v>
      </c>
      <c r="Q7402">
        <v>17</v>
      </c>
      <c r="R7402">
        <v>6</v>
      </c>
    </row>
    <row r="7403" spans="1:18" x14ac:dyDescent="0.25">
      <c r="A7403" t="s">
        <v>136</v>
      </c>
      <c r="B7403" s="20">
        <v>45118</v>
      </c>
      <c r="C7403" t="s">
        <v>193</v>
      </c>
      <c r="D7403">
        <v>53.483958999999999</v>
      </c>
      <c r="E7403">
        <v>-2.2446440000000001</v>
      </c>
      <c r="F7403" t="s">
        <v>195</v>
      </c>
      <c r="G7403" t="s">
        <v>197</v>
      </c>
      <c r="H7403" t="s">
        <v>22</v>
      </c>
      <c r="I7403">
        <v>2619</v>
      </c>
      <c r="J7403" s="1">
        <v>1.2E-2</v>
      </c>
      <c r="K7403">
        <v>31</v>
      </c>
      <c r="L7403">
        <v>0.02</v>
      </c>
      <c r="M7403">
        <v>1</v>
      </c>
      <c r="N7403">
        <v>9</v>
      </c>
      <c r="O7403">
        <v>207.2</v>
      </c>
      <c r="P7403">
        <v>32</v>
      </c>
      <c r="Q7403">
        <v>15</v>
      </c>
      <c r="R7403">
        <v>7</v>
      </c>
    </row>
    <row r="7404" spans="1:18" x14ac:dyDescent="0.25">
      <c r="A7404" t="s">
        <v>136</v>
      </c>
      <c r="B7404" s="20">
        <v>45149</v>
      </c>
      <c r="C7404" t="s">
        <v>193</v>
      </c>
      <c r="D7404">
        <v>53.483958999999999</v>
      </c>
      <c r="E7404">
        <v>-2.2446440000000001</v>
      </c>
      <c r="F7404" t="s">
        <v>195</v>
      </c>
      <c r="G7404" t="s">
        <v>197</v>
      </c>
      <c r="H7404" t="s">
        <v>22</v>
      </c>
      <c r="I7404">
        <v>2600</v>
      </c>
      <c r="J7404" s="1">
        <v>1.4999999999999999E-2</v>
      </c>
      <c r="K7404">
        <v>39</v>
      </c>
      <c r="L7404">
        <v>0.87</v>
      </c>
      <c r="M7404">
        <v>34</v>
      </c>
      <c r="N7404">
        <v>7</v>
      </c>
      <c r="O7404">
        <v>126</v>
      </c>
      <c r="P7404">
        <v>60</v>
      </c>
      <c r="Q7404">
        <v>8</v>
      </c>
      <c r="R7404">
        <v>2</v>
      </c>
    </row>
    <row r="7405" spans="1:18" x14ac:dyDescent="0.25">
      <c r="A7405" t="s">
        <v>136</v>
      </c>
      <c r="B7405" s="20">
        <v>45180</v>
      </c>
      <c r="C7405" t="s">
        <v>193</v>
      </c>
      <c r="D7405">
        <v>53.483958999999999</v>
      </c>
      <c r="E7405">
        <v>-2.2446440000000001</v>
      </c>
      <c r="F7405" t="s">
        <v>195</v>
      </c>
      <c r="G7405" t="s">
        <v>197</v>
      </c>
      <c r="H7405" t="s">
        <v>22</v>
      </c>
      <c r="I7405">
        <v>2774</v>
      </c>
      <c r="J7405" s="1">
        <v>1.4E-2</v>
      </c>
      <c r="K7405">
        <v>40</v>
      </c>
      <c r="L7405">
        <v>0.67</v>
      </c>
      <c r="M7405">
        <v>27</v>
      </c>
      <c r="N7405">
        <v>10</v>
      </c>
      <c r="O7405">
        <v>127.4</v>
      </c>
      <c r="P7405">
        <v>79</v>
      </c>
      <c r="Q7405">
        <v>3</v>
      </c>
      <c r="R7405">
        <v>13</v>
      </c>
    </row>
    <row r="7406" spans="1:18" x14ac:dyDescent="0.25">
      <c r="A7406" t="s">
        <v>136</v>
      </c>
      <c r="B7406" s="20">
        <v>45210</v>
      </c>
      <c r="C7406" t="s">
        <v>193</v>
      </c>
      <c r="D7406">
        <v>53.483958999999999</v>
      </c>
      <c r="E7406">
        <v>-2.2446440000000001</v>
      </c>
      <c r="F7406" t="s">
        <v>195</v>
      </c>
      <c r="G7406" t="s">
        <v>197</v>
      </c>
      <c r="H7406" t="s">
        <v>22</v>
      </c>
      <c r="I7406">
        <v>1658</v>
      </c>
      <c r="J7406" s="1">
        <v>1.7000000000000001E-2</v>
      </c>
      <c r="K7406">
        <v>28</v>
      </c>
      <c r="L7406">
        <v>0.54</v>
      </c>
      <c r="M7406">
        <v>15</v>
      </c>
      <c r="N7406">
        <v>5</v>
      </c>
      <c r="O7406">
        <v>95.2</v>
      </c>
      <c r="P7406">
        <v>52</v>
      </c>
      <c r="Q7406">
        <v>24</v>
      </c>
      <c r="R7406">
        <v>5</v>
      </c>
    </row>
    <row r="7407" spans="1:18" x14ac:dyDescent="0.25">
      <c r="A7407" t="s">
        <v>136</v>
      </c>
      <c r="B7407" s="20">
        <v>45241</v>
      </c>
      <c r="C7407" t="s">
        <v>193</v>
      </c>
      <c r="D7407">
        <v>53.483958999999999</v>
      </c>
      <c r="E7407">
        <v>-2.2446440000000001</v>
      </c>
      <c r="F7407" t="s">
        <v>195</v>
      </c>
      <c r="G7407" t="s">
        <v>197</v>
      </c>
      <c r="H7407" t="s">
        <v>22</v>
      </c>
      <c r="I7407">
        <v>3291</v>
      </c>
      <c r="J7407" s="1">
        <v>1.2999999999999999E-2</v>
      </c>
      <c r="K7407">
        <v>42</v>
      </c>
      <c r="L7407">
        <v>0.05</v>
      </c>
      <c r="M7407">
        <v>2</v>
      </c>
      <c r="N7407">
        <v>8</v>
      </c>
      <c r="O7407">
        <v>156.1</v>
      </c>
      <c r="P7407">
        <v>30</v>
      </c>
      <c r="Q7407">
        <v>14</v>
      </c>
      <c r="R7407">
        <v>11</v>
      </c>
    </row>
    <row r="7408" spans="1:18" x14ac:dyDescent="0.25">
      <c r="A7408" t="s">
        <v>136</v>
      </c>
      <c r="B7408" s="20">
        <v>45271</v>
      </c>
      <c r="C7408" t="s">
        <v>193</v>
      </c>
      <c r="D7408">
        <v>53.483958999999999</v>
      </c>
      <c r="E7408">
        <v>-2.2446440000000001</v>
      </c>
      <c r="F7408" t="s">
        <v>195</v>
      </c>
      <c r="G7408" t="s">
        <v>197</v>
      </c>
      <c r="H7408" t="s">
        <v>22</v>
      </c>
      <c r="I7408">
        <v>1865</v>
      </c>
      <c r="J7408" s="1">
        <v>1.4E-2</v>
      </c>
      <c r="K7408">
        <v>26</v>
      </c>
      <c r="L7408">
        <v>0</v>
      </c>
      <c r="M7408">
        <v>0</v>
      </c>
      <c r="N7408">
        <v>9</v>
      </c>
      <c r="O7408">
        <v>159.6</v>
      </c>
      <c r="P7408">
        <v>82</v>
      </c>
      <c r="Q7408">
        <v>12</v>
      </c>
      <c r="R7408">
        <v>6</v>
      </c>
    </row>
    <row r="7409" spans="1:18" x14ac:dyDescent="0.25">
      <c r="A7409" t="s">
        <v>136</v>
      </c>
      <c r="B7409" s="20" t="s">
        <v>174</v>
      </c>
      <c r="C7409" t="s">
        <v>193</v>
      </c>
      <c r="D7409">
        <v>53.483958999999999</v>
      </c>
      <c r="E7409">
        <v>-2.2446440000000001</v>
      </c>
      <c r="F7409" t="s">
        <v>195</v>
      </c>
      <c r="G7409" t="s">
        <v>197</v>
      </c>
      <c r="H7409" t="s">
        <v>22</v>
      </c>
      <c r="I7409">
        <v>1865</v>
      </c>
      <c r="J7409" s="1">
        <v>1.4E-2</v>
      </c>
      <c r="K7409">
        <v>26</v>
      </c>
      <c r="L7409">
        <v>0.09</v>
      </c>
      <c r="M7409">
        <v>2</v>
      </c>
      <c r="N7409">
        <v>8</v>
      </c>
      <c r="O7409">
        <v>385.7</v>
      </c>
      <c r="P7409">
        <v>49</v>
      </c>
      <c r="Q7409">
        <v>9</v>
      </c>
      <c r="R7409">
        <v>2</v>
      </c>
    </row>
    <row r="7410" spans="1:18" x14ac:dyDescent="0.25">
      <c r="A7410" t="s">
        <v>136</v>
      </c>
      <c r="B7410" s="20" t="s">
        <v>175</v>
      </c>
      <c r="C7410" t="s">
        <v>193</v>
      </c>
      <c r="D7410">
        <v>53.483958999999999</v>
      </c>
      <c r="E7410">
        <v>-2.2446440000000001</v>
      </c>
      <c r="F7410" t="s">
        <v>195</v>
      </c>
      <c r="G7410" t="s">
        <v>197</v>
      </c>
      <c r="H7410" t="s">
        <v>22</v>
      </c>
      <c r="I7410">
        <v>1972</v>
      </c>
      <c r="J7410" s="1">
        <v>1.4E-2</v>
      </c>
      <c r="K7410">
        <v>28</v>
      </c>
      <c r="L7410">
        <v>0.71</v>
      </c>
      <c r="M7410">
        <v>20</v>
      </c>
      <c r="N7410">
        <v>8</v>
      </c>
      <c r="O7410">
        <v>193.9</v>
      </c>
      <c r="P7410">
        <v>38</v>
      </c>
      <c r="Q7410">
        <v>18</v>
      </c>
      <c r="R7410">
        <v>10</v>
      </c>
    </row>
    <row r="7411" spans="1:18" x14ac:dyDescent="0.25">
      <c r="A7411" t="s">
        <v>136</v>
      </c>
      <c r="B7411" s="20" t="s">
        <v>176</v>
      </c>
      <c r="C7411" t="s">
        <v>193</v>
      </c>
      <c r="D7411">
        <v>53.483958999999999</v>
      </c>
      <c r="E7411">
        <v>-2.2446440000000001</v>
      </c>
      <c r="F7411" t="s">
        <v>195</v>
      </c>
      <c r="G7411" t="s">
        <v>197</v>
      </c>
      <c r="H7411" t="s">
        <v>22</v>
      </c>
      <c r="I7411">
        <v>2024</v>
      </c>
      <c r="J7411" s="1">
        <v>1.7000000000000001E-2</v>
      </c>
      <c r="K7411">
        <v>33</v>
      </c>
      <c r="L7411">
        <v>0.67</v>
      </c>
      <c r="M7411">
        <v>22</v>
      </c>
      <c r="N7411">
        <v>6</v>
      </c>
      <c r="O7411">
        <v>273.7</v>
      </c>
      <c r="P7411">
        <v>14</v>
      </c>
      <c r="Q7411">
        <v>15</v>
      </c>
      <c r="R7411">
        <v>9</v>
      </c>
    </row>
    <row r="7412" spans="1:18" x14ac:dyDescent="0.25">
      <c r="A7412" t="s">
        <v>136</v>
      </c>
      <c r="B7412" s="20" t="s">
        <v>177</v>
      </c>
      <c r="C7412" t="s">
        <v>193</v>
      </c>
      <c r="D7412">
        <v>53.483958999999999</v>
      </c>
      <c r="E7412">
        <v>-2.2446440000000001</v>
      </c>
      <c r="F7412" t="s">
        <v>195</v>
      </c>
      <c r="G7412" t="s">
        <v>197</v>
      </c>
      <c r="H7412" t="s">
        <v>22</v>
      </c>
      <c r="I7412">
        <v>3010</v>
      </c>
      <c r="J7412" s="1">
        <v>1.4999999999999999E-2</v>
      </c>
      <c r="K7412">
        <v>45</v>
      </c>
      <c r="L7412">
        <v>0.12</v>
      </c>
      <c r="M7412">
        <v>5</v>
      </c>
      <c r="N7412">
        <v>6</v>
      </c>
      <c r="O7412">
        <v>375.2</v>
      </c>
      <c r="P7412">
        <v>53</v>
      </c>
      <c r="Q7412">
        <v>14</v>
      </c>
      <c r="R7412">
        <v>4</v>
      </c>
    </row>
    <row r="7413" spans="1:18" x14ac:dyDescent="0.25">
      <c r="A7413" t="s">
        <v>136</v>
      </c>
      <c r="B7413" s="20" t="s">
        <v>178</v>
      </c>
      <c r="C7413" t="s">
        <v>193</v>
      </c>
      <c r="D7413">
        <v>53.483958999999999</v>
      </c>
      <c r="E7413">
        <v>-2.2446440000000001</v>
      </c>
      <c r="F7413" t="s">
        <v>195</v>
      </c>
      <c r="G7413" t="s">
        <v>197</v>
      </c>
      <c r="H7413" t="s">
        <v>22</v>
      </c>
      <c r="I7413">
        <v>1969</v>
      </c>
      <c r="J7413" s="1">
        <v>1.7000000000000001E-2</v>
      </c>
      <c r="K7413">
        <v>34</v>
      </c>
      <c r="L7413">
        <v>0.09</v>
      </c>
      <c r="M7413">
        <v>3</v>
      </c>
      <c r="N7413">
        <v>5</v>
      </c>
      <c r="O7413">
        <v>76.3</v>
      </c>
      <c r="P7413">
        <v>60</v>
      </c>
      <c r="Q7413">
        <v>20</v>
      </c>
      <c r="R7413">
        <v>10</v>
      </c>
    </row>
    <row r="7414" spans="1:18" x14ac:dyDescent="0.25">
      <c r="A7414" t="s">
        <v>136</v>
      </c>
      <c r="B7414" s="20" t="s">
        <v>179</v>
      </c>
      <c r="C7414" t="s">
        <v>193</v>
      </c>
      <c r="D7414">
        <v>53.483958999999999</v>
      </c>
      <c r="E7414">
        <v>-2.2446440000000001</v>
      </c>
      <c r="F7414" t="s">
        <v>195</v>
      </c>
      <c r="G7414" t="s">
        <v>197</v>
      </c>
      <c r="H7414" t="s">
        <v>22</v>
      </c>
      <c r="I7414">
        <v>1840</v>
      </c>
      <c r="J7414" s="1">
        <v>1.2E-2</v>
      </c>
      <c r="K7414">
        <v>23</v>
      </c>
      <c r="L7414">
        <v>0.13</v>
      </c>
      <c r="M7414">
        <v>3</v>
      </c>
      <c r="N7414">
        <v>7</v>
      </c>
      <c r="O7414">
        <v>229.6</v>
      </c>
      <c r="P7414">
        <v>80</v>
      </c>
      <c r="Q7414">
        <v>14</v>
      </c>
      <c r="R7414">
        <v>3</v>
      </c>
    </row>
    <row r="7415" spans="1:18" x14ac:dyDescent="0.25">
      <c r="A7415" t="s">
        <v>136</v>
      </c>
      <c r="B7415" s="20" t="s">
        <v>180</v>
      </c>
      <c r="C7415" t="s">
        <v>193</v>
      </c>
      <c r="D7415">
        <v>53.483958999999999</v>
      </c>
      <c r="E7415">
        <v>-2.2446440000000001</v>
      </c>
      <c r="F7415" t="s">
        <v>195</v>
      </c>
      <c r="G7415" t="s">
        <v>197</v>
      </c>
      <c r="H7415" t="s">
        <v>22</v>
      </c>
      <c r="I7415">
        <v>2261</v>
      </c>
      <c r="J7415" s="1">
        <v>1.4E-2</v>
      </c>
      <c r="K7415">
        <v>31</v>
      </c>
      <c r="L7415">
        <v>0.97</v>
      </c>
      <c r="M7415">
        <v>30</v>
      </c>
      <c r="N7415">
        <v>8</v>
      </c>
      <c r="O7415">
        <v>219.1</v>
      </c>
      <c r="P7415">
        <v>54</v>
      </c>
      <c r="Q7415">
        <v>18</v>
      </c>
      <c r="R7415">
        <v>5</v>
      </c>
    </row>
    <row r="7416" spans="1:18" x14ac:dyDescent="0.25">
      <c r="A7416" t="s">
        <v>136</v>
      </c>
      <c r="B7416" s="20" t="s">
        <v>181</v>
      </c>
      <c r="C7416" t="s">
        <v>193</v>
      </c>
      <c r="D7416">
        <v>53.483958999999999</v>
      </c>
      <c r="E7416">
        <v>-2.2446440000000001</v>
      </c>
      <c r="F7416" t="s">
        <v>195</v>
      </c>
      <c r="G7416" t="s">
        <v>197</v>
      </c>
      <c r="H7416" t="s">
        <v>22</v>
      </c>
      <c r="I7416">
        <v>2597</v>
      </c>
      <c r="J7416" s="1">
        <v>1.2999999999999999E-2</v>
      </c>
      <c r="K7416">
        <v>35</v>
      </c>
      <c r="L7416">
        <v>0.56000000000000005</v>
      </c>
      <c r="M7416">
        <v>19</v>
      </c>
      <c r="N7416">
        <v>7</v>
      </c>
      <c r="O7416">
        <v>326.2</v>
      </c>
      <c r="P7416">
        <v>29</v>
      </c>
      <c r="Q7416">
        <v>21</v>
      </c>
      <c r="R7416">
        <v>7</v>
      </c>
    </row>
    <row r="7417" spans="1:18" x14ac:dyDescent="0.25">
      <c r="A7417" t="s">
        <v>136</v>
      </c>
      <c r="B7417" s="20" t="s">
        <v>182</v>
      </c>
      <c r="C7417" t="s">
        <v>193</v>
      </c>
      <c r="D7417">
        <v>53.483958999999999</v>
      </c>
      <c r="E7417">
        <v>-2.2446440000000001</v>
      </c>
      <c r="F7417" t="s">
        <v>195</v>
      </c>
      <c r="G7417" t="s">
        <v>197</v>
      </c>
      <c r="H7417" t="s">
        <v>22</v>
      </c>
      <c r="I7417">
        <v>2072</v>
      </c>
      <c r="J7417" s="1">
        <v>1.6E-2</v>
      </c>
      <c r="K7417">
        <v>32</v>
      </c>
      <c r="L7417">
        <v>0.72</v>
      </c>
      <c r="M7417">
        <v>23</v>
      </c>
      <c r="N7417">
        <v>9</v>
      </c>
      <c r="O7417">
        <v>191.1</v>
      </c>
      <c r="P7417">
        <v>19</v>
      </c>
      <c r="Q7417">
        <v>3</v>
      </c>
      <c r="R7417">
        <v>7</v>
      </c>
    </row>
    <row r="7418" spans="1:18" x14ac:dyDescent="0.25">
      <c r="A7418" t="s">
        <v>136</v>
      </c>
      <c r="B7418" s="20" t="s">
        <v>183</v>
      </c>
      <c r="C7418" t="s">
        <v>193</v>
      </c>
      <c r="D7418">
        <v>53.483958999999999</v>
      </c>
      <c r="E7418">
        <v>-2.2446440000000001</v>
      </c>
      <c r="F7418" t="s">
        <v>195</v>
      </c>
      <c r="G7418" t="s">
        <v>197</v>
      </c>
      <c r="H7418" t="s">
        <v>22</v>
      </c>
      <c r="I7418">
        <v>1508</v>
      </c>
      <c r="J7418" s="1">
        <v>1.0999999999999999E-2</v>
      </c>
      <c r="K7418">
        <v>17</v>
      </c>
      <c r="L7418">
        <v>0.06</v>
      </c>
      <c r="M7418">
        <v>1</v>
      </c>
      <c r="N7418">
        <v>8</v>
      </c>
      <c r="O7418">
        <v>186.9</v>
      </c>
      <c r="P7418">
        <v>28</v>
      </c>
      <c r="Q7418">
        <v>2</v>
      </c>
      <c r="R7418">
        <v>2</v>
      </c>
    </row>
    <row r="7419" spans="1:18" x14ac:dyDescent="0.25">
      <c r="A7419" t="s">
        <v>136</v>
      </c>
      <c r="B7419" s="20" t="s">
        <v>184</v>
      </c>
      <c r="C7419" t="s">
        <v>193</v>
      </c>
      <c r="D7419">
        <v>53.483958999999999</v>
      </c>
      <c r="E7419">
        <v>-2.2446440000000001</v>
      </c>
      <c r="F7419" t="s">
        <v>195</v>
      </c>
      <c r="G7419" t="s">
        <v>197</v>
      </c>
      <c r="H7419" t="s">
        <v>22</v>
      </c>
      <c r="I7419">
        <v>2082</v>
      </c>
      <c r="J7419" s="1">
        <v>1.2E-2</v>
      </c>
      <c r="K7419">
        <v>25</v>
      </c>
      <c r="L7419">
        <v>1.05</v>
      </c>
      <c r="M7419">
        <v>26</v>
      </c>
      <c r="N7419">
        <v>6</v>
      </c>
      <c r="O7419">
        <v>224</v>
      </c>
      <c r="P7419">
        <v>94</v>
      </c>
      <c r="Q7419">
        <v>6</v>
      </c>
      <c r="R7419">
        <v>8</v>
      </c>
    </row>
    <row r="7420" spans="1:18" x14ac:dyDescent="0.25">
      <c r="A7420" t="s">
        <v>136</v>
      </c>
      <c r="B7420" s="20" t="s">
        <v>185</v>
      </c>
      <c r="C7420" t="s">
        <v>193</v>
      </c>
      <c r="D7420">
        <v>53.483958999999999</v>
      </c>
      <c r="E7420">
        <v>-2.2446440000000001</v>
      </c>
      <c r="F7420" t="s">
        <v>195</v>
      </c>
      <c r="G7420" t="s">
        <v>197</v>
      </c>
      <c r="H7420" t="s">
        <v>22</v>
      </c>
      <c r="I7420">
        <v>2430</v>
      </c>
      <c r="J7420" s="1">
        <v>1.4E-2</v>
      </c>
      <c r="K7420">
        <v>34</v>
      </c>
      <c r="L7420">
        <v>0.09</v>
      </c>
      <c r="M7420">
        <v>3</v>
      </c>
      <c r="N7420">
        <v>8</v>
      </c>
      <c r="O7420">
        <v>180.6</v>
      </c>
      <c r="P7420">
        <v>26</v>
      </c>
      <c r="Q7420">
        <v>27</v>
      </c>
      <c r="R7420">
        <v>3</v>
      </c>
    </row>
    <row r="7421" spans="1:18" x14ac:dyDescent="0.25">
      <c r="A7421" t="s">
        <v>136</v>
      </c>
      <c r="B7421" s="20" t="s">
        <v>186</v>
      </c>
      <c r="C7421" t="s">
        <v>193</v>
      </c>
      <c r="D7421">
        <v>53.483958999999999</v>
      </c>
      <c r="E7421">
        <v>-2.2446440000000001</v>
      </c>
      <c r="F7421" t="s">
        <v>195</v>
      </c>
      <c r="G7421" t="s">
        <v>197</v>
      </c>
      <c r="H7421" t="s">
        <v>22</v>
      </c>
      <c r="I7421">
        <v>2508</v>
      </c>
      <c r="J7421" s="1">
        <v>1.9E-2</v>
      </c>
      <c r="K7421">
        <v>47</v>
      </c>
      <c r="L7421">
        <v>0.06</v>
      </c>
      <c r="M7421">
        <v>3</v>
      </c>
      <c r="N7421">
        <v>5</v>
      </c>
      <c r="O7421">
        <v>100.1</v>
      </c>
      <c r="P7421">
        <v>43</v>
      </c>
      <c r="Q7421">
        <v>18</v>
      </c>
      <c r="R7421">
        <v>4</v>
      </c>
    </row>
    <row r="7422" spans="1:18" x14ac:dyDescent="0.25">
      <c r="A7422" t="s">
        <v>136</v>
      </c>
      <c r="B7422" s="20" t="s">
        <v>187</v>
      </c>
      <c r="C7422" t="s">
        <v>193</v>
      </c>
      <c r="D7422">
        <v>53.483958999999999</v>
      </c>
      <c r="E7422">
        <v>-2.2446440000000001</v>
      </c>
      <c r="F7422" t="s">
        <v>195</v>
      </c>
      <c r="G7422" t="s">
        <v>197</v>
      </c>
      <c r="H7422" t="s">
        <v>22</v>
      </c>
      <c r="I7422">
        <v>1798</v>
      </c>
      <c r="J7422" s="1">
        <v>1.4E-2</v>
      </c>
      <c r="K7422">
        <v>26</v>
      </c>
      <c r="L7422">
        <v>0.21</v>
      </c>
      <c r="M7422">
        <v>5</v>
      </c>
      <c r="N7422">
        <v>10</v>
      </c>
      <c r="O7422">
        <v>51.1</v>
      </c>
      <c r="P7422">
        <v>23</v>
      </c>
      <c r="Q7422">
        <v>11</v>
      </c>
      <c r="R7422">
        <v>10</v>
      </c>
    </row>
    <row r="7423" spans="1:18" x14ac:dyDescent="0.25">
      <c r="A7423" t="s">
        <v>136</v>
      </c>
      <c r="B7423" s="20" t="s">
        <v>188</v>
      </c>
      <c r="C7423" t="s">
        <v>193</v>
      </c>
      <c r="D7423">
        <v>53.483958999999999</v>
      </c>
      <c r="E7423">
        <v>-2.2446440000000001</v>
      </c>
      <c r="F7423" t="s">
        <v>195</v>
      </c>
      <c r="G7423" t="s">
        <v>197</v>
      </c>
      <c r="H7423" t="s">
        <v>22</v>
      </c>
      <c r="I7423">
        <v>2717</v>
      </c>
      <c r="J7423" s="1">
        <v>1.7000000000000001E-2</v>
      </c>
      <c r="K7423">
        <v>45</v>
      </c>
      <c r="L7423">
        <v>0.78</v>
      </c>
      <c r="M7423">
        <v>35</v>
      </c>
      <c r="N7423">
        <v>11</v>
      </c>
      <c r="O7423">
        <v>183.4</v>
      </c>
      <c r="P7423">
        <v>68</v>
      </c>
      <c r="Q7423">
        <v>17</v>
      </c>
      <c r="R7423">
        <v>9</v>
      </c>
    </row>
    <row r="7424" spans="1:18" x14ac:dyDescent="0.25">
      <c r="A7424" t="s">
        <v>136</v>
      </c>
      <c r="B7424" s="20" t="s">
        <v>189</v>
      </c>
      <c r="C7424" t="s">
        <v>193</v>
      </c>
      <c r="D7424">
        <v>53.483958999999999</v>
      </c>
      <c r="E7424">
        <v>-2.2446440000000001</v>
      </c>
      <c r="F7424" t="s">
        <v>195</v>
      </c>
      <c r="G7424" t="s">
        <v>197</v>
      </c>
      <c r="H7424" t="s">
        <v>22</v>
      </c>
      <c r="I7424">
        <v>1833</v>
      </c>
      <c r="J7424" s="1">
        <v>1.4999999999999999E-2</v>
      </c>
      <c r="K7424">
        <v>28</v>
      </c>
      <c r="L7424">
        <v>1</v>
      </c>
      <c r="M7424">
        <v>28</v>
      </c>
      <c r="N7424">
        <v>7</v>
      </c>
      <c r="O7424">
        <v>313.60000000000002</v>
      </c>
      <c r="P7424">
        <v>49</v>
      </c>
      <c r="Q7424">
        <v>2</v>
      </c>
      <c r="R7424">
        <v>1</v>
      </c>
    </row>
    <row r="7425" spans="1:18" x14ac:dyDescent="0.25">
      <c r="A7425" t="s">
        <v>136</v>
      </c>
      <c r="B7425" s="20" t="s">
        <v>190</v>
      </c>
      <c r="C7425" t="s">
        <v>193</v>
      </c>
      <c r="D7425">
        <v>53.483958999999999</v>
      </c>
      <c r="E7425">
        <v>-2.2446440000000001</v>
      </c>
      <c r="F7425" t="s">
        <v>195</v>
      </c>
      <c r="G7425" t="s">
        <v>197</v>
      </c>
      <c r="H7425" t="s">
        <v>22</v>
      </c>
      <c r="I7425">
        <v>2180</v>
      </c>
      <c r="J7425" s="1">
        <v>1.2E-2</v>
      </c>
      <c r="K7425">
        <v>25</v>
      </c>
      <c r="L7425">
        <v>0.71</v>
      </c>
      <c r="M7425">
        <v>18</v>
      </c>
      <c r="N7425">
        <v>7</v>
      </c>
      <c r="O7425">
        <v>238.7</v>
      </c>
      <c r="P7425">
        <v>25</v>
      </c>
      <c r="Q7425">
        <v>8</v>
      </c>
      <c r="R7425">
        <v>2</v>
      </c>
    </row>
    <row r="7426" spans="1:18" x14ac:dyDescent="0.25">
      <c r="A7426" t="s">
        <v>136</v>
      </c>
      <c r="B7426" s="20" t="s">
        <v>191</v>
      </c>
      <c r="C7426" t="s">
        <v>193</v>
      </c>
      <c r="D7426">
        <v>53.483958999999999</v>
      </c>
      <c r="E7426">
        <v>-2.2446440000000001</v>
      </c>
      <c r="F7426" t="s">
        <v>195</v>
      </c>
      <c r="G7426" t="s">
        <v>197</v>
      </c>
      <c r="H7426" t="s">
        <v>22</v>
      </c>
      <c r="I7426">
        <v>3010</v>
      </c>
      <c r="J7426" s="1">
        <v>1.2999999999999999E-2</v>
      </c>
      <c r="K7426">
        <v>38</v>
      </c>
      <c r="L7426">
        <v>0.79</v>
      </c>
      <c r="M7426">
        <v>30</v>
      </c>
      <c r="N7426">
        <v>7</v>
      </c>
      <c r="O7426">
        <v>213.5</v>
      </c>
      <c r="P7426">
        <v>76</v>
      </c>
      <c r="Q7426">
        <v>12</v>
      </c>
      <c r="R7426">
        <v>8</v>
      </c>
    </row>
    <row r="7427" spans="1:18" x14ac:dyDescent="0.25">
      <c r="A7427" t="s">
        <v>18</v>
      </c>
      <c r="B7427" s="20">
        <v>44929</v>
      </c>
      <c r="C7427" t="s">
        <v>19</v>
      </c>
      <c r="D7427">
        <v>52.489471000000002</v>
      </c>
      <c r="E7427">
        <v>-1.8985749999999999</v>
      </c>
      <c r="F7427" t="s">
        <v>195</v>
      </c>
      <c r="G7427" t="s">
        <v>197</v>
      </c>
      <c r="H7427" t="s">
        <v>194</v>
      </c>
      <c r="I7427">
        <v>767.4</v>
      </c>
      <c r="J7427" s="1">
        <v>1.2E-2</v>
      </c>
      <c r="K7427">
        <v>9</v>
      </c>
      <c r="L7427">
        <v>1.91</v>
      </c>
      <c r="M7427">
        <v>17</v>
      </c>
      <c r="N7427">
        <v>7</v>
      </c>
      <c r="O7427">
        <v>190</v>
      </c>
      <c r="P7427">
        <v>61</v>
      </c>
      <c r="Q7427">
        <v>12</v>
      </c>
      <c r="R7427">
        <v>2</v>
      </c>
    </row>
    <row r="7428" spans="1:18" x14ac:dyDescent="0.25">
      <c r="A7428" t="s">
        <v>18</v>
      </c>
      <c r="B7428" s="20">
        <v>44960</v>
      </c>
      <c r="C7428" t="s">
        <v>19</v>
      </c>
      <c r="D7428">
        <v>52.489471000000002</v>
      </c>
      <c r="E7428">
        <v>-1.8985749999999999</v>
      </c>
      <c r="F7428" t="s">
        <v>195</v>
      </c>
      <c r="G7428" t="s">
        <v>197</v>
      </c>
      <c r="H7428" t="s">
        <v>194</v>
      </c>
      <c r="I7428">
        <v>1012.4</v>
      </c>
      <c r="J7428" s="1">
        <v>8.0000000000000002E-3</v>
      </c>
      <c r="K7428">
        <v>8</v>
      </c>
      <c r="L7428">
        <v>0.49</v>
      </c>
      <c r="M7428">
        <v>4</v>
      </c>
      <c r="N7428">
        <v>7</v>
      </c>
      <c r="O7428">
        <v>399</v>
      </c>
      <c r="P7428">
        <v>59</v>
      </c>
      <c r="Q7428">
        <v>17</v>
      </c>
      <c r="R7428">
        <v>1</v>
      </c>
    </row>
    <row r="7429" spans="1:18" x14ac:dyDescent="0.25">
      <c r="A7429" t="s">
        <v>18</v>
      </c>
      <c r="B7429" s="20">
        <v>44988</v>
      </c>
      <c r="C7429" t="s">
        <v>19</v>
      </c>
      <c r="D7429">
        <v>52.489471000000002</v>
      </c>
      <c r="E7429">
        <v>-1.8985749999999999</v>
      </c>
      <c r="F7429" t="s">
        <v>195</v>
      </c>
      <c r="G7429" t="s">
        <v>197</v>
      </c>
      <c r="H7429" t="s">
        <v>194</v>
      </c>
      <c r="I7429">
        <v>797.8</v>
      </c>
      <c r="J7429" s="1">
        <v>1.2E-2</v>
      </c>
      <c r="K7429">
        <v>10</v>
      </c>
      <c r="L7429">
        <v>0.81</v>
      </c>
      <c r="M7429">
        <v>8</v>
      </c>
      <c r="N7429">
        <v>6</v>
      </c>
      <c r="O7429">
        <v>378</v>
      </c>
      <c r="P7429">
        <v>102</v>
      </c>
      <c r="Q7429">
        <v>18</v>
      </c>
      <c r="R7429">
        <v>4</v>
      </c>
    </row>
    <row r="7430" spans="1:18" x14ac:dyDescent="0.25">
      <c r="A7430" t="s">
        <v>18</v>
      </c>
      <c r="B7430" s="20">
        <v>45019</v>
      </c>
      <c r="C7430" t="s">
        <v>19</v>
      </c>
      <c r="D7430">
        <v>52.489471000000002</v>
      </c>
      <c r="E7430">
        <v>-1.8985749999999999</v>
      </c>
      <c r="F7430" t="s">
        <v>195</v>
      </c>
      <c r="G7430" t="s">
        <v>197</v>
      </c>
      <c r="H7430" t="s">
        <v>194</v>
      </c>
      <c r="I7430">
        <v>1840.8</v>
      </c>
      <c r="J7430" s="1">
        <v>1.0999999999999999E-2</v>
      </c>
      <c r="K7430">
        <v>20</v>
      </c>
      <c r="L7430">
        <v>1.1499999999999999</v>
      </c>
      <c r="M7430">
        <v>23</v>
      </c>
      <c r="N7430">
        <v>2</v>
      </c>
      <c r="O7430">
        <v>124</v>
      </c>
      <c r="P7430">
        <v>72</v>
      </c>
      <c r="Q7430">
        <v>6</v>
      </c>
      <c r="R7430">
        <v>3</v>
      </c>
    </row>
    <row r="7431" spans="1:18" x14ac:dyDescent="0.25">
      <c r="A7431" t="s">
        <v>18</v>
      </c>
      <c r="B7431" s="20">
        <v>45049</v>
      </c>
      <c r="C7431" t="s">
        <v>19</v>
      </c>
      <c r="D7431">
        <v>52.489471000000002</v>
      </c>
      <c r="E7431">
        <v>-1.8985749999999999</v>
      </c>
      <c r="F7431" t="s">
        <v>195</v>
      </c>
      <c r="G7431" t="s">
        <v>197</v>
      </c>
      <c r="H7431" t="s">
        <v>194</v>
      </c>
      <c r="I7431">
        <v>1432.4</v>
      </c>
      <c r="J7431" s="1">
        <v>1.2E-2</v>
      </c>
      <c r="K7431">
        <v>17</v>
      </c>
      <c r="L7431">
        <v>1.1599999999999999</v>
      </c>
      <c r="M7431">
        <v>19</v>
      </c>
      <c r="N7431">
        <v>3</v>
      </c>
      <c r="O7431">
        <v>237</v>
      </c>
      <c r="P7431">
        <v>68</v>
      </c>
      <c r="Q7431">
        <v>2</v>
      </c>
      <c r="R7431">
        <v>1</v>
      </c>
    </row>
    <row r="7432" spans="1:18" x14ac:dyDescent="0.25">
      <c r="A7432" t="s">
        <v>18</v>
      </c>
      <c r="B7432" s="20">
        <v>45080</v>
      </c>
      <c r="C7432" t="s">
        <v>19</v>
      </c>
      <c r="D7432">
        <v>52.489471000000002</v>
      </c>
      <c r="E7432">
        <v>-1.8985749999999999</v>
      </c>
      <c r="F7432" t="s">
        <v>195</v>
      </c>
      <c r="G7432" t="s">
        <v>197</v>
      </c>
      <c r="H7432" t="s">
        <v>194</v>
      </c>
      <c r="I7432">
        <v>1651.8</v>
      </c>
      <c r="J7432" s="1">
        <v>6.0000000000000001E-3</v>
      </c>
      <c r="K7432">
        <v>10</v>
      </c>
      <c r="L7432">
        <v>0.54</v>
      </c>
      <c r="M7432">
        <v>6</v>
      </c>
      <c r="N7432">
        <v>8</v>
      </c>
      <c r="O7432">
        <v>576</v>
      </c>
      <c r="P7432">
        <v>50</v>
      </c>
      <c r="Q7432">
        <v>5</v>
      </c>
      <c r="R7432">
        <v>8</v>
      </c>
    </row>
    <row r="7433" spans="1:18" x14ac:dyDescent="0.25">
      <c r="A7433" t="s">
        <v>18</v>
      </c>
      <c r="B7433" s="20">
        <v>45110</v>
      </c>
      <c r="C7433" t="s">
        <v>19</v>
      </c>
      <c r="D7433">
        <v>52.489471000000002</v>
      </c>
      <c r="E7433">
        <v>-1.8985749999999999</v>
      </c>
      <c r="F7433" t="s">
        <v>195</v>
      </c>
      <c r="G7433" t="s">
        <v>197</v>
      </c>
      <c r="H7433" t="s">
        <v>194</v>
      </c>
      <c r="I7433">
        <v>655.4</v>
      </c>
      <c r="J7433" s="1">
        <v>8.0000000000000002E-3</v>
      </c>
      <c r="K7433">
        <v>5</v>
      </c>
      <c r="L7433">
        <v>2.0299999999999998</v>
      </c>
      <c r="M7433">
        <v>10</v>
      </c>
      <c r="N7433">
        <v>5</v>
      </c>
      <c r="O7433">
        <v>390</v>
      </c>
      <c r="P7433">
        <v>52</v>
      </c>
      <c r="Q7433">
        <v>8</v>
      </c>
      <c r="R7433">
        <v>5</v>
      </c>
    </row>
    <row r="7434" spans="1:18" x14ac:dyDescent="0.25">
      <c r="A7434" t="s">
        <v>18</v>
      </c>
      <c r="B7434" s="20">
        <v>45141</v>
      </c>
      <c r="C7434" t="s">
        <v>19</v>
      </c>
      <c r="D7434">
        <v>52.489471000000002</v>
      </c>
      <c r="E7434">
        <v>-1.8985749999999999</v>
      </c>
      <c r="F7434" t="s">
        <v>195</v>
      </c>
      <c r="G7434" t="s">
        <v>197</v>
      </c>
      <c r="H7434" t="s">
        <v>194</v>
      </c>
      <c r="I7434">
        <v>910</v>
      </c>
      <c r="J7434" s="1">
        <v>1.2E-2</v>
      </c>
      <c r="K7434">
        <v>11</v>
      </c>
      <c r="L7434">
        <v>0.91</v>
      </c>
      <c r="M7434">
        <v>10</v>
      </c>
      <c r="N7434">
        <v>3</v>
      </c>
      <c r="O7434">
        <v>129</v>
      </c>
      <c r="P7434">
        <v>61</v>
      </c>
      <c r="Q7434">
        <v>3</v>
      </c>
      <c r="R7434">
        <v>1</v>
      </c>
    </row>
    <row r="7435" spans="1:18" x14ac:dyDescent="0.25">
      <c r="A7435" t="s">
        <v>18</v>
      </c>
      <c r="B7435" s="20">
        <v>45172</v>
      </c>
      <c r="C7435" t="s">
        <v>19</v>
      </c>
      <c r="D7435">
        <v>52.489471000000002</v>
      </c>
      <c r="E7435">
        <v>-1.8985749999999999</v>
      </c>
      <c r="F7435" t="s">
        <v>195</v>
      </c>
      <c r="G7435" t="s">
        <v>197</v>
      </c>
      <c r="H7435" t="s">
        <v>194</v>
      </c>
      <c r="I7435">
        <v>687</v>
      </c>
      <c r="J7435" s="1">
        <v>1.2E-2</v>
      </c>
      <c r="K7435">
        <v>9</v>
      </c>
      <c r="L7435">
        <v>1.55</v>
      </c>
      <c r="M7435">
        <v>13</v>
      </c>
      <c r="N7435">
        <v>7</v>
      </c>
      <c r="O7435">
        <v>315</v>
      </c>
      <c r="P7435">
        <v>103</v>
      </c>
      <c r="Q7435">
        <v>2</v>
      </c>
      <c r="R7435">
        <v>2</v>
      </c>
    </row>
    <row r="7436" spans="1:18" x14ac:dyDescent="0.25">
      <c r="A7436" t="s">
        <v>18</v>
      </c>
      <c r="B7436" s="20">
        <v>45202</v>
      </c>
      <c r="C7436" t="s">
        <v>19</v>
      </c>
      <c r="D7436">
        <v>52.489471000000002</v>
      </c>
      <c r="E7436">
        <v>-1.8985749999999999</v>
      </c>
      <c r="F7436" t="s">
        <v>195</v>
      </c>
      <c r="G7436" t="s">
        <v>197</v>
      </c>
      <c r="H7436" t="s">
        <v>194</v>
      </c>
      <c r="I7436">
        <v>1444.2</v>
      </c>
      <c r="J7436" s="1">
        <v>8.9999999999999993E-3</v>
      </c>
      <c r="K7436">
        <v>14</v>
      </c>
      <c r="L7436">
        <v>0.78</v>
      </c>
      <c r="M7436">
        <v>11</v>
      </c>
      <c r="N7436">
        <v>1</v>
      </c>
      <c r="O7436">
        <v>53</v>
      </c>
      <c r="P7436">
        <v>80</v>
      </c>
      <c r="Q7436">
        <v>6</v>
      </c>
      <c r="R7436">
        <v>5</v>
      </c>
    </row>
    <row r="7437" spans="1:18" x14ac:dyDescent="0.25">
      <c r="A7437" t="s">
        <v>18</v>
      </c>
      <c r="B7437" s="20">
        <v>45233</v>
      </c>
      <c r="C7437" t="s">
        <v>19</v>
      </c>
      <c r="D7437">
        <v>52.489471000000002</v>
      </c>
      <c r="E7437">
        <v>-1.8985749999999999</v>
      </c>
      <c r="F7437" t="s">
        <v>195</v>
      </c>
      <c r="G7437" t="s">
        <v>197</v>
      </c>
      <c r="H7437" t="s">
        <v>194</v>
      </c>
      <c r="I7437">
        <v>1174</v>
      </c>
      <c r="J7437" s="1">
        <v>1.0999999999999999E-2</v>
      </c>
      <c r="K7437">
        <v>12</v>
      </c>
      <c r="L7437">
        <v>0.54</v>
      </c>
      <c r="M7437">
        <v>7</v>
      </c>
      <c r="N7437">
        <v>2</v>
      </c>
      <c r="O7437">
        <v>92</v>
      </c>
      <c r="P7437">
        <v>80</v>
      </c>
      <c r="Q7437">
        <v>2</v>
      </c>
      <c r="R7437">
        <v>2</v>
      </c>
    </row>
    <row r="7438" spans="1:18" x14ac:dyDescent="0.25">
      <c r="A7438" t="s">
        <v>18</v>
      </c>
      <c r="B7438" s="20">
        <v>45263</v>
      </c>
      <c r="C7438" t="s">
        <v>19</v>
      </c>
      <c r="D7438">
        <v>52.489471000000002</v>
      </c>
      <c r="E7438">
        <v>-1.8985749999999999</v>
      </c>
      <c r="F7438" t="s">
        <v>195</v>
      </c>
      <c r="G7438" t="s">
        <v>197</v>
      </c>
      <c r="H7438" t="s">
        <v>194</v>
      </c>
      <c r="I7438">
        <v>1365.8</v>
      </c>
      <c r="J7438" s="1">
        <v>8.9999999999999993E-3</v>
      </c>
      <c r="K7438">
        <v>12</v>
      </c>
      <c r="L7438">
        <v>1.33</v>
      </c>
      <c r="M7438">
        <v>16</v>
      </c>
      <c r="N7438">
        <v>4</v>
      </c>
      <c r="O7438">
        <v>180</v>
      </c>
      <c r="P7438">
        <v>48</v>
      </c>
      <c r="Q7438">
        <v>11</v>
      </c>
      <c r="R7438">
        <v>3</v>
      </c>
    </row>
    <row r="7439" spans="1:18" x14ac:dyDescent="0.25">
      <c r="A7439" t="s">
        <v>18</v>
      </c>
      <c r="B7439" s="20" t="s">
        <v>23</v>
      </c>
      <c r="C7439" t="s">
        <v>19</v>
      </c>
      <c r="D7439">
        <v>52.489471000000002</v>
      </c>
      <c r="E7439">
        <v>-1.8985749999999999</v>
      </c>
      <c r="F7439" t="s">
        <v>195</v>
      </c>
      <c r="G7439" t="s">
        <v>197</v>
      </c>
      <c r="H7439" t="s">
        <v>194</v>
      </c>
      <c r="I7439">
        <v>1151.5999999999999</v>
      </c>
      <c r="J7439" s="1">
        <v>1.4E-2</v>
      </c>
      <c r="K7439">
        <v>16</v>
      </c>
      <c r="L7439">
        <v>0.8</v>
      </c>
      <c r="M7439">
        <v>13</v>
      </c>
      <c r="N7439">
        <v>5</v>
      </c>
      <c r="O7439">
        <v>270</v>
      </c>
      <c r="P7439">
        <v>95</v>
      </c>
      <c r="Q7439">
        <v>5</v>
      </c>
      <c r="R7439">
        <v>3</v>
      </c>
    </row>
    <row r="7440" spans="1:18" x14ac:dyDescent="0.25">
      <c r="A7440" t="s">
        <v>18</v>
      </c>
      <c r="B7440" s="20" t="s">
        <v>24</v>
      </c>
      <c r="C7440" t="s">
        <v>19</v>
      </c>
      <c r="D7440">
        <v>52.489471000000002</v>
      </c>
      <c r="E7440">
        <v>-1.8985749999999999</v>
      </c>
      <c r="F7440" t="s">
        <v>195</v>
      </c>
      <c r="G7440" t="s">
        <v>197</v>
      </c>
      <c r="H7440" t="s">
        <v>194</v>
      </c>
      <c r="I7440">
        <v>1053.2</v>
      </c>
      <c r="J7440" s="1">
        <v>1.0999999999999999E-2</v>
      </c>
      <c r="K7440">
        <v>12</v>
      </c>
      <c r="L7440">
        <v>0.51</v>
      </c>
      <c r="M7440">
        <v>6</v>
      </c>
      <c r="N7440">
        <v>6</v>
      </c>
      <c r="O7440">
        <v>294</v>
      </c>
      <c r="P7440">
        <v>53</v>
      </c>
      <c r="Q7440">
        <v>8</v>
      </c>
      <c r="R7440">
        <v>8</v>
      </c>
    </row>
    <row r="7441" spans="1:18" x14ac:dyDescent="0.25">
      <c r="A7441" t="s">
        <v>18</v>
      </c>
      <c r="B7441" s="20" t="s">
        <v>25</v>
      </c>
      <c r="C7441" t="s">
        <v>19</v>
      </c>
      <c r="D7441">
        <v>52.489471000000002</v>
      </c>
      <c r="E7441">
        <v>-1.8985749999999999</v>
      </c>
      <c r="F7441" t="s">
        <v>195</v>
      </c>
      <c r="G7441" t="s">
        <v>197</v>
      </c>
      <c r="H7441" t="s">
        <v>194</v>
      </c>
      <c r="I7441">
        <v>1441.6</v>
      </c>
      <c r="J7441" s="1">
        <v>5.0000000000000001E-3</v>
      </c>
      <c r="K7441">
        <v>7</v>
      </c>
      <c r="L7441">
        <v>1.36</v>
      </c>
      <c r="M7441">
        <v>9</v>
      </c>
      <c r="N7441">
        <v>3</v>
      </c>
      <c r="O7441">
        <v>117</v>
      </c>
      <c r="P7441">
        <v>80</v>
      </c>
      <c r="Q7441">
        <v>17</v>
      </c>
      <c r="R7441">
        <v>9</v>
      </c>
    </row>
    <row r="7442" spans="1:18" x14ac:dyDescent="0.25">
      <c r="A7442" t="s">
        <v>18</v>
      </c>
      <c r="B7442" s="20" t="s">
        <v>26</v>
      </c>
      <c r="C7442" t="s">
        <v>19</v>
      </c>
      <c r="D7442">
        <v>52.489471000000002</v>
      </c>
      <c r="E7442">
        <v>-1.8985749999999999</v>
      </c>
      <c r="F7442" t="s">
        <v>195</v>
      </c>
      <c r="G7442" t="s">
        <v>197</v>
      </c>
      <c r="H7442" t="s">
        <v>194</v>
      </c>
      <c r="I7442">
        <v>804.8</v>
      </c>
      <c r="J7442" s="1">
        <v>8.0000000000000002E-3</v>
      </c>
      <c r="K7442">
        <v>6</v>
      </c>
      <c r="L7442">
        <v>1.1000000000000001</v>
      </c>
      <c r="M7442">
        <v>7</v>
      </c>
      <c r="N7442">
        <v>2</v>
      </c>
      <c r="O7442">
        <v>130</v>
      </c>
      <c r="P7442">
        <v>77</v>
      </c>
      <c r="Q7442">
        <v>2</v>
      </c>
      <c r="R7442">
        <v>2</v>
      </c>
    </row>
    <row r="7443" spans="1:18" x14ac:dyDescent="0.25">
      <c r="A7443" t="s">
        <v>18</v>
      </c>
      <c r="B7443" s="20" t="s">
        <v>27</v>
      </c>
      <c r="C7443" t="s">
        <v>19</v>
      </c>
      <c r="D7443">
        <v>52.489471000000002</v>
      </c>
      <c r="E7443">
        <v>-1.8985749999999999</v>
      </c>
      <c r="F7443" t="s">
        <v>195</v>
      </c>
      <c r="G7443" t="s">
        <v>197</v>
      </c>
      <c r="H7443" t="s">
        <v>194</v>
      </c>
      <c r="I7443">
        <v>590.6</v>
      </c>
      <c r="J7443" s="1">
        <v>0.01</v>
      </c>
      <c r="K7443">
        <v>6</v>
      </c>
      <c r="L7443">
        <v>2.09</v>
      </c>
      <c r="M7443">
        <v>12</v>
      </c>
      <c r="N7443">
        <v>2</v>
      </c>
      <c r="O7443">
        <v>96</v>
      </c>
      <c r="P7443">
        <v>73</v>
      </c>
      <c r="Q7443">
        <v>3</v>
      </c>
      <c r="R7443">
        <v>5</v>
      </c>
    </row>
    <row r="7444" spans="1:18" x14ac:dyDescent="0.25">
      <c r="A7444" t="s">
        <v>18</v>
      </c>
      <c r="B7444" s="20" t="s">
        <v>28</v>
      </c>
      <c r="C7444" t="s">
        <v>19</v>
      </c>
      <c r="D7444">
        <v>52.489471000000002</v>
      </c>
      <c r="E7444">
        <v>-1.8985749999999999</v>
      </c>
      <c r="F7444" t="s">
        <v>195</v>
      </c>
      <c r="G7444" t="s">
        <v>197</v>
      </c>
      <c r="H7444" t="s">
        <v>194</v>
      </c>
      <c r="I7444">
        <v>1905.2</v>
      </c>
      <c r="J7444" s="1">
        <v>8.0000000000000002E-3</v>
      </c>
      <c r="K7444">
        <v>16</v>
      </c>
      <c r="L7444">
        <v>0.79</v>
      </c>
      <c r="M7444">
        <v>12</v>
      </c>
      <c r="N7444">
        <v>6</v>
      </c>
      <c r="O7444">
        <v>342</v>
      </c>
      <c r="P7444">
        <v>94</v>
      </c>
      <c r="Q7444">
        <v>0</v>
      </c>
      <c r="R7444">
        <v>0</v>
      </c>
    </row>
    <row r="7445" spans="1:18" x14ac:dyDescent="0.25">
      <c r="A7445" t="s">
        <v>18</v>
      </c>
      <c r="B7445" s="20" t="s">
        <v>29</v>
      </c>
      <c r="C7445" t="s">
        <v>19</v>
      </c>
      <c r="D7445">
        <v>52.489471000000002</v>
      </c>
      <c r="E7445">
        <v>-1.8985749999999999</v>
      </c>
      <c r="F7445" t="s">
        <v>195</v>
      </c>
      <c r="G7445" t="s">
        <v>197</v>
      </c>
      <c r="H7445" t="s">
        <v>194</v>
      </c>
      <c r="I7445">
        <v>891.2</v>
      </c>
      <c r="J7445" s="1">
        <v>0.01</v>
      </c>
      <c r="K7445">
        <v>9</v>
      </c>
      <c r="L7445">
        <v>1.82</v>
      </c>
      <c r="M7445">
        <v>17</v>
      </c>
      <c r="N7445">
        <v>1</v>
      </c>
      <c r="O7445">
        <v>43</v>
      </c>
      <c r="P7445">
        <v>46</v>
      </c>
      <c r="Q7445">
        <v>6</v>
      </c>
      <c r="R7445">
        <v>10</v>
      </c>
    </row>
    <row r="7446" spans="1:18" x14ac:dyDescent="0.25">
      <c r="A7446" t="s">
        <v>18</v>
      </c>
      <c r="B7446" s="20" t="s">
        <v>30</v>
      </c>
      <c r="C7446" t="s">
        <v>19</v>
      </c>
      <c r="D7446">
        <v>52.489471000000002</v>
      </c>
      <c r="E7446">
        <v>-1.8985749999999999</v>
      </c>
      <c r="F7446" t="s">
        <v>195</v>
      </c>
      <c r="G7446" t="s">
        <v>197</v>
      </c>
      <c r="H7446" t="s">
        <v>194</v>
      </c>
      <c r="I7446">
        <v>1121.8</v>
      </c>
      <c r="J7446" s="1">
        <v>7.0000000000000001E-3</v>
      </c>
      <c r="K7446">
        <v>7</v>
      </c>
      <c r="L7446">
        <v>0.56000000000000005</v>
      </c>
      <c r="M7446">
        <v>4</v>
      </c>
      <c r="N7446">
        <v>4</v>
      </c>
      <c r="O7446">
        <v>144</v>
      </c>
      <c r="P7446">
        <v>97</v>
      </c>
      <c r="Q7446">
        <v>12</v>
      </c>
      <c r="R7446">
        <v>5</v>
      </c>
    </row>
    <row r="7447" spans="1:18" x14ac:dyDescent="0.25">
      <c r="A7447" t="s">
        <v>18</v>
      </c>
      <c r="B7447" s="20" t="s">
        <v>31</v>
      </c>
      <c r="C7447" t="s">
        <v>19</v>
      </c>
      <c r="D7447">
        <v>52.489471000000002</v>
      </c>
      <c r="E7447">
        <v>-1.8985749999999999</v>
      </c>
      <c r="F7447" t="s">
        <v>195</v>
      </c>
      <c r="G7447" t="s">
        <v>197</v>
      </c>
      <c r="H7447" t="s">
        <v>194</v>
      </c>
      <c r="I7447">
        <v>1512</v>
      </c>
      <c r="J7447" s="1">
        <v>0.01</v>
      </c>
      <c r="K7447">
        <v>15</v>
      </c>
      <c r="L7447">
        <v>1.06</v>
      </c>
      <c r="M7447">
        <v>16</v>
      </c>
      <c r="N7447">
        <v>2</v>
      </c>
      <c r="O7447">
        <v>138</v>
      </c>
      <c r="P7447">
        <v>42</v>
      </c>
      <c r="Q7447">
        <v>11</v>
      </c>
      <c r="R7447">
        <v>8</v>
      </c>
    </row>
    <row r="7448" spans="1:18" x14ac:dyDescent="0.25">
      <c r="A7448" t="s">
        <v>18</v>
      </c>
      <c r="B7448" s="20" t="s">
        <v>32</v>
      </c>
      <c r="C7448" t="s">
        <v>19</v>
      </c>
      <c r="D7448">
        <v>52.489471000000002</v>
      </c>
      <c r="E7448">
        <v>-1.8985749999999999</v>
      </c>
      <c r="F7448" t="s">
        <v>195</v>
      </c>
      <c r="G7448" t="s">
        <v>197</v>
      </c>
      <c r="H7448" t="s">
        <v>194</v>
      </c>
      <c r="I7448">
        <v>1371.8</v>
      </c>
      <c r="J7448" s="1">
        <v>8.9999999999999993E-3</v>
      </c>
      <c r="K7448">
        <v>13</v>
      </c>
      <c r="L7448">
        <v>1.0900000000000001</v>
      </c>
      <c r="M7448">
        <v>14</v>
      </c>
      <c r="N7448">
        <v>5</v>
      </c>
      <c r="O7448">
        <v>160</v>
      </c>
      <c r="P7448">
        <v>65</v>
      </c>
      <c r="Q7448">
        <v>14</v>
      </c>
      <c r="R7448">
        <v>1</v>
      </c>
    </row>
    <row r="7449" spans="1:18" x14ac:dyDescent="0.25">
      <c r="A7449" t="s">
        <v>18</v>
      </c>
      <c r="B7449" s="20" t="s">
        <v>33</v>
      </c>
      <c r="C7449" t="s">
        <v>19</v>
      </c>
      <c r="D7449">
        <v>52.489471000000002</v>
      </c>
      <c r="E7449">
        <v>-1.8985749999999999</v>
      </c>
      <c r="F7449" t="s">
        <v>195</v>
      </c>
      <c r="G7449" t="s">
        <v>197</v>
      </c>
      <c r="H7449" t="s">
        <v>194</v>
      </c>
      <c r="I7449">
        <v>1172.2</v>
      </c>
      <c r="J7449" s="1">
        <v>1.0999999999999999E-2</v>
      </c>
      <c r="K7449">
        <v>12</v>
      </c>
      <c r="L7449">
        <v>0.63</v>
      </c>
      <c r="M7449">
        <v>8</v>
      </c>
      <c r="N7449">
        <v>2</v>
      </c>
      <c r="O7449">
        <v>64</v>
      </c>
      <c r="P7449">
        <v>107</v>
      </c>
      <c r="Q7449">
        <v>12</v>
      </c>
      <c r="R7449">
        <v>9</v>
      </c>
    </row>
    <row r="7450" spans="1:18" x14ac:dyDescent="0.25">
      <c r="A7450" t="s">
        <v>18</v>
      </c>
      <c r="B7450" s="20" t="s">
        <v>34</v>
      </c>
      <c r="C7450" t="s">
        <v>19</v>
      </c>
      <c r="D7450">
        <v>52.489471000000002</v>
      </c>
      <c r="E7450">
        <v>-1.8985749999999999</v>
      </c>
      <c r="F7450" t="s">
        <v>195</v>
      </c>
      <c r="G7450" t="s">
        <v>197</v>
      </c>
      <c r="H7450" t="s">
        <v>194</v>
      </c>
      <c r="I7450">
        <v>1412.8</v>
      </c>
      <c r="J7450" s="1">
        <v>6.0000000000000001E-3</v>
      </c>
      <c r="K7450">
        <v>8</v>
      </c>
      <c r="L7450">
        <v>0.88</v>
      </c>
      <c r="M7450">
        <v>7</v>
      </c>
      <c r="N7450">
        <v>7</v>
      </c>
      <c r="O7450">
        <v>287</v>
      </c>
      <c r="P7450">
        <v>62</v>
      </c>
      <c r="Q7450">
        <v>5</v>
      </c>
      <c r="R7450">
        <v>5</v>
      </c>
    </row>
    <row r="7451" spans="1:18" x14ac:dyDescent="0.25">
      <c r="A7451" t="s">
        <v>18</v>
      </c>
      <c r="B7451" s="20" t="s">
        <v>35</v>
      </c>
      <c r="C7451" t="s">
        <v>19</v>
      </c>
      <c r="D7451">
        <v>52.489471000000002</v>
      </c>
      <c r="E7451">
        <v>-1.8985749999999999</v>
      </c>
      <c r="F7451" t="s">
        <v>195</v>
      </c>
      <c r="G7451" t="s">
        <v>197</v>
      </c>
      <c r="H7451" t="s">
        <v>194</v>
      </c>
      <c r="I7451">
        <v>1451.8</v>
      </c>
      <c r="J7451" s="1">
        <v>8.9999999999999993E-3</v>
      </c>
      <c r="K7451">
        <v>12</v>
      </c>
      <c r="L7451">
        <v>1.52</v>
      </c>
      <c r="M7451">
        <v>19</v>
      </c>
      <c r="N7451">
        <v>6</v>
      </c>
      <c r="O7451">
        <v>240</v>
      </c>
      <c r="P7451">
        <v>56</v>
      </c>
      <c r="Q7451">
        <v>6</v>
      </c>
      <c r="R7451">
        <v>2</v>
      </c>
    </row>
    <row r="7452" spans="1:18" x14ac:dyDescent="0.25">
      <c r="A7452" t="s">
        <v>18</v>
      </c>
      <c r="B7452" s="20" t="s">
        <v>36</v>
      </c>
      <c r="C7452" t="s">
        <v>19</v>
      </c>
      <c r="D7452">
        <v>52.489471000000002</v>
      </c>
      <c r="E7452">
        <v>-1.8985749999999999</v>
      </c>
      <c r="F7452" t="s">
        <v>195</v>
      </c>
      <c r="G7452" t="s">
        <v>197</v>
      </c>
      <c r="H7452" t="s">
        <v>194</v>
      </c>
      <c r="I7452">
        <v>1133.8</v>
      </c>
      <c r="J7452" s="1">
        <v>0.01</v>
      </c>
      <c r="K7452">
        <v>12</v>
      </c>
      <c r="L7452">
        <v>1.98</v>
      </c>
      <c r="M7452">
        <v>23</v>
      </c>
      <c r="N7452">
        <v>3</v>
      </c>
      <c r="O7452">
        <v>180</v>
      </c>
      <c r="P7452">
        <v>62</v>
      </c>
      <c r="Q7452">
        <v>2</v>
      </c>
      <c r="R7452">
        <v>8</v>
      </c>
    </row>
    <row r="7453" spans="1:18" x14ac:dyDescent="0.25">
      <c r="A7453" t="s">
        <v>18</v>
      </c>
      <c r="B7453" s="20" t="s">
        <v>37</v>
      </c>
      <c r="C7453" t="s">
        <v>19</v>
      </c>
      <c r="D7453">
        <v>52.489471000000002</v>
      </c>
      <c r="E7453">
        <v>-1.8985749999999999</v>
      </c>
      <c r="F7453" t="s">
        <v>195</v>
      </c>
      <c r="G7453" t="s">
        <v>197</v>
      </c>
      <c r="H7453" t="s">
        <v>194</v>
      </c>
      <c r="I7453">
        <v>1481.2</v>
      </c>
      <c r="J7453" s="1">
        <v>1.0999999999999999E-2</v>
      </c>
      <c r="K7453">
        <v>16</v>
      </c>
      <c r="L7453">
        <v>1.64</v>
      </c>
      <c r="M7453">
        <v>27</v>
      </c>
      <c r="N7453">
        <v>7</v>
      </c>
      <c r="O7453">
        <v>462</v>
      </c>
      <c r="P7453">
        <v>86</v>
      </c>
      <c r="Q7453">
        <v>18</v>
      </c>
      <c r="R7453">
        <v>4</v>
      </c>
    </row>
    <row r="7454" spans="1:18" x14ac:dyDescent="0.25">
      <c r="A7454" t="s">
        <v>18</v>
      </c>
      <c r="B7454" s="20" t="s">
        <v>38</v>
      </c>
      <c r="C7454" t="s">
        <v>19</v>
      </c>
      <c r="D7454">
        <v>52.489471000000002</v>
      </c>
      <c r="E7454">
        <v>-1.8985749999999999</v>
      </c>
      <c r="F7454" t="s">
        <v>195</v>
      </c>
      <c r="G7454" t="s">
        <v>197</v>
      </c>
      <c r="H7454" t="s">
        <v>194</v>
      </c>
      <c r="I7454">
        <v>1319</v>
      </c>
      <c r="J7454" s="1">
        <v>6.0000000000000001E-3</v>
      </c>
      <c r="K7454">
        <v>8</v>
      </c>
      <c r="L7454">
        <v>1.59</v>
      </c>
      <c r="M7454">
        <v>12</v>
      </c>
      <c r="N7454">
        <v>3</v>
      </c>
      <c r="O7454">
        <v>225</v>
      </c>
      <c r="P7454">
        <v>53</v>
      </c>
      <c r="Q7454">
        <v>3</v>
      </c>
      <c r="R7454">
        <v>1</v>
      </c>
    </row>
    <row r="7455" spans="1:18" x14ac:dyDescent="0.25">
      <c r="A7455" t="s">
        <v>18</v>
      </c>
      <c r="B7455" s="20" t="s">
        <v>39</v>
      </c>
      <c r="C7455" t="s">
        <v>19</v>
      </c>
      <c r="D7455">
        <v>52.489471000000002</v>
      </c>
      <c r="E7455">
        <v>-1.8985749999999999</v>
      </c>
      <c r="F7455" t="s">
        <v>195</v>
      </c>
      <c r="G7455" t="s">
        <v>197</v>
      </c>
      <c r="H7455" t="s">
        <v>194</v>
      </c>
      <c r="I7455">
        <v>1715.2</v>
      </c>
      <c r="J7455" s="1">
        <v>8.9999999999999993E-3</v>
      </c>
      <c r="K7455">
        <v>15</v>
      </c>
      <c r="L7455">
        <v>0.9</v>
      </c>
      <c r="M7455">
        <v>14</v>
      </c>
      <c r="N7455">
        <v>1</v>
      </c>
      <c r="O7455">
        <v>45</v>
      </c>
      <c r="P7455">
        <v>101</v>
      </c>
      <c r="Q7455">
        <v>11</v>
      </c>
      <c r="R7455">
        <v>1</v>
      </c>
    </row>
    <row r="7456" spans="1:18" x14ac:dyDescent="0.25">
      <c r="A7456" t="s">
        <v>18</v>
      </c>
      <c r="B7456" s="20" t="s">
        <v>40</v>
      </c>
      <c r="C7456" t="s">
        <v>19</v>
      </c>
      <c r="D7456">
        <v>52.489471000000002</v>
      </c>
      <c r="E7456">
        <v>-1.8985749999999999</v>
      </c>
      <c r="F7456" t="s">
        <v>195</v>
      </c>
      <c r="G7456" t="s">
        <v>197</v>
      </c>
      <c r="H7456" t="s">
        <v>194</v>
      </c>
      <c r="I7456">
        <v>677.6</v>
      </c>
      <c r="J7456" s="1">
        <v>1.2E-2</v>
      </c>
      <c r="K7456">
        <v>8</v>
      </c>
      <c r="L7456">
        <v>0.44</v>
      </c>
      <c r="M7456">
        <v>4</v>
      </c>
      <c r="N7456">
        <v>5</v>
      </c>
      <c r="O7456">
        <v>225</v>
      </c>
      <c r="P7456">
        <v>72</v>
      </c>
      <c r="Q7456">
        <v>3</v>
      </c>
      <c r="R7456">
        <v>2</v>
      </c>
    </row>
    <row r="7457" spans="1:18" x14ac:dyDescent="0.25">
      <c r="A7457" t="s">
        <v>18</v>
      </c>
      <c r="B7457" s="20" t="s">
        <v>41</v>
      </c>
      <c r="C7457" t="s">
        <v>19</v>
      </c>
      <c r="D7457">
        <v>52.489471000000002</v>
      </c>
      <c r="E7457">
        <v>-1.8985749999999999</v>
      </c>
      <c r="F7457" t="s">
        <v>195</v>
      </c>
      <c r="G7457" t="s">
        <v>197</v>
      </c>
      <c r="H7457" t="s">
        <v>194</v>
      </c>
      <c r="I7457">
        <v>973.2</v>
      </c>
      <c r="J7457" s="1">
        <v>0.01</v>
      </c>
      <c r="K7457">
        <v>10</v>
      </c>
      <c r="L7457">
        <v>1.07</v>
      </c>
      <c r="M7457">
        <v>11</v>
      </c>
      <c r="N7457">
        <v>3</v>
      </c>
      <c r="O7457">
        <v>240</v>
      </c>
      <c r="P7457">
        <v>83</v>
      </c>
      <c r="Q7457">
        <v>0</v>
      </c>
      <c r="R7457">
        <v>7</v>
      </c>
    </row>
    <row r="7458" spans="1:18" x14ac:dyDescent="0.25">
      <c r="A7458" t="s">
        <v>18</v>
      </c>
      <c r="B7458" s="20">
        <v>44930</v>
      </c>
      <c r="C7458" t="s">
        <v>19</v>
      </c>
      <c r="D7458">
        <v>52.489471000000002</v>
      </c>
      <c r="E7458">
        <v>-1.8985749999999999</v>
      </c>
      <c r="F7458" t="s">
        <v>195</v>
      </c>
      <c r="G7458" t="s">
        <v>197</v>
      </c>
      <c r="H7458" t="s">
        <v>194</v>
      </c>
      <c r="I7458">
        <v>1251.8</v>
      </c>
      <c r="J7458" s="1">
        <v>8.9999999999999993E-3</v>
      </c>
      <c r="K7458">
        <v>11</v>
      </c>
      <c r="L7458">
        <v>1.22</v>
      </c>
      <c r="M7458">
        <v>14</v>
      </c>
      <c r="N7458">
        <v>3</v>
      </c>
      <c r="O7458">
        <v>237</v>
      </c>
      <c r="P7458">
        <v>65</v>
      </c>
      <c r="Q7458">
        <v>0</v>
      </c>
      <c r="R7458">
        <v>6</v>
      </c>
    </row>
    <row r="7459" spans="1:18" x14ac:dyDescent="0.25">
      <c r="A7459" t="s">
        <v>18</v>
      </c>
      <c r="B7459" s="20">
        <v>44961</v>
      </c>
      <c r="C7459" t="s">
        <v>19</v>
      </c>
      <c r="D7459">
        <v>52.489471000000002</v>
      </c>
      <c r="E7459">
        <v>-1.8985749999999999</v>
      </c>
      <c r="F7459" t="s">
        <v>195</v>
      </c>
      <c r="G7459" t="s">
        <v>197</v>
      </c>
      <c r="H7459" t="s">
        <v>194</v>
      </c>
      <c r="I7459">
        <v>1250</v>
      </c>
      <c r="J7459" s="1">
        <v>1.2E-2</v>
      </c>
      <c r="K7459">
        <v>15</v>
      </c>
      <c r="L7459">
        <v>1.59</v>
      </c>
      <c r="M7459">
        <v>24</v>
      </c>
      <c r="N7459">
        <v>7</v>
      </c>
      <c r="O7459">
        <v>273</v>
      </c>
      <c r="P7459">
        <v>77</v>
      </c>
      <c r="Q7459">
        <v>5</v>
      </c>
      <c r="R7459">
        <v>7</v>
      </c>
    </row>
    <row r="7460" spans="1:18" x14ac:dyDescent="0.25">
      <c r="A7460" t="s">
        <v>18</v>
      </c>
      <c r="B7460" s="20">
        <v>44989</v>
      </c>
      <c r="C7460" t="s">
        <v>19</v>
      </c>
      <c r="D7460">
        <v>52.489471000000002</v>
      </c>
      <c r="E7460">
        <v>-1.8985749999999999</v>
      </c>
      <c r="F7460" t="s">
        <v>195</v>
      </c>
      <c r="G7460" t="s">
        <v>197</v>
      </c>
      <c r="H7460" t="s">
        <v>194</v>
      </c>
      <c r="I7460">
        <v>780.4</v>
      </c>
      <c r="J7460" s="1">
        <v>7.0000000000000001E-3</v>
      </c>
      <c r="K7460">
        <v>6</v>
      </c>
      <c r="L7460">
        <v>1.57</v>
      </c>
      <c r="M7460">
        <v>9</v>
      </c>
      <c r="N7460">
        <v>3</v>
      </c>
      <c r="O7460">
        <v>159</v>
      </c>
      <c r="P7460">
        <v>95</v>
      </c>
      <c r="Q7460">
        <v>3</v>
      </c>
      <c r="R7460">
        <v>2</v>
      </c>
    </row>
    <row r="7461" spans="1:18" x14ac:dyDescent="0.25">
      <c r="A7461" t="s">
        <v>18</v>
      </c>
      <c r="B7461" s="20">
        <v>45020</v>
      </c>
      <c r="C7461" t="s">
        <v>19</v>
      </c>
      <c r="D7461">
        <v>52.489471000000002</v>
      </c>
      <c r="E7461">
        <v>-1.8985749999999999</v>
      </c>
      <c r="F7461" t="s">
        <v>195</v>
      </c>
      <c r="G7461" t="s">
        <v>197</v>
      </c>
      <c r="H7461" t="s">
        <v>194</v>
      </c>
      <c r="I7461">
        <v>1412.2</v>
      </c>
      <c r="J7461" s="1">
        <v>1.0999999999999999E-2</v>
      </c>
      <c r="K7461">
        <v>15</v>
      </c>
      <c r="L7461">
        <v>0.77</v>
      </c>
      <c r="M7461">
        <v>12</v>
      </c>
      <c r="N7461">
        <v>5</v>
      </c>
      <c r="O7461">
        <v>370</v>
      </c>
      <c r="P7461">
        <v>56</v>
      </c>
      <c r="Q7461">
        <v>11</v>
      </c>
      <c r="R7461">
        <v>2</v>
      </c>
    </row>
    <row r="7462" spans="1:18" x14ac:dyDescent="0.25">
      <c r="A7462" t="s">
        <v>18</v>
      </c>
      <c r="B7462" s="20">
        <v>45050</v>
      </c>
      <c r="C7462" t="s">
        <v>19</v>
      </c>
      <c r="D7462">
        <v>52.489471000000002</v>
      </c>
      <c r="E7462">
        <v>-1.8985749999999999</v>
      </c>
      <c r="F7462" t="s">
        <v>195</v>
      </c>
      <c r="G7462" t="s">
        <v>197</v>
      </c>
      <c r="H7462" t="s">
        <v>194</v>
      </c>
      <c r="I7462">
        <v>956.4</v>
      </c>
      <c r="J7462" s="1">
        <v>1.0999999999999999E-2</v>
      </c>
      <c r="K7462">
        <v>10</v>
      </c>
      <c r="L7462">
        <v>1.54</v>
      </c>
      <c r="M7462">
        <v>16</v>
      </c>
      <c r="N7462">
        <v>7</v>
      </c>
      <c r="O7462">
        <v>231</v>
      </c>
      <c r="P7462">
        <v>58</v>
      </c>
      <c r="Q7462">
        <v>6</v>
      </c>
      <c r="R7462">
        <v>2</v>
      </c>
    </row>
    <row r="7463" spans="1:18" x14ac:dyDescent="0.25">
      <c r="A7463" t="s">
        <v>18</v>
      </c>
      <c r="B7463" s="20">
        <v>45081</v>
      </c>
      <c r="C7463" t="s">
        <v>19</v>
      </c>
      <c r="D7463">
        <v>52.489471000000002</v>
      </c>
      <c r="E7463">
        <v>-1.8985749999999999</v>
      </c>
      <c r="F7463" t="s">
        <v>195</v>
      </c>
      <c r="G7463" t="s">
        <v>197</v>
      </c>
      <c r="H7463" t="s">
        <v>194</v>
      </c>
      <c r="I7463">
        <v>1492.2</v>
      </c>
      <c r="J7463" s="1">
        <v>8.0000000000000002E-3</v>
      </c>
      <c r="K7463">
        <v>13</v>
      </c>
      <c r="L7463">
        <v>0.98</v>
      </c>
      <c r="M7463">
        <v>12</v>
      </c>
      <c r="N7463">
        <v>8</v>
      </c>
      <c r="O7463">
        <v>344</v>
      </c>
      <c r="P7463">
        <v>92</v>
      </c>
      <c r="Q7463">
        <v>5</v>
      </c>
      <c r="R7463">
        <v>2</v>
      </c>
    </row>
    <row r="7464" spans="1:18" x14ac:dyDescent="0.25">
      <c r="A7464" t="s">
        <v>18</v>
      </c>
      <c r="B7464" s="20">
        <v>45111</v>
      </c>
      <c r="C7464" t="s">
        <v>19</v>
      </c>
      <c r="D7464">
        <v>52.489471000000002</v>
      </c>
      <c r="E7464">
        <v>-1.8985749999999999</v>
      </c>
      <c r="F7464" t="s">
        <v>195</v>
      </c>
      <c r="G7464" t="s">
        <v>197</v>
      </c>
      <c r="H7464" t="s">
        <v>194</v>
      </c>
      <c r="I7464">
        <v>879.8</v>
      </c>
      <c r="J7464" s="1">
        <v>8.0000000000000002E-3</v>
      </c>
      <c r="K7464">
        <v>7</v>
      </c>
      <c r="L7464">
        <v>1.17</v>
      </c>
      <c r="M7464">
        <v>9</v>
      </c>
      <c r="N7464">
        <v>1</v>
      </c>
      <c r="O7464">
        <v>62</v>
      </c>
      <c r="P7464">
        <v>97</v>
      </c>
      <c r="Q7464">
        <v>9</v>
      </c>
      <c r="R7464">
        <v>2</v>
      </c>
    </row>
    <row r="7465" spans="1:18" x14ac:dyDescent="0.25">
      <c r="A7465" t="s">
        <v>18</v>
      </c>
      <c r="B7465" s="20">
        <v>45142</v>
      </c>
      <c r="C7465" t="s">
        <v>19</v>
      </c>
      <c r="D7465">
        <v>52.489471000000002</v>
      </c>
      <c r="E7465">
        <v>-1.8985749999999999</v>
      </c>
      <c r="F7465" t="s">
        <v>195</v>
      </c>
      <c r="G7465" t="s">
        <v>197</v>
      </c>
      <c r="H7465" t="s">
        <v>194</v>
      </c>
      <c r="I7465">
        <v>2007</v>
      </c>
      <c r="J7465" s="1">
        <v>1.2999999999999999E-2</v>
      </c>
      <c r="K7465">
        <v>26</v>
      </c>
      <c r="L7465">
        <v>1.31</v>
      </c>
      <c r="M7465">
        <v>35</v>
      </c>
      <c r="N7465">
        <v>2</v>
      </c>
      <c r="O7465">
        <v>82</v>
      </c>
      <c r="P7465">
        <v>65</v>
      </c>
      <c r="Q7465">
        <v>9</v>
      </c>
      <c r="R7465">
        <v>1</v>
      </c>
    </row>
    <row r="7466" spans="1:18" x14ac:dyDescent="0.25">
      <c r="A7466" t="s">
        <v>18</v>
      </c>
      <c r="B7466" s="20">
        <v>45173</v>
      </c>
      <c r="C7466" t="s">
        <v>19</v>
      </c>
      <c r="D7466">
        <v>52.489471000000002</v>
      </c>
      <c r="E7466">
        <v>-1.8985749999999999</v>
      </c>
      <c r="F7466" t="s">
        <v>195</v>
      </c>
      <c r="G7466" t="s">
        <v>197</v>
      </c>
      <c r="H7466" t="s">
        <v>194</v>
      </c>
      <c r="I7466">
        <v>1012</v>
      </c>
      <c r="J7466" s="1">
        <v>7.0000000000000001E-3</v>
      </c>
      <c r="K7466">
        <v>7</v>
      </c>
      <c r="L7466">
        <v>1.51</v>
      </c>
      <c r="M7466">
        <v>11</v>
      </c>
      <c r="N7466">
        <v>5</v>
      </c>
      <c r="O7466">
        <v>190</v>
      </c>
      <c r="P7466">
        <v>71</v>
      </c>
      <c r="Q7466">
        <v>3</v>
      </c>
      <c r="R7466">
        <v>1</v>
      </c>
    </row>
    <row r="7467" spans="1:18" x14ac:dyDescent="0.25">
      <c r="A7467" t="s">
        <v>18</v>
      </c>
      <c r="B7467" s="20">
        <v>45203</v>
      </c>
      <c r="C7467" t="s">
        <v>19</v>
      </c>
      <c r="D7467">
        <v>52.489471000000002</v>
      </c>
      <c r="E7467">
        <v>-1.8985749999999999</v>
      </c>
      <c r="F7467" t="s">
        <v>195</v>
      </c>
      <c r="G7467" t="s">
        <v>197</v>
      </c>
      <c r="H7467" t="s">
        <v>194</v>
      </c>
      <c r="I7467">
        <v>862.2</v>
      </c>
      <c r="J7467" s="1">
        <v>8.9999999999999993E-3</v>
      </c>
      <c r="K7467">
        <v>8</v>
      </c>
      <c r="L7467">
        <v>1.76</v>
      </c>
      <c r="M7467">
        <v>14</v>
      </c>
      <c r="N7467">
        <v>1</v>
      </c>
      <c r="O7467">
        <v>52</v>
      </c>
      <c r="P7467">
        <v>67</v>
      </c>
      <c r="Q7467">
        <v>3</v>
      </c>
      <c r="R7467">
        <v>5</v>
      </c>
    </row>
    <row r="7468" spans="1:18" x14ac:dyDescent="0.25">
      <c r="A7468" t="s">
        <v>18</v>
      </c>
      <c r="B7468" s="20">
        <v>45234</v>
      </c>
      <c r="C7468" t="s">
        <v>19</v>
      </c>
      <c r="D7468">
        <v>52.489471000000002</v>
      </c>
      <c r="E7468">
        <v>-1.8985749999999999</v>
      </c>
      <c r="F7468" t="s">
        <v>195</v>
      </c>
      <c r="G7468" t="s">
        <v>197</v>
      </c>
      <c r="H7468" t="s">
        <v>194</v>
      </c>
      <c r="I7468">
        <v>1453.8</v>
      </c>
      <c r="J7468" s="1">
        <v>8.9999999999999993E-3</v>
      </c>
      <c r="K7468">
        <v>14</v>
      </c>
      <c r="L7468">
        <v>1.72</v>
      </c>
      <c r="M7468">
        <v>24</v>
      </c>
      <c r="N7468">
        <v>1</v>
      </c>
      <c r="O7468">
        <v>61</v>
      </c>
      <c r="P7468">
        <v>83</v>
      </c>
      <c r="Q7468">
        <v>9</v>
      </c>
      <c r="R7468">
        <v>2</v>
      </c>
    </row>
    <row r="7469" spans="1:18" x14ac:dyDescent="0.25">
      <c r="A7469" t="s">
        <v>18</v>
      </c>
      <c r="B7469" s="20">
        <v>45264</v>
      </c>
      <c r="C7469" t="s">
        <v>19</v>
      </c>
      <c r="D7469">
        <v>52.489471000000002</v>
      </c>
      <c r="E7469">
        <v>-1.8985749999999999</v>
      </c>
      <c r="F7469" t="s">
        <v>195</v>
      </c>
      <c r="G7469" t="s">
        <v>197</v>
      </c>
      <c r="H7469" t="s">
        <v>194</v>
      </c>
      <c r="I7469">
        <v>1412</v>
      </c>
      <c r="J7469" s="1">
        <v>1.0999999999999999E-2</v>
      </c>
      <c r="K7469">
        <v>16</v>
      </c>
      <c r="L7469">
        <v>1.1200000000000001</v>
      </c>
      <c r="M7469">
        <v>18</v>
      </c>
      <c r="N7469">
        <v>6</v>
      </c>
      <c r="O7469">
        <v>408</v>
      </c>
      <c r="P7469">
        <v>89</v>
      </c>
      <c r="Q7469">
        <v>2</v>
      </c>
      <c r="R7469">
        <v>3</v>
      </c>
    </row>
    <row r="7470" spans="1:18" x14ac:dyDescent="0.25">
      <c r="A7470" t="s">
        <v>18</v>
      </c>
      <c r="B7470" s="20" t="s">
        <v>42</v>
      </c>
      <c r="C7470" t="s">
        <v>19</v>
      </c>
      <c r="D7470">
        <v>52.489471000000002</v>
      </c>
      <c r="E7470">
        <v>-1.8985749999999999</v>
      </c>
      <c r="F7470" t="s">
        <v>195</v>
      </c>
      <c r="G7470" t="s">
        <v>197</v>
      </c>
      <c r="H7470" t="s">
        <v>194</v>
      </c>
      <c r="I7470">
        <v>873.8</v>
      </c>
      <c r="J7470" s="1">
        <v>8.9999999999999993E-3</v>
      </c>
      <c r="K7470">
        <v>7</v>
      </c>
      <c r="L7470">
        <v>1.34</v>
      </c>
      <c r="M7470">
        <v>10</v>
      </c>
      <c r="N7470">
        <v>6</v>
      </c>
      <c r="O7470">
        <v>366</v>
      </c>
      <c r="P7470">
        <v>85</v>
      </c>
      <c r="Q7470">
        <v>3</v>
      </c>
      <c r="R7470">
        <v>7</v>
      </c>
    </row>
    <row r="7471" spans="1:18" x14ac:dyDescent="0.25">
      <c r="A7471" t="s">
        <v>18</v>
      </c>
      <c r="B7471" s="20" t="s">
        <v>43</v>
      </c>
      <c r="C7471" t="s">
        <v>19</v>
      </c>
      <c r="D7471">
        <v>52.489471000000002</v>
      </c>
      <c r="E7471">
        <v>-1.8985749999999999</v>
      </c>
      <c r="F7471" t="s">
        <v>195</v>
      </c>
      <c r="G7471" t="s">
        <v>197</v>
      </c>
      <c r="H7471" t="s">
        <v>194</v>
      </c>
      <c r="I7471">
        <v>1171.8</v>
      </c>
      <c r="J7471" s="1">
        <v>8.9999999999999993E-3</v>
      </c>
      <c r="K7471">
        <v>10</v>
      </c>
      <c r="L7471">
        <v>1.52</v>
      </c>
      <c r="M7471">
        <v>16</v>
      </c>
      <c r="N7471">
        <v>3</v>
      </c>
      <c r="O7471">
        <v>180</v>
      </c>
      <c r="P7471">
        <v>55</v>
      </c>
      <c r="Q7471">
        <v>3</v>
      </c>
      <c r="R7471">
        <v>6</v>
      </c>
    </row>
    <row r="7472" spans="1:18" x14ac:dyDescent="0.25">
      <c r="A7472" t="s">
        <v>18</v>
      </c>
      <c r="B7472" s="20" t="s">
        <v>44</v>
      </c>
      <c r="C7472" t="s">
        <v>19</v>
      </c>
      <c r="D7472">
        <v>52.489471000000002</v>
      </c>
      <c r="E7472">
        <v>-1.8985749999999999</v>
      </c>
      <c r="F7472" t="s">
        <v>195</v>
      </c>
      <c r="G7472" t="s">
        <v>197</v>
      </c>
      <c r="H7472" t="s">
        <v>194</v>
      </c>
      <c r="I7472">
        <v>1547.6</v>
      </c>
      <c r="J7472" s="1">
        <v>8.9999999999999993E-3</v>
      </c>
      <c r="K7472">
        <v>13</v>
      </c>
      <c r="L7472">
        <v>1.3</v>
      </c>
      <c r="M7472">
        <v>17</v>
      </c>
      <c r="N7472">
        <v>6</v>
      </c>
      <c r="O7472">
        <v>204</v>
      </c>
      <c r="P7472">
        <v>92</v>
      </c>
      <c r="Q7472">
        <v>8</v>
      </c>
      <c r="R7472">
        <v>2</v>
      </c>
    </row>
    <row r="7473" spans="1:18" x14ac:dyDescent="0.25">
      <c r="A7473" t="s">
        <v>18</v>
      </c>
      <c r="B7473" s="20" t="s">
        <v>45</v>
      </c>
      <c r="C7473" t="s">
        <v>19</v>
      </c>
      <c r="D7473">
        <v>52.489471000000002</v>
      </c>
      <c r="E7473">
        <v>-1.8985749999999999</v>
      </c>
      <c r="F7473" t="s">
        <v>195</v>
      </c>
      <c r="G7473" t="s">
        <v>197</v>
      </c>
      <c r="H7473" t="s">
        <v>194</v>
      </c>
      <c r="I7473">
        <v>833</v>
      </c>
      <c r="J7473" s="1">
        <v>1.2999999999999999E-2</v>
      </c>
      <c r="K7473">
        <v>11</v>
      </c>
      <c r="L7473">
        <v>0.89</v>
      </c>
      <c r="M7473">
        <v>10</v>
      </c>
      <c r="N7473">
        <v>5</v>
      </c>
      <c r="O7473">
        <v>235</v>
      </c>
      <c r="P7473">
        <v>88</v>
      </c>
      <c r="Q7473">
        <v>0</v>
      </c>
      <c r="R7473">
        <v>1</v>
      </c>
    </row>
    <row r="7474" spans="1:18" x14ac:dyDescent="0.25">
      <c r="A7474" t="s">
        <v>18</v>
      </c>
      <c r="B7474" s="20" t="s">
        <v>46</v>
      </c>
      <c r="C7474" t="s">
        <v>19</v>
      </c>
      <c r="D7474">
        <v>52.489471000000002</v>
      </c>
      <c r="E7474">
        <v>-1.8985749999999999</v>
      </c>
      <c r="F7474" t="s">
        <v>195</v>
      </c>
      <c r="G7474" t="s">
        <v>197</v>
      </c>
      <c r="H7474" t="s">
        <v>194</v>
      </c>
      <c r="I7474">
        <v>1129.2</v>
      </c>
      <c r="J7474" s="1">
        <v>1.0999999999999999E-2</v>
      </c>
      <c r="K7474">
        <v>12</v>
      </c>
      <c r="L7474">
        <v>0.43</v>
      </c>
      <c r="M7474">
        <v>5</v>
      </c>
      <c r="N7474">
        <v>7</v>
      </c>
      <c r="O7474">
        <v>301</v>
      </c>
      <c r="P7474">
        <v>59</v>
      </c>
      <c r="Q7474">
        <v>3</v>
      </c>
      <c r="R7474">
        <v>2</v>
      </c>
    </row>
    <row r="7475" spans="1:18" x14ac:dyDescent="0.25">
      <c r="A7475" t="s">
        <v>18</v>
      </c>
      <c r="B7475" s="20" t="s">
        <v>47</v>
      </c>
      <c r="C7475" t="s">
        <v>19</v>
      </c>
      <c r="D7475">
        <v>52.489471000000002</v>
      </c>
      <c r="E7475">
        <v>-1.8985749999999999</v>
      </c>
      <c r="F7475" t="s">
        <v>195</v>
      </c>
      <c r="G7475" t="s">
        <v>197</v>
      </c>
      <c r="H7475" t="s">
        <v>194</v>
      </c>
      <c r="I7475">
        <v>1938.6</v>
      </c>
      <c r="J7475" s="1">
        <v>0.01</v>
      </c>
      <c r="K7475">
        <v>19</v>
      </c>
      <c r="L7475">
        <v>0.92</v>
      </c>
      <c r="M7475">
        <v>18</v>
      </c>
      <c r="N7475">
        <v>7</v>
      </c>
      <c r="O7475">
        <v>217</v>
      </c>
      <c r="P7475">
        <v>55</v>
      </c>
      <c r="Q7475">
        <v>17</v>
      </c>
      <c r="R7475">
        <v>2</v>
      </c>
    </row>
    <row r="7476" spans="1:18" x14ac:dyDescent="0.25">
      <c r="A7476" t="s">
        <v>18</v>
      </c>
      <c r="B7476" s="20" t="s">
        <v>48</v>
      </c>
      <c r="C7476" t="s">
        <v>19</v>
      </c>
      <c r="D7476">
        <v>52.489471000000002</v>
      </c>
      <c r="E7476">
        <v>-1.8985749999999999</v>
      </c>
      <c r="F7476" t="s">
        <v>195</v>
      </c>
      <c r="G7476" t="s">
        <v>197</v>
      </c>
      <c r="H7476" t="s">
        <v>194</v>
      </c>
      <c r="I7476">
        <v>1095.5999999999999</v>
      </c>
      <c r="J7476" s="1">
        <v>0.01</v>
      </c>
      <c r="K7476">
        <v>11</v>
      </c>
      <c r="L7476">
        <v>0.44</v>
      </c>
      <c r="M7476">
        <v>5</v>
      </c>
      <c r="N7476">
        <v>2</v>
      </c>
      <c r="O7476">
        <v>76</v>
      </c>
      <c r="P7476">
        <v>71</v>
      </c>
      <c r="Q7476">
        <v>2</v>
      </c>
      <c r="R7476">
        <v>2</v>
      </c>
    </row>
    <row r="7477" spans="1:18" x14ac:dyDescent="0.25">
      <c r="A7477" t="s">
        <v>18</v>
      </c>
      <c r="B7477" s="20" t="s">
        <v>49</v>
      </c>
      <c r="C7477" t="s">
        <v>19</v>
      </c>
      <c r="D7477">
        <v>52.489471000000002</v>
      </c>
      <c r="E7477">
        <v>-1.8985749999999999</v>
      </c>
      <c r="F7477" t="s">
        <v>195</v>
      </c>
      <c r="G7477" t="s">
        <v>197</v>
      </c>
      <c r="H7477" t="s">
        <v>194</v>
      </c>
      <c r="I7477">
        <v>1120.5999999999999</v>
      </c>
      <c r="J7477" s="1">
        <v>8.0000000000000002E-3</v>
      </c>
      <c r="K7477">
        <v>9</v>
      </c>
      <c r="L7477">
        <v>1.72</v>
      </c>
      <c r="M7477">
        <v>16</v>
      </c>
      <c r="N7477">
        <v>2</v>
      </c>
      <c r="O7477">
        <v>144</v>
      </c>
      <c r="P7477">
        <v>91</v>
      </c>
      <c r="Q7477">
        <v>6</v>
      </c>
      <c r="R7477">
        <v>5</v>
      </c>
    </row>
    <row r="7478" spans="1:18" x14ac:dyDescent="0.25">
      <c r="A7478" t="s">
        <v>18</v>
      </c>
      <c r="B7478" s="20" t="s">
        <v>50</v>
      </c>
      <c r="C7478" t="s">
        <v>19</v>
      </c>
      <c r="D7478">
        <v>52.489471000000002</v>
      </c>
      <c r="E7478">
        <v>-1.8985749999999999</v>
      </c>
      <c r="F7478" t="s">
        <v>195</v>
      </c>
      <c r="G7478" t="s">
        <v>197</v>
      </c>
      <c r="H7478" t="s">
        <v>194</v>
      </c>
      <c r="I7478">
        <v>1328.6</v>
      </c>
      <c r="J7478" s="1">
        <v>5.0000000000000001E-3</v>
      </c>
      <c r="K7478">
        <v>7</v>
      </c>
      <c r="L7478">
        <v>0.46</v>
      </c>
      <c r="M7478">
        <v>3</v>
      </c>
      <c r="N7478">
        <v>3</v>
      </c>
      <c r="O7478">
        <v>138</v>
      </c>
      <c r="P7478">
        <v>53</v>
      </c>
      <c r="Q7478">
        <v>9</v>
      </c>
      <c r="R7478">
        <v>4</v>
      </c>
    </row>
    <row r="7479" spans="1:18" x14ac:dyDescent="0.25">
      <c r="A7479" t="s">
        <v>18</v>
      </c>
      <c r="B7479" s="20" t="s">
        <v>51</v>
      </c>
      <c r="C7479" t="s">
        <v>19</v>
      </c>
      <c r="D7479">
        <v>52.489471000000002</v>
      </c>
      <c r="E7479">
        <v>-1.8985749999999999</v>
      </c>
      <c r="F7479" t="s">
        <v>195</v>
      </c>
      <c r="G7479" t="s">
        <v>197</v>
      </c>
      <c r="H7479" t="s">
        <v>194</v>
      </c>
      <c r="I7479">
        <v>844.2</v>
      </c>
      <c r="J7479" s="1">
        <v>7.0000000000000001E-3</v>
      </c>
      <c r="K7479">
        <v>6</v>
      </c>
      <c r="L7479">
        <v>0.72</v>
      </c>
      <c r="M7479">
        <v>4</v>
      </c>
      <c r="N7479">
        <v>8</v>
      </c>
      <c r="O7479">
        <v>600</v>
      </c>
      <c r="P7479">
        <v>86</v>
      </c>
      <c r="Q7479">
        <v>11</v>
      </c>
      <c r="R7479">
        <v>5</v>
      </c>
    </row>
    <row r="7480" spans="1:18" x14ac:dyDescent="0.25">
      <c r="A7480" t="s">
        <v>18</v>
      </c>
      <c r="B7480" s="20" t="s">
        <v>52</v>
      </c>
      <c r="C7480" t="s">
        <v>19</v>
      </c>
      <c r="D7480">
        <v>52.489471000000002</v>
      </c>
      <c r="E7480">
        <v>-1.8985749999999999</v>
      </c>
      <c r="F7480" t="s">
        <v>195</v>
      </c>
      <c r="G7480" t="s">
        <v>197</v>
      </c>
      <c r="H7480" t="s">
        <v>194</v>
      </c>
      <c r="I7480">
        <v>627.6</v>
      </c>
      <c r="J7480" s="1">
        <v>8.0000000000000002E-3</v>
      </c>
      <c r="K7480">
        <v>5</v>
      </c>
      <c r="L7480">
        <v>2.06</v>
      </c>
      <c r="M7480">
        <v>10</v>
      </c>
      <c r="N7480">
        <v>7</v>
      </c>
      <c r="O7480">
        <v>427</v>
      </c>
      <c r="P7480">
        <v>70</v>
      </c>
      <c r="Q7480">
        <v>11</v>
      </c>
      <c r="R7480">
        <v>2</v>
      </c>
    </row>
    <row r="7481" spans="1:18" x14ac:dyDescent="0.25">
      <c r="A7481" t="s">
        <v>18</v>
      </c>
      <c r="B7481" s="20" t="s">
        <v>53</v>
      </c>
      <c r="C7481" t="s">
        <v>19</v>
      </c>
      <c r="D7481">
        <v>52.489471000000002</v>
      </c>
      <c r="E7481">
        <v>-1.8985749999999999</v>
      </c>
      <c r="F7481" t="s">
        <v>195</v>
      </c>
      <c r="G7481" t="s">
        <v>197</v>
      </c>
      <c r="H7481" t="s">
        <v>194</v>
      </c>
      <c r="I7481">
        <v>1300.4000000000001</v>
      </c>
      <c r="J7481" s="1">
        <v>0.01</v>
      </c>
      <c r="K7481">
        <v>13</v>
      </c>
      <c r="L7481">
        <v>1.66</v>
      </c>
      <c r="M7481">
        <v>21</v>
      </c>
      <c r="N7481">
        <v>6</v>
      </c>
      <c r="O7481">
        <v>192</v>
      </c>
      <c r="P7481">
        <v>90</v>
      </c>
      <c r="Q7481">
        <v>5</v>
      </c>
      <c r="R7481">
        <v>10</v>
      </c>
    </row>
    <row r="7482" spans="1:18" x14ac:dyDescent="0.25">
      <c r="A7482" t="s">
        <v>18</v>
      </c>
      <c r="B7482" s="20" t="s">
        <v>54</v>
      </c>
      <c r="C7482" t="s">
        <v>19</v>
      </c>
      <c r="D7482">
        <v>52.489471000000002</v>
      </c>
      <c r="E7482">
        <v>-1.8985749999999999</v>
      </c>
      <c r="F7482" t="s">
        <v>195</v>
      </c>
      <c r="G7482" t="s">
        <v>197</v>
      </c>
      <c r="H7482" t="s">
        <v>194</v>
      </c>
      <c r="I7482">
        <v>1515</v>
      </c>
      <c r="J7482" s="1">
        <v>6.0000000000000001E-3</v>
      </c>
      <c r="K7482">
        <v>10</v>
      </c>
      <c r="L7482">
        <v>1.57</v>
      </c>
      <c r="M7482">
        <v>15</v>
      </c>
      <c r="N7482">
        <v>8</v>
      </c>
      <c r="O7482">
        <v>448</v>
      </c>
      <c r="P7482">
        <v>76</v>
      </c>
      <c r="Q7482">
        <v>3</v>
      </c>
      <c r="R7482">
        <v>7</v>
      </c>
    </row>
    <row r="7483" spans="1:18" x14ac:dyDescent="0.25">
      <c r="A7483" t="s">
        <v>18</v>
      </c>
      <c r="B7483" s="20" t="s">
        <v>55</v>
      </c>
      <c r="C7483" t="s">
        <v>19</v>
      </c>
      <c r="D7483">
        <v>52.489471000000002</v>
      </c>
      <c r="E7483">
        <v>-1.8985749999999999</v>
      </c>
      <c r="F7483" t="s">
        <v>195</v>
      </c>
      <c r="G7483" t="s">
        <v>197</v>
      </c>
      <c r="H7483" t="s">
        <v>194</v>
      </c>
      <c r="I7483">
        <v>1528.4</v>
      </c>
      <c r="J7483" s="1">
        <v>8.0000000000000002E-3</v>
      </c>
      <c r="K7483">
        <v>12</v>
      </c>
      <c r="L7483">
        <v>1.48</v>
      </c>
      <c r="M7483">
        <v>18</v>
      </c>
      <c r="N7483">
        <v>7</v>
      </c>
      <c r="O7483">
        <v>420</v>
      </c>
      <c r="P7483">
        <v>92</v>
      </c>
      <c r="Q7483">
        <v>18</v>
      </c>
      <c r="R7483">
        <v>7</v>
      </c>
    </row>
    <row r="7484" spans="1:18" x14ac:dyDescent="0.25">
      <c r="A7484" t="s">
        <v>18</v>
      </c>
      <c r="B7484" s="20" t="s">
        <v>56</v>
      </c>
      <c r="C7484" t="s">
        <v>19</v>
      </c>
      <c r="D7484">
        <v>52.489471000000002</v>
      </c>
      <c r="E7484">
        <v>-1.8985749999999999</v>
      </c>
      <c r="F7484" t="s">
        <v>195</v>
      </c>
      <c r="G7484" t="s">
        <v>197</v>
      </c>
      <c r="H7484" t="s">
        <v>194</v>
      </c>
      <c r="I7484">
        <v>1572.8</v>
      </c>
      <c r="J7484" s="1">
        <v>8.9999999999999993E-3</v>
      </c>
      <c r="K7484">
        <v>14</v>
      </c>
      <c r="L7484">
        <v>1.93</v>
      </c>
      <c r="M7484">
        <v>27</v>
      </c>
      <c r="N7484">
        <v>1</v>
      </c>
      <c r="O7484">
        <v>36</v>
      </c>
      <c r="P7484">
        <v>53</v>
      </c>
      <c r="Q7484">
        <v>6</v>
      </c>
      <c r="R7484">
        <v>10</v>
      </c>
    </row>
    <row r="7485" spans="1:18" x14ac:dyDescent="0.25">
      <c r="A7485" t="s">
        <v>18</v>
      </c>
      <c r="B7485" s="20" t="s">
        <v>57</v>
      </c>
      <c r="C7485" t="s">
        <v>19</v>
      </c>
      <c r="D7485">
        <v>52.489471000000002</v>
      </c>
      <c r="E7485">
        <v>-1.8985749999999999</v>
      </c>
      <c r="F7485" t="s">
        <v>195</v>
      </c>
      <c r="G7485" t="s">
        <v>197</v>
      </c>
      <c r="H7485" t="s">
        <v>194</v>
      </c>
      <c r="I7485">
        <v>1389</v>
      </c>
      <c r="J7485" s="1">
        <v>7.0000000000000001E-3</v>
      </c>
      <c r="K7485">
        <v>9</v>
      </c>
      <c r="L7485">
        <v>1.91</v>
      </c>
      <c r="M7485">
        <v>18</v>
      </c>
      <c r="N7485">
        <v>4</v>
      </c>
      <c r="O7485">
        <v>120</v>
      </c>
      <c r="P7485">
        <v>77</v>
      </c>
      <c r="Q7485">
        <v>6</v>
      </c>
      <c r="R7485">
        <v>3</v>
      </c>
    </row>
    <row r="7486" spans="1:18" x14ac:dyDescent="0.25">
      <c r="A7486" t="s">
        <v>18</v>
      </c>
      <c r="B7486" s="20" t="s">
        <v>58</v>
      </c>
      <c r="C7486" t="s">
        <v>19</v>
      </c>
      <c r="D7486">
        <v>52.489471000000002</v>
      </c>
      <c r="E7486">
        <v>-1.8985749999999999</v>
      </c>
      <c r="F7486" t="s">
        <v>195</v>
      </c>
      <c r="G7486" t="s">
        <v>197</v>
      </c>
      <c r="H7486" t="s">
        <v>194</v>
      </c>
      <c r="I7486">
        <v>1515.8</v>
      </c>
      <c r="J7486" s="1">
        <v>0.01</v>
      </c>
      <c r="K7486">
        <v>15</v>
      </c>
      <c r="L7486">
        <v>0.61</v>
      </c>
      <c r="M7486">
        <v>9</v>
      </c>
      <c r="N7486">
        <v>3</v>
      </c>
      <c r="O7486">
        <v>237</v>
      </c>
      <c r="P7486">
        <v>71</v>
      </c>
      <c r="Q7486">
        <v>2</v>
      </c>
      <c r="R7486">
        <v>7</v>
      </c>
    </row>
    <row r="7487" spans="1:18" x14ac:dyDescent="0.25">
      <c r="A7487" t="s">
        <v>18</v>
      </c>
      <c r="B7487" s="20" t="s">
        <v>59</v>
      </c>
      <c r="C7487" t="s">
        <v>19</v>
      </c>
      <c r="D7487">
        <v>52.489471000000002</v>
      </c>
      <c r="E7487">
        <v>-1.8985749999999999</v>
      </c>
      <c r="F7487" t="s">
        <v>195</v>
      </c>
      <c r="G7487" t="s">
        <v>197</v>
      </c>
      <c r="H7487" t="s">
        <v>194</v>
      </c>
      <c r="I7487">
        <v>1798.6</v>
      </c>
      <c r="J7487" s="1">
        <v>6.0000000000000001E-3</v>
      </c>
      <c r="K7487">
        <v>11</v>
      </c>
      <c r="L7487">
        <v>1.17</v>
      </c>
      <c r="M7487">
        <v>13</v>
      </c>
      <c r="N7487">
        <v>1</v>
      </c>
      <c r="O7487">
        <v>40</v>
      </c>
      <c r="P7487">
        <v>102</v>
      </c>
      <c r="Q7487">
        <v>8</v>
      </c>
      <c r="R7487">
        <v>2</v>
      </c>
    </row>
    <row r="7488" spans="1:18" x14ac:dyDescent="0.25">
      <c r="A7488" t="s">
        <v>18</v>
      </c>
      <c r="B7488" s="20">
        <v>44931</v>
      </c>
      <c r="C7488" t="s">
        <v>19</v>
      </c>
      <c r="D7488">
        <v>52.489471000000002</v>
      </c>
      <c r="E7488">
        <v>-1.8985749999999999</v>
      </c>
      <c r="F7488" t="s">
        <v>195</v>
      </c>
      <c r="G7488" t="s">
        <v>197</v>
      </c>
      <c r="H7488" t="s">
        <v>194</v>
      </c>
      <c r="I7488">
        <v>1187</v>
      </c>
      <c r="J7488" s="1">
        <v>1.0999999999999999E-2</v>
      </c>
      <c r="K7488">
        <v>13</v>
      </c>
      <c r="L7488">
        <v>0.99</v>
      </c>
      <c r="M7488">
        <v>13</v>
      </c>
      <c r="N7488">
        <v>3</v>
      </c>
      <c r="O7488">
        <v>108</v>
      </c>
      <c r="P7488">
        <v>73</v>
      </c>
      <c r="Q7488">
        <v>9</v>
      </c>
      <c r="R7488">
        <v>2</v>
      </c>
    </row>
    <row r="7489" spans="1:18" x14ac:dyDescent="0.25">
      <c r="A7489" t="s">
        <v>18</v>
      </c>
      <c r="B7489" s="20">
        <v>44962</v>
      </c>
      <c r="C7489" t="s">
        <v>19</v>
      </c>
      <c r="D7489">
        <v>52.489471000000002</v>
      </c>
      <c r="E7489">
        <v>-1.8985749999999999</v>
      </c>
      <c r="F7489" t="s">
        <v>195</v>
      </c>
      <c r="G7489" t="s">
        <v>197</v>
      </c>
      <c r="H7489" t="s">
        <v>194</v>
      </c>
      <c r="I7489">
        <v>1758.2</v>
      </c>
      <c r="J7489" s="1">
        <v>1.0999999999999999E-2</v>
      </c>
      <c r="K7489">
        <v>20</v>
      </c>
      <c r="L7489">
        <v>1.64</v>
      </c>
      <c r="M7489">
        <v>33</v>
      </c>
      <c r="N7489">
        <v>6</v>
      </c>
      <c r="O7489">
        <v>438</v>
      </c>
      <c r="P7489">
        <v>82</v>
      </c>
      <c r="Q7489">
        <v>3</v>
      </c>
      <c r="R7489">
        <v>7</v>
      </c>
    </row>
    <row r="7490" spans="1:18" x14ac:dyDescent="0.25">
      <c r="A7490" t="s">
        <v>18</v>
      </c>
      <c r="B7490" s="20">
        <v>44990</v>
      </c>
      <c r="C7490" t="s">
        <v>19</v>
      </c>
      <c r="D7490">
        <v>52.489471000000002</v>
      </c>
      <c r="E7490">
        <v>-1.8985749999999999</v>
      </c>
      <c r="F7490" t="s">
        <v>195</v>
      </c>
      <c r="G7490" t="s">
        <v>197</v>
      </c>
      <c r="H7490" t="s">
        <v>194</v>
      </c>
      <c r="I7490">
        <v>893</v>
      </c>
      <c r="J7490" s="1">
        <v>8.0000000000000002E-3</v>
      </c>
      <c r="K7490">
        <v>7</v>
      </c>
      <c r="L7490">
        <v>1.6</v>
      </c>
      <c r="M7490">
        <v>11</v>
      </c>
      <c r="N7490">
        <v>1</v>
      </c>
      <c r="O7490">
        <v>65</v>
      </c>
      <c r="P7490">
        <v>67</v>
      </c>
      <c r="Q7490">
        <v>9</v>
      </c>
      <c r="R7490">
        <v>1</v>
      </c>
    </row>
    <row r="7491" spans="1:18" x14ac:dyDescent="0.25">
      <c r="A7491" t="s">
        <v>18</v>
      </c>
      <c r="B7491" s="20">
        <v>45021</v>
      </c>
      <c r="C7491" t="s">
        <v>19</v>
      </c>
      <c r="D7491">
        <v>52.489471000000002</v>
      </c>
      <c r="E7491">
        <v>-1.8985749999999999</v>
      </c>
      <c r="F7491" t="s">
        <v>195</v>
      </c>
      <c r="G7491" t="s">
        <v>197</v>
      </c>
      <c r="H7491" t="s">
        <v>194</v>
      </c>
      <c r="I7491">
        <v>1582</v>
      </c>
      <c r="J7491" s="1">
        <v>7.0000000000000001E-3</v>
      </c>
      <c r="K7491">
        <v>12</v>
      </c>
      <c r="L7491">
        <v>1.29</v>
      </c>
      <c r="M7491">
        <v>15</v>
      </c>
      <c r="N7491">
        <v>7</v>
      </c>
      <c r="O7491">
        <v>364</v>
      </c>
      <c r="P7491">
        <v>54</v>
      </c>
      <c r="Q7491">
        <v>6</v>
      </c>
      <c r="R7491">
        <v>5</v>
      </c>
    </row>
    <row r="7492" spans="1:18" x14ac:dyDescent="0.25">
      <c r="A7492" t="s">
        <v>18</v>
      </c>
      <c r="B7492" s="20">
        <v>45051</v>
      </c>
      <c r="C7492" t="s">
        <v>19</v>
      </c>
      <c r="D7492">
        <v>52.489471000000002</v>
      </c>
      <c r="E7492">
        <v>-1.8985749999999999</v>
      </c>
      <c r="F7492" t="s">
        <v>195</v>
      </c>
      <c r="G7492" t="s">
        <v>197</v>
      </c>
      <c r="H7492" t="s">
        <v>194</v>
      </c>
      <c r="I7492">
        <v>1740.8</v>
      </c>
      <c r="J7492" s="1">
        <v>1.2E-2</v>
      </c>
      <c r="K7492">
        <v>20</v>
      </c>
      <c r="L7492">
        <v>1.35</v>
      </c>
      <c r="M7492">
        <v>28</v>
      </c>
      <c r="N7492">
        <v>5</v>
      </c>
      <c r="O7492">
        <v>395</v>
      </c>
      <c r="P7492">
        <v>101</v>
      </c>
      <c r="Q7492">
        <v>6</v>
      </c>
      <c r="R7492">
        <v>4</v>
      </c>
    </row>
    <row r="7493" spans="1:18" x14ac:dyDescent="0.25">
      <c r="A7493" t="s">
        <v>18</v>
      </c>
      <c r="B7493" s="20">
        <v>45082</v>
      </c>
      <c r="C7493" t="s">
        <v>19</v>
      </c>
      <c r="D7493">
        <v>52.489471000000002</v>
      </c>
      <c r="E7493">
        <v>-1.8985749999999999</v>
      </c>
      <c r="F7493" t="s">
        <v>195</v>
      </c>
      <c r="G7493" t="s">
        <v>197</v>
      </c>
      <c r="H7493" t="s">
        <v>194</v>
      </c>
      <c r="I7493">
        <v>1014.2</v>
      </c>
      <c r="J7493" s="1">
        <v>1.0999999999999999E-2</v>
      </c>
      <c r="K7493">
        <v>11</v>
      </c>
      <c r="L7493">
        <v>0.85</v>
      </c>
      <c r="M7493">
        <v>9</v>
      </c>
      <c r="N7493">
        <v>4</v>
      </c>
      <c r="O7493">
        <v>256</v>
      </c>
      <c r="P7493">
        <v>100</v>
      </c>
      <c r="Q7493">
        <v>5</v>
      </c>
      <c r="R7493">
        <v>1</v>
      </c>
    </row>
    <row r="7494" spans="1:18" x14ac:dyDescent="0.25">
      <c r="A7494" t="s">
        <v>18</v>
      </c>
      <c r="B7494" s="20">
        <v>45112</v>
      </c>
      <c r="C7494" t="s">
        <v>19</v>
      </c>
      <c r="D7494">
        <v>52.489471000000002</v>
      </c>
      <c r="E7494">
        <v>-1.8985749999999999</v>
      </c>
      <c r="F7494" t="s">
        <v>195</v>
      </c>
      <c r="G7494" t="s">
        <v>197</v>
      </c>
      <c r="H7494" t="s">
        <v>194</v>
      </c>
      <c r="I7494">
        <v>823</v>
      </c>
      <c r="J7494" s="1">
        <v>8.0000000000000002E-3</v>
      </c>
      <c r="K7494">
        <v>7</v>
      </c>
      <c r="L7494">
        <v>1.53</v>
      </c>
      <c r="M7494">
        <v>11</v>
      </c>
      <c r="N7494">
        <v>7</v>
      </c>
      <c r="O7494">
        <v>336</v>
      </c>
      <c r="P7494">
        <v>106</v>
      </c>
      <c r="Q7494">
        <v>9</v>
      </c>
      <c r="R7494">
        <v>0</v>
      </c>
    </row>
    <row r="7495" spans="1:18" x14ac:dyDescent="0.25">
      <c r="A7495" t="s">
        <v>18</v>
      </c>
      <c r="B7495" s="20">
        <v>45143</v>
      </c>
      <c r="C7495" t="s">
        <v>19</v>
      </c>
      <c r="D7495">
        <v>52.489471000000002</v>
      </c>
      <c r="E7495">
        <v>-1.8985749999999999</v>
      </c>
      <c r="F7495" t="s">
        <v>195</v>
      </c>
      <c r="G7495" t="s">
        <v>197</v>
      </c>
      <c r="H7495" t="s">
        <v>194</v>
      </c>
      <c r="I7495">
        <v>1126.5999999999999</v>
      </c>
      <c r="J7495" s="1">
        <v>0.01</v>
      </c>
      <c r="K7495">
        <v>12</v>
      </c>
      <c r="L7495">
        <v>0.86</v>
      </c>
      <c r="M7495">
        <v>10</v>
      </c>
      <c r="N7495">
        <v>7</v>
      </c>
      <c r="O7495">
        <v>399</v>
      </c>
      <c r="P7495">
        <v>92</v>
      </c>
      <c r="Q7495">
        <v>6</v>
      </c>
      <c r="R7495">
        <v>2</v>
      </c>
    </row>
    <row r="7496" spans="1:18" x14ac:dyDescent="0.25">
      <c r="A7496" t="s">
        <v>18</v>
      </c>
      <c r="B7496" s="20">
        <v>45174</v>
      </c>
      <c r="C7496" t="s">
        <v>19</v>
      </c>
      <c r="D7496">
        <v>52.489471000000002</v>
      </c>
      <c r="E7496">
        <v>-1.8985749999999999</v>
      </c>
      <c r="F7496" t="s">
        <v>195</v>
      </c>
      <c r="G7496" t="s">
        <v>197</v>
      </c>
      <c r="H7496" t="s">
        <v>194</v>
      </c>
      <c r="I7496">
        <v>1605</v>
      </c>
      <c r="J7496" s="1">
        <v>7.0000000000000001E-3</v>
      </c>
      <c r="K7496">
        <v>11</v>
      </c>
      <c r="L7496">
        <v>1.48</v>
      </c>
      <c r="M7496">
        <v>17</v>
      </c>
      <c r="N7496">
        <v>4</v>
      </c>
      <c r="O7496">
        <v>196</v>
      </c>
      <c r="P7496">
        <v>61</v>
      </c>
      <c r="Q7496">
        <v>18</v>
      </c>
      <c r="R7496">
        <v>0</v>
      </c>
    </row>
    <row r="7497" spans="1:18" x14ac:dyDescent="0.25">
      <c r="A7497" t="s">
        <v>18</v>
      </c>
      <c r="B7497" s="20">
        <v>45204</v>
      </c>
      <c r="C7497" t="s">
        <v>19</v>
      </c>
      <c r="D7497">
        <v>52.489471000000002</v>
      </c>
      <c r="E7497">
        <v>-1.8985749999999999</v>
      </c>
      <c r="F7497" t="s">
        <v>195</v>
      </c>
      <c r="G7497" t="s">
        <v>197</v>
      </c>
      <c r="H7497" t="s">
        <v>194</v>
      </c>
      <c r="I7497">
        <v>615.6</v>
      </c>
      <c r="J7497" s="1">
        <v>8.9999999999999993E-3</v>
      </c>
      <c r="K7497">
        <v>5</v>
      </c>
      <c r="L7497">
        <v>1.92</v>
      </c>
      <c r="M7497">
        <v>10</v>
      </c>
      <c r="N7497">
        <v>2</v>
      </c>
      <c r="O7497">
        <v>94</v>
      </c>
      <c r="P7497">
        <v>89</v>
      </c>
      <c r="Q7497">
        <v>2</v>
      </c>
      <c r="R7497">
        <v>2</v>
      </c>
    </row>
    <row r="7498" spans="1:18" x14ac:dyDescent="0.25">
      <c r="A7498" t="s">
        <v>18</v>
      </c>
      <c r="B7498" s="20">
        <v>45235</v>
      </c>
      <c r="C7498" t="s">
        <v>19</v>
      </c>
      <c r="D7498">
        <v>52.489471000000002</v>
      </c>
      <c r="E7498">
        <v>-1.8985749999999999</v>
      </c>
      <c r="F7498" t="s">
        <v>195</v>
      </c>
      <c r="G7498" t="s">
        <v>197</v>
      </c>
      <c r="H7498" t="s">
        <v>194</v>
      </c>
      <c r="I7498">
        <v>1539.2</v>
      </c>
      <c r="J7498" s="1">
        <v>8.0000000000000002E-3</v>
      </c>
      <c r="K7498">
        <v>12</v>
      </c>
      <c r="L7498">
        <v>2.08</v>
      </c>
      <c r="M7498">
        <v>25</v>
      </c>
      <c r="N7498">
        <v>2</v>
      </c>
      <c r="O7498">
        <v>78</v>
      </c>
      <c r="P7498">
        <v>78</v>
      </c>
      <c r="Q7498">
        <v>3</v>
      </c>
      <c r="R7498">
        <v>8</v>
      </c>
    </row>
    <row r="7499" spans="1:18" x14ac:dyDescent="0.25">
      <c r="A7499" t="s">
        <v>18</v>
      </c>
      <c r="B7499" s="20">
        <v>45265</v>
      </c>
      <c r="C7499" t="s">
        <v>19</v>
      </c>
      <c r="D7499">
        <v>52.489471000000002</v>
      </c>
      <c r="E7499">
        <v>-1.8985749999999999</v>
      </c>
      <c r="F7499" t="s">
        <v>195</v>
      </c>
      <c r="G7499" t="s">
        <v>197</v>
      </c>
      <c r="H7499" t="s">
        <v>194</v>
      </c>
      <c r="I7499">
        <v>945.4</v>
      </c>
      <c r="J7499" s="1">
        <v>0.01</v>
      </c>
      <c r="K7499">
        <v>9</v>
      </c>
      <c r="L7499">
        <v>1.68</v>
      </c>
      <c r="M7499">
        <v>16</v>
      </c>
      <c r="N7499">
        <v>7</v>
      </c>
      <c r="O7499">
        <v>476</v>
      </c>
      <c r="P7499">
        <v>108</v>
      </c>
      <c r="Q7499">
        <v>3</v>
      </c>
      <c r="R7499">
        <v>7</v>
      </c>
    </row>
    <row r="7500" spans="1:18" x14ac:dyDescent="0.25">
      <c r="A7500" t="s">
        <v>18</v>
      </c>
      <c r="B7500" s="20" t="s">
        <v>60</v>
      </c>
      <c r="C7500" t="s">
        <v>19</v>
      </c>
      <c r="D7500">
        <v>52.489471000000002</v>
      </c>
      <c r="E7500">
        <v>-1.8985749999999999</v>
      </c>
      <c r="F7500" t="s">
        <v>195</v>
      </c>
      <c r="G7500" t="s">
        <v>197</v>
      </c>
      <c r="H7500" t="s">
        <v>194</v>
      </c>
      <c r="I7500">
        <v>1889.8</v>
      </c>
      <c r="J7500" s="1">
        <v>8.0000000000000002E-3</v>
      </c>
      <c r="K7500">
        <v>15</v>
      </c>
      <c r="L7500">
        <v>1.02</v>
      </c>
      <c r="M7500">
        <v>15</v>
      </c>
      <c r="N7500">
        <v>7</v>
      </c>
      <c r="O7500">
        <v>336</v>
      </c>
      <c r="P7500">
        <v>72</v>
      </c>
      <c r="Q7500">
        <v>15</v>
      </c>
      <c r="R7500">
        <v>1</v>
      </c>
    </row>
    <row r="7501" spans="1:18" x14ac:dyDescent="0.25">
      <c r="A7501" t="s">
        <v>18</v>
      </c>
      <c r="B7501" s="20" t="s">
        <v>61</v>
      </c>
      <c r="C7501" t="s">
        <v>19</v>
      </c>
      <c r="D7501">
        <v>52.489471000000002</v>
      </c>
      <c r="E7501">
        <v>-1.8985749999999999</v>
      </c>
      <c r="F7501" t="s">
        <v>195</v>
      </c>
      <c r="G7501" t="s">
        <v>197</v>
      </c>
      <c r="H7501" t="s">
        <v>194</v>
      </c>
      <c r="I7501">
        <v>1593.8</v>
      </c>
      <c r="J7501" s="1">
        <v>1.2E-2</v>
      </c>
      <c r="K7501">
        <v>19</v>
      </c>
      <c r="L7501">
        <v>1.32</v>
      </c>
      <c r="M7501">
        <v>25</v>
      </c>
      <c r="N7501">
        <v>5</v>
      </c>
      <c r="O7501">
        <v>315</v>
      </c>
      <c r="P7501">
        <v>56</v>
      </c>
      <c r="Q7501">
        <v>3</v>
      </c>
      <c r="R7501">
        <v>3</v>
      </c>
    </row>
    <row r="7502" spans="1:18" x14ac:dyDescent="0.25">
      <c r="A7502" t="s">
        <v>18</v>
      </c>
      <c r="B7502" s="20" t="s">
        <v>62</v>
      </c>
      <c r="C7502" t="s">
        <v>19</v>
      </c>
      <c r="D7502">
        <v>52.489471000000002</v>
      </c>
      <c r="E7502">
        <v>-1.8985749999999999</v>
      </c>
      <c r="F7502" t="s">
        <v>195</v>
      </c>
      <c r="G7502" t="s">
        <v>197</v>
      </c>
      <c r="H7502" t="s">
        <v>194</v>
      </c>
      <c r="I7502">
        <v>953.6</v>
      </c>
      <c r="J7502" s="1">
        <v>8.9999999999999993E-3</v>
      </c>
      <c r="K7502">
        <v>9</v>
      </c>
      <c r="L7502">
        <v>1.94</v>
      </c>
      <c r="M7502">
        <v>17</v>
      </c>
      <c r="N7502">
        <v>8</v>
      </c>
      <c r="O7502">
        <v>408</v>
      </c>
      <c r="P7502">
        <v>84</v>
      </c>
      <c r="Q7502">
        <v>8</v>
      </c>
      <c r="R7502">
        <v>7</v>
      </c>
    </row>
    <row r="7503" spans="1:18" x14ac:dyDescent="0.25">
      <c r="A7503" t="s">
        <v>18</v>
      </c>
      <c r="B7503" s="20" t="s">
        <v>63</v>
      </c>
      <c r="C7503" t="s">
        <v>19</v>
      </c>
      <c r="D7503">
        <v>52.489471000000002</v>
      </c>
      <c r="E7503">
        <v>-1.8985749999999999</v>
      </c>
      <c r="F7503" t="s">
        <v>195</v>
      </c>
      <c r="G7503" t="s">
        <v>197</v>
      </c>
      <c r="H7503" t="s">
        <v>194</v>
      </c>
      <c r="I7503">
        <v>736.6</v>
      </c>
      <c r="J7503" s="1">
        <v>0.01</v>
      </c>
      <c r="K7503">
        <v>8</v>
      </c>
      <c r="L7503">
        <v>0.71</v>
      </c>
      <c r="M7503">
        <v>5</v>
      </c>
      <c r="N7503">
        <v>5</v>
      </c>
      <c r="O7503">
        <v>230</v>
      </c>
      <c r="P7503">
        <v>66</v>
      </c>
      <c r="Q7503">
        <v>3</v>
      </c>
      <c r="R7503">
        <v>5</v>
      </c>
    </row>
    <row r="7504" spans="1:18" x14ac:dyDescent="0.25">
      <c r="A7504" t="s">
        <v>18</v>
      </c>
      <c r="B7504" s="20" t="s">
        <v>64</v>
      </c>
      <c r="C7504" t="s">
        <v>19</v>
      </c>
      <c r="D7504">
        <v>52.489471000000002</v>
      </c>
      <c r="E7504">
        <v>-1.8985749999999999</v>
      </c>
      <c r="F7504" t="s">
        <v>195</v>
      </c>
      <c r="G7504" t="s">
        <v>197</v>
      </c>
      <c r="H7504" t="s">
        <v>194</v>
      </c>
      <c r="I7504">
        <v>1097.2</v>
      </c>
      <c r="J7504" s="1">
        <v>7.0000000000000001E-3</v>
      </c>
      <c r="K7504">
        <v>8</v>
      </c>
      <c r="L7504">
        <v>1.42</v>
      </c>
      <c r="M7504">
        <v>11</v>
      </c>
      <c r="N7504">
        <v>8</v>
      </c>
      <c r="O7504">
        <v>464</v>
      </c>
      <c r="P7504">
        <v>91</v>
      </c>
      <c r="Q7504">
        <v>2</v>
      </c>
      <c r="R7504">
        <v>4</v>
      </c>
    </row>
    <row r="7505" spans="1:18" x14ac:dyDescent="0.25">
      <c r="A7505" t="s">
        <v>18</v>
      </c>
      <c r="B7505" s="20" t="s">
        <v>65</v>
      </c>
      <c r="C7505" t="s">
        <v>19</v>
      </c>
      <c r="D7505">
        <v>52.489471000000002</v>
      </c>
      <c r="E7505">
        <v>-1.8985749999999999</v>
      </c>
      <c r="F7505" t="s">
        <v>195</v>
      </c>
      <c r="G7505" t="s">
        <v>197</v>
      </c>
      <c r="H7505" t="s">
        <v>194</v>
      </c>
      <c r="I7505">
        <v>1659.2</v>
      </c>
      <c r="J7505" s="1">
        <v>1.0999999999999999E-2</v>
      </c>
      <c r="K7505">
        <v>18</v>
      </c>
      <c r="L7505">
        <v>1.1000000000000001</v>
      </c>
      <c r="M7505">
        <v>20</v>
      </c>
      <c r="N7505">
        <v>3</v>
      </c>
      <c r="O7505">
        <v>216</v>
      </c>
      <c r="P7505">
        <v>49</v>
      </c>
      <c r="Q7505">
        <v>2</v>
      </c>
      <c r="R7505">
        <v>9</v>
      </c>
    </row>
    <row r="7506" spans="1:18" x14ac:dyDescent="0.25">
      <c r="A7506" t="s">
        <v>18</v>
      </c>
      <c r="B7506" s="20" t="s">
        <v>66</v>
      </c>
      <c r="C7506" t="s">
        <v>19</v>
      </c>
      <c r="D7506">
        <v>52.489471000000002</v>
      </c>
      <c r="E7506">
        <v>-1.8985749999999999</v>
      </c>
      <c r="F7506" t="s">
        <v>195</v>
      </c>
      <c r="G7506" t="s">
        <v>197</v>
      </c>
      <c r="H7506" t="s">
        <v>194</v>
      </c>
      <c r="I7506">
        <v>1515.2</v>
      </c>
      <c r="J7506" s="1">
        <v>8.9999999999999993E-3</v>
      </c>
      <c r="K7506">
        <v>14</v>
      </c>
      <c r="L7506">
        <v>0.77</v>
      </c>
      <c r="M7506">
        <v>11</v>
      </c>
      <c r="N7506">
        <v>6</v>
      </c>
      <c r="O7506">
        <v>246</v>
      </c>
      <c r="P7506">
        <v>102</v>
      </c>
      <c r="Q7506">
        <v>6</v>
      </c>
      <c r="R7506">
        <v>5</v>
      </c>
    </row>
    <row r="7507" spans="1:18" x14ac:dyDescent="0.25">
      <c r="A7507" t="s">
        <v>18</v>
      </c>
      <c r="B7507" s="20" t="s">
        <v>67</v>
      </c>
      <c r="C7507" t="s">
        <v>19</v>
      </c>
      <c r="D7507">
        <v>52.489471000000002</v>
      </c>
      <c r="E7507">
        <v>-1.8985749999999999</v>
      </c>
      <c r="F7507" t="s">
        <v>195</v>
      </c>
      <c r="G7507" t="s">
        <v>197</v>
      </c>
      <c r="H7507" t="s">
        <v>194</v>
      </c>
      <c r="I7507">
        <v>716.2</v>
      </c>
      <c r="J7507" s="1">
        <v>8.0000000000000002E-3</v>
      </c>
      <c r="K7507">
        <v>6</v>
      </c>
      <c r="L7507">
        <v>1.69</v>
      </c>
      <c r="M7507">
        <v>10</v>
      </c>
      <c r="N7507">
        <v>4</v>
      </c>
      <c r="O7507">
        <v>252</v>
      </c>
      <c r="P7507">
        <v>98</v>
      </c>
      <c r="Q7507">
        <v>3</v>
      </c>
      <c r="R7507">
        <v>5</v>
      </c>
    </row>
    <row r="7508" spans="1:18" x14ac:dyDescent="0.25">
      <c r="A7508" t="s">
        <v>18</v>
      </c>
      <c r="B7508" s="20" t="s">
        <v>68</v>
      </c>
      <c r="C7508" t="s">
        <v>19</v>
      </c>
      <c r="D7508">
        <v>52.489471000000002</v>
      </c>
      <c r="E7508">
        <v>-1.8985749999999999</v>
      </c>
      <c r="F7508" t="s">
        <v>195</v>
      </c>
      <c r="G7508" t="s">
        <v>197</v>
      </c>
      <c r="H7508" t="s">
        <v>194</v>
      </c>
      <c r="I7508">
        <v>1862</v>
      </c>
      <c r="J7508" s="1">
        <v>1.2E-2</v>
      </c>
      <c r="K7508">
        <v>23</v>
      </c>
      <c r="L7508">
        <v>1.68</v>
      </c>
      <c r="M7508">
        <v>38</v>
      </c>
      <c r="N7508">
        <v>8</v>
      </c>
      <c r="O7508">
        <v>528</v>
      </c>
      <c r="P7508">
        <v>85</v>
      </c>
      <c r="Q7508">
        <v>12</v>
      </c>
      <c r="R7508">
        <v>1</v>
      </c>
    </row>
    <row r="7509" spans="1:18" x14ac:dyDescent="0.25">
      <c r="A7509" t="s">
        <v>18</v>
      </c>
      <c r="B7509" s="20" t="s">
        <v>69</v>
      </c>
      <c r="C7509" t="s">
        <v>19</v>
      </c>
      <c r="D7509">
        <v>52.489471000000002</v>
      </c>
      <c r="E7509">
        <v>-1.8985749999999999</v>
      </c>
      <c r="F7509" t="s">
        <v>195</v>
      </c>
      <c r="G7509" t="s">
        <v>197</v>
      </c>
      <c r="H7509" t="s">
        <v>194</v>
      </c>
      <c r="I7509">
        <v>1553.8</v>
      </c>
      <c r="J7509" s="1">
        <v>8.0000000000000002E-3</v>
      </c>
      <c r="K7509">
        <v>12</v>
      </c>
      <c r="L7509">
        <v>1.65</v>
      </c>
      <c r="M7509">
        <v>20</v>
      </c>
      <c r="N7509">
        <v>6</v>
      </c>
      <c r="O7509">
        <v>396</v>
      </c>
      <c r="P7509">
        <v>85</v>
      </c>
      <c r="Q7509">
        <v>5</v>
      </c>
      <c r="R7509">
        <v>2</v>
      </c>
    </row>
    <row r="7510" spans="1:18" x14ac:dyDescent="0.25">
      <c r="A7510" t="s">
        <v>18</v>
      </c>
      <c r="B7510" s="20" t="s">
        <v>70</v>
      </c>
      <c r="C7510" t="s">
        <v>19</v>
      </c>
      <c r="D7510">
        <v>52.489471000000002</v>
      </c>
      <c r="E7510">
        <v>-1.8985749999999999</v>
      </c>
      <c r="F7510" t="s">
        <v>195</v>
      </c>
      <c r="G7510" t="s">
        <v>197</v>
      </c>
      <c r="H7510" t="s">
        <v>194</v>
      </c>
      <c r="I7510">
        <v>1046.8</v>
      </c>
      <c r="J7510" s="1">
        <v>5.0000000000000001E-3</v>
      </c>
      <c r="K7510">
        <v>5</v>
      </c>
      <c r="L7510">
        <v>0.71</v>
      </c>
      <c r="M7510">
        <v>4</v>
      </c>
      <c r="N7510">
        <v>6</v>
      </c>
      <c r="O7510">
        <v>252</v>
      </c>
      <c r="P7510">
        <v>103</v>
      </c>
      <c r="Q7510">
        <v>11</v>
      </c>
      <c r="R7510">
        <v>3</v>
      </c>
    </row>
    <row r="7511" spans="1:18" x14ac:dyDescent="0.25">
      <c r="A7511" t="s">
        <v>18</v>
      </c>
      <c r="B7511" s="20" t="s">
        <v>71</v>
      </c>
      <c r="C7511" t="s">
        <v>19</v>
      </c>
      <c r="D7511">
        <v>52.489471000000002</v>
      </c>
      <c r="E7511">
        <v>-1.8985749999999999</v>
      </c>
      <c r="F7511" t="s">
        <v>195</v>
      </c>
      <c r="G7511" t="s">
        <v>197</v>
      </c>
      <c r="H7511" t="s">
        <v>194</v>
      </c>
      <c r="I7511">
        <v>1846.2</v>
      </c>
      <c r="J7511" s="1">
        <v>0.01</v>
      </c>
      <c r="K7511">
        <v>18</v>
      </c>
      <c r="L7511">
        <v>1.89</v>
      </c>
      <c r="M7511">
        <v>35</v>
      </c>
      <c r="N7511">
        <v>1</v>
      </c>
      <c r="O7511">
        <v>74</v>
      </c>
      <c r="P7511">
        <v>79</v>
      </c>
      <c r="Q7511">
        <v>3</v>
      </c>
      <c r="R7511">
        <v>0</v>
      </c>
    </row>
    <row r="7512" spans="1:18" x14ac:dyDescent="0.25">
      <c r="A7512" t="s">
        <v>18</v>
      </c>
      <c r="B7512" s="20" t="s">
        <v>72</v>
      </c>
      <c r="C7512" t="s">
        <v>19</v>
      </c>
      <c r="D7512">
        <v>52.489471000000002</v>
      </c>
      <c r="E7512">
        <v>-1.8985749999999999</v>
      </c>
      <c r="F7512" t="s">
        <v>195</v>
      </c>
      <c r="G7512" t="s">
        <v>197</v>
      </c>
      <c r="H7512" t="s">
        <v>194</v>
      </c>
      <c r="I7512">
        <v>1724.8</v>
      </c>
      <c r="J7512" s="1">
        <v>1.0999999999999999E-2</v>
      </c>
      <c r="K7512">
        <v>18</v>
      </c>
      <c r="L7512">
        <v>1</v>
      </c>
      <c r="M7512">
        <v>18</v>
      </c>
      <c r="N7512">
        <v>5</v>
      </c>
      <c r="O7512">
        <v>245</v>
      </c>
      <c r="P7512">
        <v>49</v>
      </c>
      <c r="Q7512">
        <v>5</v>
      </c>
      <c r="R7512">
        <v>4</v>
      </c>
    </row>
    <row r="7513" spans="1:18" x14ac:dyDescent="0.25">
      <c r="A7513" t="s">
        <v>18</v>
      </c>
      <c r="B7513" s="20" t="s">
        <v>73</v>
      </c>
      <c r="C7513" t="s">
        <v>19</v>
      </c>
      <c r="D7513">
        <v>52.489471000000002</v>
      </c>
      <c r="E7513">
        <v>-1.8985749999999999</v>
      </c>
      <c r="F7513" t="s">
        <v>195</v>
      </c>
      <c r="G7513" t="s">
        <v>197</v>
      </c>
      <c r="H7513" t="s">
        <v>194</v>
      </c>
      <c r="I7513">
        <v>1537.4</v>
      </c>
      <c r="J7513" s="1">
        <v>0.01</v>
      </c>
      <c r="K7513">
        <v>15</v>
      </c>
      <c r="L7513">
        <v>1.83</v>
      </c>
      <c r="M7513">
        <v>28</v>
      </c>
      <c r="N7513">
        <v>8</v>
      </c>
      <c r="O7513">
        <v>488</v>
      </c>
      <c r="P7513">
        <v>100</v>
      </c>
      <c r="Q7513">
        <v>11</v>
      </c>
      <c r="R7513">
        <v>2</v>
      </c>
    </row>
    <row r="7514" spans="1:18" x14ac:dyDescent="0.25">
      <c r="A7514" t="s">
        <v>18</v>
      </c>
      <c r="B7514" s="20" t="s">
        <v>74</v>
      </c>
      <c r="C7514" t="s">
        <v>19</v>
      </c>
      <c r="D7514">
        <v>52.489471000000002</v>
      </c>
      <c r="E7514">
        <v>-1.8985749999999999</v>
      </c>
      <c r="F7514" t="s">
        <v>195</v>
      </c>
      <c r="G7514" t="s">
        <v>197</v>
      </c>
      <c r="H7514" t="s">
        <v>194</v>
      </c>
      <c r="I7514">
        <v>755.4</v>
      </c>
      <c r="J7514" s="1">
        <v>1.0999999999999999E-2</v>
      </c>
      <c r="K7514">
        <v>8</v>
      </c>
      <c r="L7514">
        <v>1.81</v>
      </c>
      <c r="M7514">
        <v>14</v>
      </c>
      <c r="N7514">
        <v>4</v>
      </c>
      <c r="O7514">
        <v>204</v>
      </c>
      <c r="P7514">
        <v>82</v>
      </c>
      <c r="Q7514">
        <v>9</v>
      </c>
      <c r="R7514">
        <v>3</v>
      </c>
    </row>
    <row r="7515" spans="1:18" x14ac:dyDescent="0.25">
      <c r="A7515" t="s">
        <v>18</v>
      </c>
      <c r="B7515" s="20" t="s">
        <v>75</v>
      </c>
      <c r="C7515" t="s">
        <v>19</v>
      </c>
      <c r="D7515">
        <v>52.489471000000002</v>
      </c>
      <c r="E7515">
        <v>-1.8985749999999999</v>
      </c>
      <c r="F7515" t="s">
        <v>195</v>
      </c>
      <c r="G7515" t="s">
        <v>197</v>
      </c>
      <c r="H7515" t="s">
        <v>194</v>
      </c>
      <c r="I7515">
        <v>1253</v>
      </c>
      <c r="J7515" s="1">
        <v>7.0000000000000001E-3</v>
      </c>
      <c r="K7515">
        <v>8</v>
      </c>
      <c r="L7515">
        <v>1.37</v>
      </c>
      <c r="M7515">
        <v>11</v>
      </c>
      <c r="N7515">
        <v>7</v>
      </c>
      <c r="O7515">
        <v>539</v>
      </c>
      <c r="P7515">
        <v>60</v>
      </c>
      <c r="Q7515">
        <v>2</v>
      </c>
      <c r="R7515">
        <v>4</v>
      </c>
    </row>
    <row r="7516" spans="1:18" x14ac:dyDescent="0.25">
      <c r="A7516" t="s">
        <v>18</v>
      </c>
      <c r="B7516" s="20" t="s">
        <v>76</v>
      </c>
      <c r="C7516" t="s">
        <v>19</v>
      </c>
      <c r="D7516">
        <v>52.489471000000002</v>
      </c>
      <c r="E7516">
        <v>-1.8985749999999999</v>
      </c>
      <c r="F7516" t="s">
        <v>195</v>
      </c>
      <c r="G7516" t="s">
        <v>197</v>
      </c>
      <c r="H7516" t="s">
        <v>194</v>
      </c>
      <c r="I7516">
        <v>1716.4</v>
      </c>
      <c r="J7516" s="1">
        <v>1.0999999999999999E-2</v>
      </c>
      <c r="K7516">
        <v>18</v>
      </c>
      <c r="L7516">
        <v>1.76</v>
      </c>
      <c r="M7516">
        <v>32</v>
      </c>
      <c r="N7516">
        <v>1</v>
      </c>
      <c r="O7516">
        <v>64</v>
      </c>
      <c r="P7516">
        <v>83</v>
      </c>
      <c r="Q7516">
        <v>0</v>
      </c>
      <c r="R7516">
        <v>2</v>
      </c>
    </row>
    <row r="7517" spans="1:18" x14ac:dyDescent="0.25">
      <c r="A7517" t="s">
        <v>18</v>
      </c>
      <c r="B7517" s="20" t="s">
        <v>77</v>
      </c>
      <c r="C7517" t="s">
        <v>19</v>
      </c>
      <c r="D7517">
        <v>52.489471000000002</v>
      </c>
      <c r="E7517">
        <v>-1.8985749999999999</v>
      </c>
      <c r="F7517" t="s">
        <v>195</v>
      </c>
      <c r="G7517" t="s">
        <v>197</v>
      </c>
      <c r="H7517" t="s">
        <v>194</v>
      </c>
      <c r="I7517">
        <v>1505.4</v>
      </c>
      <c r="J7517" s="1">
        <v>1.4E-2</v>
      </c>
      <c r="K7517">
        <v>21</v>
      </c>
      <c r="L7517">
        <v>1.43</v>
      </c>
      <c r="M7517">
        <v>31</v>
      </c>
      <c r="N7517">
        <v>7</v>
      </c>
      <c r="O7517">
        <v>455</v>
      </c>
      <c r="P7517">
        <v>60</v>
      </c>
      <c r="Q7517">
        <v>9</v>
      </c>
      <c r="R7517">
        <v>2</v>
      </c>
    </row>
    <row r="7518" spans="1:18" x14ac:dyDescent="0.25">
      <c r="A7518" t="s">
        <v>18</v>
      </c>
      <c r="B7518" s="20" t="s">
        <v>78</v>
      </c>
      <c r="C7518" t="s">
        <v>19</v>
      </c>
      <c r="D7518">
        <v>52.489471000000002</v>
      </c>
      <c r="E7518">
        <v>-1.8985749999999999</v>
      </c>
      <c r="F7518" t="s">
        <v>195</v>
      </c>
      <c r="G7518" t="s">
        <v>197</v>
      </c>
      <c r="H7518" t="s">
        <v>194</v>
      </c>
      <c r="I7518">
        <v>1792.6</v>
      </c>
      <c r="J7518" s="1">
        <v>5.0000000000000001E-3</v>
      </c>
      <c r="K7518">
        <v>9</v>
      </c>
      <c r="L7518">
        <v>0.71</v>
      </c>
      <c r="M7518">
        <v>7</v>
      </c>
      <c r="N7518">
        <v>4</v>
      </c>
      <c r="O7518">
        <v>212</v>
      </c>
      <c r="P7518">
        <v>71</v>
      </c>
      <c r="Q7518">
        <v>9</v>
      </c>
      <c r="R7518">
        <v>6</v>
      </c>
    </row>
    <row r="7519" spans="1:18" x14ac:dyDescent="0.25">
      <c r="A7519" t="s">
        <v>79</v>
      </c>
      <c r="B7519" s="20">
        <v>44932</v>
      </c>
      <c r="C7519" t="s">
        <v>19</v>
      </c>
      <c r="D7519">
        <v>52.489471000000002</v>
      </c>
      <c r="E7519">
        <v>-1.8985749999999999</v>
      </c>
      <c r="F7519" t="s">
        <v>195</v>
      </c>
      <c r="G7519" t="s">
        <v>197</v>
      </c>
      <c r="H7519" t="s">
        <v>194</v>
      </c>
      <c r="I7519">
        <v>1276.4000000000001</v>
      </c>
      <c r="J7519" s="1">
        <v>7.0000000000000001E-3</v>
      </c>
      <c r="K7519">
        <v>9</v>
      </c>
      <c r="L7519">
        <v>0.74</v>
      </c>
      <c r="M7519">
        <v>7</v>
      </c>
      <c r="N7519">
        <v>2</v>
      </c>
      <c r="O7519">
        <v>181</v>
      </c>
      <c r="P7519">
        <v>82</v>
      </c>
      <c r="Q7519">
        <v>20</v>
      </c>
      <c r="R7519">
        <v>9</v>
      </c>
    </row>
    <row r="7520" spans="1:18" x14ac:dyDescent="0.25">
      <c r="A7520" t="s">
        <v>79</v>
      </c>
      <c r="B7520" s="20">
        <v>44963</v>
      </c>
      <c r="C7520" t="s">
        <v>19</v>
      </c>
      <c r="D7520">
        <v>52.489471000000002</v>
      </c>
      <c r="E7520">
        <v>-1.8985749999999999</v>
      </c>
      <c r="F7520" t="s">
        <v>195</v>
      </c>
      <c r="G7520" t="s">
        <v>197</v>
      </c>
      <c r="H7520" t="s">
        <v>194</v>
      </c>
      <c r="I7520">
        <v>38.799999999999997</v>
      </c>
      <c r="J7520" s="1">
        <v>6.0000000000000001E-3</v>
      </c>
      <c r="K7520">
        <v>0</v>
      </c>
      <c r="L7520">
        <v>1.91</v>
      </c>
      <c r="M7520">
        <v>0</v>
      </c>
      <c r="N7520">
        <v>6</v>
      </c>
      <c r="O7520">
        <v>168</v>
      </c>
      <c r="P7520">
        <v>95</v>
      </c>
      <c r="Q7520">
        <v>11</v>
      </c>
      <c r="R7520">
        <v>7</v>
      </c>
    </row>
    <row r="7521" spans="1:18" x14ac:dyDescent="0.25">
      <c r="A7521" t="s">
        <v>79</v>
      </c>
      <c r="B7521" s="20">
        <v>44991</v>
      </c>
      <c r="C7521" t="s">
        <v>19</v>
      </c>
      <c r="D7521">
        <v>52.489471000000002</v>
      </c>
      <c r="E7521">
        <v>-1.8985749999999999</v>
      </c>
      <c r="F7521" t="s">
        <v>195</v>
      </c>
      <c r="G7521" t="s">
        <v>197</v>
      </c>
      <c r="H7521" t="s">
        <v>194</v>
      </c>
      <c r="I7521">
        <v>280.3</v>
      </c>
      <c r="J7521" s="1">
        <v>8.9999999999999993E-3</v>
      </c>
      <c r="K7521">
        <v>3</v>
      </c>
      <c r="L7521">
        <v>2.29</v>
      </c>
      <c r="M7521">
        <v>6</v>
      </c>
      <c r="N7521">
        <v>0</v>
      </c>
      <c r="O7521">
        <v>33</v>
      </c>
      <c r="P7521">
        <v>72</v>
      </c>
      <c r="Q7521">
        <v>15</v>
      </c>
      <c r="R7521">
        <v>11</v>
      </c>
    </row>
    <row r="7522" spans="1:18" x14ac:dyDescent="0.25">
      <c r="A7522" t="s">
        <v>79</v>
      </c>
      <c r="B7522" s="20">
        <v>45022</v>
      </c>
      <c r="C7522" t="s">
        <v>19</v>
      </c>
      <c r="D7522">
        <v>52.489471000000002</v>
      </c>
      <c r="E7522">
        <v>-1.8985749999999999</v>
      </c>
      <c r="F7522" t="s">
        <v>195</v>
      </c>
      <c r="G7522" t="s">
        <v>197</v>
      </c>
      <c r="H7522" t="s">
        <v>194</v>
      </c>
      <c r="I7522">
        <v>736.7</v>
      </c>
      <c r="J7522" s="1">
        <v>8.0000000000000002E-3</v>
      </c>
      <c r="K7522">
        <v>6</v>
      </c>
      <c r="L7522">
        <v>1.67</v>
      </c>
      <c r="M7522">
        <v>10</v>
      </c>
      <c r="N7522">
        <v>5</v>
      </c>
      <c r="O7522">
        <v>251</v>
      </c>
      <c r="P7522">
        <v>110</v>
      </c>
      <c r="Q7522">
        <v>2</v>
      </c>
      <c r="R7522">
        <v>13</v>
      </c>
    </row>
    <row r="7523" spans="1:18" x14ac:dyDescent="0.25">
      <c r="A7523" t="s">
        <v>79</v>
      </c>
      <c r="B7523" s="20">
        <v>45052</v>
      </c>
      <c r="C7523" t="s">
        <v>19</v>
      </c>
      <c r="D7523">
        <v>52.489471000000002</v>
      </c>
      <c r="E7523">
        <v>-1.8985749999999999</v>
      </c>
      <c r="F7523" t="s">
        <v>195</v>
      </c>
      <c r="G7523" t="s">
        <v>197</v>
      </c>
      <c r="H7523" t="s">
        <v>194</v>
      </c>
      <c r="I7523">
        <v>1093.3</v>
      </c>
      <c r="J7523" s="1">
        <v>8.9999999999999993E-3</v>
      </c>
      <c r="K7523">
        <v>9</v>
      </c>
      <c r="L7523">
        <v>0.79</v>
      </c>
      <c r="M7523">
        <v>7</v>
      </c>
      <c r="N7523">
        <v>4</v>
      </c>
      <c r="O7523">
        <v>137</v>
      </c>
      <c r="P7523">
        <v>103</v>
      </c>
      <c r="Q7523">
        <v>0</v>
      </c>
      <c r="R7523">
        <v>3</v>
      </c>
    </row>
    <row r="7524" spans="1:18" x14ac:dyDescent="0.25">
      <c r="A7524" t="s">
        <v>79</v>
      </c>
      <c r="B7524" s="20">
        <v>45083</v>
      </c>
      <c r="C7524" t="s">
        <v>19</v>
      </c>
      <c r="D7524">
        <v>52.489471000000002</v>
      </c>
      <c r="E7524">
        <v>-1.8985749999999999</v>
      </c>
      <c r="F7524" t="s">
        <v>195</v>
      </c>
      <c r="G7524" t="s">
        <v>197</v>
      </c>
      <c r="H7524" t="s">
        <v>194</v>
      </c>
      <c r="I7524">
        <v>903.5</v>
      </c>
      <c r="J7524" s="1">
        <v>6.0000000000000001E-3</v>
      </c>
      <c r="K7524">
        <v>6</v>
      </c>
      <c r="L7524">
        <v>1.03</v>
      </c>
      <c r="M7524">
        <v>6</v>
      </c>
      <c r="N7524">
        <v>2</v>
      </c>
      <c r="O7524">
        <v>104</v>
      </c>
      <c r="P7524">
        <v>125</v>
      </c>
      <c r="Q7524">
        <v>9</v>
      </c>
      <c r="R7524">
        <v>2</v>
      </c>
    </row>
    <row r="7525" spans="1:18" x14ac:dyDescent="0.25">
      <c r="A7525" t="s">
        <v>79</v>
      </c>
      <c r="B7525" s="20">
        <v>45113</v>
      </c>
      <c r="C7525" t="s">
        <v>19</v>
      </c>
      <c r="D7525">
        <v>52.489471000000002</v>
      </c>
      <c r="E7525">
        <v>-1.8985749999999999</v>
      </c>
      <c r="F7525" t="s">
        <v>195</v>
      </c>
      <c r="G7525" t="s">
        <v>197</v>
      </c>
      <c r="H7525" t="s">
        <v>194</v>
      </c>
      <c r="I7525">
        <v>596.20000000000005</v>
      </c>
      <c r="J7525" s="1">
        <v>6.0000000000000001E-3</v>
      </c>
      <c r="K7525">
        <v>4</v>
      </c>
      <c r="L7525">
        <v>0.68</v>
      </c>
      <c r="M7525">
        <v>2</v>
      </c>
      <c r="N7525">
        <v>1</v>
      </c>
      <c r="O7525">
        <v>40</v>
      </c>
      <c r="P7525">
        <v>115</v>
      </c>
      <c r="Q7525">
        <v>3</v>
      </c>
      <c r="R7525">
        <v>7</v>
      </c>
    </row>
    <row r="7526" spans="1:18" x14ac:dyDescent="0.25">
      <c r="A7526" t="s">
        <v>79</v>
      </c>
      <c r="B7526" s="20">
        <v>45144</v>
      </c>
      <c r="C7526" t="s">
        <v>19</v>
      </c>
      <c r="D7526">
        <v>52.489471000000002</v>
      </c>
      <c r="E7526">
        <v>-1.8985749999999999</v>
      </c>
      <c r="F7526" t="s">
        <v>195</v>
      </c>
      <c r="G7526" t="s">
        <v>197</v>
      </c>
      <c r="H7526" t="s">
        <v>194</v>
      </c>
      <c r="I7526">
        <v>886.3</v>
      </c>
      <c r="J7526" s="1">
        <v>6.0000000000000001E-3</v>
      </c>
      <c r="K7526">
        <v>6</v>
      </c>
      <c r="L7526">
        <v>1.63</v>
      </c>
      <c r="M7526">
        <v>9</v>
      </c>
      <c r="N7526">
        <v>2</v>
      </c>
      <c r="O7526">
        <v>145</v>
      </c>
      <c r="P7526">
        <v>112</v>
      </c>
      <c r="Q7526">
        <v>14</v>
      </c>
      <c r="R7526">
        <v>4</v>
      </c>
    </row>
    <row r="7527" spans="1:18" x14ac:dyDescent="0.25">
      <c r="A7527" t="s">
        <v>79</v>
      </c>
      <c r="B7527" s="20">
        <v>45175</v>
      </c>
      <c r="C7527" t="s">
        <v>19</v>
      </c>
      <c r="D7527">
        <v>52.489471000000002</v>
      </c>
      <c r="E7527">
        <v>-1.8985749999999999</v>
      </c>
      <c r="F7527" t="s">
        <v>195</v>
      </c>
      <c r="G7527" t="s">
        <v>197</v>
      </c>
      <c r="H7527" t="s">
        <v>194</v>
      </c>
      <c r="I7527">
        <v>1008.4</v>
      </c>
      <c r="J7527" s="1">
        <v>8.9999999999999993E-3</v>
      </c>
      <c r="K7527">
        <v>9</v>
      </c>
      <c r="L7527">
        <v>1.22</v>
      </c>
      <c r="M7527">
        <v>11</v>
      </c>
      <c r="N7527">
        <v>6</v>
      </c>
      <c r="O7527">
        <v>465</v>
      </c>
      <c r="P7527">
        <v>97</v>
      </c>
      <c r="Q7527">
        <v>3</v>
      </c>
      <c r="R7527">
        <v>5</v>
      </c>
    </row>
    <row r="7528" spans="1:18" x14ac:dyDescent="0.25">
      <c r="A7528" t="s">
        <v>79</v>
      </c>
      <c r="B7528" s="20">
        <v>45205</v>
      </c>
      <c r="C7528" t="s">
        <v>19</v>
      </c>
      <c r="D7528">
        <v>52.489471000000002</v>
      </c>
      <c r="E7528">
        <v>-1.8985749999999999</v>
      </c>
      <c r="F7528" t="s">
        <v>195</v>
      </c>
      <c r="G7528" t="s">
        <v>197</v>
      </c>
      <c r="H7528" t="s">
        <v>194</v>
      </c>
      <c r="I7528">
        <v>1421.4</v>
      </c>
      <c r="J7528" s="1">
        <v>6.0000000000000001E-3</v>
      </c>
      <c r="K7528">
        <v>8</v>
      </c>
      <c r="L7528">
        <v>0.75</v>
      </c>
      <c r="M7528">
        <v>6</v>
      </c>
      <c r="N7528">
        <v>3</v>
      </c>
      <c r="O7528">
        <v>251</v>
      </c>
      <c r="P7528">
        <v>65</v>
      </c>
      <c r="Q7528">
        <v>5</v>
      </c>
      <c r="R7528">
        <v>11</v>
      </c>
    </row>
    <row r="7529" spans="1:18" x14ac:dyDescent="0.25">
      <c r="A7529" t="s">
        <v>79</v>
      </c>
      <c r="B7529" s="20">
        <v>45236</v>
      </c>
      <c r="C7529" t="s">
        <v>19</v>
      </c>
      <c r="D7529">
        <v>52.489471000000002</v>
      </c>
      <c r="E7529">
        <v>-1.8985749999999999</v>
      </c>
      <c r="F7529" t="s">
        <v>195</v>
      </c>
      <c r="G7529" t="s">
        <v>197</v>
      </c>
      <c r="H7529" t="s">
        <v>194</v>
      </c>
      <c r="I7529">
        <v>107</v>
      </c>
      <c r="J7529" s="1">
        <v>7.0000000000000001E-3</v>
      </c>
      <c r="K7529">
        <v>1</v>
      </c>
      <c r="L7529">
        <v>1.92</v>
      </c>
      <c r="M7529">
        <v>1</v>
      </c>
      <c r="N7529">
        <v>7</v>
      </c>
      <c r="O7529">
        <v>188</v>
      </c>
      <c r="P7529">
        <v>126</v>
      </c>
      <c r="Q7529">
        <v>14</v>
      </c>
      <c r="R7529">
        <v>7</v>
      </c>
    </row>
    <row r="7530" spans="1:18" x14ac:dyDescent="0.25">
      <c r="A7530" t="s">
        <v>79</v>
      </c>
      <c r="B7530" s="20">
        <v>45266</v>
      </c>
      <c r="C7530" t="s">
        <v>19</v>
      </c>
      <c r="D7530">
        <v>52.489471000000002</v>
      </c>
      <c r="E7530">
        <v>-1.8985749999999999</v>
      </c>
      <c r="F7530" t="s">
        <v>195</v>
      </c>
      <c r="G7530" t="s">
        <v>197</v>
      </c>
      <c r="H7530" t="s">
        <v>194</v>
      </c>
      <c r="I7530">
        <v>863.2</v>
      </c>
      <c r="J7530" s="1">
        <v>7.0000000000000001E-3</v>
      </c>
      <c r="K7530">
        <v>6</v>
      </c>
      <c r="L7530">
        <v>1.54</v>
      </c>
      <c r="M7530">
        <v>9</v>
      </c>
      <c r="N7530">
        <v>7</v>
      </c>
      <c r="O7530">
        <v>244</v>
      </c>
      <c r="P7530">
        <v>126</v>
      </c>
      <c r="Q7530">
        <v>15</v>
      </c>
      <c r="R7530">
        <v>11</v>
      </c>
    </row>
    <row r="7531" spans="1:18" x14ac:dyDescent="0.25">
      <c r="A7531" t="s">
        <v>79</v>
      </c>
      <c r="B7531" s="20" t="s">
        <v>80</v>
      </c>
      <c r="C7531" t="s">
        <v>19</v>
      </c>
      <c r="D7531">
        <v>52.489471000000002</v>
      </c>
      <c r="E7531">
        <v>-1.8985749999999999</v>
      </c>
      <c r="F7531" t="s">
        <v>195</v>
      </c>
      <c r="G7531" t="s">
        <v>197</v>
      </c>
      <c r="H7531" t="s">
        <v>194</v>
      </c>
      <c r="I7531">
        <v>789.7</v>
      </c>
      <c r="J7531" s="1">
        <v>1.0999999999999999E-2</v>
      </c>
      <c r="K7531">
        <v>9</v>
      </c>
      <c r="L7531">
        <v>1.39</v>
      </c>
      <c r="M7531">
        <v>12</v>
      </c>
      <c r="N7531">
        <v>1</v>
      </c>
      <c r="O7531">
        <v>128</v>
      </c>
      <c r="P7531">
        <v>110</v>
      </c>
      <c r="Q7531">
        <v>6</v>
      </c>
      <c r="R7531">
        <v>5</v>
      </c>
    </row>
    <row r="7532" spans="1:18" x14ac:dyDescent="0.25">
      <c r="A7532" t="s">
        <v>79</v>
      </c>
      <c r="B7532" s="20" t="s">
        <v>81</v>
      </c>
      <c r="C7532" t="s">
        <v>19</v>
      </c>
      <c r="D7532">
        <v>52.489471000000002</v>
      </c>
      <c r="E7532">
        <v>-1.8985749999999999</v>
      </c>
      <c r="F7532" t="s">
        <v>195</v>
      </c>
      <c r="G7532" t="s">
        <v>197</v>
      </c>
      <c r="H7532" t="s">
        <v>194</v>
      </c>
      <c r="I7532">
        <v>533.9</v>
      </c>
      <c r="J7532" s="1">
        <v>6.0000000000000001E-3</v>
      </c>
      <c r="K7532">
        <v>3</v>
      </c>
      <c r="L7532">
        <v>1.99</v>
      </c>
      <c r="M7532">
        <v>6</v>
      </c>
      <c r="N7532">
        <v>1</v>
      </c>
      <c r="O7532">
        <v>46</v>
      </c>
      <c r="P7532">
        <v>58</v>
      </c>
      <c r="Q7532">
        <v>20</v>
      </c>
      <c r="R7532">
        <v>4</v>
      </c>
    </row>
    <row r="7533" spans="1:18" x14ac:dyDescent="0.25">
      <c r="A7533" t="s">
        <v>79</v>
      </c>
      <c r="B7533" s="20" t="s">
        <v>82</v>
      </c>
      <c r="C7533" t="s">
        <v>19</v>
      </c>
      <c r="D7533">
        <v>52.489471000000002</v>
      </c>
      <c r="E7533">
        <v>-1.8985749999999999</v>
      </c>
      <c r="F7533" t="s">
        <v>195</v>
      </c>
      <c r="G7533" t="s">
        <v>197</v>
      </c>
      <c r="H7533" t="s">
        <v>194</v>
      </c>
      <c r="I7533">
        <v>679.5</v>
      </c>
      <c r="J7533" s="1">
        <v>8.9999999999999993E-3</v>
      </c>
      <c r="K7533">
        <v>6</v>
      </c>
      <c r="L7533">
        <v>0.75</v>
      </c>
      <c r="M7533">
        <v>5</v>
      </c>
      <c r="N7533">
        <v>4</v>
      </c>
      <c r="O7533">
        <v>345</v>
      </c>
      <c r="P7533">
        <v>77</v>
      </c>
      <c r="Q7533">
        <v>0</v>
      </c>
      <c r="R7533">
        <v>2</v>
      </c>
    </row>
    <row r="7534" spans="1:18" x14ac:dyDescent="0.25">
      <c r="A7534" t="s">
        <v>79</v>
      </c>
      <c r="B7534" s="20" t="s">
        <v>83</v>
      </c>
      <c r="C7534" t="s">
        <v>19</v>
      </c>
      <c r="D7534">
        <v>52.489471000000002</v>
      </c>
      <c r="E7534">
        <v>-1.8985749999999999</v>
      </c>
      <c r="F7534" t="s">
        <v>195</v>
      </c>
      <c r="G7534" t="s">
        <v>197</v>
      </c>
      <c r="H7534" t="s">
        <v>194</v>
      </c>
      <c r="I7534">
        <v>260.10000000000002</v>
      </c>
      <c r="J7534" s="1">
        <v>8.9999999999999993E-3</v>
      </c>
      <c r="K7534">
        <v>2</v>
      </c>
      <c r="L7534">
        <v>2.2999999999999998</v>
      </c>
      <c r="M7534">
        <v>6</v>
      </c>
      <c r="N7534">
        <v>6</v>
      </c>
      <c r="O7534">
        <v>350</v>
      </c>
      <c r="P7534">
        <v>98</v>
      </c>
      <c r="Q7534">
        <v>2</v>
      </c>
      <c r="R7534">
        <v>10</v>
      </c>
    </row>
    <row r="7535" spans="1:18" x14ac:dyDescent="0.25">
      <c r="A7535" t="s">
        <v>79</v>
      </c>
      <c r="B7535" s="20" t="s">
        <v>84</v>
      </c>
      <c r="C7535" t="s">
        <v>19</v>
      </c>
      <c r="D7535">
        <v>52.489471000000002</v>
      </c>
      <c r="E7535">
        <v>-1.8985749999999999</v>
      </c>
      <c r="F7535" t="s">
        <v>195</v>
      </c>
      <c r="G7535" t="s">
        <v>197</v>
      </c>
      <c r="H7535" t="s">
        <v>194</v>
      </c>
      <c r="I7535">
        <v>809.3</v>
      </c>
      <c r="J7535" s="1">
        <v>8.9999999999999993E-3</v>
      </c>
      <c r="K7535">
        <v>7</v>
      </c>
      <c r="L7535">
        <v>1.75</v>
      </c>
      <c r="M7535">
        <v>12</v>
      </c>
      <c r="N7535">
        <v>0</v>
      </c>
      <c r="O7535">
        <v>3</v>
      </c>
      <c r="P7535">
        <v>70</v>
      </c>
      <c r="Q7535">
        <v>2</v>
      </c>
      <c r="R7535">
        <v>11</v>
      </c>
    </row>
    <row r="7536" spans="1:18" x14ac:dyDescent="0.25">
      <c r="A7536" t="s">
        <v>79</v>
      </c>
      <c r="B7536" s="20" t="s">
        <v>85</v>
      </c>
      <c r="C7536" t="s">
        <v>19</v>
      </c>
      <c r="D7536">
        <v>52.489471000000002</v>
      </c>
      <c r="E7536">
        <v>-1.8985749999999999</v>
      </c>
      <c r="F7536" t="s">
        <v>195</v>
      </c>
      <c r="G7536" t="s">
        <v>197</v>
      </c>
      <c r="H7536" t="s">
        <v>194</v>
      </c>
      <c r="I7536">
        <v>518.29999999999995</v>
      </c>
      <c r="J7536" s="1">
        <v>7.0000000000000001E-3</v>
      </c>
      <c r="K7536">
        <v>4</v>
      </c>
      <c r="L7536">
        <v>1.76</v>
      </c>
      <c r="M7536">
        <v>6</v>
      </c>
      <c r="N7536">
        <v>0</v>
      </c>
      <c r="O7536">
        <v>16</v>
      </c>
      <c r="P7536">
        <v>118</v>
      </c>
      <c r="Q7536">
        <v>17</v>
      </c>
      <c r="R7536">
        <v>2</v>
      </c>
    </row>
    <row r="7537" spans="1:18" x14ac:dyDescent="0.25">
      <c r="A7537" t="s">
        <v>79</v>
      </c>
      <c r="B7537" s="20" t="s">
        <v>86</v>
      </c>
      <c r="C7537" t="s">
        <v>19</v>
      </c>
      <c r="D7537">
        <v>52.489471000000002</v>
      </c>
      <c r="E7537">
        <v>-1.8985749999999999</v>
      </c>
      <c r="F7537" t="s">
        <v>195</v>
      </c>
      <c r="G7537" t="s">
        <v>197</v>
      </c>
      <c r="H7537" t="s">
        <v>194</v>
      </c>
      <c r="I7537">
        <v>1194.2</v>
      </c>
      <c r="J7537" s="1">
        <v>7.0000000000000001E-3</v>
      </c>
      <c r="K7537">
        <v>8</v>
      </c>
      <c r="L7537">
        <v>1.5</v>
      </c>
      <c r="M7537">
        <v>12</v>
      </c>
      <c r="N7537">
        <v>3</v>
      </c>
      <c r="O7537">
        <v>238</v>
      </c>
      <c r="P7537">
        <v>72</v>
      </c>
      <c r="Q7537">
        <v>9</v>
      </c>
      <c r="R7537">
        <v>7</v>
      </c>
    </row>
    <row r="7538" spans="1:18" x14ac:dyDescent="0.25">
      <c r="A7538" t="s">
        <v>79</v>
      </c>
      <c r="B7538" s="20" t="s">
        <v>87</v>
      </c>
      <c r="C7538" t="s">
        <v>19</v>
      </c>
      <c r="D7538">
        <v>52.489471000000002</v>
      </c>
      <c r="E7538">
        <v>-1.8985749999999999</v>
      </c>
      <c r="F7538" t="s">
        <v>195</v>
      </c>
      <c r="G7538" t="s">
        <v>197</v>
      </c>
      <c r="H7538" t="s">
        <v>194</v>
      </c>
      <c r="I7538">
        <v>34.9</v>
      </c>
      <c r="J7538" s="1">
        <v>6.0000000000000001E-3</v>
      </c>
      <c r="K7538">
        <v>0</v>
      </c>
      <c r="L7538">
        <v>1.3</v>
      </c>
      <c r="M7538">
        <v>0</v>
      </c>
      <c r="N7538">
        <v>4</v>
      </c>
      <c r="O7538">
        <v>311</v>
      </c>
      <c r="P7538">
        <v>71</v>
      </c>
      <c r="Q7538">
        <v>18</v>
      </c>
      <c r="R7538">
        <v>3</v>
      </c>
    </row>
    <row r="7539" spans="1:18" x14ac:dyDescent="0.25">
      <c r="A7539" t="s">
        <v>79</v>
      </c>
      <c r="B7539" s="20" t="s">
        <v>88</v>
      </c>
      <c r="C7539" t="s">
        <v>19</v>
      </c>
      <c r="D7539">
        <v>52.489471000000002</v>
      </c>
      <c r="E7539">
        <v>-1.8985749999999999</v>
      </c>
      <c r="F7539" t="s">
        <v>195</v>
      </c>
      <c r="G7539" t="s">
        <v>197</v>
      </c>
      <c r="H7539" t="s">
        <v>194</v>
      </c>
      <c r="I7539">
        <v>660.4</v>
      </c>
      <c r="J7539" s="1">
        <v>7.0000000000000001E-3</v>
      </c>
      <c r="K7539">
        <v>5</v>
      </c>
      <c r="L7539">
        <v>1.45</v>
      </c>
      <c r="M7539">
        <v>7</v>
      </c>
      <c r="N7539">
        <v>3</v>
      </c>
      <c r="O7539">
        <v>204</v>
      </c>
      <c r="P7539">
        <v>95</v>
      </c>
      <c r="Q7539">
        <v>3</v>
      </c>
      <c r="R7539">
        <v>4</v>
      </c>
    </row>
    <row r="7540" spans="1:18" x14ac:dyDescent="0.25">
      <c r="A7540" t="s">
        <v>79</v>
      </c>
      <c r="B7540" s="20" t="s">
        <v>89</v>
      </c>
      <c r="C7540" t="s">
        <v>19</v>
      </c>
      <c r="D7540">
        <v>52.489471000000002</v>
      </c>
      <c r="E7540">
        <v>-1.8985749999999999</v>
      </c>
      <c r="F7540" t="s">
        <v>195</v>
      </c>
      <c r="G7540" t="s">
        <v>197</v>
      </c>
      <c r="H7540" t="s">
        <v>194</v>
      </c>
      <c r="I7540">
        <v>266.8</v>
      </c>
      <c r="J7540" s="1">
        <v>8.9999999999999993E-3</v>
      </c>
      <c r="K7540">
        <v>3</v>
      </c>
      <c r="L7540">
        <v>0.83</v>
      </c>
      <c r="M7540">
        <v>2</v>
      </c>
      <c r="N7540">
        <v>6</v>
      </c>
      <c r="O7540">
        <v>441</v>
      </c>
      <c r="P7540">
        <v>113</v>
      </c>
      <c r="Q7540">
        <v>11</v>
      </c>
      <c r="R7540">
        <v>9</v>
      </c>
    </row>
    <row r="7541" spans="1:18" x14ac:dyDescent="0.25">
      <c r="A7541" t="s">
        <v>79</v>
      </c>
      <c r="B7541" s="20" t="s">
        <v>90</v>
      </c>
      <c r="C7541" t="s">
        <v>19</v>
      </c>
      <c r="D7541">
        <v>52.489471000000002</v>
      </c>
      <c r="E7541">
        <v>-1.8985749999999999</v>
      </c>
      <c r="F7541" t="s">
        <v>195</v>
      </c>
      <c r="G7541" t="s">
        <v>197</v>
      </c>
      <c r="H7541" t="s">
        <v>194</v>
      </c>
      <c r="I7541">
        <v>916.8</v>
      </c>
      <c r="J7541" s="1">
        <v>8.0000000000000002E-3</v>
      </c>
      <c r="K7541">
        <v>7</v>
      </c>
      <c r="L7541">
        <v>2.02</v>
      </c>
      <c r="M7541">
        <v>14</v>
      </c>
      <c r="N7541">
        <v>1</v>
      </c>
      <c r="O7541">
        <v>107</v>
      </c>
      <c r="P7541">
        <v>94</v>
      </c>
      <c r="Q7541">
        <v>18</v>
      </c>
      <c r="R7541">
        <v>6</v>
      </c>
    </row>
    <row r="7542" spans="1:18" x14ac:dyDescent="0.25">
      <c r="A7542" t="s">
        <v>79</v>
      </c>
      <c r="B7542" s="20" t="s">
        <v>91</v>
      </c>
      <c r="C7542" t="s">
        <v>19</v>
      </c>
      <c r="D7542">
        <v>52.489471000000002</v>
      </c>
      <c r="E7542">
        <v>-1.8985749999999999</v>
      </c>
      <c r="F7542" t="s">
        <v>195</v>
      </c>
      <c r="G7542" t="s">
        <v>197</v>
      </c>
      <c r="H7542" t="s">
        <v>194</v>
      </c>
      <c r="I7542">
        <v>519</v>
      </c>
      <c r="J7542" s="1">
        <v>1.0999999999999999E-2</v>
      </c>
      <c r="K7542">
        <v>6</v>
      </c>
      <c r="L7542">
        <v>1.96</v>
      </c>
      <c r="M7542">
        <v>11</v>
      </c>
      <c r="N7542">
        <v>1</v>
      </c>
      <c r="O7542">
        <v>88</v>
      </c>
      <c r="P7542">
        <v>91</v>
      </c>
      <c r="Q7542">
        <v>14</v>
      </c>
      <c r="R7542">
        <v>1</v>
      </c>
    </row>
    <row r="7543" spans="1:18" x14ac:dyDescent="0.25">
      <c r="A7543" t="s">
        <v>79</v>
      </c>
      <c r="B7543" s="20" t="s">
        <v>92</v>
      </c>
      <c r="C7543" t="s">
        <v>19</v>
      </c>
      <c r="D7543">
        <v>52.489471000000002</v>
      </c>
      <c r="E7543">
        <v>-1.8985749999999999</v>
      </c>
      <c r="F7543" t="s">
        <v>195</v>
      </c>
      <c r="G7543" t="s">
        <v>197</v>
      </c>
      <c r="H7543" t="s">
        <v>194</v>
      </c>
      <c r="I7543">
        <v>764.6</v>
      </c>
      <c r="J7543" s="1">
        <v>0.01</v>
      </c>
      <c r="K7543">
        <v>8</v>
      </c>
      <c r="L7543">
        <v>1.87</v>
      </c>
      <c r="M7543">
        <v>14</v>
      </c>
      <c r="N7543">
        <v>3</v>
      </c>
      <c r="O7543">
        <v>229</v>
      </c>
      <c r="P7543">
        <v>86</v>
      </c>
      <c r="Q7543">
        <v>14</v>
      </c>
      <c r="R7543">
        <v>9</v>
      </c>
    </row>
    <row r="7544" spans="1:18" x14ac:dyDescent="0.25">
      <c r="A7544" t="s">
        <v>79</v>
      </c>
      <c r="B7544" s="20" t="s">
        <v>93</v>
      </c>
      <c r="C7544" t="s">
        <v>19</v>
      </c>
      <c r="D7544">
        <v>52.489471000000002</v>
      </c>
      <c r="E7544">
        <v>-1.8985749999999999</v>
      </c>
      <c r="F7544" t="s">
        <v>195</v>
      </c>
      <c r="G7544" t="s">
        <v>197</v>
      </c>
      <c r="H7544" t="s">
        <v>194</v>
      </c>
      <c r="I7544">
        <v>111.1</v>
      </c>
      <c r="J7544" s="1">
        <v>8.0000000000000002E-3</v>
      </c>
      <c r="K7544">
        <v>1</v>
      </c>
      <c r="L7544">
        <v>2.2799999999999998</v>
      </c>
      <c r="M7544">
        <v>2</v>
      </c>
      <c r="N7544">
        <v>0</v>
      </c>
      <c r="O7544">
        <v>33</v>
      </c>
      <c r="P7544">
        <v>119</v>
      </c>
      <c r="Q7544">
        <v>17</v>
      </c>
      <c r="R7544">
        <v>1</v>
      </c>
    </row>
    <row r="7545" spans="1:18" x14ac:dyDescent="0.25">
      <c r="A7545" t="s">
        <v>79</v>
      </c>
      <c r="B7545" s="20" t="s">
        <v>94</v>
      </c>
      <c r="C7545" t="s">
        <v>19</v>
      </c>
      <c r="D7545">
        <v>52.489471000000002</v>
      </c>
      <c r="E7545">
        <v>-1.8985749999999999</v>
      </c>
      <c r="F7545" t="s">
        <v>195</v>
      </c>
      <c r="G7545" t="s">
        <v>197</v>
      </c>
      <c r="H7545" t="s">
        <v>194</v>
      </c>
      <c r="I7545">
        <v>654.6</v>
      </c>
      <c r="J7545" s="1">
        <v>8.0000000000000002E-3</v>
      </c>
      <c r="K7545">
        <v>5</v>
      </c>
      <c r="L7545">
        <v>1.7</v>
      </c>
      <c r="M7545">
        <v>9</v>
      </c>
      <c r="N7545">
        <v>1</v>
      </c>
      <c r="O7545">
        <v>105</v>
      </c>
      <c r="P7545">
        <v>112</v>
      </c>
      <c r="Q7545">
        <v>0</v>
      </c>
      <c r="R7545">
        <v>2</v>
      </c>
    </row>
    <row r="7546" spans="1:18" x14ac:dyDescent="0.25">
      <c r="A7546" t="s">
        <v>79</v>
      </c>
      <c r="B7546" s="20" t="s">
        <v>95</v>
      </c>
      <c r="C7546" t="s">
        <v>19</v>
      </c>
      <c r="D7546">
        <v>52.489471000000002</v>
      </c>
      <c r="E7546">
        <v>-1.8985749999999999</v>
      </c>
      <c r="F7546" t="s">
        <v>195</v>
      </c>
      <c r="G7546" t="s">
        <v>197</v>
      </c>
      <c r="H7546" t="s">
        <v>194</v>
      </c>
      <c r="I7546">
        <v>884.2</v>
      </c>
      <c r="J7546" s="1">
        <v>0.01</v>
      </c>
      <c r="K7546">
        <v>9</v>
      </c>
      <c r="L7546">
        <v>0.83</v>
      </c>
      <c r="M7546">
        <v>8</v>
      </c>
      <c r="N7546">
        <v>0</v>
      </c>
      <c r="O7546">
        <v>9</v>
      </c>
      <c r="P7546">
        <v>103</v>
      </c>
      <c r="Q7546">
        <v>8</v>
      </c>
      <c r="R7546">
        <v>4</v>
      </c>
    </row>
    <row r="7547" spans="1:18" x14ac:dyDescent="0.25">
      <c r="A7547" t="s">
        <v>79</v>
      </c>
      <c r="B7547" s="20" t="s">
        <v>96</v>
      </c>
      <c r="C7547" t="s">
        <v>19</v>
      </c>
      <c r="D7547">
        <v>52.489471000000002</v>
      </c>
      <c r="E7547">
        <v>-1.8985749999999999</v>
      </c>
      <c r="F7547" t="s">
        <v>195</v>
      </c>
      <c r="G7547" t="s">
        <v>197</v>
      </c>
      <c r="H7547" t="s">
        <v>194</v>
      </c>
      <c r="I7547">
        <v>244.3</v>
      </c>
      <c r="J7547" s="1">
        <v>8.9999999999999993E-3</v>
      </c>
      <c r="K7547">
        <v>2</v>
      </c>
      <c r="L7547">
        <v>1.72</v>
      </c>
      <c r="M7547">
        <v>4</v>
      </c>
      <c r="N7547">
        <v>1</v>
      </c>
      <c r="O7547">
        <v>112</v>
      </c>
      <c r="P7547">
        <v>77</v>
      </c>
      <c r="Q7547">
        <v>18</v>
      </c>
      <c r="R7547">
        <v>12</v>
      </c>
    </row>
    <row r="7548" spans="1:18" x14ac:dyDescent="0.25">
      <c r="A7548" t="s">
        <v>79</v>
      </c>
      <c r="B7548" s="20" t="s">
        <v>97</v>
      </c>
      <c r="C7548" t="s">
        <v>19</v>
      </c>
      <c r="D7548">
        <v>52.489471000000002</v>
      </c>
      <c r="E7548">
        <v>-1.8985749999999999</v>
      </c>
      <c r="F7548" t="s">
        <v>195</v>
      </c>
      <c r="G7548" t="s">
        <v>197</v>
      </c>
      <c r="H7548" t="s">
        <v>194</v>
      </c>
      <c r="I7548">
        <v>614.6</v>
      </c>
      <c r="J7548" s="1">
        <v>0.01</v>
      </c>
      <c r="K7548">
        <v>6</v>
      </c>
      <c r="L7548">
        <v>2.16</v>
      </c>
      <c r="M7548">
        <v>13</v>
      </c>
      <c r="N7548">
        <v>2</v>
      </c>
      <c r="O7548">
        <v>68</v>
      </c>
      <c r="P7548">
        <v>115</v>
      </c>
      <c r="Q7548">
        <v>3</v>
      </c>
      <c r="R7548">
        <v>6</v>
      </c>
    </row>
    <row r="7549" spans="1:18" x14ac:dyDescent="0.25">
      <c r="A7549" t="s">
        <v>79</v>
      </c>
      <c r="B7549" s="20">
        <v>44933</v>
      </c>
      <c r="C7549" t="s">
        <v>19</v>
      </c>
      <c r="D7549">
        <v>52.489471000000002</v>
      </c>
      <c r="E7549">
        <v>-1.8985749999999999</v>
      </c>
      <c r="F7549" t="s">
        <v>195</v>
      </c>
      <c r="G7549" t="s">
        <v>197</v>
      </c>
      <c r="H7549" t="s">
        <v>194</v>
      </c>
      <c r="I7549">
        <v>544.9</v>
      </c>
      <c r="J7549" s="1">
        <v>8.9999999999999993E-3</v>
      </c>
      <c r="K7549">
        <v>5</v>
      </c>
      <c r="L7549">
        <v>0.85</v>
      </c>
      <c r="M7549">
        <v>4</v>
      </c>
      <c r="N7549">
        <v>1</v>
      </c>
      <c r="O7549">
        <v>71</v>
      </c>
      <c r="P7549">
        <v>100</v>
      </c>
      <c r="Q7549">
        <v>12</v>
      </c>
      <c r="R7549">
        <v>14</v>
      </c>
    </row>
    <row r="7550" spans="1:18" x14ac:dyDescent="0.25">
      <c r="A7550" t="s">
        <v>79</v>
      </c>
      <c r="B7550" s="20">
        <v>44964</v>
      </c>
      <c r="C7550" t="s">
        <v>19</v>
      </c>
      <c r="D7550">
        <v>52.489471000000002</v>
      </c>
      <c r="E7550">
        <v>-1.8985749999999999</v>
      </c>
      <c r="F7550" t="s">
        <v>195</v>
      </c>
      <c r="G7550" t="s">
        <v>197</v>
      </c>
      <c r="H7550" t="s">
        <v>194</v>
      </c>
      <c r="I7550">
        <v>884.4</v>
      </c>
      <c r="J7550" s="1">
        <v>7.0000000000000001E-3</v>
      </c>
      <c r="K7550">
        <v>7</v>
      </c>
      <c r="L7550">
        <v>0.97</v>
      </c>
      <c r="M7550">
        <v>6</v>
      </c>
      <c r="N7550">
        <v>2</v>
      </c>
      <c r="O7550">
        <v>123</v>
      </c>
      <c r="P7550">
        <v>66</v>
      </c>
      <c r="Q7550">
        <v>18</v>
      </c>
      <c r="R7550">
        <v>7</v>
      </c>
    </row>
    <row r="7551" spans="1:18" x14ac:dyDescent="0.25">
      <c r="A7551" t="s">
        <v>79</v>
      </c>
      <c r="B7551" s="20">
        <v>44992</v>
      </c>
      <c r="C7551" t="s">
        <v>19</v>
      </c>
      <c r="D7551">
        <v>52.489471000000002</v>
      </c>
      <c r="E7551">
        <v>-1.8985749999999999</v>
      </c>
      <c r="F7551" t="s">
        <v>195</v>
      </c>
      <c r="G7551" t="s">
        <v>197</v>
      </c>
      <c r="H7551" t="s">
        <v>194</v>
      </c>
      <c r="I7551">
        <v>1120.7</v>
      </c>
      <c r="J7551" s="1">
        <v>8.9999999999999993E-3</v>
      </c>
      <c r="K7551">
        <v>10</v>
      </c>
      <c r="L7551">
        <v>1.41</v>
      </c>
      <c r="M7551">
        <v>15</v>
      </c>
      <c r="N7551">
        <v>6</v>
      </c>
      <c r="O7551">
        <v>242</v>
      </c>
      <c r="P7551">
        <v>74</v>
      </c>
      <c r="Q7551">
        <v>5</v>
      </c>
      <c r="R7551">
        <v>5</v>
      </c>
    </row>
    <row r="7552" spans="1:18" x14ac:dyDescent="0.25">
      <c r="A7552" t="s">
        <v>79</v>
      </c>
      <c r="B7552" s="20">
        <v>45023</v>
      </c>
      <c r="C7552" t="s">
        <v>19</v>
      </c>
      <c r="D7552">
        <v>52.489471000000002</v>
      </c>
      <c r="E7552">
        <v>-1.8985749999999999</v>
      </c>
      <c r="F7552" t="s">
        <v>195</v>
      </c>
      <c r="G7552" t="s">
        <v>197</v>
      </c>
      <c r="H7552" t="s">
        <v>194</v>
      </c>
      <c r="I7552">
        <v>1127.4000000000001</v>
      </c>
      <c r="J7552" s="1">
        <v>7.0000000000000001E-3</v>
      </c>
      <c r="K7552">
        <v>8</v>
      </c>
      <c r="L7552">
        <v>0.83</v>
      </c>
      <c r="M7552">
        <v>7</v>
      </c>
      <c r="N7552">
        <v>7</v>
      </c>
      <c r="O7552">
        <v>581</v>
      </c>
      <c r="P7552">
        <v>107</v>
      </c>
      <c r="Q7552">
        <v>21</v>
      </c>
      <c r="R7552">
        <v>6</v>
      </c>
    </row>
    <row r="7553" spans="1:18" x14ac:dyDescent="0.25">
      <c r="A7553" t="s">
        <v>79</v>
      </c>
      <c r="B7553" s="20">
        <v>45053</v>
      </c>
      <c r="C7553" t="s">
        <v>19</v>
      </c>
      <c r="D7553">
        <v>52.489471000000002</v>
      </c>
      <c r="E7553">
        <v>-1.8985749999999999</v>
      </c>
      <c r="F7553" t="s">
        <v>195</v>
      </c>
      <c r="G7553" t="s">
        <v>197</v>
      </c>
      <c r="H7553" t="s">
        <v>194</v>
      </c>
      <c r="I7553">
        <v>626.70000000000005</v>
      </c>
      <c r="J7553" s="1">
        <v>8.0000000000000002E-3</v>
      </c>
      <c r="K7553">
        <v>5</v>
      </c>
      <c r="L7553">
        <v>2.02</v>
      </c>
      <c r="M7553">
        <v>10</v>
      </c>
      <c r="N7553">
        <v>7</v>
      </c>
      <c r="O7553">
        <v>472</v>
      </c>
      <c r="P7553">
        <v>127</v>
      </c>
      <c r="Q7553">
        <v>2</v>
      </c>
      <c r="R7553">
        <v>4</v>
      </c>
    </row>
    <row r="7554" spans="1:18" x14ac:dyDescent="0.25">
      <c r="A7554" t="s">
        <v>79</v>
      </c>
      <c r="B7554" s="20">
        <v>45084</v>
      </c>
      <c r="C7554" t="s">
        <v>19</v>
      </c>
      <c r="D7554">
        <v>52.489471000000002</v>
      </c>
      <c r="E7554">
        <v>-1.8985749999999999</v>
      </c>
      <c r="F7554" t="s">
        <v>195</v>
      </c>
      <c r="G7554" t="s">
        <v>197</v>
      </c>
      <c r="H7554" t="s">
        <v>194</v>
      </c>
      <c r="I7554">
        <v>573.1</v>
      </c>
      <c r="J7554" s="1">
        <v>8.9999999999999993E-3</v>
      </c>
      <c r="K7554">
        <v>5</v>
      </c>
      <c r="L7554">
        <v>1.33</v>
      </c>
      <c r="M7554">
        <v>7</v>
      </c>
      <c r="N7554">
        <v>6</v>
      </c>
      <c r="O7554">
        <v>300</v>
      </c>
      <c r="P7554">
        <v>70</v>
      </c>
      <c r="Q7554">
        <v>5</v>
      </c>
      <c r="R7554">
        <v>0</v>
      </c>
    </row>
    <row r="7555" spans="1:18" x14ac:dyDescent="0.25">
      <c r="A7555" t="s">
        <v>79</v>
      </c>
      <c r="B7555" s="20">
        <v>45114</v>
      </c>
      <c r="C7555" t="s">
        <v>19</v>
      </c>
      <c r="D7555">
        <v>52.489471000000002</v>
      </c>
      <c r="E7555">
        <v>-1.8985749999999999</v>
      </c>
      <c r="F7555" t="s">
        <v>195</v>
      </c>
      <c r="G7555" t="s">
        <v>197</v>
      </c>
      <c r="H7555" t="s">
        <v>194</v>
      </c>
      <c r="I7555">
        <v>1011.4</v>
      </c>
      <c r="J7555" s="1">
        <v>8.9999999999999993E-3</v>
      </c>
      <c r="K7555">
        <v>9</v>
      </c>
      <c r="L7555">
        <v>1.62</v>
      </c>
      <c r="M7555">
        <v>15</v>
      </c>
      <c r="N7555">
        <v>0</v>
      </c>
      <c r="O7555">
        <v>20</v>
      </c>
      <c r="P7555">
        <v>78</v>
      </c>
      <c r="Q7555">
        <v>3</v>
      </c>
      <c r="R7555">
        <v>9</v>
      </c>
    </row>
    <row r="7556" spans="1:18" x14ac:dyDescent="0.25">
      <c r="A7556" t="s">
        <v>79</v>
      </c>
      <c r="B7556" s="20">
        <v>45145</v>
      </c>
      <c r="C7556" t="s">
        <v>19</v>
      </c>
      <c r="D7556">
        <v>52.489471000000002</v>
      </c>
      <c r="E7556">
        <v>-1.8985749999999999</v>
      </c>
      <c r="F7556" t="s">
        <v>195</v>
      </c>
      <c r="G7556" t="s">
        <v>197</v>
      </c>
      <c r="H7556" t="s">
        <v>194</v>
      </c>
      <c r="I7556">
        <v>388.4</v>
      </c>
      <c r="J7556" s="1">
        <v>8.9999999999999993E-3</v>
      </c>
      <c r="K7556">
        <v>3</v>
      </c>
      <c r="L7556">
        <v>1.18</v>
      </c>
      <c r="M7556">
        <v>4</v>
      </c>
      <c r="N7556">
        <v>5</v>
      </c>
      <c r="O7556">
        <v>297</v>
      </c>
      <c r="P7556">
        <v>109</v>
      </c>
      <c r="Q7556">
        <v>21</v>
      </c>
      <c r="R7556">
        <v>12</v>
      </c>
    </row>
    <row r="7557" spans="1:18" x14ac:dyDescent="0.25">
      <c r="A7557" t="s">
        <v>79</v>
      </c>
      <c r="B7557" s="20">
        <v>45176</v>
      </c>
      <c r="C7557" t="s">
        <v>19</v>
      </c>
      <c r="D7557">
        <v>52.489471000000002</v>
      </c>
      <c r="E7557">
        <v>-1.8985749999999999</v>
      </c>
      <c r="F7557" t="s">
        <v>195</v>
      </c>
      <c r="G7557" t="s">
        <v>197</v>
      </c>
      <c r="H7557" t="s">
        <v>194</v>
      </c>
      <c r="I7557">
        <v>395.8</v>
      </c>
      <c r="J7557" s="1">
        <v>7.0000000000000001E-3</v>
      </c>
      <c r="K7557">
        <v>3</v>
      </c>
      <c r="L7557">
        <v>0.81</v>
      </c>
      <c r="M7557">
        <v>2</v>
      </c>
      <c r="N7557">
        <v>0</v>
      </c>
      <c r="O7557">
        <v>4</v>
      </c>
      <c r="P7557">
        <v>72</v>
      </c>
      <c r="Q7557">
        <v>12</v>
      </c>
      <c r="R7557">
        <v>4</v>
      </c>
    </row>
    <row r="7558" spans="1:18" x14ac:dyDescent="0.25">
      <c r="A7558" t="s">
        <v>79</v>
      </c>
      <c r="B7558" s="20">
        <v>45206</v>
      </c>
      <c r="C7558" t="s">
        <v>19</v>
      </c>
      <c r="D7558">
        <v>52.489471000000002</v>
      </c>
      <c r="E7558">
        <v>-1.8985749999999999</v>
      </c>
      <c r="F7558" t="s">
        <v>195</v>
      </c>
      <c r="G7558" t="s">
        <v>197</v>
      </c>
      <c r="H7558" t="s">
        <v>194</v>
      </c>
      <c r="I7558">
        <v>1108.7</v>
      </c>
      <c r="J7558" s="1">
        <v>7.0000000000000001E-3</v>
      </c>
      <c r="K7558">
        <v>8</v>
      </c>
      <c r="L7558">
        <v>1.01</v>
      </c>
      <c r="M7558">
        <v>8</v>
      </c>
      <c r="N7558">
        <v>3</v>
      </c>
      <c r="O7558">
        <v>253</v>
      </c>
      <c r="P7558">
        <v>112</v>
      </c>
      <c r="Q7558">
        <v>6</v>
      </c>
      <c r="R7558">
        <v>10</v>
      </c>
    </row>
    <row r="7559" spans="1:18" x14ac:dyDescent="0.25">
      <c r="A7559" t="s">
        <v>79</v>
      </c>
      <c r="B7559" s="20">
        <v>45237</v>
      </c>
      <c r="C7559" t="s">
        <v>19</v>
      </c>
      <c r="D7559">
        <v>52.489471000000002</v>
      </c>
      <c r="E7559">
        <v>-1.8985749999999999</v>
      </c>
      <c r="F7559" t="s">
        <v>195</v>
      </c>
      <c r="G7559" t="s">
        <v>197</v>
      </c>
      <c r="H7559" t="s">
        <v>194</v>
      </c>
      <c r="I7559">
        <v>615.4</v>
      </c>
      <c r="J7559" s="1">
        <v>8.9999999999999993E-3</v>
      </c>
      <c r="K7559">
        <v>5</v>
      </c>
      <c r="L7559">
        <v>1.74</v>
      </c>
      <c r="M7559">
        <v>9</v>
      </c>
      <c r="N7559">
        <v>7</v>
      </c>
      <c r="O7559">
        <v>326</v>
      </c>
      <c r="P7559">
        <v>65</v>
      </c>
      <c r="Q7559">
        <v>17</v>
      </c>
      <c r="R7559">
        <v>1</v>
      </c>
    </row>
    <row r="7560" spans="1:18" x14ac:dyDescent="0.25">
      <c r="A7560" t="s">
        <v>79</v>
      </c>
      <c r="B7560" s="20">
        <v>45267</v>
      </c>
      <c r="C7560" t="s">
        <v>19</v>
      </c>
      <c r="D7560">
        <v>52.489471000000002</v>
      </c>
      <c r="E7560">
        <v>-1.8985749999999999</v>
      </c>
      <c r="F7560" t="s">
        <v>195</v>
      </c>
      <c r="G7560" t="s">
        <v>197</v>
      </c>
      <c r="H7560" t="s">
        <v>194</v>
      </c>
      <c r="I7560">
        <v>1202.8</v>
      </c>
      <c r="J7560" s="1">
        <v>8.0000000000000002E-3</v>
      </c>
      <c r="K7560">
        <v>10</v>
      </c>
      <c r="L7560">
        <v>2.2400000000000002</v>
      </c>
      <c r="M7560">
        <v>22</v>
      </c>
      <c r="N7560">
        <v>5</v>
      </c>
      <c r="O7560">
        <v>143</v>
      </c>
      <c r="P7560">
        <v>50</v>
      </c>
      <c r="Q7560">
        <v>8</v>
      </c>
      <c r="R7560">
        <v>5</v>
      </c>
    </row>
    <row r="7561" spans="1:18" x14ac:dyDescent="0.25">
      <c r="A7561" t="s">
        <v>79</v>
      </c>
      <c r="B7561" s="20" t="s">
        <v>98</v>
      </c>
      <c r="C7561" t="s">
        <v>19</v>
      </c>
      <c r="D7561">
        <v>52.489471000000002</v>
      </c>
      <c r="E7561">
        <v>-1.8985749999999999</v>
      </c>
      <c r="F7561" t="s">
        <v>195</v>
      </c>
      <c r="G7561" t="s">
        <v>197</v>
      </c>
      <c r="H7561" t="s">
        <v>194</v>
      </c>
      <c r="I7561">
        <v>249</v>
      </c>
      <c r="J7561" s="1">
        <v>0.01</v>
      </c>
      <c r="K7561">
        <v>3</v>
      </c>
      <c r="L7561">
        <v>1.8</v>
      </c>
      <c r="M7561">
        <v>5</v>
      </c>
      <c r="N7561">
        <v>2</v>
      </c>
      <c r="O7561">
        <v>159</v>
      </c>
      <c r="P7561">
        <v>91</v>
      </c>
      <c r="Q7561">
        <v>6</v>
      </c>
      <c r="R7561">
        <v>8</v>
      </c>
    </row>
    <row r="7562" spans="1:18" x14ac:dyDescent="0.25">
      <c r="A7562" t="s">
        <v>79</v>
      </c>
      <c r="B7562" s="20" t="s">
        <v>99</v>
      </c>
      <c r="C7562" t="s">
        <v>19</v>
      </c>
      <c r="D7562">
        <v>52.489471000000002</v>
      </c>
      <c r="E7562">
        <v>-1.8985749999999999</v>
      </c>
      <c r="F7562" t="s">
        <v>195</v>
      </c>
      <c r="G7562" t="s">
        <v>197</v>
      </c>
      <c r="H7562" t="s">
        <v>194</v>
      </c>
      <c r="I7562">
        <v>270.2</v>
      </c>
      <c r="J7562" s="1">
        <v>0.01</v>
      </c>
      <c r="K7562">
        <v>3</v>
      </c>
      <c r="L7562">
        <v>1.17</v>
      </c>
      <c r="M7562">
        <v>3</v>
      </c>
      <c r="N7562">
        <v>5</v>
      </c>
      <c r="O7562">
        <v>170</v>
      </c>
      <c r="P7562">
        <v>71</v>
      </c>
      <c r="Q7562">
        <v>8</v>
      </c>
      <c r="R7562">
        <v>13</v>
      </c>
    </row>
    <row r="7563" spans="1:18" x14ac:dyDescent="0.25">
      <c r="A7563" t="s">
        <v>79</v>
      </c>
      <c r="B7563" s="20" t="s">
        <v>100</v>
      </c>
      <c r="C7563" t="s">
        <v>19</v>
      </c>
      <c r="D7563">
        <v>52.489471000000002</v>
      </c>
      <c r="E7563">
        <v>-1.8985749999999999</v>
      </c>
      <c r="F7563" t="s">
        <v>195</v>
      </c>
      <c r="G7563" t="s">
        <v>197</v>
      </c>
      <c r="H7563" t="s">
        <v>194</v>
      </c>
      <c r="I7563">
        <v>314.10000000000002</v>
      </c>
      <c r="J7563" s="1">
        <v>1.0999999999999999E-2</v>
      </c>
      <c r="K7563">
        <v>3</v>
      </c>
      <c r="L7563">
        <v>1.27</v>
      </c>
      <c r="M7563">
        <v>4</v>
      </c>
      <c r="N7563">
        <v>3</v>
      </c>
      <c r="O7563">
        <v>151</v>
      </c>
      <c r="P7563">
        <v>90</v>
      </c>
      <c r="Q7563">
        <v>2</v>
      </c>
      <c r="R7563">
        <v>6</v>
      </c>
    </row>
    <row r="7564" spans="1:18" x14ac:dyDescent="0.25">
      <c r="A7564" t="s">
        <v>79</v>
      </c>
      <c r="B7564" s="20" t="s">
        <v>101</v>
      </c>
      <c r="C7564" t="s">
        <v>19</v>
      </c>
      <c r="D7564">
        <v>52.489471000000002</v>
      </c>
      <c r="E7564">
        <v>-1.8985749999999999</v>
      </c>
      <c r="F7564" t="s">
        <v>195</v>
      </c>
      <c r="G7564" t="s">
        <v>197</v>
      </c>
      <c r="H7564" t="s">
        <v>194</v>
      </c>
      <c r="I7564">
        <v>598.79999999999995</v>
      </c>
      <c r="J7564" s="1">
        <v>1.0999999999999999E-2</v>
      </c>
      <c r="K7564">
        <v>6</v>
      </c>
      <c r="L7564">
        <v>0.95</v>
      </c>
      <c r="M7564">
        <v>6</v>
      </c>
      <c r="N7564">
        <v>7</v>
      </c>
      <c r="O7564">
        <v>422</v>
      </c>
      <c r="P7564">
        <v>110</v>
      </c>
      <c r="Q7564">
        <v>17</v>
      </c>
      <c r="R7564">
        <v>7</v>
      </c>
    </row>
    <row r="7565" spans="1:18" x14ac:dyDescent="0.25">
      <c r="A7565" t="s">
        <v>79</v>
      </c>
      <c r="B7565" s="20" t="s">
        <v>102</v>
      </c>
      <c r="C7565" t="s">
        <v>19</v>
      </c>
      <c r="D7565">
        <v>52.489471000000002</v>
      </c>
      <c r="E7565">
        <v>-1.8985749999999999</v>
      </c>
      <c r="F7565" t="s">
        <v>195</v>
      </c>
      <c r="G7565" t="s">
        <v>197</v>
      </c>
      <c r="H7565" t="s">
        <v>194</v>
      </c>
      <c r="I7565">
        <v>1261.8</v>
      </c>
      <c r="J7565" s="1">
        <v>8.0000000000000002E-3</v>
      </c>
      <c r="K7565">
        <v>10</v>
      </c>
      <c r="L7565">
        <v>1.9</v>
      </c>
      <c r="M7565">
        <v>19</v>
      </c>
      <c r="N7565">
        <v>3</v>
      </c>
      <c r="O7565">
        <v>110</v>
      </c>
      <c r="P7565">
        <v>106</v>
      </c>
      <c r="Q7565">
        <v>8</v>
      </c>
      <c r="R7565">
        <v>5</v>
      </c>
    </row>
    <row r="7566" spans="1:18" x14ac:dyDescent="0.25">
      <c r="A7566" t="s">
        <v>79</v>
      </c>
      <c r="B7566" s="20" t="s">
        <v>103</v>
      </c>
      <c r="C7566" t="s">
        <v>19</v>
      </c>
      <c r="D7566">
        <v>52.489471000000002</v>
      </c>
      <c r="E7566">
        <v>-1.8985749999999999</v>
      </c>
      <c r="F7566" t="s">
        <v>195</v>
      </c>
      <c r="G7566" t="s">
        <v>197</v>
      </c>
      <c r="H7566" t="s">
        <v>194</v>
      </c>
      <c r="I7566">
        <v>610.4</v>
      </c>
      <c r="J7566" s="1">
        <v>6.0000000000000001E-3</v>
      </c>
      <c r="K7566">
        <v>4</v>
      </c>
      <c r="L7566">
        <v>1.44</v>
      </c>
      <c r="M7566">
        <v>5</v>
      </c>
      <c r="N7566">
        <v>1</v>
      </c>
      <c r="O7566">
        <v>31</v>
      </c>
      <c r="P7566">
        <v>77</v>
      </c>
      <c r="Q7566">
        <v>21</v>
      </c>
      <c r="R7566">
        <v>3</v>
      </c>
    </row>
    <row r="7567" spans="1:18" x14ac:dyDescent="0.25">
      <c r="A7567" t="s">
        <v>79</v>
      </c>
      <c r="B7567" s="20" t="s">
        <v>104</v>
      </c>
      <c r="C7567" t="s">
        <v>19</v>
      </c>
      <c r="D7567">
        <v>52.489471000000002</v>
      </c>
      <c r="E7567">
        <v>-1.8985749999999999</v>
      </c>
      <c r="F7567" t="s">
        <v>195</v>
      </c>
      <c r="G7567" t="s">
        <v>197</v>
      </c>
      <c r="H7567" t="s">
        <v>194</v>
      </c>
      <c r="I7567">
        <v>679.1</v>
      </c>
      <c r="J7567" s="1">
        <v>6.0000000000000001E-3</v>
      </c>
      <c r="K7567">
        <v>4</v>
      </c>
      <c r="L7567">
        <v>0.96</v>
      </c>
      <c r="M7567">
        <v>4</v>
      </c>
      <c r="N7567">
        <v>1</v>
      </c>
      <c r="O7567">
        <v>8</v>
      </c>
      <c r="P7567">
        <v>67</v>
      </c>
      <c r="Q7567">
        <v>18</v>
      </c>
      <c r="R7567">
        <v>8</v>
      </c>
    </row>
    <row r="7568" spans="1:18" x14ac:dyDescent="0.25">
      <c r="A7568" t="s">
        <v>79</v>
      </c>
      <c r="B7568" s="20" t="s">
        <v>105</v>
      </c>
      <c r="C7568" t="s">
        <v>19</v>
      </c>
      <c r="D7568">
        <v>52.489471000000002</v>
      </c>
      <c r="E7568">
        <v>-1.8985749999999999</v>
      </c>
      <c r="F7568" t="s">
        <v>195</v>
      </c>
      <c r="G7568" t="s">
        <v>197</v>
      </c>
      <c r="H7568" t="s">
        <v>194</v>
      </c>
      <c r="I7568">
        <v>501.9</v>
      </c>
      <c r="J7568" s="1">
        <v>8.9999999999999993E-3</v>
      </c>
      <c r="K7568">
        <v>5</v>
      </c>
      <c r="L7568">
        <v>1.86</v>
      </c>
      <c r="M7568">
        <v>9</v>
      </c>
      <c r="N7568">
        <v>3</v>
      </c>
      <c r="O7568">
        <v>231</v>
      </c>
      <c r="P7568">
        <v>96</v>
      </c>
      <c r="Q7568">
        <v>20</v>
      </c>
      <c r="R7568">
        <v>12</v>
      </c>
    </row>
    <row r="7569" spans="1:18" x14ac:dyDescent="0.25">
      <c r="A7569" t="s">
        <v>79</v>
      </c>
      <c r="B7569" s="20" t="s">
        <v>106</v>
      </c>
      <c r="C7569" t="s">
        <v>19</v>
      </c>
      <c r="D7569">
        <v>52.489471000000002</v>
      </c>
      <c r="E7569">
        <v>-1.8985749999999999</v>
      </c>
      <c r="F7569" t="s">
        <v>195</v>
      </c>
      <c r="G7569" t="s">
        <v>197</v>
      </c>
      <c r="H7569" t="s">
        <v>194</v>
      </c>
      <c r="I7569">
        <v>24.5</v>
      </c>
      <c r="J7569" s="1">
        <v>7.0000000000000001E-3</v>
      </c>
      <c r="K7569">
        <v>0</v>
      </c>
      <c r="L7569">
        <v>0.62</v>
      </c>
      <c r="M7569">
        <v>0</v>
      </c>
      <c r="N7569">
        <v>2</v>
      </c>
      <c r="O7569">
        <v>100</v>
      </c>
      <c r="P7569">
        <v>74</v>
      </c>
      <c r="Q7569">
        <v>18</v>
      </c>
      <c r="R7569">
        <v>14</v>
      </c>
    </row>
    <row r="7570" spans="1:18" x14ac:dyDescent="0.25">
      <c r="A7570" t="s">
        <v>79</v>
      </c>
      <c r="B7570" s="20" t="s">
        <v>107</v>
      </c>
      <c r="C7570" t="s">
        <v>19</v>
      </c>
      <c r="D7570">
        <v>52.489471000000002</v>
      </c>
      <c r="E7570">
        <v>-1.8985749999999999</v>
      </c>
      <c r="F7570" t="s">
        <v>195</v>
      </c>
      <c r="G7570" t="s">
        <v>197</v>
      </c>
      <c r="H7570" t="s">
        <v>194</v>
      </c>
      <c r="I7570">
        <v>423.8</v>
      </c>
      <c r="J7570" s="1">
        <v>1.0999999999999999E-2</v>
      </c>
      <c r="K7570">
        <v>5</v>
      </c>
      <c r="L7570">
        <v>2.21</v>
      </c>
      <c r="M7570">
        <v>10</v>
      </c>
      <c r="N7570">
        <v>6</v>
      </c>
      <c r="O7570">
        <v>338</v>
      </c>
      <c r="P7570">
        <v>77</v>
      </c>
      <c r="Q7570">
        <v>11</v>
      </c>
      <c r="R7570">
        <v>5</v>
      </c>
    </row>
    <row r="7571" spans="1:18" x14ac:dyDescent="0.25">
      <c r="A7571" t="s">
        <v>79</v>
      </c>
      <c r="B7571" s="20" t="s">
        <v>108</v>
      </c>
      <c r="C7571" t="s">
        <v>19</v>
      </c>
      <c r="D7571">
        <v>52.489471000000002</v>
      </c>
      <c r="E7571">
        <v>-1.8985749999999999</v>
      </c>
      <c r="F7571" t="s">
        <v>195</v>
      </c>
      <c r="G7571" t="s">
        <v>197</v>
      </c>
      <c r="H7571" t="s">
        <v>194</v>
      </c>
      <c r="I7571">
        <v>1009.7</v>
      </c>
      <c r="J7571" s="1">
        <v>8.0000000000000002E-3</v>
      </c>
      <c r="K7571">
        <v>8</v>
      </c>
      <c r="L7571">
        <v>2.14</v>
      </c>
      <c r="M7571">
        <v>17</v>
      </c>
      <c r="N7571">
        <v>6</v>
      </c>
      <c r="O7571">
        <v>454</v>
      </c>
      <c r="P7571">
        <v>103</v>
      </c>
      <c r="Q7571">
        <v>5</v>
      </c>
      <c r="R7571">
        <v>0</v>
      </c>
    </row>
    <row r="7572" spans="1:18" x14ac:dyDescent="0.25">
      <c r="A7572" t="s">
        <v>79</v>
      </c>
      <c r="B7572" s="20" t="s">
        <v>109</v>
      </c>
      <c r="C7572" t="s">
        <v>19</v>
      </c>
      <c r="D7572">
        <v>52.489471000000002</v>
      </c>
      <c r="E7572">
        <v>-1.8985749999999999</v>
      </c>
      <c r="F7572" t="s">
        <v>195</v>
      </c>
      <c r="G7572" t="s">
        <v>197</v>
      </c>
      <c r="H7572" t="s">
        <v>194</v>
      </c>
      <c r="I7572">
        <v>608</v>
      </c>
      <c r="J7572" s="1">
        <v>0.01</v>
      </c>
      <c r="K7572">
        <v>6</v>
      </c>
      <c r="L7572">
        <v>1.01</v>
      </c>
      <c r="M7572">
        <v>6</v>
      </c>
      <c r="N7572">
        <v>1</v>
      </c>
      <c r="O7572">
        <v>114</v>
      </c>
      <c r="P7572">
        <v>89</v>
      </c>
      <c r="Q7572">
        <v>12</v>
      </c>
      <c r="R7572">
        <v>4</v>
      </c>
    </row>
    <row r="7573" spans="1:18" x14ac:dyDescent="0.25">
      <c r="A7573" t="s">
        <v>79</v>
      </c>
      <c r="B7573" s="20" t="s">
        <v>110</v>
      </c>
      <c r="C7573" t="s">
        <v>19</v>
      </c>
      <c r="D7573">
        <v>52.489471000000002</v>
      </c>
      <c r="E7573">
        <v>-1.8985749999999999</v>
      </c>
      <c r="F7573" t="s">
        <v>195</v>
      </c>
      <c r="G7573" t="s">
        <v>197</v>
      </c>
      <c r="H7573" t="s">
        <v>194</v>
      </c>
      <c r="I7573">
        <v>659.7</v>
      </c>
      <c r="J7573" s="1">
        <v>8.0000000000000002E-3</v>
      </c>
      <c r="K7573">
        <v>5</v>
      </c>
      <c r="L7573">
        <v>1.88</v>
      </c>
      <c r="M7573">
        <v>10</v>
      </c>
      <c r="N7573">
        <v>4</v>
      </c>
      <c r="O7573">
        <v>267</v>
      </c>
      <c r="P7573">
        <v>132</v>
      </c>
      <c r="Q7573">
        <v>24</v>
      </c>
      <c r="R7573">
        <v>5</v>
      </c>
    </row>
    <row r="7574" spans="1:18" x14ac:dyDescent="0.25">
      <c r="A7574" t="s">
        <v>79</v>
      </c>
      <c r="B7574" s="20" t="s">
        <v>111</v>
      </c>
      <c r="C7574" t="s">
        <v>19</v>
      </c>
      <c r="D7574">
        <v>52.489471000000002</v>
      </c>
      <c r="E7574">
        <v>-1.8985749999999999</v>
      </c>
      <c r="F7574" t="s">
        <v>195</v>
      </c>
      <c r="G7574" t="s">
        <v>197</v>
      </c>
      <c r="H7574" t="s">
        <v>194</v>
      </c>
      <c r="I7574">
        <v>823.7</v>
      </c>
      <c r="J7574" s="1">
        <v>6.0000000000000001E-3</v>
      </c>
      <c r="K7574">
        <v>5</v>
      </c>
      <c r="L7574">
        <v>2.11</v>
      </c>
      <c r="M7574">
        <v>10</v>
      </c>
      <c r="N7574">
        <v>5</v>
      </c>
      <c r="O7574">
        <v>159</v>
      </c>
      <c r="P7574">
        <v>122</v>
      </c>
      <c r="Q7574">
        <v>8</v>
      </c>
      <c r="R7574">
        <v>3</v>
      </c>
    </row>
    <row r="7575" spans="1:18" x14ac:dyDescent="0.25">
      <c r="A7575" t="s">
        <v>79</v>
      </c>
      <c r="B7575" s="20" t="s">
        <v>112</v>
      </c>
      <c r="C7575" t="s">
        <v>19</v>
      </c>
      <c r="D7575">
        <v>52.489471000000002</v>
      </c>
      <c r="E7575">
        <v>-1.8985749999999999</v>
      </c>
      <c r="F7575" t="s">
        <v>195</v>
      </c>
      <c r="G7575" t="s">
        <v>197</v>
      </c>
      <c r="H7575" t="s">
        <v>194</v>
      </c>
      <c r="I7575">
        <v>902.6</v>
      </c>
      <c r="J7575" s="1">
        <v>8.9999999999999993E-3</v>
      </c>
      <c r="K7575">
        <v>8</v>
      </c>
      <c r="L7575">
        <v>1.27</v>
      </c>
      <c r="M7575">
        <v>11</v>
      </c>
      <c r="N7575">
        <v>5</v>
      </c>
      <c r="O7575">
        <v>306</v>
      </c>
      <c r="P7575">
        <v>100</v>
      </c>
      <c r="Q7575">
        <v>9</v>
      </c>
      <c r="R7575">
        <v>9</v>
      </c>
    </row>
    <row r="7576" spans="1:18" x14ac:dyDescent="0.25">
      <c r="A7576" t="s">
        <v>79</v>
      </c>
      <c r="B7576" s="20" t="s">
        <v>113</v>
      </c>
      <c r="C7576" t="s">
        <v>19</v>
      </c>
      <c r="D7576">
        <v>52.489471000000002</v>
      </c>
      <c r="E7576">
        <v>-1.8985749999999999</v>
      </c>
      <c r="F7576" t="s">
        <v>195</v>
      </c>
      <c r="G7576" t="s">
        <v>197</v>
      </c>
      <c r="H7576" t="s">
        <v>194</v>
      </c>
      <c r="I7576">
        <v>905.3</v>
      </c>
      <c r="J7576" s="1">
        <v>8.0000000000000002E-3</v>
      </c>
      <c r="K7576">
        <v>7</v>
      </c>
      <c r="L7576">
        <v>1.94</v>
      </c>
      <c r="M7576">
        <v>14</v>
      </c>
      <c r="N7576">
        <v>6</v>
      </c>
      <c r="O7576">
        <v>187</v>
      </c>
      <c r="P7576">
        <v>113</v>
      </c>
      <c r="Q7576">
        <v>6</v>
      </c>
      <c r="R7576">
        <v>1</v>
      </c>
    </row>
    <row r="7577" spans="1:18" x14ac:dyDescent="0.25">
      <c r="A7577" t="s">
        <v>79</v>
      </c>
      <c r="B7577" s="20" t="s">
        <v>114</v>
      </c>
      <c r="C7577" t="s">
        <v>19</v>
      </c>
      <c r="D7577">
        <v>52.489471000000002</v>
      </c>
      <c r="E7577">
        <v>-1.8985749999999999</v>
      </c>
      <c r="F7577" t="s">
        <v>195</v>
      </c>
      <c r="G7577" t="s">
        <v>197</v>
      </c>
      <c r="H7577" t="s">
        <v>194</v>
      </c>
      <c r="I7577">
        <v>674.9</v>
      </c>
      <c r="J7577" s="1">
        <v>6.0000000000000001E-3</v>
      </c>
      <c r="K7577">
        <v>4</v>
      </c>
      <c r="L7577">
        <v>1.63</v>
      </c>
      <c r="M7577">
        <v>7</v>
      </c>
      <c r="N7577">
        <v>0</v>
      </c>
      <c r="O7577">
        <v>3</v>
      </c>
      <c r="P7577">
        <v>100</v>
      </c>
      <c r="Q7577">
        <v>11</v>
      </c>
      <c r="R7577">
        <v>12</v>
      </c>
    </row>
    <row r="7578" spans="1:18" x14ac:dyDescent="0.25">
      <c r="A7578" t="s">
        <v>79</v>
      </c>
      <c r="B7578" s="20" t="s">
        <v>115</v>
      </c>
      <c r="C7578" t="s">
        <v>19</v>
      </c>
      <c r="D7578">
        <v>52.489471000000002</v>
      </c>
      <c r="E7578">
        <v>-1.8985749999999999</v>
      </c>
      <c r="F7578" t="s">
        <v>195</v>
      </c>
      <c r="G7578" t="s">
        <v>197</v>
      </c>
      <c r="H7578" t="s">
        <v>194</v>
      </c>
      <c r="I7578">
        <v>1081.8</v>
      </c>
      <c r="J7578" s="1">
        <v>1.0999999999999999E-2</v>
      </c>
      <c r="K7578">
        <v>12</v>
      </c>
      <c r="L7578">
        <v>2.04</v>
      </c>
      <c r="M7578">
        <v>24</v>
      </c>
      <c r="N7578">
        <v>5</v>
      </c>
      <c r="O7578">
        <v>350</v>
      </c>
      <c r="P7578">
        <v>78</v>
      </c>
      <c r="Q7578">
        <v>23</v>
      </c>
      <c r="R7578">
        <v>3</v>
      </c>
    </row>
    <row r="7579" spans="1:18" x14ac:dyDescent="0.25">
      <c r="A7579" t="s">
        <v>79</v>
      </c>
      <c r="B7579" s="20" t="s">
        <v>116</v>
      </c>
      <c r="C7579" t="s">
        <v>19</v>
      </c>
      <c r="D7579">
        <v>52.489471000000002</v>
      </c>
      <c r="E7579">
        <v>-1.8985749999999999</v>
      </c>
      <c r="F7579" t="s">
        <v>195</v>
      </c>
      <c r="G7579" t="s">
        <v>197</v>
      </c>
      <c r="H7579" t="s">
        <v>194</v>
      </c>
      <c r="I7579">
        <v>1287.0999999999999</v>
      </c>
      <c r="J7579" s="1">
        <v>8.9999999999999993E-3</v>
      </c>
      <c r="K7579">
        <v>12</v>
      </c>
      <c r="L7579">
        <v>1.31</v>
      </c>
      <c r="M7579">
        <v>15</v>
      </c>
      <c r="N7579">
        <v>5</v>
      </c>
      <c r="O7579">
        <v>316</v>
      </c>
      <c r="P7579">
        <v>97</v>
      </c>
      <c r="Q7579">
        <v>6</v>
      </c>
      <c r="R7579">
        <v>6</v>
      </c>
    </row>
    <row r="7580" spans="1:18" x14ac:dyDescent="0.25">
      <c r="A7580" t="s">
        <v>79</v>
      </c>
      <c r="B7580" s="20">
        <v>44934</v>
      </c>
      <c r="C7580" t="s">
        <v>19</v>
      </c>
      <c r="D7580">
        <v>52.489471000000002</v>
      </c>
      <c r="E7580">
        <v>-1.8985749999999999</v>
      </c>
      <c r="F7580" t="s">
        <v>195</v>
      </c>
      <c r="G7580" t="s">
        <v>197</v>
      </c>
      <c r="H7580" t="s">
        <v>194</v>
      </c>
      <c r="I7580">
        <v>302.7</v>
      </c>
      <c r="J7580" s="1">
        <v>1.0999999999999999E-2</v>
      </c>
      <c r="K7580">
        <v>3</v>
      </c>
      <c r="L7580">
        <v>2.0699999999999998</v>
      </c>
      <c r="M7580">
        <v>7</v>
      </c>
      <c r="N7580">
        <v>2</v>
      </c>
      <c r="O7580">
        <v>69</v>
      </c>
      <c r="P7580">
        <v>115</v>
      </c>
      <c r="Q7580">
        <v>2</v>
      </c>
      <c r="R7580">
        <v>3</v>
      </c>
    </row>
    <row r="7581" spans="1:18" x14ac:dyDescent="0.25">
      <c r="A7581" t="s">
        <v>79</v>
      </c>
      <c r="B7581" s="20">
        <v>44965</v>
      </c>
      <c r="C7581" t="s">
        <v>19</v>
      </c>
      <c r="D7581">
        <v>52.489471000000002</v>
      </c>
      <c r="E7581">
        <v>-1.8985749999999999</v>
      </c>
      <c r="F7581" t="s">
        <v>195</v>
      </c>
      <c r="G7581" t="s">
        <v>197</v>
      </c>
      <c r="H7581" t="s">
        <v>194</v>
      </c>
      <c r="I7581">
        <v>957.4</v>
      </c>
      <c r="J7581" s="1">
        <v>0.01</v>
      </c>
      <c r="K7581">
        <v>10</v>
      </c>
      <c r="L7581">
        <v>1.44</v>
      </c>
      <c r="M7581">
        <v>14</v>
      </c>
      <c r="N7581">
        <v>4</v>
      </c>
      <c r="O7581">
        <v>146</v>
      </c>
      <c r="P7581">
        <v>122</v>
      </c>
      <c r="Q7581">
        <v>8</v>
      </c>
      <c r="R7581">
        <v>6</v>
      </c>
    </row>
    <row r="7582" spans="1:18" x14ac:dyDescent="0.25">
      <c r="A7582" t="s">
        <v>79</v>
      </c>
      <c r="B7582" s="20">
        <v>44993</v>
      </c>
      <c r="C7582" t="s">
        <v>19</v>
      </c>
      <c r="D7582">
        <v>52.489471000000002</v>
      </c>
      <c r="E7582">
        <v>-1.8985749999999999</v>
      </c>
      <c r="F7582" t="s">
        <v>195</v>
      </c>
      <c r="G7582" t="s">
        <v>197</v>
      </c>
      <c r="H7582" t="s">
        <v>194</v>
      </c>
      <c r="I7582">
        <v>1312.5</v>
      </c>
      <c r="J7582" s="1">
        <v>8.9999999999999993E-3</v>
      </c>
      <c r="K7582">
        <v>11</v>
      </c>
      <c r="L7582">
        <v>1.7</v>
      </c>
      <c r="M7582">
        <v>19</v>
      </c>
      <c r="N7582">
        <v>1</v>
      </c>
      <c r="O7582">
        <v>10</v>
      </c>
      <c r="P7582">
        <v>108</v>
      </c>
      <c r="Q7582">
        <v>12</v>
      </c>
      <c r="R7582">
        <v>8</v>
      </c>
    </row>
    <row r="7583" spans="1:18" x14ac:dyDescent="0.25">
      <c r="A7583" t="s">
        <v>79</v>
      </c>
      <c r="B7583" s="20">
        <v>45024</v>
      </c>
      <c r="C7583" t="s">
        <v>19</v>
      </c>
      <c r="D7583">
        <v>52.489471000000002</v>
      </c>
      <c r="E7583">
        <v>-1.8985749999999999</v>
      </c>
      <c r="F7583" t="s">
        <v>195</v>
      </c>
      <c r="G7583" t="s">
        <v>197</v>
      </c>
      <c r="H7583" t="s">
        <v>194</v>
      </c>
      <c r="I7583">
        <v>725.8</v>
      </c>
      <c r="J7583" s="1">
        <v>0.01</v>
      </c>
      <c r="K7583">
        <v>7</v>
      </c>
      <c r="L7583">
        <v>1.3</v>
      </c>
      <c r="M7583">
        <v>10</v>
      </c>
      <c r="N7583">
        <v>3</v>
      </c>
      <c r="O7583">
        <v>79</v>
      </c>
      <c r="P7583">
        <v>78</v>
      </c>
      <c r="Q7583">
        <v>2</v>
      </c>
      <c r="R7583">
        <v>8</v>
      </c>
    </row>
    <row r="7584" spans="1:18" x14ac:dyDescent="0.25">
      <c r="A7584" t="s">
        <v>79</v>
      </c>
      <c r="B7584" s="20">
        <v>45054</v>
      </c>
      <c r="C7584" t="s">
        <v>19</v>
      </c>
      <c r="D7584">
        <v>52.489471000000002</v>
      </c>
      <c r="E7584">
        <v>-1.8985749999999999</v>
      </c>
      <c r="F7584" t="s">
        <v>195</v>
      </c>
      <c r="G7584" t="s">
        <v>197</v>
      </c>
      <c r="H7584" t="s">
        <v>194</v>
      </c>
      <c r="I7584">
        <v>366.4</v>
      </c>
      <c r="J7584" s="1">
        <v>0.01</v>
      </c>
      <c r="K7584">
        <v>4</v>
      </c>
      <c r="L7584">
        <v>0.75</v>
      </c>
      <c r="M7584">
        <v>3</v>
      </c>
      <c r="N7584">
        <v>7</v>
      </c>
      <c r="O7584">
        <v>483</v>
      </c>
      <c r="P7584">
        <v>77</v>
      </c>
      <c r="Q7584">
        <v>15</v>
      </c>
      <c r="R7584">
        <v>7</v>
      </c>
    </row>
    <row r="7585" spans="1:18" x14ac:dyDescent="0.25">
      <c r="A7585" t="s">
        <v>79</v>
      </c>
      <c r="B7585" s="20">
        <v>45085</v>
      </c>
      <c r="C7585" t="s">
        <v>19</v>
      </c>
      <c r="D7585">
        <v>52.489471000000002</v>
      </c>
      <c r="E7585">
        <v>-1.8985749999999999</v>
      </c>
      <c r="F7585" t="s">
        <v>195</v>
      </c>
      <c r="G7585" t="s">
        <v>197</v>
      </c>
      <c r="H7585" t="s">
        <v>194</v>
      </c>
      <c r="I7585">
        <v>889.3</v>
      </c>
      <c r="J7585" s="1">
        <v>1.0999999999999999E-2</v>
      </c>
      <c r="K7585">
        <v>10</v>
      </c>
      <c r="L7585">
        <v>0.71</v>
      </c>
      <c r="M7585">
        <v>7</v>
      </c>
      <c r="N7585">
        <v>2</v>
      </c>
      <c r="O7585">
        <v>190</v>
      </c>
      <c r="P7585">
        <v>96</v>
      </c>
      <c r="Q7585">
        <v>14</v>
      </c>
      <c r="R7585">
        <v>6</v>
      </c>
    </row>
    <row r="7586" spans="1:18" x14ac:dyDescent="0.25">
      <c r="A7586" t="s">
        <v>79</v>
      </c>
      <c r="B7586" s="20">
        <v>45115</v>
      </c>
      <c r="C7586" t="s">
        <v>19</v>
      </c>
      <c r="D7586">
        <v>52.489471000000002</v>
      </c>
      <c r="E7586">
        <v>-1.8985749999999999</v>
      </c>
      <c r="F7586" t="s">
        <v>195</v>
      </c>
      <c r="G7586" t="s">
        <v>197</v>
      </c>
      <c r="H7586" t="s">
        <v>194</v>
      </c>
      <c r="I7586">
        <v>355</v>
      </c>
      <c r="J7586" s="1">
        <v>0.01</v>
      </c>
      <c r="K7586">
        <v>4</v>
      </c>
      <c r="L7586">
        <v>1.93</v>
      </c>
      <c r="M7586">
        <v>7</v>
      </c>
      <c r="N7586">
        <v>2</v>
      </c>
      <c r="O7586">
        <v>176</v>
      </c>
      <c r="P7586">
        <v>90</v>
      </c>
      <c r="Q7586">
        <v>2</v>
      </c>
      <c r="R7586">
        <v>4</v>
      </c>
    </row>
    <row r="7587" spans="1:18" x14ac:dyDescent="0.25">
      <c r="A7587" t="s">
        <v>79</v>
      </c>
      <c r="B7587" s="20">
        <v>45146</v>
      </c>
      <c r="C7587" t="s">
        <v>19</v>
      </c>
      <c r="D7587">
        <v>52.489471000000002</v>
      </c>
      <c r="E7587">
        <v>-1.8985749999999999</v>
      </c>
      <c r="F7587" t="s">
        <v>195</v>
      </c>
      <c r="G7587" t="s">
        <v>197</v>
      </c>
      <c r="H7587" t="s">
        <v>194</v>
      </c>
      <c r="I7587">
        <v>509.8</v>
      </c>
      <c r="J7587" s="1">
        <v>1.0999999999999999E-2</v>
      </c>
      <c r="K7587">
        <v>5</v>
      </c>
      <c r="L7587">
        <v>1.4</v>
      </c>
      <c r="M7587">
        <v>8</v>
      </c>
      <c r="N7587">
        <v>4</v>
      </c>
      <c r="O7587">
        <v>283</v>
      </c>
      <c r="P7587">
        <v>112</v>
      </c>
      <c r="Q7587">
        <v>8</v>
      </c>
      <c r="R7587">
        <v>6</v>
      </c>
    </row>
    <row r="7588" spans="1:18" x14ac:dyDescent="0.25">
      <c r="A7588" t="s">
        <v>79</v>
      </c>
      <c r="B7588" s="20">
        <v>45177</v>
      </c>
      <c r="C7588" t="s">
        <v>19</v>
      </c>
      <c r="D7588">
        <v>52.489471000000002</v>
      </c>
      <c r="E7588">
        <v>-1.8985749999999999</v>
      </c>
      <c r="F7588" t="s">
        <v>195</v>
      </c>
      <c r="G7588" t="s">
        <v>197</v>
      </c>
      <c r="H7588" t="s">
        <v>194</v>
      </c>
      <c r="I7588">
        <v>557</v>
      </c>
      <c r="J7588" s="1">
        <v>8.9999999999999993E-3</v>
      </c>
      <c r="K7588">
        <v>5</v>
      </c>
      <c r="L7588">
        <v>0.75</v>
      </c>
      <c r="M7588">
        <v>4</v>
      </c>
      <c r="N7588">
        <v>1</v>
      </c>
      <c r="O7588">
        <v>69</v>
      </c>
      <c r="P7588">
        <v>61</v>
      </c>
      <c r="Q7588">
        <v>8</v>
      </c>
      <c r="R7588">
        <v>1</v>
      </c>
    </row>
    <row r="7589" spans="1:18" x14ac:dyDescent="0.25">
      <c r="A7589" t="s">
        <v>79</v>
      </c>
      <c r="B7589" s="20">
        <v>45207</v>
      </c>
      <c r="C7589" t="s">
        <v>19</v>
      </c>
      <c r="D7589">
        <v>52.489471000000002</v>
      </c>
      <c r="E7589">
        <v>-1.8985749999999999</v>
      </c>
      <c r="F7589" t="s">
        <v>195</v>
      </c>
      <c r="G7589" t="s">
        <v>197</v>
      </c>
      <c r="H7589" t="s">
        <v>194</v>
      </c>
      <c r="I7589">
        <v>901.2</v>
      </c>
      <c r="J7589" s="1">
        <v>0.01</v>
      </c>
      <c r="K7589">
        <v>9</v>
      </c>
      <c r="L7589">
        <v>2.06</v>
      </c>
      <c r="M7589">
        <v>19</v>
      </c>
      <c r="N7589">
        <v>6</v>
      </c>
      <c r="O7589">
        <v>486</v>
      </c>
      <c r="P7589">
        <v>70</v>
      </c>
      <c r="Q7589">
        <v>8</v>
      </c>
      <c r="R7589">
        <v>1</v>
      </c>
    </row>
    <row r="7590" spans="1:18" x14ac:dyDescent="0.25">
      <c r="A7590" t="s">
        <v>79</v>
      </c>
      <c r="B7590" s="20">
        <v>45238</v>
      </c>
      <c r="C7590" t="s">
        <v>19</v>
      </c>
      <c r="D7590">
        <v>52.489471000000002</v>
      </c>
      <c r="E7590">
        <v>-1.8985749999999999</v>
      </c>
      <c r="F7590" t="s">
        <v>195</v>
      </c>
      <c r="G7590" t="s">
        <v>197</v>
      </c>
      <c r="H7590" t="s">
        <v>194</v>
      </c>
      <c r="I7590">
        <v>842.2</v>
      </c>
      <c r="J7590" s="1">
        <v>1.0999999999999999E-2</v>
      </c>
      <c r="K7590">
        <v>9</v>
      </c>
      <c r="L7590">
        <v>1.28</v>
      </c>
      <c r="M7590">
        <v>12</v>
      </c>
      <c r="N7590">
        <v>1</v>
      </c>
      <c r="O7590">
        <v>60</v>
      </c>
      <c r="P7590">
        <v>119</v>
      </c>
      <c r="Q7590">
        <v>11</v>
      </c>
      <c r="R7590">
        <v>1</v>
      </c>
    </row>
    <row r="7591" spans="1:18" x14ac:dyDescent="0.25">
      <c r="A7591" t="s">
        <v>79</v>
      </c>
      <c r="B7591" s="20">
        <v>45268</v>
      </c>
      <c r="C7591" t="s">
        <v>19</v>
      </c>
      <c r="D7591">
        <v>52.489471000000002</v>
      </c>
      <c r="E7591">
        <v>-1.8985749999999999</v>
      </c>
      <c r="F7591" t="s">
        <v>195</v>
      </c>
      <c r="G7591" t="s">
        <v>197</v>
      </c>
      <c r="H7591" t="s">
        <v>194</v>
      </c>
      <c r="I7591">
        <v>977.1</v>
      </c>
      <c r="J7591" s="1">
        <v>6.0000000000000001E-3</v>
      </c>
      <c r="K7591">
        <v>6</v>
      </c>
      <c r="L7591">
        <v>1.71</v>
      </c>
      <c r="M7591">
        <v>10</v>
      </c>
      <c r="N7591">
        <v>0</v>
      </c>
      <c r="O7591">
        <v>37</v>
      </c>
      <c r="P7591">
        <v>110</v>
      </c>
      <c r="Q7591">
        <v>8</v>
      </c>
      <c r="R7591">
        <v>11</v>
      </c>
    </row>
    <row r="7592" spans="1:18" x14ac:dyDescent="0.25">
      <c r="A7592" t="s">
        <v>79</v>
      </c>
      <c r="B7592" s="20" t="s">
        <v>117</v>
      </c>
      <c r="C7592" t="s">
        <v>19</v>
      </c>
      <c r="D7592">
        <v>52.489471000000002</v>
      </c>
      <c r="E7592">
        <v>-1.8985749999999999</v>
      </c>
      <c r="F7592" t="s">
        <v>195</v>
      </c>
      <c r="G7592" t="s">
        <v>197</v>
      </c>
      <c r="H7592" t="s">
        <v>194</v>
      </c>
      <c r="I7592">
        <v>553.20000000000005</v>
      </c>
      <c r="J7592" s="1">
        <v>7.0000000000000001E-3</v>
      </c>
      <c r="K7592">
        <v>4</v>
      </c>
      <c r="L7592">
        <v>1.23</v>
      </c>
      <c r="M7592">
        <v>5</v>
      </c>
      <c r="N7592">
        <v>3</v>
      </c>
      <c r="O7592">
        <v>151</v>
      </c>
      <c r="P7592">
        <v>102</v>
      </c>
      <c r="Q7592">
        <v>8</v>
      </c>
      <c r="R7592">
        <v>1</v>
      </c>
    </row>
    <row r="7593" spans="1:18" x14ac:dyDescent="0.25">
      <c r="A7593" t="s">
        <v>79</v>
      </c>
      <c r="B7593" s="20" t="s">
        <v>118</v>
      </c>
      <c r="C7593" t="s">
        <v>19</v>
      </c>
      <c r="D7593">
        <v>52.489471000000002</v>
      </c>
      <c r="E7593">
        <v>-1.8985749999999999</v>
      </c>
      <c r="F7593" t="s">
        <v>195</v>
      </c>
      <c r="G7593" t="s">
        <v>197</v>
      </c>
      <c r="H7593" t="s">
        <v>194</v>
      </c>
      <c r="I7593">
        <v>370</v>
      </c>
      <c r="J7593" s="1">
        <v>8.9999999999999993E-3</v>
      </c>
      <c r="K7593">
        <v>3</v>
      </c>
      <c r="L7593">
        <v>0.77</v>
      </c>
      <c r="M7593">
        <v>3</v>
      </c>
      <c r="N7593">
        <v>5</v>
      </c>
      <c r="O7593">
        <v>407</v>
      </c>
      <c r="P7593">
        <v>74</v>
      </c>
      <c r="Q7593">
        <v>18</v>
      </c>
      <c r="R7593">
        <v>1</v>
      </c>
    </row>
    <row r="7594" spans="1:18" x14ac:dyDescent="0.25">
      <c r="A7594" t="s">
        <v>79</v>
      </c>
      <c r="B7594" s="20" t="s">
        <v>119</v>
      </c>
      <c r="C7594" t="s">
        <v>19</v>
      </c>
      <c r="D7594">
        <v>52.489471000000002</v>
      </c>
      <c r="E7594">
        <v>-1.8985749999999999</v>
      </c>
      <c r="F7594" t="s">
        <v>195</v>
      </c>
      <c r="G7594" t="s">
        <v>197</v>
      </c>
      <c r="H7594" t="s">
        <v>194</v>
      </c>
      <c r="I7594">
        <v>652.20000000000005</v>
      </c>
      <c r="J7594" s="1">
        <v>7.0000000000000001E-3</v>
      </c>
      <c r="K7594">
        <v>5</v>
      </c>
      <c r="L7594">
        <v>1.37</v>
      </c>
      <c r="M7594">
        <v>6</v>
      </c>
      <c r="N7594">
        <v>2</v>
      </c>
      <c r="O7594">
        <v>98</v>
      </c>
      <c r="P7594">
        <v>77</v>
      </c>
      <c r="Q7594">
        <v>15</v>
      </c>
      <c r="R7594">
        <v>3</v>
      </c>
    </row>
    <row r="7595" spans="1:18" x14ac:dyDescent="0.25">
      <c r="A7595" t="s">
        <v>79</v>
      </c>
      <c r="B7595" s="20" t="s">
        <v>120</v>
      </c>
      <c r="C7595" t="s">
        <v>19</v>
      </c>
      <c r="D7595">
        <v>52.489471000000002</v>
      </c>
      <c r="E7595">
        <v>-1.8985749999999999</v>
      </c>
      <c r="F7595" t="s">
        <v>195</v>
      </c>
      <c r="G7595" t="s">
        <v>197</v>
      </c>
      <c r="H7595" t="s">
        <v>194</v>
      </c>
      <c r="I7595">
        <v>184.8</v>
      </c>
      <c r="J7595" s="1">
        <v>8.9999999999999993E-3</v>
      </c>
      <c r="K7595">
        <v>2</v>
      </c>
      <c r="L7595">
        <v>0.94</v>
      </c>
      <c r="M7595">
        <v>1</v>
      </c>
      <c r="N7595">
        <v>2</v>
      </c>
      <c r="O7595">
        <v>122</v>
      </c>
      <c r="P7595">
        <v>128</v>
      </c>
      <c r="Q7595">
        <v>3</v>
      </c>
      <c r="R7595">
        <v>8</v>
      </c>
    </row>
    <row r="7596" spans="1:18" x14ac:dyDescent="0.25">
      <c r="A7596" t="s">
        <v>79</v>
      </c>
      <c r="B7596" s="20" t="s">
        <v>121</v>
      </c>
      <c r="C7596" t="s">
        <v>19</v>
      </c>
      <c r="D7596">
        <v>52.489471000000002</v>
      </c>
      <c r="E7596">
        <v>-1.8985749999999999</v>
      </c>
      <c r="F7596" t="s">
        <v>195</v>
      </c>
      <c r="G7596" t="s">
        <v>197</v>
      </c>
      <c r="H7596" t="s">
        <v>194</v>
      </c>
      <c r="I7596">
        <v>1058.4000000000001</v>
      </c>
      <c r="J7596" s="1">
        <v>8.9999999999999993E-3</v>
      </c>
      <c r="K7596">
        <v>10</v>
      </c>
      <c r="L7596">
        <v>1.17</v>
      </c>
      <c r="M7596">
        <v>11</v>
      </c>
      <c r="N7596">
        <v>5</v>
      </c>
      <c r="O7596">
        <v>242</v>
      </c>
      <c r="P7596">
        <v>95</v>
      </c>
      <c r="Q7596">
        <v>5</v>
      </c>
      <c r="R7596">
        <v>5</v>
      </c>
    </row>
    <row r="7597" spans="1:18" x14ac:dyDescent="0.25">
      <c r="A7597" t="s">
        <v>79</v>
      </c>
      <c r="B7597" s="20" t="s">
        <v>122</v>
      </c>
      <c r="C7597" t="s">
        <v>19</v>
      </c>
      <c r="D7597">
        <v>52.489471000000002</v>
      </c>
      <c r="E7597">
        <v>-1.8985749999999999</v>
      </c>
      <c r="F7597" t="s">
        <v>195</v>
      </c>
      <c r="G7597" t="s">
        <v>197</v>
      </c>
      <c r="H7597" t="s">
        <v>194</v>
      </c>
      <c r="I7597">
        <v>573.9</v>
      </c>
      <c r="J7597" s="1">
        <v>0.01</v>
      </c>
      <c r="K7597">
        <v>6</v>
      </c>
      <c r="L7597">
        <v>0.82</v>
      </c>
      <c r="M7597">
        <v>5</v>
      </c>
      <c r="N7597">
        <v>6</v>
      </c>
      <c r="O7597">
        <v>497</v>
      </c>
      <c r="P7597">
        <v>98</v>
      </c>
      <c r="Q7597">
        <v>2</v>
      </c>
      <c r="R7597">
        <v>12</v>
      </c>
    </row>
    <row r="7598" spans="1:18" x14ac:dyDescent="0.25">
      <c r="A7598" t="s">
        <v>79</v>
      </c>
      <c r="B7598" s="20" t="s">
        <v>123</v>
      </c>
      <c r="C7598" t="s">
        <v>19</v>
      </c>
      <c r="D7598">
        <v>52.489471000000002</v>
      </c>
      <c r="E7598">
        <v>-1.8985749999999999</v>
      </c>
      <c r="F7598" t="s">
        <v>195</v>
      </c>
      <c r="G7598" t="s">
        <v>197</v>
      </c>
      <c r="H7598" t="s">
        <v>194</v>
      </c>
      <c r="I7598">
        <v>784.7</v>
      </c>
      <c r="J7598" s="1">
        <v>8.0000000000000002E-3</v>
      </c>
      <c r="K7598">
        <v>6</v>
      </c>
      <c r="L7598">
        <v>1.96</v>
      </c>
      <c r="M7598">
        <v>13</v>
      </c>
      <c r="N7598">
        <v>3</v>
      </c>
      <c r="O7598">
        <v>110</v>
      </c>
      <c r="P7598">
        <v>68</v>
      </c>
      <c r="Q7598">
        <v>9</v>
      </c>
      <c r="R7598">
        <v>9</v>
      </c>
    </row>
    <row r="7599" spans="1:18" x14ac:dyDescent="0.25">
      <c r="A7599" t="s">
        <v>79</v>
      </c>
      <c r="B7599" s="20" t="s">
        <v>124</v>
      </c>
      <c r="C7599" t="s">
        <v>19</v>
      </c>
      <c r="D7599">
        <v>52.489471000000002</v>
      </c>
      <c r="E7599">
        <v>-1.8985749999999999</v>
      </c>
      <c r="F7599" t="s">
        <v>195</v>
      </c>
      <c r="G7599" t="s">
        <v>197</v>
      </c>
      <c r="H7599" t="s">
        <v>194</v>
      </c>
      <c r="I7599">
        <v>723.9</v>
      </c>
      <c r="J7599" s="1">
        <v>8.0000000000000002E-3</v>
      </c>
      <c r="K7599">
        <v>6</v>
      </c>
      <c r="L7599">
        <v>0.7</v>
      </c>
      <c r="M7599">
        <v>4</v>
      </c>
      <c r="N7599">
        <v>4</v>
      </c>
      <c r="O7599">
        <v>161</v>
      </c>
      <c r="P7599">
        <v>91</v>
      </c>
      <c r="Q7599">
        <v>0</v>
      </c>
      <c r="R7599">
        <v>4</v>
      </c>
    </row>
    <row r="7600" spans="1:18" x14ac:dyDescent="0.25">
      <c r="A7600" t="s">
        <v>79</v>
      </c>
      <c r="B7600" s="20" t="s">
        <v>125</v>
      </c>
      <c r="C7600" t="s">
        <v>19</v>
      </c>
      <c r="D7600">
        <v>52.489471000000002</v>
      </c>
      <c r="E7600">
        <v>-1.8985749999999999</v>
      </c>
      <c r="F7600" t="s">
        <v>195</v>
      </c>
      <c r="G7600" t="s">
        <v>197</v>
      </c>
      <c r="H7600" t="s">
        <v>194</v>
      </c>
      <c r="I7600">
        <v>491.7</v>
      </c>
      <c r="J7600" s="1">
        <v>6.0000000000000001E-3</v>
      </c>
      <c r="K7600">
        <v>3</v>
      </c>
      <c r="L7600">
        <v>1.08</v>
      </c>
      <c r="M7600">
        <v>3</v>
      </c>
      <c r="N7600">
        <v>1</v>
      </c>
      <c r="O7600">
        <v>74</v>
      </c>
      <c r="P7600">
        <v>83</v>
      </c>
      <c r="Q7600">
        <v>3</v>
      </c>
      <c r="R7600">
        <v>8</v>
      </c>
    </row>
    <row r="7601" spans="1:18" x14ac:dyDescent="0.25">
      <c r="A7601" t="s">
        <v>79</v>
      </c>
      <c r="B7601" s="20" t="s">
        <v>126</v>
      </c>
      <c r="C7601" t="s">
        <v>19</v>
      </c>
      <c r="D7601">
        <v>52.489471000000002</v>
      </c>
      <c r="E7601">
        <v>-1.8985749999999999</v>
      </c>
      <c r="F7601" t="s">
        <v>195</v>
      </c>
      <c r="G7601" t="s">
        <v>197</v>
      </c>
      <c r="H7601" t="s">
        <v>194</v>
      </c>
      <c r="I7601">
        <v>411.2</v>
      </c>
      <c r="J7601" s="1">
        <v>6.0000000000000001E-3</v>
      </c>
      <c r="K7601">
        <v>3</v>
      </c>
      <c r="L7601">
        <v>1.38</v>
      </c>
      <c r="M7601">
        <v>4</v>
      </c>
      <c r="N7601">
        <v>2</v>
      </c>
      <c r="O7601">
        <v>90</v>
      </c>
      <c r="P7601">
        <v>92</v>
      </c>
      <c r="Q7601">
        <v>5</v>
      </c>
      <c r="R7601">
        <v>8</v>
      </c>
    </row>
    <row r="7602" spans="1:18" x14ac:dyDescent="0.25">
      <c r="A7602" t="s">
        <v>79</v>
      </c>
      <c r="B7602" s="20" t="s">
        <v>127</v>
      </c>
      <c r="C7602" t="s">
        <v>19</v>
      </c>
      <c r="D7602">
        <v>52.489471000000002</v>
      </c>
      <c r="E7602">
        <v>-1.8985749999999999</v>
      </c>
      <c r="F7602" t="s">
        <v>195</v>
      </c>
      <c r="G7602" t="s">
        <v>197</v>
      </c>
      <c r="H7602" t="s">
        <v>194</v>
      </c>
      <c r="I7602">
        <v>840.2</v>
      </c>
      <c r="J7602" s="1">
        <v>7.0000000000000001E-3</v>
      </c>
      <c r="K7602">
        <v>6</v>
      </c>
      <c r="L7602">
        <v>1.47</v>
      </c>
      <c r="M7602">
        <v>9</v>
      </c>
      <c r="N7602">
        <v>3</v>
      </c>
      <c r="O7602">
        <v>235</v>
      </c>
      <c r="P7602">
        <v>77</v>
      </c>
      <c r="Q7602">
        <v>9</v>
      </c>
      <c r="R7602">
        <v>2</v>
      </c>
    </row>
    <row r="7603" spans="1:18" x14ac:dyDescent="0.25">
      <c r="A7603" t="s">
        <v>79</v>
      </c>
      <c r="B7603" s="20" t="s">
        <v>128</v>
      </c>
      <c r="C7603" t="s">
        <v>19</v>
      </c>
      <c r="D7603">
        <v>52.489471000000002</v>
      </c>
      <c r="E7603">
        <v>-1.8985749999999999</v>
      </c>
      <c r="F7603" t="s">
        <v>195</v>
      </c>
      <c r="G7603" t="s">
        <v>197</v>
      </c>
      <c r="H7603" t="s">
        <v>194</v>
      </c>
      <c r="I7603">
        <v>1473.7</v>
      </c>
      <c r="J7603" s="1">
        <v>7.0000000000000001E-3</v>
      </c>
      <c r="K7603">
        <v>10</v>
      </c>
      <c r="L7603">
        <v>1.1000000000000001</v>
      </c>
      <c r="M7603">
        <v>11</v>
      </c>
      <c r="N7603">
        <v>0</v>
      </c>
      <c r="O7603">
        <v>3</v>
      </c>
      <c r="P7603">
        <v>84</v>
      </c>
      <c r="Q7603">
        <v>15</v>
      </c>
      <c r="R7603">
        <v>6</v>
      </c>
    </row>
    <row r="7604" spans="1:18" x14ac:dyDescent="0.25">
      <c r="A7604" t="s">
        <v>79</v>
      </c>
      <c r="B7604" s="20" t="s">
        <v>129</v>
      </c>
      <c r="C7604" t="s">
        <v>19</v>
      </c>
      <c r="D7604">
        <v>52.489471000000002</v>
      </c>
      <c r="E7604">
        <v>-1.8985749999999999</v>
      </c>
      <c r="F7604" t="s">
        <v>195</v>
      </c>
      <c r="G7604" t="s">
        <v>197</v>
      </c>
      <c r="H7604" t="s">
        <v>194</v>
      </c>
      <c r="I7604">
        <v>799</v>
      </c>
      <c r="J7604" s="1">
        <v>6.0000000000000001E-3</v>
      </c>
      <c r="K7604">
        <v>5</v>
      </c>
      <c r="L7604">
        <v>1.01</v>
      </c>
      <c r="M7604">
        <v>5</v>
      </c>
      <c r="N7604">
        <v>3</v>
      </c>
      <c r="O7604">
        <v>300</v>
      </c>
      <c r="P7604">
        <v>71</v>
      </c>
      <c r="Q7604">
        <v>0</v>
      </c>
      <c r="R7604">
        <v>1</v>
      </c>
    </row>
    <row r="7605" spans="1:18" x14ac:dyDescent="0.25">
      <c r="A7605" t="s">
        <v>79</v>
      </c>
      <c r="B7605" s="20" t="s">
        <v>130</v>
      </c>
      <c r="C7605" t="s">
        <v>19</v>
      </c>
      <c r="D7605">
        <v>52.489471000000002</v>
      </c>
      <c r="E7605">
        <v>-1.8985749999999999</v>
      </c>
      <c r="F7605" t="s">
        <v>195</v>
      </c>
      <c r="G7605" t="s">
        <v>197</v>
      </c>
      <c r="H7605" t="s">
        <v>194</v>
      </c>
      <c r="I7605">
        <v>643.6</v>
      </c>
      <c r="J7605" s="1">
        <v>6.0000000000000001E-3</v>
      </c>
      <c r="K7605">
        <v>4</v>
      </c>
      <c r="L7605">
        <v>1.1299999999999999</v>
      </c>
      <c r="M7605">
        <v>4</v>
      </c>
      <c r="N7605">
        <v>2</v>
      </c>
      <c r="O7605">
        <v>144</v>
      </c>
      <c r="P7605">
        <v>82</v>
      </c>
      <c r="Q7605">
        <v>17</v>
      </c>
      <c r="R7605">
        <v>5</v>
      </c>
    </row>
    <row r="7606" spans="1:18" x14ac:dyDescent="0.25">
      <c r="A7606" t="s">
        <v>79</v>
      </c>
      <c r="B7606" s="20" t="s">
        <v>131</v>
      </c>
      <c r="C7606" t="s">
        <v>19</v>
      </c>
      <c r="D7606">
        <v>52.489471000000002</v>
      </c>
      <c r="E7606">
        <v>-1.8985749999999999</v>
      </c>
      <c r="F7606" t="s">
        <v>195</v>
      </c>
      <c r="G7606" t="s">
        <v>197</v>
      </c>
      <c r="H7606" t="s">
        <v>194</v>
      </c>
      <c r="I7606">
        <v>461</v>
      </c>
      <c r="J7606" s="1">
        <v>8.9999999999999993E-3</v>
      </c>
      <c r="K7606">
        <v>4</v>
      </c>
      <c r="L7606">
        <v>1.45</v>
      </c>
      <c r="M7606">
        <v>6</v>
      </c>
      <c r="N7606">
        <v>3</v>
      </c>
      <c r="O7606">
        <v>123</v>
      </c>
      <c r="P7606">
        <v>107</v>
      </c>
      <c r="Q7606">
        <v>2</v>
      </c>
      <c r="R7606">
        <v>1</v>
      </c>
    </row>
    <row r="7607" spans="1:18" x14ac:dyDescent="0.25">
      <c r="A7607" t="s">
        <v>79</v>
      </c>
      <c r="B7607" s="20" t="s">
        <v>132</v>
      </c>
      <c r="C7607" t="s">
        <v>19</v>
      </c>
      <c r="D7607">
        <v>52.489471000000002</v>
      </c>
      <c r="E7607">
        <v>-1.8985749999999999</v>
      </c>
      <c r="F7607" t="s">
        <v>195</v>
      </c>
      <c r="G7607" t="s">
        <v>197</v>
      </c>
      <c r="H7607" t="s">
        <v>194</v>
      </c>
      <c r="I7607">
        <v>822.5</v>
      </c>
      <c r="J7607" s="1">
        <v>8.9999999999999993E-3</v>
      </c>
      <c r="K7607">
        <v>8</v>
      </c>
      <c r="L7607">
        <v>1.6</v>
      </c>
      <c r="M7607">
        <v>12</v>
      </c>
      <c r="N7607">
        <v>2</v>
      </c>
      <c r="O7607">
        <v>195</v>
      </c>
      <c r="P7607">
        <v>68</v>
      </c>
      <c r="Q7607">
        <v>9</v>
      </c>
      <c r="R7607">
        <v>10</v>
      </c>
    </row>
    <row r="7608" spans="1:18" x14ac:dyDescent="0.25">
      <c r="A7608" t="s">
        <v>79</v>
      </c>
      <c r="B7608" s="20" t="s">
        <v>133</v>
      </c>
      <c r="C7608" t="s">
        <v>19</v>
      </c>
      <c r="D7608">
        <v>52.489471000000002</v>
      </c>
      <c r="E7608">
        <v>-1.8985749999999999</v>
      </c>
      <c r="F7608" t="s">
        <v>195</v>
      </c>
      <c r="G7608" t="s">
        <v>197</v>
      </c>
      <c r="H7608" t="s">
        <v>194</v>
      </c>
      <c r="I7608">
        <v>679</v>
      </c>
      <c r="J7608" s="1">
        <v>7.0000000000000001E-3</v>
      </c>
      <c r="K7608">
        <v>5</v>
      </c>
      <c r="L7608">
        <v>1.89</v>
      </c>
      <c r="M7608">
        <v>9</v>
      </c>
      <c r="N7608">
        <v>5</v>
      </c>
      <c r="O7608">
        <v>217</v>
      </c>
      <c r="P7608">
        <v>78</v>
      </c>
      <c r="Q7608">
        <v>15</v>
      </c>
      <c r="R7608">
        <v>4</v>
      </c>
    </row>
    <row r="7609" spans="1:18" x14ac:dyDescent="0.25">
      <c r="A7609" t="s">
        <v>79</v>
      </c>
      <c r="B7609" s="20" t="s">
        <v>134</v>
      </c>
      <c r="C7609" t="s">
        <v>19</v>
      </c>
      <c r="D7609">
        <v>52.489471000000002</v>
      </c>
      <c r="E7609">
        <v>-1.8985749999999999</v>
      </c>
      <c r="F7609" t="s">
        <v>195</v>
      </c>
      <c r="G7609" t="s">
        <v>197</v>
      </c>
      <c r="H7609" t="s">
        <v>194</v>
      </c>
      <c r="I7609">
        <v>1053.2</v>
      </c>
      <c r="J7609" s="1">
        <v>0.01</v>
      </c>
      <c r="K7609">
        <v>11</v>
      </c>
      <c r="L7609">
        <v>0.69</v>
      </c>
      <c r="M7609">
        <v>7</v>
      </c>
      <c r="N7609">
        <v>2</v>
      </c>
      <c r="O7609">
        <v>99</v>
      </c>
      <c r="P7609">
        <v>84</v>
      </c>
      <c r="Q7609">
        <v>20</v>
      </c>
      <c r="R7609">
        <v>6</v>
      </c>
    </row>
    <row r="7610" spans="1:18" x14ac:dyDescent="0.25">
      <c r="A7610" t="s">
        <v>79</v>
      </c>
      <c r="B7610" s="20" t="s">
        <v>135</v>
      </c>
      <c r="C7610" t="s">
        <v>19</v>
      </c>
      <c r="D7610">
        <v>52.489471000000002</v>
      </c>
      <c r="E7610">
        <v>-1.8985749999999999</v>
      </c>
      <c r="F7610" t="s">
        <v>195</v>
      </c>
      <c r="G7610" t="s">
        <v>197</v>
      </c>
      <c r="H7610" t="s">
        <v>194</v>
      </c>
      <c r="I7610">
        <v>471.6</v>
      </c>
      <c r="J7610" s="1">
        <v>7.0000000000000001E-3</v>
      </c>
      <c r="K7610">
        <v>3</v>
      </c>
      <c r="L7610">
        <v>1.81</v>
      </c>
      <c r="M7610">
        <v>6</v>
      </c>
      <c r="N7610">
        <v>6</v>
      </c>
      <c r="O7610">
        <v>372</v>
      </c>
      <c r="P7610">
        <v>100</v>
      </c>
      <c r="Q7610">
        <v>8</v>
      </c>
      <c r="R7610">
        <v>7</v>
      </c>
    </row>
    <row r="7611" spans="1:18" x14ac:dyDescent="0.25">
      <c r="A7611" t="s">
        <v>136</v>
      </c>
      <c r="B7611" s="20">
        <v>44935</v>
      </c>
      <c r="C7611" t="s">
        <v>19</v>
      </c>
      <c r="D7611">
        <v>52.489471000000002</v>
      </c>
      <c r="E7611">
        <v>-1.8985749999999999</v>
      </c>
      <c r="F7611" t="s">
        <v>195</v>
      </c>
      <c r="G7611" t="s">
        <v>197</v>
      </c>
      <c r="H7611" t="s">
        <v>194</v>
      </c>
      <c r="I7611">
        <v>2064</v>
      </c>
      <c r="J7611" s="1">
        <v>8.0000000000000002E-3</v>
      </c>
      <c r="K7611">
        <v>16</v>
      </c>
      <c r="L7611">
        <v>1.19</v>
      </c>
      <c r="M7611">
        <v>19</v>
      </c>
      <c r="N7611">
        <v>5</v>
      </c>
      <c r="O7611">
        <v>315</v>
      </c>
      <c r="P7611">
        <v>107</v>
      </c>
      <c r="Q7611">
        <v>6</v>
      </c>
      <c r="R7611">
        <v>6</v>
      </c>
    </row>
    <row r="7612" spans="1:18" x14ac:dyDescent="0.25">
      <c r="A7612" t="s">
        <v>136</v>
      </c>
      <c r="B7612" s="20">
        <v>44966</v>
      </c>
      <c r="C7612" t="s">
        <v>19</v>
      </c>
      <c r="D7612">
        <v>52.489471000000002</v>
      </c>
      <c r="E7612">
        <v>-1.8985749999999999</v>
      </c>
      <c r="F7612" t="s">
        <v>195</v>
      </c>
      <c r="G7612" t="s">
        <v>197</v>
      </c>
      <c r="H7612" t="s">
        <v>194</v>
      </c>
      <c r="I7612">
        <v>1600</v>
      </c>
      <c r="J7612" s="1">
        <v>0.01</v>
      </c>
      <c r="K7612">
        <v>16</v>
      </c>
      <c r="L7612">
        <v>2.0699999999999998</v>
      </c>
      <c r="M7612">
        <v>33</v>
      </c>
      <c r="N7612">
        <v>8</v>
      </c>
      <c r="O7612">
        <v>739</v>
      </c>
      <c r="P7612">
        <v>97</v>
      </c>
      <c r="Q7612">
        <v>3</v>
      </c>
      <c r="R7612">
        <v>13</v>
      </c>
    </row>
    <row r="7613" spans="1:18" x14ac:dyDescent="0.25">
      <c r="A7613" t="s">
        <v>136</v>
      </c>
      <c r="B7613" s="20">
        <v>44994</v>
      </c>
      <c r="C7613" t="s">
        <v>19</v>
      </c>
      <c r="D7613">
        <v>52.489471000000002</v>
      </c>
      <c r="E7613">
        <v>-1.8985749999999999</v>
      </c>
      <c r="F7613" t="s">
        <v>195</v>
      </c>
      <c r="G7613" t="s">
        <v>197</v>
      </c>
      <c r="H7613" t="s">
        <v>194</v>
      </c>
      <c r="I7613">
        <v>2258</v>
      </c>
      <c r="J7613" s="1">
        <v>0.01</v>
      </c>
      <c r="K7613">
        <v>22</v>
      </c>
      <c r="L7613">
        <v>1.88</v>
      </c>
      <c r="M7613">
        <v>41</v>
      </c>
      <c r="N7613">
        <v>8</v>
      </c>
      <c r="O7613">
        <v>599</v>
      </c>
      <c r="P7613">
        <v>72</v>
      </c>
      <c r="Q7613">
        <v>2</v>
      </c>
      <c r="R7613">
        <v>8</v>
      </c>
    </row>
    <row r="7614" spans="1:18" x14ac:dyDescent="0.25">
      <c r="A7614" t="s">
        <v>136</v>
      </c>
      <c r="B7614" s="20">
        <v>45025</v>
      </c>
      <c r="C7614" t="s">
        <v>19</v>
      </c>
      <c r="D7614">
        <v>52.489471000000002</v>
      </c>
      <c r="E7614">
        <v>-1.8985749999999999</v>
      </c>
      <c r="F7614" t="s">
        <v>195</v>
      </c>
      <c r="G7614" t="s">
        <v>197</v>
      </c>
      <c r="H7614" t="s">
        <v>194</v>
      </c>
      <c r="I7614">
        <v>2397</v>
      </c>
      <c r="J7614" s="1">
        <v>1.2E-2</v>
      </c>
      <c r="K7614">
        <v>28</v>
      </c>
      <c r="L7614">
        <v>1.0900000000000001</v>
      </c>
      <c r="M7614">
        <v>30</v>
      </c>
      <c r="N7614">
        <v>4</v>
      </c>
      <c r="O7614">
        <v>227</v>
      </c>
      <c r="P7614">
        <v>95</v>
      </c>
      <c r="Q7614">
        <v>6</v>
      </c>
      <c r="R7614">
        <v>5</v>
      </c>
    </row>
    <row r="7615" spans="1:18" x14ac:dyDescent="0.25">
      <c r="A7615" t="s">
        <v>136</v>
      </c>
      <c r="B7615" s="20">
        <v>45055</v>
      </c>
      <c r="C7615" t="s">
        <v>19</v>
      </c>
      <c r="D7615">
        <v>52.489471000000002</v>
      </c>
      <c r="E7615">
        <v>-1.8985749999999999</v>
      </c>
      <c r="F7615" t="s">
        <v>195</v>
      </c>
      <c r="G7615" t="s">
        <v>197</v>
      </c>
      <c r="H7615" t="s">
        <v>194</v>
      </c>
      <c r="I7615">
        <v>2628</v>
      </c>
      <c r="J7615" s="1">
        <v>1.4E-2</v>
      </c>
      <c r="K7615">
        <v>36</v>
      </c>
      <c r="L7615">
        <v>1.47</v>
      </c>
      <c r="M7615">
        <v>54</v>
      </c>
      <c r="N7615">
        <v>2</v>
      </c>
      <c r="O7615">
        <v>61</v>
      </c>
      <c r="P7615">
        <v>106</v>
      </c>
      <c r="Q7615">
        <v>2</v>
      </c>
      <c r="R7615">
        <v>5</v>
      </c>
    </row>
    <row r="7616" spans="1:18" x14ac:dyDescent="0.25">
      <c r="A7616" t="s">
        <v>136</v>
      </c>
      <c r="B7616" s="20">
        <v>45086</v>
      </c>
      <c r="C7616" t="s">
        <v>19</v>
      </c>
      <c r="D7616">
        <v>52.489471000000002</v>
      </c>
      <c r="E7616">
        <v>-1.8985749999999999</v>
      </c>
      <c r="F7616" t="s">
        <v>195</v>
      </c>
      <c r="G7616" t="s">
        <v>197</v>
      </c>
      <c r="H7616" t="s">
        <v>194</v>
      </c>
      <c r="I7616">
        <v>1862</v>
      </c>
      <c r="J7616" s="1">
        <v>1.0999999999999999E-2</v>
      </c>
      <c r="K7616">
        <v>20</v>
      </c>
      <c r="L7616">
        <v>2.1</v>
      </c>
      <c r="M7616">
        <v>43</v>
      </c>
      <c r="N7616">
        <v>8</v>
      </c>
      <c r="O7616">
        <v>726</v>
      </c>
      <c r="P7616">
        <v>101</v>
      </c>
      <c r="Q7616">
        <v>23</v>
      </c>
      <c r="R7616">
        <v>2</v>
      </c>
    </row>
    <row r="7617" spans="1:18" x14ac:dyDescent="0.25">
      <c r="A7617" t="s">
        <v>136</v>
      </c>
      <c r="B7617" s="20">
        <v>45116</v>
      </c>
      <c r="C7617" t="s">
        <v>19</v>
      </c>
      <c r="D7617">
        <v>52.489471000000002</v>
      </c>
      <c r="E7617">
        <v>-1.8985749999999999</v>
      </c>
      <c r="F7617" t="s">
        <v>195</v>
      </c>
      <c r="G7617" t="s">
        <v>197</v>
      </c>
      <c r="H7617" t="s">
        <v>194</v>
      </c>
      <c r="I7617">
        <v>2291</v>
      </c>
      <c r="J7617" s="1">
        <v>1.2E-2</v>
      </c>
      <c r="K7617">
        <v>26</v>
      </c>
      <c r="L7617">
        <v>0.53</v>
      </c>
      <c r="M7617">
        <v>14</v>
      </c>
      <c r="N7617">
        <v>6</v>
      </c>
      <c r="O7617">
        <v>395</v>
      </c>
      <c r="P7617">
        <v>92</v>
      </c>
      <c r="Q7617">
        <v>9</v>
      </c>
      <c r="R7617">
        <v>10</v>
      </c>
    </row>
    <row r="7618" spans="1:18" x14ac:dyDescent="0.25">
      <c r="A7618" t="s">
        <v>136</v>
      </c>
      <c r="B7618" s="20">
        <v>45147</v>
      </c>
      <c r="C7618" t="s">
        <v>19</v>
      </c>
      <c r="D7618">
        <v>52.489471000000002</v>
      </c>
      <c r="E7618">
        <v>-1.8985749999999999</v>
      </c>
      <c r="F7618" t="s">
        <v>195</v>
      </c>
      <c r="G7618" t="s">
        <v>197</v>
      </c>
      <c r="H7618" t="s">
        <v>194</v>
      </c>
      <c r="I7618">
        <v>2674</v>
      </c>
      <c r="J7618" s="1">
        <v>1.2999999999999999E-2</v>
      </c>
      <c r="K7618">
        <v>34</v>
      </c>
      <c r="L7618">
        <v>1.95</v>
      </c>
      <c r="M7618">
        <v>65</v>
      </c>
      <c r="N7618">
        <v>4</v>
      </c>
      <c r="O7618">
        <v>259</v>
      </c>
      <c r="P7618">
        <v>114</v>
      </c>
      <c r="Q7618">
        <v>11</v>
      </c>
      <c r="R7618">
        <v>11</v>
      </c>
    </row>
    <row r="7619" spans="1:18" x14ac:dyDescent="0.25">
      <c r="A7619" t="s">
        <v>136</v>
      </c>
      <c r="B7619" s="20">
        <v>45178</v>
      </c>
      <c r="C7619" t="s">
        <v>19</v>
      </c>
      <c r="D7619">
        <v>52.489471000000002</v>
      </c>
      <c r="E7619">
        <v>-1.8985749999999999</v>
      </c>
      <c r="F7619" t="s">
        <v>195</v>
      </c>
      <c r="G7619" t="s">
        <v>197</v>
      </c>
      <c r="H7619" t="s">
        <v>194</v>
      </c>
      <c r="I7619">
        <v>2558</v>
      </c>
      <c r="J7619" s="1">
        <v>8.9999999999999993E-3</v>
      </c>
      <c r="K7619">
        <v>22</v>
      </c>
      <c r="L7619">
        <v>1.53</v>
      </c>
      <c r="M7619">
        <v>34</v>
      </c>
      <c r="N7619">
        <v>7</v>
      </c>
      <c r="O7619">
        <v>411</v>
      </c>
      <c r="P7619">
        <v>122</v>
      </c>
      <c r="Q7619">
        <v>15</v>
      </c>
      <c r="R7619">
        <v>3</v>
      </c>
    </row>
    <row r="7620" spans="1:18" x14ac:dyDescent="0.25">
      <c r="A7620" t="s">
        <v>136</v>
      </c>
      <c r="B7620" s="20">
        <v>45208</v>
      </c>
      <c r="C7620" t="s">
        <v>19</v>
      </c>
      <c r="D7620">
        <v>52.489471000000002</v>
      </c>
      <c r="E7620">
        <v>-1.8985749999999999</v>
      </c>
      <c r="F7620" t="s">
        <v>195</v>
      </c>
      <c r="G7620" t="s">
        <v>197</v>
      </c>
      <c r="H7620" t="s">
        <v>194</v>
      </c>
      <c r="I7620">
        <v>1492</v>
      </c>
      <c r="J7620" s="1">
        <v>1.2999999999999999E-2</v>
      </c>
      <c r="K7620">
        <v>19</v>
      </c>
      <c r="L7620">
        <v>1.9</v>
      </c>
      <c r="M7620">
        <v>36</v>
      </c>
      <c r="N7620">
        <v>5</v>
      </c>
      <c r="O7620">
        <v>456</v>
      </c>
      <c r="P7620">
        <v>120</v>
      </c>
      <c r="Q7620">
        <v>12</v>
      </c>
      <c r="R7620">
        <v>2</v>
      </c>
    </row>
    <row r="7621" spans="1:18" x14ac:dyDescent="0.25">
      <c r="A7621" t="s">
        <v>136</v>
      </c>
      <c r="B7621" s="20">
        <v>45239</v>
      </c>
      <c r="C7621" t="s">
        <v>19</v>
      </c>
      <c r="D7621">
        <v>52.489471000000002</v>
      </c>
      <c r="E7621">
        <v>-1.8985749999999999</v>
      </c>
      <c r="F7621" t="s">
        <v>195</v>
      </c>
      <c r="G7621" t="s">
        <v>197</v>
      </c>
      <c r="H7621" t="s">
        <v>194</v>
      </c>
      <c r="I7621">
        <v>2543</v>
      </c>
      <c r="J7621" s="1">
        <v>1.2E-2</v>
      </c>
      <c r="K7621">
        <v>31</v>
      </c>
      <c r="L7621">
        <v>0.99</v>
      </c>
      <c r="M7621">
        <v>30</v>
      </c>
      <c r="N7621">
        <v>6</v>
      </c>
      <c r="O7621">
        <v>512</v>
      </c>
      <c r="P7621">
        <v>100</v>
      </c>
      <c r="Q7621">
        <v>3</v>
      </c>
      <c r="R7621">
        <v>7</v>
      </c>
    </row>
    <row r="7622" spans="1:18" x14ac:dyDescent="0.25">
      <c r="A7622" t="s">
        <v>136</v>
      </c>
      <c r="B7622" s="20">
        <v>45269</v>
      </c>
      <c r="C7622" t="s">
        <v>19</v>
      </c>
      <c r="D7622">
        <v>52.489471000000002</v>
      </c>
      <c r="E7622">
        <v>-1.8985749999999999</v>
      </c>
      <c r="F7622" t="s">
        <v>195</v>
      </c>
      <c r="G7622" t="s">
        <v>197</v>
      </c>
      <c r="H7622" t="s">
        <v>194</v>
      </c>
      <c r="I7622">
        <v>1861</v>
      </c>
      <c r="J7622" s="1">
        <v>1.0999999999999999E-2</v>
      </c>
      <c r="K7622">
        <v>20</v>
      </c>
      <c r="L7622">
        <v>0.57999999999999996</v>
      </c>
      <c r="M7622">
        <v>12</v>
      </c>
      <c r="N7622">
        <v>3</v>
      </c>
      <c r="O7622">
        <v>286</v>
      </c>
      <c r="P7622">
        <v>126</v>
      </c>
      <c r="Q7622">
        <v>8</v>
      </c>
      <c r="R7622">
        <v>10</v>
      </c>
    </row>
    <row r="7623" spans="1:18" x14ac:dyDescent="0.25">
      <c r="A7623" t="s">
        <v>136</v>
      </c>
      <c r="B7623" s="20" t="s">
        <v>137</v>
      </c>
      <c r="C7623" t="s">
        <v>19</v>
      </c>
      <c r="D7623">
        <v>52.489471000000002</v>
      </c>
      <c r="E7623">
        <v>-1.8985749999999999</v>
      </c>
      <c r="F7623" t="s">
        <v>195</v>
      </c>
      <c r="G7623" t="s">
        <v>197</v>
      </c>
      <c r="H7623" t="s">
        <v>194</v>
      </c>
      <c r="I7623">
        <v>2133</v>
      </c>
      <c r="J7623" s="1">
        <v>8.0000000000000002E-3</v>
      </c>
      <c r="K7623">
        <v>17</v>
      </c>
      <c r="L7623">
        <v>2.04</v>
      </c>
      <c r="M7623">
        <v>35</v>
      </c>
      <c r="N7623">
        <v>7</v>
      </c>
      <c r="O7623">
        <v>382</v>
      </c>
      <c r="P7623">
        <v>70</v>
      </c>
      <c r="Q7623">
        <v>5</v>
      </c>
      <c r="R7623">
        <v>8</v>
      </c>
    </row>
    <row r="7624" spans="1:18" x14ac:dyDescent="0.25">
      <c r="A7624" t="s">
        <v>136</v>
      </c>
      <c r="B7624" s="20" t="s">
        <v>138</v>
      </c>
      <c r="C7624" t="s">
        <v>19</v>
      </c>
      <c r="D7624">
        <v>52.489471000000002</v>
      </c>
      <c r="E7624">
        <v>-1.8985749999999999</v>
      </c>
      <c r="F7624" t="s">
        <v>195</v>
      </c>
      <c r="G7624" t="s">
        <v>197</v>
      </c>
      <c r="H7624" t="s">
        <v>194</v>
      </c>
      <c r="I7624">
        <v>1961</v>
      </c>
      <c r="J7624" s="1">
        <v>1.0999999999999999E-2</v>
      </c>
      <c r="K7624">
        <v>22</v>
      </c>
      <c r="L7624">
        <v>1.94</v>
      </c>
      <c r="M7624">
        <v>44</v>
      </c>
      <c r="N7624">
        <v>4</v>
      </c>
      <c r="O7624">
        <v>295</v>
      </c>
      <c r="P7624">
        <v>91</v>
      </c>
      <c r="Q7624">
        <v>24</v>
      </c>
      <c r="R7624">
        <v>4</v>
      </c>
    </row>
    <row r="7625" spans="1:18" x14ac:dyDescent="0.25">
      <c r="A7625" t="s">
        <v>136</v>
      </c>
      <c r="B7625" s="20" t="s">
        <v>139</v>
      </c>
      <c r="C7625" t="s">
        <v>19</v>
      </c>
      <c r="D7625">
        <v>52.489471000000002</v>
      </c>
      <c r="E7625">
        <v>-1.8985749999999999</v>
      </c>
      <c r="F7625" t="s">
        <v>195</v>
      </c>
      <c r="G7625" t="s">
        <v>197</v>
      </c>
      <c r="H7625" t="s">
        <v>194</v>
      </c>
      <c r="I7625">
        <v>2789</v>
      </c>
      <c r="J7625" s="1">
        <v>0.01</v>
      </c>
      <c r="K7625">
        <v>27</v>
      </c>
      <c r="L7625">
        <v>1.93</v>
      </c>
      <c r="M7625">
        <v>53</v>
      </c>
      <c r="N7625">
        <v>8</v>
      </c>
      <c r="O7625">
        <v>610</v>
      </c>
      <c r="P7625">
        <v>124</v>
      </c>
      <c r="Q7625">
        <v>12</v>
      </c>
      <c r="R7625">
        <v>9</v>
      </c>
    </row>
    <row r="7626" spans="1:18" x14ac:dyDescent="0.25">
      <c r="A7626" t="s">
        <v>136</v>
      </c>
      <c r="B7626" s="20" t="s">
        <v>140</v>
      </c>
      <c r="C7626" t="s">
        <v>19</v>
      </c>
      <c r="D7626">
        <v>52.489471000000002</v>
      </c>
      <c r="E7626">
        <v>-1.8985749999999999</v>
      </c>
      <c r="F7626" t="s">
        <v>195</v>
      </c>
      <c r="G7626" t="s">
        <v>197</v>
      </c>
      <c r="H7626" t="s">
        <v>194</v>
      </c>
      <c r="I7626">
        <v>1772</v>
      </c>
      <c r="J7626" s="1">
        <v>8.0000000000000002E-3</v>
      </c>
      <c r="K7626">
        <v>14</v>
      </c>
      <c r="L7626">
        <v>0.55000000000000004</v>
      </c>
      <c r="M7626">
        <v>8</v>
      </c>
      <c r="N7626">
        <v>7</v>
      </c>
      <c r="O7626">
        <v>416</v>
      </c>
      <c r="P7626">
        <v>78</v>
      </c>
      <c r="Q7626">
        <v>15</v>
      </c>
      <c r="R7626">
        <v>9</v>
      </c>
    </row>
    <row r="7627" spans="1:18" x14ac:dyDescent="0.25">
      <c r="A7627" t="s">
        <v>136</v>
      </c>
      <c r="B7627" s="20" t="s">
        <v>141</v>
      </c>
      <c r="C7627" t="s">
        <v>19</v>
      </c>
      <c r="D7627">
        <v>52.489471000000002</v>
      </c>
      <c r="E7627">
        <v>-1.8985749999999999</v>
      </c>
      <c r="F7627" t="s">
        <v>195</v>
      </c>
      <c r="G7627" t="s">
        <v>197</v>
      </c>
      <c r="H7627" t="s">
        <v>194</v>
      </c>
      <c r="I7627">
        <v>1808</v>
      </c>
      <c r="J7627" s="1">
        <v>0.01</v>
      </c>
      <c r="K7627">
        <v>18</v>
      </c>
      <c r="L7627">
        <v>0.85</v>
      </c>
      <c r="M7627">
        <v>15</v>
      </c>
      <c r="N7627">
        <v>6</v>
      </c>
      <c r="O7627">
        <v>194</v>
      </c>
      <c r="P7627">
        <v>60</v>
      </c>
      <c r="Q7627">
        <v>3</v>
      </c>
      <c r="R7627">
        <v>2</v>
      </c>
    </row>
    <row r="7628" spans="1:18" x14ac:dyDescent="0.25">
      <c r="A7628" t="s">
        <v>136</v>
      </c>
      <c r="B7628" s="20" t="s">
        <v>142</v>
      </c>
      <c r="C7628" t="s">
        <v>19</v>
      </c>
      <c r="D7628">
        <v>52.489471000000002</v>
      </c>
      <c r="E7628">
        <v>-1.8985749999999999</v>
      </c>
      <c r="F7628" t="s">
        <v>195</v>
      </c>
      <c r="G7628" t="s">
        <v>197</v>
      </c>
      <c r="H7628" t="s">
        <v>194</v>
      </c>
      <c r="I7628">
        <v>1717</v>
      </c>
      <c r="J7628" s="1">
        <v>1.2E-2</v>
      </c>
      <c r="K7628">
        <v>20</v>
      </c>
      <c r="L7628">
        <v>1.41</v>
      </c>
      <c r="M7628">
        <v>28</v>
      </c>
      <c r="N7628">
        <v>3</v>
      </c>
      <c r="O7628">
        <v>171</v>
      </c>
      <c r="P7628">
        <v>118</v>
      </c>
      <c r="Q7628">
        <v>12</v>
      </c>
      <c r="R7628">
        <v>4</v>
      </c>
    </row>
    <row r="7629" spans="1:18" x14ac:dyDescent="0.25">
      <c r="A7629" t="s">
        <v>136</v>
      </c>
      <c r="B7629" s="20" t="s">
        <v>143</v>
      </c>
      <c r="C7629" t="s">
        <v>19</v>
      </c>
      <c r="D7629">
        <v>52.489471000000002</v>
      </c>
      <c r="E7629">
        <v>-1.8985749999999999</v>
      </c>
      <c r="F7629" t="s">
        <v>195</v>
      </c>
      <c r="G7629" t="s">
        <v>197</v>
      </c>
      <c r="H7629" t="s">
        <v>194</v>
      </c>
      <c r="I7629">
        <v>2149</v>
      </c>
      <c r="J7629" s="1">
        <v>0.01</v>
      </c>
      <c r="K7629">
        <v>22</v>
      </c>
      <c r="L7629">
        <v>1.36</v>
      </c>
      <c r="M7629">
        <v>31</v>
      </c>
      <c r="N7629">
        <v>9</v>
      </c>
      <c r="O7629">
        <v>337</v>
      </c>
      <c r="P7629">
        <v>77</v>
      </c>
      <c r="Q7629">
        <v>15</v>
      </c>
      <c r="R7629">
        <v>4</v>
      </c>
    </row>
    <row r="7630" spans="1:18" x14ac:dyDescent="0.25">
      <c r="A7630" t="s">
        <v>136</v>
      </c>
      <c r="B7630" s="20" t="s">
        <v>144</v>
      </c>
      <c r="C7630" t="s">
        <v>19</v>
      </c>
      <c r="D7630">
        <v>52.489471000000002</v>
      </c>
      <c r="E7630">
        <v>-1.8985749999999999</v>
      </c>
      <c r="F7630" t="s">
        <v>195</v>
      </c>
      <c r="G7630" t="s">
        <v>197</v>
      </c>
      <c r="H7630" t="s">
        <v>194</v>
      </c>
      <c r="I7630">
        <v>2413</v>
      </c>
      <c r="J7630" s="1">
        <v>8.0000000000000002E-3</v>
      </c>
      <c r="K7630">
        <v>19</v>
      </c>
      <c r="L7630">
        <v>0.56999999999999995</v>
      </c>
      <c r="M7630">
        <v>11</v>
      </c>
      <c r="N7630">
        <v>6</v>
      </c>
      <c r="O7630">
        <v>257</v>
      </c>
      <c r="P7630">
        <v>133</v>
      </c>
      <c r="Q7630">
        <v>23</v>
      </c>
      <c r="R7630">
        <v>11</v>
      </c>
    </row>
    <row r="7631" spans="1:18" x14ac:dyDescent="0.25">
      <c r="A7631" t="s">
        <v>136</v>
      </c>
      <c r="B7631" s="20" t="s">
        <v>145</v>
      </c>
      <c r="C7631" t="s">
        <v>19</v>
      </c>
      <c r="D7631">
        <v>52.489471000000002</v>
      </c>
      <c r="E7631">
        <v>-1.8985749999999999</v>
      </c>
      <c r="F7631" t="s">
        <v>195</v>
      </c>
      <c r="G7631" t="s">
        <v>197</v>
      </c>
      <c r="H7631" t="s">
        <v>194</v>
      </c>
      <c r="I7631">
        <v>1370</v>
      </c>
      <c r="J7631" s="1">
        <v>1.0999999999999999E-2</v>
      </c>
      <c r="K7631">
        <v>15</v>
      </c>
      <c r="L7631">
        <v>1.77</v>
      </c>
      <c r="M7631">
        <v>26</v>
      </c>
      <c r="N7631">
        <v>4</v>
      </c>
      <c r="O7631">
        <v>225</v>
      </c>
      <c r="P7631">
        <v>88</v>
      </c>
      <c r="Q7631">
        <v>6</v>
      </c>
      <c r="R7631">
        <v>4</v>
      </c>
    </row>
    <row r="7632" spans="1:18" x14ac:dyDescent="0.25">
      <c r="A7632" t="s">
        <v>136</v>
      </c>
      <c r="B7632" s="20" t="s">
        <v>146</v>
      </c>
      <c r="C7632" t="s">
        <v>19</v>
      </c>
      <c r="D7632">
        <v>52.489471000000002</v>
      </c>
      <c r="E7632">
        <v>-1.8985749999999999</v>
      </c>
      <c r="F7632" t="s">
        <v>195</v>
      </c>
      <c r="G7632" t="s">
        <v>197</v>
      </c>
      <c r="H7632" t="s">
        <v>194</v>
      </c>
      <c r="I7632">
        <v>2686</v>
      </c>
      <c r="J7632" s="1">
        <v>1.0999999999999999E-2</v>
      </c>
      <c r="K7632">
        <v>30</v>
      </c>
      <c r="L7632">
        <v>1.72</v>
      </c>
      <c r="M7632">
        <v>52</v>
      </c>
      <c r="N7632">
        <v>7</v>
      </c>
      <c r="O7632">
        <v>452</v>
      </c>
      <c r="P7632">
        <v>72</v>
      </c>
      <c r="Q7632">
        <v>18</v>
      </c>
      <c r="R7632">
        <v>13</v>
      </c>
    </row>
    <row r="7633" spans="1:18" x14ac:dyDescent="0.25">
      <c r="A7633" t="s">
        <v>136</v>
      </c>
      <c r="B7633" s="20" t="s">
        <v>147</v>
      </c>
      <c r="C7633" t="s">
        <v>19</v>
      </c>
      <c r="D7633">
        <v>52.489471000000002</v>
      </c>
      <c r="E7633">
        <v>-1.8985749999999999</v>
      </c>
      <c r="F7633" t="s">
        <v>195</v>
      </c>
      <c r="G7633" t="s">
        <v>197</v>
      </c>
      <c r="H7633" t="s">
        <v>194</v>
      </c>
      <c r="I7633">
        <v>2311</v>
      </c>
      <c r="J7633" s="1">
        <v>1.2E-2</v>
      </c>
      <c r="K7633">
        <v>27</v>
      </c>
      <c r="L7633">
        <v>0.65</v>
      </c>
      <c r="M7633">
        <v>18</v>
      </c>
      <c r="N7633">
        <v>8</v>
      </c>
      <c r="O7633">
        <v>593</v>
      </c>
      <c r="P7633">
        <v>76</v>
      </c>
      <c r="Q7633">
        <v>18</v>
      </c>
      <c r="R7633">
        <v>8</v>
      </c>
    </row>
    <row r="7634" spans="1:18" x14ac:dyDescent="0.25">
      <c r="A7634" t="s">
        <v>136</v>
      </c>
      <c r="B7634" s="20" t="s">
        <v>148</v>
      </c>
      <c r="C7634" t="s">
        <v>19</v>
      </c>
      <c r="D7634">
        <v>52.489471000000002</v>
      </c>
      <c r="E7634">
        <v>-1.8985749999999999</v>
      </c>
      <c r="F7634" t="s">
        <v>195</v>
      </c>
      <c r="G7634" t="s">
        <v>197</v>
      </c>
      <c r="H7634" t="s">
        <v>194</v>
      </c>
      <c r="I7634">
        <v>1834</v>
      </c>
      <c r="J7634" s="1">
        <v>8.9999999999999993E-3</v>
      </c>
      <c r="K7634">
        <v>16</v>
      </c>
      <c r="L7634">
        <v>1.3</v>
      </c>
      <c r="M7634">
        <v>21</v>
      </c>
      <c r="N7634">
        <v>5</v>
      </c>
      <c r="O7634">
        <v>262</v>
      </c>
      <c r="P7634">
        <v>116</v>
      </c>
      <c r="Q7634">
        <v>2</v>
      </c>
      <c r="R7634">
        <v>12</v>
      </c>
    </row>
    <row r="7635" spans="1:18" x14ac:dyDescent="0.25">
      <c r="A7635" t="s">
        <v>136</v>
      </c>
      <c r="B7635" s="20" t="s">
        <v>149</v>
      </c>
      <c r="C7635" t="s">
        <v>19</v>
      </c>
      <c r="D7635">
        <v>52.489471000000002</v>
      </c>
      <c r="E7635">
        <v>-1.8985749999999999</v>
      </c>
      <c r="F7635" t="s">
        <v>195</v>
      </c>
      <c r="G7635" t="s">
        <v>197</v>
      </c>
      <c r="H7635" t="s">
        <v>194</v>
      </c>
      <c r="I7635">
        <v>1452</v>
      </c>
      <c r="J7635" s="1">
        <v>7.0000000000000001E-3</v>
      </c>
      <c r="K7635">
        <v>10</v>
      </c>
      <c r="L7635">
        <v>1.9</v>
      </c>
      <c r="M7635">
        <v>20</v>
      </c>
      <c r="N7635">
        <v>4</v>
      </c>
      <c r="O7635">
        <v>347</v>
      </c>
      <c r="P7635">
        <v>108</v>
      </c>
      <c r="Q7635">
        <v>12</v>
      </c>
      <c r="R7635">
        <v>4</v>
      </c>
    </row>
    <row r="7636" spans="1:18" x14ac:dyDescent="0.25">
      <c r="A7636" t="s">
        <v>136</v>
      </c>
      <c r="B7636" s="20" t="s">
        <v>150</v>
      </c>
      <c r="C7636" t="s">
        <v>19</v>
      </c>
      <c r="D7636">
        <v>52.489471000000002</v>
      </c>
      <c r="E7636">
        <v>-1.8985749999999999</v>
      </c>
      <c r="F7636" t="s">
        <v>195</v>
      </c>
      <c r="G7636" t="s">
        <v>197</v>
      </c>
      <c r="H7636" t="s">
        <v>194</v>
      </c>
      <c r="I7636">
        <v>2085</v>
      </c>
      <c r="J7636" s="1">
        <v>7.0000000000000001E-3</v>
      </c>
      <c r="K7636">
        <v>15</v>
      </c>
      <c r="L7636">
        <v>1.21</v>
      </c>
      <c r="M7636">
        <v>19</v>
      </c>
      <c r="N7636">
        <v>9</v>
      </c>
      <c r="O7636">
        <v>590</v>
      </c>
      <c r="P7636">
        <v>103</v>
      </c>
      <c r="Q7636">
        <v>12</v>
      </c>
      <c r="R7636">
        <v>4</v>
      </c>
    </row>
    <row r="7637" spans="1:18" x14ac:dyDescent="0.25">
      <c r="A7637" t="s">
        <v>136</v>
      </c>
      <c r="B7637" s="20" t="s">
        <v>151</v>
      </c>
      <c r="C7637" t="s">
        <v>19</v>
      </c>
      <c r="D7637">
        <v>52.489471000000002</v>
      </c>
      <c r="E7637">
        <v>-1.8985749999999999</v>
      </c>
      <c r="F7637" t="s">
        <v>195</v>
      </c>
      <c r="G7637" t="s">
        <v>197</v>
      </c>
      <c r="H7637" t="s">
        <v>194</v>
      </c>
      <c r="I7637">
        <v>1282</v>
      </c>
      <c r="J7637" s="1">
        <v>8.9999999999999993E-3</v>
      </c>
      <c r="K7637">
        <v>12</v>
      </c>
      <c r="L7637">
        <v>0.76</v>
      </c>
      <c r="M7637">
        <v>9</v>
      </c>
      <c r="N7637">
        <v>5</v>
      </c>
      <c r="O7637">
        <v>311</v>
      </c>
      <c r="P7637">
        <v>82</v>
      </c>
      <c r="Q7637">
        <v>12</v>
      </c>
      <c r="R7637">
        <v>6</v>
      </c>
    </row>
    <row r="7638" spans="1:18" x14ac:dyDescent="0.25">
      <c r="A7638" t="s">
        <v>136</v>
      </c>
      <c r="B7638" s="20" t="s">
        <v>152</v>
      </c>
      <c r="C7638" t="s">
        <v>19</v>
      </c>
      <c r="D7638">
        <v>52.489471000000002</v>
      </c>
      <c r="E7638">
        <v>-1.8985749999999999</v>
      </c>
      <c r="F7638" t="s">
        <v>195</v>
      </c>
      <c r="G7638" t="s">
        <v>197</v>
      </c>
      <c r="H7638" t="s">
        <v>194</v>
      </c>
      <c r="I7638">
        <v>2082</v>
      </c>
      <c r="J7638" s="1">
        <v>8.0000000000000002E-3</v>
      </c>
      <c r="K7638">
        <v>16</v>
      </c>
      <c r="L7638">
        <v>0.94</v>
      </c>
      <c r="M7638">
        <v>16</v>
      </c>
      <c r="N7638">
        <v>6</v>
      </c>
      <c r="O7638">
        <v>458</v>
      </c>
      <c r="P7638">
        <v>108</v>
      </c>
      <c r="Q7638">
        <v>14</v>
      </c>
      <c r="R7638">
        <v>11</v>
      </c>
    </row>
    <row r="7639" spans="1:18" x14ac:dyDescent="0.25">
      <c r="A7639" t="s">
        <v>136</v>
      </c>
      <c r="B7639" s="20" t="s">
        <v>153</v>
      </c>
      <c r="C7639" t="s">
        <v>19</v>
      </c>
      <c r="D7639">
        <v>52.489471000000002</v>
      </c>
      <c r="E7639">
        <v>-1.8985749999999999</v>
      </c>
      <c r="F7639" t="s">
        <v>195</v>
      </c>
      <c r="G7639" t="s">
        <v>197</v>
      </c>
      <c r="H7639" t="s">
        <v>194</v>
      </c>
      <c r="I7639">
        <v>1569</v>
      </c>
      <c r="J7639" s="1">
        <v>1.0999999999999999E-2</v>
      </c>
      <c r="K7639">
        <v>17</v>
      </c>
      <c r="L7639">
        <v>0.78</v>
      </c>
      <c r="M7639">
        <v>13</v>
      </c>
      <c r="N7639">
        <v>3</v>
      </c>
      <c r="O7639">
        <v>295</v>
      </c>
      <c r="P7639">
        <v>101</v>
      </c>
      <c r="Q7639">
        <v>5</v>
      </c>
      <c r="R7639">
        <v>5</v>
      </c>
    </row>
    <row r="7640" spans="1:18" x14ac:dyDescent="0.25">
      <c r="A7640" t="s">
        <v>136</v>
      </c>
      <c r="B7640" s="20" t="s">
        <v>154</v>
      </c>
      <c r="C7640" t="s">
        <v>19</v>
      </c>
      <c r="D7640">
        <v>52.489471000000002</v>
      </c>
      <c r="E7640">
        <v>-1.8985749999999999</v>
      </c>
      <c r="F7640" t="s">
        <v>195</v>
      </c>
      <c r="G7640" t="s">
        <v>197</v>
      </c>
      <c r="H7640" t="s">
        <v>194</v>
      </c>
      <c r="I7640">
        <v>2779</v>
      </c>
      <c r="J7640" s="1">
        <v>1.2E-2</v>
      </c>
      <c r="K7640">
        <v>32</v>
      </c>
      <c r="L7640">
        <v>1.35</v>
      </c>
      <c r="M7640">
        <v>43</v>
      </c>
      <c r="N7640">
        <v>7</v>
      </c>
      <c r="O7640">
        <v>380</v>
      </c>
      <c r="P7640">
        <v>116</v>
      </c>
      <c r="Q7640">
        <v>2</v>
      </c>
      <c r="R7640">
        <v>7</v>
      </c>
    </row>
    <row r="7641" spans="1:18" x14ac:dyDescent="0.25">
      <c r="A7641" t="s">
        <v>136</v>
      </c>
      <c r="B7641" s="20">
        <v>44936</v>
      </c>
      <c r="C7641" t="s">
        <v>19</v>
      </c>
      <c r="D7641">
        <v>52.489471000000002</v>
      </c>
      <c r="E7641">
        <v>-1.8985749999999999</v>
      </c>
      <c r="F7641" t="s">
        <v>195</v>
      </c>
      <c r="G7641" t="s">
        <v>197</v>
      </c>
      <c r="H7641" t="s">
        <v>194</v>
      </c>
      <c r="I7641">
        <v>1870</v>
      </c>
      <c r="J7641" s="1">
        <v>0.01</v>
      </c>
      <c r="K7641">
        <v>19</v>
      </c>
      <c r="L7641">
        <v>0.63</v>
      </c>
      <c r="M7641">
        <v>12</v>
      </c>
      <c r="N7641">
        <v>9</v>
      </c>
      <c r="O7641">
        <v>625</v>
      </c>
      <c r="P7641">
        <v>131</v>
      </c>
      <c r="Q7641">
        <v>14</v>
      </c>
      <c r="R7641">
        <v>2</v>
      </c>
    </row>
    <row r="7642" spans="1:18" x14ac:dyDescent="0.25">
      <c r="A7642" t="s">
        <v>136</v>
      </c>
      <c r="B7642" s="20">
        <v>44967</v>
      </c>
      <c r="C7642" t="s">
        <v>19</v>
      </c>
      <c r="D7642">
        <v>52.489471000000002</v>
      </c>
      <c r="E7642">
        <v>-1.8985749999999999</v>
      </c>
      <c r="F7642" t="s">
        <v>195</v>
      </c>
      <c r="G7642" t="s">
        <v>197</v>
      </c>
      <c r="H7642" t="s">
        <v>194</v>
      </c>
      <c r="I7642">
        <v>1714</v>
      </c>
      <c r="J7642" s="1">
        <v>8.0000000000000002E-3</v>
      </c>
      <c r="K7642">
        <v>14</v>
      </c>
      <c r="L7642">
        <v>0.83</v>
      </c>
      <c r="M7642">
        <v>11</v>
      </c>
      <c r="N7642">
        <v>5</v>
      </c>
      <c r="O7642">
        <v>427</v>
      </c>
      <c r="P7642">
        <v>84</v>
      </c>
      <c r="Q7642">
        <v>12</v>
      </c>
      <c r="R7642">
        <v>7</v>
      </c>
    </row>
    <row r="7643" spans="1:18" x14ac:dyDescent="0.25">
      <c r="A7643" t="s">
        <v>136</v>
      </c>
      <c r="B7643" s="20">
        <v>44995</v>
      </c>
      <c r="C7643" t="s">
        <v>19</v>
      </c>
      <c r="D7643">
        <v>52.489471000000002</v>
      </c>
      <c r="E7643">
        <v>-1.8985749999999999</v>
      </c>
      <c r="F7643" t="s">
        <v>195</v>
      </c>
      <c r="G7643" t="s">
        <v>197</v>
      </c>
      <c r="H7643" t="s">
        <v>194</v>
      </c>
      <c r="I7643">
        <v>1872</v>
      </c>
      <c r="J7643" s="1">
        <v>1.0999999999999999E-2</v>
      </c>
      <c r="K7643">
        <v>21</v>
      </c>
      <c r="L7643">
        <v>0.59</v>
      </c>
      <c r="M7643">
        <v>12</v>
      </c>
      <c r="N7643">
        <v>5</v>
      </c>
      <c r="O7643">
        <v>281</v>
      </c>
      <c r="P7643">
        <v>121</v>
      </c>
      <c r="Q7643">
        <v>24</v>
      </c>
      <c r="R7643">
        <v>6</v>
      </c>
    </row>
    <row r="7644" spans="1:18" x14ac:dyDescent="0.25">
      <c r="A7644" t="s">
        <v>136</v>
      </c>
      <c r="B7644" s="20">
        <v>45026</v>
      </c>
      <c r="C7644" t="s">
        <v>19</v>
      </c>
      <c r="D7644">
        <v>52.489471000000002</v>
      </c>
      <c r="E7644">
        <v>-1.8985749999999999</v>
      </c>
      <c r="F7644" t="s">
        <v>195</v>
      </c>
      <c r="G7644" t="s">
        <v>197</v>
      </c>
      <c r="H7644" t="s">
        <v>194</v>
      </c>
      <c r="I7644">
        <v>2322</v>
      </c>
      <c r="J7644" s="1">
        <v>8.9999999999999993E-3</v>
      </c>
      <c r="K7644">
        <v>21</v>
      </c>
      <c r="L7644">
        <v>1.01</v>
      </c>
      <c r="M7644">
        <v>22</v>
      </c>
      <c r="N7644">
        <v>6</v>
      </c>
      <c r="O7644">
        <v>430</v>
      </c>
      <c r="P7644">
        <v>113</v>
      </c>
      <c r="Q7644">
        <v>9</v>
      </c>
      <c r="R7644">
        <v>2</v>
      </c>
    </row>
    <row r="7645" spans="1:18" x14ac:dyDescent="0.25">
      <c r="A7645" t="s">
        <v>136</v>
      </c>
      <c r="B7645" s="20">
        <v>45056</v>
      </c>
      <c r="C7645" t="s">
        <v>19</v>
      </c>
      <c r="D7645">
        <v>52.489471000000002</v>
      </c>
      <c r="E7645">
        <v>-1.8985749999999999</v>
      </c>
      <c r="F7645" t="s">
        <v>195</v>
      </c>
      <c r="G7645" t="s">
        <v>197</v>
      </c>
      <c r="H7645" t="s">
        <v>194</v>
      </c>
      <c r="I7645">
        <v>1570</v>
      </c>
      <c r="J7645" s="1">
        <v>1.2E-2</v>
      </c>
      <c r="K7645">
        <v>19</v>
      </c>
      <c r="L7645">
        <v>0.55000000000000004</v>
      </c>
      <c r="M7645">
        <v>11</v>
      </c>
      <c r="N7645">
        <v>9</v>
      </c>
      <c r="O7645">
        <v>428</v>
      </c>
      <c r="P7645">
        <v>92</v>
      </c>
      <c r="Q7645">
        <v>26</v>
      </c>
      <c r="R7645">
        <v>1</v>
      </c>
    </row>
    <row r="7646" spans="1:18" x14ac:dyDescent="0.25">
      <c r="A7646" t="s">
        <v>136</v>
      </c>
      <c r="B7646" s="20">
        <v>45087</v>
      </c>
      <c r="C7646" t="s">
        <v>19</v>
      </c>
      <c r="D7646">
        <v>52.489471000000002</v>
      </c>
      <c r="E7646">
        <v>-1.8985749999999999</v>
      </c>
      <c r="F7646" t="s">
        <v>195</v>
      </c>
      <c r="G7646" t="s">
        <v>197</v>
      </c>
      <c r="H7646" t="s">
        <v>194</v>
      </c>
      <c r="I7646">
        <v>2442</v>
      </c>
      <c r="J7646" s="1">
        <v>1.2E-2</v>
      </c>
      <c r="K7646">
        <v>29</v>
      </c>
      <c r="L7646">
        <v>1.32</v>
      </c>
      <c r="M7646">
        <v>38</v>
      </c>
      <c r="N7646">
        <v>9</v>
      </c>
      <c r="O7646">
        <v>315</v>
      </c>
      <c r="P7646">
        <v>114</v>
      </c>
      <c r="Q7646">
        <v>24</v>
      </c>
      <c r="R7646">
        <v>11</v>
      </c>
    </row>
    <row r="7647" spans="1:18" x14ac:dyDescent="0.25">
      <c r="A7647" t="s">
        <v>136</v>
      </c>
      <c r="B7647" s="20">
        <v>45117</v>
      </c>
      <c r="C7647" t="s">
        <v>19</v>
      </c>
      <c r="D7647">
        <v>52.489471000000002</v>
      </c>
      <c r="E7647">
        <v>-1.8985749999999999</v>
      </c>
      <c r="F7647" t="s">
        <v>195</v>
      </c>
      <c r="G7647" t="s">
        <v>197</v>
      </c>
      <c r="H7647" t="s">
        <v>194</v>
      </c>
      <c r="I7647">
        <v>1291</v>
      </c>
      <c r="J7647" s="1">
        <v>1.2E-2</v>
      </c>
      <c r="K7647">
        <v>16</v>
      </c>
      <c r="L7647">
        <v>1.48</v>
      </c>
      <c r="M7647">
        <v>23</v>
      </c>
      <c r="N7647">
        <v>3</v>
      </c>
      <c r="O7647">
        <v>238</v>
      </c>
      <c r="P7647">
        <v>64</v>
      </c>
      <c r="Q7647">
        <v>29</v>
      </c>
      <c r="R7647">
        <v>10</v>
      </c>
    </row>
    <row r="7648" spans="1:18" x14ac:dyDescent="0.25">
      <c r="A7648" t="s">
        <v>136</v>
      </c>
      <c r="B7648" s="20">
        <v>45148</v>
      </c>
      <c r="C7648" t="s">
        <v>19</v>
      </c>
      <c r="D7648">
        <v>52.489471000000002</v>
      </c>
      <c r="E7648">
        <v>-1.8985749999999999</v>
      </c>
      <c r="F7648" t="s">
        <v>195</v>
      </c>
      <c r="G7648" t="s">
        <v>197</v>
      </c>
      <c r="H7648" t="s">
        <v>194</v>
      </c>
      <c r="I7648">
        <v>1714</v>
      </c>
      <c r="J7648" s="1">
        <v>1.4E-2</v>
      </c>
      <c r="K7648">
        <v>23</v>
      </c>
      <c r="L7648">
        <v>1.48</v>
      </c>
      <c r="M7648">
        <v>34</v>
      </c>
      <c r="N7648">
        <v>8</v>
      </c>
      <c r="O7648">
        <v>524</v>
      </c>
      <c r="P7648">
        <v>91</v>
      </c>
      <c r="Q7648">
        <v>17</v>
      </c>
      <c r="R7648">
        <v>7</v>
      </c>
    </row>
    <row r="7649" spans="1:18" x14ac:dyDescent="0.25">
      <c r="A7649" t="s">
        <v>136</v>
      </c>
      <c r="B7649" s="20">
        <v>45179</v>
      </c>
      <c r="C7649" t="s">
        <v>19</v>
      </c>
      <c r="D7649">
        <v>52.489471000000002</v>
      </c>
      <c r="E7649">
        <v>-1.8985749999999999</v>
      </c>
      <c r="F7649" t="s">
        <v>195</v>
      </c>
      <c r="G7649" t="s">
        <v>197</v>
      </c>
      <c r="H7649" t="s">
        <v>194</v>
      </c>
      <c r="I7649">
        <v>1739</v>
      </c>
      <c r="J7649" s="1">
        <v>0.01</v>
      </c>
      <c r="K7649">
        <v>18</v>
      </c>
      <c r="L7649">
        <v>0.98</v>
      </c>
      <c r="M7649">
        <v>18</v>
      </c>
      <c r="N7649">
        <v>9</v>
      </c>
      <c r="O7649">
        <v>488</v>
      </c>
      <c r="P7649">
        <v>116</v>
      </c>
      <c r="Q7649">
        <v>20</v>
      </c>
      <c r="R7649">
        <v>2</v>
      </c>
    </row>
    <row r="7650" spans="1:18" x14ac:dyDescent="0.25">
      <c r="A7650" t="s">
        <v>136</v>
      </c>
      <c r="B7650" s="20">
        <v>45209</v>
      </c>
      <c r="C7650" t="s">
        <v>19</v>
      </c>
      <c r="D7650">
        <v>52.489471000000002</v>
      </c>
      <c r="E7650">
        <v>-1.8985749999999999</v>
      </c>
      <c r="F7650" t="s">
        <v>195</v>
      </c>
      <c r="G7650" t="s">
        <v>197</v>
      </c>
      <c r="H7650" t="s">
        <v>194</v>
      </c>
      <c r="I7650">
        <v>1534</v>
      </c>
      <c r="J7650" s="1">
        <v>8.0000000000000002E-3</v>
      </c>
      <c r="K7650">
        <v>12</v>
      </c>
      <c r="L7650">
        <v>0.78</v>
      </c>
      <c r="M7650">
        <v>9</v>
      </c>
      <c r="N7650">
        <v>7</v>
      </c>
      <c r="O7650">
        <v>385</v>
      </c>
      <c r="P7650">
        <v>114</v>
      </c>
      <c r="Q7650">
        <v>21</v>
      </c>
      <c r="R7650">
        <v>10</v>
      </c>
    </row>
    <row r="7651" spans="1:18" x14ac:dyDescent="0.25">
      <c r="A7651" t="s">
        <v>136</v>
      </c>
      <c r="B7651" s="20">
        <v>45240</v>
      </c>
      <c r="C7651" t="s">
        <v>19</v>
      </c>
      <c r="D7651">
        <v>52.489471000000002</v>
      </c>
      <c r="E7651">
        <v>-1.8985749999999999</v>
      </c>
      <c r="F7651" t="s">
        <v>195</v>
      </c>
      <c r="G7651" t="s">
        <v>197</v>
      </c>
      <c r="H7651" t="s">
        <v>194</v>
      </c>
      <c r="I7651">
        <v>1570</v>
      </c>
      <c r="J7651" s="1">
        <v>8.0000000000000002E-3</v>
      </c>
      <c r="K7651">
        <v>13</v>
      </c>
      <c r="L7651">
        <v>0.52</v>
      </c>
      <c r="M7651">
        <v>7</v>
      </c>
      <c r="N7651">
        <v>2</v>
      </c>
      <c r="O7651">
        <v>78</v>
      </c>
      <c r="P7651">
        <v>90</v>
      </c>
      <c r="Q7651">
        <v>12</v>
      </c>
      <c r="R7651">
        <v>3</v>
      </c>
    </row>
    <row r="7652" spans="1:18" x14ac:dyDescent="0.25">
      <c r="A7652" t="s">
        <v>136</v>
      </c>
      <c r="B7652" s="20">
        <v>45270</v>
      </c>
      <c r="C7652" t="s">
        <v>19</v>
      </c>
      <c r="D7652">
        <v>52.489471000000002</v>
      </c>
      <c r="E7652">
        <v>-1.8985749999999999</v>
      </c>
      <c r="F7652" t="s">
        <v>195</v>
      </c>
      <c r="G7652" t="s">
        <v>197</v>
      </c>
      <c r="H7652" t="s">
        <v>194</v>
      </c>
      <c r="I7652">
        <v>1887</v>
      </c>
      <c r="J7652" s="1">
        <v>0.01</v>
      </c>
      <c r="K7652">
        <v>19</v>
      </c>
      <c r="L7652">
        <v>1.78</v>
      </c>
      <c r="M7652">
        <v>33</v>
      </c>
      <c r="N7652">
        <v>8</v>
      </c>
      <c r="O7652">
        <v>479</v>
      </c>
      <c r="P7652">
        <v>112</v>
      </c>
      <c r="Q7652">
        <v>32</v>
      </c>
      <c r="R7652">
        <v>4</v>
      </c>
    </row>
    <row r="7653" spans="1:18" x14ac:dyDescent="0.25">
      <c r="A7653" t="s">
        <v>136</v>
      </c>
      <c r="B7653" s="20" t="s">
        <v>155</v>
      </c>
      <c r="C7653" t="s">
        <v>19</v>
      </c>
      <c r="D7653">
        <v>52.489471000000002</v>
      </c>
      <c r="E7653">
        <v>-1.8985749999999999</v>
      </c>
      <c r="F7653" t="s">
        <v>195</v>
      </c>
      <c r="G7653" t="s">
        <v>197</v>
      </c>
      <c r="H7653" t="s">
        <v>194</v>
      </c>
      <c r="I7653">
        <v>2220</v>
      </c>
      <c r="J7653" s="1">
        <v>8.0000000000000002E-3</v>
      </c>
      <c r="K7653">
        <v>18</v>
      </c>
      <c r="L7653">
        <v>0.66</v>
      </c>
      <c r="M7653">
        <v>12</v>
      </c>
      <c r="N7653">
        <v>5</v>
      </c>
      <c r="O7653">
        <v>466</v>
      </c>
      <c r="P7653">
        <v>94</v>
      </c>
      <c r="Q7653">
        <v>3</v>
      </c>
      <c r="R7653">
        <v>11</v>
      </c>
    </row>
    <row r="7654" spans="1:18" x14ac:dyDescent="0.25">
      <c r="A7654" t="s">
        <v>136</v>
      </c>
      <c r="B7654" s="20" t="s">
        <v>156</v>
      </c>
      <c r="C7654" t="s">
        <v>19</v>
      </c>
      <c r="D7654">
        <v>52.489471000000002</v>
      </c>
      <c r="E7654">
        <v>-1.8985749999999999</v>
      </c>
      <c r="F7654" t="s">
        <v>195</v>
      </c>
      <c r="G7654" t="s">
        <v>197</v>
      </c>
      <c r="H7654" t="s">
        <v>194</v>
      </c>
      <c r="I7654">
        <v>1630</v>
      </c>
      <c r="J7654" s="1">
        <v>7.0000000000000001E-3</v>
      </c>
      <c r="K7654">
        <v>11</v>
      </c>
      <c r="L7654">
        <v>1.23</v>
      </c>
      <c r="M7654">
        <v>14</v>
      </c>
      <c r="N7654">
        <v>5</v>
      </c>
      <c r="O7654">
        <v>223</v>
      </c>
      <c r="P7654">
        <v>101</v>
      </c>
      <c r="Q7654">
        <v>11</v>
      </c>
      <c r="R7654">
        <v>9</v>
      </c>
    </row>
    <row r="7655" spans="1:18" x14ac:dyDescent="0.25">
      <c r="A7655" t="s">
        <v>136</v>
      </c>
      <c r="B7655" s="20" t="s">
        <v>157</v>
      </c>
      <c r="C7655" t="s">
        <v>19</v>
      </c>
      <c r="D7655">
        <v>52.489471000000002</v>
      </c>
      <c r="E7655">
        <v>-1.8985749999999999</v>
      </c>
      <c r="F7655" t="s">
        <v>195</v>
      </c>
      <c r="G7655" t="s">
        <v>197</v>
      </c>
      <c r="H7655" t="s">
        <v>194</v>
      </c>
      <c r="I7655">
        <v>2679</v>
      </c>
      <c r="J7655" s="1">
        <v>8.0000000000000002E-3</v>
      </c>
      <c r="K7655">
        <v>22</v>
      </c>
      <c r="L7655">
        <v>2</v>
      </c>
      <c r="M7655">
        <v>45</v>
      </c>
      <c r="N7655">
        <v>6</v>
      </c>
      <c r="O7655">
        <v>383</v>
      </c>
      <c r="P7655">
        <v>80</v>
      </c>
      <c r="Q7655">
        <v>27</v>
      </c>
      <c r="R7655">
        <v>7</v>
      </c>
    </row>
    <row r="7656" spans="1:18" x14ac:dyDescent="0.25">
      <c r="A7656" t="s">
        <v>136</v>
      </c>
      <c r="B7656" s="20" t="s">
        <v>158</v>
      </c>
      <c r="C7656" t="s">
        <v>19</v>
      </c>
      <c r="D7656">
        <v>52.489471000000002</v>
      </c>
      <c r="E7656">
        <v>-1.8985749999999999</v>
      </c>
      <c r="F7656" t="s">
        <v>195</v>
      </c>
      <c r="G7656" t="s">
        <v>197</v>
      </c>
      <c r="H7656" t="s">
        <v>194</v>
      </c>
      <c r="I7656">
        <v>2857</v>
      </c>
      <c r="J7656" s="1">
        <v>1.2E-2</v>
      </c>
      <c r="K7656">
        <v>34</v>
      </c>
      <c r="L7656">
        <v>1.98</v>
      </c>
      <c r="M7656">
        <v>67</v>
      </c>
      <c r="N7656">
        <v>6</v>
      </c>
      <c r="O7656">
        <v>508</v>
      </c>
      <c r="P7656">
        <v>77</v>
      </c>
      <c r="Q7656">
        <v>20</v>
      </c>
      <c r="R7656">
        <v>12</v>
      </c>
    </row>
    <row r="7657" spans="1:18" x14ac:dyDescent="0.25">
      <c r="A7657" t="s">
        <v>136</v>
      </c>
      <c r="B7657" s="20" t="s">
        <v>159</v>
      </c>
      <c r="C7657" t="s">
        <v>19</v>
      </c>
      <c r="D7657">
        <v>52.489471000000002</v>
      </c>
      <c r="E7657">
        <v>-1.8985749999999999</v>
      </c>
      <c r="F7657" t="s">
        <v>195</v>
      </c>
      <c r="G7657" t="s">
        <v>197</v>
      </c>
      <c r="H7657" t="s">
        <v>194</v>
      </c>
      <c r="I7657">
        <v>2699</v>
      </c>
      <c r="J7657" s="1">
        <v>1.0999999999999999E-2</v>
      </c>
      <c r="K7657">
        <v>31</v>
      </c>
      <c r="L7657">
        <v>0.51</v>
      </c>
      <c r="M7657">
        <v>16</v>
      </c>
      <c r="N7657">
        <v>4</v>
      </c>
      <c r="O7657">
        <v>347</v>
      </c>
      <c r="P7657">
        <v>62</v>
      </c>
      <c r="Q7657">
        <v>23</v>
      </c>
      <c r="R7657">
        <v>5</v>
      </c>
    </row>
    <row r="7658" spans="1:18" x14ac:dyDescent="0.25">
      <c r="A7658" t="s">
        <v>136</v>
      </c>
      <c r="B7658" s="20" t="s">
        <v>160</v>
      </c>
      <c r="C7658" t="s">
        <v>19</v>
      </c>
      <c r="D7658">
        <v>52.489471000000002</v>
      </c>
      <c r="E7658">
        <v>-1.8985749999999999</v>
      </c>
      <c r="F7658" t="s">
        <v>195</v>
      </c>
      <c r="G7658" t="s">
        <v>197</v>
      </c>
      <c r="H7658" t="s">
        <v>194</v>
      </c>
      <c r="I7658">
        <v>1946</v>
      </c>
      <c r="J7658" s="1">
        <v>1.0999999999999999E-2</v>
      </c>
      <c r="K7658">
        <v>21</v>
      </c>
      <c r="L7658">
        <v>0.65</v>
      </c>
      <c r="M7658">
        <v>14</v>
      </c>
      <c r="N7658">
        <v>6</v>
      </c>
      <c r="O7658">
        <v>369</v>
      </c>
      <c r="P7658">
        <v>109</v>
      </c>
      <c r="Q7658">
        <v>8</v>
      </c>
      <c r="R7658">
        <v>4</v>
      </c>
    </row>
    <row r="7659" spans="1:18" x14ac:dyDescent="0.25">
      <c r="A7659" t="s">
        <v>136</v>
      </c>
      <c r="B7659" s="20" t="s">
        <v>161</v>
      </c>
      <c r="C7659" t="s">
        <v>19</v>
      </c>
      <c r="D7659">
        <v>52.489471000000002</v>
      </c>
      <c r="E7659">
        <v>-1.8985749999999999</v>
      </c>
      <c r="F7659" t="s">
        <v>195</v>
      </c>
      <c r="G7659" t="s">
        <v>197</v>
      </c>
      <c r="H7659" t="s">
        <v>194</v>
      </c>
      <c r="I7659">
        <v>2745</v>
      </c>
      <c r="J7659" s="1">
        <v>1.0999999999999999E-2</v>
      </c>
      <c r="K7659">
        <v>31</v>
      </c>
      <c r="L7659">
        <v>2.1</v>
      </c>
      <c r="M7659">
        <v>65</v>
      </c>
      <c r="N7659">
        <v>6</v>
      </c>
      <c r="O7659">
        <v>205</v>
      </c>
      <c r="P7659">
        <v>67</v>
      </c>
      <c r="Q7659">
        <v>20</v>
      </c>
      <c r="R7659">
        <v>4</v>
      </c>
    </row>
    <row r="7660" spans="1:18" x14ac:dyDescent="0.25">
      <c r="A7660" t="s">
        <v>136</v>
      </c>
      <c r="B7660" s="20" t="s">
        <v>162</v>
      </c>
      <c r="C7660" t="s">
        <v>19</v>
      </c>
      <c r="D7660">
        <v>52.489471000000002</v>
      </c>
      <c r="E7660">
        <v>-1.8985749999999999</v>
      </c>
      <c r="F7660" t="s">
        <v>195</v>
      </c>
      <c r="G7660" t="s">
        <v>197</v>
      </c>
      <c r="H7660" t="s">
        <v>194</v>
      </c>
      <c r="I7660">
        <v>2041</v>
      </c>
      <c r="J7660" s="1">
        <v>1.2E-2</v>
      </c>
      <c r="K7660">
        <v>24</v>
      </c>
      <c r="L7660">
        <v>2.0099999999999998</v>
      </c>
      <c r="M7660">
        <v>48</v>
      </c>
      <c r="N7660">
        <v>8</v>
      </c>
      <c r="O7660">
        <v>655</v>
      </c>
      <c r="P7660">
        <v>112</v>
      </c>
      <c r="Q7660">
        <v>0</v>
      </c>
      <c r="R7660">
        <v>6</v>
      </c>
    </row>
    <row r="7661" spans="1:18" x14ac:dyDescent="0.25">
      <c r="A7661" t="s">
        <v>136</v>
      </c>
      <c r="B7661" s="20" t="s">
        <v>163</v>
      </c>
      <c r="C7661" t="s">
        <v>19</v>
      </c>
      <c r="D7661">
        <v>52.489471000000002</v>
      </c>
      <c r="E7661">
        <v>-1.8985749999999999</v>
      </c>
      <c r="F7661" t="s">
        <v>195</v>
      </c>
      <c r="G7661" t="s">
        <v>197</v>
      </c>
      <c r="H7661" t="s">
        <v>194</v>
      </c>
      <c r="I7661">
        <v>1570</v>
      </c>
      <c r="J7661" s="1">
        <v>0.01</v>
      </c>
      <c r="K7661">
        <v>16</v>
      </c>
      <c r="L7661">
        <v>1.33</v>
      </c>
      <c r="M7661">
        <v>21</v>
      </c>
      <c r="N7661">
        <v>4</v>
      </c>
      <c r="O7661">
        <v>245</v>
      </c>
      <c r="P7661">
        <v>122</v>
      </c>
      <c r="Q7661">
        <v>26</v>
      </c>
      <c r="R7661">
        <v>3</v>
      </c>
    </row>
    <row r="7662" spans="1:18" x14ac:dyDescent="0.25">
      <c r="A7662" t="s">
        <v>136</v>
      </c>
      <c r="B7662" s="20" t="s">
        <v>164</v>
      </c>
      <c r="C7662" t="s">
        <v>19</v>
      </c>
      <c r="D7662">
        <v>52.489471000000002</v>
      </c>
      <c r="E7662">
        <v>-1.8985749999999999</v>
      </c>
      <c r="F7662" t="s">
        <v>195</v>
      </c>
      <c r="G7662" t="s">
        <v>197</v>
      </c>
      <c r="H7662" t="s">
        <v>194</v>
      </c>
      <c r="I7662">
        <v>1845</v>
      </c>
      <c r="J7662" s="1">
        <v>1.2E-2</v>
      </c>
      <c r="K7662">
        <v>21</v>
      </c>
      <c r="L7662">
        <v>1.91</v>
      </c>
      <c r="M7662">
        <v>41</v>
      </c>
      <c r="N7662">
        <v>6</v>
      </c>
      <c r="O7662">
        <v>298</v>
      </c>
      <c r="P7662">
        <v>107</v>
      </c>
      <c r="Q7662">
        <v>26</v>
      </c>
      <c r="R7662">
        <v>12</v>
      </c>
    </row>
    <row r="7663" spans="1:18" x14ac:dyDescent="0.25">
      <c r="A7663" t="s">
        <v>136</v>
      </c>
      <c r="B7663" s="20" t="s">
        <v>165</v>
      </c>
      <c r="C7663" t="s">
        <v>19</v>
      </c>
      <c r="D7663">
        <v>52.489471000000002</v>
      </c>
      <c r="E7663">
        <v>-1.8985749999999999</v>
      </c>
      <c r="F7663" t="s">
        <v>195</v>
      </c>
      <c r="G7663" t="s">
        <v>197</v>
      </c>
      <c r="H7663" t="s">
        <v>194</v>
      </c>
      <c r="I7663">
        <v>2090</v>
      </c>
      <c r="J7663" s="1">
        <v>1.4E-2</v>
      </c>
      <c r="K7663">
        <v>29</v>
      </c>
      <c r="L7663">
        <v>1.18</v>
      </c>
      <c r="M7663">
        <v>34</v>
      </c>
      <c r="N7663">
        <v>8</v>
      </c>
      <c r="O7663">
        <v>524</v>
      </c>
      <c r="P7663">
        <v>110</v>
      </c>
      <c r="Q7663">
        <v>27</v>
      </c>
      <c r="R7663">
        <v>7</v>
      </c>
    </row>
    <row r="7664" spans="1:18" x14ac:dyDescent="0.25">
      <c r="A7664" t="s">
        <v>136</v>
      </c>
      <c r="B7664" s="20" t="s">
        <v>166</v>
      </c>
      <c r="C7664" t="s">
        <v>19</v>
      </c>
      <c r="D7664">
        <v>52.489471000000002</v>
      </c>
      <c r="E7664">
        <v>-1.8985749999999999</v>
      </c>
      <c r="F7664" t="s">
        <v>195</v>
      </c>
      <c r="G7664" t="s">
        <v>197</v>
      </c>
      <c r="H7664" t="s">
        <v>194</v>
      </c>
      <c r="I7664">
        <v>2445</v>
      </c>
      <c r="J7664" s="1">
        <v>1.2999999999999999E-2</v>
      </c>
      <c r="K7664">
        <v>32</v>
      </c>
      <c r="L7664">
        <v>1.51</v>
      </c>
      <c r="M7664">
        <v>49</v>
      </c>
      <c r="N7664">
        <v>2</v>
      </c>
      <c r="O7664">
        <v>152</v>
      </c>
      <c r="P7664">
        <v>122</v>
      </c>
      <c r="Q7664">
        <v>6</v>
      </c>
      <c r="R7664">
        <v>8</v>
      </c>
    </row>
    <row r="7665" spans="1:18" x14ac:dyDescent="0.25">
      <c r="A7665" t="s">
        <v>136</v>
      </c>
      <c r="B7665" s="20" t="s">
        <v>167</v>
      </c>
      <c r="C7665" t="s">
        <v>19</v>
      </c>
      <c r="D7665">
        <v>52.489471000000002</v>
      </c>
      <c r="E7665">
        <v>-1.8985749999999999</v>
      </c>
      <c r="F7665" t="s">
        <v>195</v>
      </c>
      <c r="G7665" t="s">
        <v>197</v>
      </c>
      <c r="H7665" t="s">
        <v>194</v>
      </c>
      <c r="I7665">
        <v>2086</v>
      </c>
      <c r="J7665" s="1">
        <v>1.4E-2</v>
      </c>
      <c r="K7665">
        <v>30</v>
      </c>
      <c r="L7665">
        <v>1.0900000000000001</v>
      </c>
      <c r="M7665">
        <v>33</v>
      </c>
      <c r="N7665">
        <v>3</v>
      </c>
      <c r="O7665">
        <v>215</v>
      </c>
      <c r="P7665">
        <v>104</v>
      </c>
      <c r="Q7665">
        <v>3</v>
      </c>
      <c r="R7665">
        <v>1</v>
      </c>
    </row>
    <row r="7666" spans="1:18" x14ac:dyDescent="0.25">
      <c r="A7666" t="s">
        <v>136</v>
      </c>
      <c r="B7666" s="20" t="s">
        <v>168</v>
      </c>
      <c r="C7666" t="s">
        <v>19</v>
      </c>
      <c r="D7666">
        <v>52.489471000000002</v>
      </c>
      <c r="E7666">
        <v>-1.8985749999999999</v>
      </c>
      <c r="F7666" t="s">
        <v>195</v>
      </c>
      <c r="G7666" t="s">
        <v>197</v>
      </c>
      <c r="H7666" t="s">
        <v>194</v>
      </c>
      <c r="I7666">
        <v>1894</v>
      </c>
      <c r="J7666" s="1">
        <v>8.0000000000000002E-3</v>
      </c>
      <c r="K7666">
        <v>15</v>
      </c>
      <c r="L7666">
        <v>1.05</v>
      </c>
      <c r="M7666">
        <v>16</v>
      </c>
      <c r="N7666">
        <v>8</v>
      </c>
      <c r="O7666">
        <v>445</v>
      </c>
      <c r="P7666">
        <v>122</v>
      </c>
      <c r="Q7666">
        <v>6</v>
      </c>
      <c r="R7666">
        <v>1</v>
      </c>
    </row>
    <row r="7667" spans="1:18" x14ac:dyDescent="0.25">
      <c r="A7667" t="s">
        <v>136</v>
      </c>
      <c r="B7667" s="20" t="s">
        <v>169</v>
      </c>
      <c r="C7667" t="s">
        <v>19</v>
      </c>
      <c r="D7667">
        <v>52.489471000000002</v>
      </c>
      <c r="E7667">
        <v>-1.8985749999999999</v>
      </c>
      <c r="F7667" t="s">
        <v>195</v>
      </c>
      <c r="G7667" t="s">
        <v>197</v>
      </c>
      <c r="H7667" t="s">
        <v>194</v>
      </c>
      <c r="I7667">
        <v>2270</v>
      </c>
      <c r="J7667" s="1">
        <v>0.01</v>
      </c>
      <c r="K7667">
        <v>22</v>
      </c>
      <c r="L7667">
        <v>0.81</v>
      </c>
      <c r="M7667">
        <v>18</v>
      </c>
      <c r="N7667">
        <v>6</v>
      </c>
      <c r="O7667">
        <v>318</v>
      </c>
      <c r="P7667">
        <v>95</v>
      </c>
      <c r="Q7667">
        <v>2</v>
      </c>
      <c r="R7667">
        <v>2</v>
      </c>
    </row>
    <row r="7668" spans="1:18" x14ac:dyDescent="0.25">
      <c r="A7668" t="s">
        <v>136</v>
      </c>
      <c r="B7668" s="20" t="s">
        <v>170</v>
      </c>
      <c r="C7668" t="s">
        <v>19</v>
      </c>
      <c r="D7668">
        <v>52.489471000000002</v>
      </c>
      <c r="E7668">
        <v>-1.8985749999999999</v>
      </c>
      <c r="F7668" t="s">
        <v>195</v>
      </c>
      <c r="G7668" t="s">
        <v>197</v>
      </c>
      <c r="H7668" t="s">
        <v>194</v>
      </c>
      <c r="I7668">
        <v>2535</v>
      </c>
      <c r="J7668" s="1">
        <v>8.9999999999999993E-3</v>
      </c>
      <c r="K7668">
        <v>22</v>
      </c>
      <c r="L7668">
        <v>0.8</v>
      </c>
      <c r="M7668">
        <v>17</v>
      </c>
      <c r="N7668">
        <v>7</v>
      </c>
      <c r="O7668">
        <v>559</v>
      </c>
      <c r="P7668">
        <v>114</v>
      </c>
      <c r="Q7668">
        <v>3</v>
      </c>
      <c r="R7668">
        <v>2</v>
      </c>
    </row>
    <row r="7669" spans="1:18" x14ac:dyDescent="0.25">
      <c r="A7669" t="s">
        <v>136</v>
      </c>
      <c r="B7669" s="20" t="s">
        <v>171</v>
      </c>
      <c r="C7669" t="s">
        <v>19</v>
      </c>
      <c r="D7669">
        <v>52.489471000000002</v>
      </c>
      <c r="E7669">
        <v>-1.8985749999999999</v>
      </c>
      <c r="F7669" t="s">
        <v>195</v>
      </c>
      <c r="G7669" t="s">
        <v>197</v>
      </c>
      <c r="H7669" t="s">
        <v>194</v>
      </c>
      <c r="I7669">
        <v>2383</v>
      </c>
      <c r="J7669" s="1">
        <v>1.0999999999999999E-2</v>
      </c>
      <c r="K7669">
        <v>26</v>
      </c>
      <c r="L7669">
        <v>1.88</v>
      </c>
      <c r="M7669">
        <v>50</v>
      </c>
      <c r="N7669">
        <v>8</v>
      </c>
      <c r="O7669">
        <v>449</v>
      </c>
      <c r="P7669">
        <v>115</v>
      </c>
      <c r="Q7669">
        <v>8</v>
      </c>
      <c r="R7669">
        <v>10</v>
      </c>
    </row>
    <row r="7670" spans="1:18" x14ac:dyDescent="0.25">
      <c r="A7670" t="s">
        <v>136</v>
      </c>
      <c r="B7670" s="20" t="s">
        <v>172</v>
      </c>
      <c r="C7670" t="s">
        <v>19</v>
      </c>
      <c r="D7670">
        <v>52.489471000000002</v>
      </c>
      <c r="E7670">
        <v>-1.8985749999999999</v>
      </c>
      <c r="F7670" t="s">
        <v>195</v>
      </c>
      <c r="G7670" t="s">
        <v>197</v>
      </c>
      <c r="H7670" t="s">
        <v>194</v>
      </c>
      <c r="I7670">
        <v>1876</v>
      </c>
      <c r="J7670" s="1">
        <v>1.4E-2</v>
      </c>
      <c r="K7670">
        <v>26</v>
      </c>
      <c r="L7670">
        <v>0.81</v>
      </c>
      <c r="M7670">
        <v>21</v>
      </c>
      <c r="N7670">
        <v>3</v>
      </c>
      <c r="O7670">
        <v>167</v>
      </c>
      <c r="P7670">
        <v>118</v>
      </c>
      <c r="Q7670">
        <v>5</v>
      </c>
      <c r="R7670">
        <v>11</v>
      </c>
    </row>
    <row r="7671" spans="1:18" x14ac:dyDescent="0.25">
      <c r="A7671" t="s">
        <v>136</v>
      </c>
      <c r="B7671" s="20" t="s">
        <v>173</v>
      </c>
      <c r="C7671" t="s">
        <v>19</v>
      </c>
      <c r="D7671">
        <v>52.489471000000002</v>
      </c>
      <c r="E7671">
        <v>-1.8985749999999999</v>
      </c>
      <c r="F7671" t="s">
        <v>195</v>
      </c>
      <c r="G7671" t="s">
        <v>197</v>
      </c>
      <c r="H7671" t="s">
        <v>194</v>
      </c>
      <c r="I7671">
        <v>1986</v>
      </c>
      <c r="J7671" s="1">
        <v>1.2E-2</v>
      </c>
      <c r="K7671">
        <v>23</v>
      </c>
      <c r="L7671">
        <v>2.19</v>
      </c>
      <c r="M7671">
        <v>51</v>
      </c>
      <c r="N7671">
        <v>9</v>
      </c>
      <c r="O7671">
        <v>305</v>
      </c>
      <c r="P7671">
        <v>66</v>
      </c>
      <c r="Q7671">
        <v>15</v>
      </c>
      <c r="R7671">
        <v>11</v>
      </c>
    </row>
    <row r="7672" spans="1:18" x14ac:dyDescent="0.25">
      <c r="A7672" t="s">
        <v>136</v>
      </c>
      <c r="B7672" s="20">
        <v>44937</v>
      </c>
      <c r="C7672" t="s">
        <v>19</v>
      </c>
      <c r="D7672">
        <v>52.489471000000002</v>
      </c>
      <c r="E7672">
        <v>-1.8985749999999999</v>
      </c>
      <c r="F7672" t="s">
        <v>195</v>
      </c>
      <c r="G7672" t="s">
        <v>197</v>
      </c>
      <c r="H7672" t="s">
        <v>194</v>
      </c>
      <c r="I7672">
        <v>1740</v>
      </c>
      <c r="J7672" s="1">
        <v>0.01</v>
      </c>
      <c r="K7672">
        <v>18</v>
      </c>
      <c r="L7672">
        <v>2.09</v>
      </c>
      <c r="M7672">
        <v>37</v>
      </c>
      <c r="N7672">
        <v>2</v>
      </c>
      <c r="O7672">
        <v>205</v>
      </c>
      <c r="P7672">
        <v>72</v>
      </c>
      <c r="Q7672">
        <v>21</v>
      </c>
      <c r="R7672">
        <v>2</v>
      </c>
    </row>
    <row r="7673" spans="1:18" x14ac:dyDescent="0.25">
      <c r="A7673" t="s">
        <v>136</v>
      </c>
      <c r="B7673" s="20">
        <v>44968</v>
      </c>
      <c r="C7673" t="s">
        <v>19</v>
      </c>
      <c r="D7673">
        <v>52.489471000000002</v>
      </c>
      <c r="E7673">
        <v>-1.8985749999999999</v>
      </c>
      <c r="F7673" t="s">
        <v>195</v>
      </c>
      <c r="G7673" t="s">
        <v>197</v>
      </c>
      <c r="H7673" t="s">
        <v>194</v>
      </c>
      <c r="I7673">
        <v>1794</v>
      </c>
      <c r="J7673" s="1">
        <v>1.4E-2</v>
      </c>
      <c r="K7673">
        <v>25</v>
      </c>
      <c r="L7673">
        <v>0.71</v>
      </c>
      <c r="M7673">
        <v>18</v>
      </c>
      <c r="N7673">
        <v>2</v>
      </c>
      <c r="O7673">
        <v>112</v>
      </c>
      <c r="P7673">
        <v>120</v>
      </c>
      <c r="Q7673">
        <v>20</v>
      </c>
      <c r="R7673">
        <v>5</v>
      </c>
    </row>
    <row r="7674" spans="1:18" x14ac:dyDescent="0.25">
      <c r="A7674" t="s">
        <v>136</v>
      </c>
      <c r="B7674" s="20">
        <v>44996</v>
      </c>
      <c r="C7674" t="s">
        <v>19</v>
      </c>
      <c r="D7674">
        <v>52.489471000000002</v>
      </c>
      <c r="E7674">
        <v>-1.8985749999999999</v>
      </c>
      <c r="F7674" t="s">
        <v>195</v>
      </c>
      <c r="G7674" t="s">
        <v>197</v>
      </c>
      <c r="H7674" t="s">
        <v>194</v>
      </c>
      <c r="I7674">
        <v>1795</v>
      </c>
      <c r="J7674" s="1">
        <v>8.9999999999999993E-3</v>
      </c>
      <c r="K7674">
        <v>16</v>
      </c>
      <c r="L7674">
        <v>0.9</v>
      </c>
      <c r="M7674">
        <v>15</v>
      </c>
      <c r="N7674">
        <v>2</v>
      </c>
      <c r="O7674">
        <v>120</v>
      </c>
      <c r="P7674">
        <v>89</v>
      </c>
      <c r="Q7674">
        <v>14</v>
      </c>
      <c r="R7674">
        <v>12</v>
      </c>
    </row>
    <row r="7675" spans="1:18" x14ac:dyDescent="0.25">
      <c r="A7675" t="s">
        <v>136</v>
      </c>
      <c r="B7675" s="20">
        <v>45027</v>
      </c>
      <c r="C7675" t="s">
        <v>19</v>
      </c>
      <c r="D7675">
        <v>52.489471000000002</v>
      </c>
      <c r="E7675">
        <v>-1.8985749999999999</v>
      </c>
      <c r="F7675" t="s">
        <v>195</v>
      </c>
      <c r="G7675" t="s">
        <v>197</v>
      </c>
      <c r="H7675" t="s">
        <v>194</v>
      </c>
      <c r="I7675">
        <v>2184</v>
      </c>
      <c r="J7675" s="1">
        <v>8.9999999999999993E-3</v>
      </c>
      <c r="K7675">
        <v>19</v>
      </c>
      <c r="L7675">
        <v>0.51</v>
      </c>
      <c r="M7675">
        <v>10</v>
      </c>
      <c r="N7675">
        <v>9</v>
      </c>
      <c r="O7675">
        <v>813</v>
      </c>
      <c r="P7675">
        <v>101</v>
      </c>
      <c r="Q7675">
        <v>6</v>
      </c>
      <c r="R7675">
        <v>6</v>
      </c>
    </row>
    <row r="7676" spans="1:18" x14ac:dyDescent="0.25">
      <c r="A7676" t="s">
        <v>136</v>
      </c>
      <c r="B7676" s="20">
        <v>45057</v>
      </c>
      <c r="C7676" t="s">
        <v>19</v>
      </c>
      <c r="D7676">
        <v>52.489471000000002</v>
      </c>
      <c r="E7676">
        <v>-1.8985749999999999</v>
      </c>
      <c r="F7676" t="s">
        <v>195</v>
      </c>
      <c r="G7676" t="s">
        <v>197</v>
      </c>
      <c r="H7676" t="s">
        <v>194</v>
      </c>
      <c r="I7676">
        <v>2581</v>
      </c>
      <c r="J7676" s="1">
        <v>1.0999999999999999E-2</v>
      </c>
      <c r="K7676">
        <v>28</v>
      </c>
      <c r="L7676">
        <v>1.45</v>
      </c>
      <c r="M7676">
        <v>41</v>
      </c>
      <c r="N7676">
        <v>8</v>
      </c>
      <c r="O7676">
        <v>382</v>
      </c>
      <c r="P7676">
        <v>86</v>
      </c>
      <c r="Q7676">
        <v>18</v>
      </c>
      <c r="R7676">
        <v>11</v>
      </c>
    </row>
    <row r="7677" spans="1:18" x14ac:dyDescent="0.25">
      <c r="A7677" t="s">
        <v>136</v>
      </c>
      <c r="B7677" s="20">
        <v>45088</v>
      </c>
      <c r="C7677" t="s">
        <v>19</v>
      </c>
      <c r="D7677">
        <v>52.489471000000002</v>
      </c>
      <c r="E7677">
        <v>-1.8985749999999999</v>
      </c>
      <c r="F7677" t="s">
        <v>195</v>
      </c>
      <c r="G7677" t="s">
        <v>197</v>
      </c>
      <c r="H7677" t="s">
        <v>194</v>
      </c>
      <c r="I7677">
        <v>2202</v>
      </c>
      <c r="J7677" s="1">
        <v>1.2E-2</v>
      </c>
      <c r="K7677">
        <v>27</v>
      </c>
      <c r="L7677">
        <v>1.89</v>
      </c>
      <c r="M7677">
        <v>51</v>
      </c>
      <c r="N7677">
        <v>8</v>
      </c>
      <c r="O7677">
        <v>549</v>
      </c>
      <c r="P7677">
        <v>113</v>
      </c>
      <c r="Q7677">
        <v>17</v>
      </c>
      <c r="R7677">
        <v>3</v>
      </c>
    </row>
    <row r="7678" spans="1:18" x14ac:dyDescent="0.25">
      <c r="A7678" t="s">
        <v>136</v>
      </c>
      <c r="B7678" s="20">
        <v>45118</v>
      </c>
      <c r="C7678" t="s">
        <v>19</v>
      </c>
      <c r="D7678">
        <v>52.489471000000002</v>
      </c>
      <c r="E7678">
        <v>-1.8985749999999999</v>
      </c>
      <c r="F7678" t="s">
        <v>195</v>
      </c>
      <c r="G7678" t="s">
        <v>197</v>
      </c>
      <c r="H7678" t="s">
        <v>194</v>
      </c>
      <c r="I7678">
        <v>1662</v>
      </c>
      <c r="J7678" s="1">
        <v>8.9999999999999993E-3</v>
      </c>
      <c r="K7678">
        <v>16</v>
      </c>
      <c r="L7678">
        <v>0.85</v>
      </c>
      <c r="M7678">
        <v>13</v>
      </c>
      <c r="N7678">
        <v>2</v>
      </c>
      <c r="O7678">
        <v>72</v>
      </c>
      <c r="P7678">
        <v>100</v>
      </c>
      <c r="Q7678">
        <v>18</v>
      </c>
      <c r="R7678">
        <v>11</v>
      </c>
    </row>
    <row r="7679" spans="1:18" x14ac:dyDescent="0.25">
      <c r="A7679" t="s">
        <v>136</v>
      </c>
      <c r="B7679" s="20">
        <v>45149</v>
      </c>
      <c r="C7679" t="s">
        <v>19</v>
      </c>
      <c r="D7679">
        <v>52.489471000000002</v>
      </c>
      <c r="E7679">
        <v>-1.8985749999999999</v>
      </c>
      <c r="F7679" t="s">
        <v>195</v>
      </c>
      <c r="G7679" t="s">
        <v>197</v>
      </c>
      <c r="H7679" t="s">
        <v>194</v>
      </c>
      <c r="I7679">
        <v>1699</v>
      </c>
      <c r="J7679" s="1">
        <v>1.4E-2</v>
      </c>
      <c r="K7679">
        <v>24</v>
      </c>
      <c r="L7679">
        <v>0.56999999999999995</v>
      </c>
      <c r="M7679">
        <v>14</v>
      </c>
      <c r="N7679">
        <v>8</v>
      </c>
      <c r="O7679">
        <v>434</v>
      </c>
      <c r="P7679">
        <v>107</v>
      </c>
      <c r="Q7679">
        <v>29</v>
      </c>
      <c r="R7679">
        <v>2</v>
      </c>
    </row>
    <row r="7680" spans="1:18" x14ac:dyDescent="0.25">
      <c r="A7680" t="s">
        <v>136</v>
      </c>
      <c r="B7680" s="20">
        <v>45180</v>
      </c>
      <c r="C7680" t="s">
        <v>19</v>
      </c>
      <c r="D7680">
        <v>52.489471000000002</v>
      </c>
      <c r="E7680">
        <v>-1.8985749999999999</v>
      </c>
      <c r="F7680" t="s">
        <v>195</v>
      </c>
      <c r="G7680" t="s">
        <v>197</v>
      </c>
      <c r="H7680" t="s">
        <v>194</v>
      </c>
      <c r="I7680">
        <v>1277</v>
      </c>
      <c r="J7680" s="1">
        <v>8.9999999999999993E-3</v>
      </c>
      <c r="K7680">
        <v>11</v>
      </c>
      <c r="L7680">
        <v>0.89</v>
      </c>
      <c r="M7680">
        <v>10</v>
      </c>
      <c r="N7680">
        <v>6</v>
      </c>
      <c r="O7680">
        <v>189</v>
      </c>
      <c r="P7680">
        <v>101</v>
      </c>
      <c r="Q7680">
        <v>8</v>
      </c>
      <c r="R7680">
        <v>4</v>
      </c>
    </row>
    <row r="7681" spans="1:18" x14ac:dyDescent="0.25">
      <c r="A7681" t="s">
        <v>136</v>
      </c>
      <c r="B7681" s="20">
        <v>45210</v>
      </c>
      <c r="C7681" t="s">
        <v>19</v>
      </c>
      <c r="D7681">
        <v>52.489471000000002</v>
      </c>
      <c r="E7681">
        <v>-1.8985749999999999</v>
      </c>
      <c r="F7681" t="s">
        <v>195</v>
      </c>
      <c r="G7681" t="s">
        <v>197</v>
      </c>
      <c r="H7681" t="s">
        <v>194</v>
      </c>
      <c r="I7681">
        <v>1622</v>
      </c>
      <c r="J7681" s="1">
        <v>1.0999999999999999E-2</v>
      </c>
      <c r="K7681">
        <v>19</v>
      </c>
      <c r="L7681">
        <v>2.0099999999999998</v>
      </c>
      <c r="M7681">
        <v>37</v>
      </c>
      <c r="N7681">
        <v>2</v>
      </c>
      <c r="O7681">
        <v>199</v>
      </c>
      <c r="P7681">
        <v>102</v>
      </c>
      <c r="Q7681">
        <v>14</v>
      </c>
      <c r="R7681">
        <v>0</v>
      </c>
    </row>
    <row r="7682" spans="1:18" x14ac:dyDescent="0.25">
      <c r="A7682" t="s">
        <v>136</v>
      </c>
      <c r="B7682" s="20">
        <v>45241</v>
      </c>
      <c r="C7682" t="s">
        <v>19</v>
      </c>
      <c r="D7682">
        <v>52.489471000000002</v>
      </c>
      <c r="E7682">
        <v>-1.8985749999999999</v>
      </c>
      <c r="F7682" t="s">
        <v>195</v>
      </c>
      <c r="G7682" t="s">
        <v>197</v>
      </c>
      <c r="H7682" t="s">
        <v>194</v>
      </c>
      <c r="I7682">
        <v>1596</v>
      </c>
      <c r="J7682" s="1">
        <v>8.0000000000000002E-3</v>
      </c>
      <c r="K7682">
        <v>13</v>
      </c>
      <c r="L7682">
        <v>1.78</v>
      </c>
      <c r="M7682">
        <v>23</v>
      </c>
      <c r="N7682">
        <v>2</v>
      </c>
      <c r="O7682">
        <v>166</v>
      </c>
      <c r="P7682">
        <v>103</v>
      </c>
      <c r="Q7682">
        <v>8</v>
      </c>
      <c r="R7682">
        <v>12</v>
      </c>
    </row>
    <row r="7683" spans="1:18" x14ac:dyDescent="0.25">
      <c r="A7683" t="s">
        <v>136</v>
      </c>
      <c r="B7683" s="20">
        <v>45271</v>
      </c>
      <c r="C7683" t="s">
        <v>19</v>
      </c>
      <c r="D7683">
        <v>52.489471000000002</v>
      </c>
      <c r="E7683">
        <v>-1.8985749999999999</v>
      </c>
      <c r="F7683" t="s">
        <v>195</v>
      </c>
      <c r="G7683" t="s">
        <v>197</v>
      </c>
      <c r="H7683" t="s">
        <v>194</v>
      </c>
      <c r="I7683">
        <v>2106</v>
      </c>
      <c r="J7683" s="1">
        <v>0.01</v>
      </c>
      <c r="K7683">
        <v>21</v>
      </c>
      <c r="L7683">
        <v>1.21</v>
      </c>
      <c r="M7683">
        <v>26</v>
      </c>
      <c r="N7683">
        <v>7</v>
      </c>
      <c r="O7683">
        <v>356</v>
      </c>
      <c r="P7683">
        <v>91</v>
      </c>
      <c r="Q7683">
        <v>17</v>
      </c>
      <c r="R7683">
        <v>9</v>
      </c>
    </row>
    <row r="7684" spans="1:18" x14ac:dyDescent="0.25">
      <c r="A7684" t="s">
        <v>136</v>
      </c>
      <c r="B7684" s="20" t="s">
        <v>174</v>
      </c>
      <c r="C7684" t="s">
        <v>19</v>
      </c>
      <c r="D7684">
        <v>52.489471000000002</v>
      </c>
      <c r="E7684">
        <v>-1.8985749999999999</v>
      </c>
      <c r="F7684" t="s">
        <v>195</v>
      </c>
      <c r="G7684" t="s">
        <v>197</v>
      </c>
      <c r="H7684" t="s">
        <v>194</v>
      </c>
      <c r="I7684">
        <v>2359</v>
      </c>
      <c r="J7684" s="1">
        <v>8.9999999999999993E-3</v>
      </c>
      <c r="K7684">
        <v>20</v>
      </c>
      <c r="L7684">
        <v>0.53</v>
      </c>
      <c r="M7684">
        <v>11</v>
      </c>
      <c r="N7684">
        <v>5</v>
      </c>
      <c r="O7684">
        <v>321</v>
      </c>
      <c r="P7684">
        <v>65</v>
      </c>
      <c r="Q7684">
        <v>21</v>
      </c>
      <c r="R7684">
        <v>5</v>
      </c>
    </row>
    <row r="7685" spans="1:18" x14ac:dyDescent="0.25">
      <c r="A7685" t="s">
        <v>136</v>
      </c>
      <c r="B7685" s="20" t="s">
        <v>175</v>
      </c>
      <c r="C7685" t="s">
        <v>19</v>
      </c>
      <c r="D7685">
        <v>52.489471000000002</v>
      </c>
      <c r="E7685">
        <v>-1.8985749999999999</v>
      </c>
      <c r="F7685" t="s">
        <v>195</v>
      </c>
      <c r="G7685" t="s">
        <v>197</v>
      </c>
      <c r="H7685" t="s">
        <v>194</v>
      </c>
      <c r="I7685">
        <v>2542</v>
      </c>
      <c r="J7685" s="1">
        <v>8.0000000000000002E-3</v>
      </c>
      <c r="K7685">
        <v>21</v>
      </c>
      <c r="L7685">
        <v>1.75</v>
      </c>
      <c r="M7685">
        <v>36</v>
      </c>
      <c r="N7685">
        <v>7</v>
      </c>
      <c r="O7685">
        <v>382</v>
      </c>
      <c r="P7685">
        <v>76</v>
      </c>
      <c r="Q7685">
        <v>12</v>
      </c>
      <c r="R7685">
        <v>5</v>
      </c>
    </row>
    <row r="7686" spans="1:18" x14ac:dyDescent="0.25">
      <c r="A7686" t="s">
        <v>136</v>
      </c>
      <c r="B7686" s="20" t="s">
        <v>176</v>
      </c>
      <c r="C7686" t="s">
        <v>19</v>
      </c>
      <c r="D7686">
        <v>52.489471000000002</v>
      </c>
      <c r="E7686">
        <v>-1.8985749999999999</v>
      </c>
      <c r="F7686" t="s">
        <v>195</v>
      </c>
      <c r="G7686" t="s">
        <v>197</v>
      </c>
      <c r="H7686" t="s">
        <v>194</v>
      </c>
      <c r="I7686">
        <v>2182</v>
      </c>
      <c r="J7686" s="1">
        <v>1.2999999999999999E-2</v>
      </c>
      <c r="K7686">
        <v>28</v>
      </c>
      <c r="L7686">
        <v>1.37</v>
      </c>
      <c r="M7686">
        <v>38</v>
      </c>
      <c r="N7686">
        <v>4</v>
      </c>
      <c r="O7686">
        <v>230</v>
      </c>
      <c r="P7686">
        <v>72</v>
      </c>
      <c r="Q7686">
        <v>8</v>
      </c>
      <c r="R7686">
        <v>11</v>
      </c>
    </row>
    <row r="7687" spans="1:18" x14ac:dyDescent="0.25">
      <c r="A7687" t="s">
        <v>136</v>
      </c>
      <c r="B7687" s="20" t="s">
        <v>177</v>
      </c>
      <c r="C7687" t="s">
        <v>19</v>
      </c>
      <c r="D7687">
        <v>52.489471000000002</v>
      </c>
      <c r="E7687">
        <v>-1.8985749999999999</v>
      </c>
      <c r="F7687" t="s">
        <v>195</v>
      </c>
      <c r="G7687" t="s">
        <v>197</v>
      </c>
      <c r="H7687" t="s">
        <v>194</v>
      </c>
      <c r="I7687">
        <v>2099</v>
      </c>
      <c r="J7687" s="1">
        <v>8.9999999999999993E-3</v>
      </c>
      <c r="K7687">
        <v>20</v>
      </c>
      <c r="L7687">
        <v>1.96</v>
      </c>
      <c r="M7687">
        <v>39</v>
      </c>
      <c r="N7687">
        <v>8</v>
      </c>
      <c r="O7687">
        <v>628</v>
      </c>
      <c r="P7687">
        <v>110</v>
      </c>
      <c r="Q7687">
        <v>5</v>
      </c>
      <c r="R7687">
        <v>10</v>
      </c>
    </row>
    <row r="7688" spans="1:18" x14ac:dyDescent="0.25">
      <c r="A7688" t="s">
        <v>136</v>
      </c>
      <c r="B7688" s="20" t="s">
        <v>178</v>
      </c>
      <c r="C7688" t="s">
        <v>19</v>
      </c>
      <c r="D7688">
        <v>52.489471000000002</v>
      </c>
      <c r="E7688">
        <v>-1.8985749999999999</v>
      </c>
      <c r="F7688" t="s">
        <v>195</v>
      </c>
      <c r="G7688" t="s">
        <v>197</v>
      </c>
      <c r="H7688" t="s">
        <v>194</v>
      </c>
      <c r="I7688">
        <v>2810</v>
      </c>
      <c r="J7688" s="1">
        <v>1.2E-2</v>
      </c>
      <c r="K7688">
        <v>33</v>
      </c>
      <c r="L7688">
        <v>1.62</v>
      </c>
      <c r="M7688">
        <v>54</v>
      </c>
      <c r="N7688">
        <v>4</v>
      </c>
      <c r="O7688">
        <v>221</v>
      </c>
      <c r="P7688">
        <v>100</v>
      </c>
      <c r="Q7688">
        <v>23</v>
      </c>
      <c r="R7688">
        <v>7</v>
      </c>
    </row>
    <row r="7689" spans="1:18" x14ac:dyDescent="0.25">
      <c r="A7689" t="s">
        <v>136</v>
      </c>
      <c r="B7689" s="20" t="s">
        <v>179</v>
      </c>
      <c r="C7689" t="s">
        <v>19</v>
      </c>
      <c r="D7689">
        <v>52.489471000000002</v>
      </c>
      <c r="E7689">
        <v>-1.8985749999999999</v>
      </c>
      <c r="F7689" t="s">
        <v>195</v>
      </c>
      <c r="G7689" t="s">
        <v>197</v>
      </c>
      <c r="H7689" t="s">
        <v>194</v>
      </c>
      <c r="I7689">
        <v>2281</v>
      </c>
      <c r="J7689" s="1">
        <v>8.9999999999999993E-3</v>
      </c>
      <c r="K7689">
        <v>21</v>
      </c>
      <c r="L7689">
        <v>1.29</v>
      </c>
      <c r="M7689">
        <v>28</v>
      </c>
      <c r="N7689">
        <v>3</v>
      </c>
      <c r="O7689">
        <v>237</v>
      </c>
      <c r="P7689">
        <v>78</v>
      </c>
      <c r="Q7689">
        <v>6</v>
      </c>
      <c r="R7689">
        <v>10</v>
      </c>
    </row>
    <row r="7690" spans="1:18" x14ac:dyDescent="0.25">
      <c r="A7690" t="s">
        <v>136</v>
      </c>
      <c r="B7690" s="20" t="s">
        <v>180</v>
      </c>
      <c r="C7690" t="s">
        <v>19</v>
      </c>
      <c r="D7690">
        <v>52.489471000000002</v>
      </c>
      <c r="E7690">
        <v>-1.8985749999999999</v>
      </c>
      <c r="F7690" t="s">
        <v>195</v>
      </c>
      <c r="G7690" t="s">
        <v>197</v>
      </c>
      <c r="H7690" t="s">
        <v>194</v>
      </c>
      <c r="I7690">
        <v>2226</v>
      </c>
      <c r="J7690" s="1">
        <v>1.2999999999999999E-2</v>
      </c>
      <c r="K7690">
        <v>29</v>
      </c>
      <c r="L7690">
        <v>1.99</v>
      </c>
      <c r="M7690">
        <v>58</v>
      </c>
      <c r="N7690">
        <v>5</v>
      </c>
      <c r="O7690">
        <v>403</v>
      </c>
      <c r="P7690">
        <v>66</v>
      </c>
      <c r="Q7690">
        <v>17</v>
      </c>
      <c r="R7690">
        <v>8</v>
      </c>
    </row>
    <row r="7691" spans="1:18" x14ac:dyDescent="0.25">
      <c r="A7691" t="s">
        <v>136</v>
      </c>
      <c r="B7691" s="20" t="s">
        <v>181</v>
      </c>
      <c r="C7691" t="s">
        <v>19</v>
      </c>
      <c r="D7691">
        <v>52.489471000000002</v>
      </c>
      <c r="E7691">
        <v>-1.8985749999999999</v>
      </c>
      <c r="F7691" t="s">
        <v>195</v>
      </c>
      <c r="G7691" t="s">
        <v>197</v>
      </c>
      <c r="H7691" t="s">
        <v>194</v>
      </c>
      <c r="I7691">
        <v>2583</v>
      </c>
      <c r="J7691" s="1">
        <v>1.2999999999999999E-2</v>
      </c>
      <c r="K7691">
        <v>32</v>
      </c>
      <c r="L7691">
        <v>1.05</v>
      </c>
      <c r="M7691">
        <v>34</v>
      </c>
      <c r="N7691">
        <v>6</v>
      </c>
      <c r="O7691">
        <v>361</v>
      </c>
      <c r="P7691">
        <v>78</v>
      </c>
      <c r="Q7691">
        <v>11</v>
      </c>
      <c r="R7691">
        <v>6</v>
      </c>
    </row>
    <row r="7692" spans="1:18" x14ac:dyDescent="0.25">
      <c r="A7692" t="s">
        <v>136</v>
      </c>
      <c r="B7692" s="20" t="s">
        <v>182</v>
      </c>
      <c r="C7692" t="s">
        <v>19</v>
      </c>
      <c r="D7692">
        <v>52.489471000000002</v>
      </c>
      <c r="E7692">
        <v>-1.8985749999999999</v>
      </c>
      <c r="F7692" t="s">
        <v>195</v>
      </c>
      <c r="G7692" t="s">
        <v>197</v>
      </c>
      <c r="H7692" t="s">
        <v>194</v>
      </c>
      <c r="I7692">
        <v>1656</v>
      </c>
      <c r="J7692" s="1">
        <v>7.0000000000000001E-3</v>
      </c>
      <c r="K7692">
        <v>11</v>
      </c>
      <c r="L7692">
        <v>2.0699999999999998</v>
      </c>
      <c r="M7692">
        <v>23</v>
      </c>
      <c r="N7692">
        <v>2</v>
      </c>
      <c r="O7692">
        <v>90</v>
      </c>
      <c r="P7692">
        <v>100</v>
      </c>
      <c r="Q7692">
        <v>18</v>
      </c>
      <c r="R7692">
        <v>6</v>
      </c>
    </row>
    <row r="7693" spans="1:18" x14ac:dyDescent="0.25">
      <c r="A7693" t="s">
        <v>136</v>
      </c>
      <c r="B7693" s="20" t="s">
        <v>183</v>
      </c>
      <c r="C7693" t="s">
        <v>19</v>
      </c>
      <c r="D7693">
        <v>52.489471000000002</v>
      </c>
      <c r="E7693">
        <v>-1.8985749999999999</v>
      </c>
      <c r="F7693" t="s">
        <v>195</v>
      </c>
      <c r="G7693" t="s">
        <v>197</v>
      </c>
      <c r="H7693" t="s">
        <v>194</v>
      </c>
      <c r="I7693">
        <v>1600</v>
      </c>
      <c r="J7693" s="1">
        <v>0.01</v>
      </c>
      <c r="K7693">
        <v>17</v>
      </c>
      <c r="L7693">
        <v>0.76</v>
      </c>
      <c r="M7693">
        <v>13</v>
      </c>
      <c r="N7693">
        <v>2</v>
      </c>
      <c r="O7693">
        <v>71</v>
      </c>
      <c r="P7693">
        <v>76</v>
      </c>
      <c r="Q7693">
        <v>21</v>
      </c>
      <c r="R7693">
        <v>10</v>
      </c>
    </row>
    <row r="7694" spans="1:18" x14ac:dyDescent="0.25">
      <c r="A7694" t="s">
        <v>136</v>
      </c>
      <c r="B7694" s="20" t="s">
        <v>184</v>
      </c>
      <c r="C7694" t="s">
        <v>19</v>
      </c>
      <c r="D7694">
        <v>52.489471000000002</v>
      </c>
      <c r="E7694">
        <v>-1.8985749999999999</v>
      </c>
      <c r="F7694" t="s">
        <v>195</v>
      </c>
      <c r="G7694" t="s">
        <v>197</v>
      </c>
      <c r="H7694" t="s">
        <v>194</v>
      </c>
      <c r="I7694">
        <v>2377</v>
      </c>
      <c r="J7694" s="1">
        <v>0.01</v>
      </c>
      <c r="K7694">
        <v>23</v>
      </c>
      <c r="L7694">
        <v>1.78</v>
      </c>
      <c r="M7694">
        <v>40</v>
      </c>
      <c r="N7694">
        <v>9</v>
      </c>
      <c r="O7694">
        <v>640</v>
      </c>
      <c r="P7694">
        <v>78</v>
      </c>
      <c r="Q7694">
        <v>14</v>
      </c>
      <c r="R7694">
        <v>5</v>
      </c>
    </row>
    <row r="7695" spans="1:18" x14ac:dyDescent="0.25">
      <c r="A7695" t="s">
        <v>136</v>
      </c>
      <c r="B7695" s="20" t="s">
        <v>185</v>
      </c>
      <c r="C7695" t="s">
        <v>19</v>
      </c>
      <c r="D7695">
        <v>52.489471000000002</v>
      </c>
      <c r="E7695">
        <v>-1.8985749999999999</v>
      </c>
      <c r="F7695" t="s">
        <v>195</v>
      </c>
      <c r="G7695" t="s">
        <v>197</v>
      </c>
      <c r="H7695" t="s">
        <v>194</v>
      </c>
      <c r="I7695">
        <v>1862</v>
      </c>
      <c r="J7695" s="1">
        <v>8.0000000000000002E-3</v>
      </c>
      <c r="K7695">
        <v>15</v>
      </c>
      <c r="L7695">
        <v>1.67</v>
      </c>
      <c r="M7695">
        <v>25</v>
      </c>
      <c r="N7695">
        <v>3</v>
      </c>
      <c r="O7695">
        <v>228</v>
      </c>
      <c r="P7695">
        <v>71</v>
      </c>
      <c r="Q7695">
        <v>12</v>
      </c>
      <c r="R7695">
        <v>8</v>
      </c>
    </row>
    <row r="7696" spans="1:18" x14ac:dyDescent="0.25">
      <c r="A7696" t="s">
        <v>136</v>
      </c>
      <c r="B7696" s="20" t="s">
        <v>186</v>
      </c>
      <c r="C7696" t="s">
        <v>19</v>
      </c>
      <c r="D7696">
        <v>52.489471000000002</v>
      </c>
      <c r="E7696">
        <v>-1.8985749999999999</v>
      </c>
      <c r="F7696" t="s">
        <v>195</v>
      </c>
      <c r="G7696" t="s">
        <v>197</v>
      </c>
      <c r="H7696" t="s">
        <v>194</v>
      </c>
      <c r="I7696">
        <v>1706</v>
      </c>
      <c r="J7696" s="1">
        <v>1.0999999999999999E-2</v>
      </c>
      <c r="K7696">
        <v>18</v>
      </c>
      <c r="L7696">
        <v>2.14</v>
      </c>
      <c r="M7696">
        <v>39</v>
      </c>
      <c r="N7696">
        <v>2</v>
      </c>
      <c r="O7696">
        <v>220</v>
      </c>
      <c r="P7696">
        <v>101</v>
      </c>
      <c r="Q7696">
        <v>15</v>
      </c>
      <c r="R7696">
        <v>12</v>
      </c>
    </row>
    <row r="7697" spans="1:18" x14ac:dyDescent="0.25">
      <c r="A7697" t="s">
        <v>136</v>
      </c>
      <c r="B7697" s="20" t="s">
        <v>187</v>
      </c>
      <c r="C7697" t="s">
        <v>19</v>
      </c>
      <c r="D7697">
        <v>52.489471000000002</v>
      </c>
      <c r="E7697">
        <v>-1.8985749999999999</v>
      </c>
      <c r="F7697" t="s">
        <v>195</v>
      </c>
      <c r="G7697" t="s">
        <v>197</v>
      </c>
      <c r="H7697" t="s">
        <v>194</v>
      </c>
      <c r="I7697">
        <v>2129</v>
      </c>
      <c r="J7697" s="1">
        <v>1.2999999999999999E-2</v>
      </c>
      <c r="K7697">
        <v>29</v>
      </c>
      <c r="L7697">
        <v>1.04</v>
      </c>
      <c r="M7697">
        <v>30</v>
      </c>
      <c r="N7697">
        <v>9</v>
      </c>
      <c r="O7697">
        <v>487</v>
      </c>
      <c r="P7697">
        <v>119</v>
      </c>
      <c r="Q7697">
        <v>21</v>
      </c>
      <c r="R7697">
        <v>12</v>
      </c>
    </row>
    <row r="7698" spans="1:18" x14ac:dyDescent="0.25">
      <c r="A7698" t="s">
        <v>136</v>
      </c>
      <c r="B7698" s="20" t="s">
        <v>188</v>
      </c>
      <c r="C7698" t="s">
        <v>19</v>
      </c>
      <c r="D7698">
        <v>52.489471000000002</v>
      </c>
      <c r="E7698">
        <v>-1.8985749999999999</v>
      </c>
      <c r="F7698" t="s">
        <v>195</v>
      </c>
      <c r="G7698" t="s">
        <v>197</v>
      </c>
      <c r="H7698" t="s">
        <v>194</v>
      </c>
      <c r="I7698">
        <v>1321</v>
      </c>
      <c r="J7698" s="1">
        <v>1.4E-2</v>
      </c>
      <c r="K7698">
        <v>19</v>
      </c>
      <c r="L7698">
        <v>1.02</v>
      </c>
      <c r="M7698">
        <v>19</v>
      </c>
      <c r="N7698">
        <v>6</v>
      </c>
      <c r="O7698">
        <v>383</v>
      </c>
      <c r="P7698">
        <v>90</v>
      </c>
      <c r="Q7698">
        <v>27</v>
      </c>
      <c r="R7698">
        <v>2</v>
      </c>
    </row>
    <row r="7699" spans="1:18" x14ac:dyDescent="0.25">
      <c r="A7699" t="s">
        <v>136</v>
      </c>
      <c r="B7699" s="20" t="s">
        <v>189</v>
      </c>
      <c r="C7699" t="s">
        <v>19</v>
      </c>
      <c r="D7699">
        <v>52.489471000000002</v>
      </c>
      <c r="E7699">
        <v>-1.8985749999999999</v>
      </c>
      <c r="F7699" t="s">
        <v>195</v>
      </c>
      <c r="G7699" t="s">
        <v>197</v>
      </c>
      <c r="H7699" t="s">
        <v>194</v>
      </c>
      <c r="I7699">
        <v>2254</v>
      </c>
      <c r="J7699" s="1">
        <v>1.2999999999999999E-2</v>
      </c>
      <c r="K7699">
        <v>29</v>
      </c>
      <c r="L7699">
        <v>1.29</v>
      </c>
      <c r="M7699">
        <v>38</v>
      </c>
      <c r="N7699">
        <v>8</v>
      </c>
      <c r="O7699">
        <v>618</v>
      </c>
      <c r="P7699">
        <v>82</v>
      </c>
      <c r="Q7699">
        <v>27</v>
      </c>
      <c r="R7699">
        <v>4</v>
      </c>
    </row>
    <row r="7700" spans="1:18" x14ac:dyDescent="0.25">
      <c r="A7700" t="s">
        <v>136</v>
      </c>
      <c r="B7700" s="20" t="s">
        <v>190</v>
      </c>
      <c r="C7700" t="s">
        <v>19</v>
      </c>
      <c r="D7700">
        <v>52.489471000000002</v>
      </c>
      <c r="E7700">
        <v>-1.8985749999999999</v>
      </c>
      <c r="F7700" t="s">
        <v>195</v>
      </c>
      <c r="G7700" t="s">
        <v>197</v>
      </c>
      <c r="H7700" t="s">
        <v>194</v>
      </c>
      <c r="I7700">
        <v>2704</v>
      </c>
      <c r="J7700" s="1">
        <v>1.2E-2</v>
      </c>
      <c r="K7700">
        <v>33</v>
      </c>
      <c r="L7700">
        <v>1.81</v>
      </c>
      <c r="M7700">
        <v>60</v>
      </c>
      <c r="N7700">
        <v>7</v>
      </c>
      <c r="O7700">
        <v>579</v>
      </c>
      <c r="P7700">
        <v>124</v>
      </c>
      <c r="Q7700">
        <v>20</v>
      </c>
      <c r="R7700">
        <v>7</v>
      </c>
    </row>
    <row r="7701" spans="1:18" x14ac:dyDescent="0.25">
      <c r="A7701" t="s">
        <v>136</v>
      </c>
      <c r="B7701" s="20" t="s">
        <v>191</v>
      </c>
      <c r="C7701" t="s">
        <v>19</v>
      </c>
      <c r="D7701">
        <v>52.489471000000002</v>
      </c>
      <c r="E7701">
        <v>-1.8985749999999999</v>
      </c>
      <c r="F7701" t="s">
        <v>195</v>
      </c>
      <c r="G7701" t="s">
        <v>197</v>
      </c>
      <c r="H7701" t="s">
        <v>194</v>
      </c>
      <c r="I7701">
        <v>2135</v>
      </c>
      <c r="J7701" s="1">
        <v>8.0000000000000002E-3</v>
      </c>
      <c r="K7701">
        <v>18</v>
      </c>
      <c r="L7701">
        <v>2.19</v>
      </c>
      <c r="M7701">
        <v>39</v>
      </c>
      <c r="N7701">
        <v>6</v>
      </c>
      <c r="O7701">
        <v>274</v>
      </c>
      <c r="P7701">
        <v>71</v>
      </c>
      <c r="Q7701">
        <v>18</v>
      </c>
      <c r="R7701">
        <v>3</v>
      </c>
    </row>
    <row r="7702" spans="1:18" x14ac:dyDescent="0.25">
      <c r="A7702" t="s">
        <v>18</v>
      </c>
      <c r="B7702" s="20">
        <v>44929</v>
      </c>
      <c r="C7702" t="s">
        <v>192</v>
      </c>
      <c r="D7702">
        <v>51.507350000000002</v>
      </c>
      <c r="E7702">
        <v>-0.12776000000000001</v>
      </c>
      <c r="F7702" t="s">
        <v>195</v>
      </c>
      <c r="G7702" t="s">
        <v>197</v>
      </c>
      <c r="H7702" t="s">
        <v>194</v>
      </c>
      <c r="I7702">
        <v>2321.8000000000002</v>
      </c>
      <c r="J7702" s="1">
        <v>8.9999999999999993E-3</v>
      </c>
      <c r="K7702">
        <v>21</v>
      </c>
      <c r="L7702">
        <v>0.86</v>
      </c>
      <c r="M7702">
        <v>18</v>
      </c>
      <c r="N7702">
        <v>4</v>
      </c>
      <c r="O7702">
        <v>180</v>
      </c>
      <c r="P7702">
        <v>79</v>
      </c>
      <c r="Q7702">
        <v>24</v>
      </c>
      <c r="R7702">
        <v>2</v>
      </c>
    </row>
    <row r="7703" spans="1:18" x14ac:dyDescent="0.25">
      <c r="A7703" t="s">
        <v>18</v>
      </c>
      <c r="B7703" s="20">
        <v>44960</v>
      </c>
      <c r="C7703" t="s">
        <v>192</v>
      </c>
      <c r="D7703">
        <v>51.507350000000002</v>
      </c>
      <c r="E7703">
        <v>-0.12776000000000001</v>
      </c>
      <c r="F7703" t="s">
        <v>195</v>
      </c>
      <c r="G7703" t="s">
        <v>197</v>
      </c>
      <c r="H7703" t="s">
        <v>194</v>
      </c>
      <c r="I7703">
        <v>1525.4</v>
      </c>
      <c r="J7703" s="1">
        <v>1.2E-2</v>
      </c>
      <c r="K7703">
        <v>19</v>
      </c>
      <c r="L7703">
        <v>1.63</v>
      </c>
      <c r="M7703">
        <v>31</v>
      </c>
      <c r="N7703">
        <v>6</v>
      </c>
      <c r="O7703">
        <v>408</v>
      </c>
      <c r="P7703">
        <v>82</v>
      </c>
      <c r="Q7703">
        <v>11</v>
      </c>
      <c r="R7703">
        <v>3</v>
      </c>
    </row>
    <row r="7704" spans="1:18" x14ac:dyDescent="0.25">
      <c r="A7704" t="s">
        <v>18</v>
      </c>
      <c r="B7704" s="20">
        <v>44988</v>
      </c>
      <c r="C7704" t="s">
        <v>192</v>
      </c>
      <c r="D7704">
        <v>51.507350000000002</v>
      </c>
      <c r="E7704">
        <v>-0.12776000000000001</v>
      </c>
      <c r="F7704" t="s">
        <v>195</v>
      </c>
      <c r="G7704" t="s">
        <v>197</v>
      </c>
      <c r="H7704" t="s">
        <v>194</v>
      </c>
      <c r="I7704">
        <v>1233.2</v>
      </c>
      <c r="J7704" s="1">
        <v>1.2999999999999999E-2</v>
      </c>
      <c r="K7704">
        <v>16</v>
      </c>
      <c r="L7704">
        <v>1.26</v>
      </c>
      <c r="M7704">
        <v>20</v>
      </c>
      <c r="N7704">
        <v>5</v>
      </c>
      <c r="O7704">
        <v>185</v>
      </c>
      <c r="P7704">
        <v>91</v>
      </c>
      <c r="Q7704">
        <v>24</v>
      </c>
      <c r="R7704">
        <v>6</v>
      </c>
    </row>
    <row r="7705" spans="1:18" x14ac:dyDescent="0.25">
      <c r="A7705" t="s">
        <v>18</v>
      </c>
      <c r="B7705" s="20">
        <v>45019</v>
      </c>
      <c r="C7705" t="s">
        <v>192</v>
      </c>
      <c r="D7705">
        <v>51.507350000000002</v>
      </c>
      <c r="E7705">
        <v>-0.12776000000000001</v>
      </c>
      <c r="F7705" t="s">
        <v>195</v>
      </c>
      <c r="G7705" t="s">
        <v>197</v>
      </c>
      <c r="H7705" t="s">
        <v>194</v>
      </c>
      <c r="I7705">
        <v>1303</v>
      </c>
      <c r="J7705" s="1">
        <v>8.9999999999999993E-3</v>
      </c>
      <c r="K7705">
        <v>12</v>
      </c>
      <c r="L7705">
        <v>1.19</v>
      </c>
      <c r="M7705">
        <v>14</v>
      </c>
      <c r="N7705">
        <v>5</v>
      </c>
      <c r="O7705">
        <v>380</v>
      </c>
      <c r="P7705">
        <v>86</v>
      </c>
      <c r="Q7705">
        <v>20</v>
      </c>
      <c r="R7705">
        <v>7</v>
      </c>
    </row>
    <row r="7706" spans="1:18" x14ac:dyDescent="0.25">
      <c r="A7706" t="s">
        <v>18</v>
      </c>
      <c r="B7706" s="20">
        <v>45049</v>
      </c>
      <c r="C7706" t="s">
        <v>192</v>
      </c>
      <c r="D7706">
        <v>51.507350000000002</v>
      </c>
      <c r="E7706">
        <v>-0.12776000000000001</v>
      </c>
      <c r="F7706" t="s">
        <v>195</v>
      </c>
      <c r="G7706" t="s">
        <v>197</v>
      </c>
      <c r="H7706" t="s">
        <v>194</v>
      </c>
      <c r="I7706">
        <v>2235.1999999999998</v>
      </c>
      <c r="J7706" s="1">
        <v>8.9999999999999993E-3</v>
      </c>
      <c r="K7706">
        <v>20</v>
      </c>
      <c r="L7706">
        <v>1.89</v>
      </c>
      <c r="M7706">
        <v>38</v>
      </c>
      <c r="N7706">
        <v>1</v>
      </c>
      <c r="O7706">
        <v>44</v>
      </c>
      <c r="P7706">
        <v>85</v>
      </c>
      <c r="Q7706">
        <v>32</v>
      </c>
      <c r="R7706">
        <v>12</v>
      </c>
    </row>
    <row r="7707" spans="1:18" x14ac:dyDescent="0.25">
      <c r="A7707" t="s">
        <v>18</v>
      </c>
      <c r="B7707" s="20">
        <v>45080</v>
      </c>
      <c r="C7707" t="s">
        <v>192</v>
      </c>
      <c r="D7707">
        <v>51.507350000000002</v>
      </c>
      <c r="E7707">
        <v>-0.12776000000000001</v>
      </c>
      <c r="F7707" t="s">
        <v>195</v>
      </c>
      <c r="G7707" t="s">
        <v>197</v>
      </c>
      <c r="H7707" t="s">
        <v>194</v>
      </c>
      <c r="I7707">
        <v>1356.6</v>
      </c>
      <c r="J7707" s="1">
        <v>1.2E-2</v>
      </c>
      <c r="K7707">
        <v>16</v>
      </c>
      <c r="L7707">
        <v>1.07</v>
      </c>
      <c r="M7707">
        <v>17</v>
      </c>
      <c r="N7707">
        <v>7</v>
      </c>
      <c r="O7707">
        <v>469</v>
      </c>
      <c r="P7707">
        <v>74</v>
      </c>
      <c r="Q7707">
        <v>23</v>
      </c>
      <c r="R7707">
        <v>9</v>
      </c>
    </row>
    <row r="7708" spans="1:18" x14ac:dyDescent="0.25">
      <c r="A7708" t="s">
        <v>18</v>
      </c>
      <c r="B7708" s="20">
        <v>45110</v>
      </c>
      <c r="C7708" t="s">
        <v>192</v>
      </c>
      <c r="D7708">
        <v>51.507350000000002</v>
      </c>
      <c r="E7708">
        <v>-0.12776000000000001</v>
      </c>
      <c r="F7708" t="s">
        <v>195</v>
      </c>
      <c r="G7708" t="s">
        <v>197</v>
      </c>
      <c r="H7708" t="s">
        <v>194</v>
      </c>
      <c r="I7708">
        <v>1195.8</v>
      </c>
      <c r="J7708" s="1">
        <v>1.2999999999999999E-2</v>
      </c>
      <c r="K7708">
        <v>15</v>
      </c>
      <c r="L7708">
        <v>0.82</v>
      </c>
      <c r="M7708">
        <v>12</v>
      </c>
      <c r="N7708">
        <v>6</v>
      </c>
      <c r="O7708">
        <v>276</v>
      </c>
      <c r="P7708">
        <v>100</v>
      </c>
      <c r="Q7708">
        <v>29</v>
      </c>
      <c r="R7708">
        <v>11</v>
      </c>
    </row>
    <row r="7709" spans="1:18" x14ac:dyDescent="0.25">
      <c r="A7709" t="s">
        <v>18</v>
      </c>
      <c r="B7709" s="20">
        <v>45141</v>
      </c>
      <c r="C7709" t="s">
        <v>192</v>
      </c>
      <c r="D7709">
        <v>51.507350000000002</v>
      </c>
      <c r="E7709">
        <v>-0.12776000000000001</v>
      </c>
      <c r="F7709" t="s">
        <v>195</v>
      </c>
      <c r="G7709" t="s">
        <v>197</v>
      </c>
      <c r="H7709" t="s">
        <v>194</v>
      </c>
      <c r="I7709">
        <v>1559.6</v>
      </c>
      <c r="J7709" s="1">
        <v>8.9999999999999993E-3</v>
      </c>
      <c r="K7709">
        <v>14</v>
      </c>
      <c r="L7709">
        <v>0.99</v>
      </c>
      <c r="M7709">
        <v>14</v>
      </c>
      <c r="N7709">
        <v>6</v>
      </c>
      <c r="O7709">
        <v>318</v>
      </c>
      <c r="P7709">
        <v>125</v>
      </c>
      <c r="Q7709">
        <v>5</v>
      </c>
      <c r="R7709">
        <v>14</v>
      </c>
    </row>
    <row r="7710" spans="1:18" x14ac:dyDescent="0.25">
      <c r="A7710" t="s">
        <v>18</v>
      </c>
      <c r="B7710" s="20">
        <v>45172</v>
      </c>
      <c r="C7710" t="s">
        <v>192</v>
      </c>
      <c r="D7710">
        <v>51.507350000000002</v>
      </c>
      <c r="E7710">
        <v>-0.12776000000000001</v>
      </c>
      <c r="F7710" t="s">
        <v>195</v>
      </c>
      <c r="G7710" t="s">
        <v>197</v>
      </c>
      <c r="H7710" t="s">
        <v>194</v>
      </c>
      <c r="I7710">
        <v>1547.2</v>
      </c>
      <c r="J7710" s="1">
        <v>1.2999999999999999E-2</v>
      </c>
      <c r="K7710">
        <v>20</v>
      </c>
      <c r="L7710">
        <v>0.36</v>
      </c>
      <c r="M7710">
        <v>7</v>
      </c>
      <c r="N7710">
        <v>3</v>
      </c>
      <c r="O7710">
        <v>135</v>
      </c>
      <c r="P7710">
        <v>96</v>
      </c>
      <c r="Q7710">
        <v>8</v>
      </c>
      <c r="R7710">
        <v>4</v>
      </c>
    </row>
    <row r="7711" spans="1:18" x14ac:dyDescent="0.25">
      <c r="A7711" t="s">
        <v>18</v>
      </c>
      <c r="B7711" s="20">
        <v>45202</v>
      </c>
      <c r="C7711" t="s">
        <v>192</v>
      </c>
      <c r="D7711">
        <v>51.507350000000002</v>
      </c>
      <c r="E7711">
        <v>-0.12776000000000001</v>
      </c>
      <c r="F7711" t="s">
        <v>195</v>
      </c>
      <c r="G7711" t="s">
        <v>197</v>
      </c>
      <c r="H7711" t="s">
        <v>194</v>
      </c>
      <c r="I7711">
        <v>2090.1999999999998</v>
      </c>
      <c r="J7711" s="1">
        <v>8.0000000000000002E-3</v>
      </c>
      <c r="K7711">
        <v>16</v>
      </c>
      <c r="L7711">
        <v>0.46</v>
      </c>
      <c r="M7711">
        <v>8</v>
      </c>
      <c r="N7711">
        <v>4</v>
      </c>
      <c r="O7711">
        <v>188</v>
      </c>
      <c r="P7711">
        <v>112</v>
      </c>
      <c r="Q7711">
        <v>26</v>
      </c>
      <c r="R7711">
        <v>5</v>
      </c>
    </row>
    <row r="7712" spans="1:18" x14ac:dyDescent="0.25">
      <c r="A7712" t="s">
        <v>18</v>
      </c>
      <c r="B7712" s="20">
        <v>45233</v>
      </c>
      <c r="C7712" t="s">
        <v>192</v>
      </c>
      <c r="D7712">
        <v>51.507350000000002</v>
      </c>
      <c r="E7712">
        <v>-0.12776000000000001</v>
      </c>
      <c r="F7712" t="s">
        <v>195</v>
      </c>
      <c r="G7712" t="s">
        <v>197</v>
      </c>
      <c r="H7712" t="s">
        <v>194</v>
      </c>
      <c r="I7712">
        <v>1725</v>
      </c>
      <c r="J7712" s="1">
        <v>1.2E-2</v>
      </c>
      <c r="K7712">
        <v>20</v>
      </c>
      <c r="L7712">
        <v>1.94</v>
      </c>
      <c r="M7712">
        <v>40</v>
      </c>
      <c r="N7712">
        <v>1</v>
      </c>
      <c r="O7712">
        <v>48</v>
      </c>
      <c r="P7712">
        <v>122</v>
      </c>
      <c r="Q7712">
        <v>17</v>
      </c>
      <c r="R7712">
        <v>2</v>
      </c>
    </row>
    <row r="7713" spans="1:18" x14ac:dyDescent="0.25">
      <c r="A7713" t="s">
        <v>18</v>
      </c>
      <c r="B7713" s="20">
        <v>45263</v>
      </c>
      <c r="C7713" t="s">
        <v>192</v>
      </c>
      <c r="D7713">
        <v>51.507350000000002</v>
      </c>
      <c r="E7713">
        <v>-0.12776000000000001</v>
      </c>
      <c r="F7713" t="s">
        <v>195</v>
      </c>
      <c r="G7713" t="s">
        <v>197</v>
      </c>
      <c r="H7713" t="s">
        <v>194</v>
      </c>
      <c r="I7713">
        <v>1177</v>
      </c>
      <c r="J7713" s="1">
        <v>1.2999999999999999E-2</v>
      </c>
      <c r="K7713">
        <v>16</v>
      </c>
      <c r="L7713">
        <v>1.31</v>
      </c>
      <c r="M7713">
        <v>21</v>
      </c>
      <c r="N7713">
        <v>7</v>
      </c>
      <c r="O7713">
        <v>217</v>
      </c>
      <c r="P7713">
        <v>124</v>
      </c>
      <c r="Q7713">
        <v>12</v>
      </c>
      <c r="R7713">
        <v>11</v>
      </c>
    </row>
    <row r="7714" spans="1:18" x14ac:dyDescent="0.25">
      <c r="A7714" t="s">
        <v>18</v>
      </c>
      <c r="B7714" s="20" t="s">
        <v>23</v>
      </c>
      <c r="C7714" t="s">
        <v>192</v>
      </c>
      <c r="D7714">
        <v>51.507350000000002</v>
      </c>
      <c r="E7714">
        <v>-0.12776000000000001</v>
      </c>
      <c r="F7714" t="s">
        <v>195</v>
      </c>
      <c r="G7714" t="s">
        <v>197</v>
      </c>
      <c r="H7714" t="s">
        <v>194</v>
      </c>
      <c r="I7714">
        <v>1186.2</v>
      </c>
      <c r="J7714" s="1">
        <v>8.9999999999999993E-3</v>
      </c>
      <c r="K7714">
        <v>11</v>
      </c>
      <c r="L7714">
        <v>1.07</v>
      </c>
      <c r="M7714">
        <v>12</v>
      </c>
      <c r="N7714">
        <v>3</v>
      </c>
      <c r="O7714">
        <v>210</v>
      </c>
      <c r="P7714">
        <v>106</v>
      </c>
      <c r="Q7714">
        <v>24</v>
      </c>
      <c r="R7714">
        <v>6</v>
      </c>
    </row>
    <row r="7715" spans="1:18" x14ac:dyDescent="0.25">
      <c r="A7715" t="s">
        <v>18</v>
      </c>
      <c r="B7715" s="20" t="s">
        <v>24</v>
      </c>
      <c r="C7715" t="s">
        <v>192</v>
      </c>
      <c r="D7715">
        <v>51.507350000000002</v>
      </c>
      <c r="E7715">
        <v>-0.12776000000000001</v>
      </c>
      <c r="F7715" t="s">
        <v>195</v>
      </c>
      <c r="G7715" t="s">
        <v>197</v>
      </c>
      <c r="H7715" t="s">
        <v>194</v>
      </c>
      <c r="I7715">
        <v>2168</v>
      </c>
      <c r="J7715" s="1">
        <v>1.4E-2</v>
      </c>
      <c r="K7715">
        <v>29</v>
      </c>
      <c r="L7715">
        <v>2.08</v>
      </c>
      <c r="M7715">
        <v>61</v>
      </c>
      <c r="N7715">
        <v>5</v>
      </c>
      <c r="O7715">
        <v>330</v>
      </c>
      <c r="P7715">
        <v>108</v>
      </c>
      <c r="Q7715">
        <v>12</v>
      </c>
      <c r="R7715">
        <v>9</v>
      </c>
    </row>
    <row r="7716" spans="1:18" x14ac:dyDescent="0.25">
      <c r="A7716" t="s">
        <v>18</v>
      </c>
      <c r="B7716" s="20" t="s">
        <v>25</v>
      </c>
      <c r="C7716" t="s">
        <v>192</v>
      </c>
      <c r="D7716">
        <v>51.507350000000002</v>
      </c>
      <c r="E7716">
        <v>-0.12776000000000001</v>
      </c>
      <c r="F7716" t="s">
        <v>195</v>
      </c>
      <c r="G7716" t="s">
        <v>197</v>
      </c>
      <c r="H7716" t="s">
        <v>194</v>
      </c>
      <c r="I7716">
        <v>1213.8</v>
      </c>
      <c r="J7716" s="1">
        <v>1.4E-2</v>
      </c>
      <c r="K7716">
        <v>16</v>
      </c>
      <c r="L7716">
        <v>0.96</v>
      </c>
      <c r="M7716">
        <v>16</v>
      </c>
      <c r="N7716">
        <v>6</v>
      </c>
      <c r="O7716">
        <v>288</v>
      </c>
      <c r="P7716">
        <v>97</v>
      </c>
      <c r="Q7716">
        <v>23</v>
      </c>
      <c r="R7716">
        <v>9</v>
      </c>
    </row>
    <row r="7717" spans="1:18" x14ac:dyDescent="0.25">
      <c r="A7717" t="s">
        <v>18</v>
      </c>
      <c r="B7717" s="20" t="s">
        <v>26</v>
      </c>
      <c r="C7717" t="s">
        <v>192</v>
      </c>
      <c r="D7717">
        <v>51.507350000000002</v>
      </c>
      <c r="E7717">
        <v>-0.12776000000000001</v>
      </c>
      <c r="F7717" t="s">
        <v>195</v>
      </c>
      <c r="G7717" t="s">
        <v>197</v>
      </c>
      <c r="H7717" t="s">
        <v>194</v>
      </c>
      <c r="I7717">
        <v>2344.4</v>
      </c>
      <c r="J7717" s="1">
        <v>8.9999999999999993E-3</v>
      </c>
      <c r="K7717">
        <v>22</v>
      </c>
      <c r="L7717">
        <v>0.63</v>
      </c>
      <c r="M7717">
        <v>14</v>
      </c>
      <c r="N7717">
        <v>2</v>
      </c>
      <c r="O7717">
        <v>134</v>
      </c>
      <c r="P7717">
        <v>110</v>
      </c>
      <c r="Q7717">
        <v>17</v>
      </c>
      <c r="R7717">
        <v>7</v>
      </c>
    </row>
    <row r="7718" spans="1:18" x14ac:dyDescent="0.25">
      <c r="A7718" t="s">
        <v>18</v>
      </c>
      <c r="B7718" s="20" t="s">
        <v>27</v>
      </c>
      <c r="C7718" t="s">
        <v>192</v>
      </c>
      <c r="D7718">
        <v>51.507350000000002</v>
      </c>
      <c r="E7718">
        <v>-0.12776000000000001</v>
      </c>
      <c r="F7718" t="s">
        <v>195</v>
      </c>
      <c r="G7718" t="s">
        <v>197</v>
      </c>
      <c r="H7718" t="s">
        <v>194</v>
      </c>
      <c r="I7718">
        <v>2052</v>
      </c>
      <c r="J7718" s="1">
        <v>8.9999999999999993E-3</v>
      </c>
      <c r="K7718">
        <v>19</v>
      </c>
      <c r="L7718">
        <v>1.54</v>
      </c>
      <c r="M7718">
        <v>30</v>
      </c>
      <c r="N7718">
        <v>4</v>
      </c>
      <c r="O7718">
        <v>160</v>
      </c>
      <c r="P7718">
        <v>126</v>
      </c>
      <c r="Q7718">
        <v>20</v>
      </c>
      <c r="R7718">
        <v>5</v>
      </c>
    </row>
    <row r="7719" spans="1:18" x14ac:dyDescent="0.25">
      <c r="A7719" t="s">
        <v>18</v>
      </c>
      <c r="B7719" s="20" t="s">
        <v>28</v>
      </c>
      <c r="C7719" t="s">
        <v>192</v>
      </c>
      <c r="D7719">
        <v>51.507350000000002</v>
      </c>
      <c r="E7719">
        <v>-0.12776000000000001</v>
      </c>
      <c r="F7719" t="s">
        <v>195</v>
      </c>
      <c r="G7719" t="s">
        <v>197</v>
      </c>
      <c r="H7719" t="s">
        <v>194</v>
      </c>
      <c r="I7719">
        <v>2160.4</v>
      </c>
      <c r="J7719" s="1">
        <v>1.2E-2</v>
      </c>
      <c r="K7719">
        <v>27</v>
      </c>
      <c r="L7719">
        <v>1.54</v>
      </c>
      <c r="M7719">
        <v>41</v>
      </c>
      <c r="N7719">
        <v>3</v>
      </c>
      <c r="O7719">
        <v>120</v>
      </c>
      <c r="P7719">
        <v>78</v>
      </c>
      <c r="Q7719">
        <v>17</v>
      </c>
      <c r="R7719">
        <v>12</v>
      </c>
    </row>
    <row r="7720" spans="1:18" x14ac:dyDescent="0.25">
      <c r="A7720" t="s">
        <v>18</v>
      </c>
      <c r="B7720" s="20" t="s">
        <v>29</v>
      </c>
      <c r="C7720" t="s">
        <v>192</v>
      </c>
      <c r="D7720">
        <v>51.507350000000002</v>
      </c>
      <c r="E7720">
        <v>-0.12776000000000001</v>
      </c>
      <c r="F7720" t="s">
        <v>195</v>
      </c>
      <c r="G7720" t="s">
        <v>197</v>
      </c>
      <c r="H7720" t="s">
        <v>194</v>
      </c>
      <c r="I7720">
        <v>1836.8</v>
      </c>
      <c r="J7720" s="1">
        <v>1.2999999999999999E-2</v>
      </c>
      <c r="K7720">
        <v>24</v>
      </c>
      <c r="L7720">
        <v>1.39</v>
      </c>
      <c r="M7720">
        <v>33</v>
      </c>
      <c r="N7720">
        <v>4</v>
      </c>
      <c r="O7720">
        <v>196</v>
      </c>
      <c r="P7720">
        <v>86</v>
      </c>
      <c r="Q7720">
        <v>17</v>
      </c>
      <c r="R7720">
        <v>5</v>
      </c>
    </row>
    <row r="7721" spans="1:18" x14ac:dyDescent="0.25">
      <c r="A7721" t="s">
        <v>18</v>
      </c>
      <c r="B7721" s="20" t="s">
        <v>30</v>
      </c>
      <c r="C7721" t="s">
        <v>192</v>
      </c>
      <c r="D7721">
        <v>51.507350000000002</v>
      </c>
      <c r="E7721">
        <v>-0.12776000000000001</v>
      </c>
      <c r="F7721" t="s">
        <v>195</v>
      </c>
      <c r="G7721" t="s">
        <v>197</v>
      </c>
      <c r="H7721" t="s">
        <v>194</v>
      </c>
      <c r="I7721">
        <v>1346</v>
      </c>
      <c r="J7721" s="1">
        <v>7.0000000000000001E-3</v>
      </c>
      <c r="K7721">
        <v>10</v>
      </c>
      <c r="L7721">
        <v>0.56000000000000005</v>
      </c>
      <c r="M7721">
        <v>6</v>
      </c>
      <c r="N7721">
        <v>6</v>
      </c>
      <c r="O7721">
        <v>306</v>
      </c>
      <c r="P7721">
        <v>77</v>
      </c>
      <c r="Q7721">
        <v>29</v>
      </c>
      <c r="R7721">
        <v>5</v>
      </c>
    </row>
    <row r="7722" spans="1:18" x14ac:dyDescent="0.25">
      <c r="A7722" t="s">
        <v>18</v>
      </c>
      <c r="B7722" s="20" t="s">
        <v>31</v>
      </c>
      <c r="C7722" t="s">
        <v>192</v>
      </c>
      <c r="D7722">
        <v>51.507350000000002</v>
      </c>
      <c r="E7722">
        <v>-0.12776000000000001</v>
      </c>
      <c r="F7722" t="s">
        <v>195</v>
      </c>
      <c r="G7722" t="s">
        <v>197</v>
      </c>
      <c r="H7722" t="s">
        <v>194</v>
      </c>
      <c r="I7722">
        <v>1961</v>
      </c>
      <c r="J7722" s="1">
        <v>1.0999999999999999E-2</v>
      </c>
      <c r="K7722">
        <v>22</v>
      </c>
      <c r="L7722">
        <v>0.47</v>
      </c>
      <c r="M7722">
        <v>10</v>
      </c>
      <c r="N7722">
        <v>1</v>
      </c>
      <c r="O7722">
        <v>67</v>
      </c>
      <c r="P7722">
        <v>80</v>
      </c>
      <c r="Q7722">
        <v>17</v>
      </c>
      <c r="R7722">
        <v>3</v>
      </c>
    </row>
    <row r="7723" spans="1:18" x14ac:dyDescent="0.25">
      <c r="A7723" t="s">
        <v>18</v>
      </c>
      <c r="B7723" s="20" t="s">
        <v>32</v>
      </c>
      <c r="C7723" t="s">
        <v>192</v>
      </c>
      <c r="D7723">
        <v>51.507350000000002</v>
      </c>
      <c r="E7723">
        <v>-0.12776000000000001</v>
      </c>
      <c r="F7723" t="s">
        <v>195</v>
      </c>
      <c r="G7723" t="s">
        <v>197</v>
      </c>
      <c r="H7723" t="s">
        <v>194</v>
      </c>
      <c r="I7723">
        <v>1567.2</v>
      </c>
      <c r="J7723" s="1">
        <v>1.2E-2</v>
      </c>
      <c r="K7723">
        <v>19</v>
      </c>
      <c r="L7723">
        <v>0.53</v>
      </c>
      <c r="M7723">
        <v>10</v>
      </c>
      <c r="N7723">
        <v>7</v>
      </c>
      <c r="O7723">
        <v>518</v>
      </c>
      <c r="P7723">
        <v>86</v>
      </c>
      <c r="Q7723">
        <v>8</v>
      </c>
      <c r="R7723">
        <v>12</v>
      </c>
    </row>
    <row r="7724" spans="1:18" x14ac:dyDescent="0.25">
      <c r="A7724" t="s">
        <v>18</v>
      </c>
      <c r="B7724" s="20" t="s">
        <v>33</v>
      </c>
      <c r="C7724" t="s">
        <v>192</v>
      </c>
      <c r="D7724">
        <v>51.507350000000002</v>
      </c>
      <c r="E7724">
        <v>-0.12776000000000001</v>
      </c>
      <c r="F7724" t="s">
        <v>195</v>
      </c>
      <c r="G7724" t="s">
        <v>197</v>
      </c>
      <c r="H7724" t="s">
        <v>194</v>
      </c>
      <c r="I7724">
        <v>1941.6</v>
      </c>
      <c r="J7724" s="1">
        <v>1.2999999999999999E-2</v>
      </c>
      <c r="K7724">
        <v>25</v>
      </c>
      <c r="L7724">
        <v>0.47</v>
      </c>
      <c r="M7724">
        <v>12</v>
      </c>
      <c r="N7724">
        <v>1</v>
      </c>
      <c r="O7724">
        <v>32</v>
      </c>
      <c r="P7724">
        <v>68</v>
      </c>
      <c r="Q7724">
        <v>29</v>
      </c>
      <c r="R7724">
        <v>5</v>
      </c>
    </row>
    <row r="7725" spans="1:18" x14ac:dyDescent="0.25">
      <c r="A7725" t="s">
        <v>18</v>
      </c>
      <c r="B7725" s="20" t="s">
        <v>34</v>
      </c>
      <c r="C7725" t="s">
        <v>192</v>
      </c>
      <c r="D7725">
        <v>51.507350000000002</v>
      </c>
      <c r="E7725">
        <v>-0.12776000000000001</v>
      </c>
      <c r="F7725" t="s">
        <v>195</v>
      </c>
      <c r="G7725" t="s">
        <v>197</v>
      </c>
      <c r="H7725" t="s">
        <v>194</v>
      </c>
      <c r="I7725">
        <v>2224.6</v>
      </c>
      <c r="J7725" s="1">
        <v>0.01</v>
      </c>
      <c r="K7725">
        <v>23</v>
      </c>
      <c r="L7725">
        <v>0.64</v>
      </c>
      <c r="M7725">
        <v>15</v>
      </c>
      <c r="N7725">
        <v>6</v>
      </c>
      <c r="O7725">
        <v>330</v>
      </c>
      <c r="P7725">
        <v>126</v>
      </c>
      <c r="Q7725">
        <v>12</v>
      </c>
      <c r="R7725">
        <v>14</v>
      </c>
    </row>
    <row r="7726" spans="1:18" x14ac:dyDescent="0.25">
      <c r="A7726" t="s">
        <v>18</v>
      </c>
      <c r="B7726" s="20" t="s">
        <v>35</v>
      </c>
      <c r="C7726" t="s">
        <v>192</v>
      </c>
      <c r="D7726">
        <v>51.507350000000002</v>
      </c>
      <c r="E7726">
        <v>-0.12776000000000001</v>
      </c>
      <c r="F7726" t="s">
        <v>195</v>
      </c>
      <c r="G7726" t="s">
        <v>197</v>
      </c>
      <c r="H7726" t="s">
        <v>194</v>
      </c>
      <c r="I7726">
        <v>2170.4</v>
      </c>
      <c r="J7726" s="1">
        <v>1.0999999999999999E-2</v>
      </c>
      <c r="K7726">
        <v>25</v>
      </c>
      <c r="L7726">
        <v>0.95</v>
      </c>
      <c r="M7726">
        <v>23</v>
      </c>
      <c r="N7726">
        <v>4</v>
      </c>
      <c r="O7726">
        <v>124</v>
      </c>
      <c r="P7726">
        <v>82</v>
      </c>
      <c r="Q7726">
        <v>12</v>
      </c>
      <c r="R7726">
        <v>1</v>
      </c>
    </row>
    <row r="7727" spans="1:18" x14ac:dyDescent="0.25">
      <c r="A7727" t="s">
        <v>18</v>
      </c>
      <c r="B7727" s="20" t="s">
        <v>36</v>
      </c>
      <c r="C7727" t="s">
        <v>192</v>
      </c>
      <c r="D7727">
        <v>51.507350000000002</v>
      </c>
      <c r="E7727">
        <v>-0.12776000000000001</v>
      </c>
      <c r="F7727" t="s">
        <v>195</v>
      </c>
      <c r="G7727" t="s">
        <v>197</v>
      </c>
      <c r="H7727" t="s">
        <v>194</v>
      </c>
      <c r="I7727">
        <v>2311.6</v>
      </c>
      <c r="J7727" s="1">
        <v>1.2999999999999999E-2</v>
      </c>
      <c r="K7727">
        <v>30</v>
      </c>
      <c r="L7727">
        <v>0.72</v>
      </c>
      <c r="M7727">
        <v>22</v>
      </c>
      <c r="N7727">
        <v>1</v>
      </c>
      <c r="O7727">
        <v>75</v>
      </c>
      <c r="P7727">
        <v>71</v>
      </c>
      <c r="Q7727">
        <v>12</v>
      </c>
      <c r="R7727">
        <v>12</v>
      </c>
    </row>
    <row r="7728" spans="1:18" x14ac:dyDescent="0.25">
      <c r="A7728" t="s">
        <v>18</v>
      </c>
      <c r="B7728" s="20" t="s">
        <v>37</v>
      </c>
      <c r="C7728" t="s">
        <v>192</v>
      </c>
      <c r="D7728">
        <v>51.507350000000002</v>
      </c>
      <c r="E7728">
        <v>-0.12776000000000001</v>
      </c>
      <c r="F7728" t="s">
        <v>195</v>
      </c>
      <c r="G7728" t="s">
        <v>197</v>
      </c>
      <c r="H7728" t="s">
        <v>194</v>
      </c>
      <c r="I7728">
        <v>2045.8</v>
      </c>
      <c r="J7728" s="1">
        <v>8.9999999999999993E-3</v>
      </c>
      <c r="K7728">
        <v>19</v>
      </c>
      <c r="L7728">
        <v>1.33</v>
      </c>
      <c r="M7728">
        <v>25</v>
      </c>
      <c r="N7728">
        <v>7</v>
      </c>
      <c r="O7728">
        <v>553</v>
      </c>
      <c r="P7728">
        <v>103</v>
      </c>
      <c r="Q7728">
        <v>23</v>
      </c>
      <c r="R7728">
        <v>6</v>
      </c>
    </row>
    <row r="7729" spans="1:18" x14ac:dyDescent="0.25">
      <c r="A7729" t="s">
        <v>18</v>
      </c>
      <c r="B7729" s="20" t="s">
        <v>38</v>
      </c>
      <c r="C7729" t="s">
        <v>192</v>
      </c>
      <c r="D7729">
        <v>51.507350000000002</v>
      </c>
      <c r="E7729">
        <v>-0.12776000000000001</v>
      </c>
      <c r="F7729" t="s">
        <v>195</v>
      </c>
      <c r="G7729" t="s">
        <v>197</v>
      </c>
      <c r="H7729" t="s">
        <v>194</v>
      </c>
      <c r="I7729">
        <v>1578.4</v>
      </c>
      <c r="J7729" s="1">
        <v>0.01</v>
      </c>
      <c r="K7729">
        <v>16</v>
      </c>
      <c r="L7729">
        <v>1.32</v>
      </c>
      <c r="M7729">
        <v>21</v>
      </c>
      <c r="N7729">
        <v>5</v>
      </c>
      <c r="O7729">
        <v>360</v>
      </c>
      <c r="P7729">
        <v>125</v>
      </c>
      <c r="Q7729">
        <v>12</v>
      </c>
      <c r="R7729">
        <v>3</v>
      </c>
    </row>
    <row r="7730" spans="1:18" x14ac:dyDescent="0.25">
      <c r="A7730" t="s">
        <v>18</v>
      </c>
      <c r="B7730" s="20" t="s">
        <v>39</v>
      </c>
      <c r="C7730" t="s">
        <v>192</v>
      </c>
      <c r="D7730">
        <v>51.507350000000002</v>
      </c>
      <c r="E7730">
        <v>-0.12776000000000001</v>
      </c>
      <c r="F7730" t="s">
        <v>195</v>
      </c>
      <c r="G7730" t="s">
        <v>197</v>
      </c>
      <c r="H7730" t="s">
        <v>194</v>
      </c>
      <c r="I7730">
        <v>1272.4000000000001</v>
      </c>
      <c r="J7730" s="1">
        <v>1.2E-2</v>
      </c>
      <c r="K7730">
        <v>16</v>
      </c>
      <c r="L7730">
        <v>1.1200000000000001</v>
      </c>
      <c r="M7730">
        <v>18</v>
      </c>
      <c r="N7730">
        <v>2</v>
      </c>
      <c r="O7730">
        <v>122</v>
      </c>
      <c r="P7730">
        <v>118</v>
      </c>
      <c r="Q7730">
        <v>6</v>
      </c>
      <c r="R7730">
        <v>6</v>
      </c>
    </row>
    <row r="7731" spans="1:18" x14ac:dyDescent="0.25">
      <c r="A7731" t="s">
        <v>18</v>
      </c>
      <c r="B7731" s="20" t="s">
        <v>40</v>
      </c>
      <c r="C7731" t="s">
        <v>192</v>
      </c>
      <c r="D7731">
        <v>51.507350000000002</v>
      </c>
      <c r="E7731">
        <v>-0.12776000000000001</v>
      </c>
      <c r="F7731" t="s">
        <v>195</v>
      </c>
      <c r="G7731" t="s">
        <v>197</v>
      </c>
      <c r="H7731" t="s">
        <v>194</v>
      </c>
      <c r="I7731">
        <v>2108.8000000000002</v>
      </c>
      <c r="J7731" s="1">
        <v>1.6E-2</v>
      </c>
      <c r="K7731">
        <v>34</v>
      </c>
      <c r="L7731">
        <v>1.75</v>
      </c>
      <c r="M7731">
        <v>59</v>
      </c>
      <c r="N7731">
        <v>5</v>
      </c>
      <c r="O7731">
        <v>195</v>
      </c>
      <c r="P7731">
        <v>110</v>
      </c>
      <c r="Q7731">
        <v>8</v>
      </c>
      <c r="R7731">
        <v>7</v>
      </c>
    </row>
    <row r="7732" spans="1:18" x14ac:dyDescent="0.25">
      <c r="A7732" t="s">
        <v>18</v>
      </c>
      <c r="B7732" s="20" t="s">
        <v>41</v>
      </c>
      <c r="C7732" t="s">
        <v>192</v>
      </c>
      <c r="D7732">
        <v>51.507350000000002</v>
      </c>
      <c r="E7732">
        <v>-0.12776000000000001</v>
      </c>
      <c r="F7732" t="s">
        <v>195</v>
      </c>
      <c r="G7732" t="s">
        <v>197</v>
      </c>
      <c r="H7732" t="s">
        <v>194</v>
      </c>
      <c r="I7732">
        <v>2170.8000000000002</v>
      </c>
      <c r="J7732" s="1">
        <v>1.6E-2</v>
      </c>
      <c r="K7732">
        <v>35</v>
      </c>
      <c r="L7732">
        <v>0.6</v>
      </c>
      <c r="M7732">
        <v>21</v>
      </c>
      <c r="N7732">
        <v>5</v>
      </c>
      <c r="O7732">
        <v>175</v>
      </c>
      <c r="P7732">
        <v>120</v>
      </c>
      <c r="Q7732">
        <v>23</v>
      </c>
      <c r="R7732">
        <v>11</v>
      </c>
    </row>
    <row r="7733" spans="1:18" x14ac:dyDescent="0.25">
      <c r="A7733" t="s">
        <v>18</v>
      </c>
      <c r="B7733" s="20">
        <v>44930</v>
      </c>
      <c r="C7733" t="s">
        <v>192</v>
      </c>
      <c r="D7733">
        <v>51.507350000000002</v>
      </c>
      <c r="E7733">
        <v>-0.12776000000000001</v>
      </c>
      <c r="F7733" t="s">
        <v>195</v>
      </c>
      <c r="G7733" t="s">
        <v>197</v>
      </c>
      <c r="H7733" t="s">
        <v>194</v>
      </c>
      <c r="I7733">
        <v>2387</v>
      </c>
      <c r="J7733" s="1">
        <v>1.2999999999999999E-2</v>
      </c>
      <c r="K7733">
        <v>32</v>
      </c>
      <c r="L7733">
        <v>0.68</v>
      </c>
      <c r="M7733">
        <v>21</v>
      </c>
      <c r="N7733">
        <v>1</v>
      </c>
      <c r="O7733">
        <v>80</v>
      </c>
      <c r="P7733">
        <v>94</v>
      </c>
      <c r="Q7733">
        <v>21</v>
      </c>
      <c r="R7733">
        <v>5</v>
      </c>
    </row>
    <row r="7734" spans="1:18" x14ac:dyDescent="0.25">
      <c r="A7734" t="s">
        <v>18</v>
      </c>
      <c r="B7734" s="20">
        <v>44961</v>
      </c>
      <c r="C7734" t="s">
        <v>192</v>
      </c>
      <c r="D7734">
        <v>51.507350000000002</v>
      </c>
      <c r="E7734">
        <v>-0.12776000000000001</v>
      </c>
      <c r="F7734" t="s">
        <v>195</v>
      </c>
      <c r="G7734" t="s">
        <v>197</v>
      </c>
      <c r="H7734" t="s">
        <v>194</v>
      </c>
      <c r="I7734">
        <v>1710.4</v>
      </c>
      <c r="J7734" s="1">
        <v>0.01</v>
      </c>
      <c r="K7734">
        <v>16</v>
      </c>
      <c r="L7734">
        <v>1.38</v>
      </c>
      <c r="M7734">
        <v>23</v>
      </c>
      <c r="N7734">
        <v>6</v>
      </c>
      <c r="O7734">
        <v>288</v>
      </c>
      <c r="P7734">
        <v>107</v>
      </c>
      <c r="Q7734">
        <v>11</v>
      </c>
      <c r="R7734">
        <v>9</v>
      </c>
    </row>
    <row r="7735" spans="1:18" x14ac:dyDescent="0.25">
      <c r="A7735" t="s">
        <v>18</v>
      </c>
      <c r="B7735" s="20">
        <v>44989</v>
      </c>
      <c r="C7735" t="s">
        <v>192</v>
      </c>
      <c r="D7735">
        <v>51.507350000000002</v>
      </c>
      <c r="E7735">
        <v>-0.12776000000000001</v>
      </c>
      <c r="F7735" t="s">
        <v>195</v>
      </c>
      <c r="G7735" t="s">
        <v>197</v>
      </c>
      <c r="H7735" t="s">
        <v>194</v>
      </c>
      <c r="I7735">
        <v>2516.4</v>
      </c>
      <c r="J7735" s="1">
        <v>1.0999999999999999E-2</v>
      </c>
      <c r="K7735">
        <v>27</v>
      </c>
      <c r="L7735">
        <v>2.0699999999999998</v>
      </c>
      <c r="M7735">
        <v>57</v>
      </c>
      <c r="N7735">
        <v>1</v>
      </c>
      <c r="O7735">
        <v>54</v>
      </c>
      <c r="P7735">
        <v>113</v>
      </c>
      <c r="Q7735">
        <v>23</v>
      </c>
      <c r="R7735">
        <v>8</v>
      </c>
    </row>
    <row r="7736" spans="1:18" x14ac:dyDescent="0.25">
      <c r="A7736" t="s">
        <v>18</v>
      </c>
      <c r="B7736" s="20">
        <v>45020</v>
      </c>
      <c r="C7736" t="s">
        <v>192</v>
      </c>
      <c r="D7736">
        <v>51.507350000000002</v>
      </c>
      <c r="E7736">
        <v>-0.12776000000000001</v>
      </c>
      <c r="F7736" t="s">
        <v>195</v>
      </c>
      <c r="G7736" t="s">
        <v>197</v>
      </c>
      <c r="H7736" t="s">
        <v>194</v>
      </c>
      <c r="I7736">
        <v>1653</v>
      </c>
      <c r="J7736" s="1">
        <v>1.2999999999999999E-2</v>
      </c>
      <c r="K7736">
        <v>22</v>
      </c>
      <c r="L7736">
        <v>1.1399999999999999</v>
      </c>
      <c r="M7736">
        <v>25</v>
      </c>
      <c r="N7736">
        <v>7</v>
      </c>
      <c r="O7736">
        <v>371</v>
      </c>
      <c r="P7736">
        <v>98</v>
      </c>
      <c r="Q7736">
        <v>27</v>
      </c>
      <c r="R7736">
        <v>10</v>
      </c>
    </row>
    <row r="7737" spans="1:18" x14ac:dyDescent="0.25">
      <c r="A7737" t="s">
        <v>18</v>
      </c>
      <c r="B7737" s="20">
        <v>45050</v>
      </c>
      <c r="C7737" t="s">
        <v>192</v>
      </c>
      <c r="D7737">
        <v>51.507350000000002</v>
      </c>
      <c r="E7737">
        <v>-0.12776000000000001</v>
      </c>
      <c r="F7737" t="s">
        <v>195</v>
      </c>
      <c r="G7737" t="s">
        <v>197</v>
      </c>
      <c r="H7737" t="s">
        <v>194</v>
      </c>
      <c r="I7737">
        <v>1493.2</v>
      </c>
      <c r="J7737" s="1">
        <v>1.2999999999999999E-2</v>
      </c>
      <c r="K7737">
        <v>20</v>
      </c>
      <c r="L7737">
        <v>1.97</v>
      </c>
      <c r="M7737">
        <v>39</v>
      </c>
      <c r="N7737">
        <v>5</v>
      </c>
      <c r="O7737">
        <v>260</v>
      </c>
      <c r="P7737">
        <v>107</v>
      </c>
      <c r="Q7737">
        <v>32</v>
      </c>
      <c r="R7737">
        <v>4</v>
      </c>
    </row>
    <row r="7738" spans="1:18" x14ac:dyDescent="0.25">
      <c r="A7738" t="s">
        <v>18</v>
      </c>
      <c r="B7738" s="20">
        <v>45081</v>
      </c>
      <c r="C7738" t="s">
        <v>192</v>
      </c>
      <c r="D7738">
        <v>51.507350000000002</v>
      </c>
      <c r="E7738">
        <v>-0.12776000000000001</v>
      </c>
      <c r="F7738" t="s">
        <v>195</v>
      </c>
      <c r="G7738" t="s">
        <v>197</v>
      </c>
      <c r="H7738" t="s">
        <v>194</v>
      </c>
      <c r="I7738">
        <v>2038.2</v>
      </c>
      <c r="J7738" s="1">
        <v>8.9999999999999993E-3</v>
      </c>
      <c r="K7738">
        <v>18</v>
      </c>
      <c r="L7738">
        <v>1.25</v>
      </c>
      <c r="M7738">
        <v>22</v>
      </c>
      <c r="N7738">
        <v>5</v>
      </c>
      <c r="O7738">
        <v>180</v>
      </c>
      <c r="P7738">
        <v>72</v>
      </c>
      <c r="Q7738">
        <v>33</v>
      </c>
      <c r="R7738">
        <v>10</v>
      </c>
    </row>
    <row r="7739" spans="1:18" x14ac:dyDescent="0.25">
      <c r="A7739" t="s">
        <v>18</v>
      </c>
      <c r="B7739" s="20">
        <v>45111</v>
      </c>
      <c r="C7739" t="s">
        <v>192</v>
      </c>
      <c r="D7739">
        <v>51.507350000000002</v>
      </c>
      <c r="E7739">
        <v>-0.12776000000000001</v>
      </c>
      <c r="F7739" t="s">
        <v>195</v>
      </c>
      <c r="G7739" t="s">
        <v>197</v>
      </c>
      <c r="H7739" t="s">
        <v>194</v>
      </c>
      <c r="I7739">
        <v>2271.6</v>
      </c>
      <c r="J7739" s="1">
        <v>1.2999999999999999E-2</v>
      </c>
      <c r="K7739">
        <v>29</v>
      </c>
      <c r="L7739">
        <v>1.85</v>
      </c>
      <c r="M7739">
        <v>53</v>
      </c>
      <c r="N7739">
        <v>7</v>
      </c>
      <c r="O7739">
        <v>350</v>
      </c>
      <c r="P7739">
        <v>106</v>
      </c>
      <c r="Q7739">
        <v>20</v>
      </c>
      <c r="R7739">
        <v>8</v>
      </c>
    </row>
    <row r="7740" spans="1:18" x14ac:dyDescent="0.25">
      <c r="A7740" t="s">
        <v>18</v>
      </c>
      <c r="B7740" s="20">
        <v>45142</v>
      </c>
      <c r="C7740" t="s">
        <v>192</v>
      </c>
      <c r="D7740">
        <v>51.507350000000002</v>
      </c>
      <c r="E7740">
        <v>-0.12776000000000001</v>
      </c>
      <c r="F7740" t="s">
        <v>195</v>
      </c>
      <c r="G7740" t="s">
        <v>197</v>
      </c>
      <c r="H7740" t="s">
        <v>194</v>
      </c>
      <c r="I7740">
        <v>2343.1999999999998</v>
      </c>
      <c r="J7740" s="1">
        <v>1.4E-2</v>
      </c>
      <c r="K7740">
        <v>33</v>
      </c>
      <c r="L7740">
        <v>1.4</v>
      </c>
      <c r="M7740">
        <v>47</v>
      </c>
      <c r="N7740">
        <v>2</v>
      </c>
      <c r="O7740">
        <v>124</v>
      </c>
      <c r="P7740">
        <v>103</v>
      </c>
      <c r="Q7740">
        <v>27</v>
      </c>
      <c r="R7740">
        <v>8</v>
      </c>
    </row>
    <row r="7741" spans="1:18" x14ac:dyDescent="0.25">
      <c r="A7741" t="s">
        <v>18</v>
      </c>
      <c r="B7741" s="20">
        <v>45173</v>
      </c>
      <c r="C7741" t="s">
        <v>192</v>
      </c>
      <c r="D7741">
        <v>51.507350000000002</v>
      </c>
      <c r="E7741">
        <v>-0.12776000000000001</v>
      </c>
      <c r="F7741" t="s">
        <v>195</v>
      </c>
      <c r="G7741" t="s">
        <v>197</v>
      </c>
      <c r="H7741" t="s">
        <v>194</v>
      </c>
      <c r="I7741">
        <v>2237.1999999999998</v>
      </c>
      <c r="J7741" s="1">
        <v>8.0000000000000002E-3</v>
      </c>
      <c r="K7741">
        <v>19</v>
      </c>
      <c r="L7741">
        <v>1.02</v>
      </c>
      <c r="M7741">
        <v>19</v>
      </c>
      <c r="N7741">
        <v>3</v>
      </c>
      <c r="O7741">
        <v>90</v>
      </c>
      <c r="P7741">
        <v>86</v>
      </c>
      <c r="Q7741">
        <v>14</v>
      </c>
      <c r="R7741">
        <v>6</v>
      </c>
    </row>
    <row r="7742" spans="1:18" x14ac:dyDescent="0.25">
      <c r="A7742" t="s">
        <v>18</v>
      </c>
      <c r="B7742" s="20">
        <v>45203</v>
      </c>
      <c r="C7742" t="s">
        <v>192</v>
      </c>
      <c r="D7742">
        <v>51.507350000000002</v>
      </c>
      <c r="E7742">
        <v>-0.12776000000000001</v>
      </c>
      <c r="F7742" t="s">
        <v>195</v>
      </c>
      <c r="G7742" t="s">
        <v>197</v>
      </c>
      <c r="H7742" t="s">
        <v>194</v>
      </c>
      <c r="I7742">
        <v>1872.8</v>
      </c>
      <c r="J7742" s="1">
        <v>1.4999999999999999E-2</v>
      </c>
      <c r="K7742">
        <v>27</v>
      </c>
      <c r="L7742">
        <v>0.87</v>
      </c>
      <c r="M7742">
        <v>24</v>
      </c>
      <c r="N7742">
        <v>3</v>
      </c>
      <c r="O7742">
        <v>192</v>
      </c>
      <c r="P7742">
        <v>86</v>
      </c>
      <c r="Q7742">
        <v>24</v>
      </c>
      <c r="R7742">
        <v>7</v>
      </c>
    </row>
    <row r="7743" spans="1:18" x14ac:dyDescent="0.25">
      <c r="A7743" t="s">
        <v>18</v>
      </c>
      <c r="B7743" s="20">
        <v>45234</v>
      </c>
      <c r="C7743" t="s">
        <v>192</v>
      </c>
      <c r="D7743">
        <v>51.507350000000002</v>
      </c>
      <c r="E7743">
        <v>-0.12776000000000001</v>
      </c>
      <c r="F7743" t="s">
        <v>195</v>
      </c>
      <c r="G7743" t="s">
        <v>197</v>
      </c>
      <c r="H7743" t="s">
        <v>194</v>
      </c>
      <c r="I7743">
        <v>2217.1999999999998</v>
      </c>
      <c r="J7743" s="1">
        <v>1.4999999999999999E-2</v>
      </c>
      <c r="K7743">
        <v>33</v>
      </c>
      <c r="L7743">
        <v>0.86</v>
      </c>
      <c r="M7743">
        <v>28</v>
      </c>
      <c r="N7743">
        <v>7</v>
      </c>
      <c r="O7743">
        <v>539</v>
      </c>
      <c r="P7743">
        <v>76</v>
      </c>
      <c r="Q7743">
        <v>11</v>
      </c>
      <c r="R7743">
        <v>13</v>
      </c>
    </row>
    <row r="7744" spans="1:18" x14ac:dyDescent="0.25">
      <c r="A7744" t="s">
        <v>18</v>
      </c>
      <c r="B7744" s="20">
        <v>45264</v>
      </c>
      <c r="C7744" t="s">
        <v>192</v>
      </c>
      <c r="D7744">
        <v>51.507350000000002</v>
      </c>
      <c r="E7744">
        <v>-0.12776000000000001</v>
      </c>
      <c r="F7744" t="s">
        <v>195</v>
      </c>
      <c r="G7744" t="s">
        <v>197</v>
      </c>
      <c r="H7744" t="s">
        <v>194</v>
      </c>
      <c r="I7744">
        <v>2302</v>
      </c>
      <c r="J7744" s="1">
        <v>1.6E-2</v>
      </c>
      <c r="K7744">
        <v>37</v>
      </c>
      <c r="L7744">
        <v>2.0499999999999998</v>
      </c>
      <c r="M7744">
        <v>75</v>
      </c>
      <c r="N7744">
        <v>6</v>
      </c>
      <c r="O7744">
        <v>402</v>
      </c>
      <c r="P7744">
        <v>110</v>
      </c>
      <c r="Q7744">
        <v>26</v>
      </c>
      <c r="R7744">
        <v>12</v>
      </c>
    </row>
    <row r="7745" spans="1:18" x14ac:dyDescent="0.25">
      <c r="A7745" t="s">
        <v>18</v>
      </c>
      <c r="B7745" s="20" t="s">
        <v>42</v>
      </c>
      <c r="C7745" t="s">
        <v>192</v>
      </c>
      <c r="D7745">
        <v>51.507350000000002</v>
      </c>
      <c r="E7745">
        <v>-0.12776000000000001</v>
      </c>
      <c r="F7745" t="s">
        <v>195</v>
      </c>
      <c r="G7745" t="s">
        <v>197</v>
      </c>
      <c r="H7745" t="s">
        <v>194</v>
      </c>
      <c r="I7745">
        <v>2096.6</v>
      </c>
      <c r="J7745" s="1">
        <v>1.0999999999999999E-2</v>
      </c>
      <c r="K7745">
        <v>24</v>
      </c>
      <c r="L7745">
        <v>0.6</v>
      </c>
      <c r="M7745">
        <v>14</v>
      </c>
      <c r="N7745">
        <v>5</v>
      </c>
      <c r="O7745">
        <v>260</v>
      </c>
      <c r="P7745">
        <v>74</v>
      </c>
      <c r="Q7745">
        <v>23</v>
      </c>
      <c r="R7745">
        <v>7</v>
      </c>
    </row>
    <row r="7746" spans="1:18" x14ac:dyDescent="0.25">
      <c r="A7746" t="s">
        <v>18</v>
      </c>
      <c r="B7746" s="20" t="s">
        <v>43</v>
      </c>
      <c r="C7746" t="s">
        <v>192</v>
      </c>
      <c r="D7746">
        <v>51.507350000000002</v>
      </c>
      <c r="E7746">
        <v>-0.12776000000000001</v>
      </c>
      <c r="F7746" t="s">
        <v>195</v>
      </c>
      <c r="G7746" t="s">
        <v>197</v>
      </c>
      <c r="H7746" t="s">
        <v>194</v>
      </c>
      <c r="I7746">
        <v>1654</v>
      </c>
      <c r="J7746" s="1">
        <v>0.01</v>
      </c>
      <c r="K7746">
        <v>17</v>
      </c>
      <c r="L7746">
        <v>1.8</v>
      </c>
      <c r="M7746">
        <v>31</v>
      </c>
      <c r="N7746">
        <v>3</v>
      </c>
      <c r="O7746">
        <v>234</v>
      </c>
      <c r="P7746">
        <v>76</v>
      </c>
      <c r="Q7746">
        <v>32</v>
      </c>
      <c r="R7746">
        <v>7</v>
      </c>
    </row>
    <row r="7747" spans="1:18" x14ac:dyDescent="0.25">
      <c r="A7747" t="s">
        <v>18</v>
      </c>
      <c r="B7747" s="20" t="s">
        <v>44</v>
      </c>
      <c r="C7747" t="s">
        <v>192</v>
      </c>
      <c r="D7747">
        <v>51.507350000000002</v>
      </c>
      <c r="E7747">
        <v>-0.12776000000000001</v>
      </c>
      <c r="F7747" t="s">
        <v>195</v>
      </c>
      <c r="G7747" t="s">
        <v>197</v>
      </c>
      <c r="H7747" t="s">
        <v>194</v>
      </c>
      <c r="I7747">
        <v>1716.8</v>
      </c>
      <c r="J7747" s="1">
        <v>1.0999999999999999E-2</v>
      </c>
      <c r="K7747">
        <v>19</v>
      </c>
      <c r="L7747">
        <v>1.7</v>
      </c>
      <c r="M7747">
        <v>33</v>
      </c>
      <c r="N7747">
        <v>1</v>
      </c>
      <c r="O7747">
        <v>36</v>
      </c>
      <c r="P7747">
        <v>95</v>
      </c>
      <c r="Q7747">
        <v>30</v>
      </c>
      <c r="R7747">
        <v>14</v>
      </c>
    </row>
    <row r="7748" spans="1:18" x14ac:dyDescent="0.25">
      <c r="A7748" t="s">
        <v>18</v>
      </c>
      <c r="B7748" s="20" t="s">
        <v>45</v>
      </c>
      <c r="C7748" t="s">
        <v>192</v>
      </c>
      <c r="D7748">
        <v>51.507350000000002</v>
      </c>
      <c r="E7748">
        <v>-0.12776000000000001</v>
      </c>
      <c r="F7748" t="s">
        <v>195</v>
      </c>
      <c r="G7748" t="s">
        <v>197</v>
      </c>
      <c r="H7748" t="s">
        <v>194</v>
      </c>
      <c r="I7748">
        <v>1422.8</v>
      </c>
      <c r="J7748" s="1">
        <v>0.01</v>
      </c>
      <c r="K7748">
        <v>14</v>
      </c>
      <c r="L7748">
        <v>1.33</v>
      </c>
      <c r="M7748">
        <v>19</v>
      </c>
      <c r="N7748">
        <v>1</v>
      </c>
      <c r="O7748">
        <v>59</v>
      </c>
      <c r="P7748">
        <v>89</v>
      </c>
      <c r="Q7748">
        <v>9</v>
      </c>
      <c r="R7748">
        <v>11</v>
      </c>
    </row>
    <row r="7749" spans="1:18" x14ac:dyDescent="0.25">
      <c r="A7749" t="s">
        <v>18</v>
      </c>
      <c r="B7749" s="20" t="s">
        <v>46</v>
      </c>
      <c r="C7749" t="s">
        <v>192</v>
      </c>
      <c r="D7749">
        <v>51.507350000000002</v>
      </c>
      <c r="E7749">
        <v>-0.12776000000000001</v>
      </c>
      <c r="F7749" t="s">
        <v>195</v>
      </c>
      <c r="G7749" t="s">
        <v>197</v>
      </c>
      <c r="H7749" t="s">
        <v>194</v>
      </c>
      <c r="I7749">
        <v>2383</v>
      </c>
      <c r="J7749" s="1">
        <v>1.2E-2</v>
      </c>
      <c r="K7749">
        <v>28</v>
      </c>
      <c r="L7749">
        <v>0.68</v>
      </c>
      <c r="M7749">
        <v>19</v>
      </c>
      <c r="N7749">
        <v>1</v>
      </c>
      <c r="O7749">
        <v>36</v>
      </c>
      <c r="P7749">
        <v>95</v>
      </c>
      <c r="Q7749">
        <v>9</v>
      </c>
      <c r="R7749">
        <v>4</v>
      </c>
    </row>
    <row r="7750" spans="1:18" x14ac:dyDescent="0.25">
      <c r="A7750" t="s">
        <v>18</v>
      </c>
      <c r="B7750" s="20" t="s">
        <v>47</v>
      </c>
      <c r="C7750" t="s">
        <v>192</v>
      </c>
      <c r="D7750">
        <v>51.507350000000002</v>
      </c>
      <c r="E7750">
        <v>-0.12776000000000001</v>
      </c>
      <c r="F7750" t="s">
        <v>195</v>
      </c>
      <c r="G7750" t="s">
        <v>197</v>
      </c>
      <c r="H7750" t="s">
        <v>194</v>
      </c>
      <c r="I7750">
        <v>1359.2</v>
      </c>
      <c r="J7750" s="1">
        <v>8.0000000000000002E-3</v>
      </c>
      <c r="K7750">
        <v>11</v>
      </c>
      <c r="L7750">
        <v>1.1399999999999999</v>
      </c>
      <c r="M7750">
        <v>13</v>
      </c>
      <c r="N7750">
        <v>4</v>
      </c>
      <c r="O7750">
        <v>296</v>
      </c>
      <c r="P7750">
        <v>127</v>
      </c>
      <c r="Q7750">
        <v>20</v>
      </c>
      <c r="R7750">
        <v>7</v>
      </c>
    </row>
    <row r="7751" spans="1:18" x14ac:dyDescent="0.25">
      <c r="A7751" t="s">
        <v>18</v>
      </c>
      <c r="B7751" s="20" t="s">
        <v>48</v>
      </c>
      <c r="C7751" t="s">
        <v>192</v>
      </c>
      <c r="D7751">
        <v>51.507350000000002</v>
      </c>
      <c r="E7751">
        <v>-0.12776000000000001</v>
      </c>
      <c r="F7751" t="s">
        <v>195</v>
      </c>
      <c r="G7751" t="s">
        <v>197</v>
      </c>
      <c r="H7751" t="s">
        <v>194</v>
      </c>
      <c r="I7751">
        <v>2545.1999999999998</v>
      </c>
      <c r="J7751" s="1">
        <v>0.01</v>
      </c>
      <c r="K7751">
        <v>26</v>
      </c>
      <c r="L7751">
        <v>1.9</v>
      </c>
      <c r="M7751">
        <v>50</v>
      </c>
      <c r="N7751">
        <v>1</v>
      </c>
      <c r="O7751">
        <v>76</v>
      </c>
      <c r="P7751">
        <v>79</v>
      </c>
      <c r="Q7751">
        <v>27</v>
      </c>
      <c r="R7751">
        <v>5</v>
      </c>
    </row>
    <row r="7752" spans="1:18" x14ac:dyDescent="0.25">
      <c r="A7752" t="s">
        <v>18</v>
      </c>
      <c r="B7752" s="20" t="s">
        <v>49</v>
      </c>
      <c r="C7752" t="s">
        <v>192</v>
      </c>
      <c r="D7752">
        <v>51.507350000000002</v>
      </c>
      <c r="E7752">
        <v>-0.12776000000000001</v>
      </c>
      <c r="F7752" t="s">
        <v>195</v>
      </c>
      <c r="G7752" t="s">
        <v>197</v>
      </c>
      <c r="H7752" t="s">
        <v>194</v>
      </c>
      <c r="I7752">
        <v>1811</v>
      </c>
      <c r="J7752" s="1">
        <v>1.2999999999999999E-2</v>
      </c>
      <c r="K7752">
        <v>24</v>
      </c>
      <c r="L7752">
        <v>1.59</v>
      </c>
      <c r="M7752">
        <v>39</v>
      </c>
      <c r="N7752">
        <v>3</v>
      </c>
      <c r="O7752">
        <v>210</v>
      </c>
      <c r="P7752">
        <v>91</v>
      </c>
      <c r="Q7752">
        <v>14</v>
      </c>
      <c r="R7752">
        <v>4</v>
      </c>
    </row>
    <row r="7753" spans="1:18" x14ac:dyDescent="0.25">
      <c r="A7753" t="s">
        <v>18</v>
      </c>
      <c r="B7753" s="20" t="s">
        <v>50</v>
      </c>
      <c r="C7753" t="s">
        <v>192</v>
      </c>
      <c r="D7753">
        <v>51.507350000000002</v>
      </c>
      <c r="E7753">
        <v>-0.12776000000000001</v>
      </c>
      <c r="F7753" t="s">
        <v>195</v>
      </c>
      <c r="G7753" t="s">
        <v>197</v>
      </c>
      <c r="H7753" t="s">
        <v>194</v>
      </c>
      <c r="I7753">
        <v>2487</v>
      </c>
      <c r="J7753" s="1">
        <v>1.4E-2</v>
      </c>
      <c r="K7753">
        <v>36</v>
      </c>
      <c r="L7753">
        <v>1.35</v>
      </c>
      <c r="M7753">
        <v>48</v>
      </c>
      <c r="N7753">
        <v>2</v>
      </c>
      <c r="O7753">
        <v>160</v>
      </c>
      <c r="P7753">
        <v>102</v>
      </c>
      <c r="Q7753">
        <v>29</v>
      </c>
      <c r="R7753">
        <v>5</v>
      </c>
    </row>
    <row r="7754" spans="1:18" x14ac:dyDescent="0.25">
      <c r="A7754" t="s">
        <v>18</v>
      </c>
      <c r="B7754" s="20" t="s">
        <v>51</v>
      </c>
      <c r="C7754" t="s">
        <v>192</v>
      </c>
      <c r="D7754">
        <v>51.507350000000002</v>
      </c>
      <c r="E7754">
        <v>-0.12776000000000001</v>
      </c>
      <c r="F7754" t="s">
        <v>195</v>
      </c>
      <c r="G7754" t="s">
        <v>197</v>
      </c>
      <c r="H7754" t="s">
        <v>194</v>
      </c>
      <c r="I7754">
        <v>2025.2</v>
      </c>
      <c r="J7754" s="1">
        <v>1.0999999999999999E-2</v>
      </c>
      <c r="K7754">
        <v>22</v>
      </c>
      <c r="L7754">
        <v>0.68</v>
      </c>
      <c r="M7754">
        <v>15</v>
      </c>
      <c r="N7754">
        <v>1</v>
      </c>
      <c r="O7754">
        <v>57</v>
      </c>
      <c r="P7754">
        <v>112</v>
      </c>
      <c r="Q7754">
        <v>17</v>
      </c>
      <c r="R7754">
        <v>9</v>
      </c>
    </row>
    <row r="7755" spans="1:18" x14ac:dyDescent="0.25">
      <c r="A7755" t="s">
        <v>18</v>
      </c>
      <c r="B7755" s="20" t="s">
        <v>52</v>
      </c>
      <c r="C7755" t="s">
        <v>192</v>
      </c>
      <c r="D7755">
        <v>51.507350000000002</v>
      </c>
      <c r="E7755">
        <v>-0.12776000000000001</v>
      </c>
      <c r="F7755" t="s">
        <v>195</v>
      </c>
      <c r="G7755" t="s">
        <v>197</v>
      </c>
      <c r="H7755" t="s">
        <v>194</v>
      </c>
      <c r="I7755">
        <v>2248</v>
      </c>
      <c r="J7755" s="1">
        <v>7.0000000000000001E-3</v>
      </c>
      <c r="K7755">
        <v>15</v>
      </c>
      <c r="L7755">
        <v>0.67</v>
      </c>
      <c r="M7755">
        <v>10</v>
      </c>
      <c r="N7755">
        <v>5</v>
      </c>
      <c r="O7755">
        <v>260</v>
      </c>
      <c r="P7755">
        <v>104</v>
      </c>
      <c r="Q7755">
        <v>29</v>
      </c>
      <c r="R7755">
        <v>11</v>
      </c>
    </row>
    <row r="7756" spans="1:18" x14ac:dyDescent="0.25">
      <c r="A7756" t="s">
        <v>18</v>
      </c>
      <c r="B7756" s="20" t="s">
        <v>53</v>
      </c>
      <c r="C7756" t="s">
        <v>192</v>
      </c>
      <c r="D7756">
        <v>51.507350000000002</v>
      </c>
      <c r="E7756">
        <v>-0.12776000000000001</v>
      </c>
      <c r="F7756" t="s">
        <v>195</v>
      </c>
      <c r="G7756" t="s">
        <v>197</v>
      </c>
      <c r="H7756" t="s">
        <v>194</v>
      </c>
      <c r="I7756">
        <v>1424.2</v>
      </c>
      <c r="J7756" s="1">
        <v>1.0999999999999999E-2</v>
      </c>
      <c r="K7756">
        <v>16</v>
      </c>
      <c r="L7756">
        <v>0.77</v>
      </c>
      <c r="M7756">
        <v>12</v>
      </c>
      <c r="N7756">
        <v>6</v>
      </c>
      <c r="O7756">
        <v>240</v>
      </c>
      <c r="P7756">
        <v>119</v>
      </c>
      <c r="Q7756">
        <v>18</v>
      </c>
      <c r="R7756">
        <v>13</v>
      </c>
    </row>
    <row r="7757" spans="1:18" x14ac:dyDescent="0.25">
      <c r="A7757" t="s">
        <v>18</v>
      </c>
      <c r="B7757" s="20" t="s">
        <v>54</v>
      </c>
      <c r="C7757" t="s">
        <v>192</v>
      </c>
      <c r="D7757">
        <v>51.507350000000002</v>
      </c>
      <c r="E7757">
        <v>-0.12776000000000001</v>
      </c>
      <c r="F7757" t="s">
        <v>195</v>
      </c>
      <c r="G7757" t="s">
        <v>197</v>
      </c>
      <c r="H7757" t="s">
        <v>194</v>
      </c>
      <c r="I7757">
        <v>2000.8</v>
      </c>
      <c r="J7757" s="1">
        <v>1.2E-2</v>
      </c>
      <c r="K7757">
        <v>24</v>
      </c>
      <c r="L7757">
        <v>0.92</v>
      </c>
      <c r="M7757">
        <v>22</v>
      </c>
      <c r="N7757">
        <v>3</v>
      </c>
      <c r="O7757">
        <v>198</v>
      </c>
      <c r="P7757">
        <v>68</v>
      </c>
      <c r="Q7757">
        <v>18</v>
      </c>
      <c r="R7757">
        <v>12</v>
      </c>
    </row>
    <row r="7758" spans="1:18" x14ac:dyDescent="0.25">
      <c r="A7758" t="s">
        <v>18</v>
      </c>
      <c r="B7758" s="20" t="s">
        <v>55</v>
      </c>
      <c r="C7758" t="s">
        <v>192</v>
      </c>
      <c r="D7758">
        <v>51.507350000000002</v>
      </c>
      <c r="E7758">
        <v>-0.12776000000000001</v>
      </c>
      <c r="F7758" t="s">
        <v>195</v>
      </c>
      <c r="G7758" t="s">
        <v>197</v>
      </c>
      <c r="H7758" t="s">
        <v>194</v>
      </c>
      <c r="I7758">
        <v>1378.4</v>
      </c>
      <c r="J7758" s="1">
        <v>1.4E-2</v>
      </c>
      <c r="K7758">
        <v>19</v>
      </c>
      <c r="L7758">
        <v>0.81</v>
      </c>
      <c r="M7758">
        <v>15</v>
      </c>
      <c r="N7758">
        <v>7</v>
      </c>
      <c r="O7758">
        <v>434</v>
      </c>
      <c r="P7758">
        <v>79</v>
      </c>
      <c r="Q7758">
        <v>15</v>
      </c>
      <c r="R7758">
        <v>11</v>
      </c>
    </row>
    <row r="7759" spans="1:18" x14ac:dyDescent="0.25">
      <c r="A7759" t="s">
        <v>18</v>
      </c>
      <c r="B7759" s="20" t="s">
        <v>56</v>
      </c>
      <c r="C7759" t="s">
        <v>192</v>
      </c>
      <c r="D7759">
        <v>51.507350000000002</v>
      </c>
      <c r="E7759">
        <v>-0.12776000000000001</v>
      </c>
      <c r="F7759" t="s">
        <v>195</v>
      </c>
      <c r="G7759" t="s">
        <v>197</v>
      </c>
      <c r="H7759" t="s">
        <v>194</v>
      </c>
      <c r="I7759">
        <v>1549</v>
      </c>
      <c r="J7759" s="1">
        <v>0.01</v>
      </c>
      <c r="K7759">
        <v>15</v>
      </c>
      <c r="L7759">
        <v>1.3</v>
      </c>
      <c r="M7759">
        <v>20</v>
      </c>
      <c r="N7759">
        <v>1</v>
      </c>
      <c r="O7759">
        <v>35</v>
      </c>
      <c r="P7759">
        <v>80</v>
      </c>
      <c r="Q7759">
        <v>8</v>
      </c>
      <c r="R7759">
        <v>4</v>
      </c>
    </row>
    <row r="7760" spans="1:18" x14ac:dyDescent="0.25">
      <c r="A7760" t="s">
        <v>18</v>
      </c>
      <c r="B7760" s="20" t="s">
        <v>57</v>
      </c>
      <c r="C7760" t="s">
        <v>192</v>
      </c>
      <c r="D7760">
        <v>51.507350000000002</v>
      </c>
      <c r="E7760">
        <v>-0.12776000000000001</v>
      </c>
      <c r="F7760" t="s">
        <v>195</v>
      </c>
      <c r="G7760" t="s">
        <v>197</v>
      </c>
      <c r="H7760" t="s">
        <v>194</v>
      </c>
      <c r="I7760">
        <v>1668.4</v>
      </c>
      <c r="J7760" s="1">
        <v>1.2999999999999999E-2</v>
      </c>
      <c r="K7760">
        <v>22</v>
      </c>
      <c r="L7760">
        <v>0.96</v>
      </c>
      <c r="M7760">
        <v>21</v>
      </c>
      <c r="N7760">
        <v>1</v>
      </c>
      <c r="O7760">
        <v>48</v>
      </c>
      <c r="P7760">
        <v>116</v>
      </c>
      <c r="Q7760">
        <v>26</v>
      </c>
      <c r="R7760">
        <v>9</v>
      </c>
    </row>
    <row r="7761" spans="1:18" x14ac:dyDescent="0.25">
      <c r="A7761" t="s">
        <v>18</v>
      </c>
      <c r="B7761" s="20" t="s">
        <v>58</v>
      </c>
      <c r="C7761" t="s">
        <v>192</v>
      </c>
      <c r="D7761">
        <v>51.507350000000002</v>
      </c>
      <c r="E7761">
        <v>-0.12776000000000001</v>
      </c>
      <c r="F7761" t="s">
        <v>195</v>
      </c>
      <c r="G7761" t="s">
        <v>197</v>
      </c>
      <c r="H7761" t="s">
        <v>194</v>
      </c>
      <c r="I7761">
        <v>2256.1999999999998</v>
      </c>
      <c r="J7761" s="1">
        <v>0.01</v>
      </c>
      <c r="K7761">
        <v>24</v>
      </c>
      <c r="L7761">
        <v>1.34</v>
      </c>
      <c r="M7761">
        <v>32</v>
      </c>
      <c r="N7761">
        <v>6</v>
      </c>
      <c r="O7761">
        <v>264</v>
      </c>
      <c r="P7761">
        <v>101</v>
      </c>
      <c r="Q7761">
        <v>11</v>
      </c>
      <c r="R7761">
        <v>12</v>
      </c>
    </row>
    <row r="7762" spans="1:18" x14ac:dyDescent="0.25">
      <c r="A7762" t="s">
        <v>18</v>
      </c>
      <c r="B7762" s="20" t="s">
        <v>59</v>
      </c>
      <c r="C7762" t="s">
        <v>192</v>
      </c>
      <c r="D7762">
        <v>51.507350000000002</v>
      </c>
      <c r="E7762">
        <v>-0.12776000000000001</v>
      </c>
      <c r="F7762" t="s">
        <v>195</v>
      </c>
      <c r="G7762" t="s">
        <v>197</v>
      </c>
      <c r="H7762" t="s">
        <v>194</v>
      </c>
      <c r="I7762">
        <v>1275.4000000000001</v>
      </c>
      <c r="J7762" s="1">
        <v>1.2999999999999999E-2</v>
      </c>
      <c r="K7762">
        <v>17</v>
      </c>
      <c r="L7762">
        <v>0.59</v>
      </c>
      <c r="M7762">
        <v>10</v>
      </c>
      <c r="N7762">
        <v>2</v>
      </c>
      <c r="O7762">
        <v>100</v>
      </c>
      <c r="P7762">
        <v>97</v>
      </c>
      <c r="Q7762">
        <v>21</v>
      </c>
      <c r="R7762">
        <v>4</v>
      </c>
    </row>
    <row r="7763" spans="1:18" x14ac:dyDescent="0.25">
      <c r="A7763" t="s">
        <v>18</v>
      </c>
      <c r="B7763" s="20">
        <v>44931</v>
      </c>
      <c r="C7763" t="s">
        <v>192</v>
      </c>
      <c r="D7763">
        <v>51.507350000000002</v>
      </c>
      <c r="E7763">
        <v>-0.12776000000000001</v>
      </c>
      <c r="F7763" t="s">
        <v>195</v>
      </c>
      <c r="G7763" t="s">
        <v>197</v>
      </c>
      <c r="H7763" t="s">
        <v>194</v>
      </c>
      <c r="I7763">
        <v>1317.4</v>
      </c>
      <c r="J7763" s="1">
        <v>1.0999999999999999E-2</v>
      </c>
      <c r="K7763">
        <v>14</v>
      </c>
      <c r="L7763">
        <v>0.52</v>
      </c>
      <c r="M7763">
        <v>7</v>
      </c>
      <c r="N7763">
        <v>7</v>
      </c>
      <c r="O7763">
        <v>532</v>
      </c>
      <c r="P7763">
        <v>108</v>
      </c>
      <c r="Q7763">
        <v>27</v>
      </c>
      <c r="R7763">
        <v>7</v>
      </c>
    </row>
    <row r="7764" spans="1:18" x14ac:dyDescent="0.25">
      <c r="A7764" t="s">
        <v>18</v>
      </c>
      <c r="B7764" s="20">
        <v>44962</v>
      </c>
      <c r="C7764" t="s">
        <v>192</v>
      </c>
      <c r="D7764">
        <v>51.507350000000002</v>
      </c>
      <c r="E7764">
        <v>-0.12776000000000001</v>
      </c>
      <c r="F7764" t="s">
        <v>195</v>
      </c>
      <c r="G7764" t="s">
        <v>197</v>
      </c>
      <c r="H7764" t="s">
        <v>194</v>
      </c>
      <c r="I7764">
        <v>1909.6</v>
      </c>
      <c r="J7764" s="1">
        <v>0.01</v>
      </c>
      <c r="K7764">
        <v>20</v>
      </c>
      <c r="L7764">
        <v>1.87</v>
      </c>
      <c r="M7764">
        <v>37</v>
      </c>
      <c r="N7764">
        <v>7</v>
      </c>
      <c r="O7764">
        <v>441</v>
      </c>
      <c r="P7764">
        <v>71</v>
      </c>
      <c r="Q7764">
        <v>23</v>
      </c>
      <c r="R7764">
        <v>10</v>
      </c>
    </row>
    <row r="7765" spans="1:18" x14ac:dyDescent="0.25">
      <c r="A7765" t="s">
        <v>18</v>
      </c>
      <c r="B7765" s="20">
        <v>44990</v>
      </c>
      <c r="C7765" t="s">
        <v>192</v>
      </c>
      <c r="D7765">
        <v>51.507350000000002</v>
      </c>
      <c r="E7765">
        <v>-0.12776000000000001</v>
      </c>
      <c r="F7765" t="s">
        <v>195</v>
      </c>
      <c r="G7765" t="s">
        <v>197</v>
      </c>
      <c r="H7765" t="s">
        <v>194</v>
      </c>
      <c r="I7765">
        <v>1964.4</v>
      </c>
      <c r="J7765" s="1">
        <v>0.01</v>
      </c>
      <c r="K7765">
        <v>20</v>
      </c>
      <c r="L7765">
        <v>1.68</v>
      </c>
      <c r="M7765">
        <v>33</v>
      </c>
      <c r="N7765">
        <v>2</v>
      </c>
      <c r="O7765">
        <v>106</v>
      </c>
      <c r="P7765">
        <v>74</v>
      </c>
      <c r="Q7765">
        <v>27</v>
      </c>
      <c r="R7765">
        <v>11</v>
      </c>
    </row>
    <row r="7766" spans="1:18" x14ac:dyDescent="0.25">
      <c r="A7766" t="s">
        <v>18</v>
      </c>
      <c r="B7766" s="20">
        <v>45021</v>
      </c>
      <c r="C7766" t="s">
        <v>192</v>
      </c>
      <c r="D7766">
        <v>51.507350000000002</v>
      </c>
      <c r="E7766">
        <v>-0.12776000000000001</v>
      </c>
      <c r="F7766" t="s">
        <v>195</v>
      </c>
      <c r="G7766" t="s">
        <v>197</v>
      </c>
      <c r="H7766" t="s">
        <v>194</v>
      </c>
      <c r="I7766">
        <v>1812.2</v>
      </c>
      <c r="J7766" s="1">
        <v>1.4999999999999999E-2</v>
      </c>
      <c r="K7766">
        <v>28</v>
      </c>
      <c r="L7766">
        <v>1.64</v>
      </c>
      <c r="M7766">
        <v>45</v>
      </c>
      <c r="N7766">
        <v>5</v>
      </c>
      <c r="O7766">
        <v>385</v>
      </c>
      <c r="P7766">
        <v>91</v>
      </c>
      <c r="Q7766">
        <v>14</v>
      </c>
      <c r="R7766">
        <v>4</v>
      </c>
    </row>
    <row r="7767" spans="1:18" x14ac:dyDescent="0.25">
      <c r="A7767" t="s">
        <v>18</v>
      </c>
      <c r="B7767" s="20">
        <v>45051</v>
      </c>
      <c r="C7767" t="s">
        <v>192</v>
      </c>
      <c r="D7767">
        <v>51.507350000000002</v>
      </c>
      <c r="E7767">
        <v>-0.12776000000000001</v>
      </c>
      <c r="F7767" t="s">
        <v>195</v>
      </c>
      <c r="G7767" t="s">
        <v>197</v>
      </c>
      <c r="H7767" t="s">
        <v>194</v>
      </c>
      <c r="I7767">
        <v>2230</v>
      </c>
      <c r="J7767" s="1">
        <v>7.0000000000000001E-3</v>
      </c>
      <c r="K7767">
        <v>15</v>
      </c>
      <c r="L7767">
        <v>0.76</v>
      </c>
      <c r="M7767">
        <v>12</v>
      </c>
      <c r="N7767">
        <v>6</v>
      </c>
      <c r="O7767">
        <v>348</v>
      </c>
      <c r="P7767">
        <v>109</v>
      </c>
      <c r="Q7767">
        <v>3</v>
      </c>
      <c r="R7767">
        <v>7</v>
      </c>
    </row>
    <row r="7768" spans="1:18" x14ac:dyDescent="0.25">
      <c r="A7768" t="s">
        <v>18</v>
      </c>
      <c r="B7768" s="20">
        <v>45082</v>
      </c>
      <c r="C7768" t="s">
        <v>192</v>
      </c>
      <c r="D7768">
        <v>51.507350000000002</v>
      </c>
      <c r="E7768">
        <v>-0.12776000000000001</v>
      </c>
      <c r="F7768" t="s">
        <v>195</v>
      </c>
      <c r="G7768" t="s">
        <v>197</v>
      </c>
      <c r="H7768" t="s">
        <v>194</v>
      </c>
      <c r="I7768">
        <v>1671.6</v>
      </c>
      <c r="J7768" s="1">
        <v>0.01</v>
      </c>
      <c r="K7768">
        <v>17</v>
      </c>
      <c r="L7768">
        <v>1.39</v>
      </c>
      <c r="M7768">
        <v>24</v>
      </c>
      <c r="N7768">
        <v>2</v>
      </c>
      <c r="O7768">
        <v>68</v>
      </c>
      <c r="P7768">
        <v>130</v>
      </c>
      <c r="Q7768">
        <v>17</v>
      </c>
      <c r="R7768">
        <v>7</v>
      </c>
    </row>
    <row r="7769" spans="1:18" x14ac:dyDescent="0.25">
      <c r="A7769" t="s">
        <v>18</v>
      </c>
      <c r="B7769" s="20">
        <v>45112</v>
      </c>
      <c r="C7769" t="s">
        <v>192</v>
      </c>
      <c r="D7769">
        <v>51.507350000000002</v>
      </c>
      <c r="E7769">
        <v>-0.12776000000000001</v>
      </c>
      <c r="F7769" t="s">
        <v>195</v>
      </c>
      <c r="G7769" t="s">
        <v>197</v>
      </c>
      <c r="H7769" t="s">
        <v>194</v>
      </c>
      <c r="I7769">
        <v>2504.4</v>
      </c>
      <c r="J7769" s="1">
        <v>1.4E-2</v>
      </c>
      <c r="K7769">
        <v>36</v>
      </c>
      <c r="L7769">
        <v>0.84</v>
      </c>
      <c r="M7769">
        <v>30</v>
      </c>
      <c r="N7769">
        <v>7</v>
      </c>
      <c r="O7769">
        <v>301</v>
      </c>
      <c r="P7769">
        <v>76</v>
      </c>
      <c r="Q7769">
        <v>27</v>
      </c>
      <c r="R7769">
        <v>4</v>
      </c>
    </row>
    <row r="7770" spans="1:18" x14ac:dyDescent="0.25">
      <c r="A7770" t="s">
        <v>18</v>
      </c>
      <c r="B7770" s="20">
        <v>45143</v>
      </c>
      <c r="C7770" t="s">
        <v>192</v>
      </c>
      <c r="D7770">
        <v>51.507350000000002</v>
      </c>
      <c r="E7770">
        <v>-0.12776000000000001</v>
      </c>
      <c r="F7770" t="s">
        <v>195</v>
      </c>
      <c r="G7770" t="s">
        <v>197</v>
      </c>
      <c r="H7770" t="s">
        <v>194</v>
      </c>
      <c r="I7770">
        <v>2249.4</v>
      </c>
      <c r="J7770" s="1">
        <v>1.4E-2</v>
      </c>
      <c r="K7770">
        <v>32</v>
      </c>
      <c r="L7770">
        <v>1.47</v>
      </c>
      <c r="M7770">
        <v>47</v>
      </c>
      <c r="N7770">
        <v>3</v>
      </c>
      <c r="O7770">
        <v>159</v>
      </c>
      <c r="P7770">
        <v>109</v>
      </c>
      <c r="Q7770">
        <v>18</v>
      </c>
      <c r="R7770">
        <v>11</v>
      </c>
    </row>
    <row r="7771" spans="1:18" x14ac:dyDescent="0.25">
      <c r="A7771" t="s">
        <v>18</v>
      </c>
      <c r="B7771" s="20">
        <v>45174</v>
      </c>
      <c r="C7771" t="s">
        <v>192</v>
      </c>
      <c r="D7771">
        <v>51.507350000000002</v>
      </c>
      <c r="E7771">
        <v>-0.12776000000000001</v>
      </c>
      <c r="F7771" t="s">
        <v>195</v>
      </c>
      <c r="G7771" t="s">
        <v>197</v>
      </c>
      <c r="H7771" t="s">
        <v>194</v>
      </c>
      <c r="I7771">
        <v>1511</v>
      </c>
      <c r="J7771" s="1">
        <v>8.0000000000000002E-3</v>
      </c>
      <c r="K7771">
        <v>13</v>
      </c>
      <c r="L7771">
        <v>1.02</v>
      </c>
      <c r="M7771">
        <v>13</v>
      </c>
      <c r="N7771">
        <v>1</v>
      </c>
      <c r="O7771">
        <v>58</v>
      </c>
      <c r="P7771">
        <v>82</v>
      </c>
      <c r="Q7771">
        <v>14</v>
      </c>
      <c r="R7771">
        <v>4</v>
      </c>
    </row>
    <row r="7772" spans="1:18" x14ac:dyDescent="0.25">
      <c r="A7772" t="s">
        <v>18</v>
      </c>
      <c r="B7772" s="20">
        <v>45204</v>
      </c>
      <c r="C7772" t="s">
        <v>192</v>
      </c>
      <c r="D7772">
        <v>51.507350000000002</v>
      </c>
      <c r="E7772">
        <v>-0.12776000000000001</v>
      </c>
      <c r="F7772" t="s">
        <v>195</v>
      </c>
      <c r="G7772" t="s">
        <v>197</v>
      </c>
      <c r="H7772" t="s">
        <v>194</v>
      </c>
      <c r="I7772">
        <v>2249</v>
      </c>
      <c r="J7772" s="1">
        <v>1.4E-2</v>
      </c>
      <c r="K7772">
        <v>31</v>
      </c>
      <c r="L7772">
        <v>1.95</v>
      </c>
      <c r="M7772">
        <v>61</v>
      </c>
      <c r="N7772">
        <v>4</v>
      </c>
      <c r="O7772">
        <v>196</v>
      </c>
      <c r="P7772">
        <v>130</v>
      </c>
      <c r="Q7772">
        <v>20</v>
      </c>
      <c r="R7772">
        <v>11</v>
      </c>
    </row>
    <row r="7773" spans="1:18" x14ac:dyDescent="0.25">
      <c r="A7773" t="s">
        <v>18</v>
      </c>
      <c r="B7773" s="20">
        <v>45235</v>
      </c>
      <c r="C7773" t="s">
        <v>192</v>
      </c>
      <c r="D7773">
        <v>51.507350000000002</v>
      </c>
      <c r="E7773">
        <v>-0.12776000000000001</v>
      </c>
      <c r="F7773" t="s">
        <v>195</v>
      </c>
      <c r="G7773" t="s">
        <v>197</v>
      </c>
      <c r="H7773" t="s">
        <v>194</v>
      </c>
      <c r="I7773">
        <v>2041.2</v>
      </c>
      <c r="J7773" s="1">
        <v>1.2999999999999999E-2</v>
      </c>
      <c r="K7773">
        <v>26</v>
      </c>
      <c r="L7773">
        <v>0.85</v>
      </c>
      <c r="M7773">
        <v>22</v>
      </c>
      <c r="N7773">
        <v>5</v>
      </c>
      <c r="O7773">
        <v>175</v>
      </c>
      <c r="P7773">
        <v>114</v>
      </c>
      <c r="Q7773">
        <v>17</v>
      </c>
      <c r="R7773">
        <v>4</v>
      </c>
    </row>
    <row r="7774" spans="1:18" x14ac:dyDescent="0.25">
      <c r="A7774" t="s">
        <v>18</v>
      </c>
      <c r="B7774" s="20">
        <v>45265</v>
      </c>
      <c r="C7774" t="s">
        <v>192</v>
      </c>
      <c r="D7774">
        <v>51.507350000000002</v>
      </c>
      <c r="E7774">
        <v>-0.12776000000000001</v>
      </c>
      <c r="F7774" t="s">
        <v>195</v>
      </c>
      <c r="G7774" t="s">
        <v>197</v>
      </c>
      <c r="H7774" t="s">
        <v>194</v>
      </c>
      <c r="I7774">
        <v>1679.6</v>
      </c>
      <c r="J7774" s="1">
        <v>1.4E-2</v>
      </c>
      <c r="K7774">
        <v>24</v>
      </c>
      <c r="L7774">
        <v>1.73</v>
      </c>
      <c r="M7774">
        <v>42</v>
      </c>
      <c r="N7774">
        <v>7</v>
      </c>
      <c r="O7774">
        <v>273</v>
      </c>
      <c r="P7774">
        <v>74</v>
      </c>
      <c r="Q7774">
        <v>8</v>
      </c>
      <c r="R7774">
        <v>14</v>
      </c>
    </row>
    <row r="7775" spans="1:18" x14ac:dyDescent="0.25">
      <c r="A7775" t="s">
        <v>18</v>
      </c>
      <c r="B7775" s="20" t="s">
        <v>60</v>
      </c>
      <c r="C7775" t="s">
        <v>192</v>
      </c>
      <c r="D7775">
        <v>51.507350000000002</v>
      </c>
      <c r="E7775">
        <v>-0.12776000000000001</v>
      </c>
      <c r="F7775" t="s">
        <v>195</v>
      </c>
      <c r="G7775" t="s">
        <v>197</v>
      </c>
      <c r="H7775" t="s">
        <v>194</v>
      </c>
      <c r="I7775">
        <v>1833.4</v>
      </c>
      <c r="J7775" s="1">
        <v>1.2999999999999999E-2</v>
      </c>
      <c r="K7775">
        <v>24</v>
      </c>
      <c r="L7775">
        <v>1.39</v>
      </c>
      <c r="M7775">
        <v>33</v>
      </c>
      <c r="N7775">
        <v>3</v>
      </c>
      <c r="O7775">
        <v>162</v>
      </c>
      <c r="P7775">
        <v>68</v>
      </c>
      <c r="Q7775">
        <v>30</v>
      </c>
      <c r="R7775">
        <v>6</v>
      </c>
    </row>
    <row r="7776" spans="1:18" x14ac:dyDescent="0.25">
      <c r="A7776" t="s">
        <v>18</v>
      </c>
      <c r="B7776" s="20" t="s">
        <v>61</v>
      </c>
      <c r="C7776" t="s">
        <v>192</v>
      </c>
      <c r="D7776">
        <v>51.507350000000002</v>
      </c>
      <c r="E7776">
        <v>-0.12776000000000001</v>
      </c>
      <c r="F7776" t="s">
        <v>195</v>
      </c>
      <c r="G7776" t="s">
        <v>197</v>
      </c>
      <c r="H7776" t="s">
        <v>194</v>
      </c>
      <c r="I7776">
        <v>1713</v>
      </c>
      <c r="J7776" s="1">
        <v>7.0000000000000001E-3</v>
      </c>
      <c r="K7776">
        <v>11</v>
      </c>
      <c r="L7776">
        <v>0.91</v>
      </c>
      <c r="M7776">
        <v>10</v>
      </c>
      <c r="N7776">
        <v>1</v>
      </c>
      <c r="O7776">
        <v>64</v>
      </c>
      <c r="P7776">
        <v>90</v>
      </c>
      <c r="Q7776">
        <v>15</v>
      </c>
      <c r="R7776">
        <v>9</v>
      </c>
    </row>
    <row r="7777" spans="1:18" x14ac:dyDescent="0.25">
      <c r="A7777" t="s">
        <v>18</v>
      </c>
      <c r="B7777" s="20" t="s">
        <v>62</v>
      </c>
      <c r="C7777" t="s">
        <v>192</v>
      </c>
      <c r="D7777">
        <v>51.507350000000002</v>
      </c>
      <c r="E7777">
        <v>-0.12776000000000001</v>
      </c>
      <c r="F7777" t="s">
        <v>195</v>
      </c>
      <c r="G7777" t="s">
        <v>197</v>
      </c>
      <c r="H7777" t="s">
        <v>194</v>
      </c>
      <c r="I7777">
        <v>2251.8000000000002</v>
      </c>
      <c r="J7777" s="1">
        <v>0.01</v>
      </c>
      <c r="K7777">
        <v>23</v>
      </c>
      <c r="L7777">
        <v>0.97</v>
      </c>
      <c r="M7777">
        <v>22</v>
      </c>
      <c r="N7777">
        <v>5</v>
      </c>
      <c r="O7777">
        <v>235</v>
      </c>
      <c r="P7777">
        <v>86</v>
      </c>
      <c r="Q7777">
        <v>20</v>
      </c>
      <c r="R7777">
        <v>6</v>
      </c>
    </row>
    <row r="7778" spans="1:18" x14ac:dyDescent="0.25">
      <c r="A7778" t="s">
        <v>18</v>
      </c>
      <c r="B7778" s="20" t="s">
        <v>63</v>
      </c>
      <c r="C7778" t="s">
        <v>192</v>
      </c>
      <c r="D7778">
        <v>51.507350000000002</v>
      </c>
      <c r="E7778">
        <v>-0.12776000000000001</v>
      </c>
      <c r="F7778" t="s">
        <v>195</v>
      </c>
      <c r="G7778" t="s">
        <v>197</v>
      </c>
      <c r="H7778" t="s">
        <v>194</v>
      </c>
      <c r="I7778">
        <v>2115.6</v>
      </c>
      <c r="J7778" s="1">
        <v>7.0000000000000001E-3</v>
      </c>
      <c r="K7778">
        <v>15</v>
      </c>
      <c r="L7778">
        <v>0.77</v>
      </c>
      <c r="M7778">
        <v>11</v>
      </c>
      <c r="N7778">
        <v>1</v>
      </c>
      <c r="O7778">
        <v>74</v>
      </c>
      <c r="P7778">
        <v>96</v>
      </c>
      <c r="Q7778">
        <v>26</v>
      </c>
      <c r="R7778">
        <v>12</v>
      </c>
    </row>
    <row r="7779" spans="1:18" x14ac:dyDescent="0.25">
      <c r="A7779" t="s">
        <v>18</v>
      </c>
      <c r="B7779" s="20" t="s">
        <v>64</v>
      </c>
      <c r="C7779" t="s">
        <v>192</v>
      </c>
      <c r="D7779">
        <v>51.507350000000002</v>
      </c>
      <c r="E7779">
        <v>-0.12776000000000001</v>
      </c>
      <c r="F7779" t="s">
        <v>195</v>
      </c>
      <c r="G7779" t="s">
        <v>197</v>
      </c>
      <c r="H7779" t="s">
        <v>194</v>
      </c>
      <c r="I7779">
        <v>1254.5999999999999</v>
      </c>
      <c r="J7779" s="1">
        <v>1.4E-2</v>
      </c>
      <c r="K7779">
        <v>18</v>
      </c>
      <c r="L7779">
        <v>1.66</v>
      </c>
      <c r="M7779">
        <v>29</v>
      </c>
      <c r="N7779">
        <v>5</v>
      </c>
      <c r="O7779">
        <v>285</v>
      </c>
      <c r="P7779">
        <v>106</v>
      </c>
      <c r="Q7779">
        <v>15</v>
      </c>
      <c r="R7779">
        <v>5</v>
      </c>
    </row>
    <row r="7780" spans="1:18" x14ac:dyDescent="0.25">
      <c r="A7780" t="s">
        <v>18</v>
      </c>
      <c r="B7780" s="20" t="s">
        <v>65</v>
      </c>
      <c r="C7780" t="s">
        <v>192</v>
      </c>
      <c r="D7780">
        <v>51.507350000000002</v>
      </c>
      <c r="E7780">
        <v>-0.12776000000000001</v>
      </c>
      <c r="F7780" t="s">
        <v>195</v>
      </c>
      <c r="G7780" t="s">
        <v>197</v>
      </c>
      <c r="H7780" t="s">
        <v>194</v>
      </c>
      <c r="I7780">
        <v>2528.4</v>
      </c>
      <c r="J7780" s="1">
        <v>1.4999999999999999E-2</v>
      </c>
      <c r="K7780">
        <v>38</v>
      </c>
      <c r="L7780">
        <v>0.84</v>
      </c>
      <c r="M7780">
        <v>32</v>
      </c>
      <c r="N7780">
        <v>1</v>
      </c>
      <c r="O7780">
        <v>51</v>
      </c>
      <c r="P7780">
        <v>82</v>
      </c>
      <c r="Q7780">
        <v>24</v>
      </c>
      <c r="R7780">
        <v>10</v>
      </c>
    </row>
    <row r="7781" spans="1:18" x14ac:dyDescent="0.25">
      <c r="A7781" t="s">
        <v>18</v>
      </c>
      <c r="B7781" s="20" t="s">
        <v>66</v>
      </c>
      <c r="C7781" t="s">
        <v>192</v>
      </c>
      <c r="D7781">
        <v>51.507350000000002</v>
      </c>
      <c r="E7781">
        <v>-0.12776000000000001</v>
      </c>
      <c r="F7781" t="s">
        <v>195</v>
      </c>
      <c r="G7781" t="s">
        <v>197</v>
      </c>
      <c r="H7781" t="s">
        <v>194</v>
      </c>
      <c r="I7781">
        <v>2161.8000000000002</v>
      </c>
      <c r="J7781" s="1">
        <v>1.2E-2</v>
      </c>
      <c r="K7781">
        <v>25</v>
      </c>
      <c r="L7781">
        <v>0.85</v>
      </c>
      <c r="M7781">
        <v>21</v>
      </c>
      <c r="N7781">
        <v>1</v>
      </c>
      <c r="O7781">
        <v>51</v>
      </c>
      <c r="P7781">
        <v>91</v>
      </c>
      <c r="Q7781">
        <v>30</v>
      </c>
      <c r="R7781">
        <v>9</v>
      </c>
    </row>
    <row r="7782" spans="1:18" x14ac:dyDescent="0.25">
      <c r="A7782" t="s">
        <v>18</v>
      </c>
      <c r="B7782" s="20" t="s">
        <v>67</v>
      </c>
      <c r="C7782" t="s">
        <v>192</v>
      </c>
      <c r="D7782">
        <v>51.507350000000002</v>
      </c>
      <c r="E7782">
        <v>-0.12776000000000001</v>
      </c>
      <c r="F7782" t="s">
        <v>195</v>
      </c>
      <c r="G7782" t="s">
        <v>197</v>
      </c>
      <c r="H7782" t="s">
        <v>194</v>
      </c>
      <c r="I7782">
        <v>1279.4000000000001</v>
      </c>
      <c r="J7782" s="1">
        <v>1.0999999999999999E-2</v>
      </c>
      <c r="K7782">
        <v>14</v>
      </c>
      <c r="L7782">
        <v>1.72</v>
      </c>
      <c r="M7782">
        <v>23</v>
      </c>
      <c r="N7782">
        <v>4</v>
      </c>
      <c r="O7782">
        <v>132</v>
      </c>
      <c r="P7782">
        <v>97</v>
      </c>
      <c r="Q7782">
        <v>23</v>
      </c>
      <c r="R7782">
        <v>6</v>
      </c>
    </row>
    <row r="7783" spans="1:18" x14ac:dyDescent="0.25">
      <c r="A7783" t="s">
        <v>18</v>
      </c>
      <c r="B7783" s="20" t="s">
        <v>68</v>
      </c>
      <c r="C7783" t="s">
        <v>192</v>
      </c>
      <c r="D7783">
        <v>51.507350000000002</v>
      </c>
      <c r="E7783">
        <v>-0.12776000000000001</v>
      </c>
      <c r="F7783" t="s">
        <v>195</v>
      </c>
      <c r="G7783" t="s">
        <v>197</v>
      </c>
      <c r="H7783" t="s">
        <v>194</v>
      </c>
      <c r="I7783">
        <v>1999.2</v>
      </c>
      <c r="J7783" s="1">
        <v>0.01</v>
      </c>
      <c r="K7783">
        <v>20</v>
      </c>
      <c r="L7783">
        <v>0.72</v>
      </c>
      <c r="M7783">
        <v>14</v>
      </c>
      <c r="N7783">
        <v>3</v>
      </c>
      <c r="O7783">
        <v>240</v>
      </c>
      <c r="P7783">
        <v>125</v>
      </c>
      <c r="Q7783">
        <v>14</v>
      </c>
      <c r="R7783">
        <v>12</v>
      </c>
    </row>
    <row r="7784" spans="1:18" x14ac:dyDescent="0.25">
      <c r="A7784" t="s">
        <v>18</v>
      </c>
      <c r="B7784" s="20" t="s">
        <v>69</v>
      </c>
      <c r="C7784" t="s">
        <v>192</v>
      </c>
      <c r="D7784">
        <v>51.507350000000002</v>
      </c>
      <c r="E7784">
        <v>-0.12776000000000001</v>
      </c>
      <c r="F7784" t="s">
        <v>195</v>
      </c>
      <c r="G7784" t="s">
        <v>197</v>
      </c>
      <c r="H7784" t="s">
        <v>194</v>
      </c>
      <c r="I7784">
        <v>1420</v>
      </c>
      <c r="J7784" s="1">
        <v>1.2999999999999999E-2</v>
      </c>
      <c r="K7784">
        <v>18</v>
      </c>
      <c r="L7784">
        <v>0.85</v>
      </c>
      <c r="M7784">
        <v>15</v>
      </c>
      <c r="N7784">
        <v>1</v>
      </c>
      <c r="O7784">
        <v>56</v>
      </c>
      <c r="P7784">
        <v>80</v>
      </c>
      <c r="Q7784">
        <v>6</v>
      </c>
      <c r="R7784">
        <v>4</v>
      </c>
    </row>
    <row r="7785" spans="1:18" x14ac:dyDescent="0.25">
      <c r="A7785" t="s">
        <v>18</v>
      </c>
      <c r="B7785" s="20" t="s">
        <v>70</v>
      </c>
      <c r="C7785" t="s">
        <v>192</v>
      </c>
      <c r="D7785">
        <v>51.507350000000002</v>
      </c>
      <c r="E7785">
        <v>-0.12776000000000001</v>
      </c>
      <c r="F7785" t="s">
        <v>195</v>
      </c>
      <c r="G7785" t="s">
        <v>197</v>
      </c>
      <c r="H7785" t="s">
        <v>194</v>
      </c>
      <c r="I7785">
        <v>2031.6</v>
      </c>
      <c r="J7785" s="1">
        <v>1.4E-2</v>
      </c>
      <c r="K7785">
        <v>29</v>
      </c>
      <c r="L7785">
        <v>2.0299999999999998</v>
      </c>
      <c r="M7785">
        <v>58</v>
      </c>
      <c r="N7785">
        <v>4</v>
      </c>
      <c r="O7785">
        <v>160</v>
      </c>
      <c r="P7785">
        <v>100</v>
      </c>
      <c r="Q7785">
        <v>15</v>
      </c>
      <c r="R7785">
        <v>9</v>
      </c>
    </row>
    <row r="7786" spans="1:18" x14ac:dyDescent="0.25">
      <c r="A7786" t="s">
        <v>18</v>
      </c>
      <c r="B7786" s="20" t="s">
        <v>71</v>
      </c>
      <c r="C7786" t="s">
        <v>192</v>
      </c>
      <c r="D7786">
        <v>51.507350000000002</v>
      </c>
      <c r="E7786">
        <v>-0.12776000000000001</v>
      </c>
      <c r="F7786" t="s">
        <v>195</v>
      </c>
      <c r="G7786" t="s">
        <v>197</v>
      </c>
      <c r="H7786" t="s">
        <v>194</v>
      </c>
      <c r="I7786">
        <v>1554.4</v>
      </c>
      <c r="J7786" s="1">
        <v>1.4999999999999999E-2</v>
      </c>
      <c r="K7786">
        <v>24</v>
      </c>
      <c r="L7786">
        <v>1.6</v>
      </c>
      <c r="M7786">
        <v>38</v>
      </c>
      <c r="N7786">
        <v>7</v>
      </c>
      <c r="O7786">
        <v>497</v>
      </c>
      <c r="P7786">
        <v>120</v>
      </c>
      <c r="Q7786">
        <v>18</v>
      </c>
      <c r="R7786">
        <v>7</v>
      </c>
    </row>
    <row r="7787" spans="1:18" x14ac:dyDescent="0.25">
      <c r="A7787" t="s">
        <v>18</v>
      </c>
      <c r="B7787" s="20" t="s">
        <v>72</v>
      </c>
      <c r="C7787" t="s">
        <v>192</v>
      </c>
      <c r="D7787">
        <v>51.507350000000002</v>
      </c>
      <c r="E7787">
        <v>-0.12776000000000001</v>
      </c>
      <c r="F7787" t="s">
        <v>195</v>
      </c>
      <c r="G7787" t="s">
        <v>197</v>
      </c>
      <c r="H7787" t="s">
        <v>194</v>
      </c>
      <c r="I7787">
        <v>2245.1999999999998</v>
      </c>
      <c r="J7787" s="1">
        <v>1.2E-2</v>
      </c>
      <c r="K7787">
        <v>26</v>
      </c>
      <c r="L7787">
        <v>1.5</v>
      </c>
      <c r="M7787">
        <v>39</v>
      </c>
      <c r="N7787">
        <v>2</v>
      </c>
      <c r="O7787">
        <v>60</v>
      </c>
      <c r="P7787">
        <v>97</v>
      </c>
      <c r="Q7787">
        <v>9</v>
      </c>
      <c r="R7787">
        <v>9</v>
      </c>
    </row>
    <row r="7788" spans="1:18" x14ac:dyDescent="0.25">
      <c r="A7788" t="s">
        <v>18</v>
      </c>
      <c r="B7788" s="20" t="s">
        <v>73</v>
      </c>
      <c r="C7788" t="s">
        <v>192</v>
      </c>
      <c r="D7788">
        <v>51.507350000000002</v>
      </c>
      <c r="E7788">
        <v>-0.12776000000000001</v>
      </c>
      <c r="F7788" t="s">
        <v>195</v>
      </c>
      <c r="G7788" t="s">
        <v>197</v>
      </c>
      <c r="H7788" t="s">
        <v>194</v>
      </c>
      <c r="I7788">
        <v>2348.4</v>
      </c>
      <c r="J7788" s="1">
        <v>8.9999999999999993E-3</v>
      </c>
      <c r="K7788">
        <v>22</v>
      </c>
      <c r="L7788">
        <v>0.63</v>
      </c>
      <c r="M7788">
        <v>14</v>
      </c>
      <c r="N7788">
        <v>6</v>
      </c>
      <c r="O7788">
        <v>444</v>
      </c>
      <c r="P7788">
        <v>98</v>
      </c>
      <c r="Q7788">
        <v>21</v>
      </c>
      <c r="R7788">
        <v>6</v>
      </c>
    </row>
    <row r="7789" spans="1:18" x14ac:dyDescent="0.25">
      <c r="A7789" t="s">
        <v>18</v>
      </c>
      <c r="B7789" s="20" t="s">
        <v>74</v>
      </c>
      <c r="C7789" t="s">
        <v>192</v>
      </c>
      <c r="D7789">
        <v>51.507350000000002</v>
      </c>
      <c r="E7789">
        <v>-0.12776000000000001</v>
      </c>
      <c r="F7789" t="s">
        <v>195</v>
      </c>
      <c r="G7789" t="s">
        <v>197</v>
      </c>
      <c r="H7789" t="s">
        <v>194</v>
      </c>
      <c r="I7789">
        <v>1899.8</v>
      </c>
      <c r="J7789" s="1">
        <v>1.6E-2</v>
      </c>
      <c r="K7789">
        <v>30</v>
      </c>
      <c r="L7789">
        <v>1.9</v>
      </c>
      <c r="M7789">
        <v>56</v>
      </c>
      <c r="N7789">
        <v>6</v>
      </c>
      <c r="O7789">
        <v>474</v>
      </c>
      <c r="P7789">
        <v>71</v>
      </c>
      <c r="Q7789">
        <v>15</v>
      </c>
      <c r="R7789">
        <v>10</v>
      </c>
    </row>
    <row r="7790" spans="1:18" x14ac:dyDescent="0.25">
      <c r="A7790" t="s">
        <v>18</v>
      </c>
      <c r="B7790" s="20" t="s">
        <v>75</v>
      </c>
      <c r="C7790" t="s">
        <v>192</v>
      </c>
      <c r="D7790">
        <v>51.507350000000002</v>
      </c>
      <c r="E7790">
        <v>-0.12776000000000001</v>
      </c>
      <c r="F7790" t="s">
        <v>195</v>
      </c>
      <c r="G7790" t="s">
        <v>197</v>
      </c>
      <c r="H7790" t="s">
        <v>194</v>
      </c>
      <c r="I7790">
        <v>1917</v>
      </c>
      <c r="J7790" s="1">
        <v>1.2999999999999999E-2</v>
      </c>
      <c r="K7790">
        <v>26</v>
      </c>
      <c r="L7790">
        <v>1.3</v>
      </c>
      <c r="M7790">
        <v>33</v>
      </c>
      <c r="N7790">
        <v>1</v>
      </c>
      <c r="O7790">
        <v>31</v>
      </c>
      <c r="P7790">
        <v>127</v>
      </c>
      <c r="Q7790">
        <v>11</v>
      </c>
      <c r="R7790">
        <v>2</v>
      </c>
    </row>
    <row r="7791" spans="1:18" x14ac:dyDescent="0.25">
      <c r="A7791" t="s">
        <v>18</v>
      </c>
      <c r="B7791" s="20" t="s">
        <v>76</v>
      </c>
      <c r="C7791" t="s">
        <v>192</v>
      </c>
      <c r="D7791">
        <v>51.507350000000002</v>
      </c>
      <c r="E7791">
        <v>-0.12776000000000001</v>
      </c>
      <c r="F7791" t="s">
        <v>195</v>
      </c>
      <c r="G7791" t="s">
        <v>197</v>
      </c>
      <c r="H7791" t="s">
        <v>194</v>
      </c>
      <c r="I7791">
        <v>1343.8</v>
      </c>
      <c r="J7791" s="1">
        <v>0.01</v>
      </c>
      <c r="K7791">
        <v>14</v>
      </c>
      <c r="L7791">
        <v>1.24</v>
      </c>
      <c r="M7791">
        <v>17</v>
      </c>
      <c r="N7791">
        <v>6</v>
      </c>
      <c r="O7791">
        <v>426</v>
      </c>
      <c r="P7791">
        <v>114</v>
      </c>
      <c r="Q7791">
        <v>26</v>
      </c>
      <c r="R7791">
        <v>8</v>
      </c>
    </row>
    <row r="7792" spans="1:18" x14ac:dyDescent="0.25">
      <c r="A7792" t="s">
        <v>18</v>
      </c>
      <c r="B7792" s="20" t="s">
        <v>77</v>
      </c>
      <c r="C7792" t="s">
        <v>192</v>
      </c>
      <c r="D7792">
        <v>51.507350000000002</v>
      </c>
      <c r="E7792">
        <v>-0.12776000000000001</v>
      </c>
      <c r="F7792" t="s">
        <v>195</v>
      </c>
      <c r="G7792" t="s">
        <v>197</v>
      </c>
      <c r="H7792" t="s">
        <v>194</v>
      </c>
      <c r="I7792">
        <v>2108</v>
      </c>
      <c r="J7792" s="1">
        <v>1.2999999999999999E-2</v>
      </c>
      <c r="K7792">
        <v>27</v>
      </c>
      <c r="L7792">
        <v>1.69</v>
      </c>
      <c r="M7792">
        <v>45</v>
      </c>
      <c r="N7792">
        <v>5</v>
      </c>
      <c r="O7792">
        <v>335</v>
      </c>
      <c r="P7792">
        <v>118</v>
      </c>
      <c r="Q7792">
        <v>15</v>
      </c>
      <c r="R7792">
        <v>4</v>
      </c>
    </row>
    <row r="7793" spans="1:18" x14ac:dyDescent="0.25">
      <c r="A7793" t="s">
        <v>18</v>
      </c>
      <c r="B7793" s="20" t="s">
        <v>78</v>
      </c>
      <c r="C7793" t="s">
        <v>192</v>
      </c>
      <c r="D7793">
        <v>51.507350000000002</v>
      </c>
      <c r="E7793">
        <v>-0.12776000000000001</v>
      </c>
      <c r="F7793" t="s">
        <v>195</v>
      </c>
      <c r="G7793" t="s">
        <v>197</v>
      </c>
      <c r="H7793" t="s">
        <v>194</v>
      </c>
      <c r="I7793">
        <v>1580.2</v>
      </c>
      <c r="J7793" s="1">
        <v>0.01</v>
      </c>
      <c r="K7793">
        <v>17</v>
      </c>
      <c r="L7793">
        <v>0.6</v>
      </c>
      <c r="M7793">
        <v>10</v>
      </c>
      <c r="N7793">
        <v>4</v>
      </c>
      <c r="O7793">
        <v>216</v>
      </c>
      <c r="P7793">
        <v>73</v>
      </c>
      <c r="Q7793">
        <v>6</v>
      </c>
      <c r="R7793">
        <v>11</v>
      </c>
    </row>
    <row r="7794" spans="1:18" x14ac:dyDescent="0.25">
      <c r="A7794" t="s">
        <v>79</v>
      </c>
      <c r="B7794" s="20">
        <v>44932</v>
      </c>
      <c r="C7794" t="s">
        <v>192</v>
      </c>
      <c r="D7794">
        <v>51.507350000000002</v>
      </c>
      <c r="E7794">
        <v>-0.12776000000000001</v>
      </c>
      <c r="F7794" t="s">
        <v>195</v>
      </c>
      <c r="G7794" t="s">
        <v>197</v>
      </c>
      <c r="H7794" t="s">
        <v>194</v>
      </c>
      <c r="I7794">
        <v>1465.4</v>
      </c>
      <c r="J7794" s="1">
        <v>1.2999999999999999E-2</v>
      </c>
      <c r="K7794">
        <v>19</v>
      </c>
      <c r="L7794">
        <v>1.86</v>
      </c>
      <c r="M7794">
        <v>35</v>
      </c>
      <c r="N7794">
        <v>0</v>
      </c>
      <c r="O7794">
        <v>18</v>
      </c>
      <c r="P7794">
        <v>100</v>
      </c>
      <c r="Q7794">
        <v>33</v>
      </c>
      <c r="R7794">
        <v>6</v>
      </c>
    </row>
    <row r="7795" spans="1:18" x14ac:dyDescent="0.25">
      <c r="A7795" t="s">
        <v>79</v>
      </c>
      <c r="B7795" s="20">
        <v>44963</v>
      </c>
      <c r="C7795" t="s">
        <v>192</v>
      </c>
      <c r="D7795">
        <v>51.507350000000002</v>
      </c>
      <c r="E7795">
        <v>-0.12776000000000001</v>
      </c>
      <c r="F7795" t="s">
        <v>195</v>
      </c>
      <c r="G7795" t="s">
        <v>197</v>
      </c>
      <c r="H7795" t="s">
        <v>194</v>
      </c>
      <c r="I7795">
        <v>820.8</v>
      </c>
      <c r="J7795" s="1">
        <v>0.01</v>
      </c>
      <c r="K7795">
        <v>8</v>
      </c>
      <c r="L7795">
        <v>1.88</v>
      </c>
      <c r="M7795">
        <v>15</v>
      </c>
      <c r="N7795">
        <v>4</v>
      </c>
      <c r="O7795">
        <v>245</v>
      </c>
      <c r="P7795">
        <v>132</v>
      </c>
      <c r="Q7795">
        <v>33</v>
      </c>
      <c r="R7795">
        <v>6</v>
      </c>
    </row>
    <row r="7796" spans="1:18" x14ac:dyDescent="0.25">
      <c r="A7796" t="s">
        <v>79</v>
      </c>
      <c r="B7796" s="20">
        <v>44991</v>
      </c>
      <c r="C7796" t="s">
        <v>192</v>
      </c>
      <c r="D7796">
        <v>51.507350000000002</v>
      </c>
      <c r="E7796">
        <v>-0.12776000000000001</v>
      </c>
      <c r="F7796" t="s">
        <v>195</v>
      </c>
      <c r="G7796" t="s">
        <v>197</v>
      </c>
      <c r="H7796" t="s">
        <v>194</v>
      </c>
      <c r="I7796">
        <v>1754.8</v>
      </c>
      <c r="J7796" s="1">
        <v>0.01</v>
      </c>
      <c r="K7796">
        <v>17</v>
      </c>
      <c r="L7796">
        <v>2.06</v>
      </c>
      <c r="M7796">
        <v>35</v>
      </c>
      <c r="N7796">
        <v>4</v>
      </c>
      <c r="O7796">
        <v>162</v>
      </c>
      <c r="P7796">
        <v>148</v>
      </c>
      <c r="Q7796">
        <v>23</v>
      </c>
      <c r="R7796">
        <v>10</v>
      </c>
    </row>
    <row r="7797" spans="1:18" x14ac:dyDescent="0.25">
      <c r="A7797" t="s">
        <v>79</v>
      </c>
      <c r="B7797" s="20">
        <v>45022</v>
      </c>
      <c r="C7797" t="s">
        <v>192</v>
      </c>
      <c r="D7797">
        <v>51.507350000000002</v>
      </c>
      <c r="E7797">
        <v>-0.12776000000000001</v>
      </c>
      <c r="F7797" t="s">
        <v>195</v>
      </c>
      <c r="G7797" t="s">
        <v>197</v>
      </c>
      <c r="H7797" t="s">
        <v>194</v>
      </c>
      <c r="I7797">
        <v>917.4</v>
      </c>
      <c r="J7797" s="1">
        <v>8.0000000000000002E-3</v>
      </c>
      <c r="K7797">
        <v>7</v>
      </c>
      <c r="L7797">
        <v>2.25</v>
      </c>
      <c r="M7797">
        <v>16</v>
      </c>
      <c r="N7797">
        <v>1</v>
      </c>
      <c r="O7797">
        <v>75</v>
      </c>
      <c r="P7797">
        <v>112</v>
      </c>
      <c r="Q7797">
        <v>21</v>
      </c>
      <c r="R7797">
        <v>15</v>
      </c>
    </row>
    <row r="7798" spans="1:18" x14ac:dyDescent="0.25">
      <c r="A7798" t="s">
        <v>79</v>
      </c>
      <c r="B7798" s="20">
        <v>45052</v>
      </c>
      <c r="C7798" t="s">
        <v>192</v>
      </c>
      <c r="D7798">
        <v>51.507350000000002</v>
      </c>
      <c r="E7798">
        <v>-0.12776000000000001</v>
      </c>
      <c r="F7798" t="s">
        <v>195</v>
      </c>
      <c r="G7798" t="s">
        <v>197</v>
      </c>
      <c r="H7798" t="s">
        <v>194</v>
      </c>
      <c r="I7798">
        <v>1406.7</v>
      </c>
      <c r="J7798" s="1">
        <v>0.01</v>
      </c>
      <c r="K7798">
        <v>13</v>
      </c>
      <c r="L7798">
        <v>1.96</v>
      </c>
      <c r="M7798">
        <v>26</v>
      </c>
      <c r="N7798">
        <v>6</v>
      </c>
      <c r="O7798">
        <v>472</v>
      </c>
      <c r="P7798">
        <v>134</v>
      </c>
      <c r="Q7798">
        <v>26</v>
      </c>
      <c r="R7798">
        <v>16</v>
      </c>
    </row>
    <row r="7799" spans="1:18" x14ac:dyDescent="0.25">
      <c r="A7799" t="s">
        <v>79</v>
      </c>
      <c r="B7799" s="20">
        <v>45083</v>
      </c>
      <c r="C7799" t="s">
        <v>192</v>
      </c>
      <c r="D7799">
        <v>51.507350000000002</v>
      </c>
      <c r="E7799">
        <v>-0.12776000000000001</v>
      </c>
      <c r="F7799" t="s">
        <v>195</v>
      </c>
      <c r="G7799" t="s">
        <v>197</v>
      </c>
      <c r="H7799" t="s">
        <v>194</v>
      </c>
      <c r="I7799">
        <v>1643.3</v>
      </c>
      <c r="J7799" s="1">
        <v>0.01</v>
      </c>
      <c r="K7799">
        <v>16</v>
      </c>
      <c r="L7799">
        <v>1.38</v>
      </c>
      <c r="M7799">
        <v>22</v>
      </c>
      <c r="N7799">
        <v>4</v>
      </c>
      <c r="O7799">
        <v>150</v>
      </c>
      <c r="P7799">
        <v>102</v>
      </c>
      <c r="Q7799">
        <v>21</v>
      </c>
      <c r="R7799">
        <v>10</v>
      </c>
    </row>
    <row r="7800" spans="1:18" x14ac:dyDescent="0.25">
      <c r="A7800" t="s">
        <v>79</v>
      </c>
      <c r="B7800" s="20">
        <v>45113</v>
      </c>
      <c r="C7800" t="s">
        <v>192</v>
      </c>
      <c r="D7800">
        <v>51.507350000000002</v>
      </c>
      <c r="E7800">
        <v>-0.12776000000000001</v>
      </c>
      <c r="F7800" t="s">
        <v>195</v>
      </c>
      <c r="G7800" t="s">
        <v>197</v>
      </c>
      <c r="H7800" t="s">
        <v>194</v>
      </c>
      <c r="I7800">
        <v>1446</v>
      </c>
      <c r="J7800" s="1">
        <v>1.2E-2</v>
      </c>
      <c r="K7800">
        <v>17</v>
      </c>
      <c r="L7800">
        <v>1.9</v>
      </c>
      <c r="M7800">
        <v>32</v>
      </c>
      <c r="N7800">
        <v>3</v>
      </c>
      <c r="O7800">
        <v>87</v>
      </c>
      <c r="P7800">
        <v>104</v>
      </c>
      <c r="Q7800">
        <v>27</v>
      </c>
      <c r="R7800">
        <v>12</v>
      </c>
    </row>
    <row r="7801" spans="1:18" x14ac:dyDescent="0.25">
      <c r="A7801" t="s">
        <v>79</v>
      </c>
      <c r="B7801" s="20">
        <v>45144</v>
      </c>
      <c r="C7801" t="s">
        <v>192</v>
      </c>
      <c r="D7801">
        <v>51.507350000000002</v>
      </c>
      <c r="E7801">
        <v>-0.12776000000000001</v>
      </c>
      <c r="F7801" t="s">
        <v>195</v>
      </c>
      <c r="G7801" t="s">
        <v>197</v>
      </c>
      <c r="H7801" t="s">
        <v>194</v>
      </c>
      <c r="I7801">
        <v>1294.3</v>
      </c>
      <c r="J7801" s="1">
        <v>1.2E-2</v>
      </c>
      <c r="K7801">
        <v>16</v>
      </c>
      <c r="L7801">
        <v>1.08</v>
      </c>
      <c r="M7801">
        <v>17</v>
      </c>
      <c r="N7801">
        <v>5</v>
      </c>
      <c r="O7801">
        <v>404</v>
      </c>
      <c r="P7801">
        <v>107</v>
      </c>
      <c r="Q7801">
        <v>21</v>
      </c>
      <c r="R7801">
        <v>6</v>
      </c>
    </row>
    <row r="7802" spans="1:18" x14ac:dyDescent="0.25">
      <c r="A7802" t="s">
        <v>79</v>
      </c>
      <c r="B7802" s="20">
        <v>45175</v>
      </c>
      <c r="C7802" t="s">
        <v>192</v>
      </c>
      <c r="D7802">
        <v>51.507350000000002</v>
      </c>
      <c r="E7802">
        <v>-0.12776000000000001</v>
      </c>
      <c r="F7802" t="s">
        <v>195</v>
      </c>
      <c r="G7802" t="s">
        <v>197</v>
      </c>
      <c r="H7802" t="s">
        <v>194</v>
      </c>
      <c r="I7802">
        <v>1918.4</v>
      </c>
      <c r="J7802" s="1">
        <v>1.2E-2</v>
      </c>
      <c r="K7802">
        <v>24</v>
      </c>
      <c r="L7802">
        <v>1.2</v>
      </c>
      <c r="M7802">
        <v>29</v>
      </c>
      <c r="N7802">
        <v>4</v>
      </c>
      <c r="O7802">
        <v>364</v>
      </c>
      <c r="P7802">
        <v>104</v>
      </c>
      <c r="Q7802">
        <v>12</v>
      </c>
      <c r="R7802">
        <v>7</v>
      </c>
    </row>
    <row r="7803" spans="1:18" x14ac:dyDescent="0.25">
      <c r="A7803" t="s">
        <v>79</v>
      </c>
      <c r="B7803" s="20">
        <v>45205</v>
      </c>
      <c r="C7803" t="s">
        <v>192</v>
      </c>
      <c r="D7803">
        <v>51.507350000000002</v>
      </c>
      <c r="E7803">
        <v>-0.12776000000000001</v>
      </c>
      <c r="F7803" t="s">
        <v>195</v>
      </c>
      <c r="G7803" t="s">
        <v>197</v>
      </c>
      <c r="H7803" t="s">
        <v>194</v>
      </c>
      <c r="I7803">
        <v>947</v>
      </c>
      <c r="J7803" s="1">
        <v>8.9999999999999993E-3</v>
      </c>
      <c r="K7803">
        <v>9</v>
      </c>
      <c r="L7803">
        <v>1.39</v>
      </c>
      <c r="M7803">
        <v>12</v>
      </c>
      <c r="N7803">
        <v>3</v>
      </c>
      <c r="O7803">
        <v>194</v>
      </c>
      <c r="P7803">
        <v>127</v>
      </c>
      <c r="Q7803">
        <v>29</v>
      </c>
      <c r="R7803">
        <v>10</v>
      </c>
    </row>
    <row r="7804" spans="1:18" x14ac:dyDescent="0.25">
      <c r="A7804" t="s">
        <v>79</v>
      </c>
      <c r="B7804" s="20">
        <v>45236</v>
      </c>
      <c r="C7804" t="s">
        <v>192</v>
      </c>
      <c r="D7804">
        <v>51.507350000000002</v>
      </c>
      <c r="E7804">
        <v>-0.12776000000000001</v>
      </c>
      <c r="F7804" t="s">
        <v>195</v>
      </c>
      <c r="G7804" t="s">
        <v>197</v>
      </c>
      <c r="H7804" t="s">
        <v>194</v>
      </c>
      <c r="I7804">
        <v>1730.7</v>
      </c>
      <c r="J7804" s="1">
        <v>0.01</v>
      </c>
      <c r="K7804">
        <v>18</v>
      </c>
      <c r="L7804">
        <v>0.98</v>
      </c>
      <c r="M7804">
        <v>17</v>
      </c>
      <c r="N7804">
        <v>1</v>
      </c>
      <c r="O7804">
        <v>47</v>
      </c>
      <c r="P7804">
        <v>126</v>
      </c>
      <c r="Q7804">
        <v>27</v>
      </c>
      <c r="R7804">
        <v>13</v>
      </c>
    </row>
    <row r="7805" spans="1:18" x14ac:dyDescent="0.25">
      <c r="A7805" t="s">
        <v>79</v>
      </c>
      <c r="B7805" s="20">
        <v>45266</v>
      </c>
      <c r="C7805" t="s">
        <v>192</v>
      </c>
      <c r="D7805">
        <v>51.507350000000002</v>
      </c>
      <c r="E7805">
        <v>-0.12776000000000001</v>
      </c>
      <c r="F7805" t="s">
        <v>195</v>
      </c>
      <c r="G7805" t="s">
        <v>197</v>
      </c>
      <c r="H7805" t="s">
        <v>194</v>
      </c>
      <c r="I7805">
        <v>1145</v>
      </c>
      <c r="J7805" s="1">
        <v>1.0999999999999999E-2</v>
      </c>
      <c r="K7805">
        <v>13</v>
      </c>
      <c r="L7805">
        <v>1.99</v>
      </c>
      <c r="M7805">
        <v>26</v>
      </c>
      <c r="N7805">
        <v>0</v>
      </c>
      <c r="O7805">
        <v>31</v>
      </c>
      <c r="P7805">
        <v>90</v>
      </c>
      <c r="Q7805">
        <v>26</v>
      </c>
      <c r="R7805">
        <v>12</v>
      </c>
    </row>
    <row r="7806" spans="1:18" x14ac:dyDescent="0.25">
      <c r="A7806" t="s">
        <v>79</v>
      </c>
      <c r="B7806" s="20" t="s">
        <v>80</v>
      </c>
      <c r="C7806" t="s">
        <v>192</v>
      </c>
      <c r="D7806">
        <v>51.507350000000002</v>
      </c>
      <c r="E7806">
        <v>-0.12776000000000001</v>
      </c>
      <c r="F7806" t="s">
        <v>195</v>
      </c>
      <c r="G7806" t="s">
        <v>197</v>
      </c>
      <c r="H7806" t="s">
        <v>194</v>
      </c>
      <c r="I7806">
        <v>1176.7</v>
      </c>
      <c r="J7806" s="1">
        <v>0.01</v>
      </c>
      <c r="K7806">
        <v>12</v>
      </c>
      <c r="L7806">
        <v>1.69</v>
      </c>
      <c r="M7806">
        <v>21</v>
      </c>
      <c r="N7806">
        <v>4</v>
      </c>
      <c r="O7806">
        <v>159</v>
      </c>
      <c r="P7806">
        <v>140</v>
      </c>
      <c r="Q7806">
        <v>27</v>
      </c>
      <c r="R7806">
        <v>6</v>
      </c>
    </row>
    <row r="7807" spans="1:18" x14ac:dyDescent="0.25">
      <c r="A7807" t="s">
        <v>79</v>
      </c>
      <c r="B7807" s="20" t="s">
        <v>81</v>
      </c>
      <c r="C7807" t="s">
        <v>192</v>
      </c>
      <c r="D7807">
        <v>51.507350000000002</v>
      </c>
      <c r="E7807">
        <v>-0.12776000000000001</v>
      </c>
      <c r="F7807" t="s">
        <v>195</v>
      </c>
      <c r="G7807" t="s">
        <v>197</v>
      </c>
      <c r="H7807" t="s">
        <v>194</v>
      </c>
      <c r="I7807">
        <v>1585.1</v>
      </c>
      <c r="J7807" s="1">
        <v>0.01</v>
      </c>
      <c r="K7807">
        <v>16</v>
      </c>
      <c r="L7807">
        <v>1.22</v>
      </c>
      <c r="M7807">
        <v>19</v>
      </c>
      <c r="N7807">
        <v>5</v>
      </c>
      <c r="O7807">
        <v>238</v>
      </c>
      <c r="P7807">
        <v>80</v>
      </c>
      <c r="Q7807">
        <v>9</v>
      </c>
      <c r="R7807">
        <v>5</v>
      </c>
    </row>
    <row r="7808" spans="1:18" x14ac:dyDescent="0.25">
      <c r="A7808" t="s">
        <v>79</v>
      </c>
      <c r="B7808" s="20" t="s">
        <v>82</v>
      </c>
      <c r="C7808" t="s">
        <v>192</v>
      </c>
      <c r="D7808">
        <v>51.507350000000002</v>
      </c>
      <c r="E7808">
        <v>-0.12776000000000001</v>
      </c>
      <c r="F7808" t="s">
        <v>195</v>
      </c>
      <c r="G7808" t="s">
        <v>197</v>
      </c>
      <c r="H7808" t="s">
        <v>194</v>
      </c>
      <c r="I7808">
        <v>1527.2</v>
      </c>
      <c r="J7808" s="1">
        <v>1.2E-2</v>
      </c>
      <c r="K7808">
        <v>18</v>
      </c>
      <c r="L7808">
        <v>1.02</v>
      </c>
      <c r="M7808">
        <v>18</v>
      </c>
      <c r="N7808">
        <v>5</v>
      </c>
      <c r="O7808">
        <v>361</v>
      </c>
      <c r="P7808">
        <v>89</v>
      </c>
      <c r="Q7808">
        <v>14</v>
      </c>
      <c r="R7808">
        <v>11</v>
      </c>
    </row>
    <row r="7809" spans="1:18" x14ac:dyDescent="0.25">
      <c r="A7809" t="s">
        <v>79</v>
      </c>
      <c r="B7809" s="20" t="s">
        <v>83</v>
      </c>
      <c r="C7809" t="s">
        <v>192</v>
      </c>
      <c r="D7809">
        <v>51.507350000000002</v>
      </c>
      <c r="E7809">
        <v>-0.12776000000000001</v>
      </c>
      <c r="F7809" t="s">
        <v>195</v>
      </c>
      <c r="G7809" t="s">
        <v>197</v>
      </c>
      <c r="H7809" t="s">
        <v>194</v>
      </c>
      <c r="I7809">
        <v>1719.9</v>
      </c>
      <c r="J7809" s="1">
        <v>1.2999999999999999E-2</v>
      </c>
      <c r="K7809">
        <v>23</v>
      </c>
      <c r="L7809">
        <v>1.07</v>
      </c>
      <c r="M7809">
        <v>24</v>
      </c>
      <c r="N7809">
        <v>1</v>
      </c>
      <c r="O7809">
        <v>53</v>
      </c>
      <c r="P7809">
        <v>128</v>
      </c>
      <c r="Q7809">
        <v>17</v>
      </c>
      <c r="R7809">
        <v>12</v>
      </c>
    </row>
    <row r="7810" spans="1:18" x14ac:dyDescent="0.25">
      <c r="A7810" t="s">
        <v>79</v>
      </c>
      <c r="B7810" s="20" t="s">
        <v>84</v>
      </c>
      <c r="C7810" t="s">
        <v>192</v>
      </c>
      <c r="D7810">
        <v>51.507350000000002</v>
      </c>
      <c r="E7810">
        <v>-0.12776000000000001</v>
      </c>
      <c r="F7810" t="s">
        <v>195</v>
      </c>
      <c r="G7810" t="s">
        <v>197</v>
      </c>
      <c r="H7810" t="s">
        <v>194</v>
      </c>
      <c r="I7810">
        <v>1676.8</v>
      </c>
      <c r="J7810" s="1">
        <v>0.01</v>
      </c>
      <c r="K7810">
        <v>17</v>
      </c>
      <c r="L7810">
        <v>0.75</v>
      </c>
      <c r="M7810">
        <v>12</v>
      </c>
      <c r="N7810">
        <v>5</v>
      </c>
      <c r="O7810">
        <v>270</v>
      </c>
      <c r="P7810">
        <v>140</v>
      </c>
      <c r="Q7810">
        <v>18</v>
      </c>
      <c r="R7810">
        <v>9</v>
      </c>
    </row>
    <row r="7811" spans="1:18" x14ac:dyDescent="0.25">
      <c r="A7811" t="s">
        <v>79</v>
      </c>
      <c r="B7811" s="20" t="s">
        <v>85</v>
      </c>
      <c r="C7811" t="s">
        <v>192</v>
      </c>
      <c r="D7811">
        <v>51.507350000000002</v>
      </c>
      <c r="E7811">
        <v>-0.12776000000000001</v>
      </c>
      <c r="F7811" t="s">
        <v>195</v>
      </c>
      <c r="G7811" t="s">
        <v>197</v>
      </c>
      <c r="H7811" t="s">
        <v>194</v>
      </c>
      <c r="I7811">
        <v>1836.6</v>
      </c>
      <c r="J7811" s="1">
        <v>0.01</v>
      </c>
      <c r="K7811">
        <v>18</v>
      </c>
      <c r="L7811">
        <v>1.08</v>
      </c>
      <c r="M7811">
        <v>19</v>
      </c>
      <c r="N7811">
        <v>0</v>
      </c>
      <c r="O7811">
        <v>37</v>
      </c>
      <c r="P7811">
        <v>103</v>
      </c>
      <c r="Q7811">
        <v>26</v>
      </c>
      <c r="R7811">
        <v>7</v>
      </c>
    </row>
    <row r="7812" spans="1:18" x14ac:dyDescent="0.25">
      <c r="A7812" t="s">
        <v>79</v>
      </c>
      <c r="B7812" s="20" t="s">
        <v>86</v>
      </c>
      <c r="C7812" t="s">
        <v>192</v>
      </c>
      <c r="D7812">
        <v>51.507350000000002</v>
      </c>
      <c r="E7812">
        <v>-0.12776000000000001</v>
      </c>
      <c r="F7812" t="s">
        <v>195</v>
      </c>
      <c r="G7812" t="s">
        <v>197</v>
      </c>
      <c r="H7812" t="s">
        <v>194</v>
      </c>
      <c r="I7812">
        <v>1587</v>
      </c>
      <c r="J7812" s="1">
        <v>8.9999999999999993E-3</v>
      </c>
      <c r="K7812">
        <v>14</v>
      </c>
      <c r="L7812">
        <v>0.9</v>
      </c>
      <c r="M7812">
        <v>13</v>
      </c>
      <c r="N7812">
        <v>3</v>
      </c>
      <c r="O7812">
        <v>114</v>
      </c>
      <c r="P7812">
        <v>103</v>
      </c>
      <c r="Q7812">
        <v>17</v>
      </c>
      <c r="R7812">
        <v>14</v>
      </c>
    </row>
    <row r="7813" spans="1:18" x14ac:dyDescent="0.25">
      <c r="A7813" t="s">
        <v>79</v>
      </c>
      <c r="B7813" s="20" t="s">
        <v>87</v>
      </c>
      <c r="C7813" t="s">
        <v>192</v>
      </c>
      <c r="D7813">
        <v>51.507350000000002</v>
      </c>
      <c r="E7813">
        <v>-0.12776000000000001</v>
      </c>
      <c r="F7813" t="s">
        <v>195</v>
      </c>
      <c r="G7813" t="s">
        <v>197</v>
      </c>
      <c r="H7813" t="s">
        <v>194</v>
      </c>
      <c r="I7813">
        <v>1231.2</v>
      </c>
      <c r="J7813" s="1">
        <v>1.2E-2</v>
      </c>
      <c r="K7813">
        <v>15</v>
      </c>
      <c r="L7813">
        <v>1.55</v>
      </c>
      <c r="M7813">
        <v>23</v>
      </c>
      <c r="N7813">
        <v>2</v>
      </c>
      <c r="O7813">
        <v>97</v>
      </c>
      <c r="P7813">
        <v>95</v>
      </c>
      <c r="Q7813">
        <v>35</v>
      </c>
      <c r="R7813">
        <v>7</v>
      </c>
    </row>
    <row r="7814" spans="1:18" x14ac:dyDescent="0.25">
      <c r="A7814" t="s">
        <v>79</v>
      </c>
      <c r="B7814" s="20" t="s">
        <v>88</v>
      </c>
      <c r="C7814" t="s">
        <v>192</v>
      </c>
      <c r="D7814">
        <v>51.507350000000002</v>
      </c>
      <c r="E7814">
        <v>-0.12776000000000001</v>
      </c>
      <c r="F7814" t="s">
        <v>195</v>
      </c>
      <c r="G7814" t="s">
        <v>197</v>
      </c>
      <c r="H7814" t="s">
        <v>194</v>
      </c>
      <c r="I7814">
        <v>869.9</v>
      </c>
      <c r="J7814" s="1">
        <v>8.0000000000000002E-3</v>
      </c>
      <c r="K7814">
        <v>7</v>
      </c>
      <c r="L7814">
        <v>1.1299999999999999</v>
      </c>
      <c r="M7814">
        <v>8</v>
      </c>
      <c r="N7814">
        <v>2</v>
      </c>
      <c r="O7814">
        <v>109</v>
      </c>
      <c r="P7814">
        <v>108</v>
      </c>
      <c r="Q7814">
        <v>36</v>
      </c>
      <c r="R7814">
        <v>17</v>
      </c>
    </row>
    <row r="7815" spans="1:18" x14ac:dyDescent="0.25">
      <c r="A7815" t="s">
        <v>79</v>
      </c>
      <c r="B7815" s="20" t="s">
        <v>89</v>
      </c>
      <c r="C7815" t="s">
        <v>192</v>
      </c>
      <c r="D7815">
        <v>51.507350000000002</v>
      </c>
      <c r="E7815">
        <v>-0.12776000000000001</v>
      </c>
      <c r="F7815" t="s">
        <v>195</v>
      </c>
      <c r="G7815" t="s">
        <v>197</v>
      </c>
      <c r="H7815" t="s">
        <v>194</v>
      </c>
      <c r="I7815">
        <v>1570</v>
      </c>
      <c r="J7815" s="1">
        <v>8.0000000000000002E-3</v>
      </c>
      <c r="K7815">
        <v>13</v>
      </c>
      <c r="L7815">
        <v>1.83</v>
      </c>
      <c r="M7815">
        <v>23</v>
      </c>
      <c r="N7815">
        <v>4</v>
      </c>
      <c r="O7815">
        <v>349</v>
      </c>
      <c r="P7815">
        <v>98</v>
      </c>
      <c r="Q7815">
        <v>15</v>
      </c>
      <c r="R7815">
        <v>9</v>
      </c>
    </row>
    <row r="7816" spans="1:18" x14ac:dyDescent="0.25">
      <c r="A7816" t="s">
        <v>79</v>
      </c>
      <c r="B7816" s="20" t="s">
        <v>90</v>
      </c>
      <c r="C7816" t="s">
        <v>192</v>
      </c>
      <c r="D7816">
        <v>51.507350000000002</v>
      </c>
      <c r="E7816">
        <v>-0.12776000000000001</v>
      </c>
      <c r="F7816" t="s">
        <v>195</v>
      </c>
      <c r="G7816" t="s">
        <v>197</v>
      </c>
      <c r="H7816" t="s">
        <v>194</v>
      </c>
      <c r="I7816">
        <v>1098.3</v>
      </c>
      <c r="J7816" s="1">
        <v>8.9999999999999993E-3</v>
      </c>
      <c r="K7816">
        <v>9</v>
      </c>
      <c r="L7816">
        <v>0.77</v>
      </c>
      <c r="M7816">
        <v>7</v>
      </c>
      <c r="N7816">
        <v>4</v>
      </c>
      <c r="O7816">
        <v>200</v>
      </c>
      <c r="P7816">
        <v>96</v>
      </c>
      <c r="Q7816">
        <v>30</v>
      </c>
      <c r="R7816">
        <v>12</v>
      </c>
    </row>
    <row r="7817" spans="1:18" x14ac:dyDescent="0.25">
      <c r="A7817" t="s">
        <v>79</v>
      </c>
      <c r="B7817" s="20" t="s">
        <v>91</v>
      </c>
      <c r="C7817" t="s">
        <v>192</v>
      </c>
      <c r="D7817">
        <v>51.507350000000002</v>
      </c>
      <c r="E7817">
        <v>-0.12776000000000001</v>
      </c>
      <c r="F7817" t="s">
        <v>195</v>
      </c>
      <c r="G7817" t="s">
        <v>197</v>
      </c>
      <c r="H7817" t="s">
        <v>194</v>
      </c>
      <c r="I7817">
        <v>1789.1</v>
      </c>
      <c r="J7817" s="1">
        <v>8.9999999999999993E-3</v>
      </c>
      <c r="K7817">
        <v>16</v>
      </c>
      <c r="L7817">
        <v>0.88</v>
      </c>
      <c r="M7817">
        <v>14</v>
      </c>
      <c r="N7817">
        <v>0</v>
      </c>
      <c r="O7817">
        <v>9</v>
      </c>
      <c r="P7817">
        <v>92</v>
      </c>
      <c r="Q7817">
        <v>23</v>
      </c>
      <c r="R7817">
        <v>5</v>
      </c>
    </row>
    <row r="7818" spans="1:18" x14ac:dyDescent="0.25">
      <c r="A7818" t="s">
        <v>79</v>
      </c>
      <c r="B7818" s="20" t="s">
        <v>92</v>
      </c>
      <c r="C7818" t="s">
        <v>192</v>
      </c>
      <c r="D7818">
        <v>51.507350000000002</v>
      </c>
      <c r="E7818">
        <v>-0.12776000000000001</v>
      </c>
      <c r="F7818" t="s">
        <v>195</v>
      </c>
      <c r="G7818" t="s">
        <v>197</v>
      </c>
      <c r="H7818" t="s">
        <v>194</v>
      </c>
      <c r="I7818">
        <v>1390.7</v>
      </c>
      <c r="J7818" s="1">
        <v>8.9999999999999993E-3</v>
      </c>
      <c r="K7818">
        <v>13</v>
      </c>
      <c r="L7818">
        <v>1.48</v>
      </c>
      <c r="M7818">
        <v>19</v>
      </c>
      <c r="N7818">
        <v>1</v>
      </c>
      <c r="O7818">
        <v>84</v>
      </c>
      <c r="P7818">
        <v>91</v>
      </c>
      <c r="Q7818">
        <v>33</v>
      </c>
      <c r="R7818">
        <v>7</v>
      </c>
    </row>
    <row r="7819" spans="1:18" x14ac:dyDescent="0.25">
      <c r="A7819" t="s">
        <v>79</v>
      </c>
      <c r="B7819" s="20" t="s">
        <v>93</v>
      </c>
      <c r="C7819" t="s">
        <v>192</v>
      </c>
      <c r="D7819">
        <v>51.507350000000002</v>
      </c>
      <c r="E7819">
        <v>-0.12776000000000001</v>
      </c>
      <c r="F7819" t="s">
        <v>195</v>
      </c>
      <c r="G7819" t="s">
        <v>197</v>
      </c>
      <c r="H7819" t="s">
        <v>194</v>
      </c>
      <c r="I7819">
        <v>1842.2</v>
      </c>
      <c r="J7819" s="1">
        <v>8.0000000000000002E-3</v>
      </c>
      <c r="K7819">
        <v>15</v>
      </c>
      <c r="L7819">
        <v>0.78</v>
      </c>
      <c r="M7819">
        <v>12</v>
      </c>
      <c r="N7819">
        <v>2</v>
      </c>
      <c r="O7819">
        <v>201</v>
      </c>
      <c r="P7819">
        <v>145</v>
      </c>
      <c r="Q7819">
        <v>17</v>
      </c>
      <c r="R7819">
        <v>9</v>
      </c>
    </row>
    <row r="7820" spans="1:18" x14ac:dyDescent="0.25">
      <c r="A7820" t="s">
        <v>79</v>
      </c>
      <c r="B7820" s="20" t="s">
        <v>94</v>
      </c>
      <c r="C7820" t="s">
        <v>192</v>
      </c>
      <c r="D7820">
        <v>51.507350000000002</v>
      </c>
      <c r="E7820">
        <v>-0.12776000000000001</v>
      </c>
      <c r="F7820" t="s">
        <v>195</v>
      </c>
      <c r="G7820" t="s">
        <v>197</v>
      </c>
      <c r="H7820" t="s">
        <v>194</v>
      </c>
      <c r="I7820">
        <v>1039.8</v>
      </c>
      <c r="J7820" s="1">
        <v>1.2E-2</v>
      </c>
      <c r="K7820">
        <v>13</v>
      </c>
      <c r="L7820">
        <v>1.1499999999999999</v>
      </c>
      <c r="M7820">
        <v>15</v>
      </c>
      <c r="N7820">
        <v>5</v>
      </c>
      <c r="O7820">
        <v>203</v>
      </c>
      <c r="P7820">
        <v>127</v>
      </c>
      <c r="Q7820">
        <v>18</v>
      </c>
      <c r="R7820">
        <v>9</v>
      </c>
    </row>
    <row r="7821" spans="1:18" x14ac:dyDescent="0.25">
      <c r="A7821" t="s">
        <v>79</v>
      </c>
      <c r="B7821" s="20" t="s">
        <v>95</v>
      </c>
      <c r="C7821" t="s">
        <v>192</v>
      </c>
      <c r="D7821">
        <v>51.507350000000002</v>
      </c>
      <c r="E7821">
        <v>-0.12776000000000001</v>
      </c>
      <c r="F7821" t="s">
        <v>195</v>
      </c>
      <c r="G7821" t="s">
        <v>197</v>
      </c>
      <c r="H7821" t="s">
        <v>194</v>
      </c>
      <c r="I7821">
        <v>1218.9000000000001</v>
      </c>
      <c r="J7821" s="1">
        <v>7.0000000000000001E-3</v>
      </c>
      <c r="K7821">
        <v>9</v>
      </c>
      <c r="L7821">
        <v>1.52</v>
      </c>
      <c r="M7821">
        <v>13</v>
      </c>
      <c r="N7821">
        <v>5</v>
      </c>
      <c r="O7821">
        <v>401</v>
      </c>
      <c r="P7821">
        <v>145</v>
      </c>
      <c r="Q7821">
        <v>24</v>
      </c>
      <c r="R7821">
        <v>6</v>
      </c>
    </row>
    <row r="7822" spans="1:18" x14ac:dyDescent="0.25">
      <c r="A7822" t="s">
        <v>79</v>
      </c>
      <c r="B7822" s="20" t="s">
        <v>96</v>
      </c>
      <c r="C7822" t="s">
        <v>192</v>
      </c>
      <c r="D7822">
        <v>51.507350000000002</v>
      </c>
      <c r="E7822">
        <v>-0.12776000000000001</v>
      </c>
      <c r="F7822" t="s">
        <v>195</v>
      </c>
      <c r="G7822" t="s">
        <v>197</v>
      </c>
      <c r="H7822" t="s">
        <v>194</v>
      </c>
      <c r="I7822">
        <v>1837.2</v>
      </c>
      <c r="J7822" s="1">
        <v>1.2999999999999999E-2</v>
      </c>
      <c r="K7822">
        <v>24</v>
      </c>
      <c r="L7822">
        <v>1.22</v>
      </c>
      <c r="M7822">
        <v>29</v>
      </c>
      <c r="N7822">
        <v>4</v>
      </c>
      <c r="O7822">
        <v>224</v>
      </c>
      <c r="P7822">
        <v>133</v>
      </c>
      <c r="Q7822">
        <v>27</v>
      </c>
      <c r="R7822">
        <v>15</v>
      </c>
    </row>
    <row r="7823" spans="1:18" x14ac:dyDescent="0.25">
      <c r="A7823" t="s">
        <v>79</v>
      </c>
      <c r="B7823" s="20" t="s">
        <v>97</v>
      </c>
      <c r="C7823" t="s">
        <v>192</v>
      </c>
      <c r="D7823">
        <v>51.507350000000002</v>
      </c>
      <c r="E7823">
        <v>-0.12776000000000001</v>
      </c>
      <c r="F7823" t="s">
        <v>195</v>
      </c>
      <c r="G7823" t="s">
        <v>197</v>
      </c>
      <c r="H7823" t="s">
        <v>194</v>
      </c>
      <c r="I7823">
        <v>1914.6</v>
      </c>
      <c r="J7823" s="1">
        <v>0.01</v>
      </c>
      <c r="K7823">
        <v>19</v>
      </c>
      <c r="L7823">
        <v>1.53</v>
      </c>
      <c r="M7823">
        <v>29</v>
      </c>
      <c r="N7823">
        <v>0</v>
      </c>
      <c r="O7823">
        <v>30</v>
      </c>
      <c r="P7823">
        <v>106</v>
      </c>
      <c r="Q7823">
        <v>24</v>
      </c>
      <c r="R7823">
        <v>3</v>
      </c>
    </row>
    <row r="7824" spans="1:18" x14ac:dyDescent="0.25">
      <c r="A7824" t="s">
        <v>79</v>
      </c>
      <c r="B7824" s="20">
        <v>44933</v>
      </c>
      <c r="C7824" t="s">
        <v>192</v>
      </c>
      <c r="D7824">
        <v>51.507350000000002</v>
      </c>
      <c r="E7824">
        <v>-0.12776000000000001</v>
      </c>
      <c r="F7824" t="s">
        <v>195</v>
      </c>
      <c r="G7824" t="s">
        <v>197</v>
      </c>
      <c r="H7824" t="s">
        <v>194</v>
      </c>
      <c r="I7824">
        <v>856.1</v>
      </c>
      <c r="J7824" s="1">
        <v>8.9999999999999993E-3</v>
      </c>
      <c r="K7824">
        <v>8</v>
      </c>
      <c r="L7824">
        <v>0.92</v>
      </c>
      <c r="M7824">
        <v>7</v>
      </c>
      <c r="N7824">
        <v>0</v>
      </c>
      <c r="O7824">
        <v>12</v>
      </c>
      <c r="P7824">
        <v>149</v>
      </c>
      <c r="Q7824">
        <v>30</v>
      </c>
      <c r="R7824">
        <v>10</v>
      </c>
    </row>
    <row r="7825" spans="1:18" x14ac:dyDescent="0.25">
      <c r="A7825" t="s">
        <v>79</v>
      </c>
      <c r="B7825" s="20">
        <v>44964</v>
      </c>
      <c r="C7825" t="s">
        <v>192</v>
      </c>
      <c r="D7825">
        <v>51.507350000000002</v>
      </c>
      <c r="E7825">
        <v>-0.12776000000000001</v>
      </c>
      <c r="F7825" t="s">
        <v>195</v>
      </c>
      <c r="G7825" t="s">
        <v>197</v>
      </c>
      <c r="H7825" t="s">
        <v>194</v>
      </c>
      <c r="I7825">
        <v>1782.3</v>
      </c>
      <c r="J7825" s="1">
        <v>1.0999999999999999E-2</v>
      </c>
      <c r="K7825">
        <v>20</v>
      </c>
      <c r="L7825">
        <v>0.76</v>
      </c>
      <c r="M7825">
        <v>15</v>
      </c>
      <c r="N7825">
        <v>0</v>
      </c>
      <c r="O7825">
        <v>8</v>
      </c>
      <c r="P7825">
        <v>128</v>
      </c>
      <c r="Q7825">
        <v>29</v>
      </c>
      <c r="R7825">
        <v>7</v>
      </c>
    </row>
    <row r="7826" spans="1:18" x14ac:dyDescent="0.25">
      <c r="A7826" t="s">
        <v>79</v>
      </c>
      <c r="B7826" s="20">
        <v>44992</v>
      </c>
      <c r="C7826" t="s">
        <v>192</v>
      </c>
      <c r="D7826">
        <v>51.507350000000002</v>
      </c>
      <c r="E7826">
        <v>-0.12776000000000001</v>
      </c>
      <c r="F7826" t="s">
        <v>195</v>
      </c>
      <c r="G7826" t="s">
        <v>197</v>
      </c>
      <c r="H7826" t="s">
        <v>194</v>
      </c>
      <c r="I7826">
        <v>1281.2</v>
      </c>
      <c r="J7826" s="1">
        <v>8.9999999999999993E-3</v>
      </c>
      <c r="K7826">
        <v>12</v>
      </c>
      <c r="L7826">
        <v>1.48</v>
      </c>
      <c r="M7826">
        <v>18</v>
      </c>
      <c r="N7826">
        <v>3</v>
      </c>
      <c r="O7826">
        <v>106</v>
      </c>
      <c r="P7826">
        <v>101</v>
      </c>
      <c r="Q7826">
        <v>41</v>
      </c>
      <c r="R7826">
        <v>10</v>
      </c>
    </row>
    <row r="7827" spans="1:18" x14ac:dyDescent="0.25">
      <c r="A7827" t="s">
        <v>79</v>
      </c>
      <c r="B7827" s="20">
        <v>45023</v>
      </c>
      <c r="C7827" t="s">
        <v>192</v>
      </c>
      <c r="D7827">
        <v>51.507350000000002</v>
      </c>
      <c r="E7827">
        <v>-0.12776000000000001</v>
      </c>
      <c r="F7827" t="s">
        <v>195</v>
      </c>
      <c r="G7827" t="s">
        <v>197</v>
      </c>
      <c r="H7827" t="s">
        <v>194</v>
      </c>
      <c r="I7827">
        <v>1833</v>
      </c>
      <c r="J7827" s="1">
        <v>8.9999999999999993E-3</v>
      </c>
      <c r="K7827">
        <v>16</v>
      </c>
      <c r="L7827">
        <v>0.82</v>
      </c>
      <c r="M7827">
        <v>13</v>
      </c>
      <c r="N7827">
        <v>3</v>
      </c>
      <c r="O7827">
        <v>190</v>
      </c>
      <c r="P7827">
        <v>90</v>
      </c>
      <c r="Q7827">
        <v>17</v>
      </c>
      <c r="R7827">
        <v>11</v>
      </c>
    </row>
    <row r="7828" spans="1:18" x14ac:dyDescent="0.25">
      <c r="A7828" t="s">
        <v>79</v>
      </c>
      <c r="B7828" s="20">
        <v>45053</v>
      </c>
      <c r="C7828" t="s">
        <v>192</v>
      </c>
      <c r="D7828">
        <v>51.507350000000002</v>
      </c>
      <c r="E7828">
        <v>-0.12776000000000001</v>
      </c>
      <c r="F7828" t="s">
        <v>195</v>
      </c>
      <c r="G7828" t="s">
        <v>197</v>
      </c>
      <c r="H7828" t="s">
        <v>194</v>
      </c>
      <c r="I7828">
        <v>1431.1</v>
      </c>
      <c r="J7828" s="1">
        <v>0.01</v>
      </c>
      <c r="K7828">
        <v>14</v>
      </c>
      <c r="L7828">
        <v>0.7</v>
      </c>
      <c r="M7828">
        <v>10</v>
      </c>
      <c r="N7828">
        <v>0</v>
      </c>
      <c r="O7828">
        <v>22</v>
      </c>
      <c r="P7828">
        <v>97</v>
      </c>
      <c r="Q7828">
        <v>27</v>
      </c>
      <c r="R7828">
        <v>13</v>
      </c>
    </row>
    <row r="7829" spans="1:18" x14ac:dyDescent="0.25">
      <c r="A7829" t="s">
        <v>79</v>
      </c>
      <c r="B7829" s="20">
        <v>45084</v>
      </c>
      <c r="C7829" t="s">
        <v>192</v>
      </c>
      <c r="D7829">
        <v>51.507350000000002</v>
      </c>
      <c r="E7829">
        <v>-0.12776000000000001</v>
      </c>
      <c r="F7829" t="s">
        <v>195</v>
      </c>
      <c r="G7829" t="s">
        <v>197</v>
      </c>
      <c r="H7829" t="s">
        <v>194</v>
      </c>
      <c r="I7829">
        <v>1545.5</v>
      </c>
      <c r="J7829" s="1">
        <v>8.0000000000000002E-3</v>
      </c>
      <c r="K7829">
        <v>12</v>
      </c>
      <c r="L7829">
        <v>2.16</v>
      </c>
      <c r="M7829">
        <v>25</v>
      </c>
      <c r="N7829">
        <v>5</v>
      </c>
      <c r="O7829">
        <v>420</v>
      </c>
      <c r="P7829">
        <v>130</v>
      </c>
      <c r="Q7829">
        <v>24</v>
      </c>
      <c r="R7829">
        <v>6</v>
      </c>
    </row>
    <row r="7830" spans="1:18" x14ac:dyDescent="0.25">
      <c r="A7830" t="s">
        <v>79</v>
      </c>
      <c r="B7830" s="20">
        <v>45114</v>
      </c>
      <c r="C7830" t="s">
        <v>192</v>
      </c>
      <c r="D7830">
        <v>51.507350000000002</v>
      </c>
      <c r="E7830">
        <v>-0.12776000000000001</v>
      </c>
      <c r="F7830" t="s">
        <v>195</v>
      </c>
      <c r="G7830" t="s">
        <v>197</v>
      </c>
      <c r="H7830" t="s">
        <v>194</v>
      </c>
      <c r="I7830">
        <v>1404.8</v>
      </c>
      <c r="J7830" s="1">
        <v>1.2999999999999999E-2</v>
      </c>
      <c r="K7830">
        <v>19</v>
      </c>
      <c r="L7830">
        <v>0.97</v>
      </c>
      <c r="M7830">
        <v>18</v>
      </c>
      <c r="N7830">
        <v>4</v>
      </c>
      <c r="O7830">
        <v>290</v>
      </c>
      <c r="P7830">
        <v>120</v>
      </c>
      <c r="Q7830">
        <v>30</v>
      </c>
      <c r="R7830">
        <v>6</v>
      </c>
    </row>
    <row r="7831" spans="1:18" x14ac:dyDescent="0.25">
      <c r="A7831" t="s">
        <v>79</v>
      </c>
      <c r="B7831" s="20">
        <v>45145</v>
      </c>
      <c r="C7831" t="s">
        <v>192</v>
      </c>
      <c r="D7831">
        <v>51.507350000000002</v>
      </c>
      <c r="E7831">
        <v>-0.12776000000000001</v>
      </c>
      <c r="F7831" t="s">
        <v>195</v>
      </c>
      <c r="G7831" t="s">
        <v>197</v>
      </c>
      <c r="H7831" t="s">
        <v>194</v>
      </c>
      <c r="I7831">
        <v>1054.4000000000001</v>
      </c>
      <c r="J7831" s="1">
        <v>8.9999999999999993E-3</v>
      </c>
      <c r="K7831">
        <v>10</v>
      </c>
      <c r="L7831">
        <v>0.6</v>
      </c>
      <c r="M7831">
        <v>6</v>
      </c>
      <c r="N7831">
        <v>5</v>
      </c>
      <c r="O7831">
        <v>246</v>
      </c>
      <c r="P7831">
        <v>115</v>
      </c>
      <c r="Q7831">
        <v>33</v>
      </c>
      <c r="R7831">
        <v>2</v>
      </c>
    </row>
    <row r="7832" spans="1:18" x14ac:dyDescent="0.25">
      <c r="A7832" t="s">
        <v>79</v>
      </c>
      <c r="B7832" s="20">
        <v>45176</v>
      </c>
      <c r="C7832" t="s">
        <v>192</v>
      </c>
      <c r="D7832">
        <v>51.507350000000002</v>
      </c>
      <c r="E7832">
        <v>-0.12776000000000001</v>
      </c>
      <c r="F7832" t="s">
        <v>195</v>
      </c>
      <c r="G7832" t="s">
        <v>197</v>
      </c>
      <c r="H7832" t="s">
        <v>194</v>
      </c>
      <c r="I7832">
        <v>1799.5</v>
      </c>
      <c r="J7832" s="1">
        <v>8.9999999999999993E-3</v>
      </c>
      <c r="K7832">
        <v>16</v>
      </c>
      <c r="L7832">
        <v>0.75</v>
      </c>
      <c r="M7832">
        <v>12</v>
      </c>
      <c r="N7832">
        <v>1</v>
      </c>
      <c r="O7832">
        <v>107</v>
      </c>
      <c r="P7832">
        <v>85</v>
      </c>
      <c r="Q7832">
        <v>26</v>
      </c>
      <c r="R7832">
        <v>5</v>
      </c>
    </row>
    <row r="7833" spans="1:18" x14ac:dyDescent="0.25">
      <c r="A7833" t="s">
        <v>79</v>
      </c>
      <c r="B7833" s="20">
        <v>45206</v>
      </c>
      <c r="C7833" t="s">
        <v>192</v>
      </c>
      <c r="D7833">
        <v>51.507350000000002</v>
      </c>
      <c r="E7833">
        <v>-0.12776000000000001</v>
      </c>
      <c r="F7833" t="s">
        <v>195</v>
      </c>
      <c r="G7833" t="s">
        <v>197</v>
      </c>
      <c r="H7833" t="s">
        <v>194</v>
      </c>
      <c r="I7833">
        <v>1490.1</v>
      </c>
      <c r="J7833" s="1">
        <v>1.0999999999999999E-2</v>
      </c>
      <c r="K7833">
        <v>17</v>
      </c>
      <c r="L7833">
        <v>1.57</v>
      </c>
      <c r="M7833">
        <v>27</v>
      </c>
      <c r="N7833">
        <v>4</v>
      </c>
      <c r="O7833">
        <v>126</v>
      </c>
      <c r="P7833">
        <v>128</v>
      </c>
      <c r="Q7833">
        <v>24</v>
      </c>
      <c r="R7833">
        <v>13</v>
      </c>
    </row>
    <row r="7834" spans="1:18" x14ac:dyDescent="0.25">
      <c r="A7834" t="s">
        <v>79</v>
      </c>
      <c r="B7834" s="20">
        <v>45237</v>
      </c>
      <c r="C7834" t="s">
        <v>192</v>
      </c>
      <c r="D7834">
        <v>51.507350000000002</v>
      </c>
      <c r="E7834">
        <v>-0.12776000000000001</v>
      </c>
      <c r="F7834" t="s">
        <v>195</v>
      </c>
      <c r="G7834" t="s">
        <v>197</v>
      </c>
      <c r="H7834" t="s">
        <v>194</v>
      </c>
      <c r="I7834">
        <v>1690.9</v>
      </c>
      <c r="J7834" s="1">
        <v>0.01</v>
      </c>
      <c r="K7834">
        <v>17</v>
      </c>
      <c r="L7834">
        <v>1.75</v>
      </c>
      <c r="M7834">
        <v>29</v>
      </c>
      <c r="N7834">
        <v>5</v>
      </c>
      <c r="O7834">
        <v>285</v>
      </c>
      <c r="P7834">
        <v>83</v>
      </c>
      <c r="Q7834">
        <v>21</v>
      </c>
      <c r="R7834">
        <v>14</v>
      </c>
    </row>
    <row r="7835" spans="1:18" x14ac:dyDescent="0.25">
      <c r="A7835" t="s">
        <v>79</v>
      </c>
      <c r="B7835" s="20">
        <v>45267</v>
      </c>
      <c r="C7835" t="s">
        <v>192</v>
      </c>
      <c r="D7835">
        <v>51.507350000000002</v>
      </c>
      <c r="E7835">
        <v>-0.12776000000000001</v>
      </c>
      <c r="F7835" t="s">
        <v>195</v>
      </c>
      <c r="G7835" t="s">
        <v>197</v>
      </c>
      <c r="H7835" t="s">
        <v>194</v>
      </c>
      <c r="I7835">
        <v>1684.6</v>
      </c>
      <c r="J7835" s="1">
        <v>8.0000000000000002E-3</v>
      </c>
      <c r="K7835">
        <v>13</v>
      </c>
      <c r="L7835">
        <v>1.65</v>
      </c>
      <c r="M7835">
        <v>22</v>
      </c>
      <c r="N7835">
        <v>1</v>
      </c>
      <c r="O7835">
        <v>57</v>
      </c>
      <c r="P7835">
        <v>110</v>
      </c>
      <c r="Q7835">
        <v>18</v>
      </c>
      <c r="R7835">
        <v>14</v>
      </c>
    </row>
    <row r="7836" spans="1:18" x14ac:dyDescent="0.25">
      <c r="A7836" t="s">
        <v>79</v>
      </c>
      <c r="B7836" s="20" t="s">
        <v>98</v>
      </c>
      <c r="C7836" t="s">
        <v>192</v>
      </c>
      <c r="D7836">
        <v>51.507350000000002</v>
      </c>
      <c r="E7836">
        <v>-0.12776000000000001</v>
      </c>
      <c r="F7836" t="s">
        <v>195</v>
      </c>
      <c r="G7836" t="s">
        <v>197</v>
      </c>
      <c r="H7836" t="s">
        <v>194</v>
      </c>
      <c r="I7836">
        <v>1554.6</v>
      </c>
      <c r="J7836" s="1">
        <v>1.4E-2</v>
      </c>
      <c r="K7836">
        <v>22</v>
      </c>
      <c r="L7836">
        <v>0.66</v>
      </c>
      <c r="M7836">
        <v>14</v>
      </c>
      <c r="N7836">
        <v>2</v>
      </c>
      <c r="O7836">
        <v>161</v>
      </c>
      <c r="P7836">
        <v>119</v>
      </c>
      <c r="Q7836">
        <v>38</v>
      </c>
      <c r="R7836">
        <v>5</v>
      </c>
    </row>
    <row r="7837" spans="1:18" x14ac:dyDescent="0.25">
      <c r="A7837" t="s">
        <v>79</v>
      </c>
      <c r="B7837" s="20" t="s">
        <v>99</v>
      </c>
      <c r="C7837" t="s">
        <v>192</v>
      </c>
      <c r="D7837">
        <v>51.507350000000002</v>
      </c>
      <c r="E7837">
        <v>-0.12776000000000001</v>
      </c>
      <c r="F7837" t="s">
        <v>195</v>
      </c>
      <c r="G7837" t="s">
        <v>197</v>
      </c>
      <c r="H7837" t="s">
        <v>194</v>
      </c>
      <c r="I7837">
        <v>1941.7</v>
      </c>
      <c r="J7837" s="1">
        <v>1.2E-2</v>
      </c>
      <c r="K7837">
        <v>23</v>
      </c>
      <c r="L7837">
        <v>1.63</v>
      </c>
      <c r="M7837">
        <v>38</v>
      </c>
      <c r="N7837">
        <v>1</v>
      </c>
      <c r="O7837">
        <v>57</v>
      </c>
      <c r="P7837">
        <v>88</v>
      </c>
      <c r="Q7837">
        <v>26</v>
      </c>
      <c r="R7837">
        <v>1</v>
      </c>
    </row>
    <row r="7838" spans="1:18" x14ac:dyDescent="0.25">
      <c r="A7838" t="s">
        <v>79</v>
      </c>
      <c r="B7838" s="20" t="s">
        <v>100</v>
      </c>
      <c r="C7838" t="s">
        <v>192</v>
      </c>
      <c r="D7838">
        <v>51.507350000000002</v>
      </c>
      <c r="E7838">
        <v>-0.12776000000000001</v>
      </c>
      <c r="F7838" t="s">
        <v>195</v>
      </c>
      <c r="G7838" t="s">
        <v>197</v>
      </c>
      <c r="H7838" t="s">
        <v>194</v>
      </c>
      <c r="I7838">
        <v>1086.5999999999999</v>
      </c>
      <c r="J7838" s="1">
        <v>8.0000000000000002E-3</v>
      </c>
      <c r="K7838">
        <v>8</v>
      </c>
      <c r="L7838">
        <v>0.6</v>
      </c>
      <c r="M7838">
        <v>5</v>
      </c>
      <c r="N7838">
        <v>2</v>
      </c>
      <c r="O7838">
        <v>204</v>
      </c>
      <c r="P7838">
        <v>143</v>
      </c>
      <c r="Q7838">
        <v>11</v>
      </c>
      <c r="R7838">
        <v>12</v>
      </c>
    </row>
    <row r="7839" spans="1:18" x14ac:dyDescent="0.25">
      <c r="A7839" t="s">
        <v>79</v>
      </c>
      <c r="B7839" s="20" t="s">
        <v>101</v>
      </c>
      <c r="C7839" t="s">
        <v>192</v>
      </c>
      <c r="D7839">
        <v>51.507350000000002</v>
      </c>
      <c r="E7839">
        <v>-0.12776000000000001</v>
      </c>
      <c r="F7839" t="s">
        <v>195</v>
      </c>
      <c r="G7839" t="s">
        <v>197</v>
      </c>
      <c r="H7839" t="s">
        <v>194</v>
      </c>
      <c r="I7839">
        <v>1508.5</v>
      </c>
      <c r="J7839" s="1">
        <v>1.0999999999999999E-2</v>
      </c>
      <c r="K7839">
        <v>16</v>
      </c>
      <c r="L7839">
        <v>1.83</v>
      </c>
      <c r="M7839">
        <v>30</v>
      </c>
      <c r="N7839">
        <v>0</v>
      </c>
      <c r="O7839">
        <v>1</v>
      </c>
      <c r="P7839">
        <v>128</v>
      </c>
      <c r="Q7839">
        <v>29</v>
      </c>
      <c r="R7839">
        <v>14</v>
      </c>
    </row>
    <row r="7840" spans="1:18" x14ac:dyDescent="0.25">
      <c r="A7840" t="s">
        <v>79</v>
      </c>
      <c r="B7840" s="20" t="s">
        <v>102</v>
      </c>
      <c r="C7840" t="s">
        <v>192</v>
      </c>
      <c r="D7840">
        <v>51.507350000000002</v>
      </c>
      <c r="E7840">
        <v>-0.12776000000000001</v>
      </c>
      <c r="F7840" t="s">
        <v>195</v>
      </c>
      <c r="G7840" t="s">
        <v>197</v>
      </c>
      <c r="H7840" t="s">
        <v>194</v>
      </c>
      <c r="I7840">
        <v>1471.7</v>
      </c>
      <c r="J7840" s="1">
        <v>8.9999999999999993E-3</v>
      </c>
      <c r="K7840">
        <v>13</v>
      </c>
      <c r="L7840">
        <v>2.21</v>
      </c>
      <c r="M7840">
        <v>29</v>
      </c>
      <c r="N7840">
        <v>0</v>
      </c>
      <c r="O7840">
        <v>20</v>
      </c>
      <c r="P7840">
        <v>137</v>
      </c>
      <c r="Q7840">
        <v>17</v>
      </c>
      <c r="R7840">
        <v>8</v>
      </c>
    </row>
    <row r="7841" spans="1:18" x14ac:dyDescent="0.25">
      <c r="A7841" t="s">
        <v>79</v>
      </c>
      <c r="B7841" s="20" t="s">
        <v>103</v>
      </c>
      <c r="C7841" t="s">
        <v>192</v>
      </c>
      <c r="D7841">
        <v>51.507350000000002</v>
      </c>
      <c r="E7841">
        <v>-0.12776000000000001</v>
      </c>
      <c r="F7841" t="s">
        <v>195</v>
      </c>
      <c r="G7841" t="s">
        <v>197</v>
      </c>
      <c r="H7841" t="s">
        <v>194</v>
      </c>
      <c r="I7841">
        <v>1327.6</v>
      </c>
      <c r="J7841" s="1">
        <v>8.0000000000000002E-3</v>
      </c>
      <c r="K7841">
        <v>10</v>
      </c>
      <c r="L7841">
        <v>2.0499999999999998</v>
      </c>
      <c r="M7841">
        <v>21</v>
      </c>
      <c r="N7841">
        <v>6</v>
      </c>
      <c r="O7841">
        <v>199</v>
      </c>
      <c r="P7841">
        <v>139</v>
      </c>
      <c r="Q7841">
        <v>24</v>
      </c>
      <c r="R7841">
        <v>14</v>
      </c>
    </row>
    <row r="7842" spans="1:18" x14ac:dyDescent="0.25">
      <c r="A7842" t="s">
        <v>79</v>
      </c>
      <c r="B7842" s="20" t="s">
        <v>104</v>
      </c>
      <c r="C7842" t="s">
        <v>192</v>
      </c>
      <c r="D7842">
        <v>51.507350000000002</v>
      </c>
      <c r="E7842">
        <v>-0.12776000000000001</v>
      </c>
      <c r="F7842" t="s">
        <v>195</v>
      </c>
      <c r="G7842" t="s">
        <v>197</v>
      </c>
      <c r="H7842" t="s">
        <v>194</v>
      </c>
      <c r="I7842">
        <v>1717.6</v>
      </c>
      <c r="J7842" s="1">
        <v>1.0999999999999999E-2</v>
      </c>
      <c r="K7842">
        <v>19</v>
      </c>
      <c r="L7842">
        <v>1.51</v>
      </c>
      <c r="M7842">
        <v>29</v>
      </c>
      <c r="N7842">
        <v>4</v>
      </c>
      <c r="O7842">
        <v>159</v>
      </c>
      <c r="P7842">
        <v>95</v>
      </c>
      <c r="Q7842">
        <v>17</v>
      </c>
      <c r="R7842">
        <v>11</v>
      </c>
    </row>
    <row r="7843" spans="1:18" x14ac:dyDescent="0.25">
      <c r="A7843" t="s">
        <v>79</v>
      </c>
      <c r="B7843" s="20" t="s">
        <v>105</v>
      </c>
      <c r="C7843" t="s">
        <v>192</v>
      </c>
      <c r="D7843">
        <v>51.507350000000002</v>
      </c>
      <c r="E7843">
        <v>-0.12776000000000001</v>
      </c>
      <c r="F7843" t="s">
        <v>195</v>
      </c>
      <c r="G7843" t="s">
        <v>197</v>
      </c>
      <c r="H7843" t="s">
        <v>194</v>
      </c>
      <c r="I7843">
        <v>1210</v>
      </c>
      <c r="J7843" s="1">
        <v>7.0000000000000001E-3</v>
      </c>
      <c r="K7843">
        <v>9</v>
      </c>
      <c r="L7843">
        <v>1.71</v>
      </c>
      <c r="M7843">
        <v>15</v>
      </c>
      <c r="N7843">
        <v>0</v>
      </c>
      <c r="O7843">
        <v>33</v>
      </c>
      <c r="P7843">
        <v>144</v>
      </c>
      <c r="Q7843">
        <v>32</v>
      </c>
      <c r="R7843">
        <v>3</v>
      </c>
    </row>
    <row r="7844" spans="1:18" x14ac:dyDescent="0.25">
      <c r="A7844" t="s">
        <v>79</v>
      </c>
      <c r="B7844" s="20" t="s">
        <v>106</v>
      </c>
      <c r="C7844" t="s">
        <v>192</v>
      </c>
      <c r="D7844">
        <v>51.507350000000002</v>
      </c>
      <c r="E7844">
        <v>-0.12776000000000001</v>
      </c>
      <c r="F7844" t="s">
        <v>195</v>
      </c>
      <c r="G7844" t="s">
        <v>197</v>
      </c>
      <c r="H7844" t="s">
        <v>194</v>
      </c>
      <c r="I7844">
        <v>852.4</v>
      </c>
      <c r="J7844" s="1">
        <v>1.4E-2</v>
      </c>
      <c r="K7844">
        <v>12</v>
      </c>
      <c r="L7844">
        <v>0.84</v>
      </c>
      <c r="M7844">
        <v>10</v>
      </c>
      <c r="N7844">
        <v>4</v>
      </c>
      <c r="O7844">
        <v>344</v>
      </c>
      <c r="P7844">
        <v>106</v>
      </c>
      <c r="Q7844">
        <v>23</v>
      </c>
      <c r="R7844">
        <v>11</v>
      </c>
    </row>
    <row r="7845" spans="1:18" x14ac:dyDescent="0.25">
      <c r="A7845" t="s">
        <v>79</v>
      </c>
      <c r="B7845" s="20" t="s">
        <v>107</v>
      </c>
      <c r="C7845" t="s">
        <v>192</v>
      </c>
      <c r="D7845">
        <v>51.507350000000002</v>
      </c>
      <c r="E7845">
        <v>-0.12776000000000001</v>
      </c>
      <c r="F7845" t="s">
        <v>195</v>
      </c>
      <c r="G7845" t="s">
        <v>197</v>
      </c>
      <c r="H7845" t="s">
        <v>194</v>
      </c>
      <c r="I7845">
        <v>1716.3</v>
      </c>
      <c r="J7845" s="1">
        <v>8.0000000000000002E-3</v>
      </c>
      <c r="K7845">
        <v>14</v>
      </c>
      <c r="L7845">
        <v>1.9</v>
      </c>
      <c r="M7845">
        <v>26</v>
      </c>
      <c r="N7845">
        <v>6</v>
      </c>
      <c r="O7845">
        <v>165</v>
      </c>
      <c r="P7845">
        <v>101</v>
      </c>
      <c r="Q7845">
        <v>24</v>
      </c>
      <c r="R7845">
        <v>9</v>
      </c>
    </row>
    <row r="7846" spans="1:18" x14ac:dyDescent="0.25">
      <c r="A7846" t="s">
        <v>79</v>
      </c>
      <c r="B7846" s="20" t="s">
        <v>108</v>
      </c>
      <c r="C7846" t="s">
        <v>192</v>
      </c>
      <c r="D7846">
        <v>51.507350000000002</v>
      </c>
      <c r="E7846">
        <v>-0.12776000000000001</v>
      </c>
      <c r="F7846" t="s">
        <v>195</v>
      </c>
      <c r="G7846" t="s">
        <v>197</v>
      </c>
      <c r="H7846" t="s">
        <v>194</v>
      </c>
      <c r="I7846">
        <v>1100.0999999999999</v>
      </c>
      <c r="J7846" s="1">
        <v>1.0999999999999999E-2</v>
      </c>
      <c r="K7846">
        <v>12</v>
      </c>
      <c r="L7846">
        <v>1.45</v>
      </c>
      <c r="M7846">
        <v>17</v>
      </c>
      <c r="N7846">
        <v>0</v>
      </c>
      <c r="O7846">
        <v>41</v>
      </c>
      <c r="P7846">
        <v>95</v>
      </c>
      <c r="Q7846">
        <v>12</v>
      </c>
      <c r="R7846">
        <v>10</v>
      </c>
    </row>
    <row r="7847" spans="1:18" x14ac:dyDescent="0.25">
      <c r="A7847" t="s">
        <v>79</v>
      </c>
      <c r="B7847" s="20" t="s">
        <v>109</v>
      </c>
      <c r="C7847" t="s">
        <v>192</v>
      </c>
      <c r="D7847">
        <v>51.507350000000002</v>
      </c>
      <c r="E7847">
        <v>-0.12776000000000001</v>
      </c>
      <c r="F7847" t="s">
        <v>195</v>
      </c>
      <c r="G7847" t="s">
        <v>197</v>
      </c>
      <c r="H7847" t="s">
        <v>194</v>
      </c>
      <c r="I7847">
        <v>1744.8</v>
      </c>
      <c r="J7847" s="1">
        <v>0.01</v>
      </c>
      <c r="K7847">
        <v>18</v>
      </c>
      <c r="L7847">
        <v>0.75</v>
      </c>
      <c r="M7847">
        <v>14</v>
      </c>
      <c r="N7847">
        <v>0</v>
      </c>
      <c r="O7847">
        <v>4</v>
      </c>
      <c r="P7847">
        <v>88</v>
      </c>
      <c r="Q7847">
        <v>23</v>
      </c>
      <c r="R7847">
        <v>6</v>
      </c>
    </row>
    <row r="7848" spans="1:18" x14ac:dyDescent="0.25">
      <c r="A7848" t="s">
        <v>79</v>
      </c>
      <c r="B7848" s="20" t="s">
        <v>110</v>
      </c>
      <c r="C7848" t="s">
        <v>192</v>
      </c>
      <c r="D7848">
        <v>51.507350000000002</v>
      </c>
      <c r="E7848">
        <v>-0.12776000000000001</v>
      </c>
      <c r="F7848" t="s">
        <v>195</v>
      </c>
      <c r="G7848" t="s">
        <v>197</v>
      </c>
      <c r="H7848" t="s">
        <v>194</v>
      </c>
      <c r="I7848">
        <v>1141.3</v>
      </c>
      <c r="J7848" s="1">
        <v>8.0000000000000002E-3</v>
      </c>
      <c r="K7848">
        <v>9</v>
      </c>
      <c r="L7848">
        <v>1.22</v>
      </c>
      <c r="M7848">
        <v>11</v>
      </c>
      <c r="N7848">
        <v>0</v>
      </c>
      <c r="O7848">
        <v>33</v>
      </c>
      <c r="P7848">
        <v>106</v>
      </c>
      <c r="Q7848">
        <v>27</v>
      </c>
      <c r="R7848">
        <v>13</v>
      </c>
    </row>
    <row r="7849" spans="1:18" x14ac:dyDescent="0.25">
      <c r="A7849" t="s">
        <v>79</v>
      </c>
      <c r="B7849" s="20" t="s">
        <v>111</v>
      </c>
      <c r="C7849" t="s">
        <v>192</v>
      </c>
      <c r="D7849">
        <v>51.507350000000002</v>
      </c>
      <c r="E7849">
        <v>-0.12776000000000001</v>
      </c>
      <c r="F7849" t="s">
        <v>195</v>
      </c>
      <c r="G7849" t="s">
        <v>197</v>
      </c>
      <c r="H7849" t="s">
        <v>194</v>
      </c>
      <c r="I7849">
        <v>1216.9000000000001</v>
      </c>
      <c r="J7849" s="1">
        <v>1.2E-2</v>
      </c>
      <c r="K7849">
        <v>15</v>
      </c>
      <c r="L7849">
        <v>2.0099999999999998</v>
      </c>
      <c r="M7849">
        <v>29</v>
      </c>
      <c r="N7849">
        <v>2</v>
      </c>
      <c r="O7849">
        <v>129</v>
      </c>
      <c r="P7849">
        <v>112</v>
      </c>
      <c r="Q7849">
        <v>23</v>
      </c>
      <c r="R7849">
        <v>9</v>
      </c>
    </row>
    <row r="7850" spans="1:18" x14ac:dyDescent="0.25">
      <c r="A7850" t="s">
        <v>79</v>
      </c>
      <c r="B7850" s="20" t="s">
        <v>112</v>
      </c>
      <c r="C7850" t="s">
        <v>192</v>
      </c>
      <c r="D7850">
        <v>51.507350000000002</v>
      </c>
      <c r="E7850">
        <v>-0.12776000000000001</v>
      </c>
      <c r="F7850" t="s">
        <v>195</v>
      </c>
      <c r="G7850" t="s">
        <v>197</v>
      </c>
      <c r="H7850" t="s">
        <v>194</v>
      </c>
      <c r="I7850">
        <v>1523.6</v>
      </c>
      <c r="J7850" s="1">
        <v>8.0000000000000002E-3</v>
      </c>
      <c r="K7850">
        <v>12</v>
      </c>
      <c r="L7850">
        <v>1.86</v>
      </c>
      <c r="M7850">
        <v>22</v>
      </c>
      <c r="N7850">
        <v>0</v>
      </c>
      <c r="O7850">
        <v>28</v>
      </c>
      <c r="P7850">
        <v>122</v>
      </c>
      <c r="Q7850">
        <v>17</v>
      </c>
      <c r="R7850">
        <v>3</v>
      </c>
    </row>
    <row r="7851" spans="1:18" x14ac:dyDescent="0.25">
      <c r="A7851" t="s">
        <v>79</v>
      </c>
      <c r="B7851" s="20" t="s">
        <v>113</v>
      </c>
      <c r="C7851" t="s">
        <v>192</v>
      </c>
      <c r="D7851">
        <v>51.507350000000002</v>
      </c>
      <c r="E7851">
        <v>-0.12776000000000001</v>
      </c>
      <c r="F7851" t="s">
        <v>195</v>
      </c>
      <c r="G7851" t="s">
        <v>197</v>
      </c>
      <c r="H7851" t="s">
        <v>194</v>
      </c>
      <c r="I7851">
        <v>932.3</v>
      </c>
      <c r="J7851" s="1">
        <v>0.01</v>
      </c>
      <c r="K7851">
        <v>9</v>
      </c>
      <c r="L7851">
        <v>1.06</v>
      </c>
      <c r="M7851">
        <v>10</v>
      </c>
      <c r="N7851">
        <v>1</v>
      </c>
      <c r="O7851">
        <v>23</v>
      </c>
      <c r="P7851">
        <v>106</v>
      </c>
      <c r="Q7851">
        <v>32</v>
      </c>
      <c r="R7851">
        <v>6</v>
      </c>
    </row>
    <row r="7852" spans="1:18" x14ac:dyDescent="0.25">
      <c r="A7852" t="s">
        <v>79</v>
      </c>
      <c r="B7852" s="20" t="s">
        <v>114</v>
      </c>
      <c r="C7852" t="s">
        <v>192</v>
      </c>
      <c r="D7852">
        <v>51.507350000000002</v>
      </c>
      <c r="E7852">
        <v>-0.12776000000000001</v>
      </c>
      <c r="F7852" t="s">
        <v>195</v>
      </c>
      <c r="G7852" t="s">
        <v>197</v>
      </c>
      <c r="H7852" t="s">
        <v>194</v>
      </c>
      <c r="I7852">
        <v>1256.7</v>
      </c>
      <c r="J7852" s="1">
        <v>8.0000000000000002E-3</v>
      </c>
      <c r="K7852">
        <v>11</v>
      </c>
      <c r="L7852">
        <v>1.29</v>
      </c>
      <c r="M7852">
        <v>14</v>
      </c>
      <c r="N7852">
        <v>1</v>
      </c>
      <c r="O7852">
        <v>103</v>
      </c>
      <c r="P7852">
        <v>115</v>
      </c>
      <c r="Q7852">
        <v>20</v>
      </c>
      <c r="R7852">
        <v>8</v>
      </c>
    </row>
    <row r="7853" spans="1:18" x14ac:dyDescent="0.25">
      <c r="A7853" t="s">
        <v>79</v>
      </c>
      <c r="B7853" s="20" t="s">
        <v>115</v>
      </c>
      <c r="C7853" t="s">
        <v>192</v>
      </c>
      <c r="D7853">
        <v>51.507350000000002</v>
      </c>
      <c r="E7853">
        <v>-0.12776000000000001</v>
      </c>
      <c r="F7853" t="s">
        <v>195</v>
      </c>
      <c r="G7853" t="s">
        <v>197</v>
      </c>
      <c r="H7853" t="s">
        <v>194</v>
      </c>
      <c r="I7853">
        <v>1372.5</v>
      </c>
      <c r="J7853" s="1">
        <v>0.01</v>
      </c>
      <c r="K7853">
        <v>14</v>
      </c>
      <c r="L7853">
        <v>0.77</v>
      </c>
      <c r="M7853">
        <v>11</v>
      </c>
      <c r="N7853">
        <v>1</v>
      </c>
      <c r="O7853">
        <v>12</v>
      </c>
      <c r="P7853">
        <v>124</v>
      </c>
      <c r="Q7853">
        <v>17</v>
      </c>
      <c r="R7853">
        <v>8</v>
      </c>
    </row>
    <row r="7854" spans="1:18" x14ac:dyDescent="0.25">
      <c r="A7854" t="s">
        <v>79</v>
      </c>
      <c r="B7854" s="20" t="s">
        <v>116</v>
      </c>
      <c r="C7854" t="s">
        <v>192</v>
      </c>
      <c r="D7854">
        <v>51.507350000000002</v>
      </c>
      <c r="E7854">
        <v>-0.12776000000000001</v>
      </c>
      <c r="F7854" t="s">
        <v>195</v>
      </c>
      <c r="G7854" t="s">
        <v>197</v>
      </c>
      <c r="H7854" t="s">
        <v>194</v>
      </c>
      <c r="I7854">
        <v>1709.4</v>
      </c>
      <c r="J7854" s="1">
        <v>0.01</v>
      </c>
      <c r="K7854">
        <v>18</v>
      </c>
      <c r="L7854">
        <v>1.86</v>
      </c>
      <c r="M7854">
        <v>33</v>
      </c>
      <c r="N7854">
        <v>4</v>
      </c>
      <c r="O7854">
        <v>343</v>
      </c>
      <c r="P7854">
        <v>106</v>
      </c>
      <c r="Q7854">
        <v>27</v>
      </c>
      <c r="R7854">
        <v>11</v>
      </c>
    </row>
    <row r="7855" spans="1:18" x14ac:dyDescent="0.25">
      <c r="A7855" t="s">
        <v>79</v>
      </c>
      <c r="B7855" s="20">
        <v>44934</v>
      </c>
      <c r="C7855" t="s">
        <v>192</v>
      </c>
      <c r="D7855">
        <v>51.507350000000002</v>
      </c>
      <c r="E7855">
        <v>-0.12776000000000001</v>
      </c>
      <c r="F7855" t="s">
        <v>195</v>
      </c>
      <c r="G7855" t="s">
        <v>197</v>
      </c>
      <c r="H7855" t="s">
        <v>194</v>
      </c>
      <c r="I7855">
        <v>1208.5999999999999</v>
      </c>
      <c r="J7855" s="1">
        <v>8.0000000000000002E-3</v>
      </c>
      <c r="K7855">
        <v>9</v>
      </c>
      <c r="L7855">
        <v>1.98</v>
      </c>
      <c r="M7855">
        <v>19</v>
      </c>
      <c r="N7855">
        <v>2</v>
      </c>
      <c r="O7855">
        <v>132</v>
      </c>
      <c r="P7855">
        <v>118</v>
      </c>
      <c r="Q7855">
        <v>18</v>
      </c>
      <c r="R7855">
        <v>11</v>
      </c>
    </row>
    <row r="7856" spans="1:18" x14ac:dyDescent="0.25">
      <c r="A7856" t="s">
        <v>79</v>
      </c>
      <c r="B7856" s="20">
        <v>44965</v>
      </c>
      <c r="C7856" t="s">
        <v>192</v>
      </c>
      <c r="D7856">
        <v>51.507350000000002</v>
      </c>
      <c r="E7856">
        <v>-0.12776000000000001</v>
      </c>
      <c r="F7856" t="s">
        <v>195</v>
      </c>
      <c r="G7856" t="s">
        <v>197</v>
      </c>
      <c r="H7856" t="s">
        <v>194</v>
      </c>
      <c r="I7856">
        <v>1265</v>
      </c>
      <c r="J7856" s="1">
        <v>8.9999999999999993E-3</v>
      </c>
      <c r="K7856">
        <v>12</v>
      </c>
      <c r="L7856">
        <v>1.1499999999999999</v>
      </c>
      <c r="M7856">
        <v>13</v>
      </c>
      <c r="N7856">
        <v>0</v>
      </c>
      <c r="O7856">
        <v>0</v>
      </c>
      <c r="P7856">
        <v>115</v>
      </c>
      <c r="Q7856">
        <v>35</v>
      </c>
      <c r="R7856">
        <v>14</v>
      </c>
    </row>
    <row r="7857" spans="1:18" x14ac:dyDescent="0.25">
      <c r="A7857" t="s">
        <v>79</v>
      </c>
      <c r="B7857" s="20">
        <v>44993</v>
      </c>
      <c r="C7857" t="s">
        <v>192</v>
      </c>
      <c r="D7857">
        <v>51.507350000000002</v>
      </c>
      <c r="E7857">
        <v>-0.12776000000000001</v>
      </c>
      <c r="F7857" t="s">
        <v>195</v>
      </c>
      <c r="G7857" t="s">
        <v>197</v>
      </c>
      <c r="H7857" t="s">
        <v>194</v>
      </c>
      <c r="I7857">
        <v>1216.8</v>
      </c>
      <c r="J7857" s="1">
        <v>0.01</v>
      </c>
      <c r="K7857">
        <v>12</v>
      </c>
      <c r="L7857">
        <v>0.68</v>
      </c>
      <c r="M7857">
        <v>8</v>
      </c>
      <c r="N7857">
        <v>1</v>
      </c>
      <c r="O7857">
        <v>74</v>
      </c>
      <c r="P7857">
        <v>124</v>
      </c>
      <c r="Q7857">
        <v>17</v>
      </c>
      <c r="R7857">
        <v>13</v>
      </c>
    </row>
    <row r="7858" spans="1:18" x14ac:dyDescent="0.25">
      <c r="A7858" t="s">
        <v>79</v>
      </c>
      <c r="B7858" s="20">
        <v>45024</v>
      </c>
      <c r="C7858" t="s">
        <v>192</v>
      </c>
      <c r="D7858">
        <v>51.507350000000002</v>
      </c>
      <c r="E7858">
        <v>-0.12776000000000001</v>
      </c>
      <c r="F7858" t="s">
        <v>195</v>
      </c>
      <c r="G7858" t="s">
        <v>197</v>
      </c>
      <c r="H7858" t="s">
        <v>194</v>
      </c>
      <c r="I7858">
        <v>1454.7</v>
      </c>
      <c r="J7858" s="1">
        <v>1.2999999999999999E-2</v>
      </c>
      <c r="K7858">
        <v>20</v>
      </c>
      <c r="L7858">
        <v>0.77</v>
      </c>
      <c r="M7858">
        <v>15</v>
      </c>
      <c r="N7858">
        <v>2</v>
      </c>
      <c r="O7858">
        <v>153</v>
      </c>
      <c r="P7858">
        <v>124</v>
      </c>
      <c r="Q7858">
        <v>32</v>
      </c>
      <c r="R7858">
        <v>9</v>
      </c>
    </row>
    <row r="7859" spans="1:18" x14ac:dyDescent="0.25">
      <c r="A7859" t="s">
        <v>79</v>
      </c>
      <c r="B7859" s="20">
        <v>45054</v>
      </c>
      <c r="C7859" t="s">
        <v>192</v>
      </c>
      <c r="D7859">
        <v>51.507350000000002</v>
      </c>
      <c r="E7859">
        <v>-0.12776000000000001</v>
      </c>
      <c r="F7859" t="s">
        <v>195</v>
      </c>
      <c r="G7859" t="s">
        <v>197</v>
      </c>
      <c r="H7859" t="s">
        <v>194</v>
      </c>
      <c r="I7859">
        <v>1482.7</v>
      </c>
      <c r="J7859" s="1">
        <v>0.01</v>
      </c>
      <c r="K7859">
        <v>15</v>
      </c>
      <c r="L7859">
        <v>0.86</v>
      </c>
      <c r="M7859">
        <v>13</v>
      </c>
      <c r="N7859">
        <v>0</v>
      </c>
      <c r="O7859">
        <v>2</v>
      </c>
      <c r="P7859">
        <v>119</v>
      </c>
      <c r="Q7859">
        <v>17</v>
      </c>
      <c r="R7859">
        <v>6</v>
      </c>
    </row>
    <row r="7860" spans="1:18" x14ac:dyDescent="0.25">
      <c r="A7860" t="s">
        <v>79</v>
      </c>
      <c r="B7860" s="20">
        <v>45085</v>
      </c>
      <c r="C7860" t="s">
        <v>192</v>
      </c>
      <c r="D7860">
        <v>51.507350000000002</v>
      </c>
      <c r="E7860">
        <v>-0.12776000000000001</v>
      </c>
      <c r="F7860" t="s">
        <v>195</v>
      </c>
      <c r="G7860" t="s">
        <v>197</v>
      </c>
      <c r="H7860" t="s">
        <v>194</v>
      </c>
      <c r="I7860">
        <v>1122.9000000000001</v>
      </c>
      <c r="J7860" s="1">
        <v>1.2E-2</v>
      </c>
      <c r="K7860">
        <v>13</v>
      </c>
      <c r="L7860">
        <v>1</v>
      </c>
      <c r="M7860">
        <v>13</v>
      </c>
      <c r="N7860">
        <v>4</v>
      </c>
      <c r="O7860">
        <v>125</v>
      </c>
      <c r="P7860">
        <v>115</v>
      </c>
      <c r="Q7860">
        <v>11</v>
      </c>
      <c r="R7860">
        <v>8</v>
      </c>
    </row>
    <row r="7861" spans="1:18" x14ac:dyDescent="0.25">
      <c r="A7861" t="s">
        <v>79</v>
      </c>
      <c r="B7861" s="20">
        <v>45115</v>
      </c>
      <c r="C7861" t="s">
        <v>192</v>
      </c>
      <c r="D7861">
        <v>51.507350000000002</v>
      </c>
      <c r="E7861">
        <v>-0.12776000000000001</v>
      </c>
      <c r="F7861" t="s">
        <v>195</v>
      </c>
      <c r="G7861" t="s">
        <v>197</v>
      </c>
      <c r="H7861" t="s">
        <v>194</v>
      </c>
      <c r="I7861">
        <v>1701.2</v>
      </c>
      <c r="J7861" s="1">
        <v>0.01</v>
      </c>
      <c r="K7861">
        <v>16</v>
      </c>
      <c r="L7861">
        <v>1.49</v>
      </c>
      <c r="M7861">
        <v>24</v>
      </c>
      <c r="N7861">
        <v>3</v>
      </c>
      <c r="O7861">
        <v>65</v>
      </c>
      <c r="P7861">
        <v>138</v>
      </c>
      <c r="Q7861">
        <v>30</v>
      </c>
      <c r="R7861">
        <v>17</v>
      </c>
    </row>
    <row r="7862" spans="1:18" x14ac:dyDescent="0.25">
      <c r="A7862" t="s">
        <v>79</v>
      </c>
      <c r="B7862" s="20">
        <v>45146</v>
      </c>
      <c r="C7862" t="s">
        <v>192</v>
      </c>
      <c r="D7862">
        <v>51.507350000000002</v>
      </c>
      <c r="E7862">
        <v>-0.12776000000000001</v>
      </c>
      <c r="F7862" t="s">
        <v>195</v>
      </c>
      <c r="G7862" t="s">
        <v>197</v>
      </c>
      <c r="H7862" t="s">
        <v>194</v>
      </c>
      <c r="I7862">
        <v>1856</v>
      </c>
      <c r="J7862" s="1">
        <v>7.0000000000000001E-3</v>
      </c>
      <c r="K7862">
        <v>13</v>
      </c>
      <c r="L7862">
        <v>1.34</v>
      </c>
      <c r="M7862">
        <v>18</v>
      </c>
      <c r="N7862">
        <v>5</v>
      </c>
      <c r="O7862">
        <v>232</v>
      </c>
      <c r="P7862">
        <v>96</v>
      </c>
      <c r="Q7862">
        <v>26</v>
      </c>
      <c r="R7862">
        <v>12</v>
      </c>
    </row>
    <row r="7863" spans="1:18" x14ac:dyDescent="0.25">
      <c r="A7863" t="s">
        <v>79</v>
      </c>
      <c r="B7863" s="20">
        <v>45177</v>
      </c>
      <c r="C7863" t="s">
        <v>192</v>
      </c>
      <c r="D7863">
        <v>51.507350000000002</v>
      </c>
      <c r="E7863">
        <v>-0.12776000000000001</v>
      </c>
      <c r="F7863" t="s">
        <v>195</v>
      </c>
      <c r="G7863" t="s">
        <v>197</v>
      </c>
      <c r="H7863" t="s">
        <v>194</v>
      </c>
      <c r="I7863">
        <v>886.6</v>
      </c>
      <c r="J7863" s="1">
        <v>8.9999999999999993E-3</v>
      </c>
      <c r="K7863">
        <v>8</v>
      </c>
      <c r="L7863">
        <v>0.59</v>
      </c>
      <c r="M7863">
        <v>5</v>
      </c>
      <c r="N7863">
        <v>4</v>
      </c>
      <c r="O7863">
        <v>256</v>
      </c>
      <c r="P7863">
        <v>88</v>
      </c>
      <c r="Q7863">
        <v>14</v>
      </c>
      <c r="R7863">
        <v>11</v>
      </c>
    </row>
    <row r="7864" spans="1:18" x14ac:dyDescent="0.25">
      <c r="A7864" t="s">
        <v>79</v>
      </c>
      <c r="B7864" s="20">
        <v>45207</v>
      </c>
      <c r="C7864" t="s">
        <v>192</v>
      </c>
      <c r="D7864">
        <v>51.507350000000002</v>
      </c>
      <c r="E7864">
        <v>-0.12776000000000001</v>
      </c>
      <c r="F7864" t="s">
        <v>195</v>
      </c>
      <c r="G7864" t="s">
        <v>197</v>
      </c>
      <c r="H7864" t="s">
        <v>194</v>
      </c>
      <c r="I7864">
        <v>1628.9</v>
      </c>
      <c r="J7864" s="1">
        <v>8.9999999999999993E-3</v>
      </c>
      <c r="K7864">
        <v>15</v>
      </c>
      <c r="L7864">
        <v>1.64</v>
      </c>
      <c r="M7864">
        <v>24</v>
      </c>
      <c r="N7864">
        <v>3</v>
      </c>
      <c r="O7864">
        <v>264</v>
      </c>
      <c r="P7864">
        <v>118</v>
      </c>
      <c r="Q7864">
        <v>17</v>
      </c>
      <c r="R7864">
        <v>8</v>
      </c>
    </row>
    <row r="7865" spans="1:18" x14ac:dyDescent="0.25">
      <c r="A7865" t="s">
        <v>79</v>
      </c>
      <c r="B7865" s="20">
        <v>45238</v>
      </c>
      <c r="C7865" t="s">
        <v>192</v>
      </c>
      <c r="D7865">
        <v>51.507350000000002</v>
      </c>
      <c r="E7865">
        <v>-0.12776000000000001</v>
      </c>
      <c r="F7865" t="s">
        <v>195</v>
      </c>
      <c r="G7865" t="s">
        <v>197</v>
      </c>
      <c r="H7865" t="s">
        <v>194</v>
      </c>
      <c r="I7865">
        <v>1756</v>
      </c>
      <c r="J7865" s="1">
        <v>1.2E-2</v>
      </c>
      <c r="K7865">
        <v>21</v>
      </c>
      <c r="L7865">
        <v>1.83</v>
      </c>
      <c r="M7865">
        <v>39</v>
      </c>
      <c r="N7865">
        <v>6</v>
      </c>
      <c r="O7865">
        <v>327</v>
      </c>
      <c r="P7865">
        <v>133</v>
      </c>
      <c r="Q7865">
        <v>21</v>
      </c>
      <c r="R7865">
        <v>11</v>
      </c>
    </row>
    <row r="7866" spans="1:18" x14ac:dyDescent="0.25">
      <c r="A7866" t="s">
        <v>79</v>
      </c>
      <c r="B7866" s="20">
        <v>45268</v>
      </c>
      <c r="C7866" t="s">
        <v>192</v>
      </c>
      <c r="D7866">
        <v>51.507350000000002</v>
      </c>
      <c r="E7866">
        <v>-0.12776000000000001</v>
      </c>
      <c r="F7866" t="s">
        <v>195</v>
      </c>
      <c r="G7866" t="s">
        <v>197</v>
      </c>
      <c r="H7866" t="s">
        <v>194</v>
      </c>
      <c r="I7866">
        <v>1651.1</v>
      </c>
      <c r="J7866" s="1">
        <v>8.0000000000000002E-3</v>
      </c>
      <c r="K7866">
        <v>13</v>
      </c>
      <c r="L7866">
        <v>1.54</v>
      </c>
      <c r="M7866">
        <v>20</v>
      </c>
      <c r="N7866">
        <v>0</v>
      </c>
      <c r="O7866">
        <v>13</v>
      </c>
      <c r="P7866">
        <v>118</v>
      </c>
      <c r="Q7866">
        <v>24</v>
      </c>
      <c r="R7866">
        <v>8</v>
      </c>
    </row>
    <row r="7867" spans="1:18" x14ac:dyDescent="0.25">
      <c r="A7867" t="s">
        <v>79</v>
      </c>
      <c r="B7867" s="20" t="s">
        <v>117</v>
      </c>
      <c r="C7867" t="s">
        <v>192</v>
      </c>
      <c r="D7867">
        <v>51.507350000000002</v>
      </c>
      <c r="E7867">
        <v>-0.12776000000000001</v>
      </c>
      <c r="F7867" t="s">
        <v>195</v>
      </c>
      <c r="G7867" t="s">
        <v>197</v>
      </c>
      <c r="H7867" t="s">
        <v>194</v>
      </c>
      <c r="I7867">
        <v>1929.3</v>
      </c>
      <c r="J7867" s="1">
        <v>0.01</v>
      </c>
      <c r="K7867">
        <v>19</v>
      </c>
      <c r="L7867">
        <v>0.99</v>
      </c>
      <c r="M7867">
        <v>19</v>
      </c>
      <c r="N7867">
        <v>4</v>
      </c>
      <c r="O7867">
        <v>227</v>
      </c>
      <c r="P7867">
        <v>115</v>
      </c>
      <c r="Q7867">
        <v>18</v>
      </c>
      <c r="R7867">
        <v>12</v>
      </c>
    </row>
    <row r="7868" spans="1:18" x14ac:dyDescent="0.25">
      <c r="A7868" t="s">
        <v>79</v>
      </c>
      <c r="B7868" s="20" t="s">
        <v>118</v>
      </c>
      <c r="C7868" t="s">
        <v>192</v>
      </c>
      <c r="D7868">
        <v>51.507350000000002</v>
      </c>
      <c r="E7868">
        <v>-0.12776000000000001</v>
      </c>
      <c r="F7868" t="s">
        <v>195</v>
      </c>
      <c r="G7868" t="s">
        <v>197</v>
      </c>
      <c r="H7868" t="s">
        <v>194</v>
      </c>
      <c r="I7868">
        <v>1692</v>
      </c>
      <c r="J7868" s="1">
        <v>1.2E-2</v>
      </c>
      <c r="K7868">
        <v>20</v>
      </c>
      <c r="L7868">
        <v>2.14</v>
      </c>
      <c r="M7868">
        <v>42</v>
      </c>
      <c r="N7868">
        <v>2</v>
      </c>
      <c r="O7868">
        <v>110</v>
      </c>
      <c r="P7868">
        <v>127</v>
      </c>
      <c r="Q7868">
        <v>21</v>
      </c>
      <c r="R7868">
        <v>15</v>
      </c>
    </row>
    <row r="7869" spans="1:18" x14ac:dyDescent="0.25">
      <c r="A7869" t="s">
        <v>79</v>
      </c>
      <c r="B7869" s="20" t="s">
        <v>119</v>
      </c>
      <c r="C7869" t="s">
        <v>192</v>
      </c>
      <c r="D7869">
        <v>51.507350000000002</v>
      </c>
      <c r="E7869">
        <v>-0.12776000000000001</v>
      </c>
      <c r="F7869" t="s">
        <v>195</v>
      </c>
      <c r="G7869" t="s">
        <v>197</v>
      </c>
      <c r="H7869" t="s">
        <v>194</v>
      </c>
      <c r="I7869">
        <v>1297.7</v>
      </c>
      <c r="J7869" s="1">
        <v>0.01</v>
      </c>
      <c r="K7869">
        <v>13</v>
      </c>
      <c r="L7869">
        <v>0.74</v>
      </c>
      <c r="M7869">
        <v>10</v>
      </c>
      <c r="N7869">
        <v>2</v>
      </c>
      <c r="O7869">
        <v>90</v>
      </c>
      <c r="P7869">
        <v>125</v>
      </c>
      <c r="Q7869">
        <v>26</v>
      </c>
      <c r="R7869">
        <v>13</v>
      </c>
    </row>
    <row r="7870" spans="1:18" x14ac:dyDescent="0.25">
      <c r="A7870" t="s">
        <v>79</v>
      </c>
      <c r="B7870" s="20" t="s">
        <v>120</v>
      </c>
      <c r="C7870" t="s">
        <v>192</v>
      </c>
      <c r="D7870">
        <v>51.507350000000002</v>
      </c>
      <c r="E7870">
        <v>-0.12776000000000001</v>
      </c>
      <c r="F7870" t="s">
        <v>195</v>
      </c>
      <c r="G7870" t="s">
        <v>197</v>
      </c>
      <c r="H7870" t="s">
        <v>194</v>
      </c>
      <c r="I7870">
        <v>1363.9</v>
      </c>
      <c r="J7870" s="1">
        <v>1.2E-2</v>
      </c>
      <c r="K7870">
        <v>17</v>
      </c>
      <c r="L7870">
        <v>0.7</v>
      </c>
      <c r="M7870">
        <v>12</v>
      </c>
      <c r="N7870">
        <v>0</v>
      </c>
      <c r="O7870">
        <v>10</v>
      </c>
      <c r="P7870">
        <v>122</v>
      </c>
      <c r="Q7870">
        <v>17</v>
      </c>
      <c r="R7870">
        <v>9</v>
      </c>
    </row>
    <row r="7871" spans="1:18" x14ac:dyDescent="0.25">
      <c r="A7871" t="s">
        <v>79</v>
      </c>
      <c r="B7871" s="20" t="s">
        <v>121</v>
      </c>
      <c r="C7871" t="s">
        <v>192</v>
      </c>
      <c r="D7871">
        <v>51.507350000000002</v>
      </c>
      <c r="E7871">
        <v>-0.12776000000000001</v>
      </c>
      <c r="F7871" t="s">
        <v>195</v>
      </c>
      <c r="G7871" t="s">
        <v>197</v>
      </c>
      <c r="H7871" t="s">
        <v>194</v>
      </c>
      <c r="I7871">
        <v>858.2</v>
      </c>
      <c r="J7871" s="1">
        <v>1.4E-2</v>
      </c>
      <c r="K7871">
        <v>12</v>
      </c>
      <c r="L7871">
        <v>0.95</v>
      </c>
      <c r="M7871">
        <v>11</v>
      </c>
      <c r="N7871">
        <v>5</v>
      </c>
      <c r="O7871">
        <v>381</v>
      </c>
      <c r="P7871">
        <v>125</v>
      </c>
      <c r="Q7871">
        <v>30</v>
      </c>
      <c r="R7871">
        <v>18</v>
      </c>
    </row>
    <row r="7872" spans="1:18" x14ac:dyDescent="0.25">
      <c r="A7872" t="s">
        <v>79</v>
      </c>
      <c r="B7872" s="20" t="s">
        <v>122</v>
      </c>
      <c r="C7872" t="s">
        <v>192</v>
      </c>
      <c r="D7872">
        <v>51.507350000000002</v>
      </c>
      <c r="E7872">
        <v>-0.12776000000000001</v>
      </c>
      <c r="F7872" t="s">
        <v>195</v>
      </c>
      <c r="G7872" t="s">
        <v>197</v>
      </c>
      <c r="H7872" t="s">
        <v>194</v>
      </c>
      <c r="I7872">
        <v>1277.9000000000001</v>
      </c>
      <c r="J7872" s="1">
        <v>1.2E-2</v>
      </c>
      <c r="K7872">
        <v>16</v>
      </c>
      <c r="L7872">
        <v>0.82</v>
      </c>
      <c r="M7872">
        <v>13</v>
      </c>
      <c r="N7872">
        <v>1</v>
      </c>
      <c r="O7872">
        <v>103</v>
      </c>
      <c r="P7872">
        <v>126</v>
      </c>
      <c r="Q7872">
        <v>21</v>
      </c>
      <c r="R7872">
        <v>7</v>
      </c>
    </row>
    <row r="7873" spans="1:18" x14ac:dyDescent="0.25">
      <c r="A7873" t="s">
        <v>79</v>
      </c>
      <c r="B7873" s="20" t="s">
        <v>123</v>
      </c>
      <c r="C7873" t="s">
        <v>192</v>
      </c>
      <c r="D7873">
        <v>51.507350000000002</v>
      </c>
      <c r="E7873">
        <v>-0.12776000000000001</v>
      </c>
      <c r="F7873" t="s">
        <v>195</v>
      </c>
      <c r="G7873" t="s">
        <v>197</v>
      </c>
      <c r="H7873" t="s">
        <v>194</v>
      </c>
      <c r="I7873">
        <v>1590.5</v>
      </c>
      <c r="J7873" s="1">
        <v>8.0000000000000002E-3</v>
      </c>
      <c r="K7873">
        <v>12</v>
      </c>
      <c r="L7873">
        <v>1.62</v>
      </c>
      <c r="M7873">
        <v>20</v>
      </c>
      <c r="N7873">
        <v>3</v>
      </c>
      <c r="O7873">
        <v>229</v>
      </c>
      <c r="P7873">
        <v>138</v>
      </c>
      <c r="Q7873">
        <v>17</v>
      </c>
      <c r="R7873">
        <v>4</v>
      </c>
    </row>
    <row r="7874" spans="1:18" x14ac:dyDescent="0.25">
      <c r="A7874" t="s">
        <v>79</v>
      </c>
      <c r="B7874" s="20" t="s">
        <v>124</v>
      </c>
      <c r="C7874" t="s">
        <v>192</v>
      </c>
      <c r="D7874">
        <v>51.507350000000002</v>
      </c>
      <c r="E7874">
        <v>-0.12776000000000001</v>
      </c>
      <c r="F7874" t="s">
        <v>195</v>
      </c>
      <c r="G7874" t="s">
        <v>197</v>
      </c>
      <c r="H7874" t="s">
        <v>194</v>
      </c>
      <c r="I7874">
        <v>1124.9000000000001</v>
      </c>
      <c r="J7874" s="1">
        <v>1.2999999999999999E-2</v>
      </c>
      <c r="K7874">
        <v>14</v>
      </c>
      <c r="L7874">
        <v>0.92</v>
      </c>
      <c r="M7874">
        <v>13</v>
      </c>
      <c r="N7874">
        <v>2</v>
      </c>
      <c r="O7874">
        <v>53</v>
      </c>
      <c r="P7874">
        <v>132</v>
      </c>
      <c r="Q7874">
        <v>20</v>
      </c>
      <c r="R7874">
        <v>12</v>
      </c>
    </row>
    <row r="7875" spans="1:18" x14ac:dyDescent="0.25">
      <c r="A7875" t="s">
        <v>79</v>
      </c>
      <c r="B7875" s="20" t="s">
        <v>125</v>
      </c>
      <c r="C7875" t="s">
        <v>192</v>
      </c>
      <c r="D7875">
        <v>51.507350000000002</v>
      </c>
      <c r="E7875">
        <v>-0.12776000000000001</v>
      </c>
      <c r="F7875" t="s">
        <v>195</v>
      </c>
      <c r="G7875" t="s">
        <v>197</v>
      </c>
      <c r="H7875" t="s">
        <v>194</v>
      </c>
      <c r="I7875">
        <v>1590.7</v>
      </c>
      <c r="J7875" s="1">
        <v>0.01</v>
      </c>
      <c r="K7875">
        <v>16</v>
      </c>
      <c r="L7875">
        <v>0.92</v>
      </c>
      <c r="M7875">
        <v>14</v>
      </c>
      <c r="N7875">
        <v>0</v>
      </c>
      <c r="O7875">
        <v>9</v>
      </c>
      <c r="P7875">
        <v>152</v>
      </c>
      <c r="Q7875">
        <v>17</v>
      </c>
      <c r="R7875">
        <v>6</v>
      </c>
    </row>
    <row r="7876" spans="1:18" x14ac:dyDescent="0.25">
      <c r="A7876" t="s">
        <v>79</v>
      </c>
      <c r="B7876" s="20" t="s">
        <v>126</v>
      </c>
      <c r="C7876" t="s">
        <v>192</v>
      </c>
      <c r="D7876">
        <v>51.507350000000002</v>
      </c>
      <c r="E7876">
        <v>-0.12776000000000001</v>
      </c>
      <c r="F7876" t="s">
        <v>195</v>
      </c>
      <c r="G7876" t="s">
        <v>197</v>
      </c>
      <c r="H7876" t="s">
        <v>194</v>
      </c>
      <c r="I7876">
        <v>1091.2</v>
      </c>
      <c r="J7876" s="1">
        <v>1.2999999999999999E-2</v>
      </c>
      <c r="K7876">
        <v>14</v>
      </c>
      <c r="L7876">
        <v>0.67</v>
      </c>
      <c r="M7876">
        <v>9</v>
      </c>
      <c r="N7876">
        <v>6</v>
      </c>
      <c r="O7876">
        <v>508</v>
      </c>
      <c r="P7876">
        <v>110</v>
      </c>
      <c r="Q7876">
        <v>23</v>
      </c>
      <c r="R7876">
        <v>8</v>
      </c>
    </row>
    <row r="7877" spans="1:18" x14ac:dyDescent="0.25">
      <c r="A7877" t="s">
        <v>79</v>
      </c>
      <c r="B7877" s="20" t="s">
        <v>127</v>
      </c>
      <c r="C7877" t="s">
        <v>192</v>
      </c>
      <c r="D7877">
        <v>51.507350000000002</v>
      </c>
      <c r="E7877">
        <v>-0.12776000000000001</v>
      </c>
      <c r="F7877" t="s">
        <v>195</v>
      </c>
      <c r="G7877" t="s">
        <v>197</v>
      </c>
      <c r="H7877" t="s">
        <v>194</v>
      </c>
      <c r="I7877">
        <v>1910.5</v>
      </c>
      <c r="J7877" s="1">
        <v>1.4E-2</v>
      </c>
      <c r="K7877">
        <v>27</v>
      </c>
      <c r="L7877">
        <v>1.67</v>
      </c>
      <c r="M7877">
        <v>45</v>
      </c>
      <c r="N7877">
        <v>4</v>
      </c>
      <c r="O7877">
        <v>268</v>
      </c>
      <c r="P7877">
        <v>94</v>
      </c>
      <c r="Q7877">
        <v>30</v>
      </c>
      <c r="R7877">
        <v>8</v>
      </c>
    </row>
    <row r="7878" spans="1:18" x14ac:dyDescent="0.25">
      <c r="A7878" t="s">
        <v>79</v>
      </c>
      <c r="B7878" s="20" t="s">
        <v>128</v>
      </c>
      <c r="C7878" t="s">
        <v>192</v>
      </c>
      <c r="D7878">
        <v>51.507350000000002</v>
      </c>
      <c r="E7878">
        <v>-0.12776000000000001</v>
      </c>
      <c r="F7878" t="s">
        <v>195</v>
      </c>
      <c r="G7878" t="s">
        <v>197</v>
      </c>
      <c r="H7878" t="s">
        <v>194</v>
      </c>
      <c r="I7878">
        <v>1124.4000000000001</v>
      </c>
      <c r="J7878" s="1">
        <v>0.01</v>
      </c>
      <c r="K7878">
        <v>11</v>
      </c>
      <c r="L7878">
        <v>2.06</v>
      </c>
      <c r="M7878">
        <v>23</v>
      </c>
      <c r="N7878">
        <v>0</v>
      </c>
      <c r="O7878">
        <v>22</v>
      </c>
      <c r="P7878">
        <v>119</v>
      </c>
      <c r="Q7878">
        <v>27</v>
      </c>
      <c r="R7878">
        <v>14</v>
      </c>
    </row>
    <row r="7879" spans="1:18" x14ac:dyDescent="0.25">
      <c r="A7879" t="s">
        <v>79</v>
      </c>
      <c r="B7879" s="20" t="s">
        <v>129</v>
      </c>
      <c r="C7879" t="s">
        <v>192</v>
      </c>
      <c r="D7879">
        <v>51.507350000000002</v>
      </c>
      <c r="E7879">
        <v>-0.12776000000000001</v>
      </c>
      <c r="F7879" t="s">
        <v>195</v>
      </c>
      <c r="G7879" t="s">
        <v>197</v>
      </c>
      <c r="H7879" t="s">
        <v>194</v>
      </c>
      <c r="I7879">
        <v>1717.6</v>
      </c>
      <c r="J7879" s="1">
        <v>1.0999999999999999E-2</v>
      </c>
      <c r="K7879">
        <v>20</v>
      </c>
      <c r="L7879">
        <v>1.4</v>
      </c>
      <c r="M7879">
        <v>28</v>
      </c>
      <c r="N7879">
        <v>4</v>
      </c>
      <c r="O7879">
        <v>137</v>
      </c>
      <c r="P7879">
        <v>138</v>
      </c>
      <c r="Q7879">
        <v>38</v>
      </c>
      <c r="R7879">
        <v>9</v>
      </c>
    </row>
    <row r="7880" spans="1:18" x14ac:dyDescent="0.25">
      <c r="A7880" t="s">
        <v>79</v>
      </c>
      <c r="B7880" s="20" t="s">
        <v>130</v>
      </c>
      <c r="C7880" t="s">
        <v>192</v>
      </c>
      <c r="D7880">
        <v>51.507350000000002</v>
      </c>
      <c r="E7880">
        <v>-0.12776000000000001</v>
      </c>
      <c r="F7880" t="s">
        <v>195</v>
      </c>
      <c r="G7880" t="s">
        <v>197</v>
      </c>
      <c r="H7880" t="s">
        <v>194</v>
      </c>
      <c r="I7880">
        <v>1733.4</v>
      </c>
      <c r="J7880" s="1">
        <v>8.0000000000000002E-3</v>
      </c>
      <c r="K7880">
        <v>14</v>
      </c>
      <c r="L7880">
        <v>1.85</v>
      </c>
      <c r="M7880">
        <v>27</v>
      </c>
      <c r="N7880">
        <v>6</v>
      </c>
      <c r="O7880">
        <v>300</v>
      </c>
      <c r="P7880">
        <v>126</v>
      </c>
      <c r="Q7880">
        <v>27</v>
      </c>
      <c r="R7880">
        <v>13</v>
      </c>
    </row>
    <row r="7881" spans="1:18" x14ac:dyDescent="0.25">
      <c r="A7881" t="s">
        <v>79</v>
      </c>
      <c r="B7881" s="20" t="s">
        <v>131</v>
      </c>
      <c r="C7881" t="s">
        <v>192</v>
      </c>
      <c r="D7881">
        <v>51.507350000000002</v>
      </c>
      <c r="E7881">
        <v>-0.12776000000000001</v>
      </c>
      <c r="F7881" t="s">
        <v>195</v>
      </c>
      <c r="G7881" t="s">
        <v>197</v>
      </c>
      <c r="H7881" t="s">
        <v>194</v>
      </c>
      <c r="I7881">
        <v>1406.4</v>
      </c>
      <c r="J7881" s="1">
        <v>1.2999999999999999E-2</v>
      </c>
      <c r="K7881">
        <v>18</v>
      </c>
      <c r="L7881">
        <v>1.1399999999999999</v>
      </c>
      <c r="M7881">
        <v>20</v>
      </c>
      <c r="N7881">
        <v>5</v>
      </c>
      <c r="O7881">
        <v>290</v>
      </c>
      <c r="P7881">
        <v>143</v>
      </c>
      <c r="Q7881">
        <v>27</v>
      </c>
      <c r="R7881">
        <v>11</v>
      </c>
    </row>
    <row r="7882" spans="1:18" x14ac:dyDescent="0.25">
      <c r="A7882" t="s">
        <v>79</v>
      </c>
      <c r="B7882" s="20" t="s">
        <v>132</v>
      </c>
      <c r="C7882" t="s">
        <v>192</v>
      </c>
      <c r="D7882">
        <v>51.507350000000002</v>
      </c>
      <c r="E7882">
        <v>-0.12776000000000001</v>
      </c>
      <c r="F7882" t="s">
        <v>195</v>
      </c>
      <c r="G7882" t="s">
        <v>197</v>
      </c>
      <c r="H7882" t="s">
        <v>194</v>
      </c>
      <c r="I7882">
        <v>1218.3</v>
      </c>
      <c r="J7882" s="1">
        <v>0.01</v>
      </c>
      <c r="K7882">
        <v>13</v>
      </c>
      <c r="L7882">
        <v>1.1000000000000001</v>
      </c>
      <c r="M7882">
        <v>14</v>
      </c>
      <c r="N7882">
        <v>5</v>
      </c>
      <c r="O7882">
        <v>340</v>
      </c>
      <c r="P7882">
        <v>120</v>
      </c>
      <c r="Q7882">
        <v>15</v>
      </c>
      <c r="R7882">
        <v>5</v>
      </c>
    </row>
    <row r="7883" spans="1:18" x14ac:dyDescent="0.25">
      <c r="A7883" t="s">
        <v>79</v>
      </c>
      <c r="B7883" s="20" t="s">
        <v>133</v>
      </c>
      <c r="C7883" t="s">
        <v>192</v>
      </c>
      <c r="D7883">
        <v>51.507350000000002</v>
      </c>
      <c r="E7883">
        <v>-0.12776000000000001</v>
      </c>
      <c r="F7883" t="s">
        <v>195</v>
      </c>
      <c r="G7883" t="s">
        <v>197</v>
      </c>
      <c r="H7883" t="s">
        <v>194</v>
      </c>
      <c r="I7883">
        <v>898.1</v>
      </c>
      <c r="J7883" s="1">
        <v>8.0000000000000002E-3</v>
      </c>
      <c r="K7883">
        <v>7</v>
      </c>
      <c r="L7883">
        <v>0.65</v>
      </c>
      <c r="M7883">
        <v>5</v>
      </c>
      <c r="N7883">
        <v>6</v>
      </c>
      <c r="O7883">
        <v>279</v>
      </c>
      <c r="P7883">
        <v>121</v>
      </c>
      <c r="Q7883">
        <v>23</v>
      </c>
      <c r="R7883">
        <v>9</v>
      </c>
    </row>
    <row r="7884" spans="1:18" x14ac:dyDescent="0.25">
      <c r="A7884" t="s">
        <v>79</v>
      </c>
      <c r="B7884" s="20" t="s">
        <v>134</v>
      </c>
      <c r="C7884" t="s">
        <v>192</v>
      </c>
      <c r="D7884">
        <v>51.507350000000002</v>
      </c>
      <c r="E7884">
        <v>-0.12776000000000001</v>
      </c>
      <c r="F7884" t="s">
        <v>195</v>
      </c>
      <c r="G7884" t="s">
        <v>197</v>
      </c>
      <c r="H7884" t="s">
        <v>194</v>
      </c>
      <c r="I7884">
        <v>1206.2</v>
      </c>
      <c r="J7884" s="1">
        <v>0.01</v>
      </c>
      <c r="K7884">
        <v>12</v>
      </c>
      <c r="L7884">
        <v>2.2200000000000002</v>
      </c>
      <c r="M7884">
        <v>27</v>
      </c>
      <c r="N7884">
        <v>3</v>
      </c>
      <c r="O7884">
        <v>151</v>
      </c>
      <c r="P7884">
        <v>89</v>
      </c>
      <c r="Q7884">
        <v>27</v>
      </c>
      <c r="R7884">
        <v>9</v>
      </c>
    </row>
    <row r="7885" spans="1:18" x14ac:dyDescent="0.25">
      <c r="A7885" t="s">
        <v>79</v>
      </c>
      <c r="B7885" s="20" t="s">
        <v>135</v>
      </c>
      <c r="C7885" t="s">
        <v>192</v>
      </c>
      <c r="D7885">
        <v>51.507350000000002</v>
      </c>
      <c r="E7885">
        <v>-0.12776000000000001</v>
      </c>
      <c r="F7885" t="s">
        <v>195</v>
      </c>
      <c r="G7885" t="s">
        <v>197</v>
      </c>
      <c r="H7885" t="s">
        <v>194</v>
      </c>
      <c r="I7885">
        <v>1256.9000000000001</v>
      </c>
      <c r="J7885" s="1">
        <v>1.2999999999999999E-2</v>
      </c>
      <c r="K7885">
        <v>16</v>
      </c>
      <c r="L7885">
        <v>1.27</v>
      </c>
      <c r="M7885">
        <v>21</v>
      </c>
      <c r="N7885">
        <v>4</v>
      </c>
      <c r="O7885">
        <v>112</v>
      </c>
      <c r="P7885">
        <v>83</v>
      </c>
      <c r="Q7885">
        <v>17</v>
      </c>
      <c r="R7885">
        <v>8</v>
      </c>
    </row>
    <row r="7886" spans="1:18" x14ac:dyDescent="0.25">
      <c r="A7886" t="s">
        <v>136</v>
      </c>
      <c r="B7886" s="20">
        <v>44935</v>
      </c>
      <c r="C7886" t="s">
        <v>192</v>
      </c>
      <c r="D7886">
        <v>51.507350000000002</v>
      </c>
      <c r="E7886">
        <v>-0.12776000000000001</v>
      </c>
      <c r="F7886" t="s">
        <v>195</v>
      </c>
      <c r="G7886" t="s">
        <v>197</v>
      </c>
      <c r="H7886" t="s">
        <v>194</v>
      </c>
      <c r="I7886">
        <v>2421</v>
      </c>
      <c r="J7886" s="1">
        <v>0.01</v>
      </c>
      <c r="K7886">
        <v>25</v>
      </c>
      <c r="L7886">
        <v>1.6</v>
      </c>
      <c r="M7886">
        <v>39</v>
      </c>
      <c r="N7886">
        <v>2</v>
      </c>
      <c r="O7886">
        <v>166</v>
      </c>
      <c r="P7886">
        <v>106</v>
      </c>
      <c r="Q7886">
        <v>21</v>
      </c>
      <c r="R7886">
        <v>12</v>
      </c>
    </row>
    <row r="7887" spans="1:18" x14ac:dyDescent="0.25">
      <c r="A7887" t="s">
        <v>136</v>
      </c>
      <c r="B7887" s="20">
        <v>44966</v>
      </c>
      <c r="C7887" t="s">
        <v>192</v>
      </c>
      <c r="D7887">
        <v>51.507350000000002</v>
      </c>
      <c r="E7887">
        <v>-0.12776000000000001</v>
      </c>
      <c r="F7887" t="s">
        <v>195</v>
      </c>
      <c r="G7887" t="s">
        <v>197</v>
      </c>
      <c r="H7887" t="s">
        <v>194</v>
      </c>
      <c r="I7887">
        <v>3024</v>
      </c>
      <c r="J7887" s="1">
        <v>1.6E-2</v>
      </c>
      <c r="K7887">
        <v>49</v>
      </c>
      <c r="L7887">
        <v>0.54</v>
      </c>
      <c r="M7887">
        <v>27</v>
      </c>
      <c r="N7887">
        <v>4</v>
      </c>
      <c r="O7887">
        <v>225</v>
      </c>
      <c r="P7887">
        <v>104</v>
      </c>
      <c r="Q7887">
        <v>29</v>
      </c>
      <c r="R7887">
        <v>4</v>
      </c>
    </row>
    <row r="7888" spans="1:18" x14ac:dyDescent="0.25">
      <c r="A7888" t="s">
        <v>136</v>
      </c>
      <c r="B7888" s="20">
        <v>44994</v>
      </c>
      <c r="C7888" t="s">
        <v>192</v>
      </c>
      <c r="D7888">
        <v>51.507350000000002</v>
      </c>
      <c r="E7888">
        <v>-0.12776000000000001</v>
      </c>
      <c r="F7888" t="s">
        <v>195</v>
      </c>
      <c r="G7888" t="s">
        <v>197</v>
      </c>
      <c r="H7888" t="s">
        <v>194</v>
      </c>
      <c r="I7888">
        <v>3086</v>
      </c>
      <c r="J7888" s="1">
        <v>1.4999999999999999E-2</v>
      </c>
      <c r="K7888">
        <v>45</v>
      </c>
      <c r="L7888">
        <v>1.24</v>
      </c>
      <c r="M7888">
        <v>56</v>
      </c>
      <c r="N7888">
        <v>2</v>
      </c>
      <c r="O7888">
        <v>213</v>
      </c>
      <c r="P7888">
        <v>130</v>
      </c>
      <c r="Q7888">
        <v>29</v>
      </c>
      <c r="R7888">
        <v>10</v>
      </c>
    </row>
    <row r="7889" spans="1:18" x14ac:dyDescent="0.25">
      <c r="A7889" t="s">
        <v>136</v>
      </c>
      <c r="B7889" s="20">
        <v>45025</v>
      </c>
      <c r="C7889" t="s">
        <v>192</v>
      </c>
      <c r="D7889">
        <v>51.507350000000002</v>
      </c>
      <c r="E7889">
        <v>-0.12776000000000001</v>
      </c>
      <c r="F7889" t="s">
        <v>195</v>
      </c>
      <c r="G7889" t="s">
        <v>197</v>
      </c>
      <c r="H7889" t="s">
        <v>194</v>
      </c>
      <c r="I7889">
        <v>2164</v>
      </c>
      <c r="J7889" s="1">
        <v>1.2E-2</v>
      </c>
      <c r="K7889">
        <v>25</v>
      </c>
      <c r="L7889">
        <v>1.28</v>
      </c>
      <c r="M7889">
        <v>33</v>
      </c>
      <c r="N7889">
        <v>4</v>
      </c>
      <c r="O7889">
        <v>270</v>
      </c>
      <c r="P7889">
        <v>110</v>
      </c>
      <c r="Q7889">
        <v>27</v>
      </c>
      <c r="R7889">
        <v>7</v>
      </c>
    </row>
    <row r="7890" spans="1:18" x14ac:dyDescent="0.25">
      <c r="A7890" t="s">
        <v>136</v>
      </c>
      <c r="B7890" s="20">
        <v>45055</v>
      </c>
      <c r="C7890" t="s">
        <v>192</v>
      </c>
      <c r="D7890">
        <v>51.507350000000002</v>
      </c>
      <c r="E7890">
        <v>-0.12776000000000001</v>
      </c>
      <c r="F7890" t="s">
        <v>195</v>
      </c>
      <c r="G7890" t="s">
        <v>197</v>
      </c>
      <c r="H7890" t="s">
        <v>194</v>
      </c>
      <c r="I7890">
        <v>2364</v>
      </c>
      <c r="J7890" s="1">
        <v>1.4999999999999999E-2</v>
      </c>
      <c r="K7890">
        <v>36</v>
      </c>
      <c r="L7890">
        <v>0.7</v>
      </c>
      <c r="M7890">
        <v>25</v>
      </c>
      <c r="N7890">
        <v>7</v>
      </c>
      <c r="O7890">
        <v>522</v>
      </c>
      <c r="P7890">
        <v>134</v>
      </c>
      <c r="Q7890">
        <v>20</v>
      </c>
      <c r="R7890">
        <v>4</v>
      </c>
    </row>
    <row r="7891" spans="1:18" x14ac:dyDescent="0.25">
      <c r="A7891" t="s">
        <v>136</v>
      </c>
      <c r="B7891" s="20">
        <v>45086</v>
      </c>
      <c r="C7891" t="s">
        <v>192</v>
      </c>
      <c r="D7891">
        <v>51.507350000000002</v>
      </c>
      <c r="E7891">
        <v>-0.12776000000000001</v>
      </c>
      <c r="F7891" t="s">
        <v>195</v>
      </c>
      <c r="G7891" t="s">
        <v>197</v>
      </c>
      <c r="H7891" t="s">
        <v>194</v>
      </c>
      <c r="I7891">
        <v>2525</v>
      </c>
      <c r="J7891" s="1">
        <v>1.4999999999999999E-2</v>
      </c>
      <c r="K7891">
        <v>37</v>
      </c>
      <c r="L7891">
        <v>1.76</v>
      </c>
      <c r="M7891">
        <v>66</v>
      </c>
      <c r="N7891">
        <v>3</v>
      </c>
      <c r="O7891">
        <v>278</v>
      </c>
      <c r="P7891">
        <v>116</v>
      </c>
      <c r="Q7891">
        <v>24</v>
      </c>
      <c r="R7891">
        <v>18</v>
      </c>
    </row>
    <row r="7892" spans="1:18" x14ac:dyDescent="0.25">
      <c r="A7892" t="s">
        <v>136</v>
      </c>
      <c r="B7892" s="20">
        <v>45116</v>
      </c>
      <c r="C7892" t="s">
        <v>192</v>
      </c>
      <c r="D7892">
        <v>51.507350000000002</v>
      </c>
      <c r="E7892">
        <v>-0.12776000000000001</v>
      </c>
      <c r="F7892" t="s">
        <v>195</v>
      </c>
      <c r="G7892" t="s">
        <v>197</v>
      </c>
      <c r="H7892" t="s">
        <v>194</v>
      </c>
      <c r="I7892">
        <v>2559</v>
      </c>
      <c r="J7892" s="1">
        <v>1.6E-2</v>
      </c>
      <c r="K7892">
        <v>40</v>
      </c>
      <c r="L7892">
        <v>1.54</v>
      </c>
      <c r="M7892">
        <v>61</v>
      </c>
      <c r="N7892">
        <v>2</v>
      </c>
      <c r="O7892">
        <v>200</v>
      </c>
      <c r="P7892">
        <v>121</v>
      </c>
      <c r="Q7892">
        <v>32</v>
      </c>
      <c r="R7892">
        <v>5</v>
      </c>
    </row>
    <row r="7893" spans="1:18" x14ac:dyDescent="0.25">
      <c r="A7893" t="s">
        <v>136</v>
      </c>
      <c r="B7893" s="20">
        <v>45147</v>
      </c>
      <c r="C7893" t="s">
        <v>192</v>
      </c>
      <c r="D7893">
        <v>51.507350000000002</v>
      </c>
      <c r="E7893">
        <v>-0.12776000000000001</v>
      </c>
      <c r="F7893" t="s">
        <v>195</v>
      </c>
      <c r="G7893" t="s">
        <v>197</v>
      </c>
      <c r="H7893" t="s">
        <v>194</v>
      </c>
      <c r="I7893">
        <v>2464</v>
      </c>
      <c r="J7893" s="1">
        <v>8.9999999999999993E-3</v>
      </c>
      <c r="K7893">
        <v>23</v>
      </c>
      <c r="L7893">
        <v>2.17</v>
      </c>
      <c r="M7893">
        <v>50</v>
      </c>
      <c r="N7893">
        <v>2</v>
      </c>
      <c r="O7893">
        <v>235</v>
      </c>
      <c r="P7893">
        <v>130</v>
      </c>
      <c r="Q7893">
        <v>24</v>
      </c>
      <c r="R7893">
        <v>6</v>
      </c>
    </row>
    <row r="7894" spans="1:18" x14ac:dyDescent="0.25">
      <c r="A7894" t="s">
        <v>136</v>
      </c>
      <c r="B7894" s="20">
        <v>45178</v>
      </c>
      <c r="C7894" t="s">
        <v>192</v>
      </c>
      <c r="D7894">
        <v>51.507350000000002</v>
      </c>
      <c r="E7894">
        <v>-0.12776000000000001</v>
      </c>
      <c r="F7894" t="s">
        <v>195</v>
      </c>
      <c r="G7894" t="s">
        <v>197</v>
      </c>
      <c r="H7894" t="s">
        <v>194</v>
      </c>
      <c r="I7894">
        <v>1969</v>
      </c>
      <c r="J7894" s="1">
        <v>1.2E-2</v>
      </c>
      <c r="K7894">
        <v>23</v>
      </c>
      <c r="L7894">
        <v>1.18</v>
      </c>
      <c r="M7894">
        <v>27</v>
      </c>
      <c r="N7894">
        <v>5</v>
      </c>
      <c r="O7894">
        <v>206</v>
      </c>
      <c r="P7894">
        <v>113</v>
      </c>
      <c r="Q7894">
        <v>24</v>
      </c>
      <c r="R7894">
        <v>9</v>
      </c>
    </row>
    <row r="7895" spans="1:18" x14ac:dyDescent="0.25">
      <c r="A7895" t="s">
        <v>136</v>
      </c>
      <c r="B7895" s="20">
        <v>45208</v>
      </c>
      <c r="C7895" t="s">
        <v>192</v>
      </c>
      <c r="D7895">
        <v>51.507350000000002</v>
      </c>
      <c r="E7895">
        <v>-0.12776000000000001</v>
      </c>
      <c r="F7895" t="s">
        <v>195</v>
      </c>
      <c r="G7895" t="s">
        <v>197</v>
      </c>
      <c r="H7895" t="s">
        <v>194</v>
      </c>
      <c r="I7895">
        <v>1902</v>
      </c>
      <c r="J7895" s="1">
        <v>1.2E-2</v>
      </c>
      <c r="K7895">
        <v>23</v>
      </c>
      <c r="L7895">
        <v>0.69</v>
      </c>
      <c r="M7895">
        <v>16</v>
      </c>
      <c r="N7895">
        <v>8</v>
      </c>
      <c r="O7895">
        <v>300</v>
      </c>
      <c r="P7895">
        <v>120</v>
      </c>
      <c r="Q7895">
        <v>26</v>
      </c>
      <c r="R7895">
        <v>5</v>
      </c>
    </row>
    <row r="7896" spans="1:18" x14ac:dyDescent="0.25">
      <c r="A7896" t="s">
        <v>136</v>
      </c>
      <c r="B7896" s="20">
        <v>45239</v>
      </c>
      <c r="C7896" t="s">
        <v>192</v>
      </c>
      <c r="D7896">
        <v>51.507350000000002</v>
      </c>
      <c r="E7896">
        <v>-0.12776000000000001</v>
      </c>
      <c r="F7896" t="s">
        <v>195</v>
      </c>
      <c r="G7896" t="s">
        <v>197</v>
      </c>
      <c r="H7896" t="s">
        <v>194</v>
      </c>
      <c r="I7896">
        <v>2065</v>
      </c>
      <c r="J7896" s="1">
        <v>1.6E-2</v>
      </c>
      <c r="K7896">
        <v>34</v>
      </c>
      <c r="L7896">
        <v>1.98</v>
      </c>
      <c r="M7896">
        <v>67</v>
      </c>
      <c r="N7896">
        <v>6</v>
      </c>
      <c r="O7896">
        <v>429</v>
      </c>
      <c r="P7896">
        <v>97</v>
      </c>
      <c r="Q7896">
        <v>21</v>
      </c>
      <c r="R7896">
        <v>3</v>
      </c>
    </row>
    <row r="7897" spans="1:18" x14ac:dyDescent="0.25">
      <c r="A7897" t="s">
        <v>136</v>
      </c>
      <c r="B7897" s="20">
        <v>45269</v>
      </c>
      <c r="C7897" t="s">
        <v>192</v>
      </c>
      <c r="D7897">
        <v>51.507350000000002</v>
      </c>
      <c r="E7897">
        <v>-0.12776000000000001</v>
      </c>
      <c r="F7897" t="s">
        <v>195</v>
      </c>
      <c r="G7897" t="s">
        <v>197</v>
      </c>
      <c r="H7897" t="s">
        <v>194</v>
      </c>
      <c r="I7897">
        <v>2373</v>
      </c>
      <c r="J7897" s="1">
        <v>8.9999999999999993E-3</v>
      </c>
      <c r="K7897">
        <v>21</v>
      </c>
      <c r="L7897">
        <v>0.8</v>
      </c>
      <c r="M7897">
        <v>17</v>
      </c>
      <c r="N7897">
        <v>2</v>
      </c>
      <c r="O7897">
        <v>177</v>
      </c>
      <c r="P7897">
        <v>91</v>
      </c>
      <c r="Q7897">
        <v>27</v>
      </c>
      <c r="R7897">
        <v>3</v>
      </c>
    </row>
    <row r="7898" spans="1:18" x14ac:dyDescent="0.25">
      <c r="A7898" t="s">
        <v>136</v>
      </c>
      <c r="B7898" s="20" t="s">
        <v>137</v>
      </c>
      <c r="C7898" t="s">
        <v>192</v>
      </c>
      <c r="D7898">
        <v>51.507350000000002</v>
      </c>
      <c r="E7898">
        <v>-0.12776000000000001</v>
      </c>
      <c r="F7898" t="s">
        <v>195</v>
      </c>
      <c r="G7898" t="s">
        <v>197</v>
      </c>
      <c r="H7898" t="s">
        <v>194</v>
      </c>
      <c r="I7898">
        <v>2922</v>
      </c>
      <c r="J7898" s="1">
        <v>1.4999999999999999E-2</v>
      </c>
      <c r="K7898">
        <v>44</v>
      </c>
      <c r="L7898">
        <v>1.1299999999999999</v>
      </c>
      <c r="M7898">
        <v>50</v>
      </c>
      <c r="N7898">
        <v>3</v>
      </c>
      <c r="O7898">
        <v>132</v>
      </c>
      <c r="P7898">
        <v>113</v>
      </c>
      <c r="Q7898">
        <v>32</v>
      </c>
      <c r="R7898">
        <v>11</v>
      </c>
    </row>
    <row r="7899" spans="1:18" x14ac:dyDescent="0.25">
      <c r="A7899" t="s">
        <v>136</v>
      </c>
      <c r="B7899" s="20" t="s">
        <v>138</v>
      </c>
      <c r="C7899" t="s">
        <v>192</v>
      </c>
      <c r="D7899">
        <v>51.507350000000002</v>
      </c>
      <c r="E7899">
        <v>-0.12776000000000001</v>
      </c>
      <c r="F7899" t="s">
        <v>195</v>
      </c>
      <c r="G7899" t="s">
        <v>197</v>
      </c>
      <c r="H7899" t="s">
        <v>194</v>
      </c>
      <c r="I7899">
        <v>2965</v>
      </c>
      <c r="J7899" s="1">
        <v>0.01</v>
      </c>
      <c r="K7899">
        <v>31</v>
      </c>
      <c r="L7899">
        <v>1.03</v>
      </c>
      <c r="M7899">
        <v>32</v>
      </c>
      <c r="N7899">
        <v>4</v>
      </c>
      <c r="O7899">
        <v>266</v>
      </c>
      <c r="P7899">
        <v>101</v>
      </c>
      <c r="Q7899">
        <v>30</v>
      </c>
      <c r="R7899">
        <v>7</v>
      </c>
    </row>
    <row r="7900" spans="1:18" x14ac:dyDescent="0.25">
      <c r="A7900" t="s">
        <v>136</v>
      </c>
      <c r="B7900" s="20" t="s">
        <v>139</v>
      </c>
      <c r="C7900" t="s">
        <v>192</v>
      </c>
      <c r="D7900">
        <v>51.507350000000002</v>
      </c>
      <c r="E7900">
        <v>-0.12776000000000001</v>
      </c>
      <c r="F7900" t="s">
        <v>195</v>
      </c>
      <c r="G7900" t="s">
        <v>197</v>
      </c>
      <c r="H7900" t="s">
        <v>194</v>
      </c>
      <c r="I7900">
        <v>2247</v>
      </c>
      <c r="J7900" s="1">
        <v>1.2999999999999999E-2</v>
      </c>
      <c r="K7900">
        <v>29</v>
      </c>
      <c r="L7900">
        <v>2.11</v>
      </c>
      <c r="M7900">
        <v>62</v>
      </c>
      <c r="N7900">
        <v>5</v>
      </c>
      <c r="O7900">
        <v>310</v>
      </c>
      <c r="P7900">
        <v>100</v>
      </c>
      <c r="Q7900">
        <v>32</v>
      </c>
      <c r="R7900">
        <v>12</v>
      </c>
    </row>
    <row r="7901" spans="1:18" x14ac:dyDescent="0.25">
      <c r="A7901" t="s">
        <v>136</v>
      </c>
      <c r="B7901" s="20" t="s">
        <v>140</v>
      </c>
      <c r="C7901" t="s">
        <v>192</v>
      </c>
      <c r="D7901">
        <v>51.507350000000002</v>
      </c>
      <c r="E7901">
        <v>-0.12776000000000001</v>
      </c>
      <c r="F7901" t="s">
        <v>195</v>
      </c>
      <c r="G7901" t="s">
        <v>197</v>
      </c>
      <c r="H7901" t="s">
        <v>194</v>
      </c>
      <c r="I7901">
        <v>2928</v>
      </c>
      <c r="J7901" s="1">
        <v>1.2E-2</v>
      </c>
      <c r="K7901">
        <v>36</v>
      </c>
      <c r="L7901">
        <v>1.45</v>
      </c>
      <c r="M7901">
        <v>52</v>
      </c>
      <c r="N7901">
        <v>4</v>
      </c>
      <c r="O7901">
        <v>236</v>
      </c>
      <c r="P7901">
        <v>115</v>
      </c>
      <c r="Q7901">
        <v>14</v>
      </c>
      <c r="R7901">
        <v>14</v>
      </c>
    </row>
    <row r="7902" spans="1:18" x14ac:dyDescent="0.25">
      <c r="A7902" t="s">
        <v>136</v>
      </c>
      <c r="B7902" s="20" t="s">
        <v>141</v>
      </c>
      <c r="C7902" t="s">
        <v>192</v>
      </c>
      <c r="D7902">
        <v>51.507350000000002</v>
      </c>
      <c r="E7902">
        <v>-0.12776000000000001</v>
      </c>
      <c r="F7902" t="s">
        <v>195</v>
      </c>
      <c r="G7902" t="s">
        <v>197</v>
      </c>
      <c r="H7902" t="s">
        <v>194</v>
      </c>
      <c r="I7902">
        <v>2223</v>
      </c>
      <c r="J7902" s="1">
        <v>1.7000000000000001E-2</v>
      </c>
      <c r="K7902">
        <v>37</v>
      </c>
      <c r="L7902">
        <v>1.1599999999999999</v>
      </c>
      <c r="M7902">
        <v>43</v>
      </c>
      <c r="N7902">
        <v>4</v>
      </c>
      <c r="O7902">
        <v>234</v>
      </c>
      <c r="P7902">
        <v>137</v>
      </c>
      <c r="Q7902">
        <v>18</v>
      </c>
      <c r="R7902">
        <v>12</v>
      </c>
    </row>
    <row r="7903" spans="1:18" x14ac:dyDescent="0.25">
      <c r="A7903" t="s">
        <v>136</v>
      </c>
      <c r="B7903" s="20" t="s">
        <v>142</v>
      </c>
      <c r="C7903" t="s">
        <v>192</v>
      </c>
      <c r="D7903">
        <v>51.507350000000002</v>
      </c>
      <c r="E7903">
        <v>-0.12776000000000001</v>
      </c>
      <c r="F7903" t="s">
        <v>195</v>
      </c>
      <c r="G7903" t="s">
        <v>197</v>
      </c>
      <c r="H7903" t="s">
        <v>194</v>
      </c>
      <c r="I7903">
        <v>2121</v>
      </c>
      <c r="J7903" s="1">
        <v>1.2999999999999999E-2</v>
      </c>
      <c r="K7903">
        <v>28</v>
      </c>
      <c r="L7903">
        <v>2.09</v>
      </c>
      <c r="M7903">
        <v>59</v>
      </c>
      <c r="N7903">
        <v>2</v>
      </c>
      <c r="O7903">
        <v>83</v>
      </c>
      <c r="P7903">
        <v>113</v>
      </c>
      <c r="Q7903">
        <v>29</v>
      </c>
      <c r="R7903">
        <v>9</v>
      </c>
    </row>
    <row r="7904" spans="1:18" x14ac:dyDescent="0.25">
      <c r="A7904" t="s">
        <v>136</v>
      </c>
      <c r="B7904" s="20" t="s">
        <v>143</v>
      </c>
      <c r="C7904" t="s">
        <v>192</v>
      </c>
      <c r="D7904">
        <v>51.507350000000002</v>
      </c>
      <c r="E7904">
        <v>-0.12776000000000001</v>
      </c>
      <c r="F7904" t="s">
        <v>195</v>
      </c>
      <c r="G7904" t="s">
        <v>197</v>
      </c>
      <c r="H7904" t="s">
        <v>194</v>
      </c>
      <c r="I7904">
        <v>1921</v>
      </c>
      <c r="J7904" s="1">
        <v>0.01</v>
      </c>
      <c r="K7904">
        <v>20</v>
      </c>
      <c r="L7904">
        <v>0.79</v>
      </c>
      <c r="M7904">
        <v>16</v>
      </c>
      <c r="N7904">
        <v>2</v>
      </c>
      <c r="O7904">
        <v>115</v>
      </c>
      <c r="P7904">
        <v>95</v>
      </c>
      <c r="Q7904">
        <v>20</v>
      </c>
      <c r="R7904">
        <v>11</v>
      </c>
    </row>
    <row r="7905" spans="1:18" x14ac:dyDescent="0.25">
      <c r="A7905" t="s">
        <v>136</v>
      </c>
      <c r="B7905" s="20" t="s">
        <v>144</v>
      </c>
      <c r="C7905" t="s">
        <v>192</v>
      </c>
      <c r="D7905">
        <v>51.507350000000002</v>
      </c>
      <c r="E7905">
        <v>-0.12776000000000001</v>
      </c>
      <c r="F7905" t="s">
        <v>195</v>
      </c>
      <c r="G7905" t="s">
        <v>197</v>
      </c>
      <c r="H7905" t="s">
        <v>194</v>
      </c>
      <c r="I7905">
        <v>2560</v>
      </c>
      <c r="J7905" s="1">
        <v>1.2999999999999999E-2</v>
      </c>
      <c r="K7905">
        <v>34</v>
      </c>
      <c r="L7905">
        <v>1.37</v>
      </c>
      <c r="M7905">
        <v>46</v>
      </c>
      <c r="N7905">
        <v>2</v>
      </c>
      <c r="O7905">
        <v>255</v>
      </c>
      <c r="P7905">
        <v>112</v>
      </c>
      <c r="Q7905">
        <v>41</v>
      </c>
      <c r="R7905">
        <v>9</v>
      </c>
    </row>
    <row r="7906" spans="1:18" x14ac:dyDescent="0.25">
      <c r="A7906" t="s">
        <v>136</v>
      </c>
      <c r="B7906" s="20" t="s">
        <v>145</v>
      </c>
      <c r="C7906" t="s">
        <v>192</v>
      </c>
      <c r="D7906">
        <v>51.507350000000002</v>
      </c>
      <c r="E7906">
        <v>-0.12776000000000001</v>
      </c>
      <c r="F7906" t="s">
        <v>195</v>
      </c>
      <c r="G7906" t="s">
        <v>197</v>
      </c>
      <c r="H7906" t="s">
        <v>194</v>
      </c>
      <c r="I7906">
        <v>2214</v>
      </c>
      <c r="J7906" s="1">
        <v>1.2999999999999999E-2</v>
      </c>
      <c r="K7906">
        <v>29</v>
      </c>
      <c r="L7906">
        <v>1.05</v>
      </c>
      <c r="M7906">
        <v>30</v>
      </c>
      <c r="N7906">
        <v>5</v>
      </c>
      <c r="O7906">
        <v>377</v>
      </c>
      <c r="P7906">
        <v>108</v>
      </c>
      <c r="Q7906">
        <v>35</v>
      </c>
      <c r="R7906">
        <v>13</v>
      </c>
    </row>
    <row r="7907" spans="1:18" x14ac:dyDescent="0.25">
      <c r="A7907" t="s">
        <v>136</v>
      </c>
      <c r="B7907" s="20" t="s">
        <v>146</v>
      </c>
      <c r="C7907" t="s">
        <v>192</v>
      </c>
      <c r="D7907">
        <v>51.507350000000002</v>
      </c>
      <c r="E7907">
        <v>-0.12776000000000001</v>
      </c>
      <c r="F7907" t="s">
        <v>195</v>
      </c>
      <c r="G7907" t="s">
        <v>197</v>
      </c>
      <c r="H7907" t="s">
        <v>194</v>
      </c>
      <c r="I7907">
        <v>2835</v>
      </c>
      <c r="J7907" s="1">
        <v>1.4E-2</v>
      </c>
      <c r="K7907">
        <v>39</v>
      </c>
      <c r="L7907">
        <v>1.41</v>
      </c>
      <c r="M7907">
        <v>55</v>
      </c>
      <c r="N7907">
        <v>5</v>
      </c>
      <c r="O7907">
        <v>287</v>
      </c>
      <c r="P7907">
        <v>145</v>
      </c>
      <c r="Q7907">
        <v>33</v>
      </c>
      <c r="R7907">
        <v>13</v>
      </c>
    </row>
    <row r="7908" spans="1:18" x14ac:dyDescent="0.25">
      <c r="A7908" t="s">
        <v>136</v>
      </c>
      <c r="B7908" s="20" t="s">
        <v>147</v>
      </c>
      <c r="C7908" t="s">
        <v>192</v>
      </c>
      <c r="D7908">
        <v>51.507350000000002</v>
      </c>
      <c r="E7908">
        <v>-0.12776000000000001</v>
      </c>
      <c r="F7908" t="s">
        <v>195</v>
      </c>
      <c r="G7908" t="s">
        <v>197</v>
      </c>
      <c r="H7908" t="s">
        <v>194</v>
      </c>
      <c r="I7908">
        <v>1754</v>
      </c>
      <c r="J7908" s="1">
        <v>1.2999999999999999E-2</v>
      </c>
      <c r="K7908">
        <v>22</v>
      </c>
      <c r="L7908">
        <v>1.3</v>
      </c>
      <c r="M7908">
        <v>29</v>
      </c>
      <c r="N7908">
        <v>2</v>
      </c>
      <c r="O7908">
        <v>213</v>
      </c>
      <c r="P7908">
        <v>120</v>
      </c>
      <c r="Q7908">
        <v>24</v>
      </c>
      <c r="R7908">
        <v>7</v>
      </c>
    </row>
    <row r="7909" spans="1:18" x14ac:dyDescent="0.25">
      <c r="A7909" t="s">
        <v>136</v>
      </c>
      <c r="B7909" s="20" t="s">
        <v>148</v>
      </c>
      <c r="C7909" t="s">
        <v>192</v>
      </c>
      <c r="D7909">
        <v>51.507350000000002</v>
      </c>
      <c r="E7909">
        <v>-0.12776000000000001</v>
      </c>
      <c r="F7909" t="s">
        <v>195</v>
      </c>
      <c r="G7909" t="s">
        <v>197</v>
      </c>
      <c r="H7909" t="s">
        <v>194</v>
      </c>
      <c r="I7909">
        <v>1986</v>
      </c>
      <c r="J7909" s="1">
        <v>1.2999999999999999E-2</v>
      </c>
      <c r="K7909">
        <v>26</v>
      </c>
      <c r="L7909">
        <v>0.84</v>
      </c>
      <c r="M7909">
        <v>22</v>
      </c>
      <c r="N7909">
        <v>5</v>
      </c>
      <c r="O7909">
        <v>319</v>
      </c>
      <c r="P7909">
        <v>86</v>
      </c>
      <c r="Q7909">
        <v>23</v>
      </c>
      <c r="R7909">
        <v>10</v>
      </c>
    </row>
    <row r="7910" spans="1:18" x14ac:dyDescent="0.25">
      <c r="A7910" t="s">
        <v>136</v>
      </c>
      <c r="B7910" s="20" t="s">
        <v>149</v>
      </c>
      <c r="C7910" t="s">
        <v>192</v>
      </c>
      <c r="D7910">
        <v>51.507350000000002</v>
      </c>
      <c r="E7910">
        <v>-0.12776000000000001</v>
      </c>
      <c r="F7910" t="s">
        <v>195</v>
      </c>
      <c r="G7910" t="s">
        <v>197</v>
      </c>
      <c r="H7910" t="s">
        <v>194</v>
      </c>
      <c r="I7910">
        <v>2690</v>
      </c>
      <c r="J7910" s="1">
        <v>0.01</v>
      </c>
      <c r="K7910">
        <v>27</v>
      </c>
      <c r="L7910">
        <v>1.68</v>
      </c>
      <c r="M7910">
        <v>45</v>
      </c>
      <c r="N7910">
        <v>7</v>
      </c>
      <c r="O7910">
        <v>432</v>
      </c>
      <c r="P7910">
        <v>119</v>
      </c>
      <c r="Q7910">
        <v>21</v>
      </c>
      <c r="R7910">
        <v>8</v>
      </c>
    </row>
    <row r="7911" spans="1:18" x14ac:dyDescent="0.25">
      <c r="A7911" t="s">
        <v>136</v>
      </c>
      <c r="B7911" s="20" t="s">
        <v>150</v>
      </c>
      <c r="C7911" t="s">
        <v>192</v>
      </c>
      <c r="D7911">
        <v>51.507350000000002</v>
      </c>
      <c r="E7911">
        <v>-0.12776000000000001</v>
      </c>
      <c r="F7911" t="s">
        <v>195</v>
      </c>
      <c r="G7911" t="s">
        <v>197</v>
      </c>
      <c r="H7911" t="s">
        <v>194</v>
      </c>
      <c r="I7911">
        <v>2043</v>
      </c>
      <c r="J7911" s="1">
        <v>1.2999999999999999E-2</v>
      </c>
      <c r="K7911">
        <v>27</v>
      </c>
      <c r="L7911">
        <v>1.05</v>
      </c>
      <c r="M7911">
        <v>28</v>
      </c>
      <c r="N7911">
        <v>7</v>
      </c>
      <c r="O7911">
        <v>544</v>
      </c>
      <c r="P7911">
        <v>113</v>
      </c>
      <c r="Q7911">
        <v>18</v>
      </c>
      <c r="R7911">
        <v>9</v>
      </c>
    </row>
    <row r="7912" spans="1:18" x14ac:dyDescent="0.25">
      <c r="A7912" t="s">
        <v>136</v>
      </c>
      <c r="B7912" s="20" t="s">
        <v>151</v>
      </c>
      <c r="C7912" t="s">
        <v>192</v>
      </c>
      <c r="D7912">
        <v>51.507350000000002</v>
      </c>
      <c r="E7912">
        <v>-0.12776000000000001</v>
      </c>
      <c r="F7912" t="s">
        <v>195</v>
      </c>
      <c r="G7912" t="s">
        <v>197</v>
      </c>
      <c r="H7912" t="s">
        <v>194</v>
      </c>
      <c r="I7912">
        <v>2360</v>
      </c>
      <c r="J7912" s="1">
        <v>1.2999999999999999E-2</v>
      </c>
      <c r="K7912">
        <v>30</v>
      </c>
      <c r="L7912">
        <v>2.12</v>
      </c>
      <c r="M7912">
        <v>64</v>
      </c>
      <c r="N7912">
        <v>2</v>
      </c>
      <c r="O7912">
        <v>231</v>
      </c>
      <c r="P7912">
        <v>126</v>
      </c>
      <c r="Q7912">
        <v>21</v>
      </c>
      <c r="R7912">
        <v>17</v>
      </c>
    </row>
    <row r="7913" spans="1:18" x14ac:dyDescent="0.25">
      <c r="A7913" t="s">
        <v>136</v>
      </c>
      <c r="B7913" s="20" t="s">
        <v>152</v>
      </c>
      <c r="C7913" t="s">
        <v>192</v>
      </c>
      <c r="D7913">
        <v>51.507350000000002</v>
      </c>
      <c r="E7913">
        <v>-0.12776000000000001</v>
      </c>
      <c r="F7913" t="s">
        <v>195</v>
      </c>
      <c r="G7913" t="s">
        <v>197</v>
      </c>
      <c r="H7913" t="s">
        <v>194</v>
      </c>
      <c r="I7913">
        <v>1912</v>
      </c>
      <c r="J7913" s="1">
        <v>0.01</v>
      </c>
      <c r="K7913">
        <v>19</v>
      </c>
      <c r="L7913">
        <v>0.5</v>
      </c>
      <c r="M7913">
        <v>10</v>
      </c>
      <c r="N7913">
        <v>6</v>
      </c>
      <c r="O7913">
        <v>365</v>
      </c>
      <c r="P7913">
        <v>138</v>
      </c>
      <c r="Q7913">
        <v>33</v>
      </c>
      <c r="R7913">
        <v>11</v>
      </c>
    </row>
    <row r="7914" spans="1:18" x14ac:dyDescent="0.25">
      <c r="A7914" t="s">
        <v>136</v>
      </c>
      <c r="B7914" s="20" t="s">
        <v>153</v>
      </c>
      <c r="C7914" t="s">
        <v>192</v>
      </c>
      <c r="D7914">
        <v>51.507350000000002</v>
      </c>
      <c r="E7914">
        <v>-0.12776000000000001</v>
      </c>
      <c r="F7914" t="s">
        <v>195</v>
      </c>
      <c r="G7914" t="s">
        <v>197</v>
      </c>
      <c r="H7914" t="s">
        <v>194</v>
      </c>
      <c r="I7914">
        <v>2743</v>
      </c>
      <c r="J7914" s="1">
        <v>8.9999999999999993E-3</v>
      </c>
      <c r="K7914">
        <v>24</v>
      </c>
      <c r="L7914">
        <v>1.65</v>
      </c>
      <c r="M7914">
        <v>39</v>
      </c>
      <c r="N7914">
        <v>6</v>
      </c>
      <c r="O7914">
        <v>243</v>
      </c>
      <c r="P7914">
        <v>132</v>
      </c>
      <c r="Q7914">
        <v>23</v>
      </c>
      <c r="R7914">
        <v>7</v>
      </c>
    </row>
    <row r="7915" spans="1:18" x14ac:dyDescent="0.25">
      <c r="A7915" t="s">
        <v>136</v>
      </c>
      <c r="B7915" s="20" t="s">
        <v>154</v>
      </c>
      <c r="C7915" t="s">
        <v>192</v>
      </c>
      <c r="D7915">
        <v>51.507350000000002</v>
      </c>
      <c r="E7915">
        <v>-0.12776000000000001</v>
      </c>
      <c r="F7915" t="s">
        <v>195</v>
      </c>
      <c r="G7915" t="s">
        <v>197</v>
      </c>
      <c r="H7915" t="s">
        <v>194</v>
      </c>
      <c r="I7915">
        <v>1717</v>
      </c>
      <c r="J7915" s="1">
        <v>8.9999999999999993E-3</v>
      </c>
      <c r="K7915">
        <v>16</v>
      </c>
      <c r="L7915">
        <v>1.36</v>
      </c>
      <c r="M7915">
        <v>22</v>
      </c>
      <c r="N7915">
        <v>5</v>
      </c>
      <c r="O7915">
        <v>352</v>
      </c>
      <c r="P7915">
        <v>106</v>
      </c>
      <c r="Q7915">
        <v>24</v>
      </c>
      <c r="R7915">
        <v>8</v>
      </c>
    </row>
    <row r="7916" spans="1:18" x14ac:dyDescent="0.25">
      <c r="A7916" t="s">
        <v>136</v>
      </c>
      <c r="B7916" s="20">
        <v>44936</v>
      </c>
      <c r="C7916" t="s">
        <v>192</v>
      </c>
      <c r="D7916">
        <v>51.507350000000002</v>
      </c>
      <c r="E7916">
        <v>-0.12776000000000001</v>
      </c>
      <c r="F7916" t="s">
        <v>195</v>
      </c>
      <c r="G7916" t="s">
        <v>197</v>
      </c>
      <c r="H7916" t="s">
        <v>194</v>
      </c>
      <c r="I7916">
        <v>2762</v>
      </c>
      <c r="J7916" s="1">
        <v>1.4999999999999999E-2</v>
      </c>
      <c r="K7916">
        <v>42</v>
      </c>
      <c r="L7916">
        <v>1.08</v>
      </c>
      <c r="M7916">
        <v>46</v>
      </c>
      <c r="N7916">
        <v>6</v>
      </c>
      <c r="O7916">
        <v>498</v>
      </c>
      <c r="P7916">
        <v>126</v>
      </c>
      <c r="Q7916">
        <v>30</v>
      </c>
      <c r="R7916">
        <v>7</v>
      </c>
    </row>
    <row r="7917" spans="1:18" x14ac:dyDescent="0.25">
      <c r="A7917" t="s">
        <v>136</v>
      </c>
      <c r="B7917" s="20">
        <v>44967</v>
      </c>
      <c r="C7917" t="s">
        <v>192</v>
      </c>
      <c r="D7917">
        <v>51.507350000000002</v>
      </c>
      <c r="E7917">
        <v>-0.12776000000000001</v>
      </c>
      <c r="F7917" t="s">
        <v>195</v>
      </c>
      <c r="G7917" t="s">
        <v>197</v>
      </c>
      <c r="H7917" t="s">
        <v>194</v>
      </c>
      <c r="I7917">
        <v>3148</v>
      </c>
      <c r="J7917" s="1">
        <v>1.0999999999999999E-2</v>
      </c>
      <c r="K7917">
        <v>35</v>
      </c>
      <c r="L7917">
        <v>0.85</v>
      </c>
      <c r="M7917">
        <v>29</v>
      </c>
      <c r="N7917">
        <v>2</v>
      </c>
      <c r="O7917">
        <v>170</v>
      </c>
      <c r="P7917">
        <v>133</v>
      </c>
      <c r="Q7917">
        <v>32</v>
      </c>
      <c r="R7917">
        <v>11</v>
      </c>
    </row>
    <row r="7918" spans="1:18" x14ac:dyDescent="0.25">
      <c r="A7918" t="s">
        <v>136</v>
      </c>
      <c r="B7918" s="20">
        <v>44995</v>
      </c>
      <c r="C7918" t="s">
        <v>192</v>
      </c>
      <c r="D7918">
        <v>51.507350000000002</v>
      </c>
      <c r="E7918">
        <v>-0.12776000000000001</v>
      </c>
      <c r="F7918" t="s">
        <v>195</v>
      </c>
      <c r="G7918" t="s">
        <v>197</v>
      </c>
      <c r="H7918" t="s">
        <v>194</v>
      </c>
      <c r="I7918">
        <v>2329</v>
      </c>
      <c r="J7918" s="1">
        <v>1.2E-2</v>
      </c>
      <c r="K7918">
        <v>28</v>
      </c>
      <c r="L7918">
        <v>1.39</v>
      </c>
      <c r="M7918">
        <v>39</v>
      </c>
      <c r="N7918">
        <v>3</v>
      </c>
      <c r="O7918">
        <v>308</v>
      </c>
      <c r="P7918">
        <v>138</v>
      </c>
      <c r="Q7918">
        <v>30</v>
      </c>
      <c r="R7918">
        <v>8</v>
      </c>
    </row>
    <row r="7919" spans="1:18" x14ac:dyDescent="0.25">
      <c r="A7919" t="s">
        <v>136</v>
      </c>
      <c r="B7919" s="20">
        <v>45026</v>
      </c>
      <c r="C7919" t="s">
        <v>192</v>
      </c>
      <c r="D7919">
        <v>51.507350000000002</v>
      </c>
      <c r="E7919">
        <v>-0.12776000000000001</v>
      </c>
      <c r="F7919" t="s">
        <v>195</v>
      </c>
      <c r="G7919" t="s">
        <v>197</v>
      </c>
      <c r="H7919" t="s">
        <v>194</v>
      </c>
      <c r="I7919">
        <v>1965</v>
      </c>
      <c r="J7919" s="1">
        <v>0.01</v>
      </c>
      <c r="K7919">
        <v>20</v>
      </c>
      <c r="L7919">
        <v>1.39</v>
      </c>
      <c r="M7919">
        <v>27</v>
      </c>
      <c r="N7919">
        <v>5</v>
      </c>
      <c r="O7919">
        <v>317</v>
      </c>
      <c r="P7919">
        <v>130</v>
      </c>
      <c r="Q7919">
        <v>20</v>
      </c>
      <c r="R7919">
        <v>5</v>
      </c>
    </row>
    <row r="7920" spans="1:18" x14ac:dyDescent="0.25">
      <c r="A7920" t="s">
        <v>136</v>
      </c>
      <c r="B7920" s="20">
        <v>45056</v>
      </c>
      <c r="C7920" t="s">
        <v>192</v>
      </c>
      <c r="D7920">
        <v>51.507350000000002</v>
      </c>
      <c r="E7920">
        <v>-0.12776000000000001</v>
      </c>
      <c r="F7920" t="s">
        <v>195</v>
      </c>
      <c r="G7920" t="s">
        <v>197</v>
      </c>
      <c r="H7920" t="s">
        <v>194</v>
      </c>
      <c r="I7920">
        <v>2987</v>
      </c>
      <c r="J7920" s="1">
        <v>1.0999999999999999E-2</v>
      </c>
      <c r="K7920">
        <v>32</v>
      </c>
      <c r="L7920">
        <v>1.48</v>
      </c>
      <c r="M7920">
        <v>47</v>
      </c>
      <c r="N7920">
        <v>2</v>
      </c>
      <c r="O7920">
        <v>200</v>
      </c>
      <c r="P7920">
        <v>143</v>
      </c>
      <c r="Q7920">
        <v>24</v>
      </c>
      <c r="R7920">
        <v>11</v>
      </c>
    </row>
    <row r="7921" spans="1:18" x14ac:dyDescent="0.25">
      <c r="A7921" t="s">
        <v>136</v>
      </c>
      <c r="B7921" s="20">
        <v>45087</v>
      </c>
      <c r="C7921" t="s">
        <v>192</v>
      </c>
      <c r="D7921">
        <v>51.507350000000002</v>
      </c>
      <c r="E7921">
        <v>-0.12776000000000001</v>
      </c>
      <c r="F7921" t="s">
        <v>195</v>
      </c>
      <c r="G7921" t="s">
        <v>197</v>
      </c>
      <c r="H7921" t="s">
        <v>194</v>
      </c>
      <c r="I7921">
        <v>2920</v>
      </c>
      <c r="J7921" s="1">
        <v>1.4E-2</v>
      </c>
      <c r="K7921">
        <v>40</v>
      </c>
      <c r="L7921">
        <v>2.09</v>
      </c>
      <c r="M7921">
        <v>83</v>
      </c>
      <c r="N7921">
        <v>3</v>
      </c>
      <c r="O7921">
        <v>343</v>
      </c>
      <c r="P7921">
        <v>108</v>
      </c>
      <c r="Q7921">
        <v>32</v>
      </c>
      <c r="R7921">
        <v>12</v>
      </c>
    </row>
    <row r="7922" spans="1:18" x14ac:dyDescent="0.25">
      <c r="A7922" t="s">
        <v>136</v>
      </c>
      <c r="B7922" s="20">
        <v>45117</v>
      </c>
      <c r="C7922" t="s">
        <v>192</v>
      </c>
      <c r="D7922">
        <v>51.507350000000002</v>
      </c>
      <c r="E7922">
        <v>-0.12776000000000001</v>
      </c>
      <c r="F7922" t="s">
        <v>195</v>
      </c>
      <c r="G7922" t="s">
        <v>197</v>
      </c>
      <c r="H7922" t="s">
        <v>194</v>
      </c>
      <c r="I7922">
        <v>3156</v>
      </c>
      <c r="J7922" s="1">
        <v>1.4E-2</v>
      </c>
      <c r="K7922">
        <v>43</v>
      </c>
      <c r="L7922">
        <v>1.1100000000000001</v>
      </c>
      <c r="M7922">
        <v>47</v>
      </c>
      <c r="N7922">
        <v>6</v>
      </c>
      <c r="O7922">
        <v>519</v>
      </c>
      <c r="P7922">
        <v>91</v>
      </c>
      <c r="Q7922">
        <v>20</v>
      </c>
      <c r="R7922">
        <v>4</v>
      </c>
    </row>
    <row r="7923" spans="1:18" x14ac:dyDescent="0.25">
      <c r="A7923" t="s">
        <v>136</v>
      </c>
      <c r="B7923" s="20">
        <v>45148</v>
      </c>
      <c r="C7923" t="s">
        <v>192</v>
      </c>
      <c r="D7923">
        <v>51.507350000000002</v>
      </c>
      <c r="E7923">
        <v>-0.12776000000000001</v>
      </c>
      <c r="F7923" t="s">
        <v>195</v>
      </c>
      <c r="G7923" t="s">
        <v>197</v>
      </c>
      <c r="H7923" t="s">
        <v>194</v>
      </c>
      <c r="I7923">
        <v>2665</v>
      </c>
      <c r="J7923" s="1">
        <v>1.7000000000000001E-2</v>
      </c>
      <c r="K7923">
        <v>45</v>
      </c>
      <c r="L7923">
        <v>1.01</v>
      </c>
      <c r="M7923">
        <v>45</v>
      </c>
      <c r="N7923">
        <v>2</v>
      </c>
      <c r="O7923">
        <v>195</v>
      </c>
      <c r="P7923">
        <v>90</v>
      </c>
      <c r="Q7923">
        <v>11</v>
      </c>
      <c r="R7923">
        <v>10</v>
      </c>
    </row>
    <row r="7924" spans="1:18" x14ac:dyDescent="0.25">
      <c r="A7924" t="s">
        <v>136</v>
      </c>
      <c r="B7924" s="20">
        <v>45179</v>
      </c>
      <c r="C7924" t="s">
        <v>192</v>
      </c>
      <c r="D7924">
        <v>51.507350000000002</v>
      </c>
      <c r="E7924">
        <v>-0.12776000000000001</v>
      </c>
      <c r="F7924" t="s">
        <v>195</v>
      </c>
      <c r="G7924" t="s">
        <v>197</v>
      </c>
      <c r="H7924" t="s">
        <v>194</v>
      </c>
      <c r="I7924">
        <v>2344</v>
      </c>
      <c r="J7924" s="1">
        <v>1.2E-2</v>
      </c>
      <c r="K7924">
        <v>28</v>
      </c>
      <c r="L7924">
        <v>1.41</v>
      </c>
      <c r="M7924">
        <v>40</v>
      </c>
      <c r="N7924">
        <v>4</v>
      </c>
      <c r="O7924">
        <v>265</v>
      </c>
      <c r="P7924">
        <v>125</v>
      </c>
      <c r="Q7924">
        <v>23</v>
      </c>
      <c r="R7924">
        <v>10</v>
      </c>
    </row>
    <row r="7925" spans="1:18" x14ac:dyDescent="0.25">
      <c r="A7925" t="s">
        <v>136</v>
      </c>
      <c r="B7925" s="20">
        <v>45209</v>
      </c>
      <c r="C7925" t="s">
        <v>192</v>
      </c>
      <c r="D7925">
        <v>51.507350000000002</v>
      </c>
      <c r="E7925">
        <v>-0.12776000000000001</v>
      </c>
      <c r="F7925" t="s">
        <v>195</v>
      </c>
      <c r="G7925" t="s">
        <v>197</v>
      </c>
      <c r="H7925" t="s">
        <v>194</v>
      </c>
      <c r="I7925">
        <v>1765</v>
      </c>
      <c r="J7925" s="1">
        <v>1.4E-2</v>
      </c>
      <c r="K7925">
        <v>25</v>
      </c>
      <c r="L7925">
        <v>0.7</v>
      </c>
      <c r="M7925">
        <v>18</v>
      </c>
      <c r="N7925">
        <v>7</v>
      </c>
      <c r="O7925">
        <v>629</v>
      </c>
      <c r="P7925">
        <v>120</v>
      </c>
      <c r="Q7925">
        <v>36</v>
      </c>
      <c r="R7925">
        <v>10</v>
      </c>
    </row>
    <row r="7926" spans="1:18" x14ac:dyDescent="0.25">
      <c r="A7926" t="s">
        <v>136</v>
      </c>
      <c r="B7926" s="20">
        <v>45240</v>
      </c>
      <c r="C7926" t="s">
        <v>192</v>
      </c>
      <c r="D7926">
        <v>51.507350000000002</v>
      </c>
      <c r="E7926">
        <v>-0.12776000000000001</v>
      </c>
      <c r="F7926" t="s">
        <v>195</v>
      </c>
      <c r="G7926" t="s">
        <v>197</v>
      </c>
      <c r="H7926" t="s">
        <v>194</v>
      </c>
      <c r="I7926">
        <v>2792</v>
      </c>
      <c r="J7926" s="1">
        <v>1.4E-2</v>
      </c>
      <c r="K7926">
        <v>38</v>
      </c>
      <c r="L7926">
        <v>0.59</v>
      </c>
      <c r="M7926">
        <v>22</v>
      </c>
      <c r="N7926">
        <v>8</v>
      </c>
      <c r="O7926">
        <v>631</v>
      </c>
      <c r="P7926">
        <v>84</v>
      </c>
      <c r="Q7926">
        <v>33</v>
      </c>
      <c r="R7926">
        <v>8</v>
      </c>
    </row>
    <row r="7927" spans="1:18" x14ac:dyDescent="0.25">
      <c r="A7927" t="s">
        <v>136</v>
      </c>
      <c r="B7927" s="20">
        <v>45270</v>
      </c>
      <c r="C7927" t="s">
        <v>192</v>
      </c>
      <c r="D7927">
        <v>51.507350000000002</v>
      </c>
      <c r="E7927">
        <v>-0.12776000000000001</v>
      </c>
      <c r="F7927" t="s">
        <v>195</v>
      </c>
      <c r="G7927" t="s">
        <v>197</v>
      </c>
      <c r="H7927" t="s">
        <v>194</v>
      </c>
      <c r="I7927">
        <v>2038</v>
      </c>
      <c r="J7927" s="1">
        <v>1.2E-2</v>
      </c>
      <c r="K7927">
        <v>24</v>
      </c>
      <c r="L7927">
        <v>1.75</v>
      </c>
      <c r="M7927">
        <v>43</v>
      </c>
      <c r="N7927">
        <v>5</v>
      </c>
      <c r="O7927">
        <v>330</v>
      </c>
      <c r="P7927">
        <v>98</v>
      </c>
      <c r="Q7927">
        <v>23</v>
      </c>
      <c r="R7927">
        <v>15</v>
      </c>
    </row>
    <row r="7928" spans="1:18" x14ac:dyDescent="0.25">
      <c r="A7928" t="s">
        <v>136</v>
      </c>
      <c r="B7928" s="20" t="s">
        <v>155</v>
      </c>
      <c r="C7928" t="s">
        <v>192</v>
      </c>
      <c r="D7928">
        <v>51.507350000000002</v>
      </c>
      <c r="E7928">
        <v>-0.12776000000000001</v>
      </c>
      <c r="F7928" t="s">
        <v>195</v>
      </c>
      <c r="G7928" t="s">
        <v>197</v>
      </c>
      <c r="H7928" t="s">
        <v>194</v>
      </c>
      <c r="I7928">
        <v>2646</v>
      </c>
      <c r="J7928" s="1">
        <v>1.2999999999999999E-2</v>
      </c>
      <c r="K7928">
        <v>34</v>
      </c>
      <c r="L7928">
        <v>1.1299999999999999</v>
      </c>
      <c r="M7928">
        <v>39</v>
      </c>
      <c r="N7928">
        <v>8</v>
      </c>
      <c r="O7928">
        <v>713</v>
      </c>
      <c r="P7928">
        <v>138</v>
      </c>
      <c r="Q7928">
        <v>29</v>
      </c>
      <c r="R7928">
        <v>10</v>
      </c>
    </row>
    <row r="7929" spans="1:18" x14ac:dyDescent="0.25">
      <c r="A7929" t="s">
        <v>136</v>
      </c>
      <c r="B7929" s="20" t="s">
        <v>156</v>
      </c>
      <c r="C7929" t="s">
        <v>192</v>
      </c>
      <c r="D7929">
        <v>51.507350000000002</v>
      </c>
      <c r="E7929">
        <v>-0.12776000000000001</v>
      </c>
      <c r="F7929" t="s">
        <v>195</v>
      </c>
      <c r="G7929" t="s">
        <v>197</v>
      </c>
      <c r="H7929" t="s">
        <v>194</v>
      </c>
      <c r="I7929">
        <v>2693</v>
      </c>
      <c r="J7929" s="1">
        <v>1.0999999999999999E-2</v>
      </c>
      <c r="K7929">
        <v>30</v>
      </c>
      <c r="L7929">
        <v>2.09</v>
      </c>
      <c r="M7929">
        <v>63</v>
      </c>
      <c r="N7929">
        <v>3</v>
      </c>
      <c r="O7929">
        <v>282</v>
      </c>
      <c r="P7929">
        <v>138</v>
      </c>
      <c r="Q7929">
        <v>30</v>
      </c>
      <c r="R7929">
        <v>6</v>
      </c>
    </row>
    <row r="7930" spans="1:18" x14ac:dyDescent="0.25">
      <c r="A7930" t="s">
        <v>136</v>
      </c>
      <c r="B7930" s="20" t="s">
        <v>157</v>
      </c>
      <c r="C7930" t="s">
        <v>192</v>
      </c>
      <c r="D7930">
        <v>51.507350000000002</v>
      </c>
      <c r="E7930">
        <v>-0.12776000000000001</v>
      </c>
      <c r="F7930" t="s">
        <v>195</v>
      </c>
      <c r="G7930" t="s">
        <v>197</v>
      </c>
      <c r="H7930" t="s">
        <v>194</v>
      </c>
      <c r="I7930">
        <v>1706</v>
      </c>
      <c r="J7930" s="1">
        <v>1.4E-2</v>
      </c>
      <c r="K7930">
        <v>24</v>
      </c>
      <c r="L7930">
        <v>0.6</v>
      </c>
      <c r="M7930">
        <v>14</v>
      </c>
      <c r="N7930">
        <v>8</v>
      </c>
      <c r="O7930">
        <v>612</v>
      </c>
      <c r="P7930">
        <v>113</v>
      </c>
      <c r="Q7930">
        <v>29</v>
      </c>
      <c r="R7930">
        <v>8</v>
      </c>
    </row>
    <row r="7931" spans="1:18" x14ac:dyDescent="0.25">
      <c r="A7931" t="s">
        <v>136</v>
      </c>
      <c r="B7931" s="20" t="s">
        <v>158</v>
      </c>
      <c r="C7931" t="s">
        <v>192</v>
      </c>
      <c r="D7931">
        <v>51.507350000000002</v>
      </c>
      <c r="E7931">
        <v>-0.12776000000000001</v>
      </c>
      <c r="F7931" t="s">
        <v>195</v>
      </c>
      <c r="G7931" t="s">
        <v>197</v>
      </c>
      <c r="H7931" t="s">
        <v>194</v>
      </c>
      <c r="I7931">
        <v>2876</v>
      </c>
      <c r="J7931" s="1">
        <v>1.4999999999999999E-2</v>
      </c>
      <c r="K7931">
        <v>42</v>
      </c>
      <c r="L7931">
        <v>1.23</v>
      </c>
      <c r="M7931">
        <v>52</v>
      </c>
      <c r="N7931">
        <v>4</v>
      </c>
      <c r="O7931">
        <v>185</v>
      </c>
      <c r="P7931">
        <v>128</v>
      </c>
      <c r="Q7931">
        <v>20</v>
      </c>
      <c r="R7931">
        <v>9</v>
      </c>
    </row>
    <row r="7932" spans="1:18" x14ac:dyDescent="0.25">
      <c r="A7932" t="s">
        <v>136</v>
      </c>
      <c r="B7932" s="20" t="s">
        <v>159</v>
      </c>
      <c r="C7932" t="s">
        <v>192</v>
      </c>
      <c r="D7932">
        <v>51.507350000000002</v>
      </c>
      <c r="E7932">
        <v>-0.12776000000000001</v>
      </c>
      <c r="F7932" t="s">
        <v>195</v>
      </c>
      <c r="G7932" t="s">
        <v>197</v>
      </c>
      <c r="H7932" t="s">
        <v>194</v>
      </c>
      <c r="I7932">
        <v>2509</v>
      </c>
      <c r="J7932" s="1">
        <v>1.0999999999999999E-2</v>
      </c>
      <c r="K7932">
        <v>27</v>
      </c>
      <c r="L7932">
        <v>0.62</v>
      </c>
      <c r="M7932">
        <v>17</v>
      </c>
      <c r="N7932">
        <v>2</v>
      </c>
      <c r="O7932">
        <v>255</v>
      </c>
      <c r="P7932">
        <v>90</v>
      </c>
      <c r="Q7932">
        <v>27</v>
      </c>
      <c r="R7932">
        <v>15</v>
      </c>
    </row>
    <row r="7933" spans="1:18" x14ac:dyDescent="0.25">
      <c r="A7933" t="s">
        <v>136</v>
      </c>
      <c r="B7933" s="20" t="s">
        <v>160</v>
      </c>
      <c r="C7933" t="s">
        <v>192</v>
      </c>
      <c r="D7933">
        <v>51.507350000000002</v>
      </c>
      <c r="E7933">
        <v>-0.12776000000000001</v>
      </c>
      <c r="F7933" t="s">
        <v>195</v>
      </c>
      <c r="G7933" t="s">
        <v>197</v>
      </c>
      <c r="H7933" t="s">
        <v>194</v>
      </c>
      <c r="I7933">
        <v>2680</v>
      </c>
      <c r="J7933" s="1">
        <v>1.2999999999999999E-2</v>
      </c>
      <c r="K7933">
        <v>36</v>
      </c>
      <c r="L7933">
        <v>1.26</v>
      </c>
      <c r="M7933">
        <v>45</v>
      </c>
      <c r="N7933">
        <v>7</v>
      </c>
      <c r="O7933">
        <v>635</v>
      </c>
      <c r="P7933">
        <v>98</v>
      </c>
      <c r="Q7933">
        <v>11</v>
      </c>
      <c r="R7933">
        <v>14</v>
      </c>
    </row>
    <row r="7934" spans="1:18" x14ac:dyDescent="0.25">
      <c r="A7934" t="s">
        <v>136</v>
      </c>
      <c r="B7934" s="20" t="s">
        <v>161</v>
      </c>
      <c r="C7934" t="s">
        <v>192</v>
      </c>
      <c r="D7934">
        <v>51.507350000000002</v>
      </c>
      <c r="E7934">
        <v>-0.12776000000000001</v>
      </c>
      <c r="F7934" t="s">
        <v>195</v>
      </c>
      <c r="G7934" t="s">
        <v>197</v>
      </c>
      <c r="H7934" t="s">
        <v>194</v>
      </c>
      <c r="I7934">
        <v>2684</v>
      </c>
      <c r="J7934" s="1">
        <v>1.2999999999999999E-2</v>
      </c>
      <c r="K7934">
        <v>35</v>
      </c>
      <c r="L7934">
        <v>0.52</v>
      </c>
      <c r="M7934">
        <v>18</v>
      </c>
      <c r="N7934">
        <v>4</v>
      </c>
      <c r="O7934">
        <v>281</v>
      </c>
      <c r="P7934">
        <v>108</v>
      </c>
      <c r="Q7934">
        <v>11</v>
      </c>
      <c r="R7934">
        <v>13</v>
      </c>
    </row>
    <row r="7935" spans="1:18" x14ac:dyDescent="0.25">
      <c r="A7935" t="s">
        <v>136</v>
      </c>
      <c r="B7935" s="20" t="s">
        <v>162</v>
      </c>
      <c r="C7935" t="s">
        <v>192</v>
      </c>
      <c r="D7935">
        <v>51.507350000000002</v>
      </c>
      <c r="E7935">
        <v>-0.12776000000000001</v>
      </c>
      <c r="F7935" t="s">
        <v>195</v>
      </c>
      <c r="G7935" t="s">
        <v>197</v>
      </c>
      <c r="H7935" t="s">
        <v>194</v>
      </c>
      <c r="I7935">
        <v>1548</v>
      </c>
      <c r="J7935" s="1">
        <v>1.4E-2</v>
      </c>
      <c r="K7935">
        <v>21</v>
      </c>
      <c r="L7935">
        <v>0.77</v>
      </c>
      <c r="M7935">
        <v>16</v>
      </c>
      <c r="N7935">
        <v>8</v>
      </c>
      <c r="O7935">
        <v>618</v>
      </c>
      <c r="P7935">
        <v>122</v>
      </c>
      <c r="Q7935">
        <v>14</v>
      </c>
      <c r="R7935">
        <v>17</v>
      </c>
    </row>
    <row r="7936" spans="1:18" x14ac:dyDescent="0.25">
      <c r="A7936" t="s">
        <v>136</v>
      </c>
      <c r="B7936" s="20" t="s">
        <v>163</v>
      </c>
      <c r="C7936" t="s">
        <v>192</v>
      </c>
      <c r="D7936">
        <v>51.507350000000002</v>
      </c>
      <c r="E7936">
        <v>-0.12776000000000001</v>
      </c>
      <c r="F7936" t="s">
        <v>195</v>
      </c>
      <c r="G7936" t="s">
        <v>197</v>
      </c>
      <c r="H7936" t="s">
        <v>194</v>
      </c>
      <c r="I7936">
        <v>1636</v>
      </c>
      <c r="J7936" s="1">
        <v>1.2E-2</v>
      </c>
      <c r="K7936">
        <v>20</v>
      </c>
      <c r="L7936">
        <v>1.64</v>
      </c>
      <c r="M7936">
        <v>33</v>
      </c>
      <c r="N7936">
        <v>4</v>
      </c>
      <c r="O7936">
        <v>289</v>
      </c>
      <c r="P7936">
        <v>92</v>
      </c>
      <c r="Q7936">
        <v>35</v>
      </c>
      <c r="R7936">
        <v>10</v>
      </c>
    </row>
    <row r="7937" spans="1:18" x14ac:dyDescent="0.25">
      <c r="A7937" t="s">
        <v>136</v>
      </c>
      <c r="B7937" s="20" t="s">
        <v>164</v>
      </c>
      <c r="C7937" t="s">
        <v>192</v>
      </c>
      <c r="D7937">
        <v>51.507350000000002</v>
      </c>
      <c r="E7937">
        <v>-0.12776000000000001</v>
      </c>
      <c r="F7937" t="s">
        <v>195</v>
      </c>
      <c r="G7937" t="s">
        <v>197</v>
      </c>
      <c r="H7937" t="s">
        <v>194</v>
      </c>
      <c r="I7937">
        <v>3168</v>
      </c>
      <c r="J7937" s="1">
        <v>8.9999999999999993E-3</v>
      </c>
      <c r="K7937">
        <v>29</v>
      </c>
      <c r="L7937">
        <v>0.74</v>
      </c>
      <c r="M7937">
        <v>21</v>
      </c>
      <c r="N7937">
        <v>2</v>
      </c>
      <c r="O7937">
        <v>140</v>
      </c>
      <c r="P7937">
        <v>103</v>
      </c>
      <c r="Q7937">
        <v>33</v>
      </c>
      <c r="R7937">
        <v>11</v>
      </c>
    </row>
    <row r="7938" spans="1:18" x14ac:dyDescent="0.25">
      <c r="A7938" t="s">
        <v>136</v>
      </c>
      <c r="B7938" s="20" t="s">
        <v>165</v>
      </c>
      <c r="C7938" t="s">
        <v>192</v>
      </c>
      <c r="D7938">
        <v>51.507350000000002</v>
      </c>
      <c r="E7938">
        <v>-0.12776000000000001</v>
      </c>
      <c r="F7938" t="s">
        <v>195</v>
      </c>
      <c r="G7938" t="s">
        <v>197</v>
      </c>
      <c r="H7938" t="s">
        <v>194</v>
      </c>
      <c r="I7938">
        <v>2609</v>
      </c>
      <c r="J7938" s="1">
        <v>1.4999999999999999E-2</v>
      </c>
      <c r="K7938">
        <v>40</v>
      </c>
      <c r="L7938">
        <v>0.79</v>
      </c>
      <c r="M7938">
        <v>31</v>
      </c>
      <c r="N7938">
        <v>6</v>
      </c>
      <c r="O7938">
        <v>476</v>
      </c>
      <c r="P7938">
        <v>92</v>
      </c>
      <c r="Q7938">
        <v>15</v>
      </c>
      <c r="R7938">
        <v>8</v>
      </c>
    </row>
    <row r="7939" spans="1:18" x14ac:dyDescent="0.25">
      <c r="A7939" t="s">
        <v>136</v>
      </c>
      <c r="B7939" s="20" t="s">
        <v>166</v>
      </c>
      <c r="C7939" t="s">
        <v>192</v>
      </c>
      <c r="D7939">
        <v>51.507350000000002</v>
      </c>
      <c r="E7939">
        <v>-0.12776000000000001</v>
      </c>
      <c r="F7939" t="s">
        <v>195</v>
      </c>
      <c r="G7939" t="s">
        <v>197</v>
      </c>
      <c r="H7939" t="s">
        <v>194</v>
      </c>
      <c r="I7939">
        <v>2497</v>
      </c>
      <c r="J7939" s="1">
        <v>1.2E-2</v>
      </c>
      <c r="K7939">
        <v>29</v>
      </c>
      <c r="L7939">
        <v>0.99</v>
      </c>
      <c r="M7939">
        <v>29</v>
      </c>
      <c r="N7939">
        <v>7</v>
      </c>
      <c r="O7939">
        <v>312</v>
      </c>
      <c r="P7939">
        <v>115</v>
      </c>
      <c r="Q7939">
        <v>33</v>
      </c>
      <c r="R7939">
        <v>6</v>
      </c>
    </row>
    <row r="7940" spans="1:18" x14ac:dyDescent="0.25">
      <c r="A7940" t="s">
        <v>136</v>
      </c>
      <c r="B7940" s="20" t="s">
        <v>167</v>
      </c>
      <c r="C7940" t="s">
        <v>192</v>
      </c>
      <c r="D7940">
        <v>51.507350000000002</v>
      </c>
      <c r="E7940">
        <v>-0.12776000000000001</v>
      </c>
      <c r="F7940" t="s">
        <v>195</v>
      </c>
      <c r="G7940" t="s">
        <v>197</v>
      </c>
      <c r="H7940" t="s">
        <v>194</v>
      </c>
      <c r="I7940">
        <v>2166</v>
      </c>
      <c r="J7940" s="1">
        <v>1.0999999999999999E-2</v>
      </c>
      <c r="K7940">
        <v>23</v>
      </c>
      <c r="L7940">
        <v>1.78</v>
      </c>
      <c r="M7940">
        <v>41</v>
      </c>
      <c r="N7940">
        <v>7</v>
      </c>
      <c r="O7940">
        <v>305</v>
      </c>
      <c r="P7940">
        <v>136</v>
      </c>
      <c r="Q7940">
        <v>14</v>
      </c>
      <c r="R7940">
        <v>10</v>
      </c>
    </row>
    <row r="7941" spans="1:18" x14ac:dyDescent="0.25">
      <c r="A7941" t="s">
        <v>136</v>
      </c>
      <c r="B7941" s="20" t="s">
        <v>168</v>
      </c>
      <c r="C7941" t="s">
        <v>192</v>
      </c>
      <c r="D7941">
        <v>51.507350000000002</v>
      </c>
      <c r="E7941">
        <v>-0.12776000000000001</v>
      </c>
      <c r="F7941" t="s">
        <v>195</v>
      </c>
      <c r="G7941" t="s">
        <v>197</v>
      </c>
      <c r="H7941" t="s">
        <v>194</v>
      </c>
      <c r="I7941">
        <v>1988</v>
      </c>
      <c r="J7941" s="1">
        <v>1.2E-2</v>
      </c>
      <c r="K7941">
        <v>24</v>
      </c>
      <c r="L7941">
        <v>1.87</v>
      </c>
      <c r="M7941">
        <v>45</v>
      </c>
      <c r="N7941">
        <v>7</v>
      </c>
      <c r="O7941">
        <v>416</v>
      </c>
      <c r="P7941">
        <v>127</v>
      </c>
      <c r="Q7941">
        <v>15</v>
      </c>
      <c r="R7941">
        <v>6</v>
      </c>
    </row>
    <row r="7942" spans="1:18" x14ac:dyDescent="0.25">
      <c r="A7942" t="s">
        <v>136</v>
      </c>
      <c r="B7942" s="20" t="s">
        <v>169</v>
      </c>
      <c r="C7942" t="s">
        <v>192</v>
      </c>
      <c r="D7942">
        <v>51.507350000000002</v>
      </c>
      <c r="E7942">
        <v>-0.12776000000000001</v>
      </c>
      <c r="F7942" t="s">
        <v>195</v>
      </c>
      <c r="G7942" t="s">
        <v>197</v>
      </c>
      <c r="H7942" t="s">
        <v>194</v>
      </c>
      <c r="I7942">
        <v>3016</v>
      </c>
      <c r="J7942" s="1">
        <v>1.0999999999999999E-2</v>
      </c>
      <c r="K7942">
        <v>34</v>
      </c>
      <c r="L7942">
        <v>1.1399999999999999</v>
      </c>
      <c r="M7942">
        <v>39</v>
      </c>
      <c r="N7942">
        <v>3</v>
      </c>
      <c r="O7942">
        <v>283</v>
      </c>
      <c r="P7942">
        <v>100</v>
      </c>
      <c r="Q7942">
        <v>21</v>
      </c>
      <c r="R7942">
        <v>4</v>
      </c>
    </row>
    <row r="7943" spans="1:18" x14ac:dyDescent="0.25">
      <c r="A7943" t="s">
        <v>136</v>
      </c>
      <c r="B7943" s="20" t="s">
        <v>170</v>
      </c>
      <c r="C7943" t="s">
        <v>192</v>
      </c>
      <c r="D7943">
        <v>51.507350000000002</v>
      </c>
      <c r="E7943">
        <v>-0.12776000000000001</v>
      </c>
      <c r="F7943" t="s">
        <v>195</v>
      </c>
      <c r="G7943" t="s">
        <v>197</v>
      </c>
      <c r="H7943" t="s">
        <v>194</v>
      </c>
      <c r="I7943">
        <v>2886</v>
      </c>
      <c r="J7943" s="1">
        <v>1.2E-2</v>
      </c>
      <c r="K7943">
        <v>35</v>
      </c>
      <c r="L7943">
        <v>0.9</v>
      </c>
      <c r="M7943">
        <v>31</v>
      </c>
      <c r="N7943">
        <v>2</v>
      </c>
      <c r="O7943">
        <v>235</v>
      </c>
      <c r="P7943">
        <v>90</v>
      </c>
      <c r="Q7943">
        <v>23</v>
      </c>
      <c r="R7943">
        <v>13</v>
      </c>
    </row>
    <row r="7944" spans="1:18" x14ac:dyDescent="0.25">
      <c r="A7944" t="s">
        <v>136</v>
      </c>
      <c r="B7944" s="20" t="s">
        <v>171</v>
      </c>
      <c r="C7944" t="s">
        <v>192</v>
      </c>
      <c r="D7944">
        <v>51.507350000000002</v>
      </c>
      <c r="E7944">
        <v>-0.12776000000000001</v>
      </c>
      <c r="F7944" t="s">
        <v>195</v>
      </c>
      <c r="G7944" t="s">
        <v>197</v>
      </c>
      <c r="H7944" t="s">
        <v>194</v>
      </c>
      <c r="I7944">
        <v>1815</v>
      </c>
      <c r="J7944" s="1">
        <v>1.2E-2</v>
      </c>
      <c r="K7944">
        <v>22</v>
      </c>
      <c r="L7944">
        <v>1.02</v>
      </c>
      <c r="M7944">
        <v>23</v>
      </c>
      <c r="N7944">
        <v>3</v>
      </c>
      <c r="O7944">
        <v>119</v>
      </c>
      <c r="P7944">
        <v>119</v>
      </c>
      <c r="Q7944">
        <v>27</v>
      </c>
      <c r="R7944">
        <v>15</v>
      </c>
    </row>
    <row r="7945" spans="1:18" x14ac:dyDescent="0.25">
      <c r="A7945" t="s">
        <v>136</v>
      </c>
      <c r="B7945" s="20" t="s">
        <v>172</v>
      </c>
      <c r="C7945" t="s">
        <v>192</v>
      </c>
      <c r="D7945">
        <v>51.507350000000002</v>
      </c>
      <c r="E7945">
        <v>-0.12776000000000001</v>
      </c>
      <c r="F7945" t="s">
        <v>195</v>
      </c>
      <c r="G7945" t="s">
        <v>197</v>
      </c>
      <c r="H7945" t="s">
        <v>194</v>
      </c>
      <c r="I7945">
        <v>2417</v>
      </c>
      <c r="J7945" s="1">
        <v>1.6E-2</v>
      </c>
      <c r="K7945">
        <v>39</v>
      </c>
      <c r="L7945">
        <v>1.27</v>
      </c>
      <c r="M7945">
        <v>50</v>
      </c>
      <c r="N7945">
        <v>2</v>
      </c>
      <c r="O7945">
        <v>109</v>
      </c>
      <c r="P7945">
        <v>140</v>
      </c>
      <c r="Q7945">
        <v>29</v>
      </c>
      <c r="R7945">
        <v>10</v>
      </c>
    </row>
    <row r="7946" spans="1:18" x14ac:dyDescent="0.25">
      <c r="A7946" t="s">
        <v>136</v>
      </c>
      <c r="B7946" s="20" t="s">
        <v>173</v>
      </c>
      <c r="C7946" t="s">
        <v>192</v>
      </c>
      <c r="D7946">
        <v>51.507350000000002</v>
      </c>
      <c r="E7946">
        <v>-0.12776000000000001</v>
      </c>
      <c r="F7946" t="s">
        <v>195</v>
      </c>
      <c r="G7946" t="s">
        <v>197</v>
      </c>
      <c r="H7946" t="s">
        <v>194</v>
      </c>
      <c r="I7946">
        <v>2183</v>
      </c>
      <c r="J7946" s="1">
        <v>1.2999999999999999E-2</v>
      </c>
      <c r="K7946">
        <v>29</v>
      </c>
      <c r="L7946">
        <v>1.91</v>
      </c>
      <c r="M7946">
        <v>55</v>
      </c>
      <c r="N7946">
        <v>6</v>
      </c>
      <c r="O7946">
        <v>443</v>
      </c>
      <c r="P7946">
        <v>98</v>
      </c>
      <c r="Q7946">
        <v>33</v>
      </c>
      <c r="R7946">
        <v>7</v>
      </c>
    </row>
    <row r="7947" spans="1:18" x14ac:dyDescent="0.25">
      <c r="A7947" t="s">
        <v>136</v>
      </c>
      <c r="B7947" s="20">
        <v>44937</v>
      </c>
      <c r="C7947" t="s">
        <v>192</v>
      </c>
      <c r="D7947">
        <v>51.507350000000002</v>
      </c>
      <c r="E7947">
        <v>-0.12776000000000001</v>
      </c>
      <c r="F7947" t="s">
        <v>195</v>
      </c>
      <c r="G7947" t="s">
        <v>197</v>
      </c>
      <c r="H7947" t="s">
        <v>194</v>
      </c>
      <c r="I7947">
        <v>1570</v>
      </c>
      <c r="J7947" s="1">
        <v>8.0000000000000002E-3</v>
      </c>
      <c r="K7947">
        <v>13</v>
      </c>
      <c r="L7947">
        <v>1.7</v>
      </c>
      <c r="M7947">
        <v>23</v>
      </c>
      <c r="N7947">
        <v>8</v>
      </c>
      <c r="O7947">
        <v>325</v>
      </c>
      <c r="P7947">
        <v>86</v>
      </c>
      <c r="Q7947">
        <v>30</v>
      </c>
      <c r="R7947">
        <v>16</v>
      </c>
    </row>
    <row r="7948" spans="1:18" x14ac:dyDescent="0.25">
      <c r="A7948" t="s">
        <v>136</v>
      </c>
      <c r="B7948" s="20">
        <v>44968</v>
      </c>
      <c r="C7948" t="s">
        <v>192</v>
      </c>
      <c r="D7948">
        <v>51.507350000000002</v>
      </c>
      <c r="E7948">
        <v>-0.12776000000000001</v>
      </c>
      <c r="F7948" t="s">
        <v>195</v>
      </c>
      <c r="G7948" t="s">
        <v>197</v>
      </c>
      <c r="H7948" t="s">
        <v>194</v>
      </c>
      <c r="I7948">
        <v>2850</v>
      </c>
      <c r="J7948" s="1">
        <v>1.2E-2</v>
      </c>
      <c r="K7948">
        <v>35</v>
      </c>
      <c r="L7948">
        <v>0.64</v>
      </c>
      <c r="M7948">
        <v>23</v>
      </c>
      <c r="N7948">
        <v>2</v>
      </c>
      <c r="O7948">
        <v>73</v>
      </c>
      <c r="P7948">
        <v>95</v>
      </c>
      <c r="Q7948">
        <v>14</v>
      </c>
      <c r="R7948">
        <v>5</v>
      </c>
    </row>
    <row r="7949" spans="1:18" x14ac:dyDescent="0.25">
      <c r="A7949" t="s">
        <v>136</v>
      </c>
      <c r="B7949" s="20">
        <v>44996</v>
      </c>
      <c r="C7949" t="s">
        <v>192</v>
      </c>
      <c r="D7949">
        <v>51.507350000000002</v>
      </c>
      <c r="E7949">
        <v>-0.12776000000000001</v>
      </c>
      <c r="F7949" t="s">
        <v>195</v>
      </c>
      <c r="G7949" t="s">
        <v>197</v>
      </c>
      <c r="H7949" t="s">
        <v>194</v>
      </c>
      <c r="I7949">
        <v>2547</v>
      </c>
      <c r="J7949" s="1">
        <v>1.0999999999999999E-2</v>
      </c>
      <c r="K7949">
        <v>29</v>
      </c>
      <c r="L7949">
        <v>0.5</v>
      </c>
      <c r="M7949">
        <v>15</v>
      </c>
      <c r="N7949">
        <v>6</v>
      </c>
      <c r="O7949">
        <v>394</v>
      </c>
      <c r="P7949">
        <v>112</v>
      </c>
      <c r="Q7949">
        <v>36</v>
      </c>
      <c r="R7949">
        <v>11</v>
      </c>
    </row>
    <row r="7950" spans="1:18" x14ac:dyDescent="0.25">
      <c r="A7950" t="s">
        <v>136</v>
      </c>
      <c r="B7950" s="20">
        <v>45027</v>
      </c>
      <c r="C7950" t="s">
        <v>192</v>
      </c>
      <c r="D7950">
        <v>51.507350000000002</v>
      </c>
      <c r="E7950">
        <v>-0.12776000000000001</v>
      </c>
      <c r="F7950" t="s">
        <v>195</v>
      </c>
      <c r="G7950" t="s">
        <v>197</v>
      </c>
      <c r="H7950" t="s">
        <v>194</v>
      </c>
      <c r="I7950">
        <v>2809</v>
      </c>
      <c r="J7950" s="1">
        <v>0.01</v>
      </c>
      <c r="K7950">
        <v>29</v>
      </c>
      <c r="L7950">
        <v>1.53</v>
      </c>
      <c r="M7950">
        <v>44</v>
      </c>
      <c r="N7950">
        <v>4</v>
      </c>
      <c r="O7950">
        <v>282</v>
      </c>
      <c r="P7950">
        <v>110</v>
      </c>
      <c r="Q7950">
        <v>38</v>
      </c>
      <c r="R7950">
        <v>7</v>
      </c>
    </row>
    <row r="7951" spans="1:18" x14ac:dyDescent="0.25">
      <c r="A7951" t="s">
        <v>136</v>
      </c>
      <c r="B7951" s="20">
        <v>45057</v>
      </c>
      <c r="C7951" t="s">
        <v>192</v>
      </c>
      <c r="D7951">
        <v>51.507350000000002</v>
      </c>
      <c r="E7951">
        <v>-0.12776000000000001</v>
      </c>
      <c r="F7951" t="s">
        <v>195</v>
      </c>
      <c r="G7951" t="s">
        <v>197</v>
      </c>
      <c r="H7951" t="s">
        <v>194</v>
      </c>
      <c r="I7951">
        <v>2471</v>
      </c>
      <c r="J7951" s="1">
        <v>1.0999999999999999E-2</v>
      </c>
      <c r="K7951">
        <v>27</v>
      </c>
      <c r="L7951">
        <v>1.31</v>
      </c>
      <c r="M7951">
        <v>35</v>
      </c>
      <c r="N7951">
        <v>2</v>
      </c>
      <c r="O7951">
        <v>231</v>
      </c>
      <c r="P7951">
        <v>107</v>
      </c>
      <c r="Q7951">
        <v>30</v>
      </c>
      <c r="R7951">
        <v>10</v>
      </c>
    </row>
    <row r="7952" spans="1:18" x14ac:dyDescent="0.25">
      <c r="A7952" t="s">
        <v>136</v>
      </c>
      <c r="B7952" s="20">
        <v>45088</v>
      </c>
      <c r="C7952" t="s">
        <v>192</v>
      </c>
      <c r="D7952">
        <v>51.507350000000002</v>
      </c>
      <c r="E7952">
        <v>-0.12776000000000001</v>
      </c>
      <c r="F7952" t="s">
        <v>195</v>
      </c>
      <c r="G7952" t="s">
        <v>197</v>
      </c>
      <c r="H7952" t="s">
        <v>194</v>
      </c>
      <c r="I7952">
        <v>2785</v>
      </c>
      <c r="J7952" s="1">
        <v>1.4E-2</v>
      </c>
      <c r="K7952">
        <v>38</v>
      </c>
      <c r="L7952">
        <v>1.63</v>
      </c>
      <c r="M7952">
        <v>61</v>
      </c>
      <c r="N7952">
        <v>3</v>
      </c>
      <c r="O7952">
        <v>174</v>
      </c>
      <c r="P7952">
        <v>92</v>
      </c>
      <c r="Q7952">
        <v>12</v>
      </c>
      <c r="R7952">
        <v>7</v>
      </c>
    </row>
    <row r="7953" spans="1:18" x14ac:dyDescent="0.25">
      <c r="A7953" t="s">
        <v>136</v>
      </c>
      <c r="B7953" s="20">
        <v>45118</v>
      </c>
      <c r="C7953" t="s">
        <v>192</v>
      </c>
      <c r="D7953">
        <v>51.507350000000002</v>
      </c>
      <c r="E7953">
        <v>-0.12776000000000001</v>
      </c>
      <c r="F7953" t="s">
        <v>195</v>
      </c>
      <c r="G7953" t="s">
        <v>197</v>
      </c>
      <c r="H7953" t="s">
        <v>194</v>
      </c>
      <c r="I7953">
        <v>2577</v>
      </c>
      <c r="J7953" s="1">
        <v>1.2E-2</v>
      </c>
      <c r="K7953">
        <v>30</v>
      </c>
      <c r="L7953">
        <v>2.2000000000000002</v>
      </c>
      <c r="M7953">
        <v>65</v>
      </c>
      <c r="N7953">
        <v>5</v>
      </c>
      <c r="O7953">
        <v>325</v>
      </c>
      <c r="P7953">
        <v>127</v>
      </c>
      <c r="Q7953">
        <v>12</v>
      </c>
      <c r="R7953">
        <v>10</v>
      </c>
    </row>
    <row r="7954" spans="1:18" x14ac:dyDescent="0.25">
      <c r="A7954" t="s">
        <v>136</v>
      </c>
      <c r="B7954" s="20">
        <v>45149</v>
      </c>
      <c r="C7954" t="s">
        <v>192</v>
      </c>
      <c r="D7954">
        <v>51.507350000000002</v>
      </c>
      <c r="E7954">
        <v>-0.12776000000000001</v>
      </c>
      <c r="F7954" t="s">
        <v>195</v>
      </c>
      <c r="G7954" t="s">
        <v>197</v>
      </c>
      <c r="H7954" t="s">
        <v>194</v>
      </c>
      <c r="I7954">
        <v>2301</v>
      </c>
      <c r="J7954" s="1">
        <v>1.2999999999999999E-2</v>
      </c>
      <c r="K7954">
        <v>30</v>
      </c>
      <c r="L7954">
        <v>0.9</v>
      </c>
      <c r="M7954">
        <v>27</v>
      </c>
      <c r="N7954">
        <v>2</v>
      </c>
      <c r="O7954">
        <v>224</v>
      </c>
      <c r="P7954">
        <v>125</v>
      </c>
      <c r="Q7954">
        <v>15</v>
      </c>
      <c r="R7954">
        <v>13</v>
      </c>
    </row>
    <row r="7955" spans="1:18" x14ac:dyDescent="0.25">
      <c r="A7955" t="s">
        <v>136</v>
      </c>
      <c r="B7955" s="20">
        <v>45180</v>
      </c>
      <c r="C7955" t="s">
        <v>192</v>
      </c>
      <c r="D7955">
        <v>51.507350000000002</v>
      </c>
      <c r="E7955">
        <v>-0.12776000000000001</v>
      </c>
      <c r="F7955" t="s">
        <v>195</v>
      </c>
      <c r="G7955" t="s">
        <v>197</v>
      </c>
      <c r="H7955" t="s">
        <v>194</v>
      </c>
      <c r="I7955">
        <v>3092</v>
      </c>
      <c r="J7955" s="1">
        <v>1.4999999999999999E-2</v>
      </c>
      <c r="K7955">
        <v>46</v>
      </c>
      <c r="L7955">
        <v>1.19</v>
      </c>
      <c r="M7955">
        <v>55</v>
      </c>
      <c r="N7955">
        <v>3</v>
      </c>
      <c r="O7955">
        <v>165</v>
      </c>
      <c r="P7955">
        <v>91</v>
      </c>
      <c r="Q7955">
        <v>12</v>
      </c>
      <c r="R7955">
        <v>5</v>
      </c>
    </row>
    <row r="7956" spans="1:18" x14ac:dyDescent="0.25">
      <c r="A7956" t="s">
        <v>136</v>
      </c>
      <c r="B7956" s="20">
        <v>45210</v>
      </c>
      <c r="C7956" t="s">
        <v>192</v>
      </c>
      <c r="D7956">
        <v>51.507350000000002</v>
      </c>
      <c r="E7956">
        <v>-0.12776000000000001</v>
      </c>
      <c r="F7956" t="s">
        <v>195</v>
      </c>
      <c r="G7956" t="s">
        <v>197</v>
      </c>
      <c r="H7956" t="s">
        <v>194</v>
      </c>
      <c r="I7956">
        <v>2145</v>
      </c>
      <c r="J7956" s="1">
        <v>1.2E-2</v>
      </c>
      <c r="K7956">
        <v>26</v>
      </c>
      <c r="L7956">
        <v>1.46</v>
      </c>
      <c r="M7956">
        <v>39</v>
      </c>
      <c r="N7956">
        <v>2</v>
      </c>
      <c r="O7956">
        <v>230</v>
      </c>
      <c r="P7956">
        <v>113</v>
      </c>
      <c r="Q7956">
        <v>14</v>
      </c>
      <c r="R7956">
        <v>5</v>
      </c>
    </row>
    <row r="7957" spans="1:18" x14ac:dyDescent="0.25">
      <c r="A7957" t="s">
        <v>136</v>
      </c>
      <c r="B7957" s="20">
        <v>45241</v>
      </c>
      <c r="C7957" t="s">
        <v>192</v>
      </c>
      <c r="D7957">
        <v>51.507350000000002</v>
      </c>
      <c r="E7957">
        <v>-0.12776000000000001</v>
      </c>
      <c r="F7957" t="s">
        <v>195</v>
      </c>
      <c r="G7957" t="s">
        <v>197</v>
      </c>
      <c r="H7957" t="s">
        <v>194</v>
      </c>
      <c r="I7957">
        <v>2584</v>
      </c>
      <c r="J7957" s="1">
        <v>1.4E-2</v>
      </c>
      <c r="K7957">
        <v>37</v>
      </c>
      <c r="L7957">
        <v>0.77</v>
      </c>
      <c r="M7957">
        <v>28</v>
      </c>
      <c r="N7957">
        <v>8</v>
      </c>
      <c r="O7957">
        <v>551</v>
      </c>
      <c r="P7957">
        <v>139</v>
      </c>
      <c r="Q7957">
        <v>17</v>
      </c>
      <c r="R7957">
        <v>14</v>
      </c>
    </row>
    <row r="7958" spans="1:18" x14ac:dyDescent="0.25">
      <c r="A7958" t="s">
        <v>136</v>
      </c>
      <c r="B7958" s="20">
        <v>45271</v>
      </c>
      <c r="C7958" t="s">
        <v>192</v>
      </c>
      <c r="D7958">
        <v>51.507350000000002</v>
      </c>
      <c r="E7958">
        <v>-0.12776000000000001</v>
      </c>
      <c r="F7958" t="s">
        <v>195</v>
      </c>
      <c r="G7958" t="s">
        <v>197</v>
      </c>
      <c r="H7958" t="s">
        <v>194</v>
      </c>
      <c r="I7958">
        <v>2131</v>
      </c>
      <c r="J7958" s="1">
        <v>1.2E-2</v>
      </c>
      <c r="K7958">
        <v>26</v>
      </c>
      <c r="L7958">
        <v>0.88</v>
      </c>
      <c r="M7958">
        <v>23</v>
      </c>
      <c r="N7958">
        <v>4</v>
      </c>
      <c r="O7958">
        <v>339</v>
      </c>
      <c r="P7958">
        <v>102</v>
      </c>
      <c r="Q7958">
        <v>29</v>
      </c>
      <c r="R7958">
        <v>12</v>
      </c>
    </row>
    <row r="7959" spans="1:18" x14ac:dyDescent="0.25">
      <c r="A7959" t="s">
        <v>136</v>
      </c>
      <c r="B7959" s="20" t="s">
        <v>174</v>
      </c>
      <c r="C7959" t="s">
        <v>192</v>
      </c>
      <c r="D7959">
        <v>51.507350000000002</v>
      </c>
      <c r="E7959">
        <v>-0.12776000000000001</v>
      </c>
      <c r="F7959" t="s">
        <v>195</v>
      </c>
      <c r="G7959" t="s">
        <v>197</v>
      </c>
      <c r="H7959" t="s">
        <v>194</v>
      </c>
      <c r="I7959">
        <v>3007</v>
      </c>
      <c r="J7959" s="1">
        <v>1.2E-2</v>
      </c>
      <c r="K7959">
        <v>37</v>
      </c>
      <c r="L7959">
        <v>1.79</v>
      </c>
      <c r="M7959">
        <v>66</v>
      </c>
      <c r="N7959">
        <v>5</v>
      </c>
      <c r="O7959">
        <v>292</v>
      </c>
      <c r="P7959">
        <v>122</v>
      </c>
      <c r="Q7959">
        <v>20</v>
      </c>
      <c r="R7959">
        <v>13</v>
      </c>
    </row>
    <row r="7960" spans="1:18" x14ac:dyDescent="0.25">
      <c r="A7960" t="s">
        <v>136</v>
      </c>
      <c r="B7960" s="20" t="s">
        <v>175</v>
      </c>
      <c r="C7960" t="s">
        <v>192</v>
      </c>
      <c r="D7960">
        <v>51.507350000000002</v>
      </c>
      <c r="E7960">
        <v>-0.12776000000000001</v>
      </c>
      <c r="F7960" t="s">
        <v>195</v>
      </c>
      <c r="G7960" t="s">
        <v>197</v>
      </c>
      <c r="H7960" t="s">
        <v>194</v>
      </c>
      <c r="I7960">
        <v>2832</v>
      </c>
      <c r="J7960" s="1">
        <v>1.4999999999999999E-2</v>
      </c>
      <c r="K7960">
        <v>42</v>
      </c>
      <c r="L7960">
        <v>0.89</v>
      </c>
      <c r="M7960">
        <v>37</v>
      </c>
      <c r="N7960">
        <v>2</v>
      </c>
      <c r="O7960">
        <v>170</v>
      </c>
      <c r="P7960">
        <v>92</v>
      </c>
      <c r="Q7960">
        <v>30</v>
      </c>
      <c r="R7960">
        <v>8</v>
      </c>
    </row>
    <row r="7961" spans="1:18" x14ac:dyDescent="0.25">
      <c r="A7961" t="s">
        <v>136</v>
      </c>
      <c r="B7961" s="20" t="s">
        <v>176</v>
      </c>
      <c r="C7961" t="s">
        <v>192</v>
      </c>
      <c r="D7961">
        <v>51.507350000000002</v>
      </c>
      <c r="E7961">
        <v>-0.12776000000000001</v>
      </c>
      <c r="F7961" t="s">
        <v>195</v>
      </c>
      <c r="G7961" t="s">
        <v>197</v>
      </c>
      <c r="H7961" t="s">
        <v>194</v>
      </c>
      <c r="I7961">
        <v>3181</v>
      </c>
      <c r="J7961" s="1">
        <v>1.2E-2</v>
      </c>
      <c r="K7961">
        <v>37</v>
      </c>
      <c r="L7961">
        <v>0.52</v>
      </c>
      <c r="M7961">
        <v>19</v>
      </c>
      <c r="N7961">
        <v>2</v>
      </c>
      <c r="O7961">
        <v>204</v>
      </c>
      <c r="P7961">
        <v>109</v>
      </c>
      <c r="Q7961">
        <v>33</v>
      </c>
      <c r="R7961">
        <v>7</v>
      </c>
    </row>
    <row r="7962" spans="1:18" x14ac:dyDescent="0.25">
      <c r="A7962" t="s">
        <v>136</v>
      </c>
      <c r="B7962" s="20" t="s">
        <v>177</v>
      </c>
      <c r="C7962" t="s">
        <v>192</v>
      </c>
      <c r="D7962">
        <v>51.507350000000002</v>
      </c>
      <c r="E7962">
        <v>-0.12776000000000001</v>
      </c>
      <c r="F7962" t="s">
        <v>195</v>
      </c>
      <c r="G7962" t="s">
        <v>197</v>
      </c>
      <c r="H7962" t="s">
        <v>194</v>
      </c>
      <c r="I7962">
        <v>2750</v>
      </c>
      <c r="J7962" s="1">
        <v>1.6E-2</v>
      </c>
      <c r="K7962">
        <v>44</v>
      </c>
      <c r="L7962">
        <v>1.31</v>
      </c>
      <c r="M7962">
        <v>57</v>
      </c>
      <c r="N7962">
        <v>6</v>
      </c>
      <c r="O7962">
        <v>437</v>
      </c>
      <c r="P7962">
        <v>133</v>
      </c>
      <c r="Q7962">
        <v>33</v>
      </c>
      <c r="R7962">
        <v>8</v>
      </c>
    </row>
    <row r="7963" spans="1:18" x14ac:dyDescent="0.25">
      <c r="A7963" t="s">
        <v>136</v>
      </c>
      <c r="B7963" s="20" t="s">
        <v>178</v>
      </c>
      <c r="C7963" t="s">
        <v>192</v>
      </c>
      <c r="D7963">
        <v>51.507350000000002</v>
      </c>
      <c r="E7963">
        <v>-0.12776000000000001</v>
      </c>
      <c r="F7963" t="s">
        <v>195</v>
      </c>
      <c r="G7963" t="s">
        <v>197</v>
      </c>
      <c r="H7963" t="s">
        <v>194</v>
      </c>
      <c r="I7963">
        <v>3208</v>
      </c>
      <c r="J7963" s="1">
        <v>8.9999999999999993E-3</v>
      </c>
      <c r="K7963">
        <v>28</v>
      </c>
      <c r="L7963">
        <v>2.1</v>
      </c>
      <c r="M7963">
        <v>59</v>
      </c>
      <c r="N7963">
        <v>6</v>
      </c>
      <c r="O7963">
        <v>339</v>
      </c>
      <c r="P7963">
        <v>109</v>
      </c>
      <c r="Q7963">
        <v>30</v>
      </c>
      <c r="R7963">
        <v>9</v>
      </c>
    </row>
    <row r="7964" spans="1:18" x14ac:dyDescent="0.25">
      <c r="A7964" t="s">
        <v>136</v>
      </c>
      <c r="B7964" s="20" t="s">
        <v>179</v>
      </c>
      <c r="C7964" t="s">
        <v>192</v>
      </c>
      <c r="D7964">
        <v>51.507350000000002</v>
      </c>
      <c r="E7964">
        <v>-0.12776000000000001</v>
      </c>
      <c r="F7964" t="s">
        <v>195</v>
      </c>
      <c r="G7964" t="s">
        <v>197</v>
      </c>
      <c r="H7964" t="s">
        <v>194</v>
      </c>
      <c r="I7964">
        <v>2953</v>
      </c>
      <c r="J7964" s="1">
        <v>1.0999999999999999E-2</v>
      </c>
      <c r="K7964">
        <v>31</v>
      </c>
      <c r="L7964">
        <v>1.65</v>
      </c>
      <c r="M7964">
        <v>51</v>
      </c>
      <c r="N7964">
        <v>4</v>
      </c>
      <c r="O7964">
        <v>309</v>
      </c>
      <c r="P7964">
        <v>90</v>
      </c>
      <c r="Q7964">
        <v>11</v>
      </c>
      <c r="R7964">
        <v>4</v>
      </c>
    </row>
    <row r="7965" spans="1:18" x14ac:dyDescent="0.25">
      <c r="A7965" t="s">
        <v>136</v>
      </c>
      <c r="B7965" s="20" t="s">
        <v>180</v>
      </c>
      <c r="C7965" t="s">
        <v>192</v>
      </c>
      <c r="D7965">
        <v>51.507350000000002</v>
      </c>
      <c r="E7965">
        <v>-0.12776000000000001</v>
      </c>
      <c r="F7965" t="s">
        <v>195</v>
      </c>
      <c r="G7965" t="s">
        <v>197</v>
      </c>
      <c r="H7965" t="s">
        <v>194</v>
      </c>
      <c r="I7965">
        <v>2180</v>
      </c>
      <c r="J7965" s="1">
        <v>0.01</v>
      </c>
      <c r="K7965">
        <v>21</v>
      </c>
      <c r="L7965">
        <v>1.57</v>
      </c>
      <c r="M7965">
        <v>33</v>
      </c>
      <c r="N7965">
        <v>4</v>
      </c>
      <c r="O7965">
        <v>411</v>
      </c>
      <c r="P7965">
        <v>133</v>
      </c>
      <c r="Q7965">
        <v>32</v>
      </c>
      <c r="R7965">
        <v>11</v>
      </c>
    </row>
    <row r="7966" spans="1:18" x14ac:dyDescent="0.25">
      <c r="A7966" t="s">
        <v>136</v>
      </c>
      <c r="B7966" s="20" t="s">
        <v>181</v>
      </c>
      <c r="C7966" t="s">
        <v>192</v>
      </c>
      <c r="D7966">
        <v>51.507350000000002</v>
      </c>
      <c r="E7966">
        <v>-0.12776000000000001</v>
      </c>
      <c r="F7966" t="s">
        <v>195</v>
      </c>
      <c r="G7966" t="s">
        <v>197</v>
      </c>
      <c r="H7966" t="s">
        <v>194</v>
      </c>
      <c r="I7966">
        <v>1886</v>
      </c>
      <c r="J7966" s="1">
        <v>8.0000000000000002E-3</v>
      </c>
      <c r="K7966">
        <v>15</v>
      </c>
      <c r="L7966">
        <v>0.73</v>
      </c>
      <c r="M7966">
        <v>11</v>
      </c>
      <c r="N7966">
        <v>2</v>
      </c>
      <c r="O7966">
        <v>191</v>
      </c>
      <c r="P7966">
        <v>110</v>
      </c>
      <c r="Q7966">
        <v>38</v>
      </c>
      <c r="R7966">
        <v>16</v>
      </c>
    </row>
    <row r="7967" spans="1:18" x14ac:dyDescent="0.25">
      <c r="A7967" t="s">
        <v>136</v>
      </c>
      <c r="B7967" s="20" t="s">
        <v>182</v>
      </c>
      <c r="C7967" t="s">
        <v>192</v>
      </c>
      <c r="D7967">
        <v>51.507350000000002</v>
      </c>
      <c r="E7967">
        <v>-0.12776000000000001</v>
      </c>
      <c r="F7967" t="s">
        <v>195</v>
      </c>
      <c r="G7967" t="s">
        <v>197</v>
      </c>
      <c r="H7967" t="s">
        <v>194</v>
      </c>
      <c r="I7967">
        <v>2529</v>
      </c>
      <c r="J7967" s="1">
        <v>1.7999999999999999E-2</v>
      </c>
      <c r="K7967">
        <v>45</v>
      </c>
      <c r="L7967">
        <v>1.36</v>
      </c>
      <c r="M7967">
        <v>61</v>
      </c>
      <c r="N7967">
        <v>3</v>
      </c>
      <c r="O7967">
        <v>217</v>
      </c>
      <c r="P7967">
        <v>139</v>
      </c>
      <c r="Q7967">
        <v>23</v>
      </c>
      <c r="R7967">
        <v>8</v>
      </c>
    </row>
    <row r="7968" spans="1:18" x14ac:dyDescent="0.25">
      <c r="A7968" t="s">
        <v>136</v>
      </c>
      <c r="B7968" s="20" t="s">
        <v>183</v>
      </c>
      <c r="C7968" t="s">
        <v>192</v>
      </c>
      <c r="D7968">
        <v>51.507350000000002</v>
      </c>
      <c r="E7968">
        <v>-0.12776000000000001</v>
      </c>
      <c r="F7968" t="s">
        <v>195</v>
      </c>
      <c r="G7968" t="s">
        <v>197</v>
      </c>
      <c r="H7968" t="s">
        <v>194</v>
      </c>
      <c r="I7968">
        <v>3249</v>
      </c>
      <c r="J7968" s="1">
        <v>8.0000000000000002E-3</v>
      </c>
      <c r="K7968">
        <v>26</v>
      </c>
      <c r="L7968">
        <v>0.97</v>
      </c>
      <c r="M7968">
        <v>25</v>
      </c>
      <c r="N7968">
        <v>6</v>
      </c>
      <c r="O7968">
        <v>315</v>
      </c>
      <c r="P7968">
        <v>130</v>
      </c>
      <c r="Q7968">
        <v>26</v>
      </c>
      <c r="R7968">
        <v>7</v>
      </c>
    </row>
    <row r="7969" spans="1:18" x14ac:dyDescent="0.25">
      <c r="A7969" t="s">
        <v>136</v>
      </c>
      <c r="B7969" s="20" t="s">
        <v>184</v>
      </c>
      <c r="C7969" t="s">
        <v>192</v>
      </c>
      <c r="D7969">
        <v>51.507350000000002</v>
      </c>
      <c r="E7969">
        <v>-0.12776000000000001</v>
      </c>
      <c r="F7969" t="s">
        <v>195</v>
      </c>
      <c r="G7969" t="s">
        <v>197</v>
      </c>
      <c r="H7969" t="s">
        <v>194</v>
      </c>
      <c r="I7969">
        <v>2378</v>
      </c>
      <c r="J7969" s="1">
        <v>8.9999999999999993E-3</v>
      </c>
      <c r="K7969">
        <v>22</v>
      </c>
      <c r="L7969">
        <v>1.27</v>
      </c>
      <c r="M7969">
        <v>28</v>
      </c>
      <c r="N7969">
        <v>7</v>
      </c>
      <c r="O7969">
        <v>321</v>
      </c>
      <c r="P7969">
        <v>114</v>
      </c>
      <c r="Q7969">
        <v>21</v>
      </c>
      <c r="R7969">
        <v>11</v>
      </c>
    </row>
    <row r="7970" spans="1:18" x14ac:dyDescent="0.25">
      <c r="A7970" t="s">
        <v>136</v>
      </c>
      <c r="B7970" s="20" t="s">
        <v>185</v>
      </c>
      <c r="C7970" t="s">
        <v>192</v>
      </c>
      <c r="D7970">
        <v>51.507350000000002</v>
      </c>
      <c r="E7970">
        <v>-0.12776000000000001</v>
      </c>
      <c r="F7970" t="s">
        <v>195</v>
      </c>
      <c r="G7970" t="s">
        <v>197</v>
      </c>
      <c r="H7970" t="s">
        <v>194</v>
      </c>
      <c r="I7970">
        <v>3131</v>
      </c>
      <c r="J7970" s="1">
        <v>0.01</v>
      </c>
      <c r="K7970">
        <v>33</v>
      </c>
      <c r="L7970">
        <v>1.24</v>
      </c>
      <c r="M7970">
        <v>41</v>
      </c>
      <c r="N7970">
        <v>5</v>
      </c>
      <c r="O7970">
        <v>297</v>
      </c>
      <c r="P7970">
        <v>113</v>
      </c>
      <c r="Q7970">
        <v>35</v>
      </c>
      <c r="R7970">
        <v>7</v>
      </c>
    </row>
    <row r="7971" spans="1:18" x14ac:dyDescent="0.25">
      <c r="A7971" t="s">
        <v>136</v>
      </c>
      <c r="B7971" s="20" t="s">
        <v>186</v>
      </c>
      <c r="C7971" t="s">
        <v>192</v>
      </c>
      <c r="D7971">
        <v>51.507350000000002</v>
      </c>
      <c r="E7971">
        <v>-0.12776000000000001</v>
      </c>
      <c r="F7971" t="s">
        <v>195</v>
      </c>
      <c r="G7971" t="s">
        <v>197</v>
      </c>
      <c r="H7971" t="s">
        <v>194</v>
      </c>
      <c r="I7971">
        <v>2043</v>
      </c>
      <c r="J7971" s="1">
        <v>0.01</v>
      </c>
      <c r="K7971">
        <v>20</v>
      </c>
      <c r="L7971">
        <v>1.72</v>
      </c>
      <c r="M7971">
        <v>34</v>
      </c>
      <c r="N7971">
        <v>4</v>
      </c>
      <c r="O7971">
        <v>273</v>
      </c>
      <c r="P7971">
        <v>120</v>
      </c>
      <c r="Q7971">
        <v>21</v>
      </c>
      <c r="R7971">
        <v>14</v>
      </c>
    </row>
    <row r="7972" spans="1:18" x14ac:dyDescent="0.25">
      <c r="A7972" t="s">
        <v>136</v>
      </c>
      <c r="B7972" s="20" t="s">
        <v>187</v>
      </c>
      <c r="C7972" t="s">
        <v>192</v>
      </c>
      <c r="D7972">
        <v>51.507350000000002</v>
      </c>
      <c r="E7972">
        <v>-0.12776000000000001</v>
      </c>
      <c r="F7972" t="s">
        <v>195</v>
      </c>
      <c r="G7972" t="s">
        <v>197</v>
      </c>
      <c r="H7972" t="s">
        <v>194</v>
      </c>
      <c r="I7972">
        <v>2773</v>
      </c>
      <c r="J7972" s="1">
        <v>1.4999999999999999E-2</v>
      </c>
      <c r="K7972">
        <v>41</v>
      </c>
      <c r="L7972">
        <v>1.46</v>
      </c>
      <c r="M7972">
        <v>59</v>
      </c>
      <c r="N7972">
        <v>5</v>
      </c>
      <c r="O7972">
        <v>305</v>
      </c>
      <c r="P7972">
        <v>92</v>
      </c>
      <c r="Q7972">
        <v>17</v>
      </c>
      <c r="R7972">
        <v>15</v>
      </c>
    </row>
    <row r="7973" spans="1:18" x14ac:dyDescent="0.25">
      <c r="A7973" t="s">
        <v>136</v>
      </c>
      <c r="B7973" s="20" t="s">
        <v>188</v>
      </c>
      <c r="C7973" t="s">
        <v>192</v>
      </c>
      <c r="D7973">
        <v>51.507350000000002</v>
      </c>
      <c r="E7973">
        <v>-0.12776000000000001</v>
      </c>
      <c r="F7973" t="s">
        <v>195</v>
      </c>
      <c r="G7973" t="s">
        <v>197</v>
      </c>
      <c r="H7973" t="s">
        <v>194</v>
      </c>
      <c r="I7973">
        <v>2511</v>
      </c>
      <c r="J7973" s="1">
        <v>1.2E-2</v>
      </c>
      <c r="K7973">
        <v>30</v>
      </c>
      <c r="L7973">
        <v>2.12</v>
      </c>
      <c r="M7973">
        <v>64</v>
      </c>
      <c r="N7973">
        <v>6</v>
      </c>
      <c r="O7973">
        <v>310</v>
      </c>
      <c r="P7973">
        <v>138</v>
      </c>
      <c r="Q7973">
        <v>35</v>
      </c>
      <c r="R7973">
        <v>7</v>
      </c>
    </row>
    <row r="7974" spans="1:18" x14ac:dyDescent="0.25">
      <c r="A7974" t="s">
        <v>136</v>
      </c>
      <c r="B7974" s="20" t="s">
        <v>189</v>
      </c>
      <c r="C7974" t="s">
        <v>192</v>
      </c>
      <c r="D7974">
        <v>51.507350000000002</v>
      </c>
      <c r="E7974">
        <v>-0.12776000000000001</v>
      </c>
      <c r="F7974" t="s">
        <v>195</v>
      </c>
      <c r="G7974" t="s">
        <v>197</v>
      </c>
      <c r="H7974" t="s">
        <v>194</v>
      </c>
      <c r="I7974">
        <v>2038</v>
      </c>
      <c r="J7974" s="1">
        <v>0.01</v>
      </c>
      <c r="K7974">
        <v>20</v>
      </c>
      <c r="L7974">
        <v>1.03</v>
      </c>
      <c r="M7974">
        <v>21</v>
      </c>
      <c r="N7974">
        <v>2</v>
      </c>
      <c r="O7974">
        <v>110</v>
      </c>
      <c r="P7974">
        <v>133</v>
      </c>
      <c r="Q7974">
        <v>17</v>
      </c>
      <c r="R7974">
        <v>5</v>
      </c>
    </row>
    <row r="7975" spans="1:18" x14ac:dyDescent="0.25">
      <c r="A7975" t="s">
        <v>136</v>
      </c>
      <c r="B7975" s="20" t="s">
        <v>190</v>
      </c>
      <c r="C7975" t="s">
        <v>192</v>
      </c>
      <c r="D7975">
        <v>51.507350000000002</v>
      </c>
      <c r="E7975">
        <v>-0.12776000000000001</v>
      </c>
      <c r="F7975" t="s">
        <v>195</v>
      </c>
      <c r="G7975" t="s">
        <v>197</v>
      </c>
      <c r="H7975" t="s">
        <v>194</v>
      </c>
      <c r="I7975">
        <v>1791</v>
      </c>
      <c r="J7975" s="1">
        <v>1.2E-2</v>
      </c>
      <c r="K7975">
        <v>21</v>
      </c>
      <c r="L7975">
        <v>1.06</v>
      </c>
      <c r="M7975">
        <v>22</v>
      </c>
      <c r="N7975">
        <v>4</v>
      </c>
      <c r="O7975">
        <v>206</v>
      </c>
      <c r="P7975">
        <v>148</v>
      </c>
      <c r="Q7975">
        <v>18</v>
      </c>
      <c r="R7975">
        <v>3</v>
      </c>
    </row>
    <row r="7976" spans="1:18" x14ac:dyDescent="0.25">
      <c r="A7976" t="s">
        <v>136</v>
      </c>
      <c r="B7976" s="20" t="s">
        <v>191</v>
      </c>
      <c r="C7976" t="s">
        <v>192</v>
      </c>
      <c r="D7976">
        <v>51.507350000000002</v>
      </c>
      <c r="E7976">
        <v>-0.12776000000000001</v>
      </c>
      <c r="F7976" t="s">
        <v>195</v>
      </c>
      <c r="G7976" t="s">
        <v>197</v>
      </c>
      <c r="H7976" t="s">
        <v>194</v>
      </c>
      <c r="I7976">
        <v>3102</v>
      </c>
      <c r="J7976" s="1">
        <v>1.0999999999999999E-2</v>
      </c>
      <c r="K7976">
        <v>35</v>
      </c>
      <c r="L7976">
        <v>1.8</v>
      </c>
      <c r="M7976">
        <v>64</v>
      </c>
      <c r="N7976">
        <v>2</v>
      </c>
      <c r="O7976">
        <v>147</v>
      </c>
      <c r="P7976">
        <v>116</v>
      </c>
      <c r="Q7976">
        <v>20</v>
      </c>
      <c r="R7976">
        <v>8</v>
      </c>
    </row>
    <row r="7977" spans="1:18" x14ac:dyDescent="0.25">
      <c r="A7977" t="s">
        <v>18</v>
      </c>
      <c r="B7977" s="20">
        <v>44929</v>
      </c>
      <c r="C7977" t="s">
        <v>193</v>
      </c>
      <c r="D7977">
        <v>53.483958999999999</v>
      </c>
      <c r="E7977">
        <v>-2.2446440000000001</v>
      </c>
      <c r="F7977" t="s">
        <v>195</v>
      </c>
      <c r="G7977" t="s">
        <v>197</v>
      </c>
      <c r="H7977" t="s">
        <v>194</v>
      </c>
      <c r="I7977">
        <v>1962.8</v>
      </c>
      <c r="J7977" s="1">
        <v>0.01</v>
      </c>
      <c r="K7977">
        <v>21</v>
      </c>
      <c r="L7977">
        <v>1.2</v>
      </c>
      <c r="M7977">
        <v>25</v>
      </c>
      <c r="N7977">
        <v>6</v>
      </c>
      <c r="O7977">
        <v>324</v>
      </c>
      <c r="P7977">
        <v>96</v>
      </c>
      <c r="Q7977">
        <v>9</v>
      </c>
      <c r="R7977">
        <v>6</v>
      </c>
    </row>
    <row r="7978" spans="1:18" x14ac:dyDescent="0.25">
      <c r="A7978" t="s">
        <v>18</v>
      </c>
      <c r="B7978" s="20">
        <v>44960</v>
      </c>
      <c r="C7978" t="s">
        <v>193</v>
      </c>
      <c r="D7978">
        <v>53.483958999999999</v>
      </c>
      <c r="E7978">
        <v>-2.2446440000000001</v>
      </c>
      <c r="F7978" t="s">
        <v>195</v>
      </c>
      <c r="G7978" t="s">
        <v>197</v>
      </c>
      <c r="H7978" t="s">
        <v>194</v>
      </c>
      <c r="I7978">
        <v>1239.5999999999999</v>
      </c>
      <c r="J7978" s="1">
        <v>0.01</v>
      </c>
      <c r="K7978">
        <v>12</v>
      </c>
      <c r="L7978">
        <v>0.37</v>
      </c>
      <c r="M7978">
        <v>5</v>
      </c>
      <c r="N7978">
        <v>5</v>
      </c>
      <c r="O7978">
        <v>370</v>
      </c>
      <c r="P7978">
        <v>73</v>
      </c>
      <c r="Q7978">
        <v>2</v>
      </c>
      <c r="R7978">
        <v>6</v>
      </c>
    </row>
    <row r="7979" spans="1:18" x14ac:dyDescent="0.25">
      <c r="A7979" t="s">
        <v>18</v>
      </c>
      <c r="B7979" s="20">
        <v>44988</v>
      </c>
      <c r="C7979" t="s">
        <v>193</v>
      </c>
      <c r="D7979">
        <v>53.483958999999999</v>
      </c>
      <c r="E7979">
        <v>-2.2446440000000001</v>
      </c>
      <c r="F7979" t="s">
        <v>195</v>
      </c>
      <c r="G7979" t="s">
        <v>197</v>
      </c>
      <c r="H7979" t="s">
        <v>194</v>
      </c>
      <c r="I7979">
        <v>1959.4</v>
      </c>
      <c r="J7979" s="1">
        <v>1.4999999999999999E-2</v>
      </c>
      <c r="K7979">
        <v>29</v>
      </c>
      <c r="L7979">
        <v>0.97</v>
      </c>
      <c r="M7979">
        <v>28</v>
      </c>
      <c r="N7979">
        <v>5</v>
      </c>
      <c r="O7979">
        <v>155</v>
      </c>
      <c r="P7979">
        <v>120</v>
      </c>
      <c r="Q7979">
        <v>2</v>
      </c>
      <c r="R7979">
        <v>3</v>
      </c>
    </row>
    <row r="7980" spans="1:18" x14ac:dyDescent="0.25">
      <c r="A7980" t="s">
        <v>18</v>
      </c>
      <c r="B7980" s="20">
        <v>45019</v>
      </c>
      <c r="C7980" t="s">
        <v>193</v>
      </c>
      <c r="D7980">
        <v>53.483958999999999</v>
      </c>
      <c r="E7980">
        <v>-2.2446440000000001</v>
      </c>
      <c r="F7980" t="s">
        <v>195</v>
      </c>
      <c r="G7980" t="s">
        <v>197</v>
      </c>
      <c r="H7980" t="s">
        <v>194</v>
      </c>
      <c r="I7980">
        <v>1707</v>
      </c>
      <c r="J7980" s="1">
        <v>1.2E-2</v>
      </c>
      <c r="K7980">
        <v>20</v>
      </c>
      <c r="L7980">
        <v>1.1200000000000001</v>
      </c>
      <c r="M7980">
        <v>22</v>
      </c>
      <c r="N7980">
        <v>1</v>
      </c>
      <c r="O7980">
        <v>42</v>
      </c>
      <c r="P7980">
        <v>120</v>
      </c>
      <c r="Q7980">
        <v>0</v>
      </c>
      <c r="R7980">
        <v>9</v>
      </c>
    </row>
    <row r="7981" spans="1:18" x14ac:dyDescent="0.25">
      <c r="A7981" t="s">
        <v>18</v>
      </c>
      <c r="B7981" s="20">
        <v>45049</v>
      </c>
      <c r="C7981" t="s">
        <v>193</v>
      </c>
      <c r="D7981">
        <v>53.483958999999999</v>
      </c>
      <c r="E7981">
        <v>-2.2446440000000001</v>
      </c>
      <c r="F7981" t="s">
        <v>195</v>
      </c>
      <c r="G7981" t="s">
        <v>197</v>
      </c>
      <c r="H7981" t="s">
        <v>194</v>
      </c>
      <c r="I7981">
        <v>940</v>
      </c>
      <c r="J7981" s="1">
        <v>1.6E-2</v>
      </c>
      <c r="K7981">
        <v>15</v>
      </c>
      <c r="L7981">
        <v>0.59</v>
      </c>
      <c r="M7981">
        <v>9</v>
      </c>
      <c r="N7981">
        <v>1</v>
      </c>
      <c r="O7981">
        <v>64</v>
      </c>
      <c r="P7981">
        <v>86</v>
      </c>
      <c r="Q7981">
        <v>9</v>
      </c>
      <c r="R7981">
        <v>9</v>
      </c>
    </row>
    <row r="7982" spans="1:18" x14ac:dyDescent="0.25">
      <c r="A7982" t="s">
        <v>18</v>
      </c>
      <c r="B7982" s="20">
        <v>45080</v>
      </c>
      <c r="C7982" t="s">
        <v>193</v>
      </c>
      <c r="D7982">
        <v>53.483958999999999</v>
      </c>
      <c r="E7982">
        <v>-2.2446440000000001</v>
      </c>
      <c r="F7982" t="s">
        <v>195</v>
      </c>
      <c r="G7982" t="s">
        <v>197</v>
      </c>
      <c r="H7982" t="s">
        <v>194</v>
      </c>
      <c r="I7982">
        <v>1449.2</v>
      </c>
      <c r="J7982" s="1">
        <v>0.01</v>
      </c>
      <c r="K7982">
        <v>15</v>
      </c>
      <c r="L7982">
        <v>0.56000000000000005</v>
      </c>
      <c r="M7982">
        <v>8</v>
      </c>
      <c r="N7982">
        <v>1</v>
      </c>
      <c r="O7982">
        <v>68</v>
      </c>
      <c r="P7982">
        <v>113</v>
      </c>
      <c r="Q7982">
        <v>21</v>
      </c>
      <c r="R7982">
        <v>7</v>
      </c>
    </row>
    <row r="7983" spans="1:18" x14ac:dyDescent="0.25">
      <c r="A7983" t="s">
        <v>18</v>
      </c>
      <c r="B7983" s="20">
        <v>45110</v>
      </c>
      <c r="C7983" t="s">
        <v>193</v>
      </c>
      <c r="D7983">
        <v>53.483958999999999</v>
      </c>
      <c r="E7983">
        <v>-2.2446440000000001</v>
      </c>
      <c r="F7983" t="s">
        <v>195</v>
      </c>
      <c r="G7983" t="s">
        <v>197</v>
      </c>
      <c r="H7983" t="s">
        <v>194</v>
      </c>
      <c r="I7983">
        <v>1915.4</v>
      </c>
      <c r="J7983" s="1">
        <v>0.01</v>
      </c>
      <c r="K7983">
        <v>20</v>
      </c>
      <c r="L7983">
        <v>0.79</v>
      </c>
      <c r="M7983">
        <v>15</v>
      </c>
      <c r="N7983">
        <v>2</v>
      </c>
      <c r="O7983">
        <v>80</v>
      </c>
      <c r="P7983">
        <v>104</v>
      </c>
      <c r="Q7983">
        <v>11</v>
      </c>
      <c r="R7983">
        <v>2</v>
      </c>
    </row>
    <row r="7984" spans="1:18" x14ac:dyDescent="0.25">
      <c r="A7984" t="s">
        <v>18</v>
      </c>
      <c r="B7984" s="20">
        <v>45141</v>
      </c>
      <c r="C7984" t="s">
        <v>193</v>
      </c>
      <c r="D7984">
        <v>53.483958999999999</v>
      </c>
      <c r="E7984">
        <v>-2.2446440000000001</v>
      </c>
      <c r="F7984" t="s">
        <v>195</v>
      </c>
      <c r="G7984" t="s">
        <v>197</v>
      </c>
      <c r="H7984" t="s">
        <v>194</v>
      </c>
      <c r="I7984">
        <v>1897.2</v>
      </c>
      <c r="J7984" s="1">
        <v>0.01</v>
      </c>
      <c r="K7984">
        <v>20</v>
      </c>
      <c r="L7984">
        <v>1.7</v>
      </c>
      <c r="M7984">
        <v>34</v>
      </c>
      <c r="N7984">
        <v>1</v>
      </c>
      <c r="O7984">
        <v>55</v>
      </c>
      <c r="P7984">
        <v>98</v>
      </c>
      <c r="Q7984">
        <v>15</v>
      </c>
      <c r="R7984">
        <v>3</v>
      </c>
    </row>
    <row r="7985" spans="1:18" x14ac:dyDescent="0.25">
      <c r="A7985" t="s">
        <v>18</v>
      </c>
      <c r="B7985" s="20">
        <v>45172</v>
      </c>
      <c r="C7985" t="s">
        <v>193</v>
      </c>
      <c r="D7985">
        <v>53.483958999999999</v>
      </c>
      <c r="E7985">
        <v>-2.2446440000000001</v>
      </c>
      <c r="F7985" t="s">
        <v>195</v>
      </c>
      <c r="G7985" t="s">
        <v>197</v>
      </c>
      <c r="H7985" t="s">
        <v>194</v>
      </c>
      <c r="I7985">
        <v>1207.4000000000001</v>
      </c>
      <c r="J7985" s="1">
        <v>0.01</v>
      </c>
      <c r="K7985">
        <v>13</v>
      </c>
      <c r="L7985">
        <v>1.71</v>
      </c>
      <c r="M7985">
        <v>22</v>
      </c>
      <c r="N7985">
        <v>3</v>
      </c>
      <c r="O7985">
        <v>108</v>
      </c>
      <c r="P7985">
        <v>77</v>
      </c>
      <c r="Q7985">
        <v>11</v>
      </c>
      <c r="R7985">
        <v>7</v>
      </c>
    </row>
    <row r="7986" spans="1:18" x14ac:dyDescent="0.25">
      <c r="A7986" t="s">
        <v>18</v>
      </c>
      <c r="B7986" s="20">
        <v>45202</v>
      </c>
      <c r="C7986" t="s">
        <v>193</v>
      </c>
      <c r="D7986">
        <v>53.483958999999999</v>
      </c>
      <c r="E7986">
        <v>-2.2446440000000001</v>
      </c>
      <c r="F7986" t="s">
        <v>195</v>
      </c>
      <c r="G7986" t="s">
        <v>197</v>
      </c>
      <c r="H7986" t="s">
        <v>194</v>
      </c>
      <c r="I7986">
        <v>1227</v>
      </c>
      <c r="J7986" s="1">
        <v>1.2999999999999999E-2</v>
      </c>
      <c r="K7986">
        <v>16</v>
      </c>
      <c r="L7986">
        <v>1.89</v>
      </c>
      <c r="M7986">
        <v>30</v>
      </c>
      <c r="N7986">
        <v>4</v>
      </c>
      <c r="O7986">
        <v>224</v>
      </c>
      <c r="P7986">
        <v>67</v>
      </c>
      <c r="Q7986">
        <v>8</v>
      </c>
      <c r="R7986">
        <v>2</v>
      </c>
    </row>
    <row r="7987" spans="1:18" x14ac:dyDescent="0.25">
      <c r="A7987" t="s">
        <v>18</v>
      </c>
      <c r="B7987" s="20">
        <v>45233</v>
      </c>
      <c r="C7987" t="s">
        <v>193</v>
      </c>
      <c r="D7987">
        <v>53.483958999999999</v>
      </c>
      <c r="E7987">
        <v>-2.2446440000000001</v>
      </c>
      <c r="F7987" t="s">
        <v>195</v>
      </c>
      <c r="G7987" t="s">
        <v>197</v>
      </c>
      <c r="H7987" t="s">
        <v>194</v>
      </c>
      <c r="I7987">
        <v>1124.2</v>
      </c>
      <c r="J7987" s="1">
        <v>1.4999999999999999E-2</v>
      </c>
      <c r="K7987">
        <v>16</v>
      </c>
      <c r="L7987">
        <v>1.99</v>
      </c>
      <c r="M7987">
        <v>32</v>
      </c>
      <c r="N7987">
        <v>8</v>
      </c>
      <c r="O7987">
        <v>248</v>
      </c>
      <c r="P7987">
        <v>60</v>
      </c>
      <c r="Q7987">
        <v>20</v>
      </c>
      <c r="R7987">
        <v>1</v>
      </c>
    </row>
    <row r="7988" spans="1:18" x14ac:dyDescent="0.25">
      <c r="A7988" t="s">
        <v>18</v>
      </c>
      <c r="B7988" s="20">
        <v>45263</v>
      </c>
      <c r="C7988" t="s">
        <v>193</v>
      </c>
      <c r="D7988">
        <v>53.483958999999999</v>
      </c>
      <c r="E7988">
        <v>-2.2446440000000001</v>
      </c>
      <c r="F7988" t="s">
        <v>195</v>
      </c>
      <c r="G7988" t="s">
        <v>197</v>
      </c>
      <c r="H7988" t="s">
        <v>194</v>
      </c>
      <c r="I7988">
        <v>1559.4</v>
      </c>
      <c r="J7988" s="1">
        <v>1.0999999999999999E-2</v>
      </c>
      <c r="K7988">
        <v>17</v>
      </c>
      <c r="L7988">
        <v>0.73</v>
      </c>
      <c r="M7988">
        <v>13</v>
      </c>
      <c r="N7988">
        <v>7</v>
      </c>
      <c r="O7988">
        <v>539</v>
      </c>
      <c r="P7988">
        <v>65</v>
      </c>
      <c r="Q7988">
        <v>18</v>
      </c>
      <c r="R7988">
        <v>1</v>
      </c>
    </row>
    <row r="7989" spans="1:18" x14ac:dyDescent="0.25">
      <c r="A7989" t="s">
        <v>18</v>
      </c>
      <c r="B7989" s="20" t="s">
        <v>23</v>
      </c>
      <c r="C7989" t="s">
        <v>193</v>
      </c>
      <c r="D7989">
        <v>53.483958999999999</v>
      </c>
      <c r="E7989">
        <v>-2.2446440000000001</v>
      </c>
      <c r="F7989" t="s">
        <v>195</v>
      </c>
      <c r="G7989" t="s">
        <v>197</v>
      </c>
      <c r="H7989" t="s">
        <v>194</v>
      </c>
      <c r="I7989">
        <v>2127.4</v>
      </c>
      <c r="J7989" s="1">
        <v>0.01</v>
      </c>
      <c r="K7989">
        <v>21</v>
      </c>
      <c r="L7989">
        <v>1.24</v>
      </c>
      <c r="M7989">
        <v>26</v>
      </c>
      <c r="N7989">
        <v>7</v>
      </c>
      <c r="O7989">
        <v>497</v>
      </c>
      <c r="P7989">
        <v>91</v>
      </c>
      <c r="Q7989">
        <v>5</v>
      </c>
      <c r="R7989">
        <v>1</v>
      </c>
    </row>
    <row r="7990" spans="1:18" x14ac:dyDescent="0.25">
      <c r="A7990" t="s">
        <v>18</v>
      </c>
      <c r="B7990" s="20" t="s">
        <v>24</v>
      </c>
      <c r="C7990" t="s">
        <v>193</v>
      </c>
      <c r="D7990">
        <v>53.483958999999999</v>
      </c>
      <c r="E7990">
        <v>-2.2446440000000001</v>
      </c>
      <c r="F7990" t="s">
        <v>195</v>
      </c>
      <c r="G7990" t="s">
        <v>197</v>
      </c>
      <c r="H7990" t="s">
        <v>194</v>
      </c>
      <c r="I7990">
        <v>1594.4</v>
      </c>
      <c r="J7990" s="1">
        <v>1.0999999999999999E-2</v>
      </c>
      <c r="K7990">
        <v>17</v>
      </c>
      <c r="L7990">
        <v>0.77</v>
      </c>
      <c r="M7990">
        <v>13</v>
      </c>
      <c r="N7990">
        <v>8</v>
      </c>
      <c r="O7990">
        <v>440</v>
      </c>
      <c r="P7990">
        <v>68</v>
      </c>
      <c r="Q7990">
        <v>6</v>
      </c>
      <c r="R7990">
        <v>6</v>
      </c>
    </row>
    <row r="7991" spans="1:18" x14ac:dyDescent="0.25">
      <c r="A7991" t="s">
        <v>18</v>
      </c>
      <c r="B7991" s="20" t="s">
        <v>25</v>
      </c>
      <c r="C7991" t="s">
        <v>193</v>
      </c>
      <c r="D7991">
        <v>53.483958999999999</v>
      </c>
      <c r="E7991">
        <v>-2.2446440000000001</v>
      </c>
      <c r="F7991" t="s">
        <v>195</v>
      </c>
      <c r="G7991" t="s">
        <v>197</v>
      </c>
      <c r="H7991" t="s">
        <v>194</v>
      </c>
      <c r="I7991">
        <v>1722.4</v>
      </c>
      <c r="J7991" s="1">
        <v>1.2E-2</v>
      </c>
      <c r="K7991">
        <v>20</v>
      </c>
      <c r="L7991">
        <v>0.62</v>
      </c>
      <c r="M7991">
        <v>12</v>
      </c>
      <c r="N7991">
        <v>4</v>
      </c>
      <c r="O7991">
        <v>276</v>
      </c>
      <c r="P7991">
        <v>62</v>
      </c>
      <c r="Q7991">
        <v>21</v>
      </c>
      <c r="R7991">
        <v>10</v>
      </c>
    </row>
    <row r="7992" spans="1:18" x14ac:dyDescent="0.25">
      <c r="A7992" t="s">
        <v>18</v>
      </c>
      <c r="B7992" s="20" t="s">
        <v>26</v>
      </c>
      <c r="C7992" t="s">
        <v>193</v>
      </c>
      <c r="D7992">
        <v>53.483958999999999</v>
      </c>
      <c r="E7992">
        <v>-2.2446440000000001</v>
      </c>
      <c r="F7992" t="s">
        <v>195</v>
      </c>
      <c r="G7992" t="s">
        <v>197</v>
      </c>
      <c r="H7992" t="s">
        <v>194</v>
      </c>
      <c r="I7992">
        <v>2270.4</v>
      </c>
      <c r="J7992" s="1">
        <v>7.0000000000000001E-3</v>
      </c>
      <c r="K7992">
        <v>16</v>
      </c>
      <c r="L7992">
        <v>1.05</v>
      </c>
      <c r="M7992">
        <v>17</v>
      </c>
      <c r="N7992">
        <v>4</v>
      </c>
      <c r="O7992">
        <v>168</v>
      </c>
      <c r="P7992">
        <v>72</v>
      </c>
      <c r="Q7992">
        <v>14</v>
      </c>
      <c r="R7992">
        <v>1</v>
      </c>
    </row>
    <row r="7993" spans="1:18" x14ac:dyDescent="0.25">
      <c r="A7993" t="s">
        <v>18</v>
      </c>
      <c r="B7993" s="20" t="s">
        <v>27</v>
      </c>
      <c r="C7993" t="s">
        <v>193</v>
      </c>
      <c r="D7993">
        <v>53.483958999999999</v>
      </c>
      <c r="E7993">
        <v>-2.2446440000000001</v>
      </c>
      <c r="F7993" t="s">
        <v>195</v>
      </c>
      <c r="G7993" t="s">
        <v>197</v>
      </c>
      <c r="H7993" t="s">
        <v>194</v>
      </c>
      <c r="I7993">
        <v>971</v>
      </c>
      <c r="J7993" s="1">
        <v>1.4E-2</v>
      </c>
      <c r="K7993">
        <v>14</v>
      </c>
      <c r="L7993">
        <v>1.8</v>
      </c>
      <c r="M7993">
        <v>24</v>
      </c>
      <c r="N7993">
        <v>6</v>
      </c>
      <c r="O7993">
        <v>438</v>
      </c>
      <c r="P7993">
        <v>68</v>
      </c>
      <c r="Q7993">
        <v>17</v>
      </c>
      <c r="R7993">
        <v>8</v>
      </c>
    </row>
    <row r="7994" spans="1:18" x14ac:dyDescent="0.25">
      <c r="A7994" t="s">
        <v>18</v>
      </c>
      <c r="B7994" s="20" t="s">
        <v>28</v>
      </c>
      <c r="C7994" t="s">
        <v>193</v>
      </c>
      <c r="D7994">
        <v>53.483958999999999</v>
      </c>
      <c r="E7994">
        <v>-2.2446440000000001</v>
      </c>
      <c r="F7994" t="s">
        <v>195</v>
      </c>
      <c r="G7994" t="s">
        <v>197</v>
      </c>
      <c r="H7994" t="s">
        <v>194</v>
      </c>
      <c r="I7994">
        <v>2086.8000000000002</v>
      </c>
      <c r="J7994" s="1">
        <v>1.2999999999999999E-2</v>
      </c>
      <c r="K7994">
        <v>27</v>
      </c>
      <c r="L7994">
        <v>2.0499999999999998</v>
      </c>
      <c r="M7994">
        <v>56</v>
      </c>
      <c r="N7994">
        <v>8</v>
      </c>
      <c r="O7994">
        <v>376</v>
      </c>
      <c r="P7994">
        <v>86</v>
      </c>
      <c r="Q7994">
        <v>18</v>
      </c>
      <c r="R7994">
        <v>8</v>
      </c>
    </row>
    <row r="7995" spans="1:18" x14ac:dyDescent="0.25">
      <c r="A7995" t="s">
        <v>18</v>
      </c>
      <c r="B7995" s="20" t="s">
        <v>29</v>
      </c>
      <c r="C7995" t="s">
        <v>193</v>
      </c>
      <c r="D7995">
        <v>53.483958999999999</v>
      </c>
      <c r="E7995">
        <v>-2.2446440000000001</v>
      </c>
      <c r="F7995" t="s">
        <v>195</v>
      </c>
      <c r="G7995" t="s">
        <v>197</v>
      </c>
      <c r="H7995" t="s">
        <v>194</v>
      </c>
      <c r="I7995">
        <v>1788.2</v>
      </c>
      <c r="J7995" s="1">
        <v>1.0999999999999999E-2</v>
      </c>
      <c r="K7995">
        <v>20</v>
      </c>
      <c r="L7995">
        <v>0.45</v>
      </c>
      <c r="M7995">
        <v>9</v>
      </c>
      <c r="N7995">
        <v>7</v>
      </c>
      <c r="O7995">
        <v>441</v>
      </c>
      <c r="P7995">
        <v>114</v>
      </c>
      <c r="Q7995">
        <v>5</v>
      </c>
      <c r="R7995">
        <v>5</v>
      </c>
    </row>
    <row r="7996" spans="1:18" x14ac:dyDescent="0.25">
      <c r="A7996" t="s">
        <v>18</v>
      </c>
      <c r="B7996" s="20" t="s">
        <v>30</v>
      </c>
      <c r="C7996" t="s">
        <v>193</v>
      </c>
      <c r="D7996">
        <v>53.483958999999999</v>
      </c>
      <c r="E7996">
        <v>-2.2446440000000001</v>
      </c>
      <c r="F7996" t="s">
        <v>195</v>
      </c>
      <c r="G7996" t="s">
        <v>197</v>
      </c>
      <c r="H7996" t="s">
        <v>194</v>
      </c>
      <c r="I7996">
        <v>1153</v>
      </c>
      <c r="J7996" s="1">
        <v>8.9999999999999993E-3</v>
      </c>
      <c r="K7996">
        <v>11</v>
      </c>
      <c r="L7996">
        <v>1.98</v>
      </c>
      <c r="M7996">
        <v>21</v>
      </c>
      <c r="N7996">
        <v>2</v>
      </c>
      <c r="O7996">
        <v>130</v>
      </c>
      <c r="P7996">
        <v>67</v>
      </c>
      <c r="Q7996">
        <v>17</v>
      </c>
      <c r="R7996">
        <v>10</v>
      </c>
    </row>
    <row r="7997" spans="1:18" x14ac:dyDescent="0.25">
      <c r="A7997" t="s">
        <v>18</v>
      </c>
      <c r="B7997" s="20" t="s">
        <v>31</v>
      </c>
      <c r="C7997" t="s">
        <v>193</v>
      </c>
      <c r="D7997">
        <v>53.483958999999999</v>
      </c>
      <c r="E7997">
        <v>-2.2446440000000001</v>
      </c>
      <c r="F7997" t="s">
        <v>195</v>
      </c>
      <c r="G7997" t="s">
        <v>197</v>
      </c>
      <c r="H7997" t="s">
        <v>194</v>
      </c>
      <c r="I7997">
        <v>1474.6</v>
      </c>
      <c r="J7997" s="1">
        <v>0.01</v>
      </c>
      <c r="K7997">
        <v>15</v>
      </c>
      <c r="L7997">
        <v>1.62</v>
      </c>
      <c r="M7997">
        <v>24</v>
      </c>
      <c r="N7997">
        <v>3</v>
      </c>
      <c r="O7997">
        <v>192</v>
      </c>
      <c r="P7997">
        <v>73</v>
      </c>
      <c r="Q7997">
        <v>12</v>
      </c>
      <c r="R7997">
        <v>1</v>
      </c>
    </row>
    <row r="7998" spans="1:18" x14ac:dyDescent="0.25">
      <c r="A7998" t="s">
        <v>18</v>
      </c>
      <c r="B7998" s="20" t="s">
        <v>32</v>
      </c>
      <c r="C7998" t="s">
        <v>193</v>
      </c>
      <c r="D7998">
        <v>53.483958999999999</v>
      </c>
      <c r="E7998">
        <v>-2.2446440000000001</v>
      </c>
      <c r="F7998" t="s">
        <v>195</v>
      </c>
      <c r="G7998" t="s">
        <v>197</v>
      </c>
      <c r="H7998" t="s">
        <v>194</v>
      </c>
      <c r="I7998">
        <v>1080.8</v>
      </c>
      <c r="J7998" s="1">
        <v>8.0000000000000002E-3</v>
      </c>
      <c r="K7998">
        <v>9</v>
      </c>
      <c r="L7998">
        <v>1.42</v>
      </c>
      <c r="M7998">
        <v>13</v>
      </c>
      <c r="N7998">
        <v>4</v>
      </c>
      <c r="O7998">
        <v>132</v>
      </c>
      <c r="P7998">
        <v>78</v>
      </c>
      <c r="Q7998">
        <v>0</v>
      </c>
      <c r="R7998">
        <v>10</v>
      </c>
    </row>
    <row r="7999" spans="1:18" x14ac:dyDescent="0.25">
      <c r="A7999" t="s">
        <v>18</v>
      </c>
      <c r="B7999" s="20" t="s">
        <v>33</v>
      </c>
      <c r="C7999" t="s">
        <v>193</v>
      </c>
      <c r="D7999">
        <v>53.483958999999999</v>
      </c>
      <c r="E7999">
        <v>-2.2446440000000001</v>
      </c>
      <c r="F7999" t="s">
        <v>195</v>
      </c>
      <c r="G7999" t="s">
        <v>197</v>
      </c>
      <c r="H7999" t="s">
        <v>194</v>
      </c>
      <c r="I7999">
        <v>1404.8</v>
      </c>
      <c r="J7999" s="1">
        <v>1.0999999999999999E-2</v>
      </c>
      <c r="K7999">
        <v>15</v>
      </c>
      <c r="L7999">
        <v>1.07</v>
      </c>
      <c r="M7999">
        <v>17</v>
      </c>
      <c r="N7999">
        <v>7</v>
      </c>
      <c r="O7999">
        <v>287</v>
      </c>
      <c r="P7999">
        <v>67</v>
      </c>
      <c r="Q7999">
        <v>15</v>
      </c>
      <c r="R7999">
        <v>6</v>
      </c>
    </row>
    <row r="8000" spans="1:18" x14ac:dyDescent="0.25">
      <c r="A8000" t="s">
        <v>18</v>
      </c>
      <c r="B8000" s="20" t="s">
        <v>34</v>
      </c>
      <c r="C8000" t="s">
        <v>193</v>
      </c>
      <c r="D8000">
        <v>53.483958999999999</v>
      </c>
      <c r="E8000">
        <v>-2.2446440000000001</v>
      </c>
      <c r="F8000" t="s">
        <v>195</v>
      </c>
      <c r="G8000" t="s">
        <v>197</v>
      </c>
      <c r="H8000" t="s">
        <v>194</v>
      </c>
      <c r="I8000">
        <v>1439.8</v>
      </c>
      <c r="J8000" s="1">
        <v>1.2E-2</v>
      </c>
      <c r="K8000">
        <v>18</v>
      </c>
      <c r="L8000">
        <v>2</v>
      </c>
      <c r="M8000">
        <v>36</v>
      </c>
      <c r="N8000">
        <v>3</v>
      </c>
      <c r="O8000">
        <v>186</v>
      </c>
      <c r="P8000">
        <v>86</v>
      </c>
      <c r="Q8000">
        <v>23</v>
      </c>
      <c r="R8000">
        <v>7</v>
      </c>
    </row>
    <row r="8001" spans="1:18" x14ac:dyDescent="0.25">
      <c r="A8001" t="s">
        <v>18</v>
      </c>
      <c r="B8001" s="20" t="s">
        <v>35</v>
      </c>
      <c r="C8001" t="s">
        <v>193</v>
      </c>
      <c r="D8001">
        <v>53.483958999999999</v>
      </c>
      <c r="E8001">
        <v>-2.2446440000000001</v>
      </c>
      <c r="F8001" t="s">
        <v>195</v>
      </c>
      <c r="G8001" t="s">
        <v>197</v>
      </c>
      <c r="H8001" t="s">
        <v>194</v>
      </c>
      <c r="I8001">
        <v>1079.8</v>
      </c>
      <c r="J8001" s="1">
        <v>1.2999999999999999E-2</v>
      </c>
      <c r="K8001">
        <v>14</v>
      </c>
      <c r="L8001">
        <v>1.9</v>
      </c>
      <c r="M8001">
        <v>26</v>
      </c>
      <c r="N8001">
        <v>4</v>
      </c>
      <c r="O8001">
        <v>144</v>
      </c>
      <c r="P8001">
        <v>109</v>
      </c>
      <c r="Q8001">
        <v>14</v>
      </c>
      <c r="R8001">
        <v>10</v>
      </c>
    </row>
    <row r="8002" spans="1:18" x14ac:dyDescent="0.25">
      <c r="A8002" t="s">
        <v>18</v>
      </c>
      <c r="B8002" s="20" t="s">
        <v>36</v>
      </c>
      <c r="C8002" t="s">
        <v>193</v>
      </c>
      <c r="D8002">
        <v>53.483958999999999</v>
      </c>
      <c r="E8002">
        <v>-2.2446440000000001</v>
      </c>
      <c r="F8002" t="s">
        <v>195</v>
      </c>
      <c r="G8002" t="s">
        <v>197</v>
      </c>
      <c r="H8002" t="s">
        <v>194</v>
      </c>
      <c r="I8002">
        <v>1256.5999999999999</v>
      </c>
      <c r="J8002" s="1">
        <v>1.4999999999999999E-2</v>
      </c>
      <c r="K8002">
        <v>19</v>
      </c>
      <c r="L8002">
        <v>1.85</v>
      </c>
      <c r="M8002">
        <v>35</v>
      </c>
      <c r="N8002">
        <v>6</v>
      </c>
      <c r="O8002">
        <v>390</v>
      </c>
      <c r="P8002">
        <v>64</v>
      </c>
      <c r="Q8002">
        <v>18</v>
      </c>
      <c r="R8002">
        <v>6</v>
      </c>
    </row>
    <row r="8003" spans="1:18" x14ac:dyDescent="0.25">
      <c r="A8003" t="s">
        <v>18</v>
      </c>
      <c r="B8003" s="20" t="s">
        <v>37</v>
      </c>
      <c r="C8003" t="s">
        <v>193</v>
      </c>
      <c r="D8003">
        <v>53.483958999999999</v>
      </c>
      <c r="E8003">
        <v>-2.2446440000000001</v>
      </c>
      <c r="F8003" t="s">
        <v>195</v>
      </c>
      <c r="G8003" t="s">
        <v>197</v>
      </c>
      <c r="H8003" t="s">
        <v>194</v>
      </c>
      <c r="I8003">
        <v>1604.4</v>
      </c>
      <c r="J8003" s="1">
        <v>1.2999999999999999E-2</v>
      </c>
      <c r="K8003">
        <v>21</v>
      </c>
      <c r="L8003">
        <v>0.79</v>
      </c>
      <c r="M8003">
        <v>17</v>
      </c>
      <c r="N8003">
        <v>3</v>
      </c>
      <c r="O8003">
        <v>177</v>
      </c>
      <c r="P8003">
        <v>64</v>
      </c>
      <c r="Q8003">
        <v>2</v>
      </c>
      <c r="R8003">
        <v>8</v>
      </c>
    </row>
    <row r="8004" spans="1:18" x14ac:dyDescent="0.25">
      <c r="A8004" t="s">
        <v>18</v>
      </c>
      <c r="B8004" s="20" t="s">
        <v>38</v>
      </c>
      <c r="C8004" t="s">
        <v>193</v>
      </c>
      <c r="D8004">
        <v>53.483958999999999</v>
      </c>
      <c r="E8004">
        <v>-2.2446440000000001</v>
      </c>
      <c r="F8004" t="s">
        <v>195</v>
      </c>
      <c r="G8004" t="s">
        <v>197</v>
      </c>
      <c r="H8004" t="s">
        <v>194</v>
      </c>
      <c r="I8004">
        <v>1736.2</v>
      </c>
      <c r="J8004" s="1">
        <v>1.2E-2</v>
      </c>
      <c r="K8004">
        <v>20</v>
      </c>
      <c r="L8004">
        <v>0.43</v>
      </c>
      <c r="M8004">
        <v>9</v>
      </c>
      <c r="N8004">
        <v>5</v>
      </c>
      <c r="O8004">
        <v>290</v>
      </c>
      <c r="P8004">
        <v>104</v>
      </c>
      <c r="Q8004">
        <v>23</v>
      </c>
      <c r="R8004">
        <v>3</v>
      </c>
    </row>
    <row r="8005" spans="1:18" x14ac:dyDescent="0.25">
      <c r="A8005" t="s">
        <v>18</v>
      </c>
      <c r="B8005" s="20" t="s">
        <v>39</v>
      </c>
      <c r="C8005" t="s">
        <v>193</v>
      </c>
      <c r="D8005">
        <v>53.483958999999999</v>
      </c>
      <c r="E8005">
        <v>-2.2446440000000001</v>
      </c>
      <c r="F8005" t="s">
        <v>195</v>
      </c>
      <c r="G8005" t="s">
        <v>197</v>
      </c>
      <c r="H8005" t="s">
        <v>194</v>
      </c>
      <c r="I8005">
        <v>2074.4</v>
      </c>
      <c r="J8005" s="1">
        <v>1.0999999999999999E-2</v>
      </c>
      <c r="K8005">
        <v>23</v>
      </c>
      <c r="L8005">
        <v>1.26</v>
      </c>
      <c r="M8005">
        <v>29</v>
      </c>
      <c r="N8005">
        <v>1</v>
      </c>
      <c r="O8005">
        <v>80</v>
      </c>
      <c r="P8005">
        <v>91</v>
      </c>
      <c r="Q8005">
        <v>23</v>
      </c>
      <c r="R8005">
        <v>9</v>
      </c>
    </row>
    <row r="8006" spans="1:18" x14ac:dyDescent="0.25">
      <c r="A8006" t="s">
        <v>18</v>
      </c>
      <c r="B8006" s="20" t="s">
        <v>40</v>
      </c>
      <c r="C8006" t="s">
        <v>193</v>
      </c>
      <c r="D8006">
        <v>53.483958999999999</v>
      </c>
      <c r="E8006">
        <v>-2.2446440000000001</v>
      </c>
      <c r="F8006" t="s">
        <v>195</v>
      </c>
      <c r="G8006" t="s">
        <v>197</v>
      </c>
      <c r="H8006" t="s">
        <v>194</v>
      </c>
      <c r="I8006">
        <v>982.8</v>
      </c>
      <c r="J8006" s="1">
        <v>8.9999999999999993E-3</v>
      </c>
      <c r="K8006">
        <v>9</v>
      </c>
      <c r="L8006">
        <v>0.97</v>
      </c>
      <c r="M8006">
        <v>8</v>
      </c>
      <c r="N8006">
        <v>4</v>
      </c>
      <c r="O8006">
        <v>160</v>
      </c>
      <c r="P8006">
        <v>101</v>
      </c>
      <c r="Q8006">
        <v>17</v>
      </c>
      <c r="R8006">
        <v>4</v>
      </c>
    </row>
    <row r="8007" spans="1:18" x14ac:dyDescent="0.25">
      <c r="A8007" t="s">
        <v>18</v>
      </c>
      <c r="B8007" s="20" t="s">
        <v>41</v>
      </c>
      <c r="C8007" t="s">
        <v>193</v>
      </c>
      <c r="D8007">
        <v>53.483958999999999</v>
      </c>
      <c r="E8007">
        <v>-2.2446440000000001</v>
      </c>
      <c r="F8007" t="s">
        <v>195</v>
      </c>
      <c r="G8007" t="s">
        <v>197</v>
      </c>
      <c r="H8007" t="s">
        <v>194</v>
      </c>
      <c r="I8007">
        <v>1968.2</v>
      </c>
      <c r="J8007" s="1">
        <v>1.2E-2</v>
      </c>
      <c r="K8007">
        <v>23</v>
      </c>
      <c r="L8007">
        <v>1.78</v>
      </c>
      <c r="M8007">
        <v>41</v>
      </c>
      <c r="N8007">
        <v>2</v>
      </c>
      <c r="O8007">
        <v>108</v>
      </c>
      <c r="P8007">
        <v>89</v>
      </c>
      <c r="Q8007">
        <v>5</v>
      </c>
      <c r="R8007">
        <v>7</v>
      </c>
    </row>
    <row r="8008" spans="1:18" x14ac:dyDescent="0.25">
      <c r="A8008" t="s">
        <v>18</v>
      </c>
      <c r="B8008" s="20">
        <v>44930</v>
      </c>
      <c r="C8008" t="s">
        <v>193</v>
      </c>
      <c r="D8008">
        <v>53.483958999999999</v>
      </c>
      <c r="E8008">
        <v>-2.2446440000000001</v>
      </c>
      <c r="F8008" t="s">
        <v>195</v>
      </c>
      <c r="G8008" t="s">
        <v>197</v>
      </c>
      <c r="H8008" t="s">
        <v>194</v>
      </c>
      <c r="I8008">
        <v>1299.5999999999999</v>
      </c>
      <c r="J8008" s="1">
        <v>7.0000000000000001E-3</v>
      </c>
      <c r="K8008">
        <v>9</v>
      </c>
      <c r="L8008">
        <v>1.87</v>
      </c>
      <c r="M8008">
        <v>17</v>
      </c>
      <c r="N8008">
        <v>7</v>
      </c>
      <c r="O8008">
        <v>252</v>
      </c>
      <c r="P8008">
        <v>101</v>
      </c>
      <c r="Q8008">
        <v>6</v>
      </c>
      <c r="R8008">
        <v>6</v>
      </c>
    </row>
    <row r="8009" spans="1:18" x14ac:dyDescent="0.25">
      <c r="A8009" t="s">
        <v>18</v>
      </c>
      <c r="B8009" s="20">
        <v>44961</v>
      </c>
      <c r="C8009" t="s">
        <v>193</v>
      </c>
      <c r="D8009">
        <v>53.483958999999999</v>
      </c>
      <c r="E8009">
        <v>-2.2446440000000001</v>
      </c>
      <c r="F8009" t="s">
        <v>195</v>
      </c>
      <c r="G8009" t="s">
        <v>197</v>
      </c>
      <c r="H8009" t="s">
        <v>194</v>
      </c>
      <c r="I8009">
        <v>1372.4</v>
      </c>
      <c r="J8009" s="1">
        <v>8.0000000000000002E-3</v>
      </c>
      <c r="K8009">
        <v>11</v>
      </c>
      <c r="L8009">
        <v>1.27</v>
      </c>
      <c r="M8009">
        <v>15</v>
      </c>
      <c r="N8009">
        <v>6</v>
      </c>
      <c r="O8009">
        <v>360</v>
      </c>
      <c r="P8009">
        <v>60</v>
      </c>
      <c r="Q8009">
        <v>20</v>
      </c>
      <c r="R8009">
        <v>7</v>
      </c>
    </row>
    <row r="8010" spans="1:18" x14ac:dyDescent="0.25">
      <c r="A8010" t="s">
        <v>18</v>
      </c>
      <c r="B8010" s="20">
        <v>44989</v>
      </c>
      <c r="C8010" t="s">
        <v>193</v>
      </c>
      <c r="D8010">
        <v>53.483958999999999</v>
      </c>
      <c r="E8010">
        <v>-2.2446440000000001</v>
      </c>
      <c r="F8010" t="s">
        <v>195</v>
      </c>
      <c r="G8010" t="s">
        <v>197</v>
      </c>
      <c r="H8010" t="s">
        <v>194</v>
      </c>
      <c r="I8010">
        <v>1098</v>
      </c>
      <c r="J8010" s="1">
        <v>1.2999999999999999E-2</v>
      </c>
      <c r="K8010">
        <v>14</v>
      </c>
      <c r="L8010">
        <v>1.94</v>
      </c>
      <c r="M8010">
        <v>27</v>
      </c>
      <c r="N8010">
        <v>7</v>
      </c>
      <c r="O8010">
        <v>280</v>
      </c>
      <c r="P8010">
        <v>86</v>
      </c>
      <c r="Q8010">
        <v>9</v>
      </c>
      <c r="R8010">
        <v>8</v>
      </c>
    </row>
    <row r="8011" spans="1:18" x14ac:dyDescent="0.25">
      <c r="A8011" t="s">
        <v>18</v>
      </c>
      <c r="B8011" s="20">
        <v>45020</v>
      </c>
      <c r="C8011" t="s">
        <v>193</v>
      </c>
      <c r="D8011">
        <v>53.483958999999999</v>
      </c>
      <c r="E8011">
        <v>-2.2446440000000001</v>
      </c>
      <c r="F8011" t="s">
        <v>195</v>
      </c>
      <c r="G8011" t="s">
        <v>197</v>
      </c>
      <c r="H8011" t="s">
        <v>194</v>
      </c>
      <c r="I8011">
        <v>1973</v>
      </c>
      <c r="J8011" s="1">
        <v>6.0000000000000001E-3</v>
      </c>
      <c r="K8011">
        <v>12</v>
      </c>
      <c r="L8011">
        <v>0.8</v>
      </c>
      <c r="M8011">
        <v>10</v>
      </c>
      <c r="N8011">
        <v>3</v>
      </c>
      <c r="O8011">
        <v>174</v>
      </c>
      <c r="P8011">
        <v>74</v>
      </c>
      <c r="Q8011">
        <v>0</v>
      </c>
      <c r="R8011">
        <v>0</v>
      </c>
    </row>
    <row r="8012" spans="1:18" x14ac:dyDescent="0.25">
      <c r="A8012" t="s">
        <v>18</v>
      </c>
      <c r="B8012" s="20">
        <v>45050</v>
      </c>
      <c r="C8012" t="s">
        <v>193</v>
      </c>
      <c r="D8012">
        <v>53.483958999999999</v>
      </c>
      <c r="E8012">
        <v>-2.2446440000000001</v>
      </c>
      <c r="F8012" t="s">
        <v>195</v>
      </c>
      <c r="G8012" t="s">
        <v>197</v>
      </c>
      <c r="H8012" t="s">
        <v>194</v>
      </c>
      <c r="I8012">
        <v>1136.4000000000001</v>
      </c>
      <c r="J8012" s="1">
        <v>1.4E-2</v>
      </c>
      <c r="K8012">
        <v>16</v>
      </c>
      <c r="L8012">
        <v>1.53</v>
      </c>
      <c r="M8012">
        <v>25</v>
      </c>
      <c r="N8012">
        <v>1</v>
      </c>
      <c r="O8012">
        <v>66</v>
      </c>
      <c r="P8012">
        <v>106</v>
      </c>
      <c r="Q8012">
        <v>0</v>
      </c>
      <c r="R8012">
        <v>7</v>
      </c>
    </row>
    <row r="8013" spans="1:18" x14ac:dyDescent="0.25">
      <c r="A8013" t="s">
        <v>18</v>
      </c>
      <c r="B8013" s="20">
        <v>45081</v>
      </c>
      <c r="C8013" t="s">
        <v>193</v>
      </c>
      <c r="D8013">
        <v>53.483958999999999</v>
      </c>
      <c r="E8013">
        <v>-2.2446440000000001</v>
      </c>
      <c r="F8013" t="s">
        <v>195</v>
      </c>
      <c r="G8013" t="s">
        <v>197</v>
      </c>
      <c r="H8013" t="s">
        <v>194</v>
      </c>
      <c r="I8013">
        <v>1272.8</v>
      </c>
      <c r="J8013" s="1">
        <v>1.2999999999999999E-2</v>
      </c>
      <c r="K8013">
        <v>17</v>
      </c>
      <c r="L8013">
        <v>1.52</v>
      </c>
      <c r="M8013">
        <v>25</v>
      </c>
      <c r="N8013">
        <v>3</v>
      </c>
      <c r="O8013">
        <v>240</v>
      </c>
      <c r="P8013">
        <v>95</v>
      </c>
      <c r="Q8013">
        <v>11</v>
      </c>
      <c r="R8013">
        <v>0</v>
      </c>
    </row>
    <row r="8014" spans="1:18" x14ac:dyDescent="0.25">
      <c r="A8014" t="s">
        <v>18</v>
      </c>
      <c r="B8014" s="20">
        <v>45111</v>
      </c>
      <c r="C8014" t="s">
        <v>193</v>
      </c>
      <c r="D8014">
        <v>53.483958999999999</v>
      </c>
      <c r="E8014">
        <v>-2.2446440000000001</v>
      </c>
      <c r="F8014" t="s">
        <v>195</v>
      </c>
      <c r="G8014" t="s">
        <v>197</v>
      </c>
      <c r="H8014" t="s">
        <v>194</v>
      </c>
      <c r="I8014">
        <v>2076.8000000000002</v>
      </c>
      <c r="J8014" s="1">
        <v>1.2E-2</v>
      </c>
      <c r="K8014">
        <v>26</v>
      </c>
      <c r="L8014">
        <v>1.78</v>
      </c>
      <c r="M8014">
        <v>46</v>
      </c>
      <c r="N8014">
        <v>1</v>
      </c>
      <c r="O8014">
        <v>54</v>
      </c>
      <c r="P8014">
        <v>120</v>
      </c>
      <c r="Q8014">
        <v>8</v>
      </c>
      <c r="R8014">
        <v>7</v>
      </c>
    </row>
    <row r="8015" spans="1:18" x14ac:dyDescent="0.25">
      <c r="A8015" t="s">
        <v>18</v>
      </c>
      <c r="B8015" s="20">
        <v>45142</v>
      </c>
      <c r="C8015" t="s">
        <v>193</v>
      </c>
      <c r="D8015">
        <v>53.483958999999999</v>
      </c>
      <c r="E8015">
        <v>-2.2446440000000001</v>
      </c>
      <c r="F8015" t="s">
        <v>195</v>
      </c>
      <c r="G8015" t="s">
        <v>197</v>
      </c>
      <c r="H8015" t="s">
        <v>194</v>
      </c>
      <c r="I8015">
        <v>2094.6</v>
      </c>
      <c r="J8015" s="1">
        <v>1.2999999999999999E-2</v>
      </c>
      <c r="K8015">
        <v>26</v>
      </c>
      <c r="L8015">
        <v>1.05</v>
      </c>
      <c r="M8015">
        <v>28</v>
      </c>
      <c r="N8015">
        <v>7</v>
      </c>
      <c r="O8015">
        <v>336</v>
      </c>
      <c r="P8015">
        <v>68</v>
      </c>
      <c r="Q8015">
        <v>8</v>
      </c>
      <c r="R8015">
        <v>0</v>
      </c>
    </row>
    <row r="8016" spans="1:18" x14ac:dyDescent="0.25">
      <c r="A8016" t="s">
        <v>18</v>
      </c>
      <c r="B8016" s="20">
        <v>45173</v>
      </c>
      <c r="C8016" t="s">
        <v>193</v>
      </c>
      <c r="D8016">
        <v>53.483958999999999</v>
      </c>
      <c r="E8016">
        <v>-2.2446440000000001</v>
      </c>
      <c r="F8016" t="s">
        <v>195</v>
      </c>
      <c r="G8016" t="s">
        <v>197</v>
      </c>
      <c r="H8016" t="s">
        <v>194</v>
      </c>
      <c r="I8016">
        <v>2212.1999999999998</v>
      </c>
      <c r="J8016" s="1">
        <v>8.0000000000000002E-3</v>
      </c>
      <c r="K8016">
        <v>18</v>
      </c>
      <c r="L8016">
        <v>0.41</v>
      </c>
      <c r="M8016">
        <v>7</v>
      </c>
      <c r="N8016">
        <v>6</v>
      </c>
      <c r="O8016">
        <v>300</v>
      </c>
      <c r="P8016">
        <v>97</v>
      </c>
      <c r="Q8016">
        <v>8</v>
      </c>
      <c r="R8016">
        <v>9</v>
      </c>
    </row>
    <row r="8017" spans="1:18" x14ac:dyDescent="0.25">
      <c r="A8017" t="s">
        <v>18</v>
      </c>
      <c r="B8017" s="20">
        <v>45203</v>
      </c>
      <c r="C8017" t="s">
        <v>193</v>
      </c>
      <c r="D8017">
        <v>53.483958999999999</v>
      </c>
      <c r="E8017">
        <v>-2.2446440000000001</v>
      </c>
      <c r="F8017" t="s">
        <v>195</v>
      </c>
      <c r="G8017" t="s">
        <v>197</v>
      </c>
      <c r="H8017" t="s">
        <v>194</v>
      </c>
      <c r="I8017">
        <v>1467.4</v>
      </c>
      <c r="J8017" s="1">
        <v>1.2E-2</v>
      </c>
      <c r="K8017">
        <v>17</v>
      </c>
      <c r="L8017">
        <v>2.0099999999999998</v>
      </c>
      <c r="M8017">
        <v>35</v>
      </c>
      <c r="N8017">
        <v>4</v>
      </c>
      <c r="O8017">
        <v>288</v>
      </c>
      <c r="P8017">
        <v>94</v>
      </c>
      <c r="Q8017">
        <v>6</v>
      </c>
      <c r="R8017">
        <v>2</v>
      </c>
    </row>
    <row r="8018" spans="1:18" x14ac:dyDescent="0.25">
      <c r="A8018" t="s">
        <v>18</v>
      </c>
      <c r="B8018" s="20">
        <v>45234</v>
      </c>
      <c r="C8018" t="s">
        <v>193</v>
      </c>
      <c r="D8018">
        <v>53.483958999999999</v>
      </c>
      <c r="E8018">
        <v>-2.2446440000000001</v>
      </c>
      <c r="F8018" t="s">
        <v>195</v>
      </c>
      <c r="G8018" t="s">
        <v>197</v>
      </c>
      <c r="H8018" t="s">
        <v>194</v>
      </c>
      <c r="I8018">
        <v>1736.2</v>
      </c>
      <c r="J8018" s="1">
        <v>8.9999999999999993E-3</v>
      </c>
      <c r="K8018">
        <v>16</v>
      </c>
      <c r="L8018">
        <v>0.81</v>
      </c>
      <c r="M8018">
        <v>13</v>
      </c>
      <c r="N8018">
        <v>1</v>
      </c>
      <c r="O8018">
        <v>78</v>
      </c>
      <c r="P8018">
        <v>67</v>
      </c>
      <c r="Q8018">
        <v>23</v>
      </c>
      <c r="R8018">
        <v>1</v>
      </c>
    </row>
    <row r="8019" spans="1:18" x14ac:dyDescent="0.25">
      <c r="A8019" t="s">
        <v>18</v>
      </c>
      <c r="B8019" s="20">
        <v>45264</v>
      </c>
      <c r="C8019" t="s">
        <v>193</v>
      </c>
      <c r="D8019">
        <v>53.483958999999999</v>
      </c>
      <c r="E8019">
        <v>-2.2446440000000001</v>
      </c>
      <c r="F8019" t="s">
        <v>195</v>
      </c>
      <c r="G8019" t="s">
        <v>197</v>
      </c>
      <c r="H8019" t="s">
        <v>194</v>
      </c>
      <c r="I8019">
        <v>1455.4</v>
      </c>
      <c r="J8019" s="1">
        <v>0.01</v>
      </c>
      <c r="K8019">
        <v>14</v>
      </c>
      <c r="L8019">
        <v>1.37</v>
      </c>
      <c r="M8019">
        <v>19</v>
      </c>
      <c r="N8019">
        <v>6</v>
      </c>
      <c r="O8019">
        <v>450</v>
      </c>
      <c r="P8019">
        <v>104</v>
      </c>
      <c r="Q8019">
        <v>8</v>
      </c>
      <c r="R8019">
        <v>3</v>
      </c>
    </row>
    <row r="8020" spans="1:18" x14ac:dyDescent="0.25">
      <c r="A8020" t="s">
        <v>18</v>
      </c>
      <c r="B8020" s="20" t="s">
        <v>42</v>
      </c>
      <c r="C8020" t="s">
        <v>193</v>
      </c>
      <c r="D8020">
        <v>53.483958999999999</v>
      </c>
      <c r="E8020">
        <v>-2.2446440000000001</v>
      </c>
      <c r="F8020" t="s">
        <v>195</v>
      </c>
      <c r="G8020" t="s">
        <v>197</v>
      </c>
      <c r="H8020" t="s">
        <v>194</v>
      </c>
      <c r="I8020">
        <v>1521</v>
      </c>
      <c r="J8020" s="1">
        <v>1.2E-2</v>
      </c>
      <c r="K8020">
        <v>18</v>
      </c>
      <c r="L8020">
        <v>1.95</v>
      </c>
      <c r="M8020">
        <v>36</v>
      </c>
      <c r="N8020">
        <v>4</v>
      </c>
      <c r="O8020">
        <v>296</v>
      </c>
      <c r="P8020">
        <v>109</v>
      </c>
      <c r="Q8020">
        <v>20</v>
      </c>
      <c r="R8020">
        <v>8</v>
      </c>
    </row>
    <row r="8021" spans="1:18" x14ac:dyDescent="0.25">
      <c r="A8021" t="s">
        <v>18</v>
      </c>
      <c r="B8021" s="20" t="s">
        <v>43</v>
      </c>
      <c r="C8021" t="s">
        <v>193</v>
      </c>
      <c r="D8021">
        <v>53.483958999999999</v>
      </c>
      <c r="E8021">
        <v>-2.2446440000000001</v>
      </c>
      <c r="F8021" t="s">
        <v>195</v>
      </c>
      <c r="G8021" t="s">
        <v>197</v>
      </c>
      <c r="H8021" t="s">
        <v>194</v>
      </c>
      <c r="I8021">
        <v>1885.4</v>
      </c>
      <c r="J8021" s="1">
        <v>1.2E-2</v>
      </c>
      <c r="K8021">
        <v>22</v>
      </c>
      <c r="L8021">
        <v>0.98</v>
      </c>
      <c r="M8021">
        <v>22</v>
      </c>
      <c r="N8021">
        <v>2</v>
      </c>
      <c r="O8021">
        <v>110</v>
      </c>
      <c r="P8021">
        <v>104</v>
      </c>
      <c r="Q8021">
        <v>2</v>
      </c>
      <c r="R8021">
        <v>8</v>
      </c>
    </row>
    <row r="8022" spans="1:18" x14ac:dyDescent="0.25">
      <c r="A8022" t="s">
        <v>18</v>
      </c>
      <c r="B8022" s="20" t="s">
        <v>44</v>
      </c>
      <c r="C8022" t="s">
        <v>193</v>
      </c>
      <c r="D8022">
        <v>53.483958999999999</v>
      </c>
      <c r="E8022">
        <v>-2.2446440000000001</v>
      </c>
      <c r="F8022" t="s">
        <v>195</v>
      </c>
      <c r="G8022" t="s">
        <v>197</v>
      </c>
      <c r="H8022" t="s">
        <v>194</v>
      </c>
      <c r="I8022">
        <v>1744.4</v>
      </c>
      <c r="J8022" s="1">
        <v>8.9999999999999993E-3</v>
      </c>
      <c r="K8022">
        <v>16</v>
      </c>
      <c r="L8022">
        <v>0.7</v>
      </c>
      <c r="M8022">
        <v>11</v>
      </c>
      <c r="N8022">
        <v>1</v>
      </c>
      <c r="O8022">
        <v>56</v>
      </c>
      <c r="P8022">
        <v>104</v>
      </c>
      <c r="Q8022">
        <v>5</v>
      </c>
      <c r="R8022">
        <v>0</v>
      </c>
    </row>
    <row r="8023" spans="1:18" x14ac:dyDescent="0.25">
      <c r="A8023" t="s">
        <v>18</v>
      </c>
      <c r="B8023" s="20" t="s">
        <v>45</v>
      </c>
      <c r="C8023" t="s">
        <v>193</v>
      </c>
      <c r="D8023">
        <v>53.483958999999999</v>
      </c>
      <c r="E8023">
        <v>-2.2446440000000001</v>
      </c>
      <c r="F8023" t="s">
        <v>195</v>
      </c>
      <c r="G8023" t="s">
        <v>197</v>
      </c>
      <c r="H8023" t="s">
        <v>194</v>
      </c>
      <c r="I8023">
        <v>1100.4000000000001</v>
      </c>
      <c r="J8023" s="1">
        <v>0.01</v>
      </c>
      <c r="K8023">
        <v>11</v>
      </c>
      <c r="L8023">
        <v>1.17</v>
      </c>
      <c r="M8023">
        <v>13</v>
      </c>
      <c r="N8023">
        <v>2</v>
      </c>
      <c r="O8023">
        <v>100</v>
      </c>
      <c r="P8023">
        <v>108</v>
      </c>
      <c r="Q8023">
        <v>14</v>
      </c>
      <c r="R8023">
        <v>6</v>
      </c>
    </row>
    <row r="8024" spans="1:18" x14ac:dyDescent="0.25">
      <c r="A8024" t="s">
        <v>18</v>
      </c>
      <c r="B8024" s="20" t="s">
        <v>46</v>
      </c>
      <c r="C8024" t="s">
        <v>193</v>
      </c>
      <c r="D8024">
        <v>53.483958999999999</v>
      </c>
      <c r="E8024">
        <v>-2.2446440000000001</v>
      </c>
      <c r="F8024" t="s">
        <v>195</v>
      </c>
      <c r="G8024" t="s">
        <v>197</v>
      </c>
      <c r="H8024" t="s">
        <v>194</v>
      </c>
      <c r="I8024">
        <v>1949.2</v>
      </c>
      <c r="J8024" s="1">
        <v>1.4999999999999999E-2</v>
      </c>
      <c r="K8024">
        <v>30</v>
      </c>
      <c r="L8024">
        <v>0.76</v>
      </c>
      <c r="M8024">
        <v>23</v>
      </c>
      <c r="N8024">
        <v>1</v>
      </c>
      <c r="O8024">
        <v>31</v>
      </c>
      <c r="P8024">
        <v>80</v>
      </c>
      <c r="Q8024">
        <v>0</v>
      </c>
      <c r="R8024">
        <v>2</v>
      </c>
    </row>
    <row r="8025" spans="1:18" x14ac:dyDescent="0.25">
      <c r="A8025" t="s">
        <v>18</v>
      </c>
      <c r="B8025" s="20" t="s">
        <v>47</v>
      </c>
      <c r="C8025" t="s">
        <v>193</v>
      </c>
      <c r="D8025">
        <v>53.483958999999999</v>
      </c>
      <c r="E8025">
        <v>-2.2446440000000001</v>
      </c>
      <c r="F8025" t="s">
        <v>195</v>
      </c>
      <c r="G8025" t="s">
        <v>197</v>
      </c>
      <c r="H8025" t="s">
        <v>194</v>
      </c>
      <c r="I8025">
        <v>1846.8</v>
      </c>
      <c r="J8025" s="1">
        <v>8.9999999999999993E-3</v>
      </c>
      <c r="K8025">
        <v>16</v>
      </c>
      <c r="L8025">
        <v>1.01</v>
      </c>
      <c r="M8025">
        <v>17</v>
      </c>
      <c r="N8025">
        <v>5</v>
      </c>
      <c r="O8025">
        <v>200</v>
      </c>
      <c r="P8025">
        <v>82</v>
      </c>
      <c r="Q8025">
        <v>18</v>
      </c>
      <c r="R8025">
        <v>5</v>
      </c>
    </row>
    <row r="8026" spans="1:18" x14ac:dyDescent="0.25">
      <c r="A8026" t="s">
        <v>18</v>
      </c>
      <c r="B8026" s="20" t="s">
        <v>48</v>
      </c>
      <c r="C8026" t="s">
        <v>193</v>
      </c>
      <c r="D8026">
        <v>53.483958999999999</v>
      </c>
      <c r="E8026">
        <v>-2.2446440000000001</v>
      </c>
      <c r="F8026" t="s">
        <v>195</v>
      </c>
      <c r="G8026" t="s">
        <v>197</v>
      </c>
      <c r="H8026" t="s">
        <v>194</v>
      </c>
      <c r="I8026">
        <v>1288.2</v>
      </c>
      <c r="J8026" s="1">
        <v>7.0000000000000001E-3</v>
      </c>
      <c r="K8026">
        <v>9</v>
      </c>
      <c r="L8026">
        <v>0.91</v>
      </c>
      <c r="M8026">
        <v>8</v>
      </c>
      <c r="N8026">
        <v>8</v>
      </c>
      <c r="O8026">
        <v>248</v>
      </c>
      <c r="P8026">
        <v>60</v>
      </c>
      <c r="Q8026">
        <v>9</v>
      </c>
      <c r="R8026">
        <v>9</v>
      </c>
    </row>
    <row r="8027" spans="1:18" x14ac:dyDescent="0.25">
      <c r="A8027" t="s">
        <v>18</v>
      </c>
      <c r="B8027" s="20" t="s">
        <v>49</v>
      </c>
      <c r="C8027" t="s">
        <v>193</v>
      </c>
      <c r="D8027">
        <v>53.483958999999999</v>
      </c>
      <c r="E8027">
        <v>-2.2446440000000001</v>
      </c>
      <c r="F8027" t="s">
        <v>195</v>
      </c>
      <c r="G8027" t="s">
        <v>197</v>
      </c>
      <c r="H8027" t="s">
        <v>194</v>
      </c>
      <c r="I8027">
        <v>1850.2</v>
      </c>
      <c r="J8027" s="1">
        <v>1.4999999999999999E-2</v>
      </c>
      <c r="K8027">
        <v>28</v>
      </c>
      <c r="L8027">
        <v>1.49</v>
      </c>
      <c r="M8027">
        <v>41</v>
      </c>
      <c r="N8027">
        <v>4</v>
      </c>
      <c r="O8027">
        <v>296</v>
      </c>
      <c r="P8027">
        <v>113</v>
      </c>
      <c r="Q8027">
        <v>2</v>
      </c>
      <c r="R8027">
        <v>0</v>
      </c>
    </row>
    <row r="8028" spans="1:18" x14ac:dyDescent="0.25">
      <c r="A8028" t="s">
        <v>18</v>
      </c>
      <c r="B8028" s="20" t="s">
        <v>50</v>
      </c>
      <c r="C8028" t="s">
        <v>193</v>
      </c>
      <c r="D8028">
        <v>53.483958999999999</v>
      </c>
      <c r="E8028">
        <v>-2.2446440000000001</v>
      </c>
      <c r="F8028" t="s">
        <v>195</v>
      </c>
      <c r="G8028" t="s">
        <v>197</v>
      </c>
      <c r="H8028" t="s">
        <v>194</v>
      </c>
      <c r="I8028">
        <v>1275.4000000000001</v>
      </c>
      <c r="J8028" s="1">
        <v>1.2E-2</v>
      </c>
      <c r="K8028">
        <v>15</v>
      </c>
      <c r="L8028">
        <v>1.94</v>
      </c>
      <c r="M8028">
        <v>30</v>
      </c>
      <c r="N8028">
        <v>3</v>
      </c>
      <c r="O8028">
        <v>165</v>
      </c>
      <c r="P8028">
        <v>77</v>
      </c>
      <c r="Q8028">
        <v>23</v>
      </c>
      <c r="R8028">
        <v>0</v>
      </c>
    </row>
    <row r="8029" spans="1:18" x14ac:dyDescent="0.25">
      <c r="A8029" t="s">
        <v>18</v>
      </c>
      <c r="B8029" s="20" t="s">
        <v>51</v>
      </c>
      <c r="C8029" t="s">
        <v>193</v>
      </c>
      <c r="D8029">
        <v>53.483958999999999</v>
      </c>
      <c r="E8029">
        <v>-2.2446440000000001</v>
      </c>
      <c r="F8029" t="s">
        <v>195</v>
      </c>
      <c r="G8029" t="s">
        <v>197</v>
      </c>
      <c r="H8029" t="s">
        <v>194</v>
      </c>
      <c r="I8029">
        <v>1988.2</v>
      </c>
      <c r="J8029" s="1">
        <v>0.01</v>
      </c>
      <c r="K8029">
        <v>20</v>
      </c>
      <c r="L8029">
        <v>1.38</v>
      </c>
      <c r="M8029">
        <v>28</v>
      </c>
      <c r="N8029">
        <v>1</v>
      </c>
      <c r="O8029">
        <v>80</v>
      </c>
      <c r="P8029">
        <v>97</v>
      </c>
      <c r="Q8029">
        <v>9</v>
      </c>
      <c r="R8029">
        <v>10</v>
      </c>
    </row>
    <row r="8030" spans="1:18" x14ac:dyDescent="0.25">
      <c r="A8030" t="s">
        <v>18</v>
      </c>
      <c r="B8030" s="20" t="s">
        <v>52</v>
      </c>
      <c r="C8030" t="s">
        <v>193</v>
      </c>
      <c r="D8030">
        <v>53.483958999999999</v>
      </c>
      <c r="E8030">
        <v>-2.2446440000000001</v>
      </c>
      <c r="F8030" t="s">
        <v>195</v>
      </c>
      <c r="G8030" t="s">
        <v>197</v>
      </c>
      <c r="H8030" t="s">
        <v>194</v>
      </c>
      <c r="I8030">
        <v>1036.4000000000001</v>
      </c>
      <c r="J8030" s="1">
        <v>1.2E-2</v>
      </c>
      <c r="K8030">
        <v>13</v>
      </c>
      <c r="L8030">
        <v>1.57</v>
      </c>
      <c r="M8030">
        <v>20</v>
      </c>
      <c r="N8030">
        <v>6</v>
      </c>
      <c r="O8030">
        <v>276</v>
      </c>
      <c r="P8030">
        <v>68</v>
      </c>
      <c r="Q8030">
        <v>17</v>
      </c>
      <c r="R8030">
        <v>9</v>
      </c>
    </row>
    <row r="8031" spans="1:18" x14ac:dyDescent="0.25">
      <c r="A8031" t="s">
        <v>18</v>
      </c>
      <c r="B8031" s="20" t="s">
        <v>53</v>
      </c>
      <c r="C8031" t="s">
        <v>193</v>
      </c>
      <c r="D8031">
        <v>53.483958999999999</v>
      </c>
      <c r="E8031">
        <v>-2.2446440000000001</v>
      </c>
      <c r="F8031" t="s">
        <v>195</v>
      </c>
      <c r="G8031" t="s">
        <v>197</v>
      </c>
      <c r="H8031" t="s">
        <v>194</v>
      </c>
      <c r="I8031">
        <v>1893</v>
      </c>
      <c r="J8031" s="1">
        <v>0.01</v>
      </c>
      <c r="K8031">
        <v>20</v>
      </c>
      <c r="L8031">
        <v>1.75</v>
      </c>
      <c r="M8031">
        <v>35</v>
      </c>
      <c r="N8031">
        <v>5</v>
      </c>
      <c r="O8031">
        <v>255</v>
      </c>
      <c r="P8031">
        <v>65</v>
      </c>
      <c r="Q8031">
        <v>15</v>
      </c>
      <c r="R8031">
        <v>2</v>
      </c>
    </row>
    <row r="8032" spans="1:18" x14ac:dyDescent="0.25">
      <c r="A8032" t="s">
        <v>18</v>
      </c>
      <c r="B8032" s="20" t="s">
        <v>54</v>
      </c>
      <c r="C8032" t="s">
        <v>193</v>
      </c>
      <c r="D8032">
        <v>53.483958999999999</v>
      </c>
      <c r="E8032">
        <v>-2.2446440000000001</v>
      </c>
      <c r="F8032" t="s">
        <v>195</v>
      </c>
      <c r="G8032" t="s">
        <v>197</v>
      </c>
      <c r="H8032" t="s">
        <v>194</v>
      </c>
      <c r="I8032">
        <v>2156.8000000000002</v>
      </c>
      <c r="J8032" s="1">
        <v>1.0999999999999999E-2</v>
      </c>
      <c r="K8032">
        <v>24</v>
      </c>
      <c r="L8032">
        <v>1.08</v>
      </c>
      <c r="M8032">
        <v>26</v>
      </c>
      <c r="N8032">
        <v>8</v>
      </c>
      <c r="O8032">
        <v>544</v>
      </c>
      <c r="P8032">
        <v>109</v>
      </c>
      <c r="Q8032">
        <v>0</v>
      </c>
      <c r="R8032">
        <v>0</v>
      </c>
    </row>
    <row r="8033" spans="1:18" x14ac:dyDescent="0.25">
      <c r="A8033" t="s">
        <v>18</v>
      </c>
      <c r="B8033" s="20" t="s">
        <v>55</v>
      </c>
      <c r="C8033" t="s">
        <v>193</v>
      </c>
      <c r="D8033">
        <v>53.483958999999999</v>
      </c>
      <c r="E8033">
        <v>-2.2446440000000001</v>
      </c>
      <c r="F8033" t="s">
        <v>195</v>
      </c>
      <c r="G8033" t="s">
        <v>197</v>
      </c>
      <c r="H8033" t="s">
        <v>194</v>
      </c>
      <c r="I8033">
        <v>1323.2</v>
      </c>
      <c r="J8033" s="1">
        <v>1.2E-2</v>
      </c>
      <c r="K8033">
        <v>16</v>
      </c>
      <c r="L8033">
        <v>0.51</v>
      </c>
      <c r="M8033">
        <v>8</v>
      </c>
      <c r="N8033">
        <v>4</v>
      </c>
      <c r="O8033">
        <v>136</v>
      </c>
      <c r="P8033">
        <v>74</v>
      </c>
      <c r="Q8033">
        <v>9</v>
      </c>
      <c r="R8033">
        <v>6</v>
      </c>
    </row>
    <row r="8034" spans="1:18" x14ac:dyDescent="0.25">
      <c r="A8034" t="s">
        <v>18</v>
      </c>
      <c r="B8034" s="20" t="s">
        <v>56</v>
      </c>
      <c r="C8034" t="s">
        <v>193</v>
      </c>
      <c r="D8034">
        <v>53.483958999999999</v>
      </c>
      <c r="E8034">
        <v>-2.2446440000000001</v>
      </c>
      <c r="F8034" t="s">
        <v>195</v>
      </c>
      <c r="G8034" t="s">
        <v>197</v>
      </c>
      <c r="H8034" t="s">
        <v>194</v>
      </c>
      <c r="I8034">
        <v>2117.1999999999998</v>
      </c>
      <c r="J8034" s="1">
        <v>1.0999999999999999E-2</v>
      </c>
      <c r="K8034">
        <v>23</v>
      </c>
      <c r="L8034">
        <v>1.79</v>
      </c>
      <c r="M8034">
        <v>40</v>
      </c>
      <c r="N8034">
        <v>4</v>
      </c>
      <c r="O8034">
        <v>248</v>
      </c>
      <c r="P8034">
        <v>107</v>
      </c>
      <c r="Q8034">
        <v>0</v>
      </c>
      <c r="R8034">
        <v>9</v>
      </c>
    </row>
    <row r="8035" spans="1:18" x14ac:dyDescent="0.25">
      <c r="A8035" t="s">
        <v>18</v>
      </c>
      <c r="B8035" s="20" t="s">
        <v>57</v>
      </c>
      <c r="C8035" t="s">
        <v>193</v>
      </c>
      <c r="D8035">
        <v>53.483958999999999</v>
      </c>
      <c r="E8035">
        <v>-2.2446440000000001</v>
      </c>
      <c r="F8035" t="s">
        <v>195</v>
      </c>
      <c r="G8035" t="s">
        <v>197</v>
      </c>
      <c r="H8035" t="s">
        <v>194</v>
      </c>
      <c r="I8035">
        <v>2049.4</v>
      </c>
      <c r="J8035" s="1">
        <v>1.2999999999999999E-2</v>
      </c>
      <c r="K8035">
        <v>26</v>
      </c>
      <c r="L8035">
        <v>1.95</v>
      </c>
      <c r="M8035">
        <v>51</v>
      </c>
      <c r="N8035">
        <v>7</v>
      </c>
      <c r="O8035">
        <v>294</v>
      </c>
      <c r="P8035">
        <v>60</v>
      </c>
      <c r="Q8035">
        <v>18</v>
      </c>
      <c r="R8035">
        <v>2</v>
      </c>
    </row>
    <row r="8036" spans="1:18" x14ac:dyDescent="0.25">
      <c r="A8036" t="s">
        <v>18</v>
      </c>
      <c r="B8036" s="20" t="s">
        <v>58</v>
      </c>
      <c r="C8036" t="s">
        <v>193</v>
      </c>
      <c r="D8036">
        <v>53.483958999999999</v>
      </c>
      <c r="E8036">
        <v>-2.2446440000000001</v>
      </c>
      <c r="F8036" t="s">
        <v>195</v>
      </c>
      <c r="G8036" t="s">
        <v>197</v>
      </c>
      <c r="H8036" t="s">
        <v>194</v>
      </c>
      <c r="I8036">
        <v>1134</v>
      </c>
      <c r="J8036" s="1">
        <v>1.2E-2</v>
      </c>
      <c r="K8036">
        <v>13</v>
      </c>
      <c r="L8036">
        <v>1.85</v>
      </c>
      <c r="M8036">
        <v>24</v>
      </c>
      <c r="N8036">
        <v>2</v>
      </c>
      <c r="O8036">
        <v>86</v>
      </c>
      <c r="P8036">
        <v>72</v>
      </c>
      <c r="Q8036">
        <v>3</v>
      </c>
      <c r="R8036">
        <v>9</v>
      </c>
    </row>
    <row r="8037" spans="1:18" x14ac:dyDescent="0.25">
      <c r="A8037" t="s">
        <v>18</v>
      </c>
      <c r="B8037" s="20" t="s">
        <v>59</v>
      </c>
      <c r="C8037" t="s">
        <v>193</v>
      </c>
      <c r="D8037">
        <v>53.483958999999999</v>
      </c>
      <c r="E8037">
        <v>-2.2446440000000001</v>
      </c>
      <c r="F8037" t="s">
        <v>195</v>
      </c>
      <c r="G8037" t="s">
        <v>197</v>
      </c>
      <c r="H8037" t="s">
        <v>194</v>
      </c>
      <c r="I8037">
        <v>1578.2</v>
      </c>
      <c r="J8037" s="1">
        <v>1.0999999999999999E-2</v>
      </c>
      <c r="K8037">
        <v>18</v>
      </c>
      <c r="L8037">
        <v>0.48</v>
      </c>
      <c r="M8037">
        <v>9</v>
      </c>
      <c r="N8037">
        <v>8</v>
      </c>
      <c r="O8037">
        <v>312</v>
      </c>
      <c r="P8037">
        <v>78</v>
      </c>
      <c r="Q8037">
        <v>23</v>
      </c>
      <c r="R8037">
        <v>0</v>
      </c>
    </row>
    <row r="8038" spans="1:18" x14ac:dyDescent="0.25">
      <c r="A8038" t="s">
        <v>18</v>
      </c>
      <c r="B8038" s="20">
        <v>44931</v>
      </c>
      <c r="C8038" t="s">
        <v>193</v>
      </c>
      <c r="D8038">
        <v>53.483958999999999</v>
      </c>
      <c r="E8038">
        <v>-2.2446440000000001</v>
      </c>
      <c r="F8038" t="s">
        <v>195</v>
      </c>
      <c r="G8038" t="s">
        <v>197</v>
      </c>
      <c r="H8038" t="s">
        <v>194</v>
      </c>
      <c r="I8038">
        <v>1419.4</v>
      </c>
      <c r="J8038" s="1">
        <v>1.2999999999999999E-2</v>
      </c>
      <c r="K8038">
        <v>19</v>
      </c>
      <c r="L8038">
        <v>1.76</v>
      </c>
      <c r="M8038">
        <v>33</v>
      </c>
      <c r="N8038">
        <v>3</v>
      </c>
      <c r="O8038">
        <v>138</v>
      </c>
      <c r="P8038">
        <v>80</v>
      </c>
      <c r="Q8038">
        <v>15</v>
      </c>
      <c r="R8038">
        <v>10</v>
      </c>
    </row>
    <row r="8039" spans="1:18" x14ac:dyDescent="0.25">
      <c r="A8039" t="s">
        <v>18</v>
      </c>
      <c r="B8039" s="20">
        <v>44962</v>
      </c>
      <c r="C8039" t="s">
        <v>193</v>
      </c>
      <c r="D8039">
        <v>53.483958999999999</v>
      </c>
      <c r="E8039">
        <v>-2.2446440000000001</v>
      </c>
      <c r="F8039" t="s">
        <v>195</v>
      </c>
      <c r="G8039" t="s">
        <v>197</v>
      </c>
      <c r="H8039" t="s">
        <v>194</v>
      </c>
      <c r="I8039">
        <v>1914.4</v>
      </c>
      <c r="J8039" s="1">
        <v>8.0000000000000002E-3</v>
      </c>
      <c r="K8039">
        <v>16</v>
      </c>
      <c r="L8039">
        <v>1.48</v>
      </c>
      <c r="M8039">
        <v>23</v>
      </c>
      <c r="N8039">
        <v>1</v>
      </c>
      <c r="O8039">
        <v>38</v>
      </c>
      <c r="P8039">
        <v>116</v>
      </c>
      <c r="Q8039">
        <v>0</v>
      </c>
      <c r="R8039">
        <v>10</v>
      </c>
    </row>
    <row r="8040" spans="1:18" x14ac:dyDescent="0.25">
      <c r="A8040" t="s">
        <v>18</v>
      </c>
      <c r="B8040" s="20">
        <v>44990</v>
      </c>
      <c r="C8040" t="s">
        <v>193</v>
      </c>
      <c r="D8040">
        <v>53.483958999999999</v>
      </c>
      <c r="E8040">
        <v>-2.2446440000000001</v>
      </c>
      <c r="F8040" t="s">
        <v>195</v>
      </c>
      <c r="G8040" t="s">
        <v>197</v>
      </c>
      <c r="H8040" t="s">
        <v>194</v>
      </c>
      <c r="I8040">
        <v>1423.8</v>
      </c>
      <c r="J8040" s="1">
        <v>1.0999999999999999E-2</v>
      </c>
      <c r="K8040">
        <v>16</v>
      </c>
      <c r="L8040">
        <v>0.65</v>
      </c>
      <c r="M8040">
        <v>10</v>
      </c>
      <c r="N8040">
        <v>3</v>
      </c>
      <c r="O8040">
        <v>144</v>
      </c>
      <c r="P8040">
        <v>76</v>
      </c>
      <c r="Q8040">
        <v>8</v>
      </c>
      <c r="R8040">
        <v>1</v>
      </c>
    </row>
    <row r="8041" spans="1:18" x14ac:dyDescent="0.25">
      <c r="A8041" t="s">
        <v>18</v>
      </c>
      <c r="B8041" s="20">
        <v>45021</v>
      </c>
      <c r="C8041" t="s">
        <v>193</v>
      </c>
      <c r="D8041">
        <v>53.483958999999999</v>
      </c>
      <c r="E8041">
        <v>-2.2446440000000001</v>
      </c>
      <c r="F8041" t="s">
        <v>195</v>
      </c>
      <c r="G8041" t="s">
        <v>197</v>
      </c>
      <c r="H8041" t="s">
        <v>194</v>
      </c>
      <c r="I8041">
        <v>1644.6</v>
      </c>
      <c r="J8041" s="1">
        <v>1.4999999999999999E-2</v>
      </c>
      <c r="K8041">
        <v>25</v>
      </c>
      <c r="L8041">
        <v>1.76</v>
      </c>
      <c r="M8041">
        <v>43</v>
      </c>
      <c r="N8041">
        <v>1</v>
      </c>
      <c r="O8041">
        <v>43</v>
      </c>
      <c r="P8041">
        <v>98</v>
      </c>
      <c r="Q8041">
        <v>5</v>
      </c>
      <c r="R8041">
        <v>10</v>
      </c>
    </row>
    <row r="8042" spans="1:18" x14ac:dyDescent="0.25">
      <c r="A8042" t="s">
        <v>18</v>
      </c>
      <c r="B8042" s="20">
        <v>45051</v>
      </c>
      <c r="C8042" t="s">
        <v>193</v>
      </c>
      <c r="D8042">
        <v>53.483958999999999</v>
      </c>
      <c r="E8042">
        <v>-2.2446440000000001</v>
      </c>
      <c r="F8042" t="s">
        <v>195</v>
      </c>
      <c r="G8042" t="s">
        <v>197</v>
      </c>
      <c r="H8042" t="s">
        <v>194</v>
      </c>
      <c r="I8042">
        <v>1767.6</v>
      </c>
      <c r="J8042" s="1">
        <v>8.9999999999999993E-3</v>
      </c>
      <c r="K8042">
        <v>16</v>
      </c>
      <c r="L8042">
        <v>1.65</v>
      </c>
      <c r="M8042">
        <v>27</v>
      </c>
      <c r="N8042">
        <v>2</v>
      </c>
      <c r="O8042">
        <v>118</v>
      </c>
      <c r="P8042">
        <v>80</v>
      </c>
      <c r="Q8042">
        <v>6</v>
      </c>
      <c r="R8042">
        <v>10</v>
      </c>
    </row>
    <row r="8043" spans="1:18" x14ac:dyDescent="0.25">
      <c r="A8043" t="s">
        <v>18</v>
      </c>
      <c r="B8043" s="20">
        <v>45082</v>
      </c>
      <c r="C8043" t="s">
        <v>193</v>
      </c>
      <c r="D8043">
        <v>53.483958999999999</v>
      </c>
      <c r="E8043">
        <v>-2.2446440000000001</v>
      </c>
      <c r="F8043" t="s">
        <v>195</v>
      </c>
      <c r="G8043" t="s">
        <v>197</v>
      </c>
      <c r="H8043" t="s">
        <v>194</v>
      </c>
      <c r="I8043">
        <v>2005</v>
      </c>
      <c r="J8043" s="1">
        <v>1.2999999999999999E-2</v>
      </c>
      <c r="K8043">
        <v>27</v>
      </c>
      <c r="L8043">
        <v>0.38</v>
      </c>
      <c r="M8043">
        <v>10</v>
      </c>
      <c r="N8043">
        <v>2</v>
      </c>
      <c r="O8043">
        <v>152</v>
      </c>
      <c r="P8043">
        <v>68</v>
      </c>
      <c r="Q8043">
        <v>2</v>
      </c>
      <c r="R8043">
        <v>7</v>
      </c>
    </row>
    <row r="8044" spans="1:18" x14ac:dyDescent="0.25">
      <c r="A8044" t="s">
        <v>18</v>
      </c>
      <c r="B8044" s="20">
        <v>45112</v>
      </c>
      <c r="C8044" t="s">
        <v>193</v>
      </c>
      <c r="D8044">
        <v>53.483958999999999</v>
      </c>
      <c r="E8044">
        <v>-2.2446440000000001</v>
      </c>
      <c r="F8044" t="s">
        <v>195</v>
      </c>
      <c r="G8044" t="s">
        <v>197</v>
      </c>
      <c r="H8044" t="s">
        <v>194</v>
      </c>
      <c r="I8044">
        <v>1692.6</v>
      </c>
      <c r="J8044" s="1">
        <v>7.0000000000000001E-3</v>
      </c>
      <c r="K8044">
        <v>11</v>
      </c>
      <c r="L8044">
        <v>1.48</v>
      </c>
      <c r="M8044">
        <v>17</v>
      </c>
      <c r="N8044">
        <v>6</v>
      </c>
      <c r="O8044">
        <v>438</v>
      </c>
      <c r="P8044">
        <v>83</v>
      </c>
      <c r="Q8044">
        <v>12</v>
      </c>
      <c r="R8044">
        <v>9</v>
      </c>
    </row>
    <row r="8045" spans="1:18" x14ac:dyDescent="0.25">
      <c r="A8045" t="s">
        <v>18</v>
      </c>
      <c r="B8045" s="20">
        <v>45143</v>
      </c>
      <c r="C8045" t="s">
        <v>193</v>
      </c>
      <c r="D8045">
        <v>53.483958999999999</v>
      </c>
      <c r="E8045">
        <v>-2.2446440000000001</v>
      </c>
      <c r="F8045" t="s">
        <v>195</v>
      </c>
      <c r="G8045" t="s">
        <v>197</v>
      </c>
      <c r="H8045" t="s">
        <v>194</v>
      </c>
      <c r="I8045">
        <v>1082.4000000000001</v>
      </c>
      <c r="J8045" s="1">
        <v>1.0999999999999999E-2</v>
      </c>
      <c r="K8045">
        <v>12</v>
      </c>
      <c r="L8045">
        <v>1.31</v>
      </c>
      <c r="M8045">
        <v>15</v>
      </c>
      <c r="N8045">
        <v>8</v>
      </c>
      <c r="O8045">
        <v>608</v>
      </c>
      <c r="P8045">
        <v>97</v>
      </c>
      <c r="Q8045">
        <v>6</v>
      </c>
      <c r="R8045">
        <v>8</v>
      </c>
    </row>
    <row r="8046" spans="1:18" x14ac:dyDescent="0.25">
      <c r="A8046" t="s">
        <v>18</v>
      </c>
      <c r="B8046" s="20">
        <v>45174</v>
      </c>
      <c r="C8046" t="s">
        <v>193</v>
      </c>
      <c r="D8046">
        <v>53.483958999999999</v>
      </c>
      <c r="E8046">
        <v>-2.2446440000000001</v>
      </c>
      <c r="F8046" t="s">
        <v>195</v>
      </c>
      <c r="G8046" t="s">
        <v>197</v>
      </c>
      <c r="H8046" t="s">
        <v>194</v>
      </c>
      <c r="I8046">
        <v>1852</v>
      </c>
      <c r="J8046" s="1">
        <v>0.01</v>
      </c>
      <c r="K8046">
        <v>19</v>
      </c>
      <c r="L8046">
        <v>1.26</v>
      </c>
      <c r="M8046">
        <v>24</v>
      </c>
      <c r="N8046">
        <v>7</v>
      </c>
      <c r="O8046">
        <v>420</v>
      </c>
      <c r="P8046">
        <v>103</v>
      </c>
      <c r="Q8046">
        <v>6</v>
      </c>
      <c r="R8046">
        <v>7</v>
      </c>
    </row>
    <row r="8047" spans="1:18" x14ac:dyDescent="0.25">
      <c r="A8047" t="s">
        <v>18</v>
      </c>
      <c r="B8047" s="20">
        <v>45204</v>
      </c>
      <c r="C8047" t="s">
        <v>193</v>
      </c>
      <c r="D8047">
        <v>53.483958999999999</v>
      </c>
      <c r="E8047">
        <v>-2.2446440000000001</v>
      </c>
      <c r="F8047" t="s">
        <v>195</v>
      </c>
      <c r="G8047" t="s">
        <v>197</v>
      </c>
      <c r="H8047" t="s">
        <v>194</v>
      </c>
      <c r="I8047">
        <v>1923.2</v>
      </c>
      <c r="J8047" s="1">
        <v>1.2999999999999999E-2</v>
      </c>
      <c r="K8047">
        <v>26</v>
      </c>
      <c r="L8047">
        <v>1.36</v>
      </c>
      <c r="M8047">
        <v>35</v>
      </c>
      <c r="N8047">
        <v>4</v>
      </c>
      <c r="O8047">
        <v>236</v>
      </c>
      <c r="P8047">
        <v>92</v>
      </c>
      <c r="Q8047">
        <v>21</v>
      </c>
      <c r="R8047">
        <v>2</v>
      </c>
    </row>
    <row r="8048" spans="1:18" x14ac:dyDescent="0.25">
      <c r="A8048" t="s">
        <v>18</v>
      </c>
      <c r="B8048" s="20">
        <v>45235</v>
      </c>
      <c r="C8048" t="s">
        <v>193</v>
      </c>
      <c r="D8048">
        <v>53.483958999999999</v>
      </c>
      <c r="E8048">
        <v>-2.2446440000000001</v>
      </c>
      <c r="F8048" t="s">
        <v>195</v>
      </c>
      <c r="G8048" t="s">
        <v>197</v>
      </c>
      <c r="H8048" t="s">
        <v>194</v>
      </c>
      <c r="I8048">
        <v>2116.4</v>
      </c>
      <c r="J8048" s="1">
        <v>1.2E-2</v>
      </c>
      <c r="K8048">
        <v>25</v>
      </c>
      <c r="L8048">
        <v>1.1200000000000001</v>
      </c>
      <c r="M8048">
        <v>28</v>
      </c>
      <c r="N8048">
        <v>6</v>
      </c>
      <c r="O8048">
        <v>294</v>
      </c>
      <c r="P8048">
        <v>113</v>
      </c>
      <c r="Q8048">
        <v>9</v>
      </c>
      <c r="R8048">
        <v>9</v>
      </c>
    </row>
    <row r="8049" spans="1:18" x14ac:dyDescent="0.25">
      <c r="A8049" t="s">
        <v>18</v>
      </c>
      <c r="B8049" s="20">
        <v>45265</v>
      </c>
      <c r="C8049" t="s">
        <v>193</v>
      </c>
      <c r="D8049">
        <v>53.483958999999999</v>
      </c>
      <c r="E8049">
        <v>-2.2446440000000001</v>
      </c>
      <c r="F8049" t="s">
        <v>195</v>
      </c>
      <c r="G8049" t="s">
        <v>197</v>
      </c>
      <c r="H8049" t="s">
        <v>194</v>
      </c>
      <c r="I8049">
        <v>1600.4</v>
      </c>
      <c r="J8049" s="1">
        <v>1.0999999999999999E-2</v>
      </c>
      <c r="K8049">
        <v>17</v>
      </c>
      <c r="L8049">
        <v>0.6</v>
      </c>
      <c r="M8049">
        <v>10</v>
      </c>
      <c r="N8049">
        <v>5</v>
      </c>
      <c r="O8049">
        <v>240</v>
      </c>
      <c r="P8049">
        <v>61</v>
      </c>
      <c r="Q8049">
        <v>9</v>
      </c>
      <c r="R8049">
        <v>1</v>
      </c>
    </row>
    <row r="8050" spans="1:18" x14ac:dyDescent="0.25">
      <c r="A8050" t="s">
        <v>18</v>
      </c>
      <c r="B8050" s="20" t="s">
        <v>60</v>
      </c>
      <c r="C8050" t="s">
        <v>193</v>
      </c>
      <c r="D8050">
        <v>53.483958999999999</v>
      </c>
      <c r="E8050">
        <v>-2.2446440000000001</v>
      </c>
      <c r="F8050" t="s">
        <v>195</v>
      </c>
      <c r="G8050" t="s">
        <v>197</v>
      </c>
      <c r="H8050" t="s">
        <v>194</v>
      </c>
      <c r="I8050">
        <v>1121.2</v>
      </c>
      <c r="J8050" s="1">
        <v>0.01</v>
      </c>
      <c r="K8050">
        <v>12</v>
      </c>
      <c r="L8050">
        <v>1.4</v>
      </c>
      <c r="M8050">
        <v>16</v>
      </c>
      <c r="N8050">
        <v>2</v>
      </c>
      <c r="O8050">
        <v>102</v>
      </c>
      <c r="P8050">
        <v>113</v>
      </c>
      <c r="Q8050">
        <v>14</v>
      </c>
      <c r="R8050">
        <v>8</v>
      </c>
    </row>
    <row r="8051" spans="1:18" x14ac:dyDescent="0.25">
      <c r="A8051" t="s">
        <v>18</v>
      </c>
      <c r="B8051" s="20" t="s">
        <v>61</v>
      </c>
      <c r="C8051" t="s">
        <v>193</v>
      </c>
      <c r="D8051">
        <v>53.483958999999999</v>
      </c>
      <c r="E8051">
        <v>-2.2446440000000001</v>
      </c>
      <c r="F8051" t="s">
        <v>195</v>
      </c>
      <c r="G8051" t="s">
        <v>197</v>
      </c>
      <c r="H8051" t="s">
        <v>194</v>
      </c>
      <c r="I8051">
        <v>1517.4</v>
      </c>
      <c r="J8051" s="1">
        <v>8.0000000000000002E-3</v>
      </c>
      <c r="K8051">
        <v>12</v>
      </c>
      <c r="L8051">
        <v>1.69</v>
      </c>
      <c r="M8051">
        <v>20</v>
      </c>
      <c r="N8051">
        <v>6</v>
      </c>
      <c r="O8051">
        <v>462</v>
      </c>
      <c r="P8051">
        <v>118</v>
      </c>
      <c r="Q8051">
        <v>14</v>
      </c>
      <c r="R8051">
        <v>8</v>
      </c>
    </row>
    <row r="8052" spans="1:18" x14ac:dyDescent="0.25">
      <c r="A8052" t="s">
        <v>18</v>
      </c>
      <c r="B8052" s="20" t="s">
        <v>62</v>
      </c>
      <c r="C8052" t="s">
        <v>193</v>
      </c>
      <c r="D8052">
        <v>53.483958999999999</v>
      </c>
      <c r="E8052">
        <v>-2.2446440000000001</v>
      </c>
      <c r="F8052" t="s">
        <v>195</v>
      </c>
      <c r="G8052" t="s">
        <v>197</v>
      </c>
      <c r="H8052" t="s">
        <v>194</v>
      </c>
      <c r="I8052">
        <v>1687.8</v>
      </c>
      <c r="J8052" s="1">
        <v>8.0000000000000002E-3</v>
      </c>
      <c r="K8052">
        <v>13</v>
      </c>
      <c r="L8052">
        <v>0.93</v>
      </c>
      <c r="M8052">
        <v>12</v>
      </c>
      <c r="N8052">
        <v>3</v>
      </c>
      <c r="O8052">
        <v>171</v>
      </c>
      <c r="P8052">
        <v>119</v>
      </c>
      <c r="Q8052">
        <v>15</v>
      </c>
      <c r="R8052">
        <v>10</v>
      </c>
    </row>
    <row r="8053" spans="1:18" x14ac:dyDescent="0.25">
      <c r="A8053" t="s">
        <v>18</v>
      </c>
      <c r="B8053" s="20" t="s">
        <v>63</v>
      </c>
      <c r="C8053" t="s">
        <v>193</v>
      </c>
      <c r="D8053">
        <v>53.483958999999999</v>
      </c>
      <c r="E8053">
        <v>-2.2446440000000001</v>
      </c>
      <c r="F8053" t="s">
        <v>195</v>
      </c>
      <c r="G8053" t="s">
        <v>197</v>
      </c>
      <c r="H8053" t="s">
        <v>194</v>
      </c>
      <c r="I8053">
        <v>1831.2</v>
      </c>
      <c r="J8053" s="1">
        <v>0.01</v>
      </c>
      <c r="K8053">
        <v>19</v>
      </c>
      <c r="L8053">
        <v>0.59</v>
      </c>
      <c r="M8053">
        <v>11</v>
      </c>
      <c r="N8053">
        <v>7</v>
      </c>
      <c r="O8053">
        <v>511</v>
      </c>
      <c r="P8053">
        <v>95</v>
      </c>
      <c r="Q8053">
        <v>8</v>
      </c>
      <c r="R8053">
        <v>6</v>
      </c>
    </row>
    <row r="8054" spans="1:18" x14ac:dyDescent="0.25">
      <c r="A8054" t="s">
        <v>18</v>
      </c>
      <c r="B8054" s="20" t="s">
        <v>64</v>
      </c>
      <c r="C8054" t="s">
        <v>193</v>
      </c>
      <c r="D8054">
        <v>53.483958999999999</v>
      </c>
      <c r="E8054">
        <v>-2.2446440000000001</v>
      </c>
      <c r="F8054" t="s">
        <v>195</v>
      </c>
      <c r="G8054" t="s">
        <v>197</v>
      </c>
      <c r="H8054" t="s">
        <v>194</v>
      </c>
      <c r="I8054">
        <v>2139</v>
      </c>
      <c r="J8054" s="1">
        <v>1.4E-2</v>
      </c>
      <c r="K8054">
        <v>30</v>
      </c>
      <c r="L8054">
        <v>1.3</v>
      </c>
      <c r="M8054">
        <v>39</v>
      </c>
      <c r="N8054">
        <v>6</v>
      </c>
      <c r="O8054">
        <v>456</v>
      </c>
      <c r="P8054">
        <v>67</v>
      </c>
      <c r="Q8054">
        <v>9</v>
      </c>
      <c r="R8054">
        <v>2</v>
      </c>
    </row>
    <row r="8055" spans="1:18" x14ac:dyDescent="0.25">
      <c r="A8055" t="s">
        <v>18</v>
      </c>
      <c r="B8055" s="20" t="s">
        <v>65</v>
      </c>
      <c r="C8055" t="s">
        <v>193</v>
      </c>
      <c r="D8055">
        <v>53.483958999999999</v>
      </c>
      <c r="E8055">
        <v>-2.2446440000000001</v>
      </c>
      <c r="F8055" t="s">
        <v>195</v>
      </c>
      <c r="G8055" t="s">
        <v>197</v>
      </c>
      <c r="H8055" t="s">
        <v>194</v>
      </c>
      <c r="I8055">
        <v>1263.5999999999999</v>
      </c>
      <c r="J8055" s="1">
        <v>1.2999999999999999E-2</v>
      </c>
      <c r="K8055">
        <v>16</v>
      </c>
      <c r="L8055">
        <v>1.2</v>
      </c>
      <c r="M8055">
        <v>19</v>
      </c>
      <c r="N8055">
        <v>3</v>
      </c>
      <c r="O8055">
        <v>126</v>
      </c>
      <c r="P8055">
        <v>106</v>
      </c>
      <c r="Q8055">
        <v>17</v>
      </c>
      <c r="R8055">
        <v>9</v>
      </c>
    </row>
    <row r="8056" spans="1:18" x14ac:dyDescent="0.25">
      <c r="A8056" t="s">
        <v>18</v>
      </c>
      <c r="B8056" s="20" t="s">
        <v>66</v>
      </c>
      <c r="C8056" t="s">
        <v>193</v>
      </c>
      <c r="D8056">
        <v>53.483958999999999</v>
      </c>
      <c r="E8056">
        <v>-2.2446440000000001</v>
      </c>
      <c r="F8056" t="s">
        <v>195</v>
      </c>
      <c r="G8056" t="s">
        <v>197</v>
      </c>
      <c r="H8056" t="s">
        <v>194</v>
      </c>
      <c r="I8056">
        <v>2079.4</v>
      </c>
      <c r="J8056" s="1">
        <v>1.4999999999999999E-2</v>
      </c>
      <c r="K8056">
        <v>31</v>
      </c>
      <c r="L8056">
        <v>1.71</v>
      </c>
      <c r="M8056">
        <v>52</v>
      </c>
      <c r="N8056">
        <v>7</v>
      </c>
      <c r="O8056">
        <v>553</v>
      </c>
      <c r="P8056">
        <v>96</v>
      </c>
      <c r="Q8056">
        <v>0</v>
      </c>
      <c r="R8056">
        <v>1</v>
      </c>
    </row>
    <row r="8057" spans="1:18" x14ac:dyDescent="0.25">
      <c r="A8057" t="s">
        <v>18</v>
      </c>
      <c r="B8057" s="20" t="s">
        <v>67</v>
      </c>
      <c r="C8057" t="s">
        <v>193</v>
      </c>
      <c r="D8057">
        <v>53.483958999999999</v>
      </c>
      <c r="E8057">
        <v>-2.2446440000000001</v>
      </c>
      <c r="F8057" t="s">
        <v>195</v>
      </c>
      <c r="G8057" t="s">
        <v>197</v>
      </c>
      <c r="H8057" t="s">
        <v>194</v>
      </c>
      <c r="I8057">
        <v>1591.8</v>
      </c>
      <c r="J8057" s="1">
        <v>7.0000000000000001E-3</v>
      </c>
      <c r="K8057">
        <v>11</v>
      </c>
      <c r="L8057">
        <v>1.58</v>
      </c>
      <c r="M8057">
        <v>17</v>
      </c>
      <c r="N8057">
        <v>4</v>
      </c>
      <c r="O8057">
        <v>268</v>
      </c>
      <c r="P8057">
        <v>119</v>
      </c>
      <c r="Q8057">
        <v>14</v>
      </c>
      <c r="R8057">
        <v>3</v>
      </c>
    </row>
    <row r="8058" spans="1:18" x14ac:dyDescent="0.25">
      <c r="A8058" t="s">
        <v>18</v>
      </c>
      <c r="B8058" s="20" t="s">
        <v>68</v>
      </c>
      <c r="C8058" t="s">
        <v>193</v>
      </c>
      <c r="D8058">
        <v>53.483958999999999</v>
      </c>
      <c r="E8058">
        <v>-2.2446440000000001</v>
      </c>
      <c r="F8058" t="s">
        <v>195</v>
      </c>
      <c r="G8058" t="s">
        <v>197</v>
      </c>
      <c r="H8058" t="s">
        <v>194</v>
      </c>
      <c r="I8058">
        <v>1298.2</v>
      </c>
      <c r="J8058" s="1">
        <v>1.2999999999999999E-2</v>
      </c>
      <c r="K8058">
        <v>17</v>
      </c>
      <c r="L8058">
        <v>1.6</v>
      </c>
      <c r="M8058">
        <v>27</v>
      </c>
      <c r="N8058">
        <v>2</v>
      </c>
      <c r="O8058">
        <v>82</v>
      </c>
      <c r="P8058">
        <v>91</v>
      </c>
      <c r="Q8058">
        <v>21</v>
      </c>
      <c r="R8058">
        <v>3</v>
      </c>
    </row>
    <row r="8059" spans="1:18" x14ac:dyDescent="0.25">
      <c r="A8059" t="s">
        <v>18</v>
      </c>
      <c r="B8059" s="20" t="s">
        <v>69</v>
      </c>
      <c r="C8059" t="s">
        <v>193</v>
      </c>
      <c r="D8059">
        <v>53.483958999999999</v>
      </c>
      <c r="E8059">
        <v>-2.2446440000000001</v>
      </c>
      <c r="F8059" t="s">
        <v>195</v>
      </c>
      <c r="G8059" t="s">
        <v>197</v>
      </c>
      <c r="H8059" t="s">
        <v>194</v>
      </c>
      <c r="I8059">
        <v>1396.4</v>
      </c>
      <c r="J8059" s="1">
        <v>1.4E-2</v>
      </c>
      <c r="K8059">
        <v>19</v>
      </c>
      <c r="L8059">
        <v>1.63</v>
      </c>
      <c r="M8059">
        <v>31</v>
      </c>
      <c r="N8059">
        <v>1</v>
      </c>
      <c r="O8059">
        <v>34</v>
      </c>
      <c r="P8059">
        <v>64</v>
      </c>
      <c r="Q8059">
        <v>15</v>
      </c>
      <c r="R8059">
        <v>5</v>
      </c>
    </row>
    <row r="8060" spans="1:18" x14ac:dyDescent="0.25">
      <c r="A8060" t="s">
        <v>18</v>
      </c>
      <c r="B8060" s="20" t="s">
        <v>70</v>
      </c>
      <c r="C8060" t="s">
        <v>193</v>
      </c>
      <c r="D8060">
        <v>53.483958999999999</v>
      </c>
      <c r="E8060">
        <v>-2.2446440000000001</v>
      </c>
      <c r="F8060" t="s">
        <v>195</v>
      </c>
      <c r="G8060" t="s">
        <v>197</v>
      </c>
      <c r="H8060" t="s">
        <v>194</v>
      </c>
      <c r="I8060">
        <v>1598</v>
      </c>
      <c r="J8060" s="1">
        <v>1.0999999999999999E-2</v>
      </c>
      <c r="K8060">
        <v>17</v>
      </c>
      <c r="L8060">
        <v>1.83</v>
      </c>
      <c r="M8060">
        <v>32</v>
      </c>
      <c r="N8060">
        <v>5</v>
      </c>
      <c r="O8060">
        <v>275</v>
      </c>
      <c r="P8060">
        <v>120</v>
      </c>
      <c r="Q8060">
        <v>3</v>
      </c>
      <c r="R8060">
        <v>5</v>
      </c>
    </row>
    <row r="8061" spans="1:18" x14ac:dyDescent="0.25">
      <c r="A8061" t="s">
        <v>18</v>
      </c>
      <c r="B8061" s="20" t="s">
        <v>71</v>
      </c>
      <c r="C8061" t="s">
        <v>193</v>
      </c>
      <c r="D8061">
        <v>53.483958999999999</v>
      </c>
      <c r="E8061">
        <v>-2.2446440000000001</v>
      </c>
      <c r="F8061" t="s">
        <v>195</v>
      </c>
      <c r="G8061" t="s">
        <v>197</v>
      </c>
      <c r="H8061" t="s">
        <v>194</v>
      </c>
      <c r="I8061">
        <v>1182.4000000000001</v>
      </c>
      <c r="J8061" s="1">
        <v>8.0000000000000002E-3</v>
      </c>
      <c r="K8061">
        <v>10</v>
      </c>
      <c r="L8061">
        <v>0.81</v>
      </c>
      <c r="M8061">
        <v>8</v>
      </c>
      <c r="N8061">
        <v>7</v>
      </c>
      <c r="O8061">
        <v>231</v>
      </c>
      <c r="P8061">
        <v>61</v>
      </c>
      <c r="Q8061">
        <v>23</v>
      </c>
      <c r="R8061">
        <v>9</v>
      </c>
    </row>
    <row r="8062" spans="1:18" x14ac:dyDescent="0.25">
      <c r="A8062" t="s">
        <v>18</v>
      </c>
      <c r="B8062" s="20" t="s">
        <v>72</v>
      </c>
      <c r="C8062" t="s">
        <v>193</v>
      </c>
      <c r="D8062">
        <v>53.483958999999999</v>
      </c>
      <c r="E8062">
        <v>-2.2446440000000001</v>
      </c>
      <c r="F8062" t="s">
        <v>195</v>
      </c>
      <c r="G8062" t="s">
        <v>197</v>
      </c>
      <c r="H8062" t="s">
        <v>194</v>
      </c>
      <c r="I8062">
        <v>1223.2</v>
      </c>
      <c r="J8062" s="1">
        <v>6.0000000000000001E-3</v>
      </c>
      <c r="K8062">
        <v>7</v>
      </c>
      <c r="L8062">
        <v>0.74</v>
      </c>
      <c r="M8062">
        <v>5</v>
      </c>
      <c r="N8062">
        <v>3</v>
      </c>
      <c r="O8062">
        <v>204</v>
      </c>
      <c r="P8062">
        <v>62</v>
      </c>
      <c r="Q8062">
        <v>20</v>
      </c>
      <c r="R8062">
        <v>5</v>
      </c>
    </row>
    <row r="8063" spans="1:18" x14ac:dyDescent="0.25">
      <c r="A8063" t="s">
        <v>18</v>
      </c>
      <c r="B8063" s="20" t="s">
        <v>73</v>
      </c>
      <c r="C8063" t="s">
        <v>193</v>
      </c>
      <c r="D8063">
        <v>53.483958999999999</v>
      </c>
      <c r="E8063">
        <v>-2.2446440000000001</v>
      </c>
      <c r="F8063" t="s">
        <v>195</v>
      </c>
      <c r="G8063" t="s">
        <v>197</v>
      </c>
      <c r="H8063" t="s">
        <v>194</v>
      </c>
      <c r="I8063">
        <v>1349.6</v>
      </c>
      <c r="J8063" s="1">
        <v>8.9999999999999993E-3</v>
      </c>
      <c r="K8063">
        <v>12</v>
      </c>
      <c r="L8063">
        <v>1.07</v>
      </c>
      <c r="M8063">
        <v>13</v>
      </c>
      <c r="N8063">
        <v>5</v>
      </c>
      <c r="O8063">
        <v>245</v>
      </c>
      <c r="P8063">
        <v>113</v>
      </c>
      <c r="Q8063">
        <v>6</v>
      </c>
      <c r="R8063">
        <v>7</v>
      </c>
    </row>
    <row r="8064" spans="1:18" x14ac:dyDescent="0.25">
      <c r="A8064" t="s">
        <v>18</v>
      </c>
      <c r="B8064" s="20" t="s">
        <v>74</v>
      </c>
      <c r="C8064" t="s">
        <v>193</v>
      </c>
      <c r="D8064">
        <v>53.483958999999999</v>
      </c>
      <c r="E8064">
        <v>-2.2446440000000001</v>
      </c>
      <c r="F8064" t="s">
        <v>195</v>
      </c>
      <c r="G8064" t="s">
        <v>197</v>
      </c>
      <c r="H8064" t="s">
        <v>194</v>
      </c>
      <c r="I8064">
        <v>1205.5999999999999</v>
      </c>
      <c r="J8064" s="1">
        <v>8.9999999999999993E-3</v>
      </c>
      <c r="K8064">
        <v>11</v>
      </c>
      <c r="L8064">
        <v>1.08</v>
      </c>
      <c r="M8064">
        <v>12</v>
      </c>
      <c r="N8064">
        <v>6</v>
      </c>
      <c r="O8064">
        <v>264</v>
      </c>
      <c r="P8064">
        <v>86</v>
      </c>
      <c r="Q8064">
        <v>0</v>
      </c>
      <c r="R8064">
        <v>3</v>
      </c>
    </row>
    <row r="8065" spans="1:18" x14ac:dyDescent="0.25">
      <c r="A8065" t="s">
        <v>18</v>
      </c>
      <c r="B8065" s="20" t="s">
        <v>75</v>
      </c>
      <c r="C8065" t="s">
        <v>193</v>
      </c>
      <c r="D8065">
        <v>53.483958999999999</v>
      </c>
      <c r="E8065">
        <v>-2.2446440000000001</v>
      </c>
      <c r="F8065" t="s">
        <v>195</v>
      </c>
      <c r="G8065" t="s">
        <v>197</v>
      </c>
      <c r="H8065" t="s">
        <v>194</v>
      </c>
      <c r="I8065">
        <v>1442.8</v>
      </c>
      <c r="J8065" s="1">
        <v>8.0000000000000002E-3</v>
      </c>
      <c r="K8065">
        <v>11</v>
      </c>
      <c r="L8065">
        <v>0.91</v>
      </c>
      <c r="M8065">
        <v>10</v>
      </c>
      <c r="N8065">
        <v>5</v>
      </c>
      <c r="O8065">
        <v>210</v>
      </c>
      <c r="P8065">
        <v>80</v>
      </c>
      <c r="Q8065">
        <v>11</v>
      </c>
      <c r="R8065">
        <v>1</v>
      </c>
    </row>
    <row r="8066" spans="1:18" x14ac:dyDescent="0.25">
      <c r="A8066" t="s">
        <v>18</v>
      </c>
      <c r="B8066" s="20" t="s">
        <v>76</v>
      </c>
      <c r="C8066" t="s">
        <v>193</v>
      </c>
      <c r="D8066">
        <v>53.483958999999999</v>
      </c>
      <c r="E8066">
        <v>-2.2446440000000001</v>
      </c>
      <c r="F8066" t="s">
        <v>195</v>
      </c>
      <c r="G8066" t="s">
        <v>197</v>
      </c>
      <c r="H8066" t="s">
        <v>194</v>
      </c>
      <c r="I8066">
        <v>1863.8</v>
      </c>
      <c r="J8066" s="1">
        <v>1.0999999999999999E-2</v>
      </c>
      <c r="K8066">
        <v>20</v>
      </c>
      <c r="L8066">
        <v>0.56000000000000005</v>
      </c>
      <c r="M8066">
        <v>11</v>
      </c>
      <c r="N8066">
        <v>7</v>
      </c>
      <c r="O8066">
        <v>546</v>
      </c>
      <c r="P8066">
        <v>66</v>
      </c>
      <c r="Q8066">
        <v>11</v>
      </c>
      <c r="R8066">
        <v>0</v>
      </c>
    </row>
    <row r="8067" spans="1:18" x14ac:dyDescent="0.25">
      <c r="A8067" t="s">
        <v>18</v>
      </c>
      <c r="B8067" s="20" t="s">
        <v>77</v>
      </c>
      <c r="C8067" t="s">
        <v>193</v>
      </c>
      <c r="D8067">
        <v>53.483958999999999</v>
      </c>
      <c r="E8067">
        <v>-2.2446440000000001</v>
      </c>
      <c r="F8067" t="s">
        <v>195</v>
      </c>
      <c r="G8067" t="s">
        <v>197</v>
      </c>
      <c r="H8067" t="s">
        <v>194</v>
      </c>
      <c r="I8067">
        <v>1995</v>
      </c>
      <c r="J8067" s="1">
        <v>8.9999999999999993E-3</v>
      </c>
      <c r="K8067">
        <v>18</v>
      </c>
      <c r="L8067">
        <v>0.38</v>
      </c>
      <c r="M8067">
        <v>7</v>
      </c>
      <c r="N8067">
        <v>1</v>
      </c>
      <c r="O8067">
        <v>34</v>
      </c>
      <c r="P8067">
        <v>114</v>
      </c>
      <c r="Q8067">
        <v>18</v>
      </c>
      <c r="R8067">
        <v>0</v>
      </c>
    </row>
    <row r="8068" spans="1:18" x14ac:dyDescent="0.25">
      <c r="A8068" t="s">
        <v>18</v>
      </c>
      <c r="B8068" s="20" t="s">
        <v>78</v>
      </c>
      <c r="C8068" t="s">
        <v>193</v>
      </c>
      <c r="D8068">
        <v>53.483958999999999</v>
      </c>
      <c r="E8068">
        <v>-2.2446440000000001</v>
      </c>
      <c r="F8068" t="s">
        <v>195</v>
      </c>
      <c r="G8068" t="s">
        <v>197</v>
      </c>
      <c r="H8068" t="s">
        <v>194</v>
      </c>
      <c r="I8068">
        <v>2148.4</v>
      </c>
      <c r="J8068" s="1">
        <v>0.01</v>
      </c>
      <c r="K8068">
        <v>21</v>
      </c>
      <c r="L8068">
        <v>0.98</v>
      </c>
      <c r="M8068">
        <v>20</v>
      </c>
      <c r="N8068">
        <v>8</v>
      </c>
      <c r="O8068">
        <v>336</v>
      </c>
      <c r="P8068">
        <v>112</v>
      </c>
      <c r="Q8068">
        <v>21</v>
      </c>
      <c r="R8068">
        <v>2</v>
      </c>
    </row>
    <row r="8069" spans="1:18" x14ac:dyDescent="0.25">
      <c r="A8069" t="s">
        <v>79</v>
      </c>
      <c r="B8069" s="20">
        <v>44932</v>
      </c>
      <c r="C8069" t="s">
        <v>193</v>
      </c>
      <c r="D8069">
        <v>53.483958999999999</v>
      </c>
      <c r="E8069">
        <v>-2.2446440000000001</v>
      </c>
      <c r="F8069" t="s">
        <v>195</v>
      </c>
      <c r="G8069" t="s">
        <v>197</v>
      </c>
      <c r="H8069" t="s">
        <v>194</v>
      </c>
      <c r="I8069">
        <v>1676.7</v>
      </c>
      <c r="J8069" s="1">
        <v>8.9999999999999993E-3</v>
      </c>
      <c r="K8069">
        <v>15</v>
      </c>
      <c r="L8069">
        <v>1.75</v>
      </c>
      <c r="M8069">
        <v>26</v>
      </c>
      <c r="N8069">
        <v>0</v>
      </c>
      <c r="O8069">
        <v>3</v>
      </c>
      <c r="P8069">
        <v>84</v>
      </c>
      <c r="Q8069">
        <v>6</v>
      </c>
      <c r="R8069">
        <v>8</v>
      </c>
    </row>
    <row r="8070" spans="1:18" x14ac:dyDescent="0.25">
      <c r="A8070" t="s">
        <v>79</v>
      </c>
      <c r="B8070" s="20">
        <v>44963</v>
      </c>
      <c r="C8070" t="s">
        <v>193</v>
      </c>
      <c r="D8070">
        <v>53.483958999999999</v>
      </c>
      <c r="E8070">
        <v>-2.2446440000000001</v>
      </c>
      <c r="F8070" t="s">
        <v>195</v>
      </c>
      <c r="G8070" t="s">
        <v>197</v>
      </c>
      <c r="H8070" t="s">
        <v>194</v>
      </c>
      <c r="I8070">
        <v>946.3</v>
      </c>
      <c r="J8070" s="1">
        <v>7.0000000000000001E-3</v>
      </c>
      <c r="K8070">
        <v>7</v>
      </c>
      <c r="L8070">
        <v>1.78</v>
      </c>
      <c r="M8070">
        <v>12</v>
      </c>
      <c r="N8070">
        <v>5</v>
      </c>
      <c r="O8070">
        <v>170</v>
      </c>
      <c r="P8070">
        <v>77</v>
      </c>
      <c r="Q8070">
        <v>20</v>
      </c>
      <c r="R8070">
        <v>2</v>
      </c>
    </row>
    <row r="8071" spans="1:18" x14ac:dyDescent="0.25">
      <c r="A8071" t="s">
        <v>79</v>
      </c>
      <c r="B8071" s="20">
        <v>44991</v>
      </c>
      <c r="C8071" t="s">
        <v>193</v>
      </c>
      <c r="D8071">
        <v>53.483958999999999</v>
      </c>
      <c r="E8071">
        <v>-2.2446440000000001</v>
      </c>
      <c r="F8071" t="s">
        <v>195</v>
      </c>
      <c r="G8071" t="s">
        <v>197</v>
      </c>
      <c r="H8071" t="s">
        <v>194</v>
      </c>
      <c r="I8071">
        <v>1288.3</v>
      </c>
      <c r="J8071" s="1">
        <v>8.9999999999999993E-3</v>
      </c>
      <c r="K8071">
        <v>12</v>
      </c>
      <c r="L8071">
        <v>1.59</v>
      </c>
      <c r="M8071">
        <v>19</v>
      </c>
      <c r="N8071">
        <v>0</v>
      </c>
      <c r="O8071">
        <v>16</v>
      </c>
      <c r="P8071">
        <v>109</v>
      </c>
      <c r="Q8071">
        <v>21</v>
      </c>
      <c r="R8071">
        <v>6</v>
      </c>
    </row>
    <row r="8072" spans="1:18" x14ac:dyDescent="0.25">
      <c r="A8072" t="s">
        <v>79</v>
      </c>
      <c r="B8072" s="20">
        <v>45022</v>
      </c>
      <c r="C8072" t="s">
        <v>193</v>
      </c>
      <c r="D8072">
        <v>53.483958999999999</v>
      </c>
      <c r="E8072">
        <v>-2.2446440000000001</v>
      </c>
      <c r="F8072" t="s">
        <v>195</v>
      </c>
      <c r="G8072" t="s">
        <v>197</v>
      </c>
      <c r="H8072" t="s">
        <v>194</v>
      </c>
      <c r="I8072">
        <v>1075.8</v>
      </c>
      <c r="J8072" s="1">
        <v>0.01</v>
      </c>
      <c r="K8072">
        <v>11</v>
      </c>
      <c r="L8072">
        <v>1.21</v>
      </c>
      <c r="M8072">
        <v>13</v>
      </c>
      <c r="N8072">
        <v>5</v>
      </c>
      <c r="O8072">
        <v>177</v>
      </c>
      <c r="P8072">
        <v>95</v>
      </c>
      <c r="Q8072">
        <v>21</v>
      </c>
      <c r="R8072">
        <v>14</v>
      </c>
    </row>
    <row r="8073" spans="1:18" x14ac:dyDescent="0.25">
      <c r="A8073" t="s">
        <v>79</v>
      </c>
      <c r="B8073" s="20">
        <v>45052</v>
      </c>
      <c r="C8073" t="s">
        <v>193</v>
      </c>
      <c r="D8073">
        <v>53.483958999999999</v>
      </c>
      <c r="E8073">
        <v>-2.2446440000000001</v>
      </c>
      <c r="F8073" t="s">
        <v>195</v>
      </c>
      <c r="G8073" t="s">
        <v>197</v>
      </c>
      <c r="H8073" t="s">
        <v>194</v>
      </c>
      <c r="I8073">
        <v>1562.6</v>
      </c>
      <c r="J8073" s="1">
        <v>8.9999999999999993E-3</v>
      </c>
      <c r="K8073">
        <v>14</v>
      </c>
      <c r="L8073">
        <v>1.92</v>
      </c>
      <c r="M8073">
        <v>27</v>
      </c>
      <c r="N8073">
        <v>6</v>
      </c>
      <c r="O8073">
        <v>426</v>
      </c>
      <c r="P8073">
        <v>124</v>
      </c>
      <c r="Q8073">
        <v>6</v>
      </c>
      <c r="R8073">
        <v>7</v>
      </c>
    </row>
    <row r="8074" spans="1:18" x14ac:dyDescent="0.25">
      <c r="A8074" t="s">
        <v>79</v>
      </c>
      <c r="B8074" s="20">
        <v>45083</v>
      </c>
      <c r="C8074" t="s">
        <v>193</v>
      </c>
      <c r="D8074">
        <v>53.483958999999999</v>
      </c>
      <c r="E8074">
        <v>-2.2446440000000001</v>
      </c>
      <c r="F8074" t="s">
        <v>195</v>
      </c>
      <c r="G8074" t="s">
        <v>197</v>
      </c>
      <c r="H8074" t="s">
        <v>194</v>
      </c>
      <c r="I8074">
        <v>832</v>
      </c>
      <c r="J8074" s="1">
        <v>8.9999999999999993E-3</v>
      </c>
      <c r="K8074">
        <v>7</v>
      </c>
      <c r="L8074">
        <v>0.73</v>
      </c>
      <c r="M8074">
        <v>5</v>
      </c>
      <c r="N8074">
        <v>4</v>
      </c>
      <c r="O8074">
        <v>297</v>
      </c>
      <c r="P8074">
        <v>98</v>
      </c>
      <c r="Q8074">
        <v>23</v>
      </c>
      <c r="R8074">
        <v>6</v>
      </c>
    </row>
    <row r="8075" spans="1:18" x14ac:dyDescent="0.25">
      <c r="A8075" t="s">
        <v>79</v>
      </c>
      <c r="B8075" s="20">
        <v>45113</v>
      </c>
      <c r="C8075" t="s">
        <v>193</v>
      </c>
      <c r="D8075">
        <v>53.483958999999999</v>
      </c>
      <c r="E8075">
        <v>-2.2446440000000001</v>
      </c>
      <c r="F8075" t="s">
        <v>195</v>
      </c>
      <c r="G8075" t="s">
        <v>197</v>
      </c>
      <c r="H8075" t="s">
        <v>194</v>
      </c>
      <c r="I8075">
        <v>1904.7</v>
      </c>
      <c r="J8075" s="1">
        <v>1.2999999999999999E-2</v>
      </c>
      <c r="K8075">
        <v>25</v>
      </c>
      <c r="L8075">
        <v>0.62</v>
      </c>
      <c r="M8075">
        <v>15</v>
      </c>
      <c r="N8075">
        <v>4</v>
      </c>
      <c r="O8075">
        <v>167</v>
      </c>
      <c r="P8075">
        <v>94</v>
      </c>
      <c r="Q8075">
        <v>6</v>
      </c>
      <c r="R8075">
        <v>10</v>
      </c>
    </row>
    <row r="8076" spans="1:18" x14ac:dyDescent="0.25">
      <c r="A8076" t="s">
        <v>79</v>
      </c>
      <c r="B8076" s="20">
        <v>45144</v>
      </c>
      <c r="C8076" t="s">
        <v>193</v>
      </c>
      <c r="D8076">
        <v>53.483958999999999</v>
      </c>
      <c r="E8076">
        <v>-2.2446440000000001</v>
      </c>
      <c r="F8076" t="s">
        <v>195</v>
      </c>
      <c r="G8076" t="s">
        <v>197</v>
      </c>
      <c r="H8076" t="s">
        <v>194</v>
      </c>
      <c r="I8076">
        <v>1260.4000000000001</v>
      </c>
      <c r="J8076" s="1">
        <v>1.0999999999999999E-2</v>
      </c>
      <c r="K8076">
        <v>14</v>
      </c>
      <c r="L8076">
        <v>1.84</v>
      </c>
      <c r="M8076">
        <v>26</v>
      </c>
      <c r="N8076">
        <v>5</v>
      </c>
      <c r="O8076">
        <v>124</v>
      </c>
      <c r="P8076">
        <v>128</v>
      </c>
      <c r="Q8076">
        <v>15</v>
      </c>
      <c r="R8076">
        <v>9</v>
      </c>
    </row>
    <row r="8077" spans="1:18" x14ac:dyDescent="0.25">
      <c r="A8077" t="s">
        <v>79</v>
      </c>
      <c r="B8077" s="20">
        <v>45175</v>
      </c>
      <c r="C8077" t="s">
        <v>193</v>
      </c>
      <c r="D8077">
        <v>53.483958999999999</v>
      </c>
      <c r="E8077">
        <v>-2.2446440000000001</v>
      </c>
      <c r="F8077" t="s">
        <v>195</v>
      </c>
      <c r="G8077" t="s">
        <v>197</v>
      </c>
      <c r="H8077" t="s">
        <v>194</v>
      </c>
      <c r="I8077">
        <v>1811.1</v>
      </c>
      <c r="J8077" s="1">
        <v>8.0000000000000002E-3</v>
      </c>
      <c r="K8077">
        <v>15</v>
      </c>
      <c r="L8077">
        <v>1.33</v>
      </c>
      <c r="M8077">
        <v>19</v>
      </c>
      <c r="N8077">
        <v>6</v>
      </c>
      <c r="O8077">
        <v>245</v>
      </c>
      <c r="P8077">
        <v>114</v>
      </c>
      <c r="Q8077">
        <v>12</v>
      </c>
      <c r="R8077">
        <v>5</v>
      </c>
    </row>
    <row r="8078" spans="1:18" x14ac:dyDescent="0.25">
      <c r="A8078" t="s">
        <v>79</v>
      </c>
      <c r="B8078" s="20">
        <v>45205</v>
      </c>
      <c r="C8078" t="s">
        <v>193</v>
      </c>
      <c r="D8078">
        <v>53.483958999999999</v>
      </c>
      <c r="E8078">
        <v>-2.2446440000000001</v>
      </c>
      <c r="F8078" t="s">
        <v>195</v>
      </c>
      <c r="G8078" t="s">
        <v>197</v>
      </c>
      <c r="H8078" t="s">
        <v>194</v>
      </c>
      <c r="I8078">
        <v>1895.8</v>
      </c>
      <c r="J8078" s="1">
        <v>8.9999999999999993E-3</v>
      </c>
      <c r="K8078">
        <v>18</v>
      </c>
      <c r="L8078">
        <v>0.85</v>
      </c>
      <c r="M8078">
        <v>15</v>
      </c>
      <c r="N8078">
        <v>0</v>
      </c>
      <c r="O8078">
        <v>18</v>
      </c>
      <c r="P8078">
        <v>134</v>
      </c>
      <c r="Q8078">
        <v>17</v>
      </c>
      <c r="R8078">
        <v>7</v>
      </c>
    </row>
    <row r="8079" spans="1:18" x14ac:dyDescent="0.25">
      <c r="A8079" t="s">
        <v>79</v>
      </c>
      <c r="B8079" s="20">
        <v>45236</v>
      </c>
      <c r="C8079" t="s">
        <v>193</v>
      </c>
      <c r="D8079">
        <v>53.483958999999999</v>
      </c>
      <c r="E8079">
        <v>-2.2446440000000001</v>
      </c>
      <c r="F8079" t="s">
        <v>195</v>
      </c>
      <c r="G8079" t="s">
        <v>197</v>
      </c>
      <c r="H8079" t="s">
        <v>194</v>
      </c>
      <c r="I8079">
        <v>1229.9000000000001</v>
      </c>
      <c r="J8079" s="1">
        <v>0.01</v>
      </c>
      <c r="K8079">
        <v>12</v>
      </c>
      <c r="L8079">
        <v>0.72</v>
      </c>
      <c r="M8079">
        <v>8</v>
      </c>
      <c r="N8079">
        <v>5</v>
      </c>
      <c r="O8079">
        <v>121</v>
      </c>
      <c r="P8079">
        <v>114</v>
      </c>
      <c r="Q8079">
        <v>15</v>
      </c>
      <c r="R8079">
        <v>10</v>
      </c>
    </row>
    <row r="8080" spans="1:18" x14ac:dyDescent="0.25">
      <c r="A8080" t="s">
        <v>79</v>
      </c>
      <c r="B8080" s="20">
        <v>45266</v>
      </c>
      <c r="C8080" t="s">
        <v>193</v>
      </c>
      <c r="D8080">
        <v>53.483958999999999</v>
      </c>
      <c r="E8080">
        <v>-2.2446440000000001</v>
      </c>
      <c r="F8080" t="s">
        <v>195</v>
      </c>
      <c r="G8080" t="s">
        <v>197</v>
      </c>
      <c r="H8080" t="s">
        <v>194</v>
      </c>
      <c r="I8080">
        <v>1687.9</v>
      </c>
      <c r="J8080" s="1">
        <v>7.0000000000000001E-3</v>
      </c>
      <c r="K8080">
        <v>12</v>
      </c>
      <c r="L8080">
        <v>2.09</v>
      </c>
      <c r="M8080">
        <v>25</v>
      </c>
      <c r="N8080">
        <v>0</v>
      </c>
      <c r="O8080">
        <v>3</v>
      </c>
      <c r="P8080">
        <v>79</v>
      </c>
      <c r="Q8080">
        <v>12</v>
      </c>
      <c r="R8080">
        <v>8</v>
      </c>
    </row>
    <row r="8081" spans="1:18" x14ac:dyDescent="0.25">
      <c r="A8081" t="s">
        <v>79</v>
      </c>
      <c r="B8081" s="20" t="s">
        <v>80</v>
      </c>
      <c r="C8081" t="s">
        <v>193</v>
      </c>
      <c r="D8081">
        <v>53.483958999999999</v>
      </c>
      <c r="E8081">
        <v>-2.2446440000000001</v>
      </c>
      <c r="F8081" t="s">
        <v>195</v>
      </c>
      <c r="G8081" t="s">
        <v>197</v>
      </c>
      <c r="H8081" t="s">
        <v>194</v>
      </c>
      <c r="I8081">
        <v>861</v>
      </c>
      <c r="J8081" s="1">
        <v>8.0000000000000002E-3</v>
      </c>
      <c r="K8081">
        <v>7</v>
      </c>
      <c r="L8081">
        <v>1.85</v>
      </c>
      <c r="M8081">
        <v>12</v>
      </c>
      <c r="N8081">
        <v>4</v>
      </c>
      <c r="O8081">
        <v>321</v>
      </c>
      <c r="P8081">
        <v>124</v>
      </c>
      <c r="Q8081">
        <v>14</v>
      </c>
      <c r="R8081">
        <v>11</v>
      </c>
    </row>
    <row r="8082" spans="1:18" x14ac:dyDescent="0.25">
      <c r="A8082" t="s">
        <v>79</v>
      </c>
      <c r="B8082" s="20" t="s">
        <v>81</v>
      </c>
      <c r="C8082" t="s">
        <v>193</v>
      </c>
      <c r="D8082">
        <v>53.483958999999999</v>
      </c>
      <c r="E8082">
        <v>-2.2446440000000001</v>
      </c>
      <c r="F8082" t="s">
        <v>195</v>
      </c>
      <c r="G8082" t="s">
        <v>197</v>
      </c>
      <c r="H8082" t="s">
        <v>194</v>
      </c>
      <c r="I8082">
        <v>1638.4</v>
      </c>
      <c r="J8082" s="1">
        <v>8.9999999999999993E-3</v>
      </c>
      <c r="K8082">
        <v>15</v>
      </c>
      <c r="L8082">
        <v>2.15</v>
      </c>
      <c r="M8082">
        <v>32</v>
      </c>
      <c r="N8082">
        <v>1</v>
      </c>
      <c r="O8082">
        <v>19</v>
      </c>
      <c r="P8082">
        <v>126</v>
      </c>
      <c r="Q8082">
        <v>26</v>
      </c>
      <c r="R8082">
        <v>3</v>
      </c>
    </row>
    <row r="8083" spans="1:18" x14ac:dyDescent="0.25">
      <c r="A8083" t="s">
        <v>79</v>
      </c>
      <c r="B8083" s="20" t="s">
        <v>82</v>
      </c>
      <c r="C8083" t="s">
        <v>193</v>
      </c>
      <c r="D8083">
        <v>53.483958999999999</v>
      </c>
      <c r="E8083">
        <v>-2.2446440000000001</v>
      </c>
      <c r="F8083" t="s">
        <v>195</v>
      </c>
      <c r="G8083" t="s">
        <v>197</v>
      </c>
      <c r="H8083" t="s">
        <v>194</v>
      </c>
      <c r="I8083">
        <v>1235.3</v>
      </c>
      <c r="J8083" s="1">
        <v>8.9999999999999993E-3</v>
      </c>
      <c r="K8083">
        <v>12</v>
      </c>
      <c r="L8083">
        <v>2.06</v>
      </c>
      <c r="M8083">
        <v>24</v>
      </c>
      <c r="N8083">
        <v>2</v>
      </c>
      <c r="O8083">
        <v>152</v>
      </c>
      <c r="P8083">
        <v>97</v>
      </c>
      <c r="Q8083">
        <v>14</v>
      </c>
      <c r="R8083">
        <v>4</v>
      </c>
    </row>
    <row r="8084" spans="1:18" x14ac:dyDescent="0.25">
      <c r="A8084" t="s">
        <v>79</v>
      </c>
      <c r="B8084" s="20" t="s">
        <v>83</v>
      </c>
      <c r="C8084" t="s">
        <v>193</v>
      </c>
      <c r="D8084">
        <v>53.483958999999999</v>
      </c>
      <c r="E8084">
        <v>-2.2446440000000001</v>
      </c>
      <c r="F8084" t="s">
        <v>195</v>
      </c>
      <c r="G8084" t="s">
        <v>197</v>
      </c>
      <c r="H8084" t="s">
        <v>194</v>
      </c>
      <c r="I8084">
        <v>1969.8</v>
      </c>
      <c r="J8084" s="1">
        <v>0.01</v>
      </c>
      <c r="K8084">
        <v>20</v>
      </c>
      <c r="L8084">
        <v>1.61</v>
      </c>
      <c r="M8084">
        <v>32</v>
      </c>
      <c r="N8084">
        <v>5</v>
      </c>
      <c r="O8084">
        <v>183</v>
      </c>
      <c r="P8084">
        <v>124</v>
      </c>
      <c r="Q8084">
        <v>8</v>
      </c>
      <c r="R8084">
        <v>6</v>
      </c>
    </row>
    <row r="8085" spans="1:18" x14ac:dyDescent="0.25">
      <c r="A8085" t="s">
        <v>79</v>
      </c>
      <c r="B8085" s="20" t="s">
        <v>84</v>
      </c>
      <c r="C8085" t="s">
        <v>193</v>
      </c>
      <c r="D8085">
        <v>53.483958999999999</v>
      </c>
      <c r="E8085">
        <v>-2.2446440000000001</v>
      </c>
      <c r="F8085" t="s">
        <v>195</v>
      </c>
      <c r="G8085" t="s">
        <v>197</v>
      </c>
      <c r="H8085" t="s">
        <v>194</v>
      </c>
      <c r="I8085">
        <v>1531.1</v>
      </c>
      <c r="J8085" s="1">
        <v>8.0000000000000002E-3</v>
      </c>
      <c r="K8085">
        <v>12</v>
      </c>
      <c r="L8085">
        <v>1.05</v>
      </c>
      <c r="M8085">
        <v>12</v>
      </c>
      <c r="N8085">
        <v>4</v>
      </c>
      <c r="O8085">
        <v>86</v>
      </c>
      <c r="P8085">
        <v>108</v>
      </c>
      <c r="Q8085">
        <v>21</v>
      </c>
      <c r="R8085">
        <v>12</v>
      </c>
    </row>
    <row r="8086" spans="1:18" x14ac:dyDescent="0.25">
      <c r="A8086" t="s">
        <v>79</v>
      </c>
      <c r="B8086" s="20" t="s">
        <v>85</v>
      </c>
      <c r="C8086" t="s">
        <v>193</v>
      </c>
      <c r="D8086">
        <v>53.483958999999999</v>
      </c>
      <c r="E8086">
        <v>-2.2446440000000001</v>
      </c>
      <c r="F8086" t="s">
        <v>195</v>
      </c>
      <c r="G8086" t="s">
        <v>197</v>
      </c>
      <c r="H8086" t="s">
        <v>194</v>
      </c>
      <c r="I8086">
        <v>1242.2</v>
      </c>
      <c r="J8086" s="1">
        <v>1.0999999999999999E-2</v>
      </c>
      <c r="K8086">
        <v>13</v>
      </c>
      <c r="L8086">
        <v>1.38</v>
      </c>
      <c r="M8086">
        <v>18</v>
      </c>
      <c r="N8086">
        <v>6</v>
      </c>
      <c r="O8086">
        <v>166</v>
      </c>
      <c r="P8086">
        <v>79</v>
      </c>
      <c r="Q8086">
        <v>9</v>
      </c>
      <c r="R8086">
        <v>3</v>
      </c>
    </row>
    <row r="8087" spans="1:18" x14ac:dyDescent="0.25">
      <c r="A8087" t="s">
        <v>79</v>
      </c>
      <c r="B8087" s="20" t="s">
        <v>86</v>
      </c>
      <c r="C8087" t="s">
        <v>193</v>
      </c>
      <c r="D8087">
        <v>53.483958999999999</v>
      </c>
      <c r="E8087">
        <v>-2.2446440000000001</v>
      </c>
      <c r="F8087" t="s">
        <v>195</v>
      </c>
      <c r="G8087" t="s">
        <v>197</v>
      </c>
      <c r="H8087" t="s">
        <v>194</v>
      </c>
      <c r="I8087">
        <v>1582.3</v>
      </c>
      <c r="J8087" s="1">
        <v>7.0000000000000001E-3</v>
      </c>
      <c r="K8087">
        <v>11</v>
      </c>
      <c r="L8087">
        <v>1.21</v>
      </c>
      <c r="M8087">
        <v>13</v>
      </c>
      <c r="N8087">
        <v>2</v>
      </c>
      <c r="O8087">
        <v>128</v>
      </c>
      <c r="P8087">
        <v>127</v>
      </c>
      <c r="Q8087">
        <v>9</v>
      </c>
      <c r="R8087">
        <v>10</v>
      </c>
    </row>
    <row r="8088" spans="1:18" x14ac:dyDescent="0.25">
      <c r="A8088" t="s">
        <v>79</v>
      </c>
      <c r="B8088" s="20" t="s">
        <v>87</v>
      </c>
      <c r="C8088" t="s">
        <v>193</v>
      </c>
      <c r="D8088">
        <v>53.483958999999999</v>
      </c>
      <c r="E8088">
        <v>-2.2446440000000001</v>
      </c>
      <c r="F8088" t="s">
        <v>195</v>
      </c>
      <c r="G8088" t="s">
        <v>197</v>
      </c>
      <c r="H8088" t="s">
        <v>194</v>
      </c>
      <c r="I8088">
        <v>981.3</v>
      </c>
      <c r="J8088" s="1">
        <v>7.0000000000000001E-3</v>
      </c>
      <c r="K8088">
        <v>7</v>
      </c>
      <c r="L8088">
        <v>0.92</v>
      </c>
      <c r="M8088">
        <v>6</v>
      </c>
      <c r="N8088">
        <v>4</v>
      </c>
      <c r="O8088">
        <v>295</v>
      </c>
      <c r="P8088">
        <v>84</v>
      </c>
      <c r="Q8088">
        <v>18</v>
      </c>
      <c r="R8088">
        <v>11</v>
      </c>
    </row>
    <row r="8089" spans="1:18" x14ac:dyDescent="0.25">
      <c r="A8089" t="s">
        <v>79</v>
      </c>
      <c r="B8089" s="20" t="s">
        <v>88</v>
      </c>
      <c r="C8089" t="s">
        <v>193</v>
      </c>
      <c r="D8089">
        <v>53.483958999999999</v>
      </c>
      <c r="E8089">
        <v>-2.2446440000000001</v>
      </c>
      <c r="F8089" t="s">
        <v>195</v>
      </c>
      <c r="G8089" t="s">
        <v>197</v>
      </c>
      <c r="H8089" t="s">
        <v>194</v>
      </c>
      <c r="I8089">
        <v>1489.8</v>
      </c>
      <c r="J8089" s="1">
        <v>1.2E-2</v>
      </c>
      <c r="K8089">
        <v>17</v>
      </c>
      <c r="L8089">
        <v>1.2</v>
      </c>
      <c r="M8089">
        <v>21</v>
      </c>
      <c r="N8089">
        <v>7</v>
      </c>
      <c r="O8089">
        <v>605</v>
      </c>
      <c r="P8089">
        <v>94</v>
      </c>
      <c r="Q8089">
        <v>23</v>
      </c>
      <c r="R8089">
        <v>10</v>
      </c>
    </row>
    <row r="8090" spans="1:18" x14ac:dyDescent="0.25">
      <c r="A8090" t="s">
        <v>79</v>
      </c>
      <c r="B8090" s="20" t="s">
        <v>89</v>
      </c>
      <c r="C8090" t="s">
        <v>193</v>
      </c>
      <c r="D8090">
        <v>53.483958999999999</v>
      </c>
      <c r="E8090">
        <v>-2.2446440000000001</v>
      </c>
      <c r="F8090" t="s">
        <v>195</v>
      </c>
      <c r="G8090" t="s">
        <v>197</v>
      </c>
      <c r="H8090" t="s">
        <v>194</v>
      </c>
      <c r="I8090">
        <v>1456.1</v>
      </c>
      <c r="J8090" s="1">
        <v>1.2E-2</v>
      </c>
      <c r="K8090">
        <v>17</v>
      </c>
      <c r="L8090">
        <v>0.92</v>
      </c>
      <c r="M8090">
        <v>15</v>
      </c>
      <c r="N8090">
        <v>2</v>
      </c>
      <c r="O8090">
        <v>88</v>
      </c>
      <c r="P8090">
        <v>95</v>
      </c>
      <c r="Q8090">
        <v>30</v>
      </c>
      <c r="R8090">
        <v>3</v>
      </c>
    </row>
    <row r="8091" spans="1:18" x14ac:dyDescent="0.25">
      <c r="A8091" t="s">
        <v>79</v>
      </c>
      <c r="B8091" s="20" t="s">
        <v>90</v>
      </c>
      <c r="C8091" t="s">
        <v>193</v>
      </c>
      <c r="D8091">
        <v>53.483958999999999</v>
      </c>
      <c r="E8091">
        <v>-2.2446440000000001</v>
      </c>
      <c r="F8091" t="s">
        <v>195</v>
      </c>
      <c r="G8091" t="s">
        <v>197</v>
      </c>
      <c r="H8091" t="s">
        <v>194</v>
      </c>
      <c r="I8091">
        <v>1291.3</v>
      </c>
      <c r="J8091" s="1">
        <v>1.0999999999999999E-2</v>
      </c>
      <c r="K8091">
        <v>14</v>
      </c>
      <c r="L8091">
        <v>1.06</v>
      </c>
      <c r="M8091">
        <v>15</v>
      </c>
      <c r="N8091">
        <v>2</v>
      </c>
      <c r="O8091">
        <v>165</v>
      </c>
      <c r="P8091">
        <v>102</v>
      </c>
      <c r="Q8091">
        <v>23</v>
      </c>
      <c r="R8091">
        <v>12</v>
      </c>
    </row>
    <row r="8092" spans="1:18" x14ac:dyDescent="0.25">
      <c r="A8092" t="s">
        <v>79</v>
      </c>
      <c r="B8092" s="20" t="s">
        <v>91</v>
      </c>
      <c r="C8092" t="s">
        <v>193</v>
      </c>
      <c r="D8092">
        <v>53.483958999999999</v>
      </c>
      <c r="E8092">
        <v>-2.2446440000000001</v>
      </c>
      <c r="F8092" t="s">
        <v>195</v>
      </c>
      <c r="G8092" t="s">
        <v>197</v>
      </c>
      <c r="H8092" t="s">
        <v>194</v>
      </c>
      <c r="I8092">
        <v>1457</v>
      </c>
      <c r="J8092" s="1">
        <v>8.9999999999999993E-3</v>
      </c>
      <c r="K8092">
        <v>13</v>
      </c>
      <c r="L8092">
        <v>1.53</v>
      </c>
      <c r="M8092">
        <v>21</v>
      </c>
      <c r="N8092">
        <v>5</v>
      </c>
      <c r="O8092">
        <v>319</v>
      </c>
      <c r="P8092">
        <v>139</v>
      </c>
      <c r="Q8092">
        <v>12</v>
      </c>
      <c r="R8092">
        <v>12</v>
      </c>
    </row>
    <row r="8093" spans="1:18" x14ac:dyDescent="0.25">
      <c r="A8093" t="s">
        <v>79</v>
      </c>
      <c r="B8093" s="20" t="s">
        <v>92</v>
      </c>
      <c r="C8093" t="s">
        <v>193</v>
      </c>
      <c r="D8093">
        <v>53.483958999999999</v>
      </c>
      <c r="E8093">
        <v>-2.2446440000000001</v>
      </c>
      <c r="F8093" t="s">
        <v>195</v>
      </c>
      <c r="G8093" t="s">
        <v>197</v>
      </c>
      <c r="H8093" t="s">
        <v>194</v>
      </c>
      <c r="I8093">
        <v>1269.8</v>
      </c>
      <c r="J8093" s="1">
        <v>8.9999999999999993E-3</v>
      </c>
      <c r="K8093">
        <v>12</v>
      </c>
      <c r="L8093">
        <v>1.1499999999999999</v>
      </c>
      <c r="M8093">
        <v>13</v>
      </c>
      <c r="N8093">
        <v>6</v>
      </c>
      <c r="O8093">
        <v>343</v>
      </c>
      <c r="P8093">
        <v>73</v>
      </c>
      <c r="Q8093">
        <v>20</v>
      </c>
      <c r="R8093">
        <v>1</v>
      </c>
    </row>
    <row r="8094" spans="1:18" x14ac:dyDescent="0.25">
      <c r="A8094" t="s">
        <v>79</v>
      </c>
      <c r="B8094" s="20" t="s">
        <v>93</v>
      </c>
      <c r="C8094" t="s">
        <v>193</v>
      </c>
      <c r="D8094">
        <v>53.483958999999999</v>
      </c>
      <c r="E8094">
        <v>-2.2446440000000001</v>
      </c>
      <c r="F8094" t="s">
        <v>195</v>
      </c>
      <c r="G8094" t="s">
        <v>197</v>
      </c>
      <c r="H8094" t="s">
        <v>194</v>
      </c>
      <c r="I8094">
        <v>1365.6</v>
      </c>
      <c r="J8094" s="1">
        <v>7.0000000000000001E-3</v>
      </c>
      <c r="K8094">
        <v>9</v>
      </c>
      <c r="L8094">
        <v>1.63</v>
      </c>
      <c r="M8094">
        <v>15</v>
      </c>
      <c r="N8094">
        <v>6</v>
      </c>
      <c r="O8094">
        <v>534</v>
      </c>
      <c r="P8094">
        <v>137</v>
      </c>
      <c r="Q8094">
        <v>24</v>
      </c>
      <c r="R8094">
        <v>5</v>
      </c>
    </row>
    <row r="8095" spans="1:18" x14ac:dyDescent="0.25">
      <c r="A8095" t="s">
        <v>79</v>
      </c>
      <c r="B8095" s="20" t="s">
        <v>94</v>
      </c>
      <c r="C8095" t="s">
        <v>193</v>
      </c>
      <c r="D8095">
        <v>53.483958999999999</v>
      </c>
      <c r="E8095">
        <v>-2.2446440000000001</v>
      </c>
      <c r="F8095" t="s">
        <v>195</v>
      </c>
      <c r="G8095" t="s">
        <v>197</v>
      </c>
      <c r="H8095" t="s">
        <v>194</v>
      </c>
      <c r="I8095">
        <v>1661.2</v>
      </c>
      <c r="J8095" s="1">
        <v>7.0000000000000001E-3</v>
      </c>
      <c r="K8095">
        <v>12</v>
      </c>
      <c r="L8095">
        <v>1.06</v>
      </c>
      <c r="M8095">
        <v>13</v>
      </c>
      <c r="N8095">
        <v>2</v>
      </c>
      <c r="O8095">
        <v>111</v>
      </c>
      <c r="P8095">
        <v>109</v>
      </c>
      <c r="Q8095">
        <v>18</v>
      </c>
      <c r="R8095">
        <v>13</v>
      </c>
    </row>
    <row r="8096" spans="1:18" x14ac:dyDescent="0.25">
      <c r="A8096" t="s">
        <v>79</v>
      </c>
      <c r="B8096" s="20" t="s">
        <v>95</v>
      </c>
      <c r="C8096" t="s">
        <v>193</v>
      </c>
      <c r="D8096">
        <v>53.483958999999999</v>
      </c>
      <c r="E8096">
        <v>-2.2446440000000001</v>
      </c>
      <c r="F8096" t="s">
        <v>195</v>
      </c>
      <c r="G8096" t="s">
        <v>197</v>
      </c>
      <c r="H8096" t="s">
        <v>194</v>
      </c>
      <c r="I8096">
        <v>1107.4000000000001</v>
      </c>
      <c r="J8096" s="1">
        <v>1.2E-2</v>
      </c>
      <c r="K8096">
        <v>13</v>
      </c>
      <c r="L8096">
        <v>0.74</v>
      </c>
      <c r="M8096">
        <v>10</v>
      </c>
      <c r="N8096">
        <v>1</v>
      </c>
      <c r="O8096">
        <v>115</v>
      </c>
      <c r="P8096">
        <v>131</v>
      </c>
      <c r="Q8096">
        <v>21</v>
      </c>
      <c r="R8096">
        <v>5</v>
      </c>
    </row>
    <row r="8097" spans="1:18" x14ac:dyDescent="0.25">
      <c r="A8097" t="s">
        <v>79</v>
      </c>
      <c r="B8097" s="20" t="s">
        <v>96</v>
      </c>
      <c r="C8097" t="s">
        <v>193</v>
      </c>
      <c r="D8097">
        <v>53.483958999999999</v>
      </c>
      <c r="E8097">
        <v>-2.2446440000000001</v>
      </c>
      <c r="F8097" t="s">
        <v>195</v>
      </c>
      <c r="G8097" t="s">
        <v>197</v>
      </c>
      <c r="H8097" t="s">
        <v>194</v>
      </c>
      <c r="I8097">
        <v>1812.4</v>
      </c>
      <c r="J8097" s="1">
        <v>8.9999999999999993E-3</v>
      </c>
      <c r="K8097">
        <v>17</v>
      </c>
      <c r="L8097">
        <v>1.69</v>
      </c>
      <c r="M8097">
        <v>29</v>
      </c>
      <c r="N8097">
        <v>3</v>
      </c>
      <c r="O8097">
        <v>92</v>
      </c>
      <c r="P8097">
        <v>100</v>
      </c>
      <c r="Q8097">
        <v>21</v>
      </c>
      <c r="R8097">
        <v>8</v>
      </c>
    </row>
    <row r="8098" spans="1:18" x14ac:dyDescent="0.25">
      <c r="A8098" t="s">
        <v>79</v>
      </c>
      <c r="B8098" s="20" t="s">
        <v>97</v>
      </c>
      <c r="C8098" t="s">
        <v>193</v>
      </c>
      <c r="D8098">
        <v>53.483958999999999</v>
      </c>
      <c r="E8098">
        <v>-2.2446440000000001</v>
      </c>
      <c r="F8098" t="s">
        <v>195</v>
      </c>
      <c r="G8098" t="s">
        <v>197</v>
      </c>
      <c r="H8098" t="s">
        <v>194</v>
      </c>
      <c r="I8098">
        <v>1060.5</v>
      </c>
      <c r="J8098" s="1">
        <v>1.0999999999999999E-2</v>
      </c>
      <c r="K8098">
        <v>11</v>
      </c>
      <c r="L8098">
        <v>1.81</v>
      </c>
      <c r="M8098">
        <v>21</v>
      </c>
      <c r="N8098">
        <v>0</v>
      </c>
      <c r="O8098">
        <v>36</v>
      </c>
      <c r="P8098">
        <v>116</v>
      </c>
      <c r="Q8098">
        <v>15</v>
      </c>
      <c r="R8098">
        <v>2</v>
      </c>
    </row>
    <row r="8099" spans="1:18" x14ac:dyDescent="0.25">
      <c r="A8099" t="s">
        <v>79</v>
      </c>
      <c r="B8099" s="20">
        <v>44933</v>
      </c>
      <c r="C8099" t="s">
        <v>193</v>
      </c>
      <c r="D8099">
        <v>53.483958999999999</v>
      </c>
      <c r="E8099">
        <v>-2.2446440000000001</v>
      </c>
      <c r="F8099" t="s">
        <v>195</v>
      </c>
      <c r="G8099" t="s">
        <v>197</v>
      </c>
      <c r="H8099" t="s">
        <v>194</v>
      </c>
      <c r="I8099">
        <v>1637.7</v>
      </c>
      <c r="J8099" s="1">
        <v>8.0000000000000002E-3</v>
      </c>
      <c r="K8099">
        <v>13</v>
      </c>
      <c r="L8099">
        <v>1.84</v>
      </c>
      <c r="M8099">
        <v>24</v>
      </c>
      <c r="N8099">
        <v>3</v>
      </c>
      <c r="O8099">
        <v>171</v>
      </c>
      <c r="P8099">
        <v>95</v>
      </c>
      <c r="Q8099">
        <v>27</v>
      </c>
      <c r="R8099">
        <v>1</v>
      </c>
    </row>
    <row r="8100" spans="1:18" x14ac:dyDescent="0.25">
      <c r="A8100" t="s">
        <v>79</v>
      </c>
      <c r="B8100" s="20">
        <v>44964</v>
      </c>
      <c r="C8100" t="s">
        <v>193</v>
      </c>
      <c r="D8100">
        <v>53.483958999999999</v>
      </c>
      <c r="E8100">
        <v>-2.2446440000000001</v>
      </c>
      <c r="F8100" t="s">
        <v>195</v>
      </c>
      <c r="G8100" t="s">
        <v>197</v>
      </c>
      <c r="H8100" t="s">
        <v>194</v>
      </c>
      <c r="I8100">
        <v>1300.0999999999999</v>
      </c>
      <c r="J8100" s="1">
        <v>1.2E-2</v>
      </c>
      <c r="K8100">
        <v>16</v>
      </c>
      <c r="L8100">
        <v>0.85</v>
      </c>
      <c r="M8100">
        <v>13</v>
      </c>
      <c r="N8100">
        <v>7</v>
      </c>
      <c r="O8100">
        <v>559</v>
      </c>
      <c r="P8100">
        <v>116</v>
      </c>
      <c r="Q8100">
        <v>30</v>
      </c>
      <c r="R8100">
        <v>6</v>
      </c>
    </row>
    <row r="8101" spans="1:18" x14ac:dyDescent="0.25">
      <c r="A8101" t="s">
        <v>79</v>
      </c>
      <c r="B8101" s="20">
        <v>44992</v>
      </c>
      <c r="C8101" t="s">
        <v>193</v>
      </c>
      <c r="D8101">
        <v>53.483958999999999</v>
      </c>
      <c r="E8101">
        <v>-2.2446440000000001</v>
      </c>
      <c r="F8101" t="s">
        <v>195</v>
      </c>
      <c r="G8101" t="s">
        <v>197</v>
      </c>
      <c r="H8101" t="s">
        <v>194</v>
      </c>
      <c r="I8101">
        <v>1398.3</v>
      </c>
      <c r="J8101" s="1">
        <v>8.0000000000000002E-3</v>
      </c>
      <c r="K8101">
        <v>11</v>
      </c>
      <c r="L8101">
        <v>0.67</v>
      </c>
      <c r="M8101">
        <v>8</v>
      </c>
      <c r="N8101">
        <v>2</v>
      </c>
      <c r="O8101">
        <v>60</v>
      </c>
      <c r="P8101">
        <v>96</v>
      </c>
      <c r="Q8101">
        <v>20</v>
      </c>
      <c r="R8101">
        <v>5</v>
      </c>
    </row>
    <row r="8102" spans="1:18" x14ac:dyDescent="0.25">
      <c r="A8102" t="s">
        <v>79</v>
      </c>
      <c r="B8102" s="20">
        <v>45023</v>
      </c>
      <c r="C8102" t="s">
        <v>193</v>
      </c>
      <c r="D8102">
        <v>53.483958999999999</v>
      </c>
      <c r="E8102">
        <v>-2.2446440000000001</v>
      </c>
      <c r="F8102" t="s">
        <v>195</v>
      </c>
      <c r="G8102" t="s">
        <v>197</v>
      </c>
      <c r="H8102" t="s">
        <v>194</v>
      </c>
      <c r="I8102">
        <v>1658.8</v>
      </c>
      <c r="J8102" s="1">
        <v>1.2999999999999999E-2</v>
      </c>
      <c r="K8102">
        <v>22</v>
      </c>
      <c r="L8102">
        <v>1.51</v>
      </c>
      <c r="M8102">
        <v>33</v>
      </c>
      <c r="N8102">
        <v>4</v>
      </c>
      <c r="O8102">
        <v>219</v>
      </c>
      <c r="P8102">
        <v>124</v>
      </c>
      <c r="Q8102">
        <v>26</v>
      </c>
      <c r="R8102">
        <v>9</v>
      </c>
    </row>
    <row r="8103" spans="1:18" x14ac:dyDescent="0.25">
      <c r="A8103" t="s">
        <v>79</v>
      </c>
      <c r="B8103" s="20">
        <v>45053</v>
      </c>
      <c r="C8103" t="s">
        <v>193</v>
      </c>
      <c r="D8103">
        <v>53.483958999999999</v>
      </c>
      <c r="E8103">
        <v>-2.2446440000000001</v>
      </c>
      <c r="F8103" t="s">
        <v>195</v>
      </c>
      <c r="G8103" t="s">
        <v>197</v>
      </c>
      <c r="H8103" t="s">
        <v>194</v>
      </c>
      <c r="I8103">
        <v>1334.3</v>
      </c>
      <c r="J8103" s="1">
        <v>1.0999999999999999E-2</v>
      </c>
      <c r="K8103">
        <v>15</v>
      </c>
      <c r="L8103">
        <v>1.57</v>
      </c>
      <c r="M8103">
        <v>24</v>
      </c>
      <c r="N8103">
        <v>5</v>
      </c>
      <c r="O8103">
        <v>181</v>
      </c>
      <c r="P8103">
        <v>116</v>
      </c>
      <c r="Q8103">
        <v>29</v>
      </c>
      <c r="R8103">
        <v>11</v>
      </c>
    </row>
    <row r="8104" spans="1:18" x14ac:dyDescent="0.25">
      <c r="A8104" t="s">
        <v>79</v>
      </c>
      <c r="B8104" s="20">
        <v>45084</v>
      </c>
      <c r="C8104" t="s">
        <v>193</v>
      </c>
      <c r="D8104">
        <v>53.483958999999999</v>
      </c>
      <c r="E8104">
        <v>-2.2446440000000001</v>
      </c>
      <c r="F8104" t="s">
        <v>195</v>
      </c>
      <c r="G8104" t="s">
        <v>197</v>
      </c>
      <c r="H8104" t="s">
        <v>194</v>
      </c>
      <c r="I8104">
        <v>1845.1</v>
      </c>
      <c r="J8104" s="1">
        <v>1.2999999999999999E-2</v>
      </c>
      <c r="K8104">
        <v>24</v>
      </c>
      <c r="L8104">
        <v>2.25</v>
      </c>
      <c r="M8104">
        <v>54</v>
      </c>
      <c r="N8104">
        <v>7</v>
      </c>
      <c r="O8104">
        <v>425</v>
      </c>
      <c r="P8104">
        <v>116</v>
      </c>
      <c r="Q8104">
        <v>9</v>
      </c>
      <c r="R8104">
        <v>8</v>
      </c>
    </row>
    <row r="8105" spans="1:18" x14ac:dyDescent="0.25">
      <c r="A8105" t="s">
        <v>79</v>
      </c>
      <c r="B8105" s="20">
        <v>45114</v>
      </c>
      <c r="C8105" t="s">
        <v>193</v>
      </c>
      <c r="D8105">
        <v>53.483958999999999</v>
      </c>
      <c r="E8105">
        <v>-2.2446440000000001</v>
      </c>
      <c r="F8105" t="s">
        <v>195</v>
      </c>
      <c r="G8105" t="s">
        <v>197</v>
      </c>
      <c r="H8105" t="s">
        <v>194</v>
      </c>
      <c r="I8105">
        <v>1133.5999999999999</v>
      </c>
      <c r="J8105" s="1">
        <v>7.0000000000000001E-3</v>
      </c>
      <c r="K8105">
        <v>8</v>
      </c>
      <c r="L8105">
        <v>2.33</v>
      </c>
      <c r="M8105">
        <v>19</v>
      </c>
      <c r="N8105">
        <v>6</v>
      </c>
      <c r="O8105">
        <v>338</v>
      </c>
      <c r="P8105">
        <v>112</v>
      </c>
      <c r="Q8105">
        <v>21</v>
      </c>
      <c r="R8105">
        <v>6</v>
      </c>
    </row>
    <row r="8106" spans="1:18" x14ac:dyDescent="0.25">
      <c r="A8106" t="s">
        <v>79</v>
      </c>
      <c r="B8106" s="20">
        <v>45145</v>
      </c>
      <c r="C8106" t="s">
        <v>193</v>
      </c>
      <c r="D8106">
        <v>53.483958999999999</v>
      </c>
      <c r="E8106">
        <v>-2.2446440000000001</v>
      </c>
      <c r="F8106" t="s">
        <v>195</v>
      </c>
      <c r="G8106" t="s">
        <v>197</v>
      </c>
      <c r="H8106" t="s">
        <v>194</v>
      </c>
      <c r="I8106">
        <v>1139</v>
      </c>
      <c r="J8106" s="1">
        <v>1.0999999999999999E-2</v>
      </c>
      <c r="K8106">
        <v>12</v>
      </c>
      <c r="L8106">
        <v>0.56999999999999995</v>
      </c>
      <c r="M8106">
        <v>7</v>
      </c>
      <c r="N8106">
        <v>2</v>
      </c>
      <c r="O8106">
        <v>150</v>
      </c>
      <c r="P8106">
        <v>128</v>
      </c>
      <c r="Q8106">
        <v>27</v>
      </c>
      <c r="R8106">
        <v>8</v>
      </c>
    </row>
    <row r="8107" spans="1:18" x14ac:dyDescent="0.25">
      <c r="A8107" t="s">
        <v>79</v>
      </c>
      <c r="B8107" s="20">
        <v>45176</v>
      </c>
      <c r="C8107" t="s">
        <v>193</v>
      </c>
      <c r="D8107">
        <v>53.483958999999999</v>
      </c>
      <c r="E8107">
        <v>-2.2446440000000001</v>
      </c>
      <c r="F8107" t="s">
        <v>195</v>
      </c>
      <c r="G8107" t="s">
        <v>197</v>
      </c>
      <c r="H8107" t="s">
        <v>194</v>
      </c>
      <c r="I8107">
        <v>1872.6</v>
      </c>
      <c r="J8107" s="1">
        <v>8.0000000000000002E-3</v>
      </c>
      <c r="K8107">
        <v>15</v>
      </c>
      <c r="L8107">
        <v>1.25</v>
      </c>
      <c r="M8107">
        <v>19</v>
      </c>
      <c r="N8107">
        <v>7</v>
      </c>
      <c r="O8107">
        <v>314</v>
      </c>
      <c r="P8107">
        <v>89</v>
      </c>
      <c r="Q8107">
        <v>26</v>
      </c>
      <c r="R8107">
        <v>7</v>
      </c>
    </row>
    <row r="8108" spans="1:18" x14ac:dyDescent="0.25">
      <c r="A8108" t="s">
        <v>79</v>
      </c>
      <c r="B8108" s="20">
        <v>45206</v>
      </c>
      <c r="C8108" t="s">
        <v>193</v>
      </c>
      <c r="D8108">
        <v>53.483958999999999</v>
      </c>
      <c r="E8108">
        <v>-2.2446440000000001</v>
      </c>
      <c r="F8108" t="s">
        <v>195</v>
      </c>
      <c r="G8108" t="s">
        <v>197</v>
      </c>
      <c r="H8108" t="s">
        <v>194</v>
      </c>
      <c r="I8108">
        <v>1560.9</v>
      </c>
      <c r="J8108" s="1">
        <v>1.0999999999999999E-2</v>
      </c>
      <c r="K8108">
        <v>18</v>
      </c>
      <c r="L8108">
        <v>1.6</v>
      </c>
      <c r="M8108">
        <v>28</v>
      </c>
      <c r="N8108">
        <v>2</v>
      </c>
      <c r="O8108">
        <v>126</v>
      </c>
      <c r="P8108">
        <v>77</v>
      </c>
      <c r="Q8108">
        <v>26</v>
      </c>
      <c r="R8108">
        <v>2</v>
      </c>
    </row>
    <row r="8109" spans="1:18" x14ac:dyDescent="0.25">
      <c r="A8109" t="s">
        <v>79</v>
      </c>
      <c r="B8109" s="20">
        <v>45237</v>
      </c>
      <c r="C8109" t="s">
        <v>193</v>
      </c>
      <c r="D8109">
        <v>53.483958999999999</v>
      </c>
      <c r="E8109">
        <v>-2.2446440000000001</v>
      </c>
      <c r="F8109" t="s">
        <v>195</v>
      </c>
      <c r="G8109" t="s">
        <v>197</v>
      </c>
      <c r="H8109" t="s">
        <v>194</v>
      </c>
      <c r="I8109">
        <v>966.6</v>
      </c>
      <c r="J8109" s="1">
        <v>8.0000000000000002E-3</v>
      </c>
      <c r="K8109">
        <v>8</v>
      </c>
      <c r="L8109">
        <v>2.33</v>
      </c>
      <c r="M8109">
        <v>19</v>
      </c>
      <c r="N8109">
        <v>7</v>
      </c>
      <c r="O8109">
        <v>370</v>
      </c>
      <c r="P8109">
        <v>125</v>
      </c>
      <c r="Q8109">
        <v>18</v>
      </c>
      <c r="R8109">
        <v>15</v>
      </c>
    </row>
    <row r="8110" spans="1:18" x14ac:dyDescent="0.25">
      <c r="A8110" t="s">
        <v>79</v>
      </c>
      <c r="B8110" s="20">
        <v>45267</v>
      </c>
      <c r="C8110" t="s">
        <v>193</v>
      </c>
      <c r="D8110">
        <v>53.483958999999999</v>
      </c>
      <c r="E8110">
        <v>-2.2446440000000001</v>
      </c>
      <c r="F8110" t="s">
        <v>195</v>
      </c>
      <c r="G8110" t="s">
        <v>197</v>
      </c>
      <c r="H8110" t="s">
        <v>194</v>
      </c>
      <c r="I8110">
        <v>851.4</v>
      </c>
      <c r="J8110" s="1">
        <v>0.01</v>
      </c>
      <c r="K8110">
        <v>8</v>
      </c>
      <c r="L8110">
        <v>0.74</v>
      </c>
      <c r="M8110">
        <v>6</v>
      </c>
      <c r="N8110">
        <v>7</v>
      </c>
      <c r="O8110">
        <v>515</v>
      </c>
      <c r="P8110">
        <v>109</v>
      </c>
      <c r="Q8110">
        <v>8</v>
      </c>
      <c r="R8110">
        <v>5</v>
      </c>
    </row>
    <row r="8111" spans="1:18" x14ac:dyDescent="0.25">
      <c r="A8111" t="s">
        <v>79</v>
      </c>
      <c r="B8111" s="20" t="s">
        <v>98</v>
      </c>
      <c r="C8111" t="s">
        <v>193</v>
      </c>
      <c r="D8111">
        <v>53.483958999999999</v>
      </c>
      <c r="E8111">
        <v>-2.2446440000000001</v>
      </c>
      <c r="F8111" t="s">
        <v>195</v>
      </c>
      <c r="G8111" t="s">
        <v>197</v>
      </c>
      <c r="H8111" t="s">
        <v>194</v>
      </c>
      <c r="I8111">
        <v>1709.6</v>
      </c>
      <c r="J8111" s="1">
        <v>8.0000000000000002E-3</v>
      </c>
      <c r="K8111">
        <v>13</v>
      </c>
      <c r="L8111">
        <v>1.31</v>
      </c>
      <c r="M8111">
        <v>17</v>
      </c>
      <c r="N8111">
        <v>2</v>
      </c>
      <c r="O8111">
        <v>148</v>
      </c>
      <c r="P8111">
        <v>124</v>
      </c>
      <c r="Q8111">
        <v>20</v>
      </c>
      <c r="R8111">
        <v>1</v>
      </c>
    </row>
    <row r="8112" spans="1:18" x14ac:dyDescent="0.25">
      <c r="A8112" t="s">
        <v>79</v>
      </c>
      <c r="B8112" s="20" t="s">
        <v>99</v>
      </c>
      <c r="C8112" t="s">
        <v>193</v>
      </c>
      <c r="D8112">
        <v>53.483958999999999</v>
      </c>
      <c r="E8112">
        <v>-2.2446440000000001</v>
      </c>
      <c r="F8112" t="s">
        <v>195</v>
      </c>
      <c r="G8112" t="s">
        <v>197</v>
      </c>
      <c r="H8112" t="s">
        <v>194</v>
      </c>
      <c r="I8112">
        <v>1560.9</v>
      </c>
      <c r="J8112" s="1">
        <v>1.0999999999999999E-2</v>
      </c>
      <c r="K8112">
        <v>18</v>
      </c>
      <c r="L8112">
        <v>0.65</v>
      </c>
      <c r="M8112">
        <v>11</v>
      </c>
      <c r="N8112">
        <v>5</v>
      </c>
      <c r="O8112">
        <v>146</v>
      </c>
      <c r="P8112">
        <v>115</v>
      </c>
      <c r="Q8112">
        <v>27</v>
      </c>
      <c r="R8112">
        <v>3</v>
      </c>
    </row>
    <row r="8113" spans="1:18" x14ac:dyDescent="0.25">
      <c r="A8113" t="s">
        <v>79</v>
      </c>
      <c r="B8113" s="20" t="s">
        <v>100</v>
      </c>
      <c r="C8113" t="s">
        <v>193</v>
      </c>
      <c r="D8113">
        <v>53.483958999999999</v>
      </c>
      <c r="E8113">
        <v>-2.2446440000000001</v>
      </c>
      <c r="F8113" t="s">
        <v>195</v>
      </c>
      <c r="G8113" t="s">
        <v>197</v>
      </c>
      <c r="H8113" t="s">
        <v>194</v>
      </c>
      <c r="I8113">
        <v>1909.9</v>
      </c>
      <c r="J8113" s="1">
        <v>1.2999999999999999E-2</v>
      </c>
      <c r="K8113">
        <v>25</v>
      </c>
      <c r="L8113">
        <v>2.2200000000000002</v>
      </c>
      <c r="M8113">
        <v>56</v>
      </c>
      <c r="N8113">
        <v>6</v>
      </c>
      <c r="O8113">
        <v>345</v>
      </c>
      <c r="P8113">
        <v>116</v>
      </c>
      <c r="Q8113">
        <v>12</v>
      </c>
      <c r="R8113">
        <v>9</v>
      </c>
    </row>
    <row r="8114" spans="1:18" x14ac:dyDescent="0.25">
      <c r="A8114" t="s">
        <v>79</v>
      </c>
      <c r="B8114" s="20" t="s">
        <v>101</v>
      </c>
      <c r="C8114" t="s">
        <v>193</v>
      </c>
      <c r="D8114">
        <v>53.483958999999999</v>
      </c>
      <c r="E8114">
        <v>-2.2446440000000001</v>
      </c>
      <c r="F8114" t="s">
        <v>195</v>
      </c>
      <c r="G8114" t="s">
        <v>197</v>
      </c>
      <c r="H8114" t="s">
        <v>194</v>
      </c>
      <c r="I8114">
        <v>1535.6</v>
      </c>
      <c r="J8114" s="1">
        <v>7.0000000000000001E-3</v>
      </c>
      <c r="K8114">
        <v>10</v>
      </c>
      <c r="L8114">
        <v>1.41</v>
      </c>
      <c r="M8114">
        <v>15</v>
      </c>
      <c r="N8114">
        <v>4</v>
      </c>
      <c r="O8114">
        <v>320</v>
      </c>
      <c r="P8114">
        <v>134</v>
      </c>
      <c r="Q8114">
        <v>17</v>
      </c>
      <c r="R8114">
        <v>7</v>
      </c>
    </row>
    <row r="8115" spans="1:18" x14ac:dyDescent="0.25">
      <c r="A8115" t="s">
        <v>79</v>
      </c>
      <c r="B8115" s="20" t="s">
        <v>102</v>
      </c>
      <c r="C8115" t="s">
        <v>193</v>
      </c>
      <c r="D8115">
        <v>53.483958999999999</v>
      </c>
      <c r="E8115">
        <v>-2.2446440000000001</v>
      </c>
      <c r="F8115" t="s">
        <v>195</v>
      </c>
      <c r="G8115" t="s">
        <v>197</v>
      </c>
      <c r="H8115" t="s">
        <v>194</v>
      </c>
      <c r="I8115">
        <v>1185.3</v>
      </c>
      <c r="J8115" s="1">
        <v>0.01</v>
      </c>
      <c r="K8115">
        <v>12</v>
      </c>
      <c r="L8115">
        <v>2.0299999999999998</v>
      </c>
      <c r="M8115">
        <v>24</v>
      </c>
      <c r="N8115">
        <v>0</v>
      </c>
      <c r="O8115">
        <v>27</v>
      </c>
      <c r="P8115">
        <v>80</v>
      </c>
      <c r="Q8115">
        <v>27</v>
      </c>
      <c r="R8115">
        <v>5</v>
      </c>
    </row>
    <row r="8116" spans="1:18" x14ac:dyDescent="0.25">
      <c r="A8116" t="s">
        <v>79</v>
      </c>
      <c r="B8116" s="20" t="s">
        <v>103</v>
      </c>
      <c r="C8116" t="s">
        <v>193</v>
      </c>
      <c r="D8116">
        <v>53.483958999999999</v>
      </c>
      <c r="E8116">
        <v>-2.2446440000000001</v>
      </c>
      <c r="F8116" t="s">
        <v>195</v>
      </c>
      <c r="G8116" t="s">
        <v>197</v>
      </c>
      <c r="H8116" t="s">
        <v>194</v>
      </c>
      <c r="I8116">
        <v>1603.5</v>
      </c>
      <c r="J8116" s="1">
        <v>1.0999999999999999E-2</v>
      </c>
      <c r="K8116">
        <v>18</v>
      </c>
      <c r="L8116">
        <v>2.19</v>
      </c>
      <c r="M8116">
        <v>39</v>
      </c>
      <c r="N8116">
        <v>6</v>
      </c>
      <c r="O8116">
        <v>448</v>
      </c>
      <c r="P8116">
        <v>122</v>
      </c>
      <c r="Q8116">
        <v>14</v>
      </c>
      <c r="R8116">
        <v>0</v>
      </c>
    </row>
    <row r="8117" spans="1:18" x14ac:dyDescent="0.25">
      <c r="A8117" t="s">
        <v>79</v>
      </c>
      <c r="B8117" s="20" t="s">
        <v>104</v>
      </c>
      <c r="C8117" t="s">
        <v>193</v>
      </c>
      <c r="D8117">
        <v>53.483958999999999</v>
      </c>
      <c r="E8117">
        <v>-2.2446440000000001</v>
      </c>
      <c r="F8117" t="s">
        <v>195</v>
      </c>
      <c r="G8117" t="s">
        <v>197</v>
      </c>
      <c r="H8117" t="s">
        <v>194</v>
      </c>
      <c r="I8117">
        <v>1420.4</v>
      </c>
      <c r="J8117" s="1">
        <v>1.0999999999999999E-2</v>
      </c>
      <c r="K8117">
        <v>16</v>
      </c>
      <c r="L8117">
        <v>1.98</v>
      </c>
      <c r="M8117">
        <v>31</v>
      </c>
      <c r="N8117">
        <v>7</v>
      </c>
      <c r="O8117">
        <v>402</v>
      </c>
      <c r="P8117">
        <v>119</v>
      </c>
      <c r="Q8117">
        <v>29</v>
      </c>
      <c r="R8117">
        <v>8</v>
      </c>
    </row>
    <row r="8118" spans="1:18" x14ac:dyDescent="0.25">
      <c r="A8118" t="s">
        <v>79</v>
      </c>
      <c r="B8118" s="20" t="s">
        <v>105</v>
      </c>
      <c r="C8118" t="s">
        <v>193</v>
      </c>
      <c r="D8118">
        <v>53.483958999999999</v>
      </c>
      <c r="E8118">
        <v>-2.2446440000000001</v>
      </c>
      <c r="F8118" t="s">
        <v>195</v>
      </c>
      <c r="G8118" t="s">
        <v>197</v>
      </c>
      <c r="H8118" t="s">
        <v>194</v>
      </c>
      <c r="I8118">
        <v>913.7</v>
      </c>
      <c r="J8118" s="1">
        <v>1.2E-2</v>
      </c>
      <c r="K8118">
        <v>11</v>
      </c>
      <c r="L8118">
        <v>2.1</v>
      </c>
      <c r="M8118">
        <v>23</v>
      </c>
      <c r="N8118">
        <v>4</v>
      </c>
      <c r="O8118">
        <v>346</v>
      </c>
      <c r="P8118">
        <v>97</v>
      </c>
      <c r="Q8118">
        <v>21</v>
      </c>
      <c r="R8118">
        <v>8</v>
      </c>
    </row>
    <row r="8119" spans="1:18" x14ac:dyDescent="0.25">
      <c r="A8119" t="s">
        <v>79</v>
      </c>
      <c r="B8119" s="20" t="s">
        <v>106</v>
      </c>
      <c r="C8119" t="s">
        <v>193</v>
      </c>
      <c r="D8119">
        <v>53.483958999999999</v>
      </c>
      <c r="E8119">
        <v>-2.2446440000000001</v>
      </c>
      <c r="F8119" t="s">
        <v>195</v>
      </c>
      <c r="G8119" t="s">
        <v>197</v>
      </c>
      <c r="H8119" t="s">
        <v>194</v>
      </c>
      <c r="I8119">
        <v>1051.5999999999999</v>
      </c>
      <c r="J8119" s="1">
        <v>8.9999999999999993E-3</v>
      </c>
      <c r="K8119">
        <v>10</v>
      </c>
      <c r="L8119">
        <v>2.25</v>
      </c>
      <c r="M8119">
        <v>22</v>
      </c>
      <c r="N8119">
        <v>3</v>
      </c>
      <c r="O8119">
        <v>57</v>
      </c>
      <c r="P8119">
        <v>103</v>
      </c>
      <c r="Q8119">
        <v>5</v>
      </c>
      <c r="R8119">
        <v>9</v>
      </c>
    </row>
    <row r="8120" spans="1:18" x14ac:dyDescent="0.25">
      <c r="A8120" t="s">
        <v>79</v>
      </c>
      <c r="B8120" s="20" t="s">
        <v>107</v>
      </c>
      <c r="C8120" t="s">
        <v>193</v>
      </c>
      <c r="D8120">
        <v>53.483958999999999</v>
      </c>
      <c r="E8120">
        <v>-2.2446440000000001</v>
      </c>
      <c r="F8120" t="s">
        <v>195</v>
      </c>
      <c r="G8120" t="s">
        <v>197</v>
      </c>
      <c r="H8120" t="s">
        <v>194</v>
      </c>
      <c r="I8120">
        <v>867</v>
      </c>
      <c r="J8120" s="1">
        <v>8.0000000000000002E-3</v>
      </c>
      <c r="K8120">
        <v>7</v>
      </c>
      <c r="L8120">
        <v>1.26</v>
      </c>
      <c r="M8120">
        <v>8</v>
      </c>
      <c r="N8120">
        <v>2</v>
      </c>
      <c r="O8120">
        <v>129</v>
      </c>
      <c r="P8120">
        <v>89</v>
      </c>
      <c r="Q8120">
        <v>18</v>
      </c>
      <c r="R8120">
        <v>4</v>
      </c>
    </row>
    <row r="8121" spans="1:18" x14ac:dyDescent="0.25">
      <c r="A8121" t="s">
        <v>79</v>
      </c>
      <c r="B8121" s="20" t="s">
        <v>108</v>
      </c>
      <c r="C8121" t="s">
        <v>193</v>
      </c>
      <c r="D8121">
        <v>53.483958999999999</v>
      </c>
      <c r="E8121">
        <v>-2.2446440000000001</v>
      </c>
      <c r="F8121" t="s">
        <v>195</v>
      </c>
      <c r="G8121" t="s">
        <v>197</v>
      </c>
      <c r="H8121" t="s">
        <v>194</v>
      </c>
      <c r="I8121">
        <v>1664.8</v>
      </c>
      <c r="J8121" s="1">
        <v>1.0999999999999999E-2</v>
      </c>
      <c r="K8121">
        <v>19</v>
      </c>
      <c r="L8121">
        <v>2.04</v>
      </c>
      <c r="M8121">
        <v>38</v>
      </c>
      <c r="N8121">
        <v>2</v>
      </c>
      <c r="O8121">
        <v>87</v>
      </c>
      <c r="P8121">
        <v>79</v>
      </c>
      <c r="Q8121">
        <v>21</v>
      </c>
      <c r="R8121">
        <v>4</v>
      </c>
    </row>
    <row r="8122" spans="1:18" x14ac:dyDescent="0.25">
      <c r="A8122" t="s">
        <v>79</v>
      </c>
      <c r="B8122" s="20" t="s">
        <v>109</v>
      </c>
      <c r="C8122" t="s">
        <v>193</v>
      </c>
      <c r="D8122">
        <v>53.483958999999999</v>
      </c>
      <c r="E8122">
        <v>-2.2446440000000001</v>
      </c>
      <c r="F8122" t="s">
        <v>195</v>
      </c>
      <c r="G8122" t="s">
        <v>197</v>
      </c>
      <c r="H8122" t="s">
        <v>194</v>
      </c>
      <c r="I8122">
        <v>1614.6</v>
      </c>
      <c r="J8122" s="1">
        <v>8.9999999999999993E-3</v>
      </c>
      <c r="K8122">
        <v>14</v>
      </c>
      <c r="L8122">
        <v>1.1100000000000001</v>
      </c>
      <c r="M8122">
        <v>16</v>
      </c>
      <c r="N8122">
        <v>6</v>
      </c>
      <c r="O8122">
        <v>254</v>
      </c>
      <c r="P8122">
        <v>78</v>
      </c>
      <c r="Q8122">
        <v>29</v>
      </c>
      <c r="R8122">
        <v>9</v>
      </c>
    </row>
    <row r="8123" spans="1:18" x14ac:dyDescent="0.25">
      <c r="A8123" t="s">
        <v>79</v>
      </c>
      <c r="B8123" s="20" t="s">
        <v>110</v>
      </c>
      <c r="C8123" t="s">
        <v>193</v>
      </c>
      <c r="D8123">
        <v>53.483958999999999</v>
      </c>
      <c r="E8123">
        <v>-2.2446440000000001</v>
      </c>
      <c r="F8123" t="s">
        <v>195</v>
      </c>
      <c r="G8123" t="s">
        <v>197</v>
      </c>
      <c r="H8123" t="s">
        <v>194</v>
      </c>
      <c r="I8123">
        <v>1044.9000000000001</v>
      </c>
      <c r="J8123" s="1">
        <v>1.2E-2</v>
      </c>
      <c r="K8123">
        <v>12</v>
      </c>
      <c r="L8123">
        <v>1.25</v>
      </c>
      <c r="M8123">
        <v>15</v>
      </c>
      <c r="N8123">
        <v>2</v>
      </c>
      <c r="O8123">
        <v>104</v>
      </c>
      <c r="P8123">
        <v>80</v>
      </c>
      <c r="Q8123">
        <v>12</v>
      </c>
      <c r="R8123">
        <v>4</v>
      </c>
    </row>
    <row r="8124" spans="1:18" x14ac:dyDescent="0.25">
      <c r="A8124" t="s">
        <v>79</v>
      </c>
      <c r="B8124" s="20" t="s">
        <v>111</v>
      </c>
      <c r="C8124" t="s">
        <v>193</v>
      </c>
      <c r="D8124">
        <v>53.483958999999999</v>
      </c>
      <c r="E8124">
        <v>-2.2446440000000001</v>
      </c>
      <c r="F8124" t="s">
        <v>195</v>
      </c>
      <c r="G8124" t="s">
        <v>197</v>
      </c>
      <c r="H8124" t="s">
        <v>194</v>
      </c>
      <c r="I8124">
        <v>1786</v>
      </c>
      <c r="J8124" s="1">
        <v>0.01</v>
      </c>
      <c r="K8124">
        <v>18</v>
      </c>
      <c r="L8124">
        <v>0.81</v>
      </c>
      <c r="M8124">
        <v>14</v>
      </c>
      <c r="N8124">
        <v>7</v>
      </c>
      <c r="O8124">
        <v>408</v>
      </c>
      <c r="P8124">
        <v>116</v>
      </c>
      <c r="Q8124">
        <v>27</v>
      </c>
      <c r="R8124">
        <v>8</v>
      </c>
    </row>
    <row r="8125" spans="1:18" x14ac:dyDescent="0.25">
      <c r="A8125" t="s">
        <v>79</v>
      </c>
      <c r="B8125" s="20" t="s">
        <v>112</v>
      </c>
      <c r="C8125" t="s">
        <v>193</v>
      </c>
      <c r="D8125">
        <v>53.483958999999999</v>
      </c>
      <c r="E8125">
        <v>-2.2446440000000001</v>
      </c>
      <c r="F8125" t="s">
        <v>195</v>
      </c>
      <c r="G8125" t="s">
        <v>197</v>
      </c>
      <c r="H8125" t="s">
        <v>194</v>
      </c>
      <c r="I8125">
        <v>927.4</v>
      </c>
      <c r="J8125" s="1">
        <v>8.9999999999999993E-3</v>
      </c>
      <c r="K8125">
        <v>9</v>
      </c>
      <c r="L8125">
        <v>1.33</v>
      </c>
      <c r="M8125">
        <v>12</v>
      </c>
      <c r="N8125">
        <v>2</v>
      </c>
      <c r="O8125">
        <v>38</v>
      </c>
      <c r="P8125">
        <v>100</v>
      </c>
      <c r="Q8125">
        <v>24</v>
      </c>
      <c r="R8125">
        <v>10</v>
      </c>
    </row>
    <row r="8126" spans="1:18" x14ac:dyDescent="0.25">
      <c r="A8126" t="s">
        <v>79</v>
      </c>
      <c r="B8126" s="20" t="s">
        <v>113</v>
      </c>
      <c r="C8126" t="s">
        <v>193</v>
      </c>
      <c r="D8126">
        <v>53.483958999999999</v>
      </c>
      <c r="E8126">
        <v>-2.2446440000000001</v>
      </c>
      <c r="F8126" t="s">
        <v>195</v>
      </c>
      <c r="G8126" t="s">
        <v>197</v>
      </c>
      <c r="H8126" t="s">
        <v>194</v>
      </c>
      <c r="I8126">
        <v>1379.6</v>
      </c>
      <c r="J8126" s="1">
        <v>7.0000000000000001E-3</v>
      </c>
      <c r="K8126">
        <v>9</v>
      </c>
      <c r="L8126">
        <v>1.45</v>
      </c>
      <c r="M8126">
        <v>14</v>
      </c>
      <c r="N8126">
        <v>5</v>
      </c>
      <c r="O8126">
        <v>146</v>
      </c>
      <c r="P8126">
        <v>119</v>
      </c>
      <c r="Q8126">
        <v>27</v>
      </c>
      <c r="R8126">
        <v>11</v>
      </c>
    </row>
    <row r="8127" spans="1:18" x14ac:dyDescent="0.25">
      <c r="A8127" t="s">
        <v>79</v>
      </c>
      <c r="B8127" s="20" t="s">
        <v>114</v>
      </c>
      <c r="C8127" t="s">
        <v>193</v>
      </c>
      <c r="D8127">
        <v>53.483958999999999</v>
      </c>
      <c r="E8127">
        <v>-2.2446440000000001</v>
      </c>
      <c r="F8127" t="s">
        <v>195</v>
      </c>
      <c r="G8127" t="s">
        <v>197</v>
      </c>
      <c r="H8127" t="s">
        <v>194</v>
      </c>
      <c r="I8127">
        <v>1438.5</v>
      </c>
      <c r="J8127" s="1">
        <v>0.01</v>
      </c>
      <c r="K8127">
        <v>15</v>
      </c>
      <c r="L8127">
        <v>0.82</v>
      </c>
      <c r="M8127">
        <v>12</v>
      </c>
      <c r="N8127">
        <v>6</v>
      </c>
      <c r="O8127">
        <v>309</v>
      </c>
      <c r="P8127">
        <v>119</v>
      </c>
      <c r="Q8127">
        <v>9</v>
      </c>
      <c r="R8127">
        <v>5</v>
      </c>
    </row>
    <row r="8128" spans="1:18" x14ac:dyDescent="0.25">
      <c r="A8128" t="s">
        <v>79</v>
      </c>
      <c r="B8128" s="20" t="s">
        <v>115</v>
      </c>
      <c r="C8128" t="s">
        <v>193</v>
      </c>
      <c r="D8128">
        <v>53.483958999999999</v>
      </c>
      <c r="E8128">
        <v>-2.2446440000000001</v>
      </c>
      <c r="F8128" t="s">
        <v>195</v>
      </c>
      <c r="G8128" t="s">
        <v>197</v>
      </c>
      <c r="H8128" t="s">
        <v>194</v>
      </c>
      <c r="I8128">
        <v>1208.3</v>
      </c>
      <c r="J8128" s="1">
        <v>1.0999999999999999E-2</v>
      </c>
      <c r="K8128">
        <v>14</v>
      </c>
      <c r="L8128">
        <v>1.84</v>
      </c>
      <c r="M8128">
        <v>25</v>
      </c>
      <c r="N8128">
        <v>2</v>
      </c>
      <c r="O8128">
        <v>90</v>
      </c>
      <c r="P8128">
        <v>88</v>
      </c>
      <c r="Q8128">
        <v>11</v>
      </c>
      <c r="R8128">
        <v>8</v>
      </c>
    </row>
    <row r="8129" spans="1:18" x14ac:dyDescent="0.25">
      <c r="A8129" t="s">
        <v>79</v>
      </c>
      <c r="B8129" s="20" t="s">
        <v>116</v>
      </c>
      <c r="C8129" t="s">
        <v>193</v>
      </c>
      <c r="D8129">
        <v>53.483958999999999</v>
      </c>
      <c r="E8129">
        <v>-2.2446440000000001</v>
      </c>
      <c r="F8129" t="s">
        <v>195</v>
      </c>
      <c r="G8129" t="s">
        <v>197</v>
      </c>
      <c r="H8129" t="s">
        <v>194</v>
      </c>
      <c r="I8129">
        <v>1354.7</v>
      </c>
      <c r="J8129" s="1">
        <v>0.01</v>
      </c>
      <c r="K8129">
        <v>13</v>
      </c>
      <c r="L8129">
        <v>1.51</v>
      </c>
      <c r="M8129">
        <v>20</v>
      </c>
      <c r="N8129">
        <v>5</v>
      </c>
      <c r="O8129">
        <v>248</v>
      </c>
      <c r="P8129">
        <v>104</v>
      </c>
      <c r="Q8129">
        <v>9</v>
      </c>
      <c r="R8129">
        <v>3</v>
      </c>
    </row>
    <row r="8130" spans="1:18" x14ac:dyDescent="0.25">
      <c r="A8130" t="s">
        <v>79</v>
      </c>
      <c r="B8130" s="20">
        <v>44934</v>
      </c>
      <c r="C8130" t="s">
        <v>193</v>
      </c>
      <c r="D8130">
        <v>53.483958999999999</v>
      </c>
      <c r="E8130">
        <v>-2.2446440000000001</v>
      </c>
      <c r="F8130" t="s">
        <v>195</v>
      </c>
      <c r="G8130" t="s">
        <v>197</v>
      </c>
      <c r="H8130" t="s">
        <v>194</v>
      </c>
      <c r="I8130">
        <v>1081.3</v>
      </c>
      <c r="J8130" s="1">
        <v>1.2999999999999999E-2</v>
      </c>
      <c r="K8130">
        <v>14</v>
      </c>
      <c r="L8130">
        <v>2.27</v>
      </c>
      <c r="M8130">
        <v>31</v>
      </c>
      <c r="N8130">
        <v>2</v>
      </c>
      <c r="O8130">
        <v>157</v>
      </c>
      <c r="P8130">
        <v>137</v>
      </c>
      <c r="Q8130">
        <v>20</v>
      </c>
      <c r="R8130">
        <v>8</v>
      </c>
    </row>
    <row r="8131" spans="1:18" x14ac:dyDescent="0.25">
      <c r="A8131" t="s">
        <v>79</v>
      </c>
      <c r="B8131" s="20">
        <v>44965</v>
      </c>
      <c r="C8131" t="s">
        <v>193</v>
      </c>
      <c r="D8131">
        <v>53.483958999999999</v>
      </c>
      <c r="E8131">
        <v>-2.2446440000000001</v>
      </c>
      <c r="F8131" t="s">
        <v>195</v>
      </c>
      <c r="G8131" t="s">
        <v>197</v>
      </c>
      <c r="H8131" t="s">
        <v>194</v>
      </c>
      <c r="I8131">
        <v>1142.8</v>
      </c>
      <c r="J8131" s="1">
        <v>7.0000000000000001E-3</v>
      </c>
      <c r="K8131">
        <v>8</v>
      </c>
      <c r="L8131">
        <v>1.73</v>
      </c>
      <c r="M8131">
        <v>13</v>
      </c>
      <c r="N8131">
        <v>5</v>
      </c>
      <c r="O8131">
        <v>249</v>
      </c>
      <c r="P8131">
        <v>139</v>
      </c>
      <c r="Q8131">
        <v>9</v>
      </c>
      <c r="R8131">
        <v>8</v>
      </c>
    </row>
    <row r="8132" spans="1:18" x14ac:dyDescent="0.25">
      <c r="A8132" t="s">
        <v>79</v>
      </c>
      <c r="B8132" s="20">
        <v>44993</v>
      </c>
      <c r="C8132" t="s">
        <v>193</v>
      </c>
      <c r="D8132">
        <v>53.483958999999999</v>
      </c>
      <c r="E8132">
        <v>-2.2446440000000001</v>
      </c>
      <c r="F8132" t="s">
        <v>195</v>
      </c>
      <c r="G8132" t="s">
        <v>197</v>
      </c>
      <c r="H8132" t="s">
        <v>194</v>
      </c>
      <c r="I8132">
        <v>1699.8</v>
      </c>
      <c r="J8132" s="1">
        <v>8.0000000000000002E-3</v>
      </c>
      <c r="K8132">
        <v>14</v>
      </c>
      <c r="L8132">
        <v>1.99</v>
      </c>
      <c r="M8132">
        <v>28</v>
      </c>
      <c r="N8132">
        <v>0</v>
      </c>
      <c r="O8132">
        <v>7</v>
      </c>
      <c r="P8132">
        <v>127</v>
      </c>
      <c r="Q8132">
        <v>17</v>
      </c>
      <c r="R8132">
        <v>11</v>
      </c>
    </row>
    <row r="8133" spans="1:18" x14ac:dyDescent="0.25">
      <c r="A8133" t="s">
        <v>79</v>
      </c>
      <c r="B8133" s="20">
        <v>45024</v>
      </c>
      <c r="C8133" t="s">
        <v>193</v>
      </c>
      <c r="D8133">
        <v>53.483958999999999</v>
      </c>
      <c r="E8133">
        <v>-2.2446440000000001</v>
      </c>
      <c r="F8133" t="s">
        <v>195</v>
      </c>
      <c r="G8133" t="s">
        <v>197</v>
      </c>
      <c r="H8133" t="s">
        <v>194</v>
      </c>
      <c r="I8133">
        <v>1828.3</v>
      </c>
      <c r="J8133" s="1">
        <v>0.01</v>
      </c>
      <c r="K8133">
        <v>18</v>
      </c>
      <c r="L8133">
        <v>0.97</v>
      </c>
      <c r="M8133">
        <v>17</v>
      </c>
      <c r="N8133">
        <v>0</v>
      </c>
      <c r="O8133">
        <v>5</v>
      </c>
      <c r="P8133">
        <v>120</v>
      </c>
      <c r="Q8133">
        <v>26</v>
      </c>
      <c r="R8133">
        <v>11</v>
      </c>
    </row>
    <row r="8134" spans="1:18" x14ac:dyDescent="0.25">
      <c r="A8134" t="s">
        <v>79</v>
      </c>
      <c r="B8134" s="20">
        <v>45054</v>
      </c>
      <c r="C8134" t="s">
        <v>193</v>
      </c>
      <c r="D8134">
        <v>53.483958999999999</v>
      </c>
      <c r="E8134">
        <v>-2.2446440000000001</v>
      </c>
      <c r="F8134" t="s">
        <v>195</v>
      </c>
      <c r="G8134" t="s">
        <v>197</v>
      </c>
      <c r="H8134" t="s">
        <v>194</v>
      </c>
      <c r="I8134">
        <v>1099</v>
      </c>
      <c r="J8134" s="1">
        <v>0.01</v>
      </c>
      <c r="K8134">
        <v>11</v>
      </c>
      <c r="L8134">
        <v>1.78</v>
      </c>
      <c r="M8134">
        <v>19</v>
      </c>
      <c r="N8134">
        <v>5</v>
      </c>
      <c r="O8134">
        <v>372</v>
      </c>
      <c r="P8134">
        <v>112</v>
      </c>
      <c r="Q8134">
        <v>24</v>
      </c>
      <c r="R8134">
        <v>11</v>
      </c>
    </row>
    <row r="8135" spans="1:18" x14ac:dyDescent="0.25">
      <c r="A8135" t="s">
        <v>79</v>
      </c>
      <c r="B8135" s="20">
        <v>45085</v>
      </c>
      <c r="C8135" t="s">
        <v>193</v>
      </c>
      <c r="D8135">
        <v>53.483958999999999</v>
      </c>
      <c r="E8135">
        <v>-2.2446440000000001</v>
      </c>
      <c r="F8135" t="s">
        <v>195</v>
      </c>
      <c r="G8135" t="s">
        <v>197</v>
      </c>
      <c r="H8135" t="s">
        <v>194</v>
      </c>
      <c r="I8135">
        <v>1421.7</v>
      </c>
      <c r="J8135" s="1">
        <v>0.01</v>
      </c>
      <c r="K8135">
        <v>15</v>
      </c>
      <c r="L8135">
        <v>2.1</v>
      </c>
      <c r="M8135">
        <v>31</v>
      </c>
      <c r="N8135">
        <v>2</v>
      </c>
      <c r="O8135">
        <v>81</v>
      </c>
      <c r="P8135">
        <v>114</v>
      </c>
      <c r="Q8135">
        <v>24</v>
      </c>
      <c r="R8135">
        <v>12</v>
      </c>
    </row>
    <row r="8136" spans="1:18" x14ac:dyDescent="0.25">
      <c r="A8136" t="s">
        <v>79</v>
      </c>
      <c r="B8136" s="20">
        <v>45115</v>
      </c>
      <c r="C8136" t="s">
        <v>193</v>
      </c>
      <c r="D8136">
        <v>53.483958999999999</v>
      </c>
      <c r="E8136">
        <v>-2.2446440000000001</v>
      </c>
      <c r="F8136" t="s">
        <v>195</v>
      </c>
      <c r="G8136" t="s">
        <v>197</v>
      </c>
      <c r="H8136" t="s">
        <v>194</v>
      </c>
      <c r="I8136">
        <v>1412.6</v>
      </c>
      <c r="J8136" s="1">
        <v>1.2E-2</v>
      </c>
      <c r="K8136">
        <v>17</v>
      </c>
      <c r="L8136">
        <v>1.89</v>
      </c>
      <c r="M8136">
        <v>32</v>
      </c>
      <c r="N8136">
        <v>1</v>
      </c>
      <c r="O8136">
        <v>57</v>
      </c>
      <c r="P8136">
        <v>67</v>
      </c>
      <c r="Q8136">
        <v>21</v>
      </c>
      <c r="R8136">
        <v>14</v>
      </c>
    </row>
    <row r="8137" spans="1:18" x14ac:dyDescent="0.25">
      <c r="A8137" t="s">
        <v>79</v>
      </c>
      <c r="B8137" s="20">
        <v>45146</v>
      </c>
      <c r="C8137" t="s">
        <v>193</v>
      </c>
      <c r="D8137">
        <v>53.483958999999999</v>
      </c>
      <c r="E8137">
        <v>-2.2446440000000001</v>
      </c>
      <c r="F8137" t="s">
        <v>195</v>
      </c>
      <c r="G8137" t="s">
        <v>197</v>
      </c>
      <c r="H8137" t="s">
        <v>194</v>
      </c>
      <c r="I8137">
        <v>1678.6</v>
      </c>
      <c r="J8137" s="1">
        <v>1.0999999999999999E-2</v>
      </c>
      <c r="K8137">
        <v>19</v>
      </c>
      <c r="L8137">
        <v>1.53</v>
      </c>
      <c r="M8137">
        <v>29</v>
      </c>
      <c r="N8137">
        <v>4</v>
      </c>
      <c r="O8137">
        <v>136</v>
      </c>
      <c r="P8137">
        <v>130</v>
      </c>
      <c r="Q8137">
        <v>12</v>
      </c>
      <c r="R8137">
        <v>3</v>
      </c>
    </row>
    <row r="8138" spans="1:18" x14ac:dyDescent="0.25">
      <c r="A8138" t="s">
        <v>79</v>
      </c>
      <c r="B8138" s="20">
        <v>45177</v>
      </c>
      <c r="C8138" t="s">
        <v>193</v>
      </c>
      <c r="D8138">
        <v>53.483958999999999</v>
      </c>
      <c r="E8138">
        <v>-2.2446440000000001</v>
      </c>
      <c r="F8138" t="s">
        <v>195</v>
      </c>
      <c r="G8138" t="s">
        <v>197</v>
      </c>
      <c r="H8138" t="s">
        <v>194</v>
      </c>
      <c r="I8138">
        <v>1265.5</v>
      </c>
      <c r="J8138" s="1">
        <v>0.01</v>
      </c>
      <c r="K8138">
        <v>13</v>
      </c>
      <c r="L8138">
        <v>2.09</v>
      </c>
      <c r="M8138">
        <v>27</v>
      </c>
      <c r="N8138">
        <v>7</v>
      </c>
      <c r="O8138">
        <v>222</v>
      </c>
      <c r="P8138">
        <v>126</v>
      </c>
      <c r="Q8138">
        <v>20</v>
      </c>
      <c r="R8138">
        <v>12</v>
      </c>
    </row>
    <row r="8139" spans="1:18" x14ac:dyDescent="0.25">
      <c r="A8139" t="s">
        <v>79</v>
      </c>
      <c r="B8139" s="20">
        <v>45207</v>
      </c>
      <c r="C8139" t="s">
        <v>193</v>
      </c>
      <c r="D8139">
        <v>53.483958999999999</v>
      </c>
      <c r="E8139">
        <v>-2.2446440000000001</v>
      </c>
      <c r="F8139" t="s">
        <v>195</v>
      </c>
      <c r="G8139" t="s">
        <v>197</v>
      </c>
      <c r="H8139" t="s">
        <v>194</v>
      </c>
      <c r="I8139">
        <v>1467.2</v>
      </c>
      <c r="J8139" s="1">
        <v>8.0000000000000002E-3</v>
      </c>
      <c r="K8139">
        <v>12</v>
      </c>
      <c r="L8139">
        <v>1.1399999999999999</v>
      </c>
      <c r="M8139">
        <v>14</v>
      </c>
      <c r="N8139">
        <v>1</v>
      </c>
      <c r="O8139">
        <v>35</v>
      </c>
      <c r="P8139">
        <v>90</v>
      </c>
      <c r="Q8139">
        <v>24</v>
      </c>
      <c r="R8139">
        <v>7</v>
      </c>
    </row>
    <row r="8140" spans="1:18" x14ac:dyDescent="0.25">
      <c r="A8140" t="s">
        <v>79</v>
      </c>
      <c r="B8140" s="20">
        <v>45238</v>
      </c>
      <c r="C8140" t="s">
        <v>193</v>
      </c>
      <c r="D8140">
        <v>53.483958999999999</v>
      </c>
      <c r="E8140">
        <v>-2.2446440000000001</v>
      </c>
      <c r="F8140" t="s">
        <v>195</v>
      </c>
      <c r="G8140" t="s">
        <v>197</v>
      </c>
      <c r="H8140" t="s">
        <v>194</v>
      </c>
      <c r="I8140">
        <v>1754.6</v>
      </c>
      <c r="J8140" s="1">
        <v>8.9999999999999993E-3</v>
      </c>
      <c r="K8140">
        <v>15</v>
      </c>
      <c r="L8140">
        <v>1.52</v>
      </c>
      <c r="M8140">
        <v>23</v>
      </c>
      <c r="N8140">
        <v>7</v>
      </c>
      <c r="O8140">
        <v>554</v>
      </c>
      <c r="P8140">
        <v>104</v>
      </c>
      <c r="Q8140">
        <v>14</v>
      </c>
      <c r="R8140">
        <v>0</v>
      </c>
    </row>
    <row r="8141" spans="1:18" x14ac:dyDescent="0.25">
      <c r="A8141" t="s">
        <v>79</v>
      </c>
      <c r="B8141" s="20">
        <v>45268</v>
      </c>
      <c r="C8141" t="s">
        <v>193</v>
      </c>
      <c r="D8141">
        <v>53.483958999999999</v>
      </c>
      <c r="E8141">
        <v>-2.2446440000000001</v>
      </c>
      <c r="F8141" t="s">
        <v>195</v>
      </c>
      <c r="G8141" t="s">
        <v>197</v>
      </c>
      <c r="H8141" t="s">
        <v>194</v>
      </c>
      <c r="I8141">
        <v>814.4</v>
      </c>
      <c r="J8141" s="1">
        <v>8.0000000000000002E-3</v>
      </c>
      <c r="K8141">
        <v>6</v>
      </c>
      <c r="L8141">
        <v>2.3199999999999998</v>
      </c>
      <c r="M8141">
        <v>15</v>
      </c>
      <c r="N8141">
        <v>0</v>
      </c>
      <c r="O8141">
        <v>6</v>
      </c>
      <c r="P8141">
        <v>125</v>
      </c>
      <c r="Q8141">
        <v>8</v>
      </c>
      <c r="R8141">
        <v>7</v>
      </c>
    </row>
    <row r="8142" spans="1:18" x14ac:dyDescent="0.25">
      <c r="A8142" t="s">
        <v>79</v>
      </c>
      <c r="B8142" s="20" t="s">
        <v>117</v>
      </c>
      <c r="C8142" t="s">
        <v>193</v>
      </c>
      <c r="D8142">
        <v>53.483958999999999</v>
      </c>
      <c r="E8142">
        <v>-2.2446440000000001</v>
      </c>
      <c r="F8142" t="s">
        <v>195</v>
      </c>
      <c r="G8142" t="s">
        <v>197</v>
      </c>
      <c r="H8142" t="s">
        <v>194</v>
      </c>
      <c r="I8142">
        <v>1932.8</v>
      </c>
      <c r="J8142" s="1">
        <v>8.0000000000000002E-3</v>
      </c>
      <c r="K8142">
        <v>15</v>
      </c>
      <c r="L8142">
        <v>1.94</v>
      </c>
      <c r="M8142">
        <v>29</v>
      </c>
      <c r="N8142">
        <v>5</v>
      </c>
      <c r="O8142">
        <v>189</v>
      </c>
      <c r="P8142">
        <v>79</v>
      </c>
      <c r="Q8142">
        <v>6</v>
      </c>
      <c r="R8142">
        <v>5</v>
      </c>
    </row>
    <row r="8143" spans="1:18" x14ac:dyDescent="0.25">
      <c r="A8143" t="s">
        <v>79</v>
      </c>
      <c r="B8143" s="20" t="s">
        <v>118</v>
      </c>
      <c r="C8143" t="s">
        <v>193</v>
      </c>
      <c r="D8143">
        <v>53.483958999999999</v>
      </c>
      <c r="E8143">
        <v>-2.2446440000000001</v>
      </c>
      <c r="F8143" t="s">
        <v>195</v>
      </c>
      <c r="G8143" t="s">
        <v>197</v>
      </c>
      <c r="H8143" t="s">
        <v>194</v>
      </c>
      <c r="I8143">
        <v>885.8</v>
      </c>
      <c r="J8143" s="1">
        <v>8.9999999999999993E-3</v>
      </c>
      <c r="K8143">
        <v>8</v>
      </c>
      <c r="L8143">
        <v>0.75</v>
      </c>
      <c r="M8143">
        <v>6</v>
      </c>
      <c r="N8143">
        <v>3</v>
      </c>
      <c r="O8143">
        <v>155</v>
      </c>
      <c r="P8143">
        <v>94</v>
      </c>
      <c r="Q8143">
        <v>30</v>
      </c>
      <c r="R8143">
        <v>10</v>
      </c>
    </row>
    <row r="8144" spans="1:18" x14ac:dyDescent="0.25">
      <c r="A8144" t="s">
        <v>79</v>
      </c>
      <c r="B8144" s="20" t="s">
        <v>119</v>
      </c>
      <c r="C8144" t="s">
        <v>193</v>
      </c>
      <c r="D8144">
        <v>53.483958999999999</v>
      </c>
      <c r="E8144">
        <v>-2.2446440000000001</v>
      </c>
      <c r="F8144" t="s">
        <v>195</v>
      </c>
      <c r="G8144" t="s">
        <v>197</v>
      </c>
      <c r="H8144" t="s">
        <v>194</v>
      </c>
      <c r="I8144">
        <v>1647.6</v>
      </c>
      <c r="J8144" s="1">
        <v>1.2E-2</v>
      </c>
      <c r="K8144">
        <v>19</v>
      </c>
      <c r="L8144">
        <v>0.95</v>
      </c>
      <c r="M8144">
        <v>18</v>
      </c>
      <c r="N8144">
        <v>2</v>
      </c>
      <c r="O8144">
        <v>144</v>
      </c>
      <c r="P8144">
        <v>101</v>
      </c>
      <c r="Q8144">
        <v>15</v>
      </c>
      <c r="R8144">
        <v>7</v>
      </c>
    </row>
    <row r="8145" spans="1:18" x14ac:dyDescent="0.25">
      <c r="A8145" t="s">
        <v>79</v>
      </c>
      <c r="B8145" s="20" t="s">
        <v>120</v>
      </c>
      <c r="C8145" t="s">
        <v>193</v>
      </c>
      <c r="D8145">
        <v>53.483958999999999</v>
      </c>
      <c r="E8145">
        <v>-2.2446440000000001</v>
      </c>
      <c r="F8145" t="s">
        <v>195</v>
      </c>
      <c r="G8145" t="s">
        <v>197</v>
      </c>
      <c r="H8145" t="s">
        <v>194</v>
      </c>
      <c r="I8145">
        <v>1149.4000000000001</v>
      </c>
      <c r="J8145" s="1">
        <v>8.0000000000000002E-3</v>
      </c>
      <c r="K8145">
        <v>9</v>
      </c>
      <c r="L8145">
        <v>0.71</v>
      </c>
      <c r="M8145">
        <v>6</v>
      </c>
      <c r="N8145">
        <v>2</v>
      </c>
      <c r="O8145">
        <v>74</v>
      </c>
      <c r="P8145">
        <v>134</v>
      </c>
      <c r="Q8145">
        <v>24</v>
      </c>
      <c r="R8145">
        <v>4</v>
      </c>
    </row>
    <row r="8146" spans="1:18" x14ac:dyDescent="0.25">
      <c r="A8146" t="s">
        <v>79</v>
      </c>
      <c r="B8146" s="20" t="s">
        <v>121</v>
      </c>
      <c r="C8146" t="s">
        <v>193</v>
      </c>
      <c r="D8146">
        <v>53.483958999999999</v>
      </c>
      <c r="E8146">
        <v>-2.2446440000000001</v>
      </c>
      <c r="F8146" t="s">
        <v>195</v>
      </c>
      <c r="G8146" t="s">
        <v>197</v>
      </c>
      <c r="H8146" t="s">
        <v>194</v>
      </c>
      <c r="I8146">
        <v>858.1</v>
      </c>
      <c r="J8146" s="1">
        <v>1.2999999999999999E-2</v>
      </c>
      <c r="K8146">
        <v>11</v>
      </c>
      <c r="L8146">
        <v>1.31</v>
      </c>
      <c r="M8146">
        <v>15</v>
      </c>
      <c r="N8146">
        <v>3</v>
      </c>
      <c r="O8146">
        <v>134</v>
      </c>
      <c r="P8146">
        <v>106</v>
      </c>
      <c r="Q8146">
        <v>21</v>
      </c>
      <c r="R8146">
        <v>5</v>
      </c>
    </row>
    <row r="8147" spans="1:18" x14ac:dyDescent="0.25">
      <c r="A8147" t="s">
        <v>79</v>
      </c>
      <c r="B8147" s="20" t="s">
        <v>122</v>
      </c>
      <c r="C8147" t="s">
        <v>193</v>
      </c>
      <c r="D8147">
        <v>53.483958999999999</v>
      </c>
      <c r="E8147">
        <v>-2.2446440000000001</v>
      </c>
      <c r="F8147" t="s">
        <v>195</v>
      </c>
      <c r="G8147" t="s">
        <v>197</v>
      </c>
      <c r="H8147" t="s">
        <v>194</v>
      </c>
      <c r="I8147">
        <v>882.4</v>
      </c>
      <c r="J8147" s="1">
        <v>0.01</v>
      </c>
      <c r="K8147">
        <v>9</v>
      </c>
      <c r="L8147">
        <v>0.56999999999999995</v>
      </c>
      <c r="M8147">
        <v>5</v>
      </c>
      <c r="N8147">
        <v>2</v>
      </c>
      <c r="O8147">
        <v>177</v>
      </c>
      <c r="P8147">
        <v>107</v>
      </c>
      <c r="Q8147">
        <v>17</v>
      </c>
      <c r="R8147">
        <v>13</v>
      </c>
    </row>
    <row r="8148" spans="1:18" x14ac:dyDescent="0.25">
      <c r="A8148" t="s">
        <v>79</v>
      </c>
      <c r="B8148" s="20" t="s">
        <v>123</v>
      </c>
      <c r="C8148" t="s">
        <v>193</v>
      </c>
      <c r="D8148">
        <v>53.483958999999999</v>
      </c>
      <c r="E8148">
        <v>-2.2446440000000001</v>
      </c>
      <c r="F8148" t="s">
        <v>195</v>
      </c>
      <c r="G8148" t="s">
        <v>197</v>
      </c>
      <c r="H8148" t="s">
        <v>194</v>
      </c>
      <c r="I8148">
        <v>1297</v>
      </c>
      <c r="J8148" s="1">
        <v>8.9999999999999993E-3</v>
      </c>
      <c r="K8148">
        <v>12</v>
      </c>
      <c r="L8148">
        <v>1.37</v>
      </c>
      <c r="M8148">
        <v>16</v>
      </c>
      <c r="N8148">
        <v>6</v>
      </c>
      <c r="O8148">
        <v>240</v>
      </c>
      <c r="P8148">
        <v>113</v>
      </c>
      <c r="Q8148">
        <v>17</v>
      </c>
      <c r="R8148">
        <v>7</v>
      </c>
    </row>
    <row r="8149" spans="1:18" x14ac:dyDescent="0.25">
      <c r="A8149" t="s">
        <v>79</v>
      </c>
      <c r="B8149" s="20" t="s">
        <v>124</v>
      </c>
      <c r="C8149" t="s">
        <v>193</v>
      </c>
      <c r="D8149">
        <v>53.483958999999999</v>
      </c>
      <c r="E8149">
        <v>-2.2446440000000001</v>
      </c>
      <c r="F8149" t="s">
        <v>195</v>
      </c>
      <c r="G8149" t="s">
        <v>197</v>
      </c>
      <c r="H8149" t="s">
        <v>194</v>
      </c>
      <c r="I8149">
        <v>812.5</v>
      </c>
      <c r="J8149" s="1">
        <v>0.01</v>
      </c>
      <c r="K8149">
        <v>8</v>
      </c>
      <c r="L8149">
        <v>1.42</v>
      </c>
      <c r="M8149">
        <v>11</v>
      </c>
      <c r="N8149">
        <v>5</v>
      </c>
      <c r="O8149">
        <v>247</v>
      </c>
      <c r="P8149">
        <v>104</v>
      </c>
      <c r="Q8149">
        <v>24</v>
      </c>
      <c r="R8149">
        <v>10</v>
      </c>
    </row>
    <row r="8150" spans="1:18" x14ac:dyDescent="0.25">
      <c r="A8150" t="s">
        <v>79</v>
      </c>
      <c r="B8150" s="20" t="s">
        <v>125</v>
      </c>
      <c r="C8150" t="s">
        <v>193</v>
      </c>
      <c r="D8150">
        <v>53.483958999999999</v>
      </c>
      <c r="E8150">
        <v>-2.2446440000000001</v>
      </c>
      <c r="F8150" t="s">
        <v>195</v>
      </c>
      <c r="G8150" t="s">
        <v>197</v>
      </c>
      <c r="H8150" t="s">
        <v>194</v>
      </c>
      <c r="I8150">
        <v>1632.3</v>
      </c>
      <c r="J8150" s="1">
        <v>8.0000000000000002E-3</v>
      </c>
      <c r="K8150">
        <v>13</v>
      </c>
      <c r="L8150">
        <v>1.4</v>
      </c>
      <c r="M8150">
        <v>18</v>
      </c>
      <c r="N8150">
        <v>2</v>
      </c>
      <c r="O8150">
        <v>59</v>
      </c>
      <c r="P8150">
        <v>114</v>
      </c>
      <c r="Q8150">
        <v>5</v>
      </c>
      <c r="R8150">
        <v>6</v>
      </c>
    </row>
    <row r="8151" spans="1:18" x14ac:dyDescent="0.25">
      <c r="A8151" t="s">
        <v>79</v>
      </c>
      <c r="B8151" s="20" t="s">
        <v>126</v>
      </c>
      <c r="C8151" t="s">
        <v>193</v>
      </c>
      <c r="D8151">
        <v>53.483958999999999</v>
      </c>
      <c r="E8151">
        <v>-2.2446440000000001</v>
      </c>
      <c r="F8151" t="s">
        <v>195</v>
      </c>
      <c r="G8151" t="s">
        <v>197</v>
      </c>
      <c r="H8151" t="s">
        <v>194</v>
      </c>
      <c r="I8151">
        <v>971.2</v>
      </c>
      <c r="J8151" s="1">
        <v>0.01</v>
      </c>
      <c r="K8151">
        <v>10</v>
      </c>
      <c r="L8151">
        <v>1.67</v>
      </c>
      <c r="M8151">
        <v>16</v>
      </c>
      <c r="N8151">
        <v>1</v>
      </c>
      <c r="O8151">
        <v>8</v>
      </c>
      <c r="P8151">
        <v>106</v>
      </c>
      <c r="Q8151">
        <v>17</v>
      </c>
      <c r="R8151">
        <v>8</v>
      </c>
    </row>
    <row r="8152" spans="1:18" x14ac:dyDescent="0.25">
      <c r="A8152" t="s">
        <v>79</v>
      </c>
      <c r="B8152" s="20" t="s">
        <v>127</v>
      </c>
      <c r="C8152" t="s">
        <v>193</v>
      </c>
      <c r="D8152">
        <v>53.483958999999999</v>
      </c>
      <c r="E8152">
        <v>-2.2446440000000001</v>
      </c>
      <c r="F8152" t="s">
        <v>195</v>
      </c>
      <c r="G8152" t="s">
        <v>197</v>
      </c>
      <c r="H8152" t="s">
        <v>194</v>
      </c>
      <c r="I8152">
        <v>1060.3</v>
      </c>
      <c r="J8152" s="1">
        <v>8.0000000000000002E-3</v>
      </c>
      <c r="K8152">
        <v>9</v>
      </c>
      <c r="L8152">
        <v>1.1100000000000001</v>
      </c>
      <c r="M8152">
        <v>10</v>
      </c>
      <c r="N8152">
        <v>3</v>
      </c>
      <c r="O8152">
        <v>251</v>
      </c>
      <c r="P8152">
        <v>96</v>
      </c>
      <c r="Q8152">
        <v>8</v>
      </c>
      <c r="R8152">
        <v>11</v>
      </c>
    </row>
    <row r="8153" spans="1:18" x14ac:dyDescent="0.25">
      <c r="A8153" t="s">
        <v>79</v>
      </c>
      <c r="B8153" s="20" t="s">
        <v>128</v>
      </c>
      <c r="C8153" t="s">
        <v>193</v>
      </c>
      <c r="D8153">
        <v>53.483958999999999</v>
      </c>
      <c r="E8153">
        <v>-2.2446440000000001</v>
      </c>
      <c r="F8153" t="s">
        <v>195</v>
      </c>
      <c r="G8153" t="s">
        <v>197</v>
      </c>
      <c r="H8153" t="s">
        <v>194</v>
      </c>
      <c r="I8153">
        <v>1048.0999999999999</v>
      </c>
      <c r="J8153" s="1">
        <v>1.2999999999999999E-2</v>
      </c>
      <c r="K8153">
        <v>13</v>
      </c>
      <c r="L8153">
        <v>1.51</v>
      </c>
      <c r="M8153">
        <v>20</v>
      </c>
      <c r="N8153">
        <v>6</v>
      </c>
      <c r="O8153">
        <v>465</v>
      </c>
      <c r="P8153">
        <v>78</v>
      </c>
      <c r="Q8153">
        <v>14</v>
      </c>
      <c r="R8153">
        <v>13</v>
      </c>
    </row>
    <row r="8154" spans="1:18" x14ac:dyDescent="0.25">
      <c r="A8154" t="s">
        <v>79</v>
      </c>
      <c r="B8154" s="20" t="s">
        <v>129</v>
      </c>
      <c r="C8154" t="s">
        <v>193</v>
      </c>
      <c r="D8154">
        <v>53.483958999999999</v>
      </c>
      <c r="E8154">
        <v>-2.2446440000000001</v>
      </c>
      <c r="F8154" t="s">
        <v>195</v>
      </c>
      <c r="G8154" t="s">
        <v>197</v>
      </c>
      <c r="H8154" t="s">
        <v>194</v>
      </c>
      <c r="I8154">
        <v>1854.1</v>
      </c>
      <c r="J8154" s="1">
        <v>1.0999999999999999E-2</v>
      </c>
      <c r="K8154">
        <v>21</v>
      </c>
      <c r="L8154">
        <v>1.53</v>
      </c>
      <c r="M8154">
        <v>32</v>
      </c>
      <c r="N8154">
        <v>5</v>
      </c>
      <c r="O8154">
        <v>338</v>
      </c>
      <c r="P8154">
        <v>90</v>
      </c>
      <c r="Q8154">
        <v>12</v>
      </c>
      <c r="R8154">
        <v>2</v>
      </c>
    </row>
    <row r="8155" spans="1:18" x14ac:dyDescent="0.25">
      <c r="A8155" t="s">
        <v>79</v>
      </c>
      <c r="B8155" s="20" t="s">
        <v>130</v>
      </c>
      <c r="C8155" t="s">
        <v>193</v>
      </c>
      <c r="D8155">
        <v>53.483958999999999</v>
      </c>
      <c r="E8155">
        <v>-2.2446440000000001</v>
      </c>
      <c r="F8155" t="s">
        <v>195</v>
      </c>
      <c r="G8155" t="s">
        <v>197</v>
      </c>
      <c r="H8155" t="s">
        <v>194</v>
      </c>
      <c r="I8155">
        <v>922.3</v>
      </c>
      <c r="J8155" s="1">
        <v>8.0000000000000002E-3</v>
      </c>
      <c r="K8155">
        <v>8</v>
      </c>
      <c r="L8155">
        <v>1.46</v>
      </c>
      <c r="M8155">
        <v>11</v>
      </c>
      <c r="N8155">
        <v>4</v>
      </c>
      <c r="O8155">
        <v>148</v>
      </c>
      <c r="P8155">
        <v>100</v>
      </c>
      <c r="Q8155">
        <v>5</v>
      </c>
      <c r="R8155">
        <v>10</v>
      </c>
    </row>
    <row r="8156" spans="1:18" x14ac:dyDescent="0.25">
      <c r="A8156" t="s">
        <v>79</v>
      </c>
      <c r="B8156" s="20" t="s">
        <v>131</v>
      </c>
      <c r="C8156" t="s">
        <v>193</v>
      </c>
      <c r="D8156">
        <v>53.483958999999999</v>
      </c>
      <c r="E8156">
        <v>-2.2446440000000001</v>
      </c>
      <c r="F8156" t="s">
        <v>195</v>
      </c>
      <c r="G8156" t="s">
        <v>197</v>
      </c>
      <c r="H8156" t="s">
        <v>194</v>
      </c>
      <c r="I8156">
        <v>1784</v>
      </c>
      <c r="J8156" s="1">
        <v>0.01</v>
      </c>
      <c r="K8156">
        <v>18</v>
      </c>
      <c r="L8156">
        <v>0.83</v>
      </c>
      <c r="M8156">
        <v>15</v>
      </c>
      <c r="N8156">
        <v>6</v>
      </c>
      <c r="O8156">
        <v>304</v>
      </c>
      <c r="P8156">
        <v>139</v>
      </c>
      <c r="Q8156">
        <v>30</v>
      </c>
      <c r="R8156">
        <v>1</v>
      </c>
    </row>
    <row r="8157" spans="1:18" x14ac:dyDescent="0.25">
      <c r="A8157" t="s">
        <v>79</v>
      </c>
      <c r="B8157" s="20" t="s">
        <v>132</v>
      </c>
      <c r="C8157" t="s">
        <v>193</v>
      </c>
      <c r="D8157">
        <v>53.483958999999999</v>
      </c>
      <c r="E8157">
        <v>-2.2446440000000001</v>
      </c>
      <c r="F8157" t="s">
        <v>195</v>
      </c>
      <c r="G8157" t="s">
        <v>197</v>
      </c>
      <c r="H8157" t="s">
        <v>194</v>
      </c>
      <c r="I8157">
        <v>1269.4000000000001</v>
      </c>
      <c r="J8157" s="1">
        <v>1.0999999999999999E-2</v>
      </c>
      <c r="K8157">
        <v>14</v>
      </c>
      <c r="L8157">
        <v>1.43</v>
      </c>
      <c r="M8157">
        <v>20</v>
      </c>
      <c r="N8157">
        <v>7</v>
      </c>
      <c r="O8157">
        <v>357</v>
      </c>
      <c r="P8157">
        <v>92</v>
      </c>
      <c r="Q8157">
        <v>9</v>
      </c>
      <c r="R8157">
        <v>12</v>
      </c>
    </row>
    <row r="8158" spans="1:18" x14ac:dyDescent="0.25">
      <c r="A8158" t="s">
        <v>79</v>
      </c>
      <c r="B8158" s="20" t="s">
        <v>133</v>
      </c>
      <c r="C8158" t="s">
        <v>193</v>
      </c>
      <c r="D8158">
        <v>53.483958999999999</v>
      </c>
      <c r="E8158">
        <v>-2.2446440000000001</v>
      </c>
      <c r="F8158" t="s">
        <v>195</v>
      </c>
      <c r="G8158" t="s">
        <v>197</v>
      </c>
      <c r="H8158" t="s">
        <v>194</v>
      </c>
      <c r="I8158">
        <v>1615.3</v>
      </c>
      <c r="J8158" s="1">
        <v>0.01</v>
      </c>
      <c r="K8158">
        <v>16</v>
      </c>
      <c r="L8158">
        <v>0.99</v>
      </c>
      <c r="M8158">
        <v>15</v>
      </c>
      <c r="N8158">
        <v>2</v>
      </c>
      <c r="O8158">
        <v>100</v>
      </c>
      <c r="P8158">
        <v>95</v>
      </c>
      <c r="Q8158">
        <v>9</v>
      </c>
      <c r="R8158">
        <v>8</v>
      </c>
    </row>
    <row r="8159" spans="1:18" x14ac:dyDescent="0.25">
      <c r="A8159" t="s">
        <v>79</v>
      </c>
      <c r="B8159" s="20" t="s">
        <v>134</v>
      </c>
      <c r="C8159" t="s">
        <v>193</v>
      </c>
      <c r="D8159">
        <v>53.483958999999999</v>
      </c>
      <c r="E8159">
        <v>-2.2446440000000001</v>
      </c>
      <c r="F8159" t="s">
        <v>195</v>
      </c>
      <c r="G8159" t="s">
        <v>197</v>
      </c>
      <c r="H8159" t="s">
        <v>194</v>
      </c>
      <c r="I8159">
        <v>1628.4</v>
      </c>
      <c r="J8159" s="1">
        <v>1.2E-2</v>
      </c>
      <c r="K8159">
        <v>19</v>
      </c>
      <c r="L8159">
        <v>1.54</v>
      </c>
      <c r="M8159">
        <v>29</v>
      </c>
      <c r="N8159">
        <v>6</v>
      </c>
      <c r="O8159">
        <v>218</v>
      </c>
      <c r="P8159">
        <v>91</v>
      </c>
      <c r="Q8159">
        <v>26</v>
      </c>
      <c r="R8159">
        <v>4</v>
      </c>
    </row>
    <row r="8160" spans="1:18" x14ac:dyDescent="0.25">
      <c r="A8160" t="s">
        <v>79</v>
      </c>
      <c r="B8160" s="20" t="s">
        <v>135</v>
      </c>
      <c r="C8160" t="s">
        <v>193</v>
      </c>
      <c r="D8160">
        <v>53.483958999999999</v>
      </c>
      <c r="E8160">
        <v>-2.2446440000000001</v>
      </c>
      <c r="F8160" t="s">
        <v>195</v>
      </c>
      <c r="G8160" t="s">
        <v>197</v>
      </c>
      <c r="H8160" t="s">
        <v>194</v>
      </c>
      <c r="I8160">
        <v>1236.7</v>
      </c>
      <c r="J8160" s="1">
        <v>1.0999999999999999E-2</v>
      </c>
      <c r="K8160">
        <v>13</v>
      </c>
      <c r="L8160">
        <v>0.66</v>
      </c>
      <c r="M8160">
        <v>9</v>
      </c>
      <c r="N8160">
        <v>0</v>
      </c>
      <c r="O8160">
        <v>11</v>
      </c>
      <c r="P8160">
        <v>104</v>
      </c>
      <c r="Q8160">
        <v>11</v>
      </c>
      <c r="R8160">
        <v>13</v>
      </c>
    </row>
    <row r="8161" spans="1:18" x14ac:dyDescent="0.25">
      <c r="A8161" t="s">
        <v>136</v>
      </c>
      <c r="B8161" s="20">
        <v>44935</v>
      </c>
      <c r="C8161" t="s">
        <v>193</v>
      </c>
      <c r="D8161">
        <v>53.483958999999999</v>
      </c>
      <c r="E8161">
        <v>-2.2446440000000001</v>
      </c>
      <c r="F8161" t="s">
        <v>195</v>
      </c>
      <c r="G8161" t="s">
        <v>197</v>
      </c>
      <c r="H8161" t="s">
        <v>194</v>
      </c>
      <c r="I8161">
        <v>2241</v>
      </c>
      <c r="J8161" s="1">
        <v>1.4999999999999999E-2</v>
      </c>
      <c r="K8161">
        <v>34</v>
      </c>
      <c r="L8161">
        <v>2.2000000000000002</v>
      </c>
      <c r="M8161">
        <v>74</v>
      </c>
      <c r="N8161">
        <v>2</v>
      </c>
      <c r="O8161">
        <v>169</v>
      </c>
      <c r="P8161">
        <v>138</v>
      </c>
      <c r="Q8161">
        <v>33</v>
      </c>
      <c r="R8161">
        <v>6</v>
      </c>
    </row>
    <row r="8162" spans="1:18" x14ac:dyDescent="0.25">
      <c r="A8162" t="s">
        <v>136</v>
      </c>
      <c r="B8162" s="20">
        <v>44966</v>
      </c>
      <c r="C8162" t="s">
        <v>193</v>
      </c>
      <c r="D8162">
        <v>53.483958999999999</v>
      </c>
      <c r="E8162">
        <v>-2.2446440000000001</v>
      </c>
      <c r="F8162" t="s">
        <v>195</v>
      </c>
      <c r="G8162" t="s">
        <v>197</v>
      </c>
      <c r="H8162" t="s">
        <v>194</v>
      </c>
      <c r="I8162">
        <v>1550</v>
      </c>
      <c r="J8162" s="1">
        <v>1.2E-2</v>
      </c>
      <c r="K8162">
        <v>19</v>
      </c>
      <c r="L8162">
        <v>1.65</v>
      </c>
      <c r="M8162">
        <v>31</v>
      </c>
      <c r="N8162">
        <v>9</v>
      </c>
      <c r="O8162">
        <v>766</v>
      </c>
      <c r="P8162">
        <v>97</v>
      </c>
      <c r="Q8162">
        <v>20</v>
      </c>
      <c r="R8162">
        <v>9</v>
      </c>
    </row>
    <row r="8163" spans="1:18" x14ac:dyDescent="0.25">
      <c r="A8163" t="s">
        <v>136</v>
      </c>
      <c r="B8163" s="20">
        <v>44994</v>
      </c>
      <c r="C8163" t="s">
        <v>193</v>
      </c>
      <c r="D8163">
        <v>53.483958999999999</v>
      </c>
      <c r="E8163">
        <v>-2.2446440000000001</v>
      </c>
      <c r="F8163" t="s">
        <v>195</v>
      </c>
      <c r="G8163" t="s">
        <v>197</v>
      </c>
      <c r="H8163" t="s">
        <v>194</v>
      </c>
      <c r="I8163">
        <v>2054</v>
      </c>
      <c r="J8163" s="1">
        <v>1.2E-2</v>
      </c>
      <c r="K8163">
        <v>24</v>
      </c>
      <c r="L8163">
        <v>0.72</v>
      </c>
      <c r="M8163">
        <v>17</v>
      </c>
      <c r="N8163">
        <v>6</v>
      </c>
      <c r="O8163">
        <v>354</v>
      </c>
      <c r="P8163">
        <v>76</v>
      </c>
      <c r="Q8163">
        <v>6</v>
      </c>
      <c r="R8163">
        <v>9</v>
      </c>
    </row>
    <row r="8164" spans="1:18" x14ac:dyDescent="0.25">
      <c r="A8164" t="s">
        <v>136</v>
      </c>
      <c r="B8164" s="20">
        <v>45025</v>
      </c>
      <c r="C8164" t="s">
        <v>193</v>
      </c>
      <c r="D8164">
        <v>53.483958999999999</v>
      </c>
      <c r="E8164">
        <v>-2.2446440000000001</v>
      </c>
      <c r="F8164" t="s">
        <v>195</v>
      </c>
      <c r="G8164" t="s">
        <v>197</v>
      </c>
      <c r="H8164" t="s">
        <v>194</v>
      </c>
      <c r="I8164">
        <v>2524</v>
      </c>
      <c r="J8164" s="1">
        <v>1.4E-2</v>
      </c>
      <c r="K8164">
        <v>34</v>
      </c>
      <c r="L8164">
        <v>1.53</v>
      </c>
      <c r="M8164">
        <v>53</v>
      </c>
      <c r="N8164">
        <v>7</v>
      </c>
      <c r="O8164">
        <v>319</v>
      </c>
      <c r="P8164">
        <v>90</v>
      </c>
      <c r="Q8164">
        <v>14</v>
      </c>
      <c r="R8164">
        <v>3</v>
      </c>
    </row>
    <row r="8165" spans="1:18" x14ac:dyDescent="0.25">
      <c r="A8165" t="s">
        <v>136</v>
      </c>
      <c r="B8165" s="20">
        <v>45055</v>
      </c>
      <c r="C8165" t="s">
        <v>193</v>
      </c>
      <c r="D8165">
        <v>53.483958999999999</v>
      </c>
      <c r="E8165">
        <v>-2.2446440000000001</v>
      </c>
      <c r="F8165" t="s">
        <v>195</v>
      </c>
      <c r="G8165" t="s">
        <v>197</v>
      </c>
      <c r="H8165" t="s">
        <v>194</v>
      </c>
      <c r="I8165">
        <v>1426</v>
      </c>
      <c r="J8165" s="1">
        <v>8.9999999999999993E-3</v>
      </c>
      <c r="K8165">
        <v>13</v>
      </c>
      <c r="L8165">
        <v>1.41</v>
      </c>
      <c r="M8165">
        <v>18</v>
      </c>
      <c r="N8165">
        <v>9</v>
      </c>
      <c r="O8165">
        <v>462</v>
      </c>
      <c r="P8165">
        <v>131</v>
      </c>
      <c r="Q8165">
        <v>15</v>
      </c>
      <c r="R8165">
        <v>6</v>
      </c>
    </row>
    <row r="8166" spans="1:18" x14ac:dyDescent="0.25">
      <c r="A8166" t="s">
        <v>136</v>
      </c>
      <c r="B8166" s="20">
        <v>45086</v>
      </c>
      <c r="C8166" t="s">
        <v>193</v>
      </c>
      <c r="D8166">
        <v>53.483958999999999</v>
      </c>
      <c r="E8166">
        <v>-2.2446440000000001</v>
      </c>
      <c r="F8166" t="s">
        <v>195</v>
      </c>
      <c r="G8166" t="s">
        <v>197</v>
      </c>
      <c r="H8166" t="s">
        <v>194</v>
      </c>
      <c r="I8166">
        <v>1562</v>
      </c>
      <c r="J8166" s="1">
        <v>8.9999999999999993E-3</v>
      </c>
      <c r="K8166">
        <v>15</v>
      </c>
      <c r="L8166">
        <v>1.34</v>
      </c>
      <c r="M8166">
        <v>20</v>
      </c>
      <c r="N8166">
        <v>6</v>
      </c>
      <c r="O8166">
        <v>431</v>
      </c>
      <c r="P8166">
        <v>82</v>
      </c>
      <c r="Q8166">
        <v>24</v>
      </c>
      <c r="R8166">
        <v>9</v>
      </c>
    </row>
    <row r="8167" spans="1:18" x14ac:dyDescent="0.25">
      <c r="A8167" t="s">
        <v>136</v>
      </c>
      <c r="B8167" s="20">
        <v>45116</v>
      </c>
      <c r="C8167" t="s">
        <v>193</v>
      </c>
      <c r="D8167">
        <v>53.483958999999999</v>
      </c>
      <c r="E8167">
        <v>-2.2446440000000001</v>
      </c>
      <c r="F8167" t="s">
        <v>195</v>
      </c>
      <c r="G8167" t="s">
        <v>197</v>
      </c>
      <c r="H8167" t="s">
        <v>194</v>
      </c>
      <c r="I8167">
        <v>2761</v>
      </c>
      <c r="J8167" s="1">
        <v>1.2E-2</v>
      </c>
      <c r="K8167">
        <v>33</v>
      </c>
      <c r="L8167">
        <v>1.75</v>
      </c>
      <c r="M8167">
        <v>58</v>
      </c>
      <c r="N8167">
        <v>3</v>
      </c>
      <c r="O8167">
        <v>122</v>
      </c>
      <c r="P8167">
        <v>100</v>
      </c>
      <c r="Q8167">
        <v>23</v>
      </c>
      <c r="R8167">
        <v>2</v>
      </c>
    </row>
    <row r="8168" spans="1:18" x14ac:dyDescent="0.25">
      <c r="A8168" t="s">
        <v>136</v>
      </c>
      <c r="B8168" s="20">
        <v>45147</v>
      </c>
      <c r="C8168" t="s">
        <v>193</v>
      </c>
      <c r="D8168">
        <v>53.483958999999999</v>
      </c>
      <c r="E8168">
        <v>-2.2446440000000001</v>
      </c>
      <c r="F8168" t="s">
        <v>195</v>
      </c>
      <c r="G8168" t="s">
        <v>197</v>
      </c>
      <c r="H8168" t="s">
        <v>194</v>
      </c>
      <c r="I8168">
        <v>1853</v>
      </c>
      <c r="J8168" s="1">
        <v>1.2999999999999999E-2</v>
      </c>
      <c r="K8168">
        <v>24</v>
      </c>
      <c r="L8168">
        <v>1.89</v>
      </c>
      <c r="M8168">
        <v>45</v>
      </c>
      <c r="N8168">
        <v>3</v>
      </c>
      <c r="O8168">
        <v>215</v>
      </c>
      <c r="P8168">
        <v>88</v>
      </c>
      <c r="Q8168">
        <v>11</v>
      </c>
      <c r="R8168">
        <v>7</v>
      </c>
    </row>
    <row r="8169" spans="1:18" x14ac:dyDescent="0.25">
      <c r="A8169" t="s">
        <v>136</v>
      </c>
      <c r="B8169" s="20">
        <v>45178</v>
      </c>
      <c r="C8169" t="s">
        <v>193</v>
      </c>
      <c r="D8169">
        <v>53.483958999999999</v>
      </c>
      <c r="E8169">
        <v>-2.2446440000000001</v>
      </c>
      <c r="F8169" t="s">
        <v>195</v>
      </c>
      <c r="G8169" t="s">
        <v>197</v>
      </c>
      <c r="H8169" t="s">
        <v>194</v>
      </c>
      <c r="I8169">
        <v>2386</v>
      </c>
      <c r="J8169" s="1">
        <v>1.4E-2</v>
      </c>
      <c r="K8169">
        <v>34</v>
      </c>
      <c r="L8169">
        <v>0.56000000000000005</v>
      </c>
      <c r="M8169">
        <v>19</v>
      </c>
      <c r="N8169">
        <v>9</v>
      </c>
      <c r="O8169">
        <v>626</v>
      </c>
      <c r="P8169">
        <v>92</v>
      </c>
      <c r="Q8169">
        <v>15</v>
      </c>
      <c r="R8169">
        <v>10</v>
      </c>
    </row>
    <row r="8170" spans="1:18" x14ac:dyDescent="0.25">
      <c r="A8170" t="s">
        <v>136</v>
      </c>
      <c r="B8170" s="20">
        <v>45208</v>
      </c>
      <c r="C8170" t="s">
        <v>193</v>
      </c>
      <c r="D8170">
        <v>53.483958999999999</v>
      </c>
      <c r="E8170">
        <v>-2.2446440000000001</v>
      </c>
      <c r="F8170" t="s">
        <v>195</v>
      </c>
      <c r="G8170" t="s">
        <v>197</v>
      </c>
      <c r="H8170" t="s">
        <v>194</v>
      </c>
      <c r="I8170">
        <v>2321</v>
      </c>
      <c r="J8170" s="1">
        <v>1.2999999999999999E-2</v>
      </c>
      <c r="K8170">
        <v>30</v>
      </c>
      <c r="L8170">
        <v>0.88</v>
      </c>
      <c r="M8170">
        <v>27</v>
      </c>
      <c r="N8170">
        <v>3</v>
      </c>
      <c r="O8170">
        <v>279</v>
      </c>
      <c r="P8170">
        <v>104</v>
      </c>
      <c r="Q8170">
        <v>14</v>
      </c>
      <c r="R8170">
        <v>12</v>
      </c>
    </row>
    <row r="8171" spans="1:18" x14ac:dyDescent="0.25">
      <c r="A8171" t="s">
        <v>136</v>
      </c>
      <c r="B8171" s="20">
        <v>45239</v>
      </c>
      <c r="C8171" t="s">
        <v>193</v>
      </c>
      <c r="D8171">
        <v>53.483958999999999</v>
      </c>
      <c r="E8171">
        <v>-2.2446440000000001</v>
      </c>
      <c r="F8171" t="s">
        <v>195</v>
      </c>
      <c r="G8171" t="s">
        <v>197</v>
      </c>
      <c r="H8171" t="s">
        <v>194</v>
      </c>
      <c r="I8171">
        <v>2068</v>
      </c>
      <c r="J8171" s="1">
        <v>1.4E-2</v>
      </c>
      <c r="K8171">
        <v>28</v>
      </c>
      <c r="L8171">
        <v>1.17</v>
      </c>
      <c r="M8171">
        <v>33</v>
      </c>
      <c r="N8171">
        <v>7</v>
      </c>
      <c r="O8171">
        <v>233</v>
      </c>
      <c r="P8171">
        <v>109</v>
      </c>
      <c r="Q8171">
        <v>29</v>
      </c>
      <c r="R8171">
        <v>14</v>
      </c>
    </row>
    <row r="8172" spans="1:18" x14ac:dyDescent="0.25">
      <c r="A8172" t="s">
        <v>136</v>
      </c>
      <c r="B8172" s="20">
        <v>45269</v>
      </c>
      <c r="C8172" t="s">
        <v>193</v>
      </c>
      <c r="D8172">
        <v>53.483958999999999</v>
      </c>
      <c r="E8172">
        <v>-2.2446440000000001</v>
      </c>
      <c r="F8172" t="s">
        <v>195</v>
      </c>
      <c r="G8172" t="s">
        <v>197</v>
      </c>
      <c r="H8172" t="s">
        <v>194</v>
      </c>
      <c r="I8172">
        <v>2046</v>
      </c>
      <c r="J8172" s="1">
        <v>1.2999999999999999E-2</v>
      </c>
      <c r="K8172">
        <v>26</v>
      </c>
      <c r="L8172">
        <v>1.92</v>
      </c>
      <c r="M8172">
        <v>50</v>
      </c>
      <c r="N8172">
        <v>5</v>
      </c>
      <c r="O8172">
        <v>272</v>
      </c>
      <c r="P8172">
        <v>124</v>
      </c>
      <c r="Q8172">
        <v>11</v>
      </c>
      <c r="R8172">
        <v>13</v>
      </c>
    </row>
    <row r="8173" spans="1:18" x14ac:dyDescent="0.25">
      <c r="A8173" t="s">
        <v>136</v>
      </c>
      <c r="B8173" s="20" t="s">
        <v>137</v>
      </c>
      <c r="C8173" t="s">
        <v>193</v>
      </c>
      <c r="D8173">
        <v>53.483958999999999</v>
      </c>
      <c r="E8173">
        <v>-2.2446440000000001</v>
      </c>
      <c r="F8173" t="s">
        <v>195</v>
      </c>
      <c r="G8173" t="s">
        <v>197</v>
      </c>
      <c r="H8173" t="s">
        <v>194</v>
      </c>
      <c r="I8173">
        <v>2442</v>
      </c>
      <c r="J8173" s="1">
        <v>1.2999999999999999E-2</v>
      </c>
      <c r="K8173">
        <v>31</v>
      </c>
      <c r="L8173">
        <v>2.09</v>
      </c>
      <c r="M8173">
        <v>64</v>
      </c>
      <c r="N8173">
        <v>2</v>
      </c>
      <c r="O8173">
        <v>169</v>
      </c>
      <c r="P8173">
        <v>91</v>
      </c>
      <c r="Q8173">
        <v>24</v>
      </c>
      <c r="R8173">
        <v>3</v>
      </c>
    </row>
    <row r="8174" spans="1:18" x14ac:dyDescent="0.25">
      <c r="A8174" t="s">
        <v>136</v>
      </c>
      <c r="B8174" s="20" t="s">
        <v>138</v>
      </c>
      <c r="C8174" t="s">
        <v>193</v>
      </c>
      <c r="D8174">
        <v>53.483958999999999</v>
      </c>
      <c r="E8174">
        <v>-2.2446440000000001</v>
      </c>
      <c r="F8174" t="s">
        <v>195</v>
      </c>
      <c r="G8174" t="s">
        <v>197</v>
      </c>
      <c r="H8174" t="s">
        <v>194</v>
      </c>
      <c r="I8174">
        <v>1902</v>
      </c>
      <c r="J8174" s="1">
        <v>1.0999999999999999E-2</v>
      </c>
      <c r="K8174">
        <v>20</v>
      </c>
      <c r="L8174">
        <v>0.56999999999999995</v>
      </c>
      <c r="M8174">
        <v>11</v>
      </c>
      <c r="N8174">
        <v>9</v>
      </c>
      <c r="O8174">
        <v>603</v>
      </c>
      <c r="P8174">
        <v>88</v>
      </c>
      <c r="Q8174">
        <v>14</v>
      </c>
      <c r="R8174">
        <v>3</v>
      </c>
    </row>
    <row r="8175" spans="1:18" x14ac:dyDescent="0.25">
      <c r="A8175" t="s">
        <v>136</v>
      </c>
      <c r="B8175" s="20" t="s">
        <v>139</v>
      </c>
      <c r="C8175" t="s">
        <v>193</v>
      </c>
      <c r="D8175">
        <v>53.483958999999999</v>
      </c>
      <c r="E8175">
        <v>-2.2446440000000001</v>
      </c>
      <c r="F8175" t="s">
        <v>195</v>
      </c>
      <c r="G8175" t="s">
        <v>197</v>
      </c>
      <c r="H8175" t="s">
        <v>194</v>
      </c>
      <c r="I8175">
        <v>2079</v>
      </c>
      <c r="J8175" s="1">
        <v>1.4999999999999999E-2</v>
      </c>
      <c r="K8175">
        <v>31</v>
      </c>
      <c r="L8175">
        <v>1.21</v>
      </c>
      <c r="M8175">
        <v>37</v>
      </c>
      <c r="N8175">
        <v>6</v>
      </c>
      <c r="O8175">
        <v>401</v>
      </c>
      <c r="P8175">
        <v>120</v>
      </c>
      <c r="Q8175">
        <v>29</v>
      </c>
      <c r="R8175">
        <v>7</v>
      </c>
    </row>
    <row r="8176" spans="1:18" x14ac:dyDescent="0.25">
      <c r="A8176" t="s">
        <v>136</v>
      </c>
      <c r="B8176" s="20" t="s">
        <v>140</v>
      </c>
      <c r="C8176" t="s">
        <v>193</v>
      </c>
      <c r="D8176">
        <v>53.483958999999999</v>
      </c>
      <c r="E8176">
        <v>-2.2446440000000001</v>
      </c>
      <c r="F8176" t="s">
        <v>195</v>
      </c>
      <c r="G8176" t="s">
        <v>197</v>
      </c>
      <c r="H8176" t="s">
        <v>194</v>
      </c>
      <c r="I8176">
        <v>2513</v>
      </c>
      <c r="J8176" s="1">
        <v>1.4E-2</v>
      </c>
      <c r="K8176">
        <v>36</v>
      </c>
      <c r="L8176">
        <v>1</v>
      </c>
      <c r="M8176">
        <v>36</v>
      </c>
      <c r="N8176">
        <v>5</v>
      </c>
      <c r="O8176">
        <v>178</v>
      </c>
      <c r="P8176">
        <v>106</v>
      </c>
      <c r="Q8176">
        <v>29</v>
      </c>
      <c r="R8176">
        <v>3</v>
      </c>
    </row>
    <row r="8177" spans="1:18" x14ac:dyDescent="0.25">
      <c r="A8177" t="s">
        <v>136</v>
      </c>
      <c r="B8177" s="20" t="s">
        <v>141</v>
      </c>
      <c r="C8177" t="s">
        <v>193</v>
      </c>
      <c r="D8177">
        <v>53.483958999999999</v>
      </c>
      <c r="E8177">
        <v>-2.2446440000000001</v>
      </c>
      <c r="F8177" t="s">
        <v>195</v>
      </c>
      <c r="G8177" t="s">
        <v>197</v>
      </c>
      <c r="H8177" t="s">
        <v>194</v>
      </c>
      <c r="I8177">
        <v>1545</v>
      </c>
      <c r="J8177" s="1">
        <v>0.01</v>
      </c>
      <c r="K8177">
        <v>15</v>
      </c>
      <c r="L8177">
        <v>1.9</v>
      </c>
      <c r="M8177">
        <v>28</v>
      </c>
      <c r="N8177">
        <v>6</v>
      </c>
      <c r="O8177">
        <v>527</v>
      </c>
      <c r="P8177">
        <v>114</v>
      </c>
      <c r="Q8177">
        <v>17</v>
      </c>
      <c r="R8177">
        <v>6</v>
      </c>
    </row>
    <row r="8178" spans="1:18" x14ac:dyDescent="0.25">
      <c r="A8178" t="s">
        <v>136</v>
      </c>
      <c r="B8178" s="20" t="s">
        <v>142</v>
      </c>
      <c r="C8178" t="s">
        <v>193</v>
      </c>
      <c r="D8178">
        <v>53.483958999999999</v>
      </c>
      <c r="E8178">
        <v>-2.2446440000000001</v>
      </c>
      <c r="F8178" t="s">
        <v>195</v>
      </c>
      <c r="G8178" t="s">
        <v>197</v>
      </c>
      <c r="H8178" t="s">
        <v>194</v>
      </c>
      <c r="I8178">
        <v>1984</v>
      </c>
      <c r="J8178" s="1">
        <v>0.01</v>
      </c>
      <c r="K8178">
        <v>20</v>
      </c>
      <c r="L8178">
        <v>0.62</v>
      </c>
      <c r="M8178">
        <v>12</v>
      </c>
      <c r="N8178">
        <v>3</v>
      </c>
      <c r="O8178">
        <v>132</v>
      </c>
      <c r="P8178">
        <v>90</v>
      </c>
      <c r="Q8178">
        <v>20</v>
      </c>
      <c r="R8178">
        <v>4</v>
      </c>
    </row>
    <row r="8179" spans="1:18" x14ac:dyDescent="0.25">
      <c r="A8179" t="s">
        <v>136</v>
      </c>
      <c r="B8179" s="20" t="s">
        <v>143</v>
      </c>
      <c r="C8179" t="s">
        <v>193</v>
      </c>
      <c r="D8179">
        <v>53.483958999999999</v>
      </c>
      <c r="E8179">
        <v>-2.2446440000000001</v>
      </c>
      <c r="F8179" t="s">
        <v>195</v>
      </c>
      <c r="G8179" t="s">
        <v>197</v>
      </c>
      <c r="H8179" t="s">
        <v>194</v>
      </c>
      <c r="I8179">
        <v>2649</v>
      </c>
      <c r="J8179" s="1">
        <v>8.9999999999999993E-3</v>
      </c>
      <c r="K8179">
        <v>25</v>
      </c>
      <c r="L8179">
        <v>1.7</v>
      </c>
      <c r="M8179">
        <v>42</v>
      </c>
      <c r="N8179">
        <v>2</v>
      </c>
      <c r="O8179">
        <v>87</v>
      </c>
      <c r="P8179">
        <v>85</v>
      </c>
      <c r="Q8179">
        <v>12</v>
      </c>
      <c r="R8179">
        <v>6</v>
      </c>
    </row>
    <row r="8180" spans="1:18" x14ac:dyDescent="0.25">
      <c r="A8180" t="s">
        <v>136</v>
      </c>
      <c r="B8180" s="20" t="s">
        <v>144</v>
      </c>
      <c r="C8180" t="s">
        <v>193</v>
      </c>
      <c r="D8180">
        <v>53.483958999999999</v>
      </c>
      <c r="E8180">
        <v>-2.2446440000000001</v>
      </c>
      <c r="F8180" t="s">
        <v>195</v>
      </c>
      <c r="G8180" t="s">
        <v>197</v>
      </c>
      <c r="H8180" t="s">
        <v>194</v>
      </c>
      <c r="I8180">
        <v>2378</v>
      </c>
      <c r="J8180" s="1">
        <v>1.2999999999999999E-2</v>
      </c>
      <c r="K8180">
        <v>30</v>
      </c>
      <c r="L8180">
        <v>1.46</v>
      </c>
      <c r="M8180">
        <v>44</v>
      </c>
      <c r="N8180">
        <v>6</v>
      </c>
      <c r="O8180">
        <v>278</v>
      </c>
      <c r="P8180">
        <v>101</v>
      </c>
      <c r="Q8180">
        <v>6</v>
      </c>
      <c r="R8180">
        <v>11</v>
      </c>
    </row>
    <row r="8181" spans="1:18" x14ac:dyDescent="0.25">
      <c r="A8181" t="s">
        <v>136</v>
      </c>
      <c r="B8181" s="20" t="s">
        <v>145</v>
      </c>
      <c r="C8181" t="s">
        <v>193</v>
      </c>
      <c r="D8181">
        <v>53.483958999999999</v>
      </c>
      <c r="E8181">
        <v>-2.2446440000000001</v>
      </c>
      <c r="F8181" t="s">
        <v>195</v>
      </c>
      <c r="G8181" t="s">
        <v>197</v>
      </c>
      <c r="H8181" t="s">
        <v>194</v>
      </c>
      <c r="I8181">
        <v>1716</v>
      </c>
      <c r="J8181" s="1">
        <v>8.0000000000000002E-3</v>
      </c>
      <c r="K8181">
        <v>13</v>
      </c>
      <c r="L8181">
        <v>1.86</v>
      </c>
      <c r="M8181">
        <v>25</v>
      </c>
      <c r="N8181">
        <v>7</v>
      </c>
      <c r="O8181">
        <v>416</v>
      </c>
      <c r="P8181">
        <v>121</v>
      </c>
      <c r="Q8181">
        <v>20</v>
      </c>
      <c r="R8181">
        <v>1</v>
      </c>
    </row>
    <row r="8182" spans="1:18" x14ac:dyDescent="0.25">
      <c r="A8182" t="s">
        <v>136</v>
      </c>
      <c r="B8182" s="20" t="s">
        <v>146</v>
      </c>
      <c r="C8182" t="s">
        <v>193</v>
      </c>
      <c r="D8182">
        <v>53.483958999999999</v>
      </c>
      <c r="E8182">
        <v>-2.2446440000000001</v>
      </c>
      <c r="F8182" t="s">
        <v>195</v>
      </c>
      <c r="G8182" t="s">
        <v>197</v>
      </c>
      <c r="H8182" t="s">
        <v>194</v>
      </c>
      <c r="I8182">
        <v>2763</v>
      </c>
      <c r="J8182" s="1">
        <v>1.4E-2</v>
      </c>
      <c r="K8182">
        <v>38</v>
      </c>
      <c r="L8182">
        <v>2.12</v>
      </c>
      <c r="M8182">
        <v>81</v>
      </c>
      <c r="N8182">
        <v>3</v>
      </c>
      <c r="O8182">
        <v>243</v>
      </c>
      <c r="P8182">
        <v>115</v>
      </c>
      <c r="Q8182">
        <v>14</v>
      </c>
      <c r="R8182">
        <v>9</v>
      </c>
    </row>
    <row r="8183" spans="1:18" x14ac:dyDescent="0.25">
      <c r="A8183" t="s">
        <v>136</v>
      </c>
      <c r="B8183" s="20" t="s">
        <v>147</v>
      </c>
      <c r="C8183" t="s">
        <v>193</v>
      </c>
      <c r="D8183">
        <v>53.483958999999999</v>
      </c>
      <c r="E8183">
        <v>-2.2446440000000001</v>
      </c>
      <c r="F8183" t="s">
        <v>195</v>
      </c>
      <c r="G8183" t="s">
        <v>197</v>
      </c>
      <c r="H8183" t="s">
        <v>194</v>
      </c>
      <c r="I8183">
        <v>1687</v>
      </c>
      <c r="J8183" s="1">
        <v>0.01</v>
      </c>
      <c r="K8183">
        <v>17</v>
      </c>
      <c r="L8183">
        <v>1.7</v>
      </c>
      <c r="M8183">
        <v>28</v>
      </c>
      <c r="N8183">
        <v>3</v>
      </c>
      <c r="O8183">
        <v>145</v>
      </c>
      <c r="P8183">
        <v>116</v>
      </c>
      <c r="Q8183">
        <v>24</v>
      </c>
      <c r="R8183">
        <v>7</v>
      </c>
    </row>
    <row r="8184" spans="1:18" x14ac:dyDescent="0.25">
      <c r="A8184" t="s">
        <v>136</v>
      </c>
      <c r="B8184" s="20" t="s">
        <v>148</v>
      </c>
      <c r="C8184" t="s">
        <v>193</v>
      </c>
      <c r="D8184">
        <v>53.483958999999999</v>
      </c>
      <c r="E8184">
        <v>-2.2446440000000001</v>
      </c>
      <c r="F8184" t="s">
        <v>195</v>
      </c>
      <c r="G8184" t="s">
        <v>197</v>
      </c>
      <c r="H8184" t="s">
        <v>194</v>
      </c>
      <c r="I8184">
        <v>1500</v>
      </c>
      <c r="J8184" s="1">
        <v>1.0999999999999999E-2</v>
      </c>
      <c r="K8184">
        <v>17</v>
      </c>
      <c r="L8184">
        <v>1.77</v>
      </c>
      <c r="M8184">
        <v>29</v>
      </c>
      <c r="N8184">
        <v>7</v>
      </c>
      <c r="O8184">
        <v>228</v>
      </c>
      <c r="P8184">
        <v>113</v>
      </c>
      <c r="Q8184">
        <v>20</v>
      </c>
      <c r="R8184">
        <v>5</v>
      </c>
    </row>
    <row r="8185" spans="1:18" x14ac:dyDescent="0.25">
      <c r="A8185" t="s">
        <v>136</v>
      </c>
      <c r="B8185" s="20" t="s">
        <v>149</v>
      </c>
      <c r="C8185" t="s">
        <v>193</v>
      </c>
      <c r="D8185">
        <v>53.483958999999999</v>
      </c>
      <c r="E8185">
        <v>-2.2446440000000001</v>
      </c>
      <c r="F8185" t="s">
        <v>195</v>
      </c>
      <c r="G8185" t="s">
        <v>197</v>
      </c>
      <c r="H8185" t="s">
        <v>194</v>
      </c>
      <c r="I8185">
        <v>1527</v>
      </c>
      <c r="J8185" s="1">
        <v>1.4999999999999999E-2</v>
      </c>
      <c r="K8185">
        <v>23</v>
      </c>
      <c r="L8185">
        <v>2</v>
      </c>
      <c r="M8185">
        <v>47</v>
      </c>
      <c r="N8185">
        <v>6</v>
      </c>
      <c r="O8185">
        <v>542</v>
      </c>
      <c r="P8185">
        <v>106</v>
      </c>
      <c r="Q8185">
        <v>8</v>
      </c>
      <c r="R8185">
        <v>13</v>
      </c>
    </row>
    <row r="8186" spans="1:18" x14ac:dyDescent="0.25">
      <c r="A8186" t="s">
        <v>136</v>
      </c>
      <c r="B8186" s="20" t="s">
        <v>150</v>
      </c>
      <c r="C8186" t="s">
        <v>193</v>
      </c>
      <c r="D8186">
        <v>53.483958999999999</v>
      </c>
      <c r="E8186">
        <v>-2.2446440000000001</v>
      </c>
      <c r="F8186" t="s">
        <v>195</v>
      </c>
      <c r="G8186" t="s">
        <v>197</v>
      </c>
      <c r="H8186" t="s">
        <v>194</v>
      </c>
      <c r="I8186">
        <v>2688</v>
      </c>
      <c r="J8186" s="1">
        <v>1.4E-2</v>
      </c>
      <c r="K8186">
        <v>38</v>
      </c>
      <c r="L8186">
        <v>1.83</v>
      </c>
      <c r="M8186">
        <v>69</v>
      </c>
      <c r="N8186">
        <v>6</v>
      </c>
      <c r="O8186">
        <v>391</v>
      </c>
      <c r="P8186">
        <v>108</v>
      </c>
      <c r="Q8186">
        <v>30</v>
      </c>
      <c r="R8186">
        <v>1</v>
      </c>
    </row>
    <row r="8187" spans="1:18" x14ac:dyDescent="0.25">
      <c r="A8187" t="s">
        <v>136</v>
      </c>
      <c r="B8187" s="20" t="s">
        <v>151</v>
      </c>
      <c r="C8187" t="s">
        <v>193</v>
      </c>
      <c r="D8187">
        <v>53.483958999999999</v>
      </c>
      <c r="E8187">
        <v>-2.2446440000000001</v>
      </c>
      <c r="F8187" t="s">
        <v>195</v>
      </c>
      <c r="G8187" t="s">
        <v>197</v>
      </c>
      <c r="H8187" t="s">
        <v>194</v>
      </c>
      <c r="I8187">
        <v>2024</v>
      </c>
      <c r="J8187" s="1">
        <v>1.4E-2</v>
      </c>
      <c r="K8187">
        <v>29</v>
      </c>
      <c r="L8187">
        <v>1.41</v>
      </c>
      <c r="M8187">
        <v>41</v>
      </c>
      <c r="N8187">
        <v>4</v>
      </c>
      <c r="O8187">
        <v>380</v>
      </c>
      <c r="P8187">
        <v>98</v>
      </c>
      <c r="Q8187">
        <v>23</v>
      </c>
      <c r="R8187">
        <v>7</v>
      </c>
    </row>
    <row r="8188" spans="1:18" x14ac:dyDescent="0.25">
      <c r="A8188" t="s">
        <v>136</v>
      </c>
      <c r="B8188" s="20" t="s">
        <v>152</v>
      </c>
      <c r="C8188" t="s">
        <v>193</v>
      </c>
      <c r="D8188">
        <v>53.483958999999999</v>
      </c>
      <c r="E8188">
        <v>-2.2446440000000001</v>
      </c>
      <c r="F8188" t="s">
        <v>195</v>
      </c>
      <c r="G8188" t="s">
        <v>197</v>
      </c>
      <c r="H8188" t="s">
        <v>194</v>
      </c>
      <c r="I8188">
        <v>2359</v>
      </c>
      <c r="J8188" s="1">
        <v>1.2E-2</v>
      </c>
      <c r="K8188">
        <v>28</v>
      </c>
      <c r="L8188">
        <v>1.62</v>
      </c>
      <c r="M8188">
        <v>46</v>
      </c>
      <c r="N8188">
        <v>6</v>
      </c>
      <c r="O8188">
        <v>278</v>
      </c>
      <c r="P8188">
        <v>119</v>
      </c>
      <c r="Q8188">
        <v>17</v>
      </c>
      <c r="R8188">
        <v>7</v>
      </c>
    </row>
    <row r="8189" spans="1:18" x14ac:dyDescent="0.25">
      <c r="A8189" t="s">
        <v>136</v>
      </c>
      <c r="B8189" s="20" t="s">
        <v>153</v>
      </c>
      <c r="C8189" t="s">
        <v>193</v>
      </c>
      <c r="D8189">
        <v>53.483958999999999</v>
      </c>
      <c r="E8189">
        <v>-2.2446440000000001</v>
      </c>
      <c r="F8189" t="s">
        <v>195</v>
      </c>
      <c r="G8189" t="s">
        <v>197</v>
      </c>
      <c r="H8189" t="s">
        <v>194</v>
      </c>
      <c r="I8189">
        <v>1972</v>
      </c>
      <c r="J8189" s="1">
        <v>1.2999999999999999E-2</v>
      </c>
      <c r="K8189">
        <v>25</v>
      </c>
      <c r="L8189">
        <v>0.61</v>
      </c>
      <c r="M8189">
        <v>15</v>
      </c>
      <c r="N8189">
        <v>8</v>
      </c>
      <c r="O8189">
        <v>625</v>
      </c>
      <c r="P8189">
        <v>91</v>
      </c>
      <c r="Q8189">
        <v>23</v>
      </c>
      <c r="R8189">
        <v>12</v>
      </c>
    </row>
    <row r="8190" spans="1:18" x14ac:dyDescent="0.25">
      <c r="A8190" t="s">
        <v>136</v>
      </c>
      <c r="B8190" s="20" t="s">
        <v>154</v>
      </c>
      <c r="C8190" t="s">
        <v>193</v>
      </c>
      <c r="D8190">
        <v>53.483958999999999</v>
      </c>
      <c r="E8190">
        <v>-2.2446440000000001</v>
      </c>
      <c r="F8190" t="s">
        <v>195</v>
      </c>
      <c r="G8190" t="s">
        <v>197</v>
      </c>
      <c r="H8190" t="s">
        <v>194</v>
      </c>
      <c r="I8190">
        <v>1442</v>
      </c>
      <c r="J8190" s="1">
        <v>0.01</v>
      </c>
      <c r="K8190">
        <v>15</v>
      </c>
      <c r="L8190">
        <v>0.95</v>
      </c>
      <c r="M8190">
        <v>14</v>
      </c>
      <c r="N8190">
        <v>3</v>
      </c>
      <c r="O8190">
        <v>182</v>
      </c>
      <c r="P8190">
        <v>97</v>
      </c>
      <c r="Q8190">
        <v>29</v>
      </c>
      <c r="R8190">
        <v>6</v>
      </c>
    </row>
    <row r="8191" spans="1:18" x14ac:dyDescent="0.25">
      <c r="A8191" t="s">
        <v>136</v>
      </c>
      <c r="B8191" s="20">
        <v>44936</v>
      </c>
      <c r="C8191" t="s">
        <v>193</v>
      </c>
      <c r="D8191">
        <v>53.483958999999999</v>
      </c>
      <c r="E8191">
        <v>-2.2446440000000001</v>
      </c>
      <c r="F8191" t="s">
        <v>195</v>
      </c>
      <c r="G8191" t="s">
        <v>197</v>
      </c>
      <c r="H8191" t="s">
        <v>194</v>
      </c>
      <c r="I8191">
        <v>2096</v>
      </c>
      <c r="J8191" s="1">
        <v>1.2E-2</v>
      </c>
      <c r="K8191">
        <v>25</v>
      </c>
      <c r="L8191">
        <v>1.06</v>
      </c>
      <c r="M8191">
        <v>27</v>
      </c>
      <c r="N8191">
        <v>7</v>
      </c>
      <c r="O8191">
        <v>409</v>
      </c>
      <c r="P8191">
        <v>72</v>
      </c>
      <c r="Q8191">
        <v>11</v>
      </c>
      <c r="R8191">
        <v>7</v>
      </c>
    </row>
    <row r="8192" spans="1:18" x14ac:dyDescent="0.25">
      <c r="A8192" t="s">
        <v>136</v>
      </c>
      <c r="B8192" s="20">
        <v>44967</v>
      </c>
      <c r="C8192" t="s">
        <v>193</v>
      </c>
      <c r="D8192">
        <v>53.483958999999999</v>
      </c>
      <c r="E8192">
        <v>-2.2446440000000001</v>
      </c>
      <c r="F8192" t="s">
        <v>195</v>
      </c>
      <c r="G8192" t="s">
        <v>197</v>
      </c>
      <c r="H8192" t="s">
        <v>194</v>
      </c>
      <c r="I8192">
        <v>2268</v>
      </c>
      <c r="J8192" s="1">
        <v>1.4E-2</v>
      </c>
      <c r="K8192">
        <v>32</v>
      </c>
      <c r="L8192">
        <v>2.06</v>
      </c>
      <c r="M8192">
        <v>65</v>
      </c>
      <c r="N8192">
        <v>9</v>
      </c>
      <c r="O8192">
        <v>508</v>
      </c>
      <c r="P8192">
        <v>78</v>
      </c>
      <c r="Q8192">
        <v>27</v>
      </c>
      <c r="R8192">
        <v>5</v>
      </c>
    </row>
    <row r="8193" spans="1:18" x14ac:dyDescent="0.25">
      <c r="A8193" t="s">
        <v>136</v>
      </c>
      <c r="B8193" s="20">
        <v>44995</v>
      </c>
      <c r="C8193" t="s">
        <v>193</v>
      </c>
      <c r="D8193">
        <v>53.483958999999999</v>
      </c>
      <c r="E8193">
        <v>-2.2446440000000001</v>
      </c>
      <c r="F8193" t="s">
        <v>195</v>
      </c>
      <c r="G8193" t="s">
        <v>197</v>
      </c>
      <c r="H8193" t="s">
        <v>194</v>
      </c>
      <c r="I8193">
        <v>1292</v>
      </c>
      <c r="J8193" s="1">
        <v>1.4999999999999999E-2</v>
      </c>
      <c r="K8193">
        <v>20</v>
      </c>
      <c r="L8193">
        <v>1.54</v>
      </c>
      <c r="M8193">
        <v>31</v>
      </c>
      <c r="N8193">
        <v>9</v>
      </c>
      <c r="O8193">
        <v>335</v>
      </c>
      <c r="P8193">
        <v>119</v>
      </c>
      <c r="Q8193">
        <v>35</v>
      </c>
      <c r="R8193">
        <v>7</v>
      </c>
    </row>
    <row r="8194" spans="1:18" x14ac:dyDescent="0.25">
      <c r="A8194" t="s">
        <v>136</v>
      </c>
      <c r="B8194" s="20">
        <v>45026</v>
      </c>
      <c r="C8194" t="s">
        <v>193</v>
      </c>
      <c r="D8194">
        <v>53.483958999999999</v>
      </c>
      <c r="E8194">
        <v>-2.2446440000000001</v>
      </c>
      <c r="F8194" t="s">
        <v>195</v>
      </c>
      <c r="G8194" t="s">
        <v>197</v>
      </c>
      <c r="H8194" t="s">
        <v>194</v>
      </c>
      <c r="I8194">
        <v>1782</v>
      </c>
      <c r="J8194" s="1">
        <v>1.4E-2</v>
      </c>
      <c r="K8194">
        <v>25</v>
      </c>
      <c r="L8194">
        <v>1.1100000000000001</v>
      </c>
      <c r="M8194">
        <v>28</v>
      </c>
      <c r="N8194">
        <v>8</v>
      </c>
      <c r="O8194">
        <v>720</v>
      </c>
      <c r="P8194">
        <v>121</v>
      </c>
      <c r="Q8194">
        <v>12</v>
      </c>
      <c r="R8194">
        <v>7</v>
      </c>
    </row>
    <row r="8195" spans="1:18" x14ac:dyDescent="0.25">
      <c r="A8195" t="s">
        <v>136</v>
      </c>
      <c r="B8195" s="20">
        <v>45056</v>
      </c>
      <c r="C8195" t="s">
        <v>193</v>
      </c>
      <c r="D8195">
        <v>53.483958999999999</v>
      </c>
      <c r="E8195">
        <v>-2.2446440000000001</v>
      </c>
      <c r="F8195" t="s">
        <v>195</v>
      </c>
      <c r="G8195" t="s">
        <v>197</v>
      </c>
      <c r="H8195" t="s">
        <v>194</v>
      </c>
      <c r="I8195">
        <v>2787</v>
      </c>
      <c r="J8195" s="1">
        <v>1.4999999999999999E-2</v>
      </c>
      <c r="K8195">
        <v>41</v>
      </c>
      <c r="L8195">
        <v>1.97</v>
      </c>
      <c r="M8195">
        <v>82</v>
      </c>
      <c r="N8195">
        <v>4</v>
      </c>
      <c r="O8195">
        <v>267</v>
      </c>
      <c r="P8195">
        <v>102</v>
      </c>
      <c r="Q8195">
        <v>30</v>
      </c>
      <c r="R8195">
        <v>11</v>
      </c>
    </row>
    <row r="8196" spans="1:18" x14ac:dyDescent="0.25">
      <c r="A8196" t="s">
        <v>136</v>
      </c>
      <c r="B8196" s="20">
        <v>45087</v>
      </c>
      <c r="C8196" t="s">
        <v>193</v>
      </c>
      <c r="D8196">
        <v>53.483958999999999</v>
      </c>
      <c r="E8196">
        <v>-2.2446440000000001</v>
      </c>
      <c r="F8196" t="s">
        <v>195</v>
      </c>
      <c r="G8196" t="s">
        <v>197</v>
      </c>
      <c r="H8196" t="s">
        <v>194</v>
      </c>
      <c r="I8196">
        <v>2841</v>
      </c>
      <c r="J8196" s="1">
        <v>1.2999999999999999E-2</v>
      </c>
      <c r="K8196">
        <v>36</v>
      </c>
      <c r="L8196">
        <v>0.87</v>
      </c>
      <c r="M8196">
        <v>31</v>
      </c>
      <c r="N8196">
        <v>4</v>
      </c>
      <c r="O8196">
        <v>122</v>
      </c>
      <c r="P8196">
        <v>97</v>
      </c>
      <c r="Q8196">
        <v>21</v>
      </c>
      <c r="R8196">
        <v>6</v>
      </c>
    </row>
    <row r="8197" spans="1:18" x14ac:dyDescent="0.25">
      <c r="A8197" t="s">
        <v>136</v>
      </c>
      <c r="B8197" s="20">
        <v>45117</v>
      </c>
      <c r="C8197" t="s">
        <v>193</v>
      </c>
      <c r="D8197">
        <v>53.483958999999999</v>
      </c>
      <c r="E8197">
        <v>-2.2446440000000001</v>
      </c>
      <c r="F8197" t="s">
        <v>195</v>
      </c>
      <c r="G8197" t="s">
        <v>197</v>
      </c>
      <c r="H8197" t="s">
        <v>194</v>
      </c>
      <c r="I8197">
        <v>1536</v>
      </c>
      <c r="J8197" s="1">
        <v>0.01</v>
      </c>
      <c r="K8197">
        <v>16</v>
      </c>
      <c r="L8197">
        <v>1.39</v>
      </c>
      <c r="M8197">
        <v>22</v>
      </c>
      <c r="N8197">
        <v>3</v>
      </c>
      <c r="O8197">
        <v>172</v>
      </c>
      <c r="P8197">
        <v>124</v>
      </c>
      <c r="Q8197">
        <v>9</v>
      </c>
      <c r="R8197">
        <v>7</v>
      </c>
    </row>
    <row r="8198" spans="1:18" x14ac:dyDescent="0.25">
      <c r="A8198" t="s">
        <v>136</v>
      </c>
      <c r="B8198" s="20">
        <v>45148</v>
      </c>
      <c r="C8198" t="s">
        <v>193</v>
      </c>
      <c r="D8198">
        <v>53.483958999999999</v>
      </c>
      <c r="E8198">
        <v>-2.2446440000000001</v>
      </c>
      <c r="F8198" t="s">
        <v>195</v>
      </c>
      <c r="G8198" t="s">
        <v>197</v>
      </c>
      <c r="H8198" t="s">
        <v>194</v>
      </c>
      <c r="I8198">
        <v>2722</v>
      </c>
      <c r="J8198" s="1">
        <v>1.2999999999999999E-2</v>
      </c>
      <c r="K8198">
        <v>36</v>
      </c>
      <c r="L8198">
        <v>1.9</v>
      </c>
      <c r="M8198">
        <v>68</v>
      </c>
      <c r="N8198">
        <v>2</v>
      </c>
      <c r="O8198">
        <v>82</v>
      </c>
      <c r="P8198">
        <v>138</v>
      </c>
      <c r="Q8198">
        <v>21</v>
      </c>
      <c r="R8198">
        <v>9</v>
      </c>
    </row>
    <row r="8199" spans="1:18" x14ac:dyDescent="0.25">
      <c r="A8199" t="s">
        <v>136</v>
      </c>
      <c r="B8199" s="20">
        <v>45179</v>
      </c>
      <c r="C8199" t="s">
        <v>193</v>
      </c>
      <c r="D8199">
        <v>53.483958999999999</v>
      </c>
      <c r="E8199">
        <v>-2.2446440000000001</v>
      </c>
      <c r="F8199" t="s">
        <v>195</v>
      </c>
      <c r="G8199" t="s">
        <v>197</v>
      </c>
      <c r="H8199" t="s">
        <v>194</v>
      </c>
      <c r="I8199">
        <v>2011</v>
      </c>
      <c r="J8199" s="1">
        <v>1.4999999999999999E-2</v>
      </c>
      <c r="K8199">
        <v>30</v>
      </c>
      <c r="L8199">
        <v>0.55000000000000004</v>
      </c>
      <c r="M8199">
        <v>16</v>
      </c>
      <c r="N8199">
        <v>9</v>
      </c>
      <c r="O8199">
        <v>556</v>
      </c>
      <c r="P8199">
        <v>92</v>
      </c>
      <c r="Q8199">
        <v>23</v>
      </c>
      <c r="R8199">
        <v>4</v>
      </c>
    </row>
    <row r="8200" spans="1:18" x14ac:dyDescent="0.25">
      <c r="A8200" t="s">
        <v>136</v>
      </c>
      <c r="B8200" s="20">
        <v>45209</v>
      </c>
      <c r="C8200" t="s">
        <v>193</v>
      </c>
      <c r="D8200">
        <v>53.483958999999999</v>
      </c>
      <c r="E8200">
        <v>-2.2446440000000001</v>
      </c>
      <c r="F8200" t="s">
        <v>195</v>
      </c>
      <c r="G8200" t="s">
        <v>197</v>
      </c>
      <c r="H8200" t="s">
        <v>194</v>
      </c>
      <c r="I8200">
        <v>1358</v>
      </c>
      <c r="J8200" s="1">
        <v>1.4E-2</v>
      </c>
      <c r="K8200">
        <v>19</v>
      </c>
      <c r="L8200">
        <v>0.95</v>
      </c>
      <c r="M8200">
        <v>18</v>
      </c>
      <c r="N8200">
        <v>2</v>
      </c>
      <c r="O8200">
        <v>93</v>
      </c>
      <c r="P8200">
        <v>110</v>
      </c>
      <c r="Q8200">
        <v>23</v>
      </c>
      <c r="R8200">
        <v>10</v>
      </c>
    </row>
    <row r="8201" spans="1:18" x14ac:dyDescent="0.25">
      <c r="A8201" t="s">
        <v>136</v>
      </c>
      <c r="B8201" s="20">
        <v>45240</v>
      </c>
      <c r="C8201" t="s">
        <v>193</v>
      </c>
      <c r="D8201">
        <v>53.483958999999999</v>
      </c>
      <c r="E8201">
        <v>-2.2446440000000001</v>
      </c>
      <c r="F8201" t="s">
        <v>195</v>
      </c>
      <c r="G8201" t="s">
        <v>197</v>
      </c>
      <c r="H8201" t="s">
        <v>194</v>
      </c>
      <c r="I8201">
        <v>2690</v>
      </c>
      <c r="J8201" s="1">
        <v>0.01</v>
      </c>
      <c r="K8201">
        <v>28</v>
      </c>
      <c r="L8201">
        <v>1.86</v>
      </c>
      <c r="M8201">
        <v>52</v>
      </c>
      <c r="N8201">
        <v>4</v>
      </c>
      <c r="O8201">
        <v>181</v>
      </c>
      <c r="P8201">
        <v>101</v>
      </c>
      <c r="Q8201">
        <v>17</v>
      </c>
      <c r="R8201">
        <v>4</v>
      </c>
    </row>
    <row r="8202" spans="1:18" x14ac:dyDescent="0.25">
      <c r="A8202" t="s">
        <v>136</v>
      </c>
      <c r="B8202" s="20">
        <v>45270</v>
      </c>
      <c r="C8202" t="s">
        <v>193</v>
      </c>
      <c r="D8202">
        <v>53.483958999999999</v>
      </c>
      <c r="E8202">
        <v>-2.2446440000000001</v>
      </c>
      <c r="F8202" t="s">
        <v>195</v>
      </c>
      <c r="G8202" t="s">
        <v>197</v>
      </c>
      <c r="H8202" t="s">
        <v>194</v>
      </c>
      <c r="I8202">
        <v>1421</v>
      </c>
      <c r="J8202" s="1">
        <v>1.4E-2</v>
      </c>
      <c r="K8202">
        <v>20</v>
      </c>
      <c r="L8202">
        <v>1.18</v>
      </c>
      <c r="M8202">
        <v>23</v>
      </c>
      <c r="N8202">
        <v>9</v>
      </c>
      <c r="O8202">
        <v>550</v>
      </c>
      <c r="P8202">
        <v>106</v>
      </c>
      <c r="Q8202">
        <v>11</v>
      </c>
      <c r="R8202">
        <v>13</v>
      </c>
    </row>
    <row r="8203" spans="1:18" x14ac:dyDescent="0.25">
      <c r="A8203" t="s">
        <v>136</v>
      </c>
      <c r="B8203" s="20" t="s">
        <v>155</v>
      </c>
      <c r="C8203" t="s">
        <v>193</v>
      </c>
      <c r="D8203">
        <v>53.483958999999999</v>
      </c>
      <c r="E8203">
        <v>-2.2446440000000001</v>
      </c>
      <c r="F8203" t="s">
        <v>195</v>
      </c>
      <c r="G8203" t="s">
        <v>197</v>
      </c>
      <c r="H8203" t="s">
        <v>194</v>
      </c>
      <c r="I8203">
        <v>1570</v>
      </c>
      <c r="J8203" s="1">
        <v>1.6E-2</v>
      </c>
      <c r="K8203">
        <v>25</v>
      </c>
      <c r="L8203">
        <v>1.69</v>
      </c>
      <c r="M8203">
        <v>42</v>
      </c>
      <c r="N8203">
        <v>6</v>
      </c>
      <c r="O8203">
        <v>313</v>
      </c>
      <c r="P8203">
        <v>119</v>
      </c>
      <c r="Q8203">
        <v>14</v>
      </c>
      <c r="R8203">
        <v>10</v>
      </c>
    </row>
    <row r="8204" spans="1:18" x14ac:dyDescent="0.25">
      <c r="A8204" t="s">
        <v>136</v>
      </c>
      <c r="B8204" s="20" t="s">
        <v>156</v>
      </c>
      <c r="C8204" t="s">
        <v>193</v>
      </c>
      <c r="D8204">
        <v>53.483958999999999</v>
      </c>
      <c r="E8204">
        <v>-2.2446440000000001</v>
      </c>
      <c r="F8204" t="s">
        <v>195</v>
      </c>
      <c r="G8204" t="s">
        <v>197</v>
      </c>
      <c r="H8204" t="s">
        <v>194</v>
      </c>
      <c r="I8204">
        <v>1857</v>
      </c>
      <c r="J8204" s="1">
        <v>1.2E-2</v>
      </c>
      <c r="K8204">
        <v>22</v>
      </c>
      <c r="L8204">
        <v>1.57</v>
      </c>
      <c r="M8204">
        <v>34</v>
      </c>
      <c r="N8204">
        <v>8</v>
      </c>
      <c r="O8204">
        <v>239</v>
      </c>
      <c r="P8204">
        <v>73</v>
      </c>
      <c r="Q8204">
        <v>35</v>
      </c>
      <c r="R8204">
        <v>4</v>
      </c>
    </row>
    <row r="8205" spans="1:18" x14ac:dyDescent="0.25">
      <c r="A8205" t="s">
        <v>136</v>
      </c>
      <c r="B8205" s="20" t="s">
        <v>157</v>
      </c>
      <c r="C8205" t="s">
        <v>193</v>
      </c>
      <c r="D8205">
        <v>53.483958999999999</v>
      </c>
      <c r="E8205">
        <v>-2.2446440000000001</v>
      </c>
      <c r="F8205" t="s">
        <v>195</v>
      </c>
      <c r="G8205" t="s">
        <v>197</v>
      </c>
      <c r="H8205" t="s">
        <v>194</v>
      </c>
      <c r="I8205">
        <v>2474</v>
      </c>
      <c r="J8205" s="1">
        <v>8.9999999999999993E-3</v>
      </c>
      <c r="K8205">
        <v>23</v>
      </c>
      <c r="L8205">
        <v>1.1299999999999999</v>
      </c>
      <c r="M8205">
        <v>26</v>
      </c>
      <c r="N8205">
        <v>9</v>
      </c>
      <c r="O8205">
        <v>554</v>
      </c>
      <c r="P8205">
        <v>133</v>
      </c>
      <c r="Q8205">
        <v>17</v>
      </c>
      <c r="R8205">
        <v>12</v>
      </c>
    </row>
    <row r="8206" spans="1:18" x14ac:dyDescent="0.25">
      <c r="A8206" t="s">
        <v>136</v>
      </c>
      <c r="B8206" s="20" t="s">
        <v>158</v>
      </c>
      <c r="C8206" t="s">
        <v>193</v>
      </c>
      <c r="D8206">
        <v>53.483958999999999</v>
      </c>
      <c r="E8206">
        <v>-2.2446440000000001</v>
      </c>
      <c r="F8206" t="s">
        <v>195</v>
      </c>
      <c r="G8206" t="s">
        <v>197</v>
      </c>
      <c r="H8206" t="s">
        <v>194</v>
      </c>
      <c r="I8206">
        <v>2537</v>
      </c>
      <c r="J8206" s="1">
        <v>1.4E-2</v>
      </c>
      <c r="K8206">
        <v>37</v>
      </c>
      <c r="L8206">
        <v>1.05</v>
      </c>
      <c r="M8206">
        <v>38</v>
      </c>
      <c r="N8206">
        <v>2</v>
      </c>
      <c r="O8206">
        <v>243</v>
      </c>
      <c r="P8206">
        <v>91</v>
      </c>
      <c r="Q8206">
        <v>17</v>
      </c>
      <c r="R8206">
        <v>2</v>
      </c>
    </row>
    <row r="8207" spans="1:18" x14ac:dyDescent="0.25">
      <c r="A8207" t="s">
        <v>136</v>
      </c>
      <c r="B8207" s="20" t="s">
        <v>159</v>
      </c>
      <c r="C8207" t="s">
        <v>193</v>
      </c>
      <c r="D8207">
        <v>53.483958999999999</v>
      </c>
      <c r="E8207">
        <v>-2.2446440000000001</v>
      </c>
      <c r="F8207" t="s">
        <v>195</v>
      </c>
      <c r="G8207" t="s">
        <v>197</v>
      </c>
      <c r="H8207" t="s">
        <v>194</v>
      </c>
      <c r="I8207">
        <v>2211</v>
      </c>
      <c r="J8207" s="1">
        <v>1.0999999999999999E-2</v>
      </c>
      <c r="K8207">
        <v>24</v>
      </c>
      <c r="L8207">
        <v>1.52</v>
      </c>
      <c r="M8207">
        <v>36</v>
      </c>
      <c r="N8207">
        <v>3</v>
      </c>
      <c r="O8207">
        <v>278</v>
      </c>
      <c r="P8207">
        <v>133</v>
      </c>
      <c r="Q8207">
        <v>23</v>
      </c>
      <c r="R8207">
        <v>13</v>
      </c>
    </row>
    <row r="8208" spans="1:18" x14ac:dyDescent="0.25">
      <c r="A8208" t="s">
        <v>136</v>
      </c>
      <c r="B8208" s="20" t="s">
        <v>160</v>
      </c>
      <c r="C8208" t="s">
        <v>193</v>
      </c>
      <c r="D8208">
        <v>53.483958999999999</v>
      </c>
      <c r="E8208">
        <v>-2.2446440000000001</v>
      </c>
      <c r="F8208" t="s">
        <v>195</v>
      </c>
      <c r="G8208" t="s">
        <v>197</v>
      </c>
      <c r="H8208" t="s">
        <v>194</v>
      </c>
      <c r="I8208">
        <v>1490</v>
      </c>
      <c r="J8208" s="1">
        <v>1.4E-2</v>
      </c>
      <c r="K8208">
        <v>21</v>
      </c>
      <c r="L8208">
        <v>1</v>
      </c>
      <c r="M8208">
        <v>21</v>
      </c>
      <c r="N8208">
        <v>9</v>
      </c>
      <c r="O8208">
        <v>478</v>
      </c>
      <c r="P8208">
        <v>78</v>
      </c>
      <c r="Q8208">
        <v>18</v>
      </c>
      <c r="R8208">
        <v>8</v>
      </c>
    </row>
    <row r="8209" spans="1:18" x14ac:dyDescent="0.25">
      <c r="A8209" t="s">
        <v>136</v>
      </c>
      <c r="B8209" s="20" t="s">
        <v>161</v>
      </c>
      <c r="C8209" t="s">
        <v>193</v>
      </c>
      <c r="D8209">
        <v>53.483958999999999</v>
      </c>
      <c r="E8209">
        <v>-2.2446440000000001</v>
      </c>
      <c r="F8209" t="s">
        <v>195</v>
      </c>
      <c r="G8209" t="s">
        <v>197</v>
      </c>
      <c r="H8209" t="s">
        <v>194</v>
      </c>
      <c r="I8209">
        <v>1914</v>
      </c>
      <c r="J8209" s="1">
        <v>1.4E-2</v>
      </c>
      <c r="K8209">
        <v>28</v>
      </c>
      <c r="L8209">
        <v>1.89</v>
      </c>
      <c r="M8209">
        <v>52</v>
      </c>
      <c r="N8209">
        <v>9</v>
      </c>
      <c r="O8209">
        <v>606</v>
      </c>
      <c r="P8209">
        <v>128</v>
      </c>
      <c r="Q8209">
        <v>36</v>
      </c>
      <c r="R8209">
        <v>6</v>
      </c>
    </row>
    <row r="8210" spans="1:18" x14ac:dyDescent="0.25">
      <c r="A8210" t="s">
        <v>136</v>
      </c>
      <c r="B8210" s="20" t="s">
        <v>162</v>
      </c>
      <c r="C8210" t="s">
        <v>193</v>
      </c>
      <c r="D8210">
        <v>53.483958999999999</v>
      </c>
      <c r="E8210">
        <v>-2.2446440000000001</v>
      </c>
      <c r="F8210" t="s">
        <v>195</v>
      </c>
      <c r="G8210" t="s">
        <v>197</v>
      </c>
      <c r="H8210" t="s">
        <v>194</v>
      </c>
      <c r="I8210">
        <v>2361</v>
      </c>
      <c r="J8210" s="1">
        <v>1.2E-2</v>
      </c>
      <c r="K8210">
        <v>29</v>
      </c>
      <c r="L8210">
        <v>0.77</v>
      </c>
      <c r="M8210">
        <v>23</v>
      </c>
      <c r="N8210">
        <v>4</v>
      </c>
      <c r="O8210">
        <v>222</v>
      </c>
      <c r="P8210">
        <v>74</v>
      </c>
      <c r="Q8210">
        <v>15</v>
      </c>
      <c r="R8210">
        <v>9</v>
      </c>
    </row>
    <row r="8211" spans="1:18" x14ac:dyDescent="0.25">
      <c r="A8211" t="s">
        <v>136</v>
      </c>
      <c r="B8211" s="20" t="s">
        <v>163</v>
      </c>
      <c r="C8211" t="s">
        <v>193</v>
      </c>
      <c r="D8211">
        <v>53.483958999999999</v>
      </c>
      <c r="E8211">
        <v>-2.2446440000000001</v>
      </c>
      <c r="F8211" t="s">
        <v>195</v>
      </c>
      <c r="G8211" t="s">
        <v>197</v>
      </c>
      <c r="H8211" t="s">
        <v>194</v>
      </c>
      <c r="I8211">
        <v>2614</v>
      </c>
      <c r="J8211" s="1">
        <v>8.0000000000000002E-3</v>
      </c>
      <c r="K8211">
        <v>21</v>
      </c>
      <c r="L8211">
        <v>0.53</v>
      </c>
      <c r="M8211">
        <v>11</v>
      </c>
      <c r="N8211">
        <v>7</v>
      </c>
      <c r="O8211">
        <v>457</v>
      </c>
      <c r="P8211">
        <v>133</v>
      </c>
      <c r="Q8211">
        <v>17</v>
      </c>
      <c r="R8211">
        <v>1</v>
      </c>
    </row>
    <row r="8212" spans="1:18" x14ac:dyDescent="0.25">
      <c r="A8212" t="s">
        <v>136</v>
      </c>
      <c r="B8212" s="20" t="s">
        <v>164</v>
      </c>
      <c r="C8212" t="s">
        <v>193</v>
      </c>
      <c r="D8212">
        <v>53.483958999999999</v>
      </c>
      <c r="E8212">
        <v>-2.2446440000000001</v>
      </c>
      <c r="F8212" t="s">
        <v>195</v>
      </c>
      <c r="G8212" t="s">
        <v>197</v>
      </c>
      <c r="H8212" t="s">
        <v>194</v>
      </c>
      <c r="I8212">
        <v>2163</v>
      </c>
      <c r="J8212" s="1">
        <v>8.9999999999999993E-3</v>
      </c>
      <c r="K8212">
        <v>19</v>
      </c>
      <c r="L8212">
        <v>1.54</v>
      </c>
      <c r="M8212">
        <v>30</v>
      </c>
      <c r="N8212">
        <v>8</v>
      </c>
      <c r="O8212">
        <v>369</v>
      </c>
      <c r="P8212">
        <v>133</v>
      </c>
      <c r="Q8212">
        <v>12</v>
      </c>
      <c r="R8212">
        <v>8</v>
      </c>
    </row>
    <row r="8213" spans="1:18" x14ac:dyDescent="0.25">
      <c r="A8213" t="s">
        <v>136</v>
      </c>
      <c r="B8213" s="20" t="s">
        <v>165</v>
      </c>
      <c r="C8213" t="s">
        <v>193</v>
      </c>
      <c r="D8213">
        <v>53.483958999999999</v>
      </c>
      <c r="E8213">
        <v>-2.2446440000000001</v>
      </c>
      <c r="F8213" t="s">
        <v>195</v>
      </c>
      <c r="G8213" t="s">
        <v>197</v>
      </c>
      <c r="H8213" t="s">
        <v>194</v>
      </c>
      <c r="I8213">
        <v>2582</v>
      </c>
      <c r="J8213" s="1">
        <v>1.2999999999999999E-2</v>
      </c>
      <c r="K8213">
        <v>34</v>
      </c>
      <c r="L8213">
        <v>0.66</v>
      </c>
      <c r="M8213">
        <v>22</v>
      </c>
      <c r="N8213">
        <v>6</v>
      </c>
      <c r="O8213">
        <v>331</v>
      </c>
      <c r="P8213">
        <v>103</v>
      </c>
      <c r="Q8213">
        <v>17</v>
      </c>
      <c r="R8213">
        <v>5</v>
      </c>
    </row>
    <row r="8214" spans="1:18" x14ac:dyDescent="0.25">
      <c r="A8214" t="s">
        <v>136</v>
      </c>
      <c r="B8214" s="20" t="s">
        <v>166</v>
      </c>
      <c r="C8214" t="s">
        <v>193</v>
      </c>
      <c r="D8214">
        <v>53.483958999999999</v>
      </c>
      <c r="E8214">
        <v>-2.2446440000000001</v>
      </c>
      <c r="F8214" t="s">
        <v>195</v>
      </c>
      <c r="G8214" t="s">
        <v>197</v>
      </c>
      <c r="H8214" t="s">
        <v>194</v>
      </c>
      <c r="I8214">
        <v>2776</v>
      </c>
      <c r="J8214" s="1">
        <v>8.9999999999999993E-3</v>
      </c>
      <c r="K8214">
        <v>25</v>
      </c>
      <c r="L8214">
        <v>1.52</v>
      </c>
      <c r="M8214">
        <v>38</v>
      </c>
      <c r="N8214">
        <v>5</v>
      </c>
      <c r="O8214">
        <v>321</v>
      </c>
      <c r="P8214">
        <v>76</v>
      </c>
      <c r="Q8214">
        <v>26</v>
      </c>
      <c r="R8214">
        <v>12</v>
      </c>
    </row>
    <row r="8215" spans="1:18" x14ac:dyDescent="0.25">
      <c r="A8215" t="s">
        <v>136</v>
      </c>
      <c r="B8215" s="20" t="s">
        <v>167</v>
      </c>
      <c r="C8215" t="s">
        <v>193</v>
      </c>
      <c r="D8215">
        <v>53.483958999999999</v>
      </c>
      <c r="E8215">
        <v>-2.2446440000000001</v>
      </c>
      <c r="F8215" t="s">
        <v>195</v>
      </c>
      <c r="G8215" t="s">
        <v>197</v>
      </c>
      <c r="H8215" t="s">
        <v>194</v>
      </c>
      <c r="I8215">
        <v>1970</v>
      </c>
      <c r="J8215" s="1">
        <v>1.2999999999999999E-2</v>
      </c>
      <c r="K8215">
        <v>25</v>
      </c>
      <c r="L8215">
        <v>1.8</v>
      </c>
      <c r="M8215">
        <v>45</v>
      </c>
      <c r="N8215">
        <v>4</v>
      </c>
      <c r="O8215">
        <v>364</v>
      </c>
      <c r="P8215">
        <v>128</v>
      </c>
      <c r="Q8215">
        <v>9</v>
      </c>
      <c r="R8215">
        <v>5</v>
      </c>
    </row>
    <row r="8216" spans="1:18" x14ac:dyDescent="0.25">
      <c r="A8216" t="s">
        <v>136</v>
      </c>
      <c r="B8216" s="20" t="s">
        <v>168</v>
      </c>
      <c r="C8216" t="s">
        <v>193</v>
      </c>
      <c r="D8216">
        <v>53.483958999999999</v>
      </c>
      <c r="E8216">
        <v>-2.2446440000000001</v>
      </c>
      <c r="F8216" t="s">
        <v>195</v>
      </c>
      <c r="G8216" t="s">
        <v>197</v>
      </c>
      <c r="H8216" t="s">
        <v>194</v>
      </c>
      <c r="I8216">
        <v>1996</v>
      </c>
      <c r="J8216" s="1">
        <v>1.4E-2</v>
      </c>
      <c r="K8216">
        <v>27</v>
      </c>
      <c r="L8216">
        <v>2.04</v>
      </c>
      <c r="M8216">
        <v>55</v>
      </c>
      <c r="N8216">
        <v>2</v>
      </c>
      <c r="O8216">
        <v>148</v>
      </c>
      <c r="P8216">
        <v>96</v>
      </c>
      <c r="Q8216">
        <v>14</v>
      </c>
      <c r="R8216">
        <v>2</v>
      </c>
    </row>
    <row r="8217" spans="1:18" x14ac:dyDescent="0.25">
      <c r="A8217" t="s">
        <v>136</v>
      </c>
      <c r="B8217" s="20" t="s">
        <v>169</v>
      </c>
      <c r="C8217" t="s">
        <v>193</v>
      </c>
      <c r="D8217">
        <v>53.483958999999999</v>
      </c>
      <c r="E8217">
        <v>-2.2446440000000001</v>
      </c>
      <c r="F8217" t="s">
        <v>195</v>
      </c>
      <c r="G8217" t="s">
        <v>197</v>
      </c>
      <c r="H8217" t="s">
        <v>194</v>
      </c>
      <c r="I8217">
        <v>2012</v>
      </c>
      <c r="J8217" s="1">
        <v>1.2E-2</v>
      </c>
      <c r="K8217">
        <v>23</v>
      </c>
      <c r="L8217">
        <v>0.91</v>
      </c>
      <c r="M8217">
        <v>21</v>
      </c>
      <c r="N8217">
        <v>2</v>
      </c>
      <c r="O8217">
        <v>105</v>
      </c>
      <c r="P8217">
        <v>88</v>
      </c>
      <c r="Q8217">
        <v>20</v>
      </c>
      <c r="R8217">
        <v>10</v>
      </c>
    </row>
    <row r="8218" spans="1:18" x14ac:dyDescent="0.25">
      <c r="A8218" t="s">
        <v>136</v>
      </c>
      <c r="B8218" s="20" t="s">
        <v>170</v>
      </c>
      <c r="C8218" t="s">
        <v>193</v>
      </c>
      <c r="D8218">
        <v>53.483958999999999</v>
      </c>
      <c r="E8218">
        <v>-2.2446440000000001</v>
      </c>
      <c r="F8218" t="s">
        <v>195</v>
      </c>
      <c r="G8218" t="s">
        <v>197</v>
      </c>
      <c r="H8218" t="s">
        <v>194</v>
      </c>
      <c r="I8218">
        <v>2442</v>
      </c>
      <c r="J8218" s="1">
        <v>1.4999999999999999E-2</v>
      </c>
      <c r="K8218">
        <v>38</v>
      </c>
      <c r="L8218">
        <v>0.72</v>
      </c>
      <c r="M8218">
        <v>27</v>
      </c>
      <c r="N8218">
        <v>9</v>
      </c>
      <c r="O8218">
        <v>304</v>
      </c>
      <c r="P8218">
        <v>139</v>
      </c>
      <c r="Q8218">
        <v>18</v>
      </c>
      <c r="R8218">
        <v>9</v>
      </c>
    </row>
    <row r="8219" spans="1:18" x14ac:dyDescent="0.25">
      <c r="A8219" t="s">
        <v>136</v>
      </c>
      <c r="B8219" s="20" t="s">
        <v>171</v>
      </c>
      <c r="C8219" t="s">
        <v>193</v>
      </c>
      <c r="D8219">
        <v>53.483958999999999</v>
      </c>
      <c r="E8219">
        <v>-2.2446440000000001</v>
      </c>
      <c r="F8219" t="s">
        <v>195</v>
      </c>
      <c r="G8219" t="s">
        <v>197</v>
      </c>
      <c r="H8219" t="s">
        <v>194</v>
      </c>
      <c r="I8219">
        <v>2171</v>
      </c>
      <c r="J8219" s="1">
        <v>1.0999999999999999E-2</v>
      </c>
      <c r="K8219">
        <v>25</v>
      </c>
      <c r="L8219">
        <v>0.88</v>
      </c>
      <c r="M8219">
        <v>22</v>
      </c>
      <c r="N8219">
        <v>4</v>
      </c>
      <c r="O8219">
        <v>358</v>
      </c>
      <c r="P8219">
        <v>121</v>
      </c>
      <c r="Q8219">
        <v>14</v>
      </c>
      <c r="R8219">
        <v>11</v>
      </c>
    </row>
    <row r="8220" spans="1:18" x14ac:dyDescent="0.25">
      <c r="A8220" t="s">
        <v>136</v>
      </c>
      <c r="B8220" s="20" t="s">
        <v>172</v>
      </c>
      <c r="C8220" t="s">
        <v>193</v>
      </c>
      <c r="D8220">
        <v>53.483958999999999</v>
      </c>
      <c r="E8220">
        <v>-2.2446440000000001</v>
      </c>
      <c r="F8220" t="s">
        <v>195</v>
      </c>
      <c r="G8220" t="s">
        <v>197</v>
      </c>
      <c r="H8220" t="s">
        <v>194</v>
      </c>
      <c r="I8220">
        <v>1687</v>
      </c>
      <c r="J8220" s="1">
        <v>8.9999999999999993E-3</v>
      </c>
      <c r="K8220">
        <v>15</v>
      </c>
      <c r="L8220">
        <v>0.94</v>
      </c>
      <c r="M8220">
        <v>14</v>
      </c>
      <c r="N8220">
        <v>3</v>
      </c>
      <c r="O8220">
        <v>198</v>
      </c>
      <c r="P8220">
        <v>85</v>
      </c>
      <c r="Q8220">
        <v>14</v>
      </c>
      <c r="R8220">
        <v>13</v>
      </c>
    </row>
    <row r="8221" spans="1:18" x14ac:dyDescent="0.25">
      <c r="A8221" t="s">
        <v>136</v>
      </c>
      <c r="B8221" s="20" t="s">
        <v>173</v>
      </c>
      <c r="C8221" t="s">
        <v>193</v>
      </c>
      <c r="D8221">
        <v>53.483958999999999</v>
      </c>
      <c r="E8221">
        <v>-2.2446440000000001</v>
      </c>
      <c r="F8221" t="s">
        <v>195</v>
      </c>
      <c r="G8221" t="s">
        <v>197</v>
      </c>
      <c r="H8221" t="s">
        <v>194</v>
      </c>
      <c r="I8221">
        <v>1662</v>
      </c>
      <c r="J8221" s="1">
        <v>1.6E-2</v>
      </c>
      <c r="K8221">
        <v>26</v>
      </c>
      <c r="L8221">
        <v>0.95</v>
      </c>
      <c r="M8221">
        <v>24</v>
      </c>
      <c r="N8221">
        <v>7</v>
      </c>
      <c r="O8221">
        <v>456</v>
      </c>
      <c r="P8221">
        <v>107</v>
      </c>
      <c r="Q8221">
        <v>23</v>
      </c>
      <c r="R8221">
        <v>5</v>
      </c>
    </row>
    <row r="8222" spans="1:18" x14ac:dyDescent="0.25">
      <c r="A8222" t="s">
        <v>136</v>
      </c>
      <c r="B8222" s="20">
        <v>44937</v>
      </c>
      <c r="C8222" t="s">
        <v>193</v>
      </c>
      <c r="D8222">
        <v>53.483958999999999</v>
      </c>
      <c r="E8222">
        <v>-2.2446440000000001</v>
      </c>
      <c r="F8222" t="s">
        <v>195</v>
      </c>
      <c r="G8222" t="s">
        <v>197</v>
      </c>
      <c r="H8222" t="s">
        <v>194</v>
      </c>
      <c r="I8222">
        <v>2518</v>
      </c>
      <c r="J8222" s="1">
        <v>8.9999999999999993E-3</v>
      </c>
      <c r="K8222">
        <v>22</v>
      </c>
      <c r="L8222">
        <v>0.64</v>
      </c>
      <c r="M8222">
        <v>14</v>
      </c>
      <c r="N8222">
        <v>4</v>
      </c>
      <c r="O8222">
        <v>260</v>
      </c>
      <c r="P8222">
        <v>83</v>
      </c>
      <c r="Q8222">
        <v>5</v>
      </c>
      <c r="R8222">
        <v>6</v>
      </c>
    </row>
    <row r="8223" spans="1:18" x14ac:dyDescent="0.25">
      <c r="A8223" t="s">
        <v>136</v>
      </c>
      <c r="B8223" s="20">
        <v>44968</v>
      </c>
      <c r="C8223" t="s">
        <v>193</v>
      </c>
      <c r="D8223">
        <v>53.483958999999999</v>
      </c>
      <c r="E8223">
        <v>-2.2446440000000001</v>
      </c>
      <c r="F8223" t="s">
        <v>195</v>
      </c>
      <c r="G8223" t="s">
        <v>197</v>
      </c>
      <c r="H8223" t="s">
        <v>194</v>
      </c>
      <c r="I8223">
        <v>2600</v>
      </c>
      <c r="J8223" s="1">
        <v>1.4999999999999999E-2</v>
      </c>
      <c r="K8223">
        <v>40</v>
      </c>
      <c r="L8223">
        <v>1.0900000000000001</v>
      </c>
      <c r="M8223">
        <v>43</v>
      </c>
      <c r="N8223">
        <v>3</v>
      </c>
      <c r="O8223">
        <v>256</v>
      </c>
      <c r="P8223">
        <v>131</v>
      </c>
      <c r="Q8223">
        <v>15</v>
      </c>
      <c r="R8223">
        <v>2</v>
      </c>
    </row>
    <row r="8224" spans="1:18" x14ac:dyDescent="0.25">
      <c r="A8224" t="s">
        <v>136</v>
      </c>
      <c r="B8224" s="20">
        <v>44996</v>
      </c>
      <c r="C8224" t="s">
        <v>193</v>
      </c>
      <c r="D8224">
        <v>53.483958999999999</v>
      </c>
      <c r="E8224">
        <v>-2.2446440000000001</v>
      </c>
      <c r="F8224" t="s">
        <v>195</v>
      </c>
      <c r="G8224" t="s">
        <v>197</v>
      </c>
      <c r="H8224" t="s">
        <v>194</v>
      </c>
      <c r="I8224">
        <v>1371</v>
      </c>
      <c r="J8224" s="1">
        <v>1.2999999999999999E-2</v>
      </c>
      <c r="K8224">
        <v>18</v>
      </c>
      <c r="L8224">
        <v>1.66</v>
      </c>
      <c r="M8224">
        <v>30</v>
      </c>
      <c r="N8224">
        <v>2</v>
      </c>
      <c r="O8224">
        <v>251</v>
      </c>
      <c r="P8224">
        <v>119</v>
      </c>
      <c r="Q8224">
        <v>24</v>
      </c>
      <c r="R8224">
        <v>3</v>
      </c>
    </row>
    <row r="8225" spans="1:18" x14ac:dyDescent="0.25">
      <c r="A8225" t="s">
        <v>136</v>
      </c>
      <c r="B8225" s="20">
        <v>45027</v>
      </c>
      <c r="C8225" t="s">
        <v>193</v>
      </c>
      <c r="D8225">
        <v>53.483958999999999</v>
      </c>
      <c r="E8225">
        <v>-2.2446440000000001</v>
      </c>
      <c r="F8225" t="s">
        <v>195</v>
      </c>
      <c r="G8225" t="s">
        <v>197</v>
      </c>
      <c r="H8225" t="s">
        <v>194</v>
      </c>
      <c r="I8225">
        <v>2386</v>
      </c>
      <c r="J8225" s="1">
        <v>1.4E-2</v>
      </c>
      <c r="K8225">
        <v>34</v>
      </c>
      <c r="L8225">
        <v>1.42</v>
      </c>
      <c r="M8225">
        <v>48</v>
      </c>
      <c r="N8225">
        <v>2</v>
      </c>
      <c r="O8225">
        <v>263</v>
      </c>
      <c r="P8225">
        <v>131</v>
      </c>
      <c r="Q8225">
        <v>21</v>
      </c>
      <c r="R8225">
        <v>12</v>
      </c>
    </row>
    <row r="8226" spans="1:18" x14ac:dyDescent="0.25">
      <c r="A8226" t="s">
        <v>136</v>
      </c>
      <c r="B8226" s="20">
        <v>45057</v>
      </c>
      <c r="C8226" t="s">
        <v>193</v>
      </c>
      <c r="D8226">
        <v>53.483958999999999</v>
      </c>
      <c r="E8226">
        <v>-2.2446440000000001</v>
      </c>
      <c r="F8226" t="s">
        <v>195</v>
      </c>
      <c r="G8226" t="s">
        <v>197</v>
      </c>
      <c r="H8226" t="s">
        <v>194</v>
      </c>
      <c r="I8226">
        <v>1979</v>
      </c>
      <c r="J8226" s="1">
        <v>1.2E-2</v>
      </c>
      <c r="K8226">
        <v>24</v>
      </c>
      <c r="L8226">
        <v>0.81</v>
      </c>
      <c r="M8226">
        <v>19</v>
      </c>
      <c r="N8226">
        <v>9</v>
      </c>
      <c r="O8226">
        <v>690</v>
      </c>
      <c r="P8226">
        <v>97</v>
      </c>
      <c r="Q8226">
        <v>17</v>
      </c>
      <c r="R8226">
        <v>10</v>
      </c>
    </row>
    <row r="8227" spans="1:18" x14ac:dyDescent="0.25">
      <c r="A8227" t="s">
        <v>136</v>
      </c>
      <c r="B8227" s="20">
        <v>45088</v>
      </c>
      <c r="C8227" t="s">
        <v>193</v>
      </c>
      <c r="D8227">
        <v>53.483958999999999</v>
      </c>
      <c r="E8227">
        <v>-2.2446440000000001</v>
      </c>
      <c r="F8227" t="s">
        <v>195</v>
      </c>
      <c r="G8227" t="s">
        <v>197</v>
      </c>
      <c r="H8227" t="s">
        <v>194</v>
      </c>
      <c r="I8227">
        <v>2283</v>
      </c>
      <c r="J8227" s="1">
        <v>1.2E-2</v>
      </c>
      <c r="K8227">
        <v>28</v>
      </c>
      <c r="L8227">
        <v>1.87</v>
      </c>
      <c r="M8227">
        <v>53</v>
      </c>
      <c r="N8227">
        <v>3</v>
      </c>
      <c r="O8227">
        <v>104</v>
      </c>
      <c r="P8227">
        <v>95</v>
      </c>
      <c r="Q8227">
        <v>17</v>
      </c>
      <c r="R8227">
        <v>7</v>
      </c>
    </row>
    <row r="8228" spans="1:18" x14ac:dyDescent="0.25">
      <c r="A8228" t="s">
        <v>136</v>
      </c>
      <c r="B8228" s="20">
        <v>45118</v>
      </c>
      <c r="C8228" t="s">
        <v>193</v>
      </c>
      <c r="D8228">
        <v>53.483958999999999</v>
      </c>
      <c r="E8228">
        <v>-2.2446440000000001</v>
      </c>
      <c r="F8228" t="s">
        <v>195</v>
      </c>
      <c r="G8228" t="s">
        <v>197</v>
      </c>
      <c r="H8228" t="s">
        <v>194</v>
      </c>
      <c r="I8228">
        <v>2292</v>
      </c>
      <c r="J8228" s="1">
        <v>1.2E-2</v>
      </c>
      <c r="K8228">
        <v>28</v>
      </c>
      <c r="L8228">
        <v>2.16</v>
      </c>
      <c r="M8228">
        <v>61</v>
      </c>
      <c r="N8228">
        <v>4</v>
      </c>
      <c r="O8228">
        <v>284</v>
      </c>
      <c r="P8228">
        <v>126</v>
      </c>
      <c r="Q8228">
        <v>9</v>
      </c>
      <c r="R8228">
        <v>10</v>
      </c>
    </row>
    <row r="8229" spans="1:18" x14ac:dyDescent="0.25">
      <c r="A8229" t="s">
        <v>136</v>
      </c>
      <c r="B8229" s="20">
        <v>45149</v>
      </c>
      <c r="C8229" t="s">
        <v>193</v>
      </c>
      <c r="D8229">
        <v>53.483958999999999</v>
      </c>
      <c r="E8229">
        <v>-2.2446440000000001</v>
      </c>
      <c r="F8229" t="s">
        <v>195</v>
      </c>
      <c r="G8229" t="s">
        <v>197</v>
      </c>
      <c r="H8229" t="s">
        <v>194</v>
      </c>
      <c r="I8229">
        <v>2218</v>
      </c>
      <c r="J8229" s="1">
        <v>1.0999999999999999E-2</v>
      </c>
      <c r="K8229">
        <v>25</v>
      </c>
      <c r="L8229">
        <v>2.08</v>
      </c>
      <c r="M8229">
        <v>52</v>
      </c>
      <c r="N8229">
        <v>2</v>
      </c>
      <c r="O8229">
        <v>112</v>
      </c>
      <c r="P8229">
        <v>80</v>
      </c>
      <c r="Q8229">
        <v>23</v>
      </c>
      <c r="R8229">
        <v>4</v>
      </c>
    </row>
    <row r="8230" spans="1:18" x14ac:dyDescent="0.25">
      <c r="A8230" t="s">
        <v>136</v>
      </c>
      <c r="B8230" s="20">
        <v>45180</v>
      </c>
      <c r="C8230" t="s">
        <v>193</v>
      </c>
      <c r="D8230">
        <v>53.483958999999999</v>
      </c>
      <c r="E8230">
        <v>-2.2446440000000001</v>
      </c>
      <c r="F8230" t="s">
        <v>195</v>
      </c>
      <c r="G8230" t="s">
        <v>197</v>
      </c>
      <c r="H8230" t="s">
        <v>194</v>
      </c>
      <c r="I8230">
        <v>1429</v>
      </c>
      <c r="J8230" s="1">
        <v>1.4999999999999999E-2</v>
      </c>
      <c r="K8230">
        <v>22</v>
      </c>
      <c r="L8230">
        <v>0.65</v>
      </c>
      <c r="M8230">
        <v>14</v>
      </c>
      <c r="N8230">
        <v>2</v>
      </c>
      <c r="O8230">
        <v>204</v>
      </c>
      <c r="P8230">
        <v>101</v>
      </c>
      <c r="Q8230">
        <v>3</v>
      </c>
      <c r="R8230">
        <v>10</v>
      </c>
    </row>
    <row r="8231" spans="1:18" x14ac:dyDescent="0.25">
      <c r="A8231" t="s">
        <v>136</v>
      </c>
      <c r="B8231" s="20">
        <v>45210</v>
      </c>
      <c r="C8231" t="s">
        <v>193</v>
      </c>
      <c r="D8231">
        <v>53.483958999999999</v>
      </c>
      <c r="E8231">
        <v>-2.2446440000000001</v>
      </c>
      <c r="F8231" t="s">
        <v>195</v>
      </c>
      <c r="G8231" t="s">
        <v>197</v>
      </c>
      <c r="H8231" t="s">
        <v>194</v>
      </c>
      <c r="I8231">
        <v>1851</v>
      </c>
      <c r="J8231" s="1">
        <v>1.4E-2</v>
      </c>
      <c r="K8231">
        <v>26</v>
      </c>
      <c r="L8231">
        <v>2.13</v>
      </c>
      <c r="M8231">
        <v>55</v>
      </c>
      <c r="N8231">
        <v>5</v>
      </c>
      <c r="O8231">
        <v>434</v>
      </c>
      <c r="P8231">
        <v>74</v>
      </c>
      <c r="Q8231">
        <v>21</v>
      </c>
      <c r="R8231">
        <v>3</v>
      </c>
    </row>
    <row r="8232" spans="1:18" x14ac:dyDescent="0.25">
      <c r="A8232" t="s">
        <v>136</v>
      </c>
      <c r="B8232" s="20">
        <v>45241</v>
      </c>
      <c r="C8232" t="s">
        <v>193</v>
      </c>
      <c r="D8232">
        <v>53.483958999999999</v>
      </c>
      <c r="E8232">
        <v>-2.2446440000000001</v>
      </c>
      <c r="F8232" t="s">
        <v>195</v>
      </c>
      <c r="G8232" t="s">
        <v>197</v>
      </c>
      <c r="H8232" t="s">
        <v>194</v>
      </c>
      <c r="I8232">
        <v>1740</v>
      </c>
      <c r="J8232" s="1">
        <v>1.2E-2</v>
      </c>
      <c r="K8232">
        <v>21</v>
      </c>
      <c r="L8232">
        <v>1.4</v>
      </c>
      <c r="M8232">
        <v>29</v>
      </c>
      <c r="N8232">
        <v>6</v>
      </c>
      <c r="O8232">
        <v>302</v>
      </c>
      <c r="P8232">
        <v>103</v>
      </c>
      <c r="Q8232">
        <v>27</v>
      </c>
      <c r="R8232">
        <v>10</v>
      </c>
    </row>
    <row r="8233" spans="1:18" x14ac:dyDescent="0.25">
      <c r="A8233" t="s">
        <v>136</v>
      </c>
      <c r="B8233" s="20">
        <v>45271</v>
      </c>
      <c r="C8233" t="s">
        <v>193</v>
      </c>
      <c r="D8233">
        <v>53.483958999999999</v>
      </c>
      <c r="E8233">
        <v>-2.2446440000000001</v>
      </c>
      <c r="F8233" t="s">
        <v>195</v>
      </c>
      <c r="G8233" t="s">
        <v>197</v>
      </c>
      <c r="H8233" t="s">
        <v>194</v>
      </c>
      <c r="I8233">
        <v>2603</v>
      </c>
      <c r="J8233" s="1">
        <v>1.0999999999999999E-2</v>
      </c>
      <c r="K8233">
        <v>28</v>
      </c>
      <c r="L8233">
        <v>2.04</v>
      </c>
      <c r="M8233">
        <v>58</v>
      </c>
      <c r="N8233">
        <v>6</v>
      </c>
      <c r="O8233">
        <v>200</v>
      </c>
      <c r="P8233">
        <v>134</v>
      </c>
      <c r="Q8233">
        <v>23</v>
      </c>
      <c r="R8233">
        <v>4</v>
      </c>
    </row>
    <row r="8234" spans="1:18" x14ac:dyDescent="0.25">
      <c r="A8234" t="s">
        <v>136</v>
      </c>
      <c r="B8234" s="20" t="s">
        <v>174</v>
      </c>
      <c r="C8234" t="s">
        <v>193</v>
      </c>
      <c r="D8234">
        <v>53.483958999999999</v>
      </c>
      <c r="E8234">
        <v>-2.2446440000000001</v>
      </c>
      <c r="F8234" t="s">
        <v>195</v>
      </c>
      <c r="G8234" t="s">
        <v>197</v>
      </c>
      <c r="H8234" t="s">
        <v>194</v>
      </c>
      <c r="I8234">
        <v>2456</v>
      </c>
      <c r="J8234" s="1">
        <v>1.4999999999999999E-2</v>
      </c>
      <c r="K8234">
        <v>36</v>
      </c>
      <c r="L8234">
        <v>0.87</v>
      </c>
      <c r="M8234">
        <v>32</v>
      </c>
      <c r="N8234">
        <v>2</v>
      </c>
      <c r="O8234">
        <v>183</v>
      </c>
      <c r="P8234">
        <v>128</v>
      </c>
      <c r="Q8234">
        <v>24</v>
      </c>
      <c r="R8234">
        <v>4</v>
      </c>
    </row>
    <row r="8235" spans="1:18" x14ac:dyDescent="0.25">
      <c r="A8235" t="s">
        <v>136</v>
      </c>
      <c r="B8235" s="20" t="s">
        <v>175</v>
      </c>
      <c r="C8235" t="s">
        <v>193</v>
      </c>
      <c r="D8235">
        <v>53.483958999999999</v>
      </c>
      <c r="E8235">
        <v>-2.2446440000000001</v>
      </c>
      <c r="F8235" t="s">
        <v>195</v>
      </c>
      <c r="G8235" t="s">
        <v>197</v>
      </c>
      <c r="H8235" t="s">
        <v>194</v>
      </c>
      <c r="I8235">
        <v>1939</v>
      </c>
      <c r="J8235" s="1">
        <v>8.9999999999999993E-3</v>
      </c>
      <c r="K8235">
        <v>18</v>
      </c>
      <c r="L8235">
        <v>1.1599999999999999</v>
      </c>
      <c r="M8235">
        <v>21</v>
      </c>
      <c r="N8235">
        <v>4</v>
      </c>
      <c r="O8235">
        <v>278</v>
      </c>
      <c r="P8235">
        <v>130</v>
      </c>
      <c r="Q8235">
        <v>14</v>
      </c>
      <c r="R8235">
        <v>2</v>
      </c>
    </row>
    <row r="8236" spans="1:18" x14ac:dyDescent="0.25">
      <c r="A8236" t="s">
        <v>136</v>
      </c>
      <c r="B8236" s="20" t="s">
        <v>176</v>
      </c>
      <c r="C8236" t="s">
        <v>193</v>
      </c>
      <c r="D8236">
        <v>53.483958999999999</v>
      </c>
      <c r="E8236">
        <v>-2.2446440000000001</v>
      </c>
      <c r="F8236" t="s">
        <v>195</v>
      </c>
      <c r="G8236" t="s">
        <v>197</v>
      </c>
      <c r="H8236" t="s">
        <v>194</v>
      </c>
      <c r="I8236">
        <v>2358</v>
      </c>
      <c r="J8236" s="1">
        <v>1.0999999999999999E-2</v>
      </c>
      <c r="K8236">
        <v>26</v>
      </c>
      <c r="L8236">
        <v>2</v>
      </c>
      <c r="M8236">
        <v>52</v>
      </c>
      <c r="N8236">
        <v>4</v>
      </c>
      <c r="O8236">
        <v>330</v>
      </c>
      <c r="P8236">
        <v>131</v>
      </c>
      <c r="Q8236">
        <v>35</v>
      </c>
      <c r="R8236">
        <v>3</v>
      </c>
    </row>
    <row r="8237" spans="1:18" x14ac:dyDescent="0.25">
      <c r="A8237" t="s">
        <v>136</v>
      </c>
      <c r="B8237" s="20" t="s">
        <v>177</v>
      </c>
      <c r="C8237" t="s">
        <v>193</v>
      </c>
      <c r="D8237">
        <v>53.483958999999999</v>
      </c>
      <c r="E8237">
        <v>-2.2446440000000001</v>
      </c>
      <c r="F8237" t="s">
        <v>195</v>
      </c>
      <c r="G8237" t="s">
        <v>197</v>
      </c>
      <c r="H8237" t="s">
        <v>194</v>
      </c>
      <c r="I8237">
        <v>2562</v>
      </c>
      <c r="J8237" s="1">
        <v>1.4999999999999999E-2</v>
      </c>
      <c r="K8237">
        <v>39</v>
      </c>
      <c r="L8237">
        <v>0.71</v>
      </c>
      <c r="M8237">
        <v>28</v>
      </c>
      <c r="N8237">
        <v>9</v>
      </c>
      <c r="O8237">
        <v>809</v>
      </c>
      <c r="P8237">
        <v>130</v>
      </c>
      <c r="Q8237">
        <v>9</v>
      </c>
      <c r="R8237">
        <v>6</v>
      </c>
    </row>
    <row r="8238" spans="1:18" x14ac:dyDescent="0.25">
      <c r="A8238" t="s">
        <v>136</v>
      </c>
      <c r="B8238" s="20" t="s">
        <v>178</v>
      </c>
      <c r="C8238" t="s">
        <v>193</v>
      </c>
      <c r="D8238">
        <v>53.483958999999999</v>
      </c>
      <c r="E8238">
        <v>-2.2446440000000001</v>
      </c>
      <c r="F8238" t="s">
        <v>195</v>
      </c>
      <c r="G8238" t="s">
        <v>197</v>
      </c>
      <c r="H8238" t="s">
        <v>194</v>
      </c>
      <c r="I8238">
        <v>1775</v>
      </c>
      <c r="J8238" s="1">
        <v>1.2999999999999999E-2</v>
      </c>
      <c r="K8238">
        <v>22</v>
      </c>
      <c r="L8238">
        <v>1.6</v>
      </c>
      <c r="M8238">
        <v>36</v>
      </c>
      <c r="N8238">
        <v>9</v>
      </c>
      <c r="O8238">
        <v>748</v>
      </c>
      <c r="P8238">
        <v>122</v>
      </c>
      <c r="Q8238">
        <v>12</v>
      </c>
      <c r="R8238">
        <v>6</v>
      </c>
    </row>
    <row r="8239" spans="1:18" x14ac:dyDescent="0.25">
      <c r="A8239" t="s">
        <v>136</v>
      </c>
      <c r="B8239" s="20" t="s">
        <v>179</v>
      </c>
      <c r="C8239" t="s">
        <v>193</v>
      </c>
      <c r="D8239">
        <v>53.483958999999999</v>
      </c>
      <c r="E8239">
        <v>-2.2446440000000001</v>
      </c>
      <c r="F8239" t="s">
        <v>195</v>
      </c>
      <c r="G8239" t="s">
        <v>197</v>
      </c>
      <c r="H8239" t="s">
        <v>194</v>
      </c>
      <c r="I8239">
        <v>2461</v>
      </c>
      <c r="J8239" s="1">
        <v>0.01</v>
      </c>
      <c r="K8239">
        <v>24</v>
      </c>
      <c r="L8239">
        <v>1.6</v>
      </c>
      <c r="M8239">
        <v>39</v>
      </c>
      <c r="N8239">
        <v>9</v>
      </c>
      <c r="O8239">
        <v>476</v>
      </c>
      <c r="P8239">
        <v>140</v>
      </c>
      <c r="Q8239">
        <v>23</v>
      </c>
      <c r="R8239">
        <v>13</v>
      </c>
    </row>
    <row r="8240" spans="1:18" x14ac:dyDescent="0.25">
      <c r="A8240" t="s">
        <v>136</v>
      </c>
      <c r="B8240" s="20" t="s">
        <v>180</v>
      </c>
      <c r="C8240" t="s">
        <v>193</v>
      </c>
      <c r="D8240">
        <v>53.483958999999999</v>
      </c>
      <c r="E8240">
        <v>-2.2446440000000001</v>
      </c>
      <c r="F8240" t="s">
        <v>195</v>
      </c>
      <c r="G8240" t="s">
        <v>197</v>
      </c>
      <c r="H8240" t="s">
        <v>194</v>
      </c>
      <c r="I8240">
        <v>2358</v>
      </c>
      <c r="J8240" s="1">
        <v>1.2999999999999999E-2</v>
      </c>
      <c r="K8240">
        <v>32</v>
      </c>
      <c r="L8240">
        <v>1.37</v>
      </c>
      <c r="M8240">
        <v>43</v>
      </c>
      <c r="N8240">
        <v>5</v>
      </c>
      <c r="O8240">
        <v>327</v>
      </c>
      <c r="P8240">
        <v>132</v>
      </c>
      <c r="Q8240">
        <v>18</v>
      </c>
      <c r="R8240">
        <v>7</v>
      </c>
    </row>
    <row r="8241" spans="1:18" x14ac:dyDescent="0.25">
      <c r="A8241" t="s">
        <v>136</v>
      </c>
      <c r="B8241" s="20" t="s">
        <v>181</v>
      </c>
      <c r="C8241" t="s">
        <v>193</v>
      </c>
      <c r="D8241">
        <v>53.483958999999999</v>
      </c>
      <c r="E8241">
        <v>-2.2446440000000001</v>
      </c>
      <c r="F8241" t="s">
        <v>195</v>
      </c>
      <c r="G8241" t="s">
        <v>197</v>
      </c>
      <c r="H8241" t="s">
        <v>194</v>
      </c>
      <c r="I8241">
        <v>2007</v>
      </c>
      <c r="J8241" s="1">
        <v>1.0999999999999999E-2</v>
      </c>
      <c r="K8241">
        <v>22</v>
      </c>
      <c r="L8241">
        <v>1.08</v>
      </c>
      <c r="M8241">
        <v>24</v>
      </c>
      <c r="N8241">
        <v>8</v>
      </c>
      <c r="O8241">
        <v>669</v>
      </c>
      <c r="P8241">
        <v>89</v>
      </c>
      <c r="Q8241">
        <v>5</v>
      </c>
      <c r="R8241">
        <v>8</v>
      </c>
    </row>
    <row r="8242" spans="1:18" x14ac:dyDescent="0.25">
      <c r="A8242" t="s">
        <v>136</v>
      </c>
      <c r="B8242" s="20" t="s">
        <v>182</v>
      </c>
      <c r="C8242" t="s">
        <v>193</v>
      </c>
      <c r="D8242">
        <v>53.483958999999999</v>
      </c>
      <c r="E8242">
        <v>-2.2446440000000001</v>
      </c>
      <c r="F8242" t="s">
        <v>195</v>
      </c>
      <c r="G8242" t="s">
        <v>197</v>
      </c>
      <c r="H8242" t="s">
        <v>194</v>
      </c>
      <c r="I8242">
        <v>1929</v>
      </c>
      <c r="J8242" s="1">
        <v>1.2E-2</v>
      </c>
      <c r="K8242">
        <v>24</v>
      </c>
      <c r="L8242">
        <v>2.02</v>
      </c>
      <c r="M8242">
        <v>48</v>
      </c>
      <c r="N8242">
        <v>3</v>
      </c>
      <c r="O8242">
        <v>245</v>
      </c>
      <c r="P8242">
        <v>84</v>
      </c>
      <c r="Q8242">
        <v>20</v>
      </c>
      <c r="R8242">
        <v>5</v>
      </c>
    </row>
    <row r="8243" spans="1:18" x14ac:dyDescent="0.25">
      <c r="A8243" t="s">
        <v>136</v>
      </c>
      <c r="B8243" s="20" t="s">
        <v>183</v>
      </c>
      <c r="C8243" t="s">
        <v>193</v>
      </c>
      <c r="D8243">
        <v>53.483958999999999</v>
      </c>
      <c r="E8243">
        <v>-2.2446440000000001</v>
      </c>
      <c r="F8243" t="s">
        <v>195</v>
      </c>
      <c r="G8243" t="s">
        <v>197</v>
      </c>
      <c r="H8243" t="s">
        <v>194</v>
      </c>
      <c r="I8243">
        <v>2025</v>
      </c>
      <c r="J8243" s="1">
        <v>1.4E-2</v>
      </c>
      <c r="K8243">
        <v>28</v>
      </c>
      <c r="L8243">
        <v>2.0099999999999998</v>
      </c>
      <c r="M8243">
        <v>56</v>
      </c>
      <c r="N8243">
        <v>4</v>
      </c>
      <c r="O8243">
        <v>362</v>
      </c>
      <c r="P8243">
        <v>119</v>
      </c>
      <c r="Q8243">
        <v>21</v>
      </c>
      <c r="R8243">
        <v>8</v>
      </c>
    </row>
    <row r="8244" spans="1:18" x14ac:dyDescent="0.25">
      <c r="A8244" t="s">
        <v>136</v>
      </c>
      <c r="B8244" s="20" t="s">
        <v>184</v>
      </c>
      <c r="C8244" t="s">
        <v>193</v>
      </c>
      <c r="D8244">
        <v>53.483958999999999</v>
      </c>
      <c r="E8244">
        <v>-2.2446440000000001</v>
      </c>
      <c r="F8244" t="s">
        <v>195</v>
      </c>
      <c r="G8244" t="s">
        <v>197</v>
      </c>
      <c r="H8244" t="s">
        <v>194</v>
      </c>
      <c r="I8244">
        <v>1771</v>
      </c>
      <c r="J8244" s="1">
        <v>1.0999999999999999E-2</v>
      </c>
      <c r="K8244">
        <v>20</v>
      </c>
      <c r="L8244">
        <v>1.49</v>
      </c>
      <c r="M8244">
        <v>30</v>
      </c>
      <c r="N8244">
        <v>3</v>
      </c>
      <c r="O8244">
        <v>176</v>
      </c>
      <c r="P8244">
        <v>98</v>
      </c>
      <c r="Q8244">
        <v>8</v>
      </c>
      <c r="R8244">
        <v>9</v>
      </c>
    </row>
    <row r="8245" spans="1:18" x14ac:dyDescent="0.25">
      <c r="A8245" t="s">
        <v>136</v>
      </c>
      <c r="B8245" s="20" t="s">
        <v>185</v>
      </c>
      <c r="C8245" t="s">
        <v>193</v>
      </c>
      <c r="D8245">
        <v>53.483958999999999</v>
      </c>
      <c r="E8245">
        <v>-2.2446440000000001</v>
      </c>
      <c r="F8245" t="s">
        <v>195</v>
      </c>
      <c r="G8245" t="s">
        <v>197</v>
      </c>
      <c r="H8245" t="s">
        <v>194</v>
      </c>
      <c r="I8245">
        <v>2117</v>
      </c>
      <c r="J8245" s="1">
        <v>1.2999999999999999E-2</v>
      </c>
      <c r="K8245">
        <v>27</v>
      </c>
      <c r="L8245">
        <v>1.74</v>
      </c>
      <c r="M8245">
        <v>47</v>
      </c>
      <c r="N8245">
        <v>3</v>
      </c>
      <c r="O8245">
        <v>296</v>
      </c>
      <c r="P8245">
        <v>77</v>
      </c>
      <c r="Q8245">
        <v>26</v>
      </c>
      <c r="R8245">
        <v>12</v>
      </c>
    </row>
    <row r="8246" spans="1:18" x14ac:dyDescent="0.25">
      <c r="A8246" t="s">
        <v>136</v>
      </c>
      <c r="B8246" s="20" t="s">
        <v>186</v>
      </c>
      <c r="C8246" t="s">
        <v>193</v>
      </c>
      <c r="D8246">
        <v>53.483958999999999</v>
      </c>
      <c r="E8246">
        <v>-2.2446440000000001</v>
      </c>
      <c r="F8246" t="s">
        <v>195</v>
      </c>
      <c r="G8246" t="s">
        <v>197</v>
      </c>
      <c r="H8246" t="s">
        <v>194</v>
      </c>
      <c r="I8246">
        <v>2513</v>
      </c>
      <c r="J8246" s="1">
        <v>1.2999999999999999E-2</v>
      </c>
      <c r="K8246">
        <v>34</v>
      </c>
      <c r="L8246">
        <v>1.48</v>
      </c>
      <c r="M8246">
        <v>50</v>
      </c>
      <c r="N8246">
        <v>7</v>
      </c>
      <c r="O8246">
        <v>359</v>
      </c>
      <c r="P8246">
        <v>139</v>
      </c>
      <c r="Q8246">
        <v>21</v>
      </c>
      <c r="R8246">
        <v>1</v>
      </c>
    </row>
    <row r="8247" spans="1:18" x14ac:dyDescent="0.25">
      <c r="A8247" t="s">
        <v>136</v>
      </c>
      <c r="B8247" s="20" t="s">
        <v>187</v>
      </c>
      <c r="C8247" t="s">
        <v>193</v>
      </c>
      <c r="D8247">
        <v>53.483958999999999</v>
      </c>
      <c r="E8247">
        <v>-2.2446440000000001</v>
      </c>
      <c r="F8247" t="s">
        <v>195</v>
      </c>
      <c r="G8247" t="s">
        <v>197</v>
      </c>
      <c r="H8247" t="s">
        <v>194</v>
      </c>
      <c r="I8247">
        <v>1745</v>
      </c>
      <c r="J8247" s="1">
        <v>0.01</v>
      </c>
      <c r="K8247">
        <v>17</v>
      </c>
      <c r="L8247">
        <v>0.73</v>
      </c>
      <c r="M8247">
        <v>13</v>
      </c>
      <c r="N8247">
        <v>2</v>
      </c>
      <c r="O8247">
        <v>245</v>
      </c>
      <c r="P8247">
        <v>125</v>
      </c>
      <c r="Q8247">
        <v>20</v>
      </c>
      <c r="R8247">
        <v>3</v>
      </c>
    </row>
    <row r="8248" spans="1:18" x14ac:dyDescent="0.25">
      <c r="A8248" t="s">
        <v>136</v>
      </c>
      <c r="B8248" s="20" t="s">
        <v>188</v>
      </c>
      <c r="C8248" t="s">
        <v>193</v>
      </c>
      <c r="D8248">
        <v>53.483958999999999</v>
      </c>
      <c r="E8248">
        <v>-2.2446440000000001</v>
      </c>
      <c r="F8248" t="s">
        <v>195</v>
      </c>
      <c r="G8248" t="s">
        <v>197</v>
      </c>
      <c r="H8248" t="s">
        <v>194</v>
      </c>
      <c r="I8248">
        <v>2706</v>
      </c>
      <c r="J8248" s="1">
        <v>0.01</v>
      </c>
      <c r="K8248">
        <v>26</v>
      </c>
      <c r="L8248">
        <v>1.79</v>
      </c>
      <c r="M8248">
        <v>47</v>
      </c>
      <c r="N8248">
        <v>5</v>
      </c>
      <c r="O8248">
        <v>343</v>
      </c>
      <c r="P8248">
        <v>97</v>
      </c>
      <c r="Q8248">
        <v>9</v>
      </c>
      <c r="R8248">
        <v>11</v>
      </c>
    </row>
    <row r="8249" spans="1:18" x14ac:dyDescent="0.25">
      <c r="A8249" t="s">
        <v>136</v>
      </c>
      <c r="B8249" s="20" t="s">
        <v>189</v>
      </c>
      <c r="C8249" t="s">
        <v>193</v>
      </c>
      <c r="D8249">
        <v>53.483958999999999</v>
      </c>
      <c r="E8249">
        <v>-2.2446440000000001</v>
      </c>
      <c r="F8249" t="s">
        <v>195</v>
      </c>
      <c r="G8249" t="s">
        <v>197</v>
      </c>
      <c r="H8249" t="s">
        <v>194</v>
      </c>
      <c r="I8249">
        <v>1573</v>
      </c>
      <c r="J8249" s="1">
        <v>1.2E-2</v>
      </c>
      <c r="K8249">
        <v>19</v>
      </c>
      <c r="L8249">
        <v>2.06</v>
      </c>
      <c r="M8249">
        <v>39</v>
      </c>
      <c r="N8249">
        <v>8</v>
      </c>
      <c r="O8249">
        <v>567</v>
      </c>
      <c r="P8249">
        <v>128</v>
      </c>
      <c r="Q8249">
        <v>26</v>
      </c>
      <c r="R8249">
        <v>12</v>
      </c>
    </row>
    <row r="8250" spans="1:18" x14ac:dyDescent="0.25">
      <c r="A8250" t="s">
        <v>136</v>
      </c>
      <c r="B8250" s="20" t="s">
        <v>190</v>
      </c>
      <c r="C8250" t="s">
        <v>193</v>
      </c>
      <c r="D8250">
        <v>53.483958999999999</v>
      </c>
      <c r="E8250">
        <v>-2.2446440000000001</v>
      </c>
      <c r="F8250" t="s">
        <v>195</v>
      </c>
      <c r="G8250" t="s">
        <v>197</v>
      </c>
      <c r="H8250" t="s">
        <v>194</v>
      </c>
      <c r="I8250">
        <v>1529</v>
      </c>
      <c r="J8250" s="1">
        <v>1.0999999999999999E-2</v>
      </c>
      <c r="K8250">
        <v>17</v>
      </c>
      <c r="L8250">
        <v>1.65</v>
      </c>
      <c r="M8250">
        <v>28</v>
      </c>
      <c r="N8250">
        <v>3</v>
      </c>
      <c r="O8250">
        <v>156</v>
      </c>
      <c r="P8250">
        <v>77</v>
      </c>
      <c r="Q8250">
        <v>21</v>
      </c>
      <c r="R8250">
        <v>5</v>
      </c>
    </row>
    <row r="8251" spans="1:18" x14ac:dyDescent="0.25">
      <c r="A8251" t="s">
        <v>136</v>
      </c>
      <c r="B8251" s="20" t="s">
        <v>191</v>
      </c>
      <c r="C8251" t="s">
        <v>193</v>
      </c>
      <c r="D8251">
        <v>53.483958999999999</v>
      </c>
      <c r="E8251">
        <v>-2.2446440000000001</v>
      </c>
      <c r="F8251" t="s">
        <v>195</v>
      </c>
      <c r="G8251" t="s">
        <v>197</v>
      </c>
      <c r="H8251" t="s">
        <v>194</v>
      </c>
      <c r="I8251">
        <v>1875</v>
      </c>
      <c r="J8251" s="1">
        <v>1.4999999999999999E-2</v>
      </c>
      <c r="K8251">
        <v>28</v>
      </c>
      <c r="L8251">
        <v>0.6</v>
      </c>
      <c r="M8251">
        <v>17</v>
      </c>
      <c r="N8251">
        <v>5</v>
      </c>
      <c r="O8251">
        <v>281</v>
      </c>
      <c r="P8251">
        <v>120</v>
      </c>
      <c r="Q8251">
        <v>30</v>
      </c>
      <c r="R8251">
        <v>4</v>
      </c>
    </row>
    <row r="8252" spans="1:18" x14ac:dyDescent="0.25">
      <c r="A8252" t="s">
        <v>18</v>
      </c>
      <c r="B8252" s="20">
        <v>44929</v>
      </c>
      <c r="C8252" t="s">
        <v>19</v>
      </c>
      <c r="D8252">
        <v>52.489471000000002</v>
      </c>
      <c r="E8252">
        <v>-1.8985749999999999</v>
      </c>
      <c r="F8252" t="s">
        <v>196</v>
      </c>
      <c r="G8252" t="s">
        <v>197</v>
      </c>
      <c r="H8252" t="s">
        <v>22</v>
      </c>
      <c r="I8252">
        <v>1486</v>
      </c>
      <c r="J8252" s="1">
        <v>5.0000000000000001E-3</v>
      </c>
      <c r="K8252">
        <v>8</v>
      </c>
      <c r="L8252">
        <v>0.57999999999999996</v>
      </c>
      <c r="M8252">
        <v>5</v>
      </c>
      <c r="N8252">
        <v>0</v>
      </c>
      <c r="O8252">
        <v>0</v>
      </c>
      <c r="P8252">
        <v>23</v>
      </c>
      <c r="Q8252">
        <v>11</v>
      </c>
      <c r="R8252">
        <v>1</v>
      </c>
    </row>
    <row r="8253" spans="1:18" x14ac:dyDescent="0.25">
      <c r="A8253" t="s">
        <v>18</v>
      </c>
      <c r="B8253" s="20">
        <v>44960</v>
      </c>
      <c r="C8253" t="s">
        <v>19</v>
      </c>
      <c r="D8253">
        <v>52.489471000000002</v>
      </c>
      <c r="E8253">
        <v>-1.8985749999999999</v>
      </c>
      <c r="F8253" t="s">
        <v>196</v>
      </c>
      <c r="G8253" t="s">
        <v>197</v>
      </c>
      <c r="H8253" t="s">
        <v>22</v>
      </c>
      <c r="I8253">
        <v>1123</v>
      </c>
      <c r="J8253" s="1">
        <v>8.0000000000000002E-3</v>
      </c>
      <c r="K8253">
        <v>9</v>
      </c>
      <c r="L8253">
        <v>0.46</v>
      </c>
      <c r="M8253">
        <v>4</v>
      </c>
      <c r="N8253">
        <v>3</v>
      </c>
      <c r="O8253">
        <v>105</v>
      </c>
      <c r="P8253">
        <v>19</v>
      </c>
      <c r="Q8253">
        <v>8</v>
      </c>
      <c r="R8253">
        <v>1</v>
      </c>
    </row>
    <row r="8254" spans="1:18" x14ac:dyDescent="0.25">
      <c r="A8254" t="s">
        <v>18</v>
      </c>
      <c r="B8254" s="20">
        <v>44988</v>
      </c>
      <c r="C8254" t="s">
        <v>19</v>
      </c>
      <c r="D8254">
        <v>52.489471000000002</v>
      </c>
      <c r="E8254">
        <v>-1.8985749999999999</v>
      </c>
      <c r="F8254" t="s">
        <v>196</v>
      </c>
      <c r="G8254" t="s">
        <v>197</v>
      </c>
      <c r="H8254" t="s">
        <v>22</v>
      </c>
      <c r="I8254">
        <v>1862.8</v>
      </c>
      <c r="J8254" s="1">
        <v>8.9999999999999993E-3</v>
      </c>
      <c r="K8254">
        <v>16</v>
      </c>
      <c r="L8254">
        <v>0.48</v>
      </c>
      <c r="M8254">
        <v>8</v>
      </c>
      <c r="N8254">
        <v>0</v>
      </c>
      <c r="O8254">
        <v>0</v>
      </c>
      <c r="P8254">
        <v>28</v>
      </c>
      <c r="Q8254">
        <v>6</v>
      </c>
      <c r="R8254">
        <v>4</v>
      </c>
    </row>
    <row r="8255" spans="1:18" x14ac:dyDescent="0.25">
      <c r="A8255" t="s">
        <v>18</v>
      </c>
      <c r="B8255" s="20">
        <v>45019</v>
      </c>
      <c r="C8255" t="s">
        <v>19</v>
      </c>
      <c r="D8255">
        <v>52.489471000000002</v>
      </c>
      <c r="E8255">
        <v>-1.8985749999999999</v>
      </c>
      <c r="F8255" t="s">
        <v>196</v>
      </c>
      <c r="G8255" t="s">
        <v>197</v>
      </c>
      <c r="H8255" t="s">
        <v>22</v>
      </c>
      <c r="I8255">
        <v>1133.4000000000001</v>
      </c>
      <c r="J8255" s="1">
        <v>8.9999999999999993E-3</v>
      </c>
      <c r="K8255">
        <v>10</v>
      </c>
      <c r="L8255">
        <v>0.91</v>
      </c>
      <c r="M8255">
        <v>9</v>
      </c>
      <c r="N8255">
        <v>2</v>
      </c>
      <c r="O8255">
        <v>154</v>
      </c>
      <c r="P8255">
        <v>24</v>
      </c>
      <c r="Q8255">
        <v>9</v>
      </c>
      <c r="R8255">
        <v>1</v>
      </c>
    </row>
    <row r="8256" spans="1:18" x14ac:dyDescent="0.25">
      <c r="A8256" t="s">
        <v>18</v>
      </c>
      <c r="B8256" s="20">
        <v>45049</v>
      </c>
      <c r="C8256" t="s">
        <v>19</v>
      </c>
      <c r="D8256">
        <v>52.489471000000002</v>
      </c>
      <c r="E8256">
        <v>-1.8985749999999999</v>
      </c>
      <c r="F8256" t="s">
        <v>196</v>
      </c>
      <c r="G8256" t="s">
        <v>197</v>
      </c>
      <c r="H8256" t="s">
        <v>22</v>
      </c>
      <c r="I8256">
        <v>800.4</v>
      </c>
      <c r="J8256" s="1">
        <v>8.0000000000000002E-3</v>
      </c>
      <c r="K8256">
        <v>6</v>
      </c>
      <c r="L8256">
        <v>1.1599999999999999</v>
      </c>
      <c r="M8256">
        <v>7</v>
      </c>
      <c r="N8256">
        <v>1</v>
      </c>
      <c r="O8256">
        <v>46</v>
      </c>
      <c r="P8256">
        <v>18</v>
      </c>
      <c r="Q8256">
        <v>2</v>
      </c>
      <c r="R8256">
        <v>4</v>
      </c>
    </row>
    <row r="8257" spans="1:18" x14ac:dyDescent="0.25">
      <c r="A8257" t="s">
        <v>18</v>
      </c>
      <c r="B8257" s="20">
        <v>45080</v>
      </c>
      <c r="C8257" t="s">
        <v>19</v>
      </c>
      <c r="D8257">
        <v>52.489471000000002</v>
      </c>
      <c r="E8257">
        <v>-1.8985749999999999</v>
      </c>
      <c r="F8257" t="s">
        <v>196</v>
      </c>
      <c r="G8257" t="s">
        <v>197</v>
      </c>
      <c r="H8257" t="s">
        <v>22</v>
      </c>
      <c r="I8257">
        <v>1938</v>
      </c>
      <c r="J8257" s="1">
        <v>8.9999999999999993E-3</v>
      </c>
      <c r="K8257">
        <v>18</v>
      </c>
      <c r="L8257">
        <v>0.55000000000000004</v>
      </c>
      <c r="M8257">
        <v>10</v>
      </c>
      <c r="N8257">
        <v>2</v>
      </c>
      <c r="O8257">
        <v>130</v>
      </c>
      <c r="P8257">
        <v>61</v>
      </c>
      <c r="Q8257">
        <v>2</v>
      </c>
      <c r="R8257">
        <v>4</v>
      </c>
    </row>
    <row r="8258" spans="1:18" x14ac:dyDescent="0.25">
      <c r="A8258" t="s">
        <v>18</v>
      </c>
      <c r="B8258" s="20">
        <v>45110</v>
      </c>
      <c r="C8258" t="s">
        <v>19</v>
      </c>
      <c r="D8258">
        <v>52.489471000000002</v>
      </c>
      <c r="E8258">
        <v>-1.8985749999999999</v>
      </c>
      <c r="F8258" t="s">
        <v>196</v>
      </c>
      <c r="G8258" t="s">
        <v>197</v>
      </c>
      <c r="H8258" t="s">
        <v>22</v>
      </c>
      <c r="I8258">
        <v>1659.2</v>
      </c>
      <c r="J8258" s="1">
        <v>8.9999999999999993E-3</v>
      </c>
      <c r="K8258">
        <v>15</v>
      </c>
      <c r="L8258">
        <v>0.8</v>
      </c>
      <c r="M8258">
        <v>12</v>
      </c>
      <c r="N8258">
        <v>1</v>
      </c>
      <c r="O8258">
        <v>60</v>
      </c>
      <c r="P8258">
        <v>41</v>
      </c>
      <c r="Q8258">
        <v>11</v>
      </c>
      <c r="R8258">
        <v>0</v>
      </c>
    </row>
    <row r="8259" spans="1:18" x14ac:dyDescent="0.25">
      <c r="A8259" t="s">
        <v>18</v>
      </c>
      <c r="B8259" s="20">
        <v>45141</v>
      </c>
      <c r="C8259" t="s">
        <v>19</v>
      </c>
      <c r="D8259">
        <v>52.489471000000002</v>
      </c>
      <c r="E8259">
        <v>-1.8985749999999999</v>
      </c>
      <c r="F8259" t="s">
        <v>196</v>
      </c>
      <c r="G8259" t="s">
        <v>197</v>
      </c>
      <c r="H8259" t="s">
        <v>22</v>
      </c>
      <c r="I8259">
        <v>2131.6</v>
      </c>
      <c r="J8259" s="1">
        <v>7.0000000000000001E-3</v>
      </c>
      <c r="K8259">
        <v>16</v>
      </c>
      <c r="L8259">
        <v>0.45</v>
      </c>
      <c r="M8259">
        <v>7</v>
      </c>
      <c r="N8259">
        <v>3</v>
      </c>
      <c r="O8259">
        <v>144</v>
      </c>
      <c r="P8259">
        <v>38</v>
      </c>
      <c r="Q8259">
        <v>5</v>
      </c>
      <c r="R8259">
        <v>2</v>
      </c>
    </row>
    <row r="8260" spans="1:18" x14ac:dyDescent="0.25">
      <c r="A8260" t="s">
        <v>18</v>
      </c>
      <c r="B8260" s="20">
        <v>45172</v>
      </c>
      <c r="C8260" t="s">
        <v>19</v>
      </c>
      <c r="D8260">
        <v>52.489471000000002</v>
      </c>
      <c r="E8260">
        <v>-1.8985749999999999</v>
      </c>
      <c r="F8260" t="s">
        <v>196</v>
      </c>
      <c r="G8260" t="s">
        <v>197</v>
      </c>
      <c r="H8260" t="s">
        <v>22</v>
      </c>
      <c r="I8260">
        <v>1300.8</v>
      </c>
      <c r="J8260" s="1">
        <v>5.0000000000000001E-3</v>
      </c>
      <c r="K8260">
        <v>7</v>
      </c>
      <c r="L8260">
        <v>0.25</v>
      </c>
      <c r="M8260">
        <v>2</v>
      </c>
      <c r="N8260">
        <v>1</v>
      </c>
      <c r="O8260">
        <v>77</v>
      </c>
      <c r="P8260">
        <v>52</v>
      </c>
      <c r="Q8260">
        <v>2</v>
      </c>
      <c r="R8260">
        <v>2</v>
      </c>
    </row>
    <row r="8261" spans="1:18" x14ac:dyDescent="0.25">
      <c r="A8261" t="s">
        <v>18</v>
      </c>
      <c r="B8261" s="20">
        <v>45202</v>
      </c>
      <c r="C8261" t="s">
        <v>19</v>
      </c>
      <c r="D8261">
        <v>52.489471000000002</v>
      </c>
      <c r="E8261">
        <v>-1.8985749999999999</v>
      </c>
      <c r="F8261" t="s">
        <v>196</v>
      </c>
      <c r="G8261" t="s">
        <v>197</v>
      </c>
      <c r="H8261" t="s">
        <v>22</v>
      </c>
      <c r="I8261">
        <v>906.6</v>
      </c>
      <c r="J8261" s="1">
        <v>3.0000000000000001E-3</v>
      </c>
      <c r="K8261">
        <v>3</v>
      </c>
      <c r="L8261">
        <v>0.46</v>
      </c>
      <c r="M8261">
        <v>1</v>
      </c>
      <c r="N8261">
        <v>1</v>
      </c>
      <c r="O8261">
        <v>46</v>
      </c>
      <c r="P8261">
        <v>54</v>
      </c>
      <c r="Q8261">
        <v>8</v>
      </c>
      <c r="R8261">
        <v>1</v>
      </c>
    </row>
    <row r="8262" spans="1:18" x14ac:dyDescent="0.25">
      <c r="A8262" t="s">
        <v>18</v>
      </c>
      <c r="B8262" s="20">
        <v>45233</v>
      </c>
      <c r="C8262" t="s">
        <v>19</v>
      </c>
      <c r="D8262">
        <v>52.489471000000002</v>
      </c>
      <c r="E8262">
        <v>-1.8985749999999999</v>
      </c>
      <c r="F8262" t="s">
        <v>196</v>
      </c>
      <c r="G8262" t="s">
        <v>197</v>
      </c>
      <c r="H8262" t="s">
        <v>22</v>
      </c>
      <c r="I8262">
        <v>2051.6</v>
      </c>
      <c r="J8262" s="1">
        <v>0.01</v>
      </c>
      <c r="K8262">
        <v>20</v>
      </c>
      <c r="L8262">
        <v>0.73</v>
      </c>
      <c r="M8262">
        <v>14</v>
      </c>
      <c r="N8262">
        <v>0</v>
      </c>
      <c r="O8262">
        <v>0</v>
      </c>
      <c r="P8262">
        <v>55</v>
      </c>
      <c r="Q8262">
        <v>6</v>
      </c>
      <c r="R8262">
        <v>6</v>
      </c>
    </row>
    <row r="8263" spans="1:18" x14ac:dyDescent="0.25">
      <c r="A8263" t="s">
        <v>18</v>
      </c>
      <c r="B8263" s="20">
        <v>45263</v>
      </c>
      <c r="C8263" t="s">
        <v>19</v>
      </c>
      <c r="D8263">
        <v>52.489471000000002</v>
      </c>
      <c r="E8263">
        <v>-1.8985749999999999</v>
      </c>
      <c r="F8263" t="s">
        <v>196</v>
      </c>
      <c r="G8263" t="s">
        <v>197</v>
      </c>
      <c r="H8263" t="s">
        <v>22</v>
      </c>
      <c r="I8263">
        <v>1592.2</v>
      </c>
      <c r="J8263" s="1">
        <v>0.01</v>
      </c>
      <c r="K8263">
        <v>16</v>
      </c>
      <c r="L8263">
        <v>0.05</v>
      </c>
      <c r="M8263">
        <v>1</v>
      </c>
      <c r="N8263">
        <v>1</v>
      </c>
      <c r="O8263">
        <v>57</v>
      </c>
      <c r="P8263">
        <v>32</v>
      </c>
      <c r="Q8263">
        <v>12</v>
      </c>
      <c r="R8263">
        <v>5</v>
      </c>
    </row>
    <row r="8264" spans="1:18" x14ac:dyDescent="0.25">
      <c r="A8264" t="s">
        <v>18</v>
      </c>
      <c r="B8264" s="20" t="s">
        <v>23</v>
      </c>
      <c r="C8264" t="s">
        <v>19</v>
      </c>
      <c r="D8264">
        <v>52.489471000000002</v>
      </c>
      <c r="E8264">
        <v>-1.8985749999999999</v>
      </c>
      <c r="F8264" t="s">
        <v>196</v>
      </c>
      <c r="G8264" t="s">
        <v>197</v>
      </c>
      <c r="H8264" t="s">
        <v>22</v>
      </c>
      <c r="I8264">
        <v>1449.4</v>
      </c>
      <c r="J8264" s="1">
        <v>8.9999999999999993E-3</v>
      </c>
      <c r="K8264">
        <v>13</v>
      </c>
      <c r="L8264">
        <v>1.02</v>
      </c>
      <c r="M8264">
        <v>13</v>
      </c>
      <c r="N8264">
        <v>2</v>
      </c>
      <c r="O8264">
        <v>134</v>
      </c>
      <c r="P8264">
        <v>40</v>
      </c>
      <c r="Q8264">
        <v>15</v>
      </c>
      <c r="R8264">
        <v>2</v>
      </c>
    </row>
    <row r="8265" spans="1:18" x14ac:dyDescent="0.25">
      <c r="A8265" t="s">
        <v>18</v>
      </c>
      <c r="B8265" s="20" t="s">
        <v>24</v>
      </c>
      <c r="C8265" t="s">
        <v>19</v>
      </c>
      <c r="D8265">
        <v>52.489471000000002</v>
      </c>
      <c r="E8265">
        <v>-1.8985749999999999</v>
      </c>
      <c r="F8265" t="s">
        <v>196</v>
      </c>
      <c r="G8265" t="s">
        <v>197</v>
      </c>
      <c r="H8265" t="s">
        <v>22</v>
      </c>
      <c r="I8265">
        <v>886.8</v>
      </c>
      <c r="J8265" s="1">
        <v>1.0999999999999999E-2</v>
      </c>
      <c r="K8265">
        <v>9</v>
      </c>
      <c r="L8265">
        <v>1.1000000000000001</v>
      </c>
      <c r="M8265">
        <v>10</v>
      </c>
      <c r="N8265">
        <v>1</v>
      </c>
      <c r="O8265">
        <v>35</v>
      </c>
      <c r="P8265">
        <v>50</v>
      </c>
      <c r="Q8265">
        <v>11</v>
      </c>
      <c r="R8265">
        <v>5</v>
      </c>
    </row>
    <row r="8266" spans="1:18" x14ac:dyDescent="0.25">
      <c r="A8266" t="s">
        <v>18</v>
      </c>
      <c r="B8266" s="20" t="s">
        <v>25</v>
      </c>
      <c r="C8266" t="s">
        <v>19</v>
      </c>
      <c r="D8266">
        <v>52.489471000000002</v>
      </c>
      <c r="E8266">
        <v>-1.8985749999999999</v>
      </c>
      <c r="F8266" t="s">
        <v>196</v>
      </c>
      <c r="G8266" t="s">
        <v>197</v>
      </c>
      <c r="H8266" t="s">
        <v>22</v>
      </c>
      <c r="I8266">
        <v>1086.2</v>
      </c>
      <c r="J8266" s="1">
        <v>6.0000000000000001E-3</v>
      </c>
      <c r="K8266">
        <v>6</v>
      </c>
      <c r="L8266">
        <v>0.49</v>
      </c>
      <c r="M8266">
        <v>3</v>
      </c>
      <c r="N8266">
        <v>2</v>
      </c>
      <c r="O8266">
        <v>142</v>
      </c>
      <c r="P8266">
        <v>14</v>
      </c>
      <c r="Q8266">
        <v>9</v>
      </c>
      <c r="R8266">
        <v>0</v>
      </c>
    </row>
    <row r="8267" spans="1:18" x14ac:dyDescent="0.25">
      <c r="A8267" t="s">
        <v>18</v>
      </c>
      <c r="B8267" s="20" t="s">
        <v>26</v>
      </c>
      <c r="C8267" t="s">
        <v>19</v>
      </c>
      <c r="D8267">
        <v>52.489471000000002</v>
      </c>
      <c r="E8267">
        <v>-1.8985749999999999</v>
      </c>
      <c r="F8267" t="s">
        <v>196</v>
      </c>
      <c r="G8267" t="s">
        <v>197</v>
      </c>
      <c r="H8267" t="s">
        <v>22</v>
      </c>
      <c r="I8267">
        <v>902.2</v>
      </c>
      <c r="J8267" s="1">
        <v>3.0000000000000001E-3</v>
      </c>
      <c r="K8267">
        <v>3</v>
      </c>
      <c r="L8267">
        <v>0.3</v>
      </c>
      <c r="M8267">
        <v>1</v>
      </c>
      <c r="N8267">
        <v>3</v>
      </c>
      <c r="O8267">
        <v>132</v>
      </c>
      <c r="P8267">
        <v>34</v>
      </c>
      <c r="Q8267">
        <v>12</v>
      </c>
      <c r="R8267">
        <v>0</v>
      </c>
    </row>
    <row r="8268" spans="1:18" x14ac:dyDescent="0.25">
      <c r="A8268" t="s">
        <v>18</v>
      </c>
      <c r="B8268" s="20" t="s">
        <v>27</v>
      </c>
      <c r="C8268" t="s">
        <v>19</v>
      </c>
      <c r="D8268">
        <v>52.489471000000002</v>
      </c>
      <c r="E8268">
        <v>-1.8985749999999999</v>
      </c>
      <c r="F8268" t="s">
        <v>196</v>
      </c>
      <c r="G8268" t="s">
        <v>197</v>
      </c>
      <c r="H8268" t="s">
        <v>22</v>
      </c>
      <c r="I8268">
        <v>944.4</v>
      </c>
      <c r="J8268" s="1">
        <v>3.0000000000000001E-3</v>
      </c>
      <c r="K8268">
        <v>3</v>
      </c>
      <c r="L8268">
        <v>0.51</v>
      </c>
      <c r="M8268">
        <v>2</v>
      </c>
      <c r="N8268">
        <v>4</v>
      </c>
      <c r="O8268">
        <v>136</v>
      </c>
      <c r="P8268">
        <v>10</v>
      </c>
      <c r="Q8268">
        <v>14</v>
      </c>
      <c r="R8268">
        <v>4</v>
      </c>
    </row>
    <row r="8269" spans="1:18" x14ac:dyDescent="0.25">
      <c r="A8269" t="s">
        <v>18</v>
      </c>
      <c r="B8269" s="20" t="s">
        <v>28</v>
      </c>
      <c r="C8269" t="s">
        <v>19</v>
      </c>
      <c r="D8269">
        <v>52.489471000000002</v>
      </c>
      <c r="E8269">
        <v>-1.8985749999999999</v>
      </c>
      <c r="F8269" t="s">
        <v>196</v>
      </c>
      <c r="G8269" t="s">
        <v>197</v>
      </c>
      <c r="H8269" t="s">
        <v>22</v>
      </c>
      <c r="I8269">
        <v>981.4</v>
      </c>
      <c r="J8269" s="1">
        <v>8.0000000000000002E-3</v>
      </c>
      <c r="K8269">
        <v>8</v>
      </c>
      <c r="L8269">
        <v>0.14000000000000001</v>
      </c>
      <c r="M8269">
        <v>1</v>
      </c>
      <c r="N8269">
        <v>2</v>
      </c>
      <c r="O8269">
        <v>88</v>
      </c>
      <c r="P8269">
        <v>32</v>
      </c>
      <c r="Q8269">
        <v>0</v>
      </c>
      <c r="R8269">
        <v>4</v>
      </c>
    </row>
    <row r="8270" spans="1:18" x14ac:dyDescent="0.25">
      <c r="A8270" t="s">
        <v>18</v>
      </c>
      <c r="B8270" s="20" t="s">
        <v>29</v>
      </c>
      <c r="C8270" t="s">
        <v>19</v>
      </c>
      <c r="D8270">
        <v>52.489471000000002</v>
      </c>
      <c r="E8270">
        <v>-1.8985749999999999</v>
      </c>
      <c r="F8270" t="s">
        <v>196</v>
      </c>
      <c r="G8270" t="s">
        <v>197</v>
      </c>
      <c r="H8270" t="s">
        <v>22</v>
      </c>
      <c r="I8270">
        <v>1207.4000000000001</v>
      </c>
      <c r="J8270" s="1">
        <v>8.0000000000000002E-3</v>
      </c>
      <c r="K8270">
        <v>9</v>
      </c>
      <c r="L8270">
        <v>0.11</v>
      </c>
      <c r="M8270">
        <v>1</v>
      </c>
      <c r="N8270">
        <v>3</v>
      </c>
      <c r="O8270">
        <v>120</v>
      </c>
      <c r="P8270">
        <v>25</v>
      </c>
      <c r="Q8270">
        <v>2</v>
      </c>
      <c r="R8270">
        <v>2</v>
      </c>
    </row>
    <row r="8271" spans="1:18" x14ac:dyDescent="0.25">
      <c r="A8271" t="s">
        <v>18</v>
      </c>
      <c r="B8271" s="20" t="s">
        <v>30</v>
      </c>
      <c r="C8271" t="s">
        <v>19</v>
      </c>
      <c r="D8271">
        <v>52.489471000000002</v>
      </c>
      <c r="E8271">
        <v>-1.8985749999999999</v>
      </c>
      <c r="F8271" t="s">
        <v>196</v>
      </c>
      <c r="G8271" t="s">
        <v>197</v>
      </c>
      <c r="H8271" t="s">
        <v>22</v>
      </c>
      <c r="I8271">
        <v>1776</v>
      </c>
      <c r="J8271" s="1">
        <v>7.0000000000000001E-3</v>
      </c>
      <c r="K8271">
        <v>12</v>
      </c>
      <c r="L8271">
        <v>0.5</v>
      </c>
      <c r="M8271">
        <v>6</v>
      </c>
      <c r="N8271">
        <v>3</v>
      </c>
      <c r="O8271">
        <v>138</v>
      </c>
      <c r="P8271">
        <v>25</v>
      </c>
      <c r="Q8271">
        <v>6</v>
      </c>
      <c r="R8271">
        <v>2</v>
      </c>
    </row>
    <row r="8272" spans="1:18" x14ac:dyDescent="0.25">
      <c r="A8272" t="s">
        <v>18</v>
      </c>
      <c r="B8272" s="20" t="s">
        <v>31</v>
      </c>
      <c r="C8272" t="s">
        <v>19</v>
      </c>
      <c r="D8272">
        <v>52.489471000000002</v>
      </c>
      <c r="E8272">
        <v>-1.8985749999999999</v>
      </c>
      <c r="F8272" t="s">
        <v>196</v>
      </c>
      <c r="G8272" t="s">
        <v>197</v>
      </c>
      <c r="H8272" t="s">
        <v>22</v>
      </c>
      <c r="I8272">
        <v>1648.8</v>
      </c>
      <c r="J8272" s="1">
        <v>7.0000000000000001E-3</v>
      </c>
      <c r="K8272">
        <v>11</v>
      </c>
      <c r="L8272">
        <v>0.3</v>
      </c>
      <c r="M8272">
        <v>3</v>
      </c>
      <c r="N8272">
        <v>5</v>
      </c>
      <c r="O8272">
        <v>320</v>
      </c>
      <c r="P8272">
        <v>55</v>
      </c>
      <c r="Q8272">
        <v>11</v>
      </c>
      <c r="R8272">
        <v>2</v>
      </c>
    </row>
    <row r="8273" spans="1:18" x14ac:dyDescent="0.25">
      <c r="A8273" t="s">
        <v>18</v>
      </c>
      <c r="B8273" s="20" t="s">
        <v>32</v>
      </c>
      <c r="C8273" t="s">
        <v>19</v>
      </c>
      <c r="D8273">
        <v>52.489471000000002</v>
      </c>
      <c r="E8273">
        <v>-1.8985749999999999</v>
      </c>
      <c r="F8273" t="s">
        <v>196</v>
      </c>
      <c r="G8273" t="s">
        <v>197</v>
      </c>
      <c r="H8273" t="s">
        <v>22</v>
      </c>
      <c r="I8273">
        <v>1563.4</v>
      </c>
      <c r="J8273" s="1">
        <v>8.0000000000000002E-3</v>
      </c>
      <c r="K8273">
        <v>12</v>
      </c>
      <c r="L8273">
        <v>0.3</v>
      </c>
      <c r="M8273">
        <v>4</v>
      </c>
      <c r="N8273">
        <v>0</v>
      </c>
      <c r="O8273">
        <v>0</v>
      </c>
      <c r="P8273">
        <v>35</v>
      </c>
      <c r="Q8273">
        <v>2</v>
      </c>
      <c r="R8273">
        <v>4</v>
      </c>
    </row>
    <row r="8274" spans="1:18" x14ac:dyDescent="0.25">
      <c r="A8274" t="s">
        <v>18</v>
      </c>
      <c r="B8274" s="20" t="s">
        <v>33</v>
      </c>
      <c r="C8274" t="s">
        <v>19</v>
      </c>
      <c r="D8274">
        <v>52.489471000000002</v>
      </c>
      <c r="E8274">
        <v>-1.8985749999999999</v>
      </c>
      <c r="F8274" t="s">
        <v>196</v>
      </c>
      <c r="G8274" t="s">
        <v>197</v>
      </c>
      <c r="H8274" t="s">
        <v>22</v>
      </c>
      <c r="I8274">
        <v>1763.8</v>
      </c>
      <c r="J8274" s="1">
        <v>8.0000000000000002E-3</v>
      </c>
      <c r="K8274">
        <v>14</v>
      </c>
      <c r="L8274">
        <v>0.12</v>
      </c>
      <c r="M8274">
        <v>2</v>
      </c>
      <c r="N8274">
        <v>0</v>
      </c>
      <c r="O8274">
        <v>0</v>
      </c>
      <c r="P8274">
        <v>42</v>
      </c>
      <c r="Q8274">
        <v>2</v>
      </c>
      <c r="R8274">
        <v>4</v>
      </c>
    </row>
    <row r="8275" spans="1:18" x14ac:dyDescent="0.25">
      <c r="A8275" t="s">
        <v>18</v>
      </c>
      <c r="B8275" s="20" t="s">
        <v>34</v>
      </c>
      <c r="C8275" t="s">
        <v>19</v>
      </c>
      <c r="D8275">
        <v>52.489471000000002</v>
      </c>
      <c r="E8275">
        <v>-1.8985749999999999</v>
      </c>
      <c r="F8275" t="s">
        <v>196</v>
      </c>
      <c r="G8275" t="s">
        <v>197</v>
      </c>
      <c r="H8275" t="s">
        <v>22</v>
      </c>
      <c r="I8275">
        <v>1898.2</v>
      </c>
      <c r="J8275" s="1">
        <v>4.0000000000000001E-3</v>
      </c>
      <c r="K8275">
        <v>8</v>
      </c>
      <c r="L8275">
        <v>0.31</v>
      </c>
      <c r="M8275">
        <v>2</v>
      </c>
      <c r="N8275">
        <v>3</v>
      </c>
      <c r="O8275">
        <v>180</v>
      </c>
      <c r="P8275">
        <v>55</v>
      </c>
      <c r="Q8275">
        <v>5</v>
      </c>
      <c r="R8275">
        <v>2</v>
      </c>
    </row>
    <row r="8276" spans="1:18" x14ac:dyDescent="0.25">
      <c r="A8276" t="s">
        <v>18</v>
      </c>
      <c r="B8276" s="20" t="s">
        <v>35</v>
      </c>
      <c r="C8276" t="s">
        <v>19</v>
      </c>
      <c r="D8276">
        <v>52.489471000000002</v>
      </c>
      <c r="E8276">
        <v>-1.8985749999999999</v>
      </c>
      <c r="F8276" t="s">
        <v>196</v>
      </c>
      <c r="G8276" t="s">
        <v>197</v>
      </c>
      <c r="H8276" t="s">
        <v>22</v>
      </c>
      <c r="I8276">
        <v>1658.8</v>
      </c>
      <c r="J8276" s="1">
        <v>7.0000000000000001E-3</v>
      </c>
      <c r="K8276">
        <v>12</v>
      </c>
      <c r="L8276">
        <v>1.1200000000000001</v>
      </c>
      <c r="M8276">
        <v>13</v>
      </c>
      <c r="N8276">
        <v>4</v>
      </c>
      <c r="O8276">
        <v>180</v>
      </c>
      <c r="P8276">
        <v>35</v>
      </c>
      <c r="Q8276">
        <v>5</v>
      </c>
      <c r="R8276">
        <v>3</v>
      </c>
    </row>
    <row r="8277" spans="1:18" x14ac:dyDescent="0.25">
      <c r="A8277" t="s">
        <v>18</v>
      </c>
      <c r="B8277" s="20" t="s">
        <v>36</v>
      </c>
      <c r="C8277" t="s">
        <v>19</v>
      </c>
      <c r="D8277">
        <v>52.489471000000002</v>
      </c>
      <c r="E8277">
        <v>-1.8985749999999999</v>
      </c>
      <c r="F8277" t="s">
        <v>196</v>
      </c>
      <c r="G8277" t="s">
        <v>197</v>
      </c>
      <c r="H8277" t="s">
        <v>22</v>
      </c>
      <c r="I8277">
        <v>1453.6</v>
      </c>
      <c r="J8277" s="1">
        <v>8.9999999999999993E-3</v>
      </c>
      <c r="K8277">
        <v>12</v>
      </c>
      <c r="L8277">
        <v>0.69</v>
      </c>
      <c r="M8277">
        <v>9</v>
      </c>
      <c r="N8277">
        <v>3</v>
      </c>
      <c r="O8277">
        <v>96</v>
      </c>
      <c r="P8277">
        <v>44</v>
      </c>
      <c r="Q8277">
        <v>14</v>
      </c>
      <c r="R8277">
        <v>1</v>
      </c>
    </row>
    <row r="8278" spans="1:18" x14ac:dyDescent="0.25">
      <c r="A8278" t="s">
        <v>18</v>
      </c>
      <c r="B8278" s="20" t="s">
        <v>37</v>
      </c>
      <c r="C8278" t="s">
        <v>19</v>
      </c>
      <c r="D8278">
        <v>52.489471000000002</v>
      </c>
      <c r="E8278">
        <v>-1.8985749999999999</v>
      </c>
      <c r="F8278" t="s">
        <v>196</v>
      </c>
      <c r="G8278" t="s">
        <v>197</v>
      </c>
      <c r="H8278" t="s">
        <v>22</v>
      </c>
      <c r="I8278">
        <v>1669.2</v>
      </c>
      <c r="J8278" s="1">
        <v>0.01</v>
      </c>
      <c r="K8278">
        <v>17</v>
      </c>
      <c r="L8278">
        <v>0.97</v>
      </c>
      <c r="M8278">
        <v>16</v>
      </c>
      <c r="N8278">
        <v>4</v>
      </c>
      <c r="O8278">
        <v>256</v>
      </c>
      <c r="P8278">
        <v>13</v>
      </c>
      <c r="Q8278">
        <v>6</v>
      </c>
      <c r="R8278">
        <v>1</v>
      </c>
    </row>
    <row r="8279" spans="1:18" x14ac:dyDescent="0.25">
      <c r="A8279" t="s">
        <v>18</v>
      </c>
      <c r="B8279" s="20" t="s">
        <v>38</v>
      </c>
      <c r="C8279" t="s">
        <v>19</v>
      </c>
      <c r="D8279">
        <v>52.489471000000002</v>
      </c>
      <c r="E8279">
        <v>-1.8985749999999999</v>
      </c>
      <c r="F8279" t="s">
        <v>196</v>
      </c>
      <c r="G8279" t="s">
        <v>197</v>
      </c>
      <c r="H8279" t="s">
        <v>22</v>
      </c>
      <c r="I8279">
        <v>1300.5999999999999</v>
      </c>
      <c r="J8279" s="1">
        <v>6.0000000000000001E-3</v>
      </c>
      <c r="K8279">
        <v>7</v>
      </c>
      <c r="L8279">
        <v>0.64</v>
      </c>
      <c r="M8279">
        <v>5</v>
      </c>
      <c r="N8279">
        <v>1</v>
      </c>
      <c r="O8279">
        <v>44</v>
      </c>
      <c r="P8279">
        <v>48</v>
      </c>
      <c r="Q8279">
        <v>3</v>
      </c>
      <c r="R8279">
        <v>0</v>
      </c>
    </row>
    <row r="8280" spans="1:18" x14ac:dyDescent="0.25">
      <c r="A8280" t="s">
        <v>18</v>
      </c>
      <c r="B8280" s="20" t="s">
        <v>39</v>
      </c>
      <c r="C8280" t="s">
        <v>19</v>
      </c>
      <c r="D8280">
        <v>52.489471000000002</v>
      </c>
      <c r="E8280">
        <v>-1.8985749999999999</v>
      </c>
      <c r="F8280" t="s">
        <v>196</v>
      </c>
      <c r="G8280" t="s">
        <v>197</v>
      </c>
      <c r="H8280" t="s">
        <v>22</v>
      </c>
      <c r="I8280">
        <v>1654.4</v>
      </c>
      <c r="J8280" s="1">
        <v>7.0000000000000001E-3</v>
      </c>
      <c r="K8280">
        <v>12</v>
      </c>
      <c r="L8280">
        <v>0.56000000000000005</v>
      </c>
      <c r="M8280">
        <v>7</v>
      </c>
      <c r="N8280">
        <v>3</v>
      </c>
      <c r="O8280">
        <v>240</v>
      </c>
      <c r="P8280">
        <v>19</v>
      </c>
      <c r="Q8280">
        <v>5</v>
      </c>
      <c r="R8280">
        <v>4</v>
      </c>
    </row>
    <row r="8281" spans="1:18" x14ac:dyDescent="0.25">
      <c r="A8281" t="s">
        <v>18</v>
      </c>
      <c r="B8281" s="20" t="s">
        <v>40</v>
      </c>
      <c r="C8281" t="s">
        <v>19</v>
      </c>
      <c r="D8281">
        <v>52.489471000000002</v>
      </c>
      <c r="E8281">
        <v>-1.8985749999999999</v>
      </c>
      <c r="F8281" t="s">
        <v>196</v>
      </c>
      <c r="G8281" t="s">
        <v>197</v>
      </c>
      <c r="H8281" t="s">
        <v>22</v>
      </c>
      <c r="I8281">
        <v>1157.5999999999999</v>
      </c>
      <c r="J8281" s="1">
        <v>8.9999999999999993E-3</v>
      </c>
      <c r="K8281">
        <v>10</v>
      </c>
      <c r="L8281">
        <v>0.65</v>
      </c>
      <c r="M8281">
        <v>7</v>
      </c>
      <c r="N8281">
        <v>0</v>
      </c>
      <c r="O8281">
        <v>0</v>
      </c>
      <c r="P8281">
        <v>30</v>
      </c>
      <c r="Q8281">
        <v>5</v>
      </c>
      <c r="R8281">
        <v>3</v>
      </c>
    </row>
    <row r="8282" spans="1:18" x14ac:dyDescent="0.25">
      <c r="A8282" t="s">
        <v>18</v>
      </c>
      <c r="B8282" s="20" t="s">
        <v>41</v>
      </c>
      <c r="C8282" t="s">
        <v>19</v>
      </c>
      <c r="D8282">
        <v>52.489471000000002</v>
      </c>
      <c r="E8282">
        <v>-1.8985749999999999</v>
      </c>
      <c r="F8282" t="s">
        <v>196</v>
      </c>
      <c r="G8282" t="s">
        <v>197</v>
      </c>
      <c r="H8282" t="s">
        <v>22</v>
      </c>
      <c r="I8282">
        <v>1856.4</v>
      </c>
      <c r="J8282" s="1">
        <v>0.01</v>
      </c>
      <c r="K8282">
        <v>18</v>
      </c>
      <c r="L8282">
        <v>0.43</v>
      </c>
      <c r="M8282">
        <v>8</v>
      </c>
      <c r="N8282">
        <v>4</v>
      </c>
      <c r="O8282">
        <v>196</v>
      </c>
      <c r="P8282">
        <v>22</v>
      </c>
      <c r="Q8282">
        <v>11</v>
      </c>
      <c r="R8282">
        <v>0</v>
      </c>
    </row>
    <row r="8283" spans="1:18" x14ac:dyDescent="0.25">
      <c r="A8283" t="s">
        <v>18</v>
      </c>
      <c r="B8283" s="20">
        <v>44930</v>
      </c>
      <c r="C8283" t="s">
        <v>19</v>
      </c>
      <c r="D8283">
        <v>52.489471000000002</v>
      </c>
      <c r="E8283">
        <v>-1.8985749999999999</v>
      </c>
      <c r="F8283" t="s">
        <v>196</v>
      </c>
      <c r="G8283" t="s">
        <v>197</v>
      </c>
      <c r="H8283" t="s">
        <v>22</v>
      </c>
      <c r="I8283">
        <v>1812</v>
      </c>
      <c r="J8283" s="1">
        <v>7.0000000000000001E-3</v>
      </c>
      <c r="K8283">
        <v>12</v>
      </c>
      <c r="L8283">
        <v>0.11</v>
      </c>
      <c r="M8283">
        <v>1</v>
      </c>
      <c r="N8283">
        <v>2</v>
      </c>
      <c r="O8283">
        <v>102</v>
      </c>
      <c r="P8283">
        <v>62</v>
      </c>
      <c r="Q8283">
        <v>5</v>
      </c>
      <c r="R8283">
        <v>0</v>
      </c>
    </row>
    <row r="8284" spans="1:18" x14ac:dyDescent="0.25">
      <c r="A8284" t="s">
        <v>18</v>
      </c>
      <c r="B8284" s="20">
        <v>44961</v>
      </c>
      <c r="C8284" t="s">
        <v>19</v>
      </c>
      <c r="D8284">
        <v>52.489471000000002</v>
      </c>
      <c r="E8284">
        <v>-1.8985749999999999</v>
      </c>
      <c r="F8284" t="s">
        <v>196</v>
      </c>
      <c r="G8284" t="s">
        <v>197</v>
      </c>
      <c r="H8284" t="s">
        <v>22</v>
      </c>
      <c r="I8284">
        <v>1292.5999999999999</v>
      </c>
      <c r="J8284" s="1">
        <v>2E-3</v>
      </c>
      <c r="K8284">
        <v>3</v>
      </c>
      <c r="L8284">
        <v>0.24</v>
      </c>
      <c r="M8284">
        <v>1</v>
      </c>
      <c r="N8284">
        <v>1</v>
      </c>
      <c r="O8284">
        <v>75</v>
      </c>
      <c r="P8284">
        <v>29</v>
      </c>
      <c r="Q8284">
        <v>8</v>
      </c>
      <c r="R8284">
        <v>4</v>
      </c>
    </row>
    <row r="8285" spans="1:18" x14ac:dyDescent="0.25">
      <c r="A8285" t="s">
        <v>18</v>
      </c>
      <c r="B8285" s="20">
        <v>44989</v>
      </c>
      <c r="C8285" t="s">
        <v>19</v>
      </c>
      <c r="D8285">
        <v>52.489471000000002</v>
      </c>
      <c r="E8285">
        <v>-1.8985749999999999</v>
      </c>
      <c r="F8285" t="s">
        <v>196</v>
      </c>
      <c r="G8285" t="s">
        <v>197</v>
      </c>
      <c r="H8285" t="s">
        <v>22</v>
      </c>
      <c r="I8285">
        <v>2264.8000000000002</v>
      </c>
      <c r="J8285" s="1">
        <v>3.0000000000000001E-3</v>
      </c>
      <c r="K8285">
        <v>7</v>
      </c>
      <c r="L8285">
        <v>7.0000000000000007E-2</v>
      </c>
      <c r="M8285">
        <v>1</v>
      </c>
      <c r="N8285">
        <v>2</v>
      </c>
      <c r="O8285">
        <v>64</v>
      </c>
      <c r="P8285">
        <v>19</v>
      </c>
      <c r="Q8285">
        <v>12</v>
      </c>
      <c r="R8285">
        <v>4</v>
      </c>
    </row>
    <row r="8286" spans="1:18" x14ac:dyDescent="0.25">
      <c r="A8286" t="s">
        <v>18</v>
      </c>
      <c r="B8286" s="20">
        <v>45020</v>
      </c>
      <c r="C8286" t="s">
        <v>19</v>
      </c>
      <c r="D8286">
        <v>52.489471000000002</v>
      </c>
      <c r="E8286">
        <v>-1.8985749999999999</v>
      </c>
      <c r="F8286" t="s">
        <v>196</v>
      </c>
      <c r="G8286" t="s">
        <v>197</v>
      </c>
      <c r="H8286" t="s">
        <v>22</v>
      </c>
      <c r="I8286">
        <v>915.4</v>
      </c>
      <c r="J8286" s="1">
        <v>0.01</v>
      </c>
      <c r="K8286">
        <v>9</v>
      </c>
      <c r="L8286">
        <v>1.08</v>
      </c>
      <c r="M8286">
        <v>10</v>
      </c>
      <c r="N8286">
        <v>2</v>
      </c>
      <c r="O8286">
        <v>132</v>
      </c>
      <c r="P8286">
        <v>14</v>
      </c>
      <c r="Q8286">
        <v>2</v>
      </c>
      <c r="R8286">
        <v>3</v>
      </c>
    </row>
    <row r="8287" spans="1:18" x14ac:dyDescent="0.25">
      <c r="A8287" t="s">
        <v>18</v>
      </c>
      <c r="B8287" s="20">
        <v>45050</v>
      </c>
      <c r="C8287" t="s">
        <v>19</v>
      </c>
      <c r="D8287">
        <v>52.489471000000002</v>
      </c>
      <c r="E8287">
        <v>-1.8985749999999999</v>
      </c>
      <c r="F8287" t="s">
        <v>196</v>
      </c>
      <c r="G8287" t="s">
        <v>197</v>
      </c>
      <c r="H8287" t="s">
        <v>22</v>
      </c>
      <c r="I8287">
        <v>1467.4</v>
      </c>
      <c r="J8287" s="1">
        <v>8.0000000000000002E-3</v>
      </c>
      <c r="K8287">
        <v>11</v>
      </c>
      <c r="L8287">
        <v>0.08</v>
      </c>
      <c r="M8287">
        <v>1</v>
      </c>
      <c r="N8287">
        <v>2</v>
      </c>
      <c r="O8287">
        <v>78</v>
      </c>
      <c r="P8287">
        <v>56</v>
      </c>
      <c r="Q8287">
        <v>8</v>
      </c>
      <c r="R8287">
        <v>0</v>
      </c>
    </row>
    <row r="8288" spans="1:18" x14ac:dyDescent="0.25">
      <c r="A8288" t="s">
        <v>18</v>
      </c>
      <c r="B8288" s="20">
        <v>45081</v>
      </c>
      <c r="C8288" t="s">
        <v>19</v>
      </c>
      <c r="D8288">
        <v>52.489471000000002</v>
      </c>
      <c r="E8288">
        <v>-1.8985749999999999</v>
      </c>
      <c r="F8288" t="s">
        <v>196</v>
      </c>
      <c r="G8288" t="s">
        <v>197</v>
      </c>
      <c r="H8288" t="s">
        <v>22</v>
      </c>
      <c r="I8288">
        <v>1271.8</v>
      </c>
      <c r="J8288" s="1">
        <v>7.0000000000000001E-3</v>
      </c>
      <c r="K8288">
        <v>9</v>
      </c>
      <c r="L8288">
        <v>0.05</v>
      </c>
      <c r="M8288">
        <v>0</v>
      </c>
      <c r="N8288">
        <v>0</v>
      </c>
      <c r="O8288">
        <v>0</v>
      </c>
      <c r="P8288">
        <v>40</v>
      </c>
      <c r="Q8288">
        <v>5</v>
      </c>
      <c r="R8288">
        <v>2</v>
      </c>
    </row>
    <row r="8289" spans="1:18" x14ac:dyDescent="0.25">
      <c r="A8289" t="s">
        <v>18</v>
      </c>
      <c r="B8289" s="20">
        <v>45111</v>
      </c>
      <c r="C8289" t="s">
        <v>19</v>
      </c>
      <c r="D8289">
        <v>52.489471000000002</v>
      </c>
      <c r="E8289">
        <v>-1.8985749999999999</v>
      </c>
      <c r="F8289" t="s">
        <v>196</v>
      </c>
      <c r="G8289" t="s">
        <v>197</v>
      </c>
      <c r="H8289" t="s">
        <v>22</v>
      </c>
      <c r="I8289">
        <v>1881.4</v>
      </c>
      <c r="J8289" s="1">
        <v>8.0000000000000002E-3</v>
      </c>
      <c r="K8289">
        <v>16</v>
      </c>
      <c r="L8289">
        <v>0.73</v>
      </c>
      <c r="M8289">
        <v>11</v>
      </c>
      <c r="N8289">
        <v>5</v>
      </c>
      <c r="O8289">
        <v>175</v>
      </c>
      <c r="P8289">
        <v>22</v>
      </c>
      <c r="Q8289">
        <v>8</v>
      </c>
      <c r="R8289">
        <v>2</v>
      </c>
    </row>
    <row r="8290" spans="1:18" x14ac:dyDescent="0.25">
      <c r="A8290" t="s">
        <v>18</v>
      </c>
      <c r="B8290" s="20">
        <v>45142</v>
      </c>
      <c r="C8290" t="s">
        <v>19</v>
      </c>
      <c r="D8290">
        <v>52.489471000000002</v>
      </c>
      <c r="E8290">
        <v>-1.8985749999999999</v>
      </c>
      <c r="F8290" t="s">
        <v>196</v>
      </c>
      <c r="G8290" t="s">
        <v>197</v>
      </c>
      <c r="H8290" t="s">
        <v>22</v>
      </c>
      <c r="I8290">
        <v>904</v>
      </c>
      <c r="J8290" s="1">
        <v>7.0000000000000001E-3</v>
      </c>
      <c r="K8290">
        <v>6</v>
      </c>
      <c r="L8290">
        <v>1.05</v>
      </c>
      <c r="M8290">
        <v>7</v>
      </c>
      <c r="N8290">
        <v>3</v>
      </c>
      <c r="O8290">
        <v>138</v>
      </c>
      <c r="P8290">
        <v>46</v>
      </c>
      <c r="Q8290">
        <v>8</v>
      </c>
      <c r="R8290">
        <v>5</v>
      </c>
    </row>
    <row r="8291" spans="1:18" x14ac:dyDescent="0.25">
      <c r="A8291" t="s">
        <v>18</v>
      </c>
      <c r="B8291" s="20">
        <v>45173</v>
      </c>
      <c r="C8291" t="s">
        <v>19</v>
      </c>
      <c r="D8291">
        <v>52.489471000000002</v>
      </c>
      <c r="E8291">
        <v>-1.8985749999999999</v>
      </c>
      <c r="F8291" t="s">
        <v>196</v>
      </c>
      <c r="G8291" t="s">
        <v>197</v>
      </c>
      <c r="H8291" t="s">
        <v>22</v>
      </c>
      <c r="I8291">
        <v>1728</v>
      </c>
      <c r="J8291" s="1">
        <v>5.0000000000000001E-3</v>
      </c>
      <c r="K8291">
        <v>9</v>
      </c>
      <c r="L8291">
        <v>1.1000000000000001</v>
      </c>
      <c r="M8291">
        <v>10</v>
      </c>
      <c r="N8291">
        <v>0</v>
      </c>
      <c r="O8291">
        <v>0</v>
      </c>
      <c r="P8291">
        <v>36</v>
      </c>
      <c r="Q8291">
        <v>9</v>
      </c>
      <c r="R8291">
        <v>4</v>
      </c>
    </row>
    <row r="8292" spans="1:18" x14ac:dyDescent="0.25">
      <c r="A8292" t="s">
        <v>18</v>
      </c>
      <c r="B8292" s="20">
        <v>45203</v>
      </c>
      <c r="C8292" t="s">
        <v>19</v>
      </c>
      <c r="D8292">
        <v>52.489471000000002</v>
      </c>
      <c r="E8292">
        <v>-1.8985749999999999</v>
      </c>
      <c r="F8292" t="s">
        <v>196</v>
      </c>
      <c r="G8292" t="s">
        <v>197</v>
      </c>
      <c r="H8292" t="s">
        <v>22</v>
      </c>
      <c r="I8292">
        <v>864.8</v>
      </c>
      <c r="J8292" s="1">
        <v>6.0000000000000001E-3</v>
      </c>
      <c r="K8292">
        <v>5</v>
      </c>
      <c r="L8292">
        <v>0.49</v>
      </c>
      <c r="M8292">
        <v>2</v>
      </c>
      <c r="N8292">
        <v>5</v>
      </c>
      <c r="O8292">
        <v>385</v>
      </c>
      <c r="P8292">
        <v>5</v>
      </c>
      <c r="Q8292">
        <v>9</v>
      </c>
      <c r="R8292">
        <v>2</v>
      </c>
    </row>
    <row r="8293" spans="1:18" x14ac:dyDescent="0.25">
      <c r="A8293" t="s">
        <v>18</v>
      </c>
      <c r="B8293" s="20">
        <v>45234</v>
      </c>
      <c r="C8293" t="s">
        <v>19</v>
      </c>
      <c r="D8293">
        <v>52.489471000000002</v>
      </c>
      <c r="E8293">
        <v>-1.8985749999999999</v>
      </c>
      <c r="F8293" t="s">
        <v>196</v>
      </c>
      <c r="G8293" t="s">
        <v>197</v>
      </c>
      <c r="H8293" t="s">
        <v>22</v>
      </c>
      <c r="I8293">
        <v>952.6</v>
      </c>
      <c r="J8293" s="1">
        <v>7.0000000000000001E-3</v>
      </c>
      <c r="K8293">
        <v>7</v>
      </c>
      <c r="L8293">
        <v>0.12</v>
      </c>
      <c r="M8293">
        <v>1</v>
      </c>
      <c r="N8293">
        <v>5</v>
      </c>
      <c r="O8293">
        <v>255</v>
      </c>
      <c r="P8293">
        <v>49</v>
      </c>
      <c r="Q8293">
        <v>8</v>
      </c>
      <c r="R8293">
        <v>2</v>
      </c>
    </row>
    <row r="8294" spans="1:18" x14ac:dyDescent="0.25">
      <c r="A8294" t="s">
        <v>18</v>
      </c>
      <c r="B8294" s="20">
        <v>45264</v>
      </c>
      <c r="C8294" t="s">
        <v>19</v>
      </c>
      <c r="D8294">
        <v>52.489471000000002</v>
      </c>
      <c r="E8294">
        <v>-1.8985749999999999</v>
      </c>
      <c r="F8294" t="s">
        <v>196</v>
      </c>
      <c r="G8294" t="s">
        <v>197</v>
      </c>
      <c r="H8294" t="s">
        <v>22</v>
      </c>
      <c r="I8294">
        <v>1129.5999999999999</v>
      </c>
      <c r="J8294" s="1">
        <v>8.0000000000000002E-3</v>
      </c>
      <c r="K8294">
        <v>9</v>
      </c>
      <c r="L8294">
        <v>1.17</v>
      </c>
      <c r="M8294">
        <v>11</v>
      </c>
      <c r="N8294">
        <v>5</v>
      </c>
      <c r="O8294">
        <v>260</v>
      </c>
      <c r="P8294">
        <v>11</v>
      </c>
      <c r="Q8294">
        <v>2</v>
      </c>
      <c r="R8294">
        <v>5</v>
      </c>
    </row>
    <row r="8295" spans="1:18" x14ac:dyDescent="0.25">
      <c r="A8295" t="s">
        <v>18</v>
      </c>
      <c r="B8295" s="20" t="s">
        <v>42</v>
      </c>
      <c r="C8295" t="s">
        <v>19</v>
      </c>
      <c r="D8295">
        <v>52.489471000000002</v>
      </c>
      <c r="E8295">
        <v>-1.8985749999999999</v>
      </c>
      <c r="F8295" t="s">
        <v>196</v>
      </c>
      <c r="G8295" t="s">
        <v>197</v>
      </c>
      <c r="H8295" t="s">
        <v>22</v>
      </c>
      <c r="I8295">
        <v>922.6</v>
      </c>
      <c r="J8295" s="1">
        <v>0.01</v>
      </c>
      <c r="K8295">
        <v>9</v>
      </c>
      <c r="L8295">
        <v>0.16</v>
      </c>
      <c r="M8295">
        <v>1</v>
      </c>
      <c r="N8295">
        <v>2</v>
      </c>
      <c r="O8295">
        <v>66</v>
      </c>
      <c r="P8295">
        <v>42</v>
      </c>
      <c r="Q8295">
        <v>8</v>
      </c>
      <c r="R8295">
        <v>5</v>
      </c>
    </row>
    <row r="8296" spans="1:18" x14ac:dyDescent="0.25">
      <c r="A8296" t="s">
        <v>18</v>
      </c>
      <c r="B8296" s="20" t="s">
        <v>43</v>
      </c>
      <c r="C8296" t="s">
        <v>19</v>
      </c>
      <c r="D8296">
        <v>52.489471000000002</v>
      </c>
      <c r="E8296">
        <v>-1.8985749999999999</v>
      </c>
      <c r="F8296" t="s">
        <v>196</v>
      </c>
      <c r="G8296" t="s">
        <v>197</v>
      </c>
      <c r="H8296" t="s">
        <v>22</v>
      </c>
      <c r="I8296">
        <v>1319.8</v>
      </c>
      <c r="J8296" s="1">
        <v>5.0000000000000001E-3</v>
      </c>
      <c r="K8296">
        <v>7</v>
      </c>
      <c r="L8296">
        <v>0.62</v>
      </c>
      <c r="M8296">
        <v>4</v>
      </c>
      <c r="N8296">
        <v>4</v>
      </c>
      <c r="O8296">
        <v>312</v>
      </c>
      <c r="P8296">
        <v>42</v>
      </c>
      <c r="Q8296">
        <v>6</v>
      </c>
      <c r="R8296">
        <v>2</v>
      </c>
    </row>
    <row r="8297" spans="1:18" x14ac:dyDescent="0.25">
      <c r="A8297" t="s">
        <v>18</v>
      </c>
      <c r="B8297" s="20" t="s">
        <v>44</v>
      </c>
      <c r="C8297" t="s">
        <v>19</v>
      </c>
      <c r="D8297">
        <v>52.489471000000002</v>
      </c>
      <c r="E8297">
        <v>-1.8985749999999999</v>
      </c>
      <c r="F8297" t="s">
        <v>196</v>
      </c>
      <c r="G8297" t="s">
        <v>197</v>
      </c>
      <c r="H8297" t="s">
        <v>22</v>
      </c>
      <c r="I8297">
        <v>1036</v>
      </c>
      <c r="J8297" s="1">
        <v>5.0000000000000001E-3</v>
      </c>
      <c r="K8297">
        <v>5</v>
      </c>
      <c r="L8297">
        <v>0.56000000000000005</v>
      </c>
      <c r="M8297">
        <v>3</v>
      </c>
      <c r="N8297">
        <v>3</v>
      </c>
      <c r="O8297">
        <v>138</v>
      </c>
      <c r="P8297">
        <v>53</v>
      </c>
      <c r="Q8297">
        <v>6</v>
      </c>
      <c r="R8297">
        <v>1</v>
      </c>
    </row>
    <row r="8298" spans="1:18" x14ac:dyDescent="0.25">
      <c r="A8298" t="s">
        <v>18</v>
      </c>
      <c r="B8298" s="20" t="s">
        <v>45</v>
      </c>
      <c r="C8298" t="s">
        <v>19</v>
      </c>
      <c r="D8298">
        <v>52.489471000000002</v>
      </c>
      <c r="E8298">
        <v>-1.8985749999999999</v>
      </c>
      <c r="F8298" t="s">
        <v>196</v>
      </c>
      <c r="G8298" t="s">
        <v>197</v>
      </c>
      <c r="H8298" t="s">
        <v>22</v>
      </c>
      <c r="I8298">
        <v>768.2</v>
      </c>
      <c r="J8298" s="1">
        <v>8.9999999999999993E-3</v>
      </c>
      <c r="K8298">
        <v>7</v>
      </c>
      <c r="L8298">
        <v>1.1200000000000001</v>
      </c>
      <c r="M8298">
        <v>7</v>
      </c>
      <c r="N8298">
        <v>1</v>
      </c>
      <c r="O8298">
        <v>74</v>
      </c>
      <c r="P8298">
        <v>55</v>
      </c>
      <c r="Q8298">
        <v>15</v>
      </c>
      <c r="R8298">
        <v>2</v>
      </c>
    </row>
    <row r="8299" spans="1:18" x14ac:dyDescent="0.25">
      <c r="A8299" t="s">
        <v>18</v>
      </c>
      <c r="B8299" s="20" t="s">
        <v>46</v>
      </c>
      <c r="C8299" t="s">
        <v>19</v>
      </c>
      <c r="D8299">
        <v>52.489471000000002</v>
      </c>
      <c r="E8299">
        <v>-1.8985749999999999</v>
      </c>
      <c r="F8299" t="s">
        <v>196</v>
      </c>
      <c r="G8299" t="s">
        <v>197</v>
      </c>
      <c r="H8299" t="s">
        <v>22</v>
      </c>
      <c r="I8299">
        <v>1064.8</v>
      </c>
      <c r="J8299" s="1">
        <v>5.0000000000000001E-3</v>
      </c>
      <c r="K8299">
        <v>5</v>
      </c>
      <c r="L8299">
        <v>0.68</v>
      </c>
      <c r="M8299">
        <v>4</v>
      </c>
      <c r="N8299">
        <v>2</v>
      </c>
      <c r="O8299">
        <v>116</v>
      </c>
      <c r="P8299">
        <v>58</v>
      </c>
      <c r="Q8299">
        <v>14</v>
      </c>
      <c r="R8299">
        <v>2</v>
      </c>
    </row>
    <row r="8300" spans="1:18" x14ac:dyDescent="0.25">
      <c r="A8300" t="s">
        <v>18</v>
      </c>
      <c r="B8300" s="20" t="s">
        <v>47</v>
      </c>
      <c r="C8300" t="s">
        <v>19</v>
      </c>
      <c r="D8300">
        <v>52.489471000000002</v>
      </c>
      <c r="E8300">
        <v>-1.8985749999999999</v>
      </c>
      <c r="F8300" t="s">
        <v>196</v>
      </c>
      <c r="G8300" t="s">
        <v>197</v>
      </c>
      <c r="H8300" t="s">
        <v>22</v>
      </c>
      <c r="I8300">
        <v>1285.4000000000001</v>
      </c>
      <c r="J8300" s="1">
        <v>8.0000000000000002E-3</v>
      </c>
      <c r="K8300">
        <v>11</v>
      </c>
      <c r="L8300">
        <v>0.67</v>
      </c>
      <c r="M8300">
        <v>7</v>
      </c>
      <c r="N8300">
        <v>3</v>
      </c>
      <c r="O8300">
        <v>210</v>
      </c>
      <c r="P8300">
        <v>49</v>
      </c>
      <c r="Q8300">
        <v>11</v>
      </c>
      <c r="R8300">
        <v>3</v>
      </c>
    </row>
    <row r="8301" spans="1:18" x14ac:dyDescent="0.25">
      <c r="A8301" t="s">
        <v>18</v>
      </c>
      <c r="B8301" s="20" t="s">
        <v>48</v>
      </c>
      <c r="C8301" t="s">
        <v>19</v>
      </c>
      <c r="D8301">
        <v>52.489471000000002</v>
      </c>
      <c r="E8301">
        <v>-1.8985749999999999</v>
      </c>
      <c r="F8301" t="s">
        <v>196</v>
      </c>
      <c r="G8301" t="s">
        <v>197</v>
      </c>
      <c r="H8301" t="s">
        <v>22</v>
      </c>
      <c r="I8301">
        <v>922</v>
      </c>
      <c r="J8301" s="1">
        <v>0.01</v>
      </c>
      <c r="K8301">
        <v>9</v>
      </c>
      <c r="L8301">
        <v>0.97</v>
      </c>
      <c r="M8301">
        <v>9</v>
      </c>
      <c r="N8301">
        <v>1</v>
      </c>
      <c r="O8301">
        <v>80</v>
      </c>
      <c r="P8301">
        <v>12</v>
      </c>
      <c r="Q8301">
        <v>3</v>
      </c>
      <c r="R8301">
        <v>2</v>
      </c>
    </row>
    <row r="8302" spans="1:18" x14ac:dyDescent="0.25">
      <c r="A8302" t="s">
        <v>18</v>
      </c>
      <c r="B8302" s="20" t="s">
        <v>49</v>
      </c>
      <c r="C8302" t="s">
        <v>19</v>
      </c>
      <c r="D8302">
        <v>52.489471000000002</v>
      </c>
      <c r="E8302">
        <v>-1.8985749999999999</v>
      </c>
      <c r="F8302" t="s">
        <v>196</v>
      </c>
      <c r="G8302" t="s">
        <v>197</v>
      </c>
      <c r="H8302" t="s">
        <v>22</v>
      </c>
      <c r="I8302">
        <v>2054.4</v>
      </c>
      <c r="J8302" s="1">
        <v>7.0000000000000001E-3</v>
      </c>
      <c r="K8302">
        <v>15</v>
      </c>
      <c r="L8302">
        <v>0.98</v>
      </c>
      <c r="M8302">
        <v>14</v>
      </c>
      <c r="N8302">
        <v>0</v>
      </c>
      <c r="O8302">
        <v>0</v>
      </c>
      <c r="P8302">
        <v>31</v>
      </c>
      <c r="Q8302">
        <v>8</v>
      </c>
      <c r="R8302">
        <v>5</v>
      </c>
    </row>
    <row r="8303" spans="1:18" x14ac:dyDescent="0.25">
      <c r="A8303" t="s">
        <v>18</v>
      </c>
      <c r="B8303" s="20" t="s">
        <v>50</v>
      </c>
      <c r="C8303" t="s">
        <v>19</v>
      </c>
      <c r="D8303">
        <v>52.489471000000002</v>
      </c>
      <c r="E8303">
        <v>-1.8985749999999999</v>
      </c>
      <c r="F8303" t="s">
        <v>196</v>
      </c>
      <c r="G8303" t="s">
        <v>197</v>
      </c>
      <c r="H8303" t="s">
        <v>22</v>
      </c>
      <c r="I8303">
        <v>1405</v>
      </c>
      <c r="J8303" s="1">
        <v>7.0000000000000001E-3</v>
      </c>
      <c r="K8303">
        <v>10</v>
      </c>
      <c r="L8303">
        <v>0.04</v>
      </c>
      <c r="M8303">
        <v>0</v>
      </c>
      <c r="N8303">
        <v>2</v>
      </c>
      <c r="O8303">
        <v>160</v>
      </c>
      <c r="P8303">
        <v>41</v>
      </c>
      <c r="Q8303">
        <v>3</v>
      </c>
      <c r="R8303">
        <v>4</v>
      </c>
    </row>
    <row r="8304" spans="1:18" x14ac:dyDescent="0.25">
      <c r="A8304" t="s">
        <v>18</v>
      </c>
      <c r="B8304" s="20" t="s">
        <v>51</v>
      </c>
      <c r="C8304" t="s">
        <v>19</v>
      </c>
      <c r="D8304">
        <v>52.489471000000002</v>
      </c>
      <c r="E8304">
        <v>-1.8985749999999999</v>
      </c>
      <c r="F8304" t="s">
        <v>196</v>
      </c>
      <c r="G8304" t="s">
        <v>197</v>
      </c>
      <c r="H8304" t="s">
        <v>22</v>
      </c>
      <c r="I8304">
        <v>1707.8</v>
      </c>
      <c r="J8304" s="1">
        <v>6.0000000000000001E-3</v>
      </c>
      <c r="K8304">
        <v>11</v>
      </c>
      <c r="L8304">
        <v>0.49</v>
      </c>
      <c r="M8304">
        <v>5</v>
      </c>
      <c r="N8304">
        <v>0</v>
      </c>
      <c r="O8304">
        <v>0</v>
      </c>
      <c r="P8304">
        <v>31</v>
      </c>
      <c r="Q8304">
        <v>5</v>
      </c>
      <c r="R8304">
        <v>1</v>
      </c>
    </row>
    <row r="8305" spans="1:18" x14ac:dyDescent="0.25">
      <c r="A8305" t="s">
        <v>18</v>
      </c>
      <c r="B8305" s="20" t="s">
        <v>52</v>
      </c>
      <c r="C8305" t="s">
        <v>19</v>
      </c>
      <c r="D8305">
        <v>52.489471000000002</v>
      </c>
      <c r="E8305">
        <v>-1.8985749999999999</v>
      </c>
      <c r="F8305" t="s">
        <v>196</v>
      </c>
      <c r="G8305" t="s">
        <v>197</v>
      </c>
      <c r="H8305" t="s">
        <v>22</v>
      </c>
      <c r="I8305">
        <v>1877</v>
      </c>
      <c r="J8305" s="1">
        <v>4.0000000000000001E-3</v>
      </c>
      <c r="K8305">
        <v>8</v>
      </c>
      <c r="L8305">
        <v>0.08</v>
      </c>
      <c r="M8305">
        <v>1</v>
      </c>
      <c r="N8305">
        <v>5</v>
      </c>
      <c r="O8305">
        <v>345</v>
      </c>
      <c r="P8305">
        <v>16</v>
      </c>
      <c r="Q8305">
        <v>2</v>
      </c>
      <c r="R8305">
        <v>0</v>
      </c>
    </row>
    <row r="8306" spans="1:18" x14ac:dyDescent="0.25">
      <c r="A8306" t="s">
        <v>18</v>
      </c>
      <c r="B8306" s="20" t="s">
        <v>53</v>
      </c>
      <c r="C8306" t="s">
        <v>19</v>
      </c>
      <c r="D8306">
        <v>52.489471000000002</v>
      </c>
      <c r="E8306">
        <v>-1.8985749999999999</v>
      </c>
      <c r="F8306" t="s">
        <v>196</v>
      </c>
      <c r="G8306" t="s">
        <v>197</v>
      </c>
      <c r="H8306" t="s">
        <v>22</v>
      </c>
      <c r="I8306">
        <v>1731.2</v>
      </c>
      <c r="J8306" s="1">
        <v>6.0000000000000001E-3</v>
      </c>
      <c r="K8306">
        <v>11</v>
      </c>
      <c r="L8306">
        <v>0.86</v>
      </c>
      <c r="M8306">
        <v>9</v>
      </c>
      <c r="N8306">
        <v>5</v>
      </c>
      <c r="O8306">
        <v>170</v>
      </c>
      <c r="P8306">
        <v>5</v>
      </c>
      <c r="Q8306">
        <v>8</v>
      </c>
      <c r="R8306">
        <v>2</v>
      </c>
    </row>
    <row r="8307" spans="1:18" x14ac:dyDescent="0.25">
      <c r="A8307" t="s">
        <v>18</v>
      </c>
      <c r="B8307" s="20" t="s">
        <v>54</v>
      </c>
      <c r="C8307" t="s">
        <v>19</v>
      </c>
      <c r="D8307">
        <v>52.489471000000002</v>
      </c>
      <c r="E8307">
        <v>-1.8985749999999999</v>
      </c>
      <c r="F8307" t="s">
        <v>196</v>
      </c>
      <c r="G8307" t="s">
        <v>197</v>
      </c>
      <c r="H8307" t="s">
        <v>22</v>
      </c>
      <c r="I8307">
        <v>1683.2</v>
      </c>
      <c r="J8307" s="1">
        <v>0.01</v>
      </c>
      <c r="K8307">
        <v>17</v>
      </c>
      <c r="L8307">
        <v>0.57999999999999996</v>
      </c>
      <c r="M8307">
        <v>10</v>
      </c>
      <c r="N8307">
        <v>4</v>
      </c>
      <c r="O8307">
        <v>156</v>
      </c>
      <c r="P8307">
        <v>13</v>
      </c>
      <c r="Q8307">
        <v>2</v>
      </c>
      <c r="R8307">
        <v>1</v>
      </c>
    </row>
    <row r="8308" spans="1:18" x14ac:dyDescent="0.25">
      <c r="A8308" t="s">
        <v>18</v>
      </c>
      <c r="B8308" s="20" t="s">
        <v>55</v>
      </c>
      <c r="C8308" t="s">
        <v>19</v>
      </c>
      <c r="D8308">
        <v>52.489471000000002</v>
      </c>
      <c r="E8308">
        <v>-1.8985749999999999</v>
      </c>
      <c r="F8308" t="s">
        <v>196</v>
      </c>
      <c r="G8308" t="s">
        <v>197</v>
      </c>
      <c r="H8308" t="s">
        <v>22</v>
      </c>
      <c r="I8308">
        <v>1339.4</v>
      </c>
      <c r="J8308" s="1">
        <v>7.0000000000000001E-3</v>
      </c>
      <c r="K8308">
        <v>10</v>
      </c>
      <c r="L8308">
        <v>1.1100000000000001</v>
      </c>
      <c r="M8308">
        <v>11</v>
      </c>
      <c r="N8308">
        <v>3</v>
      </c>
      <c r="O8308">
        <v>108</v>
      </c>
      <c r="P8308">
        <v>44</v>
      </c>
      <c r="Q8308">
        <v>6</v>
      </c>
      <c r="R8308">
        <v>0</v>
      </c>
    </row>
    <row r="8309" spans="1:18" x14ac:dyDescent="0.25">
      <c r="A8309" t="s">
        <v>18</v>
      </c>
      <c r="B8309" s="20" t="s">
        <v>56</v>
      </c>
      <c r="C8309" t="s">
        <v>19</v>
      </c>
      <c r="D8309">
        <v>52.489471000000002</v>
      </c>
      <c r="E8309">
        <v>-1.8985749999999999</v>
      </c>
      <c r="F8309" t="s">
        <v>196</v>
      </c>
      <c r="G8309" t="s">
        <v>197</v>
      </c>
      <c r="H8309" t="s">
        <v>22</v>
      </c>
      <c r="I8309">
        <v>1360.6</v>
      </c>
      <c r="J8309" s="1">
        <v>0.01</v>
      </c>
      <c r="K8309">
        <v>13</v>
      </c>
      <c r="L8309">
        <v>1.08</v>
      </c>
      <c r="M8309">
        <v>14</v>
      </c>
      <c r="N8309">
        <v>4</v>
      </c>
      <c r="O8309">
        <v>196</v>
      </c>
      <c r="P8309">
        <v>28</v>
      </c>
      <c r="Q8309">
        <v>14</v>
      </c>
      <c r="R8309">
        <v>1</v>
      </c>
    </row>
    <row r="8310" spans="1:18" x14ac:dyDescent="0.25">
      <c r="A8310" t="s">
        <v>18</v>
      </c>
      <c r="B8310" s="20" t="s">
        <v>57</v>
      </c>
      <c r="C8310" t="s">
        <v>19</v>
      </c>
      <c r="D8310">
        <v>52.489471000000002</v>
      </c>
      <c r="E8310">
        <v>-1.8985749999999999</v>
      </c>
      <c r="F8310" t="s">
        <v>196</v>
      </c>
      <c r="G8310" t="s">
        <v>197</v>
      </c>
      <c r="H8310" t="s">
        <v>22</v>
      </c>
      <c r="I8310">
        <v>1318.8</v>
      </c>
      <c r="J8310" s="1">
        <v>8.0000000000000002E-3</v>
      </c>
      <c r="K8310">
        <v>10</v>
      </c>
      <c r="L8310">
        <v>0.47</v>
      </c>
      <c r="M8310">
        <v>5</v>
      </c>
      <c r="N8310">
        <v>4</v>
      </c>
      <c r="O8310">
        <v>292</v>
      </c>
      <c r="P8310">
        <v>26</v>
      </c>
      <c r="Q8310">
        <v>11</v>
      </c>
      <c r="R8310">
        <v>4</v>
      </c>
    </row>
    <row r="8311" spans="1:18" x14ac:dyDescent="0.25">
      <c r="A8311" t="s">
        <v>18</v>
      </c>
      <c r="B8311" s="20" t="s">
        <v>58</v>
      </c>
      <c r="C8311" t="s">
        <v>19</v>
      </c>
      <c r="D8311">
        <v>52.489471000000002</v>
      </c>
      <c r="E8311">
        <v>-1.8985749999999999</v>
      </c>
      <c r="F8311" t="s">
        <v>196</v>
      </c>
      <c r="G8311" t="s">
        <v>197</v>
      </c>
      <c r="H8311" t="s">
        <v>22</v>
      </c>
      <c r="I8311">
        <v>1285.5999999999999</v>
      </c>
      <c r="J8311" s="1">
        <v>0.01</v>
      </c>
      <c r="K8311">
        <v>13</v>
      </c>
      <c r="L8311">
        <v>0.44</v>
      </c>
      <c r="M8311">
        <v>6</v>
      </c>
      <c r="N8311">
        <v>3</v>
      </c>
      <c r="O8311">
        <v>144</v>
      </c>
      <c r="P8311">
        <v>20</v>
      </c>
      <c r="Q8311">
        <v>15</v>
      </c>
      <c r="R8311">
        <v>4</v>
      </c>
    </row>
    <row r="8312" spans="1:18" x14ac:dyDescent="0.25">
      <c r="A8312" t="s">
        <v>18</v>
      </c>
      <c r="B8312" s="20" t="s">
        <v>59</v>
      </c>
      <c r="C8312" t="s">
        <v>19</v>
      </c>
      <c r="D8312">
        <v>52.489471000000002</v>
      </c>
      <c r="E8312">
        <v>-1.8985749999999999</v>
      </c>
      <c r="F8312" t="s">
        <v>196</v>
      </c>
      <c r="G8312" t="s">
        <v>197</v>
      </c>
      <c r="H8312" t="s">
        <v>22</v>
      </c>
      <c r="I8312">
        <v>895.4</v>
      </c>
      <c r="J8312" s="1">
        <v>0.01</v>
      </c>
      <c r="K8312">
        <v>9</v>
      </c>
      <c r="L8312">
        <v>0.45</v>
      </c>
      <c r="M8312">
        <v>4</v>
      </c>
      <c r="N8312">
        <v>2</v>
      </c>
      <c r="O8312">
        <v>68</v>
      </c>
      <c r="P8312">
        <v>19</v>
      </c>
      <c r="Q8312">
        <v>6</v>
      </c>
      <c r="R8312">
        <v>0</v>
      </c>
    </row>
    <row r="8313" spans="1:18" x14ac:dyDescent="0.25">
      <c r="A8313" t="s">
        <v>18</v>
      </c>
      <c r="B8313" s="20">
        <v>44931</v>
      </c>
      <c r="C8313" t="s">
        <v>19</v>
      </c>
      <c r="D8313">
        <v>52.489471000000002</v>
      </c>
      <c r="E8313">
        <v>-1.8985749999999999</v>
      </c>
      <c r="F8313" t="s">
        <v>196</v>
      </c>
      <c r="G8313" t="s">
        <v>197</v>
      </c>
      <c r="H8313" t="s">
        <v>22</v>
      </c>
      <c r="I8313">
        <v>1796.2</v>
      </c>
      <c r="J8313" s="1">
        <v>7.0000000000000001E-3</v>
      </c>
      <c r="K8313">
        <v>13</v>
      </c>
      <c r="L8313">
        <v>0.15</v>
      </c>
      <c r="M8313">
        <v>2</v>
      </c>
      <c r="N8313">
        <v>4</v>
      </c>
      <c r="O8313">
        <v>164</v>
      </c>
      <c r="P8313">
        <v>38</v>
      </c>
      <c r="Q8313">
        <v>12</v>
      </c>
      <c r="R8313">
        <v>0</v>
      </c>
    </row>
    <row r="8314" spans="1:18" x14ac:dyDescent="0.25">
      <c r="A8314" t="s">
        <v>18</v>
      </c>
      <c r="B8314" s="20">
        <v>44962</v>
      </c>
      <c r="C8314" t="s">
        <v>19</v>
      </c>
      <c r="D8314">
        <v>52.489471000000002</v>
      </c>
      <c r="E8314">
        <v>-1.8985749999999999</v>
      </c>
      <c r="F8314" t="s">
        <v>196</v>
      </c>
      <c r="G8314" t="s">
        <v>197</v>
      </c>
      <c r="H8314" t="s">
        <v>22</v>
      </c>
      <c r="I8314">
        <v>1849.8</v>
      </c>
      <c r="J8314" s="1">
        <v>5.0000000000000001E-3</v>
      </c>
      <c r="K8314">
        <v>9</v>
      </c>
      <c r="L8314">
        <v>0.37</v>
      </c>
      <c r="M8314">
        <v>3</v>
      </c>
      <c r="N8314">
        <v>0</v>
      </c>
      <c r="O8314">
        <v>0</v>
      </c>
      <c r="P8314">
        <v>55</v>
      </c>
      <c r="Q8314">
        <v>2</v>
      </c>
      <c r="R8314">
        <v>3</v>
      </c>
    </row>
    <row r="8315" spans="1:18" x14ac:dyDescent="0.25">
      <c r="A8315" t="s">
        <v>18</v>
      </c>
      <c r="B8315" s="20">
        <v>44990</v>
      </c>
      <c r="C8315" t="s">
        <v>19</v>
      </c>
      <c r="D8315">
        <v>52.489471000000002</v>
      </c>
      <c r="E8315">
        <v>-1.8985749999999999</v>
      </c>
      <c r="F8315" t="s">
        <v>196</v>
      </c>
      <c r="G8315" t="s">
        <v>197</v>
      </c>
      <c r="H8315" t="s">
        <v>22</v>
      </c>
      <c r="I8315">
        <v>1711.8</v>
      </c>
      <c r="J8315" s="1">
        <v>6.0000000000000001E-3</v>
      </c>
      <c r="K8315">
        <v>11</v>
      </c>
      <c r="L8315">
        <v>0.05</v>
      </c>
      <c r="M8315">
        <v>1</v>
      </c>
      <c r="N8315">
        <v>0</v>
      </c>
      <c r="O8315">
        <v>0</v>
      </c>
      <c r="P8315">
        <v>28</v>
      </c>
      <c r="Q8315">
        <v>6</v>
      </c>
      <c r="R8315">
        <v>0</v>
      </c>
    </row>
    <row r="8316" spans="1:18" x14ac:dyDescent="0.25">
      <c r="A8316" t="s">
        <v>18</v>
      </c>
      <c r="B8316" s="20">
        <v>45021</v>
      </c>
      <c r="C8316" t="s">
        <v>19</v>
      </c>
      <c r="D8316">
        <v>52.489471000000002</v>
      </c>
      <c r="E8316">
        <v>-1.8985749999999999</v>
      </c>
      <c r="F8316" t="s">
        <v>196</v>
      </c>
      <c r="G8316" t="s">
        <v>197</v>
      </c>
      <c r="H8316" t="s">
        <v>22</v>
      </c>
      <c r="I8316">
        <v>2190.6</v>
      </c>
      <c r="J8316" s="1">
        <v>0.01</v>
      </c>
      <c r="K8316">
        <v>22</v>
      </c>
      <c r="L8316">
        <v>0.48</v>
      </c>
      <c r="M8316">
        <v>11</v>
      </c>
      <c r="N8316">
        <v>1</v>
      </c>
      <c r="O8316">
        <v>80</v>
      </c>
      <c r="P8316">
        <v>47</v>
      </c>
      <c r="Q8316">
        <v>3</v>
      </c>
      <c r="R8316">
        <v>3</v>
      </c>
    </row>
    <row r="8317" spans="1:18" x14ac:dyDescent="0.25">
      <c r="A8317" t="s">
        <v>18</v>
      </c>
      <c r="B8317" s="20">
        <v>45051</v>
      </c>
      <c r="C8317" t="s">
        <v>19</v>
      </c>
      <c r="D8317">
        <v>52.489471000000002</v>
      </c>
      <c r="E8317">
        <v>-1.8985749999999999</v>
      </c>
      <c r="F8317" t="s">
        <v>196</v>
      </c>
      <c r="G8317" t="s">
        <v>197</v>
      </c>
      <c r="H8317" t="s">
        <v>22</v>
      </c>
      <c r="I8317">
        <v>1885.2</v>
      </c>
      <c r="J8317" s="1">
        <v>5.0000000000000001E-3</v>
      </c>
      <c r="K8317">
        <v>9</v>
      </c>
      <c r="L8317">
        <v>0.55000000000000004</v>
      </c>
      <c r="M8317">
        <v>5</v>
      </c>
      <c r="N8317">
        <v>1</v>
      </c>
      <c r="O8317">
        <v>33</v>
      </c>
      <c r="P8317">
        <v>72</v>
      </c>
      <c r="Q8317">
        <v>6</v>
      </c>
      <c r="R8317">
        <v>0</v>
      </c>
    </row>
    <row r="8318" spans="1:18" x14ac:dyDescent="0.25">
      <c r="A8318" t="s">
        <v>18</v>
      </c>
      <c r="B8318" s="20">
        <v>45082</v>
      </c>
      <c r="C8318" t="s">
        <v>19</v>
      </c>
      <c r="D8318">
        <v>52.489471000000002</v>
      </c>
      <c r="E8318">
        <v>-1.8985749999999999</v>
      </c>
      <c r="F8318" t="s">
        <v>196</v>
      </c>
      <c r="G8318" t="s">
        <v>197</v>
      </c>
      <c r="H8318" t="s">
        <v>22</v>
      </c>
      <c r="I8318">
        <v>1349.2</v>
      </c>
      <c r="J8318" s="1">
        <v>4.0000000000000001E-3</v>
      </c>
      <c r="K8318">
        <v>5</v>
      </c>
      <c r="L8318">
        <v>0.46</v>
      </c>
      <c r="M8318">
        <v>2</v>
      </c>
      <c r="N8318">
        <v>0</v>
      </c>
      <c r="O8318">
        <v>0</v>
      </c>
      <c r="P8318">
        <v>14</v>
      </c>
      <c r="Q8318">
        <v>9</v>
      </c>
      <c r="R8318">
        <v>1</v>
      </c>
    </row>
    <row r="8319" spans="1:18" x14ac:dyDescent="0.25">
      <c r="A8319" t="s">
        <v>18</v>
      </c>
      <c r="B8319" s="20">
        <v>45112</v>
      </c>
      <c r="C8319" t="s">
        <v>19</v>
      </c>
      <c r="D8319">
        <v>52.489471000000002</v>
      </c>
      <c r="E8319">
        <v>-1.8985749999999999</v>
      </c>
      <c r="F8319" t="s">
        <v>196</v>
      </c>
      <c r="G8319" t="s">
        <v>197</v>
      </c>
      <c r="H8319" t="s">
        <v>22</v>
      </c>
      <c r="I8319">
        <v>2001</v>
      </c>
      <c r="J8319" s="1">
        <v>8.9999999999999993E-3</v>
      </c>
      <c r="K8319">
        <v>19</v>
      </c>
      <c r="L8319">
        <v>0.92</v>
      </c>
      <c r="M8319">
        <v>17</v>
      </c>
      <c r="N8319">
        <v>4</v>
      </c>
      <c r="O8319">
        <v>224</v>
      </c>
      <c r="P8319">
        <v>60</v>
      </c>
      <c r="Q8319">
        <v>3</v>
      </c>
      <c r="R8319">
        <v>2</v>
      </c>
    </row>
    <row r="8320" spans="1:18" x14ac:dyDescent="0.25">
      <c r="A8320" t="s">
        <v>18</v>
      </c>
      <c r="B8320" s="20">
        <v>45143</v>
      </c>
      <c r="C8320" t="s">
        <v>19</v>
      </c>
      <c r="D8320">
        <v>52.489471000000002</v>
      </c>
      <c r="E8320">
        <v>-1.8985749999999999</v>
      </c>
      <c r="F8320" t="s">
        <v>196</v>
      </c>
      <c r="G8320" t="s">
        <v>197</v>
      </c>
      <c r="H8320" t="s">
        <v>22</v>
      </c>
      <c r="I8320">
        <v>1530.6</v>
      </c>
      <c r="J8320" s="1">
        <v>6.0000000000000001E-3</v>
      </c>
      <c r="K8320">
        <v>10</v>
      </c>
      <c r="L8320">
        <v>0.92</v>
      </c>
      <c r="M8320">
        <v>9</v>
      </c>
      <c r="N8320">
        <v>5</v>
      </c>
      <c r="O8320">
        <v>310</v>
      </c>
      <c r="P8320">
        <v>14</v>
      </c>
      <c r="Q8320">
        <v>5</v>
      </c>
      <c r="R8320">
        <v>4</v>
      </c>
    </row>
    <row r="8321" spans="1:18" x14ac:dyDescent="0.25">
      <c r="A8321" t="s">
        <v>18</v>
      </c>
      <c r="B8321" s="20">
        <v>45174</v>
      </c>
      <c r="C8321" t="s">
        <v>19</v>
      </c>
      <c r="D8321">
        <v>52.489471000000002</v>
      </c>
      <c r="E8321">
        <v>-1.8985749999999999</v>
      </c>
      <c r="F8321" t="s">
        <v>196</v>
      </c>
      <c r="G8321" t="s">
        <v>197</v>
      </c>
      <c r="H8321" t="s">
        <v>22</v>
      </c>
      <c r="I8321">
        <v>1950.4</v>
      </c>
      <c r="J8321" s="1">
        <v>8.0000000000000002E-3</v>
      </c>
      <c r="K8321">
        <v>15</v>
      </c>
      <c r="L8321">
        <v>0.21</v>
      </c>
      <c r="M8321">
        <v>3</v>
      </c>
      <c r="N8321">
        <v>0</v>
      </c>
      <c r="O8321">
        <v>0</v>
      </c>
      <c r="P8321">
        <v>34</v>
      </c>
      <c r="Q8321">
        <v>8</v>
      </c>
      <c r="R8321">
        <v>0</v>
      </c>
    </row>
    <row r="8322" spans="1:18" x14ac:dyDescent="0.25">
      <c r="A8322" t="s">
        <v>18</v>
      </c>
      <c r="B8322" s="20">
        <v>45204</v>
      </c>
      <c r="C8322" t="s">
        <v>19</v>
      </c>
      <c r="D8322">
        <v>52.489471000000002</v>
      </c>
      <c r="E8322">
        <v>-1.8985749999999999</v>
      </c>
      <c r="F8322" t="s">
        <v>196</v>
      </c>
      <c r="G8322" t="s">
        <v>197</v>
      </c>
      <c r="H8322" t="s">
        <v>22</v>
      </c>
      <c r="I8322">
        <v>1517.2</v>
      </c>
      <c r="J8322" s="1">
        <v>4.0000000000000001E-3</v>
      </c>
      <c r="K8322">
        <v>6</v>
      </c>
      <c r="L8322">
        <v>0.21</v>
      </c>
      <c r="M8322">
        <v>1</v>
      </c>
      <c r="N8322">
        <v>5</v>
      </c>
      <c r="O8322">
        <v>215</v>
      </c>
      <c r="P8322">
        <v>25</v>
      </c>
      <c r="Q8322">
        <v>5</v>
      </c>
      <c r="R8322">
        <v>3</v>
      </c>
    </row>
    <row r="8323" spans="1:18" x14ac:dyDescent="0.25">
      <c r="A8323" t="s">
        <v>18</v>
      </c>
      <c r="B8323" s="20">
        <v>45235</v>
      </c>
      <c r="C8323" t="s">
        <v>19</v>
      </c>
      <c r="D8323">
        <v>52.489471000000002</v>
      </c>
      <c r="E8323">
        <v>-1.8985749999999999</v>
      </c>
      <c r="F8323" t="s">
        <v>196</v>
      </c>
      <c r="G8323" t="s">
        <v>197</v>
      </c>
      <c r="H8323" t="s">
        <v>22</v>
      </c>
      <c r="I8323">
        <v>1136.4000000000001</v>
      </c>
      <c r="J8323" s="1">
        <v>4.0000000000000001E-3</v>
      </c>
      <c r="K8323">
        <v>5</v>
      </c>
      <c r="L8323">
        <v>0.23</v>
      </c>
      <c r="M8323">
        <v>1</v>
      </c>
      <c r="N8323">
        <v>3</v>
      </c>
      <c r="O8323">
        <v>237</v>
      </c>
      <c r="P8323">
        <v>55</v>
      </c>
      <c r="Q8323">
        <v>9</v>
      </c>
      <c r="R8323">
        <v>1</v>
      </c>
    </row>
    <row r="8324" spans="1:18" x14ac:dyDescent="0.25">
      <c r="A8324" t="s">
        <v>18</v>
      </c>
      <c r="B8324" s="20">
        <v>45265</v>
      </c>
      <c r="C8324" t="s">
        <v>19</v>
      </c>
      <c r="D8324">
        <v>52.489471000000002</v>
      </c>
      <c r="E8324">
        <v>-1.8985749999999999</v>
      </c>
      <c r="F8324" t="s">
        <v>196</v>
      </c>
      <c r="G8324" t="s">
        <v>197</v>
      </c>
      <c r="H8324" t="s">
        <v>22</v>
      </c>
      <c r="I8324">
        <v>872.8</v>
      </c>
      <c r="J8324" s="1">
        <v>1.0999999999999999E-2</v>
      </c>
      <c r="K8324">
        <v>9</v>
      </c>
      <c r="L8324">
        <v>0.08</v>
      </c>
      <c r="M8324">
        <v>1</v>
      </c>
      <c r="N8324">
        <v>0</v>
      </c>
      <c r="O8324">
        <v>0</v>
      </c>
      <c r="P8324">
        <v>16</v>
      </c>
      <c r="Q8324">
        <v>6</v>
      </c>
      <c r="R8324">
        <v>4</v>
      </c>
    </row>
    <row r="8325" spans="1:18" x14ac:dyDescent="0.25">
      <c r="A8325" t="s">
        <v>18</v>
      </c>
      <c r="B8325" s="20" t="s">
        <v>60</v>
      </c>
      <c r="C8325" t="s">
        <v>19</v>
      </c>
      <c r="D8325">
        <v>52.489471000000002</v>
      </c>
      <c r="E8325">
        <v>-1.8985749999999999</v>
      </c>
      <c r="F8325" t="s">
        <v>196</v>
      </c>
      <c r="G8325" t="s">
        <v>197</v>
      </c>
      <c r="H8325" t="s">
        <v>22</v>
      </c>
      <c r="I8325">
        <v>1708.2</v>
      </c>
      <c r="J8325" s="1">
        <v>0.01</v>
      </c>
      <c r="K8325">
        <v>18</v>
      </c>
      <c r="L8325">
        <v>0.23</v>
      </c>
      <c r="M8325">
        <v>4</v>
      </c>
      <c r="N8325">
        <v>4</v>
      </c>
      <c r="O8325">
        <v>288</v>
      </c>
      <c r="P8325">
        <v>62</v>
      </c>
      <c r="Q8325">
        <v>3</v>
      </c>
      <c r="R8325">
        <v>4</v>
      </c>
    </row>
    <row r="8326" spans="1:18" x14ac:dyDescent="0.25">
      <c r="A8326" t="s">
        <v>18</v>
      </c>
      <c r="B8326" s="20" t="s">
        <v>61</v>
      </c>
      <c r="C8326" t="s">
        <v>19</v>
      </c>
      <c r="D8326">
        <v>52.489471000000002</v>
      </c>
      <c r="E8326">
        <v>-1.8985749999999999</v>
      </c>
      <c r="F8326" t="s">
        <v>196</v>
      </c>
      <c r="G8326" t="s">
        <v>197</v>
      </c>
      <c r="H8326" t="s">
        <v>22</v>
      </c>
      <c r="I8326">
        <v>1490.8</v>
      </c>
      <c r="J8326" s="1">
        <v>8.0000000000000002E-3</v>
      </c>
      <c r="K8326">
        <v>11</v>
      </c>
      <c r="L8326">
        <v>0.04</v>
      </c>
      <c r="M8326">
        <v>0</v>
      </c>
      <c r="N8326">
        <v>4</v>
      </c>
      <c r="O8326">
        <v>260</v>
      </c>
      <c r="P8326">
        <v>31</v>
      </c>
      <c r="Q8326">
        <v>3</v>
      </c>
      <c r="R8326">
        <v>3</v>
      </c>
    </row>
    <row r="8327" spans="1:18" x14ac:dyDescent="0.25">
      <c r="A8327" t="s">
        <v>18</v>
      </c>
      <c r="B8327" s="20" t="s">
        <v>62</v>
      </c>
      <c r="C8327" t="s">
        <v>19</v>
      </c>
      <c r="D8327">
        <v>52.489471000000002</v>
      </c>
      <c r="E8327">
        <v>-1.8985749999999999</v>
      </c>
      <c r="F8327" t="s">
        <v>196</v>
      </c>
      <c r="G8327" t="s">
        <v>197</v>
      </c>
      <c r="H8327" t="s">
        <v>22</v>
      </c>
      <c r="I8327">
        <v>1458</v>
      </c>
      <c r="J8327" s="1">
        <v>7.0000000000000001E-3</v>
      </c>
      <c r="K8327">
        <v>10</v>
      </c>
      <c r="L8327">
        <v>0.16</v>
      </c>
      <c r="M8327">
        <v>2</v>
      </c>
      <c r="N8327">
        <v>3</v>
      </c>
      <c r="O8327">
        <v>195</v>
      </c>
      <c r="P8327">
        <v>12</v>
      </c>
      <c r="Q8327">
        <v>11</v>
      </c>
      <c r="R8327">
        <v>3</v>
      </c>
    </row>
    <row r="8328" spans="1:18" x14ac:dyDescent="0.25">
      <c r="A8328" t="s">
        <v>18</v>
      </c>
      <c r="B8328" s="20" t="s">
        <v>63</v>
      </c>
      <c r="C8328" t="s">
        <v>19</v>
      </c>
      <c r="D8328">
        <v>52.489471000000002</v>
      </c>
      <c r="E8328">
        <v>-1.8985749999999999</v>
      </c>
      <c r="F8328" t="s">
        <v>196</v>
      </c>
      <c r="G8328" t="s">
        <v>197</v>
      </c>
      <c r="H8328" t="s">
        <v>22</v>
      </c>
      <c r="I8328">
        <v>1675</v>
      </c>
      <c r="J8328" s="1">
        <v>8.9999999999999993E-3</v>
      </c>
      <c r="K8328">
        <v>15</v>
      </c>
      <c r="L8328">
        <v>0.33</v>
      </c>
      <c r="M8328">
        <v>5</v>
      </c>
      <c r="N8328">
        <v>5</v>
      </c>
      <c r="O8328">
        <v>340</v>
      </c>
      <c r="P8328">
        <v>43</v>
      </c>
      <c r="Q8328">
        <v>12</v>
      </c>
      <c r="R8328">
        <v>6</v>
      </c>
    </row>
    <row r="8329" spans="1:18" x14ac:dyDescent="0.25">
      <c r="A8329" t="s">
        <v>18</v>
      </c>
      <c r="B8329" s="20" t="s">
        <v>64</v>
      </c>
      <c r="C8329" t="s">
        <v>19</v>
      </c>
      <c r="D8329">
        <v>52.489471000000002</v>
      </c>
      <c r="E8329">
        <v>-1.8985749999999999</v>
      </c>
      <c r="F8329" t="s">
        <v>196</v>
      </c>
      <c r="G8329" t="s">
        <v>197</v>
      </c>
      <c r="H8329" t="s">
        <v>22</v>
      </c>
      <c r="I8329">
        <v>1131.5999999999999</v>
      </c>
      <c r="J8329" s="1">
        <v>7.0000000000000001E-3</v>
      </c>
      <c r="K8329">
        <v>8</v>
      </c>
      <c r="L8329">
        <v>1.1100000000000001</v>
      </c>
      <c r="M8329">
        <v>9</v>
      </c>
      <c r="N8329">
        <v>3</v>
      </c>
      <c r="O8329">
        <v>114</v>
      </c>
      <c r="P8329">
        <v>18</v>
      </c>
      <c r="Q8329">
        <v>6</v>
      </c>
      <c r="R8329">
        <v>1</v>
      </c>
    </row>
    <row r="8330" spans="1:18" x14ac:dyDescent="0.25">
      <c r="A8330" t="s">
        <v>18</v>
      </c>
      <c r="B8330" s="20" t="s">
        <v>65</v>
      </c>
      <c r="C8330" t="s">
        <v>19</v>
      </c>
      <c r="D8330">
        <v>52.489471000000002</v>
      </c>
      <c r="E8330">
        <v>-1.8985749999999999</v>
      </c>
      <c r="F8330" t="s">
        <v>196</v>
      </c>
      <c r="G8330" t="s">
        <v>197</v>
      </c>
      <c r="H8330" t="s">
        <v>22</v>
      </c>
      <c r="I8330">
        <v>1275.2</v>
      </c>
      <c r="J8330" s="1">
        <v>8.0000000000000002E-3</v>
      </c>
      <c r="K8330">
        <v>10</v>
      </c>
      <c r="L8330">
        <v>0.65</v>
      </c>
      <c r="M8330">
        <v>7</v>
      </c>
      <c r="N8330">
        <v>0</v>
      </c>
      <c r="O8330">
        <v>0</v>
      </c>
      <c r="P8330">
        <v>48</v>
      </c>
      <c r="Q8330">
        <v>9</v>
      </c>
      <c r="R8330">
        <v>5</v>
      </c>
    </row>
    <row r="8331" spans="1:18" x14ac:dyDescent="0.25">
      <c r="A8331" t="s">
        <v>18</v>
      </c>
      <c r="B8331" s="20" t="s">
        <v>66</v>
      </c>
      <c r="C8331" t="s">
        <v>19</v>
      </c>
      <c r="D8331">
        <v>52.489471000000002</v>
      </c>
      <c r="E8331">
        <v>-1.8985749999999999</v>
      </c>
      <c r="F8331" t="s">
        <v>196</v>
      </c>
      <c r="G8331" t="s">
        <v>197</v>
      </c>
      <c r="H8331" t="s">
        <v>22</v>
      </c>
      <c r="I8331">
        <v>1889.6</v>
      </c>
      <c r="J8331" s="1">
        <v>8.0000000000000002E-3</v>
      </c>
      <c r="K8331">
        <v>16</v>
      </c>
      <c r="L8331">
        <v>0.55000000000000004</v>
      </c>
      <c r="M8331">
        <v>9</v>
      </c>
      <c r="N8331">
        <v>4</v>
      </c>
      <c r="O8331">
        <v>200</v>
      </c>
      <c r="P8331">
        <v>30</v>
      </c>
      <c r="Q8331">
        <v>3</v>
      </c>
      <c r="R8331">
        <v>1</v>
      </c>
    </row>
    <row r="8332" spans="1:18" x14ac:dyDescent="0.25">
      <c r="A8332" t="s">
        <v>18</v>
      </c>
      <c r="B8332" s="20" t="s">
        <v>67</v>
      </c>
      <c r="C8332" t="s">
        <v>19</v>
      </c>
      <c r="D8332">
        <v>52.489471000000002</v>
      </c>
      <c r="E8332">
        <v>-1.8985749999999999</v>
      </c>
      <c r="F8332" t="s">
        <v>196</v>
      </c>
      <c r="G8332" t="s">
        <v>197</v>
      </c>
      <c r="H8332" t="s">
        <v>22</v>
      </c>
      <c r="I8332">
        <v>1110.2</v>
      </c>
      <c r="J8332" s="1">
        <v>7.0000000000000001E-3</v>
      </c>
      <c r="K8332">
        <v>7</v>
      </c>
      <c r="L8332">
        <v>0.47</v>
      </c>
      <c r="M8332">
        <v>3</v>
      </c>
      <c r="N8332">
        <v>4</v>
      </c>
      <c r="O8332">
        <v>160</v>
      </c>
      <c r="P8332">
        <v>14</v>
      </c>
      <c r="Q8332">
        <v>8</v>
      </c>
      <c r="R8332">
        <v>2</v>
      </c>
    </row>
    <row r="8333" spans="1:18" x14ac:dyDescent="0.25">
      <c r="A8333" t="s">
        <v>18</v>
      </c>
      <c r="B8333" s="20" t="s">
        <v>68</v>
      </c>
      <c r="C8333" t="s">
        <v>19</v>
      </c>
      <c r="D8333">
        <v>52.489471000000002</v>
      </c>
      <c r="E8333">
        <v>-1.8985749999999999</v>
      </c>
      <c r="F8333" t="s">
        <v>196</v>
      </c>
      <c r="G8333" t="s">
        <v>197</v>
      </c>
      <c r="H8333" t="s">
        <v>22</v>
      </c>
      <c r="I8333">
        <v>1428.8</v>
      </c>
      <c r="J8333" s="1">
        <v>8.9999999999999993E-3</v>
      </c>
      <c r="K8333">
        <v>13</v>
      </c>
      <c r="L8333">
        <v>0.82</v>
      </c>
      <c r="M8333">
        <v>11</v>
      </c>
      <c r="N8333">
        <v>4</v>
      </c>
      <c r="O8333">
        <v>132</v>
      </c>
      <c r="P8333">
        <v>20</v>
      </c>
      <c r="Q8333">
        <v>6</v>
      </c>
      <c r="R8333">
        <v>1</v>
      </c>
    </row>
    <row r="8334" spans="1:18" x14ac:dyDescent="0.25">
      <c r="A8334" t="s">
        <v>18</v>
      </c>
      <c r="B8334" s="20" t="s">
        <v>69</v>
      </c>
      <c r="C8334" t="s">
        <v>19</v>
      </c>
      <c r="D8334">
        <v>52.489471000000002</v>
      </c>
      <c r="E8334">
        <v>-1.8985749999999999</v>
      </c>
      <c r="F8334" t="s">
        <v>196</v>
      </c>
      <c r="G8334" t="s">
        <v>197</v>
      </c>
      <c r="H8334" t="s">
        <v>22</v>
      </c>
      <c r="I8334">
        <v>1059.4000000000001</v>
      </c>
      <c r="J8334" s="1">
        <v>8.9999999999999993E-3</v>
      </c>
      <c r="K8334">
        <v>10</v>
      </c>
      <c r="L8334">
        <v>0.38</v>
      </c>
      <c r="M8334">
        <v>4</v>
      </c>
      <c r="N8334">
        <v>1</v>
      </c>
      <c r="O8334">
        <v>60</v>
      </c>
      <c r="P8334">
        <v>29</v>
      </c>
      <c r="Q8334">
        <v>0</v>
      </c>
      <c r="R8334">
        <v>6</v>
      </c>
    </row>
    <row r="8335" spans="1:18" x14ac:dyDescent="0.25">
      <c r="A8335" t="s">
        <v>18</v>
      </c>
      <c r="B8335" s="20" t="s">
        <v>70</v>
      </c>
      <c r="C8335" t="s">
        <v>19</v>
      </c>
      <c r="D8335">
        <v>52.489471000000002</v>
      </c>
      <c r="E8335">
        <v>-1.8985749999999999</v>
      </c>
      <c r="F8335" t="s">
        <v>196</v>
      </c>
      <c r="G8335" t="s">
        <v>197</v>
      </c>
      <c r="H8335" t="s">
        <v>22</v>
      </c>
      <c r="I8335">
        <v>2120.8000000000002</v>
      </c>
      <c r="J8335" s="1">
        <v>8.9999999999999993E-3</v>
      </c>
      <c r="K8335">
        <v>19</v>
      </c>
      <c r="L8335">
        <v>0.45</v>
      </c>
      <c r="M8335">
        <v>9</v>
      </c>
      <c r="N8335">
        <v>0</v>
      </c>
      <c r="O8335">
        <v>0</v>
      </c>
      <c r="P8335">
        <v>29</v>
      </c>
      <c r="Q8335">
        <v>14</v>
      </c>
      <c r="R8335">
        <v>1</v>
      </c>
    </row>
    <row r="8336" spans="1:18" x14ac:dyDescent="0.25">
      <c r="A8336" t="s">
        <v>18</v>
      </c>
      <c r="B8336" s="20" t="s">
        <v>71</v>
      </c>
      <c r="C8336" t="s">
        <v>19</v>
      </c>
      <c r="D8336">
        <v>52.489471000000002</v>
      </c>
      <c r="E8336">
        <v>-1.8985749999999999</v>
      </c>
      <c r="F8336" t="s">
        <v>196</v>
      </c>
      <c r="G8336" t="s">
        <v>197</v>
      </c>
      <c r="H8336" t="s">
        <v>22</v>
      </c>
      <c r="I8336">
        <v>1245</v>
      </c>
      <c r="J8336" s="1">
        <v>8.9999999999999993E-3</v>
      </c>
      <c r="K8336">
        <v>11</v>
      </c>
      <c r="L8336">
        <v>1.19</v>
      </c>
      <c r="M8336">
        <v>13</v>
      </c>
      <c r="N8336">
        <v>5</v>
      </c>
      <c r="O8336">
        <v>215</v>
      </c>
      <c r="P8336">
        <v>61</v>
      </c>
      <c r="Q8336">
        <v>11</v>
      </c>
      <c r="R8336">
        <v>1</v>
      </c>
    </row>
    <row r="8337" spans="1:18" x14ac:dyDescent="0.25">
      <c r="A8337" t="s">
        <v>18</v>
      </c>
      <c r="B8337" s="20" t="s">
        <v>72</v>
      </c>
      <c r="C8337" t="s">
        <v>19</v>
      </c>
      <c r="D8337">
        <v>52.489471000000002</v>
      </c>
      <c r="E8337">
        <v>-1.8985749999999999</v>
      </c>
      <c r="F8337" t="s">
        <v>196</v>
      </c>
      <c r="G8337" t="s">
        <v>197</v>
      </c>
      <c r="H8337" t="s">
        <v>22</v>
      </c>
      <c r="I8337">
        <v>2027.8</v>
      </c>
      <c r="J8337" s="1">
        <v>1.2999999999999999E-2</v>
      </c>
      <c r="K8337">
        <v>26</v>
      </c>
      <c r="L8337">
        <v>0.03</v>
      </c>
      <c r="M8337">
        <v>1</v>
      </c>
      <c r="N8337">
        <v>3</v>
      </c>
      <c r="O8337">
        <v>123</v>
      </c>
      <c r="P8337">
        <v>20</v>
      </c>
      <c r="Q8337">
        <v>3</v>
      </c>
      <c r="R8337">
        <v>3</v>
      </c>
    </row>
    <row r="8338" spans="1:18" x14ac:dyDescent="0.25">
      <c r="A8338" t="s">
        <v>18</v>
      </c>
      <c r="B8338" s="20" t="s">
        <v>73</v>
      </c>
      <c r="C8338" t="s">
        <v>19</v>
      </c>
      <c r="D8338">
        <v>52.489471000000002</v>
      </c>
      <c r="E8338">
        <v>-1.8985749999999999</v>
      </c>
      <c r="F8338" t="s">
        <v>196</v>
      </c>
      <c r="G8338" t="s">
        <v>197</v>
      </c>
      <c r="H8338" t="s">
        <v>22</v>
      </c>
      <c r="I8338">
        <v>1549.2</v>
      </c>
      <c r="J8338" s="1">
        <v>6.0000000000000001E-3</v>
      </c>
      <c r="K8338">
        <v>9</v>
      </c>
      <c r="L8338">
        <v>0.71</v>
      </c>
      <c r="M8338">
        <v>6</v>
      </c>
      <c r="N8338">
        <v>5</v>
      </c>
      <c r="O8338">
        <v>365</v>
      </c>
      <c r="P8338">
        <v>42</v>
      </c>
      <c r="Q8338">
        <v>6</v>
      </c>
      <c r="R8338">
        <v>1</v>
      </c>
    </row>
    <row r="8339" spans="1:18" x14ac:dyDescent="0.25">
      <c r="A8339" t="s">
        <v>18</v>
      </c>
      <c r="B8339" s="20" t="s">
        <v>74</v>
      </c>
      <c r="C8339" t="s">
        <v>19</v>
      </c>
      <c r="D8339">
        <v>52.489471000000002</v>
      </c>
      <c r="E8339">
        <v>-1.8985749999999999</v>
      </c>
      <c r="F8339" t="s">
        <v>196</v>
      </c>
      <c r="G8339" t="s">
        <v>197</v>
      </c>
      <c r="H8339" t="s">
        <v>22</v>
      </c>
      <c r="I8339">
        <v>1824.6</v>
      </c>
      <c r="J8339" s="1">
        <v>8.0000000000000002E-3</v>
      </c>
      <c r="K8339">
        <v>14</v>
      </c>
      <c r="L8339">
        <v>0.63</v>
      </c>
      <c r="M8339">
        <v>9</v>
      </c>
      <c r="N8339">
        <v>3</v>
      </c>
      <c r="O8339">
        <v>189</v>
      </c>
      <c r="P8339">
        <v>59</v>
      </c>
      <c r="Q8339">
        <v>9</v>
      </c>
      <c r="R8339">
        <v>4</v>
      </c>
    </row>
    <row r="8340" spans="1:18" x14ac:dyDescent="0.25">
      <c r="A8340" t="s">
        <v>18</v>
      </c>
      <c r="B8340" s="20" t="s">
        <v>75</v>
      </c>
      <c r="C8340" t="s">
        <v>19</v>
      </c>
      <c r="D8340">
        <v>52.489471000000002</v>
      </c>
      <c r="E8340">
        <v>-1.8985749999999999</v>
      </c>
      <c r="F8340" t="s">
        <v>196</v>
      </c>
      <c r="G8340" t="s">
        <v>197</v>
      </c>
      <c r="H8340" t="s">
        <v>22</v>
      </c>
      <c r="I8340">
        <v>865.2</v>
      </c>
      <c r="J8340" s="1">
        <v>0.01</v>
      </c>
      <c r="K8340">
        <v>9</v>
      </c>
      <c r="L8340">
        <v>0.61</v>
      </c>
      <c r="M8340">
        <v>5</v>
      </c>
      <c r="N8340">
        <v>5</v>
      </c>
      <c r="O8340">
        <v>375</v>
      </c>
      <c r="P8340">
        <v>53</v>
      </c>
      <c r="Q8340">
        <v>3</v>
      </c>
      <c r="R8340">
        <v>3</v>
      </c>
    </row>
    <row r="8341" spans="1:18" x14ac:dyDescent="0.25">
      <c r="A8341" t="s">
        <v>18</v>
      </c>
      <c r="B8341" s="20" t="s">
        <v>76</v>
      </c>
      <c r="C8341" t="s">
        <v>19</v>
      </c>
      <c r="D8341">
        <v>52.489471000000002</v>
      </c>
      <c r="E8341">
        <v>-1.8985749999999999</v>
      </c>
      <c r="F8341" t="s">
        <v>196</v>
      </c>
      <c r="G8341" t="s">
        <v>197</v>
      </c>
      <c r="H8341" t="s">
        <v>22</v>
      </c>
      <c r="I8341">
        <v>1575</v>
      </c>
      <c r="J8341" s="1">
        <v>6.0000000000000001E-3</v>
      </c>
      <c r="K8341">
        <v>9</v>
      </c>
      <c r="L8341">
        <v>0.88</v>
      </c>
      <c r="M8341">
        <v>8</v>
      </c>
      <c r="N8341">
        <v>5</v>
      </c>
      <c r="O8341">
        <v>260</v>
      </c>
      <c r="P8341">
        <v>19</v>
      </c>
      <c r="Q8341">
        <v>6</v>
      </c>
      <c r="R8341">
        <v>1</v>
      </c>
    </row>
    <row r="8342" spans="1:18" x14ac:dyDescent="0.25">
      <c r="A8342" t="s">
        <v>18</v>
      </c>
      <c r="B8342" s="20" t="s">
        <v>77</v>
      </c>
      <c r="C8342" t="s">
        <v>19</v>
      </c>
      <c r="D8342">
        <v>52.489471000000002</v>
      </c>
      <c r="E8342">
        <v>-1.8985749999999999</v>
      </c>
      <c r="F8342" t="s">
        <v>196</v>
      </c>
      <c r="G8342" t="s">
        <v>197</v>
      </c>
      <c r="H8342" t="s">
        <v>22</v>
      </c>
      <c r="I8342">
        <v>1944.8</v>
      </c>
      <c r="J8342" s="1">
        <v>6.0000000000000001E-3</v>
      </c>
      <c r="K8342">
        <v>12</v>
      </c>
      <c r="L8342">
        <v>0.46</v>
      </c>
      <c r="M8342">
        <v>5</v>
      </c>
      <c r="N8342">
        <v>4</v>
      </c>
      <c r="O8342">
        <v>212</v>
      </c>
      <c r="P8342">
        <v>40</v>
      </c>
      <c r="Q8342">
        <v>0</v>
      </c>
      <c r="R8342">
        <v>2</v>
      </c>
    </row>
    <row r="8343" spans="1:18" x14ac:dyDescent="0.25">
      <c r="A8343" t="s">
        <v>18</v>
      </c>
      <c r="B8343" s="20" t="s">
        <v>78</v>
      </c>
      <c r="C8343" t="s">
        <v>19</v>
      </c>
      <c r="D8343">
        <v>52.489471000000002</v>
      </c>
      <c r="E8343">
        <v>-1.8985749999999999</v>
      </c>
      <c r="F8343" t="s">
        <v>196</v>
      </c>
      <c r="G8343" t="s">
        <v>197</v>
      </c>
      <c r="H8343" t="s">
        <v>22</v>
      </c>
      <c r="I8343">
        <v>1300.4000000000001</v>
      </c>
      <c r="J8343" s="1">
        <v>8.9999999999999993E-3</v>
      </c>
      <c r="K8343">
        <v>11</v>
      </c>
      <c r="L8343">
        <v>0.86</v>
      </c>
      <c r="M8343">
        <v>10</v>
      </c>
      <c r="N8343">
        <v>0</v>
      </c>
      <c r="O8343">
        <v>0</v>
      </c>
      <c r="P8343">
        <v>66</v>
      </c>
      <c r="Q8343">
        <v>17</v>
      </c>
      <c r="R8343">
        <v>0</v>
      </c>
    </row>
    <row r="8344" spans="1:18" x14ac:dyDescent="0.25">
      <c r="A8344" t="s">
        <v>79</v>
      </c>
      <c r="B8344" s="20">
        <v>44932</v>
      </c>
      <c r="C8344" t="s">
        <v>19</v>
      </c>
      <c r="D8344">
        <v>52.489471000000002</v>
      </c>
      <c r="E8344">
        <v>-1.8985749999999999</v>
      </c>
      <c r="F8344" t="s">
        <v>196</v>
      </c>
      <c r="G8344" t="s">
        <v>197</v>
      </c>
      <c r="H8344" t="s">
        <v>22</v>
      </c>
      <c r="I8344">
        <v>835.5</v>
      </c>
      <c r="J8344" s="1">
        <v>4.0000000000000001E-3</v>
      </c>
      <c r="K8344">
        <v>3</v>
      </c>
      <c r="L8344">
        <v>0.22</v>
      </c>
      <c r="M8344">
        <v>1</v>
      </c>
      <c r="N8344">
        <v>3</v>
      </c>
      <c r="O8344">
        <v>94</v>
      </c>
      <c r="P8344">
        <v>31</v>
      </c>
      <c r="Q8344">
        <v>6</v>
      </c>
      <c r="R8344">
        <v>1</v>
      </c>
    </row>
    <row r="8345" spans="1:18" x14ac:dyDescent="0.25">
      <c r="A8345" t="s">
        <v>79</v>
      </c>
      <c r="B8345" s="20">
        <v>44963</v>
      </c>
      <c r="C8345" t="s">
        <v>19</v>
      </c>
      <c r="D8345">
        <v>52.489471000000002</v>
      </c>
      <c r="E8345">
        <v>-1.8985749999999999</v>
      </c>
      <c r="F8345" t="s">
        <v>196</v>
      </c>
      <c r="G8345" t="s">
        <v>197</v>
      </c>
      <c r="H8345" t="s">
        <v>22</v>
      </c>
      <c r="I8345">
        <v>411</v>
      </c>
      <c r="J8345" s="1">
        <v>8.0000000000000002E-3</v>
      </c>
      <c r="K8345">
        <v>3</v>
      </c>
      <c r="L8345">
        <v>0.43</v>
      </c>
      <c r="M8345">
        <v>1</v>
      </c>
      <c r="N8345">
        <v>0</v>
      </c>
      <c r="O8345">
        <v>36</v>
      </c>
      <c r="P8345">
        <v>59</v>
      </c>
      <c r="Q8345">
        <v>8</v>
      </c>
      <c r="R8345">
        <v>3</v>
      </c>
    </row>
    <row r="8346" spans="1:18" x14ac:dyDescent="0.25">
      <c r="A8346" t="s">
        <v>79</v>
      </c>
      <c r="B8346" s="20">
        <v>44991</v>
      </c>
      <c r="C8346" t="s">
        <v>19</v>
      </c>
      <c r="D8346">
        <v>52.489471000000002</v>
      </c>
      <c r="E8346">
        <v>-1.8985749999999999</v>
      </c>
      <c r="F8346" t="s">
        <v>196</v>
      </c>
      <c r="G8346" t="s">
        <v>197</v>
      </c>
      <c r="H8346" t="s">
        <v>22</v>
      </c>
      <c r="I8346">
        <v>754.9</v>
      </c>
      <c r="J8346" s="1">
        <v>0.01</v>
      </c>
      <c r="K8346">
        <v>7</v>
      </c>
      <c r="L8346">
        <v>0.19</v>
      </c>
      <c r="M8346">
        <v>1</v>
      </c>
      <c r="N8346">
        <v>0</v>
      </c>
      <c r="O8346">
        <v>65</v>
      </c>
      <c r="P8346">
        <v>59</v>
      </c>
      <c r="Q8346">
        <v>9</v>
      </c>
      <c r="R8346">
        <v>1</v>
      </c>
    </row>
    <row r="8347" spans="1:18" x14ac:dyDescent="0.25">
      <c r="A8347" t="s">
        <v>79</v>
      </c>
      <c r="B8347" s="20">
        <v>45022</v>
      </c>
      <c r="C8347" t="s">
        <v>19</v>
      </c>
      <c r="D8347">
        <v>52.489471000000002</v>
      </c>
      <c r="E8347">
        <v>-1.8985749999999999</v>
      </c>
      <c r="F8347" t="s">
        <v>196</v>
      </c>
      <c r="G8347" t="s">
        <v>197</v>
      </c>
      <c r="H8347" t="s">
        <v>22</v>
      </c>
      <c r="I8347">
        <v>438.6</v>
      </c>
      <c r="J8347" s="1">
        <v>1.0999999999999999E-2</v>
      </c>
      <c r="K8347">
        <v>5</v>
      </c>
      <c r="L8347">
        <v>0.93</v>
      </c>
      <c r="M8347">
        <v>4</v>
      </c>
      <c r="N8347">
        <v>4</v>
      </c>
      <c r="O8347">
        <v>186</v>
      </c>
      <c r="P8347">
        <v>59</v>
      </c>
      <c r="Q8347">
        <v>9</v>
      </c>
      <c r="R8347">
        <v>1</v>
      </c>
    </row>
    <row r="8348" spans="1:18" x14ac:dyDescent="0.25">
      <c r="A8348" t="s">
        <v>79</v>
      </c>
      <c r="B8348" s="20">
        <v>45052</v>
      </c>
      <c r="C8348" t="s">
        <v>19</v>
      </c>
      <c r="D8348">
        <v>52.489471000000002</v>
      </c>
      <c r="E8348">
        <v>-1.8985749999999999</v>
      </c>
      <c r="F8348" t="s">
        <v>196</v>
      </c>
      <c r="G8348" t="s">
        <v>197</v>
      </c>
      <c r="H8348" t="s">
        <v>22</v>
      </c>
      <c r="I8348">
        <v>1302.9000000000001</v>
      </c>
      <c r="J8348" s="1">
        <v>8.0000000000000002E-3</v>
      </c>
      <c r="K8348">
        <v>11</v>
      </c>
      <c r="L8348">
        <v>0.72</v>
      </c>
      <c r="M8348">
        <v>8</v>
      </c>
      <c r="N8348">
        <v>1</v>
      </c>
      <c r="O8348">
        <v>40</v>
      </c>
      <c r="P8348">
        <v>58</v>
      </c>
      <c r="Q8348">
        <v>6</v>
      </c>
      <c r="R8348">
        <v>6</v>
      </c>
    </row>
    <row r="8349" spans="1:18" x14ac:dyDescent="0.25">
      <c r="A8349" t="s">
        <v>79</v>
      </c>
      <c r="B8349" s="20">
        <v>45083</v>
      </c>
      <c r="C8349" t="s">
        <v>19</v>
      </c>
      <c r="D8349">
        <v>52.489471000000002</v>
      </c>
      <c r="E8349">
        <v>-1.8985749999999999</v>
      </c>
      <c r="F8349" t="s">
        <v>196</v>
      </c>
      <c r="G8349" t="s">
        <v>197</v>
      </c>
      <c r="H8349" t="s">
        <v>22</v>
      </c>
      <c r="I8349">
        <v>1218.2</v>
      </c>
      <c r="J8349" s="1">
        <v>6.0000000000000001E-3</v>
      </c>
      <c r="K8349">
        <v>7</v>
      </c>
      <c r="L8349">
        <v>0.76</v>
      </c>
      <c r="M8349">
        <v>6</v>
      </c>
      <c r="N8349">
        <v>0</v>
      </c>
      <c r="O8349">
        <v>33</v>
      </c>
      <c r="P8349">
        <v>24</v>
      </c>
      <c r="Q8349">
        <v>5</v>
      </c>
      <c r="R8349">
        <v>0</v>
      </c>
    </row>
    <row r="8350" spans="1:18" x14ac:dyDescent="0.25">
      <c r="A8350" t="s">
        <v>79</v>
      </c>
      <c r="B8350" s="20">
        <v>45113</v>
      </c>
      <c r="C8350" t="s">
        <v>19</v>
      </c>
      <c r="D8350">
        <v>52.489471000000002</v>
      </c>
      <c r="E8350">
        <v>-1.8985749999999999</v>
      </c>
      <c r="F8350" t="s">
        <v>196</v>
      </c>
      <c r="G8350" t="s">
        <v>197</v>
      </c>
      <c r="H8350" t="s">
        <v>22</v>
      </c>
      <c r="I8350">
        <v>959</v>
      </c>
      <c r="J8350" s="1">
        <v>4.0000000000000001E-3</v>
      </c>
      <c r="K8350">
        <v>4</v>
      </c>
      <c r="L8350">
        <v>0.44</v>
      </c>
      <c r="M8350">
        <v>2</v>
      </c>
      <c r="N8350">
        <v>4</v>
      </c>
      <c r="O8350">
        <v>149</v>
      </c>
      <c r="P8350">
        <v>40</v>
      </c>
      <c r="Q8350">
        <v>6</v>
      </c>
      <c r="R8350">
        <v>3</v>
      </c>
    </row>
    <row r="8351" spans="1:18" x14ac:dyDescent="0.25">
      <c r="A8351" t="s">
        <v>79</v>
      </c>
      <c r="B8351" s="20">
        <v>45144</v>
      </c>
      <c r="C8351" t="s">
        <v>19</v>
      </c>
      <c r="D8351">
        <v>52.489471000000002</v>
      </c>
      <c r="E8351">
        <v>-1.8985749999999999</v>
      </c>
      <c r="F8351" t="s">
        <v>196</v>
      </c>
      <c r="G8351" t="s">
        <v>197</v>
      </c>
      <c r="H8351" t="s">
        <v>22</v>
      </c>
      <c r="I8351">
        <v>1393.2</v>
      </c>
      <c r="J8351" s="1">
        <v>8.0000000000000002E-3</v>
      </c>
      <c r="K8351">
        <v>10</v>
      </c>
      <c r="L8351">
        <v>0.63</v>
      </c>
      <c r="M8351">
        <v>7</v>
      </c>
      <c r="N8351">
        <v>4</v>
      </c>
      <c r="O8351">
        <v>261</v>
      </c>
      <c r="P8351">
        <v>29</v>
      </c>
      <c r="Q8351">
        <v>2</v>
      </c>
      <c r="R8351">
        <v>0</v>
      </c>
    </row>
    <row r="8352" spans="1:18" x14ac:dyDescent="0.25">
      <c r="A8352" t="s">
        <v>79</v>
      </c>
      <c r="B8352" s="20">
        <v>45175</v>
      </c>
      <c r="C8352" t="s">
        <v>19</v>
      </c>
      <c r="D8352">
        <v>52.489471000000002</v>
      </c>
      <c r="E8352">
        <v>-1.8985749999999999</v>
      </c>
      <c r="F8352" t="s">
        <v>196</v>
      </c>
      <c r="G8352" t="s">
        <v>197</v>
      </c>
      <c r="H8352" t="s">
        <v>22</v>
      </c>
      <c r="I8352">
        <v>1170.3</v>
      </c>
      <c r="J8352" s="1">
        <v>3.0000000000000001E-3</v>
      </c>
      <c r="K8352">
        <v>4</v>
      </c>
      <c r="L8352">
        <v>1.0900000000000001</v>
      </c>
      <c r="M8352">
        <v>4</v>
      </c>
      <c r="N8352">
        <v>4</v>
      </c>
      <c r="O8352">
        <v>233</v>
      </c>
      <c r="P8352">
        <v>77</v>
      </c>
      <c r="Q8352">
        <v>5</v>
      </c>
      <c r="R8352">
        <v>1</v>
      </c>
    </row>
    <row r="8353" spans="1:18" x14ac:dyDescent="0.25">
      <c r="A8353" t="s">
        <v>79</v>
      </c>
      <c r="B8353" s="20">
        <v>45205</v>
      </c>
      <c r="C8353" t="s">
        <v>19</v>
      </c>
      <c r="D8353">
        <v>52.489471000000002</v>
      </c>
      <c r="E8353">
        <v>-1.8985749999999999</v>
      </c>
      <c r="F8353" t="s">
        <v>196</v>
      </c>
      <c r="G8353" t="s">
        <v>197</v>
      </c>
      <c r="H8353" t="s">
        <v>22</v>
      </c>
      <c r="I8353">
        <v>410.5</v>
      </c>
      <c r="J8353" s="1">
        <v>8.0000000000000002E-3</v>
      </c>
      <c r="K8353">
        <v>3</v>
      </c>
      <c r="L8353">
        <v>0.46</v>
      </c>
      <c r="M8353">
        <v>1</v>
      </c>
      <c r="N8353">
        <v>4</v>
      </c>
      <c r="O8353">
        <v>153</v>
      </c>
      <c r="P8353">
        <v>68</v>
      </c>
      <c r="Q8353">
        <v>5</v>
      </c>
      <c r="R8353">
        <v>2</v>
      </c>
    </row>
    <row r="8354" spans="1:18" x14ac:dyDescent="0.25">
      <c r="A8354" t="s">
        <v>79</v>
      </c>
      <c r="B8354" s="20">
        <v>45236</v>
      </c>
      <c r="C8354" t="s">
        <v>19</v>
      </c>
      <c r="D8354">
        <v>52.489471000000002</v>
      </c>
      <c r="E8354">
        <v>-1.8985749999999999</v>
      </c>
      <c r="F8354" t="s">
        <v>196</v>
      </c>
      <c r="G8354" t="s">
        <v>197</v>
      </c>
      <c r="H8354" t="s">
        <v>22</v>
      </c>
      <c r="I8354">
        <v>465.8</v>
      </c>
      <c r="J8354" s="1">
        <v>6.0000000000000001E-3</v>
      </c>
      <c r="K8354">
        <v>3</v>
      </c>
      <c r="L8354">
        <v>0.28000000000000003</v>
      </c>
      <c r="M8354">
        <v>1</v>
      </c>
      <c r="N8354">
        <v>0</v>
      </c>
      <c r="O8354">
        <v>10</v>
      </c>
      <c r="P8354">
        <v>67</v>
      </c>
      <c r="Q8354">
        <v>5</v>
      </c>
      <c r="R8354">
        <v>9</v>
      </c>
    </row>
    <row r="8355" spans="1:18" x14ac:dyDescent="0.25">
      <c r="A8355" t="s">
        <v>79</v>
      </c>
      <c r="B8355" s="20">
        <v>45266</v>
      </c>
      <c r="C8355" t="s">
        <v>19</v>
      </c>
      <c r="D8355">
        <v>52.489471000000002</v>
      </c>
      <c r="E8355">
        <v>-1.8985749999999999</v>
      </c>
      <c r="F8355" t="s">
        <v>196</v>
      </c>
      <c r="G8355" t="s">
        <v>197</v>
      </c>
      <c r="H8355" t="s">
        <v>22</v>
      </c>
      <c r="I8355">
        <v>790.7</v>
      </c>
      <c r="J8355" s="1">
        <v>6.0000000000000001E-3</v>
      </c>
      <c r="K8355">
        <v>5</v>
      </c>
      <c r="L8355">
        <v>1.17</v>
      </c>
      <c r="M8355">
        <v>6</v>
      </c>
      <c r="N8355">
        <v>0</v>
      </c>
      <c r="O8355">
        <v>41</v>
      </c>
      <c r="P8355">
        <v>50</v>
      </c>
      <c r="Q8355">
        <v>8</v>
      </c>
      <c r="R8355">
        <v>2</v>
      </c>
    </row>
    <row r="8356" spans="1:18" x14ac:dyDescent="0.25">
      <c r="A8356" t="s">
        <v>79</v>
      </c>
      <c r="B8356" s="20" t="s">
        <v>80</v>
      </c>
      <c r="C8356" t="s">
        <v>19</v>
      </c>
      <c r="D8356">
        <v>52.489471000000002</v>
      </c>
      <c r="E8356">
        <v>-1.8985749999999999</v>
      </c>
      <c r="F8356" t="s">
        <v>196</v>
      </c>
      <c r="G8356" t="s">
        <v>197</v>
      </c>
      <c r="H8356" t="s">
        <v>22</v>
      </c>
      <c r="I8356">
        <v>945</v>
      </c>
      <c r="J8356" s="1">
        <v>8.9999999999999993E-3</v>
      </c>
      <c r="K8356">
        <v>8</v>
      </c>
      <c r="L8356">
        <v>0.79</v>
      </c>
      <c r="M8356">
        <v>6</v>
      </c>
      <c r="N8356">
        <v>0</v>
      </c>
      <c r="O8356">
        <v>2</v>
      </c>
      <c r="P8356">
        <v>65</v>
      </c>
      <c r="Q8356">
        <v>0</v>
      </c>
      <c r="R8356">
        <v>2</v>
      </c>
    </row>
    <row r="8357" spans="1:18" x14ac:dyDescent="0.25">
      <c r="A8357" t="s">
        <v>79</v>
      </c>
      <c r="B8357" s="20" t="s">
        <v>81</v>
      </c>
      <c r="C8357" t="s">
        <v>19</v>
      </c>
      <c r="D8357">
        <v>52.489471000000002</v>
      </c>
      <c r="E8357">
        <v>-1.8985749999999999</v>
      </c>
      <c r="F8357" t="s">
        <v>196</v>
      </c>
      <c r="G8357" t="s">
        <v>197</v>
      </c>
      <c r="H8357" t="s">
        <v>22</v>
      </c>
      <c r="I8357">
        <v>728.5</v>
      </c>
      <c r="J8357" s="1">
        <v>8.9999999999999993E-3</v>
      </c>
      <c r="K8357">
        <v>6</v>
      </c>
      <c r="L8357">
        <v>0.87</v>
      </c>
      <c r="M8357">
        <v>5</v>
      </c>
      <c r="N8357">
        <v>1</v>
      </c>
      <c r="O8357">
        <v>120</v>
      </c>
      <c r="P8357">
        <v>59</v>
      </c>
      <c r="Q8357">
        <v>5</v>
      </c>
      <c r="R8357">
        <v>9</v>
      </c>
    </row>
    <row r="8358" spans="1:18" x14ac:dyDescent="0.25">
      <c r="A8358" t="s">
        <v>79</v>
      </c>
      <c r="B8358" s="20" t="s">
        <v>82</v>
      </c>
      <c r="C8358" t="s">
        <v>19</v>
      </c>
      <c r="D8358">
        <v>52.489471000000002</v>
      </c>
      <c r="E8358">
        <v>-1.8985749999999999</v>
      </c>
      <c r="F8358" t="s">
        <v>196</v>
      </c>
      <c r="G8358" t="s">
        <v>197</v>
      </c>
      <c r="H8358" t="s">
        <v>22</v>
      </c>
      <c r="I8358">
        <v>520.4</v>
      </c>
      <c r="J8358" s="1">
        <v>4.0000000000000001E-3</v>
      </c>
      <c r="K8358">
        <v>2</v>
      </c>
      <c r="L8358">
        <v>1.02</v>
      </c>
      <c r="M8358">
        <v>2</v>
      </c>
      <c r="N8358">
        <v>3</v>
      </c>
      <c r="O8358">
        <v>128</v>
      </c>
      <c r="P8358">
        <v>31</v>
      </c>
      <c r="Q8358">
        <v>8</v>
      </c>
      <c r="R8358">
        <v>0</v>
      </c>
    </row>
    <row r="8359" spans="1:18" x14ac:dyDescent="0.25">
      <c r="A8359" t="s">
        <v>79</v>
      </c>
      <c r="B8359" s="20" t="s">
        <v>83</v>
      </c>
      <c r="C8359" t="s">
        <v>19</v>
      </c>
      <c r="D8359">
        <v>52.489471000000002</v>
      </c>
      <c r="E8359">
        <v>-1.8985749999999999</v>
      </c>
      <c r="F8359" t="s">
        <v>196</v>
      </c>
      <c r="G8359" t="s">
        <v>197</v>
      </c>
      <c r="H8359" t="s">
        <v>22</v>
      </c>
      <c r="I8359">
        <v>1105.8</v>
      </c>
      <c r="J8359" s="1">
        <v>6.0000000000000001E-3</v>
      </c>
      <c r="K8359">
        <v>6</v>
      </c>
      <c r="L8359">
        <v>0.13</v>
      </c>
      <c r="M8359">
        <v>1</v>
      </c>
      <c r="N8359">
        <v>4</v>
      </c>
      <c r="O8359">
        <v>275</v>
      </c>
      <c r="P8359">
        <v>32</v>
      </c>
      <c r="Q8359">
        <v>9</v>
      </c>
      <c r="R8359">
        <v>0</v>
      </c>
    </row>
    <row r="8360" spans="1:18" x14ac:dyDescent="0.25">
      <c r="A8360" t="s">
        <v>79</v>
      </c>
      <c r="B8360" s="20" t="s">
        <v>84</v>
      </c>
      <c r="C8360" t="s">
        <v>19</v>
      </c>
      <c r="D8360">
        <v>52.489471000000002</v>
      </c>
      <c r="E8360">
        <v>-1.8985749999999999</v>
      </c>
      <c r="F8360" t="s">
        <v>196</v>
      </c>
      <c r="G8360" t="s">
        <v>197</v>
      </c>
      <c r="H8360" t="s">
        <v>22</v>
      </c>
      <c r="I8360">
        <v>486.7</v>
      </c>
      <c r="J8360" s="1">
        <v>4.0000000000000001E-3</v>
      </c>
      <c r="K8360">
        <v>2</v>
      </c>
      <c r="L8360">
        <v>0.4</v>
      </c>
      <c r="M8360">
        <v>1</v>
      </c>
      <c r="N8360">
        <v>0</v>
      </c>
      <c r="O8360">
        <v>28</v>
      </c>
      <c r="P8360">
        <v>37</v>
      </c>
      <c r="Q8360">
        <v>3</v>
      </c>
      <c r="R8360">
        <v>0</v>
      </c>
    </row>
    <row r="8361" spans="1:18" x14ac:dyDescent="0.25">
      <c r="A8361" t="s">
        <v>79</v>
      </c>
      <c r="B8361" s="20" t="s">
        <v>85</v>
      </c>
      <c r="C8361" t="s">
        <v>19</v>
      </c>
      <c r="D8361">
        <v>52.489471000000002</v>
      </c>
      <c r="E8361">
        <v>-1.8985749999999999</v>
      </c>
      <c r="F8361" t="s">
        <v>196</v>
      </c>
      <c r="G8361" t="s">
        <v>197</v>
      </c>
      <c r="H8361" t="s">
        <v>22</v>
      </c>
      <c r="I8361">
        <v>42.8</v>
      </c>
      <c r="J8361" s="1">
        <v>6.0000000000000001E-3</v>
      </c>
      <c r="K8361">
        <v>0</v>
      </c>
      <c r="L8361">
        <v>1.0900000000000001</v>
      </c>
      <c r="M8361">
        <v>0</v>
      </c>
      <c r="N8361">
        <v>0</v>
      </c>
      <c r="O8361">
        <v>15</v>
      </c>
      <c r="P8361">
        <v>79</v>
      </c>
      <c r="Q8361">
        <v>11</v>
      </c>
      <c r="R8361">
        <v>0</v>
      </c>
    </row>
    <row r="8362" spans="1:18" x14ac:dyDescent="0.25">
      <c r="A8362" t="s">
        <v>79</v>
      </c>
      <c r="B8362" s="20" t="s">
        <v>86</v>
      </c>
      <c r="C8362" t="s">
        <v>19</v>
      </c>
      <c r="D8362">
        <v>52.489471000000002</v>
      </c>
      <c r="E8362">
        <v>-1.8985749999999999</v>
      </c>
      <c r="F8362" t="s">
        <v>196</v>
      </c>
      <c r="G8362" t="s">
        <v>197</v>
      </c>
      <c r="H8362" t="s">
        <v>22</v>
      </c>
      <c r="I8362">
        <v>1197.9000000000001</v>
      </c>
      <c r="J8362" s="1">
        <v>7.0000000000000001E-3</v>
      </c>
      <c r="K8362">
        <v>8</v>
      </c>
      <c r="L8362">
        <v>1.34</v>
      </c>
      <c r="M8362">
        <v>11</v>
      </c>
      <c r="N8362">
        <v>4</v>
      </c>
      <c r="O8362">
        <v>189</v>
      </c>
      <c r="P8362">
        <v>41</v>
      </c>
      <c r="Q8362">
        <v>14</v>
      </c>
      <c r="R8362">
        <v>9</v>
      </c>
    </row>
    <row r="8363" spans="1:18" x14ac:dyDescent="0.25">
      <c r="A8363" t="s">
        <v>79</v>
      </c>
      <c r="B8363" s="20" t="s">
        <v>87</v>
      </c>
      <c r="C8363" t="s">
        <v>19</v>
      </c>
      <c r="D8363">
        <v>52.489471000000002</v>
      </c>
      <c r="E8363">
        <v>-1.8985749999999999</v>
      </c>
      <c r="F8363" t="s">
        <v>196</v>
      </c>
      <c r="G8363" t="s">
        <v>197</v>
      </c>
      <c r="H8363" t="s">
        <v>22</v>
      </c>
      <c r="I8363">
        <v>1279.4000000000001</v>
      </c>
      <c r="J8363" s="1">
        <v>5.0000000000000001E-3</v>
      </c>
      <c r="K8363">
        <v>7</v>
      </c>
      <c r="L8363">
        <v>1.19</v>
      </c>
      <c r="M8363">
        <v>8</v>
      </c>
      <c r="N8363">
        <v>0</v>
      </c>
      <c r="O8363">
        <v>55</v>
      </c>
      <c r="P8363">
        <v>80</v>
      </c>
      <c r="Q8363">
        <v>8</v>
      </c>
      <c r="R8363">
        <v>1</v>
      </c>
    </row>
    <row r="8364" spans="1:18" x14ac:dyDescent="0.25">
      <c r="A8364" t="s">
        <v>79</v>
      </c>
      <c r="B8364" s="20" t="s">
        <v>88</v>
      </c>
      <c r="C8364" t="s">
        <v>19</v>
      </c>
      <c r="D8364">
        <v>52.489471000000002</v>
      </c>
      <c r="E8364">
        <v>-1.8985749999999999</v>
      </c>
      <c r="F8364" t="s">
        <v>196</v>
      </c>
      <c r="G8364" t="s">
        <v>197</v>
      </c>
      <c r="H8364" t="s">
        <v>22</v>
      </c>
      <c r="I8364">
        <v>459</v>
      </c>
      <c r="J8364" s="1">
        <v>6.0000000000000001E-3</v>
      </c>
      <c r="K8364">
        <v>3</v>
      </c>
      <c r="L8364">
        <v>1.1599999999999999</v>
      </c>
      <c r="M8364">
        <v>3</v>
      </c>
      <c r="N8364">
        <v>4</v>
      </c>
      <c r="O8364">
        <v>306</v>
      </c>
      <c r="P8364">
        <v>61</v>
      </c>
      <c r="Q8364">
        <v>12</v>
      </c>
      <c r="R8364">
        <v>1</v>
      </c>
    </row>
    <row r="8365" spans="1:18" x14ac:dyDescent="0.25">
      <c r="A8365" t="s">
        <v>79</v>
      </c>
      <c r="B8365" s="20" t="s">
        <v>89</v>
      </c>
      <c r="C8365" t="s">
        <v>19</v>
      </c>
      <c r="D8365">
        <v>52.489471000000002</v>
      </c>
      <c r="E8365">
        <v>-1.8985749999999999</v>
      </c>
      <c r="F8365" t="s">
        <v>196</v>
      </c>
      <c r="G8365" t="s">
        <v>197</v>
      </c>
      <c r="H8365" t="s">
        <v>22</v>
      </c>
      <c r="I8365">
        <v>811.9</v>
      </c>
      <c r="J8365" s="1">
        <v>3.0000000000000001E-3</v>
      </c>
      <c r="K8365">
        <v>3</v>
      </c>
      <c r="L8365">
        <v>0.37</v>
      </c>
      <c r="M8365">
        <v>1</v>
      </c>
      <c r="N8365">
        <v>2</v>
      </c>
      <c r="O8365">
        <v>157</v>
      </c>
      <c r="P8365">
        <v>42</v>
      </c>
      <c r="Q8365">
        <v>9</v>
      </c>
      <c r="R8365">
        <v>2</v>
      </c>
    </row>
    <row r="8366" spans="1:18" x14ac:dyDescent="0.25">
      <c r="A8366" t="s">
        <v>79</v>
      </c>
      <c r="B8366" s="20" t="s">
        <v>90</v>
      </c>
      <c r="C8366" t="s">
        <v>19</v>
      </c>
      <c r="D8366">
        <v>52.489471000000002</v>
      </c>
      <c r="E8366">
        <v>-1.8985749999999999</v>
      </c>
      <c r="F8366" t="s">
        <v>196</v>
      </c>
      <c r="G8366" t="s">
        <v>197</v>
      </c>
      <c r="H8366" t="s">
        <v>22</v>
      </c>
      <c r="I8366">
        <v>251</v>
      </c>
      <c r="J8366" s="1">
        <v>5.0000000000000001E-3</v>
      </c>
      <c r="K8366">
        <v>1</v>
      </c>
      <c r="L8366">
        <v>0.36</v>
      </c>
      <c r="M8366">
        <v>0</v>
      </c>
      <c r="N8366">
        <v>4</v>
      </c>
      <c r="O8366">
        <v>218</v>
      </c>
      <c r="P8366">
        <v>41</v>
      </c>
      <c r="Q8366">
        <v>0</v>
      </c>
      <c r="R8366">
        <v>4</v>
      </c>
    </row>
    <row r="8367" spans="1:18" x14ac:dyDescent="0.25">
      <c r="A8367" t="s">
        <v>79</v>
      </c>
      <c r="B8367" s="20" t="s">
        <v>91</v>
      </c>
      <c r="C8367" t="s">
        <v>19</v>
      </c>
      <c r="D8367">
        <v>52.489471000000002</v>
      </c>
      <c r="E8367">
        <v>-1.8985749999999999</v>
      </c>
      <c r="F8367" t="s">
        <v>196</v>
      </c>
      <c r="G8367" t="s">
        <v>197</v>
      </c>
      <c r="H8367" t="s">
        <v>22</v>
      </c>
      <c r="I8367">
        <v>923.6</v>
      </c>
      <c r="J8367" s="1">
        <v>1.0999999999999999E-2</v>
      </c>
      <c r="K8367">
        <v>10</v>
      </c>
      <c r="L8367">
        <v>0.22</v>
      </c>
      <c r="M8367">
        <v>2</v>
      </c>
      <c r="N8367">
        <v>0</v>
      </c>
      <c r="O8367">
        <v>32</v>
      </c>
      <c r="P8367">
        <v>88</v>
      </c>
      <c r="Q8367">
        <v>8</v>
      </c>
      <c r="R8367">
        <v>5</v>
      </c>
    </row>
    <row r="8368" spans="1:18" x14ac:dyDescent="0.25">
      <c r="A8368" t="s">
        <v>79</v>
      </c>
      <c r="B8368" s="20" t="s">
        <v>92</v>
      </c>
      <c r="C8368" t="s">
        <v>19</v>
      </c>
      <c r="D8368">
        <v>52.489471000000002</v>
      </c>
      <c r="E8368">
        <v>-1.8985749999999999</v>
      </c>
      <c r="F8368" t="s">
        <v>196</v>
      </c>
      <c r="G8368" t="s">
        <v>197</v>
      </c>
      <c r="H8368" t="s">
        <v>22</v>
      </c>
      <c r="I8368">
        <v>510.5</v>
      </c>
      <c r="J8368" s="1">
        <v>6.0000000000000001E-3</v>
      </c>
      <c r="K8368">
        <v>3</v>
      </c>
      <c r="L8368">
        <v>0.76</v>
      </c>
      <c r="M8368">
        <v>2</v>
      </c>
      <c r="N8368">
        <v>4</v>
      </c>
      <c r="O8368">
        <v>130</v>
      </c>
      <c r="P8368">
        <v>37</v>
      </c>
      <c r="Q8368">
        <v>8</v>
      </c>
      <c r="R8368">
        <v>4</v>
      </c>
    </row>
    <row r="8369" spans="1:18" x14ac:dyDescent="0.25">
      <c r="A8369" t="s">
        <v>79</v>
      </c>
      <c r="B8369" s="20" t="s">
        <v>93</v>
      </c>
      <c r="C8369" t="s">
        <v>19</v>
      </c>
      <c r="D8369">
        <v>52.489471000000002</v>
      </c>
      <c r="E8369">
        <v>-1.8985749999999999</v>
      </c>
      <c r="F8369" t="s">
        <v>196</v>
      </c>
      <c r="G8369" t="s">
        <v>197</v>
      </c>
      <c r="H8369" t="s">
        <v>22</v>
      </c>
      <c r="I8369">
        <v>438.3</v>
      </c>
      <c r="J8369" s="1">
        <v>3.0000000000000001E-3</v>
      </c>
      <c r="K8369">
        <v>1</v>
      </c>
      <c r="L8369">
        <v>0.72</v>
      </c>
      <c r="M8369">
        <v>1</v>
      </c>
      <c r="N8369">
        <v>4</v>
      </c>
      <c r="O8369">
        <v>340</v>
      </c>
      <c r="P8369">
        <v>54</v>
      </c>
      <c r="Q8369">
        <v>2</v>
      </c>
      <c r="R8369">
        <v>5</v>
      </c>
    </row>
    <row r="8370" spans="1:18" x14ac:dyDescent="0.25">
      <c r="A8370" t="s">
        <v>79</v>
      </c>
      <c r="B8370" s="20" t="s">
        <v>94</v>
      </c>
      <c r="C8370" t="s">
        <v>19</v>
      </c>
      <c r="D8370">
        <v>52.489471000000002</v>
      </c>
      <c r="E8370">
        <v>-1.8985749999999999</v>
      </c>
      <c r="F8370" t="s">
        <v>196</v>
      </c>
      <c r="G8370" t="s">
        <v>197</v>
      </c>
      <c r="H8370" t="s">
        <v>22</v>
      </c>
      <c r="I8370">
        <v>759.9</v>
      </c>
      <c r="J8370" s="1">
        <v>2E-3</v>
      </c>
      <c r="K8370">
        <v>2</v>
      </c>
      <c r="L8370">
        <v>0.32</v>
      </c>
      <c r="M8370">
        <v>1</v>
      </c>
      <c r="N8370">
        <v>2</v>
      </c>
      <c r="O8370">
        <v>166</v>
      </c>
      <c r="P8370">
        <v>34</v>
      </c>
      <c r="Q8370">
        <v>12</v>
      </c>
      <c r="R8370">
        <v>6</v>
      </c>
    </row>
    <row r="8371" spans="1:18" x14ac:dyDescent="0.25">
      <c r="A8371" t="s">
        <v>79</v>
      </c>
      <c r="B8371" s="20" t="s">
        <v>95</v>
      </c>
      <c r="C8371" t="s">
        <v>19</v>
      </c>
      <c r="D8371">
        <v>52.489471000000002</v>
      </c>
      <c r="E8371">
        <v>-1.8985749999999999</v>
      </c>
      <c r="F8371" t="s">
        <v>196</v>
      </c>
      <c r="G8371" t="s">
        <v>197</v>
      </c>
      <c r="H8371" t="s">
        <v>22</v>
      </c>
      <c r="I8371">
        <v>1122.3</v>
      </c>
      <c r="J8371" s="1">
        <v>8.0000000000000002E-3</v>
      </c>
      <c r="K8371">
        <v>9</v>
      </c>
      <c r="L8371">
        <v>1.34</v>
      </c>
      <c r="M8371">
        <v>12</v>
      </c>
      <c r="N8371">
        <v>1</v>
      </c>
      <c r="O8371">
        <v>106</v>
      </c>
      <c r="P8371">
        <v>52</v>
      </c>
      <c r="Q8371">
        <v>9</v>
      </c>
      <c r="R8371">
        <v>2</v>
      </c>
    </row>
    <row r="8372" spans="1:18" x14ac:dyDescent="0.25">
      <c r="A8372" t="s">
        <v>79</v>
      </c>
      <c r="B8372" s="20" t="s">
        <v>96</v>
      </c>
      <c r="C8372" t="s">
        <v>19</v>
      </c>
      <c r="D8372">
        <v>52.489471000000002</v>
      </c>
      <c r="E8372">
        <v>-1.8985749999999999</v>
      </c>
      <c r="F8372" t="s">
        <v>196</v>
      </c>
      <c r="G8372" t="s">
        <v>197</v>
      </c>
      <c r="H8372" t="s">
        <v>22</v>
      </c>
      <c r="I8372">
        <v>736.8</v>
      </c>
      <c r="J8372" s="1">
        <v>5.0000000000000001E-3</v>
      </c>
      <c r="K8372">
        <v>4</v>
      </c>
      <c r="L8372">
        <v>0.09</v>
      </c>
      <c r="M8372">
        <v>0</v>
      </c>
      <c r="N8372">
        <v>3</v>
      </c>
      <c r="O8372">
        <v>148</v>
      </c>
      <c r="P8372">
        <v>76</v>
      </c>
      <c r="Q8372">
        <v>21</v>
      </c>
      <c r="R8372">
        <v>2</v>
      </c>
    </row>
    <row r="8373" spans="1:18" x14ac:dyDescent="0.25">
      <c r="A8373" t="s">
        <v>79</v>
      </c>
      <c r="B8373" s="20" t="s">
        <v>97</v>
      </c>
      <c r="C8373" t="s">
        <v>19</v>
      </c>
      <c r="D8373">
        <v>52.489471000000002</v>
      </c>
      <c r="E8373">
        <v>-1.8985749999999999</v>
      </c>
      <c r="F8373" t="s">
        <v>196</v>
      </c>
      <c r="G8373" t="s">
        <v>197</v>
      </c>
      <c r="H8373" t="s">
        <v>22</v>
      </c>
      <c r="I8373">
        <v>1003.4</v>
      </c>
      <c r="J8373" s="1">
        <v>8.9999999999999993E-3</v>
      </c>
      <c r="K8373">
        <v>9</v>
      </c>
      <c r="L8373">
        <v>0.33</v>
      </c>
      <c r="M8373">
        <v>3</v>
      </c>
      <c r="N8373">
        <v>1</v>
      </c>
      <c r="O8373">
        <v>58</v>
      </c>
      <c r="P8373">
        <v>10</v>
      </c>
      <c r="Q8373">
        <v>2</v>
      </c>
      <c r="R8373">
        <v>1</v>
      </c>
    </row>
    <row r="8374" spans="1:18" x14ac:dyDescent="0.25">
      <c r="A8374" t="s">
        <v>79</v>
      </c>
      <c r="B8374" s="20">
        <v>44933</v>
      </c>
      <c r="C8374" t="s">
        <v>19</v>
      </c>
      <c r="D8374">
        <v>52.489471000000002</v>
      </c>
      <c r="E8374">
        <v>-1.8985749999999999</v>
      </c>
      <c r="F8374" t="s">
        <v>196</v>
      </c>
      <c r="G8374" t="s">
        <v>197</v>
      </c>
      <c r="H8374" t="s">
        <v>22</v>
      </c>
      <c r="I8374">
        <v>796.3</v>
      </c>
      <c r="J8374" s="1">
        <v>8.9999999999999993E-3</v>
      </c>
      <c r="K8374">
        <v>7</v>
      </c>
      <c r="L8374">
        <v>0.68</v>
      </c>
      <c r="M8374">
        <v>5</v>
      </c>
      <c r="N8374">
        <v>4</v>
      </c>
      <c r="O8374">
        <v>132</v>
      </c>
      <c r="P8374">
        <v>67</v>
      </c>
      <c r="Q8374">
        <v>0</v>
      </c>
      <c r="R8374">
        <v>2</v>
      </c>
    </row>
    <row r="8375" spans="1:18" x14ac:dyDescent="0.25">
      <c r="A8375" t="s">
        <v>79</v>
      </c>
      <c r="B8375" s="20">
        <v>44964</v>
      </c>
      <c r="C8375" t="s">
        <v>19</v>
      </c>
      <c r="D8375">
        <v>52.489471000000002</v>
      </c>
      <c r="E8375">
        <v>-1.8985749999999999</v>
      </c>
      <c r="F8375" t="s">
        <v>196</v>
      </c>
      <c r="G8375" t="s">
        <v>197</v>
      </c>
      <c r="H8375" t="s">
        <v>22</v>
      </c>
      <c r="I8375">
        <v>631.6</v>
      </c>
      <c r="J8375" s="1">
        <v>8.9999999999999993E-3</v>
      </c>
      <c r="K8375">
        <v>6</v>
      </c>
      <c r="L8375">
        <v>0.12</v>
      </c>
      <c r="M8375">
        <v>1</v>
      </c>
      <c r="N8375">
        <v>3</v>
      </c>
      <c r="O8375">
        <v>218</v>
      </c>
      <c r="P8375">
        <v>54</v>
      </c>
      <c r="Q8375">
        <v>3</v>
      </c>
      <c r="R8375">
        <v>0</v>
      </c>
    </row>
    <row r="8376" spans="1:18" x14ac:dyDescent="0.25">
      <c r="A8376" t="s">
        <v>79</v>
      </c>
      <c r="B8376" s="20">
        <v>44992</v>
      </c>
      <c r="C8376" t="s">
        <v>19</v>
      </c>
      <c r="D8376">
        <v>52.489471000000002</v>
      </c>
      <c r="E8376">
        <v>-1.8985749999999999</v>
      </c>
      <c r="F8376" t="s">
        <v>196</v>
      </c>
      <c r="G8376" t="s">
        <v>197</v>
      </c>
      <c r="H8376" t="s">
        <v>22</v>
      </c>
      <c r="I8376">
        <v>843.9</v>
      </c>
      <c r="J8376" s="1">
        <v>1.0999999999999999E-2</v>
      </c>
      <c r="K8376">
        <v>9</v>
      </c>
      <c r="L8376">
        <v>0.4</v>
      </c>
      <c r="M8376">
        <v>4</v>
      </c>
      <c r="N8376">
        <v>3</v>
      </c>
      <c r="O8376">
        <v>73</v>
      </c>
      <c r="P8376">
        <v>67</v>
      </c>
      <c r="Q8376">
        <v>20</v>
      </c>
      <c r="R8376">
        <v>6</v>
      </c>
    </row>
    <row r="8377" spans="1:18" x14ac:dyDescent="0.25">
      <c r="A8377" t="s">
        <v>79</v>
      </c>
      <c r="B8377" s="20">
        <v>45023</v>
      </c>
      <c r="C8377" t="s">
        <v>19</v>
      </c>
      <c r="D8377">
        <v>52.489471000000002</v>
      </c>
      <c r="E8377">
        <v>-1.8985749999999999</v>
      </c>
      <c r="F8377" t="s">
        <v>196</v>
      </c>
      <c r="G8377" t="s">
        <v>197</v>
      </c>
      <c r="H8377" t="s">
        <v>22</v>
      </c>
      <c r="I8377">
        <v>758.4</v>
      </c>
      <c r="J8377" s="1">
        <v>6.0000000000000001E-3</v>
      </c>
      <c r="K8377">
        <v>5</v>
      </c>
      <c r="L8377">
        <v>1.33</v>
      </c>
      <c r="M8377">
        <v>6</v>
      </c>
      <c r="N8377">
        <v>3</v>
      </c>
      <c r="O8377">
        <v>187</v>
      </c>
      <c r="P8377">
        <v>55</v>
      </c>
      <c r="Q8377">
        <v>0</v>
      </c>
      <c r="R8377">
        <v>0</v>
      </c>
    </row>
    <row r="8378" spans="1:18" x14ac:dyDescent="0.25">
      <c r="A8378" t="s">
        <v>79</v>
      </c>
      <c r="B8378" s="20">
        <v>45053</v>
      </c>
      <c r="C8378" t="s">
        <v>19</v>
      </c>
      <c r="D8378">
        <v>52.489471000000002</v>
      </c>
      <c r="E8378">
        <v>-1.8985749999999999</v>
      </c>
      <c r="F8378" t="s">
        <v>196</v>
      </c>
      <c r="G8378" t="s">
        <v>197</v>
      </c>
      <c r="H8378" t="s">
        <v>22</v>
      </c>
      <c r="I8378">
        <v>963.3</v>
      </c>
      <c r="J8378" s="1">
        <v>7.0000000000000001E-3</v>
      </c>
      <c r="K8378">
        <v>7</v>
      </c>
      <c r="L8378">
        <v>0.81</v>
      </c>
      <c r="M8378">
        <v>6</v>
      </c>
      <c r="N8378">
        <v>3</v>
      </c>
      <c r="O8378">
        <v>159</v>
      </c>
      <c r="P8378">
        <v>77</v>
      </c>
      <c r="Q8378">
        <v>20</v>
      </c>
      <c r="R8378">
        <v>2</v>
      </c>
    </row>
    <row r="8379" spans="1:18" x14ac:dyDescent="0.25">
      <c r="A8379" t="s">
        <v>79</v>
      </c>
      <c r="B8379" s="20">
        <v>45084</v>
      </c>
      <c r="C8379" t="s">
        <v>19</v>
      </c>
      <c r="D8379">
        <v>52.489471000000002</v>
      </c>
      <c r="E8379">
        <v>-1.8985749999999999</v>
      </c>
      <c r="F8379" t="s">
        <v>196</v>
      </c>
      <c r="G8379" t="s">
        <v>197</v>
      </c>
      <c r="H8379" t="s">
        <v>22</v>
      </c>
      <c r="I8379">
        <v>830.1</v>
      </c>
      <c r="J8379" s="1">
        <v>0.01</v>
      </c>
      <c r="K8379">
        <v>8</v>
      </c>
      <c r="L8379">
        <v>0.45</v>
      </c>
      <c r="M8379">
        <v>4</v>
      </c>
      <c r="N8379">
        <v>2</v>
      </c>
      <c r="O8379">
        <v>136</v>
      </c>
      <c r="P8379">
        <v>54</v>
      </c>
      <c r="Q8379">
        <v>0</v>
      </c>
      <c r="R8379">
        <v>2</v>
      </c>
    </row>
    <row r="8380" spans="1:18" x14ac:dyDescent="0.25">
      <c r="A8380" t="s">
        <v>79</v>
      </c>
      <c r="B8380" s="20">
        <v>45114</v>
      </c>
      <c r="C8380" t="s">
        <v>19</v>
      </c>
      <c r="D8380">
        <v>52.489471000000002</v>
      </c>
      <c r="E8380">
        <v>-1.8985749999999999</v>
      </c>
      <c r="F8380" t="s">
        <v>196</v>
      </c>
      <c r="G8380" t="s">
        <v>197</v>
      </c>
      <c r="H8380" t="s">
        <v>22</v>
      </c>
      <c r="I8380">
        <v>488.9</v>
      </c>
      <c r="J8380" s="1">
        <v>7.0000000000000001E-3</v>
      </c>
      <c r="K8380">
        <v>3</v>
      </c>
      <c r="L8380">
        <v>0.37</v>
      </c>
      <c r="M8380">
        <v>1</v>
      </c>
      <c r="N8380">
        <v>2</v>
      </c>
      <c r="O8380">
        <v>80</v>
      </c>
      <c r="P8380">
        <v>74</v>
      </c>
      <c r="Q8380">
        <v>15</v>
      </c>
      <c r="R8380">
        <v>4</v>
      </c>
    </row>
    <row r="8381" spans="1:18" x14ac:dyDescent="0.25">
      <c r="A8381" t="s">
        <v>79</v>
      </c>
      <c r="B8381" s="20">
        <v>45145</v>
      </c>
      <c r="C8381" t="s">
        <v>19</v>
      </c>
      <c r="D8381">
        <v>52.489471000000002</v>
      </c>
      <c r="E8381">
        <v>-1.8985749999999999</v>
      </c>
      <c r="F8381" t="s">
        <v>196</v>
      </c>
      <c r="G8381" t="s">
        <v>197</v>
      </c>
      <c r="H8381" t="s">
        <v>22</v>
      </c>
      <c r="I8381">
        <v>827.5</v>
      </c>
      <c r="J8381" s="1">
        <v>8.0000000000000002E-3</v>
      </c>
      <c r="K8381">
        <v>7</v>
      </c>
      <c r="L8381">
        <v>0.39</v>
      </c>
      <c r="M8381">
        <v>3</v>
      </c>
      <c r="N8381">
        <v>0</v>
      </c>
      <c r="O8381">
        <v>53</v>
      </c>
      <c r="P8381">
        <v>36</v>
      </c>
      <c r="Q8381">
        <v>3</v>
      </c>
      <c r="R8381">
        <v>0</v>
      </c>
    </row>
    <row r="8382" spans="1:18" x14ac:dyDescent="0.25">
      <c r="A8382" t="s">
        <v>79</v>
      </c>
      <c r="B8382" s="20">
        <v>45176</v>
      </c>
      <c r="C8382" t="s">
        <v>19</v>
      </c>
      <c r="D8382">
        <v>52.489471000000002</v>
      </c>
      <c r="E8382">
        <v>-1.8985749999999999</v>
      </c>
      <c r="F8382" t="s">
        <v>196</v>
      </c>
      <c r="G8382" t="s">
        <v>197</v>
      </c>
      <c r="H8382" t="s">
        <v>22</v>
      </c>
      <c r="I8382">
        <v>1207.3</v>
      </c>
      <c r="J8382" s="1">
        <v>5.0000000000000001E-3</v>
      </c>
      <c r="K8382">
        <v>5</v>
      </c>
      <c r="L8382">
        <v>0.99</v>
      </c>
      <c r="M8382">
        <v>5</v>
      </c>
      <c r="N8382">
        <v>3</v>
      </c>
      <c r="O8382">
        <v>232</v>
      </c>
      <c r="P8382">
        <v>22</v>
      </c>
      <c r="Q8382">
        <v>17</v>
      </c>
      <c r="R8382">
        <v>0</v>
      </c>
    </row>
    <row r="8383" spans="1:18" x14ac:dyDescent="0.25">
      <c r="A8383" t="s">
        <v>79</v>
      </c>
      <c r="B8383" s="20">
        <v>45206</v>
      </c>
      <c r="C8383" t="s">
        <v>19</v>
      </c>
      <c r="D8383">
        <v>52.489471000000002</v>
      </c>
      <c r="E8383">
        <v>-1.8985749999999999</v>
      </c>
      <c r="F8383" t="s">
        <v>196</v>
      </c>
      <c r="G8383" t="s">
        <v>197</v>
      </c>
      <c r="H8383" t="s">
        <v>22</v>
      </c>
      <c r="I8383">
        <v>727.5</v>
      </c>
      <c r="J8383" s="1">
        <v>7.0000000000000001E-3</v>
      </c>
      <c r="K8383">
        <v>5</v>
      </c>
      <c r="L8383">
        <v>0.2</v>
      </c>
      <c r="M8383">
        <v>1</v>
      </c>
      <c r="N8383">
        <v>4</v>
      </c>
      <c r="O8383">
        <v>294</v>
      </c>
      <c r="P8383">
        <v>55</v>
      </c>
      <c r="Q8383">
        <v>6</v>
      </c>
      <c r="R8383">
        <v>7</v>
      </c>
    </row>
    <row r="8384" spans="1:18" x14ac:dyDescent="0.25">
      <c r="A8384" t="s">
        <v>79</v>
      </c>
      <c r="B8384" s="20">
        <v>45237</v>
      </c>
      <c r="C8384" t="s">
        <v>19</v>
      </c>
      <c r="D8384">
        <v>52.489471000000002</v>
      </c>
      <c r="E8384">
        <v>-1.8985749999999999</v>
      </c>
      <c r="F8384" t="s">
        <v>196</v>
      </c>
      <c r="G8384" t="s">
        <v>197</v>
      </c>
      <c r="H8384" t="s">
        <v>22</v>
      </c>
      <c r="I8384">
        <v>1599.4</v>
      </c>
      <c r="J8384" s="1">
        <v>6.0000000000000001E-3</v>
      </c>
      <c r="K8384">
        <v>9</v>
      </c>
      <c r="L8384">
        <v>1.22</v>
      </c>
      <c r="M8384">
        <v>11</v>
      </c>
      <c r="N8384">
        <v>0</v>
      </c>
      <c r="O8384">
        <v>49</v>
      </c>
      <c r="P8384">
        <v>55</v>
      </c>
      <c r="Q8384">
        <v>3</v>
      </c>
      <c r="R8384">
        <v>1</v>
      </c>
    </row>
    <row r="8385" spans="1:18" x14ac:dyDescent="0.25">
      <c r="A8385" t="s">
        <v>79</v>
      </c>
      <c r="B8385" s="20">
        <v>45267</v>
      </c>
      <c r="C8385" t="s">
        <v>19</v>
      </c>
      <c r="D8385">
        <v>52.489471000000002</v>
      </c>
      <c r="E8385">
        <v>-1.8985749999999999</v>
      </c>
      <c r="F8385" t="s">
        <v>196</v>
      </c>
      <c r="G8385" t="s">
        <v>197</v>
      </c>
      <c r="H8385" t="s">
        <v>22</v>
      </c>
      <c r="I8385">
        <v>172.5</v>
      </c>
      <c r="J8385" s="1">
        <v>3.0000000000000001E-3</v>
      </c>
      <c r="K8385">
        <v>1</v>
      </c>
      <c r="L8385">
        <v>0.48</v>
      </c>
      <c r="M8385">
        <v>0</v>
      </c>
      <c r="N8385">
        <v>3</v>
      </c>
      <c r="O8385">
        <v>204</v>
      </c>
      <c r="P8385">
        <v>24</v>
      </c>
      <c r="Q8385">
        <v>9</v>
      </c>
      <c r="R8385">
        <v>6</v>
      </c>
    </row>
    <row r="8386" spans="1:18" x14ac:dyDescent="0.25">
      <c r="A8386" t="s">
        <v>79</v>
      </c>
      <c r="B8386" s="20" t="s">
        <v>98</v>
      </c>
      <c r="C8386" t="s">
        <v>19</v>
      </c>
      <c r="D8386">
        <v>52.489471000000002</v>
      </c>
      <c r="E8386">
        <v>-1.8985749999999999</v>
      </c>
      <c r="F8386" t="s">
        <v>196</v>
      </c>
      <c r="G8386" t="s">
        <v>197</v>
      </c>
      <c r="H8386" t="s">
        <v>22</v>
      </c>
      <c r="I8386">
        <v>1417.8</v>
      </c>
      <c r="J8386" s="1">
        <v>8.9999999999999993E-3</v>
      </c>
      <c r="K8386">
        <v>13</v>
      </c>
      <c r="L8386">
        <v>0.55000000000000004</v>
      </c>
      <c r="M8386">
        <v>7</v>
      </c>
      <c r="N8386">
        <v>4</v>
      </c>
      <c r="O8386">
        <v>299</v>
      </c>
      <c r="P8386">
        <v>37</v>
      </c>
      <c r="Q8386">
        <v>12</v>
      </c>
      <c r="R8386">
        <v>6</v>
      </c>
    </row>
    <row r="8387" spans="1:18" x14ac:dyDescent="0.25">
      <c r="A8387" t="s">
        <v>79</v>
      </c>
      <c r="B8387" s="20" t="s">
        <v>99</v>
      </c>
      <c r="C8387" t="s">
        <v>19</v>
      </c>
      <c r="D8387">
        <v>52.489471000000002</v>
      </c>
      <c r="E8387">
        <v>-1.8985749999999999</v>
      </c>
      <c r="F8387" t="s">
        <v>196</v>
      </c>
      <c r="G8387" t="s">
        <v>197</v>
      </c>
      <c r="H8387" t="s">
        <v>22</v>
      </c>
      <c r="I8387">
        <v>199.9</v>
      </c>
      <c r="J8387" s="1">
        <v>4.0000000000000001E-3</v>
      </c>
      <c r="K8387">
        <v>1</v>
      </c>
      <c r="L8387">
        <v>0.39</v>
      </c>
      <c r="M8387">
        <v>0</v>
      </c>
      <c r="N8387">
        <v>3</v>
      </c>
      <c r="O8387">
        <v>182</v>
      </c>
      <c r="P8387">
        <v>76</v>
      </c>
      <c r="Q8387">
        <v>21</v>
      </c>
      <c r="R8387">
        <v>1</v>
      </c>
    </row>
    <row r="8388" spans="1:18" x14ac:dyDescent="0.25">
      <c r="A8388" t="s">
        <v>79</v>
      </c>
      <c r="B8388" s="20" t="s">
        <v>100</v>
      </c>
      <c r="C8388" t="s">
        <v>19</v>
      </c>
      <c r="D8388">
        <v>52.489471000000002</v>
      </c>
      <c r="E8388">
        <v>-1.8985749999999999</v>
      </c>
      <c r="F8388" t="s">
        <v>196</v>
      </c>
      <c r="G8388" t="s">
        <v>197</v>
      </c>
      <c r="H8388" t="s">
        <v>22</v>
      </c>
      <c r="I8388">
        <v>1461.4</v>
      </c>
      <c r="J8388" s="1">
        <v>2E-3</v>
      </c>
      <c r="K8388">
        <v>3</v>
      </c>
      <c r="L8388">
        <v>0.47</v>
      </c>
      <c r="M8388">
        <v>2</v>
      </c>
      <c r="N8388">
        <v>0</v>
      </c>
      <c r="O8388">
        <v>9</v>
      </c>
      <c r="P8388">
        <v>44</v>
      </c>
      <c r="Q8388">
        <v>6</v>
      </c>
      <c r="R8388">
        <v>5</v>
      </c>
    </row>
    <row r="8389" spans="1:18" x14ac:dyDescent="0.25">
      <c r="A8389" t="s">
        <v>79</v>
      </c>
      <c r="B8389" s="20" t="s">
        <v>101</v>
      </c>
      <c r="C8389" t="s">
        <v>19</v>
      </c>
      <c r="D8389">
        <v>52.489471000000002</v>
      </c>
      <c r="E8389">
        <v>-1.8985749999999999</v>
      </c>
      <c r="F8389" t="s">
        <v>196</v>
      </c>
      <c r="G8389" t="s">
        <v>197</v>
      </c>
      <c r="H8389" t="s">
        <v>22</v>
      </c>
      <c r="I8389">
        <v>894</v>
      </c>
      <c r="J8389" s="1">
        <v>0.01</v>
      </c>
      <c r="K8389">
        <v>9</v>
      </c>
      <c r="L8389">
        <v>0.44</v>
      </c>
      <c r="M8389">
        <v>4</v>
      </c>
      <c r="N8389">
        <v>4</v>
      </c>
      <c r="O8389">
        <v>126</v>
      </c>
      <c r="P8389">
        <v>41</v>
      </c>
      <c r="Q8389">
        <v>5</v>
      </c>
      <c r="R8389">
        <v>2</v>
      </c>
    </row>
    <row r="8390" spans="1:18" x14ac:dyDescent="0.25">
      <c r="A8390" t="s">
        <v>79</v>
      </c>
      <c r="B8390" s="20" t="s">
        <v>102</v>
      </c>
      <c r="C8390" t="s">
        <v>19</v>
      </c>
      <c r="D8390">
        <v>52.489471000000002</v>
      </c>
      <c r="E8390">
        <v>-1.8985749999999999</v>
      </c>
      <c r="F8390" t="s">
        <v>196</v>
      </c>
      <c r="G8390" t="s">
        <v>197</v>
      </c>
      <c r="H8390" t="s">
        <v>22</v>
      </c>
      <c r="I8390">
        <v>865.4</v>
      </c>
      <c r="J8390" s="1">
        <v>7.0000000000000001E-3</v>
      </c>
      <c r="K8390">
        <v>6</v>
      </c>
      <c r="L8390">
        <v>0.55000000000000004</v>
      </c>
      <c r="M8390">
        <v>3</v>
      </c>
      <c r="N8390">
        <v>3</v>
      </c>
      <c r="O8390">
        <v>277</v>
      </c>
      <c r="P8390">
        <v>38</v>
      </c>
      <c r="Q8390">
        <v>12</v>
      </c>
      <c r="R8390">
        <v>2</v>
      </c>
    </row>
    <row r="8391" spans="1:18" x14ac:dyDescent="0.25">
      <c r="A8391" t="s">
        <v>79</v>
      </c>
      <c r="B8391" s="20" t="s">
        <v>103</v>
      </c>
      <c r="C8391" t="s">
        <v>19</v>
      </c>
      <c r="D8391">
        <v>52.489471000000002</v>
      </c>
      <c r="E8391">
        <v>-1.8985749999999999</v>
      </c>
      <c r="F8391" t="s">
        <v>196</v>
      </c>
      <c r="G8391" t="s">
        <v>197</v>
      </c>
      <c r="H8391" t="s">
        <v>22</v>
      </c>
      <c r="I8391">
        <v>317.39999999999998</v>
      </c>
      <c r="J8391" s="1">
        <v>7.0000000000000001E-3</v>
      </c>
      <c r="K8391">
        <v>2</v>
      </c>
      <c r="L8391">
        <v>0.91</v>
      </c>
      <c r="M8391">
        <v>2</v>
      </c>
      <c r="N8391">
        <v>0</v>
      </c>
      <c r="O8391">
        <v>13</v>
      </c>
      <c r="P8391">
        <v>71</v>
      </c>
      <c r="Q8391">
        <v>8</v>
      </c>
      <c r="R8391">
        <v>1</v>
      </c>
    </row>
    <row r="8392" spans="1:18" x14ac:dyDescent="0.25">
      <c r="A8392" t="s">
        <v>79</v>
      </c>
      <c r="B8392" s="20" t="s">
        <v>104</v>
      </c>
      <c r="C8392" t="s">
        <v>19</v>
      </c>
      <c r="D8392">
        <v>52.489471000000002</v>
      </c>
      <c r="E8392">
        <v>-1.8985749999999999</v>
      </c>
      <c r="F8392" t="s">
        <v>196</v>
      </c>
      <c r="G8392" t="s">
        <v>197</v>
      </c>
      <c r="H8392" t="s">
        <v>22</v>
      </c>
      <c r="I8392">
        <v>1125.5999999999999</v>
      </c>
      <c r="J8392" s="1">
        <v>6.0000000000000001E-3</v>
      </c>
      <c r="K8392">
        <v>7</v>
      </c>
      <c r="L8392">
        <v>1.21</v>
      </c>
      <c r="M8392">
        <v>8</v>
      </c>
      <c r="N8392">
        <v>1</v>
      </c>
      <c r="O8392">
        <v>94</v>
      </c>
      <c r="P8392">
        <v>83</v>
      </c>
      <c r="Q8392">
        <v>2</v>
      </c>
      <c r="R8392">
        <v>2</v>
      </c>
    </row>
    <row r="8393" spans="1:18" x14ac:dyDescent="0.25">
      <c r="A8393" t="s">
        <v>79</v>
      </c>
      <c r="B8393" s="20" t="s">
        <v>105</v>
      </c>
      <c r="C8393" t="s">
        <v>19</v>
      </c>
      <c r="D8393">
        <v>52.489471000000002</v>
      </c>
      <c r="E8393">
        <v>-1.8985749999999999</v>
      </c>
      <c r="F8393" t="s">
        <v>196</v>
      </c>
      <c r="G8393" t="s">
        <v>197</v>
      </c>
      <c r="H8393" t="s">
        <v>22</v>
      </c>
      <c r="I8393">
        <v>941.8</v>
      </c>
      <c r="J8393" s="1">
        <v>1.0999999999999999E-2</v>
      </c>
      <c r="K8393">
        <v>10</v>
      </c>
      <c r="L8393">
        <v>1.06</v>
      </c>
      <c r="M8393">
        <v>10</v>
      </c>
      <c r="N8393">
        <v>0</v>
      </c>
      <c r="O8393">
        <v>66</v>
      </c>
      <c r="P8393">
        <v>47</v>
      </c>
      <c r="Q8393">
        <v>3</v>
      </c>
      <c r="R8393">
        <v>1</v>
      </c>
    </row>
    <row r="8394" spans="1:18" x14ac:dyDescent="0.25">
      <c r="A8394" t="s">
        <v>79</v>
      </c>
      <c r="B8394" s="20" t="s">
        <v>106</v>
      </c>
      <c r="C8394" t="s">
        <v>19</v>
      </c>
      <c r="D8394">
        <v>52.489471000000002</v>
      </c>
      <c r="E8394">
        <v>-1.8985749999999999</v>
      </c>
      <c r="F8394" t="s">
        <v>196</v>
      </c>
      <c r="G8394" t="s">
        <v>197</v>
      </c>
      <c r="H8394" t="s">
        <v>22</v>
      </c>
      <c r="I8394">
        <v>841.7</v>
      </c>
      <c r="J8394" s="1">
        <v>5.0000000000000001E-3</v>
      </c>
      <c r="K8394">
        <v>4</v>
      </c>
      <c r="L8394">
        <v>0.56999999999999995</v>
      </c>
      <c r="M8394">
        <v>2</v>
      </c>
      <c r="N8394">
        <v>0</v>
      </c>
      <c r="O8394">
        <v>16</v>
      </c>
      <c r="P8394">
        <v>46</v>
      </c>
      <c r="Q8394">
        <v>8</v>
      </c>
      <c r="R8394">
        <v>1</v>
      </c>
    </row>
    <row r="8395" spans="1:18" x14ac:dyDescent="0.25">
      <c r="A8395" t="s">
        <v>79</v>
      </c>
      <c r="B8395" s="20" t="s">
        <v>107</v>
      </c>
      <c r="C8395" t="s">
        <v>19</v>
      </c>
      <c r="D8395">
        <v>52.489471000000002</v>
      </c>
      <c r="E8395">
        <v>-1.8985749999999999</v>
      </c>
      <c r="F8395" t="s">
        <v>196</v>
      </c>
      <c r="G8395" t="s">
        <v>197</v>
      </c>
      <c r="H8395" t="s">
        <v>22</v>
      </c>
      <c r="I8395">
        <v>958.3</v>
      </c>
      <c r="J8395" s="1">
        <v>7.0000000000000001E-3</v>
      </c>
      <c r="K8395">
        <v>7</v>
      </c>
      <c r="L8395">
        <v>0.19</v>
      </c>
      <c r="M8395">
        <v>1</v>
      </c>
      <c r="N8395">
        <v>4</v>
      </c>
      <c r="O8395">
        <v>283</v>
      </c>
      <c r="P8395">
        <v>50</v>
      </c>
      <c r="Q8395">
        <v>12</v>
      </c>
      <c r="R8395">
        <v>2</v>
      </c>
    </row>
    <row r="8396" spans="1:18" x14ac:dyDescent="0.25">
      <c r="A8396" t="s">
        <v>79</v>
      </c>
      <c r="B8396" s="20" t="s">
        <v>108</v>
      </c>
      <c r="C8396" t="s">
        <v>19</v>
      </c>
      <c r="D8396">
        <v>52.489471000000002</v>
      </c>
      <c r="E8396">
        <v>-1.8985749999999999</v>
      </c>
      <c r="F8396" t="s">
        <v>196</v>
      </c>
      <c r="G8396" t="s">
        <v>197</v>
      </c>
      <c r="H8396" t="s">
        <v>22</v>
      </c>
      <c r="I8396">
        <v>921.4</v>
      </c>
      <c r="J8396" s="1">
        <v>1.0999999999999999E-2</v>
      </c>
      <c r="K8396">
        <v>10</v>
      </c>
      <c r="L8396">
        <v>0.6</v>
      </c>
      <c r="M8396">
        <v>6</v>
      </c>
      <c r="N8396">
        <v>4</v>
      </c>
      <c r="O8396">
        <v>199</v>
      </c>
      <c r="P8396">
        <v>36</v>
      </c>
      <c r="Q8396">
        <v>9</v>
      </c>
      <c r="R8396">
        <v>3</v>
      </c>
    </row>
    <row r="8397" spans="1:18" x14ac:dyDescent="0.25">
      <c r="A8397" t="s">
        <v>79</v>
      </c>
      <c r="B8397" s="20" t="s">
        <v>109</v>
      </c>
      <c r="C8397" t="s">
        <v>19</v>
      </c>
      <c r="D8397">
        <v>52.489471000000002</v>
      </c>
      <c r="E8397">
        <v>-1.8985749999999999</v>
      </c>
      <c r="F8397" t="s">
        <v>196</v>
      </c>
      <c r="G8397" t="s">
        <v>197</v>
      </c>
      <c r="H8397" t="s">
        <v>22</v>
      </c>
      <c r="I8397">
        <v>533.70000000000005</v>
      </c>
      <c r="J8397" s="1">
        <v>6.0000000000000001E-3</v>
      </c>
      <c r="K8397">
        <v>3</v>
      </c>
      <c r="L8397">
        <v>0.98</v>
      </c>
      <c r="M8397">
        <v>3</v>
      </c>
      <c r="N8397">
        <v>0</v>
      </c>
      <c r="O8397">
        <v>20</v>
      </c>
      <c r="P8397">
        <v>73</v>
      </c>
      <c r="Q8397">
        <v>5</v>
      </c>
      <c r="R8397">
        <v>0</v>
      </c>
    </row>
    <row r="8398" spans="1:18" x14ac:dyDescent="0.25">
      <c r="A8398" t="s">
        <v>79</v>
      </c>
      <c r="B8398" s="20" t="s">
        <v>110</v>
      </c>
      <c r="C8398" t="s">
        <v>19</v>
      </c>
      <c r="D8398">
        <v>52.489471000000002</v>
      </c>
      <c r="E8398">
        <v>-1.8985749999999999</v>
      </c>
      <c r="F8398" t="s">
        <v>196</v>
      </c>
      <c r="G8398" t="s">
        <v>197</v>
      </c>
      <c r="H8398" t="s">
        <v>22</v>
      </c>
      <c r="I8398">
        <v>644.70000000000005</v>
      </c>
      <c r="J8398" s="1">
        <v>7.0000000000000001E-3</v>
      </c>
      <c r="K8398">
        <v>4</v>
      </c>
      <c r="L8398">
        <v>0.8</v>
      </c>
      <c r="M8398">
        <v>4</v>
      </c>
      <c r="N8398">
        <v>2</v>
      </c>
      <c r="O8398">
        <v>128</v>
      </c>
      <c r="P8398">
        <v>55</v>
      </c>
      <c r="Q8398">
        <v>9</v>
      </c>
      <c r="R8398">
        <v>0</v>
      </c>
    </row>
    <row r="8399" spans="1:18" x14ac:dyDescent="0.25">
      <c r="A8399" t="s">
        <v>79</v>
      </c>
      <c r="B8399" s="20" t="s">
        <v>111</v>
      </c>
      <c r="C8399" t="s">
        <v>19</v>
      </c>
      <c r="D8399">
        <v>52.489471000000002</v>
      </c>
      <c r="E8399">
        <v>-1.8985749999999999</v>
      </c>
      <c r="F8399" t="s">
        <v>196</v>
      </c>
      <c r="G8399" t="s">
        <v>197</v>
      </c>
      <c r="H8399" t="s">
        <v>22</v>
      </c>
      <c r="I8399">
        <v>647.6</v>
      </c>
      <c r="J8399" s="1">
        <v>5.0000000000000001E-3</v>
      </c>
      <c r="K8399">
        <v>3</v>
      </c>
      <c r="L8399">
        <v>0.56000000000000005</v>
      </c>
      <c r="M8399">
        <v>2</v>
      </c>
      <c r="N8399">
        <v>4</v>
      </c>
      <c r="O8399">
        <v>163</v>
      </c>
      <c r="P8399">
        <v>59</v>
      </c>
      <c r="Q8399">
        <v>6</v>
      </c>
      <c r="R8399">
        <v>2</v>
      </c>
    </row>
    <row r="8400" spans="1:18" x14ac:dyDescent="0.25">
      <c r="A8400" t="s">
        <v>79</v>
      </c>
      <c r="B8400" s="20" t="s">
        <v>112</v>
      </c>
      <c r="C8400" t="s">
        <v>19</v>
      </c>
      <c r="D8400">
        <v>52.489471000000002</v>
      </c>
      <c r="E8400">
        <v>-1.8985749999999999</v>
      </c>
      <c r="F8400" t="s">
        <v>196</v>
      </c>
      <c r="G8400" t="s">
        <v>197</v>
      </c>
      <c r="H8400" t="s">
        <v>22</v>
      </c>
      <c r="I8400">
        <v>883.4</v>
      </c>
      <c r="J8400" s="1">
        <v>8.0000000000000002E-3</v>
      </c>
      <c r="K8400">
        <v>7</v>
      </c>
      <c r="L8400">
        <v>0.37</v>
      </c>
      <c r="M8400">
        <v>3</v>
      </c>
      <c r="N8400">
        <v>0</v>
      </c>
      <c r="O8400">
        <v>8</v>
      </c>
      <c r="P8400">
        <v>55</v>
      </c>
      <c r="Q8400">
        <v>3</v>
      </c>
      <c r="R8400">
        <v>1</v>
      </c>
    </row>
    <row r="8401" spans="1:18" x14ac:dyDescent="0.25">
      <c r="A8401" t="s">
        <v>79</v>
      </c>
      <c r="B8401" s="20" t="s">
        <v>113</v>
      </c>
      <c r="C8401" t="s">
        <v>19</v>
      </c>
      <c r="D8401">
        <v>52.489471000000002</v>
      </c>
      <c r="E8401">
        <v>-1.8985749999999999</v>
      </c>
      <c r="F8401" t="s">
        <v>196</v>
      </c>
      <c r="G8401" t="s">
        <v>197</v>
      </c>
      <c r="H8401" t="s">
        <v>22</v>
      </c>
      <c r="I8401">
        <v>1252.5999999999999</v>
      </c>
      <c r="J8401" s="1">
        <v>7.0000000000000001E-3</v>
      </c>
      <c r="K8401">
        <v>9</v>
      </c>
      <c r="L8401">
        <v>1.0900000000000001</v>
      </c>
      <c r="M8401">
        <v>10</v>
      </c>
      <c r="N8401">
        <v>3</v>
      </c>
      <c r="O8401">
        <v>215</v>
      </c>
      <c r="P8401">
        <v>38</v>
      </c>
      <c r="Q8401">
        <v>9</v>
      </c>
      <c r="R8401">
        <v>4</v>
      </c>
    </row>
    <row r="8402" spans="1:18" x14ac:dyDescent="0.25">
      <c r="A8402" t="s">
        <v>79</v>
      </c>
      <c r="B8402" s="20" t="s">
        <v>114</v>
      </c>
      <c r="C8402" t="s">
        <v>19</v>
      </c>
      <c r="D8402">
        <v>52.489471000000002</v>
      </c>
      <c r="E8402">
        <v>-1.8985749999999999</v>
      </c>
      <c r="F8402" t="s">
        <v>196</v>
      </c>
      <c r="G8402" t="s">
        <v>197</v>
      </c>
      <c r="H8402" t="s">
        <v>22</v>
      </c>
      <c r="I8402">
        <v>1311</v>
      </c>
      <c r="J8402" s="1">
        <v>8.9999999999999993E-3</v>
      </c>
      <c r="K8402">
        <v>12</v>
      </c>
      <c r="L8402">
        <v>1.3</v>
      </c>
      <c r="M8402">
        <v>16</v>
      </c>
      <c r="N8402">
        <v>2</v>
      </c>
      <c r="O8402">
        <v>151</v>
      </c>
      <c r="P8402">
        <v>31</v>
      </c>
      <c r="Q8402">
        <v>3</v>
      </c>
      <c r="R8402">
        <v>1</v>
      </c>
    </row>
    <row r="8403" spans="1:18" x14ac:dyDescent="0.25">
      <c r="A8403" t="s">
        <v>79</v>
      </c>
      <c r="B8403" s="20" t="s">
        <v>115</v>
      </c>
      <c r="C8403" t="s">
        <v>19</v>
      </c>
      <c r="D8403">
        <v>52.489471000000002</v>
      </c>
      <c r="E8403">
        <v>-1.8985749999999999</v>
      </c>
      <c r="F8403" t="s">
        <v>196</v>
      </c>
      <c r="G8403" t="s">
        <v>197</v>
      </c>
      <c r="H8403" t="s">
        <v>22</v>
      </c>
      <c r="I8403">
        <v>226.1</v>
      </c>
      <c r="J8403" s="1">
        <v>1.0999999999999999E-2</v>
      </c>
      <c r="K8403">
        <v>2</v>
      </c>
      <c r="L8403">
        <v>0.18</v>
      </c>
      <c r="M8403">
        <v>0</v>
      </c>
      <c r="N8403">
        <v>4</v>
      </c>
      <c r="O8403">
        <v>212</v>
      </c>
      <c r="P8403">
        <v>80</v>
      </c>
      <c r="Q8403">
        <v>2</v>
      </c>
      <c r="R8403">
        <v>2</v>
      </c>
    </row>
    <row r="8404" spans="1:18" x14ac:dyDescent="0.25">
      <c r="A8404" t="s">
        <v>79</v>
      </c>
      <c r="B8404" s="20" t="s">
        <v>116</v>
      </c>
      <c r="C8404" t="s">
        <v>19</v>
      </c>
      <c r="D8404">
        <v>52.489471000000002</v>
      </c>
      <c r="E8404">
        <v>-1.8985749999999999</v>
      </c>
      <c r="F8404" t="s">
        <v>196</v>
      </c>
      <c r="G8404" t="s">
        <v>197</v>
      </c>
      <c r="H8404" t="s">
        <v>22</v>
      </c>
      <c r="I8404">
        <v>952</v>
      </c>
      <c r="J8404" s="1">
        <v>0.01</v>
      </c>
      <c r="K8404">
        <v>9</v>
      </c>
      <c r="L8404">
        <v>0.44</v>
      </c>
      <c r="M8404">
        <v>4</v>
      </c>
      <c r="N8404">
        <v>2</v>
      </c>
      <c r="O8404">
        <v>89</v>
      </c>
      <c r="P8404">
        <v>38</v>
      </c>
      <c r="Q8404">
        <v>5</v>
      </c>
      <c r="R8404">
        <v>1</v>
      </c>
    </row>
    <row r="8405" spans="1:18" x14ac:dyDescent="0.25">
      <c r="A8405" t="s">
        <v>79</v>
      </c>
      <c r="B8405" s="20">
        <v>44934</v>
      </c>
      <c r="C8405" t="s">
        <v>19</v>
      </c>
      <c r="D8405">
        <v>52.489471000000002</v>
      </c>
      <c r="E8405">
        <v>-1.8985749999999999</v>
      </c>
      <c r="F8405" t="s">
        <v>196</v>
      </c>
      <c r="G8405" t="s">
        <v>197</v>
      </c>
      <c r="H8405" t="s">
        <v>22</v>
      </c>
      <c r="I8405">
        <v>922.1</v>
      </c>
      <c r="J8405" s="1">
        <v>8.0000000000000002E-3</v>
      </c>
      <c r="K8405">
        <v>7</v>
      </c>
      <c r="L8405">
        <v>0.65</v>
      </c>
      <c r="M8405">
        <v>5</v>
      </c>
      <c r="N8405">
        <v>4</v>
      </c>
      <c r="O8405">
        <v>162</v>
      </c>
      <c r="P8405">
        <v>60</v>
      </c>
      <c r="Q8405">
        <v>8</v>
      </c>
      <c r="R8405">
        <v>3</v>
      </c>
    </row>
    <row r="8406" spans="1:18" x14ac:dyDescent="0.25">
      <c r="A8406" t="s">
        <v>79</v>
      </c>
      <c r="B8406" s="20">
        <v>44965</v>
      </c>
      <c r="C8406" t="s">
        <v>19</v>
      </c>
      <c r="D8406">
        <v>52.489471000000002</v>
      </c>
      <c r="E8406">
        <v>-1.8985749999999999</v>
      </c>
      <c r="F8406" t="s">
        <v>196</v>
      </c>
      <c r="G8406" t="s">
        <v>197</v>
      </c>
      <c r="H8406" t="s">
        <v>22</v>
      </c>
      <c r="I8406">
        <v>741.7</v>
      </c>
      <c r="J8406" s="1">
        <v>3.0000000000000001E-3</v>
      </c>
      <c r="K8406">
        <v>2</v>
      </c>
      <c r="L8406">
        <v>0.92</v>
      </c>
      <c r="M8406">
        <v>2</v>
      </c>
      <c r="N8406">
        <v>0</v>
      </c>
      <c r="O8406">
        <v>13</v>
      </c>
      <c r="P8406">
        <v>62</v>
      </c>
      <c r="Q8406">
        <v>3</v>
      </c>
      <c r="R8406">
        <v>4</v>
      </c>
    </row>
    <row r="8407" spans="1:18" x14ac:dyDescent="0.25">
      <c r="A8407" t="s">
        <v>79</v>
      </c>
      <c r="B8407" s="20">
        <v>44993</v>
      </c>
      <c r="C8407" t="s">
        <v>19</v>
      </c>
      <c r="D8407">
        <v>52.489471000000002</v>
      </c>
      <c r="E8407">
        <v>-1.8985749999999999</v>
      </c>
      <c r="F8407" t="s">
        <v>196</v>
      </c>
      <c r="G8407" t="s">
        <v>197</v>
      </c>
      <c r="H8407" t="s">
        <v>22</v>
      </c>
      <c r="I8407">
        <v>18.399999999999999</v>
      </c>
      <c r="J8407" s="1">
        <v>5.0000000000000001E-3</v>
      </c>
      <c r="K8407">
        <v>0</v>
      </c>
      <c r="L8407">
        <v>0.31</v>
      </c>
      <c r="M8407">
        <v>0</v>
      </c>
      <c r="N8407">
        <v>4</v>
      </c>
      <c r="O8407">
        <v>282</v>
      </c>
      <c r="P8407">
        <v>23</v>
      </c>
      <c r="Q8407">
        <v>5</v>
      </c>
      <c r="R8407">
        <v>3</v>
      </c>
    </row>
    <row r="8408" spans="1:18" x14ac:dyDescent="0.25">
      <c r="A8408" t="s">
        <v>79</v>
      </c>
      <c r="B8408" s="20">
        <v>45024</v>
      </c>
      <c r="C8408" t="s">
        <v>19</v>
      </c>
      <c r="D8408">
        <v>52.489471000000002</v>
      </c>
      <c r="E8408">
        <v>-1.8985749999999999</v>
      </c>
      <c r="F8408" t="s">
        <v>196</v>
      </c>
      <c r="G8408" t="s">
        <v>197</v>
      </c>
      <c r="H8408" t="s">
        <v>22</v>
      </c>
      <c r="I8408">
        <v>425.8</v>
      </c>
      <c r="J8408" s="1">
        <v>3.0000000000000001E-3</v>
      </c>
      <c r="K8408">
        <v>1</v>
      </c>
      <c r="L8408">
        <v>0.98</v>
      </c>
      <c r="M8408">
        <v>1</v>
      </c>
      <c r="N8408">
        <v>2</v>
      </c>
      <c r="O8408">
        <v>165</v>
      </c>
      <c r="P8408">
        <v>34</v>
      </c>
      <c r="Q8408">
        <v>3</v>
      </c>
      <c r="R8408">
        <v>6</v>
      </c>
    </row>
    <row r="8409" spans="1:18" x14ac:dyDescent="0.25">
      <c r="A8409" t="s">
        <v>79</v>
      </c>
      <c r="B8409" s="20">
        <v>45054</v>
      </c>
      <c r="C8409" t="s">
        <v>19</v>
      </c>
      <c r="D8409">
        <v>52.489471000000002</v>
      </c>
      <c r="E8409">
        <v>-1.8985749999999999</v>
      </c>
      <c r="F8409" t="s">
        <v>196</v>
      </c>
      <c r="G8409" t="s">
        <v>197</v>
      </c>
      <c r="H8409" t="s">
        <v>22</v>
      </c>
      <c r="I8409">
        <v>1259.5999999999999</v>
      </c>
      <c r="J8409" s="1">
        <v>2E-3</v>
      </c>
      <c r="K8409">
        <v>3</v>
      </c>
      <c r="L8409">
        <v>1.31</v>
      </c>
      <c r="M8409">
        <v>4</v>
      </c>
      <c r="N8409">
        <v>0</v>
      </c>
      <c r="O8409">
        <v>56</v>
      </c>
      <c r="P8409">
        <v>70</v>
      </c>
      <c r="Q8409">
        <v>3</v>
      </c>
      <c r="R8409">
        <v>1</v>
      </c>
    </row>
    <row r="8410" spans="1:18" x14ac:dyDescent="0.25">
      <c r="A8410" t="s">
        <v>79</v>
      </c>
      <c r="B8410" s="20">
        <v>45085</v>
      </c>
      <c r="C8410" t="s">
        <v>19</v>
      </c>
      <c r="D8410">
        <v>52.489471000000002</v>
      </c>
      <c r="E8410">
        <v>-1.8985749999999999</v>
      </c>
      <c r="F8410" t="s">
        <v>196</v>
      </c>
      <c r="G8410" t="s">
        <v>197</v>
      </c>
      <c r="H8410" t="s">
        <v>22</v>
      </c>
      <c r="I8410">
        <v>162.30000000000001</v>
      </c>
      <c r="J8410" s="1">
        <v>7.0000000000000001E-3</v>
      </c>
      <c r="K8410">
        <v>1</v>
      </c>
      <c r="L8410">
        <v>1.02</v>
      </c>
      <c r="M8410">
        <v>1</v>
      </c>
      <c r="N8410">
        <v>2</v>
      </c>
      <c r="O8410">
        <v>144</v>
      </c>
      <c r="P8410">
        <v>34</v>
      </c>
      <c r="Q8410">
        <v>12</v>
      </c>
      <c r="R8410">
        <v>1</v>
      </c>
    </row>
    <row r="8411" spans="1:18" x14ac:dyDescent="0.25">
      <c r="A8411" t="s">
        <v>79</v>
      </c>
      <c r="B8411" s="20">
        <v>45115</v>
      </c>
      <c r="C8411" t="s">
        <v>19</v>
      </c>
      <c r="D8411">
        <v>52.489471000000002</v>
      </c>
      <c r="E8411">
        <v>-1.8985749999999999</v>
      </c>
      <c r="F8411" t="s">
        <v>196</v>
      </c>
      <c r="G8411" t="s">
        <v>197</v>
      </c>
      <c r="H8411" t="s">
        <v>22</v>
      </c>
      <c r="I8411">
        <v>1140.0999999999999</v>
      </c>
      <c r="J8411" s="1">
        <v>6.0000000000000001E-3</v>
      </c>
      <c r="K8411">
        <v>7</v>
      </c>
      <c r="L8411">
        <v>0.2</v>
      </c>
      <c r="M8411">
        <v>1</v>
      </c>
      <c r="N8411">
        <v>0</v>
      </c>
      <c r="O8411">
        <v>26</v>
      </c>
      <c r="P8411">
        <v>29</v>
      </c>
      <c r="Q8411">
        <v>11</v>
      </c>
      <c r="R8411">
        <v>5</v>
      </c>
    </row>
    <row r="8412" spans="1:18" x14ac:dyDescent="0.25">
      <c r="A8412" t="s">
        <v>79</v>
      </c>
      <c r="B8412" s="20">
        <v>45146</v>
      </c>
      <c r="C8412" t="s">
        <v>19</v>
      </c>
      <c r="D8412">
        <v>52.489471000000002</v>
      </c>
      <c r="E8412">
        <v>-1.8985749999999999</v>
      </c>
      <c r="F8412" t="s">
        <v>196</v>
      </c>
      <c r="G8412" t="s">
        <v>197</v>
      </c>
      <c r="H8412" t="s">
        <v>22</v>
      </c>
      <c r="I8412">
        <v>878.7</v>
      </c>
      <c r="J8412" s="1">
        <v>3.0000000000000001E-3</v>
      </c>
      <c r="K8412">
        <v>3</v>
      </c>
      <c r="L8412">
        <v>0.13</v>
      </c>
      <c r="M8412">
        <v>0</v>
      </c>
      <c r="N8412">
        <v>0</v>
      </c>
      <c r="O8412">
        <v>54</v>
      </c>
      <c r="P8412">
        <v>14</v>
      </c>
      <c r="Q8412">
        <v>2</v>
      </c>
      <c r="R8412">
        <v>6</v>
      </c>
    </row>
    <row r="8413" spans="1:18" x14ac:dyDescent="0.25">
      <c r="A8413" t="s">
        <v>79</v>
      </c>
      <c r="B8413" s="20">
        <v>45177</v>
      </c>
      <c r="C8413" t="s">
        <v>19</v>
      </c>
      <c r="D8413">
        <v>52.489471000000002</v>
      </c>
      <c r="E8413">
        <v>-1.8985749999999999</v>
      </c>
      <c r="F8413" t="s">
        <v>196</v>
      </c>
      <c r="G8413" t="s">
        <v>197</v>
      </c>
      <c r="H8413" t="s">
        <v>22</v>
      </c>
      <c r="I8413">
        <v>815.4</v>
      </c>
      <c r="J8413" s="1">
        <v>8.0000000000000002E-3</v>
      </c>
      <c r="K8413">
        <v>7</v>
      </c>
      <c r="L8413">
        <v>0.33</v>
      </c>
      <c r="M8413">
        <v>2</v>
      </c>
      <c r="N8413">
        <v>3</v>
      </c>
      <c r="O8413">
        <v>123</v>
      </c>
      <c r="P8413">
        <v>52</v>
      </c>
      <c r="Q8413">
        <v>3</v>
      </c>
      <c r="R8413">
        <v>1</v>
      </c>
    </row>
    <row r="8414" spans="1:18" x14ac:dyDescent="0.25">
      <c r="A8414" t="s">
        <v>79</v>
      </c>
      <c r="B8414" s="20">
        <v>45207</v>
      </c>
      <c r="C8414" t="s">
        <v>19</v>
      </c>
      <c r="D8414">
        <v>52.489471000000002</v>
      </c>
      <c r="E8414">
        <v>-1.8985749999999999</v>
      </c>
      <c r="F8414" t="s">
        <v>196</v>
      </c>
      <c r="G8414" t="s">
        <v>197</v>
      </c>
      <c r="H8414" t="s">
        <v>22</v>
      </c>
      <c r="I8414">
        <v>1074.4000000000001</v>
      </c>
      <c r="J8414" s="1">
        <v>4.0000000000000001E-3</v>
      </c>
      <c r="K8414">
        <v>4</v>
      </c>
      <c r="L8414">
        <v>0.36</v>
      </c>
      <c r="M8414">
        <v>1</v>
      </c>
      <c r="N8414">
        <v>2</v>
      </c>
      <c r="O8414">
        <v>198</v>
      </c>
      <c r="P8414">
        <v>66</v>
      </c>
      <c r="Q8414">
        <v>12</v>
      </c>
      <c r="R8414">
        <v>7</v>
      </c>
    </row>
    <row r="8415" spans="1:18" x14ac:dyDescent="0.25">
      <c r="A8415" t="s">
        <v>79</v>
      </c>
      <c r="B8415" s="20">
        <v>45238</v>
      </c>
      <c r="C8415" t="s">
        <v>19</v>
      </c>
      <c r="D8415">
        <v>52.489471000000002</v>
      </c>
      <c r="E8415">
        <v>-1.8985749999999999</v>
      </c>
      <c r="F8415" t="s">
        <v>196</v>
      </c>
      <c r="G8415" t="s">
        <v>197</v>
      </c>
      <c r="H8415" t="s">
        <v>22</v>
      </c>
      <c r="I8415">
        <v>997.1</v>
      </c>
      <c r="J8415" s="1">
        <v>4.0000000000000001E-3</v>
      </c>
      <c r="K8415">
        <v>4</v>
      </c>
      <c r="L8415">
        <v>0.55000000000000004</v>
      </c>
      <c r="M8415">
        <v>2</v>
      </c>
      <c r="N8415">
        <v>2</v>
      </c>
      <c r="O8415">
        <v>47</v>
      </c>
      <c r="P8415">
        <v>72</v>
      </c>
      <c r="Q8415">
        <v>6</v>
      </c>
      <c r="R8415">
        <v>5</v>
      </c>
    </row>
    <row r="8416" spans="1:18" x14ac:dyDescent="0.25">
      <c r="A8416" t="s">
        <v>79</v>
      </c>
      <c r="B8416" s="20">
        <v>45268</v>
      </c>
      <c r="C8416" t="s">
        <v>19</v>
      </c>
      <c r="D8416">
        <v>52.489471000000002</v>
      </c>
      <c r="E8416">
        <v>-1.8985749999999999</v>
      </c>
      <c r="F8416" t="s">
        <v>196</v>
      </c>
      <c r="G8416" t="s">
        <v>197</v>
      </c>
      <c r="H8416" t="s">
        <v>22</v>
      </c>
      <c r="I8416">
        <v>1141.3</v>
      </c>
      <c r="J8416" s="1">
        <v>4.0000000000000001E-3</v>
      </c>
      <c r="K8416">
        <v>5</v>
      </c>
      <c r="L8416">
        <v>0.16</v>
      </c>
      <c r="M8416">
        <v>1</v>
      </c>
      <c r="N8416">
        <v>4</v>
      </c>
      <c r="O8416">
        <v>327</v>
      </c>
      <c r="P8416">
        <v>31</v>
      </c>
      <c r="Q8416">
        <v>0</v>
      </c>
      <c r="R8416">
        <v>12</v>
      </c>
    </row>
    <row r="8417" spans="1:18" x14ac:dyDescent="0.25">
      <c r="A8417" t="s">
        <v>79</v>
      </c>
      <c r="B8417" s="20" t="s">
        <v>117</v>
      </c>
      <c r="C8417" t="s">
        <v>19</v>
      </c>
      <c r="D8417">
        <v>52.489471000000002</v>
      </c>
      <c r="E8417">
        <v>-1.8985749999999999</v>
      </c>
      <c r="F8417" t="s">
        <v>196</v>
      </c>
      <c r="G8417" t="s">
        <v>197</v>
      </c>
      <c r="H8417" t="s">
        <v>22</v>
      </c>
      <c r="I8417">
        <v>680.1</v>
      </c>
      <c r="J8417" s="1">
        <v>6.0000000000000001E-3</v>
      </c>
      <c r="K8417">
        <v>4</v>
      </c>
      <c r="L8417">
        <v>0.69</v>
      </c>
      <c r="M8417">
        <v>3</v>
      </c>
      <c r="N8417">
        <v>2</v>
      </c>
      <c r="O8417">
        <v>69</v>
      </c>
      <c r="P8417">
        <v>30</v>
      </c>
      <c r="Q8417">
        <v>5</v>
      </c>
      <c r="R8417">
        <v>4</v>
      </c>
    </row>
    <row r="8418" spans="1:18" x14ac:dyDescent="0.25">
      <c r="A8418" t="s">
        <v>79</v>
      </c>
      <c r="B8418" s="20" t="s">
        <v>118</v>
      </c>
      <c r="C8418" t="s">
        <v>19</v>
      </c>
      <c r="D8418">
        <v>52.489471000000002</v>
      </c>
      <c r="E8418">
        <v>-1.8985749999999999</v>
      </c>
      <c r="F8418" t="s">
        <v>196</v>
      </c>
      <c r="G8418" t="s">
        <v>197</v>
      </c>
      <c r="H8418" t="s">
        <v>22</v>
      </c>
      <c r="I8418">
        <v>1036.5999999999999</v>
      </c>
      <c r="J8418" s="1">
        <v>8.0000000000000002E-3</v>
      </c>
      <c r="K8418">
        <v>9</v>
      </c>
      <c r="L8418">
        <v>0.51</v>
      </c>
      <c r="M8418">
        <v>4</v>
      </c>
      <c r="N8418">
        <v>2</v>
      </c>
      <c r="O8418">
        <v>107</v>
      </c>
      <c r="P8418">
        <v>38</v>
      </c>
      <c r="Q8418">
        <v>2</v>
      </c>
      <c r="R8418">
        <v>0</v>
      </c>
    </row>
    <row r="8419" spans="1:18" x14ac:dyDescent="0.25">
      <c r="A8419" t="s">
        <v>79</v>
      </c>
      <c r="B8419" s="20" t="s">
        <v>119</v>
      </c>
      <c r="C8419" t="s">
        <v>19</v>
      </c>
      <c r="D8419">
        <v>52.489471000000002</v>
      </c>
      <c r="E8419">
        <v>-1.8985749999999999</v>
      </c>
      <c r="F8419" t="s">
        <v>196</v>
      </c>
      <c r="G8419" t="s">
        <v>197</v>
      </c>
      <c r="H8419" t="s">
        <v>22</v>
      </c>
      <c r="I8419">
        <v>891.4</v>
      </c>
      <c r="J8419" s="1">
        <v>8.0000000000000002E-3</v>
      </c>
      <c r="K8419">
        <v>7</v>
      </c>
      <c r="L8419">
        <v>0.33</v>
      </c>
      <c r="M8419">
        <v>2</v>
      </c>
      <c r="N8419">
        <v>4</v>
      </c>
      <c r="O8419">
        <v>307</v>
      </c>
      <c r="P8419">
        <v>35</v>
      </c>
      <c r="Q8419">
        <v>20</v>
      </c>
      <c r="R8419">
        <v>4</v>
      </c>
    </row>
    <row r="8420" spans="1:18" x14ac:dyDescent="0.25">
      <c r="A8420" t="s">
        <v>79</v>
      </c>
      <c r="B8420" s="20" t="s">
        <v>120</v>
      </c>
      <c r="C8420" t="s">
        <v>19</v>
      </c>
      <c r="D8420">
        <v>52.489471000000002</v>
      </c>
      <c r="E8420">
        <v>-1.8985749999999999</v>
      </c>
      <c r="F8420" t="s">
        <v>196</v>
      </c>
      <c r="G8420" t="s">
        <v>197</v>
      </c>
      <c r="H8420" t="s">
        <v>22</v>
      </c>
      <c r="I8420">
        <v>869.9</v>
      </c>
      <c r="J8420" s="1">
        <v>3.0000000000000001E-3</v>
      </c>
      <c r="K8420">
        <v>3</v>
      </c>
      <c r="L8420">
        <v>1.36</v>
      </c>
      <c r="M8420">
        <v>4</v>
      </c>
      <c r="N8420">
        <v>4</v>
      </c>
      <c r="O8420">
        <v>162</v>
      </c>
      <c r="P8420">
        <v>42</v>
      </c>
      <c r="Q8420">
        <v>8</v>
      </c>
      <c r="R8420">
        <v>1</v>
      </c>
    </row>
    <row r="8421" spans="1:18" x14ac:dyDescent="0.25">
      <c r="A8421" t="s">
        <v>79</v>
      </c>
      <c r="B8421" s="20" t="s">
        <v>121</v>
      </c>
      <c r="C8421" t="s">
        <v>19</v>
      </c>
      <c r="D8421">
        <v>52.489471000000002</v>
      </c>
      <c r="E8421">
        <v>-1.8985749999999999</v>
      </c>
      <c r="F8421" t="s">
        <v>196</v>
      </c>
      <c r="G8421" t="s">
        <v>197</v>
      </c>
      <c r="H8421" t="s">
        <v>22</v>
      </c>
      <c r="I8421">
        <v>1093.4000000000001</v>
      </c>
      <c r="J8421" s="1">
        <v>6.0000000000000001E-3</v>
      </c>
      <c r="K8421">
        <v>6</v>
      </c>
      <c r="L8421">
        <v>0.71</v>
      </c>
      <c r="M8421">
        <v>4</v>
      </c>
      <c r="N8421">
        <v>0</v>
      </c>
      <c r="O8421">
        <v>4</v>
      </c>
      <c r="P8421">
        <v>30</v>
      </c>
      <c r="Q8421">
        <v>15</v>
      </c>
      <c r="R8421">
        <v>6</v>
      </c>
    </row>
    <row r="8422" spans="1:18" x14ac:dyDescent="0.25">
      <c r="A8422" t="s">
        <v>79</v>
      </c>
      <c r="B8422" s="20" t="s">
        <v>122</v>
      </c>
      <c r="C8422" t="s">
        <v>19</v>
      </c>
      <c r="D8422">
        <v>52.489471000000002</v>
      </c>
      <c r="E8422">
        <v>-1.8985749999999999</v>
      </c>
      <c r="F8422" t="s">
        <v>196</v>
      </c>
      <c r="G8422" t="s">
        <v>197</v>
      </c>
      <c r="H8422" t="s">
        <v>22</v>
      </c>
      <c r="I8422">
        <v>487.2</v>
      </c>
      <c r="J8422" s="1">
        <v>6.0000000000000001E-3</v>
      </c>
      <c r="K8422">
        <v>3</v>
      </c>
      <c r="L8422">
        <v>0.24</v>
      </c>
      <c r="M8422">
        <v>1</v>
      </c>
      <c r="N8422">
        <v>4</v>
      </c>
      <c r="O8422">
        <v>199</v>
      </c>
      <c r="P8422">
        <v>25</v>
      </c>
      <c r="Q8422">
        <v>3</v>
      </c>
      <c r="R8422">
        <v>2</v>
      </c>
    </row>
    <row r="8423" spans="1:18" x14ac:dyDescent="0.25">
      <c r="A8423" t="s">
        <v>79</v>
      </c>
      <c r="B8423" s="20" t="s">
        <v>123</v>
      </c>
      <c r="C8423" t="s">
        <v>19</v>
      </c>
      <c r="D8423">
        <v>52.489471000000002</v>
      </c>
      <c r="E8423">
        <v>-1.8985749999999999</v>
      </c>
      <c r="F8423" t="s">
        <v>196</v>
      </c>
      <c r="G8423" t="s">
        <v>197</v>
      </c>
      <c r="H8423" t="s">
        <v>22</v>
      </c>
      <c r="I8423">
        <v>1641</v>
      </c>
      <c r="J8423" s="1">
        <v>6.0000000000000001E-3</v>
      </c>
      <c r="K8423">
        <v>11</v>
      </c>
      <c r="L8423">
        <v>0.23</v>
      </c>
      <c r="M8423">
        <v>2</v>
      </c>
      <c r="N8423">
        <v>0</v>
      </c>
      <c r="O8423">
        <v>55</v>
      </c>
      <c r="P8423">
        <v>52</v>
      </c>
      <c r="Q8423">
        <v>6</v>
      </c>
      <c r="R8423">
        <v>8</v>
      </c>
    </row>
    <row r="8424" spans="1:18" x14ac:dyDescent="0.25">
      <c r="A8424" t="s">
        <v>79</v>
      </c>
      <c r="B8424" s="20" t="s">
        <v>124</v>
      </c>
      <c r="C8424" t="s">
        <v>19</v>
      </c>
      <c r="D8424">
        <v>52.489471000000002</v>
      </c>
      <c r="E8424">
        <v>-1.8985749999999999</v>
      </c>
      <c r="F8424" t="s">
        <v>196</v>
      </c>
      <c r="G8424" t="s">
        <v>197</v>
      </c>
      <c r="H8424" t="s">
        <v>22</v>
      </c>
      <c r="I8424">
        <v>1499.6</v>
      </c>
      <c r="J8424" s="1">
        <v>5.0000000000000001E-3</v>
      </c>
      <c r="K8424">
        <v>8</v>
      </c>
      <c r="L8424">
        <v>1.07</v>
      </c>
      <c r="M8424">
        <v>8</v>
      </c>
      <c r="N8424">
        <v>1</v>
      </c>
      <c r="O8424">
        <v>88</v>
      </c>
      <c r="P8424">
        <v>53</v>
      </c>
      <c r="Q8424">
        <v>0</v>
      </c>
      <c r="R8424">
        <v>5</v>
      </c>
    </row>
    <row r="8425" spans="1:18" x14ac:dyDescent="0.25">
      <c r="A8425" t="s">
        <v>79</v>
      </c>
      <c r="B8425" s="20" t="s">
        <v>125</v>
      </c>
      <c r="C8425" t="s">
        <v>19</v>
      </c>
      <c r="D8425">
        <v>52.489471000000002</v>
      </c>
      <c r="E8425">
        <v>-1.8985749999999999</v>
      </c>
      <c r="F8425" t="s">
        <v>196</v>
      </c>
      <c r="G8425" t="s">
        <v>197</v>
      </c>
      <c r="H8425" t="s">
        <v>22</v>
      </c>
      <c r="I8425">
        <v>373.6</v>
      </c>
      <c r="J8425" s="1">
        <v>8.0000000000000002E-3</v>
      </c>
      <c r="K8425">
        <v>3</v>
      </c>
      <c r="L8425">
        <v>0.52</v>
      </c>
      <c r="M8425">
        <v>2</v>
      </c>
      <c r="N8425">
        <v>0</v>
      </c>
      <c r="O8425">
        <v>39</v>
      </c>
      <c r="P8425">
        <v>66</v>
      </c>
      <c r="Q8425">
        <v>2</v>
      </c>
      <c r="R8425">
        <v>3</v>
      </c>
    </row>
    <row r="8426" spans="1:18" x14ac:dyDescent="0.25">
      <c r="A8426" t="s">
        <v>79</v>
      </c>
      <c r="B8426" s="20" t="s">
        <v>126</v>
      </c>
      <c r="C8426" t="s">
        <v>19</v>
      </c>
      <c r="D8426">
        <v>52.489471000000002</v>
      </c>
      <c r="E8426">
        <v>-1.8985749999999999</v>
      </c>
      <c r="F8426" t="s">
        <v>196</v>
      </c>
      <c r="G8426" t="s">
        <v>197</v>
      </c>
      <c r="H8426" t="s">
        <v>22</v>
      </c>
      <c r="I8426">
        <v>1003.5</v>
      </c>
      <c r="J8426" s="1">
        <v>8.0000000000000002E-3</v>
      </c>
      <c r="K8426">
        <v>8</v>
      </c>
      <c r="L8426">
        <v>1.1000000000000001</v>
      </c>
      <c r="M8426">
        <v>9</v>
      </c>
      <c r="N8426">
        <v>4</v>
      </c>
      <c r="O8426">
        <v>141</v>
      </c>
      <c r="P8426">
        <v>43</v>
      </c>
      <c r="Q8426">
        <v>20</v>
      </c>
      <c r="R8426">
        <v>2</v>
      </c>
    </row>
    <row r="8427" spans="1:18" x14ac:dyDescent="0.25">
      <c r="A8427" t="s">
        <v>79</v>
      </c>
      <c r="B8427" s="20" t="s">
        <v>127</v>
      </c>
      <c r="C8427" t="s">
        <v>19</v>
      </c>
      <c r="D8427">
        <v>52.489471000000002</v>
      </c>
      <c r="E8427">
        <v>-1.8985749999999999</v>
      </c>
      <c r="F8427" t="s">
        <v>196</v>
      </c>
      <c r="G8427" t="s">
        <v>197</v>
      </c>
      <c r="H8427" t="s">
        <v>22</v>
      </c>
      <c r="I8427">
        <v>1204.5</v>
      </c>
      <c r="J8427" s="1">
        <v>7.0000000000000001E-3</v>
      </c>
      <c r="K8427">
        <v>8</v>
      </c>
      <c r="L8427">
        <v>1.01</v>
      </c>
      <c r="M8427">
        <v>8</v>
      </c>
      <c r="N8427">
        <v>1</v>
      </c>
      <c r="O8427">
        <v>28</v>
      </c>
      <c r="P8427">
        <v>26</v>
      </c>
      <c r="Q8427">
        <v>8</v>
      </c>
      <c r="R8427">
        <v>1</v>
      </c>
    </row>
    <row r="8428" spans="1:18" x14ac:dyDescent="0.25">
      <c r="A8428" t="s">
        <v>79</v>
      </c>
      <c r="B8428" s="20" t="s">
        <v>128</v>
      </c>
      <c r="C8428" t="s">
        <v>19</v>
      </c>
      <c r="D8428">
        <v>52.489471000000002</v>
      </c>
      <c r="E8428">
        <v>-1.8985749999999999</v>
      </c>
      <c r="F8428" t="s">
        <v>196</v>
      </c>
      <c r="G8428" t="s">
        <v>197</v>
      </c>
      <c r="H8428" t="s">
        <v>22</v>
      </c>
      <c r="I8428">
        <v>1406.2</v>
      </c>
      <c r="J8428" s="1">
        <v>5.0000000000000001E-3</v>
      </c>
      <c r="K8428">
        <v>6</v>
      </c>
      <c r="L8428">
        <v>1.28</v>
      </c>
      <c r="M8428">
        <v>8</v>
      </c>
      <c r="N8428">
        <v>3</v>
      </c>
      <c r="O8428">
        <v>171</v>
      </c>
      <c r="P8428">
        <v>55</v>
      </c>
      <c r="Q8428">
        <v>9</v>
      </c>
      <c r="R8428">
        <v>3</v>
      </c>
    </row>
    <row r="8429" spans="1:18" x14ac:dyDescent="0.25">
      <c r="A8429" t="s">
        <v>79</v>
      </c>
      <c r="B8429" s="20" t="s">
        <v>129</v>
      </c>
      <c r="C8429" t="s">
        <v>19</v>
      </c>
      <c r="D8429">
        <v>52.489471000000002</v>
      </c>
      <c r="E8429">
        <v>-1.8985749999999999</v>
      </c>
      <c r="F8429" t="s">
        <v>196</v>
      </c>
      <c r="G8429" t="s">
        <v>197</v>
      </c>
      <c r="H8429" t="s">
        <v>22</v>
      </c>
      <c r="I8429">
        <v>446.8</v>
      </c>
      <c r="J8429" s="1">
        <v>7.0000000000000001E-3</v>
      </c>
      <c r="K8429">
        <v>3</v>
      </c>
      <c r="L8429">
        <v>0.26</v>
      </c>
      <c r="M8429">
        <v>1</v>
      </c>
      <c r="N8429">
        <v>1</v>
      </c>
      <c r="O8429">
        <v>95</v>
      </c>
      <c r="P8429">
        <v>86</v>
      </c>
      <c r="Q8429">
        <v>2</v>
      </c>
      <c r="R8429">
        <v>0</v>
      </c>
    </row>
    <row r="8430" spans="1:18" x14ac:dyDescent="0.25">
      <c r="A8430" t="s">
        <v>79</v>
      </c>
      <c r="B8430" s="20" t="s">
        <v>130</v>
      </c>
      <c r="C8430" t="s">
        <v>19</v>
      </c>
      <c r="D8430">
        <v>52.489471000000002</v>
      </c>
      <c r="E8430">
        <v>-1.8985749999999999</v>
      </c>
      <c r="F8430" t="s">
        <v>196</v>
      </c>
      <c r="G8430" t="s">
        <v>197</v>
      </c>
      <c r="H8430" t="s">
        <v>22</v>
      </c>
      <c r="I8430">
        <v>1062.8</v>
      </c>
      <c r="J8430" s="1">
        <v>8.0000000000000002E-3</v>
      </c>
      <c r="K8430">
        <v>8</v>
      </c>
      <c r="L8430">
        <v>1.38</v>
      </c>
      <c r="M8430">
        <v>11</v>
      </c>
      <c r="N8430">
        <v>3</v>
      </c>
      <c r="O8430">
        <v>175</v>
      </c>
      <c r="P8430">
        <v>44</v>
      </c>
      <c r="Q8430">
        <v>12</v>
      </c>
      <c r="R8430">
        <v>2</v>
      </c>
    </row>
    <row r="8431" spans="1:18" x14ac:dyDescent="0.25">
      <c r="A8431" t="s">
        <v>79</v>
      </c>
      <c r="B8431" s="20" t="s">
        <v>131</v>
      </c>
      <c r="C8431" t="s">
        <v>19</v>
      </c>
      <c r="D8431">
        <v>52.489471000000002</v>
      </c>
      <c r="E8431">
        <v>-1.8985749999999999</v>
      </c>
      <c r="F8431" t="s">
        <v>196</v>
      </c>
      <c r="G8431" t="s">
        <v>197</v>
      </c>
      <c r="H8431" t="s">
        <v>22</v>
      </c>
      <c r="I8431">
        <v>1196.5999999999999</v>
      </c>
      <c r="J8431" s="1">
        <v>6.0000000000000001E-3</v>
      </c>
      <c r="K8431">
        <v>7</v>
      </c>
      <c r="L8431">
        <v>0.55000000000000004</v>
      </c>
      <c r="M8431">
        <v>4</v>
      </c>
      <c r="N8431">
        <v>3</v>
      </c>
      <c r="O8431">
        <v>140</v>
      </c>
      <c r="P8431">
        <v>59</v>
      </c>
      <c r="Q8431">
        <v>3</v>
      </c>
      <c r="R8431">
        <v>1</v>
      </c>
    </row>
    <row r="8432" spans="1:18" x14ac:dyDescent="0.25">
      <c r="A8432" t="s">
        <v>79</v>
      </c>
      <c r="B8432" s="20" t="s">
        <v>132</v>
      </c>
      <c r="C8432" t="s">
        <v>19</v>
      </c>
      <c r="D8432">
        <v>52.489471000000002</v>
      </c>
      <c r="E8432">
        <v>-1.8985749999999999</v>
      </c>
      <c r="F8432" t="s">
        <v>196</v>
      </c>
      <c r="G8432" t="s">
        <v>197</v>
      </c>
      <c r="H8432" t="s">
        <v>22</v>
      </c>
      <c r="I8432">
        <v>1055.4000000000001</v>
      </c>
      <c r="J8432" s="1">
        <v>8.0000000000000002E-3</v>
      </c>
      <c r="K8432">
        <v>8</v>
      </c>
      <c r="L8432">
        <v>0.67</v>
      </c>
      <c r="M8432">
        <v>6</v>
      </c>
      <c r="N8432">
        <v>0</v>
      </c>
      <c r="O8432">
        <v>18</v>
      </c>
      <c r="P8432">
        <v>66</v>
      </c>
      <c r="Q8432">
        <v>5</v>
      </c>
      <c r="R8432">
        <v>2</v>
      </c>
    </row>
    <row r="8433" spans="1:18" x14ac:dyDescent="0.25">
      <c r="A8433" t="s">
        <v>79</v>
      </c>
      <c r="B8433" s="20" t="s">
        <v>133</v>
      </c>
      <c r="C8433" t="s">
        <v>19</v>
      </c>
      <c r="D8433">
        <v>52.489471000000002</v>
      </c>
      <c r="E8433">
        <v>-1.8985749999999999</v>
      </c>
      <c r="F8433" t="s">
        <v>196</v>
      </c>
      <c r="G8433" t="s">
        <v>197</v>
      </c>
      <c r="H8433" t="s">
        <v>22</v>
      </c>
      <c r="I8433">
        <v>869.3</v>
      </c>
      <c r="J8433" s="1">
        <v>8.9999999999999993E-3</v>
      </c>
      <c r="K8433">
        <v>7</v>
      </c>
      <c r="L8433">
        <v>0.38</v>
      </c>
      <c r="M8433">
        <v>3</v>
      </c>
      <c r="N8433">
        <v>2</v>
      </c>
      <c r="O8433">
        <v>182</v>
      </c>
      <c r="P8433">
        <v>37</v>
      </c>
      <c r="Q8433">
        <v>6</v>
      </c>
      <c r="R8433">
        <v>4</v>
      </c>
    </row>
    <row r="8434" spans="1:18" x14ac:dyDescent="0.25">
      <c r="A8434" t="s">
        <v>79</v>
      </c>
      <c r="B8434" s="20" t="s">
        <v>134</v>
      </c>
      <c r="C8434" t="s">
        <v>19</v>
      </c>
      <c r="D8434">
        <v>52.489471000000002</v>
      </c>
      <c r="E8434">
        <v>-1.8985749999999999</v>
      </c>
      <c r="F8434" t="s">
        <v>196</v>
      </c>
      <c r="G8434" t="s">
        <v>197</v>
      </c>
      <c r="H8434" t="s">
        <v>22</v>
      </c>
      <c r="I8434">
        <v>896.8</v>
      </c>
      <c r="J8434" s="1">
        <v>7.0000000000000001E-3</v>
      </c>
      <c r="K8434">
        <v>6</v>
      </c>
      <c r="L8434">
        <v>0.27</v>
      </c>
      <c r="M8434">
        <v>2</v>
      </c>
      <c r="N8434">
        <v>4</v>
      </c>
      <c r="O8434">
        <v>261</v>
      </c>
      <c r="P8434">
        <v>40</v>
      </c>
      <c r="Q8434">
        <v>2</v>
      </c>
      <c r="R8434">
        <v>7</v>
      </c>
    </row>
    <row r="8435" spans="1:18" x14ac:dyDescent="0.25">
      <c r="A8435" t="s">
        <v>79</v>
      </c>
      <c r="B8435" s="20" t="s">
        <v>135</v>
      </c>
      <c r="C8435" t="s">
        <v>19</v>
      </c>
      <c r="D8435">
        <v>52.489471000000002</v>
      </c>
      <c r="E8435">
        <v>-1.8985749999999999</v>
      </c>
      <c r="F8435" t="s">
        <v>196</v>
      </c>
      <c r="G8435" t="s">
        <v>197</v>
      </c>
      <c r="H8435" t="s">
        <v>22</v>
      </c>
      <c r="I8435">
        <v>398.2</v>
      </c>
      <c r="J8435" s="1">
        <v>1.0999999999999999E-2</v>
      </c>
      <c r="K8435">
        <v>4</v>
      </c>
      <c r="L8435">
        <v>0.39</v>
      </c>
      <c r="M8435">
        <v>2</v>
      </c>
      <c r="N8435">
        <v>0</v>
      </c>
      <c r="O8435">
        <v>11</v>
      </c>
      <c r="P8435">
        <v>73</v>
      </c>
      <c r="Q8435">
        <v>2</v>
      </c>
      <c r="R8435">
        <v>1</v>
      </c>
    </row>
    <row r="8436" spans="1:18" x14ac:dyDescent="0.25">
      <c r="A8436" t="s">
        <v>136</v>
      </c>
      <c r="B8436" s="20">
        <v>44935</v>
      </c>
      <c r="C8436" t="s">
        <v>19</v>
      </c>
      <c r="D8436">
        <v>52.489471000000002</v>
      </c>
      <c r="E8436">
        <v>-1.8985749999999999</v>
      </c>
      <c r="F8436" t="s">
        <v>196</v>
      </c>
      <c r="G8436" t="s">
        <v>197</v>
      </c>
      <c r="H8436" t="s">
        <v>22</v>
      </c>
      <c r="I8436">
        <v>2360</v>
      </c>
      <c r="J8436" s="1">
        <v>8.0000000000000002E-3</v>
      </c>
      <c r="K8436">
        <v>19</v>
      </c>
      <c r="L8436">
        <v>1.1000000000000001</v>
      </c>
      <c r="M8436">
        <v>21</v>
      </c>
      <c r="N8436">
        <v>4</v>
      </c>
      <c r="O8436">
        <v>333</v>
      </c>
      <c r="P8436">
        <v>58</v>
      </c>
      <c r="Q8436">
        <v>11</v>
      </c>
      <c r="R8436">
        <v>4</v>
      </c>
    </row>
    <row r="8437" spans="1:18" x14ac:dyDescent="0.25">
      <c r="A8437" t="s">
        <v>136</v>
      </c>
      <c r="B8437" s="20">
        <v>44966</v>
      </c>
      <c r="C8437" t="s">
        <v>19</v>
      </c>
      <c r="D8437">
        <v>52.489471000000002</v>
      </c>
      <c r="E8437">
        <v>-1.8985749999999999</v>
      </c>
      <c r="F8437" t="s">
        <v>196</v>
      </c>
      <c r="G8437" t="s">
        <v>197</v>
      </c>
      <c r="H8437" t="s">
        <v>22</v>
      </c>
      <c r="I8437">
        <v>1364</v>
      </c>
      <c r="J8437" s="1">
        <v>7.0000000000000001E-3</v>
      </c>
      <c r="K8437">
        <v>10</v>
      </c>
      <c r="L8437">
        <v>0.38</v>
      </c>
      <c r="M8437">
        <v>4</v>
      </c>
      <c r="N8437">
        <v>3</v>
      </c>
      <c r="O8437">
        <v>167</v>
      </c>
      <c r="P8437">
        <v>68</v>
      </c>
      <c r="Q8437">
        <v>0</v>
      </c>
      <c r="R8437">
        <v>3</v>
      </c>
    </row>
    <row r="8438" spans="1:18" x14ac:dyDescent="0.25">
      <c r="A8438" t="s">
        <v>136</v>
      </c>
      <c r="B8438" s="20">
        <v>44994</v>
      </c>
      <c r="C8438" t="s">
        <v>19</v>
      </c>
      <c r="D8438">
        <v>52.489471000000002</v>
      </c>
      <c r="E8438">
        <v>-1.8985749999999999</v>
      </c>
      <c r="F8438" t="s">
        <v>196</v>
      </c>
      <c r="G8438" t="s">
        <v>197</v>
      </c>
      <c r="H8438" t="s">
        <v>22</v>
      </c>
      <c r="I8438">
        <v>2005</v>
      </c>
      <c r="J8438" s="1">
        <v>1.0999999999999999E-2</v>
      </c>
      <c r="K8438">
        <v>21</v>
      </c>
      <c r="L8438">
        <v>0.74</v>
      </c>
      <c r="M8438">
        <v>16</v>
      </c>
      <c r="N8438">
        <v>6</v>
      </c>
      <c r="O8438">
        <v>443</v>
      </c>
      <c r="P8438">
        <v>12</v>
      </c>
      <c r="Q8438">
        <v>12</v>
      </c>
      <c r="R8438">
        <v>0</v>
      </c>
    </row>
    <row r="8439" spans="1:18" x14ac:dyDescent="0.25">
      <c r="A8439" t="s">
        <v>136</v>
      </c>
      <c r="B8439" s="20">
        <v>45025</v>
      </c>
      <c r="C8439" t="s">
        <v>19</v>
      </c>
      <c r="D8439">
        <v>52.489471000000002</v>
      </c>
      <c r="E8439">
        <v>-1.8985749999999999</v>
      </c>
      <c r="F8439" t="s">
        <v>196</v>
      </c>
      <c r="G8439" t="s">
        <v>197</v>
      </c>
      <c r="H8439" t="s">
        <v>22</v>
      </c>
      <c r="I8439">
        <v>2236</v>
      </c>
      <c r="J8439" s="1">
        <v>8.0000000000000002E-3</v>
      </c>
      <c r="K8439">
        <v>19</v>
      </c>
      <c r="L8439">
        <v>0.06</v>
      </c>
      <c r="M8439">
        <v>1</v>
      </c>
      <c r="N8439">
        <v>3</v>
      </c>
      <c r="O8439">
        <v>220</v>
      </c>
      <c r="P8439">
        <v>74</v>
      </c>
      <c r="Q8439">
        <v>6</v>
      </c>
      <c r="R8439">
        <v>4</v>
      </c>
    </row>
    <row r="8440" spans="1:18" x14ac:dyDescent="0.25">
      <c r="A8440" t="s">
        <v>136</v>
      </c>
      <c r="B8440" s="20">
        <v>45055</v>
      </c>
      <c r="C8440" t="s">
        <v>19</v>
      </c>
      <c r="D8440">
        <v>52.489471000000002</v>
      </c>
      <c r="E8440">
        <v>-1.8985749999999999</v>
      </c>
      <c r="F8440" t="s">
        <v>196</v>
      </c>
      <c r="G8440" t="s">
        <v>197</v>
      </c>
      <c r="H8440" t="s">
        <v>22</v>
      </c>
      <c r="I8440">
        <v>1846</v>
      </c>
      <c r="J8440" s="1">
        <v>0.01</v>
      </c>
      <c r="K8440">
        <v>18</v>
      </c>
      <c r="L8440">
        <v>1.21</v>
      </c>
      <c r="M8440">
        <v>22</v>
      </c>
      <c r="N8440">
        <v>1</v>
      </c>
      <c r="O8440">
        <v>47</v>
      </c>
      <c r="P8440">
        <v>48</v>
      </c>
      <c r="Q8440">
        <v>15</v>
      </c>
      <c r="R8440">
        <v>2</v>
      </c>
    </row>
    <row r="8441" spans="1:18" x14ac:dyDescent="0.25">
      <c r="A8441" t="s">
        <v>136</v>
      </c>
      <c r="B8441" s="20">
        <v>45086</v>
      </c>
      <c r="C8441" t="s">
        <v>19</v>
      </c>
      <c r="D8441">
        <v>52.489471000000002</v>
      </c>
      <c r="E8441">
        <v>-1.8985749999999999</v>
      </c>
      <c r="F8441" t="s">
        <v>196</v>
      </c>
      <c r="G8441" t="s">
        <v>197</v>
      </c>
      <c r="H8441" t="s">
        <v>22</v>
      </c>
      <c r="I8441">
        <v>2837</v>
      </c>
      <c r="J8441" s="1">
        <v>8.9999999999999993E-3</v>
      </c>
      <c r="K8441">
        <v>24</v>
      </c>
      <c r="L8441">
        <v>0.54</v>
      </c>
      <c r="M8441">
        <v>13</v>
      </c>
      <c r="N8441">
        <v>5</v>
      </c>
      <c r="O8441">
        <v>261</v>
      </c>
      <c r="P8441">
        <v>52</v>
      </c>
      <c r="Q8441">
        <v>14</v>
      </c>
      <c r="R8441">
        <v>0</v>
      </c>
    </row>
    <row r="8442" spans="1:18" x14ac:dyDescent="0.25">
      <c r="A8442" t="s">
        <v>136</v>
      </c>
      <c r="B8442" s="20">
        <v>45116</v>
      </c>
      <c r="C8442" t="s">
        <v>19</v>
      </c>
      <c r="D8442">
        <v>52.489471000000002</v>
      </c>
      <c r="E8442">
        <v>-1.8985749999999999</v>
      </c>
      <c r="F8442" t="s">
        <v>196</v>
      </c>
      <c r="G8442" t="s">
        <v>197</v>
      </c>
      <c r="H8442" t="s">
        <v>22</v>
      </c>
      <c r="I8442">
        <v>2839</v>
      </c>
      <c r="J8442" s="1">
        <v>7.0000000000000001E-3</v>
      </c>
      <c r="K8442">
        <v>19</v>
      </c>
      <c r="L8442">
        <v>0.17</v>
      </c>
      <c r="M8442">
        <v>3</v>
      </c>
      <c r="N8442">
        <v>5</v>
      </c>
      <c r="O8442">
        <v>359</v>
      </c>
      <c r="P8442">
        <v>43</v>
      </c>
      <c r="Q8442">
        <v>8</v>
      </c>
      <c r="R8442">
        <v>4</v>
      </c>
    </row>
    <row r="8443" spans="1:18" x14ac:dyDescent="0.25">
      <c r="A8443" t="s">
        <v>136</v>
      </c>
      <c r="B8443" s="20">
        <v>45147</v>
      </c>
      <c r="C8443" t="s">
        <v>19</v>
      </c>
      <c r="D8443">
        <v>52.489471000000002</v>
      </c>
      <c r="E8443">
        <v>-1.8985749999999999</v>
      </c>
      <c r="F8443" t="s">
        <v>196</v>
      </c>
      <c r="G8443" t="s">
        <v>197</v>
      </c>
      <c r="H8443" t="s">
        <v>22</v>
      </c>
      <c r="I8443">
        <v>1380</v>
      </c>
      <c r="J8443" s="1">
        <v>5.0000000000000001E-3</v>
      </c>
      <c r="K8443">
        <v>7</v>
      </c>
      <c r="L8443">
        <v>0.88</v>
      </c>
      <c r="M8443">
        <v>7</v>
      </c>
      <c r="N8443">
        <v>1</v>
      </c>
      <c r="O8443">
        <v>171</v>
      </c>
      <c r="P8443">
        <v>22</v>
      </c>
      <c r="Q8443">
        <v>5</v>
      </c>
      <c r="R8443">
        <v>1</v>
      </c>
    </row>
    <row r="8444" spans="1:18" x14ac:dyDescent="0.25">
      <c r="A8444" t="s">
        <v>136</v>
      </c>
      <c r="B8444" s="20">
        <v>45178</v>
      </c>
      <c r="C8444" t="s">
        <v>19</v>
      </c>
      <c r="D8444">
        <v>52.489471000000002</v>
      </c>
      <c r="E8444">
        <v>-1.8985749999999999</v>
      </c>
      <c r="F8444" t="s">
        <v>196</v>
      </c>
      <c r="G8444" t="s">
        <v>197</v>
      </c>
      <c r="H8444" t="s">
        <v>22</v>
      </c>
      <c r="I8444">
        <v>3074</v>
      </c>
      <c r="J8444" s="1">
        <v>8.0000000000000002E-3</v>
      </c>
      <c r="K8444">
        <v>24</v>
      </c>
      <c r="L8444">
        <v>1.0900000000000001</v>
      </c>
      <c r="M8444">
        <v>26</v>
      </c>
      <c r="N8444">
        <v>2</v>
      </c>
      <c r="O8444">
        <v>82</v>
      </c>
      <c r="P8444">
        <v>56</v>
      </c>
      <c r="Q8444">
        <v>3</v>
      </c>
      <c r="R8444">
        <v>2</v>
      </c>
    </row>
    <row r="8445" spans="1:18" x14ac:dyDescent="0.25">
      <c r="A8445" t="s">
        <v>136</v>
      </c>
      <c r="B8445" s="20">
        <v>45208</v>
      </c>
      <c r="C8445" t="s">
        <v>19</v>
      </c>
      <c r="D8445">
        <v>52.489471000000002</v>
      </c>
      <c r="E8445">
        <v>-1.8985749999999999</v>
      </c>
      <c r="F8445" t="s">
        <v>196</v>
      </c>
      <c r="G8445" t="s">
        <v>197</v>
      </c>
      <c r="H8445" t="s">
        <v>22</v>
      </c>
      <c r="I8445">
        <v>1480</v>
      </c>
      <c r="J8445" s="1">
        <v>6.0000000000000001E-3</v>
      </c>
      <c r="K8445">
        <v>9</v>
      </c>
      <c r="L8445">
        <v>0.16</v>
      </c>
      <c r="M8445">
        <v>1</v>
      </c>
      <c r="N8445">
        <v>2</v>
      </c>
      <c r="O8445">
        <v>83</v>
      </c>
      <c r="P8445">
        <v>48</v>
      </c>
      <c r="Q8445">
        <v>3</v>
      </c>
      <c r="R8445">
        <v>5</v>
      </c>
    </row>
    <row r="8446" spans="1:18" x14ac:dyDescent="0.25">
      <c r="A8446" t="s">
        <v>136</v>
      </c>
      <c r="B8446" s="20">
        <v>45239</v>
      </c>
      <c r="C8446" t="s">
        <v>19</v>
      </c>
      <c r="D8446">
        <v>52.489471000000002</v>
      </c>
      <c r="E8446">
        <v>-1.8985749999999999</v>
      </c>
      <c r="F8446" t="s">
        <v>196</v>
      </c>
      <c r="G8446" t="s">
        <v>197</v>
      </c>
      <c r="H8446" t="s">
        <v>22</v>
      </c>
      <c r="I8446">
        <v>2316</v>
      </c>
      <c r="J8446" s="1">
        <v>8.0000000000000002E-3</v>
      </c>
      <c r="K8446">
        <v>18</v>
      </c>
      <c r="L8446">
        <v>0.32</v>
      </c>
      <c r="M8446">
        <v>6</v>
      </c>
      <c r="N8446">
        <v>5</v>
      </c>
      <c r="O8446">
        <v>370</v>
      </c>
      <c r="P8446">
        <v>70</v>
      </c>
      <c r="Q8446">
        <v>12</v>
      </c>
      <c r="R8446">
        <v>2</v>
      </c>
    </row>
    <row r="8447" spans="1:18" x14ac:dyDescent="0.25">
      <c r="A8447" t="s">
        <v>136</v>
      </c>
      <c r="B8447" s="20">
        <v>45269</v>
      </c>
      <c r="C8447" t="s">
        <v>19</v>
      </c>
      <c r="D8447">
        <v>52.489471000000002</v>
      </c>
      <c r="E8447">
        <v>-1.8985749999999999</v>
      </c>
      <c r="F8447" t="s">
        <v>196</v>
      </c>
      <c r="G8447" t="s">
        <v>197</v>
      </c>
      <c r="H8447" t="s">
        <v>22</v>
      </c>
      <c r="I8447">
        <v>2524</v>
      </c>
      <c r="J8447" s="1">
        <v>1.2E-2</v>
      </c>
      <c r="K8447">
        <v>29</v>
      </c>
      <c r="L8447">
        <v>0.82</v>
      </c>
      <c r="M8447">
        <v>24</v>
      </c>
      <c r="N8447">
        <v>1</v>
      </c>
      <c r="O8447">
        <v>60</v>
      </c>
      <c r="P8447">
        <v>67</v>
      </c>
      <c r="Q8447">
        <v>8</v>
      </c>
      <c r="R8447">
        <v>7</v>
      </c>
    </row>
    <row r="8448" spans="1:18" x14ac:dyDescent="0.25">
      <c r="A8448" t="s">
        <v>136</v>
      </c>
      <c r="B8448" s="20" t="s">
        <v>137</v>
      </c>
      <c r="C8448" t="s">
        <v>19</v>
      </c>
      <c r="D8448">
        <v>52.489471000000002</v>
      </c>
      <c r="E8448">
        <v>-1.8985749999999999</v>
      </c>
      <c r="F8448" t="s">
        <v>196</v>
      </c>
      <c r="G8448" t="s">
        <v>197</v>
      </c>
      <c r="H8448" t="s">
        <v>22</v>
      </c>
      <c r="I8448">
        <v>2106</v>
      </c>
      <c r="J8448" s="1">
        <v>8.0000000000000002E-3</v>
      </c>
      <c r="K8448">
        <v>16</v>
      </c>
      <c r="L8448">
        <v>0.23</v>
      </c>
      <c r="M8448">
        <v>4</v>
      </c>
      <c r="N8448">
        <v>2</v>
      </c>
      <c r="O8448">
        <v>170</v>
      </c>
      <c r="P8448">
        <v>24</v>
      </c>
      <c r="Q8448">
        <v>14</v>
      </c>
      <c r="R8448">
        <v>3</v>
      </c>
    </row>
    <row r="8449" spans="1:18" x14ac:dyDescent="0.25">
      <c r="A8449" t="s">
        <v>136</v>
      </c>
      <c r="B8449" s="20" t="s">
        <v>138</v>
      </c>
      <c r="C8449" t="s">
        <v>19</v>
      </c>
      <c r="D8449">
        <v>52.489471000000002</v>
      </c>
      <c r="E8449">
        <v>-1.8985749999999999</v>
      </c>
      <c r="F8449" t="s">
        <v>196</v>
      </c>
      <c r="G8449" t="s">
        <v>197</v>
      </c>
      <c r="H8449" t="s">
        <v>22</v>
      </c>
      <c r="I8449">
        <v>2559</v>
      </c>
      <c r="J8449" s="1">
        <v>1.0999999999999999E-2</v>
      </c>
      <c r="K8449">
        <v>27</v>
      </c>
      <c r="L8449">
        <v>0.64</v>
      </c>
      <c r="M8449">
        <v>17</v>
      </c>
      <c r="N8449">
        <v>5</v>
      </c>
      <c r="O8449">
        <v>292</v>
      </c>
      <c r="P8449">
        <v>20</v>
      </c>
      <c r="Q8449">
        <v>17</v>
      </c>
      <c r="R8449">
        <v>2</v>
      </c>
    </row>
    <row r="8450" spans="1:18" x14ac:dyDescent="0.25">
      <c r="A8450" t="s">
        <v>136</v>
      </c>
      <c r="B8450" s="20" t="s">
        <v>139</v>
      </c>
      <c r="C8450" t="s">
        <v>19</v>
      </c>
      <c r="D8450">
        <v>52.489471000000002</v>
      </c>
      <c r="E8450">
        <v>-1.8985749999999999</v>
      </c>
      <c r="F8450" t="s">
        <v>196</v>
      </c>
      <c r="G8450" t="s">
        <v>197</v>
      </c>
      <c r="H8450" t="s">
        <v>22</v>
      </c>
      <c r="I8450">
        <v>2663</v>
      </c>
      <c r="J8450" s="1">
        <v>7.0000000000000001E-3</v>
      </c>
      <c r="K8450">
        <v>18</v>
      </c>
      <c r="L8450">
        <v>0.57999999999999996</v>
      </c>
      <c r="M8450">
        <v>10</v>
      </c>
      <c r="N8450">
        <v>1</v>
      </c>
      <c r="O8450">
        <v>45</v>
      </c>
      <c r="P8450">
        <v>38</v>
      </c>
      <c r="Q8450">
        <v>20</v>
      </c>
      <c r="R8450">
        <v>4</v>
      </c>
    </row>
    <row r="8451" spans="1:18" x14ac:dyDescent="0.25">
      <c r="A8451" t="s">
        <v>136</v>
      </c>
      <c r="B8451" s="20" t="s">
        <v>140</v>
      </c>
      <c r="C8451" t="s">
        <v>19</v>
      </c>
      <c r="D8451">
        <v>52.489471000000002</v>
      </c>
      <c r="E8451">
        <v>-1.8985749999999999</v>
      </c>
      <c r="F8451" t="s">
        <v>196</v>
      </c>
      <c r="G8451" t="s">
        <v>197</v>
      </c>
      <c r="H8451" t="s">
        <v>22</v>
      </c>
      <c r="I8451">
        <v>2840</v>
      </c>
      <c r="J8451" s="1">
        <v>7.0000000000000001E-3</v>
      </c>
      <c r="K8451">
        <v>20</v>
      </c>
      <c r="L8451">
        <v>0.35</v>
      </c>
      <c r="M8451">
        <v>7</v>
      </c>
      <c r="N8451">
        <v>1</v>
      </c>
      <c r="O8451">
        <v>30</v>
      </c>
      <c r="P8451">
        <v>68</v>
      </c>
      <c r="Q8451">
        <v>3</v>
      </c>
      <c r="R8451">
        <v>1</v>
      </c>
    </row>
    <row r="8452" spans="1:18" x14ac:dyDescent="0.25">
      <c r="A8452" t="s">
        <v>136</v>
      </c>
      <c r="B8452" s="20" t="s">
        <v>141</v>
      </c>
      <c r="C8452" t="s">
        <v>19</v>
      </c>
      <c r="D8452">
        <v>52.489471000000002</v>
      </c>
      <c r="E8452">
        <v>-1.8985749999999999</v>
      </c>
      <c r="F8452" t="s">
        <v>196</v>
      </c>
      <c r="G8452" t="s">
        <v>197</v>
      </c>
      <c r="H8452" t="s">
        <v>22</v>
      </c>
      <c r="I8452">
        <v>1677</v>
      </c>
      <c r="J8452" s="1">
        <v>6.0000000000000001E-3</v>
      </c>
      <c r="K8452">
        <v>10</v>
      </c>
      <c r="L8452">
        <v>0.86</v>
      </c>
      <c r="M8452">
        <v>9</v>
      </c>
      <c r="N8452">
        <v>1</v>
      </c>
      <c r="O8452">
        <v>59</v>
      </c>
      <c r="P8452">
        <v>78</v>
      </c>
      <c r="Q8452">
        <v>14</v>
      </c>
      <c r="R8452">
        <v>2</v>
      </c>
    </row>
    <row r="8453" spans="1:18" x14ac:dyDescent="0.25">
      <c r="A8453" t="s">
        <v>136</v>
      </c>
      <c r="B8453" s="20" t="s">
        <v>142</v>
      </c>
      <c r="C8453" t="s">
        <v>19</v>
      </c>
      <c r="D8453">
        <v>52.489471000000002</v>
      </c>
      <c r="E8453">
        <v>-1.8985749999999999</v>
      </c>
      <c r="F8453" t="s">
        <v>196</v>
      </c>
      <c r="G8453" t="s">
        <v>197</v>
      </c>
      <c r="H8453" t="s">
        <v>22</v>
      </c>
      <c r="I8453">
        <v>1646</v>
      </c>
      <c r="J8453" s="1">
        <v>7.0000000000000001E-3</v>
      </c>
      <c r="K8453">
        <v>11</v>
      </c>
      <c r="L8453">
        <v>0.06</v>
      </c>
      <c r="M8453">
        <v>1</v>
      </c>
      <c r="N8453">
        <v>2</v>
      </c>
      <c r="O8453">
        <v>88</v>
      </c>
      <c r="P8453">
        <v>34</v>
      </c>
      <c r="Q8453">
        <v>11</v>
      </c>
      <c r="R8453">
        <v>6</v>
      </c>
    </row>
    <row r="8454" spans="1:18" x14ac:dyDescent="0.25">
      <c r="A8454" t="s">
        <v>136</v>
      </c>
      <c r="B8454" s="20" t="s">
        <v>143</v>
      </c>
      <c r="C8454" t="s">
        <v>19</v>
      </c>
      <c r="D8454">
        <v>52.489471000000002</v>
      </c>
      <c r="E8454">
        <v>-1.8985749999999999</v>
      </c>
      <c r="F8454" t="s">
        <v>196</v>
      </c>
      <c r="G8454" t="s">
        <v>197</v>
      </c>
      <c r="H8454" t="s">
        <v>22</v>
      </c>
      <c r="I8454">
        <v>1356</v>
      </c>
      <c r="J8454" s="1">
        <v>0.01</v>
      </c>
      <c r="K8454">
        <v>14</v>
      </c>
      <c r="L8454">
        <v>0.12</v>
      </c>
      <c r="M8454">
        <v>2</v>
      </c>
      <c r="N8454">
        <v>4</v>
      </c>
      <c r="O8454">
        <v>427</v>
      </c>
      <c r="P8454">
        <v>37</v>
      </c>
      <c r="Q8454">
        <v>8</v>
      </c>
      <c r="R8454">
        <v>3</v>
      </c>
    </row>
    <row r="8455" spans="1:18" x14ac:dyDescent="0.25">
      <c r="A8455" t="s">
        <v>136</v>
      </c>
      <c r="B8455" s="20" t="s">
        <v>144</v>
      </c>
      <c r="C8455" t="s">
        <v>19</v>
      </c>
      <c r="D8455">
        <v>52.489471000000002</v>
      </c>
      <c r="E8455">
        <v>-1.8985749999999999</v>
      </c>
      <c r="F8455" t="s">
        <v>196</v>
      </c>
      <c r="G8455" t="s">
        <v>197</v>
      </c>
      <c r="H8455" t="s">
        <v>22</v>
      </c>
      <c r="I8455">
        <v>2612</v>
      </c>
      <c r="J8455" s="1">
        <v>1.0999999999999999E-2</v>
      </c>
      <c r="K8455">
        <v>29</v>
      </c>
      <c r="L8455">
        <v>0.7</v>
      </c>
      <c r="M8455">
        <v>20</v>
      </c>
      <c r="N8455">
        <v>3</v>
      </c>
      <c r="O8455">
        <v>125</v>
      </c>
      <c r="P8455">
        <v>29</v>
      </c>
      <c r="Q8455">
        <v>18</v>
      </c>
      <c r="R8455">
        <v>1</v>
      </c>
    </row>
    <row r="8456" spans="1:18" x14ac:dyDescent="0.25">
      <c r="A8456" t="s">
        <v>136</v>
      </c>
      <c r="B8456" s="20" t="s">
        <v>145</v>
      </c>
      <c r="C8456" t="s">
        <v>19</v>
      </c>
      <c r="D8456">
        <v>52.489471000000002</v>
      </c>
      <c r="E8456">
        <v>-1.8985749999999999</v>
      </c>
      <c r="F8456" t="s">
        <v>196</v>
      </c>
      <c r="G8456" t="s">
        <v>197</v>
      </c>
      <c r="H8456" t="s">
        <v>22</v>
      </c>
      <c r="I8456">
        <v>2388</v>
      </c>
      <c r="J8456" s="1">
        <v>7.0000000000000001E-3</v>
      </c>
      <c r="K8456">
        <v>16</v>
      </c>
      <c r="L8456">
        <v>0.44</v>
      </c>
      <c r="M8456">
        <v>7</v>
      </c>
      <c r="N8456">
        <v>2</v>
      </c>
      <c r="O8456">
        <v>152</v>
      </c>
      <c r="P8456">
        <v>41</v>
      </c>
      <c r="Q8456">
        <v>6</v>
      </c>
      <c r="R8456">
        <v>1</v>
      </c>
    </row>
    <row r="8457" spans="1:18" x14ac:dyDescent="0.25">
      <c r="A8457" t="s">
        <v>136</v>
      </c>
      <c r="B8457" s="20" t="s">
        <v>146</v>
      </c>
      <c r="C8457" t="s">
        <v>19</v>
      </c>
      <c r="D8457">
        <v>52.489471000000002</v>
      </c>
      <c r="E8457">
        <v>-1.8985749999999999</v>
      </c>
      <c r="F8457" t="s">
        <v>196</v>
      </c>
      <c r="G8457" t="s">
        <v>197</v>
      </c>
      <c r="H8457" t="s">
        <v>22</v>
      </c>
      <c r="I8457">
        <v>1932</v>
      </c>
      <c r="J8457" s="1">
        <v>1.2999999999999999E-2</v>
      </c>
      <c r="K8457">
        <v>25</v>
      </c>
      <c r="L8457">
        <v>0.56999999999999995</v>
      </c>
      <c r="M8457">
        <v>14</v>
      </c>
      <c r="N8457">
        <v>2</v>
      </c>
      <c r="O8457">
        <v>68</v>
      </c>
      <c r="P8457">
        <v>29</v>
      </c>
      <c r="Q8457">
        <v>12</v>
      </c>
      <c r="R8457">
        <v>4</v>
      </c>
    </row>
    <row r="8458" spans="1:18" x14ac:dyDescent="0.25">
      <c r="A8458" t="s">
        <v>136</v>
      </c>
      <c r="B8458" s="20" t="s">
        <v>147</v>
      </c>
      <c r="C8458" t="s">
        <v>19</v>
      </c>
      <c r="D8458">
        <v>52.489471000000002</v>
      </c>
      <c r="E8458">
        <v>-1.8985749999999999</v>
      </c>
      <c r="F8458" t="s">
        <v>196</v>
      </c>
      <c r="G8458" t="s">
        <v>197</v>
      </c>
      <c r="H8458" t="s">
        <v>22</v>
      </c>
      <c r="I8458">
        <v>2796</v>
      </c>
      <c r="J8458" s="1">
        <v>8.0000000000000002E-3</v>
      </c>
      <c r="K8458">
        <v>23</v>
      </c>
      <c r="L8458">
        <v>1.21</v>
      </c>
      <c r="M8458">
        <v>28</v>
      </c>
      <c r="N8458">
        <v>6</v>
      </c>
      <c r="O8458">
        <v>529</v>
      </c>
      <c r="P8458">
        <v>71</v>
      </c>
      <c r="Q8458">
        <v>15</v>
      </c>
      <c r="R8458">
        <v>3</v>
      </c>
    </row>
    <row r="8459" spans="1:18" x14ac:dyDescent="0.25">
      <c r="A8459" t="s">
        <v>136</v>
      </c>
      <c r="B8459" s="20" t="s">
        <v>148</v>
      </c>
      <c r="C8459" t="s">
        <v>19</v>
      </c>
      <c r="D8459">
        <v>52.489471000000002</v>
      </c>
      <c r="E8459">
        <v>-1.8985749999999999</v>
      </c>
      <c r="F8459" t="s">
        <v>196</v>
      </c>
      <c r="G8459" t="s">
        <v>197</v>
      </c>
      <c r="H8459" t="s">
        <v>22</v>
      </c>
      <c r="I8459">
        <v>1543</v>
      </c>
      <c r="J8459" s="1">
        <v>1.0999999999999999E-2</v>
      </c>
      <c r="K8459">
        <v>17</v>
      </c>
      <c r="L8459">
        <v>0.56000000000000005</v>
      </c>
      <c r="M8459">
        <v>9</v>
      </c>
      <c r="N8459">
        <v>3</v>
      </c>
      <c r="O8459">
        <v>262</v>
      </c>
      <c r="P8459">
        <v>46</v>
      </c>
      <c r="Q8459">
        <v>5</v>
      </c>
      <c r="R8459">
        <v>3</v>
      </c>
    </row>
    <row r="8460" spans="1:18" x14ac:dyDescent="0.25">
      <c r="A8460" t="s">
        <v>136</v>
      </c>
      <c r="B8460" s="20" t="s">
        <v>149</v>
      </c>
      <c r="C8460" t="s">
        <v>19</v>
      </c>
      <c r="D8460">
        <v>52.489471000000002</v>
      </c>
      <c r="E8460">
        <v>-1.8985749999999999</v>
      </c>
      <c r="F8460" t="s">
        <v>196</v>
      </c>
      <c r="G8460" t="s">
        <v>197</v>
      </c>
      <c r="H8460" t="s">
        <v>22</v>
      </c>
      <c r="I8460">
        <v>1836</v>
      </c>
      <c r="J8460" s="1">
        <v>7.0000000000000001E-3</v>
      </c>
      <c r="K8460">
        <v>12</v>
      </c>
      <c r="L8460">
        <v>0.88</v>
      </c>
      <c r="M8460">
        <v>11</v>
      </c>
      <c r="N8460">
        <v>3</v>
      </c>
      <c r="O8460">
        <v>272</v>
      </c>
      <c r="P8460">
        <v>30</v>
      </c>
      <c r="Q8460">
        <v>2</v>
      </c>
      <c r="R8460">
        <v>0</v>
      </c>
    </row>
    <row r="8461" spans="1:18" x14ac:dyDescent="0.25">
      <c r="A8461" t="s">
        <v>136</v>
      </c>
      <c r="B8461" s="20" t="s">
        <v>150</v>
      </c>
      <c r="C8461" t="s">
        <v>19</v>
      </c>
      <c r="D8461">
        <v>52.489471000000002</v>
      </c>
      <c r="E8461">
        <v>-1.8985749999999999</v>
      </c>
      <c r="F8461" t="s">
        <v>196</v>
      </c>
      <c r="G8461" t="s">
        <v>197</v>
      </c>
      <c r="H8461" t="s">
        <v>22</v>
      </c>
      <c r="I8461">
        <v>2566</v>
      </c>
      <c r="J8461" s="1">
        <v>5.0000000000000001E-3</v>
      </c>
      <c r="K8461">
        <v>14</v>
      </c>
      <c r="L8461">
        <v>0.63</v>
      </c>
      <c r="M8461">
        <v>9</v>
      </c>
      <c r="N8461">
        <v>5</v>
      </c>
      <c r="O8461">
        <v>363</v>
      </c>
      <c r="P8461">
        <v>76</v>
      </c>
      <c r="Q8461">
        <v>0</v>
      </c>
      <c r="R8461">
        <v>6</v>
      </c>
    </row>
    <row r="8462" spans="1:18" x14ac:dyDescent="0.25">
      <c r="A8462" t="s">
        <v>136</v>
      </c>
      <c r="B8462" s="20" t="s">
        <v>151</v>
      </c>
      <c r="C8462" t="s">
        <v>19</v>
      </c>
      <c r="D8462">
        <v>52.489471000000002</v>
      </c>
      <c r="E8462">
        <v>-1.8985749999999999</v>
      </c>
      <c r="F8462" t="s">
        <v>196</v>
      </c>
      <c r="G8462" t="s">
        <v>197</v>
      </c>
      <c r="H8462" t="s">
        <v>22</v>
      </c>
      <c r="I8462">
        <v>1916</v>
      </c>
      <c r="J8462" s="1">
        <v>7.0000000000000001E-3</v>
      </c>
      <c r="K8462">
        <v>14</v>
      </c>
      <c r="L8462">
        <v>0.51</v>
      </c>
      <c r="M8462">
        <v>7</v>
      </c>
      <c r="N8462">
        <v>2</v>
      </c>
      <c r="O8462">
        <v>193</v>
      </c>
      <c r="P8462">
        <v>17</v>
      </c>
      <c r="Q8462">
        <v>20</v>
      </c>
      <c r="R8462">
        <v>1</v>
      </c>
    </row>
    <row r="8463" spans="1:18" x14ac:dyDescent="0.25">
      <c r="A8463" t="s">
        <v>136</v>
      </c>
      <c r="B8463" s="20" t="s">
        <v>152</v>
      </c>
      <c r="C8463" t="s">
        <v>19</v>
      </c>
      <c r="D8463">
        <v>52.489471000000002</v>
      </c>
      <c r="E8463">
        <v>-1.8985749999999999</v>
      </c>
      <c r="F8463" t="s">
        <v>196</v>
      </c>
      <c r="G8463" t="s">
        <v>197</v>
      </c>
      <c r="H8463" t="s">
        <v>22</v>
      </c>
      <c r="I8463">
        <v>1571</v>
      </c>
      <c r="J8463" s="1">
        <v>8.0000000000000002E-3</v>
      </c>
      <c r="K8463">
        <v>12</v>
      </c>
      <c r="L8463">
        <v>0.42</v>
      </c>
      <c r="M8463">
        <v>5</v>
      </c>
      <c r="N8463">
        <v>4</v>
      </c>
      <c r="O8463">
        <v>310</v>
      </c>
      <c r="P8463">
        <v>85</v>
      </c>
      <c r="Q8463">
        <v>17</v>
      </c>
      <c r="R8463">
        <v>1</v>
      </c>
    </row>
    <row r="8464" spans="1:18" x14ac:dyDescent="0.25">
      <c r="A8464" t="s">
        <v>136</v>
      </c>
      <c r="B8464" s="20" t="s">
        <v>153</v>
      </c>
      <c r="C8464" t="s">
        <v>19</v>
      </c>
      <c r="D8464">
        <v>52.489471000000002</v>
      </c>
      <c r="E8464">
        <v>-1.8985749999999999</v>
      </c>
      <c r="F8464" t="s">
        <v>196</v>
      </c>
      <c r="G8464" t="s">
        <v>197</v>
      </c>
      <c r="H8464" t="s">
        <v>22</v>
      </c>
      <c r="I8464">
        <v>2082</v>
      </c>
      <c r="J8464" s="1">
        <v>0.01</v>
      </c>
      <c r="K8464">
        <v>22</v>
      </c>
      <c r="L8464">
        <v>0.95</v>
      </c>
      <c r="M8464">
        <v>21</v>
      </c>
      <c r="N8464">
        <v>3</v>
      </c>
      <c r="O8464">
        <v>234</v>
      </c>
      <c r="P8464">
        <v>61</v>
      </c>
      <c r="Q8464">
        <v>2</v>
      </c>
      <c r="R8464">
        <v>3</v>
      </c>
    </row>
    <row r="8465" spans="1:18" x14ac:dyDescent="0.25">
      <c r="A8465" t="s">
        <v>136</v>
      </c>
      <c r="B8465" s="20" t="s">
        <v>154</v>
      </c>
      <c r="C8465" t="s">
        <v>19</v>
      </c>
      <c r="D8465">
        <v>52.489471000000002</v>
      </c>
      <c r="E8465">
        <v>-1.8985749999999999</v>
      </c>
      <c r="F8465" t="s">
        <v>196</v>
      </c>
      <c r="G8465" t="s">
        <v>197</v>
      </c>
      <c r="H8465" t="s">
        <v>22</v>
      </c>
      <c r="I8465">
        <v>2193</v>
      </c>
      <c r="J8465" s="1">
        <v>8.9999999999999993E-3</v>
      </c>
      <c r="K8465">
        <v>19</v>
      </c>
      <c r="L8465">
        <v>1.05</v>
      </c>
      <c r="M8465">
        <v>20</v>
      </c>
      <c r="N8465">
        <v>5</v>
      </c>
      <c r="O8465">
        <v>221</v>
      </c>
      <c r="P8465">
        <v>66</v>
      </c>
      <c r="Q8465">
        <v>3</v>
      </c>
      <c r="R8465">
        <v>3</v>
      </c>
    </row>
    <row r="8466" spans="1:18" x14ac:dyDescent="0.25">
      <c r="A8466" t="s">
        <v>136</v>
      </c>
      <c r="B8466" s="20">
        <v>44936</v>
      </c>
      <c r="C8466" t="s">
        <v>19</v>
      </c>
      <c r="D8466">
        <v>52.489471000000002</v>
      </c>
      <c r="E8466">
        <v>-1.8985749999999999</v>
      </c>
      <c r="F8466" t="s">
        <v>196</v>
      </c>
      <c r="G8466" t="s">
        <v>197</v>
      </c>
      <c r="H8466" t="s">
        <v>22</v>
      </c>
      <c r="I8466">
        <v>1788</v>
      </c>
      <c r="J8466" s="1">
        <v>6.0000000000000001E-3</v>
      </c>
      <c r="K8466">
        <v>10</v>
      </c>
      <c r="L8466">
        <v>7.0000000000000007E-2</v>
      </c>
      <c r="M8466">
        <v>1</v>
      </c>
      <c r="N8466">
        <v>4</v>
      </c>
      <c r="O8466">
        <v>257</v>
      </c>
      <c r="P8466">
        <v>60</v>
      </c>
      <c r="Q8466">
        <v>9</v>
      </c>
      <c r="R8466">
        <v>2</v>
      </c>
    </row>
    <row r="8467" spans="1:18" x14ac:dyDescent="0.25">
      <c r="A8467" t="s">
        <v>136</v>
      </c>
      <c r="B8467" s="20">
        <v>44967</v>
      </c>
      <c r="C8467" t="s">
        <v>19</v>
      </c>
      <c r="D8467">
        <v>52.489471000000002</v>
      </c>
      <c r="E8467">
        <v>-1.8985749999999999</v>
      </c>
      <c r="F8467" t="s">
        <v>196</v>
      </c>
      <c r="G8467" t="s">
        <v>197</v>
      </c>
      <c r="H8467" t="s">
        <v>22</v>
      </c>
      <c r="I8467">
        <v>2854</v>
      </c>
      <c r="J8467" s="1">
        <v>0.01</v>
      </c>
      <c r="K8467">
        <v>29</v>
      </c>
      <c r="L8467">
        <v>0.85</v>
      </c>
      <c r="M8467">
        <v>25</v>
      </c>
      <c r="N8467">
        <v>1</v>
      </c>
      <c r="O8467">
        <v>127</v>
      </c>
      <c r="P8467">
        <v>82</v>
      </c>
      <c r="Q8467">
        <v>9</v>
      </c>
      <c r="R8467">
        <v>4</v>
      </c>
    </row>
    <row r="8468" spans="1:18" x14ac:dyDescent="0.25">
      <c r="A8468" t="s">
        <v>136</v>
      </c>
      <c r="B8468" s="20">
        <v>44995</v>
      </c>
      <c r="C8468" t="s">
        <v>19</v>
      </c>
      <c r="D8468">
        <v>52.489471000000002</v>
      </c>
      <c r="E8468">
        <v>-1.8985749999999999</v>
      </c>
      <c r="F8468" t="s">
        <v>196</v>
      </c>
      <c r="G8468" t="s">
        <v>197</v>
      </c>
      <c r="H8468" t="s">
        <v>22</v>
      </c>
      <c r="I8468">
        <v>1609</v>
      </c>
      <c r="J8468" s="1">
        <v>1.2E-2</v>
      </c>
      <c r="K8468">
        <v>20</v>
      </c>
      <c r="L8468">
        <v>0.5</v>
      </c>
      <c r="M8468">
        <v>10</v>
      </c>
      <c r="N8468">
        <v>3</v>
      </c>
      <c r="O8468">
        <v>201</v>
      </c>
      <c r="P8468">
        <v>42</v>
      </c>
      <c r="Q8468">
        <v>12</v>
      </c>
      <c r="R8468">
        <v>1</v>
      </c>
    </row>
    <row r="8469" spans="1:18" x14ac:dyDescent="0.25">
      <c r="A8469" t="s">
        <v>136</v>
      </c>
      <c r="B8469" s="20">
        <v>45026</v>
      </c>
      <c r="C8469" t="s">
        <v>19</v>
      </c>
      <c r="D8469">
        <v>52.489471000000002</v>
      </c>
      <c r="E8469">
        <v>-1.8985749999999999</v>
      </c>
      <c r="F8469" t="s">
        <v>196</v>
      </c>
      <c r="G8469" t="s">
        <v>197</v>
      </c>
      <c r="H8469" t="s">
        <v>22</v>
      </c>
      <c r="I8469">
        <v>2062</v>
      </c>
      <c r="J8469" s="1">
        <v>8.0000000000000002E-3</v>
      </c>
      <c r="K8469">
        <v>16</v>
      </c>
      <c r="L8469">
        <v>0.61</v>
      </c>
      <c r="M8469">
        <v>10</v>
      </c>
      <c r="N8469">
        <v>2</v>
      </c>
      <c r="O8469">
        <v>235</v>
      </c>
      <c r="P8469">
        <v>34</v>
      </c>
      <c r="Q8469">
        <v>0</v>
      </c>
      <c r="R8469">
        <v>1</v>
      </c>
    </row>
    <row r="8470" spans="1:18" x14ac:dyDescent="0.25">
      <c r="A8470" t="s">
        <v>136</v>
      </c>
      <c r="B8470" s="20">
        <v>45056</v>
      </c>
      <c r="C8470" t="s">
        <v>19</v>
      </c>
      <c r="D8470">
        <v>52.489471000000002</v>
      </c>
      <c r="E8470">
        <v>-1.8985749999999999</v>
      </c>
      <c r="F8470" t="s">
        <v>196</v>
      </c>
      <c r="G8470" t="s">
        <v>197</v>
      </c>
      <c r="H8470" t="s">
        <v>22</v>
      </c>
      <c r="I8470">
        <v>2601</v>
      </c>
      <c r="J8470" s="1">
        <v>7.0000000000000001E-3</v>
      </c>
      <c r="K8470">
        <v>18</v>
      </c>
      <c r="L8470">
        <v>1</v>
      </c>
      <c r="M8470">
        <v>18</v>
      </c>
      <c r="N8470">
        <v>3</v>
      </c>
      <c r="O8470">
        <v>333</v>
      </c>
      <c r="P8470">
        <v>46</v>
      </c>
      <c r="Q8470">
        <v>6</v>
      </c>
      <c r="R8470">
        <v>4</v>
      </c>
    </row>
    <row r="8471" spans="1:18" x14ac:dyDescent="0.25">
      <c r="A8471" t="s">
        <v>136</v>
      </c>
      <c r="B8471" s="20">
        <v>45087</v>
      </c>
      <c r="C8471" t="s">
        <v>19</v>
      </c>
      <c r="D8471">
        <v>52.489471000000002</v>
      </c>
      <c r="E8471">
        <v>-1.8985749999999999</v>
      </c>
      <c r="F8471" t="s">
        <v>196</v>
      </c>
      <c r="G8471" t="s">
        <v>197</v>
      </c>
      <c r="H8471" t="s">
        <v>22</v>
      </c>
      <c r="I8471">
        <v>2229</v>
      </c>
      <c r="J8471" s="1">
        <v>1.2E-2</v>
      </c>
      <c r="K8471">
        <v>26</v>
      </c>
      <c r="L8471">
        <v>0.36</v>
      </c>
      <c r="M8471">
        <v>9</v>
      </c>
      <c r="N8471">
        <v>4</v>
      </c>
      <c r="O8471">
        <v>302</v>
      </c>
      <c r="P8471">
        <v>61</v>
      </c>
      <c r="Q8471">
        <v>11</v>
      </c>
      <c r="R8471">
        <v>0</v>
      </c>
    </row>
    <row r="8472" spans="1:18" x14ac:dyDescent="0.25">
      <c r="A8472" t="s">
        <v>136</v>
      </c>
      <c r="B8472" s="20">
        <v>45117</v>
      </c>
      <c r="C8472" t="s">
        <v>19</v>
      </c>
      <c r="D8472">
        <v>52.489471000000002</v>
      </c>
      <c r="E8472">
        <v>-1.8985749999999999</v>
      </c>
      <c r="F8472" t="s">
        <v>196</v>
      </c>
      <c r="G8472" t="s">
        <v>197</v>
      </c>
      <c r="H8472" t="s">
        <v>22</v>
      </c>
      <c r="I8472">
        <v>2874</v>
      </c>
      <c r="J8472" s="1">
        <v>8.9999999999999993E-3</v>
      </c>
      <c r="K8472">
        <v>25</v>
      </c>
      <c r="L8472">
        <v>0.85</v>
      </c>
      <c r="M8472">
        <v>21</v>
      </c>
      <c r="N8472">
        <v>4</v>
      </c>
      <c r="O8472">
        <v>225</v>
      </c>
      <c r="P8472">
        <v>49</v>
      </c>
      <c r="Q8472">
        <v>3</v>
      </c>
      <c r="R8472">
        <v>1</v>
      </c>
    </row>
    <row r="8473" spans="1:18" x14ac:dyDescent="0.25">
      <c r="A8473" t="s">
        <v>136</v>
      </c>
      <c r="B8473" s="20">
        <v>45148</v>
      </c>
      <c r="C8473" t="s">
        <v>19</v>
      </c>
      <c r="D8473">
        <v>52.489471000000002</v>
      </c>
      <c r="E8473">
        <v>-1.8985749999999999</v>
      </c>
      <c r="F8473" t="s">
        <v>196</v>
      </c>
      <c r="G8473" t="s">
        <v>197</v>
      </c>
      <c r="H8473" t="s">
        <v>22</v>
      </c>
      <c r="I8473">
        <v>2397</v>
      </c>
      <c r="J8473" s="1">
        <v>8.0000000000000002E-3</v>
      </c>
      <c r="K8473">
        <v>19</v>
      </c>
      <c r="L8473">
        <v>0.83</v>
      </c>
      <c r="M8473">
        <v>16</v>
      </c>
      <c r="N8473">
        <v>6</v>
      </c>
      <c r="O8473">
        <v>221</v>
      </c>
      <c r="P8473">
        <v>60</v>
      </c>
      <c r="Q8473">
        <v>5</v>
      </c>
      <c r="R8473">
        <v>7</v>
      </c>
    </row>
    <row r="8474" spans="1:18" x14ac:dyDescent="0.25">
      <c r="A8474" t="s">
        <v>136</v>
      </c>
      <c r="B8474" s="20">
        <v>45179</v>
      </c>
      <c r="C8474" t="s">
        <v>19</v>
      </c>
      <c r="D8474">
        <v>52.489471000000002</v>
      </c>
      <c r="E8474">
        <v>-1.8985749999999999</v>
      </c>
      <c r="F8474" t="s">
        <v>196</v>
      </c>
      <c r="G8474" t="s">
        <v>197</v>
      </c>
      <c r="H8474" t="s">
        <v>22</v>
      </c>
      <c r="I8474">
        <v>2056</v>
      </c>
      <c r="J8474" s="1">
        <v>6.0000000000000001E-3</v>
      </c>
      <c r="K8474">
        <v>13</v>
      </c>
      <c r="L8474">
        <v>0.04</v>
      </c>
      <c r="M8474">
        <v>1</v>
      </c>
      <c r="N8474">
        <v>4</v>
      </c>
      <c r="O8474">
        <v>249</v>
      </c>
      <c r="P8474">
        <v>78</v>
      </c>
      <c r="Q8474">
        <v>11</v>
      </c>
      <c r="R8474">
        <v>7</v>
      </c>
    </row>
    <row r="8475" spans="1:18" x14ac:dyDescent="0.25">
      <c r="A8475" t="s">
        <v>136</v>
      </c>
      <c r="B8475" s="20">
        <v>45209</v>
      </c>
      <c r="C8475" t="s">
        <v>19</v>
      </c>
      <c r="D8475">
        <v>52.489471000000002</v>
      </c>
      <c r="E8475">
        <v>-1.8985749999999999</v>
      </c>
      <c r="F8475" t="s">
        <v>196</v>
      </c>
      <c r="G8475" t="s">
        <v>197</v>
      </c>
      <c r="H8475" t="s">
        <v>22</v>
      </c>
      <c r="I8475">
        <v>1241</v>
      </c>
      <c r="J8475" s="1">
        <v>1.0999999999999999E-2</v>
      </c>
      <c r="K8475">
        <v>13</v>
      </c>
      <c r="L8475">
        <v>0.35</v>
      </c>
      <c r="M8475">
        <v>5</v>
      </c>
      <c r="N8475">
        <v>3</v>
      </c>
      <c r="O8475">
        <v>300</v>
      </c>
      <c r="P8475">
        <v>37</v>
      </c>
      <c r="Q8475">
        <v>12</v>
      </c>
      <c r="R8475">
        <v>1</v>
      </c>
    </row>
    <row r="8476" spans="1:18" x14ac:dyDescent="0.25">
      <c r="A8476" t="s">
        <v>136</v>
      </c>
      <c r="B8476" s="20">
        <v>45240</v>
      </c>
      <c r="C8476" t="s">
        <v>19</v>
      </c>
      <c r="D8476">
        <v>52.489471000000002</v>
      </c>
      <c r="E8476">
        <v>-1.8985749999999999</v>
      </c>
      <c r="F8476" t="s">
        <v>196</v>
      </c>
      <c r="G8476" t="s">
        <v>197</v>
      </c>
      <c r="H8476" t="s">
        <v>22</v>
      </c>
      <c r="I8476">
        <v>1723</v>
      </c>
      <c r="J8476" s="1">
        <v>8.9999999999999993E-3</v>
      </c>
      <c r="K8476">
        <v>15</v>
      </c>
      <c r="L8476">
        <v>0.12</v>
      </c>
      <c r="M8476">
        <v>2</v>
      </c>
      <c r="N8476">
        <v>5</v>
      </c>
      <c r="O8476">
        <v>299</v>
      </c>
      <c r="P8476">
        <v>88</v>
      </c>
      <c r="Q8476">
        <v>9</v>
      </c>
      <c r="R8476">
        <v>1</v>
      </c>
    </row>
    <row r="8477" spans="1:18" x14ac:dyDescent="0.25">
      <c r="A8477" t="s">
        <v>136</v>
      </c>
      <c r="B8477" s="20">
        <v>45270</v>
      </c>
      <c r="C8477" t="s">
        <v>19</v>
      </c>
      <c r="D8477">
        <v>52.489471000000002</v>
      </c>
      <c r="E8477">
        <v>-1.8985749999999999</v>
      </c>
      <c r="F8477" t="s">
        <v>196</v>
      </c>
      <c r="G8477" t="s">
        <v>197</v>
      </c>
      <c r="H8477" t="s">
        <v>22</v>
      </c>
      <c r="I8477">
        <v>2000</v>
      </c>
      <c r="J8477" s="1">
        <v>1.2E-2</v>
      </c>
      <c r="K8477">
        <v>24</v>
      </c>
      <c r="L8477">
        <v>1.04</v>
      </c>
      <c r="M8477">
        <v>25</v>
      </c>
      <c r="N8477">
        <v>1</v>
      </c>
      <c r="O8477">
        <v>142</v>
      </c>
      <c r="P8477">
        <v>62</v>
      </c>
      <c r="Q8477">
        <v>12</v>
      </c>
      <c r="R8477">
        <v>1</v>
      </c>
    </row>
    <row r="8478" spans="1:18" x14ac:dyDescent="0.25">
      <c r="A8478" t="s">
        <v>136</v>
      </c>
      <c r="B8478" s="20" t="s">
        <v>155</v>
      </c>
      <c r="C8478" t="s">
        <v>19</v>
      </c>
      <c r="D8478">
        <v>52.489471000000002</v>
      </c>
      <c r="E8478">
        <v>-1.8985749999999999</v>
      </c>
      <c r="F8478" t="s">
        <v>196</v>
      </c>
      <c r="G8478" t="s">
        <v>197</v>
      </c>
      <c r="H8478" t="s">
        <v>22</v>
      </c>
      <c r="I8478">
        <v>2339</v>
      </c>
      <c r="J8478" s="1">
        <v>7.0000000000000001E-3</v>
      </c>
      <c r="K8478">
        <v>16</v>
      </c>
      <c r="L8478">
        <v>0.55000000000000004</v>
      </c>
      <c r="M8478">
        <v>9</v>
      </c>
      <c r="N8478">
        <v>2</v>
      </c>
      <c r="O8478">
        <v>92</v>
      </c>
      <c r="P8478">
        <v>70</v>
      </c>
      <c r="Q8478">
        <v>2</v>
      </c>
      <c r="R8478">
        <v>6</v>
      </c>
    </row>
    <row r="8479" spans="1:18" x14ac:dyDescent="0.25">
      <c r="A8479" t="s">
        <v>136</v>
      </c>
      <c r="B8479" s="20" t="s">
        <v>156</v>
      </c>
      <c r="C8479" t="s">
        <v>19</v>
      </c>
      <c r="D8479">
        <v>52.489471000000002</v>
      </c>
      <c r="E8479">
        <v>-1.8985749999999999</v>
      </c>
      <c r="F8479" t="s">
        <v>196</v>
      </c>
      <c r="G8479" t="s">
        <v>197</v>
      </c>
      <c r="H8479" t="s">
        <v>22</v>
      </c>
      <c r="I8479">
        <v>1985</v>
      </c>
      <c r="J8479" s="1">
        <v>8.0000000000000002E-3</v>
      </c>
      <c r="K8479">
        <v>16</v>
      </c>
      <c r="L8479">
        <v>0.39</v>
      </c>
      <c r="M8479">
        <v>6</v>
      </c>
      <c r="N8479">
        <v>2</v>
      </c>
      <c r="O8479">
        <v>225</v>
      </c>
      <c r="P8479">
        <v>84</v>
      </c>
      <c r="Q8479">
        <v>11</v>
      </c>
      <c r="R8479">
        <v>2</v>
      </c>
    </row>
    <row r="8480" spans="1:18" x14ac:dyDescent="0.25">
      <c r="A8480" t="s">
        <v>136</v>
      </c>
      <c r="B8480" s="20" t="s">
        <v>157</v>
      </c>
      <c r="C8480" t="s">
        <v>19</v>
      </c>
      <c r="D8480">
        <v>52.489471000000002</v>
      </c>
      <c r="E8480">
        <v>-1.8985749999999999</v>
      </c>
      <c r="F8480" t="s">
        <v>196</v>
      </c>
      <c r="G8480" t="s">
        <v>197</v>
      </c>
      <c r="H8480" t="s">
        <v>22</v>
      </c>
      <c r="I8480">
        <v>2818</v>
      </c>
      <c r="J8480" s="1">
        <v>8.9999999999999993E-3</v>
      </c>
      <c r="K8480">
        <v>26</v>
      </c>
      <c r="L8480">
        <v>0.78</v>
      </c>
      <c r="M8480">
        <v>20</v>
      </c>
      <c r="N8480">
        <v>1</v>
      </c>
      <c r="O8480">
        <v>57</v>
      </c>
      <c r="P8480">
        <v>74</v>
      </c>
      <c r="Q8480">
        <v>14</v>
      </c>
      <c r="R8480">
        <v>3</v>
      </c>
    </row>
    <row r="8481" spans="1:18" x14ac:dyDescent="0.25">
      <c r="A8481" t="s">
        <v>136</v>
      </c>
      <c r="B8481" s="20" t="s">
        <v>158</v>
      </c>
      <c r="C8481" t="s">
        <v>19</v>
      </c>
      <c r="D8481">
        <v>52.489471000000002</v>
      </c>
      <c r="E8481">
        <v>-1.8985749999999999</v>
      </c>
      <c r="F8481" t="s">
        <v>196</v>
      </c>
      <c r="G8481" t="s">
        <v>197</v>
      </c>
      <c r="H8481" t="s">
        <v>22</v>
      </c>
      <c r="I8481">
        <v>2613</v>
      </c>
      <c r="J8481" s="1">
        <v>8.0000000000000002E-3</v>
      </c>
      <c r="K8481">
        <v>21</v>
      </c>
      <c r="L8481">
        <v>1.18</v>
      </c>
      <c r="M8481">
        <v>25</v>
      </c>
      <c r="N8481">
        <v>2</v>
      </c>
      <c r="O8481">
        <v>237</v>
      </c>
      <c r="P8481">
        <v>82</v>
      </c>
      <c r="Q8481">
        <v>2</v>
      </c>
      <c r="R8481">
        <v>4</v>
      </c>
    </row>
    <row r="8482" spans="1:18" x14ac:dyDescent="0.25">
      <c r="A8482" t="s">
        <v>136</v>
      </c>
      <c r="B8482" s="20" t="s">
        <v>159</v>
      </c>
      <c r="C8482" t="s">
        <v>19</v>
      </c>
      <c r="D8482">
        <v>52.489471000000002</v>
      </c>
      <c r="E8482">
        <v>-1.8985749999999999</v>
      </c>
      <c r="F8482" t="s">
        <v>196</v>
      </c>
      <c r="G8482" t="s">
        <v>197</v>
      </c>
      <c r="H8482" t="s">
        <v>22</v>
      </c>
      <c r="I8482">
        <v>1982</v>
      </c>
      <c r="J8482" s="1">
        <v>7.0000000000000001E-3</v>
      </c>
      <c r="K8482">
        <v>13</v>
      </c>
      <c r="L8482">
        <v>0.81</v>
      </c>
      <c r="M8482">
        <v>10</v>
      </c>
      <c r="N8482">
        <v>6</v>
      </c>
      <c r="O8482">
        <v>314</v>
      </c>
      <c r="P8482">
        <v>65</v>
      </c>
      <c r="Q8482">
        <v>6</v>
      </c>
      <c r="R8482">
        <v>4</v>
      </c>
    </row>
    <row r="8483" spans="1:18" x14ac:dyDescent="0.25">
      <c r="A8483" t="s">
        <v>136</v>
      </c>
      <c r="B8483" s="20" t="s">
        <v>160</v>
      </c>
      <c r="C8483" t="s">
        <v>19</v>
      </c>
      <c r="D8483">
        <v>52.489471000000002</v>
      </c>
      <c r="E8483">
        <v>-1.8985749999999999</v>
      </c>
      <c r="F8483" t="s">
        <v>196</v>
      </c>
      <c r="G8483" t="s">
        <v>197</v>
      </c>
      <c r="H8483" t="s">
        <v>22</v>
      </c>
      <c r="I8483">
        <v>1775</v>
      </c>
      <c r="J8483" s="1">
        <v>7.0000000000000001E-3</v>
      </c>
      <c r="K8483">
        <v>13</v>
      </c>
      <c r="L8483">
        <v>0.79</v>
      </c>
      <c r="M8483">
        <v>10</v>
      </c>
      <c r="N8483">
        <v>5</v>
      </c>
      <c r="O8483">
        <v>153</v>
      </c>
      <c r="P8483">
        <v>64</v>
      </c>
      <c r="Q8483">
        <v>18</v>
      </c>
      <c r="R8483">
        <v>7</v>
      </c>
    </row>
    <row r="8484" spans="1:18" x14ac:dyDescent="0.25">
      <c r="A8484" t="s">
        <v>136</v>
      </c>
      <c r="B8484" s="20" t="s">
        <v>161</v>
      </c>
      <c r="C8484" t="s">
        <v>19</v>
      </c>
      <c r="D8484">
        <v>52.489471000000002</v>
      </c>
      <c r="E8484">
        <v>-1.8985749999999999</v>
      </c>
      <c r="F8484" t="s">
        <v>196</v>
      </c>
      <c r="G8484" t="s">
        <v>197</v>
      </c>
      <c r="H8484" t="s">
        <v>22</v>
      </c>
      <c r="I8484">
        <v>2694</v>
      </c>
      <c r="J8484" s="1">
        <v>0.01</v>
      </c>
      <c r="K8484">
        <v>28</v>
      </c>
      <c r="L8484">
        <v>0.97</v>
      </c>
      <c r="M8484">
        <v>27</v>
      </c>
      <c r="N8484">
        <v>5</v>
      </c>
      <c r="O8484">
        <v>416</v>
      </c>
      <c r="P8484">
        <v>53</v>
      </c>
      <c r="Q8484">
        <v>2</v>
      </c>
      <c r="R8484">
        <v>0</v>
      </c>
    </row>
    <row r="8485" spans="1:18" x14ac:dyDescent="0.25">
      <c r="A8485" t="s">
        <v>136</v>
      </c>
      <c r="B8485" s="20" t="s">
        <v>162</v>
      </c>
      <c r="C8485" t="s">
        <v>19</v>
      </c>
      <c r="D8485">
        <v>52.489471000000002</v>
      </c>
      <c r="E8485">
        <v>-1.8985749999999999</v>
      </c>
      <c r="F8485" t="s">
        <v>196</v>
      </c>
      <c r="G8485" t="s">
        <v>197</v>
      </c>
      <c r="H8485" t="s">
        <v>22</v>
      </c>
      <c r="I8485">
        <v>1391</v>
      </c>
      <c r="J8485" s="1">
        <v>7.0000000000000001E-3</v>
      </c>
      <c r="K8485">
        <v>10</v>
      </c>
      <c r="L8485">
        <v>1.19</v>
      </c>
      <c r="M8485">
        <v>12</v>
      </c>
      <c r="N8485">
        <v>3</v>
      </c>
      <c r="O8485">
        <v>274</v>
      </c>
      <c r="P8485">
        <v>64</v>
      </c>
      <c r="Q8485">
        <v>5</v>
      </c>
      <c r="R8485">
        <v>0</v>
      </c>
    </row>
    <row r="8486" spans="1:18" x14ac:dyDescent="0.25">
      <c r="A8486" t="s">
        <v>136</v>
      </c>
      <c r="B8486" s="20" t="s">
        <v>163</v>
      </c>
      <c r="C8486" t="s">
        <v>19</v>
      </c>
      <c r="D8486">
        <v>52.489471000000002</v>
      </c>
      <c r="E8486">
        <v>-1.8985749999999999</v>
      </c>
      <c r="F8486" t="s">
        <v>196</v>
      </c>
      <c r="G8486" t="s">
        <v>197</v>
      </c>
      <c r="H8486" t="s">
        <v>22</v>
      </c>
      <c r="I8486">
        <v>2348</v>
      </c>
      <c r="J8486" s="1">
        <v>0.01</v>
      </c>
      <c r="K8486">
        <v>24</v>
      </c>
      <c r="L8486">
        <v>0.61</v>
      </c>
      <c r="M8486">
        <v>15</v>
      </c>
      <c r="N8486">
        <v>1</v>
      </c>
      <c r="O8486">
        <v>153</v>
      </c>
      <c r="P8486">
        <v>71</v>
      </c>
      <c r="Q8486">
        <v>3</v>
      </c>
      <c r="R8486">
        <v>4</v>
      </c>
    </row>
    <row r="8487" spans="1:18" x14ac:dyDescent="0.25">
      <c r="A8487" t="s">
        <v>136</v>
      </c>
      <c r="B8487" s="20" t="s">
        <v>164</v>
      </c>
      <c r="C8487" t="s">
        <v>19</v>
      </c>
      <c r="D8487">
        <v>52.489471000000002</v>
      </c>
      <c r="E8487">
        <v>-1.8985749999999999</v>
      </c>
      <c r="F8487" t="s">
        <v>196</v>
      </c>
      <c r="G8487" t="s">
        <v>197</v>
      </c>
      <c r="H8487" t="s">
        <v>22</v>
      </c>
      <c r="I8487">
        <v>2360</v>
      </c>
      <c r="J8487" s="1">
        <v>8.9999999999999993E-3</v>
      </c>
      <c r="K8487">
        <v>22</v>
      </c>
      <c r="L8487">
        <v>0.34</v>
      </c>
      <c r="M8487">
        <v>8</v>
      </c>
      <c r="N8487">
        <v>6</v>
      </c>
      <c r="O8487">
        <v>309</v>
      </c>
      <c r="P8487">
        <v>54</v>
      </c>
      <c r="Q8487">
        <v>3</v>
      </c>
      <c r="R8487">
        <v>0</v>
      </c>
    </row>
    <row r="8488" spans="1:18" x14ac:dyDescent="0.25">
      <c r="A8488" t="s">
        <v>136</v>
      </c>
      <c r="B8488" s="20" t="s">
        <v>165</v>
      </c>
      <c r="C8488" t="s">
        <v>19</v>
      </c>
      <c r="D8488">
        <v>52.489471000000002</v>
      </c>
      <c r="E8488">
        <v>-1.8985749999999999</v>
      </c>
      <c r="F8488" t="s">
        <v>196</v>
      </c>
      <c r="G8488" t="s">
        <v>197</v>
      </c>
      <c r="H8488" t="s">
        <v>22</v>
      </c>
      <c r="I8488">
        <v>2732</v>
      </c>
      <c r="J8488" s="1">
        <v>8.0000000000000002E-3</v>
      </c>
      <c r="K8488">
        <v>21</v>
      </c>
      <c r="L8488">
        <v>0.48</v>
      </c>
      <c r="M8488">
        <v>10</v>
      </c>
      <c r="N8488">
        <v>5</v>
      </c>
      <c r="O8488">
        <v>381</v>
      </c>
      <c r="P8488">
        <v>62</v>
      </c>
      <c r="Q8488">
        <v>14</v>
      </c>
      <c r="R8488">
        <v>5</v>
      </c>
    </row>
    <row r="8489" spans="1:18" x14ac:dyDescent="0.25">
      <c r="A8489" t="s">
        <v>136</v>
      </c>
      <c r="B8489" s="20" t="s">
        <v>166</v>
      </c>
      <c r="C8489" t="s">
        <v>19</v>
      </c>
      <c r="D8489">
        <v>52.489471000000002</v>
      </c>
      <c r="E8489">
        <v>-1.8985749999999999</v>
      </c>
      <c r="F8489" t="s">
        <v>196</v>
      </c>
      <c r="G8489" t="s">
        <v>197</v>
      </c>
      <c r="H8489" t="s">
        <v>22</v>
      </c>
      <c r="I8489">
        <v>1912</v>
      </c>
      <c r="J8489" s="1">
        <v>7.0000000000000001E-3</v>
      </c>
      <c r="K8489">
        <v>13</v>
      </c>
      <c r="L8489">
        <v>1.1200000000000001</v>
      </c>
      <c r="M8489">
        <v>15</v>
      </c>
      <c r="N8489">
        <v>4</v>
      </c>
      <c r="O8489">
        <v>275</v>
      </c>
      <c r="P8489">
        <v>22</v>
      </c>
      <c r="Q8489">
        <v>9</v>
      </c>
      <c r="R8489">
        <v>4</v>
      </c>
    </row>
    <row r="8490" spans="1:18" x14ac:dyDescent="0.25">
      <c r="A8490" t="s">
        <v>136</v>
      </c>
      <c r="B8490" s="20" t="s">
        <v>167</v>
      </c>
      <c r="C8490" t="s">
        <v>19</v>
      </c>
      <c r="D8490">
        <v>52.489471000000002</v>
      </c>
      <c r="E8490">
        <v>-1.8985749999999999</v>
      </c>
      <c r="F8490" t="s">
        <v>196</v>
      </c>
      <c r="G8490" t="s">
        <v>197</v>
      </c>
      <c r="H8490" t="s">
        <v>22</v>
      </c>
      <c r="I8490">
        <v>2457</v>
      </c>
      <c r="J8490" s="1">
        <v>8.0000000000000002E-3</v>
      </c>
      <c r="K8490">
        <v>19</v>
      </c>
      <c r="L8490">
        <v>0.06</v>
      </c>
      <c r="M8490">
        <v>1</v>
      </c>
      <c r="N8490">
        <v>4</v>
      </c>
      <c r="O8490">
        <v>273</v>
      </c>
      <c r="P8490">
        <v>64</v>
      </c>
      <c r="Q8490">
        <v>3</v>
      </c>
      <c r="R8490">
        <v>5</v>
      </c>
    </row>
    <row r="8491" spans="1:18" x14ac:dyDescent="0.25">
      <c r="A8491" t="s">
        <v>136</v>
      </c>
      <c r="B8491" s="20" t="s">
        <v>168</v>
      </c>
      <c r="C8491" t="s">
        <v>19</v>
      </c>
      <c r="D8491">
        <v>52.489471000000002</v>
      </c>
      <c r="E8491">
        <v>-1.8985749999999999</v>
      </c>
      <c r="F8491" t="s">
        <v>196</v>
      </c>
      <c r="G8491" t="s">
        <v>197</v>
      </c>
      <c r="H8491" t="s">
        <v>22</v>
      </c>
      <c r="I8491">
        <v>1654</v>
      </c>
      <c r="J8491" s="1">
        <v>1.0999999999999999E-2</v>
      </c>
      <c r="K8491">
        <v>18</v>
      </c>
      <c r="L8491">
        <v>1.1000000000000001</v>
      </c>
      <c r="M8491">
        <v>20</v>
      </c>
      <c r="N8491">
        <v>1</v>
      </c>
      <c r="O8491">
        <v>47</v>
      </c>
      <c r="P8491">
        <v>32</v>
      </c>
      <c r="Q8491">
        <v>17</v>
      </c>
      <c r="R8491">
        <v>3</v>
      </c>
    </row>
    <row r="8492" spans="1:18" x14ac:dyDescent="0.25">
      <c r="A8492" t="s">
        <v>136</v>
      </c>
      <c r="B8492" s="20" t="s">
        <v>169</v>
      </c>
      <c r="C8492" t="s">
        <v>19</v>
      </c>
      <c r="D8492">
        <v>52.489471000000002</v>
      </c>
      <c r="E8492">
        <v>-1.8985749999999999</v>
      </c>
      <c r="F8492" t="s">
        <v>196</v>
      </c>
      <c r="G8492" t="s">
        <v>197</v>
      </c>
      <c r="H8492" t="s">
        <v>22</v>
      </c>
      <c r="I8492">
        <v>2035</v>
      </c>
      <c r="J8492" s="1">
        <v>8.9999999999999993E-3</v>
      </c>
      <c r="K8492">
        <v>18</v>
      </c>
      <c r="L8492">
        <v>0.16</v>
      </c>
      <c r="M8492">
        <v>3</v>
      </c>
      <c r="N8492">
        <v>5</v>
      </c>
      <c r="O8492">
        <v>441</v>
      </c>
      <c r="P8492">
        <v>50</v>
      </c>
      <c r="Q8492">
        <v>21</v>
      </c>
      <c r="R8492">
        <v>9</v>
      </c>
    </row>
    <row r="8493" spans="1:18" x14ac:dyDescent="0.25">
      <c r="A8493" t="s">
        <v>136</v>
      </c>
      <c r="B8493" s="20" t="s">
        <v>170</v>
      </c>
      <c r="C8493" t="s">
        <v>19</v>
      </c>
      <c r="D8493">
        <v>52.489471000000002</v>
      </c>
      <c r="E8493">
        <v>-1.8985749999999999</v>
      </c>
      <c r="F8493" t="s">
        <v>196</v>
      </c>
      <c r="G8493" t="s">
        <v>197</v>
      </c>
      <c r="H8493" t="s">
        <v>22</v>
      </c>
      <c r="I8493">
        <v>2678</v>
      </c>
      <c r="J8493" s="1">
        <v>1.0999999999999999E-2</v>
      </c>
      <c r="K8493">
        <v>28</v>
      </c>
      <c r="L8493">
        <v>1.18</v>
      </c>
      <c r="M8493">
        <v>33</v>
      </c>
      <c r="N8493">
        <v>2</v>
      </c>
      <c r="O8493">
        <v>198</v>
      </c>
      <c r="P8493">
        <v>62</v>
      </c>
      <c r="Q8493">
        <v>8</v>
      </c>
      <c r="R8493">
        <v>1</v>
      </c>
    </row>
    <row r="8494" spans="1:18" x14ac:dyDescent="0.25">
      <c r="A8494" t="s">
        <v>136</v>
      </c>
      <c r="B8494" s="20" t="s">
        <v>171</v>
      </c>
      <c r="C8494" t="s">
        <v>19</v>
      </c>
      <c r="D8494">
        <v>52.489471000000002</v>
      </c>
      <c r="E8494">
        <v>-1.8985749999999999</v>
      </c>
      <c r="F8494" t="s">
        <v>196</v>
      </c>
      <c r="G8494" t="s">
        <v>197</v>
      </c>
      <c r="H8494" t="s">
        <v>22</v>
      </c>
      <c r="I8494">
        <v>1503</v>
      </c>
      <c r="J8494" s="1">
        <v>1.0999999999999999E-2</v>
      </c>
      <c r="K8494">
        <v>17</v>
      </c>
      <c r="L8494">
        <v>1.04</v>
      </c>
      <c r="M8494">
        <v>17</v>
      </c>
      <c r="N8494">
        <v>2</v>
      </c>
      <c r="O8494">
        <v>91</v>
      </c>
      <c r="P8494">
        <v>78</v>
      </c>
      <c r="Q8494">
        <v>5</v>
      </c>
      <c r="R8494">
        <v>2</v>
      </c>
    </row>
    <row r="8495" spans="1:18" x14ac:dyDescent="0.25">
      <c r="A8495" t="s">
        <v>136</v>
      </c>
      <c r="B8495" s="20" t="s">
        <v>172</v>
      </c>
      <c r="C8495" t="s">
        <v>19</v>
      </c>
      <c r="D8495">
        <v>52.489471000000002</v>
      </c>
      <c r="E8495">
        <v>-1.8985749999999999</v>
      </c>
      <c r="F8495" t="s">
        <v>196</v>
      </c>
      <c r="G8495" t="s">
        <v>197</v>
      </c>
      <c r="H8495" t="s">
        <v>22</v>
      </c>
      <c r="I8495">
        <v>2583</v>
      </c>
      <c r="J8495" s="1">
        <v>8.9999999999999993E-3</v>
      </c>
      <c r="K8495">
        <v>24</v>
      </c>
      <c r="L8495">
        <v>0.89</v>
      </c>
      <c r="M8495">
        <v>21</v>
      </c>
      <c r="N8495">
        <v>2</v>
      </c>
      <c r="O8495">
        <v>111</v>
      </c>
      <c r="P8495">
        <v>53</v>
      </c>
      <c r="Q8495">
        <v>8</v>
      </c>
      <c r="R8495">
        <v>3</v>
      </c>
    </row>
    <row r="8496" spans="1:18" x14ac:dyDescent="0.25">
      <c r="A8496" t="s">
        <v>136</v>
      </c>
      <c r="B8496" s="20" t="s">
        <v>173</v>
      </c>
      <c r="C8496" t="s">
        <v>19</v>
      </c>
      <c r="D8496">
        <v>52.489471000000002</v>
      </c>
      <c r="E8496">
        <v>-1.8985749999999999</v>
      </c>
      <c r="F8496" t="s">
        <v>196</v>
      </c>
      <c r="G8496" t="s">
        <v>197</v>
      </c>
      <c r="H8496" t="s">
        <v>22</v>
      </c>
      <c r="I8496">
        <v>2701</v>
      </c>
      <c r="J8496" s="1">
        <v>8.0000000000000002E-3</v>
      </c>
      <c r="K8496">
        <v>21</v>
      </c>
      <c r="L8496">
        <v>0.63</v>
      </c>
      <c r="M8496">
        <v>13</v>
      </c>
      <c r="N8496">
        <v>3</v>
      </c>
      <c r="O8496">
        <v>132</v>
      </c>
      <c r="P8496">
        <v>50</v>
      </c>
      <c r="Q8496">
        <v>3</v>
      </c>
      <c r="R8496">
        <v>2</v>
      </c>
    </row>
    <row r="8497" spans="1:18" x14ac:dyDescent="0.25">
      <c r="A8497" t="s">
        <v>136</v>
      </c>
      <c r="B8497" s="20">
        <v>44937</v>
      </c>
      <c r="C8497" t="s">
        <v>19</v>
      </c>
      <c r="D8497">
        <v>52.489471000000002</v>
      </c>
      <c r="E8497">
        <v>-1.8985749999999999</v>
      </c>
      <c r="F8497" t="s">
        <v>196</v>
      </c>
      <c r="G8497" t="s">
        <v>197</v>
      </c>
      <c r="H8497" t="s">
        <v>22</v>
      </c>
      <c r="I8497">
        <v>1967</v>
      </c>
      <c r="J8497" s="1">
        <v>6.0000000000000001E-3</v>
      </c>
      <c r="K8497">
        <v>12</v>
      </c>
      <c r="L8497">
        <v>0.48</v>
      </c>
      <c r="M8497">
        <v>6</v>
      </c>
      <c r="N8497">
        <v>1</v>
      </c>
      <c r="O8497">
        <v>153</v>
      </c>
      <c r="P8497">
        <v>78</v>
      </c>
      <c r="Q8497">
        <v>6</v>
      </c>
      <c r="R8497">
        <v>0</v>
      </c>
    </row>
    <row r="8498" spans="1:18" x14ac:dyDescent="0.25">
      <c r="A8498" t="s">
        <v>136</v>
      </c>
      <c r="B8498" s="20">
        <v>44968</v>
      </c>
      <c r="C8498" t="s">
        <v>19</v>
      </c>
      <c r="D8498">
        <v>52.489471000000002</v>
      </c>
      <c r="E8498">
        <v>-1.8985749999999999</v>
      </c>
      <c r="F8498" t="s">
        <v>196</v>
      </c>
      <c r="G8498" t="s">
        <v>197</v>
      </c>
      <c r="H8498" t="s">
        <v>22</v>
      </c>
      <c r="I8498">
        <v>2177</v>
      </c>
      <c r="J8498" s="1">
        <v>8.9999999999999993E-3</v>
      </c>
      <c r="K8498">
        <v>20</v>
      </c>
      <c r="L8498">
        <v>0.92</v>
      </c>
      <c r="M8498">
        <v>19</v>
      </c>
      <c r="N8498">
        <v>4</v>
      </c>
      <c r="O8498">
        <v>301</v>
      </c>
      <c r="P8498">
        <v>52</v>
      </c>
      <c r="Q8498">
        <v>0</v>
      </c>
      <c r="R8498">
        <v>4</v>
      </c>
    </row>
    <row r="8499" spans="1:18" x14ac:dyDescent="0.25">
      <c r="A8499" t="s">
        <v>136</v>
      </c>
      <c r="B8499" s="20">
        <v>44996</v>
      </c>
      <c r="C8499" t="s">
        <v>19</v>
      </c>
      <c r="D8499">
        <v>52.489471000000002</v>
      </c>
      <c r="E8499">
        <v>-1.8985749999999999</v>
      </c>
      <c r="F8499" t="s">
        <v>196</v>
      </c>
      <c r="G8499" t="s">
        <v>197</v>
      </c>
      <c r="H8499" t="s">
        <v>22</v>
      </c>
      <c r="I8499">
        <v>2068</v>
      </c>
      <c r="J8499" s="1">
        <v>0.01</v>
      </c>
      <c r="K8499">
        <v>20</v>
      </c>
      <c r="L8499">
        <v>1.24</v>
      </c>
      <c r="M8499">
        <v>24</v>
      </c>
      <c r="N8499">
        <v>2</v>
      </c>
      <c r="O8499">
        <v>137</v>
      </c>
      <c r="P8499">
        <v>41</v>
      </c>
      <c r="Q8499">
        <v>2</v>
      </c>
      <c r="R8499">
        <v>4</v>
      </c>
    </row>
    <row r="8500" spans="1:18" x14ac:dyDescent="0.25">
      <c r="A8500" t="s">
        <v>136</v>
      </c>
      <c r="B8500" s="20">
        <v>45027</v>
      </c>
      <c r="C8500" t="s">
        <v>19</v>
      </c>
      <c r="D8500">
        <v>52.489471000000002</v>
      </c>
      <c r="E8500">
        <v>-1.8985749999999999</v>
      </c>
      <c r="F8500" t="s">
        <v>196</v>
      </c>
      <c r="G8500" t="s">
        <v>197</v>
      </c>
      <c r="H8500" t="s">
        <v>22</v>
      </c>
      <c r="I8500">
        <v>2712</v>
      </c>
      <c r="J8500" s="1">
        <v>8.9999999999999993E-3</v>
      </c>
      <c r="K8500">
        <v>23</v>
      </c>
      <c r="L8500">
        <v>0.71</v>
      </c>
      <c r="M8500">
        <v>16</v>
      </c>
      <c r="N8500">
        <v>3</v>
      </c>
      <c r="O8500">
        <v>144</v>
      </c>
      <c r="P8500">
        <v>44</v>
      </c>
      <c r="Q8500">
        <v>20</v>
      </c>
      <c r="R8500">
        <v>2</v>
      </c>
    </row>
    <row r="8501" spans="1:18" x14ac:dyDescent="0.25">
      <c r="A8501" t="s">
        <v>136</v>
      </c>
      <c r="B8501" s="20">
        <v>45057</v>
      </c>
      <c r="C8501" t="s">
        <v>19</v>
      </c>
      <c r="D8501">
        <v>52.489471000000002</v>
      </c>
      <c r="E8501">
        <v>-1.8985749999999999</v>
      </c>
      <c r="F8501" t="s">
        <v>196</v>
      </c>
      <c r="G8501" t="s">
        <v>197</v>
      </c>
      <c r="H8501" t="s">
        <v>22</v>
      </c>
      <c r="I8501">
        <v>2063</v>
      </c>
      <c r="J8501" s="1">
        <v>0.01</v>
      </c>
      <c r="K8501">
        <v>21</v>
      </c>
      <c r="L8501">
        <v>0.7</v>
      </c>
      <c r="M8501">
        <v>15</v>
      </c>
      <c r="N8501">
        <v>5</v>
      </c>
      <c r="O8501">
        <v>287</v>
      </c>
      <c r="P8501">
        <v>30</v>
      </c>
      <c r="Q8501">
        <v>5</v>
      </c>
      <c r="R8501">
        <v>0</v>
      </c>
    </row>
    <row r="8502" spans="1:18" x14ac:dyDescent="0.25">
      <c r="A8502" t="s">
        <v>136</v>
      </c>
      <c r="B8502" s="20">
        <v>45088</v>
      </c>
      <c r="C8502" t="s">
        <v>19</v>
      </c>
      <c r="D8502">
        <v>52.489471000000002</v>
      </c>
      <c r="E8502">
        <v>-1.8985749999999999</v>
      </c>
      <c r="F8502" t="s">
        <v>196</v>
      </c>
      <c r="G8502" t="s">
        <v>197</v>
      </c>
      <c r="H8502" t="s">
        <v>22</v>
      </c>
      <c r="I8502">
        <v>2404</v>
      </c>
      <c r="J8502" s="1">
        <v>8.0000000000000002E-3</v>
      </c>
      <c r="K8502">
        <v>19</v>
      </c>
      <c r="L8502">
        <v>0.99</v>
      </c>
      <c r="M8502">
        <v>19</v>
      </c>
      <c r="N8502">
        <v>3</v>
      </c>
      <c r="O8502">
        <v>249</v>
      </c>
      <c r="P8502">
        <v>41</v>
      </c>
      <c r="Q8502">
        <v>8</v>
      </c>
      <c r="R8502">
        <v>0</v>
      </c>
    </row>
    <row r="8503" spans="1:18" x14ac:dyDescent="0.25">
      <c r="A8503" t="s">
        <v>136</v>
      </c>
      <c r="B8503" s="20">
        <v>45118</v>
      </c>
      <c r="C8503" t="s">
        <v>19</v>
      </c>
      <c r="D8503">
        <v>52.489471000000002</v>
      </c>
      <c r="E8503">
        <v>-1.8985749999999999</v>
      </c>
      <c r="F8503" t="s">
        <v>196</v>
      </c>
      <c r="G8503" t="s">
        <v>197</v>
      </c>
      <c r="H8503" t="s">
        <v>22</v>
      </c>
      <c r="I8503">
        <v>1977</v>
      </c>
      <c r="J8503" s="1">
        <v>7.0000000000000001E-3</v>
      </c>
      <c r="K8503">
        <v>14</v>
      </c>
      <c r="L8503">
        <v>1.19</v>
      </c>
      <c r="M8503">
        <v>17</v>
      </c>
      <c r="N8503">
        <v>4</v>
      </c>
      <c r="O8503">
        <v>275</v>
      </c>
      <c r="P8503">
        <v>68</v>
      </c>
      <c r="Q8503">
        <v>8</v>
      </c>
      <c r="R8503">
        <v>4</v>
      </c>
    </row>
    <row r="8504" spans="1:18" x14ac:dyDescent="0.25">
      <c r="A8504" t="s">
        <v>136</v>
      </c>
      <c r="B8504" s="20">
        <v>45149</v>
      </c>
      <c r="C8504" t="s">
        <v>19</v>
      </c>
      <c r="D8504">
        <v>52.489471000000002</v>
      </c>
      <c r="E8504">
        <v>-1.8985749999999999</v>
      </c>
      <c r="F8504" t="s">
        <v>196</v>
      </c>
      <c r="G8504" t="s">
        <v>197</v>
      </c>
      <c r="H8504" t="s">
        <v>22</v>
      </c>
      <c r="I8504">
        <v>2203</v>
      </c>
      <c r="J8504" s="1">
        <v>1.0999999999999999E-2</v>
      </c>
      <c r="K8504">
        <v>24</v>
      </c>
      <c r="L8504">
        <v>0.67</v>
      </c>
      <c r="M8504">
        <v>16</v>
      </c>
      <c r="N8504">
        <v>1</v>
      </c>
      <c r="O8504">
        <v>200</v>
      </c>
      <c r="P8504">
        <v>78</v>
      </c>
      <c r="Q8504">
        <v>23</v>
      </c>
      <c r="R8504">
        <v>6</v>
      </c>
    </row>
    <row r="8505" spans="1:18" x14ac:dyDescent="0.25">
      <c r="A8505" t="s">
        <v>136</v>
      </c>
      <c r="B8505" s="20">
        <v>45180</v>
      </c>
      <c r="C8505" t="s">
        <v>19</v>
      </c>
      <c r="D8505">
        <v>52.489471000000002</v>
      </c>
      <c r="E8505">
        <v>-1.8985749999999999</v>
      </c>
      <c r="F8505" t="s">
        <v>196</v>
      </c>
      <c r="G8505" t="s">
        <v>197</v>
      </c>
      <c r="H8505" t="s">
        <v>22</v>
      </c>
      <c r="I8505">
        <v>2025</v>
      </c>
      <c r="J8505" s="1">
        <v>4.0000000000000001E-3</v>
      </c>
      <c r="K8505">
        <v>7</v>
      </c>
      <c r="L8505">
        <v>0.08</v>
      </c>
      <c r="M8505">
        <v>1</v>
      </c>
      <c r="N8505">
        <v>2</v>
      </c>
      <c r="O8505">
        <v>136</v>
      </c>
      <c r="P8505">
        <v>49</v>
      </c>
      <c r="Q8505">
        <v>2</v>
      </c>
      <c r="R8505">
        <v>2</v>
      </c>
    </row>
    <row r="8506" spans="1:18" x14ac:dyDescent="0.25">
      <c r="A8506" t="s">
        <v>136</v>
      </c>
      <c r="B8506" s="20">
        <v>45210</v>
      </c>
      <c r="C8506" t="s">
        <v>19</v>
      </c>
      <c r="D8506">
        <v>52.489471000000002</v>
      </c>
      <c r="E8506">
        <v>-1.8985749999999999</v>
      </c>
      <c r="F8506" t="s">
        <v>196</v>
      </c>
      <c r="G8506" t="s">
        <v>197</v>
      </c>
      <c r="H8506" t="s">
        <v>22</v>
      </c>
      <c r="I8506">
        <v>2683</v>
      </c>
      <c r="J8506" s="1">
        <v>7.0000000000000001E-3</v>
      </c>
      <c r="K8506">
        <v>18</v>
      </c>
      <c r="L8506">
        <v>1.07</v>
      </c>
      <c r="M8506">
        <v>19</v>
      </c>
      <c r="N8506">
        <v>5</v>
      </c>
      <c r="O8506">
        <v>431</v>
      </c>
      <c r="P8506">
        <v>67</v>
      </c>
      <c r="Q8506">
        <v>12</v>
      </c>
      <c r="R8506">
        <v>7</v>
      </c>
    </row>
    <row r="8507" spans="1:18" x14ac:dyDescent="0.25">
      <c r="A8507" t="s">
        <v>136</v>
      </c>
      <c r="B8507" s="20">
        <v>45241</v>
      </c>
      <c r="C8507" t="s">
        <v>19</v>
      </c>
      <c r="D8507">
        <v>52.489471000000002</v>
      </c>
      <c r="E8507">
        <v>-1.8985749999999999</v>
      </c>
      <c r="F8507" t="s">
        <v>196</v>
      </c>
      <c r="G8507" t="s">
        <v>197</v>
      </c>
      <c r="H8507" t="s">
        <v>22</v>
      </c>
      <c r="I8507">
        <v>2246</v>
      </c>
      <c r="J8507" s="1">
        <v>0.01</v>
      </c>
      <c r="K8507">
        <v>22</v>
      </c>
      <c r="L8507">
        <v>1.08</v>
      </c>
      <c r="M8507">
        <v>24</v>
      </c>
      <c r="N8507">
        <v>5</v>
      </c>
      <c r="O8507">
        <v>343</v>
      </c>
      <c r="P8507">
        <v>35</v>
      </c>
      <c r="Q8507">
        <v>17</v>
      </c>
      <c r="R8507">
        <v>4</v>
      </c>
    </row>
    <row r="8508" spans="1:18" x14ac:dyDescent="0.25">
      <c r="A8508" t="s">
        <v>136</v>
      </c>
      <c r="B8508" s="20">
        <v>45271</v>
      </c>
      <c r="C8508" t="s">
        <v>19</v>
      </c>
      <c r="D8508">
        <v>52.489471000000002</v>
      </c>
      <c r="E8508">
        <v>-1.8985749999999999</v>
      </c>
      <c r="F8508" t="s">
        <v>196</v>
      </c>
      <c r="G8508" t="s">
        <v>197</v>
      </c>
      <c r="H8508" t="s">
        <v>22</v>
      </c>
      <c r="I8508">
        <v>2063</v>
      </c>
      <c r="J8508" s="1">
        <v>0.01</v>
      </c>
      <c r="K8508">
        <v>21</v>
      </c>
      <c r="L8508">
        <v>0.01</v>
      </c>
      <c r="M8508">
        <v>0</v>
      </c>
      <c r="N8508">
        <v>1</v>
      </c>
      <c r="O8508">
        <v>77</v>
      </c>
      <c r="P8508">
        <v>38</v>
      </c>
      <c r="Q8508">
        <v>12</v>
      </c>
      <c r="R8508">
        <v>4</v>
      </c>
    </row>
    <row r="8509" spans="1:18" x14ac:dyDescent="0.25">
      <c r="A8509" t="s">
        <v>136</v>
      </c>
      <c r="B8509" s="20" t="s">
        <v>174</v>
      </c>
      <c r="C8509" t="s">
        <v>19</v>
      </c>
      <c r="D8509">
        <v>52.489471000000002</v>
      </c>
      <c r="E8509">
        <v>-1.8985749999999999</v>
      </c>
      <c r="F8509" t="s">
        <v>196</v>
      </c>
      <c r="G8509" t="s">
        <v>197</v>
      </c>
      <c r="H8509" t="s">
        <v>22</v>
      </c>
      <c r="I8509">
        <v>2693</v>
      </c>
      <c r="J8509" s="1">
        <v>0.01</v>
      </c>
      <c r="K8509">
        <v>26</v>
      </c>
      <c r="L8509">
        <v>0.5</v>
      </c>
      <c r="M8509">
        <v>13</v>
      </c>
      <c r="N8509">
        <v>1</v>
      </c>
      <c r="O8509">
        <v>165</v>
      </c>
      <c r="P8509">
        <v>19</v>
      </c>
      <c r="Q8509">
        <v>6</v>
      </c>
      <c r="R8509">
        <v>8</v>
      </c>
    </row>
    <row r="8510" spans="1:18" x14ac:dyDescent="0.25">
      <c r="A8510" t="s">
        <v>136</v>
      </c>
      <c r="B8510" s="20" t="s">
        <v>175</v>
      </c>
      <c r="C8510" t="s">
        <v>19</v>
      </c>
      <c r="D8510">
        <v>52.489471000000002</v>
      </c>
      <c r="E8510">
        <v>-1.8985749999999999</v>
      </c>
      <c r="F8510" t="s">
        <v>196</v>
      </c>
      <c r="G8510" t="s">
        <v>197</v>
      </c>
      <c r="H8510" t="s">
        <v>22</v>
      </c>
      <c r="I8510">
        <v>1825</v>
      </c>
      <c r="J8510" s="1">
        <v>0.01</v>
      </c>
      <c r="K8510">
        <v>17</v>
      </c>
      <c r="L8510">
        <v>0.73</v>
      </c>
      <c r="M8510">
        <v>13</v>
      </c>
      <c r="N8510">
        <v>4</v>
      </c>
      <c r="O8510">
        <v>306</v>
      </c>
      <c r="P8510">
        <v>48</v>
      </c>
      <c r="Q8510">
        <v>18</v>
      </c>
      <c r="R8510">
        <v>4</v>
      </c>
    </row>
    <row r="8511" spans="1:18" x14ac:dyDescent="0.25">
      <c r="A8511" t="s">
        <v>136</v>
      </c>
      <c r="B8511" s="20" t="s">
        <v>176</v>
      </c>
      <c r="C8511" t="s">
        <v>19</v>
      </c>
      <c r="D8511">
        <v>52.489471000000002</v>
      </c>
      <c r="E8511">
        <v>-1.8985749999999999</v>
      </c>
      <c r="F8511" t="s">
        <v>196</v>
      </c>
      <c r="G8511" t="s">
        <v>197</v>
      </c>
      <c r="H8511" t="s">
        <v>22</v>
      </c>
      <c r="I8511">
        <v>2371</v>
      </c>
      <c r="J8511" s="1">
        <v>5.0000000000000001E-3</v>
      </c>
      <c r="K8511">
        <v>12</v>
      </c>
      <c r="L8511">
        <v>1.22</v>
      </c>
      <c r="M8511">
        <v>15</v>
      </c>
      <c r="N8511">
        <v>4</v>
      </c>
      <c r="O8511">
        <v>311</v>
      </c>
      <c r="P8511">
        <v>71</v>
      </c>
      <c r="Q8511">
        <v>14</v>
      </c>
      <c r="R8511">
        <v>2</v>
      </c>
    </row>
    <row r="8512" spans="1:18" x14ac:dyDescent="0.25">
      <c r="A8512" t="s">
        <v>136</v>
      </c>
      <c r="B8512" s="20" t="s">
        <v>177</v>
      </c>
      <c r="C8512" t="s">
        <v>19</v>
      </c>
      <c r="D8512">
        <v>52.489471000000002</v>
      </c>
      <c r="E8512">
        <v>-1.8985749999999999</v>
      </c>
      <c r="F8512" t="s">
        <v>196</v>
      </c>
      <c r="G8512" t="s">
        <v>197</v>
      </c>
      <c r="H8512" t="s">
        <v>22</v>
      </c>
      <c r="I8512">
        <v>2625</v>
      </c>
      <c r="J8512" s="1">
        <v>7.0000000000000001E-3</v>
      </c>
      <c r="K8512">
        <v>19</v>
      </c>
      <c r="L8512">
        <v>0.53</v>
      </c>
      <c r="M8512">
        <v>10</v>
      </c>
      <c r="N8512">
        <v>5</v>
      </c>
      <c r="O8512">
        <v>263</v>
      </c>
      <c r="P8512">
        <v>70</v>
      </c>
      <c r="Q8512">
        <v>11</v>
      </c>
      <c r="R8512">
        <v>2</v>
      </c>
    </row>
    <row r="8513" spans="1:18" x14ac:dyDescent="0.25">
      <c r="A8513" t="s">
        <v>136</v>
      </c>
      <c r="B8513" s="20" t="s">
        <v>178</v>
      </c>
      <c r="C8513" t="s">
        <v>19</v>
      </c>
      <c r="D8513">
        <v>52.489471000000002</v>
      </c>
      <c r="E8513">
        <v>-1.8985749999999999</v>
      </c>
      <c r="F8513" t="s">
        <v>196</v>
      </c>
      <c r="G8513" t="s">
        <v>197</v>
      </c>
      <c r="H8513" t="s">
        <v>22</v>
      </c>
      <c r="I8513">
        <v>2620</v>
      </c>
      <c r="J8513" s="1">
        <v>7.0000000000000001E-3</v>
      </c>
      <c r="K8513">
        <v>17</v>
      </c>
      <c r="L8513">
        <v>1.1200000000000001</v>
      </c>
      <c r="M8513">
        <v>19</v>
      </c>
      <c r="N8513">
        <v>5</v>
      </c>
      <c r="O8513">
        <v>316</v>
      </c>
      <c r="P8513">
        <v>40</v>
      </c>
      <c r="Q8513">
        <v>9</v>
      </c>
      <c r="R8513">
        <v>1</v>
      </c>
    </row>
    <row r="8514" spans="1:18" x14ac:dyDescent="0.25">
      <c r="A8514" t="s">
        <v>136</v>
      </c>
      <c r="B8514" s="20" t="s">
        <v>179</v>
      </c>
      <c r="C8514" t="s">
        <v>19</v>
      </c>
      <c r="D8514">
        <v>52.489471000000002</v>
      </c>
      <c r="E8514">
        <v>-1.8985749999999999</v>
      </c>
      <c r="F8514" t="s">
        <v>196</v>
      </c>
      <c r="G8514" t="s">
        <v>197</v>
      </c>
      <c r="H8514" t="s">
        <v>22</v>
      </c>
      <c r="I8514">
        <v>2064</v>
      </c>
      <c r="J8514" s="1">
        <v>5.0000000000000001E-3</v>
      </c>
      <c r="K8514">
        <v>11</v>
      </c>
      <c r="L8514">
        <v>0.68</v>
      </c>
      <c r="M8514">
        <v>7</v>
      </c>
      <c r="N8514">
        <v>4</v>
      </c>
      <c r="O8514">
        <v>282</v>
      </c>
      <c r="P8514">
        <v>32</v>
      </c>
      <c r="Q8514">
        <v>15</v>
      </c>
      <c r="R8514">
        <v>2</v>
      </c>
    </row>
    <row r="8515" spans="1:18" x14ac:dyDescent="0.25">
      <c r="A8515" t="s">
        <v>136</v>
      </c>
      <c r="B8515" s="20" t="s">
        <v>180</v>
      </c>
      <c r="C8515" t="s">
        <v>19</v>
      </c>
      <c r="D8515">
        <v>52.489471000000002</v>
      </c>
      <c r="E8515">
        <v>-1.8985749999999999</v>
      </c>
      <c r="F8515" t="s">
        <v>196</v>
      </c>
      <c r="G8515" t="s">
        <v>197</v>
      </c>
      <c r="H8515" t="s">
        <v>22</v>
      </c>
      <c r="I8515">
        <v>1621</v>
      </c>
      <c r="J8515" s="1">
        <v>0.01</v>
      </c>
      <c r="K8515">
        <v>16</v>
      </c>
      <c r="L8515">
        <v>0.93</v>
      </c>
      <c r="M8515">
        <v>14</v>
      </c>
      <c r="N8515">
        <v>3</v>
      </c>
      <c r="O8515">
        <v>291</v>
      </c>
      <c r="P8515">
        <v>36</v>
      </c>
      <c r="Q8515">
        <v>5</v>
      </c>
      <c r="R8515">
        <v>9</v>
      </c>
    </row>
    <row r="8516" spans="1:18" x14ac:dyDescent="0.25">
      <c r="A8516" t="s">
        <v>136</v>
      </c>
      <c r="B8516" s="20" t="s">
        <v>181</v>
      </c>
      <c r="C8516" t="s">
        <v>19</v>
      </c>
      <c r="D8516">
        <v>52.489471000000002</v>
      </c>
      <c r="E8516">
        <v>-1.8985749999999999</v>
      </c>
      <c r="F8516" t="s">
        <v>196</v>
      </c>
      <c r="G8516" t="s">
        <v>197</v>
      </c>
      <c r="H8516" t="s">
        <v>22</v>
      </c>
      <c r="I8516">
        <v>2495</v>
      </c>
      <c r="J8516" s="1">
        <v>7.0000000000000001E-3</v>
      </c>
      <c r="K8516">
        <v>17</v>
      </c>
      <c r="L8516">
        <v>0.83</v>
      </c>
      <c r="M8516">
        <v>14</v>
      </c>
      <c r="N8516">
        <v>1</v>
      </c>
      <c r="O8516">
        <v>195</v>
      </c>
      <c r="P8516">
        <v>37</v>
      </c>
      <c r="Q8516">
        <v>9</v>
      </c>
      <c r="R8516">
        <v>0</v>
      </c>
    </row>
    <row r="8517" spans="1:18" x14ac:dyDescent="0.25">
      <c r="A8517" t="s">
        <v>136</v>
      </c>
      <c r="B8517" s="20" t="s">
        <v>182</v>
      </c>
      <c r="C8517" t="s">
        <v>19</v>
      </c>
      <c r="D8517">
        <v>52.489471000000002</v>
      </c>
      <c r="E8517">
        <v>-1.8985749999999999</v>
      </c>
      <c r="F8517" t="s">
        <v>196</v>
      </c>
      <c r="G8517" t="s">
        <v>197</v>
      </c>
      <c r="H8517" t="s">
        <v>22</v>
      </c>
      <c r="I8517">
        <v>1679</v>
      </c>
      <c r="J8517" s="1">
        <v>7.0000000000000001E-3</v>
      </c>
      <c r="K8517">
        <v>12</v>
      </c>
      <c r="L8517">
        <v>0.3</v>
      </c>
      <c r="M8517">
        <v>4</v>
      </c>
      <c r="N8517">
        <v>6</v>
      </c>
      <c r="O8517">
        <v>284</v>
      </c>
      <c r="P8517">
        <v>56</v>
      </c>
      <c r="Q8517">
        <v>9</v>
      </c>
      <c r="R8517">
        <v>9</v>
      </c>
    </row>
    <row r="8518" spans="1:18" x14ac:dyDescent="0.25">
      <c r="A8518" t="s">
        <v>136</v>
      </c>
      <c r="B8518" s="20" t="s">
        <v>183</v>
      </c>
      <c r="C8518" t="s">
        <v>19</v>
      </c>
      <c r="D8518">
        <v>52.489471000000002</v>
      </c>
      <c r="E8518">
        <v>-1.8985749999999999</v>
      </c>
      <c r="F8518" t="s">
        <v>196</v>
      </c>
      <c r="G8518" t="s">
        <v>197</v>
      </c>
      <c r="H8518" t="s">
        <v>22</v>
      </c>
      <c r="I8518">
        <v>2439</v>
      </c>
      <c r="J8518" s="1">
        <v>8.9999999999999993E-3</v>
      </c>
      <c r="K8518">
        <v>21</v>
      </c>
      <c r="L8518">
        <v>1.07</v>
      </c>
      <c r="M8518">
        <v>22</v>
      </c>
      <c r="N8518">
        <v>5</v>
      </c>
      <c r="O8518">
        <v>197</v>
      </c>
      <c r="P8518">
        <v>41</v>
      </c>
      <c r="Q8518">
        <v>11</v>
      </c>
      <c r="R8518">
        <v>1</v>
      </c>
    </row>
    <row r="8519" spans="1:18" x14ac:dyDescent="0.25">
      <c r="A8519" t="s">
        <v>136</v>
      </c>
      <c r="B8519" s="20" t="s">
        <v>184</v>
      </c>
      <c r="C8519" t="s">
        <v>19</v>
      </c>
      <c r="D8519">
        <v>52.489471000000002</v>
      </c>
      <c r="E8519">
        <v>-1.8985749999999999</v>
      </c>
      <c r="F8519" t="s">
        <v>196</v>
      </c>
      <c r="G8519" t="s">
        <v>197</v>
      </c>
      <c r="H8519" t="s">
        <v>22</v>
      </c>
      <c r="I8519">
        <v>2489</v>
      </c>
      <c r="J8519" s="1">
        <v>7.0000000000000001E-3</v>
      </c>
      <c r="K8519">
        <v>18</v>
      </c>
      <c r="L8519">
        <v>0.63</v>
      </c>
      <c r="M8519">
        <v>11</v>
      </c>
      <c r="N8519">
        <v>6</v>
      </c>
      <c r="O8519">
        <v>375</v>
      </c>
      <c r="P8519">
        <v>56</v>
      </c>
      <c r="Q8519">
        <v>2</v>
      </c>
      <c r="R8519">
        <v>0</v>
      </c>
    </row>
    <row r="8520" spans="1:18" x14ac:dyDescent="0.25">
      <c r="A8520" t="s">
        <v>136</v>
      </c>
      <c r="B8520" s="20" t="s">
        <v>185</v>
      </c>
      <c r="C8520" t="s">
        <v>19</v>
      </c>
      <c r="D8520">
        <v>52.489471000000002</v>
      </c>
      <c r="E8520">
        <v>-1.8985749999999999</v>
      </c>
      <c r="F8520" t="s">
        <v>196</v>
      </c>
      <c r="G8520" t="s">
        <v>197</v>
      </c>
      <c r="H8520" t="s">
        <v>22</v>
      </c>
      <c r="I8520">
        <v>2372</v>
      </c>
      <c r="J8520" s="1">
        <v>8.0000000000000002E-3</v>
      </c>
      <c r="K8520">
        <v>19</v>
      </c>
      <c r="L8520">
        <v>1.24</v>
      </c>
      <c r="M8520">
        <v>24</v>
      </c>
      <c r="N8520">
        <v>4</v>
      </c>
      <c r="O8520">
        <v>294</v>
      </c>
      <c r="P8520">
        <v>84</v>
      </c>
      <c r="Q8520">
        <v>0</v>
      </c>
      <c r="R8520">
        <v>1</v>
      </c>
    </row>
    <row r="8521" spans="1:18" x14ac:dyDescent="0.25">
      <c r="A8521" t="s">
        <v>136</v>
      </c>
      <c r="B8521" s="20" t="s">
        <v>186</v>
      </c>
      <c r="C8521" t="s">
        <v>19</v>
      </c>
      <c r="D8521">
        <v>52.489471000000002</v>
      </c>
      <c r="E8521">
        <v>-1.8985749999999999</v>
      </c>
      <c r="F8521" t="s">
        <v>196</v>
      </c>
      <c r="G8521" t="s">
        <v>197</v>
      </c>
      <c r="H8521" t="s">
        <v>22</v>
      </c>
      <c r="I8521">
        <v>1630</v>
      </c>
      <c r="J8521" s="1">
        <v>1.2999999999999999E-2</v>
      </c>
      <c r="K8521">
        <v>21</v>
      </c>
      <c r="L8521">
        <v>7.0000000000000007E-2</v>
      </c>
      <c r="M8521">
        <v>1</v>
      </c>
      <c r="N8521">
        <v>5</v>
      </c>
      <c r="O8521">
        <v>317</v>
      </c>
      <c r="P8521">
        <v>47</v>
      </c>
      <c r="Q8521">
        <v>12</v>
      </c>
      <c r="R8521">
        <v>6</v>
      </c>
    </row>
    <row r="8522" spans="1:18" x14ac:dyDescent="0.25">
      <c r="A8522" t="s">
        <v>136</v>
      </c>
      <c r="B8522" s="20" t="s">
        <v>187</v>
      </c>
      <c r="C8522" t="s">
        <v>19</v>
      </c>
      <c r="D8522">
        <v>52.489471000000002</v>
      </c>
      <c r="E8522">
        <v>-1.8985749999999999</v>
      </c>
      <c r="F8522" t="s">
        <v>196</v>
      </c>
      <c r="G8522" t="s">
        <v>197</v>
      </c>
      <c r="H8522" t="s">
        <v>22</v>
      </c>
      <c r="I8522">
        <v>1595</v>
      </c>
      <c r="J8522" s="1">
        <v>7.0000000000000001E-3</v>
      </c>
      <c r="K8522">
        <v>11</v>
      </c>
      <c r="L8522">
        <v>0.67</v>
      </c>
      <c r="M8522">
        <v>7</v>
      </c>
      <c r="N8522">
        <v>1</v>
      </c>
      <c r="O8522">
        <v>189</v>
      </c>
      <c r="P8522">
        <v>31</v>
      </c>
      <c r="Q8522">
        <v>2</v>
      </c>
      <c r="R8522">
        <v>5</v>
      </c>
    </row>
    <row r="8523" spans="1:18" x14ac:dyDescent="0.25">
      <c r="A8523" t="s">
        <v>136</v>
      </c>
      <c r="B8523" s="20" t="s">
        <v>188</v>
      </c>
      <c r="C8523" t="s">
        <v>19</v>
      </c>
      <c r="D8523">
        <v>52.489471000000002</v>
      </c>
      <c r="E8523">
        <v>-1.8985749999999999</v>
      </c>
      <c r="F8523" t="s">
        <v>196</v>
      </c>
      <c r="G8523" t="s">
        <v>197</v>
      </c>
      <c r="H8523" t="s">
        <v>22</v>
      </c>
      <c r="I8523">
        <v>1742</v>
      </c>
      <c r="J8523" s="1">
        <v>6.0000000000000001E-3</v>
      </c>
      <c r="K8523">
        <v>11</v>
      </c>
      <c r="L8523">
        <v>0.25</v>
      </c>
      <c r="M8523">
        <v>3</v>
      </c>
      <c r="N8523">
        <v>6</v>
      </c>
      <c r="O8523">
        <v>353</v>
      </c>
      <c r="P8523">
        <v>59</v>
      </c>
      <c r="Q8523">
        <v>21</v>
      </c>
      <c r="R8523">
        <v>2</v>
      </c>
    </row>
    <row r="8524" spans="1:18" x14ac:dyDescent="0.25">
      <c r="A8524" t="s">
        <v>136</v>
      </c>
      <c r="B8524" s="20" t="s">
        <v>189</v>
      </c>
      <c r="C8524" t="s">
        <v>19</v>
      </c>
      <c r="D8524">
        <v>52.489471000000002</v>
      </c>
      <c r="E8524">
        <v>-1.8985749999999999</v>
      </c>
      <c r="F8524" t="s">
        <v>196</v>
      </c>
      <c r="G8524" t="s">
        <v>197</v>
      </c>
      <c r="H8524" t="s">
        <v>22</v>
      </c>
      <c r="I8524">
        <v>2404</v>
      </c>
      <c r="J8524" s="1">
        <v>1.2E-2</v>
      </c>
      <c r="K8524">
        <v>28</v>
      </c>
      <c r="L8524">
        <v>0.03</v>
      </c>
      <c r="M8524">
        <v>1</v>
      </c>
      <c r="N8524">
        <v>6</v>
      </c>
      <c r="O8524">
        <v>369</v>
      </c>
      <c r="P8524">
        <v>50</v>
      </c>
      <c r="Q8524">
        <v>6</v>
      </c>
      <c r="R8524">
        <v>2</v>
      </c>
    </row>
    <row r="8525" spans="1:18" x14ac:dyDescent="0.25">
      <c r="A8525" t="s">
        <v>136</v>
      </c>
      <c r="B8525" s="20" t="s">
        <v>190</v>
      </c>
      <c r="C8525" t="s">
        <v>19</v>
      </c>
      <c r="D8525">
        <v>52.489471000000002</v>
      </c>
      <c r="E8525">
        <v>-1.8985749999999999</v>
      </c>
      <c r="F8525" t="s">
        <v>196</v>
      </c>
      <c r="G8525" t="s">
        <v>197</v>
      </c>
      <c r="H8525" t="s">
        <v>22</v>
      </c>
      <c r="I8525">
        <v>2029</v>
      </c>
      <c r="J8525" s="1">
        <v>5.0000000000000001E-3</v>
      </c>
      <c r="K8525">
        <v>10</v>
      </c>
      <c r="L8525">
        <v>0.05</v>
      </c>
      <c r="M8525">
        <v>0</v>
      </c>
      <c r="N8525">
        <v>5</v>
      </c>
      <c r="O8525">
        <v>301</v>
      </c>
      <c r="P8525">
        <v>73</v>
      </c>
      <c r="Q8525">
        <v>0</v>
      </c>
      <c r="R8525">
        <v>9</v>
      </c>
    </row>
    <row r="8526" spans="1:18" x14ac:dyDescent="0.25">
      <c r="A8526" t="s">
        <v>136</v>
      </c>
      <c r="B8526" s="20" t="s">
        <v>191</v>
      </c>
      <c r="C8526" t="s">
        <v>19</v>
      </c>
      <c r="D8526">
        <v>52.489471000000002</v>
      </c>
      <c r="E8526">
        <v>-1.8985749999999999</v>
      </c>
      <c r="F8526" t="s">
        <v>196</v>
      </c>
      <c r="G8526" t="s">
        <v>197</v>
      </c>
      <c r="H8526" t="s">
        <v>22</v>
      </c>
      <c r="I8526">
        <v>2480</v>
      </c>
      <c r="J8526" s="1">
        <v>6.0000000000000001E-3</v>
      </c>
      <c r="K8526">
        <v>14</v>
      </c>
      <c r="L8526">
        <v>0.71</v>
      </c>
      <c r="M8526">
        <v>10</v>
      </c>
      <c r="N8526">
        <v>4</v>
      </c>
      <c r="O8526">
        <v>322</v>
      </c>
      <c r="P8526">
        <v>73</v>
      </c>
      <c r="Q8526">
        <v>15</v>
      </c>
      <c r="R8526">
        <v>4</v>
      </c>
    </row>
    <row r="8527" spans="1:18" x14ac:dyDescent="0.25">
      <c r="A8527" t="s">
        <v>18</v>
      </c>
      <c r="B8527" s="20">
        <v>44929</v>
      </c>
      <c r="C8527" t="s">
        <v>192</v>
      </c>
      <c r="D8527">
        <v>51.507350000000002</v>
      </c>
      <c r="E8527">
        <v>-0.12776000000000001</v>
      </c>
      <c r="F8527" t="s">
        <v>196</v>
      </c>
      <c r="G8527" t="s">
        <v>197</v>
      </c>
      <c r="H8527" t="s">
        <v>22</v>
      </c>
      <c r="I8527">
        <v>2317.4</v>
      </c>
      <c r="J8527" s="1">
        <v>1.4E-2</v>
      </c>
      <c r="K8527">
        <v>32</v>
      </c>
      <c r="L8527">
        <v>0.05</v>
      </c>
      <c r="M8527">
        <v>2</v>
      </c>
      <c r="N8527">
        <v>1</v>
      </c>
      <c r="O8527">
        <v>39</v>
      </c>
      <c r="P8527">
        <v>30</v>
      </c>
      <c r="Q8527">
        <v>11</v>
      </c>
      <c r="R8527">
        <v>8</v>
      </c>
    </row>
    <row r="8528" spans="1:18" x14ac:dyDescent="0.25">
      <c r="A8528" t="s">
        <v>18</v>
      </c>
      <c r="B8528" s="20">
        <v>44960</v>
      </c>
      <c r="C8528" t="s">
        <v>192</v>
      </c>
      <c r="D8528">
        <v>51.507350000000002</v>
      </c>
      <c r="E8528">
        <v>-0.12776000000000001</v>
      </c>
      <c r="F8528" t="s">
        <v>196</v>
      </c>
      <c r="G8528" t="s">
        <v>197</v>
      </c>
      <c r="H8528" t="s">
        <v>22</v>
      </c>
      <c r="I8528">
        <v>1702.4</v>
      </c>
      <c r="J8528" s="1">
        <v>8.9999999999999993E-3</v>
      </c>
      <c r="K8528">
        <v>15</v>
      </c>
      <c r="L8528">
        <v>0.45</v>
      </c>
      <c r="M8528">
        <v>7</v>
      </c>
      <c r="N8528">
        <v>2</v>
      </c>
      <c r="O8528">
        <v>140</v>
      </c>
      <c r="P8528">
        <v>64</v>
      </c>
      <c r="Q8528">
        <v>24</v>
      </c>
      <c r="R8528">
        <v>2</v>
      </c>
    </row>
    <row r="8529" spans="1:18" x14ac:dyDescent="0.25">
      <c r="A8529" t="s">
        <v>18</v>
      </c>
      <c r="B8529" s="20">
        <v>44988</v>
      </c>
      <c r="C8529" t="s">
        <v>192</v>
      </c>
      <c r="D8529">
        <v>51.507350000000002</v>
      </c>
      <c r="E8529">
        <v>-0.12776000000000001</v>
      </c>
      <c r="F8529" t="s">
        <v>196</v>
      </c>
      <c r="G8529" t="s">
        <v>197</v>
      </c>
      <c r="H8529" t="s">
        <v>22</v>
      </c>
      <c r="I8529">
        <v>2021.2</v>
      </c>
      <c r="J8529" s="1">
        <v>0.01</v>
      </c>
      <c r="K8529">
        <v>20</v>
      </c>
      <c r="L8529">
        <v>0.81</v>
      </c>
      <c r="M8529">
        <v>16</v>
      </c>
      <c r="N8529">
        <v>4</v>
      </c>
      <c r="O8529">
        <v>248</v>
      </c>
      <c r="P8529">
        <v>48</v>
      </c>
      <c r="Q8529">
        <v>12</v>
      </c>
      <c r="R8529">
        <v>2</v>
      </c>
    </row>
    <row r="8530" spans="1:18" x14ac:dyDescent="0.25">
      <c r="A8530" t="s">
        <v>18</v>
      </c>
      <c r="B8530" s="20">
        <v>45019</v>
      </c>
      <c r="C8530" t="s">
        <v>192</v>
      </c>
      <c r="D8530">
        <v>51.507350000000002</v>
      </c>
      <c r="E8530">
        <v>-0.12776000000000001</v>
      </c>
      <c r="F8530" t="s">
        <v>196</v>
      </c>
      <c r="G8530" t="s">
        <v>197</v>
      </c>
      <c r="H8530" t="s">
        <v>22</v>
      </c>
      <c r="I8530">
        <v>1923</v>
      </c>
      <c r="J8530" s="1">
        <v>1.0999999999999999E-2</v>
      </c>
      <c r="K8530">
        <v>21</v>
      </c>
      <c r="L8530">
        <v>0.6</v>
      </c>
      <c r="M8530">
        <v>13</v>
      </c>
      <c r="N8530">
        <v>4</v>
      </c>
      <c r="O8530">
        <v>256</v>
      </c>
      <c r="P8530">
        <v>34</v>
      </c>
      <c r="Q8530">
        <v>12</v>
      </c>
      <c r="R8530">
        <v>8</v>
      </c>
    </row>
    <row r="8531" spans="1:18" x14ac:dyDescent="0.25">
      <c r="A8531" t="s">
        <v>18</v>
      </c>
      <c r="B8531" s="20">
        <v>45049</v>
      </c>
      <c r="C8531" t="s">
        <v>192</v>
      </c>
      <c r="D8531">
        <v>51.507350000000002</v>
      </c>
      <c r="E8531">
        <v>-0.12776000000000001</v>
      </c>
      <c r="F8531" t="s">
        <v>196</v>
      </c>
      <c r="G8531" t="s">
        <v>197</v>
      </c>
      <c r="H8531" t="s">
        <v>22</v>
      </c>
      <c r="I8531">
        <v>1272.4000000000001</v>
      </c>
      <c r="J8531" s="1">
        <v>1.0999999999999999E-2</v>
      </c>
      <c r="K8531">
        <v>13</v>
      </c>
      <c r="L8531">
        <v>0.7</v>
      </c>
      <c r="M8531">
        <v>9</v>
      </c>
      <c r="N8531">
        <v>3</v>
      </c>
      <c r="O8531">
        <v>186</v>
      </c>
      <c r="P8531">
        <v>73</v>
      </c>
      <c r="Q8531">
        <v>11</v>
      </c>
      <c r="R8531">
        <v>1</v>
      </c>
    </row>
    <row r="8532" spans="1:18" x14ac:dyDescent="0.25">
      <c r="A8532" t="s">
        <v>18</v>
      </c>
      <c r="B8532" s="20">
        <v>45080</v>
      </c>
      <c r="C8532" t="s">
        <v>192</v>
      </c>
      <c r="D8532">
        <v>51.507350000000002</v>
      </c>
      <c r="E8532">
        <v>-0.12776000000000001</v>
      </c>
      <c r="F8532" t="s">
        <v>196</v>
      </c>
      <c r="G8532" t="s">
        <v>197</v>
      </c>
      <c r="H8532" t="s">
        <v>22</v>
      </c>
      <c r="I8532">
        <v>2327.8000000000002</v>
      </c>
      <c r="J8532" s="1">
        <v>0.01</v>
      </c>
      <c r="K8532">
        <v>22</v>
      </c>
      <c r="L8532">
        <v>0.43</v>
      </c>
      <c r="M8532">
        <v>10</v>
      </c>
      <c r="N8532">
        <v>0</v>
      </c>
      <c r="O8532">
        <v>0</v>
      </c>
      <c r="P8532">
        <v>60</v>
      </c>
      <c r="Q8532">
        <v>18</v>
      </c>
      <c r="R8532">
        <v>0</v>
      </c>
    </row>
    <row r="8533" spans="1:18" x14ac:dyDescent="0.25">
      <c r="A8533" t="s">
        <v>18</v>
      </c>
      <c r="B8533" s="20">
        <v>45110</v>
      </c>
      <c r="C8533" t="s">
        <v>192</v>
      </c>
      <c r="D8533">
        <v>51.507350000000002</v>
      </c>
      <c r="E8533">
        <v>-0.12776000000000001</v>
      </c>
      <c r="F8533" t="s">
        <v>196</v>
      </c>
      <c r="G8533" t="s">
        <v>197</v>
      </c>
      <c r="H8533" t="s">
        <v>22</v>
      </c>
      <c r="I8533">
        <v>2243.1999999999998</v>
      </c>
      <c r="J8533" s="1">
        <v>8.0000000000000002E-3</v>
      </c>
      <c r="K8533">
        <v>17</v>
      </c>
      <c r="L8533">
        <v>0.61</v>
      </c>
      <c r="M8533">
        <v>10</v>
      </c>
      <c r="N8533">
        <v>4</v>
      </c>
      <c r="O8533">
        <v>276</v>
      </c>
      <c r="P8533">
        <v>28</v>
      </c>
      <c r="Q8533">
        <v>3</v>
      </c>
      <c r="R8533">
        <v>5</v>
      </c>
    </row>
    <row r="8534" spans="1:18" x14ac:dyDescent="0.25">
      <c r="A8534" t="s">
        <v>18</v>
      </c>
      <c r="B8534" s="20">
        <v>45141</v>
      </c>
      <c r="C8534" t="s">
        <v>192</v>
      </c>
      <c r="D8534">
        <v>51.507350000000002</v>
      </c>
      <c r="E8534">
        <v>-0.12776000000000001</v>
      </c>
      <c r="F8534" t="s">
        <v>196</v>
      </c>
      <c r="G8534" t="s">
        <v>197</v>
      </c>
      <c r="H8534" t="s">
        <v>22</v>
      </c>
      <c r="I8534">
        <v>2141</v>
      </c>
      <c r="J8534" s="1">
        <v>8.9999999999999993E-3</v>
      </c>
      <c r="K8534">
        <v>18</v>
      </c>
      <c r="L8534">
        <v>0.1</v>
      </c>
      <c r="M8534">
        <v>2</v>
      </c>
      <c r="N8534">
        <v>1</v>
      </c>
      <c r="O8534">
        <v>44</v>
      </c>
      <c r="P8534">
        <v>52</v>
      </c>
      <c r="Q8534">
        <v>3</v>
      </c>
      <c r="R8534">
        <v>8</v>
      </c>
    </row>
    <row r="8535" spans="1:18" x14ac:dyDescent="0.25">
      <c r="A8535" t="s">
        <v>18</v>
      </c>
      <c r="B8535" s="20">
        <v>45172</v>
      </c>
      <c r="C8535" t="s">
        <v>192</v>
      </c>
      <c r="D8535">
        <v>51.507350000000002</v>
      </c>
      <c r="E8535">
        <v>-0.12776000000000001</v>
      </c>
      <c r="F8535" t="s">
        <v>196</v>
      </c>
      <c r="G8535" t="s">
        <v>197</v>
      </c>
      <c r="H8535" t="s">
        <v>22</v>
      </c>
      <c r="I8535">
        <v>1580.2</v>
      </c>
      <c r="J8535" s="1">
        <v>7.0000000000000001E-3</v>
      </c>
      <c r="K8535">
        <v>11</v>
      </c>
      <c r="L8535">
        <v>0.53</v>
      </c>
      <c r="M8535">
        <v>6</v>
      </c>
      <c r="N8535">
        <v>3</v>
      </c>
      <c r="O8535">
        <v>96</v>
      </c>
      <c r="P8535">
        <v>52</v>
      </c>
      <c r="Q8535">
        <v>18</v>
      </c>
      <c r="R8535">
        <v>0</v>
      </c>
    </row>
    <row r="8536" spans="1:18" x14ac:dyDescent="0.25">
      <c r="A8536" t="s">
        <v>18</v>
      </c>
      <c r="B8536" s="20">
        <v>45202</v>
      </c>
      <c r="C8536" t="s">
        <v>192</v>
      </c>
      <c r="D8536">
        <v>51.507350000000002</v>
      </c>
      <c r="E8536">
        <v>-0.12776000000000001</v>
      </c>
      <c r="F8536" t="s">
        <v>196</v>
      </c>
      <c r="G8536" t="s">
        <v>197</v>
      </c>
      <c r="H8536" t="s">
        <v>22</v>
      </c>
      <c r="I8536">
        <v>1968.4</v>
      </c>
      <c r="J8536" s="1">
        <v>1.0999999999999999E-2</v>
      </c>
      <c r="K8536">
        <v>21</v>
      </c>
      <c r="L8536">
        <v>0</v>
      </c>
      <c r="M8536">
        <v>0</v>
      </c>
      <c r="N8536">
        <v>2</v>
      </c>
      <c r="O8536">
        <v>96</v>
      </c>
      <c r="P8536">
        <v>53</v>
      </c>
      <c r="Q8536">
        <v>14</v>
      </c>
      <c r="R8536">
        <v>6</v>
      </c>
    </row>
    <row r="8537" spans="1:18" x14ac:dyDescent="0.25">
      <c r="A8537" t="s">
        <v>18</v>
      </c>
      <c r="B8537" s="20">
        <v>45233</v>
      </c>
      <c r="C8537" t="s">
        <v>192</v>
      </c>
      <c r="D8537">
        <v>51.507350000000002</v>
      </c>
      <c r="E8537">
        <v>-0.12776000000000001</v>
      </c>
      <c r="F8537" t="s">
        <v>196</v>
      </c>
      <c r="G8537" t="s">
        <v>197</v>
      </c>
      <c r="H8537" t="s">
        <v>22</v>
      </c>
      <c r="I8537">
        <v>1905</v>
      </c>
      <c r="J8537" s="1">
        <v>0.01</v>
      </c>
      <c r="K8537">
        <v>18</v>
      </c>
      <c r="L8537">
        <v>0.1</v>
      </c>
      <c r="M8537">
        <v>2</v>
      </c>
      <c r="N8537">
        <v>4</v>
      </c>
      <c r="O8537">
        <v>156</v>
      </c>
      <c r="P8537">
        <v>82</v>
      </c>
      <c r="Q8537">
        <v>5</v>
      </c>
      <c r="R8537">
        <v>3</v>
      </c>
    </row>
    <row r="8538" spans="1:18" x14ac:dyDescent="0.25">
      <c r="A8538" t="s">
        <v>18</v>
      </c>
      <c r="B8538" s="20">
        <v>45263</v>
      </c>
      <c r="C8538" t="s">
        <v>192</v>
      </c>
      <c r="D8538">
        <v>51.507350000000002</v>
      </c>
      <c r="E8538">
        <v>-0.12776000000000001</v>
      </c>
      <c r="F8538" t="s">
        <v>196</v>
      </c>
      <c r="G8538" t="s">
        <v>197</v>
      </c>
      <c r="H8538" t="s">
        <v>22</v>
      </c>
      <c r="I8538">
        <v>1577.2</v>
      </c>
      <c r="J8538" s="1">
        <v>8.0000000000000002E-3</v>
      </c>
      <c r="K8538">
        <v>12</v>
      </c>
      <c r="L8538">
        <v>0.01</v>
      </c>
      <c r="M8538">
        <v>0</v>
      </c>
      <c r="N8538">
        <v>1</v>
      </c>
      <c r="O8538">
        <v>79</v>
      </c>
      <c r="P8538">
        <v>34</v>
      </c>
      <c r="Q8538">
        <v>12</v>
      </c>
      <c r="R8538">
        <v>2</v>
      </c>
    </row>
    <row r="8539" spans="1:18" x14ac:dyDescent="0.25">
      <c r="A8539" t="s">
        <v>18</v>
      </c>
      <c r="B8539" s="20" t="s">
        <v>23</v>
      </c>
      <c r="C8539" t="s">
        <v>192</v>
      </c>
      <c r="D8539">
        <v>51.507350000000002</v>
      </c>
      <c r="E8539">
        <v>-0.12776000000000001</v>
      </c>
      <c r="F8539" t="s">
        <v>196</v>
      </c>
      <c r="G8539" t="s">
        <v>197</v>
      </c>
      <c r="H8539" t="s">
        <v>22</v>
      </c>
      <c r="I8539">
        <v>1568.6</v>
      </c>
      <c r="J8539" s="1">
        <v>1.2999999999999999E-2</v>
      </c>
      <c r="K8539">
        <v>21</v>
      </c>
      <c r="L8539">
        <v>0.41</v>
      </c>
      <c r="M8539">
        <v>9</v>
      </c>
      <c r="N8539">
        <v>0</v>
      </c>
      <c r="O8539">
        <v>0</v>
      </c>
      <c r="P8539">
        <v>31</v>
      </c>
      <c r="Q8539">
        <v>12</v>
      </c>
      <c r="R8539">
        <v>4</v>
      </c>
    </row>
    <row r="8540" spans="1:18" x14ac:dyDescent="0.25">
      <c r="A8540" t="s">
        <v>18</v>
      </c>
      <c r="B8540" s="20" t="s">
        <v>24</v>
      </c>
      <c r="C8540" t="s">
        <v>192</v>
      </c>
      <c r="D8540">
        <v>51.507350000000002</v>
      </c>
      <c r="E8540">
        <v>-0.12776000000000001</v>
      </c>
      <c r="F8540" t="s">
        <v>196</v>
      </c>
      <c r="G8540" t="s">
        <v>197</v>
      </c>
      <c r="H8540" t="s">
        <v>22</v>
      </c>
      <c r="I8540">
        <v>2633.8</v>
      </c>
      <c r="J8540" s="1">
        <v>7.0000000000000001E-3</v>
      </c>
      <c r="K8540">
        <v>18</v>
      </c>
      <c r="L8540">
        <v>0.85</v>
      </c>
      <c r="M8540">
        <v>15</v>
      </c>
      <c r="N8540">
        <v>1</v>
      </c>
      <c r="O8540">
        <v>71</v>
      </c>
      <c r="P8540">
        <v>82</v>
      </c>
      <c r="Q8540">
        <v>5</v>
      </c>
      <c r="R8540">
        <v>4</v>
      </c>
    </row>
    <row r="8541" spans="1:18" x14ac:dyDescent="0.25">
      <c r="A8541" t="s">
        <v>18</v>
      </c>
      <c r="B8541" s="20" t="s">
        <v>25</v>
      </c>
      <c r="C8541" t="s">
        <v>192</v>
      </c>
      <c r="D8541">
        <v>51.507350000000002</v>
      </c>
      <c r="E8541">
        <v>-0.12776000000000001</v>
      </c>
      <c r="F8541" t="s">
        <v>196</v>
      </c>
      <c r="G8541" t="s">
        <v>197</v>
      </c>
      <c r="H8541" t="s">
        <v>22</v>
      </c>
      <c r="I8541">
        <v>1789.6</v>
      </c>
      <c r="J8541" s="1">
        <v>7.0000000000000001E-3</v>
      </c>
      <c r="K8541">
        <v>12</v>
      </c>
      <c r="L8541">
        <v>0.24</v>
      </c>
      <c r="M8541">
        <v>3</v>
      </c>
      <c r="N8541">
        <v>3</v>
      </c>
      <c r="O8541">
        <v>168</v>
      </c>
      <c r="P8541">
        <v>72</v>
      </c>
      <c r="Q8541">
        <v>17</v>
      </c>
      <c r="R8541">
        <v>8</v>
      </c>
    </row>
    <row r="8542" spans="1:18" x14ac:dyDescent="0.25">
      <c r="A8542" t="s">
        <v>18</v>
      </c>
      <c r="B8542" s="20" t="s">
        <v>26</v>
      </c>
      <c r="C8542" t="s">
        <v>192</v>
      </c>
      <c r="D8542">
        <v>51.507350000000002</v>
      </c>
      <c r="E8542">
        <v>-0.12776000000000001</v>
      </c>
      <c r="F8542" t="s">
        <v>196</v>
      </c>
      <c r="G8542" t="s">
        <v>197</v>
      </c>
      <c r="H8542" t="s">
        <v>22</v>
      </c>
      <c r="I8542">
        <v>2395.1999999999998</v>
      </c>
      <c r="J8542" s="1">
        <v>1.4E-2</v>
      </c>
      <c r="K8542">
        <v>33</v>
      </c>
      <c r="L8542">
        <v>0.7</v>
      </c>
      <c r="M8542">
        <v>23</v>
      </c>
      <c r="N8542">
        <v>3</v>
      </c>
      <c r="O8542">
        <v>231</v>
      </c>
      <c r="P8542">
        <v>52</v>
      </c>
      <c r="Q8542">
        <v>21</v>
      </c>
      <c r="R8542">
        <v>0</v>
      </c>
    </row>
    <row r="8543" spans="1:18" x14ac:dyDescent="0.25">
      <c r="A8543" t="s">
        <v>18</v>
      </c>
      <c r="B8543" s="20" t="s">
        <v>27</v>
      </c>
      <c r="C8543" t="s">
        <v>192</v>
      </c>
      <c r="D8543">
        <v>51.507350000000002</v>
      </c>
      <c r="E8543">
        <v>-0.12776000000000001</v>
      </c>
      <c r="F8543" t="s">
        <v>196</v>
      </c>
      <c r="G8543" t="s">
        <v>197</v>
      </c>
      <c r="H8543" t="s">
        <v>22</v>
      </c>
      <c r="I8543">
        <v>2395.1999999999998</v>
      </c>
      <c r="J8543" s="1">
        <v>7.0000000000000001E-3</v>
      </c>
      <c r="K8543">
        <v>17</v>
      </c>
      <c r="L8543">
        <v>0.41</v>
      </c>
      <c r="M8543">
        <v>7</v>
      </c>
      <c r="N8543">
        <v>0</v>
      </c>
      <c r="O8543">
        <v>0</v>
      </c>
      <c r="P8543">
        <v>67</v>
      </c>
      <c r="Q8543">
        <v>23</v>
      </c>
      <c r="R8543">
        <v>0</v>
      </c>
    </row>
    <row r="8544" spans="1:18" x14ac:dyDescent="0.25">
      <c r="A8544" t="s">
        <v>18</v>
      </c>
      <c r="B8544" s="20" t="s">
        <v>28</v>
      </c>
      <c r="C8544" t="s">
        <v>192</v>
      </c>
      <c r="D8544">
        <v>51.507350000000002</v>
      </c>
      <c r="E8544">
        <v>-0.12776000000000001</v>
      </c>
      <c r="F8544" t="s">
        <v>196</v>
      </c>
      <c r="G8544" t="s">
        <v>197</v>
      </c>
      <c r="H8544" t="s">
        <v>22</v>
      </c>
      <c r="I8544">
        <v>2350.6</v>
      </c>
      <c r="J8544" s="1">
        <v>1.0999999999999999E-2</v>
      </c>
      <c r="K8544">
        <v>26</v>
      </c>
      <c r="L8544">
        <v>0.56000000000000005</v>
      </c>
      <c r="M8544">
        <v>14</v>
      </c>
      <c r="N8544">
        <v>0</v>
      </c>
      <c r="O8544">
        <v>0</v>
      </c>
      <c r="P8544">
        <v>84</v>
      </c>
      <c r="Q8544">
        <v>21</v>
      </c>
      <c r="R8544">
        <v>3</v>
      </c>
    </row>
    <row r="8545" spans="1:18" x14ac:dyDescent="0.25">
      <c r="A8545" t="s">
        <v>18</v>
      </c>
      <c r="B8545" s="20" t="s">
        <v>29</v>
      </c>
      <c r="C8545" t="s">
        <v>192</v>
      </c>
      <c r="D8545">
        <v>51.507350000000002</v>
      </c>
      <c r="E8545">
        <v>-0.12776000000000001</v>
      </c>
      <c r="F8545" t="s">
        <v>196</v>
      </c>
      <c r="G8545" t="s">
        <v>197</v>
      </c>
      <c r="H8545" t="s">
        <v>22</v>
      </c>
      <c r="I8545">
        <v>1901</v>
      </c>
      <c r="J8545" s="1">
        <v>0.01</v>
      </c>
      <c r="K8545">
        <v>19</v>
      </c>
      <c r="L8545">
        <v>0.43</v>
      </c>
      <c r="M8545">
        <v>8</v>
      </c>
      <c r="N8545">
        <v>2</v>
      </c>
      <c r="O8545">
        <v>128</v>
      </c>
      <c r="P8545">
        <v>47</v>
      </c>
      <c r="Q8545">
        <v>14</v>
      </c>
      <c r="R8545">
        <v>7</v>
      </c>
    </row>
    <row r="8546" spans="1:18" x14ac:dyDescent="0.25">
      <c r="A8546" t="s">
        <v>18</v>
      </c>
      <c r="B8546" s="20" t="s">
        <v>30</v>
      </c>
      <c r="C8546" t="s">
        <v>192</v>
      </c>
      <c r="D8546">
        <v>51.507350000000002</v>
      </c>
      <c r="E8546">
        <v>-0.12776000000000001</v>
      </c>
      <c r="F8546" t="s">
        <v>196</v>
      </c>
      <c r="G8546" t="s">
        <v>197</v>
      </c>
      <c r="H8546" t="s">
        <v>22</v>
      </c>
      <c r="I8546">
        <v>1529.4</v>
      </c>
      <c r="J8546" s="1">
        <v>7.0000000000000001E-3</v>
      </c>
      <c r="K8546">
        <v>11</v>
      </c>
      <c r="L8546">
        <v>0.11</v>
      </c>
      <c r="M8546">
        <v>1</v>
      </c>
      <c r="N8546">
        <v>4</v>
      </c>
      <c r="O8546">
        <v>208</v>
      </c>
      <c r="P8546">
        <v>36</v>
      </c>
      <c r="Q8546">
        <v>21</v>
      </c>
      <c r="R8546">
        <v>5</v>
      </c>
    </row>
    <row r="8547" spans="1:18" x14ac:dyDescent="0.25">
      <c r="A8547" t="s">
        <v>18</v>
      </c>
      <c r="B8547" s="20" t="s">
        <v>31</v>
      </c>
      <c r="C8547" t="s">
        <v>192</v>
      </c>
      <c r="D8547">
        <v>51.507350000000002</v>
      </c>
      <c r="E8547">
        <v>-0.12776000000000001</v>
      </c>
      <c r="F8547" t="s">
        <v>196</v>
      </c>
      <c r="G8547" t="s">
        <v>197</v>
      </c>
      <c r="H8547" t="s">
        <v>22</v>
      </c>
      <c r="I8547">
        <v>2040.6</v>
      </c>
      <c r="J8547" s="1">
        <v>8.9999999999999993E-3</v>
      </c>
      <c r="K8547">
        <v>18</v>
      </c>
      <c r="L8547">
        <v>0.44</v>
      </c>
      <c r="M8547">
        <v>8</v>
      </c>
      <c r="N8547">
        <v>0</v>
      </c>
      <c r="O8547">
        <v>0</v>
      </c>
      <c r="P8547">
        <v>59</v>
      </c>
      <c r="Q8547">
        <v>14</v>
      </c>
      <c r="R8547">
        <v>1</v>
      </c>
    </row>
    <row r="8548" spans="1:18" x14ac:dyDescent="0.25">
      <c r="A8548" t="s">
        <v>18</v>
      </c>
      <c r="B8548" s="20" t="s">
        <v>32</v>
      </c>
      <c r="C8548" t="s">
        <v>192</v>
      </c>
      <c r="D8548">
        <v>51.507350000000002</v>
      </c>
      <c r="E8548">
        <v>-0.12776000000000001</v>
      </c>
      <c r="F8548" t="s">
        <v>196</v>
      </c>
      <c r="G8548" t="s">
        <v>197</v>
      </c>
      <c r="H8548" t="s">
        <v>22</v>
      </c>
      <c r="I8548">
        <v>2825.4</v>
      </c>
      <c r="J8548" s="1">
        <v>1.0999999999999999E-2</v>
      </c>
      <c r="K8548">
        <v>31</v>
      </c>
      <c r="L8548">
        <v>0.53</v>
      </c>
      <c r="M8548">
        <v>16</v>
      </c>
      <c r="N8548">
        <v>3</v>
      </c>
      <c r="O8548">
        <v>183</v>
      </c>
      <c r="P8548">
        <v>40</v>
      </c>
      <c r="Q8548">
        <v>14</v>
      </c>
      <c r="R8548">
        <v>7</v>
      </c>
    </row>
    <row r="8549" spans="1:18" x14ac:dyDescent="0.25">
      <c r="A8549" t="s">
        <v>18</v>
      </c>
      <c r="B8549" s="20" t="s">
        <v>33</v>
      </c>
      <c r="C8549" t="s">
        <v>192</v>
      </c>
      <c r="D8549">
        <v>51.507350000000002</v>
      </c>
      <c r="E8549">
        <v>-0.12776000000000001</v>
      </c>
      <c r="F8549" t="s">
        <v>196</v>
      </c>
      <c r="G8549" t="s">
        <v>197</v>
      </c>
      <c r="H8549" t="s">
        <v>22</v>
      </c>
      <c r="I8549">
        <v>1897.2</v>
      </c>
      <c r="J8549" s="1">
        <v>1.0999999999999999E-2</v>
      </c>
      <c r="K8549">
        <v>20</v>
      </c>
      <c r="L8549">
        <v>0.3</v>
      </c>
      <c r="M8549">
        <v>6</v>
      </c>
      <c r="N8549">
        <v>4</v>
      </c>
      <c r="O8549">
        <v>148</v>
      </c>
      <c r="P8549">
        <v>72</v>
      </c>
      <c r="Q8549">
        <v>8</v>
      </c>
      <c r="R8549">
        <v>4</v>
      </c>
    </row>
    <row r="8550" spans="1:18" x14ac:dyDescent="0.25">
      <c r="A8550" t="s">
        <v>18</v>
      </c>
      <c r="B8550" s="20" t="s">
        <v>34</v>
      </c>
      <c r="C8550" t="s">
        <v>192</v>
      </c>
      <c r="D8550">
        <v>51.507350000000002</v>
      </c>
      <c r="E8550">
        <v>-0.12776000000000001</v>
      </c>
      <c r="F8550" t="s">
        <v>196</v>
      </c>
      <c r="G8550" t="s">
        <v>197</v>
      </c>
      <c r="H8550" t="s">
        <v>22</v>
      </c>
      <c r="I8550">
        <v>1591</v>
      </c>
      <c r="J8550" s="1">
        <v>8.9999999999999993E-3</v>
      </c>
      <c r="K8550">
        <v>14</v>
      </c>
      <c r="L8550">
        <v>0.96</v>
      </c>
      <c r="M8550">
        <v>13</v>
      </c>
      <c r="N8550">
        <v>0</v>
      </c>
      <c r="O8550">
        <v>0</v>
      </c>
      <c r="P8550">
        <v>30</v>
      </c>
      <c r="Q8550">
        <v>8</v>
      </c>
      <c r="R8550">
        <v>6</v>
      </c>
    </row>
    <row r="8551" spans="1:18" x14ac:dyDescent="0.25">
      <c r="A8551" t="s">
        <v>18</v>
      </c>
      <c r="B8551" s="20" t="s">
        <v>35</v>
      </c>
      <c r="C8551" t="s">
        <v>192</v>
      </c>
      <c r="D8551">
        <v>51.507350000000002</v>
      </c>
      <c r="E8551">
        <v>-0.12776000000000001</v>
      </c>
      <c r="F8551" t="s">
        <v>196</v>
      </c>
      <c r="G8551" t="s">
        <v>197</v>
      </c>
      <c r="H8551" t="s">
        <v>22</v>
      </c>
      <c r="I8551">
        <v>2540.4</v>
      </c>
      <c r="J8551" s="1">
        <v>1.4E-2</v>
      </c>
      <c r="K8551">
        <v>35</v>
      </c>
      <c r="L8551">
        <v>0.67</v>
      </c>
      <c r="M8551">
        <v>24</v>
      </c>
      <c r="N8551">
        <v>3</v>
      </c>
      <c r="O8551">
        <v>144</v>
      </c>
      <c r="P8551">
        <v>28</v>
      </c>
      <c r="Q8551">
        <v>15</v>
      </c>
      <c r="R8551">
        <v>5</v>
      </c>
    </row>
    <row r="8552" spans="1:18" x14ac:dyDescent="0.25">
      <c r="A8552" t="s">
        <v>18</v>
      </c>
      <c r="B8552" s="20" t="s">
        <v>36</v>
      </c>
      <c r="C8552" t="s">
        <v>192</v>
      </c>
      <c r="D8552">
        <v>51.507350000000002</v>
      </c>
      <c r="E8552">
        <v>-0.12776000000000001</v>
      </c>
      <c r="F8552" t="s">
        <v>196</v>
      </c>
      <c r="G8552" t="s">
        <v>197</v>
      </c>
      <c r="H8552" t="s">
        <v>22</v>
      </c>
      <c r="I8552">
        <v>1856.2</v>
      </c>
      <c r="J8552" s="1">
        <v>6.0000000000000001E-3</v>
      </c>
      <c r="K8552">
        <v>11</v>
      </c>
      <c r="L8552">
        <v>0.82</v>
      </c>
      <c r="M8552">
        <v>9</v>
      </c>
      <c r="N8552">
        <v>2</v>
      </c>
      <c r="O8552">
        <v>156</v>
      </c>
      <c r="P8552">
        <v>84</v>
      </c>
      <c r="Q8552">
        <v>18</v>
      </c>
      <c r="R8552">
        <v>1</v>
      </c>
    </row>
    <row r="8553" spans="1:18" x14ac:dyDescent="0.25">
      <c r="A8553" t="s">
        <v>18</v>
      </c>
      <c r="B8553" s="20" t="s">
        <v>37</v>
      </c>
      <c r="C8553" t="s">
        <v>192</v>
      </c>
      <c r="D8553">
        <v>51.507350000000002</v>
      </c>
      <c r="E8553">
        <v>-0.12776000000000001</v>
      </c>
      <c r="F8553" t="s">
        <v>196</v>
      </c>
      <c r="G8553" t="s">
        <v>197</v>
      </c>
      <c r="H8553" t="s">
        <v>22</v>
      </c>
      <c r="I8553">
        <v>1760.8</v>
      </c>
      <c r="J8553" s="1">
        <v>1.0999999999999999E-2</v>
      </c>
      <c r="K8553">
        <v>19</v>
      </c>
      <c r="L8553">
        <v>0.65</v>
      </c>
      <c r="M8553">
        <v>12</v>
      </c>
      <c r="N8553">
        <v>0</v>
      </c>
      <c r="O8553">
        <v>0</v>
      </c>
      <c r="P8553">
        <v>32</v>
      </c>
      <c r="Q8553">
        <v>18</v>
      </c>
      <c r="R8553">
        <v>3</v>
      </c>
    </row>
    <row r="8554" spans="1:18" x14ac:dyDescent="0.25">
      <c r="A8554" t="s">
        <v>18</v>
      </c>
      <c r="B8554" s="20" t="s">
        <v>38</v>
      </c>
      <c r="C8554" t="s">
        <v>192</v>
      </c>
      <c r="D8554">
        <v>51.507350000000002</v>
      </c>
      <c r="E8554">
        <v>-0.12776000000000001</v>
      </c>
      <c r="F8554" t="s">
        <v>196</v>
      </c>
      <c r="G8554" t="s">
        <v>197</v>
      </c>
      <c r="H8554" t="s">
        <v>22</v>
      </c>
      <c r="I8554">
        <v>1531.2</v>
      </c>
      <c r="J8554" s="1">
        <v>1.2999999999999999E-2</v>
      </c>
      <c r="K8554">
        <v>19</v>
      </c>
      <c r="L8554">
        <v>0.46</v>
      </c>
      <c r="M8554">
        <v>9</v>
      </c>
      <c r="N8554">
        <v>0</v>
      </c>
      <c r="O8554">
        <v>0</v>
      </c>
      <c r="P8554">
        <v>71</v>
      </c>
      <c r="Q8554">
        <v>9</v>
      </c>
      <c r="R8554">
        <v>6</v>
      </c>
    </row>
    <row r="8555" spans="1:18" x14ac:dyDescent="0.25">
      <c r="A8555" t="s">
        <v>18</v>
      </c>
      <c r="B8555" s="20" t="s">
        <v>39</v>
      </c>
      <c r="C8555" t="s">
        <v>192</v>
      </c>
      <c r="D8555">
        <v>51.507350000000002</v>
      </c>
      <c r="E8555">
        <v>-0.12776000000000001</v>
      </c>
      <c r="F8555" t="s">
        <v>196</v>
      </c>
      <c r="G8555" t="s">
        <v>197</v>
      </c>
      <c r="H8555" t="s">
        <v>22</v>
      </c>
      <c r="I8555">
        <v>2533.4</v>
      </c>
      <c r="J8555" s="1">
        <v>1.0999999999999999E-2</v>
      </c>
      <c r="K8555">
        <v>27</v>
      </c>
      <c r="L8555">
        <v>0.38</v>
      </c>
      <c r="M8555">
        <v>10</v>
      </c>
      <c r="N8555">
        <v>2</v>
      </c>
      <c r="O8555">
        <v>98</v>
      </c>
      <c r="P8555">
        <v>82</v>
      </c>
      <c r="Q8555">
        <v>8</v>
      </c>
      <c r="R8555">
        <v>4</v>
      </c>
    </row>
    <row r="8556" spans="1:18" x14ac:dyDescent="0.25">
      <c r="A8556" t="s">
        <v>18</v>
      </c>
      <c r="B8556" s="20" t="s">
        <v>40</v>
      </c>
      <c r="C8556" t="s">
        <v>192</v>
      </c>
      <c r="D8556">
        <v>51.507350000000002</v>
      </c>
      <c r="E8556">
        <v>-0.12776000000000001</v>
      </c>
      <c r="F8556" t="s">
        <v>196</v>
      </c>
      <c r="G8556" t="s">
        <v>197</v>
      </c>
      <c r="H8556" t="s">
        <v>22</v>
      </c>
      <c r="I8556">
        <v>1761.4</v>
      </c>
      <c r="J8556" s="1">
        <v>8.0000000000000002E-3</v>
      </c>
      <c r="K8556">
        <v>14</v>
      </c>
      <c r="L8556">
        <v>1.1100000000000001</v>
      </c>
      <c r="M8556">
        <v>15</v>
      </c>
      <c r="N8556">
        <v>3</v>
      </c>
      <c r="O8556">
        <v>147</v>
      </c>
      <c r="P8556">
        <v>26</v>
      </c>
      <c r="Q8556">
        <v>5</v>
      </c>
      <c r="R8556">
        <v>3</v>
      </c>
    </row>
    <row r="8557" spans="1:18" x14ac:dyDescent="0.25">
      <c r="A8557" t="s">
        <v>18</v>
      </c>
      <c r="B8557" s="20" t="s">
        <v>41</v>
      </c>
      <c r="C8557" t="s">
        <v>192</v>
      </c>
      <c r="D8557">
        <v>51.507350000000002</v>
      </c>
      <c r="E8557">
        <v>-0.12776000000000001</v>
      </c>
      <c r="F8557" t="s">
        <v>196</v>
      </c>
      <c r="G8557" t="s">
        <v>197</v>
      </c>
      <c r="H8557" t="s">
        <v>22</v>
      </c>
      <c r="I8557">
        <v>1537</v>
      </c>
      <c r="J8557" s="1">
        <v>8.9999999999999993E-3</v>
      </c>
      <c r="K8557">
        <v>14</v>
      </c>
      <c r="L8557">
        <v>0.02</v>
      </c>
      <c r="M8557">
        <v>0</v>
      </c>
      <c r="N8557">
        <v>0</v>
      </c>
      <c r="O8557">
        <v>0</v>
      </c>
      <c r="P8557">
        <v>76</v>
      </c>
      <c r="Q8557">
        <v>18</v>
      </c>
      <c r="R8557">
        <v>2</v>
      </c>
    </row>
    <row r="8558" spans="1:18" x14ac:dyDescent="0.25">
      <c r="A8558" t="s">
        <v>18</v>
      </c>
      <c r="B8558" s="20">
        <v>44930</v>
      </c>
      <c r="C8558" t="s">
        <v>192</v>
      </c>
      <c r="D8558">
        <v>51.507350000000002</v>
      </c>
      <c r="E8558">
        <v>-0.12776000000000001</v>
      </c>
      <c r="F8558" t="s">
        <v>196</v>
      </c>
      <c r="G8558" t="s">
        <v>197</v>
      </c>
      <c r="H8558" t="s">
        <v>22</v>
      </c>
      <c r="I8558">
        <v>2563.4</v>
      </c>
      <c r="J8558" s="1">
        <v>6.0000000000000001E-3</v>
      </c>
      <c r="K8558">
        <v>15</v>
      </c>
      <c r="L8558">
        <v>0.8</v>
      </c>
      <c r="M8558">
        <v>12</v>
      </c>
      <c r="N8558">
        <v>4</v>
      </c>
      <c r="O8558">
        <v>264</v>
      </c>
      <c r="P8558">
        <v>78</v>
      </c>
      <c r="Q8558">
        <v>29</v>
      </c>
      <c r="R8558">
        <v>4</v>
      </c>
    </row>
    <row r="8559" spans="1:18" x14ac:dyDescent="0.25">
      <c r="A8559" t="s">
        <v>18</v>
      </c>
      <c r="B8559" s="20">
        <v>44961</v>
      </c>
      <c r="C8559" t="s">
        <v>192</v>
      </c>
      <c r="D8559">
        <v>51.507350000000002</v>
      </c>
      <c r="E8559">
        <v>-0.12776000000000001</v>
      </c>
      <c r="F8559" t="s">
        <v>196</v>
      </c>
      <c r="G8559" t="s">
        <v>197</v>
      </c>
      <c r="H8559" t="s">
        <v>22</v>
      </c>
      <c r="I8559">
        <v>1721.6</v>
      </c>
      <c r="J8559" s="1">
        <v>8.9999999999999993E-3</v>
      </c>
      <c r="K8559">
        <v>15</v>
      </c>
      <c r="L8559">
        <v>0.26</v>
      </c>
      <c r="M8559">
        <v>4</v>
      </c>
      <c r="N8559">
        <v>1</v>
      </c>
      <c r="O8559">
        <v>77</v>
      </c>
      <c r="P8559">
        <v>35</v>
      </c>
      <c r="Q8559">
        <v>15</v>
      </c>
      <c r="R8559">
        <v>2</v>
      </c>
    </row>
    <row r="8560" spans="1:18" x14ac:dyDescent="0.25">
      <c r="A8560" t="s">
        <v>18</v>
      </c>
      <c r="B8560" s="20">
        <v>44989</v>
      </c>
      <c r="C8560" t="s">
        <v>192</v>
      </c>
      <c r="D8560">
        <v>51.507350000000002</v>
      </c>
      <c r="E8560">
        <v>-0.12776000000000001</v>
      </c>
      <c r="F8560" t="s">
        <v>196</v>
      </c>
      <c r="G8560" t="s">
        <v>197</v>
      </c>
      <c r="H8560" t="s">
        <v>22</v>
      </c>
      <c r="I8560">
        <v>1513.8</v>
      </c>
      <c r="J8560" s="1">
        <v>0.01</v>
      </c>
      <c r="K8560">
        <v>14</v>
      </c>
      <c r="L8560">
        <v>0.84</v>
      </c>
      <c r="M8560">
        <v>12</v>
      </c>
      <c r="N8560">
        <v>0</v>
      </c>
      <c r="O8560">
        <v>0</v>
      </c>
      <c r="P8560">
        <v>31</v>
      </c>
      <c r="Q8560">
        <v>8</v>
      </c>
      <c r="R8560">
        <v>2</v>
      </c>
    </row>
    <row r="8561" spans="1:18" x14ac:dyDescent="0.25">
      <c r="A8561" t="s">
        <v>18</v>
      </c>
      <c r="B8561" s="20">
        <v>45020</v>
      </c>
      <c r="C8561" t="s">
        <v>192</v>
      </c>
      <c r="D8561">
        <v>51.507350000000002</v>
      </c>
      <c r="E8561">
        <v>-0.12776000000000001</v>
      </c>
      <c r="F8561" t="s">
        <v>196</v>
      </c>
      <c r="G8561" t="s">
        <v>197</v>
      </c>
      <c r="H8561" t="s">
        <v>22</v>
      </c>
      <c r="I8561">
        <v>2041</v>
      </c>
      <c r="J8561" s="1">
        <v>0.01</v>
      </c>
      <c r="K8561">
        <v>20</v>
      </c>
      <c r="L8561">
        <v>0.1</v>
      </c>
      <c r="M8561">
        <v>2</v>
      </c>
      <c r="N8561">
        <v>3</v>
      </c>
      <c r="O8561">
        <v>186</v>
      </c>
      <c r="P8561">
        <v>34</v>
      </c>
      <c r="Q8561">
        <v>21</v>
      </c>
      <c r="R8561">
        <v>9</v>
      </c>
    </row>
    <row r="8562" spans="1:18" x14ac:dyDescent="0.25">
      <c r="A8562" t="s">
        <v>18</v>
      </c>
      <c r="B8562" s="20">
        <v>45050</v>
      </c>
      <c r="C8562" t="s">
        <v>192</v>
      </c>
      <c r="D8562">
        <v>51.507350000000002</v>
      </c>
      <c r="E8562">
        <v>-0.12776000000000001</v>
      </c>
      <c r="F8562" t="s">
        <v>196</v>
      </c>
      <c r="G8562" t="s">
        <v>197</v>
      </c>
      <c r="H8562" t="s">
        <v>22</v>
      </c>
      <c r="I8562">
        <v>1803.6</v>
      </c>
      <c r="J8562" s="1">
        <v>0.01</v>
      </c>
      <c r="K8562">
        <v>18</v>
      </c>
      <c r="L8562">
        <v>0.42</v>
      </c>
      <c r="M8562">
        <v>8</v>
      </c>
      <c r="N8562">
        <v>0</v>
      </c>
      <c r="O8562">
        <v>0</v>
      </c>
      <c r="P8562">
        <v>88</v>
      </c>
      <c r="Q8562">
        <v>21</v>
      </c>
      <c r="R8562">
        <v>9</v>
      </c>
    </row>
    <row r="8563" spans="1:18" x14ac:dyDescent="0.25">
      <c r="A8563" t="s">
        <v>18</v>
      </c>
      <c r="B8563" s="20">
        <v>45081</v>
      </c>
      <c r="C8563" t="s">
        <v>192</v>
      </c>
      <c r="D8563">
        <v>51.507350000000002</v>
      </c>
      <c r="E8563">
        <v>-0.12776000000000001</v>
      </c>
      <c r="F8563" t="s">
        <v>196</v>
      </c>
      <c r="G8563" t="s">
        <v>197</v>
      </c>
      <c r="H8563" t="s">
        <v>22</v>
      </c>
      <c r="I8563">
        <v>2015.4</v>
      </c>
      <c r="J8563" s="1">
        <v>0.01</v>
      </c>
      <c r="K8563">
        <v>21</v>
      </c>
      <c r="L8563">
        <v>0.82</v>
      </c>
      <c r="M8563">
        <v>17</v>
      </c>
      <c r="N8563">
        <v>2</v>
      </c>
      <c r="O8563">
        <v>104</v>
      </c>
      <c r="P8563">
        <v>62</v>
      </c>
      <c r="Q8563">
        <v>27</v>
      </c>
      <c r="R8563">
        <v>3</v>
      </c>
    </row>
    <row r="8564" spans="1:18" x14ac:dyDescent="0.25">
      <c r="A8564" t="s">
        <v>18</v>
      </c>
      <c r="B8564" s="20">
        <v>45111</v>
      </c>
      <c r="C8564" t="s">
        <v>192</v>
      </c>
      <c r="D8564">
        <v>51.507350000000002</v>
      </c>
      <c r="E8564">
        <v>-0.12776000000000001</v>
      </c>
      <c r="F8564" t="s">
        <v>196</v>
      </c>
      <c r="G8564" t="s">
        <v>197</v>
      </c>
      <c r="H8564" t="s">
        <v>22</v>
      </c>
      <c r="I8564">
        <v>1339.2</v>
      </c>
      <c r="J8564" s="1">
        <v>7.0000000000000001E-3</v>
      </c>
      <c r="K8564">
        <v>9</v>
      </c>
      <c r="L8564">
        <v>0.05</v>
      </c>
      <c r="M8564">
        <v>0</v>
      </c>
      <c r="N8564">
        <v>3</v>
      </c>
      <c r="O8564">
        <v>198</v>
      </c>
      <c r="P8564">
        <v>61</v>
      </c>
      <c r="Q8564">
        <v>9</v>
      </c>
      <c r="R8564">
        <v>5</v>
      </c>
    </row>
    <row r="8565" spans="1:18" x14ac:dyDescent="0.25">
      <c r="A8565" t="s">
        <v>18</v>
      </c>
      <c r="B8565" s="20">
        <v>45142</v>
      </c>
      <c r="C8565" t="s">
        <v>192</v>
      </c>
      <c r="D8565">
        <v>51.507350000000002</v>
      </c>
      <c r="E8565">
        <v>-0.12776000000000001</v>
      </c>
      <c r="F8565" t="s">
        <v>196</v>
      </c>
      <c r="G8565" t="s">
        <v>197</v>
      </c>
      <c r="H8565" t="s">
        <v>22</v>
      </c>
      <c r="I8565">
        <v>1853.4</v>
      </c>
      <c r="J8565" s="1">
        <v>6.0000000000000001E-3</v>
      </c>
      <c r="K8565">
        <v>11</v>
      </c>
      <c r="L8565">
        <v>0.22</v>
      </c>
      <c r="M8565">
        <v>3</v>
      </c>
      <c r="N8565">
        <v>2</v>
      </c>
      <c r="O8565">
        <v>94</v>
      </c>
      <c r="P8565">
        <v>79</v>
      </c>
      <c r="Q8565">
        <v>15</v>
      </c>
      <c r="R8565">
        <v>0</v>
      </c>
    </row>
    <row r="8566" spans="1:18" x14ac:dyDescent="0.25">
      <c r="A8566" t="s">
        <v>18</v>
      </c>
      <c r="B8566" s="20">
        <v>45173</v>
      </c>
      <c r="C8566" t="s">
        <v>192</v>
      </c>
      <c r="D8566">
        <v>51.507350000000002</v>
      </c>
      <c r="E8566">
        <v>-0.12776000000000001</v>
      </c>
      <c r="F8566" t="s">
        <v>196</v>
      </c>
      <c r="G8566" t="s">
        <v>197</v>
      </c>
      <c r="H8566" t="s">
        <v>22</v>
      </c>
      <c r="I8566">
        <v>1767</v>
      </c>
      <c r="J8566" s="1">
        <v>1.0999999999999999E-2</v>
      </c>
      <c r="K8566">
        <v>19</v>
      </c>
      <c r="L8566">
        <v>0.7</v>
      </c>
      <c r="M8566">
        <v>13</v>
      </c>
      <c r="N8566">
        <v>1</v>
      </c>
      <c r="O8566">
        <v>74</v>
      </c>
      <c r="P8566">
        <v>53</v>
      </c>
      <c r="Q8566">
        <v>15</v>
      </c>
      <c r="R8566">
        <v>2</v>
      </c>
    </row>
    <row r="8567" spans="1:18" x14ac:dyDescent="0.25">
      <c r="A8567" t="s">
        <v>18</v>
      </c>
      <c r="B8567" s="20">
        <v>45203</v>
      </c>
      <c r="C8567" t="s">
        <v>192</v>
      </c>
      <c r="D8567">
        <v>51.507350000000002</v>
      </c>
      <c r="E8567">
        <v>-0.12776000000000001</v>
      </c>
      <c r="F8567" t="s">
        <v>196</v>
      </c>
      <c r="G8567" t="s">
        <v>197</v>
      </c>
      <c r="H8567" t="s">
        <v>22</v>
      </c>
      <c r="I8567">
        <v>1560.2</v>
      </c>
      <c r="J8567" s="1">
        <v>1.4E-2</v>
      </c>
      <c r="K8567">
        <v>22</v>
      </c>
      <c r="L8567">
        <v>0.02</v>
      </c>
      <c r="M8567">
        <v>0</v>
      </c>
      <c r="N8567">
        <v>3</v>
      </c>
      <c r="O8567">
        <v>96</v>
      </c>
      <c r="P8567">
        <v>71</v>
      </c>
      <c r="Q8567">
        <v>11</v>
      </c>
      <c r="R8567">
        <v>3</v>
      </c>
    </row>
    <row r="8568" spans="1:18" x14ac:dyDescent="0.25">
      <c r="A8568" t="s">
        <v>18</v>
      </c>
      <c r="B8568" s="20">
        <v>45234</v>
      </c>
      <c r="C8568" t="s">
        <v>192</v>
      </c>
      <c r="D8568">
        <v>51.507350000000002</v>
      </c>
      <c r="E8568">
        <v>-0.12776000000000001</v>
      </c>
      <c r="F8568" t="s">
        <v>196</v>
      </c>
      <c r="G8568" t="s">
        <v>197</v>
      </c>
      <c r="H8568" t="s">
        <v>22</v>
      </c>
      <c r="I8568">
        <v>1677.2</v>
      </c>
      <c r="J8568" s="1">
        <v>0.01</v>
      </c>
      <c r="K8568">
        <v>16</v>
      </c>
      <c r="L8568">
        <v>0.97</v>
      </c>
      <c r="M8568">
        <v>16</v>
      </c>
      <c r="N8568">
        <v>0</v>
      </c>
      <c r="O8568">
        <v>0</v>
      </c>
      <c r="P8568">
        <v>49</v>
      </c>
      <c r="Q8568">
        <v>23</v>
      </c>
      <c r="R8568">
        <v>5</v>
      </c>
    </row>
    <row r="8569" spans="1:18" x14ac:dyDescent="0.25">
      <c r="A8569" t="s">
        <v>18</v>
      </c>
      <c r="B8569" s="20">
        <v>45264</v>
      </c>
      <c r="C8569" t="s">
        <v>192</v>
      </c>
      <c r="D8569">
        <v>51.507350000000002</v>
      </c>
      <c r="E8569">
        <v>-0.12776000000000001</v>
      </c>
      <c r="F8569" t="s">
        <v>196</v>
      </c>
      <c r="G8569" t="s">
        <v>197</v>
      </c>
      <c r="H8569" t="s">
        <v>22</v>
      </c>
      <c r="I8569">
        <v>1966.6</v>
      </c>
      <c r="J8569" s="1">
        <v>0.01</v>
      </c>
      <c r="K8569">
        <v>20</v>
      </c>
      <c r="L8569">
        <v>0.21</v>
      </c>
      <c r="M8569">
        <v>4</v>
      </c>
      <c r="N8569">
        <v>0</v>
      </c>
      <c r="O8569">
        <v>0</v>
      </c>
      <c r="P8569">
        <v>43</v>
      </c>
      <c r="Q8569">
        <v>6</v>
      </c>
      <c r="R8569">
        <v>4</v>
      </c>
    </row>
    <row r="8570" spans="1:18" x14ac:dyDescent="0.25">
      <c r="A8570" t="s">
        <v>18</v>
      </c>
      <c r="B8570" s="20" t="s">
        <v>42</v>
      </c>
      <c r="C8570" t="s">
        <v>192</v>
      </c>
      <c r="D8570">
        <v>51.507350000000002</v>
      </c>
      <c r="E8570">
        <v>-0.12776000000000001</v>
      </c>
      <c r="F8570" t="s">
        <v>196</v>
      </c>
      <c r="G8570" t="s">
        <v>197</v>
      </c>
      <c r="H8570" t="s">
        <v>22</v>
      </c>
      <c r="I8570">
        <v>2302.4</v>
      </c>
      <c r="J8570" s="1">
        <v>1.2999999999999999E-2</v>
      </c>
      <c r="K8570">
        <v>29</v>
      </c>
      <c r="L8570">
        <v>0.86</v>
      </c>
      <c r="M8570">
        <v>25</v>
      </c>
      <c r="N8570">
        <v>1</v>
      </c>
      <c r="O8570">
        <v>47</v>
      </c>
      <c r="P8570">
        <v>40</v>
      </c>
      <c r="Q8570">
        <v>3</v>
      </c>
      <c r="R8570">
        <v>8</v>
      </c>
    </row>
    <row r="8571" spans="1:18" x14ac:dyDescent="0.25">
      <c r="A8571" t="s">
        <v>18</v>
      </c>
      <c r="B8571" s="20" t="s">
        <v>43</v>
      </c>
      <c r="C8571" t="s">
        <v>192</v>
      </c>
      <c r="D8571">
        <v>51.507350000000002</v>
      </c>
      <c r="E8571">
        <v>-0.12776000000000001</v>
      </c>
      <c r="F8571" t="s">
        <v>196</v>
      </c>
      <c r="G8571" t="s">
        <v>197</v>
      </c>
      <c r="H8571" t="s">
        <v>22</v>
      </c>
      <c r="I8571">
        <v>1847.8</v>
      </c>
      <c r="J8571" s="1">
        <v>8.0000000000000002E-3</v>
      </c>
      <c r="K8571">
        <v>14</v>
      </c>
      <c r="L8571">
        <v>0.21</v>
      </c>
      <c r="M8571">
        <v>3</v>
      </c>
      <c r="N8571">
        <v>0</v>
      </c>
      <c r="O8571">
        <v>0</v>
      </c>
      <c r="P8571">
        <v>42</v>
      </c>
      <c r="Q8571">
        <v>8</v>
      </c>
      <c r="R8571">
        <v>2</v>
      </c>
    </row>
    <row r="8572" spans="1:18" x14ac:dyDescent="0.25">
      <c r="A8572" t="s">
        <v>18</v>
      </c>
      <c r="B8572" s="20" t="s">
        <v>44</v>
      </c>
      <c r="C8572" t="s">
        <v>192</v>
      </c>
      <c r="D8572">
        <v>51.507350000000002</v>
      </c>
      <c r="E8572">
        <v>-0.12776000000000001</v>
      </c>
      <c r="F8572" t="s">
        <v>196</v>
      </c>
      <c r="G8572" t="s">
        <v>197</v>
      </c>
      <c r="H8572" t="s">
        <v>22</v>
      </c>
      <c r="I8572">
        <v>1802.6</v>
      </c>
      <c r="J8572" s="1">
        <v>1.0999999999999999E-2</v>
      </c>
      <c r="K8572">
        <v>20</v>
      </c>
      <c r="L8572">
        <v>1.1000000000000001</v>
      </c>
      <c r="M8572">
        <v>22</v>
      </c>
      <c r="N8572">
        <v>1</v>
      </c>
      <c r="O8572">
        <v>52</v>
      </c>
      <c r="P8572">
        <v>40</v>
      </c>
      <c r="Q8572">
        <v>23</v>
      </c>
      <c r="R8572">
        <v>2</v>
      </c>
    </row>
    <row r="8573" spans="1:18" x14ac:dyDescent="0.25">
      <c r="A8573" t="s">
        <v>18</v>
      </c>
      <c r="B8573" s="20" t="s">
        <v>45</v>
      </c>
      <c r="C8573" t="s">
        <v>192</v>
      </c>
      <c r="D8573">
        <v>51.507350000000002</v>
      </c>
      <c r="E8573">
        <v>-0.12776000000000001</v>
      </c>
      <c r="F8573" t="s">
        <v>196</v>
      </c>
      <c r="G8573" t="s">
        <v>197</v>
      </c>
      <c r="H8573" t="s">
        <v>22</v>
      </c>
      <c r="I8573">
        <v>2258</v>
      </c>
      <c r="J8573" s="1">
        <v>8.9999999999999993E-3</v>
      </c>
      <c r="K8573">
        <v>20</v>
      </c>
      <c r="L8573">
        <v>0.98</v>
      </c>
      <c r="M8573">
        <v>20</v>
      </c>
      <c r="N8573">
        <v>4</v>
      </c>
      <c r="O8573">
        <v>320</v>
      </c>
      <c r="P8573">
        <v>84</v>
      </c>
      <c r="Q8573">
        <v>15</v>
      </c>
      <c r="R8573">
        <v>2</v>
      </c>
    </row>
    <row r="8574" spans="1:18" x14ac:dyDescent="0.25">
      <c r="A8574" t="s">
        <v>18</v>
      </c>
      <c r="B8574" s="20" t="s">
        <v>46</v>
      </c>
      <c r="C8574" t="s">
        <v>192</v>
      </c>
      <c r="D8574">
        <v>51.507350000000002</v>
      </c>
      <c r="E8574">
        <v>-0.12776000000000001</v>
      </c>
      <c r="F8574" t="s">
        <v>196</v>
      </c>
      <c r="G8574" t="s">
        <v>197</v>
      </c>
      <c r="H8574" t="s">
        <v>22</v>
      </c>
      <c r="I8574">
        <v>2555.6</v>
      </c>
      <c r="J8574" s="1">
        <v>8.9999999999999993E-3</v>
      </c>
      <c r="K8574">
        <v>24</v>
      </c>
      <c r="L8574">
        <v>1.07</v>
      </c>
      <c r="M8574">
        <v>25</v>
      </c>
      <c r="N8574">
        <v>2</v>
      </c>
      <c r="O8574">
        <v>84</v>
      </c>
      <c r="P8574">
        <v>52</v>
      </c>
      <c r="Q8574">
        <v>20</v>
      </c>
      <c r="R8574">
        <v>5</v>
      </c>
    </row>
    <row r="8575" spans="1:18" x14ac:dyDescent="0.25">
      <c r="A8575" t="s">
        <v>18</v>
      </c>
      <c r="B8575" s="20" t="s">
        <v>47</v>
      </c>
      <c r="C8575" t="s">
        <v>192</v>
      </c>
      <c r="D8575">
        <v>51.507350000000002</v>
      </c>
      <c r="E8575">
        <v>-0.12776000000000001</v>
      </c>
      <c r="F8575" t="s">
        <v>196</v>
      </c>
      <c r="G8575" t="s">
        <v>197</v>
      </c>
      <c r="H8575" t="s">
        <v>22</v>
      </c>
      <c r="I8575">
        <v>2273.8000000000002</v>
      </c>
      <c r="J8575" s="1">
        <v>1.2999999999999999E-2</v>
      </c>
      <c r="K8575">
        <v>29</v>
      </c>
      <c r="L8575">
        <v>1.03</v>
      </c>
      <c r="M8575">
        <v>30</v>
      </c>
      <c r="N8575">
        <v>0</v>
      </c>
      <c r="O8575">
        <v>0</v>
      </c>
      <c r="P8575">
        <v>25</v>
      </c>
      <c r="Q8575">
        <v>11</v>
      </c>
      <c r="R8575">
        <v>0</v>
      </c>
    </row>
    <row r="8576" spans="1:18" x14ac:dyDescent="0.25">
      <c r="A8576" t="s">
        <v>18</v>
      </c>
      <c r="B8576" s="20" t="s">
        <v>48</v>
      </c>
      <c r="C8576" t="s">
        <v>192</v>
      </c>
      <c r="D8576">
        <v>51.507350000000002</v>
      </c>
      <c r="E8576">
        <v>-0.12776000000000001</v>
      </c>
      <c r="F8576" t="s">
        <v>196</v>
      </c>
      <c r="G8576" t="s">
        <v>197</v>
      </c>
      <c r="H8576" t="s">
        <v>22</v>
      </c>
      <c r="I8576">
        <v>1951.6</v>
      </c>
      <c r="J8576" s="1">
        <v>8.0000000000000002E-3</v>
      </c>
      <c r="K8576">
        <v>15</v>
      </c>
      <c r="L8576">
        <v>0.06</v>
      </c>
      <c r="M8576">
        <v>1</v>
      </c>
      <c r="N8576">
        <v>2</v>
      </c>
      <c r="O8576">
        <v>74</v>
      </c>
      <c r="P8576">
        <v>52</v>
      </c>
      <c r="Q8576">
        <v>11</v>
      </c>
      <c r="R8576">
        <v>2</v>
      </c>
    </row>
    <row r="8577" spans="1:18" x14ac:dyDescent="0.25">
      <c r="A8577" t="s">
        <v>18</v>
      </c>
      <c r="B8577" s="20" t="s">
        <v>49</v>
      </c>
      <c r="C8577" t="s">
        <v>192</v>
      </c>
      <c r="D8577">
        <v>51.507350000000002</v>
      </c>
      <c r="E8577">
        <v>-0.12776000000000001</v>
      </c>
      <c r="F8577" t="s">
        <v>196</v>
      </c>
      <c r="G8577" t="s">
        <v>197</v>
      </c>
      <c r="H8577" t="s">
        <v>22</v>
      </c>
      <c r="I8577">
        <v>1797</v>
      </c>
      <c r="J8577" s="1">
        <v>7.0000000000000001E-3</v>
      </c>
      <c r="K8577">
        <v>13</v>
      </c>
      <c r="L8577">
        <v>0.28000000000000003</v>
      </c>
      <c r="M8577">
        <v>4</v>
      </c>
      <c r="N8577">
        <v>1</v>
      </c>
      <c r="O8577">
        <v>30</v>
      </c>
      <c r="P8577">
        <v>42</v>
      </c>
      <c r="Q8577">
        <v>11</v>
      </c>
      <c r="R8577">
        <v>4</v>
      </c>
    </row>
    <row r="8578" spans="1:18" x14ac:dyDescent="0.25">
      <c r="A8578" t="s">
        <v>18</v>
      </c>
      <c r="B8578" s="20" t="s">
        <v>50</v>
      </c>
      <c r="C8578" t="s">
        <v>192</v>
      </c>
      <c r="D8578">
        <v>51.507350000000002</v>
      </c>
      <c r="E8578">
        <v>-0.12776000000000001</v>
      </c>
      <c r="F8578" t="s">
        <v>196</v>
      </c>
      <c r="G8578" t="s">
        <v>197</v>
      </c>
      <c r="H8578" t="s">
        <v>22</v>
      </c>
      <c r="I8578">
        <v>2403</v>
      </c>
      <c r="J8578" s="1">
        <v>8.9999999999999993E-3</v>
      </c>
      <c r="K8578">
        <v>23</v>
      </c>
      <c r="L8578">
        <v>0.66</v>
      </c>
      <c r="M8578">
        <v>15</v>
      </c>
      <c r="N8578">
        <v>2</v>
      </c>
      <c r="O8578">
        <v>156</v>
      </c>
      <c r="P8578">
        <v>78</v>
      </c>
      <c r="Q8578">
        <v>12</v>
      </c>
      <c r="R8578">
        <v>6</v>
      </c>
    </row>
    <row r="8579" spans="1:18" x14ac:dyDescent="0.25">
      <c r="A8579" t="s">
        <v>18</v>
      </c>
      <c r="B8579" s="20" t="s">
        <v>51</v>
      </c>
      <c r="C8579" t="s">
        <v>192</v>
      </c>
      <c r="D8579">
        <v>51.507350000000002</v>
      </c>
      <c r="E8579">
        <v>-0.12776000000000001</v>
      </c>
      <c r="F8579" t="s">
        <v>196</v>
      </c>
      <c r="G8579" t="s">
        <v>197</v>
      </c>
      <c r="H8579" t="s">
        <v>22</v>
      </c>
      <c r="I8579">
        <v>2053</v>
      </c>
      <c r="J8579" s="1">
        <v>3.0000000000000001E-3</v>
      </c>
      <c r="K8579">
        <v>7</v>
      </c>
      <c r="L8579">
        <v>0</v>
      </c>
      <c r="M8579">
        <v>0</v>
      </c>
      <c r="N8579">
        <v>0</v>
      </c>
      <c r="O8579">
        <v>0</v>
      </c>
      <c r="P8579">
        <v>66</v>
      </c>
      <c r="Q8579">
        <v>17</v>
      </c>
      <c r="R8579">
        <v>1</v>
      </c>
    </row>
    <row r="8580" spans="1:18" x14ac:dyDescent="0.25">
      <c r="A8580" t="s">
        <v>18</v>
      </c>
      <c r="B8580" s="20" t="s">
        <v>52</v>
      </c>
      <c r="C8580" t="s">
        <v>192</v>
      </c>
      <c r="D8580">
        <v>51.507350000000002</v>
      </c>
      <c r="E8580">
        <v>-0.12776000000000001</v>
      </c>
      <c r="F8580" t="s">
        <v>196</v>
      </c>
      <c r="G8580" t="s">
        <v>197</v>
      </c>
      <c r="H8580" t="s">
        <v>22</v>
      </c>
      <c r="I8580">
        <v>1415.4</v>
      </c>
      <c r="J8580" s="1">
        <v>8.9999999999999993E-3</v>
      </c>
      <c r="K8580">
        <v>13</v>
      </c>
      <c r="L8580">
        <v>0.8</v>
      </c>
      <c r="M8580">
        <v>10</v>
      </c>
      <c r="N8580">
        <v>0</v>
      </c>
      <c r="O8580">
        <v>0</v>
      </c>
      <c r="P8580">
        <v>62</v>
      </c>
      <c r="Q8580">
        <v>11</v>
      </c>
      <c r="R8580">
        <v>6</v>
      </c>
    </row>
    <row r="8581" spans="1:18" x14ac:dyDescent="0.25">
      <c r="A8581" t="s">
        <v>18</v>
      </c>
      <c r="B8581" s="20" t="s">
        <v>53</v>
      </c>
      <c r="C8581" t="s">
        <v>192</v>
      </c>
      <c r="D8581">
        <v>51.507350000000002</v>
      </c>
      <c r="E8581">
        <v>-0.12776000000000001</v>
      </c>
      <c r="F8581" t="s">
        <v>196</v>
      </c>
      <c r="G8581" t="s">
        <v>197</v>
      </c>
      <c r="H8581" t="s">
        <v>22</v>
      </c>
      <c r="I8581">
        <v>1534.8</v>
      </c>
      <c r="J8581" s="1">
        <v>0.01</v>
      </c>
      <c r="K8581">
        <v>15</v>
      </c>
      <c r="L8581">
        <v>0.69</v>
      </c>
      <c r="M8581">
        <v>10</v>
      </c>
      <c r="N8581">
        <v>3</v>
      </c>
      <c r="O8581">
        <v>99</v>
      </c>
      <c r="P8581">
        <v>67</v>
      </c>
      <c r="Q8581">
        <v>3</v>
      </c>
      <c r="R8581">
        <v>5</v>
      </c>
    </row>
    <row r="8582" spans="1:18" x14ac:dyDescent="0.25">
      <c r="A8582" t="s">
        <v>18</v>
      </c>
      <c r="B8582" s="20" t="s">
        <v>54</v>
      </c>
      <c r="C8582" t="s">
        <v>192</v>
      </c>
      <c r="D8582">
        <v>51.507350000000002</v>
      </c>
      <c r="E8582">
        <v>-0.12776000000000001</v>
      </c>
      <c r="F8582" t="s">
        <v>196</v>
      </c>
      <c r="G8582" t="s">
        <v>197</v>
      </c>
      <c r="H8582" t="s">
        <v>22</v>
      </c>
      <c r="I8582">
        <v>2061.8000000000002</v>
      </c>
      <c r="J8582" s="1">
        <v>7.0000000000000001E-3</v>
      </c>
      <c r="K8582">
        <v>15</v>
      </c>
      <c r="L8582">
        <v>0.8</v>
      </c>
      <c r="M8582">
        <v>12</v>
      </c>
      <c r="N8582">
        <v>4</v>
      </c>
      <c r="O8582">
        <v>224</v>
      </c>
      <c r="P8582">
        <v>67</v>
      </c>
      <c r="Q8582">
        <v>24</v>
      </c>
      <c r="R8582">
        <v>7</v>
      </c>
    </row>
    <row r="8583" spans="1:18" x14ac:dyDescent="0.25">
      <c r="A8583" t="s">
        <v>18</v>
      </c>
      <c r="B8583" s="20" t="s">
        <v>55</v>
      </c>
      <c r="C8583" t="s">
        <v>192</v>
      </c>
      <c r="D8583">
        <v>51.507350000000002</v>
      </c>
      <c r="E8583">
        <v>-0.12776000000000001</v>
      </c>
      <c r="F8583" t="s">
        <v>196</v>
      </c>
      <c r="G8583" t="s">
        <v>197</v>
      </c>
      <c r="H8583" t="s">
        <v>22</v>
      </c>
      <c r="I8583">
        <v>1909.4</v>
      </c>
      <c r="J8583" s="1">
        <v>7.0000000000000001E-3</v>
      </c>
      <c r="K8583">
        <v>13</v>
      </c>
      <c r="L8583">
        <v>0.28999999999999998</v>
      </c>
      <c r="M8583">
        <v>4</v>
      </c>
      <c r="N8583">
        <v>2</v>
      </c>
      <c r="O8583">
        <v>146</v>
      </c>
      <c r="P8583">
        <v>32</v>
      </c>
      <c r="Q8583">
        <v>9</v>
      </c>
      <c r="R8583">
        <v>1</v>
      </c>
    </row>
    <row r="8584" spans="1:18" x14ac:dyDescent="0.25">
      <c r="A8584" t="s">
        <v>18</v>
      </c>
      <c r="B8584" s="20" t="s">
        <v>56</v>
      </c>
      <c r="C8584" t="s">
        <v>192</v>
      </c>
      <c r="D8584">
        <v>51.507350000000002</v>
      </c>
      <c r="E8584">
        <v>-0.12776000000000001</v>
      </c>
      <c r="F8584" t="s">
        <v>196</v>
      </c>
      <c r="G8584" t="s">
        <v>197</v>
      </c>
      <c r="H8584" t="s">
        <v>22</v>
      </c>
      <c r="I8584">
        <v>1721.4</v>
      </c>
      <c r="J8584" s="1">
        <v>1.0999999999999999E-2</v>
      </c>
      <c r="K8584">
        <v>19</v>
      </c>
      <c r="L8584">
        <v>0.91</v>
      </c>
      <c r="M8584">
        <v>17</v>
      </c>
      <c r="N8584">
        <v>0</v>
      </c>
      <c r="O8584">
        <v>0</v>
      </c>
      <c r="P8584">
        <v>79</v>
      </c>
      <c r="Q8584">
        <v>14</v>
      </c>
      <c r="R8584">
        <v>2</v>
      </c>
    </row>
    <row r="8585" spans="1:18" x14ac:dyDescent="0.25">
      <c r="A8585" t="s">
        <v>18</v>
      </c>
      <c r="B8585" s="20" t="s">
        <v>57</v>
      </c>
      <c r="C8585" t="s">
        <v>192</v>
      </c>
      <c r="D8585">
        <v>51.507350000000002</v>
      </c>
      <c r="E8585">
        <v>-0.12776000000000001</v>
      </c>
      <c r="F8585" t="s">
        <v>196</v>
      </c>
      <c r="G8585" t="s">
        <v>197</v>
      </c>
      <c r="H8585" t="s">
        <v>22</v>
      </c>
      <c r="I8585">
        <v>2491.6</v>
      </c>
      <c r="J8585" s="1">
        <v>1.0999999999999999E-2</v>
      </c>
      <c r="K8585">
        <v>28</v>
      </c>
      <c r="L8585">
        <v>0.37</v>
      </c>
      <c r="M8585">
        <v>11</v>
      </c>
      <c r="N8585">
        <v>1</v>
      </c>
      <c r="O8585">
        <v>74</v>
      </c>
      <c r="P8585">
        <v>76</v>
      </c>
      <c r="Q8585">
        <v>6</v>
      </c>
      <c r="R8585">
        <v>2</v>
      </c>
    </row>
    <row r="8586" spans="1:18" x14ac:dyDescent="0.25">
      <c r="A8586" t="s">
        <v>18</v>
      </c>
      <c r="B8586" s="20" t="s">
        <v>58</v>
      </c>
      <c r="C8586" t="s">
        <v>192</v>
      </c>
      <c r="D8586">
        <v>51.507350000000002</v>
      </c>
      <c r="E8586">
        <v>-0.12776000000000001</v>
      </c>
      <c r="F8586" t="s">
        <v>196</v>
      </c>
      <c r="G8586" t="s">
        <v>197</v>
      </c>
      <c r="H8586" t="s">
        <v>22</v>
      </c>
      <c r="I8586">
        <v>1743.4</v>
      </c>
      <c r="J8586" s="1">
        <v>6.0000000000000001E-3</v>
      </c>
      <c r="K8586">
        <v>10</v>
      </c>
      <c r="L8586">
        <v>0.05</v>
      </c>
      <c r="M8586">
        <v>1</v>
      </c>
      <c r="N8586">
        <v>0</v>
      </c>
      <c r="O8586">
        <v>0</v>
      </c>
      <c r="P8586">
        <v>56</v>
      </c>
      <c r="Q8586">
        <v>17</v>
      </c>
      <c r="R8586">
        <v>1</v>
      </c>
    </row>
    <row r="8587" spans="1:18" x14ac:dyDescent="0.25">
      <c r="A8587" t="s">
        <v>18</v>
      </c>
      <c r="B8587" s="20" t="s">
        <v>59</v>
      </c>
      <c r="C8587" t="s">
        <v>192</v>
      </c>
      <c r="D8587">
        <v>51.507350000000002</v>
      </c>
      <c r="E8587">
        <v>-0.12776000000000001</v>
      </c>
      <c r="F8587" t="s">
        <v>196</v>
      </c>
      <c r="G8587" t="s">
        <v>197</v>
      </c>
      <c r="H8587" t="s">
        <v>22</v>
      </c>
      <c r="I8587">
        <v>1468.6</v>
      </c>
      <c r="J8587" s="1">
        <v>6.0000000000000001E-3</v>
      </c>
      <c r="K8587">
        <v>9</v>
      </c>
      <c r="L8587">
        <v>0.04</v>
      </c>
      <c r="M8587">
        <v>0</v>
      </c>
      <c r="N8587">
        <v>2</v>
      </c>
      <c r="O8587">
        <v>160</v>
      </c>
      <c r="P8587">
        <v>35</v>
      </c>
      <c r="Q8587">
        <v>17</v>
      </c>
      <c r="R8587">
        <v>3</v>
      </c>
    </row>
    <row r="8588" spans="1:18" x14ac:dyDescent="0.25">
      <c r="A8588" t="s">
        <v>18</v>
      </c>
      <c r="B8588" s="20">
        <v>44931</v>
      </c>
      <c r="C8588" t="s">
        <v>192</v>
      </c>
      <c r="D8588">
        <v>51.507350000000002</v>
      </c>
      <c r="E8588">
        <v>-0.12776000000000001</v>
      </c>
      <c r="F8588" t="s">
        <v>196</v>
      </c>
      <c r="G8588" t="s">
        <v>197</v>
      </c>
      <c r="H8588" t="s">
        <v>22</v>
      </c>
      <c r="I8588">
        <v>1666.6</v>
      </c>
      <c r="J8588" s="1">
        <v>6.0000000000000001E-3</v>
      </c>
      <c r="K8588">
        <v>9</v>
      </c>
      <c r="L8588">
        <v>0.13</v>
      </c>
      <c r="M8588">
        <v>1</v>
      </c>
      <c r="N8588">
        <v>0</v>
      </c>
      <c r="O8588">
        <v>0</v>
      </c>
      <c r="P8588">
        <v>60</v>
      </c>
      <c r="Q8588">
        <v>5</v>
      </c>
      <c r="R8588">
        <v>6</v>
      </c>
    </row>
    <row r="8589" spans="1:18" x14ac:dyDescent="0.25">
      <c r="A8589" t="s">
        <v>18</v>
      </c>
      <c r="B8589" s="20">
        <v>44962</v>
      </c>
      <c r="C8589" t="s">
        <v>192</v>
      </c>
      <c r="D8589">
        <v>51.507350000000002</v>
      </c>
      <c r="E8589">
        <v>-0.12776000000000001</v>
      </c>
      <c r="F8589" t="s">
        <v>196</v>
      </c>
      <c r="G8589" t="s">
        <v>197</v>
      </c>
      <c r="H8589" t="s">
        <v>22</v>
      </c>
      <c r="I8589">
        <v>1765.4</v>
      </c>
      <c r="J8589" s="1">
        <v>5.0000000000000001E-3</v>
      </c>
      <c r="K8589">
        <v>8</v>
      </c>
      <c r="L8589">
        <v>0.66</v>
      </c>
      <c r="M8589">
        <v>5</v>
      </c>
      <c r="N8589">
        <v>2</v>
      </c>
      <c r="O8589">
        <v>108</v>
      </c>
      <c r="P8589">
        <v>35</v>
      </c>
      <c r="Q8589">
        <v>17</v>
      </c>
      <c r="R8589">
        <v>1</v>
      </c>
    </row>
    <row r="8590" spans="1:18" x14ac:dyDescent="0.25">
      <c r="A8590" t="s">
        <v>18</v>
      </c>
      <c r="B8590" s="20">
        <v>44990</v>
      </c>
      <c r="C8590" t="s">
        <v>192</v>
      </c>
      <c r="D8590">
        <v>51.507350000000002</v>
      </c>
      <c r="E8590">
        <v>-0.12776000000000001</v>
      </c>
      <c r="F8590" t="s">
        <v>196</v>
      </c>
      <c r="G8590" t="s">
        <v>197</v>
      </c>
      <c r="H8590" t="s">
        <v>22</v>
      </c>
      <c r="I8590">
        <v>1255.2</v>
      </c>
      <c r="J8590" s="1">
        <v>0.01</v>
      </c>
      <c r="K8590">
        <v>13</v>
      </c>
      <c r="L8590">
        <v>0.78</v>
      </c>
      <c r="M8590">
        <v>10</v>
      </c>
      <c r="N8590">
        <v>2</v>
      </c>
      <c r="O8590">
        <v>148</v>
      </c>
      <c r="P8590">
        <v>78</v>
      </c>
      <c r="Q8590">
        <v>12</v>
      </c>
      <c r="R8590">
        <v>1</v>
      </c>
    </row>
    <row r="8591" spans="1:18" x14ac:dyDescent="0.25">
      <c r="A8591" t="s">
        <v>18</v>
      </c>
      <c r="B8591" s="20">
        <v>45021</v>
      </c>
      <c r="C8591" t="s">
        <v>192</v>
      </c>
      <c r="D8591">
        <v>51.507350000000002</v>
      </c>
      <c r="E8591">
        <v>-0.12776000000000001</v>
      </c>
      <c r="F8591" t="s">
        <v>196</v>
      </c>
      <c r="G8591" t="s">
        <v>197</v>
      </c>
      <c r="H8591" t="s">
        <v>22</v>
      </c>
      <c r="I8591">
        <v>1832.8</v>
      </c>
      <c r="J8591" s="1">
        <v>1.2E-2</v>
      </c>
      <c r="K8591">
        <v>21</v>
      </c>
      <c r="L8591">
        <v>0.65</v>
      </c>
      <c r="M8591">
        <v>14</v>
      </c>
      <c r="N8591">
        <v>3</v>
      </c>
      <c r="O8591">
        <v>225</v>
      </c>
      <c r="P8591">
        <v>46</v>
      </c>
      <c r="Q8591">
        <v>20</v>
      </c>
      <c r="R8591">
        <v>3</v>
      </c>
    </row>
    <row r="8592" spans="1:18" x14ac:dyDescent="0.25">
      <c r="A8592" t="s">
        <v>18</v>
      </c>
      <c r="B8592" s="20">
        <v>45051</v>
      </c>
      <c r="C8592" t="s">
        <v>192</v>
      </c>
      <c r="D8592">
        <v>51.507350000000002</v>
      </c>
      <c r="E8592">
        <v>-0.12776000000000001</v>
      </c>
      <c r="F8592" t="s">
        <v>196</v>
      </c>
      <c r="G8592" t="s">
        <v>197</v>
      </c>
      <c r="H8592" t="s">
        <v>22</v>
      </c>
      <c r="I8592">
        <v>1719.4</v>
      </c>
      <c r="J8592" s="1">
        <v>8.0000000000000002E-3</v>
      </c>
      <c r="K8592">
        <v>14</v>
      </c>
      <c r="L8592">
        <v>0.99</v>
      </c>
      <c r="M8592">
        <v>14</v>
      </c>
      <c r="N8592">
        <v>0</v>
      </c>
      <c r="O8592">
        <v>0</v>
      </c>
      <c r="P8592">
        <v>38</v>
      </c>
      <c r="Q8592">
        <v>17</v>
      </c>
      <c r="R8592">
        <v>4</v>
      </c>
    </row>
    <row r="8593" spans="1:18" x14ac:dyDescent="0.25">
      <c r="A8593" t="s">
        <v>18</v>
      </c>
      <c r="B8593" s="20">
        <v>45082</v>
      </c>
      <c r="C8593" t="s">
        <v>192</v>
      </c>
      <c r="D8593">
        <v>51.507350000000002</v>
      </c>
      <c r="E8593">
        <v>-0.12776000000000001</v>
      </c>
      <c r="F8593" t="s">
        <v>196</v>
      </c>
      <c r="G8593" t="s">
        <v>197</v>
      </c>
      <c r="H8593" t="s">
        <v>22</v>
      </c>
      <c r="I8593">
        <v>1892.4</v>
      </c>
      <c r="J8593" s="1">
        <v>1.0999999999999999E-2</v>
      </c>
      <c r="K8593">
        <v>20</v>
      </c>
      <c r="L8593">
        <v>0.15</v>
      </c>
      <c r="M8593">
        <v>3</v>
      </c>
      <c r="N8593">
        <v>2</v>
      </c>
      <c r="O8593">
        <v>64</v>
      </c>
      <c r="P8593">
        <v>86</v>
      </c>
      <c r="Q8593">
        <v>20</v>
      </c>
      <c r="R8593">
        <v>10</v>
      </c>
    </row>
    <row r="8594" spans="1:18" x14ac:dyDescent="0.25">
      <c r="A8594" t="s">
        <v>18</v>
      </c>
      <c r="B8594" s="20">
        <v>45112</v>
      </c>
      <c r="C8594" t="s">
        <v>192</v>
      </c>
      <c r="D8594">
        <v>51.507350000000002</v>
      </c>
      <c r="E8594">
        <v>-0.12776000000000001</v>
      </c>
      <c r="F8594" t="s">
        <v>196</v>
      </c>
      <c r="G8594" t="s">
        <v>197</v>
      </c>
      <c r="H8594" t="s">
        <v>22</v>
      </c>
      <c r="I8594">
        <v>1807</v>
      </c>
      <c r="J8594" s="1">
        <v>7.0000000000000001E-3</v>
      </c>
      <c r="K8594">
        <v>13</v>
      </c>
      <c r="L8594">
        <v>0.12</v>
      </c>
      <c r="M8594">
        <v>2</v>
      </c>
      <c r="N8594">
        <v>2</v>
      </c>
      <c r="O8594">
        <v>70</v>
      </c>
      <c r="P8594">
        <v>53</v>
      </c>
      <c r="Q8594">
        <v>15</v>
      </c>
      <c r="R8594">
        <v>9</v>
      </c>
    </row>
    <row r="8595" spans="1:18" x14ac:dyDescent="0.25">
      <c r="A8595" t="s">
        <v>18</v>
      </c>
      <c r="B8595" s="20">
        <v>45143</v>
      </c>
      <c r="C8595" t="s">
        <v>192</v>
      </c>
      <c r="D8595">
        <v>51.507350000000002</v>
      </c>
      <c r="E8595">
        <v>-0.12776000000000001</v>
      </c>
      <c r="F8595" t="s">
        <v>196</v>
      </c>
      <c r="G8595" t="s">
        <v>197</v>
      </c>
      <c r="H8595" t="s">
        <v>22</v>
      </c>
      <c r="I8595">
        <v>2352.6</v>
      </c>
      <c r="J8595" s="1">
        <v>0.01</v>
      </c>
      <c r="K8595">
        <v>23</v>
      </c>
      <c r="L8595">
        <v>0.26</v>
      </c>
      <c r="M8595">
        <v>6</v>
      </c>
      <c r="N8595">
        <v>2</v>
      </c>
      <c r="O8595">
        <v>74</v>
      </c>
      <c r="P8595">
        <v>55</v>
      </c>
      <c r="Q8595">
        <v>12</v>
      </c>
      <c r="R8595">
        <v>7</v>
      </c>
    </row>
    <row r="8596" spans="1:18" x14ac:dyDescent="0.25">
      <c r="A8596" t="s">
        <v>18</v>
      </c>
      <c r="B8596" s="20">
        <v>45174</v>
      </c>
      <c r="C8596" t="s">
        <v>192</v>
      </c>
      <c r="D8596">
        <v>51.507350000000002</v>
      </c>
      <c r="E8596">
        <v>-0.12776000000000001</v>
      </c>
      <c r="F8596" t="s">
        <v>196</v>
      </c>
      <c r="G8596" t="s">
        <v>197</v>
      </c>
      <c r="H8596" t="s">
        <v>22</v>
      </c>
      <c r="I8596">
        <v>1530.2</v>
      </c>
      <c r="J8596" s="1">
        <v>6.0000000000000001E-3</v>
      </c>
      <c r="K8596">
        <v>10</v>
      </c>
      <c r="L8596">
        <v>0.67</v>
      </c>
      <c r="M8596">
        <v>7</v>
      </c>
      <c r="N8596">
        <v>0</v>
      </c>
      <c r="O8596">
        <v>0</v>
      </c>
      <c r="P8596">
        <v>73</v>
      </c>
      <c r="Q8596">
        <v>3</v>
      </c>
      <c r="R8596">
        <v>3</v>
      </c>
    </row>
    <row r="8597" spans="1:18" x14ac:dyDescent="0.25">
      <c r="A8597" t="s">
        <v>18</v>
      </c>
      <c r="B8597" s="20">
        <v>45204</v>
      </c>
      <c r="C8597" t="s">
        <v>192</v>
      </c>
      <c r="D8597">
        <v>51.507350000000002</v>
      </c>
      <c r="E8597">
        <v>-0.12776000000000001</v>
      </c>
      <c r="F8597" t="s">
        <v>196</v>
      </c>
      <c r="G8597" t="s">
        <v>197</v>
      </c>
      <c r="H8597" t="s">
        <v>22</v>
      </c>
      <c r="I8597">
        <v>1430.2</v>
      </c>
      <c r="J8597" s="1">
        <v>8.0000000000000002E-3</v>
      </c>
      <c r="K8597">
        <v>12</v>
      </c>
      <c r="L8597">
        <v>0.77</v>
      </c>
      <c r="M8597">
        <v>9</v>
      </c>
      <c r="N8597">
        <v>4</v>
      </c>
      <c r="O8597">
        <v>240</v>
      </c>
      <c r="P8597">
        <v>61</v>
      </c>
      <c r="Q8597">
        <v>6</v>
      </c>
      <c r="R8597">
        <v>2</v>
      </c>
    </row>
    <row r="8598" spans="1:18" x14ac:dyDescent="0.25">
      <c r="A8598" t="s">
        <v>18</v>
      </c>
      <c r="B8598" s="20">
        <v>45235</v>
      </c>
      <c r="C8598" t="s">
        <v>192</v>
      </c>
      <c r="D8598">
        <v>51.507350000000002</v>
      </c>
      <c r="E8598">
        <v>-0.12776000000000001</v>
      </c>
      <c r="F8598" t="s">
        <v>196</v>
      </c>
      <c r="G8598" t="s">
        <v>197</v>
      </c>
      <c r="H8598" t="s">
        <v>22</v>
      </c>
      <c r="I8598">
        <v>1517.2</v>
      </c>
      <c r="J8598" s="1">
        <v>7.0000000000000001E-3</v>
      </c>
      <c r="K8598">
        <v>10</v>
      </c>
      <c r="L8598">
        <v>0.42</v>
      </c>
      <c r="M8598">
        <v>4</v>
      </c>
      <c r="N8598">
        <v>2</v>
      </c>
      <c r="O8598">
        <v>126</v>
      </c>
      <c r="P8598">
        <v>41</v>
      </c>
      <c r="Q8598">
        <v>18</v>
      </c>
      <c r="R8598">
        <v>6</v>
      </c>
    </row>
    <row r="8599" spans="1:18" x14ac:dyDescent="0.25">
      <c r="A8599" t="s">
        <v>18</v>
      </c>
      <c r="B8599" s="20">
        <v>45265</v>
      </c>
      <c r="C8599" t="s">
        <v>192</v>
      </c>
      <c r="D8599">
        <v>51.507350000000002</v>
      </c>
      <c r="E8599">
        <v>-0.12776000000000001</v>
      </c>
      <c r="F8599" t="s">
        <v>196</v>
      </c>
      <c r="G8599" t="s">
        <v>197</v>
      </c>
      <c r="H8599" t="s">
        <v>22</v>
      </c>
      <c r="I8599">
        <v>1603.4</v>
      </c>
      <c r="J8599" s="1">
        <v>0.01</v>
      </c>
      <c r="K8599">
        <v>16</v>
      </c>
      <c r="L8599">
        <v>1.03</v>
      </c>
      <c r="M8599">
        <v>17</v>
      </c>
      <c r="N8599">
        <v>4</v>
      </c>
      <c r="O8599">
        <v>196</v>
      </c>
      <c r="P8599">
        <v>30</v>
      </c>
      <c r="Q8599">
        <v>2</v>
      </c>
      <c r="R8599">
        <v>6</v>
      </c>
    </row>
    <row r="8600" spans="1:18" x14ac:dyDescent="0.25">
      <c r="A8600" t="s">
        <v>18</v>
      </c>
      <c r="B8600" s="20" t="s">
        <v>60</v>
      </c>
      <c r="C8600" t="s">
        <v>192</v>
      </c>
      <c r="D8600">
        <v>51.507350000000002</v>
      </c>
      <c r="E8600">
        <v>-0.12776000000000001</v>
      </c>
      <c r="F8600" t="s">
        <v>196</v>
      </c>
      <c r="G8600" t="s">
        <v>197</v>
      </c>
      <c r="H8600" t="s">
        <v>22</v>
      </c>
      <c r="I8600">
        <v>1699.2</v>
      </c>
      <c r="J8600" s="1">
        <v>1.6E-2</v>
      </c>
      <c r="K8600">
        <v>27</v>
      </c>
      <c r="L8600">
        <v>0.06</v>
      </c>
      <c r="M8600">
        <v>2</v>
      </c>
      <c r="N8600">
        <v>2</v>
      </c>
      <c r="O8600">
        <v>120</v>
      </c>
      <c r="P8600">
        <v>47</v>
      </c>
      <c r="Q8600">
        <v>2</v>
      </c>
      <c r="R8600">
        <v>5</v>
      </c>
    </row>
    <row r="8601" spans="1:18" x14ac:dyDescent="0.25">
      <c r="A8601" t="s">
        <v>18</v>
      </c>
      <c r="B8601" s="20" t="s">
        <v>61</v>
      </c>
      <c r="C8601" t="s">
        <v>192</v>
      </c>
      <c r="D8601">
        <v>51.507350000000002</v>
      </c>
      <c r="E8601">
        <v>-0.12776000000000001</v>
      </c>
      <c r="F8601" t="s">
        <v>196</v>
      </c>
      <c r="G8601" t="s">
        <v>197</v>
      </c>
      <c r="H8601" t="s">
        <v>22</v>
      </c>
      <c r="I8601">
        <v>2210.4</v>
      </c>
      <c r="J8601" s="1">
        <v>8.0000000000000002E-3</v>
      </c>
      <c r="K8601">
        <v>17</v>
      </c>
      <c r="L8601">
        <v>0.52</v>
      </c>
      <c r="M8601">
        <v>9</v>
      </c>
      <c r="N8601">
        <v>3</v>
      </c>
      <c r="O8601">
        <v>111</v>
      </c>
      <c r="P8601">
        <v>62</v>
      </c>
      <c r="Q8601">
        <v>24</v>
      </c>
      <c r="R8601">
        <v>5</v>
      </c>
    </row>
    <row r="8602" spans="1:18" x14ac:dyDescent="0.25">
      <c r="A8602" t="s">
        <v>18</v>
      </c>
      <c r="B8602" s="20" t="s">
        <v>62</v>
      </c>
      <c r="C8602" t="s">
        <v>192</v>
      </c>
      <c r="D8602">
        <v>51.507350000000002</v>
      </c>
      <c r="E8602">
        <v>-0.12776000000000001</v>
      </c>
      <c r="F8602" t="s">
        <v>196</v>
      </c>
      <c r="G8602" t="s">
        <v>197</v>
      </c>
      <c r="H8602" t="s">
        <v>22</v>
      </c>
      <c r="I8602">
        <v>2044.6</v>
      </c>
      <c r="J8602" s="1">
        <v>1.0999999999999999E-2</v>
      </c>
      <c r="K8602">
        <v>23</v>
      </c>
      <c r="L8602">
        <v>0.13</v>
      </c>
      <c r="M8602">
        <v>3</v>
      </c>
      <c r="N8602">
        <v>4</v>
      </c>
      <c r="O8602">
        <v>272</v>
      </c>
      <c r="P8602">
        <v>68</v>
      </c>
      <c r="Q8602">
        <v>20</v>
      </c>
      <c r="R8602">
        <v>1</v>
      </c>
    </row>
    <row r="8603" spans="1:18" x14ac:dyDescent="0.25">
      <c r="A8603" t="s">
        <v>18</v>
      </c>
      <c r="B8603" s="20" t="s">
        <v>63</v>
      </c>
      <c r="C8603" t="s">
        <v>192</v>
      </c>
      <c r="D8603">
        <v>51.507350000000002</v>
      </c>
      <c r="E8603">
        <v>-0.12776000000000001</v>
      </c>
      <c r="F8603" t="s">
        <v>196</v>
      </c>
      <c r="G8603" t="s">
        <v>197</v>
      </c>
      <c r="H8603" t="s">
        <v>22</v>
      </c>
      <c r="I8603">
        <v>1776.2</v>
      </c>
      <c r="J8603" s="1">
        <v>7.0000000000000001E-3</v>
      </c>
      <c r="K8603">
        <v>12</v>
      </c>
      <c r="L8603">
        <v>0.44</v>
      </c>
      <c r="M8603">
        <v>5</v>
      </c>
      <c r="N8603">
        <v>0</v>
      </c>
      <c r="O8603">
        <v>0</v>
      </c>
      <c r="P8603">
        <v>67</v>
      </c>
      <c r="Q8603">
        <v>32</v>
      </c>
      <c r="R8603">
        <v>6</v>
      </c>
    </row>
    <row r="8604" spans="1:18" x14ac:dyDescent="0.25">
      <c r="A8604" t="s">
        <v>18</v>
      </c>
      <c r="B8604" s="20" t="s">
        <v>64</v>
      </c>
      <c r="C8604" t="s">
        <v>192</v>
      </c>
      <c r="D8604">
        <v>51.507350000000002</v>
      </c>
      <c r="E8604">
        <v>-0.12776000000000001</v>
      </c>
      <c r="F8604" t="s">
        <v>196</v>
      </c>
      <c r="G8604" t="s">
        <v>197</v>
      </c>
      <c r="H8604" t="s">
        <v>22</v>
      </c>
      <c r="I8604">
        <v>2061.8000000000002</v>
      </c>
      <c r="J8604" s="1">
        <v>5.0000000000000001E-3</v>
      </c>
      <c r="K8604">
        <v>9</v>
      </c>
      <c r="L8604">
        <v>0.72</v>
      </c>
      <c r="M8604">
        <v>7</v>
      </c>
      <c r="N8604">
        <v>1</v>
      </c>
      <c r="O8604">
        <v>51</v>
      </c>
      <c r="P8604">
        <v>76</v>
      </c>
      <c r="Q8604">
        <v>6</v>
      </c>
      <c r="R8604">
        <v>1</v>
      </c>
    </row>
    <row r="8605" spans="1:18" x14ac:dyDescent="0.25">
      <c r="A8605" t="s">
        <v>18</v>
      </c>
      <c r="B8605" s="20" t="s">
        <v>65</v>
      </c>
      <c r="C8605" t="s">
        <v>192</v>
      </c>
      <c r="D8605">
        <v>51.507350000000002</v>
      </c>
      <c r="E8605">
        <v>-0.12776000000000001</v>
      </c>
      <c r="F8605" t="s">
        <v>196</v>
      </c>
      <c r="G8605" t="s">
        <v>197</v>
      </c>
      <c r="H8605" t="s">
        <v>22</v>
      </c>
      <c r="I8605">
        <v>2199</v>
      </c>
      <c r="J8605" s="1">
        <v>7.0000000000000001E-3</v>
      </c>
      <c r="K8605">
        <v>16</v>
      </c>
      <c r="L8605">
        <v>0.38</v>
      </c>
      <c r="M8605">
        <v>6</v>
      </c>
      <c r="N8605">
        <v>2</v>
      </c>
      <c r="O8605">
        <v>134</v>
      </c>
      <c r="P8605">
        <v>43</v>
      </c>
      <c r="Q8605">
        <v>27</v>
      </c>
      <c r="R8605">
        <v>2</v>
      </c>
    </row>
    <row r="8606" spans="1:18" x14ac:dyDescent="0.25">
      <c r="A8606" t="s">
        <v>18</v>
      </c>
      <c r="B8606" s="20" t="s">
        <v>66</v>
      </c>
      <c r="C8606" t="s">
        <v>192</v>
      </c>
      <c r="D8606">
        <v>51.507350000000002</v>
      </c>
      <c r="E8606">
        <v>-0.12776000000000001</v>
      </c>
      <c r="F8606" t="s">
        <v>196</v>
      </c>
      <c r="G8606" t="s">
        <v>197</v>
      </c>
      <c r="H8606" t="s">
        <v>22</v>
      </c>
      <c r="I8606">
        <v>1712</v>
      </c>
      <c r="J8606" s="1">
        <v>8.0000000000000002E-3</v>
      </c>
      <c r="K8606">
        <v>13</v>
      </c>
      <c r="L8606">
        <v>0.32</v>
      </c>
      <c r="M8606">
        <v>4</v>
      </c>
      <c r="N8606">
        <v>4</v>
      </c>
      <c r="O8606">
        <v>264</v>
      </c>
      <c r="P8606">
        <v>82</v>
      </c>
      <c r="Q8606">
        <v>15</v>
      </c>
      <c r="R8606">
        <v>7</v>
      </c>
    </row>
    <row r="8607" spans="1:18" x14ac:dyDescent="0.25">
      <c r="A8607" t="s">
        <v>18</v>
      </c>
      <c r="B8607" s="20" t="s">
        <v>67</v>
      </c>
      <c r="C8607" t="s">
        <v>192</v>
      </c>
      <c r="D8607">
        <v>51.507350000000002</v>
      </c>
      <c r="E8607">
        <v>-0.12776000000000001</v>
      </c>
      <c r="F8607" t="s">
        <v>196</v>
      </c>
      <c r="G8607" t="s">
        <v>197</v>
      </c>
      <c r="H8607" t="s">
        <v>22</v>
      </c>
      <c r="I8607">
        <v>2394</v>
      </c>
      <c r="J8607" s="1">
        <v>8.9999999999999993E-3</v>
      </c>
      <c r="K8607">
        <v>21</v>
      </c>
      <c r="L8607">
        <v>0.65</v>
      </c>
      <c r="M8607">
        <v>13</v>
      </c>
      <c r="N8607">
        <v>4</v>
      </c>
      <c r="O8607">
        <v>240</v>
      </c>
      <c r="P8607">
        <v>42</v>
      </c>
      <c r="Q8607">
        <v>6</v>
      </c>
      <c r="R8607">
        <v>4</v>
      </c>
    </row>
    <row r="8608" spans="1:18" x14ac:dyDescent="0.25">
      <c r="A8608" t="s">
        <v>18</v>
      </c>
      <c r="B8608" s="20" t="s">
        <v>68</v>
      </c>
      <c r="C8608" t="s">
        <v>192</v>
      </c>
      <c r="D8608">
        <v>51.507350000000002</v>
      </c>
      <c r="E8608">
        <v>-0.12776000000000001</v>
      </c>
      <c r="F8608" t="s">
        <v>196</v>
      </c>
      <c r="G8608" t="s">
        <v>197</v>
      </c>
      <c r="H8608" t="s">
        <v>22</v>
      </c>
      <c r="I8608">
        <v>2140.8000000000002</v>
      </c>
      <c r="J8608" s="1">
        <v>7.0000000000000001E-3</v>
      </c>
      <c r="K8608">
        <v>14</v>
      </c>
      <c r="L8608">
        <v>0.1</v>
      </c>
      <c r="M8608">
        <v>1</v>
      </c>
      <c r="N8608">
        <v>1</v>
      </c>
      <c r="O8608">
        <v>63</v>
      </c>
      <c r="P8608">
        <v>72</v>
      </c>
      <c r="Q8608">
        <v>2</v>
      </c>
      <c r="R8608">
        <v>1</v>
      </c>
    </row>
    <row r="8609" spans="1:18" x14ac:dyDescent="0.25">
      <c r="A8609" t="s">
        <v>18</v>
      </c>
      <c r="B8609" s="20" t="s">
        <v>69</v>
      </c>
      <c r="C8609" t="s">
        <v>192</v>
      </c>
      <c r="D8609">
        <v>51.507350000000002</v>
      </c>
      <c r="E8609">
        <v>-0.12776000000000001</v>
      </c>
      <c r="F8609" t="s">
        <v>196</v>
      </c>
      <c r="G8609" t="s">
        <v>197</v>
      </c>
      <c r="H8609" t="s">
        <v>22</v>
      </c>
      <c r="I8609">
        <v>2302</v>
      </c>
      <c r="J8609" s="1">
        <v>1.2999999999999999E-2</v>
      </c>
      <c r="K8609">
        <v>29</v>
      </c>
      <c r="L8609">
        <v>0.01</v>
      </c>
      <c r="M8609">
        <v>0</v>
      </c>
      <c r="N8609">
        <v>0</v>
      </c>
      <c r="O8609">
        <v>0</v>
      </c>
      <c r="P8609">
        <v>65</v>
      </c>
      <c r="Q8609">
        <v>5</v>
      </c>
      <c r="R8609">
        <v>3</v>
      </c>
    </row>
    <row r="8610" spans="1:18" x14ac:dyDescent="0.25">
      <c r="A8610" t="s">
        <v>18</v>
      </c>
      <c r="B8610" s="20" t="s">
        <v>70</v>
      </c>
      <c r="C8610" t="s">
        <v>192</v>
      </c>
      <c r="D8610">
        <v>51.507350000000002</v>
      </c>
      <c r="E8610">
        <v>-0.12776000000000001</v>
      </c>
      <c r="F8610" t="s">
        <v>196</v>
      </c>
      <c r="G8610" t="s">
        <v>197</v>
      </c>
      <c r="H8610" t="s">
        <v>22</v>
      </c>
      <c r="I8610">
        <v>1870.2</v>
      </c>
      <c r="J8610" s="1">
        <v>0.01</v>
      </c>
      <c r="K8610">
        <v>18</v>
      </c>
      <c r="L8610">
        <v>0.84</v>
      </c>
      <c r="M8610">
        <v>15</v>
      </c>
      <c r="N8610">
        <v>0</v>
      </c>
      <c r="O8610">
        <v>0</v>
      </c>
      <c r="P8610">
        <v>84</v>
      </c>
      <c r="Q8610">
        <v>2</v>
      </c>
      <c r="R8610">
        <v>1</v>
      </c>
    </row>
    <row r="8611" spans="1:18" x14ac:dyDescent="0.25">
      <c r="A8611" t="s">
        <v>18</v>
      </c>
      <c r="B8611" s="20" t="s">
        <v>71</v>
      </c>
      <c r="C8611" t="s">
        <v>192</v>
      </c>
      <c r="D8611">
        <v>51.507350000000002</v>
      </c>
      <c r="E8611">
        <v>-0.12776000000000001</v>
      </c>
      <c r="F8611" t="s">
        <v>196</v>
      </c>
      <c r="G8611" t="s">
        <v>197</v>
      </c>
      <c r="H8611" t="s">
        <v>22</v>
      </c>
      <c r="I8611">
        <v>1616.2</v>
      </c>
      <c r="J8611" s="1">
        <v>7.0000000000000001E-3</v>
      </c>
      <c r="K8611">
        <v>11</v>
      </c>
      <c r="L8611">
        <v>1.1599999999999999</v>
      </c>
      <c r="M8611">
        <v>13</v>
      </c>
      <c r="N8611">
        <v>0</v>
      </c>
      <c r="O8611">
        <v>0</v>
      </c>
      <c r="P8611">
        <v>59</v>
      </c>
      <c r="Q8611">
        <v>15</v>
      </c>
      <c r="R8611">
        <v>8</v>
      </c>
    </row>
    <row r="8612" spans="1:18" x14ac:dyDescent="0.25">
      <c r="A8612" t="s">
        <v>18</v>
      </c>
      <c r="B8612" s="20" t="s">
        <v>72</v>
      </c>
      <c r="C8612" t="s">
        <v>192</v>
      </c>
      <c r="D8612">
        <v>51.507350000000002</v>
      </c>
      <c r="E8612">
        <v>-0.12776000000000001</v>
      </c>
      <c r="F8612" t="s">
        <v>196</v>
      </c>
      <c r="G8612" t="s">
        <v>197</v>
      </c>
      <c r="H8612" t="s">
        <v>22</v>
      </c>
      <c r="I8612">
        <v>2155.6</v>
      </c>
      <c r="J8612" s="1">
        <v>8.9999999999999993E-3</v>
      </c>
      <c r="K8612">
        <v>19</v>
      </c>
      <c r="L8612">
        <v>0.08</v>
      </c>
      <c r="M8612">
        <v>2</v>
      </c>
      <c r="N8612">
        <v>1</v>
      </c>
      <c r="O8612">
        <v>72</v>
      </c>
      <c r="P8612">
        <v>25</v>
      </c>
      <c r="Q8612">
        <v>6</v>
      </c>
      <c r="R8612">
        <v>7</v>
      </c>
    </row>
    <row r="8613" spans="1:18" x14ac:dyDescent="0.25">
      <c r="A8613" t="s">
        <v>18</v>
      </c>
      <c r="B8613" s="20" t="s">
        <v>73</v>
      </c>
      <c r="C8613" t="s">
        <v>192</v>
      </c>
      <c r="D8613">
        <v>51.507350000000002</v>
      </c>
      <c r="E8613">
        <v>-0.12776000000000001</v>
      </c>
      <c r="F8613" t="s">
        <v>196</v>
      </c>
      <c r="G8613" t="s">
        <v>197</v>
      </c>
      <c r="H8613" t="s">
        <v>22</v>
      </c>
      <c r="I8613">
        <v>2243</v>
      </c>
      <c r="J8613" s="1">
        <v>1.2999999999999999E-2</v>
      </c>
      <c r="K8613">
        <v>29</v>
      </c>
      <c r="L8613">
        <v>0.87</v>
      </c>
      <c r="M8613">
        <v>25</v>
      </c>
      <c r="N8613">
        <v>0</v>
      </c>
      <c r="O8613">
        <v>0</v>
      </c>
      <c r="P8613">
        <v>80</v>
      </c>
      <c r="Q8613">
        <v>15</v>
      </c>
      <c r="R8613">
        <v>4</v>
      </c>
    </row>
    <row r="8614" spans="1:18" x14ac:dyDescent="0.25">
      <c r="A8614" t="s">
        <v>18</v>
      </c>
      <c r="B8614" s="20" t="s">
        <v>74</v>
      </c>
      <c r="C8614" t="s">
        <v>192</v>
      </c>
      <c r="D8614">
        <v>51.507350000000002</v>
      </c>
      <c r="E8614">
        <v>-0.12776000000000001</v>
      </c>
      <c r="F8614" t="s">
        <v>196</v>
      </c>
      <c r="G8614" t="s">
        <v>197</v>
      </c>
      <c r="H8614" t="s">
        <v>22</v>
      </c>
      <c r="I8614">
        <v>1920.6</v>
      </c>
      <c r="J8614" s="1">
        <v>0.01</v>
      </c>
      <c r="K8614">
        <v>18</v>
      </c>
      <c r="L8614">
        <v>0.81</v>
      </c>
      <c r="M8614">
        <v>15</v>
      </c>
      <c r="N8614">
        <v>3</v>
      </c>
      <c r="O8614">
        <v>186</v>
      </c>
      <c r="P8614">
        <v>53</v>
      </c>
      <c r="Q8614">
        <v>20</v>
      </c>
      <c r="R8614">
        <v>7</v>
      </c>
    </row>
    <row r="8615" spans="1:18" x14ac:dyDescent="0.25">
      <c r="A8615" t="s">
        <v>18</v>
      </c>
      <c r="B8615" s="20" t="s">
        <v>75</v>
      </c>
      <c r="C8615" t="s">
        <v>192</v>
      </c>
      <c r="D8615">
        <v>51.507350000000002</v>
      </c>
      <c r="E8615">
        <v>-0.12776000000000001</v>
      </c>
      <c r="F8615" t="s">
        <v>196</v>
      </c>
      <c r="G8615" t="s">
        <v>197</v>
      </c>
      <c r="H8615" t="s">
        <v>22</v>
      </c>
      <c r="I8615">
        <v>1386.8</v>
      </c>
      <c r="J8615" s="1">
        <v>1.2E-2</v>
      </c>
      <c r="K8615">
        <v>16</v>
      </c>
      <c r="L8615">
        <v>0.4</v>
      </c>
      <c r="M8615">
        <v>6</v>
      </c>
      <c r="N8615">
        <v>0</v>
      </c>
      <c r="O8615">
        <v>0</v>
      </c>
      <c r="P8615">
        <v>65</v>
      </c>
      <c r="Q8615">
        <v>15</v>
      </c>
      <c r="R8615">
        <v>0</v>
      </c>
    </row>
    <row r="8616" spans="1:18" x14ac:dyDescent="0.25">
      <c r="A8616" t="s">
        <v>18</v>
      </c>
      <c r="B8616" s="20" t="s">
        <v>76</v>
      </c>
      <c r="C8616" t="s">
        <v>192</v>
      </c>
      <c r="D8616">
        <v>51.507350000000002</v>
      </c>
      <c r="E8616">
        <v>-0.12776000000000001</v>
      </c>
      <c r="F8616" t="s">
        <v>196</v>
      </c>
      <c r="G8616" t="s">
        <v>197</v>
      </c>
      <c r="H8616" t="s">
        <v>22</v>
      </c>
      <c r="I8616">
        <v>2162.6</v>
      </c>
      <c r="J8616" s="1">
        <v>5.0000000000000001E-3</v>
      </c>
      <c r="K8616">
        <v>11</v>
      </c>
      <c r="L8616">
        <v>0.7</v>
      </c>
      <c r="M8616">
        <v>8</v>
      </c>
      <c r="N8616">
        <v>0</v>
      </c>
      <c r="O8616">
        <v>0</v>
      </c>
      <c r="P8616">
        <v>82</v>
      </c>
      <c r="Q8616">
        <v>3</v>
      </c>
      <c r="R8616">
        <v>8</v>
      </c>
    </row>
    <row r="8617" spans="1:18" x14ac:dyDescent="0.25">
      <c r="A8617" t="s">
        <v>18</v>
      </c>
      <c r="B8617" s="20" t="s">
        <v>77</v>
      </c>
      <c r="C8617" t="s">
        <v>192</v>
      </c>
      <c r="D8617">
        <v>51.507350000000002</v>
      </c>
      <c r="E8617">
        <v>-0.12776000000000001</v>
      </c>
      <c r="F8617" t="s">
        <v>196</v>
      </c>
      <c r="G8617" t="s">
        <v>197</v>
      </c>
      <c r="H8617" t="s">
        <v>22</v>
      </c>
      <c r="I8617">
        <v>1923.8</v>
      </c>
      <c r="J8617" s="1">
        <v>8.0000000000000002E-3</v>
      </c>
      <c r="K8617">
        <v>16</v>
      </c>
      <c r="L8617">
        <v>1.06</v>
      </c>
      <c r="M8617">
        <v>17</v>
      </c>
      <c r="N8617">
        <v>0</v>
      </c>
      <c r="O8617">
        <v>0</v>
      </c>
      <c r="P8617">
        <v>61</v>
      </c>
      <c r="Q8617">
        <v>11</v>
      </c>
      <c r="R8617">
        <v>4</v>
      </c>
    </row>
    <row r="8618" spans="1:18" x14ac:dyDescent="0.25">
      <c r="A8618" t="s">
        <v>18</v>
      </c>
      <c r="B8618" s="20" t="s">
        <v>78</v>
      </c>
      <c r="C8618" t="s">
        <v>192</v>
      </c>
      <c r="D8618">
        <v>51.507350000000002</v>
      </c>
      <c r="E8618">
        <v>-0.12776000000000001</v>
      </c>
      <c r="F8618" t="s">
        <v>196</v>
      </c>
      <c r="G8618" t="s">
        <v>197</v>
      </c>
      <c r="H8618" t="s">
        <v>22</v>
      </c>
      <c r="I8618">
        <v>1498.8</v>
      </c>
      <c r="J8618" s="1">
        <v>1.2E-2</v>
      </c>
      <c r="K8618">
        <v>17</v>
      </c>
      <c r="L8618">
        <v>0.28000000000000003</v>
      </c>
      <c r="M8618">
        <v>5</v>
      </c>
      <c r="N8618">
        <v>3</v>
      </c>
      <c r="O8618">
        <v>222</v>
      </c>
      <c r="P8618">
        <v>70</v>
      </c>
      <c r="Q8618">
        <v>18</v>
      </c>
      <c r="R8618">
        <v>8</v>
      </c>
    </row>
    <row r="8619" spans="1:18" x14ac:dyDescent="0.25">
      <c r="A8619" t="s">
        <v>79</v>
      </c>
      <c r="B8619" s="20">
        <v>44932</v>
      </c>
      <c r="C8619" t="s">
        <v>192</v>
      </c>
      <c r="D8619">
        <v>51.507350000000002</v>
      </c>
      <c r="E8619">
        <v>-0.12776000000000001</v>
      </c>
      <c r="F8619" t="s">
        <v>196</v>
      </c>
      <c r="G8619" t="s">
        <v>197</v>
      </c>
      <c r="H8619" t="s">
        <v>22</v>
      </c>
      <c r="I8619">
        <v>1164.9000000000001</v>
      </c>
      <c r="J8619" s="1">
        <v>7.0000000000000001E-3</v>
      </c>
      <c r="K8619">
        <v>8</v>
      </c>
      <c r="L8619">
        <v>0.73</v>
      </c>
      <c r="M8619">
        <v>6</v>
      </c>
      <c r="N8619">
        <v>3</v>
      </c>
      <c r="O8619">
        <v>146</v>
      </c>
      <c r="P8619">
        <v>73</v>
      </c>
      <c r="Q8619">
        <v>18</v>
      </c>
      <c r="R8619">
        <v>8</v>
      </c>
    </row>
    <row r="8620" spans="1:18" x14ac:dyDescent="0.25">
      <c r="A8620" t="s">
        <v>79</v>
      </c>
      <c r="B8620" s="20">
        <v>44963</v>
      </c>
      <c r="C8620" t="s">
        <v>192</v>
      </c>
      <c r="D8620">
        <v>51.507350000000002</v>
      </c>
      <c r="E8620">
        <v>-0.12776000000000001</v>
      </c>
      <c r="F8620" t="s">
        <v>196</v>
      </c>
      <c r="G8620" t="s">
        <v>197</v>
      </c>
      <c r="H8620" t="s">
        <v>22</v>
      </c>
      <c r="I8620">
        <v>1447</v>
      </c>
      <c r="J8620" s="1">
        <v>5.0000000000000001E-3</v>
      </c>
      <c r="K8620">
        <v>7</v>
      </c>
      <c r="L8620">
        <v>0.88</v>
      </c>
      <c r="M8620">
        <v>6</v>
      </c>
      <c r="N8620">
        <v>0</v>
      </c>
      <c r="O8620">
        <v>52</v>
      </c>
      <c r="P8620">
        <v>42</v>
      </c>
      <c r="Q8620">
        <v>32</v>
      </c>
      <c r="R8620">
        <v>7</v>
      </c>
    </row>
    <row r="8621" spans="1:18" x14ac:dyDescent="0.25">
      <c r="A8621" t="s">
        <v>79</v>
      </c>
      <c r="B8621" s="20">
        <v>44991</v>
      </c>
      <c r="C8621" t="s">
        <v>192</v>
      </c>
      <c r="D8621">
        <v>51.507350000000002</v>
      </c>
      <c r="E8621">
        <v>-0.12776000000000001</v>
      </c>
      <c r="F8621" t="s">
        <v>196</v>
      </c>
      <c r="G8621" t="s">
        <v>197</v>
      </c>
      <c r="H8621" t="s">
        <v>22</v>
      </c>
      <c r="I8621">
        <v>1654.2</v>
      </c>
      <c r="J8621" s="1">
        <v>8.0000000000000002E-3</v>
      </c>
      <c r="K8621">
        <v>13</v>
      </c>
      <c r="L8621">
        <v>0.37</v>
      </c>
      <c r="M8621">
        <v>5</v>
      </c>
      <c r="N8621">
        <v>0</v>
      </c>
      <c r="O8621">
        <v>66</v>
      </c>
      <c r="P8621">
        <v>100</v>
      </c>
      <c r="Q8621">
        <v>17</v>
      </c>
      <c r="R8621">
        <v>6</v>
      </c>
    </row>
    <row r="8622" spans="1:18" x14ac:dyDescent="0.25">
      <c r="A8622" t="s">
        <v>79</v>
      </c>
      <c r="B8622" s="20">
        <v>45022</v>
      </c>
      <c r="C8622" t="s">
        <v>192</v>
      </c>
      <c r="D8622">
        <v>51.507350000000002</v>
      </c>
      <c r="E8622">
        <v>-0.12776000000000001</v>
      </c>
      <c r="F8622" t="s">
        <v>196</v>
      </c>
      <c r="G8622" t="s">
        <v>197</v>
      </c>
      <c r="H8622" t="s">
        <v>22</v>
      </c>
      <c r="I8622">
        <v>1923</v>
      </c>
      <c r="J8622" s="1">
        <v>0.01</v>
      </c>
      <c r="K8622">
        <v>18</v>
      </c>
      <c r="L8622">
        <v>0.99</v>
      </c>
      <c r="M8622">
        <v>18</v>
      </c>
      <c r="N8622">
        <v>0</v>
      </c>
      <c r="O8622">
        <v>43</v>
      </c>
      <c r="P8622">
        <v>72</v>
      </c>
      <c r="Q8622">
        <v>12</v>
      </c>
      <c r="R8622">
        <v>4</v>
      </c>
    </row>
    <row r="8623" spans="1:18" x14ac:dyDescent="0.25">
      <c r="A8623" t="s">
        <v>79</v>
      </c>
      <c r="B8623" s="20">
        <v>45052</v>
      </c>
      <c r="C8623" t="s">
        <v>192</v>
      </c>
      <c r="D8623">
        <v>51.507350000000002</v>
      </c>
      <c r="E8623">
        <v>-0.12776000000000001</v>
      </c>
      <c r="F8623" t="s">
        <v>196</v>
      </c>
      <c r="G8623" t="s">
        <v>197</v>
      </c>
      <c r="H8623" t="s">
        <v>22</v>
      </c>
      <c r="I8623">
        <v>1279</v>
      </c>
      <c r="J8623" s="1">
        <v>7.0000000000000001E-3</v>
      </c>
      <c r="K8623">
        <v>9</v>
      </c>
      <c r="L8623">
        <v>0.18</v>
      </c>
      <c r="M8623">
        <v>2</v>
      </c>
      <c r="N8623">
        <v>3</v>
      </c>
      <c r="O8623">
        <v>202</v>
      </c>
      <c r="P8623">
        <v>36</v>
      </c>
      <c r="Q8623">
        <v>14</v>
      </c>
      <c r="R8623">
        <v>7</v>
      </c>
    </row>
    <row r="8624" spans="1:18" x14ac:dyDescent="0.25">
      <c r="A8624" t="s">
        <v>79</v>
      </c>
      <c r="B8624" s="20">
        <v>45083</v>
      </c>
      <c r="C8624" t="s">
        <v>192</v>
      </c>
      <c r="D8624">
        <v>51.507350000000002</v>
      </c>
      <c r="E8624">
        <v>-0.12776000000000001</v>
      </c>
      <c r="F8624" t="s">
        <v>196</v>
      </c>
      <c r="G8624" t="s">
        <v>197</v>
      </c>
      <c r="H8624" t="s">
        <v>22</v>
      </c>
      <c r="I8624">
        <v>1095.9000000000001</v>
      </c>
      <c r="J8624" s="1">
        <v>8.0000000000000002E-3</v>
      </c>
      <c r="K8624">
        <v>8</v>
      </c>
      <c r="L8624">
        <v>0.37</v>
      </c>
      <c r="M8624">
        <v>3</v>
      </c>
      <c r="N8624">
        <v>2</v>
      </c>
      <c r="O8624">
        <v>53</v>
      </c>
      <c r="P8624">
        <v>49</v>
      </c>
      <c r="Q8624">
        <v>12</v>
      </c>
      <c r="R8624">
        <v>12</v>
      </c>
    </row>
    <row r="8625" spans="1:18" x14ac:dyDescent="0.25">
      <c r="A8625" t="s">
        <v>79</v>
      </c>
      <c r="B8625" s="20">
        <v>45113</v>
      </c>
      <c r="C8625" t="s">
        <v>192</v>
      </c>
      <c r="D8625">
        <v>51.507350000000002</v>
      </c>
      <c r="E8625">
        <v>-0.12776000000000001</v>
      </c>
      <c r="F8625" t="s">
        <v>196</v>
      </c>
      <c r="G8625" t="s">
        <v>197</v>
      </c>
      <c r="H8625" t="s">
        <v>22</v>
      </c>
      <c r="I8625">
        <v>1552</v>
      </c>
      <c r="J8625" s="1">
        <v>6.0000000000000001E-3</v>
      </c>
      <c r="K8625">
        <v>9</v>
      </c>
      <c r="L8625">
        <v>1.29</v>
      </c>
      <c r="M8625">
        <v>11</v>
      </c>
      <c r="N8625">
        <v>0</v>
      </c>
      <c r="O8625">
        <v>35</v>
      </c>
      <c r="P8625">
        <v>36</v>
      </c>
      <c r="Q8625">
        <v>23</v>
      </c>
      <c r="R8625">
        <v>2</v>
      </c>
    </row>
    <row r="8626" spans="1:18" x14ac:dyDescent="0.25">
      <c r="A8626" t="s">
        <v>79</v>
      </c>
      <c r="B8626" s="20">
        <v>45144</v>
      </c>
      <c r="C8626" t="s">
        <v>192</v>
      </c>
      <c r="D8626">
        <v>51.507350000000002</v>
      </c>
      <c r="E8626">
        <v>-0.12776000000000001</v>
      </c>
      <c r="F8626" t="s">
        <v>196</v>
      </c>
      <c r="G8626" t="s">
        <v>197</v>
      </c>
      <c r="H8626" t="s">
        <v>22</v>
      </c>
      <c r="I8626">
        <v>1366.9</v>
      </c>
      <c r="J8626" s="1">
        <v>8.0000000000000002E-3</v>
      </c>
      <c r="K8626">
        <v>11</v>
      </c>
      <c r="L8626">
        <v>0.3</v>
      </c>
      <c r="M8626">
        <v>3</v>
      </c>
      <c r="N8626">
        <v>3</v>
      </c>
      <c r="O8626">
        <v>203</v>
      </c>
      <c r="P8626">
        <v>49</v>
      </c>
      <c r="Q8626">
        <v>8</v>
      </c>
      <c r="R8626">
        <v>1</v>
      </c>
    </row>
    <row r="8627" spans="1:18" x14ac:dyDescent="0.25">
      <c r="A8627" t="s">
        <v>79</v>
      </c>
      <c r="B8627" s="20">
        <v>45175</v>
      </c>
      <c r="C8627" t="s">
        <v>192</v>
      </c>
      <c r="D8627">
        <v>51.507350000000002</v>
      </c>
      <c r="E8627">
        <v>-0.12776000000000001</v>
      </c>
      <c r="F8627" t="s">
        <v>196</v>
      </c>
      <c r="G8627" t="s">
        <v>197</v>
      </c>
      <c r="H8627" t="s">
        <v>22</v>
      </c>
      <c r="I8627">
        <v>1984.6</v>
      </c>
      <c r="J8627" s="1">
        <v>0.01</v>
      </c>
      <c r="K8627">
        <v>20</v>
      </c>
      <c r="L8627">
        <v>0.43</v>
      </c>
      <c r="M8627">
        <v>9</v>
      </c>
      <c r="N8627">
        <v>1</v>
      </c>
      <c r="O8627">
        <v>59</v>
      </c>
      <c r="P8627">
        <v>47</v>
      </c>
      <c r="Q8627">
        <v>12</v>
      </c>
      <c r="R8627">
        <v>5</v>
      </c>
    </row>
    <row r="8628" spans="1:18" x14ac:dyDescent="0.25">
      <c r="A8628" t="s">
        <v>79</v>
      </c>
      <c r="B8628" s="20">
        <v>45205</v>
      </c>
      <c r="C8628" t="s">
        <v>192</v>
      </c>
      <c r="D8628">
        <v>51.507350000000002</v>
      </c>
      <c r="E8628">
        <v>-0.12776000000000001</v>
      </c>
      <c r="F8628" t="s">
        <v>196</v>
      </c>
      <c r="G8628" t="s">
        <v>197</v>
      </c>
      <c r="H8628" t="s">
        <v>22</v>
      </c>
      <c r="I8628">
        <v>1369.7</v>
      </c>
      <c r="J8628" s="1">
        <v>4.0000000000000001E-3</v>
      </c>
      <c r="K8628">
        <v>5</v>
      </c>
      <c r="L8628">
        <v>0.63</v>
      </c>
      <c r="M8628">
        <v>3</v>
      </c>
      <c r="N8628">
        <v>2</v>
      </c>
      <c r="O8628">
        <v>115</v>
      </c>
      <c r="P8628">
        <v>62</v>
      </c>
      <c r="Q8628">
        <v>17</v>
      </c>
      <c r="R8628">
        <v>8</v>
      </c>
    </row>
    <row r="8629" spans="1:18" x14ac:dyDescent="0.25">
      <c r="A8629" t="s">
        <v>79</v>
      </c>
      <c r="B8629" s="20">
        <v>45236</v>
      </c>
      <c r="C8629" t="s">
        <v>192</v>
      </c>
      <c r="D8629">
        <v>51.507350000000002</v>
      </c>
      <c r="E8629">
        <v>-0.12776000000000001</v>
      </c>
      <c r="F8629" t="s">
        <v>196</v>
      </c>
      <c r="G8629" t="s">
        <v>197</v>
      </c>
      <c r="H8629" t="s">
        <v>22</v>
      </c>
      <c r="I8629">
        <v>1887.5</v>
      </c>
      <c r="J8629" s="1">
        <v>6.0000000000000001E-3</v>
      </c>
      <c r="K8629">
        <v>12</v>
      </c>
      <c r="L8629">
        <v>1.1599999999999999</v>
      </c>
      <c r="M8629">
        <v>14</v>
      </c>
      <c r="N8629">
        <v>0</v>
      </c>
      <c r="O8629">
        <v>11</v>
      </c>
      <c r="P8629">
        <v>106</v>
      </c>
      <c r="Q8629">
        <v>23</v>
      </c>
      <c r="R8629">
        <v>1</v>
      </c>
    </row>
    <row r="8630" spans="1:18" x14ac:dyDescent="0.25">
      <c r="A8630" t="s">
        <v>79</v>
      </c>
      <c r="B8630" s="20">
        <v>45266</v>
      </c>
      <c r="C8630" t="s">
        <v>192</v>
      </c>
      <c r="D8630">
        <v>51.507350000000002</v>
      </c>
      <c r="E8630">
        <v>-0.12776000000000001</v>
      </c>
      <c r="F8630" t="s">
        <v>196</v>
      </c>
      <c r="G8630" t="s">
        <v>197</v>
      </c>
      <c r="H8630" t="s">
        <v>22</v>
      </c>
      <c r="I8630">
        <v>1487.2</v>
      </c>
      <c r="J8630" s="1">
        <v>0.01</v>
      </c>
      <c r="K8630">
        <v>14</v>
      </c>
      <c r="L8630">
        <v>1.3</v>
      </c>
      <c r="M8630">
        <v>19</v>
      </c>
      <c r="N8630">
        <v>0</v>
      </c>
      <c r="O8630">
        <v>57</v>
      </c>
      <c r="P8630">
        <v>91</v>
      </c>
      <c r="Q8630">
        <v>8</v>
      </c>
      <c r="R8630">
        <v>4</v>
      </c>
    </row>
    <row r="8631" spans="1:18" x14ac:dyDescent="0.25">
      <c r="A8631" t="s">
        <v>79</v>
      </c>
      <c r="B8631" s="20" t="s">
        <v>80</v>
      </c>
      <c r="C8631" t="s">
        <v>192</v>
      </c>
      <c r="D8631">
        <v>51.507350000000002</v>
      </c>
      <c r="E8631">
        <v>-0.12776000000000001</v>
      </c>
      <c r="F8631" t="s">
        <v>196</v>
      </c>
      <c r="G8631" t="s">
        <v>197</v>
      </c>
      <c r="H8631" t="s">
        <v>22</v>
      </c>
      <c r="I8631">
        <v>1439.2</v>
      </c>
      <c r="J8631" s="1">
        <v>8.0000000000000002E-3</v>
      </c>
      <c r="K8631">
        <v>11</v>
      </c>
      <c r="L8631">
        <v>0.53</v>
      </c>
      <c r="M8631">
        <v>6</v>
      </c>
      <c r="N8631">
        <v>0</v>
      </c>
      <c r="O8631">
        <v>21</v>
      </c>
      <c r="P8631">
        <v>58</v>
      </c>
      <c r="Q8631">
        <v>12</v>
      </c>
      <c r="R8631">
        <v>10</v>
      </c>
    </row>
    <row r="8632" spans="1:18" x14ac:dyDescent="0.25">
      <c r="A8632" t="s">
        <v>79</v>
      </c>
      <c r="B8632" s="20" t="s">
        <v>81</v>
      </c>
      <c r="C8632" t="s">
        <v>192</v>
      </c>
      <c r="D8632">
        <v>51.507350000000002</v>
      </c>
      <c r="E8632">
        <v>-0.12776000000000001</v>
      </c>
      <c r="F8632" t="s">
        <v>196</v>
      </c>
      <c r="G8632" t="s">
        <v>197</v>
      </c>
      <c r="H8632" t="s">
        <v>22</v>
      </c>
      <c r="I8632">
        <v>696.2</v>
      </c>
      <c r="J8632" s="1">
        <v>5.0000000000000001E-3</v>
      </c>
      <c r="K8632">
        <v>4</v>
      </c>
      <c r="L8632">
        <v>1.02</v>
      </c>
      <c r="M8632">
        <v>4</v>
      </c>
      <c r="N8632">
        <v>2</v>
      </c>
      <c r="O8632">
        <v>64</v>
      </c>
      <c r="P8632">
        <v>49</v>
      </c>
      <c r="Q8632">
        <v>14</v>
      </c>
      <c r="R8632">
        <v>11</v>
      </c>
    </row>
    <row r="8633" spans="1:18" x14ac:dyDescent="0.25">
      <c r="A8633" t="s">
        <v>79</v>
      </c>
      <c r="B8633" s="20" t="s">
        <v>82</v>
      </c>
      <c r="C8633" t="s">
        <v>192</v>
      </c>
      <c r="D8633">
        <v>51.507350000000002</v>
      </c>
      <c r="E8633">
        <v>-0.12776000000000001</v>
      </c>
      <c r="F8633" t="s">
        <v>196</v>
      </c>
      <c r="G8633" t="s">
        <v>197</v>
      </c>
      <c r="H8633" t="s">
        <v>22</v>
      </c>
      <c r="I8633">
        <v>1991.6</v>
      </c>
      <c r="J8633" s="1">
        <v>8.0000000000000002E-3</v>
      </c>
      <c r="K8633">
        <v>16</v>
      </c>
      <c r="L8633">
        <v>0.26</v>
      </c>
      <c r="M8633">
        <v>4</v>
      </c>
      <c r="N8633">
        <v>3</v>
      </c>
      <c r="O8633">
        <v>159</v>
      </c>
      <c r="P8633">
        <v>91</v>
      </c>
      <c r="Q8633">
        <v>26</v>
      </c>
      <c r="R8633">
        <v>11</v>
      </c>
    </row>
    <row r="8634" spans="1:18" x14ac:dyDescent="0.25">
      <c r="A8634" t="s">
        <v>79</v>
      </c>
      <c r="B8634" s="20" t="s">
        <v>83</v>
      </c>
      <c r="C8634" t="s">
        <v>192</v>
      </c>
      <c r="D8634">
        <v>51.507350000000002</v>
      </c>
      <c r="E8634">
        <v>-0.12776000000000001</v>
      </c>
      <c r="F8634" t="s">
        <v>196</v>
      </c>
      <c r="G8634" t="s">
        <v>197</v>
      </c>
      <c r="H8634" t="s">
        <v>22</v>
      </c>
      <c r="I8634">
        <v>1376.7</v>
      </c>
      <c r="J8634" s="1">
        <v>7.0000000000000001E-3</v>
      </c>
      <c r="K8634">
        <v>10</v>
      </c>
      <c r="L8634">
        <v>0.23</v>
      </c>
      <c r="M8634">
        <v>2</v>
      </c>
      <c r="N8634">
        <v>3</v>
      </c>
      <c r="O8634">
        <v>167</v>
      </c>
      <c r="P8634">
        <v>84</v>
      </c>
      <c r="Q8634">
        <v>21</v>
      </c>
      <c r="R8634">
        <v>4</v>
      </c>
    </row>
    <row r="8635" spans="1:18" x14ac:dyDescent="0.25">
      <c r="A8635" t="s">
        <v>79</v>
      </c>
      <c r="B8635" s="20" t="s">
        <v>84</v>
      </c>
      <c r="C8635" t="s">
        <v>192</v>
      </c>
      <c r="D8635">
        <v>51.507350000000002</v>
      </c>
      <c r="E8635">
        <v>-0.12776000000000001</v>
      </c>
      <c r="F8635" t="s">
        <v>196</v>
      </c>
      <c r="G8635" t="s">
        <v>197</v>
      </c>
      <c r="H8635" t="s">
        <v>22</v>
      </c>
      <c r="I8635">
        <v>1328.8</v>
      </c>
      <c r="J8635" s="1">
        <v>8.0000000000000002E-3</v>
      </c>
      <c r="K8635">
        <v>10</v>
      </c>
      <c r="L8635">
        <v>0.78</v>
      </c>
      <c r="M8635">
        <v>8</v>
      </c>
      <c r="N8635">
        <v>3</v>
      </c>
      <c r="O8635">
        <v>272</v>
      </c>
      <c r="P8635">
        <v>86</v>
      </c>
      <c r="Q8635">
        <v>21</v>
      </c>
      <c r="R8635">
        <v>0</v>
      </c>
    </row>
    <row r="8636" spans="1:18" x14ac:dyDescent="0.25">
      <c r="A8636" t="s">
        <v>79</v>
      </c>
      <c r="B8636" s="20" t="s">
        <v>85</v>
      </c>
      <c r="C8636" t="s">
        <v>192</v>
      </c>
      <c r="D8636">
        <v>51.507350000000002</v>
      </c>
      <c r="E8636">
        <v>-0.12776000000000001</v>
      </c>
      <c r="F8636" t="s">
        <v>196</v>
      </c>
      <c r="G8636" t="s">
        <v>197</v>
      </c>
      <c r="H8636" t="s">
        <v>22</v>
      </c>
      <c r="I8636">
        <v>1943.6</v>
      </c>
      <c r="J8636" s="1">
        <v>8.0000000000000002E-3</v>
      </c>
      <c r="K8636">
        <v>15</v>
      </c>
      <c r="L8636">
        <v>0.62</v>
      </c>
      <c r="M8636">
        <v>9</v>
      </c>
      <c r="N8636">
        <v>1</v>
      </c>
      <c r="O8636">
        <v>16</v>
      </c>
      <c r="P8636">
        <v>74</v>
      </c>
      <c r="Q8636">
        <v>26</v>
      </c>
      <c r="R8636">
        <v>7</v>
      </c>
    </row>
    <row r="8637" spans="1:18" x14ac:dyDescent="0.25">
      <c r="A8637" t="s">
        <v>79</v>
      </c>
      <c r="B8637" s="20" t="s">
        <v>86</v>
      </c>
      <c r="C8637" t="s">
        <v>192</v>
      </c>
      <c r="D8637">
        <v>51.507350000000002</v>
      </c>
      <c r="E8637">
        <v>-0.12776000000000001</v>
      </c>
      <c r="F8637" t="s">
        <v>196</v>
      </c>
      <c r="G8637" t="s">
        <v>197</v>
      </c>
      <c r="H8637" t="s">
        <v>22</v>
      </c>
      <c r="I8637">
        <v>1233.4000000000001</v>
      </c>
      <c r="J8637" s="1">
        <v>0.01</v>
      </c>
      <c r="K8637">
        <v>12</v>
      </c>
      <c r="L8637">
        <v>1.0900000000000001</v>
      </c>
      <c r="M8637">
        <v>13</v>
      </c>
      <c r="N8637">
        <v>1</v>
      </c>
      <c r="O8637">
        <v>50</v>
      </c>
      <c r="P8637">
        <v>98</v>
      </c>
      <c r="Q8637">
        <v>18</v>
      </c>
      <c r="R8637">
        <v>0</v>
      </c>
    </row>
    <row r="8638" spans="1:18" x14ac:dyDescent="0.25">
      <c r="A8638" t="s">
        <v>79</v>
      </c>
      <c r="B8638" s="20" t="s">
        <v>87</v>
      </c>
      <c r="C8638" t="s">
        <v>192</v>
      </c>
      <c r="D8638">
        <v>51.507350000000002</v>
      </c>
      <c r="E8638">
        <v>-0.12776000000000001</v>
      </c>
      <c r="F8638" t="s">
        <v>196</v>
      </c>
      <c r="G8638" t="s">
        <v>197</v>
      </c>
      <c r="H8638" t="s">
        <v>22</v>
      </c>
      <c r="I8638">
        <v>1233.7</v>
      </c>
      <c r="J8638" s="1">
        <v>8.0000000000000002E-3</v>
      </c>
      <c r="K8638">
        <v>10</v>
      </c>
      <c r="L8638">
        <v>0.77</v>
      </c>
      <c r="M8638">
        <v>7</v>
      </c>
      <c r="N8638">
        <v>2</v>
      </c>
      <c r="O8638">
        <v>117</v>
      </c>
      <c r="P8638">
        <v>68</v>
      </c>
      <c r="Q8638">
        <v>17</v>
      </c>
      <c r="R8638">
        <v>6</v>
      </c>
    </row>
    <row r="8639" spans="1:18" x14ac:dyDescent="0.25">
      <c r="A8639" t="s">
        <v>79</v>
      </c>
      <c r="B8639" s="20" t="s">
        <v>88</v>
      </c>
      <c r="C8639" t="s">
        <v>192</v>
      </c>
      <c r="D8639">
        <v>51.507350000000002</v>
      </c>
      <c r="E8639">
        <v>-0.12776000000000001</v>
      </c>
      <c r="F8639" t="s">
        <v>196</v>
      </c>
      <c r="G8639" t="s">
        <v>197</v>
      </c>
      <c r="H8639" t="s">
        <v>22</v>
      </c>
      <c r="I8639">
        <v>1498.8</v>
      </c>
      <c r="J8639" s="1">
        <v>5.0000000000000001E-3</v>
      </c>
      <c r="K8639">
        <v>7</v>
      </c>
      <c r="L8639">
        <v>0.3</v>
      </c>
      <c r="M8639">
        <v>2</v>
      </c>
      <c r="N8639">
        <v>3</v>
      </c>
      <c r="O8639">
        <v>243</v>
      </c>
      <c r="P8639">
        <v>64</v>
      </c>
      <c r="Q8639">
        <v>8</v>
      </c>
      <c r="R8639">
        <v>1</v>
      </c>
    </row>
    <row r="8640" spans="1:18" x14ac:dyDescent="0.25">
      <c r="A8640" t="s">
        <v>79</v>
      </c>
      <c r="B8640" s="20" t="s">
        <v>89</v>
      </c>
      <c r="C8640" t="s">
        <v>192</v>
      </c>
      <c r="D8640">
        <v>51.507350000000002</v>
      </c>
      <c r="E8640">
        <v>-0.12776000000000001</v>
      </c>
      <c r="F8640" t="s">
        <v>196</v>
      </c>
      <c r="G8640" t="s">
        <v>197</v>
      </c>
      <c r="H8640" t="s">
        <v>22</v>
      </c>
      <c r="I8640">
        <v>1324.7</v>
      </c>
      <c r="J8640" s="1">
        <v>6.0000000000000001E-3</v>
      </c>
      <c r="K8640">
        <v>8</v>
      </c>
      <c r="L8640">
        <v>1.21</v>
      </c>
      <c r="M8640">
        <v>10</v>
      </c>
      <c r="N8640">
        <v>0</v>
      </c>
      <c r="O8640">
        <v>62</v>
      </c>
      <c r="P8640">
        <v>47</v>
      </c>
      <c r="Q8640">
        <v>21</v>
      </c>
      <c r="R8640">
        <v>8</v>
      </c>
    </row>
    <row r="8641" spans="1:18" x14ac:dyDescent="0.25">
      <c r="A8641" t="s">
        <v>79</v>
      </c>
      <c r="B8641" s="20" t="s">
        <v>90</v>
      </c>
      <c r="C8641" t="s">
        <v>192</v>
      </c>
      <c r="D8641">
        <v>51.507350000000002</v>
      </c>
      <c r="E8641">
        <v>-0.12776000000000001</v>
      </c>
      <c r="F8641" t="s">
        <v>196</v>
      </c>
      <c r="G8641" t="s">
        <v>197</v>
      </c>
      <c r="H8641" t="s">
        <v>22</v>
      </c>
      <c r="I8641">
        <v>2061.5</v>
      </c>
      <c r="J8641" s="1">
        <v>8.9999999999999993E-3</v>
      </c>
      <c r="K8641">
        <v>18</v>
      </c>
      <c r="L8641">
        <v>0.27</v>
      </c>
      <c r="M8641">
        <v>5</v>
      </c>
      <c r="N8641">
        <v>0</v>
      </c>
      <c r="O8641">
        <v>14</v>
      </c>
      <c r="P8641">
        <v>67</v>
      </c>
      <c r="Q8641">
        <v>5</v>
      </c>
      <c r="R8641">
        <v>5</v>
      </c>
    </row>
    <row r="8642" spans="1:18" x14ac:dyDescent="0.25">
      <c r="A8642" t="s">
        <v>79</v>
      </c>
      <c r="B8642" s="20" t="s">
        <v>91</v>
      </c>
      <c r="C8642" t="s">
        <v>192</v>
      </c>
      <c r="D8642">
        <v>51.507350000000002</v>
      </c>
      <c r="E8642">
        <v>-0.12776000000000001</v>
      </c>
      <c r="F8642" t="s">
        <v>196</v>
      </c>
      <c r="G8642" t="s">
        <v>197</v>
      </c>
      <c r="H8642" t="s">
        <v>22</v>
      </c>
      <c r="I8642">
        <v>1865.8</v>
      </c>
      <c r="J8642" s="1">
        <v>8.0000000000000002E-3</v>
      </c>
      <c r="K8642">
        <v>15</v>
      </c>
      <c r="L8642">
        <v>0.09</v>
      </c>
      <c r="M8642">
        <v>1</v>
      </c>
      <c r="N8642">
        <v>1</v>
      </c>
      <c r="O8642">
        <v>84</v>
      </c>
      <c r="P8642">
        <v>82</v>
      </c>
      <c r="Q8642">
        <v>11</v>
      </c>
      <c r="R8642">
        <v>3</v>
      </c>
    </row>
    <row r="8643" spans="1:18" x14ac:dyDescent="0.25">
      <c r="A8643" t="s">
        <v>79</v>
      </c>
      <c r="B8643" s="20" t="s">
        <v>92</v>
      </c>
      <c r="C8643" t="s">
        <v>192</v>
      </c>
      <c r="D8643">
        <v>51.507350000000002</v>
      </c>
      <c r="E8643">
        <v>-0.12776000000000001</v>
      </c>
      <c r="F8643" t="s">
        <v>196</v>
      </c>
      <c r="G8643" t="s">
        <v>197</v>
      </c>
      <c r="H8643" t="s">
        <v>22</v>
      </c>
      <c r="I8643">
        <v>1916.4</v>
      </c>
      <c r="J8643" s="1">
        <v>7.0000000000000001E-3</v>
      </c>
      <c r="K8643">
        <v>14</v>
      </c>
      <c r="L8643">
        <v>0.74</v>
      </c>
      <c r="M8643">
        <v>10</v>
      </c>
      <c r="N8643">
        <v>0</v>
      </c>
      <c r="O8643">
        <v>33</v>
      </c>
      <c r="P8643">
        <v>72</v>
      </c>
      <c r="Q8643">
        <v>20</v>
      </c>
      <c r="R8643">
        <v>5</v>
      </c>
    </row>
    <row r="8644" spans="1:18" x14ac:dyDescent="0.25">
      <c r="A8644" t="s">
        <v>79</v>
      </c>
      <c r="B8644" s="20" t="s">
        <v>93</v>
      </c>
      <c r="C8644" t="s">
        <v>192</v>
      </c>
      <c r="D8644">
        <v>51.507350000000002</v>
      </c>
      <c r="E8644">
        <v>-0.12776000000000001</v>
      </c>
      <c r="F8644" t="s">
        <v>196</v>
      </c>
      <c r="G8644" t="s">
        <v>197</v>
      </c>
      <c r="H8644" t="s">
        <v>22</v>
      </c>
      <c r="I8644">
        <v>1276.0999999999999</v>
      </c>
      <c r="J8644" s="1">
        <v>7.0000000000000001E-3</v>
      </c>
      <c r="K8644">
        <v>9</v>
      </c>
      <c r="L8644">
        <v>0.87</v>
      </c>
      <c r="M8644">
        <v>8</v>
      </c>
      <c r="N8644">
        <v>0</v>
      </c>
      <c r="O8644">
        <v>57</v>
      </c>
      <c r="P8644">
        <v>89</v>
      </c>
      <c r="Q8644">
        <v>21</v>
      </c>
      <c r="R8644">
        <v>7</v>
      </c>
    </row>
    <row r="8645" spans="1:18" x14ac:dyDescent="0.25">
      <c r="A8645" t="s">
        <v>79</v>
      </c>
      <c r="B8645" s="20" t="s">
        <v>94</v>
      </c>
      <c r="C8645" t="s">
        <v>192</v>
      </c>
      <c r="D8645">
        <v>51.507350000000002</v>
      </c>
      <c r="E8645">
        <v>-0.12776000000000001</v>
      </c>
      <c r="F8645" t="s">
        <v>196</v>
      </c>
      <c r="G8645" t="s">
        <v>197</v>
      </c>
      <c r="H8645" t="s">
        <v>22</v>
      </c>
      <c r="I8645">
        <v>1300.7</v>
      </c>
      <c r="J8645" s="1">
        <v>8.0000000000000002E-3</v>
      </c>
      <c r="K8645">
        <v>11</v>
      </c>
      <c r="L8645">
        <v>0.54</v>
      </c>
      <c r="M8645">
        <v>6</v>
      </c>
      <c r="N8645">
        <v>0</v>
      </c>
      <c r="O8645">
        <v>19</v>
      </c>
      <c r="P8645">
        <v>59</v>
      </c>
      <c r="Q8645">
        <v>23</v>
      </c>
      <c r="R8645">
        <v>6</v>
      </c>
    </row>
    <row r="8646" spans="1:18" x14ac:dyDescent="0.25">
      <c r="A8646" t="s">
        <v>79</v>
      </c>
      <c r="B8646" s="20" t="s">
        <v>95</v>
      </c>
      <c r="C8646" t="s">
        <v>192</v>
      </c>
      <c r="D8646">
        <v>51.507350000000002</v>
      </c>
      <c r="E8646">
        <v>-0.12776000000000001</v>
      </c>
      <c r="F8646" t="s">
        <v>196</v>
      </c>
      <c r="G8646" t="s">
        <v>197</v>
      </c>
      <c r="H8646" t="s">
        <v>22</v>
      </c>
      <c r="I8646">
        <v>1059</v>
      </c>
      <c r="J8646" s="1">
        <v>3.0000000000000001E-3</v>
      </c>
      <c r="K8646">
        <v>3</v>
      </c>
      <c r="L8646">
        <v>0.61</v>
      </c>
      <c r="M8646">
        <v>2</v>
      </c>
      <c r="N8646">
        <v>1</v>
      </c>
      <c r="O8646">
        <v>64</v>
      </c>
      <c r="P8646">
        <v>43</v>
      </c>
      <c r="Q8646">
        <v>24</v>
      </c>
      <c r="R8646">
        <v>3</v>
      </c>
    </row>
    <row r="8647" spans="1:18" x14ac:dyDescent="0.25">
      <c r="A8647" t="s">
        <v>79</v>
      </c>
      <c r="B8647" s="20" t="s">
        <v>96</v>
      </c>
      <c r="C8647" t="s">
        <v>192</v>
      </c>
      <c r="D8647">
        <v>51.507350000000002</v>
      </c>
      <c r="E8647">
        <v>-0.12776000000000001</v>
      </c>
      <c r="F8647" t="s">
        <v>196</v>
      </c>
      <c r="G8647" t="s">
        <v>197</v>
      </c>
      <c r="H8647" t="s">
        <v>22</v>
      </c>
      <c r="I8647">
        <v>1602.8</v>
      </c>
      <c r="J8647" s="1">
        <v>1.2E-2</v>
      </c>
      <c r="K8647">
        <v>19</v>
      </c>
      <c r="L8647">
        <v>0.48</v>
      </c>
      <c r="M8647">
        <v>9</v>
      </c>
      <c r="N8647">
        <v>3</v>
      </c>
      <c r="O8647">
        <v>251</v>
      </c>
      <c r="P8647">
        <v>64</v>
      </c>
      <c r="Q8647">
        <v>32</v>
      </c>
      <c r="R8647">
        <v>4</v>
      </c>
    </row>
    <row r="8648" spans="1:18" x14ac:dyDescent="0.25">
      <c r="A8648" t="s">
        <v>79</v>
      </c>
      <c r="B8648" s="20" t="s">
        <v>97</v>
      </c>
      <c r="C8648" t="s">
        <v>192</v>
      </c>
      <c r="D8648">
        <v>51.507350000000002</v>
      </c>
      <c r="E8648">
        <v>-0.12776000000000001</v>
      </c>
      <c r="F8648" t="s">
        <v>196</v>
      </c>
      <c r="G8648" t="s">
        <v>197</v>
      </c>
      <c r="H8648" t="s">
        <v>22</v>
      </c>
      <c r="I8648">
        <v>1995.7</v>
      </c>
      <c r="J8648" s="1">
        <v>1.2E-2</v>
      </c>
      <c r="K8648">
        <v>24</v>
      </c>
      <c r="L8648">
        <v>0.81</v>
      </c>
      <c r="M8648">
        <v>20</v>
      </c>
      <c r="N8648">
        <v>1</v>
      </c>
      <c r="O8648">
        <v>61</v>
      </c>
      <c r="P8648">
        <v>73</v>
      </c>
      <c r="Q8648">
        <v>14</v>
      </c>
      <c r="R8648">
        <v>4</v>
      </c>
    </row>
    <row r="8649" spans="1:18" x14ac:dyDescent="0.25">
      <c r="A8649" t="s">
        <v>79</v>
      </c>
      <c r="B8649" s="20">
        <v>44933</v>
      </c>
      <c r="C8649" t="s">
        <v>192</v>
      </c>
      <c r="D8649">
        <v>51.507350000000002</v>
      </c>
      <c r="E8649">
        <v>-0.12776000000000001</v>
      </c>
      <c r="F8649" t="s">
        <v>196</v>
      </c>
      <c r="G8649" t="s">
        <v>197</v>
      </c>
      <c r="H8649" t="s">
        <v>22</v>
      </c>
      <c r="I8649">
        <v>1741.1</v>
      </c>
      <c r="J8649" s="1">
        <v>0.01</v>
      </c>
      <c r="K8649">
        <v>18</v>
      </c>
      <c r="L8649">
        <v>0.08</v>
      </c>
      <c r="M8649">
        <v>1</v>
      </c>
      <c r="N8649">
        <v>0</v>
      </c>
      <c r="O8649">
        <v>55</v>
      </c>
      <c r="P8649">
        <v>65</v>
      </c>
      <c r="Q8649">
        <v>30</v>
      </c>
      <c r="R8649">
        <v>9</v>
      </c>
    </row>
    <row r="8650" spans="1:18" x14ac:dyDescent="0.25">
      <c r="A8650" t="s">
        <v>79</v>
      </c>
      <c r="B8650" s="20">
        <v>44964</v>
      </c>
      <c r="C8650" t="s">
        <v>192</v>
      </c>
      <c r="D8650">
        <v>51.507350000000002</v>
      </c>
      <c r="E8650">
        <v>-0.12776000000000001</v>
      </c>
      <c r="F8650" t="s">
        <v>196</v>
      </c>
      <c r="G8650" t="s">
        <v>197</v>
      </c>
      <c r="H8650" t="s">
        <v>22</v>
      </c>
      <c r="I8650">
        <v>1450.5</v>
      </c>
      <c r="J8650" s="1">
        <v>8.9999999999999993E-3</v>
      </c>
      <c r="K8650">
        <v>13</v>
      </c>
      <c r="L8650">
        <v>1.28</v>
      </c>
      <c r="M8650">
        <v>17</v>
      </c>
      <c r="N8650">
        <v>0</v>
      </c>
      <c r="O8650">
        <v>22</v>
      </c>
      <c r="P8650">
        <v>106</v>
      </c>
      <c r="Q8650">
        <v>17</v>
      </c>
      <c r="R8650">
        <v>8</v>
      </c>
    </row>
    <row r="8651" spans="1:18" x14ac:dyDescent="0.25">
      <c r="A8651" t="s">
        <v>79</v>
      </c>
      <c r="B8651" s="20">
        <v>44992</v>
      </c>
      <c r="C8651" t="s">
        <v>192</v>
      </c>
      <c r="D8651">
        <v>51.507350000000002</v>
      </c>
      <c r="E8651">
        <v>-0.12776000000000001</v>
      </c>
      <c r="F8651" t="s">
        <v>196</v>
      </c>
      <c r="G8651" t="s">
        <v>197</v>
      </c>
      <c r="H8651" t="s">
        <v>22</v>
      </c>
      <c r="I8651">
        <v>1498</v>
      </c>
      <c r="J8651" s="1">
        <v>4.0000000000000001E-3</v>
      </c>
      <c r="K8651">
        <v>6</v>
      </c>
      <c r="L8651">
        <v>0.36</v>
      </c>
      <c r="M8651">
        <v>2</v>
      </c>
      <c r="N8651">
        <v>0</v>
      </c>
      <c r="O8651">
        <v>10</v>
      </c>
      <c r="P8651">
        <v>88</v>
      </c>
      <c r="Q8651">
        <v>21</v>
      </c>
      <c r="R8651">
        <v>8</v>
      </c>
    </row>
    <row r="8652" spans="1:18" x14ac:dyDescent="0.25">
      <c r="A8652" t="s">
        <v>79</v>
      </c>
      <c r="B8652" s="20">
        <v>45023</v>
      </c>
      <c r="C8652" t="s">
        <v>192</v>
      </c>
      <c r="D8652">
        <v>51.507350000000002</v>
      </c>
      <c r="E8652">
        <v>-0.12776000000000001</v>
      </c>
      <c r="F8652" t="s">
        <v>196</v>
      </c>
      <c r="G8652" t="s">
        <v>197</v>
      </c>
      <c r="H8652" t="s">
        <v>22</v>
      </c>
      <c r="I8652">
        <v>1797.5</v>
      </c>
      <c r="J8652" s="1">
        <v>0.01</v>
      </c>
      <c r="K8652">
        <v>19</v>
      </c>
      <c r="L8652">
        <v>0.45</v>
      </c>
      <c r="M8652">
        <v>8</v>
      </c>
      <c r="N8652">
        <v>3</v>
      </c>
      <c r="O8652">
        <v>98</v>
      </c>
      <c r="P8652">
        <v>106</v>
      </c>
      <c r="Q8652">
        <v>26</v>
      </c>
      <c r="R8652">
        <v>7</v>
      </c>
    </row>
    <row r="8653" spans="1:18" x14ac:dyDescent="0.25">
      <c r="A8653" t="s">
        <v>79</v>
      </c>
      <c r="B8653" s="20">
        <v>45053</v>
      </c>
      <c r="C8653" t="s">
        <v>192</v>
      </c>
      <c r="D8653">
        <v>51.507350000000002</v>
      </c>
      <c r="E8653">
        <v>-0.12776000000000001</v>
      </c>
      <c r="F8653" t="s">
        <v>196</v>
      </c>
      <c r="G8653" t="s">
        <v>197</v>
      </c>
      <c r="H8653" t="s">
        <v>22</v>
      </c>
      <c r="I8653">
        <v>1767.9</v>
      </c>
      <c r="J8653" s="1">
        <v>1.2E-2</v>
      </c>
      <c r="K8653">
        <v>21</v>
      </c>
      <c r="L8653">
        <v>0.56000000000000005</v>
      </c>
      <c r="M8653">
        <v>12</v>
      </c>
      <c r="N8653">
        <v>3</v>
      </c>
      <c r="O8653">
        <v>103</v>
      </c>
      <c r="P8653">
        <v>65</v>
      </c>
      <c r="Q8653">
        <v>20</v>
      </c>
      <c r="R8653">
        <v>5</v>
      </c>
    </row>
    <row r="8654" spans="1:18" x14ac:dyDescent="0.25">
      <c r="A8654" t="s">
        <v>79</v>
      </c>
      <c r="B8654" s="20">
        <v>45084</v>
      </c>
      <c r="C8654" t="s">
        <v>192</v>
      </c>
      <c r="D8654">
        <v>51.507350000000002</v>
      </c>
      <c r="E8654">
        <v>-0.12776000000000001</v>
      </c>
      <c r="F8654" t="s">
        <v>196</v>
      </c>
      <c r="G8654" t="s">
        <v>197</v>
      </c>
      <c r="H8654" t="s">
        <v>22</v>
      </c>
      <c r="I8654">
        <v>1678.3</v>
      </c>
      <c r="J8654" s="1">
        <v>5.0000000000000001E-3</v>
      </c>
      <c r="K8654">
        <v>8</v>
      </c>
      <c r="L8654">
        <v>0.14000000000000001</v>
      </c>
      <c r="M8654">
        <v>1</v>
      </c>
      <c r="N8654">
        <v>2</v>
      </c>
      <c r="O8654">
        <v>122</v>
      </c>
      <c r="P8654">
        <v>85</v>
      </c>
      <c r="Q8654">
        <v>24</v>
      </c>
      <c r="R8654">
        <v>2</v>
      </c>
    </row>
    <row r="8655" spans="1:18" x14ac:dyDescent="0.25">
      <c r="A8655" t="s">
        <v>79</v>
      </c>
      <c r="B8655" s="20">
        <v>45114</v>
      </c>
      <c r="C8655" t="s">
        <v>192</v>
      </c>
      <c r="D8655">
        <v>51.507350000000002</v>
      </c>
      <c r="E8655">
        <v>-0.12776000000000001</v>
      </c>
      <c r="F8655" t="s">
        <v>196</v>
      </c>
      <c r="G8655" t="s">
        <v>197</v>
      </c>
      <c r="H8655" t="s">
        <v>22</v>
      </c>
      <c r="I8655">
        <v>1056.8</v>
      </c>
      <c r="J8655" s="1">
        <v>6.0000000000000001E-3</v>
      </c>
      <c r="K8655">
        <v>6</v>
      </c>
      <c r="L8655">
        <v>0.14000000000000001</v>
      </c>
      <c r="M8655">
        <v>1</v>
      </c>
      <c r="N8655">
        <v>1</v>
      </c>
      <c r="O8655">
        <v>46</v>
      </c>
      <c r="P8655">
        <v>65</v>
      </c>
      <c r="Q8655">
        <v>23</v>
      </c>
      <c r="R8655">
        <v>1</v>
      </c>
    </row>
    <row r="8656" spans="1:18" x14ac:dyDescent="0.25">
      <c r="A8656" t="s">
        <v>79</v>
      </c>
      <c r="B8656" s="20">
        <v>45145</v>
      </c>
      <c r="C8656" t="s">
        <v>192</v>
      </c>
      <c r="D8656">
        <v>51.507350000000002</v>
      </c>
      <c r="E8656">
        <v>-0.12776000000000001</v>
      </c>
      <c r="F8656" t="s">
        <v>196</v>
      </c>
      <c r="G8656" t="s">
        <v>197</v>
      </c>
      <c r="H8656" t="s">
        <v>22</v>
      </c>
      <c r="I8656">
        <v>854.8</v>
      </c>
      <c r="J8656" s="1">
        <v>8.0000000000000002E-3</v>
      </c>
      <c r="K8656">
        <v>6</v>
      </c>
      <c r="L8656">
        <v>0.89</v>
      </c>
      <c r="M8656">
        <v>6</v>
      </c>
      <c r="N8656">
        <v>0</v>
      </c>
      <c r="O8656">
        <v>59</v>
      </c>
      <c r="P8656">
        <v>79</v>
      </c>
      <c r="Q8656">
        <v>11</v>
      </c>
      <c r="R8656">
        <v>1</v>
      </c>
    </row>
    <row r="8657" spans="1:18" x14ac:dyDescent="0.25">
      <c r="A8657" t="s">
        <v>79</v>
      </c>
      <c r="B8657" s="20">
        <v>45176</v>
      </c>
      <c r="C8657" t="s">
        <v>192</v>
      </c>
      <c r="D8657">
        <v>51.507350000000002</v>
      </c>
      <c r="E8657">
        <v>-0.12776000000000001</v>
      </c>
      <c r="F8657" t="s">
        <v>196</v>
      </c>
      <c r="G8657" t="s">
        <v>197</v>
      </c>
      <c r="H8657" t="s">
        <v>22</v>
      </c>
      <c r="I8657">
        <v>1935.4</v>
      </c>
      <c r="J8657" s="1">
        <v>8.9999999999999993E-3</v>
      </c>
      <c r="K8657">
        <v>16</v>
      </c>
      <c r="L8657">
        <v>1.28</v>
      </c>
      <c r="M8657">
        <v>21</v>
      </c>
      <c r="N8657">
        <v>0</v>
      </c>
      <c r="O8657">
        <v>48</v>
      </c>
      <c r="P8657">
        <v>72</v>
      </c>
      <c r="Q8657">
        <v>20</v>
      </c>
      <c r="R8657">
        <v>5</v>
      </c>
    </row>
    <row r="8658" spans="1:18" x14ac:dyDescent="0.25">
      <c r="A8658" t="s">
        <v>79</v>
      </c>
      <c r="B8658" s="20">
        <v>45206</v>
      </c>
      <c r="C8658" t="s">
        <v>192</v>
      </c>
      <c r="D8658">
        <v>51.507350000000002</v>
      </c>
      <c r="E8658">
        <v>-0.12776000000000001</v>
      </c>
      <c r="F8658" t="s">
        <v>196</v>
      </c>
      <c r="G8658" t="s">
        <v>197</v>
      </c>
      <c r="H8658" t="s">
        <v>22</v>
      </c>
      <c r="I8658">
        <v>786.1</v>
      </c>
      <c r="J8658" s="1">
        <v>1.0999999999999999E-2</v>
      </c>
      <c r="K8658">
        <v>8</v>
      </c>
      <c r="L8658">
        <v>0.18</v>
      </c>
      <c r="M8658">
        <v>1</v>
      </c>
      <c r="N8658">
        <v>0</v>
      </c>
      <c r="O8658">
        <v>69</v>
      </c>
      <c r="P8658">
        <v>84</v>
      </c>
      <c r="Q8658">
        <v>26</v>
      </c>
      <c r="R8658">
        <v>11</v>
      </c>
    </row>
    <row r="8659" spans="1:18" x14ac:dyDescent="0.25">
      <c r="A8659" t="s">
        <v>79</v>
      </c>
      <c r="B8659" s="20">
        <v>45237</v>
      </c>
      <c r="C8659" t="s">
        <v>192</v>
      </c>
      <c r="D8659">
        <v>51.507350000000002</v>
      </c>
      <c r="E8659">
        <v>-0.12776000000000001</v>
      </c>
      <c r="F8659" t="s">
        <v>196</v>
      </c>
      <c r="G8659" t="s">
        <v>197</v>
      </c>
      <c r="H8659" t="s">
        <v>22</v>
      </c>
      <c r="I8659">
        <v>1193.8</v>
      </c>
      <c r="J8659" s="1">
        <v>6.0000000000000001E-3</v>
      </c>
      <c r="K8659">
        <v>7</v>
      </c>
      <c r="L8659">
        <v>0.3</v>
      </c>
      <c r="M8659">
        <v>2</v>
      </c>
      <c r="N8659">
        <v>2</v>
      </c>
      <c r="O8659">
        <v>185</v>
      </c>
      <c r="P8659">
        <v>89</v>
      </c>
      <c r="Q8659">
        <v>14</v>
      </c>
      <c r="R8659">
        <v>5</v>
      </c>
    </row>
    <row r="8660" spans="1:18" x14ac:dyDescent="0.25">
      <c r="A8660" t="s">
        <v>79</v>
      </c>
      <c r="B8660" s="20">
        <v>45267</v>
      </c>
      <c r="C8660" t="s">
        <v>192</v>
      </c>
      <c r="D8660">
        <v>51.507350000000002</v>
      </c>
      <c r="E8660">
        <v>-0.12776000000000001</v>
      </c>
      <c r="F8660" t="s">
        <v>196</v>
      </c>
      <c r="G8660" t="s">
        <v>197</v>
      </c>
      <c r="H8660" t="s">
        <v>22</v>
      </c>
      <c r="I8660">
        <v>2113.6</v>
      </c>
      <c r="J8660" s="1">
        <v>0.01</v>
      </c>
      <c r="K8660">
        <v>22</v>
      </c>
      <c r="L8660">
        <v>0.69</v>
      </c>
      <c r="M8660">
        <v>15</v>
      </c>
      <c r="N8660">
        <v>1</v>
      </c>
      <c r="O8660">
        <v>28</v>
      </c>
      <c r="P8660">
        <v>83</v>
      </c>
      <c r="Q8660">
        <v>11</v>
      </c>
      <c r="R8660">
        <v>6</v>
      </c>
    </row>
    <row r="8661" spans="1:18" x14ac:dyDescent="0.25">
      <c r="A8661" t="s">
        <v>79</v>
      </c>
      <c r="B8661" s="20" t="s">
        <v>98</v>
      </c>
      <c r="C8661" t="s">
        <v>192</v>
      </c>
      <c r="D8661">
        <v>51.507350000000002</v>
      </c>
      <c r="E8661">
        <v>-0.12776000000000001</v>
      </c>
      <c r="F8661" t="s">
        <v>196</v>
      </c>
      <c r="G8661" t="s">
        <v>197</v>
      </c>
      <c r="H8661" t="s">
        <v>22</v>
      </c>
      <c r="I8661">
        <v>1549.1</v>
      </c>
      <c r="J8661" s="1">
        <v>6.0000000000000001E-3</v>
      </c>
      <c r="K8661">
        <v>10</v>
      </c>
      <c r="L8661">
        <v>0.24</v>
      </c>
      <c r="M8661">
        <v>2</v>
      </c>
      <c r="N8661">
        <v>3</v>
      </c>
      <c r="O8661">
        <v>127</v>
      </c>
      <c r="P8661">
        <v>60</v>
      </c>
      <c r="Q8661">
        <v>26</v>
      </c>
      <c r="R8661">
        <v>11</v>
      </c>
    </row>
    <row r="8662" spans="1:18" x14ac:dyDescent="0.25">
      <c r="A8662" t="s">
        <v>79</v>
      </c>
      <c r="B8662" s="20" t="s">
        <v>99</v>
      </c>
      <c r="C8662" t="s">
        <v>192</v>
      </c>
      <c r="D8662">
        <v>51.507350000000002</v>
      </c>
      <c r="E8662">
        <v>-0.12776000000000001</v>
      </c>
      <c r="F8662" t="s">
        <v>196</v>
      </c>
      <c r="G8662" t="s">
        <v>197</v>
      </c>
      <c r="H8662" t="s">
        <v>22</v>
      </c>
      <c r="I8662">
        <v>1077.5</v>
      </c>
      <c r="J8662" s="1">
        <v>8.0000000000000002E-3</v>
      </c>
      <c r="K8662">
        <v>9</v>
      </c>
      <c r="L8662">
        <v>0.3</v>
      </c>
      <c r="M8662">
        <v>3</v>
      </c>
      <c r="N8662">
        <v>1</v>
      </c>
      <c r="O8662">
        <v>33</v>
      </c>
      <c r="P8662">
        <v>101</v>
      </c>
      <c r="Q8662">
        <v>8</v>
      </c>
      <c r="R8662">
        <v>2</v>
      </c>
    </row>
    <row r="8663" spans="1:18" x14ac:dyDescent="0.25">
      <c r="A8663" t="s">
        <v>79</v>
      </c>
      <c r="B8663" s="20" t="s">
        <v>100</v>
      </c>
      <c r="C8663" t="s">
        <v>192</v>
      </c>
      <c r="D8663">
        <v>51.507350000000002</v>
      </c>
      <c r="E8663">
        <v>-0.12776000000000001</v>
      </c>
      <c r="F8663" t="s">
        <v>196</v>
      </c>
      <c r="G8663" t="s">
        <v>197</v>
      </c>
      <c r="H8663" t="s">
        <v>22</v>
      </c>
      <c r="I8663">
        <v>1214.3</v>
      </c>
      <c r="J8663" s="1">
        <v>8.9999999999999993E-3</v>
      </c>
      <c r="K8663">
        <v>11</v>
      </c>
      <c r="L8663">
        <v>0.46</v>
      </c>
      <c r="M8663">
        <v>5</v>
      </c>
      <c r="N8663">
        <v>2</v>
      </c>
      <c r="O8663">
        <v>163</v>
      </c>
      <c r="P8663">
        <v>76</v>
      </c>
      <c r="Q8663">
        <v>6</v>
      </c>
      <c r="R8663">
        <v>6</v>
      </c>
    </row>
    <row r="8664" spans="1:18" x14ac:dyDescent="0.25">
      <c r="A8664" t="s">
        <v>79</v>
      </c>
      <c r="B8664" s="20" t="s">
        <v>101</v>
      </c>
      <c r="C8664" t="s">
        <v>192</v>
      </c>
      <c r="D8664">
        <v>51.507350000000002</v>
      </c>
      <c r="E8664">
        <v>-0.12776000000000001</v>
      </c>
      <c r="F8664" t="s">
        <v>196</v>
      </c>
      <c r="G8664" t="s">
        <v>197</v>
      </c>
      <c r="H8664" t="s">
        <v>22</v>
      </c>
      <c r="I8664">
        <v>1310.4000000000001</v>
      </c>
      <c r="J8664" s="1">
        <v>8.0000000000000002E-3</v>
      </c>
      <c r="K8664">
        <v>10</v>
      </c>
      <c r="L8664">
        <v>0.41</v>
      </c>
      <c r="M8664">
        <v>4</v>
      </c>
      <c r="N8664">
        <v>3</v>
      </c>
      <c r="O8664">
        <v>241</v>
      </c>
      <c r="P8664">
        <v>90</v>
      </c>
      <c r="Q8664">
        <v>21</v>
      </c>
      <c r="R8664">
        <v>11</v>
      </c>
    </row>
    <row r="8665" spans="1:18" x14ac:dyDescent="0.25">
      <c r="A8665" t="s">
        <v>79</v>
      </c>
      <c r="B8665" s="20" t="s">
        <v>102</v>
      </c>
      <c r="C8665" t="s">
        <v>192</v>
      </c>
      <c r="D8665">
        <v>51.507350000000002</v>
      </c>
      <c r="E8665">
        <v>-0.12776000000000001</v>
      </c>
      <c r="F8665" t="s">
        <v>196</v>
      </c>
      <c r="G8665" t="s">
        <v>197</v>
      </c>
      <c r="H8665" t="s">
        <v>22</v>
      </c>
      <c r="I8665">
        <v>1974.2</v>
      </c>
      <c r="J8665" s="1">
        <v>8.9999999999999993E-3</v>
      </c>
      <c r="K8665">
        <v>18</v>
      </c>
      <c r="L8665">
        <v>0.11</v>
      </c>
      <c r="M8665">
        <v>2</v>
      </c>
      <c r="N8665">
        <v>0</v>
      </c>
      <c r="O8665">
        <v>46</v>
      </c>
      <c r="P8665">
        <v>104</v>
      </c>
      <c r="Q8665">
        <v>14</v>
      </c>
      <c r="R8665">
        <v>7</v>
      </c>
    </row>
    <row r="8666" spans="1:18" x14ac:dyDescent="0.25">
      <c r="A8666" t="s">
        <v>79</v>
      </c>
      <c r="B8666" s="20" t="s">
        <v>103</v>
      </c>
      <c r="C8666" t="s">
        <v>192</v>
      </c>
      <c r="D8666">
        <v>51.507350000000002</v>
      </c>
      <c r="E8666">
        <v>-0.12776000000000001</v>
      </c>
      <c r="F8666" t="s">
        <v>196</v>
      </c>
      <c r="G8666" t="s">
        <v>197</v>
      </c>
      <c r="H8666" t="s">
        <v>22</v>
      </c>
      <c r="I8666">
        <v>856.8</v>
      </c>
      <c r="J8666" s="1">
        <v>1.0999999999999999E-2</v>
      </c>
      <c r="K8666">
        <v>9</v>
      </c>
      <c r="L8666">
        <v>0.94</v>
      </c>
      <c r="M8666">
        <v>9</v>
      </c>
      <c r="N8666">
        <v>0</v>
      </c>
      <c r="O8666">
        <v>51</v>
      </c>
      <c r="P8666">
        <v>48</v>
      </c>
      <c r="Q8666">
        <v>12</v>
      </c>
      <c r="R8666">
        <v>8</v>
      </c>
    </row>
    <row r="8667" spans="1:18" x14ac:dyDescent="0.25">
      <c r="A8667" t="s">
        <v>79</v>
      </c>
      <c r="B8667" s="20" t="s">
        <v>104</v>
      </c>
      <c r="C8667" t="s">
        <v>192</v>
      </c>
      <c r="D8667">
        <v>51.507350000000002</v>
      </c>
      <c r="E8667">
        <v>-0.12776000000000001</v>
      </c>
      <c r="F8667" t="s">
        <v>196</v>
      </c>
      <c r="G8667" t="s">
        <v>197</v>
      </c>
      <c r="H8667" t="s">
        <v>22</v>
      </c>
      <c r="I8667">
        <v>1627.1</v>
      </c>
      <c r="J8667" s="1">
        <v>1.2999999999999999E-2</v>
      </c>
      <c r="K8667">
        <v>20</v>
      </c>
      <c r="L8667">
        <v>0.12</v>
      </c>
      <c r="M8667">
        <v>2</v>
      </c>
      <c r="N8667">
        <v>0</v>
      </c>
      <c r="O8667">
        <v>70</v>
      </c>
      <c r="P8667">
        <v>102</v>
      </c>
      <c r="Q8667">
        <v>15</v>
      </c>
      <c r="R8667">
        <v>8</v>
      </c>
    </row>
    <row r="8668" spans="1:18" x14ac:dyDescent="0.25">
      <c r="A8668" t="s">
        <v>79</v>
      </c>
      <c r="B8668" s="20" t="s">
        <v>105</v>
      </c>
      <c r="C8668" t="s">
        <v>192</v>
      </c>
      <c r="D8668">
        <v>51.507350000000002</v>
      </c>
      <c r="E8668">
        <v>-0.12776000000000001</v>
      </c>
      <c r="F8668" t="s">
        <v>196</v>
      </c>
      <c r="G8668" t="s">
        <v>197</v>
      </c>
      <c r="H8668" t="s">
        <v>22</v>
      </c>
      <c r="I8668">
        <v>1433.1</v>
      </c>
      <c r="J8668" s="1">
        <v>7.0000000000000001E-3</v>
      </c>
      <c r="K8668">
        <v>10</v>
      </c>
      <c r="L8668">
        <v>1.07</v>
      </c>
      <c r="M8668">
        <v>11</v>
      </c>
      <c r="N8668">
        <v>0</v>
      </c>
      <c r="O8668">
        <v>56</v>
      </c>
      <c r="P8668">
        <v>84</v>
      </c>
      <c r="Q8668">
        <v>14</v>
      </c>
      <c r="R8668">
        <v>9</v>
      </c>
    </row>
    <row r="8669" spans="1:18" x14ac:dyDescent="0.25">
      <c r="A8669" t="s">
        <v>79</v>
      </c>
      <c r="B8669" s="20" t="s">
        <v>106</v>
      </c>
      <c r="C8669" t="s">
        <v>192</v>
      </c>
      <c r="D8669">
        <v>51.507350000000002</v>
      </c>
      <c r="E8669">
        <v>-0.12776000000000001</v>
      </c>
      <c r="F8669" t="s">
        <v>196</v>
      </c>
      <c r="G8669" t="s">
        <v>197</v>
      </c>
      <c r="H8669" t="s">
        <v>22</v>
      </c>
      <c r="I8669">
        <v>1191.8</v>
      </c>
      <c r="J8669" s="1">
        <v>7.0000000000000001E-3</v>
      </c>
      <c r="K8669">
        <v>8</v>
      </c>
      <c r="L8669">
        <v>0.69</v>
      </c>
      <c r="M8669">
        <v>6</v>
      </c>
      <c r="N8669">
        <v>0</v>
      </c>
      <c r="O8669">
        <v>29</v>
      </c>
      <c r="P8669">
        <v>89</v>
      </c>
      <c r="Q8669">
        <v>11</v>
      </c>
      <c r="R8669">
        <v>9</v>
      </c>
    </row>
    <row r="8670" spans="1:18" x14ac:dyDescent="0.25">
      <c r="A8670" t="s">
        <v>79</v>
      </c>
      <c r="B8670" s="20" t="s">
        <v>107</v>
      </c>
      <c r="C8670" t="s">
        <v>192</v>
      </c>
      <c r="D8670">
        <v>51.507350000000002</v>
      </c>
      <c r="E8670">
        <v>-0.12776000000000001</v>
      </c>
      <c r="F8670" t="s">
        <v>196</v>
      </c>
      <c r="G8670" t="s">
        <v>197</v>
      </c>
      <c r="H8670" t="s">
        <v>22</v>
      </c>
      <c r="I8670">
        <v>1668.3</v>
      </c>
      <c r="J8670" s="1">
        <v>0.01</v>
      </c>
      <c r="K8670">
        <v>17</v>
      </c>
      <c r="L8670">
        <v>0.99</v>
      </c>
      <c r="M8670">
        <v>17</v>
      </c>
      <c r="N8670">
        <v>0</v>
      </c>
      <c r="O8670">
        <v>56</v>
      </c>
      <c r="P8670">
        <v>67</v>
      </c>
      <c r="Q8670">
        <v>30</v>
      </c>
      <c r="R8670">
        <v>1</v>
      </c>
    </row>
    <row r="8671" spans="1:18" x14ac:dyDescent="0.25">
      <c r="A8671" t="s">
        <v>79</v>
      </c>
      <c r="B8671" s="20" t="s">
        <v>108</v>
      </c>
      <c r="C8671" t="s">
        <v>192</v>
      </c>
      <c r="D8671">
        <v>51.507350000000002</v>
      </c>
      <c r="E8671">
        <v>-0.12776000000000001</v>
      </c>
      <c r="F8671" t="s">
        <v>196</v>
      </c>
      <c r="G8671" t="s">
        <v>197</v>
      </c>
      <c r="H8671" t="s">
        <v>22</v>
      </c>
      <c r="I8671">
        <v>1581.8</v>
      </c>
      <c r="J8671" s="1">
        <v>8.0000000000000002E-3</v>
      </c>
      <c r="K8671">
        <v>13</v>
      </c>
      <c r="L8671">
        <v>1.32</v>
      </c>
      <c r="M8671">
        <v>17</v>
      </c>
      <c r="N8671">
        <v>1</v>
      </c>
      <c r="O8671">
        <v>120</v>
      </c>
      <c r="P8671">
        <v>42</v>
      </c>
      <c r="Q8671">
        <v>11</v>
      </c>
      <c r="R8671">
        <v>11</v>
      </c>
    </row>
    <row r="8672" spans="1:18" x14ac:dyDescent="0.25">
      <c r="A8672" t="s">
        <v>79</v>
      </c>
      <c r="B8672" s="20" t="s">
        <v>109</v>
      </c>
      <c r="C8672" t="s">
        <v>192</v>
      </c>
      <c r="D8672">
        <v>51.507350000000002</v>
      </c>
      <c r="E8672">
        <v>-0.12776000000000001</v>
      </c>
      <c r="F8672" t="s">
        <v>196</v>
      </c>
      <c r="G8672" t="s">
        <v>197</v>
      </c>
      <c r="H8672" t="s">
        <v>22</v>
      </c>
      <c r="I8672">
        <v>918.5</v>
      </c>
      <c r="J8672" s="1">
        <v>1.2E-2</v>
      </c>
      <c r="K8672">
        <v>11</v>
      </c>
      <c r="L8672">
        <v>1</v>
      </c>
      <c r="M8672">
        <v>11</v>
      </c>
      <c r="N8672">
        <v>0</v>
      </c>
      <c r="O8672">
        <v>43</v>
      </c>
      <c r="P8672">
        <v>54</v>
      </c>
      <c r="Q8672">
        <v>17</v>
      </c>
      <c r="R8672">
        <v>5</v>
      </c>
    </row>
    <row r="8673" spans="1:18" x14ac:dyDescent="0.25">
      <c r="A8673" t="s">
        <v>79</v>
      </c>
      <c r="B8673" s="20" t="s">
        <v>110</v>
      </c>
      <c r="C8673" t="s">
        <v>192</v>
      </c>
      <c r="D8673">
        <v>51.507350000000002</v>
      </c>
      <c r="E8673">
        <v>-0.12776000000000001</v>
      </c>
      <c r="F8673" t="s">
        <v>196</v>
      </c>
      <c r="G8673" t="s">
        <v>197</v>
      </c>
      <c r="H8673" t="s">
        <v>22</v>
      </c>
      <c r="I8673">
        <v>1163.5999999999999</v>
      </c>
      <c r="J8673" s="1">
        <v>1.0999999999999999E-2</v>
      </c>
      <c r="K8673">
        <v>12</v>
      </c>
      <c r="L8673">
        <v>0.43</v>
      </c>
      <c r="M8673">
        <v>5</v>
      </c>
      <c r="N8673">
        <v>0</v>
      </c>
      <c r="O8673">
        <v>6</v>
      </c>
      <c r="P8673">
        <v>68</v>
      </c>
      <c r="Q8673">
        <v>23</v>
      </c>
      <c r="R8673">
        <v>5</v>
      </c>
    </row>
    <row r="8674" spans="1:18" x14ac:dyDescent="0.25">
      <c r="A8674" t="s">
        <v>79</v>
      </c>
      <c r="B8674" s="20" t="s">
        <v>111</v>
      </c>
      <c r="C8674" t="s">
        <v>192</v>
      </c>
      <c r="D8674">
        <v>51.507350000000002</v>
      </c>
      <c r="E8674">
        <v>-0.12776000000000001</v>
      </c>
      <c r="F8674" t="s">
        <v>196</v>
      </c>
      <c r="G8674" t="s">
        <v>197</v>
      </c>
      <c r="H8674" t="s">
        <v>22</v>
      </c>
      <c r="I8674">
        <v>1225.5999999999999</v>
      </c>
      <c r="J8674" s="1">
        <v>0.01</v>
      </c>
      <c r="K8674">
        <v>12</v>
      </c>
      <c r="L8674">
        <v>0.27</v>
      </c>
      <c r="M8674">
        <v>3</v>
      </c>
      <c r="N8674">
        <v>2</v>
      </c>
      <c r="O8674">
        <v>136</v>
      </c>
      <c r="P8674">
        <v>35</v>
      </c>
      <c r="Q8674">
        <v>9</v>
      </c>
      <c r="R8674">
        <v>6</v>
      </c>
    </row>
    <row r="8675" spans="1:18" x14ac:dyDescent="0.25">
      <c r="A8675" t="s">
        <v>79</v>
      </c>
      <c r="B8675" s="20" t="s">
        <v>112</v>
      </c>
      <c r="C8675" t="s">
        <v>192</v>
      </c>
      <c r="D8675">
        <v>51.507350000000002</v>
      </c>
      <c r="E8675">
        <v>-0.12776000000000001</v>
      </c>
      <c r="F8675" t="s">
        <v>196</v>
      </c>
      <c r="G8675" t="s">
        <v>197</v>
      </c>
      <c r="H8675" t="s">
        <v>22</v>
      </c>
      <c r="I8675">
        <v>1292.5</v>
      </c>
      <c r="J8675" s="1">
        <v>1.2E-2</v>
      </c>
      <c r="K8675">
        <v>15</v>
      </c>
      <c r="L8675">
        <v>0.32</v>
      </c>
      <c r="M8675">
        <v>5</v>
      </c>
      <c r="N8675">
        <v>0</v>
      </c>
      <c r="O8675">
        <v>15</v>
      </c>
      <c r="P8675">
        <v>35</v>
      </c>
      <c r="Q8675">
        <v>15</v>
      </c>
      <c r="R8675">
        <v>3</v>
      </c>
    </row>
    <row r="8676" spans="1:18" x14ac:dyDescent="0.25">
      <c r="A8676" t="s">
        <v>79</v>
      </c>
      <c r="B8676" s="20" t="s">
        <v>113</v>
      </c>
      <c r="C8676" t="s">
        <v>192</v>
      </c>
      <c r="D8676">
        <v>51.507350000000002</v>
      </c>
      <c r="E8676">
        <v>-0.12776000000000001</v>
      </c>
      <c r="F8676" t="s">
        <v>196</v>
      </c>
      <c r="G8676" t="s">
        <v>197</v>
      </c>
      <c r="H8676" t="s">
        <v>22</v>
      </c>
      <c r="I8676">
        <v>1739</v>
      </c>
      <c r="J8676" s="1">
        <v>1.0999999999999999E-2</v>
      </c>
      <c r="K8676">
        <v>20</v>
      </c>
      <c r="L8676">
        <v>0.11</v>
      </c>
      <c r="M8676">
        <v>2</v>
      </c>
      <c r="N8676">
        <v>1</v>
      </c>
      <c r="O8676">
        <v>45</v>
      </c>
      <c r="P8676">
        <v>60</v>
      </c>
      <c r="Q8676">
        <v>24</v>
      </c>
      <c r="R8676">
        <v>9</v>
      </c>
    </row>
    <row r="8677" spans="1:18" x14ac:dyDescent="0.25">
      <c r="A8677" t="s">
        <v>79</v>
      </c>
      <c r="B8677" s="20" t="s">
        <v>114</v>
      </c>
      <c r="C8677" t="s">
        <v>192</v>
      </c>
      <c r="D8677">
        <v>51.507350000000002</v>
      </c>
      <c r="E8677">
        <v>-0.12776000000000001</v>
      </c>
      <c r="F8677" t="s">
        <v>196</v>
      </c>
      <c r="G8677" t="s">
        <v>197</v>
      </c>
      <c r="H8677" t="s">
        <v>22</v>
      </c>
      <c r="I8677">
        <v>2024.3</v>
      </c>
      <c r="J8677" s="1">
        <v>7.0000000000000001E-3</v>
      </c>
      <c r="K8677">
        <v>15</v>
      </c>
      <c r="L8677">
        <v>0.06</v>
      </c>
      <c r="M8677">
        <v>1</v>
      </c>
      <c r="N8677">
        <v>1</v>
      </c>
      <c r="O8677">
        <v>62</v>
      </c>
      <c r="P8677">
        <v>82</v>
      </c>
      <c r="Q8677">
        <v>20</v>
      </c>
      <c r="R8677">
        <v>8</v>
      </c>
    </row>
    <row r="8678" spans="1:18" x14ac:dyDescent="0.25">
      <c r="A8678" t="s">
        <v>79</v>
      </c>
      <c r="B8678" s="20" t="s">
        <v>115</v>
      </c>
      <c r="C8678" t="s">
        <v>192</v>
      </c>
      <c r="D8678">
        <v>51.507350000000002</v>
      </c>
      <c r="E8678">
        <v>-0.12776000000000001</v>
      </c>
      <c r="F8678" t="s">
        <v>196</v>
      </c>
      <c r="G8678" t="s">
        <v>197</v>
      </c>
      <c r="H8678" t="s">
        <v>22</v>
      </c>
      <c r="I8678">
        <v>1401.1</v>
      </c>
      <c r="J8678" s="1">
        <v>8.9999999999999993E-3</v>
      </c>
      <c r="K8678">
        <v>13</v>
      </c>
      <c r="L8678">
        <v>0.5</v>
      </c>
      <c r="M8678">
        <v>6</v>
      </c>
      <c r="N8678">
        <v>0</v>
      </c>
      <c r="O8678">
        <v>38</v>
      </c>
      <c r="P8678">
        <v>91</v>
      </c>
      <c r="Q8678">
        <v>23</v>
      </c>
      <c r="R8678">
        <v>4</v>
      </c>
    </row>
    <row r="8679" spans="1:18" x14ac:dyDescent="0.25">
      <c r="A8679" t="s">
        <v>79</v>
      </c>
      <c r="B8679" s="20" t="s">
        <v>116</v>
      </c>
      <c r="C8679" t="s">
        <v>192</v>
      </c>
      <c r="D8679">
        <v>51.507350000000002</v>
      </c>
      <c r="E8679">
        <v>-0.12776000000000001</v>
      </c>
      <c r="F8679" t="s">
        <v>196</v>
      </c>
      <c r="G8679" t="s">
        <v>197</v>
      </c>
      <c r="H8679" t="s">
        <v>22</v>
      </c>
      <c r="I8679">
        <v>1732.4</v>
      </c>
      <c r="J8679" s="1">
        <v>0.01</v>
      </c>
      <c r="K8679">
        <v>18</v>
      </c>
      <c r="L8679">
        <v>1.26</v>
      </c>
      <c r="M8679">
        <v>22</v>
      </c>
      <c r="N8679">
        <v>2</v>
      </c>
      <c r="O8679">
        <v>144</v>
      </c>
      <c r="P8679">
        <v>73</v>
      </c>
      <c r="Q8679">
        <v>15</v>
      </c>
      <c r="R8679">
        <v>2</v>
      </c>
    </row>
    <row r="8680" spans="1:18" x14ac:dyDescent="0.25">
      <c r="A8680" t="s">
        <v>79</v>
      </c>
      <c r="B8680" s="20">
        <v>44934</v>
      </c>
      <c r="C8680" t="s">
        <v>192</v>
      </c>
      <c r="D8680">
        <v>51.507350000000002</v>
      </c>
      <c r="E8680">
        <v>-0.12776000000000001</v>
      </c>
      <c r="F8680" t="s">
        <v>196</v>
      </c>
      <c r="G8680" t="s">
        <v>197</v>
      </c>
      <c r="H8680" t="s">
        <v>22</v>
      </c>
      <c r="I8680">
        <v>1056.3</v>
      </c>
      <c r="J8680" s="1">
        <v>1.0999999999999999E-2</v>
      </c>
      <c r="K8680">
        <v>11</v>
      </c>
      <c r="L8680">
        <v>1.05</v>
      </c>
      <c r="M8680">
        <v>12</v>
      </c>
      <c r="N8680">
        <v>2</v>
      </c>
      <c r="O8680">
        <v>111</v>
      </c>
      <c r="P8680">
        <v>52</v>
      </c>
      <c r="Q8680">
        <v>23</v>
      </c>
      <c r="R8680">
        <v>4</v>
      </c>
    </row>
    <row r="8681" spans="1:18" x14ac:dyDescent="0.25">
      <c r="A8681" t="s">
        <v>79</v>
      </c>
      <c r="B8681" s="20">
        <v>44965</v>
      </c>
      <c r="C8681" t="s">
        <v>192</v>
      </c>
      <c r="D8681">
        <v>51.507350000000002</v>
      </c>
      <c r="E8681">
        <v>-0.12776000000000001</v>
      </c>
      <c r="F8681" t="s">
        <v>196</v>
      </c>
      <c r="G8681" t="s">
        <v>197</v>
      </c>
      <c r="H8681" t="s">
        <v>22</v>
      </c>
      <c r="I8681">
        <v>1981.5</v>
      </c>
      <c r="J8681" s="1">
        <v>1.0999999999999999E-2</v>
      </c>
      <c r="K8681">
        <v>22</v>
      </c>
      <c r="L8681">
        <v>1.2</v>
      </c>
      <c r="M8681">
        <v>26</v>
      </c>
      <c r="N8681">
        <v>0</v>
      </c>
      <c r="O8681">
        <v>30</v>
      </c>
      <c r="P8681">
        <v>65</v>
      </c>
      <c r="Q8681">
        <v>17</v>
      </c>
      <c r="R8681">
        <v>1</v>
      </c>
    </row>
    <row r="8682" spans="1:18" x14ac:dyDescent="0.25">
      <c r="A8682" t="s">
        <v>79</v>
      </c>
      <c r="B8682" s="20">
        <v>44993</v>
      </c>
      <c r="C8682" t="s">
        <v>192</v>
      </c>
      <c r="D8682">
        <v>51.507350000000002</v>
      </c>
      <c r="E8682">
        <v>-0.12776000000000001</v>
      </c>
      <c r="F8682" t="s">
        <v>196</v>
      </c>
      <c r="G8682" t="s">
        <v>197</v>
      </c>
      <c r="H8682" t="s">
        <v>22</v>
      </c>
      <c r="I8682">
        <v>1057</v>
      </c>
      <c r="J8682" s="1">
        <v>5.0000000000000001E-3</v>
      </c>
      <c r="K8682">
        <v>6</v>
      </c>
      <c r="L8682">
        <v>1.05</v>
      </c>
      <c r="M8682">
        <v>6</v>
      </c>
      <c r="N8682">
        <v>0</v>
      </c>
      <c r="O8682">
        <v>60</v>
      </c>
      <c r="P8682">
        <v>62</v>
      </c>
      <c r="Q8682">
        <v>18</v>
      </c>
      <c r="R8682">
        <v>11</v>
      </c>
    </row>
    <row r="8683" spans="1:18" x14ac:dyDescent="0.25">
      <c r="A8683" t="s">
        <v>79</v>
      </c>
      <c r="B8683" s="20">
        <v>45024</v>
      </c>
      <c r="C8683" t="s">
        <v>192</v>
      </c>
      <c r="D8683">
        <v>51.507350000000002</v>
      </c>
      <c r="E8683">
        <v>-0.12776000000000001</v>
      </c>
      <c r="F8683" t="s">
        <v>196</v>
      </c>
      <c r="G8683" t="s">
        <v>197</v>
      </c>
      <c r="H8683" t="s">
        <v>22</v>
      </c>
      <c r="I8683">
        <v>1703.7</v>
      </c>
      <c r="J8683" s="1">
        <v>8.9999999999999993E-3</v>
      </c>
      <c r="K8683">
        <v>16</v>
      </c>
      <c r="L8683">
        <v>1.35</v>
      </c>
      <c r="M8683">
        <v>21</v>
      </c>
      <c r="N8683">
        <v>1</v>
      </c>
      <c r="O8683">
        <v>26</v>
      </c>
      <c r="P8683">
        <v>96</v>
      </c>
      <c r="Q8683">
        <v>29</v>
      </c>
      <c r="R8683">
        <v>7</v>
      </c>
    </row>
    <row r="8684" spans="1:18" x14ac:dyDescent="0.25">
      <c r="A8684" t="s">
        <v>79</v>
      </c>
      <c r="B8684" s="20">
        <v>45054</v>
      </c>
      <c r="C8684" t="s">
        <v>192</v>
      </c>
      <c r="D8684">
        <v>51.507350000000002</v>
      </c>
      <c r="E8684">
        <v>-0.12776000000000001</v>
      </c>
      <c r="F8684" t="s">
        <v>196</v>
      </c>
      <c r="G8684" t="s">
        <v>197</v>
      </c>
      <c r="H8684" t="s">
        <v>22</v>
      </c>
      <c r="I8684">
        <v>1822.5</v>
      </c>
      <c r="J8684" s="1">
        <v>6.0000000000000001E-3</v>
      </c>
      <c r="K8684">
        <v>10</v>
      </c>
      <c r="L8684">
        <v>0.23</v>
      </c>
      <c r="M8684">
        <v>2</v>
      </c>
      <c r="N8684">
        <v>0</v>
      </c>
      <c r="O8684">
        <v>65</v>
      </c>
      <c r="P8684">
        <v>47</v>
      </c>
      <c r="Q8684">
        <v>17</v>
      </c>
      <c r="R8684">
        <v>8</v>
      </c>
    </row>
    <row r="8685" spans="1:18" x14ac:dyDescent="0.25">
      <c r="A8685" t="s">
        <v>79</v>
      </c>
      <c r="B8685" s="20">
        <v>45085</v>
      </c>
      <c r="C8685" t="s">
        <v>192</v>
      </c>
      <c r="D8685">
        <v>51.507350000000002</v>
      </c>
      <c r="E8685">
        <v>-0.12776000000000001</v>
      </c>
      <c r="F8685" t="s">
        <v>196</v>
      </c>
      <c r="G8685" t="s">
        <v>197</v>
      </c>
      <c r="H8685" t="s">
        <v>22</v>
      </c>
      <c r="I8685">
        <v>1429</v>
      </c>
      <c r="J8685" s="1">
        <v>1.2999999999999999E-2</v>
      </c>
      <c r="K8685">
        <v>18</v>
      </c>
      <c r="L8685">
        <v>0.93</v>
      </c>
      <c r="M8685">
        <v>17</v>
      </c>
      <c r="N8685">
        <v>2</v>
      </c>
      <c r="O8685">
        <v>42</v>
      </c>
      <c r="P8685">
        <v>65</v>
      </c>
      <c r="Q8685">
        <v>9</v>
      </c>
      <c r="R8685">
        <v>6</v>
      </c>
    </row>
    <row r="8686" spans="1:18" x14ac:dyDescent="0.25">
      <c r="A8686" t="s">
        <v>79</v>
      </c>
      <c r="B8686" s="20">
        <v>45115</v>
      </c>
      <c r="C8686" t="s">
        <v>192</v>
      </c>
      <c r="D8686">
        <v>51.507350000000002</v>
      </c>
      <c r="E8686">
        <v>-0.12776000000000001</v>
      </c>
      <c r="F8686" t="s">
        <v>196</v>
      </c>
      <c r="G8686" t="s">
        <v>197</v>
      </c>
      <c r="H8686" t="s">
        <v>22</v>
      </c>
      <c r="I8686">
        <v>1295.4000000000001</v>
      </c>
      <c r="J8686" s="1">
        <v>8.9999999999999993E-3</v>
      </c>
      <c r="K8686">
        <v>12</v>
      </c>
      <c r="L8686">
        <v>0.76</v>
      </c>
      <c r="M8686">
        <v>9</v>
      </c>
      <c r="N8686">
        <v>0</v>
      </c>
      <c r="O8686">
        <v>64</v>
      </c>
      <c r="P8686">
        <v>70</v>
      </c>
      <c r="Q8686">
        <v>21</v>
      </c>
      <c r="R8686">
        <v>10</v>
      </c>
    </row>
    <row r="8687" spans="1:18" x14ac:dyDescent="0.25">
      <c r="A8687" t="s">
        <v>79</v>
      </c>
      <c r="B8687" s="20">
        <v>45146</v>
      </c>
      <c r="C8687" t="s">
        <v>192</v>
      </c>
      <c r="D8687">
        <v>51.507350000000002</v>
      </c>
      <c r="E8687">
        <v>-0.12776000000000001</v>
      </c>
      <c r="F8687" t="s">
        <v>196</v>
      </c>
      <c r="G8687" t="s">
        <v>197</v>
      </c>
      <c r="H8687" t="s">
        <v>22</v>
      </c>
      <c r="I8687">
        <v>1877.4</v>
      </c>
      <c r="J8687" s="1">
        <v>1.0999999999999999E-2</v>
      </c>
      <c r="K8687">
        <v>20</v>
      </c>
      <c r="L8687">
        <v>0.22</v>
      </c>
      <c r="M8687">
        <v>4</v>
      </c>
      <c r="N8687">
        <v>2</v>
      </c>
      <c r="O8687">
        <v>76</v>
      </c>
      <c r="P8687">
        <v>76</v>
      </c>
      <c r="Q8687">
        <v>20</v>
      </c>
      <c r="R8687">
        <v>4</v>
      </c>
    </row>
    <row r="8688" spans="1:18" x14ac:dyDescent="0.25">
      <c r="A8688" t="s">
        <v>79</v>
      </c>
      <c r="B8688" s="20">
        <v>45177</v>
      </c>
      <c r="C8688" t="s">
        <v>192</v>
      </c>
      <c r="D8688">
        <v>51.507350000000002</v>
      </c>
      <c r="E8688">
        <v>-0.12776000000000001</v>
      </c>
      <c r="F8688" t="s">
        <v>196</v>
      </c>
      <c r="G8688" t="s">
        <v>197</v>
      </c>
      <c r="H8688" t="s">
        <v>22</v>
      </c>
      <c r="I8688">
        <v>1232.7</v>
      </c>
      <c r="J8688" s="1">
        <v>7.0000000000000001E-3</v>
      </c>
      <c r="K8688">
        <v>8</v>
      </c>
      <c r="L8688">
        <v>1.01</v>
      </c>
      <c r="M8688">
        <v>8</v>
      </c>
      <c r="N8688">
        <v>0</v>
      </c>
      <c r="O8688">
        <v>23</v>
      </c>
      <c r="P8688">
        <v>70</v>
      </c>
      <c r="Q8688">
        <v>27</v>
      </c>
      <c r="R8688">
        <v>13</v>
      </c>
    </row>
    <row r="8689" spans="1:18" x14ac:dyDescent="0.25">
      <c r="A8689" t="s">
        <v>79</v>
      </c>
      <c r="B8689" s="20">
        <v>45207</v>
      </c>
      <c r="C8689" t="s">
        <v>192</v>
      </c>
      <c r="D8689">
        <v>51.507350000000002</v>
      </c>
      <c r="E8689">
        <v>-0.12776000000000001</v>
      </c>
      <c r="F8689" t="s">
        <v>196</v>
      </c>
      <c r="G8689" t="s">
        <v>197</v>
      </c>
      <c r="H8689" t="s">
        <v>22</v>
      </c>
      <c r="I8689">
        <v>1244.0999999999999</v>
      </c>
      <c r="J8689" s="1">
        <v>8.0000000000000002E-3</v>
      </c>
      <c r="K8689">
        <v>9</v>
      </c>
      <c r="L8689">
        <v>0.95</v>
      </c>
      <c r="M8689">
        <v>9</v>
      </c>
      <c r="N8689">
        <v>0</v>
      </c>
      <c r="O8689">
        <v>44</v>
      </c>
      <c r="P8689">
        <v>96</v>
      </c>
      <c r="Q8689">
        <v>12</v>
      </c>
      <c r="R8689">
        <v>9</v>
      </c>
    </row>
    <row r="8690" spans="1:18" x14ac:dyDescent="0.25">
      <c r="A8690" t="s">
        <v>79</v>
      </c>
      <c r="B8690" s="20">
        <v>45238</v>
      </c>
      <c r="C8690" t="s">
        <v>192</v>
      </c>
      <c r="D8690">
        <v>51.507350000000002</v>
      </c>
      <c r="E8690">
        <v>-0.12776000000000001</v>
      </c>
      <c r="F8690" t="s">
        <v>196</v>
      </c>
      <c r="G8690" t="s">
        <v>197</v>
      </c>
      <c r="H8690" t="s">
        <v>22</v>
      </c>
      <c r="I8690">
        <v>1932.9</v>
      </c>
      <c r="J8690" s="1">
        <v>8.0000000000000002E-3</v>
      </c>
      <c r="K8690">
        <v>16</v>
      </c>
      <c r="L8690">
        <v>1.03</v>
      </c>
      <c r="M8690">
        <v>17</v>
      </c>
      <c r="N8690">
        <v>1</v>
      </c>
      <c r="O8690">
        <v>51</v>
      </c>
      <c r="P8690">
        <v>65</v>
      </c>
      <c r="Q8690">
        <v>17</v>
      </c>
      <c r="R8690">
        <v>4</v>
      </c>
    </row>
    <row r="8691" spans="1:18" x14ac:dyDescent="0.25">
      <c r="A8691" t="s">
        <v>79</v>
      </c>
      <c r="B8691" s="20">
        <v>45268</v>
      </c>
      <c r="C8691" t="s">
        <v>192</v>
      </c>
      <c r="D8691">
        <v>51.507350000000002</v>
      </c>
      <c r="E8691">
        <v>-0.12776000000000001</v>
      </c>
      <c r="F8691" t="s">
        <v>196</v>
      </c>
      <c r="G8691" t="s">
        <v>197</v>
      </c>
      <c r="H8691" t="s">
        <v>22</v>
      </c>
      <c r="I8691">
        <v>1550.4</v>
      </c>
      <c r="J8691" s="1">
        <v>0.01</v>
      </c>
      <c r="K8691">
        <v>15</v>
      </c>
      <c r="L8691">
        <v>1.32</v>
      </c>
      <c r="M8691">
        <v>20</v>
      </c>
      <c r="N8691">
        <v>0</v>
      </c>
      <c r="O8691">
        <v>46</v>
      </c>
      <c r="P8691">
        <v>88</v>
      </c>
      <c r="Q8691">
        <v>29</v>
      </c>
      <c r="R8691">
        <v>2</v>
      </c>
    </row>
    <row r="8692" spans="1:18" x14ac:dyDescent="0.25">
      <c r="A8692" t="s">
        <v>79</v>
      </c>
      <c r="B8692" s="20" t="s">
        <v>117</v>
      </c>
      <c r="C8692" t="s">
        <v>192</v>
      </c>
      <c r="D8692">
        <v>51.507350000000002</v>
      </c>
      <c r="E8692">
        <v>-0.12776000000000001</v>
      </c>
      <c r="F8692" t="s">
        <v>196</v>
      </c>
      <c r="G8692" t="s">
        <v>197</v>
      </c>
      <c r="H8692" t="s">
        <v>22</v>
      </c>
      <c r="I8692">
        <v>1604.5</v>
      </c>
      <c r="J8692" s="1">
        <v>8.9999999999999993E-3</v>
      </c>
      <c r="K8692">
        <v>14</v>
      </c>
      <c r="L8692">
        <v>1.1499999999999999</v>
      </c>
      <c r="M8692">
        <v>17</v>
      </c>
      <c r="N8692">
        <v>0</v>
      </c>
      <c r="O8692">
        <v>60</v>
      </c>
      <c r="P8692">
        <v>61</v>
      </c>
      <c r="Q8692">
        <v>12</v>
      </c>
      <c r="R8692">
        <v>11</v>
      </c>
    </row>
    <row r="8693" spans="1:18" x14ac:dyDescent="0.25">
      <c r="A8693" t="s">
        <v>79</v>
      </c>
      <c r="B8693" s="20" t="s">
        <v>118</v>
      </c>
      <c r="C8693" t="s">
        <v>192</v>
      </c>
      <c r="D8693">
        <v>51.507350000000002</v>
      </c>
      <c r="E8693">
        <v>-0.12776000000000001</v>
      </c>
      <c r="F8693" t="s">
        <v>196</v>
      </c>
      <c r="G8693" t="s">
        <v>197</v>
      </c>
      <c r="H8693" t="s">
        <v>22</v>
      </c>
      <c r="I8693">
        <v>2015.1</v>
      </c>
      <c r="J8693" s="1">
        <v>0.01</v>
      </c>
      <c r="K8693">
        <v>20</v>
      </c>
      <c r="L8693">
        <v>1.2</v>
      </c>
      <c r="M8693">
        <v>24</v>
      </c>
      <c r="N8693">
        <v>2</v>
      </c>
      <c r="O8693">
        <v>76</v>
      </c>
      <c r="P8693">
        <v>76</v>
      </c>
      <c r="Q8693">
        <v>8</v>
      </c>
      <c r="R8693">
        <v>9</v>
      </c>
    </row>
    <row r="8694" spans="1:18" x14ac:dyDescent="0.25">
      <c r="A8694" t="s">
        <v>79</v>
      </c>
      <c r="B8694" s="20" t="s">
        <v>119</v>
      </c>
      <c r="C8694" t="s">
        <v>192</v>
      </c>
      <c r="D8694">
        <v>51.507350000000002</v>
      </c>
      <c r="E8694">
        <v>-0.12776000000000001</v>
      </c>
      <c r="F8694" t="s">
        <v>196</v>
      </c>
      <c r="G8694" t="s">
        <v>197</v>
      </c>
      <c r="H8694" t="s">
        <v>22</v>
      </c>
      <c r="I8694">
        <v>1809</v>
      </c>
      <c r="J8694" s="1">
        <v>8.9999999999999993E-3</v>
      </c>
      <c r="K8694">
        <v>16</v>
      </c>
      <c r="L8694">
        <v>0.12</v>
      </c>
      <c r="M8694">
        <v>2</v>
      </c>
      <c r="N8694">
        <v>0</v>
      </c>
      <c r="O8694">
        <v>58</v>
      </c>
      <c r="P8694">
        <v>64</v>
      </c>
      <c r="Q8694">
        <v>21</v>
      </c>
      <c r="R8694">
        <v>3</v>
      </c>
    </row>
    <row r="8695" spans="1:18" x14ac:dyDescent="0.25">
      <c r="A8695" t="s">
        <v>79</v>
      </c>
      <c r="B8695" s="20" t="s">
        <v>120</v>
      </c>
      <c r="C8695" t="s">
        <v>192</v>
      </c>
      <c r="D8695">
        <v>51.507350000000002</v>
      </c>
      <c r="E8695">
        <v>-0.12776000000000001</v>
      </c>
      <c r="F8695" t="s">
        <v>196</v>
      </c>
      <c r="G8695" t="s">
        <v>197</v>
      </c>
      <c r="H8695" t="s">
        <v>22</v>
      </c>
      <c r="I8695">
        <v>1108.8</v>
      </c>
      <c r="J8695" s="1">
        <v>6.0000000000000001E-3</v>
      </c>
      <c r="K8695">
        <v>6</v>
      </c>
      <c r="L8695">
        <v>0.96</v>
      </c>
      <c r="M8695">
        <v>6</v>
      </c>
      <c r="N8695">
        <v>1</v>
      </c>
      <c r="O8695">
        <v>98</v>
      </c>
      <c r="P8695">
        <v>66</v>
      </c>
      <c r="Q8695">
        <v>21</v>
      </c>
      <c r="R8695">
        <v>7</v>
      </c>
    </row>
    <row r="8696" spans="1:18" x14ac:dyDescent="0.25">
      <c r="A8696" t="s">
        <v>79</v>
      </c>
      <c r="B8696" s="20" t="s">
        <v>121</v>
      </c>
      <c r="C8696" t="s">
        <v>192</v>
      </c>
      <c r="D8696">
        <v>51.507350000000002</v>
      </c>
      <c r="E8696">
        <v>-0.12776000000000001</v>
      </c>
      <c r="F8696" t="s">
        <v>196</v>
      </c>
      <c r="G8696" t="s">
        <v>197</v>
      </c>
      <c r="H8696" t="s">
        <v>22</v>
      </c>
      <c r="I8696">
        <v>1491.9</v>
      </c>
      <c r="J8696" s="1">
        <v>5.0000000000000001E-3</v>
      </c>
      <c r="K8696">
        <v>8</v>
      </c>
      <c r="L8696">
        <v>1.04</v>
      </c>
      <c r="M8696">
        <v>8</v>
      </c>
      <c r="N8696">
        <v>3</v>
      </c>
      <c r="O8696">
        <v>142</v>
      </c>
      <c r="P8696">
        <v>70</v>
      </c>
      <c r="Q8696">
        <v>29</v>
      </c>
      <c r="R8696">
        <v>12</v>
      </c>
    </row>
    <row r="8697" spans="1:18" x14ac:dyDescent="0.25">
      <c r="A8697" t="s">
        <v>79</v>
      </c>
      <c r="B8697" s="20" t="s">
        <v>122</v>
      </c>
      <c r="C8697" t="s">
        <v>192</v>
      </c>
      <c r="D8697">
        <v>51.507350000000002</v>
      </c>
      <c r="E8697">
        <v>-0.12776000000000001</v>
      </c>
      <c r="F8697" t="s">
        <v>196</v>
      </c>
      <c r="G8697" t="s">
        <v>197</v>
      </c>
      <c r="H8697" t="s">
        <v>22</v>
      </c>
      <c r="I8697">
        <v>1778.5</v>
      </c>
      <c r="J8697" s="1">
        <v>5.0000000000000001E-3</v>
      </c>
      <c r="K8697">
        <v>9</v>
      </c>
      <c r="L8697">
        <v>0.41</v>
      </c>
      <c r="M8697">
        <v>4</v>
      </c>
      <c r="N8697">
        <v>0</v>
      </c>
      <c r="O8697">
        <v>17</v>
      </c>
      <c r="P8697">
        <v>94</v>
      </c>
      <c r="Q8697">
        <v>23</v>
      </c>
      <c r="R8697">
        <v>6</v>
      </c>
    </row>
    <row r="8698" spans="1:18" x14ac:dyDescent="0.25">
      <c r="A8698" t="s">
        <v>79</v>
      </c>
      <c r="B8698" s="20" t="s">
        <v>123</v>
      </c>
      <c r="C8698" t="s">
        <v>192</v>
      </c>
      <c r="D8698">
        <v>51.507350000000002</v>
      </c>
      <c r="E8698">
        <v>-0.12776000000000001</v>
      </c>
      <c r="F8698" t="s">
        <v>196</v>
      </c>
      <c r="G8698" t="s">
        <v>197</v>
      </c>
      <c r="H8698" t="s">
        <v>22</v>
      </c>
      <c r="I8698">
        <v>1674.6</v>
      </c>
      <c r="J8698" s="1">
        <v>8.0000000000000002E-3</v>
      </c>
      <c r="K8698">
        <v>14</v>
      </c>
      <c r="L8698">
        <v>0.51</v>
      </c>
      <c r="M8698">
        <v>7</v>
      </c>
      <c r="N8698">
        <v>0</v>
      </c>
      <c r="O8698">
        <v>34</v>
      </c>
      <c r="P8698">
        <v>48</v>
      </c>
      <c r="Q8698">
        <v>27</v>
      </c>
      <c r="R8698">
        <v>1</v>
      </c>
    </row>
    <row r="8699" spans="1:18" x14ac:dyDescent="0.25">
      <c r="A8699" t="s">
        <v>79</v>
      </c>
      <c r="B8699" s="20" t="s">
        <v>124</v>
      </c>
      <c r="C8699" t="s">
        <v>192</v>
      </c>
      <c r="D8699">
        <v>51.507350000000002</v>
      </c>
      <c r="E8699">
        <v>-0.12776000000000001</v>
      </c>
      <c r="F8699" t="s">
        <v>196</v>
      </c>
      <c r="G8699" t="s">
        <v>197</v>
      </c>
      <c r="H8699" t="s">
        <v>22</v>
      </c>
      <c r="I8699">
        <v>1767.4</v>
      </c>
      <c r="J8699" s="1">
        <v>1.0999999999999999E-2</v>
      </c>
      <c r="K8699">
        <v>19</v>
      </c>
      <c r="L8699">
        <v>1.32</v>
      </c>
      <c r="M8699">
        <v>25</v>
      </c>
      <c r="N8699">
        <v>2</v>
      </c>
      <c r="O8699">
        <v>115</v>
      </c>
      <c r="P8699">
        <v>103</v>
      </c>
      <c r="Q8699">
        <v>11</v>
      </c>
      <c r="R8699">
        <v>8</v>
      </c>
    </row>
    <row r="8700" spans="1:18" x14ac:dyDescent="0.25">
      <c r="A8700" t="s">
        <v>79</v>
      </c>
      <c r="B8700" s="20" t="s">
        <v>125</v>
      </c>
      <c r="C8700" t="s">
        <v>192</v>
      </c>
      <c r="D8700">
        <v>51.507350000000002</v>
      </c>
      <c r="E8700">
        <v>-0.12776000000000001</v>
      </c>
      <c r="F8700" t="s">
        <v>196</v>
      </c>
      <c r="G8700" t="s">
        <v>197</v>
      </c>
      <c r="H8700" t="s">
        <v>22</v>
      </c>
      <c r="I8700">
        <v>1464.8</v>
      </c>
      <c r="J8700" s="1">
        <v>8.0000000000000002E-3</v>
      </c>
      <c r="K8700">
        <v>12</v>
      </c>
      <c r="L8700">
        <v>0.59</v>
      </c>
      <c r="M8700">
        <v>7</v>
      </c>
      <c r="N8700">
        <v>2</v>
      </c>
      <c r="O8700">
        <v>76</v>
      </c>
      <c r="P8700">
        <v>52</v>
      </c>
      <c r="Q8700">
        <v>17</v>
      </c>
      <c r="R8700">
        <v>7</v>
      </c>
    </row>
    <row r="8701" spans="1:18" x14ac:dyDescent="0.25">
      <c r="A8701" t="s">
        <v>79</v>
      </c>
      <c r="B8701" s="20" t="s">
        <v>126</v>
      </c>
      <c r="C8701" t="s">
        <v>192</v>
      </c>
      <c r="D8701">
        <v>51.507350000000002</v>
      </c>
      <c r="E8701">
        <v>-0.12776000000000001</v>
      </c>
      <c r="F8701" t="s">
        <v>196</v>
      </c>
      <c r="G8701" t="s">
        <v>197</v>
      </c>
      <c r="H8701" t="s">
        <v>22</v>
      </c>
      <c r="I8701">
        <v>1735.8</v>
      </c>
      <c r="J8701" s="1">
        <v>8.9999999999999993E-3</v>
      </c>
      <c r="K8701">
        <v>15</v>
      </c>
      <c r="L8701">
        <v>1.1599999999999999</v>
      </c>
      <c r="M8701">
        <v>18</v>
      </c>
      <c r="N8701">
        <v>3</v>
      </c>
      <c r="O8701">
        <v>286</v>
      </c>
      <c r="P8701">
        <v>49</v>
      </c>
      <c r="Q8701">
        <v>17</v>
      </c>
      <c r="R8701">
        <v>6</v>
      </c>
    </row>
    <row r="8702" spans="1:18" x14ac:dyDescent="0.25">
      <c r="A8702" t="s">
        <v>79</v>
      </c>
      <c r="B8702" s="20" t="s">
        <v>127</v>
      </c>
      <c r="C8702" t="s">
        <v>192</v>
      </c>
      <c r="D8702">
        <v>51.507350000000002</v>
      </c>
      <c r="E8702">
        <v>-0.12776000000000001</v>
      </c>
      <c r="F8702" t="s">
        <v>196</v>
      </c>
      <c r="G8702" t="s">
        <v>197</v>
      </c>
      <c r="H8702" t="s">
        <v>22</v>
      </c>
      <c r="I8702">
        <v>1444.8</v>
      </c>
      <c r="J8702" s="1">
        <v>1.2E-2</v>
      </c>
      <c r="K8702">
        <v>17</v>
      </c>
      <c r="L8702">
        <v>0.24</v>
      </c>
      <c r="M8702">
        <v>4</v>
      </c>
      <c r="N8702">
        <v>0</v>
      </c>
      <c r="O8702">
        <v>29</v>
      </c>
      <c r="P8702">
        <v>34</v>
      </c>
      <c r="Q8702">
        <v>9</v>
      </c>
      <c r="R8702">
        <v>4</v>
      </c>
    </row>
    <row r="8703" spans="1:18" x14ac:dyDescent="0.25">
      <c r="A8703" t="s">
        <v>79</v>
      </c>
      <c r="B8703" s="20" t="s">
        <v>128</v>
      </c>
      <c r="C8703" t="s">
        <v>192</v>
      </c>
      <c r="D8703">
        <v>51.507350000000002</v>
      </c>
      <c r="E8703">
        <v>-0.12776000000000001</v>
      </c>
      <c r="F8703" t="s">
        <v>196</v>
      </c>
      <c r="G8703" t="s">
        <v>197</v>
      </c>
      <c r="H8703" t="s">
        <v>22</v>
      </c>
      <c r="I8703">
        <v>892.9</v>
      </c>
      <c r="J8703" s="1">
        <v>8.9999999999999993E-3</v>
      </c>
      <c r="K8703">
        <v>8</v>
      </c>
      <c r="L8703">
        <v>1.36</v>
      </c>
      <c r="M8703">
        <v>11</v>
      </c>
      <c r="N8703">
        <v>0</v>
      </c>
      <c r="O8703">
        <v>3</v>
      </c>
      <c r="P8703">
        <v>53</v>
      </c>
      <c r="Q8703">
        <v>23</v>
      </c>
      <c r="R8703">
        <v>10</v>
      </c>
    </row>
    <row r="8704" spans="1:18" x14ac:dyDescent="0.25">
      <c r="A8704" t="s">
        <v>79</v>
      </c>
      <c r="B8704" s="20" t="s">
        <v>129</v>
      </c>
      <c r="C8704" t="s">
        <v>192</v>
      </c>
      <c r="D8704">
        <v>51.507350000000002</v>
      </c>
      <c r="E8704">
        <v>-0.12776000000000001</v>
      </c>
      <c r="F8704" t="s">
        <v>196</v>
      </c>
      <c r="G8704" t="s">
        <v>197</v>
      </c>
      <c r="H8704" t="s">
        <v>22</v>
      </c>
      <c r="I8704">
        <v>1149</v>
      </c>
      <c r="J8704" s="1">
        <v>7.0000000000000001E-3</v>
      </c>
      <c r="K8704">
        <v>8</v>
      </c>
      <c r="L8704">
        <v>0.14000000000000001</v>
      </c>
      <c r="M8704">
        <v>1</v>
      </c>
      <c r="N8704">
        <v>0</v>
      </c>
      <c r="O8704">
        <v>28</v>
      </c>
      <c r="P8704">
        <v>54</v>
      </c>
      <c r="Q8704">
        <v>11</v>
      </c>
      <c r="R8704">
        <v>1</v>
      </c>
    </row>
    <row r="8705" spans="1:18" x14ac:dyDescent="0.25">
      <c r="A8705" t="s">
        <v>79</v>
      </c>
      <c r="B8705" s="20" t="s">
        <v>130</v>
      </c>
      <c r="C8705" t="s">
        <v>192</v>
      </c>
      <c r="D8705">
        <v>51.507350000000002</v>
      </c>
      <c r="E8705">
        <v>-0.12776000000000001</v>
      </c>
      <c r="F8705" t="s">
        <v>196</v>
      </c>
      <c r="G8705" t="s">
        <v>197</v>
      </c>
      <c r="H8705" t="s">
        <v>22</v>
      </c>
      <c r="I8705">
        <v>1292.5</v>
      </c>
      <c r="J8705" s="1">
        <v>8.9999999999999993E-3</v>
      </c>
      <c r="K8705">
        <v>11</v>
      </c>
      <c r="L8705">
        <v>1.1100000000000001</v>
      </c>
      <c r="M8705">
        <v>12</v>
      </c>
      <c r="N8705">
        <v>0</v>
      </c>
      <c r="O8705">
        <v>49</v>
      </c>
      <c r="P8705">
        <v>102</v>
      </c>
      <c r="Q8705">
        <v>14</v>
      </c>
      <c r="R8705">
        <v>4</v>
      </c>
    </row>
    <row r="8706" spans="1:18" x14ac:dyDescent="0.25">
      <c r="A8706" t="s">
        <v>79</v>
      </c>
      <c r="B8706" s="20" t="s">
        <v>131</v>
      </c>
      <c r="C8706" t="s">
        <v>192</v>
      </c>
      <c r="D8706">
        <v>51.507350000000002</v>
      </c>
      <c r="E8706">
        <v>-0.12776000000000001</v>
      </c>
      <c r="F8706" t="s">
        <v>196</v>
      </c>
      <c r="G8706" t="s">
        <v>197</v>
      </c>
      <c r="H8706" t="s">
        <v>22</v>
      </c>
      <c r="I8706">
        <v>1308.3</v>
      </c>
      <c r="J8706" s="1">
        <v>5.0000000000000001E-3</v>
      </c>
      <c r="K8706">
        <v>7</v>
      </c>
      <c r="L8706">
        <v>1.04</v>
      </c>
      <c r="M8706">
        <v>7</v>
      </c>
      <c r="N8706">
        <v>1</v>
      </c>
      <c r="O8706">
        <v>60</v>
      </c>
      <c r="P8706">
        <v>83</v>
      </c>
      <c r="Q8706">
        <v>15</v>
      </c>
      <c r="R8706">
        <v>3</v>
      </c>
    </row>
    <row r="8707" spans="1:18" x14ac:dyDescent="0.25">
      <c r="A8707" t="s">
        <v>79</v>
      </c>
      <c r="B8707" s="20" t="s">
        <v>132</v>
      </c>
      <c r="C8707" t="s">
        <v>192</v>
      </c>
      <c r="D8707">
        <v>51.507350000000002</v>
      </c>
      <c r="E8707">
        <v>-0.12776000000000001</v>
      </c>
      <c r="F8707" t="s">
        <v>196</v>
      </c>
      <c r="G8707" t="s">
        <v>197</v>
      </c>
      <c r="H8707" t="s">
        <v>22</v>
      </c>
      <c r="I8707">
        <v>1564.8</v>
      </c>
      <c r="J8707" s="1">
        <v>8.9999999999999993E-3</v>
      </c>
      <c r="K8707">
        <v>14</v>
      </c>
      <c r="L8707">
        <v>0.11</v>
      </c>
      <c r="M8707">
        <v>2</v>
      </c>
      <c r="N8707">
        <v>0</v>
      </c>
      <c r="O8707">
        <v>11</v>
      </c>
      <c r="P8707">
        <v>62</v>
      </c>
      <c r="Q8707">
        <v>17</v>
      </c>
      <c r="R8707">
        <v>6</v>
      </c>
    </row>
    <row r="8708" spans="1:18" x14ac:dyDescent="0.25">
      <c r="A8708" t="s">
        <v>79</v>
      </c>
      <c r="B8708" s="20" t="s">
        <v>133</v>
      </c>
      <c r="C8708" t="s">
        <v>192</v>
      </c>
      <c r="D8708">
        <v>51.507350000000002</v>
      </c>
      <c r="E8708">
        <v>-0.12776000000000001</v>
      </c>
      <c r="F8708" t="s">
        <v>196</v>
      </c>
      <c r="G8708" t="s">
        <v>197</v>
      </c>
      <c r="H8708" t="s">
        <v>22</v>
      </c>
      <c r="I8708">
        <v>1141.3</v>
      </c>
      <c r="J8708" s="1">
        <v>8.0000000000000002E-3</v>
      </c>
      <c r="K8708">
        <v>9</v>
      </c>
      <c r="L8708">
        <v>0.95</v>
      </c>
      <c r="M8708">
        <v>9</v>
      </c>
      <c r="N8708">
        <v>3</v>
      </c>
      <c r="O8708">
        <v>90</v>
      </c>
      <c r="P8708">
        <v>72</v>
      </c>
      <c r="Q8708">
        <v>12</v>
      </c>
      <c r="R8708">
        <v>7</v>
      </c>
    </row>
    <row r="8709" spans="1:18" x14ac:dyDescent="0.25">
      <c r="A8709" t="s">
        <v>79</v>
      </c>
      <c r="B8709" s="20" t="s">
        <v>134</v>
      </c>
      <c r="C8709" t="s">
        <v>192</v>
      </c>
      <c r="D8709">
        <v>51.507350000000002</v>
      </c>
      <c r="E8709">
        <v>-0.12776000000000001</v>
      </c>
      <c r="F8709" t="s">
        <v>196</v>
      </c>
      <c r="G8709" t="s">
        <v>197</v>
      </c>
      <c r="H8709" t="s">
        <v>22</v>
      </c>
      <c r="I8709">
        <v>840.2</v>
      </c>
      <c r="J8709" s="1">
        <v>7.0000000000000001E-3</v>
      </c>
      <c r="K8709">
        <v>6</v>
      </c>
      <c r="L8709">
        <v>0.92</v>
      </c>
      <c r="M8709">
        <v>5</v>
      </c>
      <c r="N8709">
        <v>0</v>
      </c>
      <c r="O8709">
        <v>70</v>
      </c>
      <c r="P8709">
        <v>72</v>
      </c>
      <c r="Q8709">
        <v>8</v>
      </c>
      <c r="R8709">
        <v>5</v>
      </c>
    </row>
    <row r="8710" spans="1:18" x14ac:dyDescent="0.25">
      <c r="A8710" t="s">
        <v>79</v>
      </c>
      <c r="B8710" s="20" t="s">
        <v>135</v>
      </c>
      <c r="C8710" t="s">
        <v>192</v>
      </c>
      <c r="D8710">
        <v>51.507350000000002</v>
      </c>
      <c r="E8710">
        <v>-0.12776000000000001</v>
      </c>
      <c r="F8710" t="s">
        <v>196</v>
      </c>
      <c r="G8710" t="s">
        <v>197</v>
      </c>
      <c r="H8710" t="s">
        <v>22</v>
      </c>
      <c r="I8710">
        <v>1238.3</v>
      </c>
      <c r="J8710" s="1">
        <v>0.01</v>
      </c>
      <c r="K8710">
        <v>13</v>
      </c>
      <c r="L8710">
        <v>1.25</v>
      </c>
      <c r="M8710">
        <v>16</v>
      </c>
      <c r="N8710">
        <v>1</v>
      </c>
      <c r="O8710">
        <v>102</v>
      </c>
      <c r="P8710">
        <v>84</v>
      </c>
      <c r="Q8710">
        <v>9</v>
      </c>
      <c r="R8710">
        <v>7</v>
      </c>
    </row>
    <row r="8711" spans="1:18" x14ac:dyDescent="0.25">
      <c r="A8711" t="s">
        <v>136</v>
      </c>
      <c r="B8711" s="20">
        <v>44935</v>
      </c>
      <c r="C8711" t="s">
        <v>192</v>
      </c>
      <c r="D8711">
        <v>51.507350000000002</v>
      </c>
      <c r="E8711">
        <v>-0.12776000000000001</v>
      </c>
      <c r="F8711" t="s">
        <v>196</v>
      </c>
      <c r="G8711" t="s">
        <v>197</v>
      </c>
      <c r="H8711" t="s">
        <v>22</v>
      </c>
      <c r="I8711">
        <v>2934</v>
      </c>
      <c r="J8711" s="1">
        <v>1.2E-2</v>
      </c>
      <c r="K8711">
        <v>36</v>
      </c>
      <c r="L8711">
        <v>0.33</v>
      </c>
      <c r="M8711">
        <v>12</v>
      </c>
      <c r="N8711">
        <v>1</v>
      </c>
      <c r="O8711">
        <v>135</v>
      </c>
      <c r="P8711">
        <v>52</v>
      </c>
      <c r="Q8711">
        <v>26</v>
      </c>
      <c r="R8711">
        <v>1</v>
      </c>
    </row>
    <row r="8712" spans="1:18" x14ac:dyDescent="0.25">
      <c r="A8712" t="s">
        <v>136</v>
      </c>
      <c r="B8712" s="20">
        <v>44966</v>
      </c>
      <c r="C8712" t="s">
        <v>192</v>
      </c>
      <c r="D8712">
        <v>51.507350000000002</v>
      </c>
      <c r="E8712">
        <v>-0.12776000000000001</v>
      </c>
      <c r="F8712" t="s">
        <v>196</v>
      </c>
      <c r="G8712" t="s">
        <v>197</v>
      </c>
      <c r="H8712" t="s">
        <v>22</v>
      </c>
      <c r="I8712">
        <v>2955</v>
      </c>
      <c r="J8712" s="1">
        <v>1.2E-2</v>
      </c>
      <c r="K8712">
        <v>36</v>
      </c>
      <c r="L8712">
        <v>0.47</v>
      </c>
      <c r="M8712">
        <v>17</v>
      </c>
      <c r="N8712">
        <v>4</v>
      </c>
      <c r="O8712">
        <v>205</v>
      </c>
      <c r="P8712">
        <v>61</v>
      </c>
      <c r="Q8712">
        <v>23</v>
      </c>
      <c r="R8712">
        <v>10</v>
      </c>
    </row>
    <row r="8713" spans="1:18" x14ac:dyDescent="0.25">
      <c r="A8713" t="s">
        <v>136</v>
      </c>
      <c r="B8713" s="20">
        <v>44994</v>
      </c>
      <c r="C8713" t="s">
        <v>192</v>
      </c>
      <c r="D8713">
        <v>51.507350000000002</v>
      </c>
      <c r="E8713">
        <v>-0.12776000000000001</v>
      </c>
      <c r="F8713" t="s">
        <v>196</v>
      </c>
      <c r="G8713" t="s">
        <v>197</v>
      </c>
      <c r="H8713" t="s">
        <v>22</v>
      </c>
      <c r="I8713">
        <v>3008</v>
      </c>
      <c r="J8713" s="1">
        <v>1.0999999999999999E-2</v>
      </c>
      <c r="K8713">
        <v>33</v>
      </c>
      <c r="L8713">
        <v>1.05</v>
      </c>
      <c r="M8713">
        <v>35</v>
      </c>
      <c r="N8713">
        <v>3</v>
      </c>
      <c r="O8713">
        <v>214</v>
      </c>
      <c r="P8713">
        <v>84</v>
      </c>
      <c r="Q8713">
        <v>9</v>
      </c>
      <c r="R8713">
        <v>2</v>
      </c>
    </row>
    <row r="8714" spans="1:18" x14ac:dyDescent="0.25">
      <c r="A8714" t="s">
        <v>136</v>
      </c>
      <c r="B8714" s="20">
        <v>45025</v>
      </c>
      <c r="C8714" t="s">
        <v>192</v>
      </c>
      <c r="D8714">
        <v>51.507350000000002</v>
      </c>
      <c r="E8714">
        <v>-0.12776000000000001</v>
      </c>
      <c r="F8714" t="s">
        <v>196</v>
      </c>
      <c r="G8714" t="s">
        <v>197</v>
      </c>
      <c r="H8714" t="s">
        <v>22</v>
      </c>
      <c r="I8714">
        <v>2571</v>
      </c>
      <c r="J8714" s="1">
        <v>1.2999999999999999E-2</v>
      </c>
      <c r="K8714">
        <v>34</v>
      </c>
      <c r="L8714">
        <v>1.05</v>
      </c>
      <c r="M8714">
        <v>36</v>
      </c>
      <c r="N8714">
        <v>1</v>
      </c>
      <c r="O8714">
        <v>54</v>
      </c>
      <c r="P8714">
        <v>67</v>
      </c>
      <c r="Q8714">
        <v>41</v>
      </c>
      <c r="R8714">
        <v>5</v>
      </c>
    </row>
    <row r="8715" spans="1:18" x14ac:dyDescent="0.25">
      <c r="A8715" t="s">
        <v>136</v>
      </c>
      <c r="B8715" s="20">
        <v>45055</v>
      </c>
      <c r="C8715" t="s">
        <v>192</v>
      </c>
      <c r="D8715">
        <v>51.507350000000002</v>
      </c>
      <c r="E8715">
        <v>-0.12776000000000001</v>
      </c>
      <c r="F8715" t="s">
        <v>196</v>
      </c>
      <c r="G8715" t="s">
        <v>197</v>
      </c>
      <c r="H8715" t="s">
        <v>22</v>
      </c>
      <c r="I8715">
        <v>3089</v>
      </c>
      <c r="J8715" s="1">
        <v>0.01</v>
      </c>
      <c r="K8715">
        <v>31</v>
      </c>
      <c r="L8715">
        <v>0.53</v>
      </c>
      <c r="M8715">
        <v>17</v>
      </c>
      <c r="N8715">
        <v>1</v>
      </c>
      <c r="O8715">
        <v>103</v>
      </c>
      <c r="P8715">
        <v>103</v>
      </c>
      <c r="Q8715">
        <v>15</v>
      </c>
      <c r="R8715">
        <v>12</v>
      </c>
    </row>
    <row r="8716" spans="1:18" x14ac:dyDescent="0.25">
      <c r="A8716" t="s">
        <v>136</v>
      </c>
      <c r="B8716" s="20">
        <v>45086</v>
      </c>
      <c r="C8716" t="s">
        <v>192</v>
      </c>
      <c r="D8716">
        <v>51.507350000000002</v>
      </c>
      <c r="E8716">
        <v>-0.12776000000000001</v>
      </c>
      <c r="F8716" t="s">
        <v>196</v>
      </c>
      <c r="G8716" t="s">
        <v>197</v>
      </c>
      <c r="H8716" t="s">
        <v>22</v>
      </c>
      <c r="I8716">
        <v>2336</v>
      </c>
      <c r="J8716" s="1">
        <v>6.0000000000000001E-3</v>
      </c>
      <c r="K8716">
        <v>14</v>
      </c>
      <c r="L8716">
        <v>0.49</v>
      </c>
      <c r="M8716">
        <v>7</v>
      </c>
      <c r="N8716">
        <v>3</v>
      </c>
      <c r="O8716">
        <v>250</v>
      </c>
      <c r="P8716">
        <v>55</v>
      </c>
      <c r="Q8716">
        <v>23</v>
      </c>
      <c r="R8716">
        <v>7</v>
      </c>
    </row>
    <row r="8717" spans="1:18" x14ac:dyDescent="0.25">
      <c r="A8717" t="s">
        <v>136</v>
      </c>
      <c r="B8717" s="20">
        <v>45116</v>
      </c>
      <c r="C8717" t="s">
        <v>192</v>
      </c>
      <c r="D8717">
        <v>51.507350000000002</v>
      </c>
      <c r="E8717">
        <v>-0.12776000000000001</v>
      </c>
      <c r="F8717" t="s">
        <v>196</v>
      </c>
      <c r="G8717" t="s">
        <v>197</v>
      </c>
      <c r="H8717" t="s">
        <v>22</v>
      </c>
      <c r="I8717">
        <v>2678</v>
      </c>
      <c r="J8717" s="1">
        <v>8.9999999999999993E-3</v>
      </c>
      <c r="K8717">
        <v>25</v>
      </c>
      <c r="L8717">
        <v>7.0000000000000007E-2</v>
      </c>
      <c r="M8717">
        <v>2</v>
      </c>
      <c r="N8717">
        <v>4</v>
      </c>
      <c r="O8717">
        <v>213</v>
      </c>
      <c r="P8717">
        <v>59</v>
      </c>
      <c r="Q8717">
        <v>20</v>
      </c>
      <c r="R8717">
        <v>5</v>
      </c>
    </row>
    <row r="8718" spans="1:18" x14ac:dyDescent="0.25">
      <c r="A8718" t="s">
        <v>136</v>
      </c>
      <c r="B8718" s="20">
        <v>45147</v>
      </c>
      <c r="C8718" t="s">
        <v>192</v>
      </c>
      <c r="D8718">
        <v>51.507350000000002</v>
      </c>
      <c r="E8718">
        <v>-0.12776000000000001</v>
      </c>
      <c r="F8718" t="s">
        <v>196</v>
      </c>
      <c r="G8718" t="s">
        <v>197</v>
      </c>
      <c r="H8718" t="s">
        <v>22</v>
      </c>
      <c r="I8718">
        <v>3140</v>
      </c>
      <c r="J8718" s="1">
        <v>8.9999999999999993E-3</v>
      </c>
      <c r="K8718">
        <v>27</v>
      </c>
      <c r="L8718">
        <v>0.3</v>
      </c>
      <c r="M8718">
        <v>8</v>
      </c>
      <c r="N8718">
        <v>4</v>
      </c>
      <c r="O8718">
        <v>139</v>
      </c>
      <c r="P8718">
        <v>97</v>
      </c>
      <c r="Q8718">
        <v>15</v>
      </c>
      <c r="R8718">
        <v>2</v>
      </c>
    </row>
    <row r="8719" spans="1:18" x14ac:dyDescent="0.25">
      <c r="A8719" t="s">
        <v>136</v>
      </c>
      <c r="B8719" s="20">
        <v>45178</v>
      </c>
      <c r="C8719" t="s">
        <v>192</v>
      </c>
      <c r="D8719">
        <v>51.507350000000002</v>
      </c>
      <c r="E8719">
        <v>-0.12776000000000001</v>
      </c>
      <c r="F8719" t="s">
        <v>196</v>
      </c>
      <c r="G8719" t="s">
        <v>197</v>
      </c>
      <c r="H8719" t="s">
        <v>22</v>
      </c>
      <c r="I8719">
        <v>3124</v>
      </c>
      <c r="J8719" s="1">
        <v>1.0999999999999999E-2</v>
      </c>
      <c r="K8719">
        <v>34</v>
      </c>
      <c r="L8719">
        <v>0.56000000000000005</v>
      </c>
      <c r="M8719">
        <v>19</v>
      </c>
      <c r="N8719">
        <v>3</v>
      </c>
      <c r="O8719">
        <v>274</v>
      </c>
      <c r="P8719">
        <v>43</v>
      </c>
      <c r="Q8719">
        <v>26</v>
      </c>
      <c r="R8719">
        <v>4</v>
      </c>
    </row>
    <row r="8720" spans="1:18" x14ac:dyDescent="0.25">
      <c r="A8720" t="s">
        <v>136</v>
      </c>
      <c r="B8720" s="20">
        <v>45208</v>
      </c>
      <c r="C8720" t="s">
        <v>192</v>
      </c>
      <c r="D8720">
        <v>51.507350000000002</v>
      </c>
      <c r="E8720">
        <v>-0.12776000000000001</v>
      </c>
      <c r="F8720" t="s">
        <v>196</v>
      </c>
      <c r="G8720" t="s">
        <v>197</v>
      </c>
      <c r="H8720" t="s">
        <v>22</v>
      </c>
      <c r="I8720">
        <v>2464</v>
      </c>
      <c r="J8720" s="1">
        <v>6.0000000000000001E-3</v>
      </c>
      <c r="K8720">
        <v>16</v>
      </c>
      <c r="L8720">
        <v>0.71</v>
      </c>
      <c r="M8720">
        <v>11</v>
      </c>
      <c r="N8720">
        <v>4</v>
      </c>
      <c r="O8720">
        <v>234</v>
      </c>
      <c r="P8720">
        <v>100</v>
      </c>
      <c r="Q8720">
        <v>41</v>
      </c>
      <c r="R8720">
        <v>6</v>
      </c>
    </row>
    <row r="8721" spans="1:18" x14ac:dyDescent="0.25">
      <c r="A8721" t="s">
        <v>136</v>
      </c>
      <c r="B8721" s="20">
        <v>45239</v>
      </c>
      <c r="C8721" t="s">
        <v>192</v>
      </c>
      <c r="D8721">
        <v>51.507350000000002</v>
      </c>
      <c r="E8721">
        <v>-0.12776000000000001</v>
      </c>
      <c r="F8721" t="s">
        <v>196</v>
      </c>
      <c r="G8721" t="s">
        <v>197</v>
      </c>
      <c r="H8721" t="s">
        <v>22</v>
      </c>
      <c r="I8721">
        <v>2710</v>
      </c>
      <c r="J8721" s="1">
        <v>1.0999999999999999E-2</v>
      </c>
      <c r="K8721">
        <v>29</v>
      </c>
      <c r="L8721">
        <v>0.28999999999999998</v>
      </c>
      <c r="M8721">
        <v>8</v>
      </c>
      <c r="N8721">
        <v>2</v>
      </c>
      <c r="O8721">
        <v>219</v>
      </c>
      <c r="P8721">
        <v>44</v>
      </c>
      <c r="Q8721">
        <v>33</v>
      </c>
      <c r="R8721">
        <v>13</v>
      </c>
    </row>
    <row r="8722" spans="1:18" x14ac:dyDescent="0.25">
      <c r="A8722" t="s">
        <v>136</v>
      </c>
      <c r="B8722" s="20">
        <v>45269</v>
      </c>
      <c r="C8722" t="s">
        <v>192</v>
      </c>
      <c r="D8722">
        <v>51.507350000000002</v>
      </c>
      <c r="E8722">
        <v>-0.12776000000000001</v>
      </c>
      <c r="F8722" t="s">
        <v>196</v>
      </c>
      <c r="G8722" t="s">
        <v>197</v>
      </c>
      <c r="H8722" t="s">
        <v>22</v>
      </c>
      <c r="I8722">
        <v>1766</v>
      </c>
      <c r="J8722" s="1">
        <v>1.2999999999999999E-2</v>
      </c>
      <c r="K8722">
        <v>22</v>
      </c>
      <c r="L8722">
        <v>0.12</v>
      </c>
      <c r="M8722">
        <v>3</v>
      </c>
      <c r="N8722">
        <v>5</v>
      </c>
      <c r="O8722">
        <v>364</v>
      </c>
      <c r="P8722">
        <v>86</v>
      </c>
      <c r="Q8722">
        <v>8</v>
      </c>
      <c r="R8722">
        <v>11</v>
      </c>
    </row>
    <row r="8723" spans="1:18" x14ac:dyDescent="0.25">
      <c r="A8723" t="s">
        <v>136</v>
      </c>
      <c r="B8723" s="20" t="s">
        <v>137</v>
      </c>
      <c r="C8723" t="s">
        <v>192</v>
      </c>
      <c r="D8723">
        <v>51.507350000000002</v>
      </c>
      <c r="E8723">
        <v>-0.12776000000000001</v>
      </c>
      <c r="F8723" t="s">
        <v>196</v>
      </c>
      <c r="G8723" t="s">
        <v>197</v>
      </c>
      <c r="H8723" t="s">
        <v>22</v>
      </c>
      <c r="I8723">
        <v>1849</v>
      </c>
      <c r="J8723" s="1">
        <v>1.2999999999999999E-2</v>
      </c>
      <c r="K8723">
        <v>24</v>
      </c>
      <c r="L8723">
        <v>0.79</v>
      </c>
      <c r="M8723">
        <v>19</v>
      </c>
      <c r="N8723">
        <v>1</v>
      </c>
      <c r="O8723">
        <v>105</v>
      </c>
      <c r="P8723">
        <v>59</v>
      </c>
      <c r="Q8723">
        <v>11</v>
      </c>
      <c r="R8723">
        <v>6</v>
      </c>
    </row>
    <row r="8724" spans="1:18" x14ac:dyDescent="0.25">
      <c r="A8724" t="s">
        <v>136</v>
      </c>
      <c r="B8724" s="20" t="s">
        <v>138</v>
      </c>
      <c r="C8724" t="s">
        <v>192</v>
      </c>
      <c r="D8724">
        <v>51.507350000000002</v>
      </c>
      <c r="E8724">
        <v>-0.12776000000000001</v>
      </c>
      <c r="F8724" t="s">
        <v>196</v>
      </c>
      <c r="G8724" t="s">
        <v>197</v>
      </c>
      <c r="H8724" t="s">
        <v>22</v>
      </c>
      <c r="I8724">
        <v>3359</v>
      </c>
      <c r="J8724" s="1">
        <v>8.9999999999999993E-3</v>
      </c>
      <c r="K8724">
        <v>31</v>
      </c>
      <c r="L8724">
        <v>1.08</v>
      </c>
      <c r="M8724">
        <v>33</v>
      </c>
      <c r="N8724">
        <v>2</v>
      </c>
      <c r="O8724">
        <v>151</v>
      </c>
      <c r="P8724">
        <v>107</v>
      </c>
      <c r="Q8724">
        <v>26</v>
      </c>
      <c r="R8724">
        <v>5</v>
      </c>
    </row>
    <row r="8725" spans="1:18" x14ac:dyDescent="0.25">
      <c r="A8725" t="s">
        <v>136</v>
      </c>
      <c r="B8725" s="20" t="s">
        <v>139</v>
      </c>
      <c r="C8725" t="s">
        <v>192</v>
      </c>
      <c r="D8725">
        <v>51.507350000000002</v>
      </c>
      <c r="E8725">
        <v>-0.12776000000000001</v>
      </c>
      <c r="F8725" t="s">
        <v>196</v>
      </c>
      <c r="G8725" t="s">
        <v>197</v>
      </c>
      <c r="H8725" t="s">
        <v>22</v>
      </c>
      <c r="I8725">
        <v>2941</v>
      </c>
      <c r="J8725" s="1">
        <v>8.0000000000000002E-3</v>
      </c>
      <c r="K8725">
        <v>25</v>
      </c>
      <c r="L8725">
        <v>0.05</v>
      </c>
      <c r="M8725">
        <v>1</v>
      </c>
      <c r="N8725">
        <v>3</v>
      </c>
      <c r="O8725">
        <v>344</v>
      </c>
      <c r="P8725">
        <v>53</v>
      </c>
      <c r="Q8725">
        <v>3</v>
      </c>
      <c r="R8725">
        <v>2</v>
      </c>
    </row>
    <row r="8726" spans="1:18" x14ac:dyDescent="0.25">
      <c r="A8726" t="s">
        <v>136</v>
      </c>
      <c r="B8726" s="20" t="s">
        <v>140</v>
      </c>
      <c r="C8726" t="s">
        <v>192</v>
      </c>
      <c r="D8726">
        <v>51.507350000000002</v>
      </c>
      <c r="E8726">
        <v>-0.12776000000000001</v>
      </c>
      <c r="F8726" t="s">
        <v>196</v>
      </c>
      <c r="G8726" t="s">
        <v>197</v>
      </c>
      <c r="H8726" t="s">
        <v>22</v>
      </c>
      <c r="I8726">
        <v>2165</v>
      </c>
      <c r="J8726" s="1">
        <v>1.0999999999999999E-2</v>
      </c>
      <c r="K8726">
        <v>24</v>
      </c>
      <c r="L8726">
        <v>7.0000000000000007E-2</v>
      </c>
      <c r="M8726">
        <v>2</v>
      </c>
      <c r="N8726">
        <v>4</v>
      </c>
      <c r="O8726">
        <v>213</v>
      </c>
      <c r="P8726">
        <v>98</v>
      </c>
      <c r="Q8726">
        <v>18</v>
      </c>
      <c r="R8726">
        <v>7</v>
      </c>
    </row>
    <row r="8727" spans="1:18" x14ac:dyDescent="0.25">
      <c r="A8727" t="s">
        <v>136</v>
      </c>
      <c r="B8727" s="20" t="s">
        <v>141</v>
      </c>
      <c r="C8727" t="s">
        <v>192</v>
      </c>
      <c r="D8727">
        <v>51.507350000000002</v>
      </c>
      <c r="E8727">
        <v>-0.12776000000000001</v>
      </c>
      <c r="F8727" t="s">
        <v>196</v>
      </c>
      <c r="G8727" t="s">
        <v>197</v>
      </c>
      <c r="H8727" t="s">
        <v>22</v>
      </c>
      <c r="I8727">
        <v>2716</v>
      </c>
      <c r="J8727" s="1">
        <v>1.4E-2</v>
      </c>
      <c r="K8727">
        <v>39</v>
      </c>
      <c r="L8727">
        <v>0.43</v>
      </c>
      <c r="M8727">
        <v>17</v>
      </c>
      <c r="N8727">
        <v>4</v>
      </c>
      <c r="O8727">
        <v>229</v>
      </c>
      <c r="P8727">
        <v>73</v>
      </c>
      <c r="Q8727">
        <v>29</v>
      </c>
      <c r="R8727">
        <v>10</v>
      </c>
    </row>
    <row r="8728" spans="1:18" x14ac:dyDescent="0.25">
      <c r="A8728" t="s">
        <v>136</v>
      </c>
      <c r="B8728" s="20" t="s">
        <v>142</v>
      </c>
      <c r="C8728" t="s">
        <v>192</v>
      </c>
      <c r="D8728">
        <v>51.507350000000002</v>
      </c>
      <c r="E8728">
        <v>-0.12776000000000001</v>
      </c>
      <c r="F8728" t="s">
        <v>196</v>
      </c>
      <c r="G8728" t="s">
        <v>197</v>
      </c>
      <c r="H8728" t="s">
        <v>22</v>
      </c>
      <c r="I8728">
        <v>2030</v>
      </c>
      <c r="J8728" s="1">
        <v>1.4E-2</v>
      </c>
      <c r="K8728">
        <v>29</v>
      </c>
      <c r="L8728">
        <v>0.13</v>
      </c>
      <c r="M8728">
        <v>4</v>
      </c>
      <c r="N8728">
        <v>4</v>
      </c>
      <c r="O8728">
        <v>303</v>
      </c>
      <c r="P8728">
        <v>53</v>
      </c>
      <c r="Q8728">
        <v>23</v>
      </c>
      <c r="R8728">
        <v>8</v>
      </c>
    </row>
    <row r="8729" spans="1:18" x14ac:dyDescent="0.25">
      <c r="A8729" t="s">
        <v>136</v>
      </c>
      <c r="B8729" s="20" t="s">
        <v>143</v>
      </c>
      <c r="C8729" t="s">
        <v>192</v>
      </c>
      <c r="D8729">
        <v>51.507350000000002</v>
      </c>
      <c r="E8729">
        <v>-0.12776000000000001</v>
      </c>
      <c r="F8729" t="s">
        <v>196</v>
      </c>
      <c r="G8729" t="s">
        <v>197</v>
      </c>
      <c r="H8729" t="s">
        <v>22</v>
      </c>
      <c r="I8729">
        <v>2875</v>
      </c>
      <c r="J8729" s="1">
        <v>0.01</v>
      </c>
      <c r="K8729">
        <v>28</v>
      </c>
      <c r="L8729">
        <v>0.35</v>
      </c>
      <c r="M8729">
        <v>10</v>
      </c>
      <c r="N8729">
        <v>1</v>
      </c>
      <c r="O8729">
        <v>95</v>
      </c>
      <c r="P8729">
        <v>62</v>
      </c>
      <c r="Q8729">
        <v>41</v>
      </c>
      <c r="R8729">
        <v>10</v>
      </c>
    </row>
    <row r="8730" spans="1:18" x14ac:dyDescent="0.25">
      <c r="A8730" t="s">
        <v>136</v>
      </c>
      <c r="B8730" s="20" t="s">
        <v>144</v>
      </c>
      <c r="C8730" t="s">
        <v>192</v>
      </c>
      <c r="D8730">
        <v>51.507350000000002</v>
      </c>
      <c r="E8730">
        <v>-0.12776000000000001</v>
      </c>
      <c r="F8730" t="s">
        <v>196</v>
      </c>
      <c r="G8730" t="s">
        <v>197</v>
      </c>
      <c r="H8730" t="s">
        <v>22</v>
      </c>
      <c r="I8730">
        <v>3083</v>
      </c>
      <c r="J8730" s="1">
        <v>0.01</v>
      </c>
      <c r="K8730">
        <v>30</v>
      </c>
      <c r="L8730">
        <v>1.22</v>
      </c>
      <c r="M8730">
        <v>36</v>
      </c>
      <c r="N8730">
        <v>4</v>
      </c>
      <c r="O8730">
        <v>205</v>
      </c>
      <c r="P8730">
        <v>100</v>
      </c>
      <c r="Q8730">
        <v>17</v>
      </c>
      <c r="R8730">
        <v>5</v>
      </c>
    </row>
    <row r="8731" spans="1:18" x14ac:dyDescent="0.25">
      <c r="A8731" t="s">
        <v>136</v>
      </c>
      <c r="B8731" s="20" t="s">
        <v>145</v>
      </c>
      <c r="C8731" t="s">
        <v>192</v>
      </c>
      <c r="D8731">
        <v>51.507350000000002</v>
      </c>
      <c r="E8731">
        <v>-0.12776000000000001</v>
      </c>
      <c r="F8731" t="s">
        <v>196</v>
      </c>
      <c r="G8731" t="s">
        <v>197</v>
      </c>
      <c r="H8731" t="s">
        <v>22</v>
      </c>
      <c r="I8731">
        <v>2549</v>
      </c>
      <c r="J8731" s="1">
        <v>6.0000000000000001E-3</v>
      </c>
      <c r="K8731">
        <v>16</v>
      </c>
      <c r="L8731">
        <v>0.43</v>
      </c>
      <c r="M8731">
        <v>7</v>
      </c>
      <c r="N8731">
        <v>2</v>
      </c>
      <c r="O8731">
        <v>193</v>
      </c>
      <c r="P8731">
        <v>98</v>
      </c>
      <c r="Q8731">
        <v>23</v>
      </c>
      <c r="R8731">
        <v>7</v>
      </c>
    </row>
    <row r="8732" spans="1:18" x14ac:dyDescent="0.25">
      <c r="A8732" t="s">
        <v>136</v>
      </c>
      <c r="B8732" s="20" t="s">
        <v>146</v>
      </c>
      <c r="C8732" t="s">
        <v>192</v>
      </c>
      <c r="D8732">
        <v>51.507350000000002</v>
      </c>
      <c r="E8732">
        <v>-0.12776000000000001</v>
      </c>
      <c r="F8732" t="s">
        <v>196</v>
      </c>
      <c r="G8732" t="s">
        <v>197</v>
      </c>
      <c r="H8732" t="s">
        <v>22</v>
      </c>
      <c r="I8732">
        <v>2614</v>
      </c>
      <c r="J8732" s="1">
        <v>8.0000000000000002E-3</v>
      </c>
      <c r="K8732">
        <v>22</v>
      </c>
      <c r="L8732">
        <v>0.67</v>
      </c>
      <c r="M8732">
        <v>15</v>
      </c>
      <c r="N8732">
        <v>1</v>
      </c>
      <c r="O8732">
        <v>191</v>
      </c>
      <c r="P8732">
        <v>74</v>
      </c>
      <c r="Q8732">
        <v>15</v>
      </c>
      <c r="R8732">
        <v>12</v>
      </c>
    </row>
    <row r="8733" spans="1:18" x14ac:dyDescent="0.25">
      <c r="A8733" t="s">
        <v>136</v>
      </c>
      <c r="B8733" s="20" t="s">
        <v>147</v>
      </c>
      <c r="C8733" t="s">
        <v>192</v>
      </c>
      <c r="D8733">
        <v>51.507350000000002</v>
      </c>
      <c r="E8733">
        <v>-0.12776000000000001</v>
      </c>
      <c r="F8733" t="s">
        <v>196</v>
      </c>
      <c r="G8733" t="s">
        <v>197</v>
      </c>
      <c r="H8733" t="s">
        <v>22</v>
      </c>
      <c r="I8733">
        <v>2880</v>
      </c>
      <c r="J8733" s="1">
        <v>1.2E-2</v>
      </c>
      <c r="K8733">
        <v>35</v>
      </c>
      <c r="L8733">
        <v>0.88</v>
      </c>
      <c r="M8733">
        <v>31</v>
      </c>
      <c r="N8733">
        <v>1</v>
      </c>
      <c r="O8733">
        <v>44</v>
      </c>
      <c r="P8733">
        <v>70</v>
      </c>
      <c r="Q8733">
        <v>15</v>
      </c>
      <c r="R8733">
        <v>6</v>
      </c>
    </row>
    <row r="8734" spans="1:18" x14ac:dyDescent="0.25">
      <c r="A8734" t="s">
        <v>136</v>
      </c>
      <c r="B8734" s="20" t="s">
        <v>148</v>
      </c>
      <c r="C8734" t="s">
        <v>192</v>
      </c>
      <c r="D8734">
        <v>51.507350000000002</v>
      </c>
      <c r="E8734">
        <v>-0.12776000000000001</v>
      </c>
      <c r="F8734" t="s">
        <v>196</v>
      </c>
      <c r="G8734" t="s">
        <v>197</v>
      </c>
      <c r="H8734" t="s">
        <v>22</v>
      </c>
      <c r="I8734">
        <v>2089</v>
      </c>
      <c r="J8734" s="1">
        <v>8.9999999999999993E-3</v>
      </c>
      <c r="K8734">
        <v>18</v>
      </c>
      <c r="L8734">
        <v>0.91</v>
      </c>
      <c r="M8734">
        <v>17</v>
      </c>
      <c r="N8734">
        <v>1</v>
      </c>
      <c r="O8734">
        <v>124</v>
      </c>
      <c r="P8734">
        <v>92</v>
      </c>
      <c r="Q8734">
        <v>30</v>
      </c>
      <c r="R8734">
        <v>6</v>
      </c>
    </row>
    <row r="8735" spans="1:18" x14ac:dyDescent="0.25">
      <c r="A8735" t="s">
        <v>136</v>
      </c>
      <c r="B8735" s="20" t="s">
        <v>149</v>
      </c>
      <c r="C8735" t="s">
        <v>192</v>
      </c>
      <c r="D8735">
        <v>51.507350000000002</v>
      </c>
      <c r="E8735">
        <v>-0.12776000000000001</v>
      </c>
      <c r="F8735" t="s">
        <v>196</v>
      </c>
      <c r="G8735" t="s">
        <v>197</v>
      </c>
      <c r="H8735" t="s">
        <v>22</v>
      </c>
      <c r="I8735">
        <v>2079</v>
      </c>
      <c r="J8735" s="1">
        <v>8.0000000000000002E-3</v>
      </c>
      <c r="K8735">
        <v>17</v>
      </c>
      <c r="L8735">
        <v>0.31</v>
      </c>
      <c r="M8735">
        <v>5</v>
      </c>
      <c r="N8735">
        <v>1</v>
      </c>
      <c r="O8735">
        <v>121</v>
      </c>
      <c r="P8735">
        <v>82</v>
      </c>
      <c r="Q8735">
        <v>38</v>
      </c>
      <c r="R8735">
        <v>2</v>
      </c>
    </row>
    <row r="8736" spans="1:18" x14ac:dyDescent="0.25">
      <c r="A8736" t="s">
        <v>136</v>
      </c>
      <c r="B8736" s="20" t="s">
        <v>150</v>
      </c>
      <c r="C8736" t="s">
        <v>192</v>
      </c>
      <c r="D8736">
        <v>51.507350000000002</v>
      </c>
      <c r="E8736">
        <v>-0.12776000000000001</v>
      </c>
      <c r="F8736" t="s">
        <v>196</v>
      </c>
      <c r="G8736" t="s">
        <v>197</v>
      </c>
      <c r="H8736" t="s">
        <v>22</v>
      </c>
      <c r="I8736">
        <v>3480</v>
      </c>
      <c r="J8736" s="1">
        <v>1.2999999999999999E-2</v>
      </c>
      <c r="K8736">
        <v>46</v>
      </c>
      <c r="L8736">
        <v>0.41</v>
      </c>
      <c r="M8736">
        <v>19</v>
      </c>
      <c r="N8736">
        <v>1</v>
      </c>
      <c r="O8736">
        <v>62</v>
      </c>
      <c r="P8736">
        <v>101</v>
      </c>
      <c r="Q8736">
        <v>15</v>
      </c>
      <c r="R8736">
        <v>6</v>
      </c>
    </row>
    <row r="8737" spans="1:18" x14ac:dyDescent="0.25">
      <c r="A8737" t="s">
        <v>136</v>
      </c>
      <c r="B8737" s="20" t="s">
        <v>151</v>
      </c>
      <c r="C8737" t="s">
        <v>192</v>
      </c>
      <c r="D8737">
        <v>51.507350000000002</v>
      </c>
      <c r="E8737">
        <v>-0.12776000000000001</v>
      </c>
      <c r="F8737" t="s">
        <v>196</v>
      </c>
      <c r="G8737" t="s">
        <v>197</v>
      </c>
      <c r="H8737" t="s">
        <v>22</v>
      </c>
      <c r="I8737">
        <v>1838</v>
      </c>
      <c r="J8737" s="1">
        <v>0.01</v>
      </c>
      <c r="K8737">
        <v>19</v>
      </c>
      <c r="L8737">
        <v>1.06</v>
      </c>
      <c r="M8737">
        <v>20</v>
      </c>
      <c r="N8737">
        <v>4</v>
      </c>
      <c r="O8737">
        <v>249</v>
      </c>
      <c r="P8737">
        <v>95</v>
      </c>
      <c r="Q8737">
        <v>9</v>
      </c>
      <c r="R8737">
        <v>9</v>
      </c>
    </row>
    <row r="8738" spans="1:18" x14ac:dyDescent="0.25">
      <c r="A8738" t="s">
        <v>136</v>
      </c>
      <c r="B8738" s="20" t="s">
        <v>152</v>
      </c>
      <c r="C8738" t="s">
        <v>192</v>
      </c>
      <c r="D8738">
        <v>51.507350000000002</v>
      </c>
      <c r="E8738">
        <v>-0.12776000000000001</v>
      </c>
      <c r="F8738" t="s">
        <v>196</v>
      </c>
      <c r="G8738" t="s">
        <v>197</v>
      </c>
      <c r="H8738" t="s">
        <v>22</v>
      </c>
      <c r="I8738">
        <v>2038</v>
      </c>
      <c r="J8738" s="1">
        <v>8.9999999999999993E-3</v>
      </c>
      <c r="K8738">
        <v>18</v>
      </c>
      <c r="L8738">
        <v>0.52</v>
      </c>
      <c r="M8738">
        <v>9</v>
      </c>
      <c r="N8738">
        <v>2</v>
      </c>
      <c r="O8738">
        <v>165</v>
      </c>
      <c r="P8738">
        <v>88</v>
      </c>
      <c r="Q8738">
        <v>27</v>
      </c>
      <c r="R8738">
        <v>1</v>
      </c>
    </row>
    <row r="8739" spans="1:18" x14ac:dyDescent="0.25">
      <c r="A8739" t="s">
        <v>136</v>
      </c>
      <c r="B8739" s="20" t="s">
        <v>153</v>
      </c>
      <c r="C8739" t="s">
        <v>192</v>
      </c>
      <c r="D8739">
        <v>51.507350000000002</v>
      </c>
      <c r="E8739">
        <v>-0.12776000000000001</v>
      </c>
      <c r="F8739" t="s">
        <v>196</v>
      </c>
      <c r="G8739" t="s">
        <v>197</v>
      </c>
      <c r="H8739" t="s">
        <v>22</v>
      </c>
      <c r="I8739">
        <v>2212</v>
      </c>
      <c r="J8739" s="1">
        <v>8.0000000000000002E-3</v>
      </c>
      <c r="K8739">
        <v>17</v>
      </c>
      <c r="L8739">
        <v>0.9</v>
      </c>
      <c r="M8739">
        <v>16</v>
      </c>
      <c r="N8739">
        <v>1</v>
      </c>
      <c r="O8739">
        <v>123</v>
      </c>
      <c r="P8739">
        <v>70</v>
      </c>
      <c r="Q8739">
        <v>29</v>
      </c>
      <c r="R8739">
        <v>9</v>
      </c>
    </row>
    <row r="8740" spans="1:18" x14ac:dyDescent="0.25">
      <c r="A8740" t="s">
        <v>136</v>
      </c>
      <c r="B8740" s="20" t="s">
        <v>154</v>
      </c>
      <c r="C8740" t="s">
        <v>192</v>
      </c>
      <c r="D8740">
        <v>51.507350000000002</v>
      </c>
      <c r="E8740">
        <v>-0.12776000000000001</v>
      </c>
      <c r="F8740" t="s">
        <v>196</v>
      </c>
      <c r="G8740" t="s">
        <v>197</v>
      </c>
      <c r="H8740" t="s">
        <v>22</v>
      </c>
      <c r="I8740">
        <v>2553</v>
      </c>
      <c r="J8740" s="1">
        <v>1.0999999999999999E-2</v>
      </c>
      <c r="K8740">
        <v>28</v>
      </c>
      <c r="L8740">
        <v>0.57999999999999996</v>
      </c>
      <c r="M8740">
        <v>16</v>
      </c>
      <c r="N8740">
        <v>2</v>
      </c>
      <c r="O8740">
        <v>111</v>
      </c>
      <c r="P8740">
        <v>83</v>
      </c>
      <c r="Q8740">
        <v>26</v>
      </c>
      <c r="R8740">
        <v>4</v>
      </c>
    </row>
    <row r="8741" spans="1:18" x14ac:dyDescent="0.25">
      <c r="A8741" t="s">
        <v>136</v>
      </c>
      <c r="B8741" s="20">
        <v>44936</v>
      </c>
      <c r="C8741" t="s">
        <v>192</v>
      </c>
      <c r="D8741">
        <v>51.507350000000002</v>
      </c>
      <c r="E8741">
        <v>-0.12776000000000001</v>
      </c>
      <c r="F8741" t="s">
        <v>196</v>
      </c>
      <c r="G8741" t="s">
        <v>197</v>
      </c>
      <c r="H8741" t="s">
        <v>22</v>
      </c>
      <c r="I8741">
        <v>2190</v>
      </c>
      <c r="J8741" s="1">
        <v>1.2E-2</v>
      </c>
      <c r="K8741">
        <v>27</v>
      </c>
      <c r="L8741">
        <v>0.87</v>
      </c>
      <c r="M8741">
        <v>23</v>
      </c>
      <c r="N8741">
        <v>1</v>
      </c>
      <c r="O8741">
        <v>116</v>
      </c>
      <c r="P8741">
        <v>86</v>
      </c>
      <c r="Q8741">
        <v>27</v>
      </c>
      <c r="R8741">
        <v>1</v>
      </c>
    </row>
    <row r="8742" spans="1:18" x14ac:dyDescent="0.25">
      <c r="A8742" t="s">
        <v>136</v>
      </c>
      <c r="B8742" s="20">
        <v>44967</v>
      </c>
      <c r="C8742" t="s">
        <v>192</v>
      </c>
      <c r="D8742">
        <v>51.507350000000002</v>
      </c>
      <c r="E8742">
        <v>-0.12776000000000001</v>
      </c>
      <c r="F8742" t="s">
        <v>196</v>
      </c>
      <c r="G8742" t="s">
        <v>197</v>
      </c>
      <c r="H8742" t="s">
        <v>22</v>
      </c>
      <c r="I8742">
        <v>2250</v>
      </c>
      <c r="J8742" s="1">
        <v>1.6E-2</v>
      </c>
      <c r="K8742">
        <v>36</v>
      </c>
      <c r="L8742">
        <v>0.09</v>
      </c>
      <c r="M8742">
        <v>3</v>
      </c>
      <c r="N8742">
        <v>1</v>
      </c>
      <c r="O8742">
        <v>94</v>
      </c>
      <c r="P8742">
        <v>55</v>
      </c>
      <c r="Q8742">
        <v>20</v>
      </c>
      <c r="R8742">
        <v>6</v>
      </c>
    </row>
    <row r="8743" spans="1:18" x14ac:dyDescent="0.25">
      <c r="A8743" t="s">
        <v>136</v>
      </c>
      <c r="B8743" s="20">
        <v>44995</v>
      </c>
      <c r="C8743" t="s">
        <v>192</v>
      </c>
      <c r="D8743">
        <v>51.507350000000002</v>
      </c>
      <c r="E8743">
        <v>-0.12776000000000001</v>
      </c>
      <c r="F8743" t="s">
        <v>196</v>
      </c>
      <c r="G8743" t="s">
        <v>197</v>
      </c>
      <c r="H8743" t="s">
        <v>22</v>
      </c>
      <c r="I8743">
        <v>3448</v>
      </c>
      <c r="J8743" s="1">
        <v>1.4E-2</v>
      </c>
      <c r="K8743">
        <v>47</v>
      </c>
      <c r="L8743">
        <v>0.17</v>
      </c>
      <c r="M8743">
        <v>8</v>
      </c>
      <c r="N8743">
        <v>3</v>
      </c>
      <c r="O8743">
        <v>315</v>
      </c>
      <c r="P8743">
        <v>56</v>
      </c>
      <c r="Q8743">
        <v>12</v>
      </c>
      <c r="R8743">
        <v>4</v>
      </c>
    </row>
    <row r="8744" spans="1:18" x14ac:dyDescent="0.25">
      <c r="A8744" t="s">
        <v>136</v>
      </c>
      <c r="B8744" s="20">
        <v>45026</v>
      </c>
      <c r="C8744" t="s">
        <v>192</v>
      </c>
      <c r="D8744">
        <v>51.507350000000002</v>
      </c>
      <c r="E8744">
        <v>-0.12776000000000001</v>
      </c>
      <c r="F8744" t="s">
        <v>196</v>
      </c>
      <c r="G8744" t="s">
        <v>197</v>
      </c>
      <c r="H8744" t="s">
        <v>22</v>
      </c>
      <c r="I8744">
        <v>2702</v>
      </c>
      <c r="J8744" s="1">
        <v>1.4999999999999999E-2</v>
      </c>
      <c r="K8744">
        <v>40</v>
      </c>
      <c r="L8744">
        <v>0.18</v>
      </c>
      <c r="M8744">
        <v>7</v>
      </c>
      <c r="N8744">
        <v>4</v>
      </c>
      <c r="O8744">
        <v>310</v>
      </c>
      <c r="P8744">
        <v>71</v>
      </c>
      <c r="Q8744">
        <v>21</v>
      </c>
      <c r="R8744">
        <v>4</v>
      </c>
    </row>
    <row r="8745" spans="1:18" x14ac:dyDescent="0.25">
      <c r="A8745" t="s">
        <v>136</v>
      </c>
      <c r="B8745" s="20">
        <v>45056</v>
      </c>
      <c r="C8745" t="s">
        <v>192</v>
      </c>
      <c r="D8745">
        <v>51.507350000000002</v>
      </c>
      <c r="E8745">
        <v>-0.12776000000000001</v>
      </c>
      <c r="F8745" t="s">
        <v>196</v>
      </c>
      <c r="G8745" t="s">
        <v>197</v>
      </c>
      <c r="H8745" t="s">
        <v>22</v>
      </c>
      <c r="I8745">
        <v>2307</v>
      </c>
      <c r="J8745" s="1">
        <v>8.0000000000000002E-3</v>
      </c>
      <c r="K8745">
        <v>17</v>
      </c>
      <c r="L8745">
        <v>0.7</v>
      </c>
      <c r="M8745">
        <v>12</v>
      </c>
      <c r="N8745">
        <v>1</v>
      </c>
      <c r="O8745">
        <v>135</v>
      </c>
      <c r="P8745">
        <v>82</v>
      </c>
      <c r="Q8745">
        <v>32</v>
      </c>
      <c r="R8745">
        <v>5</v>
      </c>
    </row>
    <row r="8746" spans="1:18" x14ac:dyDescent="0.25">
      <c r="A8746" t="s">
        <v>136</v>
      </c>
      <c r="B8746" s="20">
        <v>45087</v>
      </c>
      <c r="C8746" t="s">
        <v>192</v>
      </c>
      <c r="D8746">
        <v>51.507350000000002</v>
      </c>
      <c r="E8746">
        <v>-0.12776000000000001</v>
      </c>
      <c r="F8746" t="s">
        <v>196</v>
      </c>
      <c r="G8746" t="s">
        <v>197</v>
      </c>
      <c r="H8746" t="s">
        <v>22</v>
      </c>
      <c r="I8746">
        <v>2883</v>
      </c>
      <c r="J8746" s="1">
        <v>1.2E-2</v>
      </c>
      <c r="K8746">
        <v>34</v>
      </c>
      <c r="L8746">
        <v>0.32</v>
      </c>
      <c r="M8746">
        <v>11</v>
      </c>
      <c r="N8746">
        <v>3</v>
      </c>
      <c r="O8746">
        <v>117</v>
      </c>
      <c r="P8746">
        <v>70</v>
      </c>
      <c r="Q8746">
        <v>15</v>
      </c>
      <c r="R8746">
        <v>4</v>
      </c>
    </row>
    <row r="8747" spans="1:18" x14ac:dyDescent="0.25">
      <c r="A8747" t="s">
        <v>136</v>
      </c>
      <c r="B8747" s="20">
        <v>45117</v>
      </c>
      <c r="C8747" t="s">
        <v>192</v>
      </c>
      <c r="D8747">
        <v>51.507350000000002</v>
      </c>
      <c r="E8747">
        <v>-0.12776000000000001</v>
      </c>
      <c r="F8747" t="s">
        <v>196</v>
      </c>
      <c r="G8747" t="s">
        <v>197</v>
      </c>
      <c r="H8747" t="s">
        <v>22</v>
      </c>
      <c r="I8747">
        <v>1652</v>
      </c>
      <c r="J8747" s="1">
        <v>8.0000000000000002E-3</v>
      </c>
      <c r="K8747">
        <v>13</v>
      </c>
      <c r="L8747">
        <v>0.51</v>
      </c>
      <c r="M8747">
        <v>7</v>
      </c>
      <c r="N8747">
        <v>3</v>
      </c>
      <c r="O8747">
        <v>160</v>
      </c>
      <c r="P8747">
        <v>70</v>
      </c>
      <c r="Q8747">
        <v>12</v>
      </c>
      <c r="R8747">
        <v>4</v>
      </c>
    </row>
    <row r="8748" spans="1:18" x14ac:dyDescent="0.25">
      <c r="A8748" t="s">
        <v>136</v>
      </c>
      <c r="B8748" s="20">
        <v>45148</v>
      </c>
      <c r="C8748" t="s">
        <v>192</v>
      </c>
      <c r="D8748">
        <v>51.507350000000002</v>
      </c>
      <c r="E8748">
        <v>-0.12776000000000001</v>
      </c>
      <c r="F8748" t="s">
        <v>196</v>
      </c>
      <c r="G8748" t="s">
        <v>197</v>
      </c>
      <c r="H8748" t="s">
        <v>22</v>
      </c>
      <c r="I8748">
        <v>2521</v>
      </c>
      <c r="J8748" s="1">
        <v>8.9999999999999993E-3</v>
      </c>
      <c r="K8748">
        <v>24</v>
      </c>
      <c r="L8748">
        <v>0.3</v>
      </c>
      <c r="M8748">
        <v>7</v>
      </c>
      <c r="N8748">
        <v>4</v>
      </c>
      <c r="O8748">
        <v>232</v>
      </c>
      <c r="P8748">
        <v>60</v>
      </c>
      <c r="Q8748">
        <v>36</v>
      </c>
      <c r="R8748">
        <v>10</v>
      </c>
    </row>
    <row r="8749" spans="1:18" x14ac:dyDescent="0.25">
      <c r="A8749" t="s">
        <v>136</v>
      </c>
      <c r="B8749" s="20">
        <v>45179</v>
      </c>
      <c r="C8749" t="s">
        <v>192</v>
      </c>
      <c r="D8749">
        <v>51.507350000000002</v>
      </c>
      <c r="E8749">
        <v>-0.12776000000000001</v>
      </c>
      <c r="F8749" t="s">
        <v>196</v>
      </c>
      <c r="G8749" t="s">
        <v>197</v>
      </c>
      <c r="H8749" t="s">
        <v>22</v>
      </c>
      <c r="I8749">
        <v>2332</v>
      </c>
      <c r="J8749" s="1">
        <v>6.0000000000000001E-3</v>
      </c>
      <c r="K8749">
        <v>14</v>
      </c>
      <c r="L8749">
        <v>0.66</v>
      </c>
      <c r="M8749">
        <v>9</v>
      </c>
      <c r="N8749">
        <v>2</v>
      </c>
      <c r="O8749">
        <v>151</v>
      </c>
      <c r="P8749">
        <v>76</v>
      </c>
      <c r="Q8749">
        <v>24</v>
      </c>
      <c r="R8749">
        <v>6</v>
      </c>
    </row>
    <row r="8750" spans="1:18" x14ac:dyDescent="0.25">
      <c r="A8750" t="s">
        <v>136</v>
      </c>
      <c r="B8750" s="20">
        <v>45209</v>
      </c>
      <c r="C8750" t="s">
        <v>192</v>
      </c>
      <c r="D8750">
        <v>51.507350000000002</v>
      </c>
      <c r="E8750">
        <v>-0.12776000000000001</v>
      </c>
      <c r="F8750" t="s">
        <v>196</v>
      </c>
      <c r="G8750" t="s">
        <v>197</v>
      </c>
      <c r="H8750" t="s">
        <v>22</v>
      </c>
      <c r="I8750">
        <v>2564</v>
      </c>
      <c r="J8750" s="1">
        <v>0.01</v>
      </c>
      <c r="K8750">
        <v>26</v>
      </c>
      <c r="L8750">
        <v>0.66</v>
      </c>
      <c r="M8750">
        <v>17</v>
      </c>
      <c r="N8750">
        <v>1</v>
      </c>
      <c r="O8750">
        <v>86</v>
      </c>
      <c r="P8750">
        <v>53</v>
      </c>
      <c r="Q8750">
        <v>20</v>
      </c>
      <c r="R8750">
        <v>5</v>
      </c>
    </row>
    <row r="8751" spans="1:18" x14ac:dyDescent="0.25">
      <c r="A8751" t="s">
        <v>136</v>
      </c>
      <c r="B8751" s="20">
        <v>45240</v>
      </c>
      <c r="C8751" t="s">
        <v>192</v>
      </c>
      <c r="D8751">
        <v>51.507350000000002</v>
      </c>
      <c r="E8751">
        <v>-0.12776000000000001</v>
      </c>
      <c r="F8751" t="s">
        <v>196</v>
      </c>
      <c r="G8751" t="s">
        <v>197</v>
      </c>
      <c r="H8751" t="s">
        <v>22</v>
      </c>
      <c r="I8751">
        <v>2993</v>
      </c>
      <c r="J8751" s="1">
        <v>0.01</v>
      </c>
      <c r="K8751">
        <v>29</v>
      </c>
      <c r="L8751">
        <v>0.13</v>
      </c>
      <c r="M8751">
        <v>4</v>
      </c>
      <c r="N8751">
        <v>1</v>
      </c>
      <c r="O8751">
        <v>146</v>
      </c>
      <c r="P8751">
        <v>50</v>
      </c>
      <c r="Q8751">
        <v>17</v>
      </c>
      <c r="R8751">
        <v>6</v>
      </c>
    </row>
    <row r="8752" spans="1:18" x14ac:dyDescent="0.25">
      <c r="A8752" t="s">
        <v>136</v>
      </c>
      <c r="B8752" s="20">
        <v>45270</v>
      </c>
      <c r="C8752" t="s">
        <v>192</v>
      </c>
      <c r="D8752">
        <v>51.507350000000002</v>
      </c>
      <c r="E8752">
        <v>-0.12776000000000001</v>
      </c>
      <c r="F8752" t="s">
        <v>196</v>
      </c>
      <c r="G8752" t="s">
        <v>197</v>
      </c>
      <c r="H8752" t="s">
        <v>22</v>
      </c>
      <c r="I8752">
        <v>2485</v>
      </c>
      <c r="J8752" s="1">
        <v>1.4E-2</v>
      </c>
      <c r="K8752">
        <v>35</v>
      </c>
      <c r="L8752">
        <v>1.03</v>
      </c>
      <c r="M8752">
        <v>36</v>
      </c>
      <c r="N8752">
        <v>1</v>
      </c>
      <c r="O8752">
        <v>98</v>
      </c>
      <c r="P8752">
        <v>66</v>
      </c>
      <c r="Q8752">
        <v>30</v>
      </c>
      <c r="R8752">
        <v>0</v>
      </c>
    </row>
    <row r="8753" spans="1:18" x14ac:dyDescent="0.25">
      <c r="A8753" t="s">
        <v>136</v>
      </c>
      <c r="B8753" s="20" t="s">
        <v>155</v>
      </c>
      <c r="C8753" t="s">
        <v>192</v>
      </c>
      <c r="D8753">
        <v>51.507350000000002</v>
      </c>
      <c r="E8753">
        <v>-0.12776000000000001</v>
      </c>
      <c r="F8753" t="s">
        <v>196</v>
      </c>
      <c r="G8753" t="s">
        <v>197</v>
      </c>
      <c r="H8753" t="s">
        <v>22</v>
      </c>
      <c r="I8753">
        <v>3288</v>
      </c>
      <c r="J8753" s="1">
        <v>1.2999999999999999E-2</v>
      </c>
      <c r="K8753">
        <v>43</v>
      </c>
      <c r="L8753">
        <v>0.2</v>
      </c>
      <c r="M8753">
        <v>9</v>
      </c>
      <c r="N8753">
        <v>4</v>
      </c>
      <c r="O8753">
        <v>295</v>
      </c>
      <c r="P8753">
        <v>79</v>
      </c>
      <c r="Q8753">
        <v>12</v>
      </c>
      <c r="R8753">
        <v>9</v>
      </c>
    </row>
    <row r="8754" spans="1:18" x14ac:dyDescent="0.25">
      <c r="A8754" t="s">
        <v>136</v>
      </c>
      <c r="B8754" s="20" t="s">
        <v>156</v>
      </c>
      <c r="C8754" t="s">
        <v>192</v>
      </c>
      <c r="D8754">
        <v>51.507350000000002</v>
      </c>
      <c r="E8754">
        <v>-0.12776000000000001</v>
      </c>
      <c r="F8754" t="s">
        <v>196</v>
      </c>
      <c r="G8754" t="s">
        <v>197</v>
      </c>
      <c r="H8754" t="s">
        <v>22</v>
      </c>
      <c r="I8754">
        <v>2563</v>
      </c>
      <c r="J8754" s="1">
        <v>1.0999999999999999E-2</v>
      </c>
      <c r="K8754">
        <v>27</v>
      </c>
      <c r="L8754">
        <v>0.83</v>
      </c>
      <c r="M8754">
        <v>23</v>
      </c>
      <c r="N8754">
        <v>1</v>
      </c>
      <c r="O8754">
        <v>106</v>
      </c>
      <c r="P8754">
        <v>65</v>
      </c>
      <c r="Q8754">
        <v>26</v>
      </c>
      <c r="R8754">
        <v>1</v>
      </c>
    </row>
    <row r="8755" spans="1:18" x14ac:dyDescent="0.25">
      <c r="A8755" t="s">
        <v>136</v>
      </c>
      <c r="B8755" s="20" t="s">
        <v>157</v>
      </c>
      <c r="C8755" t="s">
        <v>192</v>
      </c>
      <c r="D8755">
        <v>51.507350000000002</v>
      </c>
      <c r="E8755">
        <v>-0.12776000000000001</v>
      </c>
      <c r="F8755" t="s">
        <v>196</v>
      </c>
      <c r="G8755" t="s">
        <v>197</v>
      </c>
      <c r="H8755" t="s">
        <v>22</v>
      </c>
      <c r="I8755">
        <v>2440</v>
      </c>
      <c r="J8755" s="1">
        <v>1.4E-2</v>
      </c>
      <c r="K8755">
        <v>34</v>
      </c>
      <c r="L8755">
        <v>0.84</v>
      </c>
      <c r="M8755">
        <v>29</v>
      </c>
      <c r="N8755">
        <v>4</v>
      </c>
      <c r="O8755">
        <v>337</v>
      </c>
      <c r="P8755">
        <v>76</v>
      </c>
      <c r="Q8755">
        <v>20</v>
      </c>
      <c r="R8755">
        <v>3</v>
      </c>
    </row>
    <row r="8756" spans="1:18" x14ac:dyDescent="0.25">
      <c r="A8756" t="s">
        <v>136</v>
      </c>
      <c r="B8756" s="20" t="s">
        <v>158</v>
      </c>
      <c r="C8756" t="s">
        <v>192</v>
      </c>
      <c r="D8756">
        <v>51.507350000000002</v>
      </c>
      <c r="E8756">
        <v>-0.12776000000000001</v>
      </c>
      <c r="F8756" t="s">
        <v>196</v>
      </c>
      <c r="G8756" t="s">
        <v>197</v>
      </c>
      <c r="H8756" t="s">
        <v>22</v>
      </c>
      <c r="I8756">
        <v>2788</v>
      </c>
      <c r="J8756" s="1">
        <v>0.01</v>
      </c>
      <c r="K8756">
        <v>27</v>
      </c>
      <c r="L8756">
        <v>0.49</v>
      </c>
      <c r="M8756">
        <v>13</v>
      </c>
      <c r="N8756">
        <v>3</v>
      </c>
      <c r="O8756">
        <v>237</v>
      </c>
      <c r="P8756">
        <v>58</v>
      </c>
      <c r="Q8756">
        <v>32</v>
      </c>
      <c r="R8756">
        <v>9</v>
      </c>
    </row>
    <row r="8757" spans="1:18" x14ac:dyDescent="0.25">
      <c r="A8757" t="s">
        <v>136</v>
      </c>
      <c r="B8757" s="20" t="s">
        <v>159</v>
      </c>
      <c r="C8757" t="s">
        <v>192</v>
      </c>
      <c r="D8757">
        <v>51.507350000000002</v>
      </c>
      <c r="E8757">
        <v>-0.12776000000000001</v>
      </c>
      <c r="F8757" t="s">
        <v>196</v>
      </c>
      <c r="G8757" t="s">
        <v>197</v>
      </c>
      <c r="H8757" t="s">
        <v>22</v>
      </c>
      <c r="I8757">
        <v>2161</v>
      </c>
      <c r="J8757" s="1">
        <v>1.0999999999999999E-2</v>
      </c>
      <c r="K8757">
        <v>25</v>
      </c>
      <c r="L8757">
        <v>0.43</v>
      </c>
      <c r="M8757">
        <v>11</v>
      </c>
      <c r="N8757">
        <v>1</v>
      </c>
      <c r="O8757">
        <v>136</v>
      </c>
      <c r="P8757">
        <v>53</v>
      </c>
      <c r="Q8757">
        <v>23</v>
      </c>
      <c r="R8757">
        <v>12</v>
      </c>
    </row>
    <row r="8758" spans="1:18" x14ac:dyDescent="0.25">
      <c r="A8758" t="s">
        <v>136</v>
      </c>
      <c r="B8758" s="20" t="s">
        <v>160</v>
      </c>
      <c r="C8758" t="s">
        <v>192</v>
      </c>
      <c r="D8758">
        <v>51.507350000000002</v>
      </c>
      <c r="E8758">
        <v>-0.12776000000000001</v>
      </c>
      <c r="F8758" t="s">
        <v>196</v>
      </c>
      <c r="G8758" t="s">
        <v>197</v>
      </c>
      <c r="H8758" t="s">
        <v>22</v>
      </c>
      <c r="I8758">
        <v>2568</v>
      </c>
      <c r="J8758" s="1">
        <v>1.2999999999999999E-2</v>
      </c>
      <c r="K8758">
        <v>33</v>
      </c>
      <c r="L8758">
        <v>7.0000000000000007E-2</v>
      </c>
      <c r="M8758">
        <v>2</v>
      </c>
      <c r="N8758">
        <v>3</v>
      </c>
      <c r="O8758">
        <v>218</v>
      </c>
      <c r="P8758">
        <v>74</v>
      </c>
      <c r="Q8758">
        <v>15</v>
      </c>
      <c r="R8758">
        <v>10</v>
      </c>
    </row>
    <row r="8759" spans="1:18" x14ac:dyDescent="0.25">
      <c r="A8759" t="s">
        <v>136</v>
      </c>
      <c r="B8759" s="20" t="s">
        <v>161</v>
      </c>
      <c r="C8759" t="s">
        <v>192</v>
      </c>
      <c r="D8759">
        <v>51.507350000000002</v>
      </c>
      <c r="E8759">
        <v>-0.12776000000000001</v>
      </c>
      <c r="F8759" t="s">
        <v>196</v>
      </c>
      <c r="G8759" t="s">
        <v>197</v>
      </c>
      <c r="H8759" t="s">
        <v>22</v>
      </c>
      <c r="I8759">
        <v>2740</v>
      </c>
      <c r="J8759" s="1">
        <v>7.0000000000000001E-3</v>
      </c>
      <c r="K8759">
        <v>18</v>
      </c>
      <c r="L8759">
        <v>0.5</v>
      </c>
      <c r="M8759">
        <v>9</v>
      </c>
      <c r="N8759">
        <v>2</v>
      </c>
      <c r="O8759">
        <v>254</v>
      </c>
      <c r="P8759">
        <v>52</v>
      </c>
      <c r="Q8759">
        <v>15</v>
      </c>
      <c r="R8759">
        <v>6</v>
      </c>
    </row>
    <row r="8760" spans="1:18" x14ac:dyDescent="0.25">
      <c r="A8760" t="s">
        <v>136</v>
      </c>
      <c r="B8760" s="20" t="s">
        <v>162</v>
      </c>
      <c r="C8760" t="s">
        <v>192</v>
      </c>
      <c r="D8760">
        <v>51.507350000000002</v>
      </c>
      <c r="E8760">
        <v>-0.12776000000000001</v>
      </c>
      <c r="F8760" t="s">
        <v>196</v>
      </c>
      <c r="G8760" t="s">
        <v>197</v>
      </c>
      <c r="H8760" t="s">
        <v>22</v>
      </c>
      <c r="I8760">
        <v>2967</v>
      </c>
      <c r="J8760" s="1">
        <v>1.2999999999999999E-2</v>
      </c>
      <c r="K8760">
        <v>39</v>
      </c>
      <c r="L8760">
        <v>0.63</v>
      </c>
      <c r="M8760">
        <v>24</v>
      </c>
      <c r="N8760">
        <v>4</v>
      </c>
      <c r="O8760">
        <v>247</v>
      </c>
      <c r="P8760">
        <v>62</v>
      </c>
      <c r="Q8760">
        <v>21</v>
      </c>
      <c r="R8760">
        <v>12</v>
      </c>
    </row>
    <row r="8761" spans="1:18" x14ac:dyDescent="0.25">
      <c r="A8761" t="s">
        <v>136</v>
      </c>
      <c r="B8761" s="20" t="s">
        <v>163</v>
      </c>
      <c r="C8761" t="s">
        <v>192</v>
      </c>
      <c r="D8761">
        <v>51.507350000000002</v>
      </c>
      <c r="E8761">
        <v>-0.12776000000000001</v>
      </c>
      <c r="F8761" t="s">
        <v>196</v>
      </c>
      <c r="G8761" t="s">
        <v>197</v>
      </c>
      <c r="H8761" t="s">
        <v>22</v>
      </c>
      <c r="I8761">
        <v>2814</v>
      </c>
      <c r="J8761" s="1">
        <v>1.4E-2</v>
      </c>
      <c r="K8761">
        <v>38</v>
      </c>
      <c r="L8761">
        <v>0.25</v>
      </c>
      <c r="M8761">
        <v>9</v>
      </c>
      <c r="N8761">
        <v>1</v>
      </c>
      <c r="O8761">
        <v>140</v>
      </c>
      <c r="P8761">
        <v>103</v>
      </c>
      <c r="Q8761">
        <v>18</v>
      </c>
      <c r="R8761">
        <v>6</v>
      </c>
    </row>
    <row r="8762" spans="1:18" x14ac:dyDescent="0.25">
      <c r="A8762" t="s">
        <v>136</v>
      </c>
      <c r="B8762" s="20" t="s">
        <v>164</v>
      </c>
      <c r="C8762" t="s">
        <v>192</v>
      </c>
      <c r="D8762">
        <v>51.507350000000002</v>
      </c>
      <c r="E8762">
        <v>-0.12776000000000001</v>
      </c>
      <c r="F8762" t="s">
        <v>196</v>
      </c>
      <c r="G8762" t="s">
        <v>197</v>
      </c>
      <c r="H8762" t="s">
        <v>22</v>
      </c>
      <c r="I8762">
        <v>1986</v>
      </c>
      <c r="J8762" s="1">
        <v>7.0000000000000001E-3</v>
      </c>
      <c r="K8762">
        <v>14</v>
      </c>
      <c r="L8762">
        <v>0.87</v>
      </c>
      <c r="M8762">
        <v>12</v>
      </c>
      <c r="N8762">
        <v>4</v>
      </c>
      <c r="O8762">
        <v>336</v>
      </c>
      <c r="P8762">
        <v>82</v>
      </c>
      <c r="Q8762">
        <v>17</v>
      </c>
      <c r="R8762">
        <v>4</v>
      </c>
    </row>
    <row r="8763" spans="1:18" x14ac:dyDescent="0.25">
      <c r="A8763" t="s">
        <v>136</v>
      </c>
      <c r="B8763" s="20" t="s">
        <v>165</v>
      </c>
      <c r="C8763" t="s">
        <v>192</v>
      </c>
      <c r="D8763">
        <v>51.507350000000002</v>
      </c>
      <c r="E8763">
        <v>-0.12776000000000001</v>
      </c>
      <c r="F8763" t="s">
        <v>196</v>
      </c>
      <c r="G8763" t="s">
        <v>197</v>
      </c>
      <c r="H8763" t="s">
        <v>22</v>
      </c>
      <c r="I8763">
        <v>2429</v>
      </c>
      <c r="J8763" s="1">
        <v>8.0000000000000002E-3</v>
      </c>
      <c r="K8763">
        <v>18</v>
      </c>
      <c r="L8763">
        <v>1.1100000000000001</v>
      </c>
      <c r="M8763">
        <v>20</v>
      </c>
      <c r="N8763">
        <v>3</v>
      </c>
      <c r="O8763">
        <v>246</v>
      </c>
      <c r="P8763">
        <v>82</v>
      </c>
      <c r="Q8763">
        <v>33</v>
      </c>
      <c r="R8763">
        <v>8</v>
      </c>
    </row>
    <row r="8764" spans="1:18" x14ac:dyDescent="0.25">
      <c r="A8764" t="s">
        <v>136</v>
      </c>
      <c r="B8764" s="20" t="s">
        <v>166</v>
      </c>
      <c r="C8764" t="s">
        <v>192</v>
      </c>
      <c r="D8764">
        <v>51.507350000000002</v>
      </c>
      <c r="E8764">
        <v>-0.12776000000000001</v>
      </c>
      <c r="F8764" t="s">
        <v>196</v>
      </c>
      <c r="G8764" t="s">
        <v>197</v>
      </c>
      <c r="H8764" t="s">
        <v>22</v>
      </c>
      <c r="I8764">
        <v>1938</v>
      </c>
      <c r="J8764" s="1">
        <v>6.0000000000000001E-3</v>
      </c>
      <c r="K8764">
        <v>12</v>
      </c>
      <c r="L8764">
        <v>0.84</v>
      </c>
      <c r="M8764">
        <v>10</v>
      </c>
      <c r="N8764">
        <v>5</v>
      </c>
      <c r="O8764">
        <v>362</v>
      </c>
      <c r="P8764">
        <v>80</v>
      </c>
      <c r="Q8764">
        <v>29</v>
      </c>
      <c r="R8764">
        <v>7</v>
      </c>
    </row>
    <row r="8765" spans="1:18" x14ac:dyDescent="0.25">
      <c r="A8765" t="s">
        <v>136</v>
      </c>
      <c r="B8765" s="20" t="s">
        <v>167</v>
      </c>
      <c r="C8765" t="s">
        <v>192</v>
      </c>
      <c r="D8765">
        <v>51.507350000000002</v>
      </c>
      <c r="E8765">
        <v>-0.12776000000000001</v>
      </c>
      <c r="F8765" t="s">
        <v>196</v>
      </c>
      <c r="G8765" t="s">
        <v>197</v>
      </c>
      <c r="H8765" t="s">
        <v>22</v>
      </c>
      <c r="I8765">
        <v>3152</v>
      </c>
      <c r="J8765" s="1">
        <v>8.9999999999999993E-3</v>
      </c>
      <c r="K8765">
        <v>29</v>
      </c>
      <c r="L8765">
        <v>0.01</v>
      </c>
      <c r="M8765">
        <v>0</v>
      </c>
      <c r="N8765">
        <v>4</v>
      </c>
      <c r="O8765">
        <v>288</v>
      </c>
      <c r="P8765">
        <v>62</v>
      </c>
      <c r="Q8765">
        <v>27</v>
      </c>
      <c r="R8765">
        <v>5</v>
      </c>
    </row>
    <row r="8766" spans="1:18" x14ac:dyDescent="0.25">
      <c r="A8766" t="s">
        <v>136</v>
      </c>
      <c r="B8766" s="20" t="s">
        <v>168</v>
      </c>
      <c r="C8766" t="s">
        <v>192</v>
      </c>
      <c r="D8766">
        <v>51.507350000000002</v>
      </c>
      <c r="E8766">
        <v>-0.12776000000000001</v>
      </c>
      <c r="F8766" t="s">
        <v>196</v>
      </c>
      <c r="G8766" t="s">
        <v>197</v>
      </c>
      <c r="H8766" t="s">
        <v>22</v>
      </c>
      <c r="I8766">
        <v>2068</v>
      </c>
      <c r="J8766" s="1">
        <v>1.2999999999999999E-2</v>
      </c>
      <c r="K8766">
        <v>28</v>
      </c>
      <c r="L8766">
        <v>0.11</v>
      </c>
      <c r="M8766">
        <v>3</v>
      </c>
      <c r="N8766">
        <v>1</v>
      </c>
      <c r="O8766">
        <v>70</v>
      </c>
      <c r="P8766">
        <v>38</v>
      </c>
      <c r="Q8766">
        <v>29</v>
      </c>
      <c r="R8766">
        <v>11</v>
      </c>
    </row>
    <row r="8767" spans="1:18" x14ac:dyDescent="0.25">
      <c r="A8767" t="s">
        <v>136</v>
      </c>
      <c r="B8767" s="20" t="s">
        <v>169</v>
      </c>
      <c r="C8767" t="s">
        <v>192</v>
      </c>
      <c r="D8767">
        <v>51.507350000000002</v>
      </c>
      <c r="E8767">
        <v>-0.12776000000000001</v>
      </c>
      <c r="F8767" t="s">
        <v>196</v>
      </c>
      <c r="G8767" t="s">
        <v>197</v>
      </c>
      <c r="H8767" t="s">
        <v>22</v>
      </c>
      <c r="I8767">
        <v>2219</v>
      </c>
      <c r="J8767" s="1">
        <v>1.0999999999999999E-2</v>
      </c>
      <c r="K8767">
        <v>25</v>
      </c>
      <c r="L8767">
        <v>0.44</v>
      </c>
      <c r="M8767">
        <v>11</v>
      </c>
      <c r="N8767">
        <v>1</v>
      </c>
      <c r="O8767">
        <v>168</v>
      </c>
      <c r="P8767">
        <v>86</v>
      </c>
      <c r="Q8767">
        <v>15</v>
      </c>
      <c r="R8767">
        <v>1</v>
      </c>
    </row>
    <row r="8768" spans="1:18" x14ac:dyDescent="0.25">
      <c r="A8768" t="s">
        <v>136</v>
      </c>
      <c r="B8768" s="20" t="s">
        <v>170</v>
      </c>
      <c r="C8768" t="s">
        <v>192</v>
      </c>
      <c r="D8768">
        <v>51.507350000000002</v>
      </c>
      <c r="E8768">
        <v>-0.12776000000000001</v>
      </c>
      <c r="F8768" t="s">
        <v>196</v>
      </c>
      <c r="G8768" t="s">
        <v>197</v>
      </c>
      <c r="H8768" t="s">
        <v>22</v>
      </c>
      <c r="I8768">
        <v>2435</v>
      </c>
      <c r="J8768" s="1">
        <v>8.0000000000000002E-3</v>
      </c>
      <c r="K8768">
        <v>19</v>
      </c>
      <c r="L8768">
        <v>1.1200000000000001</v>
      </c>
      <c r="M8768">
        <v>21</v>
      </c>
      <c r="N8768">
        <v>1</v>
      </c>
      <c r="O8768">
        <v>124</v>
      </c>
      <c r="P8768">
        <v>95</v>
      </c>
      <c r="Q8768">
        <v>27</v>
      </c>
      <c r="R8768">
        <v>8</v>
      </c>
    </row>
    <row r="8769" spans="1:18" x14ac:dyDescent="0.25">
      <c r="A8769" t="s">
        <v>136</v>
      </c>
      <c r="B8769" s="20" t="s">
        <v>171</v>
      </c>
      <c r="C8769" t="s">
        <v>192</v>
      </c>
      <c r="D8769">
        <v>51.507350000000002</v>
      </c>
      <c r="E8769">
        <v>-0.12776000000000001</v>
      </c>
      <c r="F8769" t="s">
        <v>196</v>
      </c>
      <c r="G8769" t="s">
        <v>197</v>
      </c>
      <c r="H8769" t="s">
        <v>22</v>
      </c>
      <c r="I8769">
        <v>2538</v>
      </c>
      <c r="J8769" s="1">
        <v>6.0000000000000001E-3</v>
      </c>
      <c r="K8769">
        <v>15</v>
      </c>
      <c r="L8769">
        <v>0.09</v>
      </c>
      <c r="M8769">
        <v>1</v>
      </c>
      <c r="N8769">
        <v>4</v>
      </c>
      <c r="O8769">
        <v>182</v>
      </c>
      <c r="P8769">
        <v>65</v>
      </c>
      <c r="Q8769">
        <v>27</v>
      </c>
      <c r="R8769">
        <v>10</v>
      </c>
    </row>
    <row r="8770" spans="1:18" x14ac:dyDescent="0.25">
      <c r="A8770" t="s">
        <v>136</v>
      </c>
      <c r="B8770" s="20" t="s">
        <v>172</v>
      </c>
      <c r="C8770" t="s">
        <v>192</v>
      </c>
      <c r="D8770">
        <v>51.507350000000002</v>
      </c>
      <c r="E8770">
        <v>-0.12776000000000001</v>
      </c>
      <c r="F8770" t="s">
        <v>196</v>
      </c>
      <c r="G8770" t="s">
        <v>197</v>
      </c>
      <c r="H8770" t="s">
        <v>22</v>
      </c>
      <c r="I8770">
        <v>3106</v>
      </c>
      <c r="J8770" s="1">
        <v>1.2E-2</v>
      </c>
      <c r="K8770">
        <v>37</v>
      </c>
      <c r="L8770">
        <v>1.08</v>
      </c>
      <c r="M8770">
        <v>40</v>
      </c>
      <c r="N8770">
        <v>4</v>
      </c>
      <c r="O8770">
        <v>173</v>
      </c>
      <c r="P8770">
        <v>53</v>
      </c>
      <c r="Q8770">
        <v>15</v>
      </c>
      <c r="R8770">
        <v>3</v>
      </c>
    </row>
    <row r="8771" spans="1:18" x14ac:dyDescent="0.25">
      <c r="A8771" t="s">
        <v>136</v>
      </c>
      <c r="B8771" s="20" t="s">
        <v>173</v>
      </c>
      <c r="C8771" t="s">
        <v>192</v>
      </c>
      <c r="D8771">
        <v>51.507350000000002</v>
      </c>
      <c r="E8771">
        <v>-0.12776000000000001</v>
      </c>
      <c r="F8771" t="s">
        <v>196</v>
      </c>
      <c r="G8771" t="s">
        <v>197</v>
      </c>
      <c r="H8771" t="s">
        <v>22</v>
      </c>
      <c r="I8771">
        <v>2404</v>
      </c>
      <c r="J8771" s="1">
        <v>8.9999999999999993E-3</v>
      </c>
      <c r="K8771">
        <v>21</v>
      </c>
      <c r="L8771">
        <v>0.05</v>
      </c>
      <c r="M8771">
        <v>1</v>
      </c>
      <c r="N8771">
        <v>1</v>
      </c>
      <c r="O8771">
        <v>178</v>
      </c>
      <c r="P8771">
        <v>92</v>
      </c>
      <c r="Q8771">
        <v>29</v>
      </c>
      <c r="R8771">
        <v>0</v>
      </c>
    </row>
    <row r="8772" spans="1:18" x14ac:dyDescent="0.25">
      <c r="A8772" t="s">
        <v>136</v>
      </c>
      <c r="B8772" s="20">
        <v>44937</v>
      </c>
      <c r="C8772" t="s">
        <v>192</v>
      </c>
      <c r="D8772">
        <v>51.507350000000002</v>
      </c>
      <c r="E8772">
        <v>-0.12776000000000001</v>
      </c>
      <c r="F8772" t="s">
        <v>196</v>
      </c>
      <c r="G8772" t="s">
        <v>197</v>
      </c>
      <c r="H8772" t="s">
        <v>22</v>
      </c>
      <c r="I8772">
        <v>2817</v>
      </c>
      <c r="J8772" s="1">
        <v>1.6E-2</v>
      </c>
      <c r="K8772">
        <v>45</v>
      </c>
      <c r="L8772">
        <v>1.21</v>
      </c>
      <c r="M8772">
        <v>54</v>
      </c>
      <c r="N8772">
        <v>4</v>
      </c>
      <c r="O8772">
        <v>357</v>
      </c>
      <c r="P8772">
        <v>102</v>
      </c>
      <c r="Q8772">
        <v>27</v>
      </c>
      <c r="R8772">
        <v>8</v>
      </c>
    </row>
    <row r="8773" spans="1:18" x14ac:dyDescent="0.25">
      <c r="A8773" t="s">
        <v>136</v>
      </c>
      <c r="B8773" s="20">
        <v>44968</v>
      </c>
      <c r="C8773" t="s">
        <v>192</v>
      </c>
      <c r="D8773">
        <v>51.507350000000002</v>
      </c>
      <c r="E8773">
        <v>-0.12776000000000001</v>
      </c>
      <c r="F8773" t="s">
        <v>196</v>
      </c>
      <c r="G8773" t="s">
        <v>197</v>
      </c>
      <c r="H8773" t="s">
        <v>22</v>
      </c>
      <c r="I8773">
        <v>3039</v>
      </c>
      <c r="J8773" s="1">
        <v>1.2E-2</v>
      </c>
      <c r="K8773">
        <v>37</v>
      </c>
      <c r="L8773">
        <v>0.45</v>
      </c>
      <c r="M8773">
        <v>17</v>
      </c>
      <c r="N8773">
        <v>4</v>
      </c>
      <c r="O8773">
        <v>182</v>
      </c>
      <c r="P8773">
        <v>68</v>
      </c>
      <c r="Q8773">
        <v>33</v>
      </c>
      <c r="R8773">
        <v>0</v>
      </c>
    </row>
    <row r="8774" spans="1:18" x14ac:dyDescent="0.25">
      <c r="A8774" t="s">
        <v>136</v>
      </c>
      <c r="B8774" s="20">
        <v>44996</v>
      </c>
      <c r="C8774" t="s">
        <v>192</v>
      </c>
      <c r="D8774">
        <v>51.507350000000002</v>
      </c>
      <c r="E8774">
        <v>-0.12776000000000001</v>
      </c>
      <c r="F8774" t="s">
        <v>196</v>
      </c>
      <c r="G8774" t="s">
        <v>197</v>
      </c>
      <c r="H8774" t="s">
        <v>22</v>
      </c>
      <c r="I8774">
        <v>2636</v>
      </c>
      <c r="J8774" s="1">
        <v>1.4E-2</v>
      </c>
      <c r="K8774">
        <v>36</v>
      </c>
      <c r="L8774">
        <v>1.1000000000000001</v>
      </c>
      <c r="M8774">
        <v>40</v>
      </c>
      <c r="N8774">
        <v>5</v>
      </c>
      <c r="O8774">
        <v>294</v>
      </c>
      <c r="P8774">
        <v>54</v>
      </c>
      <c r="Q8774">
        <v>17</v>
      </c>
      <c r="R8774">
        <v>1</v>
      </c>
    </row>
    <row r="8775" spans="1:18" x14ac:dyDescent="0.25">
      <c r="A8775" t="s">
        <v>136</v>
      </c>
      <c r="B8775" s="20">
        <v>45027</v>
      </c>
      <c r="C8775" t="s">
        <v>192</v>
      </c>
      <c r="D8775">
        <v>51.507350000000002</v>
      </c>
      <c r="E8775">
        <v>-0.12776000000000001</v>
      </c>
      <c r="F8775" t="s">
        <v>196</v>
      </c>
      <c r="G8775" t="s">
        <v>197</v>
      </c>
      <c r="H8775" t="s">
        <v>22</v>
      </c>
      <c r="I8775">
        <v>3050</v>
      </c>
      <c r="J8775" s="1">
        <v>0.01</v>
      </c>
      <c r="K8775">
        <v>31</v>
      </c>
      <c r="L8775">
        <v>0.92</v>
      </c>
      <c r="M8775">
        <v>29</v>
      </c>
      <c r="N8775">
        <v>2</v>
      </c>
      <c r="O8775">
        <v>204</v>
      </c>
      <c r="P8775">
        <v>76</v>
      </c>
      <c r="Q8775">
        <v>32</v>
      </c>
      <c r="R8775">
        <v>9</v>
      </c>
    </row>
    <row r="8776" spans="1:18" x14ac:dyDescent="0.25">
      <c r="A8776" t="s">
        <v>136</v>
      </c>
      <c r="B8776" s="20">
        <v>45057</v>
      </c>
      <c r="C8776" t="s">
        <v>192</v>
      </c>
      <c r="D8776">
        <v>51.507350000000002</v>
      </c>
      <c r="E8776">
        <v>-0.12776000000000001</v>
      </c>
      <c r="F8776" t="s">
        <v>196</v>
      </c>
      <c r="G8776" t="s">
        <v>197</v>
      </c>
      <c r="H8776" t="s">
        <v>22</v>
      </c>
      <c r="I8776">
        <v>1846</v>
      </c>
      <c r="J8776" s="1">
        <v>1.2999999999999999E-2</v>
      </c>
      <c r="K8776">
        <v>23</v>
      </c>
      <c r="L8776">
        <v>1.1200000000000001</v>
      </c>
      <c r="M8776">
        <v>26</v>
      </c>
      <c r="N8776">
        <v>3</v>
      </c>
      <c r="O8776">
        <v>241</v>
      </c>
      <c r="P8776">
        <v>78</v>
      </c>
      <c r="Q8776">
        <v>27</v>
      </c>
      <c r="R8776">
        <v>12</v>
      </c>
    </row>
    <row r="8777" spans="1:18" x14ac:dyDescent="0.25">
      <c r="A8777" t="s">
        <v>136</v>
      </c>
      <c r="B8777" s="20">
        <v>45088</v>
      </c>
      <c r="C8777" t="s">
        <v>192</v>
      </c>
      <c r="D8777">
        <v>51.507350000000002</v>
      </c>
      <c r="E8777">
        <v>-0.12776000000000001</v>
      </c>
      <c r="F8777" t="s">
        <v>196</v>
      </c>
      <c r="G8777" t="s">
        <v>197</v>
      </c>
      <c r="H8777" t="s">
        <v>22</v>
      </c>
      <c r="I8777">
        <v>2296</v>
      </c>
      <c r="J8777" s="1">
        <v>0.01</v>
      </c>
      <c r="K8777">
        <v>23</v>
      </c>
      <c r="L8777">
        <v>0.27</v>
      </c>
      <c r="M8777">
        <v>6</v>
      </c>
      <c r="N8777">
        <v>2</v>
      </c>
      <c r="O8777">
        <v>137</v>
      </c>
      <c r="P8777">
        <v>94</v>
      </c>
      <c r="Q8777">
        <v>23</v>
      </c>
      <c r="R8777">
        <v>9</v>
      </c>
    </row>
    <row r="8778" spans="1:18" x14ac:dyDescent="0.25">
      <c r="A8778" t="s">
        <v>136</v>
      </c>
      <c r="B8778" s="20">
        <v>45118</v>
      </c>
      <c r="C8778" t="s">
        <v>192</v>
      </c>
      <c r="D8778">
        <v>51.507350000000002</v>
      </c>
      <c r="E8778">
        <v>-0.12776000000000001</v>
      </c>
      <c r="F8778" t="s">
        <v>196</v>
      </c>
      <c r="G8778" t="s">
        <v>197</v>
      </c>
      <c r="H8778" t="s">
        <v>22</v>
      </c>
      <c r="I8778">
        <v>2705</v>
      </c>
      <c r="J8778" s="1">
        <v>1.6E-2</v>
      </c>
      <c r="K8778">
        <v>43</v>
      </c>
      <c r="L8778">
        <v>0.65</v>
      </c>
      <c r="M8778">
        <v>28</v>
      </c>
      <c r="N8778">
        <v>1</v>
      </c>
      <c r="O8778">
        <v>162</v>
      </c>
      <c r="P8778">
        <v>84</v>
      </c>
      <c r="Q8778">
        <v>30</v>
      </c>
      <c r="R8778">
        <v>9</v>
      </c>
    </row>
    <row r="8779" spans="1:18" x14ac:dyDescent="0.25">
      <c r="A8779" t="s">
        <v>136</v>
      </c>
      <c r="B8779" s="20">
        <v>45149</v>
      </c>
      <c r="C8779" t="s">
        <v>192</v>
      </c>
      <c r="D8779">
        <v>51.507350000000002</v>
      </c>
      <c r="E8779">
        <v>-0.12776000000000001</v>
      </c>
      <c r="F8779" t="s">
        <v>196</v>
      </c>
      <c r="G8779" t="s">
        <v>197</v>
      </c>
      <c r="H8779" t="s">
        <v>22</v>
      </c>
      <c r="I8779">
        <v>2348</v>
      </c>
      <c r="J8779" s="1">
        <v>1.4E-2</v>
      </c>
      <c r="K8779">
        <v>32</v>
      </c>
      <c r="L8779">
        <v>1.1499999999999999</v>
      </c>
      <c r="M8779">
        <v>37</v>
      </c>
      <c r="N8779">
        <v>5</v>
      </c>
      <c r="O8779">
        <v>308</v>
      </c>
      <c r="P8779">
        <v>48</v>
      </c>
      <c r="Q8779">
        <v>39</v>
      </c>
      <c r="R8779">
        <v>8</v>
      </c>
    </row>
    <row r="8780" spans="1:18" x14ac:dyDescent="0.25">
      <c r="A8780" t="s">
        <v>136</v>
      </c>
      <c r="B8780" s="20">
        <v>45180</v>
      </c>
      <c r="C8780" t="s">
        <v>192</v>
      </c>
      <c r="D8780">
        <v>51.507350000000002</v>
      </c>
      <c r="E8780">
        <v>-0.12776000000000001</v>
      </c>
      <c r="F8780" t="s">
        <v>196</v>
      </c>
      <c r="G8780" t="s">
        <v>197</v>
      </c>
      <c r="H8780" t="s">
        <v>22</v>
      </c>
      <c r="I8780">
        <v>1945</v>
      </c>
      <c r="J8780" s="1">
        <v>0.01</v>
      </c>
      <c r="K8780">
        <v>20</v>
      </c>
      <c r="L8780">
        <v>0.28999999999999998</v>
      </c>
      <c r="M8780">
        <v>6</v>
      </c>
      <c r="N8780">
        <v>1</v>
      </c>
      <c r="O8780">
        <v>135</v>
      </c>
      <c r="P8780">
        <v>56</v>
      </c>
      <c r="Q8780">
        <v>9</v>
      </c>
      <c r="R8780">
        <v>6</v>
      </c>
    </row>
    <row r="8781" spans="1:18" x14ac:dyDescent="0.25">
      <c r="A8781" t="s">
        <v>136</v>
      </c>
      <c r="B8781" s="20">
        <v>45210</v>
      </c>
      <c r="C8781" t="s">
        <v>192</v>
      </c>
      <c r="D8781">
        <v>51.507350000000002</v>
      </c>
      <c r="E8781">
        <v>-0.12776000000000001</v>
      </c>
      <c r="F8781" t="s">
        <v>196</v>
      </c>
      <c r="G8781" t="s">
        <v>197</v>
      </c>
      <c r="H8781" t="s">
        <v>22</v>
      </c>
      <c r="I8781">
        <v>3028</v>
      </c>
      <c r="J8781" s="1">
        <v>0.01</v>
      </c>
      <c r="K8781">
        <v>31</v>
      </c>
      <c r="L8781">
        <v>0.62</v>
      </c>
      <c r="M8781">
        <v>19</v>
      </c>
      <c r="N8781">
        <v>4</v>
      </c>
      <c r="O8781">
        <v>325</v>
      </c>
      <c r="P8781">
        <v>94</v>
      </c>
      <c r="Q8781">
        <v>32</v>
      </c>
      <c r="R8781">
        <v>9</v>
      </c>
    </row>
    <row r="8782" spans="1:18" x14ac:dyDescent="0.25">
      <c r="A8782" t="s">
        <v>136</v>
      </c>
      <c r="B8782" s="20">
        <v>45241</v>
      </c>
      <c r="C8782" t="s">
        <v>192</v>
      </c>
      <c r="D8782">
        <v>51.507350000000002</v>
      </c>
      <c r="E8782">
        <v>-0.12776000000000001</v>
      </c>
      <c r="F8782" t="s">
        <v>196</v>
      </c>
      <c r="G8782" t="s">
        <v>197</v>
      </c>
      <c r="H8782" t="s">
        <v>22</v>
      </c>
      <c r="I8782">
        <v>2306</v>
      </c>
      <c r="J8782" s="1">
        <v>0.01</v>
      </c>
      <c r="K8782">
        <v>22</v>
      </c>
      <c r="L8782">
        <v>0.28000000000000003</v>
      </c>
      <c r="M8782">
        <v>6</v>
      </c>
      <c r="N8782">
        <v>1</v>
      </c>
      <c r="O8782">
        <v>158</v>
      </c>
      <c r="P8782">
        <v>79</v>
      </c>
      <c r="Q8782">
        <v>14</v>
      </c>
      <c r="R8782">
        <v>0</v>
      </c>
    </row>
    <row r="8783" spans="1:18" x14ac:dyDescent="0.25">
      <c r="A8783" t="s">
        <v>136</v>
      </c>
      <c r="B8783" s="20">
        <v>45271</v>
      </c>
      <c r="C8783" t="s">
        <v>192</v>
      </c>
      <c r="D8783">
        <v>51.507350000000002</v>
      </c>
      <c r="E8783">
        <v>-0.12776000000000001</v>
      </c>
      <c r="F8783" t="s">
        <v>196</v>
      </c>
      <c r="G8783" t="s">
        <v>197</v>
      </c>
      <c r="H8783" t="s">
        <v>22</v>
      </c>
      <c r="I8783">
        <v>2446</v>
      </c>
      <c r="J8783" s="1">
        <v>0.01</v>
      </c>
      <c r="K8783">
        <v>25</v>
      </c>
      <c r="L8783">
        <v>0.62</v>
      </c>
      <c r="M8783">
        <v>15</v>
      </c>
      <c r="N8783">
        <v>3</v>
      </c>
      <c r="O8783">
        <v>189</v>
      </c>
      <c r="P8783">
        <v>86</v>
      </c>
      <c r="Q8783">
        <v>14</v>
      </c>
      <c r="R8783">
        <v>11</v>
      </c>
    </row>
    <row r="8784" spans="1:18" x14ac:dyDescent="0.25">
      <c r="A8784" t="s">
        <v>136</v>
      </c>
      <c r="B8784" s="20" t="s">
        <v>174</v>
      </c>
      <c r="C8784" t="s">
        <v>192</v>
      </c>
      <c r="D8784">
        <v>51.507350000000002</v>
      </c>
      <c r="E8784">
        <v>-0.12776000000000001</v>
      </c>
      <c r="F8784" t="s">
        <v>196</v>
      </c>
      <c r="G8784" t="s">
        <v>197</v>
      </c>
      <c r="H8784" t="s">
        <v>22</v>
      </c>
      <c r="I8784">
        <v>2160</v>
      </c>
      <c r="J8784" s="1">
        <v>1.2999999999999999E-2</v>
      </c>
      <c r="K8784">
        <v>28</v>
      </c>
      <c r="L8784">
        <v>0.48</v>
      </c>
      <c r="M8784">
        <v>13</v>
      </c>
      <c r="N8784">
        <v>3</v>
      </c>
      <c r="O8784">
        <v>230</v>
      </c>
      <c r="P8784">
        <v>64</v>
      </c>
      <c r="Q8784">
        <v>39</v>
      </c>
      <c r="R8784">
        <v>12</v>
      </c>
    </row>
    <row r="8785" spans="1:18" x14ac:dyDescent="0.25">
      <c r="A8785" t="s">
        <v>136</v>
      </c>
      <c r="B8785" s="20" t="s">
        <v>175</v>
      </c>
      <c r="C8785" t="s">
        <v>192</v>
      </c>
      <c r="D8785">
        <v>51.507350000000002</v>
      </c>
      <c r="E8785">
        <v>-0.12776000000000001</v>
      </c>
      <c r="F8785" t="s">
        <v>196</v>
      </c>
      <c r="G8785" t="s">
        <v>197</v>
      </c>
      <c r="H8785" t="s">
        <v>22</v>
      </c>
      <c r="I8785">
        <v>1949</v>
      </c>
      <c r="J8785" s="1">
        <v>7.0000000000000001E-3</v>
      </c>
      <c r="K8785">
        <v>14</v>
      </c>
      <c r="L8785">
        <v>0.47</v>
      </c>
      <c r="M8785">
        <v>7</v>
      </c>
      <c r="N8785">
        <v>3</v>
      </c>
      <c r="O8785">
        <v>143</v>
      </c>
      <c r="P8785">
        <v>67</v>
      </c>
      <c r="Q8785">
        <v>23</v>
      </c>
      <c r="R8785">
        <v>8</v>
      </c>
    </row>
    <row r="8786" spans="1:18" x14ac:dyDescent="0.25">
      <c r="A8786" t="s">
        <v>136</v>
      </c>
      <c r="B8786" s="20" t="s">
        <v>176</v>
      </c>
      <c r="C8786" t="s">
        <v>192</v>
      </c>
      <c r="D8786">
        <v>51.507350000000002</v>
      </c>
      <c r="E8786">
        <v>-0.12776000000000001</v>
      </c>
      <c r="F8786" t="s">
        <v>196</v>
      </c>
      <c r="G8786" t="s">
        <v>197</v>
      </c>
      <c r="H8786" t="s">
        <v>22</v>
      </c>
      <c r="I8786">
        <v>2017</v>
      </c>
      <c r="J8786" s="1">
        <v>1.4E-2</v>
      </c>
      <c r="K8786">
        <v>28</v>
      </c>
      <c r="L8786">
        <v>0.5</v>
      </c>
      <c r="M8786">
        <v>14</v>
      </c>
      <c r="N8786">
        <v>2</v>
      </c>
      <c r="O8786">
        <v>63</v>
      </c>
      <c r="P8786">
        <v>92</v>
      </c>
      <c r="Q8786">
        <v>33</v>
      </c>
      <c r="R8786">
        <v>6</v>
      </c>
    </row>
    <row r="8787" spans="1:18" x14ac:dyDescent="0.25">
      <c r="A8787" t="s">
        <v>136</v>
      </c>
      <c r="B8787" s="20" t="s">
        <v>177</v>
      </c>
      <c r="C8787" t="s">
        <v>192</v>
      </c>
      <c r="D8787">
        <v>51.507350000000002</v>
      </c>
      <c r="E8787">
        <v>-0.12776000000000001</v>
      </c>
      <c r="F8787" t="s">
        <v>196</v>
      </c>
      <c r="G8787" t="s">
        <v>197</v>
      </c>
      <c r="H8787" t="s">
        <v>22</v>
      </c>
      <c r="I8787">
        <v>2933</v>
      </c>
      <c r="J8787" s="1">
        <v>1.0999999999999999E-2</v>
      </c>
      <c r="K8787">
        <v>31</v>
      </c>
      <c r="L8787">
        <v>0.42</v>
      </c>
      <c r="M8787">
        <v>13</v>
      </c>
      <c r="N8787">
        <v>4</v>
      </c>
      <c r="O8787">
        <v>156</v>
      </c>
      <c r="P8787">
        <v>62</v>
      </c>
      <c r="Q8787">
        <v>29</v>
      </c>
      <c r="R8787">
        <v>6</v>
      </c>
    </row>
    <row r="8788" spans="1:18" x14ac:dyDescent="0.25">
      <c r="A8788" t="s">
        <v>136</v>
      </c>
      <c r="B8788" s="20" t="s">
        <v>178</v>
      </c>
      <c r="C8788" t="s">
        <v>192</v>
      </c>
      <c r="D8788">
        <v>51.507350000000002</v>
      </c>
      <c r="E8788">
        <v>-0.12776000000000001</v>
      </c>
      <c r="F8788" t="s">
        <v>196</v>
      </c>
      <c r="G8788" t="s">
        <v>197</v>
      </c>
      <c r="H8788" t="s">
        <v>22</v>
      </c>
      <c r="I8788">
        <v>3063</v>
      </c>
      <c r="J8788" s="1">
        <v>1.2E-2</v>
      </c>
      <c r="K8788">
        <v>38</v>
      </c>
      <c r="L8788">
        <v>0.3</v>
      </c>
      <c r="M8788">
        <v>11</v>
      </c>
      <c r="N8788">
        <v>2</v>
      </c>
      <c r="O8788">
        <v>106</v>
      </c>
      <c r="P8788">
        <v>67</v>
      </c>
      <c r="Q8788">
        <v>9</v>
      </c>
      <c r="R8788">
        <v>11</v>
      </c>
    </row>
    <row r="8789" spans="1:18" x14ac:dyDescent="0.25">
      <c r="A8789" t="s">
        <v>136</v>
      </c>
      <c r="B8789" s="20" t="s">
        <v>179</v>
      </c>
      <c r="C8789" t="s">
        <v>192</v>
      </c>
      <c r="D8789">
        <v>51.507350000000002</v>
      </c>
      <c r="E8789">
        <v>-0.12776000000000001</v>
      </c>
      <c r="F8789" t="s">
        <v>196</v>
      </c>
      <c r="G8789" t="s">
        <v>197</v>
      </c>
      <c r="H8789" t="s">
        <v>22</v>
      </c>
      <c r="I8789">
        <v>2554</v>
      </c>
      <c r="J8789" s="1">
        <v>1.4E-2</v>
      </c>
      <c r="K8789">
        <v>37</v>
      </c>
      <c r="L8789">
        <v>0.89</v>
      </c>
      <c r="M8789">
        <v>33</v>
      </c>
      <c r="N8789">
        <v>4</v>
      </c>
      <c r="O8789">
        <v>277</v>
      </c>
      <c r="P8789">
        <v>66</v>
      </c>
      <c r="Q8789">
        <v>30</v>
      </c>
      <c r="R8789">
        <v>8</v>
      </c>
    </row>
    <row r="8790" spans="1:18" x14ac:dyDescent="0.25">
      <c r="A8790" t="s">
        <v>136</v>
      </c>
      <c r="B8790" s="20" t="s">
        <v>180</v>
      </c>
      <c r="C8790" t="s">
        <v>192</v>
      </c>
      <c r="D8790">
        <v>51.507350000000002</v>
      </c>
      <c r="E8790">
        <v>-0.12776000000000001</v>
      </c>
      <c r="F8790" t="s">
        <v>196</v>
      </c>
      <c r="G8790" t="s">
        <v>197</v>
      </c>
      <c r="H8790" t="s">
        <v>22</v>
      </c>
      <c r="I8790">
        <v>3027</v>
      </c>
      <c r="J8790" s="1">
        <v>8.0000000000000002E-3</v>
      </c>
      <c r="K8790">
        <v>25</v>
      </c>
      <c r="L8790">
        <v>0.09</v>
      </c>
      <c r="M8790">
        <v>2</v>
      </c>
      <c r="N8790">
        <v>1</v>
      </c>
      <c r="O8790">
        <v>128</v>
      </c>
      <c r="P8790">
        <v>78</v>
      </c>
      <c r="Q8790">
        <v>32</v>
      </c>
      <c r="R8790">
        <v>6</v>
      </c>
    </row>
    <row r="8791" spans="1:18" x14ac:dyDescent="0.25">
      <c r="A8791" t="s">
        <v>136</v>
      </c>
      <c r="B8791" s="20" t="s">
        <v>181</v>
      </c>
      <c r="C8791" t="s">
        <v>192</v>
      </c>
      <c r="D8791">
        <v>51.507350000000002</v>
      </c>
      <c r="E8791">
        <v>-0.12776000000000001</v>
      </c>
      <c r="F8791" t="s">
        <v>196</v>
      </c>
      <c r="G8791" t="s">
        <v>197</v>
      </c>
      <c r="H8791" t="s">
        <v>22</v>
      </c>
      <c r="I8791">
        <v>2186</v>
      </c>
      <c r="J8791" s="1">
        <v>1.0999999999999999E-2</v>
      </c>
      <c r="K8791">
        <v>24</v>
      </c>
      <c r="L8791">
        <v>0.66</v>
      </c>
      <c r="M8791">
        <v>16</v>
      </c>
      <c r="N8791">
        <v>1</v>
      </c>
      <c r="O8791">
        <v>93</v>
      </c>
      <c r="P8791">
        <v>66</v>
      </c>
      <c r="Q8791">
        <v>24</v>
      </c>
      <c r="R8791">
        <v>7</v>
      </c>
    </row>
    <row r="8792" spans="1:18" x14ac:dyDescent="0.25">
      <c r="A8792" t="s">
        <v>136</v>
      </c>
      <c r="B8792" s="20" t="s">
        <v>182</v>
      </c>
      <c r="C8792" t="s">
        <v>192</v>
      </c>
      <c r="D8792">
        <v>51.507350000000002</v>
      </c>
      <c r="E8792">
        <v>-0.12776000000000001</v>
      </c>
      <c r="F8792" t="s">
        <v>196</v>
      </c>
      <c r="G8792" t="s">
        <v>197</v>
      </c>
      <c r="H8792" t="s">
        <v>22</v>
      </c>
      <c r="I8792">
        <v>2401</v>
      </c>
      <c r="J8792" s="1">
        <v>1.0999999999999999E-2</v>
      </c>
      <c r="K8792">
        <v>25</v>
      </c>
      <c r="L8792">
        <v>0.87</v>
      </c>
      <c r="M8792">
        <v>22</v>
      </c>
      <c r="N8792">
        <v>5</v>
      </c>
      <c r="O8792">
        <v>366</v>
      </c>
      <c r="P8792">
        <v>100</v>
      </c>
      <c r="Q8792">
        <v>17</v>
      </c>
      <c r="R8792">
        <v>4</v>
      </c>
    </row>
    <row r="8793" spans="1:18" x14ac:dyDescent="0.25">
      <c r="A8793" t="s">
        <v>136</v>
      </c>
      <c r="B8793" s="20" t="s">
        <v>183</v>
      </c>
      <c r="C8793" t="s">
        <v>192</v>
      </c>
      <c r="D8793">
        <v>51.507350000000002</v>
      </c>
      <c r="E8793">
        <v>-0.12776000000000001</v>
      </c>
      <c r="F8793" t="s">
        <v>196</v>
      </c>
      <c r="G8793" t="s">
        <v>197</v>
      </c>
      <c r="H8793" t="s">
        <v>22</v>
      </c>
      <c r="I8793">
        <v>2246</v>
      </c>
      <c r="J8793" s="1">
        <v>1.0999999999999999E-2</v>
      </c>
      <c r="K8793">
        <v>25</v>
      </c>
      <c r="L8793">
        <v>0.2</v>
      </c>
      <c r="M8793">
        <v>5</v>
      </c>
      <c r="N8793">
        <v>1</v>
      </c>
      <c r="O8793">
        <v>83</v>
      </c>
      <c r="P8793">
        <v>55</v>
      </c>
      <c r="Q8793">
        <v>35</v>
      </c>
      <c r="R8793">
        <v>7</v>
      </c>
    </row>
    <row r="8794" spans="1:18" x14ac:dyDescent="0.25">
      <c r="A8794" t="s">
        <v>136</v>
      </c>
      <c r="B8794" s="20" t="s">
        <v>184</v>
      </c>
      <c r="C8794" t="s">
        <v>192</v>
      </c>
      <c r="D8794">
        <v>51.507350000000002</v>
      </c>
      <c r="E8794">
        <v>-0.12776000000000001</v>
      </c>
      <c r="F8794" t="s">
        <v>196</v>
      </c>
      <c r="G8794" t="s">
        <v>197</v>
      </c>
      <c r="H8794" t="s">
        <v>22</v>
      </c>
      <c r="I8794">
        <v>3457</v>
      </c>
      <c r="J8794" s="1">
        <v>1.4E-2</v>
      </c>
      <c r="K8794">
        <v>48</v>
      </c>
      <c r="L8794">
        <v>1.25</v>
      </c>
      <c r="M8794">
        <v>60</v>
      </c>
      <c r="N8794">
        <v>2</v>
      </c>
      <c r="O8794">
        <v>97</v>
      </c>
      <c r="P8794">
        <v>91</v>
      </c>
      <c r="Q8794">
        <v>27</v>
      </c>
      <c r="R8794">
        <v>7</v>
      </c>
    </row>
    <row r="8795" spans="1:18" x14ac:dyDescent="0.25">
      <c r="A8795" t="s">
        <v>136</v>
      </c>
      <c r="B8795" s="20" t="s">
        <v>185</v>
      </c>
      <c r="C8795" t="s">
        <v>192</v>
      </c>
      <c r="D8795">
        <v>51.507350000000002</v>
      </c>
      <c r="E8795">
        <v>-0.12776000000000001</v>
      </c>
      <c r="F8795" t="s">
        <v>196</v>
      </c>
      <c r="G8795" t="s">
        <v>197</v>
      </c>
      <c r="H8795" t="s">
        <v>22</v>
      </c>
      <c r="I8795">
        <v>2700</v>
      </c>
      <c r="J8795" s="1">
        <v>8.0000000000000002E-3</v>
      </c>
      <c r="K8795">
        <v>21</v>
      </c>
      <c r="L8795">
        <v>0.46</v>
      </c>
      <c r="M8795">
        <v>9</v>
      </c>
      <c r="N8795">
        <v>4</v>
      </c>
      <c r="O8795">
        <v>220</v>
      </c>
      <c r="P8795">
        <v>53</v>
      </c>
      <c r="Q8795">
        <v>32</v>
      </c>
      <c r="R8795">
        <v>12</v>
      </c>
    </row>
    <row r="8796" spans="1:18" x14ac:dyDescent="0.25">
      <c r="A8796" t="s">
        <v>136</v>
      </c>
      <c r="B8796" s="20" t="s">
        <v>186</v>
      </c>
      <c r="C8796" t="s">
        <v>192</v>
      </c>
      <c r="D8796">
        <v>51.507350000000002</v>
      </c>
      <c r="E8796">
        <v>-0.12776000000000001</v>
      </c>
      <c r="F8796" t="s">
        <v>196</v>
      </c>
      <c r="G8796" t="s">
        <v>197</v>
      </c>
      <c r="H8796" t="s">
        <v>22</v>
      </c>
      <c r="I8796">
        <v>2836</v>
      </c>
      <c r="J8796" s="1">
        <v>0.01</v>
      </c>
      <c r="K8796">
        <v>29</v>
      </c>
      <c r="L8796">
        <v>0.39</v>
      </c>
      <c r="M8796">
        <v>12</v>
      </c>
      <c r="N8796">
        <v>4</v>
      </c>
      <c r="O8796">
        <v>397</v>
      </c>
      <c r="P8796">
        <v>72</v>
      </c>
      <c r="Q8796">
        <v>24</v>
      </c>
      <c r="R8796">
        <v>8</v>
      </c>
    </row>
    <row r="8797" spans="1:18" x14ac:dyDescent="0.25">
      <c r="A8797" t="s">
        <v>136</v>
      </c>
      <c r="B8797" s="20" t="s">
        <v>187</v>
      </c>
      <c r="C8797" t="s">
        <v>192</v>
      </c>
      <c r="D8797">
        <v>51.507350000000002</v>
      </c>
      <c r="E8797">
        <v>-0.12776000000000001</v>
      </c>
      <c r="F8797" t="s">
        <v>196</v>
      </c>
      <c r="G8797" t="s">
        <v>197</v>
      </c>
      <c r="H8797" t="s">
        <v>22</v>
      </c>
      <c r="I8797">
        <v>2428</v>
      </c>
      <c r="J8797" s="1">
        <v>1.2E-2</v>
      </c>
      <c r="K8797">
        <v>30</v>
      </c>
      <c r="L8797">
        <v>1.1299999999999999</v>
      </c>
      <c r="M8797">
        <v>34</v>
      </c>
      <c r="N8797">
        <v>1</v>
      </c>
      <c r="O8797">
        <v>127</v>
      </c>
      <c r="P8797">
        <v>65</v>
      </c>
      <c r="Q8797">
        <v>35</v>
      </c>
      <c r="R8797">
        <v>5</v>
      </c>
    </row>
    <row r="8798" spans="1:18" x14ac:dyDescent="0.25">
      <c r="A8798" t="s">
        <v>136</v>
      </c>
      <c r="B8798" s="20" t="s">
        <v>188</v>
      </c>
      <c r="C8798" t="s">
        <v>192</v>
      </c>
      <c r="D8798">
        <v>51.507350000000002</v>
      </c>
      <c r="E8798">
        <v>-0.12776000000000001</v>
      </c>
      <c r="F8798" t="s">
        <v>196</v>
      </c>
      <c r="G8798" t="s">
        <v>197</v>
      </c>
      <c r="H8798" t="s">
        <v>22</v>
      </c>
      <c r="I8798">
        <v>2749</v>
      </c>
      <c r="J8798" s="1">
        <v>1.2E-2</v>
      </c>
      <c r="K8798">
        <v>33</v>
      </c>
      <c r="L8798">
        <v>0.05</v>
      </c>
      <c r="M8798">
        <v>2</v>
      </c>
      <c r="N8798">
        <v>3</v>
      </c>
      <c r="O8798">
        <v>141</v>
      </c>
      <c r="P8798">
        <v>73</v>
      </c>
      <c r="Q8798">
        <v>24</v>
      </c>
      <c r="R8798">
        <v>4</v>
      </c>
    </row>
    <row r="8799" spans="1:18" x14ac:dyDescent="0.25">
      <c r="A8799" t="s">
        <v>136</v>
      </c>
      <c r="B8799" s="20" t="s">
        <v>189</v>
      </c>
      <c r="C8799" t="s">
        <v>192</v>
      </c>
      <c r="D8799">
        <v>51.507350000000002</v>
      </c>
      <c r="E8799">
        <v>-0.12776000000000001</v>
      </c>
      <c r="F8799" t="s">
        <v>196</v>
      </c>
      <c r="G8799" t="s">
        <v>197</v>
      </c>
      <c r="H8799" t="s">
        <v>22</v>
      </c>
      <c r="I8799">
        <v>1958</v>
      </c>
      <c r="J8799" s="1">
        <v>1.2E-2</v>
      </c>
      <c r="K8799">
        <v>23</v>
      </c>
      <c r="L8799">
        <v>0.99</v>
      </c>
      <c r="M8799">
        <v>23</v>
      </c>
      <c r="N8799">
        <v>4</v>
      </c>
      <c r="O8799">
        <v>243</v>
      </c>
      <c r="P8799">
        <v>95</v>
      </c>
      <c r="Q8799">
        <v>11</v>
      </c>
      <c r="R8799">
        <v>6</v>
      </c>
    </row>
    <row r="8800" spans="1:18" x14ac:dyDescent="0.25">
      <c r="A8800" t="s">
        <v>136</v>
      </c>
      <c r="B8800" s="20" t="s">
        <v>190</v>
      </c>
      <c r="C8800" t="s">
        <v>192</v>
      </c>
      <c r="D8800">
        <v>51.507350000000002</v>
      </c>
      <c r="E8800">
        <v>-0.12776000000000001</v>
      </c>
      <c r="F8800" t="s">
        <v>196</v>
      </c>
      <c r="G8800" t="s">
        <v>197</v>
      </c>
      <c r="H8800" t="s">
        <v>22</v>
      </c>
      <c r="I8800">
        <v>3190</v>
      </c>
      <c r="J8800" s="1">
        <v>1.2E-2</v>
      </c>
      <c r="K8800">
        <v>38</v>
      </c>
      <c r="L8800">
        <v>0.64</v>
      </c>
      <c r="M8800">
        <v>24</v>
      </c>
      <c r="N8800">
        <v>2</v>
      </c>
      <c r="O8800">
        <v>99</v>
      </c>
      <c r="P8800">
        <v>72</v>
      </c>
      <c r="Q8800">
        <v>17</v>
      </c>
      <c r="R8800">
        <v>8</v>
      </c>
    </row>
    <row r="8801" spans="1:18" x14ac:dyDescent="0.25">
      <c r="A8801" t="s">
        <v>136</v>
      </c>
      <c r="B8801" s="20" t="s">
        <v>191</v>
      </c>
      <c r="C8801" t="s">
        <v>192</v>
      </c>
      <c r="D8801">
        <v>51.507350000000002</v>
      </c>
      <c r="E8801">
        <v>-0.12776000000000001</v>
      </c>
      <c r="F8801" t="s">
        <v>196</v>
      </c>
      <c r="G8801" t="s">
        <v>197</v>
      </c>
      <c r="H8801" t="s">
        <v>22</v>
      </c>
      <c r="I8801">
        <v>2567</v>
      </c>
      <c r="J8801" s="1">
        <v>8.0000000000000002E-3</v>
      </c>
      <c r="K8801">
        <v>21</v>
      </c>
      <c r="L8801">
        <v>0.96</v>
      </c>
      <c r="M8801">
        <v>20</v>
      </c>
      <c r="N8801">
        <v>3</v>
      </c>
      <c r="O8801">
        <v>156</v>
      </c>
      <c r="P8801">
        <v>41</v>
      </c>
      <c r="Q8801">
        <v>14</v>
      </c>
      <c r="R8801">
        <v>5</v>
      </c>
    </row>
    <row r="8802" spans="1:18" x14ac:dyDescent="0.25">
      <c r="A8802" t="s">
        <v>18</v>
      </c>
      <c r="B8802" s="20">
        <v>44929</v>
      </c>
      <c r="C8802" t="s">
        <v>193</v>
      </c>
      <c r="D8802">
        <v>53.483958999999999</v>
      </c>
      <c r="E8802">
        <v>-2.2446440000000001</v>
      </c>
      <c r="F8802" t="s">
        <v>196</v>
      </c>
      <c r="G8802" t="s">
        <v>197</v>
      </c>
      <c r="H8802" t="s">
        <v>22</v>
      </c>
      <c r="I8802">
        <v>1951.2</v>
      </c>
      <c r="J8802" s="1">
        <v>1.2E-2</v>
      </c>
      <c r="K8802">
        <v>23</v>
      </c>
      <c r="L8802">
        <v>0.04</v>
      </c>
      <c r="M8802">
        <v>1</v>
      </c>
      <c r="N8802">
        <v>2</v>
      </c>
      <c r="O8802">
        <v>62</v>
      </c>
      <c r="P8802">
        <v>19</v>
      </c>
      <c r="Q8802">
        <v>3</v>
      </c>
      <c r="R8802">
        <v>4</v>
      </c>
    </row>
    <row r="8803" spans="1:18" x14ac:dyDescent="0.25">
      <c r="A8803" t="s">
        <v>18</v>
      </c>
      <c r="B8803" s="20">
        <v>44960</v>
      </c>
      <c r="C8803" t="s">
        <v>193</v>
      </c>
      <c r="D8803">
        <v>53.483958999999999</v>
      </c>
      <c r="E8803">
        <v>-2.2446440000000001</v>
      </c>
      <c r="F8803" t="s">
        <v>196</v>
      </c>
      <c r="G8803" t="s">
        <v>197</v>
      </c>
      <c r="H8803" t="s">
        <v>22</v>
      </c>
      <c r="I8803">
        <v>1714.2</v>
      </c>
      <c r="J8803" s="1">
        <v>0.01</v>
      </c>
      <c r="K8803">
        <v>17</v>
      </c>
      <c r="L8803">
        <v>7.0000000000000007E-2</v>
      </c>
      <c r="M8803">
        <v>1</v>
      </c>
      <c r="N8803">
        <v>4</v>
      </c>
      <c r="O8803">
        <v>132</v>
      </c>
      <c r="P8803">
        <v>42</v>
      </c>
      <c r="Q8803">
        <v>8</v>
      </c>
      <c r="R8803">
        <v>2</v>
      </c>
    </row>
    <row r="8804" spans="1:18" x14ac:dyDescent="0.25">
      <c r="A8804" t="s">
        <v>18</v>
      </c>
      <c r="B8804" s="20">
        <v>44988</v>
      </c>
      <c r="C8804" t="s">
        <v>193</v>
      </c>
      <c r="D8804">
        <v>53.483958999999999</v>
      </c>
      <c r="E8804">
        <v>-2.2446440000000001</v>
      </c>
      <c r="F8804" t="s">
        <v>196</v>
      </c>
      <c r="G8804" t="s">
        <v>197</v>
      </c>
      <c r="H8804" t="s">
        <v>22</v>
      </c>
      <c r="I8804">
        <v>1720.4</v>
      </c>
      <c r="J8804" s="1">
        <v>7.0000000000000001E-3</v>
      </c>
      <c r="K8804">
        <v>13</v>
      </c>
      <c r="L8804">
        <v>0.61</v>
      </c>
      <c r="M8804">
        <v>8</v>
      </c>
      <c r="N8804">
        <v>4</v>
      </c>
      <c r="O8804">
        <v>304</v>
      </c>
      <c r="P8804">
        <v>37</v>
      </c>
      <c r="Q8804">
        <v>2</v>
      </c>
      <c r="R8804">
        <v>4</v>
      </c>
    </row>
    <row r="8805" spans="1:18" x14ac:dyDescent="0.25">
      <c r="A8805" t="s">
        <v>18</v>
      </c>
      <c r="B8805" s="20">
        <v>45019</v>
      </c>
      <c r="C8805" t="s">
        <v>193</v>
      </c>
      <c r="D8805">
        <v>53.483958999999999</v>
      </c>
      <c r="E8805">
        <v>-2.2446440000000001</v>
      </c>
      <c r="F8805" t="s">
        <v>196</v>
      </c>
      <c r="G8805" t="s">
        <v>197</v>
      </c>
      <c r="H8805" t="s">
        <v>22</v>
      </c>
      <c r="I8805">
        <v>1244.8</v>
      </c>
      <c r="J8805" s="1">
        <v>0.01</v>
      </c>
      <c r="K8805">
        <v>13</v>
      </c>
      <c r="L8805">
        <v>0.23</v>
      </c>
      <c r="M8805">
        <v>3</v>
      </c>
      <c r="N8805">
        <v>4</v>
      </c>
      <c r="O8805">
        <v>248</v>
      </c>
      <c r="P8805">
        <v>78</v>
      </c>
      <c r="Q8805">
        <v>3</v>
      </c>
      <c r="R8805">
        <v>4</v>
      </c>
    </row>
    <row r="8806" spans="1:18" x14ac:dyDescent="0.25">
      <c r="A8806" t="s">
        <v>18</v>
      </c>
      <c r="B8806" s="20">
        <v>45049</v>
      </c>
      <c r="C8806" t="s">
        <v>193</v>
      </c>
      <c r="D8806">
        <v>53.483958999999999</v>
      </c>
      <c r="E8806">
        <v>-2.2446440000000001</v>
      </c>
      <c r="F8806" t="s">
        <v>196</v>
      </c>
      <c r="G8806" t="s">
        <v>197</v>
      </c>
      <c r="H8806" t="s">
        <v>22</v>
      </c>
      <c r="I8806">
        <v>1460</v>
      </c>
      <c r="J8806" s="1">
        <v>0.01</v>
      </c>
      <c r="K8806">
        <v>14</v>
      </c>
      <c r="L8806">
        <v>0.28000000000000003</v>
      </c>
      <c r="M8806">
        <v>4</v>
      </c>
      <c r="N8806">
        <v>4</v>
      </c>
      <c r="O8806">
        <v>280</v>
      </c>
      <c r="P8806">
        <v>62</v>
      </c>
      <c r="Q8806">
        <v>2</v>
      </c>
      <c r="R8806">
        <v>1</v>
      </c>
    </row>
    <row r="8807" spans="1:18" x14ac:dyDescent="0.25">
      <c r="A8807" t="s">
        <v>18</v>
      </c>
      <c r="B8807" s="20">
        <v>45080</v>
      </c>
      <c r="C8807" t="s">
        <v>193</v>
      </c>
      <c r="D8807">
        <v>53.483958999999999</v>
      </c>
      <c r="E8807">
        <v>-2.2446440000000001</v>
      </c>
      <c r="F8807" t="s">
        <v>196</v>
      </c>
      <c r="G8807" t="s">
        <v>197</v>
      </c>
      <c r="H8807" t="s">
        <v>22</v>
      </c>
      <c r="I8807">
        <v>1239.2</v>
      </c>
      <c r="J8807" s="1">
        <v>1.0999999999999999E-2</v>
      </c>
      <c r="K8807">
        <v>14</v>
      </c>
      <c r="L8807">
        <v>0.49</v>
      </c>
      <c r="M8807">
        <v>7</v>
      </c>
      <c r="N8807">
        <v>2</v>
      </c>
      <c r="O8807">
        <v>158</v>
      </c>
      <c r="P8807">
        <v>37</v>
      </c>
      <c r="Q8807">
        <v>11</v>
      </c>
      <c r="R8807">
        <v>3</v>
      </c>
    </row>
    <row r="8808" spans="1:18" x14ac:dyDescent="0.25">
      <c r="A8808" t="s">
        <v>18</v>
      </c>
      <c r="B8808" s="20">
        <v>45110</v>
      </c>
      <c r="C8808" t="s">
        <v>193</v>
      </c>
      <c r="D8808">
        <v>53.483958999999999</v>
      </c>
      <c r="E8808">
        <v>-2.2446440000000001</v>
      </c>
      <c r="F8808" t="s">
        <v>196</v>
      </c>
      <c r="G8808" t="s">
        <v>197</v>
      </c>
      <c r="H8808" t="s">
        <v>22</v>
      </c>
      <c r="I8808">
        <v>1896.8</v>
      </c>
      <c r="J8808" s="1">
        <v>8.0000000000000002E-3</v>
      </c>
      <c r="K8808">
        <v>16</v>
      </c>
      <c r="L8808">
        <v>0.03</v>
      </c>
      <c r="M8808">
        <v>0</v>
      </c>
      <c r="N8808">
        <v>1</v>
      </c>
      <c r="O8808">
        <v>74</v>
      </c>
      <c r="P8808">
        <v>70</v>
      </c>
      <c r="Q8808">
        <v>6</v>
      </c>
      <c r="R8808">
        <v>3</v>
      </c>
    </row>
    <row r="8809" spans="1:18" x14ac:dyDescent="0.25">
      <c r="A8809" t="s">
        <v>18</v>
      </c>
      <c r="B8809" s="20">
        <v>45141</v>
      </c>
      <c r="C8809" t="s">
        <v>193</v>
      </c>
      <c r="D8809">
        <v>53.483958999999999</v>
      </c>
      <c r="E8809">
        <v>-2.2446440000000001</v>
      </c>
      <c r="F8809" t="s">
        <v>196</v>
      </c>
      <c r="G8809" t="s">
        <v>197</v>
      </c>
      <c r="H8809" t="s">
        <v>22</v>
      </c>
      <c r="I8809">
        <v>991.8</v>
      </c>
      <c r="J8809" s="1">
        <v>7.0000000000000001E-3</v>
      </c>
      <c r="K8809">
        <v>7</v>
      </c>
      <c r="L8809">
        <v>0.18</v>
      </c>
      <c r="M8809">
        <v>1</v>
      </c>
      <c r="N8809">
        <v>2</v>
      </c>
      <c r="O8809">
        <v>100</v>
      </c>
      <c r="P8809">
        <v>32</v>
      </c>
      <c r="Q8809">
        <v>0</v>
      </c>
      <c r="R8809">
        <v>3</v>
      </c>
    </row>
    <row r="8810" spans="1:18" x14ac:dyDescent="0.25">
      <c r="A8810" t="s">
        <v>18</v>
      </c>
      <c r="B8810" s="20">
        <v>45172</v>
      </c>
      <c r="C8810" t="s">
        <v>193</v>
      </c>
      <c r="D8810">
        <v>53.483958999999999</v>
      </c>
      <c r="E8810">
        <v>-2.2446440000000001</v>
      </c>
      <c r="F8810" t="s">
        <v>196</v>
      </c>
      <c r="G8810" t="s">
        <v>197</v>
      </c>
      <c r="H8810" t="s">
        <v>22</v>
      </c>
      <c r="I8810">
        <v>2043.8</v>
      </c>
      <c r="J8810" s="1">
        <v>6.0000000000000001E-3</v>
      </c>
      <c r="K8810">
        <v>13</v>
      </c>
      <c r="L8810">
        <v>0.64</v>
      </c>
      <c r="M8810">
        <v>8</v>
      </c>
      <c r="N8810">
        <v>1</v>
      </c>
      <c r="O8810">
        <v>64</v>
      </c>
      <c r="P8810">
        <v>23</v>
      </c>
      <c r="Q8810">
        <v>6</v>
      </c>
      <c r="R8810">
        <v>2</v>
      </c>
    </row>
    <row r="8811" spans="1:18" x14ac:dyDescent="0.25">
      <c r="A8811" t="s">
        <v>18</v>
      </c>
      <c r="B8811" s="20">
        <v>45202</v>
      </c>
      <c r="C8811" t="s">
        <v>193</v>
      </c>
      <c r="D8811">
        <v>53.483958999999999</v>
      </c>
      <c r="E8811">
        <v>-2.2446440000000001</v>
      </c>
      <c r="F8811" t="s">
        <v>196</v>
      </c>
      <c r="G8811" t="s">
        <v>197</v>
      </c>
      <c r="H8811" t="s">
        <v>22</v>
      </c>
      <c r="I8811">
        <v>2028</v>
      </c>
      <c r="J8811" s="1">
        <v>1.2999999999999999E-2</v>
      </c>
      <c r="K8811">
        <v>25</v>
      </c>
      <c r="L8811">
        <v>0.68</v>
      </c>
      <c r="M8811">
        <v>17</v>
      </c>
      <c r="N8811">
        <v>2</v>
      </c>
      <c r="O8811">
        <v>102</v>
      </c>
      <c r="P8811">
        <v>67</v>
      </c>
      <c r="Q8811">
        <v>6</v>
      </c>
      <c r="R8811">
        <v>5</v>
      </c>
    </row>
    <row r="8812" spans="1:18" x14ac:dyDescent="0.25">
      <c r="A8812" t="s">
        <v>18</v>
      </c>
      <c r="B8812" s="20">
        <v>45233</v>
      </c>
      <c r="C8812" t="s">
        <v>193</v>
      </c>
      <c r="D8812">
        <v>53.483958999999999</v>
      </c>
      <c r="E8812">
        <v>-2.2446440000000001</v>
      </c>
      <c r="F8812" t="s">
        <v>196</v>
      </c>
      <c r="G8812" t="s">
        <v>197</v>
      </c>
      <c r="H8812" t="s">
        <v>22</v>
      </c>
      <c r="I8812">
        <v>1205.2</v>
      </c>
      <c r="J8812" s="1">
        <v>1.0999999999999999E-2</v>
      </c>
      <c r="K8812">
        <v>13</v>
      </c>
      <c r="L8812">
        <v>0.55000000000000004</v>
      </c>
      <c r="M8812">
        <v>7</v>
      </c>
      <c r="N8812">
        <v>3</v>
      </c>
      <c r="O8812">
        <v>135</v>
      </c>
      <c r="P8812">
        <v>74</v>
      </c>
      <c r="Q8812">
        <v>15</v>
      </c>
      <c r="R8812">
        <v>2</v>
      </c>
    </row>
    <row r="8813" spans="1:18" x14ac:dyDescent="0.25">
      <c r="A8813" t="s">
        <v>18</v>
      </c>
      <c r="B8813" s="20">
        <v>45263</v>
      </c>
      <c r="C8813" t="s">
        <v>193</v>
      </c>
      <c r="D8813">
        <v>53.483958999999999</v>
      </c>
      <c r="E8813">
        <v>-2.2446440000000001</v>
      </c>
      <c r="F8813" t="s">
        <v>196</v>
      </c>
      <c r="G8813" t="s">
        <v>197</v>
      </c>
      <c r="H8813" t="s">
        <v>22</v>
      </c>
      <c r="I8813">
        <v>1671.4</v>
      </c>
      <c r="J8813" s="1">
        <v>0.01</v>
      </c>
      <c r="K8813">
        <v>17</v>
      </c>
      <c r="L8813">
        <v>0.44</v>
      </c>
      <c r="M8813">
        <v>8</v>
      </c>
      <c r="N8813">
        <v>3</v>
      </c>
      <c r="O8813">
        <v>168</v>
      </c>
      <c r="P8813">
        <v>13</v>
      </c>
      <c r="Q8813">
        <v>12</v>
      </c>
      <c r="R8813">
        <v>3</v>
      </c>
    </row>
    <row r="8814" spans="1:18" x14ac:dyDescent="0.25">
      <c r="A8814" t="s">
        <v>18</v>
      </c>
      <c r="B8814" s="20" t="s">
        <v>23</v>
      </c>
      <c r="C8814" t="s">
        <v>193</v>
      </c>
      <c r="D8814">
        <v>53.483958999999999</v>
      </c>
      <c r="E8814">
        <v>-2.2446440000000001</v>
      </c>
      <c r="F8814" t="s">
        <v>196</v>
      </c>
      <c r="G8814" t="s">
        <v>197</v>
      </c>
      <c r="H8814" t="s">
        <v>22</v>
      </c>
      <c r="I8814">
        <v>1508.2</v>
      </c>
      <c r="J8814" s="1">
        <v>1.4E-2</v>
      </c>
      <c r="K8814">
        <v>21</v>
      </c>
      <c r="L8814">
        <v>0.73</v>
      </c>
      <c r="M8814">
        <v>15</v>
      </c>
      <c r="N8814">
        <v>4</v>
      </c>
      <c r="O8814">
        <v>124</v>
      </c>
      <c r="P8814">
        <v>56</v>
      </c>
      <c r="Q8814">
        <v>9</v>
      </c>
      <c r="R8814">
        <v>5</v>
      </c>
    </row>
    <row r="8815" spans="1:18" x14ac:dyDescent="0.25">
      <c r="A8815" t="s">
        <v>18</v>
      </c>
      <c r="B8815" s="20" t="s">
        <v>24</v>
      </c>
      <c r="C8815" t="s">
        <v>193</v>
      </c>
      <c r="D8815">
        <v>53.483958999999999</v>
      </c>
      <c r="E8815">
        <v>-2.2446440000000001</v>
      </c>
      <c r="F8815" t="s">
        <v>196</v>
      </c>
      <c r="G8815" t="s">
        <v>197</v>
      </c>
      <c r="H8815" t="s">
        <v>22</v>
      </c>
      <c r="I8815">
        <v>1466</v>
      </c>
      <c r="J8815" s="1">
        <v>1.4E-2</v>
      </c>
      <c r="K8815">
        <v>21</v>
      </c>
      <c r="L8815">
        <v>0.73</v>
      </c>
      <c r="M8815">
        <v>15</v>
      </c>
      <c r="N8815">
        <v>0</v>
      </c>
      <c r="O8815">
        <v>0</v>
      </c>
      <c r="P8815">
        <v>23</v>
      </c>
      <c r="Q8815">
        <v>8</v>
      </c>
      <c r="R8815">
        <v>2</v>
      </c>
    </row>
    <row r="8816" spans="1:18" x14ac:dyDescent="0.25">
      <c r="A8816" t="s">
        <v>18</v>
      </c>
      <c r="B8816" s="20" t="s">
        <v>25</v>
      </c>
      <c r="C8816" t="s">
        <v>193</v>
      </c>
      <c r="D8816">
        <v>53.483958999999999</v>
      </c>
      <c r="E8816">
        <v>-2.2446440000000001</v>
      </c>
      <c r="F8816" t="s">
        <v>196</v>
      </c>
      <c r="G8816" t="s">
        <v>197</v>
      </c>
      <c r="H8816" t="s">
        <v>22</v>
      </c>
      <c r="I8816">
        <v>1823.4</v>
      </c>
      <c r="J8816" s="1">
        <v>7.0000000000000001E-3</v>
      </c>
      <c r="K8816">
        <v>12</v>
      </c>
      <c r="L8816">
        <v>0.28999999999999998</v>
      </c>
      <c r="M8816">
        <v>4</v>
      </c>
      <c r="N8816">
        <v>0</v>
      </c>
      <c r="O8816">
        <v>0</v>
      </c>
      <c r="P8816">
        <v>23</v>
      </c>
      <c r="Q8816">
        <v>5</v>
      </c>
      <c r="R8816">
        <v>4</v>
      </c>
    </row>
    <row r="8817" spans="1:18" x14ac:dyDescent="0.25">
      <c r="A8817" t="s">
        <v>18</v>
      </c>
      <c r="B8817" s="20" t="s">
        <v>26</v>
      </c>
      <c r="C8817" t="s">
        <v>193</v>
      </c>
      <c r="D8817">
        <v>53.483958999999999</v>
      </c>
      <c r="E8817">
        <v>-2.2446440000000001</v>
      </c>
      <c r="F8817" t="s">
        <v>196</v>
      </c>
      <c r="G8817" t="s">
        <v>197</v>
      </c>
      <c r="H8817" t="s">
        <v>22</v>
      </c>
      <c r="I8817">
        <v>2329.1999999999998</v>
      </c>
      <c r="J8817" s="1">
        <v>8.0000000000000002E-3</v>
      </c>
      <c r="K8817">
        <v>19</v>
      </c>
      <c r="L8817">
        <v>0.08</v>
      </c>
      <c r="M8817">
        <v>2</v>
      </c>
      <c r="N8817">
        <v>4</v>
      </c>
      <c r="O8817">
        <v>308</v>
      </c>
      <c r="P8817">
        <v>73</v>
      </c>
      <c r="Q8817">
        <v>3</v>
      </c>
      <c r="R8817">
        <v>6</v>
      </c>
    </row>
    <row r="8818" spans="1:18" x14ac:dyDescent="0.25">
      <c r="A8818" t="s">
        <v>18</v>
      </c>
      <c r="B8818" s="20" t="s">
        <v>27</v>
      </c>
      <c r="C8818" t="s">
        <v>193</v>
      </c>
      <c r="D8818">
        <v>53.483958999999999</v>
      </c>
      <c r="E8818">
        <v>-2.2446440000000001</v>
      </c>
      <c r="F8818" t="s">
        <v>196</v>
      </c>
      <c r="G8818" t="s">
        <v>197</v>
      </c>
      <c r="H8818" t="s">
        <v>22</v>
      </c>
      <c r="I8818">
        <v>1534.4</v>
      </c>
      <c r="J8818" s="1">
        <v>0.01</v>
      </c>
      <c r="K8818">
        <v>15</v>
      </c>
      <c r="L8818">
        <v>0.31</v>
      </c>
      <c r="M8818">
        <v>5</v>
      </c>
      <c r="N8818">
        <v>0</v>
      </c>
      <c r="O8818">
        <v>0</v>
      </c>
      <c r="P8818">
        <v>56</v>
      </c>
      <c r="Q8818">
        <v>9</v>
      </c>
      <c r="R8818">
        <v>3</v>
      </c>
    </row>
    <row r="8819" spans="1:18" x14ac:dyDescent="0.25">
      <c r="A8819" t="s">
        <v>18</v>
      </c>
      <c r="B8819" s="20" t="s">
        <v>28</v>
      </c>
      <c r="C8819" t="s">
        <v>193</v>
      </c>
      <c r="D8819">
        <v>53.483958999999999</v>
      </c>
      <c r="E8819">
        <v>-2.2446440000000001</v>
      </c>
      <c r="F8819" t="s">
        <v>196</v>
      </c>
      <c r="G8819" t="s">
        <v>197</v>
      </c>
      <c r="H8819" t="s">
        <v>22</v>
      </c>
      <c r="I8819">
        <v>1473.2</v>
      </c>
      <c r="J8819" s="1">
        <v>8.9999999999999993E-3</v>
      </c>
      <c r="K8819">
        <v>14</v>
      </c>
      <c r="L8819">
        <v>0.23</v>
      </c>
      <c r="M8819">
        <v>3</v>
      </c>
      <c r="N8819">
        <v>0</v>
      </c>
      <c r="O8819">
        <v>0</v>
      </c>
      <c r="P8819">
        <v>52</v>
      </c>
      <c r="Q8819">
        <v>12</v>
      </c>
      <c r="R8819">
        <v>1</v>
      </c>
    </row>
    <row r="8820" spans="1:18" x14ac:dyDescent="0.25">
      <c r="A8820" t="s">
        <v>18</v>
      </c>
      <c r="B8820" s="20" t="s">
        <v>29</v>
      </c>
      <c r="C8820" t="s">
        <v>193</v>
      </c>
      <c r="D8820">
        <v>53.483958999999999</v>
      </c>
      <c r="E8820">
        <v>-2.2446440000000001</v>
      </c>
      <c r="F8820" t="s">
        <v>196</v>
      </c>
      <c r="G8820" t="s">
        <v>197</v>
      </c>
      <c r="H8820" t="s">
        <v>22</v>
      </c>
      <c r="I8820">
        <v>1722.2</v>
      </c>
      <c r="J8820" s="1">
        <v>7.0000000000000001E-3</v>
      </c>
      <c r="K8820">
        <v>12</v>
      </c>
      <c r="L8820">
        <v>0.56000000000000005</v>
      </c>
      <c r="M8820">
        <v>7</v>
      </c>
      <c r="N8820">
        <v>4</v>
      </c>
      <c r="O8820">
        <v>268</v>
      </c>
      <c r="P8820">
        <v>32</v>
      </c>
      <c r="Q8820">
        <v>17</v>
      </c>
      <c r="R8820">
        <v>1</v>
      </c>
    </row>
    <row r="8821" spans="1:18" x14ac:dyDescent="0.25">
      <c r="A8821" t="s">
        <v>18</v>
      </c>
      <c r="B8821" s="20" t="s">
        <v>30</v>
      </c>
      <c r="C8821" t="s">
        <v>193</v>
      </c>
      <c r="D8821">
        <v>53.483958999999999</v>
      </c>
      <c r="E8821">
        <v>-2.2446440000000001</v>
      </c>
      <c r="F8821" t="s">
        <v>196</v>
      </c>
      <c r="G8821" t="s">
        <v>197</v>
      </c>
      <c r="H8821" t="s">
        <v>22</v>
      </c>
      <c r="I8821">
        <v>1804.4</v>
      </c>
      <c r="J8821" s="1">
        <v>6.0000000000000001E-3</v>
      </c>
      <c r="K8821">
        <v>11</v>
      </c>
      <c r="L8821">
        <v>0.75</v>
      </c>
      <c r="M8821">
        <v>8</v>
      </c>
      <c r="N8821">
        <v>0</v>
      </c>
      <c r="O8821">
        <v>0</v>
      </c>
      <c r="P8821">
        <v>72</v>
      </c>
      <c r="Q8821">
        <v>11</v>
      </c>
      <c r="R8821">
        <v>5</v>
      </c>
    </row>
    <row r="8822" spans="1:18" x14ac:dyDescent="0.25">
      <c r="A8822" t="s">
        <v>18</v>
      </c>
      <c r="B8822" s="20" t="s">
        <v>31</v>
      </c>
      <c r="C8822" t="s">
        <v>193</v>
      </c>
      <c r="D8822">
        <v>53.483958999999999</v>
      </c>
      <c r="E8822">
        <v>-2.2446440000000001</v>
      </c>
      <c r="F8822" t="s">
        <v>196</v>
      </c>
      <c r="G8822" t="s">
        <v>197</v>
      </c>
      <c r="H8822" t="s">
        <v>22</v>
      </c>
      <c r="I8822">
        <v>1714.8</v>
      </c>
      <c r="J8822" s="1">
        <v>0.01</v>
      </c>
      <c r="K8822">
        <v>18</v>
      </c>
      <c r="L8822">
        <v>1</v>
      </c>
      <c r="M8822">
        <v>18</v>
      </c>
      <c r="N8822">
        <v>3</v>
      </c>
      <c r="O8822">
        <v>96</v>
      </c>
      <c r="P8822">
        <v>42</v>
      </c>
      <c r="Q8822">
        <v>6</v>
      </c>
      <c r="R8822">
        <v>0</v>
      </c>
    </row>
    <row r="8823" spans="1:18" x14ac:dyDescent="0.25">
      <c r="A8823" t="s">
        <v>18</v>
      </c>
      <c r="B8823" s="20" t="s">
        <v>32</v>
      </c>
      <c r="C8823" t="s">
        <v>193</v>
      </c>
      <c r="D8823">
        <v>53.483958999999999</v>
      </c>
      <c r="E8823">
        <v>-2.2446440000000001</v>
      </c>
      <c r="F8823" t="s">
        <v>196</v>
      </c>
      <c r="G8823" t="s">
        <v>197</v>
      </c>
      <c r="H8823" t="s">
        <v>22</v>
      </c>
      <c r="I8823">
        <v>2092.1999999999998</v>
      </c>
      <c r="J8823" s="1">
        <v>8.0000000000000002E-3</v>
      </c>
      <c r="K8823">
        <v>17</v>
      </c>
      <c r="L8823">
        <v>0.53</v>
      </c>
      <c r="M8823">
        <v>9</v>
      </c>
      <c r="N8823">
        <v>5</v>
      </c>
      <c r="O8823">
        <v>275</v>
      </c>
      <c r="P8823">
        <v>23</v>
      </c>
      <c r="Q8823">
        <v>2</v>
      </c>
      <c r="R8823">
        <v>1</v>
      </c>
    </row>
    <row r="8824" spans="1:18" x14ac:dyDescent="0.25">
      <c r="A8824" t="s">
        <v>18</v>
      </c>
      <c r="B8824" s="20" t="s">
        <v>33</v>
      </c>
      <c r="C8824" t="s">
        <v>193</v>
      </c>
      <c r="D8824">
        <v>53.483958999999999</v>
      </c>
      <c r="E8824">
        <v>-2.2446440000000001</v>
      </c>
      <c r="F8824" t="s">
        <v>196</v>
      </c>
      <c r="G8824" t="s">
        <v>197</v>
      </c>
      <c r="H8824" t="s">
        <v>22</v>
      </c>
      <c r="I8824">
        <v>2327.6</v>
      </c>
      <c r="J8824" s="1">
        <v>8.0000000000000002E-3</v>
      </c>
      <c r="K8824">
        <v>19</v>
      </c>
      <c r="L8824">
        <v>0.68</v>
      </c>
      <c r="M8824">
        <v>13</v>
      </c>
      <c r="N8824">
        <v>2</v>
      </c>
      <c r="O8824">
        <v>144</v>
      </c>
      <c r="P8824">
        <v>73</v>
      </c>
      <c r="Q8824">
        <v>15</v>
      </c>
      <c r="R8824">
        <v>3</v>
      </c>
    </row>
    <row r="8825" spans="1:18" x14ac:dyDescent="0.25">
      <c r="A8825" t="s">
        <v>18</v>
      </c>
      <c r="B8825" s="20" t="s">
        <v>34</v>
      </c>
      <c r="C8825" t="s">
        <v>193</v>
      </c>
      <c r="D8825">
        <v>53.483958999999999</v>
      </c>
      <c r="E8825">
        <v>-2.2446440000000001</v>
      </c>
      <c r="F8825" t="s">
        <v>196</v>
      </c>
      <c r="G8825" t="s">
        <v>197</v>
      </c>
      <c r="H8825" t="s">
        <v>22</v>
      </c>
      <c r="I8825">
        <v>1259</v>
      </c>
      <c r="J8825" s="1">
        <v>7.0000000000000001E-3</v>
      </c>
      <c r="K8825">
        <v>8</v>
      </c>
      <c r="L8825">
        <v>0.1</v>
      </c>
      <c r="M8825">
        <v>1</v>
      </c>
      <c r="N8825">
        <v>3</v>
      </c>
      <c r="O8825">
        <v>117</v>
      </c>
      <c r="P8825">
        <v>50</v>
      </c>
      <c r="Q8825">
        <v>9</v>
      </c>
      <c r="R8825">
        <v>7</v>
      </c>
    </row>
    <row r="8826" spans="1:18" x14ac:dyDescent="0.25">
      <c r="A8826" t="s">
        <v>18</v>
      </c>
      <c r="B8826" s="20" t="s">
        <v>35</v>
      </c>
      <c r="C8826" t="s">
        <v>193</v>
      </c>
      <c r="D8826">
        <v>53.483958999999999</v>
      </c>
      <c r="E8826">
        <v>-2.2446440000000001</v>
      </c>
      <c r="F8826" t="s">
        <v>196</v>
      </c>
      <c r="G8826" t="s">
        <v>197</v>
      </c>
      <c r="H8826" t="s">
        <v>22</v>
      </c>
      <c r="I8826">
        <v>1692.6</v>
      </c>
      <c r="J8826" s="1">
        <v>7.0000000000000001E-3</v>
      </c>
      <c r="K8826">
        <v>12</v>
      </c>
      <c r="L8826">
        <v>1.1399999999999999</v>
      </c>
      <c r="M8826">
        <v>14</v>
      </c>
      <c r="N8826">
        <v>5</v>
      </c>
      <c r="O8826">
        <v>155</v>
      </c>
      <c r="P8826">
        <v>41</v>
      </c>
      <c r="Q8826">
        <v>5</v>
      </c>
      <c r="R8826">
        <v>4</v>
      </c>
    </row>
    <row r="8827" spans="1:18" x14ac:dyDescent="0.25">
      <c r="A8827" t="s">
        <v>18</v>
      </c>
      <c r="B8827" s="20" t="s">
        <v>36</v>
      </c>
      <c r="C8827" t="s">
        <v>193</v>
      </c>
      <c r="D8827">
        <v>53.483958999999999</v>
      </c>
      <c r="E8827">
        <v>-2.2446440000000001</v>
      </c>
      <c r="F8827" t="s">
        <v>196</v>
      </c>
      <c r="G8827" t="s">
        <v>197</v>
      </c>
      <c r="H8827" t="s">
        <v>22</v>
      </c>
      <c r="I8827">
        <v>1846.2</v>
      </c>
      <c r="J8827" s="1">
        <v>8.0000000000000002E-3</v>
      </c>
      <c r="K8827">
        <v>14</v>
      </c>
      <c r="L8827">
        <v>1.01</v>
      </c>
      <c r="M8827">
        <v>14</v>
      </c>
      <c r="N8827">
        <v>2</v>
      </c>
      <c r="O8827">
        <v>92</v>
      </c>
      <c r="P8827">
        <v>70</v>
      </c>
      <c r="Q8827">
        <v>17</v>
      </c>
      <c r="R8827">
        <v>2</v>
      </c>
    </row>
    <row r="8828" spans="1:18" x14ac:dyDescent="0.25">
      <c r="A8828" t="s">
        <v>18</v>
      </c>
      <c r="B8828" s="20" t="s">
        <v>37</v>
      </c>
      <c r="C8828" t="s">
        <v>193</v>
      </c>
      <c r="D8828">
        <v>53.483958999999999</v>
      </c>
      <c r="E8828">
        <v>-2.2446440000000001</v>
      </c>
      <c r="F8828" t="s">
        <v>196</v>
      </c>
      <c r="G8828" t="s">
        <v>197</v>
      </c>
      <c r="H8828" t="s">
        <v>22</v>
      </c>
      <c r="I8828">
        <v>1386.2</v>
      </c>
      <c r="J8828" s="1">
        <v>8.9999999999999993E-3</v>
      </c>
      <c r="K8828">
        <v>12</v>
      </c>
      <c r="L8828">
        <v>0.64</v>
      </c>
      <c r="M8828">
        <v>8</v>
      </c>
      <c r="N8828">
        <v>1</v>
      </c>
      <c r="O8828">
        <v>54</v>
      </c>
      <c r="P8828">
        <v>19</v>
      </c>
      <c r="Q8828">
        <v>5</v>
      </c>
      <c r="R8828">
        <v>2</v>
      </c>
    </row>
    <row r="8829" spans="1:18" x14ac:dyDescent="0.25">
      <c r="A8829" t="s">
        <v>18</v>
      </c>
      <c r="B8829" s="20" t="s">
        <v>38</v>
      </c>
      <c r="C8829" t="s">
        <v>193</v>
      </c>
      <c r="D8829">
        <v>53.483958999999999</v>
      </c>
      <c r="E8829">
        <v>-2.2446440000000001</v>
      </c>
      <c r="F8829" t="s">
        <v>196</v>
      </c>
      <c r="G8829" t="s">
        <v>197</v>
      </c>
      <c r="H8829" t="s">
        <v>22</v>
      </c>
      <c r="I8829">
        <v>1189.2</v>
      </c>
      <c r="J8829" s="1">
        <v>8.9999999999999993E-3</v>
      </c>
      <c r="K8829">
        <v>10</v>
      </c>
      <c r="L8829">
        <v>0.93</v>
      </c>
      <c r="M8829">
        <v>10</v>
      </c>
      <c r="N8829">
        <v>3</v>
      </c>
      <c r="O8829">
        <v>225</v>
      </c>
      <c r="P8829">
        <v>58</v>
      </c>
      <c r="Q8829">
        <v>11</v>
      </c>
      <c r="R8829">
        <v>2</v>
      </c>
    </row>
    <row r="8830" spans="1:18" x14ac:dyDescent="0.25">
      <c r="A8830" t="s">
        <v>18</v>
      </c>
      <c r="B8830" s="20" t="s">
        <v>39</v>
      </c>
      <c r="C8830" t="s">
        <v>193</v>
      </c>
      <c r="D8830">
        <v>53.483958999999999</v>
      </c>
      <c r="E8830">
        <v>-2.2446440000000001</v>
      </c>
      <c r="F8830" t="s">
        <v>196</v>
      </c>
      <c r="G8830" t="s">
        <v>197</v>
      </c>
      <c r="H8830" t="s">
        <v>22</v>
      </c>
      <c r="I8830">
        <v>1984.4</v>
      </c>
      <c r="J8830" s="1">
        <v>7.0000000000000001E-3</v>
      </c>
      <c r="K8830">
        <v>14</v>
      </c>
      <c r="L8830">
        <v>0.12</v>
      </c>
      <c r="M8830">
        <v>2</v>
      </c>
      <c r="N8830">
        <v>1</v>
      </c>
      <c r="O8830">
        <v>63</v>
      </c>
      <c r="P8830">
        <v>18</v>
      </c>
      <c r="Q8830">
        <v>14</v>
      </c>
      <c r="R8830">
        <v>2</v>
      </c>
    </row>
    <row r="8831" spans="1:18" x14ac:dyDescent="0.25">
      <c r="A8831" t="s">
        <v>18</v>
      </c>
      <c r="B8831" s="20" t="s">
        <v>40</v>
      </c>
      <c r="C8831" t="s">
        <v>193</v>
      </c>
      <c r="D8831">
        <v>53.483958999999999</v>
      </c>
      <c r="E8831">
        <v>-2.2446440000000001</v>
      </c>
      <c r="F8831" t="s">
        <v>196</v>
      </c>
      <c r="G8831" t="s">
        <v>197</v>
      </c>
      <c r="H8831" t="s">
        <v>22</v>
      </c>
      <c r="I8831">
        <v>1340.8</v>
      </c>
      <c r="J8831" s="1">
        <v>1.2E-2</v>
      </c>
      <c r="K8831">
        <v>16</v>
      </c>
      <c r="L8831">
        <v>0.49</v>
      </c>
      <c r="M8831">
        <v>8</v>
      </c>
      <c r="N8831">
        <v>2</v>
      </c>
      <c r="O8831">
        <v>104</v>
      </c>
      <c r="P8831">
        <v>43</v>
      </c>
      <c r="Q8831">
        <v>17</v>
      </c>
      <c r="R8831">
        <v>2</v>
      </c>
    </row>
    <row r="8832" spans="1:18" x14ac:dyDescent="0.25">
      <c r="A8832" t="s">
        <v>18</v>
      </c>
      <c r="B8832" s="20" t="s">
        <v>41</v>
      </c>
      <c r="C8832" t="s">
        <v>193</v>
      </c>
      <c r="D8832">
        <v>53.483958999999999</v>
      </c>
      <c r="E8832">
        <v>-2.2446440000000001</v>
      </c>
      <c r="F8832" t="s">
        <v>196</v>
      </c>
      <c r="G8832" t="s">
        <v>197</v>
      </c>
      <c r="H8832" t="s">
        <v>22</v>
      </c>
      <c r="I8832">
        <v>2006.8</v>
      </c>
      <c r="J8832" s="1">
        <v>7.0000000000000001E-3</v>
      </c>
      <c r="K8832">
        <v>14</v>
      </c>
      <c r="L8832">
        <v>0.68</v>
      </c>
      <c r="M8832">
        <v>9</v>
      </c>
      <c r="N8832">
        <v>1</v>
      </c>
      <c r="O8832">
        <v>46</v>
      </c>
      <c r="P8832">
        <v>65</v>
      </c>
      <c r="Q8832">
        <v>3</v>
      </c>
      <c r="R8832">
        <v>2</v>
      </c>
    </row>
    <row r="8833" spans="1:18" x14ac:dyDescent="0.25">
      <c r="A8833" t="s">
        <v>18</v>
      </c>
      <c r="B8833" s="20">
        <v>44930</v>
      </c>
      <c r="C8833" t="s">
        <v>193</v>
      </c>
      <c r="D8833">
        <v>53.483958999999999</v>
      </c>
      <c r="E8833">
        <v>-2.2446440000000001</v>
      </c>
      <c r="F8833" t="s">
        <v>196</v>
      </c>
      <c r="G8833" t="s">
        <v>197</v>
      </c>
      <c r="H8833" t="s">
        <v>22</v>
      </c>
      <c r="I8833">
        <v>1960.6</v>
      </c>
      <c r="J8833" s="1">
        <v>7.0000000000000001E-3</v>
      </c>
      <c r="K8833">
        <v>15</v>
      </c>
      <c r="L8833">
        <v>0.67</v>
      </c>
      <c r="M8833">
        <v>10</v>
      </c>
      <c r="N8833">
        <v>0</v>
      </c>
      <c r="O8833">
        <v>0</v>
      </c>
      <c r="P8833">
        <v>55</v>
      </c>
      <c r="Q8833">
        <v>2</v>
      </c>
      <c r="R8833">
        <v>3</v>
      </c>
    </row>
    <row r="8834" spans="1:18" x14ac:dyDescent="0.25">
      <c r="A8834" t="s">
        <v>18</v>
      </c>
      <c r="B8834" s="20">
        <v>44961</v>
      </c>
      <c r="C8834" t="s">
        <v>193</v>
      </c>
      <c r="D8834">
        <v>53.483958999999999</v>
      </c>
      <c r="E8834">
        <v>-2.2446440000000001</v>
      </c>
      <c r="F8834" t="s">
        <v>196</v>
      </c>
      <c r="G8834" t="s">
        <v>197</v>
      </c>
      <c r="H8834" t="s">
        <v>22</v>
      </c>
      <c r="I8834">
        <v>2002.2</v>
      </c>
      <c r="J8834" s="1">
        <v>1.2E-2</v>
      </c>
      <c r="K8834">
        <v>24</v>
      </c>
      <c r="L8834">
        <v>0.83</v>
      </c>
      <c r="M8834">
        <v>20</v>
      </c>
      <c r="N8834">
        <v>2</v>
      </c>
      <c r="O8834">
        <v>132</v>
      </c>
      <c r="P8834">
        <v>62</v>
      </c>
      <c r="Q8834">
        <v>6</v>
      </c>
      <c r="R8834">
        <v>2</v>
      </c>
    </row>
    <row r="8835" spans="1:18" x14ac:dyDescent="0.25">
      <c r="A8835" t="s">
        <v>18</v>
      </c>
      <c r="B8835" s="20">
        <v>44989</v>
      </c>
      <c r="C8835" t="s">
        <v>193</v>
      </c>
      <c r="D8835">
        <v>53.483958999999999</v>
      </c>
      <c r="E8835">
        <v>-2.2446440000000001</v>
      </c>
      <c r="F8835" t="s">
        <v>196</v>
      </c>
      <c r="G8835" t="s">
        <v>197</v>
      </c>
      <c r="H8835" t="s">
        <v>22</v>
      </c>
      <c r="I8835">
        <v>2464.1999999999998</v>
      </c>
      <c r="J8835" s="1">
        <v>8.0000000000000002E-3</v>
      </c>
      <c r="K8835">
        <v>19</v>
      </c>
      <c r="L8835">
        <v>0.77</v>
      </c>
      <c r="M8835">
        <v>15</v>
      </c>
      <c r="N8835">
        <v>5</v>
      </c>
      <c r="O8835">
        <v>350</v>
      </c>
      <c r="P8835">
        <v>66</v>
      </c>
      <c r="Q8835">
        <v>8</v>
      </c>
      <c r="R8835">
        <v>2</v>
      </c>
    </row>
    <row r="8836" spans="1:18" x14ac:dyDescent="0.25">
      <c r="A8836" t="s">
        <v>18</v>
      </c>
      <c r="B8836" s="20">
        <v>45020</v>
      </c>
      <c r="C8836" t="s">
        <v>193</v>
      </c>
      <c r="D8836">
        <v>53.483958999999999</v>
      </c>
      <c r="E8836">
        <v>-2.2446440000000001</v>
      </c>
      <c r="F8836" t="s">
        <v>196</v>
      </c>
      <c r="G8836" t="s">
        <v>197</v>
      </c>
      <c r="H8836" t="s">
        <v>22</v>
      </c>
      <c r="I8836">
        <v>2002.6</v>
      </c>
      <c r="J8836" s="1">
        <v>0.01</v>
      </c>
      <c r="K8836">
        <v>20</v>
      </c>
      <c r="L8836">
        <v>0.99</v>
      </c>
      <c r="M8836">
        <v>20</v>
      </c>
      <c r="N8836">
        <v>0</v>
      </c>
      <c r="O8836">
        <v>0</v>
      </c>
      <c r="P8836">
        <v>67</v>
      </c>
      <c r="Q8836">
        <v>20</v>
      </c>
      <c r="R8836">
        <v>4</v>
      </c>
    </row>
    <row r="8837" spans="1:18" x14ac:dyDescent="0.25">
      <c r="A8837" t="s">
        <v>18</v>
      </c>
      <c r="B8837" s="20">
        <v>45050</v>
      </c>
      <c r="C8837" t="s">
        <v>193</v>
      </c>
      <c r="D8837">
        <v>53.483958999999999</v>
      </c>
      <c r="E8837">
        <v>-2.2446440000000001</v>
      </c>
      <c r="F8837" t="s">
        <v>196</v>
      </c>
      <c r="G8837" t="s">
        <v>197</v>
      </c>
      <c r="H8837" t="s">
        <v>22</v>
      </c>
      <c r="I8837">
        <v>2235</v>
      </c>
      <c r="J8837" s="1">
        <v>0.01</v>
      </c>
      <c r="K8837">
        <v>22</v>
      </c>
      <c r="L8837">
        <v>0.17</v>
      </c>
      <c r="M8837">
        <v>4</v>
      </c>
      <c r="N8837">
        <v>5</v>
      </c>
      <c r="O8837">
        <v>260</v>
      </c>
      <c r="P8837">
        <v>13</v>
      </c>
      <c r="Q8837">
        <v>14</v>
      </c>
      <c r="R8837">
        <v>5</v>
      </c>
    </row>
    <row r="8838" spans="1:18" x14ac:dyDescent="0.25">
      <c r="A8838" t="s">
        <v>18</v>
      </c>
      <c r="B8838" s="20">
        <v>45081</v>
      </c>
      <c r="C8838" t="s">
        <v>193</v>
      </c>
      <c r="D8838">
        <v>53.483958999999999</v>
      </c>
      <c r="E8838">
        <v>-2.2446440000000001</v>
      </c>
      <c r="F8838" t="s">
        <v>196</v>
      </c>
      <c r="G8838" t="s">
        <v>197</v>
      </c>
      <c r="H8838" t="s">
        <v>22</v>
      </c>
      <c r="I8838">
        <v>1801.2</v>
      </c>
      <c r="J8838" s="1">
        <v>8.9999999999999993E-3</v>
      </c>
      <c r="K8838">
        <v>16</v>
      </c>
      <c r="L8838">
        <v>0.31</v>
      </c>
      <c r="M8838">
        <v>5</v>
      </c>
      <c r="N8838">
        <v>1</v>
      </c>
      <c r="O8838">
        <v>72</v>
      </c>
      <c r="P8838">
        <v>22</v>
      </c>
      <c r="Q8838">
        <v>2</v>
      </c>
      <c r="R8838">
        <v>3</v>
      </c>
    </row>
    <row r="8839" spans="1:18" x14ac:dyDescent="0.25">
      <c r="A8839" t="s">
        <v>18</v>
      </c>
      <c r="B8839" s="20">
        <v>45111</v>
      </c>
      <c r="C8839" t="s">
        <v>193</v>
      </c>
      <c r="D8839">
        <v>53.483958999999999</v>
      </c>
      <c r="E8839">
        <v>-2.2446440000000001</v>
      </c>
      <c r="F8839" t="s">
        <v>196</v>
      </c>
      <c r="G8839" t="s">
        <v>197</v>
      </c>
      <c r="H8839" t="s">
        <v>22</v>
      </c>
      <c r="I8839">
        <v>1537.8</v>
      </c>
      <c r="J8839" s="1">
        <v>0.01</v>
      </c>
      <c r="K8839">
        <v>16</v>
      </c>
      <c r="L8839">
        <v>0.54</v>
      </c>
      <c r="M8839">
        <v>8</v>
      </c>
      <c r="N8839">
        <v>4</v>
      </c>
      <c r="O8839">
        <v>312</v>
      </c>
      <c r="P8839">
        <v>53</v>
      </c>
      <c r="Q8839">
        <v>17</v>
      </c>
      <c r="R8839">
        <v>7</v>
      </c>
    </row>
    <row r="8840" spans="1:18" x14ac:dyDescent="0.25">
      <c r="A8840" t="s">
        <v>18</v>
      </c>
      <c r="B8840" s="20">
        <v>45142</v>
      </c>
      <c r="C8840" t="s">
        <v>193</v>
      </c>
      <c r="D8840">
        <v>53.483958999999999</v>
      </c>
      <c r="E8840">
        <v>-2.2446440000000001</v>
      </c>
      <c r="F8840" t="s">
        <v>196</v>
      </c>
      <c r="G8840" t="s">
        <v>197</v>
      </c>
      <c r="H8840" t="s">
        <v>22</v>
      </c>
      <c r="I8840">
        <v>1363.6</v>
      </c>
      <c r="J8840" s="1">
        <v>0.01</v>
      </c>
      <c r="K8840">
        <v>13</v>
      </c>
      <c r="L8840">
        <v>0.91</v>
      </c>
      <c r="M8840">
        <v>12</v>
      </c>
      <c r="N8840">
        <v>1</v>
      </c>
      <c r="O8840">
        <v>49</v>
      </c>
      <c r="P8840">
        <v>43</v>
      </c>
      <c r="Q8840">
        <v>17</v>
      </c>
      <c r="R8840">
        <v>1</v>
      </c>
    </row>
    <row r="8841" spans="1:18" x14ac:dyDescent="0.25">
      <c r="A8841" t="s">
        <v>18</v>
      </c>
      <c r="B8841" s="20">
        <v>45173</v>
      </c>
      <c r="C8841" t="s">
        <v>193</v>
      </c>
      <c r="D8841">
        <v>53.483958999999999</v>
      </c>
      <c r="E8841">
        <v>-2.2446440000000001</v>
      </c>
      <c r="F8841" t="s">
        <v>196</v>
      </c>
      <c r="G8841" t="s">
        <v>197</v>
      </c>
      <c r="H8841" t="s">
        <v>22</v>
      </c>
      <c r="I8841">
        <v>1595.6</v>
      </c>
      <c r="J8841" s="1">
        <v>0.01</v>
      </c>
      <c r="K8841">
        <v>16</v>
      </c>
      <c r="L8841">
        <v>0.8</v>
      </c>
      <c r="M8841">
        <v>13</v>
      </c>
      <c r="N8841">
        <v>0</v>
      </c>
      <c r="O8841">
        <v>0</v>
      </c>
      <c r="P8841">
        <v>76</v>
      </c>
      <c r="Q8841">
        <v>8</v>
      </c>
      <c r="R8841">
        <v>2</v>
      </c>
    </row>
    <row r="8842" spans="1:18" x14ac:dyDescent="0.25">
      <c r="A8842" t="s">
        <v>18</v>
      </c>
      <c r="B8842" s="20">
        <v>45203</v>
      </c>
      <c r="C8842" t="s">
        <v>193</v>
      </c>
      <c r="D8842">
        <v>53.483958999999999</v>
      </c>
      <c r="E8842">
        <v>-2.2446440000000001</v>
      </c>
      <c r="F8842" t="s">
        <v>196</v>
      </c>
      <c r="G8842" t="s">
        <v>197</v>
      </c>
      <c r="H8842" t="s">
        <v>22</v>
      </c>
      <c r="I8842">
        <v>1884.4</v>
      </c>
      <c r="J8842" s="1">
        <v>1.2E-2</v>
      </c>
      <c r="K8842">
        <v>22</v>
      </c>
      <c r="L8842">
        <v>0.74</v>
      </c>
      <c r="M8842">
        <v>17</v>
      </c>
      <c r="N8842">
        <v>1</v>
      </c>
      <c r="O8842">
        <v>37</v>
      </c>
      <c r="P8842">
        <v>65</v>
      </c>
      <c r="Q8842">
        <v>6</v>
      </c>
      <c r="R8842">
        <v>3</v>
      </c>
    </row>
    <row r="8843" spans="1:18" x14ac:dyDescent="0.25">
      <c r="A8843" t="s">
        <v>18</v>
      </c>
      <c r="B8843" s="20">
        <v>45234</v>
      </c>
      <c r="C8843" t="s">
        <v>193</v>
      </c>
      <c r="D8843">
        <v>53.483958999999999</v>
      </c>
      <c r="E8843">
        <v>-2.2446440000000001</v>
      </c>
      <c r="F8843" t="s">
        <v>196</v>
      </c>
      <c r="G8843" t="s">
        <v>197</v>
      </c>
      <c r="H8843" t="s">
        <v>22</v>
      </c>
      <c r="I8843">
        <v>2118.8000000000002</v>
      </c>
      <c r="J8843" s="1">
        <v>8.0000000000000002E-3</v>
      </c>
      <c r="K8843">
        <v>16</v>
      </c>
      <c r="L8843">
        <v>1.03</v>
      </c>
      <c r="M8843">
        <v>16</v>
      </c>
      <c r="N8843">
        <v>3</v>
      </c>
      <c r="O8843">
        <v>213</v>
      </c>
      <c r="P8843">
        <v>25</v>
      </c>
      <c r="Q8843">
        <v>2</v>
      </c>
      <c r="R8843">
        <v>2</v>
      </c>
    </row>
    <row r="8844" spans="1:18" x14ac:dyDescent="0.25">
      <c r="A8844" t="s">
        <v>18</v>
      </c>
      <c r="B8844" s="20">
        <v>45264</v>
      </c>
      <c r="C8844" t="s">
        <v>193</v>
      </c>
      <c r="D8844">
        <v>53.483958999999999</v>
      </c>
      <c r="E8844">
        <v>-2.2446440000000001</v>
      </c>
      <c r="F8844" t="s">
        <v>196</v>
      </c>
      <c r="G8844" t="s">
        <v>197</v>
      </c>
      <c r="H8844" t="s">
        <v>22</v>
      </c>
      <c r="I8844">
        <v>2222.4</v>
      </c>
      <c r="J8844" s="1">
        <v>1.0999999999999999E-2</v>
      </c>
      <c r="K8844">
        <v>24</v>
      </c>
      <c r="L8844">
        <v>0.01</v>
      </c>
      <c r="M8844">
        <v>0</v>
      </c>
      <c r="N8844">
        <v>5</v>
      </c>
      <c r="O8844">
        <v>340</v>
      </c>
      <c r="P8844">
        <v>20</v>
      </c>
      <c r="Q8844">
        <v>5</v>
      </c>
      <c r="R8844">
        <v>4</v>
      </c>
    </row>
    <row r="8845" spans="1:18" x14ac:dyDescent="0.25">
      <c r="A8845" t="s">
        <v>18</v>
      </c>
      <c r="B8845" s="20" t="s">
        <v>42</v>
      </c>
      <c r="C8845" t="s">
        <v>193</v>
      </c>
      <c r="D8845">
        <v>53.483958999999999</v>
      </c>
      <c r="E8845">
        <v>-2.2446440000000001</v>
      </c>
      <c r="F8845" t="s">
        <v>196</v>
      </c>
      <c r="G8845" t="s">
        <v>197</v>
      </c>
      <c r="H8845" t="s">
        <v>22</v>
      </c>
      <c r="I8845">
        <v>2032.6</v>
      </c>
      <c r="J8845" s="1">
        <v>1.2999999999999999E-2</v>
      </c>
      <c r="K8845">
        <v>27</v>
      </c>
      <c r="L8845">
        <v>0.82</v>
      </c>
      <c r="M8845">
        <v>22</v>
      </c>
      <c r="N8845">
        <v>3</v>
      </c>
      <c r="O8845">
        <v>114</v>
      </c>
      <c r="P8845">
        <v>26</v>
      </c>
      <c r="Q8845">
        <v>8</v>
      </c>
      <c r="R8845">
        <v>3</v>
      </c>
    </row>
    <row r="8846" spans="1:18" x14ac:dyDescent="0.25">
      <c r="A8846" t="s">
        <v>18</v>
      </c>
      <c r="B8846" s="20" t="s">
        <v>43</v>
      </c>
      <c r="C8846" t="s">
        <v>193</v>
      </c>
      <c r="D8846">
        <v>53.483958999999999</v>
      </c>
      <c r="E8846">
        <v>-2.2446440000000001</v>
      </c>
      <c r="F8846" t="s">
        <v>196</v>
      </c>
      <c r="G8846" t="s">
        <v>197</v>
      </c>
      <c r="H8846" t="s">
        <v>22</v>
      </c>
      <c r="I8846">
        <v>2282.6</v>
      </c>
      <c r="J8846" s="1">
        <v>1.0999999999999999E-2</v>
      </c>
      <c r="K8846">
        <v>25</v>
      </c>
      <c r="L8846">
        <v>0.11</v>
      </c>
      <c r="M8846">
        <v>3</v>
      </c>
      <c r="N8846">
        <v>3</v>
      </c>
      <c r="O8846">
        <v>132</v>
      </c>
      <c r="P8846">
        <v>28</v>
      </c>
      <c r="Q8846">
        <v>9</v>
      </c>
      <c r="R8846">
        <v>1</v>
      </c>
    </row>
    <row r="8847" spans="1:18" x14ac:dyDescent="0.25">
      <c r="A8847" t="s">
        <v>18</v>
      </c>
      <c r="B8847" s="20" t="s">
        <v>44</v>
      </c>
      <c r="C8847" t="s">
        <v>193</v>
      </c>
      <c r="D8847">
        <v>53.483958999999999</v>
      </c>
      <c r="E8847">
        <v>-2.2446440000000001</v>
      </c>
      <c r="F8847" t="s">
        <v>196</v>
      </c>
      <c r="G8847" t="s">
        <v>197</v>
      </c>
      <c r="H8847" t="s">
        <v>22</v>
      </c>
      <c r="I8847">
        <v>2434.4</v>
      </c>
      <c r="J8847" s="1">
        <v>1.0999999999999999E-2</v>
      </c>
      <c r="K8847">
        <v>27</v>
      </c>
      <c r="L8847">
        <v>0.8</v>
      </c>
      <c r="M8847">
        <v>22</v>
      </c>
      <c r="N8847">
        <v>3</v>
      </c>
      <c r="O8847">
        <v>165</v>
      </c>
      <c r="P8847">
        <v>72</v>
      </c>
      <c r="Q8847">
        <v>17</v>
      </c>
      <c r="R8847">
        <v>0</v>
      </c>
    </row>
    <row r="8848" spans="1:18" x14ac:dyDescent="0.25">
      <c r="A8848" t="s">
        <v>18</v>
      </c>
      <c r="B8848" s="20" t="s">
        <v>45</v>
      </c>
      <c r="C8848" t="s">
        <v>193</v>
      </c>
      <c r="D8848">
        <v>53.483958999999999</v>
      </c>
      <c r="E8848">
        <v>-2.2446440000000001</v>
      </c>
      <c r="F8848" t="s">
        <v>196</v>
      </c>
      <c r="G8848" t="s">
        <v>197</v>
      </c>
      <c r="H8848" t="s">
        <v>22</v>
      </c>
      <c r="I8848">
        <v>1781.2</v>
      </c>
      <c r="J8848" s="1">
        <v>8.0000000000000002E-3</v>
      </c>
      <c r="K8848">
        <v>15</v>
      </c>
      <c r="L8848">
        <v>0.86</v>
      </c>
      <c r="M8848">
        <v>13</v>
      </c>
      <c r="N8848">
        <v>5</v>
      </c>
      <c r="O8848">
        <v>400</v>
      </c>
      <c r="P8848">
        <v>53</v>
      </c>
      <c r="Q8848">
        <v>6</v>
      </c>
      <c r="R8848">
        <v>1</v>
      </c>
    </row>
    <row r="8849" spans="1:18" x14ac:dyDescent="0.25">
      <c r="A8849" t="s">
        <v>18</v>
      </c>
      <c r="B8849" s="20" t="s">
        <v>46</v>
      </c>
      <c r="C8849" t="s">
        <v>193</v>
      </c>
      <c r="D8849">
        <v>53.483958999999999</v>
      </c>
      <c r="E8849">
        <v>-2.2446440000000001</v>
      </c>
      <c r="F8849" t="s">
        <v>196</v>
      </c>
      <c r="G8849" t="s">
        <v>197</v>
      </c>
      <c r="H8849" t="s">
        <v>22</v>
      </c>
      <c r="I8849">
        <v>1042.5999999999999</v>
      </c>
      <c r="J8849" s="1">
        <v>8.0000000000000002E-3</v>
      </c>
      <c r="K8849">
        <v>9</v>
      </c>
      <c r="L8849">
        <v>1.18</v>
      </c>
      <c r="M8849">
        <v>10</v>
      </c>
      <c r="N8849">
        <v>4</v>
      </c>
      <c r="O8849">
        <v>232</v>
      </c>
      <c r="P8849">
        <v>47</v>
      </c>
      <c r="Q8849">
        <v>6</v>
      </c>
      <c r="R8849">
        <v>1</v>
      </c>
    </row>
    <row r="8850" spans="1:18" x14ac:dyDescent="0.25">
      <c r="A8850" t="s">
        <v>18</v>
      </c>
      <c r="B8850" s="20" t="s">
        <v>47</v>
      </c>
      <c r="C8850" t="s">
        <v>193</v>
      </c>
      <c r="D8850">
        <v>53.483958999999999</v>
      </c>
      <c r="E8850">
        <v>-2.2446440000000001</v>
      </c>
      <c r="F8850" t="s">
        <v>196</v>
      </c>
      <c r="G8850" t="s">
        <v>197</v>
      </c>
      <c r="H8850" t="s">
        <v>22</v>
      </c>
      <c r="I8850">
        <v>1476.2</v>
      </c>
      <c r="J8850" s="1">
        <v>8.0000000000000002E-3</v>
      </c>
      <c r="K8850">
        <v>12</v>
      </c>
      <c r="L8850">
        <v>0.81</v>
      </c>
      <c r="M8850">
        <v>10</v>
      </c>
      <c r="N8850">
        <v>4</v>
      </c>
      <c r="O8850">
        <v>172</v>
      </c>
      <c r="P8850">
        <v>54</v>
      </c>
      <c r="Q8850">
        <v>3</v>
      </c>
      <c r="R8850">
        <v>3</v>
      </c>
    </row>
    <row r="8851" spans="1:18" x14ac:dyDescent="0.25">
      <c r="A8851" t="s">
        <v>18</v>
      </c>
      <c r="B8851" s="20" t="s">
        <v>48</v>
      </c>
      <c r="C8851" t="s">
        <v>193</v>
      </c>
      <c r="D8851">
        <v>53.483958999999999</v>
      </c>
      <c r="E8851">
        <v>-2.2446440000000001</v>
      </c>
      <c r="F8851" t="s">
        <v>196</v>
      </c>
      <c r="G8851" t="s">
        <v>197</v>
      </c>
      <c r="H8851" t="s">
        <v>22</v>
      </c>
      <c r="I8851">
        <v>1236</v>
      </c>
      <c r="J8851" s="1">
        <v>8.9999999999999993E-3</v>
      </c>
      <c r="K8851">
        <v>11</v>
      </c>
      <c r="L8851">
        <v>0.99</v>
      </c>
      <c r="M8851">
        <v>11</v>
      </c>
      <c r="N8851">
        <v>4</v>
      </c>
      <c r="O8851">
        <v>316</v>
      </c>
      <c r="P8851">
        <v>35</v>
      </c>
      <c r="Q8851">
        <v>3</v>
      </c>
      <c r="R8851">
        <v>4</v>
      </c>
    </row>
    <row r="8852" spans="1:18" x14ac:dyDescent="0.25">
      <c r="A8852" t="s">
        <v>18</v>
      </c>
      <c r="B8852" s="20" t="s">
        <v>49</v>
      </c>
      <c r="C8852" t="s">
        <v>193</v>
      </c>
      <c r="D8852">
        <v>53.483958999999999</v>
      </c>
      <c r="E8852">
        <v>-2.2446440000000001</v>
      </c>
      <c r="F8852" t="s">
        <v>196</v>
      </c>
      <c r="G8852" t="s">
        <v>197</v>
      </c>
      <c r="H8852" t="s">
        <v>22</v>
      </c>
      <c r="I8852">
        <v>1355.2</v>
      </c>
      <c r="J8852" s="1">
        <v>0.01</v>
      </c>
      <c r="K8852">
        <v>14</v>
      </c>
      <c r="L8852">
        <v>0.08</v>
      </c>
      <c r="M8852">
        <v>1</v>
      </c>
      <c r="N8852">
        <v>4</v>
      </c>
      <c r="O8852">
        <v>312</v>
      </c>
      <c r="P8852">
        <v>16</v>
      </c>
      <c r="Q8852">
        <v>21</v>
      </c>
      <c r="R8852">
        <v>1</v>
      </c>
    </row>
    <row r="8853" spans="1:18" x14ac:dyDescent="0.25">
      <c r="A8853" t="s">
        <v>18</v>
      </c>
      <c r="B8853" s="20" t="s">
        <v>50</v>
      </c>
      <c r="C8853" t="s">
        <v>193</v>
      </c>
      <c r="D8853">
        <v>53.483958999999999</v>
      </c>
      <c r="E8853">
        <v>-2.2446440000000001</v>
      </c>
      <c r="F8853" t="s">
        <v>196</v>
      </c>
      <c r="G8853" t="s">
        <v>197</v>
      </c>
      <c r="H8853" t="s">
        <v>22</v>
      </c>
      <c r="I8853">
        <v>1524</v>
      </c>
      <c r="J8853" s="1">
        <v>8.0000000000000002E-3</v>
      </c>
      <c r="K8853">
        <v>12</v>
      </c>
      <c r="L8853">
        <v>0.01</v>
      </c>
      <c r="M8853">
        <v>0</v>
      </c>
      <c r="N8853">
        <v>4</v>
      </c>
      <c r="O8853">
        <v>236</v>
      </c>
      <c r="P8853">
        <v>62</v>
      </c>
      <c r="Q8853">
        <v>20</v>
      </c>
      <c r="R8853">
        <v>2</v>
      </c>
    </row>
    <row r="8854" spans="1:18" x14ac:dyDescent="0.25">
      <c r="A8854" t="s">
        <v>18</v>
      </c>
      <c r="B8854" s="20" t="s">
        <v>51</v>
      </c>
      <c r="C8854" t="s">
        <v>193</v>
      </c>
      <c r="D8854">
        <v>53.483958999999999</v>
      </c>
      <c r="E8854">
        <v>-2.2446440000000001</v>
      </c>
      <c r="F8854" t="s">
        <v>196</v>
      </c>
      <c r="G8854" t="s">
        <v>197</v>
      </c>
      <c r="H8854" t="s">
        <v>22</v>
      </c>
      <c r="I8854">
        <v>1039.2</v>
      </c>
      <c r="J8854" s="1">
        <v>0.01</v>
      </c>
      <c r="K8854">
        <v>10</v>
      </c>
      <c r="L8854">
        <v>0.34</v>
      </c>
      <c r="M8854">
        <v>3</v>
      </c>
      <c r="N8854">
        <v>4</v>
      </c>
      <c r="O8854">
        <v>220</v>
      </c>
      <c r="P8854">
        <v>62</v>
      </c>
      <c r="Q8854">
        <v>6</v>
      </c>
      <c r="R8854">
        <v>1</v>
      </c>
    </row>
    <row r="8855" spans="1:18" x14ac:dyDescent="0.25">
      <c r="A8855" t="s">
        <v>18</v>
      </c>
      <c r="B8855" s="20" t="s">
        <v>52</v>
      </c>
      <c r="C8855" t="s">
        <v>193</v>
      </c>
      <c r="D8855">
        <v>53.483958999999999</v>
      </c>
      <c r="E8855">
        <v>-2.2446440000000001</v>
      </c>
      <c r="F8855" t="s">
        <v>196</v>
      </c>
      <c r="G8855" t="s">
        <v>197</v>
      </c>
      <c r="H8855" t="s">
        <v>22</v>
      </c>
      <c r="I8855">
        <v>1593</v>
      </c>
      <c r="J8855" s="1">
        <v>8.0000000000000002E-3</v>
      </c>
      <c r="K8855">
        <v>12</v>
      </c>
      <c r="L8855">
        <v>0.68</v>
      </c>
      <c r="M8855">
        <v>8</v>
      </c>
      <c r="N8855">
        <v>4</v>
      </c>
      <c r="O8855">
        <v>152</v>
      </c>
      <c r="P8855">
        <v>37</v>
      </c>
      <c r="Q8855">
        <v>12</v>
      </c>
      <c r="R8855">
        <v>3</v>
      </c>
    </row>
    <row r="8856" spans="1:18" x14ac:dyDescent="0.25">
      <c r="A8856" t="s">
        <v>18</v>
      </c>
      <c r="B8856" s="20" t="s">
        <v>53</v>
      </c>
      <c r="C8856" t="s">
        <v>193</v>
      </c>
      <c r="D8856">
        <v>53.483958999999999</v>
      </c>
      <c r="E8856">
        <v>-2.2446440000000001</v>
      </c>
      <c r="F8856" t="s">
        <v>196</v>
      </c>
      <c r="G8856" t="s">
        <v>197</v>
      </c>
      <c r="H8856" t="s">
        <v>22</v>
      </c>
      <c r="I8856">
        <v>1245.5999999999999</v>
      </c>
      <c r="J8856" s="1">
        <v>0.01</v>
      </c>
      <c r="K8856">
        <v>12</v>
      </c>
      <c r="L8856">
        <v>0.31</v>
      </c>
      <c r="M8856">
        <v>4</v>
      </c>
      <c r="N8856">
        <v>4</v>
      </c>
      <c r="O8856">
        <v>224</v>
      </c>
      <c r="P8856">
        <v>22</v>
      </c>
      <c r="Q8856">
        <v>5</v>
      </c>
      <c r="R8856">
        <v>2</v>
      </c>
    </row>
    <row r="8857" spans="1:18" x14ac:dyDescent="0.25">
      <c r="A8857" t="s">
        <v>18</v>
      </c>
      <c r="B8857" s="20" t="s">
        <v>54</v>
      </c>
      <c r="C8857" t="s">
        <v>193</v>
      </c>
      <c r="D8857">
        <v>53.483958999999999</v>
      </c>
      <c r="E8857">
        <v>-2.2446440000000001</v>
      </c>
      <c r="F8857" t="s">
        <v>196</v>
      </c>
      <c r="G8857" t="s">
        <v>197</v>
      </c>
      <c r="H8857" t="s">
        <v>22</v>
      </c>
      <c r="I8857">
        <v>1423.2</v>
      </c>
      <c r="J8857" s="1">
        <v>0.01</v>
      </c>
      <c r="K8857">
        <v>14</v>
      </c>
      <c r="L8857">
        <v>1.1000000000000001</v>
      </c>
      <c r="M8857">
        <v>15</v>
      </c>
      <c r="N8857">
        <v>3</v>
      </c>
      <c r="O8857">
        <v>165</v>
      </c>
      <c r="P8857">
        <v>53</v>
      </c>
      <c r="Q8857">
        <v>12</v>
      </c>
      <c r="R8857">
        <v>4</v>
      </c>
    </row>
    <row r="8858" spans="1:18" x14ac:dyDescent="0.25">
      <c r="A8858" t="s">
        <v>18</v>
      </c>
      <c r="B8858" s="20" t="s">
        <v>55</v>
      </c>
      <c r="C8858" t="s">
        <v>193</v>
      </c>
      <c r="D8858">
        <v>53.483958999999999</v>
      </c>
      <c r="E8858">
        <v>-2.2446440000000001</v>
      </c>
      <c r="F8858" t="s">
        <v>196</v>
      </c>
      <c r="G8858" t="s">
        <v>197</v>
      </c>
      <c r="H8858" t="s">
        <v>22</v>
      </c>
      <c r="I8858">
        <v>1793</v>
      </c>
      <c r="J8858" s="1">
        <v>0.01</v>
      </c>
      <c r="K8858">
        <v>18</v>
      </c>
      <c r="L8858">
        <v>0.28999999999999998</v>
      </c>
      <c r="M8858">
        <v>5</v>
      </c>
      <c r="N8858">
        <v>1</v>
      </c>
      <c r="O8858">
        <v>73</v>
      </c>
      <c r="P8858">
        <v>38</v>
      </c>
      <c r="Q8858">
        <v>2</v>
      </c>
      <c r="R8858">
        <v>2</v>
      </c>
    </row>
    <row r="8859" spans="1:18" x14ac:dyDescent="0.25">
      <c r="A8859" t="s">
        <v>18</v>
      </c>
      <c r="B8859" s="20" t="s">
        <v>56</v>
      </c>
      <c r="C8859" t="s">
        <v>193</v>
      </c>
      <c r="D8859">
        <v>53.483958999999999</v>
      </c>
      <c r="E8859">
        <v>-2.2446440000000001</v>
      </c>
      <c r="F8859" t="s">
        <v>196</v>
      </c>
      <c r="G8859" t="s">
        <v>197</v>
      </c>
      <c r="H8859" t="s">
        <v>22</v>
      </c>
      <c r="I8859">
        <v>2283.6</v>
      </c>
      <c r="J8859" s="1">
        <v>1.0999999999999999E-2</v>
      </c>
      <c r="K8859">
        <v>24</v>
      </c>
      <c r="L8859">
        <v>1.06</v>
      </c>
      <c r="M8859">
        <v>26</v>
      </c>
      <c r="N8859">
        <v>4</v>
      </c>
      <c r="O8859">
        <v>148</v>
      </c>
      <c r="P8859">
        <v>36</v>
      </c>
      <c r="Q8859">
        <v>14</v>
      </c>
      <c r="R8859">
        <v>2</v>
      </c>
    </row>
    <row r="8860" spans="1:18" x14ac:dyDescent="0.25">
      <c r="A8860" t="s">
        <v>18</v>
      </c>
      <c r="B8860" s="20" t="s">
        <v>57</v>
      </c>
      <c r="C8860" t="s">
        <v>193</v>
      </c>
      <c r="D8860">
        <v>53.483958999999999</v>
      </c>
      <c r="E8860">
        <v>-2.2446440000000001</v>
      </c>
      <c r="F8860" t="s">
        <v>196</v>
      </c>
      <c r="G8860" t="s">
        <v>197</v>
      </c>
      <c r="H8860" t="s">
        <v>22</v>
      </c>
      <c r="I8860">
        <v>1772.4</v>
      </c>
      <c r="J8860" s="1">
        <v>1.0999999999999999E-2</v>
      </c>
      <c r="K8860">
        <v>19</v>
      </c>
      <c r="L8860">
        <v>0.8</v>
      </c>
      <c r="M8860">
        <v>15</v>
      </c>
      <c r="N8860">
        <v>4</v>
      </c>
      <c r="O8860">
        <v>216</v>
      </c>
      <c r="P8860">
        <v>36</v>
      </c>
      <c r="Q8860">
        <v>14</v>
      </c>
      <c r="R8860">
        <v>1</v>
      </c>
    </row>
    <row r="8861" spans="1:18" x14ac:dyDescent="0.25">
      <c r="A8861" t="s">
        <v>18</v>
      </c>
      <c r="B8861" s="20" t="s">
        <v>58</v>
      </c>
      <c r="C8861" t="s">
        <v>193</v>
      </c>
      <c r="D8861">
        <v>53.483958999999999</v>
      </c>
      <c r="E8861">
        <v>-2.2446440000000001</v>
      </c>
      <c r="F8861" t="s">
        <v>196</v>
      </c>
      <c r="G8861" t="s">
        <v>197</v>
      </c>
      <c r="H8861" t="s">
        <v>22</v>
      </c>
      <c r="I8861">
        <v>1827.4</v>
      </c>
      <c r="J8861" s="1">
        <v>8.0000000000000002E-3</v>
      </c>
      <c r="K8861">
        <v>15</v>
      </c>
      <c r="L8861">
        <v>0.14000000000000001</v>
      </c>
      <c r="M8861">
        <v>2</v>
      </c>
      <c r="N8861">
        <v>3</v>
      </c>
      <c r="O8861">
        <v>189</v>
      </c>
      <c r="P8861">
        <v>26</v>
      </c>
      <c r="Q8861">
        <v>2</v>
      </c>
      <c r="R8861">
        <v>3</v>
      </c>
    </row>
    <row r="8862" spans="1:18" x14ac:dyDescent="0.25">
      <c r="A8862" t="s">
        <v>18</v>
      </c>
      <c r="B8862" s="20" t="s">
        <v>59</v>
      </c>
      <c r="C8862" t="s">
        <v>193</v>
      </c>
      <c r="D8862">
        <v>53.483958999999999</v>
      </c>
      <c r="E8862">
        <v>-2.2446440000000001</v>
      </c>
      <c r="F8862" t="s">
        <v>196</v>
      </c>
      <c r="G8862" t="s">
        <v>197</v>
      </c>
      <c r="H8862" t="s">
        <v>22</v>
      </c>
      <c r="I8862">
        <v>1755.4</v>
      </c>
      <c r="J8862" s="1">
        <v>5.0000000000000001E-3</v>
      </c>
      <c r="K8862">
        <v>8</v>
      </c>
      <c r="L8862">
        <v>0.05</v>
      </c>
      <c r="M8862">
        <v>0</v>
      </c>
      <c r="N8862">
        <v>1</v>
      </c>
      <c r="O8862">
        <v>49</v>
      </c>
      <c r="P8862">
        <v>59</v>
      </c>
      <c r="Q8862">
        <v>18</v>
      </c>
      <c r="R8862">
        <v>5</v>
      </c>
    </row>
    <row r="8863" spans="1:18" x14ac:dyDescent="0.25">
      <c r="A8863" t="s">
        <v>18</v>
      </c>
      <c r="B8863" s="20">
        <v>44931</v>
      </c>
      <c r="C8863" t="s">
        <v>193</v>
      </c>
      <c r="D8863">
        <v>53.483958999999999</v>
      </c>
      <c r="E8863">
        <v>-2.2446440000000001</v>
      </c>
      <c r="F8863" t="s">
        <v>196</v>
      </c>
      <c r="G8863" t="s">
        <v>197</v>
      </c>
      <c r="H8863" t="s">
        <v>22</v>
      </c>
      <c r="I8863">
        <v>1720.2</v>
      </c>
      <c r="J8863" s="1">
        <v>8.9999999999999993E-3</v>
      </c>
      <c r="K8863">
        <v>15</v>
      </c>
      <c r="L8863">
        <v>0.47</v>
      </c>
      <c r="M8863">
        <v>7</v>
      </c>
      <c r="N8863">
        <v>0</v>
      </c>
      <c r="O8863">
        <v>0</v>
      </c>
      <c r="P8863">
        <v>62</v>
      </c>
      <c r="Q8863">
        <v>17</v>
      </c>
      <c r="R8863">
        <v>1</v>
      </c>
    </row>
    <row r="8864" spans="1:18" x14ac:dyDescent="0.25">
      <c r="A8864" t="s">
        <v>18</v>
      </c>
      <c r="B8864" s="20">
        <v>44962</v>
      </c>
      <c r="C8864" t="s">
        <v>193</v>
      </c>
      <c r="D8864">
        <v>53.483958999999999</v>
      </c>
      <c r="E8864">
        <v>-2.2446440000000001</v>
      </c>
      <c r="F8864" t="s">
        <v>196</v>
      </c>
      <c r="G8864" t="s">
        <v>197</v>
      </c>
      <c r="H8864" t="s">
        <v>22</v>
      </c>
      <c r="I8864">
        <v>1444</v>
      </c>
      <c r="J8864" s="1">
        <v>6.0000000000000001E-3</v>
      </c>
      <c r="K8864">
        <v>9</v>
      </c>
      <c r="L8864">
        <v>0.86</v>
      </c>
      <c r="M8864">
        <v>7</v>
      </c>
      <c r="N8864">
        <v>4</v>
      </c>
      <c r="O8864">
        <v>208</v>
      </c>
      <c r="P8864">
        <v>64</v>
      </c>
      <c r="Q8864">
        <v>5</v>
      </c>
      <c r="R8864">
        <v>0</v>
      </c>
    </row>
    <row r="8865" spans="1:18" x14ac:dyDescent="0.25">
      <c r="A8865" t="s">
        <v>18</v>
      </c>
      <c r="B8865" s="20">
        <v>44990</v>
      </c>
      <c r="C8865" t="s">
        <v>193</v>
      </c>
      <c r="D8865">
        <v>53.483958999999999</v>
      </c>
      <c r="E8865">
        <v>-2.2446440000000001</v>
      </c>
      <c r="F8865" t="s">
        <v>196</v>
      </c>
      <c r="G8865" t="s">
        <v>197</v>
      </c>
      <c r="H8865" t="s">
        <v>22</v>
      </c>
      <c r="I8865">
        <v>1884.6</v>
      </c>
      <c r="J8865" s="1">
        <v>8.0000000000000002E-3</v>
      </c>
      <c r="K8865">
        <v>16</v>
      </c>
      <c r="L8865">
        <v>0.04</v>
      </c>
      <c r="M8865">
        <v>1</v>
      </c>
      <c r="N8865">
        <v>1</v>
      </c>
      <c r="O8865">
        <v>39</v>
      </c>
      <c r="P8865">
        <v>71</v>
      </c>
      <c r="Q8865">
        <v>8</v>
      </c>
      <c r="R8865">
        <v>4</v>
      </c>
    </row>
    <row r="8866" spans="1:18" x14ac:dyDescent="0.25">
      <c r="A8866" t="s">
        <v>18</v>
      </c>
      <c r="B8866" s="20">
        <v>45021</v>
      </c>
      <c r="C8866" t="s">
        <v>193</v>
      </c>
      <c r="D8866">
        <v>53.483958999999999</v>
      </c>
      <c r="E8866">
        <v>-2.2446440000000001</v>
      </c>
      <c r="F8866" t="s">
        <v>196</v>
      </c>
      <c r="G8866" t="s">
        <v>197</v>
      </c>
      <c r="H8866" t="s">
        <v>22</v>
      </c>
      <c r="I8866">
        <v>1457.8</v>
      </c>
      <c r="J8866" s="1">
        <v>5.0000000000000001E-3</v>
      </c>
      <c r="K8866">
        <v>8</v>
      </c>
      <c r="L8866">
        <v>1.18</v>
      </c>
      <c r="M8866">
        <v>9</v>
      </c>
      <c r="N8866">
        <v>0</v>
      </c>
      <c r="O8866">
        <v>0</v>
      </c>
      <c r="P8866">
        <v>64</v>
      </c>
      <c r="Q8866">
        <v>2</v>
      </c>
      <c r="R8866">
        <v>3</v>
      </c>
    </row>
    <row r="8867" spans="1:18" x14ac:dyDescent="0.25">
      <c r="A8867" t="s">
        <v>18</v>
      </c>
      <c r="B8867" s="20">
        <v>45051</v>
      </c>
      <c r="C8867" t="s">
        <v>193</v>
      </c>
      <c r="D8867">
        <v>53.483958999999999</v>
      </c>
      <c r="E8867">
        <v>-2.2446440000000001</v>
      </c>
      <c r="F8867" t="s">
        <v>196</v>
      </c>
      <c r="G8867" t="s">
        <v>197</v>
      </c>
      <c r="H8867" t="s">
        <v>22</v>
      </c>
      <c r="I8867">
        <v>1337.2</v>
      </c>
      <c r="J8867" s="1">
        <v>7.0000000000000001E-3</v>
      </c>
      <c r="K8867">
        <v>9</v>
      </c>
      <c r="L8867">
        <v>0.02</v>
      </c>
      <c r="M8867">
        <v>0</v>
      </c>
      <c r="N8867">
        <v>0</v>
      </c>
      <c r="O8867">
        <v>0</v>
      </c>
      <c r="P8867">
        <v>64</v>
      </c>
      <c r="Q8867">
        <v>17</v>
      </c>
      <c r="R8867">
        <v>0</v>
      </c>
    </row>
    <row r="8868" spans="1:18" x14ac:dyDescent="0.25">
      <c r="A8868" t="s">
        <v>18</v>
      </c>
      <c r="B8868" s="20">
        <v>45082</v>
      </c>
      <c r="C8868" t="s">
        <v>193</v>
      </c>
      <c r="D8868">
        <v>53.483958999999999</v>
      </c>
      <c r="E8868">
        <v>-2.2446440000000001</v>
      </c>
      <c r="F8868" t="s">
        <v>196</v>
      </c>
      <c r="G8868" t="s">
        <v>197</v>
      </c>
      <c r="H8868" t="s">
        <v>22</v>
      </c>
      <c r="I8868">
        <v>2329.6</v>
      </c>
      <c r="J8868" s="1">
        <v>8.0000000000000002E-3</v>
      </c>
      <c r="K8868">
        <v>17</v>
      </c>
      <c r="L8868">
        <v>0.71</v>
      </c>
      <c r="M8868">
        <v>12</v>
      </c>
      <c r="N8868">
        <v>1</v>
      </c>
      <c r="O8868">
        <v>51</v>
      </c>
      <c r="P8868">
        <v>43</v>
      </c>
      <c r="Q8868">
        <v>17</v>
      </c>
      <c r="R8868">
        <v>1</v>
      </c>
    </row>
    <row r="8869" spans="1:18" x14ac:dyDescent="0.25">
      <c r="A8869" t="s">
        <v>18</v>
      </c>
      <c r="B8869" s="20">
        <v>45112</v>
      </c>
      <c r="C8869" t="s">
        <v>193</v>
      </c>
      <c r="D8869">
        <v>53.483958999999999</v>
      </c>
      <c r="E8869">
        <v>-2.2446440000000001</v>
      </c>
      <c r="F8869" t="s">
        <v>196</v>
      </c>
      <c r="G8869" t="s">
        <v>197</v>
      </c>
      <c r="H8869" t="s">
        <v>22</v>
      </c>
      <c r="I8869">
        <v>1648.2</v>
      </c>
      <c r="J8869" s="1">
        <v>8.9999999999999993E-3</v>
      </c>
      <c r="K8869">
        <v>15</v>
      </c>
      <c r="L8869">
        <v>1.18</v>
      </c>
      <c r="M8869">
        <v>18</v>
      </c>
      <c r="N8869">
        <v>5</v>
      </c>
      <c r="O8869">
        <v>200</v>
      </c>
      <c r="P8869">
        <v>60</v>
      </c>
      <c r="Q8869">
        <v>3</v>
      </c>
      <c r="R8869">
        <v>1</v>
      </c>
    </row>
    <row r="8870" spans="1:18" x14ac:dyDescent="0.25">
      <c r="A8870" t="s">
        <v>18</v>
      </c>
      <c r="B8870" s="20">
        <v>45143</v>
      </c>
      <c r="C8870" t="s">
        <v>193</v>
      </c>
      <c r="D8870">
        <v>53.483958999999999</v>
      </c>
      <c r="E8870">
        <v>-2.2446440000000001</v>
      </c>
      <c r="F8870" t="s">
        <v>196</v>
      </c>
      <c r="G8870" t="s">
        <v>197</v>
      </c>
      <c r="H8870" t="s">
        <v>22</v>
      </c>
      <c r="I8870">
        <v>1449</v>
      </c>
      <c r="J8870" s="1">
        <v>1.0999999999999999E-2</v>
      </c>
      <c r="K8870">
        <v>17</v>
      </c>
      <c r="L8870">
        <v>0</v>
      </c>
      <c r="M8870">
        <v>0</v>
      </c>
      <c r="N8870">
        <v>4</v>
      </c>
      <c r="O8870">
        <v>272</v>
      </c>
      <c r="P8870">
        <v>73</v>
      </c>
      <c r="Q8870">
        <v>0</v>
      </c>
      <c r="R8870">
        <v>4</v>
      </c>
    </row>
    <row r="8871" spans="1:18" x14ac:dyDescent="0.25">
      <c r="A8871" t="s">
        <v>18</v>
      </c>
      <c r="B8871" s="20">
        <v>45174</v>
      </c>
      <c r="C8871" t="s">
        <v>193</v>
      </c>
      <c r="D8871">
        <v>53.483958999999999</v>
      </c>
      <c r="E8871">
        <v>-2.2446440000000001</v>
      </c>
      <c r="F8871" t="s">
        <v>196</v>
      </c>
      <c r="G8871" t="s">
        <v>197</v>
      </c>
      <c r="H8871" t="s">
        <v>22</v>
      </c>
      <c r="I8871">
        <v>1469.6</v>
      </c>
      <c r="J8871" s="1">
        <v>1.2E-2</v>
      </c>
      <c r="K8871">
        <v>18</v>
      </c>
      <c r="L8871">
        <v>0.84</v>
      </c>
      <c r="M8871">
        <v>15</v>
      </c>
      <c r="N8871">
        <v>3</v>
      </c>
      <c r="O8871">
        <v>207</v>
      </c>
      <c r="P8871">
        <v>19</v>
      </c>
      <c r="Q8871">
        <v>2</v>
      </c>
      <c r="R8871">
        <v>5</v>
      </c>
    </row>
    <row r="8872" spans="1:18" x14ac:dyDescent="0.25">
      <c r="A8872" t="s">
        <v>18</v>
      </c>
      <c r="B8872" s="20">
        <v>45204</v>
      </c>
      <c r="C8872" t="s">
        <v>193</v>
      </c>
      <c r="D8872">
        <v>53.483958999999999</v>
      </c>
      <c r="E8872">
        <v>-2.2446440000000001</v>
      </c>
      <c r="F8872" t="s">
        <v>196</v>
      </c>
      <c r="G8872" t="s">
        <v>197</v>
      </c>
      <c r="H8872" t="s">
        <v>22</v>
      </c>
      <c r="I8872">
        <v>1210.2</v>
      </c>
      <c r="J8872" s="1">
        <v>0.01</v>
      </c>
      <c r="K8872">
        <v>12</v>
      </c>
      <c r="L8872">
        <v>0.35</v>
      </c>
      <c r="M8872">
        <v>4</v>
      </c>
      <c r="N8872">
        <v>4</v>
      </c>
      <c r="O8872">
        <v>244</v>
      </c>
      <c r="P8872">
        <v>32</v>
      </c>
      <c r="Q8872">
        <v>0</v>
      </c>
      <c r="R8872">
        <v>3</v>
      </c>
    </row>
    <row r="8873" spans="1:18" x14ac:dyDescent="0.25">
      <c r="A8873" t="s">
        <v>18</v>
      </c>
      <c r="B8873" s="20">
        <v>45235</v>
      </c>
      <c r="C8873" t="s">
        <v>193</v>
      </c>
      <c r="D8873">
        <v>53.483958999999999</v>
      </c>
      <c r="E8873">
        <v>-2.2446440000000001</v>
      </c>
      <c r="F8873" t="s">
        <v>196</v>
      </c>
      <c r="G8873" t="s">
        <v>197</v>
      </c>
      <c r="H8873" t="s">
        <v>22</v>
      </c>
      <c r="I8873">
        <v>1250.4000000000001</v>
      </c>
      <c r="J8873" s="1">
        <v>1.2E-2</v>
      </c>
      <c r="K8873">
        <v>15</v>
      </c>
      <c r="L8873">
        <v>0.67</v>
      </c>
      <c r="M8873">
        <v>10</v>
      </c>
      <c r="N8873">
        <v>0</v>
      </c>
      <c r="O8873">
        <v>0</v>
      </c>
      <c r="P8873">
        <v>80</v>
      </c>
      <c r="Q8873">
        <v>9</v>
      </c>
      <c r="R8873">
        <v>3</v>
      </c>
    </row>
    <row r="8874" spans="1:18" x14ac:dyDescent="0.25">
      <c r="A8874" t="s">
        <v>18</v>
      </c>
      <c r="B8874" s="20">
        <v>45265</v>
      </c>
      <c r="C8874" t="s">
        <v>193</v>
      </c>
      <c r="D8874">
        <v>53.483958999999999</v>
      </c>
      <c r="E8874">
        <v>-2.2446440000000001</v>
      </c>
      <c r="F8874" t="s">
        <v>196</v>
      </c>
      <c r="G8874" t="s">
        <v>197</v>
      </c>
      <c r="H8874" t="s">
        <v>22</v>
      </c>
      <c r="I8874">
        <v>1411.4</v>
      </c>
      <c r="J8874" s="1">
        <v>0.01</v>
      </c>
      <c r="K8874">
        <v>14</v>
      </c>
      <c r="L8874">
        <v>0.75</v>
      </c>
      <c r="M8874">
        <v>10</v>
      </c>
      <c r="N8874">
        <v>1</v>
      </c>
      <c r="O8874">
        <v>68</v>
      </c>
      <c r="P8874">
        <v>25</v>
      </c>
      <c r="Q8874">
        <v>6</v>
      </c>
      <c r="R8874">
        <v>2</v>
      </c>
    </row>
    <row r="8875" spans="1:18" x14ac:dyDescent="0.25">
      <c r="A8875" t="s">
        <v>18</v>
      </c>
      <c r="B8875" s="20" t="s">
        <v>60</v>
      </c>
      <c r="C8875" t="s">
        <v>193</v>
      </c>
      <c r="D8875">
        <v>53.483958999999999</v>
      </c>
      <c r="E8875">
        <v>-2.2446440000000001</v>
      </c>
      <c r="F8875" t="s">
        <v>196</v>
      </c>
      <c r="G8875" t="s">
        <v>197</v>
      </c>
      <c r="H8875" t="s">
        <v>22</v>
      </c>
      <c r="I8875">
        <v>1887.4</v>
      </c>
      <c r="J8875" s="1">
        <v>8.9999999999999993E-3</v>
      </c>
      <c r="K8875">
        <v>17</v>
      </c>
      <c r="L8875">
        <v>0.73</v>
      </c>
      <c r="M8875">
        <v>12</v>
      </c>
      <c r="N8875">
        <v>5</v>
      </c>
      <c r="O8875">
        <v>295</v>
      </c>
      <c r="P8875">
        <v>52</v>
      </c>
      <c r="Q8875">
        <v>6</v>
      </c>
      <c r="R8875">
        <v>3</v>
      </c>
    </row>
    <row r="8876" spans="1:18" x14ac:dyDescent="0.25">
      <c r="A8876" t="s">
        <v>18</v>
      </c>
      <c r="B8876" s="20" t="s">
        <v>61</v>
      </c>
      <c r="C8876" t="s">
        <v>193</v>
      </c>
      <c r="D8876">
        <v>53.483958999999999</v>
      </c>
      <c r="E8876">
        <v>-2.2446440000000001</v>
      </c>
      <c r="F8876" t="s">
        <v>196</v>
      </c>
      <c r="G8876" t="s">
        <v>197</v>
      </c>
      <c r="H8876" t="s">
        <v>22</v>
      </c>
      <c r="I8876">
        <v>1090.8</v>
      </c>
      <c r="J8876" s="1">
        <v>6.0000000000000001E-3</v>
      </c>
      <c r="K8876">
        <v>7</v>
      </c>
      <c r="L8876">
        <v>0.28000000000000003</v>
      </c>
      <c r="M8876">
        <v>2</v>
      </c>
      <c r="N8876">
        <v>3</v>
      </c>
      <c r="O8876">
        <v>102</v>
      </c>
      <c r="P8876">
        <v>17</v>
      </c>
      <c r="Q8876">
        <v>0</v>
      </c>
      <c r="R8876">
        <v>1</v>
      </c>
    </row>
    <row r="8877" spans="1:18" x14ac:dyDescent="0.25">
      <c r="A8877" t="s">
        <v>18</v>
      </c>
      <c r="B8877" s="20" t="s">
        <v>62</v>
      </c>
      <c r="C8877" t="s">
        <v>193</v>
      </c>
      <c r="D8877">
        <v>53.483958999999999</v>
      </c>
      <c r="E8877">
        <v>-2.2446440000000001</v>
      </c>
      <c r="F8877" t="s">
        <v>196</v>
      </c>
      <c r="G8877" t="s">
        <v>197</v>
      </c>
      <c r="H8877" t="s">
        <v>22</v>
      </c>
      <c r="I8877">
        <v>2272.1999999999998</v>
      </c>
      <c r="J8877" s="1">
        <v>8.0000000000000002E-3</v>
      </c>
      <c r="K8877">
        <v>17</v>
      </c>
      <c r="L8877">
        <v>0.43</v>
      </c>
      <c r="M8877">
        <v>8</v>
      </c>
      <c r="N8877">
        <v>1</v>
      </c>
      <c r="O8877">
        <v>32</v>
      </c>
      <c r="P8877">
        <v>70</v>
      </c>
      <c r="Q8877">
        <v>5</v>
      </c>
      <c r="R8877">
        <v>4</v>
      </c>
    </row>
    <row r="8878" spans="1:18" x14ac:dyDescent="0.25">
      <c r="A8878" t="s">
        <v>18</v>
      </c>
      <c r="B8878" s="20" t="s">
        <v>63</v>
      </c>
      <c r="C8878" t="s">
        <v>193</v>
      </c>
      <c r="D8878">
        <v>53.483958999999999</v>
      </c>
      <c r="E8878">
        <v>-2.2446440000000001</v>
      </c>
      <c r="F8878" t="s">
        <v>196</v>
      </c>
      <c r="G8878" t="s">
        <v>197</v>
      </c>
      <c r="H8878" t="s">
        <v>22</v>
      </c>
      <c r="I8878">
        <v>2333.4</v>
      </c>
      <c r="J8878" s="1">
        <v>1.2E-2</v>
      </c>
      <c r="K8878">
        <v>28</v>
      </c>
      <c r="L8878">
        <v>0.12</v>
      </c>
      <c r="M8878">
        <v>3</v>
      </c>
      <c r="N8878">
        <v>1</v>
      </c>
      <c r="O8878">
        <v>61</v>
      </c>
      <c r="P8878">
        <v>71</v>
      </c>
      <c r="Q8878">
        <v>0</v>
      </c>
      <c r="R8878">
        <v>0</v>
      </c>
    </row>
    <row r="8879" spans="1:18" x14ac:dyDescent="0.25">
      <c r="A8879" t="s">
        <v>18</v>
      </c>
      <c r="B8879" s="20" t="s">
        <v>64</v>
      </c>
      <c r="C8879" t="s">
        <v>193</v>
      </c>
      <c r="D8879">
        <v>53.483958999999999</v>
      </c>
      <c r="E8879">
        <v>-2.2446440000000001</v>
      </c>
      <c r="F8879" t="s">
        <v>196</v>
      </c>
      <c r="G8879" t="s">
        <v>197</v>
      </c>
      <c r="H8879" t="s">
        <v>22</v>
      </c>
      <c r="I8879">
        <v>1435.2</v>
      </c>
      <c r="J8879" s="1">
        <v>8.0000000000000002E-3</v>
      </c>
      <c r="K8879">
        <v>11</v>
      </c>
      <c r="L8879">
        <v>1.0900000000000001</v>
      </c>
      <c r="M8879">
        <v>12</v>
      </c>
      <c r="N8879">
        <v>3</v>
      </c>
      <c r="O8879">
        <v>117</v>
      </c>
      <c r="P8879">
        <v>49</v>
      </c>
      <c r="Q8879">
        <v>15</v>
      </c>
      <c r="R8879">
        <v>2</v>
      </c>
    </row>
    <row r="8880" spans="1:18" x14ac:dyDescent="0.25">
      <c r="A8880" t="s">
        <v>18</v>
      </c>
      <c r="B8880" s="20" t="s">
        <v>65</v>
      </c>
      <c r="C8880" t="s">
        <v>193</v>
      </c>
      <c r="D8880">
        <v>53.483958999999999</v>
      </c>
      <c r="E8880">
        <v>-2.2446440000000001</v>
      </c>
      <c r="F8880" t="s">
        <v>196</v>
      </c>
      <c r="G8880" t="s">
        <v>197</v>
      </c>
      <c r="H8880" t="s">
        <v>22</v>
      </c>
      <c r="I8880">
        <v>1947.4</v>
      </c>
      <c r="J8880" s="1">
        <v>0.01</v>
      </c>
      <c r="K8880">
        <v>19</v>
      </c>
      <c r="L8880">
        <v>0.5</v>
      </c>
      <c r="M8880">
        <v>10</v>
      </c>
      <c r="N8880">
        <v>4</v>
      </c>
      <c r="O8880">
        <v>228</v>
      </c>
      <c r="P8880">
        <v>22</v>
      </c>
      <c r="Q8880">
        <v>3</v>
      </c>
      <c r="R8880">
        <v>1</v>
      </c>
    </row>
    <row r="8881" spans="1:18" x14ac:dyDescent="0.25">
      <c r="A8881" t="s">
        <v>18</v>
      </c>
      <c r="B8881" s="20" t="s">
        <v>66</v>
      </c>
      <c r="C8881" t="s">
        <v>193</v>
      </c>
      <c r="D8881">
        <v>53.483958999999999</v>
      </c>
      <c r="E8881">
        <v>-2.2446440000000001</v>
      </c>
      <c r="F8881" t="s">
        <v>196</v>
      </c>
      <c r="G8881" t="s">
        <v>197</v>
      </c>
      <c r="H8881" t="s">
        <v>22</v>
      </c>
      <c r="I8881">
        <v>2060.6</v>
      </c>
      <c r="J8881" s="1">
        <v>6.0000000000000001E-3</v>
      </c>
      <c r="K8881">
        <v>12</v>
      </c>
      <c r="L8881">
        <v>0.04</v>
      </c>
      <c r="M8881">
        <v>0</v>
      </c>
      <c r="N8881">
        <v>5</v>
      </c>
      <c r="O8881">
        <v>165</v>
      </c>
      <c r="P8881">
        <v>66</v>
      </c>
      <c r="Q8881">
        <v>11</v>
      </c>
      <c r="R8881">
        <v>2</v>
      </c>
    </row>
    <row r="8882" spans="1:18" x14ac:dyDescent="0.25">
      <c r="A8882" t="s">
        <v>18</v>
      </c>
      <c r="B8882" s="20" t="s">
        <v>67</v>
      </c>
      <c r="C8882" t="s">
        <v>193</v>
      </c>
      <c r="D8882">
        <v>53.483958999999999</v>
      </c>
      <c r="E8882">
        <v>-2.2446440000000001</v>
      </c>
      <c r="F8882" t="s">
        <v>196</v>
      </c>
      <c r="G8882" t="s">
        <v>197</v>
      </c>
      <c r="H8882" t="s">
        <v>22</v>
      </c>
      <c r="I8882">
        <v>2196</v>
      </c>
      <c r="J8882" s="1">
        <v>7.0000000000000001E-3</v>
      </c>
      <c r="K8882">
        <v>16</v>
      </c>
      <c r="L8882">
        <v>0.8</v>
      </c>
      <c r="M8882">
        <v>12</v>
      </c>
      <c r="N8882">
        <v>2</v>
      </c>
      <c r="O8882">
        <v>110</v>
      </c>
      <c r="P8882">
        <v>25</v>
      </c>
      <c r="Q8882">
        <v>0</v>
      </c>
      <c r="R8882">
        <v>3</v>
      </c>
    </row>
    <row r="8883" spans="1:18" x14ac:dyDescent="0.25">
      <c r="A8883" t="s">
        <v>18</v>
      </c>
      <c r="B8883" s="20" t="s">
        <v>68</v>
      </c>
      <c r="C8883" t="s">
        <v>193</v>
      </c>
      <c r="D8883">
        <v>53.483958999999999</v>
      </c>
      <c r="E8883">
        <v>-2.2446440000000001</v>
      </c>
      <c r="F8883" t="s">
        <v>196</v>
      </c>
      <c r="G8883" t="s">
        <v>197</v>
      </c>
      <c r="H8883" t="s">
        <v>22</v>
      </c>
      <c r="I8883">
        <v>1014</v>
      </c>
      <c r="J8883" s="1">
        <v>6.0000000000000001E-3</v>
      </c>
      <c r="K8883">
        <v>6</v>
      </c>
      <c r="L8883">
        <v>0.99</v>
      </c>
      <c r="M8883">
        <v>6</v>
      </c>
      <c r="N8883">
        <v>0</v>
      </c>
      <c r="O8883">
        <v>0</v>
      </c>
      <c r="P8883">
        <v>20</v>
      </c>
      <c r="Q8883">
        <v>11</v>
      </c>
      <c r="R8883">
        <v>1</v>
      </c>
    </row>
    <row r="8884" spans="1:18" x14ac:dyDescent="0.25">
      <c r="A8884" t="s">
        <v>18</v>
      </c>
      <c r="B8884" s="20" t="s">
        <v>69</v>
      </c>
      <c r="C8884" t="s">
        <v>193</v>
      </c>
      <c r="D8884">
        <v>53.483958999999999</v>
      </c>
      <c r="E8884">
        <v>-2.2446440000000001</v>
      </c>
      <c r="F8884" t="s">
        <v>196</v>
      </c>
      <c r="G8884" t="s">
        <v>197</v>
      </c>
      <c r="H8884" t="s">
        <v>22</v>
      </c>
      <c r="I8884">
        <v>2119.4</v>
      </c>
      <c r="J8884" s="1">
        <v>8.0000000000000002E-3</v>
      </c>
      <c r="K8884">
        <v>17</v>
      </c>
      <c r="L8884">
        <v>0.57999999999999996</v>
      </c>
      <c r="M8884">
        <v>10</v>
      </c>
      <c r="N8884">
        <v>5</v>
      </c>
      <c r="O8884">
        <v>340</v>
      </c>
      <c r="P8884">
        <v>83</v>
      </c>
      <c r="Q8884">
        <v>3</v>
      </c>
      <c r="R8884">
        <v>3</v>
      </c>
    </row>
    <row r="8885" spans="1:18" x14ac:dyDescent="0.25">
      <c r="A8885" t="s">
        <v>18</v>
      </c>
      <c r="B8885" s="20" t="s">
        <v>70</v>
      </c>
      <c r="C8885" t="s">
        <v>193</v>
      </c>
      <c r="D8885">
        <v>53.483958999999999</v>
      </c>
      <c r="E8885">
        <v>-2.2446440000000001</v>
      </c>
      <c r="F8885" t="s">
        <v>196</v>
      </c>
      <c r="G8885" t="s">
        <v>197</v>
      </c>
      <c r="H8885" t="s">
        <v>22</v>
      </c>
      <c r="I8885">
        <v>1348.2</v>
      </c>
      <c r="J8885" s="1">
        <v>7.0000000000000001E-3</v>
      </c>
      <c r="K8885">
        <v>10</v>
      </c>
      <c r="L8885">
        <v>0.31</v>
      </c>
      <c r="M8885">
        <v>3</v>
      </c>
      <c r="N8885">
        <v>1</v>
      </c>
      <c r="O8885">
        <v>66</v>
      </c>
      <c r="P8885">
        <v>46</v>
      </c>
      <c r="Q8885">
        <v>5</v>
      </c>
      <c r="R8885">
        <v>7</v>
      </c>
    </row>
    <row r="8886" spans="1:18" x14ac:dyDescent="0.25">
      <c r="A8886" t="s">
        <v>18</v>
      </c>
      <c r="B8886" s="20" t="s">
        <v>71</v>
      </c>
      <c r="C8886" t="s">
        <v>193</v>
      </c>
      <c r="D8886">
        <v>53.483958999999999</v>
      </c>
      <c r="E8886">
        <v>-2.2446440000000001</v>
      </c>
      <c r="F8886" t="s">
        <v>196</v>
      </c>
      <c r="G8886" t="s">
        <v>197</v>
      </c>
      <c r="H8886" t="s">
        <v>22</v>
      </c>
      <c r="I8886">
        <v>1876.6</v>
      </c>
      <c r="J8886" s="1">
        <v>1.2999999999999999E-2</v>
      </c>
      <c r="K8886">
        <v>25</v>
      </c>
      <c r="L8886">
        <v>0.18</v>
      </c>
      <c r="M8886">
        <v>5</v>
      </c>
      <c r="N8886">
        <v>5</v>
      </c>
      <c r="O8886">
        <v>320</v>
      </c>
      <c r="P8886">
        <v>19</v>
      </c>
      <c r="Q8886">
        <v>11</v>
      </c>
      <c r="R8886">
        <v>0</v>
      </c>
    </row>
    <row r="8887" spans="1:18" x14ac:dyDescent="0.25">
      <c r="A8887" t="s">
        <v>18</v>
      </c>
      <c r="B8887" s="20" t="s">
        <v>72</v>
      </c>
      <c r="C8887" t="s">
        <v>193</v>
      </c>
      <c r="D8887">
        <v>53.483958999999999</v>
      </c>
      <c r="E8887">
        <v>-2.2446440000000001</v>
      </c>
      <c r="F8887" t="s">
        <v>196</v>
      </c>
      <c r="G8887" t="s">
        <v>197</v>
      </c>
      <c r="H8887" t="s">
        <v>22</v>
      </c>
      <c r="I8887">
        <v>984.4</v>
      </c>
      <c r="J8887" s="1">
        <v>8.9999999999999993E-3</v>
      </c>
      <c r="K8887">
        <v>9</v>
      </c>
      <c r="L8887">
        <v>0.06</v>
      </c>
      <c r="M8887">
        <v>1</v>
      </c>
      <c r="N8887">
        <v>4</v>
      </c>
      <c r="O8887">
        <v>264</v>
      </c>
      <c r="P8887">
        <v>23</v>
      </c>
      <c r="Q8887">
        <v>14</v>
      </c>
      <c r="R8887">
        <v>3</v>
      </c>
    </row>
    <row r="8888" spans="1:18" x14ac:dyDescent="0.25">
      <c r="A8888" t="s">
        <v>18</v>
      </c>
      <c r="B8888" s="20" t="s">
        <v>73</v>
      </c>
      <c r="C8888" t="s">
        <v>193</v>
      </c>
      <c r="D8888">
        <v>53.483958999999999</v>
      </c>
      <c r="E8888">
        <v>-2.2446440000000001</v>
      </c>
      <c r="F8888" t="s">
        <v>196</v>
      </c>
      <c r="G8888" t="s">
        <v>197</v>
      </c>
      <c r="H8888" t="s">
        <v>22</v>
      </c>
      <c r="I8888">
        <v>1853.8</v>
      </c>
      <c r="J8888" s="1">
        <v>7.0000000000000001E-3</v>
      </c>
      <c r="K8888">
        <v>13</v>
      </c>
      <c r="L8888">
        <v>0.09</v>
      </c>
      <c r="M8888">
        <v>1</v>
      </c>
      <c r="N8888">
        <v>2</v>
      </c>
      <c r="O8888">
        <v>158</v>
      </c>
      <c r="P8888">
        <v>28</v>
      </c>
      <c r="Q8888">
        <v>0</v>
      </c>
      <c r="R8888">
        <v>3</v>
      </c>
    </row>
    <row r="8889" spans="1:18" x14ac:dyDescent="0.25">
      <c r="A8889" t="s">
        <v>18</v>
      </c>
      <c r="B8889" s="20" t="s">
        <v>74</v>
      </c>
      <c r="C8889" t="s">
        <v>193</v>
      </c>
      <c r="D8889">
        <v>53.483958999999999</v>
      </c>
      <c r="E8889">
        <v>-2.2446440000000001</v>
      </c>
      <c r="F8889" t="s">
        <v>196</v>
      </c>
      <c r="G8889" t="s">
        <v>197</v>
      </c>
      <c r="H8889" t="s">
        <v>22</v>
      </c>
      <c r="I8889">
        <v>2186.8000000000002</v>
      </c>
      <c r="J8889" s="1">
        <v>1.2999999999999999E-2</v>
      </c>
      <c r="K8889">
        <v>28</v>
      </c>
      <c r="L8889">
        <v>0.22</v>
      </c>
      <c r="M8889">
        <v>6</v>
      </c>
      <c r="N8889">
        <v>2</v>
      </c>
      <c r="O8889">
        <v>126</v>
      </c>
      <c r="P8889">
        <v>53</v>
      </c>
      <c r="Q8889">
        <v>5</v>
      </c>
      <c r="R8889">
        <v>1</v>
      </c>
    </row>
    <row r="8890" spans="1:18" x14ac:dyDescent="0.25">
      <c r="A8890" t="s">
        <v>18</v>
      </c>
      <c r="B8890" s="20" t="s">
        <v>75</v>
      </c>
      <c r="C8890" t="s">
        <v>193</v>
      </c>
      <c r="D8890">
        <v>53.483958999999999</v>
      </c>
      <c r="E8890">
        <v>-2.2446440000000001</v>
      </c>
      <c r="F8890" t="s">
        <v>196</v>
      </c>
      <c r="G8890" t="s">
        <v>197</v>
      </c>
      <c r="H8890" t="s">
        <v>22</v>
      </c>
      <c r="I8890">
        <v>1179.8</v>
      </c>
      <c r="J8890" s="1">
        <v>1.2E-2</v>
      </c>
      <c r="K8890">
        <v>14</v>
      </c>
      <c r="L8890">
        <v>0.91</v>
      </c>
      <c r="M8890">
        <v>12</v>
      </c>
      <c r="N8890">
        <v>1</v>
      </c>
      <c r="O8890">
        <v>46</v>
      </c>
      <c r="P8890">
        <v>28</v>
      </c>
      <c r="Q8890">
        <v>12</v>
      </c>
      <c r="R8890">
        <v>1</v>
      </c>
    </row>
    <row r="8891" spans="1:18" x14ac:dyDescent="0.25">
      <c r="A8891" t="s">
        <v>18</v>
      </c>
      <c r="B8891" s="20" t="s">
        <v>76</v>
      </c>
      <c r="C8891" t="s">
        <v>193</v>
      </c>
      <c r="D8891">
        <v>53.483958999999999</v>
      </c>
      <c r="E8891">
        <v>-2.2446440000000001</v>
      </c>
      <c r="F8891" t="s">
        <v>196</v>
      </c>
      <c r="G8891" t="s">
        <v>197</v>
      </c>
      <c r="H8891" t="s">
        <v>22</v>
      </c>
      <c r="I8891">
        <v>2377.8000000000002</v>
      </c>
      <c r="J8891" s="1">
        <v>1.0999999999999999E-2</v>
      </c>
      <c r="K8891">
        <v>25</v>
      </c>
      <c r="L8891">
        <v>0.53</v>
      </c>
      <c r="M8891">
        <v>13</v>
      </c>
      <c r="N8891">
        <v>2</v>
      </c>
      <c r="O8891">
        <v>76</v>
      </c>
      <c r="P8891">
        <v>71</v>
      </c>
      <c r="Q8891">
        <v>5</v>
      </c>
      <c r="R8891">
        <v>1</v>
      </c>
    </row>
    <row r="8892" spans="1:18" x14ac:dyDescent="0.25">
      <c r="A8892" t="s">
        <v>18</v>
      </c>
      <c r="B8892" s="20" t="s">
        <v>77</v>
      </c>
      <c r="C8892" t="s">
        <v>193</v>
      </c>
      <c r="D8892">
        <v>53.483958999999999</v>
      </c>
      <c r="E8892">
        <v>-2.2446440000000001</v>
      </c>
      <c r="F8892" t="s">
        <v>196</v>
      </c>
      <c r="G8892" t="s">
        <v>197</v>
      </c>
      <c r="H8892" t="s">
        <v>22</v>
      </c>
      <c r="I8892">
        <v>2168</v>
      </c>
      <c r="J8892" s="1">
        <v>0.01</v>
      </c>
      <c r="K8892">
        <v>23</v>
      </c>
      <c r="L8892">
        <v>0.76</v>
      </c>
      <c r="M8892">
        <v>17</v>
      </c>
      <c r="N8892">
        <v>3</v>
      </c>
      <c r="O8892">
        <v>222</v>
      </c>
      <c r="P8892">
        <v>38</v>
      </c>
      <c r="Q8892">
        <v>8</v>
      </c>
      <c r="R8892">
        <v>2</v>
      </c>
    </row>
    <row r="8893" spans="1:18" x14ac:dyDescent="0.25">
      <c r="A8893" t="s">
        <v>18</v>
      </c>
      <c r="B8893" s="20" t="s">
        <v>78</v>
      </c>
      <c r="C8893" t="s">
        <v>193</v>
      </c>
      <c r="D8893">
        <v>53.483958999999999</v>
      </c>
      <c r="E8893">
        <v>-2.2446440000000001</v>
      </c>
      <c r="F8893" t="s">
        <v>196</v>
      </c>
      <c r="G8893" t="s">
        <v>197</v>
      </c>
      <c r="H8893" t="s">
        <v>22</v>
      </c>
      <c r="I8893">
        <v>2271.6</v>
      </c>
      <c r="J8893" s="1">
        <v>1.0999999999999999E-2</v>
      </c>
      <c r="K8893">
        <v>25</v>
      </c>
      <c r="L8893">
        <v>0.03</v>
      </c>
      <c r="M8893">
        <v>1</v>
      </c>
      <c r="N8893">
        <v>2</v>
      </c>
      <c r="O8893">
        <v>126</v>
      </c>
      <c r="P8893">
        <v>60</v>
      </c>
      <c r="Q8893">
        <v>5</v>
      </c>
      <c r="R8893">
        <v>4</v>
      </c>
    </row>
    <row r="8894" spans="1:18" x14ac:dyDescent="0.25">
      <c r="A8894" t="s">
        <v>79</v>
      </c>
      <c r="B8894" s="20">
        <v>44932</v>
      </c>
      <c r="C8894" t="s">
        <v>193</v>
      </c>
      <c r="D8894">
        <v>53.483958999999999</v>
      </c>
      <c r="E8894">
        <v>-2.2446440000000001</v>
      </c>
      <c r="F8894" t="s">
        <v>196</v>
      </c>
      <c r="G8894" t="s">
        <v>197</v>
      </c>
      <c r="H8894" t="s">
        <v>22</v>
      </c>
      <c r="I8894">
        <v>1400.1</v>
      </c>
      <c r="J8894" s="1">
        <v>7.0000000000000001E-3</v>
      </c>
      <c r="K8894">
        <v>10</v>
      </c>
      <c r="L8894">
        <v>0.09</v>
      </c>
      <c r="M8894">
        <v>1</v>
      </c>
      <c r="N8894">
        <v>1</v>
      </c>
      <c r="O8894">
        <v>45</v>
      </c>
      <c r="P8894">
        <v>79</v>
      </c>
      <c r="Q8894">
        <v>24</v>
      </c>
      <c r="R8894">
        <v>0</v>
      </c>
    </row>
    <row r="8895" spans="1:18" x14ac:dyDescent="0.25">
      <c r="A8895" t="s">
        <v>79</v>
      </c>
      <c r="B8895" s="20">
        <v>44963</v>
      </c>
      <c r="C8895" t="s">
        <v>193</v>
      </c>
      <c r="D8895">
        <v>53.483958999999999</v>
      </c>
      <c r="E8895">
        <v>-2.2446440000000001</v>
      </c>
      <c r="F8895" t="s">
        <v>196</v>
      </c>
      <c r="G8895" t="s">
        <v>197</v>
      </c>
      <c r="H8895" t="s">
        <v>22</v>
      </c>
      <c r="I8895">
        <v>852.9</v>
      </c>
      <c r="J8895" s="1">
        <v>8.9999999999999993E-3</v>
      </c>
      <c r="K8895">
        <v>8</v>
      </c>
      <c r="L8895">
        <v>1.01</v>
      </c>
      <c r="M8895">
        <v>8</v>
      </c>
      <c r="N8895">
        <v>0</v>
      </c>
      <c r="O8895">
        <v>9</v>
      </c>
      <c r="P8895">
        <v>89</v>
      </c>
      <c r="Q8895">
        <v>17</v>
      </c>
      <c r="R8895">
        <v>9</v>
      </c>
    </row>
    <row r="8896" spans="1:18" x14ac:dyDescent="0.25">
      <c r="A8896" t="s">
        <v>79</v>
      </c>
      <c r="B8896" s="20">
        <v>44991</v>
      </c>
      <c r="C8896" t="s">
        <v>193</v>
      </c>
      <c r="D8896">
        <v>53.483958999999999</v>
      </c>
      <c r="E8896">
        <v>-2.2446440000000001</v>
      </c>
      <c r="F8896" t="s">
        <v>196</v>
      </c>
      <c r="G8896" t="s">
        <v>197</v>
      </c>
      <c r="H8896" t="s">
        <v>22</v>
      </c>
      <c r="I8896">
        <v>1342.1</v>
      </c>
      <c r="J8896" s="1">
        <v>8.9999999999999993E-3</v>
      </c>
      <c r="K8896">
        <v>12</v>
      </c>
      <c r="L8896">
        <v>0.42</v>
      </c>
      <c r="M8896">
        <v>5</v>
      </c>
      <c r="N8896">
        <v>2</v>
      </c>
      <c r="O8896">
        <v>52</v>
      </c>
      <c r="P8896">
        <v>83</v>
      </c>
      <c r="Q8896">
        <v>5</v>
      </c>
      <c r="R8896">
        <v>10</v>
      </c>
    </row>
    <row r="8897" spans="1:18" x14ac:dyDescent="0.25">
      <c r="A8897" t="s">
        <v>79</v>
      </c>
      <c r="B8897" s="20">
        <v>45022</v>
      </c>
      <c r="C8897" t="s">
        <v>193</v>
      </c>
      <c r="D8897">
        <v>53.483958999999999</v>
      </c>
      <c r="E8897">
        <v>-2.2446440000000001</v>
      </c>
      <c r="F8897" t="s">
        <v>196</v>
      </c>
      <c r="G8897" t="s">
        <v>197</v>
      </c>
      <c r="H8897" t="s">
        <v>22</v>
      </c>
      <c r="I8897">
        <v>1206.0999999999999</v>
      </c>
      <c r="J8897" s="1">
        <v>8.0000000000000002E-3</v>
      </c>
      <c r="K8897">
        <v>10</v>
      </c>
      <c r="L8897">
        <v>0.81</v>
      </c>
      <c r="M8897">
        <v>8</v>
      </c>
      <c r="N8897">
        <v>4</v>
      </c>
      <c r="O8897">
        <v>231</v>
      </c>
      <c r="P8897">
        <v>43</v>
      </c>
      <c r="Q8897">
        <v>18</v>
      </c>
      <c r="R8897">
        <v>2</v>
      </c>
    </row>
    <row r="8898" spans="1:18" x14ac:dyDescent="0.25">
      <c r="A8898" t="s">
        <v>79</v>
      </c>
      <c r="B8898" s="20">
        <v>45052</v>
      </c>
      <c r="C8898" t="s">
        <v>193</v>
      </c>
      <c r="D8898">
        <v>53.483958999999999</v>
      </c>
      <c r="E8898">
        <v>-2.2446440000000001</v>
      </c>
      <c r="F8898" t="s">
        <v>196</v>
      </c>
      <c r="G8898" t="s">
        <v>197</v>
      </c>
      <c r="H8898" t="s">
        <v>22</v>
      </c>
      <c r="I8898">
        <v>1896.7</v>
      </c>
      <c r="J8898" s="1">
        <v>8.0000000000000002E-3</v>
      </c>
      <c r="K8898">
        <v>14</v>
      </c>
      <c r="L8898">
        <v>0.43</v>
      </c>
      <c r="M8898">
        <v>6</v>
      </c>
      <c r="N8898">
        <v>0</v>
      </c>
      <c r="O8898">
        <v>22</v>
      </c>
      <c r="P8898">
        <v>53</v>
      </c>
      <c r="Q8898">
        <v>3</v>
      </c>
      <c r="R8898">
        <v>10</v>
      </c>
    </row>
    <row r="8899" spans="1:18" x14ac:dyDescent="0.25">
      <c r="A8899" t="s">
        <v>79</v>
      </c>
      <c r="B8899" s="20">
        <v>45083</v>
      </c>
      <c r="C8899" t="s">
        <v>193</v>
      </c>
      <c r="D8899">
        <v>53.483958999999999</v>
      </c>
      <c r="E8899">
        <v>-2.2446440000000001</v>
      </c>
      <c r="F8899" t="s">
        <v>196</v>
      </c>
      <c r="G8899" t="s">
        <v>197</v>
      </c>
      <c r="H8899" t="s">
        <v>22</v>
      </c>
      <c r="I8899">
        <v>1161.9000000000001</v>
      </c>
      <c r="J8899" s="1">
        <v>6.0000000000000001E-3</v>
      </c>
      <c r="K8899">
        <v>7</v>
      </c>
      <c r="L8899">
        <v>0.73</v>
      </c>
      <c r="M8899">
        <v>5</v>
      </c>
      <c r="N8899">
        <v>0</v>
      </c>
      <c r="O8899">
        <v>46</v>
      </c>
      <c r="P8899">
        <v>35</v>
      </c>
      <c r="Q8899">
        <v>14</v>
      </c>
      <c r="R8899">
        <v>11</v>
      </c>
    </row>
    <row r="8900" spans="1:18" x14ac:dyDescent="0.25">
      <c r="A8900" t="s">
        <v>79</v>
      </c>
      <c r="B8900" s="20">
        <v>45113</v>
      </c>
      <c r="C8900" t="s">
        <v>193</v>
      </c>
      <c r="D8900">
        <v>53.483958999999999</v>
      </c>
      <c r="E8900">
        <v>-2.2446440000000001</v>
      </c>
      <c r="F8900" t="s">
        <v>196</v>
      </c>
      <c r="G8900" t="s">
        <v>197</v>
      </c>
      <c r="H8900" t="s">
        <v>22</v>
      </c>
      <c r="I8900">
        <v>1552.7</v>
      </c>
      <c r="J8900" s="1">
        <v>8.0000000000000002E-3</v>
      </c>
      <c r="K8900">
        <v>12</v>
      </c>
      <c r="L8900">
        <v>0.86</v>
      </c>
      <c r="M8900">
        <v>10</v>
      </c>
      <c r="N8900">
        <v>0</v>
      </c>
      <c r="O8900">
        <v>58</v>
      </c>
      <c r="P8900">
        <v>49</v>
      </c>
      <c r="Q8900">
        <v>5</v>
      </c>
      <c r="R8900">
        <v>11</v>
      </c>
    </row>
    <row r="8901" spans="1:18" x14ac:dyDescent="0.25">
      <c r="A8901" t="s">
        <v>79</v>
      </c>
      <c r="B8901" s="20">
        <v>45144</v>
      </c>
      <c r="C8901" t="s">
        <v>193</v>
      </c>
      <c r="D8901">
        <v>53.483958999999999</v>
      </c>
      <c r="E8901">
        <v>-2.2446440000000001</v>
      </c>
      <c r="F8901" t="s">
        <v>196</v>
      </c>
      <c r="G8901" t="s">
        <v>197</v>
      </c>
      <c r="H8901" t="s">
        <v>22</v>
      </c>
      <c r="I8901">
        <v>940.8</v>
      </c>
      <c r="J8901" s="1">
        <v>7.0000000000000001E-3</v>
      </c>
      <c r="K8901">
        <v>7</v>
      </c>
      <c r="L8901">
        <v>1.17</v>
      </c>
      <c r="M8901">
        <v>8</v>
      </c>
      <c r="N8901">
        <v>4</v>
      </c>
      <c r="O8901">
        <v>140</v>
      </c>
      <c r="P8901">
        <v>32</v>
      </c>
      <c r="Q8901">
        <v>9</v>
      </c>
      <c r="R8901">
        <v>3</v>
      </c>
    </row>
    <row r="8902" spans="1:18" x14ac:dyDescent="0.25">
      <c r="A8902" t="s">
        <v>79</v>
      </c>
      <c r="B8902" s="20">
        <v>45175</v>
      </c>
      <c r="C8902" t="s">
        <v>193</v>
      </c>
      <c r="D8902">
        <v>53.483958999999999</v>
      </c>
      <c r="E8902">
        <v>-2.2446440000000001</v>
      </c>
      <c r="F8902" t="s">
        <v>196</v>
      </c>
      <c r="G8902" t="s">
        <v>197</v>
      </c>
      <c r="H8902" t="s">
        <v>22</v>
      </c>
      <c r="I8902">
        <v>820</v>
      </c>
      <c r="J8902" s="1">
        <v>0.01</v>
      </c>
      <c r="K8902">
        <v>8</v>
      </c>
      <c r="L8902">
        <v>0.24</v>
      </c>
      <c r="M8902">
        <v>2</v>
      </c>
      <c r="N8902">
        <v>4</v>
      </c>
      <c r="O8902">
        <v>343</v>
      </c>
      <c r="P8902">
        <v>67</v>
      </c>
      <c r="Q8902">
        <v>15</v>
      </c>
      <c r="R8902">
        <v>2</v>
      </c>
    </row>
    <row r="8903" spans="1:18" x14ac:dyDescent="0.25">
      <c r="A8903" t="s">
        <v>79</v>
      </c>
      <c r="B8903" s="20">
        <v>45205</v>
      </c>
      <c r="C8903" t="s">
        <v>193</v>
      </c>
      <c r="D8903">
        <v>53.483958999999999</v>
      </c>
      <c r="E8903">
        <v>-2.2446440000000001</v>
      </c>
      <c r="F8903" t="s">
        <v>196</v>
      </c>
      <c r="G8903" t="s">
        <v>197</v>
      </c>
      <c r="H8903" t="s">
        <v>22</v>
      </c>
      <c r="I8903">
        <v>1955.5</v>
      </c>
      <c r="J8903" s="1">
        <v>5.0000000000000001E-3</v>
      </c>
      <c r="K8903">
        <v>10</v>
      </c>
      <c r="L8903">
        <v>0.91</v>
      </c>
      <c r="M8903">
        <v>9</v>
      </c>
      <c r="N8903">
        <v>4</v>
      </c>
      <c r="O8903">
        <v>141</v>
      </c>
      <c r="P8903">
        <v>82</v>
      </c>
      <c r="Q8903">
        <v>14</v>
      </c>
      <c r="R8903">
        <v>3</v>
      </c>
    </row>
    <row r="8904" spans="1:18" x14ac:dyDescent="0.25">
      <c r="A8904" t="s">
        <v>79</v>
      </c>
      <c r="B8904" s="20">
        <v>45236</v>
      </c>
      <c r="C8904" t="s">
        <v>193</v>
      </c>
      <c r="D8904">
        <v>53.483958999999999</v>
      </c>
      <c r="E8904">
        <v>-2.2446440000000001</v>
      </c>
      <c r="F8904" t="s">
        <v>196</v>
      </c>
      <c r="G8904" t="s">
        <v>197</v>
      </c>
      <c r="H8904" t="s">
        <v>22</v>
      </c>
      <c r="I8904">
        <v>1596.8</v>
      </c>
      <c r="J8904" s="1">
        <v>4.0000000000000001E-3</v>
      </c>
      <c r="K8904">
        <v>7</v>
      </c>
      <c r="L8904">
        <v>0.32</v>
      </c>
      <c r="M8904">
        <v>2</v>
      </c>
      <c r="N8904">
        <v>3</v>
      </c>
      <c r="O8904">
        <v>212</v>
      </c>
      <c r="P8904">
        <v>86</v>
      </c>
      <c r="Q8904">
        <v>15</v>
      </c>
      <c r="R8904">
        <v>5</v>
      </c>
    </row>
    <row r="8905" spans="1:18" x14ac:dyDescent="0.25">
      <c r="A8905" t="s">
        <v>79</v>
      </c>
      <c r="B8905" s="20">
        <v>45266</v>
      </c>
      <c r="C8905" t="s">
        <v>193</v>
      </c>
      <c r="D8905">
        <v>53.483958999999999</v>
      </c>
      <c r="E8905">
        <v>-2.2446440000000001</v>
      </c>
      <c r="F8905" t="s">
        <v>196</v>
      </c>
      <c r="G8905" t="s">
        <v>197</v>
      </c>
      <c r="H8905" t="s">
        <v>22</v>
      </c>
      <c r="I8905">
        <v>1375.9</v>
      </c>
      <c r="J8905" s="1">
        <v>7.0000000000000001E-3</v>
      </c>
      <c r="K8905">
        <v>10</v>
      </c>
      <c r="L8905">
        <v>0.72</v>
      </c>
      <c r="M8905">
        <v>7</v>
      </c>
      <c r="N8905">
        <v>0</v>
      </c>
      <c r="O8905">
        <v>32</v>
      </c>
      <c r="P8905">
        <v>32</v>
      </c>
      <c r="Q8905">
        <v>24</v>
      </c>
      <c r="R8905">
        <v>4</v>
      </c>
    </row>
    <row r="8906" spans="1:18" x14ac:dyDescent="0.25">
      <c r="A8906" t="s">
        <v>79</v>
      </c>
      <c r="B8906" s="20" t="s">
        <v>80</v>
      </c>
      <c r="C8906" t="s">
        <v>193</v>
      </c>
      <c r="D8906">
        <v>53.483958999999999</v>
      </c>
      <c r="E8906">
        <v>-2.2446440000000001</v>
      </c>
      <c r="F8906" t="s">
        <v>196</v>
      </c>
      <c r="G8906" t="s">
        <v>197</v>
      </c>
      <c r="H8906" t="s">
        <v>22</v>
      </c>
      <c r="I8906">
        <v>1700.3</v>
      </c>
      <c r="J8906" s="1">
        <v>7.0000000000000001E-3</v>
      </c>
      <c r="K8906">
        <v>12</v>
      </c>
      <c r="L8906">
        <v>0.37</v>
      </c>
      <c r="M8906">
        <v>4</v>
      </c>
      <c r="N8906">
        <v>1</v>
      </c>
      <c r="O8906">
        <v>78</v>
      </c>
      <c r="P8906">
        <v>29</v>
      </c>
      <c r="Q8906">
        <v>23</v>
      </c>
      <c r="R8906">
        <v>1</v>
      </c>
    </row>
    <row r="8907" spans="1:18" x14ac:dyDescent="0.25">
      <c r="A8907" t="s">
        <v>79</v>
      </c>
      <c r="B8907" s="20" t="s">
        <v>81</v>
      </c>
      <c r="C8907" t="s">
        <v>193</v>
      </c>
      <c r="D8907">
        <v>53.483958999999999</v>
      </c>
      <c r="E8907">
        <v>-2.2446440000000001</v>
      </c>
      <c r="F8907" t="s">
        <v>196</v>
      </c>
      <c r="G8907" t="s">
        <v>197</v>
      </c>
      <c r="H8907" t="s">
        <v>22</v>
      </c>
      <c r="I8907">
        <v>1390.2</v>
      </c>
      <c r="J8907" s="1">
        <v>0.01</v>
      </c>
      <c r="K8907">
        <v>13</v>
      </c>
      <c r="L8907">
        <v>0.47</v>
      </c>
      <c r="M8907">
        <v>6</v>
      </c>
      <c r="N8907">
        <v>1</v>
      </c>
      <c r="O8907">
        <v>108</v>
      </c>
      <c r="P8907">
        <v>83</v>
      </c>
      <c r="Q8907">
        <v>12</v>
      </c>
      <c r="R8907">
        <v>8</v>
      </c>
    </row>
    <row r="8908" spans="1:18" x14ac:dyDescent="0.25">
      <c r="A8908" t="s">
        <v>79</v>
      </c>
      <c r="B8908" s="20" t="s">
        <v>82</v>
      </c>
      <c r="C8908" t="s">
        <v>193</v>
      </c>
      <c r="D8908">
        <v>53.483958999999999</v>
      </c>
      <c r="E8908">
        <v>-2.2446440000000001</v>
      </c>
      <c r="F8908" t="s">
        <v>196</v>
      </c>
      <c r="G8908" t="s">
        <v>197</v>
      </c>
      <c r="H8908" t="s">
        <v>22</v>
      </c>
      <c r="I8908">
        <v>1530.8</v>
      </c>
      <c r="J8908" s="1">
        <v>1.2E-2</v>
      </c>
      <c r="K8908">
        <v>18</v>
      </c>
      <c r="L8908">
        <v>0.62</v>
      </c>
      <c r="M8908">
        <v>11</v>
      </c>
      <c r="N8908">
        <v>2</v>
      </c>
      <c r="O8908">
        <v>144</v>
      </c>
      <c r="P8908">
        <v>54</v>
      </c>
      <c r="Q8908">
        <v>14</v>
      </c>
      <c r="R8908">
        <v>6</v>
      </c>
    </row>
    <row r="8909" spans="1:18" x14ac:dyDescent="0.25">
      <c r="A8909" t="s">
        <v>79</v>
      </c>
      <c r="B8909" s="20" t="s">
        <v>83</v>
      </c>
      <c r="C8909" t="s">
        <v>193</v>
      </c>
      <c r="D8909">
        <v>53.483958999999999</v>
      </c>
      <c r="E8909">
        <v>-2.2446440000000001</v>
      </c>
      <c r="F8909" t="s">
        <v>196</v>
      </c>
      <c r="G8909" t="s">
        <v>197</v>
      </c>
      <c r="H8909" t="s">
        <v>22</v>
      </c>
      <c r="I8909">
        <v>1570.6</v>
      </c>
      <c r="J8909" s="1">
        <v>1.0999999999999999E-2</v>
      </c>
      <c r="K8909">
        <v>17</v>
      </c>
      <c r="L8909">
        <v>0.59</v>
      </c>
      <c r="M8909">
        <v>10</v>
      </c>
      <c r="N8909">
        <v>0</v>
      </c>
      <c r="O8909">
        <v>38</v>
      </c>
      <c r="P8909">
        <v>44</v>
      </c>
      <c r="Q8909">
        <v>5</v>
      </c>
      <c r="R8909">
        <v>1</v>
      </c>
    </row>
    <row r="8910" spans="1:18" x14ac:dyDescent="0.25">
      <c r="A8910" t="s">
        <v>79</v>
      </c>
      <c r="B8910" s="20" t="s">
        <v>84</v>
      </c>
      <c r="C8910" t="s">
        <v>193</v>
      </c>
      <c r="D8910">
        <v>53.483958999999999</v>
      </c>
      <c r="E8910">
        <v>-2.2446440000000001</v>
      </c>
      <c r="F8910" t="s">
        <v>196</v>
      </c>
      <c r="G8910" t="s">
        <v>197</v>
      </c>
      <c r="H8910" t="s">
        <v>22</v>
      </c>
      <c r="I8910">
        <v>1787.2</v>
      </c>
      <c r="J8910" s="1">
        <v>6.0000000000000001E-3</v>
      </c>
      <c r="K8910">
        <v>10</v>
      </c>
      <c r="L8910">
        <v>0.9</v>
      </c>
      <c r="M8910">
        <v>9</v>
      </c>
      <c r="N8910">
        <v>1</v>
      </c>
      <c r="O8910">
        <v>22</v>
      </c>
      <c r="P8910">
        <v>71</v>
      </c>
      <c r="Q8910">
        <v>5</v>
      </c>
      <c r="R8910">
        <v>7</v>
      </c>
    </row>
    <row r="8911" spans="1:18" x14ac:dyDescent="0.25">
      <c r="A8911" t="s">
        <v>79</v>
      </c>
      <c r="B8911" s="20" t="s">
        <v>85</v>
      </c>
      <c r="C8911" t="s">
        <v>193</v>
      </c>
      <c r="D8911">
        <v>53.483958999999999</v>
      </c>
      <c r="E8911">
        <v>-2.2446440000000001</v>
      </c>
      <c r="F8911" t="s">
        <v>196</v>
      </c>
      <c r="G8911" t="s">
        <v>197</v>
      </c>
      <c r="H8911" t="s">
        <v>22</v>
      </c>
      <c r="I8911">
        <v>1223.5</v>
      </c>
      <c r="J8911" s="1">
        <v>8.9999999999999993E-3</v>
      </c>
      <c r="K8911">
        <v>11</v>
      </c>
      <c r="L8911">
        <v>0.57999999999999996</v>
      </c>
      <c r="M8911">
        <v>7</v>
      </c>
      <c r="N8911">
        <v>3</v>
      </c>
      <c r="O8911">
        <v>257</v>
      </c>
      <c r="P8911">
        <v>37</v>
      </c>
      <c r="Q8911">
        <v>15</v>
      </c>
      <c r="R8911">
        <v>3</v>
      </c>
    </row>
    <row r="8912" spans="1:18" x14ac:dyDescent="0.25">
      <c r="A8912" t="s">
        <v>79</v>
      </c>
      <c r="B8912" s="20" t="s">
        <v>86</v>
      </c>
      <c r="C8912" t="s">
        <v>193</v>
      </c>
      <c r="D8912">
        <v>53.483958999999999</v>
      </c>
      <c r="E8912">
        <v>-2.2446440000000001</v>
      </c>
      <c r="F8912" t="s">
        <v>196</v>
      </c>
      <c r="G8912" t="s">
        <v>197</v>
      </c>
      <c r="H8912" t="s">
        <v>22</v>
      </c>
      <c r="I8912">
        <v>1126.8</v>
      </c>
      <c r="J8912" s="1">
        <v>8.9999999999999993E-3</v>
      </c>
      <c r="K8912">
        <v>10</v>
      </c>
      <c r="L8912">
        <v>0.38</v>
      </c>
      <c r="M8912">
        <v>4</v>
      </c>
      <c r="N8912">
        <v>2</v>
      </c>
      <c r="O8912">
        <v>176</v>
      </c>
      <c r="P8912">
        <v>88</v>
      </c>
      <c r="Q8912">
        <v>6</v>
      </c>
      <c r="R8912">
        <v>1</v>
      </c>
    </row>
    <row r="8913" spans="1:18" x14ac:dyDescent="0.25">
      <c r="A8913" t="s">
        <v>79</v>
      </c>
      <c r="B8913" s="20" t="s">
        <v>87</v>
      </c>
      <c r="C8913" t="s">
        <v>193</v>
      </c>
      <c r="D8913">
        <v>53.483958999999999</v>
      </c>
      <c r="E8913">
        <v>-2.2446440000000001</v>
      </c>
      <c r="F8913" t="s">
        <v>196</v>
      </c>
      <c r="G8913" t="s">
        <v>197</v>
      </c>
      <c r="H8913" t="s">
        <v>22</v>
      </c>
      <c r="I8913">
        <v>1887.3</v>
      </c>
      <c r="J8913" s="1">
        <v>1.2E-2</v>
      </c>
      <c r="K8913">
        <v>22</v>
      </c>
      <c r="L8913">
        <v>0.5</v>
      </c>
      <c r="M8913">
        <v>11</v>
      </c>
      <c r="N8913">
        <v>0</v>
      </c>
      <c r="O8913">
        <v>3</v>
      </c>
      <c r="P8913">
        <v>65</v>
      </c>
      <c r="Q8913">
        <v>9</v>
      </c>
      <c r="R8913">
        <v>3</v>
      </c>
    </row>
    <row r="8914" spans="1:18" x14ac:dyDescent="0.25">
      <c r="A8914" t="s">
        <v>79</v>
      </c>
      <c r="B8914" s="20" t="s">
        <v>88</v>
      </c>
      <c r="C8914" t="s">
        <v>193</v>
      </c>
      <c r="D8914">
        <v>53.483958999999999</v>
      </c>
      <c r="E8914">
        <v>-2.2446440000000001</v>
      </c>
      <c r="F8914" t="s">
        <v>196</v>
      </c>
      <c r="G8914" t="s">
        <v>197</v>
      </c>
      <c r="H8914" t="s">
        <v>22</v>
      </c>
      <c r="I8914">
        <v>1548.2</v>
      </c>
      <c r="J8914" s="1">
        <v>4.0000000000000001E-3</v>
      </c>
      <c r="K8914">
        <v>6</v>
      </c>
      <c r="L8914">
        <v>1.1100000000000001</v>
      </c>
      <c r="M8914">
        <v>6</v>
      </c>
      <c r="N8914">
        <v>4</v>
      </c>
      <c r="O8914">
        <v>134</v>
      </c>
      <c r="P8914">
        <v>80</v>
      </c>
      <c r="Q8914">
        <v>20</v>
      </c>
      <c r="R8914">
        <v>6</v>
      </c>
    </row>
    <row r="8915" spans="1:18" x14ac:dyDescent="0.25">
      <c r="A8915" t="s">
        <v>79</v>
      </c>
      <c r="B8915" s="20" t="s">
        <v>89</v>
      </c>
      <c r="C8915" t="s">
        <v>193</v>
      </c>
      <c r="D8915">
        <v>53.483958999999999</v>
      </c>
      <c r="E8915">
        <v>-2.2446440000000001</v>
      </c>
      <c r="F8915" t="s">
        <v>196</v>
      </c>
      <c r="G8915" t="s">
        <v>197</v>
      </c>
      <c r="H8915" t="s">
        <v>22</v>
      </c>
      <c r="I8915">
        <v>1200.3</v>
      </c>
      <c r="J8915" s="1">
        <v>6.0000000000000001E-3</v>
      </c>
      <c r="K8915">
        <v>7</v>
      </c>
      <c r="L8915">
        <v>0.57999999999999996</v>
      </c>
      <c r="M8915">
        <v>4</v>
      </c>
      <c r="N8915">
        <v>3</v>
      </c>
      <c r="O8915">
        <v>217</v>
      </c>
      <c r="P8915">
        <v>100</v>
      </c>
      <c r="Q8915">
        <v>6</v>
      </c>
      <c r="R8915">
        <v>1</v>
      </c>
    </row>
    <row r="8916" spans="1:18" x14ac:dyDescent="0.25">
      <c r="A8916" t="s">
        <v>79</v>
      </c>
      <c r="B8916" s="20" t="s">
        <v>90</v>
      </c>
      <c r="C8916" t="s">
        <v>193</v>
      </c>
      <c r="D8916">
        <v>53.483958999999999</v>
      </c>
      <c r="E8916">
        <v>-2.2446440000000001</v>
      </c>
      <c r="F8916" t="s">
        <v>196</v>
      </c>
      <c r="G8916" t="s">
        <v>197</v>
      </c>
      <c r="H8916" t="s">
        <v>22</v>
      </c>
      <c r="I8916">
        <v>1358.9</v>
      </c>
      <c r="J8916" s="1">
        <v>8.9999999999999993E-3</v>
      </c>
      <c r="K8916">
        <v>12</v>
      </c>
      <c r="L8916">
        <v>0.14000000000000001</v>
      </c>
      <c r="M8916">
        <v>2</v>
      </c>
      <c r="N8916">
        <v>3</v>
      </c>
      <c r="O8916">
        <v>148</v>
      </c>
      <c r="P8916">
        <v>49</v>
      </c>
      <c r="Q8916">
        <v>21</v>
      </c>
      <c r="R8916">
        <v>3</v>
      </c>
    </row>
    <row r="8917" spans="1:18" x14ac:dyDescent="0.25">
      <c r="A8917" t="s">
        <v>79</v>
      </c>
      <c r="B8917" s="20" t="s">
        <v>91</v>
      </c>
      <c r="C8917" t="s">
        <v>193</v>
      </c>
      <c r="D8917">
        <v>53.483958999999999</v>
      </c>
      <c r="E8917">
        <v>-2.2446440000000001</v>
      </c>
      <c r="F8917" t="s">
        <v>196</v>
      </c>
      <c r="G8917" t="s">
        <v>197</v>
      </c>
      <c r="H8917" t="s">
        <v>22</v>
      </c>
      <c r="I8917">
        <v>1690.9</v>
      </c>
      <c r="J8917" s="1">
        <v>8.0000000000000002E-3</v>
      </c>
      <c r="K8917">
        <v>13</v>
      </c>
      <c r="L8917">
        <v>1.24</v>
      </c>
      <c r="M8917">
        <v>16</v>
      </c>
      <c r="N8917">
        <v>0</v>
      </c>
      <c r="O8917">
        <v>67</v>
      </c>
      <c r="P8917">
        <v>54</v>
      </c>
      <c r="Q8917">
        <v>6</v>
      </c>
      <c r="R8917">
        <v>10</v>
      </c>
    </row>
    <row r="8918" spans="1:18" x14ac:dyDescent="0.25">
      <c r="A8918" t="s">
        <v>79</v>
      </c>
      <c r="B8918" s="20" t="s">
        <v>92</v>
      </c>
      <c r="C8918" t="s">
        <v>193</v>
      </c>
      <c r="D8918">
        <v>53.483958999999999</v>
      </c>
      <c r="E8918">
        <v>-2.2446440000000001</v>
      </c>
      <c r="F8918" t="s">
        <v>196</v>
      </c>
      <c r="G8918" t="s">
        <v>197</v>
      </c>
      <c r="H8918" t="s">
        <v>22</v>
      </c>
      <c r="I8918">
        <v>1570.3</v>
      </c>
      <c r="J8918" s="1">
        <v>8.0000000000000002E-3</v>
      </c>
      <c r="K8918">
        <v>12</v>
      </c>
      <c r="L8918">
        <v>0.39</v>
      </c>
      <c r="M8918">
        <v>5</v>
      </c>
      <c r="N8918">
        <v>4</v>
      </c>
      <c r="O8918">
        <v>325</v>
      </c>
      <c r="P8918">
        <v>64</v>
      </c>
      <c r="Q8918">
        <v>9</v>
      </c>
      <c r="R8918">
        <v>1</v>
      </c>
    </row>
    <row r="8919" spans="1:18" x14ac:dyDescent="0.25">
      <c r="A8919" t="s">
        <v>79</v>
      </c>
      <c r="B8919" s="20" t="s">
        <v>93</v>
      </c>
      <c r="C8919" t="s">
        <v>193</v>
      </c>
      <c r="D8919">
        <v>53.483958999999999</v>
      </c>
      <c r="E8919">
        <v>-2.2446440000000001</v>
      </c>
      <c r="F8919" t="s">
        <v>196</v>
      </c>
      <c r="G8919" t="s">
        <v>197</v>
      </c>
      <c r="H8919" t="s">
        <v>22</v>
      </c>
      <c r="I8919">
        <v>1963.4</v>
      </c>
      <c r="J8919" s="1">
        <v>5.0000000000000001E-3</v>
      </c>
      <c r="K8919">
        <v>11</v>
      </c>
      <c r="L8919">
        <v>0.99</v>
      </c>
      <c r="M8919">
        <v>10</v>
      </c>
      <c r="N8919">
        <v>4</v>
      </c>
      <c r="O8919">
        <v>211</v>
      </c>
      <c r="P8919">
        <v>46</v>
      </c>
      <c r="Q8919">
        <v>17</v>
      </c>
      <c r="R8919">
        <v>2</v>
      </c>
    </row>
    <row r="8920" spans="1:18" x14ac:dyDescent="0.25">
      <c r="A8920" t="s">
        <v>79</v>
      </c>
      <c r="B8920" s="20" t="s">
        <v>94</v>
      </c>
      <c r="C8920" t="s">
        <v>193</v>
      </c>
      <c r="D8920">
        <v>53.483958999999999</v>
      </c>
      <c r="E8920">
        <v>-2.2446440000000001</v>
      </c>
      <c r="F8920" t="s">
        <v>196</v>
      </c>
      <c r="G8920" t="s">
        <v>197</v>
      </c>
      <c r="H8920" t="s">
        <v>22</v>
      </c>
      <c r="I8920">
        <v>1814.9</v>
      </c>
      <c r="J8920" s="1">
        <v>3.0000000000000001E-3</v>
      </c>
      <c r="K8920">
        <v>5</v>
      </c>
      <c r="L8920">
        <v>1.1200000000000001</v>
      </c>
      <c r="M8920">
        <v>6</v>
      </c>
      <c r="N8920">
        <v>0</v>
      </c>
      <c r="O8920">
        <v>26</v>
      </c>
      <c r="P8920">
        <v>60</v>
      </c>
      <c r="Q8920">
        <v>20</v>
      </c>
      <c r="R8920">
        <v>4</v>
      </c>
    </row>
    <row r="8921" spans="1:18" x14ac:dyDescent="0.25">
      <c r="A8921" t="s">
        <v>79</v>
      </c>
      <c r="B8921" s="20" t="s">
        <v>95</v>
      </c>
      <c r="C8921" t="s">
        <v>193</v>
      </c>
      <c r="D8921">
        <v>53.483958999999999</v>
      </c>
      <c r="E8921">
        <v>-2.2446440000000001</v>
      </c>
      <c r="F8921" t="s">
        <v>196</v>
      </c>
      <c r="G8921" t="s">
        <v>197</v>
      </c>
      <c r="H8921" t="s">
        <v>22</v>
      </c>
      <c r="I8921">
        <v>1212.7</v>
      </c>
      <c r="J8921" s="1">
        <v>1.0999999999999999E-2</v>
      </c>
      <c r="K8921">
        <v>13</v>
      </c>
      <c r="L8921">
        <v>0.2</v>
      </c>
      <c r="M8921">
        <v>3</v>
      </c>
      <c r="N8921">
        <v>2</v>
      </c>
      <c r="O8921">
        <v>165</v>
      </c>
      <c r="P8921">
        <v>61</v>
      </c>
      <c r="Q8921">
        <v>26</v>
      </c>
      <c r="R8921">
        <v>3</v>
      </c>
    </row>
    <row r="8922" spans="1:18" x14ac:dyDescent="0.25">
      <c r="A8922" t="s">
        <v>79</v>
      </c>
      <c r="B8922" s="20" t="s">
        <v>96</v>
      </c>
      <c r="C8922" t="s">
        <v>193</v>
      </c>
      <c r="D8922">
        <v>53.483958999999999</v>
      </c>
      <c r="E8922">
        <v>-2.2446440000000001</v>
      </c>
      <c r="F8922" t="s">
        <v>196</v>
      </c>
      <c r="G8922" t="s">
        <v>197</v>
      </c>
      <c r="H8922" t="s">
        <v>22</v>
      </c>
      <c r="I8922">
        <v>1563.9</v>
      </c>
      <c r="J8922" s="1">
        <v>8.9999999999999993E-3</v>
      </c>
      <c r="K8922">
        <v>14</v>
      </c>
      <c r="L8922">
        <v>0.74</v>
      </c>
      <c r="M8922">
        <v>10</v>
      </c>
      <c r="N8922">
        <v>0</v>
      </c>
      <c r="O8922">
        <v>11</v>
      </c>
      <c r="P8922">
        <v>65</v>
      </c>
      <c r="Q8922">
        <v>26</v>
      </c>
      <c r="R8922">
        <v>3</v>
      </c>
    </row>
    <row r="8923" spans="1:18" x14ac:dyDescent="0.25">
      <c r="A8923" t="s">
        <v>79</v>
      </c>
      <c r="B8923" s="20" t="s">
        <v>97</v>
      </c>
      <c r="C8923" t="s">
        <v>193</v>
      </c>
      <c r="D8923">
        <v>53.483958999999999</v>
      </c>
      <c r="E8923">
        <v>-2.2446440000000001</v>
      </c>
      <c r="F8923" t="s">
        <v>196</v>
      </c>
      <c r="G8923" t="s">
        <v>197</v>
      </c>
      <c r="H8923" t="s">
        <v>22</v>
      </c>
      <c r="I8923">
        <v>1438.6</v>
      </c>
      <c r="J8923" s="1">
        <v>0.01</v>
      </c>
      <c r="K8923">
        <v>15</v>
      </c>
      <c r="L8923">
        <v>0.23</v>
      </c>
      <c r="M8923">
        <v>3</v>
      </c>
      <c r="N8923">
        <v>0</v>
      </c>
      <c r="O8923">
        <v>58</v>
      </c>
      <c r="P8923">
        <v>50</v>
      </c>
      <c r="Q8923">
        <v>5</v>
      </c>
      <c r="R8923">
        <v>7</v>
      </c>
    </row>
    <row r="8924" spans="1:18" x14ac:dyDescent="0.25">
      <c r="A8924" t="s">
        <v>79</v>
      </c>
      <c r="B8924" s="20">
        <v>44933</v>
      </c>
      <c r="C8924" t="s">
        <v>193</v>
      </c>
      <c r="D8924">
        <v>53.483958999999999</v>
      </c>
      <c r="E8924">
        <v>-2.2446440000000001</v>
      </c>
      <c r="F8924" t="s">
        <v>196</v>
      </c>
      <c r="G8924" t="s">
        <v>197</v>
      </c>
      <c r="H8924" t="s">
        <v>22</v>
      </c>
      <c r="I8924">
        <v>1438.7</v>
      </c>
      <c r="J8924" s="1">
        <v>8.9999999999999993E-3</v>
      </c>
      <c r="K8924">
        <v>14</v>
      </c>
      <c r="L8924">
        <v>0.76</v>
      </c>
      <c r="M8924">
        <v>10</v>
      </c>
      <c r="N8924">
        <v>2</v>
      </c>
      <c r="O8924">
        <v>102</v>
      </c>
      <c r="P8924">
        <v>34</v>
      </c>
      <c r="Q8924">
        <v>11</v>
      </c>
      <c r="R8924">
        <v>1</v>
      </c>
    </row>
    <row r="8925" spans="1:18" x14ac:dyDescent="0.25">
      <c r="A8925" t="s">
        <v>79</v>
      </c>
      <c r="B8925" s="20">
        <v>44964</v>
      </c>
      <c r="C8925" t="s">
        <v>193</v>
      </c>
      <c r="D8925">
        <v>53.483958999999999</v>
      </c>
      <c r="E8925">
        <v>-2.2446440000000001</v>
      </c>
      <c r="F8925" t="s">
        <v>196</v>
      </c>
      <c r="G8925" t="s">
        <v>197</v>
      </c>
      <c r="H8925" t="s">
        <v>22</v>
      </c>
      <c r="I8925">
        <v>893.3</v>
      </c>
      <c r="J8925" s="1">
        <v>0.01</v>
      </c>
      <c r="K8925">
        <v>9</v>
      </c>
      <c r="L8925">
        <v>0.96</v>
      </c>
      <c r="M8925">
        <v>8</v>
      </c>
      <c r="N8925">
        <v>2</v>
      </c>
      <c r="O8925">
        <v>63</v>
      </c>
      <c r="P8925">
        <v>66</v>
      </c>
      <c r="Q8925">
        <v>5</v>
      </c>
      <c r="R8925">
        <v>8</v>
      </c>
    </row>
    <row r="8926" spans="1:18" x14ac:dyDescent="0.25">
      <c r="A8926" t="s">
        <v>79</v>
      </c>
      <c r="B8926" s="20">
        <v>44992</v>
      </c>
      <c r="C8926" t="s">
        <v>193</v>
      </c>
      <c r="D8926">
        <v>53.483958999999999</v>
      </c>
      <c r="E8926">
        <v>-2.2446440000000001</v>
      </c>
      <c r="F8926" t="s">
        <v>196</v>
      </c>
      <c r="G8926" t="s">
        <v>197</v>
      </c>
      <c r="H8926" t="s">
        <v>22</v>
      </c>
      <c r="I8926">
        <v>879.4</v>
      </c>
      <c r="J8926" s="1">
        <v>0.01</v>
      </c>
      <c r="K8926">
        <v>9</v>
      </c>
      <c r="L8926">
        <v>1.01</v>
      </c>
      <c r="M8926">
        <v>9</v>
      </c>
      <c r="N8926">
        <v>0</v>
      </c>
      <c r="O8926">
        <v>56</v>
      </c>
      <c r="P8926">
        <v>53</v>
      </c>
      <c r="Q8926">
        <v>17</v>
      </c>
      <c r="R8926">
        <v>10</v>
      </c>
    </row>
    <row r="8927" spans="1:18" x14ac:dyDescent="0.25">
      <c r="A8927" t="s">
        <v>79</v>
      </c>
      <c r="B8927" s="20">
        <v>45023</v>
      </c>
      <c r="C8927" t="s">
        <v>193</v>
      </c>
      <c r="D8927">
        <v>53.483958999999999</v>
      </c>
      <c r="E8927">
        <v>-2.2446440000000001</v>
      </c>
      <c r="F8927" t="s">
        <v>196</v>
      </c>
      <c r="G8927" t="s">
        <v>197</v>
      </c>
      <c r="H8927" t="s">
        <v>22</v>
      </c>
      <c r="I8927">
        <v>1685.2</v>
      </c>
      <c r="J8927" s="1">
        <v>4.0000000000000001E-3</v>
      </c>
      <c r="K8927">
        <v>7</v>
      </c>
      <c r="L8927">
        <v>0.92</v>
      </c>
      <c r="M8927">
        <v>7</v>
      </c>
      <c r="N8927">
        <v>1</v>
      </c>
      <c r="O8927">
        <v>84</v>
      </c>
      <c r="P8927">
        <v>85</v>
      </c>
      <c r="Q8927">
        <v>11</v>
      </c>
      <c r="R8927">
        <v>0</v>
      </c>
    </row>
    <row r="8928" spans="1:18" x14ac:dyDescent="0.25">
      <c r="A8928" t="s">
        <v>79</v>
      </c>
      <c r="B8928" s="20">
        <v>45053</v>
      </c>
      <c r="C8928" t="s">
        <v>193</v>
      </c>
      <c r="D8928">
        <v>53.483958999999999</v>
      </c>
      <c r="E8928">
        <v>-2.2446440000000001</v>
      </c>
      <c r="F8928" t="s">
        <v>196</v>
      </c>
      <c r="G8928" t="s">
        <v>197</v>
      </c>
      <c r="H8928" t="s">
        <v>22</v>
      </c>
      <c r="I8928">
        <v>825.9</v>
      </c>
      <c r="J8928" s="1">
        <v>1.0999999999999999E-2</v>
      </c>
      <c r="K8928">
        <v>9</v>
      </c>
      <c r="L8928">
        <v>1.2</v>
      </c>
      <c r="M8928">
        <v>11</v>
      </c>
      <c r="N8928">
        <v>2</v>
      </c>
      <c r="O8928">
        <v>70</v>
      </c>
      <c r="P8928">
        <v>68</v>
      </c>
      <c r="Q8928">
        <v>27</v>
      </c>
      <c r="R8928">
        <v>6</v>
      </c>
    </row>
    <row r="8929" spans="1:18" x14ac:dyDescent="0.25">
      <c r="A8929" t="s">
        <v>79</v>
      </c>
      <c r="B8929" s="20">
        <v>45084</v>
      </c>
      <c r="C8929" t="s">
        <v>193</v>
      </c>
      <c r="D8929">
        <v>53.483958999999999</v>
      </c>
      <c r="E8929">
        <v>-2.2446440000000001</v>
      </c>
      <c r="F8929" t="s">
        <v>196</v>
      </c>
      <c r="G8929" t="s">
        <v>197</v>
      </c>
      <c r="H8929" t="s">
        <v>22</v>
      </c>
      <c r="I8929">
        <v>2080.6999999999998</v>
      </c>
      <c r="J8929" s="1">
        <v>6.0000000000000001E-3</v>
      </c>
      <c r="K8929">
        <v>12</v>
      </c>
      <c r="L8929">
        <v>1.36</v>
      </c>
      <c r="M8929">
        <v>16</v>
      </c>
      <c r="N8929">
        <v>2</v>
      </c>
      <c r="O8929">
        <v>80</v>
      </c>
      <c r="P8929">
        <v>55</v>
      </c>
      <c r="Q8929">
        <v>5</v>
      </c>
      <c r="R8929">
        <v>5</v>
      </c>
    </row>
    <row r="8930" spans="1:18" x14ac:dyDescent="0.25">
      <c r="A8930" t="s">
        <v>79</v>
      </c>
      <c r="B8930" s="20">
        <v>45114</v>
      </c>
      <c r="C8930" t="s">
        <v>193</v>
      </c>
      <c r="D8930">
        <v>53.483958999999999</v>
      </c>
      <c r="E8930">
        <v>-2.2446440000000001</v>
      </c>
      <c r="F8930" t="s">
        <v>196</v>
      </c>
      <c r="G8930" t="s">
        <v>197</v>
      </c>
      <c r="H8930" t="s">
        <v>22</v>
      </c>
      <c r="I8930">
        <v>1753</v>
      </c>
      <c r="J8930" s="1">
        <v>1.0999999999999999E-2</v>
      </c>
      <c r="K8930">
        <v>19</v>
      </c>
      <c r="L8930">
        <v>0.2</v>
      </c>
      <c r="M8930">
        <v>4</v>
      </c>
      <c r="N8930">
        <v>0</v>
      </c>
      <c r="O8930">
        <v>36</v>
      </c>
      <c r="P8930">
        <v>52</v>
      </c>
      <c r="Q8930">
        <v>0</v>
      </c>
      <c r="R8930">
        <v>3</v>
      </c>
    </row>
    <row r="8931" spans="1:18" x14ac:dyDescent="0.25">
      <c r="A8931" t="s">
        <v>79</v>
      </c>
      <c r="B8931" s="20">
        <v>45145</v>
      </c>
      <c r="C8931" t="s">
        <v>193</v>
      </c>
      <c r="D8931">
        <v>53.483958999999999</v>
      </c>
      <c r="E8931">
        <v>-2.2446440000000001</v>
      </c>
      <c r="F8931" t="s">
        <v>196</v>
      </c>
      <c r="G8931" t="s">
        <v>197</v>
      </c>
      <c r="H8931" t="s">
        <v>22</v>
      </c>
      <c r="I8931">
        <v>1466.2</v>
      </c>
      <c r="J8931" s="1">
        <v>1.0999999999999999E-2</v>
      </c>
      <c r="K8931">
        <v>16</v>
      </c>
      <c r="L8931">
        <v>0.75</v>
      </c>
      <c r="M8931">
        <v>12</v>
      </c>
      <c r="N8931">
        <v>0</v>
      </c>
      <c r="O8931">
        <v>18</v>
      </c>
      <c r="P8931">
        <v>49</v>
      </c>
      <c r="Q8931">
        <v>15</v>
      </c>
      <c r="R8931">
        <v>4</v>
      </c>
    </row>
    <row r="8932" spans="1:18" x14ac:dyDescent="0.25">
      <c r="A8932" t="s">
        <v>79</v>
      </c>
      <c r="B8932" s="20">
        <v>45176</v>
      </c>
      <c r="C8932" t="s">
        <v>193</v>
      </c>
      <c r="D8932">
        <v>53.483958999999999</v>
      </c>
      <c r="E8932">
        <v>-2.2446440000000001</v>
      </c>
      <c r="F8932" t="s">
        <v>196</v>
      </c>
      <c r="G8932" t="s">
        <v>197</v>
      </c>
      <c r="H8932" t="s">
        <v>22</v>
      </c>
      <c r="I8932">
        <v>1137.5</v>
      </c>
      <c r="J8932" s="1">
        <v>6.0000000000000001E-3</v>
      </c>
      <c r="K8932">
        <v>7</v>
      </c>
      <c r="L8932">
        <v>1.35</v>
      </c>
      <c r="M8932">
        <v>10</v>
      </c>
      <c r="N8932">
        <v>4</v>
      </c>
      <c r="O8932">
        <v>328</v>
      </c>
      <c r="P8932">
        <v>86</v>
      </c>
      <c r="Q8932">
        <v>18</v>
      </c>
      <c r="R8932">
        <v>2</v>
      </c>
    </row>
    <row r="8933" spans="1:18" x14ac:dyDescent="0.25">
      <c r="A8933" t="s">
        <v>79</v>
      </c>
      <c r="B8933" s="20">
        <v>45206</v>
      </c>
      <c r="C8933" t="s">
        <v>193</v>
      </c>
      <c r="D8933">
        <v>53.483958999999999</v>
      </c>
      <c r="E8933">
        <v>-2.2446440000000001</v>
      </c>
      <c r="F8933" t="s">
        <v>196</v>
      </c>
      <c r="G8933" t="s">
        <v>197</v>
      </c>
      <c r="H8933" t="s">
        <v>22</v>
      </c>
      <c r="I8933">
        <v>1301.5</v>
      </c>
      <c r="J8933" s="1">
        <v>1.0999999999999999E-2</v>
      </c>
      <c r="K8933">
        <v>14</v>
      </c>
      <c r="L8933">
        <v>0.63</v>
      </c>
      <c r="M8933">
        <v>9</v>
      </c>
      <c r="N8933">
        <v>4</v>
      </c>
      <c r="O8933">
        <v>203</v>
      </c>
      <c r="P8933">
        <v>83</v>
      </c>
      <c r="Q8933">
        <v>20</v>
      </c>
      <c r="R8933">
        <v>0</v>
      </c>
    </row>
    <row r="8934" spans="1:18" x14ac:dyDescent="0.25">
      <c r="A8934" t="s">
        <v>79</v>
      </c>
      <c r="B8934" s="20">
        <v>45237</v>
      </c>
      <c r="C8934" t="s">
        <v>193</v>
      </c>
      <c r="D8934">
        <v>53.483958999999999</v>
      </c>
      <c r="E8934">
        <v>-2.2446440000000001</v>
      </c>
      <c r="F8934" t="s">
        <v>196</v>
      </c>
      <c r="G8934" t="s">
        <v>197</v>
      </c>
      <c r="H8934" t="s">
        <v>22</v>
      </c>
      <c r="I8934">
        <v>1461.6</v>
      </c>
      <c r="J8934" s="1">
        <v>7.0000000000000001E-3</v>
      </c>
      <c r="K8934">
        <v>10</v>
      </c>
      <c r="L8934">
        <v>0.26</v>
      </c>
      <c r="M8934">
        <v>3</v>
      </c>
      <c r="N8934">
        <v>1</v>
      </c>
      <c r="O8934">
        <v>92</v>
      </c>
      <c r="P8934">
        <v>96</v>
      </c>
      <c r="Q8934">
        <v>15</v>
      </c>
      <c r="R8934">
        <v>4</v>
      </c>
    </row>
    <row r="8935" spans="1:18" x14ac:dyDescent="0.25">
      <c r="A8935" t="s">
        <v>79</v>
      </c>
      <c r="B8935" s="20">
        <v>45267</v>
      </c>
      <c r="C8935" t="s">
        <v>193</v>
      </c>
      <c r="D8935">
        <v>53.483958999999999</v>
      </c>
      <c r="E8935">
        <v>-2.2446440000000001</v>
      </c>
      <c r="F8935" t="s">
        <v>196</v>
      </c>
      <c r="G8935" t="s">
        <v>197</v>
      </c>
      <c r="H8935" t="s">
        <v>22</v>
      </c>
      <c r="I8935">
        <v>1275</v>
      </c>
      <c r="J8935" s="1">
        <v>1.2E-2</v>
      </c>
      <c r="K8935">
        <v>15</v>
      </c>
      <c r="L8935">
        <v>0.93</v>
      </c>
      <c r="M8935">
        <v>14</v>
      </c>
      <c r="N8935">
        <v>4</v>
      </c>
      <c r="O8935">
        <v>345</v>
      </c>
      <c r="P8935">
        <v>41</v>
      </c>
      <c r="Q8935">
        <v>23</v>
      </c>
      <c r="R8935">
        <v>6</v>
      </c>
    </row>
    <row r="8936" spans="1:18" x14ac:dyDescent="0.25">
      <c r="A8936" t="s">
        <v>79</v>
      </c>
      <c r="B8936" s="20" t="s">
        <v>98</v>
      </c>
      <c r="C8936" t="s">
        <v>193</v>
      </c>
      <c r="D8936">
        <v>53.483958999999999</v>
      </c>
      <c r="E8936">
        <v>-2.2446440000000001</v>
      </c>
      <c r="F8936" t="s">
        <v>196</v>
      </c>
      <c r="G8936" t="s">
        <v>197</v>
      </c>
      <c r="H8936" t="s">
        <v>22</v>
      </c>
      <c r="I8936">
        <v>2049.1</v>
      </c>
      <c r="J8936" s="1">
        <v>8.0000000000000002E-3</v>
      </c>
      <c r="K8936">
        <v>17</v>
      </c>
      <c r="L8936">
        <v>0.26</v>
      </c>
      <c r="M8936">
        <v>4</v>
      </c>
      <c r="N8936">
        <v>3</v>
      </c>
      <c r="O8936">
        <v>99</v>
      </c>
      <c r="P8936">
        <v>43</v>
      </c>
      <c r="Q8936">
        <v>2</v>
      </c>
      <c r="R8936">
        <v>1</v>
      </c>
    </row>
    <row r="8937" spans="1:18" x14ac:dyDescent="0.25">
      <c r="A8937" t="s">
        <v>79</v>
      </c>
      <c r="B8937" s="20" t="s">
        <v>99</v>
      </c>
      <c r="C8937" t="s">
        <v>193</v>
      </c>
      <c r="D8937">
        <v>53.483958999999999</v>
      </c>
      <c r="E8937">
        <v>-2.2446440000000001</v>
      </c>
      <c r="F8937" t="s">
        <v>196</v>
      </c>
      <c r="G8937" t="s">
        <v>197</v>
      </c>
      <c r="H8937" t="s">
        <v>22</v>
      </c>
      <c r="I8937">
        <v>2144.3000000000002</v>
      </c>
      <c r="J8937" s="1">
        <v>1.2E-2</v>
      </c>
      <c r="K8937">
        <v>25</v>
      </c>
      <c r="L8937">
        <v>0.64</v>
      </c>
      <c r="M8937">
        <v>16</v>
      </c>
      <c r="N8937">
        <v>4</v>
      </c>
      <c r="O8937">
        <v>145</v>
      </c>
      <c r="P8937">
        <v>89</v>
      </c>
      <c r="Q8937">
        <v>5</v>
      </c>
      <c r="R8937">
        <v>6</v>
      </c>
    </row>
    <row r="8938" spans="1:18" x14ac:dyDescent="0.25">
      <c r="A8938" t="s">
        <v>79</v>
      </c>
      <c r="B8938" s="20" t="s">
        <v>100</v>
      </c>
      <c r="C8938" t="s">
        <v>193</v>
      </c>
      <c r="D8938">
        <v>53.483958999999999</v>
      </c>
      <c r="E8938">
        <v>-2.2446440000000001</v>
      </c>
      <c r="F8938" t="s">
        <v>196</v>
      </c>
      <c r="G8938" t="s">
        <v>197</v>
      </c>
      <c r="H8938" t="s">
        <v>22</v>
      </c>
      <c r="I8938">
        <v>980.8</v>
      </c>
      <c r="J8938" s="1">
        <v>8.9999999999999993E-3</v>
      </c>
      <c r="K8938">
        <v>9</v>
      </c>
      <c r="L8938">
        <v>1.1499999999999999</v>
      </c>
      <c r="M8938">
        <v>10</v>
      </c>
      <c r="N8938">
        <v>2</v>
      </c>
      <c r="O8938">
        <v>89</v>
      </c>
      <c r="P8938">
        <v>64</v>
      </c>
      <c r="Q8938">
        <v>21</v>
      </c>
      <c r="R8938">
        <v>3</v>
      </c>
    </row>
    <row r="8939" spans="1:18" x14ac:dyDescent="0.25">
      <c r="A8939" t="s">
        <v>79</v>
      </c>
      <c r="B8939" s="20" t="s">
        <v>101</v>
      </c>
      <c r="C8939" t="s">
        <v>193</v>
      </c>
      <c r="D8939">
        <v>53.483958999999999</v>
      </c>
      <c r="E8939">
        <v>-2.2446440000000001</v>
      </c>
      <c r="F8939" t="s">
        <v>196</v>
      </c>
      <c r="G8939" t="s">
        <v>197</v>
      </c>
      <c r="H8939" t="s">
        <v>22</v>
      </c>
      <c r="I8939">
        <v>1736.3</v>
      </c>
      <c r="J8939" s="1">
        <v>0.01</v>
      </c>
      <c r="K8939">
        <v>17</v>
      </c>
      <c r="L8939">
        <v>0.7</v>
      </c>
      <c r="M8939">
        <v>12</v>
      </c>
      <c r="N8939">
        <v>3</v>
      </c>
      <c r="O8939">
        <v>256</v>
      </c>
      <c r="P8939">
        <v>82</v>
      </c>
      <c r="Q8939">
        <v>17</v>
      </c>
      <c r="R8939">
        <v>4</v>
      </c>
    </row>
    <row r="8940" spans="1:18" x14ac:dyDescent="0.25">
      <c r="A8940" t="s">
        <v>79</v>
      </c>
      <c r="B8940" s="20" t="s">
        <v>102</v>
      </c>
      <c r="C8940" t="s">
        <v>193</v>
      </c>
      <c r="D8940">
        <v>53.483958999999999</v>
      </c>
      <c r="E8940">
        <v>-2.2446440000000001</v>
      </c>
      <c r="F8940" t="s">
        <v>196</v>
      </c>
      <c r="G8940" t="s">
        <v>197</v>
      </c>
      <c r="H8940" t="s">
        <v>22</v>
      </c>
      <c r="I8940">
        <v>2236.1</v>
      </c>
      <c r="J8940" s="1">
        <v>1.2999999999999999E-2</v>
      </c>
      <c r="K8940">
        <v>29</v>
      </c>
      <c r="L8940">
        <v>0.19</v>
      </c>
      <c r="M8940">
        <v>5</v>
      </c>
      <c r="N8940">
        <v>2</v>
      </c>
      <c r="O8940">
        <v>161</v>
      </c>
      <c r="P8940">
        <v>78</v>
      </c>
      <c r="Q8940">
        <v>18</v>
      </c>
      <c r="R8940">
        <v>1</v>
      </c>
    </row>
    <row r="8941" spans="1:18" x14ac:dyDescent="0.25">
      <c r="A8941" t="s">
        <v>79</v>
      </c>
      <c r="B8941" s="20" t="s">
        <v>103</v>
      </c>
      <c r="C8941" t="s">
        <v>193</v>
      </c>
      <c r="D8941">
        <v>53.483958999999999</v>
      </c>
      <c r="E8941">
        <v>-2.2446440000000001</v>
      </c>
      <c r="F8941" t="s">
        <v>196</v>
      </c>
      <c r="G8941" t="s">
        <v>197</v>
      </c>
      <c r="H8941" t="s">
        <v>22</v>
      </c>
      <c r="I8941">
        <v>1737.4</v>
      </c>
      <c r="J8941" s="1">
        <v>8.0000000000000002E-3</v>
      </c>
      <c r="K8941">
        <v>13</v>
      </c>
      <c r="L8941">
        <v>0.16</v>
      </c>
      <c r="M8941">
        <v>2</v>
      </c>
      <c r="N8941">
        <v>0</v>
      </c>
      <c r="O8941">
        <v>53</v>
      </c>
      <c r="P8941">
        <v>68</v>
      </c>
      <c r="Q8941">
        <v>2</v>
      </c>
      <c r="R8941">
        <v>7</v>
      </c>
    </row>
    <row r="8942" spans="1:18" x14ac:dyDescent="0.25">
      <c r="A8942" t="s">
        <v>79</v>
      </c>
      <c r="B8942" s="20" t="s">
        <v>104</v>
      </c>
      <c r="C8942" t="s">
        <v>193</v>
      </c>
      <c r="D8942">
        <v>53.483958999999999</v>
      </c>
      <c r="E8942">
        <v>-2.2446440000000001</v>
      </c>
      <c r="F8942" t="s">
        <v>196</v>
      </c>
      <c r="G8942" t="s">
        <v>197</v>
      </c>
      <c r="H8942" t="s">
        <v>22</v>
      </c>
      <c r="I8942">
        <v>1523.6</v>
      </c>
      <c r="J8942" s="1">
        <v>7.0000000000000001E-3</v>
      </c>
      <c r="K8942">
        <v>10</v>
      </c>
      <c r="L8942">
        <v>0.81</v>
      </c>
      <c r="M8942">
        <v>8</v>
      </c>
      <c r="N8942">
        <v>0</v>
      </c>
      <c r="O8942">
        <v>27</v>
      </c>
      <c r="P8942">
        <v>66</v>
      </c>
      <c r="Q8942">
        <v>11</v>
      </c>
      <c r="R8942">
        <v>3</v>
      </c>
    </row>
    <row r="8943" spans="1:18" x14ac:dyDescent="0.25">
      <c r="A8943" t="s">
        <v>79</v>
      </c>
      <c r="B8943" s="20" t="s">
        <v>105</v>
      </c>
      <c r="C8943" t="s">
        <v>193</v>
      </c>
      <c r="D8943">
        <v>53.483958999999999</v>
      </c>
      <c r="E8943">
        <v>-2.2446440000000001</v>
      </c>
      <c r="F8943" t="s">
        <v>196</v>
      </c>
      <c r="G8943" t="s">
        <v>197</v>
      </c>
      <c r="H8943" t="s">
        <v>22</v>
      </c>
      <c r="I8943">
        <v>1762.7</v>
      </c>
      <c r="J8943" s="1">
        <v>8.0000000000000002E-3</v>
      </c>
      <c r="K8943">
        <v>13</v>
      </c>
      <c r="L8943">
        <v>0.61</v>
      </c>
      <c r="M8943">
        <v>8</v>
      </c>
      <c r="N8943">
        <v>3</v>
      </c>
      <c r="O8943">
        <v>135</v>
      </c>
      <c r="P8943">
        <v>46</v>
      </c>
      <c r="Q8943">
        <v>9</v>
      </c>
      <c r="R8943">
        <v>8</v>
      </c>
    </row>
    <row r="8944" spans="1:18" x14ac:dyDescent="0.25">
      <c r="A8944" t="s">
        <v>79</v>
      </c>
      <c r="B8944" s="20" t="s">
        <v>106</v>
      </c>
      <c r="C8944" t="s">
        <v>193</v>
      </c>
      <c r="D8944">
        <v>53.483958999999999</v>
      </c>
      <c r="E8944">
        <v>-2.2446440000000001</v>
      </c>
      <c r="F8944" t="s">
        <v>196</v>
      </c>
      <c r="G8944" t="s">
        <v>197</v>
      </c>
      <c r="H8944" t="s">
        <v>22</v>
      </c>
      <c r="I8944">
        <v>1506.3</v>
      </c>
      <c r="J8944" s="1">
        <v>0.01</v>
      </c>
      <c r="K8944">
        <v>15</v>
      </c>
      <c r="L8944">
        <v>0.86</v>
      </c>
      <c r="M8944">
        <v>13</v>
      </c>
      <c r="N8944">
        <v>3</v>
      </c>
      <c r="O8944">
        <v>219</v>
      </c>
      <c r="P8944">
        <v>56</v>
      </c>
      <c r="Q8944">
        <v>21</v>
      </c>
      <c r="R8944">
        <v>4</v>
      </c>
    </row>
    <row r="8945" spans="1:18" x14ac:dyDescent="0.25">
      <c r="A8945" t="s">
        <v>79</v>
      </c>
      <c r="B8945" s="20" t="s">
        <v>107</v>
      </c>
      <c r="C8945" t="s">
        <v>193</v>
      </c>
      <c r="D8945">
        <v>53.483958999999999</v>
      </c>
      <c r="E8945">
        <v>-2.2446440000000001</v>
      </c>
      <c r="F8945" t="s">
        <v>196</v>
      </c>
      <c r="G8945" t="s">
        <v>197</v>
      </c>
      <c r="H8945" t="s">
        <v>22</v>
      </c>
      <c r="I8945">
        <v>1219.8</v>
      </c>
      <c r="J8945" s="1">
        <v>5.0000000000000001E-3</v>
      </c>
      <c r="K8945">
        <v>6</v>
      </c>
      <c r="L8945">
        <v>1.19</v>
      </c>
      <c r="M8945">
        <v>7</v>
      </c>
      <c r="N8945">
        <v>0</v>
      </c>
      <c r="O8945">
        <v>40</v>
      </c>
      <c r="P8945">
        <v>42</v>
      </c>
      <c r="Q8945">
        <v>24</v>
      </c>
      <c r="R8945">
        <v>3</v>
      </c>
    </row>
    <row r="8946" spans="1:18" x14ac:dyDescent="0.25">
      <c r="A8946" t="s">
        <v>79</v>
      </c>
      <c r="B8946" s="20" t="s">
        <v>108</v>
      </c>
      <c r="C8946" t="s">
        <v>193</v>
      </c>
      <c r="D8946">
        <v>53.483958999999999</v>
      </c>
      <c r="E8946">
        <v>-2.2446440000000001</v>
      </c>
      <c r="F8946" t="s">
        <v>196</v>
      </c>
      <c r="G8946" t="s">
        <v>197</v>
      </c>
      <c r="H8946" t="s">
        <v>22</v>
      </c>
      <c r="I8946">
        <v>1917.4</v>
      </c>
      <c r="J8946" s="1">
        <v>1.0999999999999999E-2</v>
      </c>
      <c r="K8946">
        <v>22</v>
      </c>
      <c r="L8946">
        <v>0.67</v>
      </c>
      <c r="M8946">
        <v>15</v>
      </c>
      <c r="N8946">
        <v>1</v>
      </c>
      <c r="O8946">
        <v>82</v>
      </c>
      <c r="P8946">
        <v>41</v>
      </c>
      <c r="Q8946">
        <v>27</v>
      </c>
      <c r="R8946">
        <v>2</v>
      </c>
    </row>
    <row r="8947" spans="1:18" x14ac:dyDescent="0.25">
      <c r="A8947" t="s">
        <v>79</v>
      </c>
      <c r="B8947" s="20" t="s">
        <v>109</v>
      </c>
      <c r="C8947" t="s">
        <v>193</v>
      </c>
      <c r="D8947">
        <v>53.483958999999999</v>
      </c>
      <c r="E8947">
        <v>-2.2446440000000001</v>
      </c>
      <c r="F8947" t="s">
        <v>196</v>
      </c>
      <c r="G8947" t="s">
        <v>197</v>
      </c>
      <c r="H8947" t="s">
        <v>22</v>
      </c>
      <c r="I8947">
        <v>1249.3</v>
      </c>
      <c r="J8947" s="1">
        <v>0.01</v>
      </c>
      <c r="K8947">
        <v>12</v>
      </c>
      <c r="L8947">
        <v>0.7</v>
      </c>
      <c r="M8947">
        <v>9</v>
      </c>
      <c r="N8947">
        <v>2</v>
      </c>
      <c r="O8947">
        <v>139</v>
      </c>
      <c r="P8947">
        <v>65</v>
      </c>
      <c r="Q8947">
        <v>14</v>
      </c>
      <c r="R8947">
        <v>2</v>
      </c>
    </row>
    <row r="8948" spans="1:18" x14ac:dyDescent="0.25">
      <c r="A8948" t="s">
        <v>79</v>
      </c>
      <c r="B8948" s="20" t="s">
        <v>110</v>
      </c>
      <c r="C8948" t="s">
        <v>193</v>
      </c>
      <c r="D8948">
        <v>53.483958999999999</v>
      </c>
      <c r="E8948">
        <v>-2.2446440000000001</v>
      </c>
      <c r="F8948" t="s">
        <v>196</v>
      </c>
      <c r="G8948" t="s">
        <v>197</v>
      </c>
      <c r="H8948" t="s">
        <v>22</v>
      </c>
      <c r="I8948">
        <v>901.7</v>
      </c>
      <c r="J8948" s="1">
        <v>7.0000000000000001E-3</v>
      </c>
      <c r="K8948">
        <v>6</v>
      </c>
      <c r="L8948">
        <v>1.2</v>
      </c>
      <c r="M8948">
        <v>8</v>
      </c>
      <c r="N8948">
        <v>0</v>
      </c>
      <c r="O8948">
        <v>52</v>
      </c>
      <c r="P8948">
        <v>32</v>
      </c>
      <c r="Q8948">
        <v>24</v>
      </c>
      <c r="R8948">
        <v>7</v>
      </c>
    </row>
    <row r="8949" spans="1:18" x14ac:dyDescent="0.25">
      <c r="A8949" t="s">
        <v>79</v>
      </c>
      <c r="B8949" s="20" t="s">
        <v>111</v>
      </c>
      <c r="C8949" t="s">
        <v>193</v>
      </c>
      <c r="D8949">
        <v>53.483958999999999</v>
      </c>
      <c r="E8949">
        <v>-2.2446440000000001</v>
      </c>
      <c r="F8949" t="s">
        <v>196</v>
      </c>
      <c r="G8949" t="s">
        <v>197</v>
      </c>
      <c r="H8949" t="s">
        <v>22</v>
      </c>
      <c r="I8949">
        <v>1323</v>
      </c>
      <c r="J8949" s="1">
        <v>6.0000000000000001E-3</v>
      </c>
      <c r="K8949">
        <v>7</v>
      </c>
      <c r="L8949">
        <v>1.1499999999999999</v>
      </c>
      <c r="M8949">
        <v>8</v>
      </c>
      <c r="N8949">
        <v>2</v>
      </c>
      <c r="O8949">
        <v>141</v>
      </c>
      <c r="P8949">
        <v>80</v>
      </c>
      <c r="Q8949">
        <v>11</v>
      </c>
      <c r="R8949">
        <v>7</v>
      </c>
    </row>
    <row r="8950" spans="1:18" x14ac:dyDescent="0.25">
      <c r="A8950" t="s">
        <v>79</v>
      </c>
      <c r="B8950" s="20" t="s">
        <v>112</v>
      </c>
      <c r="C8950" t="s">
        <v>193</v>
      </c>
      <c r="D8950">
        <v>53.483958999999999</v>
      </c>
      <c r="E8950">
        <v>-2.2446440000000001</v>
      </c>
      <c r="F8950" t="s">
        <v>196</v>
      </c>
      <c r="G8950" t="s">
        <v>197</v>
      </c>
      <c r="H8950" t="s">
        <v>22</v>
      </c>
      <c r="I8950">
        <v>1322.4</v>
      </c>
      <c r="J8950" s="1">
        <v>1.0999999999999999E-2</v>
      </c>
      <c r="K8950">
        <v>14</v>
      </c>
      <c r="L8950">
        <v>0.64</v>
      </c>
      <c r="M8950">
        <v>9</v>
      </c>
      <c r="N8950">
        <v>0</v>
      </c>
      <c r="O8950">
        <v>12</v>
      </c>
      <c r="P8950">
        <v>80</v>
      </c>
      <c r="Q8950">
        <v>18</v>
      </c>
      <c r="R8950">
        <v>6</v>
      </c>
    </row>
    <row r="8951" spans="1:18" x14ac:dyDescent="0.25">
      <c r="A8951" t="s">
        <v>79</v>
      </c>
      <c r="B8951" s="20" t="s">
        <v>113</v>
      </c>
      <c r="C8951" t="s">
        <v>193</v>
      </c>
      <c r="D8951">
        <v>53.483958999999999</v>
      </c>
      <c r="E8951">
        <v>-2.2446440000000001</v>
      </c>
      <c r="F8951" t="s">
        <v>196</v>
      </c>
      <c r="G8951" t="s">
        <v>197</v>
      </c>
      <c r="H8951" t="s">
        <v>22</v>
      </c>
      <c r="I8951">
        <v>1043</v>
      </c>
      <c r="J8951" s="1">
        <v>7.0000000000000001E-3</v>
      </c>
      <c r="K8951">
        <v>8</v>
      </c>
      <c r="L8951">
        <v>0.63</v>
      </c>
      <c r="M8951">
        <v>5</v>
      </c>
      <c r="N8951">
        <v>4</v>
      </c>
      <c r="O8951">
        <v>257</v>
      </c>
      <c r="P8951">
        <v>35</v>
      </c>
      <c r="Q8951">
        <v>23</v>
      </c>
      <c r="R8951">
        <v>8</v>
      </c>
    </row>
    <row r="8952" spans="1:18" x14ac:dyDescent="0.25">
      <c r="A8952" t="s">
        <v>79</v>
      </c>
      <c r="B8952" s="20" t="s">
        <v>114</v>
      </c>
      <c r="C8952" t="s">
        <v>193</v>
      </c>
      <c r="D8952">
        <v>53.483958999999999</v>
      </c>
      <c r="E8952">
        <v>-2.2446440000000001</v>
      </c>
      <c r="F8952" t="s">
        <v>196</v>
      </c>
      <c r="G8952" t="s">
        <v>197</v>
      </c>
      <c r="H8952" t="s">
        <v>22</v>
      </c>
      <c r="I8952">
        <v>1805.8</v>
      </c>
      <c r="J8952" s="1">
        <v>8.0000000000000002E-3</v>
      </c>
      <c r="K8952">
        <v>15</v>
      </c>
      <c r="L8952">
        <v>0.52</v>
      </c>
      <c r="M8952">
        <v>8</v>
      </c>
      <c r="N8952">
        <v>0</v>
      </c>
      <c r="O8952">
        <v>63</v>
      </c>
      <c r="P8952">
        <v>54</v>
      </c>
      <c r="Q8952">
        <v>18</v>
      </c>
      <c r="R8952">
        <v>4</v>
      </c>
    </row>
    <row r="8953" spans="1:18" x14ac:dyDescent="0.25">
      <c r="A8953" t="s">
        <v>79</v>
      </c>
      <c r="B8953" s="20" t="s">
        <v>115</v>
      </c>
      <c r="C8953" t="s">
        <v>193</v>
      </c>
      <c r="D8953">
        <v>53.483958999999999</v>
      </c>
      <c r="E8953">
        <v>-2.2446440000000001</v>
      </c>
      <c r="F8953" t="s">
        <v>196</v>
      </c>
      <c r="G8953" t="s">
        <v>197</v>
      </c>
      <c r="H8953" t="s">
        <v>22</v>
      </c>
      <c r="I8953">
        <v>1877.2</v>
      </c>
      <c r="J8953" s="1">
        <v>5.0000000000000001E-3</v>
      </c>
      <c r="K8953">
        <v>10</v>
      </c>
      <c r="L8953">
        <v>0.56999999999999995</v>
      </c>
      <c r="M8953">
        <v>6</v>
      </c>
      <c r="N8953">
        <v>3</v>
      </c>
      <c r="O8953">
        <v>274</v>
      </c>
      <c r="P8953">
        <v>49</v>
      </c>
      <c r="Q8953">
        <v>15</v>
      </c>
      <c r="R8953">
        <v>8</v>
      </c>
    </row>
    <row r="8954" spans="1:18" x14ac:dyDescent="0.25">
      <c r="A8954" t="s">
        <v>79</v>
      </c>
      <c r="B8954" s="20" t="s">
        <v>116</v>
      </c>
      <c r="C8954" t="s">
        <v>193</v>
      </c>
      <c r="D8954">
        <v>53.483958999999999</v>
      </c>
      <c r="E8954">
        <v>-2.2446440000000001</v>
      </c>
      <c r="F8954" t="s">
        <v>196</v>
      </c>
      <c r="G8954" t="s">
        <v>197</v>
      </c>
      <c r="H8954" t="s">
        <v>22</v>
      </c>
      <c r="I8954">
        <v>1325.1</v>
      </c>
      <c r="J8954" s="1">
        <v>0.01</v>
      </c>
      <c r="K8954">
        <v>13</v>
      </c>
      <c r="L8954">
        <v>0.57999999999999996</v>
      </c>
      <c r="M8954">
        <v>8</v>
      </c>
      <c r="N8954">
        <v>2</v>
      </c>
      <c r="O8954">
        <v>51</v>
      </c>
      <c r="P8954">
        <v>70</v>
      </c>
      <c r="Q8954">
        <v>3</v>
      </c>
      <c r="R8954">
        <v>1</v>
      </c>
    </row>
    <row r="8955" spans="1:18" x14ac:dyDescent="0.25">
      <c r="A8955" t="s">
        <v>79</v>
      </c>
      <c r="B8955" s="20">
        <v>44934</v>
      </c>
      <c r="C8955" t="s">
        <v>193</v>
      </c>
      <c r="D8955">
        <v>53.483958999999999</v>
      </c>
      <c r="E8955">
        <v>-2.2446440000000001</v>
      </c>
      <c r="F8955" t="s">
        <v>196</v>
      </c>
      <c r="G8955" t="s">
        <v>197</v>
      </c>
      <c r="H8955" t="s">
        <v>22</v>
      </c>
      <c r="I8955">
        <v>1221.8</v>
      </c>
      <c r="J8955" s="1">
        <v>8.9999999999999993E-3</v>
      </c>
      <c r="K8955">
        <v>11</v>
      </c>
      <c r="L8955">
        <v>0.46</v>
      </c>
      <c r="M8955">
        <v>5</v>
      </c>
      <c r="N8955">
        <v>0</v>
      </c>
      <c r="O8955">
        <v>34</v>
      </c>
      <c r="P8955">
        <v>46</v>
      </c>
      <c r="Q8955">
        <v>23</v>
      </c>
      <c r="R8955">
        <v>3</v>
      </c>
    </row>
    <row r="8956" spans="1:18" x14ac:dyDescent="0.25">
      <c r="A8956" t="s">
        <v>79</v>
      </c>
      <c r="B8956" s="20">
        <v>44965</v>
      </c>
      <c r="C8956" t="s">
        <v>193</v>
      </c>
      <c r="D8956">
        <v>53.483958999999999</v>
      </c>
      <c r="E8956">
        <v>-2.2446440000000001</v>
      </c>
      <c r="F8956" t="s">
        <v>196</v>
      </c>
      <c r="G8956" t="s">
        <v>197</v>
      </c>
      <c r="H8956" t="s">
        <v>22</v>
      </c>
      <c r="I8956">
        <v>1090.7</v>
      </c>
      <c r="J8956" s="1">
        <v>6.0000000000000001E-3</v>
      </c>
      <c r="K8956">
        <v>7</v>
      </c>
      <c r="L8956">
        <v>1.25</v>
      </c>
      <c r="M8956">
        <v>9</v>
      </c>
      <c r="N8956">
        <v>3</v>
      </c>
      <c r="O8956">
        <v>142</v>
      </c>
      <c r="P8956">
        <v>95</v>
      </c>
      <c r="Q8956">
        <v>24</v>
      </c>
      <c r="R8956">
        <v>1</v>
      </c>
    </row>
    <row r="8957" spans="1:18" x14ac:dyDescent="0.25">
      <c r="A8957" t="s">
        <v>79</v>
      </c>
      <c r="B8957" s="20">
        <v>44993</v>
      </c>
      <c r="C8957" t="s">
        <v>193</v>
      </c>
      <c r="D8957">
        <v>53.483958999999999</v>
      </c>
      <c r="E8957">
        <v>-2.2446440000000001</v>
      </c>
      <c r="F8957" t="s">
        <v>196</v>
      </c>
      <c r="G8957" t="s">
        <v>197</v>
      </c>
      <c r="H8957" t="s">
        <v>22</v>
      </c>
      <c r="I8957">
        <v>1093.5</v>
      </c>
      <c r="J8957" s="1">
        <v>5.0000000000000001E-3</v>
      </c>
      <c r="K8957">
        <v>5</v>
      </c>
      <c r="L8957">
        <v>1.29</v>
      </c>
      <c r="M8957">
        <v>7</v>
      </c>
      <c r="N8957">
        <v>2</v>
      </c>
      <c r="O8957">
        <v>170</v>
      </c>
      <c r="P8957">
        <v>52</v>
      </c>
      <c r="Q8957">
        <v>3</v>
      </c>
      <c r="R8957">
        <v>7</v>
      </c>
    </row>
    <row r="8958" spans="1:18" x14ac:dyDescent="0.25">
      <c r="A8958" t="s">
        <v>79</v>
      </c>
      <c r="B8958" s="20">
        <v>45024</v>
      </c>
      <c r="C8958" t="s">
        <v>193</v>
      </c>
      <c r="D8958">
        <v>53.483958999999999</v>
      </c>
      <c r="E8958">
        <v>-2.2446440000000001</v>
      </c>
      <c r="F8958" t="s">
        <v>196</v>
      </c>
      <c r="G8958" t="s">
        <v>197</v>
      </c>
      <c r="H8958" t="s">
        <v>22</v>
      </c>
      <c r="I8958">
        <v>1202.5999999999999</v>
      </c>
      <c r="J8958" s="1">
        <v>0.01</v>
      </c>
      <c r="K8958">
        <v>12</v>
      </c>
      <c r="L8958">
        <v>0.39</v>
      </c>
      <c r="M8958">
        <v>5</v>
      </c>
      <c r="N8958">
        <v>3</v>
      </c>
      <c r="O8958">
        <v>224</v>
      </c>
      <c r="P8958">
        <v>43</v>
      </c>
      <c r="Q8958">
        <v>2</v>
      </c>
      <c r="R8958">
        <v>8</v>
      </c>
    </row>
    <row r="8959" spans="1:18" x14ac:dyDescent="0.25">
      <c r="A8959" t="s">
        <v>79</v>
      </c>
      <c r="B8959" s="20">
        <v>45054</v>
      </c>
      <c r="C8959" t="s">
        <v>193</v>
      </c>
      <c r="D8959">
        <v>53.483958999999999</v>
      </c>
      <c r="E8959">
        <v>-2.2446440000000001</v>
      </c>
      <c r="F8959" t="s">
        <v>196</v>
      </c>
      <c r="G8959" t="s">
        <v>197</v>
      </c>
      <c r="H8959" t="s">
        <v>22</v>
      </c>
      <c r="I8959">
        <v>1114.2</v>
      </c>
      <c r="J8959" s="1">
        <v>1.2999999999999999E-2</v>
      </c>
      <c r="K8959">
        <v>14</v>
      </c>
      <c r="L8959">
        <v>0.77</v>
      </c>
      <c r="M8959">
        <v>11</v>
      </c>
      <c r="N8959">
        <v>1</v>
      </c>
      <c r="O8959">
        <v>84</v>
      </c>
      <c r="P8959">
        <v>52</v>
      </c>
      <c r="Q8959">
        <v>3</v>
      </c>
      <c r="R8959">
        <v>1</v>
      </c>
    </row>
    <row r="8960" spans="1:18" x14ac:dyDescent="0.25">
      <c r="A8960" t="s">
        <v>79</v>
      </c>
      <c r="B8960" s="20">
        <v>45085</v>
      </c>
      <c r="C8960" t="s">
        <v>193</v>
      </c>
      <c r="D8960">
        <v>53.483958999999999</v>
      </c>
      <c r="E8960">
        <v>-2.2446440000000001</v>
      </c>
      <c r="F8960" t="s">
        <v>196</v>
      </c>
      <c r="G8960" t="s">
        <v>197</v>
      </c>
      <c r="H8960" t="s">
        <v>22</v>
      </c>
      <c r="I8960">
        <v>1920.5</v>
      </c>
      <c r="J8960" s="1">
        <v>0.01</v>
      </c>
      <c r="K8960">
        <v>18</v>
      </c>
      <c r="L8960">
        <v>0.14000000000000001</v>
      </c>
      <c r="M8960">
        <v>3</v>
      </c>
      <c r="N8960">
        <v>0</v>
      </c>
      <c r="O8960">
        <v>65</v>
      </c>
      <c r="P8960">
        <v>91</v>
      </c>
      <c r="Q8960">
        <v>23</v>
      </c>
      <c r="R8960">
        <v>10</v>
      </c>
    </row>
    <row r="8961" spans="1:18" x14ac:dyDescent="0.25">
      <c r="A8961" t="s">
        <v>79</v>
      </c>
      <c r="B8961" s="20">
        <v>45115</v>
      </c>
      <c r="C8961" t="s">
        <v>193</v>
      </c>
      <c r="D8961">
        <v>53.483958999999999</v>
      </c>
      <c r="E8961">
        <v>-2.2446440000000001</v>
      </c>
      <c r="F8961" t="s">
        <v>196</v>
      </c>
      <c r="G8961" t="s">
        <v>197</v>
      </c>
      <c r="H8961" t="s">
        <v>22</v>
      </c>
      <c r="I8961">
        <v>1978.3</v>
      </c>
      <c r="J8961" s="1">
        <v>8.9999999999999993E-3</v>
      </c>
      <c r="K8961">
        <v>18</v>
      </c>
      <c r="L8961">
        <v>1.08</v>
      </c>
      <c r="M8961">
        <v>19</v>
      </c>
      <c r="N8961">
        <v>0</v>
      </c>
      <c r="O8961">
        <v>38</v>
      </c>
      <c r="P8961">
        <v>58</v>
      </c>
      <c r="Q8961">
        <v>8</v>
      </c>
      <c r="R8961">
        <v>2</v>
      </c>
    </row>
    <row r="8962" spans="1:18" x14ac:dyDescent="0.25">
      <c r="A8962" t="s">
        <v>79</v>
      </c>
      <c r="B8962" s="20">
        <v>45146</v>
      </c>
      <c r="C8962" t="s">
        <v>193</v>
      </c>
      <c r="D8962">
        <v>53.483958999999999</v>
      </c>
      <c r="E8962">
        <v>-2.2446440000000001</v>
      </c>
      <c r="F8962" t="s">
        <v>196</v>
      </c>
      <c r="G8962" t="s">
        <v>197</v>
      </c>
      <c r="H8962" t="s">
        <v>22</v>
      </c>
      <c r="I8962">
        <v>1627.4</v>
      </c>
      <c r="J8962" s="1">
        <v>6.0000000000000001E-3</v>
      </c>
      <c r="K8962">
        <v>9</v>
      </c>
      <c r="L8962">
        <v>0.26</v>
      </c>
      <c r="M8962">
        <v>2</v>
      </c>
      <c r="N8962">
        <v>1</v>
      </c>
      <c r="O8962">
        <v>82</v>
      </c>
      <c r="P8962">
        <v>77</v>
      </c>
      <c r="Q8962">
        <v>12</v>
      </c>
      <c r="R8962">
        <v>2</v>
      </c>
    </row>
    <row r="8963" spans="1:18" x14ac:dyDescent="0.25">
      <c r="A8963" t="s">
        <v>79</v>
      </c>
      <c r="B8963" s="20">
        <v>45177</v>
      </c>
      <c r="C8963" t="s">
        <v>193</v>
      </c>
      <c r="D8963">
        <v>53.483958999999999</v>
      </c>
      <c r="E8963">
        <v>-2.2446440000000001</v>
      </c>
      <c r="F8963" t="s">
        <v>196</v>
      </c>
      <c r="G8963" t="s">
        <v>197</v>
      </c>
      <c r="H8963" t="s">
        <v>22</v>
      </c>
      <c r="I8963">
        <v>1400.6</v>
      </c>
      <c r="J8963" s="1">
        <v>5.0000000000000001E-3</v>
      </c>
      <c r="K8963">
        <v>7</v>
      </c>
      <c r="L8963">
        <v>0.65</v>
      </c>
      <c r="M8963">
        <v>4</v>
      </c>
      <c r="N8963">
        <v>0</v>
      </c>
      <c r="O8963">
        <v>32</v>
      </c>
      <c r="P8963">
        <v>35</v>
      </c>
      <c r="Q8963">
        <v>3</v>
      </c>
      <c r="R8963">
        <v>10</v>
      </c>
    </row>
    <row r="8964" spans="1:18" x14ac:dyDescent="0.25">
      <c r="A8964" t="s">
        <v>79</v>
      </c>
      <c r="B8964" s="20">
        <v>45207</v>
      </c>
      <c r="C8964" t="s">
        <v>193</v>
      </c>
      <c r="D8964">
        <v>53.483958999999999</v>
      </c>
      <c r="E8964">
        <v>-2.2446440000000001</v>
      </c>
      <c r="F8964" t="s">
        <v>196</v>
      </c>
      <c r="G8964" t="s">
        <v>197</v>
      </c>
      <c r="H8964" t="s">
        <v>22</v>
      </c>
      <c r="I8964">
        <v>1100.3</v>
      </c>
      <c r="J8964" s="1">
        <v>0.01</v>
      </c>
      <c r="K8964">
        <v>10</v>
      </c>
      <c r="L8964">
        <v>0.08</v>
      </c>
      <c r="M8964">
        <v>1</v>
      </c>
      <c r="N8964">
        <v>2</v>
      </c>
      <c r="O8964">
        <v>97</v>
      </c>
      <c r="P8964">
        <v>86</v>
      </c>
      <c r="Q8964">
        <v>21</v>
      </c>
      <c r="R8964">
        <v>4</v>
      </c>
    </row>
    <row r="8965" spans="1:18" x14ac:dyDescent="0.25">
      <c r="A8965" t="s">
        <v>79</v>
      </c>
      <c r="B8965" s="20">
        <v>45238</v>
      </c>
      <c r="C8965" t="s">
        <v>193</v>
      </c>
      <c r="D8965">
        <v>53.483958999999999</v>
      </c>
      <c r="E8965">
        <v>-2.2446440000000001</v>
      </c>
      <c r="F8965" t="s">
        <v>196</v>
      </c>
      <c r="G8965" t="s">
        <v>197</v>
      </c>
      <c r="H8965" t="s">
        <v>22</v>
      </c>
      <c r="I8965">
        <v>1440.3</v>
      </c>
      <c r="J8965" s="1">
        <v>8.9999999999999993E-3</v>
      </c>
      <c r="K8965">
        <v>13</v>
      </c>
      <c r="L8965">
        <v>1.04</v>
      </c>
      <c r="M8965">
        <v>14</v>
      </c>
      <c r="N8965">
        <v>2</v>
      </c>
      <c r="O8965">
        <v>69</v>
      </c>
      <c r="P8965">
        <v>68</v>
      </c>
      <c r="Q8965">
        <v>3</v>
      </c>
      <c r="R8965">
        <v>4</v>
      </c>
    </row>
    <row r="8966" spans="1:18" x14ac:dyDescent="0.25">
      <c r="A8966" t="s">
        <v>79</v>
      </c>
      <c r="B8966" s="20">
        <v>45268</v>
      </c>
      <c r="C8966" t="s">
        <v>193</v>
      </c>
      <c r="D8966">
        <v>53.483958999999999</v>
      </c>
      <c r="E8966">
        <v>-2.2446440000000001</v>
      </c>
      <c r="F8966" t="s">
        <v>196</v>
      </c>
      <c r="G8966" t="s">
        <v>197</v>
      </c>
      <c r="H8966" t="s">
        <v>22</v>
      </c>
      <c r="I8966">
        <v>704.5</v>
      </c>
      <c r="J8966" s="1">
        <v>8.9999999999999993E-3</v>
      </c>
      <c r="K8966">
        <v>6</v>
      </c>
      <c r="L8966">
        <v>0.91</v>
      </c>
      <c r="M8966">
        <v>6</v>
      </c>
      <c r="N8966">
        <v>3</v>
      </c>
      <c r="O8966">
        <v>190</v>
      </c>
      <c r="P8966">
        <v>54</v>
      </c>
      <c r="Q8966">
        <v>12</v>
      </c>
      <c r="R8966">
        <v>1</v>
      </c>
    </row>
    <row r="8967" spans="1:18" x14ac:dyDescent="0.25">
      <c r="A8967" t="s">
        <v>79</v>
      </c>
      <c r="B8967" s="20" t="s">
        <v>117</v>
      </c>
      <c r="C8967" t="s">
        <v>193</v>
      </c>
      <c r="D8967">
        <v>53.483958999999999</v>
      </c>
      <c r="E8967">
        <v>-2.2446440000000001</v>
      </c>
      <c r="F8967" t="s">
        <v>196</v>
      </c>
      <c r="G8967" t="s">
        <v>197</v>
      </c>
      <c r="H8967" t="s">
        <v>22</v>
      </c>
      <c r="I8967">
        <v>1779.9</v>
      </c>
      <c r="J8967" s="1">
        <v>8.0000000000000002E-3</v>
      </c>
      <c r="K8967">
        <v>14</v>
      </c>
      <c r="L8967">
        <v>0.74</v>
      </c>
      <c r="M8967">
        <v>11</v>
      </c>
      <c r="N8967">
        <v>0</v>
      </c>
      <c r="O8967">
        <v>54</v>
      </c>
      <c r="P8967">
        <v>71</v>
      </c>
      <c r="Q8967">
        <v>15</v>
      </c>
      <c r="R8967">
        <v>6</v>
      </c>
    </row>
    <row r="8968" spans="1:18" x14ac:dyDescent="0.25">
      <c r="A8968" t="s">
        <v>79</v>
      </c>
      <c r="B8968" s="20" t="s">
        <v>118</v>
      </c>
      <c r="C8968" t="s">
        <v>193</v>
      </c>
      <c r="D8968">
        <v>53.483958999999999</v>
      </c>
      <c r="E8968">
        <v>-2.2446440000000001</v>
      </c>
      <c r="F8968" t="s">
        <v>196</v>
      </c>
      <c r="G8968" t="s">
        <v>197</v>
      </c>
      <c r="H8968" t="s">
        <v>22</v>
      </c>
      <c r="I8968">
        <v>1943.8</v>
      </c>
      <c r="J8968" s="1">
        <v>5.0000000000000001E-3</v>
      </c>
      <c r="K8968">
        <v>9</v>
      </c>
      <c r="L8968">
        <v>1.08</v>
      </c>
      <c r="M8968">
        <v>9</v>
      </c>
      <c r="N8968">
        <v>4</v>
      </c>
      <c r="O8968">
        <v>300</v>
      </c>
      <c r="P8968">
        <v>73</v>
      </c>
      <c r="Q8968">
        <v>2</v>
      </c>
      <c r="R8968">
        <v>5</v>
      </c>
    </row>
    <row r="8969" spans="1:18" x14ac:dyDescent="0.25">
      <c r="A8969" t="s">
        <v>79</v>
      </c>
      <c r="B8969" s="20" t="s">
        <v>119</v>
      </c>
      <c r="C8969" t="s">
        <v>193</v>
      </c>
      <c r="D8969">
        <v>53.483958999999999</v>
      </c>
      <c r="E8969">
        <v>-2.2446440000000001</v>
      </c>
      <c r="F8969" t="s">
        <v>196</v>
      </c>
      <c r="G8969" t="s">
        <v>197</v>
      </c>
      <c r="H8969" t="s">
        <v>22</v>
      </c>
      <c r="I8969">
        <v>1818.2</v>
      </c>
      <c r="J8969" s="1">
        <v>5.0000000000000001E-3</v>
      </c>
      <c r="K8969">
        <v>8</v>
      </c>
      <c r="L8969">
        <v>0.38</v>
      </c>
      <c r="M8969">
        <v>3</v>
      </c>
      <c r="N8969">
        <v>4</v>
      </c>
      <c r="O8969">
        <v>198</v>
      </c>
      <c r="P8969">
        <v>67</v>
      </c>
      <c r="Q8969">
        <v>18</v>
      </c>
      <c r="R8969">
        <v>3</v>
      </c>
    </row>
    <row r="8970" spans="1:18" x14ac:dyDescent="0.25">
      <c r="A8970" t="s">
        <v>79</v>
      </c>
      <c r="B8970" s="20" t="s">
        <v>120</v>
      </c>
      <c r="C8970" t="s">
        <v>193</v>
      </c>
      <c r="D8970">
        <v>53.483958999999999</v>
      </c>
      <c r="E8970">
        <v>-2.2446440000000001</v>
      </c>
      <c r="F8970" t="s">
        <v>196</v>
      </c>
      <c r="G8970" t="s">
        <v>197</v>
      </c>
      <c r="H8970" t="s">
        <v>22</v>
      </c>
      <c r="I8970">
        <v>1817.2</v>
      </c>
      <c r="J8970" s="1">
        <v>1.0999999999999999E-2</v>
      </c>
      <c r="K8970">
        <v>19</v>
      </c>
      <c r="L8970">
        <v>0.47</v>
      </c>
      <c r="M8970">
        <v>9</v>
      </c>
      <c r="N8970">
        <v>1</v>
      </c>
      <c r="O8970">
        <v>132</v>
      </c>
      <c r="P8970">
        <v>102</v>
      </c>
      <c r="Q8970">
        <v>23</v>
      </c>
      <c r="R8970">
        <v>4</v>
      </c>
    </row>
    <row r="8971" spans="1:18" x14ac:dyDescent="0.25">
      <c r="A8971" t="s">
        <v>79</v>
      </c>
      <c r="B8971" s="20" t="s">
        <v>121</v>
      </c>
      <c r="C8971" t="s">
        <v>193</v>
      </c>
      <c r="D8971">
        <v>53.483958999999999</v>
      </c>
      <c r="E8971">
        <v>-2.2446440000000001</v>
      </c>
      <c r="F8971" t="s">
        <v>196</v>
      </c>
      <c r="G8971" t="s">
        <v>197</v>
      </c>
      <c r="H8971" t="s">
        <v>22</v>
      </c>
      <c r="I8971">
        <v>1771.6</v>
      </c>
      <c r="J8971" s="1">
        <v>7.0000000000000001E-3</v>
      </c>
      <c r="K8971">
        <v>12</v>
      </c>
      <c r="L8971">
        <v>1.3</v>
      </c>
      <c r="M8971">
        <v>16</v>
      </c>
      <c r="N8971">
        <v>0</v>
      </c>
      <c r="O8971">
        <v>30</v>
      </c>
      <c r="P8971">
        <v>79</v>
      </c>
      <c r="Q8971">
        <v>3</v>
      </c>
      <c r="R8971">
        <v>6</v>
      </c>
    </row>
    <row r="8972" spans="1:18" x14ac:dyDescent="0.25">
      <c r="A8972" t="s">
        <v>79</v>
      </c>
      <c r="B8972" s="20" t="s">
        <v>122</v>
      </c>
      <c r="C8972" t="s">
        <v>193</v>
      </c>
      <c r="D8972">
        <v>53.483958999999999</v>
      </c>
      <c r="E8972">
        <v>-2.2446440000000001</v>
      </c>
      <c r="F8972" t="s">
        <v>196</v>
      </c>
      <c r="G8972" t="s">
        <v>197</v>
      </c>
      <c r="H8972" t="s">
        <v>22</v>
      </c>
      <c r="I8972">
        <v>1304.5</v>
      </c>
      <c r="J8972" s="1">
        <v>6.0000000000000001E-3</v>
      </c>
      <c r="K8972">
        <v>8</v>
      </c>
      <c r="L8972">
        <v>1.17</v>
      </c>
      <c r="M8972">
        <v>10</v>
      </c>
      <c r="N8972">
        <v>3</v>
      </c>
      <c r="O8972">
        <v>194</v>
      </c>
      <c r="P8972">
        <v>76</v>
      </c>
      <c r="Q8972">
        <v>24</v>
      </c>
      <c r="R8972">
        <v>2</v>
      </c>
    </row>
    <row r="8973" spans="1:18" x14ac:dyDescent="0.25">
      <c r="A8973" t="s">
        <v>79</v>
      </c>
      <c r="B8973" s="20" t="s">
        <v>123</v>
      </c>
      <c r="C8973" t="s">
        <v>193</v>
      </c>
      <c r="D8973">
        <v>53.483958999999999</v>
      </c>
      <c r="E8973">
        <v>-2.2446440000000001</v>
      </c>
      <c r="F8973" t="s">
        <v>196</v>
      </c>
      <c r="G8973" t="s">
        <v>197</v>
      </c>
      <c r="H8973" t="s">
        <v>22</v>
      </c>
      <c r="I8973">
        <v>1728.5</v>
      </c>
      <c r="J8973" s="1">
        <v>6.0000000000000001E-3</v>
      </c>
      <c r="K8973">
        <v>10</v>
      </c>
      <c r="L8973">
        <v>1.08</v>
      </c>
      <c r="M8973">
        <v>11</v>
      </c>
      <c r="N8973">
        <v>0</v>
      </c>
      <c r="O8973">
        <v>31</v>
      </c>
      <c r="P8973">
        <v>60</v>
      </c>
      <c r="Q8973">
        <v>14</v>
      </c>
      <c r="R8973">
        <v>7</v>
      </c>
    </row>
    <row r="8974" spans="1:18" x14ac:dyDescent="0.25">
      <c r="A8974" t="s">
        <v>79</v>
      </c>
      <c r="B8974" s="20" t="s">
        <v>124</v>
      </c>
      <c r="C8974" t="s">
        <v>193</v>
      </c>
      <c r="D8974">
        <v>53.483958999999999</v>
      </c>
      <c r="E8974">
        <v>-2.2446440000000001</v>
      </c>
      <c r="F8974" t="s">
        <v>196</v>
      </c>
      <c r="G8974" t="s">
        <v>197</v>
      </c>
      <c r="H8974" t="s">
        <v>22</v>
      </c>
      <c r="I8974">
        <v>1264.5999999999999</v>
      </c>
      <c r="J8974" s="1">
        <v>1.0999999999999999E-2</v>
      </c>
      <c r="K8974">
        <v>14</v>
      </c>
      <c r="L8974">
        <v>0.54</v>
      </c>
      <c r="M8974">
        <v>8</v>
      </c>
      <c r="N8974">
        <v>2</v>
      </c>
      <c r="O8974">
        <v>76</v>
      </c>
      <c r="P8974">
        <v>76</v>
      </c>
      <c r="Q8974">
        <v>11</v>
      </c>
      <c r="R8974">
        <v>6</v>
      </c>
    </row>
    <row r="8975" spans="1:18" x14ac:dyDescent="0.25">
      <c r="A8975" t="s">
        <v>79</v>
      </c>
      <c r="B8975" s="20" t="s">
        <v>125</v>
      </c>
      <c r="C8975" t="s">
        <v>193</v>
      </c>
      <c r="D8975">
        <v>53.483958999999999</v>
      </c>
      <c r="E8975">
        <v>-2.2446440000000001</v>
      </c>
      <c r="F8975" t="s">
        <v>196</v>
      </c>
      <c r="G8975" t="s">
        <v>197</v>
      </c>
      <c r="H8975" t="s">
        <v>22</v>
      </c>
      <c r="I8975">
        <v>1959.5</v>
      </c>
      <c r="J8975" s="1">
        <v>8.0000000000000002E-3</v>
      </c>
      <c r="K8975">
        <v>15</v>
      </c>
      <c r="L8975">
        <v>1.19</v>
      </c>
      <c r="M8975">
        <v>18</v>
      </c>
      <c r="N8975">
        <v>0</v>
      </c>
      <c r="O8975">
        <v>58</v>
      </c>
      <c r="P8975">
        <v>82</v>
      </c>
      <c r="Q8975">
        <v>11</v>
      </c>
      <c r="R8975">
        <v>6</v>
      </c>
    </row>
    <row r="8976" spans="1:18" x14ac:dyDescent="0.25">
      <c r="A8976" t="s">
        <v>79</v>
      </c>
      <c r="B8976" s="20" t="s">
        <v>126</v>
      </c>
      <c r="C8976" t="s">
        <v>193</v>
      </c>
      <c r="D8976">
        <v>53.483958999999999</v>
      </c>
      <c r="E8976">
        <v>-2.2446440000000001</v>
      </c>
      <c r="F8976" t="s">
        <v>196</v>
      </c>
      <c r="G8976" t="s">
        <v>197</v>
      </c>
      <c r="H8976" t="s">
        <v>22</v>
      </c>
      <c r="I8976">
        <v>1850.1</v>
      </c>
      <c r="J8976" s="1">
        <v>1.0999999999999999E-2</v>
      </c>
      <c r="K8976">
        <v>21</v>
      </c>
      <c r="L8976">
        <v>0.5</v>
      </c>
      <c r="M8976">
        <v>10</v>
      </c>
      <c r="N8976">
        <v>0</v>
      </c>
      <c r="O8976">
        <v>0</v>
      </c>
      <c r="P8976">
        <v>60</v>
      </c>
      <c r="Q8976">
        <v>2</v>
      </c>
      <c r="R8976">
        <v>1</v>
      </c>
    </row>
    <row r="8977" spans="1:18" x14ac:dyDescent="0.25">
      <c r="A8977" t="s">
        <v>79</v>
      </c>
      <c r="B8977" s="20" t="s">
        <v>127</v>
      </c>
      <c r="C8977" t="s">
        <v>193</v>
      </c>
      <c r="D8977">
        <v>53.483958999999999</v>
      </c>
      <c r="E8977">
        <v>-2.2446440000000001</v>
      </c>
      <c r="F8977" t="s">
        <v>196</v>
      </c>
      <c r="G8977" t="s">
        <v>197</v>
      </c>
      <c r="H8977" t="s">
        <v>22</v>
      </c>
      <c r="I8977">
        <v>951.4</v>
      </c>
      <c r="J8977" s="1">
        <v>8.9999999999999993E-3</v>
      </c>
      <c r="K8977">
        <v>8</v>
      </c>
      <c r="L8977">
        <v>1.18</v>
      </c>
      <c r="M8977">
        <v>10</v>
      </c>
      <c r="N8977">
        <v>0</v>
      </c>
      <c r="O8977">
        <v>21</v>
      </c>
      <c r="P8977">
        <v>91</v>
      </c>
      <c r="Q8977">
        <v>18</v>
      </c>
      <c r="R8977">
        <v>1</v>
      </c>
    </row>
    <row r="8978" spans="1:18" x14ac:dyDescent="0.25">
      <c r="A8978" t="s">
        <v>79</v>
      </c>
      <c r="B8978" s="20" t="s">
        <v>128</v>
      </c>
      <c r="C8978" t="s">
        <v>193</v>
      </c>
      <c r="D8978">
        <v>53.483958999999999</v>
      </c>
      <c r="E8978">
        <v>-2.2446440000000001</v>
      </c>
      <c r="F8978" t="s">
        <v>196</v>
      </c>
      <c r="G8978" t="s">
        <v>197</v>
      </c>
      <c r="H8978" t="s">
        <v>22</v>
      </c>
      <c r="I8978">
        <v>1712.7</v>
      </c>
      <c r="J8978" s="1">
        <v>7.0000000000000001E-3</v>
      </c>
      <c r="K8978">
        <v>13</v>
      </c>
      <c r="L8978">
        <v>0.61</v>
      </c>
      <c r="M8978">
        <v>8</v>
      </c>
      <c r="N8978">
        <v>2</v>
      </c>
      <c r="O8978">
        <v>49</v>
      </c>
      <c r="P8978">
        <v>29</v>
      </c>
      <c r="Q8978">
        <v>14</v>
      </c>
      <c r="R8978">
        <v>3</v>
      </c>
    </row>
    <row r="8979" spans="1:18" x14ac:dyDescent="0.25">
      <c r="A8979" t="s">
        <v>79</v>
      </c>
      <c r="B8979" s="20" t="s">
        <v>129</v>
      </c>
      <c r="C8979" t="s">
        <v>193</v>
      </c>
      <c r="D8979">
        <v>53.483958999999999</v>
      </c>
      <c r="E8979">
        <v>-2.2446440000000001</v>
      </c>
      <c r="F8979" t="s">
        <v>196</v>
      </c>
      <c r="G8979" t="s">
        <v>197</v>
      </c>
      <c r="H8979" t="s">
        <v>22</v>
      </c>
      <c r="I8979">
        <v>1424.5</v>
      </c>
      <c r="J8979" s="1">
        <v>5.0000000000000001E-3</v>
      </c>
      <c r="K8979">
        <v>7</v>
      </c>
      <c r="L8979">
        <v>0.68</v>
      </c>
      <c r="M8979">
        <v>5</v>
      </c>
      <c r="N8979">
        <v>0</v>
      </c>
      <c r="O8979">
        <v>14</v>
      </c>
      <c r="P8979">
        <v>36</v>
      </c>
      <c r="Q8979">
        <v>5</v>
      </c>
      <c r="R8979">
        <v>7</v>
      </c>
    </row>
    <row r="8980" spans="1:18" x14ac:dyDescent="0.25">
      <c r="A8980" t="s">
        <v>79</v>
      </c>
      <c r="B8980" s="20" t="s">
        <v>130</v>
      </c>
      <c r="C8980" t="s">
        <v>193</v>
      </c>
      <c r="D8980">
        <v>53.483958999999999</v>
      </c>
      <c r="E8980">
        <v>-2.2446440000000001</v>
      </c>
      <c r="F8980" t="s">
        <v>196</v>
      </c>
      <c r="G8980" t="s">
        <v>197</v>
      </c>
      <c r="H8980" t="s">
        <v>22</v>
      </c>
      <c r="I8980">
        <v>784.6</v>
      </c>
      <c r="J8980" s="1">
        <v>1.2E-2</v>
      </c>
      <c r="K8980">
        <v>9</v>
      </c>
      <c r="L8980">
        <v>1.01</v>
      </c>
      <c r="M8980">
        <v>9</v>
      </c>
      <c r="N8980">
        <v>0</v>
      </c>
      <c r="O8980">
        <v>13</v>
      </c>
      <c r="P8980">
        <v>62</v>
      </c>
      <c r="Q8980">
        <v>8</v>
      </c>
      <c r="R8980">
        <v>4</v>
      </c>
    </row>
    <row r="8981" spans="1:18" x14ac:dyDescent="0.25">
      <c r="A8981" t="s">
        <v>79</v>
      </c>
      <c r="B8981" s="20" t="s">
        <v>131</v>
      </c>
      <c r="C8981" t="s">
        <v>193</v>
      </c>
      <c r="D8981">
        <v>53.483958999999999</v>
      </c>
      <c r="E8981">
        <v>-2.2446440000000001</v>
      </c>
      <c r="F8981" t="s">
        <v>196</v>
      </c>
      <c r="G8981" t="s">
        <v>197</v>
      </c>
      <c r="H8981" t="s">
        <v>22</v>
      </c>
      <c r="I8981">
        <v>1705.1</v>
      </c>
      <c r="J8981" s="1">
        <v>8.9999999999999993E-3</v>
      </c>
      <c r="K8981">
        <v>14</v>
      </c>
      <c r="L8981">
        <v>0.32</v>
      </c>
      <c r="M8981">
        <v>5</v>
      </c>
      <c r="N8981">
        <v>2</v>
      </c>
      <c r="O8981">
        <v>209</v>
      </c>
      <c r="P8981">
        <v>85</v>
      </c>
      <c r="Q8981">
        <v>17</v>
      </c>
      <c r="R8981">
        <v>4</v>
      </c>
    </row>
    <row r="8982" spans="1:18" x14ac:dyDescent="0.25">
      <c r="A8982" t="s">
        <v>79</v>
      </c>
      <c r="B8982" s="20" t="s">
        <v>132</v>
      </c>
      <c r="C8982" t="s">
        <v>193</v>
      </c>
      <c r="D8982">
        <v>53.483958999999999</v>
      </c>
      <c r="E8982">
        <v>-2.2446440000000001</v>
      </c>
      <c r="F8982" t="s">
        <v>196</v>
      </c>
      <c r="G8982" t="s">
        <v>197</v>
      </c>
      <c r="H8982" t="s">
        <v>22</v>
      </c>
      <c r="I8982">
        <v>1159.0999999999999</v>
      </c>
      <c r="J8982" s="1">
        <v>1.0999999999999999E-2</v>
      </c>
      <c r="K8982">
        <v>13</v>
      </c>
      <c r="L8982">
        <v>0.6</v>
      </c>
      <c r="M8982">
        <v>8</v>
      </c>
      <c r="N8982">
        <v>1</v>
      </c>
      <c r="O8982">
        <v>110</v>
      </c>
      <c r="P8982">
        <v>76</v>
      </c>
      <c r="Q8982">
        <v>8</v>
      </c>
      <c r="R8982">
        <v>7</v>
      </c>
    </row>
    <row r="8983" spans="1:18" x14ac:dyDescent="0.25">
      <c r="A8983" t="s">
        <v>79</v>
      </c>
      <c r="B8983" s="20" t="s">
        <v>133</v>
      </c>
      <c r="C8983" t="s">
        <v>193</v>
      </c>
      <c r="D8983">
        <v>53.483958999999999</v>
      </c>
      <c r="E8983">
        <v>-2.2446440000000001</v>
      </c>
      <c r="F8983" t="s">
        <v>196</v>
      </c>
      <c r="G8983" t="s">
        <v>197</v>
      </c>
      <c r="H8983" t="s">
        <v>22</v>
      </c>
      <c r="I8983">
        <v>1315.8</v>
      </c>
      <c r="J8983" s="1">
        <v>8.9999999999999993E-3</v>
      </c>
      <c r="K8983">
        <v>12</v>
      </c>
      <c r="L8983">
        <v>0.5</v>
      </c>
      <c r="M8983">
        <v>6</v>
      </c>
      <c r="N8983">
        <v>2</v>
      </c>
      <c r="O8983">
        <v>170</v>
      </c>
      <c r="P8983">
        <v>89</v>
      </c>
      <c r="Q8983">
        <v>15</v>
      </c>
      <c r="R8983">
        <v>7</v>
      </c>
    </row>
    <row r="8984" spans="1:18" x14ac:dyDescent="0.25">
      <c r="A8984" t="s">
        <v>79</v>
      </c>
      <c r="B8984" s="20" t="s">
        <v>134</v>
      </c>
      <c r="C8984" t="s">
        <v>193</v>
      </c>
      <c r="D8984">
        <v>53.483958999999999</v>
      </c>
      <c r="E8984">
        <v>-2.2446440000000001</v>
      </c>
      <c r="F8984" t="s">
        <v>196</v>
      </c>
      <c r="G8984" t="s">
        <v>197</v>
      </c>
      <c r="H8984" t="s">
        <v>22</v>
      </c>
      <c r="I8984">
        <v>1490.4</v>
      </c>
      <c r="J8984" s="1">
        <v>8.0000000000000002E-3</v>
      </c>
      <c r="K8984">
        <v>11</v>
      </c>
      <c r="L8984">
        <v>0.79</v>
      </c>
      <c r="M8984">
        <v>9</v>
      </c>
      <c r="N8984">
        <v>0</v>
      </c>
      <c r="O8984">
        <v>1</v>
      </c>
      <c r="P8984">
        <v>94</v>
      </c>
      <c r="Q8984">
        <v>14</v>
      </c>
      <c r="R8984">
        <v>9</v>
      </c>
    </row>
    <row r="8985" spans="1:18" x14ac:dyDescent="0.25">
      <c r="A8985" t="s">
        <v>79</v>
      </c>
      <c r="B8985" s="20" t="s">
        <v>135</v>
      </c>
      <c r="C8985" t="s">
        <v>193</v>
      </c>
      <c r="D8985">
        <v>53.483958999999999</v>
      </c>
      <c r="E8985">
        <v>-2.2446440000000001</v>
      </c>
      <c r="F8985" t="s">
        <v>196</v>
      </c>
      <c r="G8985" t="s">
        <v>197</v>
      </c>
      <c r="H8985" t="s">
        <v>22</v>
      </c>
      <c r="I8985">
        <v>1576.5</v>
      </c>
      <c r="J8985" s="1">
        <v>5.0000000000000001E-3</v>
      </c>
      <c r="K8985">
        <v>7</v>
      </c>
      <c r="L8985">
        <v>0.49</v>
      </c>
      <c r="M8985">
        <v>4</v>
      </c>
      <c r="N8985">
        <v>2</v>
      </c>
      <c r="O8985">
        <v>155</v>
      </c>
      <c r="P8985">
        <v>49</v>
      </c>
      <c r="Q8985">
        <v>3</v>
      </c>
      <c r="R8985">
        <v>2</v>
      </c>
    </row>
    <row r="8986" spans="1:18" x14ac:dyDescent="0.25">
      <c r="A8986" t="s">
        <v>136</v>
      </c>
      <c r="B8986" s="20">
        <v>44935</v>
      </c>
      <c r="C8986" t="s">
        <v>193</v>
      </c>
      <c r="D8986">
        <v>53.483958999999999</v>
      </c>
      <c r="E8986">
        <v>-2.2446440000000001</v>
      </c>
      <c r="F8986" t="s">
        <v>196</v>
      </c>
      <c r="G8986" t="s">
        <v>197</v>
      </c>
      <c r="H8986" t="s">
        <v>22</v>
      </c>
      <c r="I8986">
        <v>2199</v>
      </c>
      <c r="J8986" s="1">
        <v>8.9999999999999993E-3</v>
      </c>
      <c r="K8986">
        <v>20</v>
      </c>
      <c r="L8986">
        <v>0.24</v>
      </c>
      <c r="M8986">
        <v>5</v>
      </c>
      <c r="N8986">
        <v>1</v>
      </c>
      <c r="O8986">
        <v>167</v>
      </c>
      <c r="P8986">
        <v>68</v>
      </c>
      <c r="Q8986">
        <v>6</v>
      </c>
      <c r="R8986">
        <v>7</v>
      </c>
    </row>
    <row r="8987" spans="1:18" x14ac:dyDescent="0.25">
      <c r="A8987" t="s">
        <v>136</v>
      </c>
      <c r="B8987" s="20">
        <v>44966</v>
      </c>
      <c r="C8987" t="s">
        <v>193</v>
      </c>
      <c r="D8987">
        <v>53.483958999999999</v>
      </c>
      <c r="E8987">
        <v>-2.2446440000000001</v>
      </c>
      <c r="F8987" t="s">
        <v>196</v>
      </c>
      <c r="G8987" t="s">
        <v>197</v>
      </c>
      <c r="H8987" t="s">
        <v>22</v>
      </c>
      <c r="I8987">
        <v>2255</v>
      </c>
      <c r="J8987" s="1">
        <v>1.2E-2</v>
      </c>
      <c r="K8987">
        <v>27</v>
      </c>
      <c r="L8987">
        <v>0.9</v>
      </c>
      <c r="M8987">
        <v>24</v>
      </c>
      <c r="N8987">
        <v>2</v>
      </c>
      <c r="O8987">
        <v>81</v>
      </c>
      <c r="P8987">
        <v>95</v>
      </c>
      <c r="Q8987">
        <v>21</v>
      </c>
      <c r="R8987">
        <v>2</v>
      </c>
    </row>
    <row r="8988" spans="1:18" x14ac:dyDescent="0.25">
      <c r="A8988" t="s">
        <v>136</v>
      </c>
      <c r="B8988" s="20">
        <v>44994</v>
      </c>
      <c r="C8988" t="s">
        <v>193</v>
      </c>
      <c r="D8988">
        <v>53.483958999999999</v>
      </c>
      <c r="E8988">
        <v>-2.2446440000000001</v>
      </c>
      <c r="F8988" t="s">
        <v>196</v>
      </c>
      <c r="G8988" t="s">
        <v>197</v>
      </c>
      <c r="H8988" t="s">
        <v>22</v>
      </c>
      <c r="I8988">
        <v>2179</v>
      </c>
      <c r="J8988" s="1">
        <v>7.0000000000000001E-3</v>
      </c>
      <c r="K8988">
        <v>16</v>
      </c>
      <c r="L8988">
        <v>0.43</v>
      </c>
      <c r="M8988">
        <v>7</v>
      </c>
      <c r="N8988">
        <v>3</v>
      </c>
      <c r="O8988">
        <v>205</v>
      </c>
      <c r="P8988">
        <v>84</v>
      </c>
      <c r="Q8988">
        <v>11</v>
      </c>
      <c r="R8988">
        <v>4</v>
      </c>
    </row>
    <row r="8989" spans="1:18" x14ac:dyDescent="0.25">
      <c r="A8989" t="s">
        <v>136</v>
      </c>
      <c r="B8989" s="20">
        <v>45025</v>
      </c>
      <c r="C8989" t="s">
        <v>193</v>
      </c>
      <c r="D8989">
        <v>53.483958999999999</v>
      </c>
      <c r="E8989">
        <v>-2.2446440000000001</v>
      </c>
      <c r="F8989" t="s">
        <v>196</v>
      </c>
      <c r="G8989" t="s">
        <v>197</v>
      </c>
      <c r="H8989" t="s">
        <v>22</v>
      </c>
      <c r="I8989">
        <v>2010</v>
      </c>
      <c r="J8989" s="1">
        <v>1.0999999999999999E-2</v>
      </c>
      <c r="K8989">
        <v>22</v>
      </c>
      <c r="L8989">
        <v>0.98</v>
      </c>
      <c r="M8989">
        <v>22</v>
      </c>
      <c r="N8989">
        <v>5</v>
      </c>
      <c r="O8989">
        <v>328</v>
      </c>
      <c r="P8989">
        <v>60</v>
      </c>
      <c r="Q8989">
        <v>30</v>
      </c>
      <c r="R8989">
        <v>2</v>
      </c>
    </row>
    <row r="8990" spans="1:18" x14ac:dyDescent="0.25">
      <c r="A8990" t="s">
        <v>136</v>
      </c>
      <c r="B8990" s="20">
        <v>45055</v>
      </c>
      <c r="C8990" t="s">
        <v>193</v>
      </c>
      <c r="D8990">
        <v>53.483958999999999</v>
      </c>
      <c r="E8990">
        <v>-2.2446440000000001</v>
      </c>
      <c r="F8990" t="s">
        <v>196</v>
      </c>
      <c r="G8990" t="s">
        <v>197</v>
      </c>
      <c r="H8990" t="s">
        <v>22</v>
      </c>
      <c r="I8990">
        <v>2238</v>
      </c>
      <c r="J8990" s="1">
        <v>1.2E-2</v>
      </c>
      <c r="K8990">
        <v>26</v>
      </c>
      <c r="L8990">
        <v>0.53</v>
      </c>
      <c r="M8990">
        <v>14</v>
      </c>
      <c r="N8990">
        <v>6</v>
      </c>
      <c r="O8990">
        <v>417</v>
      </c>
      <c r="P8990">
        <v>103</v>
      </c>
      <c r="Q8990">
        <v>15</v>
      </c>
      <c r="R8990">
        <v>1</v>
      </c>
    </row>
    <row r="8991" spans="1:18" x14ac:dyDescent="0.25">
      <c r="A8991" t="s">
        <v>136</v>
      </c>
      <c r="B8991" s="20">
        <v>45086</v>
      </c>
      <c r="C8991" t="s">
        <v>193</v>
      </c>
      <c r="D8991">
        <v>53.483958999999999</v>
      </c>
      <c r="E8991">
        <v>-2.2446440000000001</v>
      </c>
      <c r="F8991" t="s">
        <v>196</v>
      </c>
      <c r="G8991" t="s">
        <v>197</v>
      </c>
      <c r="H8991" t="s">
        <v>22</v>
      </c>
      <c r="I8991">
        <v>1749</v>
      </c>
      <c r="J8991" s="1">
        <v>1.0999999999999999E-2</v>
      </c>
      <c r="K8991">
        <v>19</v>
      </c>
      <c r="L8991">
        <v>0.89</v>
      </c>
      <c r="M8991">
        <v>17</v>
      </c>
      <c r="N8991">
        <v>3</v>
      </c>
      <c r="O8991">
        <v>276</v>
      </c>
      <c r="P8991">
        <v>91</v>
      </c>
      <c r="Q8991">
        <v>8</v>
      </c>
      <c r="R8991">
        <v>0</v>
      </c>
    </row>
    <row r="8992" spans="1:18" x14ac:dyDescent="0.25">
      <c r="A8992" t="s">
        <v>136</v>
      </c>
      <c r="B8992" s="20">
        <v>45116</v>
      </c>
      <c r="C8992" t="s">
        <v>193</v>
      </c>
      <c r="D8992">
        <v>53.483958999999999</v>
      </c>
      <c r="E8992">
        <v>-2.2446440000000001</v>
      </c>
      <c r="F8992" t="s">
        <v>196</v>
      </c>
      <c r="G8992" t="s">
        <v>197</v>
      </c>
      <c r="H8992" t="s">
        <v>22</v>
      </c>
      <c r="I8992">
        <v>2313</v>
      </c>
      <c r="J8992" s="1">
        <v>0.01</v>
      </c>
      <c r="K8992">
        <v>24</v>
      </c>
      <c r="L8992">
        <v>0.74</v>
      </c>
      <c r="M8992">
        <v>17</v>
      </c>
      <c r="N8992">
        <v>5</v>
      </c>
      <c r="O8992">
        <v>167</v>
      </c>
      <c r="P8992">
        <v>50</v>
      </c>
      <c r="Q8992">
        <v>24</v>
      </c>
      <c r="R8992">
        <v>0</v>
      </c>
    </row>
    <row r="8993" spans="1:18" x14ac:dyDescent="0.25">
      <c r="A8993" t="s">
        <v>136</v>
      </c>
      <c r="B8993" s="20">
        <v>45147</v>
      </c>
      <c r="C8993" t="s">
        <v>193</v>
      </c>
      <c r="D8993">
        <v>53.483958999999999</v>
      </c>
      <c r="E8993">
        <v>-2.2446440000000001</v>
      </c>
      <c r="F8993" t="s">
        <v>196</v>
      </c>
      <c r="G8993" t="s">
        <v>197</v>
      </c>
      <c r="H8993" t="s">
        <v>22</v>
      </c>
      <c r="I8993">
        <v>1777</v>
      </c>
      <c r="J8993" s="1">
        <v>1.2E-2</v>
      </c>
      <c r="K8993">
        <v>22</v>
      </c>
      <c r="L8993">
        <v>0.19</v>
      </c>
      <c r="M8993">
        <v>4</v>
      </c>
      <c r="N8993">
        <v>3</v>
      </c>
      <c r="O8993">
        <v>316</v>
      </c>
      <c r="P8993">
        <v>67</v>
      </c>
      <c r="Q8993">
        <v>12</v>
      </c>
      <c r="R8993">
        <v>10</v>
      </c>
    </row>
    <row r="8994" spans="1:18" x14ac:dyDescent="0.25">
      <c r="A8994" t="s">
        <v>136</v>
      </c>
      <c r="B8994" s="20">
        <v>45178</v>
      </c>
      <c r="C8994" t="s">
        <v>193</v>
      </c>
      <c r="D8994">
        <v>53.483958999999999</v>
      </c>
      <c r="E8994">
        <v>-2.2446440000000001</v>
      </c>
      <c r="F8994" t="s">
        <v>196</v>
      </c>
      <c r="G8994" t="s">
        <v>197</v>
      </c>
      <c r="H8994" t="s">
        <v>22</v>
      </c>
      <c r="I8994">
        <v>2461</v>
      </c>
      <c r="J8994" s="1">
        <v>0.01</v>
      </c>
      <c r="K8994">
        <v>23</v>
      </c>
      <c r="L8994">
        <v>0.08</v>
      </c>
      <c r="M8994">
        <v>2</v>
      </c>
      <c r="N8994">
        <v>4</v>
      </c>
      <c r="O8994">
        <v>332</v>
      </c>
      <c r="P8994">
        <v>40</v>
      </c>
      <c r="Q8994">
        <v>21</v>
      </c>
      <c r="R8994">
        <v>10</v>
      </c>
    </row>
    <row r="8995" spans="1:18" x14ac:dyDescent="0.25">
      <c r="A8995" t="s">
        <v>136</v>
      </c>
      <c r="B8995" s="20">
        <v>45208</v>
      </c>
      <c r="C8995" t="s">
        <v>193</v>
      </c>
      <c r="D8995">
        <v>53.483958999999999</v>
      </c>
      <c r="E8995">
        <v>-2.2446440000000001</v>
      </c>
      <c r="F8995" t="s">
        <v>196</v>
      </c>
      <c r="G8995" t="s">
        <v>197</v>
      </c>
      <c r="H8995" t="s">
        <v>22</v>
      </c>
      <c r="I8995">
        <v>1415</v>
      </c>
      <c r="J8995" s="1">
        <v>0.01</v>
      </c>
      <c r="K8995">
        <v>14</v>
      </c>
      <c r="L8995">
        <v>1.08</v>
      </c>
      <c r="M8995">
        <v>15</v>
      </c>
      <c r="N8995">
        <v>6</v>
      </c>
      <c r="O8995">
        <v>560</v>
      </c>
      <c r="P8995">
        <v>38</v>
      </c>
      <c r="Q8995">
        <v>8</v>
      </c>
      <c r="R8995">
        <v>1</v>
      </c>
    </row>
    <row r="8996" spans="1:18" x14ac:dyDescent="0.25">
      <c r="A8996" t="s">
        <v>136</v>
      </c>
      <c r="B8996" s="20">
        <v>45239</v>
      </c>
      <c r="C8996" t="s">
        <v>193</v>
      </c>
      <c r="D8996">
        <v>53.483958999999999</v>
      </c>
      <c r="E8996">
        <v>-2.2446440000000001</v>
      </c>
      <c r="F8996" t="s">
        <v>196</v>
      </c>
      <c r="G8996" t="s">
        <v>197</v>
      </c>
      <c r="H8996" t="s">
        <v>22</v>
      </c>
      <c r="I8996">
        <v>2419</v>
      </c>
      <c r="J8996" s="1">
        <v>1.0999999999999999E-2</v>
      </c>
      <c r="K8996">
        <v>27</v>
      </c>
      <c r="L8996">
        <v>0.37</v>
      </c>
      <c r="M8996">
        <v>10</v>
      </c>
      <c r="N8996">
        <v>6</v>
      </c>
      <c r="O8996">
        <v>204</v>
      </c>
      <c r="P8996">
        <v>72</v>
      </c>
      <c r="Q8996">
        <v>29</v>
      </c>
      <c r="R8996">
        <v>0</v>
      </c>
    </row>
    <row r="8997" spans="1:18" x14ac:dyDescent="0.25">
      <c r="A8997" t="s">
        <v>136</v>
      </c>
      <c r="B8997" s="20">
        <v>45269</v>
      </c>
      <c r="C8997" t="s">
        <v>193</v>
      </c>
      <c r="D8997">
        <v>53.483958999999999</v>
      </c>
      <c r="E8997">
        <v>-2.2446440000000001</v>
      </c>
      <c r="F8997" t="s">
        <v>196</v>
      </c>
      <c r="G8997" t="s">
        <v>197</v>
      </c>
      <c r="H8997" t="s">
        <v>22</v>
      </c>
      <c r="I8997">
        <v>2193</v>
      </c>
      <c r="J8997" s="1">
        <v>1.4E-2</v>
      </c>
      <c r="K8997">
        <v>31</v>
      </c>
      <c r="L8997">
        <v>0.59</v>
      </c>
      <c r="M8997">
        <v>18</v>
      </c>
      <c r="N8997">
        <v>1</v>
      </c>
      <c r="O8997">
        <v>195</v>
      </c>
      <c r="P8997">
        <v>36</v>
      </c>
      <c r="Q8997">
        <v>23</v>
      </c>
      <c r="R8997">
        <v>3</v>
      </c>
    </row>
    <row r="8998" spans="1:18" x14ac:dyDescent="0.25">
      <c r="A8998" t="s">
        <v>136</v>
      </c>
      <c r="B8998" s="20" t="s">
        <v>137</v>
      </c>
      <c r="C8998" t="s">
        <v>193</v>
      </c>
      <c r="D8998">
        <v>53.483958999999999</v>
      </c>
      <c r="E8998">
        <v>-2.2446440000000001</v>
      </c>
      <c r="F8998" t="s">
        <v>196</v>
      </c>
      <c r="G8998" t="s">
        <v>197</v>
      </c>
      <c r="H8998" t="s">
        <v>22</v>
      </c>
      <c r="I8998">
        <v>2549</v>
      </c>
      <c r="J8998" s="1">
        <v>1.4E-2</v>
      </c>
      <c r="K8998">
        <v>34</v>
      </c>
      <c r="L8998">
        <v>0.5</v>
      </c>
      <c r="M8998">
        <v>17</v>
      </c>
      <c r="N8998">
        <v>3</v>
      </c>
      <c r="O8998">
        <v>240</v>
      </c>
      <c r="P8998">
        <v>34</v>
      </c>
      <c r="Q8998">
        <v>26</v>
      </c>
      <c r="R8998">
        <v>9</v>
      </c>
    </row>
    <row r="8999" spans="1:18" x14ac:dyDescent="0.25">
      <c r="A8999" t="s">
        <v>136</v>
      </c>
      <c r="B8999" s="20" t="s">
        <v>138</v>
      </c>
      <c r="C8999" t="s">
        <v>193</v>
      </c>
      <c r="D8999">
        <v>53.483958999999999</v>
      </c>
      <c r="E8999">
        <v>-2.2446440000000001</v>
      </c>
      <c r="F8999" t="s">
        <v>196</v>
      </c>
      <c r="G8999" t="s">
        <v>197</v>
      </c>
      <c r="H8999" t="s">
        <v>22</v>
      </c>
      <c r="I8999">
        <v>2842</v>
      </c>
      <c r="J8999" s="1">
        <v>1.0999999999999999E-2</v>
      </c>
      <c r="K8999">
        <v>30</v>
      </c>
      <c r="L8999">
        <v>0.43</v>
      </c>
      <c r="M8999">
        <v>13</v>
      </c>
      <c r="N8999">
        <v>2</v>
      </c>
      <c r="O8999">
        <v>265</v>
      </c>
      <c r="P8999">
        <v>80</v>
      </c>
      <c r="Q8999">
        <v>5</v>
      </c>
      <c r="R8999">
        <v>1</v>
      </c>
    </row>
    <row r="9000" spans="1:18" x14ac:dyDescent="0.25">
      <c r="A9000" t="s">
        <v>136</v>
      </c>
      <c r="B9000" s="20" t="s">
        <v>139</v>
      </c>
      <c r="C9000" t="s">
        <v>193</v>
      </c>
      <c r="D9000">
        <v>53.483958999999999</v>
      </c>
      <c r="E9000">
        <v>-2.2446440000000001</v>
      </c>
      <c r="F9000" t="s">
        <v>196</v>
      </c>
      <c r="G9000" t="s">
        <v>197</v>
      </c>
      <c r="H9000" t="s">
        <v>22</v>
      </c>
      <c r="I9000">
        <v>2399</v>
      </c>
      <c r="J9000" s="1">
        <v>8.0000000000000002E-3</v>
      </c>
      <c r="K9000">
        <v>19</v>
      </c>
      <c r="L9000">
        <v>0.78</v>
      </c>
      <c r="M9000">
        <v>15</v>
      </c>
      <c r="N9000">
        <v>6</v>
      </c>
      <c r="O9000">
        <v>225</v>
      </c>
      <c r="P9000">
        <v>54</v>
      </c>
      <c r="Q9000">
        <v>24</v>
      </c>
      <c r="R9000">
        <v>3</v>
      </c>
    </row>
    <row r="9001" spans="1:18" x14ac:dyDescent="0.25">
      <c r="A9001" t="s">
        <v>136</v>
      </c>
      <c r="B9001" s="20" t="s">
        <v>140</v>
      </c>
      <c r="C9001" t="s">
        <v>193</v>
      </c>
      <c r="D9001">
        <v>53.483958999999999</v>
      </c>
      <c r="E9001">
        <v>-2.2446440000000001</v>
      </c>
      <c r="F9001" t="s">
        <v>196</v>
      </c>
      <c r="G9001" t="s">
        <v>197</v>
      </c>
      <c r="H9001" t="s">
        <v>22</v>
      </c>
      <c r="I9001">
        <v>1901</v>
      </c>
      <c r="J9001" s="1">
        <v>8.9999999999999993E-3</v>
      </c>
      <c r="K9001">
        <v>17</v>
      </c>
      <c r="L9001">
        <v>0.03</v>
      </c>
      <c r="M9001">
        <v>1</v>
      </c>
      <c r="N9001">
        <v>2</v>
      </c>
      <c r="O9001">
        <v>55</v>
      </c>
      <c r="P9001">
        <v>66</v>
      </c>
      <c r="Q9001">
        <v>14</v>
      </c>
      <c r="R9001">
        <v>7</v>
      </c>
    </row>
    <row r="9002" spans="1:18" x14ac:dyDescent="0.25">
      <c r="A9002" t="s">
        <v>136</v>
      </c>
      <c r="B9002" s="20" t="s">
        <v>141</v>
      </c>
      <c r="C9002" t="s">
        <v>193</v>
      </c>
      <c r="D9002">
        <v>53.483958999999999</v>
      </c>
      <c r="E9002">
        <v>-2.2446440000000001</v>
      </c>
      <c r="F9002" t="s">
        <v>196</v>
      </c>
      <c r="G9002" t="s">
        <v>197</v>
      </c>
      <c r="H9002" t="s">
        <v>22</v>
      </c>
      <c r="I9002">
        <v>1924</v>
      </c>
      <c r="J9002" s="1">
        <v>7.0000000000000001E-3</v>
      </c>
      <c r="K9002">
        <v>14</v>
      </c>
      <c r="L9002">
        <v>1.23</v>
      </c>
      <c r="M9002">
        <v>17</v>
      </c>
      <c r="N9002">
        <v>2</v>
      </c>
      <c r="O9002">
        <v>211</v>
      </c>
      <c r="P9002">
        <v>79</v>
      </c>
      <c r="Q9002">
        <v>8</v>
      </c>
      <c r="R9002">
        <v>1</v>
      </c>
    </row>
    <row r="9003" spans="1:18" x14ac:dyDescent="0.25">
      <c r="A9003" t="s">
        <v>136</v>
      </c>
      <c r="B9003" s="20" t="s">
        <v>142</v>
      </c>
      <c r="C9003" t="s">
        <v>193</v>
      </c>
      <c r="D9003">
        <v>53.483958999999999</v>
      </c>
      <c r="E9003">
        <v>-2.2446440000000001</v>
      </c>
      <c r="F9003" t="s">
        <v>196</v>
      </c>
      <c r="G9003" t="s">
        <v>197</v>
      </c>
      <c r="H9003" t="s">
        <v>22</v>
      </c>
      <c r="I9003">
        <v>1676</v>
      </c>
      <c r="J9003" s="1">
        <v>1.0999999999999999E-2</v>
      </c>
      <c r="K9003">
        <v>18</v>
      </c>
      <c r="L9003">
        <v>0.59</v>
      </c>
      <c r="M9003">
        <v>11</v>
      </c>
      <c r="N9003">
        <v>3</v>
      </c>
      <c r="O9003">
        <v>215</v>
      </c>
      <c r="P9003">
        <v>91</v>
      </c>
      <c r="Q9003">
        <v>14</v>
      </c>
      <c r="R9003">
        <v>4</v>
      </c>
    </row>
    <row r="9004" spans="1:18" x14ac:dyDescent="0.25">
      <c r="A9004" t="s">
        <v>136</v>
      </c>
      <c r="B9004" s="20" t="s">
        <v>143</v>
      </c>
      <c r="C9004" t="s">
        <v>193</v>
      </c>
      <c r="D9004">
        <v>53.483958999999999</v>
      </c>
      <c r="E9004">
        <v>-2.2446440000000001</v>
      </c>
      <c r="F9004" t="s">
        <v>196</v>
      </c>
      <c r="G9004" t="s">
        <v>197</v>
      </c>
      <c r="H9004" t="s">
        <v>22</v>
      </c>
      <c r="I9004">
        <v>2222</v>
      </c>
      <c r="J9004" s="1">
        <v>8.9999999999999993E-3</v>
      </c>
      <c r="K9004">
        <v>21</v>
      </c>
      <c r="L9004">
        <v>0.06</v>
      </c>
      <c r="M9004">
        <v>1</v>
      </c>
      <c r="N9004">
        <v>4</v>
      </c>
      <c r="O9004">
        <v>382</v>
      </c>
      <c r="P9004">
        <v>72</v>
      </c>
      <c r="Q9004">
        <v>17</v>
      </c>
      <c r="R9004">
        <v>6</v>
      </c>
    </row>
    <row r="9005" spans="1:18" x14ac:dyDescent="0.25">
      <c r="A9005" t="s">
        <v>136</v>
      </c>
      <c r="B9005" s="20" t="s">
        <v>144</v>
      </c>
      <c r="C9005" t="s">
        <v>193</v>
      </c>
      <c r="D9005">
        <v>53.483958999999999</v>
      </c>
      <c r="E9005">
        <v>-2.2446440000000001</v>
      </c>
      <c r="F9005" t="s">
        <v>196</v>
      </c>
      <c r="G9005" t="s">
        <v>197</v>
      </c>
      <c r="H9005" t="s">
        <v>22</v>
      </c>
      <c r="I9005">
        <v>2143</v>
      </c>
      <c r="J9005" s="1">
        <v>8.0000000000000002E-3</v>
      </c>
      <c r="K9005">
        <v>16</v>
      </c>
      <c r="L9005">
        <v>0.75</v>
      </c>
      <c r="M9005">
        <v>12</v>
      </c>
      <c r="N9005">
        <v>3</v>
      </c>
      <c r="O9005">
        <v>353</v>
      </c>
      <c r="P9005">
        <v>59</v>
      </c>
      <c r="Q9005">
        <v>14</v>
      </c>
      <c r="R9005">
        <v>6</v>
      </c>
    </row>
    <row r="9006" spans="1:18" x14ac:dyDescent="0.25">
      <c r="A9006" t="s">
        <v>136</v>
      </c>
      <c r="B9006" s="20" t="s">
        <v>145</v>
      </c>
      <c r="C9006" t="s">
        <v>193</v>
      </c>
      <c r="D9006">
        <v>53.483958999999999</v>
      </c>
      <c r="E9006">
        <v>-2.2446440000000001</v>
      </c>
      <c r="F9006" t="s">
        <v>196</v>
      </c>
      <c r="G9006" t="s">
        <v>197</v>
      </c>
      <c r="H9006" t="s">
        <v>22</v>
      </c>
      <c r="I9006">
        <v>2691</v>
      </c>
      <c r="J9006" s="1">
        <v>1.0999999999999999E-2</v>
      </c>
      <c r="K9006">
        <v>28</v>
      </c>
      <c r="L9006">
        <v>0.23</v>
      </c>
      <c r="M9006">
        <v>6</v>
      </c>
      <c r="N9006">
        <v>3</v>
      </c>
      <c r="O9006">
        <v>322</v>
      </c>
      <c r="P9006">
        <v>43</v>
      </c>
      <c r="Q9006">
        <v>9</v>
      </c>
      <c r="R9006">
        <v>4</v>
      </c>
    </row>
    <row r="9007" spans="1:18" x14ac:dyDescent="0.25">
      <c r="A9007" t="s">
        <v>136</v>
      </c>
      <c r="B9007" s="20" t="s">
        <v>146</v>
      </c>
      <c r="C9007" t="s">
        <v>193</v>
      </c>
      <c r="D9007">
        <v>53.483958999999999</v>
      </c>
      <c r="E9007">
        <v>-2.2446440000000001</v>
      </c>
      <c r="F9007" t="s">
        <v>196</v>
      </c>
      <c r="G9007" t="s">
        <v>197</v>
      </c>
      <c r="H9007" t="s">
        <v>22</v>
      </c>
      <c r="I9007">
        <v>1657</v>
      </c>
      <c r="J9007" s="1">
        <v>8.9999999999999993E-3</v>
      </c>
      <c r="K9007">
        <v>15</v>
      </c>
      <c r="L9007">
        <v>0.96</v>
      </c>
      <c r="M9007">
        <v>14</v>
      </c>
      <c r="N9007">
        <v>3</v>
      </c>
      <c r="O9007">
        <v>318</v>
      </c>
      <c r="P9007">
        <v>82</v>
      </c>
      <c r="Q9007">
        <v>29</v>
      </c>
      <c r="R9007">
        <v>2</v>
      </c>
    </row>
    <row r="9008" spans="1:18" x14ac:dyDescent="0.25">
      <c r="A9008" t="s">
        <v>136</v>
      </c>
      <c r="B9008" s="20" t="s">
        <v>147</v>
      </c>
      <c r="C9008" t="s">
        <v>193</v>
      </c>
      <c r="D9008">
        <v>53.483958999999999</v>
      </c>
      <c r="E9008">
        <v>-2.2446440000000001</v>
      </c>
      <c r="F9008" t="s">
        <v>196</v>
      </c>
      <c r="G9008" t="s">
        <v>197</v>
      </c>
      <c r="H9008" t="s">
        <v>22</v>
      </c>
      <c r="I9008">
        <v>1727</v>
      </c>
      <c r="J9008" s="1">
        <v>7.0000000000000001E-3</v>
      </c>
      <c r="K9008">
        <v>11</v>
      </c>
      <c r="L9008">
        <v>1.2</v>
      </c>
      <c r="M9008">
        <v>14</v>
      </c>
      <c r="N9008">
        <v>5</v>
      </c>
      <c r="O9008">
        <v>383</v>
      </c>
      <c r="P9008">
        <v>58</v>
      </c>
      <c r="Q9008">
        <v>18</v>
      </c>
      <c r="R9008">
        <v>0</v>
      </c>
    </row>
    <row r="9009" spans="1:18" x14ac:dyDescent="0.25">
      <c r="A9009" t="s">
        <v>136</v>
      </c>
      <c r="B9009" s="20" t="s">
        <v>148</v>
      </c>
      <c r="C9009" t="s">
        <v>193</v>
      </c>
      <c r="D9009">
        <v>53.483958999999999</v>
      </c>
      <c r="E9009">
        <v>-2.2446440000000001</v>
      </c>
      <c r="F9009" t="s">
        <v>196</v>
      </c>
      <c r="G9009" t="s">
        <v>197</v>
      </c>
      <c r="H9009" t="s">
        <v>22</v>
      </c>
      <c r="I9009">
        <v>1856</v>
      </c>
      <c r="J9009" s="1">
        <v>1.2E-2</v>
      </c>
      <c r="K9009">
        <v>22</v>
      </c>
      <c r="L9009">
        <v>1.03</v>
      </c>
      <c r="M9009">
        <v>22</v>
      </c>
      <c r="N9009">
        <v>6</v>
      </c>
      <c r="O9009">
        <v>524</v>
      </c>
      <c r="P9009">
        <v>73</v>
      </c>
      <c r="Q9009">
        <v>3</v>
      </c>
      <c r="R9009">
        <v>2</v>
      </c>
    </row>
    <row r="9010" spans="1:18" x14ac:dyDescent="0.25">
      <c r="A9010" t="s">
        <v>136</v>
      </c>
      <c r="B9010" s="20" t="s">
        <v>149</v>
      </c>
      <c r="C9010" t="s">
        <v>193</v>
      </c>
      <c r="D9010">
        <v>53.483958999999999</v>
      </c>
      <c r="E9010">
        <v>-2.2446440000000001</v>
      </c>
      <c r="F9010" t="s">
        <v>196</v>
      </c>
      <c r="G9010" t="s">
        <v>197</v>
      </c>
      <c r="H9010" t="s">
        <v>22</v>
      </c>
      <c r="I9010">
        <v>1777</v>
      </c>
      <c r="J9010" s="1">
        <v>1.2999999999999999E-2</v>
      </c>
      <c r="K9010">
        <v>23</v>
      </c>
      <c r="L9010">
        <v>0.37</v>
      </c>
      <c r="M9010">
        <v>8</v>
      </c>
      <c r="N9010">
        <v>6</v>
      </c>
      <c r="O9010">
        <v>341</v>
      </c>
      <c r="P9010">
        <v>48</v>
      </c>
      <c r="Q9010">
        <v>27</v>
      </c>
      <c r="R9010">
        <v>2</v>
      </c>
    </row>
    <row r="9011" spans="1:18" x14ac:dyDescent="0.25">
      <c r="A9011" t="s">
        <v>136</v>
      </c>
      <c r="B9011" s="20" t="s">
        <v>150</v>
      </c>
      <c r="C9011" t="s">
        <v>193</v>
      </c>
      <c r="D9011">
        <v>53.483958999999999</v>
      </c>
      <c r="E9011">
        <v>-2.2446440000000001</v>
      </c>
      <c r="F9011" t="s">
        <v>196</v>
      </c>
      <c r="G9011" t="s">
        <v>197</v>
      </c>
      <c r="H9011" t="s">
        <v>22</v>
      </c>
      <c r="I9011">
        <v>2455</v>
      </c>
      <c r="J9011" s="1">
        <v>8.0000000000000002E-3</v>
      </c>
      <c r="K9011">
        <v>20</v>
      </c>
      <c r="L9011">
        <v>0.21</v>
      </c>
      <c r="M9011">
        <v>4</v>
      </c>
      <c r="N9011">
        <v>6</v>
      </c>
      <c r="O9011">
        <v>307</v>
      </c>
      <c r="P9011">
        <v>52</v>
      </c>
      <c r="Q9011">
        <v>12</v>
      </c>
      <c r="R9011">
        <v>7</v>
      </c>
    </row>
    <row r="9012" spans="1:18" x14ac:dyDescent="0.25">
      <c r="A9012" t="s">
        <v>136</v>
      </c>
      <c r="B9012" s="20" t="s">
        <v>151</v>
      </c>
      <c r="C9012" t="s">
        <v>193</v>
      </c>
      <c r="D9012">
        <v>53.483958999999999</v>
      </c>
      <c r="E9012">
        <v>-2.2446440000000001</v>
      </c>
      <c r="F9012" t="s">
        <v>196</v>
      </c>
      <c r="G9012" t="s">
        <v>197</v>
      </c>
      <c r="H9012" t="s">
        <v>22</v>
      </c>
      <c r="I9012">
        <v>1540</v>
      </c>
      <c r="J9012" s="1">
        <v>1.2999999999999999E-2</v>
      </c>
      <c r="K9012">
        <v>20</v>
      </c>
      <c r="L9012">
        <v>0.86</v>
      </c>
      <c r="M9012">
        <v>17</v>
      </c>
      <c r="N9012">
        <v>4</v>
      </c>
      <c r="O9012">
        <v>249</v>
      </c>
      <c r="P9012">
        <v>54</v>
      </c>
      <c r="Q9012">
        <v>24</v>
      </c>
      <c r="R9012">
        <v>1</v>
      </c>
    </row>
    <row r="9013" spans="1:18" x14ac:dyDescent="0.25">
      <c r="A9013" t="s">
        <v>136</v>
      </c>
      <c r="B9013" s="20" t="s">
        <v>152</v>
      </c>
      <c r="C9013" t="s">
        <v>193</v>
      </c>
      <c r="D9013">
        <v>53.483958999999999</v>
      </c>
      <c r="E9013">
        <v>-2.2446440000000001</v>
      </c>
      <c r="F9013" t="s">
        <v>196</v>
      </c>
      <c r="G9013" t="s">
        <v>197</v>
      </c>
      <c r="H9013" t="s">
        <v>22</v>
      </c>
      <c r="I9013">
        <v>1635</v>
      </c>
      <c r="J9013" s="1">
        <v>1.0999999999999999E-2</v>
      </c>
      <c r="K9013">
        <v>18</v>
      </c>
      <c r="L9013">
        <v>0.43</v>
      </c>
      <c r="M9013">
        <v>8</v>
      </c>
      <c r="N9013">
        <v>4</v>
      </c>
      <c r="O9013">
        <v>206</v>
      </c>
      <c r="P9013">
        <v>70</v>
      </c>
      <c r="Q9013">
        <v>20</v>
      </c>
      <c r="R9013">
        <v>1</v>
      </c>
    </row>
    <row r="9014" spans="1:18" x14ac:dyDescent="0.25">
      <c r="A9014" t="s">
        <v>136</v>
      </c>
      <c r="B9014" s="20" t="s">
        <v>153</v>
      </c>
      <c r="C9014" t="s">
        <v>193</v>
      </c>
      <c r="D9014">
        <v>53.483958999999999</v>
      </c>
      <c r="E9014">
        <v>-2.2446440000000001</v>
      </c>
      <c r="F9014" t="s">
        <v>196</v>
      </c>
      <c r="G9014" t="s">
        <v>197</v>
      </c>
      <c r="H9014" t="s">
        <v>22</v>
      </c>
      <c r="I9014">
        <v>3119</v>
      </c>
      <c r="J9014" s="1">
        <v>1.0999999999999999E-2</v>
      </c>
      <c r="K9014">
        <v>34</v>
      </c>
      <c r="L9014">
        <v>0.08</v>
      </c>
      <c r="M9014">
        <v>3</v>
      </c>
      <c r="N9014">
        <v>3</v>
      </c>
      <c r="O9014">
        <v>330</v>
      </c>
      <c r="P9014">
        <v>85</v>
      </c>
      <c r="Q9014">
        <v>6</v>
      </c>
      <c r="R9014">
        <v>8</v>
      </c>
    </row>
    <row r="9015" spans="1:18" x14ac:dyDescent="0.25">
      <c r="A9015" t="s">
        <v>136</v>
      </c>
      <c r="B9015" s="20" t="s">
        <v>154</v>
      </c>
      <c r="C9015" t="s">
        <v>193</v>
      </c>
      <c r="D9015">
        <v>53.483958999999999</v>
      </c>
      <c r="E9015">
        <v>-2.2446440000000001</v>
      </c>
      <c r="F9015" t="s">
        <v>196</v>
      </c>
      <c r="G9015" t="s">
        <v>197</v>
      </c>
      <c r="H9015" t="s">
        <v>22</v>
      </c>
      <c r="I9015">
        <v>1552</v>
      </c>
      <c r="J9015" s="1">
        <v>8.9999999999999993E-3</v>
      </c>
      <c r="K9015">
        <v>14</v>
      </c>
      <c r="L9015">
        <v>1.21</v>
      </c>
      <c r="M9015">
        <v>17</v>
      </c>
      <c r="N9015">
        <v>3</v>
      </c>
      <c r="O9015">
        <v>296</v>
      </c>
      <c r="P9015">
        <v>40</v>
      </c>
      <c r="Q9015">
        <v>17</v>
      </c>
      <c r="R9015">
        <v>1</v>
      </c>
    </row>
    <row r="9016" spans="1:18" x14ac:dyDescent="0.25">
      <c r="A9016" t="s">
        <v>136</v>
      </c>
      <c r="B9016" s="20">
        <v>44936</v>
      </c>
      <c r="C9016" t="s">
        <v>193</v>
      </c>
      <c r="D9016">
        <v>53.483958999999999</v>
      </c>
      <c r="E9016">
        <v>-2.2446440000000001</v>
      </c>
      <c r="F9016" t="s">
        <v>196</v>
      </c>
      <c r="G9016" t="s">
        <v>197</v>
      </c>
      <c r="H9016" t="s">
        <v>22</v>
      </c>
      <c r="I9016">
        <v>1750</v>
      </c>
      <c r="J9016" s="1">
        <v>5.0000000000000001E-3</v>
      </c>
      <c r="K9016">
        <v>9</v>
      </c>
      <c r="L9016">
        <v>0.45</v>
      </c>
      <c r="M9016">
        <v>4</v>
      </c>
      <c r="N9016">
        <v>4</v>
      </c>
      <c r="O9016">
        <v>272</v>
      </c>
      <c r="P9016">
        <v>55</v>
      </c>
      <c r="Q9016">
        <v>24</v>
      </c>
      <c r="R9016">
        <v>8</v>
      </c>
    </row>
    <row r="9017" spans="1:18" x14ac:dyDescent="0.25">
      <c r="A9017" t="s">
        <v>136</v>
      </c>
      <c r="B9017" s="20">
        <v>44967</v>
      </c>
      <c r="C9017" t="s">
        <v>193</v>
      </c>
      <c r="D9017">
        <v>53.483958999999999</v>
      </c>
      <c r="E9017">
        <v>-2.2446440000000001</v>
      </c>
      <c r="F9017" t="s">
        <v>196</v>
      </c>
      <c r="G9017" t="s">
        <v>197</v>
      </c>
      <c r="H9017" t="s">
        <v>22</v>
      </c>
      <c r="I9017">
        <v>2047</v>
      </c>
      <c r="J9017" s="1">
        <v>1.2999999999999999E-2</v>
      </c>
      <c r="K9017">
        <v>27</v>
      </c>
      <c r="L9017">
        <v>0.87</v>
      </c>
      <c r="M9017">
        <v>24</v>
      </c>
      <c r="N9017">
        <v>6</v>
      </c>
      <c r="O9017">
        <v>367</v>
      </c>
      <c r="P9017">
        <v>38</v>
      </c>
      <c r="Q9017">
        <v>6</v>
      </c>
      <c r="R9017">
        <v>8</v>
      </c>
    </row>
    <row r="9018" spans="1:18" x14ac:dyDescent="0.25">
      <c r="A9018" t="s">
        <v>136</v>
      </c>
      <c r="B9018" s="20">
        <v>44995</v>
      </c>
      <c r="C9018" t="s">
        <v>193</v>
      </c>
      <c r="D9018">
        <v>53.483958999999999</v>
      </c>
      <c r="E9018">
        <v>-2.2446440000000001</v>
      </c>
      <c r="F9018" t="s">
        <v>196</v>
      </c>
      <c r="G9018" t="s">
        <v>197</v>
      </c>
      <c r="H9018" t="s">
        <v>22</v>
      </c>
      <c r="I9018">
        <v>2631</v>
      </c>
      <c r="J9018" s="1">
        <v>6.0000000000000001E-3</v>
      </c>
      <c r="K9018">
        <v>15</v>
      </c>
      <c r="L9018">
        <v>0.26</v>
      </c>
      <c r="M9018">
        <v>4</v>
      </c>
      <c r="N9018">
        <v>4</v>
      </c>
      <c r="O9018">
        <v>319</v>
      </c>
      <c r="P9018">
        <v>79</v>
      </c>
      <c r="Q9018">
        <v>2</v>
      </c>
      <c r="R9018">
        <v>2</v>
      </c>
    </row>
    <row r="9019" spans="1:18" x14ac:dyDescent="0.25">
      <c r="A9019" t="s">
        <v>136</v>
      </c>
      <c r="B9019" s="20">
        <v>45026</v>
      </c>
      <c r="C9019" t="s">
        <v>193</v>
      </c>
      <c r="D9019">
        <v>53.483958999999999</v>
      </c>
      <c r="E9019">
        <v>-2.2446440000000001</v>
      </c>
      <c r="F9019" t="s">
        <v>196</v>
      </c>
      <c r="G9019" t="s">
        <v>197</v>
      </c>
      <c r="H9019" t="s">
        <v>22</v>
      </c>
      <c r="I9019">
        <v>2467</v>
      </c>
      <c r="J9019" s="1">
        <v>1.2999999999999999E-2</v>
      </c>
      <c r="K9019">
        <v>31</v>
      </c>
      <c r="L9019">
        <v>0.56000000000000005</v>
      </c>
      <c r="M9019">
        <v>17</v>
      </c>
      <c r="N9019">
        <v>3</v>
      </c>
      <c r="O9019">
        <v>162</v>
      </c>
      <c r="P9019">
        <v>59</v>
      </c>
      <c r="Q9019">
        <v>20</v>
      </c>
      <c r="R9019">
        <v>8</v>
      </c>
    </row>
    <row r="9020" spans="1:18" x14ac:dyDescent="0.25">
      <c r="A9020" t="s">
        <v>136</v>
      </c>
      <c r="B9020" s="20">
        <v>45056</v>
      </c>
      <c r="C9020" t="s">
        <v>193</v>
      </c>
      <c r="D9020">
        <v>53.483958999999999</v>
      </c>
      <c r="E9020">
        <v>-2.2446440000000001</v>
      </c>
      <c r="F9020" t="s">
        <v>196</v>
      </c>
      <c r="G9020" t="s">
        <v>197</v>
      </c>
      <c r="H9020" t="s">
        <v>22</v>
      </c>
      <c r="I9020">
        <v>2507</v>
      </c>
      <c r="J9020" s="1">
        <v>8.0000000000000002E-3</v>
      </c>
      <c r="K9020">
        <v>21</v>
      </c>
      <c r="L9020">
        <v>0.08</v>
      </c>
      <c r="M9020">
        <v>2</v>
      </c>
      <c r="N9020">
        <v>5</v>
      </c>
      <c r="O9020">
        <v>236</v>
      </c>
      <c r="P9020">
        <v>85</v>
      </c>
      <c r="Q9020">
        <v>9</v>
      </c>
      <c r="R9020">
        <v>1</v>
      </c>
    </row>
    <row r="9021" spans="1:18" x14ac:dyDescent="0.25">
      <c r="A9021" t="s">
        <v>136</v>
      </c>
      <c r="B9021" s="20">
        <v>45087</v>
      </c>
      <c r="C9021" t="s">
        <v>193</v>
      </c>
      <c r="D9021">
        <v>53.483958999999999</v>
      </c>
      <c r="E9021">
        <v>-2.2446440000000001</v>
      </c>
      <c r="F9021" t="s">
        <v>196</v>
      </c>
      <c r="G9021" t="s">
        <v>197</v>
      </c>
      <c r="H9021" t="s">
        <v>22</v>
      </c>
      <c r="I9021">
        <v>1481</v>
      </c>
      <c r="J9021" s="1">
        <v>8.0000000000000002E-3</v>
      </c>
      <c r="K9021">
        <v>12</v>
      </c>
      <c r="L9021">
        <v>1</v>
      </c>
      <c r="M9021">
        <v>12</v>
      </c>
      <c r="N9021">
        <v>1</v>
      </c>
      <c r="O9021">
        <v>81</v>
      </c>
      <c r="P9021">
        <v>73</v>
      </c>
      <c r="Q9021">
        <v>26</v>
      </c>
      <c r="R9021">
        <v>6</v>
      </c>
    </row>
    <row r="9022" spans="1:18" x14ac:dyDescent="0.25">
      <c r="A9022" t="s">
        <v>136</v>
      </c>
      <c r="B9022" s="20">
        <v>45117</v>
      </c>
      <c r="C9022" t="s">
        <v>193</v>
      </c>
      <c r="D9022">
        <v>53.483958999999999</v>
      </c>
      <c r="E9022">
        <v>-2.2446440000000001</v>
      </c>
      <c r="F9022" t="s">
        <v>196</v>
      </c>
      <c r="G9022" t="s">
        <v>197</v>
      </c>
      <c r="H9022" t="s">
        <v>22</v>
      </c>
      <c r="I9022">
        <v>1488</v>
      </c>
      <c r="J9022" s="1">
        <v>1.0999999999999999E-2</v>
      </c>
      <c r="K9022">
        <v>16</v>
      </c>
      <c r="L9022">
        <v>0.06</v>
      </c>
      <c r="M9022">
        <v>1</v>
      </c>
      <c r="N9022">
        <v>2</v>
      </c>
      <c r="O9022">
        <v>207</v>
      </c>
      <c r="P9022">
        <v>90</v>
      </c>
      <c r="Q9022">
        <v>6</v>
      </c>
      <c r="R9022">
        <v>9</v>
      </c>
    </row>
    <row r="9023" spans="1:18" x14ac:dyDescent="0.25">
      <c r="A9023" t="s">
        <v>136</v>
      </c>
      <c r="B9023" s="20">
        <v>45148</v>
      </c>
      <c r="C9023" t="s">
        <v>193</v>
      </c>
      <c r="D9023">
        <v>53.483958999999999</v>
      </c>
      <c r="E9023">
        <v>-2.2446440000000001</v>
      </c>
      <c r="F9023" t="s">
        <v>196</v>
      </c>
      <c r="G9023" t="s">
        <v>197</v>
      </c>
      <c r="H9023" t="s">
        <v>22</v>
      </c>
      <c r="I9023">
        <v>2258</v>
      </c>
      <c r="J9023" s="1">
        <v>8.9999999999999993E-3</v>
      </c>
      <c r="K9023">
        <v>21</v>
      </c>
      <c r="L9023">
        <v>0.39</v>
      </c>
      <c r="M9023">
        <v>8</v>
      </c>
      <c r="N9023">
        <v>5</v>
      </c>
      <c r="O9023">
        <v>217</v>
      </c>
      <c r="P9023">
        <v>91</v>
      </c>
      <c r="Q9023">
        <v>14</v>
      </c>
      <c r="R9023">
        <v>3</v>
      </c>
    </row>
    <row r="9024" spans="1:18" x14ac:dyDescent="0.25">
      <c r="A9024" t="s">
        <v>136</v>
      </c>
      <c r="B9024" s="20">
        <v>45179</v>
      </c>
      <c r="C9024" t="s">
        <v>193</v>
      </c>
      <c r="D9024">
        <v>53.483958999999999</v>
      </c>
      <c r="E9024">
        <v>-2.2446440000000001</v>
      </c>
      <c r="F9024" t="s">
        <v>196</v>
      </c>
      <c r="G9024" t="s">
        <v>197</v>
      </c>
      <c r="H9024" t="s">
        <v>22</v>
      </c>
      <c r="I9024">
        <v>1915</v>
      </c>
      <c r="J9024" s="1">
        <v>0.01</v>
      </c>
      <c r="K9024">
        <v>18</v>
      </c>
      <c r="L9024">
        <v>0.7</v>
      </c>
      <c r="M9024">
        <v>13</v>
      </c>
      <c r="N9024">
        <v>2</v>
      </c>
      <c r="O9024">
        <v>89</v>
      </c>
      <c r="P9024">
        <v>73</v>
      </c>
      <c r="Q9024">
        <v>5</v>
      </c>
      <c r="R9024">
        <v>2</v>
      </c>
    </row>
    <row r="9025" spans="1:18" x14ac:dyDescent="0.25">
      <c r="A9025" t="s">
        <v>136</v>
      </c>
      <c r="B9025" s="20">
        <v>45209</v>
      </c>
      <c r="C9025" t="s">
        <v>193</v>
      </c>
      <c r="D9025">
        <v>53.483958999999999</v>
      </c>
      <c r="E9025">
        <v>-2.2446440000000001</v>
      </c>
      <c r="F9025" t="s">
        <v>196</v>
      </c>
      <c r="G9025" t="s">
        <v>197</v>
      </c>
      <c r="H9025" t="s">
        <v>22</v>
      </c>
      <c r="I9025">
        <v>2220</v>
      </c>
      <c r="J9025" s="1">
        <v>1.4E-2</v>
      </c>
      <c r="K9025">
        <v>31</v>
      </c>
      <c r="L9025">
        <v>0.36</v>
      </c>
      <c r="M9025">
        <v>11</v>
      </c>
      <c r="N9025">
        <v>3</v>
      </c>
      <c r="O9025">
        <v>162</v>
      </c>
      <c r="P9025">
        <v>79</v>
      </c>
      <c r="Q9025">
        <v>14</v>
      </c>
      <c r="R9025">
        <v>7</v>
      </c>
    </row>
    <row r="9026" spans="1:18" x14ac:dyDescent="0.25">
      <c r="A9026" t="s">
        <v>136</v>
      </c>
      <c r="B9026" s="20">
        <v>45240</v>
      </c>
      <c r="C9026" t="s">
        <v>193</v>
      </c>
      <c r="D9026">
        <v>53.483958999999999</v>
      </c>
      <c r="E9026">
        <v>-2.2446440000000001</v>
      </c>
      <c r="F9026" t="s">
        <v>196</v>
      </c>
      <c r="G9026" t="s">
        <v>197</v>
      </c>
      <c r="H9026" t="s">
        <v>22</v>
      </c>
      <c r="I9026">
        <v>2509</v>
      </c>
      <c r="J9026" s="1">
        <v>0.01</v>
      </c>
      <c r="K9026">
        <v>24</v>
      </c>
      <c r="L9026">
        <v>0.09</v>
      </c>
      <c r="M9026">
        <v>2</v>
      </c>
      <c r="N9026">
        <v>2</v>
      </c>
      <c r="O9026">
        <v>174</v>
      </c>
      <c r="P9026">
        <v>80</v>
      </c>
      <c r="Q9026">
        <v>17</v>
      </c>
      <c r="R9026">
        <v>6</v>
      </c>
    </row>
    <row r="9027" spans="1:18" x14ac:dyDescent="0.25">
      <c r="A9027" t="s">
        <v>136</v>
      </c>
      <c r="B9027" s="20">
        <v>45270</v>
      </c>
      <c r="C9027" t="s">
        <v>193</v>
      </c>
      <c r="D9027">
        <v>53.483958999999999</v>
      </c>
      <c r="E9027">
        <v>-2.2446440000000001</v>
      </c>
      <c r="F9027" t="s">
        <v>196</v>
      </c>
      <c r="G9027" t="s">
        <v>197</v>
      </c>
      <c r="H9027" t="s">
        <v>22</v>
      </c>
      <c r="I9027">
        <v>1906</v>
      </c>
      <c r="J9027" s="1">
        <v>8.9999999999999993E-3</v>
      </c>
      <c r="K9027">
        <v>17</v>
      </c>
      <c r="L9027">
        <v>0.54</v>
      </c>
      <c r="M9027">
        <v>9</v>
      </c>
      <c r="N9027">
        <v>6</v>
      </c>
      <c r="O9027">
        <v>228</v>
      </c>
      <c r="P9027">
        <v>88</v>
      </c>
      <c r="Q9027">
        <v>17</v>
      </c>
      <c r="R9027">
        <v>7</v>
      </c>
    </row>
    <row r="9028" spans="1:18" x14ac:dyDescent="0.25">
      <c r="A9028" t="s">
        <v>136</v>
      </c>
      <c r="B9028" s="20" t="s">
        <v>155</v>
      </c>
      <c r="C9028" t="s">
        <v>193</v>
      </c>
      <c r="D9028">
        <v>53.483958999999999</v>
      </c>
      <c r="E9028">
        <v>-2.2446440000000001</v>
      </c>
      <c r="F9028" t="s">
        <v>196</v>
      </c>
      <c r="G9028" t="s">
        <v>197</v>
      </c>
      <c r="H9028" t="s">
        <v>22</v>
      </c>
      <c r="I9028">
        <v>2282</v>
      </c>
      <c r="J9028" s="1">
        <v>8.0000000000000002E-3</v>
      </c>
      <c r="K9028">
        <v>19</v>
      </c>
      <c r="L9028">
        <v>0.69</v>
      </c>
      <c r="M9028">
        <v>13</v>
      </c>
      <c r="N9028">
        <v>5</v>
      </c>
      <c r="O9028">
        <v>264</v>
      </c>
      <c r="P9028">
        <v>89</v>
      </c>
      <c r="Q9028">
        <v>29</v>
      </c>
      <c r="R9028">
        <v>4</v>
      </c>
    </row>
    <row r="9029" spans="1:18" x14ac:dyDescent="0.25">
      <c r="A9029" t="s">
        <v>136</v>
      </c>
      <c r="B9029" s="20" t="s">
        <v>156</v>
      </c>
      <c r="C9029" t="s">
        <v>193</v>
      </c>
      <c r="D9029">
        <v>53.483958999999999</v>
      </c>
      <c r="E9029">
        <v>-2.2446440000000001</v>
      </c>
      <c r="F9029" t="s">
        <v>196</v>
      </c>
      <c r="G9029" t="s">
        <v>197</v>
      </c>
      <c r="H9029" t="s">
        <v>22</v>
      </c>
      <c r="I9029">
        <v>2016</v>
      </c>
      <c r="J9029" s="1">
        <v>1.2999999999999999E-2</v>
      </c>
      <c r="K9029">
        <v>26</v>
      </c>
      <c r="L9029">
        <v>0.09</v>
      </c>
      <c r="M9029">
        <v>2</v>
      </c>
      <c r="N9029">
        <v>4</v>
      </c>
      <c r="O9029">
        <v>215</v>
      </c>
      <c r="P9029">
        <v>83</v>
      </c>
      <c r="Q9029">
        <v>21</v>
      </c>
      <c r="R9029">
        <v>5</v>
      </c>
    </row>
    <row r="9030" spans="1:18" x14ac:dyDescent="0.25">
      <c r="A9030" t="s">
        <v>136</v>
      </c>
      <c r="B9030" s="20" t="s">
        <v>157</v>
      </c>
      <c r="C9030" t="s">
        <v>193</v>
      </c>
      <c r="D9030">
        <v>53.483958999999999</v>
      </c>
      <c r="E9030">
        <v>-2.2446440000000001</v>
      </c>
      <c r="F9030" t="s">
        <v>196</v>
      </c>
      <c r="G9030" t="s">
        <v>197</v>
      </c>
      <c r="H9030" t="s">
        <v>22</v>
      </c>
      <c r="I9030">
        <v>2337</v>
      </c>
      <c r="J9030" s="1">
        <v>8.0000000000000002E-3</v>
      </c>
      <c r="K9030">
        <v>18</v>
      </c>
      <c r="L9030">
        <v>0.09</v>
      </c>
      <c r="M9030">
        <v>2</v>
      </c>
      <c r="N9030">
        <v>5</v>
      </c>
      <c r="O9030">
        <v>332</v>
      </c>
      <c r="P9030">
        <v>42</v>
      </c>
      <c r="Q9030">
        <v>9</v>
      </c>
      <c r="R9030">
        <v>2</v>
      </c>
    </row>
    <row r="9031" spans="1:18" x14ac:dyDescent="0.25">
      <c r="A9031" t="s">
        <v>136</v>
      </c>
      <c r="B9031" s="20" t="s">
        <v>158</v>
      </c>
      <c r="C9031" t="s">
        <v>193</v>
      </c>
      <c r="D9031">
        <v>53.483958999999999</v>
      </c>
      <c r="E9031">
        <v>-2.2446440000000001</v>
      </c>
      <c r="F9031" t="s">
        <v>196</v>
      </c>
      <c r="G9031" t="s">
        <v>197</v>
      </c>
      <c r="H9031" t="s">
        <v>22</v>
      </c>
      <c r="I9031">
        <v>1746</v>
      </c>
      <c r="J9031" s="1">
        <v>1.2999999999999999E-2</v>
      </c>
      <c r="K9031">
        <v>23</v>
      </c>
      <c r="L9031">
        <v>0.32</v>
      </c>
      <c r="M9031">
        <v>7</v>
      </c>
      <c r="N9031">
        <v>1</v>
      </c>
      <c r="O9031">
        <v>105</v>
      </c>
      <c r="P9031">
        <v>67</v>
      </c>
      <c r="Q9031">
        <v>26</v>
      </c>
      <c r="R9031">
        <v>1</v>
      </c>
    </row>
    <row r="9032" spans="1:18" x14ac:dyDescent="0.25">
      <c r="A9032" t="s">
        <v>136</v>
      </c>
      <c r="B9032" s="20" t="s">
        <v>159</v>
      </c>
      <c r="C9032" t="s">
        <v>193</v>
      </c>
      <c r="D9032">
        <v>53.483958999999999</v>
      </c>
      <c r="E9032">
        <v>-2.2446440000000001</v>
      </c>
      <c r="F9032" t="s">
        <v>196</v>
      </c>
      <c r="G9032" t="s">
        <v>197</v>
      </c>
      <c r="H9032" t="s">
        <v>22</v>
      </c>
      <c r="I9032">
        <v>2357</v>
      </c>
      <c r="J9032" s="1">
        <v>1.2999999999999999E-2</v>
      </c>
      <c r="K9032">
        <v>30</v>
      </c>
      <c r="L9032">
        <v>0.42</v>
      </c>
      <c r="M9032">
        <v>13</v>
      </c>
      <c r="N9032">
        <v>1</v>
      </c>
      <c r="O9032">
        <v>133</v>
      </c>
      <c r="P9032">
        <v>68</v>
      </c>
      <c r="Q9032">
        <v>3</v>
      </c>
      <c r="R9032">
        <v>7</v>
      </c>
    </row>
    <row r="9033" spans="1:18" x14ac:dyDescent="0.25">
      <c r="A9033" t="s">
        <v>136</v>
      </c>
      <c r="B9033" s="20" t="s">
        <v>160</v>
      </c>
      <c r="C9033" t="s">
        <v>193</v>
      </c>
      <c r="D9033">
        <v>53.483958999999999</v>
      </c>
      <c r="E9033">
        <v>-2.2446440000000001</v>
      </c>
      <c r="F9033" t="s">
        <v>196</v>
      </c>
      <c r="G9033" t="s">
        <v>197</v>
      </c>
      <c r="H9033" t="s">
        <v>22</v>
      </c>
      <c r="I9033">
        <v>2102</v>
      </c>
      <c r="J9033" s="1">
        <v>8.9999999999999993E-3</v>
      </c>
      <c r="K9033">
        <v>20</v>
      </c>
      <c r="L9033">
        <v>0.4</v>
      </c>
      <c r="M9033">
        <v>8</v>
      </c>
      <c r="N9033">
        <v>2</v>
      </c>
      <c r="O9033">
        <v>111</v>
      </c>
      <c r="P9033">
        <v>64</v>
      </c>
      <c r="Q9033">
        <v>9</v>
      </c>
      <c r="R9033">
        <v>0</v>
      </c>
    </row>
    <row r="9034" spans="1:18" x14ac:dyDescent="0.25">
      <c r="A9034" t="s">
        <v>136</v>
      </c>
      <c r="B9034" s="20" t="s">
        <v>161</v>
      </c>
      <c r="C9034" t="s">
        <v>193</v>
      </c>
      <c r="D9034">
        <v>53.483958999999999</v>
      </c>
      <c r="E9034">
        <v>-2.2446440000000001</v>
      </c>
      <c r="F9034" t="s">
        <v>196</v>
      </c>
      <c r="G9034" t="s">
        <v>197</v>
      </c>
      <c r="H9034" t="s">
        <v>22</v>
      </c>
      <c r="I9034">
        <v>2388</v>
      </c>
      <c r="J9034" s="1">
        <v>1.2999999999999999E-2</v>
      </c>
      <c r="K9034">
        <v>30</v>
      </c>
      <c r="L9034">
        <v>0.28000000000000003</v>
      </c>
      <c r="M9034">
        <v>8</v>
      </c>
      <c r="N9034">
        <v>4</v>
      </c>
      <c r="O9034">
        <v>367</v>
      </c>
      <c r="P9034">
        <v>98</v>
      </c>
      <c r="Q9034">
        <v>27</v>
      </c>
      <c r="R9034">
        <v>5</v>
      </c>
    </row>
    <row r="9035" spans="1:18" x14ac:dyDescent="0.25">
      <c r="A9035" t="s">
        <v>136</v>
      </c>
      <c r="B9035" s="20" t="s">
        <v>162</v>
      </c>
      <c r="C9035" t="s">
        <v>193</v>
      </c>
      <c r="D9035">
        <v>53.483958999999999</v>
      </c>
      <c r="E9035">
        <v>-2.2446440000000001</v>
      </c>
      <c r="F9035" t="s">
        <v>196</v>
      </c>
      <c r="G9035" t="s">
        <v>197</v>
      </c>
      <c r="H9035" t="s">
        <v>22</v>
      </c>
      <c r="I9035">
        <v>2353</v>
      </c>
      <c r="J9035" s="1">
        <v>8.9999999999999993E-3</v>
      </c>
      <c r="K9035">
        <v>21</v>
      </c>
      <c r="L9035">
        <v>0.83</v>
      </c>
      <c r="M9035">
        <v>17</v>
      </c>
      <c r="N9035">
        <v>5</v>
      </c>
      <c r="O9035">
        <v>390</v>
      </c>
      <c r="P9035">
        <v>62</v>
      </c>
      <c r="Q9035">
        <v>5</v>
      </c>
      <c r="R9035">
        <v>8</v>
      </c>
    </row>
    <row r="9036" spans="1:18" x14ac:dyDescent="0.25">
      <c r="A9036" t="s">
        <v>136</v>
      </c>
      <c r="B9036" s="20" t="s">
        <v>163</v>
      </c>
      <c r="C9036" t="s">
        <v>193</v>
      </c>
      <c r="D9036">
        <v>53.483958999999999</v>
      </c>
      <c r="E9036">
        <v>-2.2446440000000001</v>
      </c>
      <c r="F9036" t="s">
        <v>196</v>
      </c>
      <c r="G9036" t="s">
        <v>197</v>
      </c>
      <c r="H9036" t="s">
        <v>22</v>
      </c>
      <c r="I9036">
        <v>2548</v>
      </c>
      <c r="J9036" s="1">
        <v>1.2E-2</v>
      </c>
      <c r="K9036">
        <v>32</v>
      </c>
      <c r="L9036">
        <v>0.38</v>
      </c>
      <c r="M9036">
        <v>12</v>
      </c>
      <c r="N9036">
        <v>2</v>
      </c>
      <c r="O9036">
        <v>193</v>
      </c>
      <c r="P9036">
        <v>61</v>
      </c>
      <c r="Q9036">
        <v>6</v>
      </c>
      <c r="R9036">
        <v>3</v>
      </c>
    </row>
    <row r="9037" spans="1:18" x14ac:dyDescent="0.25">
      <c r="A9037" t="s">
        <v>136</v>
      </c>
      <c r="B9037" s="20" t="s">
        <v>164</v>
      </c>
      <c r="C9037" t="s">
        <v>193</v>
      </c>
      <c r="D9037">
        <v>53.483958999999999</v>
      </c>
      <c r="E9037">
        <v>-2.2446440000000001</v>
      </c>
      <c r="F9037" t="s">
        <v>196</v>
      </c>
      <c r="G9037" t="s">
        <v>197</v>
      </c>
      <c r="H9037" t="s">
        <v>22</v>
      </c>
      <c r="I9037">
        <v>2764</v>
      </c>
      <c r="J9037" s="1">
        <v>8.0000000000000002E-3</v>
      </c>
      <c r="K9037">
        <v>21</v>
      </c>
      <c r="L9037">
        <v>0.72</v>
      </c>
      <c r="M9037">
        <v>15</v>
      </c>
      <c r="N9037">
        <v>4</v>
      </c>
      <c r="O9037">
        <v>341</v>
      </c>
      <c r="P9037">
        <v>60</v>
      </c>
      <c r="Q9037">
        <v>11</v>
      </c>
      <c r="R9037">
        <v>3</v>
      </c>
    </row>
    <row r="9038" spans="1:18" x14ac:dyDescent="0.25">
      <c r="A9038" t="s">
        <v>136</v>
      </c>
      <c r="B9038" s="20" t="s">
        <v>165</v>
      </c>
      <c r="C9038" t="s">
        <v>193</v>
      </c>
      <c r="D9038">
        <v>53.483958999999999</v>
      </c>
      <c r="E9038">
        <v>-2.2446440000000001</v>
      </c>
      <c r="F9038" t="s">
        <v>196</v>
      </c>
      <c r="G9038" t="s">
        <v>197</v>
      </c>
      <c r="H9038" t="s">
        <v>22</v>
      </c>
      <c r="I9038">
        <v>2727</v>
      </c>
      <c r="J9038" s="1">
        <v>1.0999999999999999E-2</v>
      </c>
      <c r="K9038">
        <v>30</v>
      </c>
      <c r="L9038">
        <v>0.17</v>
      </c>
      <c r="M9038">
        <v>5</v>
      </c>
      <c r="N9038">
        <v>5</v>
      </c>
      <c r="O9038">
        <v>374</v>
      </c>
      <c r="P9038">
        <v>65</v>
      </c>
      <c r="Q9038">
        <v>17</v>
      </c>
      <c r="R9038">
        <v>0</v>
      </c>
    </row>
    <row r="9039" spans="1:18" x14ac:dyDescent="0.25">
      <c r="A9039" t="s">
        <v>136</v>
      </c>
      <c r="B9039" s="20" t="s">
        <v>166</v>
      </c>
      <c r="C9039" t="s">
        <v>193</v>
      </c>
      <c r="D9039">
        <v>53.483958999999999</v>
      </c>
      <c r="E9039">
        <v>-2.2446440000000001</v>
      </c>
      <c r="F9039" t="s">
        <v>196</v>
      </c>
      <c r="G9039" t="s">
        <v>197</v>
      </c>
      <c r="H9039" t="s">
        <v>22</v>
      </c>
      <c r="I9039">
        <v>1489</v>
      </c>
      <c r="J9039" s="1">
        <v>0.01</v>
      </c>
      <c r="K9039">
        <v>15</v>
      </c>
      <c r="L9039">
        <v>0.79</v>
      </c>
      <c r="M9039">
        <v>12</v>
      </c>
      <c r="N9039">
        <v>5</v>
      </c>
      <c r="O9039">
        <v>299</v>
      </c>
      <c r="P9039">
        <v>50</v>
      </c>
      <c r="Q9039">
        <v>17</v>
      </c>
      <c r="R9039">
        <v>7</v>
      </c>
    </row>
    <row r="9040" spans="1:18" x14ac:dyDescent="0.25">
      <c r="A9040" t="s">
        <v>136</v>
      </c>
      <c r="B9040" s="20" t="s">
        <v>167</v>
      </c>
      <c r="C9040" t="s">
        <v>193</v>
      </c>
      <c r="D9040">
        <v>53.483958999999999</v>
      </c>
      <c r="E9040">
        <v>-2.2446440000000001</v>
      </c>
      <c r="F9040" t="s">
        <v>196</v>
      </c>
      <c r="G9040" t="s">
        <v>197</v>
      </c>
      <c r="H9040" t="s">
        <v>22</v>
      </c>
      <c r="I9040">
        <v>1856</v>
      </c>
      <c r="J9040" s="1">
        <v>1.0999999999999999E-2</v>
      </c>
      <c r="K9040">
        <v>20</v>
      </c>
      <c r="L9040">
        <v>0.92</v>
      </c>
      <c r="M9040">
        <v>18</v>
      </c>
      <c r="N9040">
        <v>3</v>
      </c>
      <c r="O9040">
        <v>226</v>
      </c>
      <c r="P9040">
        <v>47</v>
      </c>
      <c r="Q9040">
        <v>15</v>
      </c>
      <c r="R9040">
        <v>6</v>
      </c>
    </row>
    <row r="9041" spans="1:18" x14ac:dyDescent="0.25">
      <c r="A9041" t="s">
        <v>136</v>
      </c>
      <c r="B9041" s="20" t="s">
        <v>168</v>
      </c>
      <c r="C9041" t="s">
        <v>193</v>
      </c>
      <c r="D9041">
        <v>53.483958999999999</v>
      </c>
      <c r="E9041">
        <v>-2.2446440000000001</v>
      </c>
      <c r="F9041" t="s">
        <v>196</v>
      </c>
      <c r="G9041" t="s">
        <v>197</v>
      </c>
      <c r="H9041" t="s">
        <v>22</v>
      </c>
      <c r="I9041">
        <v>1482</v>
      </c>
      <c r="J9041" s="1">
        <v>8.0000000000000002E-3</v>
      </c>
      <c r="K9041">
        <v>12</v>
      </c>
      <c r="L9041">
        <v>0.26</v>
      </c>
      <c r="M9041">
        <v>3</v>
      </c>
      <c r="N9041">
        <v>2</v>
      </c>
      <c r="O9041">
        <v>192</v>
      </c>
      <c r="P9041">
        <v>67</v>
      </c>
      <c r="Q9041">
        <v>20</v>
      </c>
      <c r="R9041">
        <v>6</v>
      </c>
    </row>
    <row r="9042" spans="1:18" x14ac:dyDescent="0.25">
      <c r="A9042" t="s">
        <v>136</v>
      </c>
      <c r="B9042" s="20" t="s">
        <v>169</v>
      </c>
      <c r="C9042" t="s">
        <v>193</v>
      </c>
      <c r="D9042">
        <v>53.483958999999999</v>
      </c>
      <c r="E9042">
        <v>-2.2446440000000001</v>
      </c>
      <c r="F9042" t="s">
        <v>196</v>
      </c>
      <c r="G9042" t="s">
        <v>197</v>
      </c>
      <c r="H9042" t="s">
        <v>22</v>
      </c>
      <c r="I9042">
        <v>2501</v>
      </c>
      <c r="J9042" s="1">
        <v>1.4999999999999999E-2</v>
      </c>
      <c r="K9042">
        <v>37</v>
      </c>
      <c r="L9042">
        <v>0.32</v>
      </c>
      <c r="M9042">
        <v>12</v>
      </c>
      <c r="N9042">
        <v>6</v>
      </c>
      <c r="O9042">
        <v>472</v>
      </c>
      <c r="P9042">
        <v>76</v>
      </c>
      <c r="Q9042">
        <v>11</v>
      </c>
      <c r="R9042">
        <v>2</v>
      </c>
    </row>
    <row r="9043" spans="1:18" x14ac:dyDescent="0.25">
      <c r="A9043" t="s">
        <v>136</v>
      </c>
      <c r="B9043" s="20" t="s">
        <v>170</v>
      </c>
      <c r="C9043" t="s">
        <v>193</v>
      </c>
      <c r="D9043">
        <v>53.483958999999999</v>
      </c>
      <c r="E9043">
        <v>-2.2446440000000001</v>
      </c>
      <c r="F9043" t="s">
        <v>196</v>
      </c>
      <c r="G9043" t="s">
        <v>197</v>
      </c>
      <c r="H9043" t="s">
        <v>22</v>
      </c>
      <c r="I9043">
        <v>2311</v>
      </c>
      <c r="J9043" s="1">
        <v>1.2E-2</v>
      </c>
      <c r="K9043">
        <v>28</v>
      </c>
      <c r="L9043">
        <v>0.75</v>
      </c>
      <c r="M9043">
        <v>21</v>
      </c>
      <c r="N9043">
        <v>2</v>
      </c>
      <c r="O9043">
        <v>69</v>
      </c>
      <c r="P9043">
        <v>84</v>
      </c>
      <c r="Q9043">
        <v>18</v>
      </c>
      <c r="R9043">
        <v>6</v>
      </c>
    </row>
    <row r="9044" spans="1:18" x14ac:dyDescent="0.25">
      <c r="A9044" t="s">
        <v>136</v>
      </c>
      <c r="B9044" s="20" t="s">
        <v>171</v>
      </c>
      <c r="C9044" t="s">
        <v>193</v>
      </c>
      <c r="D9044">
        <v>53.483958999999999</v>
      </c>
      <c r="E9044">
        <v>-2.2446440000000001</v>
      </c>
      <c r="F9044" t="s">
        <v>196</v>
      </c>
      <c r="G9044" t="s">
        <v>197</v>
      </c>
      <c r="H9044" t="s">
        <v>22</v>
      </c>
      <c r="I9044">
        <v>1833</v>
      </c>
      <c r="J9044" s="1">
        <v>1.4E-2</v>
      </c>
      <c r="K9044">
        <v>26</v>
      </c>
      <c r="L9044">
        <v>0.26</v>
      </c>
      <c r="M9044">
        <v>7</v>
      </c>
      <c r="N9044">
        <v>2</v>
      </c>
      <c r="O9044">
        <v>222</v>
      </c>
      <c r="P9044">
        <v>72</v>
      </c>
      <c r="Q9044">
        <v>20</v>
      </c>
      <c r="R9044">
        <v>2</v>
      </c>
    </row>
    <row r="9045" spans="1:18" x14ac:dyDescent="0.25">
      <c r="A9045" t="s">
        <v>136</v>
      </c>
      <c r="B9045" s="20" t="s">
        <v>172</v>
      </c>
      <c r="C9045" t="s">
        <v>193</v>
      </c>
      <c r="D9045">
        <v>53.483958999999999</v>
      </c>
      <c r="E9045">
        <v>-2.2446440000000001</v>
      </c>
      <c r="F9045" t="s">
        <v>196</v>
      </c>
      <c r="G9045" t="s">
        <v>197</v>
      </c>
      <c r="H9045" t="s">
        <v>22</v>
      </c>
      <c r="I9045">
        <v>2300</v>
      </c>
      <c r="J9045" s="1">
        <v>1.2999999999999999E-2</v>
      </c>
      <c r="K9045">
        <v>30</v>
      </c>
      <c r="L9045">
        <v>0.78</v>
      </c>
      <c r="M9045">
        <v>24</v>
      </c>
      <c r="N9045">
        <v>1</v>
      </c>
      <c r="O9045">
        <v>145</v>
      </c>
      <c r="P9045">
        <v>55</v>
      </c>
      <c r="Q9045">
        <v>8</v>
      </c>
      <c r="R9045">
        <v>2</v>
      </c>
    </row>
    <row r="9046" spans="1:18" x14ac:dyDescent="0.25">
      <c r="A9046" t="s">
        <v>136</v>
      </c>
      <c r="B9046" s="20" t="s">
        <v>173</v>
      </c>
      <c r="C9046" t="s">
        <v>193</v>
      </c>
      <c r="D9046">
        <v>53.483958999999999</v>
      </c>
      <c r="E9046">
        <v>-2.2446440000000001</v>
      </c>
      <c r="F9046" t="s">
        <v>196</v>
      </c>
      <c r="G9046" t="s">
        <v>197</v>
      </c>
      <c r="H9046" t="s">
        <v>22</v>
      </c>
      <c r="I9046">
        <v>1544</v>
      </c>
      <c r="J9046" s="1">
        <v>6.0000000000000001E-3</v>
      </c>
      <c r="K9046">
        <v>9</v>
      </c>
      <c r="L9046">
        <v>0.09</v>
      </c>
      <c r="M9046">
        <v>1</v>
      </c>
      <c r="N9046">
        <v>2</v>
      </c>
      <c r="O9046">
        <v>203</v>
      </c>
      <c r="P9046">
        <v>61</v>
      </c>
      <c r="Q9046">
        <v>12</v>
      </c>
      <c r="R9046">
        <v>6</v>
      </c>
    </row>
    <row r="9047" spans="1:18" x14ac:dyDescent="0.25">
      <c r="A9047" t="s">
        <v>136</v>
      </c>
      <c r="B9047" s="20">
        <v>44937</v>
      </c>
      <c r="C9047" t="s">
        <v>193</v>
      </c>
      <c r="D9047">
        <v>53.483958999999999</v>
      </c>
      <c r="E9047">
        <v>-2.2446440000000001</v>
      </c>
      <c r="F9047" t="s">
        <v>196</v>
      </c>
      <c r="G9047" t="s">
        <v>197</v>
      </c>
      <c r="H9047" t="s">
        <v>22</v>
      </c>
      <c r="I9047">
        <v>2206</v>
      </c>
      <c r="J9047" s="1">
        <v>1.0999999999999999E-2</v>
      </c>
      <c r="K9047">
        <v>25</v>
      </c>
      <c r="L9047">
        <v>0.66</v>
      </c>
      <c r="M9047">
        <v>16</v>
      </c>
      <c r="N9047">
        <v>1</v>
      </c>
      <c r="O9047">
        <v>92</v>
      </c>
      <c r="P9047">
        <v>50</v>
      </c>
      <c r="Q9047">
        <v>27</v>
      </c>
      <c r="R9047">
        <v>1</v>
      </c>
    </row>
    <row r="9048" spans="1:18" x14ac:dyDescent="0.25">
      <c r="A9048" t="s">
        <v>136</v>
      </c>
      <c r="B9048" s="20">
        <v>44968</v>
      </c>
      <c r="C9048" t="s">
        <v>193</v>
      </c>
      <c r="D9048">
        <v>53.483958999999999</v>
      </c>
      <c r="E9048">
        <v>-2.2446440000000001</v>
      </c>
      <c r="F9048" t="s">
        <v>196</v>
      </c>
      <c r="G9048" t="s">
        <v>197</v>
      </c>
      <c r="H9048" t="s">
        <v>22</v>
      </c>
      <c r="I9048">
        <v>2749</v>
      </c>
      <c r="J9048" s="1">
        <v>1.2999999999999999E-2</v>
      </c>
      <c r="K9048">
        <v>37</v>
      </c>
      <c r="L9048">
        <v>1.07</v>
      </c>
      <c r="M9048">
        <v>39</v>
      </c>
      <c r="N9048">
        <v>6</v>
      </c>
      <c r="O9048">
        <v>310</v>
      </c>
      <c r="P9048">
        <v>79</v>
      </c>
      <c r="Q9048">
        <v>3</v>
      </c>
      <c r="R9048">
        <v>4</v>
      </c>
    </row>
    <row r="9049" spans="1:18" x14ac:dyDescent="0.25">
      <c r="A9049" t="s">
        <v>136</v>
      </c>
      <c r="B9049" s="20">
        <v>44996</v>
      </c>
      <c r="C9049" t="s">
        <v>193</v>
      </c>
      <c r="D9049">
        <v>53.483958999999999</v>
      </c>
      <c r="E9049">
        <v>-2.2446440000000001</v>
      </c>
      <c r="F9049" t="s">
        <v>196</v>
      </c>
      <c r="G9049" t="s">
        <v>197</v>
      </c>
      <c r="H9049" t="s">
        <v>22</v>
      </c>
      <c r="I9049">
        <v>3011</v>
      </c>
      <c r="J9049" s="1">
        <v>7.0000000000000001E-3</v>
      </c>
      <c r="K9049">
        <v>22</v>
      </c>
      <c r="L9049">
        <v>1.02</v>
      </c>
      <c r="M9049">
        <v>22</v>
      </c>
      <c r="N9049">
        <v>6</v>
      </c>
      <c r="O9049">
        <v>424</v>
      </c>
      <c r="P9049">
        <v>67</v>
      </c>
      <c r="Q9049">
        <v>14</v>
      </c>
      <c r="R9049">
        <v>5</v>
      </c>
    </row>
    <row r="9050" spans="1:18" x14ac:dyDescent="0.25">
      <c r="A9050" t="s">
        <v>136</v>
      </c>
      <c r="B9050" s="20">
        <v>45027</v>
      </c>
      <c r="C9050" t="s">
        <v>193</v>
      </c>
      <c r="D9050">
        <v>53.483958999999999</v>
      </c>
      <c r="E9050">
        <v>-2.2446440000000001</v>
      </c>
      <c r="F9050" t="s">
        <v>196</v>
      </c>
      <c r="G9050" t="s">
        <v>197</v>
      </c>
      <c r="H9050" t="s">
        <v>22</v>
      </c>
      <c r="I9050">
        <v>2363</v>
      </c>
      <c r="J9050" s="1">
        <v>8.9999999999999993E-3</v>
      </c>
      <c r="K9050">
        <v>20</v>
      </c>
      <c r="L9050">
        <v>1.18</v>
      </c>
      <c r="M9050">
        <v>24</v>
      </c>
      <c r="N9050">
        <v>6</v>
      </c>
      <c r="O9050">
        <v>481</v>
      </c>
      <c r="P9050">
        <v>49</v>
      </c>
      <c r="Q9050">
        <v>26</v>
      </c>
      <c r="R9050">
        <v>3</v>
      </c>
    </row>
    <row r="9051" spans="1:18" x14ac:dyDescent="0.25">
      <c r="A9051" t="s">
        <v>136</v>
      </c>
      <c r="B9051" s="20">
        <v>45057</v>
      </c>
      <c r="C9051" t="s">
        <v>193</v>
      </c>
      <c r="D9051">
        <v>53.483958999999999</v>
      </c>
      <c r="E9051">
        <v>-2.2446440000000001</v>
      </c>
      <c r="F9051" t="s">
        <v>196</v>
      </c>
      <c r="G9051" t="s">
        <v>197</v>
      </c>
      <c r="H9051" t="s">
        <v>22</v>
      </c>
      <c r="I9051">
        <v>1775</v>
      </c>
      <c r="J9051" s="1">
        <v>7.0000000000000001E-3</v>
      </c>
      <c r="K9051">
        <v>13</v>
      </c>
      <c r="L9051">
        <v>0.46</v>
      </c>
      <c r="M9051">
        <v>6</v>
      </c>
      <c r="N9051">
        <v>2</v>
      </c>
      <c r="O9051">
        <v>79</v>
      </c>
      <c r="P9051">
        <v>91</v>
      </c>
      <c r="Q9051">
        <v>9</v>
      </c>
      <c r="R9051">
        <v>4</v>
      </c>
    </row>
    <row r="9052" spans="1:18" x14ac:dyDescent="0.25">
      <c r="A9052" t="s">
        <v>136</v>
      </c>
      <c r="B9052" s="20">
        <v>45088</v>
      </c>
      <c r="C9052" t="s">
        <v>193</v>
      </c>
      <c r="D9052">
        <v>53.483958999999999</v>
      </c>
      <c r="E9052">
        <v>-2.2446440000000001</v>
      </c>
      <c r="F9052" t="s">
        <v>196</v>
      </c>
      <c r="G9052" t="s">
        <v>197</v>
      </c>
      <c r="H9052" t="s">
        <v>22</v>
      </c>
      <c r="I9052">
        <v>2769</v>
      </c>
      <c r="J9052" s="1">
        <v>8.0000000000000002E-3</v>
      </c>
      <c r="K9052">
        <v>23</v>
      </c>
      <c r="L9052">
        <v>0.81</v>
      </c>
      <c r="M9052">
        <v>19</v>
      </c>
      <c r="N9052">
        <v>3</v>
      </c>
      <c r="O9052">
        <v>189</v>
      </c>
      <c r="P9052">
        <v>41</v>
      </c>
      <c r="Q9052">
        <v>21</v>
      </c>
      <c r="R9052">
        <v>5</v>
      </c>
    </row>
    <row r="9053" spans="1:18" x14ac:dyDescent="0.25">
      <c r="A9053" t="s">
        <v>136</v>
      </c>
      <c r="B9053" s="20">
        <v>45118</v>
      </c>
      <c r="C9053" t="s">
        <v>193</v>
      </c>
      <c r="D9053">
        <v>53.483958999999999</v>
      </c>
      <c r="E9053">
        <v>-2.2446440000000001</v>
      </c>
      <c r="F9053" t="s">
        <v>196</v>
      </c>
      <c r="G9053" t="s">
        <v>197</v>
      </c>
      <c r="H9053" t="s">
        <v>22</v>
      </c>
      <c r="I9053">
        <v>2166</v>
      </c>
      <c r="J9053" s="1">
        <v>6.0000000000000001E-3</v>
      </c>
      <c r="K9053">
        <v>14</v>
      </c>
      <c r="L9053">
        <v>0.81</v>
      </c>
      <c r="M9053">
        <v>11</v>
      </c>
      <c r="N9053">
        <v>5</v>
      </c>
      <c r="O9053">
        <v>264</v>
      </c>
      <c r="P9053">
        <v>59</v>
      </c>
      <c r="Q9053">
        <v>5</v>
      </c>
      <c r="R9053">
        <v>5</v>
      </c>
    </row>
    <row r="9054" spans="1:18" x14ac:dyDescent="0.25">
      <c r="A9054" t="s">
        <v>136</v>
      </c>
      <c r="B9054" s="20">
        <v>45149</v>
      </c>
      <c r="C9054" t="s">
        <v>193</v>
      </c>
      <c r="D9054">
        <v>53.483958999999999</v>
      </c>
      <c r="E9054">
        <v>-2.2446440000000001</v>
      </c>
      <c r="F9054" t="s">
        <v>196</v>
      </c>
      <c r="G9054" t="s">
        <v>197</v>
      </c>
      <c r="H9054" t="s">
        <v>22</v>
      </c>
      <c r="I9054">
        <v>1949</v>
      </c>
      <c r="J9054" s="1">
        <v>1.2999999999999999E-2</v>
      </c>
      <c r="K9054">
        <v>25</v>
      </c>
      <c r="L9054">
        <v>0.88</v>
      </c>
      <c r="M9054">
        <v>22</v>
      </c>
      <c r="N9054">
        <v>5</v>
      </c>
      <c r="O9054">
        <v>219</v>
      </c>
      <c r="P9054">
        <v>46</v>
      </c>
      <c r="Q9054">
        <v>15</v>
      </c>
      <c r="R9054">
        <v>1</v>
      </c>
    </row>
    <row r="9055" spans="1:18" x14ac:dyDescent="0.25">
      <c r="A9055" t="s">
        <v>136</v>
      </c>
      <c r="B9055" s="20">
        <v>45180</v>
      </c>
      <c r="C9055" t="s">
        <v>193</v>
      </c>
      <c r="D9055">
        <v>53.483958999999999</v>
      </c>
      <c r="E9055">
        <v>-2.2446440000000001</v>
      </c>
      <c r="F9055" t="s">
        <v>196</v>
      </c>
      <c r="G9055" t="s">
        <v>197</v>
      </c>
      <c r="H9055" t="s">
        <v>22</v>
      </c>
      <c r="I9055">
        <v>2710</v>
      </c>
      <c r="J9055" s="1">
        <v>7.0000000000000001E-3</v>
      </c>
      <c r="K9055">
        <v>18</v>
      </c>
      <c r="L9055">
        <v>0.33</v>
      </c>
      <c r="M9055">
        <v>6</v>
      </c>
      <c r="N9055">
        <v>1</v>
      </c>
      <c r="O9055">
        <v>98</v>
      </c>
      <c r="P9055">
        <v>78</v>
      </c>
      <c r="Q9055">
        <v>29</v>
      </c>
      <c r="R9055">
        <v>5</v>
      </c>
    </row>
    <row r="9056" spans="1:18" x14ac:dyDescent="0.25">
      <c r="A9056" t="s">
        <v>136</v>
      </c>
      <c r="B9056" s="20">
        <v>45210</v>
      </c>
      <c r="C9056" t="s">
        <v>193</v>
      </c>
      <c r="D9056">
        <v>53.483958999999999</v>
      </c>
      <c r="E9056">
        <v>-2.2446440000000001</v>
      </c>
      <c r="F9056" t="s">
        <v>196</v>
      </c>
      <c r="G9056" t="s">
        <v>197</v>
      </c>
      <c r="H9056" t="s">
        <v>22</v>
      </c>
      <c r="I9056">
        <v>2446</v>
      </c>
      <c r="J9056" s="1">
        <v>0.01</v>
      </c>
      <c r="K9056">
        <v>23</v>
      </c>
      <c r="L9056">
        <v>0.3</v>
      </c>
      <c r="M9056">
        <v>7</v>
      </c>
      <c r="N9056">
        <v>2</v>
      </c>
      <c r="O9056">
        <v>114</v>
      </c>
      <c r="P9056">
        <v>84</v>
      </c>
      <c r="Q9056">
        <v>15</v>
      </c>
      <c r="R9056">
        <v>2</v>
      </c>
    </row>
    <row r="9057" spans="1:18" x14ac:dyDescent="0.25">
      <c r="A9057" t="s">
        <v>136</v>
      </c>
      <c r="B9057" s="20">
        <v>45241</v>
      </c>
      <c r="C9057" t="s">
        <v>193</v>
      </c>
      <c r="D9057">
        <v>53.483958999999999</v>
      </c>
      <c r="E9057">
        <v>-2.2446440000000001</v>
      </c>
      <c r="F9057" t="s">
        <v>196</v>
      </c>
      <c r="G9057" t="s">
        <v>197</v>
      </c>
      <c r="H9057" t="s">
        <v>22</v>
      </c>
      <c r="I9057">
        <v>1630</v>
      </c>
      <c r="J9057" s="1">
        <v>8.9999999999999993E-3</v>
      </c>
      <c r="K9057">
        <v>14</v>
      </c>
      <c r="L9057">
        <v>0.14000000000000001</v>
      </c>
      <c r="M9057">
        <v>2</v>
      </c>
      <c r="N9057">
        <v>2</v>
      </c>
      <c r="O9057">
        <v>123</v>
      </c>
      <c r="P9057">
        <v>47</v>
      </c>
      <c r="Q9057">
        <v>3</v>
      </c>
      <c r="R9057">
        <v>2</v>
      </c>
    </row>
    <row r="9058" spans="1:18" x14ac:dyDescent="0.25">
      <c r="A9058" t="s">
        <v>136</v>
      </c>
      <c r="B9058" s="20">
        <v>45271</v>
      </c>
      <c r="C9058" t="s">
        <v>193</v>
      </c>
      <c r="D9058">
        <v>53.483958999999999</v>
      </c>
      <c r="E9058">
        <v>-2.2446440000000001</v>
      </c>
      <c r="F9058" t="s">
        <v>196</v>
      </c>
      <c r="G9058" t="s">
        <v>197</v>
      </c>
      <c r="H9058" t="s">
        <v>22</v>
      </c>
      <c r="I9058">
        <v>1526</v>
      </c>
      <c r="J9058" s="1">
        <v>1.0999999999999999E-2</v>
      </c>
      <c r="K9058">
        <v>16</v>
      </c>
      <c r="L9058">
        <v>1.19</v>
      </c>
      <c r="M9058">
        <v>20</v>
      </c>
      <c r="N9058">
        <v>4</v>
      </c>
      <c r="O9058">
        <v>247</v>
      </c>
      <c r="P9058">
        <v>62</v>
      </c>
      <c r="Q9058">
        <v>9</v>
      </c>
      <c r="R9058">
        <v>3</v>
      </c>
    </row>
    <row r="9059" spans="1:18" x14ac:dyDescent="0.25">
      <c r="A9059" t="s">
        <v>136</v>
      </c>
      <c r="B9059" s="20" t="s">
        <v>174</v>
      </c>
      <c r="C9059" t="s">
        <v>193</v>
      </c>
      <c r="D9059">
        <v>53.483958999999999</v>
      </c>
      <c r="E9059">
        <v>-2.2446440000000001</v>
      </c>
      <c r="F9059" t="s">
        <v>196</v>
      </c>
      <c r="G9059" t="s">
        <v>197</v>
      </c>
      <c r="H9059" t="s">
        <v>22</v>
      </c>
      <c r="I9059">
        <v>2122</v>
      </c>
      <c r="J9059" s="1">
        <v>1.2E-2</v>
      </c>
      <c r="K9059">
        <v>25</v>
      </c>
      <c r="L9059">
        <v>1.03</v>
      </c>
      <c r="M9059">
        <v>25</v>
      </c>
      <c r="N9059">
        <v>1</v>
      </c>
      <c r="O9059">
        <v>50</v>
      </c>
      <c r="P9059">
        <v>58</v>
      </c>
      <c r="Q9059">
        <v>6</v>
      </c>
      <c r="R9059">
        <v>0</v>
      </c>
    </row>
    <row r="9060" spans="1:18" x14ac:dyDescent="0.25">
      <c r="A9060" t="s">
        <v>136</v>
      </c>
      <c r="B9060" s="20" t="s">
        <v>175</v>
      </c>
      <c r="C9060" t="s">
        <v>193</v>
      </c>
      <c r="D9060">
        <v>53.483958999999999</v>
      </c>
      <c r="E9060">
        <v>-2.2446440000000001</v>
      </c>
      <c r="F9060" t="s">
        <v>196</v>
      </c>
      <c r="G9060" t="s">
        <v>197</v>
      </c>
      <c r="H9060" t="s">
        <v>22</v>
      </c>
      <c r="I9060">
        <v>1444</v>
      </c>
      <c r="J9060" s="1">
        <v>8.0000000000000002E-3</v>
      </c>
      <c r="K9060">
        <v>12</v>
      </c>
      <c r="L9060">
        <v>1.24</v>
      </c>
      <c r="M9060">
        <v>15</v>
      </c>
      <c r="N9060">
        <v>1</v>
      </c>
      <c r="O9060">
        <v>159</v>
      </c>
      <c r="P9060">
        <v>58</v>
      </c>
      <c r="Q9060">
        <v>8</v>
      </c>
      <c r="R9060">
        <v>3</v>
      </c>
    </row>
    <row r="9061" spans="1:18" x14ac:dyDescent="0.25">
      <c r="A9061" t="s">
        <v>136</v>
      </c>
      <c r="B9061" s="20" t="s">
        <v>176</v>
      </c>
      <c r="C9061" t="s">
        <v>193</v>
      </c>
      <c r="D9061">
        <v>53.483958999999999</v>
      </c>
      <c r="E9061">
        <v>-2.2446440000000001</v>
      </c>
      <c r="F9061" t="s">
        <v>196</v>
      </c>
      <c r="G9061" t="s">
        <v>197</v>
      </c>
      <c r="H9061" t="s">
        <v>22</v>
      </c>
      <c r="I9061">
        <v>1643</v>
      </c>
      <c r="J9061" s="1">
        <v>1.4999999999999999E-2</v>
      </c>
      <c r="K9061">
        <v>25</v>
      </c>
      <c r="L9061">
        <v>0.56000000000000005</v>
      </c>
      <c r="M9061">
        <v>14</v>
      </c>
      <c r="N9061">
        <v>5</v>
      </c>
      <c r="O9061">
        <v>377</v>
      </c>
      <c r="P9061">
        <v>71</v>
      </c>
      <c r="Q9061">
        <v>11</v>
      </c>
      <c r="R9061">
        <v>1</v>
      </c>
    </row>
    <row r="9062" spans="1:18" x14ac:dyDescent="0.25">
      <c r="A9062" t="s">
        <v>136</v>
      </c>
      <c r="B9062" s="20" t="s">
        <v>177</v>
      </c>
      <c r="C9062" t="s">
        <v>193</v>
      </c>
      <c r="D9062">
        <v>53.483958999999999</v>
      </c>
      <c r="E9062">
        <v>-2.2446440000000001</v>
      </c>
      <c r="F9062" t="s">
        <v>196</v>
      </c>
      <c r="G9062" t="s">
        <v>197</v>
      </c>
      <c r="H9062" t="s">
        <v>22</v>
      </c>
      <c r="I9062">
        <v>2401</v>
      </c>
      <c r="J9062" s="1">
        <v>8.9999999999999993E-3</v>
      </c>
      <c r="K9062">
        <v>22</v>
      </c>
      <c r="L9062">
        <v>0.28000000000000003</v>
      </c>
      <c r="M9062">
        <v>6</v>
      </c>
      <c r="N9062">
        <v>4</v>
      </c>
      <c r="O9062">
        <v>353</v>
      </c>
      <c r="P9062">
        <v>60</v>
      </c>
      <c r="Q9062">
        <v>17</v>
      </c>
      <c r="R9062">
        <v>3</v>
      </c>
    </row>
    <row r="9063" spans="1:18" x14ac:dyDescent="0.25">
      <c r="A9063" t="s">
        <v>136</v>
      </c>
      <c r="B9063" s="20" t="s">
        <v>178</v>
      </c>
      <c r="C9063" t="s">
        <v>193</v>
      </c>
      <c r="D9063">
        <v>53.483958999999999</v>
      </c>
      <c r="E9063">
        <v>-2.2446440000000001</v>
      </c>
      <c r="F9063" t="s">
        <v>196</v>
      </c>
      <c r="G9063" t="s">
        <v>197</v>
      </c>
      <c r="H9063" t="s">
        <v>22</v>
      </c>
      <c r="I9063">
        <v>2423</v>
      </c>
      <c r="J9063" s="1">
        <v>8.9999999999999993E-3</v>
      </c>
      <c r="K9063">
        <v>22</v>
      </c>
      <c r="L9063">
        <v>0.41</v>
      </c>
      <c r="M9063">
        <v>9</v>
      </c>
      <c r="N9063">
        <v>2</v>
      </c>
      <c r="O9063">
        <v>183</v>
      </c>
      <c r="P9063">
        <v>53</v>
      </c>
      <c r="Q9063">
        <v>18</v>
      </c>
      <c r="R9063">
        <v>7</v>
      </c>
    </row>
    <row r="9064" spans="1:18" x14ac:dyDescent="0.25">
      <c r="A9064" t="s">
        <v>136</v>
      </c>
      <c r="B9064" s="20" t="s">
        <v>179</v>
      </c>
      <c r="C9064" t="s">
        <v>193</v>
      </c>
      <c r="D9064">
        <v>53.483958999999999</v>
      </c>
      <c r="E9064">
        <v>-2.2446440000000001</v>
      </c>
      <c r="F9064" t="s">
        <v>196</v>
      </c>
      <c r="G9064" t="s">
        <v>197</v>
      </c>
      <c r="H9064" t="s">
        <v>22</v>
      </c>
      <c r="I9064">
        <v>2340</v>
      </c>
      <c r="J9064" s="1">
        <v>8.9999999999999993E-3</v>
      </c>
      <c r="K9064">
        <v>21</v>
      </c>
      <c r="L9064">
        <v>1.22</v>
      </c>
      <c r="M9064">
        <v>25</v>
      </c>
      <c r="N9064">
        <v>1</v>
      </c>
      <c r="O9064">
        <v>34</v>
      </c>
      <c r="P9064">
        <v>100</v>
      </c>
      <c r="Q9064">
        <v>11</v>
      </c>
      <c r="R9064">
        <v>2</v>
      </c>
    </row>
    <row r="9065" spans="1:18" x14ac:dyDescent="0.25">
      <c r="A9065" t="s">
        <v>136</v>
      </c>
      <c r="B9065" s="20" t="s">
        <v>180</v>
      </c>
      <c r="C9065" t="s">
        <v>193</v>
      </c>
      <c r="D9065">
        <v>53.483958999999999</v>
      </c>
      <c r="E9065">
        <v>-2.2446440000000001</v>
      </c>
      <c r="F9065" t="s">
        <v>196</v>
      </c>
      <c r="G9065" t="s">
        <v>197</v>
      </c>
      <c r="H9065" t="s">
        <v>22</v>
      </c>
      <c r="I9065">
        <v>1974</v>
      </c>
      <c r="J9065" s="1">
        <v>8.9999999999999993E-3</v>
      </c>
      <c r="K9065">
        <v>18</v>
      </c>
      <c r="L9065">
        <v>0.65</v>
      </c>
      <c r="M9065">
        <v>12</v>
      </c>
      <c r="N9065">
        <v>6</v>
      </c>
      <c r="O9065">
        <v>410</v>
      </c>
      <c r="P9065">
        <v>72</v>
      </c>
      <c r="Q9065">
        <v>3</v>
      </c>
      <c r="R9065">
        <v>2</v>
      </c>
    </row>
    <row r="9066" spans="1:18" x14ac:dyDescent="0.25">
      <c r="A9066" t="s">
        <v>136</v>
      </c>
      <c r="B9066" s="20" t="s">
        <v>181</v>
      </c>
      <c r="C9066" t="s">
        <v>193</v>
      </c>
      <c r="D9066">
        <v>53.483958999999999</v>
      </c>
      <c r="E9066">
        <v>-2.2446440000000001</v>
      </c>
      <c r="F9066" t="s">
        <v>196</v>
      </c>
      <c r="G9066" t="s">
        <v>197</v>
      </c>
      <c r="H9066" t="s">
        <v>22</v>
      </c>
      <c r="I9066">
        <v>2792</v>
      </c>
      <c r="J9066" s="1">
        <v>8.9999999999999993E-3</v>
      </c>
      <c r="K9066">
        <v>26</v>
      </c>
      <c r="L9066">
        <v>0.48</v>
      </c>
      <c r="M9066">
        <v>12</v>
      </c>
      <c r="N9066">
        <v>6</v>
      </c>
      <c r="O9066">
        <v>350</v>
      </c>
      <c r="P9066">
        <v>48</v>
      </c>
      <c r="Q9066">
        <v>26</v>
      </c>
      <c r="R9066">
        <v>8</v>
      </c>
    </row>
    <row r="9067" spans="1:18" x14ac:dyDescent="0.25">
      <c r="A9067" t="s">
        <v>136</v>
      </c>
      <c r="B9067" s="20" t="s">
        <v>182</v>
      </c>
      <c r="C9067" t="s">
        <v>193</v>
      </c>
      <c r="D9067">
        <v>53.483958999999999</v>
      </c>
      <c r="E9067">
        <v>-2.2446440000000001</v>
      </c>
      <c r="F9067" t="s">
        <v>196</v>
      </c>
      <c r="G9067" t="s">
        <v>197</v>
      </c>
      <c r="H9067" t="s">
        <v>22</v>
      </c>
      <c r="I9067">
        <v>1404</v>
      </c>
      <c r="J9067" s="1">
        <v>8.9999999999999993E-3</v>
      </c>
      <c r="K9067">
        <v>13</v>
      </c>
      <c r="L9067">
        <v>0.18</v>
      </c>
      <c r="M9067">
        <v>2</v>
      </c>
      <c r="N9067">
        <v>5</v>
      </c>
      <c r="O9067">
        <v>292</v>
      </c>
      <c r="P9067">
        <v>61</v>
      </c>
      <c r="Q9067">
        <v>20</v>
      </c>
      <c r="R9067">
        <v>3</v>
      </c>
    </row>
    <row r="9068" spans="1:18" x14ac:dyDescent="0.25">
      <c r="A9068" t="s">
        <v>136</v>
      </c>
      <c r="B9068" s="20" t="s">
        <v>183</v>
      </c>
      <c r="C9068" t="s">
        <v>193</v>
      </c>
      <c r="D9068">
        <v>53.483958999999999</v>
      </c>
      <c r="E9068">
        <v>-2.2446440000000001</v>
      </c>
      <c r="F9068" t="s">
        <v>196</v>
      </c>
      <c r="G9068" t="s">
        <v>197</v>
      </c>
      <c r="H9068" t="s">
        <v>22</v>
      </c>
      <c r="I9068">
        <v>2136</v>
      </c>
      <c r="J9068" s="1">
        <v>8.9999999999999993E-3</v>
      </c>
      <c r="K9068">
        <v>18</v>
      </c>
      <c r="L9068">
        <v>0.68</v>
      </c>
      <c r="M9068">
        <v>12</v>
      </c>
      <c r="N9068">
        <v>2</v>
      </c>
      <c r="O9068">
        <v>148</v>
      </c>
      <c r="P9068">
        <v>59</v>
      </c>
      <c r="Q9068">
        <v>12</v>
      </c>
      <c r="R9068">
        <v>0</v>
      </c>
    </row>
    <row r="9069" spans="1:18" x14ac:dyDescent="0.25">
      <c r="A9069" t="s">
        <v>136</v>
      </c>
      <c r="B9069" s="20" t="s">
        <v>184</v>
      </c>
      <c r="C9069" t="s">
        <v>193</v>
      </c>
      <c r="D9069">
        <v>53.483958999999999</v>
      </c>
      <c r="E9069">
        <v>-2.2446440000000001</v>
      </c>
      <c r="F9069" t="s">
        <v>196</v>
      </c>
      <c r="G9069" t="s">
        <v>197</v>
      </c>
      <c r="H9069" t="s">
        <v>22</v>
      </c>
      <c r="I9069">
        <v>1717</v>
      </c>
      <c r="J9069" s="1">
        <v>8.9999999999999993E-3</v>
      </c>
      <c r="K9069">
        <v>16</v>
      </c>
      <c r="L9069">
        <v>1.1100000000000001</v>
      </c>
      <c r="M9069">
        <v>17</v>
      </c>
      <c r="N9069">
        <v>1</v>
      </c>
      <c r="O9069">
        <v>127</v>
      </c>
      <c r="P9069">
        <v>62</v>
      </c>
      <c r="Q9069">
        <v>12</v>
      </c>
      <c r="R9069">
        <v>1</v>
      </c>
    </row>
    <row r="9070" spans="1:18" x14ac:dyDescent="0.25">
      <c r="A9070" t="s">
        <v>136</v>
      </c>
      <c r="B9070" s="20" t="s">
        <v>185</v>
      </c>
      <c r="C9070" t="s">
        <v>193</v>
      </c>
      <c r="D9070">
        <v>53.483958999999999</v>
      </c>
      <c r="E9070">
        <v>-2.2446440000000001</v>
      </c>
      <c r="F9070" t="s">
        <v>196</v>
      </c>
      <c r="G9070" t="s">
        <v>197</v>
      </c>
      <c r="H9070" t="s">
        <v>22</v>
      </c>
      <c r="I9070">
        <v>2476</v>
      </c>
      <c r="J9070" s="1">
        <v>8.0000000000000002E-3</v>
      </c>
      <c r="K9070">
        <v>19</v>
      </c>
      <c r="L9070">
        <v>7.0000000000000007E-2</v>
      </c>
      <c r="M9070">
        <v>1</v>
      </c>
      <c r="N9070">
        <v>5</v>
      </c>
      <c r="O9070">
        <v>457</v>
      </c>
      <c r="P9070">
        <v>68</v>
      </c>
      <c r="Q9070">
        <v>27</v>
      </c>
      <c r="R9070">
        <v>1</v>
      </c>
    </row>
    <row r="9071" spans="1:18" x14ac:dyDescent="0.25">
      <c r="A9071" t="s">
        <v>136</v>
      </c>
      <c r="B9071" s="20" t="s">
        <v>186</v>
      </c>
      <c r="C9071" t="s">
        <v>193</v>
      </c>
      <c r="D9071">
        <v>53.483958999999999</v>
      </c>
      <c r="E9071">
        <v>-2.2446440000000001</v>
      </c>
      <c r="F9071" t="s">
        <v>196</v>
      </c>
      <c r="G9071" t="s">
        <v>197</v>
      </c>
      <c r="H9071" t="s">
        <v>22</v>
      </c>
      <c r="I9071">
        <v>1891</v>
      </c>
      <c r="J9071" s="1">
        <v>8.0000000000000002E-3</v>
      </c>
      <c r="K9071">
        <v>15</v>
      </c>
      <c r="L9071">
        <v>0.72</v>
      </c>
      <c r="M9071">
        <v>11</v>
      </c>
      <c r="N9071">
        <v>4</v>
      </c>
      <c r="O9071">
        <v>215</v>
      </c>
      <c r="P9071">
        <v>84</v>
      </c>
      <c r="Q9071">
        <v>14</v>
      </c>
      <c r="R9071">
        <v>4</v>
      </c>
    </row>
    <row r="9072" spans="1:18" x14ac:dyDescent="0.25">
      <c r="A9072" t="s">
        <v>136</v>
      </c>
      <c r="B9072" s="20" t="s">
        <v>187</v>
      </c>
      <c r="C9072" t="s">
        <v>193</v>
      </c>
      <c r="D9072">
        <v>53.483958999999999</v>
      </c>
      <c r="E9072">
        <v>-2.2446440000000001</v>
      </c>
      <c r="F9072" t="s">
        <v>196</v>
      </c>
      <c r="G9072" t="s">
        <v>197</v>
      </c>
      <c r="H9072" t="s">
        <v>22</v>
      </c>
      <c r="I9072">
        <v>1973</v>
      </c>
      <c r="J9072" s="1">
        <v>1.0999999999999999E-2</v>
      </c>
      <c r="K9072">
        <v>22</v>
      </c>
      <c r="L9072">
        <v>0.45</v>
      </c>
      <c r="M9072">
        <v>10</v>
      </c>
      <c r="N9072">
        <v>4</v>
      </c>
      <c r="O9072">
        <v>393</v>
      </c>
      <c r="P9072">
        <v>79</v>
      </c>
      <c r="Q9072">
        <v>24</v>
      </c>
      <c r="R9072">
        <v>5</v>
      </c>
    </row>
    <row r="9073" spans="1:18" x14ac:dyDescent="0.25">
      <c r="A9073" t="s">
        <v>136</v>
      </c>
      <c r="B9073" s="20" t="s">
        <v>188</v>
      </c>
      <c r="C9073" t="s">
        <v>193</v>
      </c>
      <c r="D9073">
        <v>53.483958999999999</v>
      </c>
      <c r="E9073">
        <v>-2.2446440000000001</v>
      </c>
      <c r="F9073" t="s">
        <v>196</v>
      </c>
      <c r="G9073" t="s">
        <v>197</v>
      </c>
      <c r="H9073" t="s">
        <v>22</v>
      </c>
      <c r="I9073">
        <v>2567</v>
      </c>
      <c r="J9073" s="1">
        <v>8.0000000000000002E-3</v>
      </c>
      <c r="K9073">
        <v>20</v>
      </c>
      <c r="L9073">
        <v>0.08</v>
      </c>
      <c r="M9073">
        <v>2</v>
      </c>
      <c r="N9073">
        <v>6</v>
      </c>
      <c r="O9073">
        <v>324</v>
      </c>
      <c r="P9073">
        <v>55</v>
      </c>
      <c r="Q9073">
        <v>12</v>
      </c>
      <c r="R9073">
        <v>4</v>
      </c>
    </row>
    <row r="9074" spans="1:18" x14ac:dyDescent="0.25">
      <c r="A9074" t="s">
        <v>136</v>
      </c>
      <c r="B9074" s="20" t="s">
        <v>189</v>
      </c>
      <c r="C9074" t="s">
        <v>193</v>
      </c>
      <c r="D9074">
        <v>53.483958999999999</v>
      </c>
      <c r="E9074">
        <v>-2.2446440000000001</v>
      </c>
      <c r="F9074" t="s">
        <v>196</v>
      </c>
      <c r="G9074" t="s">
        <v>197</v>
      </c>
      <c r="H9074" t="s">
        <v>22</v>
      </c>
      <c r="I9074">
        <v>2061</v>
      </c>
      <c r="J9074" s="1">
        <v>8.9999999999999993E-3</v>
      </c>
      <c r="K9074">
        <v>19</v>
      </c>
      <c r="L9074">
        <v>1.1599999999999999</v>
      </c>
      <c r="M9074">
        <v>22</v>
      </c>
      <c r="N9074">
        <v>5</v>
      </c>
      <c r="O9074">
        <v>285</v>
      </c>
      <c r="P9074">
        <v>102</v>
      </c>
      <c r="Q9074">
        <v>14</v>
      </c>
      <c r="R9074">
        <v>2</v>
      </c>
    </row>
    <row r="9075" spans="1:18" x14ac:dyDescent="0.25">
      <c r="A9075" t="s">
        <v>136</v>
      </c>
      <c r="B9075" s="20" t="s">
        <v>190</v>
      </c>
      <c r="C9075" t="s">
        <v>193</v>
      </c>
      <c r="D9075">
        <v>53.483958999999999</v>
      </c>
      <c r="E9075">
        <v>-2.2446440000000001</v>
      </c>
      <c r="F9075" t="s">
        <v>196</v>
      </c>
      <c r="G9075" t="s">
        <v>197</v>
      </c>
      <c r="H9075" t="s">
        <v>22</v>
      </c>
      <c r="I9075">
        <v>1273</v>
      </c>
      <c r="J9075" s="1">
        <v>8.0000000000000002E-3</v>
      </c>
      <c r="K9075">
        <v>10</v>
      </c>
      <c r="L9075">
        <v>0.71</v>
      </c>
      <c r="M9075">
        <v>7</v>
      </c>
      <c r="N9075">
        <v>6</v>
      </c>
      <c r="O9075">
        <v>373</v>
      </c>
      <c r="P9075">
        <v>70</v>
      </c>
      <c r="Q9075">
        <v>21</v>
      </c>
      <c r="R9075">
        <v>1</v>
      </c>
    </row>
    <row r="9076" spans="1:18" x14ac:dyDescent="0.25">
      <c r="A9076" t="s">
        <v>136</v>
      </c>
      <c r="B9076" s="20" t="s">
        <v>191</v>
      </c>
      <c r="C9076" t="s">
        <v>193</v>
      </c>
      <c r="D9076">
        <v>53.483958999999999</v>
      </c>
      <c r="E9076">
        <v>-2.2446440000000001</v>
      </c>
      <c r="F9076" t="s">
        <v>196</v>
      </c>
      <c r="G9076" t="s">
        <v>197</v>
      </c>
      <c r="H9076" t="s">
        <v>22</v>
      </c>
      <c r="I9076">
        <v>2721</v>
      </c>
      <c r="J9076" s="1">
        <v>0.01</v>
      </c>
      <c r="K9076">
        <v>27</v>
      </c>
      <c r="L9076">
        <v>0.28999999999999998</v>
      </c>
      <c r="M9076">
        <v>8</v>
      </c>
      <c r="N9076">
        <v>3</v>
      </c>
      <c r="O9076">
        <v>213</v>
      </c>
      <c r="P9076">
        <v>34</v>
      </c>
      <c r="Q9076">
        <v>20</v>
      </c>
      <c r="R9076">
        <v>2</v>
      </c>
    </row>
    <row r="9077" spans="1:18" x14ac:dyDescent="0.25">
      <c r="A9077" t="s">
        <v>18</v>
      </c>
      <c r="B9077" s="20">
        <v>44929</v>
      </c>
      <c r="C9077" t="s">
        <v>19</v>
      </c>
      <c r="D9077">
        <v>52.489471000000002</v>
      </c>
      <c r="E9077">
        <v>-1.8985749999999999</v>
      </c>
      <c r="F9077" t="s">
        <v>196</v>
      </c>
      <c r="G9077" t="s">
        <v>197</v>
      </c>
      <c r="H9077" t="s">
        <v>194</v>
      </c>
      <c r="I9077">
        <v>660</v>
      </c>
      <c r="J9077" s="1">
        <v>7.0000000000000001E-3</v>
      </c>
      <c r="K9077">
        <v>4</v>
      </c>
      <c r="L9077">
        <v>0.59</v>
      </c>
      <c r="M9077">
        <v>3</v>
      </c>
      <c r="N9077">
        <v>1</v>
      </c>
      <c r="O9077">
        <v>72</v>
      </c>
      <c r="P9077">
        <v>20</v>
      </c>
      <c r="Q9077">
        <v>14</v>
      </c>
      <c r="R9077">
        <v>1</v>
      </c>
    </row>
    <row r="9078" spans="1:18" x14ac:dyDescent="0.25">
      <c r="A9078" t="s">
        <v>18</v>
      </c>
      <c r="B9078" s="20">
        <v>44960</v>
      </c>
      <c r="C9078" t="s">
        <v>19</v>
      </c>
      <c r="D9078">
        <v>52.489471000000002</v>
      </c>
      <c r="E9078">
        <v>-1.8985749999999999</v>
      </c>
      <c r="F9078" t="s">
        <v>196</v>
      </c>
      <c r="G9078" t="s">
        <v>197</v>
      </c>
      <c r="H9078" t="s">
        <v>194</v>
      </c>
      <c r="I9078">
        <v>1454.8</v>
      </c>
      <c r="J9078" s="1">
        <v>6.0000000000000001E-3</v>
      </c>
      <c r="K9078">
        <v>8</v>
      </c>
      <c r="L9078">
        <v>0.52</v>
      </c>
      <c r="M9078">
        <v>4</v>
      </c>
      <c r="N9078">
        <v>4</v>
      </c>
      <c r="O9078">
        <v>220</v>
      </c>
      <c r="P9078">
        <v>34</v>
      </c>
      <c r="Q9078">
        <v>2</v>
      </c>
      <c r="R9078">
        <v>4</v>
      </c>
    </row>
    <row r="9079" spans="1:18" x14ac:dyDescent="0.25">
      <c r="A9079" t="s">
        <v>18</v>
      </c>
      <c r="B9079" s="20">
        <v>44988</v>
      </c>
      <c r="C9079" t="s">
        <v>19</v>
      </c>
      <c r="D9079">
        <v>52.489471000000002</v>
      </c>
      <c r="E9079">
        <v>-1.8985749999999999</v>
      </c>
      <c r="F9079" t="s">
        <v>196</v>
      </c>
      <c r="G9079" t="s">
        <v>197</v>
      </c>
      <c r="H9079" t="s">
        <v>194</v>
      </c>
      <c r="I9079">
        <v>893.2</v>
      </c>
      <c r="J9079" s="1">
        <v>2E-3</v>
      </c>
      <c r="K9079">
        <v>2</v>
      </c>
      <c r="L9079">
        <v>0.8</v>
      </c>
      <c r="M9079">
        <v>2</v>
      </c>
      <c r="N9079">
        <v>5</v>
      </c>
      <c r="O9079">
        <v>325</v>
      </c>
      <c r="P9079">
        <v>62</v>
      </c>
      <c r="Q9079">
        <v>8</v>
      </c>
      <c r="R9079">
        <v>7</v>
      </c>
    </row>
    <row r="9080" spans="1:18" x14ac:dyDescent="0.25">
      <c r="A9080" t="s">
        <v>18</v>
      </c>
      <c r="B9080" s="20">
        <v>45019</v>
      </c>
      <c r="C9080" t="s">
        <v>19</v>
      </c>
      <c r="D9080">
        <v>52.489471000000002</v>
      </c>
      <c r="E9080">
        <v>-1.8985749999999999</v>
      </c>
      <c r="F9080" t="s">
        <v>196</v>
      </c>
      <c r="G9080" t="s">
        <v>197</v>
      </c>
      <c r="H9080" t="s">
        <v>194</v>
      </c>
      <c r="I9080">
        <v>1017.6</v>
      </c>
      <c r="J9080" s="1">
        <v>5.0000000000000001E-3</v>
      </c>
      <c r="K9080">
        <v>5</v>
      </c>
      <c r="L9080">
        <v>0.01</v>
      </c>
      <c r="M9080">
        <v>0</v>
      </c>
      <c r="N9080">
        <v>6</v>
      </c>
      <c r="O9080">
        <v>276</v>
      </c>
      <c r="P9080">
        <v>44</v>
      </c>
      <c r="Q9080">
        <v>8</v>
      </c>
      <c r="R9080">
        <v>2</v>
      </c>
    </row>
    <row r="9081" spans="1:18" x14ac:dyDescent="0.25">
      <c r="A9081" t="s">
        <v>18</v>
      </c>
      <c r="B9081" s="20">
        <v>45049</v>
      </c>
      <c r="C9081" t="s">
        <v>19</v>
      </c>
      <c r="D9081">
        <v>52.489471000000002</v>
      </c>
      <c r="E9081">
        <v>-1.8985749999999999</v>
      </c>
      <c r="F9081" t="s">
        <v>196</v>
      </c>
      <c r="G9081" t="s">
        <v>197</v>
      </c>
      <c r="H9081" t="s">
        <v>194</v>
      </c>
      <c r="I9081">
        <v>1281.5999999999999</v>
      </c>
      <c r="J9081" s="1">
        <v>6.0000000000000001E-3</v>
      </c>
      <c r="K9081">
        <v>7</v>
      </c>
      <c r="L9081">
        <v>0.05</v>
      </c>
      <c r="M9081">
        <v>0</v>
      </c>
      <c r="N9081">
        <v>4</v>
      </c>
      <c r="O9081">
        <v>308</v>
      </c>
      <c r="P9081">
        <v>66</v>
      </c>
      <c r="Q9081">
        <v>2</v>
      </c>
      <c r="R9081">
        <v>2</v>
      </c>
    </row>
    <row r="9082" spans="1:18" x14ac:dyDescent="0.25">
      <c r="A9082" t="s">
        <v>18</v>
      </c>
      <c r="B9082" s="20">
        <v>45080</v>
      </c>
      <c r="C9082" t="s">
        <v>19</v>
      </c>
      <c r="D9082">
        <v>52.489471000000002</v>
      </c>
      <c r="E9082">
        <v>-1.8985749999999999</v>
      </c>
      <c r="F9082" t="s">
        <v>196</v>
      </c>
      <c r="G9082" t="s">
        <v>197</v>
      </c>
      <c r="H9082" t="s">
        <v>194</v>
      </c>
      <c r="I9082">
        <v>1568</v>
      </c>
      <c r="J9082" s="1">
        <v>8.9999999999999993E-3</v>
      </c>
      <c r="K9082">
        <v>14</v>
      </c>
      <c r="L9082">
        <v>1.03</v>
      </c>
      <c r="M9082">
        <v>15</v>
      </c>
      <c r="N9082">
        <v>2</v>
      </c>
      <c r="O9082">
        <v>82</v>
      </c>
      <c r="P9082">
        <v>66</v>
      </c>
      <c r="Q9082">
        <v>9</v>
      </c>
      <c r="R9082">
        <v>1</v>
      </c>
    </row>
    <row r="9083" spans="1:18" x14ac:dyDescent="0.25">
      <c r="A9083" t="s">
        <v>18</v>
      </c>
      <c r="B9083" s="20">
        <v>45110</v>
      </c>
      <c r="C9083" t="s">
        <v>19</v>
      </c>
      <c r="D9083">
        <v>52.489471000000002</v>
      </c>
      <c r="E9083">
        <v>-1.8985749999999999</v>
      </c>
      <c r="F9083" t="s">
        <v>196</v>
      </c>
      <c r="G9083" t="s">
        <v>197</v>
      </c>
      <c r="H9083" t="s">
        <v>194</v>
      </c>
      <c r="I9083">
        <v>1185.8</v>
      </c>
      <c r="J9083" s="1">
        <v>4.0000000000000001E-3</v>
      </c>
      <c r="K9083">
        <v>5</v>
      </c>
      <c r="L9083">
        <v>0.81</v>
      </c>
      <c r="M9083">
        <v>4</v>
      </c>
      <c r="N9083">
        <v>5</v>
      </c>
      <c r="O9083">
        <v>310</v>
      </c>
      <c r="P9083">
        <v>41</v>
      </c>
      <c r="Q9083">
        <v>6</v>
      </c>
      <c r="R9083">
        <v>2</v>
      </c>
    </row>
    <row r="9084" spans="1:18" x14ac:dyDescent="0.25">
      <c r="A9084" t="s">
        <v>18</v>
      </c>
      <c r="B9084" s="20">
        <v>45141</v>
      </c>
      <c r="C9084" t="s">
        <v>19</v>
      </c>
      <c r="D9084">
        <v>52.489471000000002</v>
      </c>
      <c r="E9084">
        <v>-1.8985749999999999</v>
      </c>
      <c r="F9084" t="s">
        <v>196</v>
      </c>
      <c r="G9084" t="s">
        <v>197</v>
      </c>
      <c r="H9084" t="s">
        <v>194</v>
      </c>
      <c r="I9084">
        <v>1106.8</v>
      </c>
      <c r="J9084" s="1">
        <v>2E-3</v>
      </c>
      <c r="K9084">
        <v>2</v>
      </c>
      <c r="L9084">
        <v>0.08</v>
      </c>
      <c r="M9084">
        <v>0</v>
      </c>
      <c r="N9084">
        <v>1</v>
      </c>
      <c r="O9084">
        <v>42</v>
      </c>
      <c r="P9084">
        <v>42</v>
      </c>
      <c r="Q9084">
        <v>14</v>
      </c>
      <c r="R9084">
        <v>3</v>
      </c>
    </row>
    <row r="9085" spans="1:18" x14ac:dyDescent="0.25">
      <c r="A9085" t="s">
        <v>18</v>
      </c>
      <c r="B9085" s="20">
        <v>45172</v>
      </c>
      <c r="C9085" t="s">
        <v>19</v>
      </c>
      <c r="D9085">
        <v>52.489471000000002</v>
      </c>
      <c r="E9085">
        <v>-1.8985749999999999</v>
      </c>
      <c r="F9085" t="s">
        <v>196</v>
      </c>
      <c r="G9085" t="s">
        <v>197</v>
      </c>
      <c r="H9085" t="s">
        <v>194</v>
      </c>
      <c r="I9085">
        <v>1062</v>
      </c>
      <c r="J9085" s="1">
        <v>7.0000000000000001E-3</v>
      </c>
      <c r="K9085">
        <v>8</v>
      </c>
      <c r="L9085">
        <v>0.06</v>
      </c>
      <c r="M9085">
        <v>0</v>
      </c>
      <c r="N9085">
        <v>2</v>
      </c>
      <c r="O9085">
        <v>134</v>
      </c>
      <c r="P9085">
        <v>2</v>
      </c>
      <c r="Q9085">
        <v>3</v>
      </c>
      <c r="R9085">
        <v>1</v>
      </c>
    </row>
    <row r="9086" spans="1:18" x14ac:dyDescent="0.25">
      <c r="A9086" t="s">
        <v>18</v>
      </c>
      <c r="B9086" s="20">
        <v>45202</v>
      </c>
      <c r="C9086" t="s">
        <v>19</v>
      </c>
      <c r="D9086">
        <v>52.489471000000002</v>
      </c>
      <c r="E9086">
        <v>-1.8985749999999999</v>
      </c>
      <c r="F9086" t="s">
        <v>196</v>
      </c>
      <c r="G9086" t="s">
        <v>197</v>
      </c>
      <c r="H9086" t="s">
        <v>194</v>
      </c>
      <c r="I9086">
        <v>1464.4</v>
      </c>
      <c r="J9086" s="1">
        <v>6.0000000000000001E-3</v>
      </c>
      <c r="K9086">
        <v>8</v>
      </c>
      <c r="L9086">
        <v>0.9</v>
      </c>
      <c r="M9086">
        <v>7</v>
      </c>
      <c r="N9086">
        <v>1</v>
      </c>
      <c r="O9086">
        <v>59</v>
      </c>
      <c r="P9086">
        <v>55</v>
      </c>
      <c r="Q9086">
        <v>2</v>
      </c>
      <c r="R9086">
        <v>1</v>
      </c>
    </row>
    <row r="9087" spans="1:18" x14ac:dyDescent="0.25">
      <c r="A9087" t="s">
        <v>18</v>
      </c>
      <c r="B9087" s="20">
        <v>45233</v>
      </c>
      <c r="C9087" t="s">
        <v>19</v>
      </c>
      <c r="D9087">
        <v>52.489471000000002</v>
      </c>
      <c r="E9087">
        <v>-1.8985749999999999</v>
      </c>
      <c r="F9087" t="s">
        <v>196</v>
      </c>
      <c r="G9087" t="s">
        <v>197</v>
      </c>
      <c r="H9087" t="s">
        <v>194</v>
      </c>
      <c r="I9087">
        <v>1476</v>
      </c>
      <c r="J9087" s="1">
        <v>6.0000000000000001E-3</v>
      </c>
      <c r="K9087">
        <v>9</v>
      </c>
      <c r="L9087">
        <v>1.1499999999999999</v>
      </c>
      <c r="M9087">
        <v>10</v>
      </c>
      <c r="N9087">
        <v>2</v>
      </c>
      <c r="O9087">
        <v>104</v>
      </c>
      <c r="P9087">
        <v>32</v>
      </c>
      <c r="Q9087">
        <v>5</v>
      </c>
      <c r="R9087">
        <v>1</v>
      </c>
    </row>
    <row r="9088" spans="1:18" x14ac:dyDescent="0.25">
      <c r="A9088" t="s">
        <v>18</v>
      </c>
      <c r="B9088" s="20">
        <v>45263</v>
      </c>
      <c r="C9088" t="s">
        <v>19</v>
      </c>
      <c r="D9088">
        <v>52.489471000000002</v>
      </c>
      <c r="E9088">
        <v>-1.8985749999999999</v>
      </c>
      <c r="F9088" t="s">
        <v>196</v>
      </c>
      <c r="G9088" t="s">
        <v>197</v>
      </c>
      <c r="H9088" t="s">
        <v>194</v>
      </c>
      <c r="I9088">
        <v>1500.4</v>
      </c>
      <c r="J9088" s="1">
        <v>5.0000000000000001E-3</v>
      </c>
      <c r="K9088">
        <v>8</v>
      </c>
      <c r="L9088">
        <v>0.09</v>
      </c>
      <c r="M9088">
        <v>1</v>
      </c>
      <c r="N9088">
        <v>2</v>
      </c>
      <c r="O9088">
        <v>96</v>
      </c>
      <c r="P9088">
        <v>48</v>
      </c>
      <c r="Q9088">
        <v>15</v>
      </c>
      <c r="R9088">
        <v>2</v>
      </c>
    </row>
    <row r="9089" spans="1:18" x14ac:dyDescent="0.25">
      <c r="A9089" t="s">
        <v>18</v>
      </c>
      <c r="B9089" s="20" t="s">
        <v>23</v>
      </c>
      <c r="C9089" t="s">
        <v>19</v>
      </c>
      <c r="D9089">
        <v>52.489471000000002</v>
      </c>
      <c r="E9089">
        <v>-1.8985749999999999</v>
      </c>
      <c r="F9089" t="s">
        <v>196</v>
      </c>
      <c r="G9089" t="s">
        <v>197</v>
      </c>
      <c r="H9089" t="s">
        <v>194</v>
      </c>
      <c r="I9089">
        <v>1372</v>
      </c>
      <c r="J9089" s="1">
        <v>2E-3</v>
      </c>
      <c r="K9089">
        <v>3</v>
      </c>
      <c r="L9089">
        <v>0.38</v>
      </c>
      <c r="M9089">
        <v>1</v>
      </c>
      <c r="N9089">
        <v>2</v>
      </c>
      <c r="O9089">
        <v>92</v>
      </c>
      <c r="P9089">
        <v>10</v>
      </c>
      <c r="Q9089">
        <v>11</v>
      </c>
      <c r="R9089">
        <v>5</v>
      </c>
    </row>
    <row r="9090" spans="1:18" x14ac:dyDescent="0.25">
      <c r="A9090" t="s">
        <v>18</v>
      </c>
      <c r="B9090" s="20" t="s">
        <v>24</v>
      </c>
      <c r="C9090" t="s">
        <v>19</v>
      </c>
      <c r="D9090">
        <v>52.489471000000002</v>
      </c>
      <c r="E9090">
        <v>-1.8985749999999999</v>
      </c>
      <c r="F9090" t="s">
        <v>196</v>
      </c>
      <c r="G9090" t="s">
        <v>197</v>
      </c>
      <c r="H9090" t="s">
        <v>194</v>
      </c>
      <c r="I9090">
        <v>1006.6</v>
      </c>
      <c r="J9090" s="1">
        <v>8.9999999999999993E-3</v>
      </c>
      <c r="K9090">
        <v>9</v>
      </c>
      <c r="L9090">
        <v>0.82</v>
      </c>
      <c r="M9090">
        <v>8</v>
      </c>
      <c r="N9090">
        <v>3</v>
      </c>
      <c r="O9090">
        <v>183</v>
      </c>
      <c r="P9090">
        <v>65</v>
      </c>
      <c r="Q9090">
        <v>12</v>
      </c>
      <c r="R9090">
        <v>5</v>
      </c>
    </row>
    <row r="9091" spans="1:18" x14ac:dyDescent="0.25">
      <c r="A9091" t="s">
        <v>18</v>
      </c>
      <c r="B9091" s="20" t="s">
        <v>25</v>
      </c>
      <c r="C9091" t="s">
        <v>19</v>
      </c>
      <c r="D9091">
        <v>52.489471000000002</v>
      </c>
      <c r="E9091">
        <v>-1.8985749999999999</v>
      </c>
      <c r="F9091" t="s">
        <v>196</v>
      </c>
      <c r="G9091" t="s">
        <v>197</v>
      </c>
      <c r="H9091" t="s">
        <v>194</v>
      </c>
      <c r="I9091">
        <v>843.8</v>
      </c>
      <c r="J9091" s="1">
        <v>5.0000000000000001E-3</v>
      </c>
      <c r="K9091">
        <v>4</v>
      </c>
      <c r="L9091">
        <v>0.03</v>
      </c>
      <c r="M9091">
        <v>0</v>
      </c>
      <c r="N9091">
        <v>1</v>
      </c>
      <c r="O9091">
        <v>71</v>
      </c>
      <c r="P9091">
        <v>53</v>
      </c>
      <c r="Q9091">
        <v>5</v>
      </c>
      <c r="R9091">
        <v>6</v>
      </c>
    </row>
    <row r="9092" spans="1:18" x14ac:dyDescent="0.25">
      <c r="A9092" t="s">
        <v>18</v>
      </c>
      <c r="B9092" s="20" t="s">
        <v>26</v>
      </c>
      <c r="C9092" t="s">
        <v>19</v>
      </c>
      <c r="D9092">
        <v>52.489471000000002</v>
      </c>
      <c r="E9092">
        <v>-1.8985749999999999</v>
      </c>
      <c r="F9092" t="s">
        <v>196</v>
      </c>
      <c r="G9092" t="s">
        <v>197</v>
      </c>
      <c r="H9092" t="s">
        <v>194</v>
      </c>
      <c r="I9092">
        <v>1003.6</v>
      </c>
      <c r="J9092" s="1">
        <v>3.0000000000000001E-3</v>
      </c>
      <c r="K9092">
        <v>3</v>
      </c>
      <c r="L9092">
        <v>0.17</v>
      </c>
      <c r="M9092">
        <v>1</v>
      </c>
      <c r="N9092">
        <v>3</v>
      </c>
      <c r="O9092">
        <v>162</v>
      </c>
      <c r="P9092">
        <v>34</v>
      </c>
      <c r="Q9092">
        <v>6</v>
      </c>
      <c r="R9092">
        <v>2</v>
      </c>
    </row>
    <row r="9093" spans="1:18" x14ac:dyDescent="0.25">
      <c r="A9093" t="s">
        <v>18</v>
      </c>
      <c r="B9093" s="20" t="s">
        <v>27</v>
      </c>
      <c r="C9093" t="s">
        <v>19</v>
      </c>
      <c r="D9093">
        <v>52.489471000000002</v>
      </c>
      <c r="E9093">
        <v>-1.8985749999999999</v>
      </c>
      <c r="F9093" t="s">
        <v>196</v>
      </c>
      <c r="G9093" t="s">
        <v>197</v>
      </c>
      <c r="H9093" t="s">
        <v>194</v>
      </c>
      <c r="I9093">
        <v>711.4</v>
      </c>
      <c r="J9093" s="1">
        <v>0.01</v>
      </c>
      <c r="K9093">
        <v>7</v>
      </c>
      <c r="L9093">
        <v>0.22</v>
      </c>
      <c r="M9093">
        <v>1</v>
      </c>
      <c r="N9093">
        <v>1</v>
      </c>
      <c r="O9093">
        <v>30</v>
      </c>
      <c r="P9093">
        <v>26</v>
      </c>
      <c r="Q9093">
        <v>6</v>
      </c>
      <c r="R9093">
        <v>5</v>
      </c>
    </row>
    <row r="9094" spans="1:18" x14ac:dyDescent="0.25">
      <c r="A9094" t="s">
        <v>18</v>
      </c>
      <c r="B9094" s="20" t="s">
        <v>28</v>
      </c>
      <c r="C9094" t="s">
        <v>19</v>
      </c>
      <c r="D9094">
        <v>52.489471000000002</v>
      </c>
      <c r="E9094">
        <v>-1.8985749999999999</v>
      </c>
      <c r="F9094" t="s">
        <v>196</v>
      </c>
      <c r="G9094" t="s">
        <v>197</v>
      </c>
      <c r="H9094" t="s">
        <v>194</v>
      </c>
      <c r="I9094">
        <v>1773.6</v>
      </c>
      <c r="J9094" s="1">
        <v>8.9999999999999993E-3</v>
      </c>
      <c r="K9094">
        <v>16</v>
      </c>
      <c r="L9094">
        <v>0.51</v>
      </c>
      <c r="M9094">
        <v>8</v>
      </c>
      <c r="N9094">
        <v>4</v>
      </c>
      <c r="O9094">
        <v>232</v>
      </c>
      <c r="P9094">
        <v>18</v>
      </c>
      <c r="Q9094">
        <v>3</v>
      </c>
      <c r="R9094">
        <v>0</v>
      </c>
    </row>
    <row r="9095" spans="1:18" x14ac:dyDescent="0.25">
      <c r="A9095" t="s">
        <v>18</v>
      </c>
      <c r="B9095" s="20" t="s">
        <v>29</v>
      </c>
      <c r="C9095" t="s">
        <v>19</v>
      </c>
      <c r="D9095">
        <v>52.489471000000002</v>
      </c>
      <c r="E9095">
        <v>-1.8985749999999999</v>
      </c>
      <c r="F9095" t="s">
        <v>196</v>
      </c>
      <c r="G9095" t="s">
        <v>197</v>
      </c>
      <c r="H9095" t="s">
        <v>194</v>
      </c>
      <c r="I9095">
        <v>1566.6</v>
      </c>
      <c r="J9095" s="1">
        <v>3.0000000000000001E-3</v>
      </c>
      <c r="K9095">
        <v>5</v>
      </c>
      <c r="L9095">
        <v>0.03</v>
      </c>
      <c r="M9095">
        <v>0</v>
      </c>
      <c r="N9095">
        <v>3</v>
      </c>
      <c r="O9095">
        <v>120</v>
      </c>
      <c r="P9095">
        <v>24</v>
      </c>
      <c r="Q9095">
        <v>0</v>
      </c>
      <c r="R9095">
        <v>3</v>
      </c>
    </row>
    <row r="9096" spans="1:18" x14ac:dyDescent="0.25">
      <c r="A9096" t="s">
        <v>18</v>
      </c>
      <c r="B9096" s="20" t="s">
        <v>30</v>
      </c>
      <c r="C9096" t="s">
        <v>19</v>
      </c>
      <c r="D9096">
        <v>52.489471000000002</v>
      </c>
      <c r="E9096">
        <v>-1.8985749999999999</v>
      </c>
      <c r="F9096" t="s">
        <v>196</v>
      </c>
      <c r="G9096" t="s">
        <v>197</v>
      </c>
      <c r="H9096" t="s">
        <v>194</v>
      </c>
      <c r="I9096">
        <v>1021.4</v>
      </c>
      <c r="J9096" s="1">
        <v>8.9999999999999993E-3</v>
      </c>
      <c r="K9096">
        <v>9</v>
      </c>
      <c r="L9096">
        <v>0.32</v>
      </c>
      <c r="M9096">
        <v>3</v>
      </c>
      <c r="N9096">
        <v>4</v>
      </c>
      <c r="O9096">
        <v>156</v>
      </c>
      <c r="P9096">
        <v>71</v>
      </c>
      <c r="Q9096">
        <v>3</v>
      </c>
      <c r="R9096">
        <v>5</v>
      </c>
    </row>
    <row r="9097" spans="1:18" x14ac:dyDescent="0.25">
      <c r="A9097" t="s">
        <v>18</v>
      </c>
      <c r="B9097" s="20" t="s">
        <v>31</v>
      </c>
      <c r="C9097" t="s">
        <v>19</v>
      </c>
      <c r="D9097">
        <v>52.489471000000002</v>
      </c>
      <c r="E9097">
        <v>-1.8985749999999999</v>
      </c>
      <c r="F9097" t="s">
        <v>196</v>
      </c>
      <c r="G9097" t="s">
        <v>197</v>
      </c>
      <c r="H9097" t="s">
        <v>194</v>
      </c>
      <c r="I9097">
        <v>566.79999999999995</v>
      </c>
      <c r="J9097" s="1">
        <v>7.0000000000000001E-3</v>
      </c>
      <c r="K9097">
        <v>4</v>
      </c>
      <c r="L9097">
        <v>0.76</v>
      </c>
      <c r="M9097">
        <v>3</v>
      </c>
      <c r="N9097">
        <v>1</v>
      </c>
      <c r="O9097">
        <v>43</v>
      </c>
      <c r="P9097">
        <v>46</v>
      </c>
      <c r="Q9097">
        <v>11</v>
      </c>
      <c r="R9097">
        <v>3</v>
      </c>
    </row>
    <row r="9098" spans="1:18" x14ac:dyDescent="0.25">
      <c r="A9098" t="s">
        <v>18</v>
      </c>
      <c r="B9098" s="20" t="s">
        <v>32</v>
      </c>
      <c r="C9098" t="s">
        <v>19</v>
      </c>
      <c r="D9098">
        <v>52.489471000000002</v>
      </c>
      <c r="E9098">
        <v>-1.8985749999999999</v>
      </c>
      <c r="F9098" t="s">
        <v>196</v>
      </c>
      <c r="G9098" t="s">
        <v>197</v>
      </c>
      <c r="H9098" t="s">
        <v>194</v>
      </c>
      <c r="I9098">
        <v>1113.4000000000001</v>
      </c>
      <c r="J9098" s="1">
        <v>5.0000000000000001E-3</v>
      </c>
      <c r="K9098">
        <v>6</v>
      </c>
      <c r="L9098">
        <v>0.75</v>
      </c>
      <c r="M9098">
        <v>4</v>
      </c>
      <c r="N9098">
        <v>1</v>
      </c>
      <c r="O9098">
        <v>63</v>
      </c>
      <c r="P9098">
        <v>29</v>
      </c>
      <c r="Q9098">
        <v>3</v>
      </c>
      <c r="R9098">
        <v>1</v>
      </c>
    </row>
    <row r="9099" spans="1:18" x14ac:dyDescent="0.25">
      <c r="A9099" t="s">
        <v>18</v>
      </c>
      <c r="B9099" s="20" t="s">
        <v>33</v>
      </c>
      <c r="C9099" t="s">
        <v>19</v>
      </c>
      <c r="D9099">
        <v>52.489471000000002</v>
      </c>
      <c r="E9099">
        <v>-1.8985749999999999</v>
      </c>
      <c r="F9099" t="s">
        <v>196</v>
      </c>
      <c r="G9099" t="s">
        <v>197</v>
      </c>
      <c r="H9099" t="s">
        <v>194</v>
      </c>
      <c r="I9099">
        <v>1737.2</v>
      </c>
      <c r="J9099" s="1">
        <v>6.0000000000000001E-3</v>
      </c>
      <c r="K9099">
        <v>11</v>
      </c>
      <c r="L9099">
        <v>0.06</v>
      </c>
      <c r="M9099">
        <v>1</v>
      </c>
      <c r="N9099">
        <v>4</v>
      </c>
      <c r="O9099">
        <v>240</v>
      </c>
      <c r="P9099">
        <v>6</v>
      </c>
      <c r="Q9099">
        <v>2</v>
      </c>
      <c r="R9099">
        <v>1</v>
      </c>
    </row>
    <row r="9100" spans="1:18" x14ac:dyDescent="0.25">
      <c r="A9100" t="s">
        <v>18</v>
      </c>
      <c r="B9100" s="20" t="s">
        <v>34</v>
      </c>
      <c r="C9100" t="s">
        <v>19</v>
      </c>
      <c r="D9100">
        <v>52.489471000000002</v>
      </c>
      <c r="E9100">
        <v>-1.8985749999999999</v>
      </c>
      <c r="F9100" t="s">
        <v>196</v>
      </c>
      <c r="G9100" t="s">
        <v>197</v>
      </c>
      <c r="H9100" t="s">
        <v>194</v>
      </c>
      <c r="I9100">
        <v>887.4</v>
      </c>
      <c r="J9100" s="1">
        <v>6.0000000000000001E-3</v>
      </c>
      <c r="K9100">
        <v>6</v>
      </c>
      <c r="L9100">
        <v>0.94</v>
      </c>
      <c r="M9100">
        <v>5</v>
      </c>
      <c r="N9100">
        <v>6</v>
      </c>
      <c r="O9100">
        <v>372</v>
      </c>
      <c r="P9100">
        <v>65</v>
      </c>
      <c r="Q9100">
        <v>5</v>
      </c>
      <c r="R9100">
        <v>5</v>
      </c>
    </row>
    <row r="9101" spans="1:18" x14ac:dyDescent="0.25">
      <c r="A9101" t="s">
        <v>18</v>
      </c>
      <c r="B9101" s="20" t="s">
        <v>35</v>
      </c>
      <c r="C9101" t="s">
        <v>19</v>
      </c>
      <c r="D9101">
        <v>52.489471000000002</v>
      </c>
      <c r="E9101">
        <v>-1.8985749999999999</v>
      </c>
      <c r="F9101" t="s">
        <v>196</v>
      </c>
      <c r="G9101" t="s">
        <v>197</v>
      </c>
      <c r="H9101" t="s">
        <v>194</v>
      </c>
      <c r="I9101">
        <v>1044.2</v>
      </c>
      <c r="J9101" s="1">
        <v>3.0000000000000001E-3</v>
      </c>
      <c r="K9101">
        <v>4</v>
      </c>
      <c r="L9101">
        <v>0.1</v>
      </c>
      <c r="M9101">
        <v>0</v>
      </c>
      <c r="N9101">
        <v>6</v>
      </c>
      <c r="O9101">
        <v>276</v>
      </c>
      <c r="P9101">
        <v>32</v>
      </c>
      <c r="Q9101">
        <v>5</v>
      </c>
      <c r="R9101">
        <v>5</v>
      </c>
    </row>
    <row r="9102" spans="1:18" x14ac:dyDescent="0.25">
      <c r="A9102" t="s">
        <v>18</v>
      </c>
      <c r="B9102" s="20" t="s">
        <v>36</v>
      </c>
      <c r="C9102" t="s">
        <v>19</v>
      </c>
      <c r="D9102">
        <v>52.489471000000002</v>
      </c>
      <c r="E9102">
        <v>-1.8985749999999999</v>
      </c>
      <c r="F9102" t="s">
        <v>196</v>
      </c>
      <c r="G9102" t="s">
        <v>197</v>
      </c>
      <c r="H9102" t="s">
        <v>194</v>
      </c>
      <c r="I9102">
        <v>1504</v>
      </c>
      <c r="J9102" s="1">
        <v>4.0000000000000001E-3</v>
      </c>
      <c r="K9102">
        <v>6</v>
      </c>
      <c r="L9102">
        <v>0.34</v>
      </c>
      <c r="M9102">
        <v>2</v>
      </c>
      <c r="N9102">
        <v>4</v>
      </c>
      <c r="O9102">
        <v>168</v>
      </c>
      <c r="P9102">
        <v>35</v>
      </c>
      <c r="Q9102">
        <v>3</v>
      </c>
      <c r="R9102">
        <v>0</v>
      </c>
    </row>
    <row r="9103" spans="1:18" x14ac:dyDescent="0.25">
      <c r="A9103" t="s">
        <v>18</v>
      </c>
      <c r="B9103" s="20" t="s">
        <v>37</v>
      </c>
      <c r="C9103" t="s">
        <v>19</v>
      </c>
      <c r="D9103">
        <v>52.489471000000002</v>
      </c>
      <c r="E9103">
        <v>-1.8985749999999999</v>
      </c>
      <c r="F9103" t="s">
        <v>196</v>
      </c>
      <c r="G9103" t="s">
        <v>197</v>
      </c>
      <c r="H9103" t="s">
        <v>194</v>
      </c>
      <c r="I9103">
        <v>1798.6</v>
      </c>
      <c r="J9103" s="1">
        <v>3.0000000000000001E-3</v>
      </c>
      <c r="K9103">
        <v>6</v>
      </c>
      <c r="L9103">
        <v>0.09</v>
      </c>
      <c r="M9103">
        <v>1</v>
      </c>
      <c r="N9103">
        <v>4</v>
      </c>
      <c r="O9103">
        <v>308</v>
      </c>
      <c r="P9103">
        <v>56</v>
      </c>
      <c r="Q9103">
        <v>15</v>
      </c>
      <c r="R9103">
        <v>1</v>
      </c>
    </row>
    <row r="9104" spans="1:18" x14ac:dyDescent="0.25">
      <c r="A9104" t="s">
        <v>18</v>
      </c>
      <c r="B9104" s="20" t="s">
        <v>38</v>
      </c>
      <c r="C9104" t="s">
        <v>19</v>
      </c>
      <c r="D9104">
        <v>52.489471000000002</v>
      </c>
      <c r="E9104">
        <v>-1.8985749999999999</v>
      </c>
      <c r="F9104" t="s">
        <v>196</v>
      </c>
      <c r="G9104" t="s">
        <v>197</v>
      </c>
      <c r="H9104" t="s">
        <v>194</v>
      </c>
      <c r="I9104">
        <v>1431.4</v>
      </c>
      <c r="J9104" s="1">
        <v>7.0000000000000001E-3</v>
      </c>
      <c r="K9104">
        <v>10</v>
      </c>
      <c r="L9104">
        <v>0.99</v>
      </c>
      <c r="M9104">
        <v>10</v>
      </c>
      <c r="N9104">
        <v>2</v>
      </c>
      <c r="O9104">
        <v>150</v>
      </c>
      <c r="P9104">
        <v>36</v>
      </c>
      <c r="Q9104">
        <v>6</v>
      </c>
      <c r="R9104">
        <v>4</v>
      </c>
    </row>
    <row r="9105" spans="1:18" x14ac:dyDescent="0.25">
      <c r="A9105" t="s">
        <v>18</v>
      </c>
      <c r="B9105" s="20" t="s">
        <v>39</v>
      </c>
      <c r="C9105" t="s">
        <v>19</v>
      </c>
      <c r="D9105">
        <v>52.489471000000002</v>
      </c>
      <c r="E9105">
        <v>-1.8985749999999999</v>
      </c>
      <c r="F9105" t="s">
        <v>196</v>
      </c>
      <c r="G9105" t="s">
        <v>197</v>
      </c>
      <c r="H9105" t="s">
        <v>194</v>
      </c>
      <c r="I9105">
        <v>1426.2</v>
      </c>
      <c r="J9105" s="1">
        <v>5.0000000000000001E-3</v>
      </c>
      <c r="K9105">
        <v>7</v>
      </c>
      <c r="L9105">
        <v>0.32</v>
      </c>
      <c r="M9105">
        <v>2</v>
      </c>
      <c r="N9105">
        <v>2</v>
      </c>
      <c r="O9105">
        <v>148</v>
      </c>
      <c r="P9105">
        <v>22</v>
      </c>
      <c r="Q9105">
        <v>3</v>
      </c>
      <c r="R9105">
        <v>2</v>
      </c>
    </row>
    <row r="9106" spans="1:18" x14ac:dyDescent="0.25">
      <c r="A9106" t="s">
        <v>18</v>
      </c>
      <c r="B9106" s="20" t="s">
        <v>40</v>
      </c>
      <c r="C9106" t="s">
        <v>19</v>
      </c>
      <c r="D9106">
        <v>52.489471000000002</v>
      </c>
      <c r="E9106">
        <v>-1.8985749999999999</v>
      </c>
      <c r="F9106" t="s">
        <v>196</v>
      </c>
      <c r="G9106" t="s">
        <v>197</v>
      </c>
      <c r="H9106" t="s">
        <v>194</v>
      </c>
      <c r="I9106">
        <v>966.6</v>
      </c>
      <c r="J9106" s="1">
        <v>7.0000000000000001E-3</v>
      </c>
      <c r="K9106">
        <v>6</v>
      </c>
      <c r="L9106">
        <v>0.08</v>
      </c>
      <c r="M9106">
        <v>1</v>
      </c>
      <c r="N9106">
        <v>3</v>
      </c>
      <c r="O9106">
        <v>222</v>
      </c>
      <c r="P9106">
        <v>42</v>
      </c>
      <c r="Q9106">
        <v>2</v>
      </c>
      <c r="R9106">
        <v>2</v>
      </c>
    </row>
    <row r="9107" spans="1:18" x14ac:dyDescent="0.25">
      <c r="A9107" t="s">
        <v>18</v>
      </c>
      <c r="B9107" s="20" t="s">
        <v>41</v>
      </c>
      <c r="C9107" t="s">
        <v>19</v>
      </c>
      <c r="D9107">
        <v>52.489471000000002</v>
      </c>
      <c r="E9107">
        <v>-1.8985749999999999</v>
      </c>
      <c r="F9107" t="s">
        <v>196</v>
      </c>
      <c r="G9107" t="s">
        <v>197</v>
      </c>
      <c r="H9107" t="s">
        <v>194</v>
      </c>
      <c r="I9107">
        <v>1166.8</v>
      </c>
      <c r="J9107" s="1">
        <v>2E-3</v>
      </c>
      <c r="K9107">
        <v>2</v>
      </c>
      <c r="L9107">
        <v>7.0000000000000007E-2</v>
      </c>
      <c r="M9107">
        <v>0</v>
      </c>
      <c r="N9107">
        <v>3</v>
      </c>
      <c r="O9107">
        <v>138</v>
      </c>
      <c r="P9107">
        <v>29</v>
      </c>
      <c r="Q9107">
        <v>2</v>
      </c>
      <c r="R9107">
        <v>0</v>
      </c>
    </row>
    <row r="9108" spans="1:18" x14ac:dyDescent="0.25">
      <c r="A9108" t="s">
        <v>18</v>
      </c>
      <c r="B9108" s="20">
        <v>44930</v>
      </c>
      <c r="C9108" t="s">
        <v>19</v>
      </c>
      <c r="D9108">
        <v>52.489471000000002</v>
      </c>
      <c r="E9108">
        <v>-1.8985749999999999</v>
      </c>
      <c r="F9108" t="s">
        <v>196</v>
      </c>
      <c r="G9108" t="s">
        <v>197</v>
      </c>
      <c r="H9108" t="s">
        <v>194</v>
      </c>
      <c r="I9108">
        <v>869.6</v>
      </c>
      <c r="J9108" s="1">
        <v>8.0000000000000002E-3</v>
      </c>
      <c r="K9108">
        <v>7</v>
      </c>
      <c r="L9108">
        <v>0.11</v>
      </c>
      <c r="M9108">
        <v>1</v>
      </c>
      <c r="N9108">
        <v>2</v>
      </c>
      <c r="O9108">
        <v>114</v>
      </c>
      <c r="P9108">
        <v>38</v>
      </c>
      <c r="Q9108">
        <v>11</v>
      </c>
      <c r="R9108">
        <v>4</v>
      </c>
    </row>
    <row r="9109" spans="1:18" x14ac:dyDescent="0.25">
      <c r="A9109" t="s">
        <v>18</v>
      </c>
      <c r="B9109" s="20">
        <v>44961</v>
      </c>
      <c r="C9109" t="s">
        <v>19</v>
      </c>
      <c r="D9109">
        <v>52.489471000000002</v>
      </c>
      <c r="E9109">
        <v>-1.8985749999999999</v>
      </c>
      <c r="F9109" t="s">
        <v>196</v>
      </c>
      <c r="G9109" t="s">
        <v>197</v>
      </c>
      <c r="H9109" t="s">
        <v>194</v>
      </c>
      <c r="I9109">
        <v>1080</v>
      </c>
      <c r="J9109" s="1">
        <v>0</v>
      </c>
      <c r="K9109">
        <v>0</v>
      </c>
      <c r="L9109">
        <v>0.26</v>
      </c>
      <c r="M9109">
        <v>0</v>
      </c>
      <c r="N9109">
        <v>6</v>
      </c>
      <c r="O9109">
        <v>402</v>
      </c>
      <c r="P9109">
        <v>54</v>
      </c>
      <c r="Q9109">
        <v>15</v>
      </c>
      <c r="R9109">
        <v>3</v>
      </c>
    </row>
    <row r="9110" spans="1:18" x14ac:dyDescent="0.25">
      <c r="A9110" t="s">
        <v>18</v>
      </c>
      <c r="B9110" s="20">
        <v>44989</v>
      </c>
      <c r="C9110" t="s">
        <v>19</v>
      </c>
      <c r="D9110">
        <v>52.489471000000002</v>
      </c>
      <c r="E9110">
        <v>-1.8985749999999999</v>
      </c>
      <c r="F9110" t="s">
        <v>196</v>
      </c>
      <c r="G9110" t="s">
        <v>197</v>
      </c>
      <c r="H9110" t="s">
        <v>194</v>
      </c>
      <c r="I9110">
        <v>1259.5999999999999</v>
      </c>
      <c r="J9110" s="1">
        <v>5.0000000000000001E-3</v>
      </c>
      <c r="K9110">
        <v>7</v>
      </c>
      <c r="L9110">
        <v>0.6</v>
      </c>
      <c r="M9110">
        <v>4</v>
      </c>
      <c r="N9110">
        <v>5</v>
      </c>
      <c r="O9110">
        <v>225</v>
      </c>
      <c r="P9110">
        <v>41</v>
      </c>
      <c r="Q9110">
        <v>2</v>
      </c>
      <c r="R9110">
        <v>3</v>
      </c>
    </row>
    <row r="9111" spans="1:18" x14ac:dyDescent="0.25">
      <c r="A9111" t="s">
        <v>18</v>
      </c>
      <c r="B9111" s="20">
        <v>45020</v>
      </c>
      <c r="C9111" t="s">
        <v>19</v>
      </c>
      <c r="D9111">
        <v>52.489471000000002</v>
      </c>
      <c r="E9111">
        <v>-1.8985749999999999</v>
      </c>
      <c r="F9111" t="s">
        <v>196</v>
      </c>
      <c r="G9111" t="s">
        <v>197</v>
      </c>
      <c r="H9111" t="s">
        <v>194</v>
      </c>
      <c r="I9111">
        <v>1447.4</v>
      </c>
      <c r="J9111" s="1">
        <v>8.0000000000000002E-3</v>
      </c>
      <c r="K9111">
        <v>12</v>
      </c>
      <c r="L9111">
        <v>0.59</v>
      </c>
      <c r="M9111">
        <v>7</v>
      </c>
      <c r="N9111">
        <v>4</v>
      </c>
      <c r="O9111">
        <v>268</v>
      </c>
      <c r="P9111">
        <v>42</v>
      </c>
      <c r="Q9111">
        <v>2</v>
      </c>
      <c r="R9111">
        <v>3</v>
      </c>
    </row>
    <row r="9112" spans="1:18" x14ac:dyDescent="0.25">
      <c r="A9112" t="s">
        <v>18</v>
      </c>
      <c r="B9112" s="20">
        <v>45050</v>
      </c>
      <c r="C9112" t="s">
        <v>19</v>
      </c>
      <c r="D9112">
        <v>52.489471000000002</v>
      </c>
      <c r="E9112">
        <v>-1.8985749999999999</v>
      </c>
      <c r="F9112" t="s">
        <v>196</v>
      </c>
      <c r="G9112" t="s">
        <v>197</v>
      </c>
      <c r="H9112" t="s">
        <v>194</v>
      </c>
      <c r="I9112">
        <v>1077.8</v>
      </c>
      <c r="J9112" s="1">
        <v>3.0000000000000001E-3</v>
      </c>
      <c r="K9112">
        <v>4</v>
      </c>
      <c r="L9112">
        <v>0.45</v>
      </c>
      <c r="M9112">
        <v>2</v>
      </c>
      <c r="N9112">
        <v>3</v>
      </c>
      <c r="O9112">
        <v>222</v>
      </c>
      <c r="P9112">
        <v>10</v>
      </c>
      <c r="Q9112">
        <v>5</v>
      </c>
      <c r="R9112">
        <v>1</v>
      </c>
    </row>
    <row r="9113" spans="1:18" x14ac:dyDescent="0.25">
      <c r="A9113" t="s">
        <v>18</v>
      </c>
      <c r="B9113" s="20">
        <v>45081</v>
      </c>
      <c r="C9113" t="s">
        <v>19</v>
      </c>
      <c r="D9113">
        <v>52.489471000000002</v>
      </c>
      <c r="E9113">
        <v>-1.8985749999999999</v>
      </c>
      <c r="F9113" t="s">
        <v>196</v>
      </c>
      <c r="G9113" t="s">
        <v>197</v>
      </c>
      <c r="H9113" t="s">
        <v>194</v>
      </c>
      <c r="I9113">
        <v>795.2</v>
      </c>
      <c r="J9113" s="1">
        <v>5.0000000000000001E-3</v>
      </c>
      <c r="K9113">
        <v>4</v>
      </c>
      <c r="L9113">
        <v>0.94</v>
      </c>
      <c r="M9113">
        <v>3</v>
      </c>
      <c r="N9113">
        <v>3</v>
      </c>
      <c r="O9113">
        <v>198</v>
      </c>
      <c r="P9113">
        <v>42</v>
      </c>
      <c r="Q9113">
        <v>11</v>
      </c>
      <c r="R9113">
        <v>2</v>
      </c>
    </row>
    <row r="9114" spans="1:18" x14ac:dyDescent="0.25">
      <c r="A9114" t="s">
        <v>18</v>
      </c>
      <c r="B9114" s="20">
        <v>45111</v>
      </c>
      <c r="C9114" t="s">
        <v>19</v>
      </c>
      <c r="D9114">
        <v>52.489471000000002</v>
      </c>
      <c r="E9114">
        <v>-1.8985749999999999</v>
      </c>
      <c r="F9114" t="s">
        <v>196</v>
      </c>
      <c r="G9114" t="s">
        <v>197</v>
      </c>
      <c r="H9114" t="s">
        <v>194</v>
      </c>
      <c r="I9114">
        <v>626.20000000000005</v>
      </c>
      <c r="J9114" s="1">
        <v>8.0000000000000002E-3</v>
      </c>
      <c r="K9114">
        <v>5</v>
      </c>
      <c r="L9114">
        <v>0.09</v>
      </c>
      <c r="M9114">
        <v>0</v>
      </c>
      <c r="N9114">
        <v>2</v>
      </c>
      <c r="O9114">
        <v>80</v>
      </c>
      <c r="P9114">
        <v>37</v>
      </c>
      <c r="Q9114">
        <v>8</v>
      </c>
      <c r="R9114">
        <v>2</v>
      </c>
    </row>
    <row r="9115" spans="1:18" x14ac:dyDescent="0.25">
      <c r="A9115" t="s">
        <v>18</v>
      </c>
      <c r="B9115" s="20">
        <v>45142</v>
      </c>
      <c r="C9115" t="s">
        <v>19</v>
      </c>
      <c r="D9115">
        <v>52.489471000000002</v>
      </c>
      <c r="E9115">
        <v>-1.8985749999999999</v>
      </c>
      <c r="F9115" t="s">
        <v>196</v>
      </c>
      <c r="G9115" t="s">
        <v>197</v>
      </c>
      <c r="H9115" t="s">
        <v>194</v>
      </c>
      <c r="I9115">
        <v>1281.5999999999999</v>
      </c>
      <c r="J9115" s="1">
        <v>6.0000000000000001E-3</v>
      </c>
      <c r="K9115">
        <v>7</v>
      </c>
      <c r="L9115">
        <v>0.62</v>
      </c>
      <c r="M9115">
        <v>5</v>
      </c>
      <c r="N9115">
        <v>5</v>
      </c>
      <c r="O9115">
        <v>385</v>
      </c>
      <c r="P9115">
        <v>23</v>
      </c>
      <c r="Q9115">
        <v>6</v>
      </c>
      <c r="R9115">
        <v>0</v>
      </c>
    </row>
    <row r="9116" spans="1:18" x14ac:dyDescent="0.25">
      <c r="A9116" t="s">
        <v>18</v>
      </c>
      <c r="B9116" s="20">
        <v>45173</v>
      </c>
      <c r="C9116" t="s">
        <v>19</v>
      </c>
      <c r="D9116">
        <v>52.489471000000002</v>
      </c>
      <c r="E9116">
        <v>-1.8985749999999999</v>
      </c>
      <c r="F9116" t="s">
        <v>196</v>
      </c>
      <c r="G9116" t="s">
        <v>197</v>
      </c>
      <c r="H9116" t="s">
        <v>194</v>
      </c>
      <c r="I9116">
        <v>1547.4</v>
      </c>
      <c r="J9116" s="1">
        <v>4.0000000000000001E-3</v>
      </c>
      <c r="K9116">
        <v>6</v>
      </c>
      <c r="L9116">
        <v>0.2</v>
      </c>
      <c r="M9116">
        <v>1</v>
      </c>
      <c r="N9116">
        <v>1</v>
      </c>
      <c r="O9116">
        <v>70</v>
      </c>
      <c r="P9116">
        <v>40</v>
      </c>
      <c r="Q9116">
        <v>5</v>
      </c>
      <c r="R9116">
        <v>0</v>
      </c>
    </row>
    <row r="9117" spans="1:18" x14ac:dyDescent="0.25">
      <c r="A9117" t="s">
        <v>18</v>
      </c>
      <c r="B9117" s="20">
        <v>45203</v>
      </c>
      <c r="C9117" t="s">
        <v>19</v>
      </c>
      <c r="D9117">
        <v>52.489471000000002</v>
      </c>
      <c r="E9117">
        <v>-1.8985749999999999</v>
      </c>
      <c r="F9117" t="s">
        <v>196</v>
      </c>
      <c r="G9117" t="s">
        <v>197</v>
      </c>
      <c r="H9117" t="s">
        <v>194</v>
      </c>
      <c r="I9117">
        <v>1455.6</v>
      </c>
      <c r="J9117" s="1">
        <v>5.0000000000000001E-3</v>
      </c>
      <c r="K9117">
        <v>7</v>
      </c>
      <c r="L9117">
        <v>0.44</v>
      </c>
      <c r="M9117">
        <v>3</v>
      </c>
      <c r="N9117">
        <v>5</v>
      </c>
      <c r="O9117">
        <v>390</v>
      </c>
      <c r="P9117">
        <v>59</v>
      </c>
      <c r="Q9117">
        <v>6</v>
      </c>
      <c r="R9117">
        <v>1</v>
      </c>
    </row>
    <row r="9118" spans="1:18" x14ac:dyDescent="0.25">
      <c r="A9118" t="s">
        <v>18</v>
      </c>
      <c r="B9118" s="20">
        <v>45234</v>
      </c>
      <c r="C9118" t="s">
        <v>19</v>
      </c>
      <c r="D9118">
        <v>52.489471000000002</v>
      </c>
      <c r="E9118">
        <v>-1.8985749999999999</v>
      </c>
      <c r="F9118" t="s">
        <v>196</v>
      </c>
      <c r="G9118" t="s">
        <v>197</v>
      </c>
      <c r="H9118" t="s">
        <v>194</v>
      </c>
      <c r="I9118">
        <v>600.4</v>
      </c>
      <c r="J9118" s="1">
        <v>7.0000000000000001E-3</v>
      </c>
      <c r="K9118">
        <v>4</v>
      </c>
      <c r="L9118">
        <v>0.15</v>
      </c>
      <c r="M9118">
        <v>1</v>
      </c>
      <c r="N9118">
        <v>2</v>
      </c>
      <c r="O9118">
        <v>78</v>
      </c>
      <c r="P9118">
        <v>35</v>
      </c>
      <c r="Q9118">
        <v>6</v>
      </c>
      <c r="R9118">
        <v>0</v>
      </c>
    </row>
    <row r="9119" spans="1:18" x14ac:dyDescent="0.25">
      <c r="A9119" t="s">
        <v>18</v>
      </c>
      <c r="B9119" s="20">
        <v>45264</v>
      </c>
      <c r="C9119" t="s">
        <v>19</v>
      </c>
      <c r="D9119">
        <v>52.489471000000002</v>
      </c>
      <c r="E9119">
        <v>-1.8985749999999999</v>
      </c>
      <c r="F9119" t="s">
        <v>196</v>
      </c>
      <c r="G9119" t="s">
        <v>197</v>
      </c>
      <c r="H9119" t="s">
        <v>194</v>
      </c>
      <c r="I9119">
        <v>1908.8</v>
      </c>
      <c r="J9119" s="1">
        <v>5.0000000000000001E-3</v>
      </c>
      <c r="K9119">
        <v>10</v>
      </c>
      <c r="L9119">
        <v>0.08</v>
      </c>
      <c r="M9119">
        <v>1</v>
      </c>
      <c r="N9119">
        <v>6</v>
      </c>
      <c r="O9119">
        <v>336</v>
      </c>
      <c r="P9119">
        <v>47</v>
      </c>
      <c r="Q9119">
        <v>11</v>
      </c>
      <c r="R9119">
        <v>5</v>
      </c>
    </row>
    <row r="9120" spans="1:18" x14ac:dyDescent="0.25">
      <c r="A9120" t="s">
        <v>18</v>
      </c>
      <c r="B9120" s="20" t="s">
        <v>42</v>
      </c>
      <c r="C9120" t="s">
        <v>19</v>
      </c>
      <c r="D9120">
        <v>52.489471000000002</v>
      </c>
      <c r="E9120">
        <v>-1.8985749999999999</v>
      </c>
      <c r="F9120" t="s">
        <v>196</v>
      </c>
      <c r="G9120" t="s">
        <v>197</v>
      </c>
      <c r="H9120" t="s">
        <v>194</v>
      </c>
      <c r="I9120">
        <v>1313.6</v>
      </c>
      <c r="J9120" s="1">
        <v>3.0000000000000001E-3</v>
      </c>
      <c r="K9120">
        <v>4</v>
      </c>
      <c r="L9120">
        <v>0.33</v>
      </c>
      <c r="M9120">
        <v>1</v>
      </c>
      <c r="N9120">
        <v>5</v>
      </c>
      <c r="O9120">
        <v>245</v>
      </c>
      <c r="P9120">
        <v>23</v>
      </c>
      <c r="Q9120">
        <v>6</v>
      </c>
      <c r="R9120">
        <v>3</v>
      </c>
    </row>
    <row r="9121" spans="1:18" x14ac:dyDescent="0.25">
      <c r="A9121" t="s">
        <v>18</v>
      </c>
      <c r="B9121" s="20" t="s">
        <v>43</v>
      </c>
      <c r="C9121" t="s">
        <v>19</v>
      </c>
      <c r="D9121">
        <v>52.489471000000002</v>
      </c>
      <c r="E9121">
        <v>-1.8985749999999999</v>
      </c>
      <c r="F9121" t="s">
        <v>196</v>
      </c>
      <c r="G9121" t="s">
        <v>197</v>
      </c>
      <c r="H9121" t="s">
        <v>194</v>
      </c>
      <c r="I9121">
        <v>1669.8</v>
      </c>
      <c r="J9121" s="1">
        <v>8.9999999999999993E-3</v>
      </c>
      <c r="K9121">
        <v>16</v>
      </c>
      <c r="L9121">
        <v>1.05</v>
      </c>
      <c r="M9121">
        <v>16</v>
      </c>
      <c r="N9121">
        <v>1</v>
      </c>
      <c r="O9121">
        <v>75</v>
      </c>
      <c r="P9121">
        <v>47</v>
      </c>
      <c r="Q9121">
        <v>3</v>
      </c>
      <c r="R9121">
        <v>2</v>
      </c>
    </row>
    <row r="9122" spans="1:18" x14ac:dyDescent="0.25">
      <c r="A9122" t="s">
        <v>18</v>
      </c>
      <c r="B9122" s="20" t="s">
        <v>44</v>
      </c>
      <c r="C9122" t="s">
        <v>19</v>
      </c>
      <c r="D9122">
        <v>52.489471000000002</v>
      </c>
      <c r="E9122">
        <v>-1.8985749999999999</v>
      </c>
      <c r="F9122" t="s">
        <v>196</v>
      </c>
      <c r="G9122" t="s">
        <v>197</v>
      </c>
      <c r="H9122" t="s">
        <v>194</v>
      </c>
      <c r="I9122">
        <v>1417.6</v>
      </c>
      <c r="J9122" s="1">
        <v>5.0000000000000001E-3</v>
      </c>
      <c r="K9122">
        <v>7</v>
      </c>
      <c r="L9122">
        <v>0.85</v>
      </c>
      <c r="M9122">
        <v>6</v>
      </c>
      <c r="N9122">
        <v>6</v>
      </c>
      <c r="O9122">
        <v>282</v>
      </c>
      <c r="P9122">
        <v>31</v>
      </c>
      <c r="Q9122">
        <v>5</v>
      </c>
      <c r="R9122">
        <v>2</v>
      </c>
    </row>
    <row r="9123" spans="1:18" x14ac:dyDescent="0.25">
      <c r="A9123" t="s">
        <v>18</v>
      </c>
      <c r="B9123" s="20" t="s">
        <v>45</v>
      </c>
      <c r="C9123" t="s">
        <v>19</v>
      </c>
      <c r="D9123">
        <v>52.489471000000002</v>
      </c>
      <c r="E9123">
        <v>-1.8985749999999999</v>
      </c>
      <c r="F9123" t="s">
        <v>196</v>
      </c>
      <c r="G9123" t="s">
        <v>197</v>
      </c>
      <c r="H9123" t="s">
        <v>194</v>
      </c>
      <c r="I9123">
        <v>978.4</v>
      </c>
      <c r="J9123" s="1">
        <v>7.0000000000000001E-3</v>
      </c>
      <c r="K9123">
        <v>7</v>
      </c>
      <c r="L9123">
        <v>0.65</v>
      </c>
      <c r="M9123">
        <v>5</v>
      </c>
      <c r="N9123">
        <v>1</v>
      </c>
      <c r="O9123">
        <v>47</v>
      </c>
      <c r="P9123">
        <v>65</v>
      </c>
      <c r="Q9123">
        <v>8</v>
      </c>
      <c r="R9123">
        <v>0</v>
      </c>
    </row>
    <row r="9124" spans="1:18" x14ac:dyDescent="0.25">
      <c r="A9124" t="s">
        <v>18</v>
      </c>
      <c r="B9124" s="20" t="s">
        <v>46</v>
      </c>
      <c r="C9124" t="s">
        <v>19</v>
      </c>
      <c r="D9124">
        <v>52.489471000000002</v>
      </c>
      <c r="E9124">
        <v>-1.8985749999999999</v>
      </c>
      <c r="F9124" t="s">
        <v>196</v>
      </c>
      <c r="G9124" t="s">
        <v>197</v>
      </c>
      <c r="H9124" t="s">
        <v>194</v>
      </c>
      <c r="I9124">
        <v>964.4</v>
      </c>
      <c r="J9124" s="1">
        <v>1.0999999999999999E-2</v>
      </c>
      <c r="K9124">
        <v>11</v>
      </c>
      <c r="L9124">
        <v>0.83</v>
      </c>
      <c r="M9124">
        <v>9</v>
      </c>
      <c r="N9124">
        <v>2</v>
      </c>
      <c r="O9124">
        <v>136</v>
      </c>
      <c r="P9124">
        <v>30</v>
      </c>
      <c r="Q9124">
        <v>2</v>
      </c>
      <c r="R9124">
        <v>2</v>
      </c>
    </row>
    <row r="9125" spans="1:18" x14ac:dyDescent="0.25">
      <c r="A9125" t="s">
        <v>18</v>
      </c>
      <c r="B9125" s="20" t="s">
        <v>47</v>
      </c>
      <c r="C9125" t="s">
        <v>19</v>
      </c>
      <c r="D9125">
        <v>52.489471000000002</v>
      </c>
      <c r="E9125">
        <v>-1.8985749999999999</v>
      </c>
      <c r="F9125" t="s">
        <v>196</v>
      </c>
      <c r="G9125" t="s">
        <v>197</v>
      </c>
      <c r="H9125" t="s">
        <v>194</v>
      </c>
      <c r="I9125">
        <v>1373.8</v>
      </c>
      <c r="J9125" s="1">
        <v>3.0000000000000001E-3</v>
      </c>
      <c r="K9125">
        <v>4</v>
      </c>
      <c r="L9125">
        <v>0.18</v>
      </c>
      <c r="M9125">
        <v>1</v>
      </c>
      <c r="N9125">
        <v>4</v>
      </c>
      <c r="O9125">
        <v>192</v>
      </c>
      <c r="P9125">
        <v>48</v>
      </c>
      <c r="Q9125">
        <v>9</v>
      </c>
      <c r="R9125">
        <v>1</v>
      </c>
    </row>
    <row r="9126" spans="1:18" x14ac:dyDescent="0.25">
      <c r="A9126" t="s">
        <v>18</v>
      </c>
      <c r="B9126" s="20" t="s">
        <v>48</v>
      </c>
      <c r="C9126" t="s">
        <v>19</v>
      </c>
      <c r="D9126">
        <v>52.489471000000002</v>
      </c>
      <c r="E9126">
        <v>-1.8985749999999999</v>
      </c>
      <c r="F9126" t="s">
        <v>196</v>
      </c>
      <c r="G9126" t="s">
        <v>197</v>
      </c>
      <c r="H9126" t="s">
        <v>194</v>
      </c>
      <c r="I9126">
        <v>712.6</v>
      </c>
      <c r="J9126" s="1">
        <v>4.0000000000000001E-3</v>
      </c>
      <c r="K9126">
        <v>3</v>
      </c>
      <c r="L9126">
        <v>1.1200000000000001</v>
      </c>
      <c r="M9126">
        <v>3</v>
      </c>
      <c r="N9126">
        <v>2</v>
      </c>
      <c r="O9126">
        <v>134</v>
      </c>
      <c r="P9126">
        <v>64</v>
      </c>
      <c r="Q9126">
        <v>2</v>
      </c>
      <c r="R9126">
        <v>1</v>
      </c>
    </row>
    <row r="9127" spans="1:18" x14ac:dyDescent="0.25">
      <c r="A9127" t="s">
        <v>18</v>
      </c>
      <c r="B9127" s="20" t="s">
        <v>49</v>
      </c>
      <c r="C9127" t="s">
        <v>19</v>
      </c>
      <c r="D9127">
        <v>52.489471000000002</v>
      </c>
      <c r="E9127">
        <v>-1.8985749999999999</v>
      </c>
      <c r="F9127" t="s">
        <v>196</v>
      </c>
      <c r="G9127" t="s">
        <v>197</v>
      </c>
      <c r="H9127" t="s">
        <v>194</v>
      </c>
      <c r="I9127">
        <v>1570.4</v>
      </c>
      <c r="J9127" s="1">
        <v>5.0000000000000001E-3</v>
      </c>
      <c r="K9127">
        <v>8</v>
      </c>
      <c r="L9127">
        <v>0.5</v>
      </c>
      <c r="M9127">
        <v>4</v>
      </c>
      <c r="N9127">
        <v>2</v>
      </c>
      <c r="O9127">
        <v>140</v>
      </c>
      <c r="P9127">
        <v>6</v>
      </c>
      <c r="Q9127">
        <v>8</v>
      </c>
      <c r="R9127">
        <v>2</v>
      </c>
    </row>
    <row r="9128" spans="1:18" x14ac:dyDescent="0.25">
      <c r="A9128" t="s">
        <v>18</v>
      </c>
      <c r="B9128" s="20" t="s">
        <v>50</v>
      </c>
      <c r="C9128" t="s">
        <v>19</v>
      </c>
      <c r="D9128">
        <v>52.489471000000002</v>
      </c>
      <c r="E9128">
        <v>-1.8985749999999999</v>
      </c>
      <c r="F9128" t="s">
        <v>196</v>
      </c>
      <c r="G9128" t="s">
        <v>197</v>
      </c>
      <c r="H9128" t="s">
        <v>194</v>
      </c>
      <c r="I9128">
        <v>1106.8</v>
      </c>
      <c r="J9128" s="1">
        <v>3.0000000000000001E-3</v>
      </c>
      <c r="K9128">
        <v>3</v>
      </c>
      <c r="L9128">
        <v>1.08</v>
      </c>
      <c r="M9128">
        <v>3</v>
      </c>
      <c r="N9128">
        <v>5</v>
      </c>
      <c r="O9128">
        <v>325</v>
      </c>
      <c r="P9128">
        <v>68</v>
      </c>
      <c r="Q9128">
        <v>11</v>
      </c>
      <c r="R9128">
        <v>2</v>
      </c>
    </row>
    <row r="9129" spans="1:18" x14ac:dyDescent="0.25">
      <c r="A9129" t="s">
        <v>18</v>
      </c>
      <c r="B9129" s="20" t="s">
        <v>51</v>
      </c>
      <c r="C9129" t="s">
        <v>19</v>
      </c>
      <c r="D9129">
        <v>52.489471000000002</v>
      </c>
      <c r="E9129">
        <v>-1.8985749999999999</v>
      </c>
      <c r="F9129" t="s">
        <v>196</v>
      </c>
      <c r="G9129" t="s">
        <v>197</v>
      </c>
      <c r="H9129" t="s">
        <v>194</v>
      </c>
      <c r="I9129">
        <v>1052.2</v>
      </c>
      <c r="J9129" s="1">
        <v>8.0000000000000002E-3</v>
      </c>
      <c r="K9129">
        <v>9</v>
      </c>
      <c r="L9129">
        <v>0.43</v>
      </c>
      <c r="M9129">
        <v>4</v>
      </c>
      <c r="N9129">
        <v>6</v>
      </c>
      <c r="O9129">
        <v>474</v>
      </c>
      <c r="P9129">
        <v>37</v>
      </c>
      <c r="Q9129">
        <v>5</v>
      </c>
      <c r="R9129">
        <v>6</v>
      </c>
    </row>
    <row r="9130" spans="1:18" x14ac:dyDescent="0.25">
      <c r="A9130" t="s">
        <v>18</v>
      </c>
      <c r="B9130" s="20" t="s">
        <v>52</v>
      </c>
      <c r="C9130" t="s">
        <v>19</v>
      </c>
      <c r="D9130">
        <v>52.489471000000002</v>
      </c>
      <c r="E9130">
        <v>-1.8985749999999999</v>
      </c>
      <c r="F9130" t="s">
        <v>196</v>
      </c>
      <c r="G9130" t="s">
        <v>197</v>
      </c>
      <c r="H9130" t="s">
        <v>194</v>
      </c>
      <c r="I9130">
        <v>1455.2</v>
      </c>
      <c r="J9130" s="1">
        <v>5.0000000000000001E-3</v>
      </c>
      <c r="K9130">
        <v>7</v>
      </c>
      <c r="L9130">
        <v>0.34</v>
      </c>
      <c r="M9130">
        <v>2</v>
      </c>
      <c r="N9130">
        <v>2</v>
      </c>
      <c r="O9130">
        <v>82</v>
      </c>
      <c r="P9130">
        <v>18</v>
      </c>
      <c r="Q9130">
        <v>11</v>
      </c>
      <c r="R9130">
        <v>1</v>
      </c>
    </row>
    <row r="9131" spans="1:18" x14ac:dyDescent="0.25">
      <c r="A9131" t="s">
        <v>18</v>
      </c>
      <c r="B9131" s="20" t="s">
        <v>53</v>
      </c>
      <c r="C9131" t="s">
        <v>19</v>
      </c>
      <c r="D9131">
        <v>52.489471000000002</v>
      </c>
      <c r="E9131">
        <v>-1.8985749999999999</v>
      </c>
      <c r="F9131" t="s">
        <v>196</v>
      </c>
      <c r="G9131" t="s">
        <v>197</v>
      </c>
      <c r="H9131" t="s">
        <v>194</v>
      </c>
      <c r="I9131">
        <v>835.2</v>
      </c>
      <c r="J9131" s="1">
        <v>0.01</v>
      </c>
      <c r="K9131">
        <v>8</v>
      </c>
      <c r="L9131">
        <v>0.79</v>
      </c>
      <c r="M9131">
        <v>7</v>
      </c>
      <c r="N9131">
        <v>6</v>
      </c>
      <c r="O9131">
        <v>402</v>
      </c>
      <c r="P9131">
        <v>7</v>
      </c>
      <c r="Q9131">
        <v>5</v>
      </c>
      <c r="R9131">
        <v>1</v>
      </c>
    </row>
    <row r="9132" spans="1:18" x14ac:dyDescent="0.25">
      <c r="A9132" t="s">
        <v>18</v>
      </c>
      <c r="B9132" s="20" t="s">
        <v>54</v>
      </c>
      <c r="C9132" t="s">
        <v>19</v>
      </c>
      <c r="D9132">
        <v>52.489471000000002</v>
      </c>
      <c r="E9132">
        <v>-1.8985749999999999</v>
      </c>
      <c r="F9132" t="s">
        <v>196</v>
      </c>
      <c r="G9132" t="s">
        <v>197</v>
      </c>
      <c r="H9132" t="s">
        <v>194</v>
      </c>
      <c r="I9132">
        <v>1866.4</v>
      </c>
      <c r="J9132" s="1">
        <v>8.0000000000000002E-3</v>
      </c>
      <c r="K9132">
        <v>15</v>
      </c>
      <c r="L9132">
        <v>1.1399999999999999</v>
      </c>
      <c r="M9132">
        <v>17</v>
      </c>
      <c r="N9132">
        <v>3</v>
      </c>
      <c r="O9132">
        <v>147</v>
      </c>
      <c r="P9132">
        <v>23</v>
      </c>
      <c r="Q9132">
        <v>3</v>
      </c>
      <c r="R9132">
        <v>0</v>
      </c>
    </row>
    <row r="9133" spans="1:18" x14ac:dyDescent="0.25">
      <c r="A9133" t="s">
        <v>18</v>
      </c>
      <c r="B9133" s="20" t="s">
        <v>55</v>
      </c>
      <c r="C9133" t="s">
        <v>19</v>
      </c>
      <c r="D9133">
        <v>52.489471000000002</v>
      </c>
      <c r="E9133">
        <v>-1.8985749999999999</v>
      </c>
      <c r="F9133" t="s">
        <v>196</v>
      </c>
      <c r="G9133" t="s">
        <v>197</v>
      </c>
      <c r="H9133" t="s">
        <v>194</v>
      </c>
      <c r="I9133">
        <v>1413.8</v>
      </c>
      <c r="J9133" s="1">
        <v>3.0000000000000001E-3</v>
      </c>
      <c r="K9133">
        <v>4</v>
      </c>
      <c r="L9133">
        <v>0.1</v>
      </c>
      <c r="M9133">
        <v>0</v>
      </c>
      <c r="N9133">
        <v>2</v>
      </c>
      <c r="O9133">
        <v>78</v>
      </c>
      <c r="P9133">
        <v>62</v>
      </c>
      <c r="Q9133">
        <v>0</v>
      </c>
      <c r="R9133">
        <v>1</v>
      </c>
    </row>
    <row r="9134" spans="1:18" x14ac:dyDescent="0.25">
      <c r="A9134" t="s">
        <v>18</v>
      </c>
      <c r="B9134" s="20" t="s">
        <v>56</v>
      </c>
      <c r="C9134" t="s">
        <v>19</v>
      </c>
      <c r="D9134">
        <v>52.489471000000002</v>
      </c>
      <c r="E9134">
        <v>-1.8985749999999999</v>
      </c>
      <c r="F9134" t="s">
        <v>196</v>
      </c>
      <c r="G9134" t="s">
        <v>197</v>
      </c>
      <c r="H9134" t="s">
        <v>194</v>
      </c>
      <c r="I9134">
        <v>790.6</v>
      </c>
      <c r="J9134" s="1">
        <v>7.0000000000000001E-3</v>
      </c>
      <c r="K9134">
        <v>6</v>
      </c>
      <c r="L9134">
        <v>0.56000000000000005</v>
      </c>
      <c r="M9134">
        <v>3</v>
      </c>
      <c r="N9134">
        <v>2</v>
      </c>
      <c r="O9134">
        <v>92</v>
      </c>
      <c r="P9134">
        <v>0</v>
      </c>
      <c r="Q9134">
        <v>3</v>
      </c>
      <c r="R9134">
        <v>1</v>
      </c>
    </row>
    <row r="9135" spans="1:18" x14ac:dyDescent="0.25">
      <c r="A9135" t="s">
        <v>18</v>
      </c>
      <c r="B9135" s="20" t="s">
        <v>57</v>
      </c>
      <c r="C9135" t="s">
        <v>19</v>
      </c>
      <c r="D9135">
        <v>52.489471000000002</v>
      </c>
      <c r="E9135">
        <v>-1.8985749999999999</v>
      </c>
      <c r="F9135" t="s">
        <v>196</v>
      </c>
      <c r="G9135" t="s">
        <v>197</v>
      </c>
      <c r="H9135" t="s">
        <v>194</v>
      </c>
      <c r="I9135">
        <v>762</v>
      </c>
      <c r="J9135" s="1">
        <v>5.0000000000000001E-3</v>
      </c>
      <c r="K9135">
        <v>3</v>
      </c>
      <c r="L9135">
        <v>0.59</v>
      </c>
      <c r="M9135">
        <v>2</v>
      </c>
      <c r="N9135">
        <v>1</v>
      </c>
      <c r="O9135">
        <v>44</v>
      </c>
      <c r="P9135">
        <v>1</v>
      </c>
      <c r="Q9135">
        <v>5</v>
      </c>
      <c r="R9135">
        <v>2</v>
      </c>
    </row>
    <row r="9136" spans="1:18" x14ac:dyDescent="0.25">
      <c r="A9136" t="s">
        <v>18</v>
      </c>
      <c r="B9136" s="20" t="s">
        <v>58</v>
      </c>
      <c r="C9136" t="s">
        <v>19</v>
      </c>
      <c r="D9136">
        <v>52.489471000000002</v>
      </c>
      <c r="E9136">
        <v>-1.8985749999999999</v>
      </c>
      <c r="F9136" t="s">
        <v>196</v>
      </c>
      <c r="G9136" t="s">
        <v>197</v>
      </c>
      <c r="H9136" t="s">
        <v>194</v>
      </c>
      <c r="I9136">
        <v>1168.4000000000001</v>
      </c>
      <c r="J9136" s="1">
        <v>6.0000000000000001E-3</v>
      </c>
      <c r="K9136">
        <v>7</v>
      </c>
      <c r="L9136">
        <v>0.01</v>
      </c>
      <c r="M9136">
        <v>0</v>
      </c>
      <c r="N9136">
        <v>4</v>
      </c>
      <c r="O9136">
        <v>132</v>
      </c>
      <c r="P9136">
        <v>54</v>
      </c>
      <c r="Q9136">
        <v>2</v>
      </c>
      <c r="R9136">
        <v>3</v>
      </c>
    </row>
    <row r="9137" spans="1:18" x14ac:dyDescent="0.25">
      <c r="A9137" t="s">
        <v>18</v>
      </c>
      <c r="B9137" s="20" t="s">
        <v>59</v>
      </c>
      <c r="C9137" t="s">
        <v>19</v>
      </c>
      <c r="D9137">
        <v>52.489471000000002</v>
      </c>
      <c r="E9137">
        <v>-1.8985749999999999</v>
      </c>
      <c r="F9137" t="s">
        <v>196</v>
      </c>
      <c r="G9137" t="s">
        <v>197</v>
      </c>
      <c r="H9137" t="s">
        <v>194</v>
      </c>
      <c r="I9137">
        <v>768.2</v>
      </c>
      <c r="J9137" s="1">
        <v>6.0000000000000001E-3</v>
      </c>
      <c r="K9137">
        <v>4</v>
      </c>
      <c r="L9137">
        <v>0.94</v>
      </c>
      <c r="M9137">
        <v>4</v>
      </c>
      <c r="N9137">
        <v>2</v>
      </c>
      <c r="O9137">
        <v>96</v>
      </c>
      <c r="P9137">
        <v>58</v>
      </c>
      <c r="Q9137">
        <v>11</v>
      </c>
      <c r="R9137">
        <v>4</v>
      </c>
    </row>
    <row r="9138" spans="1:18" x14ac:dyDescent="0.25">
      <c r="A9138" t="s">
        <v>18</v>
      </c>
      <c r="B9138" s="20">
        <v>44931</v>
      </c>
      <c r="C9138" t="s">
        <v>19</v>
      </c>
      <c r="D9138">
        <v>52.489471000000002</v>
      </c>
      <c r="E9138">
        <v>-1.8985749999999999</v>
      </c>
      <c r="F9138" t="s">
        <v>196</v>
      </c>
      <c r="G9138" t="s">
        <v>197</v>
      </c>
      <c r="H9138" t="s">
        <v>194</v>
      </c>
      <c r="I9138">
        <v>1583.6</v>
      </c>
      <c r="J9138" s="1">
        <v>3.0000000000000001E-3</v>
      </c>
      <c r="K9138">
        <v>4</v>
      </c>
      <c r="L9138">
        <v>0.56999999999999995</v>
      </c>
      <c r="M9138">
        <v>2</v>
      </c>
      <c r="N9138">
        <v>6</v>
      </c>
      <c r="O9138">
        <v>240</v>
      </c>
      <c r="P9138">
        <v>43</v>
      </c>
      <c r="Q9138">
        <v>5</v>
      </c>
      <c r="R9138">
        <v>1</v>
      </c>
    </row>
    <row r="9139" spans="1:18" x14ac:dyDescent="0.25">
      <c r="A9139" t="s">
        <v>18</v>
      </c>
      <c r="B9139" s="20">
        <v>44962</v>
      </c>
      <c r="C9139" t="s">
        <v>19</v>
      </c>
      <c r="D9139">
        <v>52.489471000000002</v>
      </c>
      <c r="E9139">
        <v>-1.8985749999999999</v>
      </c>
      <c r="F9139" t="s">
        <v>196</v>
      </c>
      <c r="G9139" t="s">
        <v>197</v>
      </c>
      <c r="H9139" t="s">
        <v>194</v>
      </c>
      <c r="I9139">
        <v>1349.4</v>
      </c>
      <c r="J9139" s="1">
        <v>4.0000000000000001E-3</v>
      </c>
      <c r="K9139">
        <v>6</v>
      </c>
      <c r="L9139">
        <v>0.68</v>
      </c>
      <c r="M9139">
        <v>4</v>
      </c>
      <c r="N9139">
        <v>3</v>
      </c>
      <c r="O9139">
        <v>210</v>
      </c>
      <c r="P9139">
        <v>28</v>
      </c>
      <c r="Q9139">
        <v>6</v>
      </c>
      <c r="R9139">
        <v>0</v>
      </c>
    </row>
    <row r="9140" spans="1:18" x14ac:dyDescent="0.25">
      <c r="A9140" t="s">
        <v>18</v>
      </c>
      <c r="B9140" s="20">
        <v>44990</v>
      </c>
      <c r="C9140" t="s">
        <v>19</v>
      </c>
      <c r="D9140">
        <v>52.489471000000002</v>
      </c>
      <c r="E9140">
        <v>-1.8985749999999999</v>
      </c>
      <c r="F9140" t="s">
        <v>196</v>
      </c>
      <c r="G9140" t="s">
        <v>197</v>
      </c>
      <c r="H9140" t="s">
        <v>194</v>
      </c>
      <c r="I9140">
        <v>323</v>
      </c>
      <c r="J9140" s="1">
        <v>0</v>
      </c>
      <c r="K9140">
        <v>0</v>
      </c>
      <c r="L9140">
        <v>0.76</v>
      </c>
      <c r="M9140">
        <v>0</v>
      </c>
      <c r="N9140">
        <v>2</v>
      </c>
      <c r="O9140">
        <v>116</v>
      </c>
      <c r="P9140">
        <v>34</v>
      </c>
      <c r="Q9140">
        <v>5</v>
      </c>
      <c r="R9140">
        <v>1</v>
      </c>
    </row>
    <row r="9141" spans="1:18" x14ac:dyDescent="0.25">
      <c r="A9141" t="s">
        <v>18</v>
      </c>
      <c r="B9141" s="20">
        <v>45021</v>
      </c>
      <c r="C9141" t="s">
        <v>19</v>
      </c>
      <c r="D9141">
        <v>52.489471000000002</v>
      </c>
      <c r="E9141">
        <v>-1.8985749999999999</v>
      </c>
      <c r="F9141" t="s">
        <v>196</v>
      </c>
      <c r="G9141" t="s">
        <v>197</v>
      </c>
      <c r="H9141" t="s">
        <v>194</v>
      </c>
      <c r="I9141">
        <v>1349</v>
      </c>
      <c r="J9141" s="1">
        <v>6.0000000000000001E-3</v>
      </c>
      <c r="K9141">
        <v>8</v>
      </c>
      <c r="L9141">
        <v>0.5</v>
      </c>
      <c r="M9141">
        <v>4</v>
      </c>
      <c r="N9141">
        <v>1</v>
      </c>
      <c r="O9141">
        <v>74</v>
      </c>
      <c r="P9141">
        <v>67</v>
      </c>
      <c r="Q9141">
        <v>3</v>
      </c>
      <c r="R9141">
        <v>5</v>
      </c>
    </row>
    <row r="9142" spans="1:18" x14ac:dyDescent="0.25">
      <c r="A9142" t="s">
        <v>18</v>
      </c>
      <c r="B9142" s="20">
        <v>45051</v>
      </c>
      <c r="C9142" t="s">
        <v>19</v>
      </c>
      <c r="D9142">
        <v>52.489471000000002</v>
      </c>
      <c r="E9142">
        <v>-1.8985749999999999</v>
      </c>
      <c r="F9142" t="s">
        <v>196</v>
      </c>
      <c r="G9142" t="s">
        <v>197</v>
      </c>
      <c r="H9142" t="s">
        <v>194</v>
      </c>
      <c r="I9142">
        <v>849.8</v>
      </c>
      <c r="J9142" s="1">
        <v>2E-3</v>
      </c>
      <c r="K9142">
        <v>2</v>
      </c>
      <c r="L9142">
        <v>0.27</v>
      </c>
      <c r="M9142">
        <v>0</v>
      </c>
      <c r="N9142">
        <v>1</v>
      </c>
      <c r="O9142">
        <v>77</v>
      </c>
      <c r="P9142">
        <v>41</v>
      </c>
      <c r="Q9142">
        <v>6</v>
      </c>
      <c r="R9142">
        <v>3</v>
      </c>
    </row>
    <row r="9143" spans="1:18" x14ac:dyDescent="0.25">
      <c r="A9143" t="s">
        <v>18</v>
      </c>
      <c r="B9143" s="20">
        <v>45082</v>
      </c>
      <c r="C9143" t="s">
        <v>19</v>
      </c>
      <c r="D9143">
        <v>52.489471000000002</v>
      </c>
      <c r="E9143">
        <v>-1.8985749999999999</v>
      </c>
      <c r="F9143" t="s">
        <v>196</v>
      </c>
      <c r="G9143" t="s">
        <v>197</v>
      </c>
      <c r="H9143" t="s">
        <v>194</v>
      </c>
      <c r="I9143">
        <v>1447</v>
      </c>
      <c r="J9143" s="1">
        <v>4.0000000000000001E-3</v>
      </c>
      <c r="K9143">
        <v>6</v>
      </c>
      <c r="L9143">
        <v>0.27</v>
      </c>
      <c r="M9143">
        <v>2</v>
      </c>
      <c r="N9143">
        <v>2</v>
      </c>
      <c r="O9143">
        <v>110</v>
      </c>
      <c r="P9143">
        <v>49</v>
      </c>
      <c r="Q9143">
        <v>3</v>
      </c>
      <c r="R9143">
        <v>3</v>
      </c>
    </row>
    <row r="9144" spans="1:18" x14ac:dyDescent="0.25">
      <c r="A9144" t="s">
        <v>18</v>
      </c>
      <c r="B9144" s="20">
        <v>45112</v>
      </c>
      <c r="C9144" t="s">
        <v>19</v>
      </c>
      <c r="D9144">
        <v>52.489471000000002</v>
      </c>
      <c r="E9144">
        <v>-1.8985749999999999</v>
      </c>
      <c r="F9144" t="s">
        <v>196</v>
      </c>
      <c r="G9144" t="s">
        <v>197</v>
      </c>
      <c r="H9144" t="s">
        <v>194</v>
      </c>
      <c r="I9144">
        <v>1676.4</v>
      </c>
      <c r="J9144" s="1">
        <v>8.0000000000000002E-3</v>
      </c>
      <c r="K9144">
        <v>13</v>
      </c>
      <c r="L9144">
        <v>0.75</v>
      </c>
      <c r="M9144">
        <v>9</v>
      </c>
      <c r="N9144">
        <v>1</v>
      </c>
      <c r="O9144">
        <v>45</v>
      </c>
      <c r="P9144">
        <v>36</v>
      </c>
      <c r="Q9144">
        <v>8</v>
      </c>
      <c r="R9144">
        <v>1</v>
      </c>
    </row>
    <row r="9145" spans="1:18" x14ac:dyDescent="0.25">
      <c r="A9145" t="s">
        <v>18</v>
      </c>
      <c r="B9145" s="20">
        <v>45143</v>
      </c>
      <c r="C9145" t="s">
        <v>19</v>
      </c>
      <c r="D9145">
        <v>52.489471000000002</v>
      </c>
      <c r="E9145">
        <v>-1.8985749999999999</v>
      </c>
      <c r="F9145" t="s">
        <v>196</v>
      </c>
      <c r="G9145" t="s">
        <v>197</v>
      </c>
      <c r="H9145" t="s">
        <v>194</v>
      </c>
      <c r="I9145">
        <v>1407.8</v>
      </c>
      <c r="J9145" s="1">
        <v>7.0000000000000001E-3</v>
      </c>
      <c r="K9145">
        <v>10</v>
      </c>
      <c r="L9145">
        <v>0.4</v>
      </c>
      <c r="M9145">
        <v>4</v>
      </c>
      <c r="N9145">
        <v>5</v>
      </c>
      <c r="O9145">
        <v>240</v>
      </c>
      <c r="P9145">
        <v>28</v>
      </c>
      <c r="Q9145">
        <v>9</v>
      </c>
      <c r="R9145">
        <v>1</v>
      </c>
    </row>
    <row r="9146" spans="1:18" x14ac:dyDescent="0.25">
      <c r="A9146" t="s">
        <v>18</v>
      </c>
      <c r="B9146" s="20">
        <v>45174</v>
      </c>
      <c r="C9146" t="s">
        <v>19</v>
      </c>
      <c r="D9146">
        <v>52.489471000000002</v>
      </c>
      <c r="E9146">
        <v>-1.8985749999999999</v>
      </c>
      <c r="F9146" t="s">
        <v>196</v>
      </c>
      <c r="G9146" t="s">
        <v>197</v>
      </c>
      <c r="H9146" t="s">
        <v>194</v>
      </c>
      <c r="I9146">
        <v>1121.4000000000001</v>
      </c>
      <c r="J9146" s="1">
        <v>5.0000000000000001E-3</v>
      </c>
      <c r="K9146">
        <v>6</v>
      </c>
      <c r="L9146">
        <v>0.76</v>
      </c>
      <c r="M9146">
        <v>4</v>
      </c>
      <c r="N9146">
        <v>1</v>
      </c>
      <c r="O9146">
        <v>36</v>
      </c>
      <c r="P9146">
        <v>31</v>
      </c>
      <c r="Q9146">
        <v>5</v>
      </c>
      <c r="R9146">
        <v>2</v>
      </c>
    </row>
    <row r="9147" spans="1:18" x14ac:dyDescent="0.25">
      <c r="A9147" t="s">
        <v>18</v>
      </c>
      <c r="B9147" s="20">
        <v>45204</v>
      </c>
      <c r="C9147" t="s">
        <v>19</v>
      </c>
      <c r="D9147">
        <v>52.489471000000002</v>
      </c>
      <c r="E9147">
        <v>-1.8985749999999999</v>
      </c>
      <c r="F9147" t="s">
        <v>196</v>
      </c>
      <c r="G9147" t="s">
        <v>197</v>
      </c>
      <c r="H9147" t="s">
        <v>194</v>
      </c>
      <c r="I9147">
        <v>693.2</v>
      </c>
      <c r="J9147" s="1">
        <v>6.0000000000000001E-3</v>
      </c>
      <c r="K9147">
        <v>4</v>
      </c>
      <c r="L9147">
        <v>0.62</v>
      </c>
      <c r="M9147">
        <v>3</v>
      </c>
      <c r="N9147">
        <v>2</v>
      </c>
      <c r="O9147">
        <v>142</v>
      </c>
      <c r="P9147">
        <v>22</v>
      </c>
      <c r="Q9147">
        <v>11</v>
      </c>
      <c r="R9147">
        <v>2</v>
      </c>
    </row>
    <row r="9148" spans="1:18" x14ac:dyDescent="0.25">
      <c r="A9148" t="s">
        <v>18</v>
      </c>
      <c r="B9148" s="20">
        <v>45235</v>
      </c>
      <c r="C9148" t="s">
        <v>19</v>
      </c>
      <c r="D9148">
        <v>52.489471000000002</v>
      </c>
      <c r="E9148">
        <v>-1.8985749999999999</v>
      </c>
      <c r="F9148" t="s">
        <v>196</v>
      </c>
      <c r="G9148" t="s">
        <v>197</v>
      </c>
      <c r="H9148" t="s">
        <v>194</v>
      </c>
      <c r="I9148">
        <v>904.4</v>
      </c>
      <c r="J9148" s="1">
        <v>8.0000000000000002E-3</v>
      </c>
      <c r="K9148">
        <v>7</v>
      </c>
      <c r="L9148">
        <v>0.33</v>
      </c>
      <c r="M9148">
        <v>2</v>
      </c>
      <c r="N9148">
        <v>6</v>
      </c>
      <c r="O9148">
        <v>252</v>
      </c>
      <c r="P9148">
        <v>56</v>
      </c>
      <c r="Q9148">
        <v>3</v>
      </c>
      <c r="R9148">
        <v>3</v>
      </c>
    </row>
    <row r="9149" spans="1:18" x14ac:dyDescent="0.25">
      <c r="A9149" t="s">
        <v>18</v>
      </c>
      <c r="B9149" s="20">
        <v>45265</v>
      </c>
      <c r="C9149" t="s">
        <v>19</v>
      </c>
      <c r="D9149">
        <v>52.489471000000002</v>
      </c>
      <c r="E9149">
        <v>-1.8985749999999999</v>
      </c>
      <c r="F9149" t="s">
        <v>196</v>
      </c>
      <c r="G9149" t="s">
        <v>197</v>
      </c>
      <c r="H9149" t="s">
        <v>194</v>
      </c>
      <c r="I9149">
        <v>1097.4000000000001</v>
      </c>
      <c r="J9149" s="1">
        <v>3.0000000000000001E-3</v>
      </c>
      <c r="K9149">
        <v>4</v>
      </c>
      <c r="L9149">
        <v>0.98</v>
      </c>
      <c r="M9149">
        <v>4</v>
      </c>
      <c r="N9149">
        <v>2</v>
      </c>
      <c r="O9149">
        <v>126</v>
      </c>
      <c r="P9149">
        <v>24</v>
      </c>
      <c r="Q9149">
        <v>11</v>
      </c>
      <c r="R9149">
        <v>2</v>
      </c>
    </row>
    <row r="9150" spans="1:18" x14ac:dyDescent="0.25">
      <c r="A9150" t="s">
        <v>18</v>
      </c>
      <c r="B9150" s="20" t="s">
        <v>60</v>
      </c>
      <c r="C9150" t="s">
        <v>19</v>
      </c>
      <c r="D9150">
        <v>52.489471000000002</v>
      </c>
      <c r="E9150">
        <v>-1.8985749999999999</v>
      </c>
      <c r="F9150" t="s">
        <v>196</v>
      </c>
      <c r="G9150" t="s">
        <v>197</v>
      </c>
      <c r="H9150" t="s">
        <v>194</v>
      </c>
      <c r="I9150">
        <v>1699.6</v>
      </c>
      <c r="J9150" s="1">
        <v>7.0000000000000001E-3</v>
      </c>
      <c r="K9150">
        <v>11</v>
      </c>
      <c r="L9150">
        <v>0.12</v>
      </c>
      <c r="M9150">
        <v>1</v>
      </c>
      <c r="N9150">
        <v>5</v>
      </c>
      <c r="O9150">
        <v>170</v>
      </c>
      <c r="P9150">
        <v>2</v>
      </c>
      <c r="Q9150">
        <v>3</v>
      </c>
      <c r="R9150">
        <v>0</v>
      </c>
    </row>
    <row r="9151" spans="1:18" x14ac:dyDescent="0.25">
      <c r="A9151" t="s">
        <v>18</v>
      </c>
      <c r="B9151" s="20" t="s">
        <v>61</v>
      </c>
      <c r="C9151" t="s">
        <v>19</v>
      </c>
      <c r="D9151">
        <v>52.489471000000002</v>
      </c>
      <c r="E9151">
        <v>-1.8985749999999999</v>
      </c>
      <c r="F9151" t="s">
        <v>196</v>
      </c>
      <c r="G9151" t="s">
        <v>197</v>
      </c>
      <c r="H9151" t="s">
        <v>194</v>
      </c>
      <c r="I9151">
        <v>1667</v>
      </c>
      <c r="J9151" s="1">
        <v>1.2E-2</v>
      </c>
      <c r="K9151">
        <v>19</v>
      </c>
      <c r="L9151">
        <v>0.56999999999999995</v>
      </c>
      <c r="M9151">
        <v>11</v>
      </c>
      <c r="N9151">
        <v>5</v>
      </c>
      <c r="O9151">
        <v>225</v>
      </c>
      <c r="P9151">
        <v>34</v>
      </c>
      <c r="Q9151">
        <v>6</v>
      </c>
      <c r="R9151">
        <v>1</v>
      </c>
    </row>
    <row r="9152" spans="1:18" x14ac:dyDescent="0.25">
      <c r="A9152" t="s">
        <v>18</v>
      </c>
      <c r="B9152" s="20" t="s">
        <v>62</v>
      </c>
      <c r="C9152" t="s">
        <v>19</v>
      </c>
      <c r="D9152">
        <v>52.489471000000002</v>
      </c>
      <c r="E9152">
        <v>-1.8985749999999999</v>
      </c>
      <c r="F9152" t="s">
        <v>196</v>
      </c>
      <c r="G9152" t="s">
        <v>197</v>
      </c>
      <c r="H9152" t="s">
        <v>194</v>
      </c>
      <c r="I9152">
        <v>1549.4</v>
      </c>
      <c r="J9152" s="1">
        <v>7.0000000000000001E-3</v>
      </c>
      <c r="K9152">
        <v>10</v>
      </c>
      <c r="L9152">
        <v>0.34</v>
      </c>
      <c r="M9152">
        <v>3</v>
      </c>
      <c r="N9152">
        <v>4</v>
      </c>
      <c r="O9152">
        <v>168</v>
      </c>
      <c r="P9152">
        <v>14</v>
      </c>
      <c r="Q9152">
        <v>3</v>
      </c>
      <c r="R9152">
        <v>2</v>
      </c>
    </row>
    <row r="9153" spans="1:18" x14ac:dyDescent="0.25">
      <c r="A9153" t="s">
        <v>18</v>
      </c>
      <c r="B9153" s="20" t="s">
        <v>63</v>
      </c>
      <c r="C9153" t="s">
        <v>19</v>
      </c>
      <c r="D9153">
        <v>52.489471000000002</v>
      </c>
      <c r="E9153">
        <v>-1.8985749999999999</v>
      </c>
      <c r="F9153" t="s">
        <v>196</v>
      </c>
      <c r="G9153" t="s">
        <v>197</v>
      </c>
      <c r="H9153" t="s">
        <v>194</v>
      </c>
      <c r="I9153">
        <v>1365.8</v>
      </c>
      <c r="J9153" s="1">
        <v>6.0000000000000001E-3</v>
      </c>
      <c r="K9153">
        <v>8</v>
      </c>
      <c r="L9153">
        <v>0.38</v>
      </c>
      <c r="M9153">
        <v>3</v>
      </c>
      <c r="N9153">
        <v>1</v>
      </c>
      <c r="O9153">
        <v>59</v>
      </c>
      <c r="P9153">
        <v>50</v>
      </c>
      <c r="Q9153">
        <v>3</v>
      </c>
      <c r="R9153">
        <v>2</v>
      </c>
    </row>
    <row r="9154" spans="1:18" x14ac:dyDescent="0.25">
      <c r="A9154" t="s">
        <v>18</v>
      </c>
      <c r="B9154" s="20" t="s">
        <v>64</v>
      </c>
      <c r="C9154" t="s">
        <v>19</v>
      </c>
      <c r="D9154">
        <v>52.489471000000002</v>
      </c>
      <c r="E9154">
        <v>-1.8985749999999999</v>
      </c>
      <c r="F9154" t="s">
        <v>196</v>
      </c>
      <c r="G9154" t="s">
        <v>197</v>
      </c>
      <c r="H9154" t="s">
        <v>194</v>
      </c>
      <c r="I9154">
        <v>1561.4</v>
      </c>
      <c r="J9154" s="1">
        <v>7.0000000000000001E-3</v>
      </c>
      <c r="K9154">
        <v>11</v>
      </c>
      <c r="L9154">
        <v>1.17</v>
      </c>
      <c r="M9154">
        <v>12</v>
      </c>
      <c r="N9154">
        <v>6</v>
      </c>
      <c r="O9154">
        <v>306</v>
      </c>
      <c r="P9154">
        <v>30</v>
      </c>
      <c r="Q9154">
        <v>15</v>
      </c>
      <c r="R9154">
        <v>5</v>
      </c>
    </row>
    <row r="9155" spans="1:18" x14ac:dyDescent="0.25">
      <c r="A9155" t="s">
        <v>18</v>
      </c>
      <c r="B9155" s="20" t="s">
        <v>65</v>
      </c>
      <c r="C9155" t="s">
        <v>19</v>
      </c>
      <c r="D9155">
        <v>52.489471000000002</v>
      </c>
      <c r="E9155">
        <v>-1.8985749999999999</v>
      </c>
      <c r="F9155" t="s">
        <v>196</v>
      </c>
      <c r="G9155" t="s">
        <v>197</v>
      </c>
      <c r="H9155" t="s">
        <v>194</v>
      </c>
      <c r="I9155">
        <v>914.8</v>
      </c>
      <c r="J9155" s="1">
        <v>8.9999999999999993E-3</v>
      </c>
      <c r="K9155">
        <v>9</v>
      </c>
      <c r="L9155">
        <v>0.08</v>
      </c>
      <c r="M9155">
        <v>1</v>
      </c>
      <c r="N9155">
        <v>6</v>
      </c>
      <c r="O9155">
        <v>318</v>
      </c>
      <c r="P9155">
        <v>40</v>
      </c>
      <c r="Q9155">
        <v>2</v>
      </c>
      <c r="R9155">
        <v>2</v>
      </c>
    </row>
    <row r="9156" spans="1:18" x14ac:dyDescent="0.25">
      <c r="A9156" t="s">
        <v>18</v>
      </c>
      <c r="B9156" s="20" t="s">
        <v>66</v>
      </c>
      <c r="C9156" t="s">
        <v>19</v>
      </c>
      <c r="D9156">
        <v>52.489471000000002</v>
      </c>
      <c r="E9156">
        <v>-1.8985749999999999</v>
      </c>
      <c r="F9156" t="s">
        <v>196</v>
      </c>
      <c r="G9156" t="s">
        <v>197</v>
      </c>
      <c r="H9156" t="s">
        <v>194</v>
      </c>
      <c r="I9156">
        <v>1260.4000000000001</v>
      </c>
      <c r="J9156" s="1">
        <v>4.0000000000000001E-3</v>
      </c>
      <c r="K9156">
        <v>6</v>
      </c>
      <c r="L9156">
        <v>0.73</v>
      </c>
      <c r="M9156">
        <v>4</v>
      </c>
      <c r="N9156">
        <v>6</v>
      </c>
      <c r="O9156">
        <v>462</v>
      </c>
      <c r="P9156">
        <v>46</v>
      </c>
      <c r="Q9156">
        <v>9</v>
      </c>
      <c r="R9156">
        <v>2</v>
      </c>
    </row>
    <row r="9157" spans="1:18" x14ac:dyDescent="0.25">
      <c r="A9157" t="s">
        <v>18</v>
      </c>
      <c r="B9157" s="20" t="s">
        <v>67</v>
      </c>
      <c r="C9157" t="s">
        <v>19</v>
      </c>
      <c r="D9157">
        <v>52.489471000000002</v>
      </c>
      <c r="E9157">
        <v>-1.8985749999999999</v>
      </c>
      <c r="F9157" t="s">
        <v>196</v>
      </c>
      <c r="G9157" t="s">
        <v>197</v>
      </c>
      <c r="H9157" t="s">
        <v>194</v>
      </c>
      <c r="I9157">
        <v>828.4</v>
      </c>
      <c r="J9157" s="1">
        <v>8.9999999999999993E-3</v>
      </c>
      <c r="K9157">
        <v>7</v>
      </c>
      <c r="L9157">
        <v>0.4</v>
      </c>
      <c r="M9157">
        <v>3</v>
      </c>
      <c r="N9157">
        <v>4</v>
      </c>
      <c r="O9157">
        <v>128</v>
      </c>
      <c r="P9157">
        <v>6</v>
      </c>
      <c r="Q9157">
        <v>5</v>
      </c>
      <c r="R9157">
        <v>4</v>
      </c>
    </row>
    <row r="9158" spans="1:18" x14ac:dyDescent="0.25">
      <c r="A9158" t="s">
        <v>18</v>
      </c>
      <c r="B9158" s="20" t="s">
        <v>68</v>
      </c>
      <c r="C9158" t="s">
        <v>19</v>
      </c>
      <c r="D9158">
        <v>52.489471000000002</v>
      </c>
      <c r="E9158">
        <v>-1.8985749999999999</v>
      </c>
      <c r="F9158" t="s">
        <v>196</v>
      </c>
      <c r="G9158" t="s">
        <v>197</v>
      </c>
      <c r="H9158" t="s">
        <v>194</v>
      </c>
      <c r="I9158">
        <v>1529.6</v>
      </c>
      <c r="J9158" s="1">
        <v>3.0000000000000001E-3</v>
      </c>
      <c r="K9158">
        <v>5</v>
      </c>
      <c r="L9158">
        <v>0.3</v>
      </c>
      <c r="M9158">
        <v>2</v>
      </c>
      <c r="N9158">
        <v>4</v>
      </c>
      <c r="O9158">
        <v>276</v>
      </c>
      <c r="P9158">
        <v>8</v>
      </c>
      <c r="Q9158">
        <v>14</v>
      </c>
      <c r="R9158">
        <v>3</v>
      </c>
    </row>
    <row r="9159" spans="1:18" x14ac:dyDescent="0.25">
      <c r="A9159" t="s">
        <v>18</v>
      </c>
      <c r="B9159" s="20" t="s">
        <v>69</v>
      </c>
      <c r="C9159" t="s">
        <v>19</v>
      </c>
      <c r="D9159">
        <v>52.489471000000002</v>
      </c>
      <c r="E9159">
        <v>-1.8985749999999999</v>
      </c>
      <c r="F9159" t="s">
        <v>196</v>
      </c>
      <c r="G9159" t="s">
        <v>197</v>
      </c>
      <c r="H9159" t="s">
        <v>194</v>
      </c>
      <c r="I9159">
        <v>1286.8</v>
      </c>
      <c r="J9159" s="1">
        <v>6.0000000000000001E-3</v>
      </c>
      <c r="K9159">
        <v>8</v>
      </c>
      <c r="L9159">
        <v>0.34</v>
      </c>
      <c r="M9159">
        <v>3</v>
      </c>
      <c r="N9159">
        <v>4</v>
      </c>
      <c r="O9159">
        <v>168</v>
      </c>
      <c r="P9159">
        <v>36</v>
      </c>
      <c r="Q9159">
        <v>8</v>
      </c>
      <c r="R9159">
        <v>1</v>
      </c>
    </row>
    <row r="9160" spans="1:18" x14ac:dyDescent="0.25">
      <c r="A9160" t="s">
        <v>18</v>
      </c>
      <c r="B9160" s="20" t="s">
        <v>70</v>
      </c>
      <c r="C9160" t="s">
        <v>19</v>
      </c>
      <c r="D9160">
        <v>52.489471000000002</v>
      </c>
      <c r="E9160">
        <v>-1.8985749999999999</v>
      </c>
      <c r="F9160" t="s">
        <v>196</v>
      </c>
      <c r="G9160" t="s">
        <v>197</v>
      </c>
      <c r="H9160" t="s">
        <v>194</v>
      </c>
      <c r="I9160">
        <v>1465</v>
      </c>
      <c r="J9160" s="1">
        <v>6.0000000000000001E-3</v>
      </c>
      <c r="K9160">
        <v>8</v>
      </c>
      <c r="L9160">
        <v>0.06</v>
      </c>
      <c r="M9160">
        <v>1</v>
      </c>
      <c r="N9160">
        <v>5</v>
      </c>
      <c r="O9160">
        <v>165</v>
      </c>
      <c r="P9160">
        <v>72</v>
      </c>
      <c r="Q9160">
        <v>12</v>
      </c>
      <c r="R9160">
        <v>1</v>
      </c>
    </row>
    <row r="9161" spans="1:18" x14ac:dyDescent="0.25">
      <c r="A9161" t="s">
        <v>18</v>
      </c>
      <c r="B9161" s="20" t="s">
        <v>71</v>
      </c>
      <c r="C9161" t="s">
        <v>19</v>
      </c>
      <c r="D9161">
        <v>52.489471000000002</v>
      </c>
      <c r="E9161">
        <v>-1.8985749999999999</v>
      </c>
      <c r="F9161" t="s">
        <v>196</v>
      </c>
      <c r="G9161" t="s">
        <v>197</v>
      </c>
      <c r="H9161" t="s">
        <v>194</v>
      </c>
      <c r="I9161">
        <v>824.6</v>
      </c>
      <c r="J9161" s="1">
        <v>1E-3</v>
      </c>
      <c r="K9161">
        <v>1</v>
      </c>
      <c r="L9161">
        <v>0.76</v>
      </c>
      <c r="M9161">
        <v>1</v>
      </c>
      <c r="N9161">
        <v>6</v>
      </c>
      <c r="O9161">
        <v>444</v>
      </c>
      <c r="P9161">
        <v>38</v>
      </c>
      <c r="Q9161">
        <v>3</v>
      </c>
      <c r="R9161">
        <v>4</v>
      </c>
    </row>
    <row r="9162" spans="1:18" x14ac:dyDescent="0.25">
      <c r="A9162" t="s">
        <v>18</v>
      </c>
      <c r="B9162" s="20" t="s">
        <v>72</v>
      </c>
      <c r="C9162" t="s">
        <v>19</v>
      </c>
      <c r="D9162">
        <v>52.489471000000002</v>
      </c>
      <c r="E9162">
        <v>-1.8985749999999999</v>
      </c>
      <c r="F9162" t="s">
        <v>196</v>
      </c>
      <c r="G9162" t="s">
        <v>197</v>
      </c>
      <c r="H9162" t="s">
        <v>194</v>
      </c>
      <c r="I9162">
        <v>1592.8</v>
      </c>
      <c r="J9162" s="1">
        <v>3.0000000000000001E-3</v>
      </c>
      <c r="K9162">
        <v>4</v>
      </c>
      <c r="L9162">
        <v>0.01</v>
      </c>
      <c r="M9162">
        <v>0</v>
      </c>
      <c r="N9162">
        <v>3</v>
      </c>
      <c r="O9162">
        <v>129</v>
      </c>
      <c r="P9162">
        <v>28</v>
      </c>
      <c r="Q9162">
        <v>0</v>
      </c>
      <c r="R9162">
        <v>0</v>
      </c>
    </row>
    <row r="9163" spans="1:18" x14ac:dyDescent="0.25">
      <c r="A9163" t="s">
        <v>18</v>
      </c>
      <c r="B9163" s="20" t="s">
        <v>73</v>
      </c>
      <c r="C9163" t="s">
        <v>19</v>
      </c>
      <c r="D9163">
        <v>52.489471000000002</v>
      </c>
      <c r="E9163">
        <v>-1.8985749999999999</v>
      </c>
      <c r="F9163" t="s">
        <v>196</v>
      </c>
      <c r="G9163" t="s">
        <v>197</v>
      </c>
      <c r="H9163" t="s">
        <v>194</v>
      </c>
      <c r="I9163">
        <v>755.8</v>
      </c>
      <c r="J9163" s="1">
        <v>8.0000000000000002E-3</v>
      </c>
      <c r="K9163">
        <v>6</v>
      </c>
      <c r="L9163">
        <v>0.3</v>
      </c>
      <c r="M9163">
        <v>2</v>
      </c>
      <c r="N9163">
        <v>2</v>
      </c>
      <c r="O9163">
        <v>66</v>
      </c>
      <c r="P9163">
        <v>58</v>
      </c>
      <c r="Q9163">
        <v>8</v>
      </c>
      <c r="R9163">
        <v>7</v>
      </c>
    </row>
    <row r="9164" spans="1:18" x14ac:dyDescent="0.25">
      <c r="A9164" t="s">
        <v>18</v>
      </c>
      <c r="B9164" s="20" t="s">
        <v>74</v>
      </c>
      <c r="C9164" t="s">
        <v>19</v>
      </c>
      <c r="D9164">
        <v>52.489471000000002</v>
      </c>
      <c r="E9164">
        <v>-1.8985749999999999</v>
      </c>
      <c r="F9164" t="s">
        <v>196</v>
      </c>
      <c r="G9164" t="s">
        <v>197</v>
      </c>
      <c r="H9164" t="s">
        <v>194</v>
      </c>
      <c r="I9164">
        <v>1327.4</v>
      </c>
      <c r="J9164" s="1">
        <v>5.0000000000000001E-3</v>
      </c>
      <c r="K9164">
        <v>7</v>
      </c>
      <c r="L9164">
        <v>1.05</v>
      </c>
      <c r="M9164">
        <v>7</v>
      </c>
      <c r="N9164">
        <v>6</v>
      </c>
      <c r="O9164">
        <v>216</v>
      </c>
      <c r="P9164">
        <v>16</v>
      </c>
      <c r="Q9164">
        <v>5</v>
      </c>
      <c r="R9164">
        <v>4</v>
      </c>
    </row>
    <row r="9165" spans="1:18" x14ac:dyDescent="0.25">
      <c r="A9165" t="s">
        <v>18</v>
      </c>
      <c r="B9165" s="20" t="s">
        <v>75</v>
      </c>
      <c r="C9165" t="s">
        <v>19</v>
      </c>
      <c r="D9165">
        <v>52.489471000000002</v>
      </c>
      <c r="E9165">
        <v>-1.8985749999999999</v>
      </c>
      <c r="F9165" t="s">
        <v>196</v>
      </c>
      <c r="G9165" t="s">
        <v>197</v>
      </c>
      <c r="H9165" t="s">
        <v>194</v>
      </c>
      <c r="I9165">
        <v>1163.2</v>
      </c>
      <c r="J9165" s="1">
        <v>7.0000000000000001E-3</v>
      </c>
      <c r="K9165">
        <v>8</v>
      </c>
      <c r="L9165">
        <v>0.31</v>
      </c>
      <c r="M9165">
        <v>2</v>
      </c>
      <c r="N9165">
        <v>2</v>
      </c>
      <c r="O9165">
        <v>62</v>
      </c>
      <c r="P9165">
        <v>12</v>
      </c>
      <c r="Q9165">
        <v>3</v>
      </c>
      <c r="R9165">
        <v>4</v>
      </c>
    </row>
    <row r="9166" spans="1:18" x14ac:dyDescent="0.25">
      <c r="A9166" t="s">
        <v>18</v>
      </c>
      <c r="B9166" s="20" t="s">
        <v>76</v>
      </c>
      <c r="C9166" t="s">
        <v>19</v>
      </c>
      <c r="D9166">
        <v>52.489471000000002</v>
      </c>
      <c r="E9166">
        <v>-1.8985749999999999</v>
      </c>
      <c r="F9166" t="s">
        <v>196</v>
      </c>
      <c r="G9166" t="s">
        <v>197</v>
      </c>
      <c r="H9166" t="s">
        <v>194</v>
      </c>
      <c r="I9166">
        <v>1727</v>
      </c>
      <c r="J9166" s="1">
        <v>3.0000000000000001E-3</v>
      </c>
      <c r="K9166">
        <v>5</v>
      </c>
      <c r="L9166">
        <v>0.85</v>
      </c>
      <c r="M9166">
        <v>5</v>
      </c>
      <c r="N9166">
        <v>2</v>
      </c>
      <c r="O9166">
        <v>88</v>
      </c>
      <c r="P9166">
        <v>46</v>
      </c>
      <c r="Q9166">
        <v>8</v>
      </c>
      <c r="R9166">
        <v>2</v>
      </c>
    </row>
    <row r="9167" spans="1:18" x14ac:dyDescent="0.25">
      <c r="A9167" t="s">
        <v>18</v>
      </c>
      <c r="B9167" s="20" t="s">
        <v>77</v>
      </c>
      <c r="C9167" t="s">
        <v>19</v>
      </c>
      <c r="D9167">
        <v>52.489471000000002</v>
      </c>
      <c r="E9167">
        <v>-1.8985749999999999</v>
      </c>
      <c r="F9167" t="s">
        <v>196</v>
      </c>
      <c r="G9167" t="s">
        <v>197</v>
      </c>
      <c r="H9167" t="s">
        <v>194</v>
      </c>
      <c r="I9167">
        <v>921.8</v>
      </c>
      <c r="J9167" s="1">
        <v>4.0000000000000001E-3</v>
      </c>
      <c r="K9167">
        <v>4</v>
      </c>
      <c r="L9167">
        <v>1.02</v>
      </c>
      <c r="M9167">
        <v>4</v>
      </c>
      <c r="N9167">
        <v>2</v>
      </c>
      <c r="O9167">
        <v>76</v>
      </c>
      <c r="P9167">
        <v>37</v>
      </c>
      <c r="Q9167">
        <v>2</v>
      </c>
      <c r="R9167">
        <v>2</v>
      </c>
    </row>
    <row r="9168" spans="1:18" x14ac:dyDescent="0.25">
      <c r="A9168" t="s">
        <v>18</v>
      </c>
      <c r="B9168" s="20" t="s">
        <v>78</v>
      </c>
      <c r="C9168" t="s">
        <v>19</v>
      </c>
      <c r="D9168">
        <v>52.489471000000002</v>
      </c>
      <c r="E9168">
        <v>-1.8985749999999999</v>
      </c>
      <c r="F9168" t="s">
        <v>196</v>
      </c>
      <c r="G9168" t="s">
        <v>197</v>
      </c>
      <c r="H9168" t="s">
        <v>194</v>
      </c>
      <c r="I9168">
        <v>1428</v>
      </c>
      <c r="J9168" s="1">
        <v>6.0000000000000001E-3</v>
      </c>
      <c r="K9168">
        <v>9</v>
      </c>
      <c r="L9168">
        <v>0.83</v>
      </c>
      <c r="M9168">
        <v>8</v>
      </c>
      <c r="N9168">
        <v>3</v>
      </c>
      <c r="O9168">
        <v>180</v>
      </c>
      <c r="P9168">
        <v>16</v>
      </c>
      <c r="Q9168">
        <v>2</v>
      </c>
      <c r="R9168">
        <v>4</v>
      </c>
    </row>
    <row r="9169" spans="1:18" x14ac:dyDescent="0.25">
      <c r="A9169" t="s">
        <v>79</v>
      </c>
      <c r="B9169" s="20">
        <v>44932</v>
      </c>
      <c r="C9169" t="s">
        <v>19</v>
      </c>
      <c r="D9169">
        <v>52.489471000000002</v>
      </c>
      <c r="E9169">
        <v>-1.8985749999999999</v>
      </c>
      <c r="F9169" t="s">
        <v>196</v>
      </c>
      <c r="G9169" t="s">
        <v>197</v>
      </c>
      <c r="H9169" t="s">
        <v>194</v>
      </c>
      <c r="I9169">
        <v>704.6</v>
      </c>
      <c r="J9169" s="1">
        <v>2E-3</v>
      </c>
      <c r="K9169">
        <v>1</v>
      </c>
      <c r="L9169">
        <v>0.68</v>
      </c>
      <c r="M9169">
        <v>1</v>
      </c>
      <c r="N9169">
        <v>3</v>
      </c>
      <c r="O9169">
        <v>130</v>
      </c>
      <c r="P9169">
        <v>49</v>
      </c>
      <c r="Q9169">
        <v>9</v>
      </c>
      <c r="R9169">
        <v>3</v>
      </c>
    </row>
    <row r="9170" spans="1:18" x14ac:dyDescent="0.25">
      <c r="A9170" t="s">
        <v>79</v>
      </c>
      <c r="B9170" s="20">
        <v>44963</v>
      </c>
      <c r="C9170" t="s">
        <v>19</v>
      </c>
      <c r="D9170">
        <v>52.489471000000002</v>
      </c>
      <c r="E9170">
        <v>-1.8985749999999999</v>
      </c>
      <c r="F9170" t="s">
        <v>196</v>
      </c>
      <c r="G9170" t="s">
        <v>197</v>
      </c>
      <c r="H9170" t="s">
        <v>194</v>
      </c>
      <c r="I9170">
        <v>36.700000000000003</v>
      </c>
      <c r="J9170" s="1">
        <v>4.0000000000000001E-3</v>
      </c>
      <c r="K9170">
        <v>0</v>
      </c>
      <c r="L9170">
        <v>1.1000000000000001</v>
      </c>
      <c r="M9170">
        <v>0</v>
      </c>
      <c r="N9170">
        <v>4</v>
      </c>
      <c r="O9170">
        <v>186</v>
      </c>
      <c r="P9170">
        <v>36</v>
      </c>
      <c r="Q9170">
        <v>23</v>
      </c>
      <c r="R9170">
        <v>3</v>
      </c>
    </row>
    <row r="9171" spans="1:18" x14ac:dyDescent="0.25">
      <c r="A9171" t="s">
        <v>79</v>
      </c>
      <c r="B9171" s="20">
        <v>44991</v>
      </c>
      <c r="C9171" t="s">
        <v>19</v>
      </c>
      <c r="D9171">
        <v>52.489471000000002</v>
      </c>
      <c r="E9171">
        <v>-1.8985749999999999</v>
      </c>
      <c r="F9171" t="s">
        <v>196</v>
      </c>
      <c r="G9171" t="s">
        <v>197</v>
      </c>
      <c r="H9171" t="s">
        <v>194</v>
      </c>
      <c r="I9171">
        <v>745.1</v>
      </c>
      <c r="J9171" s="1">
        <v>7.0000000000000001E-3</v>
      </c>
      <c r="K9171">
        <v>5</v>
      </c>
      <c r="L9171">
        <v>0.84</v>
      </c>
      <c r="M9171">
        <v>4</v>
      </c>
      <c r="N9171">
        <v>3</v>
      </c>
      <c r="O9171">
        <v>263</v>
      </c>
      <c r="P9171">
        <v>23</v>
      </c>
      <c r="Q9171">
        <v>3</v>
      </c>
      <c r="R9171">
        <v>5</v>
      </c>
    </row>
    <row r="9172" spans="1:18" x14ac:dyDescent="0.25">
      <c r="A9172" t="s">
        <v>79</v>
      </c>
      <c r="B9172" s="20">
        <v>45022</v>
      </c>
      <c r="C9172" t="s">
        <v>19</v>
      </c>
      <c r="D9172">
        <v>52.489471000000002</v>
      </c>
      <c r="E9172">
        <v>-1.8985749999999999</v>
      </c>
      <c r="F9172" t="s">
        <v>196</v>
      </c>
      <c r="G9172" t="s">
        <v>197</v>
      </c>
      <c r="H9172" t="s">
        <v>194</v>
      </c>
      <c r="I9172">
        <v>393.5</v>
      </c>
      <c r="J9172" s="1">
        <v>2E-3</v>
      </c>
      <c r="K9172">
        <v>1</v>
      </c>
      <c r="L9172">
        <v>0.62</v>
      </c>
      <c r="M9172">
        <v>0</v>
      </c>
      <c r="N9172">
        <v>3</v>
      </c>
      <c r="O9172">
        <v>274</v>
      </c>
      <c r="P9172">
        <v>41</v>
      </c>
      <c r="Q9172">
        <v>6</v>
      </c>
      <c r="R9172">
        <v>3</v>
      </c>
    </row>
    <row r="9173" spans="1:18" x14ac:dyDescent="0.25">
      <c r="A9173" t="s">
        <v>79</v>
      </c>
      <c r="B9173" s="20">
        <v>45052</v>
      </c>
      <c r="C9173" t="s">
        <v>19</v>
      </c>
      <c r="D9173">
        <v>52.489471000000002</v>
      </c>
      <c r="E9173">
        <v>-1.8985749999999999</v>
      </c>
      <c r="F9173" t="s">
        <v>196</v>
      </c>
      <c r="G9173" t="s">
        <v>197</v>
      </c>
      <c r="H9173" t="s">
        <v>194</v>
      </c>
      <c r="I9173">
        <v>635.20000000000005</v>
      </c>
      <c r="J9173" s="1">
        <v>1E-3</v>
      </c>
      <c r="K9173">
        <v>1</v>
      </c>
      <c r="L9173">
        <v>0.19</v>
      </c>
      <c r="M9173">
        <v>0</v>
      </c>
      <c r="N9173">
        <v>0</v>
      </c>
      <c r="O9173">
        <v>32</v>
      </c>
      <c r="P9173">
        <v>42</v>
      </c>
      <c r="Q9173">
        <v>9</v>
      </c>
      <c r="R9173">
        <v>6</v>
      </c>
    </row>
    <row r="9174" spans="1:18" x14ac:dyDescent="0.25">
      <c r="A9174" t="s">
        <v>79</v>
      </c>
      <c r="B9174" s="20">
        <v>45083</v>
      </c>
      <c r="C9174" t="s">
        <v>19</v>
      </c>
      <c r="D9174">
        <v>52.489471000000002</v>
      </c>
      <c r="E9174">
        <v>-1.8985749999999999</v>
      </c>
      <c r="F9174" t="s">
        <v>196</v>
      </c>
      <c r="G9174" t="s">
        <v>197</v>
      </c>
      <c r="H9174" t="s">
        <v>194</v>
      </c>
      <c r="I9174">
        <v>541.6</v>
      </c>
      <c r="J9174" s="1">
        <v>3.0000000000000001E-3</v>
      </c>
      <c r="K9174">
        <v>1</v>
      </c>
      <c r="L9174">
        <v>0.51</v>
      </c>
      <c r="M9174">
        <v>1</v>
      </c>
      <c r="N9174">
        <v>4</v>
      </c>
      <c r="O9174">
        <v>115</v>
      </c>
      <c r="P9174">
        <v>55</v>
      </c>
      <c r="Q9174">
        <v>2</v>
      </c>
      <c r="R9174">
        <v>6</v>
      </c>
    </row>
    <row r="9175" spans="1:18" x14ac:dyDescent="0.25">
      <c r="A9175" t="s">
        <v>79</v>
      </c>
      <c r="B9175" s="20">
        <v>45113</v>
      </c>
      <c r="C9175" t="s">
        <v>19</v>
      </c>
      <c r="D9175">
        <v>52.489471000000002</v>
      </c>
      <c r="E9175">
        <v>-1.8985749999999999</v>
      </c>
      <c r="F9175" t="s">
        <v>196</v>
      </c>
      <c r="G9175" t="s">
        <v>197</v>
      </c>
      <c r="H9175" t="s">
        <v>194</v>
      </c>
      <c r="I9175">
        <v>762.3</v>
      </c>
      <c r="J9175" s="1">
        <v>5.0000000000000001E-3</v>
      </c>
      <c r="K9175">
        <v>4</v>
      </c>
      <c r="L9175">
        <v>0.34</v>
      </c>
      <c r="M9175">
        <v>1</v>
      </c>
      <c r="N9175">
        <v>5</v>
      </c>
      <c r="O9175">
        <v>415</v>
      </c>
      <c r="P9175">
        <v>31</v>
      </c>
      <c r="Q9175">
        <v>9</v>
      </c>
      <c r="R9175">
        <v>6</v>
      </c>
    </row>
    <row r="9176" spans="1:18" x14ac:dyDescent="0.25">
      <c r="A9176" t="s">
        <v>79</v>
      </c>
      <c r="B9176" s="20">
        <v>45144</v>
      </c>
      <c r="C9176" t="s">
        <v>19</v>
      </c>
      <c r="D9176">
        <v>52.489471000000002</v>
      </c>
      <c r="E9176">
        <v>-1.8985749999999999</v>
      </c>
      <c r="F9176" t="s">
        <v>196</v>
      </c>
      <c r="G9176" t="s">
        <v>197</v>
      </c>
      <c r="H9176" t="s">
        <v>194</v>
      </c>
      <c r="I9176">
        <v>659.4</v>
      </c>
      <c r="J9176" s="1">
        <v>1E-3</v>
      </c>
      <c r="K9176">
        <v>1</v>
      </c>
      <c r="L9176">
        <v>0.37</v>
      </c>
      <c r="M9176">
        <v>0</v>
      </c>
      <c r="N9176">
        <v>3</v>
      </c>
      <c r="O9176">
        <v>97</v>
      </c>
      <c r="P9176">
        <v>66</v>
      </c>
      <c r="Q9176">
        <v>3</v>
      </c>
      <c r="R9176">
        <v>1</v>
      </c>
    </row>
    <row r="9177" spans="1:18" x14ac:dyDescent="0.25">
      <c r="A9177" t="s">
        <v>79</v>
      </c>
      <c r="B9177" s="20">
        <v>45175</v>
      </c>
      <c r="C9177" t="s">
        <v>19</v>
      </c>
      <c r="D9177">
        <v>52.489471000000002</v>
      </c>
      <c r="E9177">
        <v>-1.8985749999999999</v>
      </c>
      <c r="F9177" t="s">
        <v>196</v>
      </c>
      <c r="G9177" t="s">
        <v>197</v>
      </c>
      <c r="H9177" t="s">
        <v>194</v>
      </c>
      <c r="I9177">
        <v>537.1</v>
      </c>
      <c r="J9177" s="1">
        <v>3.0000000000000001E-3</v>
      </c>
      <c r="K9177">
        <v>2</v>
      </c>
      <c r="L9177">
        <v>0.99</v>
      </c>
      <c r="M9177">
        <v>2</v>
      </c>
      <c r="N9177">
        <v>5</v>
      </c>
      <c r="O9177">
        <v>179</v>
      </c>
      <c r="P9177">
        <v>31</v>
      </c>
      <c r="Q9177">
        <v>8</v>
      </c>
      <c r="R9177">
        <v>2</v>
      </c>
    </row>
    <row r="9178" spans="1:18" x14ac:dyDescent="0.25">
      <c r="A9178" t="s">
        <v>79</v>
      </c>
      <c r="B9178" s="20">
        <v>45205</v>
      </c>
      <c r="C9178" t="s">
        <v>19</v>
      </c>
      <c r="D9178">
        <v>52.489471000000002</v>
      </c>
      <c r="E9178">
        <v>-1.8985749999999999</v>
      </c>
      <c r="F9178" t="s">
        <v>196</v>
      </c>
      <c r="G9178" t="s">
        <v>197</v>
      </c>
      <c r="H9178" t="s">
        <v>194</v>
      </c>
      <c r="I9178">
        <v>641</v>
      </c>
      <c r="J9178" s="1">
        <v>1E-3</v>
      </c>
      <c r="K9178">
        <v>1</v>
      </c>
      <c r="L9178">
        <v>0.87</v>
      </c>
      <c r="M9178">
        <v>1</v>
      </c>
      <c r="N9178">
        <v>3</v>
      </c>
      <c r="O9178">
        <v>224</v>
      </c>
      <c r="P9178">
        <v>30</v>
      </c>
      <c r="Q9178">
        <v>5</v>
      </c>
      <c r="R9178">
        <v>4</v>
      </c>
    </row>
    <row r="9179" spans="1:18" x14ac:dyDescent="0.25">
      <c r="A9179" t="s">
        <v>79</v>
      </c>
      <c r="B9179" s="20">
        <v>45236</v>
      </c>
      <c r="C9179" t="s">
        <v>19</v>
      </c>
      <c r="D9179">
        <v>52.489471000000002</v>
      </c>
      <c r="E9179">
        <v>-1.8985749999999999</v>
      </c>
      <c r="F9179" t="s">
        <v>196</v>
      </c>
      <c r="G9179" t="s">
        <v>197</v>
      </c>
      <c r="H9179" t="s">
        <v>194</v>
      </c>
      <c r="I9179">
        <v>569.79999999999995</v>
      </c>
      <c r="J9179" s="1">
        <v>8.0000000000000002E-3</v>
      </c>
      <c r="K9179">
        <v>5</v>
      </c>
      <c r="L9179">
        <v>0.43</v>
      </c>
      <c r="M9179">
        <v>2</v>
      </c>
      <c r="N9179">
        <v>2</v>
      </c>
      <c r="O9179">
        <v>93</v>
      </c>
      <c r="P9179">
        <v>41</v>
      </c>
      <c r="Q9179">
        <v>3</v>
      </c>
      <c r="R9179">
        <v>7</v>
      </c>
    </row>
    <row r="9180" spans="1:18" x14ac:dyDescent="0.25">
      <c r="A9180" t="s">
        <v>79</v>
      </c>
      <c r="B9180" s="20">
        <v>45266</v>
      </c>
      <c r="C9180" t="s">
        <v>19</v>
      </c>
      <c r="D9180">
        <v>52.489471000000002</v>
      </c>
      <c r="E9180">
        <v>-1.8985749999999999</v>
      </c>
      <c r="F9180" t="s">
        <v>196</v>
      </c>
      <c r="G9180" t="s">
        <v>197</v>
      </c>
      <c r="H9180" t="s">
        <v>194</v>
      </c>
      <c r="I9180">
        <v>717</v>
      </c>
      <c r="J9180" s="1">
        <v>4.0000000000000001E-3</v>
      </c>
      <c r="K9180">
        <v>3</v>
      </c>
      <c r="L9180">
        <v>0.24</v>
      </c>
      <c r="M9180">
        <v>1</v>
      </c>
      <c r="N9180">
        <v>1</v>
      </c>
      <c r="O9180">
        <v>35</v>
      </c>
      <c r="P9180">
        <v>49</v>
      </c>
      <c r="Q9180">
        <v>3</v>
      </c>
      <c r="R9180">
        <v>8</v>
      </c>
    </row>
    <row r="9181" spans="1:18" x14ac:dyDescent="0.25">
      <c r="A9181" t="s">
        <v>79</v>
      </c>
      <c r="B9181" s="20" t="s">
        <v>80</v>
      </c>
      <c r="C9181" t="s">
        <v>19</v>
      </c>
      <c r="D9181">
        <v>52.489471000000002</v>
      </c>
      <c r="E9181">
        <v>-1.8985749999999999</v>
      </c>
      <c r="F9181" t="s">
        <v>196</v>
      </c>
      <c r="G9181" t="s">
        <v>197</v>
      </c>
      <c r="H9181" t="s">
        <v>194</v>
      </c>
      <c r="I9181">
        <v>147.69999999999999</v>
      </c>
      <c r="J9181" s="1">
        <v>4.0000000000000001E-3</v>
      </c>
      <c r="K9181">
        <v>1</v>
      </c>
      <c r="L9181">
        <v>0.46</v>
      </c>
      <c r="M9181">
        <v>0</v>
      </c>
      <c r="N9181">
        <v>0</v>
      </c>
      <c r="O9181">
        <v>20</v>
      </c>
      <c r="P9181">
        <v>44</v>
      </c>
      <c r="Q9181">
        <v>8</v>
      </c>
      <c r="R9181">
        <v>5</v>
      </c>
    </row>
    <row r="9182" spans="1:18" x14ac:dyDescent="0.25">
      <c r="A9182" t="s">
        <v>79</v>
      </c>
      <c r="B9182" s="20" t="s">
        <v>81</v>
      </c>
      <c r="C9182" t="s">
        <v>19</v>
      </c>
      <c r="D9182">
        <v>52.489471000000002</v>
      </c>
      <c r="E9182">
        <v>-1.8985749999999999</v>
      </c>
      <c r="F9182" t="s">
        <v>196</v>
      </c>
      <c r="G9182" t="s">
        <v>197</v>
      </c>
      <c r="H9182" t="s">
        <v>194</v>
      </c>
      <c r="I9182">
        <v>82.4</v>
      </c>
      <c r="J9182" s="1">
        <v>1E-3</v>
      </c>
      <c r="K9182">
        <v>0</v>
      </c>
      <c r="L9182">
        <v>1.4</v>
      </c>
      <c r="M9182">
        <v>0</v>
      </c>
      <c r="N9182">
        <v>4</v>
      </c>
      <c r="O9182">
        <v>331</v>
      </c>
      <c r="P9182">
        <v>30</v>
      </c>
      <c r="Q9182">
        <v>12</v>
      </c>
      <c r="R9182">
        <v>0</v>
      </c>
    </row>
    <row r="9183" spans="1:18" x14ac:dyDescent="0.25">
      <c r="A9183" t="s">
        <v>79</v>
      </c>
      <c r="B9183" s="20" t="s">
        <v>82</v>
      </c>
      <c r="C9183" t="s">
        <v>19</v>
      </c>
      <c r="D9183">
        <v>52.489471000000002</v>
      </c>
      <c r="E9183">
        <v>-1.8985749999999999</v>
      </c>
      <c r="F9183" t="s">
        <v>196</v>
      </c>
      <c r="G9183" t="s">
        <v>197</v>
      </c>
      <c r="H9183" t="s">
        <v>194</v>
      </c>
      <c r="I9183">
        <v>1038.7</v>
      </c>
      <c r="J9183" s="1">
        <v>2E-3</v>
      </c>
      <c r="K9183">
        <v>2</v>
      </c>
      <c r="L9183">
        <v>0.47</v>
      </c>
      <c r="M9183">
        <v>1</v>
      </c>
      <c r="N9183">
        <v>1</v>
      </c>
      <c r="O9183">
        <v>50</v>
      </c>
      <c r="P9183">
        <v>49</v>
      </c>
      <c r="Q9183">
        <v>11</v>
      </c>
      <c r="R9183">
        <v>5</v>
      </c>
    </row>
    <row r="9184" spans="1:18" x14ac:dyDescent="0.25">
      <c r="A9184" t="s">
        <v>79</v>
      </c>
      <c r="B9184" s="20" t="s">
        <v>83</v>
      </c>
      <c r="C9184" t="s">
        <v>19</v>
      </c>
      <c r="D9184">
        <v>52.489471000000002</v>
      </c>
      <c r="E9184">
        <v>-1.8985749999999999</v>
      </c>
      <c r="F9184" t="s">
        <v>196</v>
      </c>
      <c r="G9184" t="s">
        <v>197</v>
      </c>
      <c r="H9184" t="s">
        <v>194</v>
      </c>
      <c r="I9184">
        <v>526.6</v>
      </c>
      <c r="J9184" s="1">
        <v>4.0000000000000001E-3</v>
      </c>
      <c r="K9184">
        <v>2</v>
      </c>
      <c r="L9184">
        <v>0.67</v>
      </c>
      <c r="M9184">
        <v>1</v>
      </c>
      <c r="N9184">
        <v>3</v>
      </c>
      <c r="O9184">
        <v>169</v>
      </c>
      <c r="P9184">
        <v>73</v>
      </c>
      <c r="Q9184">
        <v>12</v>
      </c>
      <c r="R9184">
        <v>5</v>
      </c>
    </row>
    <row r="9185" spans="1:18" x14ac:dyDescent="0.25">
      <c r="A9185" t="s">
        <v>79</v>
      </c>
      <c r="B9185" s="20" t="s">
        <v>84</v>
      </c>
      <c r="C9185" t="s">
        <v>19</v>
      </c>
      <c r="D9185">
        <v>52.489471000000002</v>
      </c>
      <c r="E9185">
        <v>-1.8985749999999999</v>
      </c>
      <c r="F9185" t="s">
        <v>196</v>
      </c>
      <c r="G9185" t="s">
        <v>197</v>
      </c>
      <c r="H9185" t="s">
        <v>194</v>
      </c>
      <c r="I9185">
        <v>978.7</v>
      </c>
      <c r="J9185" s="1">
        <v>8.0000000000000002E-3</v>
      </c>
      <c r="K9185">
        <v>8</v>
      </c>
      <c r="L9185">
        <v>1.1299999999999999</v>
      </c>
      <c r="M9185">
        <v>9</v>
      </c>
      <c r="N9185">
        <v>4</v>
      </c>
      <c r="O9185">
        <v>203</v>
      </c>
      <c r="P9185">
        <v>78</v>
      </c>
      <c r="Q9185">
        <v>11</v>
      </c>
      <c r="R9185">
        <v>4</v>
      </c>
    </row>
    <row r="9186" spans="1:18" x14ac:dyDescent="0.25">
      <c r="A9186" t="s">
        <v>79</v>
      </c>
      <c r="B9186" s="20" t="s">
        <v>85</v>
      </c>
      <c r="C9186" t="s">
        <v>19</v>
      </c>
      <c r="D9186">
        <v>52.489471000000002</v>
      </c>
      <c r="E9186">
        <v>-1.8985749999999999</v>
      </c>
      <c r="F9186" t="s">
        <v>196</v>
      </c>
      <c r="G9186" t="s">
        <v>197</v>
      </c>
      <c r="H9186" t="s">
        <v>194</v>
      </c>
      <c r="I9186">
        <v>709.3</v>
      </c>
      <c r="J9186" s="1">
        <v>4.0000000000000001E-3</v>
      </c>
      <c r="K9186">
        <v>2</v>
      </c>
      <c r="L9186">
        <v>0.63</v>
      </c>
      <c r="M9186">
        <v>2</v>
      </c>
      <c r="N9186">
        <v>4</v>
      </c>
      <c r="O9186">
        <v>275</v>
      </c>
      <c r="P9186">
        <v>62</v>
      </c>
      <c r="Q9186">
        <v>18</v>
      </c>
      <c r="R9186">
        <v>3</v>
      </c>
    </row>
    <row r="9187" spans="1:18" x14ac:dyDescent="0.25">
      <c r="A9187" t="s">
        <v>79</v>
      </c>
      <c r="B9187" s="20" t="s">
        <v>86</v>
      </c>
      <c r="C9187" t="s">
        <v>19</v>
      </c>
      <c r="D9187">
        <v>52.489471000000002</v>
      </c>
      <c r="E9187">
        <v>-1.8985749999999999</v>
      </c>
      <c r="F9187" t="s">
        <v>196</v>
      </c>
      <c r="G9187" t="s">
        <v>197</v>
      </c>
      <c r="H9187" t="s">
        <v>194</v>
      </c>
      <c r="I9187">
        <v>495.1</v>
      </c>
      <c r="J9187" s="1">
        <v>8.0000000000000002E-3</v>
      </c>
      <c r="K9187">
        <v>4</v>
      </c>
      <c r="L9187">
        <v>0.49</v>
      </c>
      <c r="M9187">
        <v>2</v>
      </c>
      <c r="N9187">
        <v>4</v>
      </c>
      <c r="O9187">
        <v>171</v>
      </c>
      <c r="P9187">
        <v>29</v>
      </c>
      <c r="Q9187">
        <v>21</v>
      </c>
      <c r="R9187">
        <v>0</v>
      </c>
    </row>
    <row r="9188" spans="1:18" x14ac:dyDescent="0.25">
      <c r="A9188" t="s">
        <v>79</v>
      </c>
      <c r="B9188" s="20" t="s">
        <v>87</v>
      </c>
      <c r="C9188" t="s">
        <v>19</v>
      </c>
      <c r="D9188">
        <v>52.489471000000002</v>
      </c>
      <c r="E9188">
        <v>-1.8985749999999999</v>
      </c>
      <c r="F9188" t="s">
        <v>196</v>
      </c>
      <c r="G9188" t="s">
        <v>197</v>
      </c>
      <c r="H9188" t="s">
        <v>194</v>
      </c>
      <c r="I9188">
        <v>955.3</v>
      </c>
      <c r="J9188" s="1">
        <v>7.0000000000000001E-3</v>
      </c>
      <c r="K9188">
        <v>7</v>
      </c>
      <c r="L9188">
        <v>0.62</v>
      </c>
      <c r="M9188">
        <v>4</v>
      </c>
      <c r="N9188">
        <v>4</v>
      </c>
      <c r="O9188">
        <v>134</v>
      </c>
      <c r="P9188">
        <v>26</v>
      </c>
      <c r="Q9188">
        <v>6</v>
      </c>
      <c r="R9188">
        <v>1</v>
      </c>
    </row>
    <row r="9189" spans="1:18" x14ac:dyDescent="0.25">
      <c r="A9189" t="s">
        <v>79</v>
      </c>
      <c r="B9189" s="20" t="s">
        <v>88</v>
      </c>
      <c r="C9189" t="s">
        <v>19</v>
      </c>
      <c r="D9189">
        <v>52.489471000000002</v>
      </c>
      <c r="E9189">
        <v>-1.8985749999999999</v>
      </c>
      <c r="F9189" t="s">
        <v>196</v>
      </c>
      <c r="G9189" t="s">
        <v>197</v>
      </c>
      <c r="H9189" t="s">
        <v>194</v>
      </c>
      <c r="I9189">
        <v>410</v>
      </c>
      <c r="J9189" s="1">
        <v>4.0000000000000001E-3</v>
      </c>
      <c r="K9189">
        <v>1</v>
      </c>
      <c r="L9189">
        <v>0.28999999999999998</v>
      </c>
      <c r="M9189">
        <v>0</v>
      </c>
      <c r="N9189">
        <v>1</v>
      </c>
      <c r="O9189">
        <v>109</v>
      </c>
      <c r="P9189">
        <v>29</v>
      </c>
      <c r="Q9189">
        <v>2</v>
      </c>
      <c r="R9189">
        <v>3</v>
      </c>
    </row>
    <row r="9190" spans="1:18" x14ac:dyDescent="0.25">
      <c r="A9190" t="s">
        <v>79</v>
      </c>
      <c r="B9190" s="20" t="s">
        <v>89</v>
      </c>
      <c r="C9190" t="s">
        <v>19</v>
      </c>
      <c r="D9190">
        <v>52.489471000000002</v>
      </c>
      <c r="E9190">
        <v>-1.8985749999999999</v>
      </c>
      <c r="F9190" t="s">
        <v>196</v>
      </c>
      <c r="G9190" t="s">
        <v>197</v>
      </c>
      <c r="H9190" t="s">
        <v>194</v>
      </c>
      <c r="I9190">
        <v>529.1</v>
      </c>
      <c r="J9190" s="1">
        <v>7.0000000000000001E-3</v>
      </c>
      <c r="K9190">
        <v>4</v>
      </c>
      <c r="L9190">
        <v>0.79</v>
      </c>
      <c r="M9190">
        <v>3</v>
      </c>
      <c r="N9190">
        <v>4</v>
      </c>
      <c r="O9190">
        <v>294</v>
      </c>
      <c r="P9190">
        <v>34</v>
      </c>
      <c r="Q9190">
        <v>9</v>
      </c>
      <c r="R9190">
        <v>6</v>
      </c>
    </row>
    <row r="9191" spans="1:18" x14ac:dyDescent="0.25">
      <c r="A9191" t="s">
        <v>79</v>
      </c>
      <c r="B9191" s="20" t="s">
        <v>90</v>
      </c>
      <c r="C9191" t="s">
        <v>19</v>
      </c>
      <c r="D9191">
        <v>52.489471000000002</v>
      </c>
      <c r="E9191">
        <v>-1.8985749999999999</v>
      </c>
      <c r="F9191" t="s">
        <v>196</v>
      </c>
      <c r="G9191" t="s">
        <v>197</v>
      </c>
      <c r="H9191" t="s">
        <v>194</v>
      </c>
      <c r="I9191">
        <v>83.4</v>
      </c>
      <c r="J9191" s="1">
        <v>5.0000000000000001E-3</v>
      </c>
      <c r="K9191">
        <v>0</v>
      </c>
      <c r="L9191">
        <v>0.87</v>
      </c>
      <c r="M9191">
        <v>0</v>
      </c>
      <c r="N9191">
        <v>2</v>
      </c>
      <c r="O9191">
        <v>29</v>
      </c>
      <c r="P9191">
        <v>14</v>
      </c>
      <c r="Q9191">
        <v>5</v>
      </c>
      <c r="R9191">
        <v>6</v>
      </c>
    </row>
    <row r="9192" spans="1:18" x14ac:dyDescent="0.25">
      <c r="A9192" t="s">
        <v>79</v>
      </c>
      <c r="B9192" s="20" t="s">
        <v>91</v>
      </c>
      <c r="C9192" t="s">
        <v>19</v>
      </c>
      <c r="D9192">
        <v>52.489471000000002</v>
      </c>
      <c r="E9192">
        <v>-1.8985749999999999</v>
      </c>
      <c r="F9192" t="s">
        <v>196</v>
      </c>
      <c r="G9192" t="s">
        <v>197</v>
      </c>
      <c r="H9192" t="s">
        <v>194</v>
      </c>
      <c r="I9192">
        <v>181.2</v>
      </c>
      <c r="J9192" s="1">
        <v>4.0000000000000001E-3</v>
      </c>
      <c r="K9192">
        <v>1</v>
      </c>
      <c r="L9192">
        <v>0.75</v>
      </c>
      <c r="M9192">
        <v>1</v>
      </c>
      <c r="N9192">
        <v>4</v>
      </c>
      <c r="O9192">
        <v>210</v>
      </c>
      <c r="P9192">
        <v>55</v>
      </c>
      <c r="Q9192">
        <v>3</v>
      </c>
      <c r="R9192">
        <v>1</v>
      </c>
    </row>
    <row r="9193" spans="1:18" x14ac:dyDescent="0.25">
      <c r="A9193" t="s">
        <v>79</v>
      </c>
      <c r="B9193" s="20" t="s">
        <v>92</v>
      </c>
      <c r="C9193" t="s">
        <v>19</v>
      </c>
      <c r="D9193">
        <v>52.489471000000002</v>
      </c>
      <c r="E9193">
        <v>-1.8985749999999999</v>
      </c>
      <c r="F9193" t="s">
        <v>196</v>
      </c>
      <c r="G9193" t="s">
        <v>197</v>
      </c>
      <c r="H9193" t="s">
        <v>194</v>
      </c>
      <c r="I9193">
        <v>908.9</v>
      </c>
      <c r="J9193" s="1">
        <v>6.0000000000000001E-3</v>
      </c>
      <c r="K9193">
        <v>5</v>
      </c>
      <c r="L9193">
        <v>1.34</v>
      </c>
      <c r="M9193">
        <v>7</v>
      </c>
      <c r="N9193">
        <v>4</v>
      </c>
      <c r="O9193">
        <v>167</v>
      </c>
      <c r="P9193">
        <v>71</v>
      </c>
      <c r="Q9193">
        <v>3</v>
      </c>
      <c r="R9193">
        <v>1</v>
      </c>
    </row>
    <row r="9194" spans="1:18" x14ac:dyDescent="0.25">
      <c r="A9194" t="s">
        <v>79</v>
      </c>
      <c r="B9194" s="20" t="s">
        <v>93</v>
      </c>
      <c r="C9194" t="s">
        <v>19</v>
      </c>
      <c r="D9194">
        <v>52.489471000000002</v>
      </c>
      <c r="E9194">
        <v>-1.8985749999999999</v>
      </c>
      <c r="F9194" t="s">
        <v>196</v>
      </c>
      <c r="G9194" t="s">
        <v>197</v>
      </c>
      <c r="H9194" t="s">
        <v>194</v>
      </c>
      <c r="I9194">
        <v>624.1</v>
      </c>
      <c r="J9194" s="1">
        <v>6.0000000000000001E-3</v>
      </c>
      <c r="K9194">
        <v>4</v>
      </c>
      <c r="L9194">
        <v>1.08</v>
      </c>
      <c r="M9194">
        <v>4</v>
      </c>
      <c r="N9194">
        <v>0</v>
      </c>
      <c r="O9194">
        <v>38</v>
      </c>
      <c r="P9194">
        <v>53</v>
      </c>
      <c r="Q9194">
        <v>6</v>
      </c>
      <c r="R9194">
        <v>3</v>
      </c>
    </row>
    <row r="9195" spans="1:18" x14ac:dyDescent="0.25">
      <c r="A9195" t="s">
        <v>79</v>
      </c>
      <c r="B9195" s="20" t="s">
        <v>94</v>
      </c>
      <c r="C9195" t="s">
        <v>19</v>
      </c>
      <c r="D9195">
        <v>52.489471000000002</v>
      </c>
      <c r="E9195">
        <v>-1.8985749999999999</v>
      </c>
      <c r="F9195" t="s">
        <v>196</v>
      </c>
      <c r="G9195" t="s">
        <v>197</v>
      </c>
      <c r="H9195" t="s">
        <v>194</v>
      </c>
      <c r="I9195">
        <v>345.1</v>
      </c>
      <c r="J9195" s="1">
        <v>7.0000000000000001E-3</v>
      </c>
      <c r="K9195">
        <v>3</v>
      </c>
      <c r="L9195">
        <v>1.02</v>
      </c>
      <c r="M9195">
        <v>3</v>
      </c>
      <c r="N9195">
        <v>5</v>
      </c>
      <c r="O9195">
        <v>305</v>
      </c>
      <c r="P9195">
        <v>23</v>
      </c>
      <c r="Q9195">
        <v>2</v>
      </c>
      <c r="R9195">
        <v>3</v>
      </c>
    </row>
    <row r="9196" spans="1:18" x14ac:dyDescent="0.25">
      <c r="A9196" t="s">
        <v>79</v>
      </c>
      <c r="B9196" s="20" t="s">
        <v>95</v>
      </c>
      <c r="C9196" t="s">
        <v>19</v>
      </c>
      <c r="D9196">
        <v>52.489471000000002</v>
      </c>
      <c r="E9196">
        <v>-1.8985749999999999</v>
      </c>
      <c r="F9196" t="s">
        <v>196</v>
      </c>
      <c r="G9196" t="s">
        <v>197</v>
      </c>
      <c r="H9196" t="s">
        <v>194</v>
      </c>
      <c r="I9196">
        <v>765.8</v>
      </c>
      <c r="J9196" s="1">
        <v>5.0000000000000001E-3</v>
      </c>
      <c r="K9196">
        <v>4</v>
      </c>
      <c r="L9196">
        <v>0.66</v>
      </c>
      <c r="M9196">
        <v>3</v>
      </c>
      <c r="N9196">
        <v>4</v>
      </c>
      <c r="O9196">
        <v>174</v>
      </c>
      <c r="P9196">
        <v>44</v>
      </c>
      <c r="Q9196">
        <v>2</v>
      </c>
      <c r="R9196">
        <v>2</v>
      </c>
    </row>
    <row r="9197" spans="1:18" x14ac:dyDescent="0.25">
      <c r="A9197" t="s">
        <v>79</v>
      </c>
      <c r="B9197" s="20" t="s">
        <v>96</v>
      </c>
      <c r="C9197" t="s">
        <v>19</v>
      </c>
      <c r="D9197">
        <v>52.489471000000002</v>
      </c>
      <c r="E9197">
        <v>-1.8985749999999999</v>
      </c>
      <c r="F9197" t="s">
        <v>196</v>
      </c>
      <c r="G9197" t="s">
        <v>197</v>
      </c>
      <c r="H9197" t="s">
        <v>194</v>
      </c>
      <c r="I9197">
        <v>289.2</v>
      </c>
      <c r="J9197" s="1">
        <v>7.0000000000000001E-3</v>
      </c>
      <c r="K9197">
        <v>2</v>
      </c>
      <c r="L9197">
        <v>1</v>
      </c>
      <c r="M9197">
        <v>2</v>
      </c>
      <c r="N9197">
        <v>1</v>
      </c>
      <c r="O9197">
        <v>32</v>
      </c>
      <c r="P9197">
        <v>61</v>
      </c>
      <c r="Q9197">
        <v>14</v>
      </c>
      <c r="R9197">
        <v>3</v>
      </c>
    </row>
    <row r="9198" spans="1:18" x14ac:dyDescent="0.25">
      <c r="A9198" t="s">
        <v>79</v>
      </c>
      <c r="B9198" s="20" t="s">
        <v>97</v>
      </c>
      <c r="C9198" t="s">
        <v>19</v>
      </c>
      <c r="D9198">
        <v>52.489471000000002</v>
      </c>
      <c r="E9198">
        <v>-1.8985749999999999</v>
      </c>
      <c r="F9198" t="s">
        <v>196</v>
      </c>
      <c r="G9198" t="s">
        <v>197</v>
      </c>
      <c r="H9198" t="s">
        <v>194</v>
      </c>
      <c r="I9198">
        <v>181.5</v>
      </c>
      <c r="J9198" s="1">
        <v>6.0000000000000001E-3</v>
      </c>
      <c r="K9198">
        <v>1</v>
      </c>
      <c r="L9198">
        <v>0.4</v>
      </c>
      <c r="M9198">
        <v>0</v>
      </c>
      <c r="N9198">
        <v>0</v>
      </c>
      <c r="O9198">
        <v>18</v>
      </c>
      <c r="P9198">
        <v>32</v>
      </c>
      <c r="Q9198">
        <v>0</v>
      </c>
      <c r="R9198">
        <v>0</v>
      </c>
    </row>
    <row r="9199" spans="1:18" x14ac:dyDescent="0.25">
      <c r="A9199" t="s">
        <v>79</v>
      </c>
      <c r="B9199" s="20">
        <v>44933</v>
      </c>
      <c r="C9199" t="s">
        <v>19</v>
      </c>
      <c r="D9199">
        <v>52.489471000000002</v>
      </c>
      <c r="E9199">
        <v>-1.8985749999999999</v>
      </c>
      <c r="F9199" t="s">
        <v>196</v>
      </c>
      <c r="G9199" t="s">
        <v>197</v>
      </c>
      <c r="H9199" t="s">
        <v>194</v>
      </c>
      <c r="I9199">
        <v>758.8</v>
      </c>
      <c r="J9199" s="1">
        <v>5.0000000000000001E-3</v>
      </c>
      <c r="K9199">
        <v>4</v>
      </c>
      <c r="L9199">
        <v>1.1299999999999999</v>
      </c>
      <c r="M9199">
        <v>4</v>
      </c>
      <c r="N9199">
        <v>5</v>
      </c>
      <c r="O9199">
        <v>284</v>
      </c>
      <c r="P9199">
        <v>79</v>
      </c>
      <c r="Q9199">
        <v>9</v>
      </c>
      <c r="R9199">
        <v>5</v>
      </c>
    </row>
    <row r="9200" spans="1:18" x14ac:dyDescent="0.25">
      <c r="A9200" t="s">
        <v>79</v>
      </c>
      <c r="B9200" s="20">
        <v>44964</v>
      </c>
      <c r="C9200" t="s">
        <v>19</v>
      </c>
      <c r="D9200">
        <v>52.489471000000002</v>
      </c>
      <c r="E9200">
        <v>-1.8985749999999999</v>
      </c>
      <c r="F9200" t="s">
        <v>196</v>
      </c>
      <c r="G9200" t="s">
        <v>197</v>
      </c>
      <c r="H9200" t="s">
        <v>194</v>
      </c>
      <c r="I9200">
        <v>824.2</v>
      </c>
      <c r="J9200" s="1">
        <v>4.0000000000000001E-3</v>
      </c>
      <c r="K9200">
        <v>3</v>
      </c>
      <c r="L9200">
        <v>0.75</v>
      </c>
      <c r="M9200">
        <v>3</v>
      </c>
      <c r="N9200">
        <v>0</v>
      </c>
      <c r="O9200">
        <v>29</v>
      </c>
      <c r="P9200">
        <v>11</v>
      </c>
      <c r="Q9200">
        <v>5</v>
      </c>
      <c r="R9200">
        <v>2</v>
      </c>
    </row>
    <row r="9201" spans="1:18" x14ac:dyDescent="0.25">
      <c r="A9201" t="s">
        <v>79</v>
      </c>
      <c r="B9201" s="20">
        <v>44992</v>
      </c>
      <c r="C9201" t="s">
        <v>19</v>
      </c>
      <c r="D9201">
        <v>52.489471000000002</v>
      </c>
      <c r="E9201">
        <v>-1.8985749999999999</v>
      </c>
      <c r="F9201" t="s">
        <v>196</v>
      </c>
      <c r="G9201" t="s">
        <v>197</v>
      </c>
      <c r="H9201" t="s">
        <v>194</v>
      </c>
      <c r="I9201">
        <v>808.2</v>
      </c>
      <c r="J9201" s="1">
        <v>5.0000000000000001E-3</v>
      </c>
      <c r="K9201">
        <v>4</v>
      </c>
      <c r="L9201">
        <v>0.77</v>
      </c>
      <c r="M9201">
        <v>3</v>
      </c>
      <c r="N9201">
        <v>3</v>
      </c>
      <c r="O9201">
        <v>125</v>
      </c>
      <c r="P9201">
        <v>43</v>
      </c>
      <c r="Q9201">
        <v>2</v>
      </c>
      <c r="R9201">
        <v>4</v>
      </c>
    </row>
    <row r="9202" spans="1:18" x14ac:dyDescent="0.25">
      <c r="A9202" t="s">
        <v>79</v>
      </c>
      <c r="B9202" s="20">
        <v>45023</v>
      </c>
      <c r="C9202" t="s">
        <v>19</v>
      </c>
      <c r="D9202">
        <v>52.489471000000002</v>
      </c>
      <c r="E9202">
        <v>-1.8985749999999999</v>
      </c>
      <c r="F9202" t="s">
        <v>196</v>
      </c>
      <c r="G9202" t="s">
        <v>197</v>
      </c>
      <c r="H9202" t="s">
        <v>194</v>
      </c>
      <c r="I9202">
        <v>15.3</v>
      </c>
      <c r="J9202" s="1">
        <v>8.9999999999999993E-3</v>
      </c>
      <c r="K9202">
        <v>0</v>
      </c>
      <c r="L9202">
        <v>0.45</v>
      </c>
      <c r="M9202">
        <v>0</v>
      </c>
      <c r="N9202">
        <v>5</v>
      </c>
      <c r="O9202">
        <v>342</v>
      </c>
      <c r="P9202">
        <v>73</v>
      </c>
      <c r="Q9202">
        <v>9</v>
      </c>
      <c r="R9202">
        <v>2</v>
      </c>
    </row>
    <row r="9203" spans="1:18" x14ac:dyDescent="0.25">
      <c r="A9203" t="s">
        <v>79</v>
      </c>
      <c r="B9203" s="20">
        <v>45053</v>
      </c>
      <c r="C9203" t="s">
        <v>19</v>
      </c>
      <c r="D9203">
        <v>52.489471000000002</v>
      </c>
      <c r="E9203">
        <v>-1.8985749999999999</v>
      </c>
      <c r="F9203" t="s">
        <v>196</v>
      </c>
      <c r="G9203" t="s">
        <v>197</v>
      </c>
      <c r="H9203" t="s">
        <v>194</v>
      </c>
      <c r="I9203">
        <v>158</v>
      </c>
      <c r="J9203" s="1">
        <v>7.0000000000000001E-3</v>
      </c>
      <c r="K9203">
        <v>1</v>
      </c>
      <c r="L9203">
        <v>0.76</v>
      </c>
      <c r="M9203">
        <v>1</v>
      </c>
      <c r="N9203">
        <v>0</v>
      </c>
      <c r="O9203">
        <v>8</v>
      </c>
      <c r="P9203">
        <v>67</v>
      </c>
      <c r="Q9203">
        <v>15</v>
      </c>
      <c r="R9203">
        <v>2</v>
      </c>
    </row>
    <row r="9204" spans="1:18" x14ac:dyDescent="0.25">
      <c r="A9204" t="s">
        <v>79</v>
      </c>
      <c r="B9204" s="20">
        <v>45084</v>
      </c>
      <c r="C9204" t="s">
        <v>19</v>
      </c>
      <c r="D9204">
        <v>52.489471000000002</v>
      </c>
      <c r="E9204">
        <v>-1.8985749999999999</v>
      </c>
      <c r="F9204" t="s">
        <v>196</v>
      </c>
      <c r="G9204" t="s">
        <v>197</v>
      </c>
      <c r="H9204" t="s">
        <v>194</v>
      </c>
      <c r="I9204">
        <v>832.1</v>
      </c>
      <c r="J9204" s="1">
        <v>4.0000000000000001E-3</v>
      </c>
      <c r="K9204">
        <v>3</v>
      </c>
      <c r="L9204">
        <v>0.91</v>
      </c>
      <c r="M9204">
        <v>3</v>
      </c>
      <c r="N9204">
        <v>0</v>
      </c>
      <c r="O9204">
        <v>27</v>
      </c>
      <c r="P9204">
        <v>42</v>
      </c>
      <c r="Q9204">
        <v>9</v>
      </c>
      <c r="R9204">
        <v>2</v>
      </c>
    </row>
    <row r="9205" spans="1:18" x14ac:dyDescent="0.25">
      <c r="A9205" t="s">
        <v>79</v>
      </c>
      <c r="B9205" s="20">
        <v>45114</v>
      </c>
      <c r="C9205" t="s">
        <v>19</v>
      </c>
      <c r="D9205">
        <v>52.489471000000002</v>
      </c>
      <c r="E9205">
        <v>-1.8985749999999999</v>
      </c>
      <c r="F9205" t="s">
        <v>196</v>
      </c>
      <c r="G9205" t="s">
        <v>197</v>
      </c>
      <c r="H9205" t="s">
        <v>194</v>
      </c>
      <c r="I9205">
        <v>556.9</v>
      </c>
      <c r="J9205" s="1">
        <v>1E-3</v>
      </c>
      <c r="K9205">
        <v>1</v>
      </c>
      <c r="L9205">
        <v>0.93</v>
      </c>
      <c r="M9205">
        <v>1</v>
      </c>
      <c r="N9205">
        <v>0</v>
      </c>
      <c r="O9205">
        <v>1</v>
      </c>
      <c r="P9205">
        <v>71</v>
      </c>
      <c r="Q9205">
        <v>12</v>
      </c>
      <c r="R9205">
        <v>6</v>
      </c>
    </row>
    <row r="9206" spans="1:18" x14ac:dyDescent="0.25">
      <c r="A9206" t="s">
        <v>79</v>
      </c>
      <c r="B9206" s="20">
        <v>45145</v>
      </c>
      <c r="C9206" t="s">
        <v>19</v>
      </c>
      <c r="D9206">
        <v>52.489471000000002</v>
      </c>
      <c r="E9206">
        <v>-1.8985749999999999</v>
      </c>
      <c r="F9206" t="s">
        <v>196</v>
      </c>
      <c r="G9206" t="s">
        <v>197</v>
      </c>
      <c r="H9206" t="s">
        <v>194</v>
      </c>
      <c r="I9206">
        <v>479.3</v>
      </c>
      <c r="J9206" s="1">
        <v>0</v>
      </c>
      <c r="K9206">
        <v>0</v>
      </c>
      <c r="L9206">
        <v>0.3</v>
      </c>
      <c r="M9206">
        <v>0</v>
      </c>
      <c r="N9206">
        <v>0</v>
      </c>
      <c r="O9206">
        <v>13</v>
      </c>
      <c r="P9206">
        <v>65</v>
      </c>
      <c r="Q9206">
        <v>11</v>
      </c>
      <c r="R9206">
        <v>3</v>
      </c>
    </row>
    <row r="9207" spans="1:18" x14ac:dyDescent="0.25">
      <c r="A9207" t="s">
        <v>79</v>
      </c>
      <c r="B9207" s="20">
        <v>45176</v>
      </c>
      <c r="C9207" t="s">
        <v>19</v>
      </c>
      <c r="D9207">
        <v>52.489471000000002</v>
      </c>
      <c r="E9207">
        <v>-1.8985749999999999</v>
      </c>
      <c r="F9207" t="s">
        <v>196</v>
      </c>
      <c r="G9207" t="s">
        <v>197</v>
      </c>
      <c r="H9207" t="s">
        <v>194</v>
      </c>
      <c r="I9207">
        <v>335.5</v>
      </c>
      <c r="J9207" s="1">
        <v>7.0000000000000001E-3</v>
      </c>
      <c r="K9207">
        <v>2</v>
      </c>
      <c r="L9207">
        <v>0.72</v>
      </c>
      <c r="M9207">
        <v>2</v>
      </c>
      <c r="N9207">
        <v>2</v>
      </c>
      <c r="O9207">
        <v>62</v>
      </c>
      <c r="P9207">
        <v>37</v>
      </c>
      <c r="Q9207">
        <v>8</v>
      </c>
      <c r="R9207">
        <v>1</v>
      </c>
    </row>
    <row r="9208" spans="1:18" x14ac:dyDescent="0.25">
      <c r="A9208" t="s">
        <v>79</v>
      </c>
      <c r="B9208" s="20">
        <v>45206</v>
      </c>
      <c r="C9208" t="s">
        <v>19</v>
      </c>
      <c r="D9208">
        <v>52.489471000000002</v>
      </c>
      <c r="E9208">
        <v>-1.8985749999999999</v>
      </c>
      <c r="F9208" t="s">
        <v>196</v>
      </c>
      <c r="G9208" t="s">
        <v>197</v>
      </c>
      <c r="H9208" t="s">
        <v>194</v>
      </c>
      <c r="I9208">
        <v>36.799999999999997</v>
      </c>
      <c r="J9208" s="1">
        <v>7.0000000000000001E-3</v>
      </c>
      <c r="K9208">
        <v>0</v>
      </c>
      <c r="L9208">
        <v>0.93</v>
      </c>
      <c r="M9208">
        <v>0</v>
      </c>
      <c r="N9208">
        <v>4</v>
      </c>
      <c r="O9208">
        <v>291</v>
      </c>
      <c r="P9208">
        <v>71</v>
      </c>
      <c r="Q9208">
        <v>11</v>
      </c>
      <c r="R9208">
        <v>0</v>
      </c>
    </row>
    <row r="9209" spans="1:18" x14ac:dyDescent="0.25">
      <c r="A9209" t="s">
        <v>79</v>
      </c>
      <c r="B9209" s="20">
        <v>45237</v>
      </c>
      <c r="C9209" t="s">
        <v>19</v>
      </c>
      <c r="D9209">
        <v>52.489471000000002</v>
      </c>
      <c r="E9209">
        <v>-1.8985749999999999</v>
      </c>
      <c r="F9209" t="s">
        <v>196</v>
      </c>
      <c r="G9209" t="s">
        <v>197</v>
      </c>
      <c r="H9209" t="s">
        <v>194</v>
      </c>
      <c r="I9209">
        <v>1185.3</v>
      </c>
      <c r="J9209" s="1">
        <v>1E-3</v>
      </c>
      <c r="K9209">
        <v>1</v>
      </c>
      <c r="L9209">
        <v>0.77</v>
      </c>
      <c r="M9209">
        <v>0</v>
      </c>
      <c r="N9209">
        <v>5</v>
      </c>
      <c r="O9209">
        <v>378</v>
      </c>
      <c r="P9209">
        <v>36</v>
      </c>
      <c r="Q9209">
        <v>6</v>
      </c>
      <c r="R9209">
        <v>8</v>
      </c>
    </row>
    <row r="9210" spans="1:18" x14ac:dyDescent="0.25">
      <c r="A9210" t="s">
        <v>79</v>
      </c>
      <c r="B9210" s="20">
        <v>45267</v>
      </c>
      <c r="C9210" t="s">
        <v>19</v>
      </c>
      <c r="D9210">
        <v>52.489471000000002</v>
      </c>
      <c r="E9210">
        <v>-1.8985749999999999</v>
      </c>
      <c r="F9210" t="s">
        <v>196</v>
      </c>
      <c r="G9210" t="s">
        <v>197</v>
      </c>
      <c r="H9210" t="s">
        <v>194</v>
      </c>
      <c r="I9210">
        <v>477.6</v>
      </c>
      <c r="J9210" s="1">
        <v>4.0000000000000001E-3</v>
      </c>
      <c r="K9210">
        <v>2</v>
      </c>
      <c r="L9210">
        <v>0.92</v>
      </c>
      <c r="M9210">
        <v>2</v>
      </c>
      <c r="N9210">
        <v>2</v>
      </c>
      <c r="O9210">
        <v>99</v>
      </c>
      <c r="P9210">
        <v>66</v>
      </c>
      <c r="Q9210">
        <v>12</v>
      </c>
      <c r="R9210">
        <v>6</v>
      </c>
    </row>
    <row r="9211" spans="1:18" x14ac:dyDescent="0.25">
      <c r="A9211" t="s">
        <v>79</v>
      </c>
      <c r="B9211" s="20" t="s">
        <v>98</v>
      </c>
      <c r="C9211" t="s">
        <v>19</v>
      </c>
      <c r="D9211">
        <v>52.489471000000002</v>
      </c>
      <c r="E9211">
        <v>-1.8985749999999999</v>
      </c>
      <c r="F9211" t="s">
        <v>196</v>
      </c>
      <c r="G9211" t="s">
        <v>197</v>
      </c>
      <c r="H9211" t="s">
        <v>194</v>
      </c>
      <c r="I9211">
        <v>119</v>
      </c>
      <c r="J9211" s="1">
        <v>5.0000000000000001E-3</v>
      </c>
      <c r="K9211">
        <v>1</v>
      </c>
      <c r="L9211">
        <v>0.39</v>
      </c>
      <c r="M9211">
        <v>0</v>
      </c>
      <c r="N9211">
        <v>1</v>
      </c>
      <c r="O9211">
        <v>61</v>
      </c>
      <c r="P9211">
        <v>62</v>
      </c>
      <c r="Q9211">
        <v>3</v>
      </c>
      <c r="R9211">
        <v>6</v>
      </c>
    </row>
    <row r="9212" spans="1:18" x14ac:dyDescent="0.25">
      <c r="A9212" t="s">
        <v>79</v>
      </c>
      <c r="B9212" s="20" t="s">
        <v>99</v>
      </c>
      <c r="C9212" t="s">
        <v>19</v>
      </c>
      <c r="D9212">
        <v>52.489471000000002</v>
      </c>
      <c r="E9212">
        <v>-1.8985749999999999</v>
      </c>
      <c r="F9212" t="s">
        <v>196</v>
      </c>
      <c r="G9212" t="s">
        <v>197</v>
      </c>
      <c r="H9212" t="s">
        <v>194</v>
      </c>
      <c r="I9212">
        <v>641.6</v>
      </c>
      <c r="J9212" s="1">
        <v>8.0000000000000002E-3</v>
      </c>
      <c r="K9212">
        <v>5</v>
      </c>
      <c r="L9212">
        <v>1.18</v>
      </c>
      <c r="M9212">
        <v>6</v>
      </c>
      <c r="N9212">
        <v>5</v>
      </c>
      <c r="O9212">
        <v>181</v>
      </c>
      <c r="P9212">
        <v>47</v>
      </c>
      <c r="Q9212">
        <v>8</v>
      </c>
      <c r="R9212">
        <v>6</v>
      </c>
    </row>
    <row r="9213" spans="1:18" x14ac:dyDescent="0.25">
      <c r="A9213" t="s">
        <v>79</v>
      </c>
      <c r="B9213" s="20" t="s">
        <v>100</v>
      </c>
      <c r="C9213" t="s">
        <v>19</v>
      </c>
      <c r="D9213">
        <v>52.489471000000002</v>
      </c>
      <c r="E9213">
        <v>-1.8985749999999999</v>
      </c>
      <c r="F9213" t="s">
        <v>196</v>
      </c>
      <c r="G9213" t="s">
        <v>197</v>
      </c>
      <c r="H9213" t="s">
        <v>194</v>
      </c>
      <c r="I9213">
        <v>338.8</v>
      </c>
      <c r="J9213" s="1">
        <v>4.0000000000000001E-3</v>
      </c>
      <c r="K9213">
        <v>1</v>
      </c>
      <c r="L9213">
        <v>1.1599999999999999</v>
      </c>
      <c r="M9213">
        <v>2</v>
      </c>
      <c r="N9213">
        <v>5</v>
      </c>
      <c r="O9213">
        <v>398</v>
      </c>
      <c r="P9213">
        <v>83</v>
      </c>
      <c r="Q9213">
        <v>6</v>
      </c>
      <c r="R9213">
        <v>1</v>
      </c>
    </row>
    <row r="9214" spans="1:18" x14ac:dyDescent="0.25">
      <c r="A9214" t="s">
        <v>79</v>
      </c>
      <c r="B9214" s="20" t="s">
        <v>101</v>
      </c>
      <c r="C9214" t="s">
        <v>19</v>
      </c>
      <c r="D9214">
        <v>52.489471000000002</v>
      </c>
      <c r="E9214">
        <v>-1.8985749999999999</v>
      </c>
      <c r="F9214" t="s">
        <v>196</v>
      </c>
      <c r="G9214" t="s">
        <v>197</v>
      </c>
      <c r="H9214" t="s">
        <v>194</v>
      </c>
      <c r="I9214">
        <v>549.1</v>
      </c>
      <c r="J9214" s="1">
        <v>6.0000000000000001E-3</v>
      </c>
      <c r="K9214">
        <v>3</v>
      </c>
      <c r="L9214">
        <v>0.66</v>
      </c>
      <c r="M9214">
        <v>2</v>
      </c>
      <c r="N9214">
        <v>5</v>
      </c>
      <c r="O9214">
        <v>321</v>
      </c>
      <c r="P9214">
        <v>46</v>
      </c>
      <c r="Q9214">
        <v>5</v>
      </c>
      <c r="R9214">
        <v>4</v>
      </c>
    </row>
    <row r="9215" spans="1:18" x14ac:dyDescent="0.25">
      <c r="A9215" t="s">
        <v>79</v>
      </c>
      <c r="B9215" s="20" t="s">
        <v>102</v>
      </c>
      <c r="C9215" t="s">
        <v>19</v>
      </c>
      <c r="D9215">
        <v>52.489471000000002</v>
      </c>
      <c r="E9215">
        <v>-1.8985749999999999</v>
      </c>
      <c r="F9215" t="s">
        <v>196</v>
      </c>
      <c r="G9215" t="s">
        <v>197</v>
      </c>
      <c r="H9215" t="s">
        <v>194</v>
      </c>
      <c r="I9215">
        <v>615.20000000000005</v>
      </c>
      <c r="J9215" s="1">
        <v>7.0000000000000001E-3</v>
      </c>
      <c r="K9215">
        <v>4</v>
      </c>
      <c r="L9215">
        <v>1.27</v>
      </c>
      <c r="M9215">
        <v>5</v>
      </c>
      <c r="N9215">
        <v>5</v>
      </c>
      <c r="O9215">
        <v>206</v>
      </c>
      <c r="P9215">
        <v>54</v>
      </c>
      <c r="Q9215">
        <v>0</v>
      </c>
      <c r="R9215">
        <v>5</v>
      </c>
    </row>
    <row r="9216" spans="1:18" x14ac:dyDescent="0.25">
      <c r="A9216" t="s">
        <v>79</v>
      </c>
      <c r="B9216" s="20" t="s">
        <v>103</v>
      </c>
      <c r="C9216" t="s">
        <v>19</v>
      </c>
      <c r="D9216">
        <v>52.489471000000002</v>
      </c>
      <c r="E9216">
        <v>-1.8985749999999999</v>
      </c>
      <c r="F9216" t="s">
        <v>196</v>
      </c>
      <c r="G9216" t="s">
        <v>197</v>
      </c>
      <c r="H9216" t="s">
        <v>194</v>
      </c>
      <c r="I9216">
        <v>974.7</v>
      </c>
      <c r="J9216" s="1">
        <v>8.0000000000000002E-3</v>
      </c>
      <c r="K9216">
        <v>8</v>
      </c>
      <c r="L9216">
        <v>0.93</v>
      </c>
      <c r="M9216">
        <v>7</v>
      </c>
      <c r="N9216">
        <v>3</v>
      </c>
      <c r="O9216">
        <v>128</v>
      </c>
      <c r="P9216">
        <v>37</v>
      </c>
      <c r="Q9216">
        <v>8</v>
      </c>
      <c r="R9216">
        <v>3</v>
      </c>
    </row>
    <row r="9217" spans="1:18" x14ac:dyDescent="0.25">
      <c r="A9217" t="s">
        <v>79</v>
      </c>
      <c r="B9217" s="20" t="s">
        <v>104</v>
      </c>
      <c r="C9217" t="s">
        <v>19</v>
      </c>
      <c r="D9217">
        <v>52.489471000000002</v>
      </c>
      <c r="E9217">
        <v>-1.8985749999999999</v>
      </c>
      <c r="F9217" t="s">
        <v>196</v>
      </c>
      <c r="G9217" t="s">
        <v>197</v>
      </c>
      <c r="H9217" t="s">
        <v>194</v>
      </c>
      <c r="I9217">
        <v>690.6</v>
      </c>
      <c r="J9217" s="1">
        <v>5.0000000000000001E-3</v>
      </c>
      <c r="K9217">
        <v>3</v>
      </c>
      <c r="L9217">
        <v>0.55000000000000004</v>
      </c>
      <c r="M9217">
        <v>2</v>
      </c>
      <c r="N9217">
        <v>3</v>
      </c>
      <c r="O9217">
        <v>211</v>
      </c>
      <c r="P9217">
        <v>12</v>
      </c>
      <c r="Q9217">
        <v>3</v>
      </c>
      <c r="R9217">
        <v>7</v>
      </c>
    </row>
    <row r="9218" spans="1:18" x14ac:dyDescent="0.25">
      <c r="A9218" t="s">
        <v>79</v>
      </c>
      <c r="B9218" s="20" t="s">
        <v>105</v>
      </c>
      <c r="C9218" t="s">
        <v>19</v>
      </c>
      <c r="D9218">
        <v>52.489471000000002</v>
      </c>
      <c r="E9218">
        <v>-1.8985749999999999</v>
      </c>
      <c r="F9218" t="s">
        <v>196</v>
      </c>
      <c r="G9218" t="s">
        <v>197</v>
      </c>
      <c r="H9218" t="s">
        <v>194</v>
      </c>
      <c r="I9218">
        <v>1208.0999999999999</v>
      </c>
      <c r="J9218" s="1">
        <v>7.0000000000000001E-3</v>
      </c>
      <c r="K9218">
        <v>9</v>
      </c>
      <c r="L9218">
        <v>0.99</v>
      </c>
      <c r="M9218">
        <v>9</v>
      </c>
      <c r="N9218">
        <v>4</v>
      </c>
      <c r="O9218">
        <v>327</v>
      </c>
      <c r="P9218">
        <v>96</v>
      </c>
      <c r="Q9218">
        <v>9</v>
      </c>
      <c r="R9218">
        <v>3</v>
      </c>
    </row>
    <row r="9219" spans="1:18" x14ac:dyDescent="0.25">
      <c r="A9219" t="s">
        <v>79</v>
      </c>
      <c r="B9219" s="20" t="s">
        <v>106</v>
      </c>
      <c r="C9219" t="s">
        <v>19</v>
      </c>
      <c r="D9219">
        <v>52.489471000000002</v>
      </c>
      <c r="E9219">
        <v>-1.8985749999999999</v>
      </c>
      <c r="F9219" t="s">
        <v>196</v>
      </c>
      <c r="G9219" t="s">
        <v>197</v>
      </c>
      <c r="H9219" t="s">
        <v>194</v>
      </c>
      <c r="I9219">
        <v>350.1</v>
      </c>
      <c r="J9219" s="1">
        <v>4.0000000000000001E-3</v>
      </c>
      <c r="K9219">
        <v>1</v>
      </c>
      <c r="L9219">
        <v>0.69</v>
      </c>
      <c r="M9219">
        <v>1</v>
      </c>
      <c r="N9219">
        <v>1</v>
      </c>
      <c r="O9219">
        <v>63</v>
      </c>
      <c r="P9219">
        <v>60</v>
      </c>
      <c r="Q9219">
        <v>8</v>
      </c>
      <c r="R9219">
        <v>7</v>
      </c>
    </row>
    <row r="9220" spans="1:18" x14ac:dyDescent="0.25">
      <c r="A9220" t="s">
        <v>79</v>
      </c>
      <c r="B9220" s="20" t="s">
        <v>107</v>
      </c>
      <c r="C9220" t="s">
        <v>19</v>
      </c>
      <c r="D9220">
        <v>52.489471000000002</v>
      </c>
      <c r="E9220">
        <v>-1.8985749999999999</v>
      </c>
      <c r="F9220" t="s">
        <v>196</v>
      </c>
      <c r="G9220" t="s">
        <v>197</v>
      </c>
      <c r="H9220" t="s">
        <v>194</v>
      </c>
      <c r="I9220">
        <v>1142.7</v>
      </c>
      <c r="J9220" s="1">
        <v>5.0000000000000001E-3</v>
      </c>
      <c r="K9220">
        <v>5</v>
      </c>
      <c r="L9220">
        <v>0.77</v>
      </c>
      <c r="M9220">
        <v>4</v>
      </c>
      <c r="N9220">
        <v>1</v>
      </c>
      <c r="O9220">
        <v>28</v>
      </c>
      <c r="P9220">
        <v>31</v>
      </c>
      <c r="Q9220">
        <v>6</v>
      </c>
      <c r="R9220">
        <v>1</v>
      </c>
    </row>
    <row r="9221" spans="1:18" x14ac:dyDescent="0.25">
      <c r="A9221" t="s">
        <v>79</v>
      </c>
      <c r="B9221" s="20" t="s">
        <v>108</v>
      </c>
      <c r="C9221" t="s">
        <v>19</v>
      </c>
      <c r="D9221">
        <v>52.489471000000002</v>
      </c>
      <c r="E9221">
        <v>-1.8985749999999999</v>
      </c>
      <c r="F9221" t="s">
        <v>196</v>
      </c>
      <c r="G9221" t="s">
        <v>197</v>
      </c>
      <c r="H9221" t="s">
        <v>194</v>
      </c>
      <c r="I9221">
        <v>716.2</v>
      </c>
      <c r="J9221" s="1">
        <v>3.0000000000000001E-3</v>
      </c>
      <c r="K9221">
        <v>2</v>
      </c>
      <c r="L9221">
        <v>0.55000000000000004</v>
      </c>
      <c r="M9221">
        <v>1</v>
      </c>
      <c r="N9221">
        <v>5</v>
      </c>
      <c r="O9221">
        <v>202</v>
      </c>
      <c r="P9221">
        <v>66</v>
      </c>
      <c r="Q9221">
        <v>3</v>
      </c>
      <c r="R9221">
        <v>8</v>
      </c>
    </row>
    <row r="9222" spans="1:18" x14ac:dyDescent="0.25">
      <c r="A9222" t="s">
        <v>79</v>
      </c>
      <c r="B9222" s="20" t="s">
        <v>109</v>
      </c>
      <c r="C9222" t="s">
        <v>19</v>
      </c>
      <c r="D9222">
        <v>52.489471000000002</v>
      </c>
      <c r="E9222">
        <v>-1.8985749999999999</v>
      </c>
      <c r="F9222" t="s">
        <v>196</v>
      </c>
      <c r="G9222" t="s">
        <v>197</v>
      </c>
      <c r="H9222" t="s">
        <v>194</v>
      </c>
      <c r="I9222">
        <v>781.2</v>
      </c>
      <c r="J9222" s="1">
        <v>5.0000000000000001E-3</v>
      </c>
      <c r="K9222">
        <v>4</v>
      </c>
      <c r="L9222">
        <v>0.24</v>
      </c>
      <c r="M9222">
        <v>1</v>
      </c>
      <c r="N9222">
        <v>2</v>
      </c>
      <c r="O9222">
        <v>89</v>
      </c>
      <c r="P9222">
        <v>47</v>
      </c>
      <c r="Q9222">
        <v>3</v>
      </c>
      <c r="R9222">
        <v>6</v>
      </c>
    </row>
    <row r="9223" spans="1:18" x14ac:dyDescent="0.25">
      <c r="A9223" t="s">
        <v>79</v>
      </c>
      <c r="B9223" s="20" t="s">
        <v>110</v>
      </c>
      <c r="C9223" t="s">
        <v>19</v>
      </c>
      <c r="D9223">
        <v>52.489471000000002</v>
      </c>
      <c r="E9223">
        <v>-1.8985749999999999</v>
      </c>
      <c r="F9223" t="s">
        <v>196</v>
      </c>
      <c r="G9223" t="s">
        <v>197</v>
      </c>
      <c r="H9223" t="s">
        <v>194</v>
      </c>
      <c r="I9223">
        <v>899</v>
      </c>
      <c r="J9223" s="1">
        <v>7.0000000000000001E-3</v>
      </c>
      <c r="K9223">
        <v>6</v>
      </c>
      <c r="L9223">
        <v>1.1000000000000001</v>
      </c>
      <c r="M9223">
        <v>7</v>
      </c>
      <c r="N9223">
        <v>2</v>
      </c>
      <c r="O9223">
        <v>58</v>
      </c>
      <c r="P9223">
        <v>54</v>
      </c>
      <c r="Q9223">
        <v>12</v>
      </c>
      <c r="R9223">
        <v>4</v>
      </c>
    </row>
    <row r="9224" spans="1:18" x14ac:dyDescent="0.25">
      <c r="A9224" t="s">
        <v>79</v>
      </c>
      <c r="B9224" s="20" t="s">
        <v>111</v>
      </c>
      <c r="C9224" t="s">
        <v>19</v>
      </c>
      <c r="D9224">
        <v>52.489471000000002</v>
      </c>
      <c r="E9224">
        <v>-1.8985749999999999</v>
      </c>
      <c r="F9224" t="s">
        <v>196</v>
      </c>
      <c r="G9224" t="s">
        <v>197</v>
      </c>
      <c r="H9224" t="s">
        <v>194</v>
      </c>
      <c r="I9224">
        <v>333.9</v>
      </c>
      <c r="J9224" s="1">
        <v>4.0000000000000001E-3</v>
      </c>
      <c r="K9224">
        <v>1</v>
      </c>
      <c r="L9224">
        <v>0.28000000000000003</v>
      </c>
      <c r="M9224">
        <v>0</v>
      </c>
      <c r="N9224">
        <v>2</v>
      </c>
      <c r="O9224">
        <v>208</v>
      </c>
      <c r="P9224">
        <v>47</v>
      </c>
      <c r="Q9224">
        <v>5</v>
      </c>
      <c r="R9224">
        <v>7</v>
      </c>
    </row>
    <row r="9225" spans="1:18" x14ac:dyDescent="0.25">
      <c r="A9225" t="s">
        <v>79</v>
      </c>
      <c r="B9225" s="20" t="s">
        <v>112</v>
      </c>
      <c r="C9225" t="s">
        <v>19</v>
      </c>
      <c r="D9225">
        <v>52.489471000000002</v>
      </c>
      <c r="E9225">
        <v>-1.8985749999999999</v>
      </c>
      <c r="F9225" t="s">
        <v>196</v>
      </c>
      <c r="G9225" t="s">
        <v>197</v>
      </c>
      <c r="H9225" t="s">
        <v>194</v>
      </c>
      <c r="I9225">
        <v>120.3</v>
      </c>
      <c r="J9225" s="1">
        <v>3.0000000000000001E-3</v>
      </c>
      <c r="K9225">
        <v>0</v>
      </c>
      <c r="L9225">
        <v>1.0900000000000001</v>
      </c>
      <c r="M9225">
        <v>0</v>
      </c>
      <c r="N9225">
        <v>1</v>
      </c>
      <c r="O9225">
        <v>81</v>
      </c>
      <c r="P9225">
        <v>65</v>
      </c>
      <c r="Q9225">
        <v>5</v>
      </c>
      <c r="R9225">
        <v>1</v>
      </c>
    </row>
    <row r="9226" spans="1:18" x14ac:dyDescent="0.25">
      <c r="A9226" t="s">
        <v>79</v>
      </c>
      <c r="B9226" s="20" t="s">
        <v>113</v>
      </c>
      <c r="C9226" t="s">
        <v>19</v>
      </c>
      <c r="D9226">
        <v>52.489471000000002</v>
      </c>
      <c r="E9226">
        <v>-1.8985749999999999</v>
      </c>
      <c r="F9226" t="s">
        <v>196</v>
      </c>
      <c r="G9226" t="s">
        <v>197</v>
      </c>
      <c r="H9226" t="s">
        <v>194</v>
      </c>
      <c r="I9226">
        <v>861.4</v>
      </c>
      <c r="J9226" s="1">
        <v>5.0000000000000001E-3</v>
      </c>
      <c r="K9226">
        <v>4</v>
      </c>
      <c r="L9226">
        <v>1.05</v>
      </c>
      <c r="M9226">
        <v>4</v>
      </c>
      <c r="N9226">
        <v>5</v>
      </c>
      <c r="O9226">
        <v>430</v>
      </c>
      <c r="P9226">
        <v>37</v>
      </c>
      <c r="Q9226">
        <v>8</v>
      </c>
      <c r="R9226">
        <v>1</v>
      </c>
    </row>
    <row r="9227" spans="1:18" x14ac:dyDescent="0.25">
      <c r="A9227" t="s">
        <v>79</v>
      </c>
      <c r="B9227" s="20" t="s">
        <v>114</v>
      </c>
      <c r="C9227" t="s">
        <v>19</v>
      </c>
      <c r="D9227">
        <v>52.489471000000002</v>
      </c>
      <c r="E9227">
        <v>-1.8985749999999999</v>
      </c>
      <c r="F9227" t="s">
        <v>196</v>
      </c>
      <c r="G9227" t="s">
        <v>197</v>
      </c>
      <c r="H9227" t="s">
        <v>194</v>
      </c>
      <c r="I9227">
        <v>431.2</v>
      </c>
      <c r="J9227" s="1">
        <v>6.0000000000000001E-3</v>
      </c>
      <c r="K9227">
        <v>3</v>
      </c>
      <c r="L9227">
        <v>1.21</v>
      </c>
      <c r="M9227">
        <v>3</v>
      </c>
      <c r="N9227">
        <v>1</v>
      </c>
      <c r="O9227">
        <v>97</v>
      </c>
      <c r="P9227">
        <v>35</v>
      </c>
      <c r="Q9227">
        <v>0</v>
      </c>
      <c r="R9227">
        <v>0</v>
      </c>
    </row>
    <row r="9228" spans="1:18" x14ac:dyDescent="0.25">
      <c r="A9228" t="s">
        <v>79</v>
      </c>
      <c r="B9228" s="20" t="s">
        <v>115</v>
      </c>
      <c r="C9228" t="s">
        <v>19</v>
      </c>
      <c r="D9228">
        <v>52.489471000000002</v>
      </c>
      <c r="E9228">
        <v>-1.8985749999999999</v>
      </c>
      <c r="F9228" t="s">
        <v>196</v>
      </c>
      <c r="G9228" t="s">
        <v>197</v>
      </c>
      <c r="H9228" t="s">
        <v>194</v>
      </c>
      <c r="I9228">
        <v>766.7</v>
      </c>
      <c r="J9228" s="1">
        <v>3.0000000000000001E-3</v>
      </c>
      <c r="K9228">
        <v>2</v>
      </c>
      <c r="L9228">
        <v>0.19</v>
      </c>
      <c r="M9228">
        <v>0</v>
      </c>
      <c r="N9228">
        <v>1</v>
      </c>
      <c r="O9228">
        <v>51</v>
      </c>
      <c r="P9228">
        <v>38</v>
      </c>
      <c r="Q9228">
        <v>21</v>
      </c>
      <c r="R9228">
        <v>7</v>
      </c>
    </row>
    <row r="9229" spans="1:18" x14ac:dyDescent="0.25">
      <c r="A9229" t="s">
        <v>79</v>
      </c>
      <c r="B9229" s="20" t="s">
        <v>116</v>
      </c>
      <c r="C9229" t="s">
        <v>19</v>
      </c>
      <c r="D9229">
        <v>52.489471000000002</v>
      </c>
      <c r="E9229">
        <v>-1.8985749999999999</v>
      </c>
      <c r="F9229" t="s">
        <v>196</v>
      </c>
      <c r="G9229" t="s">
        <v>197</v>
      </c>
      <c r="H9229" t="s">
        <v>194</v>
      </c>
      <c r="I9229">
        <v>175.8</v>
      </c>
      <c r="J9229" s="1">
        <v>6.0000000000000001E-3</v>
      </c>
      <c r="K9229">
        <v>1</v>
      </c>
      <c r="L9229">
        <v>1.04</v>
      </c>
      <c r="M9229">
        <v>1</v>
      </c>
      <c r="N9229">
        <v>5</v>
      </c>
      <c r="O9229">
        <v>162</v>
      </c>
      <c r="P9229">
        <v>50</v>
      </c>
      <c r="Q9229">
        <v>3</v>
      </c>
      <c r="R9229">
        <v>4</v>
      </c>
    </row>
    <row r="9230" spans="1:18" x14ac:dyDescent="0.25">
      <c r="A9230" t="s">
        <v>79</v>
      </c>
      <c r="B9230" s="20">
        <v>44934</v>
      </c>
      <c r="C9230" t="s">
        <v>19</v>
      </c>
      <c r="D9230">
        <v>52.489471000000002</v>
      </c>
      <c r="E9230">
        <v>-1.8985749999999999</v>
      </c>
      <c r="F9230" t="s">
        <v>196</v>
      </c>
      <c r="G9230" t="s">
        <v>197</v>
      </c>
      <c r="H9230" t="s">
        <v>194</v>
      </c>
      <c r="I9230">
        <v>542</v>
      </c>
      <c r="J9230" s="1">
        <v>7.0000000000000001E-3</v>
      </c>
      <c r="K9230">
        <v>4</v>
      </c>
      <c r="L9230">
        <v>1.37</v>
      </c>
      <c r="M9230">
        <v>5</v>
      </c>
      <c r="N9230">
        <v>4</v>
      </c>
      <c r="O9230">
        <v>140</v>
      </c>
      <c r="P9230">
        <v>65</v>
      </c>
      <c r="Q9230">
        <v>11</v>
      </c>
      <c r="R9230">
        <v>3</v>
      </c>
    </row>
    <row r="9231" spans="1:18" x14ac:dyDescent="0.25">
      <c r="A9231" t="s">
        <v>79</v>
      </c>
      <c r="B9231" s="20">
        <v>44965</v>
      </c>
      <c r="C9231" t="s">
        <v>19</v>
      </c>
      <c r="D9231">
        <v>52.489471000000002</v>
      </c>
      <c r="E9231">
        <v>-1.8985749999999999</v>
      </c>
      <c r="F9231" t="s">
        <v>196</v>
      </c>
      <c r="G9231" t="s">
        <v>197</v>
      </c>
      <c r="H9231" t="s">
        <v>194</v>
      </c>
      <c r="I9231">
        <v>1208.9000000000001</v>
      </c>
      <c r="J9231" s="1">
        <v>4.0000000000000001E-3</v>
      </c>
      <c r="K9231">
        <v>5</v>
      </c>
      <c r="L9231">
        <v>0.14000000000000001</v>
      </c>
      <c r="M9231">
        <v>1</v>
      </c>
      <c r="N9231">
        <v>2</v>
      </c>
      <c r="O9231">
        <v>93</v>
      </c>
      <c r="P9231">
        <v>53</v>
      </c>
      <c r="Q9231">
        <v>11</v>
      </c>
      <c r="R9231">
        <v>4</v>
      </c>
    </row>
    <row r="9232" spans="1:18" x14ac:dyDescent="0.25">
      <c r="A9232" t="s">
        <v>79</v>
      </c>
      <c r="B9232" s="20">
        <v>44993</v>
      </c>
      <c r="C9232" t="s">
        <v>19</v>
      </c>
      <c r="D9232">
        <v>52.489471000000002</v>
      </c>
      <c r="E9232">
        <v>-1.8985749999999999</v>
      </c>
      <c r="F9232" t="s">
        <v>196</v>
      </c>
      <c r="G9232" t="s">
        <v>197</v>
      </c>
      <c r="H9232" t="s">
        <v>194</v>
      </c>
      <c r="I9232">
        <v>303.8</v>
      </c>
      <c r="J9232" s="1">
        <v>5.0000000000000001E-3</v>
      </c>
      <c r="K9232">
        <v>2</v>
      </c>
      <c r="L9232">
        <v>0.43</v>
      </c>
      <c r="M9232">
        <v>1</v>
      </c>
      <c r="N9232">
        <v>5</v>
      </c>
      <c r="O9232">
        <v>387</v>
      </c>
      <c r="P9232">
        <v>55</v>
      </c>
      <c r="Q9232">
        <v>6</v>
      </c>
      <c r="R9232">
        <v>8</v>
      </c>
    </row>
    <row r="9233" spans="1:18" x14ac:dyDescent="0.25">
      <c r="A9233" t="s">
        <v>79</v>
      </c>
      <c r="B9233" s="20">
        <v>45024</v>
      </c>
      <c r="C9233" t="s">
        <v>19</v>
      </c>
      <c r="D9233">
        <v>52.489471000000002</v>
      </c>
      <c r="E9233">
        <v>-1.8985749999999999</v>
      </c>
      <c r="F9233" t="s">
        <v>196</v>
      </c>
      <c r="G9233" t="s">
        <v>197</v>
      </c>
      <c r="H9233" t="s">
        <v>194</v>
      </c>
      <c r="I9233">
        <v>1019.3</v>
      </c>
      <c r="J9233" s="1">
        <v>5.0000000000000001E-3</v>
      </c>
      <c r="K9233">
        <v>5</v>
      </c>
      <c r="L9233">
        <v>1.1000000000000001</v>
      </c>
      <c r="M9233">
        <v>5</v>
      </c>
      <c r="N9233">
        <v>1</v>
      </c>
      <c r="O9233">
        <v>13</v>
      </c>
      <c r="P9233">
        <v>49</v>
      </c>
      <c r="Q9233">
        <v>11</v>
      </c>
      <c r="R9233">
        <v>3</v>
      </c>
    </row>
    <row r="9234" spans="1:18" x14ac:dyDescent="0.25">
      <c r="A9234" t="s">
        <v>79</v>
      </c>
      <c r="B9234" s="20">
        <v>45054</v>
      </c>
      <c r="C9234" t="s">
        <v>19</v>
      </c>
      <c r="D9234">
        <v>52.489471000000002</v>
      </c>
      <c r="E9234">
        <v>-1.8985749999999999</v>
      </c>
      <c r="F9234" t="s">
        <v>196</v>
      </c>
      <c r="G9234" t="s">
        <v>197</v>
      </c>
      <c r="H9234" t="s">
        <v>194</v>
      </c>
      <c r="I9234">
        <v>780.3</v>
      </c>
      <c r="J9234" s="1">
        <v>7.0000000000000001E-3</v>
      </c>
      <c r="K9234">
        <v>5</v>
      </c>
      <c r="L9234">
        <v>0.53</v>
      </c>
      <c r="M9234">
        <v>3</v>
      </c>
      <c r="N9234">
        <v>4</v>
      </c>
      <c r="O9234">
        <v>234</v>
      </c>
      <c r="P9234">
        <v>40</v>
      </c>
      <c r="Q9234">
        <v>3</v>
      </c>
      <c r="R9234">
        <v>7</v>
      </c>
    </row>
    <row r="9235" spans="1:18" x14ac:dyDescent="0.25">
      <c r="A9235" t="s">
        <v>79</v>
      </c>
      <c r="B9235" s="20">
        <v>45085</v>
      </c>
      <c r="C9235" t="s">
        <v>19</v>
      </c>
      <c r="D9235">
        <v>52.489471000000002</v>
      </c>
      <c r="E9235">
        <v>-1.8985749999999999</v>
      </c>
      <c r="F9235" t="s">
        <v>196</v>
      </c>
      <c r="G9235" t="s">
        <v>197</v>
      </c>
      <c r="H9235" t="s">
        <v>194</v>
      </c>
      <c r="I9235">
        <v>549.70000000000005</v>
      </c>
      <c r="J9235" s="1">
        <v>5.0000000000000001E-3</v>
      </c>
      <c r="K9235">
        <v>3</v>
      </c>
      <c r="L9235">
        <v>0.85</v>
      </c>
      <c r="M9235">
        <v>2</v>
      </c>
      <c r="N9235">
        <v>4</v>
      </c>
      <c r="O9235">
        <v>244</v>
      </c>
      <c r="P9235">
        <v>14</v>
      </c>
      <c r="Q9235">
        <v>17</v>
      </c>
      <c r="R9235">
        <v>2</v>
      </c>
    </row>
    <row r="9236" spans="1:18" x14ac:dyDescent="0.25">
      <c r="A9236" t="s">
        <v>79</v>
      </c>
      <c r="B9236" s="20">
        <v>45115</v>
      </c>
      <c r="C9236" t="s">
        <v>19</v>
      </c>
      <c r="D9236">
        <v>52.489471000000002</v>
      </c>
      <c r="E9236">
        <v>-1.8985749999999999</v>
      </c>
      <c r="F9236" t="s">
        <v>196</v>
      </c>
      <c r="G9236" t="s">
        <v>197</v>
      </c>
      <c r="H9236" t="s">
        <v>194</v>
      </c>
      <c r="I9236">
        <v>772.6</v>
      </c>
      <c r="J9236" s="1">
        <v>4.0000000000000001E-3</v>
      </c>
      <c r="K9236">
        <v>3</v>
      </c>
      <c r="L9236">
        <v>0.94</v>
      </c>
      <c r="M9236">
        <v>3</v>
      </c>
      <c r="N9236">
        <v>3</v>
      </c>
      <c r="O9236">
        <v>222</v>
      </c>
      <c r="P9236">
        <v>71</v>
      </c>
      <c r="Q9236">
        <v>3</v>
      </c>
      <c r="R9236">
        <v>4</v>
      </c>
    </row>
    <row r="9237" spans="1:18" x14ac:dyDescent="0.25">
      <c r="A9237" t="s">
        <v>79</v>
      </c>
      <c r="B9237" s="20">
        <v>45146</v>
      </c>
      <c r="C9237" t="s">
        <v>19</v>
      </c>
      <c r="D9237">
        <v>52.489471000000002</v>
      </c>
      <c r="E9237">
        <v>-1.8985749999999999</v>
      </c>
      <c r="F9237" t="s">
        <v>196</v>
      </c>
      <c r="G9237" t="s">
        <v>197</v>
      </c>
      <c r="H9237" t="s">
        <v>194</v>
      </c>
      <c r="I9237">
        <v>111</v>
      </c>
      <c r="J9237" s="1">
        <v>5.0000000000000001E-3</v>
      </c>
      <c r="K9237">
        <v>1</v>
      </c>
      <c r="L9237">
        <v>1.07</v>
      </c>
      <c r="M9237">
        <v>1</v>
      </c>
      <c r="N9237">
        <v>2</v>
      </c>
      <c r="O9237">
        <v>86</v>
      </c>
      <c r="P9237">
        <v>40</v>
      </c>
      <c r="Q9237">
        <v>11</v>
      </c>
      <c r="R9237">
        <v>8</v>
      </c>
    </row>
    <row r="9238" spans="1:18" x14ac:dyDescent="0.25">
      <c r="A9238" t="s">
        <v>79</v>
      </c>
      <c r="B9238" s="20">
        <v>45177</v>
      </c>
      <c r="C9238" t="s">
        <v>19</v>
      </c>
      <c r="D9238">
        <v>52.489471000000002</v>
      </c>
      <c r="E9238">
        <v>-1.8985749999999999</v>
      </c>
      <c r="F9238" t="s">
        <v>196</v>
      </c>
      <c r="G9238" t="s">
        <v>197</v>
      </c>
      <c r="H9238" t="s">
        <v>194</v>
      </c>
      <c r="I9238">
        <v>954.9</v>
      </c>
      <c r="J9238" s="1">
        <v>8.9999999999999993E-3</v>
      </c>
      <c r="K9238">
        <v>8</v>
      </c>
      <c r="L9238">
        <v>0.51</v>
      </c>
      <c r="M9238">
        <v>4</v>
      </c>
      <c r="N9238">
        <v>5</v>
      </c>
      <c r="O9238">
        <v>173</v>
      </c>
      <c r="P9238">
        <v>83</v>
      </c>
      <c r="Q9238">
        <v>3</v>
      </c>
      <c r="R9238">
        <v>5</v>
      </c>
    </row>
    <row r="9239" spans="1:18" x14ac:dyDescent="0.25">
      <c r="A9239" t="s">
        <v>79</v>
      </c>
      <c r="B9239" s="20">
        <v>45207</v>
      </c>
      <c r="C9239" t="s">
        <v>19</v>
      </c>
      <c r="D9239">
        <v>52.489471000000002</v>
      </c>
      <c r="E9239">
        <v>-1.8985749999999999</v>
      </c>
      <c r="F9239" t="s">
        <v>196</v>
      </c>
      <c r="G9239" t="s">
        <v>197</v>
      </c>
      <c r="H9239" t="s">
        <v>194</v>
      </c>
      <c r="I9239">
        <v>829.7</v>
      </c>
      <c r="J9239" s="1">
        <v>5.0000000000000001E-3</v>
      </c>
      <c r="K9239">
        <v>4</v>
      </c>
      <c r="L9239">
        <v>0.15</v>
      </c>
      <c r="M9239">
        <v>1</v>
      </c>
      <c r="N9239">
        <v>5</v>
      </c>
      <c r="O9239">
        <v>385</v>
      </c>
      <c r="P9239">
        <v>77</v>
      </c>
      <c r="Q9239">
        <v>5</v>
      </c>
      <c r="R9239">
        <v>6</v>
      </c>
    </row>
    <row r="9240" spans="1:18" x14ac:dyDescent="0.25">
      <c r="A9240" t="s">
        <v>79</v>
      </c>
      <c r="B9240" s="20">
        <v>45238</v>
      </c>
      <c r="C9240" t="s">
        <v>19</v>
      </c>
      <c r="D9240">
        <v>52.489471000000002</v>
      </c>
      <c r="E9240">
        <v>-1.8985749999999999</v>
      </c>
      <c r="F9240" t="s">
        <v>196</v>
      </c>
      <c r="G9240" t="s">
        <v>197</v>
      </c>
      <c r="H9240" t="s">
        <v>194</v>
      </c>
      <c r="I9240">
        <v>369.2</v>
      </c>
      <c r="J9240" s="1">
        <v>1E-3</v>
      </c>
      <c r="K9240">
        <v>0</v>
      </c>
      <c r="L9240">
        <v>0.61</v>
      </c>
      <c r="M9240">
        <v>0</v>
      </c>
      <c r="N9240">
        <v>1</v>
      </c>
      <c r="O9240">
        <v>97</v>
      </c>
      <c r="P9240">
        <v>73</v>
      </c>
      <c r="Q9240">
        <v>6</v>
      </c>
      <c r="R9240">
        <v>1</v>
      </c>
    </row>
    <row r="9241" spans="1:18" x14ac:dyDescent="0.25">
      <c r="A9241" t="s">
        <v>79</v>
      </c>
      <c r="B9241" s="20">
        <v>45268</v>
      </c>
      <c r="C9241" t="s">
        <v>19</v>
      </c>
      <c r="D9241">
        <v>52.489471000000002</v>
      </c>
      <c r="E9241">
        <v>-1.8985749999999999</v>
      </c>
      <c r="F9241" t="s">
        <v>196</v>
      </c>
      <c r="G9241" t="s">
        <v>197</v>
      </c>
      <c r="H9241" t="s">
        <v>194</v>
      </c>
      <c r="I9241">
        <v>825.5</v>
      </c>
      <c r="J9241" s="1">
        <v>4.0000000000000001E-3</v>
      </c>
      <c r="K9241">
        <v>4</v>
      </c>
      <c r="L9241">
        <v>1.37</v>
      </c>
      <c r="M9241">
        <v>5</v>
      </c>
      <c r="N9241">
        <v>5</v>
      </c>
      <c r="O9241">
        <v>339</v>
      </c>
      <c r="P9241">
        <v>55</v>
      </c>
      <c r="Q9241">
        <v>3</v>
      </c>
      <c r="R9241">
        <v>5</v>
      </c>
    </row>
    <row r="9242" spans="1:18" x14ac:dyDescent="0.25">
      <c r="A9242" t="s">
        <v>79</v>
      </c>
      <c r="B9242" s="20" t="s">
        <v>117</v>
      </c>
      <c r="C9242" t="s">
        <v>19</v>
      </c>
      <c r="D9242">
        <v>52.489471000000002</v>
      </c>
      <c r="E9242">
        <v>-1.8985749999999999</v>
      </c>
      <c r="F9242" t="s">
        <v>196</v>
      </c>
      <c r="G9242" t="s">
        <v>197</v>
      </c>
      <c r="H9242" t="s">
        <v>194</v>
      </c>
      <c r="I9242">
        <v>149.19999999999999</v>
      </c>
      <c r="J9242" s="1">
        <v>6.0000000000000001E-3</v>
      </c>
      <c r="K9242">
        <v>1</v>
      </c>
      <c r="L9242">
        <v>0.78</v>
      </c>
      <c r="M9242">
        <v>1</v>
      </c>
      <c r="N9242">
        <v>4</v>
      </c>
      <c r="O9242">
        <v>163</v>
      </c>
      <c r="P9242">
        <v>40</v>
      </c>
      <c r="Q9242">
        <v>9</v>
      </c>
      <c r="R9242">
        <v>8</v>
      </c>
    </row>
    <row r="9243" spans="1:18" x14ac:dyDescent="0.25">
      <c r="A9243" t="s">
        <v>79</v>
      </c>
      <c r="B9243" s="20" t="s">
        <v>118</v>
      </c>
      <c r="C9243" t="s">
        <v>19</v>
      </c>
      <c r="D9243">
        <v>52.489471000000002</v>
      </c>
      <c r="E9243">
        <v>-1.8985749999999999</v>
      </c>
      <c r="F9243" t="s">
        <v>196</v>
      </c>
      <c r="G9243" t="s">
        <v>197</v>
      </c>
      <c r="H9243" t="s">
        <v>194</v>
      </c>
      <c r="I9243">
        <v>562.6</v>
      </c>
      <c r="J9243" s="1">
        <v>4.0000000000000001E-3</v>
      </c>
      <c r="K9243">
        <v>2</v>
      </c>
      <c r="L9243">
        <v>0.57999999999999996</v>
      </c>
      <c r="M9243">
        <v>1</v>
      </c>
      <c r="N9243">
        <v>3</v>
      </c>
      <c r="O9243">
        <v>106</v>
      </c>
      <c r="P9243">
        <v>37</v>
      </c>
      <c r="Q9243">
        <v>9</v>
      </c>
      <c r="R9243">
        <v>3</v>
      </c>
    </row>
    <row r="9244" spans="1:18" x14ac:dyDescent="0.25">
      <c r="A9244" t="s">
        <v>79</v>
      </c>
      <c r="B9244" s="20" t="s">
        <v>119</v>
      </c>
      <c r="C9244" t="s">
        <v>19</v>
      </c>
      <c r="D9244">
        <v>52.489471000000002</v>
      </c>
      <c r="E9244">
        <v>-1.8985749999999999</v>
      </c>
      <c r="F9244" t="s">
        <v>196</v>
      </c>
      <c r="G9244" t="s">
        <v>197</v>
      </c>
      <c r="H9244" t="s">
        <v>194</v>
      </c>
      <c r="I9244">
        <v>1171</v>
      </c>
      <c r="J9244" s="1">
        <v>4.0000000000000001E-3</v>
      </c>
      <c r="K9244">
        <v>5</v>
      </c>
      <c r="L9244">
        <v>7.0000000000000007E-2</v>
      </c>
      <c r="M9244">
        <v>0</v>
      </c>
      <c r="N9244">
        <v>1</v>
      </c>
      <c r="O9244">
        <v>18</v>
      </c>
      <c r="P9244">
        <v>22</v>
      </c>
      <c r="Q9244">
        <v>11</v>
      </c>
      <c r="R9244">
        <v>10</v>
      </c>
    </row>
    <row r="9245" spans="1:18" x14ac:dyDescent="0.25">
      <c r="A9245" t="s">
        <v>79</v>
      </c>
      <c r="B9245" s="20" t="s">
        <v>120</v>
      </c>
      <c r="C9245" t="s">
        <v>19</v>
      </c>
      <c r="D9245">
        <v>52.489471000000002</v>
      </c>
      <c r="E9245">
        <v>-1.8985749999999999</v>
      </c>
      <c r="F9245" t="s">
        <v>196</v>
      </c>
      <c r="G9245" t="s">
        <v>197</v>
      </c>
      <c r="H9245" t="s">
        <v>194</v>
      </c>
      <c r="I9245">
        <v>1071.0999999999999</v>
      </c>
      <c r="J9245" s="1">
        <v>5.0000000000000001E-3</v>
      </c>
      <c r="K9245">
        <v>5</v>
      </c>
      <c r="L9245">
        <v>1.19</v>
      </c>
      <c r="M9245">
        <v>6</v>
      </c>
      <c r="N9245">
        <v>3</v>
      </c>
      <c r="O9245">
        <v>120</v>
      </c>
      <c r="P9245">
        <v>54</v>
      </c>
      <c r="Q9245">
        <v>11</v>
      </c>
      <c r="R9245">
        <v>5</v>
      </c>
    </row>
    <row r="9246" spans="1:18" x14ac:dyDescent="0.25">
      <c r="A9246" t="s">
        <v>79</v>
      </c>
      <c r="B9246" s="20" t="s">
        <v>121</v>
      </c>
      <c r="C9246" t="s">
        <v>19</v>
      </c>
      <c r="D9246">
        <v>52.489471000000002</v>
      </c>
      <c r="E9246">
        <v>-1.8985749999999999</v>
      </c>
      <c r="F9246" t="s">
        <v>196</v>
      </c>
      <c r="G9246" t="s">
        <v>197</v>
      </c>
      <c r="H9246" t="s">
        <v>194</v>
      </c>
      <c r="I9246">
        <v>547.79999999999995</v>
      </c>
      <c r="J9246" s="1">
        <v>4.0000000000000001E-3</v>
      </c>
      <c r="K9246">
        <v>2</v>
      </c>
      <c r="L9246">
        <v>1.01</v>
      </c>
      <c r="M9246">
        <v>2</v>
      </c>
      <c r="N9246">
        <v>1</v>
      </c>
      <c r="O9246">
        <v>53</v>
      </c>
      <c r="P9246">
        <v>80</v>
      </c>
      <c r="Q9246">
        <v>12</v>
      </c>
      <c r="R9246">
        <v>1</v>
      </c>
    </row>
    <row r="9247" spans="1:18" x14ac:dyDescent="0.25">
      <c r="A9247" t="s">
        <v>79</v>
      </c>
      <c r="B9247" s="20" t="s">
        <v>122</v>
      </c>
      <c r="C9247" t="s">
        <v>19</v>
      </c>
      <c r="D9247">
        <v>52.489471000000002</v>
      </c>
      <c r="E9247">
        <v>-1.8985749999999999</v>
      </c>
      <c r="F9247" t="s">
        <v>196</v>
      </c>
      <c r="G9247" t="s">
        <v>197</v>
      </c>
      <c r="H9247" t="s">
        <v>194</v>
      </c>
      <c r="I9247">
        <v>306.89999999999998</v>
      </c>
      <c r="J9247" s="1">
        <v>7.0000000000000001E-3</v>
      </c>
      <c r="K9247">
        <v>2</v>
      </c>
      <c r="L9247">
        <v>0.81</v>
      </c>
      <c r="M9247">
        <v>2</v>
      </c>
      <c r="N9247">
        <v>2</v>
      </c>
      <c r="O9247">
        <v>70</v>
      </c>
      <c r="P9247">
        <v>32</v>
      </c>
      <c r="Q9247">
        <v>3</v>
      </c>
      <c r="R9247">
        <v>2</v>
      </c>
    </row>
    <row r="9248" spans="1:18" x14ac:dyDescent="0.25">
      <c r="A9248" t="s">
        <v>79</v>
      </c>
      <c r="B9248" s="20" t="s">
        <v>123</v>
      </c>
      <c r="C9248" t="s">
        <v>19</v>
      </c>
      <c r="D9248">
        <v>52.489471000000002</v>
      </c>
      <c r="E9248">
        <v>-1.8985749999999999</v>
      </c>
      <c r="F9248" t="s">
        <v>196</v>
      </c>
      <c r="G9248" t="s">
        <v>197</v>
      </c>
      <c r="H9248" t="s">
        <v>194</v>
      </c>
      <c r="I9248">
        <v>430</v>
      </c>
      <c r="J9248" s="1">
        <v>1E-3</v>
      </c>
      <c r="K9248">
        <v>0</v>
      </c>
      <c r="L9248">
        <v>0.12</v>
      </c>
      <c r="M9248">
        <v>0</v>
      </c>
      <c r="N9248">
        <v>0</v>
      </c>
      <c r="O9248">
        <v>2</v>
      </c>
      <c r="P9248">
        <v>32</v>
      </c>
      <c r="Q9248">
        <v>0</v>
      </c>
      <c r="R9248">
        <v>4</v>
      </c>
    </row>
    <row r="9249" spans="1:18" x14ac:dyDescent="0.25">
      <c r="A9249" t="s">
        <v>79</v>
      </c>
      <c r="B9249" s="20" t="s">
        <v>124</v>
      </c>
      <c r="C9249" t="s">
        <v>19</v>
      </c>
      <c r="D9249">
        <v>52.489471000000002</v>
      </c>
      <c r="E9249">
        <v>-1.8985749999999999</v>
      </c>
      <c r="F9249" t="s">
        <v>196</v>
      </c>
      <c r="G9249" t="s">
        <v>197</v>
      </c>
      <c r="H9249" t="s">
        <v>194</v>
      </c>
      <c r="I9249">
        <v>762.6</v>
      </c>
      <c r="J9249" s="1">
        <v>6.0000000000000001E-3</v>
      </c>
      <c r="K9249">
        <v>5</v>
      </c>
      <c r="L9249">
        <v>0.65</v>
      </c>
      <c r="M9249">
        <v>3</v>
      </c>
      <c r="N9249">
        <v>0</v>
      </c>
      <c r="O9249">
        <v>48</v>
      </c>
      <c r="P9249">
        <v>55</v>
      </c>
      <c r="Q9249">
        <v>12</v>
      </c>
      <c r="R9249">
        <v>10</v>
      </c>
    </row>
    <row r="9250" spans="1:18" x14ac:dyDescent="0.25">
      <c r="A9250" t="s">
        <v>79</v>
      </c>
      <c r="B9250" s="20" t="s">
        <v>125</v>
      </c>
      <c r="C9250" t="s">
        <v>19</v>
      </c>
      <c r="D9250">
        <v>52.489471000000002</v>
      </c>
      <c r="E9250">
        <v>-1.8985749999999999</v>
      </c>
      <c r="F9250" t="s">
        <v>196</v>
      </c>
      <c r="G9250" t="s">
        <v>197</v>
      </c>
      <c r="H9250" t="s">
        <v>194</v>
      </c>
      <c r="I9250">
        <v>844.7</v>
      </c>
      <c r="J9250" s="1">
        <v>3.0000000000000001E-3</v>
      </c>
      <c r="K9250">
        <v>3</v>
      </c>
      <c r="L9250">
        <v>1.27</v>
      </c>
      <c r="M9250">
        <v>3</v>
      </c>
      <c r="N9250">
        <v>3</v>
      </c>
      <c r="O9250">
        <v>166</v>
      </c>
      <c r="P9250">
        <v>64</v>
      </c>
      <c r="Q9250">
        <v>6</v>
      </c>
      <c r="R9250">
        <v>2</v>
      </c>
    </row>
    <row r="9251" spans="1:18" x14ac:dyDescent="0.25">
      <c r="A9251" t="s">
        <v>79</v>
      </c>
      <c r="B9251" s="20" t="s">
        <v>126</v>
      </c>
      <c r="C9251" t="s">
        <v>19</v>
      </c>
      <c r="D9251">
        <v>52.489471000000002</v>
      </c>
      <c r="E9251">
        <v>-1.8985749999999999</v>
      </c>
      <c r="F9251" t="s">
        <v>196</v>
      </c>
      <c r="G9251" t="s">
        <v>197</v>
      </c>
      <c r="H9251" t="s">
        <v>194</v>
      </c>
      <c r="I9251">
        <v>578.70000000000005</v>
      </c>
      <c r="J9251" s="1">
        <v>1E-3</v>
      </c>
      <c r="K9251">
        <v>1</v>
      </c>
      <c r="L9251">
        <v>0.31</v>
      </c>
      <c r="M9251">
        <v>0</v>
      </c>
      <c r="N9251">
        <v>0</v>
      </c>
      <c r="O9251">
        <v>38</v>
      </c>
      <c r="P9251">
        <v>53</v>
      </c>
      <c r="Q9251">
        <v>18</v>
      </c>
      <c r="R9251">
        <v>4</v>
      </c>
    </row>
    <row r="9252" spans="1:18" x14ac:dyDescent="0.25">
      <c r="A9252" t="s">
        <v>79</v>
      </c>
      <c r="B9252" s="20" t="s">
        <v>127</v>
      </c>
      <c r="C9252" t="s">
        <v>19</v>
      </c>
      <c r="D9252">
        <v>52.489471000000002</v>
      </c>
      <c r="E9252">
        <v>-1.8985749999999999</v>
      </c>
      <c r="F9252" t="s">
        <v>196</v>
      </c>
      <c r="G9252" t="s">
        <v>197</v>
      </c>
      <c r="H9252" t="s">
        <v>194</v>
      </c>
      <c r="I9252">
        <v>27.1</v>
      </c>
      <c r="J9252" s="1">
        <v>8.0000000000000002E-3</v>
      </c>
      <c r="K9252">
        <v>0</v>
      </c>
      <c r="L9252">
        <v>0.69</v>
      </c>
      <c r="M9252">
        <v>0</v>
      </c>
      <c r="N9252">
        <v>3</v>
      </c>
      <c r="O9252">
        <v>254</v>
      </c>
      <c r="P9252">
        <v>52</v>
      </c>
      <c r="Q9252">
        <v>14</v>
      </c>
      <c r="R9252">
        <v>0</v>
      </c>
    </row>
    <row r="9253" spans="1:18" x14ac:dyDescent="0.25">
      <c r="A9253" t="s">
        <v>79</v>
      </c>
      <c r="B9253" s="20" t="s">
        <v>128</v>
      </c>
      <c r="C9253" t="s">
        <v>19</v>
      </c>
      <c r="D9253">
        <v>52.489471000000002</v>
      </c>
      <c r="E9253">
        <v>-1.8985749999999999</v>
      </c>
      <c r="F9253" t="s">
        <v>196</v>
      </c>
      <c r="G9253" t="s">
        <v>197</v>
      </c>
      <c r="H9253" t="s">
        <v>194</v>
      </c>
      <c r="I9253">
        <v>350.2</v>
      </c>
      <c r="J9253" s="1">
        <v>6.0000000000000001E-3</v>
      </c>
      <c r="K9253">
        <v>2</v>
      </c>
      <c r="L9253">
        <v>0.9</v>
      </c>
      <c r="M9253">
        <v>2</v>
      </c>
      <c r="N9253">
        <v>2</v>
      </c>
      <c r="O9253">
        <v>159</v>
      </c>
      <c r="P9253">
        <v>16</v>
      </c>
      <c r="Q9253">
        <v>8</v>
      </c>
      <c r="R9253">
        <v>10</v>
      </c>
    </row>
    <row r="9254" spans="1:18" x14ac:dyDescent="0.25">
      <c r="A9254" t="s">
        <v>79</v>
      </c>
      <c r="B9254" s="20" t="s">
        <v>129</v>
      </c>
      <c r="C9254" t="s">
        <v>19</v>
      </c>
      <c r="D9254">
        <v>52.489471000000002</v>
      </c>
      <c r="E9254">
        <v>-1.8985749999999999</v>
      </c>
      <c r="F9254" t="s">
        <v>196</v>
      </c>
      <c r="G9254" t="s">
        <v>197</v>
      </c>
      <c r="H9254" t="s">
        <v>194</v>
      </c>
      <c r="I9254">
        <v>108.7</v>
      </c>
      <c r="J9254" s="1">
        <v>4.0000000000000001E-3</v>
      </c>
      <c r="K9254">
        <v>0</v>
      </c>
      <c r="L9254">
        <v>0.74</v>
      </c>
      <c r="M9254">
        <v>0</v>
      </c>
      <c r="N9254">
        <v>0</v>
      </c>
      <c r="O9254">
        <v>38</v>
      </c>
      <c r="P9254">
        <v>14</v>
      </c>
      <c r="Q9254">
        <v>12</v>
      </c>
      <c r="R9254">
        <v>1</v>
      </c>
    </row>
    <row r="9255" spans="1:18" x14ac:dyDescent="0.25">
      <c r="A9255" t="s">
        <v>79</v>
      </c>
      <c r="B9255" s="20" t="s">
        <v>130</v>
      </c>
      <c r="C9255" t="s">
        <v>19</v>
      </c>
      <c r="D9255">
        <v>52.489471000000002</v>
      </c>
      <c r="E9255">
        <v>-1.8985749999999999</v>
      </c>
      <c r="F9255" t="s">
        <v>196</v>
      </c>
      <c r="G9255" t="s">
        <v>197</v>
      </c>
      <c r="H9255" t="s">
        <v>194</v>
      </c>
      <c r="I9255">
        <v>324</v>
      </c>
      <c r="J9255" s="1">
        <v>4.0000000000000001E-3</v>
      </c>
      <c r="K9255">
        <v>1</v>
      </c>
      <c r="L9255">
        <v>0.43</v>
      </c>
      <c r="M9255">
        <v>1</v>
      </c>
      <c r="N9255">
        <v>0</v>
      </c>
      <c r="O9255">
        <v>32</v>
      </c>
      <c r="P9255">
        <v>38</v>
      </c>
      <c r="Q9255">
        <v>9</v>
      </c>
      <c r="R9255">
        <v>7</v>
      </c>
    </row>
    <row r="9256" spans="1:18" x14ac:dyDescent="0.25">
      <c r="A9256" t="s">
        <v>79</v>
      </c>
      <c r="B9256" s="20" t="s">
        <v>131</v>
      </c>
      <c r="C9256" t="s">
        <v>19</v>
      </c>
      <c r="D9256">
        <v>52.489471000000002</v>
      </c>
      <c r="E9256">
        <v>-1.8985749999999999</v>
      </c>
      <c r="F9256" t="s">
        <v>196</v>
      </c>
      <c r="G9256" t="s">
        <v>197</v>
      </c>
      <c r="H9256" t="s">
        <v>194</v>
      </c>
      <c r="I9256">
        <v>1006.5</v>
      </c>
      <c r="J9256" s="1">
        <v>6.0000000000000001E-3</v>
      </c>
      <c r="K9256">
        <v>6</v>
      </c>
      <c r="L9256">
        <v>0.23</v>
      </c>
      <c r="M9256">
        <v>1</v>
      </c>
      <c r="N9256">
        <v>4</v>
      </c>
      <c r="O9256">
        <v>178</v>
      </c>
      <c r="P9256">
        <v>71</v>
      </c>
      <c r="Q9256">
        <v>8</v>
      </c>
      <c r="R9256">
        <v>5</v>
      </c>
    </row>
    <row r="9257" spans="1:18" x14ac:dyDescent="0.25">
      <c r="A9257" t="s">
        <v>79</v>
      </c>
      <c r="B9257" s="20" t="s">
        <v>132</v>
      </c>
      <c r="C9257" t="s">
        <v>19</v>
      </c>
      <c r="D9257">
        <v>52.489471000000002</v>
      </c>
      <c r="E9257">
        <v>-1.8985749999999999</v>
      </c>
      <c r="F9257" t="s">
        <v>196</v>
      </c>
      <c r="G9257" t="s">
        <v>197</v>
      </c>
      <c r="H9257" t="s">
        <v>194</v>
      </c>
      <c r="I9257">
        <v>85.1</v>
      </c>
      <c r="J9257" s="1">
        <v>4.0000000000000001E-3</v>
      </c>
      <c r="K9257">
        <v>0</v>
      </c>
      <c r="L9257">
        <v>1.02</v>
      </c>
      <c r="M9257">
        <v>0</v>
      </c>
      <c r="N9257">
        <v>0</v>
      </c>
      <c r="O9257">
        <v>31</v>
      </c>
      <c r="P9257">
        <v>71</v>
      </c>
      <c r="Q9257">
        <v>8</v>
      </c>
      <c r="R9257">
        <v>3</v>
      </c>
    </row>
    <row r="9258" spans="1:18" x14ac:dyDescent="0.25">
      <c r="A9258" t="s">
        <v>79</v>
      </c>
      <c r="B9258" s="20" t="s">
        <v>133</v>
      </c>
      <c r="C9258" t="s">
        <v>19</v>
      </c>
      <c r="D9258">
        <v>52.489471000000002</v>
      </c>
      <c r="E9258">
        <v>-1.8985749999999999</v>
      </c>
      <c r="F9258" t="s">
        <v>196</v>
      </c>
      <c r="G9258" t="s">
        <v>197</v>
      </c>
      <c r="H9258" t="s">
        <v>194</v>
      </c>
      <c r="I9258">
        <v>847.9</v>
      </c>
      <c r="J9258" s="1">
        <v>3.0000000000000001E-3</v>
      </c>
      <c r="K9258">
        <v>3</v>
      </c>
      <c r="L9258">
        <v>0.9</v>
      </c>
      <c r="M9258">
        <v>3</v>
      </c>
      <c r="N9258">
        <v>0</v>
      </c>
      <c r="O9258">
        <v>1</v>
      </c>
      <c r="P9258">
        <v>56</v>
      </c>
      <c r="Q9258">
        <v>12</v>
      </c>
      <c r="R9258">
        <v>2</v>
      </c>
    </row>
    <row r="9259" spans="1:18" x14ac:dyDescent="0.25">
      <c r="A9259" t="s">
        <v>79</v>
      </c>
      <c r="B9259" s="20" t="s">
        <v>134</v>
      </c>
      <c r="C9259" t="s">
        <v>19</v>
      </c>
      <c r="D9259">
        <v>52.489471000000002</v>
      </c>
      <c r="E9259">
        <v>-1.8985749999999999</v>
      </c>
      <c r="F9259" t="s">
        <v>196</v>
      </c>
      <c r="G9259" t="s">
        <v>197</v>
      </c>
      <c r="H9259" t="s">
        <v>194</v>
      </c>
      <c r="I9259">
        <v>621.9</v>
      </c>
      <c r="J9259" s="1">
        <v>0</v>
      </c>
      <c r="K9259">
        <v>0</v>
      </c>
      <c r="L9259">
        <v>0.62</v>
      </c>
      <c r="M9259">
        <v>0</v>
      </c>
      <c r="N9259">
        <v>2</v>
      </c>
      <c r="O9259">
        <v>113</v>
      </c>
      <c r="P9259">
        <v>84</v>
      </c>
      <c r="Q9259">
        <v>14</v>
      </c>
      <c r="R9259">
        <v>1</v>
      </c>
    </row>
    <row r="9260" spans="1:18" x14ac:dyDescent="0.25">
      <c r="A9260" t="s">
        <v>79</v>
      </c>
      <c r="B9260" s="20" t="s">
        <v>135</v>
      </c>
      <c r="C9260" t="s">
        <v>19</v>
      </c>
      <c r="D9260">
        <v>52.489471000000002</v>
      </c>
      <c r="E9260">
        <v>-1.8985749999999999</v>
      </c>
      <c r="F9260" t="s">
        <v>196</v>
      </c>
      <c r="G9260" t="s">
        <v>197</v>
      </c>
      <c r="H9260" t="s">
        <v>194</v>
      </c>
      <c r="I9260">
        <v>1106.5</v>
      </c>
      <c r="J9260" s="1">
        <v>7.0000000000000001E-3</v>
      </c>
      <c r="K9260">
        <v>7</v>
      </c>
      <c r="L9260">
        <v>1.25</v>
      </c>
      <c r="M9260">
        <v>9</v>
      </c>
      <c r="N9260">
        <v>1</v>
      </c>
      <c r="O9260">
        <v>71</v>
      </c>
      <c r="P9260">
        <v>61</v>
      </c>
      <c r="Q9260">
        <v>11</v>
      </c>
      <c r="R9260">
        <v>6</v>
      </c>
    </row>
    <row r="9261" spans="1:18" x14ac:dyDescent="0.25">
      <c r="A9261" t="s">
        <v>136</v>
      </c>
      <c r="B9261" s="20">
        <v>44935</v>
      </c>
      <c r="C9261" t="s">
        <v>19</v>
      </c>
      <c r="D9261">
        <v>52.489471000000002</v>
      </c>
      <c r="E9261">
        <v>-1.8985749999999999</v>
      </c>
      <c r="F9261" t="s">
        <v>196</v>
      </c>
      <c r="G9261" t="s">
        <v>197</v>
      </c>
      <c r="H9261" t="s">
        <v>194</v>
      </c>
      <c r="I9261">
        <v>2391</v>
      </c>
      <c r="J9261" s="1">
        <v>8.9999999999999993E-3</v>
      </c>
      <c r="K9261">
        <v>20</v>
      </c>
      <c r="L9261">
        <v>0.21</v>
      </c>
      <c r="M9261">
        <v>4</v>
      </c>
      <c r="N9261">
        <v>2</v>
      </c>
      <c r="O9261">
        <v>250</v>
      </c>
      <c r="P9261">
        <v>71</v>
      </c>
      <c r="Q9261">
        <v>9</v>
      </c>
      <c r="R9261">
        <v>5</v>
      </c>
    </row>
    <row r="9262" spans="1:18" x14ac:dyDescent="0.25">
      <c r="A9262" t="s">
        <v>136</v>
      </c>
      <c r="B9262" s="20">
        <v>44966</v>
      </c>
      <c r="C9262" t="s">
        <v>19</v>
      </c>
      <c r="D9262">
        <v>52.489471000000002</v>
      </c>
      <c r="E9262">
        <v>-1.8985749999999999</v>
      </c>
      <c r="F9262" t="s">
        <v>196</v>
      </c>
      <c r="G9262" t="s">
        <v>197</v>
      </c>
      <c r="H9262" t="s">
        <v>194</v>
      </c>
      <c r="I9262">
        <v>2404</v>
      </c>
      <c r="J9262" s="1">
        <v>8.9999999999999993E-3</v>
      </c>
      <c r="K9262">
        <v>20</v>
      </c>
      <c r="L9262">
        <v>0.69</v>
      </c>
      <c r="M9262">
        <v>14</v>
      </c>
      <c r="N9262">
        <v>3</v>
      </c>
      <c r="O9262">
        <v>137</v>
      </c>
      <c r="P9262">
        <v>53</v>
      </c>
      <c r="Q9262">
        <v>23</v>
      </c>
      <c r="R9262">
        <v>2</v>
      </c>
    </row>
    <row r="9263" spans="1:18" x14ac:dyDescent="0.25">
      <c r="A9263" t="s">
        <v>136</v>
      </c>
      <c r="B9263" s="20">
        <v>44994</v>
      </c>
      <c r="C9263" t="s">
        <v>19</v>
      </c>
      <c r="D9263">
        <v>52.489471000000002</v>
      </c>
      <c r="E9263">
        <v>-1.8985749999999999</v>
      </c>
      <c r="F9263" t="s">
        <v>196</v>
      </c>
      <c r="G9263" t="s">
        <v>197</v>
      </c>
      <c r="H9263" t="s">
        <v>194</v>
      </c>
      <c r="I9263">
        <v>2254</v>
      </c>
      <c r="J9263" s="1">
        <v>8.9999999999999993E-3</v>
      </c>
      <c r="K9263">
        <v>20</v>
      </c>
      <c r="L9263">
        <v>1.05</v>
      </c>
      <c r="M9263">
        <v>21</v>
      </c>
      <c r="N9263">
        <v>3</v>
      </c>
      <c r="O9263">
        <v>269</v>
      </c>
      <c r="P9263">
        <v>36</v>
      </c>
      <c r="Q9263">
        <v>20</v>
      </c>
      <c r="R9263">
        <v>2</v>
      </c>
    </row>
    <row r="9264" spans="1:18" x14ac:dyDescent="0.25">
      <c r="A9264" t="s">
        <v>136</v>
      </c>
      <c r="B9264" s="20">
        <v>45025</v>
      </c>
      <c r="C9264" t="s">
        <v>19</v>
      </c>
      <c r="D9264">
        <v>52.489471000000002</v>
      </c>
      <c r="E9264">
        <v>-1.8985749999999999</v>
      </c>
      <c r="F9264" t="s">
        <v>196</v>
      </c>
      <c r="G9264" t="s">
        <v>197</v>
      </c>
      <c r="H9264" t="s">
        <v>194</v>
      </c>
      <c r="I9264">
        <v>1592</v>
      </c>
      <c r="J9264" s="1">
        <v>0.01</v>
      </c>
      <c r="K9264">
        <v>16</v>
      </c>
      <c r="L9264">
        <v>0.79</v>
      </c>
      <c r="M9264">
        <v>13</v>
      </c>
      <c r="N9264">
        <v>2</v>
      </c>
      <c r="O9264">
        <v>150</v>
      </c>
      <c r="P9264">
        <v>53</v>
      </c>
      <c r="Q9264">
        <v>15</v>
      </c>
      <c r="R9264">
        <v>5</v>
      </c>
    </row>
    <row r="9265" spans="1:18" x14ac:dyDescent="0.25">
      <c r="A9265" t="s">
        <v>136</v>
      </c>
      <c r="B9265" s="20">
        <v>45055</v>
      </c>
      <c r="C9265" t="s">
        <v>19</v>
      </c>
      <c r="D9265">
        <v>52.489471000000002</v>
      </c>
      <c r="E9265">
        <v>-1.8985749999999999</v>
      </c>
      <c r="F9265" t="s">
        <v>196</v>
      </c>
      <c r="G9265" t="s">
        <v>197</v>
      </c>
      <c r="H9265" t="s">
        <v>194</v>
      </c>
      <c r="I9265">
        <v>1179</v>
      </c>
      <c r="J9265" s="1">
        <v>8.9999999999999993E-3</v>
      </c>
      <c r="K9265">
        <v>10</v>
      </c>
      <c r="L9265">
        <v>1.03</v>
      </c>
      <c r="M9265">
        <v>11</v>
      </c>
      <c r="N9265">
        <v>7</v>
      </c>
      <c r="O9265">
        <v>525</v>
      </c>
      <c r="P9265">
        <v>70</v>
      </c>
      <c r="Q9265">
        <v>8</v>
      </c>
      <c r="R9265">
        <v>4</v>
      </c>
    </row>
    <row r="9266" spans="1:18" x14ac:dyDescent="0.25">
      <c r="A9266" t="s">
        <v>136</v>
      </c>
      <c r="B9266" s="20">
        <v>45086</v>
      </c>
      <c r="C9266" t="s">
        <v>19</v>
      </c>
      <c r="D9266">
        <v>52.489471000000002</v>
      </c>
      <c r="E9266">
        <v>-1.8985749999999999</v>
      </c>
      <c r="F9266" t="s">
        <v>196</v>
      </c>
      <c r="G9266" t="s">
        <v>197</v>
      </c>
      <c r="H9266" t="s">
        <v>194</v>
      </c>
      <c r="I9266">
        <v>2278</v>
      </c>
      <c r="J9266" s="1">
        <v>8.0000000000000002E-3</v>
      </c>
      <c r="K9266">
        <v>18</v>
      </c>
      <c r="L9266">
        <v>0.86</v>
      </c>
      <c r="M9266">
        <v>15</v>
      </c>
      <c r="N9266">
        <v>7</v>
      </c>
      <c r="O9266">
        <v>395</v>
      </c>
      <c r="P9266">
        <v>20</v>
      </c>
      <c r="Q9266">
        <v>0</v>
      </c>
      <c r="R9266">
        <v>8</v>
      </c>
    </row>
    <row r="9267" spans="1:18" x14ac:dyDescent="0.25">
      <c r="A9267" t="s">
        <v>136</v>
      </c>
      <c r="B9267" s="20">
        <v>45116</v>
      </c>
      <c r="C9267" t="s">
        <v>19</v>
      </c>
      <c r="D9267">
        <v>52.489471000000002</v>
      </c>
      <c r="E9267">
        <v>-1.8985749999999999</v>
      </c>
      <c r="F9267" t="s">
        <v>196</v>
      </c>
      <c r="G9267" t="s">
        <v>197</v>
      </c>
      <c r="H9267" t="s">
        <v>194</v>
      </c>
      <c r="I9267">
        <v>1304</v>
      </c>
      <c r="J9267" s="1">
        <v>4.0000000000000001E-3</v>
      </c>
      <c r="K9267">
        <v>5</v>
      </c>
      <c r="L9267">
        <v>0.89</v>
      </c>
      <c r="M9267">
        <v>4</v>
      </c>
      <c r="N9267">
        <v>6</v>
      </c>
      <c r="O9267">
        <v>472</v>
      </c>
      <c r="P9267">
        <v>82</v>
      </c>
      <c r="Q9267">
        <v>8</v>
      </c>
      <c r="R9267">
        <v>1</v>
      </c>
    </row>
    <row r="9268" spans="1:18" x14ac:dyDescent="0.25">
      <c r="A9268" t="s">
        <v>136</v>
      </c>
      <c r="B9268" s="20">
        <v>45147</v>
      </c>
      <c r="C9268" t="s">
        <v>19</v>
      </c>
      <c r="D9268">
        <v>52.489471000000002</v>
      </c>
      <c r="E9268">
        <v>-1.8985749999999999</v>
      </c>
      <c r="F9268" t="s">
        <v>196</v>
      </c>
      <c r="G9268" t="s">
        <v>197</v>
      </c>
      <c r="H9268" t="s">
        <v>194</v>
      </c>
      <c r="I9268">
        <v>2122</v>
      </c>
      <c r="J9268" s="1">
        <v>3.0000000000000001E-3</v>
      </c>
      <c r="K9268">
        <v>6</v>
      </c>
      <c r="L9268">
        <v>1.1100000000000001</v>
      </c>
      <c r="M9268">
        <v>6</v>
      </c>
      <c r="N9268">
        <v>5</v>
      </c>
      <c r="O9268">
        <v>364</v>
      </c>
      <c r="P9268">
        <v>52</v>
      </c>
      <c r="Q9268">
        <v>5</v>
      </c>
      <c r="R9268">
        <v>7</v>
      </c>
    </row>
    <row r="9269" spans="1:18" x14ac:dyDescent="0.25">
      <c r="A9269" t="s">
        <v>136</v>
      </c>
      <c r="B9269" s="20">
        <v>45178</v>
      </c>
      <c r="C9269" t="s">
        <v>19</v>
      </c>
      <c r="D9269">
        <v>52.489471000000002</v>
      </c>
      <c r="E9269">
        <v>-1.8985749999999999</v>
      </c>
      <c r="F9269" t="s">
        <v>196</v>
      </c>
      <c r="G9269" t="s">
        <v>197</v>
      </c>
      <c r="H9269" t="s">
        <v>194</v>
      </c>
      <c r="I9269">
        <v>2081</v>
      </c>
      <c r="J9269" s="1">
        <v>8.0000000000000002E-3</v>
      </c>
      <c r="K9269">
        <v>17</v>
      </c>
      <c r="L9269">
        <v>0.9</v>
      </c>
      <c r="M9269">
        <v>15</v>
      </c>
      <c r="N9269">
        <v>7</v>
      </c>
      <c r="O9269">
        <v>259</v>
      </c>
      <c r="P9269">
        <v>47</v>
      </c>
      <c r="Q9269">
        <v>8</v>
      </c>
      <c r="R9269">
        <v>1</v>
      </c>
    </row>
    <row r="9270" spans="1:18" x14ac:dyDescent="0.25">
      <c r="A9270" t="s">
        <v>136</v>
      </c>
      <c r="B9270" s="20">
        <v>45208</v>
      </c>
      <c r="C9270" t="s">
        <v>19</v>
      </c>
      <c r="D9270">
        <v>52.489471000000002</v>
      </c>
      <c r="E9270">
        <v>-1.8985749999999999</v>
      </c>
      <c r="F9270" t="s">
        <v>196</v>
      </c>
      <c r="G9270" t="s">
        <v>197</v>
      </c>
      <c r="H9270" t="s">
        <v>194</v>
      </c>
      <c r="I9270">
        <v>2114</v>
      </c>
      <c r="J9270" s="1">
        <v>7.0000000000000001E-3</v>
      </c>
      <c r="K9270">
        <v>15</v>
      </c>
      <c r="L9270">
        <v>0.62</v>
      </c>
      <c r="M9270">
        <v>10</v>
      </c>
      <c r="N9270">
        <v>7</v>
      </c>
      <c r="O9270">
        <v>272</v>
      </c>
      <c r="P9270">
        <v>67</v>
      </c>
      <c r="Q9270">
        <v>11</v>
      </c>
      <c r="R9270">
        <v>4</v>
      </c>
    </row>
    <row r="9271" spans="1:18" x14ac:dyDescent="0.25">
      <c r="A9271" t="s">
        <v>136</v>
      </c>
      <c r="B9271" s="20">
        <v>45239</v>
      </c>
      <c r="C9271" t="s">
        <v>19</v>
      </c>
      <c r="D9271">
        <v>52.489471000000002</v>
      </c>
      <c r="E9271">
        <v>-1.8985749999999999</v>
      </c>
      <c r="F9271" t="s">
        <v>196</v>
      </c>
      <c r="G9271" t="s">
        <v>197</v>
      </c>
      <c r="H9271" t="s">
        <v>194</v>
      </c>
      <c r="I9271">
        <v>2387</v>
      </c>
      <c r="J9271" s="1">
        <v>8.0000000000000002E-3</v>
      </c>
      <c r="K9271">
        <v>19</v>
      </c>
      <c r="L9271">
        <v>0.88</v>
      </c>
      <c r="M9271">
        <v>17</v>
      </c>
      <c r="N9271">
        <v>5</v>
      </c>
      <c r="O9271">
        <v>414</v>
      </c>
      <c r="P9271">
        <v>82</v>
      </c>
      <c r="Q9271">
        <v>11</v>
      </c>
      <c r="R9271">
        <v>1</v>
      </c>
    </row>
    <row r="9272" spans="1:18" x14ac:dyDescent="0.25">
      <c r="A9272" t="s">
        <v>136</v>
      </c>
      <c r="B9272" s="20">
        <v>45269</v>
      </c>
      <c r="C9272" t="s">
        <v>19</v>
      </c>
      <c r="D9272">
        <v>52.489471000000002</v>
      </c>
      <c r="E9272">
        <v>-1.8985749999999999</v>
      </c>
      <c r="F9272" t="s">
        <v>196</v>
      </c>
      <c r="G9272" t="s">
        <v>197</v>
      </c>
      <c r="H9272" t="s">
        <v>194</v>
      </c>
      <c r="I9272">
        <v>1603</v>
      </c>
      <c r="J9272" s="1">
        <v>6.0000000000000001E-3</v>
      </c>
      <c r="K9272">
        <v>10</v>
      </c>
      <c r="L9272">
        <v>1.01</v>
      </c>
      <c r="M9272">
        <v>10</v>
      </c>
      <c r="N9272">
        <v>4</v>
      </c>
      <c r="O9272">
        <v>400</v>
      </c>
      <c r="P9272">
        <v>56</v>
      </c>
      <c r="Q9272">
        <v>26</v>
      </c>
      <c r="R9272">
        <v>0</v>
      </c>
    </row>
    <row r="9273" spans="1:18" x14ac:dyDescent="0.25">
      <c r="A9273" t="s">
        <v>136</v>
      </c>
      <c r="B9273" s="20" t="s">
        <v>137</v>
      </c>
      <c r="C9273" t="s">
        <v>19</v>
      </c>
      <c r="D9273">
        <v>52.489471000000002</v>
      </c>
      <c r="E9273">
        <v>-1.8985749999999999</v>
      </c>
      <c r="F9273" t="s">
        <v>196</v>
      </c>
      <c r="G9273" t="s">
        <v>197</v>
      </c>
      <c r="H9273" t="s">
        <v>194</v>
      </c>
      <c r="I9273">
        <v>1538</v>
      </c>
      <c r="J9273" s="1">
        <v>7.0000000000000001E-3</v>
      </c>
      <c r="K9273">
        <v>10</v>
      </c>
      <c r="L9273">
        <v>0.49</v>
      </c>
      <c r="M9273">
        <v>5</v>
      </c>
      <c r="N9273">
        <v>3</v>
      </c>
      <c r="O9273">
        <v>293</v>
      </c>
      <c r="P9273">
        <v>65</v>
      </c>
      <c r="Q9273">
        <v>12</v>
      </c>
      <c r="R9273">
        <v>7</v>
      </c>
    </row>
    <row r="9274" spans="1:18" x14ac:dyDescent="0.25">
      <c r="A9274" t="s">
        <v>136</v>
      </c>
      <c r="B9274" s="20" t="s">
        <v>138</v>
      </c>
      <c r="C9274" t="s">
        <v>19</v>
      </c>
      <c r="D9274">
        <v>52.489471000000002</v>
      </c>
      <c r="E9274">
        <v>-1.8985749999999999</v>
      </c>
      <c r="F9274" t="s">
        <v>196</v>
      </c>
      <c r="G9274" t="s">
        <v>197</v>
      </c>
      <c r="H9274" t="s">
        <v>194</v>
      </c>
      <c r="I9274">
        <v>2427</v>
      </c>
      <c r="J9274" s="1">
        <v>8.9999999999999993E-3</v>
      </c>
      <c r="K9274">
        <v>21</v>
      </c>
      <c r="L9274">
        <v>0.19</v>
      </c>
      <c r="M9274">
        <v>4</v>
      </c>
      <c r="N9274">
        <v>5</v>
      </c>
      <c r="O9274">
        <v>446</v>
      </c>
      <c r="P9274">
        <v>70</v>
      </c>
      <c r="Q9274">
        <v>2</v>
      </c>
      <c r="R9274">
        <v>8</v>
      </c>
    </row>
    <row r="9275" spans="1:18" x14ac:dyDescent="0.25">
      <c r="A9275" t="s">
        <v>136</v>
      </c>
      <c r="B9275" s="20" t="s">
        <v>139</v>
      </c>
      <c r="C9275" t="s">
        <v>19</v>
      </c>
      <c r="D9275">
        <v>52.489471000000002</v>
      </c>
      <c r="E9275">
        <v>-1.8985749999999999</v>
      </c>
      <c r="F9275" t="s">
        <v>196</v>
      </c>
      <c r="G9275" t="s">
        <v>197</v>
      </c>
      <c r="H9275" t="s">
        <v>194</v>
      </c>
      <c r="I9275">
        <v>1136</v>
      </c>
      <c r="J9275" s="1">
        <v>7.0000000000000001E-3</v>
      </c>
      <c r="K9275">
        <v>8</v>
      </c>
      <c r="L9275">
        <v>0.56999999999999995</v>
      </c>
      <c r="M9275">
        <v>5</v>
      </c>
      <c r="N9275">
        <v>2</v>
      </c>
      <c r="O9275">
        <v>131</v>
      </c>
      <c r="P9275">
        <v>70</v>
      </c>
      <c r="Q9275">
        <v>17</v>
      </c>
      <c r="R9275">
        <v>1</v>
      </c>
    </row>
    <row r="9276" spans="1:18" x14ac:dyDescent="0.25">
      <c r="A9276" t="s">
        <v>136</v>
      </c>
      <c r="B9276" s="20" t="s">
        <v>140</v>
      </c>
      <c r="C9276" t="s">
        <v>19</v>
      </c>
      <c r="D9276">
        <v>52.489471000000002</v>
      </c>
      <c r="E9276">
        <v>-1.8985749999999999</v>
      </c>
      <c r="F9276" t="s">
        <v>196</v>
      </c>
      <c r="G9276" t="s">
        <v>197</v>
      </c>
      <c r="H9276" t="s">
        <v>194</v>
      </c>
      <c r="I9276">
        <v>1980</v>
      </c>
      <c r="J9276" s="1">
        <v>8.9999999999999993E-3</v>
      </c>
      <c r="K9276">
        <v>18</v>
      </c>
      <c r="L9276">
        <v>0.91</v>
      </c>
      <c r="M9276">
        <v>16</v>
      </c>
      <c r="N9276">
        <v>7</v>
      </c>
      <c r="O9276">
        <v>530</v>
      </c>
      <c r="P9276">
        <v>40</v>
      </c>
      <c r="Q9276">
        <v>5</v>
      </c>
      <c r="R9276">
        <v>1</v>
      </c>
    </row>
    <row r="9277" spans="1:18" x14ac:dyDescent="0.25">
      <c r="A9277" t="s">
        <v>136</v>
      </c>
      <c r="B9277" s="20" t="s">
        <v>141</v>
      </c>
      <c r="C9277" t="s">
        <v>19</v>
      </c>
      <c r="D9277">
        <v>52.489471000000002</v>
      </c>
      <c r="E9277">
        <v>-1.8985749999999999</v>
      </c>
      <c r="F9277" t="s">
        <v>196</v>
      </c>
      <c r="G9277" t="s">
        <v>197</v>
      </c>
      <c r="H9277" t="s">
        <v>194</v>
      </c>
      <c r="I9277">
        <v>1164</v>
      </c>
      <c r="J9277" s="1">
        <v>0.01</v>
      </c>
      <c r="K9277">
        <v>12</v>
      </c>
      <c r="L9277">
        <v>0.17</v>
      </c>
      <c r="M9277">
        <v>2</v>
      </c>
      <c r="N9277">
        <v>4</v>
      </c>
      <c r="O9277">
        <v>370</v>
      </c>
      <c r="P9277">
        <v>62</v>
      </c>
      <c r="Q9277">
        <v>8</v>
      </c>
      <c r="R9277">
        <v>4</v>
      </c>
    </row>
    <row r="9278" spans="1:18" x14ac:dyDescent="0.25">
      <c r="A9278" t="s">
        <v>136</v>
      </c>
      <c r="B9278" s="20" t="s">
        <v>142</v>
      </c>
      <c r="C9278" t="s">
        <v>19</v>
      </c>
      <c r="D9278">
        <v>52.489471000000002</v>
      </c>
      <c r="E9278">
        <v>-1.8985749999999999</v>
      </c>
      <c r="F9278" t="s">
        <v>196</v>
      </c>
      <c r="G9278" t="s">
        <v>197</v>
      </c>
      <c r="H9278" t="s">
        <v>194</v>
      </c>
      <c r="I9278">
        <v>2051</v>
      </c>
      <c r="J9278" s="1">
        <v>5.0000000000000001E-3</v>
      </c>
      <c r="K9278">
        <v>10</v>
      </c>
      <c r="L9278">
        <v>0.52</v>
      </c>
      <c r="M9278">
        <v>5</v>
      </c>
      <c r="N9278">
        <v>6</v>
      </c>
      <c r="O9278">
        <v>406</v>
      </c>
      <c r="P9278">
        <v>58</v>
      </c>
      <c r="Q9278">
        <v>0</v>
      </c>
      <c r="R9278">
        <v>0</v>
      </c>
    </row>
    <row r="9279" spans="1:18" x14ac:dyDescent="0.25">
      <c r="A9279" t="s">
        <v>136</v>
      </c>
      <c r="B9279" s="20" t="s">
        <v>143</v>
      </c>
      <c r="C9279" t="s">
        <v>19</v>
      </c>
      <c r="D9279">
        <v>52.489471000000002</v>
      </c>
      <c r="E9279">
        <v>-1.8985749999999999</v>
      </c>
      <c r="F9279" t="s">
        <v>196</v>
      </c>
      <c r="G9279" t="s">
        <v>197</v>
      </c>
      <c r="H9279" t="s">
        <v>194</v>
      </c>
      <c r="I9279">
        <v>2008</v>
      </c>
      <c r="J9279" s="1">
        <v>7.0000000000000001E-3</v>
      </c>
      <c r="K9279">
        <v>13</v>
      </c>
      <c r="L9279">
        <v>1.25</v>
      </c>
      <c r="M9279">
        <v>17</v>
      </c>
      <c r="N9279">
        <v>4</v>
      </c>
      <c r="O9279">
        <v>219</v>
      </c>
      <c r="P9279">
        <v>46</v>
      </c>
      <c r="Q9279">
        <v>11</v>
      </c>
      <c r="R9279">
        <v>2</v>
      </c>
    </row>
    <row r="9280" spans="1:18" x14ac:dyDescent="0.25">
      <c r="A9280" t="s">
        <v>136</v>
      </c>
      <c r="B9280" s="20" t="s">
        <v>144</v>
      </c>
      <c r="C9280" t="s">
        <v>19</v>
      </c>
      <c r="D9280">
        <v>52.489471000000002</v>
      </c>
      <c r="E9280">
        <v>-1.8985749999999999</v>
      </c>
      <c r="F9280" t="s">
        <v>196</v>
      </c>
      <c r="G9280" t="s">
        <v>197</v>
      </c>
      <c r="H9280" t="s">
        <v>194</v>
      </c>
      <c r="I9280">
        <v>1237</v>
      </c>
      <c r="J9280" s="1">
        <v>7.0000000000000001E-3</v>
      </c>
      <c r="K9280">
        <v>8</v>
      </c>
      <c r="L9280">
        <v>0.39</v>
      </c>
      <c r="M9280">
        <v>3</v>
      </c>
      <c r="N9280">
        <v>3</v>
      </c>
      <c r="O9280">
        <v>239</v>
      </c>
      <c r="P9280">
        <v>52</v>
      </c>
      <c r="Q9280">
        <v>11</v>
      </c>
      <c r="R9280">
        <v>1</v>
      </c>
    </row>
    <row r="9281" spans="1:18" x14ac:dyDescent="0.25">
      <c r="A9281" t="s">
        <v>136</v>
      </c>
      <c r="B9281" s="20" t="s">
        <v>145</v>
      </c>
      <c r="C9281" t="s">
        <v>19</v>
      </c>
      <c r="D9281">
        <v>52.489471000000002</v>
      </c>
      <c r="E9281">
        <v>-1.8985749999999999</v>
      </c>
      <c r="F9281" t="s">
        <v>196</v>
      </c>
      <c r="G9281" t="s">
        <v>197</v>
      </c>
      <c r="H9281" t="s">
        <v>194</v>
      </c>
      <c r="I9281">
        <v>2141</v>
      </c>
      <c r="J9281" s="1">
        <v>8.0000000000000002E-3</v>
      </c>
      <c r="K9281">
        <v>16</v>
      </c>
      <c r="L9281">
        <v>0.82</v>
      </c>
      <c r="M9281">
        <v>13</v>
      </c>
      <c r="N9281">
        <v>7</v>
      </c>
      <c r="O9281">
        <v>478</v>
      </c>
      <c r="P9281">
        <v>19</v>
      </c>
      <c r="Q9281">
        <v>3</v>
      </c>
      <c r="R9281">
        <v>10</v>
      </c>
    </row>
    <row r="9282" spans="1:18" x14ac:dyDescent="0.25">
      <c r="A9282" t="s">
        <v>136</v>
      </c>
      <c r="B9282" s="20" t="s">
        <v>146</v>
      </c>
      <c r="C9282" t="s">
        <v>19</v>
      </c>
      <c r="D9282">
        <v>52.489471000000002</v>
      </c>
      <c r="E9282">
        <v>-1.8985749999999999</v>
      </c>
      <c r="F9282" t="s">
        <v>196</v>
      </c>
      <c r="G9282" t="s">
        <v>197</v>
      </c>
      <c r="H9282" t="s">
        <v>194</v>
      </c>
      <c r="I9282">
        <v>1163</v>
      </c>
      <c r="J9282" s="1">
        <v>4.0000000000000001E-3</v>
      </c>
      <c r="K9282">
        <v>5</v>
      </c>
      <c r="L9282">
        <v>0.76</v>
      </c>
      <c r="M9282">
        <v>4</v>
      </c>
      <c r="N9282">
        <v>2</v>
      </c>
      <c r="O9282">
        <v>251</v>
      </c>
      <c r="P9282">
        <v>66</v>
      </c>
      <c r="Q9282">
        <v>5</v>
      </c>
      <c r="R9282">
        <v>2</v>
      </c>
    </row>
    <row r="9283" spans="1:18" x14ac:dyDescent="0.25">
      <c r="A9283" t="s">
        <v>136</v>
      </c>
      <c r="B9283" s="20" t="s">
        <v>147</v>
      </c>
      <c r="C9283" t="s">
        <v>19</v>
      </c>
      <c r="D9283">
        <v>52.489471000000002</v>
      </c>
      <c r="E9283">
        <v>-1.8985749999999999</v>
      </c>
      <c r="F9283" t="s">
        <v>196</v>
      </c>
      <c r="G9283" t="s">
        <v>197</v>
      </c>
      <c r="H9283" t="s">
        <v>194</v>
      </c>
      <c r="I9283">
        <v>1698</v>
      </c>
      <c r="J9283" s="1">
        <v>4.0000000000000001E-3</v>
      </c>
      <c r="K9283">
        <v>7</v>
      </c>
      <c r="L9283">
        <v>0.54</v>
      </c>
      <c r="M9283">
        <v>4</v>
      </c>
      <c r="N9283">
        <v>6</v>
      </c>
      <c r="O9283">
        <v>337</v>
      </c>
      <c r="P9283">
        <v>34</v>
      </c>
      <c r="Q9283">
        <v>3</v>
      </c>
      <c r="R9283">
        <v>6</v>
      </c>
    </row>
    <row r="9284" spans="1:18" x14ac:dyDescent="0.25">
      <c r="A9284" t="s">
        <v>136</v>
      </c>
      <c r="B9284" s="20" t="s">
        <v>148</v>
      </c>
      <c r="C9284" t="s">
        <v>19</v>
      </c>
      <c r="D9284">
        <v>52.489471000000002</v>
      </c>
      <c r="E9284">
        <v>-1.8985749999999999</v>
      </c>
      <c r="F9284" t="s">
        <v>196</v>
      </c>
      <c r="G9284" t="s">
        <v>197</v>
      </c>
      <c r="H9284" t="s">
        <v>194</v>
      </c>
      <c r="I9284">
        <v>2014</v>
      </c>
      <c r="J9284" s="1">
        <v>8.9999999999999993E-3</v>
      </c>
      <c r="K9284">
        <v>17</v>
      </c>
      <c r="L9284">
        <v>0.98</v>
      </c>
      <c r="M9284">
        <v>17</v>
      </c>
      <c r="N9284">
        <v>7</v>
      </c>
      <c r="O9284">
        <v>371</v>
      </c>
      <c r="P9284">
        <v>50</v>
      </c>
      <c r="Q9284">
        <v>2</v>
      </c>
      <c r="R9284">
        <v>2</v>
      </c>
    </row>
    <row r="9285" spans="1:18" x14ac:dyDescent="0.25">
      <c r="A9285" t="s">
        <v>136</v>
      </c>
      <c r="B9285" s="20" t="s">
        <v>149</v>
      </c>
      <c r="C9285" t="s">
        <v>19</v>
      </c>
      <c r="D9285">
        <v>52.489471000000002</v>
      </c>
      <c r="E9285">
        <v>-1.8985749999999999</v>
      </c>
      <c r="F9285" t="s">
        <v>196</v>
      </c>
      <c r="G9285" t="s">
        <v>197</v>
      </c>
      <c r="H9285" t="s">
        <v>194</v>
      </c>
      <c r="I9285">
        <v>1113</v>
      </c>
      <c r="J9285" s="1">
        <v>1.0999999999999999E-2</v>
      </c>
      <c r="K9285">
        <v>13</v>
      </c>
      <c r="L9285">
        <v>0.9</v>
      </c>
      <c r="M9285">
        <v>11</v>
      </c>
      <c r="N9285">
        <v>5</v>
      </c>
      <c r="O9285">
        <v>385</v>
      </c>
      <c r="P9285">
        <v>49</v>
      </c>
      <c r="Q9285">
        <v>12</v>
      </c>
      <c r="R9285">
        <v>4</v>
      </c>
    </row>
    <row r="9286" spans="1:18" x14ac:dyDescent="0.25">
      <c r="A9286" t="s">
        <v>136</v>
      </c>
      <c r="B9286" s="20" t="s">
        <v>150</v>
      </c>
      <c r="C9286" t="s">
        <v>19</v>
      </c>
      <c r="D9286">
        <v>52.489471000000002</v>
      </c>
      <c r="E9286">
        <v>-1.8985749999999999</v>
      </c>
      <c r="F9286" t="s">
        <v>196</v>
      </c>
      <c r="G9286" t="s">
        <v>197</v>
      </c>
      <c r="H9286" t="s">
        <v>194</v>
      </c>
      <c r="I9286">
        <v>2525</v>
      </c>
      <c r="J9286" s="1">
        <v>4.0000000000000001E-3</v>
      </c>
      <c r="K9286">
        <v>11</v>
      </c>
      <c r="L9286">
        <v>0.59</v>
      </c>
      <c r="M9286">
        <v>6</v>
      </c>
      <c r="N9286">
        <v>5</v>
      </c>
      <c r="O9286">
        <v>463</v>
      </c>
      <c r="P9286">
        <v>55</v>
      </c>
      <c r="Q9286">
        <v>3</v>
      </c>
      <c r="R9286">
        <v>3</v>
      </c>
    </row>
    <row r="9287" spans="1:18" x14ac:dyDescent="0.25">
      <c r="A9287" t="s">
        <v>136</v>
      </c>
      <c r="B9287" s="20" t="s">
        <v>151</v>
      </c>
      <c r="C9287" t="s">
        <v>19</v>
      </c>
      <c r="D9287">
        <v>52.489471000000002</v>
      </c>
      <c r="E9287">
        <v>-1.8985749999999999</v>
      </c>
      <c r="F9287" t="s">
        <v>196</v>
      </c>
      <c r="G9287" t="s">
        <v>197</v>
      </c>
      <c r="H9287" t="s">
        <v>194</v>
      </c>
      <c r="I9287">
        <v>2144</v>
      </c>
      <c r="J9287" s="1">
        <v>7.0000000000000001E-3</v>
      </c>
      <c r="K9287">
        <v>15</v>
      </c>
      <c r="L9287">
        <v>0.31</v>
      </c>
      <c r="M9287">
        <v>5</v>
      </c>
      <c r="N9287">
        <v>4</v>
      </c>
      <c r="O9287">
        <v>173</v>
      </c>
      <c r="P9287">
        <v>32</v>
      </c>
      <c r="Q9287">
        <v>2</v>
      </c>
      <c r="R9287">
        <v>5</v>
      </c>
    </row>
    <row r="9288" spans="1:18" x14ac:dyDescent="0.25">
      <c r="A9288" t="s">
        <v>136</v>
      </c>
      <c r="B9288" s="20" t="s">
        <v>152</v>
      </c>
      <c r="C9288" t="s">
        <v>19</v>
      </c>
      <c r="D9288">
        <v>52.489471000000002</v>
      </c>
      <c r="E9288">
        <v>-1.8985749999999999</v>
      </c>
      <c r="F9288" t="s">
        <v>196</v>
      </c>
      <c r="G9288" t="s">
        <v>197</v>
      </c>
      <c r="H9288" t="s">
        <v>194</v>
      </c>
      <c r="I9288">
        <v>1553</v>
      </c>
      <c r="J9288" s="1">
        <v>5.0000000000000001E-3</v>
      </c>
      <c r="K9288">
        <v>7</v>
      </c>
      <c r="L9288">
        <v>0.52</v>
      </c>
      <c r="M9288">
        <v>4</v>
      </c>
      <c r="N9288">
        <v>5</v>
      </c>
      <c r="O9288">
        <v>456</v>
      </c>
      <c r="P9288">
        <v>59</v>
      </c>
      <c r="Q9288">
        <v>21</v>
      </c>
      <c r="R9288">
        <v>3</v>
      </c>
    </row>
    <row r="9289" spans="1:18" x14ac:dyDescent="0.25">
      <c r="A9289" t="s">
        <v>136</v>
      </c>
      <c r="B9289" s="20" t="s">
        <v>153</v>
      </c>
      <c r="C9289" t="s">
        <v>19</v>
      </c>
      <c r="D9289">
        <v>52.489471000000002</v>
      </c>
      <c r="E9289">
        <v>-1.8985749999999999</v>
      </c>
      <c r="F9289" t="s">
        <v>196</v>
      </c>
      <c r="G9289" t="s">
        <v>197</v>
      </c>
      <c r="H9289" t="s">
        <v>194</v>
      </c>
      <c r="I9289">
        <v>1988</v>
      </c>
      <c r="J9289" s="1">
        <v>7.0000000000000001E-3</v>
      </c>
      <c r="K9289">
        <v>15</v>
      </c>
      <c r="L9289">
        <v>0.26</v>
      </c>
      <c r="M9289">
        <v>4</v>
      </c>
      <c r="N9289">
        <v>4</v>
      </c>
      <c r="O9289">
        <v>344</v>
      </c>
      <c r="P9289">
        <v>26</v>
      </c>
      <c r="Q9289">
        <v>8</v>
      </c>
      <c r="R9289">
        <v>5</v>
      </c>
    </row>
    <row r="9290" spans="1:18" x14ac:dyDescent="0.25">
      <c r="A9290" t="s">
        <v>136</v>
      </c>
      <c r="B9290" s="20" t="s">
        <v>154</v>
      </c>
      <c r="C9290" t="s">
        <v>19</v>
      </c>
      <c r="D9290">
        <v>52.489471000000002</v>
      </c>
      <c r="E9290">
        <v>-1.8985749999999999</v>
      </c>
      <c r="F9290" t="s">
        <v>196</v>
      </c>
      <c r="G9290" t="s">
        <v>197</v>
      </c>
      <c r="H9290" t="s">
        <v>194</v>
      </c>
      <c r="I9290">
        <v>2351</v>
      </c>
      <c r="J9290" s="1">
        <v>4.0000000000000001E-3</v>
      </c>
      <c r="K9290">
        <v>10</v>
      </c>
      <c r="L9290">
        <v>0.77</v>
      </c>
      <c r="M9290">
        <v>7</v>
      </c>
      <c r="N9290">
        <v>4</v>
      </c>
      <c r="O9290">
        <v>167</v>
      </c>
      <c r="P9290">
        <v>42</v>
      </c>
      <c r="Q9290">
        <v>11</v>
      </c>
      <c r="R9290">
        <v>3</v>
      </c>
    </row>
    <row r="9291" spans="1:18" x14ac:dyDescent="0.25">
      <c r="A9291" t="s">
        <v>136</v>
      </c>
      <c r="B9291" s="20">
        <v>44936</v>
      </c>
      <c r="C9291" t="s">
        <v>19</v>
      </c>
      <c r="D9291">
        <v>52.489471000000002</v>
      </c>
      <c r="E9291">
        <v>-1.8985749999999999</v>
      </c>
      <c r="F9291" t="s">
        <v>196</v>
      </c>
      <c r="G9291" t="s">
        <v>197</v>
      </c>
      <c r="H9291" t="s">
        <v>194</v>
      </c>
      <c r="I9291">
        <v>2426</v>
      </c>
      <c r="J9291" s="1">
        <v>4.0000000000000001E-3</v>
      </c>
      <c r="K9291">
        <v>10</v>
      </c>
      <c r="L9291">
        <v>0.56000000000000005</v>
      </c>
      <c r="M9291">
        <v>6</v>
      </c>
      <c r="N9291">
        <v>7</v>
      </c>
      <c r="O9291">
        <v>454</v>
      </c>
      <c r="P9291">
        <v>67</v>
      </c>
      <c r="Q9291">
        <v>8</v>
      </c>
      <c r="R9291">
        <v>3</v>
      </c>
    </row>
    <row r="9292" spans="1:18" x14ac:dyDescent="0.25">
      <c r="A9292" t="s">
        <v>136</v>
      </c>
      <c r="B9292" s="20">
        <v>44967</v>
      </c>
      <c r="C9292" t="s">
        <v>19</v>
      </c>
      <c r="D9292">
        <v>52.489471000000002</v>
      </c>
      <c r="E9292">
        <v>-1.8985749999999999</v>
      </c>
      <c r="F9292" t="s">
        <v>196</v>
      </c>
      <c r="G9292" t="s">
        <v>197</v>
      </c>
      <c r="H9292" t="s">
        <v>194</v>
      </c>
      <c r="I9292">
        <v>1401</v>
      </c>
      <c r="J9292" s="1">
        <v>5.0000000000000001E-3</v>
      </c>
      <c r="K9292">
        <v>6</v>
      </c>
      <c r="L9292">
        <v>0.03</v>
      </c>
      <c r="M9292">
        <v>0</v>
      </c>
      <c r="N9292">
        <v>5</v>
      </c>
      <c r="O9292">
        <v>296</v>
      </c>
      <c r="P9292">
        <v>40</v>
      </c>
      <c r="Q9292">
        <v>8</v>
      </c>
      <c r="R9292">
        <v>5</v>
      </c>
    </row>
    <row r="9293" spans="1:18" x14ac:dyDescent="0.25">
      <c r="A9293" t="s">
        <v>136</v>
      </c>
      <c r="B9293" s="20">
        <v>44995</v>
      </c>
      <c r="C9293" t="s">
        <v>19</v>
      </c>
      <c r="D9293">
        <v>52.489471000000002</v>
      </c>
      <c r="E9293">
        <v>-1.8985749999999999</v>
      </c>
      <c r="F9293" t="s">
        <v>196</v>
      </c>
      <c r="G9293" t="s">
        <v>197</v>
      </c>
      <c r="H9293" t="s">
        <v>194</v>
      </c>
      <c r="I9293">
        <v>2132</v>
      </c>
      <c r="J9293" s="1">
        <v>6.0000000000000001E-3</v>
      </c>
      <c r="K9293">
        <v>12</v>
      </c>
      <c r="L9293">
        <v>0.03</v>
      </c>
      <c r="M9293">
        <v>0</v>
      </c>
      <c r="N9293">
        <v>2</v>
      </c>
      <c r="O9293">
        <v>166</v>
      </c>
      <c r="P9293">
        <v>22</v>
      </c>
      <c r="Q9293">
        <v>15</v>
      </c>
      <c r="R9293">
        <v>1</v>
      </c>
    </row>
    <row r="9294" spans="1:18" x14ac:dyDescent="0.25">
      <c r="A9294" t="s">
        <v>136</v>
      </c>
      <c r="B9294" s="20">
        <v>45026</v>
      </c>
      <c r="C9294" t="s">
        <v>19</v>
      </c>
      <c r="D9294">
        <v>52.489471000000002</v>
      </c>
      <c r="E9294">
        <v>-1.8985749999999999</v>
      </c>
      <c r="F9294" t="s">
        <v>196</v>
      </c>
      <c r="G9294" t="s">
        <v>197</v>
      </c>
      <c r="H9294" t="s">
        <v>194</v>
      </c>
      <c r="I9294">
        <v>1154</v>
      </c>
      <c r="J9294" s="1">
        <v>2E-3</v>
      </c>
      <c r="K9294">
        <v>3</v>
      </c>
      <c r="L9294">
        <v>0.31</v>
      </c>
      <c r="M9294">
        <v>1</v>
      </c>
      <c r="N9294">
        <v>3</v>
      </c>
      <c r="O9294">
        <v>180</v>
      </c>
      <c r="P9294">
        <v>62</v>
      </c>
      <c r="Q9294">
        <v>2</v>
      </c>
      <c r="R9294">
        <v>5</v>
      </c>
    </row>
    <row r="9295" spans="1:18" x14ac:dyDescent="0.25">
      <c r="A9295" t="s">
        <v>136</v>
      </c>
      <c r="B9295" s="20">
        <v>45056</v>
      </c>
      <c r="C9295" t="s">
        <v>19</v>
      </c>
      <c r="D9295">
        <v>52.489471000000002</v>
      </c>
      <c r="E9295">
        <v>-1.8985749999999999</v>
      </c>
      <c r="F9295" t="s">
        <v>196</v>
      </c>
      <c r="G9295" t="s">
        <v>197</v>
      </c>
      <c r="H9295" t="s">
        <v>194</v>
      </c>
      <c r="I9295">
        <v>2296</v>
      </c>
      <c r="J9295" s="1">
        <v>6.0000000000000001E-3</v>
      </c>
      <c r="K9295">
        <v>14</v>
      </c>
      <c r="L9295">
        <v>0.18</v>
      </c>
      <c r="M9295">
        <v>3</v>
      </c>
      <c r="N9295">
        <v>4</v>
      </c>
      <c r="O9295">
        <v>321</v>
      </c>
      <c r="P9295">
        <v>77</v>
      </c>
      <c r="Q9295">
        <v>6</v>
      </c>
      <c r="R9295">
        <v>5</v>
      </c>
    </row>
    <row r="9296" spans="1:18" x14ac:dyDescent="0.25">
      <c r="A9296" t="s">
        <v>136</v>
      </c>
      <c r="B9296" s="20">
        <v>45087</v>
      </c>
      <c r="C9296" t="s">
        <v>19</v>
      </c>
      <c r="D9296">
        <v>52.489471000000002</v>
      </c>
      <c r="E9296">
        <v>-1.8985749999999999</v>
      </c>
      <c r="F9296" t="s">
        <v>196</v>
      </c>
      <c r="G9296" t="s">
        <v>197</v>
      </c>
      <c r="H9296" t="s">
        <v>194</v>
      </c>
      <c r="I9296">
        <v>1915</v>
      </c>
      <c r="J9296" s="1">
        <v>8.9999999999999993E-3</v>
      </c>
      <c r="K9296">
        <v>18</v>
      </c>
      <c r="L9296">
        <v>0.01</v>
      </c>
      <c r="M9296">
        <v>0</v>
      </c>
      <c r="N9296">
        <v>5</v>
      </c>
      <c r="O9296">
        <v>176</v>
      </c>
      <c r="P9296">
        <v>60</v>
      </c>
      <c r="Q9296">
        <v>11</v>
      </c>
      <c r="R9296">
        <v>3</v>
      </c>
    </row>
    <row r="9297" spans="1:18" x14ac:dyDescent="0.25">
      <c r="A9297" t="s">
        <v>136</v>
      </c>
      <c r="B9297" s="20">
        <v>45117</v>
      </c>
      <c r="C9297" t="s">
        <v>19</v>
      </c>
      <c r="D9297">
        <v>52.489471000000002</v>
      </c>
      <c r="E9297">
        <v>-1.8985749999999999</v>
      </c>
      <c r="F9297" t="s">
        <v>196</v>
      </c>
      <c r="G9297" t="s">
        <v>197</v>
      </c>
      <c r="H9297" t="s">
        <v>194</v>
      </c>
      <c r="I9297">
        <v>1308</v>
      </c>
      <c r="J9297" s="1">
        <v>8.0000000000000002E-3</v>
      </c>
      <c r="K9297">
        <v>10</v>
      </c>
      <c r="L9297">
        <v>0.56000000000000005</v>
      </c>
      <c r="M9297">
        <v>6</v>
      </c>
      <c r="N9297">
        <v>6</v>
      </c>
      <c r="O9297">
        <v>437</v>
      </c>
      <c r="P9297">
        <v>47</v>
      </c>
      <c r="Q9297">
        <v>8</v>
      </c>
      <c r="R9297">
        <v>5</v>
      </c>
    </row>
    <row r="9298" spans="1:18" x14ac:dyDescent="0.25">
      <c r="A9298" t="s">
        <v>136</v>
      </c>
      <c r="B9298" s="20">
        <v>45148</v>
      </c>
      <c r="C9298" t="s">
        <v>19</v>
      </c>
      <c r="D9298">
        <v>52.489471000000002</v>
      </c>
      <c r="E9298">
        <v>-1.8985749999999999</v>
      </c>
      <c r="F9298" t="s">
        <v>196</v>
      </c>
      <c r="G9298" t="s">
        <v>197</v>
      </c>
      <c r="H9298" t="s">
        <v>194</v>
      </c>
      <c r="I9298">
        <v>1806</v>
      </c>
      <c r="J9298" s="1">
        <v>8.9999999999999993E-3</v>
      </c>
      <c r="K9298">
        <v>17</v>
      </c>
      <c r="L9298">
        <v>0.85</v>
      </c>
      <c r="M9298">
        <v>14</v>
      </c>
      <c r="N9298">
        <v>6</v>
      </c>
      <c r="O9298">
        <v>352</v>
      </c>
      <c r="P9298">
        <v>59</v>
      </c>
      <c r="Q9298">
        <v>2</v>
      </c>
      <c r="R9298">
        <v>4</v>
      </c>
    </row>
    <row r="9299" spans="1:18" x14ac:dyDescent="0.25">
      <c r="A9299" t="s">
        <v>136</v>
      </c>
      <c r="B9299" s="20">
        <v>45179</v>
      </c>
      <c r="C9299" t="s">
        <v>19</v>
      </c>
      <c r="D9299">
        <v>52.489471000000002</v>
      </c>
      <c r="E9299">
        <v>-1.8985749999999999</v>
      </c>
      <c r="F9299" t="s">
        <v>196</v>
      </c>
      <c r="G9299" t="s">
        <v>197</v>
      </c>
      <c r="H9299" t="s">
        <v>194</v>
      </c>
      <c r="I9299">
        <v>1804</v>
      </c>
      <c r="J9299" s="1">
        <v>6.0000000000000001E-3</v>
      </c>
      <c r="K9299">
        <v>11</v>
      </c>
      <c r="L9299">
        <v>0.05</v>
      </c>
      <c r="M9299">
        <v>1</v>
      </c>
      <c r="N9299">
        <v>5</v>
      </c>
      <c r="O9299">
        <v>396</v>
      </c>
      <c r="P9299">
        <v>48</v>
      </c>
      <c r="Q9299">
        <v>12</v>
      </c>
      <c r="R9299">
        <v>1</v>
      </c>
    </row>
    <row r="9300" spans="1:18" x14ac:dyDescent="0.25">
      <c r="A9300" t="s">
        <v>136</v>
      </c>
      <c r="B9300" s="20">
        <v>45209</v>
      </c>
      <c r="C9300" t="s">
        <v>19</v>
      </c>
      <c r="D9300">
        <v>52.489471000000002</v>
      </c>
      <c r="E9300">
        <v>-1.8985749999999999</v>
      </c>
      <c r="F9300" t="s">
        <v>196</v>
      </c>
      <c r="G9300" t="s">
        <v>197</v>
      </c>
      <c r="H9300" t="s">
        <v>194</v>
      </c>
      <c r="I9300">
        <v>2303</v>
      </c>
      <c r="J9300" s="1">
        <v>5.0000000000000001E-3</v>
      </c>
      <c r="K9300">
        <v>11</v>
      </c>
      <c r="L9300">
        <v>0.41</v>
      </c>
      <c r="M9300">
        <v>5</v>
      </c>
      <c r="N9300">
        <v>7</v>
      </c>
      <c r="O9300">
        <v>368</v>
      </c>
      <c r="P9300">
        <v>20</v>
      </c>
      <c r="Q9300">
        <v>11</v>
      </c>
      <c r="R9300">
        <v>9</v>
      </c>
    </row>
    <row r="9301" spans="1:18" x14ac:dyDescent="0.25">
      <c r="A9301" t="s">
        <v>136</v>
      </c>
      <c r="B9301" s="20">
        <v>45240</v>
      </c>
      <c r="C9301" t="s">
        <v>19</v>
      </c>
      <c r="D9301">
        <v>52.489471000000002</v>
      </c>
      <c r="E9301">
        <v>-1.8985749999999999</v>
      </c>
      <c r="F9301" t="s">
        <v>196</v>
      </c>
      <c r="G9301" t="s">
        <v>197</v>
      </c>
      <c r="H9301" t="s">
        <v>194</v>
      </c>
      <c r="I9301">
        <v>2121</v>
      </c>
      <c r="J9301" s="1">
        <v>8.0000000000000002E-3</v>
      </c>
      <c r="K9301">
        <v>17</v>
      </c>
      <c r="L9301">
        <v>1.1599999999999999</v>
      </c>
      <c r="M9301">
        <v>19</v>
      </c>
      <c r="N9301">
        <v>5</v>
      </c>
      <c r="O9301">
        <v>353</v>
      </c>
      <c r="P9301">
        <v>65</v>
      </c>
      <c r="Q9301">
        <v>11</v>
      </c>
      <c r="R9301">
        <v>3</v>
      </c>
    </row>
    <row r="9302" spans="1:18" x14ac:dyDescent="0.25">
      <c r="A9302" t="s">
        <v>136</v>
      </c>
      <c r="B9302" s="20">
        <v>45270</v>
      </c>
      <c r="C9302" t="s">
        <v>19</v>
      </c>
      <c r="D9302">
        <v>52.489471000000002</v>
      </c>
      <c r="E9302">
        <v>-1.8985749999999999</v>
      </c>
      <c r="F9302" t="s">
        <v>196</v>
      </c>
      <c r="G9302" t="s">
        <v>197</v>
      </c>
      <c r="H9302" t="s">
        <v>194</v>
      </c>
      <c r="I9302">
        <v>2375</v>
      </c>
      <c r="J9302" s="1">
        <v>5.0000000000000001E-3</v>
      </c>
      <c r="K9302">
        <v>12</v>
      </c>
      <c r="L9302">
        <v>1.21</v>
      </c>
      <c r="M9302">
        <v>15</v>
      </c>
      <c r="N9302">
        <v>6</v>
      </c>
      <c r="O9302">
        <v>350</v>
      </c>
      <c r="P9302">
        <v>29</v>
      </c>
      <c r="Q9302">
        <v>9</v>
      </c>
      <c r="R9302">
        <v>0</v>
      </c>
    </row>
    <row r="9303" spans="1:18" x14ac:dyDescent="0.25">
      <c r="A9303" t="s">
        <v>136</v>
      </c>
      <c r="B9303" s="20" t="s">
        <v>155</v>
      </c>
      <c r="C9303" t="s">
        <v>19</v>
      </c>
      <c r="D9303">
        <v>52.489471000000002</v>
      </c>
      <c r="E9303">
        <v>-1.8985749999999999</v>
      </c>
      <c r="F9303" t="s">
        <v>196</v>
      </c>
      <c r="G9303" t="s">
        <v>197</v>
      </c>
      <c r="H9303" t="s">
        <v>194</v>
      </c>
      <c r="I9303">
        <v>1819</v>
      </c>
      <c r="J9303" s="1">
        <v>6.0000000000000001E-3</v>
      </c>
      <c r="K9303">
        <v>11</v>
      </c>
      <c r="L9303">
        <v>0.71</v>
      </c>
      <c r="M9303">
        <v>8</v>
      </c>
      <c r="N9303">
        <v>3</v>
      </c>
      <c r="O9303">
        <v>172</v>
      </c>
      <c r="P9303">
        <v>22</v>
      </c>
      <c r="Q9303">
        <v>5</v>
      </c>
      <c r="R9303">
        <v>6</v>
      </c>
    </row>
    <row r="9304" spans="1:18" x14ac:dyDescent="0.25">
      <c r="A9304" t="s">
        <v>136</v>
      </c>
      <c r="B9304" s="20" t="s">
        <v>156</v>
      </c>
      <c r="C9304" t="s">
        <v>19</v>
      </c>
      <c r="D9304">
        <v>52.489471000000002</v>
      </c>
      <c r="E9304">
        <v>-1.8985749999999999</v>
      </c>
      <c r="F9304" t="s">
        <v>196</v>
      </c>
      <c r="G9304" t="s">
        <v>197</v>
      </c>
      <c r="H9304" t="s">
        <v>194</v>
      </c>
      <c r="I9304">
        <v>1458</v>
      </c>
      <c r="J9304" s="1">
        <v>6.0000000000000001E-3</v>
      </c>
      <c r="K9304">
        <v>8</v>
      </c>
      <c r="L9304">
        <v>1.1299999999999999</v>
      </c>
      <c r="M9304">
        <v>9</v>
      </c>
      <c r="N9304">
        <v>2</v>
      </c>
      <c r="O9304">
        <v>81</v>
      </c>
      <c r="P9304">
        <v>29</v>
      </c>
      <c r="Q9304">
        <v>2</v>
      </c>
      <c r="R9304">
        <v>1</v>
      </c>
    </row>
    <row r="9305" spans="1:18" x14ac:dyDescent="0.25">
      <c r="A9305" t="s">
        <v>136</v>
      </c>
      <c r="B9305" s="20" t="s">
        <v>157</v>
      </c>
      <c r="C9305" t="s">
        <v>19</v>
      </c>
      <c r="D9305">
        <v>52.489471000000002</v>
      </c>
      <c r="E9305">
        <v>-1.8985749999999999</v>
      </c>
      <c r="F9305" t="s">
        <v>196</v>
      </c>
      <c r="G9305" t="s">
        <v>197</v>
      </c>
      <c r="H9305" t="s">
        <v>194</v>
      </c>
      <c r="I9305">
        <v>2486</v>
      </c>
      <c r="J9305" s="1">
        <v>5.0000000000000001E-3</v>
      </c>
      <c r="K9305">
        <v>12</v>
      </c>
      <c r="L9305">
        <v>0.19</v>
      </c>
      <c r="M9305">
        <v>2</v>
      </c>
      <c r="N9305">
        <v>2</v>
      </c>
      <c r="O9305">
        <v>202</v>
      </c>
      <c r="P9305">
        <v>17</v>
      </c>
      <c r="Q9305">
        <v>8</v>
      </c>
      <c r="R9305">
        <v>2</v>
      </c>
    </row>
    <row r="9306" spans="1:18" x14ac:dyDescent="0.25">
      <c r="A9306" t="s">
        <v>136</v>
      </c>
      <c r="B9306" s="20" t="s">
        <v>158</v>
      </c>
      <c r="C9306" t="s">
        <v>19</v>
      </c>
      <c r="D9306">
        <v>52.489471000000002</v>
      </c>
      <c r="E9306">
        <v>-1.8985749999999999</v>
      </c>
      <c r="F9306" t="s">
        <v>196</v>
      </c>
      <c r="G9306" t="s">
        <v>197</v>
      </c>
      <c r="H9306" t="s">
        <v>194</v>
      </c>
      <c r="I9306">
        <v>1203</v>
      </c>
      <c r="J9306" s="1">
        <v>0.01</v>
      </c>
      <c r="K9306">
        <v>12</v>
      </c>
      <c r="L9306">
        <v>1.02</v>
      </c>
      <c r="M9306">
        <v>12</v>
      </c>
      <c r="N9306">
        <v>7</v>
      </c>
      <c r="O9306">
        <v>569</v>
      </c>
      <c r="P9306">
        <v>31</v>
      </c>
      <c r="Q9306">
        <v>5</v>
      </c>
      <c r="R9306">
        <v>4</v>
      </c>
    </row>
    <row r="9307" spans="1:18" x14ac:dyDescent="0.25">
      <c r="A9307" t="s">
        <v>136</v>
      </c>
      <c r="B9307" s="20" t="s">
        <v>159</v>
      </c>
      <c r="C9307" t="s">
        <v>19</v>
      </c>
      <c r="D9307">
        <v>52.489471000000002</v>
      </c>
      <c r="E9307">
        <v>-1.8985749999999999</v>
      </c>
      <c r="F9307" t="s">
        <v>196</v>
      </c>
      <c r="G9307" t="s">
        <v>197</v>
      </c>
      <c r="H9307" t="s">
        <v>194</v>
      </c>
      <c r="I9307">
        <v>2702</v>
      </c>
      <c r="J9307" s="1">
        <v>5.0000000000000001E-3</v>
      </c>
      <c r="K9307">
        <v>14</v>
      </c>
      <c r="L9307">
        <v>0.17</v>
      </c>
      <c r="M9307">
        <v>2</v>
      </c>
      <c r="N9307">
        <v>5</v>
      </c>
      <c r="O9307">
        <v>360</v>
      </c>
      <c r="P9307">
        <v>78</v>
      </c>
      <c r="Q9307">
        <v>17</v>
      </c>
      <c r="R9307">
        <v>6</v>
      </c>
    </row>
    <row r="9308" spans="1:18" x14ac:dyDescent="0.25">
      <c r="A9308" t="s">
        <v>136</v>
      </c>
      <c r="B9308" s="20" t="s">
        <v>160</v>
      </c>
      <c r="C9308" t="s">
        <v>19</v>
      </c>
      <c r="D9308">
        <v>52.489471000000002</v>
      </c>
      <c r="E9308">
        <v>-1.8985749999999999</v>
      </c>
      <c r="F9308" t="s">
        <v>196</v>
      </c>
      <c r="G9308" t="s">
        <v>197</v>
      </c>
      <c r="H9308" t="s">
        <v>194</v>
      </c>
      <c r="I9308">
        <v>2076</v>
      </c>
      <c r="J9308" s="1">
        <v>8.0000000000000002E-3</v>
      </c>
      <c r="K9308">
        <v>17</v>
      </c>
      <c r="L9308">
        <v>1.03</v>
      </c>
      <c r="M9308">
        <v>18</v>
      </c>
      <c r="N9308">
        <v>3</v>
      </c>
      <c r="O9308">
        <v>192</v>
      </c>
      <c r="P9308">
        <v>89</v>
      </c>
      <c r="Q9308">
        <v>3</v>
      </c>
      <c r="R9308">
        <v>2</v>
      </c>
    </row>
    <row r="9309" spans="1:18" x14ac:dyDescent="0.25">
      <c r="A9309" t="s">
        <v>136</v>
      </c>
      <c r="B9309" s="20" t="s">
        <v>161</v>
      </c>
      <c r="C9309" t="s">
        <v>19</v>
      </c>
      <c r="D9309">
        <v>52.489471000000002</v>
      </c>
      <c r="E9309">
        <v>-1.8985749999999999</v>
      </c>
      <c r="F9309" t="s">
        <v>196</v>
      </c>
      <c r="G9309" t="s">
        <v>197</v>
      </c>
      <c r="H9309" t="s">
        <v>194</v>
      </c>
      <c r="I9309">
        <v>2397</v>
      </c>
      <c r="J9309" s="1">
        <v>4.0000000000000001E-3</v>
      </c>
      <c r="K9309">
        <v>11</v>
      </c>
      <c r="L9309">
        <v>0.76</v>
      </c>
      <c r="M9309">
        <v>8</v>
      </c>
      <c r="N9309">
        <v>3</v>
      </c>
      <c r="O9309">
        <v>137</v>
      </c>
      <c r="P9309">
        <v>31</v>
      </c>
      <c r="Q9309">
        <v>3</v>
      </c>
      <c r="R9309">
        <v>5</v>
      </c>
    </row>
    <row r="9310" spans="1:18" x14ac:dyDescent="0.25">
      <c r="A9310" t="s">
        <v>136</v>
      </c>
      <c r="B9310" s="20" t="s">
        <v>162</v>
      </c>
      <c r="C9310" t="s">
        <v>19</v>
      </c>
      <c r="D9310">
        <v>52.489471000000002</v>
      </c>
      <c r="E9310">
        <v>-1.8985749999999999</v>
      </c>
      <c r="F9310" t="s">
        <v>196</v>
      </c>
      <c r="G9310" t="s">
        <v>197</v>
      </c>
      <c r="H9310" t="s">
        <v>194</v>
      </c>
      <c r="I9310">
        <v>1484</v>
      </c>
      <c r="J9310" s="1">
        <v>8.9999999999999993E-3</v>
      </c>
      <c r="K9310">
        <v>13</v>
      </c>
      <c r="L9310">
        <v>0.52</v>
      </c>
      <c r="M9310">
        <v>7</v>
      </c>
      <c r="N9310">
        <v>2</v>
      </c>
      <c r="O9310">
        <v>71</v>
      </c>
      <c r="P9310">
        <v>49</v>
      </c>
      <c r="Q9310">
        <v>12</v>
      </c>
      <c r="R9310">
        <v>1</v>
      </c>
    </row>
    <row r="9311" spans="1:18" x14ac:dyDescent="0.25">
      <c r="A9311" t="s">
        <v>136</v>
      </c>
      <c r="B9311" s="20" t="s">
        <v>163</v>
      </c>
      <c r="C9311" t="s">
        <v>19</v>
      </c>
      <c r="D9311">
        <v>52.489471000000002</v>
      </c>
      <c r="E9311">
        <v>-1.8985749999999999</v>
      </c>
      <c r="F9311" t="s">
        <v>196</v>
      </c>
      <c r="G9311" t="s">
        <v>197</v>
      </c>
      <c r="H9311" t="s">
        <v>194</v>
      </c>
      <c r="I9311">
        <v>2272</v>
      </c>
      <c r="J9311" s="1">
        <v>8.0000000000000002E-3</v>
      </c>
      <c r="K9311">
        <v>19</v>
      </c>
      <c r="L9311">
        <v>0.64</v>
      </c>
      <c r="M9311">
        <v>12</v>
      </c>
      <c r="N9311">
        <v>6</v>
      </c>
      <c r="O9311">
        <v>332</v>
      </c>
      <c r="P9311">
        <v>38</v>
      </c>
      <c r="Q9311">
        <v>5</v>
      </c>
      <c r="R9311">
        <v>5</v>
      </c>
    </row>
    <row r="9312" spans="1:18" x14ac:dyDescent="0.25">
      <c r="A9312" t="s">
        <v>136</v>
      </c>
      <c r="B9312" s="20" t="s">
        <v>164</v>
      </c>
      <c r="C9312" t="s">
        <v>19</v>
      </c>
      <c r="D9312">
        <v>52.489471000000002</v>
      </c>
      <c r="E9312">
        <v>-1.8985749999999999</v>
      </c>
      <c r="F9312" t="s">
        <v>196</v>
      </c>
      <c r="G9312" t="s">
        <v>197</v>
      </c>
      <c r="H9312" t="s">
        <v>194</v>
      </c>
      <c r="I9312">
        <v>1334</v>
      </c>
      <c r="J9312" s="1">
        <v>3.0000000000000001E-3</v>
      </c>
      <c r="K9312">
        <v>4</v>
      </c>
      <c r="L9312">
        <v>0.52</v>
      </c>
      <c r="M9312">
        <v>2</v>
      </c>
      <c r="N9312">
        <v>2</v>
      </c>
      <c r="O9312">
        <v>124</v>
      </c>
      <c r="P9312">
        <v>61</v>
      </c>
      <c r="Q9312">
        <v>8</v>
      </c>
      <c r="R9312">
        <v>2</v>
      </c>
    </row>
    <row r="9313" spans="1:18" x14ac:dyDescent="0.25">
      <c r="A9313" t="s">
        <v>136</v>
      </c>
      <c r="B9313" s="20" t="s">
        <v>165</v>
      </c>
      <c r="C9313" t="s">
        <v>19</v>
      </c>
      <c r="D9313">
        <v>52.489471000000002</v>
      </c>
      <c r="E9313">
        <v>-1.8985749999999999</v>
      </c>
      <c r="F9313" t="s">
        <v>196</v>
      </c>
      <c r="G9313" t="s">
        <v>197</v>
      </c>
      <c r="H9313" t="s">
        <v>194</v>
      </c>
      <c r="I9313">
        <v>1746</v>
      </c>
      <c r="J9313" s="1">
        <v>6.0000000000000001E-3</v>
      </c>
      <c r="K9313">
        <v>11</v>
      </c>
      <c r="L9313">
        <v>0.72</v>
      </c>
      <c r="M9313">
        <v>8</v>
      </c>
      <c r="N9313">
        <v>6</v>
      </c>
      <c r="O9313">
        <v>336</v>
      </c>
      <c r="P9313">
        <v>55</v>
      </c>
      <c r="Q9313">
        <v>14</v>
      </c>
      <c r="R9313">
        <v>1</v>
      </c>
    </row>
    <row r="9314" spans="1:18" x14ac:dyDescent="0.25">
      <c r="A9314" t="s">
        <v>136</v>
      </c>
      <c r="B9314" s="20" t="s">
        <v>166</v>
      </c>
      <c r="C9314" t="s">
        <v>19</v>
      </c>
      <c r="D9314">
        <v>52.489471000000002</v>
      </c>
      <c r="E9314">
        <v>-1.8985749999999999</v>
      </c>
      <c r="F9314" t="s">
        <v>196</v>
      </c>
      <c r="G9314" t="s">
        <v>197</v>
      </c>
      <c r="H9314" t="s">
        <v>194</v>
      </c>
      <c r="I9314">
        <v>1518</v>
      </c>
      <c r="J9314" s="1">
        <v>2E-3</v>
      </c>
      <c r="K9314">
        <v>3</v>
      </c>
      <c r="L9314">
        <v>0.83</v>
      </c>
      <c r="M9314">
        <v>3</v>
      </c>
      <c r="N9314">
        <v>2</v>
      </c>
      <c r="O9314">
        <v>88</v>
      </c>
      <c r="P9314">
        <v>67</v>
      </c>
      <c r="Q9314">
        <v>11</v>
      </c>
      <c r="R9314">
        <v>7</v>
      </c>
    </row>
    <row r="9315" spans="1:18" x14ac:dyDescent="0.25">
      <c r="A9315" t="s">
        <v>136</v>
      </c>
      <c r="B9315" s="20" t="s">
        <v>167</v>
      </c>
      <c r="C9315" t="s">
        <v>19</v>
      </c>
      <c r="D9315">
        <v>52.489471000000002</v>
      </c>
      <c r="E9315">
        <v>-1.8985749999999999</v>
      </c>
      <c r="F9315" t="s">
        <v>196</v>
      </c>
      <c r="G9315" t="s">
        <v>197</v>
      </c>
      <c r="H9315" t="s">
        <v>194</v>
      </c>
      <c r="I9315">
        <v>1822</v>
      </c>
      <c r="J9315" s="1">
        <v>7.0000000000000001E-3</v>
      </c>
      <c r="K9315">
        <v>13</v>
      </c>
      <c r="L9315">
        <v>0.52</v>
      </c>
      <c r="M9315">
        <v>7</v>
      </c>
      <c r="N9315">
        <v>4</v>
      </c>
      <c r="O9315">
        <v>149</v>
      </c>
      <c r="P9315">
        <v>76</v>
      </c>
      <c r="Q9315">
        <v>11</v>
      </c>
      <c r="R9315">
        <v>0</v>
      </c>
    </row>
    <row r="9316" spans="1:18" x14ac:dyDescent="0.25">
      <c r="A9316" t="s">
        <v>136</v>
      </c>
      <c r="B9316" s="20" t="s">
        <v>168</v>
      </c>
      <c r="C9316" t="s">
        <v>19</v>
      </c>
      <c r="D9316">
        <v>52.489471000000002</v>
      </c>
      <c r="E9316">
        <v>-1.8985749999999999</v>
      </c>
      <c r="F9316" t="s">
        <v>196</v>
      </c>
      <c r="G9316" t="s">
        <v>197</v>
      </c>
      <c r="H9316" t="s">
        <v>194</v>
      </c>
      <c r="I9316">
        <v>1886</v>
      </c>
      <c r="J9316" s="1">
        <v>7.0000000000000001E-3</v>
      </c>
      <c r="K9316">
        <v>13</v>
      </c>
      <c r="L9316">
        <v>0.46</v>
      </c>
      <c r="M9316">
        <v>6</v>
      </c>
      <c r="N9316">
        <v>2</v>
      </c>
      <c r="O9316">
        <v>201</v>
      </c>
      <c r="P9316">
        <v>32</v>
      </c>
      <c r="Q9316">
        <v>23</v>
      </c>
      <c r="R9316">
        <v>6</v>
      </c>
    </row>
    <row r="9317" spans="1:18" x14ac:dyDescent="0.25">
      <c r="A9317" t="s">
        <v>136</v>
      </c>
      <c r="B9317" s="20" t="s">
        <v>169</v>
      </c>
      <c r="C9317" t="s">
        <v>19</v>
      </c>
      <c r="D9317">
        <v>52.489471000000002</v>
      </c>
      <c r="E9317">
        <v>-1.8985749999999999</v>
      </c>
      <c r="F9317" t="s">
        <v>196</v>
      </c>
      <c r="G9317" t="s">
        <v>197</v>
      </c>
      <c r="H9317" t="s">
        <v>194</v>
      </c>
      <c r="I9317">
        <v>1682</v>
      </c>
      <c r="J9317" s="1">
        <v>0.01</v>
      </c>
      <c r="K9317">
        <v>17</v>
      </c>
      <c r="L9317">
        <v>0.36</v>
      </c>
      <c r="M9317">
        <v>6</v>
      </c>
      <c r="N9317">
        <v>3</v>
      </c>
      <c r="O9317">
        <v>232</v>
      </c>
      <c r="P9317">
        <v>42</v>
      </c>
      <c r="Q9317">
        <v>6</v>
      </c>
      <c r="R9317">
        <v>1</v>
      </c>
    </row>
    <row r="9318" spans="1:18" x14ac:dyDescent="0.25">
      <c r="A9318" t="s">
        <v>136</v>
      </c>
      <c r="B9318" s="20" t="s">
        <v>170</v>
      </c>
      <c r="C9318" t="s">
        <v>19</v>
      </c>
      <c r="D9318">
        <v>52.489471000000002</v>
      </c>
      <c r="E9318">
        <v>-1.8985749999999999</v>
      </c>
      <c r="F9318" t="s">
        <v>196</v>
      </c>
      <c r="G9318" t="s">
        <v>197</v>
      </c>
      <c r="H9318" t="s">
        <v>194</v>
      </c>
      <c r="I9318">
        <v>1802</v>
      </c>
      <c r="J9318" s="1">
        <v>8.9999999999999993E-3</v>
      </c>
      <c r="K9318">
        <v>15</v>
      </c>
      <c r="L9318">
        <v>0.33</v>
      </c>
      <c r="M9318">
        <v>5</v>
      </c>
      <c r="N9318">
        <v>6</v>
      </c>
      <c r="O9318">
        <v>208</v>
      </c>
      <c r="P9318">
        <v>25</v>
      </c>
      <c r="Q9318">
        <v>2</v>
      </c>
      <c r="R9318">
        <v>0</v>
      </c>
    </row>
    <row r="9319" spans="1:18" x14ac:dyDescent="0.25">
      <c r="A9319" t="s">
        <v>136</v>
      </c>
      <c r="B9319" s="20" t="s">
        <v>171</v>
      </c>
      <c r="C9319" t="s">
        <v>19</v>
      </c>
      <c r="D9319">
        <v>52.489471000000002</v>
      </c>
      <c r="E9319">
        <v>-1.8985749999999999</v>
      </c>
      <c r="F9319" t="s">
        <v>196</v>
      </c>
      <c r="G9319" t="s">
        <v>197</v>
      </c>
      <c r="H9319" t="s">
        <v>194</v>
      </c>
      <c r="I9319">
        <v>1951</v>
      </c>
      <c r="J9319" s="1">
        <v>8.0000000000000002E-3</v>
      </c>
      <c r="K9319">
        <v>16</v>
      </c>
      <c r="L9319">
        <v>0.3</v>
      </c>
      <c r="M9319">
        <v>5</v>
      </c>
      <c r="N9319">
        <v>5</v>
      </c>
      <c r="O9319">
        <v>329</v>
      </c>
      <c r="P9319">
        <v>61</v>
      </c>
      <c r="Q9319">
        <v>0</v>
      </c>
      <c r="R9319">
        <v>2</v>
      </c>
    </row>
    <row r="9320" spans="1:18" x14ac:dyDescent="0.25">
      <c r="A9320" t="s">
        <v>136</v>
      </c>
      <c r="B9320" s="20" t="s">
        <v>172</v>
      </c>
      <c r="C9320" t="s">
        <v>19</v>
      </c>
      <c r="D9320">
        <v>52.489471000000002</v>
      </c>
      <c r="E9320">
        <v>-1.8985749999999999</v>
      </c>
      <c r="F9320" t="s">
        <v>196</v>
      </c>
      <c r="G9320" t="s">
        <v>197</v>
      </c>
      <c r="H9320" t="s">
        <v>194</v>
      </c>
      <c r="I9320">
        <v>1628</v>
      </c>
      <c r="J9320" s="1">
        <v>5.0000000000000001E-3</v>
      </c>
      <c r="K9320">
        <v>7</v>
      </c>
      <c r="L9320">
        <v>0.93</v>
      </c>
      <c r="M9320">
        <v>7</v>
      </c>
      <c r="N9320">
        <v>3</v>
      </c>
      <c r="O9320">
        <v>206</v>
      </c>
      <c r="P9320">
        <v>79</v>
      </c>
      <c r="Q9320">
        <v>2</v>
      </c>
      <c r="R9320">
        <v>2</v>
      </c>
    </row>
    <row r="9321" spans="1:18" x14ac:dyDescent="0.25">
      <c r="A9321" t="s">
        <v>136</v>
      </c>
      <c r="B9321" s="20" t="s">
        <v>173</v>
      </c>
      <c r="C9321" t="s">
        <v>19</v>
      </c>
      <c r="D9321">
        <v>52.489471000000002</v>
      </c>
      <c r="E9321">
        <v>-1.8985749999999999</v>
      </c>
      <c r="F9321" t="s">
        <v>196</v>
      </c>
      <c r="G9321" t="s">
        <v>197</v>
      </c>
      <c r="H9321" t="s">
        <v>194</v>
      </c>
      <c r="I9321">
        <v>2126</v>
      </c>
      <c r="J9321" s="1">
        <v>0.01</v>
      </c>
      <c r="K9321">
        <v>22</v>
      </c>
      <c r="L9321">
        <v>0.95</v>
      </c>
      <c r="M9321">
        <v>21</v>
      </c>
      <c r="N9321">
        <v>5</v>
      </c>
      <c r="O9321">
        <v>203</v>
      </c>
      <c r="P9321">
        <v>60</v>
      </c>
      <c r="Q9321">
        <v>20</v>
      </c>
      <c r="R9321">
        <v>7</v>
      </c>
    </row>
    <row r="9322" spans="1:18" x14ac:dyDescent="0.25">
      <c r="A9322" t="s">
        <v>136</v>
      </c>
      <c r="B9322" s="20">
        <v>44937</v>
      </c>
      <c r="C9322" t="s">
        <v>19</v>
      </c>
      <c r="D9322">
        <v>52.489471000000002</v>
      </c>
      <c r="E9322">
        <v>-1.8985749999999999</v>
      </c>
      <c r="F9322" t="s">
        <v>196</v>
      </c>
      <c r="G9322" t="s">
        <v>197</v>
      </c>
      <c r="H9322" t="s">
        <v>194</v>
      </c>
      <c r="I9322">
        <v>1778</v>
      </c>
      <c r="J9322" s="1">
        <v>1.0999999999999999E-2</v>
      </c>
      <c r="K9322">
        <v>19</v>
      </c>
      <c r="L9322">
        <v>1.22</v>
      </c>
      <c r="M9322">
        <v>23</v>
      </c>
      <c r="N9322">
        <v>7</v>
      </c>
      <c r="O9322">
        <v>304</v>
      </c>
      <c r="P9322">
        <v>82</v>
      </c>
      <c r="Q9322">
        <v>9</v>
      </c>
      <c r="R9322">
        <v>4</v>
      </c>
    </row>
    <row r="9323" spans="1:18" x14ac:dyDescent="0.25">
      <c r="A9323" t="s">
        <v>136</v>
      </c>
      <c r="B9323" s="20">
        <v>44968</v>
      </c>
      <c r="C9323" t="s">
        <v>19</v>
      </c>
      <c r="D9323">
        <v>52.489471000000002</v>
      </c>
      <c r="E9323">
        <v>-1.8985749999999999</v>
      </c>
      <c r="F9323" t="s">
        <v>196</v>
      </c>
      <c r="G9323" t="s">
        <v>197</v>
      </c>
      <c r="H9323" t="s">
        <v>194</v>
      </c>
      <c r="I9323">
        <v>1638</v>
      </c>
      <c r="J9323" s="1">
        <v>5.0000000000000001E-3</v>
      </c>
      <c r="K9323">
        <v>8</v>
      </c>
      <c r="L9323">
        <v>0.27</v>
      </c>
      <c r="M9323">
        <v>2</v>
      </c>
      <c r="N9323">
        <v>7</v>
      </c>
      <c r="O9323">
        <v>266</v>
      </c>
      <c r="P9323">
        <v>38</v>
      </c>
      <c r="Q9323">
        <v>3</v>
      </c>
      <c r="R9323">
        <v>3</v>
      </c>
    </row>
    <row r="9324" spans="1:18" x14ac:dyDescent="0.25">
      <c r="A9324" t="s">
        <v>136</v>
      </c>
      <c r="B9324" s="20">
        <v>44996</v>
      </c>
      <c r="C9324" t="s">
        <v>19</v>
      </c>
      <c r="D9324">
        <v>52.489471000000002</v>
      </c>
      <c r="E9324">
        <v>-1.8985749999999999</v>
      </c>
      <c r="F9324" t="s">
        <v>196</v>
      </c>
      <c r="G9324" t="s">
        <v>197</v>
      </c>
      <c r="H9324" t="s">
        <v>194</v>
      </c>
      <c r="I9324">
        <v>1388</v>
      </c>
      <c r="J9324" s="1">
        <v>5.0000000000000001E-3</v>
      </c>
      <c r="K9324">
        <v>7</v>
      </c>
      <c r="L9324">
        <v>0.81</v>
      </c>
      <c r="M9324">
        <v>6</v>
      </c>
      <c r="N9324">
        <v>5</v>
      </c>
      <c r="O9324">
        <v>354</v>
      </c>
      <c r="P9324">
        <v>56</v>
      </c>
      <c r="Q9324">
        <v>12</v>
      </c>
      <c r="R9324">
        <v>5</v>
      </c>
    </row>
    <row r="9325" spans="1:18" x14ac:dyDescent="0.25">
      <c r="A9325" t="s">
        <v>136</v>
      </c>
      <c r="B9325" s="20">
        <v>45027</v>
      </c>
      <c r="C9325" t="s">
        <v>19</v>
      </c>
      <c r="D9325">
        <v>52.489471000000002</v>
      </c>
      <c r="E9325">
        <v>-1.8985749999999999</v>
      </c>
      <c r="F9325" t="s">
        <v>196</v>
      </c>
      <c r="G9325" t="s">
        <v>197</v>
      </c>
      <c r="H9325" t="s">
        <v>194</v>
      </c>
      <c r="I9325">
        <v>1181</v>
      </c>
      <c r="J9325" s="1">
        <v>7.0000000000000001E-3</v>
      </c>
      <c r="K9325">
        <v>8</v>
      </c>
      <c r="L9325">
        <v>0.2</v>
      </c>
      <c r="M9325">
        <v>2</v>
      </c>
      <c r="N9325">
        <v>3</v>
      </c>
      <c r="O9325">
        <v>227</v>
      </c>
      <c r="P9325">
        <v>66</v>
      </c>
      <c r="Q9325">
        <v>14</v>
      </c>
      <c r="R9325">
        <v>7</v>
      </c>
    </row>
    <row r="9326" spans="1:18" x14ac:dyDescent="0.25">
      <c r="A9326" t="s">
        <v>136</v>
      </c>
      <c r="B9326" s="20">
        <v>45057</v>
      </c>
      <c r="C9326" t="s">
        <v>19</v>
      </c>
      <c r="D9326">
        <v>52.489471000000002</v>
      </c>
      <c r="E9326">
        <v>-1.8985749999999999</v>
      </c>
      <c r="F9326" t="s">
        <v>196</v>
      </c>
      <c r="G9326" t="s">
        <v>197</v>
      </c>
      <c r="H9326" t="s">
        <v>194</v>
      </c>
      <c r="I9326">
        <v>2359</v>
      </c>
      <c r="J9326" s="1">
        <v>6.0000000000000001E-3</v>
      </c>
      <c r="K9326">
        <v>14</v>
      </c>
      <c r="L9326">
        <v>1.24</v>
      </c>
      <c r="M9326">
        <v>18</v>
      </c>
      <c r="N9326">
        <v>2</v>
      </c>
      <c r="O9326">
        <v>248</v>
      </c>
      <c r="P9326">
        <v>26</v>
      </c>
      <c r="Q9326">
        <v>6</v>
      </c>
      <c r="R9326">
        <v>5</v>
      </c>
    </row>
    <row r="9327" spans="1:18" x14ac:dyDescent="0.25">
      <c r="A9327" t="s">
        <v>136</v>
      </c>
      <c r="B9327" s="20">
        <v>45088</v>
      </c>
      <c r="C9327" t="s">
        <v>19</v>
      </c>
      <c r="D9327">
        <v>52.489471000000002</v>
      </c>
      <c r="E9327">
        <v>-1.8985749999999999</v>
      </c>
      <c r="F9327" t="s">
        <v>196</v>
      </c>
      <c r="G9327" t="s">
        <v>197</v>
      </c>
      <c r="H9327" t="s">
        <v>194</v>
      </c>
      <c r="I9327">
        <v>1995</v>
      </c>
      <c r="J9327" s="1">
        <v>8.0000000000000002E-3</v>
      </c>
      <c r="K9327">
        <v>15</v>
      </c>
      <c r="L9327">
        <v>0.83</v>
      </c>
      <c r="M9327">
        <v>12</v>
      </c>
      <c r="N9327">
        <v>4</v>
      </c>
      <c r="O9327">
        <v>276</v>
      </c>
      <c r="P9327">
        <v>41</v>
      </c>
      <c r="Q9327">
        <v>23</v>
      </c>
      <c r="R9327">
        <v>5</v>
      </c>
    </row>
    <row r="9328" spans="1:18" x14ac:dyDescent="0.25">
      <c r="A9328" t="s">
        <v>136</v>
      </c>
      <c r="B9328" s="20">
        <v>45118</v>
      </c>
      <c r="C9328" t="s">
        <v>19</v>
      </c>
      <c r="D9328">
        <v>52.489471000000002</v>
      </c>
      <c r="E9328">
        <v>-1.8985749999999999</v>
      </c>
      <c r="F9328" t="s">
        <v>196</v>
      </c>
      <c r="G9328" t="s">
        <v>197</v>
      </c>
      <c r="H9328" t="s">
        <v>194</v>
      </c>
      <c r="I9328">
        <v>1726</v>
      </c>
      <c r="J9328" s="1">
        <v>0.01</v>
      </c>
      <c r="K9328">
        <v>17</v>
      </c>
      <c r="L9328">
        <v>0.43</v>
      </c>
      <c r="M9328">
        <v>7</v>
      </c>
      <c r="N9328">
        <v>6</v>
      </c>
      <c r="O9328">
        <v>337</v>
      </c>
      <c r="P9328">
        <v>50</v>
      </c>
      <c r="Q9328">
        <v>5</v>
      </c>
      <c r="R9328">
        <v>6</v>
      </c>
    </row>
    <row r="9329" spans="1:18" x14ac:dyDescent="0.25">
      <c r="A9329" t="s">
        <v>136</v>
      </c>
      <c r="B9329" s="20">
        <v>45149</v>
      </c>
      <c r="C9329" t="s">
        <v>19</v>
      </c>
      <c r="D9329">
        <v>52.489471000000002</v>
      </c>
      <c r="E9329">
        <v>-1.8985749999999999</v>
      </c>
      <c r="F9329" t="s">
        <v>196</v>
      </c>
      <c r="G9329" t="s">
        <v>197</v>
      </c>
      <c r="H9329" t="s">
        <v>194</v>
      </c>
      <c r="I9329">
        <v>1648</v>
      </c>
      <c r="J9329" s="1">
        <v>4.0000000000000001E-3</v>
      </c>
      <c r="K9329">
        <v>7</v>
      </c>
      <c r="L9329">
        <v>0.43</v>
      </c>
      <c r="M9329">
        <v>3</v>
      </c>
      <c r="N9329">
        <v>2</v>
      </c>
      <c r="O9329">
        <v>157</v>
      </c>
      <c r="P9329">
        <v>28</v>
      </c>
      <c r="Q9329">
        <v>23</v>
      </c>
      <c r="R9329">
        <v>1</v>
      </c>
    </row>
    <row r="9330" spans="1:18" x14ac:dyDescent="0.25">
      <c r="A9330" t="s">
        <v>136</v>
      </c>
      <c r="B9330" s="20">
        <v>45180</v>
      </c>
      <c r="C9330" t="s">
        <v>19</v>
      </c>
      <c r="D9330">
        <v>52.489471000000002</v>
      </c>
      <c r="E9330">
        <v>-1.8985749999999999</v>
      </c>
      <c r="F9330" t="s">
        <v>196</v>
      </c>
      <c r="G9330" t="s">
        <v>197</v>
      </c>
      <c r="H9330" t="s">
        <v>194</v>
      </c>
      <c r="I9330">
        <v>1264</v>
      </c>
      <c r="J9330" s="1">
        <v>1.0999999999999999E-2</v>
      </c>
      <c r="K9330">
        <v>14</v>
      </c>
      <c r="L9330">
        <v>1.03</v>
      </c>
      <c r="M9330">
        <v>14</v>
      </c>
      <c r="N9330">
        <v>7</v>
      </c>
      <c r="O9330">
        <v>394</v>
      </c>
      <c r="P9330">
        <v>72</v>
      </c>
      <c r="Q9330">
        <v>8</v>
      </c>
      <c r="R9330">
        <v>2</v>
      </c>
    </row>
    <row r="9331" spans="1:18" x14ac:dyDescent="0.25">
      <c r="A9331" t="s">
        <v>136</v>
      </c>
      <c r="B9331" s="20">
        <v>45210</v>
      </c>
      <c r="C9331" t="s">
        <v>19</v>
      </c>
      <c r="D9331">
        <v>52.489471000000002</v>
      </c>
      <c r="E9331">
        <v>-1.8985749999999999</v>
      </c>
      <c r="F9331" t="s">
        <v>196</v>
      </c>
      <c r="G9331" t="s">
        <v>197</v>
      </c>
      <c r="H9331" t="s">
        <v>194</v>
      </c>
      <c r="I9331">
        <v>2402</v>
      </c>
      <c r="J9331" s="1">
        <v>8.0000000000000002E-3</v>
      </c>
      <c r="K9331">
        <v>19</v>
      </c>
      <c r="L9331">
        <v>0.39</v>
      </c>
      <c r="M9331">
        <v>7</v>
      </c>
      <c r="N9331">
        <v>2</v>
      </c>
      <c r="O9331">
        <v>71</v>
      </c>
      <c r="P9331">
        <v>7</v>
      </c>
      <c r="Q9331">
        <v>3</v>
      </c>
      <c r="R9331">
        <v>4</v>
      </c>
    </row>
    <row r="9332" spans="1:18" x14ac:dyDescent="0.25">
      <c r="A9332" t="s">
        <v>136</v>
      </c>
      <c r="B9332" s="20">
        <v>45241</v>
      </c>
      <c r="C9332" t="s">
        <v>19</v>
      </c>
      <c r="D9332">
        <v>52.489471000000002</v>
      </c>
      <c r="E9332">
        <v>-1.8985749999999999</v>
      </c>
      <c r="F9332" t="s">
        <v>196</v>
      </c>
      <c r="G9332" t="s">
        <v>197</v>
      </c>
      <c r="H9332" t="s">
        <v>194</v>
      </c>
      <c r="I9332">
        <v>2207</v>
      </c>
      <c r="J9332" s="1">
        <v>8.0000000000000002E-3</v>
      </c>
      <c r="K9332">
        <v>18</v>
      </c>
      <c r="L9332">
        <v>0.54</v>
      </c>
      <c r="M9332">
        <v>10</v>
      </c>
      <c r="N9332">
        <v>4</v>
      </c>
      <c r="O9332">
        <v>209</v>
      </c>
      <c r="P9332">
        <v>24</v>
      </c>
      <c r="Q9332">
        <v>15</v>
      </c>
      <c r="R9332">
        <v>2</v>
      </c>
    </row>
    <row r="9333" spans="1:18" x14ac:dyDescent="0.25">
      <c r="A9333" t="s">
        <v>136</v>
      </c>
      <c r="B9333" s="20">
        <v>45271</v>
      </c>
      <c r="C9333" t="s">
        <v>19</v>
      </c>
      <c r="D9333">
        <v>52.489471000000002</v>
      </c>
      <c r="E9333">
        <v>-1.8985749999999999</v>
      </c>
      <c r="F9333" t="s">
        <v>196</v>
      </c>
      <c r="G9333" t="s">
        <v>197</v>
      </c>
      <c r="H9333" t="s">
        <v>194</v>
      </c>
      <c r="I9333">
        <v>2026</v>
      </c>
      <c r="J9333" s="1">
        <v>5.0000000000000001E-3</v>
      </c>
      <c r="K9333">
        <v>11</v>
      </c>
      <c r="L9333">
        <v>0.39</v>
      </c>
      <c r="M9333">
        <v>4</v>
      </c>
      <c r="N9333">
        <v>5</v>
      </c>
      <c r="O9333">
        <v>465</v>
      </c>
      <c r="P9333">
        <v>72</v>
      </c>
      <c r="Q9333">
        <v>5</v>
      </c>
      <c r="R9333">
        <v>4</v>
      </c>
    </row>
    <row r="9334" spans="1:18" x14ac:dyDescent="0.25">
      <c r="A9334" t="s">
        <v>136</v>
      </c>
      <c r="B9334" s="20" t="s">
        <v>174</v>
      </c>
      <c r="C9334" t="s">
        <v>19</v>
      </c>
      <c r="D9334">
        <v>52.489471000000002</v>
      </c>
      <c r="E9334">
        <v>-1.8985749999999999</v>
      </c>
      <c r="F9334" t="s">
        <v>196</v>
      </c>
      <c r="G9334" t="s">
        <v>197</v>
      </c>
      <c r="H9334" t="s">
        <v>194</v>
      </c>
      <c r="I9334">
        <v>1275</v>
      </c>
      <c r="J9334" s="1">
        <v>0.01</v>
      </c>
      <c r="K9334">
        <v>13</v>
      </c>
      <c r="L9334">
        <v>1.19</v>
      </c>
      <c r="M9334">
        <v>15</v>
      </c>
      <c r="N9334">
        <v>6</v>
      </c>
      <c r="O9334">
        <v>266</v>
      </c>
      <c r="P9334">
        <v>24</v>
      </c>
      <c r="Q9334">
        <v>6</v>
      </c>
      <c r="R9334">
        <v>6</v>
      </c>
    </row>
    <row r="9335" spans="1:18" x14ac:dyDescent="0.25">
      <c r="A9335" t="s">
        <v>136</v>
      </c>
      <c r="B9335" s="20" t="s">
        <v>175</v>
      </c>
      <c r="C9335" t="s">
        <v>19</v>
      </c>
      <c r="D9335">
        <v>52.489471000000002</v>
      </c>
      <c r="E9335">
        <v>-1.8985749999999999</v>
      </c>
      <c r="F9335" t="s">
        <v>196</v>
      </c>
      <c r="G9335" t="s">
        <v>197</v>
      </c>
      <c r="H9335" t="s">
        <v>194</v>
      </c>
      <c r="I9335">
        <v>2661</v>
      </c>
      <c r="J9335" s="1">
        <v>6.0000000000000001E-3</v>
      </c>
      <c r="K9335">
        <v>17</v>
      </c>
      <c r="L9335">
        <v>0.99</v>
      </c>
      <c r="M9335">
        <v>17</v>
      </c>
      <c r="N9335">
        <v>6</v>
      </c>
      <c r="O9335">
        <v>308</v>
      </c>
      <c r="P9335">
        <v>43</v>
      </c>
      <c r="Q9335">
        <v>24</v>
      </c>
      <c r="R9335">
        <v>6</v>
      </c>
    </row>
    <row r="9336" spans="1:18" x14ac:dyDescent="0.25">
      <c r="A9336" t="s">
        <v>136</v>
      </c>
      <c r="B9336" s="20" t="s">
        <v>176</v>
      </c>
      <c r="C9336" t="s">
        <v>19</v>
      </c>
      <c r="D9336">
        <v>52.489471000000002</v>
      </c>
      <c r="E9336">
        <v>-1.8985749999999999</v>
      </c>
      <c r="F9336" t="s">
        <v>196</v>
      </c>
      <c r="G9336" t="s">
        <v>197</v>
      </c>
      <c r="H9336" t="s">
        <v>194</v>
      </c>
      <c r="I9336">
        <v>2148</v>
      </c>
      <c r="J9336" s="1">
        <v>6.0000000000000001E-3</v>
      </c>
      <c r="K9336">
        <v>13</v>
      </c>
      <c r="L9336">
        <v>0.59</v>
      </c>
      <c r="M9336">
        <v>8</v>
      </c>
      <c r="N9336">
        <v>7</v>
      </c>
      <c r="O9336">
        <v>386</v>
      </c>
      <c r="P9336">
        <v>64</v>
      </c>
      <c r="Q9336">
        <v>5</v>
      </c>
      <c r="R9336">
        <v>8</v>
      </c>
    </row>
    <row r="9337" spans="1:18" x14ac:dyDescent="0.25">
      <c r="A9337" t="s">
        <v>136</v>
      </c>
      <c r="B9337" s="20" t="s">
        <v>177</v>
      </c>
      <c r="C9337" t="s">
        <v>19</v>
      </c>
      <c r="D9337">
        <v>52.489471000000002</v>
      </c>
      <c r="E9337">
        <v>-1.8985749999999999</v>
      </c>
      <c r="F9337" t="s">
        <v>196</v>
      </c>
      <c r="G9337" t="s">
        <v>197</v>
      </c>
      <c r="H9337" t="s">
        <v>194</v>
      </c>
      <c r="I9337">
        <v>1778</v>
      </c>
      <c r="J9337" s="1">
        <v>6.0000000000000001E-3</v>
      </c>
      <c r="K9337">
        <v>11</v>
      </c>
      <c r="L9337">
        <v>0.84</v>
      </c>
      <c r="M9337">
        <v>9</v>
      </c>
      <c r="N9337">
        <v>6</v>
      </c>
      <c r="O9337">
        <v>291</v>
      </c>
      <c r="P9337">
        <v>76</v>
      </c>
      <c r="Q9337">
        <v>5</v>
      </c>
      <c r="R9337">
        <v>3</v>
      </c>
    </row>
    <row r="9338" spans="1:18" x14ac:dyDescent="0.25">
      <c r="A9338" t="s">
        <v>136</v>
      </c>
      <c r="B9338" s="20" t="s">
        <v>178</v>
      </c>
      <c r="C9338" t="s">
        <v>19</v>
      </c>
      <c r="D9338">
        <v>52.489471000000002</v>
      </c>
      <c r="E9338">
        <v>-1.8985749999999999</v>
      </c>
      <c r="F9338" t="s">
        <v>196</v>
      </c>
      <c r="G9338" t="s">
        <v>197</v>
      </c>
      <c r="H9338" t="s">
        <v>194</v>
      </c>
      <c r="I9338">
        <v>1979</v>
      </c>
      <c r="J9338" s="1">
        <v>3.0000000000000001E-3</v>
      </c>
      <c r="K9338">
        <v>7</v>
      </c>
      <c r="L9338">
        <v>0.47</v>
      </c>
      <c r="M9338">
        <v>3</v>
      </c>
      <c r="N9338">
        <v>4</v>
      </c>
      <c r="O9338">
        <v>118</v>
      </c>
      <c r="P9338">
        <v>43</v>
      </c>
      <c r="Q9338">
        <v>8</v>
      </c>
      <c r="R9338">
        <v>2</v>
      </c>
    </row>
    <row r="9339" spans="1:18" x14ac:dyDescent="0.25">
      <c r="A9339" t="s">
        <v>136</v>
      </c>
      <c r="B9339" s="20" t="s">
        <v>179</v>
      </c>
      <c r="C9339" t="s">
        <v>19</v>
      </c>
      <c r="D9339">
        <v>52.489471000000002</v>
      </c>
      <c r="E9339">
        <v>-1.8985749999999999</v>
      </c>
      <c r="F9339" t="s">
        <v>196</v>
      </c>
      <c r="G9339" t="s">
        <v>197</v>
      </c>
      <c r="H9339" t="s">
        <v>194</v>
      </c>
      <c r="I9339">
        <v>2497</v>
      </c>
      <c r="J9339" s="1">
        <v>2E-3</v>
      </c>
      <c r="K9339">
        <v>5</v>
      </c>
      <c r="L9339">
        <v>0.7</v>
      </c>
      <c r="M9339">
        <v>4</v>
      </c>
      <c r="N9339">
        <v>6</v>
      </c>
      <c r="O9339">
        <v>350</v>
      </c>
      <c r="P9339">
        <v>30</v>
      </c>
      <c r="Q9339">
        <v>24</v>
      </c>
      <c r="R9339">
        <v>6</v>
      </c>
    </row>
    <row r="9340" spans="1:18" x14ac:dyDescent="0.25">
      <c r="A9340" t="s">
        <v>136</v>
      </c>
      <c r="B9340" s="20" t="s">
        <v>180</v>
      </c>
      <c r="C9340" t="s">
        <v>19</v>
      </c>
      <c r="D9340">
        <v>52.489471000000002</v>
      </c>
      <c r="E9340">
        <v>-1.8985749999999999</v>
      </c>
      <c r="F9340" t="s">
        <v>196</v>
      </c>
      <c r="G9340" t="s">
        <v>197</v>
      </c>
      <c r="H9340" t="s">
        <v>194</v>
      </c>
      <c r="I9340">
        <v>2607</v>
      </c>
      <c r="J9340" s="1">
        <v>8.0000000000000002E-3</v>
      </c>
      <c r="K9340">
        <v>20</v>
      </c>
      <c r="L9340">
        <v>0.78</v>
      </c>
      <c r="M9340">
        <v>15</v>
      </c>
      <c r="N9340">
        <v>3</v>
      </c>
      <c r="O9340">
        <v>141</v>
      </c>
      <c r="P9340">
        <v>73</v>
      </c>
      <c r="Q9340">
        <v>6</v>
      </c>
      <c r="R9340">
        <v>10</v>
      </c>
    </row>
    <row r="9341" spans="1:18" x14ac:dyDescent="0.25">
      <c r="A9341" t="s">
        <v>136</v>
      </c>
      <c r="B9341" s="20" t="s">
        <v>181</v>
      </c>
      <c r="C9341" t="s">
        <v>19</v>
      </c>
      <c r="D9341">
        <v>52.489471000000002</v>
      </c>
      <c r="E9341">
        <v>-1.8985749999999999</v>
      </c>
      <c r="F9341" t="s">
        <v>196</v>
      </c>
      <c r="G9341" t="s">
        <v>197</v>
      </c>
      <c r="H9341" t="s">
        <v>194</v>
      </c>
      <c r="I9341">
        <v>1364</v>
      </c>
      <c r="J9341" s="1">
        <v>8.9999999999999993E-3</v>
      </c>
      <c r="K9341">
        <v>12</v>
      </c>
      <c r="L9341">
        <v>1.04</v>
      </c>
      <c r="M9341">
        <v>13</v>
      </c>
      <c r="N9341">
        <v>3</v>
      </c>
      <c r="O9341">
        <v>243</v>
      </c>
      <c r="P9341">
        <v>95</v>
      </c>
      <c r="Q9341">
        <v>17</v>
      </c>
      <c r="R9341">
        <v>7</v>
      </c>
    </row>
    <row r="9342" spans="1:18" x14ac:dyDescent="0.25">
      <c r="A9342" t="s">
        <v>136</v>
      </c>
      <c r="B9342" s="20" t="s">
        <v>182</v>
      </c>
      <c r="C9342" t="s">
        <v>19</v>
      </c>
      <c r="D9342">
        <v>52.489471000000002</v>
      </c>
      <c r="E9342">
        <v>-1.8985749999999999</v>
      </c>
      <c r="F9342" t="s">
        <v>196</v>
      </c>
      <c r="G9342" t="s">
        <v>197</v>
      </c>
      <c r="H9342" t="s">
        <v>194</v>
      </c>
      <c r="I9342">
        <v>1378</v>
      </c>
      <c r="J9342" s="1">
        <v>3.0000000000000001E-3</v>
      </c>
      <c r="K9342">
        <v>4</v>
      </c>
      <c r="L9342">
        <v>0.8</v>
      </c>
      <c r="M9342">
        <v>3</v>
      </c>
      <c r="N9342">
        <v>5</v>
      </c>
      <c r="O9342">
        <v>461</v>
      </c>
      <c r="P9342">
        <v>47</v>
      </c>
      <c r="Q9342">
        <v>2</v>
      </c>
      <c r="R9342">
        <v>1</v>
      </c>
    </row>
    <row r="9343" spans="1:18" x14ac:dyDescent="0.25">
      <c r="A9343" t="s">
        <v>136</v>
      </c>
      <c r="B9343" s="20" t="s">
        <v>183</v>
      </c>
      <c r="C9343" t="s">
        <v>19</v>
      </c>
      <c r="D9343">
        <v>52.489471000000002</v>
      </c>
      <c r="E9343">
        <v>-1.8985749999999999</v>
      </c>
      <c r="F9343" t="s">
        <v>196</v>
      </c>
      <c r="G9343" t="s">
        <v>197</v>
      </c>
      <c r="H9343" t="s">
        <v>194</v>
      </c>
      <c r="I9343">
        <v>1948</v>
      </c>
      <c r="J9343" s="1">
        <v>6.0000000000000001E-3</v>
      </c>
      <c r="K9343">
        <v>12</v>
      </c>
      <c r="L9343">
        <v>1</v>
      </c>
      <c r="M9343">
        <v>12</v>
      </c>
      <c r="N9343">
        <v>7</v>
      </c>
      <c r="O9343">
        <v>344</v>
      </c>
      <c r="P9343">
        <v>72</v>
      </c>
      <c r="Q9343">
        <v>8</v>
      </c>
      <c r="R9343">
        <v>1</v>
      </c>
    </row>
    <row r="9344" spans="1:18" x14ac:dyDescent="0.25">
      <c r="A9344" t="s">
        <v>136</v>
      </c>
      <c r="B9344" s="20" t="s">
        <v>184</v>
      </c>
      <c r="C9344" t="s">
        <v>19</v>
      </c>
      <c r="D9344">
        <v>52.489471000000002</v>
      </c>
      <c r="E9344">
        <v>-1.8985749999999999</v>
      </c>
      <c r="F9344" t="s">
        <v>196</v>
      </c>
      <c r="G9344" t="s">
        <v>197</v>
      </c>
      <c r="H9344" t="s">
        <v>194</v>
      </c>
      <c r="I9344">
        <v>1561</v>
      </c>
      <c r="J9344" s="1">
        <v>8.0000000000000002E-3</v>
      </c>
      <c r="K9344">
        <v>13</v>
      </c>
      <c r="L9344">
        <v>0.24</v>
      </c>
      <c r="M9344">
        <v>3</v>
      </c>
      <c r="N9344">
        <v>5</v>
      </c>
      <c r="O9344">
        <v>392</v>
      </c>
      <c r="P9344">
        <v>73</v>
      </c>
      <c r="Q9344">
        <v>20</v>
      </c>
      <c r="R9344">
        <v>6</v>
      </c>
    </row>
    <row r="9345" spans="1:18" x14ac:dyDescent="0.25">
      <c r="A9345" t="s">
        <v>136</v>
      </c>
      <c r="B9345" s="20" t="s">
        <v>185</v>
      </c>
      <c r="C9345" t="s">
        <v>19</v>
      </c>
      <c r="D9345">
        <v>52.489471000000002</v>
      </c>
      <c r="E9345">
        <v>-1.8985749999999999</v>
      </c>
      <c r="F9345" t="s">
        <v>196</v>
      </c>
      <c r="G9345" t="s">
        <v>197</v>
      </c>
      <c r="H9345" t="s">
        <v>194</v>
      </c>
      <c r="I9345">
        <v>1512</v>
      </c>
      <c r="J9345" s="1">
        <v>8.9999999999999993E-3</v>
      </c>
      <c r="K9345">
        <v>13</v>
      </c>
      <c r="L9345">
        <v>0.83</v>
      </c>
      <c r="M9345">
        <v>11</v>
      </c>
      <c r="N9345">
        <v>4</v>
      </c>
      <c r="O9345">
        <v>336</v>
      </c>
      <c r="P9345">
        <v>47</v>
      </c>
      <c r="Q9345">
        <v>20</v>
      </c>
      <c r="R9345">
        <v>1</v>
      </c>
    </row>
    <row r="9346" spans="1:18" x14ac:dyDescent="0.25">
      <c r="A9346" t="s">
        <v>136</v>
      </c>
      <c r="B9346" s="20" t="s">
        <v>186</v>
      </c>
      <c r="C9346" t="s">
        <v>19</v>
      </c>
      <c r="D9346">
        <v>52.489471000000002</v>
      </c>
      <c r="E9346">
        <v>-1.8985749999999999</v>
      </c>
      <c r="F9346" t="s">
        <v>196</v>
      </c>
      <c r="G9346" t="s">
        <v>197</v>
      </c>
      <c r="H9346" t="s">
        <v>194</v>
      </c>
      <c r="I9346">
        <v>1410</v>
      </c>
      <c r="J9346" s="1">
        <v>5.0000000000000001E-3</v>
      </c>
      <c r="K9346">
        <v>7</v>
      </c>
      <c r="L9346">
        <v>0.92</v>
      </c>
      <c r="M9346">
        <v>7</v>
      </c>
      <c r="N9346">
        <v>3</v>
      </c>
      <c r="O9346">
        <v>322</v>
      </c>
      <c r="P9346">
        <v>64</v>
      </c>
      <c r="Q9346">
        <v>20</v>
      </c>
      <c r="R9346">
        <v>6</v>
      </c>
    </row>
    <row r="9347" spans="1:18" x14ac:dyDescent="0.25">
      <c r="A9347" t="s">
        <v>136</v>
      </c>
      <c r="B9347" s="20" t="s">
        <v>187</v>
      </c>
      <c r="C9347" t="s">
        <v>19</v>
      </c>
      <c r="D9347">
        <v>52.489471000000002</v>
      </c>
      <c r="E9347">
        <v>-1.8985749999999999</v>
      </c>
      <c r="F9347" t="s">
        <v>196</v>
      </c>
      <c r="G9347" t="s">
        <v>197</v>
      </c>
      <c r="H9347" t="s">
        <v>194</v>
      </c>
      <c r="I9347">
        <v>1527</v>
      </c>
      <c r="J9347" s="1">
        <v>6.0000000000000001E-3</v>
      </c>
      <c r="K9347">
        <v>10</v>
      </c>
      <c r="L9347">
        <v>1.25</v>
      </c>
      <c r="M9347">
        <v>12</v>
      </c>
      <c r="N9347">
        <v>3</v>
      </c>
      <c r="O9347">
        <v>247</v>
      </c>
      <c r="P9347">
        <v>52</v>
      </c>
      <c r="Q9347">
        <v>14</v>
      </c>
      <c r="R9347">
        <v>2</v>
      </c>
    </row>
    <row r="9348" spans="1:18" x14ac:dyDescent="0.25">
      <c r="A9348" t="s">
        <v>136</v>
      </c>
      <c r="B9348" s="20" t="s">
        <v>188</v>
      </c>
      <c r="C9348" t="s">
        <v>19</v>
      </c>
      <c r="D9348">
        <v>52.489471000000002</v>
      </c>
      <c r="E9348">
        <v>-1.8985749999999999</v>
      </c>
      <c r="F9348" t="s">
        <v>196</v>
      </c>
      <c r="G9348" t="s">
        <v>197</v>
      </c>
      <c r="H9348" t="s">
        <v>194</v>
      </c>
      <c r="I9348">
        <v>2240</v>
      </c>
      <c r="J9348" s="1">
        <v>6.0000000000000001E-3</v>
      </c>
      <c r="K9348">
        <v>13</v>
      </c>
      <c r="L9348">
        <v>0.17</v>
      </c>
      <c r="M9348">
        <v>2</v>
      </c>
      <c r="N9348">
        <v>3</v>
      </c>
      <c r="O9348">
        <v>204</v>
      </c>
      <c r="P9348">
        <v>80</v>
      </c>
      <c r="Q9348">
        <v>5</v>
      </c>
      <c r="R9348">
        <v>3</v>
      </c>
    </row>
    <row r="9349" spans="1:18" x14ac:dyDescent="0.25">
      <c r="A9349" t="s">
        <v>136</v>
      </c>
      <c r="B9349" s="20" t="s">
        <v>189</v>
      </c>
      <c r="C9349" t="s">
        <v>19</v>
      </c>
      <c r="D9349">
        <v>52.489471000000002</v>
      </c>
      <c r="E9349">
        <v>-1.8985749999999999</v>
      </c>
      <c r="F9349" t="s">
        <v>196</v>
      </c>
      <c r="G9349" t="s">
        <v>197</v>
      </c>
      <c r="H9349" t="s">
        <v>194</v>
      </c>
      <c r="I9349">
        <v>2164</v>
      </c>
      <c r="J9349" s="1">
        <v>0.01</v>
      </c>
      <c r="K9349">
        <v>22</v>
      </c>
      <c r="L9349">
        <v>0.6</v>
      </c>
      <c r="M9349">
        <v>13</v>
      </c>
      <c r="N9349">
        <v>5</v>
      </c>
      <c r="O9349">
        <v>340</v>
      </c>
      <c r="P9349">
        <v>19</v>
      </c>
      <c r="Q9349">
        <v>12</v>
      </c>
      <c r="R9349">
        <v>4</v>
      </c>
    </row>
    <row r="9350" spans="1:18" x14ac:dyDescent="0.25">
      <c r="A9350" t="s">
        <v>136</v>
      </c>
      <c r="B9350" s="20" t="s">
        <v>190</v>
      </c>
      <c r="C9350" t="s">
        <v>19</v>
      </c>
      <c r="D9350">
        <v>52.489471000000002</v>
      </c>
      <c r="E9350">
        <v>-1.8985749999999999</v>
      </c>
      <c r="F9350" t="s">
        <v>196</v>
      </c>
      <c r="G9350" t="s">
        <v>197</v>
      </c>
      <c r="H9350" t="s">
        <v>194</v>
      </c>
      <c r="I9350">
        <v>2328</v>
      </c>
      <c r="J9350" s="1">
        <v>6.0000000000000001E-3</v>
      </c>
      <c r="K9350">
        <v>13</v>
      </c>
      <c r="L9350">
        <v>0.85</v>
      </c>
      <c r="M9350">
        <v>11</v>
      </c>
      <c r="N9350">
        <v>4</v>
      </c>
      <c r="O9350">
        <v>192</v>
      </c>
      <c r="P9350">
        <v>76</v>
      </c>
      <c r="Q9350">
        <v>2</v>
      </c>
      <c r="R9350">
        <v>2</v>
      </c>
    </row>
    <row r="9351" spans="1:18" x14ac:dyDescent="0.25">
      <c r="A9351" t="s">
        <v>136</v>
      </c>
      <c r="B9351" s="20" t="s">
        <v>191</v>
      </c>
      <c r="C9351" t="s">
        <v>19</v>
      </c>
      <c r="D9351">
        <v>52.489471000000002</v>
      </c>
      <c r="E9351">
        <v>-1.8985749999999999</v>
      </c>
      <c r="F9351" t="s">
        <v>196</v>
      </c>
      <c r="G9351" t="s">
        <v>197</v>
      </c>
      <c r="H9351" t="s">
        <v>194</v>
      </c>
      <c r="I9351">
        <v>2148</v>
      </c>
      <c r="J9351" s="1">
        <v>7.0000000000000001E-3</v>
      </c>
      <c r="K9351">
        <v>14</v>
      </c>
      <c r="L9351">
        <v>1.21</v>
      </c>
      <c r="M9351">
        <v>17</v>
      </c>
      <c r="N9351">
        <v>3</v>
      </c>
      <c r="O9351">
        <v>113</v>
      </c>
      <c r="P9351">
        <v>52</v>
      </c>
      <c r="Q9351">
        <v>2</v>
      </c>
      <c r="R9351">
        <v>2</v>
      </c>
    </row>
    <row r="9352" spans="1:18" x14ac:dyDescent="0.25">
      <c r="A9352" t="s">
        <v>18</v>
      </c>
      <c r="B9352" s="20">
        <v>44929</v>
      </c>
      <c r="C9352" t="s">
        <v>192</v>
      </c>
      <c r="D9352">
        <v>51.507350000000002</v>
      </c>
      <c r="E9352">
        <v>-0.12776000000000001</v>
      </c>
      <c r="F9352" t="s">
        <v>196</v>
      </c>
      <c r="G9352" t="s">
        <v>197</v>
      </c>
      <c r="H9352" t="s">
        <v>194</v>
      </c>
      <c r="I9352">
        <v>1120</v>
      </c>
      <c r="J9352" s="1">
        <v>5.0000000000000001E-3</v>
      </c>
      <c r="K9352">
        <v>6</v>
      </c>
      <c r="L9352">
        <v>1.03</v>
      </c>
      <c r="M9352">
        <v>6</v>
      </c>
      <c r="N9352">
        <v>5</v>
      </c>
      <c r="O9352">
        <v>265</v>
      </c>
      <c r="P9352">
        <v>71</v>
      </c>
      <c r="Q9352">
        <v>23</v>
      </c>
      <c r="R9352">
        <v>1</v>
      </c>
    </row>
    <row r="9353" spans="1:18" x14ac:dyDescent="0.25">
      <c r="A9353" t="s">
        <v>18</v>
      </c>
      <c r="B9353" s="20">
        <v>44960</v>
      </c>
      <c r="C9353" t="s">
        <v>192</v>
      </c>
      <c r="D9353">
        <v>51.507350000000002</v>
      </c>
      <c r="E9353">
        <v>-0.12776000000000001</v>
      </c>
      <c r="F9353" t="s">
        <v>196</v>
      </c>
      <c r="G9353" t="s">
        <v>197</v>
      </c>
      <c r="H9353" t="s">
        <v>194</v>
      </c>
      <c r="I9353">
        <v>1077.4000000000001</v>
      </c>
      <c r="J9353" s="1">
        <v>8.0000000000000002E-3</v>
      </c>
      <c r="K9353">
        <v>9</v>
      </c>
      <c r="L9353">
        <v>0.47</v>
      </c>
      <c r="M9353">
        <v>4</v>
      </c>
      <c r="N9353">
        <v>4</v>
      </c>
      <c r="O9353">
        <v>208</v>
      </c>
      <c r="P9353">
        <v>65</v>
      </c>
      <c r="Q9353">
        <v>11</v>
      </c>
      <c r="R9353">
        <v>5</v>
      </c>
    </row>
    <row r="9354" spans="1:18" x14ac:dyDescent="0.25">
      <c r="A9354" t="s">
        <v>18</v>
      </c>
      <c r="B9354" s="20">
        <v>44988</v>
      </c>
      <c r="C9354" t="s">
        <v>192</v>
      </c>
      <c r="D9354">
        <v>51.507350000000002</v>
      </c>
      <c r="E9354">
        <v>-0.12776000000000001</v>
      </c>
      <c r="F9354" t="s">
        <v>196</v>
      </c>
      <c r="G9354" t="s">
        <v>197</v>
      </c>
      <c r="H9354" t="s">
        <v>194</v>
      </c>
      <c r="I9354">
        <v>1809.4</v>
      </c>
      <c r="J9354" s="1">
        <v>8.9999999999999993E-3</v>
      </c>
      <c r="K9354">
        <v>17</v>
      </c>
      <c r="L9354">
        <v>0.5</v>
      </c>
      <c r="M9354">
        <v>9</v>
      </c>
      <c r="N9354">
        <v>5</v>
      </c>
      <c r="O9354">
        <v>275</v>
      </c>
      <c r="P9354">
        <v>52</v>
      </c>
      <c r="Q9354">
        <v>21</v>
      </c>
      <c r="R9354">
        <v>5</v>
      </c>
    </row>
    <row r="9355" spans="1:18" x14ac:dyDescent="0.25">
      <c r="A9355" t="s">
        <v>18</v>
      </c>
      <c r="B9355" s="20">
        <v>45019</v>
      </c>
      <c r="C9355" t="s">
        <v>192</v>
      </c>
      <c r="D9355">
        <v>51.507350000000002</v>
      </c>
      <c r="E9355">
        <v>-0.12776000000000001</v>
      </c>
      <c r="F9355" t="s">
        <v>196</v>
      </c>
      <c r="G9355" t="s">
        <v>197</v>
      </c>
      <c r="H9355" t="s">
        <v>194</v>
      </c>
      <c r="I9355">
        <v>1396</v>
      </c>
      <c r="J9355" s="1">
        <v>1.0999999999999999E-2</v>
      </c>
      <c r="K9355">
        <v>15</v>
      </c>
      <c r="L9355">
        <v>0.38</v>
      </c>
      <c r="M9355">
        <v>6</v>
      </c>
      <c r="N9355">
        <v>1</v>
      </c>
      <c r="O9355">
        <v>32</v>
      </c>
      <c r="P9355">
        <v>64</v>
      </c>
      <c r="Q9355">
        <v>8</v>
      </c>
      <c r="R9355">
        <v>1</v>
      </c>
    </row>
    <row r="9356" spans="1:18" x14ac:dyDescent="0.25">
      <c r="A9356" t="s">
        <v>18</v>
      </c>
      <c r="B9356" s="20">
        <v>45049</v>
      </c>
      <c r="C9356" t="s">
        <v>192</v>
      </c>
      <c r="D9356">
        <v>51.507350000000002</v>
      </c>
      <c r="E9356">
        <v>-0.12776000000000001</v>
      </c>
      <c r="F9356" t="s">
        <v>196</v>
      </c>
      <c r="G9356" t="s">
        <v>197</v>
      </c>
      <c r="H9356" t="s">
        <v>194</v>
      </c>
      <c r="I9356">
        <v>1478.8</v>
      </c>
      <c r="J9356" s="1">
        <v>5.0000000000000001E-3</v>
      </c>
      <c r="K9356">
        <v>7</v>
      </c>
      <c r="L9356">
        <v>0.48</v>
      </c>
      <c r="M9356">
        <v>3</v>
      </c>
      <c r="N9356">
        <v>5</v>
      </c>
      <c r="O9356">
        <v>380</v>
      </c>
      <c r="P9356">
        <v>56</v>
      </c>
      <c r="Q9356">
        <v>14</v>
      </c>
      <c r="R9356">
        <v>1</v>
      </c>
    </row>
    <row r="9357" spans="1:18" x14ac:dyDescent="0.25">
      <c r="A9357" t="s">
        <v>18</v>
      </c>
      <c r="B9357" s="20">
        <v>45080</v>
      </c>
      <c r="C9357" t="s">
        <v>192</v>
      </c>
      <c r="D9357">
        <v>51.507350000000002</v>
      </c>
      <c r="E9357">
        <v>-0.12776000000000001</v>
      </c>
      <c r="F9357" t="s">
        <v>196</v>
      </c>
      <c r="G9357" t="s">
        <v>197</v>
      </c>
      <c r="H9357" t="s">
        <v>194</v>
      </c>
      <c r="I9357">
        <v>1279.2</v>
      </c>
      <c r="J9357" s="1">
        <v>0.01</v>
      </c>
      <c r="K9357">
        <v>13</v>
      </c>
      <c r="L9357">
        <v>0.04</v>
      </c>
      <c r="M9357">
        <v>1</v>
      </c>
      <c r="N9357">
        <v>1</v>
      </c>
      <c r="O9357">
        <v>58</v>
      </c>
      <c r="P9357">
        <v>31</v>
      </c>
      <c r="Q9357">
        <v>9</v>
      </c>
      <c r="R9357">
        <v>4</v>
      </c>
    </row>
    <row r="9358" spans="1:18" x14ac:dyDescent="0.25">
      <c r="A9358" t="s">
        <v>18</v>
      </c>
      <c r="B9358" s="20">
        <v>45110</v>
      </c>
      <c r="C9358" t="s">
        <v>192</v>
      </c>
      <c r="D9358">
        <v>51.507350000000002</v>
      </c>
      <c r="E9358">
        <v>-0.12776000000000001</v>
      </c>
      <c r="F9358" t="s">
        <v>196</v>
      </c>
      <c r="G9358" t="s">
        <v>197</v>
      </c>
      <c r="H9358" t="s">
        <v>194</v>
      </c>
      <c r="I9358">
        <v>2259.4</v>
      </c>
      <c r="J9358" s="1">
        <v>1.0999999999999999E-2</v>
      </c>
      <c r="K9358">
        <v>25</v>
      </c>
      <c r="L9358">
        <v>0.54</v>
      </c>
      <c r="M9358">
        <v>14</v>
      </c>
      <c r="N9358">
        <v>5</v>
      </c>
      <c r="O9358">
        <v>225</v>
      </c>
      <c r="P9358">
        <v>35</v>
      </c>
      <c r="Q9358">
        <v>24</v>
      </c>
      <c r="R9358">
        <v>6</v>
      </c>
    </row>
    <row r="9359" spans="1:18" x14ac:dyDescent="0.25">
      <c r="A9359" t="s">
        <v>18</v>
      </c>
      <c r="B9359" s="20">
        <v>45141</v>
      </c>
      <c r="C9359" t="s">
        <v>192</v>
      </c>
      <c r="D9359">
        <v>51.507350000000002</v>
      </c>
      <c r="E9359">
        <v>-0.12776000000000001</v>
      </c>
      <c r="F9359" t="s">
        <v>196</v>
      </c>
      <c r="G9359" t="s">
        <v>197</v>
      </c>
      <c r="H9359" t="s">
        <v>194</v>
      </c>
      <c r="I9359">
        <v>2066.6</v>
      </c>
      <c r="J9359" s="1">
        <v>7.0000000000000001E-3</v>
      </c>
      <c r="K9359">
        <v>15</v>
      </c>
      <c r="L9359">
        <v>0.26</v>
      </c>
      <c r="M9359">
        <v>4</v>
      </c>
      <c r="N9359">
        <v>1</v>
      </c>
      <c r="O9359">
        <v>55</v>
      </c>
      <c r="P9359">
        <v>77</v>
      </c>
      <c r="Q9359">
        <v>15</v>
      </c>
      <c r="R9359">
        <v>7</v>
      </c>
    </row>
    <row r="9360" spans="1:18" x14ac:dyDescent="0.25">
      <c r="A9360" t="s">
        <v>18</v>
      </c>
      <c r="B9360" s="20">
        <v>45172</v>
      </c>
      <c r="C9360" t="s">
        <v>192</v>
      </c>
      <c r="D9360">
        <v>51.507350000000002</v>
      </c>
      <c r="E9360">
        <v>-0.12776000000000001</v>
      </c>
      <c r="F9360" t="s">
        <v>196</v>
      </c>
      <c r="G9360" t="s">
        <v>197</v>
      </c>
      <c r="H9360" t="s">
        <v>194</v>
      </c>
      <c r="I9360">
        <v>1686.4</v>
      </c>
      <c r="J9360" s="1">
        <v>5.0000000000000001E-3</v>
      </c>
      <c r="K9360">
        <v>9</v>
      </c>
      <c r="L9360">
        <v>1.04</v>
      </c>
      <c r="M9360">
        <v>9</v>
      </c>
      <c r="N9360">
        <v>1</v>
      </c>
      <c r="O9360">
        <v>68</v>
      </c>
      <c r="P9360">
        <v>56</v>
      </c>
      <c r="Q9360">
        <v>21</v>
      </c>
      <c r="R9360">
        <v>1</v>
      </c>
    </row>
    <row r="9361" spans="1:18" x14ac:dyDescent="0.25">
      <c r="A9361" t="s">
        <v>18</v>
      </c>
      <c r="B9361" s="20">
        <v>45202</v>
      </c>
      <c r="C9361" t="s">
        <v>192</v>
      </c>
      <c r="D9361">
        <v>51.507350000000002</v>
      </c>
      <c r="E9361">
        <v>-0.12776000000000001</v>
      </c>
      <c r="F9361" t="s">
        <v>196</v>
      </c>
      <c r="G9361" t="s">
        <v>197</v>
      </c>
      <c r="H9361" t="s">
        <v>194</v>
      </c>
      <c r="I9361">
        <v>2273.6</v>
      </c>
      <c r="J9361" s="1">
        <v>7.0000000000000001E-3</v>
      </c>
      <c r="K9361">
        <v>15</v>
      </c>
      <c r="L9361">
        <v>0.08</v>
      </c>
      <c r="M9361">
        <v>1</v>
      </c>
      <c r="N9361">
        <v>1</v>
      </c>
      <c r="O9361">
        <v>41</v>
      </c>
      <c r="P9361">
        <v>50</v>
      </c>
      <c r="Q9361">
        <v>2</v>
      </c>
      <c r="R9361">
        <v>3</v>
      </c>
    </row>
    <row r="9362" spans="1:18" x14ac:dyDescent="0.25">
      <c r="A9362" t="s">
        <v>18</v>
      </c>
      <c r="B9362" s="20">
        <v>45233</v>
      </c>
      <c r="C9362" t="s">
        <v>192</v>
      </c>
      <c r="D9362">
        <v>51.507350000000002</v>
      </c>
      <c r="E9362">
        <v>-0.12776000000000001</v>
      </c>
      <c r="F9362" t="s">
        <v>196</v>
      </c>
      <c r="G9362" t="s">
        <v>197</v>
      </c>
      <c r="H9362" t="s">
        <v>194</v>
      </c>
      <c r="I9362">
        <v>1651</v>
      </c>
      <c r="J9362" s="1">
        <v>1.2E-2</v>
      </c>
      <c r="K9362">
        <v>19</v>
      </c>
      <c r="L9362">
        <v>0.95</v>
      </c>
      <c r="M9362">
        <v>18</v>
      </c>
      <c r="N9362">
        <v>5</v>
      </c>
      <c r="O9362">
        <v>400</v>
      </c>
      <c r="P9362">
        <v>40</v>
      </c>
      <c r="Q9362">
        <v>6</v>
      </c>
      <c r="R9362">
        <v>4</v>
      </c>
    </row>
    <row r="9363" spans="1:18" x14ac:dyDescent="0.25">
      <c r="A9363" t="s">
        <v>18</v>
      </c>
      <c r="B9363" s="20">
        <v>45263</v>
      </c>
      <c r="C9363" t="s">
        <v>192</v>
      </c>
      <c r="D9363">
        <v>51.507350000000002</v>
      </c>
      <c r="E9363">
        <v>-0.12776000000000001</v>
      </c>
      <c r="F9363" t="s">
        <v>196</v>
      </c>
      <c r="G9363" t="s">
        <v>197</v>
      </c>
      <c r="H9363" t="s">
        <v>194</v>
      </c>
      <c r="I9363">
        <v>1924.2</v>
      </c>
      <c r="J9363" s="1">
        <v>8.0000000000000002E-3</v>
      </c>
      <c r="K9363">
        <v>14</v>
      </c>
      <c r="L9363">
        <v>0</v>
      </c>
      <c r="M9363">
        <v>0</v>
      </c>
      <c r="N9363">
        <v>4</v>
      </c>
      <c r="O9363">
        <v>196</v>
      </c>
      <c r="P9363">
        <v>42</v>
      </c>
      <c r="Q9363">
        <v>9</v>
      </c>
      <c r="R9363">
        <v>3</v>
      </c>
    </row>
    <row r="9364" spans="1:18" x14ac:dyDescent="0.25">
      <c r="A9364" t="s">
        <v>18</v>
      </c>
      <c r="B9364" s="20" t="s">
        <v>23</v>
      </c>
      <c r="C9364" t="s">
        <v>192</v>
      </c>
      <c r="D9364">
        <v>51.507350000000002</v>
      </c>
      <c r="E9364">
        <v>-0.12776000000000001</v>
      </c>
      <c r="F9364" t="s">
        <v>196</v>
      </c>
      <c r="G9364" t="s">
        <v>197</v>
      </c>
      <c r="H9364" t="s">
        <v>194</v>
      </c>
      <c r="I9364">
        <v>2158.8000000000002</v>
      </c>
      <c r="J9364" s="1">
        <v>5.0000000000000001E-3</v>
      </c>
      <c r="K9364">
        <v>11</v>
      </c>
      <c r="L9364">
        <v>0.71</v>
      </c>
      <c r="M9364">
        <v>8</v>
      </c>
      <c r="N9364">
        <v>1</v>
      </c>
      <c r="O9364">
        <v>60</v>
      </c>
      <c r="P9364">
        <v>62</v>
      </c>
      <c r="Q9364">
        <v>6</v>
      </c>
      <c r="R9364">
        <v>2</v>
      </c>
    </row>
    <row r="9365" spans="1:18" x14ac:dyDescent="0.25">
      <c r="A9365" t="s">
        <v>18</v>
      </c>
      <c r="B9365" s="20" t="s">
        <v>24</v>
      </c>
      <c r="C9365" t="s">
        <v>192</v>
      </c>
      <c r="D9365">
        <v>51.507350000000002</v>
      </c>
      <c r="E9365">
        <v>-0.12776000000000001</v>
      </c>
      <c r="F9365" t="s">
        <v>196</v>
      </c>
      <c r="G9365" t="s">
        <v>197</v>
      </c>
      <c r="H9365" t="s">
        <v>194</v>
      </c>
      <c r="I9365">
        <v>1343</v>
      </c>
      <c r="J9365" s="1">
        <v>8.9999999999999993E-3</v>
      </c>
      <c r="K9365">
        <v>12</v>
      </c>
      <c r="L9365">
        <v>0.68</v>
      </c>
      <c r="M9365">
        <v>8</v>
      </c>
      <c r="N9365">
        <v>3</v>
      </c>
      <c r="O9365">
        <v>207</v>
      </c>
      <c r="P9365">
        <v>92</v>
      </c>
      <c r="Q9365">
        <v>12</v>
      </c>
      <c r="R9365">
        <v>8</v>
      </c>
    </row>
    <row r="9366" spans="1:18" x14ac:dyDescent="0.25">
      <c r="A9366" t="s">
        <v>18</v>
      </c>
      <c r="B9366" s="20" t="s">
        <v>25</v>
      </c>
      <c r="C9366" t="s">
        <v>192</v>
      </c>
      <c r="D9366">
        <v>51.507350000000002</v>
      </c>
      <c r="E9366">
        <v>-0.12776000000000001</v>
      </c>
      <c r="F9366" t="s">
        <v>196</v>
      </c>
      <c r="G9366" t="s">
        <v>197</v>
      </c>
      <c r="H9366" t="s">
        <v>194</v>
      </c>
      <c r="I9366">
        <v>1459.4</v>
      </c>
      <c r="J9366" s="1">
        <v>5.0000000000000001E-3</v>
      </c>
      <c r="K9366">
        <v>7</v>
      </c>
      <c r="L9366">
        <v>1.1399999999999999</v>
      </c>
      <c r="M9366">
        <v>8</v>
      </c>
      <c r="N9366">
        <v>4</v>
      </c>
      <c r="O9366">
        <v>132</v>
      </c>
      <c r="P9366">
        <v>36</v>
      </c>
      <c r="Q9366">
        <v>0</v>
      </c>
      <c r="R9366">
        <v>10</v>
      </c>
    </row>
    <row r="9367" spans="1:18" x14ac:dyDescent="0.25">
      <c r="A9367" t="s">
        <v>18</v>
      </c>
      <c r="B9367" s="20" t="s">
        <v>26</v>
      </c>
      <c r="C9367" t="s">
        <v>192</v>
      </c>
      <c r="D9367">
        <v>51.507350000000002</v>
      </c>
      <c r="E9367">
        <v>-0.12776000000000001</v>
      </c>
      <c r="F9367" t="s">
        <v>196</v>
      </c>
      <c r="G9367" t="s">
        <v>197</v>
      </c>
      <c r="H9367" t="s">
        <v>194</v>
      </c>
      <c r="I9367">
        <v>1553.4</v>
      </c>
      <c r="J9367" s="1">
        <v>5.0000000000000001E-3</v>
      </c>
      <c r="K9367">
        <v>8</v>
      </c>
      <c r="L9367">
        <v>0.55000000000000004</v>
      </c>
      <c r="M9367">
        <v>4</v>
      </c>
      <c r="N9367">
        <v>5</v>
      </c>
      <c r="O9367">
        <v>360</v>
      </c>
      <c r="P9367">
        <v>28</v>
      </c>
      <c r="Q9367">
        <v>9</v>
      </c>
      <c r="R9367">
        <v>0</v>
      </c>
    </row>
    <row r="9368" spans="1:18" x14ac:dyDescent="0.25">
      <c r="A9368" t="s">
        <v>18</v>
      </c>
      <c r="B9368" s="20" t="s">
        <v>27</v>
      </c>
      <c r="C9368" t="s">
        <v>192</v>
      </c>
      <c r="D9368">
        <v>51.507350000000002</v>
      </c>
      <c r="E9368">
        <v>-0.12776000000000001</v>
      </c>
      <c r="F9368" t="s">
        <v>196</v>
      </c>
      <c r="G9368" t="s">
        <v>197</v>
      </c>
      <c r="H9368" t="s">
        <v>194</v>
      </c>
      <c r="I9368">
        <v>2264</v>
      </c>
      <c r="J9368" s="1">
        <v>7.0000000000000001E-3</v>
      </c>
      <c r="K9368">
        <v>16</v>
      </c>
      <c r="L9368">
        <v>1.0900000000000001</v>
      </c>
      <c r="M9368">
        <v>17</v>
      </c>
      <c r="N9368">
        <v>1</v>
      </c>
      <c r="O9368">
        <v>60</v>
      </c>
      <c r="P9368">
        <v>73</v>
      </c>
      <c r="Q9368">
        <v>17</v>
      </c>
      <c r="R9368">
        <v>2</v>
      </c>
    </row>
    <row r="9369" spans="1:18" x14ac:dyDescent="0.25">
      <c r="A9369" t="s">
        <v>18</v>
      </c>
      <c r="B9369" s="20" t="s">
        <v>28</v>
      </c>
      <c r="C9369" t="s">
        <v>192</v>
      </c>
      <c r="D9369">
        <v>51.507350000000002</v>
      </c>
      <c r="E9369">
        <v>-0.12776000000000001</v>
      </c>
      <c r="F9369" t="s">
        <v>196</v>
      </c>
      <c r="G9369" t="s">
        <v>197</v>
      </c>
      <c r="H9369" t="s">
        <v>194</v>
      </c>
      <c r="I9369">
        <v>2538.1999999999998</v>
      </c>
      <c r="J9369" s="1">
        <v>5.0000000000000001E-3</v>
      </c>
      <c r="K9369">
        <v>13</v>
      </c>
      <c r="L9369">
        <v>0.53</v>
      </c>
      <c r="M9369">
        <v>7</v>
      </c>
      <c r="N9369">
        <v>3</v>
      </c>
      <c r="O9369">
        <v>162</v>
      </c>
      <c r="P9369">
        <v>62</v>
      </c>
      <c r="Q9369">
        <v>8</v>
      </c>
      <c r="R9369">
        <v>1</v>
      </c>
    </row>
    <row r="9370" spans="1:18" x14ac:dyDescent="0.25">
      <c r="A9370" t="s">
        <v>18</v>
      </c>
      <c r="B9370" s="20" t="s">
        <v>29</v>
      </c>
      <c r="C9370" t="s">
        <v>192</v>
      </c>
      <c r="D9370">
        <v>51.507350000000002</v>
      </c>
      <c r="E9370">
        <v>-0.12776000000000001</v>
      </c>
      <c r="F9370" t="s">
        <v>196</v>
      </c>
      <c r="G9370" t="s">
        <v>197</v>
      </c>
      <c r="H9370" t="s">
        <v>194</v>
      </c>
      <c r="I9370">
        <v>2066.1999999999998</v>
      </c>
      <c r="J9370" s="1">
        <v>8.9999999999999993E-3</v>
      </c>
      <c r="K9370">
        <v>18</v>
      </c>
      <c r="L9370">
        <v>0.95</v>
      </c>
      <c r="M9370">
        <v>17</v>
      </c>
      <c r="N9370">
        <v>4</v>
      </c>
      <c r="O9370">
        <v>140</v>
      </c>
      <c r="P9370">
        <v>82</v>
      </c>
      <c r="Q9370">
        <v>8</v>
      </c>
      <c r="R9370">
        <v>4</v>
      </c>
    </row>
    <row r="9371" spans="1:18" x14ac:dyDescent="0.25">
      <c r="A9371" t="s">
        <v>18</v>
      </c>
      <c r="B9371" s="20" t="s">
        <v>30</v>
      </c>
      <c r="C9371" t="s">
        <v>192</v>
      </c>
      <c r="D9371">
        <v>51.507350000000002</v>
      </c>
      <c r="E9371">
        <v>-0.12776000000000001</v>
      </c>
      <c r="F9371" t="s">
        <v>196</v>
      </c>
      <c r="G9371" t="s">
        <v>197</v>
      </c>
      <c r="H9371" t="s">
        <v>194</v>
      </c>
      <c r="I9371">
        <v>1738.8</v>
      </c>
      <c r="J9371" s="1">
        <v>8.9999999999999993E-3</v>
      </c>
      <c r="K9371">
        <v>15</v>
      </c>
      <c r="L9371">
        <v>0.59</v>
      </c>
      <c r="M9371">
        <v>9</v>
      </c>
      <c r="N9371">
        <v>2</v>
      </c>
      <c r="O9371">
        <v>154</v>
      </c>
      <c r="P9371">
        <v>59</v>
      </c>
      <c r="Q9371">
        <v>12</v>
      </c>
      <c r="R9371">
        <v>1</v>
      </c>
    </row>
    <row r="9372" spans="1:18" x14ac:dyDescent="0.25">
      <c r="A9372" t="s">
        <v>18</v>
      </c>
      <c r="B9372" s="20" t="s">
        <v>31</v>
      </c>
      <c r="C9372" t="s">
        <v>192</v>
      </c>
      <c r="D9372">
        <v>51.507350000000002</v>
      </c>
      <c r="E9372">
        <v>-0.12776000000000001</v>
      </c>
      <c r="F9372" t="s">
        <v>196</v>
      </c>
      <c r="G9372" t="s">
        <v>197</v>
      </c>
      <c r="H9372" t="s">
        <v>194</v>
      </c>
      <c r="I9372">
        <v>1383.6</v>
      </c>
      <c r="J9372" s="1">
        <v>1.2E-2</v>
      </c>
      <c r="K9372">
        <v>16</v>
      </c>
      <c r="L9372">
        <v>0.95</v>
      </c>
      <c r="M9372">
        <v>15</v>
      </c>
      <c r="N9372">
        <v>4</v>
      </c>
      <c r="O9372">
        <v>204</v>
      </c>
      <c r="P9372">
        <v>59</v>
      </c>
      <c r="Q9372">
        <v>2</v>
      </c>
      <c r="R9372">
        <v>6</v>
      </c>
    </row>
    <row r="9373" spans="1:18" x14ac:dyDescent="0.25">
      <c r="A9373" t="s">
        <v>18</v>
      </c>
      <c r="B9373" s="20" t="s">
        <v>32</v>
      </c>
      <c r="C9373" t="s">
        <v>192</v>
      </c>
      <c r="D9373">
        <v>51.507350000000002</v>
      </c>
      <c r="E9373">
        <v>-0.12776000000000001</v>
      </c>
      <c r="F9373" t="s">
        <v>196</v>
      </c>
      <c r="G9373" t="s">
        <v>197</v>
      </c>
      <c r="H9373" t="s">
        <v>194</v>
      </c>
      <c r="I9373">
        <v>1921.6</v>
      </c>
      <c r="J9373" s="1">
        <v>5.0000000000000001E-3</v>
      </c>
      <c r="K9373">
        <v>10</v>
      </c>
      <c r="L9373">
        <v>0.56000000000000005</v>
      </c>
      <c r="M9373">
        <v>6</v>
      </c>
      <c r="N9373">
        <v>2</v>
      </c>
      <c r="O9373">
        <v>158</v>
      </c>
      <c r="P9373">
        <v>86</v>
      </c>
      <c r="Q9373">
        <v>12</v>
      </c>
      <c r="R9373">
        <v>1</v>
      </c>
    </row>
    <row r="9374" spans="1:18" x14ac:dyDescent="0.25">
      <c r="A9374" t="s">
        <v>18</v>
      </c>
      <c r="B9374" s="20" t="s">
        <v>33</v>
      </c>
      <c r="C9374" t="s">
        <v>192</v>
      </c>
      <c r="D9374">
        <v>51.507350000000002</v>
      </c>
      <c r="E9374">
        <v>-0.12776000000000001</v>
      </c>
      <c r="F9374" t="s">
        <v>196</v>
      </c>
      <c r="G9374" t="s">
        <v>197</v>
      </c>
      <c r="H9374" t="s">
        <v>194</v>
      </c>
      <c r="I9374">
        <v>1492</v>
      </c>
      <c r="J9374" s="1">
        <v>8.0000000000000002E-3</v>
      </c>
      <c r="K9374">
        <v>11</v>
      </c>
      <c r="L9374">
        <v>0.38</v>
      </c>
      <c r="M9374">
        <v>4</v>
      </c>
      <c r="N9374">
        <v>5</v>
      </c>
      <c r="O9374">
        <v>325</v>
      </c>
      <c r="P9374">
        <v>40</v>
      </c>
      <c r="Q9374">
        <v>26</v>
      </c>
      <c r="R9374">
        <v>3</v>
      </c>
    </row>
    <row r="9375" spans="1:18" x14ac:dyDescent="0.25">
      <c r="A9375" t="s">
        <v>18</v>
      </c>
      <c r="B9375" s="20" t="s">
        <v>34</v>
      </c>
      <c r="C9375" t="s">
        <v>192</v>
      </c>
      <c r="D9375">
        <v>51.507350000000002</v>
      </c>
      <c r="E9375">
        <v>-0.12776000000000001</v>
      </c>
      <c r="F9375" t="s">
        <v>196</v>
      </c>
      <c r="G9375" t="s">
        <v>197</v>
      </c>
      <c r="H9375" t="s">
        <v>194</v>
      </c>
      <c r="I9375">
        <v>1142.4000000000001</v>
      </c>
      <c r="J9375" s="1">
        <v>8.0000000000000002E-3</v>
      </c>
      <c r="K9375">
        <v>9</v>
      </c>
      <c r="L9375">
        <v>0.6</v>
      </c>
      <c r="M9375">
        <v>5</v>
      </c>
      <c r="N9375">
        <v>3</v>
      </c>
      <c r="O9375">
        <v>192</v>
      </c>
      <c r="P9375">
        <v>42</v>
      </c>
      <c r="Q9375">
        <v>30</v>
      </c>
      <c r="R9375">
        <v>3</v>
      </c>
    </row>
    <row r="9376" spans="1:18" x14ac:dyDescent="0.25">
      <c r="A9376" t="s">
        <v>18</v>
      </c>
      <c r="B9376" s="20" t="s">
        <v>35</v>
      </c>
      <c r="C9376" t="s">
        <v>192</v>
      </c>
      <c r="D9376">
        <v>51.507350000000002</v>
      </c>
      <c r="E9376">
        <v>-0.12776000000000001</v>
      </c>
      <c r="F9376" t="s">
        <v>196</v>
      </c>
      <c r="G9376" t="s">
        <v>197</v>
      </c>
      <c r="H9376" t="s">
        <v>194</v>
      </c>
      <c r="I9376">
        <v>1367</v>
      </c>
      <c r="J9376" s="1">
        <v>8.0000000000000002E-3</v>
      </c>
      <c r="K9376">
        <v>11</v>
      </c>
      <c r="L9376">
        <v>0.11</v>
      </c>
      <c r="M9376">
        <v>1</v>
      </c>
      <c r="N9376">
        <v>1</v>
      </c>
      <c r="O9376">
        <v>54</v>
      </c>
      <c r="P9376">
        <v>48</v>
      </c>
      <c r="Q9376">
        <v>17</v>
      </c>
      <c r="R9376">
        <v>4</v>
      </c>
    </row>
    <row r="9377" spans="1:18" x14ac:dyDescent="0.25">
      <c r="A9377" t="s">
        <v>18</v>
      </c>
      <c r="B9377" s="20" t="s">
        <v>36</v>
      </c>
      <c r="C9377" t="s">
        <v>192</v>
      </c>
      <c r="D9377">
        <v>51.507350000000002</v>
      </c>
      <c r="E9377">
        <v>-0.12776000000000001</v>
      </c>
      <c r="F9377" t="s">
        <v>196</v>
      </c>
      <c r="G9377" t="s">
        <v>197</v>
      </c>
      <c r="H9377" t="s">
        <v>194</v>
      </c>
      <c r="I9377">
        <v>1191.4000000000001</v>
      </c>
      <c r="J9377" s="1">
        <v>5.0000000000000001E-3</v>
      </c>
      <c r="K9377">
        <v>6</v>
      </c>
      <c r="L9377">
        <v>0.32</v>
      </c>
      <c r="M9377">
        <v>2</v>
      </c>
      <c r="N9377">
        <v>2</v>
      </c>
      <c r="O9377">
        <v>92</v>
      </c>
      <c r="P9377">
        <v>41</v>
      </c>
      <c r="Q9377">
        <v>5</v>
      </c>
      <c r="R9377">
        <v>1</v>
      </c>
    </row>
    <row r="9378" spans="1:18" x14ac:dyDescent="0.25">
      <c r="A9378" t="s">
        <v>18</v>
      </c>
      <c r="B9378" s="20" t="s">
        <v>37</v>
      </c>
      <c r="C9378" t="s">
        <v>192</v>
      </c>
      <c r="D9378">
        <v>51.507350000000002</v>
      </c>
      <c r="E9378">
        <v>-0.12776000000000001</v>
      </c>
      <c r="F9378" t="s">
        <v>196</v>
      </c>
      <c r="G9378" t="s">
        <v>197</v>
      </c>
      <c r="H9378" t="s">
        <v>194</v>
      </c>
      <c r="I9378">
        <v>1329.4</v>
      </c>
      <c r="J9378" s="1">
        <v>8.9999999999999993E-3</v>
      </c>
      <c r="K9378">
        <v>12</v>
      </c>
      <c r="L9378">
        <v>0.11</v>
      </c>
      <c r="M9378">
        <v>1</v>
      </c>
      <c r="N9378">
        <v>1</v>
      </c>
      <c r="O9378">
        <v>51</v>
      </c>
      <c r="P9378">
        <v>55</v>
      </c>
      <c r="Q9378">
        <v>17</v>
      </c>
      <c r="R9378">
        <v>2</v>
      </c>
    </row>
    <row r="9379" spans="1:18" x14ac:dyDescent="0.25">
      <c r="A9379" t="s">
        <v>18</v>
      </c>
      <c r="B9379" s="20" t="s">
        <v>38</v>
      </c>
      <c r="C9379" t="s">
        <v>192</v>
      </c>
      <c r="D9379">
        <v>51.507350000000002</v>
      </c>
      <c r="E9379">
        <v>-0.12776000000000001</v>
      </c>
      <c r="F9379" t="s">
        <v>196</v>
      </c>
      <c r="G9379" t="s">
        <v>197</v>
      </c>
      <c r="H9379" t="s">
        <v>194</v>
      </c>
      <c r="I9379">
        <v>2082.8000000000002</v>
      </c>
      <c r="J9379" s="1">
        <v>8.0000000000000002E-3</v>
      </c>
      <c r="K9379">
        <v>16</v>
      </c>
      <c r="L9379">
        <v>0.18</v>
      </c>
      <c r="M9379">
        <v>3</v>
      </c>
      <c r="N9379">
        <v>2</v>
      </c>
      <c r="O9379">
        <v>84</v>
      </c>
      <c r="P9379">
        <v>32</v>
      </c>
      <c r="Q9379">
        <v>18</v>
      </c>
      <c r="R9379">
        <v>3</v>
      </c>
    </row>
    <row r="9380" spans="1:18" x14ac:dyDescent="0.25">
      <c r="A9380" t="s">
        <v>18</v>
      </c>
      <c r="B9380" s="20" t="s">
        <v>39</v>
      </c>
      <c r="C9380" t="s">
        <v>192</v>
      </c>
      <c r="D9380">
        <v>51.507350000000002</v>
      </c>
      <c r="E9380">
        <v>-0.12776000000000001</v>
      </c>
      <c r="F9380" t="s">
        <v>196</v>
      </c>
      <c r="G9380" t="s">
        <v>197</v>
      </c>
      <c r="H9380" t="s">
        <v>194</v>
      </c>
      <c r="I9380">
        <v>1984.8</v>
      </c>
      <c r="J9380" s="1">
        <v>1E-3</v>
      </c>
      <c r="K9380">
        <v>2</v>
      </c>
      <c r="L9380">
        <v>0.51</v>
      </c>
      <c r="M9380">
        <v>1</v>
      </c>
      <c r="N9380">
        <v>1</v>
      </c>
      <c r="O9380">
        <v>75</v>
      </c>
      <c r="P9380">
        <v>37</v>
      </c>
      <c r="Q9380">
        <v>11</v>
      </c>
      <c r="R9380">
        <v>9</v>
      </c>
    </row>
    <row r="9381" spans="1:18" x14ac:dyDescent="0.25">
      <c r="A9381" t="s">
        <v>18</v>
      </c>
      <c r="B9381" s="20" t="s">
        <v>40</v>
      </c>
      <c r="C9381" t="s">
        <v>192</v>
      </c>
      <c r="D9381">
        <v>51.507350000000002</v>
      </c>
      <c r="E9381">
        <v>-0.12776000000000001</v>
      </c>
      <c r="F9381" t="s">
        <v>196</v>
      </c>
      <c r="G9381" t="s">
        <v>197</v>
      </c>
      <c r="H9381" t="s">
        <v>194</v>
      </c>
      <c r="I9381">
        <v>1747</v>
      </c>
      <c r="J9381" s="1">
        <v>7.0000000000000001E-3</v>
      </c>
      <c r="K9381">
        <v>12</v>
      </c>
      <c r="L9381">
        <v>0.01</v>
      </c>
      <c r="M9381">
        <v>0</v>
      </c>
      <c r="N9381">
        <v>4</v>
      </c>
      <c r="O9381">
        <v>256</v>
      </c>
      <c r="P9381">
        <v>73</v>
      </c>
      <c r="Q9381">
        <v>17</v>
      </c>
      <c r="R9381">
        <v>5</v>
      </c>
    </row>
    <row r="9382" spans="1:18" x14ac:dyDescent="0.25">
      <c r="A9382" t="s">
        <v>18</v>
      </c>
      <c r="B9382" s="20" t="s">
        <v>41</v>
      </c>
      <c r="C9382" t="s">
        <v>192</v>
      </c>
      <c r="D9382">
        <v>51.507350000000002</v>
      </c>
      <c r="E9382">
        <v>-0.12776000000000001</v>
      </c>
      <c r="F9382" t="s">
        <v>196</v>
      </c>
      <c r="G9382" t="s">
        <v>197</v>
      </c>
      <c r="H9382" t="s">
        <v>194</v>
      </c>
      <c r="I9382">
        <v>1133.8</v>
      </c>
      <c r="J9382" s="1">
        <v>8.0000000000000002E-3</v>
      </c>
      <c r="K9382">
        <v>9</v>
      </c>
      <c r="L9382">
        <v>0.09</v>
      </c>
      <c r="M9382">
        <v>1</v>
      </c>
      <c r="N9382">
        <v>3</v>
      </c>
      <c r="O9382">
        <v>231</v>
      </c>
      <c r="P9382">
        <v>65</v>
      </c>
      <c r="Q9382">
        <v>12</v>
      </c>
      <c r="R9382">
        <v>4</v>
      </c>
    </row>
    <row r="9383" spans="1:18" x14ac:dyDescent="0.25">
      <c r="A9383" t="s">
        <v>18</v>
      </c>
      <c r="B9383" s="20">
        <v>44930</v>
      </c>
      <c r="C9383" t="s">
        <v>192</v>
      </c>
      <c r="D9383">
        <v>51.507350000000002</v>
      </c>
      <c r="E9383">
        <v>-0.12776000000000001</v>
      </c>
      <c r="F9383" t="s">
        <v>196</v>
      </c>
      <c r="G9383" t="s">
        <v>197</v>
      </c>
      <c r="H9383" t="s">
        <v>194</v>
      </c>
      <c r="I9383">
        <v>2319.1999999999998</v>
      </c>
      <c r="J9383" s="1">
        <v>6.0000000000000001E-3</v>
      </c>
      <c r="K9383">
        <v>14</v>
      </c>
      <c r="L9383">
        <v>0.73</v>
      </c>
      <c r="M9383">
        <v>10</v>
      </c>
      <c r="N9383">
        <v>3</v>
      </c>
      <c r="O9383">
        <v>171</v>
      </c>
      <c r="P9383">
        <v>65</v>
      </c>
      <c r="Q9383">
        <v>14</v>
      </c>
      <c r="R9383">
        <v>4</v>
      </c>
    </row>
    <row r="9384" spans="1:18" x14ac:dyDescent="0.25">
      <c r="A9384" t="s">
        <v>18</v>
      </c>
      <c r="B9384" s="20">
        <v>44961</v>
      </c>
      <c r="C9384" t="s">
        <v>192</v>
      </c>
      <c r="D9384">
        <v>51.507350000000002</v>
      </c>
      <c r="E9384">
        <v>-0.12776000000000001</v>
      </c>
      <c r="F9384" t="s">
        <v>196</v>
      </c>
      <c r="G9384" t="s">
        <v>197</v>
      </c>
      <c r="H9384" t="s">
        <v>194</v>
      </c>
      <c r="I9384">
        <v>1410.6</v>
      </c>
      <c r="J9384" s="1">
        <v>8.9999999999999993E-3</v>
      </c>
      <c r="K9384">
        <v>13</v>
      </c>
      <c r="L9384">
        <v>0.84</v>
      </c>
      <c r="M9384">
        <v>11</v>
      </c>
      <c r="N9384">
        <v>5</v>
      </c>
      <c r="O9384">
        <v>260</v>
      </c>
      <c r="P9384">
        <v>77</v>
      </c>
      <c r="Q9384">
        <v>9</v>
      </c>
      <c r="R9384">
        <v>7</v>
      </c>
    </row>
    <row r="9385" spans="1:18" x14ac:dyDescent="0.25">
      <c r="A9385" t="s">
        <v>18</v>
      </c>
      <c r="B9385" s="20">
        <v>44989</v>
      </c>
      <c r="C9385" t="s">
        <v>192</v>
      </c>
      <c r="D9385">
        <v>51.507350000000002</v>
      </c>
      <c r="E9385">
        <v>-0.12776000000000001</v>
      </c>
      <c r="F9385" t="s">
        <v>196</v>
      </c>
      <c r="G9385" t="s">
        <v>197</v>
      </c>
      <c r="H9385" t="s">
        <v>194</v>
      </c>
      <c r="I9385">
        <v>1771.6</v>
      </c>
      <c r="J9385" s="1">
        <v>2E-3</v>
      </c>
      <c r="K9385">
        <v>4</v>
      </c>
      <c r="L9385">
        <v>0.69</v>
      </c>
      <c r="M9385">
        <v>3</v>
      </c>
      <c r="N9385">
        <v>2</v>
      </c>
      <c r="O9385">
        <v>74</v>
      </c>
      <c r="P9385">
        <v>73</v>
      </c>
      <c r="Q9385">
        <v>14</v>
      </c>
      <c r="R9385">
        <v>6</v>
      </c>
    </row>
    <row r="9386" spans="1:18" x14ac:dyDescent="0.25">
      <c r="A9386" t="s">
        <v>18</v>
      </c>
      <c r="B9386" s="20">
        <v>45020</v>
      </c>
      <c r="C9386" t="s">
        <v>192</v>
      </c>
      <c r="D9386">
        <v>51.507350000000002</v>
      </c>
      <c r="E9386">
        <v>-0.12776000000000001</v>
      </c>
      <c r="F9386" t="s">
        <v>196</v>
      </c>
      <c r="G9386" t="s">
        <v>197</v>
      </c>
      <c r="H9386" t="s">
        <v>194</v>
      </c>
      <c r="I9386">
        <v>2333.1999999999998</v>
      </c>
      <c r="J9386" s="1">
        <v>6.0000000000000001E-3</v>
      </c>
      <c r="K9386">
        <v>14</v>
      </c>
      <c r="L9386">
        <v>0.78</v>
      </c>
      <c r="M9386">
        <v>11</v>
      </c>
      <c r="N9386">
        <v>2</v>
      </c>
      <c r="O9386">
        <v>114</v>
      </c>
      <c r="P9386">
        <v>24</v>
      </c>
      <c r="Q9386">
        <v>18</v>
      </c>
      <c r="R9386">
        <v>5</v>
      </c>
    </row>
    <row r="9387" spans="1:18" x14ac:dyDescent="0.25">
      <c r="A9387" t="s">
        <v>18</v>
      </c>
      <c r="B9387" s="20">
        <v>45050</v>
      </c>
      <c r="C9387" t="s">
        <v>192</v>
      </c>
      <c r="D9387">
        <v>51.507350000000002</v>
      </c>
      <c r="E9387">
        <v>-0.12776000000000001</v>
      </c>
      <c r="F9387" t="s">
        <v>196</v>
      </c>
      <c r="G9387" t="s">
        <v>197</v>
      </c>
      <c r="H9387" t="s">
        <v>194</v>
      </c>
      <c r="I9387">
        <v>1069.5999999999999</v>
      </c>
      <c r="J9387" s="1">
        <v>8.9999999999999993E-3</v>
      </c>
      <c r="K9387">
        <v>10</v>
      </c>
      <c r="L9387">
        <v>0.28000000000000003</v>
      </c>
      <c r="M9387">
        <v>3</v>
      </c>
      <c r="N9387">
        <v>1</v>
      </c>
      <c r="O9387">
        <v>69</v>
      </c>
      <c r="P9387">
        <v>38</v>
      </c>
      <c r="Q9387">
        <v>9</v>
      </c>
      <c r="R9387">
        <v>8</v>
      </c>
    </row>
    <row r="9388" spans="1:18" x14ac:dyDescent="0.25">
      <c r="A9388" t="s">
        <v>18</v>
      </c>
      <c r="B9388" s="20">
        <v>45081</v>
      </c>
      <c r="C9388" t="s">
        <v>192</v>
      </c>
      <c r="D9388">
        <v>51.507350000000002</v>
      </c>
      <c r="E9388">
        <v>-0.12776000000000001</v>
      </c>
      <c r="F9388" t="s">
        <v>196</v>
      </c>
      <c r="G9388" t="s">
        <v>197</v>
      </c>
      <c r="H9388" t="s">
        <v>194</v>
      </c>
      <c r="I9388">
        <v>2140.8000000000002</v>
      </c>
      <c r="J9388" s="1">
        <v>6.0000000000000001E-3</v>
      </c>
      <c r="K9388">
        <v>13</v>
      </c>
      <c r="L9388">
        <v>0.75</v>
      </c>
      <c r="M9388">
        <v>10</v>
      </c>
      <c r="N9388">
        <v>4</v>
      </c>
      <c r="O9388">
        <v>172</v>
      </c>
      <c r="P9388">
        <v>88</v>
      </c>
      <c r="Q9388">
        <v>12</v>
      </c>
      <c r="R9388">
        <v>10</v>
      </c>
    </row>
    <row r="9389" spans="1:18" x14ac:dyDescent="0.25">
      <c r="A9389" t="s">
        <v>18</v>
      </c>
      <c r="B9389" s="20">
        <v>45111</v>
      </c>
      <c r="C9389" t="s">
        <v>192</v>
      </c>
      <c r="D9389">
        <v>51.507350000000002</v>
      </c>
      <c r="E9389">
        <v>-0.12776000000000001</v>
      </c>
      <c r="F9389" t="s">
        <v>196</v>
      </c>
      <c r="G9389" t="s">
        <v>197</v>
      </c>
      <c r="H9389" t="s">
        <v>194</v>
      </c>
      <c r="I9389">
        <v>1337.2</v>
      </c>
      <c r="J9389" s="1">
        <v>8.9999999999999993E-3</v>
      </c>
      <c r="K9389">
        <v>12</v>
      </c>
      <c r="L9389">
        <v>0.46</v>
      </c>
      <c r="M9389">
        <v>5</v>
      </c>
      <c r="N9389">
        <v>1</v>
      </c>
      <c r="O9389">
        <v>49</v>
      </c>
      <c r="P9389">
        <v>79</v>
      </c>
      <c r="Q9389">
        <v>23</v>
      </c>
      <c r="R9389">
        <v>4</v>
      </c>
    </row>
    <row r="9390" spans="1:18" x14ac:dyDescent="0.25">
      <c r="A9390" t="s">
        <v>18</v>
      </c>
      <c r="B9390" s="20">
        <v>45142</v>
      </c>
      <c r="C9390" t="s">
        <v>192</v>
      </c>
      <c r="D9390">
        <v>51.507350000000002</v>
      </c>
      <c r="E9390">
        <v>-0.12776000000000001</v>
      </c>
      <c r="F9390" t="s">
        <v>196</v>
      </c>
      <c r="G9390" t="s">
        <v>197</v>
      </c>
      <c r="H9390" t="s">
        <v>194</v>
      </c>
      <c r="I9390">
        <v>2000</v>
      </c>
      <c r="J9390" s="1">
        <v>7.0000000000000001E-3</v>
      </c>
      <c r="K9390">
        <v>15</v>
      </c>
      <c r="L9390">
        <v>0.12</v>
      </c>
      <c r="M9390">
        <v>2</v>
      </c>
      <c r="N9390">
        <v>3</v>
      </c>
      <c r="O9390">
        <v>216</v>
      </c>
      <c r="P9390">
        <v>52</v>
      </c>
      <c r="Q9390">
        <v>23</v>
      </c>
      <c r="R9390">
        <v>5</v>
      </c>
    </row>
    <row r="9391" spans="1:18" x14ac:dyDescent="0.25">
      <c r="A9391" t="s">
        <v>18</v>
      </c>
      <c r="B9391" s="20">
        <v>45173</v>
      </c>
      <c r="C9391" t="s">
        <v>192</v>
      </c>
      <c r="D9391">
        <v>51.507350000000002</v>
      </c>
      <c r="E9391">
        <v>-0.12776000000000001</v>
      </c>
      <c r="F9391" t="s">
        <v>196</v>
      </c>
      <c r="G9391" t="s">
        <v>197</v>
      </c>
      <c r="H9391" t="s">
        <v>194</v>
      </c>
      <c r="I9391">
        <v>1643.4</v>
      </c>
      <c r="J9391" s="1">
        <v>8.0000000000000002E-3</v>
      </c>
      <c r="K9391">
        <v>13</v>
      </c>
      <c r="L9391">
        <v>0.24</v>
      </c>
      <c r="M9391">
        <v>3</v>
      </c>
      <c r="N9391">
        <v>5</v>
      </c>
      <c r="O9391">
        <v>190</v>
      </c>
      <c r="P9391">
        <v>86</v>
      </c>
      <c r="Q9391">
        <v>21</v>
      </c>
      <c r="R9391">
        <v>10</v>
      </c>
    </row>
    <row r="9392" spans="1:18" x14ac:dyDescent="0.25">
      <c r="A9392" t="s">
        <v>18</v>
      </c>
      <c r="B9392" s="20">
        <v>45203</v>
      </c>
      <c r="C9392" t="s">
        <v>192</v>
      </c>
      <c r="D9392">
        <v>51.507350000000002</v>
      </c>
      <c r="E9392">
        <v>-0.12776000000000001</v>
      </c>
      <c r="F9392" t="s">
        <v>196</v>
      </c>
      <c r="G9392" t="s">
        <v>197</v>
      </c>
      <c r="H9392" t="s">
        <v>194</v>
      </c>
      <c r="I9392">
        <v>1245.8</v>
      </c>
      <c r="J9392" s="1">
        <v>5.0000000000000001E-3</v>
      </c>
      <c r="K9392">
        <v>6</v>
      </c>
      <c r="L9392">
        <v>0.9</v>
      </c>
      <c r="M9392">
        <v>6</v>
      </c>
      <c r="N9392">
        <v>5</v>
      </c>
      <c r="O9392">
        <v>270</v>
      </c>
      <c r="P9392">
        <v>60</v>
      </c>
      <c r="Q9392">
        <v>21</v>
      </c>
      <c r="R9392">
        <v>5</v>
      </c>
    </row>
    <row r="9393" spans="1:18" x14ac:dyDescent="0.25">
      <c r="A9393" t="s">
        <v>18</v>
      </c>
      <c r="B9393" s="20">
        <v>45234</v>
      </c>
      <c r="C9393" t="s">
        <v>192</v>
      </c>
      <c r="D9393">
        <v>51.507350000000002</v>
      </c>
      <c r="E9393">
        <v>-0.12776000000000001</v>
      </c>
      <c r="F9393" t="s">
        <v>196</v>
      </c>
      <c r="G9393" t="s">
        <v>197</v>
      </c>
      <c r="H9393" t="s">
        <v>194</v>
      </c>
      <c r="I9393">
        <v>2313.6</v>
      </c>
      <c r="J9393" s="1">
        <v>8.0000000000000002E-3</v>
      </c>
      <c r="K9393">
        <v>19</v>
      </c>
      <c r="L9393">
        <v>0.84</v>
      </c>
      <c r="M9393">
        <v>16</v>
      </c>
      <c r="N9393">
        <v>1</v>
      </c>
      <c r="O9393">
        <v>52</v>
      </c>
      <c r="P9393">
        <v>77</v>
      </c>
      <c r="Q9393">
        <v>12</v>
      </c>
      <c r="R9393">
        <v>2</v>
      </c>
    </row>
    <row r="9394" spans="1:18" x14ac:dyDescent="0.25">
      <c r="A9394" t="s">
        <v>18</v>
      </c>
      <c r="B9394" s="20">
        <v>45264</v>
      </c>
      <c r="C9394" t="s">
        <v>192</v>
      </c>
      <c r="D9394">
        <v>51.507350000000002</v>
      </c>
      <c r="E9394">
        <v>-0.12776000000000001</v>
      </c>
      <c r="F9394" t="s">
        <v>196</v>
      </c>
      <c r="G9394" t="s">
        <v>197</v>
      </c>
      <c r="H9394" t="s">
        <v>194</v>
      </c>
      <c r="I9394">
        <v>1864</v>
      </c>
      <c r="J9394" s="1">
        <v>6.0000000000000001E-3</v>
      </c>
      <c r="K9394">
        <v>12</v>
      </c>
      <c r="L9394">
        <v>0.3</v>
      </c>
      <c r="M9394">
        <v>4</v>
      </c>
      <c r="N9394">
        <v>3</v>
      </c>
      <c r="O9394">
        <v>216</v>
      </c>
      <c r="P9394">
        <v>44</v>
      </c>
      <c r="Q9394">
        <v>20</v>
      </c>
      <c r="R9394">
        <v>4</v>
      </c>
    </row>
    <row r="9395" spans="1:18" x14ac:dyDescent="0.25">
      <c r="A9395" t="s">
        <v>18</v>
      </c>
      <c r="B9395" s="20" t="s">
        <v>42</v>
      </c>
      <c r="C9395" t="s">
        <v>192</v>
      </c>
      <c r="D9395">
        <v>51.507350000000002</v>
      </c>
      <c r="E9395">
        <v>-0.12776000000000001</v>
      </c>
      <c r="F9395" t="s">
        <v>196</v>
      </c>
      <c r="G9395" t="s">
        <v>197</v>
      </c>
      <c r="H9395" t="s">
        <v>194</v>
      </c>
      <c r="I9395">
        <v>1480.6</v>
      </c>
      <c r="J9395" s="1">
        <v>6.0000000000000001E-3</v>
      </c>
      <c r="K9395">
        <v>9</v>
      </c>
      <c r="L9395">
        <v>0.42</v>
      </c>
      <c r="M9395">
        <v>4</v>
      </c>
      <c r="N9395">
        <v>5</v>
      </c>
      <c r="O9395">
        <v>320</v>
      </c>
      <c r="P9395">
        <v>52</v>
      </c>
      <c r="Q9395">
        <v>14</v>
      </c>
      <c r="R9395">
        <v>5</v>
      </c>
    </row>
    <row r="9396" spans="1:18" x14ac:dyDescent="0.25">
      <c r="A9396" t="s">
        <v>18</v>
      </c>
      <c r="B9396" s="20" t="s">
        <v>43</v>
      </c>
      <c r="C9396" t="s">
        <v>192</v>
      </c>
      <c r="D9396">
        <v>51.507350000000002</v>
      </c>
      <c r="E9396">
        <v>-0.12776000000000001</v>
      </c>
      <c r="F9396" t="s">
        <v>196</v>
      </c>
      <c r="G9396" t="s">
        <v>197</v>
      </c>
      <c r="H9396" t="s">
        <v>194</v>
      </c>
      <c r="I9396">
        <v>1064.8</v>
      </c>
      <c r="J9396" s="1">
        <v>5.0000000000000001E-3</v>
      </c>
      <c r="K9396">
        <v>5</v>
      </c>
      <c r="L9396">
        <v>0.98</v>
      </c>
      <c r="M9396">
        <v>5</v>
      </c>
      <c r="N9396">
        <v>4</v>
      </c>
      <c r="O9396">
        <v>168</v>
      </c>
      <c r="P9396">
        <v>30</v>
      </c>
      <c r="Q9396">
        <v>12</v>
      </c>
      <c r="R9396">
        <v>3</v>
      </c>
    </row>
    <row r="9397" spans="1:18" x14ac:dyDescent="0.25">
      <c r="A9397" t="s">
        <v>18</v>
      </c>
      <c r="B9397" s="20" t="s">
        <v>44</v>
      </c>
      <c r="C9397" t="s">
        <v>192</v>
      </c>
      <c r="D9397">
        <v>51.507350000000002</v>
      </c>
      <c r="E9397">
        <v>-0.12776000000000001</v>
      </c>
      <c r="F9397" t="s">
        <v>196</v>
      </c>
      <c r="G9397" t="s">
        <v>197</v>
      </c>
      <c r="H9397" t="s">
        <v>194</v>
      </c>
      <c r="I9397">
        <v>1511</v>
      </c>
      <c r="J9397" s="1">
        <v>7.0000000000000001E-3</v>
      </c>
      <c r="K9397">
        <v>11</v>
      </c>
      <c r="L9397">
        <v>0.2</v>
      </c>
      <c r="M9397">
        <v>2</v>
      </c>
      <c r="N9397">
        <v>5</v>
      </c>
      <c r="O9397">
        <v>290</v>
      </c>
      <c r="P9397">
        <v>42</v>
      </c>
      <c r="Q9397">
        <v>27</v>
      </c>
      <c r="R9397">
        <v>5</v>
      </c>
    </row>
    <row r="9398" spans="1:18" x14ac:dyDescent="0.25">
      <c r="A9398" t="s">
        <v>18</v>
      </c>
      <c r="B9398" s="20" t="s">
        <v>45</v>
      </c>
      <c r="C9398" t="s">
        <v>192</v>
      </c>
      <c r="D9398">
        <v>51.507350000000002</v>
      </c>
      <c r="E9398">
        <v>-0.12776000000000001</v>
      </c>
      <c r="F9398" t="s">
        <v>196</v>
      </c>
      <c r="G9398" t="s">
        <v>197</v>
      </c>
      <c r="H9398" t="s">
        <v>194</v>
      </c>
      <c r="I9398">
        <v>1527.6</v>
      </c>
      <c r="J9398" s="1">
        <v>7.0000000000000001E-3</v>
      </c>
      <c r="K9398">
        <v>10</v>
      </c>
      <c r="L9398">
        <v>0.84</v>
      </c>
      <c r="M9398">
        <v>9</v>
      </c>
      <c r="N9398">
        <v>4</v>
      </c>
      <c r="O9398">
        <v>132</v>
      </c>
      <c r="P9398">
        <v>76</v>
      </c>
      <c r="Q9398">
        <v>12</v>
      </c>
      <c r="R9398">
        <v>5</v>
      </c>
    </row>
    <row r="9399" spans="1:18" x14ac:dyDescent="0.25">
      <c r="A9399" t="s">
        <v>18</v>
      </c>
      <c r="B9399" s="20" t="s">
        <v>46</v>
      </c>
      <c r="C9399" t="s">
        <v>192</v>
      </c>
      <c r="D9399">
        <v>51.507350000000002</v>
      </c>
      <c r="E9399">
        <v>-0.12776000000000001</v>
      </c>
      <c r="F9399" t="s">
        <v>196</v>
      </c>
      <c r="G9399" t="s">
        <v>197</v>
      </c>
      <c r="H9399" t="s">
        <v>194</v>
      </c>
      <c r="I9399">
        <v>1210.2</v>
      </c>
      <c r="J9399" s="1">
        <v>7.0000000000000001E-3</v>
      </c>
      <c r="K9399">
        <v>9</v>
      </c>
      <c r="L9399">
        <v>0.71</v>
      </c>
      <c r="M9399">
        <v>6</v>
      </c>
      <c r="N9399">
        <v>4</v>
      </c>
      <c r="O9399">
        <v>204</v>
      </c>
      <c r="P9399">
        <v>73</v>
      </c>
      <c r="Q9399">
        <v>17</v>
      </c>
      <c r="R9399">
        <v>6</v>
      </c>
    </row>
    <row r="9400" spans="1:18" x14ac:dyDescent="0.25">
      <c r="A9400" t="s">
        <v>18</v>
      </c>
      <c r="B9400" s="20" t="s">
        <v>47</v>
      </c>
      <c r="C9400" t="s">
        <v>192</v>
      </c>
      <c r="D9400">
        <v>51.507350000000002</v>
      </c>
      <c r="E9400">
        <v>-0.12776000000000001</v>
      </c>
      <c r="F9400" t="s">
        <v>196</v>
      </c>
      <c r="G9400" t="s">
        <v>197</v>
      </c>
      <c r="H9400" t="s">
        <v>194</v>
      </c>
      <c r="I9400">
        <v>1179.2</v>
      </c>
      <c r="J9400" s="1">
        <v>7.0000000000000001E-3</v>
      </c>
      <c r="K9400">
        <v>8</v>
      </c>
      <c r="L9400">
        <v>0.85</v>
      </c>
      <c r="M9400">
        <v>7</v>
      </c>
      <c r="N9400">
        <v>5</v>
      </c>
      <c r="O9400">
        <v>230</v>
      </c>
      <c r="P9400">
        <v>80</v>
      </c>
      <c r="Q9400">
        <v>21</v>
      </c>
      <c r="R9400">
        <v>2</v>
      </c>
    </row>
    <row r="9401" spans="1:18" x14ac:dyDescent="0.25">
      <c r="A9401" t="s">
        <v>18</v>
      </c>
      <c r="B9401" s="20" t="s">
        <v>48</v>
      </c>
      <c r="C9401" t="s">
        <v>192</v>
      </c>
      <c r="D9401">
        <v>51.507350000000002</v>
      </c>
      <c r="E9401">
        <v>-0.12776000000000001</v>
      </c>
      <c r="F9401" t="s">
        <v>196</v>
      </c>
      <c r="G9401" t="s">
        <v>197</v>
      </c>
      <c r="H9401" t="s">
        <v>194</v>
      </c>
      <c r="I9401">
        <v>2438.8000000000002</v>
      </c>
      <c r="J9401" s="1">
        <v>1.0999999999999999E-2</v>
      </c>
      <c r="K9401">
        <v>27</v>
      </c>
      <c r="L9401">
        <v>0.08</v>
      </c>
      <c r="M9401">
        <v>2</v>
      </c>
      <c r="N9401">
        <v>2</v>
      </c>
      <c r="O9401">
        <v>106</v>
      </c>
      <c r="P9401">
        <v>61</v>
      </c>
      <c r="Q9401">
        <v>6</v>
      </c>
      <c r="R9401">
        <v>8</v>
      </c>
    </row>
    <row r="9402" spans="1:18" x14ac:dyDescent="0.25">
      <c r="A9402" t="s">
        <v>18</v>
      </c>
      <c r="B9402" s="20" t="s">
        <v>49</v>
      </c>
      <c r="C9402" t="s">
        <v>192</v>
      </c>
      <c r="D9402">
        <v>51.507350000000002</v>
      </c>
      <c r="E9402">
        <v>-0.12776000000000001</v>
      </c>
      <c r="F9402" t="s">
        <v>196</v>
      </c>
      <c r="G9402" t="s">
        <v>197</v>
      </c>
      <c r="H9402" t="s">
        <v>194</v>
      </c>
      <c r="I9402">
        <v>2255.6</v>
      </c>
      <c r="J9402" s="1">
        <v>1.0999999999999999E-2</v>
      </c>
      <c r="K9402">
        <v>24</v>
      </c>
      <c r="L9402">
        <v>0.16</v>
      </c>
      <c r="M9402">
        <v>4</v>
      </c>
      <c r="N9402">
        <v>2</v>
      </c>
      <c r="O9402">
        <v>118</v>
      </c>
      <c r="P9402">
        <v>74</v>
      </c>
      <c r="Q9402">
        <v>9</v>
      </c>
      <c r="R9402">
        <v>3</v>
      </c>
    </row>
    <row r="9403" spans="1:18" x14ac:dyDescent="0.25">
      <c r="A9403" t="s">
        <v>18</v>
      </c>
      <c r="B9403" s="20" t="s">
        <v>50</v>
      </c>
      <c r="C9403" t="s">
        <v>192</v>
      </c>
      <c r="D9403">
        <v>51.507350000000002</v>
      </c>
      <c r="E9403">
        <v>-0.12776000000000001</v>
      </c>
      <c r="F9403" t="s">
        <v>196</v>
      </c>
      <c r="G9403" t="s">
        <v>197</v>
      </c>
      <c r="H9403" t="s">
        <v>194</v>
      </c>
      <c r="I9403">
        <v>1555.2</v>
      </c>
      <c r="J9403" s="1">
        <v>7.0000000000000001E-3</v>
      </c>
      <c r="K9403">
        <v>10</v>
      </c>
      <c r="L9403">
        <v>0.13</v>
      </c>
      <c r="M9403">
        <v>1</v>
      </c>
      <c r="N9403">
        <v>1</v>
      </c>
      <c r="O9403">
        <v>38</v>
      </c>
      <c r="P9403">
        <v>55</v>
      </c>
      <c r="Q9403">
        <v>20</v>
      </c>
      <c r="R9403">
        <v>3</v>
      </c>
    </row>
    <row r="9404" spans="1:18" x14ac:dyDescent="0.25">
      <c r="A9404" t="s">
        <v>18</v>
      </c>
      <c r="B9404" s="20" t="s">
        <v>51</v>
      </c>
      <c r="C9404" t="s">
        <v>192</v>
      </c>
      <c r="D9404">
        <v>51.507350000000002</v>
      </c>
      <c r="E9404">
        <v>-0.12776000000000001</v>
      </c>
      <c r="F9404" t="s">
        <v>196</v>
      </c>
      <c r="G9404" t="s">
        <v>197</v>
      </c>
      <c r="H9404" t="s">
        <v>194</v>
      </c>
      <c r="I9404">
        <v>1673.6</v>
      </c>
      <c r="J9404" s="1">
        <v>1.0999999999999999E-2</v>
      </c>
      <c r="K9404">
        <v>18</v>
      </c>
      <c r="L9404">
        <v>0.32</v>
      </c>
      <c r="M9404">
        <v>6</v>
      </c>
      <c r="N9404">
        <v>2</v>
      </c>
      <c r="O9404">
        <v>72</v>
      </c>
      <c r="P9404">
        <v>86</v>
      </c>
      <c r="Q9404">
        <v>17</v>
      </c>
      <c r="R9404">
        <v>2</v>
      </c>
    </row>
    <row r="9405" spans="1:18" x14ac:dyDescent="0.25">
      <c r="A9405" t="s">
        <v>18</v>
      </c>
      <c r="B9405" s="20" t="s">
        <v>52</v>
      </c>
      <c r="C9405" t="s">
        <v>192</v>
      </c>
      <c r="D9405">
        <v>51.507350000000002</v>
      </c>
      <c r="E9405">
        <v>-0.12776000000000001</v>
      </c>
      <c r="F9405" t="s">
        <v>196</v>
      </c>
      <c r="G9405" t="s">
        <v>197</v>
      </c>
      <c r="H9405" t="s">
        <v>194</v>
      </c>
      <c r="I9405">
        <v>2223</v>
      </c>
      <c r="J9405" s="1">
        <v>0.01</v>
      </c>
      <c r="K9405">
        <v>22</v>
      </c>
      <c r="L9405">
        <v>0.15</v>
      </c>
      <c r="M9405">
        <v>3</v>
      </c>
      <c r="N9405">
        <v>4</v>
      </c>
      <c r="O9405">
        <v>164</v>
      </c>
      <c r="P9405">
        <v>86</v>
      </c>
      <c r="Q9405">
        <v>0</v>
      </c>
      <c r="R9405">
        <v>7</v>
      </c>
    </row>
    <row r="9406" spans="1:18" x14ac:dyDescent="0.25">
      <c r="A9406" t="s">
        <v>18</v>
      </c>
      <c r="B9406" s="20" t="s">
        <v>53</v>
      </c>
      <c r="C9406" t="s">
        <v>192</v>
      </c>
      <c r="D9406">
        <v>51.507350000000002</v>
      </c>
      <c r="E9406">
        <v>-0.12776000000000001</v>
      </c>
      <c r="F9406" t="s">
        <v>196</v>
      </c>
      <c r="G9406" t="s">
        <v>197</v>
      </c>
      <c r="H9406" t="s">
        <v>194</v>
      </c>
      <c r="I9406">
        <v>1684</v>
      </c>
      <c r="J9406" s="1">
        <v>5.0000000000000001E-3</v>
      </c>
      <c r="K9406">
        <v>8</v>
      </c>
      <c r="L9406">
        <v>1.17</v>
      </c>
      <c r="M9406">
        <v>10</v>
      </c>
      <c r="N9406">
        <v>2</v>
      </c>
      <c r="O9406">
        <v>62</v>
      </c>
      <c r="P9406">
        <v>47</v>
      </c>
      <c r="Q9406">
        <v>0</v>
      </c>
      <c r="R9406">
        <v>6</v>
      </c>
    </row>
    <row r="9407" spans="1:18" x14ac:dyDescent="0.25">
      <c r="A9407" t="s">
        <v>18</v>
      </c>
      <c r="B9407" s="20" t="s">
        <v>54</v>
      </c>
      <c r="C9407" t="s">
        <v>192</v>
      </c>
      <c r="D9407">
        <v>51.507350000000002</v>
      </c>
      <c r="E9407">
        <v>-0.12776000000000001</v>
      </c>
      <c r="F9407" t="s">
        <v>196</v>
      </c>
      <c r="G9407" t="s">
        <v>197</v>
      </c>
      <c r="H9407" t="s">
        <v>194</v>
      </c>
      <c r="I9407">
        <v>1405.8</v>
      </c>
      <c r="J9407" s="1">
        <v>8.0000000000000002E-3</v>
      </c>
      <c r="K9407">
        <v>11</v>
      </c>
      <c r="L9407">
        <v>0.43</v>
      </c>
      <c r="M9407">
        <v>5</v>
      </c>
      <c r="N9407">
        <v>2</v>
      </c>
      <c r="O9407">
        <v>148</v>
      </c>
      <c r="P9407">
        <v>64</v>
      </c>
      <c r="Q9407">
        <v>12</v>
      </c>
      <c r="R9407">
        <v>1</v>
      </c>
    </row>
    <row r="9408" spans="1:18" x14ac:dyDescent="0.25">
      <c r="A9408" t="s">
        <v>18</v>
      </c>
      <c r="B9408" s="20" t="s">
        <v>55</v>
      </c>
      <c r="C9408" t="s">
        <v>192</v>
      </c>
      <c r="D9408">
        <v>51.507350000000002</v>
      </c>
      <c r="E9408">
        <v>-0.12776000000000001</v>
      </c>
      <c r="F9408" t="s">
        <v>196</v>
      </c>
      <c r="G9408" t="s">
        <v>197</v>
      </c>
      <c r="H9408" t="s">
        <v>194</v>
      </c>
      <c r="I9408">
        <v>1606.8</v>
      </c>
      <c r="J9408" s="1">
        <v>6.0000000000000001E-3</v>
      </c>
      <c r="K9408">
        <v>10</v>
      </c>
      <c r="L9408">
        <v>0.55000000000000004</v>
      </c>
      <c r="M9408">
        <v>6</v>
      </c>
      <c r="N9408">
        <v>5</v>
      </c>
      <c r="O9408">
        <v>295</v>
      </c>
      <c r="P9408">
        <v>42</v>
      </c>
      <c r="Q9408">
        <v>21</v>
      </c>
      <c r="R9408">
        <v>3</v>
      </c>
    </row>
    <row r="9409" spans="1:18" x14ac:dyDescent="0.25">
      <c r="A9409" t="s">
        <v>18</v>
      </c>
      <c r="B9409" s="20" t="s">
        <v>56</v>
      </c>
      <c r="C9409" t="s">
        <v>192</v>
      </c>
      <c r="D9409">
        <v>51.507350000000002</v>
      </c>
      <c r="E9409">
        <v>-0.12776000000000001</v>
      </c>
      <c r="F9409" t="s">
        <v>196</v>
      </c>
      <c r="G9409" t="s">
        <v>197</v>
      </c>
      <c r="H9409" t="s">
        <v>194</v>
      </c>
      <c r="I9409">
        <v>2155.6</v>
      </c>
      <c r="J9409" s="1">
        <v>6.0000000000000001E-3</v>
      </c>
      <c r="K9409">
        <v>13</v>
      </c>
      <c r="L9409">
        <v>0.41</v>
      </c>
      <c r="M9409">
        <v>5</v>
      </c>
      <c r="N9409">
        <v>1</v>
      </c>
      <c r="O9409">
        <v>62</v>
      </c>
      <c r="P9409">
        <v>35</v>
      </c>
      <c r="Q9409">
        <v>18</v>
      </c>
      <c r="R9409">
        <v>1</v>
      </c>
    </row>
    <row r="9410" spans="1:18" x14ac:dyDescent="0.25">
      <c r="A9410" t="s">
        <v>18</v>
      </c>
      <c r="B9410" s="20" t="s">
        <v>57</v>
      </c>
      <c r="C9410" t="s">
        <v>192</v>
      </c>
      <c r="D9410">
        <v>51.507350000000002</v>
      </c>
      <c r="E9410">
        <v>-0.12776000000000001</v>
      </c>
      <c r="F9410" t="s">
        <v>196</v>
      </c>
      <c r="G9410" t="s">
        <v>197</v>
      </c>
      <c r="H9410" t="s">
        <v>194</v>
      </c>
      <c r="I9410">
        <v>1253</v>
      </c>
      <c r="J9410" s="1">
        <v>1.2E-2</v>
      </c>
      <c r="K9410">
        <v>15</v>
      </c>
      <c r="L9410">
        <v>0.92</v>
      </c>
      <c r="M9410">
        <v>14</v>
      </c>
      <c r="N9410">
        <v>2</v>
      </c>
      <c r="O9410">
        <v>104</v>
      </c>
      <c r="P9410">
        <v>32</v>
      </c>
      <c r="Q9410">
        <v>11</v>
      </c>
      <c r="R9410">
        <v>7</v>
      </c>
    </row>
    <row r="9411" spans="1:18" x14ac:dyDescent="0.25">
      <c r="A9411" t="s">
        <v>18</v>
      </c>
      <c r="B9411" s="20" t="s">
        <v>58</v>
      </c>
      <c r="C9411" t="s">
        <v>192</v>
      </c>
      <c r="D9411">
        <v>51.507350000000002</v>
      </c>
      <c r="E9411">
        <v>-0.12776000000000001</v>
      </c>
      <c r="F9411" t="s">
        <v>196</v>
      </c>
      <c r="G9411" t="s">
        <v>197</v>
      </c>
      <c r="H9411" t="s">
        <v>194</v>
      </c>
      <c r="I9411">
        <v>1596.8</v>
      </c>
      <c r="J9411" s="1">
        <v>8.9999999999999993E-3</v>
      </c>
      <c r="K9411">
        <v>15</v>
      </c>
      <c r="L9411">
        <v>1.1399999999999999</v>
      </c>
      <c r="M9411">
        <v>17</v>
      </c>
      <c r="N9411">
        <v>5</v>
      </c>
      <c r="O9411">
        <v>170</v>
      </c>
      <c r="P9411">
        <v>46</v>
      </c>
      <c r="Q9411">
        <v>18</v>
      </c>
      <c r="R9411">
        <v>4</v>
      </c>
    </row>
    <row r="9412" spans="1:18" x14ac:dyDescent="0.25">
      <c r="A9412" t="s">
        <v>18</v>
      </c>
      <c r="B9412" s="20" t="s">
        <v>59</v>
      </c>
      <c r="C9412" t="s">
        <v>192</v>
      </c>
      <c r="D9412">
        <v>51.507350000000002</v>
      </c>
      <c r="E9412">
        <v>-0.12776000000000001</v>
      </c>
      <c r="F9412" t="s">
        <v>196</v>
      </c>
      <c r="G9412" t="s">
        <v>197</v>
      </c>
      <c r="H9412" t="s">
        <v>194</v>
      </c>
      <c r="I9412">
        <v>2306.1999999999998</v>
      </c>
      <c r="J9412" s="1">
        <v>6.0000000000000001E-3</v>
      </c>
      <c r="K9412">
        <v>13</v>
      </c>
      <c r="L9412">
        <v>0.34</v>
      </c>
      <c r="M9412">
        <v>5</v>
      </c>
      <c r="N9412">
        <v>1</v>
      </c>
      <c r="O9412">
        <v>50</v>
      </c>
      <c r="P9412">
        <v>58</v>
      </c>
      <c r="Q9412">
        <v>20</v>
      </c>
      <c r="R9412">
        <v>5</v>
      </c>
    </row>
    <row r="9413" spans="1:18" x14ac:dyDescent="0.25">
      <c r="A9413" t="s">
        <v>18</v>
      </c>
      <c r="B9413" s="20">
        <v>44931</v>
      </c>
      <c r="C9413" t="s">
        <v>192</v>
      </c>
      <c r="D9413">
        <v>51.507350000000002</v>
      </c>
      <c r="E9413">
        <v>-0.12776000000000001</v>
      </c>
      <c r="F9413" t="s">
        <v>196</v>
      </c>
      <c r="G9413" t="s">
        <v>197</v>
      </c>
      <c r="H9413" t="s">
        <v>194</v>
      </c>
      <c r="I9413">
        <v>1774.8</v>
      </c>
      <c r="J9413" s="1">
        <v>4.0000000000000001E-3</v>
      </c>
      <c r="K9413">
        <v>7</v>
      </c>
      <c r="L9413">
        <v>0.96</v>
      </c>
      <c r="M9413">
        <v>7</v>
      </c>
      <c r="N9413">
        <v>1</v>
      </c>
      <c r="O9413">
        <v>34</v>
      </c>
      <c r="P9413">
        <v>67</v>
      </c>
      <c r="Q9413">
        <v>15</v>
      </c>
      <c r="R9413">
        <v>2</v>
      </c>
    </row>
    <row r="9414" spans="1:18" x14ac:dyDescent="0.25">
      <c r="A9414" t="s">
        <v>18</v>
      </c>
      <c r="B9414" s="20">
        <v>44962</v>
      </c>
      <c r="C9414" t="s">
        <v>192</v>
      </c>
      <c r="D9414">
        <v>51.507350000000002</v>
      </c>
      <c r="E9414">
        <v>-0.12776000000000001</v>
      </c>
      <c r="F9414" t="s">
        <v>196</v>
      </c>
      <c r="G9414" t="s">
        <v>197</v>
      </c>
      <c r="H9414" t="s">
        <v>194</v>
      </c>
      <c r="I9414">
        <v>1582.8</v>
      </c>
      <c r="J9414" s="1">
        <v>8.0000000000000002E-3</v>
      </c>
      <c r="K9414">
        <v>13</v>
      </c>
      <c r="L9414">
        <v>0.04</v>
      </c>
      <c r="M9414">
        <v>1</v>
      </c>
      <c r="N9414">
        <v>1</v>
      </c>
      <c r="O9414">
        <v>59</v>
      </c>
      <c r="P9414">
        <v>76</v>
      </c>
      <c r="Q9414">
        <v>18</v>
      </c>
      <c r="R9414">
        <v>2</v>
      </c>
    </row>
    <row r="9415" spans="1:18" x14ac:dyDescent="0.25">
      <c r="A9415" t="s">
        <v>18</v>
      </c>
      <c r="B9415" s="20">
        <v>44990</v>
      </c>
      <c r="C9415" t="s">
        <v>192</v>
      </c>
      <c r="D9415">
        <v>51.507350000000002</v>
      </c>
      <c r="E9415">
        <v>-0.12776000000000001</v>
      </c>
      <c r="F9415" t="s">
        <v>196</v>
      </c>
      <c r="G9415" t="s">
        <v>197</v>
      </c>
      <c r="H9415" t="s">
        <v>194</v>
      </c>
      <c r="I9415">
        <v>1659</v>
      </c>
      <c r="J9415" s="1">
        <v>7.0000000000000001E-3</v>
      </c>
      <c r="K9415">
        <v>12</v>
      </c>
      <c r="L9415">
        <v>1.04</v>
      </c>
      <c r="M9415">
        <v>12</v>
      </c>
      <c r="N9415">
        <v>4</v>
      </c>
      <c r="O9415">
        <v>160</v>
      </c>
      <c r="P9415">
        <v>83</v>
      </c>
      <c r="Q9415">
        <v>27</v>
      </c>
      <c r="R9415">
        <v>3</v>
      </c>
    </row>
    <row r="9416" spans="1:18" x14ac:dyDescent="0.25">
      <c r="A9416" t="s">
        <v>18</v>
      </c>
      <c r="B9416" s="20">
        <v>45021</v>
      </c>
      <c r="C9416" t="s">
        <v>192</v>
      </c>
      <c r="D9416">
        <v>51.507350000000002</v>
      </c>
      <c r="E9416">
        <v>-0.12776000000000001</v>
      </c>
      <c r="F9416" t="s">
        <v>196</v>
      </c>
      <c r="G9416" t="s">
        <v>197</v>
      </c>
      <c r="H9416" t="s">
        <v>194</v>
      </c>
      <c r="I9416">
        <v>2378.4</v>
      </c>
      <c r="J9416" s="1">
        <v>8.0000000000000002E-3</v>
      </c>
      <c r="K9416">
        <v>20</v>
      </c>
      <c r="L9416">
        <v>0.96</v>
      </c>
      <c r="M9416">
        <v>19</v>
      </c>
      <c r="N9416">
        <v>1</v>
      </c>
      <c r="O9416">
        <v>42</v>
      </c>
      <c r="P9416">
        <v>43</v>
      </c>
      <c r="Q9416">
        <v>6</v>
      </c>
      <c r="R9416">
        <v>6</v>
      </c>
    </row>
    <row r="9417" spans="1:18" x14ac:dyDescent="0.25">
      <c r="A9417" t="s">
        <v>18</v>
      </c>
      <c r="B9417" s="20">
        <v>45051</v>
      </c>
      <c r="C9417" t="s">
        <v>192</v>
      </c>
      <c r="D9417">
        <v>51.507350000000002</v>
      </c>
      <c r="E9417">
        <v>-0.12776000000000001</v>
      </c>
      <c r="F9417" t="s">
        <v>196</v>
      </c>
      <c r="G9417" t="s">
        <v>197</v>
      </c>
      <c r="H9417" t="s">
        <v>194</v>
      </c>
      <c r="I9417">
        <v>1481.2</v>
      </c>
      <c r="J9417" s="1">
        <v>5.0000000000000001E-3</v>
      </c>
      <c r="K9417">
        <v>8</v>
      </c>
      <c r="L9417">
        <v>1.02</v>
      </c>
      <c r="M9417">
        <v>8</v>
      </c>
      <c r="N9417">
        <v>1</v>
      </c>
      <c r="O9417">
        <v>36</v>
      </c>
      <c r="P9417">
        <v>71</v>
      </c>
      <c r="Q9417">
        <v>5</v>
      </c>
      <c r="R9417">
        <v>3</v>
      </c>
    </row>
    <row r="9418" spans="1:18" x14ac:dyDescent="0.25">
      <c r="A9418" t="s">
        <v>18</v>
      </c>
      <c r="B9418" s="20">
        <v>45082</v>
      </c>
      <c r="C9418" t="s">
        <v>192</v>
      </c>
      <c r="D9418">
        <v>51.507350000000002</v>
      </c>
      <c r="E9418">
        <v>-0.12776000000000001</v>
      </c>
      <c r="F9418" t="s">
        <v>196</v>
      </c>
      <c r="G9418" t="s">
        <v>197</v>
      </c>
      <c r="H9418" t="s">
        <v>194</v>
      </c>
      <c r="I9418">
        <v>1418.8</v>
      </c>
      <c r="J9418" s="1">
        <v>8.0000000000000002E-3</v>
      </c>
      <c r="K9418">
        <v>11</v>
      </c>
      <c r="L9418">
        <v>0.62</v>
      </c>
      <c r="M9418">
        <v>7</v>
      </c>
      <c r="N9418">
        <v>4</v>
      </c>
      <c r="O9418">
        <v>176</v>
      </c>
      <c r="P9418">
        <v>83</v>
      </c>
      <c r="Q9418">
        <v>23</v>
      </c>
      <c r="R9418">
        <v>4</v>
      </c>
    </row>
    <row r="9419" spans="1:18" x14ac:dyDescent="0.25">
      <c r="A9419" t="s">
        <v>18</v>
      </c>
      <c r="B9419" s="20">
        <v>45112</v>
      </c>
      <c r="C9419" t="s">
        <v>192</v>
      </c>
      <c r="D9419">
        <v>51.507350000000002</v>
      </c>
      <c r="E9419">
        <v>-0.12776000000000001</v>
      </c>
      <c r="F9419" t="s">
        <v>196</v>
      </c>
      <c r="G9419" t="s">
        <v>197</v>
      </c>
      <c r="H9419" t="s">
        <v>194</v>
      </c>
      <c r="I9419">
        <v>1950.2</v>
      </c>
      <c r="J9419" s="1">
        <v>1.2E-2</v>
      </c>
      <c r="K9419">
        <v>23</v>
      </c>
      <c r="L9419">
        <v>0.33</v>
      </c>
      <c r="M9419">
        <v>8</v>
      </c>
      <c r="N9419">
        <v>5</v>
      </c>
      <c r="O9419">
        <v>195</v>
      </c>
      <c r="P9419">
        <v>60</v>
      </c>
      <c r="Q9419">
        <v>18</v>
      </c>
      <c r="R9419">
        <v>5</v>
      </c>
    </row>
    <row r="9420" spans="1:18" x14ac:dyDescent="0.25">
      <c r="A9420" t="s">
        <v>18</v>
      </c>
      <c r="B9420" s="20">
        <v>45143</v>
      </c>
      <c r="C9420" t="s">
        <v>192</v>
      </c>
      <c r="D9420">
        <v>51.507350000000002</v>
      </c>
      <c r="E9420">
        <v>-0.12776000000000001</v>
      </c>
      <c r="F9420" t="s">
        <v>196</v>
      </c>
      <c r="G9420" t="s">
        <v>197</v>
      </c>
      <c r="H9420" t="s">
        <v>194</v>
      </c>
      <c r="I9420">
        <v>2256.1999999999998</v>
      </c>
      <c r="J9420" s="1">
        <v>7.0000000000000001E-3</v>
      </c>
      <c r="K9420">
        <v>16</v>
      </c>
      <c r="L9420">
        <v>0.94</v>
      </c>
      <c r="M9420">
        <v>15</v>
      </c>
      <c r="N9420">
        <v>1</v>
      </c>
      <c r="O9420">
        <v>30</v>
      </c>
      <c r="P9420">
        <v>56</v>
      </c>
      <c r="Q9420">
        <v>23</v>
      </c>
      <c r="R9420">
        <v>7</v>
      </c>
    </row>
    <row r="9421" spans="1:18" x14ac:dyDescent="0.25">
      <c r="A9421" t="s">
        <v>18</v>
      </c>
      <c r="B9421" s="20">
        <v>45174</v>
      </c>
      <c r="C9421" t="s">
        <v>192</v>
      </c>
      <c r="D9421">
        <v>51.507350000000002</v>
      </c>
      <c r="E9421">
        <v>-0.12776000000000001</v>
      </c>
      <c r="F9421" t="s">
        <v>196</v>
      </c>
      <c r="G9421" t="s">
        <v>197</v>
      </c>
      <c r="H9421" t="s">
        <v>194</v>
      </c>
      <c r="I9421">
        <v>1987.4</v>
      </c>
      <c r="J9421" s="1">
        <v>8.9999999999999993E-3</v>
      </c>
      <c r="K9421">
        <v>18</v>
      </c>
      <c r="L9421">
        <v>0.95</v>
      </c>
      <c r="M9421">
        <v>17</v>
      </c>
      <c r="N9421">
        <v>1</v>
      </c>
      <c r="O9421">
        <v>77</v>
      </c>
      <c r="P9421">
        <v>72</v>
      </c>
      <c r="Q9421">
        <v>11</v>
      </c>
      <c r="R9421">
        <v>1</v>
      </c>
    </row>
    <row r="9422" spans="1:18" x14ac:dyDescent="0.25">
      <c r="A9422" t="s">
        <v>18</v>
      </c>
      <c r="B9422" s="20">
        <v>45204</v>
      </c>
      <c r="C9422" t="s">
        <v>192</v>
      </c>
      <c r="D9422">
        <v>51.507350000000002</v>
      </c>
      <c r="E9422">
        <v>-0.12776000000000001</v>
      </c>
      <c r="F9422" t="s">
        <v>196</v>
      </c>
      <c r="G9422" t="s">
        <v>197</v>
      </c>
      <c r="H9422" t="s">
        <v>194</v>
      </c>
      <c r="I9422">
        <v>1278.4000000000001</v>
      </c>
      <c r="J9422" s="1">
        <v>6.0000000000000001E-3</v>
      </c>
      <c r="K9422">
        <v>8</v>
      </c>
      <c r="L9422">
        <v>0.1</v>
      </c>
      <c r="M9422">
        <v>1</v>
      </c>
      <c r="N9422">
        <v>1</v>
      </c>
      <c r="O9422">
        <v>36</v>
      </c>
      <c r="P9422">
        <v>72</v>
      </c>
      <c r="Q9422">
        <v>15</v>
      </c>
      <c r="R9422">
        <v>2</v>
      </c>
    </row>
    <row r="9423" spans="1:18" x14ac:dyDescent="0.25">
      <c r="A9423" t="s">
        <v>18</v>
      </c>
      <c r="B9423" s="20">
        <v>45235</v>
      </c>
      <c r="C9423" t="s">
        <v>192</v>
      </c>
      <c r="D9423">
        <v>51.507350000000002</v>
      </c>
      <c r="E9423">
        <v>-0.12776000000000001</v>
      </c>
      <c r="F9423" t="s">
        <v>196</v>
      </c>
      <c r="G9423" t="s">
        <v>197</v>
      </c>
      <c r="H9423" t="s">
        <v>194</v>
      </c>
      <c r="I9423">
        <v>2229.1999999999998</v>
      </c>
      <c r="J9423" s="1">
        <v>8.0000000000000002E-3</v>
      </c>
      <c r="K9423">
        <v>17</v>
      </c>
      <c r="L9423">
        <v>0.01</v>
      </c>
      <c r="M9423">
        <v>0</v>
      </c>
      <c r="N9423">
        <v>3</v>
      </c>
      <c r="O9423">
        <v>204</v>
      </c>
      <c r="P9423">
        <v>64</v>
      </c>
      <c r="Q9423">
        <v>26</v>
      </c>
      <c r="R9423">
        <v>2</v>
      </c>
    </row>
    <row r="9424" spans="1:18" x14ac:dyDescent="0.25">
      <c r="A9424" t="s">
        <v>18</v>
      </c>
      <c r="B9424" s="20">
        <v>45265</v>
      </c>
      <c r="C9424" t="s">
        <v>192</v>
      </c>
      <c r="D9424">
        <v>51.507350000000002</v>
      </c>
      <c r="E9424">
        <v>-0.12776000000000001</v>
      </c>
      <c r="F9424" t="s">
        <v>196</v>
      </c>
      <c r="G9424" t="s">
        <v>197</v>
      </c>
      <c r="H9424" t="s">
        <v>194</v>
      </c>
      <c r="I9424">
        <v>1737.4</v>
      </c>
      <c r="J9424" s="1">
        <v>8.0000000000000002E-3</v>
      </c>
      <c r="K9424">
        <v>15</v>
      </c>
      <c r="L9424">
        <v>1.1000000000000001</v>
      </c>
      <c r="M9424">
        <v>16</v>
      </c>
      <c r="N9424">
        <v>1</v>
      </c>
      <c r="O9424">
        <v>59</v>
      </c>
      <c r="P9424">
        <v>48</v>
      </c>
      <c r="Q9424">
        <v>3</v>
      </c>
      <c r="R9424">
        <v>2</v>
      </c>
    </row>
    <row r="9425" spans="1:18" x14ac:dyDescent="0.25">
      <c r="A9425" t="s">
        <v>18</v>
      </c>
      <c r="B9425" s="20" t="s">
        <v>60</v>
      </c>
      <c r="C9425" t="s">
        <v>192</v>
      </c>
      <c r="D9425">
        <v>51.507350000000002</v>
      </c>
      <c r="E9425">
        <v>-0.12776000000000001</v>
      </c>
      <c r="F9425" t="s">
        <v>196</v>
      </c>
      <c r="G9425" t="s">
        <v>197</v>
      </c>
      <c r="H9425" t="s">
        <v>194</v>
      </c>
      <c r="I9425">
        <v>1836</v>
      </c>
      <c r="J9425" s="1">
        <v>5.0000000000000001E-3</v>
      </c>
      <c r="K9425">
        <v>10</v>
      </c>
      <c r="L9425">
        <v>0.02</v>
      </c>
      <c r="M9425">
        <v>0</v>
      </c>
      <c r="N9425">
        <v>3</v>
      </c>
      <c r="O9425">
        <v>195</v>
      </c>
      <c r="P9425">
        <v>71</v>
      </c>
      <c r="Q9425">
        <v>21</v>
      </c>
      <c r="R9425">
        <v>4</v>
      </c>
    </row>
    <row r="9426" spans="1:18" x14ac:dyDescent="0.25">
      <c r="A9426" t="s">
        <v>18</v>
      </c>
      <c r="B9426" s="20" t="s">
        <v>61</v>
      </c>
      <c r="C9426" t="s">
        <v>192</v>
      </c>
      <c r="D9426">
        <v>51.507350000000002</v>
      </c>
      <c r="E9426">
        <v>-0.12776000000000001</v>
      </c>
      <c r="F9426" t="s">
        <v>196</v>
      </c>
      <c r="G9426" t="s">
        <v>197</v>
      </c>
      <c r="H9426" t="s">
        <v>194</v>
      </c>
      <c r="I9426">
        <v>1210.8</v>
      </c>
      <c r="J9426" s="1">
        <v>6.0000000000000001E-3</v>
      </c>
      <c r="K9426">
        <v>8</v>
      </c>
      <c r="L9426">
        <v>0.16</v>
      </c>
      <c r="M9426">
        <v>1</v>
      </c>
      <c r="N9426">
        <v>1</v>
      </c>
      <c r="O9426">
        <v>39</v>
      </c>
      <c r="P9426">
        <v>35</v>
      </c>
      <c r="Q9426">
        <v>3</v>
      </c>
      <c r="R9426">
        <v>5</v>
      </c>
    </row>
    <row r="9427" spans="1:18" x14ac:dyDescent="0.25">
      <c r="A9427" t="s">
        <v>18</v>
      </c>
      <c r="B9427" s="20" t="s">
        <v>62</v>
      </c>
      <c r="C9427" t="s">
        <v>192</v>
      </c>
      <c r="D9427">
        <v>51.507350000000002</v>
      </c>
      <c r="E9427">
        <v>-0.12776000000000001</v>
      </c>
      <c r="F9427" t="s">
        <v>196</v>
      </c>
      <c r="G9427" t="s">
        <v>197</v>
      </c>
      <c r="H9427" t="s">
        <v>194</v>
      </c>
      <c r="I9427">
        <v>1181.8</v>
      </c>
      <c r="J9427" s="1">
        <v>3.0000000000000001E-3</v>
      </c>
      <c r="K9427">
        <v>3</v>
      </c>
      <c r="L9427">
        <v>0.01</v>
      </c>
      <c r="M9427">
        <v>0</v>
      </c>
      <c r="N9427">
        <v>4</v>
      </c>
      <c r="O9427">
        <v>300</v>
      </c>
      <c r="P9427">
        <v>41</v>
      </c>
      <c r="Q9427">
        <v>20</v>
      </c>
      <c r="R9427">
        <v>5</v>
      </c>
    </row>
    <row r="9428" spans="1:18" x14ac:dyDescent="0.25">
      <c r="A9428" t="s">
        <v>18</v>
      </c>
      <c r="B9428" s="20" t="s">
        <v>63</v>
      </c>
      <c r="C9428" t="s">
        <v>192</v>
      </c>
      <c r="D9428">
        <v>51.507350000000002</v>
      </c>
      <c r="E9428">
        <v>-0.12776000000000001</v>
      </c>
      <c r="F9428" t="s">
        <v>196</v>
      </c>
      <c r="G9428" t="s">
        <v>197</v>
      </c>
      <c r="H9428" t="s">
        <v>194</v>
      </c>
      <c r="I9428">
        <v>1882.8</v>
      </c>
      <c r="J9428" s="1">
        <v>6.0000000000000001E-3</v>
      </c>
      <c r="K9428">
        <v>11</v>
      </c>
      <c r="L9428">
        <v>1.01</v>
      </c>
      <c r="M9428">
        <v>11</v>
      </c>
      <c r="N9428">
        <v>2</v>
      </c>
      <c r="O9428">
        <v>150</v>
      </c>
      <c r="P9428">
        <v>36</v>
      </c>
      <c r="Q9428">
        <v>23</v>
      </c>
      <c r="R9428">
        <v>2</v>
      </c>
    </row>
    <row r="9429" spans="1:18" x14ac:dyDescent="0.25">
      <c r="A9429" t="s">
        <v>18</v>
      </c>
      <c r="B9429" s="20" t="s">
        <v>64</v>
      </c>
      <c r="C9429" t="s">
        <v>192</v>
      </c>
      <c r="D9429">
        <v>51.507350000000002</v>
      </c>
      <c r="E9429">
        <v>-0.12776000000000001</v>
      </c>
      <c r="F9429" t="s">
        <v>196</v>
      </c>
      <c r="G9429" t="s">
        <v>197</v>
      </c>
      <c r="H9429" t="s">
        <v>194</v>
      </c>
      <c r="I9429">
        <v>1377.2</v>
      </c>
      <c r="J9429" s="1">
        <v>7.0000000000000001E-3</v>
      </c>
      <c r="K9429">
        <v>10</v>
      </c>
      <c r="L9429">
        <v>0.18</v>
      </c>
      <c r="M9429">
        <v>2</v>
      </c>
      <c r="N9429">
        <v>1</v>
      </c>
      <c r="O9429">
        <v>41</v>
      </c>
      <c r="P9429">
        <v>47</v>
      </c>
      <c r="Q9429">
        <v>14</v>
      </c>
      <c r="R9429">
        <v>4</v>
      </c>
    </row>
    <row r="9430" spans="1:18" x14ac:dyDescent="0.25">
      <c r="A9430" t="s">
        <v>18</v>
      </c>
      <c r="B9430" s="20" t="s">
        <v>65</v>
      </c>
      <c r="C9430" t="s">
        <v>192</v>
      </c>
      <c r="D9430">
        <v>51.507350000000002</v>
      </c>
      <c r="E9430">
        <v>-0.12776000000000001</v>
      </c>
      <c r="F9430" t="s">
        <v>196</v>
      </c>
      <c r="G9430" t="s">
        <v>197</v>
      </c>
      <c r="H9430" t="s">
        <v>194</v>
      </c>
      <c r="I9430">
        <v>1358</v>
      </c>
      <c r="J9430" s="1">
        <v>3.0000000000000001E-3</v>
      </c>
      <c r="K9430">
        <v>5</v>
      </c>
      <c r="L9430">
        <v>0.42</v>
      </c>
      <c r="M9430">
        <v>2</v>
      </c>
      <c r="N9430">
        <v>2</v>
      </c>
      <c r="O9430">
        <v>80</v>
      </c>
      <c r="P9430">
        <v>28</v>
      </c>
      <c r="Q9430">
        <v>5</v>
      </c>
      <c r="R9430">
        <v>1</v>
      </c>
    </row>
    <row r="9431" spans="1:18" x14ac:dyDescent="0.25">
      <c r="A9431" t="s">
        <v>18</v>
      </c>
      <c r="B9431" s="20" t="s">
        <v>66</v>
      </c>
      <c r="C9431" t="s">
        <v>192</v>
      </c>
      <c r="D9431">
        <v>51.507350000000002</v>
      </c>
      <c r="E9431">
        <v>-0.12776000000000001</v>
      </c>
      <c r="F9431" t="s">
        <v>196</v>
      </c>
      <c r="G9431" t="s">
        <v>197</v>
      </c>
      <c r="H9431" t="s">
        <v>194</v>
      </c>
      <c r="I9431">
        <v>2152.6</v>
      </c>
      <c r="J9431" s="1">
        <v>6.0000000000000001E-3</v>
      </c>
      <c r="K9431">
        <v>13</v>
      </c>
      <c r="L9431">
        <v>1.01</v>
      </c>
      <c r="M9431">
        <v>13</v>
      </c>
      <c r="N9431">
        <v>1</v>
      </c>
      <c r="O9431">
        <v>61</v>
      </c>
      <c r="P9431">
        <v>83</v>
      </c>
      <c r="Q9431">
        <v>20</v>
      </c>
      <c r="R9431">
        <v>4</v>
      </c>
    </row>
    <row r="9432" spans="1:18" x14ac:dyDescent="0.25">
      <c r="A9432" t="s">
        <v>18</v>
      </c>
      <c r="B9432" s="20" t="s">
        <v>67</v>
      </c>
      <c r="C9432" t="s">
        <v>192</v>
      </c>
      <c r="D9432">
        <v>51.507350000000002</v>
      </c>
      <c r="E9432">
        <v>-0.12776000000000001</v>
      </c>
      <c r="F9432" t="s">
        <v>196</v>
      </c>
      <c r="G9432" t="s">
        <v>197</v>
      </c>
      <c r="H9432" t="s">
        <v>194</v>
      </c>
      <c r="I9432">
        <v>2221.4</v>
      </c>
      <c r="J9432" s="1">
        <v>8.9999999999999993E-3</v>
      </c>
      <c r="K9432">
        <v>21</v>
      </c>
      <c r="L9432">
        <v>0.74</v>
      </c>
      <c r="M9432">
        <v>15</v>
      </c>
      <c r="N9432">
        <v>4</v>
      </c>
      <c r="O9432">
        <v>276</v>
      </c>
      <c r="P9432">
        <v>50</v>
      </c>
      <c r="Q9432">
        <v>3</v>
      </c>
      <c r="R9432">
        <v>1</v>
      </c>
    </row>
    <row r="9433" spans="1:18" x14ac:dyDescent="0.25">
      <c r="A9433" t="s">
        <v>18</v>
      </c>
      <c r="B9433" s="20" t="s">
        <v>68</v>
      </c>
      <c r="C9433" t="s">
        <v>192</v>
      </c>
      <c r="D9433">
        <v>51.507350000000002</v>
      </c>
      <c r="E9433">
        <v>-0.12776000000000001</v>
      </c>
      <c r="F9433" t="s">
        <v>196</v>
      </c>
      <c r="G9433" t="s">
        <v>197</v>
      </c>
      <c r="H9433" t="s">
        <v>194</v>
      </c>
      <c r="I9433">
        <v>1317.6</v>
      </c>
      <c r="J9433" s="1">
        <v>1.0999999999999999E-2</v>
      </c>
      <c r="K9433">
        <v>15</v>
      </c>
      <c r="L9433">
        <v>0.99</v>
      </c>
      <c r="M9433">
        <v>15</v>
      </c>
      <c r="N9433">
        <v>1</v>
      </c>
      <c r="O9433">
        <v>64</v>
      </c>
      <c r="P9433">
        <v>80</v>
      </c>
      <c r="Q9433">
        <v>18</v>
      </c>
      <c r="R9433">
        <v>0</v>
      </c>
    </row>
    <row r="9434" spans="1:18" x14ac:dyDescent="0.25">
      <c r="A9434" t="s">
        <v>18</v>
      </c>
      <c r="B9434" s="20" t="s">
        <v>69</v>
      </c>
      <c r="C9434" t="s">
        <v>192</v>
      </c>
      <c r="D9434">
        <v>51.507350000000002</v>
      </c>
      <c r="E9434">
        <v>-0.12776000000000001</v>
      </c>
      <c r="F9434" t="s">
        <v>196</v>
      </c>
      <c r="G9434" t="s">
        <v>197</v>
      </c>
      <c r="H9434" t="s">
        <v>194</v>
      </c>
      <c r="I9434">
        <v>2390.1999999999998</v>
      </c>
      <c r="J9434" s="1">
        <v>6.0000000000000001E-3</v>
      </c>
      <c r="K9434">
        <v>15</v>
      </c>
      <c r="L9434">
        <v>0.79</v>
      </c>
      <c r="M9434">
        <v>12</v>
      </c>
      <c r="N9434">
        <v>5</v>
      </c>
      <c r="O9434">
        <v>380</v>
      </c>
      <c r="P9434">
        <v>62</v>
      </c>
      <c r="Q9434">
        <v>17</v>
      </c>
      <c r="R9434">
        <v>10</v>
      </c>
    </row>
    <row r="9435" spans="1:18" x14ac:dyDescent="0.25">
      <c r="A9435" t="s">
        <v>18</v>
      </c>
      <c r="B9435" s="20" t="s">
        <v>70</v>
      </c>
      <c r="C9435" t="s">
        <v>192</v>
      </c>
      <c r="D9435">
        <v>51.507350000000002</v>
      </c>
      <c r="E9435">
        <v>-0.12776000000000001</v>
      </c>
      <c r="F9435" t="s">
        <v>196</v>
      </c>
      <c r="G9435" t="s">
        <v>197</v>
      </c>
      <c r="H9435" t="s">
        <v>194</v>
      </c>
      <c r="I9435">
        <v>1651.4</v>
      </c>
      <c r="J9435" s="1">
        <v>3.0000000000000001E-3</v>
      </c>
      <c r="K9435">
        <v>5</v>
      </c>
      <c r="L9435">
        <v>0.79</v>
      </c>
      <c r="M9435">
        <v>4</v>
      </c>
      <c r="N9435">
        <v>4</v>
      </c>
      <c r="O9435">
        <v>320</v>
      </c>
      <c r="P9435">
        <v>80</v>
      </c>
      <c r="Q9435">
        <v>8</v>
      </c>
      <c r="R9435">
        <v>0</v>
      </c>
    </row>
    <row r="9436" spans="1:18" x14ac:dyDescent="0.25">
      <c r="A9436" t="s">
        <v>18</v>
      </c>
      <c r="B9436" s="20" t="s">
        <v>71</v>
      </c>
      <c r="C9436" t="s">
        <v>192</v>
      </c>
      <c r="D9436">
        <v>51.507350000000002</v>
      </c>
      <c r="E9436">
        <v>-0.12776000000000001</v>
      </c>
      <c r="F9436" t="s">
        <v>196</v>
      </c>
      <c r="G9436" t="s">
        <v>197</v>
      </c>
      <c r="H9436" t="s">
        <v>194</v>
      </c>
      <c r="I9436">
        <v>1830.4</v>
      </c>
      <c r="J9436" s="1">
        <v>6.0000000000000001E-3</v>
      </c>
      <c r="K9436">
        <v>10</v>
      </c>
      <c r="L9436">
        <v>0.76</v>
      </c>
      <c r="M9436">
        <v>8</v>
      </c>
      <c r="N9436">
        <v>2</v>
      </c>
      <c r="O9436">
        <v>98</v>
      </c>
      <c r="P9436">
        <v>37</v>
      </c>
      <c r="Q9436">
        <v>20</v>
      </c>
      <c r="R9436">
        <v>9</v>
      </c>
    </row>
    <row r="9437" spans="1:18" x14ac:dyDescent="0.25">
      <c r="A9437" t="s">
        <v>18</v>
      </c>
      <c r="B9437" s="20" t="s">
        <v>72</v>
      </c>
      <c r="C9437" t="s">
        <v>192</v>
      </c>
      <c r="D9437">
        <v>51.507350000000002</v>
      </c>
      <c r="E9437">
        <v>-0.12776000000000001</v>
      </c>
      <c r="F9437" t="s">
        <v>196</v>
      </c>
      <c r="G9437" t="s">
        <v>197</v>
      </c>
      <c r="H9437" t="s">
        <v>194</v>
      </c>
      <c r="I9437">
        <v>1731.6</v>
      </c>
      <c r="J9437" s="1">
        <v>0.01</v>
      </c>
      <c r="K9437">
        <v>17</v>
      </c>
      <c r="L9437">
        <v>0.1</v>
      </c>
      <c r="M9437">
        <v>2</v>
      </c>
      <c r="N9437">
        <v>3</v>
      </c>
      <c r="O9437">
        <v>93</v>
      </c>
      <c r="P9437">
        <v>58</v>
      </c>
      <c r="Q9437">
        <v>9</v>
      </c>
      <c r="R9437">
        <v>4</v>
      </c>
    </row>
    <row r="9438" spans="1:18" x14ac:dyDescent="0.25">
      <c r="A9438" t="s">
        <v>18</v>
      </c>
      <c r="B9438" s="20" t="s">
        <v>73</v>
      </c>
      <c r="C9438" t="s">
        <v>192</v>
      </c>
      <c r="D9438">
        <v>51.507350000000002</v>
      </c>
      <c r="E9438">
        <v>-0.12776000000000001</v>
      </c>
      <c r="F9438" t="s">
        <v>196</v>
      </c>
      <c r="G9438" t="s">
        <v>197</v>
      </c>
      <c r="H9438" t="s">
        <v>194</v>
      </c>
      <c r="I9438">
        <v>1895.8</v>
      </c>
      <c r="J9438" s="1">
        <v>8.0000000000000002E-3</v>
      </c>
      <c r="K9438">
        <v>15</v>
      </c>
      <c r="L9438">
        <v>0.53</v>
      </c>
      <c r="M9438">
        <v>8</v>
      </c>
      <c r="N9438">
        <v>3</v>
      </c>
      <c r="O9438">
        <v>153</v>
      </c>
      <c r="P9438">
        <v>54</v>
      </c>
      <c r="Q9438">
        <v>17</v>
      </c>
      <c r="R9438">
        <v>11</v>
      </c>
    </row>
    <row r="9439" spans="1:18" x14ac:dyDescent="0.25">
      <c r="A9439" t="s">
        <v>18</v>
      </c>
      <c r="B9439" s="20" t="s">
        <v>74</v>
      </c>
      <c r="C9439" t="s">
        <v>192</v>
      </c>
      <c r="D9439">
        <v>51.507350000000002</v>
      </c>
      <c r="E9439">
        <v>-0.12776000000000001</v>
      </c>
      <c r="F9439" t="s">
        <v>196</v>
      </c>
      <c r="G9439" t="s">
        <v>197</v>
      </c>
      <c r="H9439" t="s">
        <v>194</v>
      </c>
      <c r="I9439">
        <v>1816</v>
      </c>
      <c r="J9439" s="1">
        <v>7.0000000000000001E-3</v>
      </c>
      <c r="K9439">
        <v>12</v>
      </c>
      <c r="L9439">
        <v>0.55000000000000004</v>
      </c>
      <c r="M9439">
        <v>7</v>
      </c>
      <c r="N9439">
        <v>1</v>
      </c>
      <c r="O9439">
        <v>46</v>
      </c>
      <c r="P9439">
        <v>28</v>
      </c>
      <c r="Q9439">
        <v>21</v>
      </c>
      <c r="R9439">
        <v>2</v>
      </c>
    </row>
    <row r="9440" spans="1:18" x14ac:dyDescent="0.25">
      <c r="A9440" t="s">
        <v>18</v>
      </c>
      <c r="B9440" s="20" t="s">
        <v>75</v>
      </c>
      <c r="C9440" t="s">
        <v>192</v>
      </c>
      <c r="D9440">
        <v>51.507350000000002</v>
      </c>
      <c r="E9440">
        <v>-0.12776000000000001</v>
      </c>
      <c r="F9440" t="s">
        <v>196</v>
      </c>
      <c r="G9440" t="s">
        <v>197</v>
      </c>
      <c r="H9440" t="s">
        <v>194</v>
      </c>
      <c r="I9440">
        <v>2330.4</v>
      </c>
      <c r="J9440" s="1">
        <v>5.0000000000000001E-3</v>
      </c>
      <c r="K9440">
        <v>11</v>
      </c>
      <c r="L9440">
        <v>0.54</v>
      </c>
      <c r="M9440">
        <v>6</v>
      </c>
      <c r="N9440">
        <v>2</v>
      </c>
      <c r="O9440">
        <v>64</v>
      </c>
      <c r="P9440">
        <v>46</v>
      </c>
      <c r="Q9440">
        <v>11</v>
      </c>
      <c r="R9440">
        <v>5</v>
      </c>
    </row>
    <row r="9441" spans="1:18" x14ac:dyDescent="0.25">
      <c r="A9441" t="s">
        <v>18</v>
      </c>
      <c r="B9441" s="20" t="s">
        <v>76</v>
      </c>
      <c r="C9441" t="s">
        <v>192</v>
      </c>
      <c r="D9441">
        <v>51.507350000000002</v>
      </c>
      <c r="E9441">
        <v>-0.12776000000000001</v>
      </c>
      <c r="F9441" t="s">
        <v>196</v>
      </c>
      <c r="G9441" t="s">
        <v>197</v>
      </c>
      <c r="H9441" t="s">
        <v>194</v>
      </c>
      <c r="I9441">
        <v>1137</v>
      </c>
      <c r="J9441" s="1">
        <v>4.0000000000000001E-3</v>
      </c>
      <c r="K9441">
        <v>5</v>
      </c>
      <c r="L9441">
        <v>0.38</v>
      </c>
      <c r="M9441">
        <v>2</v>
      </c>
      <c r="N9441">
        <v>1</v>
      </c>
      <c r="O9441">
        <v>45</v>
      </c>
      <c r="P9441">
        <v>61</v>
      </c>
      <c r="Q9441">
        <v>9</v>
      </c>
      <c r="R9441">
        <v>5</v>
      </c>
    </row>
    <row r="9442" spans="1:18" x14ac:dyDescent="0.25">
      <c r="A9442" t="s">
        <v>18</v>
      </c>
      <c r="B9442" s="20" t="s">
        <v>77</v>
      </c>
      <c r="C9442" t="s">
        <v>192</v>
      </c>
      <c r="D9442">
        <v>51.507350000000002</v>
      </c>
      <c r="E9442">
        <v>-0.12776000000000001</v>
      </c>
      <c r="F9442" t="s">
        <v>196</v>
      </c>
      <c r="G9442" t="s">
        <v>197</v>
      </c>
      <c r="H9442" t="s">
        <v>194</v>
      </c>
      <c r="I9442">
        <v>1815.4</v>
      </c>
      <c r="J9442" s="1">
        <v>6.0000000000000001E-3</v>
      </c>
      <c r="K9442">
        <v>11</v>
      </c>
      <c r="L9442">
        <v>0.11</v>
      </c>
      <c r="M9442">
        <v>1</v>
      </c>
      <c r="N9442">
        <v>4</v>
      </c>
      <c r="O9442">
        <v>260</v>
      </c>
      <c r="P9442">
        <v>68</v>
      </c>
      <c r="Q9442">
        <v>21</v>
      </c>
      <c r="R9442">
        <v>1</v>
      </c>
    </row>
    <row r="9443" spans="1:18" x14ac:dyDescent="0.25">
      <c r="A9443" t="s">
        <v>18</v>
      </c>
      <c r="B9443" s="20" t="s">
        <v>78</v>
      </c>
      <c r="C9443" t="s">
        <v>192</v>
      </c>
      <c r="D9443">
        <v>51.507350000000002</v>
      </c>
      <c r="E9443">
        <v>-0.12776000000000001</v>
      </c>
      <c r="F9443" t="s">
        <v>196</v>
      </c>
      <c r="G9443" t="s">
        <v>197</v>
      </c>
      <c r="H9443" t="s">
        <v>194</v>
      </c>
      <c r="I9443">
        <v>1851.8</v>
      </c>
      <c r="J9443" s="1">
        <v>5.0000000000000001E-3</v>
      </c>
      <c r="K9443">
        <v>10</v>
      </c>
      <c r="L9443">
        <v>0.67</v>
      </c>
      <c r="M9443">
        <v>7</v>
      </c>
      <c r="N9443">
        <v>1</v>
      </c>
      <c r="O9443">
        <v>32</v>
      </c>
      <c r="P9443">
        <v>44</v>
      </c>
      <c r="Q9443">
        <v>15</v>
      </c>
      <c r="R9443">
        <v>10</v>
      </c>
    </row>
    <row r="9444" spans="1:18" x14ac:dyDescent="0.25">
      <c r="A9444" t="s">
        <v>79</v>
      </c>
      <c r="B9444" s="20">
        <v>44932</v>
      </c>
      <c r="C9444" t="s">
        <v>192</v>
      </c>
      <c r="D9444">
        <v>51.507350000000002</v>
      </c>
      <c r="E9444">
        <v>-0.12776000000000001</v>
      </c>
      <c r="F9444" t="s">
        <v>196</v>
      </c>
      <c r="G9444" t="s">
        <v>197</v>
      </c>
      <c r="H9444" t="s">
        <v>194</v>
      </c>
      <c r="I9444">
        <v>868.2</v>
      </c>
      <c r="J9444" s="1">
        <v>7.0000000000000001E-3</v>
      </c>
      <c r="K9444">
        <v>6</v>
      </c>
      <c r="L9444">
        <v>0.2</v>
      </c>
      <c r="M9444">
        <v>1</v>
      </c>
      <c r="N9444">
        <v>4</v>
      </c>
      <c r="O9444">
        <v>307</v>
      </c>
      <c r="P9444">
        <v>37</v>
      </c>
      <c r="Q9444">
        <v>21</v>
      </c>
      <c r="R9444">
        <v>2</v>
      </c>
    </row>
    <row r="9445" spans="1:18" x14ac:dyDescent="0.25">
      <c r="A9445" t="s">
        <v>79</v>
      </c>
      <c r="B9445" s="20">
        <v>44963</v>
      </c>
      <c r="C9445" t="s">
        <v>192</v>
      </c>
      <c r="D9445">
        <v>51.507350000000002</v>
      </c>
      <c r="E9445">
        <v>-0.12776000000000001</v>
      </c>
      <c r="F9445" t="s">
        <v>196</v>
      </c>
      <c r="G9445" t="s">
        <v>197</v>
      </c>
      <c r="H9445" t="s">
        <v>194</v>
      </c>
      <c r="I9445">
        <v>956.6</v>
      </c>
      <c r="J9445" s="1">
        <v>4.0000000000000001E-3</v>
      </c>
      <c r="K9445">
        <v>4</v>
      </c>
      <c r="L9445">
        <v>0.61</v>
      </c>
      <c r="M9445">
        <v>2</v>
      </c>
      <c r="N9445">
        <v>1</v>
      </c>
      <c r="O9445">
        <v>2</v>
      </c>
      <c r="P9445">
        <v>77</v>
      </c>
      <c r="Q9445">
        <v>33</v>
      </c>
      <c r="R9445">
        <v>1</v>
      </c>
    </row>
    <row r="9446" spans="1:18" x14ac:dyDescent="0.25">
      <c r="A9446" t="s">
        <v>79</v>
      </c>
      <c r="B9446" s="20">
        <v>44991</v>
      </c>
      <c r="C9446" t="s">
        <v>192</v>
      </c>
      <c r="D9446">
        <v>51.507350000000002</v>
      </c>
      <c r="E9446">
        <v>-0.12776000000000001</v>
      </c>
      <c r="F9446" t="s">
        <v>196</v>
      </c>
      <c r="G9446" t="s">
        <v>197</v>
      </c>
      <c r="H9446" t="s">
        <v>194</v>
      </c>
      <c r="I9446">
        <v>946.1</v>
      </c>
      <c r="J9446" s="1">
        <v>8.0000000000000002E-3</v>
      </c>
      <c r="K9446">
        <v>7</v>
      </c>
      <c r="L9446">
        <v>0.93</v>
      </c>
      <c r="M9446">
        <v>7</v>
      </c>
      <c r="N9446">
        <v>3</v>
      </c>
      <c r="O9446">
        <v>102</v>
      </c>
      <c r="P9446">
        <v>107</v>
      </c>
      <c r="Q9446">
        <v>14</v>
      </c>
      <c r="R9446">
        <v>9</v>
      </c>
    </row>
    <row r="9447" spans="1:18" x14ac:dyDescent="0.25">
      <c r="A9447" t="s">
        <v>79</v>
      </c>
      <c r="B9447" s="20">
        <v>45022</v>
      </c>
      <c r="C9447" t="s">
        <v>192</v>
      </c>
      <c r="D9447">
        <v>51.507350000000002</v>
      </c>
      <c r="E9447">
        <v>-0.12776000000000001</v>
      </c>
      <c r="F9447" t="s">
        <v>196</v>
      </c>
      <c r="G9447" t="s">
        <v>197</v>
      </c>
      <c r="H9447" t="s">
        <v>194</v>
      </c>
      <c r="I9447">
        <v>1705</v>
      </c>
      <c r="J9447" s="1">
        <v>8.9999999999999993E-3</v>
      </c>
      <c r="K9447">
        <v>16</v>
      </c>
      <c r="L9447">
        <v>0.83</v>
      </c>
      <c r="M9447">
        <v>13</v>
      </c>
      <c r="N9447">
        <v>4</v>
      </c>
      <c r="O9447">
        <v>212</v>
      </c>
      <c r="P9447">
        <v>55</v>
      </c>
      <c r="Q9447">
        <v>5</v>
      </c>
      <c r="R9447">
        <v>5</v>
      </c>
    </row>
    <row r="9448" spans="1:18" x14ac:dyDescent="0.25">
      <c r="A9448" t="s">
        <v>79</v>
      </c>
      <c r="B9448" s="20">
        <v>45052</v>
      </c>
      <c r="C9448" t="s">
        <v>192</v>
      </c>
      <c r="D9448">
        <v>51.507350000000002</v>
      </c>
      <c r="E9448">
        <v>-0.12776000000000001</v>
      </c>
      <c r="F9448" t="s">
        <v>196</v>
      </c>
      <c r="G9448" t="s">
        <v>197</v>
      </c>
      <c r="H9448" t="s">
        <v>194</v>
      </c>
      <c r="I9448">
        <v>1140.0999999999999</v>
      </c>
      <c r="J9448" s="1">
        <v>8.0000000000000002E-3</v>
      </c>
      <c r="K9448">
        <v>9</v>
      </c>
      <c r="L9448">
        <v>1.0900000000000001</v>
      </c>
      <c r="M9448">
        <v>10</v>
      </c>
      <c r="N9448">
        <v>1</v>
      </c>
      <c r="O9448">
        <v>22</v>
      </c>
      <c r="P9448">
        <v>106</v>
      </c>
      <c r="Q9448">
        <v>14</v>
      </c>
      <c r="R9448">
        <v>11</v>
      </c>
    </row>
    <row r="9449" spans="1:18" x14ac:dyDescent="0.25">
      <c r="A9449" t="s">
        <v>79</v>
      </c>
      <c r="B9449" s="20">
        <v>45083</v>
      </c>
      <c r="C9449" t="s">
        <v>192</v>
      </c>
      <c r="D9449">
        <v>51.507350000000002</v>
      </c>
      <c r="E9449">
        <v>-0.12776000000000001</v>
      </c>
      <c r="F9449" t="s">
        <v>196</v>
      </c>
      <c r="G9449" t="s">
        <v>197</v>
      </c>
      <c r="H9449" t="s">
        <v>194</v>
      </c>
      <c r="I9449">
        <v>1561.3</v>
      </c>
      <c r="J9449" s="1">
        <v>3.0000000000000001E-3</v>
      </c>
      <c r="K9449">
        <v>4</v>
      </c>
      <c r="L9449">
        <v>0.76</v>
      </c>
      <c r="M9449">
        <v>3</v>
      </c>
      <c r="N9449">
        <v>0</v>
      </c>
      <c r="O9449">
        <v>51</v>
      </c>
      <c r="P9449">
        <v>107</v>
      </c>
      <c r="Q9449">
        <v>6</v>
      </c>
      <c r="R9449">
        <v>4</v>
      </c>
    </row>
    <row r="9450" spans="1:18" x14ac:dyDescent="0.25">
      <c r="A9450" t="s">
        <v>79</v>
      </c>
      <c r="B9450" s="20">
        <v>45113</v>
      </c>
      <c r="C9450" t="s">
        <v>192</v>
      </c>
      <c r="D9450">
        <v>51.507350000000002</v>
      </c>
      <c r="E9450">
        <v>-0.12776000000000001</v>
      </c>
      <c r="F9450" t="s">
        <v>196</v>
      </c>
      <c r="G9450" t="s">
        <v>197</v>
      </c>
      <c r="H9450" t="s">
        <v>194</v>
      </c>
      <c r="I9450">
        <v>978.6</v>
      </c>
      <c r="J9450" s="1">
        <v>5.0000000000000001E-3</v>
      </c>
      <c r="K9450">
        <v>5</v>
      </c>
      <c r="L9450">
        <v>1.23</v>
      </c>
      <c r="M9450">
        <v>6</v>
      </c>
      <c r="N9450">
        <v>3</v>
      </c>
      <c r="O9450">
        <v>143</v>
      </c>
      <c r="P9450">
        <v>76</v>
      </c>
      <c r="Q9450">
        <v>18</v>
      </c>
      <c r="R9450">
        <v>13</v>
      </c>
    </row>
    <row r="9451" spans="1:18" x14ac:dyDescent="0.25">
      <c r="A9451" t="s">
        <v>79</v>
      </c>
      <c r="B9451" s="20">
        <v>45144</v>
      </c>
      <c r="C9451" t="s">
        <v>192</v>
      </c>
      <c r="D9451">
        <v>51.507350000000002</v>
      </c>
      <c r="E9451">
        <v>-0.12776000000000001</v>
      </c>
      <c r="F9451" t="s">
        <v>196</v>
      </c>
      <c r="G9451" t="s">
        <v>197</v>
      </c>
      <c r="H9451" t="s">
        <v>194</v>
      </c>
      <c r="I9451">
        <v>1336</v>
      </c>
      <c r="J9451" s="1">
        <v>4.0000000000000001E-3</v>
      </c>
      <c r="K9451">
        <v>6</v>
      </c>
      <c r="L9451">
        <v>0.89</v>
      </c>
      <c r="M9451">
        <v>5</v>
      </c>
      <c r="N9451">
        <v>2</v>
      </c>
      <c r="O9451">
        <v>150</v>
      </c>
      <c r="P9451">
        <v>89</v>
      </c>
      <c r="Q9451">
        <v>9</v>
      </c>
      <c r="R9451">
        <v>4</v>
      </c>
    </row>
    <row r="9452" spans="1:18" x14ac:dyDescent="0.25">
      <c r="A9452" t="s">
        <v>79</v>
      </c>
      <c r="B9452" s="20">
        <v>45175</v>
      </c>
      <c r="C9452" t="s">
        <v>192</v>
      </c>
      <c r="D9452">
        <v>51.507350000000002</v>
      </c>
      <c r="E9452">
        <v>-0.12776000000000001</v>
      </c>
      <c r="F9452" t="s">
        <v>196</v>
      </c>
      <c r="G9452" t="s">
        <v>197</v>
      </c>
      <c r="H9452" t="s">
        <v>194</v>
      </c>
      <c r="I9452">
        <v>1129.3</v>
      </c>
      <c r="J9452" s="1">
        <v>4.0000000000000001E-3</v>
      </c>
      <c r="K9452">
        <v>5</v>
      </c>
      <c r="L9452">
        <v>1.17</v>
      </c>
      <c r="M9452">
        <v>5</v>
      </c>
      <c r="N9452">
        <v>2</v>
      </c>
      <c r="O9452">
        <v>206</v>
      </c>
      <c r="P9452">
        <v>89</v>
      </c>
      <c r="Q9452">
        <v>20</v>
      </c>
      <c r="R9452">
        <v>7</v>
      </c>
    </row>
    <row r="9453" spans="1:18" x14ac:dyDescent="0.25">
      <c r="A9453" t="s">
        <v>79</v>
      </c>
      <c r="B9453" s="20">
        <v>45205</v>
      </c>
      <c r="C9453" t="s">
        <v>192</v>
      </c>
      <c r="D9453">
        <v>51.507350000000002</v>
      </c>
      <c r="E9453">
        <v>-0.12776000000000001</v>
      </c>
      <c r="F9453" t="s">
        <v>196</v>
      </c>
      <c r="G9453" t="s">
        <v>197</v>
      </c>
      <c r="H9453" t="s">
        <v>194</v>
      </c>
      <c r="I9453">
        <v>1464.3</v>
      </c>
      <c r="J9453" s="1">
        <v>8.0000000000000002E-3</v>
      </c>
      <c r="K9453">
        <v>12</v>
      </c>
      <c r="L9453">
        <v>0.37</v>
      </c>
      <c r="M9453">
        <v>5</v>
      </c>
      <c r="N9453">
        <v>0</v>
      </c>
      <c r="O9453">
        <v>8</v>
      </c>
      <c r="P9453">
        <v>76</v>
      </c>
      <c r="Q9453">
        <v>23</v>
      </c>
      <c r="R9453">
        <v>1</v>
      </c>
    </row>
    <row r="9454" spans="1:18" x14ac:dyDescent="0.25">
      <c r="A9454" t="s">
        <v>79</v>
      </c>
      <c r="B9454" s="20">
        <v>45236</v>
      </c>
      <c r="C9454" t="s">
        <v>192</v>
      </c>
      <c r="D9454">
        <v>51.507350000000002</v>
      </c>
      <c r="E9454">
        <v>-0.12776000000000001</v>
      </c>
      <c r="F9454" t="s">
        <v>196</v>
      </c>
      <c r="G9454" t="s">
        <v>197</v>
      </c>
      <c r="H9454" t="s">
        <v>194</v>
      </c>
      <c r="I9454">
        <v>1747.9</v>
      </c>
      <c r="J9454" s="1">
        <v>8.0000000000000002E-3</v>
      </c>
      <c r="K9454">
        <v>14</v>
      </c>
      <c r="L9454">
        <v>1.37</v>
      </c>
      <c r="M9454">
        <v>19</v>
      </c>
      <c r="N9454">
        <v>0</v>
      </c>
      <c r="O9454">
        <v>21</v>
      </c>
      <c r="P9454">
        <v>62</v>
      </c>
      <c r="Q9454">
        <v>27</v>
      </c>
      <c r="R9454">
        <v>6</v>
      </c>
    </row>
    <row r="9455" spans="1:18" x14ac:dyDescent="0.25">
      <c r="A9455" t="s">
        <v>79</v>
      </c>
      <c r="B9455" s="20">
        <v>45266</v>
      </c>
      <c r="C9455" t="s">
        <v>192</v>
      </c>
      <c r="D9455">
        <v>51.507350000000002</v>
      </c>
      <c r="E9455">
        <v>-0.12776000000000001</v>
      </c>
      <c r="F9455" t="s">
        <v>196</v>
      </c>
      <c r="G9455" t="s">
        <v>197</v>
      </c>
      <c r="H9455" t="s">
        <v>194</v>
      </c>
      <c r="I9455">
        <v>802.1</v>
      </c>
      <c r="J9455" s="1">
        <v>4.0000000000000001E-3</v>
      </c>
      <c r="K9455">
        <v>3</v>
      </c>
      <c r="L9455">
        <v>1.1299999999999999</v>
      </c>
      <c r="M9455">
        <v>4</v>
      </c>
      <c r="N9455">
        <v>0</v>
      </c>
      <c r="O9455">
        <v>22</v>
      </c>
      <c r="P9455">
        <v>46</v>
      </c>
      <c r="Q9455">
        <v>12</v>
      </c>
      <c r="R9455">
        <v>7</v>
      </c>
    </row>
    <row r="9456" spans="1:18" x14ac:dyDescent="0.25">
      <c r="A9456" t="s">
        <v>79</v>
      </c>
      <c r="B9456" s="20" t="s">
        <v>80</v>
      </c>
      <c r="C9456" t="s">
        <v>192</v>
      </c>
      <c r="D9456">
        <v>51.507350000000002</v>
      </c>
      <c r="E9456">
        <v>-0.12776000000000001</v>
      </c>
      <c r="F9456" t="s">
        <v>196</v>
      </c>
      <c r="G9456" t="s">
        <v>197</v>
      </c>
      <c r="H9456" t="s">
        <v>194</v>
      </c>
      <c r="I9456">
        <v>1187.3</v>
      </c>
      <c r="J9456" s="1">
        <v>7.0000000000000001E-3</v>
      </c>
      <c r="K9456">
        <v>9</v>
      </c>
      <c r="L9456">
        <v>1.37</v>
      </c>
      <c r="M9456">
        <v>12</v>
      </c>
      <c r="N9456">
        <v>0</v>
      </c>
      <c r="O9456">
        <v>1</v>
      </c>
      <c r="P9456">
        <v>53</v>
      </c>
      <c r="Q9456">
        <v>24</v>
      </c>
      <c r="R9456">
        <v>7</v>
      </c>
    </row>
    <row r="9457" spans="1:18" x14ac:dyDescent="0.25">
      <c r="A9457" t="s">
        <v>79</v>
      </c>
      <c r="B9457" s="20" t="s">
        <v>81</v>
      </c>
      <c r="C9457" t="s">
        <v>192</v>
      </c>
      <c r="D9457">
        <v>51.507350000000002</v>
      </c>
      <c r="E9457">
        <v>-0.12776000000000001</v>
      </c>
      <c r="F9457" t="s">
        <v>196</v>
      </c>
      <c r="G9457" t="s">
        <v>197</v>
      </c>
      <c r="H9457" t="s">
        <v>194</v>
      </c>
      <c r="I9457">
        <v>1371.4</v>
      </c>
      <c r="J9457" s="1">
        <v>5.0000000000000001E-3</v>
      </c>
      <c r="K9457">
        <v>7</v>
      </c>
      <c r="L9457">
        <v>0.44</v>
      </c>
      <c r="M9457">
        <v>3</v>
      </c>
      <c r="N9457">
        <v>4</v>
      </c>
      <c r="O9457">
        <v>356</v>
      </c>
      <c r="P9457">
        <v>54</v>
      </c>
      <c r="Q9457">
        <v>9</v>
      </c>
      <c r="R9457">
        <v>1</v>
      </c>
    </row>
    <row r="9458" spans="1:18" x14ac:dyDescent="0.25">
      <c r="A9458" t="s">
        <v>79</v>
      </c>
      <c r="B9458" s="20" t="s">
        <v>82</v>
      </c>
      <c r="C9458" t="s">
        <v>192</v>
      </c>
      <c r="D9458">
        <v>51.507350000000002</v>
      </c>
      <c r="E9458">
        <v>-0.12776000000000001</v>
      </c>
      <c r="F9458" t="s">
        <v>196</v>
      </c>
      <c r="G9458" t="s">
        <v>197</v>
      </c>
      <c r="H9458" t="s">
        <v>194</v>
      </c>
      <c r="I9458">
        <v>1296.9000000000001</v>
      </c>
      <c r="J9458" s="1">
        <v>8.0000000000000002E-3</v>
      </c>
      <c r="K9458">
        <v>10</v>
      </c>
      <c r="L9458">
        <v>1.1499999999999999</v>
      </c>
      <c r="M9458">
        <v>11</v>
      </c>
      <c r="N9458">
        <v>3</v>
      </c>
      <c r="O9458">
        <v>245</v>
      </c>
      <c r="P9458">
        <v>85</v>
      </c>
      <c r="Q9458">
        <v>12</v>
      </c>
      <c r="R9458">
        <v>8</v>
      </c>
    </row>
    <row r="9459" spans="1:18" x14ac:dyDescent="0.25">
      <c r="A9459" t="s">
        <v>79</v>
      </c>
      <c r="B9459" s="20" t="s">
        <v>83</v>
      </c>
      <c r="C9459" t="s">
        <v>192</v>
      </c>
      <c r="D9459">
        <v>51.507350000000002</v>
      </c>
      <c r="E9459">
        <v>-0.12776000000000001</v>
      </c>
      <c r="F9459" t="s">
        <v>196</v>
      </c>
      <c r="G9459" t="s">
        <v>197</v>
      </c>
      <c r="H9459" t="s">
        <v>194</v>
      </c>
      <c r="I9459">
        <v>833.1</v>
      </c>
      <c r="J9459" s="1">
        <v>8.0000000000000002E-3</v>
      </c>
      <c r="K9459">
        <v>7</v>
      </c>
      <c r="L9459">
        <v>0.26</v>
      </c>
      <c r="M9459">
        <v>2</v>
      </c>
      <c r="N9459">
        <v>1</v>
      </c>
      <c r="O9459">
        <v>21</v>
      </c>
      <c r="P9459">
        <v>70</v>
      </c>
      <c r="Q9459">
        <v>21</v>
      </c>
      <c r="R9459">
        <v>5</v>
      </c>
    </row>
    <row r="9460" spans="1:18" x14ac:dyDescent="0.25">
      <c r="A9460" t="s">
        <v>79</v>
      </c>
      <c r="B9460" s="20" t="s">
        <v>84</v>
      </c>
      <c r="C9460" t="s">
        <v>192</v>
      </c>
      <c r="D9460">
        <v>51.507350000000002</v>
      </c>
      <c r="E9460">
        <v>-0.12776000000000001</v>
      </c>
      <c r="F9460" t="s">
        <v>196</v>
      </c>
      <c r="G9460" t="s">
        <v>197</v>
      </c>
      <c r="H9460" t="s">
        <v>194</v>
      </c>
      <c r="I9460">
        <v>1111.9000000000001</v>
      </c>
      <c r="J9460" s="1">
        <v>4.0000000000000001E-3</v>
      </c>
      <c r="K9460">
        <v>4</v>
      </c>
      <c r="L9460">
        <v>1</v>
      </c>
      <c r="M9460">
        <v>4</v>
      </c>
      <c r="N9460">
        <v>0</v>
      </c>
      <c r="O9460">
        <v>6</v>
      </c>
      <c r="P9460">
        <v>52</v>
      </c>
      <c r="Q9460">
        <v>26</v>
      </c>
      <c r="R9460">
        <v>4</v>
      </c>
    </row>
    <row r="9461" spans="1:18" x14ac:dyDescent="0.25">
      <c r="A9461" t="s">
        <v>79</v>
      </c>
      <c r="B9461" s="20" t="s">
        <v>85</v>
      </c>
      <c r="C9461" t="s">
        <v>192</v>
      </c>
      <c r="D9461">
        <v>51.507350000000002</v>
      </c>
      <c r="E9461">
        <v>-0.12776000000000001</v>
      </c>
      <c r="F9461" t="s">
        <v>196</v>
      </c>
      <c r="G9461" t="s">
        <v>197</v>
      </c>
      <c r="H9461" t="s">
        <v>194</v>
      </c>
      <c r="I9461">
        <v>959.2</v>
      </c>
      <c r="J9461" s="1">
        <v>3.0000000000000001E-3</v>
      </c>
      <c r="K9461">
        <v>3</v>
      </c>
      <c r="L9461">
        <v>1.26</v>
      </c>
      <c r="M9461">
        <v>4</v>
      </c>
      <c r="N9461">
        <v>0</v>
      </c>
      <c r="O9461">
        <v>16</v>
      </c>
      <c r="P9461">
        <v>88</v>
      </c>
      <c r="Q9461">
        <v>35</v>
      </c>
      <c r="R9461">
        <v>9</v>
      </c>
    </row>
    <row r="9462" spans="1:18" x14ac:dyDescent="0.25">
      <c r="A9462" t="s">
        <v>79</v>
      </c>
      <c r="B9462" s="20" t="s">
        <v>86</v>
      </c>
      <c r="C9462" t="s">
        <v>192</v>
      </c>
      <c r="D9462">
        <v>51.507350000000002</v>
      </c>
      <c r="E9462">
        <v>-0.12776000000000001</v>
      </c>
      <c r="F9462" t="s">
        <v>196</v>
      </c>
      <c r="G9462" t="s">
        <v>197</v>
      </c>
      <c r="H9462" t="s">
        <v>194</v>
      </c>
      <c r="I9462">
        <v>1736.2</v>
      </c>
      <c r="J9462" s="1">
        <v>7.0000000000000001E-3</v>
      </c>
      <c r="K9462">
        <v>12</v>
      </c>
      <c r="L9462">
        <v>0.44</v>
      </c>
      <c r="M9462">
        <v>5</v>
      </c>
      <c r="N9462">
        <v>4</v>
      </c>
      <c r="O9462">
        <v>132</v>
      </c>
      <c r="P9462">
        <v>58</v>
      </c>
      <c r="Q9462">
        <v>27</v>
      </c>
      <c r="R9462">
        <v>6</v>
      </c>
    </row>
    <row r="9463" spans="1:18" x14ac:dyDescent="0.25">
      <c r="A9463" t="s">
        <v>79</v>
      </c>
      <c r="B9463" s="20" t="s">
        <v>87</v>
      </c>
      <c r="C9463" t="s">
        <v>192</v>
      </c>
      <c r="D9463">
        <v>51.507350000000002</v>
      </c>
      <c r="E9463">
        <v>-0.12776000000000001</v>
      </c>
      <c r="F9463" t="s">
        <v>196</v>
      </c>
      <c r="G9463" t="s">
        <v>197</v>
      </c>
      <c r="H9463" t="s">
        <v>194</v>
      </c>
      <c r="I9463">
        <v>1209.4000000000001</v>
      </c>
      <c r="J9463" s="1">
        <v>8.9999999999999993E-3</v>
      </c>
      <c r="K9463">
        <v>11</v>
      </c>
      <c r="L9463">
        <v>1.19</v>
      </c>
      <c r="M9463">
        <v>13</v>
      </c>
      <c r="N9463">
        <v>3</v>
      </c>
      <c r="O9463">
        <v>112</v>
      </c>
      <c r="P9463">
        <v>80</v>
      </c>
      <c r="Q9463">
        <v>18</v>
      </c>
      <c r="R9463">
        <v>9</v>
      </c>
    </row>
    <row r="9464" spans="1:18" x14ac:dyDescent="0.25">
      <c r="A9464" t="s">
        <v>79</v>
      </c>
      <c r="B9464" s="20" t="s">
        <v>88</v>
      </c>
      <c r="C9464" t="s">
        <v>192</v>
      </c>
      <c r="D9464">
        <v>51.507350000000002</v>
      </c>
      <c r="E9464">
        <v>-0.12776000000000001</v>
      </c>
      <c r="F9464" t="s">
        <v>196</v>
      </c>
      <c r="G9464" t="s">
        <v>197</v>
      </c>
      <c r="H9464" t="s">
        <v>194</v>
      </c>
      <c r="I9464">
        <v>1040.9000000000001</v>
      </c>
      <c r="J9464" s="1">
        <v>8.9999999999999993E-3</v>
      </c>
      <c r="K9464">
        <v>9</v>
      </c>
      <c r="L9464">
        <v>0.61</v>
      </c>
      <c r="M9464">
        <v>6</v>
      </c>
      <c r="N9464">
        <v>0</v>
      </c>
      <c r="O9464">
        <v>11</v>
      </c>
      <c r="P9464">
        <v>85</v>
      </c>
      <c r="Q9464">
        <v>24</v>
      </c>
      <c r="R9464">
        <v>2</v>
      </c>
    </row>
    <row r="9465" spans="1:18" x14ac:dyDescent="0.25">
      <c r="A9465" t="s">
        <v>79</v>
      </c>
      <c r="B9465" s="20" t="s">
        <v>89</v>
      </c>
      <c r="C9465" t="s">
        <v>192</v>
      </c>
      <c r="D9465">
        <v>51.507350000000002</v>
      </c>
      <c r="E9465">
        <v>-0.12776000000000001</v>
      </c>
      <c r="F9465" t="s">
        <v>196</v>
      </c>
      <c r="G9465" t="s">
        <v>197</v>
      </c>
      <c r="H9465" t="s">
        <v>194</v>
      </c>
      <c r="I9465">
        <v>760.6</v>
      </c>
      <c r="J9465" s="1">
        <v>8.0000000000000002E-3</v>
      </c>
      <c r="K9465">
        <v>6</v>
      </c>
      <c r="L9465">
        <v>0.98</v>
      </c>
      <c r="M9465">
        <v>6</v>
      </c>
      <c r="N9465">
        <v>0</v>
      </c>
      <c r="O9465">
        <v>15</v>
      </c>
      <c r="P9465">
        <v>90</v>
      </c>
      <c r="Q9465">
        <v>14</v>
      </c>
      <c r="R9465">
        <v>9</v>
      </c>
    </row>
    <row r="9466" spans="1:18" x14ac:dyDescent="0.25">
      <c r="A9466" t="s">
        <v>79</v>
      </c>
      <c r="B9466" s="20" t="s">
        <v>90</v>
      </c>
      <c r="C9466" t="s">
        <v>192</v>
      </c>
      <c r="D9466">
        <v>51.507350000000002</v>
      </c>
      <c r="E9466">
        <v>-0.12776000000000001</v>
      </c>
      <c r="F9466" t="s">
        <v>196</v>
      </c>
      <c r="G9466" t="s">
        <v>197</v>
      </c>
      <c r="H9466" t="s">
        <v>194</v>
      </c>
      <c r="I9466">
        <v>1597</v>
      </c>
      <c r="J9466" s="1">
        <v>5.0000000000000001E-3</v>
      </c>
      <c r="K9466">
        <v>8</v>
      </c>
      <c r="L9466">
        <v>0.22</v>
      </c>
      <c r="M9466">
        <v>2</v>
      </c>
      <c r="N9466">
        <v>3</v>
      </c>
      <c r="O9466">
        <v>180</v>
      </c>
      <c r="P9466">
        <v>67</v>
      </c>
      <c r="Q9466">
        <v>17</v>
      </c>
      <c r="R9466">
        <v>7</v>
      </c>
    </row>
    <row r="9467" spans="1:18" x14ac:dyDescent="0.25">
      <c r="A9467" t="s">
        <v>79</v>
      </c>
      <c r="B9467" s="20" t="s">
        <v>91</v>
      </c>
      <c r="C9467" t="s">
        <v>192</v>
      </c>
      <c r="D9467">
        <v>51.507350000000002</v>
      </c>
      <c r="E9467">
        <v>-0.12776000000000001</v>
      </c>
      <c r="F9467" t="s">
        <v>196</v>
      </c>
      <c r="G9467" t="s">
        <v>197</v>
      </c>
      <c r="H9467" t="s">
        <v>194</v>
      </c>
      <c r="I9467">
        <v>1594.1</v>
      </c>
      <c r="J9467" s="1">
        <v>7.0000000000000001E-3</v>
      </c>
      <c r="K9467">
        <v>11</v>
      </c>
      <c r="L9467">
        <v>0.63</v>
      </c>
      <c r="M9467">
        <v>7</v>
      </c>
      <c r="N9467">
        <v>0</v>
      </c>
      <c r="O9467">
        <v>14</v>
      </c>
      <c r="P9467">
        <v>90</v>
      </c>
      <c r="Q9467">
        <v>20</v>
      </c>
      <c r="R9467">
        <v>10</v>
      </c>
    </row>
    <row r="9468" spans="1:18" x14ac:dyDescent="0.25">
      <c r="A9468" t="s">
        <v>79</v>
      </c>
      <c r="B9468" s="20" t="s">
        <v>92</v>
      </c>
      <c r="C9468" t="s">
        <v>192</v>
      </c>
      <c r="D9468">
        <v>51.507350000000002</v>
      </c>
      <c r="E9468">
        <v>-0.12776000000000001</v>
      </c>
      <c r="F9468" t="s">
        <v>196</v>
      </c>
      <c r="G9468" t="s">
        <v>197</v>
      </c>
      <c r="H9468" t="s">
        <v>194</v>
      </c>
      <c r="I9468">
        <v>1397.3</v>
      </c>
      <c r="J9468" s="1">
        <v>7.0000000000000001E-3</v>
      </c>
      <c r="K9468">
        <v>10</v>
      </c>
      <c r="L9468">
        <v>0.83</v>
      </c>
      <c r="M9468">
        <v>9</v>
      </c>
      <c r="N9468">
        <v>2</v>
      </c>
      <c r="O9468">
        <v>129</v>
      </c>
      <c r="P9468">
        <v>78</v>
      </c>
      <c r="Q9468">
        <v>21</v>
      </c>
      <c r="R9468">
        <v>7</v>
      </c>
    </row>
    <row r="9469" spans="1:18" x14ac:dyDescent="0.25">
      <c r="A9469" t="s">
        <v>79</v>
      </c>
      <c r="B9469" s="20" t="s">
        <v>93</v>
      </c>
      <c r="C9469" t="s">
        <v>192</v>
      </c>
      <c r="D9469">
        <v>51.507350000000002</v>
      </c>
      <c r="E9469">
        <v>-0.12776000000000001</v>
      </c>
      <c r="F9469" t="s">
        <v>196</v>
      </c>
      <c r="G9469" t="s">
        <v>197</v>
      </c>
      <c r="H9469" t="s">
        <v>194</v>
      </c>
      <c r="I9469">
        <v>1224.5</v>
      </c>
      <c r="J9469" s="1">
        <v>8.0000000000000002E-3</v>
      </c>
      <c r="K9469">
        <v>9</v>
      </c>
      <c r="L9469">
        <v>0.87</v>
      </c>
      <c r="M9469">
        <v>8</v>
      </c>
      <c r="N9469">
        <v>0</v>
      </c>
      <c r="O9469">
        <v>7</v>
      </c>
      <c r="P9469">
        <v>88</v>
      </c>
      <c r="Q9469">
        <v>8</v>
      </c>
      <c r="R9469">
        <v>2</v>
      </c>
    </row>
    <row r="9470" spans="1:18" x14ac:dyDescent="0.25">
      <c r="A9470" t="s">
        <v>79</v>
      </c>
      <c r="B9470" s="20" t="s">
        <v>94</v>
      </c>
      <c r="C9470" t="s">
        <v>192</v>
      </c>
      <c r="D9470">
        <v>51.507350000000002</v>
      </c>
      <c r="E9470">
        <v>-0.12776000000000001</v>
      </c>
      <c r="F9470" t="s">
        <v>196</v>
      </c>
      <c r="G9470" t="s">
        <v>197</v>
      </c>
      <c r="H9470" t="s">
        <v>194</v>
      </c>
      <c r="I9470">
        <v>933.5</v>
      </c>
      <c r="J9470" s="1">
        <v>8.0000000000000002E-3</v>
      </c>
      <c r="K9470">
        <v>8</v>
      </c>
      <c r="L9470">
        <v>0.5</v>
      </c>
      <c r="M9470">
        <v>4</v>
      </c>
      <c r="N9470">
        <v>0</v>
      </c>
      <c r="O9470">
        <v>16</v>
      </c>
      <c r="P9470">
        <v>100</v>
      </c>
      <c r="Q9470">
        <v>23</v>
      </c>
      <c r="R9470">
        <v>12</v>
      </c>
    </row>
    <row r="9471" spans="1:18" x14ac:dyDescent="0.25">
      <c r="A9471" t="s">
        <v>79</v>
      </c>
      <c r="B9471" s="20" t="s">
        <v>95</v>
      </c>
      <c r="C9471" t="s">
        <v>192</v>
      </c>
      <c r="D9471">
        <v>51.507350000000002</v>
      </c>
      <c r="E9471">
        <v>-0.12776000000000001</v>
      </c>
      <c r="F9471" t="s">
        <v>196</v>
      </c>
      <c r="G9471" t="s">
        <v>197</v>
      </c>
      <c r="H9471" t="s">
        <v>194</v>
      </c>
      <c r="I9471">
        <v>674.9</v>
      </c>
      <c r="J9471" s="1">
        <v>2E-3</v>
      </c>
      <c r="K9471">
        <v>1</v>
      </c>
      <c r="L9471">
        <v>1</v>
      </c>
      <c r="M9471">
        <v>1</v>
      </c>
      <c r="N9471">
        <v>0</v>
      </c>
      <c r="O9471">
        <v>16</v>
      </c>
      <c r="P9471">
        <v>95</v>
      </c>
      <c r="Q9471">
        <v>29</v>
      </c>
      <c r="R9471">
        <v>9</v>
      </c>
    </row>
    <row r="9472" spans="1:18" x14ac:dyDescent="0.25">
      <c r="A9472" t="s">
        <v>79</v>
      </c>
      <c r="B9472" s="20" t="s">
        <v>96</v>
      </c>
      <c r="C9472" t="s">
        <v>192</v>
      </c>
      <c r="D9472">
        <v>51.507350000000002</v>
      </c>
      <c r="E9472">
        <v>-0.12776000000000001</v>
      </c>
      <c r="F9472" t="s">
        <v>196</v>
      </c>
      <c r="G9472" t="s">
        <v>197</v>
      </c>
      <c r="H9472" t="s">
        <v>194</v>
      </c>
      <c r="I9472">
        <v>825.5</v>
      </c>
      <c r="J9472" s="1">
        <v>0.01</v>
      </c>
      <c r="K9472">
        <v>8</v>
      </c>
      <c r="L9472">
        <v>0.77</v>
      </c>
      <c r="M9472">
        <v>6</v>
      </c>
      <c r="N9472">
        <v>0</v>
      </c>
      <c r="O9472">
        <v>30</v>
      </c>
      <c r="P9472">
        <v>108</v>
      </c>
      <c r="Q9472">
        <v>21</v>
      </c>
      <c r="R9472">
        <v>9</v>
      </c>
    </row>
    <row r="9473" spans="1:18" x14ac:dyDescent="0.25">
      <c r="A9473" t="s">
        <v>79</v>
      </c>
      <c r="B9473" s="20" t="s">
        <v>97</v>
      </c>
      <c r="C9473" t="s">
        <v>192</v>
      </c>
      <c r="D9473">
        <v>51.507350000000002</v>
      </c>
      <c r="E9473">
        <v>-0.12776000000000001</v>
      </c>
      <c r="F9473" t="s">
        <v>196</v>
      </c>
      <c r="G9473" t="s">
        <v>197</v>
      </c>
      <c r="H9473" t="s">
        <v>194</v>
      </c>
      <c r="I9473">
        <v>1750.4</v>
      </c>
      <c r="J9473" s="1">
        <v>4.0000000000000001E-3</v>
      </c>
      <c r="K9473">
        <v>7</v>
      </c>
      <c r="L9473">
        <v>0.56999999999999995</v>
      </c>
      <c r="M9473">
        <v>4</v>
      </c>
      <c r="N9473">
        <v>2</v>
      </c>
      <c r="O9473">
        <v>138</v>
      </c>
      <c r="P9473">
        <v>49</v>
      </c>
      <c r="Q9473">
        <v>15</v>
      </c>
      <c r="R9473">
        <v>5</v>
      </c>
    </row>
    <row r="9474" spans="1:18" x14ac:dyDescent="0.25">
      <c r="A9474" t="s">
        <v>79</v>
      </c>
      <c r="B9474" s="20">
        <v>44933</v>
      </c>
      <c r="C9474" t="s">
        <v>192</v>
      </c>
      <c r="D9474">
        <v>51.507350000000002</v>
      </c>
      <c r="E9474">
        <v>-0.12776000000000001</v>
      </c>
      <c r="F9474" t="s">
        <v>196</v>
      </c>
      <c r="G9474" t="s">
        <v>197</v>
      </c>
      <c r="H9474" t="s">
        <v>194</v>
      </c>
      <c r="I9474">
        <v>770.1</v>
      </c>
      <c r="J9474" s="1">
        <v>8.9999999999999993E-3</v>
      </c>
      <c r="K9474">
        <v>7</v>
      </c>
      <c r="L9474">
        <v>0.41</v>
      </c>
      <c r="M9474">
        <v>3</v>
      </c>
      <c r="N9474">
        <v>2</v>
      </c>
      <c r="O9474">
        <v>37</v>
      </c>
      <c r="P9474">
        <v>53</v>
      </c>
      <c r="Q9474">
        <v>6</v>
      </c>
      <c r="R9474">
        <v>9</v>
      </c>
    </row>
    <row r="9475" spans="1:18" x14ac:dyDescent="0.25">
      <c r="A9475" t="s">
        <v>79</v>
      </c>
      <c r="B9475" s="20">
        <v>44964</v>
      </c>
      <c r="C9475" t="s">
        <v>192</v>
      </c>
      <c r="D9475">
        <v>51.507350000000002</v>
      </c>
      <c r="E9475">
        <v>-0.12776000000000001</v>
      </c>
      <c r="F9475" t="s">
        <v>196</v>
      </c>
      <c r="G9475" t="s">
        <v>197</v>
      </c>
      <c r="H9475" t="s">
        <v>194</v>
      </c>
      <c r="I9475">
        <v>1755.5</v>
      </c>
      <c r="J9475" s="1">
        <v>6.0000000000000001E-3</v>
      </c>
      <c r="K9475">
        <v>10</v>
      </c>
      <c r="L9475">
        <v>0.41</v>
      </c>
      <c r="M9475">
        <v>4</v>
      </c>
      <c r="N9475">
        <v>0</v>
      </c>
      <c r="O9475">
        <v>23</v>
      </c>
      <c r="P9475">
        <v>58</v>
      </c>
      <c r="Q9475">
        <v>11</v>
      </c>
      <c r="R9475">
        <v>0</v>
      </c>
    </row>
    <row r="9476" spans="1:18" x14ac:dyDescent="0.25">
      <c r="A9476" t="s">
        <v>79</v>
      </c>
      <c r="B9476" s="20">
        <v>44992</v>
      </c>
      <c r="C9476" t="s">
        <v>192</v>
      </c>
      <c r="D9476">
        <v>51.507350000000002</v>
      </c>
      <c r="E9476">
        <v>-0.12776000000000001</v>
      </c>
      <c r="F9476" t="s">
        <v>196</v>
      </c>
      <c r="G9476" t="s">
        <v>197</v>
      </c>
      <c r="H9476" t="s">
        <v>194</v>
      </c>
      <c r="I9476">
        <v>1097.4000000000001</v>
      </c>
      <c r="J9476" s="1">
        <v>8.0000000000000002E-3</v>
      </c>
      <c r="K9476">
        <v>9</v>
      </c>
      <c r="L9476">
        <v>0.36</v>
      </c>
      <c r="M9476">
        <v>3</v>
      </c>
      <c r="N9476">
        <v>2</v>
      </c>
      <c r="O9476">
        <v>158</v>
      </c>
      <c r="P9476">
        <v>82</v>
      </c>
      <c r="Q9476">
        <v>29</v>
      </c>
      <c r="R9476">
        <v>2</v>
      </c>
    </row>
    <row r="9477" spans="1:18" x14ac:dyDescent="0.25">
      <c r="A9477" t="s">
        <v>79</v>
      </c>
      <c r="B9477" s="20">
        <v>45023</v>
      </c>
      <c r="C9477" t="s">
        <v>192</v>
      </c>
      <c r="D9477">
        <v>51.507350000000002</v>
      </c>
      <c r="E9477">
        <v>-0.12776000000000001</v>
      </c>
      <c r="F9477" t="s">
        <v>196</v>
      </c>
      <c r="G9477" t="s">
        <v>197</v>
      </c>
      <c r="H9477" t="s">
        <v>194</v>
      </c>
      <c r="I9477">
        <v>974.8</v>
      </c>
      <c r="J9477" s="1">
        <v>4.0000000000000001E-3</v>
      </c>
      <c r="K9477">
        <v>4</v>
      </c>
      <c r="L9477">
        <v>0.24</v>
      </c>
      <c r="M9477">
        <v>1</v>
      </c>
      <c r="N9477">
        <v>0</v>
      </c>
      <c r="O9477">
        <v>20</v>
      </c>
      <c r="P9477">
        <v>67</v>
      </c>
      <c r="Q9477">
        <v>12</v>
      </c>
      <c r="R9477">
        <v>2</v>
      </c>
    </row>
    <row r="9478" spans="1:18" x14ac:dyDescent="0.25">
      <c r="A9478" t="s">
        <v>79</v>
      </c>
      <c r="B9478" s="20">
        <v>45053</v>
      </c>
      <c r="C9478" t="s">
        <v>192</v>
      </c>
      <c r="D9478">
        <v>51.507350000000002</v>
      </c>
      <c r="E9478">
        <v>-0.12776000000000001</v>
      </c>
      <c r="F9478" t="s">
        <v>196</v>
      </c>
      <c r="G9478" t="s">
        <v>197</v>
      </c>
      <c r="H9478" t="s">
        <v>194</v>
      </c>
      <c r="I9478">
        <v>1181.5999999999999</v>
      </c>
      <c r="J9478" s="1">
        <v>7.0000000000000001E-3</v>
      </c>
      <c r="K9478">
        <v>8</v>
      </c>
      <c r="L9478">
        <v>0.1</v>
      </c>
      <c r="M9478">
        <v>1</v>
      </c>
      <c r="N9478">
        <v>2</v>
      </c>
      <c r="O9478">
        <v>139</v>
      </c>
      <c r="P9478">
        <v>90</v>
      </c>
      <c r="Q9478">
        <v>23</v>
      </c>
      <c r="R9478">
        <v>11</v>
      </c>
    </row>
    <row r="9479" spans="1:18" x14ac:dyDescent="0.25">
      <c r="A9479" t="s">
        <v>79</v>
      </c>
      <c r="B9479" s="20">
        <v>45084</v>
      </c>
      <c r="C9479" t="s">
        <v>192</v>
      </c>
      <c r="D9479">
        <v>51.507350000000002</v>
      </c>
      <c r="E9479">
        <v>-0.12776000000000001</v>
      </c>
      <c r="F9479" t="s">
        <v>196</v>
      </c>
      <c r="G9479" t="s">
        <v>197</v>
      </c>
      <c r="H9479" t="s">
        <v>194</v>
      </c>
      <c r="I9479">
        <v>815.8</v>
      </c>
      <c r="J9479" s="1">
        <v>8.9999999999999993E-3</v>
      </c>
      <c r="K9479">
        <v>7</v>
      </c>
      <c r="L9479">
        <v>0.43</v>
      </c>
      <c r="M9479">
        <v>3</v>
      </c>
      <c r="N9479">
        <v>0</v>
      </c>
      <c r="O9479">
        <v>47</v>
      </c>
      <c r="P9479">
        <v>83</v>
      </c>
      <c r="Q9479">
        <v>21</v>
      </c>
      <c r="R9479">
        <v>12</v>
      </c>
    </row>
    <row r="9480" spans="1:18" x14ac:dyDescent="0.25">
      <c r="A9480" t="s">
        <v>79</v>
      </c>
      <c r="B9480" s="20">
        <v>45114</v>
      </c>
      <c r="C9480" t="s">
        <v>192</v>
      </c>
      <c r="D9480">
        <v>51.507350000000002</v>
      </c>
      <c r="E9480">
        <v>-0.12776000000000001</v>
      </c>
      <c r="F9480" t="s">
        <v>196</v>
      </c>
      <c r="G9480" t="s">
        <v>197</v>
      </c>
      <c r="H9480" t="s">
        <v>194</v>
      </c>
      <c r="I9480">
        <v>1608.2</v>
      </c>
      <c r="J9480" s="1">
        <v>7.0000000000000001E-3</v>
      </c>
      <c r="K9480">
        <v>12</v>
      </c>
      <c r="L9480">
        <v>0.66</v>
      </c>
      <c r="M9480">
        <v>8</v>
      </c>
      <c r="N9480">
        <v>0</v>
      </c>
      <c r="O9480">
        <v>32</v>
      </c>
      <c r="P9480">
        <v>72</v>
      </c>
      <c r="Q9480">
        <v>30</v>
      </c>
      <c r="R9480">
        <v>7</v>
      </c>
    </row>
    <row r="9481" spans="1:18" x14ac:dyDescent="0.25">
      <c r="A9481" t="s">
        <v>79</v>
      </c>
      <c r="B9481" s="20">
        <v>45145</v>
      </c>
      <c r="C9481" t="s">
        <v>192</v>
      </c>
      <c r="D9481">
        <v>51.507350000000002</v>
      </c>
      <c r="E9481">
        <v>-0.12776000000000001</v>
      </c>
      <c r="F9481" t="s">
        <v>196</v>
      </c>
      <c r="G9481" t="s">
        <v>197</v>
      </c>
      <c r="H9481" t="s">
        <v>194</v>
      </c>
      <c r="I9481">
        <v>842.3</v>
      </c>
      <c r="J9481" s="1">
        <v>8.0000000000000002E-3</v>
      </c>
      <c r="K9481">
        <v>6</v>
      </c>
      <c r="L9481">
        <v>0.27</v>
      </c>
      <c r="M9481">
        <v>2</v>
      </c>
      <c r="N9481">
        <v>2</v>
      </c>
      <c r="O9481">
        <v>85</v>
      </c>
      <c r="P9481">
        <v>79</v>
      </c>
      <c r="Q9481">
        <v>26</v>
      </c>
      <c r="R9481">
        <v>4</v>
      </c>
    </row>
    <row r="9482" spans="1:18" x14ac:dyDescent="0.25">
      <c r="A9482" t="s">
        <v>79</v>
      </c>
      <c r="B9482" s="20">
        <v>45176</v>
      </c>
      <c r="C9482" t="s">
        <v>192</v>
      </c>
      <c r="D9482">
        <v>51.507350000000002</v>
      </c>
      <c r="E9482">
        <v>-0.12776000000000001</v>
      </c>
      <c r="F9482" t="s">
        <v>196</v>
      </c>
      <c r="G9482" t="s">
        <v>197</v>
      </c>
      <c r="H9482" t="s">
        <v>194</v>
      </c>
      <c r="I9482">
        <v>1450</v>
      </c>
      <c r="J9482" s="1">
        <v>5.0000000000000001E-3</v>
      </c>
      <c r="K9482">
        <v>7</v>
      </c>
      <c r="L9482">
        <v>0.65</v>
      </c>
      <c r="M9482">
        <v>5</v>
      </c>
      <c r="N9482">
        <v>0</v>
      </c>
      <c r="O9482">
        <v>28</v>
      </c>
      <c r="P9482">
        <v>78</v>
      </c>
      <c r="Q9482">
        <v>11</v>
      </c>
      <c r="R9482">
        <v>5</v>
      </c>
    </row>
    <row r="9483" spans="1:18" x14ac:dyDescent="0.25">
      <c r="A9483" t="s">
        <v>79</v>
      </c>
      <c r="B9483" s="20">
        <v>45206</v>
      </c>
      <c r="C9483" t="s">
        <v>192</v>
      </c>
      <c r="D9483">
        <v>51.507350000000002</v>
      </c>
      <c r="E9483">
        <v>-0.12776000000000001</v>
      </c>
      <c r="F9483" t="s">
        <v>196</v>
      </c>
      <c r="G9483" t="s">
        <v>197</v>
      </c>
      <c r="H9483" t="s">
        <v>194</v>
      </c>
      <c r="I9483">
        <v>1386.9</v>
      </c>
      <c r="J9483" s="1">
        <v>3.0000000000000001E-3</v>
      </c>
      <c r="K9483">
        <v>4</v>
      </c>
      <c r="L9483">
        <v>0.44</v>
      </c>
      <c r="M9483">
        <v>2</v>
      </c>
      <c r="N9483">
        <v>0</v>
      </c>
      <c r="O9483">
        <v>12</v>
      </c>
      <c r="P9483">
        <v>70</v>
      </c>
      <c r="Q9483">
        <v>26</v>
      </c>
      <c r="R9483">
        <v>12</v>
      </c>
    </row>
    <row r="9484" spans="1:18" x14ac:dyDescent="0.25">
      <c r="A9484" t="s">
        <v>79</v>
      </c>
      <c r="B9484" s="20">
        <v>45237</v>
      </c>
      <c r="C9484" t="s">
        <v>192</v>
      </c>
      <c r="D9484">
        <v>51.507350000000002</v>
      </c>
      <c r="E9484">
        <v>-0.12776000000000001</v>
      </c>
      <c r="F9484" t="s">
        <v>196</v>
      </c>
      <c r="G9484" t="s">
        <v>197</v>
      </c>
      <c r="H9484" t="s">
        <v>194</v>
      </c>
      <c r="I9484">
        <v>1871.1</v>
      </c>
      <c r="J9484" s="1">
        <v>8.9999999999999993E-3</v>
      </c>
      <c r="K9484">
        <v>17</v>
      </c>
      <c r="L9484">
        <v>0.9</v>
      </c>
      <c r="M9484">
        <v>15</v>
      </c>
      <c r="N9484">
        <v>0</v>
      </c>
      <c r="O9484">
        <v>10</v>
      </c>
      <c r="P9484">
        <v>102</v>
      </c>
      <c r="Q9484">
        <v>18</v>
      </c>
      <c r="R9484">
        <v>12</v>
      </c>
    </row>
    <row r="9485" spans="1:18" x14ac:dyDescent="0.25">
      <c r="A9485" t="s">
        <v>79</v>
      </c>
      <c r="B9485" s="20">
        <v>45267</v>
      </c>
      <c r="C9485" t="s">
        <v>192</v>
      </c>
      <c r="D9485">
        <v>51.507350000000002</v>
      </c>
      <c r="E9485">
        <v>-0.12776000000000001</v>
      </c>
      <c r="F9485" t="s">
        <v>196</v>
      </c>
      <c r="G9485" t="s">
        <v>197</v>
      </c>
      <c r="H9485" t="s">
        <v>194</v>
      </c>
      <c r="I9485">
        <v>1061.8</v>
      </c>
      <c r="J9485" s="1">
        <v>0.01</v>
      </c>
      <c r="K9485">
        <v>10</v>
      </c>
      <c r="L9485">
        <v>1.1399999999999999</v>
      </c>
      <c r="M9485">
        <v>12</v>
      </c>
      <c r="N9485">
        <v>3</v>
      </c>
      <c r="O9485">
        <v>264</v>
      </c>
      <c r="P9485">
        <v>97</v>
      </c>
      <c r="Q9485">
        <v>18</v>
      </c>
      <c r="R9485">
        <v>6</v>
      </c>
    </row>
    <row r="9486" spans="1:18" x14ac:dyDescent="0.25">
      <c r="A9486" t="s">
        <v>79</v>
      </c>
      <c r="B9486" s="20" t="s">
        <v>98</v>
      </c>
      <c r="C9486" t="s">
        <v>192</v>
      </c>
      <c r="D9486">
        <v>51.507350000000002</v>
      </c>
      <c r="E9486">
        <v>-0.12776000000000001</v>
      </c>
      <c r="F9486" t="s">
        <v>196</v>
      </c>
      <c r="G9486" t="s">
        <v>197</v>
      </c>
      <c r="H9486" t="s">
        <v>194</v>
      </c>
      <c r="I9486">
        <v>1142.5</v>
      </c>
      <c r="J9486" s="1">
        <v>4.0000000000000001E-3</v>
      </c>
      <c r="K9486">
        <v>5</v>
      </c>
      <c r="L9486">
        <v>7.0000000000000007E-2</v>
      </c>
      <c r="M9486">
        <v>0</v>
      </c>
      <c r="N9486">
        <v>3</v>
      </c>
      <c r="O9486">
        <v>178</v>
      </c>
      <c r="P9486">
        <v>44</v>
      </c>
      <c r="Q9486">
        <v>21</v>
      </c>
      <c r="R9486">
        <v>10</v>
      </c>
    </row>
    <row r="9487" spans="1:18" x14ac:dyDescent="0.25">
      <c r="A9487" t="s">
        <v>79</v>
      </c>
      <c r="B9487" s="20" t="s">
        <v>99</v>
      </c>
      <c r="C9487" t="s">
        <v>192</v>
      </c>
      <c r="D9487">
        <v>51.507350000000002</v>
      </c>
      <c r="E9487">
        <v>-0.12776000000000001</v>
      </c>
      <c r="F9487" t="s">
        <v>196</v>
      </c>
      <c r="G9487" t="s">
        <v>197</v>
      </c>
      <c r="H9487" t="s">
        <v>194</v>
      </c>
      <c r="I9487">
        <v>999.9</v>
      </c>
      <c r="J9487" s="1">
        <v>0.01</v>
      </c>
      <c r="K9487">
        <v>10</v>
      </c>
      <c r="L9487">
        <v>0.85</v>
      </c>
      <c r="M9487">
        <v>9</v>
      </c>
      <c r="N9487">
        <v>0</v>
      </c>
      <c r="O9487">
        <v>42</v>
      </c>
      <c r="P9487">
        <v>85</v>
      </c>
      <c r="Q9487">
        <v>23</v>
      </c>
      <c r="R9487">
        <v>7</v>
      </c>
    </row>
    <row r="9488" spans="1:18" x14ac:dyDescent="0.25">
      <c r="A9488" t="s">
        <v>79</v>
      </c>
      <c r="B9488" s="20" t="s">
        <v>100</v>
      </c>
      <c r="C9488" t="s">
        <v>192</v>
      </c>
      <c r="D9488">
        <v>51.507350000000002</v>
      </c>
      <c r="E9488">
        <v>-0.12776000000000001</v>
      </c>
      <c r="F9488" t="s">
        <v>196</v>
      </c>
      <c r="G9488" t="s">
        <v>197</v>
      </c>
      <c r="H9488" t="s">
        <v>194</v>
      </c>
      <c r="I9488">
        <v>1236.3</v>
      </c>
      <c r="J9488" s="1">
        <v>1.0999999999999999E-2</v>
      </c>
      <c r="K9488">
        <v>13</v>
      </c>
      <c r="L9488">
        <v>0.93</v>
      </c>
      <c r="M9488">
        <v>12</v>
      </c>
      <c r="N9488">
        <v>3</v>
      </c>
      <c r="O9488">
        <v>143</v>
      </c>
      <c r="P9488">
        <v>50</v>
      </c>
      <c r="Q9488">
        <v>32</v>
      </c>
      <c r="R9488">
        <v>6</v>
      </c>
    </row>
    <row r="9489" spans="1:18" x14ac:dyDescent="0.25">
      <c r="A9489" t="s">
        <v>79</v>
      </c>
      <c r="B9489" s="20" t="s">
        <v>101</v>
      </c>
      <c r="C9489" t="s">
        <v>192</v>
      </c>
      <c r="D9489">
        <v>51.507350000000002</v>
      </c>
      <c r="E9489">
        <v>-0.12776000000000001</v>
      </c>
      <c r="F9489" t="s">
        <v>196</v>
      </c>
      <c r="G9489" t="s">
        <v>197</v>
      </c>
      <c r="H9489" t="s">
        <v>194</v>
      </c>
      <c r="I9489">
        <v>1912.8</v>
      </c>
      <c r="J9489" s="1">
        <v>4.0000000000000001E-3</v>
      </c>
      <c r="K9489">
        <v>8</v>
      </c>
      <c r="L9489">
        <v>0.31</v>
      </c>
      <c r="M9489">
        <v>2</v>
      </c>
      <c r="N9489">
        <v>4</v>
      </c>
      <c r="O9489">
        <v>251</v>
      </c>
      <c r="P9489">
        <v>88</v>
      </c>
      <c r="Q9489">
        <v>18</v>
      </c>
      <c r="R9489">
        <v>9</v>
      </c>
    </row>
    <row r="9490" spans="1:18" x14ac:dyDescent="0.25">
      <c r="A9490" t="s">
        <v>79</v>
      </c>
      <c r="B9490" s="20" t="s">
        <v>102</v>
      </c>
      <c r="C9490" t="s">
        <v>192</v>
      </c>
      <c r="D9490">
        <v>51.507350000000002</v>
      </c>
      <c r="E9490">
        <v>-0.12776000000000001</v>
      </c>
      <c r="F9490" t="s">
        <v>196</v>
      </c>
      <c r="G9490" t="s">
        <v>197</v>
      </c>
      <c r="H9490" t="s">
        <v>194</v>
      </c>
      <c r="I9490">
        <v>1448.4</v>
      </c>
      <c r="J9490" s="1">
        <v>7.0000000000000001E-3</v>
      </c>
      <c r="K9490">
        <v>10</v>
      </c>
      <c r="L9490">
        <v>0.44</v>
      </c>
      <c r="M9490">
        <v>4</v>
      </c>
      <c r="N9490">
        <v>4</v>
      </c>
      <c r="O9490">
        <v>350</v>
      </c>
      <c r="P9490">
        <v>71</v>
      </c>
      <c r="Q9490">
        <v>27</v>
      </c>
      <c r="R9490">
        <v>3</v>
      </c>
    </row>
    <row r="9491" spans="1:18" x14ac:dyDescent="0.25">
      <c r="A9491" t="s">
        <v>79</v>
      </c>
      <c r="B9491" s="20" t="s">
        <v>103</v>
      </c>
      <c r="C9491" t="s">
        <v>192</v>
      </c>
      <c r="D9491">
        <v>51.507350000000002</v>
      </c>
      <c r="E9491">
        <v>-0.12776000000000001</v>
      </c>
      <c r="F9491" t="s">
        <v>196</v>
      </c>
      <c r="G9491" t="s">
        <v>197</v>
      </c>
      <c r="H9491" t="s">
        <v>194</v>
      </c>
      <c r="I9491">
        <v>1164.8</v>
      </c>
      <c r="J9491" s="1">
        <v>8.9999999999999993E-3</v>
      </c>
      <c r="K9491">
        <v>11</v>
      </c>
      <c r="L9491">
        <v>0.84</v>
      </c>
      <c r="M9491">
        <v>9</v>
      </c>
      <c r="N9491">
        <v>3</v>
      </c>
      <c r="O9491">
        <v>101</v>
      </c>
      <c r="P9491">
        <v>85</v>
      </c>
      <c r="Q9491">
        <v>23</v>
      </c>
      <c r="R9491">
        <v>5</v>
      </c>
    </row>
    <row r="9492" spans="1:18" x14ac:dyDescent="0.25">
      <c r="A9492" t="s">
        <v>79</v>
      </c>
      <c r="B9492" s="20" t="s">
        <v>104</v>
      </c>
      <c r="C9492" t="s">
        <v>192</v>
      </c>
      <c r="D9492">
        <v>51.507350000000002</v>
      </c>
      <c r="E9492">
        <v>-0.12776000000000001</v>
      </c>
      <c r="F9492" t="s">
        <v>196</v>
      </c>
      <c r="G9492" t="s">
        <v>197</v>
      </c>
      <c r="H9492" t="s">
        <v>194</v>
      </c>
      <c r="I9492">
        <v>1581.4</v>
      </c>
      <c r="J9492" s="1">
        <v>8.0000000000000002E-3</v>
      </c>
      <c r="K9492">
        <v>13</v>
      </c>
      <c r="L9492">
        <v>0.77</v>
      </c>
      <c r="M9492">
        <v>10</v>
      </c>
      <c r="N9492">
        <v>3</v>
      </c>
      <c r="O9492">
        <v>130</v>
      </c>
      <c r="P9492">
        <v>74</v>
      </c>
      <c r="Q9492">
        <v>23</v>
      </c>
      <c r="R9492">
        <v>8</v>
      </c>
    </row>
    <row r="9493" spans="1:18" x14ac:dyDescent="0.25">
      <c r="A9493" t="s">
        <v>79</v>
      </c>
      <c r="B9493" s="20" t="s">
        <v>105</v>
      </c>
      <c r="C9493" t="s">
        <v>192</v>
      </c>
      <c r="D9493">
        <v>51.507350000000002</v>
      </c>
      <c r="E9493">
        <v>-0.12776000000000001</v>
      </c>
      <c r="F9493" t="s">
        <v>196</v>
      </c>
      <c r="G9493" t="s">
        <v>197</v>
      </c>
      <c r="H9493" t="s">
        <v>194</v>
      </c>
      <c r="I9493">
        <v>1412.8</v>
      </c>
      <c r="J9493" s="1">
        <v>8.0000000000000002E-3</v>
      </c>
      <c r="K9493">
        <v>12</v>
      </c>
      <c r="L9493">
        <v>0.61</v>
      </c>
      <c r="M9493">
        <v>7</v>
      </c>
      <c r="N9493">
        <v>4</v>
      </c>
      <c r="O9493">
        <v>107</v>
      </c>
      <c r="P9493">
        <v>100</v>
      </c>
      <c r="Q9493">
        <v>14</v>
      </c>
      <c r="R9493">
        <v>4</v>
      </c>
    </row>
    <row r="9494" spans="1:18" x14ac:dyDescent="0.25">
      <c r="A9494" t="s">
        <v>79</v>
      </c>
      <c r="B9494" s="20" t="s">
        <v>106</v>
      </c>
      <c r="C9494" t="s">
        <v>192</v>
      </c>
      <c r="D9494">
        <v>51.507350000000002</v>
      </c>
      <c r="E9494">
        <v>-0.12776000000000001</v>
      </c>
      <c r="F9494" t="s">
        <v>196</v>
      </c>
      <c r="G9494" t="s">
        <v>197</v>
      </c>
      <c r="H9494" t="s">
        <v>194</v>
      </c>
      <c r="I9494">
        <v>1676.8</v>
      </c>
      <c r="J9494" s="1">
        <v>8.0000000000000002E-3</v>
      </c>
      <c r="K9494">
        <v>14</v>
      </c>
      <c r="L9494">
        <v>0.49</v>
      </c>
      <c r="M9494">
        <v>7</v>
      </c>
      <c r="N9494">
        <v>2</v>
      </c>
      <c r="O9494">
        <v>106</v>
      </c>
      <c r="P9494">
        <v>58</v>
      </c>
      <c r="Q9494">
        <v>23</v>
      </c>
      <c r="R9494">
        <v>10</v>
      </c>
    </row>
    <row r="9495" spans="1:18" x14ac:dyDescent="0.25">
      <c r="A9495" t="s">
        <v>79</v>
      </c>
      <c r="B9495" s="20" t="s">
        <v>107</v>
      </c>
      <c r="C9495" t="s">
        <v>192</v>
      </c>
      <c r="D9495">
        <v>51.507350000000002</v>
      </c>
      <c r="E9495">
        <v>-0.12776000000000001</v>
      </c>
      <c r="F9495" t="s">
        <v>196</v>
      </c>
      <c r="G9495" t="s">
        <v>197</v>
      </c>
      <c r="H9495" t="s">
        <v>194</v>
      </c>
      <c r="I9495">
        <v>834.9</v>
      </c>
      <c r="J9495" s="1">
        <v>3.0000000000000001E-3</v>
      </c>
      <c r="K9495">
        <v>2</v>
      </c>
      <c r="L9495">
        <v>0.9</v>
      </c>
      <c r="M9495">
        <v>2</v>
      </c>
      <c r="N9495">
        <v>2</v>
      </c>
      <c r="O9495">
        <v>148</v>
      </c>
      <c r="P9495">
        <v>56</v>
      </c>
      <c r="Q9495">
        <v>9</v>
      </c>
      <c r="R9495">
        <v>4</v>
      </c>
    </row>
    <row r="9496" spans="1:18" x14ac:dyDescent="0.25">
      <c r="A9496" t="s">
        <v>79</v>
      </c>
      <c r="B9496" s="20" t="s">
        <v>108</v>
      </c>
      <c r="C9496" t="s">
        <v>192</v>
      </c>
      <c r="D9496">
        <v>51.507350000000002</v>
      </c>
      <c r="E9496">
        <v>-0.12776000000000001</v>
      </c>
      <c r="F9496" t="s">
        <v>196</v>
      </c>
      <c r="G9496" t="s">
        <v>197</v>
      </c>
      <c r="H9496" t="s">
        <v>194</v>
      </c>
      <c r="I9496">
        <v>1652.2</v>
      </c>
      <c r="J9496" s="1">
        <v>1.0999999999999999E-2</v>
      </c>
      <c r="K9496">
        <v>17</v>
      </c>
      <c r="L9496">
        <v>0.38</v>
      </c>
      <c r="M9496">
        <v>7</v>
      </c>
      <c r="N9496">
        <v>4</v>
      </c>
      <c r="O9496">
        <v>302</v>
      </c>
      <c r="P9496">
        <v>52</v>
      </c>
      <c r="Q9496">
        <v>29</v>
      </c>
      <c r="R9496">
        <v>10</v>
      </c>
    </row>
    <row r="9497" spans="1:18" x14ac:dyDescent="0.25">
      <c r="A9497" t="s">
        <v>79</v>
      </c>
      <c r="B9497" s="20" t="s">
        <v>109</v>
      </c>
      <c r="C9497" t="s">
        <v>192</v>
      </c>
      <c r="D9497">
        <v>51.507350000000002</v>
      </c>
      <c r="E9497">
        <v>-0.12776000000000001</v>
      </c>
      <c r="F9497" t="s">
        <v>196</v>
      </c>
      <c r="G9497" t="s">
        <v>197</v>
      </c>
      <c r="H9497" t="s">
        <v>194</v>
      </c>
      <c r="I9497">
        <v>795.6</v>
      </c>
      <c r="J9497" s="1">
        <v>5.0000000000000001E-3</v>
      </c>
      <c r="K9497">
        <v>4</v>
      </c>
      <c r="L9497">
        <v>1.2</v>
      </c>
      <c r="M9497">
        <v>5</v>
      </c>
      <c r="N9497">
        <v>0</v>
      </c>
      <c r="O9497">
        <v>4</v>
      </c>
      <c r="P9497">
        <v>47</v>
      </c>
      <c r="Q9497">
        <v>21</v>
      </c>
      <c r="R9497">
        <v>2</v>
      </c>
    </row>
    <row r="9498" spans="1:18" x14ac:dyDescent="0.25">
      <c r="A9498" t="s">
        <v>79</v>
      </c>
      <c r="B9498" s="20" t="s">
        <v>110</v>
      </c>
      <c r="C9498" t="s">
        <v>192</v>
      </c>
      <c r="D9498">
        <v>51.507350000000002</v>
      </c>
      <c r="E9498">
        <v>-0.12776000000000001</v>
      </c>
      <c r="F9498" t="s">
        <v>196</v>
      </c>
      <c r="G9498" t="s">
        <v>197</v>
      </c>
      <c r="H9498" t="s">
        <v>194</v>
      </c>
      <c r="I9498">
        <v>1729.7</v>
      </c>
      <c r="J9498" s="1">
        <v>1.2E-2</v>
      </c>
      <c r="K9498">
        <v>21</v>
      </c>
      <c r="L9498">
        <v>1.37</v>
      </c>
      <c r="M9498">
        <v>28</v>
      </c>
      <c r="N9498">
        <v>0</v>
      </c>
      <c r="O9498">
        <v>47</v>
      </c>
      <c r="P9498">
        <v>76</v>
      </c>
      <c r="Q9498">
        <v>15</v>
      </c>
      <c r="R9498">
        <v>5</v>
      </c>
    </row>
    <row r="9499" spans="1:18" x14ac:dyDescent="0.25">
      <c r="A9499" t="s">
        <v>79</v>
      </c>
      <c r="B9499" s="20" t="s">
        <v>111</v>
      </c>
      <c r="C9499" t="s">
        <v>192</v>
      </c>
      <c r="D9499">
        <v>51.507350000000002</v>
      </c>
      <c r="E9499">
        <v>-0.12776000000000001</v>
      </c>
      <c r="F9499" t="s">
        <v>196</v>
      </c>
      <c r="G9499" t="s">
        <v>197</v>
      </c>
      <c r="H9499" t="s">
        <v>194</v>
      </c>
      <c r="I9499">
        <v>1817</v>
      </c>
      <c r="J9499" s="1">
        <v>7.0000000000000001E-3</v>
      </c>
      <c r="K9499">
        <v>13</v>
      </c>
      <c r="L9499">
        <v>0.57999999999999996</v>
      </c>
      <c r="M9499">
        <v>7</v>
      </c>
      <c r="N9499">
        <v>2</v>
      </c>
      <c r="O9499">
        <v>177</v>
      </c>
      <c r="P9499">
        <v>64</v>
      </c>
      <c r="Q9499">
        <v>30</v>
      </c>
      <c r="R9499">
        <v>1</v>
      </c>
    </row>
    <row r="9500" spans="1:18" x14ac:dyDescent="0.25">
      <c r="A9500" t="s">
        <v>79</v>
      </c>
      <c r="B9500" s="20" t="s">
        <v>112</v>
      </c>
      <c r="C9500" t="s">
        <v>192</v>
      </c>
      <c r="D9500">
        <v>51.507350000000002</v>
      </c>
      <c r="E9500">
        <v>-0.12776000000000001</v>
      </c>
      <c r="F9500" t="s">
        <v>196</v>
      </c>
      <c r="G9500" t="s">
        <v>197</v>
      </c>
      <c r="H9500" t="s">
        <v>194</v>
      </c>
      <c r="I9500">
        <v>1121.5999999999999</v>
      </c>
      <c r="J9500" s="1">
        <v>8.9999999999999993E-3</v>
      </c>
      <c r="K9500">
        <v>10</v>
      </c>
      <c r="L9500">
        <v>1.1000000000000001</v>
      </c>
      <c r="M9500">
        <v>10</v>
      </c>
      <c r="N9500">
        <v>1</v>
      </c>
      <c r="O9500">
        <v>41</v>
      </c>
      <c r="P9500">
        <v>82</v>
      </c>
      <c r="Q9500">
        <v>15</v>
      </c>
      <c r="R9500">
        <v>0</v>
      </c>
    </row>
    <row r="9501" spans="1:18" x14ac:dyDescent="0.25">
      <c r="A9501" t="s">
        <v>79</v>
      </c>
      <c r="B9501" s="20" t="s">
        <v>113</v>
      </c>
      <c r="C9501" t="s">
        <v>192</v>
      </c>
      <c r="D9501">
        <v>51.507350000000002</v>
      </c>
      <c r="E9501">
        <v>-0.12776000000000001</v>
      </c>
      <c r="F9501" t="s">
        <v>196</v>
      </c>
      <c r="G9501" t="s">
        <v>197</v>
      </c>
      <c r="H9501" t="s">
        <v>194</v>
      </c>
      <c r="I9501">
        <v>926.1</v>
      </c>
      <c r="J9501" s="1">
        <v>8.0000000000000002E-3</v>
      </c>
      <c r="K9501">
        <v>8</v>
      </c>
      <c r="L9501">
        <v>0.67</v>
      </c>
      <c r="M9501">
        <v>5</v>
      </c>
      <c r="N9501">
        <v>0</v>
      </c>
      <c r="O9501">
        <v>5</v>
      </c>
      <c r="P9501">
        <v>62</v>
      </c>
      <c r="Q9501">
        <v>30</v>
      </c>
      <c r="R9501">
        <v>12</v>
      </c>
    </row>
    <row r="9502" spans="1:18" x14ac:dyDescent="0.25">
      <c r="A9502" t="s">
        <v>79</v>
      </c>
      <c r="B9502" s="20" t="s">
        <v>114</v>
      </c>
      <c r="C9502" t="s">
        <v>192</v>
      </c>
      <c r="D9502">
        <v>51.507350000000002</v>
      </c>
      <c r="E9502">
        <v>-0.12776000000000001</v>
      </c>
      <c r="F9502" t="s">
        <v>196</v>
      </c>
      <c r="G9502" t="s">
        <v>197</v>
      </c>
      <c r="H9502" t="s">
        <v>194</v>
      </c>
      <c r="I9502">
        <v>1180.0999999999999</v>
      </c>
      <c r="J9502" s="1">
        <v>5.0000000000000001E-3</v>
      </c>
      <c r="K9502">
        <v>6</v>
      </c>
      <c r="L9502">
        <v>0.44</v>
      </c>
      <c r="M9502">
        <v>3</v>
      </c>
      <c r="N9502">
        <v>4</v>
      </c>
      <c r="O9502">
        <v>322</v>
      </c>
      <c r="P9502">
        <v>62</v>
      </c>
      <c r="Q9502">
        <v>26</v>
      </c>
      <c r="R9502">
        <v>2</v>
      </c>
    </row>
    <row r="9503" spans="1:18" x14ac:dyDescent="0.25">
      <c r="A9503" t="s">
        <v>79</v>
      </c>
      <c r="B9503" s="20" t="s">
        <v>115</v>
      </c>
      <c r="C9503" t="s">
        <v>192</v>
      </c>
      <c r="D9503">
        <v>51.507350000000002</v>
      </c>
      <c r="E9503">
        <v>-0.12776000000000001</v>
      </c>
      <c r="F9503" t="s">
        <v>196</v>
      </c>
      <c r="G9503" t="s">
        <v>197</v>
      </c>
      <c r="H9503" t="s">
        <v>194</v>
      </c>
      <c r="I9503">
        <v>1064.8</v>
      </c>
      <c r="J9503" s="1">
        <v>8.9999999999999993E-3</v>
      </c>
      <c r="K9503">
        <v>9</v>
      </c>
      <c r="L9503">
        <v>1.07</v>
      </c>
      <c r="M9503">
        <v>10</v>
      </c>
      <c r="N9503">
        <v>0</v>
      </c>
      <c r="O9503">
        <v>16</v>
      </c>
      <c r="P9503">
        <v>89</v>
      </c>
      <c r="Q9503">
        <v>15</v>
      </c>
      <c r="R9503">
        <v>12</v>
      </c>
    </row>
    <row r="9504" spans="1:18" x14ac:dyDescent="0.25">
      <c r="A9504" t="s">
        <v>79</v>
      </c>
      <c r="B9504" s="20" t="s">
        <v>116</v>
      </c>
      <c r="C9504" t="s">
        <v>192</v>
      </c>
      <c r="D9504">
        <v>51.507350000000002</v>
      </c>
      <c r="E9504">
        <v>-0.12776000000000001</v>
      </c>
      <c r="F9504" t="s">
        <v>196</v>
      </c>
      <c r="G9504" t="s">
        <v>197</v>
      </c>
      <c r="H9504" t="s">
        <v>194</v>
      </c>
      <c r="I9504">
        <v>1354.6</v>
      </c>
      <c r="J9504" s="1">
        <v>2E-3</v>
      </c>
      <c r="K9504">
        <v>3</v>
      </c>
      <c r="L9504">
        <v>0.36</v>
      </c>
      <c r="M9504">
        <v>1</v>
      </c>
      <c r="N9504">
        <v>2</v>
      </c>
      <c r="O9504">
        <v>172</v>
      </c>
      <c r="P9504">
        <v>50</v>
      </c>
      <c r="Q9504">
        <v>18</v>
      </c>
      <c r="R9504">
        <v>10</v>
      </c>
    </row>
    <row r="9505" spans="1:18" x14ac:dyDescent="0.25">
      <c r="A9505" t="s">
        <v>79</v>
      </c>
      <c r="B9505" s="20">
        <v>44934</v>
      </c>
      <c r="C9505" t="s">
        <v>192</v>
      </c>
      <c r="D9505">
        <v>51.507350000000002</v>
      </c>
      <c r="E9505">
        <v>-0.12776000000000001</v>
      </c>
      <c r="F9505" t="s">
        <v>196</v>
      </c>
      <c r="G9505" t="s">
        <v>197</v>
      </c>
      <c r="H9505" t="s">
        <v>194</v>
      </c>
      <c r="I9505">
        <v>938.1</v>
      </c>
      <c r="J9505" s="1">
        <v>6.0000000000000001E-3</v>
      </c>
      <c r="K9505">
        <v>5</v>
      </c>
      <c r="L9505">
        <v>1.23</v>
      </c>
      <c r="M9505">
        <v>7</v>
      </c>
      <c r="N9505">
        <v>3</v>
      </c>
      <c r="O9505">
        <v>276</v>
      </c>
      <c r="P9505">
        <v>55</v>
      </c>
      <c r="Q9505">
        <v>21</v>
      </c>
      <c r="R9505">
        <v>6</v>
      </c>
    </row>
    <row r="9506" spans="1:18" x14ac:dyDescent="0.25">
      <c r="A9506" t="s">
        <v>79</v>
      </c>
      <c r="B9506" s="20">
        <v>44965</v>
      </c>
      <c r="C9506" t="s">
        <v>192</v>
      </c>
      <c r="D9506">
        <v>51.507350000000002</v>
      </c>
      <c r="E9506">
        <v>-0.12776000000000001</v>
      </c>
      <c r="F9506" t="s">
        <v>196</v>
      </c>
      <c r="G9506" t="s">
        <v>197</v>
      </c>
      <c r="H9506" t="s">
        <v>194</v>
      </c>
      <c r="I9506">
        <v>1602.3</v>
      </c>
      <c r="J9506" s="1">
        <v>7.0000000000000001E-3</v>
      </c>
      <c r="K9506">
        <v>12</v>
      </c>
      <c r="L9506">
        <v>1.25</v>
      </c>
      <c r="M9506">
        <v>15</v>
      </c>
      <c r="N9506">
        <v>1</v>
      </c>
      <c r="O9506">
        <v>124</v>
      </c>
      <c r="P9506">
        <v>80</v>
      </c>
      <c r="Q9506">
        <v>29</v>
      </c>
      <c r="R9506">
        <v>6</v>
      </c>
    </row>
    <row r="9507" spans="1:18" x14ac:dyDescent="0.25">
      <c r="A9507" t="s">
        <v>79</v>
      </c>
      <c r="B9507" s="20">
        <v>44993</v>
      </c>
      <c r="C9507" t="s">
        <v>192</v>
      </c>
      <c r="D9507">
        <v>51.507350000000002</v>
      </c>
      <c r="E9507">
        <v>-0.12776000000000001</v>
      </c>
      <c r="F9507" t="s">
        <v>196</v>
      </c>
      <c r="G9507" t="s">
        <v>197</v>
      </c>
      <c r="H9507" t="s">
        <v>194</v>
      </c>
      <c r="I9507">
        <v>1661.6</v>
      </c>
      <c r="J9507" s="1">
        <v>5.0000000000000001E-3</v>
      </c>
      <c r="K9507">
        <v>9</v>
      </c>
      <c r="L9507">
        <v>1.05</v>
      </c>
      <c r="M9507">
        <v>9</v>
      </c>
      <c r="N9507">
        <v>3</v>
      </c>
      <c r="O9507">
        <v>84</v>
      </c>
      <c r="P9507">
        <v>78</v>
      </c>
      <c r="Q9507">
        <v>18</v>
      </c>
      <c r="R9507">
        <v>2</v>
      </c>
    </row>
    <row r="9508" spans="1:18" x14ac:dyDescent="0.25">
      <c r="A9508" t="s">
        <v>79</v>
      </c>
      <c r="B9508" s="20">
        <v>45024</v>
      </c>
      <c r="C9508" t="s">
        <v>192</v>
      </c>
      <c r="D9508">
        <v>51.507350000000002</v>
      </c>
      <c r="E9508">
        <v>-0.12776000000000001</v>
      </c>
      <c r="F9508" t="s">
        <v>196</v>
      </c>
      <c r="G9508" t="s">
        <v>197</v>
      </c>
      <c r="H9508" t="s">
        <v>194</v>
      </c>
      <c r="I9508">
        <v>1672.7</v>
      </c>
      <c r="J9508" s="1">
        <v>0.01</v>
      </c>
      <c r="K9508">
        <v>17</v>
      </c>
      <c r="L9508">
        <v>0.67</v>
      </c>
      <c r="M9508">
        <v>11</v>
      </c>
      <c r="N9508">
        <v>3</v>
      </c>
      <c r="O9508">
        <v>222</v>
      </c>
      <c r="P9508">
        <v>83</v>
      </c>
      <c r="Q9508">
        <v>24</v>
      </c>
      <c r="R9508">
        <v>7</v>
      </c>
    </row>
    <row r="9509" spans="1:18" x14ac:dyDescent="0.25">
      <c r="A9509" t="s">
        <v>79</v>
      </c>
      <c r="B9509" s="20">
        <v>45054</v>
      </c>
      <c r="C9509" t="s">
        <v>192</v>
      </c>
      <c r="D9509">
        <v>51.507350000000002</v>
      </c>
      <c r="E9509">
        <v>-0.12776000000000001</v>
      </c>
      <c r="F9509" t="s">
        <v>196</v>
      </c>
      <c r="G9509" t="s">
        <v>197</v>
      </c>
      <c r="H9509" t="s">
        <v>194</v>
      </c>
      <c r="I9509">
        <v>1726.9</v>
      </c>
      <c r="J9509" s="1">
        <v>6.0000000000000001E-3</v>
      </c>
      <c r="K9509">
        <v>10</v>
      </c>
      <c r="L9509">
        <v>0.24</v>
      </c>
      <c r="M9509">
        <v>2</v>
      </c>
      <c r="N9509">
        <v>3</v>
      </c>
      <c r="O9509">
        <v>173</v>
      </c>
      <c r="P9509">
        <v>96</v>
      </c>
      <c r="Q9509">
        <v>17</v>
      </c>
      <c r="R9509">
        <v>12</v>
      </c>
    </row>
    <row r="9510" spans="1:18" x14ac:dyDescent="0.25">
      <c r="A9510" t="s">
        <v>79</v>
      </c>
      <c r="B9510" s="20">
        <v>45085</v>
      </c>
      <c r="C9510" t="s">
        <v>192</v>
      </c>
      <c r="D9510">
        <v>51.507350000000002</v>
      </c>
      <c r="E9510">
        <v>-0.12776000000000001</v>
      </c>
      <c r="F9510" t="s">
        <v>196</v>
      </c>
      <c r="G9510" t="s">
        <v>197</v>
      </c>
      <c r="H9510" t="s">
        <v>194</v>
      </c>
      <c r="I9510">
        <v>811.7</v>
      </c>
      <c r="J9510" s="1">
        <v>4.0000000000000001E-3</v>
      </c>
      <c r="K9510">
        <v>3</v>
      </c>
      <c r="L9510">
        <v>0.46</v>
      </c>
      <c r="M9510">
        <v>2</v>
      </c>
      <c r="N9510">
        <v>0</v>
      </c>
      <c r="O9510">
        <v>8</v>
      </c>
      <c r="P9510">
        <v>59</v>
      </c>
      <c r="Q9510">
        <v>14</v>
      </c>
      <c r="R9510">
        <v>1</v>
      </c>
    </row>
    <row r="9511" spans="1:18" x14ac:dyDescent="0.25">
      <c r="A9511" t="s">
        <v>79</v>
      </c>
      <c r="B9511" s="20">
        <v>45115</v>
      </c>
      <c r="C9511" t="s">
        <v>192</v>
      </c>
      <c r="D9511">
        <v>51.507350000000002</v>
      </c>
      <c r="E9511">
        <v>-0.12776000000000001</v>
      </c>
      <c r="F9511" t="s">
        <v>196</v>
      </c>
      <c r="G9511" t="s">
        <v>197</v>
      </c>
      <c r="H9511" t="s">
        <v>194</v>
      </c>
      <c r="I9511">
        <v>1578.1</v>
      </c>
      <c r="J9511" s="1">
        <v>6.0000000000000001E-3</v>
      </c>
      <c r="K9511">
        <v>10</v>
      </c>
      <c r="L9511">
        <v>1.2</v>
      </c>
      <c r="M9511">
        <v>12</v>
      </c>
      <c r="N9511">
        <v>0</v>
      </c>
      <c r="O9511">
        <v>41</v>
      </c>
      <c r="P9511">
        <v>83</v>
      </c>
      <c r="Q9511">
        <v>17</v>
      </c>
      <c r="R9511">
        <v>9</v>
      </c>
    </row>
    <row r="9512" spans="1:18" x14ac:dyDescent="0.25">
      <c r="A9512" t="s">
        <v>79</v>
      </c>
      <c r="B9512" s="20">
        <v>45146</v>
      </c>
      <c r="C9512" t="s">
        <v>192</v>
      </c>
      <c r="D9512">
        <v>51.507350000000002</v>
      </c>
      <c r="E9512">
        <v>-0.12776000000000001</v>
      </c>
      <c r="F9512" t="s">
        <v>196</v>
      </c>
      <c r="G9512" t="s">
        <v>197</v>
      </c>
      <c r="H9512" t="s">
        <v>194</v>
      </c>
      <c r="I9512">
        <v>1354.2</v>
      </c>
      <c r="J9512" s="1">
        <v>0.01</v>
      </c>
      <c r="K9512">
        <v>14</v>
      </c>
      <c r="L9512">
        <v>0.54</v>
      </c>
      <c r="M9512">
        <v>7</v>
      </c>
      <c r="N9512">
        <v>2</v>
      </c>
      <c r="O9512">
        <v>92</v>
      </c>
      <c r="P9512">
        <v>96</v>
      </c>
      <c r="Q9512">
        <v>26</v>
      </c>
      <c r="R9512">
        <v>5</v>
      </c>
    </row>
    <row r="9513" spans="1:18" x14ac:dyDescent="0.25">
      <c r="A9513" t="s">
        <v>79</v>
      </c>
      <c r="B9513" s="20">
        <v>45177</v>
      </c>
      <c r="C9513" t="s">
        <v>192</v>
      </c>
      <c r="D9513">
        <v>51.507350000000002</v>
      </c>
      <c r="E9513">
        <v>-0.12776000000000001</v>
      </c>
      <c r="F9513" t="s">
        <v>196</v>
      </c>
      <c r="G9513" t="s">
        <v>197</v>
      </c>
      <c r="H9513" t="s">
        <v>194</v>
      </c>
      <c r="I9513">
        <v>1077.5</v>
      </c>
      <c r="J9513" s="1">
        <v>1.2E-2</v>
      </c>
      <c r="K9513">
        <v>12</v>
      </c>
      <c r="L9513">
        <v>0.85</v>
      </c>
      <c r="M9513">
        <v>11</v>
      </c>
      <c r="N9513">
        <v>0</v>
      </c>
      <c r="O9513">
        <v>10</v>
      </c>
      <c r="P9513">
        <v>46</v>
      </c>
      <c r="Q9513">
        <v>24</v>
      </c>
      <c r="R9513">
        <v>3</v>
      </c>
    </row>
    <row r="9514" spans="1:18" x14ac:dyDescent="0.25">
      <c r="A9514" t="s">
        <v>79</v>
      </c>
      <c r="B9514" s="20">
        <v>45207</v>
      </c>
      <c r="C9514" t="s">
        <v>192</v>
      </c>
      <c r="D9514">
        <v>51.507350000000002</v>
      </c>
      <c r="E9514">
        <v>-0.12776000000000001</v>
      </c>
      <c r="F9514" t="s">
        <v>196</v>
      </c>
      <c r="G9514" t="s">
        <v>197</v>
      </c>
      <c r="H9514" t="s">
        <v>194</v>
      </c>
      <c r="I9514">
        <v>1204.0999999999999</v>
      </c>
      <c r="J9514" s="1">
        <v>8.0000000000000002E-3</v>
      </c>
      <c r="K9514">
        <v>10</v>
      </c>
      <c r="L9514">
        <v>0.34</v>
      </c>
      <c r="M9514">
        <v>3</v>
      </c>
      <c r="N9514">
        <v>1</v>
      </c>
      <c r="O9514">
        <v>65</v>
      </c>
      <c r="P9514">
        <v>46</v>
      </c>
      <c r="Q9514">
        <v>24</v>
      </c>
      <c r="R9514">
        <v>2</v>
      </c>
    </row>
    <row r="9515" spans="1:18" x14ac:dyDescent="0.25">
      <c r="A9515" t="s">
        <v>79</v>
      </c>
      <c r="B9515" s="20">
        <v>45238</v>
      </c>
      <c r="C9515" t="s">
        <v>192</v>
      </c>
      <c r="D9515">
        <v>51.507350000000002</v>
      </c>
      <c r="E9515">
        <v>-0.12776000000000001</v>
      </c>
      <c r="F9515" t="s">
        <v>196</v>
      </c>
      <c r="G9515" t="s">
        <v>197</v>
      </c>
      <c r="H9515" t="s">
        <v>194</v>
      </c>
      <c r="I9515">
        <v>1348.6</v>
      </c>
      <c r="J9515" s="1">
        <v>1E-3</v>
      </c>
      <c r="K9515">
        <v>2</v>
      </c>
      <c r="L9515">
        <v>1.29</v>
      </c>
      <c r="M9515">
        <v>2</v>
      </c>
      <c r="N9515">
        <v>0</v>
      </c>
      <c r="O9515">
        <v>3</v>
      </c>
      <c r="P9515">
        <v>68</v>
      </c>
      <c r="Q9515">
        <v>27</v>
      </c>
      <c r="R9515">
        <v>10</v>
      </c>
    </row>
    <row r="9516" spans="1:18" x14ac:dyDescent="0.25">
      <c r="A9516" t="s">
        <v>79</v>
      </c>
      <c r="B9516" s="20">
        <v>45268</v>
      </c>
      <c r="C9516" t="s">
        <v>192</v>
      </c>
      <c r="D9516">
        <v>51.507350000000002</v>
      </c>
      <c r="E9516">
        <v>-0.12776000000000001</v>
      </c>
      <c r="F9516" t="s">
        <v>196</v>
      </c>
      <c r="G9516" t="s">
        <v>197</v>
      </c>
      <c r="H9516" t="s">
        <v>194</v>
      </c>
      <c r="I9516">
        <v>1664.6</v>
      </c>
      <c r="J9516" s="1">
        <v>6.0000000000000001E-3</v>
      </c>
      <c r="K9516">
        <v>11</v>
      </c>
      <c r="L9516">
        <v>0.16</v>
      </c>
      <c r="M9516">
        <v>2</v>
      </c>
      <c r="N9516">
        <v>0</v>
      </c>
      <c r="O9516">
        <v>41</v>
      </c>
      <c r="P9516">
        <v>54</v>
      </c>
      <c r="Q9516">
        <v>27</v>
      </c>
      <c r="R9516">
        <v>6</v>
      </c>
    </row>
    <row r="9517" spans="1:18" x14ac:dyDescent="0.25">
      <c r="A9517" t="s">
        <v>79</v>
      </c>
      <c r="B9517" s="20" t="s">
        <v>117</v>
      </c>
      <c r="C9517" t="s">
        <v>192</v>
      </c>
      <c r="D9517">
        <v>51.507350000000002</v>
      </c>
      <c r="E9517">
        <v>-0.12776000000000001</v>
      </c>
      <c r="F9517" t="s">
        <v>196</v>
      </c>
      <c r="G9517" t="s">
        <v>197</v>
      </c>
      <c r="H9517" t="s">
        <v>194</v>
      </c>
      <c r="I9517">
        <v>966.3</v>
      </c>
      <c r="J9517" s="1">
        <v>5.0000000000000001E-3</v>
      </c>
      <c r="K9517">
        <v>5</v>
      </c>
      <c r="L9517">
        <v>0.97</v>
      </c>
      <c r="M9517">
        <v>4</v>
      </c>
      <c r="N9517">
        <v>1</v>
      </c>
      <c r="O9517">
        <v>45</v>
      </c>
      <c r="P9517">
        <v>41</v>
      </c>
      <c r="Q9517">
        <v>12</v>
      </c>
      <c r="R9517">
        <v>8</v>
      </c>
    </row>
    <row r="9518" spans="1:18" x14ac:dyDescent="0.25">
      <c r="A9518" t="s">
        <v>79</v>
      </c>
      <c r="B9518" s="20" t="s">
        <v>118</v>
      </c>
      <c r="C9518" t="s">
        <v>192</v>
      </c>
      <c r="D9518">
        <v>51.507350000000002</v>
      </c>
      <c r="E9518">
        <v>-0.12776000000000001</v>
      </c>
      <c r="F9518" t="s">
        <v>196</v>
      </c>
      <c r="G9518" t="s">
        <v>197</v>
      </c>
      <c r="H9518" t="s">
        <v>194</v>
      </c>
      <c r="I9518">
        <v>1411.1</v>
      </c>
      <c r="J9518" s="1">
        <v>6.0000000000000001E-3</v>
      </c>
      <c r="K9518">
        <v>8</v>
      </c>
      <c r="L9518">
        <v>0.15</v>
      </c>
      <c r="M9518">
        <v>1</v>
      </c>
      <c r="N9518">
        <v>1</v>
      </c>
      <c r="O9518">
        <v>21</v>
      </c>
      <c r="P9518">
        <v>52</v>
      </c>
      <c r="Q9518">
        <v>9</v>
      </c>
      <c r="R9518">
        <v>2</v>
      </c>
    </row>
    <row r="9519" spans="1:18" x14ac:dyDescent="0.25">
      <c r="A9519" t="s">
        <v>79</v>
      </c>
      <c r="B9519" s="20" t="s">
        <v>119</v>
      </c>
      <c r="C9519" t="s">
        <v>192</v>
      </c>
      <c r="D9519">
        <v>51.507350000000002</v>
      </c>
      <c r="E9519">
        <v>-0.12776000000000001</v>
      </c>
      <c r="F9519" t="s">
        <v>196</v>
      </c>
      <c r="G9519" t="s">
        <v>197</v>
      </c>
      <c r="H9519" t="s">
        <v>194</v>
      </c>
      <c r="I9519">
        <v>1393.7</v>
      </c>
      <c r="J9519" s="1">
        <v>5.0000000000000001E-3</v>
      </c>
      <c r="K9519">
        <v>8</v>
      </c>
      <c r="L9519">
        <v>0.78</v>
      </c>
      <c r="M9519">
        <v>6</v>
      </c>
      <c r="N9519">
        <v>4</v>
      </c>
      <c r="O9519">
        <v>276</v>
      </c>
      <c r="P9519">
        <v>80</v>
      </c>
      <c r="Q9519">
        <v>17</v>
      </c>
      <c r="R9519">
        <v>1</v>
      </c>
    </row>
    <row r="9520" spans="1:18" x14ac:dyDescent="0.25">
      <c r="A9520" t="s">
        <v>79</v>
      </c>
      <c r="B9520" s="20" t="s">
        <v>120</v>
      </c>
      <c r="C9520" t="s">
        <v>192</v>
      </c>
      <c r="D9520">
        <v>51.507350000000002</v>
      </c>
      <c r="E9520">
        <v>-0.12776000000000001</v>
      </c>
      <c r="F9520" t="s">
        <v>196</v>
      </c>
      <c r="G9520" t="s">
        <v>197</v>
      </c>
      <c r="H9520" t="s">
        <v>194</v>
      </c>
      <c r="I9520">
        <v>981</v>
      </c>
      <c r="J9520" s="1">
        <v>7.0000000000000001E-3</v>
      </c>
      <c r="K9520">
        <v>7</v>
      </c>
      <c r="L9520">
        <v>0.34</v>
      </c>
      <c r="M9520">
        <v>2</v>
      </c>
      <c r="N9520">
        <v>3</v>
      </c>
      <c r="O9520">
        <v>142</v>
      </c>
      <c r="P9520">
        <v>77</v>
      </c>
      <c r="Q9520">
        <v>11</v>
      </c>
      <c r="R9520">
        <v>8</v>
      </c>
    </row>
    <row r="9521" spans="1:18" x14ac:dyDescent="0.25">
      <c r="A9521" t="s">
        <v>79</v>
      </c>
      <c r="B9521" s="20" t="s">
        <v>121</v>
      </c>
      <c r="C9521" t="s">
        <v>192</v>
      </c>
      <c r="D9521">
        <v>51.507350000000002</v>
      </c>
      <c r="E9521">
        <v>-0.12776000000000001</v>
      </c>
      <c r="F9521" t="s">
        <v>196</v>
      </c>
      <c r="G9521" t="s">
        <v>197</v>
      </c>
      <c r="H9521" t="s">
        <v>194</v>
      </c>
      <c r="I9521">
        <v>1503.2</v>
      </c>
      <c r="J9521" s="1">
        <v>7.0000000000000001E-3</v>
      </c>
      <c r="K9521">
        <v>10</v>
      </c>
      <c r="L9521">
        <v>0.79</v>
      </c>
      <c r="M9521">
        <v>8</v>
      </c>
      <c r="N9521">
        <v>0</v>
      </c>
      <c r="O9521">
        <v>18</v>
      </c>
      <c r="P9521">
        <v>49</v>
      </c>
      <c r="Q9521">
        <v>27</v>
      </c>
      <c r="R9521">
        <v>4</v>
      </c>
    </row>
    <row r="9522" spans="1:18" x14ac:dyDescent="0.25">
      <c r="A9522" t="s">
        <v>79</v>
      </c>
      <c r="B9522" s="20" t="s">
        <v>122</v>
      </c>
      <c r="C9522" t="s">
        <v>192</v>
      </c>
      <c r="D9522">
        <v>51.507350000000002</v>
      </c>
      <c r="E9522">
        <v>-0.12776000000000001</v>
      </c>
      <c r="F9522" t="s">
        <v>196</v>
      </c>
      <c r="G9522" t="s">
        <v>197</v>
      </c>
      <c r="H9522" t="s">
        <v>194</v>
      </c>
      <c r="I9522">
        <v>797.5</v>
      </c>
      <c r="J9522" s="1">
        <v>0.01</v>
      </c>
      <c r="K9522">
        <v>8</v>
      </c>
      <c r="L9522">
        <v>0.84</v>
      </c>
      <c r="M9522">
        <v>6</v>
      </c>
      <c r="N9522">
        <v>3</v>
      </c>
      <c r="O9522">
        <v>124</v>
      </c>
      <c r="P9522">
        <v>59</v>
      </c>
      <c r="Q9522">
        <v>18</v>
      </c>
      <c r="R9522">
        <v>7</v>
      </c>
    </row>
    <row r="9523" spans="1:18" x14ac:dyDescent="0.25">
      <c r="A9523" t="s">
        <v>79</v>
      </c>
      <c r="B9523" s="20" t="s">
        <v>123</v>
      </c>
      <c r="C9523" t="s">
        <v>192</v>
      </c>
      <c r="D9523">
        <v>51.507350000000002</v>
      </c>
      <c r="E9523">
        <v>-0.12776000000000001</v>
      </c>
      <c r="F9523" t="s">
        <v>196</v>
      </c>
      <c r="G9523" t="s">
        <v>197</v>
      </c>
      <c r="H9523" t="s">
        <v>194</v>
      </c>
      <c r="I9523">
        <v>872.3</v>
      </c>
      <c r="J9523" s="1">
        <v>7.0000000000000001E-3</v>
      </c>
      <c r="K9523">
        <v>6</v>
      </c>
      <c r="L9523">
        <v>1.1200000000000001</v>
      </c>
      <c r="M9523">
        <v>7</v>
      </c>
      <c r="N9523">
        <v>2</v>
      </c>
      <c r="O9523">
        <v>124</v>
      </c>
      <c r="P9523">
        <v>104</v>
      </c>
      <c r="Q9523">
        <v>24</v>
      </c>
      <c r="R9523">
        <v>7</v>
      </c>
    </row>
    <row r="9524" spans="1:18" x14ac:dyDescent="0.25">
      <c r="A9524" t="s">
        <v>79</v>
      </c>
      <c r="B9524" s="20" t="s">
        <v>124</v>
      </c>
      <c r="C9524" t="s">
        <v>192</v>
      </c>
      <c r="D9524">
        <v>51.507350000000002</v>
      </c>
      <c r="E9524">
        <v>-0.12776000000000001</v>
      </c>
      <c r="F9524" t="s">
        <v>196</v>
      </c>
      <c r="G9524" t="s">
        <v>197</v>
      </c>
      <c r="H9524" t="s">
        <v>194</v>
      </c>
      <c r="I9524">
        <v>1041</v>
      </c>
      <c r="J9524" s="1">
        <v>0.01</v>
      </c>
      <c r="K9524">
        <v>11</v>
      </c>
      <c r="L9524">
        <v>1.1000000000000001</v>
      </c>
      <c r="M9524">
        <v>12</v>
      </c>
      <c r="N9524">
        <v>3</v>
      </c>
      <c r="O9524">
        <v>233</v>
      </c>
      <c r="P9524">
        <v>98</v>
      </c>
      <c r="Q9524">
        <v>29</v>
      </c>
      <c r="R9524">
        <v>11</v>
      </c>
    </row>
    <row r="9525" spans="1:18" x14ac:dyDescent="0.25">
      <c r="A9525" t="s">
        <v>79</v>
      </c>
      <c r="B9525" s="20" t="s">
        <v>125</v>
      </c>
      <c r="C9525" t="s">
        <v>192</v>
      </c>
      <c r="D9525">
        <v>51.507350000000002</v>
      </c>
      <c r="E9525">
        <v>-0.12776000000000001</v>
      </c>
      <c r="F9525" t="s">
        <v>196</v>
      </c>
      <c r="G9525" t="s">
        <v>197</v>
      </c>
      <c r="H9525" t="s">
        <v>194</v>
      </c>
      <c r="I9525">
        <v>923.5</v>
      </c>
      <c r="J9525" s="1">
        <v>8.9999999999999993E-3</v>
      </c>
      <c r="K9525">
        <v>9</v>
      </c>
      <c r="L9525">
        <v>0.61</v>
      </c>
      <c r="M9525">
        <v>5</v>
      </c>
      <c r="N9525">
        <v>0</v>
      </c>
      <c r="O9525">
        <v>27</v>
      </c>
      <c r="P9525">
        <v>64</v>
      </c>
      <c r="Q9525">
        <v>9</v>
      </c>
      <c r="R9525">
        <v>7</v>
      </c>
    </row>
    <row r="9526" spans="1:18" x14ac:dyDescent="0.25">
      <c r="A9526" t="s">
        <v>79</v>
      </c>
      <c r="B9526" s="20" t="s">
        <v>126</v>
      </c>
      <c r="C9526" t="s">
        <v>192</v>
      </c>
      <c r="D9526">
        <v>51.507350000000002</v>
      </c>
      <c r="E9526">
        <v>-0.12776000000000001</v>
      </c>
      <c r="F9526" t="s">
        <v>196</v>
      </c>
      <c r="G9526" t="s">
        <v>197</v>
      </c>
      <c r="H9526" t="s">
        <v>194</v>
      </c>
      <c r="I9526">
        <v>1413.7</v>
      </c>
      <c r="J9526" s="1">
        <v>0.01</v>
      </c>
      <c r="K9526">
        <v>14</v>
      </c>
      <c r="L9526">
        <v>0.47</v>
      </c>
      <c r="M9526">
        <v>7</v>
      </c>
      <c r="N9526">
        <v>1</v>
      </c>
      <c r="O9526">
        <v>46</v>
      </c>
      <c r="P9526">
        <v>62</v>
      </c>
      <c r="Q9526">
        <v>17</v>
      </c>
      <c r="R9526">
        <v>12</v>
      </c>
    </row>
    <row r="9527" spans="1:18" x14ac:dyDescent="0.25">
      <c r="A9527" t="s">
        <v>79</v>
      </c>
      <c r="B9527" s="20" t="s">
        <v>127</v>
      </c>
      <c r="C9527" t="s">
        <v>192</v>
      </c>
      <c r="D9527">
        <v>51.507350000000002</v>
      </c>
      <c r="E9527">
        <v>-0.12776000000000001</v>
      </c>
      <c r="F9527" t="s">
        <v>196</v>
      </c>
      <c r="G9527" t="s">
        <v>197</v>
      </c>
      <c r="H9527" t="s">
        <v>194</v>
      </c>
      <c r="I9527">
        <v>783.4</v>
      </c>
      <c r="J9527" s="1">
        <v>8.9999999999999993E-3</v>
      </c>
      <c r="K9527">
        <v>7</v>
      </c>
      <c r="L9527">
        <v>0.36</v>
      </c>
      <c r="M9527">
        <v>2</v>
      </c>
      <c r="N9527">
        <v>3</v>
      </c>
      <c r="O9527">
        <v>229</v>
      </c>
      <c r="P9527">
        <v>55</v>
      </c>
      <c r="Q9527">
        <v>24</v>
      </c>
      <c r="R9527">
        <v>10</v>
      </c>
    </row>
    <row r="9528" spans="1:18" x14ac:dyDescent="0.25">
      <c r="A9528" t="s">
        <v>79</v>
      </c>
      <c r="B9528" s="20" t="s">
        <v>128</v>
      </c>
      <c r="C9528" t="s">
        <v>192</v>
      </c>
      <c r="D9528">
        <v>51.507350000000002</v>
      </c>
      <c r="E9528">
        <v>-0.12776000000000001</v>
      </c>
      <c r="F9528" t="s">
        <v>196</v>
      </c>
      <c r="G9528" t="s">
        <v>197</v>
      </c>
      <c r="H9528" t="s">
        <v>194</v>
      </c>
      <c r="I9528">
        <v>1122.9000000000001</v>
      </c>
      <c r="J9528" s="1">
        <v>4.0000000000000001E-3</v>
      </c>
      <c r="K9528">
        <v>4</v>
      </c>
      <c r="L9528">
        <v>0.55000000000000004</v>
      </c>
      <c r="M9528">
        <v>2</v>
      </c>
      <c r="N9528">
        <v>3</v>
      </c>
      <c r="O9528">
        <v>126</v>
      </c>
      <c r="P9528">
        <v>56</v>
      </c>
      <c r="Q9528">
        <v>15</v>
      </c>
      <c r="R9528">
        <v>10</v>
      </c>
    </row>
    <row r="9529" spans="1:18" x14ac:dyDescent="0.25">
      <c r="A9529" t="s">
        <v>79</v>
      </c>
      <c r="B9529" s="20" t="s">
        <v>129</v>
      </c>
      <c r="C9529" t="s">
        <v>192</v>
      </c>
      <c r="D9529">
        <v>51.507350000000002</v>
      </c>
      <c r="E9529">
        <v>-0.12776000000000001</v>
      </c>
      <c r="F9529" t="s">
        <v>196</v>
      </c>
      <c r="G9529" t="s">
        <v>197</v>
      </c>
      <c r="H9529" t="s">
        <v>194</v>
      </c>
      <c r="I9529">
        <v>1025.3</v>
      </c>
      <c r="J9529" s="1">
        <v>3.0000000000000001E-3</v>
      </c>
      <c r="K9529">
        <v>3</v>
      </c>
      <c r="L9529">
        <v>0.85</v>
      </c>
      <c r="M9529">
        <v>3</v>
      </c>
      <c r="N9529">
        <v>2</v>
      </c>
      <c r="O9529">
        <v>132</v>
      </c>
      <c r="P9529">
        <v>82</v>
      </c>
      <c r="Q9529">
        <v>26</v>
      </c>
      <c r="R9529">
        <v>6</v>
      </c>
    </row>
    <row r="9530" spans="1:18" x14ac:dyDescent="0.25">
      <c r="A9530" t="s">
        <v>79</v>
      </c>
      <c r="B9530" s="20" t="s">
        <v>130</v>
      </c>
      <c r="C9530" t="s">
        <v>192</v>
      </c>
      <c r="D9530">
        <v>51.507350000000002</v>
      </c>
      <c r="E9530">
        <v>-0.12776000000000001</v>
      </c>
      <c r="F9530" t="s">
        <v>196</v>
      </c>
      <c r="G9530" t="s">
        <v>197</v>
      </c>
      <c r="H9530" t="s">
        <v>194</v>
      </c>
      <c r="I9530">
        <v>1173.9000000000001</v>
      </c>
      <c r="J9530" s="1">
        <v>3.0000000000000001E-3</v>
      </c>
      <c r="K9530">
        <v>4</v>
      </c>
      <c r="L9530">
        <v>0.28999999999999998</v>
      </c>
      <c r="M9530">
        <v>1</v>
      </c>
      <c r="N9530">
        <v>4</v>
      </c>
      <c r="O9530">
        <v>197</v>
      </c>
      <c r="P9530">
        <v>96</v>
      </c>
      <c r="Q9530">
        <v>18</v>
      </c>
      <c r="R9530">
        <v>4</v>
      </c>
    </row>
    <row r="9531" spans="1:18" x14ac:dyDescent="0.25">
      <c r="A9531" t="s">
        <v>79</v>
      </c>
      <c r="B9531" s="20" t="s">
        <v>131</v>
      </c>
      <c r="C9531" t="s">
        <v>192</v>
      </c>
      <c r="D9531">
        <v>51.507350000000002</v>
      </c>
      <c r="E9531">
        <v>-0.12776000000000001</v>
      </c>
      <c r="F9531" t="s">
        <v>196</v>
      </c>
      <c r="G9531" t="s">
        <v>197</v>
      </c>
      <c r="H9531" t="s">
        <v>194</v>
      </c>
      <c r="I9531">
        <v>697.1</v>
      </c>
      <c r="J9531" s="1">
        <v>5.0000000000000001E-3</v>
      </c>
      <c r="K9531">
        <v>3</v>
      </c>
      <c r="L9531">
        <v>0.94</v>
      </c>
      <c r="M9531">
        <v>3</v>
      </c>
      <c r="N9531">
        <v>2</v>
      </c>
      <c r="O9531">
        <v>177</v>
      </c>
      <c r="P9531">
        <v>53</v>
      </c>
      <c r="Q9531">
        <v>29</v>
      </c>
      <c r="R9531">
        <v>6</v>
      </c>
    </row>
    <row r="9532" spans="1:18" x14ac:dyDescent="0.25">
      <c r="A9532" t="s">
        <v>79</v>
      </c>
      <c r="B9532" s="20" t="s">
        <v>132</v>
      </c>
      <c r="C9532" t="s">
        <v>192</v>
      </c>
      <c r="D9532">
        <v>51.507350000000002</v>
      </c>
      <c r="E9532">
        <v>-0.12776000000000001</v>
      </c>
      <c r="F9532" t="s">
        <v>196</v>
      </c>
      <c r="G9532" t="s">
        <v>197</v>
      </c>
      <c r="H9532" t="s">
        <v>194</v>
      </c>
      <c r="I9532">
        <v>1159.8</v>
      </c>
      <c r="J9532" s="1">
        <v>7.0000000000000001E-3</v>
      </c>
      <c r="K9532">
        <v>9</v>
      </c>
      <c r="L9532">
        <v>0.75</v>
      </c>
      <c r="M9532">
        <v>6</v>
      </c>
      <c r="N9532">
        <v>2</v>
      </c>
      <c r="O9532">
        <v>91</v>
      </c>
      <c r="P9532">
        <v>49</v>
      </c>
      <c r="Q9532">
        <v>29</v>
      </c>
      <c r="R9532">
        <v>11</v>
      </c>
    </row>
    <row r="9533" spans="1:18" x14ac:dyDescent="0.25">
      <c r="A9533" t="s">
        <v>79</v>
      </c>
      <c r="B9533" s="20" t="s">
        <v>133</v>
      </c>
      <c r="C9533" t="s">
        <v>192</v>
      </c>
      <c r="D9533">
        <v>51.507350000000002</v>
      </c>
      <c r="E9533">
        <v>-0.12776000000000001</v>
      </c>
      <c r="F9533" t="s">
        <v>196</v>
      </c>
      <c r="G9533" t="s">
        <v>197</v>
      </c>
      <c r="H9533" t="s">
        <v>194</v>
      </c>
      <c r="I9533">
        <v>1588.4</v>
      </c>
      <c r="J9533" s="1">
        <v>6.0000000000000001E-3</v>
      </c>
      <c r="K9533">
        <v>9</v>
      </c>
      <c r="L9533">
        <v>0.69</v>
      </c>
      <c r="M9533">
        <v>6</v>
      </c>
      <c r="N9533">
        <v>0</v>
      </c>
      <c r="O9533">
        <v>27</v>
      </c>
      <c r="P9533">
        <v>107</v>
      </c>
      <c r="Q9533">
        <v>36</v>
      </c>
      <c r="R9533">
        <v>2</v>
      </c>
    </row>
    <row r="9534" spans="1:18" x14ac:dyDescent="0.25">
      <c r="A9534" t="s">
        <v>79</v>
      </c>
      <c r="B9534" s="20" t="s">
        <v>134</v>
      </c>
      <c r="C9534" t="s">
        <v>192</v>
      </c>
      <c r="D9534">
        <v>51.507350000000002</v>
      </c>
      <c r="E9534">
        <v>-0.12776000000000001</v>
      </c>
      <c r="F9534" t="s">
        <v>196</v>
      </c>
      <c r="G9534" t="s">
        <v>197</v>
      </c>
      <c r="H9534" t="s">
        <v>194</v>
      </c>
      <c r="I9534">
        <v>1483</v>
      </c>
      <c r="J9534" s="1">
        <v>5.0000000000000001E-3</v>
      </c>
      <c r="K9534">
        <v>7</v>
      </c>
      <c r="L9534">
        <v>1.24</v>
      </c>
      <c r="M9534">
        <v>9</v>
      </c>
      <c r="N9534">
        <v>0</v>
      </c>
      <c r="O9534">
        <v>21</v>
      </c>
      <c r="P9534">
        <v>110</v>
      </c>
      <c r="Q9534">
        <v>27</v>
      </c>
      <c r="R9534">
        <v>9</v>
      </c>
    </row>
    <row r="9535" spans="1:18" x14ac:dyDescent="0.25">
      <c r="A9535" t="s">
        <v>79</v>
      </c>
      <c r="B9535" s="20" t="s">
        <v>135</v>
      </c>
      <c r="C9535" t="s">
        <v>192</v>
      </c>
      <c r="D9535">
        <v>51.507350000000002</v>
      </c>
      <c r="E9535">
        <v>-0.12776000000000001</v>
      </c>
      <c r="F9535" t="s">
        <v>196</v>
      </c>
      <c r="G9535" t="s">
        <v>197</v>
      </c>
      <c r="H9535" t="s">
        <v>194</v>
      </c>
      <c r="I9535">
        <v>976.7</v>
      </c>
      <c r="J9535" s="1">
        <v>1E-3</v>
      </c>
      <c r="K9535">
        <v>1</v>
      </c>
      <c r="L9535">
        <v>0.66</v>
      </c>
      <c r="M9535">
        <v>1</v>
      </c>
      <c r="N9535">
        <v>2</v>
      </c>
      <c r="O9535">
        <v>121</v>
      </c>
      <c r="P9535">
        <v>115</v>
      </c>
      <c r="Q9535">
        <v>33</v>
      </c>
      <c r="R9535">
        <v>8</v>
      </c>
    </row>
    <row r="9536" spans="1:18" x14ac:dyDescent="0.25">
      <c r="A9536" t="s">
        <v>136</v>
      </c>
      <c r="B9536" s="20">
        <v>44935</v>
      </c>
      <c r="C9536" t="s">
        <v>192</v>
      </c>
      <c r="D9536">
        <v>51.507350000000002</v>
      </c>
      <c r="E9536">
        <v>-0.12776000000000001</v>
      </c>
      <c r="F9536" t="s">
        <v>196</v>
      </c>
      <c r="G9536" t="s">
        <v>197</v>
      </c>
      <c r="H9536" t="s">
        <v>194</v>
      </c>
      <c r="I9536">
        <v>1596</v>
      </c>
      <c r="J9536" s="1">
        <v>5.0000000000000001E-3</v>
      </c>
      <c r="K9536">
        <v>8</v>
      </c>
      <c r="L9536">
        <v>0.56999999999999995</v>
      </c>
      <c r="M9536">
        <v>5</v>
      </c>
      <c r="N9536">
        <v>4</v>
      </c>
      <c r="O9536">
        <v>275</v>
      </c>
      <c r="P9536">
        <v>56</v>
      </c>
      <c r="Q9536">
        <v>42</v>
      </c>
      <c r="R9536">
        <v>8</v>
      </c>
    </row>
    <row r="9537" spans="1:18" x14ac:dyDescent="0.25">
      <c r="A9537" t="s">
        <v>136</v>
      </c>
      <c r="B9537" s="20">
        <v>44966</v>
      </c>
      <c r="C9537" t="s">
        <v>192</v>
      </c>
      <c r="D9537">
        <v>51.507350000000002</v>
      </c>
      <c r="E9537">
        <v>-0.12776000000000001</v>
      </c>
      <c r="F9537" t="s">
        <v>196</v>
      </c>
      <c r="G9537" t="s">
        <v>197</v>
      </c>
      <c r="H9537" t="s">
        <v>194</v>
      </c>
      <c r="I9537">
        <v>1706</v>
      </c>
      <c r="J9537" s="1">
        <v>0.01</v>
      </c>
      <c r="K9537">
        <v>16</v>
      </c>
      <c r="L9537">
        <v>0.63</v>
      </c>
      <c r="M9537">
        <v>10</v>
      </c>
      <c r="N9537">
        <v>2</v>
      </c>
      <c r="O9537">
        <v>74</v>
      </c>
      <c r="P9537">
        <v>64</v>
      </c>
      <c r="Q9537">
        <v>23</v>
      </c>
      <c r="R9537">
        <v>3</v>
      </c>
    </row>
    <row r="9538" spans="1:18" x14ac:dyDescent="0.25">
      <c r="A9538" t="s">
        <v>136</v>
      </c>
      <c r="B9538" s="20">
        <v>44994</v>
      </c>
      <c r="C9538" t="s">
        <v>192</v>
      </c>
      <c r="D9538">
        <v>51.507350000000002</v>
      </c>
      <c r="E9538">
        <v>-0.12776000000000001</v>
      </c>
      <c r="F9538" t="s">
        <v>196</v>
      </c>
      <c r="G9538" t="s">
        <v>197</v>
      </c>
      <c r="H9538" t="s">
        <v>194</v>
      </c>
      <c r="I9538">
        <v>1882</v>
      </c>
      <c r="J9538" s="1">
        <v>7.0000000000000001E-3</v>
      </c>
      <c r="K9538">
        <v>14</v>
      </c>
      <c r="L9538">
        <v>1.1200000000000001</v>
      </c>
      <c r="M9538">
        <v>15</v>
      </c>
      <c r="N9538">
        <v>4</v>
      </c>
      <c r="O9538">
        <v>202</v>
      </c>
      <c r="P9538">
        <v>94</v>
      </c>
      <c r="Q9538">
        <v>9</v>
      </c>
      <c r="R9538">
        <v>5</v>
      </c>
    </row>
    <row r="9539" spans="1:18" x14ac:dyDescent="0.25">
      <c r="A9539" t="s">
        <v>136</v>
      </c>
      <c r="B9539" s="20">
        <v>45025</v>
      </c>
      <c r="C9539" t="s">
        <v>192</v>
      </c>
      <c r="D9539">
        <v>51.507350000000002</v>
      </c>
      <c r="E9539">
        <v>-0.12776000000000001</v>
      </c>
      <c r="F9539" t="s">
        <v>196</v>
      </c>
      <c r="G9539" t="s">
        <v>197</v>
      </c>
      <c r="H9539" t="s">
        <v>194</v>
      </c>
      <c r="I9539">
        <v>2099</v>
      </c>
      <c r="J9539" s="1">
        <v>8.9999999999999993E-3</v>
      </c>
      <c r="K9539">
        <v>18</v>
      </c>
      <c r="L9539">
        <v>1.1299999999999999</v>
      </c>
      <c r="M9539">
        <v>21</v>
      </c>
      <c r="N9539">
        <v>5</v>
      </c>
      <c r="O9539">
        <v>497</v>
      </c>
      <c r="P9539">
        <v>42</v>
      </c>
      <c r="Q9539">
        <v>33</v>
      </c>
      <c r="R9539">
        <v>3</v>
      </c>
    </row>
    <row r="9540" spans="1:18" x14ac:dyDescent="0.25">
      <c r="A9540" t="s">
        <v>136</v>
      </c>
      <c r="B9540" s="20">
        <v>45055</v>
      </c>
      <c r="C9540" t="s">
        <v>192</v>
      </c>
      <c r="D9540">
        <v>51.507350000000002</v>
      </c>
      <c r="E9540">
        <v>-0.12776000000000001</v>
      </c>
      <c r="F9540" t="s">
        <v>196</v>
      </c>
      <c r="G9540" t="s">
        <v>197</v>
      </c>
      <c r="H9540" t="s">
        <v>194</v>
      </c>
      <c r="I9540">
        <v>2898</v>
      </c>
      <c r="J9540" s="1">
        <v>6.0000000000000001E-3</v>
      </c>
      <c r="K9540">
        <v>18</v>
      </c>
      <c r="L9540">
        <v>0.12</v>
      </c>
      <c r="M9540">
        <v>2</v>
      </c>
      <c r="N9540">
        <v>6</v>
      </c>
      <c r="O9540">
        <v>437</v>
      </c>
      <c r="P9540">
        <v>91</v>
      </c>
      <c r="Q9540">
        <v>12</v>
      </c>
      <c r="R9540">
        <v>12</v>
      </c>
    </row>
    <row r="9541" spans="1:18" x14ac:dyDescent="0.25">
      <c r="A9541" t="s">
        <v>136</v>
      </c>
      <c r="B9541" s="20">
        <v>45086</v>
      </c>
      <c r="C9541" t="s">
        <v>192</v>
      </c>
      <c r="D9541">
        <v>51.507350000000002</v>
      </c>
      <c r="E9541">
        <v>-0.12776000000000001</v>
      </c>
      <c r="F9541" t="s">
        <v>196</v>
      </c>
      <c r="G9541" t="s">
        <v>197</v>
      </c>
      <c r="H9541" t="s">
        <v>194</v>
      </c>
      <c r="I9541">
        <v>2819</v>
      </c>
      <c r="J9541" s="1">
        <v>0.01</v>
      </c>
      <c r="K9541">
        <v>28</v>
      </c>
      <c r="L9541">
        <v>0.51</v>
      </c>
      <c r="M9541">
        <v>14</v>
      </c>
      <c r="N9541">
        <v>4</v>
      </c>
      <c r="O9541">
        <v>373</v>
      </c>
      <c r="P9541">
        <v>107</v>
      </c>
      <c r="Q9541">
        <v>18</v>
      </c>
      <c r="R9541">
        <v>8</v>
      </c>
    </row>
    <row r="9542" spans="1:18" x14ac:dyDescent="0.25">
      <c r="A9542" t="s">
        <v>136</v>
      </c>
      <c r="B9542" s="20">
        <v>45116</v>
      </c>
      <c r="C9542" t="s">
        <v>192</v>
      </c>
      <c r="D9542">
        <v>51.507350000000002</v>
      </c>
      <c r="E9542">
        <v>-0.12776000000000001</v>
      </c>
      <c r="F9542" t="s">
        <v>196</v>
      </c>
      <c r="G9542" t="s">
        <v>197</v>
      </c>
      <c r="H9542" t="s">
        <v>194</v>
      </c>
      <c r="I9542">
        <v>1696</v>
      </c>
      <c r="J9542" s="1">
        <v>8.0000000000000002E-3</v>
      </c>
      <c r="K9542">
        <v>14</v>
      </c>
      <c r="L9542">
        <v>0.67</v>
      </c>
      <c r="M9542">
        <v>9</v>
      </c>
      <c r="N9542">
        <v>2</v>
      </c>
      <c r="O9542">
        <v>72</v>
      </c>
      <c r="P9542">
        <v>52</v>
      </c>
      <c r="Q9542">
        <v>18</v>
      </c>
      <c r="R9542">
        <v>4</v>
      </c>
    </row>
    <row r="9543" spans="1:18" x14ac:dyDescent="0.25">
      <c r="A9543" t="s">
        <v>136</v>
      </c>
      <c r="B9543" s="20">
        <v>45147</v>
      </c>
      <c r="C9543" t="s">
        <v>192</v>
      </c>
      <c r="D9543">
        <v>51.507350000000002</v>
      </c>
      <c r="E9543">
        <v>-0.12776000000000001</v>
      </c>
      <c r="F9543" t="s">
        <v>196</v>
      </c>
      <c r="G9543" t="s">
        <v>197</v>
      </c>
      <c r="H9543" t="s">
        <v>194</v>
      </c>
      <c r="I9543">
        <v>2217</v>
      </c>
      <c r="J9543" s="1">
        <v>0.01</v>
      </c>
      <c r="K9543">
        <v>21</v>
      </c>
      <c r="L9543">
        <v>1.1200000000000001</v>
      </c>
      <c r="M9543">
        <v>24</v>
      </c>
      <c r="N9543">
        <v>2</v>
      </c>
      <c r="O9543">
        <v>147</v>
      </c>
      <c r="P9543">
        <v>47</v>
      </c>
      <c r="Q9543">
        <v>27</v>
      </c>
      <c r="R9543">
        <v>8</v>
      </c>
    </row>
    <row r="9544" spans="1:18" x14ac:dyDescent="0.25">
      <c r="A9544" t="s">
        <v>136</v>
      </c>
      <c r="B9544" s="20">
        <v>45178</v>
      </c>
      <c r="C9544" t="s">
        <v>192</v>
      </c>
      <c r="D9544">
        <v>51.507350000000002</v>
      </c>
      <c r="E9544">
        <v>-0.12776000000000001</v>
      </c>
      <c r="F9544" t="s">
        <v>196</v>
      </c>
      <c r="G9544" t="s">
        <v>197</v>
      </c>
      <c r="H9544" t="s">
        <v>194</v>
      </c>
      <c r="I9544">
        <v>1624</v>
      </c>
      <c r="J9544" s="1">
        <v>0.01</v>
      </c>
      <c r="K9544">
        <v>17</v>
      </c>
      <c r="L9544">
        <v>0.17</v>
      </c>
      <c r="M9544">
        <v>3</v>
      </c>
      <c r="N9544">
        <v>4</v>
      </c>
      <c r="O9544">
        <v>196</v>
      </c>
      <c r="P9544">
        <v>58</v>
      </c>
      <c r="Q9544">
        <v>15</v>
      </c>
      <c r="R9544">
        <v>8</v>
      </c>
    </row>
    <row r="9545" spans="1:18" x14ac:dyDescent="0.25">
      <c r="A9545" t="s">
        <v>136</v>
      </c>
      <c r="B9545" s="20">
        <v>45208</v>
      </c>
      <c r="C9545" t="s">
        <v>192</v>
      </c>
      <c r="D9545">
        <v>51.507350000000002</v>
      </c>
      <c r="E9545">
        <v>-0.12776000000000001</v>
      </c>
      <c r="F9545" t="s">
        <v>196</v>
      </c>
      <c r="G9545" t="s">
        <v>197</v>
      </c>
      <c r="H9545" t="s">
        <v>194</v>
      </c>
      <c r="I9545">
        <v>2246</v>
      </c>
      <c r="J9545" s="1">
        <v>0.01</v>
      </c>
      <c r="K9545">
        <v>22</v>
      </c>
      <c r="L9545">
        <v>0.71</v>
      </c>
      <c r="M9545">
        <v>16</v>
      </c>
      <c r="N9545">
        <v>2</v>
      </c>
      <c r="O9545">
        <v>225</v>
      </c>
      <c r="P9545">
        <v>94</v>
      </c>
      <c r="Q9545">
        <v>33</v>
      </c>
      <c r="R9545">
        <v>2</v>
      </c>
    </row>
    <row r="9546" spans="1:18" x14ac:dyDescent="0.25">
      <c r="A9546" t="s">
        <v>136</v>
      </c>
      <c r="B9546" s="20">
        <v>45239</v>
      </c>
      <c r="C9546" t="s">
        <v>192</v>
      </c>
      <c r="D9546">
        <v>51.507350000000002</v>
      </c>
      <c r="E9546">
        <v>-0.12776000000000001</v>
      </c>
      <c r="F9546" t="s">
        <v>196</v>
      </c>
      <c r="G9546" t="s">
        <v>197</v>
      </c>
      <c r="H9546" t="s">
        <v>194</v>
      </c>
      <c r="I9546">
        <v>2489</v>
      </c>
      <c r="J9546" s="1">
        <v>7.0000000000000001E-3</v>
      </c>
      <c r="K9546">
        <v>18</v>
      </c>
      <c r="L9546">
        <v>0.77</v>
      </c>
      <c r="M9546">
        <v>14</v>
      </c>
      <c r="N9546">
        <v>5</v>
      </c>
      <c r="O9546">
        <v>161</v>
      </c>
      <c r="P9546">
        <v>100</v>
      </c>
      <c r="Q9546">
        <v>17</v>
      </c>
      <c r="R9546">
        <v>7</v>
      </c>
    </row>
    <row r="9547" spans="1:18" x14ac:dyDescent="0.25">
      <c r="A9547" t="s">
        <v>136</v>
      </c>
      <c r="B9547" s="20">
        <v>45269</v>
      </c>
      <c r="C9547" t="s">
        <v>192</v>
      </c>
      <c r="D9547">
        <v>51.507350000000002</v>
      </c>
      <c r="E9547">
        <v>-0.12776000000000001</v>
      </c>
      <c r="F9547" t="s">
        <v>196</v>
      </c>
      <c r="G9547" t="s">
        <v>197</v>
      </c>
      <c r="H9547" t="s">
        <v>194</v>
      </c>
      <c r="I9547">
        <v>2565</v>
      </c>
      <c r="J9547" s="1">
        <v>6.0000000000000001E-3</v>
      </c>
      <c r="K9547">
        <v>14</v>
      </c>
      <c r="L9547">
        <v>0.65</v>
      </c>
      <c r="M9547">
        <v>9</v>
      </c>
      <c r="N9547">
        <v>5</v>
      </c>
      <c r="O9547">
        <v>292</v>
      </c>
      <c r="P9547">
        <v>41</v>
      </c>
      <c r="Q9547">
        <v>26</v>
      </c>
      <c r="R9547">
        <v>13</v>
      </c>
    </row>
    <row r="9548" spans="1:18" x14ac:dyDescent="0.25">
      <c r="A9548" t="s">
        <v>136</v>
      </c>
      <c r="B9548" s="20" t="s">
        <v>137</v>
      </c>
      <c r="C9548" t="s">
        <v>192</v>
      </c>
      <c r="D9548">
        <v>51.507350000000002</v>
      </c>
      <c r="E9548">
        <v>-0.12776000000000001</v>
      </c>
      <c r="F9548" t="s">
        <v>196</v>
      </c>
      <c r="G9548" t="s">
        <v>197</v>
      </c>
      <c r="H9548" t="s">
        <v>194</v>
      </c>
      <c r="I9548">
        <v>2670</v>
      </c>
      <c r="J9548" s="1">
        <v>4.0000000000000001E-3</v>
      </c>
      <c r="K9548">
        <v>11</v>
      </c>
      <c r="L9548">
        <v>0.22</v>
      </c>
      <c r="M9548">
        <v>2</v>
      </c>
      <c r="N9548">
        <v>2</v>
      </c>
      <c r="O9548">
        <v>272</v>
      </c>
      <c r="P9548">
        <v>76</v>
      </c>
      <c r="Q9548">
        <v>35</v>
      </c>
      <c r="R9548">
        <v>1</v>
      </c>
    </row>
    <row r="9549" spans="1:18" x14ac:dyDescent="0.25">
      <c r="A9549" t="s">
        <v>136</v>
      </c>
      <c r="B9549" s="20" t="s">
        <v>138</v>
      </c>
      <c r="C9549" t="s">
        <v>192</v>
      </c>
      <c r="D9549">
        <v>51.507350000000002</v>
      </c>
      <c r="E9549">
        <v>-0.12776000000000001</v>
      </c>
      <c r="F9549" t="s">
        <v>196</v>
      </c>
      <c r="G9549" t="s">
        <v>197</v>
      </c>
      <c r="H9549" t="s">
        <v>194</v>
      </c>
      <c r="I9549">
        <v>2317</v>
      </c>
      <c r="J9549" s="1">
        <v>0.01</v>
      </c>
      <c r="K9549">
        <v>24</v>
      </c>
      <c r="L9549">
        <v>0.01</v>
      </c>
      <c r="M9549">
        <v>0</v>
      </c>
      <c r="N9549">
        <v>2</v>
      </c>
      <c r="O9549">
        <v>96</v>
      </c>
      <c r="P9549">
        <v>62</v>
      </c>
      <c r="Q9549">
        <v>41</v>
      </c>
      <c r="R9549">
        <v>8</v>
      </c>
    </row>
    <row r="9550" spans="1:18" x14ac:dyDescent="0.25">
      <c r="A9550" t="s">
        <v>136</v>
      </c>
      <c r="B9550" s="20" t="s">
        <v>139</v>
      </c>
      <c r="C9550" t="s">
        <v>192</v>
      </c>
      <c r="D9550">
        <v>51.507350000000002</v>
      </c>
      <c r="E9550">
        <v>-0.12776000000000001</v>
      </c>
      <c r="F9550" t="s">
        <v>196</v>
      </c>
      <c r="G9550" t="s">
        <v>197</v>
      </c>
      <c r="H9550" t="s">
        <v>194</v>
      </c>
      <c r="I9550">
        <v>1816</v>
      </c>
      <c r="J9550" s="1">
        <v>8.9999999999999993E-3</v>
      </c>
      <c r="K9550">
        <v>16</v>
      </c>
      <c r="L9550">
        <v>0.63</v>
      </c>
      <c r="M9550">
        <v>10</v>
      </c>
      <c r="N9550">
        <v>6</v>
      </c>
      <c r="O9550">
        <v>201</v>
      </c>
      <c r="P9550">
        <v>62</v>
      </c>
      <c r="Q9550">
        <v>24</v>
      </c>
      <c r="R9550">
        <v>3</v>
      </c>
    </row>
    <row r="9551" spans="1:18" x14ac:dyDescent="0.25">
      <c r="A9551" t="s">
        <v>136</v>
      </c>
      <c r="B9551" s="20" t="s">
        <v>140</v>
      </c>
      <c r="C9551" t="s">
        <v>192</v>
      </c>
      <c r="D9551">
        <v>51.507350000000002</v>
      </c>
      <c r="E9551">
        <v>-0.12776000000000001</v>
      </c>
      <c r="F9551" t="s">
        <v>196</v>
      </c>
      <c r="G9551" t="s">
        <v>197</v>
      </c>
      <c r="H9551" t="s">
        <v>194</v>
      </c>
      <c r="I9551">
        <v>2944</v>
      </c>
      <c r="J9551" s="1">
        <v>1.0999999999999999E-2</v>
      </c>
      <c r="K9551">
        <v>31</v>
      </c>
      <c r="L9551">
        <v>0.46</v>
      </c>
      <c r="M9551">
        <v>14</v>
      </c>
      <c r="N9551">
        <v>5</v>
      </c>
      <c r="O9551">
        <v>256</v>
      </c>
      <c r="P9551">
        <v>80</v>
      </c>
      <c r="Q9551">
        <v>24</v>
      </c>
      <c r="R9551">
        <v>6</v>
      </c>
    </row>
    <row r="9552" spans="1:18" x14ac:dyDescent="0.25">
      <c r="A9552" t="s">
        <v>136</v>
      </c>
      <c r="B9552" s="20" t="s">
        <v>141</v>
      </c>
      <c r="C9552" t="s">
        <v>192</v>
      </c>
      <c r="D9552">
        <v>51.507350000000002</v>
      </c>
      <c r="E9552">
        <v>-0.12776000000000001</v>
      </c>
      <c r="F9552" t="s">
        <v>196</v>
      </c>
      <c r="G9552" t="s">
        <v>197</v>
      </c>
      <c r="H9552" t="s">
        <v>194</v>
      </c>
      <c r="I9552">
        <v>2770</v>
      </c>
      <c r="J9552" s="1">
        <v>8.0000000000000002E-3</v>
      </c>
      <c r="K9552">
        <v>22</v>
      </c>
      <c r="L9552">
        <v>0.27</v>
      </c>
      <c r="M9552">
        <v>6</v>
      </c>
      <c r="N9552">
        <v>2</v>
      </c>
      <c r="O9552">
        <v>173</v>
      </c>
      <c r="P9552">
        <v>58</v>
      </c>
      <c r="Q9552">
        <v>27</v>
      </c>
      <c r="R9552">
        <v>8</v>
      </c>
    </row>
    <row r="9553" spans="1:18" x14ac:dyDescent="0.25">
      <c r="A9553" t="s">
        <v>136</v>
      </c>
      <c r="B9553" s="20" t="s">
        <v>142</v>
      </c>
      <c r="C9553" t="s">
        <v>192</v>
      </c>
      <c r="D9553">
        <v>51.507350000000002</v>
      </c>
      <c r="E9553">
        <v>-0.12776000000000001</v>
      </c>
      <c r="F9553" t="s">
        <v>196</v>
      </c>
      <c r="G9553" t="s">
        <v>197</v>
      </c>
      <c r="H9553" t="s">
        <v>194</v>
      </c>
      <c r="I9553">
        <v>2023</v>
      </c>
      <c r="J9553" s="1">
        <v>0.01</v>
      </c>
      <c r="K9553">
        <v>20</v>
      </c>
      <c r="L9553">
        <v>0.38</v>
      </c>
      <c r="M9553">
        <v>8</v>
      </c>
      <c r="N9553">
        <v>4</v>
      </c>
      <c r="O9553">
        <v>286</v>
      </c>
      <c r="P9553">
        <v>71</v>
      </c>
      <c r="Q9553">
        <v>20</v>
      </c>
      <c r="R9553">
        <v>1</v>
      </c>
    </row>
    <row r="9554" spans="1:18" x14ac:dyDescent="0.25">
      <c r="A9554" t="s">
        <v>136</v>
      </c>
      <c r="B9554" s="20" t="s">
        <v>143</v>
      </c>
      <c r="C9554" t="s">
        <v>192</v>
      </c>
      <c r="D9554">
        <v>51.507350000000002</v>
      </c>
      <c r="E9554">
        <v>-0.12776000000000001</v>
      </c>
      <c r="F9554" t="s">
        <v>196</v>
      </c>
      <c r="G9554" t="s">
        <v>197</v>
      </c>
      <c r="H9554" t="s">
        <v>194</v>
      </c>
      <c r="I9554">
        <v>3388</v>
      </c>
      <c r="J9554" s="1">
        <v>5.0000000000000001E-3</v>
      </c>
      <c r="K9554">
        <v>18</v>
      </c>
      <c r="L9554">
        <v>0.82</v>
      </c>
      <c r="M9554">
        <v>15</v>
      </c>
      <c r="N9554">
        <v>5</v>
      </c>
      <c r="O9554">
        <v>419</v>
      </c>
      <c r="P9554">
        <v>49</v>
      </c>
      <c r="Q9554">
        <v>18</v>
      </c>
      <c r="R9554">
        <v>8</v>
      </c>
    </row>
    <row r="9555" spans="1:18" x14ac:dyDescent="0.25">
      <c r="A9555" t="s">
        <v>136</v>
      </c>
      <c r="B9555" s="20" t="s">
        <v>144</v>
      </c>
      <c r="C9555" t="s">
        <v>192</v>
      </c>
      <c r="D9555">
        <v>51.507350000000002</v>
      </c>
      <c r="E9555">
        <v>-0.12776000000000001</v>
      </c>
      <c r="F9555" t="s">
        <v>196</v>
      </c>
      <c r="G9555" t="s">
        <v>197</v>
      </c>
      <c r="H9555" t="s">
        <v>194</v>
      </c>
      <c r="I9555">
        <v>1495</v>
      </c>
      <c r="J9555" s="1">
        <v>1.0999999999999999E-2</v>
      </c>
      <c r="K9555">
        <v>16</v>
      </c>
      <c r="L9555">
        <v>0.4</v>
      </c>
      <c r="M9555">
        <v>7</v>
      </c>
      <c r="N9555">
        <v>5</v>
      </c>
      <c r="O9555">
        <v>341</v>
      </c>
      <c r="P9555">
        <v>46</v>
      </c>
      <c r="Q9555">
        <v>15</v>
      </c>
      <c r="R9555">
        <v>2</v>
      </c>
    </row>
    <row r="9556" spans="1:18" x14ac:dyDescent="0.25">
      <c r="A9556" t="s">
        <v>136</v>
      </c>
      <c r="B9556" s="20" t="s">
        <v>145</v>
      </c>
      <c r="C9556" t="s">
        <v>192</v>
      </c>
      <c r="D9556">
        <v>51.507350000000002</v>
      </c>
      <c r="E9556">
        <v>-0.12776000000000001</v>
      </c>
      <c r="F9556" t="s">
        <v>196</v>
      </c>
      <c r="G9556" t="s">
        <v>197</v>
      </c>
      <c r="H9556" t="s">
        <v>194</v>
      </c>
      <c r="I9556">
        <v>1861</v>
      </c>
      <c r="J9556" s="1">
        <v>6.0000000000000001E-3</v>
      </c>
      <c r="K9556">
        <v>12</v>
      </c>
      <c r="L9556">
        <v>0.36</v>
      </c>
      <c r="M9556">
        <v>4</v>
      </c>
      <c r="N9556">
        <v>3</v>
      </c>
      <c r="O9556">
        <v>305</v>
      </c>
      <c r="P9556">
        <v>56</v>
      </c>
      <c r="Q9556">
        <v>15</v>
      </c>
      <c r="R9556">
        <v>10</v>
      </c>
    </row>
    <row r="9557" spans="1:18" x14ac:dyDescent="0.25">
      <c r="A9557" t="s">
        <v>136</v>
      </c>
      <c r="B9557" s="20" t="s">
        <v>146</v>
      </c>
      <c r="C9557" t="s">
        <v>192</v>
      </c>
      <c r="D9557">
        <v>51.507350000000002</v>
      </c>
      <c r="E9557">
        <v>-0.12776000000000001</v>
      </c>
      <c r="F9557" t="s">
        <v>196</v>
      </c>
      <c r="G9557" t="s">
        <v>197</v>
      </c>
      <c r="H9557" t="s">
        <v>194</v>
      </c>
      <c r="I9557">
        <v>1986</v>
      </c>
      <c r="J9557" s="1">
        <v>4.0000000000000001E-3</v>
      </c>
      <c r="K9557">
        <v>9</v>
      </c>
      <c r="L9557">
        <v>0.36</v>
      </c>
      <c r="M9557">
        <v>3</v>
      </c>
      <c r="N9557">
        <v>3</v>
      </c>
      <c r="O9557">
        <v>277</v>
      </c>
      <c r="P9557">
        <v>68</v>
      </c>
      <c r="Q9557">
        <v>29</v>
      </c>
      <c r="R9557">
        <v>7</v>
      </c>
    </row>
    <row r="9558" spans="1:18" x14ac:dyDescent="0.25">
      <c r="A9558" t="s">
        <v>136</v>
      </c>
      <c r="B9558" s="20" t="s">
        <v>147</v>
      </c>
      <c r="C9558" t="s">
        <v>192</v>
      </c>
      <c r="D9558">
        <v>51.507350000000002</v>
      </c>
      <c r="E9558">
        <v>-0.12776000000000001</v>
      </c>
      <c r="F9558" t="s">
        <v>196</v>
      </c>
      <c r="G9558" t="s">
        <v>197</v>
      </c>
      <c r="H9558" t="s">
        <v>194</v>
      </c>
      <c r="I9558">
        <v>2067</v>
      </c>
      <c r="J9558" s="1">
        <v>6.0000000000000001E-3</v>
      </c>
      <c r="K9558">
        <v>13</v>
      </c>
      <c r="L9558">
        <v>0.88</v>
      </c>
      <c r="M9558">
        <v>11</v>
      </c>
      <c r="N9558">
        <v>2</v>
      </c>
      <c r="O9558">
        <v>254</v>
      </c>
      <c r="P9558">
        <v>66</v>
      </c>
      <c r="Q9558">
        <v>23</v>
      </c>
      <c r="R9558">
        <v>8</v>
      </c>
    </row>
    <row r="9559" spans="1:18" x14ac:dyDescent="0.25">
      <c r="A9559" t="s">
        <v>136</v>
      </c>
      <c r="B9559" s="20" t="s">
        <v>148</v>
      </c>
      <c r="C9559" t="s">
        <v>192</v>
      </c>
      <c r="D9559">
        <v>51.507350000000002</v>
      </c>
      <c r="E9559">
        <v>-0.12776000000000001</v>
      </c>
      <c r="F9559" t="s">
        <v>196</v>
      </c>
      <c r="G9559" t="s">
        <v>197</v>
      </c>
      <c r="H9559" t="s">
        <v>194</v>
      </c>
      <c r="I9559">
        <v>2225</v>
      </c>
      <c r="J9559" s="1">
        <v>8.9999999999999993E-3</v>
      </c>
      <c r="K9559">
        <v>19</v>
      </c>
      <c r="L9559">
        <v>0.01</v>
      </c>
      <c r="M9559">
        <v>0</v>
      </c>
      <c r="N9559">
        <v>2</v>
      </c>
      <c r="O9559">
        <v>99</v>
      </c>
      <c r="P9559">
        <v>59</v>
      </c>
      <c r="Q9559">
        <v>12</v>
      </c>
      <c r="R9559">
        <v>2</v>
      </c>
    </row>
    <row r="9560" spans="1:18" x14ac:dyDescent="0.25">
      <c r="A9560" t="s">
        <v>136</v>
      </c>
      <c r="B9560" s="20" t="s">
        <v>149</v>
      </c>
      <c r="C9560" t="s">
        <v>192</v>
      </c>
      <c r="D9560">
        <v>51.507350000000002</v>
      </c>
      <c r="E9560">
        <v>-0.12776000000000001</v>
      </c>
      <c r="F9560" t="s">
        <v>196</v>
      </c>
      <c r="G9560" t="s">
        <v>197</v>
      </c>
      <c r="H9560" t="s">
        <v>194</v>
      </c>
      <c r="I9560">
        <v>2995</v>
      </c>
      <c r="J9560" s="1">
        <v>1.0999999999999999E-2</v>
      </c>
      <c r="K9560">
        <v>31</v>
      </c>
      <c r="L9560">
        <v>1.21</v>
      </c>
      <c r="M9560">
        <v>38</v>
      </c>
      <c r="N9560">
        <v>2</v>
      </c>
      <c r="O9560">
        <v>63</v>
      </c>
      <c r="P9560">
        <v>86</v>
      </c>
      <c r="Q9560">
        <v>36</v>
      </c>
      <c r="R9560">
        <v>7</v>
      </c>
    </row>
    <row r="9561" spans="1:18" x14ac:dyDescent="0.25">
      <c r="A9561" t="s">
        <v>136</v>
      </c>
      <c r="B9561" s="20" t="s">
        <v>150</v>
      </c>
      <c r="C9561" t="s">
        <v>192</v>
      </c>
      <c r="D9561">
        <v>51.507350000000002</v>
      </c>
      <c r="E9561">
        <v>-0.12776000000000001</v>
      </c>
      <c r="F9561" t="s">
        <v>196</v>
      </c>
      <c r="G9561" t="s">
        <v>197</v>
      </c>
      <c r="H9561" t="s">
        <v>194</v>
      </c>
      <c r="I9561">
        <v>2015</v>
      </c>
      <c r="J9561" s="1">
        <v>1.2999999999999999E-2</v>
      </c>
      <c r="K9561">
        <v>26</v>
      </c>
      <c r="L9561">
        <v>0.87</v>
      </c>
      <c r="M9561">
        <v>23</v>
      </c>
      <c r="N9561">
        <v>6</v>
      </c>
      <c r="O9561">
        <v>364</v>
      </c>
      <c r="P9561">
        <v>79</v>
      </c>
      <c r="Q9561">
        <v>11</v>
      </c>
      <c r="R9561">
        <v>10</v>
      </c>
    </row>
    <row r="9562" spans="1:18" x14ac:dyDescent="0.25">
      <c r="A9562" t="s">
        <v>136</v>
      </c>
      <c r="B9562" s="20" t="s">
        <v>151</v>
      </c>
      <c r="C9562" t="s">
        <v>192</v>
      </c>
      <c r="D9562">
        <v>51.507350000000002</v>
      </c>
      <c r="E9562">
        <v>-0.12776000000000001</v>
      </c>
      <c r="F9562" t="s">
        <v>196</v>
      </c>
      <c r="G9562" t="s">
        <v>197</v>
      </c>
      <c r="H9562" t="s">
        <v>194</v>
      </c>
      <c r="I9562">
        <v>2507</v>
      </c>
      <c r="J9562" s="1">
        <v>1.2E-2</v>
      </c>
      <c r="K9562">
        <v>30</v>
      </c>
      <c r="L9562">
        <v>0.05</v>
      </c>
      <c r="M9562">
        <v>2</v>
      </c>
      <c r="N9562">
        <v>2</v>
      </c>
      <c r="O9562">
        <v>143</v>
      </c>
      <c r="P9562">
        <v>68</v>
      </c>
      <c r="Q9562">
        <v>12</v>
      </c>
      <c r="R9562">
        <v>7</v>
      </c>
    </row>
    <row r="9563" spans="1:18" x14ac:dyDescent="0.25">
      <c r="A9563" t="s">
        <v>136</v>
      </c>
      <c r="B9563" s="20" t="s">
        <v>152</v>
      </c>
      <c r="C9563" t="s">
        <v>192</v>
      </c>
      <c r="D9563">
        <v>51.507350000000002</v>
      </c>
      <c r="E9563">
        <v>-0.12776000000000001</v>
      </c>
      <c r="F9563" t="s">
        <v>196</v>
      </c>
      <c r="G9563" t="s">
        <v>197</v>
      </c>
      <c r="H9563" t="s">
        <v>194</v>
      </c>
      <c r="I9563">
        <v>3157</v>
      </c>
      <c r="J9563" s="1">
        <v>8.0000000000000002E-3</v>
      </c>
      <c r="K9563">
        <v>25</v>
      </c>
      <c r="L9563">
        <v>0.91</v>
      </c>
      <c r="M9563">
        <v>23</v>
      </c>
      <c r="N9563">
        <v>6</v>
      </c>
      <c r="O9563">
        <v>586</v>
      </c>
      <c r="P9563">
        <v>55</v>
      </c>
      <c r="Q9563">
        <v>20</v>
      </c>
      <c r="R9563">
        <v>3</v>
      </c>
    </row>
    <row r="9564" spans="1:18" x14ac:dyDescent="0.25">
      <c r="A9564" t="s">
        <v>136</v>
      </c>
      <c r="B9564" s="20" t="s">
        <v>153</v>
      </c>
      <c r="C9564" t="s">
        <v>192</v>
      </c>
      <c r="D9564">
        <v>51.507350000000002</v>
      </c>
      <c r="E9564">
        <v>-0.12776000000000001</v>
      </c>
      <c r="F9564" t="s">
        <v>196</v>
      </c>
      <c r="G9564" t="s">
        <v>197</v>
      </c>
      <c r="H9564" t="s">
        <v>194</v>
      </c>
      <c r="I9564">
        <v>1682</v>
      </c>
      <c r="J9564" s="1">
        <v>8.9999999999999993E-3</v>
      </c>
      <c r="K9564">
        <v>15</v>
      </c>
      <c r="L9564">
        <v>0.03</v>
      </c>
      <c r="M9564">
        <v>0</v>
      </c>
      <c r="N9564">
        <v>4</v>
      </c>
      <c r="O9564">
        <v>171</v>
      </c>
      <c r="P9564">
        <v>101</v>
      </c>
      <c r="Q9564">
        <v>12</v>
      </c>
      <c r="R9564">
        <v>11</v>
      </c>
    </row>
    <row r="9565" spans="1:18" x14ac:dyDescent="0.25">
      <c r="A9565" t="s">
        <v>136</v>
      </c>
      <c r="B9565" s="20" t="s">
        <v>154</v>
      </c>
      <c r="C9565" t="s">
        <v>192</v>
      </c>
      <c r="D9565">
        <v>51.507350000000002</v>
      </c>
      <c r="E9565">
        <v>-0.12776000000000001</v>
      </c>
      <c r="F9565" t="s">
        <v>196</v>
      </c>
      <c r="G9565" t="s">
        <v>197</v>
      </c>
      <c r="H9565" t="s">
        <v>194</v>
      </c>
      <c r="I9565">
        <v>2391</v>
      </c>
      <c r="J9565" s="1">
        <v>8.9999999999999993E-3</v>
      </c>
      <c r="K9565">
        <v>22</v>
      </c>
      <c r="L9565">
        <v>1.06</v>
      </c>
      <c r="M9565">
        <v>23</v>
      </c>
      <c r="N9565">
        <v>3</v>
      </c>
      <c r="O9565">
        <v>116</v>
      </c>
      <c r="P9565">
        <v>60</v>
      </c>
      <c r="Q9565">
        <v>29</v>
      </c>
      <c r="R9565">
        <v>2</v>
      </c>
    </row>
    <row r="9566" spans="1:18" x14ac:dyDescent="0.25">
      <c r="A9566" t="s">
        <v>136</v>
      </c>
      <c r="B9566" s="20">
        <v>44936</v>
      </c>
      <c r="C9566" t="s">
        <v>192</v>
      </c>
      <c r="D9566">
        <v>51.507350000000002</v>
      </c>
      <c r="E9566">
        <v>-0.12776000000000001</v>
      </c>
      <c r="F9566" t="s">
        <v>196</v>
      </c>
      <c r="G9566" t="s">
        <v>197</v>
      </c>
      <c r="H9566" t="s">
        <v>194</v>
      </c>
      <c r="I9566">
        <v>1924</v>
      </c>
      <c r="J9566" s="1">
        <v>8.0000000000000002E-3</v>
      </c>
      <c r="K9566">
        <v>15</v>
      </c>
      <c r="L9566">
        <v>0.27</v>
      </c>
      <c r="M9566">
        <v>4</v>
      </c>
      <c r="N9566">
        <v>5</v>
      </c>
      <c r="O9566">
        <v>407</v>
      </c>
      <c r="P9566">
        <v>47</v>
      </c>
      <c r="Q9566">
        <v>32</v>
      </c>
      <c r="R9566">
        <v>8</v>
      </c>
    </row>
    <row r="9567" spans="1:18" x14ac:dyDescent="0.25">
      <c r="A9567" t="s">
        <v>136</v>
      </c>
      <c r="B9567" s="20">
        <v>44967</v>
      </c>
      <c r="C9567" t="s">
        <v>192</v>
      </c>
      <c r="D9567">
        <v>51.507350000000002</v>
      </c>
      <c r="E9567">
        <v>-0.12776000000000001</v>
      </c>
      <c r="F9567" t="s">
        <v>196</v>
      </c>
      <c r="G9567" t="s">
        <v>197</v>
      </c>
      <c r="H9567" t="s">
        <v>194</v>
      </c>
      <c r="I9567">
        <v>2064</v>
      </c>
      <c r="J9567" s="1">
        <v>6.0000000000000001E-3</v>
      </c>
      <c r="K9567">
        <v>13</v>
      </c>
      <c r="L9567">
        <v>0.35</v>
      </c>
      <c r="M9567">
        <v>4</v>
      </c>
      <c r="N9567">
        <v>4</v>
      </c>
      <c r="O9567">
        <v>370</v>
      </c>
      <c r="P9567">
        <v>54</v>
      </c>
      <c r="Q9567">
        <v>29</v>
      </c>
      <c r="R9567">
        <v>7</v>
      </c>
    </row>
    <row r="9568" spans="1:18" x14ac:dyDescent="0.25">
      <c r="A9568" t="s">
        <v>136</v>
      </c>
      <c r="B9568" s="20">
        <v>44995</v>
      </c>
      <c r="C9568" t="s">
        <v>192</v>
      </c>
      <c r="D9568">
        <v>51.507350000000002</v>
      </c>
      <c r="E9568">
        <v>-0.12776000000000001</v>
      </c>
      <c r="F9568" t="s">
        <v>196</v>
      </c>
      <c r="G9568" t="s">
        <v>197</v>
      </c>
      <c r="H9568" t="s">
        <v>194</v>
      </c>
      <c r="I9568">
        <v>2755</v>
      </c>
      <c r="J9568" s="1">
        <v>5.0000000000000001E-3</v>
      </c>
      <c r="K9568">
        <v>14</v>
      </c>
      <c r="L9568">
        <v>1.05</v>
      </c>
      <c r="M9568">
        <v>15</v>
      </c>
      <c r="N9568">
        <v>4</v>
      </c>
      <c r="O9568">
        <v>177</v>
      </c>
      <c r="P9568">
        <v>92</v>
      </c>
      <c r="Q9568">
        <v>15</v>
      </c>
      <c r="R9568">
        <v>8</v>
      </c>
    </row>
    <row r="9569" spans="1:18" x14ac:dyDescent="0.25">
      <c r="A9569" t="s">
        <v>136</v>
      </c>
      <c r="B9569" s="20">
        <v>45026</v>
      </c>
      <c r="C9569" t="s">
        <v>192</v>
      </c>
      <c r="D9569">
        <v>51.507350000000002</v>
      </c>
      <c r="E9569">
        <v>-0.12776000000000001</v>
      </c>
      <c r="F9569" t="s">
        <v>196</v>
      </c>
      <c r="G9569" t="s">
        <v>197</v>
      </c>
      <c r="H9569" t="s">
        <v>194</v>
      </c>
      <c r="I9569">
        <v>2357</v>
      </c>
      <c r="J9569" s="1">
        <v>0.01</v>
      </c>
      <c r="K9569">
        <v>23</v>
      </c>
      <c r="L9569">
        <v>0.37</v>
      </c>
      <c r="M9569">
        <v>8</v>
      </c>
      <c r="N9569">
        <v>6</v>
      </c>
      <c r="O9569">
        <v>448</v>
      </c>
      <c r="P9569">
        <v>54</v>
      </c>
      <c r="Q9569">
        <v>20</v>
      </c>
      <c r="R9569">
        <v>8</v>
      </c>
    </row>
    <row r="9570" spans="1:18" x14ac:dyDescent="0.25">
      <c r="A9570" t="s">
        <v>136</v>
      </c>
      <c r="B9570" s="20">
        <v>45056</v>
      </c>
      <c r="C9570" t="s">
        <v>192</v>
      </c>
      <c r="D9570">
        <v>51.507350000000002</v>
      </c>
      <c r="E9570">
        <v>-0.12776000000000001</v>
      </c>
      <c r="F9570" t="s">
        <v>196</v>
      </c>
      <c r="G9570" t="s">
        <v>197</v>
      </c>
      <c r="H9570" t="s">
        <v>194</v>
      </c>
      <c r="I9570">
        <v>1615</v>
      </c>
      <c r="J9570" s="1">
        <v>7.0000000000000001E-3</v>
      </c>
      <c r="K9570">
        <v>11</v>
      </c>
      <c r="L9570">
        <v>0.86</v>
      </c>
      <c r="M9570">
        <v>10</v>
      </c>
      <c r="N9570">
        <v>6</v>
      </c>
      <c r="O9570">
        <v>231</v>
      </c>
      <c r="P9570">
        <v>52</v>
      </c>
      <c r="Q9570">
        <v>30</v>
      </c>
      <c r="R9570">
        <v>4</v>
      </c>
    </row>
    <row r="9571" spans="1:18" x14ac:dyDescent="0.25">
      <c r="A9571" t="s">
        <v>136</v>
      </c>
      <c r="B9571" s="20">
        <v>45087</v>
      </c>
      <c r="C9571" t="s">
        <v>192</v>
      </c>
      <c r="D9571">
        <v>51.507350000000002</v>
      </c>
      <c r="E9571">
        <v>-0.12776000000000001</v>
      </c>
      <c r="F9571" t="s">
        <v>196</v>
      </c>
      <c r="G9571" t="s">
        <v>197</v>
      </c>
      <c r="H9571" t="s">
        <v>194</v>
      </c>
      <c r="I9571">
        <v>2039</v>
      </c>
      <c r="J9571" s="1">
        <v>8.0000000000000002E-3</v>
      </c>
      <c r="K9571">
        <v>17</v>
      </c>
      <c r="L9571">
        <v>0.99</v>
      </c>
      <c r="M9571">
        <v>17</v>
      </c>
      <c r="N9571">
        <v>6</v>
      </c>
      <c r="O9571">
        <v>534</v>
      </c>
      <c r="P9571">
        <v>74</v>
      </c>
      <c r="Q9571">
        <v>29</v>
      </c>
      <c r="R9571">
        <v>6</v>
      </c>
    </row>
    <row r="9572" spans="1:18" x14ac:dyDescent="0.25">
      <c r="A9572" t="s">
        <v>136</v>
      </c>
      <c r="B9572" s="20">
        <v>45117</v>
      </c>
      <c r="C9572" t="s">
        <v>192</v>
      </c>
      <c r="D9572">
        <v>51.507350000000002</v>
      </c>
      <c r="E9572">
        <v>-0.12776000000000001</v>
      </c>
      <c r="F9572" t="s">
        <v>196</v>
      </c>
      <c r="G9572" t="s">
        <v>197</v>
      </c>
      <c r="H9572" t="s">
        <v>194</v>
      </c>
      <c r="I9572">
        <v>3030</v>
      </c>
      <c r="J9572" s="1">
        <v>7.0000000000000001E-3</v>
      </c>
      <c r="K9572">
        <v>20</v>
      </c>
      <c r="L9572">
        <v>1.06</v>
      </c>
      <c r="M9572">
        <v>22</v>
      </c>
      <c r="N9572">
        <v>5</v>
      </c>
      <c r="O9572">
        <v>379</v>
      </c>
      <c r="P9572">
        <v>84</v>
      </c>
      <c r="Q9572">
        <v>32</v>
      </c>
      <c r="R9572">
        <v>5</v>
      </c>
    </row>
    <row r="9573" spans="1:18" x14ac:dyDescent="0.25">
      <c r="A9573" t="s">
        <v>136</v>
      </c>
      <c r="B9573" s="20">
        <v>45148</v>
      </c>
      <c r="C9573" t="s">
        <v>192</v>
      </c>
      <c r="D9573">
        <v>51.507350000000002</v>
      </c>
      <c r="E9573">
        <v>-0.12776000000000001</v>
      </c>
      <c r="F9573" t="s">
        <v>196</v>
      </c>
      <c r="G9573" t="s">
        <v>197</v>
      </c>
      <c r="H9573" t="s">
        <v>194</v>
      </c>
      <c r="I9573">
        <v>1550</v>
      </c>
      <c r="J9573" s="1">
        <v>8.0000000000000002E-3</v>
      </c>
      <c r="K9573">
        <v>12</v>
      </c>
      <c r="L9573">
        <v>1.03</v>
      </c>
      <c r="M9573">
        <v>12</v>
      </c>
      <c r="N9573">
        <v>2</v>
      </c>
      <c r="O9573">
        <v>104</v>
      </c>
      <c r="P9573">
        <v>85</v>
      </c>
      <c r="Q9573">
        <v>27</v>
      </c>
      <c r="R9573">
        <v>7</v>
      </c>
    </row>
    <row r="9574" spans="1:18" x14ac:dyDescent="0.25">
      <c r="A9574" t="s">
        <v>136</v>
      </c>
      <c r="B9574" s="20">
        <v>45179</v>
      </c>
      <c r="C9574" t="s">
        <v>192</v>
      </c>
      <c r="D9574">
        <v>51.507350000000002</v>
      </c>
      <c r="E9574">
        <v>-0.12776000000000001</v>
      </c>
      <c r="F9574" t="s">
        <v>196</v>
      </c>
      <c r="G9574" t="s">
        <v>197</v>
      </c>
      <c r="H9574" t="s">
        <v>194</v>
      </c>
      <c r="I9574">
        <v>1495</v>
      </c>
      <c r="J9574" s="1">
        <v>5.0000000000000001E-3</v>
      </c>
      <c r="K9574">
        <v>7</v>
      </c>
      <c r="L9574">
        <v>0.41</v>
      </c>
      <c r="M9574">
        <v>3</v>
      </c>
      <c r="N9574">
        <v>3</v>
      </c>
      <c r="O9574">
        <v>220</v>
      </c>
      <c r="P9574">
        <v>70</v>
      </c>
      <c r="Q9574">
        <v>18</v>
      </c>
      <c r="R9574">
        <v>1</v>
      </c>
    </row>
    <row r="9575" spans="1:18" x14ac:dyDescent="0.25">
      <c r="A9575" t="s">
        <v>136</v>
      </c>
      <c r="B9575" s="20">
        <v>45209</v>
      </c>
      <c r="C9575" t="s">
        <v>192</v>
      </c>
      <c r="D9575">
        <v>51.507350000000002</v>
      </c>
      <c r="E9575">
        <v>-0.12776000000000001</v>
      </c>
      <c r="F9575" t="s">
        <v>196</v>
      </c>
      <c r="G9575" t="s">
        <v>197</v>
      </c>
      <c r="H9575" t="s">
        <v>194</v>
      </c>
      <c r="I9575">
        <v>2478</v>
      </c>
      <c r="J9575" s="1">
        <v>8.9999999999999993E-3</v>
      </c>
      <c r="K9575">
        <v>23</v>
      </c>
      <c r="L9575">
        <v>0.24</v>
      </c>
      <c r="M9575">
        <v>6</v>
      </c>
      <c r="N9575">
        <v>2</v>
      </c>
      <c r="O9575">
        <v>233</v>
      </c>
      <c r="P9575">
        <v>70</v>
      </c>
      <c r="Q9575">
        <v>6</v>
      </c>
      <c r="R9575">
        <v>4</v>
      </c>
    </row>
    <row r="9576" spans="1:18" x14ac:dyDescent="0.25">
      <c r="A9576" t="s">
        <v>136</v>
      </c>
      <c r="B9576" s="20">
        <v>45240</v>
      </c>
      <c r="C9576" t="s">
        <v>192</v>
      </c>
      <c r="D9576">
        <v>51.507350000000002</v>
      </c>
      <c r="E9576">
        <v>-0.12776000000000001</v>
      </c>
      <c r="F9576" t="s">
        <v>196</v>
      </c>
      <c r="G9576" t="s">
        <v>197</v>
      </c>
      <c r="H9576" t="s">
        <v>194</v>
      </c>
      <c r="I9576">
        <v>2919</v>
      </c>
      <c r="J9576" s="1">
        <v>8.9999999999999993E-3</v>
      </c>
      <c r="K9576">
        <v>27</v>
      </c>
      <c r="L9576">
        <v>0.61</v>
      </c>
      <c r="M9576">
        <v>16</v>
      </c>
      <c r="N9576">
        <v>3</v>
      </c>
      <c r="O9576">
        <v>207</v>
      </c>
      <c r="P9576">
        <v>59</v>
      </c>
      <c r="Q9576">
        <v>12</v>
      </c>
      <c r="R9576">
        <v>6</v>
      </c>
    </row>
    <row r="9577" spans="1:18" x14ac:dyDescent="0.25">
      <c r="A9577" t="s">
        <v>136</v>
      </c>
      <c r="B9577" s="20">
        <v>45270</v>
      </c>
      <c r="C9577" t="s">
        <v>192</v>
      </c>
      <c r="D9577">
        <v>51.507350000000002</v>
      </c>
      <c r="E9577">
        <v>-0.12776000000000001</v>
      </c>
      <c r="F9577" t="s">
        <v>196</v>
      </c>
      <c r="G9577" t="s">
        <v>197</v>
      </c>
      <c r="H9577" t="s">
        <v>194</v>
      </c>
      <c r="I9577">
        <v>2509</v>
      </c>
      <c r="J9577" s="1">
        <v>8.9999999999999993E-3</v>
      </c>
      <c r="K9577">
        <v>22</v>
      </c>
      <c r="L9577">
        <v>0.6</v>
      </c>
      <c r="M9577">
        <v>13</v>
      </c>
      <c r="N9577">
        <v>4</v>
      </c>
      <c r="O9577">
        <v>239</v>
      </c>
      <c r="P9577">
        <v>61</v>
      </c>
      <c r="Q9577">
        <v>20</v>
      </c>
      <c r="R9577">
        <v>10</v>
      </c>
    </row>
    <row r="9578" spans="1:18" x14ac:dyDescent="0.25">
      <c r="A9578" t="s">
        <v>136</v>
      </c>
      <c r="B9578" s="20" t="s">
        <v>155</v>
      </c>
      <c r="C9578" t="s">
        <v>192</v>
      </c>
      <c r="D9578">
        <v>51.507350000000002</v>
      </c>
      <c r="E9578">
        <v>-0.12776000000000001</v>
      </c>
      <c r="F9578" t="s">
        <v>196</v>
      </c>
      <c r="G9578" t="s">
        <v>197</v>
      </c>
      <c r="H9578" t="s">
        <v>194</v>
      </c>
      <c r="I9578">
        <v>2700</v>
      </c>
      <c r="J9578" s="1">
        <v>6.0000000000000001E-3</v>
      </c>
      <c r="K9578">
        <v>17</v>
      </c>
      <c r="L9578">
        <v>0.72</v>
      </c>
      <c r="M9578">
        <v>12</v>
      </c>
      <c r="N9578">
        <v>2</v>
      </c>
      <c r="O9578">
        <v>146</v>
      </c>
      <c r="P9578">
        <v>56</v>
      </c>
      <c r="Q9578">
        <v>35</v>
      </c>
      <c r="R9578">
        <v>7</v>
      </c>
    </row>
    <row r="9579" spans="1:18" x14ac:dyDescent="0.25">
      <c r="A9579" t="s">
        <v>136</v>
      </c>
      <c r="B9579" s="20" t="s">
        <v>156</v>
      </c>
      <c r="C9579" t="s">
        <v>192</v>
      </c>
      <c r="D9579">
        <v>51.507350000000002</v>
      </c>
      <c r="E9579">
        <v>-0.12776000000000001</v>
      </c>
      <c r="F9579" t="s">
        <v>196</v>
      </c>
      <c r="G9579" t="s">
        <v>197</v>
      </c>
      <c r="H9579" t="s">
        <v>194</v>
      </c>
      <c r="I9579">
        <v>2986</v>
      </c>
      <c r="J9579" s="1">
        <v>1.0999999999999999E-2</v>
      </c>
      <c r="K9579">
        <v>31</v>
      </c>
      <c r="L9579">
        <v>0.89</v>
      </c>
      <c r="M9579">
        <v>28</v>
      </c>
      <c r="N9579">
        <v>2</v>
      </c>
      <c r="O9579">
        <v>234</v>
      </c>
      <c r="P9579">
        <v>92</v>
      </c>
      <c r="Q9579">
        <v>30</v>
      </c>
      <c r="R9579">
        <v>2</v>
      </c>
    </row>
    <row r="9580" spans="1:18" x14ac:dyDescent="0.25">
      <c r="A9580" t="s">
        <v>136</v>
      </c>
      <c r="B9580" s="20" t="s">
        <v>157</v>
      </c>
      <c r="C9580" t="s">
        <v>192</v>
      </c>
      <c r="D9580">
        <v>51.507350000000002</v>
      </c>
      <c r="E9580">
        <v>-0.12776000000000001</v>
      </c>
      <c r="F9580" t="s">
        <v>196</v>
      </c>
      <c r="G9580" t="s">
        <v>197</v>
      </c>
      <c r="H9580" t="s">
        <v>194</v>
      </c>
      <c r="I9580">
        <v>2155</v>
      </c>
      <c r="J9580" s="1">
        <v>4.0000000000000001E-3</v>
      </c>
      <c r="K9580">
        <v>9</v>
      </c>
      <c r="L9580">
        <v>0.87</v>
      </c>
      <c r="M9580">
        <v>7</v>
      </c>
      <c r="N9580">
        <v>3</v>
      </c>
      <c r="O9580">
        <v>159</v>
      </c>
      <c r="P9580">
        <v>91</v>
      </c>
      <c r="Q9580">
        <v>18</v>
      </c>
      <c r="R9580">
        <v>6</v>
      </c>
    </row>
    <row r="9581" spans="1:18" x14ac:dyDescent="0.25">
      <c r="A9581" t="s">
        <v>136</v>
      </c>
      <c r="B9581" s="20" t="s">
        <v>158</v>
      </c>
      <c r="C9581" t="s">
        <v>192</v>
      </c>
      <c r="D9581">
        <v>51.507350000000002</v>
      </c>
      <c r="E9581">
        <v>-0.12776000000000001</v>
      </c>
      <c r="F9581" t="s">
        <v>196</v>
      </c>
      <c r="G9581" t="s">
        <v>197</v>
      </c>
      <c r="H9581" t="s">
        <v>194</v>
      </c>
      <c r="I9581">
        <v>1895</v>
      </c>
      <c r="J9581" s="1">
        <v>1.2E-2</v>
      </c>
      <c r="K9581">
        <v>23</v>
      </c>
      <c r="L9581">
        <v>1.2</v>
      </c>
      <c r="M9581">
        <v>27</v>
      </c>
      <c r="N9581">
        <v>6</v>
      </c>
      <c r="O9581">
        <v>471</v>
      </c>
      <c r="P9581">
        <v>107</v>
      </c>
      <c r="Q9581">
        <v>36</v>
      </c>
      <c r="R9581">
        <v>6</v>
      </c>
    </row>
    <row r="9582" spans="1:18" x14ac:dyDescent="0.25">
      <c r="A9582" t="s">
        <v>136</v>
      </c>
      <c r="B9582" s="20" t="s">
        <v>159</v>
      </c>
      <c r="C9582" t="s">
        <v>192</v>
      </c>
      <c r="D9582">
        <v>51.507350000000002</v>
      </c>
      <c r="E9582">
        <v>-0.12776000000000001</v>
      </c>
      <c r="F9582" t="s">
        <v>196</v>
      </c>
      <c r="G9582" t="s">
        <v>197</v>
      </c>
      <c r="H9582" t="s">
        <v>194</v>
      </c>
      <c r="I9582">
        <v>3137</v>
      </c>
      <c r="J9582" s="1">
        <v>1.0999999999999999E-2</v>
      </c>
      <c r="K9582">
        <v>35</v>
      </c>
      <c r="L9582">
        <v>0.32</v>
      </c>
      <c r="M9582">
        <v>11</v>
      </c>
      <c r="N9582">
        <v>5</v>
      </c>
      <c r="O9582">
        <v>344</v>
      </c>
      <c r="P9582">
        <v>46</v>
      </c>
      <c r="Q9582">
        <v>29</v>
      </c>
      <c r="R9582">
        <v>3</v>
      </c>
    </row>
    <row r="9583" spans="1:18" x14ac:dyDescent="0.25">
      <c r="A9583" t="s">
        <v>136</v>
      </c>
      <c r="B9583" s="20" t="s">
        <v>160</v>
      </c>
      <c r="C9583" t="s">
        <v>192</v>
      </c>
      <c r="D9583">
        <v>51.507350000000002</v>
      </c>
      <c r="E9583">
        <v>-0.12776000000000001</v>
      </c>
      <c r="F9583" t="s">
        <v>196</v>
      </c>
      <c r="G9583" t="s">
        <v>197</v>
      </c>
      <c r="H9583" t="s">
        <v>194</v>
      </c>
      <c r="I9583">
        <v>2385</v>
      </c>
      <c r="J9583" s="1">
        <v>7.0000000000000001E-3</v>
      </c>
      <c r="K9583">
        <v>17</v>
      </c>
      <c r="L9583">
        <v>0.7</v>
      </c>
      <c r="M9583">
        <v>12</v>
      </c>
      <c r="N9583">
        <v>4</v>
      </c>
      <c r="O9583">
        <v>301</v>
      </c>
      <c r="P9583">
        <v>89</v>
      </c>
      <c r="Q9583">
        <v>21</v>
      </c>
      <c r="R9583">
        <v>3</v>
      </c>
    </row>
    <row r="9584" spans="1:18" x14ac:dyDescent="0.25">
      <c r="A9584" t="s">
        <v>136</v>
      </c>
      <c r="B9584" s="20" t="s">
        <v>161</v>
      </c>
      <c r="C9584" t="s">
        <v>192</v>
      </c>
      <c r="D9584">
        <v>51.507350000000002</v>
      </c>
      <c r="E9584">
        <v>-0.12776000000000001</v>
      </c>
      <c r="F9584" t="s">
        <v>196</v>
      </c>
      <c r="G9584" t="s">
        <v>197</v>
      </c>
      <c r="H9584" t="s">
        <v>194</v>
      </c>
      <c r="I9584">
        <v>2752</v>
      </c>
      <c r="J9584" s="1">
        <v>1.2999999999999999E-2</v>
      </c>
      <c r="K9584">
        <v>34</v>
      </c>
      <c r="L9584">
        <v>0.41</v>
      </c>
      <c r="M9584">
        <v>14</v>
      </c>
      <c r="N9584">
        <v>4</v>
      </c>
      <c r="O9584">
        <v>294</v>
      </c>
      <c r="P9584">
        <v>100</v>
      </c>
      <c r="Q9584">
        <v>33</v>
      </c>
      <c r="R9584">
        <v>1</v>
      </c>
    </row>
    <row r="9585" spans="1:18" x14ac:dyDescent="0.25">
      <c r="A9585" t="s">
        <v>136</v>
      </c>
      <c r="B9585" s="20" t="s">
        <v>162</v>
      </c>
      <c r="C9585" t="s">
        <v>192</v>
      </c>
      <c r="D9585">
        <v>51.507350000000002</v>
      </c>
      <c r="E9585">
        <v>-0.12776000000000001</v>
      </c>
      <c r="F9585" t="s">
        <v>196</v>
      </c>
      <c r="G9585" t="s">
        <v>197</v>
      </c>
      <c r="H9585" t="s">
        <v>194</v>
      </c>
      <c r="I9585">
        <v>2121</v>
      </c>
      <c r="J9585" s="1">
        <v>8.9999999999999993E-3</v>
      </c>
      <c r="K9585">
        <v>18</v>
      </c>
      <c r="L9585">
        <v>0.63</v>
      </c>
      <c r="M9585">
        <v>11</v>
      </c>
      <c r="N9585">
        <v>6</v>
      </c>
      <c r="O9585">
        <v>320</v>
      </c>
      <c r="P9585">
        <v>61</v>
      </c>
      <c r="Q9585">
        <v>30</v>
      </c>
      <c r="R9585">
        <v>5</v>
      </c>
    </row>
    <row r="9586" spans="1:18" x14ac:dyDescent="0.25">
      <c r="A9586" t="s">
        <v>136</v>
      </c>
      <c r="B9586" s="20" t="s">
        <v>163</v>
      </c>
      <c r="C9586" t="s">
        <v>192</v>
      </c>
      <c r="D9586">
        <v>51.507350000000002</v>
      </c>
      <c r="E9586">
        <v>-0.12776000000000001</v>
      </c>
      <c r="F9586" t="s">
        <v>196</v>
      </c>
      <c r="G9586" t="s">
        <v>197</v>
      </c>
      <c r="H9586" t="s">
        <v>194</v>
      </c>
      <c r="I9586">
        <v>2659</v>
      </c>
      <c r="J9586" s="1">
        <v>8.9999999999999993E-3</v>
      </c>
      <c r="K9586">
        <v>24</v>
      </c>
      <c r="L9586">
        <v>0.99</v>
      </c>
      <c r="M9586">
        <v>24</v>
      </c>
      <c r="N9586">
        <v>2</v>
      </c>
      <c r="O9586">
        <v>172</v>
      </c>
      <c r="P9586">
        <v>92</v>
      </c>
      <c r="Q9586">
        <v>36</v>
      </c>
      <c r="R9586">
        <v>6</v>
      </c>
    </row>
    <row r="9587" spans="1:18" x14ac:dyDescent="0.25">
      <c r="A9587" t="s">
        <v>136</v>
      </c>
      <c r="B9587" s="20" t="s">
        <v>164</v>
      </c>
      <c r="C9587" t="s">
        <v>192</v>
      </c>
      <c r="D9587">
        <v>51.507350000000002</v>
      </c>
      <c r="E9587">
        <v>-0.12776000000000001</v>
      </c>
      <c r="F9587" t="s">
        <v>196</v>
      </c>
      <c r="G9587" t="s">
        <v>197</v>
      </c>
      <c r="H9587" t="s">
        <v>194</v>
      </c>
      <c r="I9587">
        <v>2060</v>
      </c>
      <c r="J9587" s="1">
        <v>8.0000000000000002E-3</v>
      </c>
      <c r="K9587">
        <v>16</v>
      </c>
      <c r="L9587">
        <v>0.51</v>
      </c>
      <c r="M9587">
        <v>8</v>
      </c>
      <c r="N9587">
        <v>4</v>
      </c>
      <c r="O9587">
        <v>208</v>
      </c>
      <c r="P9587">
        <v>56</v>
      </c>
      <c r="Q9587">
        <v>27</v>
      </c>
      <c r="R9587">
        <v>10</v>
      </c>
    </row>
    <row r="9588" spans="1:18" x14ac:dyDescent="0.25">
      <c r="A9588" t="s">
        <v>136</v>
      </c>
      <c r="B9588" s="20" t="s">
        <v>165</v>
      </c>
      <c r="C9588" t="s">
        <v>192</v>
      </c>
      <c r="D9588">
        <v>51.507350000000002</v>
      </c>
      <c r="E9588">
        <v>-0.12776000000000001</v>
      </c>
      <c r="F9588" t="s">
        <v>196</v>
      </c>
      <c r="G9588" t="s">
        <v>197</v>
      </c>
      <c r="H9588" t="s">
        <v>194</v>
      </c>
      <c r="I9588">
        <v>1996</v>
      </c>
      <c r="J9588" s="1">
        <v>6.0000000000000001E-3</v>
      </c>
      <c r="K9588">
        <v>11</v>
      </c>
      <c r="L9588">
        <v>1.2</v>
      </c>
      <c r="M9588">
        <v>14</v>
      </c>
      <c r="N9588">
        <v>4</v>
      </c>
      <c r="O9588">
        <v>257</v>
      </c>
      <c r="P9588">
        <v>97</v>
      </c>
      <c r="Q9588">
        <v>14</v>
      </c>
      <c r="R9588">
        <v>6</v>
      </c>
    </row>
    <row r="9589" spans="1:18" x14ac:dyDescent="0.25">
      <c r="A9589" t="s">
        <v>136</v>
      </c>
      <c r="B9589" s="20" t="s">
        <v>166</v>
      </c>
      <c r="C9589" t="s">
        <v>192</v>
      </c>
      <c r="D9589">
        <v>51.507350000000002</v>
      </c>
      <c r="E9589">
        <v>-0.12776000000000001</v>
      </c>
      <c r="F9589" t="s">
        <v>196</v>
      </c>
      <c r="G9589" t="s">
        <v>197</v>
      </c>
      <c r="H9589" t="s">
        <v>194</v>
      </c>
      <c r="I9589">
        <v>2657</v>
      </c>
      <c r="J9589" s="1">
        <v>7.0000000000000001E-3</v>
      </c>
      <c r="K9589">
        <v>17</v>
      </c>
      <c r="L9589">
        <v>0.98</v>
      </c>
      <c r="M9589">
        <v>17</v>
      </c>
      <c r="N9589">
        <v>2</v>
      </c>
      <c r="O9589">
        <v>190</v>
      </c>
      <c r="P9589">
        <v>37</v>
      </c>
      <c r="Q9589">
        <v>23</v>
      </c>
      <c r="R9589">
        <v>2</v>
      </c>
    </row>
    <row r="9590" spans="1:18" x14ac:dyDescent="0.25">
      <c r="A9590" t="s">
        <v>136</v>
      </c>
      <c r="B9590" s="20" t="s">
        <v>167</v>
      </c>
      <c r="C9590" t="s">
        <v>192</v>
      </c>
      <c r="D9590">
        <v>51.507350000000002</v>
      </c>
      <c r="E9590">
        <v>-0.12776000000000001</v>
      </c>
      <c r="F9590" t="s">
        <v>196</v>
      </c>
      <c r="G9590" t="s">
        <v>197</v>
      </c>
      <c r="H9590" t="s">
        <v>194</v>
      </c>
      <c r="I9590">
        <v>2389</v>
      </c>
      <c r="J9590" s="1">
        <v>8.0000000000000002E-3</v>
      </c>
      <c r="K9590">
        <v>18</v>
      </c>
      <c r="L9590">
        <v>0.4</v>
      </c>
      <c r="M9590">
        <v>7</v>
      </c>
      <c r="N9590">
        <v>4</v>
      </c>
      <c r="O9590">
        <v>341</v>
      </c>
      <c r="P9590">
        <v>54</v>
      </c>
      <c r="Q9590">
        <v>35</v>
      </c>
      <c r="R9590">
        <v>3</v>
      </c>
    </row>
    <row r="9591" spans="1:18" x14ac:dyDescent="0.25">
      <c r="A9591" t="s">
        <v>136</v>
      </c>
      <c r="B9591" s="20" t="s">
        <v>168</v>
      </c>
      <c r="C9591" t="s">
        <v>192</v>
      </c>
      <c r="D9591">
        <v>51.507350000000002</v>
      </c>
      <c r="E9591">
        <v>-0.12776000000000001</v>
      </c>
      <c r="F9591" t="s">
        <v>196</v>
      </c>
      <c r="G9591" t="s">
        <v>197</v>
      </c>
      <c r="H9591" t="s">
        <v>194</v>
      </c>
      <c r="I9591">
        <v>2463</v>
      </c>
      <c r="J9591" s="1">
        <v>6.0000000000000001E-3</v>
      </c>
      <c r="K9591">
        <v>14</v>
      </c>
      <c r="L9591">
        <v>0.56999999999999995</v>
      </c>
      <c r="M9591">
        <v>8</v>
      </c>
      <c r="N9591">
        <v>6</v>
      </c>
      <c r="O9591">
        <v>452</v>
      </c>
      <c r="P9591">
        <v>85</v>
      </c>
      <c r="Q9591">
        <v>26</v>
      </c>
      <c r="R9591">
        <v>6</v>
      </c>
    </row>
    <row r="9592" spans="1:18" x14ac:dyDescent="0.25">
      <c r="A9592" t="s">
        <v>136</v>
      </c>
      <c r="B9592" s="20" t="s">
        <v>169</v>
      </c>
      <c r="C9592" t="s">
        <v>192</v>
      </c>
      <c r="D9592">
        <v>51.507350000000002</v>
      </c>
      <c r="E9592">
        <v>-0.12776000000000001</v>
      </c>
      <c r="F9592" t="s">
        <v>196</v>
      </c>
      <c r="G9592" t="s">
        <v>197</v>
      </c>
      <c r="H9592" t="s">
        <v>194</v>
      </c>
      <c r="I9592">
        <v>2821</v>
      </c>
      <c r="J9592" s="1">
        <v>8.0000000000000002E-3</v>
      </c>
      <c r="K9592">
        <v>24</v>
      </c>
      <c r="L9592">
        <v>1.1299999999999999</v>
      </c>
      <c r="M9592">
        <v>27</v>
      </c>
      <c r="N9592">
        <v>4</v>
      </c>
      <c r="O9592">
        <v>232</v>
      </c>
      <c r="P9592">
        <v>72</v>
      </c>
      <c r="Q9592">
        <v>18</v>
      </c>
      <c r="R9592">
        <v>7</v>
      </c>
    </row>
    <row r="9593" spans="1:18" x14ac:dyDescent="0.25">
      <c r="A9593" t="s">
        <v>136</v>
      </c>
      <c r="B9593" s="20" t="s">
        <v>170</v>
      </c>
      <c r="C9593" t="s">
        <v>192</v>
      </c>
      <c r="D9593">
        <v>51.507350000000002</v>
      </c>
      <c r="E9593">
        <v>-0.12776000000000001</v>
      </c>
      <c r="F9593" t="s">
        <v>196</v>
      </c>
      <c r="G9593" t="s">
        <v>197</v>
      </c>
      <c r="H9593" t="s">
        <v>194</v>
      </c>
      <c r="I9593">
        <v>2445</v>
      </c>
      <c r="J9593" s="1">
        <v>8.0000000000000002E-3</v>
      </c>
      <c r="K9593">
        <v>19</v>
      </c>
      <c r="L9593">
        <v>0.28999999999999998</v>
      </c>
      <c r="M9593">
        <v>5</v>
      </c>
      <c r="N9593">
        <v>2</v>
      </c>
      <c r="O9593">
        <v>172</v>
      </c>
      <c r="P9593">
        <v>44</v>
      </c>
      <c r="Q9593">
        <v>14</v>
      </c>
      <c r="R9593">
        <v>0</v>
      </c>
    </row>
    <row r="9594" spans="1:18" x14ac:dyDescent="0.25">
      <c r="A9594" t="s">
        <v>136</v>
      </c>
      <c r="B9594" s="20" t="s">
        <v>171</v>
      </c>
      <c r="C9594" t="s">
        <v>192</v>
      </c>
      <c r="D9594">
        <v>51.507350000000002</v>
      </c>
      <c r="E9594">
        <v>-0.12776000000000001</v>
      </c>
      <c r="F9594" t="s">
        <v>196</v>
      </c>
      <c r="G9594" t="s">
        <v>197</v>
      </c>
      <c r="H9594" t="s">
        <v>194</v>
      </c>
      <c r="I9594">
        <v>2252</v>
      </c>
      <c r="J9594" s="1">
        <v>1.2E-2</v>
      </c>
      <c r="K9594">
        <v>27</v>
      </c>
      <c r="L9594">
        <v>0.08</v>
      </c>
      <c r="M9594">
        <v>2</v>
      </c>
      <c r="N9594">
        <v>2</v>
      </c>
      <c r="O9594">
        <v>201</v>
      </c>
      <c r="P9594">
        <v>95</v>
      </c>
      <c r="Q9594">
        <v>14</v>
      </c>
      <c r="R9594">
        <v>2</v>
      </c>
    </row>
    <row r="9595" spans="1:18" x14ac:dyDescent="0.25">
      <c r="A9595" t="s">
        <v>136</v>
      </c>
      <c r="B9595" s="20" t="s">
        <v>172</v>
      </c>
      <c r="C9595" t="s">
        <v>192</v>
      </c>
      <c r="D9595">
        <v>51.507350000000002</v>
      </c>
      <c r="E9595">
        <v>-0.12776000000000001</v>
      </c>
      <c r="F9595" t="s">
        <v>196</v>
      </c>
      <c r="G9595" t="s">
        <v>197</v>
      </c>
      <c r="H9595" t="s">
        <v>194</v>
      </c>
      <c r="I9595">
        <v>1901</v>
      </c>
      <c r="J9595" s="1">
        <v>1.0999999999999999E-2</v>
      </c>
      <c r="K9595">
        <v>21</v>
      </c>
      <c r="L9595">
        <v>1.21</v>
      </c>
      <c r="M9595">
        <v>26</v>
      </c>
      <c r="N9595">
        <v>3</v>
      </c>
      <c r="O9595">
        <v>274</v>
      </c>
      <c r="P9595">
        <v>88</v>
      </c>
      <c r="Q9595">
        <v>23</v>
      </c>
      <c r="R9595">
        <v>1</v>
      </c>
    </row>
    <row r="9596" spans="1:18" x14ac:dyDescent="0.25">
      <c r="A9596" t="s">
        <v>136</v>
      </c>
      <c r="B9596" s="20" t="s">
        <v>173</v>
      </c>
      <c r="C9596" t="s">
        <v>192</v>
      </c>
      <c r="D9596">
        <v>51.507350000000002</v>
      </c>
      <c r="E9596">
        <v>-0.12776000000000001</v>
      </c>
      <c r="F9596" t="s">
        <v>196</v>
      </c>
      <c r="G9596" t="s">
        <v>197</v>
      </c>
      <c r="H9596" t="s">
        <v>194</v>
      </c>
      <c r="I9596">
        <v>2286</v>
      </c>
      <c r="J9596" s="1">
        <v>6.0000000000000001E-3</v>
      </c>
      <c r="K9596">
        <v>13</v>
      </c>
      <c r="L9596">
        <v>0.9</v>
      </c>
      <c r="M9596">
        <v>12</v>
      </c>
      <c r="N9596">
        <v>2</v>
      </c>
      <c r="O9596">
        <v>209</v>
      </c>
      <c r="P9596">
        <v>91</v>
      </c>
      <c r="Q9596">
        <v>14</v>
      </c>
      <c r="R9596">
        <v>6</v>
      </c>
    </row>
    <row r="9597" spans="1:18" x14ac:dyDescent="0.25">
      <c r="A9597" t="s">
        <v>136</v>
      </c>
      <c r="B9597" s="20">
        <v>44937</v>
      </c>
      <c r="C9597" t="s">
        <v>192</v>
      </c>
      <c r="D9597">
        <v>51.507350000000002</v>
      </c>
      <c r="E9597">
        <v>-0.12776000000000001</v>
      </c>
      <c r="F9597" t="s">
        <v>196</v>
      </c>
      <c r="G9597" t="s">
        <v>197</v>
      </c>
      <c r="H9597" t="s">
        <v>194</v>
      </c>
      <c r="I9597">
        <v>2459</v>
      </c>
      <c r="J9597" s="1">
        <v>0.01</v>
      </c>
      <c r="K9597">
        <v>24</v>
      </c>
      <c r="L9597">
        <v>0.48</v>
      </c>
      <c r="M9597">
        <v>12</v>
      </c>
      <c r="N9597">
        <v>2</v>
      </c>
      <c r="O9597">
        <v>179</v>
      </c>
      <c r="P9597">
        <v>58</v>
      </c>
      <c r="Q9597">
        <v>18</v>
      </c>
      <c r="R9597">
        <v>9</v>
      </c>
    </row>
    <row r="9598" spans="1:18" x14ac:dyDescent="0.25">
      <c r="A9598" t="s">
        <v>136</v>
      </c>
      <c r="B9598" s="20">
        <v>44968</v>
      </c>
      <c r="C9598" t="s">
        <v>192</v>
      </c>
      <c r="D9598">
        <v>51.507350000000002</v>
      </c>
      <c r="E9598">
        <v>-0.12776000000000001</v>
      </c>
      <c r="F9598" t="s">
        <v>196</v>
      </c>
      <c r="G9598" t="s">
        <v>197</v>
      </c>
      <c r="H9598" t="s">
        <v>194</v>
      </c>
      <c r="I9598">
        <v>2717</v>
      </c>
      <c r="J9598" s="1">
        <v>1.2E-2</v>
      </c>
      <c r="K9598">
        <v>33</v>
      </c>
      <c r="L9598">
        <v>0.95</v>
      </c>
      <c r="M9598">
        <v>31</v>
      </c>
      <c r="N9598">
        <v>3</v>
      </c>
      <c r="O9598">
        <v>187</v>
      </c>
      <c r="P9598">
        <v>94</v>
      </c>
      <c r="Q9598">
        <v>20</v>
      </c>
      <c r="R9598">
        <v>9</v>
      </c>
    </row>
    <row r="9599" spans="1:18" x14ac:dyDescent="0.25">
      <c r="A9599" t="s">
        <v>136</v>
      </c>
      <c r="B9599" s="20">
        <v>44996</v>
      </c>
      <c r="C9599" t="s">
        <v>192</v>
      </c>
      <c r="D9599">
        <v>51.507350000000002</v>
      </c>
      <c r="E9599">
        <v>-0.12776000000000001</v>
      </c>
      <c r="F9599" t="s">
        <v>196</v>
      </c>
      <c r="G9599" t="s">
        <v>197</v>
      </c>
      <c r="H9599" t="s">
        <v>194</v>
      </c>
      <c r="I9599">
        <v>2148</v>
      </c>
      <c r="J9599" s="1">
        <v>5.0000000000000001E-3</v>
      </c>
      <c r="K9599">
        <v>10</v>
      </c>
      <c r="L9599">
        <v>0.67</v>
      </c>
      <c r="M9599">
        <v>6</v>
      </c>
      <c r="N9599">
        <v>6</v>
      </c>
      <c r="O9599">
        <v>340</v>
      </c>
      <c r="P9599">
        <v>56</v>
      </c>
      <c r="Q9599">
        <v>20</v>
      </c>
      <c r="R9599">
        <v>7</v>
      </c>
    </row>
    <row r="9600" spans="1:18" x14ac:dyDescent="0.25">
      <c r="A9600" t="s">
        <v>136</v>
      </c>
      <c r="B9600" s="20">
        <v>45027</v>
      </c>
      <c r="C9600" t="s">
        <v>192</v>
      </c>
      <c r="D9600">
        <v>51.507350000000002</v>
      </c>
      <c r="E9600">
        <v>-0.12776000000000001</v>
      </c>
      <c r="F9600" t="s">
        <v>196</v>
      </c>
      <c r="G9600" t="s">
        <v>197</v>
      </c>
      <c r="H9600" t="s">
        <v>194</v>
      </c>
      <c r="I9600">
        <v>2075</v>
      </c>
      <c r="J9600" s="1">
        <v>5.0000000000000001E-3</v>
      </c>
      <c r="K9600">
        <v>11</v>
      </c>
      <c r="L9600">
        <v>1.07</v>
      </c>
      <c r="M9600">
        <v>12</v>
      </c>
      <c r="N9600">
        <v>2</v>
      </c>
      <c r="O9600">
        <v>164</v>
      </c>
      <c r="P9600">
        <v>71</v>
      </c>
      <c r="Q9600">
        <v>5</v>
      </c>
      <c r="R9600">
        <v>4</v>
      </c>
    </row>
    <row r="9601" spans="1:18" x14ac:dyDescent="0.25">
      <c r="A9601" t="s">
        <v>136</v>
      </c>
      <c r="B9601" s="20">
        <v>45057</v>
      </c>
      <c r="C9601" t="s">
        <v>192</v>
      </c>
      <c r="D9601">
        <v>51.507350000000002</v>
      </c>
      <c r="E9601">
        <v>-0.12776000000000001</v>
      </c>
      <c r="F9601" t="s">
        <v>196</v>
      </c>
      <c r="G9601" t="s">
        <v>197</v>
      </c>
      <c r="H9601" t="s">
        <v>194</v>
      </c>
      <c r="I9601">
        <v>2634</v>
      </c>
      <c r="J9601" s="1">
        <v>1.0999999999999999E-2</v>
      </c>
      <c r="K9601">
        <v>29</v>
      </c>
      <c r="L9601">
        <v>0.54</v>
      </c>
      <c r="M9601">
        <v>16</v>
      </c>
      <c r="N9601">
        <v>2</v>
      </c>
      <c r="O9601">
        <v>107</v>
      </c>
      <c r="P9601">
        <v>83</v>
      </c>
      <c r="Q9601">
        <v>36</v>
      </c>
      <c r="R9601">
        <v>11</v>
      </c>
    </row>
    <row r="9602" spans="1:18" x14ac:dyDescent="0.25">
      <c r="A9602" t="s">
        <v>136</v>
      </c>
      <c r="B9602" s="20">
        <v>45088</v>
      </c>
      <c r="C9602" t="s">
        <v>192</v>
      </c>
      <c r="D9602">
        <v>51.507350000000002</v>
      </c>
      <c r="E9602">
        <v>-0.12776000000000001</v>
      </c>
      <c r="F9602" t="s">
        <v>196</v>
      </c>
      <c r="G9602" t="s">
        <v>197</v>
      </c>
      <c r="H9602" t="s">
        <v>194</v>
      </c>
      <c r="I9602">
        <v>1538</v>
      </c>
      <c r="J9602" s="1">
        <v>1.0999999999999999E-2</v>
      </c>
      <c r="K9602">
        <v>17</v>
      </c>
      <c r="L9602">
        <v>0.06</v>
      </c>
      <c r="M9602">
        <v>1</v>
      </c>
      <c r="N9602">
        <v>2</v>
      </c>
      <c r="O9602">
        <v>151</v>
      </c>
      <c r="P9602">
        <v>80</v>
      </c>
      <c r="Q9602">
        <v>39</v>
      </c>
      <c r="R9602">
        <v>6</v>
      </c>
    </row>
    <row r="9603" spans="1:18" x14ac:dyDescent="0.25">
      <c r="A9603" t="s">
        <v>136</v>
      </c>
      <c r="B9603" s="20">
        <v>45118</v>
      </c>
      <c r="C9603" t="s">
        <v>192</v>
      </c>
      <c r="D9603">
        <v>51.507350000000002</v>
      </c>
      <c r="E9603">
        <v>-0.12776000000000001</v>
      </c>
      <c r="F9603" t="s">
        <v>196</v>
      </c>
      <c r="G9603" t="s">
        <v>197</v>
      </c>
      <c r="H9603" t="s">
        <v>194</v>
      </c>
      <c r="I9603">
        <v>2832</v>
      </c>
      <c r="J9603" s="1">
        <v>7.0000000000000001E-3</v>
      </c>
      <c r="K9603">
        <v>20</v>
      </c>
      <c r="L9603">
        <v>0.01</v>
      </c>
      <c r="M9603">
        <v>0</v>
      </c>
      <c r="N9603">
        <v>4</v>
      </c>
      <c r="O9603">
        <v>390</v>
      </c>
      <c r="P9603">
        <v>41</v>
      </c>
      <c r="Q9603">
        <v>14</v>
      </c>
      <c r="R9603">
        <v>4</v>
      </c>
    </row>
    <row r="9604" spans="1:18" x14ac:dyDescent="0.25">
      <c r="A9604" t="s">
        <v>136</v>
      </c>
      <c r="B9604" s="20">
        <v>45149</v>
      </c>
      <c r="C9604" t="s">
        <v>192</v>
      </c>
      <c r="D9604">
        <v>51.507350000000002</v>
      </c>
      <c r="E9604">
        <v>-0.12776000000000001</v>
      </c>
      <c r="F9604" t="s">
        <v>196</v>
      </c>
      <c r="G9604" t="s">
        <v>197</v>
      </c>
      <c r="H9604" t="s">
        <v>194</v>
      </c>
      <c r="I9604">
        <v>3041</v>
      </c>
      <c r="J9604" s="1">
        <v>6.0000000000000001E-3</v>
      </c>
      <c r="K9604">
        <v>18</v>
      </c>
      <c r="L9604">
        <v>0.63</v>
      </c>
      <c r="M9604">
        <v>11</v>
      </c>
      <c r="N9604">
        <v>2</v>
      </c>
      <c r="O9604">
        <v>214</v>
      </c>
      <c r="P9604">
        <v>98</v>
      </c>
      <c r="Q9604">
        <v>15</v>
      </c>
      <c r="R9604">
        <v>2</v>
      </c>
    </row>
    <row r="9605" spans="1:18" x14ac:dyDescent="0.25">
      <c r="A9605" t="s">
        <v>136</v>
      </c>
      <c r="B9605" s="20">
        <v>45180</v>
      </c>
      <c r="C9605" t="s">
        <v>192</v>
      </c>
      <c r="D9605">
        <v>51.507350000000002</v>
      </c>
      <c r="E9605">
        <v>-0.12776000000000001</v>
      </c>
      <c r="F9605" t="s">
        <v>196</v>
      </c>
      <c r="G9605" t="s">
        <v>197</v>
      </c>
      <c r="H9605" t="s">
        <v>194</v>
      </c>
      <c r="I9605">
        <v>2333</v>
      </c>
      <c r="J9605" s="1">
        <v>0.01</v>
      </c>
      <c r="K9605">
        <v>23</v>
      </c>
      <c r="L9605">
        <v>0.83</v>
      </c>
      <c r="M9605">
        <v>19</v>
      </c>
      <c r="N9605">
        <v>2</v>
      </c>
      <c r="O9605">
        <v>198</v>
      </c>
      <c r="P9605">
        <v>108</v>
      </c>
      <c r="Q9605">
        <v>21</v>
      </c>
      <c r="R9605">
        <v>6</v>
      </c>
    </row>
    <row r="9606" spans="1:18" x14ac:dyDescent="0.25">
      <c r="A9606" t="s">
        <v>136</v>
      </c>
      <c r="B9606" s="20">
        <v>45210</v>
      </c>
      <c r="C9606" t="s">
        <v>192</v>
      </c>
      <c r="D9606">
        <v>51.507350000000002</v>
      </c>
      <c r="E9606">
        <v>-0.12776000000000001</v>
      </c>
      <c r="F9606" t="s">
        <v>196</v>
      </c>
      <c r="G9606" t="s">
        <v>197</v>
      </c>
      <c r="H9606" t="s">
        <v>194</v>
      </c>
      <c r="I9606">
        <v>2156</v>
      </c>
      <c r="J9606" s="1">
        <v>1.0999999999999999E-2</v>
      </c>
      <c r="K9606">
        <v>23</v>
      </c>
      <c r="L9606">
        <v>1.2</v>
      </c>
      <c r="M9606">
        <v>27</v>
      </c>
      <c r="N9606">
        <v>2</v>
      </c>
      <c r="O9606">
        <v>179</v>
      </c>
      <c r="P9606">
        <v>64</v>
      </c>
      <c r="Q9606">
        <v>32</v>
      </c>
      <c r="R9606">
        <v>9</v>
      </c>
    </row>
    <row r="9607" spans="1:18" x14ac:dyDescent="0.25">
      <c r="A9607" t="s">
        <v>136</v>
      </c>
      <c r="B9607" s="20">
        <v>45241</v>
      </c>
      <c r="C9607" t="s">
        <v>192</v>
      </c>
      <c r="D9607">
        <v>51.507350000000002</v>
      </c>
      <c r="E9607">
        <v>-0.12776000000000001</v>
      </c>
      <c r="F9607" t="s">
        <v>196</v>
      </c>
      <c r="G9607" t="s">
        <v>197</v>
      </c>
      <c r="H9607" t="s">
        <v>194</v>
      </c>
      <c r="I9607">
        <v>1563</v>
      </c>
      <c r="J9607" s="1">
        <v>6.0000000000000001E-3</v>
      </c>
      <c r="K9607">
        <v>10</v>
      </c>
      <c r="L9607">
        <v>0.93</v>
      </c>
      <c r="M9607">
        <v>9</v>
      </c>
      <c r="N9607">
        <v>2</v>
      </c>
      <c r="O9607">
        <v>156</v>
      </c>
      <c r="P9607">
        <v>101</v>
      </c>
      <c r="Q9607">
        <v>24</v>
      </c>
      <c r="R9607">
        <v>3</v>
      </c>
    </row>
    <row r="9608" spans="1:18" x14ac:dyDescent="0.25">
      <c r="A9608" t="s">
        <v>136</v>
      </c>
      <c r="B9608" s="20">
        <v>45271</v>
      </c>
      <c r="C9608" t="s">
        <v>192</v>
      </c>
      <c r="D9608">
        <v>51.507350000000002</v>
      </c>
      <c r="E9608">
        <v>-0.12776000000000001</v>
      </c>
      <c r="F9608" t="s">
        <v>196</v>
      </c>
      <c r="G9608" t="s">
        <v>197</v>
      </c>
      <c r="H9608" t="s">
        <v>194</v>
      </c>
      <c r="I9608">
        <v>2158</v>
      </c>
      <c r="J9608" s="1">
        <v>5.0000000000000001E-3</v>
      </c>
      <c r="K9608">
        <v>10</v>
      </c>
      <c r="L9608">
        <v>0.52</v>
      </c>
      <c r="M9608">
        <v>5</v>
      </c>
      <c r="N9608">
        <v>3</v>
      </c>
      <c r="O9608">
        <v>246</v>
      </c>
      <c r="P9608">
        <v>79</v>
      </c>
      <c r="Q9608">
        <v>23</v>
      </c>
      <c r="R9608">
        <v>3</v>
      </c>
    </row>
    <row r="9609" spans="1:18" x14ac:dyDescent="0.25">
      <c r="A9609" t="s">
        <v>136</v>
      </c>
      <c r="B9609" s="20" t="s">
        <v>174</v>
      </c>
      <c r="C9609" t="s">
        <v>192</v>
      </c>
      <c r="D9609">
        <v>51.507350000000002</v>
      </c>
      <c r="E9609">
        <v>-0.12776000000000001</v>
      </c>
      <c r="F9609" t="s">
        <v>196</v>
      </c>
      <c r="G9609" t="s">
        <v>197</v>
      </c>
      <c r="H9609" t="s">
        <v>194</v>
      </c>
      <c r="I9609">
        <v>2403</v>
      </c>
      <c r="J9609" s="1">
        <v>6.0000000000000001E-3</v>
      </c>
      <c r="K9609">
        <v>13</v>
      </c>
      <c r="L9609">
        <v>0.97</v>
      </c>
      <c r="M9609">
        <v>13</v>
      </c>
      <c r="N9609">
        <v>2</v>
      </c>
      <c r="O9609">
        <v>227</v>
      </c>
      <c r="P9609">
        <v>62</v>
      </c>
      <c r="Q9609">
        <v>15</v>
      </c>
      <c r="R9609">
        <v>3</v>
      </c>
    </row>
    <row r="9610" spans="1:18" x14ac:dyDescent="0.25">
      <c r="A9610" t="s">
        <v>136</v>
      </c>
      <c r="B9610" s="20" t="s">
        <v>175</v>
      </c>
      <c r="C9610" t="s">
        <v>192</v>
      </c>
      <c r="D9610">
        <v>51.507350000000002</v>
      </c>
      <c r="E9610">
        <v>-0.12776000000000001</v>
      </c>
      <c r="F9610" t="s">
        <v>196</v>
      </c>
      <c r="G9610" t="s">
        <v>197</v>
      </c>
      <c r="H9610" t="s">
        <v>194</v>
      </c>
      <c r="I9610">
        <v>2536</v>
      </c>
      <c r="J9610" s="1">
        <v>0.01</v>
      </c>
      <c r="K9610">
        <v>25</v>
      </c>
      <c r="L9610">
        <v>1.0900000000000001</v>
      </c>
      <c r="M9610">
        <v>27</v>
      </c>
      <c r="N9610">
        <v>2</v>
      </c>
      <c r="O9610">
        <v>174</v>
      </c>
      <c r="P9610">
        <v>79</v>
      </c>
      <c r="Q9610">
        <v>23</v>
      </c>
      <c r="R9610">
        <v>7</v>
      </c>
    </row>
    <row r="9611" spans="1:18" x14ac:dyDescent="0.25">
      <c r="A9611" t="s">
        <v>136</v>
      </c>
      <c r="B9611" s="20" t="s">
        <v>176</v>
      </c>
      <c r="C9611" t="s">
        <v>192</v>
      </c>
      <c r="D9611">
        <v>51.507350000000002</v>
      </c>
      <c r="E9611">
        <v>-0.12776000000000001</v>
      </c>
      <c r="F9611" t="s">
        <v>196</v>
      </c>
      <c r="G9611" t="s">
        <v>197</v>
      </c>
      <c r="H9611" t="s">
        <v>194</v>
      </c>
      <c r="I9611">
        <v>2186</v>
      </c>
      <c r="J9611" s="1">
        <v>6.0000000000000001E-3</v>
      </c>
      <c r="K9611">
        <v>14</v>
      </c>
      <c r="L9611">
        <v>0.68</v>
      </c>
      <c r="M9611">
        <v>9</v>
      </c>
      <c r="N9611">
        <v>5</v>
      </c>
      <c r="O9611">
        <v>286</v>
      </c>
      <c r="P9611">
        <v>70</v>
      </c>
      <c r="Q9611">
        <v>26</v>
      </c>
      <c r="R9611">
        <v>6</v>
      </c>
    </row>
    <row r="9612" spans="1:18" x14ac:dyDescent="0.25">
      <c r="A9612" t="s">
        <v>136</v>
      </c>
      <c r="B9612" s="20" t="s">
        <v>177</v>
      </c>
      <c r="C9612" t="s">
        <v>192</v>
      </c>
      <c r="D9612">
        <v>51.507350000000002</v>
      </c>
      <c r="E9612">
        <v>-0.12776000000000001</v>
      </c>
      <c r="F9612" t="s">
        <v>196</v>
      </c>
      <c r="G9612" t="s">
        <v>197</v>
      </c>
      <c r="H9612" t="s">
        <v>194</v>
      </c>
      <c r="I9612">
        <v>2865</v>
      </c>
      <c r="J9612" s="1">
        <v>8.0000000000000002E-3</v>
      </c>
      <c r="K9612">
        <v>22</v>
      </c>
      <c r="L9612">
        <v>0.27</v>
      </c>
      <c r="M9612">
        <v>6</v>
      </c>
      <c r="N9612">
        <v>5</v>
      </c>
      <c r="O9612">
        <v>165</v>
      </c>
      <c r="P9612">
        <v>72</v>
      </c>
      <c r="Q9612">
        <v>26</v>
      </c>
      <c r="R9612">
        <v>5</v>
      </c>
    </row>
    <row r="9613" spans="1:18" x14ac:dyDescent="0.25">
      <c r="A9613" t="s">
        <v>136</v>
      </c>
      <c r="B9613" s="20" t="s">
        <v>178</v>
      </c>
      <c r="C9613" t="s">
        <v>192</v>
      </c>
      <c r="D9613">
        <v>51.507350000000002</v>
      </c>
      <c r="E9613">
        <v>-0.12776000000000001</v>
      </c>
      <c r="F9613" t="s">
        <v>196</v>
      </c>
      <c r="G9613" t="s">
        <v>197</v>
      </c>
      <c r="H9613" t="s">
        <v>194</v>
      </c>
      <c r="I9613">
        <v>1761</v>
      </c>
      <c r="J9613" s="1">
        <v>1.2E-2</v>
      </c>
      <c r="K9613">
        <v>22</v>
      </c>
      <c r="L9613">
        <v>0.34</v>
      </c>
      <c r="M9613">
        <v>7</v>
      </c>
      <c r="N9613">
        <v>3</v>
      </c>
      <c r="O9613">
        <v>223</v>
      </c>
      <c r="P9613">
        <v>59</v>
      </c>
      <c r="Q9613">
        <v>14</v>
      </c>
      <c r="R9613">
        <v>12</v>
      </c>
    </row>
    <row r="9614" spans="1:18" x14ac:dyDescent="0.25">
      <c r="A9614" t="s">
        <v>136</v>
      </c>
      <c r="B9614" s="20" t="s">
        <v>179</v>
      </c>
      <c r="C9614" t="s">
        <v>192</v>
      </c>
      <c r="D9614">
        <v>51.507350000000002</v>
      </c>
      <c r="E9614">
        <v>-0.12776000000000001</v>
      </c>
      <c r="F9614" t="s">
        <v>196</v>
      </c>
      <c r="G9614" t="s">
        <v>197</v>
      </c>
      <c r="H9614" t="s">
        <v>194</v>
      </c>
      <c r="I9614">
        <v>2581</v>
      </c>
      <c r="J9614" s="1">
        <v>8.9999999999999993E-3</v>
      </c>
      <c r="K9614">
        <v>22</v>
      </c>
      <c r="L9614">
        <v>0.66</v>
      </c>
      <c r="M9614">
        <v>14</v>
      </c>
      <c r="N9614">
        <v>6</v>
      </c>
      <c r="O9614">
        <v>388</v>
      </c>
      <c r="P9614">
        <v>85</v>
      </c>
      <c r="Q9614">
        <v>27</v>
      </c>
      <c r="R9614">
        <v>13</v>
      </c>
    </row>
    <row r="9615" spans="1:18" x14ac:dyDescent="0.25">
      <c r="A9615" t="s">
        <v>136</v>
      </c>
      <c r="B9615" s="20" t="s">
        <v>180</v>
      </c>
      <c r="C9615" t="s">
        <v>192</v>
      </c>
      <c r="D9615">
        <v>51.507350000000002</v>
      </c>
      <c r="E9615">
        <v>-0.12776000000000001</v>
      </c>
      <c r="F9615" t="s">
        <v>196</v>
      </c>
      <c r="G9615" t="s">
        <v>197</v>
      </c>
      <c r="H9615" t="s">
        <v>194</v>
      </c>
      <c r="I9615">
        <v>1960</v>
      </c>
      <c r="J9615" s="1">
        <v>0.01</v>
      </c>
      <c r="K9615">
        <v>19</v>
      </c>
      <c r="L9615">
        <v>0.74</v>
      </c>
      <c r="M9615">
        <v>14</v>
      </c>
      <c r="N9615">
        <v>3</v>
      </c>
      <c r="O9615">
        <v>161</v>
      </c>
      <c r="P9615">
        <v>107</v>
      </c>
      <c r="Q9615">
        <v>27</v>
      </c>
      <c r="R9615">
        <v>9</v>
      </c>
    </row>
    <row r="9616" spans="1:18" x14ac:dyDescent="0.25">
      <c r="A9616" t="s">
        <v>136</v>
      </c>
      <c r="B9616" s="20" t="s">
        <v>181</v>
      </c>
      <c r="C9616" t="s">
        <v>192</v>
      </c>
      <c r="D9616">
        <v>51.507350000000002</v>
      </c>
      <c r="E9616">
        <v>-0.12776000000000001</v>
      </c>
      <c r="F9616" t="s">
        <v>196</v>
      </c>
      <c r="G9616" t="s">
        <v>197</v>
      </c>
      <c r="H9616" t="s">
        <v>194</v>
      </c>
      <c r="I9616">
        <v>1671</v>
      </c>
      <c r="J9616" s="1">
        <v>1.2E-2</v>
      </c>
      <c r="K9616">
        <v>20</v>
      </c>
      <c r="L9616">
        <v>0.61</v>
      </c>
      <c r="M9616">
        <v>12</v>
      </c>
      <c r="N9616">
        <v>4</v>
      </c>
      <c r="O9616">
        <v>325</v>
      </c>
      <c r="P9616">
        <v>88</v>
      </c>
      <c r="Q9616">
        <v>20</v>
      </c>
      <c r="R9616">
        <v>4</v>
      </c>
    </row>
    <row r="9617" spans="1:18" x14ac:dyDescent="0.25">
      <c r="A9617" t="s">
        <v>136</v>
      </c>
      <c r="B9617" s="20" t="s">
        <v>182</v>
      </c>
      <c r="C9617" t="s">
        <v>192</v>
      </c>
      <c r="D9617">
        <v>51.507350000000002</v>
      </c>
      <c r="E9617">
        <v>-0.12776000000000001</v>
      </c>
      <c r="F9617" t="s">
        <v>196</v>
      </c>
      <c r="G9617" t="s">
        <v>197</v>
      </c>
      <c r="H9617" t="s">
        <v>194</v>
      </c>
      <c r="I9617">
        <v>1411</v>
      </c>
      <c r="J9617" s="1">
        <v>8.0000000000000002E-3</v>
      </c>
      <c r="K9617">
        <v>12</v>
      </c>
      <c r="L9617">
        <v>0.75</v>
      </c>
      <c r="M9617">
        <v>9</v>
      </c>
      <c r="N9617">
        <v>2</v>
      </c>
      <c r="O9617">
        <v>174</v>
      </c>
      <c r="P9617">
        <v>68</v>
      </c>
      <c r="Q9617">
        <v>11</v>
      </c>
      <c r="R9617">
        <v>6</v>
      </c>
    </row>
    <row r="9618" spans="1:18" x14ac:dyDescent="0.25">
      <c r="A9618" t="s">
        <v>136</v>
      </c>
      <c r="B9618" s="20" t="s">
        <v>183</v>
      </c>
      <c r="C9618" t="s">
        <v>192</v>
      </c>
      <c r="D9618">
        <v>51.507350000000002</v>
      </c>
      <c r="E9618">
        <v>-0.12776000000000001</v>
      </c>
      <c r="F9618" t="s">
        <v>196</v>
      </c>
      <c r="G9618" t="s">
        <v>197</v>
      </c>
      <c r="H9618" t="s">
        <v>194</v>
      </c>
      <c r="I9618">
        <v>2315</v>
      </c>
      <c r="J9618" s="1">
        <v>1.0999999999999999E-2</v>
      </c>
      <c r="K9618">
        <v>24</v>
      </c>
      <c r="L9618">
        <v>0.95</v>
      </c>
      <c r="M9618">
        <v>23</v>
      </c>
      <c r="N9618">
        <v>5</v>
      </c>
      <c r="O9618">
        <v>220</v>
      </c>
      <c r="P9618">
        <v>73</v>
      </c>
      <c r="Q9618">
        <v>20</v>
      </c>
      <c r="R9618">
        <v>3</v>
      </c>
    </row>
    <row r="9619" spans="1:18" x14ac:dyDescent="0.25">
      <c r="A9619" t="s">
        <v>136</v>
      </c>
      <c r="B9619" s="20" t="s">
        <v>184</v>
      </c>
      <c r="C9619" t="s">
        <v>192</v>
      </c>
      <c r="D9619">
        <v>51.507350000000002</v>
      </c>
      <c r="E9619">
        <v>-0.12776000000000001</v>
      </c>
      <c r="F9619" t="s">
        <v>196</v>
      </c>
      <c r="G9619" t="s">
        <v>197</v>
      </c>
      <c r="H9619" t="s">
        <v>194</v>
      </c>
      <c r="I9619">
        <v>2480</v>
      </c>
      <c r="J9619" s="1">
        <v>8.9999999999999993E-3</v>
      </c>
      <c r="K9619">
        <v>21</v>
      </c>
      <c r="L9619">
        <v>0.09</v>
      </c>
      <c r="M9619">
        <v>2</v>
      </c>
      <c r="N9619">
        <v>3</v>
      </c>
      <c r="O9619">
        <v>251</v>
      </c>
      <c r="P9619">
        <v>86</v>
      </c>
      <c r="Q9619">
        <v>14</v>
      </c>
      <c r="R9619">
        <v>6</v>
      </c>
    </row>
    <row r="9620" spans="1:18" x14ac:dyDescent="0.25">
      <c r="A9620" t="s">
        <v>136</v>
      </c>
      <c r="B9620" s="20" t="s">
        <v>185</v>
      </c>
      <c r="C9620" t="s">
        <v>192</v>
      </c>
      <c r="D9620">
        <v>51.507350000000002</v>
      </c>
      <c r="E9620">
        <v>-0.12776000000000001</v>
      </c>
      <c r="F9620" t="s">
        <v>196</v>
      </c>
      <c r="G9620" t="s">
        <v>197</v>
      </c>
      <c r="H9620" t="s">
        <v>194</v>
      </c>
      <c r="I9620">
        <v>2465</v>
      </c>
      <c r="J9620" s="1">
        <v>8.9999999999999993E-3</v>
      </c>
      <c r="K9620">
        <v>23</v>
      </c>
      <c r="L9620">
        <v>1.1399999999999999</v>
      </c>
      <c r="M9620">
        <v>26</v>
      </c>
      <c r="N9620">
        <v>2</v>
      </c>
      <c r="O9620">
        <v>195</v>
      </c>
      <c r="P9620">
        <v>101</v>
      </c>
      <c r="Q9620">
        <v>11</v>
      </c>
      <c r="R9620">
        <v>3</v>
      </c>
    </row>
    <row r="9621" spans="1:18" x14ac:dyDescent="0.25">
      <c r="A9621" t="s">
        <v>136</v>
      </c>
      <c r="B9621" s="20" t="s">
        <v>186</v>
      </c>
      <c r="C9621" t="s">
        <v>192</v>
      </c>
      <c r="D9621">
        <v>51.507350000000002</v>
      </c>
      <c r="E9621">
        <v>-0.12776000000000001</v>
      </c>
      <c r="F9621" t="s">
        <v>196</v>
      </c>
      <c r="G9621" t="s">
        <v>197</v>
      </c>
      <c r="H9621" t="s">
        <v>194</v>
      </c>
      <c r="I9621">
        <v>2515</v>
      </c>
      <c r="J9621" s="1">
        <v>7.0000000000000001E-3</v>
      </c>
      <c r="K9621">
        <v>17</v>
      </c>
      <c r="L9621">
        <v>0.97</v>
      </c>
      <c r="M9621">
        <v>17</v>
      </c>
      <c r="N9621">
        <v>5</v>
      </c>
      <c r="O9621">
        <v>311</v>
      </c>
      <c r="P9621">
        <v>35</v>
      </c>
      <c r="Q9621">
        <v>18</v>
      </c>
      <c r="R9621">
        <v>3</v>
      </c>
    </row>
    <row r="9622" spans="1:18" x14ac:dyDescent="0.25">
      <c r="A9622" t="s">
        <v>136</v>
      </c>
      <c r="B9622" s="20" t="s">
        <v>187</v>
      </c>
      <c r="C9622" t="s">
        <v>192</v>
      </c>
      <c r="D9622">
        <v>51.507350000000002</v>
      </c>
      <c r="E9622">
        <v>-0.12776000000000001</v>
      </c>
      <c r="F9622" t="s">
        <v>196</v>
      </c>
      <c r="G9622" t="s">
        <v>197</v>
      </c>
      <c r="H9622" t="s">
        <v>194</v>
      </c>
      <c r="I9622">
        <v>2140</v>
      </c>
      <c r="J9622" s="1">
        <v>6.0000000000000001E-3</v>
      </c>
      <c r="K9622">
        <v>13</v>
      </c>
      <c r="L9622">
        <v>0.91</v>
      </c>
      <c r="M9622">
        <v>12</v>
      </c>
      <c r="N9622">
        <v>2</v>
      </c>
      <c r="O9622">
        <v>186</v>
      </c>
      <c r="P9622">
        <v>95</v>
      </c>
      <c r="Q9622">
        <v>29</v>
      </c>
      <c r="R9622">
        <v>9</v>
      </c>
    </row>
    <row r="9623" spans="1:18" x14ac:dyDescent="0.25">
      <c r="A9623" t="s">
        <v>136</v>
      </c>
      <c r="B9623" s="20" t="s">
        <v>188</v>
      </c>
      <c r="C9623" t="s">
        <v>192</v>
      </c>
      <c r="D9623">
        <v>51.507350000000002</v>
      </c>
      <c r="E9623">
        <v>-0.12776000000000001</v>
      </c>
      <c r="F9623" t="s">
        <v>196</v>
      </c>
      <c r="G9623" t="s">
        <v>197</v>
      </c>
      <c r="H9623" t="s">
        <v>194</v>
      </c>
      <c r="I9623">
        <v>1608</v>
      </c>
      <c r="J9623" s="1">
        <v>1.2E-2</v>
      </c>
      <c r="K9623">
        <v>20</v>
      </c>
      <c r="L9623">
        <v>0.04</v>
      </c>
      <c r="M9623">
        <v>1</v>
      </c>
      <c r="N9623">
        <v>6</v>
      </c>
      <c r="O9623">
        <v>278</v>
      </c>
      <c r="P9623">
        <v>79</v>
      </c>
      <c r="Q9623">
        <v>17</v>
      </c>
      <c r="R9623">
        <v>5</v>
      </c>
    </row>
    <row r="9624" spans="1:18" x14ac:dyDescent="0.25">
      <c r="A9624" t="s">
        <v>136</v>
      </c>
      <c r="B9624" s="20" t="s">
        <v>189</v>
      </c>
      <c r="C9624" t="s">
        <v>192</v>
      </c>
      <c r="D9624">
        <v>51.507350000000002</v>
      </c>
      <c r="E9624">
        <v>-0.12776000000000001</v>
      </c>
      <c r="F9624" t="s">
        <v>196</v>
      </c>
      <c r="G9624" t="s">
        <v>197</v>
      </c>
      <c r="H9624" t="s">
        <v>194</v>
      </c>
      <c r="I9624">
        <v>2209</v>
      </c>
      <c r="J9624" s="1">
        <v>8.0000000000000002E-3</v>
      </c>
      <c r="K9624">
        <v>17</v>
      </c>
      <c r="L9624">
        <v>0.95</v>
      </c>
      <c r="M9624">
        <v>16</v>
      </c>
      <c r="N9624">
        <v>3</v>
      </c>
      <c r="O9624">
        <v>307</v>
      </c>
      <c r="P9624">
        <v>79</v>
      </c>
      <c r="Q9624">
        <v>30</v>
      </c>
      <c r="R9624">
        <v>6</v>
      </c>
    </row>
    <row r="9625" spans="1:18" x14ac:dyDescent="0.25">
      <c r="A9625" t="s">
        <v>136</v>
      </c>
      <c r="B9625" s="20" t="s">
        <v>190</v>
      </c>
      <c r="C9625" t="s">
        <v>192</v>
      </c>
      <c r="D9625">
        <v>51.507350000000002</v>
      </c>
      <c r="E9625">
        <v>-0.12776000000000001</v>
      </c>
      <c r="F9625" t="s">
        <v>196</v>
      </c>
      <c r="G9625" t="s">
        <v>197</v>
      </c>
      <c r="H9625" t="s">
        <v>194</v>
      </c>
      <c r="I9625">
        <v>3088</v>
      </c>
      <c r="J9625" s="1">
        <v>8.0000000000000002E-3</v>
      </c>
      <c r="K9625">
        <v>26</v>
      </c>
      <c r="L9625">
        <v>0.09</v>
      </c>
      <c r="M9625">
        <v>2</v>
      </c>
      <c r="N9625">
        <v>6</v>
      </c>
      <c r="O9625">
        <v>461</v>
      </c>
      <c r="P9625">
        <v>42</v>
      </c>
      <c r="Q9625">
        <v>15</v>
      </c>
      <c r="R9625">
        <v>5</v>
      </c>
    </row>
    <row r="9626" spans="1:18" x14ac:dyDescent="0.25">
      <c r="A9626" t="s">
        <v>136</v>
      </c>
      <c r="B9626" s="20" t="s">
        <v>191</v>
      </c>
      <c r="C9626" t="s">
        <v>192</v>
      </c>
      <c r="D9626">
        <v>51.507350000000002</v>
      </c>
      <c r="E9626">
        <v>-0.12776000000000001</v>
      </c>
      <c r="F9626" t="s">
        <v>196</v>
      </c>
      <c r="G9626" t="s">
        <v>197</v>
      </c>
      <c r="H9626" t="s">
        <v>194</v>
      </c>
      <c r="I9626">
        <v>2256</v>
      </c>
      <c r="J9626" s="1">
        <v>6.0000000000000001E-3</v>
      </c>
      <c r="K9626">
        <v>14</v>
      </c>
      <c r="L9626">
        <v>1.25</v>
      </c>
      <c r="M9626">
        <v>17</v>
      </c>
      <c r="N9626">
        <v>6</v>
      </c>
      <c r="O9626">
        <v>269</v>
      </c>
      <c r="P9626">
        <v>80</v>
      </c>
      <c r="Q9626">
        <v>18</v>
      </c>
      <c r="R9626">
        <v>8</v>
      </c>
    </row>
    <row r="9627" spans="1:18" x14ac:dyDescent="0.25">
      <c r="A9627" t="s">
        <v>18</v>
      </c>
      <c r="B9627" s="20">
        <v>44929</v>
      </c>
      <c r="C9627" t="s">
        <v>193</v>
      </c>
      <c r="D9627">
        <v>53.483958999999999</v>
      </c>
      <c r="E9627">
        <v>-2.2446440000000001</v>
      </c>
      <c r="F9627" t="s">
        <v>196</v>
      </c>
      <c r="G9627" t="s">
        <v>197</v>
      </c>
      <c r="H9627" t="s">
        <v>194</v>
      </c>
      <c r="I9627">
        <v>1867.2</v>
      </c>
      <c r="J9627" s="1">
        <v>4.0000000000000001E-3</v>
      </c>
      <c r="K9627">
        <v>8</v>
      </c>
      <c r="L9627">
        <v>0.94</v>
      </c>
      <c r="M9627">
        <v>8</v>
      </c>
      <c r="N9627">
        <v>2</v>
      </c>
      <c r="O9627">
        <v>106</v>
      </c>
      <c r="P9627">
        <v>53</v>
      </c>
      <c r="Q9627">
        <v>17</v>
      </c>
      <c r="R9627">
        <v>3</v>
      </c>
    </row>
    <row r="9628" spans="1:18" x14ac:dyDescent="0.25">
      <c r="A9628" t="s">
        <v>18</v>
      </c>
      <c r="B9628" s="20">
        <v>44960</v>
      </c>
      <c r="C9628" t="s">
        <v>193</v>
      </c>
      <c r="D9628">
        <v>53.483958999999999</v>
      </c>
      <c r="E9628">
        <v>-2.2446440000000001</v>
      </c>
      <c r="F9628" t="s">
        <v>196</v>
      </c>
      <c r="G9628" t="s">
        <v>197</v>
      </c>
      <c r="H9628" t="s">
        <v>194</v>
      </c>
      <c r="I9628">
        <v>1984</v>
      </c>
      <c r="J9628" s="1">
        <v>5.0000000000000001E-3</v>
      </c>
      <c r="K9628">
        <v>10</v>
      </c>
      <c r="L9628">
        <v>0.59</v>
      </c>
      <c r="M9628">
        <v>6</v>
      </c>
      <c r="N9628">
        <v>2</v>
      </c>
      <c r="O9628">
        <v>126</v>
      </c>
      <c r="P9628">
        <v>30</v>
      </c>
      <c r="Q9628">
        <v>5</v>
      </c>
      <c r="R9628">
        <v>3</v>
      </c>
    </row>
    <row r="9629" spans="1:18" x14ac:dyDescent="0.25">
      <c r="A9629" t="s">
        <v>18</v>
      </c>
      <c r="B9629" s="20">
        <v>44988</v>
      </c>
      <c r="C9629" t="s">
        <v>193</v>
      </c>
      <c r="D9629">
        <v>53.483958999999999</v>
      </c>
      <c r="E9629">
        <v>-2.2446440000000001</v>
      </c>
      <c r="F9629" t="s">
        <v>196</v>
      </c>
      <c r="G9629" t="s">
        <v>197</v>
      </c>
      <c r="H9629" t="s">
        <v>194</v>
      </c>
      <c r="I9629">
        <v>2139</v>
      </c>
      <c r="J9629" s="1">
        <v>7.0000000000000001E-3</v>
      </c>
      <c r="K9629">
        <v>15</v>
      </c>
      <c r="L9629">
        <v>0.09</v>
      </c>
      <c r="M9629">
        <v>1</v>
      </c>
      <c r="N9629">
        <v>4</v>
      </c>
      <c r="O9629">
        <v>168</v>
      </c>
      <c r="P9629">
        <v>60</v>
      </c>
      <c r="Q9629">
        <v>9</v>
      </c>
      <c r="R9629">
        <v>0</v>
      </c>
    </row>
    <row r="9630" spans="1:18" x14ac:dyDescent="0.25">
      <c r="A9630" t="s">
        <v>18</v>
      </c>
      <c r="B9630" s="20">
        <v>45019</v>
      </c>
      <c r="C9630" t="s">
        <v>193</v>
      </c>
      <c r="D9630">
        <v>53.483958999999999</v>
      </c>
      <c r="E9630">
        <v>-2.2446440000000001</v>
      </c>
      <c r="F9630" t="s">
        <v>196</v>
      </c>
      <c r="G9630" t="s">
        <v>197</v>
      </c>
      <c r="H9630" t="s">
        <v>194</v>
      </c>
      <c r="I9630">
        <v>2008.4</v>
      </c>
      <c r="J9630" s="1">
        <v>7.0000000000000001E-3</v>
      </c>
      <c r="K9630">
        <v>13</v>
      </c>
      <c r="L9630">
        <v>0.31</v>
      </c>
      <c r="M9630">
        <v>4</v>
      </c>
      <c r="N9630">
        <v>3</v>
      </c>
      <c r="O9630">
        <v>177</v>
      </c>
      <c r="P9630">
        <v>73</v>
      </c>
      <c r="Q9630">
        <v>18</v>
      </c>
      <c r="R9630">
        <v>3</v>
      </c>
    </row>
    <row r="9631" spans="1:18" x14ac:dyDescent="0.25">
      <c r="A9631" t="s">
        <v>18</v>
      </c>
      <c r="B9631" s="20">
        <v>45049</v>
      </c>
      <c r="C9631" t="s">
        <v>193</v>
      </c>
      <c r="D9631">
        <v>53.483958999999999</v>
      </c>
      <c r="E9631">
        <v>-2.2446440000000001</v>
      </c>
      <c r="F9631" t="s">
        <v>196</v>
      </c>
      <c r="G9631" t="s">
        <v>197</v>
      </c>
      <c r="H9631" t="s">
        <v>194</v>
      </c>
      <c r="I9631">
        <v>1095.5999999999999</v>
      </c>
      <c r="J9631" s="1">
        <v>3.0000000000000001E-3</v>
      </c>
      <c r="K9631">
        <v>3</v>
      </c>
      <c r="L9631">
        <v>0.21</v>
      </c>
      <c r="M9631">
        <v>1</v>
      </c>
      <c r="N9631">
        <v>3</v>
      </c>
      <c r="O9631">
        <v>213</v>
      </c>
      <c r="P9631">
        <v>62</v>
      </c>
      <c r="Q9631">
        <v>14</v>
      </c>
      <c r="R9631">
        <v>2</v>
      </c>
    </row>
    <row r="9632" spans="1:18" x14ac:dyDescent="0.25">
      <c r="A9632" t="s">
        <v>18</v>
      </c>
      <c r="B9632" s="20">
        <v>45080</v>
      </c>
      <c r="C9632" t="s">
        <v>193</v>
      </c>
      <c r="D9632">
        <v>53.483958999999999</v>
      </c>
      <c r="E9632">
        <v>-2.2446440000000001</v>
      </c>
      <c r="F9632" t="s">
        <v>196</v>
      </c>
      <c r="G9632" t="s">
        <v>197</v>
      </c>
      <c r="H9632" t="s">
        <v>194</v>
      </c>
      <c r="I9632">
        <v>1568.8</v>
      </c>
      <c r="J9632" s="1">
        <v>7.0000000000000001E-3</v>
      </c>
      <c r="K9632">
        <v>11</v>
      </c>
      <c r="L9632">
        <v>0.15</v>
      </c>
      <c r="M9632">
        <v>2</v>
      </c>
      <c r="N9632">
        <v>6</v>
      </c>
      <c r="O9632">
        <v>372</v>
      </c>
      <c r="P9632">
        <v>70</v>
      </c>
      <c r="Q9632">
        <v>0</v>
      </c>
      <c r="R9632">
        <v>3</v>
      </c>
    </row>
    <row r="9633" spans="1:18" x14ac:dyDescent="0.25">
      <c r="A9633" t="s">
        <v>18</v>
      </c>
      <c r="B9633" s="20">
        <v>45110</v>
      </c>
      <c r="C9633" t="s">
        <v>193</v>
      </c>
      <c r="D9633">
        <v>53.483958999999999</v>
      </c>
      <c r="E9633">
        <v>-2.2446440000000001</v>
      </c>
      <c r="F9633" t="s">
        <v>196</v>
      </c>
      <c r="G9633" t="s">
        <v>197</v>
      </c>
      <c r="H9633" t="s">
        <v>194</v>
      </c>
      <c r="I9633">
        <v>1596.2</v>
      </c>
      <c r="J9633" s="1">
        <v>8.9999999999999993E-3</v>
      </c>
      <c r="K9633">
        <v>14</v>
      </c>
      <c r="L9633">
        <v>0.43</v>
      </c>
      <c r="M9633">
        <v>6</v>
      </c>
      <c r="N9633">
        <v>4</v>
      </c>
      <c r="O9633">
        <v>304</v>
      </c>
      <c r="P9633">
        <v>48</v>
      </c>
      <c r="Q9633">
        <v>17</v>
      </c>
      <c r="R9633">
        <v>3</v>
      </c>
    </row>
    <row r="9634" spans="1:18" x14ac:dyDescent="0.25">
      <c r="A9634" t="s">
        <v>18</v>
      </c>
      <c r="B9634" s="20">
        <v>45141</v>
      </c>
      <c r="C9634" t="s">
        <v>193</v>
      </c>
      <c r="D9634">
        <v>53.483958999999999</v>
      </c>
      <c r="E9634">
        <v>-2.2446440000000001</v>
      </c>
      <c r="F9634" t="s">
        <v>196</v>
      </c>
      <c r="G9634" t="s">
        <v>197</v>
      </c>
      <c r="H9634" t="s">
        <v>194</v>
      </c>
      <c r="I9634">
        <v>1090.4000000000001</v>
      </c>
      <c r="J9634" s="1">
        <v>6.0000000000000001E-3</v>
      </c>
      <c r="K9634">
        <v>7</v>
      </c>
      <c r="L9634">
        <v>0.49</v>
      </c>
      <c r="M9634">
        <v>3</v>
      </c>
      <c r="N9634">
        <v>5</v>
      </c>
      <c r="O9634">
        <v>230</v>
      </c>
      <c r="P9634">
        <v>42</v>
      </c>
      <c r="Q9634">
        <v>9</v>
      </c>
      <c r="R9634">
        <v>1</v>
      </c>
    </row>
    <row r="9635" spans="1:18" x14ac:dyDescent="0.25">
      <c r="A9635" t="s">
        <v>18</v>
      </c>
      <c r="B9635" s="20">
        <v>45172</v>
      </c>
      <c r="C9635" t="s">
        <v>193</v>
      </c>
      <c r="D9635">
        <v>53.483958999999999</v>
      </c>
      <c r="E9635">
        <v>-2.2446440000000001</v>
      </c>
      <c r="F9635" t="s">
        <v>196</v>
      </c>
      <c r="G9635" t="s">
        <v>197</v>
      </c>
      <c r="H9635" t="s">
        <v>194</v>
      </c>
      <c r="I9635">
        <v>1066.4000000000001</v>
      </c>
      <c r="J9635" s="1">
        <v>6.0000000000000001E-3</v>
      </c>
      <c r="K9635">
        <v>7</v>
      </c>
      <c r="L9635">
        <v>1.03</v>
      </c>
      <c r="M9635">
        <v>7</v>
      </c>
      <c r="N9635">
        <v>1</v>
      </c>
      <c r="O9635">
        <v>58</v>
      </c>
      <c r="P9635">
        <v>26</v>
      </c>
      <c r="Q9635">
        <v>2</v>
      </c>
      <c r="R9635">
        <v>3</v>
      </c>
    </row>
    <row r="9636" spans="1:18" x14ac:dyDescent="0.25">
      <c r="A9636" t="s">
        <v>18</v>
      </c>
      <c r="B9636" s="20">
        <v>45202</v>
      </c>
      <c r="C9636" t="s">
        <v>193</v>
      </c>
      <c r="D9636">
        <v>53.483958999999999</v>
      </c>
      <c r="E9636">
        <v>-2.2446440000000001</v>
      </c>
      <c r="F9636" t="s">
        <v>196</v>
      </c>
      <c r="G9636" t="s">
        <v>197</v>
      </c>
      <c r="H9636" t="s">
        <v>194</v>
      </c>
      <c r="I9636">
        <v>1397.8</v>
      </c>
      <c r="J9636" s="1">
        <v>3.0000000000000001E-3</v>
      </c>
      <c r="K9636">
        <v>4</v>
      </c>
      <c r="L9636">
        <v>0.65</v>
      </c>
      <c r="M9636">
        <v>3</v>
      </c>
      <c r="N9636">
        <v>5</v>
      </c>
      <c r="O9636">
        <v>255</v>
      </c>
      <c r="P9636">
        <v>44</v>
      </c>
      <c r="Q9636">
        <v>3</v>
      </c>
      <c r="R9636">
        <v>4</v>
      </c>
    </row>
    <row r="9637" spans="1:18" x14ac:dyDescent="0.25">
      <c r="A9637" t="s">
        <v>18</v>
      </c>
      <c r="B9637" s="20">
        <v>45233</v>
      </c>
      <c r="C9637" t="s">
        <v>193</v>
      </c>
      <c r="D9637">
        <v>53.483958999999999</v>
      </c>
      <c r="E9637">
        <v>-2.2446440000000001</v>
      </c>
      <c r="F9637" t="s">
        <v>196</v>
      </c>
      <c r="G9637" t="s">
        <v>197</v>
      </c>
      <c r="H9637" t="s">
        <v>194</v>
      </c>
      <c r="I9637">
        <v>1324.2</v>
      </c>
      <c r="J9637" s="1">
        <v>8.0000000000000002E-3</v>
      </c>
      <c r="K9637">
        <v>10</v>
      </c>
      <c r="L9637">
        <v>0.3</v>
      </c>
      <c r="M9637">
        <v>3</v>
      </c>
      <c r="N9637">
        <v>5</v>
      </c>
      <c r="O9637">
        <v>255</v>
      </c>
      <c r="P9637">
        <v>55</v>
      </c>
      <c r="Q9637">
        <v>6</v>
      </c>
      <c r="R9637">
        <v>0</v>
      </c>
    </row>
    <row r="9638" spans="1:18" x14ac:dyDescent="0.25">
      <c r="A9638" t="s">
        <v>18</v>
      </c>
      <c r="B9638" s="20">
        <v>45263</v>
      </c>
      <c r="C9638" t="s">
        <v>193</v>
      </c>
      <c r="D9638">
        <v>53.483958999999999</v>
      </c>
      <c r="E9638">
        <v>-2.2446440000000001</v>
      </c>
      <c r="F9638" t="s">
        <v>196</v>
      </c>
      <c r="G9638" t="s">
        <v>197</v>
      </c>
      <c r="H9638" t="s">
        <v>194</v>
      </c>
      <c r="I9638">
        <v>1629.4</v>
      </c>
      <c r="J9638" s="1">
        <v>1.2999999999999999E-2</v>
      </c>
      <c r="K9638">
        <v>21</v>
      </c>
      <c r="L9638">
        <v>0.56000000000000005</v>
      </c>
      <c r="M9638">
        <v>11</v>
      </c>
      <c r="N9638">
        <v>1</v>
      </c>
      <c r="O9638">
        <v>41</v>
      </c>
      <c r="P9638">
        <v>55</v>
      </c>
      <c r="Q9638">
        <v>2</v>
      </c>
      <c r="R9638">
        <v>0</v>
      </c>
    </row>
    <row r="9639" spans="1:18" x14ac:dyDescent="0.25">
      <c r="A9639" t="s">
        <v>18</v>
      </c>
      <c r="B9639" s="20" t="s">
        <v>23</v>
      </c>
      <c r="C9639" t="s">
        <v>193</v>
      </c>
      <c r="D9639">
        <v>53.483958999999999</v>
      </c>
      <c r="E9639">
        <v>-2.2446440000000001</v>
      </c>
      <c r="F9639" t="s">
        <v>196</v>
      </c>
      <c r="G9639" t="s">
        <v>197</v>
      </c>
      <c r="H9639" t="s">
        <v>194</v>
      </c>
      <c r="I9639">
        <v>1460.6</v>
      </c>
      <c r="J9639" s="1">
        <v>8.0000000000000002E-3</v>
      </c>
      <c r="K9639">
        <v>12</v>
      </c>
      <c r="L9639">
        <v>0.56999999999999995</v>
      </c>
      <c r="M9639">
        <v>7</v>
      </c>
      <c r="N9639">
        <v>4</v>
      </c>
      <c r="O9639">
        <v>168</v>
      </c>
      <c r="P9639">
        <v>71</v>
      </c>
      <c r="Q9639">
        <v>20</v>
      </c>
      <c r="R9639">
        <v>3</v>
      </c>
    </row>
    <row r="9640" spans="1:18" x14ac:dyDescent="0.25">
      <c r="A9640" t="s">
        <v>18</v>
      </c>
      <c r="B9640" s="20" t="s">
        <v>24</v>
      </c>
      <c r="C9640" t="s">
        <v>193</v>
      </c>
      <c r="D9640">
        <v>53.483958999999999</v>
      </c>
      <c r="E9640">
        <v>-2.2446440000000001</v>
      </c>
      <c r="F9640" t="s">
        <v>196</v>
      </c>
      <c r="G9640" t="s">
        <v>197</v>
      </c>
      <c r="H9640" t="s">
        <v>194</v>
      </c>
      <c r="I9640">
        <v>2026.6</v>
      </c>
      <c r="J9640" s="1">
        <v>4.0000000000000001E-3</v>
      </c>
      <c r="K9640">
        <v>8</v>
      </c>
      <c r="L9640">
        <v>0.69</v>
      </c>
      <c r="M9640">
        <v>6</v>
      </c>
      <c r="N9640">
        <v>6</v>
      </c>
      <c r="O9640">
        <v>258</v>
      </c>
      <c r="P9640">
        <v>29</v>
      </c>
      <c r="Q9640">
        <v>11</v>
      </c>
      <c r="R9640">
        <v>4</v>
      </c>
    </row>
    <row r="9641" spans="1:18" x14ac:dyDescent="0.25">
      <c r="A9641" t="s">
        <v>18</v>
      </c>
      <c r="B9641" s="20" t="s">
        <v>25</v>
      </c>
      <c r="C9641" t="s">
        <v>193</v>
      </c>
      <c r="D9641">
        <v>53.483958999999999</v>
      </c>
      <c r="E9641">
        <v>-2.2446440000000001</v>
      </c>
      <c r="F9641" t="s">
        <v>196</v>
      </c>
      <c r="G9641" t="s">
        <v>197</v>
      </c>
      <c r="H9641" t="s">
        <v>194</v>
      </c>
      <c r="I9641">
        <v>1454</v>
      </c>
      <c r="J9641" s="1">
        <v>8.9999999999999993E-3</v>
      </c>
      <c r="K9641">
        <v>14</v>
      </c>
      <c r="L9641">
        <v>0.01</v>
      </c>
      <c r="M9641">
        <v>0</v>
      </c>
      <c r="N9641">
        <v>3</v>
      </c>
      <c r="O9641">
        <v>189</v>
      </c>
      <c r="P9641">
        <v>65</v>
      </c>
      <c r="Q9641">
        <v>12</v>
      </c>
      <c r="R9641">
        <v>3</v>
      </c>
    </row>
    <row r="9642" spans="1:18" x14ac:dyDescent="0.25">
      <c r="A9642" t="s">
        <v>18</v>
      </c>
      <c r="B9642" s="20" t="s">
        <v>26</v>
      </c>
      <c r="C9642" t="s">
        <v>193</v>
      </c>
      <c r="D9642">
        <v>53.483958999999999</v>
      </c>
      <c r="E9642">
        <v>-2.2446440000000001</v>
      </c>
      <c r="F9642" t="s">
        <v>196</v>
      </c>
      <c r="G9642" t="s">
        <v>197</v>
      </c>
      <c r="H9642" t="s">
        <v>194</v>
      </c>
      <c r="I9642">
        <v>1256.8</v>
      </c>
      <c r="J9642" s="1">
        <v>8.0000000000000002E-3</v>
      </c>
      <c r="K9642">
        <v>10</v>
      </c>
      <c r="L9642">
        <v>0.13</v>
      </c>
      <c r="M9642">
        <v>1</v>
      </c>
      <c r="N9642">
        <v>1</v>
      </c>
      <c r="O9642">
        <v>65</v>
      </c>
      <c r="P9642">
        <v>61</v>
      </c>
      <c r="Q9642">
        <v>8</v>
      </c>
      <c r="R9642">
        <v>0</v>
      </c>
    </row>
    <row r="9643" spans="1:18" x14ac:dyDescent="0.25">
      <c r="A9643" t="s">
        <v>18</v>
      </c>
      <c r="B9643" s="20" t="s">
        <v>27</v>
      </c>
      <c r="C9643" t="s">
        <v>193</v>
      </c>
      <c r="D9643">
        <v>53.483958999999999</v>
      </c>
      <c r="E9643">
        <v>-2.2446440000000001</v>
      </c>
      <c r="F9643" t="s">
        <v>196</v>
      </c>
      <c r="G9643" t="s">
        <v>197</v>
      </c>
      <c r="H9643" t="s">
        <v>194</v>
      </c>
      <c r="I9643">
        <v>1174.4000000000001</v>
      </c>
      <c r="J9643" s="1">
        <v>7.0000000000000001E-3</v>
      </c>
      <c r="K9643">
        <v>8</v>
      </c>
      <c r="L9643">
        <v>0.86</v>
      </c>
      <c r="M9643">
        <v>7</v>
      </c>
      <c r="N9643">
        <v>2</v>
      </c>
      <c r="O9643">
        <v>114</v>
      </c>
      <c r="P9643">
        <v>78</v>
      </c>
      <c r="Q9643">
        <v>15</v>
      </c>
      <c r="R9643">
        <v>0</v>
      </c>
    </row>
    <row r="9644" spans="1:18" x14ac:dyDescent="0.25">
      <c r="A9644" t="s">
        <v>18</v>
      </c>
      <c r="B9644" s="20" t="s">
        <v>28</v>
      </c>
      <c r="C9644" t="s">
        <v>193</v>
      </c>
      <c r="D9644">
        <v>53.483958999999999</v>
      </c>
      <c r="E9644">
        <v>-2.2446440000000001</v>
      </c>
      <c r="F9644" t="s">
        <v>196</v>
      </c>
      <c r="G9644" t="s">
        <v>197</v>
      </c>
      <c r="H9644" t="s">
        <v>194</v>
      </c>
      <c r="I9644">
        <v>1605</v>
      </c>
      <c r="J9644" s="1">
        <v>8.0000000000000002E-3</v>
      </c>
      <c r="K9644">
        <v>13</v>
      </c>
      <c r="L9644">
        <v>0.56000000000000005</v>
      </c>
      <c r="M9644">
        <v>7</v>
      </c>
      <c r="N9644">
        <v>3</v>
      </c>
      <c r="O9644">
        <v>132</v>
      </c>
      <c r="P9644">
        <v>48</v>
      </c>
      <c r="Q9644">
        <v>5</v>
      </c>
      <c r="R9644">
        <v>1</v>
      </c>
    </row>
    <row r="9645" spans="1:18" x14ac:dyDescent="0.25">
      <c r="A9645" t="s">
        <v>18</v>
      </c>
      <c r="B9645" s="20" t="s">
        <v>29</v>
      </c>
      <c r="C9645" t="s">
        <v>193</v>
      </c>
      <c r="D9645">
        <v>53.483958999999999</v>
      </c>
      <c r="E9645">
        <v>-2.2446440000000001</v>
      </c>
      <c r="F9645" t="s">
        <v>196</v>
      </c>
      <c r="G9645" t="s">
        <v>197</v>
      </c>
      <c r="H9645" t="s">
        <v>194</v>
      </c>
      <c r="I9645">
        <v>1703.4</v>
      </c>
      <c r="J9645" s="1">
        <v>8.0000000000000002E-3</v>
      </c>
      <c r="K9645">
        <v>13</v>
      </c>
      <c r="L9645">
        <v>0.28000000000000003</v>
      </c>
      <c r="M9645">
        <v>4</v>
      </c>
      <c r="N9645">
        <v>1</v>
      </c>
      <c r="O9645">
        <v>71</v>
      </c>
      <c r="P9645">
        <v>24</v>
      </c>
      <c r="Q9645">
        <v>5</v>
      </c>
      <c r="R9645">
        <v>2</v>
      </c>
    </row>
    <row r="9646" spans="1:18" x14ac:dyDescent="0.25">
      <c r="A9646" t="s">
        <v>18</v>
      </c>
      <c r="B9646" s="20" t="s">
        <v>30</v>
      </c>
      <c r="C9646" t="s">
        <v>193</v>
      </c>
      <c r="D9646">
        <v>53.483958999999999</v>
      </c>
      <c r="E9646">
        <v>-2.2446440000000001</v>
      </c>
      <c r="F9646" t="s">
        <v>196</v>
      </c>
      <c r="G9646" t="s">
        <v>197</v>
      </c>
      <c r="H9646" t="s">
        <v>194</v>
      </c>
      <c r="I9646">
        <v>1607.8</v>
      </c>
      <c r="J9646" s="1">
        <v>1E-3</v>
      </c>
      <c r="K9646">
        <v>2</v>
      </c>
      <c r="L9646">
        <v>0.9</v>
      </c>
      <c r="M9646">
        <v>2</v>
      </c>
      <c r="N9646">
        <v>3</v>
      </c>
      <c r="O9646">
        <v>180</v>
      </c>
      <c r="P9646">
        <v>62</v>
      </c>
      <c r="Q9646">
        <v>0</v>
      </c>
      <c r="R9646">
        <v>4</v>
      </c>
    </row>
    <row r="9647" spans="1:18" x14ac:dyDescent="0.25">
      <c r="A9647" t="s">
        <v>18</v>
      </c>
      <c r="B9647" s="20" t="s">
        <v>31</v>
      </c>
      <c r="C9647" t="s">
        <v>193</v>
      </c>
      <c r="D9647">
        <v>53.483958999999999</v>
      </c>
      <c r="E9647">
        <v>-2.2446440000000001</v>
      </c>
      <c r="F9647" t="s">
        <v>196</v>
      </c>
      <c r="G9647" t="s">
        <v>197</v>
      </c>
      <c r="H9647" t="s">
        <v>194</v>
      </c>
      <c r="I9647">
        <v>1220.5999999999999</v>
      </c>
      <c r="J9647" s="1">
        <v>7.0000000000000001E-3</v>
      </c>
      <c r="K9647">
        <v>9</v>
      </c>
      <c r="L9647">
        <v>0.16</v>
      </c>
      <c r="M9647">
        <v>1</v>
      </c>
      <c r="N9647">
        <v>4</v>
      </c>
      <c r="O9647">
        <v>320</v>
      </c>
      <c r="P9647">
        <v>47</v>
      </c>
      <c r="Q9647">
        <v>14</v>
      </c>
      <c r="R9647">
        <v>0</v>
      </c>
    </row>
    <row r="9648" spans="1:18" x14ac:dyDescent="0.25">
      <c r="A9648" t="s">
        <v>18</v>
      </c>
      <c r="B9648" s="20" t="s">
        <v>32</v>
      </c>
      <c r="C9648" t="s">
        <v>193</v>
      </c>
      <c r="D9648">
        <v>53.483958999999999</v>
      </c>
      <c r="E9648">
        <v>-2.2446440000000001</v>
      </c>
      <c r="F9648" t="s">
        <v>196</v>
      </c>
      <c r="G9648" t="s">
        <v>197</v>
      </c>
      <c r="H9648" t="s">
        <v>194</v>
      </c>
      <c r="I9648">
        <v>1046</v>
      </c>
      <c r="J9648" s="1">
        <v>3.0000000000000001E-3</v>
      </c>
      <c r="K9648">
        <v>3</v>
      </c>
      <c r="L9648">
        <v>0.61</v>
      </c>
      <c r="M9648">
        <v>2</v>
      </c>
      <c r="N9648">
        <v>4</v>
      </c>
      <c r="O9648">
        <v>136</v>
      </c>
      <c r="P9648">
        <v>42</v>
      </c>
      <c r="Q9648">
        <v>2</v>
      </c>
      <c r="R9648">
        <v>5</v>
      </c>
    </row>
    <row r="9649" spans="1:18" x14ac:dyDescent="0.25">
      <c r="A9649" t="s">
        <v>18</v>
      </c>
      <c r="B9649" s="20" t="s">
        <v>33</v>
      </c>
      <c r="C9649" t="s">
        <v>193</v>
      </c>
      <c r="D9649">
        <v>53.483958999999999</v>
      </c>
      <c r="E9649">
        <v>-2.2446440000000001</v>
      </c>
      <c r="F9649" t="s">
        <v>196</v>
      </c>
      <c r="G9649" t="s">
        <v>197</v>
      </c>
      <c r="H9649" t="s">
        <v>194</v>
      </c>
      <c r="I9649">
        <v>1653.4</v>
      </c>
      <c r="J9649" s="1">
        <v>0.01</v>
      </c>
      <c r="K9649">
        <v>16</v>
      </c>
      <c r="L9649">
        <v>0.19</v>
      </c>
      <c r="M9649">
        <v>3</v>
      </c>
      <c r="N9649">
        <v>2</v>
      </c>
      <c r="O9649">
        <v>78</v>
      </c>
      <c r="P9649">
        <v>58</v>
      </c>
      <c r="Q9649">
        <v>14</v>
      </c>
      <c r="R9649">
        <v>0</v>
      </c>
    </row>
    <row r="9650" spans="1:18" x14ac:dyDescent="0.25">
      <c r="A9650" t="s">
        <v>18</v>
      </c>
      <c r="B9650" s="20" t="s">
        <v>34</v>
      </c>
      <c r="C9650" t="s">
        <v>193</v>
      </c>
      <c r="D9650">
        <v>53.483958999999999</v>
      </c>
      <c r="E9650">
        <v>-2.2446440000000001</v>
      </c>
      <c r="F9650" t="s">
        <v>196</v>
      </c>
      <c r="G9650" t="s">
        <v>197</v>
      </c>
      <c r="H9650" t="s">
        <v>194</v>
      </c>
      <c r="I9650">
        <v>1474.4</v>
      </c>
      <c r="J9650" s="1">
        <v>8.0000000000000002E-3</v>
      </c>
      <c r="K9650">
        <v>11</v>
      </c>
      <c r="L9650">
        <v>0.46</v>
      </c>
      <c r="M9650">
        <v>5</v>
      </c>
      <c r="N9650">
        <v>5</v>
      </c>
      <c r="O9650">
        <v>310</v>
      </c>
      <c r="P9650">
        <v>28</v>
      </c>
      <c r="Q9650">
        <v>0</v>
      </c>
      <c r="R9650">
        <v>5</v>
      </c>
    </row>
    <row r="9651" spans="1:18" x14ac:dyDescent="0.25">
      <c r="A9651" t="s">
        <v>18</v>
      </c>
      <c r="B9651" s="20" t="s">
        <v>35</v>
      </c>
      <c r="C9651" t="s">
        <v>193</v>
      </c>
      <c r="D9651">
        <v>53.483958999999999</v>
      </c>
      <c r="E9651">
        <v>-2.2446440000000001</v>
      </c>
      <c r="F9651" t="s">
        <v>196</v>
      </c>
      <c r="G9651" t="s">
        <v>197</v>
      </c>
      <c r="H9651" t="s">
        <v>194</v>
      </c>
      <c r="I9651">
        <v>1896.2</v>
      </c>
      <c r="J9651" s="1">
        <v>8.9999999999999993E-3</v>
      </c>
      <c r="K9651">
        <v>18</v>
      </c>
      <c r="L9651">
        <v>0.66</v>
      </c>
      <c r="M9651">
        <v>12</v>
      </c>
      <c r="N9651">
        <v>5</v>
      </c>
      <c r="O9651">
        <v>260</v>
      </c>
      <c r="P9651">
        <v>28</v>
      </c>
      <c r="Q9651">
        <v>18</v>
      </c>
      <c r="R9651">
        <v>4</v>
      </c>
    </row>
    <row r="9652" spans="1:18" x14ac:dyDescent="0.25">
      <c r="A9652" t="s">
        <v>18</v>
      </c>
      <c r="B9652" s="20" t="s">
        <v>36</v>
      </c>
      <c r="C9652" t="s">
        <v>193</v>
      </c>
      <c r="D9652">
        <v>53.483958999999999</v>
      </c>
      <c r="E9652">
        <v>-2.2446440000000001</v>
      </c>
      <c r="F9652" t="s">
        <v>196</v>
      </c>
      <c r="G9652" t="s">
        <v>197</v>
      </c>
      <c r="H9652" t="s">
        <v>194</v>
      </c>
      <c r="I9652">
        <v>1633</v>
      </c>
      <c r="J9652" s="1">
        <v>2E-3</v>
      </c>
      <c r="K9652">
        <v>4</v>
      </c>
      <c r="L9652">
        <v>0.88</v>
      </c>
      <c r="M9652">
        <v>3</v>
      </c>
      <c r="N9652">
        <v>5</v>
      </c>
      <c r="O9652">
        <v>370</v>
      </c>
      <c r="P9652">
        <v>25</v>
      </c>
      <c r="Q9652">
        <v>9</v>
      </c>
      <c r="R9652">
        <v>4</v>
      </c>
    </row>
    <row r="9653" spans="1:18" x14ac:dyDescent="0.25">
      <c r="A9653" t="s">
        <v>18</v>
      </c>
      <c r="B9653" s="20" t="s">
        <v>37</v>
      </c>
      <c r="C9653" t="s">
        <v>193</v>
      </c>
      <c r="D9653">
        <v>53.483958999999999</v>
      </c>
      <c r="E9653">
        <v>-2.2446440000000001</v>
      </c>
      <c r="F9653" t="s">
        <v>196</v>
      </c>
      <c r="G9653" t="s">
        <v>197</v>
      </c>
      <c r="H9653" t="s">
        <v>194</v>
      </c>
      <c r="I9653">
        <v>1180.4000000000001</v>
      </c>
      <c r="J9653" s="1">
        <v>4.0000000000000001E-3</v>
      </c>
      <c r="K9653">
        <v>5</v>
      </c>
      <c r="L9653">
        <v>0.73</v>
      </c>
      <c r="M9653">
        <v>4</v>
      </c>
      <c r="N9653">
        <v>1</v>
      </c>
      <c r="O9653">
        <v>65</v>
      </c>
      <c r="P9653">
        <v>26</v>
      </c>
      <c r="Q9653">
        <v>15</v>
      </c>
      <c r="R9653">
        <v>4</v>
      </c>
    </row>
    <row r="9654" spans="1:18" x14ac:dyDescent="0.25">
      <c r="A9654" t="s">
        <v>18</v>
      </c>
      <c r="B9654" s="20" t="s">
        <v>38</v>
      </c>
      <c r="C9654" t="s">
        <v>193</v>
      </c>
      <c r="D9654">
        <v>53.483958999999999</v>
      </c>
      <c r="E9654">
        <v>-2.2446440000000001</v>
      </c>
      <c r="F9654" t="s">
        <v>196</v>
      </c>
      <c r="G9654" t="s">
        <v>197</v>
      </c>
      <c r="H9654" t="s">
        <v>194</v>
      </c>
      <c r="I9654">
        <v>1982</v>
      </c>
      <c r="J9654" s="1">
        <v>8.0000000000000002E-3</v>
      </c>
      <c r="K9654">
        <v>15</v>
      </c>
      <c r="L9654">
        <v>7.0000000000000007E-2</v>
      </c>
      <c r="M9654">
        <v>1</v>
      </c>
      <c r="N9654">
        <v>6</v>
      </c>
      <c r="O9654">
        <v>420</v>
      </c>
      <c r="P9654">
        <v>47</v>
      </c>
      <c r="Q9654">
        <v>11</v>
      </c>
      <c r="R9654">
        <v>0</v>
      </c>
    </row>
    <row r="9655" spans="1:18" x14ac:dyDescent="0.25">
      <c r="A9655" t="s">
        <v>18</v>
      </c>
      <c r="B9655" s="20" t="s">
        <v>39</v>
      </c>
      <c r="C9655" t="s">
        <v>193</v>
      </c>
      <c r="D9655">
        <v>53.483958999999999</v>
      </c>
      <c r="E9655">
        <v>-2.2446440000000001</v>
      </c>
      <c r="F9655" t="s">
        <v>196</v>
      </c>
      <c r="G9655" t="s">
        <v>197</v>
      </c>
      <c r="H9655" t="s">
        <v>194</v>
      </c>
      <c r="I9655">
        <v>1035.2</v>
      </c>
      <c r="J9655" s="1">
        <v>8.0000000000000002E-3</v>
      </c>
      <c r="K9655">
        <v>8</v>
      </c>
      <c r="L9655">
        <v>0.68</v>
      </c>
      <c r="M9655">
        <v>6</v>
      </c>
      <c r="N9655">
        <v>2</v>
      </c>
      <c r="O9655">
        <v>146</v>
      </c>
      <c r="P9655">
        <v>68</v>
      </c>
      <c r="Q9655">
        <v>3</v>
      </c>
      <c r="R9655">
        <v>3</v>
      </c>
    </row>
    <row r="9656" spans="1:18" x14ac:dyDescent="0.25">
      <c r="A9656" t="s">
        <v>18</v>
      </c>
      <c r="B9656" s="20" t="s">
        <v>40</v>
      </c>
      <c r="C9656" t="s">
        <v>193</v>
      </c>
      <c r="D9656">
        <v>53.483958999999999</v>
      </c>
      <c r="E9656">
        <v>-2.2446440000000001</v>
      </c>
      <c r="F9656" t="s">
        <v>196</v>
      </c>
      <c r="G9656" t="s">
        <v>197</v>
      </c>
      <c r="H9656" t="s">
        <v>194</v>
      </c>
      <c r="I9656">
        <v>2129.6</v>
      </c>
      <c r="J9656" s="1">
        <v>2E-3</v>
      </c>
      <c r="K9656">
        <v>4</v>
      </c>
      <c r="L9656">
        <v>0.18</v>
      </c>
      <c r="M9656">
        <v>1</v>
      </c>
      <c r="N9656">
        <v>5</v>
      </c>
      <c r="O9656">
        <v>255</v>
      </c>
      <c r="P9656">
        <v>20</v>
      </c>
      <c r="Q9656">
        <v>8</v>
      </c>
      <c r="R9656">
        <v>4</v>
      </c>
    </row>
    <row r="9657" spans="1:18" x14ac:dyDescent="0.25">
      <c r="A9657" t="s">
        <v>18</v>
      </c>
      <c r="B9657" s="20" t="s">
        <v>41</v>
      </c>
      <c r="C9657" t="s">
        <v>193</v>
      </c>
      <c r="D9657">
        <v>53.483958999999999</v>
      </c>
      <c r="E9657">
        <v>-2.2446440000000001</v>
      </c>
      <c r="F9657" t="s">
        <v>196</v>
      </c>
      <c r="G9657" t="s">
        <v>197</v>
      </c>
      <c r="H9657" t="s">
        <v>194</v>
      </c>
      <c r="I9657">
        <v>2153.4</v>
      </c>
      <c r="J9657" s="1">
        <v>7.0000000000000001E-3</v>
      </c>
      <c r="K9657">
        <v>15</v>
      </c>
      <c r="L9657">
        <v>0.76</v>
      </c>
      <c r="M9657">
        <v>11</v>
      </c>
      <c r="N9657">
        <v>2</v>
      </c>
      <c r="O9657">
        <v>136</v>
      </c>
      <c r="P9657">
        <v>44</v>
      </c>
      <c r="Q9657">
        <v>11</v>
      </c>
      <c r="R9657">
        <v>5</v>
      </c>
    </row>
    <row r="9658" spans="1:18" x14ac:dyDescent="0.25">
      <c r="A9658" t="s">
        <v>18</v>
      </c>
      <c r="B9658" s="20">
        <v>44930</v>
      </c>
      <c r="C9658" t="s">
        <v>193</v>
      </c>
      <c r="D9658">
        <v>53.483958999999999</v>
      </c>
      <c r="E9658">
        <v>-2.2446440000000001</v>
      </c>
      <c r="F9658" t="s">
        <v>196</v>
      </c>
      <c r="G9658" t="s">
        <v>197</v>
      </c>
      <c r="H9658" t="s">
        <v>194</v>
      </c>
      <c r="I9658">
        <v>1469.4</v>
      </c>
      <c r="J9658" s="1">
        <v>8.9999999999999993E-3</v>
      </c>
      <c r="K9658">
        <v>13</v>
      </c>
      <c r="L9658">
        <v>0.49</v>
      </c>
      <c r="M9658">
        <v>7</v>
      </c>
      <c r="N9658">
        <v>4</v>
      </c>
      <c r="O9658">
        <v>152</v>
      </c>
      <c r="P9658">
        <v>30</v>
      </c>
      <c r="Q9658">
        <v>17</v>
      </c>
      <c r="R9658">
        <v>4</v>
      </c>
    </row>
    <row r="9659" spans="1:18" x14ac:dyDescent="0.25">
      <c r="A9659" t="s">
        <v>18</v>
      </c>
      <c r="B9659" s="20">
        <v>44961</v>
      </c>
      <c r="C9659" t="s">
        <v>193</v>
      </c>
      <c r="D9659">
        <v>53.483958999999999</v>
      </c>
      <c r="E9659">
        <v>-2.2446440000000001</v>
      </c>
      <c r="F9659" t="s">
        <v>196</v>
      </c>
      <c r="G9659" t="s">
        <v>197</v>
      </c>
      <c r="H9659" t="s">
        <v>194</v>
      </c>
      <c r="I9659">
        <v>2084.6</v>
      </c>
      <c r="J9659" s="1">
        <v>6.0000000000000001E-3</v>
      </c>
      <c r="K9659">
        <v>13</v>
      </c>
      <c r="L9659">
        <v>0.72</v>
      </c>
      <c r="M9659">
        <v>10</v>
      </c>
      <c r="N9659">
        <v>5</v>
      </c>
      <c r="O9659">
        <v>370</v>
      </c>
      <c r="P9659">
        <v>84</v>
      </c>
      <c r="Q9659">
        <v>11</v>
      </c>
      <c r="R9659">
        <v>2</v>
      </c>
    </row>
    <row r="9660" spans="1:18" x14ac:dyDescent="0.25">
      <c r="A9660" t="s">
        <v>18</v>
      </c>
      <c r="B9660" s="20">
        <v>44989</v>
      </c>
      <c r="C9660" t="s">
        <v>193</v>
      </c>
      <c r="D9660">
        <v>53.483958999999999</v>
      </c>
      <c r="E9660">
        <v>-2.2446440000000001</v>
      </c>
      <c r="F9660" t="s">
        <v>196</v>
      </c>
      <c r="G9660" t="s">
        <v>197</v>
      </c>
      <c r="H9660" t="s">
        <v>194</v>
      </c>
      <c r="I9660">
        <v>1680.6</v>
      </c>
      <c r="J9660" s="1">
        <v>7.0000000000000001E-3</v>
      </c>
      <c r="K9660">
        <v>12</v>
      </c>
      <c r="L9660">
        <v>0.91</v>
      </c>
      <c r="M9660">
        <v>11</v>
      </c>
      <c r="N9660">
        <v>5</v>
      </c>
      <c r="O9660">
        <v>330</v>
      </c>
      <c r="P9660">
        <v>46</v>
      </c>
      <c r="Q9660">
        <v>6</v>
      </c>
      <c r="R9660">
        <v>1</v>
      </c>
    </row>
    <row r="9661" spans="1:18" x14ac:dyDescent="0.25">
      <c r="A9661" t="s">
        <v>18</v>
      </c>
      <c r="B9661" s="20">
        <v>45020</v>
      </c>
      <c r="C9661" t="s">
        <v>193</v>
      </c>
      <c r="D9661">
        <v>53.483958999999999</v>
      </c>
      <c r="E9661">
        <v>-2.2446440000000001</v>
      </c>
      <c r="F9661" t="s">
        <v>196</v>
      </c>
      <c r="G9661" t="s">
        <v>197</v>
      </c>
      <c r="H9661" t="s">
        <v>194</v>
      </c>
      <c r="I9661">
        <v>973</v>
      </c>
      <c r="J9661" s="1">
        <v>6.0000000000000001E-3</v>
      </c>
      <c r="K9661">
        <v>5</v>
      </c>
      <c r="L9661">
        <v>0.16</v>
      </c>
      <c r="M9661">
        <v>1</v>
      </c>
      <c r="N9661">
        <v>1</v>
      </c>
      <c r="O9661">
        <v>56</v>
      </c>
      <c r="P9661">
        <v>23</v>
      </c>
      <c r="Q9661">
        <v>0</v>
      </c>
      <c r="R9661">
        <v>0</v>
      </c>
    </row>
    <row r="9662" spans="1:18" x14ac:dyDescent="0.25">
      <c r="A9662" t="s">
        <v>18</v>
      </c>
      <c r="B9662" s="20">
        <v>45050</v>
      </c>
      <c r="C9662" t="s">
        <v>193</v>
      </c>
      <c r="D9662">
        <v>53.483958999999999</v>
      </c>
      <c r="E9662">
        <v>-2.2446440000000001</v>
      </c>
      <c r="F9662" t="s">
        <v>196</v>
      </c>
      <c r="G9662" t="s">
        <v>197</v>
      </c>
      <c r="H9662" t="s">
        <v>194</v>
      </c>
      <c r="I9662">
        <v>1348.6</v>
      </c>
      <c r="J9662" s="1">
        <v>7.0000000000000001E-3</v>
      </c>
      <c r="K9662">
        <v>9</v>
      </c>
      <c r="L9662">
        <v>0.96</v>
      </c>
      <c r="M9662">
        <v>8</v>
      </c>
      <c r="N9662">
        <v>6</v>
      </c>
      <c r="O9662">
        <v>360</v>
      </c>
      <c r="P9662">
        <v>78</v>
      </c>
      <c r="Q9662">
        <v>9</v>
      </c>
      <c r="R9662">
        <v>4</v>
      </c>
    </row>
    <row r="9663" spans="1:18" x14ac:dyDescent="0.25">
      <c r="A9663" t="s">
        <v>18</v>
      </c>
      <c r="B9663" s="20">
        <v>45081</v>
      </c>
      <c r="C9663" t="s">
        <v>193</v>
      </c>
      <c r="D9663">
        <v>53.483958999999999</v>
      </c>
      <c r="E9663">
        <v>-2.2446440000000001</v>
      </c>
      <c r="F9663" t="s">
        <v>196</v>
      </c>
      <c r="G9663" t="s">
        <v>197</v>
      </c>
      <c r="H9663" t="s">
        <v>194</v>
      </c>
      <c r="I9663">
        <v>941.6</v>
      </c>
      <c r="J9663" s="1">
        <v>6.0000000000000001E-3</v>
      </c>
      <c r="K9663">
        <v>6</v>
      </c>
      <c r="L9663">
        <v>1.1599999999999999</v>
      </c>
      <c r="M9663">
        <v>7</v>
      </c>
      <c r="N9663">
        <v>2</v>
      </c>
      <c r="O9663">
        <v>100</v>
      </c>
      <c r="P9663">
        <v>34</v>
      </c>
      <c r="Q9663">
        <v>12</v>
      </c>
      <c r="R9663">
        <v>4</v>
      </c>
    </row>
    <row r="9664" spans="1:18" x14ac:dyDescent="0.25">
      <c r="A9664" t="s">
        <v>18</v>
      </c>
      <c r="B9664" s="20">
        <v>45111</v>
      </c>
      <c r="C9664" t="s">
        <v>193</v>
      </c>
      <c r="D9664">
        <v>53.483958999999999</v>
      </c>
      <c r="E9664">
        <v>-2.2446440000000001</v>
      </c>
      <c r="F9664" t="s">
        <v>196</v>
      </c>
      <c r="G9664" t="s">
        <v>197</v>
      </c>
      <c r="H9664" t="s">
        <v>194</v>
      </c>
      <c r="I9664">
        <v>1709.8</v>
      </c>
      <c r="J9664" s="1">
        <v>6.0000000000000001E-3</v>
      </c>
      <c r="K9664">
        <v>10</v>
      </c>
      <c r="L9664">
        <v>0.61</v>
      </c>
      <c r="M9664">
        <v>6</v>
      </c>
      <c r="N9664">
        <v>4</v>
      </c>
      <c r="O9664">
        <v>276</v>
      </c>
      <c r="P9664">
        <v>23</v>
      </c>
      <c r="Q9664">
        <v>5</v>
      </c>
      <c r="R9664">
        <v>1</v>
      </c>
    </row>
    <row r="9665" spans="1:18" x14ac:dyDescent="0.25">
      <c r="A9665" t="s">
        <v>18</v>
      </c>
      <c r="B9665" s="20">
        <v>45142</v>
      </c>
      <c r="C9665" t="s">
        <v>193</v>
      </c>
      <c r="D9665">
        <v>53.483958999999999</v>
      </c>
      <c r="E9665">
        <v>-2.2446440000000001</v>
      </c>
      <c r="F9665" t="s">
        <v>196</v>
      </c>
      <c r="G9665" t="s">
        <v>197</v>
      </c>
      <c r="H9665" t="s">
        <v>194</v>
      </c>
      <c r="I9665">
        <v>908.2</v>
      </c>
      <c r="J9665" s="1">
        <v>6.0000000000000001E-3</v>
      </c>
      <c r="K9665">
        <v>6</v>
      </c>
      <c r="L9665">
        <v>0.78</v>
      </c>
      <c r="M9665">
        <v>4</v>
      </c>
      <c r="N9665">
        <v>2</v>
      </c>
      <c r="O9665">
        <v>150</v>
      </c>
      <c r="P9665">
        <v>36</v>
      </c>
      <c r="Q9665">
        <v>8</v>
      </c>
      <c r="R9665">
        <v>0</v>
      </c>
    </row>
    <row r="9666" spans="1:18" x14ac:dyDescent="0.25">
      <c r="A9666" t="s">
        <v>18</v>
      </c>
      <c r="B9666" s="20">
        <v>45173</v>
      </c>
      <c r="C9666" t="s">
        <v>193</v>
      </c>
      <c r="D9666">
        <v>53.483958999999999</v>
      </c>
      <c r="E9666">
        <v>-2.2446440000000001</v>
      </c>
      <c r="F9666" t="s">
        <v>196</v>
      </c>
      <c r="G9666" t="s">
        <v>197</v>
      </c>
      <c r="H9666" t="s">
        <v>194</v>
      </c>
      <c r="I9666">
        <v>1147.5999999999999</v>
      </c>
      <c r="J9666" s="1">
        <v>1.0999999999999999E-2</v>
      </c>
      <c r="K9666">
        <v>13</v>
      </c>
      <c r="L9666">
        <v>0.77</v>
      </c>
      <c r="M9666">
        <v>10</v>
      </c>
      <c r="N9666">
        <v>6</v>
      </c>
      <c r="O9666">
        <v>390</v>
      </c>
      <c r="P9666">
        <v>41</v>
      </c>
      <c r="Q9666">
        <v>3</v>
      </c>
      <c r="R9666">
        <v>5</v>
      </c>
    </row>
    <row r="9667" spans="1:18" x14ac:dyDescent="0.25">
      <c r="A9667" t="s">
        <v>18</v>
      </c>
      <c r="B9667" s="20">
        <v>45203</v>
      </c>
      <c r="C9667" t="s">
        <v>193</v>
      </c>
      <c r="D9667">
        <v>53.483958999999999</v>
      </c>
      <c r="E9667">
        <v>-2.2446440000000001</v>
      </c>
      <c r="F9667" t="s">
        <v>196</v>
      </c>
      <c r="G9667" t="s">
        <v>197</v>
      </c>
      <c r="H9667" t="s">
        <v>194</v>
      </c>
      <c r="I9667">
        <v>1167.5999999999999</v>
      </c>
      <c r="J9667" s="1">
        <v>7.0000000000000001E-3</v>
      </c>
      <c r="K9667">
        <v>8</v>
      </c>
      <c r="L9667">
        <v>0.93</v>
      </c>
      <c r="M9667">
        <v>7</v>
      </c>
      <c r="N9667">
        <v>2</v>
      </c>
      <c r="O9667">
        <v>110</v>
      </c>
      <c r="P9667">
        <v>50</v>
      </c>
      <c r="Q9667">
        <v>0</v>
      </c>
      <c r="R9667">
        <v>3</v>
      </c>
    </row>
    <row r="9668" spans="1:18" x14ac:dyDescent="0.25">
      <c r="A9668" t="s">
        <v>18</v>
      </c>
      <c r="B9668" s="20">
        <v>45234</v>
      </c>
      <c r="C9668" t="s">
        <v>193</v>
      </c>
      <c r="D9668">
        <v>53.483958999999999</v>
      </c>
      <c r="E9668">
        <v>-2.2446440000000001</v>
      </c>
      <c r="F9668" t="s">
        <v>196</v>
      </c>
      <c r="G9668" t="s">
        <v>197</v>
      </c>
      <c r="H9668" t="s">
        <v>194</v>
      </c>
      <c r="I9668">
        <v>1907.8</v>
      </c>
      <c r="J9668" s="1">
        <v>7.0000000000000001E-3</v>
      </c>
      <c r="K9668">
        <v>12</v>
      </c>
      <c r="L9668">
        <v>0.63</v>
      </c>
      <c r="M9668">
        <v>8</v>
      </c>
      <c r="N9668">
        <v>1</v>
      </c>
      <c r="O9668">
        <v>42</v>
      </c>
      <c r="P9668">
        <v>37</v>
      </c>
      <c r="Q9668">
        <v>15</v>
      </c>
      <c r="R9668">
        <v>1</v>
      </c>
    </row>
    <row r="9669" spans="1:18" x14ac:dyDescent="0.25">
      <c r="A9669" t="s">
        <v>18</v>
      </c>
      <c r="B9669" s="20">
        <v>45264</v>
      </c>
      <c r="C9669" t="s">
        <v>193</v>
      </c>
      <c r="D9669">
        <v>53.483958999999999</v>
      </c>
      <c r="E9669">
        <v>-2.2446440000000001</v>
      </c>
      <c r="F9669" t="s">
        <v>196</v>
      </c>
      <c r="G9669" t="s">
        <v>197</v>
      </c>
      <c r="H9669" t="s">
        <v>194</v>
      </c>
      <c r="I9669">
        <v>2002</v>
      </c>
      <c r="J9669" s="1">
        <v>6.0000000000000001E-3</v>
      </c>
      <c r="K9669">
        <v>12</v>
      </c>
      <c r="L9669">
        <v>0.53</v>
      </c>
      <c r="M9669">
        <v>6</v>
      </c>
      <c r="N9669">
        <v>5</v>
      </c>
      <c r="O9669">
        <v>170</v>
      </c>
      <c r="P9669">
        <v>76</v>
      </c>
      <c r="Q9669">
        <v>18</v>
      </c>
      <c r="R9669">
        <v>2</v>
      </c>
    </row>
    <row r="9670" spans="1:18" x14ac:dyDescent="0.25">
      <c r="A9670" t="s">
        <v>18</v>
      </c>
      <c r="B9670" s="20" t="s">
        <v>42</v>
      </c>
      <c r="C9670" t="s">
        <v>193</v>
      </c>
      <c r="D9670">
        <v>53.483958999999999</v>
      </c>
      <c r="E9670">
        <v>-2.2446440000000001</v>
      </c>
      <c r="F9670" t="s">
        <v>196</v>
      </c>
      <c r="G9670" t="s">
        <v>197</v>
      </c>
      <c r="H9670" t="s">
        <v>194</v>
      </c>
      <c r="I9670">
        <v>1298.5999999999999</v>
      </c>
      <c r="J9670" s="1">
        <v>4.0000000000000001E-3</v>
      </c>
      <c r="K9670">
        <v>6</v>
      </c>
      <c r="L9670">
        <v>0.46</v>
      </c>
      <c r="M9670">
        <v>3</v>
      </c>
      <c r="N9670">
        <v>1</v>
      </c>
      <c r="O9670">
        <v>56</v>
      </c>
      <c r="P9670">
        <v>32</v>
      </c>
      <c r="Q9670">
        <v>2</v>
      </c>
      <c r="R9670">
        <v>1</v>
      </c>
    </row>
    <row r="9671" spans="1:18" x14ac:dyDescent="0.25">
      <c r="A9671" t="s">
        <v>18</v>
      </c>
      <c r="B9671" s="20" t="s">
        <v>43</v>
      </c>
      <c r="C9671" t="s">
        <v>193</v>
      </c>
      <c r="D9671">
        <v>53.483958999999999</v>
      </c>
      <c r="E9671">
        <v>-2.2446440000000001</v>
      </c>
      <c r="F9671" t="s">
        <v>196</v>
      </c>
      <c r="G9671" t="s">
        <v>197</v>
      </c>
      <c r="H9671" t="s">
        <v>194</v>
      </c>
      <c r="I9671">
        <v>1199.5999999999999</v>
      </c>
      <c r="J9671" s="1">
        <v>5.0000000000000001E-3</v>
      </c>
      <c r="K9671">
        <v>6</v>
      </c>
      <c r="L9671">
        <v>0.9</v>
      </c>
      <c r="M9671">
        <v>6</v>
      </c>
      <c r="N9671">
        <v>1</v>
      </c>
      <c r="O9671">
        <v>57</v>
      </c>
      <c r="P9671">
        <v>61</v>
      </c>
      <c r="Q9671">
        <v>14</v>
      </c>
      <c r="R9671">
        <v>2</v>
      </c>
    </row>
    <row r="9672" spans="1:18" x14ac:dyDescent="0.25">
      <c r="A9672" t="s">
        <v>18</v>
      </c>
      <c r="B9672" s="20" t="s">
        <v>44</v>
      </c>
      <c r="C9672" t="s">
        <v>193</v>
      </c>
      <c r="D9672">
        <v>53.483958999999999</v>
      </c>
      <c r="E9672">
        <v>-2.2446440000000001</v>
      </c>
      <c r="F9672" t="s">
        <v>196</v>
      </c>
      <c r="G9672" t="s">
        <v>197</v>
      </c>
      <c r="H9672" t="s">
        <v>194</v>
      </c>
      <c r="I9672">
        <v>2032</v>
      </c>
      <c r="J9672" s="1">
        <v>7.0000000000000001E-3</v>
      </c>
      <c r="K9672">
        <v>14</v>
      </c>
      <c r="L9672">
        <v>0.6</v>
      </c>
      <c r="M9672">
        <v>8</v>
      </c>
      <c r="N9672">
        <v>6</v>
      </c>
      <c r="O9672">
        <v>462</v>
      </c>
      <c r="P9672">
        <v>30</v>
      </c>
      <c r="Q9672">
        <v>5</v>
      </c>
      <c r="R9672">
        <v>5</v>
      </c>
    </row>
    <row r="9673" spans="1:18" x14ac:dyDescent="0.25">
      <c r="A9673" t="s">
        <v>18</v>
      </c>
      <c r="B9673" s="20" t="s">
        <v>45</v>
      </c>
      <c r="C9673" t="s">
        <v>193</v>
      </c>
      <c r="D9673">
        <v>53.483958999999999</v>
      </c>
      <c r="E9673">
        <v>-2.2446440000000001</v>
      </c>
      <c r="F9673" t="s">
        <v>196</v>
      </c>
      <c r="G9673" t="s">
        <v>197</v>
      </c>
      <c r="H9673" t="s">
        <v>194</v>
      </c>
      <c r="I9673">
        <v>1429.8</v>
      </c>
      <c r="J9673" s="1">
        <v>2E-3</v>
      </c>
      <c r="K9673">
        <v>3</v>
      </c>
      <c r="L9673">
        <v>0.03</v>
      </c>
      <c r="M9673">
        <v>0</v>
      </c>
      <c r="N9673">
        <v>6</v>
      </c>
      <c r="O9673">
        <v>396</v>
      </c>
      <c r="P9673">
        <v>74</v>
      </c>
      <c r="Q9673">
        <v>3</v>
      </c>
      <c r="R9673">
        <v>5</v>
      </c>
    </row>
    <row r="9674" spans="1:18" x14ac:dyDescent="0.25">
      <c r="A9674" t="s">
        <v>18</v>
      </c>
      <c r="B9674" s="20" t="s">
        <v>46</v>
      </c>
      <c r="C9674" t="s">
        <v>193</v>
      </c>
      <c r="D9674">
        <v>53.483958999999999</v>
      </c>
      <c r="E9674">
        <v>-2.2446440000000001</v>
      </c>
      <c r="F9674" t="s">
        <v>196</v>
      </c>
      <c r="G9674" t="s">
        <v>197</v>
      </c>
      <c r="H9674" t="s">
        <v>194</v>
      </c>
      <c r="I9674">
        <v>1348</v>
      </c>
      <c r="J9674" s="1">
        <v>0.01</v>
      </c>
      <c r="K9674">
        <v>13</v>
      </c>
      <c r="L9674">
        <v>1.1100000000000001</v>
      </c>
      <c r="M9674">
        <v>15</v>
      </c>
      <c r="N9674">
        <v>2</v>
      </c>
      <c r="O9674">
        <v>96</v>
      </c>
      <c r="P9674">
        <v>55</v>
      </c>
      <c r="Q9674">
        <v>6</v>
      </c>
      <c r="R9674">
        <v>7</v>
      </c>
    </row>
    <row r="9675" spans="1:18" x14ac:dyDescent="0.25">
      <c r="A9675" t="s">
        <v>18</v>
      </c>
      <c r="B9675" s="20" t="s">
        <v>47</v>
      </c>
      <c r="C9675" t="s">
        <v>193</v>
      </c>
      <c r="D9675">
        <v>53.483958999999999</v>
      </c>
      <c r="E9675">
        <v>-2.2446440000000001</v>
      </c>
      <c r="F9675" t="s">
        <v>196</v>
      </c>
      <c r="G9675" t="s">
        <v>197</v>
      </c>
      <c r="H9675" t="s">
        <v>194</v>
      </c>
      <c r="I9675">
        <v>1491.8</v>
      </c>
      <c r="J9675" s="1">
        <v>0.01</v>
      </c>
      <c r="K9675">
        <v>15</v>
      </c>
      <c r="L9675">
        <v>0.55000000000000004</v>
      </c>
      <c r="M9675">
        <v>8</v>
      </c>
      <c r="N9675">
        <v>5</v>
      </c>
      <c r="O9675">
        <v>255</v>
      </c>
      <c r="P9675">
        <v>19</v>
      </c>
      <c r="Q9675">
        <v>8</v>
      </c>
      <c r="R9675">
        <v>4</v>
      </c>
    </row>
    <row r="9676" spans="1:18" x14ac:dyDescent="0.25">
      <c r="A9676" t="s">
        <v>18</v>
      </c>
      <c r="B9676" s="20" t="s">
        <v>48</v>
      </c>
      <c r="C9676" t="s">
        <v>193</v>
      </c>
      <c r="D9676">
        <v>53.483958999999999</v>
      </c>
      <c r="E9676">
        <v>-2.2446440000000001</v>
      </c>
      <c r="F9676" t="s">
        <v>196</v>
      </c>
      <c r="G9676" t="s">
        <v>197</v>
      </c>
      <c r="H9676" t="s">
        <v>194</v>
      </c>
      <c r="I9676">
        <v>2096.6</v>
      </c>
      <c r="J9676" s="1">
        <v>0.01</v>
      </c>
      <c r="K9676">
        <v>21</v>
      </c>
      <c r="L9676">
        <v>0.11</v>
      </c>
      <c r="M9676">
        <v>2</v>
      </c>
      <c r="N9676">
        <v>1</v>
      </c>
      <c r="O9676">
        <v>70</v>
      </c>
      <c r="P9676">
        <v>50</v>
      </c>
      <c r="Q9676">
        <v>3</v>
      </c>
      <c r="R9676">
        <v>2</v>
      </c>
    </row>
    <row r="9677" spans="1:18" x14ac:dyDescent="0.25">
      <c r="A9677" t="s">
        <v>18</v>
      </c>
      <c r="B9677" s="20" t="s">
        <v>49</v>
      </c>
      <c r="C9677" t="s">
        <v>193</v>
      </c>
      <c r="D9677">
        <v>53.483958999999999</v>
      </c>
      <c r="E9677">
        <v>-2.2446440000000001</v>
      </c>
      <c r="F9677" t="s">
        <v>196</v>
      </c>
      <c r="G9677" t="s">
        <v>197</v>
      </c>
      <c r="H9677" t="s">
        <v>194</v>
      </c>
      <c r="I9677">
        <v>995.2</v>
      </c>
      <c r="J9677" s="1">
        <v>2E-3</v>
      </c>
      <c r="K9677">
        <v>2</v>
      </c>
      <c r="L9677">
        <v>0.37</v>
      </c>
      <c r="M9677">
        <v>1</v>
      </c>
      <c r="N9677">
        <v>5</v>
      </c>
      <c r="O9677">
        <v>195</v>
      </c>
      <c r="P9677">
        <v>30</v>
      </c>
      <c r="Q9677">
        <v>0</v>
      </c>
      <c r="R9677">
        <v>6</v>
      </c>
    </row>
    <row r="9678" spans="1:18" x14ac:dyDescent="0.25">
      <c r="A9678" t="s">
        <v>18</v>
      </c>
      <c r="B9678" s="20" t="s">
        <v>50</v>
      </c>
      <c r="C9678" t="s">
        <v>193</v>
      </c>
      <c r="D9678">
        <v>53.483958999999999</v>
      </c>
      <c r="E9678">
        <v>-2.2446440000000001</v>
      </c>
      <c r="F9678" t="s">
        <v>196</v>
      </c>
      <c r="G9678" t="s">
        <v>197</v>
      </c>
      <c r="H9678" t="s">
        <v>194</v>
      </c>
      <c r="I9678">
        <v>1863</v>
      </c>
      <c r="J9678" s="1">
        <v>7.0000000000000001E-3</v>
      </c>
      <c r="K9678">
        <v>12</v>
      </c>
      <c r="L9678">
        <v>1.1200000000000001</v>
      </c>
      <c r="M9678">
        <v>14</v>
      </c>
      <c r="N9678">
        <v>2</v>
      </c>
      <c r="O9678">
        <v>98</v>
      </c>
      <c r="P9678">
        <v>61</v>
      </c>
      <c r="Q9678">
        <v>11</v>
      </c>
      <c r="R9678">
        <v>2</v>
      </c>
    </row>
    <row r="9679" spans="1:18" x14ac:dyDescent="0.25">
      <c r="A9679" t="s">
        <v>18</v>
      </c>
      <c r="B9679" s="20" t="s">
        <v>51</v>
      </c>
      <c r="C9679" t="s">
        <v>193</v>
      </c>
      <c r="D9679">
        <v>53.483958999999999</v>
      </c>
      <c r="E9679">
        <v>-2.2446440000000001</v>
      </c>
      <c r="F9679" t="s">
        <v>196</v>
      </c>
      <c r="G9679" t="s">
        <v>197</v>
      </c>
      <c r="H9679" t="s">
        <v>194</v>
      </c>
      <c r="I9679">
        <v>2010.4</v>
      </c>
      <c r="J9679" s="1">
        <v>1.0999999999999999E-2</v>
      </c>
      <c r="K9679">
        <v>21</v>
      </c>
      <c r="L9679">
        <v>0.89</v>
      </c>
      <c r="M9679">
        <v>19</v>
      </c>
      <c r="N9679">
        <v>3</v>
      </c>
      <c r="O9679">
        <v>120</v>
      </c>
      <c r="P9679">
        <v>67</v>
      </c>
      <c r="Q9679">
        <v>14</v>
      </c>
      <c r="R9679">
        <v>7</v>
      </c>
    </row>
    <row r="9680" spans="1:18" x14ac:dyDescent="0.25">
      <c r="A9680" t="s">
        <v>18</v>
      </c>
      <c r="B9680" s="20" t="s">
        <v>52</v>
      </c>
      <c r="C9680" t="s">
        <v>193</v>
      </c>
      <c r="D9680">
        <v>53.483958999999999</v>
      </c>
      <c r="E9680">
        <v>-2.2446440000000001</v>
      </c>
      <c r="F9680" t="s">
        <v>196</v>
      </c>
      <c r="G9680" t="s">
        <v>197</v>
      </c>
      <c r="H9680" t="s">
        <v>194</v>
      </c>
      <c r="I9680">
        <v>1288.4000000000001</v>
      </c>
      <c r="J9680" s="1">
        <v>5.0000000000000001E-3</v>
      </c>
      <c r="K9680">
        <v>6</v>
      </c>
      <c r="L9680">
        <v>1.1399999999999999</v>
      </c>
      <c r="M9680">
        <v>7</v>
      </c>
      <c r="N9680">
        <v>5</v>
      </c>
      <c r="O9680">
        <v>215</v>
      </c>
      <c r="P9680">
        <v>30</v>
      </c>
      <c r="Q9680">
        <v>12</v>
      </c>
      <c r="R9680">
        <v>5</v>
      </c>
    </row>
    <row r="9681" spans="1:18" x14ac:dyDescent="0.25">
      <c r="A9681" t="s">
        <v>18</v>
      </c>
      <c r="B9681" s="20" t="s">
        <v>53</v>
      </c>
      <c r="C9681" t="s">
        <v>193</v>
      </c>
      <c r="D9681">
        <v>53.483958999999999</v>
      </c>
      <c r="E9681">
        <v>-2.2446440000000001</v>
      </c>
      <c r="F9681" t="s">
        <v>196</v>
      </c>
      <c r="G9681" t="s">
        <v>197</v>
      </c>
      <c r="H9681" t="s">
        <v>194</v>
      </c>
      <c r="I9681">
        <v>1712.4</v>
      </c>
      <c r="J9681" s="1">
        <v>6.0000000000000001E-3</v>
      </c>
      <c r="K9681">
        <v>9</v>
      </c>
      <c r="L9681">
        <v>0.08</v>
      </c>
      <c r="M9681">
        <v>1</v>
      </c>
      <c r="N9681">
        <v>6</v>
      </c>
      <c r="O9681">
        <v>264</v>
      </c>
      <c r="P9681">
        <v>68</v>
      </c>
      <c r="Q9681">
        <v>6</v>
      </c>
      <c r="R9681">
        <v>4</v>
      </c>
    </row>
    <row r="9682" spans="1:18" x14ac:dyDescent="0.25">
      <c r="A9682" t="s">
        <v>18</v>
      </c>
      <c r="B9682" s="20" t="s">
        <v>54</v>
      </c>
      <c r="C9682" t="s">
        <v>193</v>
      </c>
      <c r="D9682">
        <v>53.483958999999999</v>
      </c>
      <c r="E9682">
        <v>-2.2446440000000001</v>
      </c>
      <c r="F9682" t="s">
        <v>196</v>
      </c>
      <c r="G9682" t="s">
        <v>197</v>
      </c>
      <c r="H9682" t="s">
        <v>194</v>
      </c>
      <c r="I9682">
        <v>1234.2</v>
      </c>
      <c r="J9682" s="1">
        <v>1.0999999999999999E-2</v>
      </c>
      <c r="K9682">
        <v>13</v>
      </c>
      <c r="L9682">
        <v>0.91</v>
      </c>
      <c r="M9682">
        <v>12</v>
      </c>
      <c r="N9682">
        <v>6</v>
      </c>
      <c r="O9682">
        <v>228</v>
      </c>
      <c r="P9682">
        <v>41</v>
      </c>
      <c r="Q9682">
        <v>2</v>
      </c>
      <c r="R9682">
        <v>3</v>
      </c>
    </row>
    <row r="9683" spans="1:18" x14ac:dyDescent="0.25">
      <c r="A9683" t="s">
        <v>18</v>
      </c>
      <c r="B9683" s="20" t="s">
        <v>55</v>
      </c>
      <c r="C9683" t="s">
        <v>193</v>
      </c>
      <c r="D9683">
        <v>53.483958999999999</v>
      </c>
      <c r="E9683">
        <v>-2.2446440000000001</v>
      </c>
      <c r="F9683" t="s">
        <v>196</v>
      </c>
      <c r="G9683" t="s">
        <v>197</v>
      </c>
      <c r="H9683" t="s">
        <v>194</v>
      </c>
      <c r="I9683">
        <v>1677.2</v>
      </c>
      <c r="J9683" s="1">
        <v>6.0000000000000001E-3</v>
      </c>
      <c r="K9683">
        <v>10</v>
      </c>
      <c r="L9683">
        <v>0.61</v>
      </c>
      <c r="M9683">
        <v>6</v>
      </c>
      <c r="N9683">
        <v>5</v>
      </c>
      <c r="O9683">
        <v>150</v>
      </c>
      <c r="P9683">
        <v>68</v>
      </c>
      <c r="Q9683">
        <v>14</v>
      </c>
      <c r="R9683">
        <v>1</v>
      </c>
    </row>
    <row r="9684" spans="1:18" x14ac:dyDescent="0.25">
      <c r="A9684" t="s">
        <v>18</v>
      </c>
      <c r="B9684" s="20" t="s">
        <v>56</v>
      </c>
      <c r="C9684" t="s">
        <v>193</v>
      </c>
      <c r="D9684">
        <v>53.483958999999999</v>
      </c>
      <c r="E9684">
        <v>-2.2446440000000001</v>
      </c>
      <c r="F9684" t="s">
        <v>196</v>
      </c>
      <c r="G9684" t="s">
        <v>197</v>
      </c>
      <c r="H9684" t="s">
        <v>194</v>
      </c>
      <c r="I9684">
        <v>1807.4</v>
      </c>
      <c r="J9684" s="1">
        <v>6.0000000000000001E-3</v>
      </c>
      <c r="K9684">
        <v>10</v>
      </c>
      <c r="L9684">
        <v>0.73</v>
      </c>
      <c r="M9684">
        <v>8</v>
      </c>
      <c r="N9684">
        <v>3</v>
      </c>
      <c r="O9684">
        <v>147</v>
      </c>
      <c r="P9684">
        <v>41</v>
      </c>
      <c r="Q9684">
        <v>12</v>
      </c>
      <c r="R9684">
        <v>4</v>
      </c>
    </row>
    <row r="9685" spans="1:18" x14ac:dyDescent="0.25">
      <c r="A9685" t="s">
        <v>18</v>
      </c>
      <c r="B9685" s="20" t="s">
        <v>57</v>
      </c>
      <c r="C9685" t="s">
        <v>193</v>
      </c>
      <c r="D9685">
        <v>53.483958999999999</v>
      </c>
      <c r="E9685">
        <v>-2.2446440000000001</v>
      </c>
      <c r="F9685" t="s">
        <v>196</v>
      </c>
      <c r="G9685" t="s">
        <v>197</v>
      </c>
      <c r="H9685" t="s">
        <v>194</v>
      </c>
      <c r="I9685">
        <v>945.8</v>
      </c>
      <c r="J9685" s="1">
        <v>8.0000000000000002E-3</v>
      </c>
      <c r="K9685">
        <v>8</v>
      </c>
      <c r="L9685">
        <v>0.38</v>
      </c>
      <c r="M9685">
        <v>3</v>
      </c>
      <c r="N9685">
        <v>6</v>
      </c>
      <c r="O9685">
        <v>474</v>
      </c>
      <c r="P9685">
        <v>30</v>
      </c>
      <c r="Q9685">
        <v>5</v>
      </c>
      <c r="R9685">
        <v>1</v>
      </c>
    </row>
    <row r="9686" spans="1:18" x14ac:dyDescent="0.25">
      <c r="A9686" t="s">
        <v>18</v>
      </c>
      <c r="B9686" s="20" t="s">
        <v>58</v>
      </c>
      <c r="C9686" t="s">
        <v>193</v>
      </c>
      <c r="D9686">
        <v>53.483958999999999</v>
      </c>
      <c r="E9686">
        <v>-2.2446440000000001</v>
      </c>
      <c r="F9686" t="s">
        <v>196</v>
      </c>
      <c r="G9686" t="s">
        <v>197</v>
      </c>
      <c r="H9686" t="s">
        <v>194</v>
      </c>
      <c r="I9686">
        <v>893.8</v>
      </c>
      <c r="J9686" s="1">
        <v>5.0000000000000001E-3</v>
      </c>
      <c r="K9686">
        <v>4</v>
      </c>
      <c r="L9686">
        <v>0.11</v>
      </c>
      <c r="M9686">
        <v>0</v>
      </c>
      <c r="N9686">
        <v>1</v>
      </c>
      <c r="O9686">
        <v>46</v>
      </c>
      <c r="P9686">
        <v>68</v>
      </c>
      <c r="Q9686">
        <v>15</v>
      </c>
      <c r="R9686">
        <v>3</v>
      </c>
    </row>
    <row r="9687" spans="1:18" x14ac:dyDescent="0.25">
      <c r="A9687" t="s">
        <v>18</v>
      </c>
      <c r="B9687" s="20" t="s">
        <v>59</v>
      </c>
      <c r="C9687" t="s">
        <v>193</v>
      </c>
      <c r="D9687">
        <v>53.483958999999999</v>
      </c>
      <c r="E9687">
        <v>-2.2446440000000001</v>
      </c>
      <c r="F9687" t="s">
        <v>196</v>
      </c>
      <c r="G9687" t="s">
        <v>197</v>
      </c>
      <c r="H9687" t="s">
        <v>194</v>
      </c>
      <c r="I9687">
        <v>1766.2</v>
      </c>
      <c r="J9687" s="1">
        <v>8.0000000000000002E-3</v>
      </c>
      <c r="K9687">
        <v>14</v>
      </c>
      <c r="L9687">
        <v>0.97</v>
      </c>
      <c r="M9687">
        <v>13</v>
      </c>
      <c r="N9687">
        <v>5</v>
      </c>
      <c r="O9687">
        <v>295</v>
      </c>
      <c r="P9687">
        <v>14</v>
      </c>
      <c r="Q9687">
        <v>8</v>
      </c>
      <c r="R9687">
        <v>2</v>
      </c>
    </row>
    <row r="9688" spans="1:18" x14ac:dyDescent="0.25">
      <c r="A9688" t="s">
        <v>18</v>
      </c>
      <c r="B9688" s="20">
        <v>44931</v>
      </c>
      <c r="C9688" t="s">
        <v>193</v>
      </c>
      <c r="D9688">
        <v>53.483958999999999</v>
      </c>
      <c r="E9688">
        <v>-2.2446440000000001</v>
      </c>
      <c r="F9688" t="s">
        <v>196</v>
      </c>
      <c r="G9688" t="s">
        <v>197</v>
      </c>
      <c r="H9688" t="s">
        <v>194</v>
      </c>
      <c r="I9688">
        <v>1140.2</v>
      </c>
      <c r="J9688" s="1">
        <v>8.0000000000000002E-3</v>
      </c>
      <c r="K9688">
        <v>9</v>
      </c>
      <c r="L9688">
        <v>0.11</v>
      </c>
      <c r="M9688">
        <v>1</v>
      </c>
      <c r="N9688">
        <v>1</v>
      </c>
      <c r="O9688">
        <v>51</v>
      </c>
      <c r="P9688">
        <v>76</v>
      </c>
      <c r="Q9688">
        <v>3</v>
      </c>
      <c r="R9688">
        <v>3</v>
      </c>
    </row>
    <row r="9689" spans="1:18" x14ac:dyDescent="0.25">
      <c r="A9689" t="s">
        <v>18</v>
      </c>
      <c r="B9689" s="20">
        <v>44962</v>
      </c>
      <c r="C9689" t="s">
        <v>193</v>
      </c>
      <c r="D9689">
        <v>53.483958999999999</v>
      </c>
      <c r="E9689">
        <v>-2.2446440000000001</v>
      </c>
      <c r="F9689" t="s">
        <v>196</v>
      </c>
      <c r="G9689" t="s">
        <v>197</v>
      </c>
      <c r="H9689" t="s">
        <v>194</v>
      </c>
      <c r="I9689">
        <v>1304</v>
      </c>
      <c r="J9689" s="1">
        <v>8.9999999999999993E-3</v>
      </c>
      <c r="K9689">
        <v>12</v>
      </c>
      <c r="L9689">
        <v>0.7</v>
      </c>
      <c r="M9689">
        <v>8</v>
      </c>
      <c r="N9689">
        <v>5</v>
      </c>
      <c r="O9689">
        <v>380</v>
      </c>
      <c r="P9689">
        <v>67</v>
      </c>
      <c r="Q9689">
        <v>8</v>
      </c>
      <c r="R9689">
        <v>2</v>
      </c>
    </row>
    <row r="9690" spans="1:18" x14ac:dyDescent="0.25">
      <c r="A9690" t="s">
        <v>18</v>
      </c>
      <c r="B9690" s="20">
        <v>44990</v>
      </c>
      <c r="C9690" t="s">
        <v>193</v>
      </c>
      <c r="D9690">
        <v>53.483958999999999</v>
      </c>
      <c r="E9690">
        <v>-2.2446440000000001</v>
      </c>
      <c r="F9690" t="s">
        <v>196</v>
      </c>
      <c r="G9690" t="s">
        <v>197</v>
      </c>
      <c r="H9690" t="s">
        <v>194</v>
      </c>
      <c r="I9690">
        <v>1587.4</v>
      </c>
      <c r="J9690" s="1">
        <v>7.0000000000000001E-3</v>
      </c>
      <c r="K9690">
        <v>11</v>
      </c>
      <c r="L9690">
        <v>0.15</v>
      </c>
      <c r="M9690">
        <v>2</v>
      </c>
      <c r="N9690">
        <v>3</v>
      </c>
      <c r="O9690">
        <v>213</v>
      </c>
      <c r="P9690">
        <v>32</v>
      </c>
      <c r="Q9690">
        <v>12</v>
      </c>
      <c r="R9690">
        <v>2</v>
      </c>
    </row>
    <row r="9691" spans="1:18" x14ac:dyDescent="0.25">
      <c r="A9691" t="s">
        <v>18</v>
      </c>
      <c r="B9691" s="20">
        <v>45021</v>
      </c>
      <c r="C9691" t="s">
        <v>193</v>
      </c>
      <c r="D9691">
        <v>53.483958999999999</v>
      </c>
      <c r="E9691">
        <v>-2.2446440000000001</v>
      </c>
      <c r="F9691" t="s">
        <v>196</v>
      </c>
      <c r="G9691" t="s">
        <v>197</v>
      </c>
      <c r="H9691" t="s">
        <v>194</v>
      </c>
      <c r="I9691">
        <v>878.2</v>
      </c>
      <c r="J9691" s="1">
        <v>0.01</v>
      </c>
      <c r="K9691">
        <v>9</v>
      </c>
      <c r="L9691">
        <v>0.55000000000000004</v>
      </c>
      <c r="M9691">
        <v>5</v>
      </c>
      <c r="N9691">
        <v>2</v>
      </c>
      <c r="O9691">
        <v>134</v>
      </c>
      <c r="P9691">
        <v>70</v>
      </c>
      <c r="Q9691">
        <v>8</v>
      </c>
      <c r="R9691">
        <v>4</v>
      </c>
    </row>
    <row r="9692" spans="1:18" x14ac:dyDescent="0.25">
      <c r="A9692" t="s">
        <v>18</v>
      </c>
      <c r="B9692" s="20">
        <v>45051</v>
      </c>
      <c r="C9692" t="s">
        <v>193</v>
      </c>
      <c r="D9692">
        <v>53.483958999999999</v>
      </c>
      <c r="E9692">
        <v>-2.2446440000000001</v>
      </c>
      <c r="F9692" t="s">
        <v>196</v>
      </c>
      <c r="G9692" t="s">
        <v>197</v>
      </c>
      <c r="H9692" t="s">
        <v>194</v>
      </c>
      <c r="I9692">
        <v>1131</v>
      </c>
      <c r="J9692" s="1">
        <v>6.0000000000000001E-3</v>
      </c>
      <c r="K9692">
        <v>7</v>
      </c>
      <c r="L9692">
        <v>0.63</v>
      </c>
      <c r="M9692">
        <v>4</v>
      </c>
      <c r="N9692">
        <v>4</v>
      </c>
      <c r="O9692">
        <v>204</v>
      </c>
      <c r="P9692">
        <v>58</v>
      </c>
      <c r="Q9692">
        <v>6</v>
      </c>
      <c r="R9692">
        <v>2</v>
      </c>
    </row>
    <row r="9693" spans="1:18" x14ac:dyDescent="0.25">
      <c r="A9693" t="s">
        <v>18</v>
      </c>
      <c r="B9693" s="20">
        <v>45082</v>
      </c>
      <c r="C9693" t="s">
        <v>193</v>
      </c>
      <c r="D9693">
        <v>53.483958999999999</v>
      </c>
      <c r="E9693">
        <v>-2.2446440000000001</v>
      </c>
      <c r="F9693" t="s">
        <v>196</v>
      </c>
      <c r="G9693" t="s">
        <v>197</v>
      </c>
      <c r="H9693" t="s">
        <v>194</v>
      </c>
      <c r="I9693">
        <v>1833.4</v>
      </c>
      <c r="J9693" s="1">
        <v>1.2999999999999999E-2</v>
      </c>
      <c r="K9693">
        <v>23</v>
      </c>
      <c r="L9693">
        <v>0.67</v>
      </c>
      <c r="M9693">
        <v>15</v>
      </c>
      <c r="N9693">
        <v>4</v>
      </c>
      <c r="O9693">
        <v>292</v>
      </c>
      <c r="P9693">
        <v>59</v>
      </c>
      <c r="Q9693">
        <v>2</v>
      </c>
      <c r="R9693">
        <v>4</v>
      </c>
    </row>
    <row r="9694" spans="1:18" x14ac:dyDescent="0.25">
      <c r="A9694" t="s">
        <v>18</v>
      </c>
      <c r="B9694" s="20">
        <v>45112</v>
      </c>
      <c r="C9694" t="s">
        <v>193</v>
      </c>
      <c r="D9694">
        <v>53.483958999999999</v>
      </c>
      <c r="E9694">
        <v>-2.2446440000000001</v>
      </c>
      <c r="F9694" t="s">
        <v>196</v>
      </c>
      <c r="G9694" t="s">
        <v>197</v>
      </c>
      <c r="H9694" t="s">
        <v>194</v>
      </c>
      <c r="I9694">
        <v>1862.6</v>
      </c>
      <c r="J9694" s="1">
        <v>7.0000000000000001E-3</v>
      </c>
      <c r="K9694">
        <v>14</v>
      </c>
      <c r="L9694">
        <v>1.04</v>
      </c>
      <c r="M9694">
        <v>14</v>
      </c>
      <c r="N9694">
        <v>4</v>
      </c>
      <c r="O9694">
        <v>136</v>
      </c>
      <c r="P9694">
        <v>22</v>
      </c>
      <c r="Q9694">
        <v>9</v>
      </c>
      <c r="R9694">
        <v>2</v>
      </c>
    </row>
    <row r="9695" spans="1:18" x14ac:dyDescent="0.25">
      <c r="A9695" t="s">
        <v>18</v>
      </c>
      <c r="B9695" s="20">
        <v>45143</v>
      </c>
      <c r="C9695" t="s">
        <v>193</v>
      </c>
      <c r="D9695">
        <v>53.483958999999999</v>
      </c>
      <c r="E9695">
        <v>-2.2446440000000001</v>
      </c>
      <c r="F9695" t="s">
        <v>196</v>
      </c>
      <c r="G9695" t="s">
        <v>197</v>
      </c>
      <c r="H9695" t="s">
        <v>194</v>
      </c>
      <c r="I9695">
        <v>1688</v>
      </c>
      <c r="J9695" s="1">
        <v>8.9999999999999993E-3</v>
      </c>
      <c r="K9695">
        <v>16</v>
      </c>
      <c r="L9695">
        <v>0.9</v>
      </c>
      <c r="M9695">
        <v>14</v>
      </c>
      <c r="N9695">
        <v>1</v>
      </c>
      <c r="O9695">
        <v>43</v>
      </c>
      <c r="P9695">
        <v>47</v>
      </c>
      <c r="Q9695">
        <v>3</v>
      </c>
      <c r="R9695">
        <v>1</v>
      </c>
    </row>
    <row r="9696" spans="1:18" x14ac:dyDescent="0.25">
      <c r="A9696" t="s">
        <v>18</v>
      </c>
      <c r="B9696" s="20">
        <v>45174</v>
      </c>
      <c r="C9696" t="s">
        <v>193</v>
      </c>
      <c r="D9696">
        <v>53.483958999999999</v>
      </c>
      <c r="E9696">
        <v>-2.2446440000000001</v>
      </c>
      <c r="F9696" t="s">
        <v>196</v>
      </c>
      <c r="G9696" t="s">
        <v>197</v>
      </c>
      <c r="H9696" t="s">
        <v>194</v>
      </c>
      <c r="I9696">
        <v>1364.2</v>
      </c>
      <c r="J9696" s="1">
        <v>8.0000000000000002E-3</v>
      </c>
      <c r="K9696">
        <v>11</v>
      </c>
      <c r="L9696">
        <v>0.56999999999999995</v>
      </c>
      <c r="M9696">
        <v>6</v>
      </c>
      <c r="N9696">
        <v>6</v>
      </c>
      <c r="O9696">
        <v>312</v>
      </c>
      <c r="P9696">
        <v>31</v>
      </c>
      <c r="Q9696">
        <v>0</v>
      </c>
      <c r="R9696">
        <v>2</v>
      </c>
    </row>
    <row r="9697" spans="1:18" x14ac:dyDescent="0.25">
      <c r="A9697" t="s">
        <v>18</v>
      </c>
      <c r="B9697" s="20">
        <v>45204</v>
      </c>
      <c r="C9697" t="s">
        <v>193</v>
      </c>
      <c r="D9697">
        <v>53.483958999999999</v>
      </c>
      <c r="E9697">
        <v>-2.2446440000000001</v>
      </c>
      <c r="F9697" t="s">
        <v>196</v>
      </c>
      <c r="G9697" t="s">
        <v>197</v>
      </c>
      <c r="H9697" t="s">
        <v>194</v>
      </c>
      <c r="I9697">
        <v>1548.6</v>
      </c>
      <c r="J9697" s="1">
        <v>8.0000000000000002E-3</v>
      </c>
      <c r="K9697">
        <v>13</v>
      </c>
      <c r="L9697">
        <v>0.02</v>
      </c>
      <c r="M9697">
        <v>0</v>
      </c>
      <c r="N9697">
        <v>3</v>
      </c>
      <c r="O9697">
        <v>141</v>
      </c>
      <c r="P9697">
        <v>41</v>
      </c>
      <c r="Q9697">
        <v>17</v>
      </c>
      <c r="R9697">
        <v>3</v>
      </c>
    </row>
    <row r="9698" spans="1:18" x14ac:dyDescent="0.25">
      <c r="A9698" t="s">
        <v>18</v>
      </c>
      <c r="B9698" s="20">
        <v>45235</v>
      </c>
      <c r="C9698" t="s">
        <v>193</v>
      </c>
      <c r="D9698">
        <v>53.483958999999999</v>
      </c>
      <c r="E9698">
        <v>-2.2446440000000001</v>
      </c>
      <c r="F9698" t="s">
        <v>196</v>
      </c>
      <c r="G9698" t="s">
        <v>197</v>
      </c>
      <c r="H9698" t="s">
        <v>194</v>
      </c>
      <c r="I9698">
        <v>1478.6</v>
      </c>
      <c r="J9698" s="1">
        <v>6.0000000000000001E-3</v>
      </c>
      <c r="K9698">
        <v>8</v>
      </c>
      <c r="L9698">
        <v>0.36</v>
      </c>
      <c r="M9698">
        <v>3</v>
      </c>
      <c r="N9698">
        <v>1</v>
      </c>
      <c r="O9698">
        <v>46</v>
      </c>
      <c r="P9698">
        <v>66</v>
      </c>
      <c r="Q9698">
        <v>11</v>
      </c>
      <c r="R9698">
        <v>1</v>
      </c>
    </row>
    <row r="9699" spans="1:18" x14ac:dyDescent="0.25">
      <c r="A9699" t="s">
        <v>18</v>
      </c>
      <c r="B9699" s="20">
        <v>45265</v>
      </c>
      <c r="C9699" t="s">
        <v>193</v>
      </c>
      <c r="D9699">
        <v>53.483958999999999</v>
      </c>
      <c r="E9699">
        <v>-2.2446440000000001</v>
      </c>
      <c r="F9699" t="s">
        <v>196</v>
      </c>
      <c r="G9699" t="s">
        <v>197</v>
      </c>
      <c r="H9699" t="s">
        <v>194</v>
      </c>
      <c r="I9699">
        <v>1856.4</v>
      </c>
      <c r="J9699" s="1">
        <v>8.9999999999999993E-3</v>
      </c>
      <c r="K9699">
        <v>16</v>
      </c>
      <c r="L9699">
        <v>0.86</v>
      </c>
      <c r="M9699">
        <v>14</v>
      </c>
      <c r="N9699">
        <v>5</v>
      </c>
      <c r="O9699">
        <v>185</v>
      </c>
      <c r="P9699">
        <v>30</v>
      </c>
      <c r="Q9699">
        <v>5</v>
      </c>
      <c r="R9699">
        <v>1</v>
      </c>
    </row>
    <row r="9700" spans="1:18" x14ac:dyDescent="0.25">
      <c r="A9700" t="s">
        <v>18</v>
      </c>
      <c r="B9700" s="20" t="s">
        <v>60</v>
      </c>
      <c r="C9700" t="s">
        <v>193</v>
      </c>
      <c r="D9700">
        <v>53.483958999999999</v>
      </c>
      <c r="E9700">
        <v>-2.2446440000000001</v>
      </c>
      <c r="F9700" t="s">
        <v>196</v>
      </c>
      <c r="G9700" t="s">
        <v>197</v>
      </c>
      <c r="H9700" t="s">
        <v>194</v>
      </c>
      <c r="I9700">
        <v>1706</v>
      </c>
      <c r="J9700" s="1">
        <v>3.0000000000000001E-3</v>
      </c>
      <c r="K9700">
        <v>5</v>
      </c>
      <c r="L9700">
        <v>0.04</v>
      </c>
      <c r="M9700">
        <v>0</v>
      </c>
      <c r="N9700">
        <v>3</v>
      </c>
      <c r="O9700">
        <v>177</v>
      </c>
      <c r="P9700">
        <v>61</v>
      </c>
      <c r="Q9700">
        <v>8</v>
      </c>
      <c r="R9700">
        <v>3</v>
      </c>
    </row>
    <row r="9701" spans="1:18" x14ac:dyDescent="0.25">
      <c r="A9701" t="s">
        <v>18</v>
      </c>
      <c r="B9701" s="20" t="s">
        <v>61</v>
      </c>
      <c r="C9701" t="s">
        <v>193</v>
      </c>
      <c r="D9701">
        <v>53.483958999999999</v>
      </c>
      <c r="E9701">
        <v>-2.2446440000000001</v>
      </c>
      <c r="F9701" t="s">
        <v>196</v>
      </c>
      <c r="G9701" t="s">
        <v>197</v>
      </c>
      <c r="H9701" t="s">
        <v>194</v>
      </c>
      <c r="I9701">
        <v>1071.5999999999999</v>
      </c>
      <c r="J9701" s="1">
        <v>4.0000000000000001E-3</v>
      </c>
      <c r="K9701">
        <v>4</v>
      </c>
      <c r="L9701">
        <v>0.01</v>
      </c>
      <c r="M9701">
        <v>0</v>
      </c>
      <c r="N9701">
        <v>6</v>
      </c>
      <c r="O9701">
        <v>276</v>
      </c>
      <c r="P9701">
        <v>54</v>
      </c>
      <c r="Q9701">
        <v>17</v>
      </c>
      <c r="R9701">
        <v>1</v>
      </c>
    </row>
    <row r="9702" spans="1:18" x14ac:dyDescent="0.25">
      <c r="A9702" t="s">
        <v>18</v>
      </c>
      <c r="B9702" s="20" t="s">
        <v>62</v>
      </c>
      <c r="C9702" t="s">
        <v>193</v>
      </c>
      <c r="D9702">
        <v>53.483958999999999</v>
      </c>
      <c r="E9702">
        <v>-2.2446440000000001</v>
      </c>
      <c r="F9702" t="s">
        <v>196</v>
      </c>
      <c r="G9702" t="s">
        <v>197</v>
      </c>
      <c r="H9702" t="s">
        <v>194</v>
      </c>
      <c r="I9702">
        <v>1944.4</v>
      </c>
      <c r="J9702" s="1">
        <v>6.0000000000000001E-3</v>
      </c>
      <c r="K9702">
        <v>12</v>
      </c>
      <c r="L9702">
        <v>0.38</v>
      </c>
      <c r="M9702">
        <v>5</v>
      </c>
      <c r="N9702">
        <v>6</v>
      </c>
      <c r="O9702">
        <v>216</v>
      </c>
      <c r="P9702">
        <v>17</v>
      </c>
      <c r="Q9702">
        <v>21</v>
      </c>
      <c r="R9702">
        <v>3</v>
      </c>
    </row>
    <row r="9703" spans="1:18" x14ac:dyDescent="0.25">
      <c r="A9703" t="s">
        <v>18</v>
      </c>
      <c r="B9703" s="20" t="s">
        <v>63</v>
      </c>
      <c r="C9703" t="s">
        <v>193</v>
      </c>
      <c r="D9703">
        <v>53.483958999999999</v>
      </c>
      <c r="E9703">
        <v>-2.2446440000000001</v>
      </c>
      <c r="F9703" t="s">
        <v>196</v>
      </c>
      <c r="G9703" t="s">
        <v>197</v>
      </c>
      <c r="H9703" t="s">
        <v>194</v>
      </c>
      <c r="I9703">
        <v>2191</v>
      </c>
      <c r="J9703" s="1">
        <v>3.0000000000000001E-3</v>
      </c>
      <c r="K9703">
        <v>7</v>
      </c>
      <c r="L9703">
        <v>0.52</v>
      </c>
      <c r="M9703">
        <v>3</v>
      </c>
      <c r="N9703">
        <v>4</v>
      </c>
      <c r="O9703">
        <v>140</v>
      </c>
      <c r="P9703">
        <v>48</v>
      </c>
      <c r="Q9703">
        <v>17</v>
      </c>
      <c r="R9703">
        <v>2</v>
      </c>
    </row>
    <row r="9704" spans="1:18" x14ac:dyDescent="0.25">
      <c r="A9704" t="s">
        <v>18</v>
      </c>
      <c r="B9704" s="20" t="s">
        <v>64</v>
      </c>
      <c r="C9704" t="s">
        <v>193</v>
      </c>
      <c r="D9704">
        <v>53.483958999999999</v>
      </c>
      <c r="E9704">
        <v>-2.2446440000000001</v>
      </c>
      <c r="F9704" t="s">
        <v>196</v>
      </c>
      <c r="G9704" t="s">
        <v>197</v>
      </c>
      <c r="H9704" t="s">
        <v>194</v>
      </c>
      <c r="I9704">
        <v>1066.2</v>
      </c>
      <c r="J9704" s="1">
        <v>6.0000000000000001E-3</v>
      </c>
      <c r="K9704">
        <v>7</v>
      </c>
      <c r="L9704">
        <v>0.21</v>
      </c>
      <c r="M9704">
        <v>1</v>
      </c>
      <c r="N9704">
        <v>5</v>
      </c>
      <c r="O9704">
        <v>325</v>
      </c>
      <c r="P9704">
        <v>37</v>
      </c>
      <c r="Q9704">
        <v>3</v>
      </c>
      <c r="R9704">
        <v>3</v>
      </c>
    </row>
    <row r="9705" spans="1:18" x14ac:dyDescent="0.25">
      <c r="A9705" t="s">
        <v>18</v>
      </c>
      <c r="B9705" s="20" t="s">
        <v>65</v>
      </c>
      <c r="C9705" t="s">
        <v>193</v>
      </c>
      <c r="D9705">
        <v>53.483958999999999</v>
      </c>
      <c r="E9705">
        <v>-2.2446440000000001</v>
      </c>
      <c r="F9705" t="s">
        <v>196</v>
      </c>
      <c r="G9705" t="s">
        <v>197</v>
      </c>
      <c r="H9705" t="s">
        <v>194</v>
      </c>
      <c r="I9705">
        <v>1983.6</v>
      </c>
      <c r="J9705" s="1">
        <v>7.0000000000000001E-3</v>
      </c>
      <c r="K9705">
        <v>14</v>
      </c>
      <c r="L9705">
        <v>0.68</v>
      </c>
      <c r="M9705">
        <v>9</v>
      </c>
      <c r="N9705">
        <v>1</v>
      </c>
      <c r="O9705">
        <v>45</v>
      </c>
      <c r="P9705">
        <v>32</v>
      </c>
      <c r="Q9705">
        <v>9</v>
      </c>
      <c r="R9705">
        <v>0</v>
      </c>
    </row>
    <row r="9706" spans="1:18" x14ac:dyDescent="0.25">
      <c r="A9706" t="s">
        <v>18</v>
      </c>
      <c r="B9706" s="20" t="s">
        <v>66</v>
      </c>
      <c r="C9706" t="s">
        <v>193</v>
      </c>
      <c r="D9706">
        <v>53.483958999999999</v>
      </c>
      <c r="E9706">
        <v>-2.2446440000000001</v>
      </c>
      <c r="F9706" t="s">
        <v>196</v>
      </c>
      <c r="G9706" t="s">
        <v>197</v>
      </c>
      <c r="H9706" t="s">
        <v>194</v>
      </c>
      <c r="I9706">
        <v>2173.8000000000002</v>
      </c>
      <c r="J9706" s="1">
        <v>5.0000000000000001E-3</v>
      </c>
      <c r="K9706">
        <v>11</v>
      </c>
      <c r="L9706">
        <v>0.38</v>
      </c>
      <c r="M9706">
        <v>4</v>
      </c>
      <c r="N9706">
        <v>6</v>
      </c>
      <c r="O9706">
        <v>246</v>
      </c>
      <c r="P9706">
        <v>67</v>
      </c>
      <c r="Q9706">
        <v>2</v>
      </c>
      <c r="R9706">
        <v>6</v>
      </c>
    </row>
    <row r="9707" spans="1:18" x14ac:dyDescent="0.25">
      <c r="A9707" t="s">
        <v>18</v>
      </c>
      <c r="B9707" s="20" t="s">
        <v>67</v>
      </c>
      <c r="C9707" t="s">
        <v>193</v>
      </c>
      <c r="D9707">
        <v>53.483958999999999</v>
      </c>
      <c r="E9707">
        <v>-2.2446440000000001</v>
      </c>
      <c r="F9707" t="s">
        <v>196</v>
      </c>
      <c r="G9707" t="s">
        <v>197</v>
      </c>
      <c r="H9707" t="s">
        <v>194</v>
      </c>
      <c r="I9707">
        <v>780.6</v>
      </c>
      <c r="J9707" s="1">
        <v>2E-3</v>
      </c>
      <c r="K9707">
        <v>1</v>
      </c>
      <c r="L9707">
        <v>1.02</v>
      </c>
      <c r="M9707">
        <v>2</v>
      </c>
      <c r="N9707">
        <v>1</v>
      </c>
      <c r="O9707">
        <v>48</v>
      </c>
      <c r="P9707">
        <v>16</v>
      </c>
      <c r="Q9707">
        <v>11</v>
      </c>
      <c r="R9707">
        <v>0</v>
      </c>
    </row>
    <row r="9708" spans="1:18" x14ac:dyDescent="0.25">
      <c r="A9708" t="s">
        <v>18</v>
      </c>
      <c r="B9708" s="20" t="s">
        <v>68</v>
      </c>
      <c r="C9708" t="s">
        <v>193</v>
      </c>
      <c r="D9708">
        <v>53.483958999999999</v>
      </c>
      <c r="E9708">
        <v>-2.2446440000000001</v>
      </c>
      <c r="F9708" t="s">
        <v>196</v>
      </c>
      <c r="G9708" t="s">
        <v>197</v>
      </c>
      <c r="H9708" t="s">
        <v>194</v>
      </c>
      <c r="I9708">
        <v>1004.8</v>
      </c>
      <c r="J9708" s="1">
        <v>8.0000000000000002E-3</v>
      </c>
      <c r="K9708">
        <v>8</v>
      </c>
      <c r="L9708">
        <v>0.26</v>
      </c>
      <c r="M9708">
        <v>2</v>
      </c>
      <c r="N9708">
        <v>6</v>
      </c>
      <c r="O9708">
        <v>228</v>
      </c>
      <c r="P9708">
        <v>84</v>
      </c>
      <c r="Q9708">
        <v>8</v>
      </c>
      <c r="R9708">
        <v>5</v>
      </c>
    </row>
    <row r="9709" spans="1:18" x14ac:dyDescent="0.25">
      <c r="A9709" t="s">
        <v>18</v>
      </c>
      <c r="B9709" s="20" t="s">
        <v>69</v>
      </c>
      <c r="C9709" t="s">
        <v>193</v>
      </c>
      <c r="D9709">
        <v>53.483958999999999</v>
      </c>
      <c r="E9709">
        <v>-2.2446440000000001</v>
      </c>
      <c r="F9709" t="s">
        <v>196</v>
      </c>
      <c r="G9709" t="s">
        <v>197</v>
      </c>
      <c r="H9709" t="s">
        <v>194</v>
      </c>
      <c r="I9709">
        <v>1756.6</v>
      </c>
      <c r="J9709" s="1">
        <v>5.0000000000000001E-3</v>
      </c>
      <c r="K9709">
        <v>9</v>
      </c>
      <c r="L9709">
        <v>0.05</v>
      </c>
      <c r="M9709">
        <v>0</v>
      </c>
      <c r="N9709">
        <v>1</v>
      </c>
      <c r="O9709">
        <v>49</v>
      </c>
      <c r="P9709">
        <v>54</v>
      </c>
      <c r="Q9709">
        <v>14</v>
      </c>
      <c r="R9709">
        <v>3</v>
      </c>
    </row>
    <row r="9710" spans="1:18" x14ac:dyDescent="0.25">
      <c r="A9710" t="s">
        <v>18</v>
      </c>
      <c r="B9710" s="20" t="s">
        <v>70</v>
      </c>
      <c r="C9710" t="s">
        <v>193</v>
      </c>
      <c r="D9710">
        <v>53.483958999999999</v>
      </c>
      <c r="E9710">
        <v>-2.2446440000000001</v>
      </c>
      <c r="F9710" t="s">
        <v>196</v>
      </c>
      <c r="G9710" t="s">
        <v>197</v>
      </c>
      <c r="H9710" t="s">
        <v>194</v>
      </c>
      <c r="I9710">
        <v>1758.6</v>
      </c>
      <c r="J9710" s="1">
        <v>6.0000000000000001E-3</v>
      </c>
      <c r="K9710">
        <v>10</v>
      </c>
      <c r="L9710">
        <v>0.54</v>
      </c>
      <c r="M9710">
        <v>5</v>
      </c>
      <c r="N9710">
        <v>4</v>
      </c>
      <c r="O9710">
        <v>164</v>
      </c>
      <c r="P9710">
        <v>29</v>
      </c>
      <c r="Q9710">
        <v>2</v>
      </c>
      <c r="R9710">
        <v>4</v>
      </c>
    </row>
    <row r="9711" spans="1:18" x14ac:dyDescent="0.25">
      <c r="A9711" t="s">
        <v>18</v>
      </c>
      <c r="B9711" s="20" t="s">
        <v>71</v>
      </c>
      <c r="C9711" t="s">
        <v>193</v>
      </c>
      <c r="D9711">
        <v>53.483958999999999</v>
      </c>
      <c r="E9711">
        <v>-2.2446440000000001</v>
      </c>
      <c r="F9711" t="s">
        <v>196</v>
      </c>
      <c r="G9711" t="s">
        <v>197</v>
      </c>
      <c r="H9711" t="s">
        <v>194</v>
      </c>
      <c r="I9711">
        <v>1223.4000000000001</v>
      </c>
      <c r="J9711" s="1">
        <v>7.0000000000000001E-3</v>
      </c>
      <c r="K9711">
        <v>9</v>
      </c>
      <c r="L9711">
        <v>0.87</v>
      </c>
      <c r="M9711">
        <v>7</v>
      </c>
      <c r="N9711">
        <v>4</v>
      </c>
      <c r="O9711">
        <v>320</v>
      </c>
      <c r="P9711">
        <v>34</v>
      </c>
      <c r="Q9711">
        <v>15</v>
      </c>
      <c r="R9711">
        <v>6</v>
      </c>
    </row>
    <row r="9712" spans="1:18" x14ac:dyDescent="0.25">
      <c r="A9712" t="s">
        <v>18</v>
      </c>
      <c r="B9712" s="20" t="s">
        <v>72</v>
      </c>
      <c r="C9712" t="s">
        <v>193</v>
      </c>
      <c r="D9712">
        <v>53.483958999999999</v>
      </c>
      <c r="E9712">
        <v>-2.2446440000000001</v>
      </c>
      <c r="F9712" t="s">
        <v>196</v>
      </c>
      <c r="G9712" t="s">
        <v>197</v>
      </c>
      <c r="H9712" t="s">
        <v>194</v>
      </c>
      <c r="I9712">
        <v>821.2</v>
      </c>
      <c r="J9712" s="1">
        <v>0.01</v>
      </c>
      <c r="K9712">
        <v>8</v>
      </c>
      <c r="L9712">
        <v>0.49</v>
      </c>
      <c r="M9712">
        <v>4</v>
      </c>
      <c r="N9712">
        <v>6</v>
      </c>
      <c r="O9712">
        <v>354</v>
      </c>
      <c r="P9712">
        <v>56</v>
      </c>
      <c r="Q9712">
        <v>6</v>
      </c>
      <c r="R9712">
        <v>4</v>
      </c>
    </row>
    <row r="9713" spans="1:18" x14ac:dyDescent="0.25">
      <c r="A9713" t="s">
        <v>18</v>
      </c>
      <c r="B9713" s="20" t="s">
        <v>73</v>
      </c>
      <c r="C9713" t="s">
        <v>193</v>
      </c>
      <c r="D9713">
        <v>53.483958999999999</v>
      </c>
      <c r="E9713">
        <v>-2.2446440000000001</v>
      </c>
      <c r="F9713" t="s">
        <v>196</v>
      </c>
      <c r="G9713" t="s">
        <v>197</v>
      </c>
      <c r="H9713" t="s">
        <v>194</v>
      </c>
      <c r="I9713">
        <v>1021.8</v>
      </c>
      <c r="J9713" s="1">
        <v>1.2999999999999999E-2</v>
      </c>
      <c r="K9713">
        <v>13</v>
      </c>
      <c r="L9713">
        <v>0.32</v>
      </c>
      <c r="M9713">
        <v>4</v>
      </c>
      <c r="N9713">
        <v>5</v>
      </c>
      <c r="O9713">
        <v>385</v>
      </c>
      <c r="P9713">
        <v>40</v>
      </c>
      <c r="Q9713">
        <v>6</v>
      </c>
      <c r="R9713">
        <v>2</v>
      </c>
    </row>
    <row r="9714" spans="1:18" x14ac:dyDescent="0.25">
      <c r="A9714" t="s">
        <v>18</v>
      </c>
      <c r="B9714" s="20" t="s">
        <v>74</v>
      </c>
      <c r="C9714" t="s">
        <v>193</v>
      </c>
      <c r="D9714">
        <v>53.483958999999999</v>
      </c>
      <c r="E9714">
        <v>-2.2446440000000001</v>
      </c>
      <c r="F9714" t="s">
        <v>196</v>
      </c>
      <c r="G9714" t="s">
        <v>197</v>
      </c>
      <c r="H9714" t="s">
        <v>194</v>
      </c>
      <c r="I9714">
        <v>1001.6</v>
      </c>
      <c r="J9714" s="1">
        <v>7.0000000000000001E-3</v>
      </c>
      <c r="K9714">
        <v>7</v>
      </c>
      <c r="L9714">
        <v>0.8</v>
      </c>
      <c r="M9714">
        <v>5</v>
      </c>
      <c r="N9714">
        <v>1</v>
      </c>
      <c r="O9714">
        <v>62</v>
      </c>
      <c r="P9714">
        <v>38</v>
      </c>
      <c r="Q9714">
        <v>11</v>
      </c>
      <c r="R9714">
        <v>4</v>
      </c>
    </row>
    <row r="9715" spans="1:18" x14ac:dyDescent="0.25">
      <c r="A9715" t="s">
        <v>18</v>
      </c>
      <c r="B9715" s="20" t="s">
        <v>75</v>
      </c>
      <c r="C9715" t="s">
        <v>193</v>
      </c>
      <c r="D9715">
        <v>53.483958999999999</v>
      </c>
      <c r="E9715">
        <v>-2.2446440000000001</v>
      </c>
      <c r="F9715" t="s">
        <v>196</v>
      </c>
      <c r="G9715" t="s">
        <v>197</v>
      </c>
      <c r="H9715" t="s">
        <v>194</v>
      </c>
      <c r="I9715">
        <v>2108</v>
      </c>
      <c r="J9715" s="1">
        <v>7.0000000000000001E-3</v>
      </c>
      <c r="K9715">
        <v>14</v>
      </c>
      <c r="L9715">
        <v>1.05</v>
      </c>
      <c r="M9715">
        <v>15</v>
      </c>
      <c r="N9715">
        <v>4</v>
      </c>
      <c r="O9715">
        <v>300</v>
      </c>
      <c r="P9715">
        <v>64</v>
      </c>
      <c r="Q9715">
        <v>12</v>
      </c>
      <c r="R9715">
        <v>3</v>
      </c>
    </row>
    <row r="9716" spans="1:18" x14ac:dyDescent="0.25">
      <c r="A9716" t="s">
        <v>18</v>
      </c>
      <c r="B9716" s="20" t="s">
        <v>76</v>
      </c>
      <c r="C9716" t="s">
        <v>193</v>
      </c>
      <c r="D9716">
        <v>53.483958999999999</v>
      </c>
      <c r="E9716">
        <v>-2.2446440000000001</v>
      </c>
      <c r="F9716" t="s">
        <v>196</v>
      </c>
      <c r="G9716" t="s">
        <v>197</v>
      </c>
      <c r="H9716" t="s">
        <v>194</v>
      </c>
      <c r="I9716">
        <v>913.6</v>
      </c>
      <c r="J9716" s="1">
        <v>7.0000000000000001E-3</v>
      </c>
      <c r="K9716">
        <v>7</v>
      </c>
      <c r="L9716">
        <v>0.28999999999999998</v>
      </c>
      <c r="M9716">
        <v>2</v>
      </c>
      <c r="N9716">
        <v>5</v>
      </c>
      <c r="O9716">
        <v>205</v>
      </c>
      <c r="P9716">
        <v>68</v>
      </c>
      <c r="Q9716">
        <v>5</v>
      </c>
      <c r="R9716">
        <v>6</v>
      </c>
    </row>
    <row r="9717" spans="1:18" x14ac:dyDescent="0.25">
      <c r="A9717" t="s">
        <v>18</v>
      </c>
      <c r="B9717" s="20" t="s">
        <v>77</v>
      </c>
      <c r="C9717" t="s">
        <v>193</v>
      </c>
      <c r="D9717">
        <v>53.483958999999999</v>
      </c>
      <c r="E9717">
        <v>-2.2446440000000001</v>
      </c>
      <c r="F9717" t="s">
        <v>196</v>
      </c>
      <c r="G9717" t="s">
        <v>197</v>
      </c>
      <c r="H9717" t="s">
        <v>194</v>
      </c>
      <c r="I9717">
        <v>1289</v>
      </c>
      <c r="J9717" s="1">
        <v>8.0000000000000002E-3</v>
      </c>
      <c r="K9717">
        <v>11</v>
      </c>
      <c r="L9717">
        <v>0.05</v>
      </c>
      <c r="M9717">
        <v>1</v>
      </c>
      <c r="N9717">
        <v>2</v>
      </c>
      <c r="O9717">
        <v>106</v>
      </c>
      <c r="P9717">
        <v>80</v>
      </c>
      <c r="Q9717">
        <v>20</v>
      </c>
      <c r="R9717">
        <v>5</v>
      </c>
    </row>
    <row r="9718" spans="1:18" x14ac:dyDescent="0.25">
      <c r="A9718" t="s">
        <v>18</v>
      </c>
      <c r="B9718" s="20" t="s">
        <v>78</v>
      </c>
      <c r="C9718" t="s">
        <v>193</v>
      </c>
      <c r="D9718">
        <v>53.483958999999999</v>
      </c>
      <c r="E9718">
        <v>-2.2446440000000001</v>
      </c>
      <c r="F9718" t="s">
        <v>196</v>
      </c>
      <c r="G9718" t="s">
        <v>197</v>
      </c>
      <c r="H9718" t="s">
        <v>194</v>
      </c>
      <c r="I9718">
        <v>1645.6</v>
      </c>
      <c r="J9718" s="1">
        <v>6.0000000000000001E-3</v>
      </c>
      <c r="K9718">
        <v>10</v>
      </c>
      <c r="L9718">
        <v>0.47</v>
      </c>
      <c r="M9718">
        <v>5</v>
      </c>
      <c r="N9718">
        <v>6</v>
      </c>
      <c r="O9718">
        <v>300</v>
      </c>
      <c r="P9718">
        <v>22</v>
      </c>
      <c r="Q9718">
        <v>17</v>
      </c>
      <c r="R9718">
        <v>4</v>
      </c>
    </row>
    <row r="9719" spans="1:18" x14ac:dyDescent="0.25">
      <c r="A9719" t="s">
        <v>79</v>
      </c>
      <c r="B9719" s="20">
        <v>44932</v>
      </c>
      <c r="C9719" t="s">
        <v>193</v>
      </c>
      <c r="D9719">
        <v>53.483958999999999</v>
      </c>
      <c r="E9719">
        <v>-2.2446440000000001</v>
      </c>
      <c r="F9719" t="s">
        <v>196</v>
      </c>
      <c r="G9719" t="s">
        <v>197</v>
      </c>
      <c r="H9719" t="s">
        <v>194</v>
      </c>
      <c r="I9719">
        <v>1553.2</v>
      </c>
      <c r="J9719" s="1">
        <v>6.0000000000000001E-3</v>
      </c>
      <c r="K9719">
        <v>10</v>
      </c>
      <c r="L9719">
        <v>1.1100000000000001</v>
      </c>
      <c r="M9719">
        <v>11</v>
      </c>
      <c r="N9719">
        <v>4</v>
      </c>
      <c r="O9719">
        <v>290</v>
      </c>
      <c r="P9719">
        <v>50</v>
      </c>
      <c r="Q9719">
        <v>14</v>
      </c>
      <c r="R9719">
        <v>4</v>
      </c>
    </row>
    <row r="9720" spans="1:18" x14ac:dyDescent="0.25">
      <c r="A9720" t="s">
        <v>79</v>
      </c>
      <c r="B9720" s="20">
        <v>44963</v>
      </c>
      <c r="C9720" t="s">
        <v>193</v>
      </c>
      <c r="D9720">
        <v>53.483958999999999</v>
      </c>
      <c r="E9720">
        <v>-2.2446440000000001</v>
      </c>
      <c r="F9720" t="s">
        <v>196</v>
      </c>
      <c r="G9720" t="s">
        <v>197</v>
      </c>
      <c r="H9720" t="s">
        <v>194</v>
      </c>
      <c r="I9720">
        <v>962.4</v>
      </c>
      <c r="J9720" s="1">
        <v>3.0000000000000001E-3</v>
      </c>
      <c r="K9720">
        <v>3</v>
      </c>
      <c r="L9720">
        <v>0.8</v>
      </c>
      <c r="M9720">
        <v>2</v>
      </c>
      <c r="N9720">
        <v>1</v>
      </c>
      <c r="O9720">
        <v>122</v>
      </c>
      <c r="P9720">
        <v>36</v>
      </c>
      <c r="Q9720">
        <v>9</v>
      </c>
      <c r="R9720">
        <v>8</v>
      </c>
    </row>
    <row r="9721" spans="1:18" x14ac:dyDescent="0.25">
      <c r="A9721" t="s">
        <v>79</v>
      </c>
      <c r="B9721" s="20">
        <v>44991</v>
      </c>
      <c r="C9721" t="s">
        <v>193</v>
      </c>
      <c r="D9721">
        <v>53.483958999999999</v>
      </c>
      <c r="E9721">
        <v>-2.2446440000000001</v>
      </c>
      <c r="F9721" t="s">
        <v>196</v>
      </c>
      <c r="G9721" t="s">
        <v>197</v>
      </c>
      <c r="H9721" t="s">
        <v>194</v>
      </c>
      <c r="I9721">
        <v>902.3</v>
      </c>
      <c r="J9721" s="1">
        <v>6.0000000000000001E-3</v>
      </c>
      <c r="K9721">
        <v>5</v>
      </c>
      <c r="L9721">
        <v>0.21</v>
      </c>
      <c r="M9721">
        <v>1</v>
      </c>
      <c r="N9721">
        <v>0</v>
      </c>
      <c r="O9721">
        <v>30</v>
      </c>
      <c r="P9721">
        <v>48</v>
      </c>
      <c r="Q9721">
        <v>9</v>
      </c>
      <c r="R9721">
        <v>11</v>
      </c>
    </row>
    <row r="9722" spans="1:18" x14ac:dyDescent="0.25">
      <c r="A9722" t="s">
        <v>79</v>
      </c>
      <c r="B9722" s="20">
        <v>45022</v>
      </c>
      <c r="C9722" t="s">
        <v>193</v>
      </c>
      <c r="D9722">
        <v>53.483958999999999</v>
      </c>
      <c r="E9722">
        <v>-2.2446440000000001</v>
      </c>
      <c r="F9722" t="s">
        <v>196</v>
      </c>
      <c r="G9722" t="s">
        <v>197</v>
      </c>
      <c r="H9722" t="s">
        <v>194</v>
      </c>
      <c r="I9722">
        <v>1830</v>
      </c>
      <c r="J9722" s="1">
        <v>8.0000000000000002E-3</v>
      </c>
      <c r="K9722">
        <v>15</v>
      </c>
      <c r="L9722">
        <v>1.3</v>
      </c>
      <c r="M9722">
        <v>20</v>
      </c>
      <c r="N9722">
        <v>5</v>
      </c>
      <c r="O9722">
        <v>386</v>
      </c>
      <c r="P9722">
        <v>77</v>
      </c>
      <c r="Q9722">
        <v>26</v>
      </c>
      <c r="R9722">
        <v>8</v>
      </c>
    </row>
    <row r="9723" spans="1:18" x14ac:dyDescent="0.25">
      <c r="A9723" t="s">
        <v>79</v>
      </c>
      <c r="B9723" s="20">
        <v>45052</v>
      </c>
      <c r="C9723" t="s">
        <v>193</v>
      </c>
      <c r="D9723">
        <v>53.483958999999999</v>
      </c>
      <c r="E9723">
        <v>-2.2446440000000001</v>
      </c>
      <c r="F9723" t="s">
        <v>196</v>
      </c>
      <c r="G9723" t="s">
        <v>197</v>
      </c>
      <c r="H9723" t="s">
        <v>194</v>
      </c>
      <c r="I9723">
        <v>1092.2</v>
      </c>
      <c r="J9723" s="1">
        <v>7.0000000000000001E-3</v>
      </c>
      <c r="K9723">
        <v>7</v>
      </c>
      <c r="L9723">
        <v>0.21</v>
      </c>
      <c r="M9723">
        <v>2</v>
      </c>
      <c r="N9723">
        <v>4</v>
      </c>
      <c r="O9723">
        <v>299</v>
      </c>
      <c r="P9723">
        <v>73</v>
      </c>
      <c r="Q9723">
        <v>17</v>
      </c>
      <c r="R9723">
        <v>2</v>
      </c>
    </row>
    <row r="9724" spans="1:18" x14ac:dyDescent="0.25">
      <c r="A9724" t="s">
        <v>79</v>
      </c>
      <c r="B9724" s="20">
        <v>45083</v>
      </c>
      <c r="C9724" t="s">
        <v>193</v>
      </c>
      <c r="D9724">
        <v>53.483958999999999</v>
      </c>
      <c r="E9724">
        <v>-2.2446440000000001</v>
      </c>
      <c r="F9724" t="s">
        <v>196</v>
      </c>
      <c r="G9724" t="s">
        <v>197</v>
      </c>
      <c r="H9724" t="s">
        <v>194</v>
      </c>
      <c r="I9724">
        <v>1185.9000000000001</v>
      </c>
      <c r="J9724" s="1">
        <v>7.0000000000000001E-3</v>
      </c>
      <c r="K9724">
        <v>9</v>
      </c>
      <c r="L9724">
        <v>0.54</v>
      </c>
      <c r="M9724">
        <v>5</v>
      </c>
      <c r="N9724">
        <v>3</v>
      </c>
      <c r="O9724">
        <v>131</v>
      </c>
      <c r="P9724">
        <v>80</v>
      </c>
      <c r="Q9724">
        <v>3</v>
      </c>
      <c r="R9724">
        <v>1</v>
      </c>
    </row>
    <row r="9725" spans="1:18" x14ac:dyDescent="0.25">
      <c r="A9725" t="s">
        <v>79</v>
      </c>
      <c r="B9725" s="20">
        <v>45113</v>
      </c>
      <c r="C9725" t="s">
        <v>193</v>
      </c>
      <c r="D9725">
        <v>53.483958999999999</v>
      </c>
      <c r="E9725">
        <v>-2.2446440000000001</v>
      </c>
      <c r="F9725" t="s">
        <v>196</v>
      </c>
      <c r="G9725" t="s">
        <v>197</v>
      </c>
      <c r="H9725" t="s">
        <v>194</v>
      </c>
      <c r="I9725">
        <v>1484.9</v>
      </c>
      <c r="J9725" s="1">
        <v>6.0000000000000001E-3</v>
      </c>
      <c r="K9725">
        <v>9</v>
      </c>
      <c r="L9725">
        <v>0.6</v>
      </c>
      <c r="M9725">
        <v>5</v>
      </c>
      <c r="N9725">
        <v>1</v>
      </c>
      <c r="O9725">
        <v>105</v>
      </c>
      <c r="P9725">
        <v>31</v>
      </c>
      <c r="Q9725">
        <v>8</v>
      </c>
      <c r="R9725">
        <v>5</v>
      </c>
    </row>
    <row r="9726" spans="1:18" x14ac:dyDescent="0.25">
      <c r="A9726" t="s">
        <v>79</v>
      </c>
      <c r="B9726" s="20">
        <v>45144</v>
      </c>
      <c r="C9726" t="s">
        <v>193</v>
      </c>
      <c r="D9726">
        <v>53.483958999999999</v>
      </c>
      <c r="E9726">
        <v>-2.2446440000000001</v>
      </c>
      <c r="F9726" t="s">
        <v>196</v>
      </c>
      <c r="G9726" t="s">
        <v>197</v>
      </c>
      <c r="H9726" t="s">
        <v>194</v>
      </c>
      <c r="I9726">
        <v>953.1</v>
      </c>
      <c r="J9726" s="1">
        <v>7.0000000000000001E-3</v>
      </c>
      <c r="K9726">
        <v>7</v>
      </c>
      <c r="L9726">
        <v>0.93</v>
      </c>
      <c r="M9726">
        <v>6</v>
      </c>
      <c r="N9726">
        <v>4</v>
      </c>
      <c r="O9726">
        <v>275</v>
      </c>
      <c r="P9726">
        <v>65</v>
      </c>
      <c r="Q9726">
        <v>21</v>
      </c>
      <c r="R9726">
        <v>4</v>
      </c>
    </row>
    <row r="9727" spans="1:18" x14ac:dyDescent="0.25">
      <c r="A9727" t="s">
        <v>79</v>
      </c>
      <c r="B9727" s="20">
        <v>45175</v>
      </c>
      <c r="C9727" t="s">
        <v>193</v>
      </c>
      <c r="D9727">
        <v>53.483958999999999</v>
      </c>
      <c r="E9727">
        <v>-2.2446440000000001</v>
      </c>
      <c r="F9727" t="s">
        <v>196</v>
      </c>
      <c r="G9727" t="s">
        <v>197</v>
      </c>
      <c r="H9727" t="s">
        <v>194</v>
      </c>
      <c r="I9727">
        <v>764.6</v>
      </c>
      <c r="J9727" s="1">
        <v>8.0000000000000002E-3</v>
      </c>
      <c r="K9727">
        <v>6</v>
      </c>
      <c r="L9727">
        <v>0.64</v>
      </c>
      <c r="M9727">
        <v>4</v>
      </c>
      <c r="N9727">
        <v>5</v>
      </c>
      <c r="O9727">
        <v>379</v>
      </c>
      <c r="P9727">
        <v>49</v>
      </c>
      <c r="Q9727">
        <v>18</v>
      </c>
      <c r="R9727">
        <v>10</v>
      </c>
    </row>
    <row r="9728" spans="1:18" x14ac:dyDescent="0.25">
      <c r="A9728" t="s">
        <v>79</v>
      </c>
      <c r="B9728" s="20">
        <v>45205</v>
      </c>
      <c r="C9728" t="s">
        <v>193</v>
      </c>
      <c r="D9728">
        <v>53.483958999999999</v>
      </c>
      <c r="E9728">
        <v>-2.2446440000000001</v>
      </c>
      <c r="F9728" t="s">
        <v>196</v>
      </c>
      <c r="G9728" t="s">
        <v>197</v>
      </c>
      <c r="H9728" t="s">
        <v>194</v>
      </c>
      <c r="I9728">
        <v>1631.4</v>
      </c>
      <c r="J9728" s="1">
        <v>5.0000000000000001E-3</v>
      </c>
      <c r="K9728">
        <v>8</v>
      </c>
      <c r="L9728">
        <v>1.1200000000000001</v>
      </c>
      <c r="M9728">
        <v>10</v>
      </c>
      <c r="N9728">
        <v>0</v>
      </c>
      <c r="O9728">
        <v>19</v>
      </c>
      <c r="P9728">
        <v>86</v>
      </c>
      <c r="Q9728">
        <v>23</v>
      </c>
      <c r="R9728">
        <v>1</v>
      </c>
    </row>
    <row r="9729" spans="1:18" x14ac:dyDescent="0.25">
      <c r="A9729" t="s">
        <v>79</v>
      </c>
      <c r="B9729" s="20">
        <v>45236</v>
      </c>
      <c r="C9729" t="s">
        <v>193</v>
      </c>
      <c r="D9729">
        <v>53.483958999999999</v>
      </c>
      <c r="E9729">
        <v>-2.2446440000000001</v>
      </c>
      <c r="F9729" t="s">
        <v>196</v>
      </c>
      <c r="G9729" t="s">
        <v>197</v>
      </c>
      <c r="H9729" t="s">
        <v>194</v>
      </c>
      <c r="I9729">
        <v>1448.3</v>
      </c>
      <c r="J9729" s="1">
        <v>8.9999999999999993E-3</v>
      </c>
      <c r="K9729">
        <v>13</v>
      </c>
      <c r="L9729">
        <v>0.49</v>
      </c>
      <c r="M9729">
        <v>6</v>
      </c>
      <c r="N9729">
        <v>1</v>
      </c>
      <c r="O9729">
        <v>37</v>
      </c>
      <c r="P9729">
        <v>49</v>
      </c>
      <c r="Q9729">
        <v>15</v>
      </c>
      <c r="R9729">
        <v>0</v>
      </c>
    </row>
    <row r="9730" spans="1:18" x14ac:dyDescent="0.25">
      <c r="A9730" t="s">
        <v>79</v>
      </c>
      <c r="B9730" s="20">
        <v>45266</v>
      </c>
      <c r="C9730" t="s">
        <v>193</v>
      </c>
      <c r="D9730">
        <v>53.483958999999999</v>
      </c>
      <c r="E9730">
        <v>-2.2446440000000001</v>
      </c>
      <c r="F9730" t="s">
        <v>196</v>
      </c>
      <c r="G9730" t="s">
        <v>197</v>
      </c>
      <c r="H9730" t="s">
        <v>194</v>
      </c>
      <c r="I9730">
        <v>1023.8</v>
      </c>
      <c r="J9730" s="1">
        <v>0.01</v>
      </c>
      <c r="K9730">
        <v>10</v>
      </c>
      <c r="L9730">
        <v>0.74</v>
      </c>
      <c r="M9730">
        <v>8</v>
      </c>
      <c r="N9730">
        <v>1</v>
      </c>
      <c r="O9730">
        <v>123</v>
      </c>
      <c r="P9730">
        <v>43</v>
      </c>
      <c r="Q9730">
        <v>11</v>
      </c>
      <c r="R9730">
        <v>5</v>
      </c>
    </row>
    <row r="9731" spans="1:18" x14ac:dyDescent="0.25">
      <c r="A9731" t="s">
        <v>79</v>
      </c>
      <c r="B9731" s="20" t="s">
        <v>80</v>
      </c>
      <c r="C9731" t="s">
        <v>193</v>
      </c>
      <c r="D9731">
        <v>53.483958999999999</v>
      </c>
      <c r="E9731">
        <v>-2.2446440000000001</v>
      </c>
      <c r="F9731" t="s">
        <v>196</v>
      </c>
      <c r="G9731" t="s">
        <v>197</v>
      </c>
      <c r="H9731" t="s">
        <v>194</v>
      </c>
      <c r="I9731">
        <v>947.6</v>
      </c>
      <c r="J9731" s="1">
        <v>6.0000000000000001E-3</v>
      </c>
      <c r="K9731">
        <v>6</v>
      </c>
      <c r="L9731">
        <v>0.25</v>
      </c>
      <c r="M9731">
        <v>1</v>
      </c>
      <c r="N9731">
        <v>2</v>
      </c>
      <c r="O9731">
        <v>167</v>
      </c>
      <c r="P9731">
        <v>59</v>
      </c>
      <c r="Q9731">
        <v>21</v>
      </c>
      <c r="R9731">
        <v>1</v>
      </c>
    </row>
    <row r="9732" spans="1:18" x14ac:dyDescent="0.25">
      <c r="A9732" t="s">
        <v>79</v>
      </c>
      <c r="B9732" s="20" t="s">
        <v>81</v>
      </c>
      <c r="C9732" t="s">
        <v>193</v>
      </c>
      <c r="D9732">
        <v>53.483958999999999</v>
      </c>
      <c r="E9732">
        <v>-2.2446440000000001</v>
      </c>
      <c r="F9732" t="s">
        <v>196</v>
      </c>
      <c r="G9732" t="s">
        <v>197</v>
      </c>
      <c r="H9732" t="s">
        <v>194</v>
      </c>
      <c r="I9732">
        <v>1519.8</v>
      </c>
      <c r="J9732" s="1">
        <v>4.0000000000000001E-3</v>
      </c>
      <c r="K9732">
        <v>7</v>
      </c>
      <c r="L9732">
        <v>0.65</v>
      </c>
      <c r="M9732">
        <v>4</v>
      </c>
      <c r="N9732">
        <v>1</v>
      </c>
      <c r="O9732">
        <v>30</v>
      </c>
      <c r="P9732">
        <v>36</v>
      </c>
      <c r="Q9732">
        <v>24</v>
      </c>
      <c r="R9732">
        <v>2</v>
      </c>
    </row>
    <row r="9733" spans="1:18" x14ac:dyDescent="0.25">
      <c r="A9733" t="s">
        <v>79</v>
      </c>
      <c r="B9733" s="20" t="s">
        <v>82</v>
      </c>
      <c r="C9733" t="s">
        <v>193</v>
      </c>
      <c r="D9733">
        <v>53.483958999999999</v>
      </c>
      <c r="E9733">
        <v>-2.2446440000000001</v>
      </c>
      <c r="F9733" t="s">
        <v>196</v>
      </c>
      <c r="G9733" t="s">
        <v>197</v>
      </c>
      <c r="H9733" t="s">
        <v>194</v>
      </c>
      <c r="I9733">
        <v>1205.0999999999999</v>
      </c>
      <c r="J9733" s="1">
        <v>4.0000000000000001E-3</v>
      </c>
      <c r="K9733">
        <v>5</v>
      </c>
      <c r="L9733">
        <v>0.25</v>
      </c>
      <c r="M9733">
        <v>1</v>
      </c>
      <c r="N9733">
        <v>3</v>
      </c>
      <c r="O9733">
        <v>60</v>
      </c>
      <c r="P9733">
        <v>50</v>
      </c>
      <c r="Q9733">
        <v>6</v>
      </c>
      <c r="R9733">
        <v>8</v>
      </c>
    </row>
    <row r="9734" spans="1:18" x14ac:dyDescent="0.25">
      <c r="A9734" t="s">
        <v>79</v>
      </c>
      <c r="B9734" s="20" t="s">
        <v>83</v>
      </c>
      <c r="C9734" t="s">
        <v>193</v>
      </c>
      <c r="D9734">
        <v>53.483958999999999</v>
      </c>
      <c r="E9734">
        <v>-2.2446440000000001</v>
      </c>
      <c r="F9734" t="s">
        <v>196</v>
      </c>
      <c r="G9734" t="s">
        <v>197</v>
      </c>
      <c r="H9734" t="s">
        <v>194</v>
      </c>
      <c r="I9734">
        <v>1414.3</v>
      </c>
      <c r="J9734" s="1">
        <v>4.0000000000000001E-3</v>
      </c>
      <c r="K9734">
        <v>6</v>
      </c>
      <c r="L9734">
        <v>0.19</v>
      </c>
      <c r="M9734">
        <v>1</v>
      </c>
      <c r="N9734">
        <v>5</v>
      </c>
      <c r="O9734">
        <v>166</v>
      </c>
      <c r="P9734">
        <v>91</v>
      </c>
      <c r="Q9734">
        <v>23</v>
      </c>
      <c r="R9734">
        <v>4</v>
      </c>
    </row>
    <row r="9735" spans="1:18" x14ac:dyDescent="0.25">
      <c r="A9735" t="s">
        <v>79</v>
      </c>
      <c r="B9735" s="20" t="s">
        <v>84</v>
      </c>
      <c r="C9735" t="s">
        <v>193</v>
      </c>
      <c r="D9735">
        <v>53.483958999999999</v>
      </c>
      <c r="E9735">
        <v>-2.2446440000000001</v>
      </c>
      <c r="F9735" t="s">
        <v>196</v>
      </c>
      <c r="G9735" t="s">
        <v>197</v>
      </c>
      <c r="H9735" t="s">
        <v>194</v>
      </c>
      <c r="I9735">
        <v>1116</v>
      </c>
      <c r="J9735" s="1">
        <v>4.0000000000000001E-3</v>
      </c>
      <c r="K9735">
        <v>5</v>
      </c>
      <c r="L9735">
        <v>1.2</v>
      </c>
      <c r="M9735">
        <v>5</v>
      </c>
      <c r="N9735">
        <v>4</v>
      </c>
      <c r="O9735">
        <v>203</v>
      </c>
      <c r="P9735">
        <v>52</v>
      </c>
      <c r="Q9735">
        <v>21</v>
      </c>
      <c r="R9735">
        <v>0</v>
      </c>
    </row>
    <row r="9736" spans="1:18" x14ac:dyDescent="0.25">
      <c r="A9736" t="s">
        <v>79</v>
      </c>
      <c r="B9736" s="20" t="s">
        <v>85</v>
      </c>
      <c r="C9736" t="s">
        <v>193</v>
      </c>
      <c r="D9736">
        <v>53.483958999999999</v>
      </c>
      <c r="E9736">
        <v>-2.2446440000000001</v>
      </c>
      <c r="F9736" t="s">
        <v>196</v>
      </c>
      <c r="G9736" t="s">
        <v>197</v>
      </c>
      <c r="H9736" t="s">
        <v>194</v>
      </c>
      <c r="I9736">
        <v>1148.2</v>
      </c>
      <c r="J9736" s="1">
        <v>8.0000000000000002E-3</v>
      </c>
      <c r="K9736">
        <v>9</v>
      </c>
      <c r="L9736">
        <v>0.53</v>
      </c>
      <c r="M9736">
        <v>5</v>
      </c>
      <c r="N9736">
        <v>2</v>
      </c>
      <c r="O9736">
        <v>173</v>
      </c>
      <c r="P9736">
        <v>88</v>
      </c>
      <c r="Q9736">
        <v>8</v>
      </c>
      <c r="R9736">
        <v>3</v>
      </c>
    </row>
    <row r="9737" spans="1:18" x14ac:dyDescent="0.25">
      <c r="A9737" t="s">
        <v>79</v>
      </c>
      <c r="B9737" s="20" t="s">
        <v>86</v>
      </c>
      <c r="C9737" t="s">
        <v>193</v>
      </c>
      <c r="D9737">
        <v>53.483958999999999</v>
      </c>
      <c r="E9737">
        <v>-2.2446440000000001</v>
      </c>
      <c r="F9737" t="s">
        <v>196</v>
      </c>
      <c r="G9737" t="s">
        <v>197</v>
      </c>
      <c r="H9737" t="s">
        <v>194</v>
      </c>
      <c r="I9737">
        <v>1687.9</v>
      </c>
      <c r="J9737" s="1">
        <v>6.0000000000000001E-3</v>
      </c>
      <c r="K9737">
        <v>10</v>
      </c>
      <c r="L9737">
        <v>0.69</v>
      </c>
      <c r="M9737">
        <v>7</v>
      </c>
      <c r="N9737">
        <v>2</v>
      </c>
      <c r="O9737">
        <v>171</v>
      </c>
      <c r="P9737">
        <v>74</v>
      </c>
      <c r="Q9737">
        <v>9</v>
      </c>
      <c r="R9737">
        <v>2</v>
      </c>
    </row>
    <row r="9738" spans="1:18" x14ac:dyDescent="0.25">
      <c r="A9738" t="s">
        <v>79</v>
      </c>
      <c r="B9738" s="20" t="s">
        <v>87</v>
      </c>
      <c r="C9738" t="s">
        <v>193</v>
      </c>
      <c r="D9738">
        <v>53.483958999999999</v>
      </c>
      <c r="E9738">
        <v>-2.2446440000000001</v>
      </c>
      <c r="F9738" t="s">
        <v>196</v>
      </c>
      <c r="G9738" t="s">
        <v>197</v>
      </c>
      <c r="H9738" t="s">
        <v>194</v>
      </c>
      <c r="I9738">
        <v>1439.9</v>
      </c>
      <c r="J9738" s="1">
        <v>5.0000000000000001E-3</v>
      </c>
      <c r="K9738">
        <v>7</v>
      </c>
      <c r="L9738">
        <v>1.2</v>
      </c>
      <c r="M9738">
        <v>8</v>
      </c>
      <c r="N9738">
        <v>4</v>
      </c>
      <c r="O9738">
        <v>132</v>
      </c>
      <c r="P9738">
        <v>22</v>
      </c>
      <c r="Q9738">
        <v>8</v>
      </c>
      <c r="R9738">
        <v>11</v>
      </c>
    </row>
    <row r="9739" spans="1:18" x14ac:dyDescent="0.25">
      <c r="A9739" t="s">
        <v>79</v>
      </c>
      <c r="B9739" s="20" t="s">
        <v>88</v>
      </c>
      <c r="C9739" t="s">
        <v>193</v>
      </c>
      <c r="D9739">
        <v>53.483958999999999</v>
      </c>
      <c r="E9739">
        <v>-2.2446440000000001</v>
      </c>
      <c r="F9739" t="s">
        <v>196</v>
      </c>
      <c r="G9739" t="s">
        <v>197</v>
      </c>
      <c r="H9739" t="s">
        <v>194</v>
      </c>
      <c r="I9739">
        <v>597.1</v>
      </c>
      <c r="J9739" s="1">
        <v>3.0000000000000001E-3</v>
      </c>
      <c r="K9739">
        <v>2</v>
      </c>
      <c r="L9739">
        <v>0.2</v>
      </c>
      <c r="M9739">
        <v>0</v>
      </c>
      <c r="N9739">
        <v>2</v>
      </c>
      <c r="O9739">
        <v>63</v>
      </c>
      <c r="P9739">
        <v>77</v>
      </c>
      <c r="Q9739">
        <v>14</v>
      </c>
      <c r="R9739">
        <v>8</v>
      </c>
    </row>
    <row r="9740" spans="1:18" x14ac:dyDescent="0.25">
      <c r="A9740" t="s">
        <v>79</v>
      </c>
      <c r="B9740" s="20" t="s">
        <v>89</v>
      </c>
      <c r="C9740" t="s">
        <v>193</v>
      </c>
      <c r="D9740">
        <v>53.483958999999999</v>
      </c>
      <c r="E9740">
        <v>-2.2446440000000001</v>
      </c>
      <c r="F9740" t="s">
        <v>196</v>
      </c>
      <c r="G9740" t="s">
        <v>197</v>
      </c>
      <c r="H9740" t="s">
        <v>194</v>
      </c>
      <c r="I9740">
        <v>1171.0999999999999</v>
      </c>
      <c r="J9740" s="1">
        <v>6.0000000000000001E-3</v>
      </c>
      <c r="K9740">
        <v>7</v>
      </c>
      <c r="L9740">
        <v>0.77</v>
      </c>
      <c r="M9740">
        <v>6</v>
      </c>
      <c r="N9740">
        <v>4</v>
      </c>
      <c r="O9740">
        <v>163</v>
      </c>
      <c r="P9740">
        <v>98</v>
      </c>
      <c r="Q9740">
        <v>2</v>
      </c>
      <c r="R9740">
        <v>3</v>
      </c>
    </row>
    <row r="9741" spans="1:18" x14ac:dyDescent="0.25">
      <c r="A9741" t="s">
        <v>79</v>
      </c>
      <c r="B9741" s="20" t="s">
        <v>90</v>
      </c>
      <c r="C9741" t="s">
        <v>193</v>
      </c>
      <c r="D9741">
        <v>53.483958999999999</v>
      </c>
      <c r="E9741">
        <v>-2.2446440000000001</v>
      </c>
      <c r="F9741" t="s">
        <v>196</v>
      </c>
      <c r="G9741" t="s">
        <v>197</v>
      </c>
      <c r="H9741" t="s">
        <v>194</v>
      </c>
      <c r="I9741">
        <v>1329.6</v>
      </c>
      <c r="J9741" s="1">
        <v>2E-3</v>
      </c>
      <c r="K9741">
        <v>3</v>
      </c>
      <c r="L9741">
        <v>0.38</v>
      </c>
      <c r="M9741">
        <v>1</v>
      </c>
      <c r="N9741">
        <v>1</v>
      </c>
      <c r="O9741">
        <v>42</v>
      </c>
      <c r="P9741">
        <v>94</v>
      </c>
      <c r="Q9741">
        <v>18</v>
      </c>
      <c r="R9741">
        <v>1</v>
      </c>
    </row>
    <row r="9742" spans="1:18" x14ac:dyDescent="0.25">
      <c r="A9742" t="s">
        <v>79</v>
      </c>
      <c r="B9742" s="20" t="s">
        <v>91</v>
      </c>
      <c r="C9742" t="s">
        <v>193</v>
      </c>
      <c r="D9742">
        <v>53.483958999999999</v>
      </c>
      <c r="E9742">
        <v>-2.2446440000000001</v>
      </c>
      <c r="F9742" t="s">
        <v>196</v>
      </c>
      <c r="G9742" t="s">
        <v>197</v>
      </c>
      <c r="H9742" t="s">
        <v>194</v>
      </c>
      <c r="I9742">
        <v>1167</v>
      </c>
      <c r="J9742" s="1">
        <v>6.0000000000000001E-3</v>
      </c>
      <c r="K9742">
        <v>7</v>
      </c>
      <c r="L9742">
        <v>0.91</v>
      </c>
      <c r="M9742">
        <v>6</v>
      </c>
      <c r="N9742">
        <v>3</v>
      </c>
      <c r="O9742">
        <v>78</v>
      </c>
      <c r="P9742">
        <v>92</v>
      </c>
      <c r="Q9742">
        <v>3</v>
      </c>
      <c r="R9742">
        <v>12</v>
      </c>
    </row>
    <row r="9743" spans="1:18" x14ac:dyDescent="0.25">
      <c r="A9743" t="s">
        <v>79</v>
      </c>
      <c r="B9743" s="20" t="s">
        <v>92</v>
      </c>
      <c r="C9743" t="s">
        <v>193</v>
      </c>
      <c r="D9743">
        <v>53.483958999999999</v>
      </c>
      <c r="E9743">
        <v>-2.2446440000000001</v>
      </c>
      <c r="F9743" t="s">
        <v>196</v>
      </c>
      <c r="G9743" t="s">
        <v>197</v>
      </c>
      <c r="H9743" t="s">
        <v>194</v>
      </c>
      <c r="I9743">
        <v>1387.1</v>
      </c>
      <c r="J9743" s="1">
        <v>4.0000000000000001E-3</v>
      </c>
      <c r="K9743">
        <v>5</v>
      </c>
      <c r="L9743">
        <v>0.25</v>
      </c>
      <c r="M9743">
        <v>1</v>
      </c>
      <c r="N9743">
        <v>0</v>
      </c>
      <c r="O9743">
        <v>8</v>
      </c>
      <c r="P9743">
        <v>64</v>
      </c>
      <c r="Q9743">
        <v>24</v>
      </c>
      <c r="R9743">
        <v>6</v>
      </c>
    </row>
    <row r="9744" spans="1:18" x14ac:dyDescent="0.25">
      <c r="A9744" t="s">
        <v>79</v>
      </c>
      <c r="B9744" s="20" t="s">
        <v>93</v>
      </c>
      <c r="C9744" t="s">
        <v>193</v>
      </c>
      <c r="D9744">
        <v>53.483958999999999</v>
      </c>
      <c r="E9744">
        <v>-2.2446440000000001</v>
      </c>
      <c r="F9744" t="s">
        <v>196</v>
      </c>
      <c r="G9744" t="s">
        <v>197</v>
      </c>
      <c r="H9744" t="s">
        <v>194</v>
      </c>
      <c r="I9744">
        <v>1275.9000000000001</v>
      </c>
      <c r="J9744" s="1">
        <v>6.0000000000000001E-3</v>
      </c>
      <c r="K9744">
        <v>8</v>
      </c>
      <c r="L9744">
        <v>0.93</v>
      </c>
      <c r="M9744">
        <v>7</v>
      </c>
      <c r="N9744">
        <v>3</v>
      </c>
      <c r="O9744">
        <v>249</v>
      </c>
      <c r="P9744">
        <v>42</v>
      </c>
      <c r="Q9744">
        <v>9</v>
      </c>
      <c r="R9744">
        <v>8</v>
      </c>
    </row>
    <row r="9745" spans="1:18" x14ac:dyDescent="0.25">
      <c r="A9745" t="s">
        <v>79</v>
      </c>
      <c r="B9745" s="20" t="s">
        <v>94</v>
      </c>
      <c r="C9745" t="s">
        <v>193</v>
      </c>
      <c r="D9745">
        <v>53.483958999999999</v>
      </c>
      <c r="E9745">
        <v>-2.2446440000000001</v>
      </c>
      <c r="F9745" t="s">
        <v>196</v>
      </c>
      <c r="G9745" t="s">
        <v>197</v>
      </c>
      <c r="H9745" t="s">
        <v>194</v>
      </c>
      <c r="I9745">
        <v>1506.7</v>
      </c>
      <c r="J9745" s="1">
        <v>5.0000000000000001E-3</v>
      </c>
      <c r="K9745">
        <v>7</v>
      </c>
      <c r="L9745">
        <v>0.3</v>
      </c>
      <c r="M9745">
        <v>2</v>
      </c>
      <c r="N9745">
        <v>1</v>
      </c>
      <c r="O9745">
        <v>69</v>
      </c>
      <c r="P9745">
        <v>82</v>
      </c>
      <c r="Q9745">
        <v>23</v>
      </c>
      <c r="R9745">
        <v>0</v>
      </c>
    </row>
    <row r="9746" spans="1:18" x14ac:dyDescent="0.25">
      <c r="A9746" t="s">
        <v>79</v>
      </c>
      <c r="B9746" s="20" t="s">
        <v>95</v>
      </c>
      <c r="C9746" t="s">
        <v>193</v>
      </c>
      <c r="D9746">
        <v>53.483958999999999</v>
      </c>
      <c r="E9746">
        <v>-2.2446440000000001</v>
      </c>
      <c r="F9746" t="s">
        <v>196</v>
      </c>
      <c r="G9746" t="s">
        <v>197</v>
      </c>
      <c r="H9746" t="s">
        <v>194</v>
      </c>
      <c r="I9746">
        <v>925.8</v>
      </c>
      <c r="J9746" s="1">
        <v>4.0000000000000001E-3</v>
      </c>
      <c r="K9746">
        <v>4</v>
      </c>
      <c r="L9746">
        <v>0.92</v>
      </c>
      <c r="M9746">
        <v>3</v>
      </c>
      <c r="N9746">
        <v>4</v>
      </c>
      <c r="O9746">
        <v>135</v>
      </c>
      <c r="P9746">
        <v>96</v>
      </c>
      <c r="Q9746">
        <v>17</v>
      </c>
      <c r="R9746">
        <v>10</v>
      </c>
    </row>
    <row r="9747" spans="1:18" x14ac:dyDescent="0.25">
      <c r="A9747" t="s">
        <v>79</v>
      </c>
      <c r="B9747" s="20" t="s">
        <v>96</v>
      </c>
      <c r="C9747" t="s">
        <v>193</v>
      </c>
      <c r="D9747">
        <v>53.483958999999999</v>
      </c>
      <c r="E9747">
        <v>-2.2446440000000001</v>
      </c>
      <c r="F9747" t="s">
        <v>196</v>
      </c>
      <c r="G9747" t="s">
        <v>197</v>
      </c>
      <c r="H9747" t="s">
        <v>194</v>
      </c>
      <c r="I9747">
        <v>1469.9</v>
      </c>
      <c r="J9747" s="1">
        <v>8.0000000000000002E-3</v>
      </c>
      <c r="K9747">
        <v>11</v>
      </c>
      <c r="L9747">
        <v>0.52</v>
      </c>
      <c r="M9747">
        <v>6</v>
      </c>
      <c r="N9747">
        <v>4</v>
      </c>
      <c r="O9747">
        <v>174</v>
      </c>
      <c r="P9747">
        <v>60</v>
      </c>
      <c r="Q9747">
        <v>8</v>
      </c>
      <c r="R9747">
        <v>1</v>
      </c>
    </row>
    <row r="9748" spans="1:18" x14ac:dyDescent="0.25">
      <c r="A9748" t="s">
        <v>79</v>
      </c>
      <c r="B9748" s="20" t="s">
        <v>97</v>
      </c>
      <c r="C9748" t="s">
        <v>193</v>
      </c>
      <c r="D9748">
        <v>53.483958999999999</v>
      </c>
      <c r="E9748">
        <v>-2.2446440000000001</v>
      </c>
      <c r="F9748" t="s">
        <v>196</v>
      </c>
      <c r="G9748" t="s">
        <v>197</v>
      </c>
      <c r="H9748" t="s">
        <v>194</v>
      </c>
      <c r="I9748">
        <v>1366.2</v>
      </c>
      <c r="J9748" s="1">
        <v>6.0000000000000001E-3</v>
      </c>
      <c r="K9748">
        <v>8</v>
      </c>
      <c r="L9748">
        <v>0.37</v>
      </c>
      <c r="M9748">
        <v>3</v>
      </c>
      <c r="N9748">
        <v>5</v>
      </c>
      <c r="O9748">
        <v>297</v>
      </c>
      <c r="P9748">
        <v>78</v>
      </c>
      <c r="Q9748">
        <v>0</v>
      </c>
      <c r="R9748">
        <v>4</v>
      </c>
    </row>
    <row r="9749" spans="1:18" x14ac:dyDescent="0.25">
      <c r="A9749" t="s">
        <v>79</v>
      </c>
      <c r="B9749" s="20">
        <v>44933</v>
      </c>
      <c r="C9749" t="s">
        <v>193</v>
      </c>
      <c r="D9749">
        <v>53.483958999999999</v>
      </c>
      <c r="E9749">
        <v>-2.2446440000000001</v>
      </c>
      <c r="F9749" t="s">
        <v>196</v>
      </c>
      <c r="G9749" t="s">
        <v>197</v>
      </c>
      <c r="H9749" t="s">
        <v>194</v>
      </c>
      <c r="I9749">
        <v>975.8</v>
      </c>
      <c r="J9749" s="1">
        <v>6.0000000000000001E-3</v>
      </c>
      <c r="K9749">
        <v>6</v>
      </c>
      <c r="L9749">
        <v>1.1200000000000001</v>
      </c>
      <c r="M9749">
        <v>7</v>
      </c>
      <c r="N9749">
        <v>4</v>
      </c>
      <c r="O9749">
        <v>249</v>
      </c>
      <c r="P9749">
        <v>54</v>
      </c>
      <c r="Q9749">
        <v>5</v>
      </c>
      <c r="R9749">
        <v>6</v>
      </c>
    </row>
    <row r="9750" spans="1:18" x14ac:dyDescent="0.25">
      <c r="A9750" t="s">
        <v>79</v>
      </c>
      <c r="B9750" s="20">
        <v>44964</v>
      </c>
      <c r="C9750" t="s">
        <v>193</v>
      </c>
      <c r="D9750">
        <v>53.483958999999999</v>
      </c>
      <c r="E9750">
        <v>-2.2446440000000001</v>
      </c>
      <c r="F9750" t="s">
        <v>196</v>
      </c>
      <c r="G9750" t="s">
        <v>197</v>
      </c>
      <c r="H9750" t="s">
        <v>194</v>
      </c>
      <c r="I9750">
        <v>1111.4000000000001</v>
      </c>
      <c r="J9750" s="1">
        <v>3.0000000000000001E-3</v>
      </c>
      <c r="K9750">
        <v>3</v>
      </c>
      <c r="L9750">
        <v>0.73</v>
      </c>
      <c r="M9750">
        <v>2</v>
      </c>
      <c r="N9750">
        <v>2</v>
      </c>
      <c r="O9750">
        <v>90</v>
      </c>
      <c r="P9750">
        <v>92</v>
      </c>
      <c r="Q9750">
        <v>15</v>
      </c>
      <c r="R9750">
        <v>8</v>
      </c>
    </row>
    <row r="9751" spans="1:18" x14ac:dyDescent="0.25">
      <c r="A9751" t="s">
        <v>79</v>
      </c>
      <c r="B9751" s="20">
        <v>44992</v>
      </c>
      <c r="C9751" t="s">
        <v>193</v>
      </c>
      <c r="D9751">
        <v>53.483958999999999</v>
      </c>
      <c r="E9751">
        <v>-2.2446440000000001</v>
      </c>
      <c r="F9751" t="s">
        <v>196</v>
      </c>
      <c r="G9751" t="s">
        <v>197</v>
      </c>
      <c r="H9751" t="s">
        <v>194</v>
      </c>
      <c r="I9751">
        <v>663.6</v>
      </c>
      <c r="J9751" s="1">
        <v>6.0000000000000001E-3</v>
      </c>
      <c r="K9751">
        <v>4</v>
      </c>
      <c r="L9751">
        <v>0.56999999999999995</v>
      </c>
      <c r="M9751">
        <v>2</v>
      </c>
      <c r="N9751">
        <v>3</v>
      </c>
      <c r="O9751">
        <v>126</v>
      </c>
      <c r="P9751">
        <v>64</v>
      </c>
      <c r="Q9751">
        <v>11</v>
      </c>
      <c r="R9751">
        <v>4</v>
      </c>
    </row>
    <row r="9752" spans="1:18" x14ac:dyDescent="0.25">
      <c r="A9752" t="s">
        <v>79</v>
      </c>
      <c r="B9752" s="20">
        <v>45023</v>
      </c>
      <c r="C9752" t="s">
        <v>193</v>
      </c>
      <c r="D9752">
        <v>53.483958999999999</v>
      </c>
      <c r="E9752">
        <v>-2.2446440000000001</v>
      </c>
      <c r="F9752" t="s">
        <v>196</v>
      </c>
      <c r="G9752" t="s">
        <v>197</v>
      </c>
      <c r="H9752" t="s">
        <v>194</v>
      </c>
      <c r="I9752">
        <v>1525.9</v>
      </c>
      <c r="J9752" s="1">
        <v>8.0000000000000002E-3</v>
      </c>
      <c r="K9752">
        <v>12</v>
      </c>
      <c r="L9752">
        <v>0.22</v>
      </c>
      <c r="M9752">
        <v>3</v>
      </c>
      <c r="N9752">
        <v>1</v>
      </c>
      <c r="O9752">
        <v>54</v>
      </c>
      <c r="P9752">
        <v>49</v>
      </c>
      <c r="Q9752">
        <v>5</v>
      </c>
      <c r="R9752">
        <v>2</v>
      </c>
    </row>
    <row r="9753" spans="1:18" x14ac:dyDescent="0.25">
      <c r="A9753" t="s">
        <v>79</v>
      </c>
      <c r="B9753" s="20">
        <v>45053</v>
      </c>
      <c r="C9753" t="s">
        <v>193</v>
      </c>
      <c r="D9753">
        <v>53.483958999999999</v>
      </c>
      <c r="E9753">
        <v>-2.2446440000000001</v>
      </c>
      <c r="F9753" t="s">
        <v>196</v>
      </c>
      <c r="G9753" t="s">
        <v>197</v>
      </c>
      <c r="H9753" t="s">
        <v>194</v>
      </c>
      <c r="I9753">
        <v>1509.1</v>
      </c>
      <c r="J9753" s="1">
        <v>7.0000000000000001E-3</v>
      </c>
      <c r="K9753">
        <v>10</v>
      </c>
      <c r="L9753">
        <v>0.41</v>
      </c>
      <c r="M9753">
        <v>4</v>
      </c>
      <c r="N9753">
        <v>2</v>
      </c>
      <c r="O9753">
        <v>74</v>
      </c>
      <c r="P9753">
        <v>96</v>
      </c>
      <c r="Q9753">
        <v>0</v>
      </c>
      <c r="R9753">
        <v>8</v>
      </c>
    </row>
    <row r="9754" spans="1:18" x14ac:dyDescent="0.25">
      <c r="A9754" t="s">
        <v>79</v>
      </c>
      <c r="B9754" s="20">
        <v>45084</v>
      </c>
      <c r="C9754" t="s">
        <v>193</v>
      </c>
      <c r="D9754">
        <v>53.483958999999999</v>
      </c>
      <c r="E9754">
        <v>-2.2446440000000001</v>
      </c>
      <c r="F9754" t="s">
        <v>196</v>
      </c>
      <c r="G9754" t="s">
        <v>197</v>
      </c>
      <c r="H9754" t="s">
        <v>194</v>
      </c>
      <c r="I9754">
        <v>1329.7</v>
      </c>
      <c r="J9754" s="1">
        <v>4.0000000000000001E-3</v>
      </c>
      <c r="K9754">
        <v>5</v>
      </c>
      <c r="L9754">
        <v>0.28999999999999998</v>
      </c>
      <c r="M9754">
        <v>1</v>
      </c>
      <c r="N9754">
        <v>0</v>
      </c>
      <c r="O9754">
        <v>16</v>
      </c>
      <c r="P9754">
        <v>65</v>
      </c>
      <c r="Q9754">
        <v>0</v>
      </c>
      <c r="R9754">
        <v>3</v>
      </c>
    </row>
    <row r="9755" spans="1:18" x14ac:dyDescent="0.25">
      <c r="A9755" t="s">
        <v>79</v>
      </c>
      <c r="B9755" s="20">
        <v>45114</v>
      </c>
      <c r="C9755" t="s">
        <v>193</v>
      </c>
      <c r="D9755">
        <v>53.483958999999999</v>
      </c>
      <c r="E9755">
        <v>-2.2446440000000001</v>
      </c>
      <c r="F9755" t="s">
        <v>196</v>
      </c>
      <c r="G9755" t="s">
        <v>197</v>
      </c>
      <c r="H9755" t="s">
        <v>194</v>
      </c>
      <c r="I9755">
        <v>1389.4</v>
      </c>
      <c r="J9755" s="1">
        <v>8.9999999999999993E-3</v>
      </c>
      <c r="K9755">
        <v>12</v>
      </c>
      <c r="L9755">
        <v>0.73</v>
      </c>
      <c r="M9755">
        <v>9</v>
      </c>
      <c r="N9755">
        <v>1</v>
      </c>
      <c r="O9755">
        <v>61</v>
      </c>
      <c r="P9755">
        <v>43</v>
      </c>
      <c r="Q9755">
        <v>20</v>
      </c>
      <c r="R9755">
        <v>3</v>
      </c>
    </row>
    <row r="9756" spans="1:18" x14ac:dyDescent="0.25">
      <c r="A9756" t="s">
        <v>79</v>
      </c>
      <c r="B9756" s="20">
        <v>45145</v>
      </c>
      <c r="C9756" t="s">
        <v>193</v>
      </c>
      <c r="D9756">
        <v>53.483958999999999</v>
      </c>
      <c r="E9756">
        <v>-2.2446440000000001</v>
      </c>
      <c r="F9756" t="s">
        <v>196</v>
      </c>
      <c r="G9756" t="s">
        <v>197</v>
      </c>
      <c r="H9756" t="s">
        <v>194</v>
      </c>
      <c r="I9756">
        <v>1299.3</v>
      </c>
      <c r="J9756" s="1">
        <v>5.0000000000000001E-3</v>
      </c>
      <c r="K9756">
        <v>7</v>
      </c>
      <c r="L9756">
        <v>1.1100000000000001</v>
      </c>
      <c r="M9756">
        <v>7</v>
      </c>
      <c r="N9756">
        <v>1</v>
      </c>
      <c r="O9756">
        <v>61</v>
      </c>
      <c r="P9756">
        <v>88</v>
      </c>
      <c r="Q9756">
        <v>21</v>
      </c>
      <c r="R9756">
        <v>4</v>
      </c>
    </row>
    <row r="9757" spans="1:18" x14ac:dyDescent="0.25">
      <c r="A9757" t="s">
        <v>79</v>
      </c>
      <c r="B9757" s="20">
        <v>45176</v>
      </c>
      <c r="C9757" t="s">
        <v>193</v>
      </c>
      <c r="D9757">
        <v>53.483958999999999</v>
      </c>
      <c r="E9757">
        <v>-2.2446440000000001</v>
      </c>
      <c r="F9757" t="s">
        <v>196</v>
      </c>
      <c r="G9757" t="s">
        <v>197</v>
      </c>
      <c r="H9757" t="s">
        <v>194</v>
      </c>
      <c r="I9757">
        <v>1379.6</v>
      </c>
      <c r="J9757" s="1">
        <v>0.01</v>
      </c>
      <c r="K9757">
        <v>14</v>
      </c>
      <c r="L9757">
        <v>1.01</v>
      </c>
      <c r="M9757">
        <v>14</v>
      </c>
      <c r="N9757">
        <v>5</v>
      </c>
      <c r="O9757">
        <v>134</v>
      </c>
      <c r="P9757">
        <v>28</v>
      </c>
      <c r="Q9757">
        <v>2</v>
      </c>
      <c r="R9757">
        <v>4</v>
      </c>
    </row>
    <row r="9758" spans="1:18" x14ac:dyDescent="0.25">
      <c r="A9758" t="s">
        <v>79</v>
      </c>
      <c r="B9758" s="20">
        <v>45206</v>
      </c>
      <c r="C9758" t="s">
        <v>193</v>
      </c>
      <c r="D9758">
        <v>53.483958999999999</v>
      </c>
      <c r="E9758">
        <v>-2.2446440000000001</v>
      </c>
      <c r="F9758" t="s">
        <v>196</v>
      </c>
      <c r="G9758" t="s">
        <v>197</v>
      </c>
      <c r="H9758" t="s">
        <v>194</v>
      </c>
      <c r="I9758">
        <v>848.2</v>
      </c>
      <c r="J9758" s="1">
        <v>4.0000000000000001E-3</v>
      </c>
      <c r="K9758">
        <v>3</v>
      </c>
      <c r="L9758">
        <v>0.8</v>
      </c>
      <c r="M9758">
        <v>3</v>
      </c>
      <c r="N9758">
        <v>0</v>
      </c>
      <c r="O9758">
        <v>10</v>
      </c>
      <c r="P9758">
        <v>48</v>
      </c>
      <c r="Q9758">
        <v>21</v>
      </c>
      <c r="R9758">
        <v>1</v>
      </c>
    </row>
    <row r="9759" spans="1:18" x14ac:dyDescent="0.25">
      <c r="A9759" t="s">
        <v>79</v>
      </c>
      <c r="B9759" s="20">
        <v>45237</v>
      </c>
      <c r="C9759" t="s">
        <v>193</v>
      </c>
      <c r="D9759">
        <v>53.483958999999999</v>
      </c>
      <c r="E9759">
        <v>-2.2446440000000001</v>
      </c>
      <c r="F9759" t="s">
        <v>196</v>
      </c>
      <c r="G9759" t="s">
        <v>197</v>
      </c>
      <c r="H9759" t="s">
        <v>194</v>
      </c>
      <c r="I9759">
        <v>1031.5</v>
      </c>
      <c r="J9759" s="1">
        <v>3.0000000000000001E-3</v>
      </c>
      <c r="K9759">
        <v>3</v>
      </c>
      <c r="L9759">
        <v>0.35</v>
      </c>
      <c r="M9759">
        <v>1</v>
      </c>
      <c r="N9759">
        <v>3</v>
      </c>
      <c r="O9759">
        <v>203</v>
      </c>
      <c r="P9759">
        <v>67</v>
      </c>
      <c r="Q9759">
        <v>6</v>
      </c>
      <c r="R9759">
        <v>7</v>
      </c>
    </row>
    <row r="9760" spans="1:18" x14ac:dyDescent="0.25">
      <c r="A9760" t="s">
        <v>79</v>
      </c>
      <c r="B9760" s="20">
        <v>45267</v>
      </c>
      <c r="C9760" t="s">
        <v>193</v>
      </c>
      <c r="D9760">
        <v>53.483958999999999</v>
      </c>
      <c r="E9760">
        <v>-2.2446440000000001</v>
      </c>
      <c r="F9760" t="s">
        <v>196</v>
      </c>
      <c r="G9760" t="s">
        <v>197</v>
      </c>
      <c r="H9760" t="s">
        <v>194</v>
      </c>
      <c r="I9760">
        <v>846</v>
      </c>
      <c r="J9760" s="1">
        <v>0.01</v>
      </c>
      <c r="K9760">
        <v>9</v>
      </c>
      <c r="L9760">
        <v>0.3</v>
      </c>
      <c r="M9760">
        <v>3</v>
      </c>
      <c r="N9760">
        <v>2</v>
      </c>
      <c r="O9760">
        <v>177</v>
      </c>
      <c r="P9760">
        <v>79</v>
      </c>
      <c r="Q9760">
        <v>18</v>
      </c>
      <c r="R9760">
        <v>7</v>
      </c>
    </row>
    <row r="9761" spans="1:18" x14ac:dyDescent="0.25">
      <c r="A9761" t="s">
        <v>79</v>
      </c>
      <c r="B9761" s="20" t="s">
        <v>98</v>
      </c>
      <c r="C9761" t="s">
        <v>193</v>
      </c>
      <c r="D9761">
        <v>53.483958999999999</v>
      </c>
      <c r="E9761">
        <v>-2.2446440000000001</v>
      </c>
      <c r="F9761" t="s">
        <v>196</v>
      </c>
      <c r="G9761" t="s">
        <v>197</v>
      </c>
      <c r="H9761" t="s">
        <v>194</v>
      </c>
      <c r="I9761">
        <v>1885.3</v>
      </c>
      <c r="J9761" s="1">
        <v>4.0000000000000001E-3</v>
      </c>
      <c r="K9761">
        <v>7</v>
      </c>
      <c r="L9761">
        <v>1.1100000000000001</v>
      </c>
      <c r="M9761">
        <v>8</v>
      </c>
      <c r="N9761">
        <v>0</v>
      </c>
      <c r="O9761">
        <v>29</v>
      </c>
      <c r="P9761">
        <v>44</v>
      </c>
      <c r="Q9761">
        <v>12</v>
      </c>
      <c r="R9761">
        <v>2</v>
      </c>
    </row>
    <row r="9762" spans="1:18" x14ac:dyDescent="0.25">
      <c r="A9762" t="s">
        <v>79</v>
      </c>
      <c r="B9762" s="20" t="s">
        <v>99</v>
      </c>
      <c r="C9762" t="s">
        <v>193</v>
      </c>
      <c r="D9762">
        <v>53.483958999999999</v>
      </c>
      <c r="E9762">
        <v>-2.2446440000000001</v>
      </c>
      <c r="F9762" t="s">
        <v>196</v>
      </c>
      <c r="G9762" t="s">
        <v>197</v>
      </c>
      <c r="H9762" t="s">
        <v>194</v>
      </c>
      <c r="I9762">
        <v>1645.1</v>
      </c>
      <c r="J9762" s="1">
        <v>5.0000000000000001E-3</v>
      </c>
      <c r="K9762">
        <v>9</v>
      </c>
      <c r="L9762">
        <v>0.08</v>
      </c>
      <c r="M9762">
        <v>1</v>
      </c>
      <c r="N9762">
        <v>0</v>
      </c>
      <c r="O9762">
        <v>20</v>
      </c>
      <c r="P9762">
        <v>34</v>
      </c>
      <c r="Q9762">
        <v>0</v>
      </c>
      <c r="R9762">
        <v>4</v>
      </c>
    </row>
    <row r="9763" spans="1:18" x14ac:dyDescent="0.25">
      <c r="A9763" t="s">
        <v>79</v>
      </c>
      <c r="B9763" s="20" t="s">
        <v>100</v>
      </c>
      <c r="C9763" t="s">
        <v>193</v>
      </c>
      <c r="D9763">
        <v>53.483958999999999</v>
      </c>
      <c r="E9763">
        <v>-2.2446440000000001</v>
      </c>
      <c r="F9763" t="s">
        <v>196</v>
      </c>
      <c r="G9763" t="s">
        <v>197</v>
      </c>
      <c r="H9763" t="s">
        <v>194</v>
      </c>
      <c r="I9763">
        <v>1350.5</v>
      </c>
      <c r="J9763" s="1">
        <v>6.0000000000000001E-3</v>
      </c>
      <c r="K9763">
        <v>8</v>
      </c>
      <c r="L9763">
        <v>1.19</v>
      </c>
      <c r="M9763">
        <v>9</v>
      </c>
      <c r="N9763">
        <v>0</v>
      </c>
      <c r="O9763">
        <v>9</v>
      </c>
      <c r="P9763">
        <v>79</v>
      </c>
      <c r="Q9763">
        <v>8</v>
      </c>
      <c r="R9763">
        <v>8</v>
      </c>
    </row>
    <row r="9764" spans="1:18" x14ac:dyDescent="0.25">
      <c r="A9764" t="s">
        <v>79</v>
      </c>
      <c r="B9764" s="20" t="s">
        <v>101</v>
      </c>
      <c r="C9764" t="s">
        <v>193</v>
      </c>
      <c r="D9764">
        <v>53.483958999999999</v>
      </c>
      <c r="E9764">
        <v>-2.2446440000000001</v>
      </c>
      <c r="F9764" t="s">
        <v>196</v>
      </c>
      <c r="G9764" t="s">
        <v>197</v>
      </c>
      <c r="H9764" t="s">
        <v>194</v>
      </c>
      <c r="I9764">
        <v>740.6</v>
      </c>
      <c r="J9764" s="1">
        <v>6.0000000000000001E-3</v>
      </c>
      <c r="K9764">
        <v>5</v>
      </c>
      <c r="L9764">
        <v>1.1599999999999999</v>
      </c>
      <c r="M9764">
        <v>5</v>
      </c>
      <c r="N9764">
        <v>0</v>
      </c>
      <c r="O9764">
        <v>36</v>
      </c>
      <c r="P9764">
        <v>65</v>
      </c>
      <c r="Q9764">
        <v>5</v>
      </c>
      <c r="R9764">
        <v>7</v>
      </c>
    </row>
    <row r="9765" spans="1:18" x14ac:dyDescent="0.25">
      <c r="A9765" t="s">
        <v>79</v>
      </c>
      <c r="B9765" s="20" t="s">
        <v>102</v>
      </c>
      <c r="C9765" t="s">
        <v>193</v>
      </c>
      <c r="D9765">
        <v>53.483958999999999</v>
      </c>
      <c r="E9765">
        <v>-2.2446440000000001</v>
      </c>
      <c r="F9765" t="s">
        <v>196</v>
      </c>
      <c r="G9765" t="s">
        <v>197</v>
      </c>
      <c r="H9765" t="s">
        <v>194</v>
      </c>
      <c r="I9765">
        <v>933</v>
      </c>
      <c r="J9765" s="1">
        <v>1E-3</v>
      </c>
      <c r="K9765">
        <v>1</v>
      </c>
      <c r="L9765">
        <v>0.6</v>
      </c>
      <c r="M9765">
        <v>1</v>
      </c>
      <c r="N9765">
        <v>4</v>
      </c>
      <c r="O9765">
        <v>310</v>
      </c>
      <c r="P9765">
        <v>90</v>
      </c>
      <c r="Q9765">
        <v>23</v>
      </c>
      <c r="R9765">
        <v>1</v>
      </c>
    </row>
    <row r="9766" spans="1:18" x14ac:dyDescent="0.25">
      <c r="A9766" t="s">
        <v>79</v>
      </c>
      <c r="B9766" s="20" t="s">
        <v>103</v>
      </c>
      <c r="C9766" t="s">
        <v>193</v>
      </c>
      <c r="D9766">
        <v>53.483958999999999</v>
      </c>
      <c r="E9766">
        <v>-2.2446440000000001</v>
      </c>
      <c r="F9766" t="s">
        <v>196</v>
      </c>
      <c r="G9766" t="s">
        <v>197</v>
      </c>
      <c r="H9766" t="s">
        <v>194</v>
      </c>
      <c r="I9766">
        <v>873.7</v>
      </c>
      <c r="J9766" s="1">
        <v>8.0000000000000002E-3</v>
      </c>
      <c r="K9766">
        <v>7</v>
      </c>
      <c r="L9766">
        <v>0.41</v>
      </c>
      <c r="M9766">
        <v>3</v>
      </c>
      <c r="N9766">
        <v>0</v>
      </c>
      <c r="O9766">
        <v>30</v>
      </c>
      <c r="P9766">
        <v>58</v>
      </c>
      <c r="Q9766">
        <v>0</v>
      </c>
      <c r="R9766">
        <v>3</v>
      </c>
    </row>
    <row r="9767" spans="1:18" x14ac:dyDescent="0.25">
      <c r="A9767" t="s">
        <v>79</v>
      </c>
      <c r="B9767" s="20" t="s">
        <v>104</v>
      </c>
      <c r="C9767" t="s">
        <v>193</v>
      </c>
      <c r="D9767">
        <v>53.483958999999999</v>
      </c>
      <c r="E9767">
        <v>-2.2446440000000001</v>
      </c>
      <c r="F9767" t="s">
        <v>196</v>
      </c>
      <c r="G9767" t="s">
        <v>197</v>
      </c>
      <c r="H9767" t="s">
        <v>194</v>
      </c>
      <c r="I9767">
        <v>1457.8</v>
      </c>
      <c r="J9767" s="1">
        <v>6.0000000000000001E-3</v>
      </c>
      <c r="K9767">
        <v>8</v>
      </c>
      <c r="L9767">
        <v>1.1299999999999999</v>
      </c>
      <c r="M9767">
        <v>9</v>
      </c>
      <c r="N9767">
        <v>4</v>
      </c>
      <c r="O9767">
        <v>317</v>
      </c>
      <c r="P9767">
        <v>71</v>
      </c>
      <c r="Q9767">
        <v>11</v>
      </c>
      <c r="R9767">
        <v>5</v>
      </c>
    </row>
    <row r="9768" spans="1:18" x14ac:dyDescent="0.25">
      <c r="A9768" t="s">
        <v>79</v>
      </c>
      <c r="B9768" s="20" t="s">
        <v>105</v>
      </c>
      <c r="C9768" t="s">
        <v>193</v>
      </c>
      <c r="D9768">
        <v>53.483958999999999</v>
      </c>
      <c r="E9768">
        <v>-2.2446440000000001</v>
      </c>
      <c r="F9768" t="s">
        <v>196</v>
      </c>
      <c r="G9768" t="s">
        <v>197</v>
      </c>
      <c r="H9768" t="s">
        <v>194</v>
      </c>
      <c r="I9768">
        <v>1408.1</v>
      </c>
      <c r="J9768" s="1">
        <v>0.01</v>
      </c>
      <c r="K9768">
        <v>14</v>
      </c>
      <c r="L9768">
        <v>0.44</v>
      </c>
      <c r="M9768">
        <v>6</v>
      </c>
      <c r="N9768">
        <v>4</v>
      </c>
      <c r="O9768">
        <v>104</v>
      </c>
      <c r="P9768">
        <v>61</v>
      </c>
      <c r="Q9768">
        <v>0</v>
      </c>
      <c r="R9768">
        <v>4</v>
      </c>
    </row>
    <row r="9769" spans="1:18" x14ac:dyDescent="0.25">
      <c r="A9769" t="s">
        <v>79</v>
      </c>
      <c r="B9769" s="20" t="s">
        <v>106</v>
      </c>
      <c r="C9769" t="s">
        <v>193</v>
      </c>
      <c r="D9769">
        <v>53.483958999999999</v>
      </c>
      <c r="E9769">
        <v>-2.2446440000000001</v>
      </c>
      <c r="F9769" t="s">
        <v>196</v>
      </c>
      <c r="G9769" t="s">
        <v>197</v>
      </c>
      <c r="H9769" t="s">
        <v>194</v>
      </c>
      <c r="I9769">
        <v>819.3</v>
      </c>
      <c r="J9769" s="1">
        <v>2E-3</v>
      </c>
      <c r="K9769">
        <v>2</v>
      </c>
      <c r="L9769">
        <v>0.28000000000000003</v>
      </c>
      <c r="M9769">
        <v>0</v>
      </c>
      <c r="N9769">
        <v>5</v>
      </c>
      <c r="O9769">
        <v>341</v>
      </c>
      <c r="P9769">
        <v>47</v>
      </c>
      <c r="Q9769">
        <v>6</v>
      </c>
      <c r="R9769">
        <v>4</v>
      </c>
    </row>
    <row r="9770" spans="1:18" x14ac:dyDescent="0.25">
      <c r="A9770" t="s">
        <v>79</v>
      </c>
      <c r="B9770" s="20" t="s">
        <v>107</v>
      </c>
      <c r="C9770" t="s">
        <v>193</v>
      </c>
      <c r="D9770">
        <v>53.483958999999999</v>
      </c>
      <c r="E9770">
        <v>-2.2446440000000001</v>
      </c>
      <c r="F9770" t="s">
        <v>196</v>
      </c>
      <c r="G9770" t="s">
        <v>197</v>
      </c>
      <c r="H9770" t="s">
        <v>194</v>
      </c>
      <c r="I9770">
        <v>1238.2</v>
      </c>
      <c r="J9770" s="1">
        <v>4.0000000000000001E-3</v>
      </c>
      <c r="K9770">
        <v>5</v>
      </c>
      <c r="L9770">
        <v>0.27</v>
      </c>
      <c r="M9770">
        <v>1</v>
      </c>
      <c r="N9770">
        <v>4</v>
      </c>
      <c r="O9770">
        <v>116</v>
      </c>
      <c r="P9770">
        <v>62</v>
      </c>
      <c r="Q9770">
        <v>15</v>
      </c>
      <c r="R9770">
        <v>2</v>
      </c>
    </row>
    <row r="9771" spans="1:18" x14ac:dyDescent="0.25">
      <c r="A9771" t="s">
        <v>79</v>
      </c>
      <c r="B9771" s="20" t="s">
        <v>108</v>
      </c>
      <c r="C9771" t="s">
        <v>193</v>
      </c>
      <c r="D9771">
        <v>53.483958999999999</v>
      </c>
      <c r="E9771">
        <v>-2.2446440000000001</v>
      </c>
      <c r="F9771" t="s">
        <v>196</v>
      </c>
      <c r="G9771" t="s">
        <v>197</v>
      </c>
      <c r="H9771" t="s">
        <v>194</v>
      </c>
      <c r="I9771">
        <v>1026.2</v>
      </c>
      <c r="J9771" s="1">
        <v>3.0000000000000001E-3</v>
      </c>
      <c r="K9771">
        <v>3</v>
      </c>
      <c r="L9771">
        <v>0.38</v>
      </c>
      <c r="M9771">
        <v>1</v>
      </c>
      <c r="N9771">
        <v>0</v>
      </c>
      <c r="O9771">
        <v>10</v>
      </c>
      <c r="P9771">
        <v>76</v>
      </c>
      <c r="Q9771">
        <v>2</v>
      </c>
      <c r="R9771">
        <v>4</v>
      </c>
    </row>
    <row r="9772" spans="1:18" x14ac:dyDescent="0.25">
      <c r="A9772" t="s">
        <v>79</v>
      </c>
      <c r="B9772" s="20" t="s">
        <v>109</v>
      </c>
      <c r="C9772" t="s">
        <v>193</v>
      </c>
      <c r="D9772">
        <v>53.483958999999999</v>
      </c>
      <c r="E9772">
        <v>-2.2446440000000001</v>
      </c>
      <c r="F9772" t="s">
        <v>196</v>
      </c>
      <c r="G9772" t="s">
        <v>197</v>
      </c>
      <c r="H9772" t="s">
        <v>194</v>
      </c>
      <c r="I9772">
        <v>1041.8</v>
      </c>
      <c r="J9772" s="1">
        <v>4.0000000000000001E-3</v>
      </c>
      <c r="K9772">
        <v>4</v>
      </c>
      <c r="L9772">
        <v>0.63</v>
      </c>
      <c r="M9772">
        <v>2</v>
      </c>
      <c r="N9772">
        <v>4</v>
      </c>
      <c r="O9772">
        <v>280</v>
      </c>
      <c r="P9772">
        <v>67</v>
      </c>
      <c r="Q9772">
        <v>5</v>
      </c>
      <c r="R9772">
        <v>1</v>
      </c>
    </row>
    <row r="9773" spans="1:18" x14ac:dyDescent="0.25">
      <c r="A9773" t="s">
        <v>79</v>
      </c>
      <c r="B9773" s="20" t="s">
        <v>110</v>
      </c>
      <c r="C9773" t="s">
        <v>193</v>
      </c>
      <c r="D9773">
        <v>53.483958999999999</v>
      </c>
      <c r="E9773">
        <v>-2.2446440000000001</v>
      </c>
      <c r="F9773" t="s">
        <v>196</v>
      </c>
      <c r="G9773" t="s">
        <v>197</v>
      </c>
      <c r="H9773" t="s">
        <v>194</v>
      </c>
      <c r="I9773">
        <v>1198.3</v>
      </c>
      <c r="J9773" s="1">
        <v>7.0000000000000001E-3</v>
      </c>
      <c r="K9773">
        <v>9</v>
      </c>
      <c r="L9773">
        <v>0.76</v>
      </c>
      <c r="M9773">
        <v>7</v>
      </c>
      <c r="N9773">
        <v>4</v>
      </c>
      <c r="O9773">
        <v>179</v>
      </c>
      <c r="P9773">
        <v>94</v>
      </c>
      <c r="Q9773">
        <v>21</v>
      </c>
      <c r="R9773">
        <v>0</v>
      </c>
    </row>
    <row r="9774" spans="1:18" x14ac:dyDescent="0.25">
      <c r="A9774" t="s">
        <v>79</v>
      </c>
      <c r="B9774" s="20" t="s">
        <v>111</v>
      </c>
      <c r="C9774" t="s">
        <v>193</v>
      </c>
      <c r="D9774">
        <v>53.483958999999999</v>
      </c>
      <c r="E9774">
        <v>-2.2446440000000001</v>
      </c>
      <c r="F9774" t="s">
        <v>196</v>
      </c>
      <c r="G9774" t="s">
        <v>197</v>
      </c>
      <c r="H9774" t="s">
        <v>194</v>
      </c>
      <c r="I9774">
        <v>882.3</v>
      </c>
      <c r="J9774" s="1">
        <v>4.0000000000000001E-3</v>
      </c>
      <c r="K9774">
        <v>4</v>
      </c>
      <c r="L9774">
        <v>0.84</v>
      </c>
      <c r="M9774">
        <v>3</v>
      </c>
      <c r="N9774">
        <v>4</v>
      </c>
      <c r="O9774">
        <v>151</v>
      </c>
      <c r="P9774">
        <v>55</v>
      </c>
      <c r="Q9774">
        <v>2</v>
      </c>
      <c r="R9774">
        <v>0</v>
      </c>
    </row>
    <row r="9775" spans="1:18" x14ac:dyDescent="0.25">
      <c r="A9775" t="s">
        <v>79</v>
      </c>
      <c r="B9775" s="20" t="s">
        <v>112</v>
      </c>
      <c r="C9775" t="s">
        <v>193</v>
      </c>
      <c r="D9775">
        <v>53.483958999999999</v>
      </c>
      <c r="E9775">
        <v>-2.2446440000000001</v>
      </c>
      <c r="F9775" t="s">
        <v>196</v>
      </c>
      <c r="G9775" t="s">
        <v>197</v>
      </c>
      <c r="H9775" t="s">
        <v>194</v>
      </c>
      <c r="I9775">
        <v>1678.6</v>
      </c>
      <c r="J9775" s="1">
        <v>6.0000000000000001E-3</v>
      </c>
      <c r="K9775">
        <v>10</v>
      </c>
      <c r="L9775">
        <v>0.34</v>
      </c>
      <c r="M9775">
        <v>4</v>
      </c>
      <c r="N9775">
        <v>3</v>
      </c>
      <c r="O9775">
        <v>160</v>
      </c>
      <c r="P9775">
        <v>53</v>
      </c>
      <c r="Q9775">
        <v>9</v>
      </c>
      <c r="R9775">
        <v>1</v>
      </c>
    </row>
    <row r="9776" spans="1:18" x14ac:dyDescent="0.25">
      <c r="A9776" t="s">
        <v>79</v>
      </c>
      <c r="B9776" s="20" t="s">
        <v>113</v>
      </c>
      <c r="C9776" t="s">
        <v>193</v>
      </c>
      <c r="D9776">
        <v>53.483958999999999</v>
      </c>
      <c r="E9776">
        <v>-2.2446440000000001</v>
      </c>
      <c r="F9776" t="s">
        <v>196</v>
      </c>
      <c r="G9776" t="s">
        <v>197</v>
      </c>
      <c r="H9776" t="s">
        <v>194</v>
      </c>
      <c r="I9776">
        <v>994</v>
      </c>
      <c r="J9776" s="1">
        <v>4.0000000000000001E-3</v>
      </c>
      <c r="K9776">
        <v>4</v>
      </c>
      <c r="L9776">
        <v>1.1200000000000001</v>
      </c>
      <c r="M9776">
        <v>4</v>
      </c>
      <c r="N9776">
        <v>4</v>
      </c>
      <c r="O9776">
        <v>261</v>
      </c>
      <c r="P9776">
        <v>83</v>
      </c>
      <c r="Q9776">
        <v>23</v>
      </c>
      <c r="R9776">
        <v>2</v>
      </c>
    </row>
    <row r="9777" spans="1:18" x14ac:dyDescent="0.25">
      <c r="A9777" t="s">
        <v>79</v>
      </c>
      <c r="B9777" s="20" t="s">
        <v>114</v>
      </c>
      <c r="C9777" t="s">
        <v>193</v>
      </c>
      <c r="D9777">
        <v>53.483958999999999</v>
      </c>
      <c r="E9777">
        <v>-2.2446440000000001</v>
      </c>
      <c r="F9777" t="s">
        <v>196</v>
      </c>
      <c r="G9777" t="s">
        <v>197</v>
      </c>
      <c r="H9777" t="s">
        <v>194</v>
      </c>
      <c r="I9777">
        <v>809.4</v>
      </c>
      <c r="J9777" s="1">
        <v>4.0000000000000001E-3</v>
      </c>
      <c r="K9777">
        <v>3</v>
      </c>
      <c r="L9777">
        <v>0.83</v>
      </c>
      <c r="M9777">
        <v>3</v>
      </c>
      <c r="N9777">
        <v>5</v>
      </c>
      <c r="O9777">
        <v>198</v>
      </c>
      <c r="P9777">
        <v>80</v>
      </c>
      <c r="Q9777">
        <v>0</v>
      </c>
      <c r="R9777">
        <v>3</v>
      </c>
    </row>
    <row r="9778" spans="1:18" x14ac:dyDescent="0.25">
      <c r="A9778" t="s">
        <v>79</v>
      </c>
      <c r="B9778" s="20" t="s">
        <v>115</v>
      </c>
      <c r="C9778" t="s">
        <v>193</v>
      </c>
      <c r="D9778">
        <v>53.483958999999999</v>
      </c>
      <c r="E9778">
        <v>-2.2446440000000001</v>
      </c>
      <c r="F9778" t="s">
        <v>196</v>
      </c>
      <c r="G9778" t="s">
        <v>197</v>
      </c>
      <c r="H9778" t="s">
        <v>194</v>
      </c>
      <c r="I9778">
        <v>1059.2</v>
      </c>
      <c r="J9778" s="1">
        <v>7.0000000000000001E-3</v>
      </c>
      <c r="K9778">
        <v>7</v>
      </c>
      <c r="L9778">
        <v>1.22</v>
      </c>
      <c r="M9778">
        <v>9</v>
      </c>
      <c r="N9778">
        <v>5</v>
      </c>
      <c r="O9778">
        <v>432</v>
      </c>
      <c r="P9778">
        <v>84</v>
      </c>
      <c r="Q9778">
        <v>12</v>
      </c>
      <c r="R9778">
        <v>5</v>
      </c>
    </row>
    <row r="9779" spans="1:18" x14ac:dyDescent="0.25">
      <c r="A9779" t="s">
        <v>79</v>
      </c>
      <c r="B9779" s="20" t="s">
        <v>116</v>
      </c>
      <c r="C9779" t="s">
        <v>193</v>
      </c>
      <c r="D9779">
        <v>53.483958999999999</v>
      </c>
      <c r="E9779">
        <v>-2.2446440000000001</v>
      </c>
      <c r="F9779" t="s">
        <v>196</v>
      </c>
      <c r="G9779" t="s">
        <v>197</v>
      </c>
      <c r="H9779" t="s">
        <v>194</v>
      </c>
      <c r="I9779">
        <v>1268.4000000000001</v>
      </c>
      <c r="J9779" s="1">
        <v>8.9999999999999993E-3</v>
      </c>
      <c r="K9779">
        <v>11</v>
      </c>
      <c r="L9779">
        <v>1.1399999999999999</v>
      </c>
      <c r="M9779">
        <v>12</v>
      </c>
      <c r="N9779">
        <v>4</v>
      </c>
      <c r="O9779">
        <v>284</v>
      </c>
      <c r="P9779">
        <v>84</v>
      </c>
      <c r="Q9779">
        <v>18</v>
      </c>
      <c r="R9779">
        <v>3</v>
      </c>
    </row>
    <row r="9780" spans="1:18" x14ac:dyDescent="0.25">
      <c r="A9780" t="s">
        <v>79</v>
      </c>
      <c r="B9780" s="20">
        <v>44934</v>
      </c>
      <c r="C9780" t="s">
        <v>193</v>
      </c>
      <c r="D9780">
        <v>53.483958999999999</v>
      </c>
      <c r="E9780">
        <v>-2.2446440000000001</v>
      </c>
      <c r="F9780" t="s">
        <v>196</v>
      </c>
      <c r="G9780" t="s">
        <v>197</v>
      </c>
      <c r="H9780" t="s">
        <v>194</v>
      </c>
      <c r="I9780">
        <v>1089</v>
      </c>
      <c r="J9780" s="1">
        <v>4.0000000000000001E-3</v>
      </c>
      <c r="K9780">
        <v>4</v>
      </c>
      <c r="L9780">
        <v>0.65</v>
      </c>
      <c r="M9780">
        <v>3</v>
      </c>
      <c r="N9780">
        <v>3</v>
      </c>
      <c r="O9780">
        <v>145</v>
      </c>
      <c r="P9780">
        <v>36</v>
      </c>
      <c r="Q9780">
        <v>17</v>
      </c>
      <c r="R9780">
        <v>6</v>
      </c>
    </row>
    <row r="9781" spans="1:18" x14ac:dyDescent="0.25">
      <c r="A9781" t="s">
        <v>79</v>
      </c>
      <c r="B9781" s="20">
        <v>44965</v>
      </c>
      <c r="C9781" t="s">
        <v>193</v>
      </c>
      <c r="D9781">
        <v>53.483958999999999</v>
      </c>
      <c r="E9781">
        <v>-2.2446440000000001</v>
      </c>
      <c r="F9781" t="s">
        <v>196</v>
      </c>
      <c r="G9781" t="s">
        <v>197</v>
      </c>
      <c r="H9781" t="s">
        <v>194</v>
      </c>
      <c r="I9781">
        <v>1507.4</v>
      </c>
      <c r="J9781" s="1">
        <v>6.0000000000000001E-3</v>
      </c>
      <c r="K9781">
        <v>9</v>
      </c>
      <c r="L9781">
        <v>1</v>
      </c>
      <c r="M9781">
        <v>9</v>
      </c>
      <c r="N9781">
        <v>4</v>
      </c>
      <c r="O9781">
        <v>246</v>
      </c>
      <c r="P9781">
        <v>79</v>
      </c>
      <c r="Q9781">
        <v>6</v>
      </c>
      <c r="R9781">
        <v>0</v>
      </c>
    </row>
    <row r="9782" spans="1:18" x14ac:dyDescent="0.25">
      <c r="A9782" t="s">
        <v>79</v>
      </c>
      <c r="B9782" s="20">
        <v>44993</v>
      </c>
      <c r="C9782" t="s">
        <v>193</v>
      </c>
      <c r="D9782">
        <v>53.483958999999999</v>
      </c>
      <c r="E9782">
        <v>-2.2446440000000001</v>
      </c>
      <c r="F9782" t="s">
        <v>196</v>
      </c>
      <c r="G9782" t="s">
        <v>197</v>
      </c>
      <c r="H9782" t="s">
        <v>194</v>
      </c>
      <c r="I9782">
        <v>898.2</v>
      </c>
      <c r="J9782" s="1">
        <v>4.0000000000000001E-3</v>
      </c>
      <c r="K9782">
        <v>4</v>
      </c>
      <c r="L9782">
        <v>1.28</v>
      </c>
      <c r="M9782">
        <v>5</v>
      </c>
      <c r="N9782">
        <v>0</v>
      </c>
      <c r="O9782">
        <v>30</v>
      </c>
      <c r="P9782">
        <v>95</v>
      </c>
      <c r="Q9782">
        <v>15</v>
      </c>
      <c r="R9782">
        <v>5</v>
      </c>
    </row>
    <row r="9783" spans="1:18" x14ac:dyDescent="0.25">
      <c r="A9783" t="s">
        <v>79</v>
      </c>
      <c r="B9783" s="20">
        <v>45024</v>
      </c>
      <c r="C9783" t="s">
        <v>193</v>
      </c>
      <c r="D9783">
        <v>53.483958999999999</v>
      </c>
      <c r="E9783">
        <v>-2.2446440000000001</v>
      </c>
      <c r="F9783" t="s">
        <v>196</v>
      </c>
      <c r="G9783" t="s">
        <v>197</v>
      </c>
      <c r="H9783" t="s">
        <v>194</v>
      </c>
      <c r="I9783">
        <v>1133.5</v>
      </c>
      <c r="J9783" s="1">
        <v>6.0000000000000001E-3</v>
      </c>
      <c r="K9783">
        <v>7</v>
      </c>
      <c r="L9783">
        <v>1.26</v>
      </c>
      <c r="M9783">
        <v>9</v>
      </c>
      <c r="N9783">
        <v>4</v>
      </c>
      <c r="O9783">
        <v>139</v>
      </c>
      <c r="P9783">
        <v>66</v>
      </c>
      <c r="Q9783">
        <v>21</v>
      </c>
      <c r="R9783">
        <v>9</v>
      </c>
    </row>
    <row r="9784" spans="1:18" x14ac:dyDescent="0.25">
      <c r="A9784" t="s">
        <v>79</v>
      </c>
      <c r="B9784" s="20">
        <v>45054</v>
      </c>
      <c r="C9784" t="s">
        <v>193</v>
      </c>
      <c r="D9784">
        <v>53.483958999999999</v>
      </c>
      <c r="E9784">
        <v>-2.2446440000000001</v>
      </c>
      <c r="F9784" t="s">
        <v>196</v>
      </c>
      <c r="G9784" t="s">
        <v>197</v>
      </c>
      <c r="H9784" t="s">
        <v>194</v>
      </c>
      <c r="I9784">
        <v>1186.0999999999999</v>
      </c>
      <c r="J9784" s="1">
        <v>3.0000000000000001E-3</v>
      </c>
      <c r="K9784">
        <v>4</v>
      </c>
      <c r="L9784">
        <v>0.81</v>
      </c>
      <c r="M9784">
        <v>3</v>
      </c>
      <c r="N9784">
        <v>2</v>
      </c>
      <c r="O9784">
        <v>136</v>
      </c>
      <c r="P9784">
        <v>46</v>
      </c>
      <c r="Q9784">
        <v>11</v>
      </c>
      <c r="R9784">
        <v>6</v>
      </c>
    </row>
    <row r="9785" spans="1:18" x14ac:dyDescent="0.25">
      <c r="A9785" t="s">
        <v>79</v>
      </c>
      <c r="B9785" s="20">
        <v>45085</v>
      </c>
      <c r="C9785" t="s">
        <v>193</v>
      </c>
      <c r="D9785">
        <v>53.483958999999999</v>
      </c>
      <c r="E9785">
        <v>-2.2446440000000001</v>
      </c>
      <c r="F9785" t="s">
        <v>196</v>
      </c>
      <c r="G9785" t="s">
        <v>197</v>
      </c>
      <c r="H9785" t="s">
        <v>194</v>
      </c>
      <c r="I9785">
        <v>1240</v>
      </c>
      <c r="J9785" s="1">
        <v>5.0000000000000001E-3</v>
      </c>
      <c r="K9785">
        <v>6</v>
      </c>
      <c r="L9785">
        <v>0.61</v>
      </c>
      <c r="M9785">
        <v>4</v>
      </c>
      <c r="N9785">
        <v>1</v>
      </c>
      <c r="O9785">
        <v>75</v>
      </c>
      <c r="P9785">
        <v>41</v>
      </c>
      <c r="Q9785">
        <v>11</v>
      </c>
      <c r="R9785">
        <v>10</v>
      </c>
    </row>
    <row r="9786" spans="1:18" x14ac:dyDescent="0.25">
      <c r="A9786" t="s">
        <v>79</v>
      </c>
      <c r="B9786" s="20">
        <v>45115</v>
      </c>
      <c r="C9786" t="s">
        <v>193</v>
      </c>
      <c r="D9786">
        <v>53.483958999999999</v>
      </c>
      <c r="E9786">
        <v>-2.2446440000000001</v>
      </c>
      <c r="F9786" t="s">
        <v>196</v>
      </c>
      <c r="G9786" t="s">
        <v>197</v>
      </c>
      <c r="H9786" t="s">
        <v>194</v>
      </c>
      <c r="I9786">
        <v>1267.2</v>
      </c>
      <c r="J9786" s="1">
        <v>5.0000000000000001E-3</v>
      </c>
      <c r="K9786">
        <v>6</v>
      </c>
      <c r="L9786">
        <v>0.34</v>
      </c>
      <c r="M9786">
        <v>2</v>
      </c>
      <c r="N9786">
        <v>2</v>
      </c>
      <c r="O9786">
        <v>96</v>
      </c>
      <c r="P9786">
        <v>90</v>
      </c>
      <c r="Q9786">
        <v>11</v>
      </c>
      <c r="R9786">
        <v>6</v>
      </c>
    </row>
    <row r="9787" spans="1:18" x14ac:dyDescent="0.25">
      <c r="A9787" t="s">
        <v>79</v>
      </c>
      <c r="B9787" s="20">
        <v>45146</v>
      </c>
      <c r="C9787" t="s">
        <v>193</v>
      </c>
      <c r="D9787">
        <v>53.483958999999999</v>
      </c>
      <c r="E9787">
        <v>-2.2446440000000001</v>
      </c>
      <c r="F9787" t="s">
        <v>196</v>
      </c>
      <c r="G9787" t="s">
        <v>197</v>
      </c>
      <c r="H9787" t="s">
        <v>194</v>
      </c>
      <c r="I9787">
        <v>1005.4</v>
      </c>
      <c r="J9787" s="1">
        <v>6.0000000000000001E-3</v>
      </c>
      <c r="K9787">
        <v>6</v>
      </c>
      <c r="L9787">
        <v>1</v>
      </c>
      <c r="M9787">
        <v>6</v>
      </c>
      <c r="N9787">
        <v>3</v>
      </c>
      <c r="O9787">
        <v>203</v>
      </c>
      <c r="P9787">
        <v>43</v>
      </c>
      <c r="Q9787">
        <v>20</v>
      </c>
      <c r="R9787">
        <v>1</v>
      </c>
    </row>
    <row r="9788" spans="1:18" x14ac:dyDescent="0.25">
      <c r="A9788" t="s">
        <v>79</v>
      </c>
      <c r="B9788" s="20">
        <v>45177</v>
      </c>
      <c r="C9788" t="s">
        <v>193</v>
      </c>
      <c r="D9788">
        <v>53.483958999999999</v>
      </c>
      <c r="E9788">
        <v>-2.2446440000000001</v>
      </c>
      <c r="F9788" t="s">
        <v>196</v>
      </c>
      <c r="G9788" t="s">
        <v>197</v>
      </c>
      <c r="H9788" t="s">
        <v>194</v>
      </c>
      <c r="I9788">
        <v>1506.9</v>
      </c>
      <c r="J9788" s="1">
        <v>8.0000000000000002E-3</v>
      </c>
      <c r="K9788">
        <v>12</v>
      </c>
      <c r="L9788">
        <v>0.88</v>
      </c>
      <c r="M9788">
        <v>11</v>
      </c>
      <c r="N9788">
        <v>1</v>
      </c>
      <c r="O9788">
        <v>52</v>
      </c>
      <c r="P9788">
        <v>58</v>
      </c>
      <c r="Q9788">
        <v>15</v>
      </c>
      <c r="R9788">
        <v>2</v>
      </c>
    </row>
    <row r="9789" spans="1:18" x14ac:dyDescent="0.25">
      <c r="A9789" t="s">
        <v>79</v>
      </c>
      <c r="B9789" s="20">
        <v>45207</v>
      </c>
      <c r="C9789" t="s">
        <v>193</v>
      </c>
      <c r="D9789">
        <v>53.483958999999999</v>
      </c>
      <c r="E9789">
        <v>-2.2446440000000001</v>
      </c>
      <c r="F9789" t="s">
        <v>196</v>
      </c>
      <c r="G9789" t="s">
        <v>197</v>
      </c>
      <c r="H9789" t="s">
        <v>194</v>
      </c>
      <c r="I9789">
        <v>1383.4</v>
      </c>
      <c r="J9789" s="1">
        <v>7.0000000000000001E-3</v>
      </c>
      <c r="K9789">
        <v>10</v>
      </c>
      <c r="L9789">
        <v>1.19</v>
      </c>
      <c r="M9789">
        <v>12</v>
      </c>
      <c r="N9789">
        <v>3</v>
      </c>
      <c r="O9789">
        <v>209</v>
      </c>
      <c r="P9789">
        <v>92</v>
      </c>
      <c r="Q9789">
        <v>3</v>
      </c>
      <c r="R9789">
        <v>5</v>
      </c>
    </row>
    <row r="9790" spans="1:18" x14ac:dyDescent="0.25">
      <c r="A9790" t="s">
        <v>79</v>
      </c>
      <c r="B9790" s="20">
        <v>45238</v>
      </c>
      <c r="C9790" t="s">
        <v>193</v>
      </c>
      <c r="D9790">
        <v>53.483958999999999</v>
      </c>
      <c r="E9790">
        <v>-2.2446440000000001</v>
      </c>
      <c r="F9790" t="s">
        <v>196</v>
      </c>
      <c r="G9790" t="s">
        <v>197</v>
      </c>
      <c r="H9790" t="s">
        <v>194</v>
      </c>
      <c r="I9790">
        <v>1028</v>
      </c>
      <c r="J9790" s="1">
        <v>8.0000000000000002E-3</v>
      </c>
      <c r="K9790">
        <v>8</v>
      </c>
      <c r="L9790">
        <v>1.24</v>
      </c>
      <c r="M9790">
        <v>10</v>
      </c>
      <c r="N9790">
        <v>2</v>
      </c>
      <c r="O9790">
        <v>171</v>
      </c>
      <c r="P9790">
        <v>54</v>
      </c>
      <c r="Q9790">
        <v>12</v>
      </c>
      <c r="R9790">
        <v>8</v>
      </c>
    </row>
    <row r="9791" spans="1:18" x14ac:dyDescent="0.25">
      <c r="A9791" t="s">
        <v>79</v>
      </c>
      <c r="B9791" s="20">
        <v>45268</v>
      </c>
      <c r="C9791" t="s">
        <v>193</v>
      </c>
      <c r="D9791">
        <v>53.483958999999999</v>
      </c>
      <c r="E9791">
        <v>-2.2446440000000001</v>
      </c>
      <c r="F9791" t="s">
        <v>196</v>
      </c>
      <c r="G9791" t="s">
        <v>197</v>
      </c>
      <c r="H9791" t="s">
        <v>194</v>
      </c>
      <c r="I9791">
        <v>782.3</v>
      </c>
      <c r="J9791" s="1">
        <v>5.0000000000000001E-3</v>
      </c>
      <c r="K9791">
        <v>4</v>
      </c>
      <c r="L9791">
        <v>0.56000000000000005</v>
      </c>
      <c r="M9791">
        <v>2</v>
      </c>
      <c r="N9791">
        <v>5</v>
      </c>
      <c r="O9791">
        <v>212</v>
      </c>
      <c r="P9791">
        <v>74</v>
      </c>
      <c r="Q9791">
        <v>17</v>
      </c>
      <c r="R9791">
        <v>7</v>
      </c>
    </row>
    <row r="9792" spans="1:18" x14ac:dyDescent="0.25">
      <c r="A9792" t="s">
        <v>79</v>
      </c>
      <c r="B9792" s="20" t="s">
        <v>117</v>
      </c>
      <c r="C9792" t="s">
        <v>193</v>
      </c>
      <c r="D9792">
        <v>53.483958999999999</v>
      </c>
      <c r="E9792">
        <v>-2.2446440000000001</v>
      </c>
      <c r="F9792" t="s">
        <v>196</v>
      </c>
      <c r="G9792" t="s">
        <v>197</v>
      </c>
      <c r="H9792" t="s">
        <v>194</v>
      </c>
      <c r="I9792">
        <v>881.9</v>
      </c>
      <c r="J9792" s="1">
        <v>0.01</v>
      </c>
      <c r="K9792">
        <v>9</v>
      </c>
      <c r="L9792">
        <v>1.25</v>
      </c>
      <c r="M9792">
        <v>11</v>
      </c>
      <c r="N9792">
        <v>2</v>
      </c>
      <c r="O9792">
        <v>181</v>
      </c>
      <c r="P9792">
        <v>66</v>
      </c>
      <c r="Q9792">
        <v>21</v>
      </c>
      <c r="R9792">
        <v>6</v>
      </c>
    </row>
    <row r="9793" spans="1:18" x14ac:dyDescent="0.25">
      <c r="A9793" t="s">
        <v>79</v>
      </c>
      <c r="B9793" s="20" t="s">
        <v>118</v>
      </c>
      <c r="C9793" t="s">
        <v>193</v>
      </c>
      <c r="D9793">
        <v>53.483958999999999</v>
      </c>
      <c r="E9793">
        <v>-2.2446440000000001</v>
      </c>
      <c r="F9793" t="s">
        <v>196</v>
      </c>
      <c r="G9793" t="s">
        <v>197</v>
      </c>
      <c r="H9793" t="s">
        <v>194</v>
      </c>
      <c r="I9793">
        <v>1383.1</v>
      </c>
      <c r="J9793" s="1">
        <v>5.0000000000000001E-3</v>
      </c>
      <c r="K9793">
        <v>7</v>
      </c>
      <c r="L9793">
        <v>0.74</v>
      </c>
      <c r="M9793">
        <v>6</v>
      </c>
      <c r="N9793">
        <v>4</v>
      </c>
      <c r="O9793">
        <v>314</v>
      </c>
      <c r="P9793">
        <v>86</v>
      </c>
      <c r="Q9793">
        <v>15</v>
      </c>
      <c r="R9793">
        <v>2</v>
      </c>
    </row>
    <row r="9794" spans="1:18" x14ac:dyDescent="0.25">
      <c r="A9794" t="s">
        <v>79</v>
      </c>
      <c r="B9794" s="20" t="s">
        <v>119</v>
      </c>
      <c r="C9794" t="s">
        <v>193</v>
      </c>
      <c r="D9794">
        <v>53.483958999999999</v>
      </c>
      <c r="E9794">
        <v>-2.2446440000000001</v>
      </c>
      <c r="F9794" t="s">
        <v>196</v>
      </c>
      <c r="G9794" t="s">
        <v>197</v>
      </c>
      <c r="H9794" t="s">
        <v>194</v>
      </c>
      <c r="I9794">
        <v>1658.8</v>
      </c>
      <c r="J9794" s="1">
        <v>2E-3</v>
      </c>
      <c r="K9794">
        <v>4</v>
      </c>
      <c r="L9794">
        <v>0.1</v>
      </c>
      <c r="M9794">
        <v>0</v>
      </c>
      <c r="N9794">
        <v>3</v>
      </c>
      <c r="O9794">
        <v>238</v>
      </c>
      <c r="P9794">
        <v>38</v>
      </c>
      <c r="Q9794">
        <v>20</v>
      </c>
      <c r="R9794">
        <v>1</v>
      </c>
    </row>
    <row r="9795" spans="1:18" x14ac:dyDescent="0.25">
      <c r="A9795" t="s">
        <v>79</v>
      </c>
      <c r="B9795" s="20" t="s">
        <v>120</v>
      </c>
      <c r="C9795" t="s">
        <v>193</v>
      </c>
      <c r="D9795">
        <v>53.483958999999999</v>
      </c>
      <c r="E9795">
        <v>-2.2446440000000001</v>
      </c>
      <c r="F9795" t="s">
        <v>196</v>
      </c>
      <c r="G9795" t="s">
        <v>197</v>
      </c>
      <c r="H9795" t="s">
        <v>194</v>
      </c>
      <c r="I9795">
        <v>1641.4</v>
      </c>
      <c r="J9795" s="1">
        <v>8.9999999999999993E-3</v>
      </c>
      <c r="K9795">
        <v>14</v>
      </c>
      <c r="L9795">
        <v>0.76</v>
      </c>
      <c r="M9795">
        <v>11</v>
      </c>
      <c r="N9795">
        <v>3</v>
      </c>
      <c r="O9795">
        <v>216</v>
      </c>
      <c r="P9795">
        <v>82</v>
      </c>
      <c r="Q9795">
        <v>9</v>
      </c>
      <c r="R9795">
        <v>1</v>
      </c>
    </row>
    <row r="9796" spans="1:18" x14ac:dyDescent="0.25">
      <c r="A9796" t="s">
        <v>79</v>
      </c>
      <c r="B9796" s="20" t="s">
        <v>121</v>
      </c>
      <c r="C9796" t="s">
        <v>193</v>
      </c>
      <c r="D9796">
        <v>53.483958999999999</v>
      </c>
      <c r="E9796">
        <v>-2.2446440000000001</v>
      </c>
      <c r="F9796" t="s">
        <v>196</v>
      </c>
      <c r="G9796" t="s">
        <v>197</v>
      </c>
      <c r="H9796" t="s">
        <v>194</v>
      </c>
      <c r="I9796">
        <v>1232.4000000000001</v>
      </c>
      <c r="J9796" s="1">
        <v>2E-3</v>
      </c>
      <c r="K9796">
        <v>3</v>
      </c>
      <c r="L9796">
        <v>0.28000000000000003</v>
      </c>
      <c r="M9796">
        <v>1</v>
      </c>
      <c r="N9796">
        <v>2</v>
      </c>
      <c r="O9796">
        <v>175</v>
      </c>
      <c r="P9796">
        <v>60</v>
      </c>
      <c r="Q9796">
        <v>17</v>
      </c>
      <c r="R9796">
        <v>5</v>
      </c>
    </row>
    <row r="9797" spans="1:18" x14ac:dyDescent="0.25">
      <c r="A9797" t="s">
        <v>79</v>
      </c>
      <c r="B9797" s="20" t="s">
        <v>122</v>
      </c>
      <c r="C9797" t="s">
        <v>193</v>
      </c>
      <c r="D9797">
        <v>53.483958999999999</v>
      </c>
      <c r="E9797">
        <v>-2.2446440000000001</v>
      </c>
      <c r="F9797" t="s">
        <v>196</v>
      </c>
      <c r="G9797" t="s">
        <v>197</v>
      </c>
      <c r="H9797" t="s">
        <v>194</v>
      </c>
      <c r="I9797">
        <v>1150.8</v>
      </c>
      <c r="J9797" s="1">
        <v>8.0000000000000002E-3</v>
      </c>
      <c r="K9797">
        <v>10</v>
      </c>
      <c r="L9797">
        <v>1.07</v>
      </c>
      <c r="M9797">
        <v>10</v>
      </c>
      <c r="N9797">
        <v>1</v>
      </c>
      <c r="O9797">
        <v>14</v>
      </c>
      <c r="P9797">
        <v>53</v>
      </c>
      <c r="Q9797">
        <v>8</v>
      </c>
      <c r="R9797">
        <v>6</v>
      </c>
    </row>
    <row r="9798" spans="1:18" x14ac:dyDescent="0.25">
      <c r="A9798" t="s">
        <v>79</v>
      </c>
      <c r="B9798" s="20" t="s">
        <v>123</v>
      </c>
      <c r="C9798" t="s">
        <v>193</v>
      </c>
      <c r="D9798">
        <v>53.483958999999999</v>
      </c>
      <c r="E9798">
        <v>-2.2446440000000001</v>
      </c>
      <c r="F9798" t="s">
        <v>196</v>
      </c>
      <c r="G9798" t="s">
        <v>197</v>
      </c>
      <c r="H9798" t="s">
        <v>194</v>
      </c>
      <c r="I9798">
        <v>1518.7</v>
      </c>
      <c r="J9798" s="1">
        <v>5.0000000000000001E-3</v>
      </c>
      <c r="K9798">
        <v>8</v>
      </c>
      <c r="L9798">
        <v>0.08</v>
      </c>
      <c r="M9798">
        <v>1</v>
      </c>
      <c r="N9798">
        <v>5</v>
      </c>
      <c r="O9798">
        <v>124</v>
      </c>
      <c r="P9798">
        <v>88</v>
      </c>
      <c r="Q9798">
        <v>11</v>
      </c>
      <c r="R9798">
        <v>7</v>
      </c>
    </row>
    <row r="9799" spans="1:18" x14ac:dyDescent="0.25">
      <c r="A9799" t="s">
        <v>79</v>
      </c>
      <c r="B9799" s="20" t="s">
        <v>124</v>
      </c>
      <c r="C9799" t="s">
        <v>193</v>
      </c>
      <c r="D9799">
        <v>53.483958999999999</v>
      </c>
      <c r="E9799">
        <v>-2.2446440000000001</v>
      </c>
      <c r="F9799" t="s">
        <v>196</v>
      </c>
      <c r="G9799" t="s">
        <v>197</v>
      </c>
      <c r="H9799" t="s">
        <v>194</v>
      </c>
      <c r="I9799">
        <v>1521.5</v>
      </c>
      <c r="J9799" s="1">
        <v>6.0000000000000001E-3</v>
      </c>
      <c r="K9799">
        <v>9</v>
      </c>
      <c r="L9799">
        <v>0.8</v>
      </c>
      <c r="M9799">
        <v>7</v>
      </c>
      <c r="N9799">
        <v>4</v>
      </c>
      <c r="O9799">
        <v>301</v>
      </c>
      <c r="P9799">
        <v>74</v>
      </c>
      <c r="Q9799">
        <v>9</v>
      </c>
      <c r="R9799">
        <v>7</v>
      </c>
    </row>
    <row r="9800" spans="1:18" x14ac:dyDescent="0.25">
      <c r="A9800" t="s">
        <v>79</v>
      </c>
      <c r="B9800" s="20" t="s">
        <v>125</v>
      </c>
      <c r="C9800" t="s">
        <v>193</v>
      </c>
      <c r="D9800">
        <v>53.483958999999999</v>
      </c>
      <c r="E9800">
        <v>-2.2446440000000001</v>
      </c>
      <c r="F9800" t="s">
        <v>196</v>
      </c>
      <c r="G9800" t="s">
        <v>197</v>
      </c>
      <c r="H9800" t="s">
        <v>194</v>
      </c>
      <c r="I9800">
        <v>1754.8</v>
      </c>
      <c r="J9800" s="1">
        <v>3.0000000000000001E-3</v>
      </c>
      <c r="K9800">
        <v>6</v>
      </c>
      <c r="L9800">
        <v>1.18</v>
      </c>
      <c r="M9800">
        <v>7</v>
      </c>
      <c r="N9800">
        <v>0</v>
      </c>
      <c r="O9800">
        <v>9</v>
      </c>
      <c r="P9800">
        <v>70</v>
      </c>
      <c r="Q9800">
        <v>5</v>
      </c>
      <c r="R9800">
        <v>5</v>
      </c>
    </row>
    <row r="9801" spans="1:18" x14ac:dyDescent="0.25">
      <c r="A9801" t="s">
        <v>79</v>
      </c>
      <c r="B9801" s="20" t="s">
        <v>126</v>
      </c>
      <c r="C9801" t="s">
        <v>193</v>
      </c>
      <c r="D9801">
        <v>53.483958999999999</v>
      </c>
      <c r="E9801">
        <v>-2.2446440000000001</v>
      </c>
      <c r="F9801" t="s">
        <v>196</v>
      </c>
      <c r="G9801" t="s">
        <v>197</v>
      </c>
      <c r="H9801" t="s">
        <v>194</v>
      </c>
      <c r="I9801">
        <v>1321.7</v>
      </c>
      <c r="J9801" s="1">
        <v>8.0000000000000002E-3</v>
      </c>
      <c r="K9801">
        <v>11</v>
      </c>
      <c r="L9801">
        <v>0.52</v>
      </c>
      <c r="M9801">
        <v>5</v>
      </c>
      <c r="N9801">
        <v>5</v>
      </c>
      <c r="O9801">
        <v>314</v>
      </c>
      <c r="P9801">
        <v>73</v>
      </c>
      <c r="Q9801">
        <v>26</v>
      </c>
      <c r="R9801">
        <v>10</v>
      </c>
    </row>
    <row r="9802" spans="1:18" x14ac:dyDescent="0.25">
      <c r="A9802" t="s">
        <v>79</v>
      </c>
      <c r="B9802" s="20" t="s">
        <v>127</v>
      </c>
      <c r="C9802" t="s">
        <v>193</v>
      </c>
      <c r="D9802">
        <v>53.483958999999999</v>
      </c>
      <c r="E9802">
        <v>-2.2446440000000001</v>
      </c>
      <c r="F9802" t="s">
        <v>196</v>
      </c>
      <c r="G9802" t="s">
        <v>197</v>
      </c>
      <c r="H9802" t="s">
        <v>194</v>
      </c>
      <c r="I9802">
        <v>1173.8</v>
      </c>
      <c r="J9802" s="1">
        <v>0.01</v>
      </c>
      <c r="K9802">
        <v>11</v>
      </c>
      <c r="L9802">
        <v>0.51</v>
      </c>
      <c r="M9802">
        <v>6</v>
      </c>
      <c r="N9802">
        <v>1</v>
      </c>
      <c r="O9802">
        <v>73</v>
      </c>
      <c r="P9802">
        <v>96</v>
      </c>
      <c r="Q9802">
        <v>17</v>
      </c>
      <c r="R9802">
        <v>2</v>
      </c>
    </row>
    <row r="9803" spans="1:18" x14ac:dyDescent="0.25">
      <c r="A9803" t="s">
        <v>79</v>
      </c>
      <c r="B9803" s="20" t="s">
        <v>128</v>
      </c>
      <c r="C9803" t="s">
        <v>193</v>
      </c>
      <c r="D9803">
        <v>53.483958999999999</v>
      </c>
      <c r="E9803">
        <v>-2.2446440000000001</v>
      </c>
      <c r="F9803" t="s">
        <v>196</v>
      </c>
      <c r="G9803" t="s">
        <v>197</v>
      </c>
      <c r="H9803" t="s">
        <v>194</v>
      </c>
      <c r="I9803">
        <v>1157.8</v>
      </c>
      <c r="J9803" s="1">
        <v>7.0000000000000001E-3</v>
      </c>
      <c r="K9803">
        <v>8</v>
      </c>
      <c r="L9803">
        <v>0.98</v>
      </c>
      <c r="M9803">
        <v>8</v>
      </c>
      <c r="N9803">
        <v>4</v>
      </c>
      <c r="O9803">
        <v>190</v>
      </c>
      <c r="P9803">
        <v>58</v>
      </c>
      <c r="Q9803">
        <v>8</v>
      </c>
      <c r="R9803">
        <v>6</v>
      </c>
    </row>
    <row r="9804" spans="1:18" x14ac:dyDescent="0.25">
      <c r="A9804" t="s">
        <v>79</v>
      </c>
      <c r="B9804" s="20" t="s">
        <v>129</v>
      </c>
      <c r="C9804" t="s">
        <v>193</v>
      </c>
      <c r="D9804">
        <v>53.483958999999999</v>
      </c>
      <c r="E9804">
        <v>-2.2446440000000001</v>
      </c>
      <c r="F9804" t="s">
        <v>196</v>
      </c>
      <c r="G9804" t="s">
        <v>197</v>
      </c>
      <c r="H9804" t="s">
        <v>194</v>
      </c>
      <c r="I9804">
        <v>987</v>
      </c>
      <c r="J9804" s="1">
        <v>6.0000000000000001E-3</v>
      </c>
      <c r="K9804">
        <v>6</v>
      </c>
      <c r="L9804">
        <v>0.35</v>
      </c>
      <c r="M9804">
        <v>2</v>
      </c>
      <c r="N9804">
        <v>1</v>
      </c>
      <c r="O9804">
        <v>47</v>
      </c>
      <c r="P9804">
        <v>35</v>
      </c>
      <c r="Q9804">
        <v>24</v>
      </c>
      <c r="R9804">
        <v>7</v>
      </c>
    </row>
    <row r="9805" spans="1:18" x14ac:dyDescent="0.25">
      <c r="A9805" t="s">
        <v>79</v>
      </c>
      <c r="B9805" s="20" t="s">
        <v>130</v>
      </c>
      <c r="C9805" t="s">
        <v>193</v>
      </c>
      <c r="D9805">
        <v>53.483958999999999</v>
      </c>
      <c r="E9805">
        <v>-2.2446440000000001</v>
      </c>
      <c r="F9805" t="s">
        <v>196</v>
      </c>
      <c r="G9805" t="s">
        <v>197</v>
      </c>
      <c r="H9805" t="s">
        <v>194</v>
      </c>
      <c r="I9805">
        <v>1603.7</v>
      </c>
      <c r="J9805" s="1">
        <v>5.0000000000000001E-3</v>
      </c>
      <c r="K9805">
        <v>8</v>
      </c>
      <c r="L9805">
        <v>0.64</v>
      </c>
      <c r="M9805">
        <v>5</v>
      </c>
      <c r="N9805">
        <v>3</v>
      </c>
      <c r="O9805">
        <v>205</v>
      </c>
      <c r="P9805">
        <v>79</v>
      </c>
      <c r="Q9805">
        <v>14</v>
      </c>
      <c r="R9805">
        <v>0</v>
      </c>
    </row>
    <row r="9806" spans="1:18" x14ac:dyDescent="0.25">
      <c r="A9806" t="s">
        <v>79</v>
      </c>
      <c r="B9806" s="20" t="s">
        <v>131</v>
      </c>
      <c r="C9806" t="s">
        <v>193</v>
      </c>
      <c r="D9806">
        <v>53.483958999999999</v>
      </c>
      <c r="E9806">
        <v>-2.2446440000000001</v>
      </c>
      <c r="F9806" t="s">
        <v>196</v>
      </c>
      <c r="G9806" t="s">
        <v>197</v>
      </c>
      <c r="H9806" t="s">
        <v>194</v>
      </c>
      <c r="I9806">
        <v>1724.1</v>
      </c>
      <c r="J9806" s="1">
        <v>4.0000000000000001E-3</v>
      </c>
      <c r="K9806">
        <v>6</v>
      </c>
      <c r="L9806">
        <v>0.22</v>
      </c>
      <c r="M9806">
        <v>1</v>
      </c>
      <c r="N9806">
        <v>2</v>
      </c>
      <c r="O9806">
        <v>184</v>
      </c>
      <c r="P9806">
        <v>72</v>
      </c>
      <c r="Q9806">
        <v>21</v>
      </c>
      <c r="R9806">
        <v>8</v>
      </c>
    </row>
    <row r="9807" spans="1:18" x14ac:dyDescent="0.25">
      <c r="A9807" t="s">
        <v>79</v>
      </c>
      <c r="B9807" s="20" t="s">
        <v>132</v>
      </c>
      <c r="C9807" t="s">
        <v>193</v>
      </c>
      <c r="D9807">
        <v>53.483958999999999</v>
      </c>
      <c r="E9807">
        <v>-2.2446440000000001</v>
      </c>
      <c r="F9807" t="s">
        <v>196</v>
      </c>
      <c r="G9807" t="s">
        <v>197</v>
      </c>
      <c r="H9807" t="s">
        <v>194</v>
      </c>
      <c r="I9807">
        <v>1327.1</v>
      </c>
      <c r="J9807" s="1">
        <v>5.0000000000000001E-3</v>
      </c>
      <c r="K9807">
        <v>7</v>
      </c>
      <c r="L9807">
        <v>0.34</v>
      </c>
      <c r="M9807">
        <v>2</v>
      </c>
      <c r="N9807">
        <v>0</v>
      </c>
      <c r="O9807">
        <v>11</v>
      </c>
      <c r="P9807">
        <v>66</v>
      </c>
      <c r="Q9807">
        <v>0</v>
      </c>
      <c r="R9807">
        <v>9</v>
      </c>
    </row>
    <row r="9808" spans="1:18" x14ac:dyDescent="0.25">
      <c r="A9808" t="s">
        <v>79</v>
      </c>
      <c r="B9808" s="20" t="s">
        <v>133</v>
      </c>
      <c r="C9808" t="s">
        <v>193</v>
      </c>
      <c r="D9808">
        <v>53.483958999999999</v>
      </c>
      <c r="E9808">
        <v>-2.2446440000000001</v>
      </c>
      <c r="F9808" t="s">
        <v>196</v>
      </c>
      <c r="G9808" t="s">
        <v>197</v>
      </c>
      <c r="H9808" t="s">
        <v>194</v>
      </c>
      <c r="I9808">
        <v>1344.3</v>
      </c>
      <c r="J9808" s="1">
        <v>8.9999999999999993E-3</v>
      </c>
      <c r="K9808">
        <v>13</v>
      </c>
      <c r="L9808">
        <v>0.23</v>
      </c>
      <c r="M9808">
        <v>3</v>
      </c>
      <c r="N9808">
        <v>1</v>
      </c>
      <c r="O9808">
        <v>107</v>
      </c>
      <c r="P9808">
        <v>47</v>
      </c>
      <c r="Q9808">
        <v>20</v>
      </c>
      <c r="R9808">
        <v>5</v>
      </c>
    </row>
    <row r="9809" spans="1:18" x14ac:dyDescent="0.25">
      <c r="A9809" t="s">
        <v>79</v>
      </c>
      <c r="B9809" s="20" t="s">
        <v>134</v>
      </c>
      <c r="C9809" t="s">
        <v>193</v>
      </c>
      <c r="D9809">
        <v>53.483958999999999</v>
      </c>
      <c r="E9809">
        <v>-2.2446440000000001</v>
      </c>
      <c r="F9809" t="s">
        <v>196</v>
      </c>
      <c r="G9809" t="s">
        <v>197</v>
      </c>
      <c r="H9809" t="s">
        <v>194</v>
      </c>
      <c r="I9809">
        <v>892.1</v>
      </c>
      <c r="J9809" s="1">
        <v>4.0000000000000001E-3</v>
      </c>
      <c r="K9809">
        <v>4</v>
      </c>
      <c r="L9809">
        <v>0.32</v>
      </c>
      <c r="M9809">
        <v>1</v>
      </c>
      <c r="N9809">
        <v>0</v>
      </c>
      <c r="O9809">
        <v>1</v>
      </c>
      <c r="P9809">
        <v>58</v>
      </c>
      <c r="Q9809">
        <v>14</v>
      </c>
      <c r="R9809">
        <v>1</v>
      </c>
    </row>
    <row r="9810" spans="1:18" x14ac:dyDescent="0.25">
      <c r="A9810" t="s">
        <v>79</v>
      </c>
      <c r="B9810" s="20" t="s">
        <v>135</v>
      </c>
      <c r="C9810" t="s">
        <v>193</v>
      </c>
      <c r="D9810">
        <v>53.483958999999999</v>
      </c>
      <c r="E9810">
        <v>-2.2446440000000001</v>
      </c>
      <c r="F9810" t="s">
        <v>196</v>
      </c>
      <c r="G9810" t="s">
        <v>197</v>
      </c>
      <c r="H9810" t="s">
        <v>194</v>
      </c>
      <c r="I9810">
        <v>1700.6</v>
      </c>
      <c r="J9810" s="1">
        <v>6.0000000000000001E-3</v>
      </c>
      <c r="K9810">
        <v>9</v>
      </c>
      <c r="L9810">
        <v>0.6</v>
      </c>
      <c r="M9810">
        <v>6</v>
      </c>
      <c r="N9810">
        <v>3</v>
      </c>
      <c r="O9810">
        <v>222</v>
      </c>
      <c r="P9810">
        <v>61</v>
      </c>
      <c r="Q9810">
        <v>9</v>
      </c>
      <c r="R9810">
        <v>1</v>
      </c>
    </row>
    <row r="9811" spans="1:18" x14ac:dyDescent="0.25">
      <c r="A9811" t="s">
        <v>136</v>
      </c>
      <c r="B9811" s="20">
        <v>44935</v>
      </c>
      <c r="C9811" t="s">
        <v>193</v>
      </c>
      <c r="D9811">
        <v>53.483958999999999</v>
      </c>
      <c r="E9811">
        <v>-2.2446440000000001</v>
      </c>
      <c r="F9811" t="s">
        <v>196</v>
      </c>
      <c r="G9811" t="s">
        <v>197</v>
      </c>
      <c r="H9811" t="s">
        <v>194</v>
      </c>
      <c r="I9811">
        <v>2176</v>
      </c>
      <c r="J9811" s="1">
        <v>8.0000000000000002E-3</v>
      </c>
      <c r="K9811">
        <v>18</v>
      </c>
      <c r="L9811">
        <v>0.59</v>
      </c>
      <c r="M9811">
        <v>11</v>
      </c>
      <c r="N9811">
        <v>4</v>
      </c>
      <c r="O9811">
        <v>287</v>
      </c>
      <c r="P9811">
        <v>62</v>
      </c>
      <c r="Q9811">
        <v>9</v>
      </c>
      <c r="R9811">
        <v>1</v>
      </c>
    </row>
    <row r="9812" spans="1:18" x14ac:dyDescent="0.25">
      <c r="A9812" t="s">
        <v>136</v>
      </c>
      <c r="B9812" s="20">
        <v>44966</v>
      </c>
      <c r="C9812" t="s">
        <v>193</v>
      </c>
      <c r="D9812">
        <v>53.483958999999999</v>
      </c>
      <c r="E9812">
        <v>-2.2446440000000001</v>
      </c>
      <c r="F9812" t="s">
        <v>196</v>
      </c>
      <c r="G9812" t="s">
        <v>197</v>
      </c>
      <c r="H9812" t="s">
        <v>194</v>
      </c>
      <c r="I9812">
        <v>1831</v>
      </c>
      <c r="J9812" s="1">
        <v>8.0000000000000002E-3</v>
      </c>
      <c r="K9812">
        <v>14</v>
      </c>
      <c r="L9812">
        <v>1.1200000000000001</v>
      </c>
      <c r="M9812">
        <v>16</v>
      </c>
      <c r="N9812">
        <v>2</v>
      </c>
      <c r="O9812">
        <v>205</v>
      </c>
      <c r="P9812">
        <v>76</v>
      </c>
      <c r="Q9812">
        <v>3</v>
      </c>
      <c r="R9812">
        <v>11</v>
      </c>
    </row>
    <row r="9813" spans="1:18" x14ac:dyDescent="0.25">
      <c r="A9813" t="s">
        <v>136</v>
      </c>
      <c r="B9813" s="20">
        <v>44994</v>
      </c>
      <c r="C9813" t="s">
        <v>193</v>
      </c>
      <c r="D9813">
        <v>53.483958999999999</v>
      </c>
      <c r="E9813">
        <v>-2.2446440000000001</v>
      </c>
      <c r="F9813" t="s">
        <v>196</v>
      </c>
      <c r="G9813" t="s">
        <v>197</v>
      </c>
      <c r="H9813" t="s">
        <v>194</v>
      </c>
      <c r="I9813">
        <v>1928</v>
      </c>
      <c r="J9813" s="1">
        <v>1.2999999999999999E-2</v>
      </c>
      <c r="K9813">
        <v>24</v>
      </c>
      <c r="L9813">
        <v>0.71</v>
      </c>
      <c r="M9813">
        <v>17</v>
      </c>
      <c r="N9813">
        <v>5</v>
      </c>
      <c r="O9813">
        <v>243</v>
      </c>
      <c r="P9813">
        <v>95</v>
      </c>
      <c r="Q9813">
        <v>17</v>
      </c>
      <c r="R9813">
        <v>4</v>
      </c>
    </row>
    <row r="9814" spans="1:18" x14ac:dyDescent="0.25">
      <c r="A9814" t="s">
        <v>136</v>
      </c>
      <c r="B9814" s="20">
        <v>45025</v>
      </c>
      <c r="C9814" t="s">
        <v>193</v>
      </c>
      <c r="D9814">
        <v>53.483958999999999</v>
      </c>
      <c r="E9814">
        <v>-2.2446440000000001</v>
      </c>
      <c r="F9814" t="s">
        <v>196</v>
      </c>
      <c r="G9814" t="s">
        <v>197</v>
      </c>
      <c r="H9814" t="s">
        <v>194</v>
      </c>
      <c r="I9814">
        <v>2371</v>
      </c>
      <c r="J9814" s="1">
        <v>6.0000000000000001E-3</v>
      </c>
      <c r="K9814">
        <v>15</v>
      </c>
      <c r="L9814">
        <v>0.56999999999999995</v>
      </c>
      <c r="M9814">
        <v>8</v>
      </c>
      <c r="N9814">
        <v>6</v>
      </c>
      <c r="O9814">
        <v>449</v>
      </c>
      <c r="P9814">
        <v>97</v>
      </c>
      <c r="Q9814">
        <v>20</v>
      </c>
      <c r="R9814">
        <v>6</v>
      </c>
    </row>
    <row r="9815" spans="1:18" x14ac:dyDescent="0.25">
      <c r="A9815" t="s">
        <v>136</v>
      </c>
      <c r="B9815" s="20">
        <v>45055</v>
      </c>
      <c r="C9815" t="s">
        <v>193</v>
      </c>
      <c r="D9815">
        <v>53.483958999999999</v>
      </c>
      <c r="E9815">
        <v>-2.2446440000000001</v>
      </c>
      <c r="F9815" t="s">
        <v>196</v>
      </c>
      <c r="G9815" t="s">
        <v>197</v>
      </c>
      <c r="H9815" t="s">
        <v>194</v>
      </c>
      <c r="I9815">
        <v>2639</v>
      </c>
      <c r="J9815" s="1">
        <v>8.9999999999999993E-3</v>
      </c>
      <c r="K9815">
        <v>23</v>
      </c>
      <c r="L9815">
        <v>0.19</v>
      </c>
      <c r="M9815">
        <v>4</v>
      </c>
      <c r="N9815">
        <v>2</v>
      </c>
      <c r="O9815">
        <v>159</v>
      </c>
      <c r="P9815">
        <v>68</v>
      </c>
      <c r="Q9815">
        <v>18</v>
      </c>
      <c r="R9815">
        <v>1</v>
      </c>
    </row>
    <row r="9816" spans="1:18" x14ac:dyDescent="0.25">
      <c r="A9816" t="s">
        <v>136</v>
      </c>
      <c r="B9816" s="20">
        <v>45086</v>
      </c>
      <c r="C9816" t="s">
        <v>193</v>
      </c>
      <c r="D9816">
        <v>53.483958999999999</v>
      </c>
      <c r="E9816">
        <v>-2.2446440000000001</v>
      </c>
      <c r="F9816" t="s">
        <v>196</v>
      </c>
      <c r="G9816" t="s">
        <v>197</v>
      </c>
      <c r="H9816" t="s">
        <v>194</v>
      </c>
      <c r="I9816">
        <v>1327</v>
      </c>
      <c r="J9816" s="1">
        <v>8.9999999999999993E-3</v>
      </c>
      <c r="K9816">
        <v>12</v>
      </c>
      <c r="L9816">
        <v>1.21</v>
      </c>
      <c r="M9816">
        <v>15</v>
      </c>
      <c r="N9816">
        <v>3</v>
      </c>
      <c r="O9816">
        <v>243</v>
      </c>
      <c r="P9816">
        <v>55</v>
      </c>
      <c r="Q9816">
        <v>3</v>
      </c>
      <c r="R9816">
        <v>4</v>
      </c>
    </row>
    <row r="9817" spans="1:18" x14ac:dyDescent="0.25">
      <c r="A9817" t="s">
        <v>136</v>
      </c>
      <c r="B9817" s="20">
        <v>45116</v>
      </c>
      <c r="C9817" t="s">
        <v>193</v>
      </c>
      <c r="D9817">
        <v>53.483958999999999</v>
      </c>
      <c r="E9817">
        <v>-2.2446440000000001</v>
      </c>
      <c r="F9817" t="s">
        <v>196</v>
      </c>
      <c r="G9817" t="s">
        <v>197</v>
      </c>
      <c r="H9817" t="s">
        <v>194</v>
      </c>
      <c r="I9817">
        <v>1932</v>
      </c>
      <c r="J9817" s="1">
        <v>1.2E-2</v>
      </c>
      <c r="K9817">
        <v>22</v>
      </c>
      <c r="L9817">
        <v>0.8</v>
      </c>
      <c r="M9817">
        <v>18</v>
      </c>
      <c r="N9817">
        <v>4</v>
      </c>
      <c r="O9817">
        <v>265</v>
      </c>
      <c r="P9817">
        <v>88</v>
      </c>
      <c r="Q9817">
        <v>8</v>
      </c>
      <c r="R9817">
        <v>3</v>
      </c>
    </row>
    <row r="9818" spans="1:18" x14ac:dyDescent="0.25">
      <c r="A9818" t="s">
        <v>136</v>
      </c>
      <c r="B9818" s="20">
        <v>45147</v>
      </c>
      <c r="C9818" t="s">
        <v>193</v>
      </c>
      <c r="D9818">
        <v>53.483958999999999</v>
      </c>
      <c r="E9818">
        <v>-2.2446440000000001</v>
      </c>
      <c r="F9818" t="s">
        <v>196</v>
      </c>
      <c r="G9818" t="s">
        <v>197</v>
      </c>
      <c r="H9818" t="s">
        <v>194</v>
      </c>
      <c r="I9818">
        <v>2584</v>
      </c>
      <c r="J9818" s="1">
        <v>1.2E-2</v>
      </c>
      <c r="K9818">
        <v>31</v>
      </c>
      <c r="L9818">
        <v>0.14000000000000001</v>
      </c>
      <c r="M9818">
        <v>4</v>
      </c>
      <c r="N9818">
        <v>6</v>
      </c>
      <c r="O9818">
        <v>384</v>
      </c>
      <c r="P9818">
        <v>60</v>
      </c>
      <c r="Q9818">
        <v>0</v>
      </c>
      <c r="R9818">
        <v>2</v>
      </c>
    </row>
    <row r="9819" spans="1:18" x14ac:dyDescent="0.25">
      <c r="A9819" t="s">
        <v>136</v>
      </c>
      <c r="B9819" s="20">
        <v>45178</v>
      </c>
      <c r="C9819" t="s">
        <v>193</v>
      </c>
      <c r="D9819">
        <v>53.483958999999999</v>
      </c>
      <c r="E9819">
        <v>-2.2446440000000001</v>
      </c>
      <c r="F9819" t="s">
        <v>196</v>
      </c>
      <c r="G9819" t="s">
        <v>197</v>
      </c>
      <c r="H9819" t="s">
        <v>194</v>
      </c>
      <c r="I9819">
        <v>2219</v>
      </c>
      <c r="J9819" s="1">
        <v>8.9999999999999993E-3</v>
      </c>
      <c r="K9819">
        <v>20</v>
      </c>
      <c r="L9819">
        <v>0.56999999999999995</v>
      </c>
      <c r="M9819">
        <v>12</v>
      </c>
      <c r="N9819">
        <v>5</v>
      </c>
      <c r="O9819">
        <v>263</v>
      </c>
      <c r="P9819">
        <v>71</v>
      </c>
      <c r="Q9819">
        <v>24</v>
      </c>
      <c r="R9819">
        <v>9</v>
      </c>
    </row>
    <row r="9820" spans="1:18" x14ac:dyDescent="0.25">
      <c r="A9820" t="s">
        <v>136</v>
      </c>
      <c r="B9820" s="20">
        <v>45208</v>
      </c>
      <c r="C9820" t="s">
        <v>193</v>
      </c>
      <c r="D9820">
        <v>53.483958999999999</v>
      </c>
      <c r="E9820">
        <v>-2.2446440000000001</v>
      </c>
      <c r="F9820" t="s">
        <v>196</v>
      </c>
      <c r="G9820" t="s">
        <v>197</v>
      </c>
      <c r="H9820" t="s">
        <v>194</v>
      </c>
      <c r="I9820">
        <v>1360</v>
      </c>
      <c r="J9820" s="1">
        <v>8.9999999999999993E-3</v>
      </c>
      <c r="K9820">
        <v>13</v>
      </c>
      <c r="L9820">
        <v>0.69</v>
      </c>
      <c r="M9820">
        <v>9</v>
      </c>
      <c r="N9820">
        <v>5</v>
      </c>
      <c r="O9820">
        <v>168</v>
      </c>
      <c r="P9820">
        <v>72</v>
      </c>
      <c r="Q9820">
        <v>17</v>
      </c>
      <c r="R9820">
        <v>2</v>
      </c>
    </row>
    <row r="9821" spans="1:18" x14ac:dyDescent="0.25">
      <c r="A9821" t="s">
        <v>136</v>
      </c>
      <c r="B9821" s="20">
        <v>45239</v>
      </c>
      <c r="C9821" t="s">
        <v>193</v>
      </c>
      <c r="D9821">
        <v>53.483958999999999</v>
      </c>
      <c r="E9821">
        <v>-2.2446440000000001</v>
      </c>
      <c r="F9821" t="s">
        <v>196</v>
      </c>
      <c r="G9821" t="s">
        <v>197</v>
      </c>
      <c r="H9821" t="s">
        <v>194</v>
      </c>
      <c r="I9821">
        <v>2073</v>
      </c>
      <c r="J9821" s="1">
        <v>0.01</v>
      </c>
      <c r="K9821">
        <v>21</v>
      </c>
      <c r="L9821">
        <v>0.23</v>
      </c>
      <c r="M9821">
        <v>5</v>
      </c>
      <c r="N9821">
        <v>3</v>
      </c>
      <c r="O9821">
        <v>345</v>
      </c>
      <c r="P9821">
        <v>49</v>
      </c>
      <c r="Q9821">
        <v>9</v>
      </c>
      <c r="R9821">
        <v>7</v>
      </c>
    </row>
    <row r="9822" spans="1:18" x14ac:dyDescent="0.25">
      <c r="A9822" t="s">
        <v>136</v>
      </c>
      <c r="B9822" s="20">
        <v>45269</v>
      </c>
      <c r="C9822" t="s">
        <v>193</v>
      </c>
      <c r="D9822">
        <v>53.483958999999999</v>
      </c>
      <c r="E9822">
        <v>-2.2446440000000001</v>
      </c>
      <c r="F9822" t="s">
        <v>196</v>
      </c>
      <c r="G9822" t="s">
        <v>197</v>
      </c>
      <c r="H9822" t="s">
        <v>194</v>
      </c>
      <c r="I9822">
        <v>2637</v>
      </c>
      <c r="J9822" s="1">
        <v>1.0999999999999999E-2</v>
      </c>
      <c r="K9822">
        <v>28</v>
      </c>
      <c r="L9822">
        <v>1.17</v>
      </c>
      <c r="M9822">
        <v>33</v>
      </c>
      <c r="N9822">
        <v>7</v>
      </c>
      <c r="O9822">
        <v>452</v>
      </c>
      <c r="P9822">
        <v>86</v>
      </c>
      <c r="Q9822">
        <v>18</v>
      </c>
      <c r="R9822">
        <v>1</v>
      </c>
    </row>
    <row r="9823" spans="1:18" x14ac:dyDescent="0.25">
      <c r="A9823" t="s">
        <v>136</v>
      </c>
      <c r="B9823" s="20" t="s">
        <v>137</v>
      </c>
      <c r="C9823" t="s">
        <v>193</v>
      </c>
      <c r="D9823">
        <v>53.483958999999999</v>
      </c>
      <c r="E9823">
        <v>-2.2446440000000001</v>
      </c>
      <c r="F9823" t="s">
        <v>196</v>
      </c>
      <c r="G9823" t="s">
        <v>197</v>
      </c>
      <c r="H9823" t="s">
        <v>194</v>
      </c>
      <c r="I9823">
        <v>1243</v>
      </c>
      <c r="J9823" s="1">
        <v>7.0000000000000001E-3</v>
      </c>
      <c r="K9823">
        <v>9</v>
      </c>
      <c r="L9823">
        <v>0.52</v>
      </c>
      <c r="M9823">
        <v>5</v>
      </c>
      <c r="N9823">
        <v>5</v>
      </c>
      <c r="O9823">
        <v>241</v>
      </c>
      <c r="P9823">
        <v>55</v>
      </c>
      <c r="Q9823">
        <v>0</v>
      </c>
      <c r="R9823">
        <v>3</v>
      </c>
    </row>
    <row r="9824" spans="1:18" x14ac:dyDescent="0.25">
      <c r="A9824" t="s">
        <v>136</v>
      </c>
      <c r="B9824" s="20" t="s">
        <v>138</v>
      </c>
      <c r="C9824" t="s">
        <v>193</v>
      </c>
      <c r="D9824">
        <v>53.483958999999999</v>
      </c>
      <c r="E9824">
        <v>-2.2446440000000001</v>
      </c>
      <c r="F9824" t="s">
        <v>196</v>
      </c>
      <c r="G9824" t="s">
        <v>197</v>
      </c>
      <c r="H9824" t="s">
        <v>194</v>
      </c>
      <c r="I9824">
        <v>1339</v>
      </c>
      <c r="J9824" s="1">
        <v>3.0000000000000001E-3</v>
      </c>
      <c r="K9824">
        <v>4</v>
      </c>
      <c r="L9824">
        <v>0.83</v>
      </c>
      <c r="M9824">
        <v>4</v>
      </c>
      <c r="N9824">
        <v>3</v>
      </c>
      <c r="O9824">
        <v>90</v>
      </c>
      <c r="P9824">
        <v>54</v>
      </c>
      <c r="Q9824">
        <v>9</v>
      </c>
      <c r="R9824">
        <v>1</v>
      </c>
    </row>
    <row r="9825" spans="1:18" x14ac:dyDescent="0.25">
      <c r="A9825" t="s">
        <v>136</v>
      </c>
      <c r="B9825" s="20" t="s">
        <v>139</v>
      </c>
      <c r="C9825" t="s">
        <v>193</v>
      </c>
      <c r="D9825">
        <v>53.483958999999999</v>
      </c>
      <c r="E9825">
        <v>-2.2446440000000001</v>
      </c>
      <c r="F9825" t="s">
        <v>196</v>
      </c>
      <c r="G9825" t="s">
        <v>197</v>
      </c>
      <c r="H9825" t="s">
        <v>194</v>
      </c>
      <c r="I9825">
        <v>2237</v>
      </c>
      <c r="J9825" s="1">
        <v>8.9999999999999993E-3</v>
      </c>
      <c r="K9825">
        <v>20</v>
      </c>
      <c r="L9825">
        <v>0.74</v>
      </c>
      <c r="M9825">
        <v>15</v>
      </c>
      <c r="N9825">
        <v>5</v>
      </c>
      <c r="O9825">
        <v>269</v>
      </c>
      <c r="P9825">
        <v>48</v>
      </c>
      <c r="Q9825">
        <v>2</v>
      </c>
      <c r="R9825">
        <v>6</v>
      </c>
    </row>
    <row r="9826" spans="1:18" x14ac:dyDescent="0.25">
      <c r="A9826" t="s">
        <v>136</v>
      </c>
      <c r="B9826" s="20" t="s">
        <v>140</v>
      </c>
      <c r="C9826" t="s">
        <v>193</v>
      </c>
      <c r="D9826">
        <v>53.483958999999999</v>
      </c>
      <c r="E9826">
        <v>-2.2446440000000001</v>
      </c>
      <c r="F9826" t="s">
        <v>196</v>
      </c>
      <c r="G9826" t="s">
        <v>197</v>
      </c>
      <c r="H9826" t="s">
        <v>194</v>
      </c>
      <c r="I9826">
        <v>2523</v>
      </c>
      <c r="J9826" s="1">
        <v>8.0000000000000002E-3</v>
      </c>
      <c r="K9826">
        <v>21</v>
      </c>
      <c r="L9826">
        <v>0.3</v>
      </c>
      <c r="M9826">
        <v>6</v>
      </c>
      <c r="N9826">
        <v>6</v>
      </c>
      <c r="O9826">
        <v>586</v>
      </c>
      <c r="P9826">
        <v>52</v>
      </c>
      <c r="Q9826">
        <v>9</v>
      </c>
      <c r="R9826">
        <v>3</v>
      </c>
    </row>
    <row r="9827" spans="1:18" x14ac:dyDescent="0.25">
      <c r="A9827" t="s">
        <v>136</v>
      </c>
      <c r="B9827" s="20" t="s">
        <v>141</v>
      </c>
      <c r="C9827" t="s">
        <v>193</v>
      </c>
      <c r="D9827">
        <v>53.483958999999999</v>
      </c>
      <c r="E9827">
        <v>-2.2446440000000001</v>
      </c>
      <c r="F9827" t="s">
        <v>196</v>
      </c>
      <c r="G9827" t="s">
        <v>197</v>
      </c>
      <c r="H9827" t="s">
        <v>194</v>
      </c>
      <c r="I9827">
        <v>2702</v>
      </c>
      <c r="J9827" s="1">
        <v>8.0000000000000002E-3</v>
      </c>
      <c r="K9827">
        <v>22</v>
      </c>
      <c r="L9827">
        <v>0.61</v>
      </c>
      <c r="M9827">
        <v>14</v>
      </c>
      <c r="N9827">
        <v>5</v>
      </c>
      <c r="O9827">
        <v>429</v>
      </c>
      <c r="P9827">
        <v>44</v>
      </c>
      <c r="Q9827">
        <v>14</v>
      </c>
      <c r="R9827">
        <v>8</v>
      </c>
    </row>
    <row r="9828" spans="1:18" x14ac:dyDescent="0.25">
      <c r="A9828" t="s">
        <v>136</v>
      </c>
      <c r="B9828" s="20" t="s">
        <v>142</v>
      </c>
      <c r="C9828" t="s">
        <v>193</v>
      </c>
      <c r="D9828">
        <v>53.483958999999999</v>
      </c>
      <c r="E9828">
        <v>-2.2446440000000001</v>
      </c>
      <c r="F9828" t="s">
        <v>196</v>
      </c>
      <c r="G9828" t="s">
        <v>197</v>
      </c>
      <c r="H9828" t="s">
        <v>194</v>
      </c>
      <c r="I9828">
        <v>2777</v>
      </c>
      <c r="J9828" s="1">
        <v>1.0999999999999999E-2</v>
      </c>
      <c r="K9828">
        <v>31</v>
      </c>
      <c r="L9828">
        <v>0.5</v>
      </c>
      <c r="M9828">
        <v>15</v>
      </c>
      <c r="N9828">
        <v>2</v>
      </c>
      <c r="O9828">
        <v>221</v>
      </c>
      <c r="P9828">
        <v>68</v>
      </c>
      <c r="Q9828">
        <v>17</v>
      </c>
      <c r="R9828">
        <v>3</v>
      </c>
    </row>
    <row r="9829" spans="1:18" x14ac:dyDescent="0.25">
      <c r="A9829" t="s">
        <v>136</v>
      </c>
      <c r="B9829" s="20" t="s">
        <v>143</v>
      </c>
      <c r="C9829" t="s">
        <v>193</v>
      </c>
      <c r="D9829">
        <v>53.483958999999999</v>
      </c>
      <c r="E9829">
        <v>-2.2446440000000001</v>
      </c>
      <c r="F9829" t="s">
        <v>196</v>
      </c>
      <c r="G9829" t="s">
        <v>197</v>
      </c>
      <c r="H9829" t="s">
        <v>194</v>
      </c>
      <c r="I9829">
        <v>1578</v>
      </c>
      <c r="J9829" s="1">
        <v>0.01</v>
      </c>
      <c r="K9829">
        <v>16</v>
      </c>
      <c r="L9829">
        <v>0.18</v>
      </c>
      <c r="M9829">
        <v>3</v>
      </c>
      <c r="N9829">
        <v>3</v>
      </c>
      <c r="O9829">
        <v>227</v>
      </c>
      <c r="P9829">
        <v>104</v>
      </c>
      <c r="Q9829">
        <v>21</v>
      </c>
      <c r="R9829">
        <v>5</v>
      </c>
    </row>
    <row r="9830" spans="1:18" x14ac:dyDescent="0.25">
      <c r="A9830" t="s">
        <v>136</v>
      </c>
      <c r="B9830" s="20" t="s">
        <v>144</v>
      </c>
      <c r="C9830" t="s">
        <v>193</v>
      </c>
      <c r="D9830">
        <v>53.483958999999999</v>
      </c>
      <c r="E9830">
        <v>-2.2446440000000001</v>
      </c>
      <c r="F9830" t="s">
        <v>196</v>
      </c>
      <c r="G9830" t="s">
        <v>197</v>
      </c>
      <c r="H9830" t="s">
        <v>194</v>
      </c>
      <c r="I9830">
        <v>2190</v>
      </c>
      <c r="J9830" s="1">
        <v>4.0000000000000001E-3</v>
      </c>
      <c r="K9830">
        <v>9</v>
      </c>
      <c r="L9830">
        <v>0.05</v>
      </c>
      <c r="M9830">
        <v>0</v>
      </c>
      <c r="N9830">
        <v>5</v>
      </c>
      <c r="O9830">
        <v>414</v>
      </c>
      <c r="P9830">
        <v>72</v>
      </c>
      <c r="Q9830">
        <v>21</v>
      </c>
      <c r="R9830">
        <v>1</v>
      </c>
    </row>
    <row r="9831" spans="1:18" x14ac:dyDescent="0.25">
      <c r="A9831" t="s">
        <v>136</v>
      </c>
      <c r="B9831" s="20" t="s">
        <v>145</v>
      </c>
      <c r="C9831" t="s">
        <v>193</v>
      </c>
      <c r="D9831">
        <v>53.483958999999999</v>
      </c>
      <c r="E9831">
        <v>-2.2446440000000001</v>
      </c>
      <c r="F9831" t="s">
        <v>196</v>
      </c>
      <c r="G9831" t="s">
        <v>197</v>
      </c>
      <c r="H9831" t="s">
        <v>194</v>
      </c>
      <c r="I9831">
        <v>1582</v>
      </c>
      <c r="J9831" s="1">
        <v>7.0000000000000001E-3</v>
      </c>
      <c r="K9831">
        <v>10</v>
      </c>
      <c r="L9831">
        <v>0.85</v>
      </c>
      <c r="M9831">
        <v>9</v>
      </c>
      <c r="N9831">
        <v>2</v>
      </c>
      <c r="O9831">
        <v>202</v>
      </c>
      <c r="P9831">
        <v>42</v>
      </c>
      <c r="Q9831">
        <v>32</v>
      </c>
      <c r="R9831">
        <v>4</v>
      </c>
    </row>
    <row r="9832" spans="1:18" x14ac:dyDescent="0.25">
      <c r="A9832" t="s">
        <v>136</v>
      </c>
      <c r="B9832" s="20" t="s">
        <v>146</v>
      </c>
      <c r="C9832" t="s">
        <v>193</v>
      </c>
      <c r="D9832">
        <v>53.483958999999999</v>
      </c>
      <c r="E9832">
        <v>-2.2446440000000001</v>
      </c>
      <c r="F9832" t="s">
        <v>196</v>
      </c>
      <c r="G9832" t="s">
        <v>197</v>
      </c>
      <c r="H9832" t="s">
        <v>194</v>
      </c>
      <c r="I9832">
        <v>1740</v>
      </c>
      <c r="J9832" s="1">
        <v>0.01</v>
      </c>
      <c r="K9832">
        <v>17</v>
      </c>
      <c r="L9832">
        <v>0.54</v>
      </c>
      <c r="M9832">
        <v>9</v>
      </c>
      <c r="N9832">
        <v>6</v>
      </c>
      <c r="O9832">
        <v>323</v>
      </c>
      <c r="P9832">
        <v>85</v>
      </c>
      <c r="Q9832">
        <v>26</v>
      </c>
      <c r="R9832">
        <v>6</v>
      </c>
    </row>
    <row r="9833" spans="1:18" x14ac:dyDescent="0.25">
      <c r="A9833" t="s">
        <v>136</v>
      </c>
      <c r="B9833" s="20" t="s">
        <v>147</v>
      </c>
      <c r="C9833" t="s">
        <v>193</v>
      </c>
      <c r="D9833">
        <v>53.483958999999999</v>
      </c>
      <c r="E9833">
        <v>-2.2446440000000001</v>
      </c>
      <c r="F9833" t="s">
        <v>196</v>
      </c>
      <c r="G9833" t="s">
        <v>197</v>
      </c>
      <c r="H9833" t="s">
        <v>194</v>
      </c>
      <c r="I9833">
        <v>1568</v>
      </c>
      <c r="J9833" s="1">
        <v>8.9999999999999993E-3</v>
      </c>
      <c r="K9833">
        <v>14</v>
      </c>
      <c r="L9833">
        <v>1.21</v>
      </c>
      <c r="M9833">
        <v>17</v>
      </c>
      <c r="N9833">
        <v>6</v>
      </c>
      <c r="O9833">
        <v>326</v>
      </c>
      <c r="P9833">
        <v>53</v>
      </c>
      <c r="Q9833">
        <v>8</v>
      </c>
      <c r="R9833">
        <v>6</v>
      </c>
    </row>
    <row r="9834" spans="1:18" x14ac:dyDescent="0.25">
      <c r="A9834" t="s">
        <v>136</v>
      </c>
      <c r="B9834" s="20" t="s">
        <v>148</v>
      </c>
      <c r="C9834" t="s">
        <v>193</v>
      </c>
      <c r="D9834">
        <v>53.483958999999999</v>
      </c>
      <c r="E9834">
        <v>-2.2446440000000001</v>
      </c>
      <c r="F9834" t="s">
        <v>196</v>
      </c>
      <c r="G9834" t="s">
        <v>197</v>
      </c>
      <c r="H9834" t="s">
        <v>194</v>
      </c>
      <c r="I9834">
        <v>2002</v>
      </c>
      <c r="J9834" s="1">
        <v>3.0000000000000001E-3</v>
      </c>
      <c r="K9834">
        <v>7</v>
      </c>
      <c r="L9834">
        <v>0.09</v>
      </c>
      <c r="M9834">
        <v>1</v>
      </c>
      <c r="N9834">
        <v>5</v>
      </c>
      <c r="O9834">
        <v>462</v>
      </c>
      <c r="P9834">
        <v>83</v>
      </c>
      <c r="Q9834">
        <v>17</v>
      </c>
      <c r="R9834">
        <v>0</v>
      </c>
    </row>
    <row r="9835" spans="1:18" x14ac:dyDescent="0.25">
      <c r="A9835" t="s">
        <v>136</v>
      </c>
      <c r="B9835" s="20" t="s">
        <v>149</v>
      </c>
      <c r="C9835" t="s">
        <v>193</v>
      </c>
      <c r="D9835">
        <v>53.483958999999999</v>
      </c>
      <c r="E9835">
        <v>-2.2446440000000001</v>
      </c>
      <c r="F9835" t="s">
        <v>196</v>
      </c>
      <c r="G9835" t="s">
        <v>197</v>
      </c>
      <c r="H9835" t="s">
        <v>194</v>
      </c>
      <c r="I9835">
        <v>2188</v>
      </c>
      <c r="J9835" s="1">
        <v>8.0000000000000002E-3</v>
      </c>
      <c r="K9835">
        <v>18</v>
      </c>
      <c r="L9835">
        <v>1.24</v>
      </c>
      <c r="M9835">
        <v>22</v>
      </c>
      <c r="N9835">
        <v>4</v>
      </c>
      <c r="O9835">
        <v>242</v>
      </c>
      <c r="P9835">
        <v>42</v>
      </c>
      <c r="Q9835">
        <v>23</v>
      </c>
      <c r="R9835">
        <v>3</v>
      </c>
    </row>
    <row r="9836" spans="1:18" x14ac:dyDescent="0.25">
      <c r="A9836" t="s">
        <v>136</v>
      </c>
      <c r="B9836" s="20" t="s">
        <v>150</v>
      </c>
      <c r="C9836" t="s">
        <v>193</v>
      </c>
      <c r="D9836">
        <v>53.483958999999999</v>
      </c>
      <c r="E9836">
        <v>-2.2446440000000001</v>
      </c>
      <c r="F9836" t="s">
        <v>196</v>
      </c>
      <c r="G9836" t="s">
        <v>197</v>
      </c>
      <c r="H9836" t="s">
        <v>194</v>
      </c>
      <c r="I9836">
        <v>1982</v>
      </c>
      <c r="J9836" s="1">
        <v>8.9999999999999993E-3</v>
      </c>
      <c r="K9836">
        <v>19</v>
      </c>
      <c r="L9836">
        <v>1.17</v>
      </c>
      <c r="M9836">
        <v>22</v>
      </c>
      <c r="N9836">
        <v>4</v>
      </c>
      <c r="O9836">
        <v>315</v>
      </c>
      <c r="P9836">
        <v>83</v>
      </c>
      <c r="Q9836">
        <v>21</v>
      </c>
      <c r="R9836">
        <v>6</v>
      </c>
    </row>
    <row r="9837" spans="1:18" x14ac:dyDescent="0.25">
      <c r="A9837" t="s">
        <v>136</v>
      </c>
      <c r="B9837" s="20" t="s">
        <v>151</v>
      </c>
      <c r="C9837" t="s">
        <v>193</v>
      </c>
      <c r="D9837">
        <v>53.483958999999999</v>
      </c>
      <c r="E9837">
        <v>-2.2446440000000001</v>
      </c>
      <c r="F9837" t="s">
        <v>196</v>
      </c>
      <c r="G9837" t="s">
        <v>197</v>
      </c>
      <c r="H9837" t="s">
        <v>194</v>
      </c>
      <c r="I9837">
        <v>1466</v>
      </c>
      <c r="J9837" s="1">
        <v>4.0000000000000001E-3</v>
      </c>
      <c r="K9837">
        <v>5</v>
      </c>
      <c r="L9837">
        <v>0.77</v>
      </c>
      <c r="M9837">
        <v>4</v>
      </c>
      <c r="N9837">
        <v>2</v>
      </c>
      <c r="O9837">
        <v>81</v>
      </c>
      <c r="P9837">
        <v>73</v>
      </c>
      <c r="Q9837">
        <v>20</v>
      </c>
      <c r="R9837">
        <v>1</v>
      </c>
    </row>
    <row r="9838" spans="1:18" x14ac:dyDescent="0.25">
      <c r="A9838" t="s">
        <v>136</v>
      </c>
      <c r="B9838" s="20" t="s">
        <v>152</v>
      </c>
      <c r="C9838" t="s">
        <v>193</v>
      </c>
      <c r="D9838">
        <v>53.483958999999999</v>
      </c>
      <c r="E9838">
        <v>-2.2446440000000001</v>
      </c>
      <c r="F9838" t="s">
        <v>196</v>
      </c>
      <c r="G9838" t="s">
        <v>197</v>
      </c>
      <c r="H9838" t="s">
        <v>194</v>
      </c>
      <c r="I9838">
        <v>2499</v>
      </c>
      <c r="J9838" s="1">
        <v>6.0000000000000001E-3</v>
      </c>
      <c r="K9838">
        <v>14</v>
      </c>
      <c r="L9838">
        <v>0.92</v>
      </c>
      <c r="M9838">
        <v>13</v>
      </c>
      <c r="N9838">
        <v>7</v>
      </c>
      <c r="O9838">
        <v>519</v>
      </c>
      <c r="P9838">
        <v>41</v>
      </c>
      <c r="Q9838">
        <v>21</v>
      </c>
      <c r="R9838">
        <v>1</v>
      </c>
    </row>
    <row r="9839" spans="1:18" x14ac:dyDescent="0.25">
      <c r="A9839" t="s">
        <v>136</v>
      </c>
      <c r="B9839" s="20" t="s">
        <v>153</v>
      </c>
      <c r="C9839" t="s">
        <v>193</v>
      </c>
      <c r="D9839">
        <v>53.483958999999999</v>
      </c>
      <c r="E9839">
        <v>-2.2446440000000001</v>
      </c>
      <c r="F9839" t="s">
        <v>196</v>
      </c>
      <c r="G9839" t="s">
        <v>197</v>
      </c>
      <c r="H9839" t="s">
        <v>194</v>
      </c>
      <c r="I9839">
        <v>2485</v>
      </c>
      <c r="J9839" s="1">
        <v>6.0000000000000001E-3</v>
      </c>
      <c r="K9839">
        <v>14</v>
      </c>
      <c r="L9839">
        <v>0.7</v>
      </c>
      <c r="M9839">
        <v>10</v>
      </c>
      <c r="N9839">
        <v>5</v>
      </c>
      <c r="O9839">
        <v>357</v>
      </c>
      <c r="P9839">
        <v>42</v>
      </c>
      <c r="Q9839">
        <v>0</v>
      </c>
      <c r="R9839">
        <v>3</v>
      </c>
    </row>
    <row r="9840" spans="1:18" x14ac:dyDescent="0.25">
      <c r="A9840" t="s">
        <v>136</v>
      </c>
      <c r="B9840" s="20" t="s">
        <v>154</v>
      </c>
      <c r="C9840" t="s">
        <v>193</v>
      </c>
      <c r="D9840">
        <v>53.483958999999999</v>
      </c>
      <c r="E9840">
        <v>-2.2446440000000001</v>
      </c>
      <c r="F9840" t="s">
        <v>196</v>
      </c>
      <c r="G9840" t="s">
        <v>197</v>
      </c>
      <c r="H9840" t="s">
        <v>194</v>
      </c>
      <c r="I9840">
        <v>1923</v>
      </c>
      <c r="J9840" s="1">
        <v>1.2E-2</v>
      </c>
      <c r="K9840">
        <v>23</v>
      </c>
      <c r="L9840">
        <v>0.28999999999999998</v>
      </c>
      <c r="M9840">
        <v>7</v>
      </c>
      <c r="N9840">
        <v>5</v>
      </c>
      <c r="O9840">
        <v>376</v>
      </c>
      <c r="P9840">
        <v>83</v>
      </c>
      <c r="Q9840">
        <v>18</v>
      </c>
      <c r="R9840">
        <v>0</v>
      </c>
    </row>
    <row r="9841" spans="1:18" x14ac:dyDescent="0.25">
      <c r="A9841" t="s">
        <v>136</v>
      </c>
      <c r="B9841" s="20">
        <v>44936</v>
      </c>
      <c r="C9841" t="s">
        <v>193</v>
      </c>
      <c r="D9841">
        <v>53.483958999999999</v>
      </c>
      <c r="E9841">
        <v>-2.2446440000000001</v>
      </c>
      <c r="F9841" t="s">
        <v>196</v>
      </c>
      <c r="G9841" t="s">
        <v>197</v>
      </c>
      <c r="H9841" t="s">
        <v>194</v>
      </c>
      <c r="I9841">
        <v>1980</v>
      </c>
      <c r="J9841" s="1">
        <v>8.0000000000000002E-3</v>
      </c>
      <c r="K9841">
        <v>15</v>
      </c>
      <c r="L9841">
        <v>1.03</v>
      </c>
      <c r="M9841">
        <v>16</v>
      </c>
      <c r="N9841">
        <v>6</v>
      </c>
      <c r="O9841">
        <v>413</v>
      </c>
      <c r="P9841">
        <v>73</v>
      </c>
      <c r="Q9841">
        <v>23</v>
      </c>
      <c r="R9841">
        <v>6</v>
      </c>
    </row>
    <row r="9842" spans="1:18" x14ac:dyDescent="0.25">
      <c r="A9842" t="s">
        <v>136</v>
      </c>
      <c r="B9842" s="20">
        <v>44967</v>
      </c>
      <c r="C9842" t="s">
        <v>193</v>
      </c>
      <c r="D9842">
        <v>53.483958999999999</v>
      </c>
      <c r="E9842">
        <v>-2.2446440000000001</v>
      </c>
      <c r="F9842" t="s">
        <v>196</v>
      </c>
      <c r="G9842" t="s">
        <v>197</v>
      </c>
      <c r="H9842" t="s">
        <v>194</v>
      </c>
      <c r="I9842">
        <v>1636</v>
      </c>
      <c r="J9842" s="1">
        <v>1.0999999999999999E-2</v>
      </c>
      <c r="K9842">
        <v>18</v>
      </c>
      <c r="L9842">
        <v>0.47</v>
      </c>
      <c r="M9842">
        <v>8</v>
      </c>
      <c r="N9842">
        <v>6</v>
      </c>
      <c r="O9842">
        <v>318</v>
      </c>
      <c r="P9842">
        <v>70</v>
      </c>
      <c r="Q9842">
        <v>11</v>
      </c>
      <c r="R9842">
        <v>7</v>
      </c>
    </row>
    <row r="9843" spans="1:18" x14ac:dyDescent="0.25">
      <c r="A9843" t="s">
        <v>136</v>
      </c>
      <c r="B9843" s="20">
        <v>44995</v>
      </c>
      <c r="C9843" t="s">
        <v>193</v>
      </c>
      <c r="D9843">
        <v>53.483958999999999</v>
      </c>
      <c r="E9843">
        <v>-2.2446440000000001</v>
      </c>
      <c r="F9843" t="s">
        <v>196</v>
      </c>
      <c r="G9843" t="s">
        <v>197</v>
      </c>
      <c r="H9843" t="s">
        <v>194</v>
      </c>
      <c r="I9843">
        <v>1282</v>
      </c>
      <c r="J9843" s="1">
        <v>6.0000000000000001E-3</v>
      </c>
      <c r="K9843">
        <v>8</v>
      </c>
      <c r="L9843">
        <v>0.9</v>
      </c>
      <c r="M9843">
        <v>7</v>
      </c>
      <c r="N9843">
        <v>2</v>
      </c>
      <c r="O9843">
        <v>143</v>
      </c>
      <c r="P9843">
        <v>46</v>
      </c>
      <c r="Q9843">
        <v>15</v>
      </c>
      <c r="R9843">
        <v>2</v>
      </c>
    </row>
    <row r="9844" spans="1:18" x14ac:dyDescent="0.25">
      <c r="A9844" t="s">
        <v>136</v>
      </c>
      <c r="B9844" s="20">
        <v>45026</v>
      </c>
      <c r="C9844" t="s">
        <v>193</v>
      </c>
      <c r="D9844">
        <v>53.483958999999999</v>
      </c>
      <c r="E9844">
        <v>-2.2446440000000001</v>
      </c>
      <c r="F9844" t="s">
        <v>196</v>
      </c>
      <c r="G9844" t="s">
        <v>197</v>
      </c>
      <c r="H9844" t="s">
        <v>194</v>
      </c>
      <c r="I9844">
        <v>2419</v>
      </c>
      <c r="J9844" s="1">
        <v>8.9999999999999993E-3</v>
      </c>
      <c r="K9844">
        <v>23</v>
      </c>
      <c r="L9844">
        <v>0.44</v>
      </c>
      <c r="M9844">
        <v>10</v>
      </c>
      <c r="N9844">
        <v>5</v>
      </c>
      <c r="O9844">
        <v>330</v>
      </c>
      <c r="P9844">
        <v>84</v>
      </c>
      <c r="Q9844">
        <v>20</v>
      </c>
      <c r="R9844">
        <v>6</v>
      </c>
    </row>
    <row r="9845" spans="1:18" x14ac:dyDescent="0.25">
      <c r="A9845" t="s">
        <v>136</v>
      </c>
      <c r="B9845" s="20">
        <v>45056</v>
      </c>
      <c r="C9845" t="s">
        <v>193</v>
      </c>
      <c r="D9845">
        <v>53.483958999999999</v>
      </c>
      <c r="E9845">
        <v>-2.2446440000000001</v>
      </c>
      <c r="F9845" t="s">
        <v>196</v>
      </c>
      <c r="G9845" t="s">
        <v>197</v>
      </c>
      <c r="H9845" t="s">
        <v>194</v>
      </c>
      <c r="I9845">
        <v>1480</v>
      </c>
      <c r="J9845" s="1">
        <v>7.0000000000000001E-3</v>
      </c>
      <c r="K9845">
        <v>11</v>
      </c>
      <c r="L9845">
        <v>0.09</v>
      </c>
      <c r="M9845">
        <v>1</v>
      </c>
      <c r="N9845">
        <v>7</v>
      </c>
      <c r="O9845">
        <v>465</v>
      </c>
      <c r="P9845">
        <v>46</v>
      </c>
      <c r="Q9845">
        <v>20</v>
      </c>
      <c r="R9845">
        <v>1</v>
      </c>
    </row>
    <row r="9846" spans="1:18" x14ac:dyDescent="0.25">
      <c r="A9846" t="s">
        <v>136</v>
      </c>
      <c r="B9846" s="20">
        <v>45087</v>
      </c>
      <c r="C9846" t="s">
        <v>193</v>
      </c>
      <c r="D9846">
        <v>53.483958999999999</v>
      </c>
      <c r="E9846">
        <v>-2.2446440000000001</v>
      </c>
      <c r="F9846" t="s">
        <v>196</v>
      </c>
      <c r="G9846" t="s">
        <v>197</v>
      </c>
      <c r="H9846" t="s">
        <v>194</v>
      </c>
      <c r="I9846">
        <v>1575</v>
      </c>
      <c r="J9846" s="1">
        <v>0.01</v>
      </c>
      <c r="K9846">
        <v>16</v>
      </c>
      <c r="L9846">
        <v>0.42</v>
      </c>
      <c r="M9846">
        <v>7</v>
      </c>
      <c r="N9846">
        <v>3</v>
      </c>
      <c r="O9846">
        <v>305</v>
      </c>
      <c r="P9846">
        <v>68</v>
      </c>
      <c r="Q9846">
        <v>24</v>
      </c>
      <c r="R9846">
        <v>5</v>
      </c>
    </row>
    <row r="9847" spans="1:18" x14ac:dyDescent="0.25">
      <c r="A9847" t="s">
        <v>136</v>
      </c>
      <c r="B9847" s="20">
        <v>45117</v>
      </c>
      <c r="C9847" t="s">
        <v>193</v>
      </c>
      <c r="D9847">
        <v>53.483958999999999</v>
      </c>
      <c r="E9847">
        <v>-2.2446440000000001</v>
      </c>
      <c r="F9847" t="s">
        <v>196</v>
      </c>
      <c r="G9847" t="s">
        <v>197</v>
      </c>
      <c r="H9847" t="s">
        <v>194</v>
      </c>
      <c r="I9847">
        <v>2444</v>
      </c>
      <c r="J9847" s="1">
        <v>7.0000000000000001E-3</v>
      </c>
      <c r="K9847">
        <v>18</v>
      </c>
      <c r="L9847">
        <v>0.32</v>
      </c>
      <c r="M9847">
        <v>6</v>
      </c>
      <c r="N9847">
        <v>2</v>
      </c>
      <c r="O9847">
        <v>183</v>
      </c>
      <c r="P9847">
        <v>44</v>
      </c>
      <c r="Q9847">
        <v>18</v>
      </c>
      <c r="R9847">
        <v>1</v>
      </c>
    </row>
    <row r="9848" spans="1:18" x14ac:dyDescent="0.25">
      <c r="A9848" t="s">
        <v>136</v>
      </c>
      <c r="B9848" s="20">
        <v>45148</v>
      </c>
      <c r="C9848" t="s">
        <v>193</v>
      </c>
      <c r="D9848">
        <v>53.483958999999999</v>
      </c>
      <c r="E9848">
        <v>-2.2446440000000001</v>
      </c>
      <c r="F9848" t="s">
        <v>196</v>
      </c>
      <c r="G9848" t="s">
        <v>197</v>
      </c>
      <c r="H9848" t="s">
        <v>194</v>
      </c>
      <c r="I9848">
        <v>1981</v>
      </c>
      <c r="J9848" s="1">
        <v>0.01</v>
      </c>
      <c r="K9848">
        <v>20</v>
      </c>
      <c r="L9848">
        <v>0.66</v>
      </c>
      <c r="M9848">
        <v>13</v>
      </c>
      <c r="N9848">
        <v>3</v>
      </c>
      <c r="O9848">
        <v>212</v>
      </c>
      <c r="P9848">
        <v>100</v>
      </c>
      <c r="Q9848">
        <v>20</v>
      </c>
      <c r="R9848">
        <v>1</v>
      </c>
    </row>
    <row r="9849" spans="1:18" x14ac:dyDescent="0.25">
      <c r="A9849" t="s">
        <v>136</v>
      </c>
      <c r="B9849" s="20">
        <v>45179</v>
      </c>
      <c r="C9849" t="s">
        <v>193</v>
      </c>
      <c r="D9849">
        <v>53.483958999999999</v>
      </c>
      <c r="E9849">
        <v>-2.2446440000000001</v>
      </c>
      <c r="F9849" t="s">
        <v>196</v>
      </c>
      <c r="G9849" t="s">
        <v>197</v>
      </c>
      <c r="H9849" t="s">
        <v>194</v>
      </c>
      <c r="I9849">
        <v>1731</v>
      </c>
      <c r="J9849" s="1">
        <v>0.01</v>
      </c>
      <c r="K9849">
        <v>18</v>
      </c>
      <c r="L9849">
        <v>1.1100000000000001</v>
      </c>
      <c r="M9849">
        <v>20</v>
      </c>
      <c r="N9849">
        <v>4</v>
      </c>
      <c r="O9849">
        <v>144</v>
      </c>
      <c r="P9849">
        <v>58</v>
      </c>
      <c r="Q9849">
        <v>17</v>
      </c>
      <c r="R9849">
        <v>4</v>
      </c>
    </row>
    <row r="9850" spans="1:18" x14ac:dyDescent="0.25">
      <c r="A9850" t="s">
        <v>136</v>
      </c>
      <c r="B9850" s="20">
        <v>45209</v>
      </c>
      <c r="C9850" t="s">
        <v>193</v>
      </c>
      <c r="D9850">
        <v>53.483958999999999</v>
      </c>
      <c r="E9850">
        <v>-2.2446440000000001</v>
      </c>
      <c r="F9850" t="s">
        <v>196</v>
      </c>
      <c r="G9850" t="s">
        <v>197</v>
      </c>
      <c r="H9850" t="s">
        <v>194</v>
      </c>
      <c r="I9850">
        <v>2254</v>
      </c>
      <c r="J9850" s="1">
        <v>7.0000000000000001E-3</v>
      </c>
      <c r="K9850">
        <v>15</v>
      </c>
      <c r="L9850">
        <v>0.9</v>
      </c>
      <c r="M9850">
        <v>14</v>
      </c>
      <c r="N9850">
        <v>2</v>
      </c>
      <c r="O9850">
        <v>102</v>
      </c>
      <c r="P9850">
        <v>41</v>
      </c>
      <c r="Q9850">
        <v>8</v>
      </c>
      <c r="R9850">
        <v>8</v>
      </c>
    </row>
    <row r="9851" spans="1:18" x14ac:dyDescent="0.25">
      <c r="A9851" t="s">
        <v>136</v>
      </c>
      <c r="B9851" s="20">
        <v>45240</v>
      </c>
      <c r="C9851" t="s">
        <v>193</v>
      </c>
      <c r="D9851">
        <v>53.483958999999999</v>
      </c>
      <c r="E9851">
        <v>-2.2446440000000001</v>
      </c>
      <c r="F9851" t="s">
        <v>196</v>
      </c>
      <c r="G9851" t="s">
        <v>197</v>
      </c>
      <c r="H9851" t="s">
        <v>194</v>
      </c>
      <c r="I9851">
        <v>1201</v>
      </c>
      <c r="J9851" s="1">
        <v>4.0000000000000001E-3</v>
      </c>
      <c r="K9851">
        <v>5</v>
      </c>
      <c r="L9851">
        <v>0.1</v>
      </c>
      <c r="M9851">
        <v>1</v>
      </c>
      <c r="N9851">
        <v>6</v>
      </c>
      <c r="O9851">
        <v>589</v>
      </c>
      <c r="P9851">
        <v>97</v>
      </c>
      <c r="Q9851">
        <v>18</v>
      </c>
      <c r="R9851">
        <v>2</v>
      </c>
    </row>
    <row r="9852" spans="1:18" x14ac:dyDescent="0.25">
      <c r="A9852" t="s">
        <v>136</v>
      </c>
      <c r="B9852" s="20">
        <v>45270</v>
      </c>
      <c r="C9852" t="s">
        <v>193</v>
      </c>
      <c r="D9852">
        <v>53.483958999999999</v>
      </c>
      <c r="E9852">
        <v>-2.2446440000000001</v>
      </c>
      <c r="F9852" t="s">
        <v>196</v>
      </c>
      <c r="G9852" t="s">
        <v>197</v>
      </c>
      <c r="H9852" t="s">
        <v>194</v>
      </c>
      <c r="I9852">
        <v>2096</v>
      </c>
      <c r="J9852" s="1">
        <v>7.0000000000000001E-3</v>
      </c>
      <c r="K9852">
        <v>16</v>
      </c>
      <c r="L9852">
        <v>1.1200000000000001</v>
      </c>
      <c r="M9852">
        <v>17</v>
      </c>
      <c r="N9852">
        <v>6</v>
      </c>
      <c r="O9852">
        <v>512</v>
      </c>
      <c r="P9852">
        <v>68</v>
      </c>
      <c r="Q9852">
        <v>9</v>
      </c>
      <c r="R9852">
        <v>4</v>
      </c>
    </row>
    <row r="9853" spans="1:18" x14ac:dyDescent="0.25">
      <c r="A9853" t="s">
        <v>136</v>
      </c>
      <c r="B9853" s="20" t="s">
        <v>155</v>
      </c>
      <c r="C9853" t="s">
        <v>193</v>
      </c>
      <c r="D9853">
        <v>53.483958999999999</v>
      </c>
      <c r="E9853">
        <v>-2.2446440000000001</v>
      </c>
      <c r="F9853" t="s">
        <v>196</v>
      </c>
      <c r="G9853" t="s">
        <v>197</v>
      </c>
      <c r="H9853" t="s">
        <v>194</v>
      </c>
      <c r="I9853">
        <v>1629</v>
      </c>
      <c r="J9853" s="1">
        <v>7.0000000000000001E-3</v>
      </c>
      <c r="K9853">
        <v>11</v>
      </c>
      <c r="L9853">
        <v>1.1499999999999999</v>
      </c>
      <c r="M9853">
        <v>13</v>
      </c>
      <c r="N9853">
        <v>6</v>
      </c>
      <c r="O9853">
        <v>436</v>
      </c>
      <c r="P9853">
        <v>43</v>
      </c>
      <c r="Q9853">
        <v>14</v>
      </c>
      <c r="R9853">
        <v>9</v>
      </c>
    </row>
    <row r="9854" spans="1:18" x14ac:dyDescent="0.25">
      <c r="A9854" t="s">
        <v>136</v>
      </c>
      <c r="B9854" s="20" t="s">
        <v>156</v>
      </c>
      <c r="C9854" t="s">
        <v>193</v>
      </c>
      <c r="D9854">
        <v>53.483958999999999</v>
      </c>
      <c r="E9854">
        <v>-2.2446440000000001</v>
      </c>
      <c r="F9854" t="s">
        <v>196</v>
      </c>
      <c r="G9854" t="s">
        <v>197</v>
      </c>
      <c r="H9854" t="s">
        <v>194</v>
      </c>
      <c r="I9854">
        <v>2743</v>
      </c>
      <c r="J9854" s="1">
        <v>1.0999999999999999E-2</v>
      </c>
      <c r="K9854">
        <v>30</v>
      </c>
      <c r="L9854">
        <v>0.22</v>
      </c>
      <c r="M9854">
        <v>7</v>
      </c>
      <c r="N9854">
        <v>7</v>
      </c>
      <c r="O9854">
        <v>296</v>
      </c>
      <c r="P9854">
        <v>94</v>
      </c>
      <c r="Q9854">
        <v>6</v>
      </c>
      <c r="R9854">
        <v>2</v>
      </c>
    </row>
    <row r="9855" spans="1:18" x14ac:dyDescent="0.25">
      <c r="A9855" t="s">
        <v>136</v>
      </c>
      <c r="B9855" s="20" t="s">
        <v>157</v>
      </c>
      <c r="C9855" t="s">
        <v>193</v>
      </c>
      <c r="D9855">
        <v>53.483958999999999</v>
      </c>
      <c r="E9855">
        <v>-2.2446440000000001</v>
      </c>
      <c r="F9855" t="s">
        <v>196</v>
      </c>
      <c r="G9855" t="s">
        <v>197</v>
      </c>
      <c r="H9855" t="s">
        <v>194</v>
      </c>
      <c r="I9855">
        <v>1419</v>
      </c>
      <c r="J9855" s="1">
        <v>8.0000000000000002E-3</v>
      </c>
      <c r="K9855">
        <v>11</v>
      </c>
      <c r="L9855">
        <v>1.19</v>
      </c>
      <c r="M9855">
        <v>13</v>
      </c>
      <c r="N9855">
        <v>7</v>
      </c>
      <c r="O9855">
        <v>531</v>
      </c>
      <c r="P9855">
        <v>67</v>
      </c>
      <c r="Q9855">
        <v>27</v>
      </c>
      <c r="R9855">
        <v>2</v>
      </c>
    </row>
    <row r="9856" spans="1:18" x14ac:dyDescent="0.25">
      <c r="A9856" t="s">
        <v>136</v>
      </c>
      <c r="B9856" s="20" t="s">
        <v>158</v>
      </c>
      <c r="C9856" t="s">
        <v>193</v>
      </c>
      <c r="D9856">
        <v>53.483958999999999</v>
      </c>
      <c r="E9856">
        <v>-2.2446440000000001</v>
      </c>
      <c r="F9856" t="s">
        <v>196</v>
      </c>
      <c r="G9856" t="s">
        <v>197</v>
      </c>
      <c r="H9856" t="s">
        <v>194</v>
      </c>
      <c r="I9856">
        <v>2129</v>
      </c>
      <c r="J9856" s="1">
        <v>6.0000000000000001E-3</v>
      </c>
      <c r="K9856">
        <v>12</v>
      </c>
      <c r="L9856">
        <v>1.04</v>
      </c>
      <c r="M9856">
        <v>13</v>
      </c>
      <c r="N9856">
        <v>2</v>
      </c>
      <c r="O9856">
        <v>180</v>
      </c>
      <c r="P9856">
        <v>85</v>
      </c>
      <c r="Q9856">
        <v>26</v>
      </c>
      <c r="R9856">
        <v>7</v>
      </c>
    </row>
    <row r="9857" spans="1:18" x14ac:dyDescent="0.25">
      <c r="A9857" t="s">
        <v>136</v>
      </c>
      <c r="B9857" s="20" t="s">
        <v>159</v>
      </c>
      <c r="C9857" t="s">
        <v>193</v>
      </c>
      <c r="D9857">
        <v>53.483958999999999</v>
      </c>
      <c r="E9857">
        <v>-2.2446440000000001</v>
      </c>
      <c r="F9857" t="s">
        <v>196</v>
      </c>
      <c r="G9857" t="s">
        <v>197</v>
      </c>
      <c r="H9857" t="s">
        <v>194</v>
      </c>
      <c r="I9857">
        <v>1852</v>
      </c>
      <c r="J9857" s="1">
        <v>5.0000000000000001E-3</v>
      </c>
      <c r="K9857">
        <v>10</v>
      </c>
      <c r="L9857">
        <v>0.25</v>
      </c>
      <c r="M9857">
        <v>2</v>
      </c>
      <c r="N9857">
        <v>3</v>
      </c>
      <c r="O9857">
        <v>244</v>
      </c>
      <c r="P9857">
        <v>66</v>
      </c>
      <c r="Q9857">
        <v>24</v>
      </c>
      <c r="R9857">
        <v>4</v>
      </c>
    </row>
    <row r="9858" spans="1:18" x14ac:dyDescent="0.25">
      <c r="A9858" t="s">
        <v>136</v>
      </c>
      <c r="B9858" s="20" t="s">
        <v>160</v>
      </c>
      <c r="C9858" t="s">
        <v>193</v>
      </c>
      <c r="D9858">
        <v>53.483958999999999</v>
      </c>
      <c r="E9858">
        <v>-2.2446440000000001</v>
      </c>
      <c r="F9858" t="s">
        <v>196</v>
      </c>
      <c r="G9858" t="s">
        <v>197</v>
      </c>
      <c r="H9858" t="s">
        <v>194</v>
      </c>
      <c r="I9858">
        <v>2113</v>
      </c>
      <c r="J9858" s="1">
        <v>8.0000000000000002E-3</v>
      </c>
      <c r="K9858">
        <v>17</v>
      </c>
      <c r="L9858">
        <v>0.82</v>
      </c>
      <c r="M9858">
        <v>14</v>
      </c>
      <c r="N9858">
        <v>3</v>
      </c>
      <c r="O9858">
        <v>182</v>
      </c>
      <c r="P9858">
        <v>48</v>
      </c>
      <c r="Q9858">
        <v>14</v>
      </c>
      <c r="R9858">
        <v>5</v>
      </c>
    </row>
    <row r="9859" spans="1:18" x14ac:dyDescent="0.25">
      <c r="A9859" t="s">
        <v>136</v>
      </c>
      <c r="B9859" s="20" t="s">
        <v>161</v>
      </c>
      <c r="C9859" t="s">
        <v>193</v>
      </c>
      <c r="D9859">
        <v>53.483958999999999</v>
      </c>
      <c r="E9859">
        <v>-2.2446440000000001</v>
      </c>
      <c r="F9859" t="s">
        <v>196</v>
      </c>
      <c r="G9859" t="s">
        <v>197</v>
      </c>
      <c r="H9859" t="s">
        <v>194</v>
      </c>
      <c r="I9859">
        <v>2574</v>
      </c>
      <c r="J9859" s="1">
        <v>8.9999999999999993E-3</v>
      </c>
      <c r="K9859">
        <v>24</v>
      </c>
      <c r="L9859">
        <v>0.78</v>
      </c>
      <c r="M9859">
        <v>19</v>
      </c>
      <c r="N9859">
        <v>2</v>
      </c>
      <c r="O9859">
        <v>82</v>
      </c>
      <c r="P9859">
        <v>72</v>
      </c>
      <c r="Q9859">
        <v>23</v>
      </c>
      <c r="R9859">
        <v>0</v>
      </c>
    </row>
    <row r="9860" spans="1:18" x14ac:dyDescent="0.25">
      <c r="A9860" t="s">
        <v>136</v>
      </c>
      <c r="B9860" s="20" t="s">
        <v>162</v>
      </c>
      <c r="C9860" t="s">
        <v>193</v>
      </c>
      <c r="D9860">
        <v>53.483958999999999</v>
      </c>
      <c r="E9860">
        <v>-2.2446440000000001</v>
      </c>
      <c r="F9860" t="s">
        <v>196</v>
      </c>
      <c r="G9860" t="s">
        <v>197</v>
      </c>
      <c r="H9860" t="s">
        <v>194</v>
      </c>
      <c r="I9860">
        <v>1701</v>
      </c>
      <c r="J9860" s="1">
        <v>1.0999999999999999E-2</v>
      </c>
      <c r="K9860">
        <v>19</v>
      </c>
      <c r="L9860">
        <v>0.63</v>
      </c>
      <c r="M9860">
        <v>12</v>
      </c>
      <c r="N9860">
        <v>2</v>
      </c>
      <c r="O9860">
        <v>136</v>
      </c>
      <c r="P9860">
        <v>59</v>
      </c>
      <c r="Q9860">
        <v>12</v>
      </c>
      <c r="R9860">
        <v>5</v>
      </c>
    </row>
    <row r="9861" spans="1:18" x14ac:dyDescent="0.25">
      <c r="A9861" t="s">
        <v>136</v>
      </c>
      <c r="B9861" s="20" t="s">
        <v>163</v>
      </c>
      <c r="C9861" t="s">
        <v>193</v>
      </c>
      <c r="D9861">
        <v>53.483958999999999</v>
      </c>
      <c r="E9861">
        <v>-2.2446440000000001</v>
      </c>
      <c r="F9861" t="s">
        <v>196</v>
      </c>
      <c r="G9861" t="s">
        <v>197</v>
      </c>
      <c r="H9861" t="s">
        <v>194</v>
      </c>
      <c r="I9861">
        <v>1373</v>
      </c>
      <c r="J9861" s="1">
        <v>1.0999999999999999E-2</v>
      </c>
      <c r="K9861">
        <v>15</v>
      </c>
      <c r="L9861">
        <v>0.18</v>
      </c>
      <c r="M9861">
        <v>3</v>
      </c>
      <c r="N9861">
        <v>7</v>
      </c>
      <c r="O9861">
        <v>501</v>
      </c>
      <c r="P9861">
        <v>56</v>
      </c>
      <c r="Q9861">
        <v>23</v>
      </c>
      <c r="R9861">
        <v>7</v>
      </c>
    </row>
    <row r="9862" spans="1:18" x14ac:dyDescent="0.25">
      <c r="A9862" t="s">
        <v>136</v>
      </c>
      <c r="B9862" s="20" t="s">
        <v>164</v>
      </c>
      <c r="C9862" t="s">
        <v>193</v>
      </c>
      <c r="D9862">
        <v>53.483958999999999</v>
      </c>
      <c r="E9862">
        <v>-2.2446440000000001</v>
      </c>
      <c r="F9862" t="s">
        <v>196</v>
      </c>
      <c r="G9862" t="s">
        <v>197</v>
      </c>
      <c r="H9862" t="s">
        <v>194</v>
      </c>
      <c r="I9862">
        <v>2216</v>
      </c>
      <c r="J9862" s="1">
        <v>0.01</v>
      </c>
      <c r="K9862">
        <v>22</v>
      </c>
      <c r="L9862">
        <v>0.1</v>
      </c>
      <c r="M9862">
        <v>2</v>
      </c>
      <c r="N9862">
        <v>2</v>
      </c>
      <c r="O9862">
        <v>223</v>
      </c>
      <c r="P9862">
        <v>50</v>
      </c>
      <c r="Q9862">
        <v>23</v>
      </c>
      <c r="R9862">
        <v>3</v>
      </c>
    </row>
    <row r="9863" spans="1:18" x14ac:dyDescent="0.25">
      <c r="A9863" t="s">
        <v>136</v>
      </c>
      <c r="B9863" s="20" t="s">
        <v>165</v>
      </c>
      <c r="C9863" t="s">
        <v>193</v>
      </c>
      <c r="D9863">
        <v>53.483958999999999</v>
      </c>
      <c r="E9863">
        <v>-2.2446440000000001</v>
      </c>
      <c r="F9863" t="s">
        <v>196</v>
      </c>
      <c r="G9863" t="s">
        <v>197</v>
      </c>
      <c r="H9863" t="s">
        <v>194</v>
      </c>
      <c r="I9863">
        <v>2454</v>
      </c>
      <c r="J9863" s="1">
        <v>8.0000000000000002E-3</v>
      </c>
      <c r="K9863">
        <v>19</v>
      </c>
      <c r="L9863">
        <v>0.71</v>
      </c>
      <c r="M9863">
        <v>13</v>
      </c>
      <c r="N9863">
        <v>6</v>
      </c>
      <c r="O9863">
        <v>308</v>
      </c>
      <c r="P9863">
        <v>80</v>
      </c>
      <c r="Q9863">
        <v>21</v>
      </c>
      <c r="R9863">
        <v>6</v>
      </c>
    </row>
    <row r="9864" spans="1:18" x14ac:dyDescent="0.25">
      <c r="A9864" t="s">
        <v>136</v>
      </c>
      <c r="B9864" s="20" t="s">
        <v>166</v>
      </c>
      <c r="C9864" t="s">
        <v>193</v>
      </c>
      <c r="D9864">
        <v>53.483958999999999</v>
      </c>
      <c r="E9864">
        <v>-2.2446440000000001</v>
      </c>
      <c r="F9864" t="s">
        <v>196</v>
      </c>
      <c r="G9864" t="s">
        <v>197</v>
      </c>
      <c r="H9864" t="s">
        <v>194</v>
      </c>
      <c r="I9864">
        <v>2401</v>
      </c>
      <c r="J9864" s="1">
        <v>1.0999999999999999E-2</v>
      </c>
      <c r="K9864">
        <v>27</v>
      </c>
      <c r="L9864">
        <v>0.09</v>
      </c>
      <c r="M9864">
        <v>2</v>
      </c>
      <c r="N9864">
        <v>5</v>
      </c>
      <c r="O9864">
        <v>228</v>
      </c>
      <c r="P9864">
        <v>83</v>
      </c>
      <c r="Q9864">
        <v>9</v>
      </c>
      <c r="R9864">
        <v>7</v>
      </c>
    </row>
    <row r="9865" spans="1:18" x14ac:dyDescent="0.25">
      <c r="A9865" t="s">
        <v>136</v>
      </c>
      <c r="B9865" s="20" t="s">
        <v>167</v>
      </c>
      <c r="C9865" t="s">
        <v>193</v>
      </c>
      <c r="D9865">
        <v>53.483958999999999</v>
      </c>
      <c r="E9865">
        <v>-2.2446440000000001</v>
      </c>
      <c r="F9865" t="s">
        <v>196</v>
      </c>
      <c r="G9865" t="s">
        <v>197</v>
      </c>
      <c r="H9865" t="s">
        <v>194</v>
      </c>
      <c r="I9865">
        <v>1279</v>
      </c>
      <c r="J9865" s="1">
        <v>1.0999999999999999E-2</v>
      </c>
      <c r="K9865">
        <v>14</v>
      </c>
      <c r="L9865">
        <v>0.06</v>
      </c>
      <c r="M9865">
        <v>1</v>
      </c>
      <c r="N9865">
        <v>3</v>
      </c>
      <c r="O9865">
        <v>232</v>
      </c>
      <c r="P9865">
        <v>72</v>
      </c>
      <c r="Q9865">
        <v>11</v>
      </c>
      <c r="R9865">
        <v>2</v>
      </c>
    </row>
    <row r="9866" spans="1:18" x14ac:dyDescent="0.25">
      <c r="A9866" t="s">
        <v>136</v>
      </c>
      <c r="B9866" s="20" t="s">
        <v>168</v>
      </c>
      <c r="C9866" t="s">
        <v>193</v>
      </c>
      <c r="D9866">
        <v>53.483958999999999</v>
      </c>
      <c r="E9866">
        <v>-2.2446440000000001</v>
      </c>
      <c r="F9866" t="s">
        <v>196</v>
      </c>
      <c r="G9866" t="s">
        <v>197</v>
      </c>
      <c r="H9866" t="s">
        <v>194</v>
      </c>
      <c r="I9866">
        <v>2357</v>
      </c>
      <c r="J9866" s="1">
        <v>6.0000000000000001E-3</v>
      </c>
      <c r="K9866">
        <v>15</v>
      </c>
      <c r="L9866">
        <v>0.3</v>
      </c>
      <c r="M9866">
        <v>4</v>
      </c>
      <c r="N9866">
        <v>7</v>
      </c>
      <c r="O9866">
        <v>551</v>
      </c>
      <c r="P9866">
        <v>53</v>
      </c>
      <c r="Q9866">
        <v>24</v>
      </c>
      <c r="R9866">
        <v>2</v>
      </c>
    </row>
    <row r="9867" spans="1:18" x14ac:dyDescent="0.25">
      <c r="A9867" t="s">
        <v>136</v>
      </c>
      <c r="B9867" s="20" t="s">
        <v>169</v>
      </c>
      <c r="C9867" t="s">
        <v>193</v>
      </c>
      <c r="D9867">
        <v>53.483958999999999</v>
      </c>
      <c r="E9867">
        <v>-2.2446440000000001</v>
      </c>
      <c r="F9867" t="s">
        <v>196</v>
      </c>
      <c r="G9867" t="s">
        <v>197</v>
      </c>
      <c r="H9867" t="s">
        <v>194</v>
      </c>
      <c r="I9867">
        <v>2400</v>
      </c>
      <c r="J9867" s="1">
        <v>8.0000000000000002E-3</v>
      </c>
      <c r="K9867">
        <v>20</v>
      </c>
      <c r="L9867">
        <v>0.47</v>
      </c>
      <c r="M9867">
        <v>9</v>
      </c>
      <c r="N9867">
        <v>6</v>
      </c>
      <c r="O9867">
        <v>465</v>
      </c>
      <c r="P9867">
        <v>84</v>
      </c>
      <c r="Q9867">
        <v>17</v>
      </c>
      <c r="R9867">
        <v>7</v>
      </c>
    </row>
    <row r="9868" spans="1:18" x14ac:dyDescent="0.25">
      <c r="A9868" t="s">
        <v>136</v>
      </c>
      <c r="B9868" s="20" t="s">
        <v>170</v>
      </c>
      <c r="C9868" t="s">
        <v>193</v>
      </c>
      <c r="D9868">
        <v>53.483958999999999</v>
      </c>
      <c r="E9868">
        <v>-2.2446440000000001</v>
      </c>
      <c r="F9868" t="s">
        <v>196</v>
      </c>
      <c r="G9868" t="s">
        <v>197</v>
      </c>
      <c r="H9868" t="s">
        <v>194</v>
      </c>
      <c r="I9868">
        <v>2076</v>
      </c>
      <c r="J9868" s="1">
        <v>1.0999999999999999E-2</v>
      </c>
      <c r="K9868">
        <v>23</v>
      </c>
      <c r="L9868">
        <v>0.77</v>
      </c>
      <c r="M9868">
        <v>18</v>
      </c>
      <c r="N9868">
        <v>3</v>
      </c>
      <c r="O9868">
        <v>277</v>
      </c>
      <c r="P9868">
        <v>42</v>
      </c>
      <c r="Q9868">
        <v>15</v>
      </c>
      <c r="R9868">
        <v>5</v>
      </c>
    </row>
    <row r="9869" spans="1:18" x14ac:dyDescent="0.25">
      <c r="A9869" t="s">
        <v>136</v>
      </c>
      <c r="B9869" s="20" t="s">
        <v>171</v>
      </c>
      <c r="C9869" t="s">
        <v>193</v>
      </c>
      <c r="D9869">
        <v>53.483958999999999</v>
      </c>
      <c r="E9869">
        <v>-2.2446440000000001</v>
      </c>
      <c r="F9869" t="s">
        <v>196</v>
      </c>
      <c r="G9869" t="s">
        <v>197</v>
      </c>
      <c r="H9869" t="s">
        <v>194</v>
      </c>
      <c r="I9869">
        <v>2502</v>
      </c>
      <c r="J9869" s="1">
        <v>1.2E-2</v>
      </c>
      <c r="K9869">
        <v>29</v>
      </c>
      <c r="L9869">
        <v>0.61</v>
      </c>
      <c r="M9869">
        <v>18</v>
      </c>
      <c r="N9869">
        <v>3</v>
      </c>
      <c r="O9869">
        <v>141</v>
      </c>
      <c r="P9869">
        <v>92</v>
      </c>
      <c r="Q9869">
        <v>11</v>
      </c>
      <c r="R9869">
        <v>2</v>
      </c>
    </row>
    <row r="9870" spans="1:18" x14ac:dyDescent="0.25">
      <c r="A9870" t="s">
        <v>136</v>
      </c>
      <c r="B9870" s="20" t="s">
        <v>172</v>
      </c>
      <c r="C9870" t="s">
        <v>193</v>
      </c>
      <c r="D9870">
        <v>53.483958999999999</v>
      </c>
      <c r="E9870">
        <v>-2.2446440000000001</v>
      </c>
      <c r="F9870" t="s">
        <v>196</v>
      </c>
      <c r="G9870" t="s">
        <v>197</v>
      </c>
      <c r="H9870" t="s">
        <v>194</v>
      </c>
      <c r="I9870">
        <v>1843</v>
      </c>
      <c r="J9870" s="1">
        <v>8.0000000000000002E-3</v>
      </c>
      <c r="K9870">
        <v>14</v>
      </c>
      <c r="L9870">
        <v>0.77</v>
      </c>
      <c r="M9870">
        <v>11</v>
      </c>
      <c r="N9870">
        <v>4</v>
      </c>
      <c r="O9870">
        <v>391</v>
      </c>
      <c r="P9870">
        <v>76</v>
      </c>
      <c r="Q9870">
        <v>12</v>
      </c>
      <c r="R9870">
        <v>3</v>
      </c>
    </row>
    <row r="9871" spans="1:18" x14ac:dyDescent="0.25">
      <c r="A9871" t="s">
        <v>136</v>
      </c>
      <c r="B9871" s="20" t="s">
        <v>173</v>
      </c>
      <c r="C9871" t="s">
        <v>193</v>
      </c>
      <c r="D9871">
        <v>53.483958999999999</v>
      </c>
      <c r="E9871">
        <v>-2.2446440000000001</v>
      </c>
      <c r="F9871" t="s">
        <v>196</v>
      </c>
      <c r="G9871" t="s">
        <v>197</v>
      </c>
      <c r="H9871" t="s">
        <v>194</v>
      </c>
      <c r="I9871">
        <v>1885</v>
      </c>
      <c r="J9871" s="1">
        <v>8.9999999999999993E-3</v>
      </c>
      <c r="K9871">
        <v>17</v>
      </c>
      <c r="L9871">
        <v>0.3</v>
      </c>
      <c r="M9871">
        <v>5</v>
      </c>
      <c r="N9871">
        <v>3</v>
      </c>
      <c r="O9871">
        <v>240</v>
      </c>
      <c r="P9871">
        <v>94</v>
      </c>
      <c r="Q9871">
        <v>20</v>
      </c>
      <c r="R9871">
        <v>6</v>
      </c>
    </row>
    <row r="9872" spans="1:18" x14ac:dyDescent="0.25">
      <c r="A9872" t="s">
        <v>136</v>
      </c>
      <c r="B9872" s="20">
        <v>44937</v>
      </c>
      <c r="C9872" t="s">
        <v>193</v>
      </c>
      <c r="D9872">
        <v>53.483958999999999</v>
      </c>
      <c r="E9872">
        <v>-2.2446440000000001</v>
      </c>
      <c r="F9872" t="s">
        <v>196</v>
      </c>
      <c r="G9872" t="s">
        <v>197</v>
      </c>
      <c r="H9872" t="s">
        <v>194</v>
      </c>
      <c r="I9872">
        <v>2161</v>
      </c>
      <c r="J9872" s="1">
        <v>0.01</v>
      </c>
      <c r="K9872">
        <v>21</v>
      </c>
      <c r="L9872">
        <v>0.06</v>
      </c>
      <c r="M9872">
        <v>1</v>
      </c>
      <c r="N9872">
        <v>7</v>
      </c>
      <c r="O9872">
        <v>536</v>
      </c>
      <c r="P9872">
        <v>78</v>
      </c>
      <c r="Q9872">
        <v>0</v>
      </c>
      <c r="R9872">
        <v>4</v>
      </c>
    </row>
    <row r="9873" spans="1:18" x14ac:dyDescent="0.25">
      <c r="A9873" t="s">
        <v>136</v>
      </c>
      <c r="B9873" s="20">
        <v>44968</v>
      </c>
      <c r="C9873" t="s">
        <v>193</v>
      </c>
      <c r="D9873">
        <v>53.483958999999999</v>
      </c>
      <c r="E9873">
        <v>-2.2446440000000001</v>
      </c>
      <c r="F9873" t="s">
        <v>196</v>
      </c>
      <c r="G9873" t="s">
        <v>197</v>
      </c>
      <c r="H9873" t="s">
        <v>194</v>
      </c>
      <c r="I9873">
        <v>1741</v>
      </c>
      <c r="J9873" s="1">
        <v>8.9999999999999993E-3</v>
      </c>
      <c r="K9873">
        <v>16</v>
      </c>
      <c r="L9873">
        <v>1.1000000000000001</v>
      </c>
      <c r="M9873">
        <v>17</v>
      </c>
      <c r="N9873">
        <v>2</v>
      </c>
      <c r="O9873">
        <v>130</v>
      </c>
      <c r="P9873">
        <v>84</v>
      </c>
      <c r="Q9873">
        <v>20</v>
      </c>
      <c r="R9873">
        <v>6</v>
      </c>
    </row>
    <row r="9874" spans="1:18" x14ac:dyDescent="0.25">
      <c r="A9874" t="s">
        <v>136</v>
      </c>
      <c r="B9874" s="20">
        <v>44996</v>
      </c>
      <c r="C9874" t="s">
        <v>193</v>
      </c>
      <c r="D9874">
        <v>53.483958999999999</v>
      </c>
      <c r="E9874">
        <v>-2.2446440000000001</v>
      </c>
      <c r="F9874" t="s">
        <v>196</v>
      </c>
      <c r="G9874" t="s">
        <v>197</v>
      </c>
      <c r="H9874" t="s">
        <v>194</v>
      </c>
      <c r="I9874">
        <v>2195</v>
      </c>
      <c r="J9874" s="1">
        <v>8.0000000000000002E-3</v>
      </c>
      <c r="K9874">
        <v>18</v>
      </c>
      <c r="L9874">
        <v>0.23</v>
      </c>
      <c r="M9874">
        <v>4</v>
      </c>
      <c r="N9874">
        <v>2</v>
      </c>
      <c r="O9874">
        <v>109</v>
      </c>
      <c r="P9874">
        <v>72</v>
      </c>
      <c r="Q9874">
        <v>18</v>
      </c>
      <c r="R9874">
        <v>0</v>
      </c>
    </row>
    <row r="9875" spans="1:18" x14ac:dyDescent="0.25">
      <c r="A9875" t="s">
        <v>136</v>
      </c>
      <c r="B9875" s="20">
        <v>45027</v>
      </c>
      <c r="C9875" t="s">
        <v>193</v>
      </c>
      <c r="D9875">
        <v>53.483958999999999</v>
      </c>
      <c r="E9875">
        <v>-2.2446440000000001</v>
      </c>
      <c r="F9875" t="s">
        <v>196</v>
      </c>
      <c r="G9875" t="s">
        <v>197</v>
      </c>
      <c r="H9875" t="s">
        <v>194</v>
      </c>
      <c r="I9875">
        <v>2705</v>
      </c>
      <c r="J9875" s="1">
        <v>4.0000000000000001E-3</v>
      </c>
      <c r="K9875">
        <v>12</v>
      </c>
      <c r="L9875">
        <v>0.85</v>
      </c>
      <c r="M9875">
        <v>10</v>
      </c>
      <c r="N9875">
        <v>4</v>
      </c>
      <c r="O9875">
        <v>238</v>
      </c>
      <c r="P9875">
        <v>71</v>
      </c>
      <c r="Q9875">
        <v>12</v>
      </c>
      <c r="R9875">
        <v>5</v>
      </c>
    </row>
    <row r="9876" spans="1:18" x14ac:dyDescent="0.25">
      <c r="A9876" t="s">
        <v>136</v>
      </c>
      <c r="B9876" s="20">
        <v>45057</v>
      </c>
      <c r="C9876" t="s">
        <v>193</v>
      </c>
      <c r="D9876">
        <v>53.483958999999999</v>
      </c>
      <c r="E9876">
        <v>-2.2446440000000001</v>
      </c>
      <c r="F9876" t="s">
        <v>196</v>
      </c>
      <c r="G9876" t="s">
        <v>197</v>
      </c>
      <c r="H9876" t="s">
        <v>194</v>
      </c>
      <c r="I9876">
        <v>1604</v>
      </c>
      <c r="J9876" s="1">
        <v>7.0000000000000001E-3</v>
      </c>
      <c r="K9876">
        <v>11</v>
      </c>
      <c r="L9876">
        <v>0.03</v>
      </c>
      <c r="M9876">
        <v>0</v>
      </c>
      <c r="N9876">
        <v>4</v>
      </c>
      <c r="O9876">
        <v>328</v>
      </c>
      <c r="P9876">
        <v>94</v>
      </c>
      <c r="Q9876">
        <v>24</v>
      </c>
      <c r="R9876">
        <v>2</v>
      </c>
    </row>
    <row r="9877" spans="1:18" x14ac:dyDescent="0.25">
      <c r="A9877" t="s">
        <v>136</v>
      </c>
      <c r="B9877" s="20">
        <v>45088</v>
      </c>
      <c r="C9877" t="s">
        <v>193</v>
      </c>
      <c r="D9877">
        <v>53.483958999999999</v>
      </c>
      <c r="E9877">
        <v>-2.2446440000000001</v>
      </c>
      <c r="F9877" t="s">
        <v>196</v>
      </c>
      <c r="G9877" t="s">
        <v>197</v>
      </c>
      <c r="H9877" t="s">
        <v>194</v>
      </c>
      <c r="I9877">
        <v>1714</v>
      </c>
      <c r="J9877" s="1">
        <v>8.0000000000000002E-3</v>
      </c>
      <c r="K9877">
        <v>14</v>
      </c>
      <c r="L9877">
        <v>0.85</v>
      </c>
      <c r="M9877">
        <v>12</v>
      </c>
      <c r="N9877">
        <v>4</v>
      </c>
      <c r="O9877">
        <v>235</v>
      </c>
      <c r="P9877">
        <v>71</v>
      </c>
      <c r="Q9877">
        <v>12</v>
      </c>
      <c r="R9877">
        <v>1</v>
      </c>
    </row>
    <row r="9878" spans="1:18" x14ac:dyDescent="0.25">
      <c r="A9878" t="s">
        <v>136</v>
      </c>
      <c r="B9878" s="20">
        <v>45118</v>
      </c>
      <c r="C9878" t="s">
        <v>193</v>
      </c>
      <c r="D9878">
        <v>53.483958999999999</v>
      </c>
      <c r="E9878">
        <v>-2.2446440000000001</v>
      </c>
      <c r="F9878" t="s">
        <v>196</v>
      </c>
      <c r="G9878" t="s">
        <v>197</v>
      </c>
      <c r="H9878" t="s">
        <v>194</v>
      </c>
      <c r="I9878">
        <v>1880</v>
      </c>
      <c r="J9878" s="1">
        <v>0.01</v>
      </c>
      <c r="K9878">
        <v>19</v>
      </c>
      <c r="L9878">
        <v>1.1499999999999999</v>
      </c>
      <c r="M9878">
        <v>22</v>
      </c>
      <c r="N9878">
        <v>5</v>
      </c>
      <c r="O9878">
        <v>313</v>
      </c>
      <c r="P9878">
        <v>34</v>
      </c>
      <c r="Q9878">
        <v>26</v>
      </c>
      <c r="R9878">
        <v>7</v>
      </c>
    </row>
    <row r="9879" spans="1:18" x14ac:dyDescent="0.25">
      <c r="A9879" t="s">
        <v>136</v>
      </c>
      <c r="B9879" s="20">
        <v>45149</v>
      </c>
      <c r="C9879" t="s">
        <v>193</v>
      </c>
      <c r="D9879">
        <v>53.483958999999999</v>
      </c>
      <c r="E9879">
        <v>-2.2446440000000001</v>
      </c>
      <c r="F9879" t="s">
        <v>196</v>
      </c>
      <c r="G9879" t="s">
        <v>197</v>
      </c>
      <c r="H9879" t="s">
        <v>194</v>
      </c>
      <c r="I9879">
        <v>2502</v>
      </c>
      <c r="J9879" s="1">
        <v>8.9999999999999993E-3</v>
      </c>
      <c r="K9879">
        <v>23</v>
      </c>
      <c r="L9879">
        <v>1.23</v>
      </c>
      <c r="M9879">
        <v>28</v>
      </c>
      <c r="N9879">
        <v>4</v>
      </c>
      <c r="O9879">
        <v>190</v>
      </c>
      <c r="P9879">
        <v>58</v>
      </c>
      <c r="Q9879">
        <v>32</v>
      </c>
      <c r="R9879">
        <v>8</v>
      </c>
    </row>
    <row r="9880" spans="1:18" x14ac:dyDescent="0.25">
      <c r="A9880" t="s">
        <v>136</v>
      </c>
      <c r="B9880" s="20">
        <v>45180</v>
      </c>
      <c r="C9880" t="s">
        <v>193</v>
      </c>
      <c r="D9880">
        <v>53.483958999999999</v>
      </c>
      <c r="E9880">
        <v>-2.2446440000000001</v>
      </c>
      <c r="F9880" t="s">
        <v>196</v>
      </c>
      <c r="G9880" t="s">
        <v>197</v>
      </c>
      <c r="H9880" t="s">
        <v>194</v>
      </c>
      <c r="I9880">
        <v>1874</v>
      </c>
      <c r="J9880" s="1">
        <v>3.0000000000000001E-3</v>
      </c>
      <c r="K9880">
        <v>6</v>
      </c>
      <c r="L9880">
        <v>0.67</v>
      </c>
      <c r="M9880">
        <v>4</v>
      </c>
      <c r="N9880">
        <v>7</v>
      </c>
      <c r="O9880">
        <v>466</v>
      </c>
      <c r="P9880">
        <v>30</v>
      </c>
      <c r="Q9880">
        <v>20</v>
      </c>
      <c r="R9880">
        <v>4</v>
      </c>
    </row>
    <row r="9881" spans="1:18" x14ac:dyDescent="0.25">
      <c r="A9881" t="s">
        <v>136</v>
      </c>
      <c r="B9881" s="20">
        <v>45210</v>
      </c>
      <c r="C9881" t="s">
        <v>193</v>
      </c>
      <c r="D9881">
        <v>53.483958999999999</v>
      </c>
      <c r="E9881">
        <v>-2.2446440000000001</v>
      </c>
      <c r="F9881" t="s">
        <v>196</v>
      </c>
      <c r="G9881" t="s">
        <v>197</v>
      </c>
      <c r="H9881" t="s">
        <v>194</v>
      </c>
      <c r="I9881">
        <v>1372</v>
      </c>
      <c r="J9881" s="1">
        <v>1.0999999999999999E-2</v>
      </c>
      <c r="K9881">
        <v>14</v>
      </c>
      <c r="L9881">
        <v>0.92</v>
      </c>
      <c r="M9881">
        <v>13</v>
      </c>
      <c r="N9881">
        <v>3</v>
      </c>
      <c r="O9881">
        <v>279</v>
      </c>
      <c r="P9881">
        <v>34</v>
      </c>
      <c r="Q9881">
        <v>9</v>
      </c>
      <c r="R9881">
        <v>1</v>
      </c>
    </row>
    <row r="9882" spans="1:18" x14ac:dyDescent="0.25">
      <c r="A9882" t="s">
        <v>136</v>
      </c>
      <c r="B9882" s="20">
        <v>45241</v>
      </c>
      <c r="C9882" t="s">
        <v>193</v>
      </c>
      <c r="D9882">
        <v>53.483958999999999</v>
      </c>
      <c r="E9882">
        <v>-2.2446440000000001</v>
      </c>
      <c r="F9882" t="s">
        <v>196</v>
      </c>
      <c r="G9882" t="s">
        <v>197</v>
      </c>
      <c r="H9882" t="s">
        <v>194</v>
      </c>
      <c r="I9882">
        <v>1962</v>
      </c>
      <c r="J9882" s="1">
        <v>8.9999999999999993E-3</v>
      </c>
      <c r="K9882">
        <v>17</v>
      </c>
      <c r="L9882">
        <v>0.89</v>
      </c>
      <c r="M9882">
        <v>15</v>
      </c>
      <c r="N9882">
        <v>3</v>
      </c>
      <c r="O9882">
        <v>273</v>
      </c>
      <c r="P9882">
        <v>55</v>
      </c>
      <c r="Q9882">
        <v>5</v>
      </c>
      <c r="R9882">
        <v>0</v>
      </c>
    </row>
    <row r="9883" spans="1:18" x14ac:dyDescent="0.25">
      <c r="A9883" t="s">
        <v>136</v>
      </c>
      <c r="B9883" s="20">
        <v>45271</v>
      </c>
      <c r="C9883" t="s">
        <v>193</v>
      </c>
      <c r="D9883">
        <v>53.483958999999999</v>
      </c>
      <c r="E9883">
        <v>-2.2446440000000001</v>
      </c>
      <c r="F9883" t="s">
        <v>196</v>
      </c>
      <c r="G9883" t="s">
        <v>197</v>
      </c>
      <c r="H9883" t="s">
        <v>194</v>
      </c>
      <c r="I9883">
        <v>1550</v>
      </c>
      <c r="J9883" s="1">
        <v>1.0999999999999999E-2</v>
      </c>
      <c r="K9883">
        <v>17</v>
      </c>
      <c r="L9883">
        <v>0.19</v>
      </c>
      <c r="M9883">
        <v>3</v>
      </c>
      <c r="N9883">
        <v>7</v>
      </c>
      <c r="O9883">
        <v>340</v>
      </c>
      <c r="P9883">
        <v>52</v>
      </c>
      <c r="Q9883">
        <v>26</v>
      </c>
      <c r="R9883">
        <v>6</v>
      </c>
    </row>
    <row r="9884" spans="1:18" x14ac:dyDescent="0.25">
      <c r="A9884" t="s">
        <v>136</v>
      </c>
      <c r="B9884" s="20" t="s">
        <v>174</v>
      </c>
      <c r="C9884" t="s">
        <v>193</v>
      </c>
      <c r="D9884">
        <v>53.483958999999999</v>
      </c>
      <c r="E9884">
        <v>-2.2446440000000001</v>
      </c>
      <c r="F9884" t="s">
        <v>196</v>
      </c>
      <c r="G9884" t="s">
        <v>197</v>
      </c>
      <c r="H9884" t="s">
        <v>194</v>
      </c>
      <c r="I9884">
        <v>1636</v>
      </c>
      <c r="J9884" s="1">
        <v>8.0000000000000002E-3</v>
      </c>
      <c r="K9884">
        <v>12</v>
      </c>
      <c r="L9884">
        <v>0.11</v>
      </c>
      <c r="M9884">
        <v>1</v>
      </c>
      <c r="N9884">
        <v>4</v>
      </c>
      <c r="O9884">
        <v>267</v>
      </c>
      <c r="P9884">
        <v>85</v>
      </c>
      <c r="Q9884">
        <v>9</v>
      </c>
      <c r="R9884">
        <v>9</v>
      </c>
    </row>
    <row r="9885" spans="1:18" x14ac:dyDescent="0.25">
      <c r="A9885" t="s">
        <v>136</v>
      </c>
      <c r="B9885" s="20" t="s">
        <v>175</v>
      </c>
      <c r="C9885" t="s">
        <v>193</v>
      </c>
      <c r="D9885">
        <v>53.483958999999999</v>
      </c>
      <c r="E9885">
        <v>-2.2446440000000001</v>
      </c>
      <c r="F9885" t="s">
        <v>196</v>
      </c>
      <c r="G9885" t="s">
        <v>197</v>
      </c>
      <c r="H9885" t="s">
        <v>194</v>
      </c>
      <c r="I9885">
        <v>1263</v>
      </c>
      <c r="J9885" s="1">
        <v>6.0000000000000001E-3</v>
      </c>
      <c r="K9885">
        <v>8</v>
      </c>
      <c r="L9885">
        <v>1.1000000000000001</v>
      </c>
      <c r="M9885">
        <v>8</v>
      </c>
      <c r="N9885">
        <v>5</v>
      </c>
      <c r="O9885">
        <v>320</v>
      </c>
      <c r="P9885">
        <v>64</v>
      </c>
      <c r="Q9885">
        <v>15</v>
      </c>
      <c r="R9885">
        <v>1</v>
      </c>
    </row>
    <row r="9886" spans="1:18" x14ac:dyDescent="0.25">
      <c r="A9886" t="s">
        <v>136</v>
      </c>
      <c r="B9886" s="20" t="s">
        <v>176</v>
      </c>
      <c r="C9886" t="s">
        <v>193</v>
      </c>
      <c r="D9886">
        <v>53.483958999999999</v>
      </c>
      <c r="E9886">
        <v>-2.2446440000000001</v>
      </c>
      <c r="F9886" t="s">
        <v>196</v>
      </c>
      <c r="G9886" t="s">
        <v>197</v>
      </c>
      <c r="H9886" t="s">
        <v>194</v>
      </c>
      <c r="I9886">
        <v>1396</v>
      </c>
      <c r="J9886" s="1">
        <v>8.9999999999999993E-3</v>
      </c>
      <c r="K9886">
        <v>13</v>
      </c>
      <c r="L9886">
        <v>1.24</v>
      </c>
      <c r="M9886">
        <v>16</v>
      </c>
      <c r="N9886">
        <v>6</v>
      </c>
      <c r="O9886">
        <v>320</v>
      </c>
      <c r="P9886">
        <v>40</v>
      </c>
      <c r="Q9886">
        <v>21</v>
      </c>
      <c r="R9886">
        <v>4</v>
      </c>
    </row>
    <row r="9887" spans="1:18" x14ac:dyDescent="0.25">
      <c r="A9887" t="s">
        <v>136</v>
      </c>
      <c r="B9887" s="20" t="s">
        <v>177</v>
      </c>
      <c r="C9887" t="s">
        <v>193</v>
      </c>
      <c r="D9887">
        <v>53.483958999999999</v>
      </c>
      <c r="E9887">
        <v>-2.2446440000000001</v>
      </c>
      <c r="F9887" t="s">
        <v>196</v>
      </c>
      <c r="G9887" t="s">
        <v>197</v>
      </c>
      <c r="H9887" t="s">
        <v>194</v>
      </c>
      <c r="I9887">
        <v>2714</v>
      </c>
      <c r="J9887" s="1">
        <v>1.0999999999999999E-2</v>
      </c>
      <c r="K9887">
        <v>30</v>
      </c>
      <c r="L9887">
        <v>0.14000000000000001</v>
      </c>
      <c r="M9887">
        <v>4</v>
      </c>
      <c r="N9887">
        <v>7</v>
      </c>
      <c r="O9887">
        <v>542</v>
      </c>
      <c r="P9887">
        <v>48</v>
      </c>
      <c r="Q9887">
        <v>9</v>
      </c>
      <c r="R9887">
        <v>5</v>
      </c>
    </row>
    <row r="9888" spans="1:18" x14ac:dyDescent="0.25">
      <c r="A9888" t="s">
        <v>136</v>
      </c>
      <c r="B9888" s="20" t="s">
        <v>178</v>
      </c>
      <c r="C9888" t="s">
        <v>193</v>
      </c>
      <c r="D9888">
        <v>53.483958999999999</v>
      </c>
      <c r="E9888">
        <v>-2.2446440000000001</v>
      </c>
      <c r="F9888" t="s">
        <v>196</v>
      </c>
      <c r="G9888" t="s">
        <v>197</v>
      </c>
      <c r="H9888" t="s">
        <v>194</v>
      </c>
      <c r="I9888">
        <v>2521</v>
      </c>
      <c r="J9888" s="1">
        <v>8.9999999999999993E-3</v>
      </c>
      <c r="K9888">
        <v>22</v>
      </c>
      <c r="L9888">
        <v>0.26</v>
      </c>
      <c r="M9888">
        <v>6</v>
      </c>
      <c r="N9888">
        <v>5</v>
      </c>
      <c r="O9888">
        <v>258</v>
      </c>
      <c r="P9888">
        <v>80</v>
      </c>
      <c r="Q9888">
        <v>18</v>
      </c>
      <c r="R9888">
        <v>9</v>
      </c>
    </row>
    <row r="9889" spans="1:18" x14ac:dyDescent="0.25">
      <c r="A9889" t="s">
        <v>136</v>
      </c>
      <c r="B9889" s="20" t="s">
        <v>179</v>
      </c>
      <c r="C9889" t="s">
        <v>193</v>
      </c>
      <c r="D9889">
        <v>53.483958999999999</v>
      </c>
      <c r="E9889">
        <v>-2.2446440000000001</v>
      </c>
      <c r="F9889" t="s">
        <v>196</v>
      </c>
      <c r="G9889" t="s">
        <v>197</v>
      </c>
      <c r="H9889" t="s">
        <v>194</v>
      </c>
      <c r="I9889">
        <v>1158</v>
      </c>
      <c r="J9889" s="1">
        <v>8.9999999999999993E-3</v>
      </c>
      <c r="K9889">
        <v>10</v>
      </c>
      <c r="L9889">
        <v>1.06</v>
      </c>
      <c r="M9889">
        <v>10</v>
      </c>
      <c r="N9889">
        <v>2</v>
      </c>
      <c r="O9889">
        <v>250</v>
      </c>
      <c r="P9889">
        <v>54</v>
      </c>
      <c r="Q9889">
        <v>17</v>
      </c>
      <c r="R9889">
        <v>0</v>
      </c>
    </row>
    <row r="9890" spans="1:18" x14ac:dyDescent="0.25">
      <c r="A9890" t="s">
        <v>136</v>
      </c>
      <c r="B9890" s="20" t="s">
        <v>180</v>
      </c>
      <c r="C9890" t="s">
        <v>193</v>
      </c>
      <c r="D9890">
        <v>53.483958999999999</v>
      </c>
      <c r="E9890">
        <v>-2.2446440000000001</v>
      </c>
      <c r="F9890" t="s">
        <v>196</v>
      </c>
      <c r="G9890" t="s">
        <v>197</v>
      </c>
      <c r="H9890" t="s">
        <v>194</v>
      </c>
      <c r="I9890">
        <v>2472</v>
      </c>
      <c r="J9890" s="1">
        <v>5.0000000000000001E-3</v>
      </c>
      <c r="K9890">
        <v>12</v>
      </c>
      <c r="L9890">
        <v>0.3</v>
      </c>
      <c r="M9890">
        <v>3</v>
      </c>
      <c r="N9890">
        <v>2</v>
      </c>
      <c r="O9890">
        <v>143</v>
      </c>
      <c r="P9890">
        <v>30</v>
      </c>
      <c r="Q9890">
        <v>26</v>
      </c>
      <c r="R9890">
        <v>3</v>
      </c>
    </row>
    <row r="9891" spans="1:18" x14ac:dyDescent="0.25">
      <c r="A9891" t="s">
        <v>136</v>
      </c>
      <c r="B9891" s="20" t="s">
        <v>181</v>
      </c>
      <c r="C9891" t="s">
        <v>193</v>
      </c>
      <c r="D9891">
        <v>53.483958999999999</v>
      </c>
      <c r="E9891">
        <v>-2.2446440000000001</v>
      </c>
      <c r="F9891" t="s">
        <v>196</v>
      </c>
      <c r="G9891" t="s">
        <v>197</v>
      </c>
      <c r="H9891" t="s">
        <v>194</v>
      </c>
      <c r="I9891">
        <v>2305</v>
      </c>
      <c r="J9891" s="1">
        <v>6.0000000000000001E-3</v>
      </c>
      <c r="K9891">
        <v>15</v>
      </c>
      <c r="L9891">
        <v>1.08</v>
      </c>
      <c r="M9891">
        <v>16</v>
      </c>
      <c r="N9891">
        <v>4</v>
      </c>
      <c r="O9891">
        <v>251</v>
      </c>
      <c r="P9891">
        <v>84</v>
      </c>
      <c r="Q9891">
        <v>6</v>
      </c>
      <c r="R9891">
        <v>9</v>
      </c>
    </row>
    <row r="9892" spans="1:18" x14ac:dyDescent="0.25">
      <c r="A9892" t="s">
        <v>136</v>
      </c>
      <c r="B9892" s="20" t="s">
        <v>182</v>
      </c>
      <c r="C9892" t="s">
        <v>193</v>
      </c>
      <c r="D9892">
        <v>53.483958999999999</v>
      </c>
      <c r="E9892">
        <v>-2.2446440000000001</v>
      </c>
      <c r="F9892" t="s">
        <v>196</v>
      </c>
      <c r="G9892" t="s">
        <v>197</v>
      </c>
      <c r="H9892" t="s">
        <v>194</v>
      </c>
      <c r="I9892">
        <v>2347</v>
      </c>
      <c r="J9892" s="1">
        <v>8.9999999999999993E-3</v>
      </c>
      <c r="K9892">
        <v>21</v>
      </c>
      <c r="L9892">
        <v>0.37</v>
      </c>
      <c r="M9892">
        <v>8</v>
      </c>
      <c r="N9892">
        <v>2</v>
      </c>
      <c r="O9892">
        <v>73</v>
      </c>
      <c r="P9892">
        <v>68</v>
      </c>
      <c r="Q9892">
        <v>14</v>
      </c>
      <c r="R9892">
        <v>2</v>
      </c>
    </row>
    <row r="9893" spans="1:18" x14ac:dyDescent="0.25">
      <c r="A9893" t="s">
        <v>136</v>
      </c>
      <c r="B9893" s="20" t="s">
        <v>183</v>
      </c>
      <c r="C9893" t="s">
        <v>193</v>
      </c>
      <c r="D9893">
        <v>53.483958999999999</v>
      </c>
      <c r="E9893">
        <v>-2.2446440000000001</v>
      </c>
      <c r="F9893" t="s">
        <v>196</v>
      </c>
      <c r="G9893" t="s">
        <v>197</v>
      </c>
      <c r="H9893" t="s">
        <v>194</v>
      </c>
      <c r="I9893">
        <v>1975</v>
      </c>
      <c r="J9893" s="1">
        <v>6.0000000000000001E-3</v>
      </c>
      <c r="K9893">
        <v>12</v>
      </c>
      <c r="L9893">
        <v>0.67</v>
      </c>
      <c r="M9893">
        <v>8</v>
      </c>
      <c r="N9893">
        <v>7</v>
      </c>
      <c r="O9893">
        <v>341</v>
      </c>
      <c r="P9893">
        <v>80</v>
      </c>
      <c r="Q9893">
        <v>9</v>
      </c>
      <c r="R9893">
        <v>3</v>
      </c>
    </row>
    <row r="9894" spans="1:18" x14ac:dyDescent="0.25">
      <c r="A9894" t="s">
        <v>136</v>
      </c>
      <c r="B9894" s="20" t="s">
        <v>184</v>
      </c>
      <c r="C9894" t="s">
        <v>193</v>
      </c>
      <c r="D9894">
        <v>53.483958999999999</v>
      </c>
      <c r="E9894">
        <v>-2.2446440000000001</v>
      </c>
      <c r="F9894" t="s">
        <v>196</v>
      </c>
      <c r="G9894" t="s">
        <v>197</v>
      </c>
      <c r="H9894" t="s">
        <v>194</v>
      </c>
      <c r="I9894">
        <v>1380</v>
      </c>
      <c r="J9894" s="1">
        <v>7.0000000000000001E-3</v>
      </c>
      <c r="K9894">
        <v>10</v>
      </c>
      <c r="L9894">
        <v>0.92</v>
      </c>
      <c r="M9894">
        <v>9</v>
      </c>
      <c r="N9894">
        <v>3</v>
      </c>
      <c r="O9894">
        <v>262</v>
      </c>
      <c r="P9894">
        <v>104</v>
      </c>
      <c r="Q9894">
        <v>20</v>
      </c>
      <c r="R9894">
        <v>2</v>
      </c>
    </row>
    <row r="9895" spans="1:18" x14ac:dyDescent="0.25">
      <c r="A9895" t="s">
        <v>136</v>
      </c>
      <c r="B9895" s="20" t="s">
        <v>185</v>
      </c>
      <c r="C9895" t="s">
        <v>193</v>
      </c>
      <c r="D9895">
        <v>53.483958999999999</v>
      </c>
      <c r="E9895">
        <v>-2.2446440000000001</v>
      </c>
      <c r="F9895" t="s">
        <v>196</v>
      </c>
      <c r="G9895" t="s">
        <v>197</v>
      </c>
      <c r="H9895" t="s">
        <v>194</v>
      </c>
      <c r="I9895">
        <v>1626</v>
      </c>
      <c r="J9895" s="1">
        <v>1.2E-2</v>
      </c>
      <c r="K9895">
        <v>19</v>
      </c>
      <c r="L9895">
        <v>0.02</v>
      </c>
      <c r="M9895">
        <v>0</v>
      </c>
      <c r="N9895">
        <v>6</v>
      </c>
      <c r="O9895">
        <v>329</v>
      </c>
      <c r="P9895">
        <v>83</v>
      </c>
      <c r="Q9895">
        <v>21</v>
      </c>
      <c r="R9895">
        <v>1</v>
      </c>
    </row>
    <row r="9896" spans="1:18" x14ac:dyDescent="0.25">
      <c r="A9896" t="s">
        <v>136</v>
      </c>
      <c r="B9896" s="20" t="s">
        <v>186</v>
      </c>
      <c r="C9896" t="s">
        <v>193</v>
      </c>
      <c r="D9896">
        <v>53.483958999999999</v>
      </c>
      <c r="E9896">
        <v>-2.2446440000000001</v>
      </c>
      <c r="F9896" t="s">
        <v>196</v>
      </c>
      <c r="G9896" t="s">
        <v>197</v>
      </c>
      <c r="H9896" t="s">
        <v>194</v>
      </c>
      <c r="I9896">
        <v>2726</v>
      </c>
      <c r="J9896" s="1">
        <v>1.0999999999999999E-2</v>
      </c>
      <c r="K9896">
        <v>30</v>
      </c>
      <c r="L9896">
        <v>1.17</v>
      </c>
      <c r="M9896">
        <v>35</v>
      </c>
      <c r="N9896">
        <v>5</v>
      </c>
      <c r="O9896">
        <v>448</v>
      </c>
      <c r="P9896">
        <v>67</v>
      </c>
      <c r="Q9896">
        <v>8</v>
      </c>
      <c r="R9896">
        <v>1</v>
      </c>
    </row>
    <row r="9897" spans="1:18" x14ac:dyDescent="0.25">
      <c r="A9897" t="s">
        <v>136</v>
      </c>
      <c r="B9897" s="20" t="s">
        <v>187</v>
      </c>
      <c r="C9897" t="s">
        <v>193</v>
      </c>
      <c r="D9897">
        <v>53.483958999999999</v>
      </c>
      <c r="E9897">
        <v>-2.2446440000000001</v>
      </c>
      <c r="F9897" t="s">
        <v>196</v>
      </c>
      <c r="G9897" t="s">
        <v>197</v>
      </c>
      <c r="H9897" t="s">
        <v>194</v>
      </c>
      <c r="I9897">
        <v>2382</v>
      </c>
      <c r="J9897" s="1">
        <v>1.2E-2</v>
      </c>
      <c r="K9897">
        <v>29</v>
      </c>
      <c r="L9897">
        <v>0.24</v>
      </c>
      <c r="M9897">
        <v>7</v>
      </c>
      <c r="N9897">
        <v>4</v>
      </c>
      <c r="O9897">
        <v>365</v>
      </c>
      <c r="P9897">
        <v>95</v>
      </c>
      <c r="Q9897">
        <v>20</v>
      </c>
      <c r="R9897">
        <v>4</v>
      </c>
    </row>
    <row r="9898" spans="1:18" x14ac:dyDescent="0.25">
      <c r="A9898" t="s">
        <v>136</v>
      </c>
      <c r="B9898" s="20" t="s">
        <v>188</v>
      </c>
      <c r="C9898" t="s">
        <v>193</v>
      </c>
      <c r="D9898">
        <v>53.483958999999999</v>
      </c>
      <c r="E9898">
        <v>-2.2446440000000001</v>
      </c>
      <c r="F9898" t="s">
        <v>196</v>
      </c>
      <c r="G9898" t="s">
        <v>197</v>
      </c>
      <c r="H9898" t="s">
        <v>194</v>
      </c>
      <c r="I9898">
        <v>2238</v>
      </c>
      <c r="J9898" s="1">
        <v>0.01</v>
      </c>
      <c r="K9898">
        <v>21</v>
      </c>
      <c r="L9898">
        <v>0.81</v>
      </c>
      <c r="M9898">
        <v>17</v>
      </c>
      <c r="N9898">
        <v>6</v>
      </c>
      <c r="O9898">
        <v>341</v>
      </c>
      <c r="P9898">
        <v>82</v>
      </c>
      <c r="Q9898">
        <v>18</v>
      </c>
      <c r="R9898">
        <v>8</v>
      </c>
    </row>
    <row r="9899" spans="1:18" x14ac:dyDescent="0.25">
      <c r="A9899" t="s">
        <v>136</v>
      </c>
      <c r="B9899" s="20" t="s">
        <v>189</v>
      </c>
      <c r="C9899" t="s">
        <v>193</v>
      </c>
      <c r="D9899">
        <v>53.483958999999999</v>
      </c>
      <c r="E9899">
        <v>-2.2446440000000001</v>
      </c>
      <c r="F9899" t="s">
        <v>196</v>
      </c>
      <c r="G9899" t="s">
        <v>197</v>
      </c>
      <c r="H9899" t="s">
        <v>194</v>
      </c>
      <c r="I9899">
        <v>2423</v>
      </c>
      <c r="J9899" s="1">
        <v>1.2999999999999999E-2</v>
      </c>
      <c r="K9899">
        <v>31</v>
      </c>
      <c r="L9899">
        <v>0.31</v>
      </c>
      <c r="M9899">
        <v>9</v>
      </c>
      <c r="N9899">
        <v>3</v>
      </c>
      <c r="O9899">
        <v>232</v>
      </c>
      <c r="P9899">
        <v>64</v>
      </c>
      <c r="Q9899">
        <v>12</v>
      </c>
      <c r="R9899">
        <v>5</v>
      </c>
    </row>
    <row r="9900" spans="1:18" x14ac:dyDescent="0.25">
      <c r="A9900" t="s">
        <v>136</v>
      </c>
      <c r="B9900" s="20" t="s">
        <v>190</v>
      </c>
      <c r="C9900" t="s">
        <v>193</v>
      </c>
      <c r="D9900">
        <v>53.483958999999999</v>
      </c>
      <c r="E9900">
        <v>-2.2446440000000001</v>
      </c>
      <c r="F9900" t="s">
        <v>196</v>
      </c>
      <c r="G9900" t="s">
        <v>197</v>
      </c>
      <c r="H9900" t="s">
        <v>194</v>
      </c>
      <c r="I9900">
        <v>1778</v>
      </c>
      <c r="J9900" s="1">
        <v>1.0999999999999999E-2</v>
      </c>
      <c r="K9900">
        <v>19</v>
      </c>
      <c r="L9900">
        <v>0.88</v>
      </c>
      <c r="M9900">
        <v>17</v>
      </c>
      <c r="N9900">
        <v>4</v>
      </c>
      <c r="O9900">
        <v>305</v>
      </c>
      <c r="P9900">
        <v>88</v>
      </c>
      <c r="Q9900">
        <v>15</v>
      </c>
      <c r="R9900">
        <v>1</v>
      </c>
    </row>
    <row r="9901" spans="1:18" x14ac:dyDescent="0.25">
      <c r="A9901" t="s">
        <v>136</v>
      </c>
      <c r="B9901" s="20" t="s">
        <v>191</v>
      </c>
      <c r="C9901" t="s">
        <v>193</v>
      </c>
      <c r="D9901">
        <v>53.483958999999999</v>
      </c>
      <c r="E9901">
        <v>-2.2446440000000001</v>
      </c>
      <c r="F9901" t="s">
        <v>196</v>
      </c>
      <c r="G9901" t="s">
        <v>197</v>
      </c>
      <c r="H9901" t="s">
        <v>194</v>
      </c>
      <c r="I9901">
        <v>1607</v>
      </c>
      <c r="J9901" s="1">
        <v>6.0000000000000001E-3</v>
      </c>
      <c r="K9901">
        <v>9</v>
      </c>
      <c r="L9901">
        <v>0.79</v>
      </c>
      <c r="M9901">
        <v>7</v>
      </c>
      <c r="N9901">
        <v>7</v>
      </c>
      <c r="O9901">
        <v>298</v>
      </c>
      <c r="P9901">
        <v>70</v>
      </c>
      <c r="Q9901">
        <v>18</v>
      </c>
      <c r="R9901">
        <v>5</v>
      </c>
    </row>
  </sheetData>
  <autoFilter ref="A1:S9901" xr:uid="{00000000-0001-0000-01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901"/>
  <sheetViews>
    <sheetView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1" max="1" width="9.7109375" bestFit="1" customWidth="1"/>
    <col min="2" max="2" width="18.5703125" style="23" bestFit="1" customWidth="1"/>
    <col min="3" max="3" width="18.5703125" style="23" customWidth="1"/>
    <col min="4" max="4" width="12.7109375" bestFit="1" customWidth="1"/>
    <col min="5" max="5" width="10" customWidth="1"/>
    <col min="6" max="6" width="9.85546875" customWidth="1"/>
    <col min="7" max="7" width="9.7109375" bestFit="1" customWidth="1"/>
    <col min="8" max="8" width="8.28515625" bestFit="1" customWidth="1"/>
    <col min="9" max="9" width="10" customWidth="1"/>
    <col min="10" max="10" width="11.7109375" bestFit="1" customWidth="1"/>
    <col min="11" max="11" width="6.140625" bestFit="1" customWidth="1"/>
    <col min="12" max="12" width="6" bestFit="1" customWidth="1"/>
    <col min="13" max="13" width="17.28515625" bestFit="1" customWidth="1"/>
    <col min="14" max="14" width="11.140625" bestFit="1" customWidth="1"/>
    <col min="15" max="15" width="11.85546875" bestFit="1" customWidth="1"/>
    <col min="16" max="16" width="26" bestFit="1" customWidth="1"/>
    <col min="17" max="17" width="16" bestFit="1" customWidth="1"/>
    <col min="18" max="18" width="6.85546875" bestFit="1" customWidth="1"/>
    <col min="19" max="19" width="10.5703125" bestFit="1" customWidth="1"/>
  </cols>
  <sheetData>
    <row r="1" spans="1:19" s="2" customFormat="1" x14ac:dyDescent="0.25">
      <c r="A1" s="2" t="s">
        <v>0</v>
      </c>
      <c r="B1" s="22" t="s">
        <v>1</v>
      </c>
      <c r="C1" s="22" t="s">
        <v>260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</row>
    <row r="2" spans="1:19" x14ac:dyDescent="0.25">
      <c r="A2" t="s">
        <v>18</v>
      </c>
      <c r="B2" s="23">
        <v>44929</v>
      </c>
      <c r="C2" s="23" t="str">
        <f>TEXT(B2,"mmm")</f>
        <v>Jan</v>
      </c>
      <c r="D2" t="s">
        <v>19</v>
      </c>
      <c r="E2">
        <v>52.489471000000002</v>
      </c>
      <c r="F2">
        <v>-1.8985749999999999</v>
      </c>
      <c r="G2" t="s">
        <v>20</v>
      </c>
      <c r="H2" t="s">
        <v>21</v>
      </c>
      <c r="I2" t="s">
        <v>22</v>
      </c>
      <c r="J2">
        <v>1110.8</v>
      </c>
      <c r="K2" s="1">
        <v>1.9E-2</v>
      </c>
      <c r="L2">
        <v>21</v>
      </c>
      <c r="M2">
        <v>1.39</v>
      </c>
      <c r="N2">
        <v>29</v>
      </c>
      <c r="O2">
        <v>1</v>
      </c>
      <c r="P2">
        <v>51.84</v>
      </c>
      <c r="Q2">
        <v>45</v>
      </c>
      <c r="R2">
        <v>4</v>
      </c>
      <c r="S2">
        <v>3</v>
      </c>
    </row>
    <row r="3" spans="1:19" x14ac:dyDescent="0.25">
      <c r="A3" t="s">
        <v>18</v>
      </c>
      <c r="B3" s="23">
        <v>44960</v>
      </c>
      <c r="C3" s="23" t="str">
        <f t="shared" ref="C3:C66" si="0">TEXT(B3,"mmm")</f>
        <v>Feb</v>
      </c>
      <c r="D3" t="s">
        <v>19</v>
      </c>
      <c r="E3">
        <v>52.489471000000002</v>
      </c>
      <c r="F3">
        <v>-1.8985749999999999</v>
      </c>
      <c r="G3" t="s">
        <v>20</v>
      </c>
      <c r="H3" t="s">
        <v>21</v>
      </c>
      <c r="I3" t="s">
        <v>22</v>
      </c>
      <c r="J3">
        <v>1296.5999999999999</v>
      </c>
      <c r="K3" s="1">
        <v>1.0999999999999999E-2</v>
      </c>
      <c r="L3">
        <v>14</v>
      </c>
      <c r="M3">
        <v>0.72</v>
      </c>
      <c r="N3">
        <v>10</v>
      </c>
      <c r="O3">
        <v>2</v>
      </c>
      <c r="P3">
        <v>40.32</v>
      </c>
      <c r="Q3">
        <v>14</v>
      </c>
      <c r="R3">
        <v>17</v>
      </c>
      <c r="S3">
        <v>11</v>
      </c>
    </row>
    <row r="4" spans="1:19" x14ac:dyDescent="0.25">
      <c r="A4" t="s">
        <v>18</v>
      </c>
      <c r="B4" s="23">
        <v>44988</v>
      </c>
      <c r="C4" s="23" t="str">
        <f t="shared" si="0"/>
        <v>Mar</v>
      </c>
      <c r="D4" t="s">
        <v>19</v>
      </c>
      <c r="E4">
        <v>52.489471000000002</v>
      </c>
      <c r="F4">
        <v>-1.8985749999999999</v>
      </c>
      <c r="G4" t="s">
        <v>20</v>
      </c>
      <c r="H4" t="s">
        <v>21</v>
      </c>
      <c r="I4" t="s">
        <v>22</v>
      </c>
      <c r="J4">
        <v>1264.4000000000001</v>
      </c>
      <c r="K4" s="1">
        <v>1.2999999999999999E-2</v>
      </c>
      <c r="L4">
        <v>17</v>
      </c>
      <c r="M4">
        <v>0.38</v>
      </c>
      <c r="N4">
        <v>6</v>
      </c>
      <c r="O4">
        <v>4</v>
      </c>
      <c r="P4">
        <v>53.76</v>
      </c>
      <c r="Q4">
        <v>24</v>
      </c>
      <c r="R4">
        <v>1</v>
      </c>
      <c r="S4">
        <v>8</v>
      </c>
    </row>
    <row r="5" spans="1:19" x14ac:dyDescent="0.25">
      <c r="A5" t="s">
        <v>18</v>
      </c>
      <c r="B5" s="23">
        <v>45019</v>
      </c>
      <c r="C5" s="23" t="str">
        <f t="shared" si="0"/>
        <v>Apr</v>
      </c>
      <c r="D5" t="s">
        <v>19</v>
      </c>
      <c r="E5">
        <v>52.489471000000002</v>
      </c>
      <c r="F5">
        <v>-1.8985749999999999</v>
      </c>
      <c r="G5" t="s">
        <v>20</v>
      </c>
      <c r="H5" t="s">
        <v>21</v>
      </c>
      <c r="I5" t="s">
        <v>22</v>
      </c>
      <c r="J5">
        <v>837.8</v>
      </c>
      <c r="K5" s="1">
        <v>1.6E-2</v>
      </c>
      <c r="L5">
        <v>13</v>
      </c>
      <c r="M5">
        <v>0.57999999999999996</v>
      </c>
      <c r="N5">
        <v>8</v>
      </c>
      <c r="O5">
        <v>3</v>
      </c>
      <c r="P5">
        <v>25.92</v>
      </c>
      <c r="Q5">
        <v>59</v>
      </c>
      <c r="R5">
        <v>10</v>
      </c>
      <c r="S5">
        <v>6</v>
      </c>
    </row>
    <row r="6" spans="1:19" x14ac:dyDescent="0.25">
      <c r="A6" t="s">
        <v>18</v>
      </c>
      <c r="B6" s="23">
        <v>45049</v>
      </c>
      <c r="C6" s="23" t="str">
        <f t="shared" si="0"/>
        <v>May</v>
      </c>
      <c r="D6" t="s">
        <v>19</v>
      </c>
      <c r="E6">
        <v>52.489471000000002</v>
      </c>
      <c r="F6">
        <v>-1.8985749999999999</v>
      </c>
      <c r="G6" t="s">
        <v>20</v>
      </c>
      <c r="H6" t="s">
        <v>21</v>
      </c>
      <c r="I6" t="s">
        <v>22</v>
      </c>
      <c r="J6">
        <v>1599</v>
      </c>
      <c r="K6" s="1">
        <v>1.4E-2</v>
      </c>
      <c r="L6">
        <v>23</v>
      </c>
      <c r="M6">
        <v>0.83</v>
      </c>
      <c r="N6">
        <v>19</v>
      </c>
      <c r="O6">
        <v>2</v>
      </c>
      <c r="P6">
        <v>108.19</v>
      </c>
      <c r="Q6">
        <v>44</v>
      </c>
      <c r="R6">
        <v>17</v>
      </c>
      <c r="S6">
        <v>2</v>
      </c>
    </row>
    <row r="7" spans="1:19" x14ac:dyDescent="0.25">
      <c r="A7" t="s">
        <v>18</v>
      </c>
      <c r="B7" s="23">
        <v>45080</v>
      </c>
      <c r="C7" s="23" t="str">
        <f t="shared" si="0"/>
        <v>Jun</v>
      </c>
      <c r="D7" t="s">
        <v>19</v>
      </c>
      <c r="E7">
        <v>52.489471000000002</v>
      </c>
      <c r="F7">
        <v>-1.8985749999999999</v>
      </c>
      <c r="G7" t="s">
        <v>20</v>
      </c>
      <c r="H7" t="s">
        <v>21</v>
      </c>
      <c r="I7" t="s">
        <v>22</v>
      </c>
      <c r="J7">
        <v>893.6</v>
      </c>
      <c r="K7" s="1">
        <v>1.9E-2</v>
      </c>
      <c r="L7">
        <v>17</v>
      </c>
      <c r="M7">
        <v>0.31</v>
      </c>
      <c r="N7">
        <v>5</v>
      </c>
      <c r="O7">
        <v>4</v>
      </c>
      <c r="P7">
        <v>20.16</v>
      </c>
      <c r="Q7">
        <v>57</v>
      </c>
      <c r="R7">
        <v>3</v>
      </c>
      <c r="S7">
        <v>3</v>
      </c>
    </row>
    <row r="8" spans="1:19" x14ac:dyDescent="0.25">
      <c r="A8" t="s">
        <v>18</v>
      </c>
      <c r="B8" s="23">
        <v>45110</v>
      </c>
      <c r="C8" s="23" t="str">
        <f t="shared" si="0"/>
        <v>Jul</v>
      </c>
      <c r="D8" t="s">
        <v>19</v>
      </c>
      <c r="E8">
        <v>52.489471000000002</v>
      </c>
      <c r="F8">
        <v>-1.8985749999999999</v>
      </c>
      <c r="G8" t="s">
        <v>20</v>
      </c>
      <c r="H8" t="s">
        <v>21</v>
      </c>
      <c r="I8" t="s">
        <v>22</v>
      </c>
      <c r="J8">
        <v>1540.8</v>
      </c>
      <c r="K8" s="1">
        <v>1.4999999999999999E-2</v>
      </c>
      <c r="L8">
        <v>23</v>
      </c>
      <c r="M8">
        <v>1.53</v>
      </c>
      <c r="N8">
        <v>35</v>
      </c>
      <c r="O8">
        <v>0</v>
      </c>
      <c r="P8">
        <v>14.4</v>
      </c>
      <c r="Q8">
        <v>44</v>
      </c>
      <c r="R8">
        <v>0</v>
      </c>
      <c r="S8">
        <v>3</v>
      </c>
    </row>
    <row r="9" spans="1:19" x14ac:dyDescent="0.25">
      <c r="A9" t="s">
        <v>18</v>
      </c>
      <c r="B9" s="23">
        <v>45141</v>
      </c>
      <c r="C9" s="23" t="str">
        <f t="shared" si="0"/>
        <v>Aug</v>
      </c>
      <c r="D9" t="s">
        <v>19</v>
      </c>
      <c r="E9">
        <v>52.489471000000002</v>
      </c>
      <c r="F9">
        <v>-1.8985749999999999</v>
      </c>
      <c r="G9" t="s">
        <v>20</v>
      </c>
      <c r="H9" t="s">
        <v>21</v>
      </c>
      <c r="I9" t="s">
        <v>22</v>
      </c>
      <c r="J9">
        <v>994.8</v>
      </c>
      <c r="K9" s="1">
        <v>1.4E-2</v>
      </c>
      <c r="L9">
        <v>14</v>
      </c>
      <c r="M9">
        <v>0.3</v>
      </c>
      <c r="N9">
        <v>4</v>
      </c>
      <c r="O9">
        <v>0</v>
      </c>
      <c r="P9">
        <v>23.04</v>
      </c>
      <c r="Q9">
        <v>9</v>
      </c>
      <c r="R9">
        <v>9</v>
      </c>
      <c r="S9">
        <v>6</v>
      </c>
    </row>
    <row r="10" spans="1:19" x14ac:dyDescent="0.25">
      <c r="A10" t="s">
        <v>18</v>
      </c>
      <c r="B10" s="23">
        <v>45172</v>
      </c>
      <c r="C10" s="23" t="str">
        <f t="shared" si="0"/>
        <v>Sep</v>
      </c>
      <c r="D10" t="s">
        <v>19</v>
      </c>
      <c r="E10">
        <v>52.489471000000002</v>
      </c>
      <c r="F10">
        <v>-1.8985749999999999</v>
      </c>
      <c r="G10" t="s">
        <v>20</v>
      </c>
      <c r="H10" t="s">
        <v>21</v>
      </c>
      <c r="I10" t="s">
        <v>22</v>
      </c>
      <c r="J10">
        <v>1336.6</v>
      </c>
      <c r="K10" s="1">
        <v>1.2E-2</v>
      </c>
      <c r="L10">
        <v>16</v>
      </c>
      <c r="M10">
        <v>0.17</v>
      </c>
      <c r="N10">
        <v>3</v>
      </c>
      <c r="O10">
        <v>2</v>
      </c>
      <c r="P10">
        <v>13.44</v>
      </c>
      <c r="Q10">
        <v>33</v>
      </c>
      <c r="R10">
        <v>12</v>
      </c>
      <c r="S10">
        <v>0</v>
      </c>
    </row>
    <row r="11" spans="1:19" x14ac:dyDescent="0.25">
      <c r="A11" t="s">
        <v>18</v>
      </c>
      <c r="B11" s="23">
        <v>45202</v>
      </c>
      <c r="C11" s="23" t="str">
        <f t="shared" si="0"/>
        <v>Oct</v>
      </c>
      <c r="D11" t="s">
        <v>19</v>
      </c>
      <c r="E11">
        <v>52.489471000000002</v>
      </c>
      <c r="F11">
        <v>-1.8985749999999999</v>
      </c>
      <c r="G11" t="s">
        <v>20</v>
      </c>
      <c r="H11" t="s">
        <v>21</v>
      </c>
      <c r="I11" t="s">
        <v>22</v>
      </c>
      <c r="J11">
        <v>1001.8</v>
      </c>
      <c r="K11" s="1">
        <v>1.4E-2</v>
      </c>
      <c r="L11">
        <v>14</v>
      </c>
      <c r="M11">
        <v>0.53</v>
      </c>
      <c r="N11">
        <v>7</v>
      </c>
      <c r="O11">
        <v>4</v>
      </c>
      <c r="P11">
        <v>0</v>
      </c>
      <c r="Q11">
        <v>9</v>
      </c>
      <c r="R11">
        <v>17</v>
      </c>
      <c r="S11">
        <v>0</v>
      </c>
    </row>
    <row r="12" spans="1:19" x14ac:dyDescent="0.25">
      <c r="A12" t="s">
        <v>18</v>
      </c>
      <c r="B12" s="23">
        <v>45233</v>
      </c>
      <c r="C12" s="23" t="str">
        <f t="shared" si="0"/>
        <v>Nov</v>
      </c>
      <c r="D12" t="s">
        <v>19</v>
      </c>
      <c r="E12">
        <v>52.489471000000002</v>
      </c>
      <c r="F12">
        <v>-1.8985749999999999</v>
      </c>
      <c r="G12" t="s">
        <v>20</v>
      </c>
      <c r="H12" t="s">
        <v>21</v>
      </c>
      <c r="I12" t="s">
        <v>22</v>
      </c>
      <c r="J12">
        <v>1141.2</v>
      </c>
      <c r="K12" s="1">
        <v>1.2E-2</v>
      </c>
      <c r="L12">
        <v>13</v>
      </c>
      <c r="M12">
        <v>0.89</v>
      </c>
      <c r="N12">
        <v>12</v>
      </c>
      <c r="O12">
        <v>4</v>
      </c>
      <c r="P12">
        <v>58.46</v>
      </c>
      <c r="Q12">
        <v>37</v>
      </c>
      <c r="R12">
        <v>4</v>
      </c>
      <c r="S12">
        <v>9</v>
      </c>
    </row>
    <row r="13" spans="1:19" x14ac:dyDescent="0.25">
      <c r="A13" t="s">
        <v>18</v>
      </c>
      <c r="B13" s="23">
        <v>45263</v>
      </c>
      <c r="C13" s="23" t="str">
        <f t="shared" si="0"/>
        <v>Dec</v>
      </c>
      <c r="D13" t="s">
        <v>19</v>
      </c>
      <c r="E13">
        <v>52.489471000000002</v>
      </c>
      <c r="F13">
        <v>-1.8985749999999999</v>
      </c>
      <c r="G13" t="s">
        <v>20</v>
      </c>
      <c r="H13" t="s">
        <v>21</v>
      </c>
      <c r="I13" t="s">
        <v>22</v>
      </c>
      <c r="J13">
        <v>1304.2</v>
      </c>
      <c r="K13" s="1">
        <v>1.4999999999999999E-2</v>
      </c>
      <c r="L13">
        <v>19</v>
      </c>
      <c r="M13">
        <v>1.1599999999999999</v>
      </c>
      <c r="N13">
        <v>23</v>
      </c>
      <c r="O13">
        <v>4</v>
      </c>
      <c r="P13">
        <v>21.12</v>
      </c>
      <c r="Q13">
        <v>29</v>
      </c>
      <c r="R13">
        <v>6</v>
      </c>
      <c r="S13">
        <v>11</v>
      </c>
    </row>
    <row r="14" spans="1:19" x14ac:dyDescent="0.25">
      <c r="A14" t="s">
        <v>18</v>
      </c>
      <c r="B14" s="23" t="s">
        <v>23</v>
      </c>
      <c r="C14" s="23" t="str">
        <f t="shared" si="0"/>
        <v>3/13/2023</v>
      </c>
      <c r="D14" t="s">
        <v>19</v>
      </c>
      <c r="E14">
        <v>52.489471000000002</v>
      </c>
      <c r="F14">
        <v>-1.8985749999999999</v>
      </c>
      <c r="G14" t="s">
        <v>20</v>
      </c>
      <c r="H14" t="s">
        <v>21</v>
      </c>
      <c r="I14" t="s">
        <v>22</v>
      </c>
      <c r="J14">
        <v>878.4</v>
      </c>
      <c r="K14" s="1">
        <v>0.01</v>
      </c>
      <c r="L14">
        <v>9</v>
      </c>
      <c r="M14">
        <v>0.28999999999999998</v>
      </c>
      <c r="N14">
        <v>3</v>
      </c>
      <c r="O14">
        <v>5</v>
      </c>
      <c r="P14">
        <v>162.62</v>
      </c>
      <c r="Q14">
        <v>20</v>
      </c>
      <c r="R14">
        <v>2</v>
      </c>
      <c r="S14">
        <v>9</v>
      </c>
    </row>
    <row r="15" spans="1:19" x14ac:dyDescent="0.25">
      <c r="A15" t="s">
        <v>18</v>
      </c>
      <c r="B15" s="23" t="s">
        <v>24</v>
      </c>
      <c r="C15" s="23" t="str">
        <f t="shared" si="0"/>
        <v>3/14/2023</v>
      </c>
      <c r="D15" t="s">
        <v>19</v>
      </c>
      <c r="E15">
        <v>52.489471000000002</v>
      </c>
      <c r="F15">
        <v>-1.8985749999999999</v>
      </c>
      <c r="G15" t="s">
        <v>20</v>
      </c>
      <c r="H15" t="s">
        <v>21</v>
      </c>
      <c r="I15" t="s">
        <v>22</v>
      </c>
      <c r="J15">
        <v>1211.8</v>
      </c>
      <c r="K15" s="1">
        <v>1.2999999999999999E-2</v>
      </c>
      <c r="L15">
        <v>16</v>
      </c>
      <c r="M15">
        <v>1.35</v>
      </c>
      <c r="N15">
        <v>22</v>
      </c>
      <c r="O15">
        <v>5</v>
      </c>
      <c r="P15">
        <v>129.69999999999999</v>
      </c>
      <c r="Q15">
        <v>39</v>
      </c>
      <c r="R15">
        <v>13</v>
      </c>
      <c r="S15">
        <v>6</v>
      </c>
    </row>
    <row r="16" spans="1:19" x14ac:dyDescent="0.25">
      <c r="A16" t="s">
        <v>18</v>
      </c>
      <c r="B16" s="23" t="s">
        <v>25</v>
      </c>
      <c r="C16" s="23" t="str">
        <f t="shared" si="0"/>
        <v>3/15/2023</v>
      </c>
      <c r="D16" t="s">
        <v>19</v>
      </c>
      <c r="E16">
        <v>52.489471000000002</v>
      </c>
      <c r="F16">
        <v>-1.8985749999999999</v>
      </c>
      <c r="G16" t="s">
        <v>20</v>
      </c>
      <c r="H16" t="s">
        <v>21</v>
      </c>
      <c r="I16" t="s">
        <v>22</v>
      </c>
      <c r="J16">
        <v>962.2</v>
      </c>
      <c r="K16" s="1">
        <v>1.4999999999999999E-2</v>
      </c>
      <c r="L16">
        <v>15</v>
      </c>
      <c r="M16">
        <v>0.38</v>
      </c>
      <c r="N16">
        <v>6</v>
      </c>
      <c r="O16">
        <v>6</v>
      </c>
      <c r="P16">
        <v>115.58</v>
      </c>
      <c r="Q16">
        <v>9</v>
      </c>
      <c r="R16">
        <v>6</v>
      </c>
      <c r="S16">
        <v>2</v>
      </c>
    </row>
    <row r="17" spans="1:19" x14ac:dyDescent="0.25">
      <c r="A17" t="s">
        <v>18</v>
      </c>
      <c r="B17" s="23" t="s">
        <v>26</v>
      </c>
      <c r="C17" s="23" t="str">
        <f t="shared" si="0"/>
        <v>3/16/2023</v>
      </c>
      <c r="D17" t="s">
        <v>19</v>
      </c>
      <c r="E17">
        <v>52.489471000000002</v>
      </c>
      <c r="F17">
        <v>-1.8985749999999999</v>
      </c>
      <c r="G17" t="s">
        <v>20</v>
      </c>
      <c r="H17" t="s">
        <v>21</v>
      </c>
      <c r="I17" t="s">
        <v>22</v>
      </c>
      <c r="J17">
        <v>1254</v>
      </c>
      <c r="K17" s="1">
        <v>1.9E-2</v>
      </c>
      <c r="L17">
        <v>24</v>
      </c>
      <c r="M17">
        <v>0.78</v>
      </c>
      <c r="N17">
        <v>19</v>
      </c>
      <c r="O17">
        <v>2</v>
      </c>
      <c r="P17">
        <v>21.12</v>
      </c>
      <c r="Q17">
        <v>29</v>
      </c>
      <c r="R17">
        <v>17</v>
      </c>
      <c r="S17">
        <v>8</v>
      </c>
    </row>
    <row r="18" spans="1:19" x14ac:dyDescent="0.25">
      <c r="A18" t="s">
        <v>18</v>
      </c>
      <c r="B18" s="23" t="s">
        <v>27</v>
      </c>
      <c r="C18" s="23" t="str">
        <f t="shared" si="0"/>
        <v>3/17/2023</v>
      </c>
      <c r="D18" t="s">
        <v>19</v>
      </c>
      <c r="E18">
        <v>52.489471000000002</v>
      </c>
      <c r="F18">
        <v>-1.8985749999999999</v>
      </c>
      <c r="G18" t="s">
        <v>20</v>
      </c>
      <c r="H18" t="s">
        <v>21</v>
      </c>
      <c r="I18" t="s">
        <v>22</v>
      </c>
      <c r="J18">
        <v>1261.4000000000001</v>
      </c>
      <c r="K18" s="1">
        <v>1.6E-2</v>
      </c>
      <c r="L18">
        <v>21</v>
      </c>
      <c r="M18">
        <v>0.25</v>
      </c>
      <c r="N18">
        <v>5</v>
      </c>
      <c r="O18">
        <v>2</v>
      </c>
      <c r="P18">
        <v>68.540000000000006</v>
      </c>
      <c r="Q18">
        <v>43</v>
      </c>
      <c r="R18">
        <v>4</v>
      </c>
      <c r="S18">
        <v>3</v>
      </c>
    </row>
    <row r="19" spans="1:19" x14ac:dyDescent="0.25">
      <c r="A19" t="s">
        <v>18</v>
      </c>
      <c r="B19" s="23" t="s">
        <v>28</v>
      </c>
      <c r="C19" s="23" t="str">
        <f t="shared" si="0"/>
        <v>3/18/2023</v>
      </c>
      <c r="D19" t="s">
        <v>19</v>
      </c>
      <c r="E19">
        <v>52.489471000000002</v>
      </c>
      <c r="F19">
        <v>-1.8985749999999999</v>
      </c>
      <c r="G19" t="s">
        <v>20</v>
      </c>
      <c r="H19" t="s">
        <v>21</v>
      </c>
      <c r="I19" t="s">
        <v>22</v>
      </c>
      <c r="J19">
        <v>1591.4</v>
      </c>
      <c r="K19" s="1">
        <v>1.7000000000000001E-2</v>
      </c>
      <c r="L19">
        <v>27</v>
      </c>
      <c r="M19">
        <v>1.07</v>
      </c>
      <c r="N19">
        <v>29</v>
      </c>
      <c r="O19">
        <v>1</v>
      </c>
      <c r="P19">
        <v>24.96</v>
      </c>
      <c r="Q19">
        <v>36</v>
      </c>
      <c r="R19">
        <v>3</v>
      </c>
      <c r="S19">
        <v>6</v>
      </c>
    </row>
    <row r="20" spans="1:19" x14ac:dyDescent="0.25">
      <c r="A20" t="s">
        <v>18</v>
      </c>
      <c r="B20" s="23" t="s">
        <v>29</v>
      </c>
      <c r="C20" s="23" t="str">
        <f t="shared" si="0"/>
        <v>3/19/2023</v>
      </c>
      <c r="D20" t="s">
        <v>19</v>
      </c>
      <c r="E20">
        <v>52.489471000000002</v>
      </c>
      <c r="F20">
        <v>-1.8985749999999999</v>
      </c>
      <c r="G20" t="s">
        <v>20</v>
      </c>
      <c r="H20" t="s">
        <v>21</v>
      </c>
      <c r="I20" t="s">
        <v>22</v>
      </c>
      <c r="J20">
        <v>823.8</v>
      </c>
      <c r="K20" s="1">
        <v>1.2999999999999999E-2</v>
      </c>
      <c r="L20">
        <v>11</v>
      </c>
      <c r="M20">
        <v>1.18</v>
      </c>
      <c r="N20">
        <v>13</v>
      </c>
      <c r="O20">
        <v>1</v>
      </c>
      <c r="P20">
        <v>61.82</v>
      </c>
      <c r="Q20">
        <v>16</v>
      </c>
      <c r="R20">
        <v>7</v>
      </c>
      <c r="S20">
        <v>3</v>
      </c>
    </row>
    <row r="21" spans="1:19" x14ac:dyDescent="0.25">
      <c r="A21" t="s">
        <v>18</v>
      </c>
      <c r="B21" s="23" t="s">
        <v>30</v>
      </c>
      <c r="C21" s="23" t="str">
        <f t="shared" si="0"/>
        <v>3/20/2023</v>
      </c>
      <c r="D21" t="s">
        <v>19</v>
      </c>
      <c r="E21">
        <v>52.489471000000002</v>
      </c>
      <c r="F21">
        <v>-1.8985749999999999</v>
      </c>
      <c r="G21" t="s">
        <v>20</v>
      </c>
      <c r="H21" t="s">
        <v>21</v>
      </c>
      <c r="I21" t="s">
        <v>22</v>
      </c>
      <c r="J21">
        <v>1318.4</v>
      </c>
      <c r="K21" s="1">
        <v>1.2E-2</v>
      </c>
      <c r="L21">
        <v>16</v>
      </c>
      <c r="M21">
        <v>0.98</v>
      </c>
      <c r="N21">
        <v>16</v>
      </c>
      <c r="O21">
        <v>3</v>
      </c>
      <c r="P21">
        <v>26.88</v>
      </c>
      <c r="Q21">
        <v>22</v>
      </c>
      <c r="R21">
        <v>17</v>
      </c>
      <c r="S21">
        <v>3</v>
      </c>
    </row>
    <row r="22" spans="1:19" x14ac:dyDescent="0.25">
      <c r="A22" t="s">
        <v>18</v>
      </c>
      <c r="B22" s="23" t="s">
        <v>31</v>
      </c>
      <c r="C22" s="23" t="str">
        <f t="shared" si="0"/>
        <v>3/21/2023</v>
      </c>
      <c r="D22" t="s">
        <v>19</v>
      </c>
      <c r="E22">
        <v>52.489471000000002</v>
      </c>
      <c r="F22">
        <v>-1.8985749999999999</v>
      </c>
      <c r="G22" t="s">
        <v>20</v>
      </c>
      <c r="H22" t="s">
        <v>21</v>
      </c>
      <c r="I22" t="s">
        <v>22</v>
      </c>
      <c r="J22">
        <v>1669.6</v>
      </c>
      <c r="K22" s="1">
        <v>1.2E-2</v>
      </c>
      <c r="L22">
        <v>20</v>
      </c>
      <c r="M22">
        <v>0.33</v>
      </c>
      <c r="N22">
        <v>7</v>
      </c>
      <c r="O22">
        <v>5</v>
      </c>
      <c r="P22">
        <v>15.36</v>
      </c>
      <c r="Q22">
        <v>20</v>
      </c>
      <c r="R22">
        <v>18</v>
      </c>
      <c r="S22">
        <v>12</v>
      </c>
    </row>
    <row r="23" spans="1:19" x14ac:dyDescent="0.25">
      <c r="A23" t="s">
        <v>18</v>
      </c>
      <c r="B23" s="23" t="s">
        <v>32</v>
      </c>
      <c r="C23" s="23" t="str">
        <f t="shared" si="0"/>
        <v>3/22/2023</v>
      </c>
      <c r="D23" t="s">
        <v>19</v>
      </c>
      <c r="E23">
        <v>52.489471000000002</v>
      </c>
      <c r="F23">
        <v>-1.8985749999999999</v>
      </c>
      <c r="G23" t="s">
        <v>20</v>
      </c>
      <c r="H23" t="s">
        <v>21</v>
      </c>
      <c r="I23" t="s">
        <v>22</v>
      </c>
      <c r="J23">
        <v>1417</v>
      </c>
      <c r="K23" s="1">
        <v>1.7999999999999999E-2</v>
      </c>
      <c r="L23">
        <v>25</v>
      </c>
      <c r="M23">
        <v>1.39</v>
      </c>
      <c r="N23">
        <v>35</v>
      </c>
      <c r="O23">
        <v>3</v>
      </c>
      <c r="P23">
        <v>23.04</v>
      </c>
      <c r="Q23">
        <v>28</v>
      </c>
      <c r="R23">
        <v>17</v>
      </c>
      <c r="S23">
        <v>11</v>
      </c>
    </row>
    <row r="24" spans="1:19" x14ac:dyDescent="0.25">
      <c r="A24" t="s">
        <v>18</v>
      </c>
      <c r="B24" s="23" t="s">
        <v>33</v>
      </c>
      <c r="C24" s="23" t="str">
        <f t="shared" si="0"/>
        <v>3/23/2023</v>
      </c>
      <c r="D24" t="s">
        <v>19</v>
      </c>
      <c r="E24">
        <v>52.489471000000002</v>
      </c>
      <c r="F24">
        <v>-1.8985749999999999</v>
      </c>
      <c r="G24" t="s">
        <v>20</v>
      </c>
      <c r="H24" t="s">
        <v>21</v>
      </c>
      <c r="I24" t="s">
        <v>22</v>
      </c>
      <c r="J24">
        <v>1290.4000000000001</v>
      </c>
      <c r="K24" s="1">
        <v>1.2999999999999999E-2</v>
      </c>
      <c r="L24">
        <v>17</v>
      </c>
      <c r="M24">
        <v>0.1</v>
      </c>
      <c r="N24">
        <v>2</v>
      </c>
      <c r="O24">
        <v>2</v>
      </c>
      <c r="P24">
        <v>58.46</v>
      </c>
      <c r="Q24">
        <v>20</v>
      </c>
      <c r="R24">
        <v>2</v>
      </c>
      <c r="S24">
        <v>3</v>
      </c>
    </row>
    <row r="25" spans="1:19" x14ac:dyDescent="0.25">
      <c r="A25" t="s">
        <v>18</v>
      </c>
      <c r="B25" s="23" t="s">
        <v>34</v>
      </c>
      <c r="C25" s="23" t="str">
        <f t="shared" si="0"/>
        <v>3/24/2023</v>
      </c>
      <c r="D25" t="s">
        <v>19</v>
      </c>
      <c r="E25">
        <v>52.489471000000002</v>
      </c>
      <c r="F25">
        <v>-1.8985749999999999</v>
      </c>
      <c r="G25" t="s">
        <v>20</v>
      </c>
      <c r="H25" t="s">
        <v>21</v>
      </c>
      <c r="I25" t="s">
        <v>22</v>
      </c>
      <c r="J25">
        <v>1336.6</v>
      </c>
      <c r="K25" s="1">
        <v>1.0999999999999999E-2</v>
      </c>
      <c r="L25">
        <v>14</v>
      </c>
      <c r="M25">
        <v>0.16</v>
      </c>
      <c r="N25">
        <v>2</v>
      </c>
      <c r="O25">
        <v>5</v>
      </c>
      <c r="P25">
        <v>49.92</v>
      </c>
      <c r="Q25">
        <v>49</v>
      </c>
      <c r="R25">
        <v>2</v>
      </c>
      <c r="S25">
        <v>3</v>
      </c>
    </row>
    <row r="26" spans="1:19" x14ac:dyDescent="0.25">
      <c r="A26" t="s">
        <v>18</v>
      </c>
      <c r="B26" s="23" t="s">
        <v>35</v>
      </c>
      <c r="C26" s="23" t="str">
        <f t="shared" si="0"/>
        <v>3/25/2023</v>
      </c>
      <c r="D26" t="s">
        <v>19</v>
      </c>
      <c r="E26">
        <v>52.489471000000002</v>
      </c>
      <c r="F26">
        <v>-1.8985749999999999</v>
      </c>
      <c r="G26" t="s">
        <v>20</v>
      </c>
      <c r="H26" t="s">
        <v>21</v>
      </c>
      <c r="I26" t="s">
        <v>22</v>
      </c>
      <c r="J26">
        <v>1315.6</v>
      </c>
      <c r="K26" s="1">
        <v>1.4E-2</v>
      </c>
      <c r="L26">
        <v>19</v>
      </c>
      <c r="M26">
        <v>1.47</v>
      </c>
      <c r="N26">
        <v>27</v>
      </c>
      <c r="O26">
        <v>2</v>
      </c>
      <c r="P26">
        <v>46.08</v>
      </c>
      <c r="Q26">
        <v>19</v>
      </c>
      <c r="R26">
        <v>12</v>
      </c>
      <c r="S26">
        <v>2</v>
      </c>
    </row>
    <row r="27" spans="1:19" x14ac:dyDescent="0.25">
      <c r="A27" t="s">
        <v>18</v>
      </c>
      <c r="B27" s="23" t="s">
        <v>36</v>
      </c>
      <c r="C27" s="23" t="str">
        <f t="shared" si="0"/>
        <v>3/26/2023</v>
      </c>
      <c r="D27" t="s">
        <v>19</v>
      </c>
      <c r="E27">
        <v>52.489471000000002</v>
      </c>
      <c r="F27">
        <v>-1.8985749999999999</v>
      </c>
      <c r="G27" t="s">
        <v>20</v>
      </c>
      <c r="H27" t="s">
        <v>21</v>
      </c>
      <c r="I27" t="s">
        <v>22</v>
      </c>
      <c r="J27">
        <v>1479</v>
      </c>
      <c r="K27" s="1">
        <v>1.9E-2</v>
      </c>
      <c r="L27">
        <v>28</v>
      </c>
      <c r="M27">
        <v>0.98</v>
      </c>
      <c r="N27">
        <v>27</v>
      </c>
      <c r="O27">
        <v>2</v>
      </c>
      <c r="P27">
        <v>13.44</v>
      </c>
      <c r="Q27">
        <v>23</v>
      </c>
      <c r="R27">
        <v>21</v>
      </c>
      <c r="S27">
        <v>2</v>
      </c>
    </row>
    <row r="28" spans="1:19" x14ac:dyDescent="0.25">
      <c r="A28" t="s">
        <v>18</v>
      </c>
      <c r="B28" s="23" t="s">
        <v>37</v>
      </c>
      <c r="C28" s="23" t="str">
        <f t="shared" si="0"/>
        <v>3/27/2023</v>
      </c>
      <c r="D28" t="s">
        <v>19</v>
      </c>
      <c r="E28">
        <v>52.489471000000002</v>
      </c>
      <c r="F28">
        <v>-1.8985749999999999</v>
      </c>
      <c r="G28" t="s">
        <v>20</v>
      </c>
      <c r="H28" t="s">
        <v>21</v>
      </c>
      <c r="I28" t="s">
        <v>22</v>
      </c>
      <c r="J28">
        <v>1472.2</v>
      </c>
      <c r="K28" s="1">
        <v>0.02</v>
      </c>
      <c r="L28">
        <v>29</v>
      </c>
      <c r="M28">
        <v>0.32</v>
      </c>
      <c r="N28">
        <v>9</v>
      </c>
      <c r="O28">
        <v>4</v>
      </c>
      <c r="P28">
        <v>24.96</v>
      </c>
      <c r="Q28">
        <v>59</v>
      </c>
      <c r="R28">
        <v>12</v>
      </c>
      <c r="S28">
        <v>3</v>
      </c>
    </row>
    <row r="29" spans="1:19" x14ac:dyDescent="0.25">
      <c r="A29" t="s">
        <v>18</v>
      </c>
      <c r="B29" s="23" t="s">
        <v>38</v>
      </c>
      <c r="C29" s="23" t="str">
        <f t="shared" si="0"/>
        <v>3/28/2023</v>
      </c>
      <c r="D29" t="s">
        <v>19</v>
      </c>
      <c r="E29">
        <v>52.489471000000002</v>
      </c>
      <c r="F29">
        <v>-1.8985749999999999</v>
      </c>
      <c r="G29" t="s">
        <v>20</v>
      </c>
      <c r="H29" t="s">
        <v>21</v>
      </c>
      <c r="I29" t="s">
        <v>22</v>
      </c>
      <c r="J29">
        <v>1356</v>
      </c>
      <c r="K29" s="1">
        <v>1.0999999999999999E-2</v>
      </c>
      <c r="L29">
        <v>15</v>
      </c>
      <c r="M29">
        <v>1.25</v>
      </c>
      <c r="N29">
        <v>19</v>
      </c>
      <c r="O29">
        <v>1</v>
      </c>
      <c r="P29">
        <v>35.520000000000003</v>
      </c>
      <c r="Q29">
        <v>33</v>
      </c>
      <c r="R29">
        <v>1</v>
      </c>
      <c r="S29">
        <v>11</v>
      </c>
    </row>
    <row r="30" spans="1:19" x14ac:dyDescent="0.25">
      <c r="A30" t="s">
        <v>18</v>
      </c>
      <c r="B30" s="23" t="s">
        <v>39</v>
      </c>
      <c r="C30" s="23" t="str">
        <f t="shared" si="0"/>
        <v>3/29/2023</v>
      </c>
      <c r="D30" t="s">
        <v>19</v>
      </c>
      <c r="E30">
        <v>52.489471000000002</v>
      </c>
      <c r="F30">
        <v>-1.8985749999999999</v>
      </c>
      <c r="G30" t="s">
        <v>20</v>
      </c>
      <c r="H30" t="s">
        <v>21</v>
      </c>
      <c r="I30" t="s">
        <v>22</v>
      </c>
      <c r="J30">
        <v>904</v>
      </c>
      <c r="K30" s="1">
        <v>1.2999999999999999E-2</v>
      </c>
      <c r="L30">
        <v>12</v>
      </c>
      <c r="M30">
        <v>1.32</v>
      </c>
      <c r="N30">
        <v>15</v>
      </c>
      <c r="O30">
        <v>5</v>
      </c>
      <c r="P30">
        <v>10.56</v>
      </c>
      <c r="Q30">
        <v>22</v>
      </c>
      <c r="R30">
        <v>18</v>
      </c>
      <c r="S30">
        <v>8</v>
      </c>
    </row>
    <row r="31" spans="1:19" x14ac:dyDescent="0.25">
      <c r="A31" t="s">
        <v>18</v>
      </c>
      <c r="B31" s="23" t="s">
        <v>40</v>
      </c>
      <c r="C31" s="23" t="str">
        <f t="shared" si="0"/>
        <v>3/30/2023</v>
      </c>
      <c r="D31" t="s">
        <v>19</v>
      </c>
      <c r="E31">
        <v>52.489471000000002</v>
      </c>
      <c r="F31">
        <v>-1.8985749999999999</v>
      </c>
      <c r="G31" t="s">
        <v>20</v>
      </c>
      <c r="H31" t="s">
        <v>21</v>
      </c>
      <c r="I31" t="s">
        <v>22</v>
      </c>
      <c r="J31">
        <v>1424.2</v>
      </c>
      <c r="K31" s="1">
        <v>1.6E-2</v>
      </c>
      <c r="L31">
        <v>23</v>
      </c>
      <c r="M31">
        <v>0.67</v>
      </c>
      <c r="N31">
        <v>15</v>
      </c>
      <c r="O31">
        <v>3</v>
      </c>
      <c r="P31">
        <v>52.42</v>
      </c>
      <c r="Q31">
        <v>34</v>
      </c>
      <c r="R31">
        <v>4</v>
      </c>
      <c r="S31">
        <v>3</v>
      </c>
    </row>
    <row r="32" spans="1:19" x14ac:dyDescent="0.25">
      <c r="A32" t="s">
        <v>18</v>
      </c>
      <c r="B32" s="23" t="s">
        <v>41</v>
      </c>
      <c r="C32" s="23" t="str">
        <f t="shared" si="0"/>
        <v>3/31/2023</v>
      </c>
      <c r="D32" t="s">
        <v>19</v>
      </c>
      <c r="E32">
        <v>52.489471000000002</v>
      </c>
      <c r="F32">
        <v>-1.8985749999999999</v>
      </c>
      <c r="G32" t="s">
        <v>20</v>
      </c>
      <c r="H32" t="s">
        <v>21</v>
      </c>
      <c r="I32" t="s">
        <v>22</v>
      </c>
      <c r="J32">
        <v>1372.8</v>
      </c>
      <c r="K32" s="1">
        <v>0.01</v>
      </c>
      <c r="L32">
        <v>14</v>
      </c>
      <c r="M32">
        <v>0.05</v>
      </c>
      <c r="N32">
        <v>1</v>
      </c>
      <c r="O32">
        <v>1</v>
      </c>
      <c r="P32">
        <v>56.45</v>
      </c>
      <c r="Q32">
        <v>49</v>
      </c>
      <c r="R32">
        <v>2</v>
      </c>
      <c r="S32">
        <v>6</v>
      </c>
    </row>
    <row r="33" spans="1:19" x14ac:dyDescent="0.25">
      <c r="A33" t="s">
        <v>18</v>
      </c>
      <c r="B33" s="23">
        <v>44930</v>
      </c>
      <c r="C33" s="23" t="str">
        <f t="shared" si="0"/>
        <v>Jan</v>
      </c>
      <c r="D33" t="s">
        <v>19</v>
      </c>
      <c r="E33">
        <v>52.489471000000002</v>
      </c>
      <c r="F33">
        <v>-1.8985749999999999</v>
      </c>
      <c r="G33" t="s">
        <v>20</v>
      </c>
      <c r="H33" t="s">
        <v>21</v>
      </c>
      <c r="I33" t="s">
        <v>22</v>
      </c>
      <c r="J33">
        <v>807</v>
      </c>
      <c r="K33" s="1">
        <v>1.2E-2</v>
      </c>
      <c r="L33">
        <v>10</v>
      </c>
      <c r="M33">
        <v>0.47</v>
      </c>
      <c r="N33">
        <v>4</v>
      </c>
      <c r="O33">
        <v>0</v>
      </c>
      <c r="P33">
        <v>43.01</v>
      </c>
      <c r="Q33">
        <v>60</v>
      </c>
      <c r="R33">
        <v>13</v>
      </c>
      <c r="S33">
        <v>11</v>
      </c>
    </row>
    <row r="34" spans="1:19" x14ac:dyDescent="0.25">
      <c r="A34" t="s">
        <v>18</v>
      </c>
      <c r="B34" s="23">
        <v>44961</v>
      </c>
      <c r="C34" s="23" t="str">
        <f t="shared" si="0"/>
        <v>Feb</v>
      </c>
      <c r="D34" t="s">
        <v>19</v>
      </c>
      <c r="E34">
        <v>52.489471000000002</v>
      </c>
      <c r="F34">
        <v>-1.8985749999999999</v>
      </c>
      <c r="G34" t="s">
        <v>20</v>
      </c>
      <c r="H34" t="s">
        <v>21</v>
      </c>
      <c r="I34" t="s">
        <v>22</v>
      </c>
      <c r="J34">
        <v>1011.4</v>
      </c>
      <c r="K34" s="1">
        <v>1.9E-2</v>
      </c>
      <c r="L34">
        <v>19</v>
      </c>
      <c r="M34">
        <v>0.18</v>
      </c>
      <c r="N34">
        <v>3</v>
      </c>
      <c r="O34">
        <v>0</v>
      </c>
      <c r="P34">
        <v>59.14</v>
      </c>
      <c r="Q34">
        <v>50</v>
      </c>
      <c r="R34">
        <v>14</v>
      </c>
      <c r="S34">
        <v>5</v>
      </c>
    </row>
    <row r="35" spans="1:19" x14ac:dyDescent="0.25">
      <c r="A35" t="s">
        <v>18</v>
      </c>
      <c r="B35" s="23">
        <v>44989</v>
      </c>
      <c r="C35" s="23" t="str">
        <f t="shared" si="0"/>
        <v>Mar</v>
      </c>
      <c r="D35" t="s">
        <v>19</v>
      </c>
      <c r="E35">
        <v>52.489471000000002</v>
      </c>
      <c r="F35">
        <v>-1.8985749999999999</v>
      </c>
      <c r="G35" t="s">
        <v>20</v>
      </c>
      <c r="H35" t="s">
        <v>21</v>
      </c>
      <c r="I35" t="s">
        <v>22</v>
      </c>
      <c r="J35">
        <v>1605</v>
      </c>
      <c r="K35" s="1">
        <v>1.6E-2</v>
      </c>
      <c r="L35">
        <v>25</v>
      </c>
      <c r="M35">
        <v>0.87</v>
      </c>
      <c r="N35">
        <v>22</v>
      </c>
      <c r="O35">
        <v>3</v>
      </c>
      <c r="P35">
        <v>57.79</v>
      </c>
      <c r="Q35">
        <v>8</v>
      </c>
      <c r="R35">
        <v>3</v>
      </c>
      <c r="S35">
        <v>2</v>
      </c>
    </row>
    <row r="36" spans="1:19" x14ac:dyDescent="0.25">
      <c r="A36" t="s">
        <v>18</v>
      </c>
      <c r="B36" s="23">
        <v>45020</v>
      </c>
      <c r="C36" s="23" t="str">
        <f t="shared" si="0"/>
        <v>Apr</v>
      </c>
      <c r="D36" t="s">
        <v>19</v>
      </c>
      <c r="E36">
        <v>52.489471000000002</v>
      </c>
      <c r="F36">
        <v>-1.8985749999999999</v>
      </c>
      <c r="G36" t="s">
        <v>20</v>
      </c>
      <c r="H36" t="s">
        <v>21</v>
      </c>
      <c r="I36" t="s">
        <v>22</v>
      </c>
      <c r="J36">
        <v>1111</v>
      </c>
      <c r="K36" s="1">
        <v>1.9E-2</v>
      </c>
      <c r="L36">
        <v>21</v>
      </c>
      <c r="M36">
        <v>0.72</v>
      </c>
      <c r="N36">
        <v>15</v>
      </c>
      <c r="O36">
        <v>5</v>
      </c>
      <c r="P36">
        <v>23.04</v>
      </c>
      <c r="Q36">
        <v>15</v>
      </c>
      <c r="R36">
        <v>16</v>
      </c>
      <c r="S36">
        <v>3</v>
      </c>
    </row>
    <row r="37" spans="1:19" x14ac:dyDescent="0.25">
      <c r="A37" t="s">
        <v>18</v>
      </c>
      <c r="B37" s="23">
        <v>45050</v>
      </c>
      <c r="C37" s="23" t="str">
        <f t="shared" si="0"/>
        <v>May</v>
      </c>
      <c r="D37" t="s">
        <v>19</v>
      </c>
      <c r="E37">
        <v>52.489471000000002</v>
      </c>
      <c r="F37">
        <v>-1.8985749999999999</v>
      </c>
      <c r="G37" t="s">
        <v>20</v>
      </c>
      <c r="H37" t="s">
        <v>21</v>
      </c>
      <c r="I37" t="s">
        <v>22</v>
      </c>
      <c r="J37">
        <v>1035.8</v>
      </c>
      <c r="K37" s="1">
        <v>1.4E-2</v>
      </c>
      <c r="L37">
        <v>14</v>
      </c>
      <c r="M37">
        <v>0.9</v>
      </c>
      <c r="N37">
        <v>13</v>
      </c>
      <c r="O37">
        <v>5</v>
      </c>
      <c r="P37">
        <v>16.32</v>
      </c>
      <c r="Q37">
        <v>46</v>
      </c>
      <c r="R37">
        <v>13</v>
      </c>
      <c r="S37">
        <v>6</v>
      </c>
    </row>
    <row r="38" spans="1:19" x14ac:dyDescent="0.25">
      <c r="A38" t="s">
        <v>18</v>
      </c>
      <c r="B38" s="23">
        <v>45081</v>
      </c>
      <c r="C38" s="23" t="str">
        <f t="shared" si="0"/>
        <v>Jun</v>
      </c>
      <c r="D38" t="s">
        <v>19</v>
      </c>
      <c r="E38">
        <v>52.489471000000002</v>
      </c>
      <c r="F38">
        <v>-1.8985749999999999</v>
      </c>
      <c r="G38" t="s">
        <v>20</v>
      </c>
      <c r="H38" t="s">
        <v>21</v>
      </c>
      <c r="I38" t="s">
        <v>22</v>
      </c>
      <c r="J38">
        <v>957.2</v>
      </c>
      <c r="K38" s="1">
        <v>1.2E-2</v>
      </c>
      <c r="L38">
        <v>11</v>
      </c>
      <c r="M38">
        <v>0.84</v>
      </c>
      <c r="N38">
        <v>9</v>
      </c>
      <c r="O38">
        <v>3</v>
      </c>
      <c r="P38">
        <v>57.6</v>
      </c>
      <c r="Q38">
        <v>37</v>
      </c>
      <c r="R38">
        <v>1</v>
      </c>
      <c r="S38">
        <v>8</v>
      </c>
    </row>
    <row r="39" spans="1:19" x14ac:dyDescent="0.25">
      <c r="A39" t="s">
        <v>18</v>
      </c>
      <c r="B39" s="23">
        <v>45111</v>
      </c>
      <c r="C39" s="23" t="str">
        <f t="shared" si="0"/>
        <v>Jul</v>
      </c>
      <c r="D39" t="s">
        <v>19</v>
      </c>
      <c r="E39">
        <v>52.489471000000002</v>
      </c>
      <c r="F39">
        <v>-1.8985749999999999</v>
      </c>
      <c r="G39" t="s">
        <v>20</v>
      </c>
      <c r="H39" t="s">
        <v>21</v>
      </c>
      <c r="I39" t="s">
        <v>22</v>
      </c>
      <c r="J39">
        <v>1057.8</v>
      </c>
      <c r="K39" s="1">
        <v>1.7000000000000001E-2</v>
      </c>
      <c r="L39">
        <v>18</v>
      </c>
      <c r="M39">
        <v>1.22</v>
      </c>
      <c r="N39">
        <v>22</v>
      </c>
      <c r="O39">
        <v>3</v>
      </c>
      <c r="P39">
        <v>35.520000000000003</v>
      </c>
      <c r="Q39">
        <v>60</v>
      </c>
      <c r="R39">
        <v>7</v>
      </c>
      <c r="S39">
        <v>5</v>
      </c>
    </row>
    <row r="40" spans="1:19" x14ac:dyDescent="0.25">
      <c r="A40" t="s">
        <v>18</v>
      </c>
      <c r="B40" s="23">
        <v>45142</v>
      </c>
      <c r="C40" s="23" t="str">
        <f t="shared" si="0"/>
        <v>Aug</v>
      </c>
      <c r="D40" t="s">
        <v>19</v>
      </c>
      <c r="E40">
        <v>52.489471000000002</v>
      </c>
      <c r="F40">
        <v>-1.8985749999999999</v>
      </c>
      <c r="G40" t="s">
        <v>20</v>
      </c>
      <c r="H40" t="s">
        <v>21</v>
      </c>
      <c r="I40" t="s">
        <v>22</v>
      </c>
      <c r="J40">
        <v>1459.6</v>
      </c>
      <c r="K40" s="1">
        <v>1.7000000000000001E-2</v>
      </c>
      <c r="L40">
        <v>24</v>
      </c>
      <c r="M40">
        <v>0.08</v>
      </c>
      <c r="N40">
        <v>2</v>
      </c>
      <c r="O40">
        <v>3</v>
      </c>
      <c r="P40">
        <v>23.04</v>
      </c>
      <c r="Q40">
        <v>20</v>
      </c>
      <c r="R40">
        <v>5</v>
      </c>
      <c r="S40">
        <v>9</v>
      </c>
    </row>
    <row r="41" spans="1:19" x14ac:dyDescent="0.25">
      <c r="A41" t="s">
        <v>18</v>
      </c>
      <c r="B41" s="23">
        <v>45173</v>
      </c>
      <c r="C41" s="23" t="str">
        <f t="shared" si="0"/>
        <v>Sep</v>
      </c>
      <c r="D41" t="s">
        <v>19</v>
      </c>
      <c r="E41">
        <v>52.489471000000002</v>
      </c>
      <c r="F41">
        <v>-1.8985749999999999</v>
      </c>
      <c r="G41" t="s">
        <v>20</v>
      </c>
      <c r="H41" t="s">
        <v>21</v>
      </c>
      <c r="I41" t="s">
        <v>22</v>
      </c>
      <c r="J41">
        <v>1062.2</v>
      </c>
      <c r="K41" s="1">
        <v>1.2E-2</v>
      </c>
      <c r="L41">
        <v>13</v>
      </c>
      <c r="M41">
        <v>0.57999999999999996</v>
      </c>
      <c r="N41">
        <v>8</v>
      </c>
      <c r="O41">
        <v>4</v>
      </c>
      <c r="P41">
        <v>43.68</v>
      </c>
      <c r="Q41">
        <v>48</v>
      </c>
      <c r="R41">
        <v>11</v>
      </c>
      <c r="S41">
        <v>9</v>
      </c>
    </row>
    <row r="42" spans="1:19" x14ac:dyDescent="0.25">
      <c r="A42" t="s">
        <v>18</v>
      </c>
      <c r="B42" s="23">
        <v>45203</v>
      </c>
      <c r="C42" s="23" t="str">
        <f t="shared" si="0"/>
        <v>Oct</v>
      </c>
      <c r="D42" t="s">
        <v>19</v>
      </c>
      <c r="E42">
        <v>52.489471000000002</v>
      </c>
      <c r="F42">
        <v>-1.8985749999999999</v>
      </c>
      <c r="G42" t="s">
        <v>20</v>
      </c>
      <c r="H42" t="s">
        <v>21</v>
      </c>
      <c r="I42" t="s">
        <v>22</v>
      </c>
      <c r="J42">
        <v>1137.4000000000001</v>
      </c>
      <c r="K42" s="1">
        <v>1.4999999999999999E-2</v>
      </c>
      <c r="L42">
        <v>17</v>
      </c>
      <c r="M42">
        <v>0.31</v>
      </c>
      <c r="N42">
        <v>5</v>
      </c>
      <c r="O42">
        <v>5</v>
      </c>
      <c r="P42">
        <v>1.92</v>
      </c>
      <c r="Q42">
        <v>22</v>
      </c>
      <c r="R42">
        <v>12</v>
      </c>
      <c r="S42">
        <v>0</v>
      </c>
    </row>
    <row r="43" spans="1:19" x14ac:dyDescent="0.25">
      <c r="A43" t="s">
        <v>18</v>
      </c>
      <c r="B43" s="23">
        <v>45234</v>
      </c>
      <c r="C43" s="23" t="str">
        <f t="shared" si="0"/>
        <v>Nov</v>
      </c>
      <c r="D43" t="s">
        <v>19</v>
      </c>
      <c r="E43">
        <v>52.489471000000002</v>
      </c>
      <c r="F43">
        <v>-1.8985749999999999</v>
      </c>
      <c r="G43" t="s">
        <v>20</v>
      </c>
      <c r="H43" t="s">
        <v>21</v>
      </c>
      <c r="I43" t="s">
        <v>22</v>
      </c>
      <c r="J43">
        <v>1158</v>
      </c>
      <c r="K43" s="1">
        <v>1.2999999999999999E-2</v>
      </c>
      <c r="L43">
        <v>15</v>
      </c>
      <c r="M43">
        <v>0.43</v>
      </c>
      <c r="N43">
        <v>6</v>
      </c>
      <c r="O43">
        <v>2</v>
      </c>
      <c r="P43">
        <v>45.02</v>
      </c>
      <c r="Q43">
        <v>49</v>
      </c>
      <c r="R43">
        <v>2</v>
      </c>
      <c r="S43">
        <v>6</v>
      </c>
    </row>
    <row r="44" spans="1:19" x14ac:dyDescent="0.25">
      <c r="A44" t="s">
        <v>18</v>
      </c>
      <c r="B44" s="23">
        <v>45264</v>
      </c>
      <c r="C44" s="23" t="str">
        <f t="shared" si="0"/>
        <v>Dec</v>
      </c>
      <c r="D44" t="s">
        <v>19</v>
      </c>
      <c r="E44">
        <v>52.489471000000002</v>
      </c>
      <c r="F44">
        <v>-1.8985749999999999</v>
      </c>
      <c r="G44" t="s">
        <v>20</v>
      </c>
      <c r="H44" t="s">
        <v>21</v>
      </c>
      <c r="I44" t="s">
        <v>22</v>
      </c>
      <c r="J44">
        <v>1227.2</v>
      </c>
      <c r="K44" s="1">
        <v>1.2E-2</v>
      </c>
      <c r="L44">
        <v>14</v>
      </c>
      <c r="M44">
        <v>0.35</v>
      </c>
      <c r="N44">
        <v>5</v>
      </c>
      <c r="O44">
        <v>5</v>
      </c>
      <c r="P44">
        <v>22.08</v>
      </c>
      <c r="Q44">
        <v>13</v>
      </c>
      <c r="R44">
        <v>3</v>
      </c>
      <c r="S44">
        <v>0</v>
      </c>
    </row>
    <row r="45" spans="1:19" x14ac:dyDescent="0.25">
      <c r="A45" t="s">
        <v>18</v>
      </c>
      <c r="B45" s="23" t="s">
        <v>42</v>
      </c>
      <c r="C45" s="23" t="str">
        <f t="shared" si="0"/>
        <v>4/13/2023</v>
      </c>
      <c r="D45" t="s">
        <v>19</v>
      </c>
      <c r="E45">
        <v>52.489471000000002</v>
      </c>
      <c r="F45">
        <v>-1.8985749999999999</v>
      </c>
      <c r="G45" t="s">
        <v>20</v>
      </c>
      <c r="H45" t="s">
        <v>21</v>
      </c>
      <c r="I45" t="s">
        <v>22</v>
      </c>
      <c r="J45">
        <v>1416.2</v>
      </c>
      <c r="K45" s="1">
        <v>1.7999999999999999E-2</v>
      </c>
      <c r="L45">
        <v>25</v>
      </c>
      <c r="M45">
        <v>1.02</v>
      </c>
      <c r="N45">
        <v>26</v>
      </c>
      <c r="O45">
        <v>3</v>
      </c>
      <c r="P45">
        <v>38.4</v>
      </c>
      <c r="Q45">
        <v>55</v>
      </c>
      <c r="R45">
        <v>2</v>
      </c>
      <c r="S45">
        <v>9</v>
      </c>
    </row>
    <row r="46" spans="1:19" x14ac:dyDescent="0.25">
      <c r="A46" t="s">
        <v>18</v>
      </c>
      <c r="B46" s="23" t="s">
        <v>43</v>
      </c>
      <c r="C46" s="23" t="str">
        <f t="shared" si="0"/>
        <v>4/14/2023</v>
      </c>
      <c r="D46" t="s">
        <v>19</v>
      </c>
      <c r="E46">
        <v>52.489471000000002</v>
      </c>
      <c r="F46">
        <v>-1.8985749999999999</v>
      </c>
      <c r="G46" t="s">
        <v>20</v>
      </c>
      <c r="H46" t="s">
        <v>21</v>
      </c>
      <c r="I46" t="s">
        <v>22</v>
      </c>
      <c r="J46">
        <v>1042</v>
      </c>
      <c r="K46" s="1">
        <v>1.7999999999999999E-2</v>
      </c>
      <c r="L46">
        <v>19</v>
      </c>
      <c r="M46">
        <v>0.68</v>
      </c>
      <c r="N46">
        <v>13</v>
      </c>
      <c r="O46">
        <v>0</v>
      </c>
      <c r="P46">
        <v>50.88</v>
      </c>
      <c r="Q46">
        <v>40</v>
      </c>
      <c r="R46">
        <v>1</v>
      </c>
      <c r="S46">
        <v>9</v>
      </c>
    </row>
    <row r="47" spans="1:19" x14ac:dyDescent="0.25">
      <c r="A47" t="s">
        <v>18</v>
      </c>
      <c r="B47" s="23" t="s">
        <v>44</v>
      </c>
      <c r="C47" s="23" t="str">
        <f t="shared" si="0"/>
        <v>4/15/2023</v>
      </c>
      <c r="D47" t="s">
        <v>19</v>
      </c>
      <c r="E47">
        <v>52.489471000000002</v>
      </c>
      <c r="F47">
        <v>-1.8985749999999999</v>
      </c>
      <c r="G47" t="s">
        <v>20</v>
      </c>
      <c r="H47" t="s">
        <v>21</v>
      </c>
      <c r="I47" t="s">
        <v>22</v>
      </c>
      <c r="J47">
        <v>896.6</v>
      </c>
      <c r="K47" s="1">
        <v>1.4E-2</v>
      </c>
      <c r="L47">
        <v>12</v>
      </c>
      <c r="M47">
        <v>0.49</v>
      </c>
      <c r="N47">
        <v>6</v>
      </c>
      <c r="O47">
        <v>2</v>
      </c>
      <c r="P47">
        <v>8.64</v>
      </c>
      <c r="Q47">
        <v>50</v>
      </c>
      <c r="R47">
        <v>3</v>
      </c>
      <c r="S47">
        <v>0</v>
      </c>
    </row>
    <row r="48" spans="1:19" x14ac:dyDescent="0.25">
      <c r="A48" t="s">
        <v>18</v>
      </c>
      <c r="B48" s="23" t="s">
        <v>45</v>
      </c>
      <c r="C48" s="23" t="str">
        <f t="shared" si="0"/>
        <v>4/16/2023</v>
      </c>
      <c r="D48" t="s">
        <v>19</v>
      </c>
      <c r="E48">
        <v>52.489471000000002</v>
      </c>
      <c r="F48">
        <v>-1.8985749999999999</v>
      </c>
      <c r="G48" t="s">
        <v>20</v>
      </c>
      <c r="H48" t="s">
        <v>21</v>
      </c>
      <c r="I48" t="s">
        <v>22</v>
      </c>
      <c r="J48">
        <v>1483.4</v>
      </c>
      <c r="K48" s="1">
        <v>1.2999999999999999E-2</v>
      </c>
      <c r="L48">
        <v>20</v>
      </c>
      <c r="M48">
        <v>1.29</v>
      </c>
      <c r="N48">
        <v>26</v>
      </c>
      <c r="O48">
        <v>2</v>
      </c>
      <c r="P48">
        <v>36.479999999999997</v>
      </c>
      <c r="Q48">
        <v>11</v>
      </c>
      <c r="R48">
        <v>3</v>
      </c>
      <c r="S48">
        <v>0</v>
      </c>
    </row>
    <row r="49" spans="1:19" x14ac:dyDescent="0.25">
      <c r="A49" t="s">
        <v>18</v>
      </c>
      <c r="B49" s="23" t="s">
        <v>46</v>
      </c>
      <c r="C49" s="23" t="str">
        <f t="shared" si="0"/>
        <v>4/17/2023</v>
      </c>
      <c r="D49" t="s">
        <v>19</v>
      </c>
      <c r="E49">
        <v>52.489471000000002</v>
      </c>
      <c r="F49">
        <v>-1.8985749999999999</v>
      </c>
      <c r="G49" t="s">
        <v>20</v>
      </c>
      <c r="H49" t="s">
        <v>21</v>
      </c>
      <c r="I49" t="s">
        <v>22</v>
      </c>
      <c r="J49">
        <v>724.6</v>
      </c>
      <c r="K49" s="1">
        <v>1.2E-2</v>
      </c>
      <c r="L49">
        <v>9</v>
      </c>
      <c r="M49">
        <v>1.45</v>
      </c>
      <c r="N49">
        <v>13</v>
      </c>
      <c r="O49">
        <v>4</v>
      </c>
      <c r="P49">
        <v>0.96</v>
      </c>
      <c r="Q49">
        <v>24</v>
      </c>
      <c r="R49">
        <v>4</v>
      </c>
      <c r="S49">
        <v>9</v>
      </c>
    </row>
    <row r="50" spans="1:19" x14ac:dyDescent="0.25">
      <c r="A50" t="s">
        <v>18</v>
      </c>
      <c r="B50" s="23" t="s">
        <v>47</v>
      </c>
      <c r="C50" s="23" t="str">
        <f t="shared" si="0"/>
        <v>4/18/2023</v>
      </c>
      <c r="D50" t="s">
        <v>19</v>
      </c>
      <c r="E50">
        <v>52.489471000000002</v>
      </c>
      <c r="F50">
        <v>-1.8985749999999999</v>
      </c>
      <c r="G50" t="s">
        <v>20</v>
      </c>
      <c r="H50" t="s">
        <v>21</v>
      </c>
      <c r="I50" t="s">
        <v>22</v>
      </c>
      <c r="J50">
        <v>931.2</v>
      </c>
      <c r="K50" s="1">
        <v>1.4999999999999999E-2</v>
      </c>
      <c r="L50">
        <v>14</v>
      </c>
      <c r="M50">
        <v>0.68</v>
      </c>
      <c r="N50">
        <v>9</v>
      </c>
      <c r="O50">
        <v>0</v>
      </c>
      <c r="P50">
        <v>95.42</v>
      </c>
      <c r="Q50">
        <v>53</v>
      </c>
      <c r="R50">
        <v>24</v>
      </c>
      <c r="S50">
        <v>8</v>
      </c>
    </row>
    <row r="51" spans="1:19" x14ac:dyDescent="0.25">
      <c r="A51" t="s">
        <v>18</v>
      </c>
      <c r="B51" s="23" t="s">
        <v>48</v>
      </c>
      <c r="C51" s="23" t="str">
        <f t="shared" si="0"/>
        <v>4/19/2023</v>
      </c>
      <c r="D51" t="s">
        <v>19</v>
      </c>
      <c r="E51">
        <v>52.489471000000002</v>
      </c>
      <c r="F51">
        <v>-1.8985749999999999</v>
      </c>
      <c r="G51" t="s">
        <v>20</v>
      </c>
      <c r="H51" t="s">
        <v>21</v>
      </c>
      <c r="I51" t="s">
        <v>22</v>
      </c>
      <c r="J51">
        <v>863</v>
      </c>
      <c r="K51" s="1">
        <v>1.2E-2</v>
      </c>
      <c r="L51">
        <v>10</v>
      </c>
      <c r="M51">
        <v>0.86</v>
      </c>
      <c r="N51">
        <v>9</v>
      </c>
      <c r="O51">
        <v>0</v>
      </c>
      <c r="P51">
        <v>51.74</v>
      </c>
      <c r="Q51">
        <v>25</v>
      </c>
      <c r="R51">
        <v>1</v>
      </c>
      <c r="S51">
        <v>9</v>
      </c>
    </row>
    <row r="52" spans="1:19" x14ac:dyDescent="0.25">
      <c r="A52" t="s">
        <v>18</v>
      </c>
      <c r="B52" s="23" t="s">
        <v>49</v>
      </c>
      <c r="C52" s="23" t="str">
        <f t="shared" si="0"/>
        <v>4/20/2023</v>
      </c>
      <c r="D52" t="s">
        <v>19</v>
      </c>
      <c r="E52">
        <v>52.489471000000002</v>
      </c>
      <c r="F52">
        <v>-1.8985749999999999</v>
      </c>
      <c r="G52" t="s">
        <v>20</v>
      </c>
      <c r="H52" t="s">
        <v>21</v>
      </c>
      <c r="I52" t="s">
        <v>22</v>
      </c>
      <c r="J52">
        <v>1147</v>
      </c>
      <c r="K52" s="1">
        <v>1.4999999999999999E-2</v>
      </c>
      <c r="L52">
        <v>18</v>
      </c>
      <c r="M52">
        <v>0.85</v>
      </c>
      <c r="N52">
        <v>15</v>
      </c>
      <c r="O52">
        <v>4</v>
      </c>
      <c r="P52">
        <v>131.71</v>
      </c>
      <c r="Q52">
        <v>41</v>
      </c>
      <c r="R52">
        <v>8</v>
      </c>
      <c r="S52">
        <v>0</v>
      </c>
    </row>
    <row r="53" spans="1:19" x14ac:dyDescent="0.25">
      <c r="A53" t="s">
        <v>18</v>
      </c>
      <c r="B53" s="23" t="s">
        <v>50</v>
      </c>
      <c r="C53" s="23" t="str">
        <f t="shared" si="0"/>
        <v>4/21/2023</v>
      </c>
      <c r="D53" t="s">
        <v>19</v>
      </c>
      <c r="E53">
        <v>52.489471000000002</v>
      </c>
      <c r="F53">
        <v>-1.8985749999999999</v>
      </c>
      <c r="G53" t="s">
        <v>20</v>
      </c>
      <c r="H53" t="s">
        <v>21</v>
      </c>
      <c r="I53" t="s">
        <v>22</v>
      </c>
      <c r="J53">
        <v>1421.4</v>
      </c>
      <c r="K53" s="1">
        <v>1.7999999999999999E-2</v>
      </c>
      <c r="L53">
        <v>25</v>
      </c>
      <c r="M53">
        <v>0.15</v>
      </c>
      <c r="N53">
        <v>4</v>
      </c>
      <c r="O53">
        <v>1</v>
      </c>
      <c r="P53">
        <v>144.47999999999999</v>
      </c>
      <c r="Q53">
        <v>32</v>
      </c>
      <c r="R53">
        <v>9</v>
      </c>
      <c r="S53">
        <v>11</v>
      </c>
    </row>
    <row r="54" spans="1:19" x14ac:dyDescent="0.25">
      <c r="A54" t="s">
        <v>18</v>
      </c>
      <c r="B54" s="23" t="s">
        <v>51</v>
      </c>
      <c r="C54" s="23" t="str">
        <f t="shared" si="0"/>
        <v>4/22/2023</v>
      </c>
      <c r="D54" t="s">
        <v>19</v>
      </c>
      <c r="E54">
        <v>52.489471000000002</v>
      </c>
      <c r="F54">
        <v>-1.8985749999999999</v>
      </c>
      <c r="G54" t="s">
        <v>20</v>
      </c>
      <c r="H54" t="s">
        <v>21</v>
      </c>
      <c r="I54" t="s">
        <v>22</v>
      </c>
      <c r="J54">
        <v>1060</v>
      </c>
      <c r="K54" s="1">
        <v>1.7999999999999999E-2</v>
      </c>
      <c r="L54">
        <v>19</v>
      </c>
      <c r="M54">
        <v>1.43</v>
      </c>
      <c r="N54">
        <v>27</v>
      </c>
      <c r="O54">
        <v>4</v>
      </c>
      <c r="P54">
        <v>210.34</v>
      </c>
      <c r="Q54">
        <v>61</v>
      </c>
      <c r="R54">
        <v>2</v>
      </c>
      <c r="S54">
        <v>5</v>
      </c>
    </row>
    <row r="55" spans="1:19" x14ac:dyDescent="0.25">
      <c r="A55" t="s">
        <v>18</v>
      </c>
      <c r="B55" s="23" t="s">
        <v>52</v>
      </c>
      <c r="C55" s="23" t="str">
        <f t="shared" si="0"/>
        <v>4/23/2023</v>
      </c>
      <c r="D55" t="s">
        <v>19</v>
      </c>
      <c r="E55">
        <v>52.489471000000002</v>
      </c>
      <c r="F55">
        <v>-1.8985749999999999</v>
      </c>
      <c r="G55" t="s">
        <v>20</v>
      </c>
      <c r="H55" t="s">
        <v>21</v>
      </c>
      <c r="I55" t="s">
        <v>22</v>
      </c>
      <c r="J55">
        <v>829</v>
      </c>
      <c r="K55" s="1">
        <v>1.6E-2</v>
      </c>
      <c r="L55">
        <v>13</v>
      </c>
      <c r="M55">
        <v>1.44</v>
      </c>
      <c r="N55">
        <v>19</v>
      </c>
      <c r="O55">
        <v>3</v>
      </c>
      <c r="P55">
        <v>102.14</v>
      </c>
      <c r="Q55">
        <v>73</v>
      </c>
      <c r="R55">
        <v>22</v>
      </c>
      <c r="S55">
        <v>8</v>
      </c>
    </row>
    <row r="56" spans="1:19" x14ac:dyDescent="0.25">
      <c r="A56" t="s">
        <v>18</v>
      </c>
      <c r="B56" s="23" t="s">
        <v>53</v>
      </c>
      <c r="C56" s="23" t="str">
        <f t="shared" si="0"/>
        <v>4/24/2023</v>
      </c>
      <c r="D56" t="s">
        <v>19</v>
      </c>
      <c r="E56">
        <v>52.489471000000002</v>
      </c>
      <c r="F56">
        <v>-1.8985749999999999</v>
      </c>
      <c r="G56" t="s">
        <v>20</v>
      </c>
      <c r="H56" t="s">
        <v>21</v>
      </c>
      <c r="I56" t="s">
        <v>22</v>
      </c>
      <c r="J56">
        <v>971.2</v>
      </c>
      <c r="K56" s="1">
        <v>1.7999999999999999E-2</v>
      </c>
      <c r="L56">
        <v>17</v>
      </c>
      <c r="M56">
        <v>0.44</v>
      </c>
      <c r="N56">
        <v>8</v>
      </c>
      <c r="O56">
        <v>2</v>
      </c>
      <c r="P56">
        <v>57.12</v>
      </c>
      <c r="Q56">
        <v>70</v>
      </c>
      <c r="R56">
        <v>9</v>
      </c>
      <c r="S56">
        <v>2</v>
      </c>
    </row>
    <row r="57" spans="1:19" x14ac:dyDescent="0.25">
      <c r="A57" t="s">
        <v>18</v>
      </c>
      <c r="B57" s="23" t="s">
        <v>54</v>
      </c>
      <c r="C57" s="23" t="str">
        <f t="shared" si="0"/>
        <v>4/25/2023</v>
      </c>
      <c r="D57" t="s">
        <v>19</v>
      </c>
      <c r="E57">
        <v>52.489471000000002</v>
      </c>
      <c r="F57">
        <v>-1.8985749999999999</v>
      </c>
      <c r="G57" t="s">
        <v>20</v>
      </c>
      <c r="H57" t="s">
        <v>21</v>
      </c>
      <c r="I57" t="s">
        <v>22</v>
      </c>
      <c r="J57">
        <v>1084.5999999999999</v>
      </c>
      <c r="K57" s="1">
        <v>1.4E-2</v>
      </c>
      <c r="L57">
        <v>15</v>
      </c>
      <c r="M57">
        <v>0.84</v>
      </c>
      <c r="N57">
        <v>12</v>
      </c>
      <c r="O57">
        <v>2</v>
      </c>
      <c r="P57">
        <v>56.64</v>
      </c>
      <c r="Q57">
        <v>27</v>
      </c>
      <c r="R57">
        <v>23</v>
      </c>
      <c r="S57">
        <v>3</v>
      </c>
    </row>
    <row r="58" spans="1:19" x14ac:dyDescent="0.25">
      <c r="A58" t="s">
        <v>18</v>
      </c>
      <c r="B58" s="23" t="s">
        <v>55</v>
      </c>
      <c r="C58" s="23" t="str">
        <f t="shared" si="0"/>
        <v>4/26/2023</v>
      </c>
      <c r="D58" t="s">
        <v>19</v>
      </c>
      <c r="E58">
        <v>52.489471000000002</v>
      </c>
      <c r="F58">
        <v>-1.8985749999999999</v>
      </c>
      <c r="G58" t="s">
        <v>20</v>
      </c>
      <c r="H58" t="s">
        <v>21</v>
      </c>
      <c r="I58" t="s">
        <v>22</v>
      </c>
      <c r="J58">
        <v>1448.2</v>
      </c>
      <c r="K58" s="1">
        <v>1.7999999999999999E-2</v>
      </c>
      <c r="L58">
        <v>26</v>
      </c>
      <c r="M58">
        <v>0.76</v>
      </c>
      <c r="N58">
        <v>20</v>
      </c>
      <c r="O58">
        <v>2</v>
      </c>
      <c r="P58">
        <v>47.04</v>
      </c>
      <c r="Q58">
        <v>82</v>
      </c>
      <c r="R58">
        <v>4</v>
      </c>
      <c r="S58">
        <v>8</v>
      </c>
    </row>
    <row r="59" spans="1:19" x14ac:dyDescent="0.25">
      <c r="A59" t="s">
        <v>18</v>
      </c>
      <c r="B59" s="23" t="s">
        <v>56</v>
      </c>
      <c r="C59" s="23" t="str">
        <f t="shared" si="0"/>
        <v>4/27/2023</v>
      </c>
      <c r="D59" t="s">
        <v>19</v>
      </c>
      <c r="E59">
        <v>52.489471000000002</v>
      </c>
      <c r="F59">
        <v>-1.8985749999999999</v>
      </c>
      <c r="G59" t="s">
        <v>20</v>
      </c>
      <c r="H59" t="s">
        <v>21</v>
      </c>
      <c r="I59" t="s">
        <v>22</v>
      </c>
      <c r="J59">
        <v>1066.8</v>
      </c>
      <c r="K59" s="1">
        <v>1.7999999999999999E-2</v>
      </c>
      <c r="L59">
        <v>19</v>
      </c>
      <c r="M59">
        <v>1.54</v>
      </c>
      <c r="N59">
        <v>29</v>
      </c>
      <c r="O59">
        <v>4</v>
      </c>
      <c r="P59">
        <v>53.09</v>
      </c>
      <c r="Q59">
        <v>74</v>
      </c>
      <c r="R59">
        <v>16</v>
      </c>
      <c r="S59">
        <v>9</v>
      </c>
    </row>
    <row r="60" spans="1:19" x14ac:dyDescent="0.25">
      <c r="A60" t="s">
        <v>18</v>
      </c>
      <c r="B60" s="23" t="s">
        <v>57</v>
      </c>
      <c r="C60" s="23" t="str">
        <f t="shared" si="0"/>
        <v>4/28/2023</v>
      </c>
      <c r="D60" t="s">
        <v>19</v>
      </c>
      <c r="E60">
        <v>52.489471000000002</v>
      </c>
      <c r="F60">
        <v>-1.8985749999999999</v>
      </c>
      <c r="G60" t="s">
        <v>20</v>
      </c>
      <c r="H60" t="s">
        <v>21</v>
      </c>
      <c r="I60" t="s">
        <v>22</v>
      </c>
      <c r="J60">
        <v>1753</v>
      </c>
      <c r="K60" s="1">
        <v>1.6E-2</v>
      </c>
      <c r="L60">
        <v>27</v>
      </c>
      <c r="M60">
        <v>1.01</v>
      </c>
      <c r="N60">
        <v>27</v>
      </c>
      <c r="O60">
        <v>2</v>
      </c>
      <c r="P60">
        <v>7.68</v>
      </c>
      <c r="Q60">
        <v>67</v>
      </c>
      <c r="R60">
        <v>11</v>
      </c>
      <c r="S60">
        <v>2</v>
      </c>
    </row>
    <row r="61" spans="1:19" x14ac:dyDescent="0.25">
      <c r="A61" t="s">
        <v>18</v>
      </c>
      <c r="B61" s="23" t="s">
        <v>58</v>
      </c>
      <c r="C61" s="23" t="str">
        <f t="shared" si="0"/>
        <v>4/29/2023</v>
      </c>
      <c r="D61" t="s">
        <v>19</v>
      </c>
      <c r="E61">
        <v>52.489471000000002</v>
      </c>
      <c r="F61">
        <v>-1.8985749999999999</v>
      </c>
      <c r="G61" t="s">
        <v>20</v>
      </c>
      <c r="H61" t="s">
        <v>21</v>
      </c>
      <c r="I61" t="s">
        <v>22</v>
      </c>
      <c r="J61">
        <v>1474.2</v>
      </c>
      <c r="K61" s="1">
        <v>1.4999999999999999E-2</v>
      </c>
      <c r="L61">
        <v>23</v>
      </c>
      <c r="M61">
        <v>1.18</v>
      </c>
      <c r="N61">
        <v>27</v>
      </c>
      <c r="O61">
        <v>3</v>
      </c>
      <c r="P61">
        <v>33.6</v>
      </c>
      <c r="Q61">
        <v>70</v>
      </c>
      <c r="R61">
        <v>3</v>
      </c>
      <c r="S61">
        <v>3</v>
      </c>
    </row>
    <row r="62" spans="1:19" x14ac:dyDescent="0.25">
      <c r="A62" t="s">
        <v>18</v>
      </c>
      <c r="B62" s="23" t="s">
        <v>59</v>
      </c>
      <c r="C62" s="23" t="str">
        <f t="shared" si="0"/>
        <v>4/30/2023</v>
      </c>
      <c r="D62" t="s">
        <v>19</v>
      </c>
      <c r="E62">
        <v>52.489471000000002</v>
      </c>
      <c r="F62">
        <v>-1.8985749999999999</v>
      </c>
      <c r="G62" t="s">
        <v>20</v>
      </c>
      <c r="H62" t="s">
        <v>21</v>
      </c>
      <c r="I62" t="s">
        <v>22</v>
      </c>
      <c r="J62">
        <v>980.8</v>
      </c>
      <c r="K62" s="1">
        <v>0.01</v>
      </c>
      <c r="L62">
        <v>10</v>
      </c>
      <c r="M62">
        <v>1.1000000000000001</v>
      </c>
      <c r="N62">
        <v>11</v>
      </c>
      <c r="O62">
        <v>0</v>
      </c>
      <c r="P62">
        <v>55.78</v>
      </c>
      <c r="Q62">
        <v>28</v>
      </c>
      <c r="R62">
        <v>0</v>
      </c>
      <c r="S62">
        <v>6</v>
      </c>
    </row>
    <row r="63" spans="1:19" x14ac:dyDescent="0.25">
      <c r="A63" t="s">
        <v>18</v>
      </c>
      <c r="B63" s="23">
        <v>44931</v>
      </c>
      <c r="C63" s="23" t="str">
        <f t="shared" si="0"/>
        <v>Jan</v>
      </c>
      <c r="D63" t="s">
        <v>19</v>
      </c>
      <c r="E63">
        <v>52.489471000000002</v>
      </c>
      <c r="F63">
        <v>-1.8985749999999999</v>
      </c>
      <c r="G63" t="s">
        <v>20</v>
      </c>
      <c r="H63" t="s">
        <v>21</v>
      </c>
      <c r="I63" t="s">
        <v>22</v>
      </c>
      <c r="J63">
        <v>1495.6</v>
      </c>
      <c r="K63" s="1">
        <v>1.2E-2</v>
      </c>
      <c r="L63">
        <v>19</v>
      </c>
      <c r="M63">
        <v>1.44</v>
      </c>
      <c r="N63">
        <v>27</v>
      </c>
      <c r="O63">
        <v>4</v>
      </c>
      <c r="P63">
        <v>42.34</v>
      </c>
      <c r="Q63">
        <v>66</v>
      </c>
      <c r="R63">
        <v>5</v>
      </c>
      <c r="S63">
        <v>9</v>
      </c>
    </row>
    <row r="64" spans="1:19" x14ac:dyDescent="0.25">
      <c r="A64" t="s">
        <v>18</v>
      </c>
      <c r="B64" s="23">
        <v>44962</v>
      </c>
      <c r="C64" s="23" t="str">
        <f t="shared" si="0"/>
        <v>Feb</v>
      </c>
      <c r="D64" t="s">
        <v>19</v>
      </c>
      <c r="E64">
        <v>52.489471000000002</v>
      </c>
      <c r="F64">
        <v>-1.8985749999999999</v>
      </c>
      <c r="G64" t="s">
        <v>20</v>
      </c>
      <c r="H64" t="s">
        <v>21</v>
      </c>
      <c r="I64" t="s">
        <v>22</v>
      </c>
      <c r="J64">
        <v>1519.4</v>
      </c>
      <c r="K64" s="1">
        <v>1.2999999999999999E-2</v>
      </c>
      <c r="L64">
        <v>20</v>
      </c>
      <c r="M64">
        <v>0.49</v>
      </c>
      <c r="N64">
        <v>10</v>
      </c>
      <c r="O64">
        <v>3</v>
      </c>
      <c r="P64">
        <v>43.68</v>
      </c>
      <c r="Q64">
        <v>70</v>
      </c>
      <c r="R64">
        <v>5</v>
      </c>
      <c r="S64">
        <v>5</v>
      </c>
    </row>
    <row r="65" spans="1:19" x14ac:dyDescent="0.25">
      <c r="A65" t="s">
        <v>18</v>
      </c>
      <c r="B65" s="23">
        <v>44990</v>
      </c>
      <c r="C65" s="23" t="str">
        <f t="shared" si="0"/>
        <v>Mar</v>
      </c>
      <c r="D65" t="s">
        <v>19</v>
      </c>
      <c r="E65">
        <v>52.489471000000002</v>
      </c>
      <c r="F65">
        <v>-1.8985749999999999</v>
      </c>
      <c r="G65" t="s">
        <v>20</v>
      </c>
      <c r="H65" t="s">
        <v>21</v>
      </c>
      <c r="I65" t="s">
        <v>22</v>
      </c>
      <c r="J65">
        <v>1335.4</v>
      </c>
      <c r="K65" s="1">
        <v>1.4E-2</v>
      </c>
      <c r="L65">
        <v>19</v>
      </c>
      <c r="M65">
        <v>0.99</v>
      </c>
      <c r="N65">
        <v>19</v>
      </c>
      <c r="O65">
        <v>0</v>
      </c>
      <c r="P65">
        <v>92.06</v>
      </c>
      <c r="Q65">
        <v>57</v>
      </c>
      <c r="R65">
        <v>1</v>
      </c>
      <c r="S65">
        <v>0</v>
      </c>
    </row>
    <row r="66" spans="1:19" x14ac:dyDescent="0.25">
      <c r="A66" t="s">
        <v>18</v>
      </c>
      <c r="B66" s="23">
        <v>45021</v>
      </c>
      <c r="C66" s="23" t="str">
        <f t="shared" si="0"/>
        <v>Apr</v>
      </c>
      <c r="D66" t="s">
        <v>19</v>
      </c>
      <c r="E66">
        <v>52.489471000000002</v>
      </c>
      <c r="F66">
        <v>-1.8985749999999999</v>
      </c>
      <c r="G66" t="s">
        <v>20</v>
      </c>
      <c r="H66" t="s">
        <v>21</v>
      </c>
      <c r="I66" t="s">
        <v>22</v>
      </c>
      <c r="J66">
        <v>1128.8</v>
      </c>
      <c r="K66" s="1">
        <v>1.4E-2</v>
      </c>
      <c r="L66">
        <v>15</v>
      </c>
      <c r="M66">
        <v>1.29</v>
      </c>
      <c r="N66">
        <v>20</v>
      </c>
      <c r="O66">
        <v>1</v>
      </c>
      <c r="P66">
        <v>35.520000000000003</v>
      </c>
      <c r="Q66">
        <v>12</v>
      </c>
      <c r="R66">
        <v>17</v>
      </c>
      <c r="S66">
        <v>9</v>
      </c>
    </row>
    <row r="67" spans="1:19" x14ac:dyDescent="0.25">
      <c r="A67" t="s">
        <v>18</v>
      </c>
      <c r="B67" s="23">
        <v>45051</v>
      </c>
      <c r="C67" s="23" t="str">
        <f t="shared" ref="C67:C130" si="1">TEXT(B67,"mmm")</f>
        <v>May</v>
      </c>
      <c r="D67" t="s">
        <v>19</v>
      </c>
      <c r="E67">
        <v>52.489471000000002</v>
      </c>
      <c r="F67">
        <v>-1.8985749999999999</v>
      </c>
      <c r="G67" t="s">
        <v>20</v>
      </c>
      <c r="H67" t="s">
        <v>21</v>
      </c>
      <c r="I67" t="s">
        <v>22</v>
      </c>
      <c r="J67">
        <v>770.2</v>
      </c>
      <c r="K67" s="1">
        <v>1.6E-2</v>
      </c>
      <c r="L67">
        <v>12</v>
      </c>
      <c r="M67">
        <v>0.43</v>
      </c>
      <c r="N67">
        <v>5</v>
      </c>
      <c r="O67">
        <v>1</v>
      </c>
      <c r="P67">
        <v>32.64</v>
      </c>
      <c r="Q67">
        <v>50</v>
      </c>
      <c r="R67">
        <v>20</v>
      </c>
      <c r="S67">
        <v>11</v>
      </c>
    </row>
    <row r="68" spans="1:19" x14ac:dyDescent="0.25">
      <c r="A68" t="s">
        <v>18</v>
      </c>
      <c r="B68" s="23">
        <v>45082</v>
      </c>
      <c r="C68" s="23" t="str">
        <f t="shared" si="1"/>
        <v>Jun</v>
      </c>
      <c r="D68" t="s">
        <v>19</v>
      </c>
      <c r="E68">
        <v>52.489471000000002</v>
      </c>
      <c r="F68">
        <v>-1.8985749999999999</v>
      </c>
      <c r="G68" t="s">
        <v>20</v>
      </c>
      <c r="H68" t="s">
        <v>21</v>
      </c>
      <c r="I68" t="s">
        <v>22</v>
      </c>
      <c r="J68">
        <v>1307.5999999999999</v>
      </c>
      <c r="K68" s="1">
        <v>1.4999999999999999E-2</v>
      </c>
      <c r="L68">
        <v>20</v>
      </c>
      <c r="M68">
        <v>0.98</v>
      </c>
      <c r="N68">
        <v>19</v>
      </c>
      <c r="O68">
        <v>3</v>
      </c>
      <c r="P68">
        <v>81.98</v>
      </c>
      <c r="Q68">
        <v>16</v>
      </c>
      <c r="R68">
        <v>22</v>
      </c>
      <c r="S68">
        <v>8</v>
      </c>
    </row>
    <row r="69" spans="1:19" x14ac:dyDescent="0.25">
      <c r="A69" t="s">
        <v>18</v>
      </c>
      <c r="B69" s="23">
        <v>45112</v>
      </c>
      <c r="C69" s="23" t="str">
        <f t="shared" si="1"/>
        <v>Jul</v>
      </c>
      <c r="D69" t="s">
        <v>19</v>
      </c>
      <c r="E69">
        <v>52.489471000000002</v>
      </c>
      <c r="F69">
        <v>-1.8985749999999999</v>
      </c>
      <c r="G69" t="s">
        <v>20</v>
      </c>
      <c r="H69" t="s">
        <v>21</v>
      </c>
      <c r="I69" t="s">
        <v>22</v>
      </c>
      <c r="J69">
        <v>867.6</v>
      </c>
      <c r="K69" s="1">
        <v>1.7000000000000001E-2</v>
      </c>
      <c r="L69">
        <v>14</v>
      </c>
      <c r="M69">
        <v>1.64</v>
      </c>
      <c r="N69">
        <v>24</v>
      </c>
      <c r="O69">
        <v>2</v>
      </c>
      <c r="P69">
        <v>92.74</v>
      </c>
      <c r="Q69">
        <v>24</v>
      </c>
      <c r="R69">
        <v>17</v>
      </c>
      <c r="S69">
        <v>9</v>
      </c>
    </row>
    <row r="70" spans="1:19" x14ac:dyDescent="0.25">
      <c r="A70" t="s">
        <v>18</v>
      </c>
      <c r="B70" s="23">
        <v>45143</v>
      </c>
      <c r="C70" s="23" t="str">
        <f t="shared" si="1"/>
        <v>Aug</v>
      </c>
      <c r="D70" t="s">
        <v>19</v>
      </c>
      <c r="E70">
        <v>52.489471000000002</v>
      </c>
      <c r="F70">
        <v>-1.8985749999999999</v>
      </c>
      <c r="G70" t="s">
        <v>20</v>
      </c>
      <c r="H70" t="s">
        <v>21</v>
      </c>
      <c r="I70" t="s">
        <v>22</v>
      </c>
      <c r="J70">
        <v>1138.2</v>
      </c>
      <c r="K70" s="1">
        <v>1.4E-2</v>
      </c>
      <c r="L70">
        <v>16</v>
      </c>
      <c r="M70">
        <v>0.39</v>
      </c>
      <c r="N70">
        <v>6</v>
      </c>
      <c r="O70">
        <v>2</v>
      </c>
      <c r="P70">
        <v>183.46</v>
      </c>
      <c r="Q70">
        <v>58</v>
      </c>
      <c r="R70">
        <v>7</v>
      </c>
      <c r="S70">
        <v>3</v>
      </c>
    </row>
    <row r="71" spans="1:19" x14ac:dyDescent="0.25">
      <c r="A71" t="s">
        <v>18</v>
      </c>
      <c r="B71" s="23">
        <v>45174</v>
      </c>
      <c r="C71" s="23" t="str">
        <f t="shared" si="1"/>
        <v>Sep</v>
      </c>
      <c r="D71" t="s">
        <v>19</v>
      </c>
      <c r="E71">
        <v>52.489471000000002</v>
      </c>
      <c r="F71">
        <v>-1.8985749999999999</v>
      </c>
      <c r="G71" t="s">
        <v>20</v>
      </c>
      <c r="H71" t="s">
        <v>21</v>
      </c>
      <c r="I71" t="s">
        <v>22</v>
      </c>
      <c r="J71">
        <v>837.8</v>
      </c>
      <c r="K71" s="1">
        <v>1.4E-2</v>
      </c>
      <c r="L71">
        <v>12</v>
      </c>
      <c r="M71">
        <v>1.75</v>
      </c>
      <c r="N71">
        <v>21</v>
      </c>
      <c r="O71">
        <v>5</v>
      </c>
      <c r="P71">
        <v>18.239999999999998</v>
      </c>
      <c r="Q71">
        <v>42</v>
      </c>
      <c r="R71">
        <v>9</v>
      </c>
      <c r="S71">
        <v>8</v>
      </c>
    </row>
    <row r="72" spans="1:19" x14ac:dyDescent="0.25">
      <c r="A72" t="s">
        <v>18</v>
      </c>
      <c r="B72" s="23">
        <v>45204</v>
      </c>
      <c r="C72" s="23" t="str">
        <f t="shared" si="1"/>
        <v>Oct</v>
      </c>
      <c r="D72" t="s">
        <v>19</v>
      </c>
      <c r="E72">
        <v>52.489471000000002</v>
      </c>
      <c r="F72">
        <v>-1.8985749999999999</v>
      </c>
      <c r="G72" t="s">
        <v>20</v>
      </c>
      <c r="H72" t="s">
        <v>21</v>
      </c>
      <c r="I72" t="s">
        <v>22</v>
      </c>
      <c r="J72">
        <v>773.6</v>
      </c>
      <c r="K72" s="1">
        <v>1.4E-2</v>
      </c>
      <c r="L72">
        <v>11</v>
      </c>
      <c r="M72">
        <v>0.82</v>
      </c>
      <c r="N72">
        <v>9</v>
      </c>
      <c r="O72">
        <v>3</v>
      </c>
      <c r="P72">
        <v>14.4</v>
      </c>
      <c r="Q72">
        <v>9</v>
      </c>
      <c r="R72">
        <v>21</v>
      </c>
      <c r="S72">
        <v>8</v>
      </c>
    </row>
    <row r="73" spans="1:19" x14ac:dyDescent="0.25">
      <c r="A73" t="s">
        <v>18</v>
      </c>
      <c r="B73" s="23">
        <v>45235</v>
      </c>
      <c r="C73" s="23" t="str">
        <f t="shared" si="1"/>
        <v>Nov</v>
      </c>
      <c r="D73" t="s">
        <v>19</v>
      </c>
      <c r="E73">
        <v>52.489471000000002</v>
      </c>
      <c r="F73">
        <v>-1.8985749999999999</v>
      </c>
      <c r="G73" t="s">
        <v>20</v>
      </c>
      <c r="H73" t="s">
        <v>21</v>
      </c>
      <c r="I73" t="s">
        <v>22</v>
      </c>
      <c r="J73">
        <v>1337.2</v>
      </c>
      <c r="K73" s="1">
        <v>1.4E-2</v>
      </c>
      <c r="L73">
        <v>19</v>
      </c>
      <c r="M73">
        <v>1.32</v>
      </c>
      <c r="N73">
        <v>25</v>
      </c>
      <c r="O73">
        <v>3</v>
      </c>
      <c r="P73">
        <v>42.24</v>
      </c>
      <c r="Q73">
        <v>61</v>
      </c>
      <c r="R73">
        <v>1</v>
      </c>
      <c r="S73">
        <v>5</v>
      </c>
    </row>
    <row r="74" spans="1:19" x14ac:dyDescent="0.25">
      <c r="A74" t="s">
        <v>18</v>
      </c>
      <c r="B74" s="23">
        <v>45265</v>
      </c>
      <c r="C74" s="23" t="str">
        <f t="shared" si="1"/>
        <v>Dec</v>
      </c>
      <c r="D74" t="s">
        <v>19</v>
      </c>
      <c r="E74">
        <v>52.489471000000002</v>
      </c>
      <c r="F74">
        <v>-1.8985749999999999</v>
      </c>
      <c r="G74" t="s">
        <v>20</v>
      </c>
      <c r="H74" t="s">
        <v>21</v>
      </c>
      <c r="I74" t="s">
        <v>22</v>
      </c>
      <c r="J74">
        <v>1588.2</v>
      </c>
      <c r="K74" s="1">
        <v>1.4999999999999999E-2</v>
      </c>
      <c r="L74">
        <v>23</v>
      </c>
      <c r="M74">
        <v>0.61</v>
      </c>
      <c r="N74">
        <v>14</v>
      </c>
      <c r="O74">
        <v>3</v>
      </c>
      <c r="P74">
        <v>50.88</v>
      </c>
      <c r="Q74">
        <v>48</v>
      </c>
      <c r="R74">
        <v>3</v>
      </c>
      <c r="S74">
        <v>6</v>
      </c>
    </row>
    <row r="75" spans="1:19" x14ac:dyDescent="0.25">
      <c r="A75" t="s">
        <v>18</v>
      </c>
      <c r="B75" s="23" t="s">
        <v>60</v>
      </c>
      <c r="C75" s="23" t="str">
        <f t="shared" si="1"/>
        <v>5/13/2023</v>
      </c>
      <c r="D75" t="s">
        <v>19</v>
      </c>
      <c r="E75">
        <v>52.489471000000002</v>
      </c>
      <c r="F75">
        <v>-1.8985749999999999</v>
      </c>
      <c r="G75" t="s">
        <v>20</v>
      </c>
      <c r="H75" t="s">
        <v>21</v>
      </c>
      <c r="I75" t="s">
        <v>22</v>
      </c>
      <c r="J75">
        <v>870.6</v>
      </c>
      <c r="K75" s="1">
        <v>0.02</v>
      </c>
      <c r="L75">
        <v>17</v>
      </c>
      <c r="M75">
        <v>0.38</v>
      </c>
      <c r="N75">
        <v>7</v>
      </c>
      <c r="O75">
        <v>2</v>
      </c>
      <c r="P75">
        <v>46.08</v>
      </c>
      <c r="Q75">
        <v>66</v>
      </c>
      <c r="R75">
        <v>3</v>
      </c>
      <c r="S75">
        <v>11</v>
      </c>
    </row>
    <row r="76" spans="1:19" x14ac:dyDescent="0.25">
      <c r="A76" t="s">
        <v>18</v>
      </c>
      <c r="B76" s="23" t="s">
        <v>61</v>
      </c>
      <c r="C76" s="23" t="str">
        <f t="shared" si="1"/>
        <v>5/14/2023</v>
      </c>
      <c r="D76" t="s">
        <v>19</v>
      </c>
      <c r="E76">
        <v>52.489471000000002</v>
      </c>
      <c r="F76">
        <v>-1.8985749999999999</v>
      </c>
      <c r="G76" t="s">
        <v>20</v>
      </c>
      <c r="H76" t="s">
        <v>21</v>
      </c>
      <c r="I76" t="s">
        <v>22</v>
      </c>
      <c r="J76">
        <v>926.4</v>
      </c>
      <c r="K76" s="1">
        <v>1.7999999999999999E-2</v>
      </c>
      <c r="L76">
        <v>17</v>
      </c>
      <c r="M76">
        <v>0.68</v>
      </c>
      <c r="N76">
        <v>11</v>
      </c>
      <c r="O76">
        <v>4</v>
      </c>
      <c r="P76">
        <v>2.88</v>
      </c>
      <c r="Q76">
        <v>54</v>
      </c>
      <c r="R76">
        <v>4</v>
      </c>
      <c r="S76">
        <v>2</v>
      </c>
    </row>
    <row r="77" spans="1:19" x14ac:dyDescent="0.25">
      <c r="A77" t="s">
        <v>18</v>
      </c>
      <c r="B77" s="23" t="s">
        <v>62</v>
      </c>
      <c r="C77" s="23" t="str">
        <f t="shared" si="1"/>
        <v>5/15/2023</v>
      </c>
      <c r="D77" t="s">
        <v>19</v>
      </c>
      <c r="E77">
        <v>52.489471000000002</v>
      </c>
      <c r="F77">
        <v>-1.8985749999999999</v>
      </c>
      <c r="G77" t="s">
        <v>20</v>
      </c>
      <c r="H77" t="s">
        <v>21</v>
      </c>
      <c r="I77" t="s">
        <v>22</v>
      </c>
      <c r="J77">
        <v>1438.6</v>
      </c>
      <c r="K77" s="1">
        <v>1.2E-2</v>
      </c>
      <c r="L77">
        <v>17</v>
      </c>
      <c r="M77">
        <v>1.31</v>
      </c>
      <c r="N77">
        <v>22</v>
      </c>
      <c r="O77">
        <v>5</v>
      </c>
      <c r="P77">
        <v>13.44</v>
      </c>
      <c r="Q77">
        <v>53</v>
      </c>
      <c r="R77">
        <v>12</v>
      </c>
      <c r="S77">
        <v>0</v>
      </c>
    </row>
    <row r="78" spans="1:19" x14ac:dyDescent="0.25">
      <c r="A78" t="s">
        <v>18</v>
      </c>
      <c r="B78" s="23" t="s">
        <v>63</v>
      </c>
      <c r="C78" s="23" t="str">
        <f t="shared" si="1"/>
        <v>5/16/2023</v>
      </c>
      <c r="D78" t="s">
        <v>19</v>
      </c>
      <c r="E78">
        <v>52.489471000000002</v>
      </c>
      <c r="F78">
        <v>-1.8985749999999999</v>
      </c>
      <c r="G78" t="s">
        <v>20</v>
      </c>
      <c r="H78" t="s">
        <v>21</v>
      </c>
      <c r="I78" t="s">
        <v>22</v>
      </c>
      <c r="J78">
        <v>1242.2</v>
      </c>
      <c r="K78" s="1">
        <v>0.02</v>
      </c>
      <c r="L78">
        <v>24</v>
      </c>
      <c r="M78">
        <v>1.45</v>
      </c>
      <c r="N78">
        <v>35</v>
      </c>
      <c r="O78">
        <v>3</v>
      </c>
      <c r="P78">
        <v>3.84</v>
      </c>
      <c r="Q78">
        <v>79</v>
      </c>
      <c r="R78">
        <v>7</v>
      </c>
      <c r="S78">
        <v>2</v>
      </c>
    </row>
    <row r="79" spans="1:19" x14ac:dyDescent="0.25">
      <c r="A79" t="s">
        <v>18</v>
      </c>
      <c r="B79" s="23" t="s">
        <v>64</v>
      </c>
      <c r="C79" s="23" t="str">
        <f t="shared" si="1"/>
        <v>5/17/2023</v>
      </c>
      <c r="D79" t="s">
        <v>19</v>
      </c>
      <c r="E79">
        <v>52.489471000000002</v>
      </c>
      <c r="F79">
        <v>-1.8985749999999999</v>
      </c>
      <c r="G79" t="s">
        <v>20</v>
      </c>
      <c r="H79" t="s">
        <v>21</v>
      </c>
      <c r="I79" t="s">
        <v>22</v>
      </c>
      <c r="J79">
        <v>1567.6</v>
      </c>
      <c r="K79" s="1">
        <v>1.7000000000000001E-2</v>
      </c>
      <c r="L79">
        <v>26</v>
      </c>
      <c r="M79">
        <v>0.45</v>
      </c>
      <c r="N79">
        <v>12</v>
      </c>
      <c r="O79">
        <v>5</v>
      </c>
      <c r="P79">
        <v>26.88</v>
      </c>
      <c r="Q79">
        <v>53</v>
      </c>
      <c r="R79">
        <v>8</v>
      </c>
      <c r="S79">
        <v>5</v>
      </c>
    </row>
    <row r="80" spans="1:19" x14ac:dyDescent="0.25">
      <c r="A80" t="s">
        <v>18</v>
      </c>
      <c r="B80" s="23" t="s">
        <v>65</v>
      </c>
      <c r="C80" s="23" t="str">
        <f t="shared" si="1"/>
        <v>5/18/2023</v>
      </c>
      <c r="D80" t="s">
        <v>19</v>
      </c>
      <c r="E80">
        <v>52.489471000000002</v>
      </c>
      <c r="F80">
        <v>-1.8985749999999999</v>
      </c>
      <c r="G80" t="s">
        <v>20</v>
      </c>
      <c r="H80" t="s">
        <v>21</v>
      </c>
      <c r="I80" t="s">
        <v>22</v>
      </c>
      <c r="J80">
        <v>1502.6</v>
      </c>
      <c r="K80" s="1">
        <v>1.4999999999999999E-2</v>
      </c>
      <c r="L80">
        <v>22</v>
      </c>
      <c r="M80">
        <v>1.46</v>
      </c>
      <c r="N80">
        <v>32</v>
      </c>
      <c r="O80">
        <v>4</v>
      </c>
      <c r="P80">
        <v>8.64</v>
      </c>
      <c r="Q80">
        <v>28</v>
      </c>
      <c r="R80">
        <v>23</v>
      </c>
      <c r="S80">
        <v>0</v>
      </c>
    </row>
    <row r="81" spans="1:19" x14ac:dyDescent="0.25">
      <c r="A81" t="s">
        <v>18</v>
      </c>
      <c r="B81" s="23" t="s">
        <v>66</v>
      </c>
      <c r="C81" s="23" t="str">
        <f t="shared" si="1"/>
        <v>5/19/2023</v>
      </c>
      <c r="D81" t="s">
        <v>19</v>
      </c>
      <c r="E81">
        <v>52.489471000000002</v>
      </c>
      <c r="F81">
        <v>-1.8985749999999999</v>
      </c>
      <c r="G81" t="s">
        <v>20</v>
      </c>
      <c r="H81" t="s">
        <v>21</v>
      </c>
      <c r="I81" t="s">
        <v>22</v>
      </c>
      <c r="J81">
        <v>1299</v>
      </c>
      <c r="K81" s="1">
        <v>1.4E-2</v>
      </c>
      <c r="L81">
        <v>18</v>
      </c>
      <c r="M81">
        <v>1.1000000000000001</v>
      </c>
      <c r="N81">
        <v>19</v>
      </c>
      <c r="O81">
        <v>4</v>
      </c>
      <c r="P81">
        <v>52.8</v>
      </c>
      <c r="Q81">
        <v>76</v>
      </c>
      <c r="R81">
        <v>2</v>
      </c>
      <c r="S81">
        <v>3</v>
      </c>
    </row>
    <row r="82" spans="1:19" x14ac:dyDescent="0.25">
      <c r="A82" t="s">
        <v>18</v>
      </c>
      <c r="B82" s="23" t="s">
        <v>67</v>
      </c>
      <c r="C82" s="23" t="str">
        <f t="shared" si="1"/>
        <v>5/20/2023</v>
      </c>
      <c r="D82" t="s">
        <v>19</v>
      </c>
      <c r="E82">
        <v>52.489471000000002</v>
      </c>
      <c r="F82">
        <v>-1.8985749999999999</v>
      </c>
      <c r="G82" t="s">
        <v>20</v>
      </c>
      <c r="H82" t="s">
        <v>21</v>
      </c>
      <c r="I82" t="s">
        <v>22</v>
      </c>
      <c r="J82">
        <v>1495.4</v>
      </c>
      <c r="K82" s="1">
        <v>1.7999999999999999E-2</v>
      </c>
      <c r="L82">
        <v>28</v>
      </c>
      <c r="M82">
        <v>0.67</v>
      </c>
      <c r="N82">
        <v>18</v>
      </c>
      <c r="O82">
        <v>2</v>
      </c>
      <c r="P82">
        <v>46.37</v>
      </c>
      <c r="Q82">
        <v>76</v>
      </c>
      <c r="R82">
        <v>1</v>
      </c>
      <c r="S82">
        <v>2</v>
      </c>
    </row>
    <row r="83" spans="1:19" x14ac:dyDescent="0.25">
      <c r="A83" t="s">
        <v>18</v>
      </c>
      <c r="B83" s="23" t="s">
        <v>68</v>
      </c>
      <c r="C83" s="23" t="str">
        <f t="shared" si="1"/>
        <v>5/21/2023</v>
      </c>
      <c r="D83" t="s">
        <v>19</v>
      </c>
      <c r="E83">
        <v>52.489471000000002</v>
      </c>
      <c r="F83">
        <v>-1.8985749999999999</v>
      </c>
      <c r="G83" t="s">
        <v>20</v>
      </c>
      <c r="H83" t="s">
        <v>21</v>
      </c>
      <c r="I83" t="s">
        <v>22</v>
      </c>
      <c r="J83">
        <v>1034.8</v>
      </c>
      <c r="K83" s="1">
        <v>1.2999999999999999E-2</v>
      </c>
      <c r="L83">
        <v>14</v>
      </c>
      <c r="M83">
        <v>0.4</v>
      </c>
      <c r="N83">
        <v>6</v>
      </c>
      <c r="O83">
        <v>2</v>
      </c>
      <c r="P83">
        <v>12.48</v>
      </c>
      <c r="Q83">
        <v>54</v>
      </c>
      <c r="R83">
        <v>16</v>
      </c>
      <c r="S83">
        <v>2</v>
      </c>
    </row>
    <row r="84" spans="1:19" x14ac:dyDescent="0.25">
      <c r="A84" t="s">
        <v>18</v>
      </c>
      <c r="B84" s="23" t="s">
        <v>69</v>
      </c>
      <c r="C84" s="23" t="str">
        <f t="shared" si="1"/>
        <v>5/22/2023</v>
      </c>
      <c r="D84" t="s">
        <v>19</v>
      </c>
      <c r="E84">
        <v>52.489471000000002</v>
      </c>
      <c r="F84">
        <v>-1.8985749999999999</v>
      </c>
      <c r="G84" t="s">
        <v>20</v>
      </c>
      <c r="H84" t="s">
        <v>21</v>
      </c>
      <c r="I84" t="s">
        <v>22</v>
      </c>
      <c r="J84">
        <v>1395.8</v>
      </c>
      <c r="K84" s="1">
        <v>1.0999999999999999E-2</v>
      </c>
      <c r="L84">
        <v>16</v>
      </c>
      <c r="M84">
        <v>0.79</v>
      </c>
      <c r="N84">
        <v>13</v>
      </c>
      <c r="O84">
        <v>0</v>
      </c>
      <c r="P84">
        <v>169.34</v>
      </c>
      <c r="Q84">
        <v>54</v>
      </c>
      <c r="R84">
        <v>4</v>
      </c>
      <c r="S84">
        <v>8</v>
      </c>
    </row>
    <row r="85" spans="1:19" x14ac:dyDescent="0.25">
      <c r="A85" t="s">
        <v>18</v>
      </c>
      <c r="B85" s="23" t="s">
        <v>70</v>
      </c>
      <c r="C85" s="23" t="str">
        <f t="shared" si="1"/>
        <v>5/23/2023</v>
      </c>
      <c r="D85" t="s">
        <v>19</v>
      </c>
      <c r="E85">
        <v>52.489471000000002</v>
      </c>
      <c r="F85">
        <v>-1.8985749999999999</v>
      </c>
      <c r="G85" t="s">
        <v>20</v>
      </c>
      <c r="H85" t="s">
        <v>21</v>
      </c>
      <c r="I85" t="s">
        <v>22</v>
      </c>
      <c r="J85">
        <v>842.6</v>
      </c>
      <c r="K85" s="1">
        <v>1.4999999999999999E-2</v>
      </c>
      <c r="L85">
        <v>12</v>
      </c>
      <c r="M85">
        <v>1.2</v>
      </c>
      <c r="N85">
        <v>15</v>
      </c>
      <c r="O85">
        <v>2</v>
      </c>
      <c r="P85">
        <v>85.34</v>
      </c>
      <c r="Q85">
        <v>45</v>
      </c>
      <c r="R85">
        <v>9</v>
      </c>
      <c r="S85">
        <v>12</v>
      </c>
    </row>
    <row r="86" spans="1:19" x14ac:dyDescent="0.25">
      <c r="A86" t="s">
        <v>18</v>
      </c>
      <c r="B86" s="23" t="s">
        <v>71</v>
      </c>
      <c r="C86" s="23" t="str">
        <f t="shared" si="1"/>
        <v>5/24/2023</v>
      </c>
      <c r="D86" t="s">
        <v>19</v>
      </c>
      <c r="E86">
        <v>52.489471000000002</v>
      </c>
      <c r="F86">
        <v>-1.8985749999999999</v>
      </c>
      <c r="G86" t="s">
        <v>20</v>
      </c>
      <c r="H86" t="s">
        <v>21</v>
      </c>
      <c r="I86" t="s">
        <v>22</v>
      </c>
      <c r="J86">
        <v>1593</v>
      </c>
      <c r="K86" s="1">
        <v>1.7999999999999999E-2</v>
      </c>
      <c r="L86">
        <v>28</v>
      </c>
      <c r="M86">
        <v>1.47</v>
      </c>
      <c r="N86">
        <v>41</v>
      </c>
      <c r="O86">
        <v>3</v>
      </c>
      <c r="P86">
        <v>152.54</v>
      </c>
      <c r="Q86">
        <v>25</v>
      </c>
      <c r="R86">
        <v>15</v>
      </c>
      <c r="S86">
        <v>6</v>
      </c>
    </row>
    <row r="87" spans="1:19" x14ac:dyDescent="0.25">
      <c r="A87" t="s">
        <v>18</v>
      </c>
      <c r="B87" s="23" t="s">
        <v>72</v>
      </c>
      <c r="C87" s="23" t="str">
        <f t="shared" si="1"/>
        <v>5/25/2023</v>
      </c>
      <c r="D87" t="s">
        <v>19</v>
      </c>
      <c r="E87">
        <v>52.489471000000002</v>
      </c>
      <c r="F87">
        <v>-1.8985749999999999</v>
      </c>
      <c r="G87" t="s">
        <v>20</v>
      </c>
      <c r="H87" t="s">
        <v>21</v>
      </c>
      <c r="I87" t="s">
        <v>22</v>
      </c>
      <c r="J87">
        <v>1734.6</v>
      </c>
      <c r="K87" s="1">
        <v>1.7000000000000001E-2</v>
      </c>
      <c r="L87">
        <v>29</v>
      </c>
      <c r="M87">
        <v>0.57999999999999996</v>
      </c>
      <c r="N87">
        <v>17</v>
      </c>
      <c r="O87">
        <v>5</v>
      </c>
      <c r="P87">
        <v>63.84</v>
      </c>
      <c r="Q87">
        <v>45</v>
      </c>
      <c r="R87">
        <v>5</v>
      </c>
      <c r="S87">
        <v>0</v>
      </c>
    </row>
    <row r="88" spans="1:19" x14ac:dyDescent="0.25">
      <c r="A88" t="s">
        <v>18</v>
      </c>
      <c r="B88" s="23" t="s">
        <v>73</v>
      </c>
      <c r="C88" s="23" t="str">
        <f t="shared" si="1"/>
        <v>5/26/2023</v>
      </c>
      <c r="D88" t="s">
        <v>19</v>
      </c>
      <c r="E88">
        <v>52.489471000000002</v>
      </c>
      <c r="F88">
        <v>-1.8985749999999999</v>
      </c>
      <c r="G88" t="s">
        <v>20</v>
      </c>
      <c r="H88" t="s">
        <v>21</v>
      </c>
      <c r="I88" t="s">
        <v>22</v>
      </c>
      <c r="J88">
        <v>1465.8</v>
      </c>
      <c r="K88" s="1">
        <v>1.2E-2</v>
      </c>
      <c r="L88">
        <v>18</v>
      </c>
      <c r="M88">
        <v>0.9</v>
      </c>
      <c r="N88">
        <v>16</v>
      </c>
      <c r="O88">
        <v>0</v>
      </c>
      <c r="P88">
        <v>95.42</v>
      </c>
      <c r="Q88">
        <v>62</v>
      </c>
      <c r="R88">
        <v>2</v>
      </c>
      <c r="S88">
        <v>6</v>
      </c>
    </row>
    <row r="89" spans="1:19" x14ac:dyDescent="0.25">
      <c r="A89" t="s">
        <v>18</v>
      </c>
      <c r="B89" s="23" t="s">
        <v>74</v>
      </c>
      <c r="C89" s="23" t="str">
        <f t="shared" si="1"/>
        <v>5/27/2023</v>
      </c>
      <c r="D89" t="s">
        <v>19</v>
      </c>
      <c r="E89">
        <v>52.489471000000002</v>
      </c>
      <c r="F89">
        <v>-1.8985749999999999</v>
      </c>
      <c r="G89" t="s">
        <v>20</v>
      </c>
      <c r="H89" t="s">
        <v>21</v>
      </c>
      <c r="I89" t="s">
        <v>22</v>
      </c>
      <c r="J89">
        <v>1732.4</v>
      </c>
      <c r="K89" s="1">
        <v>1.7999999999999999E-2</v>
      </c>
      <c r="L89">
        <v>31</v>
      </c>
      <c r="M89">
        <v>0.94</v>
      </c>
      <c r="N89">
        <v>29</v>
      </c>
      <c r="O89">
        <v>2</v>
      </c>
      <c r="P89">
        <v>122.3</v>
      </c>
      <c r="Q89">
        <v>61</v>
      </c>
      <c r="R89">
        <v>1</v>
      </c>
      <c r="S89">
        <v>2</v>
      </c>
    </row>
    <row r="90" spans="1:19" x14ac:dyDescent="0.25">
      <c r="A90" t="s">
        <v>18</v>
      </c>
      <c r="B90" s="23" t="s">
        <v>75</v>
      </c>
      <c r="C90" s="23" t="str">
        <f t="shared" si="1"/>
        <v>5/28/2023</v>
      </c>
      <c r="D90" t="s">
        <v>19</v>
      </c>
      <c r="E90">
        <v>52.489471000000002</v>
      </c>
      <c r="F90">
        <v>-1.8985749999999999</v>
      </c>
      <c r="G90" t="s">
        <v>20</v>
      </c>
      <c r="H90" t="s">
        <v>21</v>
      </c>
      <c r="I90" t="s">
        <v>22</v>
      </c>
      <c r="J90">
        <v>1104.8</v>
      </c>
      <c r="K90" s="1">
        <v>1.2999999999999999E-2</v>
      </c>
      <c r="L90">
        <v>14</v>
      </c>
      <c r="M90">
        <v>1.35</v>
      </c>
      <c r="N90">
        <v>19</v>
      </c>
      <c r="O90">
        <v>2</v>
      </c>
      <c r="P90">
        <v>179.42</v>
      </c>
      <c r="Q90">
        <v>30</v>
      </c>
      <c r="R90">
        <v>2</v>
      </c>
      <c r="S90">
        <v>8</v>
      </c>
    </row>
    <row r="91" spans="1:19" x14ac:dyDescent="0.25">
      <c r="A91" t="s">
        <v>18</v>
      </c>
      <c r="B91" s="23" t="s">
        <v>76</v>
      </c>
      <c r="C91" s="23" t="str">
        <f t="shared" si="1"/>
        <v>5/29/2023</v>
      </c>
      <c r="D91" t="s">
        <v>19</v>
      </c>
      <c r="E91">
        <v>52.489471000000002</v>
      </c>
      <c r="F91">
        <v>-1.8985749999999999</v>
      </c>
      <c r="G91" t="s">
        <v>20</v>
      </c>
      <c r="H91" t="s">
        <v>21</v>
      </c>
      <c r="I91" t="s">
        <v>22</v>
      </c>
      <c r="J91">
        <v>786</v>
      </c>
      <c r="K91" s="1">
        <v>1.7000000000000001E-2</v>
      </c>
      <c r="L91">
        <v>13</v>
      </c>
      <c r="M91">
        <v>0.98</v>
      </c>
      <c r="N91">
        <v>13</v>
      </c>
      <c r="O91">
        <v>3</v>
      </c>
      <c r="P91">
        <v>28.8</v>
      </c>
      <c r="Q91">
        <v>57</v>
      </c>
      <c r="R91">
        <v>2</v>
      </c>
      <c r="S91">
        <v>9</v>
      </c>
    </row>
    <row r="92" spans="1:19" x14ac:dyDescent="0.25">
      <c r="A92" t="s">
        <v>18</v>
      </c>
      <c r="B92" s="23" t="s">
        <v>77</v>
      </c>
      <c r="C92" s="23" t="str">
        <f t="shared" si="1"/>
        <v>5/30/2023</v>
      </c>
      <c r="D92" t="s">
        <v>19</v>
      </c>
      <c r="E92">
        <v>52.489471000000002</v>
      </c>
      <c r="F92">
        <v>-1.8985749999999999</v>
      </c>
      <c r="G92" t="s">
        <v>20</v>
      </c>
      <c r="H92" t="s">
        <v>21</v>
      </c>
      <c r="I92" t="s">
        <v>22</v>
      </c>
      <c r="J92">
        <v>1082</v>
      </c>
      <c r="K92" s="1">
        <v>1.4E-2</v>
      </c>
      <c r="L92">
        <v>15</v>
      </c>
      <c r="M92">
        <v>0.35</v>
      </c>
      <c r="N92">
        <v>5</v>
      </c>
      <c r="O92">
        <v>0</v>
      </c>
      <c r="P92">
        <v>167.33</v>
      </c>
      <c r="Q92">
        <v>23</v>
      </c>
      <c r="R92">
        <v>16</v>
      </c>
      <c r="S92">
        <v>6</v>
      </c>
    </row>
    <row r="93" spans="1:19" x14ac:dyDescent="0.25">
      <c r="A93" t="s">
        <v>18</v>
      </c>
      <c r="B93" s="23" t="s">
        <v>78</v>
      </c>
      <c r="C93" s="23" t="str">
        <f t="shared" si="1"/>
        <v>5/31/2023</v>
      </c>
      <c r="D93" t="s">
        <v>19</v>
      </c>
      <c r="E93">
        <v>52.489471000000002</v>
      </c>
      <c r="F93">
        <v>-1.8985749999999999</v>
      </c>
      <c r="G93" t="s">
        <v>20</v>
      </c>
      <c r="H93" t="s">
        <v>21</v>
      </c>
      <c r="I93" t="s">
        <v>22</v>
      </c>
      <c r="J93">
        <v>907.4</v>
      </c>
      <c r="K93" s="1">
        <v>1.9E-2</v>
      </c>
      <c r="L93">
        <v>17</v>
      </c>
      <c r="M93">
        <v>0.9</v>
      </c>
      <c r="N93">
        <v>15</v>
      </c>
      <c r="O93">
        <v>4</v>
      </c>
      <c r="P93">
        <v>69.22</v>
      </c>
      <c r="Q93">
        <v>50</v>
      </c>
      <c r="R93">
        <v>18</v>
      </c>
      <c r="S93">
        <v>9</v>
      </c>
    </row>
    <row r="94" spans="1:19" x14ac:dyDescent="0.25">
      <c r="A94" t="s">
        <v>79</v>
      </c>
      <c r="B94" s="23">
        <v>44932</v>
      </c>
      <c r="C94" s="23" t="str">
        <f t="shared" si="1"/>
        <v>Jan</v>
      </c>
      <c r="D94" t="s">
        <v>19</v>
      </c>
      <c r="E94">
        <v>52.489471000000002</v>
      </c>
      <c r="F94">
        <v>-1.8985749999999999</v>
      </c>
      <c r="G94" t="s">
        <v>20</v>
      </c>
      <c r="H94" t="s">
        <v>21</v>
      </c>
      <c r="I94" t="s">
        <v>22</v>
      </c>
      <c r="J94">
        <v>505</v>
      </c>
      <c r="K94" s="1">
        <v>1.4999999999999999E-2</v>
      </c>
      <c r="L94">
        <v>7</v>
      </c>
      <c r="M94">
        <v>0.52</v>
      </c>
      <c r="N94">
        <v>4</v>
      </c>
      <c r="O94">
        <v>3</v>
      </c>
      <c r="P94">
        <v>49.92</v>
      </c>
      <c r="Q94">
        <v>30</v>
      </c>
      <c r="R94">
        <v>13</v>
      </c>
      <c r="S94">
        <v>0</v>
      </c>
    </row>
    <row r="95" spans="1:19" x14ac:dyDescent="0.25">
      <c r="A95" t="s">
        <v>79</v>
      </c>
      <c r="B95" s="23">
        <v>44963</v>
      </c>
      <c r="C95" s="23" t="str">
        <f t="shared" si="1"/>
        <v>Feb</v>
      </c>
      <c r="D95" t="s">
        <v>19</v>
      </c>
      <c r="E95">
        <v>52.489471000000002</v>
      </c>
      <c r="F95">
        <v>-1.8985749999999999</v>
      </c>
      <c r="G95" t="s">
        <v>20</v>
      </c>
      <c r="H95" t="s">
        <v>21</v>
      </c>
      <c r="I95" t="s">
        <v>22</v>
      </c>
      <c r="J95">
        <v>588</v>
      </c>
      <c r="K95" s="1">
        <v>1.2999999999999999E-2</v>
      </c>
      <c r="L95">
        <v>8</v>
      </c>
      <c r="M95">
        <v>0.77</v>
      </c>
      <c r="N95">
        <v>6</v>
      </c>
      <c r="O95">
        <v>3</v>
      </c>
      <c r="P95">
        <v>138.43</v>
      </c>
      <c r="Q95">
        <v>72</v>
      </c>
      <c r="R95">
        <v>1</v>
      </c>
      <c r="S95">
        <v>6</v>
      </c>
    </row>
    <row r="96" spans="1:19" x14ac:dyDescent="0.25">
      <c r="A96" t="s">
        <v>79</v>
      </c>
      <c r="B96" s="23">
        <v>44991</v>
      </c>
      <c r="C96" s="23" t="str">
        <f t="shared" si="1"/>
        <v>Mar</v>
      </c>
      <c r="D96" t="s">
        <v>19</v>
      </c>
      <c r="E96">
        <v>52.489471000000002</v>
      </c>
      <c r="F96">
        <v>-1.8985749999999999</v>
      </c>
      <c r="G96" t="s">
        <v>20</v>
      </c>
      <c r="H96" t="s">
        <v>21</v>
      </c>
      <c r="I96" t="s">
        <v>22</v>
      </c>
      <c r="J96">
        <v>494.3</v>
      </c>
      <c r="K96" s="1">
        <v>1.7000000000000001E-2</v>
      </c>
      <c r="L96">
        <v>9</v>
      </c>
      <c r="M96">
        <v>0.82</v>
      </c>
      <c r="N96">
        <v>7</v>
      </c>
      <c r="O96">
        <v>5</v>
      </c>
      <c r="P96">
        <v>53.76</v>
      </c>
      <c r="Q96">
        <v>60</v>
      </c>
      <c r="R96">
        <v>5</v>
      </c>
      <c r="S96">
        <v>18</v>
      </c>
    </row>
    <row r="97" spans="1:19" x14ac:dyDescent="0.25">
      <c r="A97" t="s">
        <v>79</v>
      </c>
      <c r="B97" s="23">
        <v>45022</v>
      </c>
      <c r="C97" s="23" t="str">
        <f t="shared" si="1"/>
        <v>Apr</v>
      </c>
      <c r="D97" t="s">
        <v>19</v>
      </c>
      <c r="E97">
        <v>52.489471000000002</v>
      </c>
      <c r="F97">
        <v>-1.8985749999999999</v>
      </c>
      <c r="G97" t="s">
        <v>20</v>
      </c>
      <c r="H97" t="s">
        <v>21</v>
      </c>
      <c r="I97" t="s">
        <v>22</v>
      </c>
      <c r="J97">
        <v>440.7</v>
      </c>
      <c r="K97" s="1">
        <v>1.2999999999999999E-2</v>
      </c>
      <c r="L97">
        <v>6</v>
      </c>
      <c r="M97">
        <v>0.98</v>
      </c>
      <c r="N97">
        <v>5</v>
      </c>
      <c r="O97">
        <v>1</v>
      </c>
      <c r="P97">
        <v>108.19</v>
      </c>
      <c r="Q97">
        <v>19</v>
      </c>
      <c r="R97">
        <v>5</v>
      </c>
      <c r="S97">
        <v>8</v>
      </c>
    </row>
    <row r="98" spans="1:19" x14ac:dyDescent="0.25">
      <c r="A98" t="s">
        <v>79</v>
      </c>
      <c r="B98" s="23">
        <v>45052</v>
      </c>
      <c r="C98" s="23" t="str">
        <f t="shared" si="1"/>
        <v>May</v>
      </c>
      <c r="D98" t="s">
        <v>19</v>
      </c>
      <c r="E98">
        <v>52.489471000000002</v>
      </c>
      <c r="F98">
        <v>-1.8985749999999999</v>
      </c>
      <c r="G98" t="s">
        <v>20</v>
      </c>
      <c r="H98" t="s">
        <v>21</v>
      </c>
      <c r="I98" t="s">
        <v>22</v>
      </c>
      <c r="J98">
        <v>723.2</v>
      </c>
      <c r="K98" s="1">
        <v>1.2E-2</v>
      </c>
      <c r="L98">
        <v>9</v>
      </c>
      <c r="M98">
        <v>1.44</v>
      </c>
      <c r="N98">
        <v>13</v>
      </c>
      <c r="O98">
        <v>4</v>
      </c>
      <c r="P98">
        <v>9.6</v>
      </c>
      <c r="Q98">
        <v>29</v>
      </c>
      <c r="R98">
        <v>1</v>
      </c>
      <c r="S98">
        <v>0</v>
      </c>
    </row>
    <row r="99" spans="1:19" x14ac:dyDescent="0.25">
      <c r="A99" t="s">
        <v>79</v>
      </c>
      <c r="B99" s="23">
        <v>45083</v>
      </c>
      <c r="C99" s="23" t="str">
        <f t="shared" si="1"/>
        <v>Jun</v>
      </c>
      <c r="D99" t="s">
        <v>19</v>
      </c>
      <c r="E99">
        <v>52.489471000000002</v>
      </c>
      <c r="F99">
        <v>-1.8985749999999999</v>
      </c>
      <c r="G99" t="s">
        <v>20</v>
      </c>
      <c r="H99" t="s">
        <v>21</v>
      </c>
      <c r="I99" t="s">
        <v>22</v>
      </c>
      <c r="J99">
        <v>950.5</v>
      </c>
      <c r="K99" s="1">
        <v>1.0999999999999999E-2</v>
      </c>
      <c r="L99">
        <v>10</v>
      </c>
      <c r="M99">
        <v>0.92</v>
      </c>
      <c r="N99">
        <v>9</v>
      </c>
      <c r="O99">
        <v>6</v>
      </c>
      <c r="P99">
        <v>55.78</v>
      </c>
      <c r="Q99">
        <v>30</v>
      </c>
      <c r="R99">
        <v>5</v>
      </c>
      <c r="S99">
        <v>2</v>
      </c>
    </row>
    <row r="100" spans="1:19" x14ac:dyDescent="0.25">
      <c r="A100" t="s">
        <v>79</v>
      </c>
      <c r="B100" s="23">
        <v>45113</v>
      </c>
      <c r="C100" s="23" t="str">
        <f t="shared" si="1"/>
        <v>Jul</v>
      </c>
      <c r="D100" t="s">
        <v>19</v>
      </c>
      <c r="E100">
        <v>52.489471000000002</v>
      </c>
      <c r="F100">
        <v>-1.8985749999999999</v>
      </c>
      <c r="G100" t="s">
        <v>20</v>
      </c>
      <c r="H100" t="s">
        <v>21</v>
      </c>
      <c r="I100" t="s">
        <v>22</v>
      </c>
      <c r="J100">
        <v>848.9</v>
      </c>
      <c r="K100" s="1">
        <v>1.7000000000000001E-2</v>
      </c>
      <c r="L100">
        <v>14</v>
      </c>
      <c r="M100">
        <v>0.74</v>
      </c>
      <c r="N100">
        <v>10</v>
      </c>
      <c r="O100">
        <v>6</v>
      </c>
      <c r="P100">
        <v>157.91999999999999</v>
      </c>
      <c r="Q100">
        <v>48</v>
      </c>
      <c r="R100">
        <v>26</v>
      </c>
      <c r="S100">
        <v>0</v>
      </c>
    </row>
    <row r="101" spans="1:19" x14ac:dyDescent="0.25">
      <c r="A101" t="s">
        <v>79</v>
      </c>
      <c r="B101" s="23">
        <v>45144</v>
      </c>
      <c r="C101" s="23" t="str">
        <f t="shared" si="1"/>
        <v>Aug</v>
      </c>
      <c r="D101" t="s">
        <v>19</v>
      </c>
      <c r="E101">
        <v>52.489471000000002</v>
      </c>
      <c r="F101">
        <v>-1.8985749999999999</v>
      </c>
      <c r="G101" t="s">
        <v>20</v>
      </c>
      <c r="H101" t="s">
        <v>21</v>
      </c>
      <c r="I101" t="s">
        <v>22</v>
      </c>
      <c r="J101">
        <v>663.8</v>
      </c>
      <c r="K101" s="1">
        <v>1.7000000000000001E-2</v>
      </c>
      <c r="L101">
        <v>11</v>
      </c>
      <c r="M101">
        <v>1.48</v>
      </c>
      <c r="N101">
        <v>16</v>
      </c>
      <c r="O101">
        <v>4</v>
      </c>
      <c r="P101">
        <v>290.3</v>
      </c>
      <c r="Q101">
        <v>46</v>
      </c>
      <c r="R101">
        <v>3</v>
      </c>
      <c r="S101">
        <v>8</v>
      </c>
    </row>
    <row r="102" spans="1:19" x14ac:dyDescent="0.25">
      <c r="A102" t="s">
        <v>79</v>
      </c>
      <c r="B102" s="23">
        <v>45175</v>
      </c>
      <c r="C102" s="23" t="str">
        <f t="shared" si="1"/>
        <v>Sep</v>
      </c>
      <c r="D102" t="s">
        <v>19</v>
      </c>
      <c r="E102">
        <v>52.489471000000002</v>
      </c>
      <c r="F102">
        <v>-1.8985749999999999</v>
      </c>
      <c r="G102" t="s">
        <v>20</v>
      </c>
      <c r="H102" t="s">
        <v>21</v>
      </c>
      <c r="I102" t="s">
        <v>22</v>
      </c>
      <c r="J102">
        <v>727.3</v>
      </c>
      <c r="K102" s="1">
        <v>1.2E-2</v>
      </c>
      <c r="L102">
        <v>9</v>
      </c>
      <c r="M102">
        <v>1.08</v>
      </c>
      <c r="N102">
        <v>9</v>
      </c>
      <c r="O102">
        <v>4</v>
      </c>
      <c r="P102">
        <v>222.43</v>
      </c>
      <c r="Q102">
        <v>57</v>
      </c>
      <c r="R102">
        <v>10</v>
      </c>
      <c r="S102">
        <v>2</v>
      </c>
    </row>
    <row r="103" spans="1:19" x14ac:dyDescent="0.25">
      <c r="A103" t="s">
        <v>79</v>
      </c>
      <c r="B103" s="23">
        <v>45205</v>
      </c>
      <c r="C103" s="23" t="str">
        <f t="shared" si="1"/>
        <v>Oct</v>
      </c>
      <c r="D103" t="s">
        <v>19</v>
      </c>
      <c r="E103">
        <v>52.489471000000002</v>
      </c>
      <c r="F103">
        <v>-1.8985749999999999</v>
      </c>
      <c r="G103" t="s">
        <v>20</v>
      </c>
      <c r="H103" t="s">
        <v>21</v>
      </c>
      <c r="I103" t="s">
        <v>22</v>
      </c>
      <c r="J103">
        <v>588.1</v>
      </c>
      <c r="K103" s="1">
        <v>1.4E-2</v>
      </c>
      <c r="L103">
        <v>8</v>
      </c>
      <c r="M103">
        <v>1.41</v>
      </c>
      <c r="N103">
        <v>12</v>
      </c>
      <c r="O103">
        <v>7</v>
      </c>
      <c r="P103">
        <v>104.16</v>
      </c>
      <c r="Q103">
        <v>30</v>
      </c>
      <c r="R103">
        <v>25</v>
      </c>
      <c r="S103">
        <v>14</v>
      </c>
    </row>
    <row r="104" spans="1:19" x14ac:dyDescent="0.25">
      <c r="A104" t="s">
        <v>79</v>
      </c>
      <c r="B104" s="23">
        <v>45236</v>
      </c>
      <c r="C104" s="23" t="str">
        <f t="shared" si="1"/>
        <v>Nov</v>
      </c>
      <c r="D104" t="s">
        <v>19</v>
      </c>
      <c r="E104">
        <v>52.489471000000002</v>
      </c>
      <c r="F104">
        <v>-1.8985749999999999</v>
      </c>
      <c r="G104" t="s">
        <v>20</v>
      </c>
      <c r="H104" t="s">
        <v>21</v>
      </c>
      <c r="I104" t="s">
        <v>22</v>
      </c>
      <c r="J104">
        <v>369.3</v>
      </c>
      <c r="K104" s="1">
        <v>1.4E-2</v>
      </c>
      <c r="L104">
        <v>5</v>
      </c>
      <c r="M104">
        <v>0.94</v>
      </c>
      <c r="N104">
        <v>5</v>
      </c>
      <c r="O104">
        <v>5</v>
      </c>
      <c r="P104">
        <v>48.38</v>
      </c>
      <c r="Q104">
        <v>59</v>
      </c>
      <c r="R104">
        <v>4</v>
      </c>
      <c r="S104">
        <v>12</v>
      </c>
    </row>
    <row r="105" spans="1:19" x14ac:dyDescent="0.25">
      <c r="A105" t="s">
        <v>79</v>
      </c>
      <c r="B105" s="23">
        <v>45266</v>
      </c>
      <c r="C105" s="23" t="str">
        <f t="shared" si="1"/>
        <v>Dec</v>
      </c>
      <c r="D105" t="s">
        <v>19</v>
      </c>
      <c r="E105">
        <v>52.489471000000002</v>
      </c>
      <c r="F105">
        <v>-1.8985749999999999</v>
      </c>
      <c r="G105" t="s">
        <v>20</v>
      </c>
      <c r="H105" t="s">
        <v>21</v>
      </c>
      <c r="I105" t="s">
        <v>22</v>
      </c>
      <c r="J105">
        <v>440.4</v>
      </c>
      <c r="K105" s="1">
        <v>1.4999999999999999E-2</v>
      </c>
      <c r="L105">
        <v>7</v>
      </c>
      <c r="M105">
        <v>0.66</v>
      </c>
      <c r="N105">
        <v>4</v>
      </c>
      <c r="O105">
        <v>2</v>
      </c>
      <c r="P105">
        <v>144.47999999999999</v>
      </c>
      <c r="Q105">
        <v>37</v>
      </c>
      <c r="R105">
        <v>27</v>
      </c>
      <c r="S105">
        <v>12</v>
      </c>
    </row>
    <row r="106" spans="1:19" x14ac:dyDescent="0.25">
      <c r="A106" t="s">
        <v>79</v>
      </c>
      <c r="B106" s="23" t="s">
        <v>80</v>
      </c>
      <c r="C106" s="23" t="str">
        <f t="shared" si="1"/>
        <v>6/13/2023</v>
      </c>
      <c r="D106" t="s">
        <v>19</v>
      </c>
      <c r="E106">
        <v>52.489471000000002</v>
      </c>
      <c r="F106">
        <v>-1.8985749999999999</v>
      </c>
      <c r="G106" t="s">
        <v>20</v>
      </c>
      <c r="H106" t="s">
        <v>21</v>
      </c>
      <c r="I106" t="s">
        <v>22</v>
      </c>
      <c r="J106">
        <v>779.8</v>
      </c>
      <c r="K106" s="1">
        <v>1.2999999999999999E-2</v>
      </c>
      <c r="L106">
        <v>10</v>
      </c>
      <c r="M106">
        <v>1.51</v>
      </c>
      <c r="N106">
        <v>15</v>
      </c>
      <c r="O106">
        <v>3</v>
      </c>
      <c r="P106">
        <v>13.44</v>
      </c>
      <c r="Q106">
        <v>34</v>
      </c>
      <c r="R106">
        <v>21</v>
      </c>
      <c r="S106">
        <v>2</v>
      </c>
    </row>
    <row r="107" spans="1:19" x14ac:dyDescent="0.25">
      <c r="A107" t="s">
        <v>79</v>
      </c>
      <c r="B107" s="23" t="s">
        <v>81</v>
      </c>
      <c r="C107" s="23" t="str">
        <f t="shared" si="1"/>
        <v>6/14/2023</v>
      </c>
      <c r="D107" t="s">
        <v>19</v>
      </c>
      <c r="E107">
        <v>52.489471000000002</v>
      </c>
      <c r="F107">
        <v>-1.8985749999999999</v>
      </c>
      <c r="G107" t="s">
        <v>20</v>
      </c>
      <c r="H107" t="s">
        <v>21</v>
      </c>
      <c r="I107" t="s">
        <v>22</v>
      </c>
      <c r="J107">
        <v>504.5</v>
      </c>
      <c r="K107" s="1">
        <v>1.4999999999999999E-2</v>
      </c>
      <c r="L107">
        <v>8</v>
      </c>
      <c r="M107">
        <v>1.1399999999999999</v>
      </c>
      <c r="N107">
        <v>9</v>
      </c>
      <c r="O107">
        <v>1</v>
      </c>
      <c r="P107">
        <v>73.25</v>
      </c>
      <c r="Q107">
        <v>42</v>
      </c>
      <c r="R107">
        <v>9</v>
      </c>
      <c r="S107">
        <v>9</v>
      </c>
    </row>
    <row r="108" spans="1:19" x14ac:dyDescent="0.25">
      <c r="A108" t="s">
        <v>79</v>
      </c>
      <c r="B108" s="23" t="s">
        <v>82</v>
      </c>
      <c r="C108" s="23" t="str">
        <f t="shared" si="1"/>
        <v>6/15/2023</v>
      </c>
      <c r="D108" t="s">
        <v>19</v>
      </c>
      <c r="E108">
        <v>52.489471000000002</v>
      </c>
      <c r="F108">
        <v>-1.8985749999999999</v>
      </c>
      <c r="G108" t="s">
        <v>20</v>
      </c>
      <c r="H108" t="s">
        <v>21</v>
      </c>
      <c r="I108" t="s">
        <v>22</v>
      </c>
      <c r="J108">
        <v>476</v>
      </c>
      <c r="K108" s="1">
        <v>1.2999999999999999E-2</v>
      </c>
      <c r="L108">
        <v>6</v>
      </c>
      <c r="M108">
        <v>0.21</v>
      </c>
      <c r="N108">
        <v>1</v>
      </c>
      <c r="O108">
        <v>4</v>
      </c>
      <c r="P108">
        <v>41.28</v>
      </c>
      <c r="Q108">
        <v>23</v>
      </c>
      <c r="R108">
        <v>22</v>
      </c>
      <c r="S108">
        <v>3</v>
      </c>
    </row>
    <row r="109" spans="1:19" x14ac:dyDescent="0.25">
      <c r="A109" t="s">
        <v>79</v>
      </c>
      <c r="B109" s="23" t="s">
        <v>83</v>
      </c>
      <c r="C109" s="23" t="str">
        <f t="shared" si="1"/>
        <v>6/16/2023</v>
      </c>
      <c r="D109" t="s">
        <v>19</v>
      </c>
      <c r="E109">
        <v>52.489471000000002</v>
      </c>
      <c r="F109">
        <v>-1.8985749999999999</v>
      </c>
      <c r="G109" t="s">
        <v>20</v>
      </c>
      <c r="H109" t="s">
        <v>21</v>
      </c>
      <c r="I109" t="s">
        <v>22</v>
      </c>
      <c r="J109">
        <v>232.3</v>
      </c>
      <c r="K109" s="1">
        <v>1.2E-2</v>
      </c>
      <c r="L109">
        <v>3</v>
      </c>
      <c r="M109">
        <v>0.7</v>
      </c>
      <c r="N109">
        <v>2</v>
      </c>
      <c r="O109">
        <v>3</v>
      </c>
      <c r="P109">
        <v>4.8</v>
      </c>
      <c r="Q109">
        <v>64</v>
      </c>
      <c r="R109">
        <v>3</v>
      </c>
      <c r="S109">
        <v>17</v>
      </c>
    </row>
    <row r="110" spans="1:19" x14ac:dyDescent="0.25">
      <c r="A110" t="s">
        <v>79</v>
      </c>
      <c r="B110" s="23" t="s">
        <v>84</v>
      </c>
      <c r="C110" s="23" t="str">
        <f t="shared" si="1"/>
        <v>6/17/2023</v>
      </c>
      <c r="D110" t="s">
        <v>19</v>
      </c>
      <c r="E110">
        <v>52.489471000000002</v>
      </c>
      <c r="F110">
        <v>-1.8985749999999999</v>
      </c>
      <c r="G110" t="s">
        <v>20</v>
      </c>
      <c r="H110" t="s">
        <v>21</v>
      </c>
      <c r="I110" t="s">
        <v>22</v>
      </c>
      <c r="J110">
        <v>555</v>
      </c>
      <c r="K110" s="1">
        <v>1.4E-2</v>
      </c>
      <c r="L110">
        <v>8</v>
      </c>
      <c r="M110">
        <v>0.75</v>
      </c>
      <c r="N110">
        <v>6</v>
      </c>
      <c r="O110">
        <v>5</v>
      </c>
      <c r="P110">
        <v>181.44</v>
      </c>
      <c r="Q110">
        <v>73</v>
      </c>
      <c r="R110">
        <v>22</v>
      </c>
      <c r="S110">
        <v>2</v>
      </c>
    </row>
    <row r="111" spans="1:19" x14ac:dyDescent="0.25">
      <c r="A111" t="s">
        <v>79</v>
      </c>
      <c r="B111" s="23" t="s">
        <v>85</v>
      </c>
      <c r="C111" s="23" t="str">
        <f t="shared" si="1"/>
        <v>6/18/2023</v>
      </c>
      <c r="D111" t="s">
        <v>19</v>
      </c>
      <c r="E111">
        <v>52.489471000000002</v>
      </c>
      <c r="F111">
        <v>-1.8985749999999999</v>
      </c>
      <c r="G111" t="s">
        <v>20</v>
      </c>
      <c r="H111" t="s">
        <v>21</v>
      </c>
      <c r="I111" t="s">
        <v>22</v>
      </c>
      <c r="J111">
        <v>461.9</v>
      </c>
      <c r="K111" s="1">
        <v>1.7000000000000001E-2</v>
      </c>
      <c r="L111">
        <v>8</v>
      </c>
      <c r="M111">
        <v>1.1499999999999999</v>
      </c>
      <c r="N111">
        <v>9</v>
      </c>
      <c r="O111">
        <v>5</v>
      </c>
      <c r="P111">
        <v>105.5</v>
      </c>
      <c r="Q111">
        <v>58</v>
      </c>
      <c r="R111">
        <v>22</v>
      </c>
      <c r="S111">
        <v>14</v>
      </c>
    </row>
    <row r="112" spans="1:19" x14ac:dyDescent="0.25">
      <c r="A112" t="s">
        <v>79</v>
      </c>
      <c r="B112" s="23" t="s">
        <v>86</v>
      </c>
      <c r="C112" s="23" t="str">
        <f t="shared" si="1"/>
        <v>6/19/2023</v>
      </c>
      <c r="D112" t="s">
        <v>19</v>
      </c>
      <c r="E112">
        <v>52.489471000000002</v>
      </c>
      <c r="F112">
        <v>-1.8985749999999999</v>
      </c>
      <c r="G112" t="s">
        <v>20</v>
      </c>
      <c r="H112" t="s">
        <v>21</v>
      </c>
      <c r="I112" t="s">
        <v>22</v>
      </c>
      <c r="J112">
        <v>439.9</v>
      </c>
      <c r="K112" s="1">
        <v>1.2E-2</v>
      </c>
      <c r="L112">
        <v>5</v>
      </c>
      <c r="M112">
        <v>1.53</v>
      </c>
      <c r="N112">
        <v>8</v>
      </c>
      <c r="O112">
        <v>3</v>
      </c>
      <c r="P112">
        <v>2.88</v>
      </c>
      <c r="Q112">
        <v>62</v>
      </c>
      <c r="R112">
        <v>6</v>
      </c>
      <c r="S112">
        <v>8</v>
      </c>
    </row>
    <row r="113" spans="1:19" x14ac:dyDescent="0.25">
      <c r="A113" t="s">
        <v>79</v>
      </c>
      <c r="B113" s="23" t="s">
        <v>87</v>
      </c>
      <c r="C113" s="23" t="str">
        <f t="shared" si="1"/>
        <v>6/20/2023</v>
      </c>
      <c r="D113" t="s">
        <v>19</v>
      </c>
      <c r="E113">
        <v>52.489471000000002</v>
      </c>
      <c r="F113">
        <v>-1.8985749999999999</v>
      </c>
      <c r="G113" t="s">
        <v>20</v>
      </c>
      <c r="H113" t="s">
        <v>21</v>
      </c>
      <c r="I113" t="s">
        <v>22</v>
      </c>
      <c r="J113">
        <v>1030.9000000000001</v>
      </c>
      <c r="K113" s="1">
        <v>1.7000000000000001E-2</v>
      </c>
      <c r="L113">
        <v>17</v>
      </c>
      <c r="M113">
        <v>0.93</v>
      </c>
      <c r="N113">
        <v>16</v>
      </c>
      <c r="O113">
        <v>4</v>
      </c>
      <c r="P113">
        <v>85.34</v>
      </c>
      <c r="Q113">
        <v>34</v>
      </c>
      <c r="R113">
        <v>19</v>
      </c>
      <c r="S113">
        <v>8</v>
      </c>
    </row>
    <row r="114" spans="1:19" x14ac:dyDescent="0.25">
      <c r="A114" t="s">
        <v>79</v>
      </c>
      <c r="B114" s="23" t="s">
        <v>88</v>
      </c>
      <c r="C114" s="23" t="str">
        <f t="shared" si="1"/>
        <v>6/21/2023</v>
      </c>
      <c r="D114" t="s">
        <v>19</v>
      </c>
      <c r="E114">
        <v>52.489471000000002</v>
      </c>
      <c r="F114">
        <v>-1.8985749999999999</v>
      </c>
      <c r="G114" t="s">
        <v>20</v>
      </c>
      <c r="H114" t="s">
        <v>21</v>
      </c>
      <c r="I114" t="s">
        <v>22</v>
      </c>
      <c r="J114">
        <v>406.4</v>
      </c>
      <c r="K114" s="1">
        <v>1.4999999999999999E-2</v>
      </c>
      <c r="L114">
        <v>6</v>
      </c>
      <c r="M114">
        <v>0.7</v>
      </c>
      <c r="N114">
        <v>4</v>
      </c>
      <c r="O114">
        <v>6</v>
      </c>
      <c r="P114">
        <v>51.84</v>
      </c>
      <c r="Q114">
        <v>32</v>
      </c>
      <c r="R114">
        <v>7</v>
      </c>
      <c r="S114">
        <v>8</v>
      </c>
    </row>
    <row r="115" spans="1:19" x14ac:dyDescent="0.25">
      <c r="A115" t="s">
        <v>79</v>
      </c>
      <c r="B115" s="23" t="s">
        <v>89</v>
      </c>
      <c r="C115" s="23" t="str">
        <f t="shared" si="1"/>
        <v>6/22/2023</v>
      </c>
      <c r="D115" t="s">
        <v>19</v>
      </c>
      <c r="E115">
        <v>52.489471000000002</v>
      </c>
      <c r="F115">
        <v>-1.8985749999999999</v>
      </c>
      <c r="G115" t="s">
        <v>20</v>
      </c>
      <c r="H115" t="s">
        <v>21</v>
      </c>
      <c r="I115" t="s">
        <v>22</v>
      </c>
      <c r="J115">
        <v>562.20000000000005</v>
      </c>
      <c r="K115" s="1">
        <v>1.4E-2</v>
      </c>
      <c r="L115">
        <v>8</v>
      </c>
      <c r="M115">
        <v>0.77</v>
      </c>
      <c r="N115">
        <v>6</v>
      </c>
      <c r="O115">
        <v>3</v>
      </c>
      <c r="P115">
        <v>10.56</v>
      </c>
      <c r="Q115">
        <v>53</v>
      </c>
      <c r="R115">
        <v>13</v>
      </c>
      <c r="S115">
        <v>18</v>
      </c>
    </row>
    <row r="116" spans="1:19" x14ac:dyDescent="0.25">
      <c r="A116" t="s">
        <v>79</v>
      </c>
      <c r="B116" s="23" t="s">
        <v>90</v>
      </c>
      <c r="C116" s="23" t="str">
        <f t="shared" si="1"/>
        <v>6/23/2023</v>
      </c>
      <c r="D116" t="s">
        <v>19</v>
      </c>
      <c r="E116">
        <v>52.489471000000002</v>
      </c>
      <c r="F116">
        <v>-1.8985749999999999</v>
      </c>
      <c r="G116" t="s">
        <v>20</v>
      </c>
      <c r="H116" t="s">
        <v>21</v>
      </c>
      <c r="I116" t="s">
        <v>22</v>
      </c>
      <c r="J116">
        <v>242.7</v>
      </c>
      <c r="K116" s="1">
        <v>1.2E-2</v>
      </c>
      <c r="L116">
        <v>3</v>
      </c>
      <c r="M116">
        <v>0.6</v>
      </c>
      <c r="N116">
        <v>2</v>
      </c>
      <c r="O116">
        <v>1</v>
      </c>
      <c r="P116">
        <v>3.84</v>
      </c>
      <c r="Q116">
        <v>67</v>
      </c>
      <c r="R116">
        <v>10</v>
      </c>
      <c r="S116">
        <v>12</v>
      </c>
    </row>
    <row r="117" spans="1:19" x14ac:dyDescent="0.25">
      <c r="A117" t="s">
        <v>79</v>
      </c>
      <c r="B117" s="23" t="s">
        <v>91</v>
      </c>
      <c r="C117" s="23" t="str">
        <f t="shared" si="1"/>
        <v>6/24/2023</v>
      </c>
      <c r="D117" t="s">
        <v>19</v>
      </c>
      <c r="E117">
        <v>52.489471000000002</v>
      </c>
      <c r="F117">
        <v>-1.8985749999999999</v>
      </c>
      <c r="G117" t="s">
        <v>20</v>
      </c>
      <c r="H117" t="s">
        <v>21</v>
      </c>
      <c r="I117" t="s">
        <v>22</v>
      </c>
      <c r="J117">
        <v>986</v>
      </c>
      <c r="K117" s="1">
        <v>1.4999999999999999E-2</v>
      </c>
      <c r="L117">
        <v>14</v>
      </c>
      <c r="M117">
        <v>0.59</v>
      </c>
      <c r="N117">
        <v>9</v>
      </c>
      <c r="O117">
        <v>4</v>
      </c>
      <c r="P117">
        <v>168</v>
      </c>
      <c r="Q117">
        <v>52</v>
      </c>
      <c r="R117">
        <v>21</v>
      </c>
      <c r="S117">
        <v>8</v>
      </c>
    </row>
    <row r="118" spans="1:19" x14ac:dyDescent="0.25">
      <c r="A118" t="s">
        <v>79</v>
      </c>
      <c r="B118" s="23" t="s">
        <v>92</v>
      </c>
      <c r="C118" s="23" t="str">
        <f t="shared" si="1"/>
        <v>6/25/2023</v>
      </c>
      <c r="D118" t="s">
        <v>19</v>
      </c>
      <c r="E118">
        <v>52.489471000000002</v>
      </c>
      <c r="F118">
        <v>-1.8985749999999999</v>
      </c>
      <c r="G118" t="s">
        <v>20</v>
      </c>
      <c r="H118" t="s">
        <v>21</v>
      </c>
      <c r="I118" t="s">
        <v>22</v>
      </c>
      <c r="J118">
        <v>345.4</v>
      </c>
      <c r="K118" s="1">
        <v>1.0999999999999999E-2</v>
      </c>
      <c r="L118">
        <v>4</v>
      </c>
      <c r="M118">
        <v>0.79</v>
      </c>
      <c r="N118">
        <v>3</v>
      </c>
      <c r="O118">
        <v>4</v>
      </c>
      <c r="P118">
        <v>121.63</v>
      </c>
      <c r="Q118">
        <v>75</v>
      </c>
      <c r="R118">
        <v>16</v>
      </c>
      <c r="S118">
        <v>5</v>
      </c>
    </row>
    <row r="119" spans="1:19" x14ac:dyDescent="0.25">
      <c r="A119" t="s">
        <v>79</v>
      </c>
      <c r="B119" s="23" t="s">
        <v>93</v>
      </c>
      <c r="C119" s="23" t="str">
        <f t="shared" si="1"/>
        <v>6/26/2023</v>
      </c>
      <c r="D119" t="s">
        <v>19</v>
      </c>
      <c r="E119">
        <v>52.489471000000002</v>
      </c>
      <c r="F119">
        <v>-1.8985749999999999</v>
      </c>
      <c r="G119" t="s">
        <v>20</v>
      </c>
      <c r="H119" t="s">
        <v>21</v>
      </c>
      <c r="I119" t="s">
        <v>22</v>
      </c>
      <c r="J119">
        <v>538.9</v>
      </c>
      <c r="K119" s="1">
        <v>1.2999999999999999E-2</v>
      </c>
      <c r="L119">
        <v>7</v>
      </c>
      <c r="M119">
        <v>0.67</v>
      </c>
      <c r="N119">
        <v>5</v>
      </c>
      <c r="O119">
        <v>4</v>
      </c>
      <c r="P119">
        <v>48</v>
      </c>
      <c r="Q119">
        <v>58</v>
      </c>
      <c r="R119">
        <v>8</v>
      </c>
      <c r="S119">
        <v>11</v>
      </c>
    </row>
    <row r="120" spans="1:19" x14ac:dyDescent="0.25">
      <c r="A120" t="s">
        <v>79</v>
      </c>
      <c r="B120" s="23" t="s">
        <v>94</v>
      </c>
      <c r="C120" s="23" t="str">
        <f t="shared" si="1"/>
        <v>6/27/2023</v>
      </c>
      <c r="D120" t="s">
        <v>19</v>
      </c>
      <c r="E120">
        <v>52.489471000000002</v>
      </c>
      <c r="F120">
        <v>-1.8985749999999999</v>
      </c>
      <c r="G120" t="s">
        <v>20</v>
      </c>
      <c r="H120" t="s">
        <v>21</v>
      </c>
      <c r="I120" t="s">
        <v>22</v>
      </c>
      <c r="J120">
        <v>301.8</v>
      </c>
      <c r="K120" s="1">
        <v>1.2E-2</v>
      </c>
      <c r="L120">
        <v>4</v>
      </c>
      <c r="M120">
        <v>0.92</v>
      </c>
      <c r="N120">
        <v>3</v>
      </c>
      <c r="O120">
        <v>4</v>
      </c>
      <c r="P120">
        <v>263.42</v>
      </c>
      <c r="Q120">
        <v>28</v>
      </c>
      <c r="R120">
        <v>1</v>
      </c>
      <c r="S120">
        <v>12</v>
      </c>
    </row>
    <row r="121" spans="1:19" x14ac:dyDescent="0.25">
      <c r="A121" t="s">
        <v>79</v>
      </c>
      <c r="B121" s="23" t="s">
        <v>95</v>
      </c>
      <c r="C121" s="23" t="str">
        <f t="shared" si="1"/>
        <v>6/28/2023</v>
      </c>
      <c r="D121" t="s">
        <v>19</v>
      </c>
      <c r="E121">
        <v>52.489471000000002</v>
      </c>
      <c r="F121">
        <v>-1.8985749999999999</v>
      </c>
      <c r="G121" t="s">
        <v>20</v>
      </c>
      <c r="H121" t="s">
        <v>21</v>
      </c>
      <c r="I121" t="s">
        <v>22</v>
      </c>
      <c r="J121">
        <v>926.5</v>
      </c>
      <c r="K121" s="1">
        <v>1.7000000000000001E-2</v>
      </c>
      <c r="L121">
        <v>15</v>
      </c>
      <c r="M121">
        <v>0.66</v>
      </c>
      <c r="N121">
        <v>10</v>
      </c>
      <c r="O121">
        <v>3</v>
      </c>
      <c r="P121">
        <v>116.26</v>
      </c>
      <c r="Q121">
        <v>35</v>
      </c>
      <c r="R121">
        <v>18</v>
      </c>
      <c r="S121">
        <v>5</v>
      </c>
    </row>
    <row r="122" spans="1:19" x14ac:dyDescent="0.25">
      <c r="A122" t="s">
        <v>79</v>
      </c>
      <c r="B122" s="23" t="s">
        <v>96</v>
      </c>
      <c r="C122" s="23" t="str">
        <f t="shared" si="1"/>
        <v>6/29/2023</v>
      </c>
      <c r="D122" t="s">
        <v>19</v>
      </c>
      <c r="E122">
        <v>52.489471000000002</v>
      </c>
      <c r="F122">
        <v>-1.8985749999999999</v>
      </c>
      <c r="G122" t="s">
        <v>20</v>
      </c>
      <c r="H122" t="s">
        <v>21</v>
      </c>
      <c r="I122" t="s">
        <v>22</v>
      </c>
      <c r="J122">
        <v>368.6</v>
      </c>
      <c r="K122" s="1">
        <v>1.2999999999999999E-2</v>
      </c>
      <c r="L122">
        <v>5</v>
      </c>
      <c r="M122">
        <v>1.1200000000000001</v>
      </c>
      <c r="N122">
        <v>5</v>
      </c>
      <c r="O122">
        <v>5</v>
      </c>
      <c r="P122">
        <v>16.32</v>
      </c>
      <c r="Q122">
        <v>28</v>
      </c>
      <c r="R122">
        <v>17</v>
      </c>
      <c r="S122">
        <v>6</v>
      </c>
    </row>
    <row r="123" spans="1:19" x14ac:dyDescent="0.25">
      <c r="A123" t="s">
        <v>79</v>
      </c>
      <c r="B123" s="23" t="s">
        <v>97</v>
      </c>
      <c r="C123" s="23" t="str">
        <f t="shared" si="1"/>
        <v>6/30/2023</v>
      </c>
      <c r="D123" t="s">
        <v>19</v>
      </c>
      <c r="E123">
        <v>52.489471000000002</v>
      </c>
      <c r="F123">
        <v>-1.8985749999999999</v>
      </c>
      <c r="G123" t="s">
        <v>20</v>
      </c>
      <c r="H123" t="s">
        <v>21</v>
      </c>
      <c r="I123" t="s">
        <v>22</v>
      </c>
      <c r="J123">
        <v>518.29999999999995</v>
      </c>
      <c r="K123" s="1">
        <v>1.0999999999999999E-2</v>
      </c>
      <c r="L123">
        <v>6</v>
      </c>
      <c r="M123">
        <v>0.7</v>
      </c>
      <c r="N123">
        <v>4</v>
      </c>
      <c r="O123">
        <v>6</v>
      </c>
      <c r="P123">
        <v>69.22</v>
      </c>
      <c r="Q123">
        <v>58</v>
      </c>
      <c r="R123">
        <v>13</v>
      </c>
      <c r="S123">
        <v>6</v>
      </c>
    </row>
    <row r="124" spans="1:19" x14ac:dyDescent="0.25">
      <c r="A124" t="s">
        <v>79</v>
      </c>
      <c r="B124" s="23">
        <v>44933</v>
      </c>
      <c r="C124" s="23" t="str">
        <f t="shared" si="1"/>
        <v>Jan</v>
      </c>
      <c r="D124" t="s">
        <v>19</v>
      </c>
      <c r="E124">
        <v>52.489471000000002</v>
      </c>
      <c r="F124">
        <v>-1.8985749999999999</v>
      </c>
      <c r="G124" t="s">
        <v>20</v>
      </c>
      <c r="H124" t="s">
        <v>21</v>
      </c>
      <c r="I124" t="s">
        <v>22</v>
      </c>
      <c r="J124">
        <v>929.7</v>
      </c>
      <c r="K124" s="1">
        <v>1.4999999999999999E-2</v>
      </c>
      <c r="L124">
        <v>14</v>
      </c>
      <c r="M124">
        <v>1.1200000000000001</v>
      </c>
      <c r="N124">
        <v>16</v>
      </c>
      <c r="O124">
        <v>7</v>
      </c>
      <c r="P124">
        <v>16.32</v>
      </c>
      <c r="Q124">
        <v>26</v>
      </c>
      <c r="R124">
        <v>7</v>
      </c>
      <c r="S124">
        <v>2</v>
      </c>
    </row>
    <row r="125" spans="1:19" x14ac:dyDescent="0.25">
      <c r="A125" t="s">
        <v>79</v>
      </c>
      <c r="B125" s="23">
        <v>44964</v>
      </c>
      <c r="C125" s="23" t="str">
        <f t="shared" si="1"/>
        <v>Feb</v>
      </c>
      <c r="D125" t="s">
        <v>19</v>
      </c>
      <c r="E125">
        <v>52.489471000000002</v>
      </c>
      <c r="F125">
        <v>-1.8985749999999999</v>
      </c>
      <c r="G125" t="s">
        <v>20</v>
      </c>
      <c r="H125" t="s">
        <v>21</v>
      </c>
      <c r="I125" t="s">
        <v>22</v>
      </c>
      <c r="J125">
        <v>497.3</v>
      </c>
      <c r="K125" s="1">
        <v>1.4E-2</v>
      </c>
      <c r="L125">
        <v>7</v>
      </c>
      <c r="M125">
        <v>0.17</v>
      </c>
      <c r="N125">
        <v>1</v>
      </c>
      <c r="O125">
        <v>3</v>
      </c>
      <c r="P125">
        <v>75.94</v>
      </c>
      <c r="Q125">
        <v>73</v>
      </c>
      <c r="R125">
        <v>17</v>
      </c>
      <c r="S125">
        <v>20</v>
      </c>
    </row>
    <row r="126" spans="1:19" x14ac:dyDescent="0.25">
      <c r="A126" t="s">
        <v>79</v>
      </c>
      <c r="B126" s="23">
        <v>44992</v>
      </c>
      <c r="C126" s="23" t="str">
        <f t="shared" si="1"/>
        <v>Mar</v>
      </c>
      <c r="D126" t="s">
        <v>19</v>
      </c>
      <c r="E126">
        <v>52.489471000000002</v>
      </c>
      <c r="F126">
        <v>-1.8985749999999999</v>
      </c>
      <c r="G126" t="s">
        <v>20</v>
      </c>
      <c r="H126" t="s">
        <v>21</v>
      </c>
      <c r="I126" t="s">
        <v>22</v>
      </c>
      <c r="J126">
        <v>661.5</v>
      </c>
      <c r="K126" s="1">
        <v>1.7000000000000001E-2</v>
      </c>
      <c r="L126">
        <v>12</v>
      </c>
      <c r="M126">
        <v>0.72</v>
      </c>
      <c r="N126">
        <v>8</v>
      </c>
      <c r="O126">
        <v>1</v>
      </c>
      <c r="P126">
        <v>104.83</v>
      </c>
      <c r="Q126">
        <v>74</v>
      </c>
      <c r="R126">
        <v>7</v>
      </c>
      <c r="S126">
        <v>14</v>
      </c>
    </row>
    <row r="127" spans="1:19" x14ac:dyDescent="0.25">
      <c r="A127" t="s">
        <v>79</v>
      </c>
      <c r="B127" s="23">
        <v>45023</v>
      </c>
      <c r="C127" s="23" t="str">
        <f t="shared" si="1"/>
        <v>Apr</v>
      </c>
      <c r="D127" t="s">
        <v>19</v>
      </c>
      <c r="E127">
        <v>52.489471000000002</v>
      </c>
      <c r="F127">
        <v>-1.8985749999999999</v>
      </c>
      <c r="G127" t="s">
        <v>20</v>
      </c>
      <c r="H127" t="s">
        <v>21</v>
      </c>
      <c r="I127" t="s">
        <v>22</v>
      </c>
      <c r="J127">
        <v>449.1</v>
      </c>
      <c r="K127" s="1">
        <v>1.2999999999999999E-2</v>
      </c>
      <c r="L127">
        <v>6</v>
      </c>
      <c r="M127">
        <v>1.1200000000000001</v>
      </c>
      <c r="N127">
        <v>7</v>
      </c>
      <c r="O127">
        <v>6</v>
      </c>
      <c r="P127">
        <v>25.92</v>
      </c>
      <c r="Q127">
        <v>55</v>
      </c>
      <c r="R127">
        <v>2</v>
      </c>
      <c r="S127">
        <v>12</v>
      </c>
    </row>
    <row r="128" spans="1:19" x14ac:dyDescent="0.25">
      <c r="A128" t="s">
        <v>79</v>
      </c>
      <c r="B128" s="23">
        <v>45053</v>
      </c>
      <c r="C128" s="23" t="str">
        <f t="shared" si="1"/>
        <v>May</v>
      </c>
      <c r="D128" t="s">
        <v>19</v>
      </c>
      <c r="E128">
        <v>52.489471000000002</v>
      </c>
      <c r="F128">
        <v>-1.8985749999999999</v>
      </c>
      <c r="G128" t="s">
        <v>20</v>
      </c>
      <c r="H128" t="s">
        <v>21</v>
      </c>
      <c r="I128" t="s">
        <v>22</v>
      </c>
      <c r="J128">
        <v>574.79999999999995</v>
      </c>
      <c r="K128" s="1">
        <v>1.2E-2</v>
      </c>
      <c r="L128">
        <v>7</v>
      </c>
      <c r="M128">
        <v>1.06</v>
      </c>
      <c r="N128">
        <v>7</v>
      </c>
      <c r="O128">
        <v>4</v>
      </c>
      <c r="P128">
        <v>61.15</v>
      </c>
      <c r="Q128">
        <v>43</v>
      </c>
      <c r="R128">
        <v>4</v>
      </c>
      <c r="S128">
        <v>3</v>
      </c>
    </row>
    <row r="129" spans="1:19" x14ac:dyDescent="0.25">
      <c r="A129" t="s">
        <v>79</v>
      </c>
      <c r="B129" s="23">
        <v>45084</v>
      </c>
      <c r="C129" s="23" t="str">
        <f t="shared" si="1"/>
        <v>Jun</v>
      </c>
      <c r="D129" t="s">
        <v>19</v>
      </c>
      <c r="E129">
        <v>52.489471000000002</v>
      </c>
      <c r="F129">
        <v>-1.8985749999999999</v>
      </c>
      <c r="G129" t="s">
        <v>20</v>
      </c>
      <c r="H129" t="s">
        <v>21</v>
      </c>
      <c r="I129" t="s">
        <v>22</v>
      </c>
      <c r="J129">
        <v>399.7</v>
      </c>
      <c r="K129" s="1">
        <v>1.4999999999999999E-2</v>
      </c>
      <c r="L129">
        <v>6</v>
      </c>
      <c r="M129">
        <v>1.02</v>
      </c>
      <c r="N129">
        <v>6</v>
      </c>
      <c r="O129">
        <v>5</v>
      </c>
      <c r="P129">
        <v>65.86</v>
      </c>
      <c r="Q129">
        <v>71</v>
      </c>
      <c r="R129">
        <v>21</v>
      </c>
      <c r="S129">
        <v>9</v>
      </c>
    </row>
    <row r="130" spans="1:19" x14ac:dyDescent="0.25">
      <c r="A130" t="s">
        <v>79</v>
      </c>
      <c r="B130" s="23">
        <v>45114</v>
      </c>
      <c r="C130" s="23" t="str">
        <f t="shared" si="1"/>
        <v>Jul</v>
      </c>
      <c r="D130" t="s">
        <v>19</v>
      </c>
      <c r="E130">
        <v>52.489471000000002</v>
      </c>
      <c r="F130">
        <v>-1.8985749999999999</v>
      </c>
      <c r="G130" t="s">
        <v>20</v>
      </c>
      <c r="H130" t="s">
        <v>21</v>
      </c>
      <c r="I130" t="s">
        <v>22</v>
      </c>
      <c r="J130">
        <v>418.8</v>
      </c>
      <c r="K130" s="1">
        <v>1.6E-2</v>
      </c>
      <c r="L130">
        <v>7</v>
      </c>
      <c r="M130">
        <v>0.43</v>
      </c>
      <c r="N130">
        <v>3</v>
      </c>
      <c r="O130">
        <v>2</v>
      </c>
      <c r="P130">
        <v>49.92</v>
      </c>
      <c r="Q130">
        <v>44</v>
      </c>
      <c r="R130">
        <v>19</v>
      </c>
      <c r="S130">
        <v>9</v>
      </c>
    </row>
    <row r="131" spans="1:19" x14ac:dyDescent="0.25">
      <c r="A131" t="s">
        <v>79</v>
      </c>
      <c r="B131" s="23">
        <v>45145</v>
      </c>
      <c r="C131" s="23" t="str">
        <f t="shared" ref="C131:C194" si="2">TEXT(B131,"mmm")</f>
        <v>Aug</v>
      </c>
      <c r="D131" t="s">
        <v>19</v>
      </c>
      <c r="E131">
        <v>52.489471000000002</v>
      </c>
      <c r="F131">
        <v>-1.8985749999999999</v>
      </c>
      <c r="G131" t="s">
        <v>20</v>
      </c>
      <c r="H131" t="s">
        <v>21</v>
      </c>
      <c r="I131" t="s">
        <v>22</v>
      </c>
      <c r="J131">
        <v>1133.2</v>
      </c>
      <c r="K131" s="1">
        <v>1.4999999999999999E-2</v>
      </c>
      <c r="L131">
        <v>17</v>
      </c>
      <c r="M131">
        <v>0.85</v>
      </c>
      <c r="N131">
        <v>14</v>
      </c>
      <c r="O131">
        <v>5</v>
      </c>
      <c r="P131">
        <v>21.12</v>
      </c>
      <c r="Q131">
        <v>34</v>
      </c>
      <c r="R131">
        <v>14</v>
      </c>
      <c r="S131">
        <v>18</v>
      </c>
    </row>
    <row r="132" spans="1:19" x14ac:dyDescent="0.25">
      <c r="A132" t="s">
        <v>79</v>
      </c>
      <c r="B132" s="23">
        <v>45176</v>
      </c>
      <c r="C132" s="23" t="str">
        <f t="shared" si="2"/>
        <v>Sep</v>
      </c>
      <c r="D132" t="s">
        <v>19</v>
      </c>
      <c r="E132">
        <v>52.489471000000002</v>
      </c>
      <c r="F132">
        <v>-1.8985749999999999</v>
      </c>
      <c r="G132" t="s">
        <v>20</v>
      </c>
      <c r="H132" t="s">
        <v>21</v>
      </c>
      <c r="I132" t="s">
        <v>22</v>
      </c>
      <c r="J132">
        <v>915.1</v>
      </c>
      <c r="K132" s="1">
        <v>1.4E-2</v>
      </c>
      <c r="L132">
        <v>13</v>
      </c>
      <c r="M132">
        <v>1.08</v>
      </c>
      <c r="N132">
        <v>14</v>
      </c>
      <c r="O132">
        <v>6</v>
      </c>
      <c r="P132">
        <v>21.12</v>
      </c>
      <c r="Q132">
        <v>19</v>
      </c>
      <c r="R132">
        <v>13</v>
      </c>
      <c r="S132">
        <v>12</v>
      </c>
    </row>
    <row r="133" spans="1:19" x14ac:dyDescent="0.25">
      <c r="A133" t="s">
        <v>79</v>
      </c>
      <c r="B133" s="23">
        <v>45206</v>
      </c>
      <c r="C133" s="23" t="str">
        <f t="shared" si="2"/>
        <v>Oct</v>
      </c>
      <c r="D133" t="s">
        <v>19</v>
      </c>
      <c r="E133">
        <v>52.489471000000002</v>
      </c>
      <c r="F133">
        <v>-1.8985749999999999</v>
      </c>
      <c r="G133" t="s">
        <v>20</v>
      </c>
      <c r="H133" t="s">
        <v>21</v>
      </c>
      <c r="I133" t="s">
        <v>22</v>
      </c>
      <c r="J133">
        <v>475.4</v>
      </c>
      <c r="K133" s="1">
        <v>1.4999999999999999E-2</v>
      </c>
      <c r="L133">
        <v>7</v>
      </c>
      <c r="M133">
        <v>1.53</v>
      </c>
      <c r="N133">
        <v>11</v>
      </c>
      <c r="O133">
        <v>4</v>
      </c>
      <c r="P133">
        <v>10.56</v>
      </c>
      <c r="Q133">
        <v>61</v>
      </c>
      <c r="R133">
        <v>14</v>
      </c>
      <c r="S133">
        <v>14</v>
      </c>
    </row>
    <row r="134" spans="1:19" x14ac:dyDescent="0.25">
      <c r="A134" t="s">
        <v>79</v>
      </c>
      <c r="B134" s="23">
        <v>45237</v>
      </c>
      <c r="C134" s="23" t="str">
        <f t="shared" si="2"/>
        <v>Nov</v>
      </c>
      <c r="D134" t="s">
        <v>19</v>
      </c>
      <c r="E134">
        <v>52.489471000000002</v>
      </c>
      <c r="F134">
        <v>-1.8985749999999999</v>
      </c>
      <c r="G134" t="s">
        <v>20</v>
      </c>
      <c r="H134" t="s">
        <v>21</v>
      </c>
      <c r="I134" t="s">
        <v>22</v>
      </c>
      <c r="J134">
        <v>423.6</v>
      </c>
      <c r="K134" s="1">
        <v>1.2999999999999999E-2</v>
      </c>
      <c r="L134">
        <v>5</v>
      </c>
      <c r="M134">
        <v>0.59</v>
      </c>
      <c r="N134">
        <v>3</v>
      </c>
      <c r="O134">
        <v>6</v>
      </c>
      <c r="P134">
        <v>158.59</v>
      </c>
      <c r="Q134">
        <v>78</v>
      </c>
      <c r="R134">
        <v>28</v>
      </c>
      <c r="S134">
        <v>15</v>
      </c>
    </row>
    <row r="135" spans="1:19" x14ac:dyDescent="0.25">
      <c r="A135" t="s">
        <v>79</v>
      </c>
      <c r="B135" s="23">
        <v>45267</v>
      </c>
      <c r="C135" s="23" t="str">
        <f t="shared" si="2"/>
        <v>Dec</v>
      </c>
      <c r="D135" t="s">
        <v>19</v>
      </c>
      <c r="E135">
        <v>52.489471000000002</v>
      </c>
      <c r="F135">
        <v>-1.8985749999999999</v>
      </c>
      <c r="G135" t="s">
        <v>20</v>
      </c>
      <c r="H135" t="s">
        <v>21</v>
      </c>
      <c r="I135" t="s">
        <v>22</v>
      </c>
      <c r="J135">
        <v>418.5</v>
      </c>
      <c r="K135" s="1">
        <v>1.0999999999999999E-2</v>
      </c>
      <c r="L135">
        <v>5</v>
      </c>
      <c r="M135">
        <v>1.23</v>
      </c>
      <c r="N135">
        <v>6</v>
      </c>
      <c r="O135">
        <v>2</v>
      </c>
      <c r="P135">
        <v>48.38</v>
      </c>
      <c r="Q135">
        <v>74</v>
      </c>
      <c r="R135">
        <v>14</v>
      </c>
      <c r="S135">
        <v>18</v>
      </c>
    </row>
    <row r="136" spans="1:19" x14ac:dyDescent="0.25">
      <c r="A136" t="s">
        <v>79</v>
      </c>
      <c r="B136" s="23" t="s">
        <v>98</v>
      </c>
      <c r="C136" s="23" t="str">
        <f t="shared" si="2"/>
        <v>7/13/2023</v>
      </c>
      <c r="D136" t="s">
        <v>19</v>
      </c>
      <c r="E136">
        <v>52.489471000000002</v>
      </c>
      <c r="F136">
        <v>-1.8985749999999999</v>
      </c>
      <c r="G136" t="s">
        <v>20</v>
      </c>
      <c r="H136" t="s">
        <v>21</v>
      </c>
      <c r="I136" t="s">
        <v>22</v>
      </c>
      <c r="J136">
        <v>975.1</v>
      </c>
      <c r="K136" s="1">
        <v>1.2999999999999999E-2</v>
      </c>
      <c r="L136">
        <v>13</v>
      </c>
      <c r="M136">
        <v>0.82</v>
      </c>
      <c r="N136">
        <v>10</v>
      </c>
      <c r="O136">
        <v>5</v>
      </c>
      <c r="P136">
        <v>30.72</v>
      </c>
      <c r="Q136">
        <v>77</v>
      </c>
      <c r="R136">
        <v>14</v>
      </c>
      <c r="S136">
        <v>6</v>
      </c>
    </row>
    <row r="137" spans="1:19" x14ac:dyDescent="0.25">
      <c r="A137" t="s">
        <v>79</v>
      </c>
      <c r="B137" s="23" t="s">
        <v>99</v>
      </c>
      <c r="C137" s="23" t="str">
        <f t="shared" si="2"/>
        <v>7/14/2023</v>
      </c>
      <c r="D137" t="s">
        <v>19</v>
      </c>
      <c r="E137">
        <v>52.489471000000002</v>
      </c>
      <c r="F137">
        <v>-1.8985749999999999</v>
      </c>
      <c r="G137" t="s">
        <v>20</v>
      </c>
      <c r="H137" t="s">
        <v>21</v>
      </c>
      <c r="I137" t="s">
        <v>22</v>
      </c>
      <c r="J137">
        <v>485</v>
      </c>
      <c r="K137" s="1">
        <v>1.7999999999999999E-2</v>
      </c>
      <c r="L137">
        <v>8</v>
      </c>
      <c r="M137">
        <v>1.4</v>
      </c>
      <c r="N137">
        <v>12</v>
      </c>
      <c r="O137">
        <v>3</v>
      </c>
      <c r="P137">
        <v>57.12</v>
      </c>
      <c r="Q137">
        <v>48</v>
      </c>
      <c r="R137">
        <v>2</v>
      </c>
      <c r="S137">
        <v>3</v>
      </c>
    </row>
    <row r="138" spans="1:19" x14ac:dyDescent="0.25">
      <c r="A138" t="s">
        <v>79</v>
      </c>
      <c r="B138" s="23" t="s">
        <v>100</v>
      </c>
      <c r="C138" s="23" t="str">
        <f t="shared" si="2"/>
        <v>7/15/2023</v>
      </c>
      <c r="D138" t="s">
        <v>19</v>
      </c>
      <c r="E138">
        <v>52.489471000000002</v>
      </c>
      <c r="F138">
        <v>-1.8985749999999999</v>
      </c>
      <c r="G138" t="s">
        <v>20</v>
      </c>
      <c r="H138" t="s">
        <v>21</v>
      </c>
      <c r="I138" t="s">
        <v>22</v>
      </c>
      <c r="J138">
        <v>797.8</v>
      </c>
      <c r="K138" s="1">
        <v>1.2999999999999999E-2</v>
      </c>
      <c r="L138">
        <v>10</v>
      </c>
      <c r="M138">
        <v>1.64</v>
      </c>
      <c r="N138">
        <v>17</v>
      </c>
      <c r="O138">
        <v>3</v>
      </c>
      <c r="P138">
        <v>105.5</v>
      </c>
      <c r="Q138">
        <v>52</v>
      </c>
      <c r="R138">
        <v>27</v>
      </c>
      <c r="S138">
        <v>2</v>
      </c>
    </row>
    <row r="139" spans="1:19" x14ac:dyDescent="0.25">
      <c r="A139" t="s">
        <v>79</v>
      </c>
      <c r="B139" s="23" t="s">
        <v>101</v>
      </c>
      <c r="C139" s="23" t="str">
        <f t="shared" si="2"/>
        <v>7/16/2023</v>
      </c>
      <c r="D139" t="s">
        <v>19</v>
      </c>
      <c r="E139">
        <v>52.489471000000002</v>
      </c>
      <c r="F139">
        <v>-1.8985749999999999</v>
      </c>
      <c r="G139" t="s">
        <v>20</v>
      </c>
      <c r="H139" t="s">
        <v>21</v>
      </c>
      <c r="I139" t="s">
        <v>22</v>
      </c>
      <c r="J139">
        <v>776.1</v>
      </c>
      <c r="K139" s="1">
        <v>1.2E-2</v>
      </c>
      <c r="L139">
        <v>9</v>
      </c>
      <c r="M139">
        <v>1.0900000000000001</v>
      </c>
      <c r="N139">
        <v>10</v>
      </c>
      <c r="O139">
        <v>5</v>
      </c>
      <c r="P139">
        <v>57.12</v>
      </c>
      <c r="Q139">
        <v>39</v>
      </c>
      <c r="R139">
        <v>3</v>
      </c>
      <c r="S139">
        <v>8</v>
      </c>
    </row>
    <row r="140" spans="1:19" x14ac:dyDescent="0.25">
      <c r="A140" t="s">
        <v>79</v>
      </c>
      <c r="B140" s="23" t="s">
        <v>102</v>
      </c>
      <c r="C140" s="23" t="str">
        <f t="shared" si="2"/>
        <v>7/17/2023</v>
      </c>
      <c r="D140" t="s">
        <v>19</v>
      </c>
      <c r="E140">
        <v>52.489471000000002</v>
      </c>
      <c r="F140">
        <v>-1.8985749999999999</v>
      </c>
      <c r="G140" t="s">
        <v>20</v>
      </c>
      <c r="H140" t="s">
        <v>21</v>
      </c>
      <c r="I140" t="s">
        <v>22</v>
      </c>
      <c r="J140">
        <v>277.2</v>
      </c>
      <c r="K140" s="1">
        <v>1.7999999999999999E-2</v>
      </c>
      <c r="L140">
        <v>5</v>
      </c>
      <c r="M140">
        <v>0.68</v>
      </c>
      <c r="N140">
        <v>3</v>
      </c>
      <c r="O140">
        <v>0</v>
      </c>
      <c r="P140">
        <v>58.46</v>
      </c>
      <c r="Q140">
        <v>25</v>
      </c>
      <c r="R140">
        <v>14</v>
      </c>
      <c r="S140">
        <v>9</v>
      </c>
    </row>
    <row r="141" spans="1:19" x14ac:dyDescent="0.25">
      <c r="A141" t="s">
        <v>79</v>
      </c>
      <c r="B141" s="23" t="s">
        <v>103</v>
      </c>
      <c r="C141" s="23" t="str">
        <f t="shared" si="2"/>
        <v>7/18/2023</v>
      </c>
      <c r="D141" t="s">
        <v>19</v>
      </c>
      <c r="E141">
        <v>52.489471000000002</v>
      </c>
      <c r="F141">
        <v>-1.8985749999999999</v>
      </c>
      <c r="G141" t="s">
        <v>20</v>
      </c>
      <c r="H141" t="s">
        <v>21</v>
      </c>
      <c r="I141" t="s">
        <v>22</v>
      </c>
      <c r="J141">
        <v>632.6</v>
      </c>
      <c r="K141" s="1">
        <v>1.4E-2</v>
      </c>
      <c r="L141">
        <v>9</v>
      </c>
      <c r="M141">
        <v>0.41</v>
      </c>
      <c r="N141">
        <v>4</v>
      </c>
      <c r="O141">
        <v>1</v>
      </c>
      <c r="P141">
        <v>108.86</v>
      </c>
      <c r="Q141">
        <v>77</v>
      </c>
      <c r="R141">
        <v>26</v>
      </c>
      <c r="S141">
        <v>18</v>
      </c>
    </row>
    <row r="142" spans="1:19" x14ac:dyDescent="0.25">
      <c r="A142" t="s">
        <v>79</v>
      </c>
      <c r="B142" s="23" t="s">
        <v>104</v>
      </c>
      <c r="C142" s="23" t="str">
        <f t="shared" si="2"/>
        <v>7/19/2023</v>
      </c>
      <c r="D142" t="s">
        <v>19</v>
      </c>
      <c r="E142">
        <v>52.489471000000002</v>
      </c>
      <c r="F142">
        <v>-1.8985749999999999</v>
      </c>
      <c r="G142" t="s">
        <v>20</v>
      </c>
      <c r="H142" t="s">
        <v>21</v>
      </c>
      <c r="I142" t="s">
        <v>22</v>
      </c>
      <c r="J142">
        <v>603.6</v>
      </c>
      <c r="K142" s="1">
        <v>1.2E-2</v>
      </c>
      <c r="L142">
        <v>7</v>
      </c>
      <c r="M142">
        <v>0.52</v>
      </c>
      <c r="N142">
        <v>4</v>
      </c>
      <c r="O142">
        <v>2</v>
      </c>
      <c r="P142">
        <v>55.78</v>
      </c>
      <c r="Q142">
        <v>28</v>
      </c>
      <c r="R142">
        <v>27</v>
      </c>
      <c r="S142">
        <v>15</v>
      </c>
    </row>
    <row r="143" spans="1:19" x14ac:dyDescent="0.25">
      <c r="A143" t="s">
        <v>79</v>
      </c>
      <c r="B143" s="23" t="s">
        <v>105</v>
      </c>
      <c r="C143" s="23" t="str">
        <f t="shared" si="2"/>
        <v>7/20/2023</v>
      </c>
      <c r="D143" t="s">
        <v>19</v>
      </c>
      <c r="E143">
        <v>52.489471000000002</v>
      </c>
      <c r="F143">
        <v>-1.8985749999999999</v>
      </c>
      <c r="G143" t="s">
        <v>20</v>
      </c>
      <c r="H143" t="s">
        <v>21</v>
      </c>
      <c r="I143" t="s">
        <v>22</v>
      </c>
      <c r="J143">
        <v>930.8</v>
      </c>
      <c r="K143" s="1">
        <v>1.2E-2</v>
      </c>
      <c r="L143">
        <v>12</v>
      </c>
      <c r="M143">
        <v>0.24</v>
      </c>
      <c r="N143">
        <v>3</v>
      </c>
      <c r="O143">
        <v>1</v>
      </c>
      <c r="P143">
        <v>56.45</v>
      </c>
      <c r="Q143">
        <v>65</v>
      </c>
      <c r="R143">
        <v>5</v>
      </c>
      <c r="S143">
        <v>11</v>
      </c>
    </row>
    <row r="144" spans="1:19" x14ac:dyDescent="0.25">
      <c r="A144" t="s">
        <v>79</v>
      </c>
      <c r="B144" s="23" t="s">
        <v>106</v>
      </c>
      <c r="C144" s="23" t="str">
        <f t="shared" si="2"/>
        <v>7/21/2023</v>
      </c>
      <c r="D144" t="s">
        <v>19</v>
      </c>
      <c r="E144">
        <v>52.489471000000002</v>
      </c>
      <c r="F144">
        <v>-1.8985749999999999</v>
      </c>
      <c r="G144" t="s">
        <v>20</v>
      </c>
      <c r="H144" t="s">
        <v>21</v>
      </c>
      <c r="I144" t="s">
        <v>22</v>
      </c>
      <c r="J144">
        <v>523</v>
      </c>
      <c r="K144" s="1">
        <v>1.4999999999999999E-2</v>
      </c>
      <c r="L144">
        <v>8</v>
      </c>
      <c r="M144">
        <v>0.72</v>
      </c>
      <c r="N144">
        <v>6</v>
      </c>
      <c r="O144">
        <v>0</v>
      </c>
      <c r="P144">
        <v>87.36</v>
      </c>
      <c r="Q144">
        <v>73</v>
      </c>
      <c r="R144">
        <v>32</v>
      </c>
      <c r="S144">
        <v>3</v>
      </c>
    </row>
    <row r="145" spans="1:19" x14ac:dyDescent="0.25">
      <c r="A145" t="s">
        <v>79</v>
      </c>
      <c r="B145" s="23" t="s">
        <v>107</v>
      </c>
      <c r="C145" s="23" t="str">
        <f t="shared" si="2"/>
        <v>7/22/2023</v>
      </c>
      <c r="D145" t="s">
        <v>19</v>
      </c>
      <c r="E145">
        <v>52.489471000000002</v>
      </c>
      <c r="F145">
        <v>-1.8985749999999999</v>
      </c>
      <c r="G145" t="s">
        <v>20</v>
      </c>
      <c r="H145" t="s">
        <v>21</v>
      </c>
      <c r="I145" t="s">
        <v>22</v>
      </c>
      <c r="J145">
        <v>805</v>
      </c>
      <c r="K145" s="1">
        <v>1.4E-2</v>
      </c>
      <c r="L145">
        <v>11</v>
      </c>
      <c r="M145">
        <v>0.26</v>
      </c>
      <c r="N145">
        <v>3</v>
      </c>
      <c r="O145">
        <v>1</v>
      </c>
      <c r="P145">
        <v>17.28</v>
      </c>
      <c r="Q145">
        <v>56</v>
      </c>
      <c r="R145">
        <v>27</v>
      </c>
      <c r="S145">
        <v>0</v>
      </c>
    </row>
    <row r="146" spans="1:19" x14ac:dyDescent="0.25">
      <c r="A146" t="s">
        <v>79</v>
      </c>
      <c r="B146" s="23" t="s">
        <v>108</v>
      </c>
      <c r="C146" s="23" t="str">
        <f t="shared" si="2"/>
        <v>7/23/2023</v>
      </c>
      <c r="D146" t="s">
        <v>19</v>
      </c>
      <c r="E146">
        <v>52.489471000000002</v>
      </c>
      <c r="F146">
        <v>-1.8985749999999999</v>
      </c>
      <c r="G146" t="s">
        <v>20</v>
      </c>
      <c r="H146" t="s">
        <v>21</v>
      </c>
      <c r="I146" t="s">
        <v>22</v>
      </c>
      <c r="J146">
        <v>759.5</v>
      </c>
      <c r="K146" s="1">
        <v>1.0999999999999999E-2</v>
      </c>
      <c r="L146">
        <v>9</v>
      </c>
      <c r="M146">
        <v>1.55</v>
      </c>
      <c r="N146">
        <v>13</v>
      </c>
      <c r="O146">
        <v>1</v>
      </c>
      <c r="P146">
        <v>95.42</v>
      </c>
      <c r="Q146">
        <v>68</v>
      </c>
      <c r="R146">
        <v>24</v>
      </c>
      <c r="S146">
        <v>6</v>
      </c>
    </row>
    <row r="147" spans="1:19" x14ac:dyDescent="0.25">
      <c r="A147" t="s">
        <v>79</v>
      </c>
      <c r="B147" s="23" t="s">
        <v>109</v>
      </c>
      <c r="C147" s="23" t="str">
        <f t="shared" si="2"/>
        <v>7/24/2023</v>
      </c>
      <c r="D147" t="s">
        <v>19</v>
      </c>
      <c r="E147">
        <v>52.489471000000002</v>
      </c>
      <c r="F147">
        <v>-1.8985749999999999</v>
      </c>
      <c r="G147" t="s">
        <v>20</v>
      </c>
      <c r="H147" t="s">
        <v>21</v>
      </c>
      <c r="I147" t="s">
        <v>22</v>
      </c>
      <c r="J147">
        <v>808.3</v>
      </c>
      <c r="K147" s="1">
        <v>1.7000000000000001E-2</v>
      </c>
      <c r="L147">
        <v>14</v>
      </c>
      <c r="M147">
        <v>0.43</v>
      </c>
      <c r="N147">
        <v>6</v>
      </c>
      <c r="O147">
        <v>0</v>
      </c>
      <c r="P147">
        <v>55.78</v>
      </c>
      <c r="Q147">
        <v>53</v>
      </c>
      <c r="R147">
        <v>9</v>
      </c>
      <c r="S147">
        <v>5</v>
      </c>
    </row>
    <row r="148" spans="1:19" x14ac:dyDescent="0.25">
      <c r="A148" t="s">
        <v>79</v>
      </c>
      <c r="B148" s="23" t="s">
        <v>110</v>
      </c>
      <c r="C148" s="23" t="str">
        <f t="shared" si="2"/>
        <v>7/25/2023</v>
      </c>
      <c r="D148" t="s">
        <v>19</v>
      </c>
      <c r="E148">
        <v>52.489471000000002</v>
      </c>
      <c r="F148">
        <v>-1.8985749999999999</v>
      </c>
      <c r="G148" t="s">
        <v>20</v>
      </c>
      <c r="H148" t="s">
        <v>21</v>
      </c>
      <c r="I148" t="s">
        <v>22</v>
      </c>
      <c r="J148">
        <v>634.9</v>
      </c>
      <c r="K148" s="1">
        <v>1.6E-2</v>
      </c>
      <c r="L148">
        <v>10</v>
      </c>
      <c r="M148">
        <v>0.37</v>
      </c>
      <c r="N148">
        <v>4</v>
      </c>
      <c r="O148">
        <v>2</v>
      </c>
      <c r="P148">
        <v>53.76</v>
      </c>
      <c r="Q148">
        <v>60</v>
      </c>
      <c r="R148">
        <v>4</v>
      </c>
      <c r="S148">
        <v>8</v>
      </c>
    </row>
    <row r="149" spans="1:19" x14ac:dyDescent="0.25">
      <c r="A149" t="s">
        <v>79</v>
      </c>
      <c r="B149" s="23" t="s">
        <v>111</v>
      </c>
      <c r="C149" s="23" t="str">
        <f t="shared" si="2"/>
        <v>7/26/2023</v>
      </c>
      <c r="D149" t="s">
        <v>19</v>
      </c>
      <c r="E149">
        <v>52.489471000000002</v>
      </c>
      <c r="F149">
        <v>-1.8985749999999999</v>
      </c>
      <c r="G149" t="s">
        <v>20</v>
      </c>
      <c r="H149" t="s">
        <v>21</v>
      </c>
      <c r="I149" t="s">
        <v>22</v>
      </c>
      <c r="J149">
        <v>433.2</v>
      </c>
      <c r="K149" s="1">
        <v>1.4E-2</v>
      </c>
      <c r="L149">
        <v>6</v>
      </c>
      <c r="M149">
        <v>1.1200000000000001</v>
      </c>
      <c r="N149">
        <v>7</v>
      </c>
      <c r="O149">
        <v>2</v>
      </c>
      <c r="P149">
        <v>59.14</v>
      </c>
      <c r="Q149">
        <v>55</v>
      </c>
      <c r="R149">
        <v>14</v>
      </c>
      <c r="S149">
        <v>3</v>
      </c>
    </row>
    <row r="150" spans="1:19" x14ac:dyDescent="0.25">
      <c r="A150" t="s">
        <v>79</v>
      </c>
      <c r="B150" s="23" t="s">
        <v>112</v>
      </c>
      <c r="C150" s="23" t="str">
        <f t="shared" si="2"/>
        <v>7/27/2023</v>
      </c>
      <c r="D150" t="s">
        <v>19</v>
      </c>
      <c r="E150">
        <v>52.489471000000002</v>
      </c>
      <c r="F150">
        <v>-1.8985749999999999</v>
      </c>
      <c r="G150" t="s">
        <v>20</v>
      </c>
      <c r="H150" t="s">
        <v>21</v>
      </c>
      <c r="I150" t="s">
        <v>22</v>
      </c>
      <c r="J150">
        <v>264.3</v>
      </c>
      <c r="K150" s="1">
        <v>1.4E-2</v>
      </c>
      <c r="L150">
        <v>4</v>
      </c>
      <c r="M150">
        <v>7.0000000000000007E-2</v>
      </c>
      <c r="N150">
        <v>0</v>
      </c>
      <c r="O150">
        <v>3</v>
      </c>
      <c r="P150">
        <v>92.06</v>
      </c>
      <c r="Q150">
        <v>56</v>
      </c>
      <c r="R150">
        <v>19</v>
      </c>
      <c r="S150">
        <v>9</v>
      </c>
    </row>
    <row r="151" spans="1:19" x14ac:dyDescent="0.25">
      <c r="A151" t="s">
        <v>79</v>
      </c>
      <c r="B151" s="23" t="s">
        <v>113</v>
      </c>
      <c r="C151" s="23" t="str">
        <f t="shared" si="2"/>
        <v>7/28/2023</v>
      </c>
      <c r="D151" t="s">
        <v>19</v>
      </c>
      <c r="E151">
        <v>52.489471000000002</v>
      </c>
      <c r="F151">
        <v>-1.8985749999999999</v>
      </c>
      <c r="G151" t="s">
        <v>20</v>
      </c>
      <c r="H151" t="s">
        <v>21</v>
      </c>
      <c r="I151" t="s">
        <v>22</v>
      </c>
      <c r="J151">
        <v>358.2</v>
      </c>
      <c r="K151" s="1">
        <v>1.6E-2</v>
      </c>
      <c r="L151">
        <v>6</v>
      </c>
      <c r="M151">
        <v>1.21</v>
      </c>
      <c r="N151">
        <v>7</v>
      </c>
      <c r="O151">
        <v>2</v>
      </c>
      <c r="P151">
        <v>182.11</v>
      </c>
      <c r="Q151">
        <v>32</v>
      </c>
      <c r="R151">
        <v>3</v>
      </c>
      <c r="S151">
        <v>6</v>
      </c>
    </row>
    <row r="152" spans="1:19" x14ac:dyDescent="0.25">
      <c r="A152" t="s">
        <v>79</v>
      </c>
      <c r="B152" s="23" t="s">
        <v>114</v>
      </c>
      <c r="C152" s="23" t="str">
        <f t="shared" si="2"/>
        <v>7/29/2023</v>
      </c>
      <c r="D152" t="s">
        <v>19</v>
      </c>
      <c r="E152">
        <v>52.489471000000002</v>
      </c>
      <c r="F152">
        <v>-1.8985749999999999</v>
      </c>
      <c r="G152" t="s">
        <v>20</v>
      </c>
      <c r="H152" t="s">
        <v>21</v>
      </c>
      <c r="I152" t="s">
        <v>22</v>
      </c>
      <c r="J152">
        <v>596.5</v>
      </c>
      <c r="K152" s="1">
        <v>1.6E-2</v>
      </c>
      <c r="L152">
        <v>10</v>
      </c>
      <c r="M152">
        <v>1.43</v>
      </c>
      <c r="N152">
        <v>14</v>
      </c>
      <c r="O152">
        <v>1</v>
      </c>
      <c r="P152">
        <v>22.08</v>
      </c>
      <c r="Q152">
        <v>65</v>
      </c>
      <c r="R152">
        <v>17</v>
      </c>
      <c r="S152">
        <v>5</v>
      </c>
    </row>
    <row r="153" spans="1:19" x14ac:dyDescent="0.25">
      <c r="A153" t="s">
        <v>79</v>
      </c>
      <c r="B153" s="23" t="s">
        <v>115</v>
      </c>
      <c r="C153" s="23" t="str">
        <f t="shared" si="2"/>
        <v>7/30/2023</v>
      </c>
      <c r="D153" t="s">
        <v>19</v>
      </c>
      <c r="E153">
        <v>52.489471000000002</v>
      </c>
      <c r="F153">
        <v>-1.8985749999999999</v>
      </c>
      <c r="G153" t="s">
        <v>20</v>
      </c>
      <c r="H153" t="s">
        <v>21</v>
      </c>
      <c r="I153" t="s">
        <v>22</v>
      </c>
      <c r="J153">
        <v>860.5</v>
      </c>
      <c r="K153" s="1">
        <v>1.7999999999999999E-2</v>
      </c>
      <c r="L153">
        <v>15</v>
      </c>
      <c r="M153">
        <v>1.17</v>
      </c>
      <c r="N153">
        <v>18</v>
      </c>
      <c r="O153">
        <v>1</v>
      </c>
      <c r="P153">
        <v>186.14</v>
      </c>
      <c r="Q153">
        <v>54</v>
      </c>
      <c r="R153">
        <v>23</v>
      </c>
      <c r="S153">
        <v>2</v>
      </c>
    </row>
    <row r="154" spans="1:19" x14ac:dyDescent="0.25">
      <c r="A154" t="s">
        <v>79</v>
      </c>
      <c r="B154" s="23" t="s">
        <v>116</v>
      </c>
      <c r="C154" s="23" t="str">
        <f t="shared" si="2"/>
        <v>7/31/2023</v>
      </c>
      <c r="D154" t="s">
        <v>19</v>
      </c>
      <c r="E154">
        <v>52.489471000000002</v>
      </c>
      <c r="F154">
        <v>-1.8985749999999999</v>
      </c>
      <c r="G154" t="s">
        <v>20</v>
      </c>
      <c r="H154" t="s">
        <v>21</v>
      </c>
      <c r="I154" t="s">
        <v>22</v>
      </c>
      <c r="J154">
        <v>712</v>
      </c>
      <c r="K154" s="1">
        <v>1.2999999999999999E-2</v>
      </c>
      <c r="L154">
        <v>9</v>
      </c>
      <c r="M154">
        <v>0.64</v>
      </c>
      <c r="N154">
        <v>6</v>
      </c>
      <c r="O154">
        <v>1</v>
      </c>
      <c r="P154">
        <v>171.36</v>
      </c>
      <c r="Q154">
        <v>52</v>
      </c>
      <c r="R154">
        <v>24</v>
      </c>
      <c r="S154">
        <v>14</v>
      </c>
    </row>
    <row r="155" spans="1:19" x14ac:dyDescent="0.25">
      <c r="A155" t="s">
        <v>79</v>
      </c>
      <c r="B155" s="23">
        <v>44934</v>
      </c>
      <c r="C155" s="23" t="str">
        <f t="shared" si="2"/>
        <v>Jan</v>
      </c>
      <c r="D155" t="s">
        <v>19</v>
      </c>
      <c r="E155">
        <v>52.489471000000002</v>
      </c>
      <c r="F155">
        <v>-1.8985749999999999</v>
      </c>
      <c r="G155" t="s">
        <v>20</v>
      </c>
      <c r="H155" t="s">
        <v>21</v>
      </c>
      <c r="I155" t="s">
        <v>22</v>
      </c>
      <c r="J155">
        <v>336.9</v>
      </c>
      <c r="K155" s="1">
        <v>1.2E-2</v>
      </c>
      <c r="L155">
        <v>4</v>
      </c>
      <c r="M155">
        <v>1.1000000000000001</v>
      </c>
      <c r="N155">
        <v>5</v>
      </c>
      <c r="O155">
        <v>1</v>
      </c>
      <c r="P155">
        <v>54.43</v>
      </c>
      <c r="Q155">
        <v>44</v>
      </c>
      <c r="R155">
        <v>7</v>
      </c>
      <c r="S155">
        <v>3</v>
      </c>
    </row>
    <row r="156" spans="1:19" x14ac:dyDescent="0.25">
      <c r="A156" t="s">
        <v>79</v>
      </c>
      <c r="B156" s="23">
        <v>44965</v>
      </c>
      <c r="C156" s="23" t="str">
        <f t="shared" si="2"/>
        <v>Feb</v>
      </c>
      <c r="D156" t="s">
        <v>19</v>
      </c>
      <c r="E156">
        <v>52.489471000000002</v>
      </c>
      <c r="F156">
        <v>-1.8985749999999999</v>
      </c>
      <c r="G156" t="s">
        <v>20</v>
      </c>
      <c r="H156" t="s">
        <v>21</v>
      </c>
      <c r="I156" t="s">
        <v>22</v>
      </c>
      <c r="J156">
        <v>805.9</v>
      </c>
      <c r="K156" s="1">
        <v>1.4999999999999999E-2</v>
      </c>
      <c r="L156">
        <v>12</v>
      </c>
      <c r="M156">
        <v>1.33</v>
      </c>
      <c r="N156">
        <v>16</v>
      </c>
      <c r="O156">
        <v>5</v>
      </c>
      <c r="P156">
        <v>104.83</v>
      </c>
      <c r="Q156">
        <v>49</v>
      </c>
      <c r="R156">
        <v>14</v>
      </c>
      <c r="S156">
        <v>9</v>
      </c>
    </row>
    <row r="157" spans="1:19" x14ac:dyDescent="0.25">
      <c r="A157" t="s">
        <v>79</v>
      </c>
      <c r="B157" s="23">
        <v>44993</v>
      </c>
      <c r="C157" s="23" t="str">
        <f t="shared" si="2"/>
        <v>Mar</v>
      </c>
      <c r="D157" t="s">
        <v>19</v>
      </c>
      <c r="E157">
        <v>52.489471000000002</v>
      </c>
      <c r="F157">
        <v>-1.8985749999999999</v>
      </c>
      <c r="G157" t="s">
        <v>20</v>
      </c>
      <c r="H157" t="s">
        <v>21</v>
      </c>
      <c r="I157" t="s">
        <v>22</v>
      </c>
      <c r="J157">
        <v>550.20000000000005</v>
      </c>
      <c r="K157" s="1">
        <v>1.7999999999999999E-2</v>
      </c>
      <c r="L157">
        <v>10</v>
      </c>
      <c r="M157">
        <v>0.81</v>
      </c>
      <c r="N157">
        <v>8</v>
      </c>
      <c r="O157">
        <v>2</v>
      </c>
      <c r="P157">
        <v>146.5</v>
      </c>
      <c r="Q157">
        <v>69</v>
      </c>
      <c r="R157">
        <v>13</v>
      </c>
      <c r="S157">
        <v>14</v>
      </c>
    </row>
    <row r="158" spans="1:19" x14ac:dyDescent="0.25">
      <c r="A158" t="s">
        <v>79</v>
      </c>
      <c r="B158" s="23">
        <v>45024</v>
      </c>
      <c r="C158" s="23" t="str">
        <f t="shared" si="2"/>
        <v>Apr</v>
      </c>
      <c r="D158" t="s">
        <v>19</v>
      </c>
      <c r="E158">
        <v>52.489471000000002</v>
      </c>
      <c r="F158">
        <v>-1.8985749999999999</v>
      </c>
      <c r="G158" t="s">
        <v>20</v>
      </c>
      <c r="H158" t="s">
        <v>21</v>
      </c>
      <c r="I158" t="s">
        <v>22</v>
      </c>
      <c r="J158">
        <v>1099.5999999999999</v>
      </c>
      <c r="K158" s="1">
        <v>1.0999999999999999E-2</v>
      </c>
      <c r="L158">
        <v>12</v>
      </c>
      <c r="M158">
        <v>1.01</v>
      </c>
      <c r="N158">
        <v>12</v>
      </c>
      <c r="O158">
        <v>3</v>
      </c>
      <c r="P158">
        <v>63.17</v>
      </c>
      <c r="Q158">
        <v>28</v>
      </c>
      <c r="R158">
        <v>3</v>
      </c>
      <c r="S158">
        <v>6</v>
      </c>
    </row>
    <row r="159" spans="1:19" x14ac:dyDescent="0.25">
      <c r="A159" t="s">
        <v>79</v>
      </c>
      <c r="B159" s="23">
        <v>45054</v>
      </c>
      <c r="C159" s="23" t="str">
        <f t="shared" si="2"/>
        <v>May</v>
      </c>
      <c r="D159" t="s">
        <v>19</v>
      </c>
      <c r="E159">
        <v>52.489471000000002</v>
      </c>
      <c r="F159">
        <v>-1.8985749999999999</v>
      </c>
      <c r="G159" t="s">
        <v>20</v>
      </c>
      <c r="H159" t="s">
        <v>21</v>
      </c>
      <c r="I159" t="s">
        <v>22</v>
      </c>
      <c r="J159">
        <v>1105.2</v>
      </c>
      <c r="K159" s="1">
        <v>1.4E-2</v>
      </c>
      <c r="L159">
        <v>15</v>
      </c>
      <c r="M159">
        <v>0.08</v>
      </c>
      <c r="N159">
        <v>1</v>
      </c>
      <c r="O159">
        <v>0</v>
      </c>
      <c r="P159">
        <v>41.28</v>
      </c>
      <c r="Q159">
        <v>47</v>
      </c>
      <c r="R159">
        <v>23</v>
      </c>
      <c r="S159">
        <v>11</v>
      </c>
    </row>
    <row r="160" spans="1:19" x14ac:dyDescent="0.25">
      <c r="A160" t="s">
        <v>79</v>
      </c>
      <c r="B160" s="23">
        <v>45085</v>
      </c>
      <c r="C160" s="23" t="str">
        <f t="shared" si="2"/>
        <v>Jun</v>
      </c>
      <c r="D160" t="s">
        <v>19</v>
      </c>
      <c r="E160">
        <v>52.489471000000002</v>
      </c>
      <c r="F160">
        <v>-1.8985749999999999</v>
      </c>
      <c r="G160" t="s">
        <v>20</v>
      </c>
      <c r="H160" t="s">
        <v>21</v>
      </c>
      <c r="I160" t="s">
        <v>22</v>
      </c>
      <c r="J160">
        <v>651.20000000000005</v>
      </c>
      <c r="K160" s="1">
        <v>1.6E-2</v>
      </c>
      <c r="L160">
        <v>10</v>
      </c>
      <c r="M160">
        <v>0.75</v>
      </c>
      <c r="N160">
        <v>8</v>
      </c>
      <c r="O160">
        <v>2</v>
      </c>
      <c r="P160">
        <v>54.43</v>
      </c>
      <c r="Q160">
        <v>30</v>
      </c>
      <c r="R160">
        <v>24</v>
      </c>
      <c r="S160">
        <v>0</v>
      </c>
    </row>
    <row r="161" spans="1:19" x14ac:dyDescent="0.25">
      <c r="A161" t="s">
        <v>79</v>
      </c>
      <c r="B161" s="23">
        <v>45115</v>
      </c>
      <c r="C161" s="23" t="str">
        <f t="shared" si="2"/>
        <v>Jul</v>
      </c>
      <c r="D161" t="s">
        <v>19</v>
      </c>
      <c r="E161">
        <v>52.489471000000002</v>
      </c>
      <c r="F161">
        <v>-1.8985749999999999</v>
      </c>
      <c r="G161" t="s">
        <v>20</v>
      </c>
      <c r="H161" t="s">
        <v>21</v>
      </c>
      <c r="I161" t="s">
        <v>22</v>
      </c>
      <c r="J161">
        <v>236</v>
      </c>
      <c r="K161" s="1">
        <v>1.2E-2</v>
      </c>
      <c r="L161">
        <v>3</v>
      </c>
      <c r="M161">
        <v>1.3</v>
      </c>
      <c r="N161">
        <v>4</v>
      </c>
      <c r="O161">
        <v>3</v>
      </c>
      <c r="P161">
        <v>214.37</v>
      </c>
      <c r="Q161">
        <v>72</v>
      </c>
      <c r="R161">
        <v>22</v>
      </c>
      <c r="S161">
        <v>8</v>
      </c>
    </row>
    <row r="162" spans="1:19" x14ac:dyDescent="0.25">
      <c r="A162" t="s">
        <v>79</v>
      </c>
      <c r="B162" s="23">
        <v>45146</v>
      </c>
      <c r="C162" s="23" t="str">
        <f t="shared" si="2"/>
        <v>Aug</v>
      </c>
      <c r="D162" t="s">
        <v>19</v>
      </c>
      <c r="E162">
        <v>52.489471000000002</v>
      </c>
      <c r="F162">
        <v>-1.8985749999999999</v>
      </c>
      <c r="G162" t="s">
        <v>20</v>
      </c>
      <c r="H162" t="s">
        <v>21</v>
      </c>
      <c r="I162" t="s">
        <v>22</v>
      </c>
      <c r="J162">
        <v>828.5</v>
      </c>
      <c r="K162" s="1">
        <v>1.0999999999999999E-2</v>
      </c>
      <c r="L162">
        <v>9</v>
      </c>
      <c r="M162">
        <v>1.36</v>
      </c>
      <c r="N162">
        <v>13</v>
      </c>
      <c r="O162">
        <v>3</v>
      </c>
      <c r="P162">
        <v>67.87</v>
      </c>
      <c r="Q162">
        <v>66</v>
      </c>
      <c r="R162">
        <v>25</v>
      </c>
      <c r="S162">
        <v>15</v>
      </c>
    </row>
    <row r="163" spans="1:19" x14ac:dyDescent="0.25">
      <c r="A163" t="s">
        <v>79</v>
      </c>
      <c r="B163" s="23">
        <v>45177</v>
      </c>
      <c r="C163" s="23" t="str">
        <f t="shared" si="2"/>
        <v>Sep</v>
      </c>
      <c r="D163" t="s">
        <v>19</v>
      </c>
      <c r="E163">
        <v>52.489471000000002</v>
      </c>
      <c r="F163">
        <v>-1.8985749999999999</v>
      </c>
      <c r="G163" t="s">
        <v>20</v>
      </c>
      <c r="H163" t="s">
        <v>21</v>
      </c>
      <c r="I163" t="s">
        <v>22</v>
      </c>
      <c r="J163">
        <v>691.9</v>
      </c>
      <c r="K163" s="1">
        <v>1.7000000000000001E-2</v>
      </c>
      <c r="L163">
        <v>11</v>
      </c>
      <c r="M163">
        <v>1.23</v>
      </c>
      <c r="N163">
        <v>14</v>
      </c>
      <c r="O163">
        <v>2</v>
      </c>
      <c r="P163">
        <v>11.52</v>
      </c>
      <c r="Q163">
        <v>54</v>
      </c>
      <c r="R163">
        <v>9</v>
      </c>
      <c r="S163">
        <v>11</v>
      </c>
    </row>
    <row r="164" spans="1:19" x14ac:dyDescent="0.25">
      <c r="A164" t="s">
        <v>79</v>
      </c>
      <c r="B164" s="23">
        <v>45207</v>
      </c>
      <c r="C164" s="23" t="str">
        <f t="shared" si="2"/>
        <v>Oct</v>
      </c>
      <c r="D164" t="s">
        <v>19</v>
      </c>
      <c r="E164">
        <v>52.489471000000002</v>
      </c>
      <c r="F164">
        <v>-1.8985749999999999</v>
      </c>
      <c r="G164" t="s">
        <v>20</v>
      </c>
      <c r="H164" t="s">
        <v>21</v>
      </c>
      <c r="I164" t="s">
        <v>22</v>
      </c>
      <c r="J164">
        <v>846.8</v>
      </c>
      <c r="K164" s="1">
        <v>1.4999999999999999E-2</v>
      </c>
      <c r="L164">
        <v>12</v>
      </c>
      <c r="M164">
        <v>1.06</v>
      </c>
      <c r="N164">
        <v>13</v>
      </c>
      <c r="O164">
        <v>2</v>
      </c>
      <c r="P164">
        <v>278.20999999999998</v>
      </c>
      <c r="Q164">
        <v>54</v>
      </c>
      <c r="R164">
        <v>15</v>
      </c>
      <c r="S164">
        <v>5</v>
      </c>
    </row>
    <row r="165" spans="1:19" x14ac:dyDescent="0.25">
      <c r="A165" t="s">
        <v>79</v>
      </c>
      <c r="B165" s="23">
        <v>45238</v>
      </c>
      <c r="C165" s="23" t="str">
        <f t="shared" si="2"/>
        <v>Nov</v>
      </c>
      <c r="D165" t="s">
        <v>19</v>
      </c>
      <c r="E165">
        <v>52.489471000000002</v>
      </c>
      <c r="F165">
        <v>-1.8985749999999999</v>
      </c>
      <c r="G165" t="s">
        <v>20</v>
      </c>
      <c r="H165" t="s">
        <v>21</v>
      </c>
      <c r="I165" t="s">
        <v>22</v>
      </c>
      <c r="J165">
        <v>1045.8</v>
      </c>
      <c r="K165" s="1">
        <v>1.7000000000000001E-2</v>
      </c>
      <c r="L165">
        <v>17</v>
      </c>
      <c r="M165">
        <v>0.43</v>
      </c>
      <c r="N165">
        <v>7</v>
      </c>
      <c r="O165">
        <v>3</v>
      </c>
      <c r="P165">
        <v>103.49</v>
      </c>
      <c r="Q165">
        <v>30</v>
      </c>
      <c r="R165">
        <v>11</v>
      </c>
      <c r="S165">
        <v>6</v>
      </c>
    </row>
    <row r="166" spans="1:19" x14ac:dyDescent="0.25">
      <c r="A166" t="s">
        <v>79</v>
      </c>
      <c r="B166" s="23">
        <v>45268</v>
      </c>
      <c r="C166" s="23" t="str">
        <f t="shared" si="2"/>
        <v>Dec</v>
      </c>
      <c r="D166" t="s">
        <v>19</v>
      </c>
      <c r="E166">
        <v>52.489471000000002</v>
      </c>
      <c r="F166">
        <v>-1.8985749999999999</v>
      </c>
      <c r="G166" t="s">
        <v>20</v>
      </c>
      <c r="H166" t="s">
        <v>21</v>
      </c>
      <c r="I166" t="s">
        <v>22</v>
      </c>
      <c r="J166">
        <v>931.9</v>
      </c>
      <c r="K166" s="1">
        <v>1.4E-2</v>
      </c>
      <c r="L166">
        <v>13</v>
      </c>
      <c r="M166">
        <v>1.0900000000000001</v>
      </c>
      <c r="N166">
        <v>14</v>
      </c>
      <c r="O166">
        <v>2</v>
      </c>
      <c r="P166">
        <v>301.06</v>
      </c>
      <c r="Q166">
        <v>54</v>
      </c>
      <c r="R166">
        <v>12</v>
      </c>
      <c r="S166">
        <v>6</v>
      </c>
    </row>
    <row r="167" spans="1:19" x14ac:dyDescent="0.25">
      <c r="A167" t="s">
        <v>79</v>
      </c>
      <c r="B167" s="23" t="s">
        <v>117</v>
      </c>
      <c r="C167" s="23" t="str">
        <f t="shared" si="2"/>
        <v>8/13/2023</v>
      </c>
      <c r="D167" t="s">
        <v>19</v>
      </c>
      <c r="E167">
        <v>52.489471000000002</v>
      </c>
      <c r="F167">
        <v>-1.8985749999999999</v>
      </c>
      <c r="G167" t="s">
        <v>20</v>
      </c>
      <c r="H167" t="s">
        <v>21</v>
      </c>
      <c r="I167" t="s">
        <v>22</v>
      </c>
      <c r="J167">
        <v>564.79999999999995</v>
      </c>
      <c r="K167" s="1">
        <v>1.2E-2</v>
      </c>
      <c r="L167">
        <v>7</v>
      </c>
      <c r="M167">
        <v>1.31</v>
      </c>
      <c r="N167">
        <v>9</v>
      </c>
      <c r="O167">
        <v>2</v>
      </c>
      <c r="P167">
        <v>48.96</v>
      </c>
      <c r="Q167">
        <v>68</v>
      </c>
      <c r="R167">
        <v>0</v>
      </c>
      <c r="S167">
        <v>12</v>
      </c>
    </row>
    <row r="168" spans="1:19" x14ac:dyDescent="0.25">
      <c r="A168" t="s">
        <v>79</v>
      </c>
      <c r="B168" s="23" t="s">
        <v>118</v>
      </c>
      <c r="C168" s="23" t="str">
        <f t="shared" si="2"/>
        <v>8/14/2023</v>
      </c>
      <c r="D168" t="s">
        <v>19</v>
      </c>
      <c r="E168">
        <v>52.489471000000002</v>
      </c>
      <c r="F168">
        <v>-1.8985749999999999</v>
      </c>
      <c r="G168" t="s">
        <v>20</v>
      </c>
      <c r="H168" t="s">
        <v>21</v>
      </c>
      <c r="I168" t="s">
        <v>22</v>
      </c>
      <c r="J168">
        <v>634</v>
      </c>
      <c r="K168" s="1">
        <v>1.7000000000000001E-2</v>
      </c>
      <c r="L168">
        <v>10</v>
      </c>
      <c r="M168">
        <v>1.45</v>
      </c>
      <c r="N168">
        <v>15</v>
      </c>
      <c r="O168">
        <v>3</v>
      </c>
      <c r="P168">
        <v>408.58</v>
      </c>
      <c r="Q168">
        <v>36</v>
      </c>
      <c r="R168">
        <v>2</v>
      </c>
      <c r="S168">
        <v>5</v>
      </c>
    </row>
    <row r="169" spans="1:19" x14ac:dyDescent="0.25">
      <c r="A169" t="s">
        <v>79</v>
      </c>
      <c r="B169" s="23" t="s">
        <v>119</v>
      </c>
      <c r="C169" s="23" t="str">
        <f t="shared" si="2"/>
        <v>8/15/2023</v>
      </c>
      <c r="D169" t="s">
        <v>19</v>
      </c>
      <c r="E169">
        <v>52.489471000000002</v>
      </c>
      <c r="F169">
        <v>-1.8985749999999999</v>
      </c>
      <c r="G169" t="s">
        <v>20</v>
      </c>
      <c r="H169" t="s">
        <v>21</v>
      </c>
      <c r="I169" t="s">
        <v>22</v>
      </c>
      <c r="J169">
        <v>615</v>
      </c>
      <c r="K169" s="1">
        <v>1.4999999999999999E-2</v>
      </c>
      <c r="L169">
        <v>9</v>
      </c>
      <c r="M169">
        <v>0.87</v>
      </c>
      <c r="N169">
        <v>8</v>
      </c>
      <c r="O169">
        <v>2</v>
      </c>
      <c r="P169">
        <v>242.59</v>
      </c>
      <c r="Q169">
        <v>55</v>
      </c>
      <c r="R169">
        <v>6</v>
      </c>
      <c r="S169">
        <v>9</v>
      </c>
    </row>
    <row r="170" spans="1:19" x14ac:dyDescent="0.25">
      <c r="A170" t="s">
        <v>79</v>
      </c>
      <c r="B170" s="23" t="s">
        <v>120</v>
      </c>
      <c r="C170" s="23" t="str">
        <f t="shared" si="2"/>
        <v>8/16/2023</v>
      </c>
      <c r="D170" t="s">
        <v>19</v>
      </c>
      <c r="E170">
        <v>52.489471000000002</v>
      </c>
      <c r="F170">
        <v>-1.8985749999999999</v>
      </c>
      <c r="G170" t="s">
        <v>20</v>
      </c>
      <c r="H170" t="s">
        <v>21</v>
      </c>
      <c r="I170" t="s">
        <v>22</v>
      </c>
      <c r="J170">
        <v>373.5</v>
      </c>
      <c r="K170" s="1">
        <v>1.7000000000000001E-2</v>
      </c>
      <c r="L170">
        <v>6</v>
      </c>
      <c r="M170">
        <v>0.78</v>
      </c>
      <c r="N170">
        <v>5</v>
      </c>
      <c r="O170">
        <v>1</v>
      </c>
      <c r="P170">
        <v>293.66000000000003</v>
      </c>
      <c r="Q170">
        <v>65</v>
      </c>
      <c r="R170">
        <v>22</v>
      </c>
      <c r="S170">
        <v>11</v>
      </c>
    </row>
    <row r="171" spans="1:19" x14ac:dyDescent="0.25">
      <c r="A171" t="s">
        <v>79</v>
      </c>
      <c r="B171" s="23" t="s">
        <v>121</v>
      </c>
      <c r="C171" s="23" t="str">
        <f t="shared" si="2"/>
        <v>8/17/2023</v>
      </c>
      <c r="D171" t="s">
        <v>19</v>
      </c>
      <c r="E171">
        <v>52.489471000000002</v>
      </c>
      <c r="F171">
        <v>-1.8985749999999999</v>
      </c>
      <c r="G171" t="s">
        <v>20</v>
      </c>
      <c r="H171" t="s">
        <v>21</v>
      </c>
      <c r="I171" t="s">
        <v>22</v>
      </c>
      <c r="J171">
        <v>858.8</v>
      </c>
      <c r="K171" s="1">
        <v>1.6E-2</v>
      </c>
      <c r="L171">
        <v>14</v>
      </c>
      <c r="M171">
        <v>1.1499999999999999</v>
      </c>
      <c r="N171">
        <v>16</v>
      </c>
      <c r="O171">
        <v>4</v>
      </c>
      <c r="P171">
        <v>55.1</v>
      </c>
      <c r="Q171">
        <v>67</v>
      </c>
      <c r="R171">
        <v>28</v>
      </c>
      <c r="S171">
        <v>9</v>
      </c>
    </row>
    <row r="172" spans="1:19" x14ac:dyDescent="0.25">
      <c r="A172" t="s">
        <v>79</v>
      </c>
      <c r="B172" s="23" t="s">
        <v>122</v>
      </c>
      <c r="C172" s="23" t="str">
        <f t="shared" si="2"/>
        <v>8/18/2023</v>
      </c>
      <c r="D172" t="s">
        <v>19</v>
      </c>
      <c r="E172">
        <v>52.489471000000002</v>
      </c>
      <c r="F172">
        <v>-1.8985749999999999</v>
      </c>
      <c r="G172" t="s">
        <v>20</v>
      </c>
      <c r="H172" t="s">
        <v>21</v>
      </c>
      <c r="I172" t="s">
        <v>22</v>
      </c>
      <c r="J172">
        <v>750.6</v>
      </c>
      <c r="K172" s="1">
        <v>1.6E-2</v>
      </c>
      <c r="L172">
        <v>12</v>
      </c>
      <c r="M172">
        <v>0.67</v>
      </c>
      <c r="N172">
        <v>8</v>
      </c>
      <c r="O172">
        <v>2</v>
      </c>
      <c r="P172">
        <v>84</v>
      </c>
      <c r="Q172">
        <v>65</v>
      </c>
      <c r="R172">
        <v>17</v>
      </c>
      <c r="S172">
        <v>8</v>
      </c>
    </row>
    <row r="173" spans="1:19" x14ac:dyDescent="0.25">
      <c r="A173" t="s">
        <v>79</v>
      </c>
      <c r="B173" s="23" t="s">
        <v>123</v>
      </c>
      <c r="C173" s="23" t="str">
        <f t="shared" si="2"/>
        <v>8/19/2023</v>
      </c>
      <c r="D173" t="s">
        <v>19</v>
      </c>
      <c r="E173">
        <v>52.489471000000002</v>
      </c>
      <c r="F173">
        <v>-1.8985749999999999</v>
      </c>
      <c r="G173" t="s">
        <v>20</v>
      </c>
      <c r="H173" t="s">
        <v>21</v>
      </c>
      <c r="I173" t="s">
        <v>22</v>
      </c>
      <c r="J173">
        <v>477.8</v>
      </c>
      <c r="K173" s="1">
        <v>1.2999999999999999E-2</v>
      </c>
      <c r="L173">
        <v>6</v>
      </c>
      <c r="M173">
        <v>1.38</v>
      </c>
      <c r="N173">
        <v>9</v>
      </c>
      <c r="O173">
        <v>1</v>
      </c>
      <c r="P173">
        <v>73.92</v>
      </c>
      <c r="Q173">
        <v>59</v>
      </c>
      <c r="R173">
        <v>7</v>
      </c>
      <c r="S173">
        <v>8</v>
      </c>
    </row>
    <row r="174" spans="1:19" x14ac:dyDescent="0.25">
      <c r="A174" t="s">
        <v>79</v>
      </c>
      <c r="B174" s="23" t="s">
        <v>124</v>
      </c>
      <c r="C174" s="23" t="str">
        <f t="shared" si="2"/>
        <v>8/20/2023</v>
      </c>
      <c r="D174" t="s">
        <v>19</v>
      </c>
      <c r="E174">
        <v>52.489471000000002</v>
      </c>
      <c r="F174">
        <v>-1.8985749999999999</v>
      </c>
      <c r="G174" t="s">
        <v>20</v>
      </c>
      <c r="H174" t="s">
        <v>21</v>
      </c>
      <c r="I174" t="s">
        <v>22</v>
      </c>
      <c r="J174">
        <v>916.8</v>
      </c>
      <c r="K174" s="1">
        <v>1.2999999999999999E-2</v>
      </c>
      <c r="L174">
        <v>12</v>
      </c>
      <c r="M174">
        <v>1.53</v>
      </c>
      <c r="N174">
        <v>18</v>
      </c>
      <c r="O174">
        <v>1</v>
      </c>
      <c r="P174">
        <v>24.96</v>
      </c>
      <c r="Q174">
        <v>42</v>
      </c>
      <c r="R174">
        <v>26</v>
      </c>
      <c r="S174">
        <v>8</v>
      </c>
    </row>
    <row r="175" spans="1:19" x14ac:dyDescent="0.25">
      <c r="A175" t="s">
        <v>79</v>
      </c>
      <c r="B175" s="23" t="s">
        <v>125</v>
      </c>
      <c r="C175" s="23" t="str">
        <f t="shared" si="2"/>
        <v>8/21/2023</v>
      </c>
      <c r="D175" t="s">
        <v>19</v>
      </c>
      <c r="E175">
        <v>52.489471000000002</v>
      </c>
      <c r="F175">
        <v>-1.8985749999999999</v>
      </c>
      <c r="G175" t="s">
        <v>20</v>
      </c>
      <c r="H175" t="s">
        <v>21</v>
      </c>
      <c r="I175" t="s">
        <v>22</v>
      </c>
      <c r="J175">
        <v>944.6</v>
      </c>
      <c r="K175" s="1">
        <v>1.0999999999999999E-2</v>
      </c>
      <c r="L175">
        <v>10</v>
      </c>
      <c r="M175">
        <v>0.28000000000000003</v>
      </c>
      <c r="N175">
        <v>3</v>
      </c>
      <c r="O175">
        <v>3</v>
      </c>
      <c r="P175">
        <v>274.85000000000002</v>
      </c>
      <c r="Q175">
        <v>66</v>
      </c>
      <c r="R175">
        <v>6</v>
      </c>
      <c r="S175">
        <v>2</v>
      </c>
    </row>
    <row r="176" spans="1:19" x14ac:dyDescent="0.25">
      <c r="A176" t="s">
        <v>79</v>
      </c>
      <c r="B176" s="23" t="s">
        <v>126</v>
      </c>
      <c r="C176" s="23" t="str">
        <f t="shared" si="2"/>
        <v>8/22/2023</v>
      </c>
      <c r="D176" t="s">
        <v>19</v>
      </c>
      <c r="E176">
        <v>52.489471000000002</v>
      </c>
      <c r="F176">
        <v>-1.8985749999999999</v>
      </c>
      <c r="G176" t="s">
        <v>20</v>
      </c>
      <c r="H176" t="s">
        <v>21</v>
      </c>
      <c r="I176" t="s">
        <v>22</v>
      </c>
      <c r="J176">
        <v>663.7</v>
      </c>
      <c r="K176" s="1">
        <v>1.6E-2</v>
      </c>
      <c r="L176">
        <v>10</v>
      </c>
      <c r="M176">
        <v>0.47</v>
      </c>
      <c r="N176">
        <v>5</v>
      </c>
      <c r="O176">
        <v>2</v>
      </c>
      <c r="P176">
        <v>233.18</v>
      </c>
      <c r="Q176">
        <v>20</v>
      </c>
      <c r="R176">
        <v>23</v>
      </c>
      <c r="S176">
        <v>5</v>
      </c>
    </row>
    <row r="177" spans="1:19" x14ac:dyDescent="0.25">
      <c r="A177" t="s">
        <v>79</v>
      </c>
      <c r="B177" s="23" t="s">
        <v>127</v>
      </c>
      <c r="C177" s="23" t="str">
        <f t="shared" si="2"/>
        <v>8/23/2023</v>
      </c>
      <c r="D177" t="s">
        <v>19</v>
      </c>
      <c r="E177">
        <v>52.489471000000002</v>
      </c>
      <c r="F177">
        <v>-1.8985749999999999</v>
      </c>
      <c r="G177" t="s">
        <v>20</v>
      </c>
      <c r="H177" t="s">
        <v>21</v>
      </c>
      <c r="I177" t="s">
        <v>22</v>
      </c>
      <c r="J177">
        <v>452.7</v>
      </c>
      <c r="K177" s="1">
        <v>1.6E-2</v>
      </c>
      <c r="L177">
        <v>7</v>
      </c>
      <c r="M177">
        <v>1.43</v>
      </c>
      <c r="N177">
        <v>10</v>
      </c>
      <c r="O177">
        <v>5</v>
      </c>
      <c r="P177">
        <v>33.6</v>
      </c>
      <c r="Q177">
        <v>78</v>
      </c>
      <c r="R177">
        <v>18</v>
      </c>
      <c r="S177">
        <v>5</v>
      </c>
    </row>
    <row r="178" spans="1:19" x14ac:dyDescent="0.25">
      <c r="A178" t="s">
        <v>79</v>
      </c>
      <c r="B178" s="23" t="s">
        <v>128</v>
      </c>
      <c r="C178" s="23" t="str">
        <f t="shared" si="2"/>
        <v>8/24/2023</v>
      </c>
      <c r="D178" t="s">
        <v>19</v>
      </c>
      <c r="E178">
        <v>52.489471000000002</v>
      </c>
      <c r="F178">
        <v>-1.8985749999999999</v>
      </c>
      <c r="G178" t="s">
        <v>20</v>
      </c>
      <c r="H178" t="s">
        <v>21</v>
      </c>
      <c r="I178" t="s">
        <v>22</v>
      </c>
      <c r="J178">
        <v>947.6</v>
      </c>
      <c r="K178" s="1">
        <v>1.4E-2</v>
      </c>
      <c r="L178">
        <v>13</v>
      </c>
      <c r="M178">
        <v>1.06</v>
      </c>
      <c r="N178">
        <v>14</v>
      </c>
      <c r="O178">
        <v>2</v>
      </c>
      <c r="P178">
        <v>34.56</v>
      </c>
      <c r="Q178">
        <v>49</v>
      </c>
      <c r="R178">
        <v>27</v>
      </c>
      <c r="S178">
        <v>11</v>
      </c>
    </row>
    <row r="179" spans="1:19" x14ac:dyDescent="0.25">
      <c r="A179" t="s">
        <v>79</v>
      </c>
      <c r="B179" s="23" t="s">
        <v>129</v>
      </c>
      <c r="C179" s="23" t="str">
        <f t="shared" si="2"/>
        <v>8/25/2023</v>
      </c>
      <c r="D179" t="s">
        <v>19</v>
      </c>
      <c r="E179">
        <v>52.489471000000002</v>
      </c>
      <c r="F179">
        <v>-1.8985749999999999</v>
      </c>
      <c r="G179" t="s">
        <v>20</v>
      </c>
      <c r="H179" t="s">
        <v>21</v>
      </c>
      <c r="I179" t="s">
        <v>22</v>
      </c>
      <c r="J179">
        <v>530.20000000000005</v>
      </c>
      <c r="K179" s="1">
        <v>1.7999999999999999E-2</v>
      </c>
      <c r="L179">
        <v>9</v>
      </c>
      <c r="M179">
        <v>0.31</v>
      </c>
      <c r="N179">
        <v>3</v>
      </c>
      <c r="O179">
        <v>3</v>
      </c>
      <c r="P179">
        <v>180.77</v>
      </c>
      <c r="Q179">
        <v>39</v>
      </c>
      <c r="R179">
        <v>30</v>
      </c>
      <c r="S179">
        <v>12</v>
      </c>
    </row>
    <row r="180" spans="1:19" x14ac:dyDescent="0.25">
      <c r="A180" t="s">
        <v>79</v>
      </c>
      <c r="B180" s="23" t="s">
        <v>130</v>
      </c>
      <c r="C180" s="23" t="str">
        <f t="shared" si="2"/>
        <v>8/26/2023</v>
      </c>
      <c r="D180" t="s">
        <v>19</v>
      </c>
      <c r="E180">
        <v>52.489471000000002</v>
      </c>
      <c r="F180">
        <v>-1.8985749999999999</v>
      </c>
      <c r="G180" t="s">
        <v>20</v>
      </c>
      <c r="H180" t="s">
        <v>21</v>
      </c>
      <c r="I180" t="s">
        <v>22</v>
      </c>
      <c r="J180">
        <v>832.7</v>
      </c>
      <c r="K180" s="1">
        <v>1.4E-2</v>
      </c>
      <c r="L180">
        <v>12</v>
      </c>
      <c r="M180">
        <v>0.32</v>
      </c>
      <c r="N180">
        <v>4</v>
      </c>
      <c r="O180">
        <v>1</v>
      </c>
      <c r="P180">
        <v>137.09</v>
      </c>
      <c r="Q180">
        <v>69</v>
      </c>
      <c r="R180">
        <v>16</v>
      </c>
      <c r="S180">
        <v>5</v>
      </c>
    </row>
    <row r="181" spans="1:19" x14ac:dyDescent="0.25">
      <c r="A181" t="s">
        <v>79</v>
      </c>
      <c r="B181" s="23" t="s">
        <v>131</v>
      </c>
      <c r="C181" s="23" t="str">
        <f t="shared" si="2"/>
        <v>8/27/2023</v>
      </c>
      <c r="D181" t="s">
        <v>19</v>
      </c>
      <c r="E181">
        <v>52.489471000000002</v>
      </c>
      <c r="F181">
        <v>-1.8985749999999999</v>
      </c>
      <c r="G181" t="s">
        <v>20</v>
      </c>
      <c r="H181" t="s">
        <v>21</v>
      </c>
      <c r="I181" t="s">
        <v>22</v>
      </c>
      <c r="J181">
        <v>918.5</v>
      </c>
      <c r="K181" s="1">
        <v>1.4999999999999999E-2</v>
      </c>
      <c r="L181">
        <v>13</v>
      </c>
      <c r="M181">
        <v>0.24</v>
      </c>
      <c r="N181">
        <v>3</v>
      </c>
      <c r="O181">
        <v>2</v>
      </c>
      <c r="P181">
        <v>6.72</v>
      </c>
      <c r="Q181">
        <v>47</v>
      </c>
      <c r="R181">
        <v>19</v>
      </c>
      <c r="S181">
        <v>11</v>
      </c>
    </row>
    <row r="182" spans="1:19" x14ac:dyDescent="0.25">
      <c r="A182" t="s">
        <v>79</v>
      </c>
      <c r="B182" s="23" t="s">
        <v>132</v>
      </c>
      <c r="C182" s="23" t="str">
        <f t="shared" si="2"/>
        <v>8/28/2023</v>
      </c>
      <c r="D182" t="s">
        <v>19</v>
      </c>
      <c r="E182">
        <v>52.489471000000002</v>
      </c>
      <c r="F182">
        <v>-1.8985749999999999</v>
      </c>
      <c r="G182" t="s">
        <v>20</v>
      </c>
      <c r="H182" t="s">
        <v>21</v>
      </c>
      <c r="I182" t="s">
        <v>22</v>
      </c>
      <c r="J182">
        <v>323.2</v>
      </c>
      <c r="K182" s="1">
        <v>1.7999999999999999E-2</v>
      </c>
      <c r="L182">
        <v>6</v>
      </c>
      <c r="M182">
        <v>0.41</v>
      </c>
      <c r="N182">
        <v>2</v>
      </c>
      <c r="O182">
        <v>5</v>
      </c>
      <c r="P182">
        <v>3.84</v>
      </c>
      <c r="Q182">
        <v>29</v>
      </c>
      <c r="R182">
        <v>29</v>
      </c>
      <c r="S182">
        <v>3</v>
      </c>
    </row>
    <row r="183" spans="1:19" x14ac:dyDescent="0.25">
      <c r="A183" t="s">
        <v>79</v>
      </c>
      <c r="B183" s="23" t="s">
        <v>133</v>
      </c>
      <c r="C183" s="23" t="str">
        <f t="shared" si="2"/>
        <v>8/29/2023</v>
      </c>
      <c r="D183" t="s">
        <v>19</v>
      </c>
      <c r="E183">
        <v>52.489471000000002</v>
      </c>
      <c r="F183">
        <v>-1.8985749999999999</v>
      </c>
      <c r="G183" t="s">
        <v>20</v>
      </c>
      <c r="H183" t="s">
        <v>21</v>
      </c>
      <c r="I183" t="s">
        <v>22</v>
      </c>
      <c r="J183">
        <v>563.20000000000005</v>
      </c>
      <c r="K183" s="1">
        <v>1.0999999999999999E-2</v>
      </c>
      <c r="L183">
        <v>6</v>
      </c>
      <c r="M183">
        <v>0.45</v>
      </c>
      <c r="N183">
        <v>3</v>
      </c>
      <c r="O183">
        <v>0</v>
      </c>
      <c r="P183">
        <v>16.32</v>
      </c>
      <c r="Q183">
        <v>41</v>
      </c>
      <c r="R183">
        <v>22</v>
      </c>
      <c r="S183">
        <v>15</v>
      </c>
    </row>
    <row r="184" spans="1:19" x14ac:dyDescent="0.25">
      <c r="A184" t="s">
        <v>79</v>
      </c>
      <c r="B184" s="23" t="s">
        <v>134</v>
      </c>
      <c r="C184" s="23" t="str">
        <f t="shared" si="2"/>
        <v>8/30/2023</v>
      </c>
      <c r="D184" t="s">
        <v>19</v>
      </c>
      <c r="E184">
        <v>52.489471000000002</v>
      </c>
      <c r="F184">
        <v>-1.8985749999999999</v>
      </c>
      <c r="G184" t="s">
        <v>20</v>
      </c>
      <c r="H184" t="s">
        <v>21</v>
      </c>
      <c r="I184" t="s">
        <v>22</v>
      </c>
      <c r="J184">
        <v>424.5</v>
      </c>
      <c r="K184" s="1">
        <v>1.4999999999999999E-2</v>
      </c>
      <c r="L184">
        <v>6</v>
      </c>
      <c r="M184">
        <v>0.22</v>
      </c>
      <c r="N184">
        <v>1</v>
      </c>
      <c r="O184">
        <v>2</v>
      </c>
      <c r="P184">
        <v>55.1</v>
      </c>
      <c r="Q184">
        <v>32</v>
      </c>
      <c r="R184">
        <v>8</v>
      </c>
      <c r="S184">
        <v>0</v>
      </c>
    </row>
    <row r="185" spans="1:19" x14ac:dyDescent="0.25">
      <c r="A185" t="s">
        <v>79</v>
      </c>
      <c r="B185" s="23" t="s">
        <v>135</v>
      </c>
      <c r="C185" s="23" t="str">
        <f t="shared" si="2"/>
        <v>8/31/2023</v>
      </c>
      <c r="D185" t="s">
        <v>19</v>
      </c>
      <c r="E185">
        <v>52.489471000000002</v>
      </c>
      <c r="F185">
        <v>-1.8985749999999999</v>
      </c>
      <c r="G185" t="s">
        <v>20</v>
      </c>
      <c r="H185" t="s">
        <v>21</v>
      </c>
      <c r="I185" t="s">
        <v>22</v>
      </c>
      <c r="J185">
        <v>606.4</v>
      </c>
      <c r="K185" s="1">
        <v>1.0999999999999999E-2</v>
      </c>
      <c r="L185">
        <v>7</v>
      </c>
      <c r="M185">
        <v>0.75</v>
      </c>
      <c r="N185">
        <v>5</v>
      </c>
      <c r="O185">
        <v>2</v>
      </c>
      <c r="P185">
        <v>103.49</v>
      </c>
      <c r="Q185">
        <v>64</v>
      </c>
      <c r="R185">
        <v>26</v>
      </c>
      <c r="S185">
        <v>8</v>
      </c>
    </row>
    <row r="186" spans="1:19" x14ac:dyDescent="0.25">
      <c r="A186" t="s">
        <v>136</v>
      </c>
      <c r="B186" s="23">
        <v>44935</v>
      </c>
      <c r="C186" s="23" t="str">
        <f t="shared" si="2"/>
        <v>Jan</v>
      </c>
      <c r="D186" t="s">
        <v>19</v>
      </c>
      <c r="E186">
        <v>52.489471000000002</v>
      </c>
      <c r="F186">
        <v>-1.8985749999999999</v>
      </c>
      <c r="G186" t="s">
        <v>20</v>
      </c>
      <c r="H186" t="s">
        <v>21</v>
      </c>
      <c r="I186" t="s">
        <v>22</v>
      </c>
      <c r="J186">
        <v>1841</v>
      </c>
      <c r="K186" s="1">
        <v>1.7000000000000001E-2</v>
      </c>
      <c r="L186">
        <v>32</v>
      </c>
      <c r="M186">
        <v>0.86</v>
      </c>
      <c r="N186">
        <v>27</v>
      </c>
      <c r="O186">
        <v>1</v>
      </c>
      <c r="P186">
        <v>67.2</v>
      </c>
      <c r="Q186">
        <v>71</v>
      </c>
      <c r="R186">
        <v>6</v>
      </c>
      <c r="S186">
        <v>6</v>
      </c>
    </row>
    <row r="187" spans="1:19" x14ac:dyDescent="0.25">
      <c r="A187" t="s">
        <v>136</v>
      </c>
      <c r="B187" s="23">
        <v>44966</v>
      </c>
      <c r="C187" s="23" t="str">
        <f t="shared" si="2"/>
        <v>Feb</v>
      </c>
      <c r="D187" t="s">
        <v>19</v>
      </c>
      <c r="E187">
        <v>52.489471000000002</v>
      </c>
      <c r="F187">
        <v>-1.8985749999999999</v>
      </c>
      <c r="G187" t="s">
        <v>20</v>
      </c>
      <c r="H187" t="s">
        <v>21</v>
      </c>
      <c r="I187" t="s">
        <v>22</v>
      </c>
      <c r="J187">
        <v>2138</v>
      </c>
      <c r="K187" s="1">
        <v>1.2999999999999999E-2</v>
      </c>
      <c r="L187">
        <v>27</v>
      </c>
      <c r="M187">
        <v>1.02</v>
      </c>
      <c r="N187">
        <v>27</v>
      </c>
      <c r="O187">
        <v>0</v>
      </c>
      <c r="P187">
        <v>93.41</v>
      </c>
      <c r="Q187">
        <v>73</v>
      </c>
      <c r="R187">
        <v>19</v>
      </c>
      <c r="S187">
        <v>9</v>
      </c>
    </row>
    <row r="188" spans="1:19" x14ac:dyDescent="0.25">
      <c r="A188" t="s">
        <v>136</v>
      </c>
      <c r="B188" s="23">
        <v>44994</v>
      </c>
      <c r="C188" s="23" t="str">
        <f t="shared" si="2"/>
        <v>Mar</v>
      </c>
      <c r="D188" t="s">
        <v>19</v>
      </c>
      <c r="E188">
        <v>52.489471000000002</v>
      </c>
      <c r="F188">
        <v>-1.8985749999999999</v>
      </c>
      <c r="G188" t="s">
        <v>20</v>
      </c>
      <c r="H188" t="s">
        <v>21</v>
      </c>
      <c r="I188" t="s">
        <v>22</v>
      </c>
      <c r="J188">
        <v>1448</v>
      </c>
      <c r="K188" s="1">
        <v>1.7999999999999999E-2</v>
      </c>
      <c r="L188">
        <v>26</v>
      </c>
      <c r="M188">
        <v>0.38</v>
      </c>
      <c r="N188">
        <v>10</v>
      </c>
      <c r="O188">
        <v>1</v>
      </c>
      <c r="P188">
        <v>92.06</v>
      </c>
      <c r="Q188">
        <v>74</v>
      </c>
      <c r="R188">
        <v>21</v>
      </c>
      <c r="S188">
        <v>3</v>
      </c>
    </row>
    <row r="189" spans="1:19" x14ac:dyDescent="0.25">
      <c r="A189" t="s">
        <v>136</v>
      </c>
      <c r="B189" s="23">
        <v>45025</v>
      </c>
      <c r="C189" s="23" t="str">
        <f t="shared" si="2"/>
        <v>Apr</v>
      </c>
      <c r="D189" t="s">
        <v>19</v>
      </c>
      <c r="E189">
        <v>52.489471000000002</v>
      </c>
      <c r="F189">
        <v>-1.8985749999999999</v>
      </c>
      <c r="G189" t="s">
        <v>20</v>
      </c>
      <c r="H189" t="s">
        <v>21</v>
      </c>
      <c r="I189" t="s">
        <v>22</v>
      </c>
      <c r="J189">
        <v>1442</v>
      </c>
      <c r="K189" s="1">
        <v>1.9E-2</v>
      </c>
      <c r="L189">
        <v>27</v>
      </c>
      <c r="M189">
        <v>1.66</v>
      </c>
      <c r="N189">
        <v>44</v>
      </c>
      <c r="O189">
        <v>2</v>
      </c>
      <c r="P189">
        <v>57.79</v>
      </c>
      <c r="Q189">
        <v>55</v>
      </c>
      <c r="R189">
        <v>35</v>
      </c>
      <c r="S189">
        <v>12</v>
      </c>
    </row>
    <row r="190" spans="1:19" x14ac:dyDescent="0.25">
      <c r="A190" t="s">
        <v>136</v>
      </c>
      <c r="B190" s="23">
        <v>45055</v>
      </c>
      <c r="C190" s="23" t="str">
        <f t="shared" si="2"/>
        <v>May</v>
      </c>
      <c r="D190" t="s">
        <v>19</v>
      </c>
      <c r="E190">
        <v>52.489471000000002</v>
      </c>
      <c r="F190">
        <v>-1.8985749999999999</v>
      </c>
      <c r="G190" t="s">
        <v>20</v>
      </c>
      <c r="H190" t="s">
        <v>21</v>
      </c>
      <c r="I190" t="s">
        <v>22</v>
      </c>
      <c r="J190">
        <v>1497</v>
      </c>
      <c r="K190" s="1">
        <v>1.0999999999999999E-2</v>
      </c>
      <c r="L190">
        <v>17</v>
      </c>
      <c r="M190">
        <v>1</v>
      </c>
      <c r="N190">
        <v>17</v>
      </c>
      <c r="O190">
        <v>3</v>
      </c>
      <c r="P190">
        <v>171.36</v>
      </c>
      <c r="Q190">
        <v>68</v>
      </c>
      <c r="R190">
        <v>6</v>
      </c>
      <c r="S190">
        <v>0</v>
      </c>
    </row>
    <row r="191" spans="1:19" x14ac:dyDescent="0.25">
      <c r="A191" t="s">
        <v>136</v>
      </c>
      <c r="B191" s="23">
        <v>45086</v>
      </c>
      <c r="C191" s="23" t="str">
        <f t="shared" si="2"/>
        <v>Jun</v>
      </c>
      <c r="D191" t="s">
        <v>19</v>
      </c>
      <c r="E191">
        <v>52.489471000000002</v>
      </c>
      <c r="F191">
        <v>-1.8985749999999999</v>
      </c>
      <c r="G191" t="s">
        <v>20</v>
      </c>
      <c r="H191" t="s">
        <v>21</v>
      </c>
      <c r="I191" t="s">
        <v>22</v>
      </c>
      <c r="J191">
        <v>1581</v>
      </c>
      <c r="K191" s="1">
        <v>1.4E-2</v>
      </c>
      <c r="L191">
        <v>22</v>
      </c>
      <c r="M191">
        <v>1.31</v>
      </c>
      <c r="N191">
        <v>29</v>
      </c>
      <c r="O191">
        <v>0</v>
      </c>
      <c r="P191">
        <v>26.88</v>
      </c>
      <c r="Q191">
        <v>86</v>
      </c>
      <c r="R191">
        <v>18</v>
      </c>
      <c r="S191">
        <v>8</v>
      </c>
    </row>
    <row r="192" spans="1:19" x14ac:dyDescent="0.25">
      <c r="A192" t="s">
        <v>136</v>
      </c>
      <c r="B192" s="23">
        <v>45116</v>
      </c>
      <c r="C192" s="23" t="str">
        <f t="shared" si="2"/>
        <v>Jul</v>
      </c>
      <c r="D192" t="s">
        <v>19</v>
      </c>
      <c r="E192">
        <v>52.489471000000002</v>
      </c>
      <c r="F192">
        <v>-1.8985749999999999</v>
      </c>
      <c r="G192" t="s">
        <v>20</v>
      </c>
      <c r="H192" t="s">
        <v>21</v>
      </c>
      <c r="I192" t="s">
        <v>22</v>
      </c>
      <c r="J192">
        <v>1741</v>
      </c>
      <c r="K192" s="1">
        <v>1.0999999999999999E-2</v>
      </c>
      <c r="L192">
        <v>20</v>
      </c>
      <c r="M192">
        <v>1.24</v>
      </c>
      <c r="N192">
        <v>25</v>
      </c>
      <c r="O192">
        <v>2</v>
      </c>
      <c r="P192">
        <v>42.34</v>
      </c>
      <c r="Q192">
        <v>52</v>
      </c>
      <c r="R192">
        <v>32</v>
      </c>
      <c r="S192">
        <v>11</v>
      </c>
    </row>
    <row r="193" spans="1:19" x14ac:dyDescent="0.25">
      <c r="A193" t="s">
        <v>136</v>
      </c>
      <c r="B193" s="23">
        <v>45147</v>
      </c>
      <c r="C193" s="23" t="str">
        <f t="shared" si="2"/>
        <v>Aug</v>
      </c>
      <c r="D193" t="s">
        <v>19</v>
      </c>
      <c r="E193">
        <v>52.489471000000002</v>
      </c>
      <c r="F193">
        <v>-1.8985749999999999</v>
      </c>
      <c r="G193" t="s">
        <v>20</v>
      </c>
      <c r="H193" t="s">
        <v>21</v>
      </c>
      <c r="I193" t="s">
        <v>22</v>
      </c>
      <c r="J193">
        <v>1396</v>
      </c>
      <c r="K193" s="1">
        <v>1.9E-2</v>
      </c>
      <c r="L193">
        <v>26</v>
      </c>
      <c r="M193">
        <v>0.97</v>
      </c>
      <c r="N193">
        <v>25</v>
      </c>
      <c r="O193">
        <v>2</v>
      </c>
      <c r="P193">
        <v>174.05</v>
      </c>
      <c r="Q193">
        <v>33</v>
      </c>
      <c r="R193">
        <v>34</v>
      </c>
      <c r="S193">
        <v>6</v>
      </c>
    </row>
    <row r="194" spans="1:19" x14ac:dyDescent="0.25">
      <c r="A194" t="s">
        <v>136</v>
      </c>
      <c r="B194" s="23">
        <v>45178</v>
      </c>
      <c r="C194" s="23" t="str">
        <f t="shared" si="2"/>
        <v>Sep</v>
      </c>
      <c r="D194" t="s">
        <v>19</v>
      </c>
      <c r="E194">
        <v>52.489471000000002</v>
      </c>
      <c r="F194">
        <v>-1.8985749999999999</v>
      </c>
      <c r="G194" t="s">
        <v>20</v>
      </c>
      <c r="H194" t="s">
        <v>21</v>
      </c>
      <c r="I194" t="s">
        <v>22</v>
      </c>
      <c r="J194">
        <v>2363</v>
      </c>
      <c r="K194" s="1">
        <v>1.9E-2</v>
      </c>
      <c r="L194">
        <v>46</v>
      </c>
      <c r="M194">
        <v>0.23</v>
      </c>
      <c r="N194">
        <v>10</v>
      </c>
      <c r="O194">
        <v>2</v>
      </c>
      <c r="P194">
        <v>305.08999999999997</v>
      </c>
      <c r="Q194">
        <v>44</v>
      </c>
      <c r="R194">
        <v>23</v>
      </c>
      <c r="S194">
        <v>8</v>
      </c>
    </row>
    <row r="195" spans="1:19" x14ac:dyDescent="0.25">
      <c r="A195" t="s">
        <v>136</v>
      </c>
      <c r="B195" s="23">
        <v>45208</v>
      </c>
      <c r="C195" s="23" t="str">
        <f t="shared" ref="C195:C258" si="3">TEXT(B195,"mmm")</f>
        <v>Oct</v>
      </c>
      <c r="D195" t="s">
        <v>19</v>
      </c>
      <c r="E195">
        <v>52.489471000000002</v>
      </c>
      <c r="F195">
        <v>-1.8985749999999999</v>
      </c>
      <c r="G195" t="s">
        <v>20</v>
      </c>
      <c r="H195" t="s">
        <v>21</v>
      </c>
      <c r="I195" t="s">
        <v>22</v>
      </c>
      <c r="J195">
        <v>1312</v>
      </c>
      <c r="K195" s="1">
        <v>1.2E-2</v>
      </c>
      <c r="L195">
        <v>16</v>
      </c>
      <c r="M195">
        <v>1.32</v>
      </c>
      <c r="N195">
        <v>21</v>
      </c>
      <c r="O195">
        <v>2</v>
      </c>
      <c r="P195">
        <v>152.54</v>
      </c>
      <c r="Q195">
        <v>54</v>
      </c>
      <c r="R195">
        <v>19</v>
      </c>
      <c r="S195">
        <v>0</v>
      </c>
    </row>
    <row r="196" spans="1:19" x14ac:dyDescent="0.25">
      <c r="A196" t="s">
        <v>136</v>
      </c>
      <c r="B196" s="23">
        <v>45239</v>
      </c>
      <c r="C196" s="23" t="str">
        <f t="shared" si="3"/>
        <v>Nov</v>
      </c>
      <c r="D196" t="s">
        <v>19</v>
      </c>
      <c r="E196">
        <v>52.489471000000002</v>
      </c>
      <c r="F196">
        <v>-1.8985749999999999</v>
      </c>
      <c r="G196" t="s">
        <v>20</v>
      </c>
      <c r="H196" t="s">
        <v>21</v>
      </c>
      <c r="I196" t="s">
        <v>22</v>
      </c>
      <c r="J196">
        <v>1455</v>
      </c>
      <c r="K196" s="1">
        <v>1.7000000000000001E-2</v>
      </c>
      <c r="L196">
        <v>24</v>
      </c>
      <c r="M196">
        <v>0.91</v>
      </c>
      <c r="N196">
        <v>22</v>
      </c>
      <c r="O196">
        <v>2</v>
      </c>
      <c r="P196">
        <v>77.28</v>
      </c>
      <c r="Q196">
        <v>78</v>
      </c>
      <c r="R196">
        <v>24</v>
      </c>
      <c r="S196">
        <v>3</v>
      </c>
    </row>
    <row r="197" spans="1:19" x14ac:dyDescent="0.25">
      <c r="A197" t="s">
        <v>136</v>
      </c>
      <c r="B197" s="23">
        <v>45269</v>
      </c>
      <c r="C197" s="23" t="str">
        <f t="shared" si="3"/>
        <v>Dec</v>
      </c>
      <c r="D197" t="s">
        <v>19</v>
      </c>
      <c r="E197">
        <v>52.489471000000002</v>
      </c>
      <c r="F197">
        <v>-1.8985749999999999</v>
      </c>
      <c r="G197" t="s">
        <v>20</v>
      </c>
      <c r="H197" t="s">
        <v>21</v>
      </c>
      <c r="I197" t="s">
        <v>22</v>
      </c>
      <c r="J197">
        <v>1928</v>
      </c>
      <c r="K197" s="1">
        <v>1.4999999999999999E-2</v>
      </c>
      <c r="L197">
        <v>29</v>
      </c>
      <c r="M197">
        <v>1.31</v>
      </c>
      <c r="N197">
        <v>38</v>
      </c>
      <c r="O197">
        <v>2</v>
      </c>
      <c r="P197">
        <v>6.72</v>
      </c>
      <c r="Q197">
        <v>92</v>
      </c>
      <c r="R197">
        <v>18</v>
      </c>
      <c r="S197">
        <v>6</v>
      </c>
    </row>
    <row r="198" spans="1:19" x14ac:dyDescent="0.25">
      <c r="A198" t="s">
        <v>136</v>
      </c>
      <c r="B198" s="23" t="s">
        <v>137</v>
      </c>
      <c r="C198" s="23" t="str">
        <f t="shared" si="3"/>
        <v>9/13/2023</v>
      </c>
      <c r="D198" t="s">
        <v>19</v>
      </c>
      <c r="E198">
        <v>52.489471000000002</v>
      </c>
      <c r="F198">
        <v>-1.8985749999999999</v>
      </c>
      <c r="G198" t="s">
        <v>20</v>
      </c>
      <c r="H198" t="s">
        <v>21</v>
      </c>
      <c r="I198" t="s">
        <v>22</v>
      </c>
      <c r="J198">
        <v>1270</v>
      </c>
      <c r="K198" s="1">
        <v>1.2999999999999999E-2</v>
      </c>
      <c r="L198">
        <v>16</v>
      </c>
      <c r="M198">
        <v>1.66</v>
      </c>
      <c r="N198">
        <v>26</v>
      </c>
      <c r="O198">
        <v>2</v>
      </c>
      <c r="P198">
        <v>0</v>
      </c>
      <c r="Q198">
        <v>65</v>
      </c>
      <c r="R198">
        <v>23</v>
      </c>
      <c r="S198">
        <v>3</v>
      </c>
    </row>
    <row r="199" spans="1:19" x14ac:dyDescent="0.25">
      <c r="A199" t="s">
        <v>136</v>
      </c>
      <c r="B199" s="23" t="s">
        <v>138</v>
      </c>
      <c r="C199" s="23" t="str">
        <f t="shared" si="3"/>
        <v>9/14/2023</v>
      </c>
      <c r="D199" t="s">
        <v>19</v>
      </c>
      <c r="E199">
        <v>52.489471000000002</v>
      </c>
      <c r="F199">
        <v>-1.8985749999999999</v>
      </c>
      <c r="G199" t="s">
        <v>20</v>
      </c>
      <c r="H199" t="s">
        <v>21</v>
      </c>
      <c r="I199" t="s">
        <v>22</v>
      </c>
      <c r="J199">
        <v>2128</v>
      </c>
      <c r="K199" s="1">
        <v>1.0999999999999999E-2</v>
      </c>
      <c r="L199">
        <v>24</v>
      </c>
      <c r="M199">
        <v>1.08</v>
      </c>
      <c r="N199">
        <v>26</v>
      </c>
      <c r="O199">
        <v>3</v>
      </c>
      <c r="P199">
        <v>6.72</v>
      </c>
      <c r="Q199">
        <v>76</v>
      </c>
      <c r="R199">
        <v>24</v>
      </c>
      <c r="S199">
        <v>6</v>
      </c>
    </row>
    <row r="200" spans="1:19" x14ac:dyDescent="0.25">
      <c r="A200" t="s">
        <v>136</v>
      </c>
      <c r="B200" s="23" t="s">
        <v>139</v>
      </c>
      <c r="C200" s="23" t="str">
        <f t="shared" si="3"/>
        <v>9/15/2023</v>
      </c>
      <c r="D200" t="s">
        <v>19</v>
      </c>
      <c r="E200">
        <v>52.489471000000002</v>
      </c>
      <c r="F200">
        <v>-1.8985749999999999</v>
      </c>
      <c r="G200" t="s">
        <v>20</v>
      </c>
      <c r="H200" t="s">
        <v>21</v>
      </c>
      <c r="I200" t="s">
        <v>22</v>
      </c>
      <c r="J200">
        <v>1681</v>
      </c>
      <c r="K200" s="1">
        <v>1.4999999999999999E-2</v>
      </c>
      <c r="L200">
        <v>25</v>
      </c>
      <c r="M200">
        <v>0.72</v>
      </c>
      <c r="N200">
        <v>18</v>
      </c>
      <c r="O200">
        <v>1</v>
      </c>
      <c r="P200">
        <v>48.38</v>
      </c>
      <c r="Q200">
        <v>52</v>
      </c>
      <c r="R200">
        <v>30</v>
      </c>
      <c r="S200">
        <v>12</v>
      </c>
    </row>
    <row r="201" spans="1:19" x14ac:dyDescent="0.25">
      <c r="A201" t="s">
        <v>136</v>
      </c>
      <c r="B201" s="23" t="s">
        <v>140</v>
      </c>
      <c r="C201" s="23" t="str">
        <f t="shared" si="3"/>
        <v>9/16/2023</v>
      </c>
      <c r="D201" t="s">
        <v>19</v>
      </c>
      <c r="E201">
        <v>52.489471000000002</v>
      </c>
      <c r="F201">
        <v>-1.8985749999999999</v>
      </c>
      <c r="G201" t="s">
        <v>20</v>
      </c>
      <c r="H201" t="s">
        <v>21</v>
      </c>
      <c r="I201" t="s">
        <v>22</v>
      </c>
      <c r="J201">
        <v>1971</v>
      </c>
      <c r="K201" s="1">
        <v>1.4999999999999999E-2</v>
      </c>
      <c r="L201">
        <v>30</v>
      </c>
      <c r="M201">
        <v>0.76</v>
      </c>
      <c r="N201">
        <v>23</v>
      </c>
      <c r="O201">
        <v>4</v>
      </c>
      <c r="P201">
        <v>19.2</v>
      </c>
      <c r="Q201">
        <v>50</v>
      </c>
      <c r="R201">
        <v>30</v>
      </c>
      <c r="S201">
        <v>2</v>
      </c>
    </row>
    <row r="202" spans="1:19" x14ac:dyDescent="0.25">
      <c r="A202" t="s">
        <v>136</v>
      </c>
      <c r="B202" s="23" t="s">
        <v>141</v>
      </c>
      <c r="C202" s="23" t="str">
        <f t="shared" si="3"/>
        <v>9/17/2023</v>
      </c>
      <c r="D202" t="s">
        <v>19</v>
      </c>
      <c r="E202">
        <v>52.489471000000002</v>
      </c>
      <c r="F202">
        <v>-1.8985749999999999</v>
      </c>
      <c r="G202" t="s">
        <v>20</v>
      </c>
      <c r="H202" t="s">
        <v>21</v>
      </c>
      <c r="I202" t="s">
        <v>22</v>
      </c>
      <c r="J202">
        <v>1594</v>
      </c>
      <c r="K202" s="1">
        <v>1.7999999999999999E-2</v>
      </c>
      <c r="L202">
        <v>28</v>
      </c>
      <c r="M202">
        <v>1.6</v>
      </c>
      <c r="N202">
        <v>45</v>
      </c>
      <c r="O202">
        <v>2</v>
      </c>
      <c r="P202">
        <v>11.52</v>
      </c>
      <c r="Q202">
        <v>74</v>
      </c>
      <c r="R202">
        <v>21</v>
      </c>
      <c r="S202">
        <v>11</v>
      </c>
    </row>
    <row r="203" spans="1:19" x14ac:dyDescent="0.25">
      <c r="A203" t="s">
        <v>136</v>
      </c>
      <c r="B203" s="23" t="s">
        <v>142</v>
      </c>
      <c r="C203" s="23" t="str">
        <f t="shared" si="3"/>
        <v>9/18/2023</v>
      </c>
      <c r="D203" t="s">
        <v>19</v>
      </c>
      <c r="E203">
        <v>52.489471000000002</v>
      </c>
      <c r="F203">
        <v>-1.8985749999999999</v>
      </c>
      <c r="G203" t="s">
        <v>20</v>
      </c>
      <c r="H203" t="s">
        <v>21</v>
      </c>
      <c r="I203" t="s">
        <v>22</v>
      </c>
      <c r="J203">
        <v>2023</v>
      </c>
      <c r="K203" s="1">
        <v>1.2E-2</v>
      </c>
      <c r="L203">
        <v>25</v>
      </c>
      <c r="M203">
        <v>1.27</v>
      </c>
      <c r="N203">
        <v>31</v>
      </c>
      <c r="O203">
        <v>0</v>
      </c>
      <c r="P203">
        <v>33.6</v>
      </c>
      <c r="Q203">
        <v>38</v>
      </c>
      <c r="R203">
        <v>31</v>
      </c>
      <c r="S203">
        <v>9</v>
      </c>
    </row>
    <row r="204" spans="1:19" x14ac:dyDescent="0.25">
      <c r="A204" t="s">
        <v>136</v>
      </c>
      <c r="B204" s="23" t="s">
        <v>143</v>
      </c>
      <c r="C204" s="23" t="str">
        <f t="shared" si="3"/>
        <v>9/19/2023</v>
      </c>
      <c r="D204" t="s">
        <v>19</v>
      </c>
      <c r="E204">
        <v>52.489471000000002</v>
      </c>
      <c r="F204">
        <v>-1.8985749999999999</v>
      </c>
      <c r="G204" t="s">
        <v>20</v>
      </c>
      <c r="H204" t="s">
        <v>21</v>
      </c>
      <c r="I204" t="s">
        <v>22</v>
      </c>
      <c r="J204">
        <v>1874</v>
      </c>
      <c r="K204" s="1">
        <v>1.4E-2</v>
      </c>
      <c r="L204">
        <v>26</v>
      </c>
      <c r="M204">
        <v>0.37</v>
      </c>
      <c r="N204">
        <v>10</v>
      </c>
      <c r="O204">
        <v>2</v>
      </c>
      <c r="P204">
        <v>314.5</v>
      </c>
      <c r="Q204">
        <v>68</v>
      </c>
      <c r="R204">
        <v>31</v>
      </c>
      <c r="S204">
        <v>11</v>
      </c>
    </row>
    <row r="205" spans="1:19" x14ac:dyDescent="0.25">
      <c r="A205" t="s">
        <v>136</v>
      </c>
      <c r="B205" s="23" t="s">
        <v>144</v>
      </c>
      <c r="C205" s="23" t="str">
        <f t="shared" si="3"/>
        <v>9/20/2023</v>
      </c>
      <c r="D205" t="s">
        <v>19</v>
      </c>
      <c r="E205">
        <v>52.489471000000002</v>
      </c>
      <c r="F205">
        <v>-1.8985749999999999</v>
      </c>
      <c r="G205" t="s">
        <v>20</v>
      </c>
      <c r="H205" t="s">
        <v>21</v>
      </c>
      <c r="I205" t="s">
        <v>22</v>
      </c>
      <c r="J205">
        <v>2268</v>
      </c>
      <c r="K205" s="1">
        <v>1.6E-2</v>
      </c>
      <c r="L205">
        <v>35</v>
      </c>
      <c r="M205">
        <v>1.04</v>
      </c>
      <c r="N205">
        <v>37</v>
      </c>
      <c r="O205">
        <v>1</v>
      </c>
      <c r="P205">
        <v>280.22000000000003</v>
      </c>
      <c r="Q205">
        <v>84</v>
      </c>
      <c r="R205">
        <v>16</v>
      </c>
      <c r="S205">
        <v>15</v>
      </c>
    </row>
    <row r="206" spans="1:19" x14ac:dyDescent="0.25">
      <c r="A206" t="s">
        <v>136</v>
      </c>
      <c r="B206" s="23" t="s">
        <v>145</v>
      </c>
      <c r="C206" s="23" t="str">
        <f t="shared" si="3"/>
        <v>9/21/2023</v>
      </c>
      <c r="D206" t="s">
        <v>19</v>
      </c>
      <c r="E206">
        <v>52.489471000000002</v>
      </c>
      <c r="F206">
        <v>-1.8985749999999999</v>
      </c>
      <c r="G206" t="s">
        <v>20</v>
      </c>
      <c r="H206" t="s">
        <v>21</v>
      </c>
      <c r="I206" t="s">
        <v>22</v>
      </c>
      <c r="J206">
        <v>1755</v>
      </c>
      <c r="K206" s="1">
        <v>1.7000000000000001E-2</v>
      </c>
      <c r="L206">
        <v>30</v>
      </c>
      <c r="M206">
        <v>0.4</v>
      </c>
      <c r="N206">
        <v>12</v>
      </c>
      <c r="O206">
        <v>1</v>
      </c>
      <c r="P206">
        <v>116.93</v>
      </c>
      <c r="Q206">
        <v>50</v>
      </c>
      <c r="R206">
        <v>5</v>
      </c>
      <c r="S206">
        <v>9</v>
      </c>
    </row>
    <row r="207" spans="1:19" x14ac:dyDescent="0.25">
      <c r="A207" t="s">
        <v>136</v>
      </c>
      <c r="B207" s="23" t="s">
        <v>146</v>
      </c>
      <c r="C207" s="23" t="str">
        <f t="shared" si="3"/>
        <v>9/22/2023</v>
      </c>
      <c r="D207" t="s">
        <v>19</v>
      </c>
      <c r="E207">
        <v>52.489471000000002</v>
      </c>
      <c r="F207">
        <v>-1.8985749999999999</v>
      </c>
      <c r="G207" t="s">
        <v>20</v>
      </c>
      <c r="H207" t="s">
        <v>21</v>
      </c>
      <c r="I207" t="s">
        <v>22</v>
      </c>
      <c r="J207">
        <v>1644</v>
      </c>
      <c r="K207" s="1">
        <v>1.9E-2</v>
      </c>
      <c r="L207">
        <v>32</v>
      </c>
      <c r="M207">
        <v>1.48</v>
      </c>
      <c r="N207">
        <v>47</v>
      </c>
      <c r="O207">
        <v>2</v>
      </c>
      <c r="P207">
        <v>189.5</v>
      </c>
      <c r="Q207">
        <v>50</v>
      </c>
      <c r="R207">
        <v>30</v>
      </c>
      <c r="S207">
        <v>17</v>
      </c>
    </row>
    <row r="208" spans="1:19" x14ac:dyDescent="0.25">
      <c r="A208" t="s">
        <v>136</v>
      </c>
      <c r="B208" s="23" t="s">
        <v>147</v>
      </c>
      <c r="C208" s="23" t="str">
        <f t="shared" si="3"/>
        <v>9/23/2023</v>
      </c>
      <c r="D208" t="s">
        <v>19</v>
      </c>
      <c r="E208">
        <v>52.489471000000002</v>
      </c>
      <c r="F208">
        <v>-1.8985749999999999</v>
      </c>
      <c r="G208" t="s">
        <v>20</v>
      </c>
      <c r="H208" t="s">
        <v>21</v>
      </c>
      <c r="I208" t="s">
        <v>22</v>
      </c>
      <c r="J208">
        <v>1817</v>
      </c>
      <c r="K208" s="1">
        <v>1.4E-2</v>
      </c>
      <c r="L208">
        <v>25</v>
      </c>
      <c r="M208">
        <v>1.55</v>
      </c>
      <c r="N208">
        <v>39</v>
      </c>
      <c r="O208">
        <v>0</v>
      </c>
      <c r="P208">
        <v>24</v>
      </c>
      <c r="Q208">
        <v>36</v>
      </c>
      <c r="R208">
        <v>18</v>
      </c>
      <c r="S208">
        <v>8</v>
      </c>
    </row>
    <row r="209" spans="1:19" x14ac:dyDescent="0.25">
      <c r="A209" t="s">
        <v>136</v>
      </c>
      <c r="B209" s="23" t="s">
        <v>148</v>
      </c>
      <c r="C209" s="23" t="str">
        <f t="shared" si="3"/>
        <v>9/24/2023</v>
      </c>
      <c r="D209" t="s">
        <v>19</v>
      </c>
      <c r="E209">
        <v>52.489471000000002</v>
      </c>
      <c r="F209">
        <v>-1.8985749999999999</v>
      </c>
      <c r="G209" t="s">
        <v>20</v>
      </c>
      <c r="H209" t="s">
        <v>21</v>
      </c>
      <c r="I209" t="s">
        <v>22</v>
      </c>
      <c r="J209">
        <v>1857</v>
      </c>
      <c r="K209" s="1">
        <v>1.9E-2</v>
      </c>
      <c r="L209">
        <v>35</v>
      </c>
      <c r="M209">
        <v>1.44</v>
      </c>
      <c r="N209">
        <v>50</v>
      </c>
      <c r="O209">
        <v>0</v>
      </c>
      <c r="P209">
        <v>187.49</v>
      </c>
      <c r="Q209">
        <v>42</v>
      </c>
      <c r="R209">
        <v>12</v>
      </c>
      <c r="S209">
        <v>12</v>
      </c>
    </row>
    <row r="210" spans="1:19" x14ac:dyDescent="0.25">
      <c r="A210" t="s">
        <v>136</v>
      </c>
      <c r="B210" s="23" t="s">
        <v>149</v>
      </c>
      <c r="C210" s="23" t="str">
        <f t="shared" si="3"/>
        <v>9/25/2023</v>
      </c>
      <c r="D210" t="s">
        <v>19</v>
      </c>
      <c r="E210">
        <v>52.489471000000002</v>
      </c>
      <c r="F210">
        <v>-1.8985749999999999</v>
      </c>
      <c r="G210" t="s">
        <v>20</v>
      </c>
      <c r="H210" t="s">
        <v>21</v>
      </c>
      <c r="I210" t="s">
        <v>22</v>
      </c>
      <c r="J210">
        <v>1492</v>
      </c>
      <c r="K210" s="1">
        <v>1.6E-2</v>
      </c>
      <c r="L210">
        <v>23</v>
      </c>
      <c r="M210">
        <v>0.41</v>
      </c>
      <c r="N210">
        <v>10</v>
      </c>
      <c r="O210">
        <v>2</v>
      </c>
      <c r="P210">
        <v>16.32</v>
      </c>
      <c r="Q210">
        <v>63</v>
      </c>
      <c r="R210">
        <v>25</v>
      </c>
      <c r="S210">
        <v>12</v>
      </c>
    </row>
    <row r="211" spans="1:19" x14ac:dyDescent="0.25">
      <c r="A211" t="s">
        <v>136</v>
      </c>
      <c r="B211" s="23" t="s">
        <v>150</v>
      </c>
      <c r="C211" s="23" t="str">
        <f t="shared" si="3"/>
        <v>9/26/2023</v>
      </c>
      <c r="D211" t="s">
        <v>19</v>
      </c>
      <c r="E211">
        <v>52.489471000000002</v>
      </c>
      <c r="F211">
        <v>-1.8985749999999999</v>
      </c>
      <c r="G211" t="s">
        <v>20</v>
      </c>
      <c r="H211" t="s">
        <v>21</v>
      </c>
      <c r="I211" t="s">
        <v>22</v>
      </c>
      <c r="J211">
        <v>1917</v>
      </c>
      <c r="K211" s="1">
        <v>1.7000000000000001E-2</v>
      </c>
      <c r="L211">
        <v>33</v>
      </c>
      <c r="M211">
        <v>0.51</v>
      </c>
      <c r="N211">
        <v>17</v>
      </c>
      <c r="O211">
        <v>2</v>
      </c>
      <c r="P211">
        <v>22.08</v>
      </c>
      <c r="Q211">
        <v>43</v>
      </c>
      <c r="R211">
        <v>32</v>
      </c>
      <c r="S211">
        <v>11</v>
      </c>
    </row>
    <row r="212" spans="1:19" x14ac:dyDescent="0.25">
      <c r="A212" t="s">
        <v>136</v>
      </c>
      <c r="B212" s="23" t="s">
        <v>151</v>
      </c>
      <c r="C212" s="23" t="str">
        <f t="shared" si="3"/>
        <v>9/27/2023</v>
      </c>
      <c r="D212" t="s">
        <v>19</v>
      </c>
      <c r="E212">
        <v>52.489471000000002</v>
      </c>
      <c r="F212">
        <v>-1.8985749999999999</v>
      </c>
      <c r="G212" t="s">
        <v>20</v>
      </c>
      <c r="H212" t="s">
        <v>21</v>
      </c>
      <c r="I212" t="s">
        <v>22</v>
      </c>
      <c r="J212">
        <v>1258</v>
      </c>
      <c r="K212" s="1">
        <v>0.02</v>
      </c>
      <c r="L212">
        <v>25</v>
      </c>
      <c r="M212">
        <v>0.22</v>
      </c>
      <c r="N212">
        <v>5</v>
      </c>
      <c r="O212">
        <v>1</v>
      </c>
      <c r="P212">
        <v>117.6</v>
      </c>
      <c r="Q212">
        <v>86</v>
      </c>
      <c r="R212">
        <v>25</v>
      </c>
      <c r="S212">
        <v>0</v>
      </c>
    </row>
    <row r="213" spans="1:19" x14ac:dyDescent="0.25">
      <c r="A213" t="s">
        <v>136</v>
      </c>
      <c r="B213" s="23" t="s">
        <v>152</v>
      </c>
      <c r="C213" s="23" t="str">
        <f t="shared" si="3"/>
        <v>9/28/2023</v>
      </c>
      <c r="D213" t="s">
        <v>19</v>
      </c>
      <c r="E213">
        <v>52.489471000000002</v>
      </c>
      <c r="F213">
        <v>-1.8985749999999999</v>
      </c>
      <c r="G213" t="s">
        <v>20</v>
      </c>
      <c r="H213" t="s">
        <v>21</v>
      </c>
      <c r="I213" t="s">
        <v>22</v>
      </c>
      <c r="J213">
        <v>1534</v>
      </c>
      <c r="K213" s="1">
        <v>1.2999999999999999E-2</v>
      </c>
      <c r="L213">
        <v>21</v>
      </c>
      <c r="M213">
        <v>1.33</v>
      </c>
      <c r="N213">
        <v>27</v>
      </c>
      <c r="O213">
        <v>1</v>
      </c>
      <c r="P213">
        <v>44.16</v>
      </c>
      <c r="Q213">
        <v>56</v>
      </c>
      <c r="R213">
        <v>9</v>
      </c>
      <c r="S213">
        <v>9</v>
      </c>
    </row>
    <row r="214" spans="1:19" x14ac:dyDescent="0.25">
      <c r="A214" t="s">
        <v>136</v>
      </c>
      <c r="B214" s="23" t="s">
        <v>153</v>
      </c>
      <c r="C214" s="23" t="str">
        <f t="shared" si="3"/>
        <v>9/29/2023</v>
      </c>
      <c r="D214" t="s">
        <v>19</v>
      </c>
      <c r="E214">
        <v>52.489471000000002</v>
      </c>
      <c r="F214">
        <v>-1.8985749999999999</v>
      </c>
      <c r="G214" t="s">
        <v>20</v>
      </c>
      <c r="H214" t="s">
        <v>21</v>
      </c>
      <c r="I214" t="s">
        <v>22</v>
      </c>
      <c r="J214">
        <v>1622</v>
      </c>
      <c r="K214" s="1">
        <v>1.9E-2</v>
      </c>
      <c r="L214">
        <v>31</v>
      </c>
      <c r="M214">
        <v>1.24</v>
      </c>
      <c r="N214">
        <v>39</v>
      </c>
      <c r="O214">
        <v>1</v>
      </c>
      <c r="P214">
        <v>119.62</v>
      </c>
      <c r="Q214">
        <v>65</v>
      </c>
      <c r="R214">
        <v>19</v>
      </c>
      <c r="S214">
        <v>12</v>
      </c>
    </row>
    <row r="215" spans="1:19" x14ac:dyDescent="0.25">
      <c r="A215" t="s">
        <v>136</v>
      </c>
      <c r="B215" s="23" t="s">
        <v>154</v>
      </c>
      <c r="C215" s="23" t="str">
        <f t="shared" si="3"/>
        <v>9/30/2023</v>
      </c>
      <c r="D215" t="s">
        <v>19</v>
      </c>
      <c r="E215">
        <v>52.489471000000002</v>
      </c>
      <c r="F215">
        <v>-1.8985749999999999</v>
      </c>
      <c r="G215" t="s">
        <v>20</v>
      </c>
      <c r="H215" t="s">
        <v>21</v>
      </c>
      <c r="I215" t="s">
        <v>22</v>
      </c>
      <c r="J215">
        <v>1953</v>
      </c>
      <c r="K215" s="1">
        <v>0.02</v>
      </c>
      <c r="L215">
        <v>39</v>
      </c>
      <c r="M215">
        <v>1.45</v>
      </c>
      <c r="N215">
        <v>57</v>
      </c>
      <c r="O215">
        <v>4</v>
      </c>
      <c r="P215">
        <v>8.64</v>
      </c>
      <c r="Q215">
        <v>94</v>
      </c>
      <c r="R215">
        <v>31</v>
      </c>
      <c r="S215">
        <v>9</v>
      </c>
    </row>
    <row r="216" spans="1:19" x14ac:dyDescent="0.25">
      <c r="A216" t="s">
        <v>136</v>
      </c>
      <c r="B216" s="23">
        <v>44936</v>
      </c>
      <c r="C216" s="23" t="str">
        <f t="shared" si="3"/>
        <v>Jan</v>
      </c>
      <c r="D216" t="s">
        <v>19</v>
      </c>
      <c r="E216">
        <v>52.489471000000002</v>
      </c>
      <c r="F216">
        <v>-1.8985749999999999</v>
      </c>
      <c r="G216" t="s">
        <v>20</v>
      </c>
      <c r="H216" t="s">
        <v>21</v>
      </c>
      <c r="I216" t="s">
        <v>22</v>
      </c>
      <c r="J216">
        <v>1571</v>
      </c>
      <c r="K216" s="1">
        <v>1.9E-2</v>
      </c>
      <c r="L216">
        <v>30</v>
      </c>
      <c r="M216">
        <v>1.1299999999999999</v>
      </c>
      <c r="N216">
        <v>34</v>
      </c>
      <c r="O216">
        <v>2</v>
      </c>
      <c r="P216">
        <v>24</v>
      </c>
      <c r="Q216">
        <v>62</v>
      </c>
      <c r="R216">
        <v>5</v>
      </c>
      <c r="S216">
        <v>17</v>
      </c>
    </row>
    <row r="217" spans="1:19" x14ac:dyDescent="0.25">
      <c r="A217" t="s">
        <v>136</v>
      </c>
      <c r="B217" s="23">
        <v>44967</v>
      </c>
      <c r="C217" s="23" t="str">
        <f t="shared" si="3"/>
        <v>Feb</v>
      </c>
      <c r="D217" t="s">
        <v>19</v>
      </c>
      <c r="E217">
        <v>52.489471000000002</v>
      </c>
      <c r="F217">
        <v>-1.8985749999999999</v>
      </c>
      <c r="G217" t="s">
        <v>20</v>
      </c>
      <c r="H217" t="s">
        <v>21</v>
      </c>
      <c r="I217" t="s">
        <v>22</v>
      </c>
      <c r="J217">
        <v>1368</v>
      </c>
      <c r="K217" s="1">
        <v>1.9E-2</v>
      </c>
      <c r="L217">
        <v>26</v>
      </c>
      <c r="M217">
        <v>0.62</v>
      </c>
      <c r="N217">
        <v>16</v>
      </c>
      <c r="O217">
        <v>0</v>
      </c>
      <c r="P217">
        <v>10.56</v>
      </c>
      <c r="Q217">
        <v>66</v>
      </c>
      <c r="R217">
        <v>20</v>
      </c>
      <c r="S217">
        <v>11</v>
      </c>
    </row>
    <row r="218" spans="1:19" x14ac:dyDescent="0.25">
      <c r="A218" t="s">
        <v>136</v>
      </c>
      <c r="B218" s="23">
        <v>44995</v>
      </c>
      <c r="C218" s="23" t="str">
        <f t="shared" si="3"/>
        <v>Mar</v>
      </c>
      <c r="D218" t="s">
        <v>19</v>
      </c>
      <c r="E218">
        <v>52.489471000000002</v>
      </c>
      <c r="F218">
        <v>-1.8985749999999999</v>
      </c>
      <c r="G218" t="s">
        <v>20</v>
      </c>
      <c r="H218" t="s">
        <v>21</v>
      </c>
      <c r="I218" t="s">
        <v>22</v>
      </c>
      <c r="J218">
        <v>1712</v>
      </c>
      <c r="K218" s="1">
        <v>1.4999999999999999E-2</v>
      </c>
      <c r="L218">
        <v>25</v>
      </c>
      <c r="M218">
        <v>1.01</v>
      </c>
      <c r="N218">
        <v>25</v>
      </c>
      <c r="O218">
        <v>1</v>
      </c>
      <c r="P218">
        <v>145.82</v>
      </c>
      <c r="Q218">
        <v>67</v>
      </c>
      <c r="R218">
        <v>23</v>
      </c>
      <c r="S218">
        <v>11</v>
      </c>
    </row>
    <row r="219" spans="1:19" x14ac:dyDescent="0.25">
      <c r="A219" t="s">
        <v>136</v>
      </c>
      <c r="B219" s="23">
        <v>45026</v>
      </c>
      <c r="C219" s="23" t="str">
        <f t="shared" si="3"/>
        <v>Apr</v>
      </c>
      <c r="D219" t="s">
        <v>19</v>
      </c>
      <c r="E219">
        <v>52.489471000000002</v>
      </c>
      <c r="F219">
        <v>-1.8985749999999999</v>
      </c>
      <c r="G219" t="s">
        <v>20</v>
      </c>
      <c r="H219" t="s">
        <v>21</v>
      </c>
      <c r="I219" t="s">
        <v>22</v>
      </c>
      <c r="J219">
        <v>1465</v>
      </c>
      <c r="K219" s="1">
        <v>1.4999999999999999E-2</v>
      </c>
      <c r="L219">
        <v>22</v>
      </c>
      <c r="M219">
        <v>0.49</v>
      </c>
      <c r="N219">
        <v>11</v>
      </c>
      <c r="O219">
        <v>3</v>
      </c>
      <c r="P219">
        <v>4.8</v>
      </c>
      <c r="Q219">
        <v>76</v>
      </c>
      <c r="R219">
        <v>22</v>
      </c>
      <c r="S219">
        <v>5</v>
      </c>
    </row>
    <row r="220" spans="1:19" x14ac:dyDescent="0.25">
      <c r="A220" t="s">
        <v>136</v>
      </c>
      <c r="B220" s="23">
        <v>45056</v>
      </c>
      <c r="C220" s="23" t="str">
        <f t="shared" si="3"/>
        <v>May</v>
      </c>
      <c r="D220" t="s">
        <v>19</v>
      </c>
      <c r="E220">
        <v>52.489471000000002</v>
      </c>
      <c r="F220">
        <v>-1.8985749999999999</v>
      </c>
      <c r="G220" t="s">
        <v>20</v>
      </c>
      <c r="H220" t="s">
        <v>21</v>
      </c>
      <c r="I220" t="s">
        <v>22</v>
      </c>
      <c r="J220">
        <v>1903</v>
      </c>
      <c r="K220" s="1">
        <v>1.6E-2</v>
      </c>
      <c r="L220">
        <v>31</v>
      </c>
      <c r="M220">
        <v>0.98</v>
      </c>
      <c r="N220">
        <v>30</v>
      </c>
      <c r="O220">
        <v>2</v>
      </c>
      <c r="P220">
        <v>32.64</v>
      </c>
      <c r="Q220">
        <v>34</v>
      </c>
      <c r="R220">
        <v>7</v>
      </c>
      <c r="S220">
        <v>9</v>
      </c>
    </row>
    <row r="221" spans="1:19" x14ac:dyDescent="0.25">
      <c r="A221" t="s">
        <v>136</v>
      </c>
      <c r="B221" s="23">
        <v>45087</v>
      </c>
      <c r="C221" s="23" t="str">
        <f t="shared" si="3"/>
        <v>Jun</v>
      </c>
      <c r="D221" t="s">
        <v>19</v>
      </c>
      <c r="E221">
        <v>52.489471000000002</v>
      </c>
      <c r="F221">
        <v>-1.8985749999999999</v>
      </c>
      <c r="G221" t="s">
        <v>20</v>
      </c>
      <c r="H221" t="s">
        <v>21</v>
      </c>
      <c r="I221" t="s">
        <v>22</v>
      </c>
      <c r="J221">
        <v>1896</v>
      </c>
      <c r="K221" s="1">
        <v>1.4999999999999999E-2</v>
      </c>
      <c r="L221">
        <v>28</v>
      </c>
      <c r="M221">
        <v>0.32</v>
      </c>
      <c r="N221">
        <v>9</v>
      </c>
      <c r="O221">
        <v>0</v>
      </c>
      <c r="P221">
        <v>118.27</v>
      </c>
      <c r="Q221">
        <v>42</v>
      </c>
      <c r="R221">
        <v>5</v>
      </c>
      <c r="S221">
        <v>15</v>
      </c>
    </row>
    <row r="222" spans="1:19" x14ac:dyDescent="0.25">
      <c r="A222" t="s">
        <v>136</v>
      </c>
      <c r="B222" s="23">
        <v>45117</v>
      </c>
      <c r="C222" s="23" t="str">
        <f t="shared" si="3"/>
        <v>Jul</v>
      </c>
      <c r="D222" t="s">
        <v>19</v>
      </c>
      <c r="E222">
        <v>52.489471000000002</v>
      </c>
      <c r="F222">
        <v>-1.8985749999999999</v>
      </c>
      <c r="G222" t="s">
        <v>20</v>
      </c>
      <c r="H222" t="s">
        <v>21</v>
      </c>
      <c r="I222" t="s">
        <v>22</v>
      </c>
      <c r="J222">
        <v>2263</v>
      </c>
      <c r="K222" s="1">
        <v>1.6E-2</v>
      </c>
      <c r="L222">
        <v>36</v>
      </c>
      <c r="M222">
        <v>0.87</v>
      </c>
      <c r="N222">
        <v>32</v>
      </c>
      <c r="O222">
        <v>1</v>
      </c>
      <c r="P222">
        <v>35.520000000000003</v>
      </c>
      <c r="Q222">
        <v>46</v>
      </c>
      <c r="R222">
        <v>28</v>
      </c>
      <c r="S222">
        <v>17</v>
      </c>
    </row>
    <row r="223" spans="1:19" x14ac:dyDescent="0.25">
      <c r="A223" t="s">
        <v>136</v>
      </c>
      <c r="B223" s="23">
        <v>45148</v>
      </c>
      <c r="C223" s="23" t="str">
        <f t="shared" si="3"/>
        <v>Aug</v>
      </c>
      <c r="D223" t="s">
        <v>19</v>
      </c>
      <c r="E223">
        <v>52.489471000000002</v>
      </c>
      <c r="F223">
        <v>-1.8985749999999999</v>
      </c>
      <c r="G223" t="s">
        <v>20</v>
      </c>
      <c r="H223" t="s">
        <v>21</v>
      </c>
      <c r="I223" t="s">
        <v>22</v>
      </c>
      <c r="J223">
        <v>2353</v>
      </c>
      <c r="K223" s="1">
        <v>1.9E-2</v>
      </c>
      <c r="L223">
        <v>44</v>
      </c>
      <c r="M223">
        <v>1.45</v>
      </c>
      <c r="N223">
        <v>63</v>
      </c>
      <c r="O223">
        <v>1</v>
      </c>
      <c r="P223">
        <v>17.28</v>
      </c>
      <c r="Q223">
        <v>62</v>
      </c>
      <c r="R223">
        <v>29</v>
      </c>
      <c r="S223">
        <v>17</v>
      </c>
    </row>
    <row r="224" spans="1:19" x14ac:dyDescent="0.25">
      <c r="A224" t="s">
        <v>136</v>
      </c>
      <c r="B224" s="23">
        <v>45179</v>
      </c>
      <c r="C224" s="23" t="str">
        <f t="shared" si="3"/>
        <v>Sep</v>
      </c>
      <c r="D224" t="s">
        <v>19</v>
      </c>
      <c r="E224">
        <v>52.489471000000002</v>
      </c>
      <c r="F224">
        <v>-1.8985749999999999</v>
      </c>
      <c r="G224" t="s">
        <v>20</v>
      </c>
      <c r="H224" t="s">
        <v>21</v>
      </c>
      <c r="I224" t="s">
        <v>22</v>
      </c>
      <c r="J224">
        <v>1559</v>
      </c>
      <c r="K224" s="1">
        <v>1.7000000000000001E-2</v>
      </c>
      <c r="L224">
        <v>27</v>
      </c>
      <c r="M224">
        <v>0.78</v>
      </c>
      <c r="N224">
        <v>21</v>
      </c>
      <c r="O224">
        <v>2</v>
      </c>
      <c r="P224">
        <v>71.23</v>
      </c>
      <c r="Q224">
        <v>40</v>
      </c>
      <c r="R224">
        <v>10</v>
      </c>
      <c r="S224">
        <v>14</v>
      </c>
    </row>
    <row r="225" spans="1:19" x14ac:dyDescent="0.25">
      <c r="A225" t="s">
        <v>136</v>
      </c>
      <c r="B225" s="23">
        <v>45209</v>
      </c>
      <c r="C225" s="23" t="str">
        <f t="shared" si="3"/>
        <v>Oct</v>
      </c>
      <c r="D225" t="s">
        <v>19</v>
      </c>
      <c r="E225">
        <v>52.489471000000002</v>
      </c>
      <c r="F225">
        <v>-1.8985749999999999</v>
      </c>
      <c r="G225" t="s">
        <v>20</v>
      </c>
      <c r="H225" t="s">
        <v>21</v>
      </c>
      <c r="I225" t="s">
        <v>22</v>
      </c>
      <c r="J225">
        <v>1559</v>
      </c>
      <c r="K225" s="1">
        <v>1.9E-2</v>
      </c>
      <c r="L225">
        <v>30</v>
      </c>
      <c r="M225">
        <v>0.9</v>
      </c>
      <c r="N225">
        <v>27</v>
      </c>
      <c r="O225">
        <v>0</v>
      </c>
      <c r="P225">
        <v>14.4</v>
      </c>
      <c r="Q225">
        <v>47</v>
      </c>
      <c r="R225">
        <v>36</v>
      </c>
      <c r="S225">
        <v>12</v>
      </c>
    </row>
    <row r="226" spans="1:19" x14ac:dyDescent="0.25">
      <c r="A226" t="s">
        <v>136</v>
      </c>
      <c r="B226" s="23">
        <v>45240</v>
      </c>
      <c r="C226" s="23" t="str">
        <f t="shared" si="3"/>
        <v>Nov</v>
      </c>
      <c r="D226" t="s">
        <v>19</v>
      </c>
      <c r="E226">
        <v>52.489471000000002</v>
      </c>
      <c r="F226">
        <v>-1.8985749999999999</v>
      </c>
      <c r="G226" t="s">
        <v>20</v>
      </c>
      <c r="H226" t="s">
        <v>21</v>
      </c>
      <c r="I226" t="s">
        <v>22</v>
      </c>
      <c r="J226">
        <v>2012</v>
      </c>
      <c r="K226" s="1">
        <v>0.02</v>
      </c>
      <c r="L226">
        <v>40</v>
      </c>
      <c r="M226">
        <v>0.51</v>
      </c>
      <c r="N226">
        <v>20</v>
      </c>
      <c r="O226">
        <v>0</v>
      </c>
      <c r="P226">
        <v>27.84</v>
      </c>
      <c r="Q226">
        <v>68</v>
      </c>
      <c r="R226">
        <v>30</v>
      </c>
      <c r="S226">
        <v>5</v>
      </c>
    </row>
    <row r="227" spans="1:19" x14ac:dyDescent="0.25">
      <c r="A227" t="s">
        <v>136</v>
      </c>
      <c r="B227" s="23">
        <v>45270</v>
      </c>
      <c r="C227" s="23" t="str">
        <f t="shared" si="3"/>
        <v>Dec</v>
      </c>
      <c r="D227" t="s">
        <v>19</v>
      </c>
      <c r="E227">
        <v>52.489471000000002</v>
      </c>
      <c r="F227">
        <v>-1.8985749999999999</v>
      </c>
      <c r="G227" t="s">
        <v>20</v>
      </c>
      <c r="H227" t="s">
        <v>21</v>
      </c>
      <c r="I227" t="s">
        <v>22</v>
      </c>
      <c r="J227">
        <v>2174</v>
      </c>
      <c r="K227" s="1">
        <v>1.6E-2</v>
      </c>
      <c r="L227">
        <v>35</v>
      </c>
      <c r="M227">
        <v>1.64</v>
      </c>
      <c r="N227">
        <v>57</v>
      </c>
      <c r="O227">
        <v>1</v>
      </c>
      <c r="P227">
        <v>10.56</v>
      </c>
      <c r="Q227">
        <v>39</v>
      </c>
      <c r="R227">
        <v>20</v>
      </c>
      <c r="S227">
        <v>5</v>
      </c>
    </row>
    <row r="228" spans="1:19" x14ac:dyDescent="0.25">
      <c r="A228" t="s">
        <v>136</v>
      </c>
      <c r="B228" s="23" t="s">
        <v>155</v>
      </c>
      <c r="C228" s="23" t="str">
        <f t="shared" si="3"/>
        <v>10/13/2023</v>
      </c>
      <c r="D228" t="s">
        <v>19</v>
      </c>
      <c r="E228">
        <v>52.489471000000002</v>
      </c>
      <c r="F228">
        <v>-1.8985749999999999</v>
      </c>
      <c r="G228" t="s">
        <v>20</v>
      </c>
      <c r="H228" t="s">
        <v>21</v>
      </c>
      <c r="I228" t="s">
        <v>22</v>
      </c>
      <c r="J228">
        <v>1819</v>
      </c>
      <c r="K228" s="1">
        <v>0.02</v>
      </c>
      <c r="L228">
        <v>35</v>
      </c>
      <c r="M228">
        <v>0.69</v>
      </c>
      <c r="N228">
        <v>24</v>
      </c>
      <c r="O228">
        <v>2</v>
      </c>
      <c r="P228">
        <v>42.34</v>
      </c>
      <c r="Q228">
        <v>55</v>
      </c>
      <c r="R228">
        <v>30</v>
      </c>
      <c r="S228">
        <v>9</v>
      </c>
    </row>
    <row r="229" spans="1:19" x14ac:dyDescent="0.25">
      <c r="A229" t="s">
        <v>136</v>
      </c>
      <c r="B229" s="23" t="s">
        <v>156</v>
      </c>
      <c r="C229" s="23" t="str">
        <f t="shared" si="3"/>
        <v>10/14/2023</v>
      </c>
      <c r="D229" t="s">
        <v>19</v>
      </c>
      <c r="E229">
        <v>52.489471000000002</v>
      </c>
      <c r="F229">
        <v>-1.8985749999999999</v>
      </c>
      <c r="G229" t="s">
        <v>20</v>
      </c>
      <c r="H229" t="s">
        <v>21</v>
      </c>
      <c r="I229" t="s">
        <v>22</v>
      </c>
      <c r="J229">
        <v>1334</v>
      </c>
      <c r="K229" s="1">
        <v>1.7999999999999999E-2</v>
      </c>
      <c r="L229">
        <v>23</v>
      </c>
      <c r="M229">
        <v>0.86</v>
      </c>
      <c r="N229">
        <v>20</v>
      </c>
      <c r="O229">
        <v>1</v>
      </c>
      <c r="P229">
        <v>12.48</v>
      </c>
      <c r="Q229">
        <v>50</v>
      </c>
      <c r="R229">
        <v>28</v>
      </c>
      <c r="S229">
        <v>15</v>
      </c>
    </row>
    <row r="230" spans="1:19" x14ac:dyDescent="0.25">
      <c r="A230" t="s">
        <v>136</v>
      </c>
      <c r="B230" s="23" t="s">
        <v>157</v>
      </c>
      <c r="C230" s="23" t="str">
        <f t="shared" si="3"/>
        <v>10/15/2023</v>
      </c>
      <c r="D230" t="s">
        <v>19</v>
      </c>
      <c r="E230">
        <v>52.489471000000002</v>
      </c>
      <c r="F230">
        <v>-1.8985749999999999</v>
      </c>
      <c r="G230" t="s">
        <v>20</v>
      </c>
      <c r="H230" t="s">
        <v>21</v>
      </c>
      <c r="I230" t="s">
        <v>22</v>
      </c>
      <c r="J230">
        <v>2302</v>
      </c>
      <c r="K230" s="1">
        <v>1.7000000000000001E-2</v>
      </c>
      <c r="L230">
        <v>38</v>
      </c>
      <c r="M230">
        <v>0.85</v>
      </c>
      <c r="N230">
        <v>33</v>
      </c>
      <c r="O230">
        <v>2</v>
      </c>
      <c r="P230">
        <v>37.44</v>
      </c>
      <c r="Q230">
        <v>69</v>
      </c>
      <c r="R230">
        <v>32</v>
      </c>
      <c r="S230">
        <v>14</v>
      </c>
    </row>
    <row r="231" spans="1:19" x14ac:dyDescent="0.25">
      <c r="A231" t="s">
        <v>136</v>
      </c>
      <c r="B231" s="23" t="s">
        <v>158</v>
      </c>
      <c r="C231" s="23" t="str">
        <f t="shared" si="3"/>
        <v>10/16/2023</v>
      </c>
      <c r="D231" t="s">
        <v>19</v>
      </c>
      <c r="E231">
        <v>52.489471000000002</v>
      </c>
      <c r="F231">
        <v>-1.8985749999999999</v>
      </c>
      <c r="G231" t="s">
        <v>20</v>
      </c>
      <c r="H231" t="s">
        <v>21</v>
      </c>
      <c r="I231" t="s">
        <v>22</v>
      </c>
      <c r="J231">
        <v>2096</v>
      </c>
      <c r="K231" s="1">
        <v>1.4999999999999999E-2</v>
      </c>
      <c r="L231">
        <v>30</v>
      </c>
      <c r="M231">
        <v>0.9</v>
      </c>
      <c r="N231">
        <v>27</v>
      </c>
      <c r="O231">
        <v>0</v>
      </c>
      <c r="P231">
        <v>41.28</v>
      </c>
      <c r="Q231">
        <v>40</v>
      </c>
      <c r="R231">
        <v>16</v>
      </c>
      <c r="S231">
        <v>9</v>
      </c>
    </row>
    <row r="232" spans="1:19" x14ac:dyDescent="0.25">
      <c r="A232" t="s">
        <v>136</v>
      </c>
      <c r="B232" s="23" t="s">
        <v>159</v>
      </c>
      <c r="C232" s="23" t="str">
        <f t="shared" si="3"/>
        <v>10/17/2023</v>
      </c>
      <c r="D232" t="s">
        <v>19</v>
      </c>
      <c r="E232">
        <v>52.489471000000002</v>
      </c>
      <c r="F232">
        <v>-1.8985749999999999</v>
      </c>
      <c r="G232" t="s">
        <v>20</v>
      </c>
      <c r="H232" t="s">
        <v>21</v>
      </c>
      <c r="I232" t="s">
        <v>22</v>
      </c>
      <c r="J232">
        <v>1856</v>
      </c>
      <c r="K232" s="1">
        <v>1.9E-2</v>
      </c>
      <c r="L232">
        <v>34</v>
      </c>
      <c r="M232">
        <v>0.64</v>
      </c>
      <c r="N232">
        <v>22</v>
      </c>
      <c r="O232">
        <v>3</v>
      </c>
      <c r="P232">
        <v>48</v>
      </c>
      <c r="Q232">
        <v>68</v>
      </c>
      <c r="R232">
        <v>35</v>
      </c>
      <c r="S232">
        <v>5</v>
      </c>
    </row>
    <row r="233" spans="1:19" x14ac:dyDescent="0.25">
      <c r="A233" t="s">
        <v>136</v>
      </c>
      <c r="B233" s="23" t="s">
        <v>160</v>
      </c>
      <c r="C233" s="23" t="str">
        <f t="shared" si="3"/>
        <v>10/18/2023</v>
      </c>
      <c r="D233" t="s">
        <v>19</v>
      </c>
      <c r="E233">
        <v>52.489471000000002</v>
      </c>
      <c r="F233">
        <v>-1.8985749999999999</v>
      </c>
      <c r="G233" t="s">
        <v>20</v>
      </c>
      <c r="H233" t="s">
        <v>21</v>
      </c>
      <c r="I233" t="s">
        <v>22</v>
      </c>
      <c r="J233">
        <v>2289</v>
      </c>
      <c r="K233" s="1">
        <v>1.4999999999999999E-2</v>
      </c>
      <c r="L233">
        <v>34</v>
      </c>
      <c r="M233">
        <v>0.18</v>
      </c>
      <c r="N233">
        <v>6</v>
      </c>
      <c r="O233">
        <v>2</v>
      </c>
      <c r="P233">
        <v>35.520000000000003</v>
      </c>
      <c r="Q233">
        <v>77</v>
      </c>
      <c r="R233">
        <v>21</v>
      </c>
      <c r="S233">
        <v>3</v>
      </c>
    </row>
    <row r="234" spans="1:19" x14ac:dyDescent="0.25">
      <c r="A234" t="s">
        <v>136</v>
      </c>
      <c r="B234" s="23" t="s">
        <v>161</v>
      </c>
      <c r="C234" s="23" t="str">
        <f t="shared" si="3"/>
        <v>10/19/2023</v>
      </c>
      <c r="D234" t="s">
        <v>19</v>
      </c>
      <c r="E234">
        <v>52.489471000000002</v>
      </c>
      <c r="F234">
        <v>-1.8985749999999999</v>
      </c>
      <c r="G234" t="s">
        <v>20</v>
      </c>
      <c r="H234" t="s">
        <v>21</v>
      </c>
      <c r="I234" t="s">
        <v>22</v>
      </c>
      <c r="J234">
        <v>1615</v>
      </c>
      <c r="K234" s="1">
        <v>1.9E-2</v>
      </c>
      <c r="L234">
        <v>30</v>
      </c>
      <c r="M234">
        <v>0.92</v>
      </c>
      <c r="N234">
        <v>27</v>
      </c>
      <c r="O234">
        <v>3</v>
      </c>
      <c r="P234">
        <v>14.4</v>
      </c>
      <c r="Q234">
        <v>64</v>
      </c>
      <c r="R234">
        <v>24</v>
      </c>
      <c r="S234">
        <v>12</v>
      </c>
    </row>
    <row r="235" spans="1:19" x14ac:dyDescent="0.25">
      <c r="A235" t="s">
        <v>136</v>
      </c>
      <c r="B235" s="23" t="s">
        <v>162</v>
      </c>
      <c r="C235" s="23" t="str">
        <f t="shared" si="3"/>
        <v>10/20/2023</v>
      </c>
      <c r="D235" t="s">
        <v>19</v>
      </c>
      <c r="E235">
        <v>52.489471000000002</v>
      </c>
      <c r="F235">
        <v>-1.8985749999999999</v>
      </c>
      <c r="G235" t="s">
        <v>20</v>
      </c>
      <c r="H235" t="s">
        <v>21</v>
      </c>
      <c r="I235" t="s">
        <v>22</v>
      </c>
      <c r="J235">
        <v>2010</v>
      </c>
      <c r="K235" s="1">
        <v>1.7999999999999999E-2</v>
      </c>
      <c r="L235">
        <v>35</v>
      </c>
      <c r="M235">
        <v>1.2</v>
      </c>
      <c r="N235">
        <v>42</v>
      </c>
      <c r="O235">
        <v>5</v>
      </c>
      <c r="P235">
        <v>3.84</v>
      </c>
      <c r="Q235">
        <v>35</v>
      </c>
      <c r="R235">
        <v>31</v>
      </c>
      <c r="S235">
        <v>14</v>
      </c>
    </row>
    <row r="236" spans="1:19" x14ac:dyDescent="0.25">
      <c r="A236" t="s">
        <v>136</v>
      </c>
      <c r="B236" s="23" t="s">
        <v>163</v>
      </c>
      <c r="C236" s="23" t="str">
        <f t="shared" si="3"/>
        <v>10/21/2023</v>
      </c>
      <c r="D236" t="s">
        <v>19</v>
      </c>
      <c r="E236">
        <v>52.489471000000002</v>
      </c>
      <c r="F236">
        <v>-1.8985749999999999</v>
      </c>
      <c r="G236" t="s">
        <v>20</v>
      </c>
      <c r="H236" t="s">
        <v>21</v>
      </c>
      <c r="I236" t="s">
        <v>22</v>
      </c>
      <c r="J236">
        <v>1407</v>
      </c>
      <c r="K236" s="1">
        <v>1.7000000000000001E-2</v>
      </c>
      <c r="L236">
        <v>23</v>
      </c>
      <c r="M236">
        <v>1.25</v>
      </c>
      <c r="N236">
        <v>29</v>
      </c>
      <c r="O236">
        <v>2</v>
      </c>
      <c r="P236">
        <v>15.36</v>
      </c>
      <c r="Q236">
        <v>51</v>
      </c>
      <c r="R236">
        <v>26</v>
      </c>
      <c r="S236">
        <v>9</v>
      </c>
    </row>
    <row r="237" spans="1:19" x14ac:dyDescent="0.25">
      <c r="A237" t="s">
        <v>136</v>
      </c>
      <c r="B237" s="23" t="s">
        <v>164</v>
      </c>
      <c r="C237" s="23" t="str">
        <f t="shared" si="3"/>
        <v>10/22/2023</v>
      </c>
      <c r="D237" t="s">
        <v>19</v>
      </c>
      <c r="E237">
        <v>52.489471000000002</v>
      </c>
      <c r="F237">
        <v>-1.8985749999999999</v>
      </c>
      <c r="G237" t="s">
        <v>20</v>
      </c>
      <c r="H237" t="s">
        <v>21</v>
      </c>
      <c r="I237" t="s">
        <v>22</v>
      </c>
      <c r="J237">
        <v>1933</v>
      </c>
      <c r="K237" s="1">
        <v>0.02</v>
      </c>
      <c r="L237">
        <v>38</v>
      </c>
      <c r="M237">
        <v>1.17</v>
      </c>
      <c r="N237">
        <v>45</v>
      </c>
      <c r="O237">
        <v>3</v>
      </c>
      <c r="P237">
        <v>62.5</v>
      </c>
      <c r="Q237">
        <v>91</v>
      </c>
      <c r="R237">
        <v>33</v>
      </c>
      <c r="S237">
        <v>9</v>
      </c>
    </row>
    <row r="238" spans="1:19" x14ac:dyDescent="0.25">
      <c r="A238" t="s">
        <v>136</v>
      </c>
      <c r="B238" s="23" t="s">
        <v>165</v>
      </c>
      <c r="C238" s="23" t="str">
        <f t="shared" si="3"/>
        <v>10/23/2023</v>
      </c>
      <c r="D238" t="s">
        <v>19</v>
      </c>
      <c r="E238">
        <v>52.489471000000002</v>
      </c>
      <c r="F238">
        <v>-1.8985749999999999</v>
      </c>
      <c r="G238" t="s">
        <v>20</v>
      </c>
      <c r="H238" t="s">
        <v>21</v>
      </c>
      <c r="I238" t="s">
        <v>22</v>
      </c>
      <c r="J238">
        <v>1889</v>
      </c>
      <c r="K238" s="1">
        <v>1.4999999999999999E-2</v>
      </c>
      <c r="L238">
        <v>29</v>
      </c>
      <c r="M238">
        <v>0.13</v>
      </c>
      <c r="N238">
        <v>4</v>
      </c>
      <c r="O238">
        <v>3</v>
      </c>
      <c r="P238">
        <v>32.64</v>
      </c>
      <c r="Q238">
        <v>62</v>
      </c>
      <c r="R238">
        <v>30</v>
      </c>
      <c r="S238">
        <v>12</v>
      </c>
    </row>
    <row r="239" spans="1:19" x14ac:dyDescent="0.25">
      <c r="A239" t="s">
        <v>136</v>
      </c>
      <c r="B239" s="23" t="s">
        <v>166</v>
      </c>
      <c r="C239" s="23" t="str">
        <f t="shared" si="3"/>
        <v>10/24/2023</v>
      </c>
      <c r="D239" t="s">
        <v>19</v>
      </c>
      <c r="E239">
        <v>52.489471000000002</v>
      </c>
      <c r="F239">
        <v>-1.8985749999999999</v>
      </c>
      <c r="G239" t="s">
        <v>20</v>
      </c>
      <c r="H239" t="s">
        <v>21</v>
      </c>
      <c r="I239" t="s">
        <v>22</v>
      </c>
      <c r="J239">
        <v>1959</v>
      </c>
      <c r="K239" s="1">
        <v>1.4E-2</v>
      </c>
      <c r="L239">
        <v>27</v>
      </c>
      <c r="M239">
        <v>0.75</v>
      </c>
      <c r="N239">
        <v>20</v>
      </c>
      <c r="O239">
        <v>4</v>
      </c>
      <c r="P239">
        <v>47.71</v>
      </c>
      <c r="Q239">
        <v>98</v>
      </c>
      <c r="R239">
        <v>32</v>
      </c>
      <c r="S239">
        <v>3</v>
      </c>
    </row>
    <row r="240" spans="1:19" x14ac:dyDescent="0.25">
      <c r="A240" t="s">
        <v>136</v>
      </c>
      <c r="B240" s="23" t="s">
        <v>167</v>
      </c>
      <c r="C240" s="23" t="str">
        <f t="shared" si="3"/>
        <v>10/25/2023</v>
      </c>
      <c r="D240" t="s">
        <v>19</v>
      </c>
      <c r="E240">
        <v>52.489471000000002</v>
      </c>
      <c r="F240">
        <v>-1.8985749999999999</v>
      </c>
      <c r="G240" t="s">
        <v>20</v>
      </c>
      <c r="H240" t="s">
        <v>21</v>
      </c>
      <c r="I240" t="s">
        <v>22</v>
      </c>
      <c r="J240">
        <v>2033</v>
      </c>
      <c r="K240" s="1">
        <v>1.7999999999999999E-2</v>
      </c>
      <c r="L240">
        <v>36</v>
      </c>
      <c r="M240">
        <v>0.78</v>
      </c>
      <c r="N240">
        <v>28</v>
      </c>
      <c r="O240">
        <v>3</v>
      </c>
      <c r="P240">
        <v>11.52</v>
      </c>
      <c r="Q240">
        <v>87</v>
      </c>
      <c r="R240">
        <v>9</v>
      </c>
      <c r="S240">
        <v>5</v>
      </c>
    </row>
    <row r="241" spans="1:19" x14ac:dyDescent="0.25">
      <c r="A241" t="s">
        <v>136</v>
      </c>
      <c r="B241" s="23" t="s">
        <v>168</v>
      </c>
      <c r="C241" s="23" t="str">
        <f t="shared" si="3"/>
        <v>10/26/2023</v>
      </c>
      <c r="D241" t="s">
        <v>19</v>
      </c>
      <c r="E241">
        <v>52.489471000000002</v>
      </c>
      <c r="F241">
        <v>-1.8985749999999999</v>
      </c>
      <c r="G241" t="s">
        <v>20</v>
      </c>
      <c r="H241" t="s">
        <v>21</v>
      </c>
      <c r="I241" t="s">
        <v>22</v>
      </c>
      <c r="J241">
        <v>2030</v>
      </c>
      <c r="K241" s="1">
        <v>1.4E-2</v>
      </c>
      <c r="L241">
        <v>29</v>
      </c>
      <c r="M241">
        <v>0.72</v>
      </c>
      <c r="N241">
        <v>21</v>
      </c>
      <c r="O241">
        <v>3</v>
      </c>
      <c r="P241">
        <v>47.04</v>
      </c>
      <c r="Q241">
        <v>51</v>
      </c>
      <c r="R241">
        <v>27</v>
      </c>
      <c r="S241">
        <v>5</v>
      </c>
    </row>
    <row r="242" spans="1:19" x14ac:dyDescent="0.25">
      <c r="A242" t="s">
        <v>136</v>
      </c>
      <c r="B242" s="23" t="s">
        <v>169</v>
      </c>
      <c r="C242" s="23" t="str">
        <f t="shared" si="3"/>
        <v>10/27/2023</v>
      </c>
      <c r="D242" t="s">
        <v>19</v>
      </c>
      <c r="E242">
        <v>52.489471000000002</v>
      </c>
      <c r="F242">
        <v>-1.8985749999999999</v>
      </c>
      <c r="G242" t="s">
        <v>20</v>
      </c>
      <c r="H242" t="s">
        <v>21</v>
      </c>
      <c r="I242" t="s">
        <v>22</v>
      </c>
      <c r="J242">
        <v>1634</v>
      </c>
      <c r="K242" s="1">
        <v>1.9E-2</v>
      </c>
      <c r="L242">
        <v>31</v>
      </c>
      <c r="M242">
        <v>0.41</v>
      </c>
      <c r="N242">
        <v>13</v>
      </c>
      <c r="O242">
        <v>5</v>
      </c>
      <c r="P242">
        <v>52.42</v>
      </c>
      <c r="Q242">
        <v>69</v>
      </c>
      <c r="R242">
        <v>15</v>
      </c>
      <c r="S242">
        <v>11</v>
      </c>
    </row>
    <row r="243" spans="1:19" x14ac:dyDescent="0.25">
      <c r="A243" t="s">
        <v>136</v>
      </c>
      <c r="B243" s="23" t="s">
        <v>170</v>
      </c>
      <c r="C243" s="23" t="str">
        <f t="shared" si="3"/>
        <v>10/28/2023</v>
      </c>
      <c r="D243" t="s">
        <v>19</v>
      </c>
      <c r="E243">
        <v>52.489471000000002</v>
      </c>
      <c r="F243">
        <v>-1.8985749999999999</v>
      </c>
      <c r="G243" t="s">
        <v>20</v>
      </c>
      <c r="H243" t="s">
        <v>21</v>
      </c>
      <c r="I243" t="s">
        <v>22</v>
      </c>
      <c r="J243">
        <v>2033</v>
      </c>
      <c r="K243" s="1">
        <v>1.4E-2</v>
      </c>
      <c r="L243">
        <v>28</v>
      </c>
      <c r="M243">
        <v>0.82</v>
      </c>
      <c r="N243">
        <v>23</v>
      </c>
      <c r="O243">
        <v>2</v>
      </c>
      <c r="P243">
        <v>19.2</v>
      </c>
      <c r="Q243">
        <v>65</v>
      </c>
      <c r="R243">
        <v>15</v>
      </c>
      <c r="S243">
        <v>14</v>
      </c>
    </row>
    <row r="244" spans="1:19" x14ac:dyDescent="0.25">
      <c r="A244" t="s">
        <v>136</v>
      </c>
      <c r="B244" s="23" t="s">
        <v>171</v>
      </c>
      <c r="C244" s="23" t="str">
        <f t="shared" si="3"/>
        <v>10/29/2023</v>
      </c>
      <c r="D244" t="s">
        <v>19</v>
      </c>
      <c r="E244">
        <v>52.489471000000002</v>
      </c>
      <c r="F244">
        <v>-1.8985749999999999</v>
      </c>
      <c r="G244" t="s">
        <v>20</v>
      </c>
      <c r="H244" t="s">
        <v>21</v>
      </c>
      <c r="I244" t="s">
        <v>22</v>
      </c>
      <c r="J244">
        <v>2135</v>
      </c>
      <c r="K244" s="1">
        <v>1.4999999999999999E-2</v>
      </c>
      <c r="L244">
        <v>31</v>
      </c>
      <c r="M244">
        <v>0.4</v>
      </c>
      <c r="N244">
        <v>13</v>
      </c>
      <c r="O244">
        <v>4</v>
      </c>
      <c r="P244">
        <v>23.04</v>
      </c>
      <c r="Q244">
        <v>63</v>
      </c>
      <c r="R244">
        <v>25</v>
      </c>
      <c r="S244">
        <v>2</v>
      </c>
    </row>
    <row r="245" spans="1:19" x14ac:dyDescent="0.25">
      <c r="A245" t="s">
        <v>136</v>
      </c>
      <c r="B245" s="23" t="s">
        <v>172</v>
      </c>
      <c r="C245" s="23" t="str">
        <f t="shared" si="3"/>
        <v>10/30/2023</v>
      </c>
      <c r="D245" t="s">
        <v>19</v>
      </c>
      <c r="E245">
        <v>52.489471000000002</v>
      </c>
      <c r="F245">
        <v>-1.8985749999999999</v>
      </c>
      <c r="G245" t="s">
        <v>20</v>
      </c>
      <c r="H245" t="s">
        <v>21</v>
      </c>
      <c r="I245" t="s">
        <v>22</v>
      </c>
      <c r="J245">
        <v>1556</v>
      </c>
      <c r="K245" s="1">
        <v>1.4E-2</v>
      </c>
      <c r="L245">
        <v>22</v>
      </c>
      <c r="M245">
        <v>0.95</v>
      </c>
      <c r="N245">
        <v>21</v>
      </c>
      <c r="O245">
        <v>5</v>
      </c>
      <c r="P245">
        <v>172.7</v>
      </c>
      <c r="Q245">
        <v>47</v>
      </c>
      <c r="R245">
        <v>11</v>
      </c>
      <c r="S245">
        <v>0</v>
      </c>
    </row>
    <row r="246" spans="1:19" x14ac:dyDescent="0.25">
      <c r="A246" t="s">
        <v>136</v>
      </c>
      <c r="B246" s="23" t="s">
        <v>173</v>
      </c>
      <c r="C246" s="23" t="str">
        <f t="shared" si="3"/>
        <v>10/31/2023</v>
      </c>
      <c r="D246" t="s">
        <v>19</v>
      </c>
      <c r="E246">
        <v>52.489471000000002</v>
      </c>
      <c r="F246">
        <v>-1.8985749999999999</v>
      </c>
      <c r="G246" t="s">
        <v>20</v>
      </c>
      <c r="H246" t="s">
        <v>21</v>
      </c>
      <c r="I246" t="s">
        <v>22</v>
      </c>
      <c r="J246">
        <v>1988</v>
      </c>
      <c r="K246" s="1">
        <v>1.4E-2</v>
      </c>
      <c r="L246">
        <v>27</v>
      </c>
      <c r="M246">
        <v>0.22</v>
      </c>
      <c r="N246">
        <v>6</v>
      </c>
      <c r="O246">
        <v>2</v>
      </c>
      <c r="P246">
        <v>87.36</v>
      </c>
      <c r="Q246">
        <v>86</v>
      </c>
      <c r="R246">
        <v>8</v>
      </c>
      <c r="S246">
        <v>18</v>
      </c>
    </row>
    <row r="247" spans="1:19" x14ac:dyDescent="0.25">
      <c r="A247" t="s">
        <v>136</v>
      </c>
      <c r="B247" s="23">
        <v>44937</v>
      </c>
      <c r="C247" s="23" t="str">
        <f t="shared" si="3"/>
        <v>Jan</v>
      </c>
      <c r="D247" t="s">
        <v>19</v>
      </c>
      <c r="E247">
        <v>52.489471000000002</v>
      </c>
      <c r="F247">
        <v>-1.8985749999999999</v>
      </c>
      <c r="G247" t="s">
        <v>20</v>
      </c>
      <c r="H247" t="s">
        <v>21</v>
      </c>
      <c r="I247" t="s">
        <v>22</v>
      </c>
      <c r="J247">
        <v>2169</v>
      </c>
      <c r="K247" s="1">
        <v>1.9E-2</v>
      </c>
      <c r="L247">
        <v>41</v>
      </c>
      <c r="M247">
        <v>0.77</v>
      </c>
      <c r="N247">
        <v>32</v>
      </c>
      <c r="O247">
        <v>1</v>
      </c>
      <c r="P247">
        <v>127.01</v>
      </c>
      <c r="Q247">
        <v>69</v>
      </c>
      <c r="R247">
        <v>12</v>
      </c>
      <c r="S247">
        <v>8</v>
      </c>
    </row>
    <row r="248" spans="1:19" x14ac:dyDescent="0.25">
      <c r="A248" t="s">
        <v>136</v>
      </c>
      <c r="B248" s="23">
        <v>44968</v>
      </c>
      <c r="C248" s="23" t="str">
        <f t="shared" si="3"/>
        <v>Feb</v>
      </c>
      <c r="D248" t="s">
        <v>19</v>
      </c>
      <c r="E248">
        <v>52.489471000000002</v>
      </c>
      <c r="F248">
        <v>-1.8985749999999999</v>
      </c>
      <c r="G248" t="s">
        <v>20</v>
      </c>
      <c r="H248" t="s">
        <v>21</v>
      </c>
      <c r="I248" t="s">
        <v>22</v>
      </c>
      <c r="J248">
        <v>1719</v>
      </c>
      <c r="K248" s="1">
        <v>1.7000000000000001E-2</v>
      </c>
      <c r="L248">
        <v>30</v>
      </c>
      <c r="M248">
        <v>0.41</v>
      </c>
      <c r="N248">
        <v>12</v>
      </c>
      <c r="O248">
        <v>2</v>
      </c>
      <c r="P248">
        <v>31.68</v>
      </c>
      <c r="Q248">
        <v>51</v>
      </c>
      <c r="R248">
        <v>8</v>
      </c>
      <c r="S248">
        <v>11</v>
      </c>
    </row>
    <row r="249" spans="1:19" x14ac:dyDescent="0.25">
      <c r="A249" t="s">
        <v>136</v>
      </c>
      <c r="B249" s="23">
        <v>44996</v>
      </c>
      <c r="C249" s="23" t="str">
        <f t="shared" si="3"/>
        <v>Mar</v>
      </c>
      <c r="D249" t="s">
        <v>19</v>
      </c>
      <c r="E249">
        <v>52.489471000000002</v>
      </c>
      <c r="F249">
        <v>-1.8985749999999999</v>
      </c>
      <c r="G249" t="s">
        <v>20</v>
      </c>
      <c r="H249" t="s">
        <v>21</v>
      </c>
      <c r="I249" t="s">
        <v>22</v>
      </c>
      <c r="J249">
        <v>1318</v>
      </c>
      <c r="K249" s="1">
        <v>2.1000000000000001E-2</v>
      </c>
      <c r="L249">
        <v>28</v>
      </c>
      <c r="M249">
        <v>0.99</v>
      </c>
      <c r="N249">
        <v>28</v>
      </c>
      <c r="O249">
        <v>4</v>
      </c>
      <c r="P249">
        <v>48.38</v>
      </c>
      <c r="Q249">
        <v>28</v>
      </c>
      <c r="R249">
        <v>13</v>
      </c>
      <c r="S249">
        <v>6</v>
      </c>
    </row>
    <row r="250" spans="1:19" x14ac:dyDescent="0.25">
      <c r="A250" t="s">
        <v>136</v>
      </c>
      <c r="B250" s="23">
        <v>45027</v>
      </c>
      <c r="C250" s="23" t="str">
        <f t="shared" si="3"/>
        <v>Apr</v>
      </c>
      <c r="D250" t="s">
        <v>19</v>
      </c>
      <c r="E250">
        <v>52.489471000000002</v>
      </c>
      <c r="F250">
        <v>-1.8985749999999999</v>
      </c>
      <c r="G250" t="s">
        <v>20</v>
      </c>
      <c r="H250" t="s">
        <v>21</v>
      </c>
      <c r="I250" t="s">
        <v>22</v>
      </c>
      <c r="J250">
        <v>1532</v>
      </c>
      <c r="K250" s="1">
        <v>1.7999999999999999E-2</v>
      </c>
      <c r="L250">
        <v>28</v>
      </c>
      <c r="M250">
        <v>0.97</v>
      </c>
      <c r="N250">
        <v>27</v>
      </c>
      <c r="O250">
        <v>1</v>
      </c>
      <c r="P250">
        <v>42.24</v>
      </c>
      <c r="Q250">
        <v>46</v>
      </c>
      <c r="R250">
        <v>39</v>
      </c>
      <c r="S250">
        <v>8</v>
      </c>
    </row>
    <row r="251" spans="1:19" x14ac:dyDescent="0.25">
      <c r="A251" t="s">
        <v>136</v>
      </c>
      <c r="B251" s="23">
        <v>45057</v>
      </c>
      <c r="C251" s="23" t="str">
        <f t="shared" si="3"/>
        <v>May</v>
      </c>
      <c r="D251" t="s">
        <v>19</v>
      </c>
      <c r="E251">
        <v>52.489471000000002</v>
      </c>
      <c r="F251">
        <v>-1.8985749999999999</v>
      </c>
      <c r="G251" t="s">
        <v>20</v>
      </c>
      <c r="H251" t="s">
        <v>21</v>
      </c>
      <c r="I251" t="s">
        <v>22</v>
      </c>
      <c r="J251">
        <v>1763</v>
      </c>
      <c r="K251" s="1">
        <v>1.4E-2</v>
      </c>
      <c r="L251">
        <v>25</v>
      </c>
      <c r="M251">
        <v>0.74</v>
      </c>
      <c r="N251">
        <v>18</v>
      </c>
      <c r="O251">
        <v>3</v>
      </c>
      <c r="P251">
        <v>108.19</v>
      </c>
      <c r="Q251">
        <v>44</v>
      </c>
      <c r="R251">
        <v>18</v>
      </c>
      <c r="S251">
        <v>5</v>
      </c>
    </row>
    <row r="252" spans="1:19" x14ac:dyDescent="0.25">
      <c r="A252" t="s">
        <v>136</v>
      </c>
      <c r="B252" s="23">
        <v>45088</v>
      </c>
      <c r="C252" s="23" t="str">
        <f t="shared" si="3"/>
        <v>Jun</v>
      </c>
      <c r="D252" t="s">
        <v>19</v>
      </c>
      <c r="E252">
        <v>52.489471000000002</v>
      </c>
      <c r="F252">
        <v>-1.8985749999999999</v>
      </c>
      <c r="G252" t="s">
        <v>20</v>
      </c>
      <c r="H252" t="s">
        <v>21</v>
      </c>
      <c r="I252" t="s">
        <v>22</v>
      </c>
      <c r="J252">
        <v>1908</v>
      </c>
      <c r="K252" s="1">
        <v>1.2999999999999999E-2</v>
      </c>
      <c r="L252">
        <v>26</v>
      </c>
      <c r="M252">
        <v>1.06</v>
      </c>
      <c r="N252">
        <v>27</v>
      </c>
      <c r="O252">
        <v>3</v>
      </c>
      <c r="P252">
        <v>49.92</v>
      </c>
      <c r="Q252">
        <v>72</v>
      </c>
      <c r="R252">
        <v>29</v>
      </c>
      <c r="S252">
        <v>17</v>
      </c>
    </row>
    <row r="253" spans="1:19" x14ac:dyDescent="0.25">
      <c r="A253" t="s">
        <v>136</v>
      </c>
      <c r="B253" s="23">
        <v>45118</v>
      </c>
      <c r="C253" s="23" t="str">
        <f t="shared" si="3"/>
        <v>Jul</v>
      </c>
      <c r="D253" t="s">
        <v>19</v>
      </c>
      <c r="E253">
        <v>52.489471000000002</v>
      </c>
      <c r="F253">
        <v>-1.8985749999999999</v>
      </c>
      <c r="G253" t="s">
        <v>20</v>
      </c>
      <c r="H253" t="s">
        <v>21</v>
      </c>
      <c r="I253" t="s">
        <v>22</v>
      </c>
      <c r="J253">
        <v>1397</v>
      </c>
      <c r="K253" s="1">
        <v>1.2E-2</v>
      </c>
      <c r="L253">
        <v>17</v>
      </c>
      <c r="M253">
        <v>0.94</v>
      </c>
      <c r="N253">
        <v>16</v>
      </c>
      <c r="O253">
        <v>3</v>
      </c>
      <c r="P253">
        <v>22.08</v>
      </c>
      <c r="Q253">
        <v>64</v>
      </c>
      <c r="R253">
        <v>22</v>
      </c>
      <c r="S253">
        <v>6</v>
      </c>
    </row>
    <row r="254" spans="1:19" x14ac:dyDescent="0.25">
      <c r="A254" t="s">
        <v>136</v>
      </c>
      <c r="B254" s="23">
        <v>45149</v>
      </c>
      <c r="C254" s="23" t="str">
        <f t="shared" si="3"/>
        <v>Aug</v>
      </c>
      <c r="D254" t="s">
        <v>19</v>
      </c>
      <c r="E254">
        <v>52.489471000000002</v>
      </c>
      <c r="F254">
        <v>-1.8985749999999999</v>
      </c>
      <c r="G254" t="s">
        <v>20</v>
      </c>
      <c r="H254" t="s">
        <v>21</v>
      </c>
      <c r="I254" t="s">
        <v>22</v>
      </c>
      <c r="J254">
        <v>1549</v>
      </c>
      <c r="K254" s="1">
        <v>1.2E-2</v>
      </c>
      <c r="L254">
        <v>18</v>
      </c>
      <c r="M254">
        <v>0.28999999999999998</v>
      </c>
      <c r="N254">
        <v>5</v>
      </c>
      <c r="O254">
        <v>5</v>
      </c>
      <c r="P254">
        <v>38.4</v>
      </c>
      <c r="Q254">
        <v>86</v>
      </c>
      <c r="R254">
        <v>13</v>
      </c>
      <c r="S254">
        <v>3</v>
      </c>
    </row>
    <row r="255" spans="1:19" x14ac:dyDescent="0.25">
      <c r="A255" t="s">
        <v>136</v>
      </c>
      <c r="B255" s="23">
        <v>45180</v>
      </c>
      <c r="C255" s="23" t="str">
        <f t="shared" si="3"/>
        <v>Sep</v>
      </c>
      <c r="D255" t="s">
        <v>19</v>
      </c>
      <c r="E255">
        <v>52.489471000000002</v>
      </c>
      <c r="F255">
        <v>-1.8985749999999999</v>
      </c>
      <c r="G255" t="s">
        <v>20</v>
      </c>
      <c r="H255" t="s">
        <v>21</v>
      </c>
      <c r="I255" t="s">
        <v>22</v>
      </c>
      <c r="J255">
        <v>1895</v>
      </c>
      <c r="K255" s="1">
        <v>1.6E-2</v>
      </c>
      <c r="L255">
        <v>31</v>
      </c>
      <c r="M255">
        <v>1.18</v>
      </c>
      <c r="N255">
        <v>37</v>
      </c>
      <c r="O255">
        <v>4</v>
      </c>
      <c r="P255">
        <v>219.74</v>
      </c>
      <c r="Q255">
        <v>79</v>
      </c>
      <c r="R255">
        <v>17</v>
      </c>
      <c r="S255">
        <v>17</v>
      </c>
    </row>
    <row r="256" spans="1:19" x14ac:dyDescent="0.25">
      <c r="A256" t="s">
        <v>136</v>
      </c>
      <c r="B256" s="23">
        <v>45210</v>
      </c>
      <c r="C256" s="23" t="str">
        <f t="shared" si="3"/>
        <v>Oct</v>
      </c>
      <c r="D256" t="s">
        <v>19</v>
      </c>
      <c r="E256">
        <v>52.489471000000002</v>
      </c>
      <c r="F256">
        <v>-1.8985749999999999</v>
      </c>
      <c r="G256" t="s">
        <v>20</v>
      </c>
      <c r="H256" t="s">
        <v>21</v>
      </c>
      <c r="I256" t="s">
        <v>22</v>
      </c>
      <c r="J256">
        <v>1814</v>
      </c>
      <c r="K256" s="1">
        <v>0.02</v>
      </c>
      <c r="L256">
        <v>36</v>
      </c>
      <c r="M256">
        <v>1.3</v>
      </c>
      <c r="N256">
        <v>47</v>
      </c>
      <c r="O256">
        <v>6</v>
      </c>
      <c r="P256">
        <v>53.09</v>
      </c>
      <c r="Q256">
        <v>79</v>
      </c>
      <c r="R256">
        <v>30</v>
      </c>
      <c r="S256">
        <v>12</v>
      </c>
    </row>
    <row r="257" spans="1:19" x14ac:dyDescent="0.25">
      <c r="A257" t="s">
        <v>136</v>
      </c>
      <c r="B257" s="23">
        <v>45241</v>
      </c>
      <c r="C257" s="23" t="str">
        <f t="shared" si="3"/>
        <v>Nov</v>
      </c>
      <c r="D257" t="s">
        <v>19</v>
      </c>
      <c r="E257">
        <v>52.489471000000002</v>
      </c>
      <c r="F257">
        <v>-1.8985749999999999</v>
      </c>
      <c r="G257" t="s">
        <v>20</v>
      </c>
      <c r="H257" t="s">
        <v>21</v>
      </c>
      <c r="I257" t="s">
        <v>22</v>
      </c>
      <c r="J257">
        <v>1437</v>
      </c>
      <c r="K257" s="1">
        <v>1.9E-2</v>
      </c>
      <c r="L257">
        <v>28</v>
      </c>
      <c r="M257">
        <v>0.87</v>
      </c>
      <c r="N257">
        <v>24</v>
      </c>
      <c r="O257">
        <v>3</v>
      </c>
      <c r="P257">
        <v>48.38</v>
      </c>
      <c r="Q257">
        <v>43</v>
      </c>
      <c r="R257">
        <v>29</v>
      </c>
      <c r="S257">
        <v>9</v>
      </c>
    </row>
    <row r="258" spans="1:19" x14ac:dyDescent="0.25">
      <c r="A258" t="s">
        <v>136</v>
      </c>
      <c r="B258" s="23">
        <v>45271</v>
      </c>
      <c r="C258" s="23" t="str">
        <f t="shared" si="3"/>
        <v>Dec</v>
      </c>
      <c r="D258" t="s">
        <v>19</v>
      </c>
      <c r="E258">
        <v>52.489471000000002</v>
      </c>
      <c r="F258">
        <v>-1.8985749999999999</v>
      </c>
      <c r="G258" t="s">
        <v>20</v>
      </c>
      <c r="H258" t="s">
        <v>21</v>
      </c>
      <c r="I258" t="s">
        <v>22</v>
      </c>
      <c r="J258">
        <v>1380</v>
      </c>
      <c r="K258" s="1">
        <v>1.7999999999999999E-2</v>
      </c>
      <c r="L258">
        <v>25</v>
      </c>
      <c r="M258">
        <v>0.82</v>
      </c>
      <c r="N258">
        <v>20</v>
      </c>
      <c r="O258">
        <v>5</v>
      </c>
      <c r="P258">
        <v>66.53</v>
      </c>
      <c r="Q258">
        <v>64</v>
      </c>
      <c r="R258">
        <v>32</v>
      </c>
      <c r="S258">
        <v>6</v>
      </c>
    </row>
    <row r="259" spans="1:19" x14ac:dyDescent="0.25">
      <c r="A259" t="s">
        <v>136</v>
      </c>
      <c r="B259" s="23" t="s">
        <v>174</v>
      </c>
      <c r="C259" s="23" t="str">
        <f t="shared" ref="C259:C322" si="4">TEXT(B259,"mmm")</f>
        <v>11/13/2023</v>
      </c>
      <c r="D259" t="s">
        <v>19</v>
      </c>
      <c r="E259">
        <v>52.489471000000002</v>
      </c>
      <c r="F259">
        <v>-1.8985749999999999</v>
      </c>
      <c r="G259" t="s">
        <v>20</v>
      </c>
      <c r="H259" t="s">
        <v>21</v>
      </c>
      <c r="I259" t="s">
        <v>22</v>
      </c>
      <c r="J259">
        <v>1675</v>
      </c>
      <c r="K259" s="1">
        <v>1.9E-2</v>
      </c>
      <c r="L259">
        <v>32</v>
      </c>
      <c r="M259">
        <v>1.37</v>
      </c>
      <c r="N259">
        <v>44</v>
      </c>
      <c r="O259">
        <v>6</v>
      </c>
      <c r="P259">
        <v>214.37</v>
      </c>
      <c r="Q259">
        <v>45</v>
      </c>
      <c r="R259">
        <v>32</v>
      </c>
      <c r="S259">
        <v>15</v>
      </c>
    </row>
    <row r="260" spans="1:19" x14ac:dyDescent="0.25">
      <c r="A260" t="s">
        <v>136</v>
      </c>
      <c r="B260" s="23" t="s">
        <v>175</v>
      </c>
      <c r="C260" s="23" t="str">
        <f t="shared" si="4"/>
        <v>11/14/2023</v>
      </c>
      <c r="D260" t="s">
        <v>19</v>
      </c>
      <c r="E260">
        <v>52.489471000000002</v>
      </c>
      <c r="F260">
        <v>-1.8985749999999999</v>
      </c>
      <c r="G260" t="s">
        <v>20</v>
      </c>
      <c r="H260" t="s">
        <v>21</v>
      </c>
      <c r="I260" t="s">
        <v>22</v>
      </c>
      <c r="J260">
        <v>1939</v>
      </c>
      <c r="K260" s="1">
        <v>1.7999999999999999E-2</v>
      </c>
      <c r="L260">
        <v>35</v>
      </c>
      <c r="M260">
        <v>0.21</v>
      </c>
      <c r="N260">
        <v>7</v>
      </c>
      <c r="O260">
        <v>2</v>
      </c>
      <c r="P260">
        <v>54.43</v>
      </c>
      <c r="Q260">
        <v>88</v>
      </c>
      <c r="R260">
        <v>40</v>
      </c>
      <c r="S260">
        <v>12</v>
      </c>
    </row>
    <row r="261" spans="1:19" x14ac:dyDescent="0.25">
      <c r="A261" t="s">
        <v>136</v>
      </c>
      <c r="B261" s="23" t="s">
        <v>176</v>
      </c>
      <c r="C261" s="23" t="str">
        <f t="shared" si="4"/>
        <v>11/15/2023</v>
      </c>
      <c r="D261" t="s">
        <v>19</v>
      </c>
      <c r="E261">
        <v>52.489471000000002</v>
      </c>
      <c r="F261">
        <v>-1.8985749999999999</v>
      </c>
      <c r="G261" t="s">
        <v>20</v>
      </c>
      <c r="H261" t="s">
        <v>21</v>
      </c>
      <c r="I261" t="s">
        <v>22</v>
      </c>
      <c r="J261">
        <v>2062</v>
      </c>
      <c r="K261" s="1">
        <v>1.6E-2</v>
      </c>
      <c r="L261">
        <v>32</v>
      </c>
      <c r="M261">
        <v>1.07</v>
      </c>
      <c r="N261">
        <v>34</v>
      </c>
      <c r="O261">
        <v>3</v>
      </c>
      <c r="P261">
        <v>41.28</v>
      </c>
      <c r="Q261">
        <v>74</v>
      </c>
      <c r="R261">
        <v>23</v>
      </c>
      <c r="S261">
        <v>6</v>
      </c>
    </row>
    <row r="262" spans="1:19" x14ac:dyDescent="0.25">
      <c r="A262" t="s">
        <v>136</v>
      </c>
      <c r="B262" s="23" t="s">
        <v>177</v>
      </c>
      <c r="C262" s="23" t="str">
        <f t="shared" si="4"/>
        <v>11/16/2023</v>
      </c>
      <c r="D262" t="s">
        <v>19</v>
      </c>
      <c r="E262">
        <v>52.489471000000002</v>
      </c>
      <c r="F262">
        <v>-1.8985749999999999</v>
      </c>
      <c r="G262" t="s">
        <v>20</v>
      </c>
      <c r="H262" t="s">
        <v>21</v>
      </c>
      <c r="I262" t="s">
        <v>22</v>
      </c>
      <c r="J262">
        <v>1861</v>
      </c>
      <c r="K262" s="1">
        <v>1.7000000000000001E-2</v>
      </c>
      <c r="L262">
        <v>32</v>
      </c>
      <c r="M262">
        <v>1.54</v>
      </c>
      <c r="N262">
        <v>49</v>
      </c>
      <c r="O262">
        <v>3</v>
      </c>
      <c r="P262">
        <v>109.54</v>
      </c>
      <c r="Q262">
        <v>32</v>
      </c>
      <c r="R262">
        <v>28</v>
      </c>
      <c r="S262">
        <v>2</v>
      </c>
    </row>
    <row r="263" spans="1:19" x14ac:dyDescent="0.25">
      <c r="A263" t="s">
        <v>136</v>
      </c>
      <c r="B263" s="23" t="s">
        <v>178</v>
      </c>
      <c r="C263" s="23" t="str">
        <f t="shared" si="4"/>
        <v>11/17/2023</v>
      </c>
      <c r="D263" t="s">
        <v>19</v>
      </c>
      <c r="E263">
        <v>52.489471000000002</v>
      </c>
      <c r="F263">
        <v>-1.8985749999999999</v>
      </c>
      <c r="G263" t="s">
        <v>20</v>
      </c>
      <c r="H263" t="s">
        <v>21</v>
      </c>
      <c r="I263" t="s">
        <v>22</v>
      </c>
      <c r="J263">
        <v>1458</v>
      </c>
      <c r="K263" s="1">
        <v>1.7000000000000001E-2</v>
      </c>
      <c r="L263">
        <v>25</v>
      </c>
      <c r="M263">
        <v>0.28000000000000003</v>
      </c>
      <c r="N263">
        <v>7</v>
      </c>
      <c r="O263">
        <v>2</v>
      </c>
      <c r="P263">
        <v>31.68</v>
      </c>
      <c r="Q263">
        <v>60</v>
      </c>
      <c r="R263">
        <v>38</v>
      </c>
      <c r="S263">
        <v>9</v>
      </c>
    </row>
    <row r="264" spans="1:19" x14ac:dyDescent="0.25">
      <c r="A264" t="s">
        <v>136</v>
      </c>
      <c r="B264" s="23" t="s">
        <v>179</v>
      </c>
      <c r="C264" s="23" t="str">
        <f t="shared" si="4"/>
        <v>11/18/2023</v>
      </c>
      <c r="D264" t="s">
        <v>19</v>
      </c>
      <c r="E264">
        <v>52.489471000000002</v>
      </c>
      <c r="F264">
        <v>-1.8985749999999999</v>
      </c>
      <c r="G264" t="s">
        <v>20</v>
      </c>
      <c r="H264" t="s">
        <v>21</v>
      </c>
      <c r="I264" t="s">
        <v>22</v>
      </c>
      <c r="J264">
        <v>1983</v>
      </c>
      <c r="K264" s="1">
        <v>1.4E-2</v>
      </c>
      <c r="L264">
        <v>28</v>
      </c>
      <c r="M264">
        <v>0.26</v>
      </c>
      <c r="N264">
        <v>7</v>
      </c>
      <c r="O264">
        <v>5</v>
      </c>
      <c r="P264">
        <v>58.56</v>
      </c>
      <c r="Q264">
        <v>41</v>
      </c>
      <c r="R264">
        <v>35</v>
      </c>
      <c r="S264">
        <v>0</v>
      </c>
    </row>
    <row r="265" spans="1:19" x14ac:dyDescent="0.25">
      <c r="A265" t="s">
        <v>136</v>
      </c>
      <c r="B265" s="23" t="s">
        <v>180</v>
      </c>
      <c r="C265" s="23" t="str">
        <f t="shared" si="4"/>
        <v>11/19/2023</v>
      </c>
      <c r="D265" t="s">
        <v>19</v>
      </c>
      <c r="E265">
        <v>52.489471000000002</v>
      </c>
      <c r="F265">
        <v>-1.8985749999999999</v>
      </c>
      <c r="G265" t="s">
        <v>20</v>
      </c>
      <c r="H265" t="s">
        <v>21</v>
      </c>
      <c r="I265" t="s">
        <v>22</v>
      </c>
      <c r="J265">
        <v>1952</v>
      </c>
      <c r="K265" s="1">
        <v>1.7999999999999999E-2</v>
      </c>
      <c r="L265">
        <v>36</v>
      </c>
      <c r="M265">
        <v>1.27</v>
      </c>
      <c r="N265">
        <v>45</v>
      </c>
      <c r="O265">
        <v>5</v>
      </c>
      <c r="P265">
        <v>58.56</v>
      </c>
      <c r="Q265">
        <v>52</v>
      </c>
      <c r="R265">
        <v>17</v>
      </c>
      <c r="S265">
        <v>2</v>
      </c>
    </row>
    <row r="266" spans="1:19" x14ac:dyDescent="0.25">
      <c r="A266" t="s">
        <v>136</v>
      </c>
      <c r="B266" s="23" t="s">
        <v>181</v>
      </c>
      <c r="C266" s="23" t="str">
        <f t="shared" si="4"/>
        <v>11/20/2023</v>
      </c>
      <c r="D266" t="s">
        <v>19</v>
      </c>
      <c r="E266">
        <v>52.489471000000002</v>
      </c>
      <c r="F266">
        <v>-1.8985749999999999</v>
      </c>
      <c r="G266" t="s">
        <v>20</v>
      </c>
      <c r="H266" t="s">
        <v>21</v>
      </c>
      <c r="I266" t="s">
        <v>22</v>
      </c>
      <c r="J266">
        <v>2166</v>
      </c>
      <c r="K266" s="1">
        <v>1.6E-2</v>
      </c>
      <c r="L266">
        <v>34</v>
      </c>
      <c r="M266">
        <v>0.28000000000000003</v>
      </c>
      <c r="N266">
        <v>9</v>
      </c>
      <c r="O266">
        <v>5</v>
      </c>
      <c r="P266">
        <v>77.95</v>
      </c>
      <c r="Q266">
        <v>67</v>
      </c>
      <c r="R266">
        <v>8</v>
      </c>
      <c r="S266">
        <v>3</v>
      </c>
    </row>
    <row r="267" spans="1:19" x14ac:dyDescent="0.25">
      <c r="A267" t="s">
        <v>136</v>
      </c>
      <c r="B267" s="23" t="s">
        <v>182</v>
      </c>
      <c r="C267" s="23" t="str">
        <f t="shared" si="4"/>
        <v>11/21/2023</v>
      </c>
      <c r="D267" t="s">
        <v>19</v>
      </c>
      <c r="E267">
        <v>52.489471000000002</v>
      </c>
      <c r="F267">
        <v>-1.8985749999999999</v>
      </c>
      <c r="G267" t="s">
        <v>20</v>
      </c>
      <c r="H267" t="s">
        <v>21</v>
      </c>
      <c r="I267" t="s">
        <v>22</v>
      </c>
      <c r="J267">
        <v>1599</v>
      </c>
      <c r="K267" s="1">
        <v>1.4E-2</v>
      </c>
      <c r="L267">
        <v>23</v>
      </c>
      <c r="M267">
        <v>0.78</v>
      </c>
      <c r="N267">
        <v>18</v>
      </c>
      <c r="O267">
        <v>6</v>
      </c>
      <c r="P267">
        <v>9.6</v>
      </c>
      <c r="Q267">
        <v>59</v>
      </c>
      <c r="R267">
        <v>8</v>
      </c>
      <c r="S267">
        <v>11</v>
      </c>
    </row>
    <row r="268" spans="1:19" x14ac:dyDescent="0.25">
      <c r="A268" t="s">
        <v>136</v>
      </c>
      <c r="B268" s="23" t="s">
        <v>183</v>
      </c>
      <c r="C268" s="23" t="str">
        <f t="shared" si="4"/>
        <v>11/22/2023</v>
      </c>
      <c r="D268" t="s">
        <v>19</v>
      </c>
      <c r="E268">
        <v>52.489471000000002</v>
      </c>
      <c r="F268">
        <v>-1.8985749999999999</v>
      </c>
      <c r="G268" t="s">
        <v>20</v>
      </c>
      <c r="H268" t="s">
        <v>21</v>
      </c>
      <c r="I268" t="s">
        <v>22</v>
      </c>
      <c r="J268">
        <v>1902</v>
      </c>
      <c r="K268" s="1">
        <v>1.2999999999999999E-2</v>
      </c>
      <c r="L268">
        <v>24</v>
      </c>
      <c r="M268">
        <v>0.28000000000000003</v>
      </c>
      <c r="N268">
        <v>7</v>
      </c>
      <c r="O268">
        <v>3</v>
      </c>
      <c r="P268">
        <v>57.12</v>
      </c>
      <c r="Q268">
        <v>70</v>
      </c>
      <c r="R268">
        <v>22</v>
      </c>
      <c r="S268">
        <v>14</v>
      </c>
    </row>
    <row r="269" spans="1:19" x14ac:dyDescent="0.25">
      <c r="A269" t="s">
        <v>136</v>
      </c>
      <c r="B269" s="23" t="s">
        <v>184</v>
      </c>
      <c r="C269" s="23" t="str">
        <f t="shared" si="4"/>
        <v>11/23/2023</v>
      </c>
      <c r="D269" t="s">
        <v>19</v>
      </c>
      <c r="E269">
        <v>52.489471000000002</v>
      </c>
      <c r="F269">
        <v>-1.8985749999999999</v>
      </c>
      <c r="G269" t="s">
        <v>20</v>
      </c>
      <c r="H269" t="s">
        <v>21</v>
      </c>
      <c r="I269" t="s">
        <v>22</v>
      </c>
      <c r="J269">
        <v>1321</v>
      </c>
      <c r="K269" s="1">
        <v>1.6E-2</v>
      </c>
      <c r="L269">
        <v>21</v>
      </c>
      <c r="M269">
        <v>0.78</v>
      </c>
      <c r="N269">
        <v>16</v>
      </c>
      <c r="O269">
        <v>3</v>
      </c>
      <c r="P269">
        <v>161.28</v>
      </c>
      <c r="Q269">
        <v>78</v>
      </c>
      <c r="R269">
        <v>12</v>
      </c>
      <c r="S269">
        <v>3</v>
      </c>
    </row>
    <row r="270" spans="1:19" x14ac:dyDescent="0.25">
      <c r="A270" t="s">
        <v>136</v>
      </c>
      <c r="B270" s="23" t="s">
        <v>185</v>
      </c>
      <c r="C270" s="23" t="str">
        <f t="shared" si="4"/>
        <v>11/24/2023</v>
      </c>
      <c r="D270" t="s">
        <v>19</v>
      </c>
      <c r="E270">
        <v>52.489471000000002</v>
      </c>
      <c r="F270">
        <v>-1.8985749999999999</v>
      </c>
      <c r="G270" t="s">
        <v>20</v>
      </c>
      <c r="H270" t="s">
        <v>21</v>
      </c>
      <c r="I270" t="s">
        <v>22</v>
      </c>
      <c r="J270">
        <v>1318</v>
      </c>
      <c r="K270" s="1">
        <v>1.2999999999999999E-2</v>
      </c>
      <c r="L270">
        <v>16</v>
      </c>
      <c r="M270">
        <v>1.41</v>
      </c>
      <c r="N270">
        <v>23</v>
      </c>
      <c r="O270">
        <v>3</v>
      </c>
      <c r="P270">
        <v>24</v>
      </c>
      <c r="Q270">
        <v>61</v>
      </c>
      <c r="R270">
        <v>31</v>
      </c>
      <c r="S270">
        <v>11</v>
      </c>
    </row>
    <row r="271" spans="1:19" x14ac:dyDescent="0.25">
      <c r="A271" t="s">
        <v>136</v>
      </c>
      <c r="B271" s="23" t="s">
        <v>186</v>
      </c>
      <c r="C271" s="23" t="str">
        <f t="shared" si="4"/>
        <v>11/25/2023</v>
      </c>
      <c r="D271" t="s">
        <v>19</v>
      </c>
      <c r="E271">
        <v>52.489471000000002</v>
      </c>
      <c r="F271">
        <v>-1.8985749999999999</v>
      </c>
      <c r="G271" t="s">
        <v>20</v>
      </c>
      <c r="H271" t="s">
        <v>21</v>
      </c>
      <c r="I271" t="s">
        <v>22</v>
      </c>
      <c r="J271">
        <v>1853</v>
      </c>
      <c r="K271" s="1">
        <v>0.02</v>
      </c>
      <c r="L271">
        <v>37</v>
      </c>
      <c r="M271">
        <v>0.14000000000000001</v>
      </c>
      <c r="N271">
        <v>5</v>
      </c>
      <c r="O271">
        <v>3</v>
      </c>
      <c r="P271">
        <v>69.22</v>
      </c>
      <c r="Q271">
        <v>70</v>
      </c>
      <c r="R271">
        <v>14</v>
      </c>
      <c r="S271">
        <v>14</v>
      </c>
    </row>
    <row r="272" spans="1:19" x14ac:dyDescent="0.25">
      <c r="A272" t="s">
        <v>136</v>
      </c>
      <c r="B272" s="23" t="s">
        <v>187</v>
      </c>
      <c r="C272" s="23" t="str">
        <f t="shared" si="4"/>
        <v>11/26/2023</v>
      </c>
      <c r="D272" t="s">
        <v>19</v>
      </c>
      <c r="E272">
        <v>52.489471000000002</v>
      </c>
      <c r="F272">
        <v>-1.8985749999999999</v>
      </c>
      <c r="G272" t="s">
        <v>20</v>
      </c>
      <c r="H272" t="s">
        <v>21</v>
      </c>
      <c r="I272" t="s">
        <v>22</v>
      </c>
      <c r="J272">
        <v>2213</v>
      </c>
      <c r="K272" s="1">
        <v>1.2999999999999999E-2</v>
      </c>
      <c r="L272">
        <v>28</v>
      </c>
      <c r="M272">
        <v>1.3</v>
      </c>
      <c r="N272">
        <v>36</v>
      </c>
      <c r="O272">
        <v>5</v>
      </c>
      <c r="P272">
        <v>135.07</v>
      </c>
      <c r="Q272">
        <v>90</v>
      </c>
      <c r="R272">
        <v>38</v>
      </c>
      <c r="S272">
        <v>12</v>
      </c>
    </row>
    <row r="273" spans="1:19" x14ac:dyDescent="0.25">
      <c r="A273" t="s">
        <v>136</v>
      </c>
      <c r="B273" s="23" t="s">
        <v>188</v>
      </c>
      <c r="C273" s="23" t="str">
        <f t="shared" si="4"/>
        <v>11/27/2023</v>
      </c>
      <c r="D273" t="s">
        <v>19</v>
      </c>
      <c r="E273">
        <v>52.489471000000002</v>
      </c>
      <c r="F273">
        <v>-1.8985749999999999</v>
      </c>
      <c r="G273" t="s">
        <v>20</v>
      </c>
      <c r="H273" t="s">
        <v>21</v>
      </c>
      <c r="I273" t="s">
        <v>22</v>
      </c>
      <c r="J273">
        <v>1894</v>
      </c>
      <c r="K273" s="1">
        <v>1.7999999999999999E-2</v>
      </c>
      <c r="L273">
        <v>34</v>
      </c>
      <c r="M273">
        <v>1.3</v>
      </c>
      <c r="N273">
        <v>44</v>
      </c>
      <c r="O273">
        <v>3</v>
      </c>
      <c r="P273">
        <v>18.239999999999998</v>
      </c>
      <c r="Q273">
        <v>62</v>
      </c>
      <c r="R273">
        <v>25</v>
      </c>
      <c r="S273">
        <v>9</v>
      </c>
    </row>
    <row r="274" spans="1:19" x14ac:dyDescent="0.25">
      <c r="A274" t="s">
        <v>136</v>
      </c>
      <c r="B274" s="23" t="s">
        <v>189</v>
      </c>
      <c r="C274" s="23" t="str">
        <f t="shared" si="4"/>
        <v>11/28/2023</v>
      </c>
      <c r="D274" t="s">
        <v>19</v>
      </c>
      <c r="E274">
        <v>52.489471000000002</v>
      </c>
      <c r="F274">
        <v>-1.8985749999999999</v>
      </c>
      <c r="G274" t="s">
        <v>20</v>
      </c>
      <c r="H274" t="s">
        <v>21</v>
      </c>
      <c r="I274" t="s">
        <v>22</v>
      </c>
      <c r="J274">
        <v>2057</v>
      </c>
      <c r="K274" s="1">
        <v>1.7999999999999999E-2</v>
      </c>
      <c r="L274">
        <v>36</v>
      </c>
      <c r="M274">
        <v>0.99</v>
      </c>
      <c r="N274">
        <v>36</v>
      </c>
      <c r="O274">
        <v>4</v>
      </c>
      <c r="P274">
        <v>63.17</v>
      </c>
      <c r="Q274">
        <v>56</v>
      </c>
      <c r="R274">
        <v>21</v>
      </c>
      <c r="S274">
        <v>12</v>
      </c>
    </row>
    <row r="275" spans="1:19" x14ac:dyDescent="0.25">
      <c r="A275" t="s">
        <v>136</v>
      </c>
      <c r="B275" s="23" t="s">
        <v>190</v>
      </c>
      <c r="C275" s="23" t="str">
        <f t="shared" si="4"/>
        <v>11/29/2023</v>
      </c>
      <c r="D275" t="s">
        <v>19</v>
      </c>
      <c r="E275">
        <v>52.489471000000002</v>
      </c>
      <c r="F275">
        <v>-1.8985749999999999</v>
      </c>
      <c r="G275" t="s">
        <v>20</v>
      </c>
      <c r="H275" t="s">
        <v>21</v>
      </c>
      <c r="I275" t="s">
        <v>22</v>
      </c>
      <c r="J275">
        <v>1988</v>
      </c>
      <c r="K275" s="1">
        <v>1.9E-2</v>
      </c>
      <c r="L275">
        <v>37</v>
      </c>
      <c r="M275">
        <v>0.74</v>
      </c>
      <c r="N275">
        <v>28</v>
      </c>
      <c r="O275">
        <v>2</v>
      </c>
      <c r="P275">
        <v>161.28</v>
      </c>
      <c r="Q275">
        <v>55</v>
      </c>
      <c r="R275">
        <v>13</v>
      </c>
      <c r="S275">
        <v>14</v>
      </c>
    </row>
    <row r="276" spans="1:19" x14ac:dyDescent="0.25">
      <c r="A276" t="s">
        <v>136</v>
      </c>
      <c r="B276" s="23" t="s">
        <v>191</v>
      </c>
      <c r="C276" s="23" t="str">
        <f t="shared" si="4"/>
        <v>11/30/2023</v>
      </c>
      <c r="D276" t="s">
        <v>19</v>
      </c>
      <c r="E276">
        <v>52.489471000000002</v>
      </c>
      <c r="F276">
        <v>-1.8985749999999999</v>
      </c>
      <c r="G276" t="s">
        <v>20</v>
      </c>
      <c r="H276" t="s">
        <v>21</v>
      </c>
      <c r="I276" t="s">
        <v>22</v>
      </c>
      <c r="J276">
        <v>2054</v>
      </c>
      <c r="K276" s="1">
        <v>1.2999999999999999E-2</v>
      </c>
      <c r="L276">
        <v>27</v>
      </c>
      <c r="M276">
        <v>0.69</v>
      </c>
      <c r="N276">
        <v>19</v>
      </c>
      <c r="O276">
        <v>2</v>
      </c>
      <c r="P276">
        <v>221.09</v>
      </c>
      <c r="Q276">
        <v>79</v>
      </c>
      <c r="R276">
        <v>8</v>
      </c>
      <c r="S276">
        <v>15</v>
      </c>
    </row>
    <row r="277" spans="1:19" x14ac:dyDescent="0.25">
      <c r="A277" t="s">
        <v>18</v>
      </c>
      <c r="B277" s="23">
        <v>44929</v>
      </c>
      <c r="C277" s="23" t="str">
        <f t="shared" si="4"/>
        <v>Jan</v>
      </c>
      <c r="D277" t="s">
        <v>192</v>
      </c>
      <c r="E277">
        <v>51.507350000000002</v>
      </c>
      <c r="F277">
        <v>-0.12776000000000001</v>
      </c>
      <c r="G277" t="s">
        <v>20</v>
      </c>
      <c r="H277" t="s">
        <v>21</v>
      </c>
      <c r="I277" t="s">
        <v>22</v>
      </c>
      <c r="J277">
        <v>1757.4</v>
      </c>
      <c r="K277" s="1">
        <v>1.7000000000000001E-2</v>
      </c>
      <c r="L277">
        <v>30</v>
      </c>
      <c r="M277">
        <v>1.41</v>
      </c>
      <c r="N277">
        <v>42</v>
      </c>
      <c r="O277">
        <v>6</v>
      </c>
      <c r="P277">
        <v>46.08</v>
      </c>
      <c r="Q277">
        <v>18</v>
      </c>
      <c r="R277">
        <v>14</v>
      </c>
      <c r="S277">
        <v>9</v>
      </c>
    </row>
    <row r="278" spans="1:19" x14ac:dyDescent="0.25">
      <c r="A278" t="s">
        <v>18</v>
      </c>
      <c r="B278" s="23">
        <v>44960</v>
      </c>
      <c r="C278" s="23" t="str">
        <f t="shared" si="4"/>
        <v>Feb</v>
      </c>
      <c r="D278" t="s">
        <v>192</v>
      </c>
      <c r="E278">
        <v>51.507350000000002</v>
      </c>
      <c r="F278">
        <v>-0.12776000000000001</v>
      </c>
      <c r="G278" t="s">
        <v>20</v>
      </c>
      <c r="H278" t="s">
        <v>21</v>
      </c>
      <c r="I278" t="s">
        <v>22</v>
      </c>
      <c r="J278">
        <v>1900</v>
      </c>
      <c r="K278" s="1">
        <v>0.02</v>
      </c>
      <c r="L278">
        <v>37</v>
      </c>
      <c r="M278">
        <v>0.43</v>
      </c>
      <c r="N278">
        <v>16</v>
      </c>
      <c r="O278">
        <v>3</v>
      </c>
      <c r="P278">
        <v>26.88</v>
      </c>
      <c r="Q278">
        <v>25</v>
      </c>
      <c r="R278">
        <v>7</v>
      </c>
      <c r="S278">
        <v>11</v>
      </c>
    </row>
    <row r="279" spans="1:19" x14ac:dyDescent="0.25">
      <c r="A279" t="s">
        <v>18</v>
      </c>
      <c r="B279" s="23">
        <v>44988</v>
      </c>
      <c r="C279" s="23" t="str">
        <f t="shared" si="4"/>
        <v>Mar</v>
      </c>
      <c r="D279" t="s">
        <v>192</v>
      </c>
      <c r="E279">
        <v>51.507350000000002</v>
      </c>
      <c r="F279">
        <v>-0.12776000000000001</v>
      </c>
      <c r="G279" t="s">
        <v>20</v>
      </c>
      <c r="H279" t="s">
        <v>21</v>
      </c>
      <c r="I279" t="s">
        <v>22</v>
      </c>
      <c r="J279">
        <v>1586.6</v>
      </c>
      <c r="K279" s="1">
        <v>0.02</v>
      </c>
      <c r="L279">
        <v>32</v>
      </c>
      <c r="M279">
        <v>1.18</v>
      </c>
      <c r="N279">
        <v>38</v>
      </c>
      <c r="O279">
        <v>3</v>
      </c>
      <c r="P279">
        <v>111.55</v>
      </c>
      <c r="Q279">
        <v>30</v>
      </c>
      <c r="R279">
        <v>23</v>
      </c>
      <c r="S279">
        <v>5</v>
      </c>
    </row>
    <row r="280" spans="1:19" x14ac:dyDescent="0.25">
      <c r="A280" t="s">
        <v>18</v>
      </c>
      <c r="B280" s="23">
        <v>45019</v>
      </c>
      <c r="C280" s="23" t="str">
        <f t="shared" si="4"/>
        <v>Apr</v>
      </c>
      <c r="D280" t="s">
        <v>192</v>
      </c>
      <c r="E280">
        <v>51.507350000000002</v>
      </c>
      <c r="F280">
        <v>-0.12776000000000001</v>
      </c>
      <c r="G280" t="s">
        <v>20</v>
      </c>
      <c r="H280" t="s">
        <v>21</v>
      </c>
      <c r="I280" t="s">
        <v>22</v>
      </c>
      <c r="J280">
        <v>1753.6</v>
      </c>
      <c r="K280" s="1">
        <v>2.1000000000000001E-2</v>
      </c>
      <c r="L280">
        <v>36</v>
      </c>
      <c r="M280">
        <v>1.33</v>
      </c>
      <c r="N280">
        <v>48</v>
      </c>
      <c r="O280">
        <v>3</v>
      </c>
      <c r="P280">
        <v>135.07</v>
      </c>
      <c r="Q280">
        <v>36</v>
      </c>
      <c r="R280">
        <v>1</v>
      </c>
      <c r="S280">
        <v>11</v>
      </c>
    </row>
    <row r="281" spans="1:19" x14ac:dyDescent="0.25">
      <c r="A281" t="s">
        <v>18</v>
      </c>
      <c r="B281" s="23">
        <v>45049</v>
      </c>
      <c r="C281" s="23" t="str">
        <f t="shared" si="4"/>
        <v>May</v>
      </c>
      <c r="D281" t="s">
        <v>192</v>
      </c>
      <c r="E281">
        <v>51.507350000000002</v>
      </c>
      <c r="F281">
        <v>-0.12776000000000001</v>
      </c>
      <c r="G281" t="s">
        <v>20</v>
      </c>
      <c r="H281" t="s">
        <v>21</v>
      </c>
      <c r="I281" t="s">
        <v>22</v>
      </c>
      <c r="J281">
        <v>1285.2</v>
      </c>
      <c r="K281" s="1">
        <v>1.9E-2</v>
      </c>
      <c r="L281">
        <v>25</v>
      </c>
      <c r="M281">
        <v>1</v>
      </c>
      <c r="N281">
        <v>25</v>
      </c>
      <c r="O281">
        <v>2</v>
      </c>
      <c r="P281">
        <v>39.36</v>
      </c>
      <c r="Q281">
        <v>47</v>
      </c>
      <c r="R281">
        <v>9</v>
      </c>
      <c r="S281">
        <v>9</v>
      </c>
    </row>
    <row r="282" spans="1:19" x14ac:dyDescent="0.25">
      <c r="A282" t="s">
        <v>18</v>
      </c>
      <c r="B282" s="23">
        <v>45080</v>
      </c>
      <c r="C282" s="23" t="str">
        <f t="shared" si="4"/>
        <v>Jun</v>
      </c>
      <c r="D282" t="s">
        <v>192</v>
      </c>
      <c r="E282">
        <v>51.507350000000002</v>
      </c>
      <c r="F282">
        <v>-0.12776000000000001</v>
      </c>
      <c r="G282" t="s">
        <v>20</v>
      </c>
      <c r="H282" t="s">
        <v>21</v>
      </c>
      <c r="I282" t="s">
        <v>22</v>
      </c>
      <c r="J282">
        <v>1746</v>
      </c>
      <c r="K282" s="1">
        <v>1.9E-2</v>
      </c>
      <c r="L282">
        <v>33</v>
      </c>
      <c r="M282">
        <v>0.62</v>
      </c>
      <c r="N282">
        <v>21</v>
      </c>
      <c r="O282">
        <v>2</v>
      </c>
      <c r="P282">
        <v>45.12</v>
      </c>
      <c r="Q282">
        <v>49</v>
      </c>
      <c r="R282">
        <v>16</v>
      </c>
      <c r="S282">
        <v>9</v>
      </c>
    </row>
    <row r="283" spans="1:19" x14ac:dyDescent="0.25">
      <c r="A283" t="s">
        <v>18</v>
      </c>
      <c r="B283" s="23">
        <v>45110</v>
      </c>
      <c r="C283" s="23" t="str">
        <f t="shared" si="4"/>
        <v>Jul</v>
      </c>
      <c r="D283" t="s">
        <v>192</v>
      </c>
      <c r="E283">
        <v>51.507350000000002</v>
      </c>
      <c r="F283">
        <v>-0.12776000000000001</v>
      </c>
      <c r="G283" t="s">
        <v>20</v>
      </c>
      <c r="H283" t="s">
        <v>21</v>
      </c>
      <c r="I283" t="s">
        <v>22</v>
      </c>
      <c r="J283">
        <v>1912.2</v>
      </c>
      <c r="K283" s="1">
        <v>1.2999999999999999E-2</v>
      </c>
      <c r="L283">
        <v>24</v>
      </c>
      <c r="M283">
        <v>1.05</v>
      </c>
      <c r="N283">
        <v>25</v>
      </c>
      <c r="O283">
        <v>1</v>
      </c>
      <c r="P283">
        <v>17.28</v>
      </c>
      <c r="Q283">
        <v>33</v>
      </c>
      <c r="R283">
        <v>21</v>
      </c>
      <c r="S283">
        <v>2</v>
      </c>
    </row>
    <row r="284" spans="1:19" x14ac:dyDescent="0.25">
      <c r="A284" t="s">
        <v>18</v>
      </c>
      <c r="B284" s="23">
        <v>45141</v>
      </c>
      <c r="C284" s="23" t="str">
        <f t="shared" si="4"/>
        <v>Aug</v>
      </c>
      <c r="D284" t="s">
        <v>192</v>
      </c>
      <c r="E284">
        <v>51.507350000000002</v>
      </c>
      <c r="F284">
        <v>-0.12776000000000001</v>
      </c>
      <c r="G284" t="s">
        <v>20</v>
      </c>
      <c r="H284" t="s">
        <v>21</v>
      </c>
      <c r="I284" t="s">
        <v>22</v>
      </c>
      <c r="J284">
        <v>1618.8</v>
      </c>
      <c r="K284" s="1">
        <v>0.02</v>
      </c>
      <c r="L284">
        <v>33</v>
      </c>
      <c r="M284">
        <v>1.17</v>
      </c>
      <c r="N284">
        <v>38</v>
      </c>
      <c r="O284">
        <v>1</v>
      </c>
      <c r="P284">
        <v>0.96</v>
      </c>
      <c r="Q284">
        <v>28</v>
      </c>
      <c r="R284">
        <v>9</v>
      </c>
      <c r="S284">
        <v>12</v>
      </c>
    </row>
    <row r="285" spans="1:19" x14ac:dyDescent="0.25">
      <c r="A285" t="s">
        <v>18</v>
      </c>
      <c r="B285" s="23">
        <v>45172</v>
      </c>
      <c r="C285" s="23" t="str">
        <f t="shared" si="4"/>
        <v>Sep</v>
      </c>
      <c r="D285" t="s">
        <v>192</v>
      </c>
      <c r="E285">
        <v>51.507350000000002</v>
      </c>
      <c r="F285">
        <v>-0.12776000000000001</v>
      </c>
      <c r="G285" t="s">
        <v>20</v>
      </c>
      <c r="H285" t="s">
        <v>21</v>
      </c>
      <c r="I285" t="s">
        <v>22</v>
      </c>
      <c r="J285">
        <v>1227.5999999999999</v>
      </c>
      <c r="K285" s="1">
        <v>2.1999999999999999E-2</v>
      </c>
      <c r="L285">
        <v>27</v>
      </c>
      <c r="M285">
        <v>0.26</v>
      </c>
      <c r="N285">
        <v>7</v>
      </c>
      <c r="O285">
        <v>1</v>
      </c>
      <c r="P285">
        <v>41.28</v>
      </c>
      <c r="Q285">
        <v>49</v>
      </c>
      <c r="R285">
        <v>12</v>
      </c>
      <c r="S285">
        <v>9</v>
      </c>
    </row>
    <row r="286" spans="1:19" x14ac:dyDescent="0.25">
      <c r="A286" t="s">
        <v>18</v>
      </c>
      <c r="B286" s="23">
        <v>45202</v>
      </c>
      <c r="C286" s="23" t="str">
        <f t="shared" si="4"/>
        <v>Oct</v>
      </c>
      <c r="D286" t="s">
        <v>192</v>
      </c>
      <c r="E286">
        <v>51.507350000000002</v>
      </c>
      <c r="F286">
        <v>-0.12776000000000001</v>
      </c>
      <c r="G286" t="s">
        <v>20</v>
      </c>
      <c r="H286" t="s">
        <v>21</v>
      </c>
      <c r="I286" t="s">
        <v>22</v>
      </c>
      <c r="J286">
        <v>1991.6</v>
      </c>
      <c r="K286" s="1">
        <v>1.6E-2</v>
      </c>
      <c r="L286">
        <v>31</v>
      </c>
      <c r="M286">
        <v>1.07</v>
      </c>
      <c r="N286">
        <v>34</v>
      </c>
      <c r="O286">
        <v>0</v>
      </c>
      <c r="P286">
        <v>61.15</v>
      </c>
      <c r="Q286">
        <v>51</v>
      </c>
      <c r="R286">
        <v>14</v>
      </c>
      <c r="S286">
        <v>3</v>
      </c>
    </row>
    <row r="287" spans="1:19" x14ac:dyDescent="0.25">
      <c r="A287" t="s">
        <v>18</v>
      </c>
      <c r="B287" s="23">
        <v>45233</v>
      </c>
      <c r="C287" s="23" t="str">
        <f t="shared" si="4"/>
        <v>Nov</v>
      </c>
      <c r="D287" t="s">
        <v>192</v>
      </c>
      <c r="E287">
        <v>51.507350000000002</v>
      </c>
      <c r="F287">
        <v>-0.12776000000000001</v>
      </c>
      <c r="G287" t="s">
        <v>20</v>
      </c>
      <c r="H287" t="s">
        <v>21</v>
      </c>
      <c r="I287" t="s">
        <v>22</v>
      </c>
      <c r="J287">
        <v>1831.2</v>
      </c>
      <c r="K287" s="1">
        <v>1.7000000000000001E-2</v>
      </c>
      <c r="L287">
        <v>30</v>
      </c>
      <c r="M287">
        <v>0.25</v>
      </c>
      <c r="N287">
        <v>8</v>
      </c>
      <c r="O287">
        <v>4</v>
      </c>
      <c r="P287">
        <v>23.04</v>
      </c>
      <c r="Q287">
        <v>14</v>
      </c>
      <c r="R287">
        <v>3</v>
      </c>
      <c r="S287">
        <v>14</v>
      </c>
    </row>
    <row r="288" spans="1:19" x14ac:dyDescent="0.25">
      <c r="A288" t="s">
        <v>18</v>
      </c>
      <c r="B288" s="23">
        <v>45263</v>
      </c>
      <c r="C288" s="23" t="str">
        <f t="shared" si="4"/>
        <v>Dec</v>
      </c>
      <c r="D288" t="s">
        <v>192</v>
      </c>
      <c r="E288">
        <v>51.507350000000002</v>
      </c>
      <c r="F288">
        <v>-0.12776000000000001</v>
      </c>
      <c r="G288" t="s">
        <v>20</v>
      </c>
      <c r="H288" t="s">
        <v>21</v>
      </c>
      <c r="I288" t="s">
        <v>22</v>
      </c>
      <c r="J288">
        <v>1849.8</v>
      </c>
      <c r="K288" s="1">
        <v>1.7000000000000001E-2</v>
      </c>
      <c r="L288">
        <v>31</v>
      </c>
      <c r="M288">
        <v>0.95</v>
      </c>
      <c r="N288">
        <v>29</v>
      </c>
      <c r="O288">
        <v>4</v>
      </c>
      <c r="P288">
        <v>114.24</v>
      </c>
      <c r="Q288">
        <v>25</v>
      </c>
      <c r="R288">
        <v>15</v>
      </c>
      <c r="S288">
        <v>11</v>
      </c>
    </row>
    <row r="289" spans="1:19" x14ac:dyDescent="0.25">
      <c r="A289" t="s">
        <v>18</v>
      </c>
      <c r="B289" s="23" t="s">
        <v>23</v>
      </c>
      <c r="C289" s="23" t="str">
        <f t="shared" si="4"/>
        <v>3/13/2023</v>
      </c>
      <c r="D289" t="s">
        <v>192</v>
      </c>
      <c r="E289">
        <v>51.507350000000002</v>
      </c>
      <c r="F289">
        <v>-0.12776000000000001</v>
      </c>
      <c r="G289" t="s">
        <v>20</v>
      </c>
      <c r="H289" t="s">
        <v>21</v>
      </c>
      <c r="I289" t="s">
        <v>22</v>
      </c>
      <c r="J289">
        <v>1458</v>
      </c>
      <c r="K289" s="1">
        <v>1.2E-2</v>
      </c>
      <c r="L289">
        <v>18</v>
      </c>
      <c r="M289">
        <v>0.17</v>
      </c>
      <c r="N289">
        <v>3</v>
      </c>
      <c r="O289">
        <v>3</v>
      </c>
      <c r="P289">
        <v>9.6</v>
      </c>
      <c r="Q289">
        <v>44</v>
      </c>
      <c r="R289">
        <v>21</v>
      </c>
      <c r="S289">
        <v>5</v>
      </c>
    </row>
    <row r="290" spans="1:19" x14ac:dyDescent="0.25">
      <c r="A290" t="s">
        <v>18</v>
      </c>
      <c r="B290" s="23" t="s">
        <v>24</v>
      </c>
      <c r="C290" s="23" t="str">
        <f t="shared" si="4"/>
        <v>3/14/2023</v>
      </c>
      <c r="D290" t="s">
        <v>192</v>
      </c>
      <c r="E290">
        <v>51.507350000000002</v>
      </c>
      <c r="F290">
        <v>-0.12776000000000001</v>
      </c>
      <c r="G290" t="s">
        <v>20</v>
      </c>
      <c r="H290" t="s">
        <v>21</v>
      </c>
      <c r="I290" t="s">
        <v>22</v>
      </c>
      <c r="J290">
        <v>1481.2</v>
      </c>
      <c r="K290" s="1">
        <v>2.1000000000000001E-2</v>
      </c>
      <c r="L290">
        <v>31</v>
      </c>
      <c r="M290">
        <v>0.63</v>
      </c>
      <c r="N290">
        <v>20</v>
      </c>
      <c r="O290">
        <v>2</v>
      </c>
      <c r="P290">
        <v>71.23</v>
      </c>
      <c r="Q290">
        <v>44</v>
      </c>
      <c r="R290">
        <v>20</v>
      </c>
      <c r="S290">
        <v>12</v>
      </c>
    </row>
    <row r="291" spans="1:19" x14ac:dyDescent="0.25">
      <c r="A291" t="s">
        <v>18</v>
      </c>
      <c r="B291" s="23" t="s">
        <v>25</v>
      </c>
      <c r="C291" s="23" t="str">
        <f t="shared" si="4"/>
        <v>3/15/2023</v>
      </c>
      <c r="D291" t="s">
        <v>192</v>
      </c>
      <c r="E291">
        <v>51.507350000000002</v>
      </c>
      <c r="F291">
        <v>-0.12776000000000001</v>
      </c>
      <c r="G291" t="s">
        <v>20</v>
      </c>
      <c r="H291" t="s">
        <v>21</v>
      </c>
      <c r="I291" t="s">
        <v>22</v>
      </c>
      <c r="J291">
        <v>1690.4</v>
      </c>
      <c r="K291" s="1">
        <v>2.1000000000000001E-2</v>
      </c>
      <c r="L291">
        <v>35</v>
      </c>
      <c r="M291">
        <v>1</v>
      </c>
      <c r="N291">
        <v>35</v>
      </c>
      <c r="O291">
        <v>2</v>
      </c>
      <c r="P291">
        <v>101.47</v>
      </c>
      <c r="Q291">
        <v>57</v>
      </c>
      <c r="R291">
        <v>12</v>
      </c>
      <c r="S291">
        <v>11</v>
      </c>
    </row>
    <row r="292" spans="1:19" x14ac:dyDescent="0.25">
      <c r="A292" t="s">
        <v>18</v>
      </c>
      <c r="B292" s="23" t="s">
        <v>26</v>
      </c>
      <c r="C292" s="23" t="str">
        <f t="shared" si="4"/>
        <v>3/16/2023</v>
      </c>
      <c r="D292" t="s">
        <v>192</v>
      </c>
      <c r="E292">
        <v>51.507350000000002</v>
      </c>
      <c r="F292">
        <v>-0.12776000000000001</v>
      </c>
      <c r="G292" t="s">
        <v>20</v>
      </c>
      <c r="H292" t="s">
        <v>21</v>
      </c>
      <c r="I292" t="s">
        <v>22</v>
      </c>
      <c r="J292">
        <v>1979.6</v>
      </c>
      <c r="K292" s="1">
        <v>1.4999999999999999E-2</v>
      </c>
      <c r="L292">
        <v>30</v>
      </c>
      <c r="M292">
        <v>1.04</v>
      </c>
      <c r="N292">
        <v>32</v>
      </c>
      <c r="O292">
        <v>5</v>
      </c>
      <c r="P292">
        <v>19.2</v>
      </c>
      <c r="Q292">
        <v>43</v>
      </c>
      <c r="R292">
        <v>2</v>
      </c>
      <c r="S292">
        <v>12</v>
      </c>
    </row>
    <row r="293" spans="1:19" x14ac:dyDescent="0.25">
      <c r="A293" t="s">
        <v>18</v>
      </c>
      <c r="B293" s="23" t="s">
        <v>27</v>
      </c>
      <c r="C293" s="23" t="str">
        <f t="shared" si="4"/>
        <v>3/17/2023</v>
      </c>
      <c r="D293" t="s">
        <v>192</v>
      </c>
      <c r="E293">
        <v>51.507350000000002</v>
      </c>
      <c r="F293">
        <v>-0.12776000000000001</v>
      </c>
      <c r="G293" t="s">
        <v>20</v>
      </c>
      <c r="H293" t="s">
        <v>21</v>
      </c>
      <c r="I293" t="s">
        <v>22</v>
      </c>
      <c r="J293">
        <v>1428.8</v>
      </c>
      <c r="K293" s="1">
        <v>1.9E-2</v>
      </c>
      <c r="L293">
        <v>27</v>
      </c>
      <c r="M293">
        <v>1.29</v>
      </c>
      <c r="N293">
        <v>35</v>
      </c>
      <c r="O293">
        <v>5</v>
      </c>
      <c r="P293">
        <v>192.19</v>
      </c>
      <c r="Q293">
        <v>48</v>
      </c>
      <c r="R293">
        <v>20</v>
      </c>
      <c r="S293">
        <v>6</v>
      </c>
    </row>
    <row r="294" spans="1:19" x14ac:dyDescent="0.25">
      <c r="A294" t="s">
        <v>18</v>
      </c>
      <c r="B294" s="23" t="s">
        <v>28</v>
      </c>
      <c r="C294" s="23" t="str">
        <f t="shared" si="4"/>
        <v>3/18/2023</v>
      </c>
      <c r="D294" t="s">
        <v>192</v>
      </c>
      <c r="E294">
        <v>51.507350000000002</v>
      </c>
      <c r="F294">
        <v>-0.12776000000000001</v>
      </c>
      <c r="G294" t="s">
        <v>20</v>
      </c>
      <c r="H294" t="s">
        <v>21</v>
      </c>
      <c r="I294" t="s">
        <v>22</v>
      </c>
      <c r="J294">
        <v>1900.2</v>
      </c>
      <c r="K294" s="1">
        <v>1.7000000000000001E-2</v>
      </c>
      <c r="L294">
        <v>31</v>
      </c>
      <c r="M294">
        <v>0.15</v>
      </c>
      <c r="N294">
        <v>5</v>
      </c>
      <c r="O294">
        <v>3</v>
      </c>
      <c r="P294">
        <v>153.22</v>
      </c>
      <c r="Q294">
        <v>49</v>
      </c>
      <c r="R294">
        <v>4</v>
      </c>
      <c r="S294">
        <v>6</v>
      </c>
    </row>
    <row r="295" spans="1:19" x14ac:dyDescent="0.25">
      <c r="A295" t="s">
        <v>18</v>
      </c>
      <c r="B295" s="23" t="s">
        <v>29</v>
      </c>
      <c r="C295" s="23" t="str">
        <f t="shared" si="4"/>
        <v>3/19/2023</v>
      </c>
      <c r="D295" t="s">
        <v>192</v>
      </c>
      <c r="E295">
        <v>51.507350000000002</v>
      </c>
      <c r="F295">
        <v>-0.12776000000000001</v>
      </c>
      <c r="G295" t="s">
        <v>20</v>
      </c>
      <c r="H295" t="s">
        <v>21</v>
      </c>
      <c r="I295" t="s">
        <v>22</v>
      </c>
      <c r="J295">
        <v>1901.2</v>
      </c>
      <c r="K295" s="1">
        <v>1.4999999999999999E-2</v>
      </c>
      <c r="L295">
        <v>28</v>
      </c>
      <c r="M295">
        <v>1.1499999999999999</v>
      </c>
      <c r="N295">
        <v>33</v>
      </c>
      <c r="O295">
        <v>5</v>
      </c>
      <c r="P295">
        <v>50.88</v>
      </c>
      <c r="Q295">
        <v>37</v>
      </c>
      <c r="R295">
        <v>18</v>
      </c>
      <c r="S295">
        <v>2</v>
      </c>
    </row>
    <row r="296" spans="1:19" x14ac:dyDescent="0.25">
      <c r="A296" t="s">
        <v>18</v>
      </c>
      <c r="B296" s="23" t="s">
        <v>30</v>
      </c>
      <c r="C296" s="23" t="str">
        <f t="shared" si="4"/>
        <v>3/20/2023</v>
      </c>
      <c r="D296" t="s">
        <v>192</v>
      </c>
      <c r="E296">
        <v>51.507350000000002</v>
      </c>
      <c r="F296">
        <v>-0.12776000000000001</v>
      </c>
      <c r="G296" t="s">
        <v>20</v>
      </c>
      <c r="H296" t="s">
        <v>21</v>
      </c>
      <c r="I296" t="s">
        <v>22</v>
      </c>
      <c r="J296">
        <v>1582</v>
      </c>
      <c r="K296" s="1">
        <v>1.6E-2</v>
      </c>
      <c r="L296">
        <v>25</v>
      </c>
      <c r="M296">
        <v>1.39</v>
      </c>
      <c r="N296">
        <v>34</v>
      </c>
      <c r="O296">
        <v>4</v>
      </c>
      <c r="P296">
        <v>79.3</v>
      </c>
      <c r="Q296">
        <v>59</v>
      </c>
      <c r="R296">
        <v>20</v>
      </c>
      <c r="S296">
        <v>12</v>
      </c>
    </row>
    <row r="297" spans="1:19" x14ac:dyDescent="0.25">
      <c r="A297" t="s">
        <v>18</v>
      </c>
      <c r="B297" s="23" t="s">
        <v>31</v>
      </c>
      <c r="C297" s="23" t="str">
        <f t="shared" si="4"/>
        <v>3/21/2023</v>
      </c>
      <c r="D297" t="s">
        <v>192</v>
      </c>
      <c r="E297">
        <v>51.507350000000002</v>
      </c>
      <c r="F297">
        <v>-0.12776000000000001</v>
      </c>
      <c r="G297" t="s">
        <v>20</v>
      </c>
      <c r="H297" t="s">
        <v>21</v>
      </c>
      <c r="I297" t="s">
        <v>22</v>
      </c>
      <c r="J297">
        <v>1428.8</v>
      </c>
      <c r="K297" s="1">
        <v>1.9E-2</v>
      </c>
      <c r="L297">
        <v>27</v>
      </c>
      <c r="M297">
        <v>1.4</v>
      </c>
      <c r="N297">
        <v>38</v>
      </c>
      <c r="O297">
        <v>3</v>
      </c>
      <c r="P297">
        <v>88.7</v>
      </c>
      <c r="Q297">
        <v>70</v>
      </c>
      <c r="R297">
        <v>16</v>
      </c>
      <c r="S297">
        <v>9</v>
      </c>
    </row>
    <row r="298" spans="1:19" x14ac:dyDescent="0.25">
      <c r="A298" t="s">
        <v>18</v>
      </c>
      <c r="B298" s="23" t="s">
        <v>32</v>
      </c>
      <c r="C298" s="23" t="str">
        <f t="shared" si="4"/>
        <v>3/22/2023</v>
      </c>
      <c r="D298" t="s">
        <v>192</v>
      </c>
      <c r="E298">
        <v>51.507350000000002</v>
      </c>
      <c r="F298">
        <v>-0.12776000000000001</v>
      </c>
      <c r="G298" t="s">
        <v>20</v>
      </c>
      <c r="H298" t="s">
        <v>21</v>
      </c>
      <c r="I298" t="s">
        <v>22</v>
      </c>
      <c r="J298">
        <v>1760.4</v>
      </c>
      <c r="K298" s="1">
        <v>1.2E-2</v>
      </c>
      <c r="L298">
        <v>21</v>
      </c>
      <c r="M298">
        <v>0.28000000000000003</v>
      </c>
      <c r="N298">
        <v>6</v>
      </c>
      <c r="O298">
        <v>2</v>
      </c>
      <c r="P298">
        <v>152.54</v>
      </c>
      <c r="Q298">
        <v>30</v>
      </c>
      <c r="R298">
        <v>7</v>
      </c>
      <c r="S298">
        <v>9</v>
      </c>
    </row>
    <row r="299" spans="1:19" x14ac:dyDescent="0.25">
      <c r="A299" t="s">
        <v>18</v>
      </c>
      <c r="B299" s="23" t="s">
        <v>33</v>
      </c>
      <c r="C299" s="23" t="str">
        <f t="shared" si="4"/>
        <v>3/23/2023</v>
      </c>
      <c r="D299" t="s">
        <v>192</v>
      </c>
      <c r="E299">
        <v>51.507350000000002</v>
      </c>
      <c r="F299">
        <v>-0.12776000000000001</v>
      </c>
      <c r="G299" t="s">
        <v>20</v>
      </c>
      <c r="H299" t="s">
        <v>21</v>
      </c>
      <c r="I299" t="s">
        <v>22</v>
      </c>
      <c r="J299">
        <v>1376.4</v>
      </c>
      <c r="K299" s="1">
        <v>1.6E-2</v>
      </c>
      <c r="L299">
        <v>22</v>
      </c>
      <c r="M299">
        <v>1.2</v>
      </c>
      <c r="N299">
        <v>27</v>
      </c>
      <c r="O299">
        <v>2</v>
      </c>
      <c r="P299">
        <v>214.37</v>
      </c>
      <c r="Q299">
        <v>21</v>
      </c>
      <c r="R299">
        <v>24</v>
      </c>
      <c r="S299">
        <v>14</v>
      </c>
    </row>
    <row r="300" spans="1:19" x14ac:dyDescent="0.25">
      <c r="A300" t="s">
        <v>18</v>
      </c>
      <c r="B300" s="23" t="s">
        <v>34</v>
      </c>
      <c r="C300" s="23" t="str">
        <f t="shared" si="4"/>
        <v>3/24/2023</v>
      </c>
      <c r="D300" t="s">
        <v>192</v>
      </c>
      <c r="E300">
        <v>51.507350000000002</v>
      </c>
      <c r="F300">
        <v>-0.12776000000000001</v>
      </c>
      <c r="G300" t="s">
        <v>20</v>
      </c>
      <c r="H300" t="s">
        <v>21</v>
      </c>
      <c r="I300" t="s">
        <v>22</v>
      </c>
      <c r="J300">
        <v>1692.2</v>
      </c>
      <c r="K300" s="1">
        <v>2.3E-2</v>
      </c>
      <c r="L300">
        <v>38</v>
      </c>
      <c r="M300">
        <v>0.33</v>
      </c>
      <c r="N300">
        <v>13</v>
      </c>
      <c r="O300">
        <v>2</v>
      </c>
      <c r="P300">
        <v>8.64</v>
      </c>
      <c r="Q300">
        <v>38</v>
      </c>
      <c r="R300">
        <v>1</v>
      </c>
      <c r="S300">
        <v>8</v>
      </c>
    </row>
    <row r="301" spans="1:19" x14ac:dyDescent="0.25">
      <c r="A301" t="s">
        <v>18</v>
      </c>
      <c r="B301" s="23" t="s">
        <v>35</v>
      </c>
      <c r="C301" s="23" t="str">
        <f t="shared" si="4"/>
        <v>3/25/2023</v>
      </c>
      <c r="D301" t="s">
        <v>192</v>
      </c>
      <c r="E301">
        <v>51.507350000000002</v>
      </c>
      <c r="F301">
        <v>-0.12776000000000001</v>
      </c>
      <c r="G301" t="s">
        <v>20</v>
      </c>
      <c r="H301" t="s">
        <v>21</v>
      </c>
      <c r="I301" t="s">
        <v>22</v>
      </c>
      <c r="J301">
        <v>1715.6</v>
      </c>
      <c r="K301" s="1">
        <v>1.4999999999999999E-2</v>
      </c>
      <c r="L301">
        <v>25</v>
      </c>
      <c r="M301">
        <v>1.17</v>
      </c>
      <c r="N301">
        <v>29</v>
      </c>
      <c r="O301">
        <v>5</v>
      </c>
      <c r="P301">
        <v>129.02000000000001</v>
      </c>
      <c r="Q301">
        <v>31</v>
      </c>
      <c r="R301">
        <v>18</v>
      </c>
      <c r="S301">
        <v>8</v>
      </c>
    </row>
    <row r="302" spans="1:19" x14ac:dyDescent="0.25">
      <c r="A302" t="s">
        <v>18</v>
      </c>
      <c r="B302" s="23" t="s">
        <v>36</v>
      </c>
      <c r="C302" s="23" t="str">
        <f t="shared" si="4"/>
        <v>3/26/2023</v>
      </c>
      <c r="D302" t="s">
        <v>192</v>
      </c>
      <c r="E302">
        <v>51.507350000000002</v>
      </c>
      <c r="F302">
        <v>-0.12776000000000001</v>
      </c>
      <c r="G302" t="s">
        <v>20</v>
      </c>
      <c r="H302" t="s">
        <v>21</v>
      </c>
      <c r="I302" t="s">
        <v>22</v>
      </c>
      <c r="J302">
        <v>2108.8000000000002</v>
      </c>
      <c r="K302" s="1">
        <v>1.7000000000000001E-2</v>
      </c>
      <c r="L302">
        <v>35</v>
      </c>
      <c r="M302">
        <v>1.2</v>
      </c>
      <c r="N302">
        <v>42</v>
      </c>
      <c r="O302">
        <v>2</v>
      </c>
      <c r="P302">
        <v>47.04</v>
      </c>
      <c r="Q302">
        <v>34</v>
      </c>
      <c r="R302">
        <v>14</v>
      </c>
      <c r="S302">
        <v>8</v>
      </c>
    </row>
    <row r="303" spans="1:19" x14ac:dyDescent="0.25">
      <c r="A303" t="s">
        <v>18</v>
      </c>
      <c r="B303" s="23" t="s">
        <v>37</v>
      </c>
      <c r="C303" s="23" t="str">
        <f t="shared" si="4"/>
        <v>3/27/2023</v>
      </c>
      <c r="D303" t="s">
        <v>192</v>
      </c>
      <c r="E303">
        <v>51.507350000000002</v>
      </c>
      <c r="F303">
        <v>-0.12776000000000001</v>
      </c>
      <c r="G303" t="s">
        <v>20</v>
      </c>
      <c r="H303" t="s">
        <v>21</v>
      </c>
      <c r="I303" t="s">
        <v>22</v>
      </c>
      <c r="J303">
        <v>1612.4</v>
      </c>
      <c r="K303" s="1">
        <v>1.9E-2</v>
      </c>
      <c r="L303">
        <v>31</v>
      </c>
      <c r="M303">
        <v>1.05</v>
      </c>
      <c r="N303">
        <v>32</v>
      </c>
      <c r="O303">
        <v>1</v>
      </c>
      <c r="P303">
        <v>141.79</v>
      </c>
      <c r="Q303">
        <v>35</v>
      </c>
      <c r="R303">
        <v>9</v>
      </c>
      <c r="S303">
        <v>14</v>
      </c>
    </row>
    <row r="304" spans="1:19" x14ac:dyDescent="0.25">
      <c r="A304" t="s">
        <v>18</v>
      </c>
      <c r="B304" s="23" t="s">
        <v>38</v>
      </c>
      <c r="C304" s="23" t="str">
        <f t="shared" si="4"/>
        <v>3/28/2023</v>
      </c>
      <c r="D304" t="s">
        <v>192</v>
      </c>
      <c r="E304">
        <v>51.507350000000002</v>
      </c>
      <c r="F304">
        <v>-0.12776000000000001</v>
      </c>
      <c r="G304" t="s">
        <v>20</v>
      </c>
      <c r="H304" t="s">
        <v>21</v>
      </c>
      <c r="I304" t="s">
        <v>22</v>
      </c>
      <c r="J304">
        <v>1574.6</v>
      </c>
      <c r="K304" s="1">
        <v>2.1000000000000001E-2</v>
      </c>
      <c r="L304">
        <v>32</v>
      </c>
      <c r="M304">
        <v>0.12</v>
      </c>
      <c r="N304">
        <v>4</v>
      </c>
      <c r="O304">
        <v>3</v>
      </c>
      <c r="P304">
        <v>80.64</v>
      </c>
      <c r="Q304">
        <v>13</v>
      </c>
      <c r="R304">
        <v>9</v>
      </c>
      <c r="S304">
        <v>5</v>
      </c>
    </row>
    <row r="305" spans="1:19" x14ac:dyDescent="0.25">
      <c r="A305" t="s">
        <v>18</v>
      </c>
      <c r="B305" s="23" t="s">
        <v>39</v>
      </c>
      <c r="C305" s="23" t="str">
        <f t="shared" si="4"/>
        <v>3/29/2023</v>
      </c>
      <c r="D305" t="s">
        <v>192</v>
      </c>
      <c r="E305">
        <v>51.507350000000002</v>
      </c>
      <c r="F305">
        <v>-0.12776000000000001</v>
      </c>
      <c r="G305" t="s">
        <v>20</v>
      </c>
      <c r="H305" t="s">
        <v>21</v>
      </c>
      <c r="I305" t="s">
        <v>22</v>
      </c>
      <c r="J305">
        <v>1587.8</v>
      </c>
      <c r="K305" s="1">
        <v>1.2E-2</v>
      </c>
      <c r="L305">
        <v>19</v>
      </c>
      <c r="M305">
        <v>0.25</v>
      </c>
      <c r="N305">
        <v>5</v>
      </c>
      <c r="O305">
        <v>4</v>
      </c>
      <c r="P305">
        <v>60.48</v>
      </c>
      <c r="Q305">
        <v>55</v>
      </c>
      <c r="R305">
        <v>16</v>
      </c>
      <c r="S305">
        <v>5</v>
      </c>
    </row>
    <row r="306" spans="1:19" x14ac:dyDescent="0.25">
      <c r="A306" t="s">
        <v>18</v>
      </c>
      <c r="B306" s="23" t="s">
        <v>40</v>
      </c>
      <c r="C306" s="23" t="str">
        <f t="shared" si="4"/>
        <v>3/30/2023</v>
      </c>
      <c r="D306" t="s">
        <v>192</v>
      </c>
      <c r="E306">
        <v>51.507350000000002</v>
      </c>
      <c r="F306">
        <v>-0.12776000000000001</v>
      </c>
      <c r="G306" t="s">
        <v>20</v>
      </c>
      <c r="H306" t="s">
        <v>21</v>
      </c>
      <c r="I306" t="s">
        <v>22</v>
      </c>
      <c r="J306">
        <v>1967.8</v>
      </c>
      <c r="K306" s="1">
        <v>1.2999999999999999E-2</v>
      </c>
      <c r="L306">
        <v>25</v>
      </c>
      <c r="M306">
        <v>1.33</v>
      </c>
      <c r="N306">
        <v>34</v>
      </c>
      <c r="O306">
        <v>3</v>
      </c>
      <c r="P306">
        <v>51.07</v>
      </c>
      <c r="Q306">
        <v>42</v>
      </c>
      <c r="R306">
        <v>18</v>
      </c>
      <c r="S306">
        <v>6</v>
      </c>
    </row>
    <row r="307" spans="1:19" x14ac:dyDescent="0.25">
      <c r="A307" t="s">
        <v>18</v>
      </c>
      <c r="B307" s="23" t="s">
        <v>41</v>
      </c>
      <c r="C307" s="23" t="str">
        <f t="shared" si="4"/>
        <v>3/31/2023</v>
      </c>
      <c r="D307" t="s">
        <v>192</v>
      </c>
      <c r="E307">
        <v>51.507350000000002</v>
      </c>
      <c r="F307">
        <v>-0.12776000000000001</v>
      </c>
      <c r="G307" t="s">
        <v>20</v>
      </c>
      <c r="H307" t="s">
        <v>21</v>
      </c>
      <c r="I307" t="s">
        <v>22</v>
      </c>
      <c r="J307">
        <v>1547.8</v>
      </c>
      <c r="K307" s="1">
        <v>1.9E-2</v>
      </c>
      <c r="L307">
        <v>30</v>
      </c>
      <c r="M307">
        <v>0.23</v>
      </c>
      <c r="N307">
        <v>7</v>
      </c>
      <c r="O307">
        <v>5</v>
      </c>
      <c r="P307">
        <v>149.18</v>
      </c>
      <c r="Q307">
        <v>60</v>
      </c>
      <c r="R307">
        <v>4</v>
      </c>
      <c r="S307">
        <v>9</v>
      </c>
    </row>
    <row r="308" spans="1:19" x14ac:dyDescent="0.25">
      <c r="A308" t="s">
        <v>18</v>
      </c>
      <c r="B308" s="23">
        <v>44930</v>
      </c>
      <c r="C308" s="23" t="str">
        <f t="shared" si="4"/>
        <v>Jan</v>
      </c>
      <c r="D308" t="s">
        <v>192</v>
      </c>
      <c r="E308">
        <v>51.507350000000002</v>
      </c>
      <c r="F308">
        <v>-0.12776000000000001</v>
      </c>
      <c r="G308" t="s">
        <v>20</v>
      </c>
      <c r="H308" t="s">
        <v>21</v>
      </c>
      <c r="I308" t="s">
        <v>22</v>
      </c>
      <c r="J308">
        <v>1702.2</v>
      </c>
      <c r="K308" s="1">
        <v>1.4999999999999999E-2</v>
      </c>
      <c r="L308">
        <v>26</v>
      </c>
      <c r="M308">
        <v>1.46</v>
      </c>
      <c r="N308">
        <v>38</v>
      </c>
      <c r="O308">
        <v>4</v>
      </c>
      <c r="P308">
        <v>41.28</v>
      </c>
      <c r="Q308">
        <v>50</v>
      </c>
      <c r="R308">
        <v>0</v>
      </c>
      <c r="S308">
        <v>17</v>
      </c>
    </row>
    <row r="309" spans="1:19" x14ac:dyDescent="0.25">
      <c r="A309" t="s">
        <v>18</v>
      </c>
      <c r="B309" s="23">
        <v>44961</v>
      </c>
      <c r="C309" s="23" t="str">
        <f t="shared" si="4"/>
        <v>Feb</v>
      </c>
      <c r="D309" t="s">
        <v>192</v>
      </c>
      <c r="E309">
        <v>51.507350000000002</v>
      </c>
      <c r="F309">
        <v>-0.12776000000000001</v>
      </c>
      <c r="G309" t="s">
        <v>20</v>
      </c>
      <c r="H309" t="s">
        <v>21</v>
      </c>
      <c r="I309" t="s">
        <v>22</v>
      </c>
      <c r="J309">
        <v>1585.6</v>
      </c>
      <c r="K309" s="1">
        <v>1.9E-2</v>
      </c>
      <c r="L309">
        <v>30</v>
      </c>
      <c r="M309">
        <v>0</v>
      </c>
      <c r="N309">
        <v>0</v>
      </c>
      <c r="O309">
        <v>2</v>
      </c>
      <c r="P309">
        <v>270.14</v>
      </c>
      <c r="Q309">
        <v>70</v>
      </c>
      <c r="R309">
        <v>5</v>
      </c>
      <c r="S309">
        <v>12</v>
      </c>
    </row>
    <row r="310" spans="1:19" x14ac:dyDescent="0.25">
      <c r="A310" t="s">
        <v>18</v>
      </c>
      <c r="B310" s="23">
        <v>44989</v>
      </c>
      <c r="C310" s="23" t="str">
        <f t="shared" si="4"/>
        <v>Mar</v>
      </c>
      <c r="D310" t="s">
        <v>192</v>
      </c>
      <c r="E310">
        <v>51.507350000000002</v>
      </c>
      <c r="F310">
        <v>-0.12776000000000001</v>
      </c>
      <c r="G310" t="s">
        <v>20</v>
      </c>
      <c r="H310" t="s">
        <v>21</v>
      </c>
      <c r="I310" t="s">
        <v>22</v>
      </c>
      <c r="J310">
        <v>1752</v>
      </c>
      <c r="K310" s="1">
        <v>0.02</v>
      </c>
      <c r="L310">
        <v>36</v>
      </c>
      <c r="M310">
        <v>1.23</v>
      </c>
      <c r="N310">
        <v>44</v>
      </c>
      <c r="O310">
        <v>0</v>
      </c>
      <c r="P310">
        <v>96.77</v>
      </c>
      <c r="Q310">
        <v>34</v>
      </c>
      <c r="R310">
        <v>1</v>
      </c>
      <c r="S310">
        <v>8</v>
      </c>
    </row>
    <row r="311" spans="1:19" x14ac:dyDescent="0.25">
      <c r="A311" t="s">
        <v>18</v>
      </c>
      <c r="B311" s="23">
        <v>45020</v>
      </c>
      <c r="C311" s="23" t="str">
        <f t="shared" si="4"/>
        <v>Apr</v>
      </c>
      <c r="D311" t="s">
        <v>192</v>
      </c>
      <c r="E311">
        <v>51.507350000000002</v>
      </c>
      <c r="F311">
        <v>-0.12776000000000001</v>
      </c>
      <c r="G311" t="s">
        <v>20</v>
      </c>
      <c r="H311" t="s">
        <v>21</v>
      </c>
      <c r="I311" t="s">
        <v>22</v>
      </c>
      <c r="J311">
        <v>1539.8</v>
      </c>
      <c r="K311" s="1">
        <v>1.7999999999999999E-2</v>
      </c>
      <c r="L311">
        <v>28</v>
      </c>
      <c r="M311">
        <v>0.32</v>
      </c>
      <c r="N311">
        <v>9</v>
      </c>
      <c r="O311">
        <v>4</v>
      </c>
      <c r="P311">
        <v>247.97</v>
      </c>
      <c r="Q311">
        <v>27</v>
      </c>
      <c r="R311">
        <v>11</v>
      </c>
      <c r="S311">
        <v>9</v>
      </c>
    </row>
    <row r="312" spans="1:19" x14ac:dyDescent="0.25">
      <c r="A312" t="s">
        <v>18</v>
      </c>
      <c r="B312" s="23">
        <v>45050</v>
      </c>
      <c r="C312" s="23" t="str">
        <f t="shared" si="4"/>
        <v>May</v>
      </c>
      <c r="D312" t="s">
        <v>192</v>
      </c>
      <c r="E312">
        <v>51.507350000000002</v>
      </c>
      <c r="F312">
        <v>-0.12776000000000001</v>
      </c>
      <c r="G312" t="s">
        <v>20</v>
      </c>
      <c r="H312" t="s">
        <v>21</v>
      </c>
      <c r="I312" t="s">
        <v>22</v>
      </c>
      <c r="J312">
        <v>1668.2</v>
      </c>
      <c r="K312" s="1">
        <v>2.3E-2</v>
      </c>
      <c r="L312">
        <v>38</v>
      </c>
      <c r="M312">
        <v>1.35</v>
      </c>
      <c r="N312">
        <v>52</v>
      </c>
      <c r="O312">
        <v>1</v>
      </c>
      <c r="P312">
        <v>50.88</v>
      </c>
      <c r="Q312">
        <v>48</v>
      </c>
      <c r="R312">
        <v>13</v>
      </c>
      <c r="S312">
        <v>2</v>
      </c>
    </row>
    <row r="313" spans="1:19" x14ac:dyDescent="0.25">
      <c r="A313" t="s">
        <v>18</v>
      </c>
      <c r="B313" s="23">
        <v>45081</v>
      </c>
      <c r="C313" s="23" t="str">
        <f t="shared" si="4"/>
        <v>Jun</v>
      </c>
      <c r="D313" t="s">
        <v>192</v>
      </c>
      <c r="E313">
        <v>51.507350000000002</v>
      </c>
      <c r="F313">
        <v>-0.12776000000000001</v>
      </c>
      <c r="G313" t="s">
        <v>20</v>
      </c>
      <c r="H313" t="s">
        <v>21</v>
      </c>
      <c r="I313" t="s">
        <v>22</v>
      </c>
      <c r="J313">
        <v>1730.8</v>
      </c>
      <c r="K313" s="1">
        <v>1.6E-2</v>
      </c>
      <c r="L313">
        <v>27</v>
      </c>
      <c r="M313">
        <v>7.0000000000000007E-2</v>
      </c>
      <c r="N313">
        <v>2</v>
      </c>
      <c r="O313">
        <v>4</v>
      </c>
      <c r="P313">
        <v>172.7</v>
      </c>
      <c r="Q313">
        <v>30</v>
      </c>
      <c r="R313">
        <v>3</v>
      </c>
      <c r="S313">
        <v>11</v>
      </c>
    </row>
    <row r="314" spans="1:19" x14ac:dyDescent="0.25">
      <c r="A314" t="s">
        <v>18</v>
      </c>
      <c r="B314" s="23">
        <v>45111</v>
      </c>
      <c r="C314" s="23" t="str">
        <f t="shared" si="4"/>
        <v>Jul</v>
      </c>
      <c r="D314" t="s">
        <v>192</v>
      </c>
      <c r="E314">
        <v>51.507350000000002</v>
      </c>
      <c r="F314">
        <v>-0.12776000000000001</v>
      </c>
      <c r="G314" t="s">
        <v>20</v>
      </c>
      <c r="H314" t="s">
        <v>21</v>
      </c>
      <c r="I314" t="s">
        <v>22</v>
      </c>
      <c r="J314">
        <v>1674</v>
      </c>
      <c r="K314" s="1">
        <v>1.6E-2</v>
      </c>
      <c r="L314">
        <v>26</v>
      </c>
      <c r="M314">
        <v>0.87</v>
      </c>
      <c r="N314">
        <v>23</v>
      </c>
      <c r="O314">
        <v>5</v>
      </c>
      <c r="P314">
        <v>43.2</v>
      </c>
      <c r="Q314">
        <v>22</v>
      </c>
      <c r="R314">
        <v>10</v>
      </c>
      <c r="S314">
        <v>8</v>
      </c>
    </row>
    <row r="315" spans="1:19" x14ac:dyDescent="0.25">
      <c r="A315" t="s">
        <v>18</v>
      </c>
      <c r="B315" s="23">
        <v>45142</v>
      </c>
      <c r="C315" s="23" t="str">
        <f t="shared" si="4"/>
        <v>Aug</v>
      </c>
      <c r="D315" t="s">
        <v>192</v>
      </c>
      <c r="E315">
        <v>51.507350000000002</v>
      </c>
      <c r="F315">
        <v>-0.12776000000000001</v>
      </c>
      <c r="G315" t="s">
        <v>20</v>
      </c>
      <c r="H315" t="s">
        <v>21</v>
      </c>
      <c r="I315" t="s">
        <v>22</v>
      </c>
      <c r="J315">
        <v>1248.8</v>
      </c>
      <c r="K315" s="1">
        <v>1.4999999999999999E-2</v>
      </c>
      <c r="L315">
        <v>19</v>
      </c>
      <c r="M315">
        <v>1.04</v>
      </c>
      <c r="N315">
        <v>20</v>
      </c>
      <c r="O315">
        <v>3</v>
      </c>
      <c r="P315">
        <v>43.68</v>
      </c>
      <c r="Q315">
        <v>19</v>
      </c>
      <c r="R315">
        <v>17</v>
      </c>
      <c r="S315">
        <v>8</v>
      </c>
    </row>
    <row r="316" spans="1:19" x14ac:dyDescent="0.25">
      <c r="A316" t="s">
        <v>18</v>
      </c>
      <c r="B316" s="23">
        <v>45173</v>
      </c>
      <c r="C316" s="23" t="str">
        <f t="shared" si="4"/>
        <v>Sep</v>
      </c>
      <c r="D316" t="s">
        <v>192</v>
      </c>
      <c r="E316">
        <v>51.507350000000002</v>
      </c>
      <c r="F316">
        <v>-0.12776000000000001</v>
      </c>
      <c r="G316" t="s">
        <v>20</v>
      </c>
      <c r="H316" t="s">
        <v>21</v>
      </c>
      <c r="I316" t="s">
        <v>22</v>
      </c>
      <c r="J316">
        <v>1463.6</v>
      </c>
      <c r="K316" s="1">
        <v>1.7000000000000001E-2</v>
      </c>
      <c r="L316">
        <v>25</v>
      </c>
      <c r="M316">
        <v>0.79</v>
      </c>
      <c r="N316">
        <v>20</v>
      </c>
      <c r="O316">
        <v>3</v>
      </c>
      <c r="P316">
        <v>58.56</v>
      </c>
      <c r="Q316">
        <v>34</v>
      </c>
      <c r="R316">
        <v>3</v>
      </c>
      <c r="S316">
        <v>9</v>
      </c>
    </row>
    <row r="317" spans="1:19" x14ac:dyDescent="0.25">
      <c r="A317" t="s">
        <v>18</v>
      </c>
      <c r="B317" s="23">
        <v>45203</v>
      </c>
      <c r="C317" s="23" t="str">
        <f t="shared" si="4"/>
        <v>Oct</v>
      </c>
      <c r="D317" t="s">
        <v>192</v>
      </c>
      <c r="E317">
        <v>51.507350000000002</v>
      </c>
      <c r="F317">
        <v>-0.12776000000000001</v>
      </c>
      <c r="G317" t="s">
        <v>20</v>
      </c>
      <c r="H317" t="s">
        <v>21</v>
      </c>
      <c r="I317" t="s">
        <v>22</v>
      </c>
      <c r="J317">
        <v>1185.5999999999999</v>
      </c>
      <c r="K317" s="1">
        <v>1.0999999999999999E-2</v>
      </c>
      <c r="L317">
        <v>13</v>
      </c>
      <c r="M317">
        <v>0.23</v>
      </c>
      <c r="N317">
        <v>3</v>
      </c>
      <c r="O317">
        <v>2</v>
      </c>
      <c r="P317">
        <v>51.07</v>
      </c>
      <c r="Q317">
        <v>44</v>
      </c>
      <c r="R317">
        <v>7</v>
      </c>
      <c r="S317">
        <v>5</v>
      </c>
    </row>
    <row r="318" spans="1:19" x14ac:dyDescent="0.25">
      <c r="A318" t="s">
        <v>18</v>
      </c>
      <c r="B318" s="23">
        <v>45234</v>
      </c>
      <c r="C318" s="23" t="str">
        <f t="shared" si="4"/>
        <v>Nov</v>
      </c>
      <c r="D318" t="s">
        <v>192</v>
      </c>
      <c r="E318">
        <v>51.507350000000002</v>
      </c>
      <c r="F318">
        <v>-0.12776000000000001</v>
      </c>
      <c r="G318" t="s">
        <v>20</v>
      </c>
      <c r="H318" t="s">
        <v>21</v>
      </c>
      <c r="I318" t="s">
        <v>22</v>
      </c>
      <c r="J318">
        <v>1973.2</v>
      </c>
      <c r="K318" s="1">
        <v>2.3E-2</v>
      </c>
      <c r="L318">
        <v>45</v>
      </c>
      <c r="M318">
        <v>0.15</v>
      </c>
      <c r="N318">
        <v>7</v>
      </c>
      <c r="O318">
        <v>2</v>
      </c>
      <c r="P318">
        <v>34.56</v>
      </c>
      <c r="Q318">
        <v>30</v>
      </c>
      <c r="R318">
        <v>10</v>
      </c>
      <c r="S318">
        <v>15</v>
      </c>
    </row>
    <row r="319" spans="1:19" x14ac:dyDescent="0.25">
      <c r="A319" t="s">
        <v>18</v>
      </c>
      <c r="B319" s="23">
        <v>45264</v>
      </c>
      <c r="C319" s="23" t="str">
        <f t="shared" si="4"/>
        <v>Dec</v>
      </c>
      <c r="D319" t="s">
        <v>192</v>
      </c>
      <c r="E319">
        <v>51.507350000000002</v>
      </c>
      <c r="F319">
        <v>-0.12776000000000001</v>
      </c>
      <c r="G319" t="s">
        <v>20</v>
      </c>
      <c r="H319" t="s">
        <v>21</v>
      </c>
      <c r="I319" t="s">
        <v>22</v>
      </c>
      <c r="J319">
        <v>1343.8</v>
      </c>
      <c r="K319" s="1">
        <v>2.1000000000000001E-2</v>
      </c>
      <c r="L319">
        <v>28</v>
      </c>
      <c r="M319">
        <v>0.16</v>
      </c>
      <c r="N319">
        <v>5</v>
      </c>
      <c r="O319">
        <v>2</v>
      </c>
      <c r="P319">
        <v>227.14</v>
      </c>
      <c r="Q319">
        <v>57</v>
      </c>
      <c r="R319">
        <v>20</v>
      </c>
      <c r="S319">
        <v>11</v>
      </c>
    </row>
    <row r="320" spans="1:19" x14ac:dyDescent="0.25">
      <c r="A320" t="s">
        <v>18</v>
      </c>
      <c r="B320" s="23" t="s">
        <v>42</v>
      </c>
      <c r="C320" s="23" t="str">
        <f t="shared" si="4"/>
        <v>4/13/2023</v>
      </c>
      <c r="D320" t="s">
        <v>192</v>
      </c>
      <c r="E320">
        <v>51.507350000000002</v>
      </c>
      <c r="F320">
        <v>-0.12776000000000001</v>
      </c>
      <c r="G320" t="s">
        <v>20</v>
      </c>
      <c r="H320" t="s">
        <v>21</v>
      </c>
      <c r="I320" t="s">
        <v>22</v>
      </c>
      <c r="J320">
        <v>1566</v>
      </c>
      <c r="K320" s="1">
        <v>0.02</v>
      </c>
      <c r="L320">
        <v>31</v>
      </c>
      <c r="M320">
        <v>0.16</v>
      </c>
      <c r="N320">
        <v>5</v>
      </c>
      <c r="O320">
        <v>1</v>
      </c>
      <c r="P320">
        <v>130.37</v>
      </c>
      <c r="Q320">
        <v>66</v>
      </c>
      <c r="R320">
        <v>10</v>
      </c>
      <c r="S320">
        <v>11</v>
      </c>
    </row>
    <row r="321" spans="1:19" x14ac:dyDescent="0.25">
      <c r="A321" t="s">
        <v>18</v>
      </c>
      <c r="B321" s="23" t="s">
        <v>43</v>
      </c>
      <c r="C321" s="23" t="str">
        <f t="shared" si="4"/>
        <v>4/14/2023</v>
      </c>
      <c r="D321" t="s">
        <v>192</v>
      </c>
      <c r="E321">
        <v>51.507350000000002</v>
      </c>
      <c r="F321">
        <v>-0.12776000000000001</v>
      </c>
      <c r="G321" t="s">
        <v>20</v>
      </c>
      <c r="H321" t="s">
        <v>21</v>
      </c>
      <c r="I321" t="s">
        <v>22</v>
      </c>
      <c r="J321">
        <v>1915.6</v>
      </c>
      <c r="K321" s="1">
        <v>1.9E-2</v>
      </c>
      <c r="L321">
        <v>37</v>
      </c>
      <c r="M321">
        <v>1.4</v>
      </c>
      <c r="N321">
        <v>52</v>
      </c>
      <c r="O321">
        <v>4</v>
      </c>
      <c r="P321">
        <v>280.89999999999998</v>
      </c>
      <c r="Q321">
        <v>48</v>
      </c>
      <c r="R321">
        <v>1</v>
      </c>
      <c r="S321">
        <v>11</v>
      </c>
    </row>
    <row r="322" spans="1:19" x14ac:dyDescent="0.25">
      <c r="A322" t="s">
        <v>18</v>
      </c>
      <c r="B322" s="23" t="s">
        <v>44</v>
      </c>
      <c r="C322" s="23" t="str">
        <f t="shared" si="4"/>
        <v>4/15/2023</v>
      </c>
      <c r="D322" t="s">
        <v>192</v>
      </c>
      <c r="E322">
        <v>51.507350000000002</v>
      </c>
      <c r="F322">
        <v>-0.12776000000000001</v>
      </c>
      <c r="G322" t="s">
        <v>20</v>
      </c>
      <c r="H322" t="s">
        <v>21</v>
      </c>
      <c r="I322" t="s">
        <v>22</v>
      </c>
      <c r="J322">
        <v>1692.4</v>
      </c>
      <c r="K322" s="1">
        <v>2.1000000000000001E-2</v>
      </c>
      <c r="L322">
        <v>36</v>
      </c>
      <c r="M322">
        <v>1.36</v>
      </c>
      <c r="N322">
        <v>48</v>
      </c>
      <c r="O322">
        <v>4</v>
      </c>
      <c r="P322">
        <v>43.01</v>
      </c>
      <c r="Q322">
        <v>23</v>
      </c>
      <c r="R322">
        <v>19</v>
      </c>
      <c r="S322">
        <v>14</v>
      </c>
    </row>
    <row r="323" spans="1:19" x14ac:dyDescent="0.25">
      <c r="A323" t="s">
        <v>18</v>
      </c>
      <c r="B323" s="23" t="s">
        <v>45</v>
      </c>
      <c r="C323" s="23" t="str">
        <f t="shared" ref="C323:C386" si="5">TEXT(B323,"mmm")</f>
        <v>4/16/2023</v>
      </c>
      <c r="D323" t="s">
        <v>192</v>
      </c>
      <c r="E323">
        <v>51.507350000000002</v>
      </c>
      <c r="F323">
        <v>-0.12776000000000001</v>
      </c>
      <c r="G323" t="s">
        <v>20</v>
      </c>
      <c r="H323" t="s">
        <v>21</v>
      </c>
      <c r="I323" t="s">
        <v>22</v>
      </c>
      <c r="J323">
        <v>1942.8</v>
      </c>
      <c r="K323" s="1">
        <v>2.1000000000000001E-2</v>
      </c>
      <c r="L323">
        <v>41</v>
      </c>
      <c r="M323">
        <v>1.33</v>
      </c>
      <c r="N323">
        <v>55</v>
      </c>
      <c r="O323">
        <v>4</v>
      </c>
      <c r="P323">
        <v>1.92</v>
      </c>
      <c r="Q323">
        <v>75</v>
      </c>
      <c r="R323">
        <v>3</v>
      </c>
      <c r="S323">
        <v>11</v>
      </c>
    </row>
    <row r="324" spans="1:19" x14ac:dyDescent="0.25">
      <c r="A324" t="s">
        <v>18</v>
      </c>
      <c r="B324" s="23" t="s">
        <v>46</v>
      </c>
      <c r="C324" s="23" t="str">
        <f t="shared" si="5"/>
        <v>4/17/2023</v>
      </c>
      <c r="D324" t="s">
        <v>192</v>
      </c>
      <c r="E324">
        <v>51.507350000000002</v>
      </c>
      <c r="F324">
        <v>-0.12776000000000001</v>
      </c>
      <c r="G324" t="s">
        <v>20</v>
      </c>
      <c r="H324" t="s">
        <v>21</v>
      </c>
      <c r="I324" t="s">
        <v>22</v>
      </c>
      <c r="J324">
        <v>1967</v>
      </c>
      <c r="K324" s="1">
        <v>2.1000000000000001E-2</v>
      </c>
      <c r="L324">
        <v>41</v>
      </c>
      <c r="M324">
        <v>1.1599999999999999</v>
      </c>
      <c r="N324">
        <v>48</v>
      </c>
      <c r="O324">
        <v>2</v>
      </c>
      <c r="P324">
        <v>44.16</v>
      </c>
      <c r="Q324">
        <v>61</v>
      </c>
      <c r="R324">
        <v>25</v>
      </c>
      <c r="S324">
        <v>5</v>
      </c>
    </row>
    <row r="325" spans="1:19" x14ac:dyDescent="0.25">
      <c r="A325" t="s">
        <v>18</v>
      </c>
      <c r="B325" s="23" t="s">
        <v>47</v>
      </c>
      <c r="C325" s="23" t="str">
        <f t="shared" si="5"/>
        <v>4/18/2023</v>
      </c>
      <c r="D325" t="s">
        <v>192</v>
      </c>
      <c r="E325">
        <v>51.507350000000002</v>
      </c>
      <c r="F325">
        <v>-0.12776000000000001</v>
      </c>
      <c r="G325" t="s">
        <v>20</v>
      </c>
      <c r="H325" t="s">
        <v>21</v>
      </c>
      <c r="I325" t="s">
        <v>22</v>
      </c>
      <c r="J325">
        <v>1351</v>
      </c>
      <c r="K325" s="1">
        <v>0.02</v>
      </c>
      <c r="L325">
        <v>28</v>
      </c>
      <c r="M325">
        <v>1.1399999999999999</v>
      </c>
      <c r="N325">
        <v>31</v>
      </c>
      <c r="O325">
        <v>1</v>
      </c>
      <c r="P325">
        <v>268.8</v>
      </c>
      <c r="Q325">
        <v>61</v>
      </c>
      <c r="R325">
        <v>19</v>
      </c>
      <c r="S325">
        <v>12</v>
      </c>
    </row>
    <row r="326" spans="1:19" x14ac:dyDescent="0.25">
      <c r="A326" t="s">
        <v>18</v>
      </c>
      <c r="B326" s="23" t="s">
        <v>48</v>
      </c>
      <c r="C326" s="23" t="str">
        <f t="shared" si="5"/>
        <v>4/19/2023</v>
      </c>
      <c r="D326" t="s">
        <v>192</v>
      </c>
      <c r="E326">
        <v>51.507350000000002</v>
      </c>
      <c r="F326">
        <v>-0.12776000000000001</v>
      </c>
      <c r="G326" t="s">
        <v>20</v>
      </c>
      <c r="H326" t="s">
        <v>21</v>
      </c>
      <c r="I326" t="s">
        <v>22</v>
      </c>
      <c r="J326">
        <v>1543.8</v>
      </c>
      <c r="K326" s="1">
        <v>1.4999999999999999E-2</v>
      </c>
      <c r="L326">
        <v>22</v>
      </c>
      <c r="M326">
        <v>0.87</v>
      </c>
      <c r="N326">
        <v>20</v>
      </c>
      <c r="O326">
        <v>3</v>
      </c>
      <c r="P326">
        <v>45.7</v>
      </c>
      <c r="Q326">
        <v>38</v>
      </c>
      <c r="R326">
        <v>4</v>
      </c>
      <c r="S326">
        <v>8</v>
      </c>
    </row>
    <row r="327" spans="1:19" x14ac:dyDescent="0.25">
      <c r="A327" t="s">
        <v>18</v>
      </c>
      <c r="B327" s="23" t="s">
        <v>49</v>
      </c>
      <c r="C327" s="23" t="str">
        <f t="shared" si="5"/>
        <v>4/20/2023</v>
      </c>
      <c r="D327" t="s">
        <v>192</v>
      </c>
      <c r="E327">
        <v>51.507350000000002</v>
      </c>
      <c r="F327">
        <v>-0.12776000000000001</v>
      </c>
      <c r="G327" t="s">
        <v>20</v>
      </c>
      <c r="H327" t="s">
        <v>21</v>
      </c>
      <c r="I327" t="s">
        <v>22</v>
      </c>
      <c r="J327">
        <v>1845.4</v>
      </c>
      <c r="K327" s="1">
        <v>0.02</v>
      </c>
      <c r="L327">
        <v>36</v>
      </c>
      <c r="M327">
        <v>0.82</v>
      </c>
      <c r="N327">
        <v>30</v>
      </c>
      <c r="O327">
        <v>3</v>
      </c>
      <c r="P327">
        <v>100.13</v>
      </c>
      <c r="Q327">
        <v>73</v>
      </c>
      <c r="R327">
        <v>3</v>
      </c>
      <c r="S327">
        <v>6</v>
      </c>
    </row>
    <row r="328" spans="1:19" x14ac:dyDescent="0.25">
      <c r="A328" t="s">
        <v>18</v>
      </c>
      <c r="B328" s="23" t="s">
        <v>50</v>
      </c>
      <c r="C328" s="23" t="str">
        <f t="shared" si="5"/>
        <v>4/21/2023</v>
      </c>
      <c r="D328" t="s">
        <v>192</v>
      </c>
      <c r="E328">
        <v>51.507350000000002</v>
      </c>
      <c r="F328">
        <v>-0.12776000000000001</v>
      </c>
      <c r="G328" t="s">
        <v>20</v>
      </c>
      <c r="H328" t="s">
        <v>21</v>
      </c>
      <c r="I328" t="s">
        <v>22</v>
      </c>
      <c r="J328">
        <v>1797.8</v>
      </c>
      <c r="K328" s="1">
        <v>2.3E-2</v>
      </c>
      <c r="L328">
        <v>41</v>
      </c>
      <c r="M328">
        <v>0.37</v>
      </c>
      <c r="N328">
        <v>15</v>
      </c>
      <c r="O328">
        <v>3</v>
      </c>
      <c r="P328">
        <v>187.49</v>
      </c>
      <c r="Q328">
        <v>41</v>
      </c>
      <c r="R328">
        <v>24</v>
      </c>
      <c r="S328">
        <v>3</v>
      </c>
    </row>
    <row r="329" spans="1:19" x14ac:dyDescent="0.25">
      <c r="A329" t="s">
        <v>18</v>
      </c>
      <c r="B329" s="23" t="s">
        <v>51</v>
      </c>
      <c r="C329" s="23" t="str">
        <f t="shared" si="5"/>
        <v>4/22/2023</v>
      </c>
      <c r="D329" t="s">
        <v>192</v>
      </c>
      <c r="E329">
        <v>51.507350000000002</v>
      </c>
      <c r="F329">
        <v>-0.12776000000000001</v>
      </c>
      <c r="G329" t="s">
        <v>20</v>
      </c>
      <c r="H329" t="s">
        <v>21</v>
      </c>
      <c r="I329" t="s">
        <v>22</v>
      </c>
      <c r="J329">
        <v>1266.2</v>
      </c>
      <c r="K329" s="1">
        <v>1.7999999999999999E-2</v>
      </c>
      <c r="L329">
        <v>22</v>
      </c>
      <c r="M329">
        <v>0.82</v>
      </c>
      <c r="N329">
        <v>18</v>
      </c>
      <c r="O329">
        <v>3</v>
      </c>
      <c r="P329">
        <v>40.32</v>
      </c>
      <c r="Q329">
        <v>72</v>
      </c>
      <c r="R329">
        <v>13</v>
      </c>
      <c r="S329">
        <v>5</v>
      </c>
    </row>
    <row r="330" spans="1:19" x14ac:dyDescent="0.25">
      <c r="A330" t="s">
        <v>18</v>
      </c>
      <c r="B330" s="23" t="s">
        <v>52</v>
      </c>
      <c r="C330" s="23" t="str">
        <f t="shared" si="5"/>
        <v>4/23/2023</v>
      </c>
      <c r="D330" t="s">
        <v>192</v>
      </c>
      <c r="E330">
        <v>51.507350000000002</v>
      </c>
      <c r="F330">
        <v>-0.12776000000000001</v>
      </c>
      <c r="G330" t="s">
        <v>20</v>
      </c>
      <c r="H330" t="s">
        <v>21</v>
      </c>
      <c r="I330" t="s">
        <v>22</v>
      </c>
      <c r="J330">
        <v>1389.6</v>
      </c>
      <c r="K330" s="1">
        <v>1.4999999999999999E-2</v>
      </c>
      <c r="L330">
        <v>21</v>
      </c>
      <c r="M330">
        <v>0.71</v>
      </c>
      <c r="N330">
        <v>15</v>
      </c>
      <c r="O330">
        <v>0</v>
      </c>
      <c r="P330">
        <v>46.37</v>
      </c>
      <c r="Q330">
        <v>85</v>
      </c>
      <c r="R330">
        <v>3</v>
      </c>
      <c r="S330">
        <v>11</v>
      </c>
    </row>
    <row r="331" spans="1:19" x14ac:dyDescent="0.25">
      <c r="A331" t="s">
        <v>18</v>
      </c>
      <c r="B331" s="23" t="s">
        <v>53</v>
      </c>
      <c r="C331" s="23" t="str">
        <f t="shared" si="5"/>
        <v>4/24/2023</v>
      </c>
      <c r="D331" t="s">
        <v>192</v>
      </c>
      <c r="E331">
        <v>51.507350000000002</v>
      </c>
      <c r="F331">
        <v>-0.12776000000000001</v>
      </c>
      <c r="G331" t="s">
        <v>20</v>
      </c>
      <c r="H331" t="s">
        <v>21</v>
      </c>
      <c r="I331" t="s">
        <v>22</v>
      </c>
      <c r="J331">
        <v>1794.6</v>
      </c>
      <c r="K331" s="1">
        <v>1.0999999999999999E-2</v>
      </c>
      <c r="L331">
        <v>19</v>
      </c>
      <c r="M331">
        <v>1.76</v>
      </c>
      <c r="N331">
        <v>33</v>
      </c>
      <c r="O331">
        <v>2</v>
      </c>
      <c r="P331">
        <v>46.37</v>
      </c>
      <c r="Q331">
        <v>57</v>
      </c>
      <c r="R331">
        <v>2</v>
      </c>
      <c r="S331">
        <v>8</v>
      </c>
    </row>
    <row r="332" spans="1:19" x14ac:dyDescent="0.25">
      <c r="A332" t="s">
        <v>18</v>
      </c>
      <c r="B332" s="23" t="s">
        <v>54</v>
      </c>
      <c r="C332" s="23" t="str">
        <f t="shared" si="5"/>
        <v>4/25/2023</v>
      </c>
      <c r="D332" t="s">
        <v>192</v>
      </c>
      <c r="E332">
        <v>51.507350000000002</v>
      </c>
      <c r="F332">
        <v>-0.12776000000000001</v>
      </c>
      <c r="G332" t="s">
        <v>20</v>
      </c>
      <c r="H332" t="s">
        <v>21</v>
      </c>
      <c r="I332" t="s">
        <v>22</v>
      </c>
      <c r="J332">
        <v>1881.6</v>
      </c>
      <c r="K332" s="1">
        <v>1.6E-2</v>
      </c>
      <c r="L332">
        <v>31</v>
      </c>
      <c r="M332">
        <v>1.08</v>
      </c>
      <c r="N332">
        <v>33</v>
      </c>
      <c r="O332">
        <v>3</v>
      </c>
      <c r="P332">
        <v>121.63</v>
      </c>
      <c r="Q332">
        <v>49</v>
      </c>
      <c r="R332">
        <v>15</v>
      </c>
      <c r="S332">
        <v>14</v>
      </c>
    </row>
    <row r="333" spans="1:19" x14ac:dyDescent="0.25">
      <c r="A333" t="s">
        <v>18</v>
      </c>
      <c r="B333" s="23" t="s">
        <v>55</v>
      </c>
      <c r="C333" s="23" t="str">
        <f t="shared" si="5"/>
        <v>4/26/2023</v>
      </c>
      <c r="D333" t="s">
        <v>192</v>
      </c>
      <c r="E333">
        <v>51.507350000000002</v>
      </c>
      <c r="F333">
        <v>-0.12776000000000001</v>
      </c>
      <c r="G333" t="s">
        <v>20</v>
      </c>
      <c r="H333" t="s">
        <v>21</v>
      </c>
      <c r="I333" t="s">
        <v>22</v>
      </c>
      <c r="J333">
        <v>1989</v>
      </c>
      <c r="K333" s="1">
        <v>1.7999999999999999E-2</v>
      </c>
      <c r="L333">
        <v>35</v>
      </c>
      <c r="M333">
        <v>0.85</v>
      </c>
      <c r="N333">
        <v>30</v>
      </c>
      <c r="O333">
        <v>0</v>
      </c>
      <c r="P333">
        <v>108.19</v>
      </c>
      <c r="Q333">
        <v>44</v>
      </c>
      <c r="R333">
        <v>8</v>
      </c>
      <c r="S333">
        <v>17</v>
      </c>
    </row>
    <row r="334" spans="1:19" x14ac:dyDescent="0.25">
      <c r="A334" t="s">
        <v>18</v>
      </c>
      <c r="B334" s="23" t="s">
        <v>56</v>
      </c>
      <c r="C334" s="23" t="str">
        <f t="shared" si="5"/>
        <v>4/27/2023</v>
      </c>
      <c r="D334" t="s">
        <v>192</v>
      </c>
      <c r="E334">
        <v>51.507350000000002</v>
      </c>
      <c r="F334">
        <v>-0.12776000000000001</v>
      </c>
      <c r="G334" t="s">
        <v>20</v>
      </c>
      <c r="H334" t="s">
        <v>21</v>
      </c>
      <c r="I334" t="s">
        <v>22</v>
      </c>
      <c r="J334">
        <v>1503.2</v>
      </c>
      <c r="K334" s="1">
        <v>1.4E-2</v>
      </c>
      <c r="L334">
        <v>21</v>
      </c>
      <c r="M334">
        <v>0.82</v>
      </c>
      <c r="N334">
        <v>17</v>
      </c>
      <c r="O334">
        <v>3</v>
      </c>
      <c r="P334">
        <v>406.56</v>
      </c>
      <c r="Q334">
        <v>53</v>
      </c>
      <c r="R334">
        <v>18</v>
      </c>
      <c r="S334">
        <v>3</v>
      </c>
    </row>
    <row r="335" spans="1:19" x14ac:dyDescent="0.25">
      <c r="A335" t="s">
        <v>18</v>
      </c>
      <c r="B335" s="23" t="s">
        <v>57</v>
      </c>
      <c r="C335" s="23" t="str">
        <f t="shared" si="5"/>
        <v>4/28/2023</v>
      </c>
      <c r="D335" t="s">
        <v>192</v>
      </c>
      <c r="E335">
        <v>51.507350000000002</v>
      </c>
      <c r="F335">
        <v>-0.12776000000000001</v>
      </c>
      <c r="G335" t="s">
        <v>20</v>
      </c>
      <c r="H335" t="s">
        <v>21</v>
      </c>
      <c r="I335" t="s">
        <v>22</v>
      </c>
      <c r="J335">
        <v>1663.4</v>
      </c>
      <c r="K335" s="1">
        <v>1.4E-2</v>
      </c>
      <c r="L335">
        <v>23</v>
      </c>
      <c r="M335">
        <v>0.6</v>
      </c>
      <c r="N335">
        <v>14</v>
      </c>
      <c r="O335">
        <v>4</v>
      </c>
      <c r="P335">
        <v>290.98</v>
      </c>
      <c r="Q335">
        <v>78</v>
      </c>
      <c r="R335">
        <v>15</v>
      </c>
      <c r="S335">
        <v>6</v>
      </c>
    </row>
    <row r="336" spans="1:19" x14ac:dyDescent="0.25">
      <c r="A336" t="s">
        <v>18</v>
      </c>
      <c r="B336" s="23" t="s">
        <v>58</v>
      </c>
      <c r="C336" s="23" t="str">
        <f t="shared" si="5"/>
        <v>4/29/2023</v>
      </c>
      <c r="D336" t="s">
        <v>192</v>
      </c>
      <c r="E336">
        <v>51.507350000000002</v>
      </c>
      <c r="F336">
        <v>-0.12776000000000001</v>
      </c>
      <c r="G336" t="s">
        <v>20</v>
      </c>
      <c r="H336" t="s">
        <v>21</v>
      </c>
      <c r="I336" t="s">
        <v>22</v>
      </c>
      <c r="J336">
        <v>1711</v>
      </c>
      <c r="K336" s="1">
        <v>0.02</v>
      </c>
      <c r="L336">
        <v>33</v>
      </c>
      <c r="M336">
        <v>1.29</v>
      </c>
      <c r="N336">
        <v>43</v>
      </c>
      <c r="O336">
        <v>2</v>
      </c>
      <c r="P336">
        <v>75.94</v>
      </c>
      <c r="Q336">
        <v>58</v>
      </c>
      <c r="R336">
        <v>8</v>
      </c>
      <c r="S336">
        <v>9</v>
      </c>
    </row>
    <row r="337" spans="1:19" x14ac:dyDescent="0.25">
      <c r="A337" t="s">
        <v>18</v>
      </c>
      <c r="B337" s="23" t="s">
        <v>59</v>
      </c>
      <c r="C337" s="23" t="str">
        <f t="shared" si="5"/>
        <v>4/30/2023</v>
      </c>
      <c r="D337" t="s">
        <v>192</v>
      </c>
      <c r="E337">
        <v>51.507350000000002</v>
      </c>
      <c r="F337">
        <v>-0.12776000000000001</v>
      </c>
      <c r="G337" t="s">
        <v>20</v>
      </c>
      <c r="H337" t="s">
        <v>21</v>
      </c>
      <c r="I337" t="s">
        <v>22</v>
      </c>
      <c r="J337">
        <v>1534.6</v>
      </c>
      <c r="K337" s="1">
        <v>0.02</v>
      </c>
      <c r="L337">
        <v>30</v>
      </c>
      <c r="M337">
        <v>0.33</v>
      </c>
      <c r="N337">
        <v>10</v>
      </c>
      <c r="O337">
        <v>4</v>
      </c>
      <c r="P337">
        <v>324.58</v>
      </c>
      <c r="Q337">
        <v>71</v>
      </c>
      <c r="R337">
        <v>7</v>
      </c>
      <c r="S337">
        <v>14</v>
      </c>
    </row>
    <row r="338" spans="1:19" x14ac:dyDescent="0.25">
      <c r="A338" t="s">
        <v>18</v>
      </c>
      <c r="B338" s="23">
        <v>44931</v>
      </c>
      <c r="C338" s="23" t="str">
        <f t="shared" si="5"/>
        <v>Jan</v>
      </c>
      <c r="D338" t="s">
        <v>192</v>
      </c>
      <c r="E338">
        <v>51.507350000000002</v>
      </c>
      <c r="F338">
        <v>-0.12776000000000001</v>
      </c>
      <c r="G338" t="s">
        <v>20</v>
      </c>
      <c r="H338" t="s">
        <v>21</v>
      </c>
      <c r="I338" t="s">
        <v>22</v>
      </c>
      <c r="J338">
        <v>1642.4</v>
      </c>
      <c r="K338" s="1">
        <v>1.6E-2</v>
      </c>
      <c r="L338">
        <v>27</v>
      </c>
      <c r="M338">
        <v>0.4</v>
      </c>
      <c r="N338">
        <v>11</v>
      </c>
      <c r="O338">
        <v>2</v>
      </c>
      <c r="P338">
        <v>260.06</v>
      </c>
      <c r="Q338">
        <v>40</v>
      </c>
      <c r="R338">
        <v>24</v>
      </c>
      <c r="S338">
        <v>9</v>
      </c>
    </row>
    <row r="339" spans="1:19" x14ac:dyDescent="0.25">
      <c r="A339" t="s">
        <v>18</v>
      </c>
      <c r="B339" s="23">
        <v>44962</v>
      </c>
      <c r="C339" s="23" t="str">
        <f t="shared" si="5"/>
        <v>Feb</v>
      </c>
      <c r="D339" t="s">
        <v>192</v>
      </c>
      <c r="E339">
        <v>51.507350000000002</v>
      </c>
      <c r="F339">
        <v>-0.12776000000000001</v>
      </c>
      <c r="G339" t="s">
        <v>20</v>
      </c>
      <c r="H339" t="s">
        <v>21</v>
      </c>
      <c r="I339" t="s">
        <v>22</v>
      </c>
      <c r="J339">
        <v>1789.4</v>
      </c>
      <c r="K339" s="1">
        <v>1.9E-2</v>
      </c>
      <c r="L339">
        <v>33</v>
      </c>
      <c r="M339">
        <v>0.37</v>
      </c>
      <c r="N339">
        <v>12</v>
      </c>
      <c r="O339">
        <v>0</v>
      </c>
      <c r="P339">
        <v>297.02</v>
      </c>
      <c r="Q339">
        <v>38</v>
      </c>
      <c r="R339">
        <v>17</v>
      </c>
      <c r="S339">
        <v>14</v>
      </c>
    </row>
    <row r="340" spans="1:19" x14ac:dyDescent="0.25">
      <c r="A340" t="s">
        <v>18</v>
      </c>
      <c r="B340" s="23">
        <v>44990</v>
      </c>
      <c r="C340" s="23" t="str">
        <f t="shared" si="5"/>
        <v>Mar</v>
      </c>
      <c r="D340" t="s">
        <v>192</v>
      </c>
      <c r="E340">
        <v>51.507350000000002</v>
      </c>
      <c r="F340">
        <v>-0.12776000000000001</v>
      </c>
      <c r="G340" t="s">
        <v>20</v>
      </c>
      <c r="H340" t="s">
        <v>21</v>
      </c>
      <c r="I340" t="s">
        <v>22</v>
      </c>
      <c r="J340">
        <v>1741.6</v>
      </c>
      <c r="K340" s="1">
        <v>1.4999999999999999E-2</v>
      </c>
      <c r="L340">
        <v>27</v>
      </c>
      <c r="M340">
        <v>1.02</v>
      </c>
      <c r="N340">
        <v>27</v>
      </c>
      <c r="O340">
        <v>1</v>
      </c>
      <c r="P340">
        <v>362.88</v>
      </c>
      <c r="Q340">
        <v>43</v>
      </c>
      <c r="R340">
        <v>19</v>
      </c>
      <c r="S340">
        <v>5</v>
      </c>
    </row>
    <row r="341" spans="1:19" x14ac:dyDescent="0.25">
      <c r="A341" t="s">
        <v>18</v>
      </c>
      <c r="B341" s="23">
        <v>45021</v>
      </c>
      <c r="C341" s="23" t="str">
        <f t="shared" si="5"/>
        <v>Apr</v>
      </c>
      <c r="D341" t="s">
        <v>192</v>
      </c>
      <c r="E341">
        <v>51.507350000000002</v>
      </c>
      <c r="F341">
        <v>-0.12776000000000001</v>
      </c>
      <c r="G341" t="s">
        <v>20</v>
      </c>
      <c r="H341" t="s">
        <v>21</v>
      </c>
      <c r="I341" t="s">
        <v>22</v>
      </c>
      <c r="J341">
        <v>1255.2</v>
      </c>
      <c r="K341" s="1">
        <v>2.1999999999999999E-2</v>
      </c>
      <c r="L341">
        <v>27</v>
      </c>
      <c r="M341">
        <v>1.29</v>
      </c>
      <c r="N341">
        <v>35</v>
      </c>
      <c r="O341">
        <v>1</v>
      </c>
      <c r="P341">
        <v>345.41</v>
      </c>
      <c r="Q341">
        <v>37</v>
      </c>
      <c r="R341">
        <v>16</v>
      </c>
      <c r="S341">
        <v>12</v>
      </c>
    </row>
    <row r="342" spans="1:19" x14ac:dyDescent="0.25">
      <c r="A342" t="s">
        <v>18</v>
      </c>
      <c r="B342" s="23">
        <v>45051</v>
      </c>
      <c r="C342" s="23" t="str">
        <f t="shared" si="5"/>
        <v>May</v>
      </c>
      <c r="D342" t="s">
        <v>192</v>
      </c>
      <c r="E342">
        <v>51.507350000000002</v>
      </c>
      <c r="F342">
        <v>-0.12776000000000001</v>
      </c>
      <c r="G342" t="s">
        <v>20</v>
      </c>
      <c r="H342" t="s">
        <v>21</v>
      </c>
      <c r="I342" t="s">
        <v>22</v>
      </c>
      <c r="J342">
        <v>1750.6</v>
      </c>
      <c r="K342" s="1">
        <v>1.0999999999999999E-2</v>
      </c>
      <c r="L342">
        <v>20</v>
      </c>
      <c r="M342">
        <v>1.05</v>
      </c>
      <c r="N342">
        <v>21</v>
      </c>
      <c r="O342">
        <v>2</v>
      </c>
      <c r="P342">
        <v>179.42</v>
      </c>
      <c r="Q342">
        <v>44</v>
      </c>
      <c r="R342">
        <v>15</v>
      </c>
      <c r="S342">
        <v>3</v>
      </c>
    </row>
    <row r="343" spans="1:19" x14ac:dyDescent="0.25">
      <c r="A343" t="s">
        <v>18</v>
      </c>
      <c r="B343" s="23">
        <v>45082</v>
      </c>
      <c r="C343" s="23" t="str">
        <f t="shared" si="5"/>
        <v>Jun</v>
      </c>
      <c r="D343" t="s">
        <v>192</v>
      </c>
      <c r="E343">
        <v>51.507350000000002</v>
      </c>
      <c r="F343">
        <v>-0.12776000000000001</v>
      </c>
      <c r="G343" t="s">
        <v>20</v>
      </c>
      <c r="H343" t="s">
        <v>21</v>
      </c>
      <c r="I343" t="s">
        <v>22</v>
      </c>
      <c r="J343">
        <v>1859.8</v>
      </c>
      <c r="K343" s="1">
        <v>1.6E-2</v>
      </c>
      <c r="L343">
        <v>30</v>
      </c>
      <c r="M343">
        <v>1.22</v>
      </c>
      <c r="N343">
        <v>36</v>
      </c>
      <c r="O343">
        <v>1</v>
      </c>
      <c r="P343">
        <v>129.02000000000001</v>
      </c>
      <c r="Q343">
        <v>71</v>
      </c>
      <c r="R343">
        <v>9</v>
      </c>
      <c r="S343">
        <v>8</v>
      </c>
    </row>
    <row r="344" spans="1:19" x14ac:dyDescent="0.25">
      <c r="A344" t="s">
        <v>18</v>
      </c>
      <c r="B344" s="23">
        <v>45112</v>
      </c>
      <c r="C344" s="23" t="str">
        <f t="shared" si="5"/>
        <v>Jul</v>
      </c>
      <c r="D344" t="s">
        <v>192</v>
      </c>
      <c r="E344">
        <v>51.507350000000002</v>
      </c>
      <c r="F344">
        <v>-0.12776000000000001</v>
      </c>
      <c r="G344" t="s">
        <v>20</v>
      </c>
      <c r="H344" t="s">
        <v>21</v>
      </c>
      <c r="I344" t="s">
        <v>22</v>
      </c>
      <c r="J344">
        <v>1711.6</v>
      </c>
      <c r="K344" s="1">
        <v>1.7999999999999999E-2</v>
      </c>
      <c r="L344">
        <v>30</v>
      </c>
      <c r="M344">
        <v>1.75</v>
      </c>
      <c r="N344">
        <v>53</v>
      </c>
      <c r="O344">
        <v>2</v>
      </c>
      <c r="P344">
        <v>60.48</v>
      </c>
      <c r="Q344">
        <v>53</v>
      </c>
      <c r="R344">
        <v>18</v>
      </c>
      <c r="S344">
        <v>12</v>
      </c>
    </row>
    <row r="345" spans="1:19" x14ac:dyDescent="0.25">
      <c r="A345" t="s">
        <v>18</v>
      </c>
      <c r="B345" s="23">
        <v>45143</v>
      </c>
      <c r="C345" s="23" t="str">
        <f t="shared" si="5"/>
        <v>Aug</v>
      </c>
      <c r="D345" t="s">
        <v>192</v>
      </c>
      <c r="E345">
        <v>51.507350000000002</v>
      </c>
      <c r="F345">
        <v>-0.12776000000000001</v>
      </c>
      <c r="G345" t="s">
        <v>20</v>
      </c>
      <c r="H345" t="s">
        <v>21</v>
      </c>
      <c r="I345" t="s">
        <v>22</v>
      </c>
      <c r="J345">
        <v>1135.5999999999999</v>
      </c>
      <c r="K345" s="1">
        <v>1.9E-2</v>
      </c>
      <c r="L345">
        <v>21</v>
      </c>
      <c r="M345">
        <v>1.53</v>
      </c>
      <c r="N345">
        <v>33</v>
      </c>
      <c r="O345">
        <v>3</v>
      </c>
      <c r="P345">
        <v>314.5</v>
      </c>
      <c r="Q345">
        <v>32</v>
      </c>
      <c r="R345">
        <v>5</v>
      </c>
      <c r="S345">
        <v>15</v>
      </c>
    </row>
    <row r="346" spans="1:19" x14ac:dyDescent="0.25">
      <c r="A346" t="s">
        <v>18</v>
      </c>
      <c r="B346" s="23">
        <v>45174</v>
      </c>
      <c r="C346" s="23" t="str">
        <f t="shared" si="5"/>
        <v>Sep</v>
      </c>
      <c r="D346" t="s">
        <v>192</v>
      </c>
      <c r="E346">
        <v>51.507350000000002</v>
      </c>
      <c r="F346">
        <v>-0.12776000000000001</v>
      </c>
      <c r="G346" t="s">
        <v>20</v>
      </c>
      <c r="H346" t="s">
        <v>21</v>
      </c>
      <c r="I346" t="s">
        <v>22</v>
      </c>
      <c r="J346">
        <v>1458.4</v>
      </c>
      <c r="K346" s="1">
        <v>0.02</v>
      </c>
      <c r="L346">
        <v>28</v>
      </c>
      <c r="M346">
        <v>1.58</v>
      </c>
      <c r="N346">
        <v>45</v>
      </c>
      <c r="O346">
        <v>3</v>
      </c>
      <c r="P346">
        <v>139.78</v>
      </c>
      <c r="Q346">
        <v>76</v>
      </c>
      <c r="R346">
        <v>6</v>
      </c>
      <c r="S346">
        <v>11</v>
      </c>
    </row>
    <row r="347" spans="1:19" x14ac:dyDescent="0.25">
      <c r="A347" t="s">
        <v>18</v>
      </c>
      <c r="B347" s="23">
        <v>45204</v>
      </c>
      <c r="C347" s="23" t="str">
        <f t="shared" si="5"/>
        <v>Oct</v>
      </c>
      <c r="D347" t="s">
        <v>192</v>
      </c>
      <c r="E347">
        <v>51.507350000000002</v>
      </c>
      <c r="F347">
        <v>-0.12776000000000001</v>
      </c>
      <c r="G347" t="s">
        <v>20</v>
      </c>
      <c r="H347" t="s">
        <v>21</v>
      </c>
      <c r="I347" t="s">
        <v>22</v>
      </c>
      <c r="J347">
        <v>1933.4</v>
      </c>
      <c r="K347" s="1">
        <v>1.4E-2</v>
      </c>
      <c r="L347">
        <v>27</v>
      </c>
      <c r="M347">
        <v>0.38</v>
      </c>
      <c r="N347">
        <v>10</v>
      </c>
      <c r="O347">
        <v>1</v>
      </c>
      <c r="P347">
        <v>176.74</v>
      </c>
      <c r="Q347">
        <v>33</v>
      </c>
      <c r="R347">
        <v>24</v>
      </c>
      <c r="S347">
        <v>8</v>
      </c>
    </row>
    <row r="348" spans="1:19" x14ac:dyDescent="0.25">
      <c r="A348" t="s">
        <v>18</v>
      </c>
      <c r="B348" s="23">
        <v>45235</v>
      </c>
      <c r="C348" s="23" t="str">
        <f t="shared" si="5"/>
        <v>Nov</v>
      </c>
      <c r="D348" t="s">
        <v>192</v>
      </c>
      <c r="E348">
        <v>51.507350000000002</v>
      </c>
      <c r="F348">
        <v>-0.12776000000000001</v>
      </c>
      <c r="G348" t="s">
        <v>20</v>
      </c>
      <c r="H348" t="s">
        <v>21</v>
      </c>
      <c r="I348" t="s">
        <v>22</v>
      </c>
      <c r="J348">
        <v>1581.6</v>
      </c>
      <c r="K348" s="1">
        <v>1.7000000000000001E-2</v>
      </c>
      <c r="L348">
        <v>27</v>
      </c>
      <c r="M348">
        <v>0.36</v>
      </c>
      <c r="N348">
        <v>10</v>
      </c>
      <c r="O348">
        <v>2</v>
      </c>
      <c r="P348">
        <v>30.72</v>
      </c>
      <c r="Q348">
        <v>69</v>
      </c>
      <c r="R348">
        <v>4</v>
      </c>
      <c r="S348">
        <v>6</v>
      </c>
    </row>
    <row r="349" spans="1:19" x14ac:dyDescent="0.25">
      <c r="A349" t="s">
        <v>18</v>
      </c>
      <c r="B349" s="23">
        <v>45265</v>
      </c>
      <c r="C349" s="23" t="str">
        <f t="shared" si="5"/>
        <v>Dec</v>
      </c>
      <c r="D349" t="s">
        <v>192</v>
      </c>
      <c r="E349">
        <v>51.507350000000002</v>
      </c>
      <c r="F349">
        <v>-0.12776000000000001</v>
      </c>
      <c r="G349" t="s">
        <v>20</v>
      </c>
      <c r="H349" t="s">
        <v>21</v>
      </c>
      <c r="I349" t="s">
        <v>22</v>
      </c>
      <c r="J349">
        <v>1857</v>
      </c>
      <c r="K349" s="1">
        <v>2.1000000000000001E-2</v>
      </c>
      <c r="L349">
        <v>38</v>
      </c>
      <c r="M349">
        <v>0.61</v>
      </c>
      <c r="N349">
        <v>23</v>
      </c>
      <c r="O349">
        <v>1</v>
      </c>
      <c r="P349">
        <v>101.47</v>
      </c>
      <c r="Q349">
        <v>68</v>
      </c>
      <c r="R349">
        <v>6</v>
      </c>
      <c r="S349">
        <v>17</v>
      </c>
    </row>
    <row r="350" spans="1:19" x14ac:dyDescent="0.25">
      <c r="A350" t="s">
        <v>18</v>
      </c>
      <c r="B350" s="23" t="s">
        <v>60</v>
      </c>
      <c r="C350" s="23" t="str">
        <f t="shared" si="5"/>
        <v>5/13/2023</v>
      </c>
      <c r="D350" t="s">
        <v>192</v>
      </c>
      <c r="E350">
        <v>51.507350000000002</v>
      </c>
      <c r="F350">
        <v>-0.12776000000000001</v>
      </c>
      <c r="G350" t="s">
        <v>20</v>
      </c>
      <c r="H350" t="s">
        <v>21</v>
      </c>
      <c r="I350" t="s">
        <v>22</v>
      </c>
      <c r="J350">
        <v>1746.6</v>
      </c>
      <c r="K350" s="1">
        <v>1.7000000000000001E-2</v>
      </c>
      <c r="L350">
        <v>30</v>
      </c>
      <c r="M350">
        <v>1.55</v>
      </c>
      <c r="N350">
        <v>46</v>
      </c>
      <c r="O350">
        <v>0</v>
      </c>
      <c r="P350">
        <v>14.4</v>
      </c>
      <c r="Q350">
        <v>42</v>
      </c>
      <c r="R350">
        <v>16</v>
      </c>
      <c r="S350">
        <v>9</v>
      </c>
    </row>
    <row r="351" spans="1:19" x14ac:dyDescent="0.25">
      <c r="A351" t="s">
        <v>18</v>
      </c>
      <c r="B351" s="23" t="s">
        <v>61</v>
      </c>
      <c r="C351" s="23" t="str">
        <f t="shared" si="5"/>
        <v>5/14/2023</v>
      </c>
      <c r="D351" t="s">
        <v>192</v>
      </c>
      <c r="E351">
        <v>51.507350000000002</v>
      </c>
      <c r="F351">
        <v>-0.12776000000000001</v>
      </c>
      <c r="G351" t="s">
        <v>20</v>
      </c>
      <c r="H351" t="s">
        <v>21</v>
      </c>
      <c r="I351" t="s">
        <v>22</v>
      </c>
      <c r="J351">
        <v>2012.6</v>
      </c>
      <c r="K351" s="1">
        <v>1.4E-2</v>
      </c>
      <c r="L351">
        <v>27</v>
      </c>
      <c r="M351">
        <v>0.94</v>
      </c>
      <c r="N351">
        <v>26</v>
      </c>
      <c r="O351">
        <v>4</v>
      </c>
      <c r="P351">
        <v>56.64</v>
      </c>
      <c r="Q351">
        <v>62</v>
      </c>
      <c r="R351">
        <v>2</v>
      </c>
      <c r="S351">
        <v>18</v>
      </c>
    </row>
    <row r="352" spans="1:19" x14ac:dyDescent="0.25">
      <c r="A352" t="s">
        <v>18</v>
      </c>
      <c r="B352" s="23" t="s">
        <v>62</v>
      </c>
      <c r="C352" s="23" t="str">
        <f t="shared" si="5"/>
        <v>5/15/2023</v>
      </c>
      <c r="D352" t="s">
        <v>192</v>
      </c>
      <c r="E352">
        <v>51.507350000000002</v>
      </c>
      <c r="F352">
        <v>-0.12776000000000001</v>
      </c>
      <c r="G352" t="s">
        <v>20</v>
      </c>
      <c r="H352" t="s">
        <v>21</v>
      </c>
      <c r="I352" t="s">
        <v>22</v>
      </c>
      <c r="J352">
        <v>1458.2</v>
      </c>
      <c r="K352" s="1">
        <v>1.2999999999999999E-2</v>
      </c>
      <c r="L352">
        <v>19</v>
      </c>
      <c r="M352">
        <v>1.17</v>
      </c>
      <c r="N352">
        <v>22</v>
      </c>
      <c r="O352">
        <v>2</v>
      </c>
      <c r="P352">
        <v>139.1</v>
      </c>
      <c r="Q352">
        <v>59</v>
      </c>
      <c r="R352">
        <v>8</v>
      </c>
      <c r="S352">
        <v>14</v>
      </c>
    </row>
    <row r="353" spans="1:19" x14ac:dyDescent="0.25">
      <c r="A353" t="s">
        <v>18</v>
      </c>
      <c r="B353" s="23" t="s">
        <v>63</v>
      </c>
      <c r="C353" s="23" t="str">
        <f t="shared" si="5"/>
        <v>5/16/2023</v>
      </c>
      <c r="D353" t="s">
        <v>192</v>
      </c>
      <c r="E353">
        <v>51.507350000000002</v>
      </c>
      <c r="F353">
        <v>-0.12776000000000001</v>
      </c>
      <c r="G353" t="s">
        <v>20</v>
      </c>
      <c r="H353" t="s">
        <v>21</v>
      </c>
      <c r="I353" t="s">
        <v>22</v>
      </c>
      <c r="J353">
        <v>1926.8</v>
      </c>
      <c r="K353" s="1">
        <v>1.6E-2</v>
      </c>
      <c r="L353">
        <v>30</v>
      </c>
      <c r="M353">
        <v>0.4</v>
      </c>
      <c r="N353">
        <v>12</v>
      </c>
      <c r="O353">
        <v>2</v>
      </c>
      <c r="P353">
        <v>254.69</v>
      </c>
      <c r="Q353">
        <v>59</v>
      </c>
      <c r="R353">
        <v>22</v>
      </c>
      <c r="S353">
        <v>11</v>
      </c>
    </row>
    <row r="354" spans="1:19" x14ac:dyDescent="0.25">
      <c r="A354" t="s">
        <v>18</v>
      </c>
      <c r="B354" s="23" t="s">
        <v>64</v>
      </c>
      <c r="C354" s="23" t="str">
        <f t="shared" si="5"/>
        <v>5/17/2023</v>
      </c>
      <c r="D354" t="s">
        <v>192</v>
      </c>
      <c r="E354">
        <v>51.507350000000002</v>
      </c>
      <c r="F354">
        <v>-0.12776000000000001</v>
      </c>
      <c r="G354" t="s">
        <v>20</v>
      </c>
      <c r="H354" t="s">
        <v>21</v>
      </c>
      <c r="I354" t="s">
        <v>22</v>
      </c>
      <c r="J354">
        <v>1594.6</v>
      </c>
      <c r="K354" s="1">
        <v>0.02</v>
      </c>
      <c r="L354">
        <v>32</v>
      </c>
      <c r="M354">
        <v>1.24</v>
      </c>
      <c r="N354">
        <v>39</v>
      </c>
      <c r="O354">
        <v>5</v>
      </c>
      <c r="P354">
        <v>57.12</v>
      </c>
      <c r="Q354">
        <v>74</v>
      </c>
      <c r="R354">
        <v>12</v>
      </c>
      <c r="S354">
        <v>9</v>
      </c>
    </row>
    <row r="355" spans="1:19" x14ac:dyDescent="0.25">
      <c r="A355" t="s">
        <v>18</v>
      </c>
      <c r="B355" s="23" t="s">
        <v>65</v>
      </c>
      <c r="C355" s="23" t="str">
        <f t="shared" si="5"/>
        <v>5/18/2023</v>
      </c>
      <c r="D355" t="s">
        <v>192</v>
      </c>
      <c r="E355">
        <v>51.507350000000002</v>
      </c>
      <c r="F355">
        <v>-0.12776000000000001</v>
      </c>
      <c r="G355" t="s">
        <v>20</v>
      </c>
      <c r="H355" t="s">
        <v>21</v>
      </c>
      <c r="I355" t="s">
        <v>22</v>
      </c>
      <c r="J355">
        <v>1425.6</v>
      </c>
      <c r="K355" s="1">
        <v>2.1000000000000001E-2</v>
      </c>
      <c r="L355">
        <v>30</v>
      </c>
      <c r="M355">
        <v>0.66</v>
      </c>
      <c r="N355">
        <v>20</v>
      </c>
      <c r="O355">
        <v>1</v>
      </c>
      <c r="P355">
        <v>48.96</v>
      </c>
      <c r="Q355">
        <v>69</v>
      </c>
      <c r="R355">
        <v>6</v>
      </c>
      <c r="S355">
        <v>14</v>
      </c>
    </row>
    <row r="356" spans="1:19" x14ac:dyDescent="0.25">
      <c r="A356" t="s">
        <v>18</v>
      </c>
      <c r="B356" s="23" t="s">
        <v>66</v>
      </c>
      <c r="C356" s="23" t="str">
        <f t="shared" si="5"/>
        <v>5/19/2023</v>
      </c>
      <c r="D356" t="s">
        <v>192</v>
      </c>
      <c r="E356">
        <v>51.507350000000002</v>
      </c>
      <c r="F356">
        <v>-0.12776000000000001</v>
      </c>
      <c r="G356" t="s">
        <v>20</v>
      </c>
      <c r="H356" t="s">
        <v>21</v>
      </c>
      <c r="I356" t="s">
        <v>22</v>
      </c>
      <c r="J356">
        <v>1647</v>
      </c>
      <c r="K356" s="1">
        <v>1.7000000000000001E-2</v>
      </c>
      <c r="L356">
        <v>29</v>
      </c>
      <c r="M356">
        <v>1.56</v>
      </c>
      <c r="N356">
        <v>45</v>
      </c>
      <c r="O356">
        <v>5</v>
      </c>
      <c r="P356">
        <v>228.48</v>
      </c>
      <c r="Q356">
        <v>38</v>
      </c>
      <c r="R356">
        <v>9</v>
      </c>
      <c r="S356">
        <v>9</v>
      </c>
    </row>
    <row r="357" spans="1:19" x14ac:dyDescent="0.25">
      <c r="A357" t="s">
        <v>18</v>
      </c>
      <c r="B357" s="23" t="s">
        <v>67</v>
      </c>
      <c r="C357" s="23" t="str">
        <f t="shared" si="5"/>
        <v>5/20/2023</v>
      </c>
      <c r="D357" t="s">
        <v>192</v>
      </c>
      <c r="E357">
        <v>51.507350000000002</v>
      </c>
      <c r="F357">
        <v>-0.12776000000000001</v>
      </c>
      <c r="G357" t="s">
        <v>20</v>
      </c>
      <c r="H357" t="s">
        <v>21</v>
      </c>
      <c r="I357" t="s">
        <v>22</v>
      </c>
      <c r="J357">
        <v>1763</v>
      </c>
      <c r="K357" s="1">
        <v>1.7000000000000001E-2</v>
      </c>
      <c r="L357">
        <v>30</v>
      </c>
      <c r="M357">
        <v>1.48</v>
      </c>
      <c r="N357">
        <v>44</v>
      </c>
      <c r="O357">
        <v>1</v>
      </c>
      <c r="P357">
        <v>84</v>
      </c>
      <c r="Q357">
        <v>66</v>
      </c>
      <c r="R357">
        <v>30</v>
      </c>
      <c r="S357">
        <v>8</v>
      </c>
    </row>
    <row r="358" spans="1:19" x14ac:dyDescent="0.25">
      <c r="A358" t="s">
        <v>18</v>
      </c>
      <c r="B358" s="23" t="s">
        <v>68</v>
      </c>
      <c r="C358" s="23" t="str">
        <f t="shared" si="5"/>
        <v>5/21/2023</v>
      </c>
      <c r="D358" t="s">
        <v>192</v>
      </c>
      <c r="E358">
        <v>51.507350000000002</v>
      </c>
      <c r="F358">
        <v>-0.12776000000000001</v>
      </c>
      <c r="G358" t="s">
        <v>20</v>
      </c>
      <c r="H358" t="s">
        <v>21</v>
      </c>
      <c r="I358" t="s">
        <v>22</v>
      </c>
      <c r="J358">
        <v>1511</v>
      </c>
      <c r="K358" s="1">
        <v>1.6E-2</v>
      </c>
      <c r="L358">
        <v>24</v>
      </c>
      <c r="M358">
        <v>0.44</v>
      </c>
      <c r="N358">
        <v>10</v>
      </c>
      <c r="O358">
        <v>0</v>
      </c>
      <c r="P358">
        <v>45.12</v>
      </c>
      <c r="Q358">
        <v>64</v>
      </c>
      <c r="R358">
        <v>12</v>
      </c>
      <c r="S358">
        <v>5</v>
      </c>
    </row>
    <row r="359" spans="1:19" x14ac:dyDescent="0.25">
      <c r="A359" t="s">
        <v>18</v>
      </c>
      <c r="B359" s="23" t="s">
        <v>69</v>
      </c>
      <c r="C359" s="23" t="str">
        <f t="shared" si="5"/>
        <v>5/22/2023</v>
      </c>
      <c r="D359" t="s">
        <v>192</v>
      </c>
      <c r="E359">
        <v>51.507350000000002</v>
      </c>
      <c r="F359">
        <v>-0.12776000000000001</v>
      </c>
      <c r="G359" t="s">
        <v>20</v>
      </c>
      <c r="H359" t="s">
        <v>21</v>
      </c>
      <c r="I359" t="s">
        <v>22</v>
      </c>
      <c r="J359">
        <v>1851.8</v>
      </c>
      <c r="K359" s="1">
        <v>1.4E-2</v>
      </c>
      <c r="L359">
        <v>26</v>
      </c>
      <c r="M359">
        <v>1.35</v>
      </c>
      <c r="N359">
        <v>34</v>
      </c>
      <c r="O359">
        <v>2</v>
      </c>
      <c r="P359">
        <v>48.96</v>
      </c>
      <c r="Q359">
        <v>63</v>
      </c>
      <c r="R359">
        <v>17</v>
      </c>
      <c r="S359">
        <v>8</v>
      </c>
    </row>
    <row r="360" spans="1:19" x14ac:dyDescent="0.25">
      <c r="A360" t="s">
        <v>18</v>
      </c>
      <c r="B360" s="23" t="s">
        <v>70</v>
      </c>
      <c r="C360" s="23" t="str">
        <f t="shared" si="5"/>
        <v>5/23/2023</v>
      </c>
      <c r="D360" t="s">
        <v>192</v>
      </c>
      <c r="E360">
        <v>51.507350000000002</v>
      </c>
      <c r="F360">
        <v>-0.12776000000000001</v>
      </c>
      <c r="G360" t="s">
        <v>20</v>
      </c>
      <c r="H360" t="s">
        <v>21</v>
      </c>
      <c r="I360" t="s">
        <v>22</v>
      </c>
      <c r="J360">
        <v>1693.8</v>
      </c>
      <c r="K360" s="1">
        <v>2.1000000000000001E-2</v>
      </c>
      <c r="L360">
        <v>35</v>
      </c>
      <c r="M360">
        <v>1.21</v>
      </c>
      <c r="N360">
        <v>43</v>
      </c>
      <c r="O360">
        <v>2</v>
      </c>
      <c r="P360">
        <v>52.8</v>
      </c>
      <c r="Q360">
        <v>63</v>
      </c>
      <c r="R360">
        <v>20</v>
      </c>
      <c r="S360">
        <v>14</v>
      </c>
    </row>
    <row r="361" spans="1:19" x14ac:dyDescent="0.25">
      <c r="A361" t="s">
        <v>18</v>
      </c>
      <c r="B361" s="23" t="s">
        <v>71</v>
      </c>
      <c r="C361" s="23" t="str">
        <f t="shared" si="5"/>
        <v>5/24/2023</v>
      </c>
      <c r="D361" t="s">
        <v>192</v>
      </c>
      <c r="E361">
        <v>51.507350000000002</v>
      </c>
      <c r="F361">
        <v>-0.12776000000000001</v>
      </c>
      <c r="G361" t="s">
        <v>20</v>
      </c>
      <c r="H361" t="s">
        <v>21</v>
      </c>
      <c r="I361" t="s">
        <v>22</v>
      </c>
      <c r="J361">
        <v>1500.4</v>
      </c>
      <c r="K361" s="1">
        <v>1.7000000000000001E-2</v>
      </c>
      <c r="L361">
        <v>25</v>
      </c>
      <c r="M361">
        <v>0.64</v>
      </c>
      <c r="N361">
        <v>16</v>
      </c>
      <c r="O361">
        <v>3</v>
      </c>
      <c r="P361">
        <v>21.12</v>
      </c>
      <c r="Q361">
        <v>60</v>
      </c>
      <c r="R361">
        <v>3</v>
      </c>
      <c r="S361">
        <v>3</v>
      </c>
    </row>
    <row r="362" spans="1:19" x14ac:dyDescent="0.25">
      <c r="A362" t="s">
        <v>18</v>
      </c>
      <c r="B362" s="23" t="s">
        <v>72</v>
      </c>
      <c r="C362" s="23" t="str">
        <f t="shared" si="5"/>
        <v>5/25/2023</v>
      </c>
      <c r="D362" t="s">
        <v>192</v>
      </c>
      <c r="E362">
        <v>51.507350000000002</v>
      </c>
      <c r="F362">
        <v>-0.12776000000000001</v>
      </c>
      <c r="G362" t="s">
        <v>20</v>
      </c>
      <c r="H362" t="s">
        <v>21</v>
      </c>
      <c r="I362" t="s">
        <v>22</v>
      </c>
      <c r="J362">
        <v>1838.8</v>
      </c>
      <c r="K362" s="1">
        <v>1.2999999999999999E-2</v>
      </c>
      <c r="L362">
        <v>24</v>
      </c>
      <c r="M362">
        <v>1.76</v>
      </c>
      <c r="N362">
        <v>42</v>
      </c>
      <c r="O362">
        <v>3</v>
      </c>
      <c r="P362">
        <v>53.76</v>
      </c>
      <c r="Q362">
        <v>42</v>
      </c>
      <c r="R362">
        <v>6</v>
      </c>
      <c r="S362">
        <v>14</v>
      </c>
    </row>
    <row r="363" spans="1:19" x14ac:dyDescent="0.25">
      <c r="A363" t="s">
        <v>18</v>
      </c>
      <c r="B363" s="23" t="s">
        <v>73</v>
      </c>
      <c r="C363" s="23" t="str">
        <f t="shared" si="5"/>
        <v>5/26/2023</v>
      </c>
      <c r="D363" t="s">
        <v>192</v>
      </c>
      <c r="E363">
        <v>51.507350000000002</v>
      </c>
      <c r="F363">
        <v>-0.12776000000000001</v>
      </c>
      <c r="G363" t="s">
        <v>20</v>
      </c>
      <c r="H363" t="s">
        <v>21</v>
      </c>
      <c r="I363" t="s">
        <v>22</v>
      </c>
      <c r="J363">
        <v>1491.2</v>
      </c>
      <c r="K363" s="1">
        <v>2.1000000000000001E-2</v>
      </c>
      <c r="L363">
        <v>31</v>
      </c>
      <c r="M363">
        <v>0.85</v>
      </c>
      <c r="N363">
        <v>27</v>
      </c>
      <c r="O363">
        <v>3</v>
      </c>
      <c r="P363">
        <v>184.13</v>
      </c>
      <c r="Q363">
        <v>54</v>
      </c>
      <c r="R363">
        <v>24</v>
      </c>
      <c r="S363">
        <v>9</v>
      </c>
    </row>
    <row r="364" spans="1:19" x14ac:dyDescent="0.25">
      <c r="A364" t="s">
        <v>18</v>
      </c>
      <c r="B364" s="23" t="s">
        <v>74</v>
      </c>
      <c r="C364" s="23" t="str">
        <f t="shared" si="5"/>
        <v>5/27/2023</v>
      </c>
      <c r="D364" t="s">
        <v>192</v>
      </c>
      <c r="E364">
        <v>51.507350000000002</v>
      </c>
      <c r="F364">
        <v>-0.12776000000000001</v>
      </c>
      <c r="G364" t="s">
        <v>20</v>
      </c>
      <c r="H364" t="s">
        <v>21</v>
      </c>
      <c r="I364" t="s">
        <v>22</v>
      </c>
      <c r="J364">
        <v>2108.6</v>
      </c>
      <c r="K364" s="1">
        <v>2.1000000000000001E-2</v>
      </c>
      <c r="L364">
        <v>44</v>
      </c>
      <c r="M364">
        <v>1.4</v>
      </c>
      <c r="N364">
        <v>62</v>
      </c>
      <c r="O364">
        <v>1</v>
      </c>
      <c r="P364">
        <v>45.12</v>
      </c>
      <c r="Q364">
        <v>76</v>
      </c>
      <c r="R364">
        <v>13</v>
      </c>
      <c r="S364">
        <v>12</v>
      </c>
    </row>
    <row r="365" spans="1:19" x14ac:dyDescent="0.25">
      <c r="A365" t="s">
        <v>18</v>
      </c>
      <c r="B365" s="23" t="s">
        <v>75</v>
      </c>
      <c r="C365" s="23" t="str">
        <f t="shared" si="5"/>
        <v>5/28/2023</v>
      </c>
      <c r="D365" t="s">
        <v>192</v>
      </c>
      <c r="E365">
        <v>51.507350000000002</v>
      </c>
      <c r="F365">
        <v>-0.12776000000000001</v>
      </c>
      <c r="G365" t="s">
        <v>20</v>
      </c>
      <c r="H365" t="s">
        <v>21</v>
      </c>
      <c r="I365" t="s">
        <v>22</v>
      </c>
      <c r="J365">
        <v>1311.8</v>
      </c>
      <c r="K365" s="1">
        <v>1.9E-2</v>
      </c>
      <c r="L365">
        <v>24</v>
      </c>
      <c r="M365">
        <v>1.02</v>
      </c>
      <c r="N365">
        <v>25</v>
      </c>
      <c r="O365">
        <v>2</v>
      </c>
      <c r="P365">
        <v>49.92</v>
      </c>
      <c r="Q365">
        <v>55</v>
      </c>
      <c r="R365">
        <v>24</v>
      </c>
      <c r="S365">
        <v>9</v>
      </c>
    </row>
    <row r="366" spans="1:19" x14ac:dyDescent="0.25">
      <c r="A366" t="s">
        <v>18</v>
      </c>
      <c r="B366" s="23" t="s">
        <v>76</v>
      </c>
      <c r="C366" s="23" t="str">
        <f t="shared" si="5"/>
        <v>5/29/2023</v>
      </c>
      <c r="D366" t="s">
        <v>192</v>
      </c>
      <c r="E366">
        <v>51.507350000000002</v>
      </c>
      <c r="F366">
        <v>-0.12776000000000001</v>
      </c>
      <c r="G366" t="s">
        <v>20</v>
      </c>
      <c r="H366" t="s">
        <v>21</v>
      </c>
      <c r="I366" t="s">
        <v>22</v>
      </c>
      <c r="J366">
        <v>1270</v>
      </c>
      <c r="K366" s="1">
        <v>1.7999999999999999E-2</v>
      </c>
      <c r="L366">
        <v>23</v>
      </c>
      <c r="M366">
        <v>0.63</v>
      </c>
      <c r="N366">
        <v>14</v>
      </c>
      <c r="O366">
        <v>2</v>
      </c>
      <c r="P366">
        <v>13.44</v>
      </c>
      <c r="Q366">
        <v>61</v>
      </c>
      <c r="R366">
        <v>17</v>
      </c>
      <c r="S366">
        <v>5</v>
      </c>
    </row>
    <row r="367" spans="1:19" x14ac:dyDescent="0.25">
      <c r="A367" t="s">
        <v>18</v>
      </c>
      <c r="B367" s="23" t="s">
        <v>77</v>
      </c>
      <c r="C367" s="23" t="str">
        <f t="shared" si="5"/>
        <v>5/30/2023</v>
      </c>
      <c r="D367" t="s">
        <v>192</v>
      </c>
      <c r="E367">
        <v>51.507350000000002</v>
      </c>
      <c r="F367">
        <v>-0.12776000000000001</v>
      </c>
      <c r="G367" t="s">
        <v>20</v>
      </c>
      <c r="H367" t="s">
        <v>21</v>
      </c>
      <c r="I367" t="s">
        <v>22</v>
      </c>
      <c r="J367">
        <v>2117.6</v>
      </c>
      <c r="K367" s="1">
        <v>1.6E-2</v>
      </c>
      <c r="L367">
        <v>34</v>
      </c>
      <c r="M367">
        <v>0.66</v>
      </c>
      <c r="N367">
        <v>22</v>
      </c>
      <c r="O367">
        <v>3</v>
      </c>
      <c r="P367">
        <v>325.25</v>
      </c>
      <c r="Q367">
        <v>42</v>
      </c>
      <c r="R367">
        <v>8</v>
      </c>
      <c r="S367">
        <v>6</v>
      </c>
    </row>
    <row r="368" spans="1:19" x14ac:dyDescent="0.25">
      <c r="A368" t="s">
        <v>18</v>
      </c>
      <c r="B368" s="23" t="s">
        <v>78</v>
      </c>
      <c r="C368" s="23" t="str">
        <f t="shared" si="5"/>
        <v>5/31/2023</v>
      </c>
      <c r="D368" t="s">
        <v>192</v>
      </c>
      <c r="E368">
        <v>51.507350000000002</v>
      </c>
      <c r="F368">
        <v>-0.12776000000000001</v>
      </c>
      <c r="G368" t="s">
        <v>20</v>
      </c>
      <c r="H368" t="s">
        <v>21</v>
      </c>
      <c r="I368" t="s">
        <v>22</v>
      </c>
      <c r="J368">
        <v>1489.6</v>
      </c>
      <c r="K368" s="1">
        <v>1.6E-2</v>
      </c>
      <c r="L368">
        <v>24</v>
      </c>
      <c r="M368">
        <v>1.41</v>
      </c>
      <c r="N368">
        <v>34</v>
      </c>
      <c r="O368">
        <v>2</v>
      </c>
      <c r="P368">
        <v>85.34</v>
      </c>
      <c r="Q368">
        <v>73</v>
      </c>
      <c r="R368">
        <v>20</v>
      </c>
      <c r="S368">
        <v>6</v>
      </c>
    </row>
    <row r="369" spans="1:19" x14ac:dyDescent="0.25">
      <c r="A369" t="s">
        <v>79</v>
      </c>
      <c r="B369" s="23">
        <v>44932</v>
      </c>
      <c r="C369" s="23" t="str">
        <f t="shared" si="5"/>
        <v>Jan</v>
      </c>
      <c r="D369" t="s">
        <v>192</v>
      </c>
      <c r="E369">
        <v>51.507350000000002</v>
      </c>
      <c r="F369">
        <v>-0.12776000000000001</v>
      </c>
      <c r="G369" t="s">
        <v>20</v>
      </c>
      <c r="H369" t="s">
        <v>21</v>
      </c>
      <c r="I369" t="s">
        <v>22</v>
      </c>
      <c r="J369">
        <v>940</v>
      </c>
      <c r="K369" s="1">
        <v>1.6E-2</v>
      </c>
      <c r="L369">
        <v>15</v>
      </c>
      <c r="M369">
        <v>1.24</v>
      </c>
      <c r="N369">
        <v>19</v>
      </c>
      <c r="O369">
        <v>3</v>
      </c>
      <c r="P369">
        <v>66.53</v>
      </c>
      <c r="Q369">
        <v>60</v>
      </c>
      <c r="R369">
        <v>29</v>
      </c>
      <c r="S369">
        <v>17</v>
      </c>
    </row>
    <row r="370" spans="1:19" x14ac:dyDescent="0.25">
      <c r="A370" t="s">
        <v>79</v>
      </c>
      <c r="B370" s="23">
        <v>44963</v>
      </c>
      <c r="C370" s="23" t="str">
        <f t="shared" si="5"/>
        <v>Feb</v>
      </c>
      <c r="D370" t="s">
        <v>192</v>
      </c>
      <c r="E370">
        <v>51.507350000000002</v>
      </c>
      <c r="F370">
        <v>-0.12776000000000001</v>
      </c>
      <c r="G370" t="s">
        <v>20</v>
      </c>
      <c r="H370" t="s">
        <v>21</v>
      </c>
      <c r="I370" t="s">
        <v>22</v>
      </c>
      <c r="J370">
        <v>1121.8</v>
      </c>
      <c r="K370" s="1">
        <v>1.4E-2</v>
      </c>
      <c r="L370">
        <v>15</v>
      </c>
      <c r="M370">
        <v>0.86</v>
      </c>
      <c r="N370">
        <v>13</v>
      </c>
      <c r="O370">
        <v>1</v>
      </c>
      <c r="P370">
        <v>151.19999999999999</v>
      </c>
      <c r="Q370">
        <v>67</v>
      </c>
      <c r="R370">
        <v>2</v>
      </c>
      <c r="S370">
        <v>18</v>
      </c>
    </row>
    <row r="371" spans="1:19" x14ac:dyDescent="0.25">
      <c r="A371" t="s">
        <v>79</v>
      </c>
      <c r="B371" s="23">
        <v>44991</v>
      </c>
      <c r="C371" s="23" t="str">
        <f t="shared" si="5"/>
        <v>Mar</v>
      </c>
      <c r="D371" t="s">
        <v>192</v>
      </c>
      <c r="E371">
        <v>51.507350000000002</v>
      </c>
      <c r="F371">
        <v>-0.12776000000000001</v>
      </c>
      <c r="G371" t="s">
        <v>20</v>
      </c>
      <c r="H371" t="s">
        <v>21</v>
      </c>
      <c r="I371" t="s">
        <v>22</v>
      </c>
      <c r="J371">
        <v>1390.2</v>
      </c>
      <c r="K371" s="1">
        <v>1.7999999999999999E-2</v>
      </c>
      <c r="L371">
        <v>24</v>
      </c>
      <c r="M371">
        <v>1.33</v>
      </c>
      <c r="N371">
        <v>33</v>
      </c>
      <c r="O371">
        <v>4</v>
      </c>
      <c r="P371">
        <v>110.21</v>
      </c>
      <c r="Q371">
        <v>62</v>
      </c>
      <c r="R371">
        <v>9</v>
      </c>
      <c r="S371">
        <v>14</v>
      </c>
    </row>
    <row r="372" spans="1:19" x14ac:dyDescent="0.25">
      <c r="A372" t="s">
        <v>79</v>
      </c>
      <c r="B372" s="23">
        <v>45022</v>
      </c>
      <c r="C372" s="23" t="str">
        <f t="shared" si="5"/>
        <v>Apr</v>
      </c>
      <c r="D372" t="s">
        <v>192</v>
      </c>
      <c r="E372">
        <v>51.507350000000002</v>
      </c>
      <c r="F372">
        <v>-0.12776000000000001</v>
      </c>
      <c r="G372" t="s">
        <v>20</v>
      </c>
      <c r="H372" t="s">
        <v>21</v>
      </c>
      <c r="I372" t="s">
        <v>22</v>
      </c>
      <c r="J372">
        <v>1434</v>
      </c>
      <c r="K372" s="1">
        <v>1.7000000000000001E-2</v>
      </c>
      <c r="L372">
        <v>24</v>
      </c>
      <c r="M372">
        <v>0.28000000000000003</v>
      </c>
      <c r="N372">
        <v>7</v>
      </c>
      <c r="O372">
        <v>4</v>
      </c>
      <c r="P372">
        <v>243.94</v>
      </c>
      <c r="Q372">
        <v>72</v>
      </c>
      <c r="R372">
        <v>16</v>
      </c>
      <c r="S372">
        <v>15</v>
      </c>
    </row>
    <row r="373" spans="1:19" x14ac:dyDescent="0.25">
      <c r="A373" t="s">
        <v>79</v>
      </c>
      <c r="B373" s="23">
        <v>45052</v>
      </c>
      <c r="C373" s="23" t="str">
        <f t="shared" si="5"/>
        <v>May</v>
      </c>
      <c r="D373" t="s">
        <v>192</v>
      </c>
      <c r="E373">
        <v>51.507350000000002</v>
      </c>
      <c r="F373">
        <v>-0.12776000000000001</v>
      </c>
      <c r="G373" t="s">
        <v>20</v>
      </c>
      <c r="H373" t="s">
        <v>21</v>
      </c>
      <c r="I373" t="s">
        <v>22</v>
      </c>
      <c r="J373">
        <v>1181</v>
      </c>
      <c r="K373" s="1">
        <v>1.4E-2</v>
      </c>
      <c r="L373">
        <v>16</v>
      </c>
      <c r="M373">
        <v>0.35</v>
      </c>
      <c r="N373">
        <v>6</v>
      </c>
      <c r="O373">
        <v>6</v>
      </c>
      <c r="P373">
        <v>145.15</v>
      </c>
      <c r="Q373">
        <v>39</v>
      </c>
      <c r="R373">
        <v>34</v>
      </c>
      <c r="S373">
        <v>12</v>
      </c>
    </row>
    <row r="374" spans="1:19" x14ac:dyDescent="0.25">
      <c r="A374" t="s">
        <v>79</v>
      </c>
      <c r="B374" s="23">
        <v>45083</v>
      </c>
      <c r="C374" s="23" t="str">
        <f t="shared" si="5"/>
        <v>Jun</v>
      </c>
      <c r="D374" t="s">
        <v>192</v>
      </c>
      <c r="E374">
        <v>51.507350000000002</v>
      </c>
      <c r="F374">
        <v>-0.12776000000000001</v>
      </c>
      <c r="G374" t="s">
        <v>20</v>
      </c>
      <c r="H374" t="s">
        <v>21</v>
      </c>
      <c r="I374" t="s">
        <v>22</v>
      </c>
      <c r="J374">
        <v>960.8</v>
      </c>
      <c r="K374" s="1">
        <v>1.7999999999999999E-2</v>
      </c>
      <c r="L374">
        <v>17</v>
      </c>
      <c r="M374">
        <v>0.85</v>
      </c>
      <c r="N374">
        <v>15</v>
      </c>
      <c r="O374">
        <v>2</v>
      </c>
      <c r="P374">
        <v>96.1</v>
      </c>
      <c r="Q374">
        <v>44</v>
      </c>
      <c r="R374">
        <v>22</v>
      </c>
      <c r="S374">
        <v>6</v>
      </c>
    </row>
    <row r="375" spans="1:19" x14ac:dyDescent="0.25">
      <c r="A375" t="s">
        <v>79</v>
      </c>
      <c r="B375" s="23">
        <v>45113</v>
      </c>
      <c r="C375" s="23" t="str">
        <f t="shared" si="5"/>
        <v>Jul</v>
      </c>
      <c r="D375" t="s">
        <v>192</v>
      </c>
      <c r="E375">
        <v>51.507350000000002</v>
      </c>
      <c r="F375">
        <v>-0.12776000000000001</v>
      </c>
      <c r="G375" t="s">
        <v>20</v>
      </c>
      <c r="H375" t="s">
        <v>21</v>
      </c>
      <c r="I375" t="s">
        <v>22</v>
      </c>
      <c r="J375">
        <v>1441.3</v>
      </c>
      <c r="K375" s="1">
        <v>1.7999999999999999E-2</v>
      </c>
      <c r="L375">
        <v>26</v>
      </c>
      <c r="M375">
        <v>1.6</v>
      </c>
      <c r="N375">
        <v>41</v>
      </c>
      <c r="O375">
        <v>6</v>
      </c>
      <c r="P375">
        <v>165.31</v>
      </c>
      <c r="Q375">
        <v>84</v>
      </c>
      <c r="R375">
        <v>10</v>
      </c>
      <c r="S375">
        <v>6</v>
      </c>
    </row>
    <row r="376" spans="1:19" x14ac:dyDescent="0.25">
      <c r="A376" t="s">
        <v>79</v>
      </c>
      <c r="B376" s="23">
        <v>45144</v>
      </c>
      <c r="C376" s="23" t="str">
        <f t="shared" si="5"/>
        <v>Aug</v>
      </c>
      <c r="D376" t="s">
        <v>192</v>
      </c>
      <c r="E376">
        <v>51.507350000000002</v>
      </c>
      <c r="F376">
        <v>-0.12776000000000001</v>
      </c>
      <c r="G376" t="s">
        <v>20</v>
      </c>
      <c r="H376" t="s">
        <v>21</v>
      </c>
      <c r="I376" t="s">
        <v>22</v>
      </c>
      <c r="J376">
        <v>1661.3</v>
      </c>
      <c r="K376" s="1">
        <v>1.2E-2</v>
      </c>
      <c r="L376">
        <v>20</v>
      </c>
      <c r="M376">
        <v>0.22</v>
      </c>
      <c r="N376">
        <v>4</v>
      </c>
      <c r="O376">
        <v>6</v>
      </c>
      <c r="P376">
        <v>49.06</v>
      </c>
      <c r="Q376">
        <v>46</v>
      </c>
      <c r="R376">
        <v>17</v>
      </c>
      <c r="S376">
        <v>9</v>
      </c>
    </row>
    <row r="377" spans="1:19" x14ac:dyDescent="0.25">
      <c r="A377" t="s">
        <v>79</v>
      </c>
      <c r="B377" s="23">
        <v>45175</v>
      </c>
      <c r="C377" s="23" t="str">
        <f t="shared" si="5"/>
        <v>Sep</v>
      </c>
      <c r="D377" t="s">
        <v>192</v>
      </c>
      <c r="E377">
        <v>51.507350000000002</v>
      </c>
      <c r="F377">
        <v>-0.12776000000000001</v>
      </c>
      <c r="G377" t="s">
        <v>20</v>
      </c>
      <c r="H377" t="s">
        <v>21</v>
      </c>
      <c r="I377" t="s">
        <v>22</v>
      </c>
      <c r="J377">
        <v>1299.0999999999999</v>
      </c>
      <c r="K377" s="1">
        <v>1.6E-2</v>
      </c>
      <c r="L377">
        <v>21</v>
      </c>
      <c r="M377">
        <v>0.31</v>
      </c>
      <c r="N377">
        <v>6</v>
      </c>
      <c r="O377">
        <v>6</v>
      </c>
      <c r="P377">
        <v>119.62</v>
      </c>
      <c r="Q377">
        <v>50</v>
      </c>
      <c r="R377">
        <v>15</v>
      </c>
      <c r="S377">
        <v>5</v>
      </c>
    </row>
    <row r="378" spans="1:19" x14ac:dyDescent="0.25">
      <c r="A378" t="s">
        <v>79</v>
      </c>
      <c r="B378" s="23">
        <v>45205</v>
      </c>
      <c r="C378" s="23" t="str">
        <f t="shared" si="5"/>
        <v>Oct</v>
      </c>
      <c r="D378" t="s">
        <v>192</v>
      </c>
      <c r="E378">
        <v>51.507350000000002</v>
      </c>
      <c r="F378">
        <v>-0.12776000000000001</v>
      </c>
      <c r="G378" t="s">
        <v>20</v>
      </c>
      <c r="H378" t="s">
        <v>21</v>
      </c>
      <c r="I378" t="s">
        <v>22</v>
      </c>
      <c r="J378">
        <v>1496.4</v>
      </c>
      <c r="K378" s="1">
        <v>1.4999999999999999E-2</v>
      </c>
      <c r="L378">
        <v>22</v>
      </c>
      <c r="M378">
        <v>1.1299999999999999</v>
      </c>
      <c r="N378">
        <v>25</v>
      </c>
      <c r="O378">
        <v>2</v>
      </c>
      <c r="P378">
        <v>176.06</v>
      </c>
      <c r="Q378">
        <v>55</v>
      </c>
      <c r="R378">
        <v>2</v>
      </c>
      <c r="S378">
        <v>12</v>
      </c>
    </row>
    <row r="379" spans="1:19" x14ac:dyDescent="0.25">
      <c r="A379" t="s">
        <v>79</v>
      </c>
      <c r="B379" s="23">
        <v>45236</v>
      </c>
      <c r="C379" s="23" t="str">
        <f t="shared" si="5"/>
        <v>Nov</v>
      </c>
      <c r="D379" t="s">
        <v>192</v>
      </c>
      <c r="E379">
        <v>51.507350000000002</v>
      </c>
      <c r="F379">
        <v>-0.12776000000000001</v>
      </c>
      <c r="G379" t="s">
        <v>20</v>
      </c>
      <c r="H379" t="s">
        <v>21</v>
      </c>
      <c r="I379" t="s">
        <v>22</v>
      </c>
      <c r="J379">
        <v>1550.2</v>
      </c>
      <c r="K379" s="1">
        <v>1.7999999999999999E-2</v>
      </c>
      <c r="L379">
        <v>27</v>
      </c>
      <c r="M379">
        <v>0.76</v>
      </c>
      <c r="N379">
        <v>21</v>
      </c>
      <c r="O379">
        <v>1</v>
      </c>
      <c r="P379">
        <v>135.07</v>
      </c>
      <c r="Q379">
        <v>80</v>
      </c>
      <c r="R379">
        <v>10</v>
      </c>
      <c r="S379">
        <v>12</v>
      </c>
    </row>
    <row r="380" spans="1:19" x14ac:dyDescent="0.25">
      <c r="A380" t="s">
        <v>79</v>
      </c>
      <c r="B380" s="23">
        <v>45266</v>
      </c>
      <c r="C380" s="23" t="str">
        <f t="shared" si="5"/>
        <v>Dec</v>
      </c>
      <c r="D380" t="s">
        <v>192</v>
      </c>
      <c r="E380">
        <v>51.507350000000002</v>
      </c>
      <c r="F380">
        <v>-0.12776000000000001</v>
      </c>
      <c r="G380" t="s">
        <v>20</v>
      </c>
      <c r="H380" t="s">
        <v>21</v>
      </c>
      <c r="I380" t="s">
        <v>22</v>
      </c>
      <c r="J380">
        <v>1126.2</v>
      </c>
      <c r="K380" s="1">
        <v>1.2999999999999999E-2</v>
      </c>
      <c r="L380">
        <v>15</v>
      </c>
      <c r="M380">
        <v>0.81</v>
      </c>
      <c r="N380">
        <v>12</v>
      </c>
      <c r="O380">
        <v>5</v>
      </c>
      <c r="P380">
        <v>40.32</v>
      </c>
      <c r="Q380">
        <v>41</v>
      </c>
      <c r="R380">
        <v>2</v>
      </c>
      <c r="S380">
        <v>8</v>
      </c>
    </row>
    <row r="381" spans="1:19" x14ac:dyDescent="0.25">
      <c r="A381" t="s">
        <v>79</v>
      </c>
      <c r="B381" s="23" t="s">
        <v>80</v>
      </c>
      <c r="C381" s="23" t="str">
        <f t="shared" si="5"/>
        <v>6/13/2023</v>
      </c>
      <c r="D381" t="s">
        <v>192</v>
      </c>
      <c r="E381">
        <v>51.507350000000002</v>
      </c>
      <c r="F381">
        <v>-0.12776000000000001</v>
      </c>
      <c r="G381" t="s">
        <v>20</v>
      </c>
      <c r="H381" t="s">
        <v>21</v>
      </c>
      <c r="I381" t="s">
        <v>22</v>
      </c>
      <c r="J381">
        <v>971.6</v>
      </c>
      <c r="K381" s="1">
        <v>0.02</v>
      </c>
      <c r="L381">
        <v>19</v>
      </c>
      <c r="M381">
        <v>0.81</v>
      </c>
      <c r="N381">
        <v>15</v>
      </c>
      <c r="O381">
        <v>5</v>
      </c>
      <c r="P381">
        <v>266.11</v>
      </c>
      <c r="Q381">
        <v>36</v>
      </c>
      <c r="R381">
        <v>13</v>
      </c>
      <c r="S381">
        <v>17</v>
      </c>
    </row>
    <row r="382" spans="1:19" x14ac:dyDescent="0.25">
      <c r="A382" t="s">
        <v>79</v>
      </c>
      <c r="B382" s="23" t="s">
        <v>81</v>
      </c>
      <c r="C382" s="23" t="str">
        <f t="shared" si="5"/>
        <v>6/14/2023</v>
      </c>
      <c r="D382" t="s">
        <v>192</v>
      </c>
      <c r="E382">
        <v>51.507350000000002</v>
      </c>
      <c r="F382">
        <v>-0.12776000000000001</v>
      </c>
      <c r="G382" t="s">
        <v>20</v>
      </c>
      <c r="H382" t="s">
        <v>21</v>
      </c>
      <c r="I382" t="s">
        <v>22</v>
      </c>
      <c r="J382">
        <v>1484.6</v>
      </c>
      <c r="K382" s="1">
        <v>1.4999999999999999E-2</v>
      </c>
      <c r="L382">
        <v>22</v>
      </c>
      <c r="M382">
        <v>0.82</v>
      </c>
      <c r="N382">
        <v>18</v>
      </c>
      <c r="O382">
        <v>2</v>
      </c>
      <c r="P382">
        <v>44.35</v>
      </c>
      <c r="Q382">
        <v>51</v>
      </c>
      <c r="R382">
        <v>14</v>
      </c>
      <c r="S382">
        <v>8</v>
      </c>
    </row>
    <row r="383" spans="1:19" x14ac:dyDescent="0.25">
      <c r="A383" t="s">
        <v>79</v>
      </c>
      <c r="B383" s="23" t="s">
        <v>82</v>
      </c>
      <c r="C383" s="23" t="str">
        <f t="shared" si="5"/>
        <v>6/15/2023</v>
      </c>
      <c r="D383" t="s">
        <v>192</v>
      </c>
      <c r="E383">
        <v>51.507350000000002</v>
      </c>
      <c r="F383">
        <v>-0.12776000000000001</v>
      </c>
      <c r="G383" t="s">
        <v>20</v>
      </c>
      <c r="H383" t="s">
        <v>21</v>
      </c>
      <c r="I383" t="s">
        <v>22</v>
      </c>
      <c r="J383">
        <v>1369.4</v>
      </c>
      <c r="K383" s="1">
        <v>1.9E-2</v>
      </c>
      <c r="L383">
        <v>27</v>
      </c>
      <c r="M383">
        <v>0.68</v>
      </c>
      <c r="N383">
        <v>18</v>
      </c>
      <c r="O383">
        <v>2</v>
      </c>
      <c r="P383">
        <v>102.14</v>
      </c>
      <c r="Q383">
        <v>83</v>
      </c>
      <c r="R383">
        <v>6</v>
      </c>
      <c r="S383">
        <v>17</v>
      </c>
    </row>
    <row r="384" spans="1:19" x14ac:dyDescent="0.25">
      <c r="A384" t="s">
        <v>79</v>
      </c>
      <c r="B384" s="23" t="s">
        <v>83</v>
      </c>
      <c r="C384" s="23" t="str">
        <f t="shared" si="5"/>
        <v>6/16/2023</v>
      </c>
      <c r="D384" t="s">
        <v>192</v>
      </c>
      <c r="E384">
        <v>51.507350000000002</v>
      </c>
      <c r="F384">
        <v>-0.12776000000000001</v>
      </c>
      <c r="G384" t="s">
        <v>20</v>
      </c>
      <c r="H384" t="s">
        <v>21</v>
      </c>
      <c r="I384" t="s">
        <v>22</v>
      </c>
      <c r="J384">
        <v>1187</v>
      </c>
      <c r="K384" s="1">
        <v>1.2999999999999999E-2</v>
      </c>
      <c r="L384">
        <v>16</v>
      </c>
      <c r="M384">
        <v>0.51</v>
      </c>
      <c r="N384">
        <v>8</v>
      </c>
      <c r="O384">
        <v>5</v>
      </c>
      <c r="P384">
        <v>44.35</v>
      </c>
      <c r="Q384">
        <v>55</v>
      </c>
      <c r="R384">
        <v>12</v>
      </c>
      <c r="S384">
        <v>18</v>
      </c>
    </row>
    <row r="385" spans="1:19" x14ac:dyDescent="0.25">
      <c r="A385" t="s">
        <v>79</v>
      </c>
      <c r="B385" s="23" t="s">
        <v>84</v>
      </c>
      <c r="C385" s="23" t="str">
        <f t="shared" si="5"/>
        <v>6/17/2023</v>
      </c>
      <c r="D385" t="s">
        <v>192</v>
      </c>
      <c r="E385">
        <v>51.507350000000002</v>
      </c>
      <c r="F385">
        <v>-0.12776000000000001</v>
      </c>
      <c r="G385" t="s">
        <v>20</v>
      </c>
      <c r="H385" t="s">
        <v>21</v>
      </c>
      <c r="I385" t="s">
        <v>22</v>
      </c>
      <c r="J385">
        <v>1234.7</v>
      </c>
      <c r="K385" s="1">
        <v>1.9E-2</v>
      </c>
      <c r="L385">
        <v>23</v>
      </c>
      <c r="M385">
        <v>0.53</v>
      </c>
      <c r="N385">
        <v>12</v>
      </c>
      <c r="O385">
        <v>4</v>
      </c>
      <c r="P385">
        <v>107.52</v>
      </c>
      <c r="Q385">
        <v>39</v>
      </c>
      <c r="R385">
        <v>14</v>
      </c>
      <c r="S385">
        <v>11</v>
      </c>
    </row>
    <row r="386" spans="1:19" x14ac:dyDescent="0.25">
      <c r="A386" t="s">
        <v>79</v>
      </c>
      <c r="B386" s="23" t="s">
        <v>85</v>
      </c>
      <c r="C386" s="23" t="str">
        <f t="shared" si="5"/>
        <v>6/18/2023</v>
      </c>
      <c r="D386" t="s">
        <v>192</v>
      </c>
      <c r="E386">
        <v>51.507350000000002</v>
      </c>
      <c r="F386">
        <v>-0.12776000000000001</v>
      </c>
      <c r="G386" t="s">
        <v>20</v>
      </c>
      <c r="H386" t="s">
        <v>21</v>
      </c>
      <c r="I386" t="s">
        <v>22</v>
      </c>
      <c r="J386">
        <v>1631</v>
      </c>
      <c r="K386" s="1">
        <v>1.2999999999999999E-2</v>
      </c>
      <c r="L386">
        <v>21</v>
      </c>
      <c r="M386">
        <v>0.68</v>
      </c>
      <c r="N386">
        <v>14</v>
      </c>
      <c r="O386">
        <v>2</v>
      </c>
      <c r="P386">
        <v>95.42</v>
      </c>
      <c r="Q386">
        <v>28</v>
      </c>
      <c r="R386">
        <v>20</v>
      </c>
      <c r="S386">
        <v>11</v>
      </c>
    </row>
    <row r="387" spans="1:19" x14ac:dyDescent="0.25">
      <c r="A387" t="s">
        <v>79</v>
      </c>
      <c r="B387" s="23" t="s">
        <v>86</v>
      </c>
      <c r="C387" s="23" t="str">
        <f t="shared" ref="C387:C450" si="6">TEXT(B387,"mmm")</f>
        <v>6/19/2023</v>
      </c>
      <c r="D387" t="s">
        <v>192</v>
      </c>
      <c r="E387">
        <v>51.507350000000002</v>
      </c>
      <c r="F387">
        <v>-0.12776000000000001</v>
      </c>
      <c r="G387" t="s">
        <v>20</v>
      </c>
      <c r="H387" t="s">
        <v>21</v>
      </c>
      <c r="I387" t="s">
        <v>22</v>
      </c>
      <c r="J387">
        <v>1602.4</v>
      </c>
      <c r="K387" s="1">
        <v>1.7000000000000001E-2</v>
      </c>
      <c r="L387">
        <v>27</v>
      </c>
      <c r="M387">
        <v>1.59</v>
      </c>
      <c r="N387">
        <v>43</v>
      </c>
      <c r="O387">
        <v>2</v>
      </c>
      <c r="P387">
        <v>57.79</v>
      </c>
      <c r="Q387">
        <v>62</v>
      </c>
      <c r="R387">
        <v>25</v>
      </c>
      <c r="S387">
        <v>14</v>
      </c>
    </row>
    <row r="388" spans="1:19" x14ac:dyDescent="0.25">
      <c r="A388" t="s">
        <v>79</v>
      </c>
      <c r="B388" s="23" t="s">
        <v>87</v>
      </c>
      <c r="C388" s="23" t="str">
        <f t="shared" si="6"/>
        <v>6/20/2023</v>
      </c>
      <c r="D388" t="s">
        <v>192</v>
      </c>
      <c r="E388">
        <v>51.507350000000002</v>
      </c>
      <c r="F388">
        <v>-0.12776000000000001</v>
      </c>
      <c r="G388" t="s">
        <v>20</v>
      </c>
      <c r="H388" t="s">
        <v>21</v>
      </c>
      <c r="I388" t="s">
        <v>22</v>
      </c>
      <c r="J388">
        <v>993.3</v>
      </c>
      <c r="K388" s="1">
        <v>1.6E-2</v>
      </c>
      <c r="L388">
        <v>16</v>
      </c>
      <c r="M388">
        <v>0.59</v>
      </c>
      <c r="N388">
        <v>9</v>
      </c>
      <c r="O388">
        <v>5</v>
      </c>
      <c r="P388">
        <v>226.46</v>
      </c>
      <c r="Q388">
        <v>62</v>
      </c>
      <c r="R388">
        <v>25</v>
      </c>
      <c r="S388">
        <v>17</v>
      </c>
    </row>
    <row r="389" spans="1:19" x14ac:dyDescent="0.25">
      <c r="A389" t="s">
        <v>79</v>
      </c>
      <c r="B389" s="23" t="s">
        <v>88</v>
      </c>
      <c r="C389" s="23" t="str">
        <f t="shared" si="6"/>
        <v>6/21/2023</v>
      </c>
      <c r="D389" t="s">
        <v>192</v>
      </c>
      <c r="E389">
        <v>51.507350000000002</v>
      </c>
      <c r="F389">
        <v>-0.12776000000000001</v>
      </c>
      <c r="G389" t="s">
        <v>20</v>
      </c>
      <c r="H389" t="s">
        <v>21</v>
      </c>
      <c r="I389" t="s">
        <v>22</v>
      </c>
      <c r="J389">
        <v>1733.1</v>
      </c>
      <c r="K389" s="1">
        <v>1.7999999999999999E-2</v>
      </c>
      <c r="L389">
        <v>30</v>
      </c>
      <c r="M389">
        <v>0.56000000000000005</v>
      </c>
      <c r="N389">
        <v>17</v>
      </c>
      <c r="O389">
        <v>6</v>
      </c>
      <c r="P389">
        <v>92.06</v>
      </c>
      <c r="Q389">
        <v>75</v>
      </c>
      <c r="R389">
        <v>28</v>
      </c>
      <c r="S389">
        <v>8</v>
      </c>
    </row>
    <row r="390" spans="1:19" x14ac:dyDescent="0.25">
      <c r="A390" t="s">
        <v>79</v>
      </c>
      <c r="B390" s="23" t="s">
        <v>89</v>
      </c>
      <c r="C390" s="23" t="str">
        <f t="shared" si="6"/>
        <v>6/22/2023</v>
      </c>
      <c r="D390" t="s">
        <v>192</v>
      </c>
      <c r="E390">
        <v>51.507350000000002</v>
      </c>
      <c r="F390">
        <v>-0.12776000000000001</v>
      </c>
      <c r="G390" t="s">
        <v>20</v>
      </c>
      <c r="H390" t="s">
        <v>21</v>
      </c>
      <c r="I390" t="s">
        <v>22</v>
      </c>
      <c r="J390">
        <v>1094.9000000000001</v>
      </c>
      <c r="K390" s="1">
        <v>1.7000000000000001E-2</v>
      </c>
      <c r="L390">
        <v>19</v>
      </c>
      <c r="M390">
        <v>0.45</v>
      </c>
      <c r="N390">
        <v>8</v>
      </c>
      <c r="O390">
        <v>3</v>
      </c>
      <c r="P390">
        <v>135.07</v>
      </c>
      <c r="Q390">
        <v>34</v>
      </c>
      <c r="R390">
        <v>8</v>
      </c>
      <c r="S390">
        <v>12</v>
      </c>
    </row>
    <row r="391" spans="1:19" x14ac:dyDescent="0.25">
      <c r="A391" t="s">
        <v>79</v>
      </c>
      <c r="B391" s="23" t="s">
        <v>90</v>
      </c>
      <c r="C391" s="23" t="str">
        <f t="shared" si="6"/>
        <v>6/23/2023</v>
      </c>
      <c r="D391" t="s">
        <v>192</v>
      </c>
      <c r="E391">
        <v>51.507350000000002</v>
      </c>
      <c r="F391">
        <v>-0.12776000000000001</v>
      </c>
      <c r="G391" t="s">
        <v>20</v>
      </c>
      <c r="H391" t="s">
        <v>21</v>
      </c>
      <c r="I391" t="s">
        <v>22</v>
      </c>
      <c r="J391">
        <v>1570.1</v>
      </c>
      <c r="K391" s="1">
        <v>1.4E-2</v>
      </c>
      <c r="L391">
        <v>21</v>
      </c>
      <c r="M391">
        <v>1.44</v>
      </c>
      <c r="N391">
        <v>30</v>
      </c>
      <c r="O391">
        <v>1</v>
      </c>
      <c r="P391">
        <v>155.22999999999999</v>
      </c>
      <c r="Q391">
        <v>40</v>
      </c>
      <c r="R391">
        <v>8</v>
      </c>
      <c r="S391">
        <v>6</v>
      </c>
    </row>
    <row r="392" spans="1:19" x14ac:dyDescent="0.25">
      <c r="A392" t="s">
        <v>79</v>
      </c>
      <c r="B392" s="23" t="s">
        <v>91</v>
      </c>
      <c r="C392" s="23" t="str">
        <f t="shared" si="6"/>
        <v>6/24/2023</v>
      </c>
      <c r="D392" t="s">
        <v>192</v>
      </c>
      <c r="E392">
        <v>51.507350000000002</v>
      </c>
      <c r="F392">
        <v>-0.12776000000000001</v>
      </c>
      <c r="G392" t="s">
        <v>20</v>
      </c>
      <c r="H392" t="s">
        <v>21</v>
      </c>
      <c r="I392" t="s">
        <v>22</v>
      </c>
      <c r="J392">
        <v>1358.1</v>
      </c>
      <c r="K392" s="1">
        <v>1.2999999999999999E-2</v>
      </c>
      <c r="L392">
        <v>18</v>
      </c>
      <c r="M392">
        <v>1.01</v>
      </c>
      <c r="N392">
        <v>18</v>
      </c>
      <c r="O392">
        <v>5</v>
      </c>
      <c r="P392">
        <v>4.8</v>
      </c>
      <c r="Q392">
        <v>58</v>
      </c>
      <c r="R392">
        <v>28</v>
      </c>
      <c r="S392">
        <v>12</v>
      </c>
    </row>
    <row r="393" spans="1:19" x14ac:dyDescent="0.25">
      <c r="A393" t="s">
        <v>79</v>
      </c>
      <c r="B393" s="23" t="s">
        <v>92</v>
      </c>
      <c r="C393" s="23" t="str">
        <f t="shared" si="6"/>
        <v>6/25/2023</v>
      </c>
      <c r="D393" t="s">
        <v>192</v>
      </c>
      <c r="E393">
        <v>51.507350000000002</v>
      </c>
      <c r="F393">
        <v>-0.12776000000000001</v>
      </c>
      <c r="G393" t="s">
        <v>20</v>
      </c>
      <c r="H393" t="s">
        <v>21</v>
      </c>
      <c r="I393" t="s">
        <v>22</v>
      </c>
      <c r="J393">
        <v>1750.5</v>
      </c>
      <c r="K393" s="1">
        <v>2.1000000000000001E-2</v>
      </c>
      <c r="L393">
        <v>36</v>
      </c>
      <c r="M393">
        <v>1.24</v>
      </c>
      <c r="N393">
        <v>45</v>
      </c>
      <c r="O393">
        <v>2</v>
      </c>
      <c r="P393">
        <v>78.62</v>
      </c>
      <c r="Q393">
        <v>66</v>
      </c>
      <c r="R393">
        <v>16</v>
      </c>
      <c r="S393">
        <v>11</v>
      </c>
    </row>
    <row r="394" spans="1:19" x14ac:dyDescent="0.25">
      <c r="A394" t="s">
        <v>79</v>
      </c>
      <c r="B394" s="23" t="s">
        <v>93</v>
      </c>
      <c r="C394" s="23" t="str">
        <f t="shared" si="6"/>
        <v>6/26/2023</v>
      </c>
      <c r="D394" t="s">
        <v>192</v>
      </c>
      <c r="E394">
        <v>51.507350000000002</v>
      </c>
      <c r="F394">
        <v>-0.12776000000000001</v>
      </c>
      <c r="G394" t="s">
        <v>20</v>
      </c>
      <c r="H394" t="s">
        <v>21</v>
      </c>
      <c r="I394" t="s">
        <v>22</v>
      </c>
      <c r="J394">
        <v>1146.5999999999999</v>
      </c>
      <c r="K394" s="1">
        <v>1.7999999999999999E-2</v>
      </c>
      <c r="L394">
        <v>21</v>
      </c>
      <c r="M394">
        <v>0.85</v>
      </c>
      <c r="N394">
        <v>18</v>
      </c>
      <c r="O394">
        <v>5</v>
      </c>
      <c r="P394">
        <v>126.34</v>
      </c>
      <c r="Q394">
        <v>77</v>
      </c>
      <c r="R394">
        <v>23</v>
      </c>
      <c r="S394">
        <v>20</v>
      </c>
    </row>
    <row r="395" spans="1:19" x14ac:dyDescent="0.25">
      <c r="A395" t="s">
        <v>79</v>
      </c>
      <c r="B395" s="23" t="s">
        <v>94</v>
      </c>
      <c r="C395" s="23" t="str">
        <f t="shared" si="6"/>
        <v>6/27/2023</v>
      </c>
      <c r="D395" t="s">
        <v>192</v>
      </c>
      <c r="E395">
        <v>51.507350000000002</v>
      </c>
      <c r="F395">
        <v>-0.12776000000000001</v>
      </c>
      <c r="G395" t="s">
        <v>20</v>
      </c>
      <c r="H395" t="s">
        <v>21</v>
      </c>
      <c r="I395" t="s">
        <v>22</v>
      </c>
      <c r="J395">
        <v>1512.7</v>
      </c>
      <c r="K395" s="1">
        <v>1.4E-2</v>
      </c>
      <c r="L395">
        <v>22</v>
      </c>
      <c r="M395">
        <v>0.67</v>
      </c>
      <c r="N395">
        <v>15</v>
      </c>
      <c r="O395">
        <v>5</v>
      </c>
      <c r="P395">
        <v>335.33</v>
      </c>
      <c r="Q395">
        <v>31</v>
      </c>
      <c r="R395">
        <v>7</v>
      </c>
      <c r="S395">
        <v>9</v>
      </c>
    </row>
    <row r="396" spans="1:19" x14ac:dyDescent="0.25">
      <c r="A396" t="s">
        <v>79</v>
      </c>
      <c r="B396" s="23" t="s">
        <v>95</v>
      </c>
      <c r="C396" s="23" t="str">
        <f t="shared" si="6"/>
        <v>6/28/2023</v>
      </c>
      <c r="D396" t="s">
        <v>192</v>
      </c>
      <c r="E396">
        <v>51.507350000000002</v>
      </c>
      <c r="F396">
        <v>-0.12776000000000001</v>
      </c>
      <c r="G396" t="s">
        <v>20</v>
      </c>
      <c r="H396" t="s">
        <v>21</v>
      </c>
      <c r="I396" t="s">
        <v>22</v>
      </c>
      <c r="J396">
        <v>1003.8</v>
      </c>
      <c r="K396" s="1">
        <v>1.2E-2</v>
      </c>
      <c r="L396">
        <v>12</v>
      </c>
      <c r="M396">
        <v>0.56000000000000005</v>
      </c>
      <c r="N396">
        <v>7</v>
      </c>
      <c r="O396">
        <v>6</v>
      </c>
      <c r="P396">
        <v>63.17</v>
      </c>
      <c r="Q396">
        <v>53</v>
      </c>
      <c r="R396">
        <v>26</v>
      </c>
      <c r="S396">
        <v>18</v>
      </c>
    </row>
    <row r="397" spans="1:19" x14ac:dyDescent="0.25">
      <c r="A397" t="s">
        <v>79</v>
      </c>
      <c r="B397" s="23" t="s">
        <v>96</v>
      </c>
      <c r="C397" s="23" t="str">
        <f t="shared" si="6"/>
        <v>6/29/2023</v>
      </c>
      <c r="D397" t="s">
        <v>192</v>
      </c>
      <c r="E397">
        <v>51.507350000000002</v>
      </c>
      <c r="F397">
        <v>-0.12776000000000001</v>
      </c>
      <c r="G397" t="s">
        <v>20</v>
      </c>
      <c r="H397" t="s">
        <v>21</v>
      </c>
      <c r="I397" t="s">
        <v>22</v>
      </c>
      <c r="J397">
        <v>1196.7</v>
      </c>
      <c r="K397" s="1">
        <v>1.6E-2</v>
      </c>
      <c r="L397">
        <v>19</v>
      </c>
      <c r="M397">
        <v>0.67</v>
      </c>
      <c r="N397">
        <v>13</v>
      </c>
      <c r="O397">
        <v>2</v>
      </c>
      <c r="P397">
        <v>229.82</v>
      </c>
      <c r="Q397">
        <v>46</v>
      </c>
      <c r="R397">
        <v>31</v>
      </c>
      <c r="S397">
        <v>18</v>
      </c>
    </row>
    <row r="398" spans="1:19" x14ac:dyDescent="0.25">
      <c r="A398" t="s">
        <v>79</v>
      </c>
      <c r="B398" s="23" t="s">
        <v>97</v>
      </c>
      <c r="C398" s="23" t="str">
        <f t="shared" si="6"/>
        <v>6/30/2023</v>
      </c>
      <c r="D398" t="s">
        <v>192</v>
      </c>
      <c r="E398">
        <v>51.507350000000002</v>
      </c>
      <c r="F398">
        <v>-0.12776000000000001</v>
      </c>
      <c r="G398" t="s">
        <v>20</v>
      </c>
      <c r="H398" t="s">
        <v>21</v>
      </c>
      <c r="I398" t="s">
        <v>22</v>
      </c>
      <c r="J398">
        <v>1659.3</v>
      </c>
      <c r="K398" s="1">
        <v>1.7000000000000001E-2</v>
      </c>
      <c r="L398">
        <v>28</v>
      </c>
      <c r="M398">
        <v>0.39</v>
      </c>
      <c r="N398">
        <v>11</v>
      </c>
      <c r="O398">
        <v>3</v>
      </c>
      <c r="P398">
        <v>188.16</v>
      </c>
      <c r="Q398">
        <v>54</v>
      </c>
      <c r="R398">
        <v>30</v>
      </c>
      <c r="S398">
        <v>18</v>
      </c>
    </row>
    <row r="399" spans="1:19" x14ac:dyDescent="0.25">
      <c r="A399" t="s">
        <v>79</v>
      </c>
      <c r="B399" s="23">
        <v>44933</v>
      </c>
      <c r="C399" s="23" t="str">
        <f t="shared" si="6"/>
        <v>Jan</v>
      </c>
      <c r="D399" t="s">
        <v>192</v>
      </c>
      <c r="E399">
        <v>51.507350000000002</v>
      </c>
      <c r="F399">
        <v>-0.12776000000000001</v>
      </c>
      <c r="G399" t="s">
        <v>20</v>
      </c>
      <c r="H399" t="s">
        <v>21</v>
      </c>
      <c r="I399" t="s">
        <v>22</v>
      </c>
      <c r="J399">
        <v>1367.9</v>
      </c>
      <c r="K399" s="1">
        <v>1.2999999999999999E-2</v>
      </c>
      <c r="L399">
        <v>17</v>
      </c>
      <c r="M399">
        <v>1.08</v>
      </c>
      <c r="N399">
        <v>19</v>
      </c>
      <c r="O399">
        <v>4</v>
      </c>
      <c r="P399">
        <v>6.72</v>
      </c>
      <c r="Q399">
        <v>83</v>
      </c>
      <c r="R399">
        <v>19</v>
      </c>
      <c r="S399">
        <v>20</v>
      </c>
    </row>
    <row r="400" spans="1:19" x14ac:dyDescent="0.25">
      <c r="A400" t="s">
        <v>79</v>
      </c>
      <c r="B400" s="23">
        <v>44964</v>
      </c>
      <c r="C400" s="23" t="str">
        <f t="shared" si="6"/>
        <v>Feb</v>
      </c>
      <c r="D400" t="s">
        <v>192</v>
      </c>
      <c r="E400">
        <v>51.507350000000002</v>
      </c>
      <c r="F400">
        <v>-0.12776000000000001</v>
      </c>
      <c r="G400" t="s">
        <v>20</v>
      </c>
      <c r="H400" t="s">
        <v>21</v>
      </c>
      <c r="I400" t="s">
        <v>22</v>
      </c>
      <c r="J400">
        <v>1258.4000000000001</v>
      </c>
      <c r="K400" s="1">
        <v>0.02</v>
      </c>
      <c r="L400">
        <v>25</v>
      </c>
      <c r="M400">
        <v>0.39</v>
      </c>
      <c r="N400">
        <v>10</v>
      </c>
      <c r="O400">
        <v>2</v>
      </c>
      <c r="P400">
        <v>311.81</v>
      </c>
      <c r="Q400">
        <v>37</v>
      </c>
      <c r="R400">
        <v>14</v>
      </c>
      <c r="S400">
        <v>15</v>
      </c>
    </row>
    <row r="401" spans="1:19" x14ac:dyDescent="0.25">
      <c r="A401" t="s">
        <v>79</v>
      </c>
      <c r="B401" s="23">
        <v>44992</v>
      </c>
      <c r="C401" s="23" t="str">
        <f t="shared" si="6"/>
        <v>Mar</v>
      </c>
      <c r="D401" t="s">
        <v>192</v>
      </c>
      <c r="E401">
        <v>51.507350000000002</v>
      </c>
      <c r="F401">
        <v>-0.12776000000000001</v>
      </c>
      <c r="G401" t="s">
        <v>20</v>
      </c>
      <c r="H401" t="s">
        <v>21</v>
      </c>
      <c r="I401" t="s">
        <v>22</v>
      </c>
      <c r="J401">
        <v>1316.2</v>
      </c>
      <c r="K401" s="1">
        <v>1.4999999999999999E-2</v>
      </c>
      <c r="L401">
        <v>19</v>
      </c>
      <c r="M401">
        <v>0.51</v>
      </c>
      <c r="N401">
        <v>10</v>
      </c>
      <c r="O401">
        <v>3</v>
      </c>
      <c r="P401">
        <v>116.26</v>
      </c>
      <c r="Q401">
        <v>56</v>
      </c>
      <c r="R401">
        <v>10</v>
      </c>
      <c r="S401">
        <v>14</v>
      </c>
    </row>
    <row r="402" spans="1:19" x14ac:dyDescent="0.25">
      <c r="A402" t="s">
        <v>79</v>
      </c>
      <c r="B402" s="23">
        <v>45023</v>
      </c>
      <c r="C402" s="23" t="str">
        <f t="shared" si="6"/>
        <v>Apr</v>
      </c>
      <c r="D402" t="s">
        <v>192</v>
      </c>
      <c r="E402">
        <v>51.507350000000002</v>
      </c>
      <c r="F402">
        <v>-0.12776000000000001</v>
      </c>
      <c r="G402" t="s">
        <v>20</v>
      </c>
      <c r="H402" t="s">
        <v>21</v>
      </c>
      <c r="I402" t="s">
        <v>22</v>
      </c>
      <c r="J402">
        <v>986.8</v>
      </c>
      <c r="K402" s="1">
        <v>2.1000000000000001E-2</v>
      </c>
      <c r="L402">
        <v>20</v>
      </c>
      <c r="M402">
        <v>0.93</v>
      </c>
      <c r="N402">
        <v>19</v>
      </c>
      <c r="O402">
        <v>2</v>
      </c>
      <c r="P402">
        <v>142.46</v>
      </c>
      <c r="Q402">
        <v>63</v>
      </c>
      <c r="R402">
        <v>15</v>
      </c>
      <c r="S402">
        <v>15</v>
      </c>
    </row>
    <row r="403" spans="1:19" x14ac:dyDescent="0.25">
      <c r="A403" t="s">
        <v>79</v>
      </c>
      <c r="B403" s="23">
        <v>45053</v>
      </c>
      <c r="C403" s="23" t="str">
        <f t="shared" si="6"/>
        <v>May</v>
      </c>
      <c r="D403" t="s">
        <v>192</v>
      </c>
      <c r="E403">
        <v>51.507350000000002</v>
      </c>
      <c r="F403">
        <v>-0.12776000000000001</v>
      </c>
      <c r="G403" t="s">
        <v>20</v>
      </c>
      <c r="H403" t="s">
        <v>21</v>
      </c>
      <c r="I403" t="s">
        <v>22</v>
      </c>
      <c r="J403">
        <v>1040.9000000000001</v>
      </c>
      <c r="K403" s="1">
        <v>1.6E-2</v>
      </c>
      <c r="L403">
        <v>17</v>
      </c>
      <c r="M403">
        <v>0.97</v>
      </c>
      <c r="N403">
        <v>16</v>
      </c>
      <c r="O403">
        <v>4</v>
      </c>
      <c r="P403">
        <v>131.04</v>
      </c>
      <c r="Q403">
        <v>34</v>
      </c>
      <c r="R403">
        <v>16</v>
      </c>
      <c r="S403">
        <v>20</v>
      </c>
    </row>
    <row r="404" spans="1:19" x14ac:dyDescent="0.25">
      <c r="A404" t="s">
        <v>79</v>
      </c>
      <c r="B404" s="23">
        <v>45084</v>
      </c>
      <c r="C404" s="23" t="str">
        <f t="shared" si="6"/>
        <v>Jun</v>
      </c>
      <c r="D404" t="s">
        <v>192</v>
      </c>
      <c r="E404">
        <v>51.507350000000002</v>
      </c>
      <c r="F404">
        <v>-0.12776000000000001</v>
      </c>
      <c r="G404" t="s">
        <v>20</v>
      </c>
      <c r="H404" t="s">
        <v>21</v>
      </c>
      <c r="I404" t="s">
        <v>22</v>
      </c>
      <c r="J404">
        <v>1359.5</v>
      </c>
      <c r="K404" s="1">
        <v>1.2E-2</v>
      </c>
      <c r="L404">
        <v>17</v>
      </c>
      <c r="M404">
        <v>0.68</v>
      </c>
      <c r="N404">
        <v>11</v>
      </c>
      <c r="O404">
        <v>4</v>
      </c>
      <c r="P404">
        <v>137.09</v>
      </c>
      <c r="Q404">
        <v>86</v>
      </c>
      <c r="R404">
        <v>2</v>
      </c>
      <c r="S404">
        <v>20</v>
      </c>
    </row>
    <row r="405" spans="1:19" x14ac:dyDescent="0.25">
      <c r="A405" t="s">
        <v>79</v>
      </c>
      <c r="B405" s="23">
        <v>45114</v>
      </c>
      <c r="C405" s="23" t="str">
        <f t="shared" si="6"/>
        <v>Jul</v>
      </c>
      <c r="D405" t="s">
        <v>192</v>
      </c>
      <c r="E405">
        <v>51.507350000000002</v>
      </c>
      <c r="F405">
        <v>-0.12776000000000001</v>
      </c>
      <c r="G405" t="s">
        <v>20</v>
      </c>
      <c r="H405" t="s">
        <v>21</v>
      </c>
      <c r="I405" t="s">
        <v>22</v>
      </c>
      <c r="J405">
        <v>1614.7</v>
      </c>
      <c r="K405" s="1">
        <v>2.1000000000000001E-2</v>
      </c>
      <c r="L405">
        <v>34</v>
      </c>
      <c r="M405">
        <v>1.28</v>
      </c>
      <c r="N405">
        <v>43</v>
      </c>
      <c r="O405">
        <v>2</v>
      </c>
      <c r="P405">
        <v>172.7</v>
      </c>
      <c r="Q405">
        <v>84</v>
      </c>
      <c r="R405">
        <v>17</v>
      </c>
      <c r="S405">
        <v>5</v>
      </c>
    </row>
    <row r="406" spans="1:19" x14ac:dyDescent="0.25">
      <c r="A406" t="s">
        <v>79</v>
      </c>
      <c r="B406" s="23">
        <v>45145</v>
      </c>
      <c r="C406" s="23" t="str">
        <f t="shared" si="6"/>
        <v>Aug</v>
      </c>
      <c r="D406" t="s">
        <v>192</v>
      </c>
      <c r="E406">
        <v>51.507350000000002</v>
      </c>
      <c r="F406">
        <v>-0.12776000000000001</v>
      </c>
      <c r="G406" t="s">
        <v>20</v>
      </c>
      <c r="H406" t="s">
        <v>21</v>
      </c>
      <c r="I406" t="s">
        <v>22</v>
      </c>
      <c r="J406">
        <v>1408</v>
      </c>
      <c r="K406" s="1">
        <v>1.6E-2</v>
      </c>
      <c r="L406">
        <v>22</v>
      </c>
      <c r="M406">
        <v>0.46</v>
      </c>
      <c r="N406">
        <v>10</v>
      </c>
      <c r="O406">
        <v>5</v>
      </c>
      <c r="P406">
        <v>86.02</v>
      </c>
      <c r="Q406">
        <v>54</v>
      </c>
      <c r="R406">
        <v>22</v>
      </c>
      <c r="S406">
        <v>20</v>
      </c>
    </row>
    <row r="407" spans="1:19" x14ac:dyDescent="0.25">
      <c r="A407" t="s">
        <v>79</v>
      </c>
      <c r="B407" s="23">
        <v>45176</v>
      </c>
      <c r="C407" s="23" t="str">
        <f t="shared" si="6"/>
        <v>Sep</v>
      </c>
      <c r="D407" t="s">
        <v>192</v>
      </c>
      <c r="E407">
        <v>51.507350000000002</v>
      </c>
      <c r="F407">
        <v>-0.12776000000000001</v>
      </c>
      <c r="G407" t="s">
        <v>20</v>
      </c>
      <c r="H407" t="s">
        <v>21</v>
      </c>
      <c r="I407" t="s">
        <v>22</v>
      </c>
      <c r="J407">
        <v>1205.9000000000001</v>
      </c>
      <c r="K407" s="1">
        <v>1.4E-2</v>
      </c>
      <c r="L407">
        <v>17</v>
      </c>
      <c r="M407">
        <v>1</v>
      </c>
      <c r="N407">
        <v>17</v>
      </c>
      <c r="O407">
        <v>3</v>
      </c>
      <c r="P407">
        <v>53.76</v>
      </c>
      <c r="Q407">
        <v>54</v>
      </c>
      <c r="R407">
        <v>26</v>
      </c>
      <c r="S407">
        <v>15</v>
      </c>
    </row>
    <row r="408" spans="1:19" x14ac:dyDescent="0.25">
      <c r="A408" t="s">
        <v>79</v>
      </c>
      <c r="B408" s="23">
        <v>45206</v>
      </c>
      <c r="C408" s="23" t="str">
        <f t="shared" si="6"/>
        <v>Oct</v>
      </c>
      <c r="D408" t="s">
        <v>192</v>
      </c>
      <c r="E408">
        <v>51.507350000000002</v>
      </c>
      <c r="F408">
        <v>-0.12776000000000001</v>
      </c>
      <c r="G408" t="s">
        <v>20</v>
      </c>
      <c r="H408" t="s">
        <v>21</v>
      </c>
      <c r="I408" t="s">
        <v>22</v>
      </c>
      <c r="J408">
        <v>1003</v>
      </c>
      <c r="K408" s="1">
        <v>1.7000000000000001E-2</v>
      </c>
      <c r="L408">
        <v>17</v>
      </c>
      <c r="M408">
        <v>0.61</v>
      </c>
      <c r="N408">
        <v>10</v>
      </c>
      <c r="O408">
        <v>6</v>
      </c>
      <c r="P408">
        <v>109.54</v>
      </c>
      <c r="Q408">
        <v>72</v>
      </c>
      <c r="R408">
        <v>31</v>
      </c>
      <c r="S408">
        <v>17</v>
      </c>
    </row>
    <row r="409" spans="1:19" x14ac:dyDescent="0.25">
      <c r="A409" t="s">
        <v>79</v>
      </c>
      <c r="B409" s="23">
        <v>45237</v>
      </c>
      <c r="C409" s="23" t="str">
        <f t="shared" si="6"/>
        <v>Nov</v>
      </c>
      <c r="D409" t="s">
        <v>192</v>
      </c>
      <c r="E409">
        <v>51.507350000000002</v>
      </c>
      <c r="F409">
        <v>-0.12776000000000001</v>
      </c>
      <c r="G409" t="s">
        <v>20</v>
      </c>
      <c r="H409" t="s">
        <v>21</v>
      </c>
      <c r="I409" t="s">
        <v>22</v>
      </c>
      <c r="J409">
        <v>1257.0999999999999</v>
      </c>
      <c r="K409" s="1">
        <v>1.7999999999999999E-2</v>
      </c>
      <c r="L409">
        <v>22</v>
      </c>
      <c r="M409">
        <v>0.56000000000000005</v>
      </c>
      <c r="N409">
        <v>13</v>
      </c>
      <c r="O409">
        <v>4</v>
      </c>
      <c r="P409">
        <v>214.37</v>
      </c>
      <c r="Q409">
        <v>86</v>
      </c>
      <c r="R409">
        <v>24</v>
      </c>
      <c r="S409">
        <v>15</v>
      </c>
    </row>
    <row r="410" spans="1:19" x14ac:dyDescent="0.25">
      <c r="A410" t="s">
        <v>79</v>
      </c>
      <c r="B410" s="23">
        <v>45267</v>
      </c>
      <c r="C410" s="23" t="str">
        <f t="shared" si="6"/>
        <v>Dec</v>
      </c>
      <c r="D410" t="s">
        <v>192</v>
      </c>
      <c r="E410">
        <v>51.507350000000002</v>
      </c>
      <c r="F410">
        <v>-0.12776000000000001</v>
      </c>
      <c r="G410" t="s">
        <v>20</v>
      </c>
      <c r="H410" t="s">
        <v>21</v>
      </c>
      <c r="I410" t="s">
        <v>22</v>
      </c>
      <c r="J410">
        <v>1384.4</v>
      </c>
      <c r="K410" s="1">
        <v>1.2999999999999999E-2</v>
      </c>
      <c r="L410">
        <v>17</v>
      </c>
      <c r="M410">
        <v>1.36</v>
      </c>
      <c r="N410">
        <v>24</v>
      </c>
      <c r="O410">
        <v>6</v>
      </c>
      <c r="P410">
        <v>51.84</v>
      </c>
      <c r="Q410">
        <v>47</v>
      </c>
      <c r="R410">
        <v>18</v>
      </c>
      <c r="S410">
        <v>23</v>
      </c>
    </row>
    <row r="411" spans="1:19" x14ac:dyDescent="0.25">
      <c r="A411" t="s">
        <v>79</v>
      </c>
      <c r="B411" s="23" t="s">
        <v>98</v>
      </c>
      <c r="C411" s="23" t="str">
        <f t="shared" si="6"/>
        <v>7/13/2023</v>
      </c>
      <c r="D411" t="s">
        <v>192</v>
      </c>
      <c r="E411">
        <v>51.507350000000002</v>
      </c>
      <c r="F411">
        <v>-0.12776000000000001</v>
      </c>
      <c r="G411" t="s">
        <v>20</v>
      </c>
      <c r="H411" t="s">
        <v>21</v>
      </c>
      <c r="I411" t="s">
        <v>22</v>
      </c>
      <c r="J411">
        <v>1316.5</v>
      </c>
      <c r="K411" s="1">
        <v>1.9E-2</v>
      </c>
      <c r="L411">
        <v>25</v>
      </c>
      <c r="M411">
        <v>0.86</v>
      </c>
      <c r="N411">
        <v>21</v>
      </c>
      <c r="O411">
        <v>2</v>
      </c>
      <c r="P411">
        <v>133.06</v>
      </c>
      <c r="Q411">
        <v>39</v>
      </c>
      <c r="R411">
        <v>28</v>
      </c>
      <c r="S411">
        <v>11</v>
      </c>
    </row>
    <row r="412" spans="1:19" x14ac:dyDescent="0.25">
      <c r="A412" t="s">
        <v>79</v>
      </c>
      <c r="B412" s="23" t="s">
        <v>99</v>
      </c>
      <c r="C412" s="23" t="str">
        <f t="shared" si="6"/>
        <v>7/14/2023</v>
      </c>
      <c r="D412" t="s">
        <v>192</v>
      </c>
      <c r="E412">
        <v>51.507350000000002</v>
      </c>
      <c r="F412">
        <v>-0.12776000000000001</v>
      </c>
      <c r="G412" t="s">
        <v>20</v>
      </c>
      <c r="H412" t="s">
        <v>21</v>
      </c>
      <c r="I412" t="s">
        <v>22</v>
      </c>
      <c r="J412">
        <v>1440.4</v>
      </c>
      <c r="K412" s="1">
        <v>1.7000000000000001E-2</v>
      </c>
      <c r="L412">
        <v>25</v>
      </c>
      <c r="M412">
        <v>0.75</v>
      </c>
      <c r="N412">
        <v>19</v>
      </c>
      <c r="O412">
        <v>3</v>
      </c>
      <c r="P412">
        <v>180.77</v>
      </c>
      <c r="Q412">
        <v>46</v>
      </c>
      <c r="R412">
        <v>27</v>
      </c>
      <c r="S412">
        <v>23</v>
      </c>
    </row>
    <row r="413" spans="1:19" x14ac:dyDescent="0.25">
      <c r="A413" t="s">
        <v>79</v>
      </c>
      <c r="B413" s="23" t="s">
        <v>100</v>
      </c>
      <c r="C413" s="23" t="str">
        <f t="shared" si="6"/>
        <v>7/15/2023</v>
      </c>
      <c r="D413" t="s">
        <v>192</v>
      </c>
      <c r="E413">
        <v>51.507350000000002</v>
      </c>
      <c r="F413">
        <v>-0.12776000000000001</v>
      </c>
      <c r="G413" t="s">
        <v>20</v>
      </c>
      <c r="H413" t="s">
        <v>21</v>
      </c>
      <c r="I413" t="s">
        <v>22</v>
      </c>
      <c r="J413">
        <v>1608.1</v>
      </c>
      <c r="K413" s="1">
        <v>1.4E-2</v>
      </c>
      <c r="L413">
        <v>23</v>
      </c>
      <c r="M413">
        <v>0.91</v>
      </c>
      <c r="N413">
        <v>21</v>
      </c>
      <c r="O413">
        <v>6</v>
      </c>
      <c r="P413">
        <v>94.75</v>
      </c>
      <c r="Q413">
        <v>47</v>
      </c>
      <c r="R413">
        <v>5</v>
      </c>
      <c r="S413">
        <v>23</v>
      </c>
    </row>
    <row r="414" spans="1:19" x14ac:dyDescent="0.25">
      <c r="A414" t="s">
        <v>79</v>
      </c>
      <c r="B414" s="23" t="s">
        <v>101</v>
      </c>
      <c r="C414" s="23" t="str">
        <f t="shared" si="6"/>
        <v>7/16/2023</v>
      </c>
      <c r="D414" t="s">
        <v>192</v>
      </c>
      <c r="E414">
        <v>51.507350000000002</v>
      </c>
      <c r="F414">
        <v>-0.12776000000000001</v>
      </c>
      <c r="G414" t="s">
        <v>20</v>
      </c>
      <c r="H414" t="s">
        <v>21</v>
      </c>
      <c r="I414" t="s">
        <v>22</v>
      </c>
      <c r="J414">
        <v>1237.9000000000001</v>
      </c>
      <c r="K414" s="1">
        <v>0.02</v>
      </c>
      <c r="L414">
        <v>24</v>
      </c>
      <c r="M414">
        <v>0.55000000000000004</v>
      </c>
      <c r="N414">
        <v>13</v>
      </c>
      <c r="O414">
        <v>1</v>
      </c>
      <c r="P414">
        <v>0</v>
      </c>
      <c r="Q414">
        <v>41</v>
      </c>
      <c r="R414">
        <v>24</v>
      </c>
      <c r="S414">
        <v>17</v>
      </c>
    </row>
    <row r="415" spans="1:19" x14ac:dyDescent="0.25">
      <c r="A415" t="s">
        <v>79</v>
      </c>
      <c r="B415" s="23" t="s">
        <v>102</v>
      </c>
      <c r="C415" s="23" t="str">
        <f t="shared" si="6"/>
        <v>7/17/2023</v>
      </c>
      <c r="D415" t="s">
        <v>192</v>
      </c>
      <c r="E415">
        <v>51.507350000000002</v>
      </c>
      <c r="F415">
        <v>-0.12776000000000001</v>
      </c>
      <c r="G415" t="s">
        <v>20</v>
      </c>
      <c r="H415" t="s">
        <v>21</v>
      </c>
      <c r="I415" t="s">
        <v>22</v>
      </c>
      <c r="J415">
        <v>1139.7</v>
      </c>
      <c r="K415" s="1">
        <v>1.4999999999999999E-2</v>
      </c>
      <c r="L415">
        <v>18</v>
      </c>
      <c r="M415">
        <v>0.28999999999999998</v>
      </c>
      <c r="N415">
        <v>5</v>
      </c>
      <c r="O415">
        <v>6</v>
      </c>
      <c r="P415">
        <v>51.74</v>
      </c>
      <c r="Q415">
        <v>27</v>
      </c>
      <c r="R415">
        <v>4</v>
      </c>
      <c r="S415">
        <v>14</v>
      </c>
    </row>
    <row r="416" spans="1:19" x14ac:dyDescent="0.25">
      <c r="A416" t="s">
        <v>79</v>
      </c>
      <c r="B416" s="23" t="s">
        <v>103</v>
      </c>
      <c r="C416" s="23" t="str">
        <f t="shared" si="6"/>
        <v>7/18/2023</v>
      </c>
      <c r="D416" t="s">
        <v>192</v>
      </c>
      <c r="E416">
        <v>51.507350000000002</v>
      </c>
      <c r="F416">
        <v>-0.12776000000000001</v>
      </c>
      <c r="G416" t="s">
        <v>20</v>
      </c>
      <c r="H416" t="s">
        <v>21</v>
      </c>
      <c r="I416" t="s">
        <v>22</v>
      </c>
      <c r="J416">
        <v>1448.5</v>
      </c>
      <c r="K416" s="1">
        <v>0.02</v>
      </c>
      <c r="L416">
        <v>29</v>
      </c>
      <c r="M416">
        <v>0.53</v>
      </c>
      <c r="N416">
        <v>15</v>
      </c>
      <c r="O416">
        <v>5</v>
      </c>
      <c r="P416">
        <v>22.08</v>
      </c>
      <c r="Q416">
        <v>28</v>
      </c>
      <c r="R416">
        <v>1</v>
      </c>
      <c r="S416">
        <v>2</v>
      </c>
    </row>
    <row r="417" spans="1:19" x14ac:dyDescent="0.25">
      <c r="A417" t="s">
        <v>79</v>
      </c>
      <c r="B417" s="23" t="s">
        <v>104</v>
      </c>
      <c r="C417" s="23" t="str">
        <f t="shared" si="6"/>
        <v>7/19/2023</v>
      </c>
      <c r="D417" t="s">
        <v>192</v>
      </c>
      <c r="E417">
        <v>51.507350000000002</v>
      </c>
      <c r="F417">
        <v>-0.12776000000000001</v>
      </c>
      <c r="G417" t="s">
        <v>20</v>
      </c>
      <c r="H417" t="s">
        <v>21</v>
      </c>
      <c r="I417" t="s">
        <v>22</v>
      </c>
      <c r="J417">
        <v>1408.5</v>
      </c>
      <c r="K417" s="1">
        <v>1.7999999999999999E-2</v>
      </c>
      <c r="L417">
        <v>26</v>
      </c>
      <c r="M417">
        <v>0.01</v>
      </c>
      <c r="N417">
        <v>0</v>
      </c>
      <c r="O417">
        <v>4</v>
      </c>
      <c r="P417">
        <v>99.46</v>
      </c>
      <c r="Q417">
        <v>47</v>
      </c>
      <c r="R417">
        <v>14</v>
      </c>
      <c r="S417">
        <v>18</v>
      </c>
    </row>
    <row r="418" spans="1:19" x14ac:dyDescent="0.25">
      <c r="A418" t="s">
        <v>79</v>
      </c>
      <c r="B418" s="23" t="s">
        <v>105</v>
      </c>
      <c r="C418" s="23" t="str">
        <f t="shared" si="6"/>
        <v>7/20/2023</v>
      </c>
      <c r="D418" t="s">
        <v>192</v>
      </c>
      <c r="E418">
        <v>51.507350000000002</v>
      </c>
      <c r="F418">
        <v>-0.12776000000000001</v>
      </c>
      <c r="G418" t="s">
        <v>20</v>
      </c>
      <c r="H418" t="s">
        <v>21</v>
      </c>
      <c r="I418" t="s">
        <v>22</v>
      </c>
      <c r="J418">
        <v>1309</v>
      </c>
      <c r="K418" s="1">
        <v>1.2E-2</v>
      </c>
      <c r="L418">
        <v>16</v>
      </c>
      <c r="M418">
        <v>1.25</v>
      </c>
      <c r="N418">
        <v>20</v>
      </c>
      <c r="O418">
        <v>4</v>
      </c>
      <c r="P418">
        <v>50.4</v>
      </c>
      <c r="Q418">
        <v>13</v>
      </c>
      <c r="R418">
        <v>14</v>
      </c>
      <c r="S418">
        <v>14</v>
      </c>
    </row>
    <row r="419" spans="1:19" x14ac:dyDescent="0.25">
      <c r="A419" t="s">
        <v>79</v>
      </c>
      <c r="B419" s="23" t="s">
        <v>106</v>
      </c>
      <c r="C419" s="23" t="str">
        <f t="shared" si="6"/>
        <v>7/21/2023</v>
      </c>
      <c r="D419" t="s">
        <v>192</v>
      </c>
      <c r="E419">
        <v>51.507350000000002</v>
      </c>
      <c r="F419">
        <v>-0.12776000000000001</v>
      </c>
      <c r="G419" t="s">
        <v>20</v>
      </c>
      <c r="H419" t="s">
        <v>21</v>
      </c>
      <c r="I419" t="s">
        <v>22</v>
      </c>
      <c r="J419">
        <v>1503.7</v>
      </c>
      <c r="K419" s="1">
        <v>1.7000000000000001E-2</v>
      </c>
      <c r="L419">
        <v>25</v>
      </c>
      <c r="M419">
        <v>0.39</v>
      </c>
      <c r="N419">
        <v>10</v>
      </c>
      <c r="O419">
        <v>4</v>
      </c>
      <c r="P419">
        <v>185.47</v>
      </c>
      <c r="Q419">
        <v>2</v>
      </c>
      <c r="R419">
        <v>19</v>
      </c>
      <c r="S419">
        <v>6</v>
      </c>
    </row>
    <row r="420" spans="1:19" x14ac:dyDescent="0.25">
      <c r="A420" t="s">
        <v>79</v>
      </c>
      <c r="B420" s="23" t="s">
        <v>107</v>
      </c>
      <c r="C420" s="23" t="str">
        <f t="shared" si="6"/>
        <v>7/22/2023</v>
      </c>
      <c r="D420" t="s">
        <v>192</v>
      </c>
      <c r="E420">
        <v>51.507350000000002</v>
      </c>
      <c r="F420">
        <v>-0.12776000000000001</v>
      </c>
      <c r="G420" t="s">
        <v>20</v>
      </c>
      <c r="H420" t="s">
        <v>21</v>
      </c>
      <c r="I420" t="s">
        <v>22</v>
      </c>
      <c r="J420">
        <v>1532</v>
      </c>
      <c r="K420" s="1">
        <v>1.4999999999999999E-2</v>
      </c>
      <c r="L420">
        <v>23</v>
      </c>
      <c r="M420">
        <v>0.18</v>
      </c>
      <c r="N420">
        <v>4</v>
      </c>
      <c r="O420">
        <v>6</v>
      </c>
      <c r="P420">
        <v>78.62</v>
      </c>
      <c r="Q420">
        <v>15</v>
      </c>
      <c r="R420">
        <v>17</v>
      </c>
      <c r="S420">
        <v>20</v>
      </c>
    </row>
    <row r="421" spans="1:19" x14ac:dyDescent="0.25">
      <c r="A421" t="s">
        <v>79</v>
      </c>
      <c r="B421" s="23" t="s">
        <v>108</v>
      </c>
      <c r="C421" s="23" t="str">
        <f t="shared" si="6"/>
        <v>7/23/2023</v>
      </c>
      <c r="D421" t="s">
        <v>192</v>
      </c>
      <c r="E421">
        <v>51.507350000000002</v>
      </c>
      <c r="F421">
        <v>-0.12776000000000001</v>
      </c>
      <c r="G421" t="s">
        <v>20</v>
      </c>
      <c r="H421" t="s">
        <v>21</v>
      </c>
      <c r="I421" t="s">
        <v>22</v>
      </c>
      <c r="J421">
        <v>1234.4000000000001</v>
      </c>
      <c r="K421" s="1">
        <v>1.4E-2</v>
      </c>
      <c r="L421">
        <v>17</v>
      </c>
      <c r="M421">
        <v>0.75</v>
      </c>
      <c r="N421">
        <v>13</v>
      </c>
      <c r="O421">
        <v>4</v>
      </c>
      <c r="P421">
        <v>36.479999999999997</v>
      </c>
      <c r="Q421">
        <v>63</v>
      </c>
      <c r="R421">
        <v>11</v>
      </c>
      <c r="S421">
        <v>18</v>
      </c>
    </row>
    <row r="422" spans="1:19" x14ac:dyDescent="0.25">
      <c r="A422" t="s">
        <v>79</v>
      </c>
      <c r="B422" s="23" t="s">
        <v>109</v>
      </c>
      <c r="C422" s="23" t="str">
        <f t="shared" si="6"/>
        <v>7/24/2023</v>
      </c>
      <c r="D422" t="s">
        <v>192</v>
      </c>
      <c r="E422">
        <v>51.507350000000002</v>
      </c>
      <c r="F422">
        <v>-0.12776000000000001</v>
      </c>
      <c r="G422" t="s">
        <v>20</v>
      </c>
      <c r="H422" t="s">
        <v>21</v>
      </c>
      <c r="I422" t="s">
        <v>22</v>
      </c>
      <c r="J422">
        <v>1111.0999999999999</v>
      </c>
      <c r="K422" s="1">
        <v>0.02</v>
      </c>
      <c r="L422">
        <v>22</v>
      </c>
      <c r="M422">
        <v>1.17</v>
      </c>
      <c r="N422">
        <v>26</v>
      </c>
      <c r="O422">
        <v>7</v>
      </c>
      <c r="P422">
        <v>53.76</v>
      </c>
      <c r="Q422">
        <v>54</v>
      </c>
      <c r="R422">
        <v>1</v>
      </c>
      <c r="S422">
        <v>12</v>
      </c>
    </row>
    <row r="423" spans="1:19" x14ac:dyDescent="0.25">
      <c r="A423" t="s">
        <v>79</v>
      </c>
      <c r="B423" s="23" t="s">
        <v>110</v>
      </c>
      <c r="C423" s="23" t="str">
        <f t="shared" si="6"/>
        <v>7/25/2023</v>
      </c>
      <c r="D423" t="s">
        <v>192</v>
      </c>
      <c r="E423">
        <v>51.507350000000002</v>
      </c>
      <c r="F423">
        <v>-0.12776000000000001</v>
      </c>
      <c r="G423" t="s">
        <v>20</v>
      </c>
      <c r="H423" t="s">
        <v>21</v>
      </c>
      <c r="I423" t="s">
        <v>22</v>
      </c>
      <c r="J423">
        <v>1404.7</v>
      </c>
      <c r="K423" s="1">
        <v>1.9E-2</v>
      </c>
      <c r="L423">
        <v>27</v>
      </c>
      <c r="M423">
        <v>1.32</v>
      </c>
      <c r="N423">
        <v>36</v>
      </c>
      <c r="O423">
        <v>1</v>
      </c>
      <c r="P423">
        <v>0</v>
      </c>
      <c r="Q423">
        <v>27</v>
      </c>
      <c r="R423">
        <v>6</v>
      </c>
      <c r="S423">
        <v>18</v>
      </c>
    </row>
    <row r="424" spans="1:19" x14ac:dyDescent="0.25">
      <c r="A424" t="s">
        <v>79</v>
      </c>
      <c r="B424" s="23" t="s">
        <v>111</v>
      </c>
      <c r="C424" s="23" t="str">
        <f t="shared" si="6"/>
        <v>7/26/2023</v>
      </c>
      <c r="D424" t="s">
        <v>192</v>
      </c>
      <c r="E424">
        <v>51.507350000000002</v>
      </c>
      <c r="F424">
        <v>-0.12776000000000001</v>
      </c>
      <c r="G424" t="s">
        <v>20</v>
      </c>
      <c r="H424" t="s">
        <v>21</v>
      </c>
      <c r="I424" t="s">
        <v>22</v>
      </c>
      <c r="J424">
        <v>1583.2</v>
      </c>
      <c r="K424" s="1">
        <v>1.2999999999999999E-2</v>
      </c>
      <c r="L424">
        <v>21</v>
      </c>
      <c r="M424">
        <v>0.17</v>
      </c>
      <c r="N424">
        <v>4</v>
      </c>
      <c r="O424">
        <v>3</v>
      </c>
      <c r="P424">
        <v>31.68</v>
      </c>
      <c r="Q424">
        <v>51</v>
      </c>
      <c r="R424">
        <v>18</v>
      </c>
      <c r="S424">
        <v>23</v>
      </c>
    </row>
    <row r="425" spans="1:19" x14ac:dyDescent="0.25">
      <c r="A425" t="s">
        <v>79</v>
      </c>
      <c r="B425" s="23" t="s">
        <v>112</v>
      </c>
      <c r="C425" s="23" t="str">
        <f t="shared" si="6"/>
        <v>7/27/2023</v>
      </c>
      <c r="D425" t="s">
        <v>192</v>
      </c>
      <c r="E425">
        <v>51.507350000000002</v>
      </c>
      <c r="F425">
        <v>-0.12776000000000001</v>
      </c>
      <c r="G425" t="s">
        <v>20</v>
      </c>
      <c r="H425" t="s">
        <v>21</v>
      </c>
      <c r="I425" t="s">
        <v>22</v>
      </c>
      <c r="J425">
        <v>1067.8</v>
      </c>
      <c r="K425" s="1">
        <v>1.4999999999999999E-2</v>
      </c>
      <c r="L425">
        <v>16</v>
      </c>
      <c r="M425">
        <v>0.14000000000000001</v>
      </c>
      <c r="N425">
        <v>2</v>
      </c>
      <c r="O425">
        <v>7</v>
      </c>
      <c r="P425">
        <v>198.91</v>
      </c>
      <c r="Q425">
        <v>19</v>
      </c>
      <c r="R425">
        <v>7</v>
      </c>
      <c r="S425">
        <v>11</v>
      </c>
    </row>
    <row r="426" spans="1:19" x14ac:dyDescent="0.25">
      <c r="A426" t="s">
        <v>79</v>
      </c>
      <c r="B426" s="23" t="s">
        <v>113</v>
      </c>
      <c r="C426" s="23" t="str">
        <f t="shared" si="6"/>
        <v>7/28/2023</v>
      </c>
      <c r="D426" t="s">
        <v>192</v>
      </c>
      <c r="E426">
        <v>51.507350000000002</v>
      </c>
      <c r="F426">
        <v>-0.12776000000000001</v>
      </c>
      <c r="G426" t="s">
        <v>20</v>
      </c>
      <c r="H426" t="s">
        <v>21</v>
      </c>
      <c r="I426" t="s">
        <v>22</v>
      </c>
      <c r="J426">
        <v>1459.3</v>
      </c>
      <c r="K426" s="1">
        <v>1.2999999999999999E-2</v>
      </c>
      <c r="L426">
        <v>19</v>
      </c>
      <c r="M426">
        <v>0.21</v>
      </c>
      <c r="N426">
        <v>4</v>
      </c>
      <c r="O426">
        <v>2</v>
      </c>
      <c r="P426">
        <v>38.4</v>
      </c>
      <c r="Q426">
        <v>23</v>
      </c>
      <c r="R426">
        <v>2</v>
      </c>
      <c r="S426">
        <v>14</v>
      </c>
    </row>
    <row r="427" spans="1:19" x14ac:dyDescent="0.25">
      <c r="A427" t="s">
        <v>79</v>
      </c>
      <c r="B427" s="23" t="s">
        <v>114</v>
      </c>
      <c r="C427" s="23" t="str">
        <f t="shared" si="6"/>
        <v>7/29/2023</v>
      </c>
      <c r="D427" t="s">
        <v>192</v>
      </c>
      <c r="E427">
        <v>51.507350000000002</v>
      </c>
      <c r="F427">
        <v>-0.12776000000000001</v>
      </c>
      <c r="G427" t="s">
        <v>20</v>
      </c>
      <c r="H427" t="s">
        <v>21</v>
      </c>
      <c r="I427" t="s">
        <v>22</v>
      </c>
      <c r="J427">
        <v>1306.5</v>
      </c>
      <c r="K427" s="1">
        <v>1.2E-2</v>
      </c>
      <c r="L427">
        <v>16</v>
      </c>
      <c r="M427">
        <v>0.33</v>
      </c>
      <c r="N427">
        <v>5</v>
      </c>
      <c r="O427">
        <v>6</v>
      </c>
      <c r="P427">
        <v>1.92</v>
      </c>
      <c r="Q427">
        <v>42</v>
      </c>
      <c r="R427">
        <v>6</v>
      </c>
      <c r="S427">
        <v>15</v>
      </c>
    </row>
    <row r="428" spans="1:19" x14ac:dyDescent="0.25">
      <c r="A428" t="s">
        <v>79</v>
      </c>
      <c r="B428" s="23" t="s">
        <v>115</v>
      </c>
      <c r="C428" s="23" t="str">
        <f t="shared" si="6"/>
        <v>7/30/2023</v>
      </c>
      <c r="D428" t="s">
        <v>192</v>
      </c>
      <c r="E428">
        <v>51.507350000000002</v>
      </c>
      <c r="F428">
        <v>-0.12776000000000001</v>
      </c>
      <c r="G428" t="s">
        <v>20</v>
      </c>
      <c r="H428" t="s">
        <v>21</v>
      </c>
      <c r="I428" t="s">
        <v>22</v>
      </c>
      <c r="J428">
        <v>1016.4</v>
      </c>
      <c r="K428" s="1">
        <v>1.2E-2</v>
      </c>
      <c r="L428">
        <v>13</v>
      </c>
      <c r="M428">
        <v>1.08</v>
      </c>
      <c r="N428">
        <v>14</v>
      </c>
      <c r="O428">
        <v>4</v>
      </c>
      <c r="P428">
        <v>126.34</v>
      </c>
      <c r="Q428">
        <v>25</v>
      </c>
      <c r="R428">
        <v>2</v>
      </c>
      <c r="S428">
        <v>12</v>
      </c>
    </row>
    <row r="429" spans="1:19" x14ac:dyDescent="0.25">
      <c r="A429" t="s">
        <v>79</v>
      </c>
      <c r="B429" s="23" t="s">
        <v>116</v>
      </c>
      <c r="C429" s="23" t="str">
        <f t="shared" si="6"/>
        <v>7/31/2023</v>
      </c>
      <c r="D429" t="s">
        <v>192</v>
      </c>
      <c r="E429">
        <v>51.507350000000002</v>
      </c>
      <c r="F429">
        <v>-0.12776000000000001</v>
      </c>
      <c r="G429" t="s">
        <v>20</v>
      </c>
      <c r="H429" t="s">
        <v>21</v>
      </c>
      <c r="I429" t="s">
        <v>22</v>
      </c>
      <c r="J429">
        <v>963.8</v>
      </c>
      <c r="K429" s="1">
        <v>1.4E-2</v>
      </c>
      <c r="L429">
        <v>13</v>
      </c>
      <c r="M429">
        <v>1.38</v>
      </c>
      <c r="N429">
        <v>19</v>
      </c>
      <c r="O429">
        <v>3</v>
      </c>
      <c r="P429">
        <v>16.32</v>
      </c>
      <c r="Q429">
        <v>56</v>
      </c>
      <c r="R429">
        <v>14</v>
      </c>
      <c r="S429">
        <v>9</v>
      </c>
    </row>
    <row r="430" spans="1:19" x14ac:dyDescent="0.25">
      <c r="A430" t="s">
        <v>79</v>
      </c>
      <c r="B430" s="23">
        <v>44934</v>
      </c>
      <c r="C430" s="23" t="str">
        <f t="shared" si="6"/>
        <v>Jan</v>
      </c>
      <c r="D430" t="s">
        <v>192</v>
      </c>
      <c r="E430">
        <v>51.507350000000002</v>
      </c>
      <c r="F430">
        <v>-0.12776000000000001</v>
      </c>
      <c r="G430" t="s">
        <v>20</v>
      </c>
      <c r="H430" t="s">
        <v>21</v>
      </c>
      <c r="I430" t="s">
        <v>22</v>
      </c>
      <c r="J430">
        <v>1029.5</v>
      </c>
      <c r="K430" s="1">
        <v>1.7000000000000001E-2</v>
      </c>
      <c r="L430">
        <v>17</v>
      </c>
      <c r="M430">
        <v>1.2</v>
      </c>
      <c r="N430">
        <v>21</v>
      </c>
      <c r="O430">
        <v>2</v>
      </c>
      <c r="P430">
        <v>53.76</v>
      </c>
      <c r="Q430">
        <v>49</v>
      </c>
      <c r="R430">
        <v>13</v>
      </c>
      <c r="S430">
        <v>11</v>
      </c>
    </row>
    <row r="431" spans="1:19" x14ac:dyDescent="0.25">
      <c r="A431" t="s">
        <v>79</v>
      </c>
      <c r="B431" s="23">
        <v>44965</v>
      </c>
      <c r="C431" s="23" t="str">
        <f t="shared" si="6"/>
        <v>Feb</v>
      </c>
      <c r="D431" t="s">
        <v>192</v>
      </c>
      <c r="E431">
        <v>51.507350000000002</v>
      </c>
      <c r="F431">
        <v>-0.12776000000000001</v>
      </c>
      <c r="G431" t="s">
        <v>20</v>
      </c>
      <c r="H431" t="s">
        <v>21</v>
      </c>
      <c r="I431" t="s">
        <v>22</v>
      </c>
      <c r="J431">
        <v>837</v>
      </c>
      <c r="K431" s="1">
        <v>1.7000000000000001E-2</v>
      </c>
      <c r="L431">
        <v>14</v>
      </c>
      <c r="M431">
        <v>0.97</v>
      </c>
      <c r="N431">
        <v>14</v>
      </c>
      <c r="O431">
        <v>2</v>
      </c>
      <c r="P431">
        <v>8.64</v>
      </c>
      <c r="Q431">
        <v>1</v>
      </c>
      <c r="R431">
        <v>18</v>
      </c>
      <c r="S431">
        <v>3</v>
      </c>
    </row>
    <row r="432" spans="1:19" x14ac:dyDescent="0.25">
      <c r="A432" t="s">
        <v>79</v>
      </c>
      <c r="B432" s="23">
        <v>44993</v>
      </c>
      <c r="C432" s="23" t="str">
        <f t="shared" si="6"/>
        <v>Mar</v>
      </c>
      <c r="D432" t="s">
        <v>192</v>
      </c>
      <c r="E432">
        <v>51.507350000000002</v>
      </c>
      <c r="F432">
        <v>-0.12776000000000001</v>
      </c>
      <c r="G432" t="s">
        <v>20</v>
      </c>
      <c r="H432" t="s">
        <v>21</v>
      </c>
      <c r="I432" t="s">
        <v>22</v>
      </c>
      <c r="J432">
        <v>1049.0999999999999</v>
      </c>
      <c r="K432" s="1">
        <v>1.2999999999999999E-2</v>
      </c>
      <c r="L432">
        <v>13</v>
      </c>
      <c r="M432">
        <v>0.09</v>
      </c>
      <c r="N432">
        <v>1</v>
      </c>
      <c r="O432">
        <v>3</v>
      </c>
      <c r="P432">
        <v>70.56</v>
      </c>
      <c r="Q432">
        <v>26</v>
      </c>
      <c r="R432">
        <v>15</v>
      </c>
      <c r="S432">
        <v>14</v>
      </c>
    </row>
    <row r="433" spans="1:19" x14ac:dyDescent="0.25">
      <c r="A433" t="s">
        <v>79</v>
      </c>
      <c r="B433" s="23">
        <v>45024</v>
      </c>
      <c r="C433" s="23" t="str">
        <f t="shared" si="6"/>
        <v>Apr</v>
      </c>
      <c r="D433" t="s">
        <v>192</v>
      </c>
      <c r="E433">
        <v>51.507350000000002</v>
      </c>
      <c r="F433">
        <v>-0.12776000000000001</v>
      </c>
      <c r="G433" t="s">
        <v>20</v>
      </c>
      <c r="H433" t="s">
        <v>21</v>
      </c>
      <c r="I433" t="s">
        <v>22</v>
      </c>
      <c r="J433">
        <v>1208.5999999999999</v>
      </c>
      <c r="K433" s="1">
        <v>1.7000000000000001E-2</v>
      </c>
      <c r="L433">
        <v>21</v>
      </c>
      <c r="M433">
        <v>0.55000000000000004</v>
      </c>
      <c r="N433">
        <v>11</v>
      </c>
      <c r="O433">
        <v>3</v>
      </c>
      <c r="P433">
        <v>59.81</v>
      </c>
      <c r="Q433">
        <v>12</v>
      </c>
      <c r="R433">
        <v>12</v>
      </c>
      <c r="S433">
        <v>9</v>
      </c>
    </row>
    <row r="434" spans="1:19" x14ac:dyDescent="0.25">
      <c r="A434" t="s">
        <v>79</v>
      </c>
      <c r="B434" s="23">
        <v>45054</v>
      </c>
      <c r="C434" s="23" t="str">
        <f t="shared" si="6"/>
        <v>May</v>
      </c>
      <c r="D434" t="s">
        <v>192</v>
      </c>
      <c r="E434">
        <v>51.507350000000002</v>
      </c>
      <c r="F434">
        <v>-0.12776000000000001</v>
      </c>
      <c r="G434" t="s">
        <v>20</v>
      </c>
      <c r="H434" t="s">
        <v>21</v>
      </c>
      <c r="I434" t="s">
        <v>22</v>
      </c>
      <c r="J434">
        <v>861.6</v>
      </c>
      <c r="K434" s="1">
        <v>2.1000000000000001E-2</v>
      </c>
      <c r="L434">
        <v>18</v>
      </c>
      <c r="M434">
        <v>0.14000000000000001</v>
      </c>
      <c r="N434">
        <v>2</v>
      </c>
      <c r="O434">
        <v>4</v>
      </c>
      <c r="P434">
        <v>51.84</v>
      </c>
      <c r="Q434">
        <v>33</v>
      </c>
      <c r="R434">
        <v>17</v>
      </c>
      <c r="S434">
        <v>15</v>
      </c>
    </row>
    <row r="435" spans="1:19" x14ac:dyDescent="0.25">
      <c r="A435" t="s">
        <v>79</v>
      </c>
      <c r="B435" s="23">
        <v>45085</v>
      </c>
      <c r="C435" s="23" t="str">
        <f t="shared" si="6"/>
        <v>Jun</v>
      </c>
      <c r="D435" t="s">
        <v>192</v>
      </c>
      <c r="E435">
        <v>51.507350000000002</v>
      </c>
      <c r="F435">
        <v>-0.12776000000000001</v>
      </c>
      <c r="G435" t="s">
        <v>20</v>
      </c>
      <c r="H435" t="s">
        <v>21</v>
      </c>
      <c r="I435" t="s">
        <v>22</v>
      </c>
      <c r="J435">
        <v>1555.9</v>
      </c>
      <c r="K435" s="1">
        <v>1.4E-2</v>
      </c>
      <c r="L435">
        <v>22</v>
      </c>
      <c r="M435">
        <v>0.66</v>
      </c>
      <c r="N435">
        <v>14</v>
      </c>
      <c r="O435">
        <v>5</v>
      </c>
      <c r="P435">
        <v>22.08</v>
      </c>
      <c r="Q435">
        <v>18</v>
      </c>
      <c r="R435">
        <v>9</v>
      </c>
      <c r="S435">
        <v>12</v>
      </c>
    </row>
    <row r="436" spans="1:19" x14ac:dyDescent="0.25">
      <c r="A436" t="s">
        <v>79</v>
      </c>
      <c r="B436" s="23">
        <v>45115</v>
      </c>
      <c r="C436" s="23" t="str">
        <f t="shared" si="6"/>
        <v>Jul</v>
      </c>
      <c r="D436" t="s">
        <v>192</v>
      </c>
      <c r="E436">
        <v>51.507350000000002</v>
      </c>
      <c r="F436">
        <v>-0.12776000000000001</v>
      </c>
      <c r="G436" t="s">
        <v>20</v>
      </c>
      <c r="H436" t="s">
        <v>21</v>
      </c>
      <c r="I436" t="s">
        <v>22</v>
      </c>
      <c r="J436">
        <v>1625.8</v>
      </c>
      <c r="K436" s="1">
        <v>1.6E-2</v>
      </c>
      <c r="L436">
        <v>26</v>
      </c>
      <c r="M436">
        <v>0.52</v>
      </c>
      <c r="N436">
        <v>13</v>
      </c>
      <c r="O436">
        <v>4</v>
      </c>
      <c r="P436">
        <v>69.89</v>
      </c>
      <c r="Q436">
        <v>22</v>
      </c>
      <c r="R436">
        <v>1</v>
      </c>
      <c r="S436">
        <v>14</v>
      </c>
    </row>
    <row r="437" spans="1:19" x14ac:dyDescent="0.25">
      <c r="A437" t="s">
        <v>79</v>
      </c>
      <c r="B437" s="23">
        <v>45146</v>
      </c>
      <c r="C437" s="23" t="str">
        <f t="shared" si="6"/>
        <v>Aug</v>
      </c>
      <c r="D437" t="s">
        <v>192</v>
      </c>
      <c r="E437">
        <v>51.507350000000002</v>
      </c>
      <c r="F437">
        <v>-0.12776000000000001</v>
      </c>
      <c r="G437" t="s">
        <v>20</v>
      </c>
      <c r="H437" t="s">
        <v>21</v>
      </c>
      <c r="I437" t="s">
        <v>22</v>
      </c>
      <c r="J437">
        <v>1554.2</v>
      </c>
      <c r="K437" s="1">
        <v>1.9E-2</v>
      </c>
      <c r="L437">
        <v>30</v>
      </c>
      <c r="M437">
        <v>0.84</v>
      </c>
      <c r="N437">
        <v>25</v>
      </c>
      <c r="O437">
        <v>4</v>
      </c>
      <c r="P437">
        <v>206.3</v>
      </c>
      <c r="Q437">
        <v>5</v>
      </c>
      <c r="R437">
        <v>13</v>
      </c>
      <c r="S437">
        <v>21</v>
      </c>
    </row>
    <row r="438" spans="1:19" x14ac:dyDescent="0.25">
      <c r="A438" t="s">
        <v>79</v>
      </c>
      <c r="B438" s="23">
        <v>45177</v>
      </c>
      <c r="C438" s="23" t="str">
        <f t="shared" si="6"/>
        <v>Sep</v>
      </c>
      <c r="D438" t="s">
        <v>192</v>
      </c>
      <c r="E438">
        <v>51.507350000000002</v>
      </c>
      <c r="F438">
        <v>-0.12776000000000001</v>
      </c>
      <c r="G438" t="s">
        <v>20</v>
      </c>
      <c r="H438" t="s">
        <v>21</v>
      </c>
      <c r="I438" t="s">
        <v>22</v>
      </c>
      <c r="J438">
        <v>1072.3</v>
      </c>
      <c r="K438" s="1">
        <v>1.2999999999999999E-2</v>
      </c>
      <c r="L438">
        <v>14</v>
      </c>
      <c r="M438">
        <v>1.1399999999999999</v>
      </c>
      <c r="N438">
        <v>16</v>
      </c>
      <c r="O438">
        <v>2</v>
      </c>
      <c r="P438">
        <v>55.1</v>
      </c>
      <c r="Q438">
        <v>25</v>
      </c>
      <c r="R438">
        <v>3</v>
      </c>
      <c r="S438">
        <v>11</v>
      </c>
    </row>
    <row r="439" spans="1:19" x14ac:dyDescent="0.25">
      <c r="A439" t="s">
        <v>79</v>
      </c>
      <c r="B439" s="23">
        <v>45207</v>
      </c>
      <c r="C439" s="23" t="str">
        <f t="shared" si="6"/>
        <v>Oct</v>
      </c>
      <c r="D439" t="s">
        <v>192</v>
      </c>
      <c r="E439">
        <v>51.507350000000002</v>
      </c>
      <c r="F439">
        <v>-0.12776000000000001</v>
      </c>
      <c r="G439" t="s">
        <v>20</v>
      </c>
      <c r="H439" t="s">
        <v>21</v>
      </c>
      <c r="I439" t="s">
        <v>22</v>
      </c>
      <c r="J439">
        <v>1015.8</v>
      </c>
      <c r="K439" s="1">
        <v>1.4999999999999999E-2</v>
      </c>
      <c r="L439">
        <v>16</v>
      </c>
      <c r="M439">
        <v>0.02</v>
      </c>
      <c r="N439">
        <v>0</v>
      </c>
      <c r="O439">
        <v>2</v>
      </c>
      <c r="P439">
        <v>56.64</v>
      </c>
      <c r="Q439">
        <v>57</v>
      </c>
      <c r="R439">
        <v>7</v>
      </c>
      <c r="S439">
        <v>20</v>
      </c>
    </row>
    <row r="440" spans="1:19" x14ac:dyDescent="0.25">
      <c r="A440" t="s">
        <v>79</v>
      </c>
      <c r="B440" s="23">
        <v>45238</v>
      </c>
      <c r="C440" s="23" t="str">
        <f t="shared" si="6"/>
        <v>Nov</v>
      </c>
      <c r="D440" t="s">
        <v>192</v>
      </c>
      <c r="E440">
        <v>51.507350000000002</v>
      </c>
      <c r="F440">
        <v>-0.12776000000000001</v>
      </c>
      <c r="G440" t="s">
        <v>20</v>
      </c>
      <c r="H440" t="s">
        <v>21</v>
      </c>
      <c r="I440" t="s">
        <v>22</v>
      </c>
      <c r="J440">
        <v>1375.7</v>
      </c>
      <c r="K440" s="1">
        <v>2.1000000000000001E-2</v>
      </c>
      <c r="L440">
        <v>29</v>
      </c>
      <c r="M440">
        <v>0.18</v>
      </c>
      <c r="N440">
        <v>5</v>
      </c>
      <c r="O440">
        <v>3</v>
      </c>
      <c r="P440">
        <v>139.1</v>
      </c>
      <c r="Q440">
        <v>39</v>
      </c>
      <c r="R440">
        <v>9</v>
      </c>
      <c r="S440">
        <v>17</v>
      </c>
    </row>
    <row r="441" spans="1:19" x14ac:dyDescent="0.25">
      <c r="A441" t="s">
        <v>79</v>
      </c>
      <c r="B441" s="23">
        <v>45268</v>
      </c>
      <c r="C441" s="23" t="str">
        <f t="shared" si="6"/>
        <v>Dec</v>
      </c>
      <c r="D441" t="s">
        <v>192</v>
      </c>
      <c r="E441">
        <v>51.507350000000002</v>
      </c>
      <c r="F441">
        <v>-0.12776000000000001</v>
      </c>
      <c r="G441" t="s">
        <v>20</v>
      </c>
      <c r="H441" t="s">
        <v>21</v>
      </c>
      <c r="I441" t="s">
        <v>22</v>
      </c>
      <c r="J441">
        <v>1574.8</v>
      </c>
      <c r="K441" s="1">
        <v>1.9E-2</v>
      </c>
      <c r="L441">
        <v>29</v>
      </c>
      <c r="M441">
        <v>0.47</v>
      </c>
      <c r="N441">
        <v>14</v>
      </c>
      <c r="O441">
        <v>3</v>
      </c>
      <c r="P441">
        <v>49.92</v>
      </c>
      <c r="Q441">
        <v>28</v>
      </c>
      <c r="R441">
        <v>21</v>
      </c>
      <c r="S441">
        <v>20</v>
      </c>
    </row>
    <row r="442" spans="1:19" x14ac:dyDescent="0.25">
      <c r="A442" t="s">
        <v>79</v>
      </c>
      <c r="B442" s="23" t="s">
        <v>117</v>
      </c>
      <c r="C442" s="23" t="str">
        <f t="shared" si="6"/>
        <v>8/13/2023</v>
      </c>
      <c r="D442" t="s">
        <v>192</v>
      </c>
      <c r="E442">
        <v>51.507350000000002</v>
      </c>
      <c r="F442">
        <v>-0.12776000000000001</v>
      </c>
      <c r="G442" t="s">
        <v>20</v>
      </c>
      <c r="H442" t="s">
        <v>21</v>
      </c>
      <c r="I442" t="s">
        <v>22</v>
      </c>
      <c r="J442">
        <v>1116.0999999999999</v>
      </c>
      <c r="K442" s="1">
        <v>1.6E-2</v>
      </c>
      <c r="L442">
        <v>18</v>
      </c>
      <c r="M442">
        <v>0.22</v>
      </c>
      <c r="N442">
        <v>4</v>
      </c>
      <c r="O442">
        <v>5</v>
      </c>
      <c r="P442">
        <v>184.8</v>
      </c>
      <c r="Q442">
        <v>46</v>
      </c>
      <c r="R442">
        <v>16</v>
      </c>
      <c r="S442">
        <v>11</v>
      </c>
    </row>
    <row r="443" spans="1:19" x14ac:dyDescent="0.25">
      <c r="A443" t="s">
        <v>79</v>
      </c>
      <c r="B443" s="23" t="s">
        <v>118</v>
      </c>
      <c r="C443" s="23" t="str">
        <f t="shared" si="6"/>
        <v>8/14/2023</v>
      </c>
      <c r="D443" t="s">
        <v>192</v>
      </c>
      <c r="E443">
        <v>51.507350000000002</v>
      </c>
      <c r="F443">
        <v>-0.12776000000000001</v>
      </c>
      <c r="G443" t="s">
        <v>20</v>
      </c>
      <c r="H443" t="s">
        <v>21</v>
      </c>
      <c r="I443" t="s">
        <v>22</v>
      </c>
      <c r="J443">
        <v>1437</v>
      </c>
      <c r="K443" s="1">
        <v>1.4999999999999999E-2</v>
      </c>
      <c r="L443">
        <v>22</v>
      </c>
      <c r="M443">
        <v>1.21</v>
      </c>
      <c r="N443">
        <v>27</v>
      </c>
      <c r="O443">
        <v>2</v>
      </c>
      <c r="P443">
        <v>260.06</v>
      </c>
      <c r="Q443">
        <v>56</v>
      </c>
      <c r="R443">
        <v>2</v>
      </c>
      <c r="S443">
        <v>12</v>
      </c>
    </row>
    <row r="444" spans="1:19" x14ac:dyDescent="0.25">
      <c r="A444" t="s">
        <v>79</v>
      </c>
      <c r="B444" s="23" t="s">
        <v>119</v>
      </c>
      <c r="C444" s="23" t="str">
        <f t="shared" si="6"/>
        <v>8/15/2023</v>
      </c>
      <c r="D444" t="s">
        <v>192</v>
      </c>
      <c r="E444">
        <v>51.507350000000002</v>
      </c>
      <c r="F444">
        <v>-0.12776000000000001</v>
      </c>
      <c r="G444" t="s">
        <v>20</v>
      </c>
      <c r="H444" t="s">
        <v>21</v>
      </c>
      <c r="I444" t="s">
        <v>22</v>
      </c>
      <c r="J444">
        <v>1610.6</v>
      </c>
      <c r="K444" s="1">
        <v>1.6E-2</v>
      </c>
      <c r="L444">
        <v>25</v>
      </c>
      <c r="M444">
        <v>1.1299999999999999</v>
      </c>
      <c r="N444">
        <v>28</v>
      </c>
      <c r="O444">
        <v>3</v>
      </c>
      <c r="P444">
        <v>232.51</v>
      </c>
      <c r="Q444">
        <v>36</v>
      </c>
      <c r="R444">
        <v>9</v>
      </c>
      <c r="S444">
        <v>12</v>
      </c>
    </row>
    <row r="445" spans="1:19" x14ac:dyDescent="0.25">
      <c r="A445" t="s">
        <v>79</v>
      </c>
      <c r="B445" s="23" t="s">
        <v>120</v>
      </c>
      <c r="C445" s="23" t="str">
        <f t="shared" si="6"/>
        <v>8/16/2023</v>
      </c>
      <c r="D445" t="s">
        <v>192</v>
      </c>
      <c r="E445">
        <v>51.507350000000002</v>
      </c>
      <c r="F445">
        <v>-0.12776000000000001</v>
      </c>
      <c r="G445" t="s">
        <v>20</v>
      </c>
      <c r="H445" t="s">
        <v>21</v>
      </c>
      <c r="I445" t="s">
        <v>22</v>
      </c>
      <c r="J445">
        <v>1720.2</v>
      </c>
      <c r="K445" s="1">
        <v>1.7999999999999999E-2</v>
      </c>
      <c r="L445">
        <v>30</v>
      </c>
      <c r="M445">
        <v>0.81</v>
      </c>
      <c r="N445">
        <v>25</v>
      </c>
      <c r="O445">
        <v>2</v>
      </c>
      <c r="P445">
        <v>53.09</v>
      </c>
      <c r="Q445">
        <v>30</v>
      </c>
      <c r="R445">
        <v>1</v>
      </c>
      <c r="S445">
        <v>15</v>
      </c>
    </row>
    <row r="446" spans="1:19" x14ac:dyDescent="0.25">
      <c r="A446" t="s">
        <v>79</v>
      </c>
      <c r="B446" s="23" t="s">
        <v>121</v>
      </c>
      <c r="C446" s="23" t="str">
        <f t="shared" si="6"/>
        <v>8/17/2023</v>
      </c>
      <c r="D446" t="s">
        <v>192</v>
      </c>
      <c r="E446">
        <v>51.507350000000002</v>
      </c>
      <c r="F446">
        <v>-0.12776000000000001</v>
      </c>
      <c r="G446" t="s">
        <v>20</v>
      </c>
      <c r="H446" t="s">
        <v>21</v>
      </c>
      <c r="I446" t="s">
        <v>22</v>
      </c>
      <c r="J446">
        <v>1702.5</v>
      </c>
      <c r="K446" s="1">
        <v>1.7000000000000001E-2</v>
      </c>
      <c r="L446">
        <v>28</v>
      </c>
      <c r="M446">
        <v>7.0000000000000007E-2</v>
      </c>
      <c r="N446">
        <v>2</v>
      </c>
      <c r="O446">
        <v>7</v>
      </c>
      <c r="P446">
        <v>51.74</v>
      </c>
      <c r="Q446">
        <v>16</v>
      </c>
      <c r="R446">
        <v>16</v>
      </c>
      <c r="S446">
        <v>6</v>
      </c>
    </row>
    <row r="447" spans="1:19" x14ac:dyDescent="0.25">
      <c r="A447" t="s">
        <v>79</v>
      </c>
      <c r="B447" s="23" t="s">
        <v>122</v>
      </c>
      <c r="C447" s="23" t="str">
        <f t="shared" si="6"/>
        <v>8/18/2023</v>
      </c>
      <c r="D447" t="s">
        <v>192</v>
      </c>
      <c r="E447">
        <v>51.507350000000002</v>
      </c>
      <c r="F447">
        <v>-0.12776000000000001</v>
      </c>
      <c r="G447" t="s">
        <v>20</v>
      </c>
      <c r="H447" t="s">
        <v>21</v>
      </c>
      <c r="I447" t="s">
        <v>22</v>
      </c>
      <c r="J447">
        <v>1326</v>
      </c>
      <c r="K447" s="1">
        <v>1.9E-2</v>
      </c>
      <c r="L447">
        <v>25</v>
      </c>
      <c r="M447">
        <v>0.4</v>
      </c>
      <c r="N447">
        <v>10</v>
      </c>
      <c r="O447">
        <v>5</v>
      </c>
      <c r="P447">
        <v>55.68</v>
      </c>
      <c r="Q447">
        <v>5</v>
      </c>
      <c r="R447">
        <v>10</v>
      </c>
      <c r="S447">
        <v>6</v>
      </c>
    </row>
    <row r="448" spans="1:19" x14ac:dyDescent="0.25">
      <c r="A448" t="s">
        <v>79</v>
      </c>
      <c r="B448" s="23" t="s">
        <v>123</v>
      </c>
      <c r="C448" s="23" t="str">
        <f t="shared" si="6"/>
        <v>8/19/2023</v>
      </c>
      <c r="D448" t="s">
        <v>192</v>
      </c>
      <c r="E448">
        <v>51.507350000000002</v>
      </c>
      <c r="F448">
        <v>-0.12776000000000001</v>
      </c>
      <c r="G448" t="s">
        <v>20</v>
      </c>
      <c r="H448" t="s">
        <v>21</v>
      </c>
      <c r="I448" t="s">
        <v>22</v>
      </c>
      <c r="J448">
        <v>1176.3</v>
      </c>
      <c r="K448" s="1">
        <v>1.7000000000000001E-2</v>
      </c>
      <c r="L448">
        <v>20</v>
      </c>
      <c r="M448">
        <v>1.31</v>
      </c>
      <c r="N448">
        <v>26</v>
      </c>
      <c r="O448">
        <v>4</v>
      </c>
      <c r="P448">
        <v>177.41</v>
      </c>
      <c r="Q448">
        <v>45</v>
      </c>
      <c r="R448">
        <v>10</v>
      </c>
      <c r="S448">
        <v>11</v>
      </c>
    </row>
    <row r="449" spans="1:19" x14ac:dyDescent="0.25">
      <c r="A449" t="s">
        <v>79</v>
      </c>
      <c r="B449" s="23" t="s">
        <v>124</v>
      </c>
      <c r="C449" s="23" t="str">
        <f t="shared" si="6"/>
        <v>8/20/2023</v>
      </c>
      <c r="D449" t="s">
        <v>192</v>
      </c>
      <c r="E449">
        <v>51.507350000000002</v>
      </c>
      <c r="F449">
        <v>-0.12776000000000001</v>
      </c>
      <c r="G449" t="s">
        <v>20</v>
      </c>
      <c r="H449" t="s">
        <v>21</v>
      </c>
      <c r="I449" t="s">
        <v>22</v>
      </c>
      <c r="J449">
        <v>1071.3</v>
      </c>
      <c r="K449" s="1">
        <v>1.0999999999999999E-2</v>
      </c>
      <c r="L449">
        <v>12</v>
      </c>
      <c r="M449">
        <v>0.63</v>
      </c>
      <c r="N449">
        <v>8</v>
      </c>
      <c r="O449">
        <v>5</v>
      </c>
      <c r="P449">
        <v>0</v>
      </c>
      <c r="Q449">
        <v>29</v>
      </c>
      <c r="R449">
        <v>15</v>
      </c>
      <c r="S449">
        <v>14</v>
      </c>
    </row>
    <row r="450" spans="1:19" x14ac:dyDescent="0.25">
      <c r="A450" t="s">
        <v>79</v>
      </c>
      <c r="B450" s="23" t="s">
        <v>125</v>
      </c>
      <c r="C450" s="23" t="str">
        <f t="shared" si="6"/>
        <v>8/21/2023</v>
      </c>
      <c r="D450" t="s">
        <v>192</v>
      </c>
      <c r="E450">
        <v>51.507350000000002</v>
      </c>
      <c r="F450">
        <v>-0.12776000000000001</v>
      </c>
      <c r="G450" t="s">
        <v>20</v>
      </c>
      <c r="H450" t="s">
        <v>21</v>
      </c>
      <c r="I450" t="s">
        <v>22</v>
      </c>
      <c r="J450">
        <v>1140.8</v>
      </c>
      <c r="K450" s="1">
        <v>1.9E-2</v>
      </c>
      <c r="L450">
        <v>21</v>
      </c>
      <c r="M450">
        <v>1.1299999999999999</v>
      </c>
      <c r="N450">
        <v>24</v>
      </c>
      <c r="O450">
        <v>5</v>
      </c>
      <c r="P450">
        <v>47.71</v>
      </c>
      <c r="Q450">
        <v>63</v>
      </c>
      <c r="R450">
        <v>8</v>
      </c>
      <c r="S450">
        <v>14</v>
      </c>
    </row>
    <row r="451" spans="1:19" x14ac:dyDescent="0.25">
      <c r="A451" t="s">
        <v>79</v>
      </c>
      <c r="B451" s="23" t="s">
        <v>126</v>
      </c>
      <c r="C451" s="23" t="str">
        <f t="shared" ref="C451:C514" si="7">TEXT(B451,"mmm")</f>
        <v>8/22/2023</v>
      </c>
      <c r="D451" t="s">
        <v>192</v>
      </c>
      <c r="E451">
        <v>51.507350000000002</v>
      </c>
      <c r="F451">
        <v>-0.12776000000000001</v>
      </c>
      <c r="G451" t="s">
        <v>20</v>
      </c>
      <c r="H451" t="s">
        <v>21</v>
      </c>
      <c r="I451" t="s">
        <v>22</v>
      </c>
      <c r="J451">
        <v>1338.4</v>
      </c>
      <c r="K451" s="1">
        <v>1.9E-2</v>
      </c>
      <c r="L451">
        <v>25</v>
      </c>
      <c r="M451">
        <v>1.31</v>
      </c>
      <c r="N451">
        <v>33</v>
      </c>
      <c r="O451">
        <v>4</v>
      </c>
      <c r="P451">
        <v>98.78</v>
      </c>
      <c r="Q451">
        <v>11</v>
      </c>
      <c r="R451">
        <v>6</v>
      </c>
      <c r="S451">
        <v>8</v>
      </c>
    </row>
    <row r="452" spans="1:19" x14ac:dyDescent="0.25">
      <c r="A452" t="s">
        <v>79</v>
      </c>
      <c r="B452" s="23" t="s">
        <v>127</v>
      </c>
      <c r="C452" s="23" t="str">
        <f t="shared" si="7"/>
        <v>8/23/2023</v>
      </c>
      <c r="D452" t="s">
        <v>192</v>
      </c>
      <c r="E452">
        <v>51.507350000000002</v>
      </c>
      <c r="F452">
        <v>-0.12776000000000001</v>
      </c>
      <c r="G452" t="s">
        <v>20</v>
      </c>
      <c r="H452" t="s">
        <v>21</v>
      </c>
      <c r="I452" t="s">
        <v>22</v>
      </c>
      <c r="J452">
        <v>1447.1</v>
      </c>
      <c r="K452" s="1">
        <v>2.1000000000000001E-2</v>
      </c>
      <c r="L452">
        <v>30</v>
      </c>
      <c r="M452">
        <v>0.62</v>
      </c>
      <c r="N452">
        <v>18</v>
      </c>
      <c r="O452">
        <v>7</v>
      </c>
      <c r="P452">
        <v>67.87</v>
      </c>
      <c r="Q452">
        <v>60</v>
      </c>
      <c r="R452">
        <v>1</v>
      </c>
      <c r="S452">
        <v>17</v>
      </c>
    </row>
    <row r="453" spans="1:19" x14ac:dyDescent="0.25">
      <c r="A453" t="s">
        <v>79</v>
      </c>
      <c r="B453" s="23" t="s">
        <v>128</v>
      </c>
      <c r="C453" s="23" t="str">
        <f t="shared" si="7"/>
        <v>8/24/2023</v>
      </c>
      <c r="D453" t="s">
        <v>192</v>
      </c>
      <c r="E453">
        <v>51.507350000000002</v>
      </c>
      <c r="F453">
        <v>-0.12776000000000001</v>
      </c>
      <c r="G453" t="s">
        <v>20</v>
      </c>
      <c r="H453" t="s">
        <v>21</v>
      </c>
      <c r="I453" t="s">
        <v>22</v>
      </c>
      <c r="J453">
        <v>1060.3</v>
      </c>
      <c r="K453" s="1">
        <v>1.9E-2</v>
      </c>
      <c r="L453">
        <v>20</v>
      </c>
      <c r="M453">
        <v>0.98</v>
      </c>
      <c r="N453">
        <v>19</v>
      </c>
      <c r="O453">
        <v>6</v>
      </c>
      <c r="P453">
        <v>83.33</v>
      </c>
      <c r="Q453">
        <v>45</v>
      </c>
      <c r="R453">
        <v>9</v>
      </c>
      <c r="S453">
        <v>9</v>
      </c>
    </row>
    <row r="454" spans="1:19" x14ac:dyDescent="0.25">
      <c r="A454" t="s">
        <v>79</v>
      </c>
      <c r="B454" s="23" t="s">
        <v>129</v>
      </c>
      <c r="C454" s="23" t="str">
        <f t="shared" si="7"/>
        <v>8/25/2023</v>
      </c>
      <c r="D454" t="s">
        <v>192</v>
      </c>
      <c r="E454">
        <v>51.507350000000002</v>
      </c>
      <c r="F454">
        <v>-0.12776000000000001</v>
      </c>
      <c r="G454" t="s">
        <v>20</v>
      </c>
      <c r="H454" t="s">
        <v>21</v>
      </c>
      <c r="I454" t="s">
        <v>22</v>
      </c>
      <c r="J454">
        <v>1101.5</v>
      </c>
      <c r="K454" s="1">
        <v>1.4999999999999999E-2</v>
      </c>
      <c r="L454">
        <v>17</v>
      </c>
      <c r="M454">
        <v>0.71</v>
      </c>
      <c r="N454">
        <v>12</v>
      </c>
      <c r="O454">
        <v>3</v>
      </c>
      <c r="P454">
        <v>49.92</v>
      </c>
      <c r="Q454">
        <v>23</v>
      </c>
      <c r="R454">
        <v>7</v>
      </c>
      <c r="S454">
        <v>15</v>
      </c>
    </row>
    <row r="455" spans="1:19" x14ac:dyDescent="0.25">
      <c r="A455" t="s">
        <v>79</v>
      </c>
      <c r="B455" s="23" t="s">
        <v>130</v>
      </c>
      <c r="C455" s="23" t="str">
        <f t="shared" si="7"/>
        <v>8/26/2023</v>
      </c>
      <c r="D455" t="s">
        <v>192</v>
      </c>
      <c r="E455">
        <v>51.507350000000002</v>
      </c>
      <c r="F455">
        <v>-0.12776000000000001</v>
      </c>
      <c r="G455" t="s">
        <v>20</v>
      </c>
      <c r="H455" t="s">
        <v>21</v>
      </c>
      <c r="I455" t="s">
        <v>22</v>
      </c>
      <c r="J455">
        <v>1173.9000000000001</v>
      </c>
      <c r="K455" s="1">
        <v>1.9E-2</v>
      </c>
      <c r="L455">
        <v>23</v>
      </c>
      <c r="M455">
        <v>0.98</v>
      </c>
      <c r="N455">
        <v>22</v>
      </c>
      <c r="O455">
        <v>4</v>
      </c>
      <c r="P455">
        <v>0</v>
      </c>
      <c r="Q455">
        <v>41</v>
      </c>
      <c r="R455">
        <v>9</v>
      </c>
      <c r="S455">
        <v>3</v>
      </c>
    </row>
    <row r="456" spans="1:19" x14ac:dyDescent="0.25">
      <c r="A456" t="s">
        <v>79</v>
      </c>
      <c r="B456" s="23" t="s">
        <v>131</v>
      </c>
      <c r="C456" s="23" t="str">
        <f t="shared" si="7"/>
        <v>8/27/2023</v>
      </c>
      <c r="D456" t="s">
        <v>192</v>
      </c>
      <c r="E456">
        <v>51.507350000000002</v>
      </c>
      <c r="F456">
        <v>-0.12776000000000001</v>
      </c>
      <c r="G456" t="s">
        <v>20</v>
      </c>
      <c r="H456" t="s">
        <v>21</v>
      </c>
      <c r="I456" t="s">
        <v>22</v>
      </c>
      <c r="J456">
        <v>967.5</v>
      </c>
      <c r="K456" s="1">
        <v>1.7999999999999999E-2</v>
      </c>
      <c r="L456">
        <v>18</v>
      </c>
      <c r="M456">
        <v>0.08</v>
      </c>
      <c r="N456">
        <v>1</v>
      </c>
      <c r="O456">
        <v>6</v>
      </c>
      <c r="P456">
        <v>0</v>
      </c>
      <c r="Q456">
        <v>23</v>
      </c>
      <c r="R456">
        <v>2</v>
      </c>
      <c r="S456">
        <v>15</v>
      </c>
    </row>
    <row r="457" spans="1:19" x14ac:dyDescent="0.25">
      <c r="A457" t="s">
        <v>79</v>
      </c>
      <c r="B457" s="23" t="s">
        <v>132</v>
      </c>
      <c r="C457" s="23" t="str">
        <f t="shared" si="7"/>
        <v>8/28/2023</v>
      </c>
      <c r="D457" t="s">
        <v>192</v>
      </c>
      <c r="E457">
        <v>51.507350000000002</v>
      </c>
      <c r="F457">
        <v>-0.12776000000000001</v>
      </c>
      <c r="G457" t="s">
        <v>20</v>
      </c>
      <c r="H457" t="s">
        <v>21</v>
      </c>
      <c r="I457" t="s">
        <v>22</v>
      </c>
      <c r="J457">
        <v>1012</v>
      </c>
      <c r="K457" s="1">
        <v>1.9E-2</v>
      </c>
      <c r="L457">
        <v>19</v>
      </c>
      <c r="M457">
        <v>1.28</v>
      </c>
      <c r="N457">
        <v>25</v>
      </c>
      <c r="O457">
        <v>3</v>
      </c>
      <c r="P457">
        <v>0</v>
      </c>
      <c r="Q457">
        <v>58</v>
      </c>
      <c r="R457">
        <v>3</v>
      </c>
      <c r="S457">
        <v>6</v>
      </c>
    </row>
    <row r="458" spans="1:19" x14ac:dyDescent="0.25">
      <c r="A458" t="s">
        <v>79</v>
      </c>
      <c r="B458" s="23" t="s">
        <v>133</v>
      </c>
      <c r="C458" s="23" t="str">
        <f t="shared" si="7"/>
        <v>8/29/2023</v>
      </c>
      <c r="D458" t="s">
        <v>192</v>
      </c>
      <c r="E458">
        <v>51.507350000000002</v>
      </c>
      <c r="F458">
        <v>-0.12776000000000001</v>
      </c>
      <c r="G458" t="s">
        <v>20</v>
      </c>
      <c r="H458" t="s">
        <v>21</v>
      </c>
      <c r="I458" t="s">
        <v>22</v>
      </c>
      <c r="J458">
        <v>1480.3</v>
      </c>
      <c r="K458" s="1">
        <v>1.7999999999999999E-2</v>
      </c>
      <c r="L458">
        <v>26</v>
      </c>
      <c r="M458">
        <v>0.97</v>
      </c>
      <c r="N458">
        <v>25</v>
      </c>
      <c r="O458">
        <v>3</v>
      </c>
      <c r="P458">
        <v>48.96</v>
      </c>
      <c r="Q458">
        <v>28</v>
      </c>
      <c r="R458">
        <v>3</v>
      </c>
      <c r="S458">
        <v>12</v>
      </c>
    </row>
    <row r="459" spans="1:19" x14ac:dyDescent="0.25">
      <c r="A459" t="s">
        <v>79</v>
      </c>
      <c r="B459" s="23" t="s">
        <v>134</v>
      </c>
      <c r="C459" s="23" t="str">
        <f t="shared" si="7"/>
        <v>8/30/2023</v>
      </c>
      <c r="D459" t="s">
        <v>192</v>
      </c>
      <c r="E459">
        <v>51.507350000000002</v>
      </c>
      <c r="F459">
        <v>-0.12776000000000001</v>
      </c>
      <c r="G459" t="s">
        <v>20</v>
      </c>
      <c r="H459" t="s">
        <v>21</v>
      </c>
      <c r="I459" t="s">
        <v>22</v>
      </c>
      <c r="J459">
        <v>1018.8</v>
      </c>
      <c r="K459" s="1">
        <v>1.9E-2</v>
      </c>
      <c r="L459">
        <v>20</v>
      </c>
      <c r="M459">
        <v>1.43</v>
      </c>
      <c r="N459">
        <v>28</v>
      </c>
      <c r="O459">
        <v>1</v>
      </c>
      <c r="P459">
        <v>48.38</v>
      </c>
      <c r="Q459">
        <v>38</v>
      </c>
      <c r="R459">
        <v>4</v>
      </c>
      <c r="S459">
        <v>6</v>
      </c>
    </row>
    <row r="460" spans="1:19" x14ac:dyDescent="0.25">
      <c r="A460" t="s">
        <v>79</v>
      </c>
      <c r="B460" s="23" t="s">
        <v>135</v>
      </c>
      <c r="C460" s="23" t="str">
        <f t="shared" si="7"/>
        <v>8/31/2023</v>
      </c>
      <c r="D460" t="s">
        <v>192</v>
      </c>
      <c r="E460">
        <v>51.507350000000002</v>
      </c>
      <c r="F460">
        <v>-0.12776000000000001</v>
      </c>
      <c r="G460" t="s">
        <v>20</v>
      </c>
      <c r="H460" t="s">
        <v>21</v>
      </c>
      <c r="I460" t="s">
        <v>22</v>
      </c>
      <c r="J460">
        <v>1612.4</v>
      </c>
      <c r="K460" s="1">
        <v>1.2999999999999999E-2</v>
      </c>
      <c r="L460">
        <v>21</v>
      </c>
      <c r="M460">
        <v>1.28</v>
      </c>
      <c r="N460">
        <v>27</v>
      </c>
      <c r="O460">
        <v>5</v>
      </c>
      <c r="P460">
        <v>49.92</v>
      </c>
      <c r="Q460">
        <v>7</v>
      </c>
      <c r="R460">
        <v>20</v>
      </c>
      <c r="S460">
        <v>23</v>
      </c>
    </row>
    <row r="461" spans="1:19" x14ac:dyDescent="0.25">
      <c r="A461" t="s">
        <v>136</v>
      </c>
      <c r="B461" s="23">
        <v>44935</v>
      </c>
      <c r="C461" s="23" t="str">
        <f t="shared" si="7"/>
        <v>Jan</v>
      </c>
      <c r="D461" t="s">
        <v>192</v>
      </c>
      <c r="E461">
        <v>51.507350000000002</v>
      </c>
      <c r="F461">
        <v>-0.12776000000000001</v>
      </c>
      <c r="G461" t="s">
        <v>20</v>
      </c>
      <c r="H461" t="s">
        <v>21</v>
      </c>
      <c r="I461" t="s">
        <v>22</v>
      </c>
      <c r="J461">
        <v>2004</v>
      </c>
      <c r="K461" s="1">
        <v>2.1999999999999999E-2</v>
      </c>
      <c r="L461">
        <v>43</v>
      </c>
      <c r="M461">
        <v>1.29</v>
      </c>
      <c r="N461">
        <v>55</v>
      </c>
      <c r="O461">
        <v>6</v>
      </c>
      <c r="P461">
        <v>17.28</v>
      </c>
      <c r="Q461">
        <v>25</v>
      </c>
      <c r="R461">
        <v>12</v>
      </c>
      <c r="S461">
        <v>15</v>
      </c>
    </row>
    <row r="462" spans="1:19" x14ac:dyDescent="0.25">
      <c r="A462" t="s">
        <v>136</v>
      </c>
      <c r="B462" s="23">
        <v>44966</v>
      </c>
      <c r="C462" s="23" t="str">
        <f t="shared" si="7"/>
        <v>Feb</v>
      </c>
      <c r="D462" t="s">
        <v>192</v>
      </c>
      <c r="E462">
        <v>51.507350000000002</v>
      </c>
      <c r="F462">
        <v>-0.12776000000000001</v>
      </c>
      <c r="G462" t="s">
        <v>20</v>
      </c>
      <c r="H462" t="s">
        <v>21</v>
      </c>
      <c r="I462" t="s">
        <v>22</v>
      </c>
      <c r="J462">
        <v>2383</v>
      </c>
      <c r="K462" s="1">
        <v>2.3E-2</v>
      </c>
      <c r="L462">
        <v>54</v>
      </c>
      <c r="M462">
        <v>1.52</v>
      </c>
      <c r="N462">
        <v>82</v>
      </c>
      <c r="O462">
        <v>2</v>
      </c>
      <c r="P462">
        <v>15.36</v>
      </c>
      <c r="Q462">
        <v>45</v>
      </c>
      <c r="R462">
        <v>4</v>
      </c>
      <c r="S462">
        <v>14</v>
      </c>
    </row>
    <row r="463" spans="1:19" x14ac:dyDescent="0.25">
      <c r="A463" t="s">
        <v>136</v>
      </c>
      <c r="B463" s="23">
        <v>44994</v>
      </c>
      <c r="C463" s="23" t="str">
        <f t="shared" si="7"/>
        <v>Mar</v>
      </c>
      <c r="D463" t="s">
        <v>192</v>
      </c>
      <c r="E463">
        <v>51.507350000000002</v>
      </c>
      <c r="F463">
        <v>-0.12776000000000001</v>
      </c>
      <c r="G463" t="s">
        <v>20</v>
      </c>
      <c r="H463" t="s">
        <v>21</v>
      </c>
      <c r="I463" t="s">
        <v>22</v>
      </c>
      <c r="J463">
        <v>2136</v>
      </c>
      <c r="K463" s="1">
        <v>1.4E-2</v>
      </c>
      <c r="L463">
        <v>29</v>
      </c>
      <c r="M463">
        <v>1.1000000000000001</v>
      </c>
      <c r="N463">
        <v>32</v>
      </c>
      <c r="O463">
        <v>3</v>
      </c>
      <c r="P463">
        <v>54.72</v>
      </c>
      <c r="Q463">
        <v>8</v>
      </c>
      <c r="R463">
        <v>7</v>
      </c>
      <c r="S463">
        <v>12</v>
      </c>
    </row>
    <row r="464" spans="1:19" x14ac:dyDescent="0.25">
      <c r="A464" t="s">
        <v>136</v>
      </c>
      <c r="B464" s="23">
        <v>45025</v>
      </c>
      <c r="C464" s="23" t="str">
        <f t="shared" si="7"/>
        <v>Apr</v>
      </c>
      <c r="D464" t="s">
        <v>192</v>
      </c>
      <c r="E464">
        <v>51.507350000000002</v>
      </c>
      <c r="F464">
        <v>-0.12776000000000001</v>
      </c>
      <c r="G464" t="s">
        <v>20</v>
      </c>
      <c r="H464" t="s">
        <v>21</v>
      </c>
      <c r="I464" t="s">
        <v>22</v>
      </c>
      <c r="J464">
        <v>1833</v>
      </c>
      <c r="K464" s="1">
        <v>2.1000000000000001E-2</v>
      </c>
      <c r="L464">
        <v>39</v>
      </c>
      <c r="M464">
        <v>0.91</v>
      </c>
      <c r="N464">
        <v>36</v>
      </c>
      <c r="O464">
        <v>5</v>
      </c>
      <c r="P464">
        <v>65.86</v>
      </c>
      <c r="Q464">
        <v>57</v>
      </c>
      <c r="R464">
        <v>7</v>
      </c>
      <c r="S464">
        <v>11</v>
      </c>
    </row>
    <row r="465" spans="1:19" x14ac:dyDescent="0.25">
      <c r="A465" t="s">
        <v>136</v>
      </c>
      <c r="B465" s="23">
        <v>45055</v>
      </c>
      <c r="C465" s="23" t="str">
        <f t="shared" si="7"/>
        <v>May</v>
      </c>
      <c r="D465" t="s">
        <v>192</v>
      </c>
      <c r="E465">
        <v>51.507350000000002</v>
      </c>
      <c r="F465">
        <v>-0.12776000000000001</v>
      </c>
      <c r="G465" t="s">
        <v>20</v>
      </c>
      <c r="H465" t="s">
        <v>21</v>
      </c>
      <c r="I465" t="s">
        <v>22</v>
      </c>
      <c r="J465">
        <v>2329</v>
      </c>
      <c r="K465" s="1">
        <v>1.4999999999999999E-2</v>
      </c>
      <c r="L465">
        <v>34</v>
      </c>
      <c r="M465">
        <v>1.29</v>
      </c>
      <c r="N465">
        <v>43</v>
      </c>
      <c r="O465">
        <v>2</v>
      </c>
      <c r="P465">
        <v>26.88</v>
      </c>
      <c r="Q465">
        <v>23</v>
      </c>
      <c r="R465">
        <v>19</v>
      </c>
      <c r="S465">
        <v>15</v>
      </c>
    </row>
    <row r="466" spans="1:19" x14ac:dyDescent="0.25">
      <c r="A466" t="s">
        <v>136</v>
      </c>
      <c r="B466" s="23">
        <v>45086</v>
      </c>
      <c r="C466" s="23" t="str">
        <f t="shared" si="7"/>
        <v>Jun</v>
      </c>
      <c r="D466" t="s">
        <v>192</v>
      </c>
      <c r="E466">
        <v>51.507350000000002</v>
      </c>
      <c r="F466">
        <v>-0.12776000000000001</v>
      </c>
      <c r="G466" t="s">
        <v>20</v>
      </c>
      <c r="H466" t="s">
        <v>21</v>
      </c>
      <c r="I466" t="s">
        <v>22</v>
      </c>
      <c r="J466">
        <v>2393</v>
      </c>
      <c r="K466" s="1">
        <v>0.02</v>
      </c>
      <c r="L466">
        <v>48</v>
      </c>
      <c r="M466">
        <v>1.66</v>
      </c>
      <c r="N466">
        <v>79</v>
      </c>
      <c r="O466">
        <v>3</v>
      </c>
      <c r="P466">
        <v>53.76</v>
      </c>
      <c r="Q466">
        <v>47</v>
      </c>
      <c r="R466">
        <v>9</v>
      </c>
      <c r="S466">
        <v>14</v>
      </c>
    </row>
    <row r="467" spans="1:19" x14ac:dyDescent="0.25">
      <c r="A467" t="s">
        <v>136</v>
      </c>
      <c r="B467" s="23">
        <v>45116</v>
      </c>
      <c r="C467" s="23" t="str">
        <f t="shared" si="7"/>
        <v>Jul</v>
      </c>
      <c r="D467" t="s">
        <v>192</v>
      </c>
      <c r="E467">
        <v>51.507350000000002</v>
      </c>
      <c r="F467">
        <v>-0.12776000000000001</v>
      </c>
      <c r="G467" t="s">
        <v>20</v>
      </c>
      <c r="H467" t="s">
        <v>21</v>
      </c>
      <c r="I467" t="s">
        <v>22</v>
      </c>
      <c r="J467">
        <v>1629</v>
      </c>
      <c r="K467" s="1">
        <v>1.2999999999999999E-2</v>
      </c>
      <c r="L467">
        <v>21</v>
      </c>
      <c r="M467">
        <v>0.68</v>
      </c>
      <c r="N467">
        <v>14</v>
      </c>
      <c r="O467">
        <v>6</v>
      </c>
      <c r="P467">
        <v>43.2</v>
      </c>
      <c r="Q467">
        <v>54</v>
      </c>
      <c r="R467">
        <v>6</v>
      </c>
      <c r="S467">
        <v>15</v>
      </c>
    </row>
    <row r="468" spans="1:19" x14ac:dyDescent="0.25">
      <c r="A468" t="s">
        <v>136</v>
      </c>
      <c r="B468" s="23">
        <v>45147</v>
      </c>
      <c r="C468" s="23" t="str">
        <f t="shared" si="7"/>
        <v>Aug</v>
      </c>
      <c r="D468" t="s">
        <v>192</v>
      </c>
      <c r="E468">
        <v>51.507350000000002</v>
      </c>
      <c r="F468">
        <v>-0.12776000000000001</v>
      </c>
      <c r="G468" t="s">
        <v>20</v>
      </c>
      <c r="H468" t="s">
        <v>21</v>
      </c>
      <c r="I468" t="s">
        <v>22</v>
      </c>
      <c r="J468">
        <v>1963</v>
      </c>
      <c r="K468" s="1">
        <v>1.4E-2</v>
      </c>
      <c r="L468">
        <v>27</v>
      </c>
      <c r="M468">
        <v>1.43</v>
      </c>
      <c r="N468">
        <v>38</v>
      </c>
      <c r="O468">
        <v>6</v>
      </c>
      <c r="P468">
        <v>43.68</v>
      </c>
      <c r="Q468">
        <v>35</v>
      </c>
      <c r="R468">
        <v>15</v>
      </c>
      <c r="S468">
        <v>15</v>
      </c>
    </row>
    <row r="469" spans="1:19" x14ac:dyDescent="0.25">
      <c r="A469" t="s">
        <v>136</v>
      </c>
      <c r="B469" s="23">
        <v>45178</v>
      </c>
      <c r="C469" s="23" t="str">
        <f t="shared" si="7"/>
        <v>Sep</v>
      </c>
      <c r="D469" t="s">
        <v>192</v>
      </c>
      <c r="E469">
        <v>51.507350000000002</v>
      </c>
      <c r="F469">
        <v>-0.12776000000000001</v>
      </c>
      <c r="G469" t="s">
        <v>20</v>
      </c>
      <c r="H469" t="s">
        <v>21</v>
      </c>
      <c r="I469" t="s">
        <v>22</v>
      </c>
      <c r="J469">
        <v>1617</v>
      </c>
      <c r="K469" s="1">
        <v>1.7000000000000001E-2</v>
      </c>
      <c r="L469">
        <v>28</v>
      </c>
      <c r="M469">
        <v>1.25</v>
      </c>
      <c r="N469">
        <v>35</v>
      </c>
      <c r="O469">
        <v>4</v>
      </c>
      <c r="P469">
        <v>57.6</v>
      </c>
      <c r="Q469">
        <v>18</v>
      </c>
      <c r="R469">
        <v>4</v>
      </c>
      <c r="S469">
        <v>9</v>
      </c>
    </row>
    <row r="470" spans="1:19" x14ac:dyDescent="0.25">
      <c r="A470" t="s">
        <v>136</v>
      </c>
      <c r="B470" s="23">
        <v>45208</v>
      </c>
      <c r="C470" s="23" t="str">
        <f t="shared" si="7"/>
        <v>Oct</v>
      </c>
      <c r="D470" t="s">
        <v>192</v>
      </c>
      <c r="E470">
        <v>51.507350000000002</v>
      </c>
      <c r="F470">
        <v>-0.12776000000000001</v>
      </c>
      <c r="G470" t="s">
        <v>20</v>
      </c>
      <c r="H470" t="s">
        <v>21</v>
      </c>
      <c r="I470" t="s">
        <v>22</v>
      </c>
      <c r="J470">
        <v>2334</v>
      </c>
      <c r="K470" s="1">
        <v>1.4999999999999999E-2</v>
      </c>
      <c r="L470">
        <v>35</v>
      </c>
      <c r="M470">
        <v>1.32</v>
      </c>
      <c r="N470">
        <v>47</v>
      </c>
      <c r="O470">
        <v>4</v>
      </c>
      <c r="P470">
        <v>51.07</v>
      </c>
      <c r="Q470">
        <v>70</v>
      </c>
      <c r="R470">
        <v>13</v>
      </c>
      <c r="S470">
        <v>21</v>
      </c>
    </row>
    <row r="471" spans="1:19" x14ac:dyDescent="0.25">
      <c r="A471" t="s">
        <v>136</v>
      </c>
      <c r="B471" s="23">
        <v>45239</v>
      </c>
      <c r="C471" s="23" t="str">
        <f t="shared" si="7"/>
        <v>Nov</v>
      </c>
      <c r="D471" t="s">
        <v>192</v>
      </c>
      <c r="E471">
        <v>51.507350000000002</v>
      </c>
      <c r="F471">
        <v>-0.12776000000000001</v>
      </c>
      <c r="G471" t="s">
        <v>20</v>
      </c>
      <c r="H471" t="s">
        <v>21</v>
      </c>
      <c r="I471" t="s">
        <v>22</v>
      </c>
      <c r="J471">
        <v>1575</v>
      </c>
      <c r="K471" s="1">
        <v>1.6E-2</v>
      </c>
      <c r="L471">
        <v>25</v>
      </c>
      <c r="M471">
        <v>0.84</v>
      </c>
      <c r="N471">
        <v>21</v>
      </c>
      <c r="O471">
        <v>4</v>
      </c>
      <c r="P471">
        <v>60.48</v>
      </c>
      <c r="Q471">
        <v>69</v>
      </c>
      <c r="R471">
        <v>8</v>
      </c>
      <c r="S471">
        <v>18</v>
      </c>
    </row>
    <row r="472" spans="1:19" x14ac:dyDescent="0.25">
      <c r="A472" t="s">
        <v>136</v>
      </c>
      <c r="B472" s="23">
        <v>45269</v>
      </c>
      <c r="C472" s="23" t="str">
        <f t="shared" si="7"/>
        <v>Dec</v>
      </c>
      <c r="D472" t="s">
        <v>192</v>
      </c>
      <c r="E472">
        <v>51.507350000000002</v>
      </c>
      <c r="F472">
        <v>-0.12776000000000001</v>
      </c>
      <c r="G472" t="s">
        <v>20</v>
      </c>
      <c r="H472" t="s">
        <v>21</v>
      </c>
      <c r="I472" t="s">
        <v>22</v>
      </c>
      <c r="J472">
        <v>2375</v>
      </c>
      <c r="K472" s="1">
        <v>2.1999999999999999E-2</v>
      </c>
      <c r="L472">
        <v>52</v>
      </c>
      <c r="M472">
        <v>1.67</v>
      </c>
      <c r="N472">
        <v>87</v>
      </c>
      <c r="O472">
        <v>1</v>
      </c>
      <c r="P472">
        <v>81.31</v>
      </c>
      <c r="Q472">
        <v>38</v>
      </c>
      <c r="R472">
        <v>19</v>
      </c>
      <c r="S472">
        <v>20</v>
      </c>
    </row>
    <row r="473" spans="1:19" x14ac:dyDescent="0.25">
      <c r="A473" t="s">
        <v>136</v>
      </c>
      <c r="B473" s="23" t="s">
        <v>137</v>
      </c>
      <c r="C473" s="23" t="str">
        <f t="shared" si="7"/>
        <v>9/13/2023</v>
      </c>
      <c r="D473" t="s">
        <v>192</v>
      </c>
      <c r="E473">
        <v>51.507350000000002</v>
      </c>
      <c r="F473">
        <v>-0.12776000000000001</v>
      </c>
      <c r="G473" t="s">
        <v>20</v>
      </c>
      <c r="H473" t="s">
        <v>21</v>
      </c>
      <c r="I473" t="s">
        <v>22</v>
      </c>
      <c r="J473">
        <v>2513</v>
      </c>
      <c r="K473" s="1">
        <v>0.02</v>
      </c>
      <c r="L473">
        <v>50</v>
      </c>
      <c r="M473">
        <v>0.46</v>
      </c>
      <c r="N473">
        <v>23</v>
      </c>
      <c r="O473">
        <v>3</v>
      </c>
      <c r="P473">
        <v>51.74</v>
      </c>
      <c r="Q473">
        <v>29</v>
      </c>
      <c r="R473">
        <v>22</v>
      </c>
      <c r="S473">
        <v>20</v>
      </c>
    </row>
    <row r="474" spans="1:19" x14ac:dyDescent="0.25">
      <c r="A474" t="s">
        <v>136</v>
      </c>
      <c r="B474" s="23" t="s">
        <v>138</v>
      </c>
      <c r="C474" s="23" t="str">
        <f t="shared" si="7"/>
        <v>9/14/2023</v>
      </c>
      <c r="D474" t="s">
        <v>192</v>
      </c>
      <c r="E474">
        <v>51.507350000000002</v>
      </c>
      <c r="F474">
        <v>-0.12776000000000001</v>
      </c>
      <c r="G474" t="s">
        <v>20</v>
      </c>
      <c r="H474" t="s">
        <v>21</v>
      </c>
      <c r="I474" t="s">
        <v>22</v>
      </c>
      <c r="J474">
        <v>2456</v>
      </c>
      <c r="K474" s="1">
        <v>1.6E-2</v>
      </c>
      <c r="L474">
        <v>38</v>
      </c>
      <c r="M474">
        <v>1.48</v>
      </c>
      <c r="N474">
        <v>57</v>
      </c>
      <c r="O474">
        <v>0</v>
      </c>
      <c r="P474">
        <v>57.79</v>
      </c>
      <c r="Q474">
        <v>39</v>
      </c>
      <c r="R474">
        <v>1</v>
      </c>
      <c r="S474">
        <v>6</v>
      </c>
    </row>
    <row r="475" spans="1:19" x14ac:dyDescent="0.25">
      <c r="A475" t="s">
        <v>136</v>
      </c>
      <c r="B475" s="23" t="s">
        <v>139</v>
      </c>
      <c r="C475" s="23" t="str">
        <f t="shared" si="7"/>
        <v>9/15/2023</v>
      </c>
      <c r="D475" t="s">
        <v>192</v>
      </c>
      <c r="E475">
        <v>51.507350000000002</v>
      </c>
      <c r="F475">
        <v>-0.12776000000000001</v>
      </c>
      <c r="G475" t="s">
        <v>20</v>
      </c>
      <c r="H475" t="s">
        <v>21</v>
      </c>
      <c r="I475" t="s">
        <v>22</v>
      </c>
      <c r="J475">
        <v>2070</v>
      </c>
      <c r="K475" s="1">
        <v>1.7999999999999999E-2</v>
      </c>
      <c r="L475">
        <v>37</v>
      </c>
      <c r="M475">
        <v>1.01</v>
      </c>
      <c r="N475">
        <v>37</v>
      </c>
      <c r="O475">
        <v>3</v>
      </c>
      <c r="P475">
        <v>57.6</v>
      </c>
      <c r="Q475">
        <v>63</v>
      </c>
      <c r="R475">
        <v>5</v>
      </c>
      <c r="S475">
        <v>9</v>
      </c>
    </row>
    <row r="476" spans="1:19" x14ac:dyDescent="0.25">
      <c r="A476" t="s">
        <v>136</v>
      </c>
      <c r="B476" s="23" t="s">
        <v>140</v>
      </c>
      <c r="C476" s="23" t="str">
        <f t="shared" si="7"/>
        <v>9/16/2023</v>
      </c>
      <c r="D476" t="s">
        <v>192</v>
      </c>
      <c r="E476">
        <v>51.507350000000002</v>
      </c>
      <c r="F476">
        <v>-0.12776000000000001</v>
      </c>
      <c r="G476" t="s">
        <v>20</v>
      </c>
      <c r="H476" t="s">
        <v>21</v>
      </c>
      <c r="I476" t="s">
        <v>22</v>
      </c>
      <c r="J476">
        <v>2312</v>
      </c>
      <c r="K476" s="1">
        <v>1.4999999999999999E-2</v>
      </c>
      <c r="L476">
        <v>35</v>
      </c>
      <c r="M476">
        <v>1.08</v>
      </c>
      <c r="N476">
        <v>37</v>
      </c>
      <c r="O476">
        <v>3</v>
      </c>
      <c r="P476">
        <v>65.86</v>
      </c>
      <c r="Q476">
        <v>48</v>
      </c>
      <c r="R476">
        <v>12</v>
      </c>
      <c r="S476">
        <v>17</v>
      </c>
    </row>
    <row r="477" spans="1:19" x14ac:dyDescent="0.25">
      <c r="A477" t="s">
        <v>136</v>
      </c>
      <c r="B477" s="23" t="s">
        <v>141</v>
      </c>
      <c r="C477" s="23" t="str">
        <f t="shared" si="7"/>
        <v>9/17/2023</v>
      </c>
      <c r="D477" t="s">
        <v>192</v>
      </c>
      <c r="E477">
        <v>51.507350000000002</v>
      </c>
      <c r="F477">
        <v>-0.12776000000000001</v>
      </c>
      <c r="G477" t="s">
        <v>20</v>
      </c>
      <c r="H477" t="s">
        <v>21</v>
      </c>
      <c r="I477" t="s">
        <v>22</v>
      </c>
      <c r="J477">
        <v>1806</v>
      </c>
      <c r="K477" s="1">
        <v>1.4E-2</v>
      </c>
      <c r="L477">
        <v>26</v>
      </c>
      <c r="M477">
        <v>0.49</v>
      </c>
      <c r="N477">
        <v>13</v>
      </c>
      <c r="O477">
        <v>4</v>
      </c>
      <c r="P477">
        <v>88.7</v>
      </c>
      <c r="Q477">
        <v>42</v>
      </c>
      <c r="R477">
        <v>8</v>
      </c>
      <c r="S477">
        <v>6</v>
      </c>
    </row>
    <row r="478" spans="1:19" x14ac:dyDescent="0.25">
      <c r="A478" t="s">
        <v>136</v>
      </c>
      <c r="B478" s="23" t="s">
        <v>142</v>
      </c>
      <c r="C478" s="23" t="str">
        <f t="shared" si="7"/>
        <v>9/18/2023</v>
      </c>
      <c r="D478" t="s">
        <v>192</v>
      </c>
      <c r="E478">
        <v>51.507350000000002</v>
      </c>
      <c r="F478">
        <v>-0.12776000000000001</v>
      </c>
      <c r="G478" t="s">
        <v>20</v>
      </c>
      <c r="H478" t="s">
        <v>21</v>
      </c>
      <c r="I478" t="s">
        <v>22</v>
      </c>
      <c r="J478">
        <v>1703</v>
      </c>
      <c r="K478" s="1">
        <v>1.7999999999999999E-2</v>
      </c>
      <c r="L478">
        <v>30</v>
      </c>
      <c r="M478">
        <v>0.44</v>
      </c>
      <c r="N478">
        <v>13</v>
      </c>
      <c r="O478">
        <v>1</v>
      </c>
      <c r="P478">
        <v>150.53</v>
      </c>
      <c r="Q478">
        <v>39</v>
      </c>
      <c r="R478">
        <v>6</v>
      </c>
      <c r="S478">
        <v>24</v>
      </c>
    </row>
    <row r="479" spans="1:19" x14ac:dyDescent="0.25">
      <c r="A479" t="s">
        <v>136</v>
      </c>
      <c r="B479" s="23" t="s">
        <v>143</v>
      </c>
      <c r="C479" s="23" t="str">
        <f t="shared" si="7"/>
        <v>9/19/2023</v>
      </c>
      <c r="D479" t="s">
        <v>192</v>
      </c>
      <c r="E479">
        <v>51.507350000000002</v>
      </c>
      <c r="F479">
        <v>-0.12776000000000001</v>
      </c>
      <c r="G479" t="s">
        <v>20</v>
      </c>
      <c r="H479" t="s">
        <v>21</v>
      </c>
      <c r="I479" t="s">
        <v>22</v>
      </c>
      <c r="J479">
        <v>2265</v>
      </c>
      <c r="K479" s="1">
        <v>1.7000000000000001E-2</v>
      </c>
      <c r="L479">
        <v>38</v>
      </c>
      <c r="M479">
        <v>1.48</v>
      </c>
      <c r="N479">
        <v>56</v>
      </c>
      <c r="O479">
        <v>2</v>
      </c>
      <c r="P479">
        <v>159.94</v>
      </c>
      <c r="Q479">
        <v>47</v>
      </c>
      <c r="R479">
        <v>12</v>
      </c>
      <c r="S479">
        <v>9</v>
      </c>
    </row>
    <row r="480" spans="1:19" x14ac:dyDescent="0.25">
      <c r="A480" t="s">
        <v>136</v>
      </c>
      <c r="B480" s="23" t="s">
        <v>144</v>
      </c>
      <c r="C480" s="23" t="str">
        <f t="shared" si="7"/>
        <v>9/20/2023</v>
      </c>
      <c r="D480" t="s">
        <v>192</v>
      </c>
      <c r="E480">
        <v>51.507350000000002</v>
      </c>
      <c r="F480">
        <v>-0.12776000000000001</v>
      </c>
      <c r="G480" t="s">
        <v>20</v>
      </c>
      <c r="H480" t="s">
        <v>21</v>
      </c>
      <c r="I480" t="s">
        <v>22</v>
      </c>
      <c r="J480">
        <v>1900</v>
      </c>
      <c r="K480" s="1">
        <v>1.7999999999999999E-2</v>
      </c>
      <c r="L480">
        <v>35</v>
      </c>
      <c r="M480">
        <v>0.77</v>
      </c>
      <c r="N480">
        <v>27</v>
      </c>
      <c r="O480">
        <v>2</v>
      </c>
      <c r="P480">
        <v>48.96</v>
      </c>
      <c r="Q480">
        <v>20</v>
      </c>
      <c r="R480">
        <v>5</v>
      </c>
      <c r="S480">
        <v>14</v>
      </c>
    </row>
    <row r="481" spans="1:19" x14ac:dyDescent="0.25">
      <c r="A481" t="s">
        <v>136</v>
      </c>
      <c r="B481" s="23" t="s">
        <v>145</v>
      </c>
      <c r="C481" s="23" t="str">
        <f t="shared" si="7"/>
        <v>9/21/2023</v>
      </c>
      <c r="D481" t="s">
        <v>192</v>
      </c>
      <c r="E481">
        <v>51.507350000000002</v>
      </c>
      <c r="F481">
        <v>-0.12776000000000001</v>
      </c>
      <c r="G481" t="s">
        <v>20</v>
      </c>
      <c r="H481" t="s">
        <v>21</v>
      </c>
      <c r="I481" t="s">
        <v>22</v>
      </c>
      <c r="J481">
        <v>2019</v>
      </c>
      <c r="K481" s="1">
        <v>1.6E-2</v>
      </c>
      <c r="L481">
        <v>32</v>
      </c>
      <c r="M481">
        <v>0.26</v>
      </c>
      <c r="N481">
        <v>8</v>
      </c>
      <c r="O481">
        <v>3</v>
      </c>
      <c r="P481">
        <v>36.479999999999997</v>
      </c>
      <c r="Q481">
        <v>25</v>
      </c>
      <c r="R481">
        <v>13</v>
      </c>
      <c r="S481">
        <v>17</v>
      </c>
    </row>
    <row r="482" spans="1:19" x14ac:dyDescent="0.25">
      <c r="A482" t="s">
        <v>136</v>
      </c>
      <c r="B482" s="23" t="s">
        <v>146</v>
      </c>
      <c r="C482" s="23" t="str">
        <f t="shared" si="7"/>
        <v>9/22/2023</v>
      </c>
      <c r="D482" t="s">
        <v>192</v>
      </c>
      <c r="E482">
        <v>51.507350000000002</v>
      </c>
      <c r="F482">
        <v>-0.12776000000000001</v>
      </c>
      <c r="G482" t="s">
        <v>20</v>
      </c>
      <c r="H482" t="s">
        <v>21</v>
      </c>
      <c r="I482" t="s">
        <v>22</v>
      </c>
      <c r="J482">
        <v>1681</v>
      </c>
      <c r="K482" s="1">
        <v>2.3E-2</v>
      </c>
      <c r="L482">
        <v>38</v>
      </c>
      <c r="M482">
        <v>1.3</v>
      </c>
      <c r="N482">
        <v>50</v>
      </c>
      <c r="O482">
        <v>2</v>
      </c>
      <c r="P482">
        <v>194.88</v>
      </c>
      <c r="Q482">
        <v>50</v>
      </c>
      <c r="R482">
        <v>10</v>
      </c>
      <c r="S482">
        <v>15</v>
      </c>
    </row>
    <row r="483" spans="1:19" x14ac:dyDescent="0.25">
      <c r="A483" t="s">
        <v>136</v>
      </c>
      <c r="B483" s="23" t="s">
        <v>147</v>
      </c>
      <c r="C483" s="23" t="str">
        <f t="shared" si="7"/>
        <v>9/23/2023</v>
      </c>
      <c r="D483" t="s">
        <v>192</v>
      </c>
      <c r="E483">
        <v>51.507350000000002</v>
      </c>
      <c r="F483">
        <v>-0.12776000000000001</v>
      </c>
      <c r="G483" t="s">
        <v>20</v>
      </c>
      <c r="H483" t="s">
        <v>21</v>
      </c>
      <c r="I483" t="s">
        <v>22</v>
      </c>
      <c r="J483">
        <v>2317</v>
      </c>
      <c r="K483" s="1">
        <v>1.7999999999999999E-2</v>
      </c>
      <c r="L483">
        <v>41</v>
      </c>
      <c r="M483">
        <v>1.32</v>
      </c>
      <c r="N483">
        <v>54</v>
      </c>
      <c r="O483">
        <v>4</v>
      </c>
      <c r="P483">
        <v>112.22</v>
      </c>
      <c r="Q483">
        <v>66</v>
      </c>
      <c r="R483">
        <v>7</v>
      </c>
      <c r="S483">
        <v>18</v>
      </c>
    </row>
    <row r="484" spans="1:19" x14ac:dyDescent="0.25">
      <c r="A484" t="s">
        <v>136</v>
      </c>
      <c r="B484" s="23" t="s">
        <v>148</v>
      </c>
      <c r="C484" s="23" t="str">
        <f t="shared" si="7"/>
        <v>9/24/2023</v>
      </c>
      <c r="D484" t="s">
        <v>192</v>
      </c>
      <c r="E484">
        <v>51.507350000000002</v>
      </c>
      <c r="F484">
        <v>-0.12776000000000001</v>
      </c>
      <c r="G484" t="s">
        <v>20</v>
      </c>
      <c r="H484" t="s">
        <v>21</v>
      </c>
      <c r="I484" t="s">
        <v>22</v>
      </c>
      <c r="J484">
        <v>2058</v>
      </c>
      <c r="K484" s="1">
        <v>2.1000000000000001E-2</v>
      </c>
      <c r="L484">
        <v>44</v>
      </c>
      <c r="M484">
        <v>1.36</v>
      </c>
      <c r="N484">
        <v>59</v>
      </c>
      <c r="O484">
        <v>2</v>
      </c>
      <c r="P484">
        <v>50.88</v>
      </c>
      <c r="Q484">
        <v>46</v>
      </c>
      <c r="R484">
        <v>12</v>
      </c>
      <c r="S484">
        <v>14</v>
      </c>
    </row>
    <row r="485" spans="1:19" x14ac:dyDescent="0.25">
      <c r="A485" t="s">
        <v>136</v>
      </c>
      <c r="B485" s="23" t="s">
        <v>149</v>
      </c>
      <c r="C485" s="23" t="str">
        <f t="shared" si="7"/>
        <v>9/25/2023</v>
      </c>
      <c r="D485" t="s">
        <v>192</v>
      </c>
      <c r="E485">
        <v>51.507350000000002</v>
      </c>
      <c r="F485">
        <v>-0.12776000000000001</v>
      </c>
      <c r="G485" t="s">
        <v>20</v>
      </c>
      <c r="H485" t="s">
        <v>21</v>
      </c>
      <c r="I485" t="s">
        <v>22</v>
      </c>
      <c r="J485">
        <v>1766</v>
      </c>
      <c r="K485" s="1">
        <v>1.9E-2</v>
      </c>
      <c r="L485">
        <v>34</v>
      </c>
      <c r="M485">
        <v>1.66</v>
      </c>
      <c r="N485">
        <v>56</v>
      </c>
      <c r="O485">
        <v>0</v>
      </c>
      <c r="P485">
        <v>157.25</v>
      </c>
      <c r="Q485">
        <v>46</v>
      </c>
      <c r="R485">
        <v>1</v>
      </c>
      <c r="S485">
        <v>9</v>
      </c>
    </row>
    <row r="486" spans="1:19" x14ac:dyDescent="0.25">
      <c r="A486" t="s">
        <v>136</v>
      </c>
      <c r="B486" s="23" t="s">
        <v>150</v>
      </c>
      <c r="C486" s="23" t="str">
        <f t="shared" si="7"/>
        <v>9/26/2023</v>
      </c>
      <c r="D486" t="s">
        <v>192</v>
      </c>
      <c r="E486">
        <v>51.507350000000002</v>
      </c>
      <c r="F486">
        <v>-0.12776000000000001</v>
      </c>
      <c r="G486" t="s">
        <v>20</v>
      </c>
      <c r="H486" t="s">
        <v>21</v>
      </c>
      <c r="I486" t="s">
        <v>22</v>
      </c>
      <c r="J486">
        <v>1719</v>
      </c>
      <c r="K486" s="1">
        <v>1.4E-2</v>
      </c>
      <c r="L486">
        <v>25</v>
      </c>
      <c r="M486">
        <v>0.33</v>
      </c>
      <c r="N486">
        <v>8</v>
      </c>
      <c r="O486">
        <v>2</v>
      </c>
      <c r="P486">
        <v>51.84</v>
      </c>
      <c r="Q486">
        <v>51</v>
      </c>
      <c r="R486">
        <v>2</v>
      </c>
      <c r="S486">
        <v>12</v>
      </c>
    </row>
    <row r="487" spans="1:19" x14ac:dyDescent="0.25">
      <c r="A487" t="s">
        <v>136</v>
      </c>
      <c r="B487" s="23" t="s">
        <v>151</v>
      </c>
      <c r="C487" s="23" t="str">
        <f t="shared" si="7"/>
        <v>9/27/2023</v>
      </c>
      <c r="D487" t="s">
        <v>192</v>
      </c>
      <c r="E487">
        <v>51.507350000000002</v>
      </c>
      <c r="F487">
        <v>-0.12776000000000001</v>
      </c>
      <c r="G487" t="s">
        <v>20</v>
      </c>
      <c r="H487" t="s">
        <v>21</v>
      </c>
      <c r="I487" t="s">
        <v>22</v>
      </c>
      <c r="J487">
        <v>2212</v>
      </c>
      <c r="K487" s="1">
        <v>0.02</v>
      </c>
      <c r="L487">
        <v>45</v>
      </c>
      <c r="M487">
        <v>1.24</v>
      </c>
      <c r="N487">
        <v>55</v>
      </c>
      <c r="O487">
        <v>5</v>
      </c>
      <c r="P487">
        <v>0</v>
      </c>
      <c r="Q487">
        <v>75</v>
      </c>
      <c r="R487">
        <v>17</v>
      </c>
      <c r="S487">
        <v>11</v>
      </c>
    </row>
    <row r="488" spans="1:19" x14ac:dyDescent="0.25">
      <c r="A488" t="s">
        <v>136</v>
      </c>
      <c r="B488" s="23" t="s">
        <v>152</v>
      </c>
      <c r="C488" s="23" t="str">
        <f t="shared" si="7"/>
        <v>9/28/2023</v>
      </c>
      <c r="D488" t="s">
        <v>192</v>
      </c>
      <c r="E488">
        <v>51.507350000000002</v>
      </c>
      <c r="F488">
        <v>-0.12776000000000001</v>
      </c>
      <c r="G488" t="s">
        <v>20</v>
      </c>
      <c r="H488" t="s">
        <v>21</v>
      </c>
      <c r="I488" t="s">
        <v>22</v>
      </c>
      <c r="J488">
        <v>1978</v>
      </c>
      <c r="K488" s="1">
        <v>1.4E-2</v>
      </c>
      <c r="L488">
        <v>28</v>
      </c>
      <c r="M488">
        <v>1.3</v>
      </c>
      <c r="N488">
        <v>37</v>
      </c>
      <c r="O488">
        <v>5</v>
      </c>
      <c r="P488">
        <v>174.05</v>
      </c>
      <c r="Q488">
        <v>51</v>
      </c>
      <c r="R488">
        <v>16</v>
      </c>
      <c r="S488">
        <v>9</v>
      </c>
    </row>
    <row r="489" spans="1:19" x14ac:dyDescent="0.25">
      <c r="A489" t="s">
        <v>136</v>
      </c>
      <c r="B489" s="23" t="s">
        <v>153</v>
      </c>
      <c r="C489" s="23" t="str">
        <f t="shared" si="7"/>
        <v>9/29/2023</v>
      </c>
      <c r="D489" t="s">
        <v>192</v>
      </c>
      <c r="E489">
        <v>51.507350000000002</v>
      </c>
      <c r="F489">
        <v>-0.12776000000000001</v>
      </c>
      <c r="G489" t="s">
        <v>20</v>
      </c>
      <c r="H489" t="s">
        <v>21</v>
      </c>
      <c r="I489" t="s">
        <v>22</v>
      </c>
      <c r="J489">
        <v>2140</v>
      </c>
      <c r="K489" s="1">
        <v>2.1000000000000001E-2</v>
      </c>
      <c r="L489">
        <v>44</v>
      </c>
      <c r="M489">
        <v>0.44</v>
      </c>
      <c r="N489">
        <v>19</v>
      </c>
      <c r="O489">
        <v>1</v>
      </c>
      <c r="P489">
        <v>176.74</v>
      </c>
      <c r="Q489">
        <v>62</v>
      </c>
      <c r="R489">
        <v>22</v>
      </c>
      <c r="S489">
        <v>18</v>
      </c>
    </row>
    <row r="490" spans="1:19" x14ac:dyDescent="0.25">
      <c r="A490" t="s">
        <v>136</v>
      </c>
      <c r="B490" s="23" t="s">
        <v>154</v>
      </c>
      <c r="C490" s="23" t="str">
        <f t="shared" si="7"/>
        <v>9/30/2023</v>
      </c>
      <c r="D490" t="s">
        <v>192</v>
      </c>
      <c r="E490">
        <v>51.507350000000002</v>
      </c>
      <c r="F490">
        <v>-0.12776000000000001</v>
      </c>
      <c r="G490" t="s">
        <v>20</v>
      </c>
      <c r="H490" t="s">
        <v>21</v>
      </c>
      <c r="I490" t="s">
        <v>22</v>
      </c>
      <c r="J490">
        <v>1721</v>
      </c>
      <c r="K490" s="1">
        <v>1.6E-2</v>
      </c>
      <c r="L490">
        <v>28</v>
      </c>
      <c r="M490">
        <v>1.05</v>
      </c>
      <c r="N490">
        <v>30</v>
      </c>
      <c r="O490">
        <v>3</v>
      </c>
      <c r="P490">
        <v>124.32</v>
      </c>
      <c r="Q490">
        <v>50</v>
      </c>
      <c r="R490">
        <v>11</v>
      </c>
      <c r="S490">
        <v>8</v>
      </c>
    </row>
    <row r="491" spans="1:19" x14ac:dyDescent="0.25">
      <c r="A491" t="s">
        <v>136</v>
      </c>
      <c r="B491" s="23">
        <v>44936</v>
      </c>
      <c r="C491" s="23" t="str">
        <f t="shared" si="7"/>
        <v>Jan</v>
      </c>
      <c r="D491" t="s">
        <v>192</v>
      </c>
      <c r="E491">
        <v>51.507350000000002</v>
      </c>
      <c r="F491">
        <v>-0.12776000000000001</v>
      </c>
      <c r="G491" t="s">
        <v>20</v>
      </c>
      <c r="H491" t="s">
        <v>21</v>
      </c>
      <c r="I491" t="s">
        <v>22</v>
      </c>
      <c r="J491">
        <v>2801</v>
      </c>
      <c r="K491" s="1">
        <v>1.7999999999999999E-2</v>
      </c>
      <c r="L491">
        <v>50</v>
      </c>
      <c r="M491">
        <v>0.28000000000000003</v>
      </c>
      <c r="N491">
        <v>14</v>
      </c>
      <c r="O491">
        <v>3</v>
      </c>
      <c r="P491">
        <v>48.96</v>
      </c>
      <c r="Q491">
        <v>72</v>
      </c>
      <c r="R491">
        <v>1</v>
      </c>
      <c r="S491">
        <v>11</v>
      </c>
    </row>
    <row r="492" spans="1:19" x14ac:dyDescent="0.25">
      <c r="A492" t="s">
        <v>136</v>
      </c>
      <c r="B492" s="23">
        <v>44967</v>
      </c>
      <c r="C492" s="23" t="str">
        <f t="shared" si="7"/>
        <v>Feb</v>
      </c>
      <c r="D492" t="s">
        <v>192</v>
      </c>
      <c r="E492">
        <v>51.507350000000002</v>
      </c>
      <c r="F492">
        <v>-0.12776000000000001</v>
      </c>
      <c r="G492" t="s">
        <v>20</v>
      </c>
      <c r="H492" t="s">
        <v>21</v>
      </c>
      <c r="I492" t="s">
        <v>22</v>
      </c>
      <c r="J492">
        <v>2005</v>
      </c>
      <c r="K492" s="1">
        <v>1.7999999999999999E-2</v>
      </c>
      <c r="L492">
        <v>36</v>
      </c>
      <c r="M492">
        <v>0.4</v>
      </c>
      <c r="N492">
        <v>15</v>
      </c>
      <c r="O492">
        <v>3</v>
      </c>
      <c r="P492">
        <v>28.8</v>
      </c>
      <c r="Q492">
        <v>25</v>
      </c>
      <c r="R492">
        <v>13</v>
      </c>
      <c r="S492">
        <v>11</v>
      </c>
    </row>
    <row r="493" spans="1:19" x14ac:dyDescent="0.25">
      <c r="A493" t="s">
        <v>136</v>
      </c>
      <c r="B493" s="23">
        <v>44995</v>
      </c>
      <c r="C493" s="23" t="str">
        <f t="shared" si="7"/>
        <v>Mar</v>
      </c>
      <c r="D493" t="s">
        <v>192</v>
      </c>
      <c r="E493">
        <v>51.507350000000002</v>
      </c>
      <c r="F493">
        <v>-0.12776000000000001</v>
      </c>
      <c r="G493" t="s">
        <v>20</v>
      </c>
      <c r="H493" t="s">
        <v>21</v>
      </c>
      <c r="I493" t="s">
        <v>22</v>
      </c>
      <c r="J493">
        <v>1949</v>
      </c>
      <c r="K493" s="1">
        <v>2.1999999999999999E-2</v>
      </c>
      <c r="L493">
        <v>42</v>
      </c>
      <c r="M493">
        <v>1.63</v>
      </c>
      <c r="N493">
        <v>69</v>
      </c>
      <c r="O493">
        <v>6</v>
      </c>
      <c r="P493">
        <v>153.88999999999999</v>
      </c>
      <c r="Q493">
        <v>39</v>
      </c>
      <c r="R493">
        <v>1</v>
      </c>
      <c r="S493">
        <v>8</v>
      </c>
    </row>
    <row r="494" spans="1:19" x14ac:dyDescent="0.25">
      <c r="A494" t="s">
        <v>136</v>
      </c>
      <c r="B494" s="23">
        <v>45026</v>
      </c>
      <c r="C494" s="23" t="str">
        <f t="shared" si="7"/>
        <v>Apr</v>
      </c>
      <c r="D494" t="s">
        <v>192</v>
      </c>
      <c r="E494">
        <v>51.507350000000002</v>
      </c>
      <c r="F494">
        <v>-0.12776000000000001</v>
      </c>
      <c r="G494" t="s">
        <v>20</v>
      </c>
      <c r="H494" t="s">
        <v>21</v>
      </c>
      <c r="I494" t="s">
        <v>22</v>
      </c>
      <c r="J494">
        <v>1694</v>
      </c>
      <c r="K494" s="1">
        <v>0.02</v>
      </c>
      <c r="L494">
        <v>33</v>
      </c>
      <c r="M494">
        <v>0.92</v>
      </c>
      <c r="N494">
        <v>30</v>
      </c>
      <c r="O494">
        <v>4</v>
      </c>
      <c r="P494">
        <v>114.91</v>
      </c>
      <c r="Q494">
        <v>59</v>
      </c>
      <c r="R494">
        <v>12</v>
      </c>
      <c r="S494">
        <v>15</v>
      </c>
    </row>
    <row r="495" spans="1:19" x14ac:dyDescent="0.25">
      <c r="A495" t="s">
        <v>136</v>
      </c>
      <c r="B495" s="23">
        <v>45056</v>
      </c>
      <c r="C495" s="23" t="str">
        <f t="shared" si="7"/>
        <v>May</v>
      </c>
      <c r="D495" t="s">
        <v>192</v>
      </c>
      <c r="E495">
        <v>51.507350000000002</v>
      </c>
      <c r="F495">
        <v>-0.12776000000000001</v>
      </c>
      <c r="G495" t="s">
        <v>20</v>
      </c>
      <c r="H495" t="s">
        <v>21</v>
      </c>
      <c r="I495" t="s">
        <v>22</v>
      </c>
      <c r="J495">
        <v>2334</v>
      </c>
      <c r="K495" s="1">
        <v>1.4999999999999999E-2</v>
      </c>
      <c r="L495">
        <v>35</v>
      </c>
      <c r="M495">
        <v>1.2</v>
      </c>
      <c r="N495">
        <v>42</v>
      </c>
      <c r="O495">
        <v>2</v>
      </c>
      <c r="P495">
        <v>55.68</v>
      </c>
      <c r="Q495">
        <v>67</v>
      </c>
      <c r="R495">
        <v>15</v>
      </c>
      <c r="S495">
        <v>8</v>
      </c>
    </row>
    <row r="496" spans="1:19" x14ac:dyDescent="0.25">
      <c r="A496" t="s">
        <v>136</v>
      </c>
      <c r="B496" s="23">
        <v>45087</v>
      </c>
      <c r="C496" s="23" t="str">
        <f t="shared" si="7"/>
        <v>Jun</v>
      </c>
      <c r="D496" t="s">
        <v>192</v>
      </c>
      <c r="E496">
        <v>51.507350000000002</v>
      </c>
      <c r="F496">
        <v>-0.12776000000000001</v>
      </c>
      <c r="G496" t="s">
        <v>20</v>
      </c>
      <c r="H496" t="s">
        <v>21</v>
      </c>
      <c r="I496" t="s">
        <v>22</v>
      </c>
      <c r="J496">
        <v>1712</v>
      </c>
      <c r="K496" s="1">
        <v>1.7999999999999999E-2</v>
      </c>
      <c r="L496">
        <v>30</v>
      </c>
      <c r="M496">
        <v>0.4</v>
      </c>
      <c r="N496">
        <v>12</v>
      </c>
      <c r="O496">
        <v>2</v>
      </c>
      <c r="P496">
        <v>61.15</v>
      </c>
      <c r="Q496">
        <v>21</v>
      </c>
      <c r="R496">
        <v>8</v>
      </c>
      <c r="S496">
        <v>9</v>
      </c>
    </row>
    <row r="497" spans="1:19" x14ac:dyDescent="0.25">
      <c r="A497" t="s">
        <v>136</v>
      </c>
      <c r="B497" s="23">
        <v>45117</v>
      </c>
      <c r="C497" s="23" t="str">
        <f t="shared" si="7"/>
        <v>Jul</v>
      </c>
      <c r="D497" t="s">
        <v>192</v>
      </c>
      <c r="E497">
        <v>51.507350000000002</v>
      </c>
      <c r="F497">
        <v>-0.12776000000000001</v>
      </c>
      <c r="G497" t="s">
        <v>20</v>
      </c>
      <c r="H497" t="s">
        <v>21</v>
      </c>
      <c r="I497" t="s">
        <v>22</v>
      </c>
      <c r="J497">
        <v>2093</v>
      </c>
      <c r="K497" s="1">
        <v>1.7999999999999999E-2</v>
      </c>
      <c r="L497">
        <v>38</v>
      </c>
      <c r="M497">
        <v>0.61</v>
      </c>
      <c r="N497">
        <v>23</v>
      </c>
      <c r="O497">
        <v>1</v>
      </c>
      <c r="P497">
        <v>77.28</v>
      </c>
      <c r="Q497">
        <v>31</v>
      </c>
      <c r="R497">
        <v>6</v>
      </c>
      <c r="S497">
        <v>14</v>
      </c>
    </row>
    <row r="498" spans="1:19" x14ac:dyDescent="0.25">
      <c r="A498" t="s">
        <v>136</v>
      </c>
      <c r="B498" s="23">
        <v>45148</v>
      </c>
      <c r="C498" s="23" t="str">
        <f t="shared" si="7"/>
        <v>Aug</v>
      </c>
      <c r="D498" t="s">
        <v>192</v>
      </c>
      <c r="E498">
        <v>51.507350000000002</v>
      </c>
      <c r="F498">
        <v>-0.12776000000000001</v>
      </c>
      <c r="G498" t="s">
        <v>20</v>
      </c>
      <c r="H498" t="s">
        <v>21</v>
      </c>
      <c r="I498" t="s">
        <v>22</v>
      </c>
      <c r="J498">
        <v>2638</v>
      </c>
      <c r="K498" s="1">
        <v>1.9E-2</v>
      </c>
      <c r="L498">
        <v>51</v>
      </c>
      <c r="M498">
        <v>0.54</v>
      </c>
      <c r="N498">
        <v>27</v>
      </c>
      <c r="O498">
        <v>3</v>
      </c>
      <c r="P498">
        <v>37.44</v>
      </c>
      <c r="Q498">
        <v>32</v>
      </c>
      <c r="R498">
        <v>3</v>
      </c>
      <c r="S498">
        <v>18</v>
      </c>
    </row>
    <row r="499" spans="1:19" x14ac:dyDescent="0.25">
      <c r="A499" t="s">
        <v>136</v>
      </c>
      <c r="B499" s="23">
        <v>45179</v>
      </c>
      <c r="C499" s="23" t="str">
        <f t="shared" si="7"/>
        <v>Sep</v>
      </c>
      <c r="D499" t="s">
        <v>192</v>
      </c>
      <c r="E499">
        <v>51.507350000000002</v>
      </c>
      <c r="F499">
        <v>-0.12776000000000001</v>
      </c>
      <c r="G499" t="s">
        <v>20</v>
      </c>
      <c r="H499" t="s">
        <v>21</v>
      </c>
      <c r="I499" t="s">
        <v>22</v>
      </c>
      <c r="J499">
        <v>2755</v>
      </c>
      <c r="K499" s="1">
        <v>1.4999999999999999E-2</v>
      </c>
      <c r="L499">
        <v>41</v>
      </c>
      <c r="M499">
        <v>1.54</v>
      </c>
      <c r="N499">
        <v>63</v>
      </c>
      <c r="O499">
        <v>4</v>
      </c>
      <c r="P499">
        <v>192.86</v>
      </c>
      <c r="Q499">
        <v>55</v>
      </c>
      <c r="R499">
        <v>1</v>
      </c>
      <c r="S499">
        <v>11</v>
      </c>
    </row>
    <row r="500" spans="1:19" x14ac:dyDescent="0.25">
      <c r="A500" t="s">
        <v>136</v>
      </c>
      <c r="B500" s="23">
        <v>45209</v>
      </c>
      <c r="C500" s="23" t="str">
        <f t="shared" si="7"/>
        <v>Oct</v>
      </c>
      <c r="D500" t="s">
        <v>192</v>
      </c>
      <c r="E500">
        <v>51.507350000000002</v>
      </c>
      <c r="F500">
        <v>-0.12776000000000001</v>
      </c>
      <c r="G500" t="s">
        <v>20</v>
      </c>
      <c r="H500" t="s">
        <v>21</v>
      </c>
      <c r="I500" t="s">
        <v>22</v>
      </c>
      <c r="J500">
        <v>1836</v>
      </c>
      <c r="K500" s="1">
        <v>1.2999999999999999E-2</v>
      </c>
      <c r="L500">
        <v>23</v>
      </c>
      <c r="M500">
        <v>0.25</v>
      </c>
      <c r="N500">
        <v>6</v>
      </c>
      <c r="O500">
        <v>3</v>
      </c>
      <c r="P500">
        <v>79.97</v>
      </c>
      <c r="Q500">
        <v>50</v>
      </c>
      <c r="R500">
        <v>24</v>
      </c>
      <c r="S500">
        <v>14</v>
      </c>
    </row>
    <row r="501" spans="1:19" x14ac:dyDescent="0.25">
      <c r="A501" t="s">
        <v>136</v>
      </c>
      <c r="B501" s="23">
        <v>45240</v>
      </c>
      <c r="C501" s="23" t="str">
        <f t="shared" si="7"/>
        <v>Nov</v>
      </c>
      <c r="D501" t="s">
        <v>192</v>
      </c>
      <c r="E501">
        <v>51.507350000000002</v>
      </c>
      <c r="F501">
        <v>-0.12776000000000001</v>
      </c>
      <c r="G501" t="s">
        <v>20</v>
      </c>
      <c r="H501" t="s">
        <v>21</v>
      </c>
      <c r="I501" t="s">
        <v>22</v>
      </c>
      <c r="J501">
        <v>2548</v>
      </c>
      <c r="K501" s="1">
        <v>0.02</v>
      </c>
      <c r="L501">
        <v>51</v>
      </c>
      <c r="M501">
        <v>1.25</v>
      </c>
      <c r="N501">
        <v>64</v>
      </c>
      <c r="O501">
        <v>2</v>
      </c>
      <c r="P501">
        <v>49.92</v>
      </c>
      <c r="Q501">
        <v>64</v>
      </c>
      <c r="R501">
        <v>6</v>
      </c>
      <c r="S501">
        <v>12</v>
      </c>
    </row>
    <row r="502" spans="1:19" x14ac:dyDescent="0.25">
      <c r="A502" t="s">
        <v>136</v>
      </c>
      <c r="B502" s="23">
        <v>45270</v>
      </c>
      <c r="C502" s="23" t="str">
        <f t="shared" si="7"/>
        <v>Dec</v>
      </c>
      <c r="D502" t="s">
        <v>192</v>
      </c>
      <c r="E502">
        <v>51.507350000000002</v>
      </c>
      <c r="F502">
        <v>-0.12776000000000001</v>
      </c>
      <c r="G502" t="s">
        <v>20</v>
      </c>
      <c r="H502" t="s">
        <v>21</v>
      </c>
      <c r="I502" t="s">
        <v>22</v>
      </c>
      <c r="J502">
        <v>1741</v>
      </c>
      <c r="K502" s="1">
        <v>1.6E-2</v>
      </c>
      <c r="L502">
        <v>27</v>
      </c>
      <c r="M502">
        <v>1.35</v>
      </c>
      <c r="N502">
        <v>36</v>
      </c>
      <c r="O502">
        <v>3</v>
      </c>
      <c r="P502">
        <v>18.239999999999998</v>
      </c>
      <c r="Q502">
        <v>48</v>
      </c>
      <c r="R502">
        <v>7</v>
      </c>
      <c r="S502">
        <v>6</v>
      </c>
    </row>
    <row r="503" spans="1:19" x14ac:dyDescent="0.25">
      <c r="A503" t="s">
        <v>136</v>
      </c>
      <c r="B503" s="23" t="s">
        <v>155</v>
      </c>
      <c r="C503" s="23" t="str">
        <f t="shared" si="7"/>
        <v>10/13/2023</v>
      </c>
      <c r="D503" t="s">
        <v>192</v>
      </c>
      <c r="E503">
        <v>51.507350000000002</v>
      </c>
      <c r="F503">
        <v>-0.12776000000000001</v>
      </c>
      <c r="G503" t="s">
        <v>20</v>
      </c>
      <c r="H503" t="s">
        <v>21</v>
      </c>
      <c r="I503" t="s">
        <v>22</v>
      </c>
      <c r="J503">
        <v>2341</v>
      </c>
      <c r="K503" s="1">
        <v>1.9E-2</v>
      </c>
      <c r="L503">
        <v>45</v>
      </c>
      <c r="M503">
        <v>1.61</v>
      </c>
      <c r="N503">
        <v>73</v>
      </c>
      <c r="O503">
        <v>5</v>
      </c>
      <c r="P503">
        <v>65.180000000000007</v>
      </c>
      <c r="Q503">
        <v>81</v>
      </c>
      <c r="R503">
        <v>1</v>
      </c>
      <c r="S503">
        <v>11</v>
      </c>
    </row>
    <row r="504" spans="1:19" x14ac:dyDescent="0.25">
      <c r="A504" t="s">
        <v>136</v>
      </c>
      <c r="B504" s="23" t="s">
        <v>156</v>
      </c>
      <c r="C504" s="23" t="str">
        <f t="shared" si="7"/>
        <v>10/14/2023</v>
      </c>
      <c r="D504" t="s">
        <v>192</v>
      </c>
      <c r="E504">
        <v>51.507350000000002</v>
      </c>
      <c r="F504">
        <v>-0.12776000000000001</v>
      </c>
      <c r="G504" t="s">
        <v>20</v>
      </c>
      <c r="H504" t="s">
        <v>21</v>
      </c>
      <c r="I504" t="s">
        <v>22</v>
      </c>
      <c r="J504">
        <v>2202</v>
      </c>
      <c r="K504" s="1">
        <v>1.6E-2</v>
      </c>
      <c r="L504">
        <v>35</v>
      </c>
      <c r="M504">
        <v>0.77</v>
      </c>
      <c r="N504">
        <v>27</v>
      </c>
      <c r="O504">
        <v>4</v>
      </c>
      <c r="P504">
        <v>59.81</v>
      </c>
      <c r="Q504">
        <v>36</v>
      </c>
      <c r="R504">
        <v>13</v>
      </c>
      <c r="S504">
        <v>18</v>
      </c>
    </row>
    <row r="505" spans="1:19" x14ac:dyDescent="0.25">
      <c r="A505" t="s">
        <v>136</v>
      </c>
      <c r="B505" s="23" t="s">
        <v>157</v>
      </c>
      <c r="C505" s="23" t="str">
        <f t="shared" si="7"/>
        <v>10/15/2023</v>
      </c>
      <c r="D505" t="s">
        <v>192</v>
      </c>
      <c r="E505">
        <v>51.507350000000002</v>
      </c>
      <c r="F505">
        <v>-0.12776000000000001</v>
      </c>
      <c r="G505" t="s">
        <v>20</v>
      </c>
      <c r="H505" t="s">
        <v>21</v>
      </c>
      <c r="I505" t="s">
        <v>22</v>
      </c>
      <c r="J505">
        <v>1999</v>
      </c>
      <c r="K505" s="1">
        <v>1.4E-2</v>
      </c>
      <c r="L505">
        <v>29</v>
      </c>
      <c r="M505">
        <v>0.86</v>
      </c>
      <c r="N505">
        <v>25</v>
      </c>
      <c r="O505">
        <v>3</v>
      </c>
      <c r="P505">
        <v>12.48</v>
      </c>
      <c r="Q505">
        <v>67</v>
      </c>
      <c r="R505">
        <v>4</v>
      </c>
      <c r="S505">
        <v>15</v>
      </c>
    </row>
    <row r="506" spans="1:19" x14ac:dyDescent="0.25">
      <c r="A506" t="s">
        <v>136</v>
      </c>
      <c r="B506" s="23" t="s">
        <v>158</v>
      </c>
      <c r="C506" s="23" t="str">
        <f t="shared" si="7"/>
        <v>10/16/2023</v>
      </c>
      <c r="D506" t="s">
        <v>192</v>
      </c>
      <c r="E506">
        <v>51.507350000000002</v>
      </c>
      <c r="F506">
        <v>-0.12776000000000001</v>
      </c>
      <c r="G506" t="s">
        <v>20</v>
      </c>
      <c r="H506" t="s">
        <v>21</v>
      </c>
      <c r="I506" t="s">
        <v>22</v>
      </c>
      <c r="J506">
        <v>1582</v>
      </c>
      <c r="K506" s="1">
        <v>0.02</v>
      </c>
      <c r="L506">
        <v>31</v>
      </c>
      <c r="M506">
        <v>1.1599999999999999</v>
      </c>
      <c r="N506">
        <v>37</v>
      </c>
      <c r="O506">
        <v>4</v>
      </c>
      <c r="P506">
        <v>102.82</v>
      </c>
      <c r="Q506">
        <v>35</v>
      </c>
      <c r="R506">
        <v>7</v>
      </c>
      <c r="S506">
        <v>8</v>
      </c>
    </row>
    <row r="507" spans="1:19" x14ac:dyDescent="0.25">
      <c r="A507" t="s">
        <v>136</v>
      </c>
      <c r="B507" s="23" t="s">
        <v>159</v>
      </c>
      <c r="C507" s="23" t="str">
        <f t="shared" si="7"/>
        <v>10/17/2023</v>
      </c>
      <c r="D507" t="s">
        <v>192</v>
      </c>
      <c r="E507">
        <v>51.507350000000002</v>
      </c>
      <c r="F507">
        <v>-0.12776000000000001</v>
      </c>
      <c r="G507" t="s">
        <v>20</v>
      </c>
      <c r="H507" t="s">
        <v>21</v>
      </c>
      <c r="I507" t="s">
        <v>22</v>
      </c>
      <c r="J507">
        <v>2205</v>
      </c>
      <c r="K507" s="1">
        <v>2.1000000000000001E-2</v>
      </c>
      <c r="L507">
        <v>45</v>
      </c>
      <c r="M507">
        <v>1.36</v>
      </c>
      <c r="N507">
        <v>61</v>
      </c>
      <c r="O507">
        <v>2</v>
      </c>
      <c r="P507">
        <v>102.14</v>
      </c>
      <c r="Q507">
        <v>41</v>
      </c>
      <c r="R507">
        <v>4</v>
      </c>
      <c r="S507">
        <v>15</v>
      </c>
    </row>
    <row r="508" spans="1:19" x14ac:dyDescent="0.25">
      <c r="A508" t="s">
        <v>136</v>
      </c>
      <c r="B508" s="23" t="s">
        <v>160</v>
      </c>
      <c r="C508" s="23" t="str">
        <f t="shared" si="7"/>
        <v>10/18/2023</v>
      </c>
      <c r="D508" t="s">
        <v>192</v>
      </c>
      <c r="E508">
        <v>51.507350000000002</v>
      </c>
      <c r="F508">
        <v>-0.12776000000000001</v>
      </c>
      <c r="G508" t="s">
        <v>20</v>
      </c>
      <c r="H508" t="s">
        <v>21</v>
      </c>
      <c r="I508" t="s">
        <v>22</v>
      </c>
      <c r="J508">
        <v>2103</v>
      </c>
      <c r="K508" s="1">
        <v>0.02</v>
      </c>
      <c r="L508">
        <v>41</v>
      </c>
      <c r="M508">
        <v>0.21</v>
      </c>
      <c r="N508">
        <v>9</v>
      </c>
      <c r="O508">
        <v>6</v>
      </c>
      <c r="P508">
        <v>184.13</v>
      </c>
      <c r="Q508">
        <v>29</v>
      </c>
      <c r="R508">
        <v>9</v>
      </c>
      <c r="S508">
        <v>15</v>
      </c>
    </row>
    <row r="509" spans="1:19" x14ac:dyDescent="0.25">
      <c r="A509" t="s">
        <v>136</v>
      </c>
      <c r="B509" s="23" t="s">
        <v>161</v>
      </c>
      <c r="C509" s="23" t="str">
        <f t="shared" si="7"/>
        <v>10/19/2023</v>
      </c>
      <c r="D509" t="s">
        <v>192</v>
      </c>
      <c r="E509">
        <v>51.507350000000002</v>
      </c>
      <c r="F509">
        <v>-0.12776000000000001</v>
      </c>
      <c r="G509" t="s">
        <v>20</v>
      </c>
      <c r="H509" t="s">
        <v>21</v>
      </c>
      <c r="I509" t="s">
        <v>22</v>
      </c>
      <c r="J509">
        <v>2560</v>
      </c>
      <c r="K509" s="1">
        <v>1.4E-2</v>
      </c>
      <c r="L509">
        <v>36</v>
      </c>
      <c r="M509">
        <v>0.6</v>
      </c>
      <c r="N509">
        <v>22</v>
      </c>
      <c r="O509">
        <v>7</v>
      </c>
      <c r="P509">
        <v>112.9</v>
      </c>
      <c r="Q509">
        <v>71</v>
      </c>
      <c r="R509">
        <v>18</v>
      </c>
      <c r="S509">
        <v>8</v>
      </c>
    </row>
    <row r="510" spans="1:19" x14ac:dyDescent="0.25">
      <c r="A510" t="s">
        <v>136</v>
      </c>
      <c r="B510" s="23" t="s">
        <v>162</v>
      </c>
      <c r="C510" s="23" t="str">
        <f t="shared" si="7"/>
        <v>10/20/2023</v>
      </c>
      <c r="D510" t="s">
        <v>192</v>
      </c>
      <c r="E510">
        <v>51.507350000000002</v>
      </c>
      <c r="F510">
        <v>-0.12776000000000001</v>
      </c>
      <c r="G510" t="s">
        <v>20</v>
      </c>
      <c r="H510" t="s">
        <v>21</v>
      </c>
      <c r="I510" t="s">
        <v>22</v>
      </c>
      <c r="J510">
        <v>2366</v>
      </c>
      <c r="K510" s="1">
        <v>1.7999999999999999E-2</v>
      </c>
      <c r="L510">
        <v>43</v>
      </c>
      <c r="M510">
        <v>0.82</v>
      </c>
      <c r="N510">
        <v>35</v>
      </c>
      <c r="O510">
        <v>5</v>
      </c>
      <c r="P510">
        <v>130.37</v>
      </c>
      <c r="Q510">
        <v>46</v>
      </c>
      <c r="R510">
        <v>12</v>
      </c>
      <c r="S510">
        <v>9</v>
      </c>
    </row>
    <row r="511" spans="1:19" x14ac:dyDescent="0.25">
      <c r="A511" t="s">
        <v>136</v>
      </c>
      <c r="B511" s="23" t="s">
        <v>163</v>
      </c>
      <c r="C511" s="23" t="str">
        <f t="shared" si="7"/>
        <v>10/21/2023</v>
      </c>
      <c r="D511" t="s">
        <v>192</v>
      </c>
      <c r="E511">
        <v>51.507350000000002</v>
      </c>
      <c r="F511">
        <v>-0.12776000000000001</v>
      </c>
      <c r="G511" t="s">
        <v>20</v>
      </c>
      <c r="H511" t="s">
        <v>21</v>
      </c>
      <c r="I511" t="s">
        <v>22</v>
      </c>
      <c r="J511">
        <v>2458</v>
      </c>
      <c r="K511" s="1">
        <v>1.9E-2</v>
      </c>
      <c r="L511">
        <v>45</v>
      </c>
      <c r="M511">
        <v>0.45</v>
      </c>
      <c r="N511">
        <v>20</v>
      </c>
      <c r="O511">
        <v>4</v>
      </c>
      <c r="P511">
        <v>153.88999999999999</v>
      </c>
      <c r="Q511">
        <v>48</v>
      </c>
      <c r="R511">
        <v>24</v>
      </c>
      <c r="S511">
        <v>9</v>
      </c>
    </row>
    <row r="512" spans="1:19" x14ac:dyDescent="0.25">
      <c r="A512" t="s">
        <v>136</v>
      </c>
      <c r="B512" s="23" t="s">
        <v>164</v>
      </c>
      <c r="C512" s="23" t="str">
        <f t="shared" si="7"/>
        <v>10/22/2023</v>
      </c>
      <c r="D512" t="s">
        <v>192</v>
      </c>
      <c r="E512">
        <v>51.507350000000002</v>
      </c>
      <c r="F512">
        <v>-0.12776000000000001</v>
      </c>
      <c r="G512" t="s">
        <v>20</v>
      </c>
      <c r="H512" t="s">
        <v>21</v>
      </c>
      <c r="I512" t="s">
        <v>22</v>
      </c>
      <c r="J512">
        <v>2390</v>
      </c>
      <c r="K512" s="1">
        <v>1.7000000000000001E-2</v>
      </c>
      <c r="L512">
        <v>40</v>
      </c>
      <c r="M512">
        <v>0.62</v>
      </c>
      <c r="N512">
        <v>25</v>
      </c>
      <c r="O512">
        <v>5</v>
      </c>
      <c r="P512">
        <v>68.540000000000006</v>
      </c>
      <c r="Q512">
        <v>78</v>
      </c>
      <c r="R512">
        <v>6</v>
      </c>
      <c r="S512">
        <v>17</v>
      </c>
    </row>
    <row r="513" spans="1:19" x14ac:dyDescent="0.25">
      <c r="A513" t="s">
        <v>136</v>
      </c>
      <c r="B513" s="23" t="s">
        <v>165</v>
      </c>
      <c r="C513" s="23" t="str">
        <f t="shared" si="7"/>
        <v>10/23/2023</v>
      </c>
      <c r="D513" t="s">
        <v>192</v>
      </c>
      <c r="E513">
        <v>51.507350000000002</v>
      </c>
      <c r="F513">
        <v>-0.12776000000000001</v>
      </c>
      <c r="G513" t="s">
        <v>20</v>
      </c>
      <c r="H513" t="s">
        <v>21</v>
      </c>
      <c r="I513" t="s">
        <v>22</v>
      </c>
      <c r="J513">
        <v>1916</v>
      </c>
      <c r="K513" s="1">
        <v>1.4E-2</v>
      </c>
      <c r="L513">
        <v>27</v>
      </c>
      <c r="M513">
        <v>0.24</v>
      </c>
      <c r="N513">
        <v>7</v>
      </c>
      <c r="O513">
        <v>5</v>
      </c>
      <c r="P513">
        <v>84.67</v>
      </c>
      <c r="Q513">
        <v>69</v>
      </c>
      <c r="R513">
        <v>1</v>
      </c>
      <c r="S513">
        <v>15</v>
      </c>
    </row>
    <row r="514" spans="1:19" x14ac:dyDescent="0.25">
      <c r="A514" t="s">
        <v>136</v>
      </c>
      <c r="B514" s="23" t="s">
        <v>166</v>
      </c>
      <c r="C514" s="23" t="str">
        <f t="shared" si="7"/>
        <v>10/24/2023</v>
      </c>
      <c r="D514" t="s">
        <v>192</v>
      </c>
      <c r="E514">
        <v>51.507350000000002</v>
      </c>
      <c r="F514">
        <v>-0.12776000000000001</v>
      </c>
      <c r="G514" t="s">
        <v>20</v>
      </c>
      <c r="H514" t="s">
        <v>21</v>
      </c>
      <c r="I514" t="s">
        <v>22</v>
      </c>
      <c r="J514">
        <v>2688</v>
      </c>
      <c r="K514" s="1">
        <v>2.1999999999999999E-2</v>
      </c>
      <c r="L514">
        <v>60</v>
      </c>
      <c r="M514">
        <v>1.1499999999999999</v>
      </c>
      <c r="N514">
        <v>69</v>
      </c>
      <c r="O514">
        <v>8</v>
      </c>
      <c r="P514">
        <v>100.8</v>
      </c>
      <c r="Q514">
        <v>42</v>
      </c>
      <c r="R514">
        <v>3</v>
      </c>
      <c r="S514">
        <v>18</v>
      </c>
    </row>
    <row r="515" spans="1:19" x14ac:dyDescent="0.25">
      <c r="A515" t="s">
        <v>136</v>
      </c>
      <c r="B515" s="23" t="s">
        <v>167</v>
      </c>
      <c r="C515" s="23" t="str">
        <f t="shared" ref="C515:C578" si="8">TEXT(B515,"mmm")</f>
        <v>10/25/2023</v>
      </c>
      <c r="D515" t="s">
        <v>192</v>
      </c>
      <c r="E515">
        <v>51.507350000000002</v>
      </c>
      <c r="F515">
        <v>-0.12776000000000001</v>
      </c>
      <c r="G515" t="s">
        <v>20</v>
      </c>
      <c r="H515" t="s">
        <v>21</v>
      </c>
      <c r="I515" t="s">
        <v>22</v>
      </c>
      <c r="J515">
        <v>1840</v>
      </c>
      <c r="K515" s="1">
        <v>1.4999999999999999E-2</v>
      </c>
      <c r="L515">
        <v>28</v>
      </c>
      <c r="M515">
        <v>0.55000000000000004</v>
      </c>
      <c r="N515">
        <v>15</v>
      </c>
      <c r="O515">
        <v>3</v>
      </c>
      <c r="P515">
        <v>88.03</v>
      </c>
      <c r="Q515">
        <v>54</v>
      </c>
      <c r="R515">
        <v>24</v>
      </c>
      <c r="S515">
        <v>18</v>
      </c>
    </row>
    <row r="516" spans="1:19" x14ac:dyDescent="0.25">
      <c r="A516" t="s">
        <v>136</v>
      </c>
      <c r="B516" s="23" t="s">
        <v>168</v>
      </c>
      <c r="C516" s="23" t="str">
        <f t="shared" si="8"/>
        <v>10/26/2023</v>
      </c>
      <c r="D516" t="s">
        <v>192</v>
      </c>
      <c r="E516">
        <v>51.507350000000002</v>
      </c>
      <c r="F516">
        <v>-0.12776000000000001</v>
      </c>
      <c r="G516" t="s">
        <v>20</v>
      </c>
      <c r="H516" t="s">
        <v>21</v>
      </c>
      <c r="I516" t="s">
        <v>22</v>
      </c>
      <c r="J516">
        <v>2361</v>
      </c>
      <c r="K516" s="1">
        <v>1.6E-2</v>
      </c>
      <c r="L516">
        <v>37</v>
      </c>
      <c r="M516">
        <v>0.82</v>
      </c>
      <c r="N516">
        <v>30</v>
      </c>
      <c r="O516">
        <v>3</v>
      </c>
      <c r="P516">
        <v>28.8</v>
      </c>
      <c r="Q516">
        <v>45</v>
      </c>
      <c r="R516">
        <v>19</v>
      </c>
      <c r="S516">
        <v>11</v>
      </c>
    </row>
    <row r="517" spans="1:19" x14ac:dyDescent="0.25">
      <c r="A517" t="s">
        <v>136</v>
      </c>
      <c r="B517" s="23" t="s">
        <v>169</v>
      </c>
      <c r="C517" s="23" t="str">
        <f t="shared" si="8"/>
        <v>10/27/2023</v>
      </c>
      <c r="D517" t="s">
        <v>192</v>
      </c>
      <c r="E517">
        <v>51.507350000000002</v>
      </c>
      <c r="F517">
        <v>-0.12776000000000001</v>
      </c>
      <c r="G517" t="s">
        <v>20</v>
      </c>
      <c r="H517" t="s">
        <v>21</v>
      </c>
      <c r="I517" t="s">
        <v>22</v>
      </c>
      <c r="J517">
        <v>1824</v>
      </c>
      <c r="K517" s="1">
        <v>1.7999999999999999E-2</v>
      </c>
      <c r="L517">
        <v>32</v>
      </c>
      <c r="M517">
        <v>0.53</v>
      </c>
      <c r="N517">
        <v>17</v>
      </c>
      <c r="O517">
        <v>4</v>
      </c>
      <c r="P517">
        <v>67.2</v>
      </c>
      <c r="Q517">
        <v>48</v>
      </c>
      <c r="R517">
        <v>6</v>
      </c>
      <c r="S517">
        <v>6</v>
      </c>
    </row>
    <row r="518" spans="1:19" x14ac:dyDescent="0.25">
      <c r="A518" t="s">
        <v>136</v>
      </c>
      <c r="B518" s="23" t="s">
        <v>170</v>
      </c>
      <c r="C518" s="23" t="str">
        <f t="shared" si="8"/>
        <v>10/28/2023</v>
      </c>
      <c r="D518" t="s">
        <v>192</v>
      </c>
      <c r="E518">
        <v>51.507350000000002</v>
      </c>
      <c r="F518">
        <v>-0.12776000000000001</v>
      </c>
      <c r="G518" t="s">
        <v>20</v>
      </c>
      <c r="H518" t="s">
        <v>21</v>
      </c>
      <c r="I518" t="s">
        <v>22</v>
      </c>
      <c r="J518">
        <v>2221</v>
      </c>
      <c r="K518" s="1">
        <v>1.7999999999999999E-2</v>
      </c>
      <c r="L518">
        <v>39</v>
      </c>
      <c r="M518">
        <v>0.99</v>
      </c>
      <c r="N518">
        <v>39</v>
      </c>
      <c r="O518">
        <v>6</v>
      </c>
      <c r="P518">
        <v>40.32</v>
      </c>
      <c r="Q518">
        <v>21</v>
      </c>
      <c r="R518">
        <v>12</v>
      </c>
      <c r="S518">
        <v>18</v>
      </c>
    </row>
    <row r="519" spans="1:19" x14ac:dyDescent="0.25">
      <c r="A519" t="s">
        <v>136</v>
      </c>
      <c r="B519" s="23" t="s">
        <v>171</v>
      </c>
      <c r="C519" s="23" t="str">
        <f t="shared" si="8"/>
        <v>10/29/2023</v>
      </c>
      <c r="D519" t="s">
        <v>192</v>
      </c>
      <c r="E519">
        <v>51.507350000000002</v>
      </c>
      <c r="F519">
        <v>-0.12776000000000001</v>
      </c>
      <c r="G519" t="s">
        <v>20</v>
      </c>
      <c r="H519" t="s">
        <v>21</v>
      </c>
      <c r="I519" t="s">
        <v>22</v>
      </c>
      <c r="J519">
        <v>1577</v>
      </c>
      <c r="K519" s="1">
        <v>2.1000000000000001E-2</v>
      </c>
      <c r="L519">
        <v>33</v>
      </c>
      <c r="M519">
        <v>0.48</v>
      </c>
      <c r="N519">
        <v>16</v>
      </c>
      <c r="O519">
        <v>4</v>
      </c>
      <c r="P519">
        <v>89.38</v>
      </c>
      <c r="Q519">
        <v>66</v>
      </c>
      <c r="R519">
        <v>3</v>
      </c>
      <c r="S519">
        <v>15</v>
      </c>
    </row>
    <row r="520" spans="1:19" x14ac:dyDescent="0.25">
      <c r="A520" t="s">
        <v>136</v>
      </c>
      <c r="B520" s="23" t="s">
        <v>172</v>
      </c>
      <c r="C520" s="23" t="str">
        <f t="shared" si="8"/>
        <v>10/30/2023</v>
      </c>
      <c r="D520" t="s">
        <v>192</v>
      </c>
      <c r="E520">
        <v>51.507350000000002</v>
      </c>
      <c r="F520">
        <v>-0.12776000000000001</v>
      </c>
      <c r="G520" t="s">
        <v>20</v>
      </c>
      <c r="H520" t="s">
        <v>21</v>
      </c>
      <c r="I520" t="s">
        <v>22</v>
      </c>
      <c r="J520">
        <v>2428</v>
      </c>
      <c r="K520" s="1">
        <v>1.4999999999999999E-2</v>
      </c>
      <c r="L520">
        <v>35</v>
      </c>
      <c r="M520">
        <v>1.27</v>
      </c>
      <c r="N520">
        <v>45</v>
      </c>
      <c r="O520">
        <v>6</v>
      </c>
      <c r="P520">
        <v>153.22</v>
      </c>
      <c r="Q520">
        <v>26</v>
      </c>
      <c r="R520">
        <v>26</v>
      </c>
      <c r="S520">
        <v>15</v>
      </c>
    </row>
    <row r="521" spans="1:19" x14ac:dyDescent="0.25">
      <c r="A521" t="s">
        <v>136</v>
      </c>
      <c r="B521" s="23" t="s">
        <v>173</v>
      </c>
      <c r="C521" s="23" t="str">
        <f t="shared" si="8"/>
        <v>10/31/2023</v>
      </c>
      <c r="D521" t="s">
        <v>192</v>
      </c>
      <c r="E521">
        <v>51.507350000000002</v>
      </c>
      <c r="F521">
        <v>-0.12776000000000001</v>
      </c>
      <c r="G521" t="s">
        <v>20</v>
      </c>
      <c r="H521" t="s">
        <v>21</v>
      </c>
      <c r="I521" t="s">
        <v>22</v>
      </c>
      <c r="J521">
        <v>1776</v>
      </c>
      <c r="K521" s="1">
        <v>1.6E-2</v>
      </c>
      <c r="L521">
        <v>29</v>
      </c>
      <c r="M521">
        <v>0.99</v>
      </c>
      <c r="N521">
        <v>29</v>
      </c>
      <c r="O521">
        <v>3</v>
      </c>
      <c r="P521">
        <v>24.96</v>
      </c>
      <c r="Q521">
        <v>73</v>
      </c>
      <c r="R521">
        <v>10</v>
      </c>
      <c r="S521">
        <v>15</v>
      </c>
    </row>
    <row r="522" spans="1:19" x14ac:dyDescent="0.25">
      <c r="A522" t="s">
        <v>136</v>
      </c>
      <c r="B522" s="23">
        <v>44937</v>
      </c>
      <c r="C522" s="23" t="str">
        <f t="shared" si="8"/>
        <v>Jan</v>
      </c>
      <c r="D522" t="s">
        <v>192</v>
      </c>
      <c r="E522">
        <v>51.507350000000002</v>
      </c>
      <c r="F522">
        <v>-0.12776000000000001</v>
      </c>
      <c r="G522" t="s">
        <v>20</v>
      </c>
      <c r="H522" t="s">
        <v>21</v>
      </c>
      <c r="I522" t="s">
        <v>22</v>
      </c>
      <c r="J522">
        <v>2444</v>
      </c>
      <c r="K522" s="1">
        <v>1.9E-2</v>
      </c>
      <c r="L522">
        <v>47</v>
      </c>
      <c r="M522">
        <v>1.47</v>
      </c>
      <c r="N522">
        <v>70</v>
      </c>
      <c r="O522">
        <v>7</v>
      </c>
      <c r="P522">
        <v>47.04</v>
      </c>
      <c r="Q522">
        <v>50</v>
      </c>
      <c r="R522">
        <v>25</v>
      </c>
      <c r="S522">
        <v>23</v>
      </c>
    </row>
    <row r="523" spans="1:19" x14ac:dyDescent="0.25">
      <c r="A523" t="s">
        <v>136</v>
      </c>
      <c r="B523" s="23">
        <v>44968</v>
      </c>
      <c r="C523" s="23" t="str">
        <f t="shared" si="8"/>
        <v>Feb</v>
      </c>
      <c r="D523" t="s">
        <v>192</v>
      </c>
      <c r="E523">
        <v>51.507350000000002</v>
      </c>
      <c r="F523">
        <v>-0.12776000000000001</v>
      </c>
      <c r="G523" t="s">
        <v>20</v>
      </c>
      <c r="H523" t="s">
        <v>21</v>
      </c>
      <c r="I523" t="s">
        <v>22</v>
      </c>
      <c r="J523">
        <v>2582</v>
      </c>
      <c r="K523" s="1">
        <v>1.7999999999999999E-2</v>
      </c>
      <c r="L523">
        <v>47</v>
      </c>
      <c r="M523">
        <v>1.33</v>
      </c>
      <c r="N523">
        <v>62</v>
      </c>
      <c r="O523">
        <v>6</v>
      </c>
      <c r="P523">
        <v>42.34</v>
      </c>
      <c r="Q523">
        <v>16</v>
      </c>
      <c r="R523">
        <v>26</v>
      </c>
      <c r="S523">
        <v>18</v>
      </c>
    </row>
    <row r="524" spans="1:19" x14ac:dyDescent="0.25">
      <c r="A524" t="s">
        <v>136</v>
      </c>
      <c r="B524" s="23">
        <v>44996</v>
      </c>
      <c r="C524" s="23" t="str">
        <f t="shared" si="8"/>
        <v>Mar</v>
      </c>
      <c r="D524" t="s">
        <v>192</v>
      </c>
      <c r="E524">
        <v>51.507350000000002</v>
      </c>
      <c r="F524">
        <v>-0.12776000000000001</v>
      </c>
      <c r="G524" t="s">
        <v>20</v>
      </c>
      <c r="H524" t="s">
        <v>21</v>
      </c>
      <c r="I524" t="s">
        <v>22</v>
      </c>
      <c r="J524">
        <v>2436</v>
      </c>
      <c r="K524" s="1">
        <v>1.7999999999999999E-2</v>
      </c>
      <c r="L524">
        <v>43</v>
      </c>
      <c r="M524">
        <v>0.36</v>
      </c>
      <c r="N524">
        <v>15</v>
      </c>
      <c r="O524">
        <v>8</v>
      </c>
      <c r="P524">
        <v>78.62</v>
      </c>
      <c r="Q524">
        <v>35</v>
      </c>
      <c r="R524">
        <v>9</v>
      </c>
      <c r="S524">
        <v>21</v>
      </c>
    </row>
    <row r="525" spans="1:19" x14ac:dyDescent="0.25">
      <c r="A525" t="s">
        <v>136</v>
      </c>
      <c r="B525" s="23">
        <v>45027</v>
      </c>
      <c r="C525" s="23" t="str">
        <f t="shared" si="8"/>
        <v>Apr</v>
      </c>
      <c r="D525" t="s">
        <v>192</v>
      </c>
      <c r="E525">
        <v>51.507350000000002</v>
      </c>
      <c r="F525">
        <v>-0.12776000000000001</v>
      </c>
      <c r="G525" t="s">
        <v>20</v>
      </c>
      <c r="H525" t="s">
        <v>21</v>
      </c>
      <c r="I525" t="s">
        <v>22</v>
      </c>
      <c r="J525">
        <v>1838</v>
      </c>
      <c r="K525" s="1">
        <v>0.02</v>
      </c>
      <c r="L525">
        <v>36</v>
      </c>
      <c r="M525">
        <v>1.43</v>
      </c>
      <c r="N525">
        <v>52</v>
      </c>
      <c r="O525">
        <v>4</v>
      </c>
      <c r="P525">
        <v>33.6</v>
      </c>
      <c r="Q525">
        <v>47</v>
      </c>
      <c r="R525">
        <v>5</v>
      </c>
      <c r="S525">
        <v>15</v>
      </c>
    </row>
    <row r="526" spans="1:19" x14ac:dyDescent="0.25">
      <c r="A526" t="s">
        <v>136</v>
      </c>
      <c r="B526" s="23">
        <v>45057</v>
      </c>
      <c r="C526" s="23" t="str">
        <f t="shared" si="8"/>
        <v>May</v>
      </c>
      <c r="D526" t="s">
        <v>192</v>
      </c>
      <c r="E526">
        <v>51.507350000000002</v>
      </c>
      <c r="F526">
        <v>-0.12776000000000001</v>
      </c>
      <c r="G526" t="s">
        <v>20</v>
      </c>
      <c r="H526" t="s">
        <v>21</v>
      </c>
      <c r="I526" t="s">
        <v>22</v>
      </c>
      <c r="J526">
        <v>1857</v>
      </c>
      <c r="K526" s="1">
        <v>1.7000000000000001E-2</v>
      </c>
      <c r="L526">
        <v>32</v>
      </c>
      <c r="M526">
        <v>0.54</v>
      </c>
      <c r="N526">
        <v>17</v>
      </c>
      <c r="O526">
        <v>8</v>
      </c>
      <c r="P526">
        <v>150.53</v>
      </c>
      <c r="Q526">
        <v>59</v>
      </c>
      <c r="R526">
        <v>12</v>
      </c>
      <c r="S526">
        <v>14</v>
      </c>
    </row>
    <row r="527" spans="1:19" x14ac:dyDescent="0.25">
      <c r="A527" t="s">
        <v>136</v>
      </c>
      <c r="B527" s="23">
        <v>45088</v>
      </c>
      <c r="C527" s="23" t="str">
        <f t="shared" si="8"/>
        <v>Jun</v>
      </c>
      <c r="D527" t="s">
        <v>192</v>
      </c>
      <c r="E527">
        <v>51.507350000000002</v>
      </c>
      <c r="F527">
        <v>-0.12776000000000001</v>
      </c>
      <c r="G527" t="s">
        <v>20</v>
      </c>
      <c r="H527" t="s">
        <v>21</v>
      </c>
      <c r="I527" t="s">
        <v>22</v>
      </c>
      <c r="J527">
        <v>2596</v>
      </c>
      <c r="K527" s="1">
        <v>1.7000000000000001E-2</v>
      </c>
      <c r="L527">
        <v>45</v>
      </c>
      <c r="M527">
        <v>0.72</v>
      </c>
      <c r="N527">
        <v>32</v>
      </c>
      <c r="O527">
        <v>3</v>
      </c>
      <c r="P527">
        <v>225.12</v>
      </c>
      <c r="Q527">
        <v>67</v>
      </c>
      <c r="R527">
        <v>17</v>
      </c>
      <c r="S527">
        <v>14</v>
      </c>
    </row>
    <row r="528" spans="1:19" x14ac:dyDescent="0.25">
      <c r="A528" t="s">
        <v>136</v>
      </c>
      <c r="B528" s="23">
        <v>45118</v>
      </c>
      <c r="C528" s="23" t="str">
        <f t="shared" si="8"/>
        <v>Jul</v>
      </c>
      <c r="D528" t="s">
        <v>192</v>
      </c>
      <c r="E528">
        <v>51.507350000000002</v>
      </c>
      <c r="F528">
        <v>-0.12776000000000001</v>
      </c>
      <c r="G528" t="s">
        <v>20</v>
      </c>
      <c r="H528" t="s">
        <v>21</v>
      </c>
      <c r="I528" t="s">
        <v>22</v>
      </c>
      <c r="J528">
        <v>1640</v>
      </c>
      <c r="K528" s="1">
        <v>0.02</v>
      </c>
      <c r="L528">
        <v>33</v>
      </c>
      <c r="M528">
        <v>1.01</v>
      </c>
      <c r="N528">
        <v>34</v>
      </c>
      <c r="O528">
        <v>4</v>
      </c>
      <c r="P528">
        <v>108.19</v>
      </c>
      <c r="Q528">
        <v>69</v>
      </c>
      <c r="R528">
        <v>13</v>
      </c>
      <c r="S528">
        <v>15</v>
      </c>
    </row>
    <row r="529" spans="1:19" x14ac:dyDescent="0.25">
      <c r="A529" t="s">
        <v>136</v>
      </c>
      <c r="B529" s="23">
        <v>45149</v>
      </c>
      <c r="C529" s="23" t="str">
        <f t="shared" si="8"/>
        <v>Aug</v>
      </c>
      <c r="D529" t="s">
        <v>192</v>
      </c>
      <c r="E529">
        <v>51.507350000000002</v>
      </c>
      <c r="F529">
        <v>-0.12776000000000001</v>
      </c>
      <c r="G529" t="s">
        <v>20</v>
      </c>
      <c r="H529" t="s">
        <v>21</v>
      </c>
      <c r="I529" t="s">
        <v>22</v>
      </c>
      <c r="J529">
        <v>1517</v>
      </c>
      <c r="K529" s="1">
        <v>1.7000000000000001E-2</v>
      </c>
      <c r="L529">
        <v>26</v>
      </c>
      <c r="M529">
        <v>0.92</v>
      </c>
      <c r="N529">
        <v>24</v>
      </c>
      <c r="O529">
        <v>5</v>
      </c>
      <c r="P529">
        <v>149.86000000000001</v>
      </c>
      <c r="Q529">
        <v>38</v>
      </c>
      <c r="R529">
        <v>5</v>
      </c>
      <c r="S529">
        <v>15</v>
      </c>
    </row>
    <row r="530" spans="1:19" x14ac:dyDescent="0.25">
      <c r="A530" t="s">
        <v>136</v>
      </c>
      <c r="B530" s="23">
        <v>45180</v>
      </c>
      <c r="C530" s="23" t="str">
        <f t="shared" si="8"/>
        <v>Sep</v>
      </c>
      <c r="D530" t="s">
        <v>192</v>
      </c>
      <c r="E530">
        <v>51.507350000000002</v>
      </c>
      <c r="F530">
        <v>-0.12776000000000001</v>
      </c>
      <c r="G530" t="s">
        <v>20</v>
      </c>
      <c r="H530" t="s">
        <v>21</v>
      </c>
      <c r="I530" t="s">
        <v>22</v>
      </c>
      <c r="J530">
        <v>2495</v>
      </c>
      <c r="K530" s="1">
        <v>1.9E-2</v>
      </c>
      <c r="L530">
        <v>47</v>
      </c>
      <c r="M530">
        <v>0.86</v>
      </c>
      <c r="N530">
        <v>40</v>
      </c>
      <c r="O530">
        <v>7</v>
      </c>
      <c r="P530">
        <v>33.6</v>
      </c>
      <c r="Q530">
        <v>63</v>
      </c>
      <c r="R530">
        <v>5</v>
      </c>
      <c r="S530">
        <v>15</v>
      </c>
    </row>
    <row r="531" spans="1:19" x14ac:dyDescent="0.25">
      <c r="A531" t="s">
        <v>136</v>
      </c>
      <c r="B531" s="23">
        <v>45210</v>
      </c>
      <c r="C531" s="23" t="str">
        <f t="shared" si="8"/>
        <v>Oct</v>
      </c>
      <c r="D531" t="s">
        <v>192</v>
      </c>
      <c r="E531">
        <v>51.507350000000002</v>
      </c>
      <c r="F531">
        <v>-0.12776000000000001</v>
      </c>
      <c r="G531" t="s">
        <v>20</v>
      </c>
      <c r="H531" t="s">
        <v>21</v>
      </c>
      <c r="I531" t="s">
        <v>22</v>
      </c>
      <c r="J531">
        <v>1695</v>
      </c>
      <c r="K531" s="1">
        <v>1.4E-2</v>
      </c>
      <c r="L531">
        <v>24</v>
      </c>
      <c r="M531">
        <v>1.38</v>
      </c>
      <c r="N531">
        <v>33</v>
      </c>
      <c r="O531">
        <v>4</v>
      </c>
      <c r="P531">
        <v>36.479999999999997</v>
      </c>
      <c r="Q531">
        <v>43</v>
      </c>
      <c r="R531">
        <v>3</v>
      </c>
      <c r="S531">
        <v>15</v>
      </c>
    </row>
    <row r="532" spans="1:19" x14ac:dyDescent="0.25">
      <c r="A532" t="s">
        <v>136</v>
      </c>
      <c r="B532" s="23">
        <v>45241</v>
      </c>
      <c r="C532" s="23" t="str">
        <f t="shared" si="8"/>
        <v>Nov</v>
      </c>
      <c r="D532" t="s">
        <v>192</v>
      </c>
      <c r="E532">
        <v>51.507350000000002</v>
      </c>
      <c r="F532">
        <v>-0.12776000000000001</v>
      </c>
      <c r="G532" t="s">
        <v>20</v>
      </c>
      <c r="H532" t="s">
        <v>21</v>
      </c>
      <c r="I532" t="s">
        <v>22</v>
      </c>
      <c r="J532">
        <v>2613</v>
      </c>
      <c r="K532" s="1">
        <v>1.2999999999999999E-2</v>
      </c>
      <c r="L532">
        <v>33</v>
      </c>
      <c r="M532">
        <v>0.74</v>
      </c>
      <c r="N532">
        <v>24</v>
      </c>
      <c r="O532">
        <v>6</v>
      </c>
      <c r="P532">
        <v>69.89</v>
      </c>
      <c r="Q532">
        <v>70</v>
      </c>
      <c r="R532">
        <v>9</v>
      </c>
      <c r="S532">
        <v>12</v>
      </c>
    </row>
    <row r="533" spans="1:19" x14ac:dyDescent="0.25">
      <c r="A533" t="s">
        <v>136</v>
      </c>
      <c r="B533" s="23">
        <v>45271</v>
      </c>
      <c r="C533" s="23" t="str">
        <f t="shared" si="8"/>
        <v>Dec</v>
      </c>
      <c r="D533" t="s">
        <v>192</v>
      </c>
      <c r="E533">
        <v>51.507350000000002</v>
      </c>
      <c r="F533">
        <v>-0.12776000000000001</v>
      </c>
      <c r="G533" t="s">
        <v>20</v>
      </c>
      <c r="H533" t="s">
        <v>21</v>
      </c>
      <c r="I533" t="s">
        <v>22</v>
      </c>
      <c r="J533">
        <v>2675</v>
      </c>
      <c r="K533" s="1">
        <v>1.9E-2</v>
      </c>
      <c r="L533">
        <v>50</v>
      </c>
      <c r="M533">
        <v>0.53</v>
      </c>
      <c r="N533">
        <v>27</v>
      </c>
      <c r="O533">
        <v>3</v>
      </c>
      <c r="P533">
        <v>25.92</v>
      </c>
      <c r="Q533">
        <v>75</v>
      </c>
      <c r="R533">
        <v>14</v>
      </c>
      <c r="S533">
        <v>12</v>
      </c>
    </row>
    <row r="534" spans="1:19" x14ac:dyDescent="0.25">
      <c r="A534" t="s">
        <v>136</v>
      </c>
      <c r="B534" s="23" t="s">
        <v>174</v>
      </c>
      <c r="C534" s="23" t="str">
        <f t="shared" si="8"/>
        <v>11/13/2023</v>
      </c>
      <c r="D534" t="s">
        <v>192</v>
      </c>
      <c r="E534">
        <v>51.507350000000002</v>
      </c>
      <c r="F534">
        <v>-0.12776000000000001</v>
      </c>
      <c r="G534" t="s">
        <v>20</v>
      </c>
      <c r="H534" t="s">
        <v>21</v>
      </c>
      <c r="I534" t="s">
        <v>22</v>
      </c>
      <c r="J534">
        <v>1704</v>
      </c>
      <c r="K534" s="1">
        <v>1.4999999999999999E-2</v>
      </c>
      <c r="L534">
        <v>26</v>
      </c>
      <c r="M534">
        <v>0.51</v>
      </c>
      <c r="N534">
        <v>13</v>
      </c>
      <c r="O534">
        <v>3</v>
      </c>
      <c r="P534">
        <v>55.68</v>
      </c>
      <c r="Q534">
        <v>57</v>
      </c>
      <c r="R534">
        <v>19</v>
      </c>
      <c r="S534">
        <v>9</v>
      </c>
    </row>
    <row r="535" spans="1:19" x14ac:dyDescent="0.25">
      <c r="A535" t="s">
        <v>136</v>
      </c>
      <c r="B535" s="23" t="s">
        <v>175</v>
      </c>
      <c r="C535" s="23" t="str">
        <f t="shared" si="8"/>
        <v>11/14/2023</v>
      </c>
      <c r="D535" t="s">
        <v>192</v>
      </c>
      <c r="E535">
        <v>51.507350000000002</v>
      </c>
      <c r="F535">
        <v>-0.12776000000000001</v>
      </c>
      <c r="G535" t="s">
        <v>20</v>
      </c>
      <c r="H535" t="s">
        <v>21</v>
      </c>
      <c r="I535" t="s">
        <v>22</v>
      </c>
      <c r="J535">
        <v>2656</v>
      </c>
      <c r="K535" s="1">
        <v>0.02</v>
      </c>
      <c r="L535">
        <v>52</v>
      </c>
      <c r="M535">
        <v>0.54</v>
      </c>
      <c r="N535">
        <v>28</v>
      </c>
      <c r="O535">
        <v>6</v>
      </c>
      <c r="P535">
        <v>26.88</v>
      </c>
      <c r="Q535">
        <v>67</v>
      </c>
      <c r="R535">
        <v>18</v>
      </c>
      <c r="S535">
        <v>9</v>
      </c>
    </row>
    <row r="536" spans="1:19" x14ac:dyDescent="0.25">
      <c r="A536" t="s">
        <v>136</v>
      </c>
      <c r="B536" s="23" t="s">
        <v>176</v>
      </c>
      <c r="C536" s="23" t="str">
        <f t="shared" si="8"/>
        <v>11/15/2023</v>
      </c>
      <c r="D536" t="s">
        <v>192</v>
      </c>
      <c r="E536">
        <v>51.507350000000002</v>
      </c>
      <c r="F536">
        <v>-0.12776000000000001</v>
      </c>
      <c r="G536" t="s">
        <v>20</v>
      </c>
      <c r="H536" t="s">
        <v>21</v>
      </c>
      <c r="I536" t="s">
        <v>22</v>
      </c>
      <c r="J536">
        <v>1761</v>
      </c>
      <c r="K536" s="1">
        <v>1.9E-2</v>
      </c>
      <c r="L536">
        <v>33</v>
      </c>
      <c r="M536">
        <v>1.4</v>
      </c>
      <c r="N536">
        <v>47</v>
      </c>
      <c r="O536">
        <v>6</v>
      </c>
      <c r="P536">
        <v>48.96</v>
      </c>
      <c r="Q536">
        <v>29</v>
      </c>
      <c r="R536">
        <v>8</v>
      </c>
      <c r="S536">
        <v>15</v>
      </c>
    </row>
    <row r="537" spans="1:19" x14ac:dyDescent="0.25">
      <c r="A537" t="s">
        <v>136</v>
      </c>
      <c r="B537" s="23" t="s">
        <v>177</v>
      </c>
      <c r="C537" s="23" t="str">
        <f t="shared" si="8"/>
        <v>11/16/2023</v>
      </c>
      <c r="D537" t="s">
        <v>192</v>
      </c>
      <c r="E537">
        <v>51.507350000000002</v>
      </c>
      <c r="F537">
        <v>-0.12776000000000001</v>
      </c>
      <c r="G537" t="s">
        <v>20</v>
      </c>
      <c r="H537" t="s">
        <v>21</v>
      </c>
      <c r="I537" t="s">
        <v>22</v>
      </c>
      <c r="J537">
        <v>2236</v>
      </c>
      <c r="K537" s="1">
        <v>1.7000000000000001E-2</v>
      </c>
      <c r="L537">
        <v>37</v>
      </c>
      <c r="M537">
        <v>0.28000000000000003</v>
      </c>
      <c r="N537">
        <v>10</v>
      </c>
      <c r="O537">
        <v>6</v>
      </c>
      <c r="P537">
        <v>73.25</v>
      </c>
      <c r="Q537">
        <v>38</v>
      </c>
      <c r="R537">
        <v>7</v>
      </c>
      <c r="S537">
        <v>18</v>
      </c>
    </row>
    <row r="538" spans="1:19" x14ac:dyDescent="0.25">
      <c r="A538" t="s">
        <v>136</v>
      </c>
      <c r="B538" s="23" t="s">
        <v>178</v>
      </c>
      <c r="C538" s="23" t="str">
        <f t="shared" si="8"/>
        <v>11/17/2023</v>
      </c>
      <c r="D538" t="s">
        <v>192</v>
      </c>
      <c r="E538">
        <v>51.507350000000002</v>
      </c>
      <c r="F538">
        <v>-0.12776000000000001</v>
      </c>
      <c r="G538" t="s">
        <v>20</v>
      </c>
      <c r="H538" t="s">
        <v>21</v>
      </c>
      <c r="I538" t="s">
        <v>22</v>
      </c>
      <c r="J538">
        <v>2464</v>
      </c>
      <c r="K538" s="1">
        <v>2.4E-2</v>
      </c>
      <c r="L538">
        <v>58</v>
      </c>
      <c r="M538">
        <v>0.72</v>
      </c>
      <c r="N538">
        <v>42</v>
      </c>
      <c r="O538">
        <v>6</v>
      </c>
      <c r="P538">
        <v>17.28</v>
      </c>
      <c r="Q538">
        <v>78</v>
      </c>
      <c r="R538">
        <v>3</v>
      </c>
      <c r="S538">
        <v>15</v>
      </c>
    </row>
    <row r="539" spans="1:19" x14ac:dyDescent="0.25">
      <c r="A539" t="s">
        <v>136</v>
      </c>
      <c r="B539" s="23" t="s">
        <v>179</v>
      </c>
      <c r="C539" s="23" t="str">
        <f t="shared" si="8"/>
        <v>11/18/2023</v>
      </c>
      <c r="D539" t="s">
        <v>192</v>
      </c>
      <c r="E539">
        <v>51.507350000000002</v>
      </c>
      <c r="F539">
        <v>-0.12776000000000001</v>
      </c>
      <c r="G539" t="s">
        <v>20</v>
      </c>
      <c r="H539" t="s">
        <v>21</v>
      </c>
      <c r="I539" t="s">
        <v>22</v>
      </c>
      <c r="J539">
        <v>2096</v>
      </c>
      <c r="K539" s="1">
        <v>1.4E-2</v>
      </c>
      <c r="L539">
        <v>30</v>
      </c>
      <c r="M539">
        <v>1</v>
      </c>
      <c r="N539">
        <v>30</v>
      </c>
      <c r="O539">
        <v>7</v>
      </c>
      <c r="P539">
        <v>120.96</v>
      </c>
      <c r="Q539">
        <v>27</v>
      </c>
      <c r="R539">
        <v>18</v>
      </c>
      <c r="S539">
        <v>8</v>
      </c>
    </row>
    <row r="540" spans="1:19" x14ac:dyDescent="0.25">
      <c r="A540" t="s">
        <v>136</v>
      </c>
      <c r="B540" s="23" t="s">
        <v>180</v>
      </c>
      <c r="C540" s="23" t="str">
        <f t="shared" si="8"/>
        <v>11/19/2023</v>
      </c>
      <c r="D540" t="s">
        <v>192</v>
      </c>
      <c r="E540">
        <v>51.507350000000002</v>
      </c>
      <c r="F540">
        <v>-0.12776000000000001</v>
      </c>
      <c r="G540" t="s">
        <v>20</v>
      </c>
      <c r="H540" t="s">
        <v>21</v>
      </c>
      <c r="I540" t="s">
        <v>22</v>
      </c>
      <c r="J540">
        <v>2602</v>
      </c>
      <c r="K540" s="1">
        <v>1.7000000000000001E-2</v>
      </c>
      <c r="L540">
        <v>44</v>
      </c>
      <c r="M540">
        <v>0.85</v>
      </c>
      <c r="N540">
        <v>37</v>
      </c>
      <c r="O540">
        <v>3</v>
      </c>
      <c r="P540">
        <v>47.71</v>
      </c>
      <c r="Q540">
        <v>55</v>
      </c>
      <c r="R540">
        <v>21</v>
      </c>
      <c r="S540">
        <v>6</v>
      </c>
    </row>
    <row r="541" spans="1:19" x14ac:dyDescent="0.25">
      <c r="A541" t="s">
        <v>136</v>
      </c>
      <c r="B541" s="23" t="s">
        <v>181</v>
      </c>
      <c r="C541" s="23" t="str">
        <f t="shared" si="8"/>
        <v>11/20/2023</v>
      </c>
      <c r="D541" t="s">
        <v>192</v>
      </c>
      <c r="E541">
        <v>51.507350000000002</v>
      </c>
      <c r="F541">
        <v>-0.12776000000000001</v>
      </c>
      <c r="G541" t="s">
        <v>20</v>
      </c>
      <c r="H541" t="s">
        <v>21</v>
      </c>
      <c r="I541" t="s">
        <v>22</v>
      </c>
      <c r="J541">
        <v>2600</v>
      </c>
      <c r="K541" s="1">
        <v>1.9E-2</v>
      </c>
      <c r="L541">
        <v>50</v>
      </c>
      <c r="M541">
        <v>1.04</v>
      </c>
      <c r="N541">
        <v>52</v>
      </c>
      <c r="O541">
        <v>3</v>
      </c>
      <c r="P541">
        <v>148.51</v>
      </c>
      <c r="Q541">
        <v>77</v>
      </c>
      <c r="R541">
        <v>5</v>
      </c>
      <c r="S541">
        <v>6</v>
      </c>
    </row>
    <row r="542" spans="1:19" x14ac:dyDescent="0.25">
      <c r="A542" t="s">
        <v>136</v>
      </c>
      <c r="B542" s="23" t="s">
        <v>182</v>
      </c>
      <c r="C542" s="23" t="str">
        <f t="shared" si="8"/>
        <v>11/21/2023</v>
      </c>
      <c r="D542" t="s">
        <v>192</v>
      </c>
      <c r="E542">
        <v>51.507350000000002</v>
      </c>
      <c r="F542">
        <v>-0.12776000000000001</v>
      </c>
      <c r="G542" t="s">
        <v>20</v>
      </c>
      <c r="H542" t="s">
        <v>21</v>
      </c>
      <c r="I542" t="s">
        <v>22</v>
      </c>
      <c r="J542">
        <v>1863</v>
      </c>
      <c r="K542" s="1">
        <v>1.7999999999999999E-2</v>
      </c>
      <c r="L542">
        <v>33</v>
      </c>
      <c r="M542">
        <v>0.77</v>
      </c>
      <c r="N542">
        <v>26</v>
      </c>
      <c r="O542">
        <v>4</v>
      </c>
      <c r="P542">
        <v>334.66</v>
      </c>
      <c r="Q542">
        <v>63</v>
      </c>
      <c r="R542">
        <v>10</v>
      </c>
      <c r="S542">
        <v>18</v>
      </c>
    </row>
    <row r="543" spans="1:19" x14ac:dyDescent="0.25">
      <c r="A543" t="s">
        <v>136</v>
      </c>
      <c r="B543" s="23" t="s">
        <v>183</v>
      </c>
      <c r="C543" s="23" t="str">
        <f t="shared" si="8"/>
        <v>11/22/2023</v>
      </c>
      <c r="D543" t="s">
        <v>192</v>
      </c>
      <c r="E543">
        <v>51.507350000000002</v>
      </c>
      <c r="F543">
        <v>-0.12776000000000001</v>
      </c>
      <c r="G543" t="s">
        <v>20</v>
      </c>
      <c r="H543" t="s">
        <v>21</v>
      </c>
      <c r="I543" t="s">
        <v>22</v>
      </c>
      <c r="J543">
        <v>2265</v>
      </c>
      <c r="K543" s="1">
        <v>1.7999999999999999E-2</v>
      </c>
      <c r="L543">
        <v>41</v>
      </c>
      <c r="M543">
        <v>1.02</v>
      </c>
      <c r="N543">
        <v>42</v>
      </c>
      <c r="O543">
        <v>7</v>
      </c>
      <c r="P543">
        <v>182.11</v>
      </c>
      <c r="Q543">
        <v>73</v>
      </c>
      <c r="R543">
        <v>7</v>
      </c>
      <c r="S543">
        <v>18</v>
      </c>
    </row>
    <row r="544" spans="1:19" x14ac:dyDescent="0.25">
      <c r="A544" t="s">
        <v>136</v>
      </c>
      <c r="B544" s="23" t="s">
        <v>184</v>
      </c>
      <c r="C544" s="23" t="str">
        <f t="shared" si="8"/>
        <v>11/23/2023</v>
      </c>
      <c r="D544" t="s">
        <v>192</v>
      </c>
      <c r="E544">
        <v>51.507350000000002</v>
      </c>
      <c r="F544">
        <v>-0.12776000000000001</v>
      </c>
      <c r="G544" t="s">
        <v>20</v>
      </c>
      <c r="H544" t="s">
        <v>21</v>
      </c>
      <c r="I544" t="s">
        <v>22</v>
      </c>
      <c r="J544">
        <v>2777</v>
      </c>
      <c r="K544" s="1">
        <v>1.2E-2</v>
      </c>
      <c r="L544">
        <v>34</v>
      </c>
      <c r="M544">
        <v>0.61</v>
      </c>
      <c r="N544">
        <v>20</v>
      </c>
      <c r="O544">
        <v>7</v>
      </c>
      <c r="P544">
        <v>133.72999999999999</v>
      </c>
      <c r="Q544">
        <v>58</v>
      </c>
      <c r="R544">
        <v>7</v>
      </c>
      <c r="S544">
        <v>15</v>
      </c>
    </row>
    <row r="545" spans="1:19" x14ac:dyDescent="0.25">
      <c r="A545" t="s">
        <v>136</v>
      </c>
      <c r="B545" s="23" t="s">
        <v>185</v>
      </c>
      <c r="C545" s="23" t="str">
        <f t="shared" si="8"/>
        <v>11/24/2023</v>
      </c>
      <c r="D545" t="s">
        <v>192</v>
      </c>
      <c r="E545">
        <v>51.507350000000002</v>
      </c>
      <c r="F545">
        <v>-0.12776000000000001</v>
      </c>
      <c r="G545" t="s">
        <v>20</v>
      </c>
      <c r="H545" t="s">
        <v>21</v>
      </c>
      <c r="I545" t="s">
        <v>22</v>
      </c>
      <c r="J545">
        <v>2132</v>
      </c>
      <c r="K545" s="1">
        <v>1.4E-2</v>
      </c>
      <c r="L545">
        <v>30</v>
      </c>
      <c r="M545">
        <v>1.1000000000000001</v>
      </c>
      <c r="N545">
        <v>33</v>
      </c>
      <c r="O545">
        <v>6</v>
      </c>
      <c r="P545">
        <v>192.19</v>
      </c>
      <c r="Q545">
        <v>26</v>
      </c>
      <c r="R545">
        <v>19</v>
      </c>
      <c r="S545">
        <v>15</v>
      </c>
    </row>
    <row r="546" spans="1:19" x14ac:dyDescent="0.25">
      <c r="A546" t="s">
        <v>136</v>
      </c>
      <c r="B546" s="23" t="s">
        <v>186</v>
      </c>
      <c r="C546" s="23" t="str">
        <f t="shared" si="8"/>
        <v>11/25/2023</v>
      </c>
      <c r="D546" t="s">
        <v>192</v>
      </c>
      <c r="E546">
        <v>51.507350000000002</v>
      </c>
      <c r="F546">
        <v>-0.12776000000000001</v>
      </c>
      <c r="G546" t="s">
        <v>20</v>
      </c>
      <c r="H546" t="s">
        <v>21</v>
      </c>
      <c r="I546" t="s">
        <v>22</v>
      </c>
      <c r="J546">
        <v>2401</v>
      </c>
      <c r="K546" s="1">
        <v>1.4E-2</v>
      </c>
      <c r="L546">
        <v>34</v>
      </c>
      <c r="M546">
        <v>0.37</v>
      </c>
      <c r="N546">
        <v>13</v>
      </c>
      <c r="O546">
        <v>8</v>
      </c>
      <c r="P546">
        <v>96.1</v>
      </c>
      <c r="Q546">
        <v>48</v>
      </c>
      <c r="R546">
        <v>4</v>
      </c>
      <c r="S546">
        <v>15</v>
      </c>
    </row>
    <row r="547" spans="1:19" x14ac:dyDescent="0.25">
      <c r="A547" t="s">
        <v>136</v>
      </c>
      <c r="B547" s="23" t="s">
        <v>187</v>
      </c>
      <c r="C547" s="23" t="str">
        <f t="shared" si="8"/>
        <v>11/26/2023</v>
      </c>
      <c r="D547" t="s">
        <v>192</v>
      </c>
      <c r="E547">
        <v>51.507350000000002</v>
      </c>
      <c r="F547">
        <v>-0.12776000000000001</v>
      </c>
      <c r="G547" t="s">
        <v>20</v>
      </c>
      <c r="H547" t="s">
        <v>21</v>
      </c>
      <c r="I547" t="s">
        <v>22</v>
      </c>
      <c r="J547">
        <v>2297</v>
      </c>
      <c r="K547" s="1">
        <v>1.9E-2</v>
      </c>
      <c r="L547">
        <v>42</v>
      </c>
      <c r="M547">
        <v>0.26</v>
      </c>
      <c r="N547">
        <v>11</v>
      </c>
      <c r="O547">
        <v>4</v>
      </c>
      <c r="P547">
        <v>48.38</v>
      </c>
      <c r="Q547">
        <v>67</v>
      </c>
      <c r="R547">
        <v>10</v>
      </c>
      <c r="S547">
        <v>11</v>
      </c>
    </row>
    <row r="548" spans="1:19" x14ac:dyDescent="0.25">
      <c r="A548" t="s">
        <v>136</v>
      </c>
      <c r="B548" s="23" t="s">
        <v>188</v>
      </c>
      <c r="C548" s="23" t="str">
        <f t="shared" si="8"/>
        <v>11/27/2023</v>
      </c>
      <c r="D548" t="s">
        <v>192</v>
      </c>
      <c r="E548">
        <v>51.507350000000002</v>
      </c>
      <c r="F548">
        <v>-0.12776000000000001</v>
      </c>
      <c r="G548" t="s">
        <v>20</v>
      </c>
      <c r="H548" t="s">
        <v>21</v>
      </c>
      <c r="I548" t="s">
        <v>22</v>
      </c>
      <c r="J548">
        <v>2427</v>
      </c>
      <c r="K548" s="1">
        <v>2.1000000000000001E-2</v>
      </c>
      <c r="L548">
        <v>50</v>
      </c>
      <c r="M548">
        <v>0.9</v>
      </c>
      <c r="N548">
        <v>45</v>
      </c>
      <c r="O548">
        <v>2</v>
      </c>
      <c r="P548">
        <v>172.03</v>
      </c>
      <c r="Q548">
        <v>48</v>
      </c>
      <c r="R548">
        <v>17</v>
      </c>
      <c r="S548">
        <v>6</v>
      </c>
    </row>
    <row r="549" spans="1:19" x14ac:dyDescent="0.25">
      <c r="A549" t="s">
        <v>136</v>
      </c>
      <c r="B549" s="23" t="s">
        <v>189</v>
      </c>
      <c r="C549" s="23" t="str">
        <f t="shared" si="8"/>
        <v>11/28/2023</v>
      </c>
      <c r="D549" t="s">
        <v>192</v>
      </c>
      <c r="E549">
        <v>51.507350000000002</v>
      </c>
      <c r="F549">
        <v>-0.12776000000000001</v>
      </c>
      <c r="G549" t="s">
        <v>20</v>
      </c>
      <c r="H549" t="s">
        <v>21</v>
      </c>
      <c r="I549" t="s">
        <v>22</v>
      </c>
      <c r="J549">
        <v>1722</v>
      </c>
      <c r="K549" s="1">
        <v>1.9E-2</v>
      </c>
      <c r="L549">
        <v>33</v>
      </c>
      <c r="M549">
        <v>0.39</v>
      </c>
      <c r="N549">
        <v>13</v>
      </c>
      <c r="O549">
        <v>7</v>
      </c>
      <c r="P549">
        <v>86.69</v>
      </c>
      <c r="Q549">
        <v>59</v>
      </c>
      <c r="R549">
        <v>1</v>
      </c>
      <c r="S549">
        <v>17</v>
      </c>
    </row>
    <row r="550" spans="1:19" x14ac:dyDescent="0.25">
      <c r="A550" t="s">
        <v>136</v>
      </c>
      <c r="B550" s="23" t="s">
        <v>190</v>
      </c>
      <c r="C550" s="23" t="str">
        <f t="shared" si="8"/>
        <v>11/29/2023</v>
      </c>
      <c r="D550" t="s">
        <v>192</v>
      </c>
      <c r="E550">
        <v>51.507350000000002</v>
      </c>
      <c r="F550">
        <v>-0.12776000000000001</v>
      </c>
      <c r="G550" t="s">
        <v>20</v>
      </c>
      <c r="H550" t="s">
        <v>21</v>
      </c>
      <c r="I550" t="s">
        <v>22</v>
      </c>
      <c r="J550">
        <v>2228</v>
      </c>
      <c r="K550" s="1">
        <v>0.02</v>
      </c>
      <c r="L550">
        <v>44</v>
      </c>
      <c r="M550">
        <v>1.04</v>
      </c>
      <c r="N550">
        <v>46</v>
      </c>
      <c r="O550">
        <v>5</v>
      </c>
      <c r="P550">
        <v>30.72</v>
      </c>
      <c r="Q550">
        <v>35</v>
      </c>
      <c r="R550">
        <v>2</v>
      </c>
      <c r="S550">
        <v>20</v>
      </c>
    </row>
    <row r="551" spans="1:19" x14ac:dyDescent="0.25">
      <c r="A551" t="s">
        <v>136</v>
      </c>
      <c r="B551" s="23" t="s">
        <v>191</v>
      </c>
      <c r="C551" s="23" t="str">
        <f t="shared" si="8"/>
        <v>11/30/2023</v>
      </c>
      <c r="D551" t="s">
        <v>192</v>
      </c>
      <c r="E551">
        <v>51.507350000000002</v>
      </c>
      <c r="F551">
        <v>-0.12776000000000001</v>
      </c>
      <c r="G551" t="s">
        <v>20</v>
      </c>
      <c r="H551" t="s">
        <v>21</v>
      </c>
      <c r="I551" t="s">
        <v>22</v>
      </c>
      <c r="J551">
        <v>1996</v>
      </c>
      <c r="K551" s="1">
        <v>1.7000000000000001E-2</v>
      </c>
      <c r="L551">
        <v>33</v>
      </c>
      <c r="M551">
        <v>0.85</v>
      </c>
      <c r="N551">
        <v>28</v>
      </c>
      <c r="O551">
        <v>7</v>
      </c>
      <c r="P551">
        <v>50.4</v>
      </c>
      <c r="Q551">
        <v>55</v>
      </c>
      <c r="R551">
        <v>27</v>
      </c>
      <c r="S551">
        <v>21</v>
      </c>
    </row>
    <row r="552" spans="1:19" x14ac:dyDescent="0.25">
      <c r="A552" t="s">
        <v>18</v>
      </c>
      <c r="B552" s="23">
        <v>44929</v>
      </c>
      <c r="C552" s="23" t="str">
        <f t="shared" si="8"/>
        <v>Jan</v>
      </c>
      <c r="D552" t="s">
        <v>193</v>
      </c>
      <c r="E552">
        <v>53.483958999999999</v>
      </c>
      <c r="F552">
        <v>-2.2446440000000001</v>
      </c>
      <c r="G552" t="s">
        <v>20</v>
      </c>
      <c r="H552" t="s">
        <v>21</v>
      </c>
      <c r="I552" t="s">
        <v>22</v>
      </c>
      <c r="J552">
        <v>1382</v>
      </c>
      <c r="K552" s="1">
        <v>1.4999999999999999E-2</v>
      </c>
      <c r="L552">
        <v>21</v>
      </c>
      <c r="M552">
        <v>0.45</v>
      </c>
      <c r="N552">
        <v>10</v>
      </c>
      <c r="O552">
        <v>5</v>
      </c>
      <c r="P552">
        <v>224.45</v>
      </c>
      <c r="Q552">
        <v>67</v>
      </c>
      <c r="R552">
        <v>3</v>
      </c>
      <c r="S552">
        <v>6</v>
      </c>
    </row>
    <row r="553" spans="1:19" x14ac:dyDescent="0.25">
      <c r="A553" t="s">
        <v>18</v>
      </c>
      <c r="B553" s="23">
        <v>44960</v>
      </c>
      <c r="C553" s="23" t="str">
        <f t="shared" si="8"/>
        <v>Feb</v>
      </c>
      <c r="D553" t="s">
        <v>193</v>
      </c>
      <c r="E553">
        <v>53.483958999999999</v>
      </c>
      <c r="F553">
        <v>-2.2446440000000001</v>
      </c>
      <c r="G553" t="s">
        <v>20</v>
      </c>
      <c r="H553" t="s">
        <v>21</v>
      </c>
      <c r="I553" t="s">
        <v>22</v>
      </c>
      <c r="J553">
        <v>1218.4000000000001</v>
      </c>
      <c r="K553" s="1">
        <v>1.4999999999999999E-2</v>
      </c>
      <c r="L553">
        <v>19</v>
      </c>
      <c r="M553">
        <v>1.4</v>
      </c>
      <c r="N553">
        <v>26</v>
      </c>
      <c r="O553">
        <v>4</v>
      </c>
      <c r="P553">
        <v>57.6</v>
      </c>
      <c r="Q553">
        <v>66</v>
      </c>
      <c r="R553">
        <v>10</v>
      </c>
      <c r="S553">
        <v>2</v>
      </c>
    </row>
    <row r="554" spans="1:19" x14ac:dyDescent="0.25">
      <c r="A554" t="s">
        <v>18</v>
      </c>
      <c r="B554" s="23">
        <v>44988</v>
      </c>
      <c r="C554" s="23" t="str">
        <f t="shared" si="8"/>
        <v>Mar</v>
      </c>
      <c r="D554" t="s">
        <v>193</v>
      </c>
      <c r="E554">
        <v>53.483958999999999</v>
      </c>
      <c r="F554">
        <v>-2.2446440000000001</v>
      </c>
      <c r="G554" t="s">
        <v>20</v>
      </c>
      <c r="H554" t="s">
        <v>21</v>
      </c>
      <c r="I554" t="s">
        <v>22</v>
      </c>
      <c r="J554">
        <v>1366</v>
      </c>
      <c r="K554" s="1">
        <v>0.02</v>
      </c>
      <c r="L554">
        <v>27</v>
      </c>
      <c r="M554">
        <v>0.36</v>
      </c>
      <c r="N554">
        <v>10</v>
      </c>
      <c r="O554">
        <v>4</v>
      </c>
      <c r="P554">
        <v>54.72</v>
      </c>
      <c r="Q554">
        <v>74</v>
      </c>
      <c r="R554">
        <v>22</v>
      </c>
      <c r="S554">
        <v>0</v>
      </c>
    </row>
    <row r="555" spans="1:19" x14ac:dyDescent="0.25">
      <c r="A555" t="s">
        <v>18</v>
      </c>
      <c r="B555" s="23">
        <v>45019</v>
      </c>
      <c r="C555" s="23" t="str">
        <f t="shared" si="8"/>
        <v>Apr</v>
      </c>
      <c r="D555" t="s">
        <v>193</v>
      </c>
      <c r="E555">
        <v>53.483958999999999</v>
      </c>
      <c r="F555">
        <v>-2.2446440000000001</v>
      </c>
      <c r="G555" t="s">
        <v>20</v>
      </c>
      <c r="H555" t="s">
        <v>21</v>
      </c>
      <c r="I555" t="s">
        <v>22</v>
      </c>
      <c r="J555">
        <v>1417.4</v>
      </c>
      <c r="K555" s="1">
        <v>1.4E-2</v>
      </c>
      <c r="L555">
        <v>20</v>
      </c>
      <c r="M555">
        <v>1.29</v>
      </c>
      <c r="N555">
        <v>25</v>
      </c>
      <c r="O555">
        <v>5</v>
      </c>
      <c r="P555">
        <v>50.4</v>
      </c>
      <c r="Q555">
        <v>39</v>
      </c>
      <c r="R555">
        <v>2</v>
      </c>
      <c r="S555">
        <v>2</v>
      </c>
    </row>
    <row r="556" spans="1:19" x14ac:dyDescent="0.25">
      <c r="A556" t="s">
        <v>18</v>
      </c>
      <c r="B556" s="23">
        <v>45049</v>
      </c>
      <c r="C556" s="23" t="str">
        <f t="shared" si="8"/>
        <v>May</v>
      </c>
      <c r="D556" t="s">
        <v>193</v>
      </c>
      <c r="E556">
        <v>53.483958999999999</v>
      </c>
      <c r="F556">
        <v>-2.2446440000000001</v>
      </c>
      <c r="G556" t="s">
        <v>20</v>
      </c>
      <c r="H556" t="s">
        <v>21</v>
      </c>
      <c r="I556" t="s">
        <v>22</v>
      </c>
      <c r="J556">
        <v>1865.8</v>
      </c>
      <c r="K556" s="1">
        <v>1.7999999999999999E-2</v>
      </c>
      <c r="L556">
        <v>34</v>
      </c>
      <c r="M556">
        <v>1.37</v>
      </c>
      <c r="N556">
        <v>47</v>
      </c>
      <c r="O556">
        <v>4</v>
      </c>
      <c r="P556">
        <v>65.86</v>
      </c>
      <c r="Q556">
        <v>40</v>
      </c>
      <c r="R556">
        <v>29</v>
      </c>
      <c r="S556">
        <v>6</v>
      </c>
    </row>
    <row r="557" spans="1:19" x14ac:dyDescent="0.25">
      <c r="A557" t="s">
        <v>18</v>
      </c>
      <c r="B557" s="23">
        <v>45080</v>
      </c>
      <c r="C557" s="23" t="str">
        <f t="shared" si="8"/>
        <v>Jun</v>
      </c>
      <c r="D557" t="s">
        <v>193</v>
      </c>
      <c r="E557">
        <v>53.483958999999999</v>
      </c>
      <c r="F557">
        <v>-2.2446440000000001</v>
      </c>
      <c r="G557" t="s">
        <v>20</v>
      </c>
      <c r="H557" t="s">
        <v>21</v>
      </c>
      <c r="I557" t="s">
        <v>22</v>
      </c>
      <c r="J557">
        <v>1130</v>
      </c>
      <c r="K557" s="1">
        <v>0.02</v>
      </c>
      <c r="L557">
        <v>23</v>
      </c>
      <c r="M557">
        <v>1.46</v>
      </c>
      <c r="N557">
        <v>33</v>
      </c>
      <c r="O557">
        <v>2</v>
      </c>
      <c r="P557">
        <v>63.17</v>
      </c>
      <c r="Q557">
        <v>41</v>
      </c>
      <c r="R557">
        <v>11</v>
      </c>
      <c r="S557">
        <v>6</v>
      </c>
    </row>
    <row r="558" spans="1:19" x14ac:dyDescent="0.25">
      <c r="A558" t="s">
        <v>18</v>
      </c>
      <c r="B558" s="23">
        <v>45110</v>
      </c>
      <c r="C558" s="23" t="str">
        <f t="shared" si="8"/>
        <v>Jul</v>
      </c>
      <c r="D558" t="s">
        <v>193</v>
      </c>
      <c r="E558">
        <v>53.483958999999999</v>
      </c>
      <c r="F558">
        <v>-2.2446440000000001</v>
      </c>
      <c r="G558" t="s">
        <v>20</v>
      </c>
      <c r="H558" t="s">
        <v>21</v>
      </c>
      <c r="I558" t="s">
        <v>22</v>
      </c>
      <c r="J558">
        <v>1267.8</v>
      </c>
      <c r="K558" s="1">
        <v>1.4999999999999999E-2</v>
      </c>
      <c r="L558">
        <v>19</v>
      </c>
      <c r="M558">
        <v>1.51</v>
      </c>
      <c r="N558">
        <v>29</v>
      </c>
      <c r="O558">
        <v>3</v>
      </c>
      <c r="P558">
        <v>48.38</v>
      </c>
      <c r="Q558">
        <v>41</v>
      </c>
      <c r="R558">
        <v>4</v>
      </c>
      <c r="S558">
        <v>12</v>
      </c>
    </row>
    <row r="559" spans="1:19" x14ac:dyDescent="0.25">
      <c r="A559" t="s">
        <v>18</v>
      </c>
      <c r="B559" s="23">
        <v>45141</v>
      </c>
      <c r="C559" s="23" t="str">
        <f t="shared" si="8"/>
        <v>Aug</v>
      </c>
      <c r="D559" t="s">
        <v>193</v>
      </c>
      <c r="E559">
        <v>53.483958999999999</v>
      </c>
      <c r="F559">
        <v>-2.2446440000000001</v>
      </c>
      <c r="G559" t="s">
        <v>20</v>
      </c>
      <c r="H559" t="s">
        <v>21</v>
      </c>
      <c r="I559" t="s">
        <v>22</v>
      </c>
      <c r="J559">
        <v>1341.8</v>
      </c>
      <c r="K559" s="1">
        <v>1.7000000000000001E-2</v>
      </c>
      <c r="L559">
        <v>23</v>
      </c>
      <c r="M559">
        <v>1.51</v>
      </c>
      <c r="N559">
        <v>35</v>
      </c>
      <c r="O559">
        <v>5</v>
      </c>
      <c r="P559">
        <v>48</v>
      </c>
      <c r="Q559">
        <v>42</v>
      </c>
      <c r="R559">
        <v>22</v>
      </c>
      <c r="S559">
        <v>5</v>
      </c>
    </row>
    <row r="560" spans="1:19" x14ac:dyDescent="0.25">
      <c r="A560" t="s">
        <v>18</v>
      </c>
      <c r="B560" s="23">
        <v>45172</v>
      </c>
      <c r="C560" s="23" t="str">
        <f t="shared" si="8"/>
        <v>Sep</v>
      </c>
      <c r="D560" t="s">
        <v>193</v>
      </c>
      <c r="E560">
        <v>53.483958999999999</v>
      </c>
      <c r="F560">
        <v>-2.2446440000000001</v>
      </c>
      <c r="G560" t="s">
        <v>20</v>
      </c>
      <c r="H560" t="s">
        <v>21</v>
      </c>
      <c r="I560" t="s">
        <v>22</v>
      </c>
      <c r="J560">
        <v>1427.4</v>
      </c>
      <c r="K560" s="1">
        <v>1.2E-2</v>
      </c>
      <c r="L560">
        <v>17</v>
      </c>
      <c r="M560">
        <v>0.85</v>
      </c>
      <c r="N560">
        <v>14</v>
      </c>
      <c r="O560">
        <v>3</v>
      </c>
      <c r="P560">
        <v>28.8</v>
      </c>
      <c r="Q560">
        <v>81</v>
      </c>
      <c r="R560">
        <v>3</v>
      </c>
      <c r="S560">
        <v>0</v>
      </c>
    </row>
    <row r="561" spans="1:19" x14ac:dyDescent="0.25">
      <c r="A561" t="s">
        <v>18</v>
      </c>
      <c r="B561" s="23">
        <v>45202</v>
      </c>
      <c r="C561" s="23" t="str">
        <f t="shared" si="8"/>
        <v>Oct</v>
      </c>
      <c r="D561" t="s">
        <v>193</v>
      </c>
      <c r="E561">
        <v>53.483958999999999</v>
      </c>
      <c r="F561">
        <v>-2.2446440000000001</v>
      </c>
      <c r="G561" t="s">
        <v>20</v>
      </c>
      <c r="H561" t="s">
        <v>21</v>
      </c>
      <c r="I561" t="s">
        <v>22</v>
      </c>
      <c r="J561">
        <v>1230</v>
      </c>
      <c r="K561" s="1">
        <v>1.6E-2</v>
      </c>
      <c r="L561">
        <v>19</v>
      </c>
      <c r="M561">
        <v>0.22</v>
      </c>
      <c r="N561">
        <v>4</v>
      </c>
      <c r="O561">
        <v>6</v>
      </c>
      <c r="P561">
        <v>38.4</v>
      </c>
      <c r="Q561">
        <v>68</v>
      </c>
      <c r="R561">
        <v>29</v>
      </c>
      <c r="S561">
        <v>8</v>
      </c>
    </row>
    <row r="562" spans="1:19" x14ac:dyDescent="0.25">
      <c r="A562" t="s">
        <v>18</v>
      </c>
      <c r="B562" s="23">
        <v>45233</v>
      </c>
      <c r="C562" s="23" t="str">
        <f t="shared" si="8"/>
        <v>Nov</v>
      </c>
      <c r="D562" t="s">
        <v>193</v>
      </c>
      <c r="E562">
        <v>53.483958999999999</v>
      </c>
      <c r="F562">
        <v>-2.2446440000000001</v>
      </c>
      <c r="G562" t="s">
        <v>20</v>
      </c>
      <c r="H562" t="s">
        <v>21</v>
      </c>
      <c r="I562" t="s">
        <v>22</v>
      </c>
      <c r="J562">
        <v>1351.6</v>
      </c>
      <c r="K562" s="1">
        <v>1.2999999999999999E-2</v>
      </c>
      <c r="L562">
        <v>17</v>
      </c>
      <c r="M562">
        <v>0.35</v>
      </c>
      <c r="N562">
        <v>6</v>
      </c>
      <c r="O562">
        <v>5</v>
      </c>
      <c r="P562">
        <v>65.86</v>
      </c>
      <c r="Q562">
        <v>41</v>
      </c>
      <c r="R562">
        <v>7</v>
      </c>
      <c r="S562">
        <v>11</v>
      </c>
    </row>
    <row r="563" spans="1:19" x14ac:dyDescent="0.25">
      <c r="A563" t="s">
        <v>18</v>
      </c>
      <c r="B563" s="23">
        <v>45263</v>
      </c>
      <c r="C563" s="23" t="str">
        <f t="shared" si="8"/>
        <v>Dec</v>
      </c>
      <c r="D563" t="s">
        <v>193</v>
      </c>
      <c r="E563">
        <v>53.483958999999999</v>
      </c>
      <c r="F563">
        <v>-2.2446440000000001</v>
      </c>
      <c r="G563" t="s">
        <v>20</v>
      </c>
      <c r="H563" t="s">
        <v>21</v>
      </c>
      <c r="I563" t="s">
        <v>22</v>
      </c>
      <c r="J563">
        <v>1829.8</v>
      </c>
      <c r="K563" s="1">
        <v>1.6E-2</v>
      </c>
      <c r="L563">
        <v>29</v>
      </c>
      <c r="M563">
        <v>1.1000000000000001</v>
      </c>
      <c r="N563">
        <v>32</v>
      </c>
      <c r="O563">
        <v>4</v>
      </c>
      <c r="P563">
        <v>158.59</v>
      </c>
      <c r="Q563">
        <v>37</v>
      </c>
      <c r="R563">
        <v>27</v>
      </c>
      <c r="S563">
        <v>0</v>
      </c>
    </row>
    <row r="564" spans="1:19" x14ac:dyDescent="0.25">
      <c r="A564" t="s">
        <v>18</v>
      </c>
      <c r="B564" s="23" t="s">
        <v>23</v>
      </c>
      <c r="C564" s="23" t="str">
        <f t="shared" si="8"/>
        <v>3/13/2023</v>
      </c>
      <c r="D564" t="s">
        <v>193</v>
      </c>
      <c r="E564">
        <v>53.483958999999999</v>
      </c>
      <c r="F564">
        <v>-2.2446440000000001</v>
      </c>
      <c r="G564" t="s">
        <v>20</v>
      </c>
      <c r="H564" t="s">
        <v>21</v>
      </c>
      <c r="I564" t="s">
        <v>22</v>
      </c>
      <c r="J564">
        <v>1093.8</v>
      </c>
      <c r="K564" s="1">
        <v>1.7999999999999999E-2</v>
      </c>
      <c r="L564">
        <v>19</v>
      </c>
      <c r="M564">
        <v>0.26</v>
      </c>
      <c r="N564">
        <v>5</v>
      </c>
      <c r="O564">
        <v>4</v>
      </c>
      <c r="P564">
        <v>94.08</v>
      </c>
      <c r="Q564">
        <v>38</v>
      </c>
      <c r="R564">
        <v>25</v>
      </c>
      <c r="S564">
        <v>6</v>
      </c>
    </row>
    <row r="565" spans="1:19" x14ac:dyDescent="0.25">
      <c r="A565" t="s">
        <v>18</v>
      </c>
      <c r="B565" s="23" t="s">
        <v>24</v>
      </c>
      <c r="C565" s="23" t="str">
        <f t="shared" si="8"/>
        <v>3/14/2023</v>
      </c>
      <c r="D565" t="s">
        <v>193</v>
      </c>
      <c r="E565">
        <v>53.483958999999999</v>
      </c>
      <c r="F565">
        <v>-2.2446440000000001</v>
      </c>
      <c r="G565" t="s">
        <v>20</v>
      </c>
      <c r="H565" t="s">
        <v>21</v>
      </c>
      <c r="I565" t="s">
        <v>22</v>
      </c>
      <c r="J565">
        <v>1425</v>
      </c>
      <c r="K565" s="1">
        <v>1.7000000000000001E-2</v>
      </c>
      <c r="L565">
        <v>24</v>
      </c>
      <c r="M565">
        <v>0.77</v>
      </c>
      <c r="N565">
        <v>19</v>
      </c>
      <c r="O565">
        <v>5</v>
      </c>
      <c r="P565">
        <v>5.76</v>
      </c>
      <c r="Q565">
        <v>77</v>
      </c>
      <c r="R565">
        <v>4</v>
      </c>
      <c r="S565">
        <v>11</v>
      </c>
    </row>
    <row r="566" spans="1:19" x14ac:dyDescent="0.25">
      <c r="A566" t="s">
        <v>18</v>
      </c>
      <c r="B566" s="23" t="s">
        <v>25</v>
      </c>
      <c r="C566" s="23" t="str">
        <f t="shared" si="8"/>
        <v>3/15/2023</v>
      </c>
      <c r="D566" t="s">
        <v>193</v>
      </c>
      <c r="E566">
        <v>53.483958999999999</v>
      </c>
      <c r="F566">
        <v>-2.2446440000000001</v>
      </c>
      <c r="G566" t="s">
        <v>20</v>
      </c>
      <c r="H566" t="s">
        <v>21</v>
      </c>
      <c r="I566" t="s">
        <v>22</v>
      </c>
      <c r="J566">
        <v>1259.4000000000001</v>
      </c>
      <c r="K566" s="1">
        <v>1.2999999999999999E-2</v>
      </c>
      <c r="L566">
        <v>16</v>
      </c>
      <c r="M566">
        <v>1.1000000000000001</v>
      </c>
      <c r="N566">
        <v>18</v>
      </c>
      <c r="O566">
        <v>3</v>
      </c>
      <c r="P566">
        <v>24.96</v>
      </c>
      <c r="Q566">
        <v>47</v>
      </c>
      <c r="R566">
        <v>4</v>
      </c>
      <c r="S566">
        <v>8</v>
      </c>
    </row>
    <row r="567" spans="1:19" x14ac:dyDescent="0.25">
      <c r="A567" t="s">
        <v>18</v>
      </c>
      <c r="B567" s="23" t="s">
        <v>26</v>
      </c>
      <c r="C567" s="23" t="str">
        <f t="shared" si="8"/>
        <v>3/16/2023</v>
      </c>
      <c r="D567" t="s">
        <v>193</v>
      </c>
      <c r="E567">
        <v>53.483958999999999</v>
      </c>
      <c r="F567">
        <v>-2.2446440000000001</v>
      </c>
      <c r="G567" t="s">
        <v>20</v>
      </c>
      <c r="H567" t="s">
        <v>21</v>
      </c>
      <c r="I567" t="s">
        <v>22</v>
      </c>
      <c r="J567">
        <v>1030.5999999999999</v>
      </c>
      <c r="K567" s="1">
        <v>2.1000000000000001E-2</v>
      </c>
      <c r="L567">
        <v>22</v>
      </c>
      <c r="M567">
        <v>0.2</v>
      </c>
      <c r="N567">
        <v>4</v>
      </c>
      <c r="O567">
        <v>1</v>
      </c>
      <c r="P567">
        <v>28.8</v>
      </c>
      <c r="Q567">
        <v>48</v>
      </c>
      <c r="R567">
        <v>8</v>
      </c>
      <c r="S567">
        <v>11</v>
      </c>
    </row>
    <row r="568" spans="1:19" x14ac:dyDescent="0.25">
      <c r="A568" t="s">
        <v>18</v>
      </c>
      <c r="B568" s="23" t="s">
        <v>27</v>
      </c>
      <c r="C568" s="23" t="str">
        <f t="shared" si="8"/>
        <v>3/17/2023</v>
      </c>
      <c r="D568" t="s">
        <v>193</v>
      </c>
      <c r="E568">
        <v>53.483958999999999</v>
      </c>
      <c r="F568">
        <v>-2.2446440000000001</v>
      </c>
      <c r="G568" t="s">
        <v>20</v>
      </c>
      <c r="H568" t="s">
        <v>21</v>
      </c>
      <c r="I568" t="s">
        <v>22</v>
      </c>
      <c r="J568">
        <v>1803.8</v>
      </c>
      <c r="K568" s="1">
        <v>1.7000000000000001E-2</v>
      </c>
      <c r="L568">
        <v>31</v>
      </c>
      <c r="M568">
        <v>0.63</v>
      </c>
      <c r="N568">
        <v>20</v>
      </c>
      <c r="O568">
        <v>6</v>
      </c>
      <c r="P568">
        <v>9.6</v>
      </c>
      <c r="Q568">
        <v>66</v>
      </c>
      <c r="R568">
        <v>18</v>
      </c>
      <c r="S568">
        <v>0</v>
      </c>
    </row>
    <row r="569" spans="1:19" x14ac:dyDescent="0.25">
      <c r="A569" t="s">
        <v>18</v>
      </c>
      <c r="B569" s="23" t="s">
        <v>28</v>
      </c>
      <c r="C569" s="23" t="str">
        <f t="shared" si="8"/>
        <v>3/18/2023</v>
      </c>
      <c r="D569" t="s">
        <v>193</v>
      </c>
      <c r="E569">
        <v>53.483958999999999</v>
      </c>
      <c r="F569">
        <v>-2.2446440000000001</v>
      </c>
      <c r="G569" t="s">
        <v>20</v>
      </c>
      <c r="H569" t="s">
        <v>21</v>
      </c>
      <c r="I569" t="s">
        <v>22</v>
      </c>
      <c r="J569">
        <v>1461.2</v>
      </c>
      <c r="K569" s="1">
        <v>1.4E-2</v>
      </c>
      <c r="L569">
        <v>20</v>
      </c>
      <c r="M569">
        <v>0.84</v>
      </c>
      <c r="N569">
        <v>17</v>
      </c>
      <c r="O569">
        <v>2</v>
      </c>
      <c r="P569">
        <v>26.88</v>
      </c>
      <c r="Q569">
        <v>35</v>
      </c>
      <c r="R569">
        <v>28</v>
      </c>
      <c r="S569">
        <v>5</v>
      </c>
    </row>
    <row r="570" spans="1:19" x14ac:dyDescent="0.25">
      <c r="A570" t="s">
        <v>18</v>
      </c>
      <c r="B570" s="23" t="s">
        <v>29</v>
      </c>
      <c r="C570" s="23" t="str">
        <f t="shared" si="8"/>
        <v>3/19/2023</v>
      </c>
      <c r="D570" t="s">
        <v>193</v>
      </c>
      <c r="E570">
        <v>53.483958999999999</v>
      </c>
      <c r="F570">
        <v>-2.2446440000000001</v>
      </c>
      <c r="G570" t="s">
        <v>20</v>
      </c>
      <c r="H570" t="s">
        <v>21</v>
      </c>
      <c r="I570" t="s">
        <v>22</v>
      </c>
      <c r="J570">
        <v>1698.2</v>
      </c>
      <c r="K570" s="1">
        <v>1.9E-2</v>
      </c>
      <c r="L570">
        <v>33</v>
      </c>
      <c r="M570">
        <v>0.44</v>
      </c>
      <c r="N570">
        <v>14</v>
      </c>
      <c r="O570">
        <v>3</v>
      </c>
      <c r="P570">
        <v>39.36</v>
      </c>
      <c r="Q570">
        <v>55</v>
      </c>
      <c r="R570">
        <v>23</v>
      </c>
      <c r="S570">
        <v>9</v>
      </c>
    </row>
    <row r="571" spans="1:19" x14ac:dyDescent="0.25">
      <c r="A571" t="s">
        <v>18</v>
      </c>
      <c r="B571" s="23" t="s">
        <v>30</v>
      </c>
      <c r="C571" s="23" t="str">
        <f t="shared" si="8"/>
        <v>3/20/2023</v>
      </c>
      <c r="D571" t="s">
        <v>193</v>
      </c>
      <c r="E571">
        <v>53.483958999999999</v>
      </c>
      <c r="F571">
        <v>-2.2446440000000001</v>
      </c>
      <c r="G571" t="s">
        <v>20</v>
      </c>
      <c r="H571" t="s">
        <v>21</v>
      </c>
      <c r="I571" t="s">
        <v>22</v>
      </c>
      <c r="J571">
        <v>1237.8</v>
      </c>
      <c r="K571" s="1">
        <v>1.7000000000000001E-2</v>
      </c>
      <c r="L571">
        <v>21</v>
      </c>
      <c r="M571">
        <v>0.4</v>
      </c>
      <c r="N571">
        <v>9</v>
      </c>
      <c r="O571">
        <v>3</v>
      </c>
      <c r="P571">
        <v>115.58</v>
      </c>
      <c r="Q571">
        <v>75</v>
      </c>
      <c r="R571">
        <v>23</v>
      </c>
      <c r="S571">
        <v>11</v>
      </c>
    </row>
    <row r="572" spans="1:19" x14ac:dyDescent="0.25">
      <c r="A572" t="s">
        <v>18</v>
      </c>
      <c r="B572" s="23" t="s">
        <v>31</v>
      </c>
      <c r="C572" s="23" t="str">
        <f t="shared" si="8"/>
        <v>3/21/2023</v>
      </c>
      <c r="D572" t="s">
        <v>193</v>
      </c>
      <c r="E572">
        <v>53.483958999999999</v>
      </c>
      <c r="F572">
        <v>-2.2446440000000001</v>
      </c>
      <c r="G572" t="s">
        <v>20</v>
      </c>
      <c r="H572" t="s">
        <v>21</v>
      </c>
      <c r="I572" t="s">
        <v>22</v>
      </c>
      <c r="J572">
        <v>1925</v>
      </c>
      <c r="K572" s="1">
        <v>1.6E-2</v>
      </c>
      <c r="L572">
        <v>31</v>
      </c>
      <c r="M572">
        <v>0.71</v>
      </c>
      <c r="N572">
        <v>22</v>
      </c>
      <c r="O572">
        <v>1</v>
      </c>
      <c r="P572">
        <v>39.36</v>
      </c>
      <c r="Q572">
        <v>34</v>
      </c>
      <c r="R572">
        <v>24</v>
      </c>
      <c r="S572">
        <v>5</v>
      </c>
    </row>
    <row r="573" spans="1:19" x14ac:dyDescent="0.25">
      <c r="A573" t="s">
        <v>18</v>
      </c>
      <c r="B573" s="23" t="s">
        <v>32</v>
      </c>
      <c r="C573" s="23" t="str">
        <f t="shared" si="8"/>
        <v>3/22/2023</v>
      </c>
      <c r="D573" t="s">
        <v>193</v>
      </c>
      <c r="E573">
        <v>53.483958999999999</v>
      </c>
      <c r="F573">
        <v>-2.2446440000000001</v>
      </c>
      <c r="G573" t="s">
        <v>20</v>
      </c>
      <c r="H573" t="s">
        <v>21</v>
      </c>
      <c r="I573" t="s">
        <v>22</v>
      </c>
      <c r="J573">
        <v>955</v>
      </c>
      <c r="K573" s="1">
        <v>1.7999999999999999E-2</v>
      </c>
      <c r="L573">
        <v>17</v>
      </c>
      <c r="M573">
        <v>1.35</v>
      </c>
      <c r="N573">
        <v>24</v>
      </c>
      <c r="O573">
        <v>4</v>
      </c>
      <c r="P573">
        <v>90.05</v>
      </c>
      <c r="Q573">
        <v>80</v>
      </c>
      <c r="R573">
        <v>19</v>
      </c>
      <c r="S573">
        <v>8</v>
      </c>
    </row>
    <row r="574" spans="1:19" x14ac:dyDescent="0.25">
      <c r="A574" t="s">
        <v>18</v>
      </c>
      <c r="B574" s="23" t="s">
        <v>33</v>
      </c>
      <c r="C574" s="23" t="str">
        <f t="shared" si="8"/>
        <v>3/23/2023</v>
      </c>
      <c r="D574" t="s">
        <v>193</v>
      </c>
      <c r="E574">
        <v>53.483958999999999</v>
      </c>
      <c r="F574">
        <v>-2.2446440000000001</v>
      </c>
      <c r="G574" t="s">
        <v>20</v>
      </c>
      <c r="H574" t="s">
        <v>21</v>
      </c>
      <c r="I574" t="s">
        <v>22</v>
      </c>
      <c r="J574">
        <v>1179</v>
      </c>
      <c r="K574" s="1">
        <v>1.9E-2</v>
      </c>
      <c r="L574">
        <v>22</v>
      </c>
      <c r="M574">
        <v>1.4</v>
      </c>
      <c r="N574">
        <v>31</v>
      </c>
      <c r="O574">
        <v>6</v>
      </c>
      <c r="P574">
        <v>61.15</v>
      </c>
      <c r="Q574">
        <v>74</v>
      </c>
      <c r="R574">
        <v>3</v>
      </c>
      <c r="S574">
        <v>2</v>
      </c>
    </row>
    <row r="575" spans="1:19" x14ac:dyDescent="0.25">
      <c r="A575" t="s">
        <v>18</v>
      </c>
      <c r="B575" s="23" t="s">
        <v>34</v>
      </c>
      <c r="C575" s="23" t="str">
        <f t="shared" si="8"/>
        <v>3/24/2023</v>
      </c>
      <c r="D575" t="s">
        <v>193</v>
      </c>
      <c r="E575">
        <v>53.483958999999999</v>
      </c>
      <c r="F575">
        <v>-2.2446440000000001</v>
      </c>
      <c r="G575" t="s">
        <v>20</v>
      </c>
      <c r="H575" t="s">
        <v>21</v>
      </c>
      <c r="I575" t="s">
        <v>22</v>
      </c>
      <c r="J575">
        <v>1703</v>
      </c>
      <c r="K575" s="1">
        <v>1.7999999999999999E-2</v>
      </c>
      <c r="L575">
        <v>30</v>
      </c>
      <c r="M575">
        <v>0.14000000000000001</v>
      </c>
      <c r="N575">
        <v>4</v>
      </c>
      <c r="O575">
        <v>3</v>
      </c>
      <c r="P575">
        <v>258.05</v>
      </c>
      <c r="Q575">
        <v>60</v>
      </c>
      <c r="R575">
        <v>31</v>
      </c>
      <c r="S575">
        <v>5</v>
      </c>
    </row>
    <row r="576" spans="1:19" x14ac:dyDescent="0.25">
      <c r="A576" t="s">
        <v>18</v>
      </c>
      <c r="B576" s="23" t="s">
        <v>35</v>
      </c>
      <c r="C576" s="23" t="str">
        <f t="shared" si="8"/>
        <v>3/25/2023</v>
      </c>
      <c r="D576" t="s">
        <v>193</v>
      </c>
      <c r="E576">
        <v>53.483958999999999</v>
      </c>
      <c r="F576">
        <v>-2.2446440000000001</v>
      </c>
      <c r="G576" t="s">
        <v>20</v>
      </c>
      <c r="H576" t="s">
        <v>21</v>
      </c>
      <c r="I576" t="s">
        <v>22</v>
      </c>
      <c r="J576">
        <v>1588</v>
      </c>
      <c r="K576" s="1">
        <v>1.7999999999999999E-2</v>
      </c>
      <c r="L576">
        <v>28</v>
      </c>
      <c r="M576">
        <v>0.86</v>
      </c>
      <c r="N576">
        <v>24</v>
      </c>
      <c r="O576">
        <v>1</v>
      </c>
      <c r="P576">
        <v>117.6</v>
      </c>
      <c r="Q576">
        <v>63</v>
      </c>
      <c r="R576">
        <v>26</v>
      </c>
      <c r="S576">
        <v>8</v>
      </c>
    </row>
    <row r="577" spans="1:19" x14ac:dyDescent="0.25">
      <c r="A577" t="s">
        <v>18</v>
      </c>
      <c r="B577" s="23" t="s">
        <v>36</v>
      </c>
      <c r="C577" s="23" t="str">
        <f t="shared" si="8"/>
        <v>3/26/2023</v>
      </c>
      <c r="D577" t="s">
        <v>193</v>
      </c>
      <c r="E577">
        <v>53.483958999999999</v>
      </c>
      <c r="F577">
        <v>-2.2446440000000001</v>
      </c>
      <c r="G577" t="s">
        <v>20</v>
      </c>
      <c r="H577" t="s">
        <v>21</v>
      </c>
      <c r="I577" t="s">
        <v>22</v>
      </c>
      <c r="J577">
        <v>1677.4</v>
      </c>
      <c r="K577" s="1">
        <v>1.4E-2</v>
      </c>
      <c r="L577">
        <v>23</v>
      </c>
      <c r="M577">
        <v>0.28999999999999998</v>
      </c>
      <c r="N577">
        <v>7</v>
      </c>
      <c r="O577">
        <v>2</v>
      </c>
      <c r="P577">
        <v>115.58</v>
      </c>
      <c r="Q577">
        <v>29</v>
      </c>
      <c r="R577">
        <v>25</v>
      </c>
      <c r="S577">
        <v>12</v>
      </c>
    </row>
    <row r="578" spans="1:19" x14ac:dyDescent="0.25">
      <c r="A578" t="s">
        <v>18</v>
      </c>
      <c r="B578" s="23" t="s">
        <v>37</v>
      </c>
      <c r="C578" s="23" t="str">
        <f t="shared" si="8"/>
        <v>3/27/2023</v>
      </c>
      <c r="D578" t="s">
        <v>193</v>
      </c>
      <c r="E578">
        <v>53.483958999999999</v>
      </c>
      <c r="F578">
        <v>-2.2446440000000001</v>
      </c>
      <c r="G578" t="s">
        <v>20</v>
      </c>
      <c r="H578" t="s">
        <v>21</v>
      </c>
      <c r="I578" t="s">
        <v>22</v>
      </c>
      <c r="J578">
        <v>1505.8</v>
      </c>
      <c r="K578" s="1">
        <v>1.7000000000000001E-2</v>
      </c>
      <c r="L578">
        <v>26</v>
      </c>
      <c r="M578">
        <v>1.1299999999999999</v>
      </c>
      <c r="N578">
        <v>29</v>
      </c>
      <c r="O578">
        <v>2</v>
      </c>
      <c r="P578">
        <v>84.67</v>
      </c>
      <c r="Q578">
        <v>74</v>
      </c>
      <c r="R578">
        <v>7</v>
      </c>
      <c r="S578">
        <v>5</v>
      </c>
    </row>
    <row r="579" spans="1:19" x14ac:dyDescent="0.25">
      <c r="A579" t="s">
        <v>18</v>
      </c>
      <c r="B579" s="23" t="s">
        <v>38</v>
      </c>
      <c r="C579" s="23" t="str">
        <f t="shared" ref="C579:C642" si="9">TEXT(B579,"mmm")</f>
        <v>3/28/2023</v>
      </c>
      <c r="D579" t="s">
        <v>193</v>
      </c>
      <c r="E579">
        <v>53.483958999999999</v>
      </c>
      <c r="F579">
        <v>-2.2446440000000001</v>
      </c>
      <c r="G579" t="s">
        <v>20</v>
      </c>
      <c r="H579" t="s">
        <v>21</v>
      </c>
      <c r="I579" t="s">
        <v>22</v>
      </c>
      <c r="J579">
        <v>1633</v>
      </c>
      <c r="K579" s="1">
        <v>1.0999999999999999E-2</v>
      </c>
      <c r="L579">
        <v>18</v>
      </c>
      <c r="M579">
        <v>0.59</v>
      </c>
      <c r="N579">
        <v>11</v>
      </c>
      <c r="O579">
        <v>3</v>
      </c>
      <c r="P579">
        <v>216.38</v>
      </c>
      <c r="Q579">
        <v>65</v>
      </c>
      <c r="R579">
        <v>1</v>
      </c>
      <c r="S579">
        <v>9</v>
      </c>
    </row>
    <row r="580" spans="1:19" x14ac:dyDescent="0.25">
      <c r="A580" t="s">
        <v>18</v>
      </c>
      <c r="B580" s="23" t="s">
        <v>39</v>
      </c>
      <c r="C580" s="23" t="str">
        <f t="shared" si="9"/>
        <v>3/29/2023</v>
      </c>
      <c r="D580" t="s">
        <v>193</v>
      </c>
      <c r="E580">
        <v>53.483958999999999</v>
      </c>
      <c r="F580">
        <v>-2.2446440000000001</v>
      </c>
      <c r="G580" t="s">
        <v>20</v>
      </c>
      <c r="H580" t="s">
        <v>21</v>
      </c>
      <c r="I580" t="s">
        <v>22</v>
      </c>
      <c r="J580">
        <v>1441</v>
      </c>
      <c r="K580" s="1">
        <v>0.02</v>
      </c>
      <c r="L580">
        <v>29</v>
      </c>
      <c r="M580">
        <v>0.48</v>
      </c>
      <c r="N580">
        <v>14</v>
      </c>
      <c r="O580">
        <v>6</v>
      </c>
      <c r="P580">
        <v>50.4</v>
      </c>
      <c r="Q580">
        <v>63</v>
      </c>
      <c r="R580">
        <v>13</v>
      </c>
      <c r="S580">
        <v>6</v>
      </c>
    </row>
    <row r="581" spans="1:19" x14ac:dyDescent="0.25">
      <c r="A581" t="s">
        <v>18</v>
      </c>
      <c r="B581" s="23" t="s">
        <v>40</v>
      </c>
      <c r="C581" s="23" t="str">
        <f t="shared" si="9"/>
        <v>3/30/2023</v>
      </c>
      <c r="D581" t="s">
        <v>193</v>
      </c>
      <c r="E581">
        <v>53.483958999999999</v>
      </c>
      <c r="F581">
        <v>-2.2446440000000001</v>
      </c>
      <c r="G581" t="s">
        <v>20</v>
      </c>
      <c r="H581" t="s">
        <v>21</v>
      </c>
      <c r="I581" t="s">
        <v>22</v>
      </c>
      <c r="J581">
        <v>1709.4</v>
      </c>
      <c r="K581" s="1">
        <v>1.9E-2</v>
      </c>
      <c r="L581">
        <v>33</v>
      </c>
      <c r="M581">
        <v>0.52</v>
      </c>
      <c r="N581">
        <v>17</v>
      </c>
      <c r="O581">
        <v>1</v>
      </c>
      <c r="P581">
        <v>79.3</v>
      </c>
      <c r="Q581">
        <v>80</v>
      </c>
      <c r="R581">
        <v>10</v>
      </c>
      <c r="S581">
        <v>12</v>
      </c>
    </row>
    <row r="582" spans="1:19" x14ac:dyDescent="0.25">
      <c r="A582" t="s">
        <v>18</v>
      </c>
      <c r="B582" s="23" t="s">
        <v>41</v>
      </c>
      <c r="C582" s="23" t="str">
        <f t="shared" si="9"/>
        <v>3/31/2023</v>
      </c>
      <c r="D582" t="s">
        <v>193</v>
      </c>
      <c r="E582">
        <v>53.483958999999999</v>
      </c>
      <c r="F582">
        <v>-2.2446440000000001</v>
      </c>
      <c r="G582" t="s">
        <v>20</v>
      </c>
      <c r="H582" t="s">
        <v>21</v>
      </c>
      <c r="I582" t="s">
        <v>22</v>
      </c>
      <c r="J582">
        <v>1294.8</v>
      </c>
      <c r="K582" s="1">
        <v>2.1000000000000001E-2</v>
      </c>
      <c r="L582">
        <v>28</v>
      </c>
      <c r="M582">
        <v>0.78</v>
      </c>
      <c r="N582">
        <v>22</v>
      </c>
      <c r="O582">
        <v>5</v>
      </c>
      <c r="P582">
        <v>53.76</v>
      </c>
      <c r="Q582">
        <v>53</v>
      </c>
      <c r="R582">
        <v>26</v>
      </c>
      <c r="S582">
        <v>9</v>
      </c>
    </row>
    <row r="583" spans="1:19" x14ac:dyDescent="0.25">
      <c r="A583" t="s">
        <v>18</v>
      </c>
      <c r="B583" s="23">
        <v>44930</v>
      </c>
      <c r="C583" s="23" t="str">
        <f t="shared" si="9"/>
        <v>Jan</v>
      </c>
      <c r="D583" t="s">
        <v>193</v>
      </c>
      <c r="E583">
        <v>53.483958999999999</v>
      </c>
      <c r="F583">
        <v>-2.2446440000000001</v>
      </c>
      <c r="G583" t="s">
        <v>20</v>
      </c>
      <c r="H583" t="s">
        <v>21</v>
      </c>
      <c r="I583" t="s">
        <v>22</v>
      </c>
      <c r="J583">
        <v>1148.5999999999999</v>
      </c>
      <c r="K583" s="1">
        <v>1.6E-2</v>
      </c>
      <c r="L583">
        <v>18</v>
      </c>
      <c r="M583">
        <v>1.27</v>
      </c>
      <c r="N583">
        <v>23</v>
      </c>
      <c r="O583">
        <v>1</v>
      </c>
      <c r="P583">
        <v>67.2</v>
      </c>
      <c r="Q583">
        <v>42</v>
      </c>
      <c r="R583">
        <v>2</v>
      </c>
      <c r="S583">
        <v>5</v>
      </c>
    </row>
    <row r="584" spans="1:19" x14ac:dyDescent="0.25">
      <c r="A584" t="s">
        <v>18</v>
      </c>
      <c r="B584" s="23">
        <v>44961</v>
      </c>
      <c r="C584" s="23" t="str">
        <f t="shared" si="9"/>
        <v>Feb</v>
      </c>
      <c r="D584" t="s">
        <v>193</v>
      </c>
      <c r="E584">
        <v>53.483958999999999</v>
      </c>
      <c r="F584">
        <v>-2.2446440000000001</v>
      </c>
      <c r="G584" t="s">
        <v>20</v>
      </c>
      <c r="H584" t="s">
        <v>21</v>
      </c>
      <c r="I584" t="s">
        <v>22</v>
      </c>
      <c r="J584">
        <v>1167.8</v>
      </c>
      <c r="K584" s="1">
        <v>2.1000000000000001E-2</v>
      </c>
      <c r="L584">
        <v>24</v>
      </c>
      <c r="M584">
        <v>1.46</v>
      </c>
      <c r="N584">
        <v>35</v>
      </c>
      <c r="O584">
        <v>1</v>
      </c>
      <c r="P584">
        <v>52.8</v>
      </c>
      <c r="Q584">
        <v>73</v>
      </c>
      <c r="R584">
        <v>17</v>
      </c>
      <c r="S584">
        <v>12</v>
      </c>
    </row>
    <row r="585" spans="1:19" x14ac:dyDescent="0.25">
      <c r="A585" t="s">
        <v>18</v>
      </c>
      <c r="B585" s="23">
        <v>44989</v>
      </c>
      <c r="C585" s="23" t="str">
        <f t="shared" si="9"/>
        <v>Mar</v>
      </c>
      <c r="D585" t="s">
        <v>193</v>
      </c>
      <c r="E585">
        <v>53.483958999999999</v>
      </c>
      <c r="F585">
        <v>-2.2446440000000001</v>
      </c>
      <c r="G585" t="s">
        <v>20</v>
      </c>
      <c r="H585" t="s">
        <v>21</v>
      </c>
      <c r="I585" t="s">
        <v>22</v>
      </c>
      <c r="J585">
        <v>1534</v>
      </c>
      <c r="K585" s="1">
        <v>1.7000000000000001E-2</v>
      </c>
      <c r="L585">
        <v>26</v>
      </c>
      <c r="M585">
        <v>1.2</v>
      </c>
      <c r="N585">
        <v>31</v>
      </c>
      <c r="O585">
        <v>5</v>
      </c>
      <c r="P585">
        <v>75.260000000000005</v>
      </c>
      <c r="Q585">
        <v>58</v>
      </c>
      <c r="R585">
        <v>24</v>
      </c>
      <c r="S585">
        <v>11</v>
      </c>
    </row>
    <row r="586" spans="1:19" x14ac:dyDescent="0.25">
      <c r="A586" t="s">
        <v>18</v>
      </c>
      <c r="B586" s="23">
        <v>45020</v>
      </c>
      <c r="C586" s="23" t="str">
        <f t="shared" si="9"/>
        <v>Apr</v>
      </c>
      <c r="D586" t="s">
        <v>193</v>
      </c>
      <c r="E586">
        <v>53.483958999999999</v>
      </c>
      <c r="F586">
        <v>-2.2446440000000001</v>
      </c>
      <c r="G586" t="s">
        <v>20</v>
      </c>
      <c r="H586" t="s">
        <v>21</v>
      </c>
      <c r="I586" t="s">
        <v>22</v>
      </c>
      <c r="J586">
        <v>1326.2</v>
      </c>
      <c r="K586" s="1">
        <v>1.7999999999999999E-2</v>
      </c>
      <c r="L586">
        <v>23</v>
      </c>
      <c r="M586">
        <v>0.56000000000000005</v>
      </c>
      <c r="N586">
        <v>13</v>
      </c>
      <c r="O586">
        <v>3</v>
      </c>
      <c r="P586">
        <v>17.28</v>
      </c>
      <c r="Q586">
        <v>45</v>
      </c>
      <c r="R586">
        <v>25</v>
      </c>
      <c r="S586">
        <v>9</v>
      </c>
    </row>
    <row r="587" spans="1:19" x14ac:dyDescent="0.25">
      <c r="A587" t="s">
        <v>18</v>
      </c>
      <c r="B587" s="23">
        <v>45050</v>
      </c>
      <c r="C587" s="23" t="str">
        <f t="shared" si="9"/>
        <v>May</v>
      </c>
      <c r="D587" t="s">
        <v>193</v>
      </c>
      <c r="E587">
        <v>53.483958999999999</v>
      </c>
      <c r="F587">
        <v>-2.2446440000000001</v>
      </c>
      <c r="G587" t="s">
        <v>20</v>
      </c>
      <c r="H587" t="s">
        <v>21</v>
      </c>
      <c r="I587" t="s">
        <v>22</v>
      </c>
      <c r="J587">
        <v>1234</v>
      </c>
      <c r="K587" s="1">
        <v>1.7000000000000001E-2</v>
      </c>
      <c r="L587">
        <v>20</v>
      </c>
      <c r="M587">
        <v>0.35</v>
      </c>
      <c r="N587">
        <v>7</v>
      </c>
      <c r="O587">
        <v>4</v>
      </c>
      <c r="P587">
        <v>135.74</v>
      </c>
      <c r="Q587">
        <v>34</v>
      </c>
      <c r="R587">
        <v>17</v>
      </c>
      <c r="S587">
        <v>2</v>
      </c>
    </row>
    <row r="588" spans="1:19" x14ac:dyDescent="0.25">
      <c r="A588" t="s">
        <v>18</v>
      </c>
      <c r="B588" s="23">
        <v>45081</v>
      </c>
      <c r="C588" s="23" t="str">
        <f t="shared" si="9"/>
        <v>Jun</v>
      </c>
      <c r="D588" t="s">
        <v>193</v>
      </c>
      <c r="E588">
        <v>53.483958999999999</v>
      </c>
      <c r="F588">
        <v>-2.2446440000000001</v>
      </c>
      <c r="G588" t="s">
        <v>20</v>
      </c>
      <c r="H588" t="s">
        <v>21</v>
      </c>
      <c r="I588" t="s">
        <v>22</v>
      </c>
      <c r="J588">
        <v>1368.4</v>
      </c>
      <c r="K588" s="1">
        <v>0.02</v>
      </c>
      <c r="L588">
        <v>27</v>
      </c>
      <c r="M588">
        <v>0.57999999999999996</v>
      </c>
      <c r="N588">
        <v>16</v>
      </c>
      <c r="O588">
        <v>4</v>
      </c>
      <c r="P588">
        <v>33.6</v>
      </c>
      <c r="Q588">
        <v>34</v>
      </c>
      <c r="R588">
        <v>29</v>
      </c>
      <c r="S588">
        <v>6</v>
      </c>
    </row>
    <row r="589" spans="1:19" x14ac:dyDescent="0.25">
      <c r="A589" t="s">
        <v>18</v>
      </c>
      <c r="B589" s="23">
        <v>45111</v>
      </c>
      <c r="C589" s="23" t="str">
        <f t="shared" si="9"/>
        <v>Jul</v>
      </c>
      <c r="D589" t="s">
        <v>193</v>
      </c>
      <c r="E589">
        <v>53.483958999999999</v>
      </c>
      <c r="F589">
        <v>-2.2446440000000001</v>
      </c>
      <c r="G589" t="s">
        <v>20</v>
      </c>
      <c r="H589" t="s">
        <v>21</v>
      </c>
      <c r="I589" t="s">
        <v>22</v>
      </c>
      <c r="J589">
        <v>1754</v>
      </c>
      <c r="K589" s="1">
        <v>1.7999999999999999E-2</v>
      </c>
      <c r="L589">
        <v>32</v>
      </c>
      <c r="M589">
        <v>0.83</v>
      </c>
      <c r="N589">
        <v>27</v>
      </c>
      <c r="O589">
        <v>3</v>
      </c>
      <c r="P589">
        <v>151.87</v>
      </c>
      <c r="Q589">
        <v>31</v>
      </c>
      <c r="R589">
        <v>22</v>
      </c>
      <c r="S589">
        <v>0</v>
      </c>
    </row>
    <row r="590" spans="1:19" x14ac:dyDescent="0.25">
      <c r="A590" t="s">
        <v>18</v>
      </c>
      <c r="B590" s="23">
        <v>45142</v>
      </c>
      <c r="C590" s="23" t="str">
        <f t="shared" si="9"/>
        <v>Aug</v>
      </c>
      <c r="D590" t="s">
        <v>193</v>
      </c>
      <c r="E590">
        <v>53.483958999999999</v>
      </c>
      <c r="F590">
        <v>-2.2446440000000001</v>
      </c>
      <c r="G590" t="s">
        <v>20</v>
      </c>
      <c r="H590" t="s">
        <v>21</v>
      </c>
      <c r="I590" t="s">
        <v>22</v>
      </c>
      <c r="J590">
        <v>1719.6</v>
      </c>
      <c r="K590" s="1">
        <v>1.4E-2</v>
      </c>
      <c r="L590">
        <v>24</v>
      </c>
      <c r="M590">
        <v>1.01</v>
      </c>
      <c r="N590">
        <v>24</v>
      </c>
      <c r="O590">
        <v>3</v>
      </c>
      <c r="P590">
        <v>206.3</v>
      </c>
      <c r="Q590">
        <v>37</v>
      </c>
      <c r="R590">
        <v>9</v>
      </c>
      <c r="S590">
        <v>2</v>
      </c>
    </row>
    <row r="591" spans="1:19" x14ac:dyDescent="0.25">
      <c r="A591" t="s">
        <v>18</v>
      </c>
      <c r="B591" s="23">
        <v>45173</v>
      </c>
      <c r="C591" s="23" t="str">
        <f t="shared" si="9"/>
        <v>Sep</v>
      </c>
      <c r="D591" t="s">
        <v>193</v>
      </c>
      <c r="E591">
        <v>53.483958999999999</v>
      </c>
      <c r="F591">
        <v>-2.2446440000000001</v>
      </c>
      <c r="G591" t="s">
        <v>20</v>
      </c>
      <c r="H591" t="s">
        <v>21</v>
      </c>
      <c r="I591" t="s">
        <v>22</v>
      </c>
      <c r="J591">
        <v>1507</v>
      </c>
      <c r="K591" s="1">
        <v>1.2999999999999999E-2</v>
      </c>
      <c r="L591">
        <v>20</v>
      </c>
      <c r="M591">
        <v>0.79</v>
      </c>
      <c r="N591">
        <v>16</v>
      </c>
      <c r="O591">
        <v>3</v>
      </c>
      <c r="P591">
        <v>40.32</v>
      </c>
      <c r="Q591">
        <v>52</v>
      </c>
      <c r="R591">
        <v>14</v>
      </c>
      <c r="S591">
        <v>9</v>
      </c>
    </row>
    <row r="592" spans="1:19" x14ac:dyDescent="0.25">
      <c r="A592" t="s">
        <v>18</v>
      </c>
      <c r="B592" s="23">
        <v>45203</v>
      </c>
      <c r="C592" s="23" t="str">
        <f t="shared" si="9"/>
        <v>Oct</v>
      </c>
      <c r="D592" t="s">
        <v>193</v>
      </c>
      <c r="E592">
        <v>53.483958999999999</v>
      </c>
      <c r="F592">
        <v>-2.2446440000000001</v>
      </c>
      <c r="G592" t="s">
        <v>20</v>
      </c>
      <c r="H592" t="s">
        <v>21</v>
      </c>
      <c r="I592" t="s">
        <v>22</v>
      </c>
      <c r="J592">
        <v>1367.2</v>
      </c>
      <c r="K592" s="1">
        <v>1.6E-2</v>
      </c>
      <c r="L592">
        <v>21</v>
      </c>
      <c r="M592">
        <v>1.05</v>
      </c>
      <c r="N592">
        <v>22</v>
      </c>
      <c r="O592">
        <v>1</v>
      </c>
      <c r="P592">
        <v>47.04</v>
      </c>
      <c r="Q592">
        <v>48</v>
      </c>
      <c r="R592">
        <v>10</v>
      </c>
      <c r="S592">
        <v>11</v>
      </c>
    </row>
    <row r="593" spans="1:19" x14ac:dyDescent="0.25">
      <c r="A593" t="s">
        <v>18</v>
      </c>
      <c r="B593" s="23">
        <v>45234</v>
      </c>
      <c r="C593" s="23" t="str">
        <f t="shared" si="9"/>
        <v>Nov</v>
      </c>
      <c r="D593" t="s">
        <v>193</v>
      </c>
      <c r="E593">
        <v>53.483958999999999</v>
      </c>
      <c r="F593">
        <v>-2.2446440000000001</v>
      </c>
      <c r="G593" t="s">
        <v>20</v>
      </c>
      <c r="H593" t="s">
        <v>21</v>
      </c>
      <c r="I593" t="s">
        <v>22</v>
      </c>
      <c r="J593">
        <v>1077</v>
      </c>
      <c r="K593" s="1">
        <v>1.6E-2</v>
      </c>
      <c r="L593">
        <v>17</v>
      </c>
      <c r="M593">
        <v>1.21</v>
      </c>
      <c r="N593">
        <v>20</v>
      </c>
      <c r="O593">
        <v>3</v>
      </c>
      <c r="P593">
        <v>51.07</v>
      </c>
      <c r="Q593">
        <v>23</v>
      </c>
      <c r="R593">
        <v>8</v>
      </c>
      <c r="S593">
        <v>9</v>
      </c>
    </row>
    <row r="594" spans="1:19" x14ac:dyDescent="0.25">
      <c r="A594" t="s">
        <v>18</v>
      </c>
      <c r="B594" s="23">
        <v>45264</v>
      </c>
      <c r="C594" s="23" t="str">
        <f t="shared" si="9"/>
        <v>Dec</v>
      </c>
      <c r="D594" t="s">
        <v>193</v>
      </c>
      <c r="E594">
        <v>53.483958999999999</v>
      </c>
      <c r="F594">
        <v>-2.2446440000000001</v>
      </c>
      <c r="G594" t="s">
        <v>20</v>
      </c>
      <c r="H594" t="s">
        <v>21</v>
      </c>
      <c r="I594" t="s">
        <v>22</v>
      </c>
      <c r="J594">
        <v>1062.8</v>
      </c>
      <c r="K594" s="1">
        <v>1.9E-2</v>
      </c>
      <c r="L594">
        <v>20</v>
      </c>
      <c r="M594">
        <v>0.41</v>
      </c>
      <c r="N594">
        <v>8</v>
      </c>
      <c r="O594">
        <v>2</v>
      </c>
      <c r="P594">
        <v>57.6</v>
      </c>
      <c r="Q594">
        <v>38</v>
      </c>
      <c r="R594">
        <v>19</v>
      </c>
      <c r="S594">
        <v>2</v>
      </c>
    </row>
    <row r="595" spans="1:19" x14ac:dyDescent="0.25">
      <c r="A595" t="s">
        <v>18</v>
      </c>
      <c r="B595" s="23" t="s">
        <v>42</v>
      </c>
      <c r="C595" s="23" t="str">
        <f t="shared" si="9"/>
        <v>4/13/2023</v>
      </c>
      <c r="D595" t="s">
        <v>193</v>
      </c>
      <c r="E595">
        <v>53.483958999999999</v>
      </c>
      <c r="F595">
        <v>-2.2446440000000001</v>
      </c>
      <c r="G595" t="s">
        <v>20</v>
      </c>
      <c r="H595" t="s">
        <v>21</v>
      </c>
      <c r="I595" t="s">
        <v>22</v>
      </c>
      <c r="J595">
        <v>1405.2</v>
      </c>
      <c r="K595" s="1">
        <v>1.7000000000000001E-2</v>
      </c>
      <c r="L595">
        <v>23</v>
      </c>
      <c r="M595">
        <v>0.62</v>
      </c>
      <c r="N595">
        <v>14</v>
      </c>
      <c r="O595">
        <v>6</v>
      </c>
      <c r="P595">
        <v>59.14</v>
      </c>
      <c r="Q595">
        <v>40</v>
      </c>
      <c r="R595">
        <v>21</v>
      </c>
      <c r="S595">
        <v>5</v>
      </c>
    </row>
    <row r="596" spans="1:19" x14ac:dyDescent="0.25">
      <c r="A596" t="s">
        <v>18</v>
      </c>
      <c r="B596" s="23" t="s">
        <v>43</v>
      </c>
      <c r="C596" s="23" t="str">
        <f t="shared" si="9"/>
        <v>4/14/2023</v>
      </c>
      <c r="D596" t="s">
        <v>193</v>
      </c>
      <c r="E596">
        <v>53.483958999999999</v>
      </c>
      <c r="F596">
        <v>-2.2446440000000001</v>
      </c>
      <c r="G596" t="s">
        <v>20</v>
      </c>
      <c r="H596" t="s">
        <v>21</v>
      </c>
      <c r="I596" t="s">
        <v>22</v>
      </c>
      <c r="J596">
        <v>1245.2</v>
      </c>
      <c r="K596" s="1">
        <v>2.1000000000000001E-2</v>
      </c>
      <c r="L596">
        <v>26</v>
      </c>
      <c r="M596">
        <v>0.35</v>
      </c>
      <c r="N596">
        <v>9</v>
      </c>
      <c r="O596">
        <v>2</v>
      </c>
      <c r="P596">
        <v>79.97</v>
      </c>
      <c r="Q596">
        <v>57</v>
      </c>
      <c r="R596">
        <v>22</v>
      </c>
      <c r="S596">
        <v>0</v>
      </c>
    </row>
    <row r="597" spans="1:19" x14ac:dyDescent="0.25">
      <c r="A597" t="s">
        <v>18</v>
      </c>
      <c r="B597" s="23" t="s">
        <v>44</v>
      </c>
      <c r="C597" s="23" t="str">
        <f t="shared" si="9"/>
        <v>4/15/2023</v>
      </c>
      <c r="D597" t="s">
        <v>193</v>
      </c>
      <c r="E597">
        <v>53.483958999999999</v>
      </c>
      <c r="F597">
        <v>-2.2446440000000001</v>
      </c>
      <c r="G597" t="s">
        <v>20</v>
      </c>
      <c r="H597" t="s">
        <v>21</v>
      </c>
      <c r="I597" t="s">
        <v>22</v>
      </c>
      <c r="J597">
        <v>1480.4</v>
      </c>
      <c r="K597" s="1">
        <v>1.7000000000000001E-2</v>
      </c>
      <c r="L597">
        <v>25</v>
      </c>
      <c r="M597">
        <v>1.08</v>
      </c>
      <c r="N597">
        <v>28</v>
      </c>
      <c r="O597">
        <v>5</v>
      </c>
      <c r="P597">
        <v>106.85</v>
      </c>
      <c r="Q597">
        <v>71</v>
      </c>
      <c r="R597">
        <v>14</v>
      </c>
      <c r="S597">
        <v>5</v>
      </c>
    </row>
    <row r="598" spans="1:19" x14ac:dyDescent="0.25">
      <c r="A598" t="s">
        <v>18</v>
      </c>
      <c r="B598" s="23" t="s">
        <v>45</v>
      </c>
      <c r="C598" s="23" t="str">
        <f t="shared" si="9"/>
        <v>4/16/2023</v>
      </c>
      <c r="D598" t="s">
        <v>193</v>
      </c>
      <c r="E598">
        <v>53.483958999999999</v>
      </c>
      <c r="F598">
        <v>-2.2446440000000001</v>
      </c>
      <c r="G598" t="s">
        <v>20</v>
      </c>
      <c r="H598" t="s">
        <v>21</v>
      </c>
      <c r="I598" t="s">
        <v>22</v>
      </c>
      <c r="J598">
        <v>1650.4</v>
      </c>
      <c r="K598" s="1">
        <v>1.7999999999999999E-2</v>
      </c>
      <c r="L598">
        <v>30</v>
      </c>
      <c r="M598">
        <v>0.35</v>
      </c>
      <c r="N598">
        <v>10</v>
      </c>
      <c r="O598">
        <v>5</v>
      </c>
      <c r="P598">
        <v>66.53</v>
      </c>
      <c r="Q598">
        <v>54</v>
      </c>
      <c r="R598">
        <v>10</v>
      </c>
      <c r="S598">
        <v>9</v>
      </c>
    </row>
    <row r="599" spans="1:19" x14ac:dyDescent="0.25">
      <c r="A599" t="s">
        <v>18</v>
      </c>
      <c r="B599" s="23" t="s">
        <v>46</v>
      </c>
      <c r="C599" s="23" t="str">
        <f t="shared" si="9"/>
        <v>4/17/2023</v>
      </c>
      <c r="D599" t="s">
        <v>193</v>
      </c>
      <c r="E599">
        <v>53.483958999999999</v>
      </c>
      <c r="F599">
        <v>-2.2446440000000001</v>
      </c>
      <c r="G599" t="s">
        <v>20</v>
      </c>
      <c r="H599" t="s">
        <v>21</v>
      </c>
      <c r="I599" t="s">
        <v>22</v>
      </c>
      <c r="J599">
        <v>1441.6</v>
      </c>
      <c r="K599" s="1">
        <v>2.1000000000000001E-2</v>
      </c>
      <c r="L599">
        <v>30</v>
      </c>
      <c r="M599">
        <v>0.74</v>
      </c>
      <c r="N599">
        <v>22</v>
      </c>
      <c r="O599">
        <v>2</v>
      </c>
      <c r="P599">
        <v>28.8</v>
      </c>
      <c r="Q599">
        <v>49</v>
      </c>
      <c r="R599">
        <v>13</v>
      </c>
      <c r="S599">
        <v>12</v>
      </c>
    </row>
    <row r="600" spans="1:19" x14ac:dyDescent="0.25">
      <c r="A600" t="s">
        <v>18</v>
      </c>
      <c r="B600" s="23" t="s">
        <v>47</v>
      </c>
      <c r="C600" s="23" t="str">
        <f t="shared" si="9"/>
        <v>4/18/2023</v>
      </c>
      <c r="D600" t="s">
        <v>193</v>
      </c>
      <c r="E600">
        <v>53.483958999999999</v>
      </c>
      <c r="F600">
        <v>-2.2446440000000001</v>
      </c>
      <c r="G600" t="s">
        <v>20</v>
      </c>
      <c r="H600" t="s">
        <v>21</v>
      </c>
      <c r="I600" t="s">
        <v>22</v>
      </c>
      <c r="J600">
        <v>1564.8</v>
      </c>
      <c r="K600" s="1">
        <v>1.4999999999999999E-2</v>
      </c>
      <c r="L600">
        <v>23</v>
      </c>
      <c r="M600">
        <v>0.75</v>
      </c>
      <c r="N600">
        <v>17</v>
      </c>
      <c r="O600">
        <v>1</v>
      </c>
      <c r="P600">
        <v>29.76</v>
      </c>
      <c r="Q600">
        <v>67</v>
      </c>
      <c r="R600">
        <v>28</v>
      </c>
      <c r="S600">
        <v>9</v>
      </c>
    </row>
    <row r="601" spans="1:19" x14ac:dyDescent="0.25">
      <c r="A601" t="s">
        <v>18</v>
      </c>
      <c r="B601" s="23" t="s">
        <v>48</v>
      </c>
      <c r="C601" s="23" t="str">
        <f t="shared" si="9"/>
        <v>4/19/2023</v>
      </c>
      <c r="D601" t="s">
        <v>193</v>
      </c>
      <c r="E601">
        <v>53.483958999999999</v>
      </c>
      <c r="F601">
        <v>-2.2446440000000001</v>
      </c>
      <c r="G601" t="s">
        <v>20</v>
      </c>
      <c r="H601" t="s">
        <v>21</v>
      </c>
      <c r="I601" t="s">
        <v>22</v>
      </c>
      <c r="J601">
        <v>1745.6</v>
      </c>
      <c r="K601" s="1">
        <v>1.9E-2</v>
      </c>
      <c r="L601">
        <v>34</v>
      </c>
      <c r="M601">
        <v>1.43</v>
      </c>
      <c r="N601">
        <v>48</v>
      </c>
      <c r="O601">
        <v>5</v>
      </c>
      <c r="P601">
        <v>129.02000000000001</v>
      </c>
      <c r="Q601">
        <v>75</v>
      </c>
      <c r="R601">
        <v>21</v>
      </c>
      <c r="S601">
        <v>11</v>
      </c>
    </row>
    <row r="602" spans="1:19" x14ac:dyDescent="0.25">
      <c r="A602" t="s">
        <v>18</v>
      </c>
      <c r="B602" s="23" t="s">
        <v>49</v>
      </c>
      <c r="C602" s="23" t="str">
        <f t="shared" si="9"/>
        <v>4/20/2023</v>
      </c>
      <c r="D602" t="s">
        <v>193</v>
      </c>
      <c r="E602">
        <v>53.483958999999999</v>
      </c>
      <c r="F602">
        <v>-2.2446440000000001</v>
      </c>
      <c r="G602" t="s">
        <v>20</v>
      </c>
      <c r="H602" t="s">
        <v>21</v>
      </c>
      <c r="I602" t="s">
        <v>22</v>
      </c>
      <c r="J602">
        <v>1165.2</v>
      </c>
      <c r="K602" s="1">
        <v>2.1999999999999999E-2</v>
      </c>
      <c r="L602">
        <v>25</v>
      </c>
      <c r="M602">
        <v>1.35</v>
      </c>
      <c r="N602">
        <v>34</v>
      </c>
      <c r="O602">
        <v>1</v>
      </c>
      <c r="P602">
        <v>58.56</v>
      </c>
      <c r="Q602">
        <v>75</v>
      </c>
      <c r="R602">
        <v>33</v>
      </c>
      <c r="S602">
        <v>2</v>
      </c>
    </row>
    <row r="603" spans="1:19" x14ac:dyDescent="0.25">
      <c r="A603" t="s">
        <v>18</v>
      </c>
      <c r="B603" s="23" t="s">
        <v>50</v>
      </c>
      <c r="C603" s="23" t="str">
        <f t="shared" si="9"/>
        <v>4/21/2023</v>
      </c>
      <c r="D603" t="s">
        <v>193</v>
      </c>
      <c r="E603">
        <v>53.483958999999999</v>
      </c>
      <c r="F603">
        <v>-2.2446440000000001</v>
      </c>
      <c r="G603" t="s">
        <v>20</v>
      </c>
      <c r="H603" t="s">
        <v>21</v>
      </c>
      <c r="I603" t="s">
        <v>22</v>
      </c>
      <c r="J603">
        <v>1741.4</v>
      </c>
      <c r="K603" s="1">
        <v>2.1000000000000001E-2</v>
      </c>
      <c r="L603">
        <v>37</v>
      </c>
      <c r="M603">
        <v>1.58</v>
      </c>
      <c r="N603">
        <v>58</v>
      </c>
      <c r="O603">
        <v>2</v>
      </c>
      <c r="P603">
        <v>34.56</v>
      </c>
      <c r="Q603">
        <v>82</v>
      </c>
      <c r="R603">
        <v>20</v>
      </c>
      <c r="S603">
        <v>6</v>
      </c>
    </row>
    <row r="604" spans="1:19" x14ac:dyDescent="0.25">
      <c r="A604" t="s">
        <v>18</v>
      </c>
      <c r="B604" s="23" t="s">
        <v>51</v>
      </c>
      <c r="C604" s="23" t="str">
        <f t="shared" si="9"/>
        <v>4/22/2023</v>
      </c>
      <c r="D604" t="s">
        <v>193</v>
      </c>
      <c r="E604">
        <v>53.483958999999999</v>
      </c>
      <c r="F604">
        <v>-2.2446440000000001</v>
      </c>
      <c r="G604" t="s">
        <v>20</v>
      </c>
      <c r="H604" t="s">
        <v>21</v>
      </c>
      <c r="I604" t="s">
        <v>22</v>
      </c>
      <c r="J604">
        <v>1793.6</v>
      </c>
      <c r="K604" s="1">
        <v>1.9E-2</v>
      </c>
      <c r="L604">
        <v>34</v>
      </c>
      <c r="M604">
        <v>1.63</v>
      </c>
      <c r="N604">
        <v>56</v>
      </c>
      <c r="O604">
        <v>2</v>
      </c>
      <c r="P604">
        <v>92.74</v>
      </c>
      <c r="Q604">
        <v>65</v>
      </c>
      <c r="R604">
        <v>24</v>
      </c>
      <c r="S604">
        <v>6</v>
      </c>
    </row>
    <row r="605" spans="1:19" x14ac:dyDescent="0.25">
      <c r="A605" t="s">
        <v>18</v>
      </c>
      <c r="B605" s="23" t="s">
        <v>52</v>
      </c>
      <c r="C605" s="23" t="str">
        <f t="shared" si="9"/>
        <v>4/23/2023</v>
      </c>
      <c r="D605" t="s">
        <v>193</v>
      </c>
      <c r="E605">
        <v>53.483958999999999</v>
      </c>
      <c r="F605">
        <v>-2.2446440000000001</v>
      </c>
      <c r="G605" t="s">
        <v>20</v>
      </c>
      <c r="H605" t="s">
        <v>21</v>
      </c>
      <c r="I605" t="s">
        <v>22</v>
      </c>
      <c r="J605">
        <v>1294.5999999999999</v>
      </c>
      <c r="K605" s="1">
        <v>1.7000000000000001E-2</v>
      </c>
      <c r="L605">
        <v>22</v>
      </c>
      <c r="M605">
        <v>1.81</v>
      </c>
      <c r="N605">
        <v>40</v>
      </c>
      <c r="O605">
        <v>3</v>
      </c>
      <c r="P605">
        <v>47.71</v>
      </c>
      <c r="Q605">
        <v>62</v>
      </c>
      <c r="R605">
        <v>24</v>
      </c>
      <c r="S605">
        <v>5</v>
      </c>
    </row>
    <row r="606" spans="1:19" x14ac:dyDescent="0.25">
      <c r="A606" t="s">
        <v>18</v>
      </c>
      <c r="B606" s="23" t="s">
        <v>53</v>
      </c>
      <c r="C606" s="23" t="str">
        <f t="shared" si="9"/>
        <v>4/24/2023</v>
      </c>
      <c r="D606" t="s">
        <v>193</v>
      </c>
      <c r="E606">
        <v>53.483958999999999</v>
      </c>
      <c r="F606">
        <v>-2.2446440000000001</v>
      </c>
      <c r="G606" t="s">
        <v>20</v>
      </c>
      <c r="H606" t="s">
        <v>21</v>
      </c>
      <c r="I606" t="s">
        <v>22</v>
      </c>
      <c r="J606">
        <v>1711.2</v>
      </c>
      <c r="K606" s="1">
        <v>0.02</v>
      </c>
      <c r="L606">
        <v>34</v>
      </c>
      <c r="M606">
        <v>0.95</v>
      </c>
      <c r="N606">
        <v>33</v>
      </c>
      <c r="O606">
        <v>4</v>
      </c>
      <c r="P606">
        <v>49.92</v>
      </c>
      <c r="Q606">
        <v>54</v>
      </c>
      <c r="R606">
        <v>14</v>
      </c>
      <c r="S606">
        <v>3</v>
      </c>
    </row>
    <row r="607" spans="1:19" x14ac:dyDescent="0.25">
      <c r="A607" t="s">
        <v>18</v>
      </c>
      <c r="B607" s="23" t="s">
        <v>54</v>
      </c>
      <c r="C607" s="23" t="str">
        <f t="shared" si="9"/>
        <v>4/25/2023</v>
      </c>
      <c r="D607" t="s">
        <v>193</v>
      </c>
      <c r="E607">
        <v>53.483958999999999</v>
      </c>
      <c r="F607">
        <v>-2.2446440000000001</v>
      </c>
      <c r="G607" t="s">
        <v>20</v>
      </c>
      <c r="H607" t="s">
        <v>21</v>
      </c>
      <c r="I607" t="s">
        <v>22</v>
      </c>
      <c r="J607">
        <v>1163</v>
      </c>
      <c r="K607" s="1">
        <v>1.4999999999999999E-2</v>
      </c>
      <c r="L607">
        <v>17</v>
      </c>
      <c r="M607">
        <v>0.41</v>
      </c>
      <c r="N607">
        <v>7</v>
      </c>
      <c r="O607">
        <v>1</v>
      </c>
      <c r="P607">
        <v>46.08</v>
      </c>
      <c r="Q607">
        <v>56</v>
      </c>
      <c r="R607">
        <v>30</v>
      </c>
      <c r="S607">
        <v>5</v>
      </c>
    </row>
    <row r="608" spans="1:19" x14ac:dyDescent="0.25">
      <c r="A608" t="s">
        <v>18</v>
      </c>
      <c r="B608" s="23" t="s">
        <v>55</v>
      </c>
      <c r="C608" s="23" t="str">
        <f t="shared" si="9"/>
        <v>4/26/2023</v>
      </c>
      <c r="D608" t="s">
        <v>193</v>
      </c>
      <c r="E608">
        <v>53.483958999999999</v>
      </c>
      <c r="F608">
        <v>-2.2446440000000001</v>
      </c>
      <c r="G608" t="s">
        <v>20</v>
      </c>
      <c r="H608" t="s">
        <v>21</v>
      </c>
      <c r="I608" t="s">
        <v>22</v>
      </c>
      <c r="J608">
        <v>1642.8</v>
      </c>
      <c r="K608" s="1">
        <v>1.6E-2</v>
      </c>
      <c r="L608">
        <v>25</v>
      </c>
      <c r="M608">
        <v>1.56</v>
      </c>
      <c r="N608">
        <v>40</v>
      </c>
      <c r="O608">
        <v>3</v>
      </c>
      <c r="P608">
        <v>45.12</v>
      </c>
      <c r="Q608">
        <v>82</v>
      </c>
      <c r="R608">
        <v>35</v>
      </c>
      <c r="S608">
        <v>2</v>
      </c>
    </row>
    <row r="609" spans="1:19" x14ac:dyDescent="0.25">
      <c r="A609" t="s">
        <v>18</v>
      </c>
      <c r="B609" s="23" t="s">
        <v>56</v>
      </c>
      <c r="C609" s="23" t="str">
        <f t="shared" si="9"/>
        <v>4/27/2023</v>
      </c>
      <c r="D609" t="s">
        <v>193</v>
      </c>
      <c r="E609">
        <v>53.483958999999999</v>
      </c>
      <c r="F609">
        <v>-2.2446440000000001</v>
      </c>
      <c r="G609" t="s">
        <v>20</v>
      </c>
      <c r="H609" t="s">
        <v>21</v>
      </c>
      <c r="I609" t="s">
        <v>22</v>
      </c>
      <c r="J609">
        <v>1334</v>
      </c>
      <c r="K609" s="1">
        <v>0.02</v>
      </c>
      <c r="L609">
        <v>26</v>
      </c>
      <c r="M609">
        <v>1.04</v>
      </c>
      <c r="N609">
        <v>27</v>
      </c>
      <c r="O609">
        <v>4</v>
      </c>
      <c r="P609">
        <v>94.08</v>
      </c>
      <c r="Q609">
        <v>44</v>
      </c>
      <c r="R609">
        <v>26</v>
      </c>
      <c r="S609">
        <v>8</v>
      </c>
    </row>
    <row r="610" spans="1:19" x14ac:dyDescent="0.25">
      <c r="A610" t="s">
        <v>18</v>
      </c>
      <c r="B610" s="23" t="s">
        <v>57</v>
      </c>
      <c r="C610" s="23" t="str">
        <f t="shared" si="9"/>
        <v>4/28/2023</v>
      </c>
      <c r="D610" t="s">
        <v>193</v>
      </c>
      <c r="E610">
        <v>53.483958999999999</v>
      </c>
      <c r="F610">
        <v>-2.2446440000000001</v>
      </c>
      <c r="G610" t="s">
        <v>20</v>
      </c>
      <c r="H610" t="s">
        <v>21</v>
      </c>
      <c r="I610" t="s">
        <v>22</v>
      </c>
      <c r="J610">
        <v>1477</v>
      </c>
      <c r="K610" s="1">
        <v>0.02</v>
      </c>
      <c r="L610">
        <v>29</v>
      </c>
      <c r="M610">
        <v>0.72</v>
      </c>
      <c r="N610">
        <v>21</v>
      </c>
      <c r="O610">
        <v>0</v>
      </c>
      <c r="P610">
        <v>41.28</v>
      </c>
      <c r="Q610">
        <v>60</v>
      </c>
      <c r="R610">
        <v>8</v>
      </c>
      <c r="S610">
        <v>6</v>
      </c>
    </row>
    <row r="611" spans="1:19" x14ac:dyDescent="0.25">
      <c r="A611" t="s">
        <v>18</v>
      </c>
      <c r="B611" s="23" t="s">
        <v>58</v>
      </c>
      <c r="C611" s="23" t="str">
        <f t="shared" si="9"/>
        <v>4/29/2023</v>
      </c>
      <c r="D611" t="s">
        <v>193</v>
      </c>
      <c r="E611">
        <v>53.483958999999999</v>
      </c>
      <c r="F611">
        <v>-2.2446440000000001</v>
      </c>
      <c r="G611" t="s">
        <v>20</v>
      </c>
      <c r="H611" t="s">
        <v>21</v>
      </c>
      <c r="I611" t="s">
        <v>22</v>
      </c>
      <c r="J611">
        <v>1419.2</v>
      </c>
      <c r="K611" s="1">
        <v>1.9E-2</v>
      </c>
      <c r="L611">
        <v>27</v>
      </c>
      <c r="M611">
        <v>0.53</v>
      </c>
      <c r="N611">
        <v>14</v>
      </c>
      <c r="O611">
        <v>0</v>
      </c>
      <c r="P611">
        <v>115.58</v>
      </c>
      <c r="Q611">
        <v>55</v>
      </c>
      <c r="R611">
        <v>21</v>
      </c>
      <c r="S611">
        <v>8</v>
      </c>
    </row>
    <row r="612" spans="1:19" x14ac:dyDescent="0.25">
      <c r="A612" t="s">
        <v>18</v>
      </c>
      <c r="B612" s="23" t="s">
        <v>59</v>
      </c>
      <c r="C612" s="23" t="str">
        <f t="shared" si="9"/>
        <v>4/30/2023</v>
      </c>
      <c r="D612" t="s">
        <v>193</v>
      </c>
      <c r="E612">
        <v>53.483958999999999</v>
      </c>
      <c r="F612">
        <v>-2.2446440000000001</v>
      </c>
      <c r="G612" t="s">
        <v>20</v>
      </c>
      <c r="H612" t="s">
        <v>21</v>
      </c>
      <c r="I612" t="s">
        <v>22</v>
      </c>
      <c r="J612">
        <v>1402.4</v>
      </c>
      <c r="K612" s="1">
        <v>2.1000000000000001E-2</v>
      </c>
      <c r="L612">
        <v>29</v>
      </c>
      <c r="M612">
        <v>1.54</v>
      </c>
      <c r="N612">
        <v>45</v>
      </c>
      <c r="O612">
        <v>1</v>
      </c>
      <c r="P612">
        <v>111.55</v>
      </c>
      <c r="Q612">
        <v>74</v>
      </c>
      <c r="R612">
        <v>5</v>
      </c>
      <c r="S612">
        <v>2</v>
      </c>
    </row>
    <row r="613" spans="1:19" x14ac:dyDescent="0.25">
      <c r="A613" t="s">
        <v>18</v>
      </c>
      <c r="B613" s="23">
        <v>44931</v>
      </c>
      <c r="C613" s="23" t="str">
        <f t="shared" si="9"/>
        <v>Jan</v>
      </c>
      <c r="D613" t="s">
        <v>193</v>
      </c>
      <c r="E613">
        <v>53.483958999999999</v>
      </c>
      <c r="F613">
        <v>-2.2446440000000001</v>
      </c>
      <c r="G613" t="s">
        <v>20</v>
      </c>
      <c r="H613" t="s">
        <v>21</v>
      </c>
      <c r="I613" t="s">
        <v>22</v>
      </c>
      <c r="J613">
        <v>1935.6</v>
      </c>
      <c r="K613" s="1">
        <v>1.4999999999999999E-2</v>
      </c>
      <c r="L613">
        <v>29</v>
      </c>
      <c r="M613">
        <v>0.79</v>
      </c>
      <c r="N613">
        <v>23</v>
      </c>
      <c r="O613">
        <v>1</v>
      </c>
      <c r="P613">
        <v>147.16999999999999</v>
      </c>
      <c r="Q613">
        <v>68</v>
      </c>
      <c r="R613">
        <v>12</v>
      </c>
      <c r="S613">
        <v>3</v>
      </c>
    </row>
    <row r="614" spans="1:19" x14ac:dyDescent="0.25">
      <c r="A614" t="s">
        <v>18</v>
      </c>
      <c r="B614" s="23">
        <v>44962</v>
      </c>
      <c r="C614" s="23" t="str">
        <f t="shared" si="9"/>
        <v>Feb</v>
      </c>
      <c r="D614" t="s">
        <v>193</v>
      </c>
      <c r="E614">
        <v>53.483958999999999</v>
      </c>
      <c r="F614">
        <v>-2.2446440000000001</v>
      </c>
      <c r="G614" t="s">
        <v>20</v>
      </c>
      <c r="H614" t="s">
        <v>21</v>
      </c>
      <c r="I614" t="s">
        <v>22</v>
      </c>
      <c r="J614">
        <v>1293</v>
      </c>
      <c r="K614" s="1">
        <v>1.4999999999999999E-2</v>
      </c>
      <c r="L614">
        <v>19</v>
      </c>
      <c r="M614">
        <v>0.31</v>
      </c>
      <c r="N614">
        <v>6</v>
      </c>
      <c r="O614">
        <v>3</v>
      </c>
      <c r="P614">
        <v>254.02</v>
      </c>
      <c r="Q614">
        <v>49</v>
      </c>
      <c r="R614">
        <v>28</v>
      </c>
      <c r="S614">
        <v>0</v>
      </c>
    </row>
    <row r="615" spans="1:19" x14ac:dyDescent="0.25">
      <c r="A615" t="s">
        <v>18</v>
      </c>
      <c r="B615" s="23">
        <v>44990</v>
      </c>
      <c r="C615" s="23" t="str">
        <f t="shared" si="9"/>
        <v>Mar</v>
      </c>
      <c r="D615" t="s">
        <v>193</v>
      </c>
      <c r="E615">
        <v>53.483958999999999</v>
      </c>
      <c r="F615">
        <v>-2.2446440000000001</v>
      </c>
      <c r="G615" t="s">
        <v>20</v>
      </c>
      <c r="H615" t="s">
        <v>21</v>
      </c>
      <c r="I615" t="s">
        <v>22</v>
      </c>
      <c r="J615">
        <v>1308.5999999999999</v>
      </c>
      <c r="K615" s="1">
        <v>1.2999999999999999E-2</v>
      </c>
      <c r="L615">
        <v>17</v>
      </c>
      <c r="M615">
        <v>0.52</v>
      </c>
      <c r="N615">
        <v>9</v>
      </c>
      <c r="O615">
        <v>2</v>
      </c>
      <c r="P615">
        <v>48.96</v>
      </c>
      <c r="Q615">
        <v>67</v>
      </c>
      <c r="R615">
        <v>35</v>
      </c>
      <c r="S615">
        <v>2</v>
      </c>
    </row>
    <row r="616" spans="1:19" x14ac:dyDescent="0.25">
      <c r="A616" t="s">
        <v>18</v>
      </c>
      <c r="B616" s="23">
        <v>45021</v>
      </c>
      <c r="C616" s="23" t="str">
        <f t="shared" si="9"/>
        <v>Apr</v>
      </c>
      <c r="D616" t="s">
        <v>193</v>
      </c>
      <c r="E616">
        <v>53.483958999999999</v>
      </c>
      <c r="F616">
        <v>-2.2446440000000001</v>
      </c>
      <c r="G616" t="s">
        <v>20</v>
      </c>
      <c r="H616" t="s">
        <v>21</v>
      </c>
      <c r="I616" t="s">
        <v>22</v>
      </c>
      <c r="J616">
        <v>1722.6</v>
      </c>
      <c r="K616" s="1">
        <v>1.7000000000000001E-2</v>
      </c>
      <c r="L616">
        <v>29</v>
      </c>
      <c r="M616">
        <v>0.52</v>
      </c>
      <c r="N616">
        <v>15</v>
      </c>
      <c r="O616">
        <v>1</v>
      </c>
      <c r="P616">
        <v>167.33</v>
      </c>
      <c r="Q616">
        <v>53</v>
      </c>
      <c r="R616">
        <v>21</v>
      </c>
      <c r="S616">
        <v>0</v>
      </c>
    </row>
    <row r="617" spans="1:19" x14ac:dyDescent="0.25">
      <c r="A617" t="s">
        <v>18</v>
      </c>
      <c r="B617" s="23">
        <v>45051</v>
      </c>
      <c r="C617" s="23" t="str">
        <f t="shared" si="9"/>
        <v>May</v>
      </c>
      <c r="D617" t="s">
        <v>193</v>
      </c>
      <c r="E617">
        <v>53.483958999999999</v>
      </c>
      <c r="F617">
        <v>-2.2446440000000001</v>
      </c>
      <c r="G617" t="s">
        <v>20</v>
      </c>
      <c r="H617" t="s">
        <v>21</v>
      </c>
      <c r="I617" t="s">
        <v>22</v>
      </c>
      <c r="J617">
        <v>1197.8</v>
      </c>
      <c r="K617" s="1">
        <v>1.2E-2</v>
      </c>
      <c r="L617">
        <v>15</v>
      </c>
      <c r="M617">
        <v>1.56</v>
      </c>
      <c r="N617">
        <v>23</v>
      </c>
      <c r="O617">
        <v>4</v>
      </c>
      <c r="P617">
        <v>151.87</v>
      </c>
      <c r="Q617">
        <v>45</v>
      </c>
      <c r="R617">
        <v>17</v>
      </c>
      <c r="S617">
        <v>6</v>
      </c>
    </row>
    <row r="618" spans="1:19" x14ac:dyDescent="0.25">
      <c r="A618" t="s">
        <v>18</v>
      </c>
      <c r="B618" s="23">
        <v>45082</v>
      </c>
      <c r="C618" s="23" t="str">
        <f t="shared" si="9"/>
        <v>Jun</v>
      </c>
      <c r="D618" t="s">
        <v>193</v>
      </c>
      <c r="E618">
        <v>53.483958999999999</v>
      </c>
      <c r="F618">
        <v>-2.2446440000000001</v>
      </c>
      <c r="G618" t="s">
        <v>20</v>
      </c>
      <c r="H618" t="s">
        <v>21</v>
      </c>
      <c r="I618" t="s">
        <v>22</v>
      </c>
      <c r="J618">
        <v>1690.2</v>
      </c>
      <c r="K618" s="1">
        <v>1.4999999999999999E-2</v>
      </c>
      <c r="L618">
        <v>25</v>
      </c>
      <c r="M618">
        <v>1.62</v>
      </c>
      <c r="N618">
        <v>41</v>
      </c>
      <c r="O618">
        <v>0</v>
      </c>
      <c r="P618">
        <v>118.94</v>
      </c>
      <c r="Q618">
        <v>86</v>
      </c>
      <c r="R618">
        <v>27</v>
      </c>
      <c r="S618">
        <v>6</v>
      </c>
    </row>
    <row r="619" spans="1:19" x14ac:dyDescent="0.25">
      <c r="A619" t="s">
        <v>18</v>
      </c>
      <c r="B619" s="23">
        <v>45112</v>
      </c>
      <c r="C619" s="23" t="str">
        <f t="shared" si="9"/>
        <v>Jul</v>
      </c>
      <c r="D619" t="s">
        <v>193</v>
      </c>
      <c r="E619">
        <v>53.483958999999999</v>
      </c>
      <c r="F619">
        <v>-2.2446440000000001</v>
      </c>
      <c r="G619" t="s">
        <v>20</v>
      </c>
      <c r="H619" t="s">
        <v>21</v>
      </c>
      <c r="I619" t="s">
        <v>22</v>
      </c>
      <c r="J619">
        <v>1100.8</v>
      </c>
      <c r="K619" s="1">
        <v>1.4E-2</v>
      </c>
      <c r="L619">
        <v>15</v>
      </c>
      <c r="M619">
        <v>1.31</v>
      </c>
      <c r="N619">
        <v>20</v>
      </c>
      <c r="O619">
        <v>1</v>
      </c>
      <c r="P619">
        <v>49.06</v>
      </c>
      <c r="Q619">
        <v>68</v>
      </c>
      <c r="R619">
        <v>19</v>
      </c>
      <c r="S619">
        <v>5</v>
      </c>
    </row>
    <row r="620" spans="1:19" x14ac:dyDescent="0.25">
      <c r="A620" t="s">
        <v>18</v>
      </c>
      <c r="B620" s="23">
        <v>45143</v>
      </c>
      <c r="C620" s="23" t="str">
        <f t="shared" si="9"/>
        <v>Aug</v>
      </c>
      <c r="D620" t="s">
        <v>193</v>
      </c>
      <c r="E620">
        <v>53.483958999999999</v>
      </c>
      <c r="F620">
        <v>-2.2446440000000001</v>
      </c>
      <c r="G620" t="s">
        <v>20</v>
      </c>
      <c r="H620" t="s">
        <v>21</v>
      </c>
      <c r="I620" t="s">
        <v>22</v>
      </c>
      <c r="J620">
        <v>1408.8</v>
      </c>
      <c r="K620" s="1">
        <v>2.1999999999999999E-2</v>
      </c>
      <c r="L620">
        <v>31</v>
      </c>
      <c r="M620">
        <v>1.1499999999999999</v>
      </c>
      <c r="N620">
        <v>36</v>
      </c>
      <c r="O620">
        <v>2</v>
      </c>
      <c r="P620">
        <v>191.52</v>
      </c>
      <c r="Q620">
        <v>51</v>
      </c>
      <c r="R620">
        <v>12</v>
      </c>
      <c r="S620">
        <v>0</v>
      </c>
    </row>
    <row r="621" spans="1:19" x14ac:dyDescent="0.25">
      <c r="A621" t="s">
        <v>18</v>
      </c>
      <c r="B621" s="23">
        <v>45174</v>
      </c>
      <c r="C621" s="23" t="str">
        <f t="shared" si="9"/>
        <v>Sep</v>
      </c>
      <c r="D621" t="s">
        <v>193</v>
      </c>
      <c r="E621">
        <v>53.483958999999999</v>
      </c>
      <c r="F621">
        <v>-2.2446440000000001</v>
      </c>
      <c r="G621" t="s">
        <v>20</v>
      </c>
      <c r="H621" t="s">
        <v>21</v>
      </c>
      <c r="I621" t="s">
        <v>22</v>
      </c>
      <c r="J621">
        <v>1261.5999999999999</v>
      </c>
      <c r="K621" s="1">
        <v>1.6E-2</v>
      </c>
      <c r="L621">
        <v>20</v>
      </c>
      <c r="M621">
        <v>1.38</v>
      </c>
      <c r="N621">
        <v>27</v>
      </c>
      <c r="O621">
        <v>0</v>
      </c>
      <c r="P621">
        <v>83.33</v>
      </c>
      <c r="Q621">
        <v>96</v>
      </c>
      <c r="R621">
        <v>10</v>
      </c>
      <c r="S621">
        <v>6</v>
      </c>
    </row>
    <row r="622" spans="1:19" x14ac:dyDescent="0.25">
      <c r="A622" t="s">
        <v>18</v>
      </c>
      <c r="B622" s="23">
        <v>45204</v>
      </c>
      <c r="C622" s="23" t="str">
        <f t="shared" si="9"/>
        <v>Oct</v>
      </c>
      <c r="D622" t="s">
        <v>193</v>
      </c>
      <c r="E622">
        <v>53.483958999999999</v>
      </c>
      <c r="F622">
        <v>-2.2446440000000001</v>
      </c>
      <c r="G622" t="s">
        <v>20</v>
      </c>
      <c r="H622" t="s">
        <v>21</v>
      </c>
      <c r="I622" t="s">
        <v>22</v>
      </c>
      <c r="J622">
        <v>1612.6</v>
      </c>
      <c r="K622" s="1">
        <v>1.4999999999999999E-2</v>
      </c>
      <c r="L622">
        <v>25</v>
      </c>
      <c r="M622">
        <v>0.87</v>
      </c>
      <c r="N622">
        <v>22</v>
      </c>
      <c r="O622">
        <v>2</v>
      </c>
      <c r="P622">
        <v>86.69</v>
      </c>
      <c r="Q622">
        <v>67</v>
      </c>
      <c r="R622">
        <v>15</v>
      </c>
      <c r="S622">
        <v>11</v>
      </c>
    </row>
    <row r="623" spans="1:19" x14ac:dyDescent="0.25">
      <c r="A623" t="s">
        <v>18</v>
      </c>
      <c r="B623" s="23">
        <v>45235</v>
      </c>
      <c r="C623" s="23" t="str">
        <f t="shared" si="9"/>
        <v>Nov</v>
      </c>
      <c r="D623" t="s">
        <v>193</v>
      </c>
      <c r="E623">
        <v>53.483958999999999</v>
      </c>
      <c r="F623">
        <v>-2.2446440000000001</v>
      </c>
      <c r="G623" t="s">
        <v>20</v>
      </c>
      <c r="H623" t="s">
        <v>21</v>
      </c>
      <c r="I623" t="s">
        <v>22</v>
      </c>
      <c r="J623">
        <v>1716.8</v>
      </c>
      <c r="K623" s="1">
        <v>1.4999999999999999E-2</v>
      </c>
      <c r="L623">
        <v>26</v>
      </c>
      <c r="M623">
        <v>0.69</v>
      </c>
      <c r="N623">
        <v>18</v>
      </c>
      <c r="O623">
        <v>0</v>
      </c>
      <c r="P623">
        <v>120.96</v>
      </c>
      <c r="Q623">
        <v>48</v>
      </c>
      <c r="R623">
        <v>19</v>
      </c>
      <c r="S623">
        <v>11</v>
      </c>
    </row>
    <row r="624" spans="1:19" x14ac:dyDescent="0.25">
      <c r="A624" t="s">
        <v>18</v>
      </c>
      <c r="B624" s="23">
        <v>45265</v>
      </c>
      <c r="C624" s="23" t="str">
        <f t="shared" si="9"/>
        <v>Dec</v>
      </c>
      <c r="D624" t="s">
        <v>193</v>
      </c>
      <c r="E624">
        <v>53.483958999999999</v>
      </c>
      <c r="F624">
        <v>-2.2446440000000001</v>
      </c>
      <c r="G624" t="s">
        <v>20</v>
      </c>
      <c r="H624" t="s">
        <v>21</v>
      </c>
      <c r="I624" t="s">
        <v>22</v>
      </c>
      <c r="J624">
        <v>1378.8</v>
      </c>
      <c r="K624" s="1">
        <v>1.4E-2</v>
      </c>
      <c r="L624">
        <v>20</v>
      </c>
      <c r="M624">
        <v>1.18</v>
      </c>
      <c r="N624">
        <v>23</v>
      </c>
      <c r="O624">
        <v>0</v>
      </c>
      <c r="P624">
        <v>87.36</v>
      </c>
      <c r="Q624">
        <v>69</v>
      </c>
      <c r="R624">
        <v>28</v>
      </c>
      <c r="S624">
        <v>6</v>
      </c>
    </row>
    <row r="625" spans="1:19" x14ac:dyDescent="0.25">
      <c r="A625" t="s">
        <v>18</v>
      </c>
      <c r="B625" s="23" t="s">
        <v>60</v>
      </c>
      <c r="C625" s="23" t="str">
        <f t="shared" si="9"/>
        <v>5/13/2023</v>
      </c>
      <c r="D625" t="s">
        <v>193</v>
      </c>
      <c r="E625">
        <v>53.483958999999999</v>
      </c>
      <c r="F625">
        <v>-2.2446440000000001</v>
      </c>
      <c r="G625" t="s">
        <v>20</v>
      </c>
      <c r="H625" t="s">
        <v>21</v>
      </c>
      <c r="I625" t="s">
        <v>22</v>
      </c>
      <c r="J625">
        <v>1603.6</v>
      </c>
      <c r="K625" s="1">
        <v>2.3E-2</v>
      </c>
      <c r="L625">
        <v>36</v>
      </c>
      <c r="M625">
        <v>1.6</v>
      </c>
      <c r="N625">
        <v>58</v>
      </c>
      <c r="O625">
        <v>1</v>
      </c>
      <c r="P625">
        <v>96.77</v>
      </c>
      <c r="Q625">
        <v>72</v>
      </c>
      <c r="R625">
        <v>32</v>
      </c>
      <c r="S625">
        <v>11</v>
      </c>
    </row>
    <row r="626" spans="1:19" x14ac:dyDescent="0.25">
      <c r="A626" t="s">
        <v>18</v>
      </c>
      <c r="B626" s="23" t="s">
        <v>61</v>
      </c>
      <c r="C626" s="23" t="str">
        <f t="shared" si="9"/>
        <v>5/14/2023</v>
      </c>
      <c r="D626" t="s">
        <v>193</v>
      </c>
      <c r="E626">
        <v>53.483958999999999</v>
      </c>
      <c r="F626">
        <v>-2.2446440000000001</v>
      </c>
      <c r="G626" t="s">
        <v>20</v>
      </c>
      <c r="H626" t="s">
        <v>21</v>
      </c>
      <c r="I626" t="s">
        <v>22</v>
      </c>
      <c r="J626">
        <v>1653.2</v>
      </c>
      <c r="K626" s="1">
        <v>0.02</v>
      </c>
      <c r="L626">
        <v>32</v>
      </c>
      <c r="M626">
        <v>1.4</v>
      </c>
      <c r="N626">
        <v>45</v>
      </c>
      <c r="O626">
        <v>1</v>
      </c>
      <c r="P626">
        <v>192.86</v>
      </c>
      <c r="Q626">
        <v>69</v>
      </c>
      <c r="R626">
        <v>15</v>
      </c>
      <c r="S626">
        <v>9</v>
      </c>
    </row>
    <row r="627" spans="1:19" x14ac:dyDescent="0.25">
      <c r="A627" t="s">
        <v>18</v>
      </c>
      <c r="B627" s="23" t="s">
        <v>62</v>
      </c>
      <c r="C627" s="23" t="str">
        <f t="shared" si="9"/>
        <v>5/15/2023</v>
      </c>
      <c r="D627" t="s">
        <v>193</v>
      </c>
      <c r="E627">
        <v>53.483958999999999</v>
      </c>
      <c r="F627">
        <v>-2.2446440000000001</v>
      </c>
      <c r="G627" t="s">
        <v>20</v>
      </c>
      <c r="H627" t="s">
        <v>21</v>
      </c>
      <c r="I627" t="s">
        <v>22</v>
      </c>
      <c r="J627">
        <v>1054.8</v>
      </c>
      <c r="K627" s="1">
        <v>1.4999999999999999E-2</v>
      </c>
      <c r="L627">
        <v>16</v>
      </c>
      <c r="M627">
        <v>0.3</v>
      </c>
      <c r="N627">
        <v>5</v>
      </c>
      <c r="O627">
        <v>3</v>
      </c>
      <c r="P627">
        <v>151.19999999999999</v>
      </c>
      <c r="Q627">
        <v>42</v>
      </c>
      <c r="R627">
        <v>11</v>
      </c>
      <c r="S627">
        <v>11</v>
      </c>
    </row>
    <row r="628" spans="1:19" x14ac:dyDescent="0.25">
      <c r="A628" t="s">
        <v>18</v>
      </c>
      <c r="B628" s="23" t="s">
        <v>63</v>
      </c>
      <c r="C628" s="23" t="str">
        <f t="shared" si="9"/>
        <v>5/16/2023</v>
      </c>
      <c r="D628" t="s">
        <v>193</v>
      </c>
      <c r="E628">
        <v>53.483958999999999</v>
      </c>
      <c r="F628">
        <v>-2.2446440000000001</v>
      </c>
      <c r="G628" t="s">
        <v>20</v>
      </c>
      <c r="H628" t="s">
        <v>21</v>
      </c>
      <c r="I628" t="s">
        <v>22</v>
      </c>
      <c r="J628">
        <v>1925.2</v>
      </c>
      <c r="K628" s="1">
        <v>1.4999999999999999E-2</v>
      </c>
      <c r="L628">
        <v>28</v>
      </c>
      <c r="M628">
        <v>0.98</v>
      </c>
      <c r="N628">
        <v>27</v>
      </c>
      <c r="O628">
        <v>0</v>
      </c>
      <c r="P628">
        <v>159.26</v>
      </c>
      <c r="Q628">
        <v>55</v>
      </c>
      <c r="R628">
        <v>17</v>
      </c>
      <c r="S628">
        <v>11</v>
      </c>
    </row>
    <row r="629" spans="1:19" x14ac:dyDescent="0.25">
      <c r="A629" t="s">
        <v>18</v>
      </c>
      <c r="B629" s="23" t="s">
        <v>64</v>
      </c>
      <c r="C629" s="23" t="str">
        <f t="shared" si="9"/>
        <v>5/17/2023</v>
      </c>
      <c r="D629" t="s">
        <v>193</v>
      </c>
      <c r="E629">
        <v>53.483958999999999</v>
      </c>
      <c r="F629">
        <v>-2.2446440000000001</v>
      </c>
      <c r="G629" t="s">
        <v>20</v>
      </c>
      <c r="H629" t="s">
        <v>21</v>
      </c>
      <c r="I629" t="s">
        <v>22</v>
      </c>
      <c r="J629">
        <v>1256.8</v>
      </c>
      <c r="K629" s="1">
        <v>1.2999999999999999E-2</v>
      </c>
      <c r="L629">
        <v>17</v>
      </c>
      <c r="M629">
        <v>0.15</v>
      </c>
      <c r="N629">
        <v>2</v>
      </c>
      <c r="O629">
        <v>2</v>
      </c>
      <c r="P629">
        <v>155.22999999999999</v>
      </c>
      <c r="Q629">
        <v>68</v>
      </c>
      <c r="R629">
        <v>14</v>
      </c>
      <c r="S629">
        <v>11</v>
      </c>
    </row>
    <row r="630" spans="1:19" x14ac:dyDescent="0.25">
      <c r="A630" t="s">
        <v>18</v>
      </c>
      <c r="B630" s="23" t="s">
        <v>65</v>
      </c>
      <c r="C630" s="23" t="str">
        <f t="shared" si="9"/>
        <v>5/18/2023</v>
      </c>
      <c r="D630" t="s">
        <v>193</v>
      </c>
      <c r="E630">
        <v>53.483958999999999</v>
      </c>
      <c r="F630">
        <v>-2.2446440000000001</v>
      </c>
      <c r="G630" t="s">
        <v>20</v>
      </c>
      <c r="H630" t="s">
        <v>21</v>
      </c>
      <c r="I630" t="s">
        <v>22</v>
      </c>
      <c r="J630">
        <v>1157</v>
      </c>
      <c r="K630" s="1">
        <v>1.7999999999999999E-2</v>
      </c>
      <c r="L630">
        <v>21</v>
      </c>
      <c r="M630">
        <v>1.71</v>
      </c>
      <c r="N630">
        <v>35</v>
      </c>
      <c r="O630">
        <v>1</v>
      </c>
      <c r="P630">
        <v>127.68</v>
      </c>
      <c r="Q630">
        <v>87</v>
      </c>
      <c r="R630">
        <v>22</v>
      </c>
      <c r="S630">
        <v>8</v>
      </c>
    </row>
    <row r="631" spans="1:19" x14ac:dyDescent="0.25">
      <c r="A631" t="s">
        <v>18</v>
      </c>
      <c r="B631" s="23" t="s">
        <v>66</v>
      </c>
      <c r="C631" s="23" t="str">
        <f t="shared" si="9"/>
        <v>5/19/2023</v>
      </c>
      <c r="D631" t="s">
        <v>193</v>
      </c>
      <c r="E631">
        <v>53.483958999999999</v>
      </c>
      <c r="F631">
        <v>-2.2446440000000001</v>
      </c>
      <c r="G631" t="s">
        <v>20</v>
      </c>
      <c r="H631" t="s">
        <v>21</v>
      </c>
      <c r="I631" t="s">
        <v>22</v>
      </c>
      <c r="J631">
        <v>1547.2</v>
      </c>
      <c r="K631" s="1">
        <v>1.7999999999999999E-2</v>
      </c>
      <c r="L631">
        <v>27</v>
      </c>
      <c r="M631">
        <v>0.56000000000000005</v>
      </c>
      <c r="N631">
        <v>15</v>
      </c>
      <c r="O631">
        <v>5</v>
      </c>
      <c r="P631">
        <v>245.95</v>
      </c>
      <c r="Q631">
        <v>55</v>
      </c>
      <c r="R631">
        <v>24</v>
      </c>
      <c r="S631">
        <v>3</v>
      </c>
    </row>
    <row r="632" spans="1:19" x14ac:dyDescent="0.25">
      <c r="A632" t="s">
        <v>18</v>
      </c>
      <c r="B632" s="23" t="s">
        <v>67</v>
      </c>
      <c r="C632" s="23" t="str">
        <f t="shared" si="9"/>
        <v>5/20/2023</v>
      </c>
      <c r="D632" t="s">
        <v>193</v>
      </c>
      <c r="E632">
        <v>53.483958999999999</v>
      </c>
      <c r="F632">
        <v>-2.2446440000000001</v>
      </c>
      <c r="G632" t="s">
        <v>20</v>
      </c>
      <c r="H632" t="s">
        <v>21</v>
      </c>
      <c r="I632" t="s">
        <v>22</v>
      </c>
      <c r="J632">
        <v>1700</v>
      </c>
      <c r="K632" s="1">
        <v>1.2E-2</v>
      </c>
      <c r="L632">
        <v>21</v>
      </c>
      <c r="M632">
        <v>1.53</v>
      </c>
      <c r="N632">
        <v>32</v>
      </c>
      <c r="O632">
        <v>0</v>
      </c>
      <c r="P632">
        <v>202.27</v>
      </c>
      <c r="Q632">
        <v>50</v>
      </c>
      <c r="R632">
        <v>24</v>
      </c>
      <c r="S632">
        <v>2</v>
      </c>
    </row>
    <row r="633" spans="1:19" x14ac:dyDescent="0.25">
      <c r="A633" t="s">
        <v>18</v>
      </c>
      <c r="B633" s="23" t="s">
        <v>68</v>
      </c>
      <c r="C633" s="23" t="str">
        <f t="shared" si="9"/>
        <v>5/21/2023</v>
      </c>
      <c r="D633" t="s">
        <v>193</v>
      </c>
      <c r="E633">
        <v>53.483958999999999</v>
      </c>
      <c r="F633">
        <v>-2.2446440000000001</v>
      </c>
      <c r="G633" t="s">
        <v>20</v>
      </c>
      <c r="H633" t="s">
        <v>21</v>
      </c>
      <c r="I633" t="s">
        <v>22</v>
      </c>
      <c r="J633">
        <v>1537.6</v>
      </c>
      <c r="K633" s="1">
        <v>1.7000000000000001E-2</v>
      </c>
      <c r="L633">
        <v>26</v>
      </c>
      <c r="M633">
        <v>0.68</v>
      </c>
      <c r="N633">
        <v>17</v>
      </c>
      <c r="O633">
        <v>4</v>
      </c>
      <c r="P633">
        <v>92.74</v>
      </c>
      <c r="Q633">
        <v>70</v>
      </c>
      <c r="R633">
        <v>23</v>
      </c>
      <c r="S633">
        <v>12</v>
      </c>
    </row>
    <row r="634" spans="1:19" x14ac:dyDescent="0.25">
      <c r="A634" t="s">
        <v>18</v>
      </c>
      <c r="B634" s="23" t="s">
        <v>69</v>
      </c>
      <c r="C634" s="23" t="str">
        <f t="shared" si="9"/>
        <v>5/22/2023</v>
      </c>
      <c r="D634" t="s">
        <v>193</v>
      </c>
      <c r="E634">
        <v>53.483958999999999</v>
      </c>
      <c r="F634">
        <v>-2.2446440000000001</v>
      </c>
      <c r="G634" t="s">
        <v>20</v>
      </c>
      <c r="H634" t="s">
        <v>21</v>
      </c>
      <c r="I634" t="s">
        <v>22</v>
      </c>
      <c r="J634">
        <v>1333.2</v>
      </c>
      <c r="K634" s="1">
        <v>1.6E-2</v>
      </c>
      <c r="L634">
        <v>21</v>
      </c>
      <c r="M634">
        <v>0.97</v>
      </c>
      <c r="N634">
        <v>20</v>
      </c>
      <c r="O634">
        <v>2</v>
      </c>
      <c r="P634">
        <v>301.06</v>
      </c>
      <c r="Q634">
        <v>79</v>
      </c>
      <c r="R634">
        <v>17</v>
      </c>
      <c r="S634">
        <v>6</v>
      </c>
    </row>
    <row r="635" spans="1:19" x14ac:dyDescent="0.25">
      <c r="A635" t="s">
        <v>18</v>
      </c>
      <c r="B635" s="23" t="s">
        <v>70</v>
      </c>
      <c r="C635" s="23" t="str">
        <f t="shared" si="9"/>
        <v>5/23/2023</v>
      </c>
      <c r="D635" t="s">
        <v>193</v>
      </c>
      <c r="E635">
        <v>53.483958999999999</v>
      </c>
      <c r="F635">
        <v>-2.2446440000000001</v>
      </c>
      <c r="G635" t="s">
        <v>20</v>
      </c>
      <c r="H635" t="s">
        <v>21</v>
      </c>
      <c r="I635" t="s">
        <v>22</v>
      </c>
      <c r="J635">
        <v>1462.8</v>
      </c>
      <c r="K635" s="1">
        <v>1.6E-2</v>
      </c>
      <c r="L635">
        <v>24</v>
      </c>
      <c r="M635">
        <v>1.75</v>
      </c>
      <c r="N635">
        <v>41</v>
      </c>
      <c r="O635">
        <v>3</v>
      </c>
      <c r="P635">
        <v>159.26</v>
      </c>
      <c r="Q635">
        <v>63</v>
      </c>
      <c r="R635">
        <v>20</v>
      </c>
      <c r="S635">
        <v>11</v>
      </c>
    </row>
    <row r="636" spans="1:19" x14ac:dyDescent="0.25">
      <c r="A636" t="s">
        <v>18</v>
      </c>
      <c r="B636" s="23" t="s">
        <v>71</v>
      </c>
      <c r="C636" s="23" t="str">
        <f t="shared" si="9"/>
        <v>5/24/2023</v>
      </c>
      <c r="D636" t="s">
        <v>193</v>
      </c>
      <c r="E636">
        <v>53.483958999999999</v>
      </c>
      <c r="F636">
        <v>-2.2446440000000001</v>
      </c>
      <c r="G636" t="s">
        <v>20</v>
      </c>
      <c r="H636" t="s">
        <v>21</v>
      </c>
      <c r="I636" t="s">
        <v>22</v>
      </c>
      <c r="J636">
        <v>1079</v>
      </c>
      <c r="K636" s="1">
        <v>1.4E-2</v>
      </c>
      <c r="L636">
        <v>15</v>
      </c>
      <c r="M636">
        <v>0.46</v>
      </c>
      <c r="N636">
        <v>7</v>
      </c>
      <c r="O636">
        <v>0</v>
      </c>
      <c r="P636">
        <v>43.68</v>
      </c>
      <c r="Q636">
        <v>88</v>
      </c>
      <c r="R636">
        <v>11</v>
      </c>
      <c r="S636">
        <v>5</v>
      </c>
    </row>
    <row r="637" spans="1:19" x14ac:dyDescent="0.25">
      <c r="A637" t="s">
        <v>18</v>
      </c>
      <c r="B637" s="23" t="s">
        <v>72</v>
      </c>
      <c r="C637" s="23" t="str">
        <f t="shared" si="9"/>
        <v>5/25/2023</v>
      </c>
      <c r="D637" t="s">
        <v>193</v>
      </c>
      <c r="E637">
        <v>53.483958999999999</v>
      </c>
      <c r="F637">
        <v>-2.2446440000000001</v>
      </c>
      <c r="G637" t="s">
        <v>20</v>
      </c>
      <c r="H637" t="s">
        <v>21</v>
      </c>
      <c r="I637" t="s">
        <v>22</v>
      </c>
      <c r="J637">
        <v>1598.8</v>
      </c>
      <c r="K637" s="1">
        <v>1.0999999999999999E-2</v>
      </c>
      <c r="L637">
        <v>18</v>
      </c>
      <c r="M637">
        <v>0.51</v>
      </c>
      <c r="N637">
        <v>9</v>
      </c>
      <c r="O637">
        <v>5</v>
      </c>
      <c r="P637">
        <v>225.79</v>
      </c>
      <c r="Q637">
        <v>58</v>
      </c>
      <c r="R637">
        <v>26</v>
      </c>
      <c r="S637">
        <v>6</v>
      </c>
    </row>
    <row r="638" spans="1:19" x14ac:dyDescent="0.25">
      <c r="A638" t="s">
        <v>18</v>
      </c>
      <c r="B638" s="23" t="s">
        <v>73</v>
      </c>
      <c r="C638" s="23" t="str">
        <f t="shared" si="9"/>
        <v>5/26/2023</v>
      </c>
      <c r="D638" t="s">
        <v>193</v>
      </c>
      <c r="E638">
        <v>53.483958999999999</v>
      </c>
      <c r="F638">
        <v>-2.2446440000000001</v>
      </c>
      <c r="G638" t="s">
        <v>20</v>
      </c>
      <c r="H638" t="s">
        <v>21</v>
      </c>
      <c r="I638" t="s">
        <v>22</v>
      </c>
      <c r="J638">
        <v>1672.6</v>
      </c>
      <c r="K638" s="1">
        <v>1.2999999999999999E-2</v>
      </c>
      <c r="L638">
        <v>21</v>
      </c>
      <c r="M638">
        <v>1.29</v>
      </c>
      <c r="N638">
        <v>28</v>
      </c>
      <c r="O638">
        <v>3</v>
      </c>
      <c r="P638">
        <v>52.42</v>
      </c>
      <c r="Q638">
        <v>35</v>
      </c>
      <c r="R638">
        <v>31</v>
      </c>
      <c r="S638">
        <v>11</v>
      </c>
    </row>
    <row r="639" spans="1:19" x14ac:dyDescent="0.25">
      <c r="A639" t="s">
        <v>18</v>
      </c>
      <c r="B639" s="23" t="s">
        <v>74</v>
      </c>
      <c r="C639" s="23" t="str">
        <f t="shared" si="9"/>
        <v>5/27/2023</v>
      </c>
      <c r="D639" t="s">
        <v>193</v>
      </c>
      <c r="E639">
        <v>53.483958999999999</v>
      </c>
      <c r="F639">
        <v>-2.2446440000000001</v>
      </c>
      <c r="G639" t="s">
        <v>20</v>
      </c>
      <c r="H639" t="s">
        <v>21</v>
      </c>
      <c r="I639" t="s">
        <v>22</v>
      </c>
      <c r="J639">
        <v>1523.4</v>
      </c>
      <c r="K639" s="1">
        <v>1.4999999999999999E-2</v>
      </c>
      <c r="L639">
        <v>23</v>
      </c>
      <c r="M639">
        <v>1.37</v>
      </c>
      <c r="N639">
        <v>32</v>
      </c>
      <c r="O639">
        <v>2</v>
      </c>
      <c r="P639">
        <v>274.18</v>
      </c>
      <c r="Q639">
        <v>85</v>
      </c>
      <c r="R639">
        <v>28</v>
      </c>
      <c r="S639">
        <v>2</v>
      </c>
    </row>
    <row r="640" spans="1:19" x14ac:dyDescent="0.25">
      <c r="A640" t="s">
        <v>18</v>
      </c>
      <c r="B640" s="23" t="s">
        <v>75</v>
      </c>
      <c r="C640" s="23" t="str">
        <f t="shared" si="9"/>
        <v>5/28/2023</v>
      </c>
      <c r="D640" t="s">
        <v>193</v>
      </c>
      <c r="E640">
        <v>53.483958999999999</v>
      </c>
      <c r="F640">
        <v>-2.2446440000000001</v>
      </c>
      <c r="G640" t="s">
        <v>20</v>
      </c>
      <c r="H640" t="s">
        <v>21</v>
      </c>
      <c r="I640" t="s">
        <v>22</v>
      </c>
      <c r="J640">
        <v>1306.2</v>
      </c>
      <c r="K640" s="1">
        <v>0.02</v>
      </c>
      <c r="L640">
        <v>26</v>
      </c>
      <c r="M640">
        <v>1.01</v>
      </c>
      <c r="N640">
        <v>26</v>
      </c>
      <c r="O640">
        <v>1</v>
      </c>
      <c r="P640">
        <v>165.31</v>
      </c>
      <c r="Q640">
        <v>37</v>
      </c>
      <c r="R640">
        <v>14</v>
      </c>
      <c r="S640">
        <v>5</v>
      </c>
    </row>
    <row r="641" spans="1:19" x14ac:dyDescent="0.25">
      <c r="A641" t="s">
        <v>18</v>
      </c>
      <c r="B641" s="23" t="s">
        <v>76</v>
      </c>
      <c r="C641" s="23" t="str">
        <f t="shared" si="9"/>
        <v>5/29/2023</v>
      </c>
      <c r="D641" t="s">
        <v>193</v>
      </c>
      <c r="E641">
        <v>53.483958999999999</v>
      </c>
      <c r="F641">
        <v>-2.2446440000000001</v>
      </c>
      <c r="G641" t="s">
        <v>20</v>
      </c>
      <c r="H641" t="s">
        <v>21</v>
      </c>
      <c r="I641" t="s">
        <v>22</v>
      </c>
      <c r="J641">
        <v>1508.8</v>
      </c>
      <c r="K641" s="1">
        <v>1.4E-2</v>
      </c>
      <c r="L641">
        <v>21</v>
      </c>
      <c r="M641">
        <v>1.63</v>
      </c>
      <c r="N641">
        <v>35</v>
      </c>
      <c r="O641">
        <v>2</v>
      </c>
      <c r="P641">
        <v>169.34</v>
      </c>
      <c r="Q641">
        <v>31</v>
      </c>
      <c r="R641">
        <v>27</v>
      </c>
      <c r="S641">
        <v>2</v>
      </c>
    </row>
    <row r="642" spans="1:19" x14ac:dyDescent="0.25">
      <c r="A642" t="s">
        <v>18</v>
      </c>
      <c r="B642" s="23" t="s">
        <v>77</v>
      </c>
      <c r="C642" s="23" t="str">
        <f t="shared" si="9"/>
        <v>5/30/2023</v>
      </c>
      <c r="D642" t="s">
        <v>193</v>
      </c>
      <c r="E642">
        <v>53.483958999999999</v>
      </c>
      <c r="F642">
        <v>-2.2446440000000001</v>
      </c>
      <c r="G642" t="s">
        <v>20</v>
      </c>
      <c r="H642" t="s">
        <v>21</v>
      </c>
      <c r="I642" t="s">
        <v>22</v>
      </c>
      <c r="J642">
        <v>1419.6</v>
      </c>
      <c r="K642" s="1">
        <v>1.7000000000000001E-2</v>
      </c>
      <c r="L642">
        <v>24</v>
      </c>
      <c r="M642">
        <v>0.51</v>
      </c>
      <c r="N642">
        <v>12</v>
      </c>
      <c r="O642">
        <v>3</v>
      </c>
      <c r="P642">
        <v>137.09</v>
      </c>
      <c r="Q642">
        <v>78</v>
      </c>
      <c r="R642">
        <v>23</v>
      </c>
      <c r="S642">
        <v>9</v>
      </c>
    </row>
    <row r="643" spans="1:19" x14ac:dyDescent="0.25">
      <c r="A643" t="s">
        <v>18</v>
      </c>
      <c r="B643" s="23" t="s">
        <v>78</v>
      </c>
      <c r="C643" s="23" t="str">
        <f t="shared" ref="C643:C706" si="10">TEXT(B643,"mmm")</f>
        <v>5/31/2023</v>
      </c>
      <c r="D643" t="s">
        <v>193</v>
      </c>
      <c r="E643">
        <v>53.483958999999999</v>
      </c>
      <c r="F643">
        <v>-2.2446440000000001</v>
      </c>
      <c r="G643" t="s">
        <v>20</v>
      </c>
      <c r="H643" t="s">
        <v>21</v>
      </c>
      <c r="I643" t="s">
        <v>22</v>
      </c>
      <c r="J643">
        <v>1559.8</v>
      </c>
      <c r="K643" s="1">
        <v>1.7000000000000001E-2</v>
      </c>
      <c r="L643">
        <v>26</v>
      </c>
      <c r="M643">
        <v>1.25</v>
      </c>
      <c r="N643">
        <v>33</v>
      </c>
      <c r="O643">
        <v>1</v>
      </c>
      <c r="P643">
        <v>142.46</v>
      </c>
      <c r="Q643">
        <v>72</v>
      </c>
      <c r="R643">
        <v>16</v>
      </c>
      <c r="S643">
        <v>9</v>
      </c>
    </row>
    <row r="644" spans="1:19" x14ac:dyDescent="0.25">
      <c r="A644" t="s">
        <v>79</v>
      </c>
      <c r="B644" s="23">
        <v>44932</v>
      </c>
      <c r="C644" s="23" t="str">
        <f t="shared" si="10"/>
        <v>Jan</v>
      </c>
      <c r="D644" t="s">
        <v>193</v>
      </c>
      <c r="E644">
        <v>53.483958999999999</v>
      </c>
      <c r="F644">
        <v>-2.2446440000000001</v>
      </c>
      <c r="G644" t="s">
        <v>20</v>
      </c>
      <c r="H644" t="s">
        <v>21</v>
      </c>
      <c r="I644" t="s">
        <v>22</v>
      </c>
      <c r="J644">
        <v>1607.4</v>
      </c>
      <c r="K644" s="1">
        <v>1.7000000000000001E-2</v>
      </c>
      <c r="L644">
        <v>27</v>
      </c>
      <c r="M644">
        <v>1.38</v>
      </c>
      <c r="N644">
        <v>37</v>
      </c>
      <c r="O644">
        <v>6</v>
      </c>
      <c r="P644">
        <v>168.67</v>
      </c>
      <c r="Q644">
        <v>78</v>
      </c>
      <c r="R644">
        <v>15</v>
      </c>
      <c r="S644">
        <v>6</v>
      </c>
    </row>
    <row r="645" spans="1:19" x14ac:dyDescent="0.25">
      <c r="A645" t="s">
        <v>79</v>
      </c>
      <c r="B645" s="23">
        <v>44963</v>
      </c>
      <c r="C645" s="23" t="str">
        <f t="shared" si="10"/>
        <v>Feb</v>
      </c>
      <c r="D645" t="s">
        <v>193</v>
      </c>
      <c r="E645">
        <v>53.483958999999999</v>
      </c>
      <c r="F645">
        <v>-2.2446440000000001</v>
      </c>
      <c r="G645" t="s">
        <v>20</v>
      </c>
      <c r="H645" t="s">
        <v>21</v>
      </c>
      <c r="I645" t="s">
        <v>22</v>
      </c>
      <c r="J645">
        <v>1611.3</v>
      </c>
      <c r="K645" s="1">
        <v>1.2E-2</v>
      </c>
      <c r="L645">
        <v>19</v>
      </c>
      <c r="M645">
        <v>0.91</v>
      </c>
      <c r="N645">
        <v>18</v>
      </c>
      <c r="O645">
        <v>2</v>
      </c>
      <c r="P645">
        <v>97.44</v>
      </c>
      <c r="Q645">
        <v>80</v>
      </c>
      <c r="R645">
        <v>19</v>
      </c>
      <c r="S645">
        <v>3</v>
      </c>
    </row>
    <row r="646" spans="1:19" x14ac:dyDescent="0.25">
      <c r="A646" t="s">
        <v>79</v>
      </c>
      <c r="B646" s="23">
        <v>44991</v>
      </c>
      <c r="C646" s="23" t="str">
        <f t="shared" si="10"/>
        <v>Mar</v>
      </c>
      <c r="D646" t="s">
        <v>193</v>
      </c>
      <c r="E646">
        <v>53.483958999999999</v>
      </c>
      <c r="F646">
        <v>-2.2446440000000001</v>
      </c>
      <c r="G646" t="s">
        <v>20</v>
      </c>
      <c r="H646" t="s">
        <v>21</v>
      </c>
      <c r="I646" t="s">
        <v>22</v>
      </c>
      <c r="J646">
        <v>1146.3</v>
      </c>
      <c r="K646" s="1">
        <v>1.7000000000000001E-2</v>
      </c>
      <c r="L646">
        <v>19</v>
      </c>
      <c r="M646">
        <v>1.37</v>
      </c>
      <c r="N646">
        <v>27</v>
      </c>
      <c r="O646">
        <v>7</v>
      </c>
      <c r="P646">
        <v>163.97</v>
      </c>
      <c r="Q646">
        <v>76</v>
      </c>
      <c r="R646">
        <v>30</v>
      </c>
      <c r="S646">
        <v>3</v>
      </c>
    </row>
    <row r="647" spans="1:19" x14ac:dyDescent="0.25">
      <c r="A647" t="s">
        <v>79</v>
      </c>
      <c r="B647" s="23">
        <v>45022</v>
      </c>
      <c r="C647" s="23" t="str">
        <f t="shared" si="10"/>
        <v>Apr</v>
      </c>
      <c r="D647" t="s">
        <v>193</v>
      </c>
      <c r="E647">
        <v>53.483958999999999</v>
      </c>
      <c r="F647">
        <v>-2.2446440000000001</v>
      </c>
      <c r="G647" t="s">
        <v>20</v>
      </c>
      <c r="H647" t="s">
        <v>21</v>
      </c>
      <c r="I647" t="s">
        <v>22</v>
      </c>
      <c r="J647">
        <v>1193.7</v>
      </c>
      <c r="K647" s="1">
        <v>1.2999999999999999E-2</v>
      </c>
      <c r="L647">
        <v>16</v>
      </c>
      <c r="M647">
        <v>1.25</v>
      </c>
      <c r="N647">
        <v>20</v>
      </c>
      <c r="O647">
        <v>4</v>
      </c>
      <c r="P647">
        <v>235.2</v>
      </c>
      <c r="Q647">
        <v>90</v>
      </c>
      <c r="R647">
        <v>36</v>
      </c>
      <c r="S647">
        <v>6</v>
      </c>
    </row>
    <row r="648" spans="1:19" x14ac:dyDescent="0.25">
      <c r="A648" t="s">
        <v>79</v>
      </c>
      <c r="B648" s="23">
        <v>45052</v>
      </c>
      <c r="C648" s="23" t="str">
        <f t="shared" si="10"/>
        <v>May</v>
      </c>
      <c r="D648" t="s">
        <v>193</v>
      </c>
      <c r="E648">
        <v>53.483958999999999</v>
      </c>
      <c r="F648">
        <v>-2.2446440000000001</v>
      </c>
      <c r="G648" t="s">
        <v>20</v>
      </c>
      <c r="H648" t="s">
        <v>21</v>
      </c>
      <c r="I648" t="s">
        <v>22</v>
      </c>
      <c r="J648">
        <v>1675.3</v>
      </c>
      <c r="K648" s="1">
        <v>1.4E-2</v>
      </c>
      <c r="L648">
        <v>23</v>
      </c>
      <c r="M648">
        <v>0.45</v>
      </c>
      <c r="N648">
        <v>11</v>
      </c>
      <c r="O648">
        <v>6</v>
      </c>
      <c r="P648">
        <v>208.99</v>
      </c>
      <c r="Q648">
        <v>69</v>
      </c>
      <c r="R648">
        <v>32</v>
      </c>
      <c r="S648">
        <v>14</v>
      </c>
    </row>
    <row r="649" spans="1:19" x14ac:dyDescent="0.25">
      <c r="A649" t="s">
        <v>79</v>
      </c>
      <c r="B649" s="23">
        <v>45083</v>
      </c>
      <c r="C649" s="23" t="str">
        <f t="shared" si="10"/>
        <v>Jun</v>
      </c>
      <c r="D649" t="s">
        <v>193</v>
      </c>
      <c r="E649">
        <v>53.483958999999999</v>
      </c>
      <c r="F649">
        <v>-2.2446440000000001</v>
      </c>
      <c r="G649" t="s">
        <v>20</v>
      </c>
      <c r="H649" t="s">
        <v>21</v>
      </c>
      <c r="I649" t="s">
        <v>22</v>
      </c>
      <c r="J649">
        <v>1572.1</v>
      </c>
      <c r="K649" s="1">
        <v>1.7999999999999999E-2</v>
      </c>
      <c r="L649">
        <v>28</v>
      </c>
      <c r="M649">
        <v>0.57999999999999996</v>
      </c>
      <c r="N649">
        <v>16</v>
      </c>
      <c r="O649">
        <v>5</v>
      </c>
      <c r="P649">
        <v>59.14</v>
      </c>
      <c r="Q649">
        <v>77</v>
      </c>
      <c r="R649">
        <v>38</v>
      </c>
      <c r="S649">
        <v>8</v>
      </c>
    </row>
    <row r="650" spans="1:19" x14ac:dyDescent="0.25">
      <c r="A650" t="s">
        <v>79</v>
      </c>
      <c r="B650" s="23">
        <v>45113</v>
      </c>
      <c r="C650" s="23" t="str">
        <f t="shared" si="10"/>
        <v>Jul</v>
      </c>
      <c r="D650" t="s">
        <v>193</v>
      </c>
      <c r="E650">
        <v>53.483958999999999</v>
      </c>
      <c r="F650">
        <v>-2.2446440000000001</v>
      </c>
      <c r="G650" t="s">
        <v>20</v>
      </c>
      <c r="H650" t="s">
        <v>21</v>
      </c>
      <c r="I650" t="s">
        <v>22</v>
      </c>
      <c r="J650">
        <v>1551.5</v>
      </c>
      <c r="K650" s="1">
        <v>1.7999999999999999E-2</v>
      </c>
      <c r="L650">
        <v>28</v>
      </c>
      <c r="M650">
        <v>1.1299999999999999</v>
      </c>
      <c r="N650">
        <v>32</v>
      </c>
      <c r="O650">
        <v>6</v>
      </c>
      <c r="P650">
        <v>8.64</v>
      </c>
      <c r="Q650">
        <v>74</v>
      </c>
      <c r="R650">
        <v>25</v>
      </c>
      <c r="S650">
        <v>5</v>
      </c>
    </row>
    <row r="651" spans="1:19" x14ac:dyDescent="0.25">
      <c r="A651" t="s">
        <v>79</v>
      </c>
      <c r="B651" s="23">
        <v>45144</v>
      </c>
      <c r="C651" s="23" t="str">
        <f t="shared" si="10"/>
        <v>Aug</v>
      </c>
      <c r="D651" t="s">
        <v>193</v>
      </c>
      <c r="E651">
        <v>53.483958999999999</v>
      </c>
      <c r="F651">
        <v>-2.2446440000000001</v>
      </c>
      <c r="G651" t="s">
        <v>20</v>
      </c>
      <c r="H651" t="s">
        <v>21</v>
      </c>
      <c r="I651" t="s">
        <v>22</v>
      </c>
      <c r="J651">
        <v>1174.9000000000001</v>
      </c>
      <c r="K651" s="1">
        <v>1.4999999999999999E-2</v>
      </c>
      <c r="L651">
        <v>18</v>
      </c>
      <c r="M651">
        <v>0.24</v>
      </c>
      <c r="N651">
        <v>4</v>
      </c>
      <c r="O651">
        <v>5</v>
      </c>
      <c r="P651">
        <v>82.66</v>
      </c>
      <c r="Q651">
        <v>58</v>
      </c>
      <c r="R651">
        <v>14</v>
      </c>
      <c r="S651">
        <v>9</v>
      </c>
    </row>
    <row r="652" spans="1:19" x14ac:dyDescent="0.25">
      <c r="A652" t="s">
        <v>79</v>
      </c>
      <c r="B652" s="23">
        <v>45175</v>
      </c>
      <c r="C652" s="23" t="str">
        <f t="shared" si="10"/>
        <v>Sep</v>
      </c>
      <c r="D652" t="s">
        <v>193</v>
      </c>
      <c r="E652">
        <v>53.483958999999999</v>
      </c>
      <c r="F652">
        <v>-2.2446440000000001</v>
      </c>
      <c r="G652" t="s">
        <v>20</v>
      </c>
      <c r="H652" t="s">
        <v>21</v>
      </c>
      <c r="I652" t="s">
        <v>22</v>
      </c>
      <c r="J652">
        <v>936.7</v>
      </c>
      <c r="K652" s="1">
        <v>1.7000000000000001E-2</v>
      </c>
      <c r="L652">
        <v>15</v>
      </c>
      <c r="M652">
        <v>0.28000000000000003</v>
      </c>
      <c r="N652">
        <v>4</v>
      </c>
      <c r="O652">
        <v>4</v>
      </c>
      <c r="P652">
        <v>201.6</v>
      </c>
      <c r="Q652">
        <v>33</v>
      </c>
      <c r="R652">
        <v>31</v>
      </c>
      <c r="S652">
        <v>14</v>
      </c>
    </row>
    <row r="653" spans="1:19" x14ac:dyDescent="0.25">
      <c r="A653" t="s">
        <v>79</v>
      </c>
      <c r="B653" s="23">
        <v>45205</v>
      </c>
      <c r="C653" s="23" t="str">
        <f t="shared" si="10"/>
        <v>Oct</v>
      </c>
      <c r="D653" t="s">
        <v>193</v>
      </c>
      <c r="E653">
        <v>53.483958999999999</v>
      </c>
      <c r="F653">
        <v>-2.2446440000000001</v>
      </c>
      <c r="G653" t="s">
        <v>20</v>
      </c>
      <c r="H653" t="s">
        <v>21</v>
      </c>
      <c r="I653" t="s">
        <v>22</v>
      </c>
      <c r="J653">
        <v>906.3</v>
      </c>
      <c r="K653" s="1">
        <v>1.2E-2</v>
      </c>
      <c r="L653">
        <v>11</v>
      </c>
      <c r="M653">
        <v>0.94</v>
      </c>
      <c r="N653">
        <v>10</v>
      </c>
      <c r="O653">
        <v>4</v>
      </c>
      <c r="P653">
        <v>170.02</v>
      </c>
      <c r="Q653">
        <v>42</v>
      </c>
      <c r="R653">
        <v>9</v>
      </c>
      <c r="S653">
        <v>3</v>
      </c>
    </row>
    <row r="654" spans="1:19" x14ac:dyDescent="0.25">
      <c r="A654" t="s">
        <v>79</v>
      </c>
      <c r="B654" s="23">
        <v>45236</v>
      </c>
      <c r="C654" s="23" t="str">
        <f t="shared" si="10"/>
        <v>Nov</v>
      </c>
      <c r="D654" t="s">
        <v>193</v>
      </c>
      <c r="E654">
        <v>53.483958999999999</v>
      </c>
      <c r="F654">
        <v>-2.2446440000000001</v>
      </c>
      <c r="G654" t="s">
        <v>20</v>
      </c>
      <c r="H654" t="s">
        <v>21</v>
      </c>
      <c r="I654" t="s">
        <v>22</v>
      </c>
      <c r="J654">
        <v>1098.5</v>
      </c>
      <c r="K654" s="1">
        <v>1.6E-2</v>
      </c>
      <c r="L654">
        <v>17</v>
      </c>
      <c r="M654">
        <v>0.32</v>
      </c>
      <c r="N654">
        <v>5</v>
      </c>
      <c r="O654">
        <v>3</v>
      </c>
      <c r="P654">
        <v>114.24</v>
      </c>
      <c r="Q654">
        <v>76</v>
      </c>
      <c r="R654">
        <v>34</v>
      </c>
      <c r="S654">
        <v>12</v>
      </c>
    </row>
    <row r="655" spans="1:19" x14ac:dyDescent="0.25">
      <c r="A655" t="s">
        <v>79</v>
      </c>
      <c r="B655" s="23">
        <v>45266</v>
      </c>
      <c r="C655" s="23" t="str">
        <f t="shared" si="10"/>
        <v>Dec</v>
      </c>
      <c r="D655" t="s">
        <v>193</v>
      </c>
      <c r="E655">
        <v>53.483958999999999</v>
      </c>
      <c r="F655">
        <v>-2.2446440000000001</v>
      </c>
      <c r="G655" t="s">
        <v>20</v>
      </c>
      <c r="H655" t="s">
        <v>21</v>
      </c>
      <c r="I655" t="s">
        <v>22</v>
      </c>
      <c r="J655">
        <v>1388.4</v>
      </c>
      <c r="K655" s="1">
        <v>1.4999999999999999E-2</v>
      </c>
      <c r="L655">
        <v>20</v>
      </c>
      <c r="M655">
        <v>1.32</v>
      </c>
      <c r="N655">
        <v>27</v>
      </c>
      <c r="O655">
        <v>5</v>
      </c>
      <c r="P655">
        <v>29.76</v>
      </c>
      <c r="Q655">
        <v>73</v>
      </c>
      <c r="R655">
        <v>27</v>
      </c>
      <c r="S655">
        <v>6</v>
      </c>
    </row>
    <row r="656" spans="1:19" x14ac:dyDescent="0.25">
      <c r="A656" t="s">
        <v>79</v>
      </c>
      <c r="B656" s="23" t="s">
        <v>80</v>
      </c>
      <c r="C656" s="23" t="str">
        <f t="shared" si="10"/>
        <v>6/13/2023</v>
      </c>
      <c r="D656" t="s">
        <v>193</v>
      </c>
      <c r="E656">
        <v>53.483958999999999</v>
      </c>
      <c r="F656">
        <v>-2.2446440000000001</v>
      </c>
      <c r="G656" t="s">
        <v>20</v>
      </c>
      <c r="H656" t="s">
        <v>21</v>
      </c>
      <c r="I656" t="s">
        <v>22</v>
      </c>
      <c r="J656">
        <v>1452.5</v>
      </c>
      <c r="K656" s="1">
        <v>1.6E-2</v>
      </c>
      <c r="L656">
        <v>23</v>
      </c>
      <c r="M656">
        <v>0.87</v>
      </c>
      <c r="N656">
        <v>20</v>
      </c>
      <c r="O656">
        <v>4</v>
      </c>
      <c r="P656">
        <v>227.14</v>
      </c>
      <c r="Q656">
        <v>87</v>
      </c>
      <c r="R656">
        <v>19</v>
      </c>
      <c r="S656">
        <v>14</v>
      </c>
    </row>
    <row r="657" spans="1:19" x14ac:dyDescent="0.25">
      <c r="A657" t="s">
        <v>79</v>
      </c>
      <c r="B657" s="23" t="s">
        <v>81</v>
      </c>
      <c r="C657" s="23" t="str">
        <f t="shared" si="10"/>
        <v>6/14/2023</v>
      </c>
      <c r="D657" t="s">
        <v>193</v>
      </c>
      <c r="E657">
        <v>53.483958999999999</v>
      </c>
      <c r="F657">
        <v>-2.2446440000000001</v>
      </c>
      <c r="G657" t="s">
        <v>20</v>
      </c>
      <c r="H657" t="s">
        <v>21</v>
      </c>
      <c r="I657" t="s">
        <v>22</v>
      </c>
      <c r="J657">
        <v>1342.5</v>
      </c>
      <c r="K657" s="1">
        <v>1.4E-2</v>
      </c>
      <c r="L657">
        <v>18</v>
      </c>
      <c r="M657">
        <v>0.21</v>
      </c>
      <c r="N657">
        <v>4</v>
      </c>
      <c r="O657">
        <v>3</v>
      </c>
      <c r="P657">
        <v>106.85</v>
      </c>
      <c r="Q657">
        <v>80</v>
      </c>
      <c r="R657">
        <v>17</v>
      </c>
      <c r="S657">
        <v>5</v>
      </c>
    </row>
    <row r="658" spans="1:19" x14ac:dyDescent="0.25">
      <c r="A658" t="s">
        <v>79</v>
      </c>
      <c r="B658" s="23" t="s">
        <v>82</v>
      </c>
      <c r="C658" s="23" t="str">
        <f t="shared" si="10"/>
        <v>6/15/2023</v>
      </c>
      <c r="D658" t="s">
        <v>193</v>
      </c>
      <c r="E658">
        <v>53.483958999999999</v>
      </c>
      <c r="F658">
        <v>-2.2446440000000001</v>
      </c>
      <c r="G658" t="s">
        <v>20</v>
      </c>
      <c r="H658" t="s">
        <v>21</v>
      </c>
      <c r="I658" t="s">
        <v>22</v>
      </c>
      <c r="J658">
        <v>1341.7</v>
      </c>
      <c r="K658" s="1">
        <v>1.9E-2</v>
      </c>
      <c r="L658">
        <v>25</v>
      </c>
      <c r="M658">
        <v>0.97</v>
      </c>
      <c r="N658">
        <v>24</v>
      </c>
      <c r="O658">
        <v>3</v>
      </c>
      <c r="P658">
        <v>235.2</v>
      </c>
      <c r="Q658">
        <v>72</v>
      </c>
      <c r="R658">
        <v>19</v>
      </c>
      <c r="S658">
        <v>9</v>
      </c>
    </row>
    <row r="659" spans="1:19" x14ac:dyDescent="0.25">
      <c r="A659" t="s">
        <v>79</v>
      </c>
      <c r="B659" s="23" t="s">
        <v>83</v>
      </c>
      <c r="C659" s="23" t="str">
        <f t="shared" si="10"/>
        <v>6/16/2023</v>
      </c>
      <c r="D659" t="s">
        <v>193</v>
      </c>
      <c r="E659">
        <v>53.483958999999999</v>
      </c>
      <c r="F659">
        <v>-2.2446440000000001</v>
      </c>
      <c r="G659" t="s">
        <v>20</v>
      </c>
      <c r="H659" t="s">
        <v>21</v>
      </c>
      <c r="I659" t="s">
        <v>22</v>
      </c>
      <c r="J659">
        <v>1416.9</v>
      </c>
      <c r="K659" s="1">
        <v>1.4999999999999999E-2</v>
      </c>
      <c r="L659">
        <v>21</v>
      </c>
      <c r="M659">
        <v>0.28999999999999998</v>
      </c>
      <c r="N659">
        <v>6</v>
      </c>
      <c r="O659">
        <v>3</v>
      </c>
      <c r="P659">
        <v>9.6</v>
      </c>
      <c r="Q659">
        <v>86</v>
      </c>
      <c r="R659">
        <v>8</v>
      </c>
      <c r="S659">
        <v>8</v>
      </c>
    </row>
    <row r="660" spans="1:19" x14ac:dyDescent="0.25">
      <c r="A660" t="s">
        <v>79</v>
      </c>
      <c r="B660" s="23" t="s">
        <v>84</v>
      </c>
      <c r="C660" s="23" t="str">
        <f t="shared" si="10"/>
        <v>6/17/2023</v>
      </c>
      <c r="D660" t="s">
        <v>193</v>
      </c>
      <c r="E660">
        <v>53.483958999999999</v>
      </c>
      <c r="F660">
        <v>-2.2446440000000001</v>
      </c>
      <c r="G660" t="s">
        <v>20</v>
      </c>
      <c r="H660" t="s">
        <v>21</v>
      </c>
      <c r="I660" t="s">
        <v>22</v>
      </c>
      <c r="J660">
        <v>1196.9000000000001</v>
      </c>
      <c r="K660" s="1">
        <v>1.2E-2</v>
      </c>
      <c r="L660">
        <v>15</v>
      </c>
      <c r="M660">
        <v>0.24</v>
      </c>
      <c r="N660">
        <v>4</v>
      </c>
      <c r="O660">
        <v>4</v>
      </c>
      <c r="P660">
        <v>118.27</v>
      </c>
      <c r="Q660">
        <v>52</v>
      </c>
      <c r="R660">
        <v>30</v>
      </c>
      <c r="S660">
        <v>8</v>
      </c>
    </row>
    <row r="661" spans="1:19" x14ac:dyDescent="0.25">
      <c r="A661" t="s">
        <v>79</v>
      </c>
      <c r="B661" s="23" t="s">
        <v>85</v>
      </c>
      <c r="C661" s="23" t="str">
        <f t="shared" si="10"/>
        <v>6/18/2023</v>
      </c>
      <c r="D661" t="s">
        <v>193</v>
      </c>
      <c r="E661">
        <v>53.483958999999999</v>
      </c>
      <c r="F661">
        <v>-2.2446440000000001</v>
      </c>
      <c r="G661" t="s">
        <v>20</v>
      </c>
      <c r="H661" t="s">
        <v>21</v>
      </c>
      <c r="I661" t="s">
        <v>22</v>
      </c>
      <c r="J661">
        <v>1417.1</v>
      </c>
      <c r="K661" s="1">
        <v>1.2E-2</v>
      </c>
      <c r="L661">
        <v>17</v>
      </c>
      <c r="M661">
        <v>0.69</v>
      </c>
      <c r="N661">
        <v>12</v>
      </c>
      <c r="O661">
        <v>6</v>
      </c>
      <c r="P661">
        <v>57.6</v>
      </c>
      <c r="Q661">
        <v>53</v>
      </c>
      <c r="R661">
        <v>16</v>
      </c>
      <c r="S661">
        <v>14</v>
      </c>
    </row>
    <row r="662" spans="1:19" x14ac:dyDescent="0.25">
      <c r="A662" t="s">
        <v>79</v>
      </c>
      <c r="B662" s="23" t="s">
        <v>86</v>
      </c>
      <c r="C662" s="23" t="str">
        <f t="shared" si="10"/>
        <v>6/19/2023</v>
      </c>
      <c r="D662" t="s">
        <v>193</v>
      </c>
      <c r="E662">
        <v>53.483958999999999</v>
      </c>
      <c r="F662">
        <v>-2.2446440000000001</v>
      </c>
      <c r="G662" t="s">
        <v>20</v>
      </c>
      <c r="H662" t="s">
        <v>21</v>
      </c>
      <c r="I662" t="s">
        <v>22</v>
      </c>
      <c r="J662">
        <v>1161.3</v>
      </c>
      <c r="K662" s="1">
        <v>1.2999999999999999E-2</v>
      </c>
      <c r="L662">
        <v>15</v>
      </c>
      <c r="M662">
        <v>0.16</v>
      </c>
      <c r="N662">
        <v>2</v>
      </c>
      <c r="O662">
        <v>2</v>
      </c>
      <c r="P662">
        <v>65.86</v>
      </c>
      <c r="Q662">
        <v>54</v>
      </c>
      <c r="R662">
        <v>34</v>
      </c>
      <c r="S662">
        <v>11</v>
      </c>
    </row>
    <row r="663" spans="1:19" x14ac:dyDescent="0.25">
      <c r="A663" t="s">
        <v>79</v>
      </c>
      <c r="B663" s="23" t="s">
        <v>87</v>
      </c>
      <c r="C663" s="23" t="str">
        <f t="shared" si="10"/>
        <v>6/20/2023</v>
      </c>
      <c r="D663" t="s">
        <v>193</v>
      </c>
      <c r="E663">
        <v>53.483958999999999</v>
      </c>
      <c r="F663">
        <v>-2.2446440000000001</v>
      </c>
      <c r="G663" t="s">
        <v>20</v>
      </c>
      <c r="H663" t="s">
        <v>21</v>
      </c>
      <c r="I663" t="s">
        <v>22</v>
      </c>
      <c r="J663">
        <v>1137.7</v>
      </c>
      <c r="K663" s="1">
        <v>1.7000000000000001E-2</v>
      </c>
      <c r="L663">
        <v>20</v>
      </c>
      <c r="M663">
        <v>0.54</v>
      </c>
      <c r="N663">
        <v>11</v>
      </c>
      <c r="O663">
        <v>2</v>
      </c>
      <c r="P663">
        <v>73.92</v>
      </c>
      <c r="Q663">
        <v>88</v>
      </c>
      <c r="R663">
        <v>24</v>
      </c>
      <c r="S663">
        <v>11</v>
      </c>
    </row>
    <row r="664" spans="1:19" x14ac:dyDescent="0.25">
      <c r="A664" t="s">
        <v>79</v>
      </c>
      <c r="B664" s="23" t="s">
        <v>88</v>
      </c>
      <c r="C664" s="23" t="str">
        <f t="shared" si="10"/>
        <v>6/21/2023</v>
      </c>
      <c r="D664" t="s">
        <v>193</v>
      </c>
      <c r="E664">
        <v>53.483958999999999</v>
      </c>
      <c r="F664">
        <v>-2.2446440000000001</v>
      </c>
      <c r="G664" t="s">
        <v>20</v>
      </c>
      <c r="H664" t="s">
        <v>21</v>
      </c>
      <c r="I664" t="s">
        <v>22</v>
      </c>
      <c r="J664">
        <v>1248.5999999999999</v>
      </c>
      <c r="K664" s="1">
        <v>1.4E-2</v>
      </c>
      <c r="L664">
        <v>17</v>
      </c>
      <c r="M664">
        <v>1.61</v>
      </c>
      <c r="N664">
        <v>28</v>
      </c>
      <c r="O664">
        <v>4</v>
      </c>
      <c r="P664">
        <v>157.91999999999999</v>
      </c>
      <c r="Q664">
        <v>57</v>
      </c>
      <c r="R664">
        <v>9</v>
      </c>
      <c r="S664">
        <v>18</v>
      </c>
    </row>
    <row r="665" spans="1:19" x14ac:dyDescent="0.25">
      <c r="A665" t="s">
        <v>79</v>
      </c>
      <c r="B665" s="23" t="s">
        <v>89</v>
      </c>
      <c r="C665" s="23" t="str">
        <f t="shared" si="10"/>
        <v>6/22/2023</v>
      </c>
      <c r="D665" t="s">
        <v>193</v>
      </c>
      <c r="E665">
        <v>53.483958999999999</v>
      </c>
      <c r="F665">
        <v>-2.2446440000000001</v>
      </c>
      <c r="G665" t="s">
        <v>20</v>
      </c>
      <c r="H665" t="s">
        <v>21</v>
      </c>
      <c r="I665" t="s">
        <v>22</v>
      </c>
      <c r="J665">
        <v>1373.2</v>
      </c>
      <c r="K665" s="1">
        <v>1.4E-2</v>
      </c>
      <c r="L665">
        <v>19</v>
      </c>
      <c r="M665">
        <v>1.29</v>
      </c>
      <c r="N665">
        <v>24</v>
      </c>
      <c r="O665">
        <v>4</v>
      </c>
      <c r="P665">
        <v>82.66</v>
      </c>
      <c r="Q665">
        <v>44</v>
      </c>
      <c r="R665">
        <v>15</v>
      </c>
      <c r="S665">
        <v>5</v>
      </c>
    </row>
    <row r="666" spans="1:19" x14ac:dyDescent="0.25">
      <c r="A666" t="s">
        <v>79</v>
      </c>
      <c r="B666" s="23" t="s">
        <v>90</v>
      </c>
      <c r="C666" s="23" t="str">
        <f t="shared" si="10"/>
        <v>6/23/2023</v>
      </c>
      <c r="D666" t="s">
        <v>193</v>
      </c>
      <c r="E666">
        <v>53.483958999999999</v>
      </c>
      <c r="F666">
        <v>-2.2446440000000001</v>
      </c>
      <c r="G666" t="s">
        <v>20</v>
      </c>
      <c r="H666" t="s">
        <v>21</v>
      </c>
      <c r="I666" t="s">
        <v>22</v>
      </c>
      <c r="J666">
        <v>968.3</v>
      </c>
      <c r="K666" s="1">
        <v>1.2E-2</v>
      </c>
      <c r="L666">
        <v>11</v>
      </c>
      <c r="M666">
        <v>0.86</v>
      </c>
      <c r="N666">
        <v>10</v>
      </c>
      <c r="O666">
        <v>4</v>
      </c>
      <c r="P666">
        <v>249.98</v>
      </c>
      <c r="Q666">
        <v>49</v>
      </c>
      <c r="R666">
        <v>30</v>
      </c>
      <c r="S666">
        <v>15</v>
      </c>
    </row>
    <row r="667" spans="1:19" x14ac:dyDescent="0.25">
      <c r="A667" t="s">
        <v>79</v>
      </c>
      <c r="B667" s="23" t="s">
        <v>91</v>
      </c>
      <c r="C667" s="23" t="str">
        <f t="shared" si="10"/>
        <v>6/24/2023</v>
      </c>
      <c r="D667" t="s">
        <v>193</v>
      </c>
      <c r="E667">
        <v>53.483958999999999</v>
      </c>
      <c r="F667">
        <v>-2.2446440000000001</v>
      </c>
      <c r="G667" t="s">
        <v>20</v>
      </c>
      <c r="H667" t="s">
        <v>21</v>
      </c>
      <c r="I667" t="s">
        <v>22</v>
      </c>
      <c r="J667">
        <v>1524.5</v>
      </c>
      <c r="K667" s="1">
        <v>1.7999999999999999E-2</v>
      </c>
      <c r="L667">
        <v>28</v>
      </c>
      <c r="M667">
        <v>0.63</v>
      </c>
      <c r="N667">
        <v>18</v>
      </c>
      <c r="O667">
        <v>4</v>
      </c>
      <c r="P667">
        <v>152.54</v>
      </c>
      <c r="Q667">
        <v>77</v>
      </c>
      <c r="R667">
        <v>34</v>
      </c>
      <c r="S667">
        <v>11</v>
      </c>
    </row>
    <row r="668" spans="1:19" x14ac:dyDescent="0.25">
      <c r="A668" t="s">
        <v>79</v>
      </c>
      <c r="B668" s="23" t="s">
        <v>92</v>
      </c>
      <c r="C668" s="23" t="str">
        <f t="shared" si="10"/>
        <v>6/25/2023</v>
      </c>
      <c r="D668" t="s">
        <v>193</v>
      </c>
      <c r="E668">
        <v>53.483958999999999</v>
      </c>
      <c r="F668">
        <v>-2.2446440000000001</v>
      </c>
      <c r="G668" t="s">
        <v>20</v>
      </c>
      <c r="H668" t="s">
        <v>21</v>
      </c>
      <c r="I668" t="s">
        <v>22</v>
      </c>
      <c r="J668">
        <v>1376.4</v>
      </c>
      <c r="K668" s="1">
        <v>1.6E-2</v>
      </c>
      <c r="L668">
        <v>21</v>
      </c>
      <c r="M668">
        <v>1.22</v>
      </c>
      <c r="N668">
        <v>26</v>
      </c>
      <c r="O668">
        <v>4</v>
      </c>
      <c r="P668">
        <v>174.05</v>
      </c>
      <c r="Q668">
        <v>45</v>
      </c>
      <c r="R668">
        <v>28</v>
      </c>
      <c r="S668">
        <v>20</v>
      </c>
    </row>
    <row r="669" spans="1:19" x14ac:dyDescent="0.25">
      <c r="A669" t="s">
        <v>79</v>
      </c>
      <c r="B669" s="23" t="s">
        <v>93</v>
      </c>
      <c r="C669" s="23" t="str">
        <f t="shared" si="10"/>
        <v>6/26/2023</v>
      </c>
      <c r="D669" t="s">
        <v>193</v>
      </c>
      <c r="E669">
        <v>53.483958999999999</v>
      </c>
      <c r="F669">
        <v>-2.2446440000000001</v>
      </c>
      <c r="G669" t="s">
        <v>20</v>
      </c>
      <c r="H669" t="s">
        <v>21</v>
      </c>
      <c r="I669" t="s">
        <v>22</v>
      </c>
      <c r="J669">
        <v>1499.7</v>
      </c>
      <c r="K669" s="1">
        <v>1.9E-2</v>
      </c>
      <c r="L669">
        <v>28</v>
      </c>
      <c r="M669">
        <v>1.44</v>
      </c>
      <c r="N669">
        <v>40</v>
      </c>
      <c r="O669">
        <v>5</v>
      </c>
      <c r="P669">
        <v>192.19</v>
      </c>
      <c r="Q669">
        <v>55</v>
      </c>
      <c r="R669">
        <v>32</v>
      </c>
      <c r="S669">
        <v>6</v>
      </c>
    </row>
    <row r="670" spans="1:19" x14ac:dyDescent="0.25">
      <c r="A670" t="s">
        <v>79</v>
      </c>
      <c r="B670" s="23" t="s">
        <v>94</v>
      </c>
      <c r="C670" s="23" t="str">
        <f t="shared" si="10"/>
        <v>6/27/2023</v>
      </c>
      <c r="D670" t="s">
        <v>193</v>
      </c>
      <c r="E670">
        <v>53.483958999999999</v>
      </c>
      <c r="F670">
        <v>-2.2446440000000001</v>
      </c>
      <c r="G670" t="s">
        <v>20</v>
      </c>
      <c r="H670" t="s">
        <v>21</v>
      </c>
      <c r="I670" t="s">
        <v>22</v>
      </c>
      <c r="J670">
        <v>1009.5</v>
      </c>
      <c r="K670" s="1">
        <v>1.7999999999999999E-2</v>
      </c>
      <c r="L670">
        <v>18</v>
      </c>
      <c r="M670">
        <v>0.57999999999999996</v>
      </c>
      <c r="N670">
        <v>11</v>
      </c>
      <c r="O670">
        <v>5</v>
      </c>
      <c r="P670">
        <v>279.55</v>
      </c>
      <c r="Q670">
        <v>39</v>
      </c>
      <c r="R670">
        <v>10</v>
      </c>
      <c r="S670">
        <v>6</v>
      </c>
    </row>
    <row r="671" spans="1:19" x14ac:dyDescent="0.25">
      <c r="A671" t="s">
        <v>79</v>
      </c>
      <c r="B671" s="23" t="s">
        <v>95</v>
      </c>
      <c r="C671" s="23" t="str">
        <f t="shared" si="10"/>
        <v>6/28/2023</v>
      </c>
      <c r="D671" t="s">
        <v>193</v>
      </c>
      <c r="E671">
        <v>53.483958999999999</v>
      </c>
      <c r="F671">
        <v>-2.2446440000000001</v>
      </c>
      <c r="G671" t="s">
        <v>20</v>
      </c>
      <c r="H671" t="s">
        <v>21</v>
      </c>
      <c r="I671" t="s">
        <v>22</v>
      </c>
      <c r="J671">
        <v>822.9</v>
      </c>
      <c r="K671" s="1">
        <v>1.6E-2</v>
      </c>
      <c r="L671">
        <v>13</v>
      </c>
      <c r="M671">
        <v>1.58</v>
      </c>
      <c r="N671">
        <v>21</v>
      </c>
      <c r="O671">
        <v>4</v>
      </c>
      <c r="P671">
        <v>172.7</v>
      </c>
      <c r="Q671">
        <v>74</v>
      </c>
      <c r="R671">
        <v>12</v>
      </c>
      <c r="S671">
        <v>20</v>
      </c>
    </row>
    <row r="672" spans="1:19" x14ac:dyDescent="0.25">
      <c r="A672" t="s">
        <v>79</v>
      </c>
      <c r="B672" s="23" t="s">
        <v>96</v>
      </c>
      <c r="C672" s="23" t="str">
        <f t="shared" si="10"/>
        <v>6/29/2023</v>
      </c>
      <c r="D672" t="s">
        <v>193</v>
      </c>
      <c r="E672">
        <v>53.483958999999999</v>
      </c>
      <c r="F672">
        <v>-2.2446440000000001</v>
      </c>
      <c r="G672" t="s">
        <v>20</v>
      </c>
      <c r="H672" t="s">
        <v>21</v>
      </c>
      <c r="I672" t="s">
        <v>22</v>
      </c>
      <c r="J672">
        <v>1590.1</v>
      </c>
      <c r="K672" s="1">
        <v>1.2E-2</v>
      </c>
      <c r="L672">
        <v>20</v>
      </c>
      <c r="M672">
        <v>0.43</v>
      </c>
      <c r="N672">
        <v>8</v>
      </c>
      <c r="O672">
        <v>7</v>
      </c>
      <c r="P672">
        <v>176.06</v>
      </c>
      <c r="Q672">
        <v>51</v>
      </c>
      <c r="R672">
        <v>11</v>
      </c>
      <c r="S672">
        <v>2</v>
      </c>
    </row>
    <row r="673" spans="1:19" x14ac:dyDescent="0.25">
      <c r="A673" t="s">
        <v>79</v>
      </c>
      <c r="B673" s="23" t="s">
        <v>97</v>
      </c>
      <c r="C673" s="23" t="str">
        <f t="shared" si="10"/>
        <v>6/30/2023</v>
      </c>
      <c r="D673" t="s">
        <v>193</v>
      </c>
      <c r="E673">
        <v>53.483958999999999</v>
      </c>
      <c r="F673">
        <v>-2.2446440000000001</v>
      </c>
      <c r="G673" t="s">
        <v>20</v>
      </c>
      <c r="H673" t="s">
        <v>21</v>
      </c>
      <c r="I673" t="s">
        <v>22</v>
      </c>
      <c r="J673">
        <v>1372.8</v>
      </c>
      <c r="K673" s="1">
        <v>1.7999999999999999E-2</v>
      </c>
      <c r="L673">
        <v>25</v>
      </c>
      <c r="M673">
        <v>0.35</v>
      </c>
      <c r="N673">
        <v>9</v>
      </c>
      <c r="O673">
        <v>2</v>
      </c>
      <c r="P673">
        <v>307.77999999999997</v>
      </c>
      <c r="Q673">
        <v>79</v>
      </c>
      <c r="R673">
        <v>21</v>
      </c>
      <c r="S673">
        <v>15</v>
      </c>
    </row>
    <row r="674" spans="1:19" x14ac:dyDescent="0.25">
      <c r="A674" t="s">
        <v>79</v>
      </c>
      <c r="B674" s="23">
        <v>44933</v>
      </c>
      <c r="C674" s="23" t="str">
        <f t="shared" si="10"/>
        <v>Jan</v>
      </c>
      <c r="D674" t="s">
        <v>193</v>
      </c>
      <c r="E674">
        <v>53.483958999999999</v>
      </c>
      <c r="F674">
        <v>-2.2446440000000001</v>
      </c>
      <c r="G674" t="s">
        <v>20</v>
      </c>
      <c r="H674" t="s">
        <v>21</v>
      </c>
      <c r="I674" t="s">
        <v>22</v>
      </c>
      <c r="J674">
        <v>1189.5</v>
      </c>
      <c r="K674" s="1">
        <v>1.4E-2</v>
      </c>
      <c r="L674">
        <v>16</v>
      </c>
      <c r="M674">
        <v>1.29</v>
      </c>
      <c r="N674">
        <v>21</v>
      </c>
      <c r="O674">
        <v>5</v>
      </c>
      <c r="P674">
        <v>286.94</v>
      </c>
      <c r="Q674">
        <v>68</v>
      </c>
      <c r="R674">
        <v>17</v>
      </c>
      <c r="S674">
        <v>6</v>
      </c>
    </row>
    <row r="675" spans="1:19" x14ac:dyDescent="0.25">
      <c r="A675" t="s">
        <v>79</v>
      </c>
      <c r="B675" s="23">
        <v>44964</v>
      </c>
      <c r="C675" s="23" t="str">
        <f t="shared" si="10"/>
        <v>Feb</v>
      </c>
      <c r="D675" t="s">
        <v>193</v>
      </c>
      <c r="E675">
        <v>53.483958999999999</v>
      </c>
      <c r="F675">
        <v>-2.2446440000000001</v>
      </c>
      <c r="G675" t="s">
        <v>20</v>
      </c>
      <c r="H675" t="s">
        <v>21</v>
      </c>
      <c r="I675" t="s">
        <v>22</v>
      </c>
      <c r="J675">
        <v>1618.3</v>
      </c>
      <c r="K675" s="1">
        <v>1.4E-2</v>
      </c>
      <c r="L675">
        <v>23</v>
      </c>
      <c r="M675">
        <v>0.28000000000000003</v>
      </c>
      <c r="N675">
        <v>6</v>
      </c>
      <c r="O675">
        <v>7</v>
      </c>
      <c r="P675">
        <v>211.68</v>
      </c>
      <c r="Q675">
        <v>73</v>
      </c>
      <c r="R675">
        <v>12</v>
      </c>
      <c r="S675">
        <v>14</v>
      </c>
    </row>
    <row r="676" spans="1:19" x14ac:dyDescent="0.25">
      <c r="A676" t="s">
        <v>79</v>
      </c>
      <c r="B676" s="23">
        <v>44992</v>
      </c>
      <c r="C676" s="23" t="str">
        <f t="shared" si="10"/>
        <v>Mar</v>
      </c>
      <c r="D676" t="s">
        <v>193</v>
      </c>
      <c r="E676">
        <v>53.483958999999999</v>
      </c>
      <c r="F676">
        <v>-2.2446440000000001</v>
      </c>
      <c r="G676" t="s">
        <v>20</v>
      </c>
      <c r="H676" t="s">
        <v>21</v>
      </c>
      <c r="I676" t="s">
        <v>22</v>
      </c>
      <c r="J676">
        <v>1673.7</v>
      </c>
      <c r="K676" s="1">
        <v>1.9E-2</v>
      </c>
      <c r="L676">
        <v>31</v>
      </c>
      <c r="M676">
        <v>0.43</v>
      </c>
      <c r="N676">
        <v>13</v>
      </c>
      <c r="O676">
        <v>4</v>
      </c>
      <c r="P676">
        <v>258.72000000000003</v>
      </c>
      <c r="Q676">
        <v>63</v>
      </c>
      <c r="R676">
        <v>12</v>
      </c>
      <c r="S676">
        <v>6</v>
      </c>
    </row>
    <row r="677" spans="1:19" x14ac:dyDescent="0.25">
      <c r="A677" t="s">
        <v>79</v>
      </c>
      <c r="B677" s="23">
        <v>45023</v>
      </c>
      <c r="C677" s="23" t="str">
        <f t="shared" si="10"/>
        <v>Apr</v>
      </c>
      <c r="D677" t="s">
        <v>193</v>
      </c>
      <c r="E677">
        <v>53.483958999999999</v>
      </c>
      <c r="F677">
        <v>-2.2446440000000001</v>
      </c>
      <c r="G677" t="s">
        <v>20</v>
      </c>
      <c r="H677" t="s">
        <v>21</v>
      </c>
      <c r="I677" t="s">
        <v>22</v>
      </c>
      <c r="J677">
        <v>1663.8</v>
      </c>
      <c r="K677" s="1">
        <v>1.4999999999999999E-2</v>
      </c>
      <c r="L677">
        <v>24</v>
      </c>
      <c r="M677">
        <v>0.97</v>
      </c>
      <c r="N677">
        <v>24</v>
      </c>
      <c r="O677">
        <v>3</v>
      </c>
      <c r="P677">
        <v>149.86000000000001</v>
      </c>
      <c r="Q677">
        <v>89</v>
      </c>
      <c r="R677">
        <v>24</v>
      </c>
      <c r="S677">
        <v>12</v>
      </c>
    </row>
    <row r="678" spans="1:19" x14ac:dyDescent="0.25">
      <c r="A678" t="s">
        <v>79</v>
      </c>
      <c r="B678" s="23">
        <v>45053</v>
      </c>
      <c r="C678" s="23" t="str">
        <f t="shared" si="10"/>
        <v>May</v>
      </c>
      <c r="D678" t="s">
        <v>193</v>
      </c>
      <c r="E678">
        <v>53.483958999999999</v>
      </c>
      <c r="F678">
        <v>-2.2446440000000001</v>
      </c>
      <c r="G678" t="s">
        <v>20</v>
      </c>
      <c r="H678" t="s">
        <v>21</v>
      </c>
      <c r="I678" t="s">
        <v>22</v>
      </c>
      <c r="J678">
        <v>1347.2</v>
      </c>
      <c r="K678" s="1">
        <v>1.6E-2</v>
      </c>
      <c r="L678">
        <v>22</v>
      </c>
      <c r="M678">
        <v>0.33</v>
      </c>
      <c r="N678">
        <v>7</v>
      </c>
      <c r="O678">
        <v>2</v>
      </c>
      <c r="P678">
        <v>247.97</v>
      </c>
      <c r="Q678">
        <v>77</v>
      </c>
      <c r="R678">
        <v>27</v>
      </c>
      <c r="S678">
        <v>11</v>
      </c>
    </row>
    <row r="679" spans="1:19" x14ac:dyDescent="0.25">
      <c r="A679" t="s">
        <v>79</v>
      </c>
      <c r="B679" s="23">
        <v>45084</v>
      </c>
      <c r="C679" s="23" t="str">
        <f t="shared" si="10"/>
        <v>Jun</v>
      </c>
      <c r="D679" t="s">
        <v>193</v>
      </c>
      <c r="E679">
        <v>53.483958999999999</v>
      </c>
      <c r="F679">
        <v>-2.2446440000000001</v>
      </c>
      <c r="G679" t="s">
        <v>20</v>
      </c>
      <c r="H679" t="s">
        <v>21</v>
      </c>
      <c r="I679" t="s">
        <v>22</v>
      </c>
      <c r="J679">
        <v>903.8</v>
      </c>
      <c r="K679" s="1">
        <v>1.2999999999999999E-2</v>
      </c>
      <c r="L679">
        <v>12</v>
      </c>
      <c r="M679">
        <v>1.35</v>
      </c>
      <c r="N679">
        <v>16</v>
      </c>
      <c r="O679">
        <v>6</v>
      </c>
      <c r="P679">
        <v>200.26</v>
      </c>
      <c r="Q679">
        <v>80</v>
      </c>
      <c r="R679">
        <v>21</v>
      </c>
      <c r="S679">
        <v>14</v>
      </c>
    </row>
    <row r="680" spans="1:19" x14ac:dyDescent="0.25">
      <c r="A680" t="s">
        <v>79</v>
      </c>
      <c r="B680" s="23">
        <v>45114</v>
      </c>
      <c r="C680" s="23" t="str">
        <f t="shared" si="10"/>
        <v>Jul</v>
      </c>
      <c r="D680" t="s">
        <v>193</v>
      </c>
      <c r="E680">
        <v>53.483958999999999</v>
      </c>
      <c r="F680">
        <v>-2.2446440000000001</v>
      </c>
      <c r="G680" t="s">
        <v>20</v>
      </c>
      <c r="H680" t="s">
        <v>21</v>
      </c>
      <c r="I680" t="s">
        <v>22</v>
      </c>
      <c r="J680">
        <v>1247.8</v>
      </c>
      <c r="K680" s="1">
        <v>1.7999999999999999E-2</v>
      </c>
      <c r="L680">
        <v>22</v>
      </c>
      <c r="M680">
        <v>0.36</v>
      </c>
      <c r="N680">
        <v>8</v>
      </c>
      <c r="O680">
        <v>6</v>
      </c>
      <c r="P680">
        <v>299.04000000000002</v>
      </c>
      <c r="Q680">
        <v>59</v>
      </c>
      <c r="R680">
        <v>7</v>
      </c>
      <c r="S680">
        <v>6</v>
      </c>
    </row>
    <row r="681" spans="1:19" x14ac:dyDescent="0.25">
      <c r="A681" t="s">
        <v>79</v>
      </c>
      <c r="B681" s="23">
        <v>45145</v>
      </c>
      <c r="C681" s="23" t="str">
        <f t="shared" si="10"/>
        <v>Aug</v>
      </c>
      <c r="D681" t="s">
        <v>193</v>
      </c>
      <c r="E681">
        <v>53.483958999999999</v>
      </c>
      <c r="F681">
        <v>-2.2446440000000001</v>
      </c>
      <c r="G681" t="s">
        <v>20</v>
      </c>
      <c r="H681" t="s">
        <v>21</v>
      </c>
      <c r="I681" t="s">
        <v>22</v>
      </c>
      <c r="J681">
        <v>1644.6</v>
      </c>
      <c r="K681" s="1">
        <v>1.7000000000000001E-2</v>
      </c>
      <c r="L681">
        <v>28</v>
      </c>
      <c r="M681">
        <v>0.93</v>
      </c>
      <c r="N681">
        <v>27</v>
      </c>
      <c r="O681">
        <v>3</v>
      </c>
      <c r="P681">
        <v>112.22</v>
      </c>
      <c r="Q681">
        <v>51</v>
      </c>
      <c r="R681">
        <v>18</v>
      </c>
      <c r="S681">
        <v>17</v>
      </c>
    </row>
    <row r="682" spans="1:19" x14ac:dyDescent="0.25">
      <c r="A682" t="s">
        <v>79</v>
      </c>
      <c r="B682" s="23">
        <v>45176</v>
      </c>
      <c r="C682" s="23" t="str">
        <f t="shared" si="10"/>
        <v>Sep</v>
      </c>
      <c r="D682" t="s">
        <v>193</v>
      </c>
      <c r="E682">
        <v>53.483958999999999</v>
      </c>
      <c r="F682">
        <v>-2.2446440000000001</v>
      </c>
      <c r="G682" t="s">
        <v>20</v>
      </c>
      <c r="H682" t="s">
        <v>21</v>
      </c>
      <c r="I682" t="s">
        <v>22</v>
      </c>
      <c r="J682">
        <v>1618.9</v>
      </c>
      <c r="K682" s="1">
        <v>1.4999999999999999E-2</v>
      </c>
      <c r="L682">
        <v>24</v>
      </c>
      <c r="M682">
        <v>1.48</v>
      </c>
      <c r="N682">
        <v>36</v>
      </c>
      <c r="O682">
        <v>2</v>
      </c>
      <c r="P682">
        <v>80.64</v>
      </c>
      <c r="Q682">
        <v>45</v>
      </c>
      <c r="R682">
        <v>17</v>
      </c>
      <c r="S682">
        <v>9</v>
      </c>
    </row>
    <row r="683" spans="1:19" x14ac:dyDescent="0.25">
      <c r="A683" t="s">
        <v>79</v>
      </c>
      <c r="B683" s="23">
        <v>45206</v>
      </c>
      <c r="C683" s="23" t="str">
        <f t="shared" si="10"/>
        <v>Oct</v>
      </c>
      <c r="D683" t="s">
        <v>193</v>
      </c>
      <c r="E683">
        <v>53.483958999999999</v>
      </c>
      <c r="F683">
        <v>-2.2446440000000001</v>
      </c>
      <c r="G683" t="s">
        <v>20</v>
      </c>
      <c r="H683" t="s">
        <v>21</v>
      </c>
      <c r="I683" t="s">
        <v>22</v>
      </c>
      <c r="J683">
        <v>1062.0999999999999</v>
      </c>
      <c r="K683" s="1">
        <v>1.2999999999999999E-2</v>
      </c>
      <c r="L683">
        <v>14</v>
      </c>
      <c r="M683">
        <v>1.04</v>
      </c>
      <c r="N683">
        <v>14</v>
      </c>
      <c r="O683">
        <v>5</v>
      </c>
      <c r="P683">
        <v>48.38</v>
      </c>
      <c r="Q683">
        <v>58</v>
      </c>
      <c r="R683">
        <v>14</v>
      </c>
      <c r="S683">
        <v>11</v>
      </c>
    </row>
    <row r="684" spans="1:19" x14ac:dyDescent="0.25">
      <c r="A684" t="s">
        <v>79</v>
      </c>
      <c r="B684" s="23">
        <v>45237</v>
      </c>
      <c r="C684" s="23" t="str">
        <f t="shared" si="10"/>
        <v>Nov</v>
      </c>
      <c r="D684" t="s">
        <v>193</v>
      </c>
      <c r="E684">
        <v>53.483958999999999</v>
      </c>
      <c r="F684">
        <v>-2.2446440000000001</v>
      </c>
      <c r="G684" t="s">
        <v>20</v>
      </c>
      <c r="H684" t="s">
        <v>21</v>
      </c>
      <c r="I684" t="s">
        <v>22</v>
      </c>
      <c r="J684">
        <v>1754.9</v>
      </c>
      <c r="K684" s="1">
        <v>1.2999999999999999E-2</v>
      </c>
      <c r="L684">
        <v>22</v>
      </c>
      <c r="M684">
        <v>1.32</v>
      </c>
      <c r="N684">
        <v>29</v>
      </c>
      <c r="O684">
        <v>2</v>
      </c>
      <c r="P684">
        <v>111.55</v>
      </c>
      <c r="Q684">
        <v>83</v>
      </c>
      <c r="R684">
        <v>17</v>
      </c>
      <c r="S684">
        <v>14</v>
      </c>
    </row>
    <row r="685" spans="1:19" x14ac:dyDescent="0.25">
      <c r="A685" t="s">
        <v>79</v>
      </c>
      <c r="B685" s="23">
        <v>45267</v>
      </c>
      <c r="C685" s="23" t="str">
        <f t="shared" si="10"/>
        <v>Dec</v>
      </c>
      <c r="D685" t="s">
        <v>193</v>
      </c>
      <c r="E685">
        <v>53.483958999999999</v>
      </c>
      <c r="F685">
        <v>-2.2446440000000001</v>
      </c>
      <c r="G685" t="s">
        <v>20</v>
      </c>
      <c r="H685" t="s">
        <v>21</v>
      </c>
      <c r="I685" t="s">
        <v>22</v>
      </c>
      <c r="J685">
        <v>1567.8</v>
      </c>
      <c r="K685" s="1">
        <v>1.2E-2</v>
      </c>
      <c r="L685">
        <v>19</v>
      </c>
      <c r="M685">
        <v>1.36</v>
      </c>
      <c r="N685">
        <v>25</v>
      </c>
      <c r="O685">
        <v>2</v>
      </c>
      <c r="P685">
        <v>154.56</v>
      </c>
      <c r="Q685">
        <v>48</v>
      </c>
      <c r="R685">
        <v>20</v>
      </c>
      <c r="S685">
        <v>0</v>
      </c>
    </row>
    <row r="686" spans="1:19" x14ac:dyDescent="0.25">
      <c r="A686" t="s">
        <v>79</v>
      </c>
      <c r="B686" s="23" t="s">
        <v>98</v>
      </c>
      <c r="C686" s="23" t="str">
        <f t="shared" si="10"/>
        <v>7/13/2023</v>
      </c>
      <c r="D686" t="s">
        <v>193</v>
      </c>
      <c r="E686">
        <v>53.483958999999999</v>
      </c>
      <c r="F686">
        <v>-2.2446440000000001</v>
      </c>
      <c r="G686" t="s">
        <v>20</v>
      </c>
      <c r="H686" t="s">
        <v>21</v>
      </c>
      <c r="I686" t="s">
        <v>22</v>
      </c>
      <c r="J686">
        <v>1486.1</v>
      </c>
      <c r="K686" s="1">
        <v>1.7000000000000001E-2</v>
      </c>
      <c r="L686">
        <v>25</v>
      </c>
      <c r="M686">
        <v>1.5</v>
      </c>
      <c r="N686">
        <v>38</v>
      </c>
      <c r="O686">
        <v>4</v>
      </c>
      <c r="P686">
        <v>270.82</v>
      </c>
      <c r="Q686">
        <v>56</v>
      </c>
      <c r="R686">
        <v>19</v>
      </c>
      <c r="S686">
        <v>5</v>
      </c>
    </row>
    <row r="687" spans="1:19" x14ac:dyDescent="0.25">
      <c r="A687" t="s">
        <v>79</v>
      </c>
      <c r="B687" s="23" t="s">
        <v>99</v>
      </c>
      <c r="C687" s="23" t="str">
        <f t="shared" si="10"/>
        <v>7/14/2023</v>
      </c>
      <c r="D687" t="s">
        <v>193</v>
      </c>
      <c r="E687">
        <v>53.483958999999999</v>
      </c>
      <c r="F687">
        <v>-2.2446440000000001</v>
      </c>
      <c r="G687" t="s">
        <v>20</v>
      </c>
      <c r="H687" t="s">
        <v>21</v>
      </c>
      <c r="I687" t="s">
        <v>22</v>
      </c>
      <c r="J687">
        <v>1298.4000000000001</v>
      </c>
      <c r="K687" s="1">
        <v>1.2999999999999999E-2</v>
      </c>
      <c r="L687">
        <v>16</v>
      </c>
      <c r="M687">
        <v>1.4</v>
      </c>
      <c r="N687">
        <v>23</v>
      </c>
      <c r="O687">
        <v>4</v>
      </c>
      <c r="P687">
        <v>430.08</v>
      </c>
      <c r="Q687">
        <v>69</v>
      </c>
      <c r="R687">
        <v>27</v>
      </c>
      <c r="S687">
        <v>17</v>
      </c>
    </row>
    <row r="688" spans="1:19" x14ac:dyDescent="0.25">
      <c r="A688" t="s">
        <v>79</v>
      </c>
      <c r="B688" s="23" t="s">
        <v>100</v>
      </c>
      <c r="C688" s="23" t="str">
        <f t="shared" si="10"/>
        <v>7/15/2023</v>
      </c>
      <c r="D688" t="s">
        <v>193</v>
      </c>
      <c r="E688">
        <v>53.483958999999999</v>
      </c>
      <c r="F688">
        <v>-2.2446440000000001</v>
      </c>
      <c r="G688" t="s">
        <v>20</v>
      </c>
      <c r="H688" t="s">
        <v>21</v>
      </c>
      <c r="I688" t="s">
        <v>22</v>
      </c>
      <c r="J688">
        <v>1247.5</v>
      </c>
      <c r="K688" s="1">
        <v>1.4E-2</v>
      </c>
      <c r="L688">
        <v>18</v>
      </c>
      <c r="M688">
        <v>0.39</v>
      </c>
      <c r="N688">
        <v>7</v>
      </c>
      <c r="O688">
        <v>3</v>
      </c>
      <c r="P688">
        <v>257.38</v>
      </c>
      <c r="Q688">
        <v>59</v>
      </c>
      <c r="R688">
        <v>19</v>
      </c>
      <c r="S688">
        <v>3</v>
      </c>
    </row>
    <row r="689" spans="1:19" x14ac:dyDescent="0.25">
      <c r="A689" t="s">
        <v>79</v>
      </c>
      <c r="B689" s="23" t="s">
        <v>101</v>
      </c>
      <c r="C689" s="23" t="str">
        <f t="shared" si="10"/>
        <v>7/16/2023</v>
      </c>
      <c r="D689" t="s">
        <v>193</v>
      </c>
      <c r="E689">
        <v>53.483958999999999</v>
      </c>
      <c r="F689">
        <v>-2.2446440000000001</v>
      </c>
      <c r="G689" t="s">
        <v>20</v>
      </c>
      <c r="H689" t="s">
        <v>21</v>
      </c>
      <c r="I689" t="s">
        <v>22</v>
      </c>
      <c r="J689">
        <v>1163.9000000000001</v>
      </c>
      <c r="K689" s="1">
        <v>1.7000000000000001E-2</v>
      </c>
      <c r="L689">
        <v>20</v>
      </c>
      <c r="M689">
        <v>0.41</v>
      </c>
      <c r="N689">
        <v>8</v>
      </c>
      <c r="O689">
        <v>3</v>
      </c>
      <c r="P689">
        <v>120.96</v>
      </c>
      <c r="Q689">
        <v>55</v>
      </c>
      <c r="R689">
        <v>29</v>
      </c>
      <c r="S689">
        <v>6</v>
      </c>
    </row>
    <row r="690" spans="1:19" x14ac:dyDescent="0.25">
      <c r="A690" t="s">
        <v>79</v>
      </c>
      <c r="B690" s="23" t="s">
        <v>102</v>
      </c>
      <c r="C690" s="23" t="str">
        <f t="shared" si="10"/>
        <v>7/17/2023</v>
      </c>
      <c r="D690" t="s">
        <v>193</v>
      </c>
      <c r="E690">
        <v>53.483958999999999</v>
      </c>
      <c r="F690">
        <v>-2.2446440000000001</v>
      </c>
      <c r="G690" t="s">
        <v>20</v>
      </c>
      <c r="H690" t="s">
        <v>21</v>
      </c>
      <c r="I690" t="s">
        <v>22</v>
      </c>
      <c r="J690">
        <v>1670.8</v>
      </c>
      <c r="K690" s="1">
        <v>1.7999999999999999E-2</v>
      </c>
      <c r="L690">
        <v>31</v>
      </c>
      <c r="M690">
        <v>1.48</v>
      </c>
      <c r="N690">
        <v>45</v>
      </c>
      <c r="O690">
        <v>1</v>
      </c>
      <c r="P690">
        <v>42.24</v>
      </c>
      <c r="Q690">
        <v>15</v>
      </c>
      <c r="R690">
        <v>1</v>
      </c>
      <c r="S690">
        <v>11</v>
      </c>
    </row>
    <row r="691" spans="1:19" x14ac:dyDescent="0.25">
      <c r="A691" t="s">
        <v>79</v>
      </c>
      <c r="B691" s="23" t="s">
        <v>103</v>
      </c>
      <c r="C691" s="23" t="str">
        <f t="shared" si="10"/>
        <v>7/18/2023</v>
      </c>
      <c r="D691" t="s">
        <v>193</v>
      </c>
      <c r="E691">
        <v>53.483958999999999</v>
      </c>
      <c r="F691">
        <v>-2.2446440000000001</v>
      </c>
      <c r="G691" t="s">
        <v>20</v>
      </c>
      <c r="H691" t="s">
        <v>21</v>
      </c>
      <c r="I691" t="s">
        <v>22</v>
      </c>
      <c r="J691">
        <v>1205.3</v>
      </c>
      <c r="K691" s="1">
        <v>1.6E-2</v>
      </c>
      <c r="L691">
        <v>20</v>
      </c>
      <c r="M691">
        <v>0.17</v>
      </c>
      <c r="N691">
        <v>3</v>
      </c>
      <c r="O691">
        <v>6</v>
      </c>
      <c r="P691">
        <v>90.72</v>
      </c>
      <c r="Q691">
        <v>26</v>
      </c>
      <c r="R691">
        <v>20</v>
      </c>
      <c r="S691">
        <v>9</v>
      </c>
    </row>
    <row r="692" spans="1:19" x14ac:dyDescent="0.25">
      <c r="A692" t="s">
        <v>79</v>
      </c>
      <c r="B692" s="23" t="s">
        <v>104</v>
      </c>
      <c r="C692" s="23" t="str">
        <f t="shared" si="10"/>
        <v>7/19/2023</v>
      </c>
      <c r="D692" t="s">
        <v>193</v>
      </c>
      <c r="E692">
        <v>53.483958999999999</v>
      </c>
      <c r="F692">
        <v>-2.2446440000000001</v>
      </c>
      <c r="G692" t="s">
        <v>20</v>
      </c>
      <c r="H692" t="s">
        <v>21</v>
      </c>
      <c r="I692" t="s">
        <v>22</v>
      </c>
      <c r="J692">
        <v>1188.8</v>
      </c>
      <c r="K692" s="1">
        <v>1.4999999999999999E-2</v>
      </c>
      <c r="L692">
        <v>18</v>
      </c>
      <c r="M692">
        <v>0.71</v>
      </c>
      <c r="N692">
        <v>13</v>
      </c>
      <c r="O692">
        <v>2</v>
      </c>
      <c r="P692">
        <v>141.12</v>
      </c>
      <c r="Q692">
        <v>35</v>
      </c>
      <c r="R692">
        <v>22</v>
      </c>
      <c r="S692">
        <v>11</v>
      </c>
    </row>
    <row r="693" spans="1:19" x14ac:dyDescent="0.25">
      <c r="A693" t="s">
        <v>79</v>
      </c>
      <c r="B693" s="23" t="s">
        <v>105</v>
      </c>
      <c r="C693" s="23" t="str">
        <f t="shared" si="10"/>
        <v>7/20/2023</v>
      </c>
      <c r="D693" t="s">
        <v>193</v>
      </c>
      <c r="E693">
        <v>53.483958999999999</v>
      </c>
      <c r="F693">
        <v>-2.2446440000000001</v>
      </c>
      <c r="G693" t="s">
        <v>20</v>
      </c>
      <c r="H693" t="s">
        <v>21</v>
      </c>
      <c r="I693" t="s">
        <v>22</v>
      </c>
      <c r="J693">
        <v>1566.8</v>
      </c>
      <c r="K693" s="1">
        <v>1.4E-2</v>
      </c>
      <c r="L693">
        <v>22</v>
      </c>
      <c r="M693">
        <v>1.52</v>
      </c>
      <c r="N693">
        <v>34</v>
      </c>
      <c r="O693">
        <v>4</v>
      </c>
      <c r="P693">
        <v>107.52</v>
      </c>
      <c r="Q693">
        <v>32</v>
      </c>
      <c r="R693">
        <v>18</v>
      </c>
      <c r="S693">
        <v>8</v>
      </c>
    </row>
    <row r="694" spans="1:19" x14ac:dyDescent="0.25">
      <c r="A694" t="s">
        <v>79</v>
      </c>
      <c r="B694" s="23" t="s">
        <v>106</v>
      </c>
      <c r="C694" s="23" t="str">
        <f t="shared" si="10"/>
        <v>7/21/2023</v>
      </c>
      <c r="D694" t="s">
        <v>193</v>
      </c>
      <c r="E694">
        <v>53.483958999999999</v>
      </c>
      <c r="F694">
        <v>-2.2446440000000001</v>
      </c>
      <c r="G694" t="s">
        <v>20</v>
      </c>
      <c r="H694" t="s">
        <v>21</v>
      </c>
      <c r="I694" t="s">
        <v>22</v>
      </c>
      <c r="J694">
        <v>1763.6</v>
      </c>
      <c r="K694" s="1">
        <v>1.6E-2</v>
      </c>
      <c r="L694">
        <v>27</v>
      </c>
      <c r="M694">
        <v>0.28000000000000003</v>
      </c>
      <c r="N694">
        <v>8</v>
      </c>
      <c r="O694">
        <v>2</v>
      </c>
      <c r="P694">
        <v>45.02</v>
      </c>
      <c r="Q694">
        <v>37</v>
      </c>
      <c r="R694">
        <v>21</v>
      </c>
      <c r="S694">
        <v>9</v>
      </c>
    </row>
    <row r="695" spans="1:19" x14ac:dyDescent="0.25">
      <c r="A695" t="s">
        <v>79</v>
      </c>
      <c r="B695" s="23" t="s">
        <v>107</v>
      </c>
      <c r="C695" s="23" t="str">
        <f t="shared" si="10"/>
        <v>7/22/2023</v>
      </c>
      <c r="D695" t="s">
        <v>193</v>
      </c>
      <c r="E695">
        <v>53.483958999999999</v>
      </c>
      <c r="F695">
        <v>-2.2446440000000001</v>
      </c>
      <c r="G695" t="s">
        <v>20</v>
      </c>
      <c r="H695" t="s">
        <v>21</v>
      </c>
      <c r="I695" t="s">
        <v>22</v>
      </c>
      <c r="J695">
        <v>1110.7</v>
      </c>
      <c r="K695" s="1">
        <v>1.2999999999999999E-2</v>
      </c>
      <c r="L695">
        <v>14</v>
      </c>
      <c r="M695">
        <v>0.16</v>
      </c>
      <c r="N695">
        <v>2</v>
      </c>
      <c r="O695">
        <v>4</v>
      </c>
      <c r="P695">
        <v>83.33</v>
      </c>
      <c r="Q695">
        <v>34</v>
      </c>
      <c r="R695">
        <v>1</v>
      </c>
      <c r="S695">
        <v>12</v>
      </c>
    </row>
    <row r="696" spans="1:19" x14ac:dyDescent="0.25">
      <c r="A696" t="s">
        <v>79</v>
      </c>
      <c r="B696" s="23" t="s">
        <v>108</v>
      </c>
      <c r="C696" s="23" t="str">
        <f t="shared" si="10"/>
        <v>7/23/2023</v>
      </c>
      <c r="D696" t="s">
        <v>193</v>
      </c>
      <c r="E696">
        <v>53.483958999999999</v>
      </c>
      <c r="F696">
        <v>-2.2446440000000001</v>
      </c>
      <c r="G696" t="s">
        <v>20</v>
      </c>
      <c r="H696" t="s">
        <v>21</v>
      </c>
      <c r="I696" t="s">
        <v>22</v>
      </c>
      <c r="J696">
        <v>1577.8</v>
      </c>
      <c r="K696" s="1">
        <v>1.6E-2</v>
      </c>
      <c r="L696">
        <v>25</v>
      </c>
      <c r="M696">
        <v>0.36</v>
      </c>
      <c r="N696">
        <v>9</v>
      </c>
      <c r="O696">
        <v>5</v>
      </c>
      <c r="P696">
        <v>81.98</v>
      </c>
      <c r="Q696">
        <v>32</v>
      </c>
      <c r="R696">
        <v>13</v>
      </c>
      <c r="S696">
        <v>5</v>
      </c>
    </row>
    <row r="697" spans="1:19" x14ac:dyDescent="0.25">
      <c r="A697" t="s">
        <v>79</v>
      </c>
      <c r="B697" s="23" t="s">
        <v>109</v>
      </c>
      <c r="C697" s="23" t="str">
        <f t="shared" si="10"/>
        <v>7/24/2023</v>
      </c>
      <c r="D697" t="s">
        <v>193</v>
      </c>
      <c r="E697">
        <v>53.483958999999999</v>
      </c>
      <c r="F697">
        <v>-2.2446440000000001</v>
      </c>
      <c r="G697" t="s">
        <v>20</v>
      </c>
      <c r="H697" t="s">
        <v>21</v>
      </c>
      <c r="I697" t="s">
        <v>22</v>
      </c>
      <c r="J697">
        <v>1289.2</v>
      </c>
      <c r="K697" s="1">
        <v>1.9E-2</v>
      </c>
      <c r="L697">
        <v>24</v>
      </c>
      <c r="M697">
        <v>1.18</v>
      </c>
      <c r="N697">
        <v>29</v>
      </c>
      <c r="O697">
        <v>3</v>
      </c>
      <c r="P697">
        <v>193.54</v>
      </c>
      <c r="Q697">
        <v>66</v>
      </c>
      <c r="R697">
        <v>7</v>
      </c>
      <c r="S697">
        <v>8</v>
      </c>
    </row>
    <row r="698" spans="1:19" x14ac:dyDescent="0.25">
      <c r="A698" t="s">
        <v>79</v>
      </c>
      <c r="B698" s="23" t="s">
        <v>110</v>
      </c>
      <c r="C698" s="23" t="str">
        <f t="shared" si="10"/>
        <v>7/25/2023</v>
      </c>
      <c r="D698" t="s">
        <v>193</v>
      </c>
      <c r="E698">
        <v>53.483958999999999</v>
      </c>
      <c r="F698">
        <v>-2.2446440000000001</v>
      </c>
      <c r="G698" t="s">
        <v>20</v>
      </c>
      <c r="H698" t="s">
        <v>21</v>
      </c>
      <c r="I698" t="s">
        <v>22</v>
      </c>
      <c r="J698">
        <v>1027.9000000000001</v>
      </c>
      <c r="K698" s="1">
        <v>1.7999999999999999E-2</v>
      </c>
      <c r="L698">
        <v>18</v>
      </c>
      <c r="M698">
        <v>0.93</v>
      </c>
      <c r="N698">
        <v>17</v>
      </c>
      <c r="O698">
        <v>7</v>
      </c>
      <c r="P698">
        <v>120.96</v>
      </c>
      <c r="Q698">
        <v>25</v>
      </c>
      <c r="R698">
        <v>18</v>
      </c>
      <c r="S698">
        <v>17</v>
      </c>
    </row>
    <row r="699" spans="1:19" x14ac:dyDescent="0.25">
      <c r="A699" t="s">
        <v>79</v>
      </c>
      <c r="B699" s="23" t="s">
        <v>111</v>
      </c>
      <c r="C699" s="23" t="str">
        <f t="shared" si="10"/>
        <v>7/26/2023</v>
      </c>
      <c r="D699" t="s">
        <v>193</v>
      </c>
      <c r="E699">
        <v>53.483958999999999</v>
      </c>
      <c r="F699">
        <v>-2.2446440000000001</v>
      </c>
      <c r="G699" t="s">
        <v>20</v>
      </c>
      <c r="H699" t="s">
        <v>21</v>
      </c>
      <c r="I699" t="s">
        <v>22</v>
      </c>
      <c r="J699">
        <v>1545.6</v>
      </c>
      <c r="K699" s="1">
        <v>1.4999999999999999E-2</v>
      </c>
      <c r="L699">
        <v>23</v>
      </c>
      <c r="M699">
        <v>0.53</v>
      </c>
      <c r="N699">
        <v>12</v>
      </c>
      <c r="O699">
        <v>3</v>
      </c>
      <c r="P699">
        <v>129.02000000000001</v>
      </c>
      <c r="Q699">
        <v>34</v>
      </c>
      <c r="R699">
        <v>21</v>
      </c>
      <c r="S699">
        <v>17</v>
      </c>
    </row>
    <row r="700" spans="1:19" x14ac:dyDescent="0.25">
      <c r="A700" t="s">
        <v>79</v>
      </c>
      <c r="B700" s="23" t="s">
        <v>112</v>
      </c>
      <c r="C700" s="23" t="str">
        <f t="shared" si="10"/>
        <v>7/27/2023</v>
      </c>
      <c r="D700" t="s">
        <v>193</v>
      </c>
      <c r="E700">
        <v>53.483958999999999</v>
      </c>
      <c r="F700">
        <v>-2.2446440000000001</v>
      </c>
      <c r="G700" t="s">
        <v>20</v>
      </c>
      <c r="H700" t="s">
        <v>21</v>
      </c>
      <c r="I700" t="s">
        <v>22</v>
      </c>
      <c r="J700">
        <v>1386.7</v>
      </c>
      <c r="K700" s="1">
        <v>1.7999999999999999E-2</v>
      </c>
      <c r="L700">
        <v>25</v>
      </c>
      <c r="M700">
        <v>0.18</v>
      </c>
      <c r="N700">
        <v>5</v>
      </c>
      <c r="O700">
        <v>3</v>
      </c>
      <c r="P700">
        <v>157.25</v>
      </c>
      <c r="Q700">
        <v>26</v>
      </c>
      <c r="R700">
        <v>25</v>
      </c>
      <c r="S700">
        <v>6</v>
      </c>
    </row>
    <row r="701" spans="1:19" x14ac:dyDescent="0.25">
      <c r="A701" t="s">
        <v>79</v>
      </c>
      <c r="B701" s="23" t="s">
        <v>113</v>
      </c>
      <c r="C701" s="23" t="str">
        <f t="shared" si="10"/>
        <v>7/28/2023</v>
      </c>
      <c r="D701" t="s">
        <v>193</v>
      </c>
      <c r="E701">
        <v>53.483958999999999</v>
      </c>
      <c r="F701">
        <v>-2.2446440000000001</v>
      </c>
      <c r="G701" t="s">
        <v>20</v>
      </c>
      <c r="H701" t="s">
        <v>21</v>
      </c>
      <c r="I701" t="s">
        <v>22</v>
      </c>
      <c r="J701">
        <v>1160.8</v>
      </c>
      <c r="K701" s="1">
        <v>1.7999999999999999E-2</v>
      </c>
      <c r="L701">
        <v>20</v>
      </c>
      <c r="M701">
        <v>0.45</v>
      </c>
      <c r="N701">
        <v>9</v>
      </c>
      <c r="O701">
        <v>5</v>
      </c>
      <c r="P701">
        <v>198.91</v>
      </c>
      <c r="Q701">
        <v>49</v>
      </c>
      <c r="R701">
        <v>1</v>
      </c>
      <c r="S701">
        <v>12</v>
      </c>
    </row>
    <row r="702" spans="1:19" x14ac:dyDescent="0.25">
      <c r="A702" t="s">
        <v>79</v>
      </c>
      <c r="B702" s="23" t="s">
        <v>114</v>
      </c>
      <c r="C702" s="23" t="str">
        <f t="shared" si="10"/>
        <v>7/29/2023</v>
      </c>
      <c r="D702" t="s">
        <v>193</v>
      </c>
      <c r="E702">
        <v>53.483958999999999</v>
      </c>
      <c r="F702">
        <v>-2.2446440000000001</v>
      </c>
      <c r="G702" t="s">
        <v>20</v>
      </c>
      <c r="H702" t="s">
        <v>21</v>
      </c>
      <c r="I702" t="s">
        <v>22</v>
      </c>
      <c r="J702">
        <v>1406.6</v>
      </c>
      <c r="K702" s="1">
        <v>1.4999999999999999E-2</v>
      </c>
      <c r="L702">
        <v>21</v>
      </c>
      <c r="M702">
        <v>0.17</v>
      </c>
      <c r="N702">
        <v>4</v>
      </c>
      <c r="O702">
        <v>4</v>
      </c>
      <c r="P702">
        <v>54.72</v>
      </c>
      <c r="Q702">
        <v>37</v>
      </c>
      <c r="R702">
        <v>21</v>
      </c>
      <c r="S702">
        <v>11</v>
      </c>
    </row>
    <row r="703" spans="1:19" x14ac:dyDescent="0.25">
      <c r="A703" t="s">
        <v>79</v>
      </c>
      <c r="B703" s="23" t="s">
        <v>115</v>
      </c>
      <c r="C703" s="23" t="str">
        <f t="shared" si="10"/>
        <v>7/30/2023</v>
      </c>
      <c r="D703" t="s">
        <v>193</v>
      </c>
      <c r="E703">
        <v>53.483958999999999</v>
      </c>
      <c r="F703">
        <v>-2.2446440000000001</v>
      </c>
      <c r="G703" t="s">
        <v>20</v>
      </c>
      <c r="H703" t="s">
        <v>21</v>
      </c>
      <c r="I703" t="s">
        <v>22</v>
      </c>
      <c r="J703">
        <v>1302.5999999999999</v>
      </c>
      <c r="K703" s="1">
        <v>1.6E-2</v>
      </c>
      <c r="L703">
        <v>20</v>
      </c>
      <c r="M703">
        <v>1.35</v>
      </c>
      <c r="N703">
        <v>27</v>
      </c>
      <c r="O703">
        <v>7</v>
      </c>
      <c r="P703">
        <v>291.64999999999998</v>
      </c>
      <c r="Q703">
        <v>51</v>
      </c>
      <c r="R703">
        <v>7</v>
      </c>
      <c r="S703">
        <v>3</v>
      </c>
    </row>
    <row r="704" spans="1:19" x14ac:dyDescent="0.25">
      <c r="A704" t="s">
        <v>79</v>
      </c>
      <c r="B704" s="23" t="s">
        <v>116</v>
      </c>
      <c r="C704" s="23" t="str">
        <f t="shared" si="10"/>
        <v>7/31/2023</v>
      </c>
      <c r="D704" t="s">
        <v>193</v>
      </c>
      <c r="E704">
        <v>53.483958999999999</v>
      </c>
      <c r="F704">
        <v>-2.2446440000000001</v>
      </c>
      <c r="G704" t="s">
        <v>20</v>
      </c>
      <c r="H704" t="s">
        <v>21</v>
      </c>
      <c r="I704" t="s">
        <v>22</v>
      </c>
      <c r="J704">
        <v>1632</v>
      </c>
      <c r="K704" s="1">
        <v>1.9E-2</v>
      </c>
      <c r="L704">
        <v>30</v>
      </c>
      <c r="M704">
        <v>1.3</v>
      </c>
      <c r="N704">
        <v>39</v>
      </c>
      <c r="O704">
        <v>4</v>
      </c>
      <c r="P704">
        <v>67.2</v>
      </c>
      <c r="Q704">
        <v>35</v>
      </c>
      <c r="R704">
        <v>5</v>
      </c>
      <c r="S704">
        <v>14</v>
      </c>
    </row>
    <row r="705" spans="1:19" x14ac:dyDescent="0.25">
      <c r="A705" t="s">
        <v>79</v>
      </c>
      <c r="B705" s="23">
        <v>44934</v>
      </c>
      <c r="C705" s="23" t="str">
        <f t="shared" si="10"/>
        <v>Jan</v>
      </c>
      <c r="D705" t="s">
        <v>193</v>
      </c>
      <c r="E705">
        <v>53.483958999999999</v>
      </c>
      <c r="F705">
        <v>-2.2446440000000001</v>
      </c>
      <c r="G705" t="s">
        <v>20</v>
      </c>
      <c r="H705" t="s">
        <v>21</v>
      </c>
      <c r="I705" t="s">
        <v>22</v>
      </c>
      <c r="J705">
        <v>1459</v>
      </c>
      <c r="K705" s="1">
        <v>1.4999999999999999E-2</v>
      </c>
      <c r="L705">
        <v>22</v>
      </c>
      <c r="M705">
        <v>0.35</v>
      </c>
      <c r="N705">
        <v>7</v>
      </c>
      <c r="O705">
        <v>1</v>
      </c>
      <c r="P705">
        <v>258.72000000000003</v>
      </c>
      <c r="Q705">
        <v>67</v>
      </c>
      <c r="R705">
        <v>24</v>
      </c>
      <c r="S705">
        <v>12</v>
      </c>
    </row>
    <row r="706" spans="1:19" x14ac:dyDescent="0.25">
      <c r="A706" t="s">
        <v>79</v>
      </c>
      <c r="B706" s="23">
        <v>44965</v>
      </c>
      <c r="C706" s="23" t="str">
        <f t="shared" si="10"/>
        <v>Feb</v>
      </c>
      <c r="D706" t="s">
        <v>193</v>
      </c>
      <c r="E706">
        <v>53.483958999999999</v>
      </c>
      <c r="F706">
        <v>-2.2446440000000001</v>
      </c>
      <c r="G706" t="s">
        <v>20</v>
      </c>
      <c r="H706" t="s">
        <v>21</v>
      </c>
      <c r="I706" t="s">
        <v>22</v>
      </c>
      <c r="J706">
        <v>925.9</v>
      </c>
      <c r="K706" s="1">
        <v>1.9E-2</v>
      </c>
      <c r="L706">
        <v>18</v>
      </c>
      <c r="M706">
        <v>0.84</v>
      </c>
      <c r="N706">
        <v>15</v>
      </c>
      <c r="O706">
        <v>2</v>
      </c>
      <c r="P706">
        <v>106.85</v>
      </c>
      <c r="Q706">
        <v>63</v>
      </c>
      <c r="R706">
        <v>12</v>
      </c>
      <c r="S706">
        <v>15</v>
      </c>
    </row>
    <row r="707" spans="1:19" x14ac:dyDescent="0.25">
      <c r="A707" t="s">
        <v>79</v>
      </c>
      <c r="B707" s="23">
        <v>44993</v>
      </c>
      <c r="C707" s="23" t="str">
        <f t="shared" ref="C707:C770" si="11">TEXT(B707,"mmm")</f>
        <v>Mar</v>
      </c>
      <c r="D707" t="s">
        <v>193</v>
      </c>
      <c r="E707">
        <v>53.483958999999999</v>
      </c>
      <c r="F707">
        <v>-2.2446440000000001</v>
      </c>
      <c r="G707" t="s">
        <v>20</v>
      </c>
      <c r="H707" t="s">
        <v>21</v>
      </c>
      <c r="I707" t="s">
        <v>22</v>
      </c>
      <c r="J707">
        <v>1132.0999999999999</v>
      </c>
      <c r="K707" s="1">
        <v>1.4E-2</v>
      </c>
      <c r="L707">
        <v>16</v>
      </c>
      <c r="M707">
        <v>0.91</v>
      </c>
      <c r="N707">
        <v>14</v>
      </c>
      <c r="O707">
        <v>2</v>
      </c>
      <c r="P707">
        <v>183.46</v>
      </c>
      <c r="Q707">
        <v>34</v>
      </c>
      <c r="R707">
        <v>8</v>
      </c>
      <c r="S707">
        <v>11</v>
      </c>
    </row>
    <row r="708" spans="1:19" x14ac:dyDescent="0.25">
      <c r="A708" t="s">
        <v>79</v>
      </c>
      <c r="B708" s="23">
        <v>45024</v>
      </c>
      <c r="C708" s="23" t="str">
        <f t="shared" si="11"/>
        <v>Apr</v>
      </c>
      <c r="D708" t="s">
        <v>193</v>
      </c>
      <c r="E708">
        <v>53.483958999999999</v>
      </c>
      <c r="F708">
        <v>-2.2446440000000001</v>
      </c>
      <c r="G708" t="s">
        <v>20</v>
      </c>
      <c r="H708" t="s">
        <v>21</v>
      </c>
      <c r="I708" t="s">
        <v>22</v>
      </c>
      <c r="J708">
        <v>998.7</v>
      </c>
      <c r="K708" s="1">
        <v>1.7999999999999999E-2</v>
      </c>
      <c r="L708">
        <v>18</v>
      </c>
      <c r="M708">
        <v>1.1499999999999999</v>
      </c>
      <c r="N708">
        <v>20</v>
      </c>
      <c r="O708">
        <v>4</v>
      </c>
      <c r="P708">
        <v>49.73</v>
      </c>
      <c r="Q708">
        <v>36</v>
      </c>
      <c r="R708">
        <v>1</v>
      </c>
      <c r="S708">
        <v>15</v>
      </c>
    </row>
    <row r="709" spans="1:19" x14ac:dyDescent="0.25">
      <c r="A709" t="s">
        <v>79</v>
      </c>
      <c r="B709" s="23">
        <v>45054</v>
      </c>
      <c r="C709" s="23" t="str">
        <f t="shared" si="11"/>
        <v>May</v>
      </c>
      <c r="D709" t="s">
        <v>193</v>
      </c>
      <c r="E709">
        <v>53.483958999999999</v>
      </c>
      <c r="F709">
        <v>-2.2446440000000001</v>
      </c>
      <c r="G709" t="s">
        <v>20</v>
      </c>
      <c r="H709" t="s">
        <v>21</v>
      </c>
      <c r="I709" t="s">
        <v>22</v>
      </c>
      <c r="J709">
        <v>1310.9</v>
      </c>
      <c r="K709" s="1">
        <v>1.7000000000000001E-2</v>
      </c>
      <c r="L709">
        <v>23</v>
      </c>
      <c r="M709">
        <v>1.1499999999999999</v>
      </c>
      <c r="N709">
        <v>26</v>
      </c>
      <c r="O709">
        <v>6</v>
      </c>
      <c r="P709">
        <v>88.7</v>
      </c>
      <c r="Q709">
        <v>62</v>
      </c>
      <c r="R709">
        <v>3</v>
      </c>
      <c r="S709">
        <v>18</v>
      </c>
    </row>
    <row r="710" spans="1:19" x14ac:dyDescent="0.25">
      <c r="A710" t="s">
        <v>79</v>
      </c>
      <c r="B710" s="23">
        <v>45085</v>
      </c>
      <c r="C710" s="23" t="str">
        <f t="shared" si="11"/>
        <v>Jun</v>
      </c>
      <c r="D710" t="s">
        <v>193</v>
      </c>
      <c r="E710">
        <v>53.483958999999999</v>
      </c>
      <c r="F710">
        <v>-2.2446440000000001</v>
      </c>
      <c r="G710" t="s">
        <v>20</v>
      </c>
      <c r="H710" t="s">
        <v>21</v>
      </c>
      <c r="I710" t="s">
        <v>22</v>
      </c>
      <c r="J710">
        <v>1132.3</v>
      </c>
      <c r="K710" s="1">
        <v>1.9E-2</v>
      </c>
      <c r="L710">
        <v>21</v>
      </c>
      <c r="M710">
        <v>0.08</v>
      </c>
      <c r="N710">
        <v>2</v>
      </c>
      <c r="O710">
        <v>5</v>
      </c>
      <c r="P710">
        <v>333.98</v>
      </c>
      <c r="Q710">
        <v>36</v>
      </c>
      <c r="R710">
        <v>9</v>
      </c>
      <c r="S710">
        <v>8</v>
      </c>
    </row>
    <row r="711" spans="1:19" x14ac:dyDescent="0.25">
      <c r="A711" t="s">
        <v>79</v>
      </c>
      <c r="B711" s="23">
        <v>45115</v>
      </c>
      <c r="C711" s="23" t="str">
        <f t="shared" si="11"/>
        <v>Jul</v>
      </c>
      <c r="D711" t="s">
        <v>193</v>
      </c>
      <c r="E711">
        <v>53.483958999999999</v>
      </c>
      <c r="F711">
        <v>-2.2446440000000001</v>
      </c>
      <c r="G711" t="s">
        <v>20</v>
      </c>
      <c r="H711" t="s">
        <v>21</v>
      </c>
      <c r="I711" t="s">
        <v>22</v>
      </c>
      <c r="J711">
        <v>1064.5</v>
      </c>
      <c r="K711" s="1">
        <v>1.4999999999999999E-2</v>
      </c>
      <c r="L711">
        <v>16</v>
      </c>
      <c r="M711">
        <v>0.24</v>
      </c>
      <c r="N711">
        <v>4</v>
      </c>
      <c r="O711">
        <v>1</v>
      </c>
      <c r="P711">
        <v>29.76</v>
      </c>
      <c r="Q711">
        <v>53</v>
      </c>
      <c r="R711">
        <v>1</v>
      </c>
      <c r="S711">
        <v>20</v>
      </c>
    </row>
    <row r="712" spans="1:19" x14ac:dyDescent="0.25">
      <c r="A712" t="s">
        <v>79</v>
      </c>
      <c r="B712" s="23">
        <v>45146</v>
      </c>
      <c r="C712" s="23" t="str">
        <f t="shared" si="11"/>
        <v>Aug</v>
      </c>
      <c r="D712" t="s">
        <v>193</v>
      </c>
      <c r="E712">
        <v>53.483958999999999</v>
      </c>
      <c r="F712">
        <v>-2.2446440000000001</v>
      </c>
      <c r="G712" t="s">
        <v>20</v>
      </c>
      <c r="H712" t="s">
        <v>21</v>
      </c>
      <c r="I712" t="s">
        <v>22</v>
      </c>
      <c r="J712">
        <v>1688</v>
      </c>
      <c r="K712" s="1">
        <v>1.2E-2</v>
      </c>
      <c r="L712">
        <v>20</v>
      </c>
      <c r="M712">
        <v>1.07</v>
      </c>
      <c r="N712">
        <v>22</v>
      </c>
      <c r="O712">
        <v>4</v>
      </c>
      <c r="P712">
        <v>17.28</v>
      </c>
      <c r="Q712">
        <v>32</v>
      </c>
      <c r="R712">
        <v>2</v>
      </c>
      <c r="S712">
        <v>2</v>
      </c>
    </row>
    <row r="713" spans="1:19" x14ac:dyDescent="0.25">
      <c r="A713" t="s">
        <v>79</v>
      </c>
      <c r="B713" s="23">
        <v>45177</v>
      </c>
      <c r="C713" s="23" t="str">
        <f t="shared" si="11"/>
        <v>Sep</v>
      </c>
      <c r="D713" t="s">
        <v>193</v>
      </c>
      <c r="E713">
        <v>53.483958999999999</v>
      </c>
      <c r="F713">
        <v>-2.2446440000000001</v>
      </c>
      <c r="G713" t="s">
        <v>20</v>
      </c>
      <c r="H713" t="s">
        <v>21</v>
      </c>
      <c r="I713" t="s">
        <v>22</v>
      </c>
      <c r="J713">
        <v>953.7</v>
      </c>
      <c r="K713" s="1">
        <v>1.7000000000000001E-2</v>
      </c>
      <c r="L713">
        <v>16</v>
      </c>
      <c r="M713">
        <v>0.33</v>
      </c>
      <c r="N713">
        <v>5</v>
      </c>
      <c r="O713">
        <v>6</v>
      </c>
      <c r="P713">
        <v>317.18</v>
      </c>
      <c r="Q713">
        <v>64</v>
      </c>
      <c r="R713">
        <v>9</v>
      </c>
      <c r="S713">
        <v>17</v>
      </c>
    </row>
    <row r="714" spans="1:19" x14ac:dyDescent="0.25">
      <c r="A714" t="s">
        <v>79</v>
      </c>
      <c r="B714" s="23">
        <v>45207</v>
      </c>
      <c r="C714" s="23" t="str">
        <f t="shared" si="11"/>
        <v>Oct</v>
      </c>
      <c r="D714" t="s">
        <v>193</v>
      </c>
      <c r="E714">
        <v>53.483958999999999</v>
      </c>
      <c r="F714">
        <v>-2.2446440000000001</v>
      </c>
      <c r="G714" t="s">
        <v>20</v>
      </c>
      <c r="H714" t="s">
        <v>21</v>
      </c>
      <c r="I714" t="s">
        <v>22</v>
      </c>
      <c r="J714">
        <v>1531.3</v>
      </c>
      <c r="K714" s="1">
        <v>1.7999999999999999E-2</v>
      </c>
      <c r="L714">
        <v>28</v>
      </c>
      <c r="M714">
        <v>0.7</v>
      </c>
      <c r="N714">
        <v>19</v>
      </c>
      <c r="O714">
        <v>7</v>
      </c>
      <c r="P714">
        <v>244.61</v>
      </c>
      <c r="Q714">
        <v>38</v>
      </c>
      <c r="R714">
        <v>8</v>
      </c>
      <c r="S714">
        <v>9</v>
      </c>
    </row>
    <row r="715" spans="1:19" x14ac:dyDescent="0.25">
      <c r="A715" t="s">
        <v>79</v>
      </c>
      <c r="B715" s="23">
        <v>45238</v>
      </c>
      <c r="C715" s="23" t="str">
        <f t="shared" si="11"/>
        <v>Nov</v>
      </c>
      <c r="D715" t="s">
        <v>193</v>
      </c>
      <c r="E715">
        <v>53.483958999999999</v>
      </c>
      <c r="F715">
        <v>-2.2446440000000001</v>
      </c>
      <c r="G715" t="s">
        <v>20</v>
      </c>
      <c r="H715" t="s">
        <v>21</v>
      </c>
      <c r="I715" t="s">
        <v>22</v>
      </c>
      <c r="J715">
        <v>1079.9000000000001</v>
      </c>
      <c r="K715" s="1">
        <v>1.9E-2</v>
      </c>
      <c r="L715">
        <v>20</v>
      </c>
      <c r="M715">
        <v>0.7</v>
      </c>
      <c r="N715">
        <v>14</v>
      </c>
      <c r="O715">
        <v>3</v>
      </c>
      <c r="P715">
        <v>106.85</v>
      </c>
      <c r="Q715">
        <v>54</v>
      </c>
      <c r="R715">
        <v>1</v>
      </c>
      <c r="S715">
        <v>9</v>
      </c>
    </row>
    <row r="716" spans="1:19" x14ac:dyDescent="0.25">
      <c r="A716" t="s">
        <v>79</v>
      </c>
      <c r="B716" s="23">
        <v>45268</v>
      </c>
      <c r="C716" s="23" t="str">
        <f t="shared" si="11"/>
        <v>Dec</v>
      </c>
      <c r="D716" t="s">
        <v>193</v>
      </c>
      <c r="E716">
        <v>53.483958999999999</v>
      </c>
      <c r="F716">
        <v>-2.2446440000000001</v>
      </c>
      <c r="G716" t="s">
        <v>20</v>
      </c>
      <c r="H716" t="s">
        <v>21</v>
      </c>
      <c r="I716" t="s">
        <v>22</v>
      </c>
      <c r="J716">
        <v>1553.6</v>
      </c>
      <c r="K716" s="1">
        <v>1.7000000000000001E-2</v>
      </c>
      <c r="L716">
        <v>26</v>
      </c>
      <c r="M716">
        <v>0.57999999999999996</v>
      </c>
      <c r="N716">
        <v>15</v>
      </c>
      <c r="O716">
        <v>4</v>
      </c>
      <c r="P716">
        <v>181.44</v>
      </c>
      <c r="Q716">
        <v>50</v>
      </c>
      <c r="R716">
        <v>0</v>
      </c>
      <c r="S716">
        <v>8</v>
      </c>
    </row>
    <row r="717" spans="1:19" x14ac:dyDescent="0.25">
      <c r="A717" t="s">
        <v>79</v>
      </c>
      <c r="B717" s="23" t="s">
        <v>117</v>
      </c>
      <c r="C717" s="23" t="str">
        <f t="shared" si="11"/>
        <v>8/13/2023</v>
      </c>
      <c r="D717" t="s">
        <v>193</v>
      </c>
      <c r="E717">
        <v>53.483958999999999</v>
      </c>
      <c r="F717">
        <v>-2.2446440000000001</v>
      </c>
      <c r="G717" t="s">
        <v>20</v>
      </c>
      <c r="H717" t="s">
        <v>21</v>
      </c>
      <c r="I717" t="s">
        <v>22</v>
      </c>
      <c r="J717">
        <v>1096.5</v>
      </c>
      <c r="K717" s="1">
        <v>1.7999999999999999E-2</v>
      </c>
      <c r="L717">
        <v>20</v>
      </c>
      <c r="M717">
        <v>0.14000000000000001</v>
      </c>
      <c r="N717">
        <v>3</v>
      </c>
      <c r="O717">
        <v>3</v>
      </c>
      <c r="P717">
        <v>73.25</v>
      </c>
      <c r="Q717">
        <v>22</v>
      </c>
      <c r="R717">
        <v>6</v>
      </c>
      <c r="S717">
        <v>8</v>
      </c>
    </row>
    <row r="718" spans="1:19" x14ac:dyDescent="0.25">
      <c r="A718" t="s">
        <v>79</v>
      </c>
      <c r="B718" s="23" t="s">
        <v>118</v>
      </c>
      <c r="C718" s="23" t="str">
        <f t="shared" si="11"/>
        <v>8/14/2023</v>
      </c>
      <c r="D718" t="s">
        <v>193</v>
      </c>
      <c r="E718">
        <v>53.483958999999999</v>
      </c>
      <c r="F718">
        <v>-2.2446440000000001</v>
      </c>
      <c r="G718" t="s">
        <v>20</v>
      </c>
      <c r="H718" t="s">
        <v>21</v>
      </c>
      <c r="I718" t="s">
        <v>22</v>
      </c>
      <c r="J718">
        <v>1395.6</v>
      </c>
      <c r="K718" s="1">
        <v>1.9E-2</v>
      </c>
      <c r="L718">
        <v>27</v>
      </c>
      <c r="M718">
        <v>0.33</v>
      </c>
      <c r="N718">
        <v>9</v>
      </c>
      <c r="O718">
        <v>5</v>
      </c>
      <c r="P718">
        <v>56.45</v>
      </c>
      <c r="Q718">
        <v>34</v>
      </c>
      <c r="R718">
        <v>6</v>
      </c>
      <c r="S718">
        <v>5</v>
      </c>
    </row>
    <row r="719" spans="1:19" x14ac:dyDescent="0.25">
      <c r="A719" t="s">
        <v>79</v>
      </c>
      <c r="B719" s="23" t="s">
        <v>119</v>
      </c>
      <c r="C719" s="23" t="str">
        <f t="shared" si="11"/>
        <v>8/15/2023</v>
      </c>
      <c r="D719" t="s">
        <v>193</v>
      </c>
      <c r="E719">
        <v>53.483958999999999</v>
      </c>
      <c r="F719">
        <v>-2.2446440000000001</v>
      </c>
      <c r="G719" t="s">
        <v>20</v>
      </c>
      <c r="H719" t="s">
        <v>21</v>
      </c>
      <c r="I719" t="s">
        <v>22</v>
      </c>
      <c r="J719">
        <v>1349.2</v>
      </c>
      <c r="K719" s="1">
        <v>1.6E-2</v>
      </c>
      <c r="L719">
        <v>21</v>
      </c>
      <c r="M719">
        <v>0.53</v>
      </c>
      <c r="N719">
        <v>11</v>
      </c>
      <c r="O719">
        <v>6</v>
      </c>
      <c r="P719">
        <v>150.53</v>
      </c>
      <c r="Q719">
        <v>61</v>
      </c>
      <c r="R719">
        <v>5</v>
      </c>
      <c r="S719">
        <v>6</v>
      </c>
    </row>
    <row r="720" spans="1:19" x14ac:dyDescent="0.25">
      <c r="A720" t="s">
        <v>79</v>
      </c>
      <c r="B720" s="23" t="s">
        <v>120</v>
      </c>
      <c r="C720" s="23" t="str">
        <f t="shared" si="11"/>
        <v>8/16/2023</v>
      </c>
      <c r="D720" t="s">
        <v>193</v>
      </c>
      <c r="E720">
        <v>53.483958999999999</v>
      </c>
      <c r="F720">
        <v>-2.2446440000000001</v>
      </c>
      <c r="G720" t="s">
        <v>20</v>
      </c>
      <c r="H720" t="s">
        <v>21</v>
      </c>
      <c r="I720" t="s">
        <v>22</v>
      </c>
      <c r="J720">
        <v>1397.7</v>
      </c>
      <c r="K720" s="1">
        <v>1.2999999999999999E-2</v>
      </c>
      <c r="L720">
        <v>18</v>
      </c>
      <c r="M720">
        <v>0.39</v>
      </c>
      <c r="N720">
        <v>7</v>
      </c>
      <c r="O720">
        <v>7</v>
      </c>
      <c r="P720">
        <v>71.23</v>
      </c>
      <c r="Q720">
        <v>55</v>
      </c>
      <c r="R720">
        <v>17</v>
      </c>
      <c r="S720">
        <v>20</v>
      </c>
    </row>
    <row r="721" spans="1:19" x14ac:dyDescent="0.25">
      <c r="A721" t="s">
        <v>79</v>
      </c>
      <c r="B721" s="23" t="s">
        <v>121</v>
      </c>
      <c r="C721" s="23" t="str">
        <f t="shared" si="11"/>
        <v>8/17/2023</v>
      </c>
      <c r="D721" t="s">
        <v>193</v>
      </c>
      <c r="E721">
        <v>53.483958999999999</v>
      </c>
      <c r="F721">
        <v>-2.2446440000000001</v>
      </c>
      <c r="G721" t="s">
        <v>20</v>
      </c>
      <c r="H721" t="s">
        <v>21</v>
      </c>
      <c r="I721" t="s">
        <v>22</v>
      </c>
      <c r="J721">
        <v>983.9</v>
      </c>
      <c r="K721" s="1">
        <v>1.2E-2</v>
      </c>
      <c r="L721">
        <v>12</v>
      </c>
      <c r="M721">
        <v>0.51</v>
      </c>
      <c r="N721">
        <v>6</v>
      </c>
      <c r="O721">
        <v>3</v>
      </c>
      <c r="P721">
        <v>194.88</v>
      </c>
      <c r="Q721">
        <v>27</v>
      </c>
      <c r="R721">
        <v>7</v>
      </c>
      <c r="S721">
        <v>8</v>
      </c>
    </row>
    <row r="722" spans="1:19" x14ac:dyDescent="0.25">
      <c r="A722" t="s">
        <v>79</v>
      </c>
      <c r="B722" s="23" t="s">
        <v>122</v>
      </c>
      <c r="C722" s="23" t="str">
        <f t="shared" si="11"/>
        <v>8/18/2023</v>
      </c>
      <c r="D722" t="s">
        <v>193</v>
      </c>
      <c r="E722">
        <v>53.483958999999999</v>
      </c>
      <c r="F722">
        <v>-2.2446440000000001</v>
      </c>
      <c r="G722" t="s">
        <v>20</v>
      </c>
      <c r="H722" t="s">
        <v>21</v>
      </c>
      <c r="I722" t="s">
        <v>22</v>
      </c>
      <c r="J722">
        <v>1412.3</v>
      </c>
      <c r="K722" s="1">
        <v>1.4E-2</v>
      </c>
      <c r="L722">
        <v>19</v>
      </c>
      <c r="M722">
        <v>1.1200000000000001</v>
      </c>
      <c r="N722">
        <v>22</v>
      </c>
      <c r="O722">
        <v>5</v>
      </c>
      <c r="P722">
        <v>191.52</v>
      </c>
      <c r="Q722">
        <v>45</v>
      </c>
      <c r="R722">
        <v>14</v>
      </c>
      <c r="S722">
        <v>12</v>
      </c>
    </row>
    <row r="723" spans="1:19" x14ac:dyDescent="0.25">
      <c r="A723" t="s">
        <v>79</v>
      </c>
      <c r="B723" s="23" t="s">
        <v>123</v>
      </c>
      <c r="C723" s="23" t="str">
        <f t="shared" si="11"/>
        <v>8/19/2023</v>
      </c>
      <c r="D723" t="s">
        <v>193</v>
      </c>
      <c r="E723">
        <v>53.483958999999999</v>
      </c>
      <c r="F723">
        <v>-2.2446440000000001</v>
      </c>
      <c r="G723" t="s">
        <v>20</v>
      </c>
      <c r="H723" t="s">
        <v>21</v>
      </c>
      <c r="I723" t="s">
        <v>22</v>
      </c>
      <c r="J723">
        <v>1407.2</v>
      </c>
      <c r="K723" s="1">
        <v>1.7000000000000001E-2</v>
      </c>
      <c r="L723">
        <v>24</v>
      </c>
      <c r="M723">
        <v>0.03</v>
      </c>
      <c r="N723">
        <v>1</v>
      </c>
      <c r="O723">
        <v>6</v>
      </c>
      <c r="P723">
        <v>137.09</v>
      </c>
      <c r="Q723">
        <v>59</v>
      </c>
      <c r="R723">
        <v>13</v>
      </c>
      <c r="S723">
        <v>17</v>
      </c>
    </row>
    <row r="724" spans="1:19" x14ac:dyDescent="0.25">
      <c r="A724" t="s">
        <v>79</v>
      </c>
      <c r="B724" s="23" t="s">
        <v>124</v>
      </c>
      <c r="C724" s="23" t="str">
        <f t="shared" si="11"/>
        <v>8/20/2023</v>
      </c>
      <c r="D724" t="s">
        <v>193</v>
      </c>
      <c r="E724">
        <v>53.483958999999999</v>
      </c>
      <c r="F724">
        <v>-2.2446440000000001</v>
      </c>
      <c r="G724" t="s">
        <v>20</v>
      </c>
      <c r="H724" t="s">
        <v>21</v>
      </c>
      <c r="I724" t="s">
        <v>22</v>
      </c>
      <c r="J724">
        <v>1589.3</v>
      </c>
      <c r="K724" s="1">
        <v>1.7000000000000001E-2</v>
      </c>
      <c r="L724">
        <v>27</v>
      </c>
      <c r="M724">
        <v>1.35</v>
      </c>
      <c r="N724">
        <v>36</v>
      </c>
      <c r="O724">
        <v>7</v>
      </c>
      <c r="P724">
        <v>106.85</v>
      </c>
      <c r="Q724">
        <v>66</v>
      </c>
      <c r="R724">
        <v>13</v>
      </c>
      <c r="S724">
        <v>12</v>
      </c>
    </row>
    <row r="725" spans="1:19" x14ac:dyDescent="0.25">
      <c r="A725" t="s">
        <v>79</v>
      </c>
      <c r="B725" s="23" t="s">
        <v>125</v>
      </c>
      <c r="C725" s="23" t="str">
        <f t="shared" si="11"/>
        <v>8/21/2023</v>
      </c>
      <c r="D725" t="s">
        <v>193</v>
      </c>
      <c r="E725">
        <v>53.483958999999999</v>
      </c>
      <c r="F725">
        <v>-2.2446440000000001</v>
      </c>
      <c r="G725" t="s">
        <v>20</v>
      </c>
      <c r="H725" t="s">
        <v>21</v>
      </c>
      <c r="I725" t="s">
        <v>22</v>
      </c>
      <c r="J725">
        <v>1008.6</v>
      </c>
      <c r="K725" s="1">
        <v>1.7000000000000001E-2</v>
      </c>
      <c r="L725">
        <v>17</v>
      </c>
      <c r="M725">
        <v>0.61</v>
      </c>
      <c r="N725">
        <v>11</v>
      </c>
      <c r="O725">
        <v>4</v>
      </c>
      <c r="P725">
        <v>39.36</v>
      </c>
      <c r="Q725">
        <v>38</v>
      </c>
      <c r="R725">
        <v>17</v>
      </c>
      <c r="S725">
        <v>12</v>
      </c>
    </row>
    <row r="726" spans="1:19" x14ac:dyDescent="0.25">
      <c r="A726" t="s">
        <v>79</v>
      </c>
      <c r="B726" s="23" t="s">
        <v>126</v>
      </c>
      <c r="C726" s="23" t="str">
        <f t="shared" si="11"/>
        <v>8/22/2023</v>
      </c>
      <c r="D726" t="s">
        <v>193</v>
      </c>
      <c r="E726">
        <v>53.483958999999999</v>
      </c>
      <c r="F726">
        <v>-2.2446440000000001</v>
      </c>
      <c r="G726" t="s">
        <v>20</v>
      </c>
      <c r="H726" t="s">
        <v>21</v>
      </c>
      <c r="I726" t="s">
        <v>22</v>
      </c>
      <c r="J726">
        <v>1137.5999999999999</v>
      </c>
      <c r="K726" s="1">
        <v>1.4999999999999999E-2</v>
      </c>
      <c r="L726">
        <v>18</v>
      </c>
      <c r="M726">
        <v>0.36</v>
      </c>
      <c r="N726">
        <v>6</v>
      </c>
      <c r="O726">
        <v>6</v>
      </c>
      <c r="P726">
        <v>26.88</v>
      </c>
      <c r="Q726">
        <v>32</v>
      </c>
      <c r="R726">
        <v>9</v>
      </c>
      <c r="S726">
        <v>14</v>
      </c>
    </row>
    <row r="727" spans="1:19" x14ac:dyDescent="0.25">
      <c r="A727" t="s">
        <v>79</v>
      </c>
      <c r="B727" s="23" t="s">
        <v>127</v>
      </c>
      <c r="C727" s="23" t="str">
        <f t="shared" si="11"/>
        <v>8/23/2023</v>
      </c>
      <c r="D727" t="s">
        <v>193</v>
      </c>
      <c r="E727">
        <v>53.483958999999999</v>
      </c>
      <c r="F727">
        <v>-2.2446440000000001</v>
      </c>
      <c r="G727" t="s">
        <v>20</v>
      </c>
      <c r="H727" t="s">
        <v>21</v>
      </c>
      <c r="I727" t="s">
        <v>22</v>
      </c>
      <c r="J727">
        <v>1298.8</v>
      </c>
      <c r="K727" s="1">
        <v>1.2999999999999999E-2</v>
      </c>
      <c r="L727">
        <v>17</v>
      </c>
      <c r="M727">
        <v>0.3</v>
      </c>
      <c r="N727">
        <v>5</v>
      </c>
      <c r="O727">
        <v>7</v>
      </c>
      <c r="P727">
        <v>230.5</v>
      </c>
      <c r="Q727">
        <v>36</v>
      </c>
      <c r="R727">
        <v>10</v>
      </c>
      <c r="S727">
        <v>14</v>
      </c>
    </row>
    <row r="728" spans="1:19" x14ac:dyDescent="0.25">
      <c r="A728" t="s">
        <v>79</v>
      </c>
      <c r="B728" s="23" t="s">
        <v>128</v>
      </c>
      <c r="C728" s="23" t="str">
        <f t="shared" si="11"/>
        <v>8/24/2023</v>
      </c>
      <c r="D728" t="s">
        <v>193</v>
      </c>
      <c r="E728">
        <v>53.483958999999999</v>
      </c>
      <c r="F728">
        <v>-2.2446440000000001</v>
      </c>
      <c r="G728" t="s">
        <v>20</v>
      </c>
      <c r="H728" t="s">
        <v>21</v>
      </c>
      <c r="I728" t="s">
        <v>22</v>
      </c>
      <c r="J728">
        <v>940.7</v>
      </c>
      <c r="K728" s="1">
        <v>1.4E-2</v>
      </c>
      <c r="L728">
        <v>13</v>
      </c>
      <c r="M728">
        <v>0.13</v>
      </c>
      <c r="N728">
        <v>2</v>
      </c>
      <c r="O728">
        <v>5</v>
      </c>
      <c r="P728">
        <v>102.82</v>
      </c>
      <c r="Q728">
        <v>46</v>
      </c>
      <c r="R728">
        <v>15</v>
      </c>
      <c r="S728">
        <v>3</v>
      </c>
    </row>
    <row r="729" spans="1:19" x14ac:dyDescent="0.25">
      <c r="A729" t="s">
        <v>79</v>
      </c>
      <c r="B729" s="23" t="s">
        <v>129</v>
      </c>
      <c r="C729" s="23" t="str">
        <f t="shared" si="11"/>
        <v>8/25/2023</v>
      </c>
      <c r="D729" t="s">
        <v>193</v>
      </c>
      <c r="E729">
        <v>53.483958999999999</v>
      </c>
      <c r="F729">
        <v>-2.2446440000000001</v>
      </c>
      <c r="G729" t="s">
        <v>20</v>
      </c>
      <c r="H729" t="s">
        <v>21</v>
      </c>
      <c r="I729" t="s">
        <v>22</v>
      </c>
      <c r="J729">
        <v>1748.5</v>
      </c>
      <c r="K729" s="1">
        <v>1.6E-2</v>
      </c>
      <c r="L729">
        <v>27</v>
      </c>
      <c r="M729">
        <v>0.56000000000000005</v>
      </c>
      <c r="N729">
        <v>15</v>
      </c>
      <c r="O729">
        <v>1</v>
      </c>
      <c r="P729">
        <v>155.9</v>
      </c>
      <c r="Q729">
        <v>32</v>
      </c>
      <c r="R729">
        <v>15</v>
      </c>
      <c r="S729">
        <v>6</v>
      </c>
    </row>
    <row r="730" spans="1:19" x14ac:dyDescent="0.25">
      <c r="A730" t="s">
        <v>79</v>
      </c>
      <c r="B730" s="23" t="s">
        <v>130</v>
      </c>
      <c r="C730" s="23" t="str">
        <f t="shared" si="11"/>
        <v>8/26/2023</v>
      </c>
      <c r="D730" t="s">
        <v>193</v>
      </c>
      <c r="E730">
        <v>53.483958999999999</v>
      </c>
      <c r="F730">
        <v>-2.2446440000000001</v>
      </c>
      <c r="G730" t="s">
        <v>20</v>
      </c>
      <c r="H730" t="s">
        <v>21</v>
      </c>
      <c r="I730" t="s">
        <v>22</v>
      </c>
      <c r="J730">
        <v>1112.7</v>
      </c>
      <c r="K730" s="1">
        <v>1.2E-2</v>
      </c>
      <c r="L730">
        <v>13</v>
      </c>
      <c r="M730">
        <v>0.43</v>
      </c>
      <c r="N730">
        <v>6</v>
      </c>
      <c r="O730">
        <v>7</v>
      </c>
      <c r="P730">
        <v>12.48</v>
      </c>
      <c r="Q730">
        <v>37</v>
      </c>
      <c r="R730">
        <v>2</v>
      </c>
      <c r="S730">
        <v>11</v>
      </c>
    </row>
    <row r="731" spans="1:19" x14ac:dyDescent="0.25">
      <c r="A731" t="s">
        <v>79</v>
      </c>
      <c r="B731" s="23" t="s">
        <v>131</v>
      </c>
      <c r="C731" s="23" t="str">
        <f t="shared" si="11"/>
        <v>8/27/2023</v>
      </c>
      <c r="D731" t="s">
        <v>193</v>
      </c>
      <c r="E731">
        <v>53.483958999999999</v>
      </c>
      <c r="F731">
        <v>-2.2446440000000001</v>
      </c>
      <c r="G731" t="s">
        <v>20</v>
      </c>
      <c r="H731" t="s">
        <v>21</v>
      </c>
      <c r="I731" t="s">
        <v>22</v>
      </c>
      <c r="J731">
        <v>1217.0999999999999</v>
      </c>
      <c r="K731" s="1">
        <v>1.7999999999999999E-2</v>
      </c>
      <c r="L731">
        <v>22</v>
      </c>
      <c r="M731">
        <v>0.3</v>
      </c>
      <c r="N731">
        <v>6</v>
      </c>
      <c r="O731">
        <v>4</v>
      </c>
      <c r="P731">
        <v>9.6</v>
      </c>
      <c r="Q731">
        <v>73</v>
      </c>
      <c r="R731">
        <v>26</v>
      </c>
      <c r="S731">
        <v>12</v>
      </c>
    </row>
    <row r="732" spans="1:19" x14ac:dyDescent="0.25">
      <c r="A732" t="s">
        <v>79</v>
      </c>
      <c r="B732" s="23" t="s">
        <v>132</v>
      </c>
      <c r="C732" s="23" t="str">
        <f t="shared" si="11"/>
        <v>8/28/2023</v>
      </c>
      <c r="D732" t="s">
        <v>193</v>
      </c>
      <c r="E732">
        <v>53.483958999999999</v>
      </c>
      <c r="F732">
        <v>-2.2446440000000001</v>
      </c>
      <c r="G732" t="s">
        <v>20</v>
      </c>
      <c r="H732" t="s">
        <v>21</v>
      </c>
      <c r="I732" t="s">
        <v>22</v>
      </c>
      <c r="J732">
        <v>1481.8</v>
      </c>
      <c r="K732" s="1">
        <v>0.02</v>
      </c>
      <c r="L732">
        <v>29</v>
      </c>
      <c r="M732">
        <v>0.44</v>
      </c>
      <c r="N732">
        <v>13</v>
      </c>
      <c r="O732">
        <v>3</v>
      </c>
      <c r="P732">
        <v>50.88</v>
      </c>
      <c r="Q732">
        <v>34</v>
      </c>
      <c r="R732">
        <v>7</v>
      </c>
      <c r="S732">
        <v>14</v>
      </c>
    </row>
    <row r="733" spans="1:19" x14ac:dyDescent="0.25">
      <c r="A733" t="s">
        <v>79</v>
      </c>
      <c r="B733" s="23" t="s">
        <v>133</v>
      </c>
      <c r="C733" s="23" t="str">
        <f t="shared" si="11"/>
        <v>8/29/2023</v>
      </c>
      <c r="D733" t="s">
        <v>193</v>
      </c>
      <c r="E733">
        <v>53.483958999999999</v>
      </c>
      <c r="F733">
        <v>-2.2446440000000001</v>
      </c>
      <c r="G733" t="s">
        <v>20</v>
      </c>
      <c r="H733" t="s">
        <v>21</v>
      </c>
      <c r="I733" t="s">
        <v>22</v>
      </c>
      <c r="J733">
        <v>1221.5999999999999</v>
      </c>
      <c r="K733" s="1">
        <v>1.7000000000000001E-2</v>
      </c>
      <c r="L733">
        <v>21</v>
      </c>
      <c r="M733">
        <v>0.92</v>
      </c>
      <c r="N733">
        <v>19</v>
      </c>
      <c r="O733">
        <v>4</v>
      </c>
      <c r="P733">
        <v>21.12</v>
      </c>
      <c r="Q733">
        <v>43</v>
      </c>
      <c r="R733">
        <v>10</v>
      </c>
      <c r="S733">
        <v>5</v>
      </c>
    </row>
    <row r="734" spans="1:19" x14ac:dyDescent="0.25">
      <c r="A734" t="s">
        <v>79</v>
      </c>
      <c r="B734" s="23" t="s">
        <v>134</v>
      </c>
      <c r="C734" s="23" t="str">
        <f t="shared" si="11"/>
        <v>8/30/2023</v>
      </c>
      <c r="D734" t="s">
        <v>193</v>
      </c>
      <c r="E734">
        <v>53.483958999999999</v>
      </c>
      <c r="F734">
        <v>-2.2446440000000001</v>
      </c>
      <c r="G734" t="s">
        <v>20</v>
      </c>
      <c r="H734" t="s">
        <v>21</v>
      </c>
      <c r="I734" t="s">
        <v>22</v>
      </c>
      <c r="J734">
        <v>1282.8</v>
      </c>
      <c r="K734" s="1">
        <v>0.02</v>
      </c>
      <c r="L734">
        <v>26</v>
      </c>
      <c r="M734">
        <v>0.08</v>
      </c>
      <c r="N734">
        <v>2</v>
      </c>
      <c r="O734">
        <v>6</v>
      </c>
      <c r="P734">
        <v>228.48</v>
      </c>
      <c r="Q734">
        <v>62</v>
      </c>
      <c r="R734">
        <v>20</v>
      </c>
      <c r="S734">
        <v>20</v>
      </c>
    </row>
    <row r="735" spans="1:19" x14ac:dyDescent="0.25">
      <c r="A735" t="s">
        <v>79</v>
      </c>
      <c r="B735" s="23" t="s">
        <v>135</v>
      </c>
      <c r="C735" s="23" t="str">
        <f t="shared" si="11"/>
        <v>8/31/2023</v>
      </c>
      <c r="D735" t="s">
        <v>193</v>
      </c>
      <c r="E735">
        <v>53.483958999999999</v>
      </c>
      <c r="F735">
        <v>-2.2446440000000001</v>
      </c>
      <c r="G735" t="s">
        <v>20</v>
      </c>
      <c r="H735" t="s">
        <v>21</v>
      </c>
      <c r="I735" t="s">
        <v>22</v>
      </c>
      <c r="J735">
        <v>1055.4000000000001</v>
      </c>
      <c r="K735" s="1">
        <v>1.7000000000000001E-2</v>
      </c>
      <c r="L735">
        <v>18</v>
      </c>
      <c r="M735">
        <v>0.21</v>
      </c>
      <c r="N735">
        <v>4</v>
      </c>
      <c r="O735">
        <v>4</v>
      </c>
      <c r="P735">
        <v>111.55</v>
      </c>
      <c r="Q735">
        <v>26</v>
      </c>
      <c r="R735">
        <v>10</v>
      </c>
      <c r="S735">
        <v>11</v>
      </c>
    </row>
    <row r="736" spans="1:19" x14ac:dyDescent="0.25">
      <c r="A736" t="s">
        <v>136</v>
      </c>
      <c r="B736" s="23">
        <v>44935</v>
      </c>
      <c r="C736" s="23" t="str">
        <f t="shared" si="11"/>
        <v>Jan</v>
      </c>
      <c r="D736" t="s">
        <v>193</v>
      </c>
      <c r="E736">
        <v>53.483958999999999</v>
      </c>
      <c r="F736">
        <v>-2.2446440000000001</v>
      </c>
      <c r="G736" t="s">
        <v>20</v>
      </c>
      <c r="H736" t="s">
        <v>21</v>
      </c>
      <c r="I736" t="s">
        <v>22</v>
      </c>
      <c r="J736">
        <v>2259</v>
      </c>
      <c r="K736" s="1">
        <v>2.1999999999999999E-2</v>
      </c>
      <c r="L736">
        <v>49</v>
      </c>
      <c r="M736">
        <v>1.35</v>
      </c>
      <c r="N736">
        <v>66</v>
      </c>
      <c r="O736">
        <v>1</v>
      </c>
      <c r="P736">
        <v>350.78</v>
      </c>
      <c r="Q736">
        <v>50</v>
      </c>
      <c r="R736">
        <v>29</v>
      </c>
      <c r="S736">
        <v>14</v>
      </c>
    </row>
    <row r="737" spans="1:19" x14ac:dyDescent="0.25">
      <c r="A737" t="s">
        <v>136</v>
      </c>
      <c r="B737" s="23">
        <v>44966</v>
      </c>
      <c r="C737" s="23" t="str">
        <f t="shared" si="11"/>
        <v>Feb</v>
      </c>
      <c r="D737" t="s">
        <v>193</v>
      </c>
      <c r="E737">
        <v>53.483958999999999</v>
      </c>
      <c r="F737">
        <v>-2.2446440000000001</v>
      </c>
      <c r="G737" t="s">
        <v>20</v>
      </c>
      <c r="H737" t="s">
        <v>21</v>
      </c>
      <c r="I737" t="s">
        <v>22</v>
      </c>
      <c r="J737">
        <v>1753</v>
      </c>
      <c r="K737" s="1">
        <v>1.6E-2</v>
      </c>
      <c r="L737">
        <v>29</v>
      </c>
      <c r="M737">
        <v>0.54</v>
      </c>
      <c r="N737">
        <v>15</v>
      </c>
      <c r="O737">
        <v>4</v>
      </c>
      <c r="P737">
        <v>138.43</v>
      </c>
      <c r="Q737">
        <v>29</v>
      </c>
      <c r="R737">
        <v>3</v>
      </c>
      <c r="S737">
        <v>14</v>
      </c>
    </row>
    <row r="738" spans="1:19" x14ac:dyDescent="0.25">
      <c r="A738" t="s">
        <v>136</v>
      </c>
      <c r="B738" s="23">
        <v>44994</v>
      </c>
      <c r="C738" s="23" t="str">
        <f t="shared" si="11"/>
        <v>Mar</v>
      </c>
      <c r="D738" t="s">
        <v>193</v>
      </c>
      <c r="E738">
        <v>53.483958999999999</v>
      </c>
      <c r="F738">
        <v>-2.2446440000000001</v>
      </c>
      <c r="G738" t="s">
        <v>20</v>
      </c>
      <c r="H738" t="s">
        <v>21</v>
      </c>
      <c r="I738" t="s">
        <v>22</v>
      </c>
      <c r="J738">
        <v>1664</v>
      </c>
      <c r="K738" s="1">
        <v>1.9E-2</v>
      </c>
      <c r="L738">
        <v>32</v>
      </c>
      <c r="M738">
        <v>0.49</v>
      </c>
      <c r="N738">
        <v>16</v>
      </c>
      <c r="O738">
        <v>3</v>
      </c>
      <c r="P738">
        <v>88.7</v>
      </c>
      <c r="Q738">
        <v>76</v>
      </c>
      <c r="R738">
        <v>22</v>
      </c>
      <c r="S738">
        <v>8</v>
      </c>
    </row>
    <row r="739" spans="1:19" x14ac:dyDescent="0.25">
      <c r="A739" t="s">
        <v>136</v>
      </c>
      <c r="B739" s="23">
        <v>45025</v>
      </c>
      <c r="C739" s="23" t="str">
        <f t="shared" si="11"/>
        <v>Apr</v>
      </c>
      <c r="D739" t="s">
        <v>193</v>
      </c>
      <c r="E739">
        <v>53.483958999999999</v>
      </c>
      <c r="F739">
        <v>-2.2446440000000001</v>
      </c>
      <c r="G739" t="s">
        <v>20</v>
      </c>
      <c r="H739" t="s">
        <v>21</v>
      </c>
      <c r="I739" t="s">
        <v>22</v>
      </c>
      <c r="J739">
        <v>2076</v>
      </c>
      <c r="K739" s="1">
        <v>0.02</v>
      </c>
      <c r="L739">
        <v>42</v>
      </c>
      <c r="M739">
        <v>1.1499999999999999</v>
      </c>
      <c r="N739">
        <v>48</v>
      </c>
      <c r="O739">
        <v>5</v>
      </c>
      <c r="P739">
        <v>157.25</v>
      </c>
      <c r="Q739">
        <v>62</v>
      </c>
      <c r="R739">
        <v>8</v>
      </c>
      <c r="S739">
        <v>8</v>
      </c>
    </row>
    <row r="740" spans="1:19" x14ac:dyDescent="0.25">
      <c r="A740" t="s">
        <v>136</v>
      </c>
      <c r="B740" s="23">
        <v>45055</v>
      </c>
      <c r="C740" s="23" t="str">
        <f t="shared" si="11"/>
        <v>May</v>
      </c>
      <c r="D740" t="s">
        <v>193</v>
      </c>
      <c r="E740">
        <v>53.483958999999999</v>
      </c>
      <c r="F740">
        <v>-2.2446440000000001</v>
      </c>
      <c r="G740" t="s">
        <v>20</v>
      </c>
      <c r="H740" t="s">
        <v>21</v>
      </c>
      <c r="I740" t="s">
        <v>22</v>
      </c>
      <c r="J740">
        <v>2163</v>
      </c>
      <c r="K740" s="1">
        <v>1.9E-2</v>
      </c>
      <c r="L740">
        <v>41</v>
      </c>
      <c r="M740">
        <v>0.82</v>
      </c>
      <c r="N740">
        <v>33</v>
      </c>
      <c r="O740">
        <v>5</v>
      </c>
      <c r="P740">
        <v>253.34</v>
      </c>
      <c r="Q740">
        <v>55</v>
      </c>
      <c r="R740">
        <v>7</v>
      </c>
      <c r="S740">
        <v>11</v>
      </c>
    </row>
    <row r="741" spans="1:19" x14ac:dyDescent="0.25">
      <c r="A741" t="s">
        <v>136</v>
      </c>
      <c r="B741" s="23">
        <v>45086</v>
      </c>
      <c r="C741" s="23" t="str">
        <f t="shared" si="11"/>
        <v>Jun</v>
      </c>
      <c r="D741" t="s">
        <v>193</v>
      </c>
      <c r="E741">
        <v>53.483958999999999</v>
      </c>
      <c r="F741">
        <v>-2.2446440000000001</v>
      </c>
      <c r="G741" t="s">
        <v>20</v>
      </c>
      <c r="H741" t="s">
        <v>21</v>
      </c>
      <c r="I741" t="s">
        <v>22</v>
      </c>
      <c r="J741">
        <v>1695</v>
      </c>
      <c r="K741" s="1">
        <v>1.9E-2</v>
      </c>
      <c r="L741">
        <v>33</v>
      </c>
      <c r="M741">
        <v>1.37</v>
      </c>
      <c r="N741">
        <v>45</v>
      </c>
      <c r="O741">
        <v>1</v>
      </c>
      <c r="P741">
        <v>290.3</v>
      </c>
      <c r="Q741">
        <v>78</v>
      </c>
      <c r="R741">
        <v>5</v>
      </c>
      <c r="S741">
        <v>17</v>
      </c>
    </row>
    <row r="742" spans="1:19" x14ac:dyDescent="0.25">
      <c r="A742" t="s">
        <v>136</v>
      </c>
      <c r="B742" s="23">
        <v>45116</v>
      </c>
      <c r="C742" s="23" t="str">
        <f t="shared" si="11"/>
        <v>Jul</v>
      </c>
      <c r="D742" t="s">
        <v>193</v>
      </c>
      <c r="E742">
        <v>53.483958999999999</v>
      </c>
      <c r="F742">
        <v>-2.2446440000000001</v>
      </c>
      <c r="G742" t="s">
        <v>20</v>
      </c>
      <c r="H742" t="s">
        <v>21</v>
      </c>
      <c r="I742" t="s">
        <v>22</v>
      </c>
      <c r="J742">
        <v>1666</v>
      </c>
      <c r="K742" s="1">
        <v>2.1999999999999999E-2</v>
      </c>
      <c r="L742">
        <v>36</v>
      </c>
      <c r="M742">
        <v>1.52</v>
      </c>
      <c r="N742">
        <v>55</v>
      </c>
      <c r="O742">
        <v>4</v>
      </c>
      <c r="P742">
        <v>163.30000000000001</v>
      </c>
      <c r="Q742">
        <v>72</v>
      </c>
      <c r="R742">
        <v>26</v>
      </c>
      <c r="S742">
        <v>18</v>
      </c>
    </row>
    <row r="743" spans="1:19" x14ac:dyDescent="0.25">
      <c r="A743" t="s">
        <v>136</v>
      </c>
      <c r="B743" s="23">
        <v>45147</v>
      </c>
      <c r="C743" s="23" t="str">
        <f t="shared" si="11"/>
        <v>Aug</v>
      </c>
      <c r="D743" t="s">
        <v>193</v>
      </c>
      <c r="E743">
        <v>53.483958999999999</v>
      </c>
      <c r="F743">
        <v>-2.2446440000000001</v>
      </c>
      <c r="G743" t="s">
        <v>20</v>
      </c>
      <c r="H743" t="s">
        <v>21</v>
      </c>
      <c r="I743" t="s">
        <v>22</v>
      </c>
      <c r="J743">
        <v>1531</v>
      </c>
      <c r="K743" s="1">
        <v>1.7999999999999999E-2</v>
      </c>
      <c r="L743">
        <v>28</v>
      </c>
      <c r="M743">
        <v>0.51</v>
      </c>
      <c r="N743">
        <v>14</v>
      </c>
      <c r="O743">
        <v>6</v>
      </c>
      <c r="P743">
        <v>206.98</v>
      </c>
      <c r="Q743">
        <v>57</v>
      </c>
      <c r="R743">
        <v>27</v>
      </c>
      <c r="S743">
        <v>12</v>
      </c>
    </row>
    <row r="744" spans="1:19" x14ac:dyDescent="0.25">
      <c r="A744" t="s">
        <v>136</v>
      </c>
      <c r="B744" s="23">
        <v>45178</v>
      </c>
      <c r="C744" s="23" t="str">
        <f t="shared" si="11"/>
        <v>Sep</v>
      </c>
      <c r="D744" t="s">
        <v>193</v>
      </c>
      <c r="E744">
        <v>53.483958999999999</v>
      </c>
      <c r="F744">
        <v>-2.2446440000000001</v>
      </c>
      <c r="G744" t="s">
        <v>20</v>
      </c>
      <c r="H744" t="s">
        <v>21</v>
      </c>
      <c r="I744" t="s">
        <v>22</v>
      </c>
      <c r="J744">
        <v>2028</v>
      </c>
      <c r="K744" s="1">
        <v>1.9E-2</v>
      </c>
      <c r="L744">
        <v>39</v>
      </c>
      <c r="M744">
        <v>1.55</v>
      </c>
      <c r="N744">
        <v>61</v>
      </c>
      <c r="O744">
        <v>1</v>
      </c>
      <c r="P744">
        <v>348.77</v>
      </c>
      <c r="Q744">
        <v>74</v>
      </c>
      <c r="R744">
        <v>5</v>
      </c>
      <c r="S744">
        <v>3</v>
      </c>
    </row>
    <row r="745" spans="1:19" x14ac:dyDescent="0.25">
      <c r="A745" t="s">
        <v>136</v>
      </c>
      <c r="B745" s="23">
        <v>45208</v>
      </c>
      <c r="C745" s="23" t="str">
        <f t="shared" si="11"/>
        <v>Oct</v>
      </c>
      <c r="D745" t="s">
        <v>193</v>
      </c>
      <c r="E745">
        <v>53.483958999999999</v>
      </c>
      <c r="F745">
        <v>-2.2446440000000001</v>
      </c>
      <c r="G745" t="s">
        <v>20</v>
      </c>
      <c r="H745" t="s">
        <v>21</v>
      </c>
      <c r="I745" t="s">
        <v>22</v>
      </c>
      <c r="J745">
        <v>1369</v>
      </c>
      <c r="K745" s="1">
        <v>1.7000000000000001E-2</v>
      </c>
      <c r="L745">
        <v>23</v>
      </c>
      <c r="M745">
        <v>1.43</v>
      </c>
      <c r="N745">
        <v>33</v>
      </c>
      <c r="O745">
        <v>5</v>
      </c>
      <c r="P745">
        <v>424.03</v>
      </c>
      <c r="Q745">
        <v>69</v>
      </c>
      <c r="R745">
        <v>18</v>
      </c>
      <c r="S745">
        <v>8</v>
      </c>
    </row>
    <row r="746" spans="1:19" x14ac:dyDescent="0.25">
      <c r="A746" t="s">
        <v>136</v>
      </c>
      <c r="B746" s="23">
        <v>45239</v>
      </c>
      <c r="C746" s="23" t="str">
        <f t="shared" si="11"/>
        <v>Nov</v>
      </c>
      <c r="D746" t="s">
        <v>193</v>
      </c>
      <c r="E746">
        <v>53.483958999999999</v>
      </c>
      <c r="F746">
        <v>-2.2446440000000001</v>
      </c>
      <c r="G746" t="s">
        <v>20</v>
      </c>
      <c r="H746" t="s">
        <v>21</v>
      </c>
      <c r="I746" t="s">
        <v>22</v>
      </c>
      <c r="J746">
        <v>2021</v>
      </c>
      <c r="K746" s="1">
        <v>1.9E-2</v>
      </c>
      <c r="L746">
        <v>39</v>
      </c>
      <c r="M746">
        <v>1.6</v>
      </c>
      <c r="N746">
        <v>63</v>
      </c>
      <c r="O746">
        <v>2</v>
      </c>
      <c r="P746">
        <v>411.26</v>
      </c>
      <c r="Q746">
        <v>21</v>
      </c>
      <c r="R746">
        <v>27</v>
      </c>
      <c r="S746">
        <v>5</v>
      </c>
    </row>
    <row r="747" spans="1:19" x14ac:dyDescent="0.25">
      <c r="A747" t="s">
        <v>136</v>
      </c>
      <c r="B747" s="23">
        <v>45269</v>
      </c>
      <c r="C747" s="23" t="str">
        <f t="shared" si="11"/>
        <v>Dec</v>
      </c>
      <c r="D747" t="s">
        <v>193</v>
      </c>
      <c r="E747">
        <v>53.483958999999999</v>
      </c>
      <c r="F747">
        <v>-2.2446440000000001</v>
      </c>
      <c r="G747" t="s">
        <v>20</v>
      </c>
      <c r="H747" t="s">
        <v>21</v>
      </c>
      <c r="I747" t="s">
        <v>22</v>
      </c>
      <c r="J747">
        <v>2128</v>
      </c>
      <c r="K747" s="1">
        <v>1.7999999999999999E-2</v>
      </c>
      <c r="L747">
        <v>38</v>
      </c>
      <c r="M747">
        <v>1.52</v>
      </c>
      <c r="N747">
        <v>57</v>
      </c>
      <c r="O747">
        <v>0</v>
      </c>
      <c r="P747">
        <v>188.83</v>
      </c>
      <c r="Q747">
        <v>36</v>
      </c>
      <c r="R747">
        <v>6</v>
      </c>
      <c r="S747">
        <v>9</v>
      </c>
    </row>
    <row r="748" spans="1:19" x14ac:dyDescent="0.25">
      <c r="A748" t="s">
        <v>136</v>
      </c>
      <c r="B748" s="23" t="s">
        <v>137</v>
      </c>
      <c r="C748" s="23" t="str">
        <f t="shared" si="11"/>
        <v>9/13/2023</v>
      </c>
      <c r="D748" t="s">
        <v>193</v>
      </c>
      <c r="E748">
        <v>53.483958999999999</v>
      </c>
      <c r="F748">
        <v>-2.2446440000000001</v>
      </c>
      <c r="G748" t="s">
        <v>20</v>
      </c>
      <c r="H748" t="s">
        <v>21</v>
      </c>
      <c r="I748" t="s">
        <v>22</v>
      </c>
      <c r="J748">
        <v>1529</v>
      </c>
      <c r="K748" s="1">
        <v>1.6E-2</v>
      </c>
      <c r="L748">
        <v>25</v>
      </c>
      <c r="M748">
        <v>1.67</v>
      </c>
      <c r="N748">
        <v>41</v>
      </c>
      <c r="O748">
        <v>5</v>
      </c>
      <c r="P748">
        <v>319.87</v>
      </c>
      <c r="Q748">
        <v>27</v>
      </c>
      <c r="R748">
        <v>19</v>
      </c>
      <c r="S748">
        <v>8</v>
      </c>
    </row>
    <row r="749" spans="1:19" x14ac:dyDescent="0.25">
      <c r="A749" t="s">
        <v>136</v>
      </c>
      <c r="B749" s="23" t="s">
        <v>138</v>
      </c>
      <c r="C749" s="23" t="str">
        <f t="shared" si="11"/>
        <v>9/14/2023</v>
      </c>
      <c r="D749" t="s">
        <v>193</v>
      </c>
      <c r="E749">
        <v>53.483958999999999</v>
      </c>
      <c r="F749">
        <v>-2.2446440000000001</v>
      </c>
      <c r="G749" t="s">
        <v>20</v>
      </c>
      <c r="H749" t="s">
        <v>21</v>
      </c>
      <c r="I749" t="s">
        <v>22</v>
      </c>
      <c r="J749">
        <v>1805</v>
      </c>
      <c r="K749" s="1">
        <v>1.7999999999999999E-2</v>
      </c>
      <c r="L749">
        <v>33</v>
      </c>
      <c r="M749">
        <v>0.59</v>
      </c>
      <c r="N749">
        <v>19</v>
      </c>
      <c r="O749">
        <v>4</v>
      </c>
      <c r="P749">
        <v>190.18</v>
      </c>
      <c r="Q749">
        <v>78</v>
      </c>
      <c r="R749">
        <v>9</v>
      </c>
      <c r="S749">
        <v>9</v>
      </c>
    </row>
    <row r="750" spans="1:19" x14ac:dyDescent="0.25">
      <c r="A750" t="s">
        <v>136</v>
      </c>
      <c r="B750" s="23" t="s">
        <v>139</v>
      </c>
      <c r="C750" s="23" t="str">
        <f t="shared" si="11"/>
        <v>9/15/2023</v>
      </c>
      <c r="D750" t="s">
        <v>193</v>
      </c>
      <c r="E750">
        <v>53.483958999999999</v>
      </c>
      <c r="F750">
        <v>-2.2446440000000001</v>
      </c>
      <c r="G750" t="s">
        <v>20</v>
      </c>
      <c r="H750" t="s">
        <v>21</v>
      </c>
      <c r="I750" t="s">
        <v>22</v>
      </c>
      <c r="J750">
        <v>1341</v>
      </c>
      <c r="K750" s="1">
        <v>1.4E-2</v>
      </c>
      <c r="L750">
        <v>19</v>
      </c>
      <c r="M750">
        <v>0.98</v>
      </c>
      <c r="N750">
        <v>18</v>
      </c>
      <c r="O750">
        <v>2</v>
      </c>
      <c r="P750">
        <v>297.7</v>
      </c>
      <c r="Q750">
        <v>69</v>
      </c>
      <c r="R750">
        <v>21</v>
      </c>
      <c r="S750">
        <v>6</v>
      </c>
    </row>
    <row r="751" spans="1:19" x14ac:dyDescent="0.25">
      <c r="A751" t="s">
        <v>136</v>
      </c>
      <c r="B751" s="23" t="s">
        <v>140</v>
      </c>
      <c r="C751" s="23" t="str">
        <f t="shared" si="11"/>
        <v>9/16/2023</v>
      </c>
      <c r="D751" t="s">
        <v>193</v>
      </c>
      <c r="E751">
        <v>53.483958999999999</v>
      </c>
      <c r="F751">
        <v>-2.2446440000000001</v>
      </c>
      <c r="G751" t="s">
        <v>20</v>
      </c>
      <c r="H751" t="s">
        <v>21</v>
      </c>
      <c r="I751" t="s">
        <v>22</v>
      </c>
      <c r="J751">
        <v>1638</v>
      </c>
      <c r="K751" s="1">
        <v>2.1999999999999999E-2</v>
      </c>
      <c r="L751">
        <v>36</v>
      </c>
      <c r="M751">
        <v>0.76</v>
      </c>
      <c r="N751">
        <v>27</v>
      </c>
      <c r="O751">
        <v>4</v>
      </c>
      <c r="P751">
        <v>189.5</v>
      </c>
      <c r="Q751">
        <v>80</v>
      </c>
      <c r="R751">
        <v>14</v>
      </c>
      <c r="S751">
        <v>6</v>
      </c>
    </row>
    <row r="752" spans="1:19" x14ac:dyDescent="0.25">
      <c r="A752" t="s">
        <v>136</v>
      </c>
      <c r="B752" s="23" t="s">
        <v>141</v>
      </c>
      <c r="C752" s="23" t="str">
        <f t="shared" si="11"/>
        <v>9/17/2023</v>
      </c>
      <c r="D752" t="s">
        <v>193</v>
      </c>
      <c r="E752">
        <v>53.483958999999999</v>
      </c>
      <c r="F752">
        <v>-2.2446440000000001</v>
      </c>
      <c r="G752" t="s">
        <v>20</v>
      </c>
      <c r="H752" t="s">
        <v>21</v>
      </c>
      <c r="I752" t="s">
        <v>22</v>
      </c>
      <c r="J752">
        <v>2077</v>
      </c>
      <c r="K752" s="1">
        <v>1.7000000000000001E-2</v>
      </c>
      <c r="L752">
        <v>36</v>
      </c>
      <c r="M752">
        <v>0.43</v>
      </c>
      <c r="N752">
        <v>15</v>
      </c>
      <c r="O752">
        <v>2</v>
      </c>
      <c r="P752">
        <v>150.53</v>
      </c>
      <c r="Q752">
        <v>81</v>
      </c>
      <c r="R752">
        <v>9</v>
      </c>
      <c r="S752">
        <v>6</v>
      </c>
    </row>
    <row r="753" spans="1:19" x14ac:dyDescent="0.25">
      <c r="A753" t="s">
        <v>136</v>
      </c>
      <c r="B753" s="23" t="s">
        <v>142</v>
      </c>
      <c r="C753" s="23" t="str">
        <f t="shared" si="11"/>
        <v>9/18/2023</v>
      </c>
      <c r="D753" t="s">
        <v>193</v>
      </c>
      <c r="E753">
        <v>53.483958999999999</v>
      </c>
      <c r="F753">
        <v>-2.2446440000000001</v>
      </c>
      <c r="G753" t="s">
        <v>20</v>
      </c>
      <c r="H753" t="s">
        <v>21</v>
      </c>
      <c r="I753" t="s">
        <v>22</v>
      </c>
      <c r="J753">
        <v>1642</v>
      </c>
      <c r="K753" s="1">
        <v>1.9E-2</v>
      </c>
      <c r="L753">
        <v>32</v>
      </c>
      <c r="M753">
        <v>0.91</v>
      </c>
      <c r="N753">
        <v>29</v>
      </c>
      <c r="O753">
        <v>6</v>
      </c>
      <c r="P753">
        <v>227.81</v>
      </c>
      <c r="Q753">
        <v>61</v>
      </c>
      <c r="R753">
        <v>29</v>
      </c>
      <c r="S753">
        <v>8</v>
      </c>
    </row>
    <row r="754" spans="1:19" x14ac:dyDescent="0.25">
      <c r="A754" t="s">
        <v>136</v>
      </c>
      <c r="B754" s="23" t="s">
        <v>143</v>
      </c>
      <c r="C754" s="23" t="str">
        <f t="shared" si="11"/>
        <v>9/19/2023</v>
      </c>
      <c r="D754" t="s">
        <v>193</v>
      </c>
      <c r="E754">
        <v>53.483958999999999</v>
      </c>
      <c r="F754">
        <v>-2.2446440000000001</v>
      </c>
      <c r="G754" t="s">
        <v>20</v>
      </c>
      <c r="H754" t="s">
        <v>21</v>
      </c>
      <c r="I754" t="s">
        <v>22</v>
      </c>
      <c r="J754">
        <v>1663</v>
      </c>
      <c r="K754" s="1">
        <v>1.7000000000000001E-2</v>
      </c>
      <c r="L754">
        <v>28</v>
      </c>
      <c r="M754">
        <v>0.61</v>
      </c>
      <c r="N754">
        <v>17</v>
      </c>
      <c r="O754">
        <v>3</v>
      </c>
      <c r="P754">
        <v>293.66000000000003</v>
      </c>
      <c r="Q754">
        <v>59</v>
      </c>
      <c r="R754">
        <v>24</v>
      </c>
      <c r="S754">
        <v>11</v>
      </c>
    </row>
    <row r="755" spans="1:19" x14ac:dyDescent="0.25">
      <c r="A755" t="s">
        <v>136</v>
      </c>
      <c r="B755" s="23" t="s">
        <v>144</v>
      </c>
      <c r="C755" s="23" t="str">
        <f t="shared" si="11"/>
        <v>9/20/2023</v>
      </c>
      <c r="D755" t="s">
        <v>193</v>
      </c>
      <c r="E755">
        <v>53.483958999999999</v>
      </c>
      <c r="F755">
        <v>-2.2446440000000001</v>
      </c>
      <c r="G755" t="s">
        <v>20</v>
      </c>
      <c r="H755" t="s">
        <v>21</v>
      </c>
      <c r="I755" t="s">
        <v>22</v>
      </c>
      <c r="J755">
        <v>1713</v>
      </c>
      <c r="K755" s="1">
        <v>2.3E-2</v>
      </c>
      <c r="L755">
        <v>39</v>
      </c>
      <c r="M755">
        <v>1.04</v>
      </c>
      <c r="N755">
        <v>40</v>
      </c>
      <c r="O755">
        <v>1</v>
      </c>
      <c r="P755">
        <v>128.35</v>
      </c>
      <c r="Q755">
        <v>55</v>
      </c>
      <c r="R755">
        <v>27</v>
      </c>
      <c r="S755">
        <v>8</v>
      </c>
    </row>
    <row r="756" spans="1:19" x14ac:dyDescent="0.25">
      <c r="A756" t="s">
        <v>136</v>
      </c>
      <c r="B756" s="23" t="s">
        <v>145</v>
      </c>
      <c r="C756" s="23" t="str">
        <f t="shared" si="11"/>
        <v>9/21/2023</v>
      </c>
      <c r="D756" t="s">
        <v>193</v>
      </c>
      <c r="E756">
        <v>53.483958999999999</v>
      </c>
      <c r="F756">
        <v>-2.2446440000000001</v>
      </c>
      <c r="G756" t="s">
        <v>20</v>
      </c>
      <c r="H756" t="s">
        <v>21</v>
      </c>
      <c r="I756" t="s">
        <v>22</v>
      </c>
      <c r="J756">
        <v>1687</v>
      </c>
      <c r="K756" s="1">
        <v>1.7000000000000001E-2</v>
      </c>
      <c r="L756">
        <v>29</v>
      </c>
      <c r="M756">
        <v>0.97</v>
      </c>
      <c r="N756">
        <v>28</v>
      </c>
      <c r="O756">
        <v>5</v>
      </c>
      <c r="P756">
        <v>199.58</v>
      </c>
      <c r="Q756">
        <v>82</v>
      </c>
      <c r="R756">
        <v>19</v>
      </c>
      <c r="S756">
        <v>18</v>
      </c>
    </row>
    <row r="757" spans="1:19" x14ac:dyDescent="0.25">
      <c r="A757" t="s">
        <v>136</v>
      </c>
      <c r="B757" s="23" t="s">
        <v>146</v>
      </c>
      <c r="C757" s="23" t="str">
        <f t="shared" si="11"/>
        <v>9/22/2023</v>
      </c>
      <c r="D757" t="s">
        <v>193</v>
      </c>
      <c r="E757">
        <v>53.483958999999999</v>
      </c>
      <c r="F757">
        <v>-2.2446440000000001</v>
      </c>
      <c r="G757" t="s">
        <v>20</v>
      </c>
      <c r="H757" t="s">
        <v>21</v>
      </c>
      <c r="I757" t="s">
        <v>22</v>
      </c>
      <c r="J757">
        <v>1600</v>
      </c>
      <c r="K757" s="1">
        <v>0.02</v>
      </c>
      <c r="L757">
        <v>32</v>
      </c>
      <c r="M757">
        <v>0.47</v>
      </c>
      <c r="N757">
        <v>15</v>
      </c>
      <c r="O757">
        <v>2</v>
      </c>
      <c r="P757">
        <v>73.92</v>
      </c>
      <c r="Q757">
        <v>70</v>
      </c>
      <c r="R757">
        <v>14</v>
      </c>
      <c r="S757">
        <v>6</v>
      </c>
    </row>
    <row r="758" spans="1:19" x14ac:dyDescent="0.25">
      <c r="A758" t="s">
        <v>136</v>
      </c>
      <c r="B758" s="23" t="s">
        <v>147</v>
      </c>
      <c r="C758" s="23" t="str">
        <f t="shared" si="11"/>
        <v>9/23/2023</v>
      </c>
      <c r="D758" t="s">
        <v>193</v>
      </c>
      <c r="E758">
        <v>53.483958999999999</v>
      </c>
      <c r="F758">
        <v>-2.2446440000000001</v>
      </c>
      <c r="G758" t="s">
        <v>20</v>
      </c>
      <c r="H758" t="s">
        <v>21</v>
      </c>
      <c r="I758" t="s">
        <v>22</v>
      </c>
      <c r="J758">
        <v>1433</v>
      </c>
      <c r="K758" s="1">
        <v>1.7000000000000001E-2</v>
      </c>
      <c r="L758">
        <v>25</v>
      </c>
      <c r="M758">
        <v>1.62</v>
      </c>
      <c r="N758">
        <v>40</v>
      </c>
      <c r="O758">
        <v>5</v>
      </c>
      <c r="P758">
        <v>248.64</v>
      </c>
      <c r="Q758">
        <v>68</v>
      </c>
      <c r="R758">
        <v>4</v>
      </c>
      <c r="S758">
        <v>9</v>
      </c>
    </row>
    <row r="759" spans="1:19" x14ac:dyDescent="0.25">
      <c r="A759" t="s">
        <v>136</v>
      </c>
      <c r="B759" s="23" t="s">
        <v>148</v>
      </c>
      <c r="C759" s="23" t="str">
        <f t="shared" si="11"/>
        <v>9/24/2023</v>
      </c>
      <c r="D759" t="s">
        <v>193</v>
      </c>
      <c r="E759">
        <v>53.483958999999999</v>
      </c>
      <c r="F759">
        <v>-2.2446440000000001</v>
      </c>
      <c r="G759" t="s">
        <v>20</v>
      </c>
      <c r="H759" t="s">
        <v>21</v>
      </c>
      <c r="I759" t="s">
        <v>22</v>
      </c>
      <c r="J759">
        <v>1701</v>
      </c>
      <c r="K759" s="1">
        <v>2.1999999999999999E-2</v>
      </c>
      <c r="L759">
        <v>38</v>
      </c>
      <c r="M759">
        <v>1.21</v>
      </c>
      <c r="N759">
        <v>45</v>
      </c>
      <c r="O759">
        <v>2</v>
      </c>
      <c r="P759">
        <v>45.7</v>
      </c>
      <c r="Q759">
        <v>35</v>
      </c>
      <c r="R759">
        <v>25</v>
      </c>
      <c r="S759">
        <v>6</v>
      </c>
    </row>
    <row r="760" spans="1:19" x14ac:dyDescent="0.25">
      <c r="A760" t="s">
        <v>136</v>
      </c>
      <c r="B760" s="23" t="s">
        <v>149</v>
      </c>
      <c r="C760" s="23" t="str">
        <f t="shared" si="11"/>
        <v>9/25/2023</v>
      </c>
      <c r="D760" t="s">
        <v>193</v>
      </c>
      <c r="E760">
        <v>53.483958999999999</v>
      </c>
      <c r="F760">
        <v>-2.2446440000000001</v>
      </c>
      <c r="G760" t="s">
        <v>20</v>
      </c>
      <c r="H760" t="s">
        <v>21</v>
      </c>
      <c r="I760" t="s">
        <v>22</v>
      </c>
      <c r="J760">
        <v>1894</v>
      </c>
      <c r="K760" s="1">
        <v>1.4E-2</v>
      </c>
      <c r="L760">
        <v>26</v>
      </c>
      <c r="M760">
        <v>1.37</v>
      </c>
      <c r="N760">
        <v>35</v>
      </c>
      <c r="O760">
        <v>1</v>
      </c>
      <c r="P760">
        <v>150.53</v>
      </c>
      <c r="Q760">
        <v>23</v>
      </c>
      <c r="R760">
        <v>22</v>
      </c>
      <c r="S760">
        <v>14</v>
      </c>
    </row>
    <row r="761" spans="1:19" x14ac:dyDescent="0.25">
      <c r="A761" t="s">
        <v>136</v>
      </c>
      <c r="B761" s="23" t="s">
        <v>150</v>
      </c>
      <c r="C761" s="23" t="str">
        <f t="shared" si="11"/>
        <v>9/26/2023</v>
      </c>
      <c r="D761" t="s">
        <v>193</v>
      </c>
      <c r="E761">
        <v>53.483958999999999</v>
      </c>
      <c r="F761">
        <v>-2.2446440000000001</v>
      </c>
      <c r="G761" t="s">
        <v>20</v>
      </c>
      <c r="H761" t="s">
        <v>21</v>
      </c>
      <c r="I761" t="s">
        <v>22</v>
      </c>
      <c r="J761">
        <v>1490</v>
      </c>
      <c r="K761" s="1">
        <v>2.1999999999999999E-2</v>
      </c>
      <c r="L761">
        <v>32</v>
      </c>
      <c r="M761">
        <v>0.53</v>
      </c>
      <c r="N761">
        <v>17</v>
      </c>
      <c r="O761">
        <v>4</v>
      </c>
      <c r="P761">
        <v>295.68</v>
      </c>
      <c r="Q761">
        <v>25</v>
      </c>
      <c r="R761">
        <v>12</v>
      </c>
      <c r="S761">
        <v>14</v>
      </c>
    </row>
    <row r="762" spans="1:19" x14ac:dyDescent="0.25">
      <c r="A762" t="s">
        <v>136</v>
      </c>
      <c r="B762" s="23" t="s">
        <v>151</v>
      </c>
      <c r="C762" s="23" t="str">
        <f t="shared" si="11"/>
        <v>9/27/2023</v>
      </c>
      <c r="D762" t="s">
        <v>193</v>
      </c>
      <c r="E762">
        <v>53.483958999999999</v>
      </c>
      <c r="F762">
        <v>-2.2446440000000001</v>
      </c>
      <c r="G762" t="s">
        <v>20</v>
      </c>
      <c r="H762" t="s">
        <v>21</v>
      </c>
      <c r="I762" t="s">
        <v>22</v>
      </c>
      <c r="J762">
        <v>1703</v>
      </c>
      <c r="K762" s="1">
        <v>1.7000000000000001E-2</v>
      </c>
      <c r="L762">
        <v>29</v>
      </c>
      <c r="M762">
        <v>0.53</v>
      </c>
      <c r="N762">
        <v>15</v>
      </c>
      <c r="O762">
        <v>1</v>
      </c>
      <c r="P762">
        <v>252.67</v>
      </c>
      <c r="Q762">
        <v>38</v>
      </c>
      <c r="R762">
        <v>15</v>
      </c>
      <c r="S762">
        <v>5</v>
      </c>
    </row>
    <row r="763" spans="1:19" x14ac:dyDescent="0.25">
      <c r="A763" t="s">
        <v>136</v>
      </c>
      <c r="B763" s="23" t="s">
        <v>152</v>
      </c>
      <c r="C763" s="23" t="str">
        <f t="shared" si="11"/>
        <v>9/28/2023</v>
      </c>
      <c r="D763" t="s">
        <v>193</v>
      </c>
      <c r="E763">
        <v>53.483958999999999</v>
      </c>
      <c r="F763">
        <v>-2.2446440000000001</v>
      </c>
      <c r="G763" t="s">
        <v>20</v>
      </c>
      <c r="H763" t="s">
        <v>21</v>
      </c>
      <c r="I763" t="s">
        <v>22</v>
      </c>
      <c r="J763">
        <v>1306</v>
      </c>
      <c r="K763" s="1">
        <v>1.9E-2</v>
      </c>
      <c r="L763">
        <v>24</v>
      </c>
      <c r="M763">
        <v>1.1200000000000001</v>
      </c>
      <c r="N763">
        <v>27</v>
      </c>
      <c r="O763">
        <v>4</v>
      </c>
      <c r="P763">
        <v>88.7</v>
      </c>
      <c r="Q763">
        <v>57</v>
      </c>
      <c r="R763">
        <v>21</v>
      </c>
      <c r="S763">
        <v>9</v>
      </c>
    </row>
    <row r="764" spans="1:19" x14ac:dyDescent="0.25">
      <c r="A764" t="s">
        <v>136</v>
      </c>
      <c r="B764" s="23" t="s">
        <v>153</v>
      </c>
      <c r="C764" s="23" t="str">
        <f t="shared" si="11"/>
        <v>9/29/2023</v>
      </c>
      <c r="D764" t="s">
        <v>193</v>
      </c>
      <c r="E764">
        <v>53.483958999999999</v>
      </c>
      <c r="F764">
        <v>-2.2446440000000001</v>
      </c>
      <c r="G764" t="s">
        <v>20</v>
      </c>
      <c r="H764" t="s">
        <v>21</v>
      </c>
      <c r="I764" t="s">
        <v>22</v>
      </c>
      <c r="J764">
        <v>1819</v>
      </c>
      <c r="K764" s="1">
        <v>1.7999999999999999E-2</v>
      </c>
      <c r="L764">
        <v>33</v>
      </c>
      <c r="M764">
        <v>1.22</v>
      </c>
      <c r="N764">
        <v>40</v>
      </c>
      <c r="O764">
        <v>5</v>
      </c>
      <c r="P764">
        <v>262.08</v>
      </c>
      <c r="Q764">
        <v>38</v>
      </c>
      <c r="R764">
        <v>19</v>
      </c>
      <c r="S764">
        <v>6</v>
      </c>
    </row>
    <row r="765" spans="1:19" x14ac:dyDescent="0.25">
      <c r="A765" t="s">
        <v>136</v>
      </c>
      <c r="B765" s="23" t="s">
        <v>154</v>
      </c>
      <c r="C765" s="23" t="str">
        <f t="shared" si="11"/>
        <v>9/30/2023</v>
      </c>
      <c r="D765" t="s">
        <v>193</v>
      </c>
      <c r="E765">
        <v>53.483958999999999</v>
      </c>
      <c r="F765">
        <v>-2.2446440000000001</v>
      </c>
      <c r="G765" t="s">
        <v>20</v>
      </c>
      <c r="H765" t="s">
        <v>21</v>
      </c>
      <c r="I765" t="s">
        <v>22</v>
      </c>
      <c r="J765">
        <v>1273</v>
      </c>
      <c r="K765" s="1">
        <v>2.1000000000000001E-2</v>
      </c>
      <c r="L765">
        <v>26</v>
      </c>
      <c r="M765">
        <v>1.17</v>
      </c>
      <c r="N765">
        <v>31</v>
      </c>
      <c r="O765">
        <v>1</v>
      </c>
      <c r="P765">
        <v>107.52</v>
      </c>
      <c r="Q765">
        <v>58</v>
      </c>
      <c r="R765">
        <v>29</v>
      </c>
      <c r="S765">
        <v>12</v>
      </c>
    </row>
    <row r="766" spans="1:19" x14ac:dyDescent="0.25">
      <c r="A766" t="s">
        <v>136</v>
      </c>
      <c r="B766" s="23">
        <v>44936</v>
      </c>
      <c r="C766" s="23" t="str">
        <f t="shared" si="11"/>
        <v>Jan</v>
      </c>
      <c r="D766" t="s">
        <v>193</v>
      </c>
      <c r="E766">
        <v>53.483958999999999</v>
      </c>
      <c r="F766">
        <v>-2.2446440000000001</v>
      </c>
      <c r="G766" t="s">
        <v>20</v>
      </c>
      <c r="H766" t="s">
        <v>21</v>
      </c>
      <c r="I766" t="s">
        <v>22</v>
      </c>
      <c r="J766">
        <v>1609</v>
      </c>
      <c r="K766" s="1">
        <v>1.7999999999999999E-2</v>
      </c>
      <c r="L766">
        <v>28</v>
      </c>
      <c r="M766">
        <v>1.68</v>
      </c>
      <c r="N766">
        <v>48</v>
      </c>
      <c r="O766">
        <v>1</v>
      </c>
      <c r="P766">
        <v>188.16</v>
      </c>
      <c r="Q766">
        <v>59</v>
      </c>
      <c r="R766">
        <v>5</v>
      </c>
      <c r="S766">
        <v>15</v>
      </c>
    </row>
    <row r="767" spans="1:19" x14ac:dyDescent="0.25">
      <c r="A767" t="s">
        <v>136</v>
      </c>
      <c r="B767" s="23">
        <v>44967</v>
      </c>
      <c r="C767" s="23" t="str">
        <f t="shared" si="11"/>
        <v>Feb</v>
      </c>
      <c r="D767" t="s">
        <v>193</v>
      </c>
      <c r="E767">
        <v>53.483958999999999</v>
      </c>
      <c r="F767">
        <v>-2.2446440000000001</v>
      </c>
      <c r="G767" t="s">
        <v>20</v>
      </c>
      <c r="H767" t="s">
        <v>21</v>
      </c>
      <c r="I767" t="s">
        <v>22</v>
      </c>
      <c r="J767">
        <v>1458</v>
      </c>
      <c r="K767" s="1">
        <v>1.7999999999999999E-2</v>
      </c>
      <c r="L767">
        <v>26</v>
      </c>
      <c r="M767">
        <v>0.38</v>
      </c>
      <c r="N767">
        <v>10</v>
      </c>
      <c r="O767">
        <v>4</v>
      </c>
      <c r="P767">
        <v>51.84</v>
      </c>
      <c r="Q767">
        <v>72</v>
      </c>
      <c r="R767">
        <v>18</v>
      </c>
      <c r="S767">
        <v>15</v>
      </c>
    </row>
    <row r="768" spans="1:19" x14ac:dyDescent="0.25">
      <c r="A768" t="s">
        <v>136</v>
      </c>
      <c r="B768" s="23">
        <v>44995</v>
      </c>
      <c r="C768" s="23" t="str">
        <f t="shared" si="11"/>
        <v>Mar</v>
      </c>
      <c r="D768" t="s">
        <v>193</v>
      </c>
      <c r="E768">
        <v>53.483958999999999</v>
      </c>
      <c r="F768">
        <v>-2.2446440000000001</v>
      </c>
      <c r="G768" t="s">
        <v>20</v>
      </c>
      <c r="H768" t="s">
        <v>21</v>
      </c>
      <c r="I768" t="s">
        <v>22</v>
      </c>
      <c r="J768">
        <v>1852</v>
      </c>
      <c r="K768" s="1">
        <v>1.2E-2</v>
      </c>
      <c r="L768">
        <v>22</v>
      </c>
      <c r="M768">
        <v>0.68</v>
      </c>
      <c r="N768">
        <v>15</v>
      </c>
      <c r="O768">
        <v>6</v>
      </c>
      <c r="P768">
        <v>52.42</v>
      </c>
      <c r="Q768">
        <v>64</v>
      </c>
      <c r="R768">
        <v>5</v>
      </c>
      <c r="S768">
        <v>15</v>
      </c>
    </row>
    <row r="769" spans="1:19" x14ac:dyDescent="0.25">
      <c r="A769" t="s">
        <v>136</v>
      </c>
      <c r="B769" s="23">
        <v>45026</v>
      </c>
      <c r="C769" s="23" t="str">
        <f t="shared" si="11"/>
        <v>Apr</v>
      </c>
      <c r="D769" t="s">
        <v>193</v>
      </c>
      <c r="E769">
        <v>53.483958999999999</v>
      </c>
      <c r="F769">
        <v>-2.2446440000000001</v>
      </c>
      <c r="G769" t="s">
        <v>20</v>
      </c>
      <c r="H769" t="s">
        <v>21</v>
      </c>
      <c r="I769" t="s">
        <v>22</v>
      </c>
      <c r="J769">
        <v>2036</v>
      </c>
      <c r="K769" s="1">
        <v>1.4E-2</v>
      </c>
      <c r="L769">
        <v>29</v>
      </c>
      <c r="M769">
        <v>0.76</v>
      </c>
      <c r="N769">
        <v>22</v>
      </c>
      <c r="O769">
        <v>3</v>
      </c>
      <c r="P769">
        <v>53.76</v>
      </c>
      <c r="Q769">
        <v>79</v>
      </c>
      <c r="R769">
        <v>5</v>
      </c>
      <c r="S769">
        <v>18</v>
      </c>
    </row>
    <row r="770" spans="1:19" x14ac:dyDescent="0.25">
      <c r="A770" t="s">
        <v>136</v>
      </c>
      <c r="B770" s="23">
        <v>45056</v>
      </c>
      <c r="C770" s="23" t="str">
        <f t="shared" si="11"/>
        <v>May</v>
      </c>
      <c r="D770" t="s">
        <v>193</v>
      </c>
      <c r="E770">
        <v>53.483958999999999</v>
      </c>
      <c r="F770">
        <v>-2.2446440000000001</v>
      </c>
      <c r="G770" t="s">
        <v>20</v>
      </c>
      <c r="H770" t="s">
        <v>21</v>
      </c>
      <c r="I770" t="s">
        <v>22</v>
      </c>
      <c r="J770">
        <v>1971</v>
      </c>
      <c r="K770" s="1">
        <v>2.1000000000000001E-2</v>
      </c>
      <c r="L770">
        <v>41</v>
      </c>
      <c r="M770">
        <v>1.27</v>
      </c>
      <c r="N770">
        <v>52</v>
      </c>
      <c r="O770">
        <v>2</v>
      </c>
      <c r="P770">
        <v>166.66</v>
      </c>
      <c r="Q770">
        <v>69</v>
      </c>
      <c r="R770">
        <v>15</v>
      </c>
      <c r="S770">
        <v>15</v>
      </c>
    </row>
    <row r="771" spans="1:19" x14ac:dyDescent="0.25">
      <c r="A771" t="s">
        <v>136</v>
      </c>
      <c r="B771" s="23">
        <v>45087</v>
      </c>
      <c r="C771" s="23" t="str">
        <f t="shared" ref="C771:C834" si="12">TEXT(B771,"mmm")</f>
        <v>Jun</v>
      </c>
      <c r="D771" t="s">
        <v>193</v>
      </c>
      <c r="E771">
        <v>53.483958999999999</v>
      </c>
      <c r="F771">
        <v>-2.2446440000000001</v>
      </c>
      <c r="G771" t="s">
        <v>20</v>
      </c>
      <c r="H771" t="s">
        <v>21</v>
      </c>
      <c r="I771" t="s">
        <v>22</v>
      </c>
      <c r="J771">
        <v>2082</v>
      </c>
      <c r="K771" s="1">
        <v>1.7999999999999999E-2</v>
      </c>
      <c r="L771">
        <v>38</v>
      </c>
      <c r="M771">
        <v>1.79</v>
      </c>
      <c r="N771">
        <v>69</v>
      </c>
      <c r="O771">
        <v>3</v>
      </c>
      <c r="P771">
        <v>185.47</v>
      </c>
      <c r="Q771">
        <v>39</v>
      </c>
      <c r="R771">
        <v>6</v>
      </c>
      <c r="S771">
        <v>5</v>
      </c>
    </row>
    <row r="772" spans="1:19" x14ac:dyDescent="0.25">
      <c r="A772" t="s">
        <v>136</v>
      </c>
      <c r="B772" s="23">
        <v>45117</v>
      </c>
      <c r="C772" s="23" t="str">
        <f t="shared" si="12"/>
        <v>Jul</v>
      </c>
      <c r="D772" t="s">
        <v>193</v>
      </c>
      <c r="E772">
        <v>53.483958999999999</v>
      </c>
      <c r="F772">
        <v>-2.2446440000000001</v>
      </c>
      <c r="G772" t="s">
        <v>20</v>
      </c>
      <c r="H772" t="s">
        <v>21</v>
      </c>
      <c r="I772" t="s">
        <v>22</v>
      </c>
      <c r="J772">
        <v>1515</v>
      </c>
      <c r="K772" s="1">
        <v>0.02</v>
      </c>
      <c r="L772">
        <v>30</v>
      </c>
      <c r="M772">
        <v>0.7</v>
      </c>
      <c r="N772">
        <v>21</v>
      </c>
      <c r="O772">
        <v>2</v>
      </c>
      <c r="P772">
        <v>166.66</v>
      </c>
      <c r="Q772">
        <v>87</v>
      </c>
      <c r="R772">
        <v>27</v>
      </c>
      <c r="S772">
        <v>8</v>
      </c>
    </row>
    <row r="773" spans="1:19" x14ac:dyDescent="0.25">
      <c r="A773" t="s">
        <v>136</v>
      </c>
      <c r="B773" s="23">
        <v>45148</v>
      </c>
      <c r="C773" s="23" t="str">
        <f t="shared" si="12"/>
        <v>Aug</v>
      </c>
      <c r="D773" t="s">
        <v>193</v>
      </c>
      <c r="E773">
        <v>53.483958999999999</v>
      </c>
      <c r="F773">
        <v>-2.2446440000000001</v>
      </c>
      <c r="G773" t="s">
        <v>20</v>
      </c>
      <c r="H773" t="s">
        <v>21</v>
      </c>
      <c r="I773" t="s">
        <v>22</v>
      </c>
      <c r="J773">
        <v>2108</v>
      </c>
      <c r="K773" s="1">
        <v>1.7999999999999999E-2</v>
      </c>
      <c r="L773">
        <v>39</v>
      </c>
      <c r="M773">
        <v>1.62</v>
      </c>
      <c r="N773">
        <v>63</v>
      </c>
      <c r="O773">
        <v>3</v>
      </c>
      <c r="P773">
        <v>92.74</v>
      </c>
      <c r="Q773">
        <v>47</v>
      </c>
      <c r="R773">
        <v>11</v>
      </c>
      <c r="S773">
        <v>12</v>
      </c>
    </row>
    <row r="774" spans="1:19" x14ac:dyDescent="0.25">
      <c r="A774" t="s">
        <v>136</v>
      </c>
      <c r="B774" s="23">
        <v>45179</v>
      </c>
      <c r="C774" s="23" t="str">
        <f t="shared" si="12"/>
        <v>Sep</v>
      </c>
      <c r="D774" t="s">
        <v>193</v>
      </c>
      <c r="E774">
        <v>53.483958999999999</v>
      </c>
      <c r="F774">
        <v>-2.2446440000000001</v>
      </c>
      <c r="G774" t="s">
        <v>20</v>
      </c>
      <c r="H774" t="s">
        <v>21</v>
      </c>
      <c r="I774" t="s">
        <v>22</v>
      </c>
      <c r="J774">
        <v>1970</v>
      </c>
      <c r="K774" s="1">
        <v>2.3E-2</v>
      </c>
      <c r="L774">
        <v>45</v>
      </c>
      <c r="M774">
        <v>0.72</v>
      </c>
      <c r="N774">
        <v>33</v>
      </c>
      <c r="O774">
        <v>5</v>
      </c>
      <c r="P774">
        <v>79.3</v>
      </c>
      <c r="Q774">
        <v>49</v>
      </c>
      <c r="R774">
        <v>5</v>
      </c>
      <c r="S774">
        <v>3</v>
      </c>
    </row>
    <row r="775" spans="1:19" x14ac:dyDescent="0.25">
      <c r="A775" t="s">
        <v>136</v>
      </c>
      <c r="B775" s="23">
        <v>45209</v>
      </c>
      <c r="C775" s="23" t="str">
        <f t="shared" si="12"/>
        <v>Oct</v>
      </c>
      <c r="D775" t="s">
        <v>193</v>
      </c>
      <c r="E775">
        <v>53.483958999999999</v>
      </c>
      <c r="F775">
        <v>-2.2446440000000001</v>
      </c>
      <c r="G775" t="s">
        <v>20</v>
      </c>
      <c r="H775" t="s">
        <v>21</v>
      </c>
      <c r="I775" t="s">
        <v>22</v>
      </c>
      <c r="J775">
        <v>2054</v>
      </c>
      <c r="K775" s="1">
        <v>1.9E-2</v>
      </c>
      <c r="L775">
        <v>39</v>
      </c>
      <c r="M775">
        <v>0.35</v>
      </c>
      <c r="N775">
        <v>13</v>
      </c>
      <c r="O775">
        <v>1</v>
      </c>
      <c r="P775">
        <v>282.24</v>
      </c>
      <c r="Q775">
        <v>29</v>
      </c>
      <c r="R775">
        <v>23</v>
      </c>
      <c r="S775">
        <v>5</v>
      </c>
    </row>
    <row r="776" spans="1:19" x14ac:dyDescent="0.25">
      <c r="A776" t="s">
        <v>136</v>
      </c>
      <c r="B776" s="23">
        <v>45240</v>
      </c>
      <c r="C776" s="23" t="str">
        <f t="shared" si="12"/>
        <v>Nov</v>
      </c>
      <c r="D776" t="s">
        <v>193</v>
      </c>
      <c r="E776">
        <v>53.483958999999999</v>
      </c>
      <c r="F776">
        <v>-2.2446440000000001</v>
      </c>
      <c r="G776" t="s">
        <v>20</v>
      </c>
      <c r="H776" t="s">
        <v>21</v>
      </c>
      <c r="I776" t="s">
        <v>22</v>
      </c>
      <c r="J776">
        <v>1668</v>
      </c>
      <c r="K776" s="1">
        <v>1.7999999999999999E-2</v>
      </c>
      <c r="L776">
        <v>30</v>
      </c>
      <c r="M776">
        <v>0.41</v>
      </c>
      <c r="N776">
        <v>13</v>
      </c>
      <c r="O776">
        <v>6</v>
      </c>
      <c r="P776">
        <v>68.540000000000006</v>
      </c>
      <c r="Q776">
        <v>49</v>
      </c>
      <c r="R776">
        <v>14</v>
      </c>
      <c r="S776">
        <v>8</v>
      </c>
    </row>
    <row r="777" spans="1:19" x14ac:dyDescent="0.25">
      <c r="A777" t="s">
        <v>136</v>
      </c>
      <c r="B777" s="23">
        <v>45270</v>
      </c>
      <c r="C777" s="23" t="str">
        <f t="shared" si="12"/>
        <v>Dec</v>
      </c>
      <c r="D777" t="s">
        <v>193</v>
      </c>
      <c r="E777">
        <v>53.483958999999999</v>
      </c>
      <c r="F777">
        <v>-2.2446440000000001</v>
      </c>
      <c r="G777" t="s">
        <v>20</v>
      </c>
      <c r="H777" t="s">
        <v>21</v>
      </c>
      <c r="I777" t="s">
        <v>22</v>
      </c>
      <c r="J777">
        <v>2126</v>
      </c>
      <c r="K777" s="1">
        <v>1.6E-2</v>
      </c>
      <c r="L777">
        <v>35</v>
      </c>
      <c r="M777">
        <v>0.74</v>
      </c>
      <c r="N777">
        <v>26</v>
      </c>
      <c r="O777">
        <v>1</v>
      </c>
      <c r="P777">
        <v>306.43</v>
      </c>
      <c r="Q777">
        <v>45</v>
      </c>
      <c r="R777">
        <v>20</v>
      </c>
      <c r="S777">
        <v>11</v>
      </c>
    </row>
    <row r="778" spans="1:19" x14ac:dyDescent="0.25">
      <c r="A778" t="s">
        <v>136</v>
      </c>
      <c r="B778" s="23" t="s">
        <v>155</v>
      </c>
      <c r="C778" s="23" t="str">
        <f t="shared" si="12"/>
        <v>10/13/2023</v>
      </c>
      <c r="D778" t="s">
        <v>193</v>
      </c>
      <c r="E778">
        <v>53.483958999999999</v>
      </c>
      <c r="F778">
        <v>-2.2446440000000001</v>
      </c>
      <c r="G778" t="s">
        <v>20</v>
      </c>
      <c r="H778" t="s">
        <v>21</v>
      </c>
      <c r="I778" t="s">
        <v>22</v>
      </c>
      <c r="J778">
        <v>1344</v>
      </c>
      <c r="K778" s="1">
        <v>1.7000000000000001E-2</v>
      </c>
      <c r="L778">
        <v>23</v>
      </c>
      <c r="M778">
        <v>0.49</v>
      </c>
      <c r="N778">
        <v>12</v>
      </c>
      <c r="O778">
        <v>5</v>
      </c>
      <c r="P778">
        <v>55.1</v>
      </c>
      <c r="Q778">
        <v>74</v>
      </c>
      <c r="R778">
        <v>16</v>
      </c>
      <c r="S778">
        <v>12</v>
      </c>
    </row>
    <row r="779" spans="1:19" x14ac:dyDescent="0.25">
      <c r="A779" t="s">
        <v>136</v>
      </c>
      <c r="B779" s="23" t="s">
        <v>156</v>
      </c>
      <c r="C779" s="23" t="str">
        <f t="shared" si="12"/>
        <v>10/14/2023</v>
      </c>
      <c r="D779" t="s">
        <v>193</v>
      </c>
      <c r="E779">
        <v>53.483958999999999</v>
      </c>
      <c r="F779">
        <v>-2.2446440000000001</v>
      </c>
      <c r="G779" t="s">
        <v>20</v>
      </c>
      <c r="H779" t="s">
        <v>21</v>
      </c>
      <c r="I779" t="s">
        <v>22</v>
      </c>
      <c r="J779">
        <v>1888</v>
      </c>
      <c r="K779" s="1">
        <v>1.4999999999999999E-2</v>
      </c>
      <c r="L779">
        <v>27</v>
      </c>
      <c r="M779">
        <v>1.61</v>
      </c>
      <c r="N779">
        <v>44</v>
      </c>
      <c r="O779">
        <v>2</v>
      </c>
      <c r="P779">
        <v>137.09</v>
      </c>
      <c r="Q779">
        <v>56</v>
      </c>
      <c r="R779">
        <v>4</v>
      </c>
      <c r="S779">
        <v>11</v>
      </c>
    </row>
    <row r="780" spans="1:19" x14ac:dyDescent="0.25">
      <c r="A780" t="s">
        <v>136</v>
      </c>
      <c r="B780" s="23" t="s">
        <v>157</v>
      </c>
      <c r="C780" s="23" t="str">
        <f t="shared" si="12"/>
        <v>10/15/2023</v>
      </c>
      <c r="D780" t="s">
        <v>193</v>
      </c>
      <c r="E780">
        <v>53.483958999999999</v>
      </c>
      <c r="F780">
        <v>-2.2446440000000001</v>
      </c>
      <c r="G780" t="s">
        <v>20</v>
      </c>
      <c r="H780" t="s">
        <v>21</v>
      </c>
      <c r="I780" t="s">
        <v>22</v>
      </c>
      <c r="J780">
        <v>1541</v>
      </c>
      <c r="K780" s="1">
        <v>1.7999999999999999E-2</v>
      </c>
      <c r="L780">
        <v>28</v>
      </c>
      <c r="M780">
        <v>1.53</v>
      </c>
      <c r="N780">
        <v>43</v>
      </c>
      <c r="O780">
        <v>5</v>
      </c>
      <c r="P780">
        <v>366.91</v>
      </c>
      <c r="Q780">
        <v>48</v>
      </c>
      <c r="R780">
        <v>26</v>
      </c>
      <c r="S780">
        <v>12</v>
      </c>
    </row>
    <row r="781" spans="1:19" x14ac:dyDescent="0.25">
      <c r="A781" t="s">
        <v>136</v>
      </c>
      <c r="B781" s="23" t="s">
        <v>158</v>
      </c>
      <c r="C781" s="23" t="str">
        <f t="shared" si="12"/>
        <v>10/16/2023</v>
      </c>
      <c r="D781" t="s">
        <v>193</v>
      </c>
      <c r="E781">
        <v>53.483958999999999</v>
      </c>
      <c r="F781">
        <v>-2.2446440000000001</v>
      </c>
      <c r="G781" t="s">
        <v>20</v>
      </c>
      <c r="H781" t="s">
        <v>21</v>
      </c>
      <c r="I781" t="s">
        <v>22</v>
      </c>
      <c r="J781">
        <v>2046</v>
      </c>
      <c r="K781" s="1">
        <v>1.7000000000000001E-2</v>
      </c>
      <c r="L781">
        <v>34</v>
      </c>
      <c r="M781">
        <v>0.74</v>
      </c>
      <c r="N781">
        <v>25</v>
      </c>
      <c r="O781">
        <v>2</v>
      </c>
      <c r="P781">
        <v>114.24</v>
      </c>
      <c r="Q781">
        <v>54</v>
      </c>
      <c r="R781">
        <v>13</v>
      </c>
      <c r="S781">
        <v>6</v>
      </c>
    </row>
    <row r="782" spans="1:19" x14ac:dyDescent="0.25">
      <c r="A782" t="s">
        <v>136</v>
      </c>
      <c r="B782" s="23" t="s">
        <v>159</v>
      </c>
      <c r="C782" s="23" t="str">
        <f t="shared" si="12"/>
        <v>10/17/2023</v>
      </c>
      <c r="D782" t="s">
        <v>193</v>
      </c>
      <c r="E782">
        <v>53.483958999999999</v>
      </c>
      <c r="F782">
        <v>-2.2446440000000001</v>
      </c>
      <c r="G782" t="s">
        <v>20</v>
      </c>
      <c r="H782" t="s">
        <v>21</v>
      </c>
      <c r="I782" t="s">
        <v>22</v>
      </c>
      <c r="J782">
        <v>1976</v>
      </c>
      <c r="K782" s="1">
        <v>1.9E-2</v>
      </c>
      <c r="L782">
        <v>38</v>
      </c>
      <c r="M782">
        <v>0.21</v>
      </c>
      <c r="N782">
        <v>8</v>
      </c>
      <c r="O782">
        <v>2</v>
      </c>
      <c r="P782">
        <v>199.58</v>
      </c>
      <c r="Q782">
        <v>59</v>
      </c>
      <c r="R782">
        <v>19</v>
      </c>
      <c r="S782">
        <v>9</v>
      </c>
    </row>
    <row r="783" spans="1:19" x14ac:dyDescent="0.25">
      <c r="A783" t="s">
        <v>136</v>
      </c>
      <c r="B783" s="23" t="s">
        <v>160</v>
      </c>
      <c r="C783" s="23" t="str">
        <f t="shared" si="12"/>
        <v>10/18/2023</v>
      </c>
      <c r="D783" t="s">
        <v>193</v>
      </c>
      <c r="E783">
        <v>53.483958999999999</v>
      </c>
      <c r="F783">
        <v>-2.2446440000000001</v>
      </c>
      <c r="G783" t="s">
        <v>20</v>
      </c>
      <c r="H783" t="s">
        <v>21</v>
      </c>
      <c r="I783" t="s">
        <v>22</v>
      </c>
      <c r="J783">
        <v>1806</v>
      </c>
      <c r="K783" s="1">
        <v>1.7000000000000001E-2</v>
      </c>
      <c r="L783">
        <v>31</v>
      </c>
      <c r="M783">
        <v>1.39</v>
      </c>
      <c r="N783">
        <v>44</v>
      </c>
      <c r="O783">
        <v>4</v>
      </c>
      <c r="P783">
        <v>17.28</v>
      </c>
      <c r="Q783">
        <v>53</v>
      </c>
      <c r="R783">
        <v>6</v>
      </c>
      <c r="S783">
        <v>11</v>
      </c>
    </row>
    <row r="784" spans="1:19" x14ac:dyDescent="0.25">
      <c r="A784" t="s">
        <v>136</v>
      </c>
      <c r="B784" s="23" t="s">
        <v>161</v>
      </c>
      <c r="C784" s="23" t="str">
        <f t="shared" si="12"/>
        <v>10/19/2023</v>
      </c>
      <c r="D784" t="s">
        <v>193</v>
      </c>
      <c r="E784">
        <v>53.483958999999999</v>
      </c>
      <c r="F784">
        <v>-2.2446440000000001</v>
      </c>
      <c r="G784" t="s">
        <v>20</v>
      </c>
      <c r="H784" t="s">
        <v>21</v>
      </c>
      <c r="I784" t="s">
        <v>22</v>
      </c>
      <c r="J784">
        <v>1858</v>
      </c>
      <c r="K784" s="1">
        <v>1.7999999999999999E-2</v>
      </c>
      <c r="L784">
        <v>34</v>
      </c>
      <c r="M784">
        <v>0.72</v>
      </c>
      <c r="N784">
        <v>24</v>
      </c>
      <c r="O784">
        <v>4</v>
      </c>
      <c r="P784">
        <v>18.239999999999998</v>
      </c>
      <c r="Q784">
        <v>41</v>
      </c>
      <c r="R784">
        <v>4</v>
      </c>
      <c r="S784">
        <v>8</v>
      </c>
    </row>
    <row r="785" spans="1:19" x14ac:dyDescent="0.25">
      <c r="A785" t="s">
        <v>136</v>
      </c>
      <c r="B785" s="23" t="s">
        <v>162</v>
      </c>
      <c r="C785" s="23" t="str">
        <f t="shared" si="12"/>
        <v>10/20/2023</v>
      </c>
      <c r="D785" t="s">
        <v>193</v>
      </c>
      <c r="E785">
        <v>53.483958999999999</v>
      </c>
      <c r="F785">
        <v>-2.2446440000000001</v>
      </c>
      <c r="G785" t="s">
        <v>20</v>
      </c>
      <c r="H785" t="s">
        <v>21</v>
      </c>
      <c r="I785" t="s">
        <v>22</v>
      </c>
      <c r="J785">
        <v>1581</v>
      </c>
      <c r="K785" s="1">
        <v>1.6E-2</v>
      </c>
      <c r="L785">
        <v>25</v>
      </c>
      <c r="M785">
        <v>1.01</v>
      </c>
      <c r="N785">
        <v>25</v>
      </c>
      <c r="O785">
        <v>7</v>
      </c>
      <c r="P785">
        <v>111.55</v>
      </c>
      <c r="Q785">
        <v>39</v>
      </c>
      <c r="R785">
        <v>24</v>
      </c>
      <c r="S785">
        <v>8</v>
      </c>
    </row>
    <row r="786" spans="1:19" x14ac:dyDescent="0.25">
      <c r="A786" t="s">
        <v>136</v>
      </c>
      <c r="B786" s="23" t="s">
        <v>163</v>
      </c>
      <c r="C786" s="23" t="str">
        <f t="shared" si="12"/>
        <v>10/21/2023</v>
      </c>
      <c r="D786" t="s">
        <v>193</v>
      </c>
      <c r="E786">
        <v>53.483958999999999</v>
      </c>
      <c r="F786">
        <v>-2.2446440000000001</v>
      </c>
      <c r="G786" t="s">
        <v>20</v>
      </c>
      <c r="H786" t="s">
        <v>21</v>
      </c>
      <c r="I786" t="s">
        <v>22</v>
      </c>
      <c r="J786">
        <v>1705</v>
      </c>
      <c r="K786" s="1">
        <v>0.02</v>
      </c>
      <c r="L786">
        <v>34</v>
      </c>
      <c r="M786">
        <v>0.92</v>
      </c>
      <c r="N786">
        <v>31</v>
      </c>
      <c r="O786">
        <v>5</v>
      </c>
      <c r="P786">
        <v>59.14</v>
      </c>
      <c r="Q786">
        <v>30</v>
      </c>
      <c r="R786">
        <v>27</v>
      </c>
      <c r="S786">
        <v>14</v>
      </c>
    </row>
    <row r="787" spans="1:19" x14ac:dyDescent="0.25">
      <c r="A787" t="s">
        <v>136</v>
      </c>
      <c r="B787" s="23" t="s">
        <v>164</v>
      </c>
      <c r="C787" s="23" t="str">
        <f t="shared" si="12"/>
        <v>10/22/2023</v>
      </c>
      <c r="D787" t="s">
        <v>193</v>
      </c>
      <c r="E787">
        <v>53.483958999999999</v>
      </c>
      <c r="F787">
        <v>-2.2446440000000001</v>
      </c>
      <c r="G787" t="s">
        <v>20</v>
      </c>
      <c r="H787" t="s">
        <v>21</v>
      </c>
      <c r="I787" t="s">
        <v>22</v>
      </c>
      <c r="J787">
        <v>1619</v>
      </c>
      <c r="K787" s="1">
        <v>1.9E-2</v>
      </c>
      <c r="L787">
        <v>31</v>
      </c>
      <c r="M787">
        <v>1.3</v>
      </c>
      <c r="N787">
        <v>40</v>
      </c>
      <c r="O787">
        <v>6</v>
      </c>
      <c r="P787">
        <v>358.85</v>
      </c>
      <c r="Q787">
        <v>66</v>
      </c>
      <c r="R787">
        <v>11</v>
      </c>
      <c r="S787">
        <v>3</v>
      </c>
    </row>
    <row r="788" spans="1:19" x14ac:dyDescent="0.25">
      <c r="A788" t="s">
        <v>136</v>
      </c>
      <c r="B788" s="23" t="s">
        <v>165</v>
      </c>
      <c r="C788" s="23" t="str">
        <f t="shared" si="12"/>
        <v>10/23/2023</v>
      </c>
      <c r="D788" t="s">
        <v>193</v>
      </c>
      <c r="E788">
        <v>53.483958999999999</v>
      </c>
      <c r="F788">
        <v>-2.2446440000000001</v>
      </c>
      <c r="G788" t="s">
        <v>20</v>
      </c>
      <c r="H788" t="s">
        <v>21</v>
      </c>
      <c r="I788" t="s">
        <v>22</v>
      </c>
      <c r="J788">
        <v>1420</v>
      </c>
      <c r="K788" s="1">
        <v>1.7999999999999999E-2</v>
      </c>
      <c r="L788">
        <v>26</v>
      </c>
      <c r="M788">
        <v>0.49</v>
      </c>
      <c r="N788">
        <v>13</v>
      </c>
      <c r="O788">
        <v>6</v>
      </c>
      <c r="P788">
        <v>34.56</v>
      </c>
      <c r="Q788">
        <v>59</v>
      </c>
      <c r="R788">
        <v>17</v>
      </c>
      <c r="S788">
        <v>2</v>
      </c>
    </row>
    <row r="789" spans="1:19" x14ac:dyDescent="0.25">
      <c r="A789" t="s">
        <v>136</v>
      </c>
      <c r="B789" s="23" t="s">
        <v>166</v>
      </c>
      <c r="C789" s="23" t="str">
        <f t="shared" si="12"/>
        <v>10/24/2023</v>
      </c>
      <c r="D789" t="s">
        <v>193</v>
      </c>
      <c r="E789">
        <v>53.483958999999999</v>
      </c>
      <c r="F789">
        <v>-2.2446440000000001</v>
      </c>
      <c r="G789" t="s">
        <v>20</v>
      </c>
      <c r="H789" t="s">
        <v>21</v>
      </c>
      <c r="I789" t="s">
        <v>22</v>
      </c>
      <c r="J789">
        <v>1600</v>
      </c>
      <c r="K789" s="1">
        <v>1.9E-2</v>
      </c>
      <c r="L789">
        <v>31</v>
      </c>
      <c r="M789">
        <v>1.25</v>
      </c>
      <c r="N789">
        <v>39</v>
      </c>
      <c r="O789">
        <v>5</v>
      </c>
      <c r="P789">
        <v>147.16999999999999</v>
      </c>
      <c r="Q789">
        <v>52</v>
      </c>
      <c r="R789">
        <v>20</v>
      </c>
      <c r="S789">
        <v>12</v>
      </c>
    </row>
    <row r="790" spans="1:19" x14ac:dyDescent="0.25">
      <c r="A790" t="s">
        <v>136</v>
      </c>
      <c r="B790" s="23" t="s">
        <v>167</v>
      </c>
      <c r="C790" s="23" t="str">
        <f t="shared" si="12"/>
        <v>10/25/2023</v>
      </c>
      <c r="D790" t="s">
        <v>193</v>
      </c>
      <c r="E790">
        <v>53.483958999999999</v>
      </c>
      <c r="F790">
        <v>-2.2446440000000001</v>
      </c>
      <c r="G790" t="s">
        <v>20</v>
      </c>
      <c r="H790" t="s">
        <v>21</v>
      </c>
      <c r="I790" t="s">
        <v>22</v>
      </c>
      <c r="J790">
        <v>1925</v>
      </c>
      <c r="K790" s="1">
        <v>1.7000000000000001E-2</v>
      </c>
      <c r="L790">
        <v>32</v>
      </c>
      <c r="M790">
        <v>1.17</v>
      </c>
      <c r="N790">
        <v>38</v>
      </c>
      <c r="O790">
        <v>7</v>
      </c>
      <c r="P790">
        <v>100.8</v>
      </c>
      <c r="Q790">
        <v>35</v>
      </c>
      <c r="R790">
        <v>7</v>
      </c>
      <c r="S790">
        <v>17</v>
      </c>
    </row>
    <row r="791" spans="1:19" x14ac:dyDescent="0.25">
      <c r="A791" t="s">
        <v>136</v>
      </c>
      <c r="B791" s="23" t="s">
        <v>168</v>
      </c>
      <c r="C791" s="23" t="str">
        <f t="shared" si="12"/>
        <v>10/26/2023</v>
      </c>
      <c r="D791" t="s">
        <v>193</v>
      </c>
      <c r="E791">
        <v>53.483958999999999</v>
      </c>
      <c r="F791">
        <v>-2.2446440000000001</v>
      </c>
      <c r="G791" t="s">
        <v>20</v>
      </c>
      <c r="H791" t="s">
        <v>21</v>
      </c>
      <c r="I791" t="s">
        <v>22</v>
      </c>
      <c r="J791">
        <v>1937</v>
      </c>
      <c r="K791" s="1">
        <v>1.9E-2</v>
      </c>
      <c r="L791">
        <v>37</v>
      </c>
      <c r="M791">
        <v>1.45</v>
      </c>
      <c r="N791">
        <v>54</v>
      </c>
      <c r="O791">
        <v>4</v>
      </c>
      <c r="P791">
        <v>346.08</v>
      </c>
      <c r="Q791">
        <v>57</v>
      </c>
      <c r="R791">
        <v>21</v>
      </c>
      <c r="S791">
        <v>15</v>
      </c>
    </row>
    <row r="792" spans="1:19" x14ac:dyDescent="0.25">
      <c r="A792" t="s">
        <v>136</v>
      </c>
      <c r="B792" s="23" t="s">
        <v>169</v>
      </c>
      <c r="C792" s="23" t="str">
        <f t="shared" si="12"/>
        <v>10/27/2023</v>
      </c>
      <c r="D792" t="s">
        <v>193</v>
      </c>
      <c r="E792">
        <v>53.483958999999999</v>
      </c>
      <c r="F792">
        <v>-2.2446440000000001</v>
      </c>
      <c r="G792" t="s">
        <v>20</v>
      </c>
      <c r="H792" t="s">
        <v>21</v>
      </c>
      <c r="I792" t="s">
        <v>22</v>
      </c>
      <c r="J792">
        <v>1391</v>
      </c>
      <c r="K792" s="1">
        <v>1.6E-2</v>
      </c>
      <c r="L792">
        <v>23</v>
      </c>
      <c r="M792">
        <v>1.55</v>
      </c>
      <c r="N792">
        <v>35</v>
      </c>
      <c r="O792">
        <v>8</v>
      </c>
      <c r="P792">
        <v>215.04</v>
      </c>
      <c r="Q792">
        <v>61</v>
      </c>
      <c r="R792">
        <v>0</v>
      </c>
      <c r="S792">
        <v>6</v>
      </c>
    </row>
    <row r="793" spans="1:19" x14ac:dyDescent="0.25">
      <c r="A793" t="s">
        <v>136</v>
      </c>
      <c r="B793" s="23" t="s">
        <v>170</v>
      </c>
      <c r="C793" s="23" t="str">
        <f t="shared" si="12"/>
        <v>10/28/2023</v>
      </c>
      <c r="D793" t="s">
        <v>193</v>
      </c>
      <c r="E793">
        <v>53.483958999999999</v>
      </c>
      <c r="F793">
        <v>-2.2446440000000001</v>
      </c>
      <c r="G793" t="s">
        <v>20</v>
      </c>
      <c r="H793" t="s">
        <v>21</v>
      </c>
      <c r="I793" t="s">
        <v>22</v>
      </c>
      <c r="J793">
        <v>1836</v>
      </c>
      <c r="K793" s="1">
        <v>1.2999999999999999E-2</v>
      </c>
      <c r="L793">
        <v>24</v>
      </c>
      <c r="M793">
        <v>0.46</v>
      </c>
      <c r="N793">
        <v>11</v>
      </c>
      <c r="O793">
        <v>2</v>
      </c>
      <c r="P793">
        <v>232.51</v>
      </c>
      <c r="Q793">
        <v>59</v>
      </c>
      <c r="R793">
        <v>22</v>
      </c>
      <c r="S793">
        <v>14</v>
      </c>
    </row>
    <row r="794" spans="1:19" x14ac:dyDescent="0.25">
      <c r="A794" t="s">
        <v>136</v>
      </c>
      <c r="B794" s="23" t="s">
        <v>171</v>
      </c>
      <c r="C794" s="23" t="str">
        <f t="shared" si="12"/>
        <v>10/29/2023</v>
      </c>
      <c r="D794" t="s">
        <v>193</v>
      </c>
      <c r="E794">
        <v>53.483958999999999</v>
      </c>
      <c r="F794">
        <v>-2.2446440000000001</v>
      </c>
      <c r="G794" t="s">
        <v>20</v>
      </c>
      <c r="H794" t="s">
        <v>21</v>
      </c>
      <c r="I794" t="s">
        <v>22</v>
      </c>
      <c r="J794">
        <v>1621</v>
      </c>
      <c r="K794" s="1">
        <v>1.7999999999999999E-2</v>
      </c>
      <c r="L794">
        <v>29</v>
      </c>
      <c r="M794">
        <v>0.51</v>
      </c>
      <c r="N794">
        <v>15</v>
      </c>
      <c r="O794">
        <v>2</v>
      </c>
      <c r="P794">
        <v>170.69</v>
      </c>
      <c r="Q794">
        <v>92</v>
      </c>
      <c r="R794">
        <v>31</v>
      </c>
      <c r="S794">
        <v>8</v>
      </c>
    </row>
    <row r="795" spans="1:19" x14ac:dyDescent="0.25">
      <c r="A795" t="s">
        <v>136</v>
      </c>
      <c r="B795" s="23" t="s">
        <v>172</v>
      </c>
      <c r="C795" s="23" t="str">
        <f t="shared" si="12"/>
        <v>10/30/2023</v>
      </c>
      <c r="D795" t="s">
        <v>193</v>
      </c>
      <c r="E795">
        <v>53.483958999999999</v>
      </c>
      <c r="F795">
        <v>-2.2446440000000001</v>
      </c>
      <c r="G795" t="s">
        <v>20</v>
      </c>
      <c r="H795" t="s">
        <v>21</v>
      </c>
      <c r="I795" t="s">
        <v>22</v>
      </c>
      <c r="J795">
        <v>1534</v>
      </c>
      <c r="K795" s="1">
        <v>1.9E-2</v>
      </c>
      <c r="L795">
        <v>30</v>
      </c>
      <c r="M795">
        <v>1.07</v>
      </c>
      <c r="N795">
        <v>32</v>
      </c>
      <c r="O795">
        <v>7</v>
      </c>
      <c r="P795">
        <v>98.11</v>
      </c>
      <c r="Q795">
        <v>48</v>
      </c>
      <c r="R795">
        <v>22</v>
      </c>
      <c r="S795">
        <v>12</v>
      </c>
    </row>
    <row r="796" spans="1:19" x14ac:dyDescent="0.25">
      <c r="A796" t="s">
        <v>136</v>
      </c>
      <c r="B796" s="23" t="s">
        <v>173</v>
      </c>
      <c r="C796" s="23" t="str">
        <f t="shared" si="12"/>
        <v>10/31/2023</v>
      </c>
      <c r="D796" t="s">
        <v>193</v>
      </c>
      <c r="E796">
        <v>53.483958999999999</v>
      </c>
      <c r="F796">
        <v>-2.2446440000000001</v>
      </c>
      <c r="G796" t="s">
        <v>20</v>
      </c>
      <c r="H796" t="s">
        <v>21</v>
      </c>
      <c r="I796" t="s">
        <v>22</v>
      </c>
      <c r="J796">
        <v>2206</v>
      </c>
      <c r="K796" s="1">
        <v>1.4999999999999999E-2</v>
      </c>
      <c r="L796">
        <v>32</v>
      </c>
      <c r="M796">
        <v>1.1000000000000001</v>
      </c>
      <c r="N796">
        <v>36</v>
      </c>
      <c r="O796">
        <v>3</v>
      </c>
      <c r="P796">
        <v>105.5</v>
      </c>
      <c r="Q796">
        <v>66</v>
      </c>
      <c r="R796">
        <v>24</v>
      </c>
      <c r="S796">
        <v>17</v>
      </c>
    </row>
    <row r="797" spans="1:19" x14ac:dyDescent="0.25">
      <c r="A797" t="s">
        <v>136</v>
      </c>
      <c r="B797" s="23">
        <v>44937</v>
      </c>
      <c r="C797" s="23" t="str">
        <f t="shared" si="12"/>
        <v>Jan</v>
      </c>
      <c r="D797" t="s">
        <v>193</v>
      </c>
      <c r="E797">
        <v>53.483958999999999</v>
      </c>
      <c r="F797">
        <v>-2.2446440000000001</v>
      </c>
      <c r="G797" t="s">
        <v>20</v>
      </c>
      <c r="H797" t="s">
        <v>21</v>
      </c>
      <c r="I797" t="s">
        <v>22</v>
      </c>
      <c r="J797">
        <v>1465</v>
      </c>
      <c r="K797" s="1">
        <v>1.9E-2</v>
      </c>
      <c r="L797">
        <v>28</v>
      </c>
      <c r="M797">
        <v>1.01</v>
      </c>
      <c r="N797">
        <v>28</v>
      </c>
      <c r="O797">
        <v>5</v>
      </c>
      <c r="P797">
        <v>249.98</v>
      </c>
      <c r="Q797">
        <v>39</v>
      </c>
      <c r="R797">
        <v>12</v>
      </c>
      <c r="S797">
        <v>14</v>
      </c>
    </row>
    <row r="798" spans="1:19" x14ac:dyDescent="0.25">
      <c r="A798" t="s">
        <v>136</v>
      </c>
      <c r="B798" s="23">
        <v>44968</v>
      </c>
      <c r="C798" s="23" t="str">
        <f t="shared" si="12"/>
        <v>Feb</v>
      </c>
      <c r="D798" t="s">
        <v>193</v>
      </c>
      <c r="E798">
        <v>53.483958999999999</v>
      </c>
      <c r="F798">
        <v>-2.2446440000000001</v>
      </c>
      <c r="G798" t="s">
        <v>20</v>
      </c>
      <c r="H798" t="s">
        <v>21</v>
      </c>
      <c r="I798" t="s">
        <v>22</v>
      </c>
      <c r="J798">
        <v>1674</v>
      </c>
      <c r="K798" s="1">
        <v>2.1999999999999999E-2</v>
      </c>
      <c r="L798">
        <v>36</v>
      </c>
      <c r="M798">
        <v>1.36</v>
      </c>
      <c r="N798">
        <v>50</v>
      </c>
      <c r="O798">
        <v>4</v>
      </c>
      <c r="P798">
        <v>149.18</v>
      </c>
      <c r="Q798">
        <v>26</v>
      </c>
      <c r="R798">
        <v>15</v>
      </c>
      <c r="S798">
        <v>5</v>
      </c>
    </row>
    <row r="799" spans="1:19" x14ac:dyDescent="0.25">
      <c r="A799" t="s">
        <v>136</v>
      </c>
      <c r="B799" s="23">
        <v>44996</v>
      </c>
      <c r="C799" s="23" t="str">
        <f t="shared" si="12"/>
        <v>Mar</v>
      </c>
      <c r="D799" t="s">
        <v>193</v>
      </c>
      <c r="E799">
        <v>53.483958999999999</v>
      </c>
      <c r="F799">
        <v>-2.2446440000000001</v>
      </c>
      <c r="G799" t="s">
        <v>20</v>
      </c>
      <c r="H799" t="s">
        <v>21</v>
      </c>
      <c r="I799" t="s">
        <v>22</v>
      </c>
      <c r="J799">
        <v>1327</v>
      </c>
      <c r="K799" s="1">
        <v>1.4E-2</v>
      </c>
      <c r="L799">
        <v>19</v>
      </c>
      <c r="M799">
        <v>1.22</v>
      </c>
      <c r="N799">
        <v>23</v>
      </c>
      <c r="O799">
        <v>6</v>
      </c>
      <c r="P799">
        <v>127.01</v>
      </c>
      <c r="Q799">
        <v>36</v>
      </c>
      <c r="R799">
        <v>11</v>
      </c>
      <c r="S799">
        <v>6</v>
      </c>
    </row>
    <row r="800" spans="1:19" x14ac:dyDescent="0.25">
      <c r="A800" t="s">
        <v>136</v>
      </c>
      <c r="B800" s="23">
        <v>45027</v>
      </c>
      <c r="C800" s="23" t="str">
        <f t="shared" si="12"/>
        <v>Apr</v>
      </c>
      <c r="D800" t="s">
        <v>193</v>
      </c>
      <c r="E800">
        <v>53.483958999999999</v>
      </c>
      <c r="F800">
        <v>-2.2446440000000001</v>
      </c>
      <c r="G800" t="s">
        <v>20</v>
      </c>
      <c r="H800" t="s">
        <v>21</v>
      </c>
      <c r="I800" t="s">
        <v>22</v>
      </c>
      <c r="J800">
        <v>1554</v>
      </c>
      <c r="K800" s="1">
        <v>0.02</v>
      </c>
      <c r="L800">
        <v>31</v>
      </c>
      <c r="M800">
        <v>0.52</v>
      </c>
      <c r="N800">
        <v>16</v>
      </c>
      <c r="O800">
        <v>7</v>
      </c>
      <c r="P800">
        <v>90.05</v>
      </c>
      <c r="Q800">
        <v>25</v>
      </c>
      <c r="R800">
        <v>13</v>
      </c>
      <c r="S800">
        <v>14</v>
      </c>
    </row>
    <row r="801" spans="1:19" x14ac:dyDescent="0.25">
      <c r="A801" t="s">
        <v>136</v>
      </c>
      <c r="B801" s="23">
        <v>45057</v>
      </c>
      <c r="C801" s="23" t="str">
        <f t="shared" si="12"/>
        <v>May</v>
      </c>
      <c r="D801" t="s">
        <v>193</v>
      </c>
      <c r="E801">
        <v>53.483958999999999</v>
      </c>
      <c r="F801">
        <v>-2.2446440000000001</v>
      </c>
      <c r="G801" t="s">
        <v>20</v>
      </c>
      <c r="H801" t="s">
        <v>21</v>
      </c>
      <c r="I801" t="s">
        <v>22</v>
      </c>
      <c r="J801">
        <v>2016</v>
      </c>
      <c r="K801" s="1">
        <v>2.1000000000000001E-2</v>
      </c>
      <c r="L801">
        <v>43</v>
      </c>
      <c r="M801">
        <v>0.15</v>
      </c>
      <c r="N801">
        <v>6</v>
      </c>
      <c r="O801">
        <v>2</v>
      </c>
      <c r="P801">
        <v>56.64</v>
      </c>
      <c r="Q801">
        <v>46</v>
      </c>
      <c r="R801">
        <v>6</v>
      </c>
      <c r="S801">
        <v>9</v>
      </c>
    </row>
    <row r="802" spans="1:19" x14ac:dyDescent="0.25">
      <c r="A802" t="s">
        <v>136</v>
      </c>
      <c r="B802" s="23">
        <v>45088</v>
      </c>
      <c r="C802" s="23" t="str">
        <f t="shared" si="12"/>
        <v>Jun</v>
      </c>
      <c r="D802" t="s">
        <v>193</v>
      </c>
      <c r="E802">
        <v>53.483958999999999</v>
      </c>
      <c r="F802">
        <v>-2.2446440000000001</v>
      </c>
      <c r="G802" t="s">
        <v>20</v>
      </c>
      <c r="H802" t="s">
        <v>21</v>
      </c>
      <c r="I802" t="s">
        <v>22</v>
      </c>
      <c r="J802">
        <v>2060</v>
      </c>
      <c r="K802" s="1">
        <v>2.1000000000000001E-2</v>
      </c>
      <c r="L802">
        <v>42</v>
      </c>
      <c r="M802">
        <v>0.89</v>
      </c>
      <c r="N802">
        <v>38</v>
      </c>
      <c r="O802">
        <v>5</v>
      </c>
      <c r="P802">
        <v>227.14</v>
      </c>
      <c r="Q802">
        <v>35</v>
      </c>
      <c r="R802">
        <v>9</v>
      </c>
      <c r="S802">
        <v>15</v>
      </c>
    </row>
    <row r="803" spans="1:19" x14ac:dyDescent="0.25">
      <c r="A803" t="s">
        <v>136</v>
      </c>
      <c r="B803" s="23">
        <v>45118</v>
      </c>
      <c r="C803" s="23" t="str">
        <f t="shared" si="12"/>
        <v>Jul</v>
      </c>
      <c r="D803" t="s">
        <v>193</v>
      </c>
      <c r="E803">
        <v>53.483958999999999</v>
      </c>
      <c r="F803">
        <v>-2.2446440000000001</v>
      </c>
      <c r="G803" t="s">
        <v>20</v>
      </c>
      <c r="H803" t="s">
        <v>21</v>
      </c>
      <c r="I803" t="s">
        <v>22</v>
      </c>
      <c r="J803">
        <v>1233</v>
      </c>
      <c r="K803" s="1">
        <v>2.1999999999999999E-2</v>
      </c>
      <c r="L803">
        <v>27</v>
      </c>
      <c r="M803">
        <v>0.41</v>
      </c>
      <c r="N803">
        <v>11</v>
      </c>
      <c r="O803">
        <v>4</v>
      </c>
      <c r="P803">
        <v>67.2</v>
      </c>
      <c r="Q803">
        <v>27</v>
      </c>
      <c r="R803">
        <v>22</v>
      </c>
      <c r="S803">
        <v>9</v>
      </c>
    </row>
    <row r="804" spans="1:19" x14ac:dyDescent="0.25">
      <c r="A804" t="s">
        <v>136</v>
      </c>
      <c r="B804" s="23">
        <v>45149</v>
      </c>
      <c r="C804" s="23" t="str">
        <f t="shared" si="12"/>
        <v>Aug</v>
      </c>
      <c r="D804" t="s">
        <v>193</v>
      </c>
      <c r="E804">
        <v>53.483958999999999</v>
      </c>
      <c r="F804">
        <v>-2.2446440000000001</v>
      </c>
      <c r="G804" t="s">
        <v>20</v>
      </c>
      <c r="H804" t="s">
        <v>21</v>
      </c>
      <c r="I804" t="s">
        <v>22</v>
      </c>
      <c r="J804">
        <v>1829</v>
      </c>
      <c r="K804" s="1">
        <v>1.9E-2</v>
      </c>
      <c r="L804">
        <v>34</v>
      </c>
      <c r="M804">
        <v>1.04</v>
      </c>
      <c r="N804">
        <v>35</v>
      </c>
      <c r="O804">
        <v>4</v>
      </c>
      <c r="P804">
        <v>514.75</v>
      </c>
      <c r="Q804">
        <v>42</v>
      </c>
      <c r="R804">
        <v>29</v>
      </c>
      <c r="S804">
        <v>14</v>
      </c>
    </row>
    <row r="805" spans="1:19" x14ac:dyDescent="0.25">
      <c r="A805" t="s">
        <v>136</v>
      </c>
      <c r="B805" s="23">
        <v>45180</v>
      </c>
      <c r="C805" s="23" t="str">
        <f t="shared" si="12"/>
        <v>Sep</v>
      </c>
      <c r="D805" t="s">
        <v>193</v>
      </c>
      <c r="E805">
        <v>53.483958999999999</v>
      </c>
      <c r="F805">
        <v>-2.2446440000000001</v>
      </c>
      <c r="G805" t="s">
        <v>20</v>
      </c>
      <c r="H805" t="s">
        <v>21</v>
      </c>
      <c r="I805" t="s">
        <v>22</v>
      </c>
      <c r="J805">
        <v>1849</v>
      </c>
      <c r="K805" s="1">
        <v>1.4999999999999999E-2</v>
      </c>
      <c r="L805">
        <v>27</v>
      </c>
      <c r="M805">
        <v>1.41</v>
      </c>
      <c r="N805">
        <v>39</v>
      </c>
      <c r="O805">
        <v>3</v>
      </c>
      <c r="P805">
        <v>289.63</v>
      </c>
      <c r="Q805">
        <v>73</v>
      </c>
      <c r="R805">
        <v>21</v>
      </c>
      <c r="S805">
        <v>8</v>
      </c>
    </row>
    <row r="806" spans="1:19" x14ac:dyDescent="0.25">
      <c r="A806" t="s">
        <v>136</v>
      </c>
      <c r="B806" s="23">
        <v>45210</v>
      </c>
      <c r="C806" s="23" t="str">
        <f t="shared" si="12"/>
        <v>Oct</v>
      </c>
      <c r="D806" t="s">
        <v>193</v>
      </c>
      <c r="E806">
        <v>53.483958999999999</v>
      </c>
      <c r="F806">
        <v>-2.2446440000000001</v>
      </c>
      <c r="G806" t="s">
        <v>20</v>
      </c>
      <c r="H806" t="s">
        <v>21</v>
      </c>
      <c r="I806" t="s">
        <v>22</v>
      </c>
      <c r="J806">
        <v>1687</v>
      </c>
      <c r="K806" s="1">
        <v>1.9E-2</v>
      </c>
      <c r="L806">
        <v>31</v>
      </c>
      <c r="M806">
        <v>1.31</v>
      </c>
      <c r="N806">
        <v>41</v>
      </c>
      <c r="O806">
        <v>5</v>
      </c>
      <c r="P806">
        <v>187.49</v>
      </c>
      <c r="Q806">
        <v>81</v>
      </c>
      <c r="R806">
        <v>27</v>
      </c>
      <c r="S806">
        <v>15</v>
      </c>
    </row>
    <row r="807" spans="1:19" x14ac:dyDescent="0.25">
      <c r="A807" t="s">
        <v>136</v>
      </c>
      <c r="B807" s="23">
        <v>45241</v>
      </c>
      <c r="C807" s="23" t="str">
        <f t="shared" si="12"/>
        <v>Nov</v>
      </c>
      <c r="D807" t="s">
        <v>193</v>
      </c>
      <c r="E807">
        <v>53.483958999999999</v>
      </c>
      <c r="F807">
        <v>-2.2446440000000001</v>
      </c>
      <c r="G807" t="s">
        <v>20</v>
      </c>
      <c r="H807" t="s">
        <v>21</v>
      </c>
      <c r="I807" t="s">
        <v>22</v>
      </c>
      <c r="J807">
        <v>1597</v>
      </c>
      <c r="K807" s="1">
        <v>1.4E-2</v>
      </c>
      <c r="L807">
        <v>22</v>
      </c>
      <c r="M807">
        <v>0.52</v>
      </c>
      <c r="N807">
        <v>11</v>
      </c>
      <c r="O807">
        <v>6</v>
      </c>
      <c r="P807">
        <v>405.22</v>
      </c>
      <c r="Q807">
        <v>32</v>
      </c>
      <c r="R807">
        <v>8</v>
      </c>
      <c r="S807">
        <v>12</v>
      </c>
    </row>
    <row r="808" spans="1:19" x14ac:dyDescent="0.25">
      <c r="A808" t="s">
        <v>136</v>
      </c>
      <c r="B808" s="23">
        <v>45271</v>
      </c>
      <c r="C808" s="23" t="str">
        <f t="shared" si="12"/>
        <v>Dec</v>
      </c>
      <c r="D808" t="s">
        <v>193</v>
      </c>
      <c r="E808">
        <v>53.483958999999999</v>
      </c>
      <c r="F808">
        <v>-2.2446440000000001</v>
      </c>
      <c r="G808" t="s">
        <v>20</v>
      </c>
      <c r="H808" t="s">
        <v>21</v>
      </c>
      <c r="I808" t="s">
        <v>22</v>
      </c>
      <c r="J808">
        <v>2167</v>
      </c>
      <c r="K808" s="1">
        <v>0.02</v>
      </c>
      <c r="L808">
        <v>44</v>
      </c>
      <c r="M808">
        <v>0.36</v>
      </c>
      <c r="N808">
        <v>16</v>
      </c>
      <c r="O808">
        <v>2</v>
      </c>
      <c r="P808">
        <v>88.7</v>
      </c>
      <c r="Q808">
        <v>51</v>
      </c>
      <c r="R808">
        <v>17</v>
      </c>
      <c r="S808">
        <v>17</v>
      </c>
    </row>
    <row r="809" spans="1:19" x14ac:dyDescent="0.25">
      <c r="A809" t="s">
        <v>136</v>
      </c>
      <c r="B809" s="23" t="s">
        <v>174</v>
      </c>
      <c r="C809" s="23" t="str">
        <f t="shared" si="12"/>
        <v>11/13/2023</v>
      </c>
      <c r="D809" t="s">
        <v>193</v>
      </c>
      <c r="E809">
        <v>53.483958999999999</v>
      </c>
      <c r="F809">
        <v>-2.2446440000000001</v>
      </c>
      <c r="G809" t="s">
        <v>20</v>
      </c>
      <c r="H809" t="s">
        <v>21</v>
      </c>
      <c r="I809" t="s">
        <v>22</v>
      </c>
      <c r="J809">
        <v>1777</v>
      </c>
      <c r="K809" s="1">
        <v>1.9E-2</v>
      </c>
      <c r="L809">
        <v>34</v>
      </c>
      <c r="M809">
        <v>0.69</v>
      </c>
      <c r="N809">
        <v>24</v>
      </c>
      <c r="O809">
        <v>8</v>
      </c>
      <c r="P809">
        <v>163.30000000000001</v>
      </c>
      <c r="Q809">
        <v>78</v>
      </c>
      <c r="R809">
        <v>15</v>
      </c>
      <c r="S809">
        <v>12</v>
      </c>
    </row>
    <row r="810" spans="1:19" x14ac:dyDescent="0.25">
      <c r="A810" t="s">
        <v>136</v>
      </c>
      <c r="B810" s="23" t="s">
        <v>175</v>
      </c>
      <c r="C810" s="23" t="str">
        <f t="shared" si="12"/>
        <v>11/14/2023</v>
      </c>
      <c r="D810" t="s">
        <v>193</v>
      </c>
      <c r="E810">
        <v>53.483958999999999</v>
      </c>
      <c r="F810">
        <v>-2.2446440000000001</v>
      </c>
      <c r="G810" t="s">
        <v>20</v>
      </c>
      <c r="H810" t="s">
        <v>21</v>
      </c>
      <c r="I810" t="s">
        <v>22</v>
      </c>
      <c r="J810">
        <v>1353</v>
      </c>
      <c r="K810" s="1">
        <v>1.9E-2</v>
      </c>
      <c r="L810">
        <v>26</v>
      </c>
      <c r="M810">
        <v>1.48</v>
      </c>
      <c r="N810">
        <v>39</v>
      </c>
      <c r="O810">
        <v>6</v>
      </c>
      <c r="P810">
        <v>262.75</v>
      </c>
      <c r="Q810">
        <v>54</v>
      </c>
      <c r="R810">
        <v>23</v>
      </c>
      <c r="S810">
        <v>2</v>
      </c>
    </row>
    <row r="811" spans="1:19" x14ac:dyDescent="0.25">
      <c r="A811" t="s">
        <v>136</v>
      </c>
      <c r="B811" s="23" t="s">
        <v>176</v>
      </c>
      <c r="C811" s="23" t="str">
        <f t="shared" si="12"/>
        <v>11/15/2023</v>
      </c>
      <c r="D811" t="s">
        <v>193</v>
      </c>
      <c r="E811">
        <v>53.483958999999999</v>
      </c>
      <c r="F811">
        <v>-2.2446440000000001</v>
      </c>
      <c r="G811" t="s">
        <v>20</v>
      </c>
      <c r="H811" t="s">
        <v>21</v>
      </c>
      <c r="I811" t="s">
        <v>22</v>
      </c>
      <c r="J811">
        <v>2080</v>
      </c>
      <c r="K811" s="1">
        <v>1.6E-2</v>
      </c>
      <c r="L811">
        <v>33</v>
      </c>
      <c r="M811">
        <v>0.43</v>
      </c>
      <c r="N811">
        <v>14</v>
      </c>
      <c r="O811">
        <v>8</v>
      </c>
      <c r="P811">
        <v>122.3</v>
      </c>
      <c r="Q811">
        <v>89</v>
      </c>
      <c r="R811">
        <v>29</v>
      </c>
      <c r="S811">
        <v>15</v>
      </c>
    </row>
    <row r="812" spans="1:19" x14ac:dyDescent="0.25">
      <c r="A812" t="s">
        <v>136</v>
      </c>
      <c r="B812" s="23" t="s">
        <v>177</v>
      </c>
      <c r="C812" s="23" t="str">
        <f t="shared" si="12"/>
        <v>11/16/2023</v>
      </c>
      <c r="D812" t="s">
        <v>193</v>
      </c>
      <c r="E812">
        <v>53.483958999999999</v>
      </c>
      <c r="F812">
        <v>-2.2446440000000001</v>
      </c>
      <c r="G812" t="s">
        <v>20</v>
      </c>
      <c r="H812" t="s">
        <v>21</v>
      </c>
      <c r="I812" t="s">
        <v>22</v>
      </c>
      <c r="J812">
        <v>2098</v>
      </c>
      <c r="K812" s="1">
        <v>1.6E-2</v>
      </c>
      <c r="L812">
        <v>33</v>
      </c>
      <c r="M812">
        <v>1.44</v>
      </c>
      <c r="N812">
        <v>48</v>
      </c>
      <c r="O812">
        <v>3</v>
      </c>
      <c r="P812">
        <v>483.84</v>
      </c>
      <c r="Q812">
        <v>36</v>
      </c>
      <c r="R812">
        <v>29</v>
      </c>
      <c r="S812">
        <v>14</v>
      </c>
    </row>
    <row r="813" spans="1:19" x14ac:dyDescent="0.25">
      <c r="A813" t="s">
        <v>136</v>
      </c>
      <c r="B813" s="23" t="s">
        <v>178</v>
      </c>
      <c r="C813" s="23" t="str">
        <f t="shared" si="12"/>
        <v>11/17/2023</v>
      </c>
      <c r="D813" t="s">
        <v>193</v>
      </c>
      <c r="E813">
        <v>53.483958999999999</v>
      </c>
      <c r="F813">
        <v>-2.2446440000000001</v>
      </c>
      <c r="G813" t="s">
        <v>20</v>
      </c>
      <c r="H813" t="s">
        <v>21</v>
      </c>
      <c r="I813" t="s">
        <v>22</v>
      </c>
      <c r="J813">
        <v>1693</v>
      </c>
      <c r="K813" s="1">
        <v>1.7999999999999999E-2</v>
      </c>
      <c r="L813">
        <v>30</v>
      </c>
      <c r="M813">
        <v>0.89</v>
      </c>
      <c r="N813">
        <v>27</v>
      </c>
      <c r="O813">
        <v>2</v>
      </c>
      <c r="P813">
        <v>55.1</v>
      </c>
      <c r="Q813">
        <v>44</v>
      </c>
      <c r="R813">
        <v>6</v>
      </c>
      <c r="S813">
        <v>6</v>
      </c>
    </row>
    <row r="814" spans="1:19" x14ac:dyDescent="0.25">
      <c r="A814" t="s">
        <v>136</v>
      </c>
      <c r="B814" s="23" t="s">
        <v>179</v>
      </c>
      <c r="C814" s="23" t="str">
        <f t="shared" si="12"/>
        <v>11/18/2023</v>
      </c>
      <c r="D814" t="s">
        <v>193</v>
      </c>
      <c r="E814">
        <v>53.483958999999999</v>
      </c>
      <c r="F814">
        <v>-2.2446440000000001</v>
      </c>
      <c r="G814" t="s">
        <v>20</v>
      </c>
      <c r="H814" t="s">
        <v>21</v>
      </c>
      <c r="I814" t="s">
        <v>22</v>
      </c>
      <c r="J814">
        <v>2060</v>
      </c>
      <c r="K814" s="1">
        <v>1.4999999999999999E-2</v>
      </c>
      <c r="L814">
        <v>30</v>
      </c>
      <c r="M814">
        <v>1.1399999999999999</v>
      </c>
      <c r="N814">
        <v>34</v>
      </c>
      <c r="O814">
        <v>7</v>
      </c>
      <c r="P814">
        <v>369.6</v>
      </c>
      <c r="Q814">
        <v>38</v>
      </c>
      <c r="R814">
        <v>7</v>
      </c>
      <c r="S814">
        <v>11</v>
      </c>
    </row>
    <row r="815" spans="1:19" x14ac:dyDescent="0.25">
      <c r="A815" t="s">
        <v>136</v>
      </c>
      <c r="B815" s="23" t="s">
        <v>180</v>
      </c>
      <c r="C815" s="23" t="str">
        <f t="shared" si="12"/>
        <v>11/19/2023</v>
      </c>
      <c r="D815" t="s">
        <v>193</v>
      </c>
      <c r="E815">
        <v>53.483958999999999</v>
      </c>
      <c r="F815">
        <v>-2.2446440000000001</v>
      </c>
      <c r="G815" t="s">
        <v>20</v>
      </c>
      <c r="H815" t="s">
        <v>21</v>
      </c>
      <c r="I815" t="s">
        <v>22</v>
      </c>
      <c r="J815">
        <v>1684</v>
      </c>
      <c r="K815" s="1">
        <v>1.9E-2</v>
      </c>
      <c r="L815">
        <v>32</v>
      </c>
      <c r="M815">
        <v>1.22</v>
      </c>
      <c r="N815">
        <v>39</v>
      </c>
      <c r="O815">
        <v>3</v>
      </c>
      <c r="P815">
        <v>163.30000000000001</v>
      </c>
      <c r="Q815">
        <v>69</v>
      </c>
      <c r="R815">
        <v>26</v>
      </c>
      <c r="S815">
        <v>11</v>
      </c>
    </row>
    <row r="816" spans="1:19" x14ac:dyDescent="0.25">
      <c r="A816" t="s">
        <v>136</v>
      </c>
      <c r="B816" s="23" t="s">
        <v>181</v>
      </c>
      <c r="C816" s="23" t="str">
        <f t="shared" si="12"/>
        <v>11/20/2023</v>
      </c>
      <c r="D816" t="s">
        <v>193</v>
      </c>
      <c r="E816">
        <v>53.483958999999999</v>
      </c>
      <c r="F816">
        <v>-2.2446440000000001</v>
      </c>
      <c r="G816" t="s">
        <v>20</v>
      </c>
      <c r="H816" t="s">
        <v>21</v>
      </c>
      <c r="I816" t="s">
        <v>22</v>
      </c>
      <c r="J816">
        <v>1154</v>
      </c>
      <c r="K816" s="1">
        <v>1.2E-2</v>
      </c>
      <c r="L816">
        <v>14</v>
      </c>
      <c r="M816">
        <v>1.39</v>
      </c>
      <c r="N816">
        <v>20</v>
      </c>
      <c r="O816">
        <v>8</v>
      </c>
      <c r="P816">
        <v>149.18</v>
      </c>
      <c r="Q816">
        <v>56</v>
      </c>
      <c r="R816">
        <v>3</v>
      </c>
      <c r="S816">
        <v>14</v>
      </c>
    </row>
    <row r="817" spans="1:19" x14ac:dyDescent="0.25">
      <c r="A817" t="s">
        <v>136</v>
      </c>
      <c r="B817" s="23" t="s">
        <v>182</v>
      </c>
      <c r="C817" s="23" t="str">
        <f t="shared" si="12"/>
        <v>11/21/2023</v>
      </c>
      <c r="D817" t="s">
        <v>193</v>
      </c>
      <c r="E817">
        <v>53.483958999999999</v>
      </c>
      <c r="F817">
        <v>-2.2446440000000001</v>
      </c>
      <c r="G817" t="s">
        <v>20</v>
      </c>
      <c r="H817" t="s">
        <v>21</v>
      </c>
      <c r="I817" t="s">
        <v>22</v>
      </c>
      <c r="J817">
        <v>1981</v>
      </c>
      <c r="K817" s="1">
        <v>0.02</v>
      </c>
      <c r="L817">
        <v>40</v>
      </c>
      <c r="M817">
        <v>1.32</v>
      </c>
      <c r="N817">
        <v>52</v>
      </c>
      <c r="O817">
        <v>3</v>
      </c>
      <c r="P817">
        <v>215.71</v>
      </c>
      <c r="Q817">
        <v>38</v>
      </c>
      <c r="R817">
        <v>13</v>
      </c>
      <c r="S817">
        <v>12</v>
      </c>
    </row>
    <row r="818" spans="1:19" x14ac:dyDescent="0.25">
      <c r="A818" t="s">
        <v>136</v>
      </c>
      <c r="B818" s="23" t="s">
        <v>183</v>
      </c>
      <c r="C818" s="23" t="str">
        <f t="shared" si="12"/>
        <v>11/22/2023</v>
      </c>
      <c r="D818" t="s">
        <v>193</v>
      </c>
      <c r="E818">
        <v>53.483958999999999</v>
      </c>
      <c r="F818">
        <v>-2.2446440000000001</v>
      </c>
      <c r="G818" t="s">
        <v>20</v>
      </c>
      <c r="H818" t="s">
        <v>21</v>
      </c>
      <c r="I818" t="s">
        <v>22</v>
      </c>
      <c r="J818">
        <v>1312</v>
      </c>
      <c r="K818" s="1">
        <v>1.4E-2</v>
      </c>
      <c r="L818">
        <v>18</v>
      </c>
      <c r="M818">
        <v>1.4</v>
      </c>
      <c r="N818">
        <v>25</v>
      </c>
      <c r="O818">
        <v>5</v>
      </c>
      <c r="P818">
        <v>204.29</v>
      </c>
      <c r="Q818">
        <v>49</v>
      </c>
      <c r="R818">
        <v>8</v>
      </c>
      <c r="S818">
        <v>14</v>
      </c>
    </row>
    <row r="819" spans="1:19" x14ac:dyDescent="0.25">
      <c r="A819" t="s">
        <v>136</v>
      </c>
      <c r="B819" s="23" t="s">
        <v>184</v>
      </c>
      <c r="C819" s="23" t="str">
        <f t="shared" si="12"/>
        <v>11/23/2023</v>
      </c>
      <c r="D819" t="s">
        <v>193</v>
      </c>
      <c r="E819">
        <v>53.483958999999999</v>
      </c>
      <c r="F819">
        <v>-2.2446440000000001</v>
      </c>
      <c r="G819" t="s">
        <v>20</v>
      </c>
      <c r="H819" t="s">
        <v>21</v>
      </c>
      <c r="I819" t="s">
        <v>22</v>
      </c>
      <c r="J819">
        <v>2234</v>
      </c>
      <c r="K819" s="1">
        <v>1.7000000000000001E-2</v>
      </c>
      <c r="L819">
        <v>39</v>
      </c>
      <c r="M819">
        <v>1.32</v>
      </c>
      <c r="N819">
        <v>51</v>
      </c>
      <c r="O819">
        <v>4</v>
      </c>
      <c r="P819">
        <v>174.72</v>
      </c>
      <c r="Q819">
        <v>65</v>
      </c>
      <c r="R819">
        <v>17</v>
      </c>
      <c r="S819">
        <v>11</v>
      </c>
    </row>
    <row r="820" spans="1:19" x14ac:dyDescent="0.25">
      <c r="A820" t="s">
        <v>136</v>
      </c>
      <c r="B820" s="23" t="s">
        <v>185</v>
      </c>
      <c r="C820" s="23" t="str">
        <f t="shared" si="12"/>
        <v>11/24/2023</v>
      </c>
      <c r="D820" t="s">
        <v>193</v>
      </c>
      <c r="E820">
        <v>53.483958999999999</v>
      </c>
      <c r="F820">
        <v>-2.2446440000000001</v>
      </c>
      <c r="G820" t="s">
        <v>20</v>
      </c>
      <c r="H820" t="s">
        <v>21</v>
      </c>
      <c r="I820" t="s">
        <v>22</v>
      </c>
      <c r="J820">
        <v>2121</v>
      </c>
      <c r="K820" s="1">
        <v>1.6E-2</v>
      </c>
      <c r="L820">
        <v>35</v>
      </c>
      <c r="M820">
        <v>1.55</v>
      </c>
      <c r="N820">
        <v>54</v>
      </c>
      <c r="O820">
        <v>5</v>
      </c>
      <c r="P820">
        <v>463.68</v>
      </c>
      <c r="Q820">
        <v>46</v>
      </c>
      <c r="R820">
        <v>25</v>
      </c>
      <c r="S820">
        <v>8</v>
      </c>
    </row>
    <row r="821" spans="1:19" x14ac:dyDescent="0.25">
      <c r="A821" t="s">
        <v>136</v>
      </c>
      <c r="B821" s="23" t="s">
        <v>186</v>
      </c>
      <c r="C821" s="23" t="str">
        <f t="shared" si="12"/>
        <v>11/25/2023</v>
      </c>
      <c r="D821" t="s">
        <v>193</v>
      </c>
      <c r="E821">
        <v>53.483958999999999</v>
      </c>
      <c r="F821">
        <v>-2.2446440000000001</v>
      </c>
      <c r="G821" t="s">
        <v>20</v>
      </c>
      <c r="H821" t="s">
        <v>21</v>
      </c>
      <c r="I821" t="s">
        <v>22</v>
      </c>
      <c r="J821">
        <v>1384</v>
      </c>
      <c r="K821" s="1">
        <v>1.9E-2</v>
      </c>
      <c r="L821">
        <v>27</v>
      </c>
      <c r="M821">
        <v>1.47</v>
      </c>
      <c r="N821">
        <v>39</v>
      </c>
      <c r="O821">
        <v>7</v>
      </c>
      <c r="P821">
        <v>137.09</v>
      </c>
      <c r="Q821">
        <v>46</v>
      </c>
      <c r="R821">
        <v>28</v>
      </c>
      <c r="S821">
        <v>9</v>
      </c>
    </row>
    <row r="822" spans="1:19" x14ac:dyDescent="0.25">
      <c r="A822" t="s">
        <v>136</v>
      </c>
      <c r="B822" s="23" t="s">
        <v>187</v>
      </c>
      <c r="C822" s="23" t="str">
        <f t="shared" si="12"/>
        <v>11/26/2023</v>
      </c>
      <c r="D822" t="s">
        <v>193</v>
      </c>
      <c r="E822">
        <v>53.483958999999999</v>
      </c>
      <c r="F822">
        <v>-2.2446440000000001</v>
      </c>
      <c r="G822" t="s">
        <v>20</v>
      </c>
      <c r="H822" t="s">
        <v>21</v>
      </c>
      <c r="I822" t="s">
        <v>22</v>
      </c>
      <c r="J822">
        <v>1966</v>
      </c>
      <c r="K822" s="1">
        <v>1.6E-2</v>
      </c>
      <c r="L822">
        <v>32</v>
      </c>
      <c r="M822">
        <v>1.36</v>
      </c>
      <c r="N822">
        <v>43</v>
      </c>
      <c r="O822">
        <v>6</v>
      </c>
      <c r="P822">
        <v>122.98</v>
      </c>
      <c r="Q822">
        <v>76</v>
      </c>
      <c r="R822">
        <v>7</v>
      </c>
      <c r="S822">
        <v>11</v>
      </c>
    </row>
    <row r="823" spans="1:19" x14ac:dyDescent="0.25">
      <c r="A823" t="s">
        <v>136</v>
      </c>
      <c r="B823" s="23" t="s">
        <v>188</v>
      </c>
      <c r="C823" s="23" t="str">
        <f t="shared" si="12"/>
        <v>11/27/2023</v>
      </c>
      <c r="D823" t="s">
        <v>193</v>
      </c>
      <c r="E823">
        <v>53.483958999999999</v>
      </c>
      <c r="F823">
        <v>-2.2446440000000001</v>
      </c>
      <c r="G823" t="s">
        <v>20</v>
      </c>
      <c r="H823" t="s">
        <v>21</v>
      </c>
      <c r="I823" t="s">
        <v>22</v>
      </c>
      <c r="J823">
        <v>2007</v>
      </c>
      <c r="K823" s="1">
        <v>1.6E-2</v>
      </c>
      <c r="L823">
        <v>32</v>
      </c>
      <c r="M823">
        <v>0.66</v>
      </c>
      <c r="N823">
        <v>21</v>
      </c>
      <c r="O823">
        <v>5</v>
      </c>
      <c r="P823">
        <v>502.66</v>
      </c>
      <c r="Q823">
        <v>62</v>
      </c>
      <c r="R823">
        <v>9</v>
      </c>
      <c r="S823">
        <v>12</v>
      </c>
    </row>
    <row r="824" spans="1:19" x14ac:dyDescent="0.25">
      <c r="A824" t="s">
        <v>136</v>
      </c>
      <c r="B824" s="23" t="s">
        <v>189</v>
      </c>
      <c r="C824" s="23" t="str">
        <f t="shared" si="12"/>
        <v>11/28/2023</v>
      </c>
      <c r="D824" t="s">
        <v>193</v>
      </c>
      <c r="E824">
        <v>53.483958999999999</v>
      </c>
      <c r="F824">
        <v>-2.2446440000000001</v>
      </c>
      <c r="G824" t="s">
        <v>20</v>
      </c>
      <c r="H824" t="s">
        <v>21</v>
      </c>
      <c r="I824" t="s">
        <v>22</v>
      </c>
      <c r="J824">
        <v>1125</v>
      </c>
      <c r="K824" s="1">
        <v>2.1000000000000001E-2</v>
      </c>
      <c r="L824">
        <v>23</v>
      </c>
      <c r="M824">
        <v>0.82</v>
      </c>
      <c r="N824">
        <v>19</v>
      </c>
      <c r="O824">
        <v>6</v>
      </c>
      <c r="P824">
        <v>164.64</v>
      </c>
      <c r="Q824">
        <v>85</v>
      </c>
      <c r="R824">
        <v>25</v>
      </c>
      <c r="S824">
        <v>15</v>
      </c>
    </row>
    <row r="825" spans="1:19" x14ac:dyDescent="0.25">
      <c r="A825" t="s">
        <v>136</v>
      </c>
      <c r="B825" s="23" t="s">
        <v>190</v>
      </c>
      <c r="C825" s="23" t="str">
        <f t="shared" si="12"/>
        <v>11/29/2023</v>
      </c>
      <c r="D825" t="s">
        <v>193</v>
      </c>
      <c r="E825">
        <v>53.483958999999999</v>
      </c>
      <c r="F825">
        <v>-2.2446440000000001</v>
      </c>
      <c r="G825" t="s">
        <v>20</v>
      </c>
      <c r="H825" t="s">
        <v>21</v>
      </c>
      <c r="I825" t="s">
        <v>22</v>
      </c>
      <c r="J825">
        <v>1347</v>
      </c>
      <c r="K825" s="1">
        <v>1.4E-2</v>
      </c>
      <c r="L825">
        <v>19</v>
      </c>
      <c r="M825">
        <v>0.22</v>
      </c>
      <c r="N825">
        <v>4</v>
      </c>
      <c r="O825">
        <v>7</v>
      </c>
      <c r="P825">
        <v>241.25</v>
      </c>
      <c r="Q825">
        <v>79</v>
      </c>
      <c r="R825">
        <v>26</v>
      </c>
      <c r="S825">
        <v>11</v>
      </c>
    </row>
    <row r="826" spans="1:19" x14ac:dyDescent="0.25">
      <c r="A826" t="s">
        <v>136</v>
      </c>
      <c r="B826" s="23" t="s">
        <v>191</v>
      </c>
      <c r="C826" s="23" t="str">
        <f t="shared" si="12"/>
        <v>11/30/2023</v>
      </c>
      <c r="D826" t="s">
        <v>193</v>
      </c>
      <c r="E826">
        <v>53.483958999999999</v>
      </c>
      <c r="F826">
        <v>-2.2446440000000001</v>
      </c>
      <c r="G826" t="s">
        <v>20</v>
      </c>
      <c r="H826" t="s">
        <v>21</v>
      </c>
      <c r="I826" t="s">
        <v>22</v>
      </c>
      <c r="J826">
        <v>1576</v>
      </c>
      <c r="K826" s="1">
        <v>1.7000000000000001E-2</v>
      </c>
      <c r="L826">
        <v>27</v>
      </c>
      <c r="M826">
        <v>0.92</v>
      </c>
      <c r="N826">
        <v>25</v>
      </c>
      <c r="O826">
        <v>4</v>
      </c>
      <c r="P826">
        <v>104.83</v>
      </c>
      <c r="Q826">
        <v>66</v>
      </c>
      <c r="R826">
        <v>6</v>
      </c>
      <c r="S826">
        <v>3</v>
      </c>
    </row>
    <row r="827" spans="1:19" x14ac:dyDescent="0.25">
      <c r="A827" t="s">
        <v>18</v>
      </c>
      <c r="B827" s="23">
        <v>44929</v>
      </c>
      <c r="C827" s="23" t="str">
        <f t="shared" si="12"/>
        <v>Jan</v>
      </c>
      <c r="D827" t="s">
        <v>19</v>
      </c>
      <c r="E827">
        <v>52.489471000000002</v>
      </c>
      <c r="F827">
        <v>-1.8985749999999999</v>
      </c>
      <c r="G827" t="s">
        <v>20</v>
      </c>
      <c r="H827" t="s">
        <v>21</v>
      </c>
      <c r="I827" t="s">
        <v>194</v>
      </c>
      <c r="J827">
        <v>691.8</v>
      </c>
      <c r="K827" s="1">
        <v>1.6E-2</v>
      </c>
      <c r="L827">
        <v>11</v>
      </c>
      <c r="M827">
        <v>0.94</v>
      </c>
      <c r="N827">
        <v>11</v>
      </c>
      <c r="O827">
        <v>7</v>
      </c>
      <c r="P827">
        <v>0</v>
      </c>
      <c r="Q827">
        <v>36</v>
      </c>
      <c r="R827">
        <v>4</v>
      </c>
      <c r="S827">
        <v>9</v>
      </c>
    </row>
    <row r="828" spans="1:19" x14ac:dyDescent="0.25">
      <c r="A828" t="s">
        <v>18</v>
      </c>
      <c r="B828" s="23">
        <v>44960</v>
      </c>
      <c r="C828" s="23" t="str">
        <f t="shared" si="12"/>
        <v>Feb</v>
      </c>
      <c r="D828" t="s">
        <v>19</v>
      </c>
      <c r="E828">
        <v>52.489471000000002</v>
      </c>
      <c r="F828">
        <v>-1.8985749999999999</v>
      </c>
      <c r="G828" t="s">
        <v>20</v>
      </c>
      <c r="H828" t="s">
        <v>21</v>
      </c>
      <c r="I828" t="s">
        <v>194</v>
      </c>
      <c r="J828">
        <v>699</v>
      </c>
      <c r="K828" s="1">
        <v>1.2999999999999999E-2</v>
      </c>
      <c r="L828">
        <v>9</v>
      </c>
      <c r="M828">
        <v>2.31</v>
      </c>
      <c r="N828">
        <v>21</v>
      </c>
      <c r="O828">
        <v>1</v>
      </c>
      <c r="P828">
        <v>57.6</v>
      </c>
      <c r="Q828">
        <v>80</v>
      </c>
      <c r="R828">
        <v>9</v>
      </c>
      <c r="S828">
        <v>11</v>
      </c>
    </row>
    <row r="829" spans="1:19" x14ac:dyDescent="0.25">
      <c r="A829" t="s">
        <v>18</v>
      </c>
      <c r="B829" s="23">
        <v>44988</v>
      </c>
      <c r="C829" s="23" t="str">
        <f t="shared" si="12"/>
        <v>Mar</v>
      </c>
      <c r="D829" t="s">
        <v>19</v>
      </c>
      <c r="E829">
        <v>52.489471000000002</v>
      </c>
      <c r="F829">
        <v>-1.8985749999999999</v>
      </c>
      <c r="G829" t="s">
        <v>20</v>
      </c>
      <c r="H829" t="s">
        <v>21</v>
      </c>
      <c r="I829" t="s">
        <v>194</v>
      </c>
      <c r="J829">
        <v>1192.8</v>
      </c>
      <c r="K829" s="1">
        <v>1.2E-2</v>
      </c>
      <c r="L829">
        <v>14</v>
      </c>
      <c r="M829">
        <v>0.89</v>
      </c>
      <c r="N829">
        <v>13</v>
      </c>
      <c r="O829">
        <v>8</v>
      </c>
      <c r="P829">
        <v>0</v>
      </c>
      <c r="Q829">
        <v>57</v>
      </c>
      <c r="R829">
        <v>7</v>
      </c>
      <c r="S829">
        <v>3</v>
      </c>
    </row>
    <row r="830" spans="1:19" x14ac:dyDescent="0.25">
      <c r="A830" t="s">
        <v>18</v>
      </c>
      <c r="B830" s="23">
        <v>45019</v>
      </c>
      <c r="C830" s="23" t="str">
        <f t="shared" si="12"/>
        <v>Apr</v>
      </c>
      <c r="D830" t="s">
        <v>19</v>
      </c>
      <c r="E830">
        <v>52.489471000000002</v>
      </c>
      <c r="F830">
        <v>-1.8985749999999999</v>
      </c>
      <c r="G830" t="s">
        <v>20</v>
      </c>
      <c r="H830" t="s">
        <v>21</v>
      </c>
      <c r="I830" t="s">
        <v>194</v>
      </c>
      <c r="J830">
        <v>549.4</v>
      </c>
      <c r="K830" s="1">
        <v>1.2E-2</v>
      </c>
      <c r="L830">
        <v>7</v>
      </c>
      <c r="M830">
        <v>1.08</v>
      </c>
      <c r="N830">
        <v>7</v>
      </c>
      <c r="O830">
        <v>8</v>
      </c>
      <c r="P830">
        <v>95.42</v>
      </c>
      <c r="Q830">
        <v>69</v>
      </c>
      <c r="R830">
        <v>1</v>
      </c>
      <c r="S830">
        <v>2</v>
      </c>
    </row>
    <row r="831" spans="1:19" x14ac:dyDescent="0.25">
      <c r="A831" t="s">
        <v>18</v>
      </c>
      <c r="B831" s="23">
        <v>45049</v>
      </c>
      <c r="C831" s="23" t="str">
        <f t="shared" si="12"/>
        <v>May</v>
      </c>
      <c r="D831" t="s">
        <v>19</v>
      </c>
      <c r="E831">
        <v>52.489471000000002</v>
      </c>
      <c r="F831">
        <v>-1.8985749999999999</v>
      </c>
      <c r="G831" t="s">
        <v>20</v>
      </c>
      <c r="H831" t="s">
        <v>21</v>
      </c>
      <c r="I831" t="s">
        <v>194</v>
      </c>
      <c r="J831">
        <v>1096.5999999999999</v>
      </c>
      <c r="K831" s="1">
        <v>1.2E-2</v>
      </c>
      <c r="L831">
        <v>13</v>
      </c>
      <c r="M831">
        <v>1.37</v>
      </c>
      <c r="N831">
        <v>18</v>
      </c>
      <c r="O831">
        <v>1</v>
      </c>
      <c r="P831">
        <v>80.64</v>
      </c>
      <c r="Q831">
        <v>61</v>
      </c>
      <c r="R831">
        <v>6</v>
      </c>
      <c r="S831">
        <v>2</v>
      </c>
    </row>
    <row r="832" spans="1:19" x14ac:dyDescent="0.25">
      <c r="A832" t="s">
        <v>18</v>
      </c>
      <c r="B832" s="23">
        <v>45080</v>
      </c>
      <c r="C832" s="23" t="str">
        <f t="shared" si="12"/>
        <v>Jun</v>
      </c>
      <c r="D832" t="s">
        <v>19</v>
      </c>
      <c r="E832">
        <v>52.489471000000002</v>
      </c>
      <c r="F832">
        <v>-1.8985749999999999</v>
      </c>
      <c r="G832" t="s">
        <v>20</v>
      </c>
      <c r="H832" t="s">
        <v>21</v>
      </c>
      <c r="I832" t="s">
        <v>194</v>
      </c>
      <c r="J832">
        <v>1267.2</v>
      </c>
      <c r="K832" s="1">
        <v>1.2E-2</v>
      </c>
      <c r="L832">
        <v>15</v>
      </c>
      <c r="M832">
        <v>0.98</v>
      </c>
      <c r="N832">
        <v>15</v>
      </c>
      <c r="O832">
        <v>8</v>
      </c>
      <c r="P832">
        <v>0</v>
      </c>
      <c r="Q832">
        <v>43</v>
      </c>
      <c r="R832">
        <v>6</v>
      </c>
      <c r="S832">
        <v>8</v>
      </c>
    </row>
    <row r="833" spans="1:19" x14ac:dyDescent="0.25">
      <c r="A833" t="s">
        <v>18</v>
      </c>
      <c r="B833" s="23">
        <v>45110</v>
      </c>
      <c r="C833" s="23" t="str">
        <f t="shared" si="12"/>
        <v>Jul</v>
      </c>
      <c r="D833" t="s">
        <v>19</v>
      </c>
      <c r="E833">
        <v>52.489471000000002</v>
      </c>
      <c r="F833">
        <v>-1.8985749999999999</v>
      </c>
      <c r="G833" t="s">
        <v>20</v>
      </c>
      <c r="H833" t="s">
        <v>21</v>
      </c>
      <c r="I833" t="s">
        <v>194</v>
      </c>
      <c r="J833">
        <v>562.79999999999995</v>
      </c>
      <c r="K833" s="1">
        <v>1.4E-2</v>
      </c>
      <c r="L833">
        <v>8</v>
      </c>
      <c r="M833">
        <v>2.21</v>
      </c>
      <c r="N833">
        <v>18</v>
      </c>
      <c r="O833">
        <v>4</v>
      </c>
      <c r="P833">
        <v>172.03</v>
      </c>
      <c r="Q833">
        <v>46</v>
      </c>
      <c r="R833">
        <v>7</v>
      </c>
      <c r="S833">
        <v>5</v>
      </c>
    </row>
    <row r="834" spans="1:19" x14ac:dyDescent="0.25">
      <c r="A834" t="s">
        <v>18</v>
      </c>
      <c r="B834" s="23">
        <v>45141</v>
      </c>
      <c r="C834" s="23" t="str">
        <f t="shared" si="12"/>
        <v>Aug</v>
      </c>
      <c r="D834" t="s">
        <v>19</v>
      </c>
      <c r="E834">
        <v>52.489471000000002</v>
      </c>
      <c r="F834">
        <v>-1.8985749999999999</v>
      </c>
      <c r="G834" t="s">
        <v>20</v>
      </c>
      <c r="H834" t="s">
        <v>21</v>
      </c>
      <c r="I834" t="s">
        <v>194</v>
      </c>
      <c r="J834">
        <v>861.4</v>
      </c>
      <c r="K834" s="1">
        <v>1.2E-2</v>
      </c>
      <c r="L834">
        <v>10</v>
      </c>
      <c r="M834">
        <v>2.0499999999999998</v>
      </c>
      <c r="N834">
        <v>20</v>
      </c>
      <c r="O834">
        <v>8</v>
      </c>
      <c r="P834">
        <v>131.71</v>
      </c>
      <c r="Q834">
        <v>28</v>
      </c>
      <c r="R834">
        <v>7</v>
      </c>
      <c r="S834">
        <v>3</v>
      </c>
    </row>
    <row r="835" spans="1:19" x14ac:dyDescent="0.25">
      <c r="A835" t="s">
        <v>18</v>
      </c>
      <c r="B835" s="23">
        <v>45172</v>
      </c>
      <c r="C835" s="23" t="str">
        <f t="shared" ref="C835:C898" si="13">TEXT(B835,"mmm")</f>
        <v>Sep</v>
      </c>
      <c r="D835" t="s">
        <v>19</v>
      </c>
      <c r="E835">
        <v>52.489471000000002</v>
      </c>
      <c r="F835">
        <v>-1.8985749999999999</v>
      </c>
      <c r="G835" t="s">
        <v>20</v>
      </c>
      <c r="H835" t="s">
        <v>21</v>
      </c>
      <c r="I835" t="s">
        <v>194</v>
      </c>
      <c r="J835">
        <v>1032.8</v>
      </c>
      <c r="K835" s="1">
        <v>1.7000000000000001E-2</v>
      </c>
      <c r="L835">
        <v>18</v>
      </c>
      <c r="M835">
        <v>2.2400000000000002</v>
      </c>
      <c r="N835">
        <v>40</v>
      </c>
      <c r="O835">
        <v>1</v>
      </c>
      <c r="P835">
        <v>88.7</v>
      </c>
      <c r="Q835">
        <v>56</v>
      </c>
      <c r="R835">
        <v>9</v>
      </c>
      <c r="S835">
        <v>6</v>
      </c>
    </row>
    <row r="836" spans="1:19" x14ac:dyDescent="0.25">
      <c r="A836" t="s">
        <v>18</v>
      </c>
      <c r="B836" s="23">
        <v>45202</v>
      </c>
      <c r="C836" s="23" t="str">
        <f t="shared" si="13"/>
        <v>Oct</v>
      </c>
      <c r="D836" t="s">
        <v>19</v>
      </c>
      <c r="E836">
        <v>52.489471000000002</v>
      </c>
      <c r="F836">
        <v>-1.8985749999999999</v>
      </c>
      <c r="G836" t="s">
        <v>20</v>
      </c>
      <c r="H836" t="s">
        <v>21</v>
      </c>
      <c r="I836" t="s">
        <v>194</v>
      </c>
      <c r="J836">
        <v>941.2</v>
      </c>
      <c r="K836" s="1">
        <v>1.6E-2</v>
      </c>
      <c r="L836">
        <v>15</v>
      </c>
      <c r="M836">
        <v>1.82</v>
      </c>
      <c r="N836">
        <v>28</v>
      </c>
      <c r="O836">
        <v>9</v>
      </c>
      <c r="P836">
        <v>92.74</v>
      </c>
      <c r="Q836">
        <v>81</v>
      </c>
      <c r="R836">
        <v>4</v>
      </c>
      <c r="S836">
        <v>9</v>
      </c>
    </row>
    <row r="837" spans="1:19" x14ac:dyDescent="0.25">
      <c r="A837" t="s">
        <v>18</v>
      </c>
      <c r="B837" s="23">
        <v>45233</v>
      </c>
      <c r="C837" s="23" t="str">
        <f t="shared" si="13"/>
        <v>Nov</v>
      </c>
      <c r="D837" t="s">
        <v>19</v>
      </c>
      <c r="E837">
        <v>52.489471000000002</v>
      </c>
      <c r="F837">
        <v>-1.8985749999999999</v>
      </c>
      <c r="G837" t="s">
        <v>20</v>
      </c>
      <c r="H837" t="s">
        <v>21</v>
      </c>
      <c r="I837" t="s">
        <v>194</v>
      </c>
      <c r="J837">
        <v>512</v>
      </c>
      <c r="K837" s="1">
        <v>1.6E-2</v>
      </c>
      <c r="L837">
        <v>8</v>
      </c>
      <c r="M837">
        <v>1.28</v>
      </c>
      <c r="N837">
        <v>10</v>
      </c>
      <c r="O837">
        <v>6</v>
      </c>
      <c r="P837">
        <v>174.72</v>
      </c>
      <c r="Q837">
        <v>47</v>
      </c>
      <c r="R837">
        <v>3</v>
      </c>
      <c r="S837">
        <v>3</v>
      </c>
    </row>
    <row r="838" spans="1:19" x14ac:dyDescent="0.25">
      <c r="A838" t="s">
        <v>18</v>
      </c>
      <c r="B838" s="23">
        <v>45263</v>
      </c>
      <c r="C838" s="23" t="str">
        <f t="shared" si="13"/>
        <v>Dec</v>
      </c>
      <c r="D838" t="s">
        <v>19</v>
      </c>
      <c r="E838">
        <v>52.489471000000002</v>
      </c>
      <c r="F838">
        <v>-1.8985749999999999</v>
      </c>
      <c r="G838" t="s">
        <v>20</v>
      </c>
      <c r="H838" t="s">
        <v>21</v>
      </c>
      <c r="I838" t="s">
        <v>194</v>
      </c>
      <c r="J838">
        <v>1137.4000000000001</v>
      </c>
      <c r="K838" s="1">
        <v>1.7000000000000001E-2</v>
      </c>
      <c r="L838">
        <v>19</v>
      </c>
      <c r="M838">
        <v>0.3</v>
      </c>
      <c r="N838">
        <v>6</v>
      </c>
      <c r="O838">
        <v>2</v>
      </c>
      <c r="P838">
        <v>49.73</v>
      </c>
      <c r="Q838">
        <v>26</v>
      </c>
      <c r="R838">
        <v>2</v>
      </c>
      <c r="S838">
        <v>9</v>
      </c>
    </row>
    <row r="839" spans="1:19" x14ac:dyDescent="0.25">
      <c r="A839" t="s">
        <v>18</v>
      </c>
      <c r="B839" s="23" t="s">
        <v>23</v>
      </c>
      <c r="C839" s="23" t="str">
        <f t="shared" si="13"/>
        <v>3/13/2023</v>
      </c>
      <c r="D839" t="s">
        <v>19</v>
      </c>
      <c r="E839">
        <v>52.489471000000002</v>
      </c>
      <c r="F839">
        <v>-1.8985749999999999</v>
      </c>
      <c r="G839" t="s">
        <v>20</v>
      </c>
      <c r="H839" t="s">
        <v>21</v>
      </c>
      <c r="I839" t="s">
        <v>194</v>
      </c>
      <c r="J839">
        <v>964.6</v>
      </c>
      <c r="K839" s="1">
        <v>1.4E-2</v>
      </c>
      <c r="L839">
        <v>13</v>
      </c>
      <c r="M839">
        <v>1.82</v>
      </c>
      <c r="N839">
        <v>24</v>
      </c>
      <c r="O839">
        <v>6</v>
      </c>
      <c r="P839">
        <v>0</v>
      </c>
      <c r="Q839">
        <v>23</v>
      </c>
      <c r="R839">
        <v>5</v>
      </c>
      <c r="S839">
        <v>8</v>
      </c>
    </row>
    <row r="840" spans="1:19" x14ac:dyDescent="0.25">
      <c r="A840" t="s">
        <v>18</v>
      </c>
      <c r="B840" s="23" t="s">
        <v>24</v>
      </c>
      <c r="C840" s="23" t="str">
        <f t="shared" si="13"/>
        <v>3/14/2023</v>
      </c>
      <c r="D840" t="s">
        <v>19</v>
      </c>
      <c r="E840">
        <v>52.489471000000002</v>
      </c>
      <c r="F840">
        <v>-1.8985749999999999</v>
      </c>
      <c r="G840" t="s">
        <v>20</v>
      </c>
      <c r="H840" t="s">
        <v>21</v>
      </c>
      <c r="I840" t="s">
        <v>194</v>
      </c>
      <c r="J840">
        <v>490.8</v>
      </c>
      <c r="K840" s="1">
        <v>1.2E-2</v>
      </c>
      <c r="L840">
        <v>6</v>
      </c>
      <c r="M840">
        <v>1.62</v>
      </c>
      <c r="N840">
        <v>9</v>
      </c>
      <c r="O840">
        <v>7</v>
      </c>
      <c r="P840">
        <v>114.24</v>
      </c>
      <c r="Q840">
        <v>67</v>
      </c>
      <c r="R840">
        <v>9</v>
      </c>
      <c r="S840">
        <v>5</v>
      </c>
    </row>
    <row r="841" spans="1:19" x14ac:dyDescent="0.25">
      <c r="A841" t="s">
        <v>18</v>
      </c>
      <c r="B841" s="23" t="s">
        <v>25</v>
      </c>
      <c r="C841" s="23" t="str">
        <f t="shared" si="13"/>
        <v>3/15/2023</v>
      </c>
      <c r="D841" t="s">
        <v>19</v>
      </c>
      <c r="E841">
        <v>52.489471000000002</v>
      </c>
      <c r="F841">
        <v>-1.8985749999999999</v>
      </c>
      <c r="G841" t="s">
        <v>20</v>
      </c>
      <c r="H841" t="s">
        <v>21</v>
      </c>
      <c r="I841" t="s">
        <v>194</v>
      </c>
      <c r="J841">
        <v>703</v>
      </c>
      <c r="K841" s="1">
        <v>1.6E-2</v>
      </c>
      <c r="L841">
        <v>11</v>
      </c>
      <c r="M841">
        <v>1.73</v>
      </c>
      <c r="N841">
        <v>19</v>
      </c>
      <c r="O841">
        <v>0</v>
      </c>
      <c r="P841">
        <v>196.22</v>
      </c>
      <c r="Q841">
        <v>23</v>
      </c>
      <c r="R841">
        <v>4</v>
      </c>
      <c r="S841">
        <v>2</v>
      </c>
    </row>
    <row r="842" spans="1:19" x14ac:dyDescent="0.25">
      <c r="A842" t="s">
        <v>18</v>
      </c>
      <c r="B842" s="23" t="s">
        <v>26</v>
      </c>
      <c r="C842" s="23" t="str">
        <f t="shared" si="13"/>
        <v>3/16/2023</v>
      </c>
      <c r="D842" t="s">
        <v>19</v>
      </c>
      <c r="E842">
        <v>52.489471000000002</v>
      </c>
      <c r="F842">
        <v>-1.8985749999999999</v>
      </c>
      <c r="G842" t="s">
        <v>20</v>
      </c>
      <c r="H842" t="s">
        <v>21</v>
      </c>
      <c r="I842" t="s">
        <v>194</v>
      </c>
      <c r="J842">
        <v>683.6</v>
      </c>
      <c r="K842" s="1">
        <v>1.6E-2</v>
      </c>
      <c r="L842">
        <v>11</v>
      </c>
      <c r="M842">
        <v>0.77</v>
      </c>
      <c r="N842">
        <v>8</v>
      </c>
      <c r="O842">
        <v>2</v>
      </c>
      <c r="P842">
        <v>0</v>
      </c>
      <c r="Q842">
        <v>66</v>
      </c>
      <c r="R842">
        <v>7</v>
      </c>
      <c r="S842">
        <v>0</v>
      </c>
    </row>
    <row r="843" spans="1:19" x14ac:dyDescent="0.25">
      <c r="A843" t="s">
        <v>18</v>
      </c>
      <c r="B843" s="23" t="s">
        <v>27</v>
      </c>
      <c r="C843" s="23" t="str">
        <f t="shared" si="13"/>
        <v>3/17/2023</v>
      </c>
      <c r="D843" t="s">
        <v>19</v>
      </c>
      <c r="E843">
        <v>52.489471000000002</v>
      </c>
      <c r="F843">
        <v>-1.8985749999999999</v>
      </c>
      <c r="G843" t="s">
        <v>20</v>
      </c>
      <c r="H843" t="s">
        <v>21</v>
      </c>
      <c r="I843" t="s">
        <v>194</v>
      </c>
      <c r="J843">
        <v>1079.2</v>
      </c>
      <c r="K843" s="1">
        <v>0.01</v>
      </c>
      <c r="L843">
        <v>10</v>
      </c>
      <c r="M843">
        <v>0.61</v>
      </c>
      <c r="N843">
        <v>6</v>
      </c>
      <c r="O843">
        <v>7</v>
      </c>
      <c r="P843">
        <v>0</v>
      </c>
      <c r="Q843">
        <v>66</v>
      </c>
      <c r="R843">
        <v>2</v>
      </c>
      <c r="S843">
        <v>2</v>
      </c>
    </row>
    <row r="844" spans="1:19" x14ac:dyDescent="0.25">
      <c r="A844" t="s">
        <v>18</v>
      </c>
      <c r="B844" s="23" t="s">
        <v>28</v>
      </c>
      <c r="C844" s="23" t="str">
        <f t="shared" si="13"/>
        <v>3/18/2023</v>
      </c>
      <c r="D844" t="s">
        <v>19</v>
      </c>
      <c r="E844">
        <v>52.489471000000002</v>
      </c>
      <c r="F844">
        <v>-1.8985749999999999</v>
      </c>
      <c r="G844" t="s">
        <v>20</v>
      </c>
      <c r="H844" t="s">
        <v>21</v>
      </c>
      <c r="I844" t="s">
        <v>194</v>
      </c>
      <c r="J844">
        <v>1039.4000000000001</v>
      </c>
      <c r="K844" s="1">
        <v>8.9999999999999993E-3</v>
      </c>
      <c r="L844">
        <v>10</v>
      </c>
      <c r="M844">
        <v>0.71</v>
      </c>
      <c r="N844">
        <v>7</v>
      </c>
      <c r="O844">
        <v>6</v>
      </c>
      <c r="P844">
        <v>144.47999999999999</v>
      </c>
      <c r="Q844">
        <v>74</v>
      </c>
      <c r="R844">
        <v>4</v>
      </c>
      <c r="S844">
        <v>0</v>
      </c>
    </row>
    <row r="845" spans="1:19" x14ac:dyDescent="0.25">
      <c r="A845" t="s">
        <v>18</v>
      </c>
      <c r="B845" s="23" t="s">
        <v>29</v>
      </c>
      <c r="C845" s="23" t="str">
        <f t="shared" si="13"/>
        <v>3/19/2023</v>
      </c>
      <c r="D845" t="s">
        <v>19</v>
      </c>
      <c r="E845">
        <v>52.489471000000002</v>
      </c>
      <c r="F845">
        <v>-1.8985749999999999</v>
      </c>
      <c r="G845" t="s">
        <v>20</v>
      </c>
      <c r="H845" t="s">
        <v>21</v>
      </c>
      <c r="I845" t="s">
        <v>194</v>
      </c>
      <c r="J845">
        <v>1134.8</v>
      </c>
      <c r="K845" s="1">
        <v>1.4E-2</v>
      </c>
      <c r="L845">
        <v>16</v>
      </c>
      <c r="M845">
        <v>1.7</v>
      </c>
      <c r="N845">
        <v>28</v>
      </c>
      <c r="O845">
        <v>9</v>
      </c>
      <c r="P845">
        <v>174.72</v>
      </c>
      <c r="Q845">
        <v>56</v>
      </c>
      <c r="R845">
        <v>10</v>
      </c>
      <c r="S845">
        <v>2</v>
      </c>
    </row>
    <row r="846" spans="1:19" x14ac:dyDescent="0.25">
      <c r="A846" t="s">
        <v>18</v>
      </c>
      <c r="B846" s="23" t="s">
        <v>30</v>
      </c>
      <c r="C846" s="23" t="str">
        <f t="shared" si="13"/>
        <v>3/20/2023</v>
      </c>
      <c r="D846" t="s">
        <v>19</v>
      </c>
      <c r="E846">
        <v>52.489471000000002</v>
      </c>
      <c r="F846">
        <v>-1.8985749999999999</v>
      </c>
      <c r="G846" t="s">
        <v>20</v>
      </c>
      <c r="H846" t="s">
        <v>21</v>
      </c>
      <c r="I846" t="s">
        <v>194</v>
      </c>
      <c r="J846">
        <v>697.4</v>
      </c>
      <c r="K846" s="1">
        <v>1.2E-2</v>
      </c>
      <c r="L846">
        <v>9</v>
      </c>
      <c r="M846">
        <v>2.37</v>
      </c>
      <c r="N846">
        <v>20</v>
      </c>
      <c r="O846">
        <v>6</v>
      </c>
      <c r="P846">
        <v>0</v>
      </c>
      <c r="Q846">
        <v>48</v>
      </c>
      <c r="R846">
        <v>7</v>
      </c>
      <c r="S846">
        <v>5</v>
      </c>
    </row>
    <row r="847" spans="1:19" x14ac:dyDescent="0.25">
      <c r="A847" t="s">
        <v>18</v>
      </c>
      <c r="B847" s="23" t="s">
        <v>31</v>
      </c>
      <c r="C847" s="23" t="str">
        <f t="shared" si="13"/>
        <v>3/21/2023</v>
      </c>
      <c r="D847" t="s">
        <v>19</v>
      </c>
      <c r="E847">
        <v>52.489471000000002</v>
      </c>
      <c r="F847">
        <v>-1.8985749999999999</v>
      </c>
      <c r="G847" t="s">
        <v>20</v>
      </c>
      <c r="H847" t="s">
        <v>21</v>
      </c>
      <c r="I847" t="s">
        <v>194</v>
      </c>
      <c r="J847">
        <v>617.6</v>
      </c>
      <c r="K847" s="1">
        <v>0.01</v>
      </c>
      <c r="L847">
        <v>6</v>
      </c>
      <c r="M847">
        <v>0.32</v>
      </c>
      <c r="N847">
        <v>2</v>
      </c>
      <c r="O847">
        <v>2</v>
      </c>
      <c r="P847">
        <v>57.6</v>
      </c>
      <c r="Q847">
        <v>77</v>
      </c>
      <c r="R847">
        <v>7</v>
      </c>
      <c r="S847">
        <v>11</v>
      </c>
    </row>
    <row r="848" spans="1:19" x14ac:dyDescent="0.25">
      <c r="A848" t="s">
        <v>18</v>
      </c>
      <c r="B848" s="23" t="s">
        <v>32</v>
      </c>
      <c r="C848" s="23" t="str">
        <f t="shared" si="13"/>
        <v>3/22/2023</v>
      </c>
      <c r="D848" t="s">
        <v>19</v>
      </c>
      <c r="E848">
        <v>52.489471000000002</v>
      </c>
      <c r="F848">
        <v>-1.8985749999999999</v>
      </c>
      <c r="G848" t="s">
        <v>20</v>
      </c>
      <c r="H848" t="s">
        <v>21</v>
      </c>
      <c r="I848" t="s">
        <v>194</v>
      </c>
      <c r="J848">
        <v>735.8</v>
      </c>
      <c r="K848" s="1">
        <v>1.7999999999999999E-2</v>
      </c>
      <c r="L848">
        <v>13</v>
      </c>
      <c r="M848">
        <v>0.91</v>
      </c>
      <c r="N848">
        <v>12</v>
      </c>
      <c r="O848">
        <v>6</v>
      </c>
      <c r="P848">
        <v>245.28</v>
      </c>
      <c r="Q848">
        <v>45</v>
      </c>
      <c r="R848">
        <v>5</v>
      </c>
      <c r="S848">
        <v>2</v>
      </c>
    </row>
    <row r="849" spans="1:19" x14ac:dyDescent="0.25">
      <c r="A849" t="s">
        <v>18</v>
      </c>
      <c r="B849" s="23" t="s">
        <v>33</v>
      </c>
      <c r="C849" s="23" t="str">
        <f t="shared" si="13"/>
        <v>3/23/2023</v>
      </c>
      <c r="D849" t="s">
        <v>19</v>
      </c>
      <c r="E849">
        <v>52.489471000000002</v>
      </c>
      <c r="F849">
        <v>-1.8985749999999999</v>
      </c>
      <c r="G849" t="s">
        <v>20</v>
      </c>
      <c r="H849" t="s">
        <v>21</v>
      </c>
      <c r="I849" t="s">
        <v>194</v>
      </c>
      <c r="J849">
        <v>1335.2</v>
      </c>
      <c r="K849" s="1">
        <v>1.7000000000000001E-2</v>
      </c>
      <c r="L849">
        <v>23</v>
      </c>
      <c r="M849">
        <v>1.91</v>
      </c>
      <c r="N849">
        <v>43</v>
      </c>
      <c r="O849">
        <v>8</v>
      </c>
      <c r="P849">
        <v>142.46</v>
      </c>
      <c r="Q849">
        <v>51</v>
      </c>
      <c r="R849">
        <v>4</v>
      </c>
      <c r="S849">
        <v>9</v>
      </c>
    </row>
    <row r="850" spans="1:19" x14ac:dyDescent="0.25">
      <c r="A850" t="s">
        <v>18</v>
      </c>
      <c r="B850" s="23" t="s">
        <v>34</v>
      </c>
      <c r="C850" s="23" t="str">
        <f t="shared" si="13"/>
        <v>3/24/2023</v>
      </c>
      <c r="D850" t="s">
        <v>19</v>
      </c>
      <c r="E850">
        <v>52.489471000000002</v>
      </c>
      <c r="F850">
        <v>-1.8985749999999999</v>
      </c>
      <c r="G850" t="s">
        <v>20</v>
      </c>
      <c r="H850" t="s">
        <v>21</v>
      </c>
      <c r="I850" t="s">
        <v>194</v>
      </c>
      <c r="J850">
        <v>583.4</v>
      </c>
      <c r="K850" s="1">
        <v>1.6E-2</v>
      </c>
      <c r="L850">
        <v>9</v>
      </c>
      <c r="M850">
        <v>0.51</v>
      </c>
      <c r="N850">
        <v>5</v>
      </c>
      <c r="O850">
        <v>3</v>
      </c>
      <c r="P850">
        <v>43.68</v>
      </c>
      <c r="Q850">
        <v>73</v>
      </c>
      <c r="R850">
        <v>4</v>
      </c>
      <c r="S850">
        <v>2</v>
      </c>
    </row>
    <row r="851" spans="1:19" x14ac:dyDescent="0.25">
      <c r="A851" t="s">
        <v>18</v>
      </c>
      <c r="B851" s="23" t="s">
        <v>35</v>
      </c>
      <c r="C851" s="23" t="str">
        <f t="shared" si="13"/>
        <v>3/25/2023</v>
      </c>
      <c r="D851" t="s">
        <v>19</v>
      </c>
      <c r="E851">
        <v>52.489471000000002</v>
      </c>
      <c r="F851">
        <v>-1.8985749999999999</v>
      </c>
      <c r="G851" t="s">
        <v>20</v>
      </c>
      <c r="H851" t="s">
        <v>21</v>
      </c>
      <c r="I851" t="s">
        <v>194</v>
      </c>
      <c r="J851">
        <v>1288.4000000000001</v>
      </c>
      <c r="K851" s="1">
        <v>1.6E-2</v>
      </c>
      <c r="L851">
        <v>20</v>
      </c>
      <c r="M851">
        <v>0.92</v>
      </c>
      <c r="N851">
        <v>19</v>
      </c>
      <c r="O851">
        <v>3</v>
      </c>
      <c r="P851">
        <v>100.13</v>
      </c>
      <c r="Q851">
        <v>70</v>
      </c>
      <c r="R851">
        <v>5</v>
      </c>
      <c r="S851">
        <v>5</v>
      </c>
    </row>
    <row r="852" spans="1:19" x14ac:dyDescent="0.25">
      <c r="A852" t="s">
        <v>18</v>
      </c>
      <c r="B852" s="23" t="s">
        <v>36</v>
      </c>
      <c r="C852" s="23" t="str">
        <f t="shared" si="13"/>
        <v>3/26/2023</v>
      </c>
      <c r="D852" t="s">
        <v>19</v>
      </c>
      <c r="E852">
        <v>52.489471000000002</v>
      </c>
      <c r="F852">
        <v>-1.8985749999999999</v>
      </c>
      <c r="G852" t="s">
        <v>20</v>
      </c>
      <c r="H852" t="s">
        <v>21</v>
      </c>
      <c r="I852" t="s">
        <v>194</v>
      </c>
      <c r="J852">
        <v>1052.5999999999999</v>
      </c>
      <c r="K852" s="1">
        <v>1.2E-2</v>
      </c>
      <c r="L852">
        <v>13</v>
      </c>
      <c r="M852">
        <v>0.9</v>
      </c>
      <c r="N852">
        <v>11</v>
      </c>
      <c r="O852">
        <v>8</v>
      </c>
      <c r="P852">
        <v>9.6</v>
      </c>
      <c r="Q852">
        <v>52</v>
      </c>
      <c r="R852">
        <v>6</v>
      </c>
      <c r="S852">
        <v>3</v>
      </c>
    </row>
    <row r="853" spans="1:19" x14ac:dyDescent="0.25">
      <c r="A853" t="s">
        <v>18</v>
      </c>
      <c r="B853" s="23" t="s">
        <v>37</v>
      </c>
      <c r="C853" s="23" t="str">
        <f t="shared" si="13"/>
        <v>3/27/2023</v>
      </c>
      <c r="D853" t="s">
        <v>19</v>
      </c>
      <c r="E853">
        <v>52.489471000000002</v>
      </c>
      <c r="F853">
        <v>-1.8985749999999999</v>
      </c>
      <c r="G853" t="s">
        <v>20</v>
      </c>
      <c r="H853" t="s">
        <v>21</v>
      </c>
      <c r="I853" t="s">
        <v>194</v>
      </c>
      <c r="J853">
        <v>827.6</v>
      </c>
      <c r="K853" s="1">
        <v>1.6E-2</v>
      </c>
      <c r="L853">
        <v>13</v>
      </c>
      <c r="M853">
        <v>0.43</v>
      </c>
      <c r="N853">
        <v>6</v>
      </c>
      <c r="O853">
        <v>3</v>
      </c>
      <c r="P853">
        <v>86.02</v>
      </c>
      <c r="Q853">
        <v>68</v>
      </c>
      <c r="R853">
        <v>8</v>
      </c>
      <c r="S853">
        <v>9</v>
      </c>
    </row>
    <row r="854" spans="1:19" x14ac:dyDescent="0.25">
      <c r="A854" t="s">
        <v>18</v>
      </c>
      <c r="B854" s="23" t="s">
        <v>38</v>
      </c>
      <c r="C854" s="23" t="str">
        <f t="shared" si="13"/>
        <v>3/28/2023</v>
      </c>
      <c r="D854" t="s">
        <v>19</v>
      </c>
      <c r="E854">
        <v>52.489471000000002</v>
      </c>
      <c r="F854">
        <v>-1.8985749999999999</v>
      </c>
      <c r="G854" t="s">
        <v>20</v>
      </c>
      <c r="H854" t="s">
        <v>21</v>
      </c>
      <c r="I854" t="s">
        <v>194</v>
      </c>
      <c r="J854">
        <v>856.8</v>
      </c>
      <c r="K854" s="1">
        <v>1.2E-2</v>
      </c>
      <c r="L854">
        <v>10</v>
      </c>
      <c r="M854">
        <v>0.39</v>
      </c>
      <c r="N854">
        <v>4</v>
      </c>
      <c r="O854">
        <v>7</v>
      </c>
      <c r="P854">
        <v>127.01</v>
      </c>
      <c r="Q854">
        <v>41</v>
      </c>
      <c r="R854">
        <v>5</v>
      </c>
      <c r="S854">
        <v>2</v>
      </c>
    </row>
    <row r="855" spans="1:19" x14ac:dyDescent="0.25">
      <c r="A855" t="s">
        <v>18</v>
      </c>
      <c r="B855" s="23" t="s">
        <v>39</v>
      </c>
      <c r="C855" s="23" t="str">
        <f t="shared" si="13"/>
        <v>3/29/2023</v>
      </c>
      <c r="D855" t="s">
        <v>19</v>
      </c>
      <c r="E855">
        <v>52.489471000000002</v>
      </c>
      <c r="F855">
        <v>-1.8985749999999999</v>
      </c>
      <c r="G855" t="s">
        <v>20</v>
      </c>
      <c r="H855" t="s">
        <v>21</v>
      </c>
      <c r="I855" t="s">
        <v>194</v>
      </c>
      <c r="J855">
        <v>919.2</v>
      </c>
      <c r="K855" s="1">
        <v>1.7000000000000001E-2</v>
      </c>
      <c r="L855">
        <v>15</v>
      </c>
      <c r="M855">
        <v>2.23</v>
      </c>
      <c r="N855">
        <v>34</v>
      </c>
      <c r="O855">
        <v>5</v>
      </c>
      <c r="P855">
        <v>146.5</v>
      </c>
      <c r="Q855">
        <v>26</v>
      </c>
      <c r="R855">
        <v>4</v>
      </c>
      <c r="S855">
        <v>2</v>
      </c>
    </row>
    <row r="856" spans="1:19" x14ac:dyDescent="0.25">
      <c r="A856" t="s">
        <v>18</v>
      </c>
      <c r="B856" s="23" t="s">
        <v>40</v>
      </c>
      <c r="C856" s="23" t="str">
        <f t="shared" si="13"/>
        <v>3/30/2023</v>
      </c>
      <c r="D856" t="s">
        <v>19</v>
      </c>
      <c r="E856">
        <v>52.489471000000002</v>
      </c>
      <c r="F856">
        <v>-1.8985749999999999</v>
      </c>
      <c r="G856" t="s">
        <v>20</v>
      </c>
      <c r="H856" t="s">
        <v>21</v>
      </c>
      <c r="I856" t="s">
        <v>194</v>
      </c>
      <c r="J856">
        <v>770.2</v>
      </c>
      <c r="K856" s="1">
        <v>1.0999999999999999E-2</v>
      </c>
      <c r="L856">
        <v>9</v>
      </c>
      <c r="M856">
        <v>2.0099999999999998</v>
      </c>
      <c r="N856">
        <v>17</v>
      </c>
      <c r="O856">
        <v>2</v>
      </c>
      <c r="P856">
        <v>111.55</v>
      </c>
      <c r="Q856">
        <v>35</v>
      </c>
      <c r="R856">
        <v>6</v>
      </c>
      <c r="S856">
        <v>2</v>
      </c>
    </row>
    <row r="857" spans="1:19" x14ac:dyDescent="0.25">
      <c r="A857" t="s">
        <v>18</v>
      </c>
      <c r="B857" s="23" t="s">
        <v>41</v>
      </c>
      <c r="C857" s="23" t="str">
        <f t="shared" si="13"/>
        <v>3/31/2023</v>
      </c>
      <c r="D857" t="s">
        <v>19</v>
      </c>
      <c r="E857">
        <v>52.489471000000002</v>
      </c>
      <c r="F857">
        <v>-1.8985749999999999</v>
      </c>
      <c r="G857" t="s">
        <v>20</v>
      </c>
      <c r="H857" t="s">
        <v>21</v>
      </c>
      <c r="I857" t="s">
        <v>194</v>
      </c>
      <c r="J857">
        <v>528.4</v>
      </c>
      <c r="K857" s="1">
        <v>1.4999999999999999E-2</v>
      </c>
      <c r="L857">
        <v>8</v>
      </c>
      <c r="M857">
        <v>2.13</v>
      </c>
      <c r="N857">
        <v>17</v>
      </c>
      <c r="O857">
        <v>2</v>
      </c>
      <c r="P857">
        <v>88.7</v>
      </c>
      <c r="Q857">
        <v>39</v>
      </c>
      <c r="R857">
        <v>0</v>
      </c>
      <c r="S857">
        <v>6</v>
      </c>
    </row>
    <row r="858" spans="1:19" x14ac:dyDescent="0.25">
      <c r="A858" t="s">
        <v>18</v>
      </c>
      <c r="B858" s="23">
        <v>44930</v>
      </c>
      <c r="C858" s="23" t="str">
        <f t="shared" si="13"/>
        <v>Jan</v>
      </c>
      <c r="D858" t="s">
        <v>19</v>
      </c>
      <c r="E858">
        <v>52.489471000000002</v>
      </c>
      <c r="F858">
        <v>-1.8985749999999999</v>
      </c>
      <c r="G858" t="s">
        <v>20</v>
      </c>
      <c r="H858" t="s">
        <v>21</v>
      </c>
      <c r="I858" t="s">
        <v>194</v>
      </c>
      <c r="J858">
        <v>999.6</v>
      </c>
      <c r="K858" s="1">
        <v>8.9999999999999993E-3</v>
      </c>
      <c r="L858">
        <v>9</v>
      </c>
      <c r="M858">
        <v>1.78</v>
      </c>
      <c r="N858">
        <v>17</v>
      </c>
      <c r="O858">
        <v>7</v>
      </c>
      <c r="P858">
        <v>106.85</v>
      </c>
      <c r="Q858">
        <v>66</v>
      </c>
      <c r="R858">
        <v>7</v>
      </c>
      <c r="S858">
        <v>2</v>
      </c>
    </row>
    <row r="859" spans="1:19" x14ac:dyDescent="0.25">
      <c r="A859" t="s">
        <v>18</v>
      </c>
      <c r="B859" s="23">
        <v>44961</v>
      </c>
      <c r="C859" s="23" t="str">
        <f t="shared" si="13"/>
        <v>Feb</v>
      </c>
      <c r="D859" t="s">
        <v>19</v>
      </c>
      <c r="E859">
        <v>52.489471000000002</v>
      </c>
      <c r="F859">
        <v>-1.8985749999999999</v>
      </c>
      <c r="G859" t="s">
        <v>20</v>
      </c>
      <c r="H859" t="s">
        <v>21</v>
      </c>
      <c r="I859" t="s">
        <v>194</v>
      </c>
      <c r="J859">
        <v>722.6</v>
      </c>
      <c r="K859" s="1">
        <v>0.01</v>
      </c>
      <c r="L859">
        <v>7</v>
      </c>
      <c r="M859">
        <v>1.73</v>
      </c>
      <c r="N859">
        <v>13</v>
      </c>
      <c r="O859">
        <v>6</v>
      </c>
      <c r="P859">
        <v>155.9</v>
      </c>
      <c r="Q859">
        <v>43</v>
      </c>
      <c r="R859">
        <v>4</v>
      </c>
      <c r="S859">
        <v>6</v>
      </c>
    </row>
    <row r="860" spans="1:19" x14ac:dyDescent="0.25">
      <c r="A860" t="s">
        <v>18</v>
      </c>
      <c r="B860" s="23">
        <v>44989</v>
      </c>
      <c r="C860" s="23" t="str">
        <f t="shared" si="13"/>
        <v>Mar</v>
      </c>
      <c r="D860" t="s">
        <v>19</v>
      </c>
      <c r="E860">
        <v>52.489471000000002</v>
      </c>
      <c r="F860">
        <v>-1.8985749999999999</v>
      </c>
      <c r="G860" t="s">
        <v>20</v>
      </c>
      <c r="H860" t="s">
        <v>21</v>
      </c>
      <c r="I860" t="s">
        <v>194</v>
      </c>
      <c r="J860">
        <v>1052.4000000000001</v>
      </c>
      <c r="K860" s="1">
        <v>1.4999999999999999E-2</v>
      </c>
      <c r="L860">
        <v>16</v>
      </c>
      <c r="M860">
        <v>1.22</v>
      </c>
      <c r="N860">
        <v>19</v>
      </c>
      <c r="O860">
        <v>7</v>
      </c>
      <c r="P860">
        <v>200.93</v>
      </c>
      <c r="Q860">
        <v>25</v>
      </c>
      <c r="R860">
        <v>3</v>
      </c>
      <c r="S860">
        <v>2</v>
      </c>
    </row>
    <row r="861" spans="1:19" x14ac:dyDescent="0.25">
      <c r="A861" t="s">
        <v>18</v>
      </c>
      <c r="B861" s="23">
        <v>45020</v>
      </c>
      <c r="C861" s="23" t="str">
        <f t="shared" si="13"/>
        <v>Apr</v>
      </c>
      <c r="D861" t="s">
        <v>19</v>
      </c>
      <c r="E861">
        <v>52.489471000000002</v>
      </c>
      <c r="F861">
        <v>-1.8985749999999999</v>
      </c>
      <c r="G861" t="s">
        <v>20</v>
      </c>
      <c r="H861" t="s">
        <v>21</v>
      </c>
      <c r="I861" t="s">
        <v>194</v>
      </c>
      <c r="J861">
        <v>732.2</v>
      </c>
      <c r="K861" s="1">
        <v>0.01</v>
      </c>
      <c r="L861">
        <v>7</v>
      </c>
      <c r="M861">
        <v>1.62</v>
      </c>
      <c r="N861">
        <v>11</v>
      </c>
      <c r="O861">
        <v>7</v>
      </c>
      <c r="P861">
        <v>186.14</v>
      </c>
      <c r="Q861">
        <v>48</v>
      </c>
      <c r="R861">
        <v>2</v>
      </c>
      <c r="S861">
        <v>6</v>
      </c>
    </row>
    <row r="862" spans="1:19" x14ac:dyDescent="0.25">
      <c r="A862" t="s">
        <v>18</v>
      </c>
      <c r="B862" s="23">
        <v>45050</v>
      </c>
      <c r="C862" s="23" t="str">
        <f t="shared" si="13"/>
        <v>May</v>
      </c>
      <c r="D862" t="s">
        <v>19</v>
      </c>
      <c r="E862">
        <v>52.489471000000002</v>
      </c>
      <c r="F862">
        <v>-1.8985749999999999</v>
      </c>
      <c r="G862" t="s">
        <v>20</v>
      </c>
      <c r="H862" t="s">
        <v>21</v>
      </c>
      <c r="I862" t="s">
        <v>194</v>
      </c>
      <c r="J862">
        <v>639.4</v>
      </c>
      <c r="K862" s="1">
        <v>8.0000000000000002E-3</v>
      </c>
      <c r="L862">
        <v>5</v>
      </c>
      <c r="M862">
        <v>0.56000000000000005</v>
      </c>
      <c r="N862">
        <v>3</v>
      </c>
      <c r="O862">
        <v>6</v>
      </c>
      <c r="P862">
        <v>15.36</v>
      </c>
      <c r="Q862">
        <v>71</v>
      </c>
      <c r="R862">
        <v>6</v>
      </c>
      <c r="S862">
        <v>0</v>
      </c>
    </row>
    <row r="863" spans="1:19" x14ac:dyDescent="0.25">
      <c r="A863" t="s">
        <v>18</v>
      </c>
      <c r="B863" s="23">
        <v>45081</v>
      </c>
      <c r="C863" s="23" t="str">
        <f t="shared" si="13"/>
        <v>Jun</v>
      </c>
      <c r="D863" t="s">
        <v>19</v>
      </c>
      <c r="E863">
        <v>52.489471000000002</v>
      </c>
      <c r="F863">
        <v>-1.8985749999999999</v>
      </c>
      <c r="G863" t="s">
        <v>20</v>
      </c>
      <c r="H863" t="s">
        <v>21</v>
      </c>
      <c r="I863" t="s">
        <v>194</v>
      </c>
      <c r="J863">
        <v>942.2</v>
      </c>
      <c r="K863" s="1">
        <v>0.01</v>
      </c>
      <c r="L863">
        <v>10</v>
      </c>
      <c r="M863">
        <v>0.37</v>
      </c>
      <c r="N863">
        <v>4</v>
      </c>
      <c r="O863">
        <v>5</v>
      </c>
      <c r="P863">
        <v>86.02</v>
      </c>
      <c r="Q863">
        <v>76</v>
      </c>
      <c r="R863">
        <v>3</v>
      </c>
      <c r="S863">
        <v>0</v>
      </c>
    </row>
    <row r="864" spans="1:19" x14ac:dyDescent="0.25">
      <c r="A864" t="s">
        <v>18</v>
      </c>
      <c r="B864" s="23">
        <v>45111</v>
      </c>
      <c r="C864" s="23" t="str">
        <f t="shared" si="13"/>
        <v>Jul</v>
      </c>
      <c r="D864" t="s">
        <v>19</v>
      </c>
      <c r="E864">
        <v>52.489471000000002</v>
      </c>
      <c r="F864">
        <v>-1.8985749999999999</v>
      </c>
      <c r="G864" t="s">
        <v>20</v>
      </c>
      <c r="H864" t="s">
        <v>21</v>
      </c>
      <c r="I864" t="s">
        <v>194</v>
      </c>
      <c r="J864">
        <v>603</v>
      </c>
      <c r="K864" s="1">
        <v>1.6E-2</v>
      </c>
      <c r="L864">
        <v>10</v>
      </c>
      <c r="M864">
        <v>1.46</v>
      </c>
      <c r="N864">
        <v>14</v>
      </c>
      <c r="O864">
        <v>8</v>
      </c>
      <c r="P864">
        <v>101.47</v>
      </c>
      <c r="Q864">
        <v>47</v>
      </c>
      <c r="R864">
        <v>8</v>
      </c>
      <c r="S864">
        <v>2</v>
      </c>
    </row>
    <row r="865" spans="1:19" x14ac:dyDescent="0.25">
      <c r="A865" t="s">
        <v>18</v>
      </c>
      <c r="B865" s="23">
        <v>45142</v>
      </c>
      <c r="C865" s="23" t="str">
        <f t="shared" si="13"/>
        <v>Aug</v>
      </c>
      <c r="D865" t="s">
        <v>19</v>
      </c>
      <c r="E865">
        <v>52.489471000000002</v>
      </c>
      <c r="F865">
        <v>-1.8985749999999999</v>
      </c>
      <c r="G865" t="s">
        <v>20</v>
      </c>
      <c r="H865" t="s">
        <v>21</v>
      </c>
      <c r="I865" t="s">
        <v>194</v>
      </c>
      <c r="J865">
        <v>611.20000000000005</v>
      </c>
      <c r="K865" s="1">
        <v>1.4999999999999999E-2</v>
      </c>
      <c r="L865">
        <v>9</v>
      </c>
      <c r="M865">
        <v>1.1299999999999999</v>
      </c>
      <c r="N865">
        <v>10</v>
      </c>
      <c r="O865">
        <v>2</v>
      </c>
      <c r="P865">
        <v>12.48</v>
      </c>
      <c r="Q865">
        <v>47</v>
      </c>
      <c r="R865">
        <v>8</v>
      </c>
      <c r="S865">
        <v>5</v>
      </c>
    </row>
    <row r="866" spans="1:19" x14ac:dyDescent="0.25">
      <c r="A866" t="s">
        <v>18</v>
      </c>
      <c r="B866" s="23">
        <v>45173</v>
      </c>
      <c r="C866" s="23" t="str">
        <f t="shared" si="13"/>
        <v>Sep</v>
      </c>
      <c r="D866" t="s">
        <v>19</v>
      </c>
      <c r="E866">
        <v>52.489471000000002</v>
      </c>
      <c r="F866">
        <v>-1.8985749999999999</v>
      </c>
      <c r="G866" t="s">
        <v>20</v>
      </c>
      <c r="H866" t="s">
        <v>21</v>
      </c>
      <c r="I866" t="s">
        <v>194</v>
      </c>
      <c r="J866">
        <v>671.8</v>
      </c>
      <c r="K866" s="1">
        <v>1.4999999999999999E-2</v>
      </c>
      <c r="L866">
        <v>10</v>
      </c>
      <c r="M866">
        <v>1.77</v>
      </c>
      <c r="N866">
        <v>17</v>
      </c>
      <c r="O866">
        <v>5</v>
      </c>
      <c r="P866">
        <v>96.77</v>
      </c>
      <c r="Q866">
        <v>33</v>
      </c>
      <c r="R866">
        <v>1</v>
      </c>
      <c r="S866">
        <v>6</v>
      </c>
    </row>
    <row r="867" spans="1:19" x14ac:dyDescent="0.25">
      <c r="A867" t="s">
        <v>18</v>
      </c>
      <c r="B867" s="23">
        <v>45203</v>
      </c>
      <c r="C867" s="23" t="str">
        <f t="shared" si="13"/>
        <v>Oct</v>
      </c>
      <c r="D867" t="s">
        <v>19</v>
      </c>
      <c r="E867">
        <v>52.489471000000002</v>
      </c>
      <c r="F867">
        <v>-1.8985749999999999</v>
      </c>
      <c r="G867" t="s">
        <v>20</v>
      </c>
      <c r="H867" t="s">
        <v>21</v>
      </c>
      <c r="I867" t="s">
        <v>194</v>
      </c>
      <c r="J867">
        <v>491.6</v>
      </c>
      <c r="K867" s="1">
        <v>1.2999999999999999E-2</v>
      </c>
      <c r="L867">
        <v>6</v>
      </c>
      <c r="M867">
        <v>1.7</v>
      </c>
      <c r="N867">
        <v>11</v>
      </c>
      <c r="O867">
        <v>9</v>
      </c>
      <c r="P867">
        <v>133.06</v>
      </c>
      <c r="Q867">
        <v>26</v>
      </c>
      <c r="R867">
        <v>1</v>
      </c>
      <c r="S867">
        <v>11</v>
      </c>
    </row>
    <row r="868" spans="1:19" x14ac:dyDescent="0.25">
      <c r="A868" t="s">
        <v>18</v>
      </c>
      <c r="B868" s="23">
        <v>45234</v>
      </c>
      <c r="C868" s="23" t="str">
        <f t="shared" si="13"/>
        <v>Nov</v>
      </c>
      <c r="D868" t="s">
        <v>19</v>
      </c>
      <c r="E868">
        <v>52.489471000000002</v>
      </c>
      <c r="F868">
        <v>-1.8985749999999999</v>
      </c>
      <c r="G868" t="s">
        <v>20</v>
      </c>
      <c r="H868" t="s">
        <v>21</v>
      </c>
      <c r="I868" t="s">
        <v>194</v>
      </c>
      <c r="J868">
        <v>1050.2</v>
      </c>
      <c r="K868" s="1">
        <v>1.4E-2</v>
      </c>
      <c r="L868">
        <v>15</v>
      </c>
      <c r="M868">
        <v>1.61</v>
      </c>
      <c r="N868">
        <v>24</v>
      </c>
      <c r="O868">
        <v>2</v>
      </c>
      <c r="P868">
        <v>71.900000000000006</v>
      </c>
      <c r="Q868">
        <v>55</v>
      </c>
      <c r="R868">
        <v>6</v>
      </c>
      <c r="S868">
        <v>8</v>
      </c>
    </row>
    <row r="869" spans="1:19" x14ac:dyDescent="0.25">
      <c r="A869" t="s">
        <v>18</v>
      </c>
      <c r="B869" s="23">
        <v>45264</v>
      </c>
      <c r="C869" s="23" t="str">
        <f t="shared" si="13"/>
        <v>Dec</v>
      </c>
      <c r="D869" t="s">
        <v>19</v>
      </c>
      <c r="E869">
        <v>52.489471000000002</v>
      </c>
      <c r="F869">
        <v>-1.8985749999999999</v>
      </c>
      <c r="G869" t="s">
        <v>20</v>
      </c>
      <c r="H869" t="s">
        <v>21</v>
      </c>
      <c r="I869" t="s">
        <v>194</v>
      </c>
      <c r="J869">
        <v>582.4</v>
      </c>
      <c r="K869" s="1">
        <v>1.6E-2</v>
      </c>
      <c r="L869">
        <v>9</v>
      </c>
      <c r="M869">
        <v>1.94</v>
      </c>
      <c r="N869">
        <v>18</v>
      </c>
      <c r="O869">
        <v>0</v>
      </c>
      <c r="P869">
        <v>133.72999999999999</v>
      </c>
      <c r="Q869">
        <v>22</v>
      </c>
      <c r="R869">
        <v>5</v>
      </c>
      <c r="S869">
        <v>9</v>
      </c>
    </row>
    <row r="870" spans="1:19" x14ac:dyDescent="0.25">
      <c r="A870" t="s">
        <v>18</v>
      </c>
      <c r="B870" s="23" t="s">
        <v>42</v>
      </c>
      <c r="C870" s="23" t="str">
        <f t="shared" si="13"/>
        <v>4/13/2023</v>
      </c>
      <c r="D870" t="s">
        <v>19</v>
      </c>
      <c r="E870">
        <v>52.489471000000002</v>
      </c>
      <c r="F870">
        <v>-1.8985749999999999</v>
      </c>
      <c r="G870" t="s">
        <v>20</v>
      </c>
      <c r="H870" t="s">
        <v>21</v>
      </c>
      <c r="I870" t="s">
        <v>194</v>
      </c>
      <c r="J870">
        <v>1161.2</v>
      </c>
      <c r="K870" s="1">
        <v>1.2E-2</v>
      </c>
      <c r="L870">
        <v>14</v>
      </c>
      <c r="M870">
        <v>2.0099999999999998</v>
      </c>
      <c r="N870">
        <v>29</v>
      </c>
      <c r="O870">
        <v>3</v>
      </c>
      <c r="P870">
        <v>94.75</v>
      </c>
      <c r="Q870">
        <v>61</v>
      </c>
      <c r="R870">
        <v>10</v>
      </c>
      <c r="S870">
        <v>5</v>
      </c>
    </row>
    <row r="871" spans="1:19" x14ac:dyDescent="0.25">
      <c r="A871" t="s">
        <v>18</v>
      </c>
      <c r="B871" s="23" t="s">
        <v>43</v>
      </c>
      <c r="C871" s="23" t="str">
        <f t="shared" si="13"/>
        <v>4/14/2023</v>
      </c>
      <c r="D871" t="s">
        <v>19</v>
      </c>
      <c r="E871">
        <v>52.489471000000002</v>
      </c>
      <c r="F871">
        <v>-1.8985749999999999</v>
      </c>
      <c r="G871" t="s">
        <v>20</v>
      </c>
      <c r="H871" t="s">
        <v>21</v>
      </c>
      <c r="I871" t="s">
        <v>194</v>
      </c>
      <c r="J871">
        <v>964</v>
      </c>
      <c r="K871" s="1">
        <v>1.4E-2</v>
      </c>
      <c r="L871">
        <v>14</v>
      </c>
      <c r="M871">
        <v>1.05</v>
      </c>
      <c r="N871">
        <v>15</v>
      </c>
      <c r="O871">
        <v>9</v>
      </c>
      <c r="P871">
        <v>117.6</v>
      </c>
      <c r="Q871">
        <v>57</v>
      </c>
      <c r="R871">
        <v>5</v>
      </c>
      <c r="S871">
        <v>11</v>
      </c>
    </row>
    <row r="872" spans="1:19" x14ac:dyDescent="0.25">
      <c r="A872" t="s">
        <v>18</v>
      </c>
      <c r="B872" s="23" t="s">
        <v>44</v>
      </c>
      <c r="C872" s="23" t="str">
        <f t="shared" si="13"/>
        <v>4/15/2023</v>
      </c>
      <c r="D872" t="s">
        <v>19</v>
      </c>
      <c r="E872">
        <v>52.489471000000002</v>
      </c>
      <c r="F872">
        <v>-1.8985749999999999</v>
      </c>
      <c r="G872" t="s">
        <v>20</v>
      </c>
      <c r="H872" t="s">
        <v>21</v>
      </c>
      <c r="I872" t="s">
        <v>194</v>
      </c>
      <c r="J872">
        <v>805.4</v>
      </c>
      <c r="K872" s="1">
        <v>1.0999999999999999E-2</v>
      </c>
      <c r="L872">
        <v>9</v>
      </c>
      <c r="M872">
        <v>2.14</v>
      </c>
      <c r="N872">
        <v>19</v>
      </c>
      <c r="O872">
        <v>6</v>
      </c>
      <c r="P872">
        <v>175.39</v>
      </c>
      <c r="Q872">
        <v>71</v>
      </c>
      <c r="R872">
        <v>0</v>
      </c>
      <c r="S872">
        <v>3</v>
      </c>
    </row>
    <row r="873" spans="1:19" x14ac:dyDescent="0.25">
      <c r="A873" t="s">
        <v>18</v>
      </c>
      <c r="B873" s="23" t="s">
        <v>45</v>
      </c>
      <c r="C873" s="23" t="str">
        <f t="shared" si="13"/>
        <v>4/16/2023</v>
      </c>
      <c r="D873" t="s">
        <v>19</v>
      </c>
      <c r="E873">
        <v>52.489471000000002</v>
      </c>
      <c r="F873">
        <v>-1.8985749999999999</v>
      </c>
      <c r="G873" t="s">
        <v>20</v>
      </c>
      <c r="H873" t="s">
        <v>21</v>
      </c>
      <c r="I873" t="s">
        <v>194</v>
      </c>
      <c r="J873">
        <v>991.8</v>
      </c>
      <c r="K873" s="1">
        <v>1.7000000000000001E-2</v>
      </c>
      <c r="L873">
        <v>17</v>
      </c>
      <c r="M873">
        <v>1.24</v>
      </c>
      <c r="N873">
        <v>21</v>
      </c>
      <c r="O873">
        <v>3</v>
      </c>
      <c r="P873">
        <v>297.7</v>
      </c>
      <c r="Q873">
        <v>91</v>
      </c>
      <c r="R873">
        <v>11</v>
      </c>
      <c r="S873">
        <v>9</v>
      </c>
    </row>
    <row r="874" spans="1:19" x14ac:dyDescent="0.25">
      <c r="A874" t="s">
        <v>18</v>
      </c>
      <c r="B874" s="23" t="s">
        <v>46</v>
      </c>
      <c r="C874" s="23" t="str">
        <f t="shared" si="13"/>
        <v>4/17/2023</v>
      </c>
      <c r="D874" t="s">
        <v>19</v>
      </c>
      <c r="E874">
        <v>52.489471000000002</v>
      </c>
      <c r="F874">
        <v>-1.8985749999999999</v>
      </c>
      <c r="G874" t="s">
        <v>20</v>
      </c>
      <c r="H874" t="s">
        <v>21</v>
      </c>
      <c r="I874" t="s">
        <v>194</v>
      </c>
      <c r="J874">
        <v>864.2</v>
      </c>
      <c r="K874" s="1">
        <v>8.0000000000000002E-3</v>
      </c>
      <c r="L874">
        <v>7</v>
      </c>
      <c r="M874">
        <v>0.81</v>
      </c>
      <c r="N874">
        <v>5</v>
      </c>
      <c r="O874">
        <v>6</v>
      </c>
      <c r="P874">
        <v>241.25</v>
      </c>
      <c r="Q874">
        <v>59</v>
      </c>
      <c r="R874">
        <v>3</v>
      </c>
      <c r="S874">
        <v>5</v>
      </c>
    </row>
    <row r="875" spans="1:19" x14ac:dyDescent="0.25">
      <c r="A875" t="s">
        <v>18</v>
      </c>
      <c r="B875" s="23" t="s">
        <v>47</v>
      </c>
      <c r="C875" s="23" t="str">
        <f t="shared" si="13"/>
        <v>4/18/2023</v>
      </c>
      <c r="D875" t="s">
        <v>19</v>
      </c>
      <c r="E875">
        <v>52.489471000000002</v>
      </c>
      <c r="F875">
        <v>-1.8985749999999999</v>
      </c>
      <c r="G875" t="s">
        <v>20</v>
      </c>
      <c r="H875" t="s">
        <v>21</v>
      </c>
      <c r="I875" t="s">
        <v>194</v>
      </c>
      <c r="J875">
        <v>1183.8</v>
      </c>
      <c r="K875" s="1">
        <v>1.7999999999999999E-2</v>
      </c>
      <c r="L875">
        <v>21</v>
      </c>
      <c r="M875">
        <v>1.6</v>
      </c>
      <c r="N875">
        <v>33</v>
      </c>
      <c r="O875">
        <v>2</v>
      </c>
      <c r="P875">
        <v>248.64</v>
      </c>
      <c r="Q875">
        <v>44</v>
      </c>
      <c r="R875">
        <v>0</v>
      </c>
      <c r="S875">
        <v>2</v>
      </c>
    </row>
    <row r="876" spans="1:19" x14ac:dyDescent="0.25">
      <c r="A876" t="s">
        <v>18</v>
      </c>
      <c r="B876" s="23" t="s">
        <v>48</v>
      </c>
      <c r="C876" s="23" t="str">
        <f t="shared" si="13"/>
        <v>4/19/2023</v>
      </c>
      <c r="D876" t="s">
        <v>19</v>
      </c>
      <c r="E876">
        <v>52.489471000000002</v>
      </c>
      <c r="F876">
        <v>-1.8985749999999999</v>
      </c>
      <c r="G876" t="s">
        <v>20</v>
      </c>
      <c r="H876" t="s">
        <v>21</v>
      </c>
      <c r="I876" t="s">
        <v>194</v>
      </c>
      <c r="J876">
        <v>1162.8</v>
      </c>
      <c r="K876" s="1">
        <v>1.4E-2</v>
      </c>
      <c r="L876">
        <v>16</v>
      </c>
      <c r="M876">
        <v>1.3</v>
      </c>
      <c r="N876">
        <v>21</v>
      </c>
      <c r="O876">
        <v>0</v>
      </c>
      <c r="P876">
        <v>43.2</v>
      </c>
      <c r="Q876">
        <v>42</v>
      </c>
      <c r="R876">
        <v>2</v>
      </c>
      <c r="S876">
        <v>5</v>
      </c>
    </row>
    <row r="877" spans="1:19" x14ac:dyDescent="0.25">
      <c r="A877" t="s">
        <v>18</v>
      </c>
      <c r="B877" s="23" t="s">
        <v>49</v>
      </c>
      <c r="C877" s="23" t="str">
        <f t="shared" si="13"/>
        <v>4/20/2023</v>
      </c>
      <c r="D877" t="s">
        <v>19</v>
      </c>
      <c r="E877">
        <v>52.489471000000002</v>
      </c>
      <c r="F877">
        <v>-1.8985749999999999</v>
      </c>
      <c r="G877" t="s">
        <v>20</v>
      </c>
      <c r="H877" t="s">
        <v>21</v>
      </c>
      <c r="I877" t="s">
        <v>194</v>
      </c>
      <c r="J877">
        <v>747</v>
      </c>
      <c r="K877" s="1">
        <v>1.2E-2</v>
      </c>
      <c r="L877">
        <v>9</v>
      </c>
      <c r="M877">
        <v>2.56</v>
      </c>
      <c r="N877">
        <v>23</v>
      </c>
      <c r="O877">
        <v>1</v>
      </c>
      <c r="P877">
        <v>286.94</v>
      </c>
      <c r="Q877">
        <v>43</v>
      </c>
      <c r="R877">
        <v>1</v>
      </c>
      <c r="S877">
        <v>8</v>
      </c>
    </row>
    <row r="878" spans="1:19" x14ac:dyDescent="0.25">
      <c r="A878" t="s">
        <v>18</v>
      </c>
      <c r="B878" s="23" t="s">
        <v>50</v>
      </c>
      <c r="C878" s="23" t="str">
        <f t="shared" si="13"/>
        <v>4/21/2023</v>
      </c>
      <c r="D878" t="s">
        <v>19</v>
      </c>
      <c r="E878">
        <v>52.489471000000002</v>
      </c>
      <c r="F878">
        <v>-1.8985749999999999</v>
      </c>
      <c r="G878" t="s">
        <v>20</v>
      </c>
      <c r="H878" t="s">
        <v>21</v>
      </c>
      <c r="I878" t="s">
        <v>194</v>
      </c>
      <c r="J878">
        <v>715.4</v>
      </c>
      <c r="K878" s="1">
        <v>1.4999999999999999E-2</v>
      </c>
      <c r="L878">
        <v>11</v>
      </c>
      <c r="M878">
        <v>1.67</v>
      </c>
      <c r="N878">
        <v>18</v>
      </c>
      <c r="O878">
        <v>5</v>
      </c>
      <c r="P878">
        <v>355.49</v>
      </c>
      <c r="Q878">
        <v>93</v>
      </c>
      <c r="R878">
        <v>14</v>
      </c>
      <c r="S878">
        <v>0</v>
      </c>
    </row>
    <row r="879" spans="1:19" x14ac:dyDescent="0.25">
      <c r="A879" t="s">
        <v>18</v>
      </c>
      <c r="B879" s="23" t="s">
        <v>51</v>
      </c>
      <c r="C879" s="23" t="str">
        <f t="shared" si="13"/>
        <v>4/22/2023</v>
      </c>
      <c r="D879" t="s">
        <v>19</v>
      </c>
      <c r="E879">
        <v>52.489471000000002</v>
      </c>
      <c r="F879">
        <v>-1.8985749999999999</v>
      </c>
      <c r="G879" t="s">
        <v>20</v>
      </c>
      <c r="H879" t="s">
        <v>21</v>
      </c>
      <c r="I879" t="s">
        <v>194</v>
      </c>
      <c r="J879">
        <v>1066</v>
      </c>
      <c r="K879" s="1">
        <v>1.4E-2</v>
      </c>
      <c r="L879">
        <v>15</v>
      </c>
      <c r="M879">
        <v>1.36</v>
      </c>
      <c r="N879">
        <v>21</v>
      </c>
      <c r="O879">
        <v>2</v>
      </c>
      <c r="P879">
        <v>129.69999999999999</v>
      </c>
      <c r="Q879">
        <v>55</v>
      </c>
      <c r="R879">
        <v>1</v>
      </c>
      <c r="S879">
        <v>6</v>
      </c>
    </row>
    <row r="880" spans="1:19" x14ac:dyDescent="0.25">
      <c r="A880" t="s">
        <v>18</v>
      </c>
      <c r="B880" s="23" t="s">
        <v>52</v>
      </c>
      <c r="C880" s="23" t="str">
        <f t="shared" si="13"/>
        <v>4/23/2023</v>
      </c>
      <c r="D880" t="s">
        <v>19</v>
      </c>
      <c r="E880">
        <v>52.489471000000002</v>
      </c>
      <c r="F880">
        <v>-1.8985749999999999</v>
      </c>
      <c r="G880" t="s">
        <v>20</v>
      </c>
      <c r="H880" t="s">
        <v>21</v>
      </c>
      <c r="I880" t="s">
        <v>194</v>
      </c>
      <c r="J880">
        <v>608.6</v>
      </c>
      <c r="K880" s="1">
        <v>1.7000000000000001E-2</v>
      </c>
      <c r="L880">
        <v>10</v>
      </c>
      <c r="M880">
        <v>2.2400000000000002</v>
      </c>
      <c r="N880">
        <v>23</v>
      </c>
      <c r="O880">
        <v>2</v>
      </c>
      <c r="P880">
        <v>172.7</v>
      </c>
      <c r="Q880">
        <v>66</v>
      </c>
      <c r="R880">
        <v>11</v>
      </c>
      <c r="S880">
        <v>8</v>
      </c>
    </row>
    <row r="881" spans="1:19" x14ac:dyDescent="0.25">
      <c r="A881" t="s">
        <v>18</v>
      </c>
      <c r="B881" s="23" t="s">
        <v>53</v>
      </c>
      <c r="C881" s="23" t="str">
        <f t="shared" si="13"/>
        <v>4/24/2023</v>
      </c>
      <c r="D881" t="s">
        <v>19</v>
      </c>
      <c r="E881">
        <v>52.489471000000002</v>
      </c>
      <c r="F881">
        <v>-1.8985749999999999</v>
      </c>
      <c r="G881" t="s">
        <v>20</v>
      </c>
      <c r="H881" t="s">
        <v>21</v>
      </c>
      <c r="I881" t="s">
        <v>194</v>
      </c>
      <c r="J881">
        <v>882.8</v>
      </c>
      <c r="K881" s="1">
        <v>0.01</v>
      </c>
      <c r="L881">
        <v>9</v>
      </c>
      <c r="M881">
        <v>0.83</v>
      </c>
      <c r="N881">
        <v>7</v>
      </c>
      <c r="O881">
        <v>1</v>
      </c>
      <c r="P881">
        <v>223.78</v>
      </c>
      <c r="Q881">
        <v>78</v>
      </c>
      <c r="R881">
        <v>2</v>
      </c>
      <c r="S881">
        <v>5</v>
      </c>
    </row>
    <row r="882" spans="1:19" x14ac:dyDescent="0.25">
      <c r="A882" t="s">
        <v>18</v>
      </c>
      <c r="B882" s="23" t="s">
        <v>54</v>
      </c>
      <c r="C882" s="23" t="str">
        <f t="shared" si="13"/>
        <v>4/25/2023</v>
      </c>
      <c r="D882" t="s">
        <v>19</v>
      </c>
      <c r="E882">
        <v>52.489471000000002</v>
      </c>
      <c r="F882">
        <v>-1.8985749999999999</v>
      </c>
      <c r="G882" t="s">
        <v>20</v>
      </c>
      <c r="H882" t="s">
        <v>21</v>
      </c>
      <c r="I882" t="s">
        <v>194</v>
      </c>
      <c r="J882">
        <v>792.8</v>
      </c>
      <c r="K882" s="1">
        <v>1.2E-2</v>
      </c>
      <c r="L882">
        <v>9</v>
      </c>
      <c r="M882">
        <v>1.86</v>
      </c>
      <c r="N882">
        <v>17</v>
      </c>
      <c r="O882">
        <v>4</v>
      </c>
      <c r="P882">
        <v>167.33</v>
      </c>
      <c r="Q882">
        <v>83</v>
      </c>
      <c r="R882">
        <v>5</v>
      </c>
      <c r="S882">
        <v>2</v>
      </c>
    </row>
    <row r="883" spans="1:19" x14ac:dyDescent="0.25">
      <c r="A883" t="s">
        <v>18</v>
      </c>
      <c r="B883" s="23" t="s">
        <v>55</v>
      </c>
      <c r="C883" s="23" t="str">
        <f t="shared" si="13"/>
        <v>4/26/2023</v>
      </c>
      <c r="D883" t="s">
        <v>19</v>
      </c>
      <c r="E883">
        <v>52.489471000000002</v>
      </c>
      <c r="F883">
        <v>-1.8985749999999999</v>
      </c>
      <c r="G883" t="s">
        <v>20</v>
      </c>
      <c r="H883" t="s">
        <v>21</v>
      </c>
      <c r="I883" t="s">
        <v>194</v>
      </c>
      <c r="J883">
        <v>714.4</v>
      </c>
      <c r="K883" s="1">
        <v>1.7999999999999999E-2</v>
      </c>
      <c r="L883">
        <v>13</v>
      </c>
      <c r="M883">
        <v>0.82</v>
      </c>
      <c r="N883">
        <v>10</v>
      </c>
      <c r="O883">
        <v>3</v>
      </c>
      <c r="P883">
        <v>61.82</v>
      </c>
      <c r="Q883">
        <v>91</v>
      </c>
      <c r="R883">
        <v>3</v>
      </c>
      <c r="S883">
        <v>3</v>
      </c>
    </row>
    <row r="884" spans="1:19" x14ac:dyDescent="0.25">
      <c r="A884" t="s">
        <v>18</v>
      </c>
      <c r="B884" s="23" t="s">
        <v>56</v>
      </c>
      <c r="C884" s="23" t="str">
        <f t="shared" si="13"/>
        <v>4/27/2023</v>
      </c>
      <c r="D884" t="s">
        <v>19</v>
      </c>
      <c r="E884">
        <v>52.489471000000002</v>
      </c>
      <c r="F884">
        <v>-1.8985749999999999</v>
      </c>
      <c r="G884" t="s">
        <v>20</v>
      </c>
      <c r="H884" t="s">
        <v>21</v>
      </c>
      <c r="I884" t="s">
        <v>194</v>
      </c>
      <c r="J884">
        <v>721.2</v>
      </c>
      <c r="K884" s="1">
        <v>1.2999999999999999E-2</v>
      </c>
      <c r="L884">
        <v>9</v>
      </c>
      <c r="M884">
        <v>1.25</v>
      </c>
      <c r="N884">
        <v>11</v>
      </c>
      <c r="O884">
        <v>6</v>
      </c>
      <c r="P884">
        <v>211.01</v>
      </c>
      <c r="Q884">
        <v>89</v>
      </c>
      <c r="R884">
        <v>5</v>
      </c>
      <c r="S884">
        <v>6</v>
      </c>
    </row>
    <row r="885" spans="1:19" x14ac:dyDescent="0.25">
      <c r="A885" t="s">
        <v>18</v>
      </c>
      <c r="B885" s="23" t="s">
        <v>57</v>
      </c>
      <c r="C885" s="23" t="str">
        <f t="shared" si="13"/>
        <v>4/28/2023</v>
      </c>
      <c r="D885" t="s">
        <v>19</v>
      </c>
      <c r="E885">
        <v>52.489471000000002</v>
      </c>
      <c r="F885">
        <v>-1.8985749999999999</v>
      </c>
      <c r="G885" t="s">
        <v>20</v>
      </c>
      <c r="H885" t="s">
        <v>21</v>
      </c>
      <c r="I885" t="s">
        <v>194</v>
      </c>
      <c r="J885">
        <v>587</v>
      </c>
      <c r="K885" s="1">
        <v>1.7000000000000001E-2</v>
      </c>
      <c r="L885">
        <v>10</v>
      </c>
      <c r="M885">
        <v>2.04</v>
      </c>
      <c r="N885">
        <v>20</v>
      </c>
      <c r="O885">
        <v>8</v>
      </c>
      <c r="P885">
        <v>102.82</v>
      </c>
      <c r="Q885">
        <v>57</v>
      </c>
      <c r="R885">
        <v>7</v>
      </c>
      <c r="S885">
        <v>8</v>
      </c>
    </row>
    <row r="886" spans="1:19" x14ac:dyDescent="0.25">
      <c r="A886" t="s">
        <v>18</v>
      </c>
      <c r="B886" s="23" t="s">
        <v>58</v>
      </c>
      <c r="C886" s="23" t="str">
        <f t="shared" si="13"/>
        <v>4/29/2023</v>
      </c>
      <c r="D886" t="s">
        <v>19</v>
      </c>
      <c r="E886">
        <v>52.489471000000002</v>
      </c>
      <c r="F886">
        <v>-1.8985749999999999</v>
      </c>
      <c r="G886" t="s">
        <v>20</v>
      </c>
      <c r="H886" t="s">
        <v>21</v>
      </c>
      <c r="I886" t="s">
        <v>194</v>
      </c>
      <c r="J886">
        <v>1222</v>
      </c>
      <c r="K886" s="1">
        <v>1.2E-2</v>
      </c>
      <c r="L886">
        <v>14</v>
      </c>
      <c r="M886">
        <v>2.5</v>
      </c>
      <c r="N886">
        <v>35</v>
      </c>
      <c r="O886">
        <v>4</v>
      </c>
      <c r="P886">
        <v>183.46</v>
      </c>
      <c r="Q886">
        <v>36</v>
      </c>
      <c r="R886">
        <v>8</v>
      </c>
      <c r="S886">
        <v>5</v>
      </c>
    </row>
    <row r="887" spans="1:19" x14ac:dyDescent="0.25">
      <c r="A887" t="s">
        <v>18</v>
      </c>
      <c r="B887" s="23" t="s">
        <v>59</v>
      </c>
      <c r="C887" s="23" t="str">
        <f t="shared" si="13"/>
        <v>4/30/2023</v>
      </c>
      <c r="D887" t="s">
        <v>19</v>
      </c>
      <c r="E887">
        <v>52.489471000000002</v>
      </c>
      <c r="F887">
        <v>-1.8985749999999999</v>
      </c>
      <c r="G887" t="s">
        <v>20</v>
      </c>
      <c r="H887" t="s">
        <v>21</v>
      </c>
      <c r="I887" t="s">
        <v>194</v>
      </c>
      <c r="J887">
        <v>893</v>
      </c>
      <c r="K887" s="1">
        <v>1.2999999999999999E-2</v>
      </c>
      <c r="L887">
        <v>11</v>
      </c>
      <c r="M887">
        <v>1.0900000000000001</v>
      </c>
      <c r="N887">
        <v>12</v>
      </c>
      <c r="O887">
        <v>3</v>
      </c>
      <c r="P887">
        <v>61.15</v>
      </c>
      <c r="Q887">
        <v>72</v>
      </c>
      <c r="R887">
        <v>4</v>
      </c>
      <c r="S887">
        <v>9</v>
      </c>
    </row>
    <row r="888" spans="1:19" x14ac:dyDescent="0.25">
      <c r="A888" t="s">
        <v>18</v>
      </c>
      <c r="B888" s="23">
        <v>44931</v>
      </c>
      <c r="C888" s="23" t="str">
        <f t="shared" si="13"/>
        <v>Jan</v>
      </c>
      <c r="D888" t="s">
        <v>19</v>
      </c>
      <c r="E888">
        <v>52.489471000000002</v>
      </c>
      <c r="F888">
        <v>-1.8985749999999999</v>
      </c>
      <c r="G888" t="s">
        <v>20</v>
      </c>
      <c r="H888" t="s">
        <v>21</v>
      </c>
      <c r="I888" t="s">
        <v>194</v>
      </c>
      <c r="J888">
        <v>524</v>
      </c>
      <c r="K888" s="1">
        <v>1.2999999999999999E-2</v>
      </c>
      <c r="L888">
        <v>7</v>
      </c>
      <c r="M888">
        <v>1.61</v>
      </c>
      <c r="N888">
        <v>11</v>
      </c>
      <c r="O888">
        <v>1</v>
      </c>
      <c r="P888">
        <v>202.27</v>
      </c>
      <c r="Q888">
        <v>80</v>
      </c>
      <c r="R888">
        <v>3</v>
      </c>
      <c r="S888">
        <v>5</v>
      </c>
    </row>
    <row r="889" spans="1:19" x14ac:dyDescent="0.25">
      <c r="A889" t="s">
        <v>18</v>
      </c>
      <c r="B889" s="23">
        <v>44962</v>
      </c>
      <c r="C889" s="23" t="str">
        <f t="shared" si="13"/>
        <v>Feb</v>
      </c>
      <c r="D889" t="s">
        <v>19</v>
      </c>
      <c r="E889">
        <v>52.489471000000002</v>
      </c>
      <c r="F889">
        <v>-1.8985749999999999</v>
      </c>
      <c r="G889" t="s">
        <v>20</v>
      </c>
      <c r="H889" t="s">
        <v>21</v>
      </c>
      <c r="I889" t="s">
        <v>194</v>
      </c>
      <c r="J889">
        <v>795.6</v>
      </c>
      <c r="K889" s="1">
        <v>8.9999999999999993E-3</v>
      </c>
      <c r="L889">
        <v>7</v>
      </c>
      <c r="M889">
        <v>2.04</v>
      </c>
      <c r="N889">
        <v>15</v>
      </c>
      <c r="O889">
        <v>5</v>
      </c>
      <c r="P889">
        <v>167.33</v>
      </c>
      <c r="Q889">
        <v>40</v>
      </c>
      <c r="R889">
        <v>10</v>
      </c>
      <c r="S889">
        <v>2</v>
      </c>
    </row>
    <row r="890" spans="1:19" x14ac:dyDescent="0.25">
      <c r="A890" t="s">
        <v>18</v>
      </c>
      <c r="B890" s="23">
        <v>44990</v>
      </c>
      <c r="C890" s="23" t="str">
        <f t="shared" si="13"/>
        <v>Mar</v>
      </c>
      <c r="D890" t="s">
        <v>19</v>
      </c>
      <c r="E890">
        <v>52.489471000000002</v>
      </c>
      <c r="F890">
        <v>-1.8985749999999999</v>
      </c>
      <c r="G890" t="s">
        <v>20</v>
      </c>
      <c r="H890" t="s">
        <v>21</v>
      </c>
      <c r="I890" t="s">
        <v>194</v>
      </c>
      <c r="J890">
        <v>527.6</v>
      </c>
      <c r="K890" s="1">
        <v>1.2999999999999999E-2</v>
      </c>
      <c r="L890">
        <v>7</v>
      </c>
      <c r="M890">
        <v>1.1499999999999999</v>
      </c>
      <c r="N890">
        <v>8</v>
      </c>
      <c r="O890">
        <v>5</v>
      </c>
      <c r="P890">
        <v>289.63</v>
      </c>
      <c r="Q890">
        <v>78</v>
      </c>
      <c r="R890">
        <v>2</v>
      </c>
      <c r="S890">
        <v>8</v>
      </c>
    </row>
    <row r="891" spans="1:19" x14ac:dyDescent="0.25">
      <c r="A891" t="s">
        <v>18</v>
      </c>
      <c r="B891" s="23">
        <v>45021</v>
      </c>
      <c r="C891" s="23" t="str">
        <f t="shared" si="13"/>
        <v>Apr</v>
      </c>
      <c r="D891" t="s">
        <v>19</v>
      </c>
      <c r="E891">
        <v>52.489471000000002</v>
      </c>
      <c r="F891">
        <v>-1.8985749999999999</v>
      </c>
      <c r="G891" t="s">
        <v>20</v>
      </c>
      <c r="H891" t="s">
        <v>21</v>
      </c>
      <c r="I891" t="s">
        <v>194</v>
      </c>
      <c r="J891">
        <v>949.8</v>
      </c>
      <c r="K891" s="1">
        <v>1.6E-2</v>
      </c>
      <c r="L891">
        <v>15</v>
      </c>
      <c r="M891">
        <v>1.29</v>
      </c>
      <c r="N891">
        <v>20</v>
      </c>
      <c r="O891">
        <v>8</v>
      </c>
      <c r="P891">
        <v>205.63</v>
      </c>
      <c r="Q891">
        <v>84</v>
      </c>
      <c r="R891">
        <v>3</v>
      </c>
      <c r="S891">
        <v>9</v>
      </c>
    </row>
    <row r="892" spans="1:19" x14ac:dyDescent="0.25">
      <c r="A892" t="s">
        <v>18</v>
      </c>
      <c r="B892" s="23">
        <v>45051</v>
      </c>
      <c r="C892" s="23" t="str">
        <f t="shared" si="13"/>
        <v>May</v>
      </c>
      <c r="D892" t="s">
        <v>19</v>
      </c>
      <c r="E892">
        <v>52.489471000000002</v>
      </c>
      <c r="F892">
        <v>-1.8985749999999999</v>
      </c>
      <c r="G892" t="s">
        <v>20</v>
      </c>
      <c r="H892" t="s">
        <v>21</v>
      </c>
      <c r="I892" t="s">
        <v>194</v>
      </c>
      <c r="J892">
        <v>1136.8</v>
      </c>
      <c r="K892" s="1">
        <v>1.7000000000000001E-2</v>
      </c>
      <c r="L892">
        <v>19</v>
      </c>
      <c r="M892">
        <v>2.06</v>
      </c>
      <c r="N892">
        <v>39</v>
      </c>
      <c r="O892">
        <v>3</v>
      </c>
      <c r="P892">
        <v>189.5</v>
      </c>
      <c r="Q892">
        <v>67</v>
      </c>
      <c r="R892">
        <v>10</v>
      </c>
      <c r="S892">
        <v>6</v>
      </c>
    </row>
    <row r="893" spans="1:19" x14ac:dyDescent="0.25">
      <c r="A893" t="s">
        <v>18</v>
      </c>
      <c r="B893" s="23">
        <v>45082</v>
      </c>
      <c r="C893" s="23" t="str">
        <f t="shared" si="13"/>
        <v>Jun</v>
      </c>
      <c r="D893" t="s">
        <v>19</v>
      </c>
      <c r="E893">
        <v>52.489471000000002</v>
      </c>
      <c r="F893">
        <v>-1.8985749999999999</v>
      </c>
      <c r="G893" t="s">
        <v>20</v>
      </c>
      <c r="H893" t="s">
        <v>21</v>
      </c>
      <c r="I893" t="s">
        <v>194</v>
      </c>
      <c r="J893">
        <v>872</v>
      </c>
      <c r="K893" s="1">
        <v>1.4E-2</v>
      </c>
      <c r="L893">
        <v>12</v>
      </c>
      <c r="M893">
        <v>1.46</v>
      </c>
      <c r="N893">
        <v>18</v>
      </c>
      <c r="O893">
        <v>0</v>
      </c>
      <c r="P893">
        <v>132.38</v>
      </c>
      <c r="Q893">
        <v>95</v>
      </c>
      <c r="R893">
        <v>10</v>
      </c>
      <c r="S893">
        <v>8</v>
      </c>
    </row>
    <row r="894" spans="1:19" x14ac:dyDescent="0.25">
      <c r="A894" t="s">
        <v>18</v>
      </c>
      <c r="B894" s="23">
        <v>45112</v>
      </c>
      <c r="C894" s="23" t="str">
        <f t="shared" si="13"/>
        <v>Jul</v>
      </c>
      <c r="D894" t="s">
        <v>19</v>
      </c>
      <c r="E894">
        <v>52.489471000000002</v>
      </c>
      <c r="F894">
        <v>-1.8985749999999999</v>
      </c>
      <c r="G894" t="s">
        <v>20</v>
      </c>
      <c r="H894" t="s">
        <v>21</v>
      </c>
      <c r="I894" t="s">
        <v>194</v>
      </c>
      <c r="J894">
        <v>712.8</v>
      </c>
      <c r="K894" s="1">
        <v>1.2999999999999999E-2</v>
      </c>
      <c r="L894">
        <v>9</v>
      </c>
      <c r="M894">
        <v>2.16</v>
      </c>
      <c r="N894">
        <v>20</v>
      </c>
      <c r="O894">
        <v>8</v>
      </c>
      <c r="P894">
        <v>127.01</v>
      </c>
      <c r="Q894">
        <v>97</v>
      </c>
      <c r="R894">
        <v>14</v>
      </c>
      <c r="S894">
        <v>6</v>
      </c>
    </row>
    <row r="895" spans="1:19" x14ac:dyDescent="0.25">
      <c r="A895" t="s">
        <v>18</v>
      </c>
      <c r="B895" s="23">
        <v>45143</v>
      </c>
      <c r="C895" s="23" t="str">
        <f t="shared" si="13"/>
        <v>Aug</v>
      </c>
      <c r="D895" t="s">
        <v>19</v>
      </c>
      <c r="E895">
        <v>52.489471000000002</v>
      </c>
      <c r="F895">
        <v>-1.8985749999999999</v>
      </c>
      <c r="G895" t="s">
        <v>20</v>
      </c>
      <c r="H895" t="s">
        <v>21</v>
      </c>
      <c r="I895" t="s">
        <v>194</v>
      </c>
      <c r="J895">
        <v>1354.8</v>
      </c>
      <c r="K895" s="1">
        <v>0.01</v>
      </c>
      <c r="L895">
        <v>14</v>
      </c>
      <c r="M895">
        <v>1.0900000000000001</v>
      </c>
      <c r="N895">
        <v>15</v>
      </c>
      <c r="O895">
        <v>2</v>
      </c>
      <c r="P895">
        <v>216.38</v>
      </c>
      <c r="Q895">
        <v>92</v>
      </c>
      <c r="R895">
        <v>6</v>
      </c>
      <c r="S895">
        <v>2</v>
      </c>
    </row>
    <row r="896" spans="1:19" x14ac:dyDescent="0.25">
      <c r="A896" t="s">
        <v>18</v>
      </c>
      <c r="B896" s="23">
        <v>45174</v>
      </c>
      <c r="C896" s="23" t="str">
        <f t="shared" si="13"/>
        <v>Sep</v>
      </c>
      <c r="D896" t="s">
        <v>19</v>
      </c>
      <c r="E896">
        <v>52.489471000000002</v>
      </c>
      <c r="F896">
        <v>-1.8985749999999999</v>
      </c>
      <c r="G896" t="s">
        <v>20</v>
      </c>
      <c r="H896" t="s">
        <v>21</v>
      </c>
      <c r="I896" t="s">
        <v>194</v>
      </c>
      <c r="J896">
        <v>1196.8</v>
      </c>
      <c r="K896" s="1">
        <v>1.4E-2</v>
      </c>
      <c r="L896">
        <v>16</v>
      </c>
      <c r="M896">
        <v>1.67</v>
      </c>
      <c r="N896">
        <v>27</v>
      </c>
      <c r="O896">
        <v>3</v>
      </c>
      <c r="P896">
        <v>172.03</v>
      </c>
      <c r="Q896">
        <v>47</v>
      </c>
      <c r="R896">
        <v>0</v>
      </c>
      <c r="S896">
        <v>12</v>
      </c>
    </row>
    <row r="897" spans="1:19" x14ac:dyDescent="0.25">
      <c r="A897" t="s">
        <v>18</v>
      </c>
      <c r="B897" s="23">
        <v>45204</v>
      </c>
      <c r="C897" s="23" t="str">
        <f t="shared" si="13"/>
        <v>Oct</v>
      </c>
      <c r="D897" t="s">
        <v>19</v>
      </c>
      <c r="E897">
        <v>52.489471000000002</v>
      </c>
      <c r="F897">
        <v>-1.8985749999999999</v>
      </c>
      <c r="G897" t="s">
        <v>20</v>
      </c>
      <c r="H897" t="s">
        <v>21</v>
      </c>
      <c r="I897" t="s">
        <v>194</v>
      </c>
      <c r="J897">
        <v>898.6</v>
      </c>
      <c r="K897" s="1">
        <v>1.2E-2</v>
      </c>
      <c r="L897">
        <v>11</v>
      </c>
      <c r="M897">
        <v>0.81</v>
      </c>
      <c r="N897">
        <v>9</v>
      </c>
      <c r="O897">
        <v>6</v>
      </c>
      <c r="P897">
        <v>42.24</v>
      </c>
      <c r="Q897">
        <v>72</v>
      </c>
      <c r="R897">
        <v>9</v>
      </c>
      <c r="S897">
        <v>2</v>
      </c>
    </row>
    <row r="898" spans="1:19" x14ac:dyDescent="0.25">
      <c r="A898" t="s">
        <v>18</v>
      </c>
      <c r="B898" s="23">
        <v>45235</v>
      </c>
      <c r="C898" s="23" t="str">
        <f t="shared" si="13"/>
        <v>Nov</v>
      </c>
      <c r="D898" t="s">
        <v>19</v>
      </c>
      <c r="E898">
        <v>52.489471000000002</v>
      </c>
      <c r="F898">
        <v>-1.8985749999999999</v>
      </c>
      <c r="G898" t="s">
        <v>20</v>
      </c>
      <c r="H898" t="s">
        <v>21</v>
      </c>
      <c r="I898" t="s">
        <v>194</v>
      </c>
      <c r="J898">
        <v>861.8</v>
      </c>
      <c r="K898" s="1">
        <v>1.7000000000000001E-2</v>
      </c>
      <c r="L898">
        <v>14</v>
      </c>
      <c r="M898">
        <v>1.4</v>
      </c>
      <c r="N898">
        <v>20</v>
      </c>
      <c r="O898">
        <v>3</v>
      </c>
      <c r="P898">
        <v>53.09</v>
      </c>
      <c r="Q898">
        <v>70</v>
      </c>
      <c r="R898">
        <v>1</v>
      </c>
      <c r="S898">
        <v>6</v>
      </c>
    </row>
    <row r="899" spans="1:19" x14ac:dyDescent="0.25">
      <c r="A899" t="s">
        <v>18</v>
      </c>
      <c r="B899" s="23">
        <v>45265</v>
      </c>
      <c r="C899" s="23" t="str">
        <f t="shared" ref="C899:C962" si="14">TEXT(B899,"mmm")</f>
        <v>Dec</v>
      </c>
      <c r="D899" t="s">
        <v>19</v>
      </c>
      <c r="E899">
        <v>52.489471000000002</v>
      </c>
      <c r="F899">
        <v>-1.8985749999999999</v>
      </c>
      <c r="G899" t="s">
        <v>20</v>
      </c>
      <c r="H899" t="s">
        <v>21</v>
      </c>
      <c r="I899" t="s">
        <v>194</v>
      </c>
      <c r="J899">
        <v>818</v>
      </c>
      <c r="K899" s="1">
        <v>1.4E-2</v>
      </c>
      <c r="L899">
        <v>11</v>
      </c>
      <c r="M899">
        <v>1.7</v>
      </c>
      <c r="N899">
        <v>19</v>
      </c>
      <c r="O899">
        <v>3</v>
      </c>
      <c r="P899">
        <v>155.22999999999999</v>
      </c>
      <c r="Q899">
        <v>31</v>
      </c>
      <c r="R899">
        <v>9</v>
      </c>
      <c r="S899">
        <v>9</v>
      </c>
    </row>
    <row r="900" spans="1:19" x14ac:dyDescent="0.25">
      <c r="A900" t="s">
        <v>18</v>
      </c>
      <c r="B900" s="23" t="s">
        <v>60</v>
      </c>
      <c r="C900" s="23" t="str">
        <f t="shared" si="14"/>
        <v>5/13/2023</v>
      </c>
      <c r="D900" t="s">
        <v>19</v>
      </c>
      <c r="E900">
        <v>52.489471000000002</v>
      </c>
      <c r="F900">
        <v>-1.8985749999999999</v>
      </c>
      <c r="G900" t="s">
        <v>20</v>
      </c>
      <c r="H900" t="s">
        <v>21</v>
      </c>
      <c r="I900" t="s">
        <v>194</v>
      </c>
      <c r="J900">
        <v>641.79999999999995</v>
      </c>
      <c r="K900" s="1">
        <v>1.2999999999999999E-2</v>
      </c>
      <c r="L900">
        <v>8</v>
      </c>
      <c r="M900">
        <v>0.77</v>
      </c>
      <c r="N900">
        <v>6</v>
      </c>
      <c r="O900">
        <v>5</v>
      </c>
      <c r="P900">
        <v>139.78</v>
      </c>
      <c r="Q900">
        <v>59</v>
      </c>
      <c r="R900">
        <v>7</v>
      </c>
      <c r="S900">
        <v>6</v>
      </c>
    </row>
    <row r="901" spans="1:19" x14ac:dyDescent="0.25">
      <c r="A901" t="s">
        <v>18</v>
      </c>
      <c r="B901" s="23" t="s">
        <v>61</v>
      </c>
      <c r="C901" s="23" t="str">
        <f t="shared" si="14"/>
        <v>5/14/2023</v>
      </c>
      <c r="D901" t="s">
        <v>19</v>
      </c>
      <c r="E901">
        <v>52.489471000000002</v>
      </c>
      <c r="F901">
        <v>-1.8985749999999999</v>
      </c>
      <c r="G901" t="s">
        <v>20</v>
      </c>
      <c r="H901" t="s">
        <v>21</v>
      </c>
      <c r="I901" t="s">
        <v>194</v>
      </c>
      <c r="J901">
        <v>773.2</v>
      </c>
      <c r="K901" s="1">
        <v>1.2E-2</v>
      </c>
      <c r="L901">
        <v>9</v>
      </c>
      <c r="M901">
        <v>2.17</v>
      </c>
      <c r="N901">
        <v>20</v>
      </c>
      <c r="O901">
        <v>6</v>
      </c>
      <c r="P901">
        <v>0</v>
      </c>
      <c r="Q901">
        <v>54</v>
      </c>
      <c r="R901">
        <v>5</v>
      </c>
      <c r="S901">
        <v>2</v>
      </c>
    </row>
    <row r="902" spans="1:19" x14ac:dyDescent="0.25">
      <c r="A902" t="s">
        <v>18</v>
      </c>
      <c r="B902" s="23" t="s">
        <v>62</v>
      </c>
      <c r="C902" s="23" t="str">
        <f t="shared" si="14"/>
        <v>5/15/2023</v>
      </c>
      <c r="D902" t="s">
        <v>19</v>
      </c>
      <c r="E902">
        <v>52.489471000000002</v>
      </c>
      <c r="F902">
        <v>-1.8985749999999999</v>
      </c>
      <c r="G902" t="s">
        <v>20</v>
      </c>
      <c r="H902" t="s">
        <v>21</v>
      </c>
      <c r="I902" t="s">
        <v>194</v>
      </c>
      <c r="J902">
        <v>1207.8</v>
      </c>
      <c r="K902" s="1">
        <v>1.4E-2</v>
      </c>
      <c r="L902">
        <v>17</v>
      </c>
      <c r="M902">
        <v>1.66</v>
      </c>
      <c r="N902">
        <v>29</v>
      </c>
      <c r="O902">
        <v>5</v>
      </c>
      <c r="P902">
        <v>0</v>
      </c>
      <c r="Q902">
        <v>44</v>
      </c>
      <c r="R902">
        <v>10</v>
      </c>
      <c r="S902">
        <v>11</v>
      </c>
    </row>
    <row r="903" spans="1:19" x14ac:dyDescent="0.25">
      <c r="A903" t="s">
        <v>18</v>
      </c>
      <c r="B903" s="23" t="s">
        <v>63</v>
      </c>
      <c r="C903" s="23" t="str">
        <f t="shared" si="14"/>
        <v>5/16/2023</v>
      </c>
      <c r="D903" t="s">
        <v>19</v>
      </c>
      <c r="E903">
        <v>52.489471000000002</v>
      </c>
      <c r="F903">
        <v>-1.8985749999999999</v>
      </c>
      <c r="G903" t="s">
        <v>20</v>
      </c>
      <c r="H903" t="s">
        <v>21</v>
      </c>
      <c r="I903" t="s">
        <v>194</v>
      </c>
      <c r="J903">
        <v>1033.5999999999999</v>
      </c>
      <c r="K903" s="1">
        <v>1.9E-2</v>
      </c>
      <c r="L903">
        <v>20</v>
      </c>
      <c r="M903">
        <v>2.16</v>
      </c>
      <c r="N903">
        <v>42</v>
      </c>
      <c r="O903">
        <v>1</v>
      </c>
      <c r="P903">
        <v>177.41</v>
      </c>
      <c r="Q903">
        <v>46</v>
      </c>
      <c r="R903">
        <v>5</v>
      </c>
      <c r="S903">
        <v>5</v>
      </c>
    </row>
    <row r="904" spans="1:19" x14ac:dyDescent="0.25">
      <c r="A904" t="s">
        <v>18</v>
      </c>
      <c r="B904" s="23" t="s">
        <v>64</v>
      </c>
      <c r="C904" s="23" t="str">
        <f t="shared" si="14"/>
        <v>5/17/2023</v>
      </c>
      <c r="D904" t="s">
        <v>19</v>
      </c>
      <c r="E904">
        <v>52.489471000000002</v>
      </c>
      <c r="F904">
        <v>-1.8985749999999999</v>
      </c>
      <c r="G904" t="s">
        <v>20</v>
      </c>
      <c r="H904" t="s">
        <v>21</v>
      </c>
      <c r="I904" t="s">
        <v>194</v>
      </c>
      <c r="J904">
        <v>1038.4000000000001</v>
      </c>
      <c r="K904" s="1">
        <v>1.0999999999999999E-2</v>
      </c>
      <c r="L904">
        <v>11</v>
      </c>
      <c r="M904">
        <v>0.92</v>
      </c>
      <c r="N904">
        <v>11</v>
      </c>
      <c r="O904">
        <v>4</v>
      </c>
      <c r="P904">
        <v>0</v>
      </c>
      <c r="Q904">
        <v>66</v>
      </c>
      <c r="R904">
        <v>5</v>
      </c>
      <c r="S904">
        <v>11</v>
      </c>
    </row>
    <row r="905" spans="1:19" x14ac:dyDescent="0.25">
      <c r="A905" t="s">
        <v>18</v>
      </c>
      <c r="B905" s="23" t="s">
        <v>65</v>
      </c>
      <c r="C905" s="23" t="str">
        <f t="shared" si="14"/>
        <v>5/18/2023</v>
      </c>
      <c r="D905" t="s">
        <v>19</v>
      </c>
      <c r="E905">
        <v>52.489471000000002</v>
      </c>
      <c r="F905">
        <v>-1.8985749999999999</v>
      </c>
      <c r="G905" t="s">
        <v>20</v>
      </c>
      <c r="H905" t="s">
        <v>21</v>
      </c>
      <c r="I905" t="s">
        <v>194</v>
      </c>
      <c r="J905">
        <v>1259.5999999999999</v>
      </c>
      <c r="K905" s="1">
        <v>1.0999999999999999E-2</v>
      </c>
      <c r="L905">
        <v>14</v>
      </c>
      <c r="M905">
        <v>0.81</v>
      </c>
      <c r="N905">
        <v>11</v>
      </c>
      <c r="O905">
        <v>4</v>
      </c>
      <c r="P905">
        <v>49.73</v>
      </c>
      <c r="Q905">
        <v>66</v>
      </c>
      <c r="R905">
        <v>6</v>
      </c>
      <c r="S905">
        <v>0</v>
      </c>
    </row>
    <row r="906" spans="1:19" x14ac:dyDescent="0.25">
      <c r="A906" t="s">
        <v>18</v>
      </c>
      <c r="B906" s="23" t="s">
        <v>66</v>
      </c>
      <c r="C906" s="23" t="str">
        <f t="shared" si="14"/>
        <v>5/19/2023</v>
      </c>
      <c r="D906" t="s">
        <v>19</v>
      </c>
      <c r="E906">
        <v>52.489471000000002</v>
      </c>
      <c r="F906">
        <v>-1.8985749999999999</v>
      </c>
      <c r="G906" t="s">
        <v>20</v>
      </c>
      <c r="H906" t="s">
        <v>21</v>
      </c>
      <c r="I906" t="s">
        <v>194</v>
      </c>
      <c r="J906">
        <v>1304.4000000000001</v>
      </c>
      <c r="K906" s="1">
        <v>1.0999999999999999E-2</v>
      </c>
      <c r="L906">
        <v>15</v>
      </c>
      <c r="M906">
        <v>2.02</v>
      </c>
      <c r="N906">
        <v>30</v>
      </c>
      <c r="O906">
        <v>6</v>
      </c>
      <c r="P906">
        <v>45.12</v>
      </c>
      <c r="Q906">
        <v>64</v>
      </c>
      <c r="R906">
        <v>2</v>
      </c>
      <c r="S906">
        <v>9</v>
      </c>
    </row>
    <row r="907" spans="1:19" x14ac:dyDescent="0.25">
      <c r="A907" t="s">
        <v>18</v>
      </c>
      <c r="B907" s="23" t="s">
        <v>67</v>
      </c>
      <c r="C907" s="23" t="str">
        <f t="shared" si="14"/>
        <v>5/20/2023</v>
      </c>
      <c r="D907" t="s">
        <v>19</v>
      </c>
      <c r="E907">
        <v>52.489471000000002</v>
      </c>
      <c r="F907">
        <v>-1.8985749999999999</v>
      </c>
      <c r="G907" t="s">
        <v>20</v>
      </c>
      <c r="H907" t="s">
        <v>21</v>
      </c>
      <c r="I907" t="s">
        <v>194</v>
      </c>
      <c r="J907">
        <v>497.8</v>
      </c>
      <c r="K907" s="1">
        <v>1.6E-2</v>
      </c>
      <c r="L907">
        <v>8</v>
      </c>
      <c r="M907">
        <v>0.97</v>
      </c>
      <c r="N907">
        <v>8</v>
      </c>
      <c r="O907">
        <v>7</v>
      </c>
      <c r="P907">
        <v>56.45</v>
      </c>
      <c r="Q907">
        <v>53</v>
      </c>
      <c r="R907">
        <v>10</v>
      </c>
      <c r="S907">
        <v>11</v>
      </c>
    </row>
    <row r="908" spans="1:19" x14ac:dyDescent="0.25">
      <c r="A908" t="s">
        <v>18</v>
      </c>
      <c r="B908" s="23" t="s">
        <v>68</v>
      </c>
      <c r="C908" s="23" t="str">
        <f t="shared" si="14"/>
        <v>5/21/2023</v>
      </c>
      <c r="D908" t="s">
        <v>19</v>
      </c>
      <c r="E908">
        <v>52.489471000000002</v>
      </c>
      <c r="F908">
        <v>-1.8985749999999999</v>
      </c>
      <c r="G908" t="s">
        <v>20</v>
      </c>
      <c r="H908" t="s">
        <v>21</v>
      </c>
      <c r="I908" t="s">
        <v>194</v>
      </c>
      <c r="J908">
        <v>1204.4000000000001</v>
      </c>
      <c r="K908" s="1">
        <v>1.4E-2</v>
      </c>
      <c r="L908">
        <v>17</v>
      </c>
      <c r="M908">
        <v>0.97</v>
      </c>
      <c r="N908">
        <v>16</v>
      </c>
      <c r="O908">
        <v>1</v>
      </c>
      <c r="P908">
        <v>104.83</v>
      </c>
      <c r="Q908">
        <v>72</v>
      </c>
      <c r="R908">
        <v>3</v>
      </c>
      <c r="S908">
        <v>0</v>
      </c>
    </row>
    <row r="909" spans="1:19" x14ac:dyDescent="0.25">
      <c r="A909" t="s">
        <v>18</v>
      </c>
      <c r="B909" s="23" t="s">
        <v>69</v>
      </c>
      <c r="C909" s="23" t="str">
        <f t="shared" si="14"/>
        <v>5/22/2023</v>
      </c>
      <c r="D909" t="s">
        <v>19</v>
      </c>
      <c r="E909">
        <v>52.489471000000002</v>
      </c>
      <c r="F909">
        <v>-1.8985749999999999</v>
      </c>
      <c r="G909" t="s">
        <v>20</v>
      </c>
      <c r="H909" t="s">
        <v>21</v>
      </c>
      <c r="I909" t="s">
        <v>194</v>
      </c>
      <c r="J909">
        <v>1241</v>
      </c>
      <c r="K909" s="1">
        <v>0.01</v>
      </c>
      <c r="L909">
        <v>12</v>
      </c>
      <c r="M909">
        <v>2.2400000000000002</v>
      </c>
      <c r="N909">
        <v>26</v>
      </c>
      <c r="O909">
        <v>4</v>
      </c>
      <c r="P909">
        <v>150.53</v>
      </c>
      <c r="Q909">
        <v>43</v>
      </c>
      <c r="R909">
        <v>9</v>
      </c>
      <c r="S909">
        <v>11</v>
      </c>
    </row>
    <row r="910" spans="1:19" x14ac:dyDescent="0.25">
      <c r="A910" t="s">
        <v>18</v>
      </c>
      <c r="B910" s="23" t="s">
        <v>70</v>
      </c>
      <c r="C910" s="23" t="str">
        <f t="shared" si="14"/>
        <v>5/23/2023</v>
      </c>
      <c r="D910" t="s">
        <v>19</v>
      </c>
      <c r="E910">
        <v>52.489471000000002</v>
      </c>
      <c r="F910">
        <v>-1.8985749999999999</v>
      </c>
      <c r="G910" t="s">
        <v>20</v>
      </c>
      <c r="H910" t="s">
        <v>21</v>
      </c>
      <c r="I910" t="s">
        <v>194</v>
      </c>
      <c r="J910">
        <v>701.4</v>
      </c>
      <c r="K910" s="1">
        <v>1.4E-2</v>
      </c>
      <c r="L910">
        <v>9</v>
      </c>
      <c r="M910">
        <v>1.37</v>
      </c>
      <c r="N910">
        <v>13</v>
      </c>
      <c r="O910">
        <v>5</v>
      </c>
      <c r="P910">
        <v>0</v>
      </c>
      <c r="Q910">
        <v>60</v>
      </c>
      <c r="R910">
        <v>8</v>
      </c>
      <c r="S910">
        <v>0</v>
      </c>
    </row>
    <row r="911" spans="1:19" x14ac:dyDescent="0.25">
      <c r="A911" t="s">
        <v>18</v>
      </c>
      <c r="B911" s="23" t="s">
        <v>71</v>
      </c>
      <c r="C911" s="23" t="str">
        <f t="shared" si="14"/>
        <v>5/24/2023</v>
      </c>
      <c r="D911" t="s">
        <v>19</v>
      </c>
      <c r="E911">
        <v>52.489471000000002</v>
      </c>
      <c r="F911">
        <v>-1.8985749999999999</v>
      </c>
      <c r="G911" t="s">
        <v>20</v>
      </c>
      <c r="H911" t="s">
        <v>21</v>
      </c>
      <c r="I911" t="s">
        <v>194</v>
      </c>
      <c r="J911">
        <v>1077.2</v>
      </c>
      <c r="K911" s="1">
        <v>1.4E-2</v>
      </c>
      <c r="L911">
        <v>15</v>
      </c>
      <c r="M911">
        <v>1.94</v>
      </c>
      <c r="N911">
        <v>30</v>
      </c>
      <c r="O911">
        <v>0</v>
      </c>
      <c r="P911">
        <v>99.46</v>
      </c>
      <c r="Q911">
        <v>68</v>
      </c>
      <c r="R911">
        <v>6</v>
      </c>
      <c r="S911">
        <v>2</v>
      </c>
    </row>
    <row r="912" spans="1:19" x14ac:dyDescent="0.25">
      <c r="A912" t="s">
        <v>18</v>
      </c>
      <c r="B912" s="23" t="s">
        <v>72</v>
      </c>
      <c r="C912" s="23" t="str">
        <f t="shared" si="14"/>
        <v>5/25/2023</v>
      </c>
      <c r="D912" t="s">
        <v>19</v>
      </c>
      <c r="E912">
        <v>52.489471000000002</v>
      </c>
      <c r="F912">
        <v>-1.8985749999999999</v>
      </c>
      <c r="G912" t="s">
        <v>20</v>
      </c>
      <c r="H912" t="s">
        <v>21</v>
      </c>
      <c r="I912" t="s">
        <v>194</v>
      </c>
      <c r="J912">
        <v>1109</v>
      </c>
      <c r="K912" s="1">
        <v>1.6E-2</v>
      </c>
      <c r="L912">
        <v>18</v>
      </c>
      <c r="M912">
        <v>1.86</v>
      </c>
      <c r="N912">
        <v>33</v>
      </c>
      <c r="O912">
        <v>4</v>
      </c>
      <c r="P912">
        <v>47.04</v>
      </c>
      <c r="Q912">
        <v>84</v>
      </c>
      <c r="R912">
        <v>3</v>
      </c>
      <c r="S912">
        <v>5</v>
      </c>
    </row>
    <row r="913" spans="1:19" x14ac:dyDescent="0.25">
      <c r="A913" t="s">
        <v>18</v>
      </c>
      <c r="B913" s="23" t="s">
        <v>73</v>
      </c>
      <c r="C913" s="23" t="str">
        <f t="shared" si="14"/>
        <v>5/26/2023</v>
      </c>
      <c r="D913" t="s">
        <v>19</v>
      </c>
      <c r="E913">
        <v>52.489471000000002</v>
      </c>
      <c r="F913">
        <v>-1.8985749999999999</v>
      </c>
      <c r="G913" t="s">
        <v>20</v>
      </c>
      <c r="H913" t="s">
        <v>21</v>
      </c>
      <c r="I913" t="s">
        <v>194</v>
      </c>
      <c r="J913">
        <v>1269.5999999999999</v>
      </c>
      <c r="K913" s="1">
        <v>1.2999999999999999E-2</v>
      </c>
      <c r="L913">
        <v>16</v>
      </c>
      <c r="M913">
        <v>1.83</v>
      </c>
      <c r="N913">
        <v>30</v>
      </c>
      <c r="O913">
        <v>1</v>
      </c>
      <c r="P913">
        <v>84.67</v>
      </c>
      <c r="Q913">
        <v>49</v>
      </c>
      <c r="R913">
        <v>2</v>
      </c>
      <c r="S913">
        <v>11</v>
      </c>
    </row>
    <row r="914" spans="1:19" x14ac:dyDescent="0.25">
      <c r="A914" t="s">
        <v>18</v>
      </c>
      <c r="B914" s="23" t="s">
        <v>74</v>
      </c>
      <c r="C914" s="23" t="str">
        <f t="shared" si="14"/>
        <v>5/27/2023</v>
      </c>
      <c r="D914" t="s">
        <v>19</v>
      </c>
      <c r="E914">
        <v>52.489471000000002</v>
      </c>
      <c r="F914">
        <v>-1.8985749999999999</v>
      </c>
      <c r="G914" t="s">
        <v>20</v>
      </c>
      <c r="H914" t="s">
        <v>21</v>
      </c>
      <c r="I914" t="s">
        <v>194</v>
      </c>
      <c r="J914">
        <v>1138.8</v>
      </c>
      <c r="K914" s="1">
        <v>1.2999999999999999E-2</v>
      </c>
      <c r="L914">
        <v>14</v>
      </c>
      <c r="M914">
        <v>2.09</v>
      </c>
      <c r="N914">
        <v>30</v>
      </c>
      <c r="O914">
        <v>6</v>
      </c>
      <c r="P914">
        <v>182.78</v>
      </c>
      <c r="Q914">
        <v>99</v>
      </c>
      <c r="R914">
        <v>1</v>
      </c>
      <c r="S914">
        <v>8</v>
      </c>
    </row>
    <row r="915" spans="1:19" x14ac:dyDescent="0.25">
      <c r="A915" t="s">
        <v>18</v>
      </c>
      <c r="B915" s="23" t="s">
        <v>75</v>
      </c>
      <c r="C915" s="23" t="str">
        <f t="shared" si="14"/>
        <v>5/28/2023</v>
      </c>
      <c r="D915" t="s">
        <v>19</v>
      </c>
      <c r="E915">
        <v>52.489471000000002</v>
      </c>
      <c r="F915">
        <v>-1.8985749999999999</v>
      </c>
      <c r="G915" t="s">
        <v>20</v>
      </c>
      <c r="H915" t="s">
        <v>21</v>
      </c>
      <c r="I915" t="s">
        <v>194</v>
      </c>
      <c r="J915">
        <v>1144</v>
      </c>
      <c r="K915" s="1">
        <v>0.01</v>
      </c>
      <c r="L915">
        <v>12</v>
      </c>
      <c r="M915">
        <v>1.37</v>
      </c>
      <c r="N915">
        <v>16</v>
      </c>
      <c r="O915">
        <v>8</v>
      </c>
      <c r="P915">
        <v>177.41</v>
      </c>
      <c r="Q915">
        <v>67</v>
      </c>
      <c r="R915">
        <v>8</v>
      </c>
      <c r="S915">
        <v>6</v>
      </c>
    </row>
    <row r="916" spans="1:19" x14ac:dyDescent="0.25">
      <c r="A916" t="s">
        <v>18</v>
      </c>
      <c r="B916" s="23" t="s">
        <v>76</v>
      </c>
      <c r="C916" s="23" t="str">
        <f t="shared" si="14"/>
        <v>5/29/2023</v>
      </c>
      <c r="D916" t="s">
        <v>19</v>
      </c>
      <c r="E916">
        <v>52.489471000000002</v>
      </c>
      <c r="F916">
        <v>-1.8985749999999999</v>
      </c>
      <c r="G916" t="s">
        <v>20</v>
      </c>
      <c r="H916" t="s">
        <v>21</v>
      </c>
      <c r="I916" t="s">
        <v>194</v>
      </c>
      <c r="J916">
        <v>1143.2</v>
      </c>
      <c r="K916" s="1">
        <v>1.2E-2</v>
      </c>
      <c r="L916">
        <v>14</v>
      </c>
      <c r="M916">
        <v>1.98</v>
      </c>
      <c r="N916">
        <v>27</v>
      </c>
      <c r="O916">
        <v>2</v>
      </c>
      <c r="P916">
        <v>0</v>
      </c>
      <c r="Q916">
        <v>58</v>
      </c>
      <c r="R916">
        <v>1</v>
      </c>
      <c r="S916">
        <v>5</v>
      </c>
    </row>
    <row r="917" spans="1:19" x14ac:dyDescent="0.25">
      <c r="A917" t="s">
        <v>18</v>
      </c>
      <c r="B917" s="23" t="s">
        <v>77</v>
      </c>
      <c r="C917" s="23" t="str">
        <f t="shared" si="14"/>
        <v>5/30/2023</v>
      </c>
      <c r="D917" t="s">
        <v>19</v>
      </c>
      <c r="E917">
        <v>52.489471000000002</v>
      </c>
      <c r="F917">
        <v>-1.8985749999999999</v>
      </c>
      <c r="G917" t="s">
        <v>20</v>
      </c>
      <c r="H917" t="s">
        <v>21</v>
      </c>
      <c r="I917" t="s">
        <v>194</v>
      </c>
      <c r="J917">
        <v>832</v>
      </c>
      <c r="K917" s="1">
        <v>1.2E-2</v>
      </c>
      <c r="L917">
        <v>10</v>
      </c>
      <c r="M917">
        <v>1.33</v>
      </c>
      <c r="N917">
        <v>13</v>
      </c>
      <c r="O917">
        <v>5</v>
      </c>
      <c r="P917">
        <v>124.99</v>
      </c>
      <c r="Q917">
        <v>62</v>
      </c>
      <c r="R917">
        <v>4</v>
      </c>
      <c r="S917">
        <v>3</v>
      </c>
    </row>
    <row r="918" spans="1:19" x14ac:dyDescent="0.25">
      <c r="A918" t="s">
        <v>18</v>
      </c>
      <c r="B918" s="23" t="s">
        <v>78</v>
      </c>
      <c r="C918" s="23" t="str">
        <f t="shared" si="14"/>
        <v>5/31/2023</v>
      </c>
      <c r="D918" t="s">
        <v>19</v>
      </c>
      <c r="E918">
        <v>52.489471000000002</v>
      </c>
      <c r="F918">
        <v>-1.8985749999999999</v>
      </c>
      <c r="G918" t="s">
        <v>20</v>
      </c>
      <c r="H918" t="s">
        <v>21</v>
      </c>
      <c r="I918" t="s">
        <v>194</v>
      </c>
      <c r="J918">
        <v>1140.5999999999999</v>
      </c>
      <c r="K918" s="1">
        <v>0.01</v>
      </c>
      <c r="L918">
        <v>12</v>
      </c>
      <c r="M918">
        <v>2.58</v>
      </c>
      <c r="N918">
        <v>30</v>
      </c>
      <c r="O918">
        <v>5</v>
      </c>
      <c r="P918">
        <v>149.18</v>
      </c>
      <c r="Q918">
        <v>72</v>
      </c>
      <c r="R918">
        <v>4</v>
      </c>
      <c r="S918">
        <v>6</v>
      </c>
    </row>
    <row r="919" spans="1:19" x14ac:dyDescent="0.25">
      <c r="A919" t="s">
        <v>79</v>
      </c>
      <c r="B919" s="23">
        <v>44932</v>
      </c>
      <c r="C919" s="23" t="str">
        <f t="shared" si="14"/>
        <v>Jan</v>
      </c>
      <c r="D919" t="s">
        <v>19</v>
      </c>
      <c r="E919">
        <v>52.489471000000002</v>
      </c>
      <c r="F919">
        <v>-1.8985749999999999</v>
      </c>
      <c r="G919" t="s">
        <v>20</v>
      </c>
      <c r="H919" t="s">
        <v>21</v>
      </c>
      <c r="I919" t="s">
        <v>194</v>
      </c>
      <c r="J919">
        <v>486.9</v>
      </c>
      <c r="K919" s="1">
        <v>1.2E-2</v>
      </c>
      <c r="L919">
        <v>6</v>
      </c>
      <c r="M919">
        <v>1.4</v>
      </c>
      <c r="N919">
        <v>8</v>
      </c>
      <c r="O919">
        <v>4</v>
      </c>
      <c r="P919">
        <v>41.28</v>
      </c>
      <c r="Q919">
        <v>72</v>
      </c>
      <c r="R919">
        <v>6</v>
      </c>
      <c r="S919">
        <v>8</v>
      </c>
    </row>
    <row r="920" spans="1:19" x14ac:dyDescent="0.25">
      <c r="A920" t="s">
        <v>79</v>
      </c>
      <c r="B920" s="23">
        <v>44963</v>
      </c>
      <c r="C920" s="23" t="str">
        <f t="shared" si="14"/>
        <v>Feb</v>
      </c>
      <c r="D920" t="s">
        <v>19</v>
      </c>
      <c r="E920">
        <v>52.489471000000002</v>
      </c>
      <c r="F920">
        <v>-1.8985749999999999</v>
      </c>
      <c r="G920" t="s">
        <v>20</v>
      </c>
      <c r="H920" t="s">
        <v>21</v>
      </c>
      <c r="I920" t="s">
        <v>194</v>
      </c>
      <c r="J920">
        <v>616.79999999999995</v>
      </c>
      <c r="K920" s="1">
        <v>1.2999999999999999E-2</v>
      </c>
      <c r="L920">
        <v>8</v>
      </c>
      <c r="M920">
        <v>1</v>
      </c>
      <c r="N920">
        <v>8</v>
      </c>
      <c r="O920">
        <v>7</v>
      </c>
      <c r="P920">
        <v>136.41999999999999</v>
      </c>
      <c r="Q920">
        <v>43</v>
      </c>
      <c r="R920">
        <v>15</v>
      </c>
      <c r="S920">
        <v>12</v>
      </c>
    </row>
    <row r="921" spans="1:19" x14ac:dyDescent="0.25">
      <c r="A921" t="s">
        <v>79</v>
      </c>
      <c r="B921" s="23">
        <v>44991</v>
      </c>
      <c r="C921" s="23" t="str">
        <f t="shared" si="14"/>
        <v>Mar</v>
      </c>
      <c r="D921" t="s">
        <v>19</v>
      </c>
      <c r="E921">
        <v>52.489471000000002</v>
      </c>
      <c r="F921">
        <v>-1.8985749999999999</v>
      </c>
      <c r="G921" t="s">
        <v>20</v>
      </c>
      <c r="H921" t="s">
        <v>21</v>
      </c>
      <c r="I921" t="s">
        <v>194</v>
      </c>
      <c r="J921">
        <v>535.6</v>
      </c>
      <c r="K921" s="1">
        <v>1.2999999999999999E-2</v>
      </c>
      <c r="L921">
        <v>7</v>
      </c>
      <c r="M921">
        <v>1.47</v>
      </c>
      <c r="N921">
        <v>10</v>
      </c>
      <c r="O921">
        <v>7</v>
      </c>
      <c r="P921">
        <v>54.72</v>
      </c>
      <c r="Q921">
        <v>68</v>
      </c>
      <c r="R921">
        <v>10</v>
      </c>
      <c r="S921">
        <v>11</v>
      </c>
    </row>
    <row r="922" spans="1:19" x14ac:dyDescent="0.25">
      <c r="A922" t="s">
        <v>79</v>
      </c>
      <c r="B922" s="23">
        <v>45022</v>
      </c>
      <c r="C922" s="23" t="str">
        <f t="shared" si="14"/>
        <v>Apr</v>
      </c>
      <c r="D922" t="s">
        <v>19</v>
      </c>
      <c r="E922">
        <v>52.489471000000002</v>
      </c>
      <c r="F922">
        <v>-1.8985749999999999</v>
      </c>
      <c r="G922" t="s">
        <v>20</v>
      </c>
      <c r="H922" t="s">
        <v>21</v>
      </c>
      <c r="I922" t="s">
        <v>194</v>
      </c>
      <c r="J922">
        <v>159.69999999999999</v>
      </c>
      <c r="K922" s="1">
        <v>0.01</v>
      </c>
      <c r="L922">
        <v>2</v>
      </c>
      <c r="M922">
        <v>2.2799999999999998</v>
      </c>
      <c r="N922">
        <v>4</v>
      </c>
      <c r="O922">
        <v>5</v>
      </c>
      <c r="P922">
        <v>112.22</v>
      </c>
      <c r="Q922">
        <v>49</v>
      </c>
      <c r="R922">
        <v>17</v>
      </c>
      <c r="S922">
        <v>12</v>
      </c>
    </row>
    <row r="923" spans="1:19" x14ac:dyDescent="0.25">
      <c r="A923" t="s">
        <v>79</v>
      </c>
      <c r="B923" s="23">
        <v>45052</v>
      </c>
      <c r="C923" s="23" t="str">
        <f t="shared" si="14"/>
        <v>May</v>
      </c>
      <c r="D923" t="s">
        <v>19</v>
      </c>
      <c r="E923">
        <v>52.489471000000002</v>
      </c>
      <c r="F923">
        <v>-1.8985749999999999</v>
      </c>
      <c r="G923" t="s">
        <v>20</v>
      </c>
      <c r="H923" t="s">
        <v>21</v>
      </c>
      <c r="I923" t="s">
        <v>194</v>
      </c>
      <c r="J923">
        <v>909.1</v>
      </c>
      <c r="K923" s="1">
        <v>1.4999999999999999E-2</v>
      </c>
      <c r="L923">
        <v>14</v>
      </c>
      <c r="M923">
        <v>2.27</v>
      </c>
      <c r="N923">
        <v>31</v>
      </c>
      <c r="O923">
        <v>7</v>
      </c>
      <c r="P923">
        <v>78.62</v>
      </c>
      <c r="Q923">
        <v>94</v>
      </c>
      <c r="R923">
        <v>5</v>
      </c>
      <c r="S923">
        <v>3</v>
      </c>
    </row>
    <row r="924" spans="1:19" x14ac:dyDescent="0.25">
      <c r="A924" t="s">
        <v>79</v>
      </c>
      <c r="B924" s="23">
        <v>45083</v>
      </c>
      <c r="C924" s="23" t="str">
        <f t="shared" si="14"/>
        <v>Jun</v>
      </c>
      <c r="D924" t="s">
        <v>19</v>
      </c>
      <c r="E924">
        <v>52.489471000000002</v>
      </c>
      <c r="F924">
        <v>-1.8985749999999999</v>
      </c>
      <c r="G924" t="s">
        <v>20</v>
      </c>
      <c r="H924" t="s">
        <v>21</v>
      </c>
      <c r="I924" t="s">
        <v>194</v>
      </c>
      <c r="J924">
        <v>100</v>
      </c>
      <c r="K924" s="1">
        <v>8.9999999999999993E-3</v>
      </c>
      <c r="L924">
        <v>1</v>
      </c>
      <c r="M924">
        <v>1.33</v>
      </c>
      <c r="N924">
        <v>1</v>
      </c>
      <c r="O924">
        <v>8</v>
      </c>
      <c r="P924">
        <v>56.45</v>
      </c>
      <c r="Q924">
        <v>58</v>
      </c>
      <c r="R924">
        <v>10</v>
      </c>
      <c r="S924">
        <v>9</v>
      </c>
    </row>
    <row r="925" spans="1:19" x14ac:dyDescent="0.25">
      <c r="A925" t="s">
        <v>79</v>
      </c>
      <c r="B925" s="23">
        <v>45113</v>
      </c>
      <c r="C925" s="23" t="str">
        <f t="shared" si="14"/>
        <v>Jul</v>
      </c>
      <c r="D925" t="s">
        <v>19</v>
      </c>
      <c r="E925">
        <v>52.489471000000002</v>
      </c>
      <c r="F925">
        <v>-1.8985749999999999</v>
      </c>
      <c r="G925" t="s">
        <v>20</v>
      </c>
      <c r="H925" t="s">
        <v>21</v>
      </c>
      <c r="I925" t="s">
        <v>194</v>
      </c>
      <c r="J925">
        <v>118.4</v>
      </c>
      <c r="K925" s="1">
        <v>8.0000000000000002E-3</v>
      </c>
      <c r="L925">
        <v>1</v>
      </c>
      <c r="M925">
        <v>0.52</v>
      </c>
      <c r="N925">
        <v>1</v>
      </c>
      <c r="O925">
        <v>4</v>
      </c>
      <c r="P925">
        <v>43.01</v>
      </c>
      <c r="Q925">
        <v>47</v>
      </c>
      <c r="R925">
        <v>3</v>
      </c>
      <c r="S925">
        <v>2</v>
      </c>
    </row>
    <row r="926" spans="1:19" x14ac:dyDescent="0.25">
      <c r="A926" t="s">
        <v>79</v>
      </c>
      <c r="B926" s="23">
        <v>45144</v>
      </c>
      <c r="C926" s="23" t="str">
        <f t="shared" si="14"/>
        <v>Aug</v>
      </c>
      <c r="D926" t="s">
        <v>19</v>
      </c>
      <c r="E926">
        <v>52.489471000000002</v>
      </c>
      <c r="F926">
        <v>-1.8985749999999999</v>
      </c>
      <c r="G926" t="s">
        <v>20</v>
      </c>
      <c r="H926" t="s">
        <v>21</v>
      </c>
      <c r="I926" t="s">
        <v>194</v>
      </c>
      <c r="J926">
        <v>167.5</v>
      </c>
      <c r="K926" s="1">
        <v>1.2E-2</v>
      </c>
      <c r="L926">
        <v>2</v>
      </c>
      <c r="M926">
        <v>1.6</v>
      </c>
      <c r="N926">
        <v>3</v>
      </c>
      <c r="O926">
        <v>5</v>
      </c>
      <c r="P926">
        <v>21.12</v>
      </c>
      <c r="Q926">
        <v>52</v>
      </c>
      <c r="R926">
        <v>6</v>
      </c>
      <c r="S926">
        <v>11</v>
      </c>
    </row>
    <row r="927" spans="1:19" x14ac:dyDescent="0.25">
      <c r="A927" t="s">
        <v>79</v>
      </c>
      <c r="B927" s="23">
        <v>45175</v>
      </c>
      <c r="C927" s="23" t="str">
        <f t="shared" si="14"/>
        <v>Sep</v>
      </c>
      <c r="D927" t="s">
        <v>19</v>
      </c>
      <c r="E927">
        <v>52.489471000000002</v>
      </c>
      <c r="F927">
        <v>-1.8985749999999999</v>
      </c>
      <c r="G927" t="s">
        <v>20</v>
      </c>
      <c r="H927" t="s">
        <v>21</v>
      </c>
      <c r="I927" t="s">
        <v>194</v>
      </c>
      <c r="J927">
        <v>135.5</v>
      </c>
      <c r="K927" s="1">
        <v>1.4999999999999999E-2</v>
      </c>
      <c r="L927">
        <v>2</v>
      </c>
      <c r="M927">
        <v>1.99</v>
      </c>
      <c r="N927">
        <v>4</v>
      </c>
      <c r="O927">
        <v>6</v>
      </c>
      <c r="P927">
        <v>81.98</v>
      </c>
      <c r="Q927">
        <v>80</v>
      </c>
      <c r="R927">
        <v>10</v>
      </c>
      <c r="S927">
        <v>5</v>
      </c>
    </row>
    <row r="928" spans="1:19" x14ac:dyDescent="0.25">
      <c r="A928" t="s">
        <v>79</v>
      </c>
      <c r="B928" s="23">
        <v>45205</v>
      </c>
      <c r="C928" s="23" t="str">
        <f t="shared" si="14"/>
        <v>Oct</v>
      </c>
      <c r="D928" t="s">
        <v>19</v>
      </c>
      <c r="E928">
        <v>52.489471000000002</v>
      </c>
      <c r="F928">
        <v>-1.8985749999999999</v>
      </c>
      <c r="G928" t="s">
        <v>20</v>
      </c>
      <c r="H928" t="s">
        <v>21</v>
      </c>
      <c r="I928" t="s">
        <v>194</v>
      </c>
      <c r="J928">
        <v>326.8</v>
      </c>
      <c r="K928" s="1">
        <v>8.9999999999999993E-3</v>
      </c>
      <c r="L928">
        <v>3</v>
      </c>
      <c r="M928">
        <v>2.4</v>
      </c>
      <c r="N928">
        <v>7</v>
      </c>
      <c r="O928">
        <v>7</v>
      </c>
      <c r="P928">
        <v>46.37</v>
      </c>
      <c r="Q928">
        <v>67</v>
      </c>
      <c r="R928">
        <v>15</v>
      </c>
      <c r="S928">
        <v>14</v>
      </c>
    </row>
    <row r="929" spans="1:19" x14ac:dyDescent="0.25">
      <c r="A929" t="s">
        <v>79</v>
      </c>
      <c r="B929" s="23">
        <v>45236</v>
      </c>
      <c r="C929" s="23" t="str">
        <f t="shared" si="14"/>
        <v>Nov</v>
      </c>
      <c r="D929" t="s">
        <v>19</v>
      </c>
      <c r="E929">
        <v>52.489471000000002</v>
      </c>
      <c r="F929">
        <v>-1.8985749999999999</v>
      </c>
      <c r="G929" t="s">
        <v>20</v>
      </c>
      <c r="H929" t="s">
        <v>21</v>
      </c>
      <c r="I929" t="s">
        <v>194</v>
      </c>
      <c r="J929">
        <v>94.2</v>
      </c>
      <c r="K929" s="1">
        <v>1.4E-2</v>
      </c>
      <c r="L929">
        <v>1</v>
      </c>
      <c r="M929">
        <v>1.41</v>
      </c>
      <c r="N929">
        <v>2</v>
      </c>
      <c r="O929">
        <v>8</v>
      </c>
      <c r="P929">
        <v>31.68</v>
      </c>
      <c r="Q929">
        <v>67</v>
      </c>
      <c r="R929">
        <v>6</v>
      </c>
      <c r="S929">
        <v>6</v>
      </c>
    </row>
    <row r="930" spans="1:19" x14ac:dyDescent="0.25">
      <c r="A930" t="s">
        <v>79</v>
      </c>
      <c r="B930" s="23">
        <v>45266</v>
      </c>
      <c r="C930" s="23" t="str">
        <f t="shared" si="14"/>
        <v>Dec</v>
      </c>
      <c r="D930" t="s">
        <v>19</v>
      </c>
      <c r="E930">
        <v>52.489471000000002</v>
      </c>
      <c r="F930">
        <v>-1.8985749999999999</v>
      </c>
      <c r="G930" t="s">
        <v>20</v>
      </c>
      <c r="H930" t="s">
        <v>21</v>
      </c>
      <c r="I930" t="s">
        <v>194</v>
      </c>
      <c r="J930">
        <v>834.6</v>
      </c>
      <c r="K930" s="1">
        <v>1.4999999999999999E-2</v>
      </c>
      <c r="L930">
        <v>13</v>
      </c>
      <c r="M930">
        <v>0.52</v>
      </c>
      <c r="N930">
        <v>7</v>
      </c>
      <c r="O930">
        <v>9</v>
      </c>
      <c r="P930">
        <v>48.96</v>
      </c>
      <c r="Q930">
        <v>88</v>
      </c>
      <c r="R930">
        <v>10</v>
      </c>
      <c r="S930">
        <v>3</v>
      </c>
    </row>
    <row r="931" spans="1:19" x14ac:dyDescent="0.25">
      <c r="A931" t="s">
        <v>79</v>
      </c>
      <c r="B931" s="23" t="s">
        <v>80</v>
      </c>
      <c r="C931" s="23" t="str">
        <f t="shared" si="14"/>
        <v>6/13/2023</v>
      </c>
      <c r="D931" t="s">
        <v>19</v>
      </c>
      <c r="E931">
        <v>52.489471000000002</v>
      </c>
      <c r="F931">
        <v>-1.8985749999999999</v>
      </c>
      <c r="G931" t="s">
        <v>20</v>
      </c>
      <c r="H931" t="s">
        <v>21</v>
      </c>
      <c r="I931" t="s">
        <v>194</v>
      </c>
      <c r="J931">
        <v>496.9</v>
      </c>
      <c r="K931" s="1">
        <v>8.9999999999999993E-3</v>
      </c>
      <c r="L931">
        <v>5</v>
      </c>
      <c r="M931">
        <v>0.7</v>
      </c>
      <c r="N931">
        <v>3</v>
      </c>
      <c r="O931">
        <v>3</v>
      </c>
      <c r="P931">
        <v>53.76</v>
      </c>
      <c r="Q931">
        <v>48</v>
      </c>
      <c r="R931">
        <v>5</v>
      </c>
      <c r="S931">
        <v>11</v>
      </c>
    </row>
    <row r="932" spans="1:19" x14ac:dyDescent="0.25">
      <c r="A932" t="s">
        <v>79</v>
      </c>
      <c r="B932" s="23" t="s">
        <v>81</v>
      </c>
      <c r="C932" s="23" t="str">
        <f t="shared" si="14"/>
        <v>6/14/2023</v>
      </c>
      <c r="D932" t="s">
        <v>19</v>
      </c>
      <c r="E932">
        <v>52.489471000000002</v>
      </c>
      <c r="F932">
        <v>-1.8985749999999999</v>
      </c>
      <c r="G932" t="s">
        <v>20</v>
      </c>
      <c r="H932" t="s">
        <v>21</v>
      </c>
      <c r="I932" t="s">
        <v>194</v>
      </c>
      <c r="J932">
        <v>466.1</v>
      </c>
      <c r="K932" s="1">
        <v>8.0000000000000002E-3</v>
      </c>
      <c r="L932">
        <v>4</v>
      </c>
      <c r="M932">
        <v>0.71</v>
      </c>
      <c r="N932">
        <v>3</v>
      </c>
      <c r="O932">
        <v>8</v>
      </c>
      <c r="P932">
        <v>91.39</v>
      </c>
      <c r="Q932">
        <v>67</v>
      </c>
      <c r="R932">
        <v>9</v>
      </c>
      <c r="S932">
        <v>15</v>
      </c>
    </row>
    <row r="933" spans="1:19" x14ac:dyDescent="0.25">
      <c r="A933" t="s">
        <v>79</v>
      </c>
      <c r="B933" s="23" t="s">
        <v>82</v>
      </c>
      <c r="C933" s="23" t="str">
        <f t="shared" si="14"/>
        <v>6/15/2023</v>
      </c>
      <c r="D933" t="s">
        <v>19</v>
      </c>
      <c r="E933">
        <v>52.489471000000002</v>
      </c>
      <c r="F933">
        <v>-1.8985749999999999</v>
      </c>
      <c r="G933" t="s">
        <v>20</v>
      </c>
      <c r="H933" t="s">
        <v>21</v>
      </c>
      <c r="I933" t="s">
        <v>194</v>
      </c>
      <c r="J933">
        <v>371.4</v>
      </c>
      <c r="K933" s="1">
        <v>0.01</v>
      </c>
      <c r="L933">
        <v>4</v>
      </c>
      <c r="M933">
        <v>1.1200000000000001</v>
      </c>
      <c r="N933">
        <v>4</v>
      </c>
      <c r="O933">
        <v>2</v>
      </c>
      <c r="P933">
        <v>36.479999999999997</v>
      </c>
      <c r="Q933">
        <v>90</v>
      </c>
      <c r="R933">
        <v>7</v>
      </c>
      <c r="S933">
        <v>2</v>
      </c>
    </row>
    <row r="934" spans="1:19" x14ac:dyDescent="0.25">
      <c r="A934" t="s">
        <v>79</v>
      </c>
      <c r="B934" s="23" t="s">
        <v>83</v>
      </c>
      <c r="C934" s="23" t="str">
        <f t="shared" si="14"/>
        <v>6/16/2023</v>
      </c>
      <c r="D934" t="s">
        <v>19</v>
      </c>
      <c r="E934">
        <v>52.489471000000002</v>
      </c>
      <c r="F934">
        <v>-1.8985749999999999</v>
      </c>
      <c r="G934" t="s">
        <v>20</v>
      </c>
      <c r="H934" t="s">
        <v>21</v>
      </c>
      <c r="I934" t="s">
        <v>194</v>
      </c>
      <c r="J934">
        <v>45</v>
      </c>
      <c r="K934" s="1">
        <v>0.01</v>
      </c>
      <c r="L934">
        <v>0</v>
      </c>
      <c r="M934">
        <v>0.51</v>
      </c>
      <c r="N934">
        <v>0</v>
      </c>
      <c r="O934">
        <v>9</v>
      </c>
      <c r="P934">
        <v>57.6</v>
      </c>
      <c r="Q934">
        <v>71</v>
      </c>
      <c r="R934">
        <v>7</v>
      </c>
      <c r="S934">
        <v>14</v>
      </c>
    </row>
    <row r="935" spans="1:19" x14ac:dyDescent="0.25">
      <c r="A935" t="s">
        <v>79</v>
      </c>
      <c r="B935" s="23" t="s">
        <v>84</v>
      </c>
      <c r="C935" s="23" t="str">
        <f t="shared" si="14"/>
        <v>6/17/2023</v>
      </c>
      <c r="D935" t="s">
        <v>19</v>
      </c>
      <c r="E935">
        <v>52.489471000000002</v>
      </c>
      <c r="F935">
        <v>-1.8985749999999999</v>
      </c>
      <c r="G935" t="s">
        <v>20</v>
      </c>
      <c r="H935" t="s">
        <v>21</v>
      </c>
      <c r="I935" t="s">
        <v>194</v>
      </c>
      <c r="J935">
        <v>292</v>
      </c>
      <c r="K935" s="1">
        <v>1.4999999999999999E-2</v>
      </c>
      <c r="L935">
        <v>4</v>
      </c>
      <c r="M935">
        <v>0.62</v>
      </c>
      <c r="N935">
        <v>3</v>
      </c>
      <c r="O935">
        <v>2</v>
      </c>
      <c r="P935">
        <v>43.01</v>
      </c>
      <c r="Q935">
        <v>77</v>
      </c>
      <c r="R935">
        <v>2</v>
      </c>
      <c r="S935">
        <v>6</v>
      </c>
    </row>
    <row r="936" spans="1:19" x14ac:dyDescent="0.25">
      <c r="A936" t="s">
        <v>79</v>
      </c>
      <c r="B936" s="23" t="s">
        <v>85</v>
      </c>
      <c r="C936" s="23" t="str">
        <f t="shared" si="14"/>
        <v>6/18/2023</v>
      </c>
      <c r="D936" t="s">
        <v>19</v>
      </c>
      <c r="E936">
        <v>52.489471000000002</v>
      </c>
      <c r="F936">
        <v>-1.8985749999999999</v>
      </c>
      <c r="G936" t="s">
        <v>20</v>
      </c>
      <c r="H936" t="s">
        <v>21</v>
      </c>
      <c r="I936" t="s">
        <v>194</v>
      </c>
      <c r="J936">
        <v>416.4</v>
      </c>
      <c r="K936" s="1">
        <v>1.2E-2</v>
      </c>
      <c r="L936">
        <v>5</v>
      </c>
      <c r="M936">
        <v>0.69</v>
      </c>
      <c r="N936">
        <v>3</v>
      </c>
      <c r="O936">
        <v>9</v>
      </c>
      <c r="P936">
        <v>48.96</v>
      </c>
      <c r="Q936">
        <v>43</v>
      </c>
      <c r="R936">
        <v>9</v>
      </c>
      <c r="S936">
        <v>11</v>
      </c>
    </row>
    <row r="937" spans="1:19" x14ac:dyDescent="0.25">
      <c r="A937" t="s">
        <v>79</v>
      </c>
      <c r="B937" s="23" t="s">
        <v>86</v>
      </c>
      <c r="C937" s="23" t="str">
        <f t="shared" si="14"/>
        <v>6/19/2023</v>
      </c>
      <c r="D937" t="s">
        <v>19</v>
      </c>
      <c r="E937">
        <v>52.489471000000002</v>
      </c>
      <c r="F937">
        <v>-1.8985749999999999</v>
      </c>
      <c r="G937" t="s">
        <v>20</v>
      </c>
      <c r="H937" t="s">
        <v>21</v>
      </c>
      <c r="I937" t="s">
        <v>194</v>
      </c>
      <c r="J937">
        <v>117.5</v>
      </c>
      <c r="K937" s="1">
        <v>1.2E-2</v>
      </c>
      <c r="L937">
        <v>1</v>
      </c>
      <c r="M937">
        <v>0.76</v>
      </c>
      <c r="N937">
        <v>1</v>
      </c>
      <c r="O937">
        <v>4</v>
      </c>
      <c r="P937">
        <v>55.68</v>
      </c>
      <c r="Q937">
        <v>70</v>
      </c>
      <c r="R937">
        <v>4</v>
      </c>
      <c r="S937">
        <v>2</v>
      </c>
    </row>
    <row r="938" spans="1:19" x14ac:dyDescent="0.25">
      <c r="A938" t="s">
        <v>79</v>
      </c>
      <c r="B938" s="23" t="s">
        <v>87</v>
      </c>
      <c r="C938" s="23" t="str">
        <f t="shared" si="14"/>
        <v>6/20/2023</v>
      </c>
      <c r="D938" t="s">
        <v>19</v>
      </c>
      <c r="E938">
        <v>52.489471000000002</v>
      </c>
      <c r="F938">
        <v>-1.8985749999999999</v>
      </c>
      <c r="G938" t="s">
        <v>20</v>
      </c>
      <c r="H938" t="s">
        <v>21</v>
      </c>
      <c r="I938" t="s">
        <v>194</v>
      </c>
      <c r="J938">
        <v>88.1</v>
      </c>
      <c r="K938" s="1">
        <v>1.4999999999999999E-2</v>
      </c>
      <c r="L938">
        <v>1</v>
      </c>
      <c r="M938">
        <v>1.22</v>
      </c>
      <c r="N938">
        <v>2</v>
      </c>
      <c r="O938">
        <v>5</v>
      </c>
      <c r="P938">
        <v>32.64</v>
      </c>
      <c r="Q938">
        <v>94</v>
      </c>
      <c r="R938">
        <v>8</v>
      </c>
      <c r="S938">
        <v>5</v>
      </c>
    </row>
    <row r="939" spans="1:19" x14ac:dyDescent="0.25">
      <c r="A939" t="s">
        <v>79</v>
      </c>
      <c r="B939" s="23" t="s">
        <v>88</v>
      </c>
      <c r="C939" s="23" t="str">
        <f t="shared" si="14"/>
        <v>6/21/2023</v>
      </c>
      <c r="D939" t="s">
        <v>19</v>
      </c>
      <c r="E939">
        <v>52.489471000000002</v>
      </c>
      <c r="F939">
        <v>-1.8985749999999999</v>
      </c>
      <c r="G939" t="s">
        <v>20</v>
      </c>
      <c r="H939" t="s">
        <v>21</v>
      </c>
      <c r="I939" t="s">
        <v>194</v>
      </c>
      <c r="J939">
        <v>474.1</v>
      </c>
      <c r="K939" s="1">
        <v>1.4E-2</v>
      </c>
      <c r="L939">
        <v>7</v>
      </c>
      <c r="M939">
        <v>2.33</v>
      </c>
      <c r="N939">
        <v>16</v>
      </c>
      <c r="O939">
        <v>4</v>
      </c>
      <c r="P939">
        <v>27.84</v>
      </c>
      <c r="Q939">
        <v>77</v>
      </c>
      <c r="R939">
        <v>8</v>
      </c>
      <c r="S939">
        <v>12</v>
      </c>
    </row>
    <row r="940" spans="1:19" x14ac:dyDescent="0.25">
      <c r="A940" t="s">
        <v>79</v>
      </c>
      <c r="B940" s="23" t="s">
        <v>89</v>
      </c>
      <c r="C940" s="23" t="str">
        <f t="shared" si="14"/>
        <v>6/22/2023</v>
      </c>
      <c r="D940" t="s">
        <v>19</v>
      </c>
      <c r="E940">
        <v>52.489471000000002</v>
      </c>
      <c r="F940">
        <v>-1.8985749999999999</v>
      </c>
      <c r="G940" t="s">
        <v>20</v>
      </c>
      <c r="H940" t="s">
        <v>21</v>
      </c>
      <c r="I940" t="s">
        <v>194</v>
      </c>
      <c r="J940">
        <v>664.2</v>
      </c>
      <c r="K940" s="1">
        <v>8.9999999999999993E-3</v>
      </c>
      <c r="L940">
        <v>6</v>
      </c>
      <c r="M940">
        <v>1.3</v>
      </c>
      <c r="N940">
        <v>8</v>
      </c>
      <c r="O940">
        <v>4</v>
      </c>
      <c r="P940">
        <v>57.6</v>
      </c>
      <c r="Q940">
        <v>55</v>
      </c>
      <c r="R940">
        <v>4</v>
      </c>
      <c r="S940">
        <v>5</v>
      </c>
    </row>
    <row r="941" spans="1:19" x14ac:dyDescent="0.25">
      <c r="A941" t="s">
        <v>79</v>
      </c>
      <c r="B941" s="23" t="s">
        <v>90</v>
      </c>
      <c r="C941" s="23" t="str">
        <f t="shared" si="14"/>
        <v>6/23/2023</v>
      </c>
      <c r="D941" t="s">
        <v>19</v>
      </c>
      <c r="E941">
        <v>52.489471000000002</v>
      </c>
      <c r="F941">
        <v>-1.8985749999999999</v>
      </c>
      <c r="G941" t="s">
        <v>20</v>
      </c>
      <c r="H941" t="s">
        <v>21</v>
      </c>
      <c r="I941" t="s">
        <v>194</v>
      </c>
      <c r="J941">
        <v>352.9</v>
      </c>
      <c r="K941" s="1">
        <v>1.0999999999999999E-2</v>
      </c>
      <c r="L941">
        <v>4</v>
      </c>
      <c r="M941">
        <v>1.83</v>
      </c>
      <c r="N941">
        <v>7</v>
      </c>
      <c r="O941">
        <v>7</v>
      </c>
      <c r="P941">
        <v>68.540000000000006</v>
      </c>
      <c r="Q941">
        <v>51</v>
      </c>
      <c r="R941">
        <v>5</v>
      </c>
      <c r="S941">
        <v>15</v>
      </c>
    </row>
    <row r="942" spans="1:19" x14ac:dyDescent="0.25">
      <c r="A942" t="s">
        <v>79</v>
      </c>
      <c r="B942" s="23" t="s">
        <v>91</v>
      </c>
      <c r="C942" s="23" t="str">
        <f t="shared" si="14"/>
        <v>6/24/2023</v>
      </c>
      <c r="D942" t="s">
        <v>19</v>
      </c>
      <c r="E942">
        <v>52.489471000000002</v>
      </c>
      <c r="F942">
        <v>-1.8985749999999999</v>
      </c>
      <c r="G942" t="s">
        <v>20</v>
      </c>
      <c r="H942" t="s">
        <v>21</v>
      </c>
      <c r="I942" t="s">
        <v>194</v>
      </c>
      <c r="J942">
        <v>681.4</v>
      </c>
      <c r="K942" s="1">
        <v>1.2999999999999999E-2</v>
      </c>
      <c r="L942">
        <v>9</v>
      </c>
      <c r="M942">
        <v>1.43</v>
      </c>
      <c r="N942">
        <v>13</v>
      </c>
      <c r="O942">
        <v>10</v>
      </c>
      <c r="P942">
        <v>51.84</v>
      </c>
      <c r="Q942">
        <v>49</v>
      </c>
      <c r="R942">
        <v>4</v>
      </c>
      <c r="S942">
        <v>11</v>
      </c>
    </row>
    <row r="943" spans="1:19" x14ac:dyDescent="0.25">
      <c r="A943" t="s">
        <v>79</v>
      </c>
      <c r="B943" s="23" t="s">
        <v>92</v>
      </c>
      <c r="C943" s="23" t="str">
        <f t="shared" si="14"/>
        <v>6/25/2023</v>
      </c>
      <c r="D943" t="s">
        <v>19</v>
      </c>
      <c r="E943">
        <v>52.489471000000002</v>
      </c>
      <c r="F943">
        <v>-1.8985749999999999</v>
      </c>
      <c r="G943" t="s">
        <v>20</v>
      </c>
      <c r="H943" t="s">
        <v>21</v>
      </c>
      <c r="I943" t="s">
        <v>194</v>
      </c>
      <c r="J943">
        <v>470.8</v>
      </c>
      <c r="K943" s="1">
        <v>1.4999999999999999E-2</v>
      </c>
      <c r="L943">
        <v>7</v>
      </c>
      <c r="M943">
        <v>1.43</v>
      </c>
      <c r="N943">
        <v>10</v>
      </c>
      <c r="O943">
        <v>4</v>
      </c>
      <c r="P943">
        <v>93.41</v>
      </c>
      <c r="Q943">
        <v>54</v>
      </c>
      <c r="R943">
        <v>1</v>
      </c>
      <c r="S943">
        <v>12</v>
      </c>
    </row>
    <row r="944" spans="1:19" x14ac:dyDescent="0.25">
      <c r="A944" t="s">
        <v>79</v>
      </c>
      <c r="B944" s="23" t="s">
        <v>93</v>
      </c>
      <c r="C944" s="23" t="str">
        <f t="shared" si="14"/>
        <v>6/26/2023</v>
      </c>
      <c r="D944" t="s">
        <v>19</v>
      </c>
      <c r="E944">
        <v>52.489471000000002</v>
      </c>
      <c r="F944">
        <v>-1.8985749999999999</v>
      </c>
      <c r="G944" t="s">
        <v>20</v>
      </c>
      <c r="H944" t="s">
        <v>21</v>
      </c>
      <c r="I944" t="s">
        <v>194</v>
      </c>
      <c r="J944">
        <v>78.400000000000006</v>
      </c>
      <c r="K944" s="1">
        <v>1.2999999999999999E-2</v>
      </c>
      <c r="L944">
        <v>1</v>
      </c>
      <c r="M944">
        <v>1.1599999999999999</v>
      </c>
      <c r="N944">
        <v>1</v>
      </c>
      <c r="O944">
        <v>10</v>
      </c>
      <c r="P944">
        <v>244.61</v>
      </c>
      <c r="Q944">
        <v>38</v>
      </c>
      <c r="R944">
        <v>12</v>
      </c>
      <c r="S944">
        <v>14</v>
      </c>
    </row>
    <row r="945" spans="1:19" x14ac:dyDescent="0.25">
      <c r="A945" t="s">
        <v>79</v>
      </c>
      <c r="B945" s="23" t="s">
        <v>94</v>
      </c>
      <c r="C945" s="23" t="str">
        <f t="shared" si="14"/>
        <v>6/27/2023</v>
      </c>
      <c r="D945" t="s">
        <v>19</v>
      </c>
      <c r="E945">
        <v>52.489471000000002</v>
      </c>
      <c r="F945">
        <v>-1.8985749999999999</v>
      </c>
      <c r="G945" t="s">
        <v>20</v>
      </c>
      <c r="H945" t="s">
        <v>21</v>
      </c>
      <c r="I945" t="s">
        <v>194</v>
      </c>
      <c r="J945">
        <v>312.7</v>
      </c>
      <c r="K945" s="1">
        <v>0.01</v>
      </c>
      <c r="L945">
        <v>3</v>
      </c>
      <c r="M945">
        <v>0.83</v>
      </c>
      <c r="N945">
        <v>3</v>
      </c>
      <c r="O945">
        <v>4</v>
      </c>
      <c r="P945">
        <v>143.13999999999999</v>
      </c>
      <c r="Q945">
        <v>82</v>
      </c>
      <c r="R945">
        <v>10</v>
      </c>
      <c r="S945">
        <v>8</v>
      </c>
    </row>
    <row r="946" spans="1:19" x14ac:dyDescent="0.25">
      <c r="A946" t="s">
        <v>79</v>
      </c>
      <c r="B946" s="23" t="s">
        <v>95</v>
      </c>
      <c r="C946" s="23" t="str">
        <f t="shared" si="14"/>
        <v>6/28/2023</v>
      </c>
      <c r="D946" t="s">
        <v>19</v>
      </c>
      <c r="E946">
        <v>52.489471000000002</v>
      </c>
      <c r="F946">
        <v>-1.8985749999999999</v>
      </c>
      <c r="G946" t="s">
        <v>20</v>
      </c>
      <c r="H946" t="s">
        <v>21</v>
      </c>
      <c r="I946" t="s">
        <v>194</v>
      </c>
      <c r="J946">
        <v>508.8</v>
      </c>
      <c r="K946" s="1">
        <v>1.4999999999999999E-2</v>
      </c>
      <c r="L946">
        <v>8</v>
      </c>
      <c r="M946">
        <v>0.86</v>
      </c>
      <c r="N946">
        <v>6</v>
      </c>
      <c r="O946">
        <v>5</v>
      </c>
      <c r="P946">
        <v>137.76</v>
      </c>
      <c r="Q946">
        <v>74</v>
      </c>
      <c r="R946">
        <v>7</v>
      </c>
      <c r="S946">
        <v>18</v>
      </c>
    </row>
    <row r="947" spans="1:19" x14ac:dyDescent="0.25">
      <c r="A947" t="s">
        <v>79</v>
      </c>
      <c r="B947" s="23" t="s">
        <v>96</v>
      </c>
      <c r="C947" s="23" t="str">
        <f t="shared" si="14"/>
        <v>6/29/2023</v>
      </c>
      <c r="D947" t="s">
        <v>19</v>
      </c>
      <c r="E947">
        <v>52.489471000000002</v>
      </c>
      <c r="F947">
        <v>-1.8985749999999999</v>
      </c>
      <c r="G947" t="s">
        <v>20</v>
      </c>
      <c r="H947" t="s">
        <v>21</v>
      </c>
      <c r="I947" t="s">
        <v>194</v>
      </c>
      <c r="J947">
        <v>110.5</v>
      </c>
      <c r="K947" s="1">
        <v>1.2E-2</v>
      </c>
      <c r="L947">
        <v>1</v>
      </c>
      <c r="M947">
        <v>2.29</v>
      </c>
      <c r="N947">
        <v>3</v>
      </c>
      <c r="O947">
        <v>7</v>
      </c>
      <c r="P947">
        <v>83.33</v>
      </c>
      <c r="Q947">
        <v>68</v>
      </c>
      <c r="R947">
        <v>12</v>
      </c>
      <c r="S947">
        <v>11</v>
      </c>
    </row>
    <row r="948" spans="1:19" x14ac:dyDescent="0.25">
      <c r="A948" t="s">
        <v>79</v>
      </c>
      <c r="B948" s="23" t="s">
        <v>97</v>
      </c>
      <c r="C948" s="23" t="str">
        <f t="shared" si="14"/>
        <v>6/30/2023</v>
      </c>
      <c r="D948" t="s">
        <v>19</v>
      </c>
      <c r="E948">
        <v>52.489471000000002</v>
      </c>
      <c r="F948">
        <v>-1.8985749999999999</v>
      </c>
      <c r="G948" t="s">
        <v>20</v>
      </c>
      <c r="H948" t="s">
        <v>21</v>
      </c>
      <c r="I948" t="s">
        <v>194</v>
      </c>
      <c r="J948">
        <v>769.1</v>
      </c>
      <c r="K948" s="1">
        <v>0.01</v>
      </c>
      <c r="L948">
        <v>7</v>
      </c>
      <c r="M948">
        <v>1.91</v>
      </c>
      <c r="N948">
        <v>14</v>
      </c>
      <c r="O948">
        <v>4</v>
      </c>
      <c r="P948">
        <v>110.88</v>
      </c>
      <c r="Q948">
        <v>38</v>
      </c>
      <c r="R948">
        <v>5</v>
      </c>
      <c r="S948">
        <v>15</v>
      </c>
    </row>
    <row r="949" spans="1:19" x14ac:dyDescent="0.25">
      <c r="A949" t="s">
        <v>79</v>
      </c>
      <c r="B949" s="23">
        <v>44933</v>
      </c>
      <c r="C949" s="23" t="str">
        <f t="shared" si="14"/>
        <v>Jan</v>
      </c>
      <c r="D949" t="s">
        <v>19</v>
      </c>
      <c r="E949">
        <v>52.489471000000002</v>
      </c>
      <c r="F949">
        <v>-1.8985749999999999</v>
      </c>
      <c r="G949" t="s">
        <v>20</v>
      </c>
      <c r="H949" t="s">
        <v>21</v>
      </c>
      <c r="I949" t="s">
        <v>194</v>
      </c>
      <c r="J949">
        <v>1</v>
      </c>
      <c r="K949" s="1">
        <v>1.2E-2</v>
      </c>
      <c r="L949">
        <v>0</v>
      </c>
      <c r="M949">
        <v>1.59</v>
      </c>
      <c r="N949">
        <v>0</v>
      </c>
      <c r="O949">
        <v>9</v>
      </c>
      <c r="P949">
        <v>63.17</v>
      </c>
      <c r="Q949">
        <v>79</v>
      </c>
      <c r="R949">
        <v>7</v>
      </c>
      <c r="S949">
        <v>8</v>
      </c>
    </row>
    <row r="950" spans="1:19" x14ac:dyDescent="0.25">
      <c r="A950" t="s">
        <v>79</v>
      </c>
      <c r="B950" s="23">
        <v>44964</v>
      </c>
      <c r="C950" s="23" t="str">
        <f t="shared" si="14"/>
        <v>Feb</v>
      </c>
      <c r="D950" t="s">
        <v>19</v>
      </c>
      <c r="E950">
        <v>52.489471000000002</v>
      </c>
      <c r="F950">
        <v>-1.8985749999999999</v>
      </c>
      <c r="G950" t="s">
        <v>20</v>
      </c>
      <c r="H950" t="s">
        <v>21</v>
      </c>
      <c r="I950" t="s">
        <v>194</v>
      </c>
      <c r="J950">
        <v>288.3</v>
      </c>
      <c r="K950" s="1">
        <v>8.0000000000000002E-3</v>
      </c>
      <c r="L950">
        <v>2</v>
      </c>
      <c r="M950">
        <v>1.32</v>
      </c>
      <c r="N950">
        <v>3</v>
      </c>
      <c r="O950">
        <v>8</v>
      </c>
      <c r="P950">
        <v>78.62</v>
      </c>
      <c r="Q950">
        <v>60</v>
      </c>
      <c r="R950">
        <v>0</v>
      </c>
      <c r="S950">
        <v>8</v>
      </c>
    </row>
    <row r="951" spans="1:19" x14ac:dyDescent="0.25">
      <c r="A951" t="s">
        <v>79</v>
      </c>
      <c r="B951" s="23">
        <v>44992</v>
      </c>
      <c r="C951" s="23" t="str">
        <f t="shared" si="14"/>
        <v>Mar</v>
      </c>
      <c r="D951" t="s">
        <v>19</v>
      </c>
      <c r="E951">
        <v>52.489471000000002</v>
      </c>
      <c r="F951">
        <v>-1.8985749999999999</v>
      </c>
      <c r="G951" t="s">
        <v>20</v>
      </c>
      <c r="H951" t="s">
        <v>21</v>
      </c>
      <c r="I951" t="s">
        <v>194</v>
      </c>
      <c r="J951">
        <v>534.5</v>
      </c>
      <c r="K951" s="1">
        <v>1.0999999999999999E-2</v>
      </c>
      <c r="L951">
        <v>6</v>
      </c>
      <c r="M951">
        <v>1.98</v>
      </c>
      <c r="N951">
        <v>12</v>
      </c>
      <c r="O951">
        <v>9</v>
      </c>
      <c r="P951">
        <v>57.79</v>
      </c>
      <c r="Q951">
        <v>71</v>
      </c>
      <c r="R951">
        <v>6</v>
      </c>
      <c r="S951">
        <v>9</v>
      </c>
    </row>
    <row r="952" spans="1:19" x14ac:dyDescent="0.25">
      <c r="A952" t="s">
        <v>79</v>
      </c>
      <c r="B952" s="23">
        <v>45023</v>
      </c>
      <c r="C952" s="23" t="str">
        <f t="shared" si="14"/>
        <v>Apr</v>
      </c>
      <c r="D952" t="s">
        <v>19</v>
      </c>
      <c r="E952">
        <v>52.489471000000002</v>
      </c>
      <c r="F952">
        <v>-1.8985749999999999</v>
      </c>
      <c r="G952" t="s">
        <v>20</v>
      </c>
      <c r="H952" t="s">
        <v>21</v>
      </c>
      <c r="I952" t="s">
        <v>194</v>
      </c>
      <c r="J952">
        <v>352</v>
      </c>
      <c r="K952" s="1">
        <v>1.2999999999999999E-2</v>
      </c>
      <c r="L952">
        <v>5</v>
      </c>
      <c r="M952">
        <v>0.64</v>
      </c>
      <c r="N952">
        <v>3</v>
      </c>
      <c r="O952">
        <v>8</v>
      </c>
      <c r="P952">
        <v>71.23</v>
      </c>
      <c r="Q952">
        <v>61</v>
      </c>
      <c r="R952">
        <v>1</v>
      </c>
      <c r="S952">
        <v>11</v>
      </c>
    </row>
    <row r="953" spans="1:19" x14ac:dyDescent="0.25">
      <c r="A953" t="s">
        <v>79</v>
      </c>
      <c r="B953" s="23">
        <v>45053</v>
      </c>
      <c r="C953" s="23" t="str">
        <f t="shared" si="14"/>
        <v>May</v>
      </c>
      <c r="D953" t="s">
        <v>19</v>
      </c>
      <c r="E953">
        <v>52.489471000000002</v>
      </c>
      <c r="F953">
        <v>-1.8985749999999999</v>
      </c>
      <c r="G953" t="s">
        <v>20</v>
      </c>
      <c r="H953" t="s">
        <v>21</v>
      </c>
      <c r="I953" t="s">
        <v>194</v>
      </c>
      <c r="J953">
        <v>599.20000000000005</v>
      </c>
      <c r="K953" s="1">
        <v>0.01</v>
      </c>
      <c r="L953">
        <v>6</v>
      </c>
      <c r="M953">
        <v>1.1000000000000001</v>
      </c>
      <c r="N953">
        <v>7</v>
      </c>
      <c r="O953">
        <v>7</v>
      </c>
      <c r="P953">
        <v>146.5</v>
      </c>
      <c r="Q953">
        <v>43</v>
      </c>
      <c r="R953">
        <v>10</v>
      </c>
      <c r="S953">
        <v>12</v>
      </c>
    </row>
    <row r="954" spans="1:19" x14ac:dyDescent="0.25">
      <c r="A954" t="s">
        <v>79</v>
      </c>
      <c r="B954" s="23">
        <v>45084</v>
      </c>
      <c r="C954" s="23" t="str">
        <f t="shared" si="14"/>
        <v>Jun</v>
      </c>
      <c r="D954" t="s">
        <v>19</v>
      </c>
      <c r="E954">
        <v>52.489471000000002</v>
      </c>
      <c r="F954">
        <v>-1.8985749999999999</v>
      </c>
      <c r="G954" t="s">
        <v>20</v>
      </c>
      <c r="H954" t="s">
        <v>21</v>
      </c>
      <c r="I954" t="s">
        <v>194</v>
      </c>
      <c r="J954">
        <v>42.1</v>
      </c>
      <c r="K954" s="1">
        <v>1.2999999999999999E-2</v>
      </c>
      <c r="L954">
        <v>1</v>
      </c>
      <c r="M954">
        <v>1.06</v>
      </c>
      <c r="N954">
        <v>1</v>
      </c>
      <c r="O954">
        <v>8</v>
      </c>
      <c r="P954">
        <v>225.79</v>
      </c>
      <c r="Q954">
        <v>59</v>
      </c>
      <c r="R954">
        <v>1</v>
      </c>
      <c r="S954">
        <v>17</v>
      </c>
    </row>
    <row r="955" spans="1:19" x14ac:dyDescent="0.25">
      <c r="A955" t="s">
        <v>79</v>
      </c>
      <c r="B955" s="23">
        <v>45114</v>
      </c>
      <c r="C955" s="23" t="str">
        <f t="shared" si="14"/>
        <v>Jul</v>
      </c>
      <c r="D955" t="s">
        <v>19</v>
      </c>
      <c r="E955">
        <v>52.489471000000002</v>
      </c>
      <c r="F955">
        <v>-1.8985749999999999</v>
      </c>
      <c r="G955" t="s">
        <v>20</v>
      </c>
      <c r="H955" t="s">
        <v>21</v>
      </c>
      <c r="I955" t="s">
        <v>194</v>
      </c>
      <c r="J955">
        <v>901.5</v>
      </c>
      <c r="K955" s="1">
        <v>1.4E-2</v>
      </c>
      <c r="L955">
        <v>12</v>
      </c>
      <c r="M955">
        <v>1.96</v>
      </c>
      <c r="N955">
        <v>24</v>
      </c>
      <c r="O955">
        <v>7</v>
      </c>
      <c r="P955">
        <v>47.04</v>
      </c>
      <c r="Q955">
        <v>87</v>
      </c>
      <c r="R955">
        <v>3</v>
      </c>
      <c r="S955">
        <v>9</v>
      </c>
    </row>
    <row r="956" spans="1:19" x14ac:dyDescent="0.25">
      <c r="A956" t="s">
        <v>79</v>
      </c>
      <c r="B956" s="23">
        <v>45145</v>
      </c>
      <c r="C956" s="23" t="str">
        <f t="shared" si="14"/>
        <v>Aug</v>
      </c>
      <c r="D956" t="s">
        <v>19</v>
      </c>
      <c r="E956">
        <v>52.489471000000002</v>
      </c>
      <c r="F956">
        <v>-1.8985749999999999</v>
      </c>
      <c r="G956" t="s">
        <v>20</v>
      </c>
      <c r="H956" t="s">
        <v>21</v>
      </c>
      <c r="I956" t="s">
        <v>194</v>
      </c>
      <c r="J956">
        <v>80.900000000000006</v>
      </c>
      <c r="K956" s="1">
        <v>1.6E-2</v>
      </c>
      <c r="L956">
        <v>1</v>
      </c>
      <c r="M956">
        <v>1.7</v>
      </c>
      <c r="N956">
        <v>2</v>
      </c>
      <c r="O956">
        <v>5</v>
      </c>
      <c r="P956">
        <v>116.26</v>
      </c>
      <c r="Q956">
        <v>80</v>
      </c>
      <c r="R956">
        <v>2</v>
      </c>
      <c r="S956">
        <v>6</v>
      </c>
    </row>
    <row r="957" spans="1:19" x14ac:dyDescent="0.25">
      <c r="A957" t="s">
        <v>79</v>
      </c>
      <c r="B957" s="23">
        <v>45176</v>
      </c>
      <c r="C957" s="23" t="str">
        <f t="shared" si="14"/>
        <v>Sep</v>
      </c>
      <c r="D957" t="s">
        <v>19</v>
      </c>
      <c r="E957">
        <v>52.489471000000002</v>
      </c>
      <c r="F957">
        <v>-1.8985749999999999</v>
      </c>
      <c r="G957" t="s">
        <v>20</v>
      </c>
      <c r="H957" t="s">
        <v>21</v>
      </c>
      <c r="I957" t="s">
        <v>194</v>
      </c>
      <c r="J957">
        <v>565</v>
      </c>
      <c r="K957" s="1">
        <v>1.2E-2</v>
      </c>
      <c r="L957">
        <v>7</v>
      </c>
      <c r="M957">
        <v>1.1000000000000001</v>
      </c>
      <c r="N957">
        <v>7</v>
      </c>
      <c r="O957">
        <v>7</v>
      </c>
      <c r="P957">
        <v>197.57</v>
      </c>
      <c r="Q957">
        <v>42</v>
      </c>
      <c r="R957">
        <v>3</v>
      </c>
      <c r="S957">
        <v>17</v>
      </c>
    </row>
    <row r="958" spans="1:19" x14ac:dyDescent="0.25">
      <c r="A958" t="s">
        <v>79</v>
      </c>
      <c r="B958" s="23">
        <v>45206</v>
      </c>
      <c r="C958" s="23" t="str">
        <f t="shared" si="14"/>
        <v>Oct</v>
      </c>
      <c r="D958" t="s">
        <v>19</v>
      </c>
      <c r="E958">
        <v>52.489471000000002</v>
      </c>
      <c r="F958">
        <v>-1.8985749999999999</v>
      </c>
      <c r="G958" t="s">
        <v>20</v>
      </c>
      <c r="H958" t="s">
        <v>21</v>
      </c>
      <c r="I958" t="s">
        <v>194</v>
      </c>
      <c r="J958">
        <v>329</v>
      </c>
      <c r="K958" s="1">
        <v>1.0999999999999999E-2</v>
      </c>
      <c r="L958">
        <v>4</v>
      </c>
      <c r="M958">
        <v>2.35</v>
      </c>
      <c r="N958">
        <v>8</v>
      </c>
      <c r="O958">
        <v>7</v>
      </c>
      <c r="P958">
        <v>108.86</v>
      </c>
      <c r="Q958">
        <v>79</v>
      </c>
      <c r="R958">
        <v>2</v>
      </c>
      <c r="S958">
        <v>11</v>
      </c>
    </row>
    <row r="959" spans="1:19" x14ac:dyDescent="0.25">
      <c r="A959" t="s">
        <v>79</v>
      </c>
      <c r="B959" s="23">
        <v>45237</v>
      </c>
      <c r="C959" s="23" t="str">
        <f t="shared" si="14"/>
        <v>Nov</v>
      </c>
      <c r="D959" t="s">
        <v>19</v>
      </c>
      <c r="E959">
        <v>52.489471000000002</v>
      </c>
      <c r="F959">
        <v>-1.8985749999999999</v>
      </c>
      <c r="G959" t="s">
        <v>20</v>
      </c>
      <c r="H959" t="s">
        <v>21</v>
      </c>
      <c r="I959" t="s">
        <v>194</v>
      </c>
      <c r="J959">
        <v>373.5</v>
      </c>
      <c r="K959" s="1">
        <v>1.4E-2</v>
      </c>
      <c r="L959">
        <v>5</v>
      </c>
      <c r="M959">
        <v>2.21</v>
      </c>
      <c r="N959">
        <v>12</v>
      </c>
      <c r="O959">
        <v>6</v>
      </c>
      <c r="P959">
        <v>106.18</v>
      </c>
      <c r="Q959">
        <v>38</v>
      </c>
      <c r="R959">
        <v>4</v>
      </c>
      <c r="S959">
        <v>12</v>
      </c>
    </row>
    <row r="960" spans="1:19" x14ac:dyDescent="0.25">
      <c r="A960" t="s">
        <v>79</v>
      </c>
      <c r="B960" s="23">
        <v>45267</v>
      </c>
      <c r="C960" s="23" t="str">
        <f t="shared" si="14"/>
        <v>Dec</v>
      </c>
      <c r="D960" t="s">
        <v>19</v>
      </c>
      <c r="E960">
        <v>52.489471000000002</v>
      </c>
      <c r="F960">
        <v>-1.8985749999999999</v>
      </c>
      <c r="G960" t="s">
        <v>20</v>
      </c>
      <c r="H960" t="s">
        <v>21</v>
      </c>
      <c r="I960" t="s">
        <v>194</v>
      </c>
      <c r="J960">
        <v>71.3</v>
      </c>
      <c r="K960" s="1">
        <v>1.6E-2</v>
      </c>
      <c r="L960">
        <v>1</v>
      </c>
      <c r="M960">
        <v>0.9</v>
      </c>
      <c r="N960">
        <v>1</v>
      </c>
      <c r="O960">
        <v>7</v>
      </c>
      <c r="P960">
        <v>42.34</v>
      </c>
      <c r="Q960">
        <v>50</v>
      </c>
      <c r="R960">
        <v>1</v>
      </c>
      <c r="S960">
        <v>12</v>
      </c>
    </row>
    <row r="961" spans="1:19" x14ac:dyDescent="0.25">
      <c r="A961" t="s">
        <v>79</v>
      </c>
      <c r="B961" s="23" t="s">
        <v>98</v>
      </c>
      <c r="C961" s="23" t="str">
        <f t="shared" si="14"/>
        <v>7/13/2023</v>
      </c>
      <c r="D961" t="s">
        <v>19</v>
      </c>
      <c r="E961">
        <v>52.489471000000002</v>
      </c>
      <c r="F961">
        <v>-1.8985749999999999</v>
      </c>
      <c r="G961" t="s">
        <v>20</v>
      </c>
      <c r="H961" t="s">
        <v>21</v>
      </c>
      <c r="I961" t="s">
        <v>194</v>
      </c>
      <c r="J961">
        <v>208.1</v>
      </c>
      <c r="K961" s="1">
        <v>1.4999999999999999E-2</v>
      </c>
      <c r="L961">
        <v>3</v>
      </c>
      <c r="M961">
        <v>1.46</v>
      </c>
      <c r="N961">
        <v>4</v>
      </c>
      <c r="O961">
        <v>7</v>
      </c>
      <c r="P961">
        <v>86.02</v>
      </c>
      <c r="Q961">
        <v>47</v>
      </c>
      <c r="R961">
        <v>7</v>
      </c>
      <c r="S961">
        <v>17</v>
      </c>
    </row>
    <row r="962" spans="1:19" x14ac:dyDescent="0.25">
      <c r="A962" t="s">
        <v>79</v>
      </c>
      <c r="B962" s="23" t="s">
        <v>99</v>
      </c>
      <c r="C962" s="23" t="str">
        <f t="shared" si="14"/>
        <v>7/14/2023</v>
      </c>
      <c r="D962" t="s">
        <v>19</v>
      </c>
      <c r="E962">
        <v>52.489471000000002</v>
      </c>
      <c r="F962">
        <v>-1.8985749999999999</v>
      </c>
      <c r="G962" t="s">
        <v>20</v>
      </c>
      <c r="H962" t="s">
        <v>21</v>
      </c>
      <c r="I962" t="s">
        <v>194</v>
      </c>
      <c r="J962">
        <v>532.9</v>
      </c>
      <c r="K962" s="1">
        <v>1.4E-2</v>
      </c>
      <c r="L962">
        <v>7</v>
      </c>
      <c r="M962">
        <v>0.76</v>
      </c>
      <c r="N962">
        <v>5</v>
      </c>
      <c r="O962">
        <v>8</v>
      </c>
      <c r="P962">
        <v>65.180000000000007</v>
      </c>
      <c r="Q962">
        <v>53</v>
      </c>
      <c r="R962">
        <v>2</v>
      </c>
      <c r="S962">
        <v>11</v>
      </c>
    </row>
    <row r="963" spans="1:19" x14ac:dyDescent="0.25">
      <c r="A963" t="s">
        <v>79</v>
      </c>
      <c r="B963" s="23" t="s">
        <v>100</v>
      </c>
      <c r="C963" s="23" t="str">
        <f t="shared" ref="C963:C1026" si="15">TEXT(B963,"mmm")</f>
        <v>7/15/2023</v>
      </c>
      <c r="D963" t="s">
        <v>19</v>
      </c>
      <c r="E963">
        <v>52.489471000000002</v>
      </c>
      <c r="F963">
        <v>-1.8985749999999999</v>
      </c>
      <c r="G963" t="s">
        <v>20</v>
      </c>
      <c r="H963" t="s">
        <v>21</v>
      </c>
      <c r="I963" t="s">
        <v>194</v>
      </c>
      <c r="J963">
        <v>576.1</v>
      </c>
      <c r="K963" s="1">
        <v>1.2E-2</v>
      </c>
      <c r="L963">
        <v>7</v>
      </c>
      <c r="M963">
        <v>1.84</v>
      </c>
      <c r="N963">
        <v>13</v>
      </c>
      <c r="O963">
        <v>9</v>
      </c>
      <c r="P963">
        <v>94.75</v>
      </c>
      <c r="Q963">
        <v>66</v>
      </c>
      <c r="R963">
        <v>4</v>
      </c>
      <c r="S963">
        <v>8</v>
      </c>
    </row>
    <row r="964" spans="1:19" x14ac:dyDescent="0.25">
      <c r="A964" t="s">
        <v>79</v>
      </c>
      <c r="B964" s="23" t="s">
        <v>101</v>
      </c>
      <c r="C964" s="23" t="str">
        <f t="shared" si="15"/>
        <v>7/16/2023</v>
      </c>
      <c r="D964" t="s">
        <v>19</v>
      </c>
      <c r="E964">
        <v>52.489471000000002</v>
      </c>
      <c r="F964">
        <v>-1.8985749999999999</v>
      </c>
      <c r="G964" t="s">
        <v>20</v>
      </c>
      <c r="H964" t="s">
        <v>21</v>
      </c>
      <c r="I964" t="s">
        <v>194</v>
      </c>
      <c r="J964">
        <v>127.2</v>
      </c>
      <c r="K964" s="1">
        <v>1.4E-2</v>
      </c>
      <c r="L964">
        <v>2</v>
      </c>
      <c r="M964">
        <v>1.39</v>
      </c>
      <c r="N964">
        <v>3</v>
      </c>
      <c r="O964">
        <v>6</v>
      </c>
      <c r="P964">
        <v>59.52</v>
      </c>
      <c r="Q964">
        <v>76</v>
      </c>
      <c r="R964">
        <v>1</v>
      </c>
      <c r="S964">
        <v>9</v>
      </c>
    </row>
    <row r="965" spans="1:19" x14ac:dyDescent="0.25">
      <c r="A965" t="s">
        <v>79</v>
      </c>
      <c r="B965" s="23" t="s">
        <v>102</v>
      </c>
      <c r="C965" s="23" t="str">
        <f t="shared" si="15"/>
        <v>7/17/2023</v>
      </c>
      <c r="D965" t="s">
        <v>19</v>
      </c>
      <c r="E965">
        <v>52.489471000000002</v>
      </c>
      <c r="F965">
        <v>-1.8985749999999999</v>
      </c>
      <c r="G965" t="s">
        <v>20</v>
      </c>
      <c r="H965" t="s">
        <v>21</v>
      </c>
      <c r="I965" t="s">
        <v>194</v>
      </c>
      <c r="J965">
        <v>109.4</v>
      </c>
      <c r="K965" s="1">
        <v>1.6E-2</v>
      </c>
      <c r="L965">
        <v>2</v>
      </c>
      <c r="M965">
        <v>1.77</v>
      </c>
      <c r="N965">
        <v>3</v>
      </c>
      <c r="O965">
        <v>2</v>
      </c>
      <c r="P965">
        <v>188.16</v>
      </c>
      <c r="Q965">
        <v>92</v>
      </c>
      <c r="R965">
        <v>10</v>
      </c>
      <c r="S965">
        <v>5</v>
      </c>
    </row>
    <row r="966" spans="1:19" x14ac:dyDescent="0.25">
      <c r="A966" t="s">
        <v>79</v>
      </c>
      <c r="B966" s="23" t="s">
        <v>103</v>
      </c>
      <c r="C966" s="23" t="str">
        <f t="shared" si="15"/>
        <v>7/18/2023</v>
      </c>
      <c r="D966" t="s">
        <v>19</v>
      </c>
      <c r="E966">
        <v>52.489471000000002</v>
      </c>
      <c r="F966">
        <v>-1.8985749999999999</v>
      </c>
      <c r="G966" t="s">
        <v>20</v>
      </c>
      <c r="H966" t="s">
        <v>21</v>
      </c>
      <c r="I966" t="s">
        <v>194</v>
      </c>
      <c r="J966">
        <v>224.2</v>
      </c>
      <c r="K966" s="1">
        <v>0.01</v>
      </c>
      <c r="L966">
        <v>2</v>
      </c>
      <c r="M966">
        <v>0.97</v>
      </c>
      <c r="N966">
        <v>2</v>
      </c>
      <c r="O966">
        <v>2</v>
      </c>
      <c r="P966">
        <v>43.01</v>
      </c>
      <c r="Q966">
        <v>56</v>
      </c>
      <c r="R966">
        <v>6</v>
      </c>
      <c r="S966">
        <v>9</v>
      </c>
    </row>
    <row r="967" spans="1:19" x14ac:dyDescent="0.25">
      <c r="A967" t="s">
        <v>79</v>
      </c>
      <c r="B967" s="23" t="s">
        <v>104</v>
      </c>
      <c r="C967" s="23" t="str">
        <f t="shared" si="15"/>
        <v>7/19/2023</v>
      </c>
      <c r="D967" t="s">
        <v>19</v>
      </c>
      <c r="E967">
        <v>52.489471000000002</v>
      </c>
      <c r="F967">
        <v>-1.8985749999999999</v>
      </c>
      <c r="G967" t="s">
        <v>20</v>
      </c>
      <c r="H967" t="s">
        <v>21</v>
      </c>
      <c r="I967" t="s">
        <v>194</v>
      </c>
      <c r="J967">
        <v>680.7</v>
      </c>
      <c r="K967" s="1">
        <v>1.2999999999999999E-2</v>
      </c>
      <c r="L967">
        <v>9</v>
      </c>
      <c r="M967">
        <v>0.46</v>
      </c>
      <c r="N967">
        <v>4</v>
      </c>
      <c r="O967">
        <v>1</v>
      </c>
      <c r="P967">
        <v>83.33</v>
      </c>
      <c r="Q967">
        <v>78</v>
      </c>
      <c r="R967">
        <v>8</v>
      </c>
      <c r="S967">
        <v>8</v>
      </c>
    </row>
    <row r="968" spans="1:19" x14ac:dyDescent="0.25">
      <c r="A968" t="s">
        <v>79</v>
      </c>
      <c r="B968" s="23" t="s">
        <v>105</v>
      </c>
      <c r="C968" s="23" t="str">
        <f t="shared" si="15"/>
        <v>7/20/2023</v>
      </c>
      <c r="D968" t="s">
        <v>19</v>
      </c>
      <c r="E968">
        <v>52.489471000000002</v>
      </c>
      <c r="F968">
        <v>-1.8985749999999999</v>
      </c>
      <c r="G968" t="s">
        <v>20</v>
      </c>
      <c r="H968" t="s">
        <v>21</v>
      </c>
      <c r="I968" t="s">
        <v>194</v>
      </c>
      <c r="J968">
        <v>376.3</v>
      </c>
      <c r="K968" s="1">
        <v>1.4999999999999999E-2</v>
      </c>
      <c r="L968">
        <v>6</v>
      </c>
      <c r="M968">
        <v>0.57999999999999996</v>
      </c>
      <c r="N968">
        <v>3</v>
      </c>
      <c r="O968">
        <v>1</v>
      </c>
      <c r="P968">
        <v>0</v>
      </c>
      <c r="Q968">
        <v>76</v>
      </c>
      <c r="R968">
        <v>3</v>
      </c>
      <c r="S968">
        <v>2</v>
      </c>
    </row>
    <row r="969" spans="1:19" x14ac:dyDescent="0.25">
      <c r="A969" t="s">
        <v>79</v>
      </c>
      <c r="B969" s="23" t="s">
        <v>106</v>
      </c>
      <c r="C969" s="23" t="str">
        <f t="shared" si="15"/>
        <v>7/21/2023</v>
      </c>
      <c r="D969" t="s">
        <v>19</v>
      </c>
      <c r="E969">
        <v>52.489471000000002</v>
      </c>
      <c r="F969">
        <v>-1.8985749999999999</v>
      </c>
      <c r="G969" t="s">
        <v>20</v>
      </c>
      <c r="H969" t="s">
        <v>21</v>
      </c>
      <c r="I969" t="s">
        <v>194</v>
      </c>
      <c r="J969">
        <v>98.5</v>
      </c>
      <c r="K969" s="1">
        <v>1.4999999999999999E-2</v>
      </c>
      <c r="L969">
        <v>1</v>
      </c>
      <c r="M969">
        <v>1.32</v>
      </c>
      <c r="N969">
        <v>2</v>
      </c>
      <c r="O969">
        <v>2</v>
      </c>
      <c r="P969">
        <v>64.510000000000005</v>
      </c>
      <c r="Q969">
        <v>84</v>
      </c>
      <c r="R969">
        <v>15</v>
      </c>
      <c r="S969">
        <v>12</v>
      </c>
    </row>
    <row r="970" spans="1:19" x14ac:dyDescent="0.25">
      <c r="A970" t="s">
        <v>79</v>
      </c>
      <c r="B970" s="23" t="s">
        <v>107</v>
      </c>
      <c r="C970" s="23" t="str">
        <f t="shared" si="15"/>
        <v>7/22/2023</v>
      </c>
      <c r="D970" t="s">
        <v>19</v>
      </c>
      <c r="E970">
        <v>52.489471000000002</v>
      </c>
      <c r="F970">
        <v>-1.8985749999999999</v>
      </c>
      <c r="G970" t="s">
        <v>20</v>
      </c>
      <c r="H970" t="s">
        <v>21</v>
      </c>
      <c r="I970" t="s">
        <v>194</v>
      </c>
      <c r="J970">
        <v>48.3</v>
      </c>
      <c r="K970" s="1">
        <v>1.4E-2</v>
      </c>
      <c r="L970">
        <v>1</v>
      </c>
      <c r="M970">
        <v>1.98</v>
      </c>
      <c r="N970">
        <v>1</v>
      </c>
      <c r="O970">
        <v>0</v>
      </c>
      <c r="P970">
        <v>104.16</v>
      </c>
      <c r="Q970">
        <v>93</v>
      </c>
      <c r="R970">
        <v>11</v>
      </c>
      <c r="S970">
        <v>6</v>
      </c>
    </row>
    <row r="971" spans="1:19" x14ac:dyDescent="0.25">
      <c r="A971" t="s">
        <v>79</v>
      </c>
      <c r="B971" s="23" t="s">
        <v>108</v>
      </c>
      <c r="C971" s="23" t="str">
        <f t="shared" si="15"/>
        <v>7/23/2023</v>
      </c>
      <c r="D971" t="s">
        <v>19</v>
      </c>
      <c r="E971">
        <v>52.489471000000002</v>
      </c>
      <c r="F971">
        <v>-1.8985749999999999</v>
      </c>
      <c r="G971" t="s">
        <v>20</v>
      </c>
      <c r="H971" t="s">
        <v>21</v>
      </c>
      <c r="I971" t="s">
        <v>194</v>
      </c>
      <c r="J971">
        <v>322.8</v>
      </c>
      <c r="K971" s="1">
        <v>1.0999999999999999E-2</v>
      </c>
      <c r="L971">
        <v>4</v>
      </c>
      <c r="M971">
        <v>1.56</v>
      </c>
      <c r="N971">
        <v>6</v>
      </c>
      <c r="O971">
        <v>1</v>
      </c>
      <c r="P971">
        <v>42.34</v>
      </c>
      <c r="Q971">
        <v>86</v>
      </c>
      <c r="R971">
        <v>12</v>
      </c>
      <c r="S971">
        <v>15</v>
      </c>
    </row>
    <row r="972" spans="1:19" x14ac:dyDescent="0.25">
      <c r="A972" t="s">
        <v>79</v>
      </c>
      <c r="B972" s="23" t="s">
        <v>109</v>
      </c>
      <c r="C972" s="23" t="str">
        <f t="shared" si="15"/>
        <v>7/24/2023</v>
      </c>
      <c r="D972" t="s">
        <v>19</v>
      </c>
      <c r="E972">
        <v>52.489471000000002</v>
      </c>
      <c r="F972">
        <v>-1.8985749999999999</v>
      </c>
      <c r="G972" t="s">
        <v>20</v>
      </c>
      <c r="H972" t="s">
        <v>21</v>
      </c>
      <c r="I972" t="s">
        <v>194</v>
      </c>
      <c r="J972">
        <v>298.89999999999998</v>
      </c>
      <c r="K972" s="1">
        <v>8.9999999999999993E-3</v>
      </c>
      <c r="L972">
        <v>3</v>
      </c>
      <c r="M972">
        <v>0.39</v>
      </c>
      <c r="N972">
        <v>1</v>
      </c>
      <c r="O972">
        <v>2</v>
      </c>
      <c r="P972">
        <v>88.7</v>
      </c>
      <c r="Q972">
        <v>73</v>
      </c>
      <c r="R972">
        <v>14</v>
      </c>
      <c r="S972">
        <v>9</v>
      </c>
    </row>
    <row r="973" spans="1:19" x14ac:dyDescent="0.25">
      <c r="A973" t="s">
        <v>79</v>
      </c>
      <c r="B973" s="23" t="s">
        <v>110</v>
      </c>
      <c r="C973" s="23" t="str">
        <f t="shared" si="15"/>
        <v>7/25/2023</v>
      </c>
      <c r="D973" t="s">
        <v>19</v>
      </c>
      <c r="E973">
        <v>52.489471000000002</v>
      </c>
      <c r="F973">
        <v>-1.8985749999999999</v>
      </c>
      <c r="G973" t="s">
        <v>20</v>
      </c>
      <c r="H973" t="s">
        <v>21</v>
      </c>
      <c r="I973" t="s">
        <v>194</v>
      </c>
      <c r="J973">
        <v>563.79999999999995</v>
      </c>
      <c r="K973" s="1">
        <v>1.2999999999999999E-2</v>
      </c>
      <c r="L973">
        <v>8</v>
      </c>
      <c r="M973">
        <v>1.58</v>
      </c>
      <c r="N973">
        <v>12</v>
      </c>
      <c r="O973">
        <v>0</v>
      </c>
      <c r="P973">
        <v>48.38</v>
      </c>
      <c r="Q973">
        <v>75</v>
      </c>
      <c r="R973">
        <v>5</v>
      </c>
      <c r="S973">
        <v>14</v>
      </c>
    </row>
    <row r="974" spans="1:19" x14ac:dyDescent="0.25">
      <c r="A974" t="s">
        <v>79</v>
      </c>
      <c r="B974" s="23" t="s">
        <v>111</v>
      </c>
      <c r="C974" s="23" t="str">
        <f t="shared" si="15"/>
        <v>7/26/2023</v>
      </c>
      <c r="D974" t="s">
        <v>19</v>
      </c>
      <c r="E974">
        <v>52.489471000000002</v>
      </c>
      <c r="F974">
        <v>-1.8985749999999999</v>
      </c>
      <c r="G974" t="s">
        <v>20</v>
      </c>
      <c r="H974" t="s">
        <v>21</v>
      </c>
      <c r="I974" t="s">
        <v>194</v>
      </c>
      <c r="J974">
        <v>449.7</v>
      </c>
      <c r="K974" s="1">
        <v>8.0000000000000002E-3</v>
      </c>
      <c r="L974">
        <v>4</v>
      </c>
      <c r="M974">
        <v>1.35</v>
      </c>
      <c r="N974">
        <v>5</v>
      </c>
      <c r="O974">
        <v>2</v>
      </c>
      <c r="P974">
        <v>35.520000000000003</v>
      </c>
      <c r="Q974">
        <v>69</v>
      </c>
      <c r="R974">
        <v>3</v>
      </c>
      <c r="S974">
        <v>15</v>
      </c>
    </row>
    <row r="975" spans="1:19" x14ac:dyDescent="0.25">
      <c r="A975" t="s">
        <v>79</v>
      </c>
      <c r="B975" s="23" t="s">
        <v>112</v>
      </c>
      <c r="C975" s="23" t="str">
        <f t="shared" si="15"/>
        <v>7/27/2023</v>
      </c>
      <c r="D975" t="s">
        <v>19</v>
      </c>
      <c r="E975">
        <v>52.489471000000002</v>
      </c>
      <c r="F975">
        <v>-1.8985749999999999</v>
      </c>
      <c r="G975" t="s">
        <v>20</v>
      </c>
      <c r="H975" t="s">
        <v>21</v>
      </c>
      <c r="I975" t="s">
        <v>194</v>
      </c>
      <c r="J975">
        <v>249.7</v>
      </c>
      <c r="K975" s="1">
        <v>1.0999999999999999E-2</v>
      </c>
      <c r="L975">
        <v>3</v>
      </c>
      <c r="M975">
        <v>0.74</v>
      </c>
      <c r="N975">
        <v>2</v>
      </c>
      <c r="O975">
        <v>5</v>
      </c>
      <c r="P975">
        <v>88.7</v>
      </c>
      <c r="Q975">
        <v>57</v>
      </c>
      <c r="R975">
        <v>17</v>
      </c>
      <c r="S975">
        <v>14</v>
      </c>
    </row>
    <row r="976" spans="1:19" x14ac:dyDescent="0.25">
      <c r="A976" t="s">
        <v>79</v>
      </c>
      <c r="B976" s="23" t="s">
        <v>113</v>
      </c>
      <c r="C976" s="23" t="str">
        <f t="shared" si="15"/>
        <v>7/28/2023</v>
      </c>
      <c r="D976" t="s">
        <v>19</v>
      </c>
      <c r="E976">
        <v>52.489471000000002</v>
      </c>
      <c r="F976">
        <v>-1.8985749999999999</v>
      </c>
      <c r="G976" t="s">
        <v>20</v>
      </c>
      <c r="H976" t="s">
        <v>21</v>
      </c>
      <c r="I976" t="s">
        <v>194</v>
      </c>
      <c r="J976">
        <v>863.4</v>
      </c>
      <c r="K976" s="1">
        <v>8.9999999999999993E-3</v>
      </c>
      <c r="L976">
        <v>8</v>
      </c>
      <c r="M976">
        <v>1.5</v>
      </c>
      <c r="N976">
        <v>11</v>
      </c>
      <c r="O976">
        <v>5</v>
      </c>
      <c r="P976">
        <v>115.58</v>
      </c>
      <c r="Q976">
        <v>67</v>
      </c>
      <c r="R976">
        <v>6</v>
      </c>
      <c r="S976">
        <v>8</v>
      </c>
    </row>
    <row r="977" spans="1:19" x14ac:dyDescent="0.25">
      <c r="A977" t="s">
        <v>79</v>
      </c>
      <c r="B977" s="23" t="s">
        <v>114</v>
      </c>
      <c r="C977" s="23" t="str">
        <f t="shared" si="15"/>
        <v>7/29/2023</v>
      </c>
      <c r="D977" t="s">
        <v>19</v>
      </c>
      <c r="E977">
        <v>52.489471000000002</v>
      </c>
      <c r="F977">
        <v>-1.8985749999999999</v>
      </c>
      <c r="G977" t="s">
        <v>20</v>
      </c>
      <c r="H977" t="s">
        <v>21</v>
      </c>
      <c r="I977" t="s">
        <v>194</v>
      </c>
      <c r="J977">
        <v>123.8</v>
      </c>
      <c r="K977" s="1">
        <v>0.01</v>
      </c>
      <c r="L977">
        <v>1</v>
      </c>
      <c r="M977">
        <v>1.0900000000000001</v>
      </c>
      <c r="N977">
        <v>1</v>
      </c>
      <c r="O977">
        <v>5</v>
      </c>
      <c r="P977">
        <v>147.84</v>
      </c>
      <c r="Q977">
        <v>76</v>
      </c>
      <c r="R977">
        <v>12</v>
      </c>
      <c r="S977">
        <v>12</v>
      </c>
    </row>
    <row r="978" spans="1:19" x14ac:dyDescent="0.25">
      <c r="A978" t="s">
        <v>79</v>
      </c>
      <c r="B978" s="23" t="s">
        <v>115</v>
      </c>
      <c r="C978" s="23" t="str">
        <f t="shared" si="15"/>
        <v>7/30/2023</v>
      </c>
      <c r="D978" t="s">
        <v>19</v>
      </c>
      <c r="E978">
        <v>52.489471000000002</v>
      </c>
      <c r="F978">
        <v>-1.8985749999999999</v>
      </c>
      <c r="G978" t="s">
        <v>20</v>
      </c>
      <c r="H978" t="s">
        <v>21</v>
      </c>
      <c r="I978" t="s">
        <v>194</v>
      </c>
      <c r="J978">
        <v>395</v>
      </c>
      <c r="K978" s="1">
        <v>8.9999999999999993E-3</v>
      </c>
      <c r="L978">
        <v>3</v>
      </c>
      <c r="M978">
        <v>0.41</v>
      </c>
      <c r="N978">
        <v>1</v>
      </c>
      <c r="O978">
        <v>2</v>
      </c>
      <c r="P978">
        <v>49.06</v>
      </c>
      <c r="Q978">
        <v>54</v>
      </c>
      <c r="R978">
        <v>17</v>
      </c>
      <c r="S978">
        <v>12</v>
      </c>
    </row>
    <row r="979" spans="1:19" x14ac:dyDescent="0.25">
      <c r="A979" t="s">
        <v>79</v>
      </c>
      <c r="B979" s="23" t="s">
        <v>116</v>
      </c>
      <c r="C979" s="23" t="str">
        <f t="shared" si="15"/>
        <v>7/31/2023</v>
      </c>
      <c r="D979" t="s">
        <v>19</v>
      </c>
      <c r="E979">
        <v>52.489471000000002</v>
      </c>
      <c r="F979">
        <v>-1.8985749999999999</v>
      </c>
      <c r="G979" t="s">
        <v>20</v>
      </c>
      <c r="H979" t="s">
        <v>21</v>
      </c>
      <c r="I979" t="s">
        <v>194</v>
      </c>
      <c r="J979">
        <v>15.5</v>
      </c>
      <c r="K979" s="1">
        <v>8.0000000000000002E-3</v>
      </c>
      <c r="L979">
        <v>0</v>
      </c>
      <c r="M979">
        <v>1.1000000000000001</v>
      </c>
      <c r="N979">
        <v>0</v>
      </c>
      <c r="O979">
        <v>1</v>
      </c>
      <c r="P979">
        <v>47.04</v>
      </c>
      <c r="Q979">
        <v>78</v>
      </c>
      <c r="R979">
        <v>11</v>
      </c>
      <c r="S979">
        <v>18</v>
      </c>
    </row>
    <row r="980" spans="1:19" x14ac:dyDescent="0.25">
      <c r="A980" t="s">
        <v>79</v>
      </c>
      <c r="B980" s="23">
        <v>44934</v>
      </c>
      <c r="C980" s="23" t="str">
        <f t="shared" si="15"/>
        <v>Jan</v>
      </c>
      <c r="D980" t="s">
        <v>19</v>
      </c>
      <c r="E980">
        <v>52.489471000000002</v>
      </c>
      <c r="F980">
        <v>-1.8985749999999999</v>
      </c>
      <c r="G980" t="s">
        <v>20</v>
      </c>
      <c r="H980" t="s">
        <v>21</v>
      </c>
      <c r="I980" t="s">
        <v>194</v>
      </c>
      <c r="J980">
        <v>720.5</v>
      </c>
      <c r="K980" s="1">
        <v>8.0000000000000002E-3</v>
      </c>
      <c r="L980">
        <v>6</v>
      </c>
      <c r="M980">
        <v>0.87</v>
      </c>
      <c r="N980">
        <v>5</v>
      </c>
      <c r="O980">
        <v>2</v>
      </c>
      <c r="P980">
        <v>0</v>
      </c>
      <c r="Q980">
        <v>93</v>
      </c>
      <c r="R980">
        <v>13</v>
      </c>
      <c r="S980">
        <v>8</v>
      </c>
    </row>
    <row r="981" spans="1:19" x14ac:dyDescent="0.25">
      <c r="A981" t="s">
        <v>79</v>
      </c>
      <c r="B981" s="23">
        <v>44965</v>
      </c>
      <c r="C981" s="23" t="str">
        <f t="shared" si="15"/>
        <v>Feb</v>
      </c>
      <c r="D981" t="s">
        <v>19</v>
      </c>
      <c r="E981">
        <v>52.489471000000002</v>
      </c>
      <c r="F981">
        <v>-1.8985749999999999</v>
      </c>
      <c r="G981" t="s">
        <v>20</v>
      </c>
      <c r="H981" t="s">
        <v>21</v>
      </c>
      <c r="I981" t="s">
        <v>194</v>
      </c>
      <c r="J981">
        <v>325.7</v>
      </c>
      <c r="K981" s="1">
        <v>1.2E-2</v>
      </c>
      <c r="L981">
        <v>4</v>
      </c>
      <c r="M981">
        <v>1.1499999999999999</v>
      </c>
      <c r="N981">
        <v>5</v>
      </c>
      <c r="O981">
        <v>1</v>
      </c>
      <c r="P981">
        <v>182.78</v>
      </c>
      <c r="Q981">
        <v>92</v>
      </c>
      <c r="R981">
        <v>10</v>
      </c>
      <c r="S981">
        <v>5</v>
      </c>
    </row>
    <row r="982" spans="1:19" x14ac:dyDescent="0.25">
      <c r="A982" t="s">
        <v>79</v>
      </c>
      <c r="B982" s="23">
        <v>44993</v>
      </c>
      <c r="C982" s="23" t="str">
        <f t="shared" si="15"/>
        <v>Mar</v>
      </c>
      <c r="D982" t="s">
        <v>19</v>
      </c>
      <c r="E982">
        <v>52.489471000000002</v>
      </c>
      <c r="F982">
        <v>-1.8985749999999999</v>
      </c>
      <c r="G982" t="s">
        <v>20</v>
      </c>
      <c r="H982" t="s">
        <v>21</v>
      </c>
      <c r="I982" t="s">
        <v>194</v>
      </c>
      <c r="J982">
        <v>580.1</v>
      </c>
      <c r="K982" s="1">
        <v>1.2E-2</v>
      </c>
      <c r="L982">
        <v>7</v>
      </c>
      <c r="M982">
        <v>0.91</v>
      </c>
      <c r="N982">
        <v>6</v>
      </c>
      <c r="O982">
        <v>1</v>
      </c>
      <c r="P982">
        <v>45.7</v>
      </c>
      <c r="Q982">
        <v>59</v>
      </c>
      <c r="R982">
        <v>9</v>
      </c>
      <c r="S982">
        <v>8</v>
      </c>
    </row>
    <row r="983" spans="1:19" x14ac:dyDescent="0.25">
      <c r="A983" t="s">
        <v>79</v>
      </c>
      <c r="B983" s="23">
        <v>45024</v>
      </c>
      <c r="C983" s="23" t="str">
        <f t="shared" si="15"/>
        <v>Apr</v>
      </c>
      <c r="D983" t="s">
        <v>19</v>
      </c>
      <c r="E983">
        <v>52.489471000000002</v>
      </c>
      <c r="F983">
        <v>-1.8985749999999999</v>
      </c>
      <c r="G983" t="s">
        <v>20</v>
      </c>
      <c r="H983" t="s">
        <v>21</v>
      </c>
      <c r="I983" t="s">
        <v>194</v>
      </c>
      <c r="J983">
        <v>47.2</v>
      </c>
      <c r="K983" s="1">
        <v>1.6E-2</v>
      </c>
      <c r="L983">
        <v>1</v>
      </c>
      <c r="M983">
        <v>0.9</v>
      </c>
      <c r="N983">
        <v>1</v>
      </c>
      <c r="O983">
        <v>8</v>
      </c>
      <c r="P983">
        <v>58.56</v>
      </c>
      <c r="Q983">
        <v>47</v>
      </c>
      <c r="R983">
        <v>13</v>
      </c>
      <c r="S983">
        <v>6</v>
      </c>
    </row>
    <row r="984" spans="1:19" x14ac:dyDescent="0.25">
      <c r="A984" t="s">
        <v>79</v>
      </c>
      <c r="B984" s="23">
        <v>45054</v>
      </c>
      <c r="C984" s="23" t="str">
        <f t="shared" si="15"/>
        <v>May</v>
      </c>
      <c r="D984" t="s">
        <v>19</v>
      </c>
      <c r="E984">
        <v>52.489471000000002</v>
      </c>
      <c r="F984">
        <v>-1.8985749999999999</v>
      </c>
      <c r="G984" t="s">
        <v>20</v>
      </c>
      <c r="H984" t="s">
        <v>21</v>
      </c>
      <c r="I984" t="s">
        <v>194</v>
      </c>
      <c r="J984">
        <v>281.89999999999998</v>
      </c>
      <c r="K984" s="1">
        <v>1.0999999999999999E-2</v>
      </c>
      <c r="L984">
        <v>3</v>
      </c>
      <c r="M984">
        <v>1.51</v>
      </c>
      <c r="N984">
        <v>5</v>
      </c>
      <c r="O984">
        <v>5</v>
      </c>
      <c r="P984">
        <v>73.92</v>
      </c>
      <c r="Q984">
        <v>39</v>
      </c>
      <c r="R984">
        <v>4</v>
      </c>
      <c r="S984">
        <v>11</v>
      </c>
    </row>
    <row r="985" spans="1:19" x14ac:dyDescent="0.25">
      <c r="A985" t="s">
        <v>79</v>
      </c>
      <c r="B985" s="23">
        <v>45085</v>
      </c>
      <c r="C985" s="23" t="str">
        <f t="shared" si="15"/>
        <v>Jun</v>
      </c>
      <c r="D985" t="s">
        <v>19</v>
      </c>
      <c r="E985">
        <v>52.489471000000002</v>
      </c>
      <c r="F985">
        <v>-1.8985749999999999</v>
      </c>
      <c r="G985" t="s">
        <v>20</v>
      </c>
      <c r="H985" t="s">
        <v>21</v>
      </c>
      <c r="I985" t="s">
        <v>194</v>
      </c>
      <c r="J985">
        <v>208.1</v>
      </c>
      <c r="K985" s="1">
        <v>8.9999999999999993E-3</v>
      </c>
      <c r="L985">
        <v>2</v>
      </c>
      <c r="M985">
        <v>1.07</v>
      </c>
      <c r="N985">
        <v>2</v>
      </c>
      <c r="O985">
        <v>5</v>
      </c>
      <c r="P985">
        <v>215.04</v>
      </c>
      <c r="Q985">
        <v>45</v>
      </c>
      <c r="R985">
        <v>15</v>
      </c>
      <c r="S985">
        <v>18</v>
      </c>
    </row>
    <row r="986" spans="1:19" x14ac:dyDescent="0.25">
      <c r="A986" t="s">
        <v>79</v>
      </c>
      <c r="B986" s="23">
        <v>45115</v>
      </c>
      <c r="C986" s="23" t="str">
        <f t="shared" si="15"/>
        <v>Jul</v>
      </c>
      <c r="D986" t="s">
        <v>19</v>
      </c>
      <c r="E986">
        <v>52.489471000000002</v>
      </c>
      <c r="F986">
        <v>-1.8985749999999999</v>
      </c>
      <c r="G986" t="s">
        <v>20</v>
      </c>
      <c r="H986" t="s">
        <v>21</v>
      </c>
      <c r="I986" t="s">
        <v>194</v>
      </c>
      <c r="J986">
        <v>101.2</v>
      </c>
      <c r="K986" s="1">
        <v>8.9999999999999993E-3</v>
      </c>
      <c r="L986">
        <v>1</v>
      </c>
      <c r="M986">
        <v>2.09</v>
      </c>
      <c r="N986">
        <v>2</v>
      </c>
      <c r="O986">
        <v>5</v>
      </c>
      <c r="P986">
        <v>44.16</v>
      </c>
      <c r="Q986">
        <v>46</v>
      </c>
      <c r="R986">
        <v>10</v>
      </c>
      <c r="S986">
        <v>6</v>
      </c>
    </row>
    <row r="987" spans="1:19" x14ac:dyDescent="0.25">
      <c r="A987" t="s">
        <v>79</v>
      </c>
      <c r="B987" s="23">
        <v>45146</v>
      </c>
      <c r="C987" s="23" t="str">
        <f t="shared" si="15"/>
        <v>Aug</v>
      </c>
      <c r="D987" t="s">
        <v>19</v>
      </c>
      <c r="E987">
        <v>52.489471000000002</v>
      </c>
      <c r="F987">
        <v>-1.8985749999999999</v>
      </c>
      <c r="G987" t="s">
        <v>20</v>
      </c>
      <c r="H987" t="s">
        <v>21</v>
      </c>
      <c r="I987" t="s">
        <v>194</v>
      </c>
      <c r="J987">
        <v>354.1</v>
      </c>
      <c r="K987" s="1">
        <v>0.01</v>
      </c>
      <c r="L987">
        <v>4</v>
      </c>
      <c r="M987">
        <v>2.02</v>
      </c>
      <c r="N987">
        <v>7</v>
      </c>
      <c r="O987">
        <v>4</v>
      </c>
      <c r="P987">
        <v>43.2</v>
      </c>
      <c r="Q987">
        <v>49</v>
      </c>
      <c r="R987">
        <v>1</v>
      </c>
      <c r="S987">
        <v>6</v>
      </c>
    </row>
    <row r="988" spans="1:19" x14ac:dyDescent="0.25">
      <c r="A988" t="s">
        <v>79</v>
      </c>
      <c r="B988" s="23">
        <v>45177</v>
      </c>
      <c r="C988" s="23" t="str">
        <f t="shared" si="15"/>
        <v>Sep</v>
      </c>
      <c r="D988" t="s">
        <v>19</v>
      </c>
      <c r="E988">
        <v>52.489471000000002</v>
      </c>
      <c r="F988">
        <v>-1.8985749999999999</v>
      </c>
      <c r="G988" t="s">
        <v>20</v>
      </c>
      <c r="H988" t="s">
        <v>21</v>
      </c>
      <c r="I988" t="s">
        <v>194</v>
      </c>
      <c r="J988">
        <v>184.5</v>
      </c>
      <c r="K988" s="1">
        <v>8.9999999999999993E-3</v>
      </c>
      <c r="L988">
        <v>2</v>
      </c>
      <c r="M988">
        <v>0.69</v>
      </c>
      <c r="N988">
        <v>1</v>
      </c>
      <c r="O988">
        <v>2</v>
      </c>
      <c r="P988">
        <v>21.12</v>
      </c>
      <c r="Q988">
        <v>79</v>
      </c>
      <c r="R988">
        <v>6</v>
      </c>
      <c r="S988">
        <v>8</v>
      </c>
    </row>
    <row r="989" spans="1:19" x14ac:dyDescent="0.25">
      <c r="A989" t="s">
        <v>79</v>
      </c>
      <c r="B989" s="23">
        <v>45207</v>
      </c>
      <c r="C989" s="23" t="str">
        <f t="shared" si="15"/>
        <v>Oct</v>
      </c>
      <c r="D989" t="s">
        <v>19</v>
      </c>
      <c r="E989">
        <v>52.489471000000002</v>
      </c>
      <c r="F989">
        <v>-1.8985749999999999</v>
      </c>
      <c r="G989" t="s">
        <v>20</v>
      </c>
      <c r="H989" t="s">
        <v>21</v>
      </c>
      <c r="I989" t="s">
        <v>194</v>
      </c>
      <c r="J989">
        <v>458.4</v>
      </c>
      <c r="K989" s="1">
        <v>1.6E-2</v>
      </c>
      <c r="L989">
        <v>7</v>
      </c>
      <c r="M989">
        <v>0.59</v>
      </c>
      <c r="N989">
        <v>4</v>
      </c>
      <c r="O989">
        <v>3</v>
      </c>
      <c r="P989">
        <v>230.5</v>
      </c>
      <c r="Q989">
        <v>90</v>
      </c>
      <c r="R989">
        <v>1</v>
      </c>
      <c r="S989">
        <v>18</v>
      </c>
    </row>
    <row r="990" spans="1:19" x14ac:dyDescent="0.25">
      <c r="A990" t="s">
        <v>79</v>
      </c>
      <c r="B990" s="23">
        <v>45238</v>
      </c>
      <c r="C990" s="23" t="str">
        <f t="shared" si="15"/>
        <v>Nov</v>
      </c>
      <c r="D990" t="s">
        <v>19</v>
      </c>
      <c r="E990">
        <v>52.489471000000002</v>
      </c>
      <c r="F990">
        <v>-1.8985749999999999</v>
      </c>
      <c r="G990" t="s">
        <v>20</v>
      </c>
      <c r="H990" t="s">
        <v>21</v>
      </c>
      <c r="I990" t="s">
        <v>194</v>
      </c>
      <c r="J990">
        <v>177.9</v>
      </c>
      <c r="K990" s="1">
        <v>0.01</v>
      </c>
      <c r="L990">
        <v>2</v>
      </c>
      <c r="M990">
        <v>0.59</v>
      </c>
      <c r="N990">
        <v>1</v>
      </c>
      <c r="O990">
        <v>2</v>
      </c>
      <c r="P990">
        <v>52.42</v>
      </c>
      <c r="Q990">
        <v>87</v>
      </c>
      <c r="R990">
        <v>12</v>
      </c>
      <c r="S990">
        <v>14</v>
      </c>
    </row>
    <row r="991" spans="1:19" x14ac:dyDescent="0.25">
      <c r="A991" t="s">
        <v>79</v>
      </c>
      <c r="B991" s="23">
        <v>45268</v>
      </c>
      <c r="C991" s="23" t="str">
        <f t="shared" si="15"/>
        <v>Dec</v>
      </c>
      <c r="D991" t="s">
        <v>19</v>
      </c>
      <c r="E991">
        <v>52.489471000000002</v>
      </c>
      <c r="F991">
        <v>-1.8985749999999999</v>
      </c>
      <c r="G991" t="s">
        <v>20</v>
      </c>
      <c r="H991" t="s">
        <v>21</v>
      </c>
      <c r="I991" t="s">
        <v>194</v>
      </c>
      <c r="J991">
        <v>84</v>
      </c>
      <c r="K991" s="1">
        <v>1.6E-2</v>
      </c>
      <c r="L991">
        <v>1</v>
      </c>
      <c r="M991">
        <v>1</v>
      </c>
      <c r="N991">
        <v>1</v>
      </c>
      <c r="O991">
        <v>4</v>
      </c>
      <c r="P991">
        <v>21.12</v>
      </c>
      <c r="Q991">
        <v>45</v>
      </c>
      <c r="R991">
        <v>10</v>
      </c>
      <c r="S991">
        <v>2</v>
      </c>
    </row>
    <row r="992" spans="1:19" x14ac:dyDescent="0.25">
      <c r="A992" t="s">
        <v>79</v>
      </c>
      <c r="B992" s="23" t="s">
        <v>117</v>
      </c>
      <c r="C992" s="23" t="str">
        <f t="shared" si="15"/>
        <v>8/13/2023</v>
      </c>
      <c r="D992" t="s">
        <v>19</v>
      </c>
      <c r="E992">
        <v>52.489471000000002</v>
      </c>
      <c r="F992">
        <v>-1.8985749999999999</v>
      </c>
      <c r="G992" t="s">
        <v>20</v>
      </c>
      <c r="H992" t="s">
        <v>21</v>
      </c>
      <c r="I992" t="s">
        <v>194</v>
      </c>
      <c r="J992">
        <v>174.1</v>
      </c>
      <c r="K992" s="1">
        <v>1.0999999999999999E-2</v>
      </c>
      <c r="L992">
        <v>2</v>
      </c>
      <c r="M992">
        <v>0.44</v>
      </c>
      <c r="N992">
        <v>1</v>
      </c>
      <c r="O992">
        <v>1</v>
      </c>
      <c r="P992">
        <v>90.05</v>
      </c>
      <c r="Q992">
        <v>72</v>
      </c>
      <c r="R992">
        <v>6</v>
      </c>
      <c r="S992">
        <v>9</v>
      </c>
    </row>
    <row r="993" spans="1:19" x14ac:dyDescent="0.25">
      <c r="A993" t="s">
        <v>79</v>
      </c>
      <c r="B993" s="23" t="s">
        <v>118</v>
      </c>
      <c r="C993" s="23" t="str">
        <f t="shared" si="15"/>
        <v>8/14/2023</v>
      </c>
      <c r="D993" t="s">
        <v>19</v>
      </c>
      <c r="E993">
        <v>52.489471000000002</v>
      </c>
      <c r="F993">
        <v>-1.8985749999999999</v>
      </c>
      <c r="G993" t="s">
        <v>20</v>
      </c>
      <c r="H993" t="s">
        <v>21</v>
      </c>
      <c r="I993" t="s">
        <v>194</v>
      </c>
      <c r="J993">
        <v>451</v>
      </c>
      <c r="K993" s="1">
        <v>8.9999999999999993E-3</v>
      </c>
      <c r="L993">
        <v>4</v>
      </c>
      <c r="M993">
        <v>2.08</v>
      </c>
      <c r="N993">
        <v>9</v>
      </c>
      <c r="O993">
        <v>1</v>
      </c>
      <c r="P993">
        <v>218.4</v>
      </c>
      <c r="Q993">
        <v>50</v>
      </c>
      <c r="R993">
        <v>10</v>
      </c>
      <c r="S993">
        <v>14</v>
      </c>
    </row>
    <row r="994" spans="1:19" x14ac:dyDescent="0.25">
      <c r="A994" t="s">
        <v>79</v>
      </c>
      <c r="B994" s="23" t="s">
        <v>119</v>
      </c>
      <c r="C994" s="23" t="str">
        <f t="shared" si="15"/>
        <v>8/15/2023</v>
      </c>
      <c r="D994" t="s">
        <v>19</v>
      </c>
      <c r="E994">
        <v>52.489471000000002</v>
      </c>
      <c r="F994">
        <v>-1.8985749999999999</v>
      </c>
      <c r="G994" t="s">
        <v>20</v>
      </c>
      <c r="H994" t="s">
        <v>21</v>
      </c>
      <c r="I994" t="s">
        <v>194</v>
      </c>
      <c r="J994">
        <v>11.3</v>
      </c>
      <c r="K994" s="1">
        <v>8.9999999999999993E-3</v>
      </c>
      <c r="L994">
        <v>0</v>
      </c>
      <c r="M994">
        <v>0.43</v>
      </c>
      <c r="N994">
        <v>0</v>
      </c>
      <c r="O994">
        <v>4</v>
      </c>
      <c r="P994">
        <v>10.56</v>
      </c>
      <c r="Q994">
        <v>50</v>
      </c>
      <c r="R994">
        <v>16</v>
      </c>
      <c r="S994">
        <v>3</v>
      </c>
    </row>
    <row r="995" spans="1:19" x14ac:dyDescent="0.25">
      <c r="A995" t="s">
        <v>79</v>
      </c>
      <c r="B995" s="23" t="s">
        <v>120</v>
      </c>
      <c r="C995" s="23" t="str">
        <f t="shared" si="15"/>
        <v>8/16/2023</v>
      </c>
      <c r="D995" t="s">
        <v>19</v>
      </c>
      <c r="E995">
        <v>52.489471000000002</v>
      </c>
      <c r="F995">
        <v>-1.8985749999999999</v>
      </c>
      <c r="G995" t="s">
        <v>20</v>
      </c>
      <c r="H995" t="s">
        <v>21</v>
      </c>
      <c r="I995" t="s">
        <v>194</v>
      </c>
      <c r="J995">
        <v>203</v>
      </c>
      <c r="K995" s="1">
        <v>1.0999999999999999E-2</v>
      </c>
      <c r="L995">
        <v>2</v>
      </c>
      <c r="M995">
        <v>2.09</v>
      </c>
      <c r="N995">
        <v>5</v>
      </c>
      <c r="O995">
        <v>0</v>
      </c>
      <c r="P995">
        <v>53.76</v>
      </c>
      <c r="Q995">
        <v>50</v>
      </c>
      <c r="R995">
        <v>11</v>
      </c>
      <c r="S995">
        <v>9</v>
      </c>
    </row>
    <row r="996" spans="1:19" x14ac:dyDescent="0.25">
      <c r="A996" t="s">
        <v>79</v>
      </c>
      <c r="B996" s="23" t="s">
        <v>121</v>
      </c>
      <c r="C996" s="23" t="str">
        <f t="shared" si="15"/>
        <v>8/17/2023</v>
      </c>
      <c r="D996" t="s">
        <v>19</v>
      </c>
      <c r="E996">
        <v>52.489471000000002</v>
      </c>
      <c r="F996">
        <v>-1.8985749999999999</v>
      </c>
      <c r="G996" t="s">
        <v>20</v>
      </c>
      <c r="H996" t="s">
        <v>21</v>
      </c>
      <c r="I996" t="s">
        <v>194</v>
      </c>
      <c r="J996">
        <v>623.29999999999995</v>
      </c>
      <c r="K996" s="1">
        <v>1.0999999999999999E-2</v>
      </c>
      <c r="L996">
        <v>7</v>
      </c>
      <c r="M996">
        <v>1.39</v>
      </c>
      <c r="N996">
        <v>9</v>
      </c>
      <c r="O996">
        <v>0</v>
      </c>
      <c r="P996">
        <v>34.56</v>
      </c>
      <c r="Q996">
        <v>73</v>
      </c>
      <c r="R996">
        <v>12</v>
      </c>
      <c r="S996">
        <v>11</v>
      </c>
    </row>
    <row r="997" spans="1:19" x14ac:dyDescent="0.25">
      <c r="A997" t="s">
        <v>79</v>
      </c>
      <c r="B997" s="23" t="s">
        <v>122</v>
      </c>
      <c r="C997" s="23" t="str">
        <f t="shared" si="15"/>
        <v>8/18/2023</v>
      </c>
      <c r="D997" t="s">
        <v>19</v>
      </c>
      <c r="E997">
        <v>52.489471000000002</v>
      </c>
      <c r="F997">
        <v>-1.8985749999999999</v>
      </c>
      <c r="G997" t="s">
        <v>20</v>
      </c>
      <c r="H997" t="s">
        <v>21</v>
      </c>
      <c r="I997" t="s">
        <v>194</v>
      </c>
      <c r="J997">
        <v>836</v>
      </c>
      <c r="K997" s="1">
        <v>0.01</v>
      </c>
      <c r="L997">
        <v>9</v>
      </c>
      <c r="M997">
        <v>1.24</v>
      </c>
      <c r="N997">
        <v>11</v>
      </c>
      <c r="O997">
        <v>4</v>
      </c>
      <c r="P997">
        <v>61.82</v>
      </c>
      <c r="Q997">
        <v>52</v>
      </c>
      <c r="R997">
        <v>4</v>
      </c>
      <c r="S997">
        <v>8</v>
      </c>
    </row>
    <row r="998" spans="1:19" x14ac:dyDescent="0.25">
      <c r="A998" t="s">
        <v>79</v>
      </c>
      <c r="B998" s="23" t="s">
        <v>123</v>
      </c>
      <c r="C998" s="23" t="str">
        <f t="shared" si="15"/>
        <v>8/19/2023</v>
      </c>
      <c r="D998" t="s">
        <v>19</v>
      </c>
      <c r="E998">
        <v>52.489471000000002</v>
      </c>
      <c r="F998">
        <v>-1.8985749999999999</v>
      </c>
      <c r="G998" t="s">
        <v>20</v>
      </c>
      <c r="H998" t="s">
        <v>21</v>
      </c>
      <c r="I998" t="s">
        <v>194</v>
      </c>
      <c r="J998">
        <v>967.7</v>
      </c>
      <c r="K998" s="1">
        <v>1.0999999999999999E-2</v>
      </c>
      <c r="L998">
        <v>11</v>
      </c>
      <c r="M998">
        <v>1.85</v>
      </c>
      <c r="N998">
        <v>20</v>
      </c>
      <c r="O998">
        <v>5</v>
      </c>
      <c r="P998">
        <v>59.81</v>
      </c>
      <c r="Q998">
        <v>82</v>
      </c>
      <c r="R998">
        <v>18</v>
      </c>
      <c r="S998">
        <v>9</v>
      </c>
    </row>
    <row r="999" spans="1:19" x14ac:dyDescent="0.25">
      <c r="A999" t="s">
        <v>79</v>
      </c>
      <c r="B999" s="23" t="s">
        <v>124</v>
      </c>
      <c r="C999" s="23" t="str">
        <f t="shared" si="15"/>
        <v>8/20/2023</v>
      </c>
      <c r="D999" t="s">
        <v>19</v>
      </c>
      <c r="E999">
        <v>52.489471000000002</v>
      </c>
      <c r="F999">
        <v>-1.8985749999999999</v>
      </c>
      <c r="G999" t="s">
        <v>20</v>
      </c>
      <c r="H999" t="s">
        <v>21</v>
      </c>
      <c r="I999" t="s">
        <v>194</v>
      </c>
      <c r="J999">
        <v>294.8</v>
      </c>
      <c r="K999" s="1">
        <v>1.4E-2</v>
      </c>
      <c r="L999">
        <v>4</v>
      </c>
      <c r="M999">
        <v>1.39</v>
      </c>
      <c r="N999">
        <v>6</v>
      </c>
      <c r="O999">
        <v>2</v>
      </c>
      <c r="P999">
        <v>25.92</v>
      </c>
      <c r="Q999">
        <v>96</v>
      </c>
      <c r="R999">
        <v>10</v>
      </c>
      <c r="S999">
        <v>6</v>
      </c>
    </row>
    <row r="1000" spans="1:19" x14ac:dyDescent="0.25">
      <c r="A1000" t="s">
        <v>79</v>
      </c>
      <c r="B1000" s="23" t="s">
        <v>125</v>
      </c>
      <c r="C1000" s="23" t="str">
        <f t="shared" si="15"/>
        <v>8/21/2023</v>
      </c>
      <c r="D1000" t="s">
        <v>19</v>
      </c>
      <c r="E1000">
        <v>52.489471000000002</v>
      </c>
      <c r="F1000">
        <v>-1.8985749999999999</v>
      </c>
      <c r="G1000" t="s">
        <v>20</v>
      </c>
      <c r="H1000" t="s">
        <v>21</v>
      </c>
      <c r="I1000" t="s">
        <v>194</v>
      </c>
      <c r="J1000">
        <v>114.3</v>
      </c>
      <c r="K1000" s="1">
        <v>1.2999999999999999E-2</v>
      </c>
      <c r="L1000">
        <v>1</v>
      </c>
      <c r="M1000">
        <v>0.44</v>
      </c>
      <c r="N1000">
        <v>1</v>
      </c>
      <c r="O1000">
        <v>8</v>
      </c>
      <c r="P1000">
        <v>55.1</v>
      </c>
      <c r="Q1000">
        <v>80</v>
      </c>
      <c r="R1000">
        <v>1</v>
      </c>
      <c r="S1000">
        <v>18</v>
      </c>
    </row>
    <row r="1001" spans="1:19" x14ac:dyDescent="0.25">
      <c r="A1001" t="s">
        <v>79</v>
      </c>
      <c r="B1001" s="23" t="s">
        <v>126</v>
      </c>
      <c r="C1001" s="23" t="str">
        <f t="shared" si="15"/>
        <v>8/22/2023</v>
      </c>
      <c r="D1001" t="s">
        <v>19</v>
      </c>
      <c r="E1001">
        <v>52.489471000000002</v>
      </c>
      <c r="F1001">
        <v>-1.8985749999999999</v>
      </c>
      <c r="G1001" t="s">
        <v>20</v>
      </c>
      <c r="H1001" t="s">
        <v>21</v>
      </c>
      <c r="I1001" t="s">
        <v>194</v>
      </c>
      <c r="J1001">
        <v>124.7</v>
      </c>
      <c r="K1001" s="1">
        <v>1.2E-2</v>
      </c>
      <c r="L1001">
        <v>1</v>
      </c>
      <c r="M1001">
        <v>0.67</v>
      </c>
      <c r="N1001">
        <v>1</v>
      </c>
      <c r="O1001">
        <v>0</v>
      </c>
      <c r="P1001">
        <v>11.52</v>
      </c>
      <c r="Q1001">
        <v>74</v>
      </c>
      <c r="R1001">
        <v>16</v>
      </c>
      <c r="S1001">
        <v>3</v>
      </c>
    </row>
    <row r="1002" spans="1:19" x14ac:dyDescent="0.25">
      <c r="A1002" t="s">
        <v>79</v>
      </c>
      <c r="B1002" s="23" t="s">
        <v>127</v>
      </c>
      <c r="C1002" s="23" t="str">
        <f t="shared" si="15"/>
        <v>8/23/2023</v>
      </c>
      <c r="D1002" t="s">
        <v>19</v>
      </c>
      <c r="E1002">
        <v>52.489471000000002</v>
      </c>
      <c r="F1002">
        <v>-1.8985749999999999</v>
      </c>
      <c r="G1002" t="s">
        <v>20</v>
      </c>
      <c r="H1002" t="s">
        <v>21</v>
      </c>
      <c r="I1002" t="s">
        <v>194</v>
      </c>
      <c r="J1002">
        <v>72.8</v>
      </c>
      <c r="K1002" s="1">
        <v>1.4999999999999999E-2</v>
      </c>
      <c r="L1002">
        <v>1</v>
      </c>
      <c r="M1002">
        <v>1.89</v>
      </c>
      <c r="N1002">
        <v>2</v>
      </c>
      <c r="O1002">
        <v>6</v>
      </c>
      <c r="P1002">
        <v>48.96</v>
      </c>
      <c r="Q1002">
        <v>78</v>
      </c>
      <c r="R1002">
        <v>14</v>
      </c>
      <c r="S1002">
        <v>15</v>
      </c>
    </row>
    <row r="1003" spans="1:19" x14ac:dyDescent="0.25">
      <c r="A1003" t="s">
        <v>79</v>
      </c>
      <c r="B1003" s="23" t="s">
        <v>128</v>
      </c>
      <c r="C1003" s="23" t="str">
        <f t="shared" si="15"/>
        <v>8/24/2023</v>
      </c>
      <c r="D1003" t="s">
        <v>19</v>
      </c>
      <c r="E1003">
        <v>52.489471000000002</v>
      </c>
      <c r="F1003">
        <v>-1.8985749999999999</v>
      </c>
      <c r="G1003" t="s">
        <v>20</v>
      </c>
      <c r="H1003" t="s">
        <v>21</v>
      </c>
      <c r="I1003" t="s">
        <v>194</v>
      </c>
      <c r="J1003">
        <v>366.1</v>
      </c>
      <c r="K1003" s="1">
        <v>1.2999999999999999E-2</v>
      </c>
      <c r="L1003">
        <v>5</v>
      </c>
      <c r="M1003">
        <v>1.69</v>
      </c>
      <c r="N1003">
        <v>8</v>
      </c>
      <c r="O1003">
        <v>1</v>
      </c>
      <c r="P1003">
        <v>150.53</v>
      </c>
      <c r="Q1003">
        <v>48</v>
      </c>
      <c r="R1003">
        <v>8</v>
      </c>
      <c r="S1003">
        <v>8</v>
      </c>
    </row>
    <row r="1004" spans="1:19" x14ac:dyDescent="0.25">
      <c r="A1004" t="s">
        <v>79</v>
      </c>
      <c r="B1004" s="23" t="s">
        <v>129</v>
      </c>
      <c r="C1004" s="23" t="str">
        <f t="shared" si="15"/>
        <v>8/25/2023</v>
      </c>
      <c r="D1004" t="s">
        <v>19</v>
      </c>
      <c r="E1004">
        <v>52.489471000000002</v>
      </c>
      <c r="F1004">
        <v>-1.8985749999999999</v>
      </c>
      <c r="G1004" t="s">
        <v>20</v>
      </c>
      <c r="H1004" t="s">
        <v>21</v>
      </c>
      <c r="I1004" t="s">
        <v>194</v>
      </c>
      <c r="J1004">
        <v>20.3</v>
      </c>
      <c r="K1004" s="1">
        <v>1.6E-2</v>
      </c>
      <c r="L1004">
        <v>0</v>
      </c>
      <c r="M1004">
        <v>0.85</v>
      </c>
      <c r="N1004">
        <v>0</v>
      </c>
      <c r="O1004">
        <v>0</v>
      </c>
      <c r="P1004">
        <v>55.1</v>
      </c>
      <c r="Q1004">
        <v>40</v>
      </c>
      <c r="R1004">
        <v>6</v>
      </c>
      <c r="S1004">
        <v>6</v>
      </c>
    </row>
    <row r="1005" spans="1:19" x14ac:dyDescent="0.25">
      <c r="A1005" t="s">
        <v>79</v>
      </c>
      <c r="B1005" s="23" t="s">
        <v>130</v>
      </c>
      <c r="C1005" s="23" t="str">
        <f t="shared" si="15"/>
        <v>8/26/2023</v>
      </c>
      <c r="D1005" t="s">
        <v>19</v>
      </c>
      <c r="E1005">
        <v>52.489471000000002</v>
      </c>
      <c r="F1005">
        <v>-1.8985749999999999</v>
      </c>
      <c r="G1005" t="s">
        <v>20</v>
      </c>
      <c r="H1005" t="s">
        <v>21</v>
      </c>
      <c r="I1005" t="s">
        <v>194</v>
      </c>
      <c r="J1005">
        <v>320.7</v>
      </c>
      <c r="K1005" s="1">
        <v>1.4E-2</v>
      </c>
      <c r="L1005">
        <v>5</v>
      </c>
      <c r="M1005">
        <v>0.35</v>
      </c>
      <c r="N1005">
        <v>2</v>
      </c>
      <c r="O1005">
        <v>3</v>
      </c>
      <c r="P1005">
        <v>127.68</v>
      </c>
      <c r="Q1005">
        <v>82</v>
      </c>
      <c r="R1005">
        <v>6</v>
      </c>
      <c r="S1005">
        <v>8</v>
      </c>
    </row>
    <row r="1006" spans="1:19" x14ac:dyDescent="0.25">
      <c r="A1006" t="s">
        <v>79</v>
      </c>
      <c r="B1006" s="23" t="s">
        <v>131</v>
      </c>
      <c r="C1006" s="23" t="str">
        <f t="shared" si="15"/>
        <v>8/27/2023</v>
      </c>
      <c r="D1006" t="s">
        <v>19</v>
      </c>
      <c r="E1006">
        <v>52.489471000000002</v>
      </c>
      <c r="F1006">
        <v>-1.8985749999999999</v>
      </c>
      <c r="G1006" t="s">
        <v>20</v>
      </c>
      <c r="H1006" t="s">
        <v>21</v>
      </c>
      <c r="I1006" t="s">
        <v>194</v>
      </c>
      <c r="J1006">
        <v>743.9</v>
      </c>
      <c r="K1006" s="1">
        <v>8.0000000000000002E-3</v>
      </c>
      <c r="L1006">
        <v>6</v>
      </c>
      <c r="M1006">
        <v>0.6</v>
      </c>
      <c r="N1006">
        <v>4</v>
      </c>
      <c r="O1006">
        <v>6</v>
      </c>
      <c r="P1006">
        <v>88.7</v>
      </c>
      <c r="Q1006">
        <v>48</v>
      </c>
      <c r="R1006">
        <v>11</v>
      </c>
      <c r="S1006">
        <v>6</v>
      </c>
    </row>
    <row r="1007" spans="1:19" x14ac:dyDescent="0.25">
      <c r="A1007" t="s">
        <v>79</v>
      </c>
      <c r="B1007" s="23" t="s">
        <v>132</v>
      </c>
      <c r="C1007" s="23" t="str">
        <f t="shared" si="15"/>
        <v>8/28/2023</v>
      </c>
      <c r="D1007" t="s">
        <v>19</v>
      </c>
      <c r="E1007">
        <v>52.489471000000002</v>
      </c>
      <c r="F1007">
        <v>-1.8985749999999999</v>
      </c>
      <c r="G1007" t="s">
        <v>20</v>
      </c>
      <c r="H1007" t="s">
        <v>21</v>
      </c>
      <c r="I1007" t="s">
        <v>194</v>
      </c>
      <c r="J1007">
        <v>384</v>
      </c>
      <c r="K1007" s="1">
        <v>8.9999999999999993E-3</v>
      </c>
      <c r="L1007">
        <v>3</v>
      </c>
      <c r="M1007">
        <v>1.08</v>
      </c>
      <c r="N1007">
        <v>4</v>
      </c>
      <c r="O1007">
        <v>8</v>
      </c>
      <c r="P1007">
        <v>51.07</v>
      </c>
      <c r="Q1007">
        <v>77</v>
      </c>
      <c r="R1007">
        <v>15</v>
      </c>
      <c r="S1007">
        <v>11</v>
      </c>
    </row>
    <row r="1008" spans="1:19" x14ac:dyDescent="0.25">
      <c r="A1008" t="s">
        <v>79</v>
      </c>
      <c r="B1008" s="23" t="s">
        <v>133</v>
      </c>
      <c r="C1008" s="23" t="str">
        <f t="shared" si="15"/>
        <v>8/29/2023</v>
      </c>
      <c r="D1008" t="s">
        <v>19</v>
      </c>
      <c r="E1008">
        <v>52.489471000000002</v>
      </c>
      <c r="F1008">
        <v>-1.8985749999999999</v>
      </c>
      <c r="G1008" t="s">
        <v>20</v>
      </c>
      <c r="H1008" t="s">
        <v>21</v>
      </c>
      <c r="I1008" t="s">
        <v>194</v>
      </c>
      <c r="J1008">
        <v>597.1</v>
      </c>
      <c r="K1008" s="1">
        <v>1.2999999999999999E-2</v>
      </c>
      <c r="L1008">
        <v>8</v>
      </c>
      <c r="M1008">
        <v>0.85</v>
      </c>
      <c r="N1008">
        <v>6</v>
      </c>
      <c r="O1008">
        <v>3</v>
      </c>
      <c r="P1008">
        <v>47.04</v>
      </c>
      <c r="Q1008">
        <v>85</v>
      </c>
      <c r="R1008">
        <v>2</v>
      </c>
      <c r="S1008">
        <v>14</v>
      </c>
    </row>
    <row r="1009" spans="1:19" x14ac:dyDescent="0.25">
      <c r="A1009" t="s">
        <v>79</v>
      </c>
      <c r="B1009" s="23" t="s">
        <v>134</v>
      </c>
      <c r="C1009" s="23" t="str">
        <f t="shared" si="15"/>
        <v>8/30/2023</v>
      </c>
      <c r="D1009" t="s">
        <v>19</v>
      </c>
      <c r="E1009">
        <v>52.489471000000002</v>
      </c>
      <c r="F1009">
        <v>-1.8985749999999999</v>
      </c>
      <c r="G1009" t="s">
        <v>20</v>
      </c>
      <c r="H1009" t="s">
        <v>21</v>
      </c>
      <c r="I1009" t="s">
        <v>194</v>
      </c>
      <c r="J1009">
        <v>715.9</v>
      </c>
      <c r="K1009" s="1">
        <v>1.2E-2</v>
      </c>
      <c r="L1009">
        <v>8</v>
      </c>
      <c r="M1009">
        <v>2.37</v>
      </c>
      <c r="N1009">
        <v>20</v>
      </c>
      <c r="O1009">
        <v>0</v>
      </c>
      <c r="P1009">
        <v>73.92</v>
      </c>
      <c r="Q1009">
        <v>51</v>
      </c>
      <c r="R1009">
        <v>12</v>
      </c>
      <c r="S1009">
        <v>15</v>
      </c>
    </row>
    <row r="1010" spans="1:19" x14ac:dyDescent="0.25">
      <c r="A1010" t="s">
        <v>79</v>
      </c>
      <c r="B1010" s="23" t="s">
        <v>135</v>
      </c>
      <c r="C1010" s="23" t="str">
        <f t="shared" si="15"/>
        <v>8/31/2023</v>
      </c>
      <c r="D1010" t="s">
        <v>19</v>
      </c>
      <c r="E1010">
        <v>52.489471000000002</v>
      </c>
      <c r="F1010">
        <v>-1.8985749999999999</v>
      </c>
      <c r="G1010" t="s">
        <v>20</v>
      </c>
      <c r="H1010" t="s">
        <v>21</v>
      </c>
      <c r="I1010" t="s">
        <v>194</v>
      </c>
      <c r="J1010">
        <v>297.89999999999998</v>
      </c>
      <c r="K1010" s="1">
        <v>1.2E-2</v>
      </c>
      <c r="L1010">
        <v>3</v>
      </c>
      <c r="M1010">
        <v>1.62</v>
      </c>
      <c r="N1010">
        <v>6</v>
      </c>
      <c r="O1010">
        <v>2</v>
      </c>
      <c r="P1010">
        <v>112.22</v>
      </c>
      <c r="Q1010">
        <v>75</v>
      </c>
      <c r="R1010">
        <v>9</v>
      </c>
      <c r="S1010">
        <v>6</v>
      </c>
    </row>
    <row r="1011" spans="1:19" x14ac:dyDescent="0.25">
      <c r="A1011" t="s">
        <v>136</v>
      </c>
      <c r="B1011" s="23">
        <v>44935</v>
      </c>
      <c r="C1011" s="23" t="str">
        <f t="shared" si="15"/>
        <v>Jan</v>
      </c>
      <c r="D1011" t="s">
        <v>19</v>
      </c>
      <c r="E1011">
        <v>52.489471000000002</v>
      </c>
      <c r="F1011">
        <v>-1.8985749999999999</v>
      </c>
      <c r="G1011" t="s">
        <v>20</v>
      </c>
      <c r="H1011" t="s">
        <v>21</v>
      </c>
      <c r="I1011" t="s">
        <v>194</v>
      </c>
      <c r="J1011">
        <v>1328</v>
      </c>
      <c r="K1011" s="1">
        <v>8.9999999999999993E-3</v>
      </c>
      <c r="L1011">
        <v>12</v>
      </c>
      <c r="M1011">
        <v>2.4700000000000002</v>
      </c>
      <c r="N1011">
        <v>30</v>
      </c>
      <c r="O1011">
        <v>2</v>
      </c>
      <c r="P1011">
        <v>280.22000000000003</v>
      </c>
      <c r="Q1011">
        <v>78</v>
      </c>
      <c r="R1011">
        <v>10</v>
      </c>
      <c r="S1011">
        <v>5</v>
      </c>
    </row>
    <row r="1012" spans="1:19" x14ac:dyDescent="0.25">
      <c r="A1012" t="s">
        <v>136</v>
      </c>
      <c r="B1012" s="23">
        <v>44966</v>
      </c>
      <c r="C1012" s="23" t="str">
        <f t="shared" si="15"/>
        <v>Feb</v>
      </c>
      <c r="D1012" t="s">
        <v>19</v>
      </c>
      <c r="E1012">
        <v>52.489471000000002</v>
      </c>
      <c r="F1012">
        <v>-1.8985749999999999</v>
      </c>
      <c r="G1012" t="s">
        <v>20</v>
      </c>
      <c r="H1012" t="s">
        <v>21</v>
      </c>
      <c r="I1012" t="s">
        <v>194</v>
      </c>
      <c r="J1012">
        <v>1939</v>
      </c>
      <c r="K1012" s="1">
        <v>0.01</v>
      </c>
      <c r="L1012">
        <v>20</v>
      </c>
      <c r="M1012">
        <v>1.1599999999999999</v>
      </c>
      <c r="N1012">
        <v>23</v>
      </c>
      <c r="O1012">
        <v>4</v>
      </c>
      <c r="P1012">
        <v>223.1</v>
      </c>
      <c r="Q1012">
        <v>96</v>
      </c>
      <c r="R1012">
        <v>6</v>
      </c>
      <c r="S1012">
        <v>11</v>
      </c>
    </row>
    <row r="1013" spans="1:19" x14ac:dyDescent="0.25">
      <c r="A1013" t="s">
        <v>136</v>
      </c>
      <c r="B1013" s="23">
        <v>44994</v>
      </c>
      <c r="C1013" s="23" t="str">
        <f t="shared" si="15"/>
        <v>Mar</v>
      </c>
      <c r="D1013" t="s">
        <v>19</v>
      </c>
      <c r="E1013">
        <v>52.489471000000002</v>
      </c>
      <c r="F1013">
        <v>-1.8985749999999999</v>
      </c>
      <c r="G1013" t="s">
        <v>20</v>
      </c>
      <c r="H1013" t="s">
        <v>21</v>
      </c>
      <c r="I1013" t="s">
        <v>194</v>
      </c>
      <c r="J1013">
        <v>1725</v>
      </c>
      <c r="K1013" s="1">
        <v>1.2E-2</v>
      </c>
      <c r="L1013">
        <v>21</v>
      </c>
      <c r="M1013">
        <v>2.35</v>
      </c>
      <c r="N1013">
        <v>50</v>
      </c>
      <c r="O1013">
        <v>5</v>
      </c>
      <c r="P1013">
        <v>161.28</v>
      </c>
      <c r="Q1013">
        <v>107</v>
      </c>
      <c r="R1013">
        <v>17</v>
      </c>
      <c r="S1013">
        <v>2</v>
      </c>
    </row>
    <row r="1014" spans="1:19" x14ac:dyDescent="0.25">
      <c r="A1014" t="s">
        <v>136</v>
      </c>
      <c r="B1014" s="23">
        <v>45025</v>
      </c>
      <c r="C1014" s="23" t="str">
        <f t="shared" si="15"/>
        <v>Apr</v>
      </c>
      <c r="D1014" t="s">
        <v>19</v>
      </c>
      <c r="E1014">
        <v>52.489471000000002</v>
      </c>
      <c r="F1014">
        <v>-1.8985749999999999</v>
      </c>
      <c r="G1014" t="s">
        <v>20</v>
      </c>
      <c r="H1014" t="s">
        <v>21</v>
      </c>
      <c r="I1014" t="s">
        <v>194</v>
      </c>
      <c r="J1014">
        <v>1305</v>
      </c>
      <c r="K1014" s="1">
        <v>1.4999999999999999E-2</v>
      </c>
      <c r="L1014">
        <v>20</v>
      </c>
      <c r="M1014">
        <v>2.09</v>
      </c>
      <c r="N1014">
        <v>42</v>
      </c>
      <c r="O1014">
        <v>5</v>
      </c>
      <c r="P1014">
        <v>141.79</v>
      </c>
      <c r="Q1014">
        <v>73</v>
      </c>
      <c r="R1014">
        <v>13</v>
      </c>
      <c r="S1014">
        <v>8</v>
      </c>
    </row>
    <row r="1015" spans="1:19" x14ac:dyDescent="0.25">
      <c r="A1015" t="s">
        <v>136</v>
      </c>
      <c r="B1015" s="23">
        <v>45055</v>
      </c>
      <c r="C1015" s="23" t="str">
        <f t="shared" si="15"/>
        <v>May</v>
      </c>
      <c r="D1015" t="s">
        <v>19</v>
      </c>
      <c r="E1015">
        <v>52.489471000000002</v>
      </c>
      <c r="F1015">
        <v>-1.8985749999999999</v>
      </c>
      <c r="G1015" t="s">
        <v>20</v>
      </c>
      <c r="H1015" t="s">
        <v>21</v>
      </c>
      <c r="I1015" t="s">
        <v>194</v>
      </c>
      <c r="J1015">
        <v>1019</v>
      </c>
      <c r="K1015" s="1">
        <v>1.2E-2</v>
      </c>
      <c r="L1015">
        <v>12</v>
      </c>
      <c r="M1015">
        <v>0.83</v>
      </c>
      <c r="N1015">
        <v>10</v>
      </c>
      <c r="O1015">
        <v>3</v>
      </c>
      <c r="P1015">
        <v>216.38</v>
      </c>
      <c r="Q1015">
        <v>87</v>
      </c>
      <c r="R1015">
        <v>20</v>
      </c>
      <c r="S1015">
        <v>3</v>
      </c>
    </row>
    <row r="1016" spans="1:19" x14ac:dyDescent="0.25">
      <c r="A1016" t="s">
        <v>136</v>
      </c>
      <c r="B1016" s="23">
        <v>45086</v>
      </c>
      <c r="C1016" s="23" t="str">
        <f t="shared" si="15"/>
        <v>Jun</v>
      </c>
      <c r="D1016" t="s">
        <v>19</v>
      </c>
      <c r="E1016">
        <v>52.489471000000002</v>
      </c>
      <c r="F1016">
        <v>-1.8985749999999999</v>
      </c>
      <c r="G1016" t="s">
        <v>20</v>
      </c>
      <c r="H1016" t="s">
        <v>21</v>
      </c>
      <c r="I1016" t="s">
        <v>194</v>
      </c>
      <c r="J1016">
        <v>1333</v>
      </c>
      <c r="K1016" s="1">
        <v>1.7000000000000001E-2</v>
      </c>
      <c r="L1016">
        <v>22</v>
      </c>
      <c r="M1016">
        <v>1.22</v>
      </c>
      <c r="N1016">
        <v>27</v>
      </c>
      <c r="O1016">
        <v>3</v>
      </c>
      <c r="P1016">
        <v>229.15</v>
      </c>
      <c r="Q1016">
        <v>66</v>
      </c>
      <c r="R1016">
        <v>21</v>
      </c>
      <c r="S1016">
        <v>5</v>
      </c>
    </row>
    <row r="1017" spans="1:19" x14ac:dyDescent="0.25">
      <c r="A1017" t="s">
        <v>136</v>
      </c>
      <c r="B1017" s="23">
        <v>45116</v>
      </c>
      <c r="C1017" s="23" t="str">
        <f t="shared" si="15"/>
        <v>Jul</v>
      </c>
      <c r="D1017" t="s">
        <v>19</v>
      </c>
      <c r="E1017">
        <v>52.489471000000002</v>
      </c>
      <c r="F1017">
        <v>-1.8985749999999999</v>
      </c>
      <c r="G1017" t="s">
        <v>20</v>
      </c>
      <c r="H1017" t="s">
        <v>21</v>
      </c>
      <c r="I1017" t="s">
        <v>194</v>
      </c>
      <c r="J1017">
        <v>1023</v>
      </c>
      <c r="K1017" s="1">
        <v>1.4999999999999999E-2</v>
      </c>
      <c r="L1017">
        <v>16</v>
      </c>
      <c r="M1017">
        <v>1.29</v>
      </c>
      <c r="N1017">
        <v>20</v>
      </c>
      <c r="O1017">
        <v>2</v>
      </c>
      <c r="P1017">
        <v>221.76</v>
      </c>
      <c r="Q1017">
        <v>65</v>
      </c>
      <c r="R1017">
        <v>16</v>
      </c>
      <c r="S1017">
        <v>6</v>
      </c>
    </row>
    <row r="1018" spans="1:19" x14ac:dyDescent="0.25">
      <c r="A1018" t="s">
        <v>136</v>
      </c>
      <c r="B1018" s="23">
        <v>45147</v>
      </c>
      <c r="C1018" s="23" t="str">
        <f t="shared" si="15"/>
        <v>Aug</v>
      </c>
      <c r="D1018" t="s">
        <v>19</v>
      </c>
      <c r="E1018">
        <v>52.489471000000002</v>
      </c>
      <c r="F1018">
        <v>-1.8985749999999999</v>
      </c>
      <c r="G1018" t="s">
        <v>20</v>
      </c>
      <c r="H1018" t="s">
        <v>21</v>
      </c>
      <c r="I1018" t="s">
        <v>194</v>
      </c>
      <c r="J1018">
        <v>1886</v>
      </c>
      <c r="K1018" s="1">
        <v>1.7000000000000001E-2</v>
      </c>
      <c r="L1018">
        <v>32</v>
      </c>
      <c r="M1018">
        <v>1.2</v>
      </c>
      <c r="N1018">
        <v>38</v>
      </c>
      <c r="O1018">
        <v>3</v>
      </c>
      <c r="P1018">
        <v>214.37</v>
      </c>
      <c r="Q1018">
        <v>64</v>
      </c>
      <c r="R1018">
        <v>14</v>
      </c>
      <c r="S1018">
        <v>2</v>
      </c>
    </row>
    <row r="1019" spans="1:19" x14ac:dyDescent="0.25">
      <c r="A1019" t="s">
        <v>136</v>
      </c>
      <c r="B1019" s="23">
        <v>45178</v>
      </c>
      <c r="C1019" s="23" t="str">
        <f t="shared" si="15"/>
        <v>Sep</v>
      </c>
      <c r="D1019" t="s">
        <v>19</v>
      </c>
      <c r="E1019">
        <v>52.489471000000002</v>
      </c>
      <c r="F1019">
        <v>-1.8985749999999999</v>
      </c>
      <c r="G1019" t="s">
        <v>20</v>
      </c>
      <c r="H1019" t="s">
        <v>21</v>
      </c>
      <c r="I1019" t="s">
        <v>194</v>
      </c>
      <c r="J1019">
        <v>1902</v>
      </c>
      <c r="K1019" s="1">
        <v>1.7999999999999999E-2</v>
      </c>
      <c r="L1019">
        <v>34</v>
      </c>
      <c r="M1019">
        <v>1.39</v>
      </c>
      <c r="N1019">
        <v>48</v>
      </c>
      <c r="O1019">
        <v>2</v>
      </c>
      <c r="P1019">
        <v>139.1</v>
      </c>
      <c r="Q1019">
        <v>87</v>
      </c>
      <c r="R1019">
        <v>9</v>
      </c>
      <c r="S1019">
        <v>14</v>
      </c>
    </row>
    <row r="1020" spans="1:19" x14ac:dyDescent="0.25">
      <c r="A1020" t="s">
        <v>136</v>
      </c>
      <c r="B1020" s="23">
        <v>45208</v>
      </c>
      <c r="C1020" s="23" t="str">
        <f t="shared" si="15"/>
        <v>Oct</v>
      </c>
      <c r="D1020" t="s">
        <v>19</v>
      </c>
      <c r="E1020">
        <v>52.489471000000002</v>
      </c>
      <c r="F1020">
        <v>-1.8985749999999999</v>
      </c>
      <c r="G1020" t="s">
        <v>20</v>
      </c>
      <c r="H1020" t="s">
        <v>21</v>
      </c>
      <c r="I1020" t="s">
        <v>194</v>
      </c>
      <c r="J1020">
        <v>1907</v>
      </c>
      <c r="K1020" s="1">
        <v>1.0999999999999999E-2</v>
      </c>
      <c r="L1020">
        <v>22</v>
      </c>
      <c r="M1020">
        <v>0.64</v>
      </c>
      <c r="N1020">
        <v>14</v>
      </c>
      <c r="O1020">
        <v>3</v>
      </c>
      <c r="P1020">
        <v>116.93</v>
      </c>
      <c r="Q1020">
        <v>92</v>
      </c>
      <c r="R1020">
        <v>14</v>
      </c>
      <c r="S1020">
        <v>2</v>
      </c>
    </row>
    <row r="1021" spans="1:19" x14ac:dyDescent="0.25">
      <c r="A1021" t="s">
        <v>136</v>
      </c>
      <c r="B1021" s="23">
        <v>45239</v>
      </c>
      <c r="C1021" s="23" t="str">
        <f t="shared" si="15"/>
        <v>Nov</v>
      </c>
      <c r="D1021" t="s">
        <v>19</v>
      </c>
      <c r="E1021">
        <v>52.489471000000002</v>
      </c>
      <c r="F1021">
        <v>-1.8985749999999999</v>
      </c>
      <c r="G1021" t="s">
        <v>20</v>
      </c>
      <c r="H1021" t="s">
        <v>21</v>
      </c>
      <c r="I1021" t="s">
        <v>194</v>
      </c>
      <c r="J1021">
        <v>1246</v>
      </c>
      <c r="K1021" s="1">
        <v>1.7999999999999999E-2</v>
      </c>
      <c r="L1021">
        <v>22</v>
      </c>
      <c r="M1021">
        <v>1.35</v>
      </c>
      <c r="N1021">
        <v>30</v>
      </c>
      <c r="O1021">
        <v>2</v>
      </c>
      <c r="P1021">
        <v>223.1</v>
      </c>
      <c r="Q1021">
        <v>98</v>
      </c>
      <c r="R1021">
        <v>22</v>
      </c>
      <c r="S1021">
        <v>12</v>
      </c>
    </row>
    <row r="1022" spans="1:19" x14ac:dyDescent="0.25">
      <c r="A1022" t="s">
        <v>136</v>
      </c>
      <c r="B1022" s="23">
        <v>45269</v>
      </c>
      <c r="C1022" s="23" t="str">
        <f t="shared" si="15"/>
        <v>Dec</v>
      </c>
      <c r="D1022" t="s">
        <v>19</v>
      </c>
      <c r="E1022">
        <v>52.489471000000002</v>
      </c>
      <c r="F1022">
        <v>-1.8985749999999999</v>
      </c>
      <c r="G1022" t="s">
        <v>20</v>
      </c>
      <c r="H1022" t="s">
        <v>21</v>
      </c>
      <c r="I1022" t="s">
        <v>194</v>
      </c>
      <c r="J1022">
        <v>1696</v>
      </c>
      <c r="K1022" s="1">
        <v>1.2999999999999999E-2</v>
      </c>
      <c r="L1022">
        <v>22</v>
      </c>
      <c r="M1022">
        <v>2.14</v>
      </c>
      <c r="N1022">
        <v>46</v>
      </c>
      <c r="O1022">
        <v>0</v>
      </c>
      <c r="P1022">
        <v>246.62</v>
      </c>
      <c r="Q1022">
        <v>73</v>
      </c>
      <c r="R1022">
        <v>18</v>
      </c>
      <c r="S1022">
        <v>9</v>
      </c>
    </row>
    <row r="1023" spans="1:19" x14ac:dyDescent="0.25">
      <c r="A1023" t="s">
        <v>136</v>
      </c>
      <c r="B1023" s="23" t="s">
        <v>137</v>
      </c>
      <c r="C1023" s="23" t="str">
        <f t="shared" si="15"/>
        <v>9/13/2023</v>
      </c>
      <c r="D1023" t="s">
        <v>19</v>
      </c>
      <c r="E1023">
        <v>52.489471000000002</v>
      </c>
      <c r="F1023">
        <v>-1.8985749999999999</v>
      </c>
      <c r="G1023" t="s">
        <v>20</v>
      </c>
      <c r="H1023" t="s">
        <v>21</v>
      </c>
      <c r="I1023" t="s">
        <v>194</v>
      </c>
      <c r="J1023">
        <v>1240</v>
      </c>
      <c r="K1023" s="1">
        <v>1.4E-2</v>
      </c>
      <c r="L1023">
        <v>17</v>
      </c>
      <c r="M1023">
        <v>1.21</v>
      </c>
      <c r="N1023">
        <v>20</v>
      </c>
      <c r="O1023">
        <v>1</v>
      </c>
      <c r="P1023">
        <v>251.33</v>
      </c>
      <c r="Q1023">
        <v>61</v>
      </c>
      <c r="R1023">
        <v>22</v>
      </c>
      <c r="S1023">
        <v>9</v>
      </c>
    </row>
    <row r="1024" spans="1:19" x14ac:dyDescent="0.25">
      <c r="A1024" t="s">
        <v>136</v>
      </c>
      <c r="B1024" s="23" t="s">
        <v>138</v>
      </c>
      <c r="C1024" s="23" t="str">
        <f t="shared" si="15"/>
        <v>9/14/2023</v>
      </c>
      <c r="D1024" t="s">
        <v>19</v>
      </c>
      <c r="E1024">
        <v>52.489471000000002</v>
      </c>
      <c r="F1024">
        <v>-1.8985749999999999</v>
      </c>
      <c r="G1024" t="s">
        <v>20</v>
      </c>
      <c r="H1024" t="s">
        <v>21</v>
      </c>
      <c r="I1024" t="s">
        <v>194</v>
      </c>
      <c r="J1024">
        <v>1707</v>
      </c>
      <c r="K1024" s="1">
        <v>0.01</v>
      </c>
      <c r="L1024">
        <v>18</v>
      </c>
      <c r="M1024">
        <v>1.89</v>
      </c>
      <c r="N1024">
        <v>33</v>
      </c>
      <c r="O1024">
        <v>1</v>
      </c>
      <c r="P1024">
        <v>317.18</v>
      </c>
      <c r="Q1024">
        <v>91</v>
      </c>
      <c r="R1024">
        <v>10</v>
      </c>
      <c r="S1024">
        <v>6</v>
      </c>
    </row>
    <row r="1025" spans="1:19" x14ac:dyDescent="0.25">
      <c r="A1025" t="s">
        <v>136</v>
      </c>
      <c r="B1025" s="23" t="s">
        <v>139</v>
      </c>
      <c r="C1025" s="23" t="str">
        <f t="shared" si="15"/>
        <v>9/15/2023</v>
      </c>
      <c r="D1025" t="s">
        <v>19</v>
      </c>
      <c r="E1025">
        <v>52.489471000000002</v>
      </c>
      <c r="F1025">
        <v>-1.8985749999999999</v>
      </c>
      <c r="G1025" t="s">
        <v>20</v>
      </c>
      <c r="H1025" t="s">
        <v>21</v>
      </c>
      <c r="I1025" t="s">
        <v>194</v>
      </c>
      <c r="J1025">
        <v>1071</v>
      </c>
      <c r="K1025" s="1">
        <v>1.0999999999999999E-2</v>
      </c>
      <c r="L1025">
        <v>12</v>
      </c>
      <c r="M1025">
        <v>0.97</v>
      </c>
      <c r="N1025">
        <v>11</v>
      </c>
      <c r="O1025">
        <v>5</v>
      </c>
      <c r="P1025">
        <v>136.41999999999999</v>
      </c>
      <c r="Q1025">
        <v>106</v>
      </c>
      <c r="R1025">
        <v>15</v>
      </c>
      <c r="S1025">
        <v>2</v>
      </c>
    </row>
    <row r="1026" spans="1:19" x14ac:dyDescent="0.25">
      <c r="A1026" t="s">
        <v>136</v>
      </c>
      <c r="B1026" s="23" t="s">
        <v>140</v>
      </c>
      <c r="C1026" s="23" t="str">
        <f t="shared" si="15"/>
        <v>9/16/2023</v>
      </c>
      <c r="D1026" t="s">
        <v>19</v>
      </c>
      <c r="E1026">
        <v>52.489471000000002</v>
      </c>
      <c r="F1026">
        <v>-1.8985749999999999</v>
      </c>
      <c r="G1026" t="s">
        <v>20</v>
      </c>
      <c r="H1026" t="s">
        <v>21</v>
      </c>
      <c r="I1026" t="s">
        <v>194</v>
      </c>
      <c r="J1026">
        <v>1658</v>
      </c>
      <c r="K1026" s="1">
        <v>1.9E-2</v>
      </c>
      <c r="L1026">
        <v>31</v>
      </c>
      <c r="M1026">
        <v>2.15</v>
      </c>
      <c r="N1026">
        <v>67</v>
      </c>
      <c r="O1026">
        <v>5</v>
      </c>
      <c r="P1026">
        <v>323.23</v>
      </c>
      <c r="Q1026">
        <v>73</v>
      </c>
      <c r="R1026">
        <v>18</v>
      </c>
      <c r="S1026">
        <v>5</v>
      </c>
    </row>
    <row r="1027" spans="1:19" x14ac:dyDescent="0.25">
      <c r="A1027" t="s">
        <v>136</v>
      </c>
      <c r="B1027" s="23" t="s">
        <v>141</v>
      </c>
      <c r="C1027" s="23" t="str">
        <f t="shared" ref="C1027:C1090" si="16">TEXT(B1027,"mmm")</f>
        <v>9/17/2023</v>
      </c>
      <c r="D1027" t="s">
        <v>19</v>
      </c>
      <c r="E1027">
        <v>52.489471000000002</v>
      </c>
      <c r="F1027">
        <v>-1.8985749999999999</v>
      </c>
      <c r="G1027" t="s">
        <v>20</v>
      </c>
      <c r="H1027" t="s">
        <v>21</v>
      </c>
      <c r="I1027" t="s">
        <v>194</v>
      </c>
      <c r="J1027">
        <v>1216</v>
      </c>
      <c r="K1027" s="1">
        <v>1.2E-2</v>
      </c>
      <c r="L1027">
        <v>14</v>
      </c>
      <c r="M1027">
        <v>1.86</v>
      </c>
      <c r="N1027">
        <v>27</v>
      </c>
      <c r="O1027">
        <v>2</v>
      </c>
      <c r="P1027">
        <v>147.16999999999999</v>
      </c>
      <c r="Q1027">
        <v>79</v>
      </c>
      <c r="R1027">
        <v>14</v>
      </c>
      <c r="S1027">
        <v>11</v>
      </c>
    </row>
    <row r="1028" spans="1:19" x14ac:dyDescent="0.25">
      <c r="A1028" t="s">
        <v>136</v>
      </c>
      <c r="B1028" s="23" t="s">
        <v>142</v>
      </c>
      <c r="C1028" s="23" t="str">
        <f t="shared" si="16"/>
        <v>9/18/2023</v>
      </c>
      <c r="D1028" t="s">
        <v>19</v>
      </c>
      <c r="E1028">
        <v>52.489471000000002</v>
      </c>
      <c r="F1028">
        <v>-1.8985749999999999</v>
      </c>
      <c r="G1028" t="s">
        <v>20</v>
      </c>
      <c r="H1028" t="s">
        <v>21</v>
      </c>
      <c r="I1028" t="s">
        <v>194</v>
      </c>
      <c r="J1028">
        <v>1642</v>
      </c>
      <c r="K1028" s="1">
        <v>1.4E-2</v>
      </c>
      <c r="L1028">
        <v>23</v>
      </c>
      <c r="M1028">
        <v>1.78</v>
      </c>
      <c r="N1028">
        <v>41</v>
      </c>
      <c r="O1028">
        <v>7</v>
      </c>
      <c r="P1028">
        <v>165.98</v>
      </c>
      <c r="Q1028">
        <v>62</v>
      </c>
      <c r="R1028">
        <v>21</v>
      </c>
      <c r="S1028">
        <v>6</v>
      </c>
    </row>
    <row r="1029" spans="1:19" x14ac:dyDescent="0.25">
      <c r="A1029" t="s">
        <v>136</v>
      </c>
      <c r="B1029" s="23" t="s">
        <v>143</v>
      </c>
      <c r="C1029" s="23" t="str">
        <f t="shared" si="16"/>
        <v>9/19/2023</v>
      </c>
      <c r="D1029" t="s">
        <v>19</v>
      </c>
      <c r="E1029">
        <v>52.489471000000002</v>
      </c>
      <c r="F1029">
        <v>-1.8985749999999999</v>
      </c>
      <c r="G1029" t="s">
        <v>20</v>
      </c>
      <c r="H1029" t="s">
        <v>21</v>
      </c>
      <c r="I1029" t="s">
        <v>194</v>
      </c>
      <c r="J1029">
        <v>1384</v>
      </c>
      <c r="K1029" s="1">
        <v>1.7000000000000001E-2</v>
      </c>
      <c r="L1029">
        <v>24</v>
      </c>
      <c r="M1029">
        <v>0.77</v>
      </c>
      <c r="N1029">
        <v>18</v>
      </c>
      <c r="O1029">
        <v>1</v>
      </c>
      <c r="P1029">
        <v>237.22</v>
      </c>
      <c r="Q1029">
        <v>71</v>
      </c>
      <c r="R1029">
        <v>14</v>
      </c>
      <c r="S1029">
        <v>11</v>
      </c>
    </row>
    <row r="1030" spans="1:19" x14ac:dyDescent="0.25">
      <c r="A1030" t="s">
        <v>136</v>
      </c>
      <c r="B1030" s="23" t="s">
        <v>144</v>
      </c>
      <c r="C1030" s="23" t="str">
        <f t="shared" si="16"/>
        <v>9/20/2023</v>
      </c>
      <c r="D1030" t="s">
        <v>19</v>
      </c>
      <c r="E1030">
        <v>52.489471000000002</v>
      </c>
      <c r="F1030">
        <v>-1.8985749999999999</v>
      </c>
      <c r="G1030" t="s">
        <v>20</v>
      </c>
      <c r="H1030" t="s">
        <v>21</v>
      </c>
      <c r="I1030" t="s">
        <v>194</v>
      </c>
      <c r="J1030">
        <v>1120</v>
      </c>
      <c r="K1030" s="1">
        <v>1.7000000000000001E-2</v>
      </c>
      <c r="L1030">
        <v>19</v>
      </c>
      <c r="M1030">
        <v>0.84</v>
      </c>
      <c r="N1030">
        <v>16</v>
      </c>
      <c r="O1030">
        <v>2</v>
      </c>
      <c r="P1030">
        <v>235.2</v>
      </c>
      <c r="Q1030">
        <v>83</v>
      </c>
      <c r="R1030">
        <v>7</v>
      </c>
      <c r="S1030">
        <v>3</v>
      </c>
    </row>
    <row r="1031" spans="1:19" x14ac:dyDescent="0.25">
      <c r="A1031" t="s">
        <v>136</v>
      </c>
      <c r="B1031" s="23" t="s">
        <v>145</v>
      </c>
      <c r="C1031" s="23" t="str">
        <f t="shared" si="16"/>
        <v>9/21/2023</v>
      </c>
      <c r="D1031" t="s">
        <v>19</v>
      </c>
      <c r="E1031">
        <v>52.489471000000002</v>
      </c>
      <c r="F1031">
        <v>-1.8985749999999999</v>
      </c>
      <c r="G1031" t="s">
        <v>20</v>
      </c>
      <c r="H1031" t="s">
        <v>21</v>
      </c>
      <c r="I1031" t="s">
        <v>194</v>
      </c>
      <c r="J1031">
        <v>1261</v>
      </c>
      <c r="K1031" s="1">
        <v>1.0999999999999999E-2</v>
      </c>
      <c r="L1031">
        <v>13</v>
      </c>
      <c r="M1031">
        <v>2.38</v>
      </c>
      <c r="N1031">
        <v>32</v>
      </c>
      <c r="O1031">
        <v>2</v>
      </c>
      <c r="P1031">
        <v>307.10000000000002</v>
      </c>
      <c r="Q1031">
        <v>98</v>
      </c>
      <c r="R1031">
        <v>19</v>
      </c>
      <c r="S1031">
        <v>6</v>
      </c>
    </row>
    <row r="1032" spans="1:19" x14ac:dyDescent="0.25">
      <c r="A1032" t="s">
        <v>136</v>
      </c>
      <c r="B1032" s="23" t="s">
        <v>146</v>
      </c>
      <c r="C1032" s="23" t="str">
        <f t="shared" si="16"/>
        <v>9/22/2023</v>
      </c>
      <c r="D1032" t="s">
        <v>19</v>
      </c>
      <c r="E1032">
        <v>52.489471000000002</v>
      </c>
      <c r="F1032">
        <v>-1.8985749999999999</v>
      </c>
      <c r="G1032" t="s">
        <v>20</v>
      </c>
      <c r="H1032" t="s">
        <v>21</v>
      </c>
      <c r="I1032" t="s">
        <v>194</v>
      </c>
      <c r="J1032">
        <v>1218</v>
      </c>
      <c r="K1032" s="1">
        <v>1.6E-2</v>
      </c>
      <c r="L1032">
        <v>20</v>
      </c>
      <c r="M1032">
        <v>1.3</v>
      </c>
      <c r="N1032">
        <v>26</v>
      </c>
      <c r="O1032">
        <v>0</v>
      </c>
      <c r="P1032">
        <v>191.52</v>
      </c>
      <c r="Q1032">
        <v>60</v>
      </c>
      <c r="R1032">
        <v>9</v>
      </c>
      <c r="S1032">
        <v>5</v>
      </c>
    </row>
    <row r="1033" spans="1:19" x14ac:dyDescent="0.25">
      <c r="A1033" t="s">
        <v>136</v>
      </c>
      <c r="B1033" s="23" t="s">
        <v>147</v>
      </c>
      <c r="C1033" s="23" t="str">
        <f t="shared" si="16"/>
        <v>9/23/2023</v>
      </c>
      <c r="D1033" t="s">
        <v>19</v>
      </c>
      <c r="E1033">
        <v>52.489471000000002</v>
      </c>
      <c r="F1033">
        <v>-1.8985749999999999</v>
      </c>
      <c r="G1033" t="s">
        <v>20</v>
      </c>
      <c r="H1033" t="s">
        <v>21</v>
      </c>
      <c r="I1033" t="s">
        <v>194</v>
      </c>
      <c r="J1033">
        <v>1624</v>
      </c>
      <c r="K1033" s="1">
        <v>1.4999999999999999E-2</v>
      </c>
      <c r="L1033">
        <v>24</v>
      </c>
      <c r="M1033">
        <v>1.74</v>
      </c>
      <c r="N1033">
        <v>41</v>
      </c>
      <c r="O1033">
        <v>2</v>
      </c>
      <c r="P1033">
        <v>147.84</v>
      </c>
      <c r="Q1033">
        <v>91</v>
      </c>
      <c r="R1033">
        <v>15</v>
      </c>
      <c r="S1033">
        <v>6</v>
      </c>
    </row>
    <row r="1034" spans="1:19" x14ac:dyDescent="0.25">
      <c r="A1034" t="s">
        <v>136</v>
      </c>
      <c r="B1034" s="23" t="s">
        <v>148</v>
      </c>
      <c r="C1034" s="23" t="str">
        <f t="shared" si="16"/>
        <v>9/24/2023</v>
      </c>
      <c r="D1034" t="s">
        <v>19</v>
      </c>
      <c r="E1034">
        <v>52.489471000000002</v>
      </c>
      <c r="F1034">
        <v>-1.8985749999999999</v>
      </c>
      <c r="G1034" t="s">
        <v>20</v>
      </c>
      <c r="H1034" t="s">
        <v>21</v>
      </c>
      <c r="I1034" t="s">
        <v>194</v>
      </c>
      <c r="J1034">
        <v>1030</v>
      </c>
      <c r="K1034" s="1">
        <v>1.2E-2</v>
      </c>
      <c r="L1034">
        <v>13</v>
      </c>
      <c r="M1034">
        <v>0.75</v>
      </c>
      <c r="N1034">
        <v>9</v>
      </c>
      <c r="O1034">
        <v>5</v>
      </c>
      <c r="P1034">
        <v>55.1</v>
      </c>
      <c r="Q1034">
        <v>85</v>
      </c>
      <c r="R1034">
        <v>13</v>
      </c>
      <c r="S1034">
        <v>5</v>
      </c>
    </row>
    <row r="1035" spans="1:19" x14ac:dyDescent="0.25">
      <c r="A1035" t="s">
        <v>136</v>
      </c>
      <c r="B1035" s="23" t="s">
        <v>149</v>
      </c>
      <c r="C1035" s="23" t="str">
        <f t="shared" si="16"/>
        <v>9/25/2023</v>
      </c>
      <c r="D1035" t="s">
        <v>19</v>
      </c>
      <c r="E1035">
        <v>52.489471000000002</v>
      </c>
      <c r="F1035">
        <v>-1.8985749999999999</v>
      </c>
      <c r="G1035" t="s">
        <v>20</v>
      </c>
      <c r="H1035" t="s">
        <v>21</v>
      </c>
      <c r="I1035" t="s">
        <v>194</v>
      </c>
      <c r="J1035">
        <v>1985</v>
      </c>
      <c r="K1035" s="1">
        <v>1.2E-2</v>
      </c>
      <c r="L1035">
        <v>23</v>
      </c>
      <c r="M1035">
        <v>1.47</v>
      </c>
      <c r="N1035">
        <v>34</v>
      </c>
      <c r="O1035">
        <v>0</v>
      </c>
      <c r="P1035">
        <v>56.64</v>
      </c>
      <c r="Q1035">
        <v>61</v>
      </c>
      <c r="R1035">
        <v>17</v>
      </c>
      <c r="S1035">
        <v>14</v>
      </c>
    </row>
    <row r="1036" spans="1:19" x14ac:dyDescent="0.25">
      <c r="A1036" t="s">
        <v>136</v>
      </c>
      <c r="B1036" s="23" t="s">
        <v>150</v>
      </c>
      <c r="C1036" s="23" t="str">
        <f t="shared" si="16"/>
        <v>9/26/2023</v>
      </c>
      <c r="D1036" t="s">
        <v>19</v>
      </c>
      <c r="E1036">
        <v>52.489471000000002</v>
      </c>
      <c r="F1036">
        <v>-1.8985749999999999</v>
      </c>
      <c r="G1036" t="s">
        <v>20</v>
      </c>
      <c r="H1036" t="s">
        <v>21</v>
      </c>
      <c r="I1036" t="s">
        <v>194</v>
      </c>
      <c r="J1036">
        <v>1562</v>
      </c>
      <c r="K1036" s="1">
        <v>1.2E-2</v>
      </c>
      <c r="L1036">
        <v>19</v>
      </c>
      <c r="M1036">
        <v>2.3199999999999998</v>
      </c>
      <c r="N1036">
        <v>45</v>
      </c>
      <c r="O1036">
        <v>0</v>
      </c>
      <c r="P1036">
        <v>122.98</v>
      </c>
      <c r="Q1036">
        <v>97</v>
      </c>
      <c r="R1036">
        <v>12</v>
      </c>
      <c r="S1036">
        <v>2</v>
      </c>
    </row>
    <row r="1037" spans="1:19" x14ac:dyDescent="0.25">
      <c r="A1037" t="s">
        <v>136</v>
      </c>
      <c r="B1037" s="23" t="s">
        <v>151</v>
      </c>
      <c r="C1037" s="23" t="str">
        <f t="shared" si="16"/>
        <v>9/27/2023</v>
      </c>
      <c r="D1037" t="s">
        <v>19</v>
      </c>
      <c r="E1037">
        <v>52.489471000000002</v>
      </c>
      <c r="F1037">
        <v>-1.8985749999999999</v>
      </c>
      <c r="G1037" t="s">
        <v>20</v>
      </c>
      <c r="H1037" t="s">
        <v>21</v>
      </c>
      <c r="I1037" t="s">
        <v>194</v>
      </c>
      <c r="J1037">
        <v>1487</v>
      </c>
      <c r="K1037" s="1">
        <v>1.7000000000000001E-2</v>
      </c>
      <c r="L1037">
        <v>26</v>
      </c>
      <c r="M1037">
        <v>1.58</v>
      </c>
      <c r="N1037">
        <v>41</v>
      </c>
      <c r="O1037">
        <v>6</v>
      </c>
      <c r="P1037">
        <v>155.9</v>
      </c>
      <c r="Q1037">
        <v>69</v>
      </c>
      <c r="R1037">
        <v>19</v>
      </c>
      <c r="S1037">
        <v>14</v>
      </c>
    </row>
    <row r="1038" spans="1:19" x14ac:dyDescent="0.25">
      <c r="A1038" t="s">
        <v>136</v>
      </c>
      <c r="B1038" s="23" t="s">
        <v>152</v>
      </c>
      <c r="C1038" s="23" t="str">
        <f t="shared" si="16"/>
        <v>9/28/2023</v>
      </c>
      <c r="D1038" t="s">
        <v>19</v>
      </c>
      <c r="E1038">
        <v>52.489471000000002</v>
      </c>
      <c r="F1038">
        <v>-1.8985749999999999</v>
      </c>
      <c r="G1038" t="s">
        <v>20</v>
      </c>
      <c r="H1038" t="s">
        <v>21</v>
      </c>
      <c r="I1038" t="s">
        <v>194</v>
      </c>
      <c r="J1038">
        <v>1743</v>
      </c>
      <c r="K1038" s="1">
        <v>1.2999999999999999E-2</v>
      </c>
      <c r="L1038">
        <v>22</v>
      </c>
      <c r="M1038">
        <v>0.98</v>
      </c>
      <c r="N1038">
        <v>22</v>
      </c>
      <c r="O1038">
        <v>1</v>
      </c>
      <c r="P1038">
        <v>42.34</v>
      </c>
      <c r="Q1038">
        <v>97</v>
      </c>
      <c r="R1038">
        <v>21</v>
      </c>
      <c r="S1038">
        <v>11</v>
      </c>
    </row>
    <row r="1039" spans="1:19" x14ac:dyDescent="0.25">
      <c r="A1039" t="s">
        <v>136</v>
      </c>
      <c r="B1039" s="23" t="s">
        <v>153</v>
      </c>
      <c r="C1039" s="23" t="str">
        <f t="shared" si="16"/>
        <v>9/29/2023</v>
      </c>
      <c r="D1039" t="s">
        <v>19</v>
      </c>
      <c r="E1039">
        <v>52.489471000000002</v>
      </c>
      <c r="F1039">
        <v>-1.8985749999999999</v>
      </c>
      <c r="G1039" t="s">
        <v>20</v>
      </c>
      <c r="H1039" t="s">
        <v>21</v>
      </c>
      <c r="I1039" t="s">
        <v>194</v>
      </c>
      <c r="J1039">
        <v>1865</v>
      </c>
      <c r="K1039" s="1">
        <v>1.2E-2</v>
      </c>
      <c r="L1039">
        <v>23</v>
      </c>
      <c r="M1039">
        <v>0.72</v>
      </c>
      <c r="N1039">
        <v>17</v>
      </c>
      <c r="O1039">
        <v>1</v>
      </c>
      <c r="P1039">
        <v>112.9</v>
      </c>
      <c r="Q1039">
        <v>60</v>
      </c>
      <c r="R1039">
        <v>13</v>
      </c>
      <c r="S1039">
        <v>17</v>
      </c>
    </row>
    <row r="1040" spans="1:19" x14ac:dyDescent="0.25">
      <c r="A1040" t="s">
        <v>136</v>
      </c>
      <c r="B1040" s="23" t="s">
        <v>154</v>
      </c>
      <c r="C1040" s="23" t="str">
        <f t="shared" si="16"/>
        <v>9/30/2023</v>
      </c>
      <c r="D1040" t="s">
        <v>19</v>
      </c>
      <c r="E1040">
        <v>52.489471000000002</v>
      </c>
      <c r="F1040">
        <v>-1.8985749999999999</v>
      </c>
      <c r="G1040" t="s">
        <v>20</v>
      </c>
      <c r="H1040" t="s">
        <v>21</v>
      </c>
      <c r="I1040" t="s">
        <v>194</v>
      </c>
      <c r="J1040">
        <v>1340</v>
      </c>
      <c r="K1040" s="1">
        <v>1.4999999999999999E-2</v>
      </c>
      <c r="L1040">
        <v>20</v>
      </c>
      <c r="M1040">
        <v>2.02</v>
      </c>
      <c r="N1040">
        <v>41</v>
      </c>
      <c r="O1040">
        <v>0</v>
      </c>
      <c r="P1040">
        <v>149.18</v>
      </c>
      <c r="Q1040">
        <v>66</v>
      </c>
      <c r="R1040">
        <v>22</v>
      </c>
      <c r="S1040">
        <v>6</v>
      </c>
    </row>
    <row r="1041" spans="1:19" x14ac:dyDescent="0.25">
      <c r="A1041" t="s">
        <v>136</v>
      </c>
      <c r="B1041" s="23">
        <v>44936</v>
      </c>
      <c r="C1041" s="23" t="str">
        <f t="shared" si="16"/>
        <v>Jan</v>
      </c>
      <c r="D1041" t="s">
        <v>19</v>
      </c>
      <c r="E1041">
        <v>52.489471000000002</v>
      </c>
      <c r="F1041">
        <v>-1.8985749999999999</v>
      </c>
      <c r="G1041" t="s">
        <v>20</v>
      </c>
      <c r="H1041" t="s">
        <v>21</v>
      </c>
      <c r="I1041" t="s">
        <v>194</v>
      </c>
      <c r="J1041">
        <v>1204</v>
      </c>
      <c r="K1041" s="1">
        <v>1.4999999999999999E-2</v>
      </c>
      <c r="L1041">
        <v>18</v>
      </c>
      <c r="M1041">
        <v>2.38</v>
      </c>
      <c r="N1041">
        <v>44</v>
      </c>
      <c r="O1041">
        <v>5</v>
      </c>
      <c r="P1041">
        <v>151.19999999999999</v>
      </c>
      <c r="Q1041">
        <v>79</v>
      </c>
      <c r="R1041">
        <v>13</v>
      </c>
      <c r="S1041">
        <v>11</v>
      </c>
    </row>
    <row r="1042" spans="1:19" x14ac:dyDescent="0.25">
      <c r="A1042" t="s">
        <v>136</v>
      </c>
      <c r="B1042" s="23">
        <v>44967</v>
      </c>
      <c r="C1042" s="23" t="str">
        <f t="shared" si="16"/>
        <v>Feb</v>
      </c>
      <c r="D1042" t="s">
        <v>19</v>
      </c>
      <c r="E1042">
        <v>52.489471000000002</v>
      </c>
      <c r="F1042">
        <v>-1.8985749999999999</v>
      </c>
      <c r="G1042" t="s">
        <v>20</v>
      </c>
      <c r="H1042" t="s">
        <v>21</v>
      </c>
      <c r="I1042" t="s">
        <v>194</v>
      </c>
      <c r="J1042">
        <v>1959</v>
      </c>
      <c r="K1042" s="1">
        <v>1.2999999999999999E-2</v>
      </c>
      <c r="L1042">
        <v>26</v>
      </c>
      <c r="M1042">
        <v>2.2400000000000002</v>
      </c>
      <c r="N1042">
        <v>58</v>
      </c>
      <c r="O1042">
        <v>3</v>
      </c>
      <c r="P1042">
        <v>53.76</v>
      </c>
      <c r="Q1042">
        <v>115</v>
      </c>
      <c r="R1042">
        <v>12</v>
      </c>
      <c r="S1042">
        <v>5</v>
      </c>
    </row>
    <row r="1043" spans="1:19" x14ac:dyDescent="0.25">
      <c r="A1043" t="s">
        <v>136</v>
      </c>
      <c r="B1043" s="23">
        <v>44995</v>
      </c>
      <c r="C1043" s="23" t="str">
        <f t="shared" si="16"/>
        <v>Mar</v>
      </c>
      <c r="D1043" t="s">
        <v>19</v>
      </c>
      <c r="E1043">
        <v>52.489471000000002</v>
      </c>
      <c r="F1043">
        <v>-1.8985749999999999</v>
      </c>
      <c r="G1043" t="s">
        <v>20</v>
      </c>
      <c r="H1043" t="s">
        <v>21</v>
      </c>
      <c r="I1043" t="s">
        <v>194</v>
      </c>
      <c r="J1043">
        <v>1881</v>
      </c>
      <c r="K1043" s="1">
        <v>1.0999999999999999E-2</v>
      </c>
      <c r="L1043">
        <v>20</v>
      </c>
      <c r="M1043">
        <v>1.76</v>
      </c>
      <c r="N1043">
        <v>36</v>
      </c>
      <c r="O1043">
        <v>3</v>
      </c>
      <c r="P1043">
        <v>52.42</v>
      </c>
      <c r="Q1043">
        <v>102</v>
      </c>
      <c r="R1043">
        <v>7</v>
      </c>
      <c r="S1043">
        <v>0</v>
      </c>
    </row>
    <row r="1044" spans="1:19" x14ac:dyDescent="0.25">
      <c r="A1044" t="s">
        <v>136</v>
      </c>
      <c r="B1044" s="23">
        <v>45026</v>
      </c>
      <c r="C1044" s="23" t="str">
        <f t="shared" si="16"/>
        <v>Apr</v>
      </c>
      <c r="D1044" t="s">
        <v>19</v>
      </c>
      <c r="E1044">
        <v>52.489471000000002</v>
      </c>
      <c r="F1044">
        <v>-1.8985749999999999</v>
      </c>
      <c r="G1044" t="s">
        <v>20</v>
      </c>
      <c r="H1044" t="s">
        <v>21</v>
      </c>
      <c r="I1044" t="s">
        <v>194</v>
      </c>
      <c r="J1044">
        <v>1954</v>
      </c>
      <c r="K1044" s="1">
        <v>1.2E-2</v>
      </c>
      <c r="L1044">
        <v>24</v>
      </c>
      <c r="M1044">
        <v>1.02</v>
      </c>
      <c r="N1044">
        <v>25</v>
      </c>
      <c r="O1044">
        <v>2</v>
      </c>
      <c r="P1044">
        <v>189.5</v>
      </c>
      <c r="Q1044">
        <v>101</v>
      </c>
      <c r="R1044">
        <v>21</v>
      </c>
      <c r="S1044">
        <v>5</v>
      </c>
    </row>
    <row r="1045" spans="1:19" x14ac:dyDescent="0.25">
      <c r="A1045" t="s">
        <v>136</v>
      </c>
      <c r="B1045" s="23">
        <v>45056</v>
      </c>
      <c r="C1045" s="23" t="str">
        <f t="shared" si="16"/>
        <v>May</v>
      </c>
      <c r="D1045" t="s">
        <v>19</v>
      </c>
      <c r="E1045">
        <v>52.489471000000002</v>
      </c>
      <c r="F1045">
        <v>-1.8985749999999999</v>
      </c>
      <c r="G1045" t="s">
        <v>20</v>
      </c>
      <c r="H1045" t="s">
        <v>21</v>
      </c>
      <c r="I1045" t="s">
        <v>194</v>
      </c>
      <c r="J1045">
        <v>1551</v>
      </c>
      <c r="K1045" s="1">
        <v>1.9E-2</v>
      </c>
      <c r="L1045">
        <v>29</v>
      </c>
      <c r="M1045">
        <v>0.7</v>
      </c>
      <c r="N1045">
        <v>21</v>
      </c>
      <c r="O1045">
        <v>5</v>
      </c>
      <c r="P1045">
        <v>90.05</v>
      </c>
      <c r="Q1045">
        <v>67</v>
      </c>
      <c r="R1045">
        <v>12</v>
      </c>
      <c r="S1045">
        <v>9</v>
      </c>
    </row>
    <row r="1046" spans="1:19" x14ac:dyDescent="0.25">
      <c r="A1046" t="s">
        <v>136</v>
      </c>
      <c r="B1046" s="23">
        <v>45087</v>
      </c>
      <c r="C1046" s="23" t="str">
        <f t="shared" si="16"/>
        <v>Jun</v>
      </c>
      <c r="D1046" t="s">
        <v>19</v>
      </c>
      <c r="E1046">
        <v>52.489471000000002</v>
      </c>
      <c r="F1046">
        <v>-1.8985749999999999</v>
      </c>
      <c r="G1046" t="s">
        <v>20</v>
      </c>
      <c r="H1046" t="s">
        <v>21</v>
      </c>
      <c r="I1046" t="s">
        <v>194</v>
      </c>
      <c r="J1046">
        <v>1333</v>
      </c>
      <c r="K1046" s="1">
        <v>1.0999999999999999E-2</v>
      </c>
      <c r="L1046">
        <v>15</v>
      </c>
      <c r="M1046">
        <v>1.35</v>
      </c>
      <c r="N1046">
        <v>20</v>
      </c>
      <c r="O1046">
        <v>0</v>
      </c>
      <c r="P1046">
        <v>55.1</v>
      </c>
      <c r="Q1046">
        <v>92</v>
      </c>
      <c r="R1046">
        <v>20</v>
      </c>
      <c r="S1046">
        <v>14</v>
      </c>
    </row>
    <row r="1047" spans="1:19" x14ac:dyDescent="0.25">
      <c r="A1047" t="s">
        <v>136</v>
      </c>
      <c r="B1047" s="23">
        <v>45117</v>
      </c>
      <c r="C1047" s="23" t="str">
        <f t="shared" si="16"/>
        <v>Jul</v>
      </c>
      <c r="D1047" t="s">
        <v>19</v>
      </c>
      <c r="E1047">
        <v>52.489471000000002</v>
      </c>
      <c r="F1047">
        <v>-1.8985749999999999</v>
      </c>
      <c r="G1047" t="s">
        <v>20</v>
      </c>
      <c r="H1047" t="s">
        <v>21</v>
      </c>
      <c r="I1047" t="s">
        <v>194</v>
      </c>
      <c r="J1047">
        <v>1024</v>
      </c>
      <c r="K1047" s="1">
        <v>1.2E-2</v>
      </c>
      <c r="L1047">
        <v>12</v>
      </c>
      <c r="M1047">
        <v>2.15</v>
      </c>
      <c r="N1047">
        <v>26</v>
      </c>
      <c r="O1047">
        <v>2</v>
      </c>
      <c r="P1047">
        <v>61.82</v>
      </c>
      <c r="Q1047">
        <v>69</v>
      </c>
      <c r="R1047">
        <v>8</v>
      </c>
      <c r="S1047">
        <v>9</v>
      </c>
    </row>
    <row r="1048" spans="1:19" x14ac:dyDescent="0.25">
      <c r="A1048" t="s">
        <v>136</v>
      </c>
      <c r="B1048" s="23">
        <v>45148</v>
      </c>
      <c r="C1048" s="23" t="str">
        <f t="shared" si="16"/>
        <v>Aug</v>
      </c>
      <c r="D1048" t="s">
        <v>19</v>
      </c>
      <c r="E1048">
        <v>52.489471000000002</v>
      </c>
      <c r="F1048">
        <v>-1.8985749999999999</v>
      </c>
      <c r="G1048" t="s">
        <v>20</v>
      </c>
      <c r="H1048" t="s">
        <v>21</v>
      </c>
      <c r="I1048" t="s">
        <v>194</v>
      </c>
      <c r="J1048">
        <v>1854</v>
      </c>
      <c r="K1048" s="1">
        <v>1.4999999999999999E-2</v>
      </c>
      <c r="L1048">
        <v>27</v>
      </c>
      <c r="M1048">
        <v>1.9</v>
      </c>
      <c r="N1048">
        <v>51</v>
      </c>
      <c r="O1048">
        <v>4</v>
      </c>
      <c r="P1048">
        <v>161.28</v>
      </c>
      <c r="Q1048">
        <v>105</v>
      </c>
      <c r="R1048">
        <v>19</v>
      </c>
      <c r="S1048">
        <v>8</v>
      </c>
    </row>
    <row r="1049" spans="1:19" x14ac:dyDescent="0.25">
      <c r="A1049" t="s">
        <v>136</v>
      </c>
      <c r="B1049" s="23">
        <v>45179</v>
      </c>
      <c r="C1049" s="23" t="str">
        <f t="shared" si="16"/>
        <v>Sep</v>
      </c>
      <c r="D1049" t="s">
        <v>19</v>
      </c>
      <c r="E1049">
        <v>52.489471000000002</v>
      </c>
      <c r="F1049">
        <v>-1.8985749999999999</v>
      </c>
      <c r="G1049" t="s">
        <v>20</v>
      </c>
      <c r="H1049" t="s">
        <v>21</v>
      </c>
      <c r="I1049" t="s">
        <v>194</v>
      </c>
      <c r="J1049">
        <v>1502</v>
      </c>
      <c r="K1049" s="1">
        <v>1.4E-2</v>
      </c>
      <c r="L1049">
        <v>21</v>
      </c>
      <c r="M1049">
        <v>0.55000000000000004</v>
      </c>
      <c r="N1049">
        <v>12</v>
      </c>
      <c r="O1049">
        <v>2</v>
      </c>
      <c r="P1049">
        <v>51.74</v>
      </c>
      <c r="Q1049">
        <v>97</v>
      </c>
      <c r="R1049">
        <v>15</v>
      </c>
      <c r="S1049">
        <v>17</v>
      </c>
    </row>
    <row r="1050" spans="1:19" x14ac:dyDescent="0.25">
      <c r="A1050" t="s">
        <v>136</v>
      </c>
      <c r="B1050" s="23">
        <v>45209</v>
      </c>
      <c r="C1050" s="23" t="str">
        <f t="shared" si="16"/>
        <v>Oct</v>
      </c>
      <c r="D1050" t="s">
        <v>19</v>
      </c>
      <c r="E1050">
        <v>52.489471000000002</v>
      </c>
      <c r="F1050">
        <v>-1.8985749999999999</v>
      </c>
      <c r="G1050" t="s">
        <v>20</v>
      </c>
      <c r="H1050" t="s">
        <v>21</v>
      </c>
      <c r="I1050" t="s">
        <v>194</v>
      </c>
      <c r="J1050">
        <v>1819</v>
      </c>
      <c r="K1050" s="1">
        <v>1.9E-2</v>
      </c>
      <c r="L1050">
        <v>35</v>
      </c>
      <c r="M1050">
        <v>1.64</v>
      </c>
      <c r="N1050">
        <v>57</v>
      </c>
      <c r="O1050">
        <v>5</v>
      </c>
      <c r="P1050">
        <v>34.56</v>
      </c>
      <c r="Q1050">
        <v>75</v>
      </c>
      <c r="R1050">
        <v>13</v>
      </c>
      <c r="S1050">
        <v>6</v>
      </c>
    </row>
    <row r="1051" spans="1:19" x14ac:dyDescent="0.25">
      <c r="A1051" t="s">
        <v>136</v>
      </c>
      <c r="B1051" s="23">
        <v>45240</v>
      </c>
      <c r="C1051" s="23" t="str">
        <f t="shared" si="16"/>
        <v>Nov</v>
      </c>
      <c r="D1051" t="s">
        <v>19</v>
      </c>
      <c r="E1051">
        <v>52.489471000000002</v>
      </c>
      <c r="F1051">
        <v>-1.8985749999999999</v>
      </c>
      <c r="G1051" t="s">
        <v>20</v>
      </c>
      <c r="H1051" t="s">
        <v>21</v>
      </c>
      <c r="I1051" t="s">
        <v>194</v>
      </c>
      <c r="J1051">
        <v>1315</v>
      </c>
      <c r="K1051" s="1">
        <v>1.2999999999999999E-2</v>
      </c>
      <c r="L1051">
        <v>16</v>
      </c>
      <c r="M1051">
        <v>1.97</v>
      </c>
      <c r="N1051">
        <v>32</v>
      </c>
      <c r="O1051">
        <v>4</v>
      </c>
      <c r="P1051">
        <v>114.24</v>
      </c>
      <c r="Q1051">
        <v>95</v>
      </c>
      <c r="R1051">
        <v>13</v>
      </c>
      <c r="S1051">
        <v>17</v>
      </c>
    </row>
    <row r="1052" spans="1:19" x14ac:dyDescent="0.25">
      <c r="A1052" t="s">
        <v>136</v>
      </c>
      <c r="B1052" s="23">
        <v>45270</v>
      </c>
      <c r="C1052" s="23" t="str">
        <f t="shared" si="16"/>
        <v>Dec</v>
      </c>
      <c r="D1052" t="s">
        <v>19</v>
      </c>
      <c r="E1052">
        <v>52.489471000000002</v>
      </c>
      <c r="F1052">
        <v>-1.8985749999999999</v>
      </c>
      <c r="G1052" t="s">
        <v>20</v>
      </c>
      <c r="H1052" t="s">
        <v>21</v>
      </c>
      <c r="I1052" t="s">
        <v>194</v>
      </c>
      <c r="J1052">
        <v>1753</v>
      </c>
      <c r="K1052" s="1">
        <v>1.2E-2</v>
      </c>
      <c r="L1052">
        <v>20</v>
      </c>
      <c r="M1052">
        <v>2.14</v>
      </c>
      <c r="N1052">
        <v>43</v>
      </c>
      <c r="O1052">
        <v>4</v>
      </c>
      <c r="P1052">
        <v>205.63</v>
      </c>
      <c r="Q1052">
        <v>90</v>
      </c>
      <c r="R1052">
        <v>13</v>
      </c>
      <c r="S1052">
        <v>15</v>
      </c>
    </row>
    <row r="1053" spans="1:19" x14ac:dyDescent="0.25">
      <c r="A1053" t="s">
        <v>136</v>
      </c>
      <c r="B1053" s="23" t="s">
        <v>155</v>
      </c>
      <c r="C1053" s="23" t="str">
        <f t="shared" si="16"/>
        <v>10/13/2023</v>
      </c>
      <c r="D1053" t="s">
        <v>19</v>
      </c>
      <c r="E1053">
        <v>52.489471000000002</v>
      </c>
      <c r="F1053">
        <v>-1.8985749999999999</v>
      </c>
      <c r="G1053" t="s">
        <v>20</v>
      </c>
      <c r="H1053" t="s">
        <v>21</v>
      </c>
      <c r="I1053" t="s">
        <v>194</v>
      </c>
      <c r="J1053">
        <v>1962</v>
      </c>
      <c r="K1053" s="1">
        <v>1.0999999999999999E-2</v>
      </c>
      <c r="L1053">
        <v>22</v>
      </c>
      <c r="M1053">
        <v>1.73</v>
      </c>
      <c r="N1053">
        <v>39</v>
      </c>
      <c r="O1053">
        <v>4</v>
      </c>
      <c r="P1053">
        <v>185.47</v>
      </c>
      <c r="Q1053">
        <v>97</v>
      </c>
      <c r="R1053">
        <v>13</v>
      </c>
      <c r="S1053">
        <v>11</v>
      </c>
    </row>
    <row r="1054" spans="1:19" x14ac:dyDescent="0.25">
      <c r="A1054" t="s">
        <v>136</v>
      </c>
      <c r="B1054" s="23" t="s">
        <v>156</v>
      </c>
      <c r="C1054" s="23" t="str">
        <f t="shared" si="16"/>
        <v>10/14/2023</v>
      </c>
      <c r="D1054" t="s">
        <v>19</v>
      </c>
      <c r="E1054">
        <v>52.489471000000002</v>
      </c>
      <c r="F1054">
        <v>-1.8985749999999999</v>
      </c>
      <c r="G1054" t="s">
        <v>20</v>
      </c>
      <c r="H1054" t="s">
        <v>21</v>
      </c>
      <c r="I1054" t="s">
        <v>194</v>
      </c>
      <c r="J1054">
        <v>1986</v>
      </c>
      <c r="K1054" s="1">
        <v>1.2999999999999999E-2</v>
      </c>
      <c r="L1054">
        <v>27</v>
      </c>
      <c r="M1054">
        <v>1.76</v>
      </c>
      <c r="N1054">
        <v>47</v>
      </c>
      <c r="O1054">
        <v>2</v>
      </c>
      <c r="P1054">
        <v>86.69</v>
      </c>
      <c r="Q1054">
        <v>69</v>
      </c>
      <c r="R1054">
        <v>10</v>
      </c>
      <c r="S1054">
        <v>14</v>
      </c>
    </row>
    <row r="1055" spans="1:19" x14ac:dyDescent="0.25">
      <c r="A1055" t="s">
        <v>136</v>
      </c>
      <c r="B1055" s="23" t="s">
        <v>157</v>
      </c>
      <c r="C1055" s="23" t="str">
        <f t="shared" si="16"/>
        <v>10/15/2023</v>
      </c>
      <c r="D1055" t="s">
        <v>19</v>
      </c>
      <c r="E1055">
        <v>52.489471000000002</v>
      </c>
      <c r="F1055">
        <v>-1.8985749999999999</v>
      </c>
      <c r="G1055" t="s">
        <v>20</v>
      </c>
      <c r="H1055" t="s">
        <v>21</v>
      </c>
      <c r="I1055" t="s">
        <v>194</v>
      </c>
      <c r="J1055">
        <v>1283</v>
      </c>
      <c r="K1055" s="1">
        <v>1.0999999999999999E-2</v>
      </c>
      <c r="L1055">
        <v>14</v>
      </c>
      <c r="M1055">
        <v>2.16</v>
      </c>
      <c r="N1055">
        <v>30</v>
      </c>
      <c r="O1055">
        <v>5</v>
      </c>
      <c r="P1055">
        <v>59.14</v>
      </c>
      <c r="Q1055">
        <v>94</v>
      </c>
      <c r="R1055">
        <v>16</v>
      </c>
      <c r="S1055">
        <v>2</v>
      </c>
    </row>
    <row r="1056" spans="1:19" x14ac:dyDescent="0.25">
      <c r="A1056" t="s">
        <v>136</v>
      </c>
      <c r="B1056" s="23" t="s">
        <v>158</v>
      </c>
      <c r="C1056" s="23" t="str">
        <f t="shared" si="16"/>
        <v>10/16/2023</v>
      </c>
      <c r="D1056" t="s">
        <v>19</v>
      </c>
      <c r="E1056">
        <v>52.489471000000002</v>
      </c>
      <c r="F1056">
        <v>-1.8985749999999999</v>
      </c>
      <c r="G1056" t="s">
        <v>20</v>
      </c>
      <c r="H1056" t="s">
        <v>21</v>
      </c>
      <c r="I1056" t="s">
        <v>194</v>
      </c>
      <c r="J1056">
        <v>1618</v>
      </c>
      <c r="K1056" s="1">
        <v>1.9E-2</v>
      </c>
      <c r="L1056">
        <v>31</v>
      </c>
      <c r="M1056">
        <v>0.93</v>
      </c>
      <c r="N1056">
        <v>29</v>
      </c>
      <c r="O1056">
        <v>1</v>
      </c>
      <c r="P1056">
        <v>124.99</v>
      </c>
      <c r="Q1056">
        <v>100</v>
      </c>
      <c r="R1056">
        <v>14</v>
      </c>
      <c r="S1056">
        <v>8</v>
      </c>
    </row>
    <row r="1057" spans="1:19" x14ac:dyDescent="0.25">
      <c r="A1057" t="s">
        <v>136</v>
      </c>
      <c r="B1057" s="23" t="s">
        <v>159</v>
      </c>
      <c r="C1057" s="23" t="str">
        <f t="shared" si="16"/>
        <v>10/17/2023</v>
      </c>
      <c r="D1057" t="s">
        <v>19</v>
      </c>
      <c r="E1057">
        <v>52.489471000000002</v>
      </c>
      <c r="F1057">
        <v>-1.8985749999999999</v>
      </c>
      <c r="G1057" t="s">
        <v>20</v>
      </c>
      <c r="H1057" t="s">
        <v>21</v>
      </c>
      <c r="I1057" t="s">
        <v>194</v>
      </c>
      <c r="J1057">
        <v>1648</v>
      </c>
      <c r="K1057" s="1">
        <v>1.4999999999999999E-2</v>
      </c>
      <c r="L1057">
        <v>25</v>
      </c>
      <c r="M1057">
        <v>0.87</v>
      </c>
      <c r="N1057">
        <v>21</v>
      </c>
      <c r="O1057">
        <v>5</v>
      </c>
      <c r="P1057">
        <v>77.28</v>
      </c>
      <c r="Q1057">
        <v>78</v>
      </c>
      <c r="R1057">
        <v>20</v>
      </c>
      <c r="S1057">
        <v>0</v>
      </c>
    </row>
    <row r="1058" spans="1:19" x14ac:dyDescent="0.25">
      <c r="A1058" t="s">
        <v>136</v>
      </c>
      <c r="B1058" s="23" t="s">
        <v>160</v>
      </c>
      <c r="C1058" s="23" t="str">
        <f t="shared" si="16"/>
        <v>10/18/2023</v>
      </c>
      <c r="D1058" t="s">
        <v>19</v>
      </c>
      <c r="E1058">
        <v>52.489471000000002</v>
      </c>
      <c r="F1058">
        <v>-1.8985749999999999</v>
      </c>
      <c r="G1058" t="s">
        <v>20</v>
      </c>
      <c r="H1058" t="s">
        <v>21</v>
      </c>
      <c r="I1058" t="s">
        <v>194</v>
      </c>
      <c r="J1058">
        <v>1359</v>
      </c>
      <c r="K1058" s="1">
        <v>1.4999999999999999E-2</v>
      </c>
      <c r="L1058">
        <v>20</v>
      </c>
      <c r="M1058">
        <v>1.7</v>
      </c>
      <c r="N1058">
        <v>34</v>
      </c>
      <c r="O1058">
        <v>9</v>
      </c>
      <c r="P1058">
        <v>150.53</v>
      </c>
      <c r="Q1058">
        <v>65</v>
      </c>
      <c r="R1058">
        <v>13</v>
      </c>
      <c r="S1058">
        <v>8</v>
      </c>
    </row>
    <row r="1059" spans="1:19" x14ac:dyDescent="0.25">
      <c r="A1059" t="s">
        <v>136</v>
      </c>
      <c r="B1059" s="23" t="s">
        <v>161</v>
      </c>
      <c r="C1059" s="23" t="str">
        <f t="shared" si="16"/>
        <v>10/19/2023</v>
      </c>
      <c r="D1059" t="s">
        <v>19</v>
      </c>
      <c r="E1059">
        <v>52.489471000000002</v>
      </c>
      <c r="F1059">
        <v>-1.8985749999999999</v>
      </c>
      <c r="G1059" t="s">
        <v>20</v>
      </c>
      <c r="H1059" t="s">
        <v>21</v>
      </c>
      <c r="I1059" t="s">
        <v>194</v>
      </c>
      <c r="J1059">
        <v>1047</v>
      </c>
      <c r="K1059" s="1">
        <v>0.01</v>
      </c>
      <c r="L1059">
        <v>10</v>
      </c>
      <c r="M1059">
        <v>1.82</v>
      </c>
      <c r="N1059">
        <v>19</v>
      </c>
      <c r="O1059">
        <v>4</v>
      </c>
      <c r="P1059">
        <v>222.43</v>
      </c>
      <c r="Q1059">
        <v>70</v>
      </c>
      <c r="R1059">
        <v>19</v>
      </c>
      <c r="S1059">
        <v>12</v>
      </c>
    </row>
    <row r="1060" spans="1:19" x14ac:dyDescent="0.25">
      <c r="A1060" t="s">
        <v>136</v>
      </c>
      <c r="B1060" s="23" t="s">
        <v>162</v>
      </c>
      <c r="C1060" s="23" t="str">
        <f t="shared" si="16"/>
        <v>10/20/2023</v>
      </c>
      <c r="D1060" t="s">
        <v>19</v>
      </c>
      <c r="E1060">
        <v>52.489471000000002</v>
      </c>
      <c r="F1060">
        <v>-1.8985749999999999</v>
      </c>
      <c r="G1060" t="s">
        <v>20</v>
      </c>
      <c r="H1060" t="s">
        <v>21</v>
      </c>
      <c r="I1060" t="s">
        <v>194</v>
      </c>
      <c r="J1060">
        <v>1419</v>
      </c>
      <c r="K1060" s="1">
        <v>1.9E-2</v>
      </c>
      <c r="L1060">
        <v>27</v>
      </c>
      <c r="M1060">
        <v>0.81</v>
      </c>
      <c r="N1060">
        <v>22</v>
      </c>
      <c r="O1060">
        <v>2</v>
      </c>
      <c r="P1060">
        <v>184.8</v>
      </c>
      <c r="Q1060">
        <v>102</v>
      </c>
      <c r="R1060">
        <v>11</v>
      </c>
      <c r="S1060">
        <v>5</v>
      </c>
    </row>
    <row r="1061" spans="1:19" x14ac:dyDescent="0.25">
      <c r="A1061" t="s">
        <v>136</v>
      </c>
      <c r="B1061" s="23" t="s">
        <v>163</v>
      </c>
      <c r="C1061" s="23" t="str">
        <f t="shared" si="16"/>
        <v>10/21/2023</v>
      </c>
      <c r="D1061" t="s">
        <v>19</v>
      </c>
      <c r="E1061">
        <v>52.489471000000002</v>
      </c>
      <c r="F1061">
        <v>-1.8985749999999999</v>
      </c>
      <c r="G1061" t="s">
        <v>20</v>
      </c>
      <c r="H1061" t="s">
        <v>21</v>
      </c>
      <c r="I1061" t="s">
        <v>194</v>
      </c>
      <c r="J1061">
        <v>1804</v>
      </c>
      <c r="K1061" s="1">
        <v>1.2E-2</v>
      </c>
      <c r="L1061">
        <v>21</v>
      </c>
      <c r="M1061">
        <v>1.7</v>
      </c>
      <c r="N1061">
        <v>36</v>
      </c>
      <c r="O1061">
        <v>8</v>
      </c>
      <c r="P1061">
        <v>197.57</v>
      </c>
      <c r="Q1061">
        <v>95</v>
      </c>
      <c r="R1061">
        <v>11</v>
      </c>
      <c r="S1061">
        <v>3</v>
      </c>
    </row>
    <row r="1062" spans="1:19" x14ac:dyDescent="0.25">
      <c r="A1062" t="s">
        <v>136</v>
      </c>
      <c r="B1062" s="23" t="s">
        <v>164</v>
      </c>
      <c r="C1062" s="23" t="str">
        <f t="shared" si="16"/>
        <v>10/22/2023</v>
      </c>
      <c r="D1062" t="s">
        <v>19</v>
      </c>
      <c r="E1062">
        <v>52.489471000000002</v>
      </c>
      <c r="F1062">
        <v>-1.8985749999999999</v>
      </c>
      <c r="G1062" t="s">
        <v>20</v>
      </c>
      <c r="H1062" t="s">
        <v>21</v>
      </c>
      <c r="I1062" t="s">
        <v>194</v>
      </c>
      <c r="J1062">
        <v>1619</v>
      </c>
      <c r="K1062" s="1">
        <v>1.7999999999999999E-2</v>
      </c>
      <c r="L1062">
        <v>28</v>
      </c>
      <c r="M1062">
        <v>0.91</v>
      </c>
      <c r="N1062">
        <v>26</v>
      </c>
      <c r="O1062">
        <v>5</v>
      </c>
      <c r="P1062">
        <v>36.479999999999997</v>
      </c>
      <c r="Q1062">
        <v>81</v>
      </c>
      <c r="R1062">
        <v>6</v>
      </c>
      <c r="S1062">
        <v>8</v>
      </c>
    </row>
    <row r="1063" spans="1:19" x14ac:dyDescent="0.25">
      <c r="A1063" t="s">
        <v>136</v>
      </c>
      <c r="B1063" s="23" t="s">
        <v>165</v>
      </c>
      <c r="C1063" s="23" t="str">
        <f t="shared" si="16"/>
        <v>10/23/2023</v>
      </c>
      <c r="D1063" t="s">
        <v>19</v>
      </c>
      <c r="E1063">
        <v>52.489471000000002</v>
      </c>
      <c r="F1063">
        <v>-1.8985749999999999</v>
      </c>
      <c r="G1063" t="s">
        <v>20</v>
      </c>
      <c r="H1063" t="s">
        <v>21</v>
      </c>
      <c r="I1063" t="s">
        <v>194</v>
      </c>
      <c r="J1063">
        <v>1064</v>
      </c>
      <c r="K1063" s="1">
        <v>1.4999999999999999E-2</v>
      </c>
      <c r="L1063">
        <v>16</v>
      </c>
      <c r="M1063">
        <v>1.3</v>
      </c>
      <c r="N1063">
        <v>21</v>
      </c>
      <c r="O1063">
        <v>3</v>
      </c>
      <c r="P1063">
        <v>17.28</v>
      </c>
      <c r="Q1063">
        <v>66</v>
      </c>
      <c r="R1063">
        <v>13</v>
      </c>
      <c r="S1063">
        <v>11</v>
      </c>
    </row>
    <row r="1064" spans="1:19" x14ac:dyDescent="0.25">
      <c r="A1064" t="s">
        <v>136</v>
      </c>
      <c r="B1064" s="23" t="s">
        <v>166</v>
      </c>
      <c r="C1064" s="23" t="str">
        <f t="shared" si="16"/>
        <v>10/24/2023</v>
      </c>
      <c r="D1064" t="s">
        <v>19</v>
      </c>
      <c r="E1064">
        <v>52.489471000000002</v>
      </c>
      <c r="F1064">
        <v>-1.8985749999999999</v>
      </c>
      <c r="G1064" t="s">
        <v>20</v>
      </c>
      <c r="H1064" t="s">
        <v>21</v>
      </c>
      <c r="I1064" t="s">
        <v>194</v>
      </c>
      <c r="J1064">
        <v>1869</v>
      </c>
      <c r="K1064" s="1">
        <v>1.7000000000000001E-2</v>
      </c>
      <c r="L1064">
        <v>32</v>
      </c>
      <c r="M1064">
        <v>0.54</v>
      </c>
      <c r="N1064">
        <v>17</v>
      </c>
      <c r="O1064">
        <v>6</v>
      </c>
      <c r="P1064">
        <v>229.82</v>
      </c>
      <c r="Q1064">
        <v>114</v>
      </c>
      <c r="R1064">
        <v>12</v>
      </c>
      <c r="S1064">
        <v>15</v>
      </c>
    </row>
    <row r="1065" spans="1:19" x14ac:dyDescent="0.25">
      <c r="A1065" t="s">
        <v>136</v>
      </c>
      <c r="B1065" s="23" t="s">
        <v>167</v>
      </c>
      <c r="C1065" s="23" t="str">
        <f t="shared" si="16"/>
        <v>10/25/2023</v>
      </c>
      <c r="D1065" t="s">
        <v>19</v>
      </c>
      <c r="E1065">
        <v>52.489471000000002</v>
      </c>
      <c r="F1065">
        <v>-1.8985749999999999</v>
      </c>
      <c r="G1065" t="s">
        <v>20</v>
      </c>
      <c r="H1065" t="s">
        <v>21</v>
      </c>
      <c r="I1065" t="s">
        <v>194</v>
      </c>
      <c r="J1065">
        <v>1700</v>
      </c>
      <c r="K1065" s="1">
        <v>1.9E-2</v>
      </c>
      <c r="L1065">
        <v>32</v>
      </c>
      <c r="M1065">
        <v>2.08</v>
      </c>
      <c r="N1065">
        <v>66</v>
      </c>
      <c r="O1065">
        <v>1</v>
      </c>
      <c r="P1065">
        <v>12.48</v>
      </c>
      <c r="Q1065">
        <v>71</v>
      </c>
      <c r="R1065">
        <v>3</v>
      </c>
      <c r="S1065">
        <v>3</v>
      </c>
    </row>
    <row r="1066" spans="1:19" x14ac:dyDescent="0.25">
      <c r="A1066" t="s">
        <v>136</v>
      </c>
      <c r="B1066" s="23" t="s">
        <v>168</v>
      </c>
      <c r="C1066" s="23" t="str">
        <f t="shared" si="16"/>
        <v>10/26/2023</v>
      </c>
      <c r="D1066" t="s">
        <v>19</v>
      </c>
      <c r="E1066">
        <v>52.489471000000002</v>
      </c>
      <c r="F1066">
        <v>-1.8985749999999999</v>
      </c>
      <c r="G1066" t="s">
        <v>20</v>
      </c>
      <c r="H1066" t="s">
        <v>21</v>
      </c>
      <c r="I1066" t="s">
        <v>194</v>
      </c>
      <c r="J1066">
        <v>1147</v>
      </c>
      <c r="K1066" s="1">
        <v>1.6E-2</v>
      </c>
      <c r="L1066">
        <v>18</v>
      </c>
      <c r="M1066">
        <v>1.84</v>
      </c>
      <c r="N1066">
        <v>34</v>
      </c>
      <c r="O1066">
        <v>2</v>
      </c>
      <c r="P1066">
        <v>66.53</v>
      </c>
      <c r="Q1066">
        <v>98</v>
      </c>
      <c r="R1066">
        <v>14</v>
      </c>
      <c r="S1066">
        <v>9</v>
      </c>
    </row>
    <row r="1067" spans="1:19" x14ac:dyDescent="0.25">
      <c r="A1067" t="s">
        <v>136</v>
      </c>
      <c r="B1067" s="23" t="s">
        <v>169</v>
      </c>
      <c r="C1067" s="23" t="str">
        <f t="shared" si="16"/>
        <v>10/27/2023</v>
      </c>
      <c r="D1067" t="s">
        <v>19</v>
      </c>
      <c r="E1067">
        <v>52.489471000000002</v>
      </c>
      <c r="F1067">
        <v>-1.8985749999999999</v>
      </c>
      <c r="G1067" t="s">
        <v>20</v>
      </c>
      <c r="H1067" t="s">
        <v>21</v>
      </c>
      <c r="I1067" t="s">
        <v>194</v>
      </c>
      <c r="J1067">
        <v>1612</v>
      </c>
      <c r="K1067" s="1">
        <v>1.2E-2</v>
      </c>
      <c r="L1067">
        <v>20</v>
      </c>
      <c r="M1067">
        <v>1.56</v>
      </c>
      <c r="N1067">
        <v>31</v>
      </c>
      <c r="O1067">
        <v>4</v>
      </c>
      <c r="P1067">
        <v>215.71</v>
      </c>
      <c r="Q1067">
        <v>71</v>
      </c>
      <c r="R1067">
        <v>22</v>
      </c>
      <c r="S1067">
        <v>14</v>
      </c>
    </row>
    <row r="1068" spans="1:19" x14ac:dyDescent="0.25">
      <c r="A1068" t="s">
        <v>136</v>
      </c>
      <c r="B1068" s="23" t="s">
        <v>170</v>
      </c>
      <c r="C1068" s="23" t="str">
        <f t="shared" si="16"/>
        <v>10/28/2023</v>
      </c>
      <c r="D1068" t="s">
        <v>19</v>
      </c>
      <c r="E1068">
        <v>52.489471000000002</v>
      </c>
      <c r="F1068">
        <v>-1.8985749999999999</v>
      </c>
      <c r="G1068" t="s">
        <v>20</v>
      </c>
      <c r="H1068" t="s">
        <v>21</v>
      </c>
      <c r="I1068" t="s">
        <v>194</v>
      </c>
      <c r="J1068">
        <v>1662</v>
      </c>
      <c r="K1068" s="1">
        <v>1.7000000000000001E-2</v>
      </c>
      <c r="L1068">
        <v>29</v>
      </c>
      <c r="M1068">
        <v>0.87</v>
      </c>
      <c r="N1068">
        <v>25</v>
      </c>
      <c r="O1068">
        <v>3</v>
      </c>
      <c r="P1068">
        <v>219.74</v>
      </c>
      <c r="Q1068">
        <v>72</v>
      </c>
      <c r="R1068">
        <v>8</v>
      </c>
      <c r="S1068">
        <v>6</v>
      </c>
    </row>
    <row r="1069" spans="1:19" x14ac:dyDescent="0.25">
      <c r="A1069" t="s">
        <v>136</v>
      </c>
      <c r="B1069" s="23" t="s">
        <v>171</v>
      </c>
      <c r="C1069" s="23" t="str">
        <f t="shared" si="16"/>
        <v>10/29/2023</v>
      </c>
      <c r="D1069" t="s">
        <v>19</v>
      </c>
      <c r="E1069">
        <v>52.489471000000002</v>
      </c>
      <c r="F1069">
        <v>-1.8985749999999999</v>
      </c>
      <c r="G1069" t="s">
        <v>20</v>
      </c>
      <c r="H1069" t="s">
        <v>21</v>
      </c>
      <c r="I1069" t="s">
        <v>194</v>
      </c>
      <c r="J1069">
        <v>1035</v>
      </c>
      <c r="K1069" s="1">
        <v>1.0999999999999999E-2</v>
      </c>
      <c r="L1069">
        <v>11</v>
      </c>
      <c r="M1069">
        <v>1.51</v>
      </c>
      <c r="N1069">
        <v>17</v>
      </c>
      <c r="O1069">
        <v>2</v>
      </c>
      <c r="P1069">
        <v>59.81</v>
      </c>
      <c r="Q1069">
        <v>71</v>
      </c>
      <c r="R1069">
        <v>12</v>
      </c>
      <c r="S1069">
        <v>14</v>
      </c>
    </row>
    <row r="1070" spans="1:19" x14ac:dyDescent="0.25">
      <c r="A1070" t="s">
        <v>136</v>
      </c>
      <c r="B1070" s="23" t="s">
        <v>172</v>
      </c>
      <c r="C1070" s="23" t="str">
        <f t="shared" si="16"/>
        <v>10/30/2023</v>
      </c>
      <c r="D1070" t="s">
        <v>19</v>
      </c>
      <c r="E1070">
        <v>52.489471000000002</v>
      </c>
      <c r="F1070">
        <v>-1.8985749999999999</v>
      </c>
      <c r="G1070" t="s">
        <v>20</v>
      </c>
      <c r="H1070" t="s">
        <v>21</v>
      </c>
      <c r="I1070" t="s">
        <v>194</v>
      </c>
      <c r="J1070">
        <v>1561</v>
      </c>
      <c r="K1070" s="1">
        <v>1.0999999999999999E-2</v>
      </c>
      <c r="L1070">
        <v>17</v>
      </c>
      <c r="M1070">
        <v>2.0699999999999998</v>
      </c>
      <c r="N1070">
        <v>35</v>
      </c>
      <c r="O1070">
        <v>4</v>
      </c>
      <c r="P1070">
        <v>288.95999999999998</v>
      </c>
      <c r="Q1070">
        <v>91</v>
      </c>
      <c r="R1070">
        <v>19</v>
      </c>
      <c r="S1070">
        <v>5</v>
      </c>
    </row>
    <row r="1071" spans="1:19" x14ac:dyDescent="0.25">
      <c r="A1071" t="s">
        <v>136</v>
      </c>
      <c r="B1071" s="23" t="s">
        <v>173</v>
      </c>
      <c r="C1071" s="23" t="str">
        <f t="shared" si="16"/>
        <v>10/31/2023</v>
      </c>
      <c r="D1071" t="s">
        <v>19</v>
      </c>
      <c r="E1071">
        <v>52.489471000000002</v>
      </c>
      <c r="F1071">
        <v>-1.8985749999999999</v>
      </c>
      <c r="G1071" t="s">
        <v>20</v>
      </c>
      <c r="H1071" t="s">
        <v>21</v>
      </c>
      <c r="I1071" t="s">
        <v>194</v>
      </c>
      <c r="J1071">
        <v>1266</v>
      </c>
      <c r="K1071" s="1">
        <v>1.2999999999999999E-2</v>
      </c>
      <c r="L1071">
        <v>16</v>
      </c>
      <c r="M1071">
        <v>1.27</v>
      </c>
      <c r="N1071">
        <v>21</v>
      </c>
      <c r="O1071">
        <v>1</v>
      </c>
      <c r="P1071">
        <v>94.08</v>
      </c>
      <c r="Q1071">
        <v>98</v>
      </c>
      <c r="R1071">
        <v>24</v>
      </c>
      <c r="S1071">
        <v>15</v>
      </c>
    </row>
    <row r="1072" spans="1:19" x14ac:dyDescent="0.25">
      <c r="A1072" t="s">
        <v>136</v>
      </c>
      <c r="B1072" s="23">
        <v>44937</v>
      </c>
      <c r="C1072" s="23" t="str">
        <f t="shared" si="16"/>
        <v>Jan</v>
      </c>
      <c r="D1072" t="s">
        <v>19</v>
      </c>
      <c r="E1072">
        <v>52.489471000000002</v>
      </c>
      <c r="F1072">
        <v>-1.8985749999999999</v>
      </c>
      <c r="G1072" t="s">
        <v>20</v>
      </c>
      <c r="H1072" t="s">
        <v>21</v>
      </c>
      <c r="I1072" t="s">
        <v>194</v>
      </c>
      <c r="J1072">
        <v>1048</v>
      </c>
      <c r="K1072" s="1">
        <v>1.0999999999999999E-2</v>
      </c>
      <c r="L1072">
        <v>11</v>
      </c>
      <c r="M1072">
        <v>2.13</v>
      </c>
      <c r="N1072">
        <v>24</v>
      </c>
      <c r="O1072">
        <v>2</v>
      </c>
      <c r="P1072">
        <v>157.25</v>
      </c>
      <c r="Q1072">
        <v>63</v>
      </c>
      <c r="R1072">
        <v>14</v>
      </c>
      <c r="S1072">
        <v>2</v>
      </c>
    </row>
    <row r="1073" spans="1:19" x14ac:dyDescent="0.25">
      <c r="A1073" t="s">
        <v>136</v>
      </c>
      <c r="B1073" s="23">
        <v>44968</v>
      </c>
      <c r="C1073" s="23" t="str">
        <f t="shared" si="16"/>
        <v>Feb</v>
      </c>
      <c r="D1073" t="s">
        <v>19</v>
      </c>
      <c r="E1073">
        <v>52.489471000000002</v>
      </c>
      <c r="F1073">
        <v>-1.8985749999999999</v>
      </c>
      <c r="G1073" t="s">
        <v>20</v>
      </c>
      <c r="H1073" t="s">
        <v>21</v>
      </c>
      <c r="I1073" t="s">
        <v>194</v>
      </c>
      <c r="J1073">
        <v>1191</v>
      </c>
      <c r="K1073" s="1">
        <v>1.2999999999999999E-2</v>
      </c>
      <c r="L1073">
        <v>15</v>
      </c>
      <c r="M1073">
        <v>1.32</v>
      </c>
      <c r="N1073">
        <v>20</v>
      </c>
      <c r="O1073">
        <v>3</v>
      </c>
      <c r="P1073">
        <v>116.26</v>
      </c>
      <c r="Q1073">
        <v>89</v>
      </c>
      <c r="R1073">
        <v>14</v>
      </c>
      <c r="S1073">
        <v>11</v>
      </c>
    </row>
    <row r="1074" spans="1:19" x14ac:dyDescent="0.25">
      <c r="A1074" t="s">
        <v>136</v>
      </c>
      <c r="B1074" s="23">
        <v>44996</v>
      </c>
      <c r="C1074" s="23" t="str">
        <f t="shared" si="16"/>
        <v>Mar</v>
      </c>
      <c r="D1074" t="s">
        <v>19</v>
      </c>
      <c r="E1074">
        <v>52.489471000000002</v>
      </c>
      <c r="F1074">
        <v>-1.8985749999999999</v>
      </c>
      <c r="G1074" t="s">
        <v>20</v>
      </c>
      <c r="H1074" t="s">
        <v>21</v>
      </c>
      <c r="I1074" t="s">
        <v>194</v>
      </c>
      <c r="J1074">
        <v>1663</v>
      </c>
      <c r="K1074" s="1">
        <v>1.6E-2</v>
      </c>
      <c r="L1074">
        <v>26</v>
      </c>
      <c r="M1074">
        <v>2.16</v>
      </c>
      <c r="N1074">
        <v>56</v>
      </c>
      <c r="O1074">
        <v>1</v>
      </c>
      <c r="P1074">
        <v>109.54</v>
      </c>
      <c r="Q1074">
        <v>77</v>
      </c>
      <c r="R1074">
        <v>20</v>
      </c>
      <c r="S1074">
        <v>12</v>
      </c>
    </row>
    <row r="1075" spans="1:19" x14ac:dyDescent="0.25">
      <c r="A1075" t="s">
        <v>136</v>
      </c>
      <c r="B1075" s="23">
        <v>45027</v>
      </c>
      <c r="C1075" s="23" t="str">
        <f t="shared" si="16"/>
        <v>Apr</v>
      </c>
      <c r="D1075" t="s">
        <v>19</v>
      </c>
      <c r="E1075">
        <v>52.489471000000002</v>
      </c>
      <c r="F1075">
        <v>-1.8985749999999999</v>
      </c>
      <c r="G1075" t="s">
        <v>20</v>
      </c>
      <c r="H1075" t="s">
        <v>21</v>
      </c>
      <c r="I1075" t="s">
        <v>194</v>
      </c>
      <c r="J1075">
        <v>1004</v>
      </c>
      <c r="K1075" s="1">
        <v>1.6E-2</v>
      </c>
      <c r="L1075">
        <v>16</v>
      </c>
      <c r="M1075">
        <v>0.98</v>
      </c>
      <c r="N1075">
        <v>16</v>
      </c>
      <c r="O1075">
        <v>6</v>
      </c>
      <c r="P1075">
        <v>50.88</v>
      </c>
      <c r="Q1075">
        <v>93</v>
      </c>
      <c r="R1075">
        <v>13</v>
      </c>
      <c r="S1075">
        <v>15</v>
      </c>
    </row>
    <row r="1076" spans="1:19" x14ac:dyDescent="0.25">
      <c r="A1076" t="s">
        <v>136</v>
      </c>
      <c r="B1076" s="23">
        <v>45057</v>
      </c>
      <c r="C1076" s="23" t="str">
        <f t="shared" si="16"/>
        <v>May</v>
      </c>
      <c r="D1076" t="s">
        <v>19</v>
      </c>
      <c r="E1076">
        <v>52.489471000000002</v>
      </c>
      <c r="F1076">
        <v>-1.8985749999999999</v>
      </c>
      <c r="G1076" t="s">
        <v>20</v>
      </c>
      <c r="H1076" t="s">
        <v>21</v>
      </c>
      <c r="I1076" t="s">
        <v>194</v>
      </c>
      <c r="J1076">
        <v>1869</v>
      </c>
      <c r="K1076" s="1">
        <v>1.4999999999999999E-2</v>
      </c>
      <c r="L1076">
        <v>29</v>
      </c>
      <c r="M1076">
        <v>0.71</v>
      </c>
      <c r="N1076">
        <v>21</v>
      </c>
      <c r="O1076">
        <v>4</v>
      </c>
      <c r="P1076">
        <v>111.55</v>
      </c>
      <c r="Q1076">
        <v>73</v>
      </c>
      <c r="R1076">
        <v>8</v>
      </c>
      <c r="S1076">
        <v>11</v>
      </c>
    </row>
    <row r="1077" spans="1:19" x14ac:dyDescent="0.25">
      <c r="A1077" t="s">
        <v>136</v>
      </c>
      <c r="B1077" s="23">
        <v>45088</v>
      </c>
      <c r="C1077" s="23" t="str">
        <f t="shared" si="16"/>
        <v>Jun</v>
      </c>
      <c r="D1077" t="s">
        <v>19</v>
      </c>
      <c r="E1077">
        <v>52.489471000000002</v>
      </c>
      <c r="F1077">
        <v>-1.8985749999999999</v>
      </c>
      <c r="G1077" t="s">
        <v>20</v>
      </c>
      <c r="H1077" t="s">
        <v>21</v>
      </c>
      <c r="I1077" t="s">
        <v>194</v>
      </c>
      <c r="J1077">
        <v>1384</v>
      </c>
      <c r="K1077" s="1">
        <v>1.2E-2</v>
      </c>
      <c r="L1077">
        <v>16</v>
      </c>
      <c r="M1077">
        <v>2.0699999999999998</v>
      </c>
      <c r="N1077">
        <v>34</v>
      </c>
      <c r="O1077">
        <v>4</v>
      </c>
      <c r="P1077">
        <v>36.479999999999997</v>
      </c>
      <c r="Q1077">
        <v>75</v>
      </c>
      <c r="R1077">
        <v>21</v>
      </c>
      <c r="S1077">
        <v>3</v>
      </c>
    </row>
    <row r="1078" spans="1:19" x14ac:dyDescent="0.25">
      <c r="A1078" t="s">
        <v>136</v>
      </c>
      <c r="B1078" s="23">
        <v>45118</v>
      </c>
      <c r="C1078" s="23" t="str">
        <f t="shared" si="16"/>
        <v>Jul</v>
      </c>
      <c r="D1078" t="s">
        <v>19</v>
      </c>
      <c r="E1078">
        <v>52.489471000000002</v>
      </c>
      <c r="F1078">
        <v>-1.8985749999999999</v>
      </c>
      <c r="G1078" t="s">
        <v>20</v>
      </c>
      <c r="H1078" t="s">
        <v>21</v>
      </c>
      <c r="I1078" t="s">
        <v>194</v>
      </c>
      <c r="J1078">
        <v>1976</v>
      </c>
      <c r="K1078" s="1">
        <v>1.4E-2</v>
      </c>
      <c r="L1078">
        <v>28</v>
      </c>
      <c r="M1078">
        <v>2.2799999999999998</v>
      </c>
      <c r="N1078">
        <v>63</v>
      </c>
      <c r="O1078">
        <v>3</v>
      </c>
      <c r="P1078">
        <v>0.96</v>
      </c>
      <c r="Q1078">
        <v>90</v>
      </c>
      <c r="R1078">
        <v>17</v>
      </c>
      <c r="S1078">
        <v>14</v>
      </c>
    </row>
    <row r="1079" spans="1:19" x14ac:dyDescent="0.25">
      <c r="A1079" t="s">
        <v>136</v>
      </c>
      <c r="B1079" s="23">
        <v>45149</v>
      </c>
      <c r="C1079" s="23" t="str">
        <f t="shared" si="16"/>
        <v>Aug</v>
      </c>
      <c r="D1079" t="s">
        <v>19</v>
      </c>
      <c r="E1079">
        <v>52.489471000000002</v>
      </c>
      <c r="F1079">
        <v>-1.8985749999999999</v>
      </c>
      <c r="G1079" t="s">
        <v>20</v>
      </c>
      <c r="H1079" t="s">
        <v>21</v>
      </c>
      <c r="I1079" t="s">
        <v>194</v>
      </c>
      <c r="J1079">
        <v>1636</v>
      </c>
      <c r="K1079" s="1">
        <v>0.01</v>
      </c>
      <c r="L1079">
        <v>16</v>
      </c>
      <c r="M1079">
        <v>1.55</v>
      </c>
      <c r="N1079">
        <v>24</v>
      </c>
      <c r="O1079">
        <v>9</v>
      </c>
      <c r="P1079">
        <v>92.06</v>
      </c>
      <c r="Q1079">
        <v>88</v>
      </c>
      <c r="R1079">
        <v>6</v>
      </c>
      <c r="S1079">
        <v>8</v>
      </c>
    </row>
    <row r="1080" spans="1:19" x14ac:dyDescent="0.25">
      <c r="A1080" t="s">
        <v>136</v>
      </c>
      <c r="B1080" s="23">
        <v>45180</v>
      </c>
      <c r="C1080" s="23" t="str">
        <f t="shared" si="16"/>
        <v>Sep</v>
      </c>
      <c r="D1080" t="s">
        <v>19</v>
      </c>
      <c r="E1080">
        <v>52.489471000000002</v>
      </c>
      <c r="F1080">
        <v>-1.8985749999999999</v>
      </c>
      <c r="G1080" t="s">
        <v>20</v>
      </c>
      <c r="H1080" t="s">
        <v>21</v>
      </c>
      <c r="I1080" t="s">
        <v>194</v>
      </c>
      <c r="J1080">
        <v>1969</v>
      </c>
      <c r="K1080" s="1">
        <v>1.4E-2</v>
      </c>
      <c r="L1080">
        <v>28</v>
      </c>
      <c r="M1080">
        <v>0.86</v>
      </c>
      <c r="N1080">
        <v>24</v>
      </c>
      <c r="O1080">
        <v>8</v>
      </c>
      <c r="P1080">
        <v>265.44</v>
      </c>
      <c r="Q1080">
        <v>106</v>
      </c>
      <c r="R1080">
        <v>17</v>
      </c>
      <c r="S1080">
        <v>5</v>
      </c>
    </row>
    <row r="1081" spans="1:19" x14ac:dyDescent="0.25">
      <c r="A1081" t="s">
        <v>136</v>
      </c>
      <c r="B1081" s="23">
        <v>45210</v>
      </c>
      <c r="C1081" s="23" t="str">
        <f t="shared" si="16"/>
        <v>Oct</v>
      </c>
      <c r="D1081" t="s">
        <v>19</v>
      </c>
      <c r="E1081">
        <v>52.489471000000002</v>
      </c>
      <c r="F1081">
        <v>-1.8985749999999999</v>
      </c>
      <c r="G1081" t="s">
        <v>20</v>
      </c>
      <c r="H1081" t="s">
        <v>21</v>
      </c>
      <c r="I1081" t="s">
        <v>194</v>
      </c>
      <c r="J1081">
        <v>1360</v>
      </c>
      <c r="K1081" s="1">
        <v>1.0999999999999999E-2</v>
      </c>
      <c r="L1081">
        <v>15</v>
      </c>
      <c r="M1081">
        <v>2.15</v>
      </c>
      <c r="N1081">
        <v>33</v>
      </c>
      <c r="O1081">
        <v>7</v>
      </c>
      <c r="P1081">
        <v>182.78</v>
      </c>
      <c r="Q1081">
        <v>79</v>
      </c>
      <c r="R1081">
        <v>16</v>
      </c>
      <c r="S1081">
        <v>6</v>
      </c>
    </row>
    <row r="1082" spans="1:19" x14ac:dyDescent="0.25">
      <c r="A1082" t="s">
        <v>136</v>
      </c>
      <c r="B1082" s="23">
        <v>45241</v>
      </c>
      <c r="C1082" s="23" t="str">
        <f t="shared" si="16"/>
        <v>Nov</v>
      </c>
      <c r="D1082" t="s">
        <v>19</v>
      </c>
      <c r="E1082">
        <v>52.489471000000002</v>
      </c>
      <c r="F1082">
        <v>-1.8985749999999999</v>
      </c>
      <c r="G1082" t="s">
        <v>20</v>
      </c>
      <c r="H1082" t="s">
        <v>21</v>
      </c>
      <c r="I1082" t="s">
        <v>194</v>
      </c>
      <c r="J1082">
        <v>1922</v>
      </c>
      <c r="K1082" s="1">
        <v>1.0999999999999999E-2</v>
      </c>
      <c r="L1082">
        <v>21</v>
      </c>
      <c r="M1082">
        <v>1.33</v>
      </c>
      <c r="N1082">
        <v>28</v>
      </c>
      <c r="O1082">
        <v>2</v>
      </c>
      <c r="P1082">
        <v>299.70999999999998</v>
      </c>
      <c r="Q1082">
        <v>88</v>
      </c>
      <c r="R1082">
        <v>18</v>
      </c>
      <c r="S1082">
        <v>12</v>
      </c>
    </row>
    <row r="1083" spans="1:19" x14ac:dyDescent="0.25">
      <c r="A1083" t="s">
        <v>136</v>
      </c>
      <c r="B1083" s="23">
        <v>45271</v>
      </c>
      <c r="C1083" s="23" t="str">
        <f t="shared" si="16"/>
        <v>Dec</v>
      </c>
      <c r="D1083" t="s">
        <v>19</v>
      </c>
      <c r="E1083">
        <v>52.489471000000002</v>
      </c>
      <c r="F1083">
        <v>-1.8985749999999999</v>
      </c>
      <c r="G1083" t="s">
        <v>20</v>
      </c>
      <c r="H1083" t="s">
        <v>21</v>
      </c>
      <c r="I1083" t="s">
        <v>194</v>
      </c>
      <c r="J1083">
        <v>1650</v>
      </c>
      <c r="K1083" s="1">
        <v>1.0999999999999999E-2</v>
      </c>
      <c r="L1083">
        <v>18</v>
      </c>
      <c r="M1083">
        <v>0.83</v>
      </c>
      <c r="N1083">
        <v>15</v>
      </c>
      <c r="O1083">
        <v>4</v>
      </c>
      <c r="P1083">
        <v>272.83</v>
      </c>
      <c r="Q1083">
        <v>100</v>
      </c>
      <c r="R1083">
        <v>24</v>
      </c>
      <c r="S1083">
        <v>3</v>
      </c>
    </row>
    <row r="1084" spans="1:19" x14ac:dyDescent="0.25">
      <c r="A1084" t="s">
        <v>136</v>
      </c>
      <c r="B1084" s="23" t="s">
        <v>174</v>
      </c>
      <c r="C1084" s="23" t="str">
        <f t="shared" si="16"/>
        <v>11/13/2023</v>
      </c>
      <c r="D1084" t="s">
        <v>19</v>
      </c>
      <c r="E1084">
        <v>52.489471000000002</v>
      </c>
      <c r="F1084">
        <v>-1.8985749999999999</v>
      </c>
      <c r="G1084" t="s">
        <v>20</v>
      </c>
      <c r="H1084" t="s">
        <v>21</v>
      </c>
      <c r="I1084" t="s">
        <v>194</v>
      </c>
      <c r="J1084">
        <v>1802</v>
      </c>
      <c r="K1084" s="1">
        <v>1.0999999999999999E-2</v>
      </c>
      <c r="L1084">
        <v>20</v>
      </c>
      <c r="M1084">
        <v>1.06</v>
      </c>
      <c r="N1084">
        <v>21</v>
      </c>
      <c r="O1084">
        <v>6</v>
      </c>
      <c r="P1084">
        <v>168.67</v>
      </c>
      <c r="Q1084">
        <v>82</v>
      </c>
      <c r="R1084">
        <v>13</v>
      </c>
      <c r="S1084">
        <v>8</v>
      </c>
    </row>
    <row r="1085" spans="1:19" x14ac:dyDescent="0.25">
      <c r="A1085" t="s">
        <v>136</v>
      </c>
      <c r="B1085" s="23" t="s">
        <v>175</v>
      </c>
      <c r="C1085" s="23" t="str">
        <f t="shared" si="16"/>
        <v>11/14/2023</v>
      </c>
      <c r="D1085" t="s">
        <v>19</v>
      </c>
      <c r="E1085">
        <v>52.489471000000002</v>
      </c>
      <c r="F1085">
        <v>-1.8985749999999999</v>
      </c>
      <c r="G1085" t="s">
        <v>20</v>
      </c>
      <c r="H1085" t="s">
        <v>21</v>
      </c>
      <c r="I1085" t="s">
        <v>194</v>
      </c>
      <c r="J1085">
        <v>1503</v>
      </c>
      <c r="K1085" s="1">
        <v>1.6E-2</v>
      </c>
      <c r="L1085">
        <v>24</v>
      </c>
      <c r="M1085">
        <v>2.0099999999999998</v>
      </c>
      <c r="N1085">
        <v>47</v>
      </c>
      <c r="O1085">
        <v>7</v>
      </c>
      <c r="P1085">
        <v>311.14</v>
      </c>
      <c r="Q1085">
        <v>85</v>
      </c>
      <c r="R1085">
        <v>14</v>
      </c>
      <c r="S1085">
        <v>11</v>
      </c>
    </row>
    <row r="1086" spans="1:19" x14ac:dyDescent="0.25">
      <c r="A1086" t="s">
        <v>136</v>
      </c>
      <c r="B1086" s="23" t="s">
        <v>176</v>
      </c>
      <c r="C1086" s="23" t="str">
        <f t="shared" si="16"/>
        <v>11/15/2023</v>
      </c>
      <c r="D1086" t="s">
        <v>19</v>
      </c>
      <c r="E1086">
        <v>52.489471000000002</v>
      </c>
      <c r="F1086">
        <v>-1.8985749999999999</v>
      </c>
      <c r="G1086" t="s">
        <v>20</v>
      </c>
      <c r="H1086" t="s">
        <v>21</v>
      </c>
      <c r="I1086" t="s">
        <v>194</v>
      </c>
      <c r="J1086">
        <v>1674</v>
      </c>
      <c r="K1086" s="1">
        <v>1.4E-2</v>
      </c>
      <c r="L1086">
        <v>24</v>
      </c>
      <c r="M1086">
        <v>1.53</v>
      </c>
      <c r="N1086">
        <v>36</v>
      </c>
      <c r="O1086">
        <v>5</v>
      </c>
      <c r="P1086">
        <v>112.22</v>
      </c>
      <c r="Q1086">
        <v>62</v>
      </c>
      <c r="R1086">
        <v>13</v>
      </c>
      <c r="S1086">
        <v>12</v>
      </c>
    </row>
    <row r="1087" spans="1:19" x14ac:dyDescent="0.25">
      <c r="A1087" t="s">
        <v>136</v>
      </c>
      <c r="B1087" s="23" t="s">
        <v>177</v>
      </c>
      <c r="C1087" s="23" t="str">
        <f t="shared" si="16"/>
        <v>11/16/2023</v>
      </c>
      <c r="D1087" t="s">
        <v>19</v>
      </c>
      <c r="E1087">
        <v>52.489471000000002</v>
      </c>
      <c r="F1087">
        <v>-1.8985749999999999</v>
      </c>
      <c r="G1087" t="s">
        <v>20</v>
      </c>
      <c r="H1087" t="s">
        <v>21</v>
      </c>
      <c r="I1087" t="s">
        <v>194</v>
      </c>
      <c r="J1087">
        <v>1531</v>
      </c>
      <c r="K1087" s="1">
        <v>1.7000000000000001E-2</v>
      </c>
      <c r="L1087">
        <v>26</v>
      </c>
      <c r="M1087">
        <v>1.1000000000000001</v>
      </c>
      <c r="N1087">
        <v>29</v>
      </c>
      <c r="O1087">
        <v>7</v>
      </c>
      <c r="P1087">
        <v>120.96</v>
      </c>
      <c r="Q1087">
        <v>90</v>
      </c>
      <c r="R1087">
        <v>16</v>
      </c>
      <c r="S1087">
        <v>6</v>
      </c>
    </row>
    <row r="1088" spans="1:19" x14ac:dyDescent="0.25">
      <c r="A1088" t="s">
        <v>136</v>
      </c>
      <c r="B1088" s="23" t="s">
        <v>178</v>
      </c>
      <c r="C1088" s="23" t="str">
        <f t="shared" si="16"/>
        <v>11/17/2023</v>
      </c>
      <c r="D1088" t="s">
        <v>19</v>
      </c>
      <c r="E1088">
        <v>52.489471000000002</v>
      </c>
      <c r="F1088">
        <v>-1.8985749999999999</v>
      </c>
      <c r="G1088" t="s">
        <v>20</v>
      </c>
      <c r="H1088" t="s">
        <v>21</v>
      </c>
      <c r="I1088" t="s">
        <v>194</v>
      </c>
      <c r="J1088">
        <v>1269</v>
      </c>
      <c r="K1088" s="1">
        <v>1.2E-2</v>
      </c>
      <c r="L1088">
        <v>15</v>
      </c>
      <c r="M1088">
        <v>1.58</v>
      </c>
      <c r="N1088">
        <v>24</v>
      </c>
      <c r="O1088">
        <v>2</v>
      </c>
      <c r="P1088">
        <v>236.54</v>
      </c>
      <c r="Q1088">
        <v>94</v>
      </c>
      <c r="R1088">
        <v>25</v>
      </c>
      <c r="S1088">
        <v>6</v>
      </c>
    </row>
    <row r="1089" spans="1:19" x14ac:dyDescent="0.25">
      <c r="A1089" t="s">
        <v>136</v>
      </c>
      <c r="B1089" s="23" t="s">
        <v>179</v>
      </c>
      <c r="C1089" s="23" t="str">
        <f t="shared" si="16"/>
        <v>11/18/2023</v>
      </c>
      <c r="D1089" t="s">
        <v>19</v>
      </c>
      <c r="E1089">
        <v>52.489471000000002</v>
      </c>
      <c r="F1089">
        <v>-1.8985749999999999</v>
      </c>
      <c r="G1089" t="s">
        <v>20</v>
      </c>
      <c r="H1089" t="s">
        <v>21</v>
      </c>
      <c r="I1089" t="s">
        <v>194</v>
      </c>
      <c r="J1089">
        <v>1865</v>
      </c>
      <c r="K1089" s="1">
        <v>1.4999999999999999E-2</v>
      </c>
      <c r="L1089">
        <v>29</v>
      </c>
      <c r="M1089">
        <v>1.99</v>
      </c>
      <c r="N1089">
        <v>57</v>
      </c>
      <c r="O1089">
        <v>7</v>
      </c>
      <c r="P1089">
        <v>235.2</v>
      </c>
      <c r="Q1089">
        <v>99</v>
      </c>
      <c r="R1089">
        <v>16</v>
      </c>
      <c r="S1089">
        <v>12</v>
      </c>
    </row>
    <row r="1090" spans="1:19" x14ac:dyDescent="0.25">
      <c r="A1090" t="s">
        <v>136</v>
      </c>
      <c r="B1090" s="23" t="s">
        <v>180</v>
      </c>
      <c r="C1090" s="23" t="str">
        <f t="shared" si="16"/>
        <v>11/19/2023</v>
      </c>
      <c r="D1090" t="s">
        <v>19</v>
      </c>
      <c r="E1090">
        <v>52.489471000000002</v>
      </c>
      <c r="F1090">
        <v>-1.8985749999999999</v>
      </c>
      <c r="G1090" t="s">
        <v>20</v>
      </c>
      <c r="H1090" t="s">
        <v>21</v>
      </c>
      <c r="I1090" t="s">
        <v>194</v>
      </c>
      <c r="J1090">
        <v>1818</v>
      </c>
      <c r="K1090" s="1">
        <v>1.4999999999999999E-2</v>
      </c>
      <c r="L1090">
        <v>28</v>
      </c>
      <c r="M1090">
        <v>2.02</v>
      </c>
      <c r="N1090">
        <v>56</v>
      </c>
      <c r="O1090">
        <v>2</v>
      </c>
      <c r="P1090">
        <v>382.37</v>
      </c>
      <c r="Q1090">
        <v>75</v>
      </c>
      <c r="R1090">
        <v>24</v>
      </c>
      <c r="S1090">
        <v>11</v>
      </c>
    </row>
    <row r="1091" spans="1:19" x14ac:dyDescent="0.25">
      <c r="A1091" t="s">
        <v>136</v>
      </c>
      <c r="B1091" s="23" t="s">
        <v>181</v>
      </c>
      <c r="C1091" s="23" t="str">
        <f t="shared" ref="C1091:C1154" si="17">TEXT(B1091,"mmm")</f>
        <v>11/20/2023</v>
      </c>
      <c r="D1091" t="s">
        <v>19</v>
      </c>
      <c r="E1091">
        <v>52.489471000000002</v>
      </c>
      <c r="F1091">
        <v>-1.8985749999999999</v>
      </c>
      <c r="G1091" t="s">
        <v>20</v>
      </c>
      <c r="H1091" t="s">
        <v>21</v>
      </c>
      <c r="I1091" t="s">
        <v>194</v>
      </c>
      <c r="J1091">
        <v>1934</v>
      </c>
      <c r="K1091" s="1">
        <v>1.4E-2</v>
      </c>
      <c r="L1091">
        <v>28</v>
      </c>
      <c r="M1091">
        <v>0.98</v>
      </c>
      <c r="N1091">
        <v>27</v>
      </c>
      <c r="O1091">
        <v>3</v>
      </c>
      <c r="P1091">
        <v>47.71</v>
      </c>
      <c r="Q1091">
        <v>102</v>
      </c>
      <c r="R1091">
        <v>18</v>
      </c>
      <c r="S1091">
        <v>12</v>
      </c>
    </row>
    <row r="1092" spans="1:19" x14ac:dyDescent="0.25">
      <c r="A1092" t="s">
        <v>136</v>
      </c>
      <c r="B1092" s="23" t="s">
        <v>182</v>
      </c>
      <c r="C1092" s="23" t="str">
        <f t="shared" si="17"/>
        <v>11/21/2023</v>
      </c>
      <c r="D1092" t="s">
        <v>19</v>
      </c>
      <c r="E1092">
        <v>52.489471000000002</v>
      </c>
      <c r="F1092">
        <v>-1.8985749999999999</v>
      </c>
      <c r="G1092" t="s">
        <v>20</v>
      </c>
      <c r="H1092" t="s">
        <v>21</v>
      </c>
      <c r="I1092" t="s">
        <v>194</v>
      </c>
      <c r="J1092">
        <v>1491</v>
      </c>
      <c r="K1092" s="1">
        <v>1.6E-2</v>
      </c>
      <c r="L1092">
        <v>24</v>
      </c>
      <c r="M1092">
        <v>1.22</v>
      </c>
      <c r="N1092">
        <v>30</v>
      </c>
      <c r="O1092">
        <v>6</v>
      </c>
      <c r="P1092">
        <v>59.14</v>
      </c>
      <c r="Q1092">
        <v>63</v>
      </c>
      <c r="R1092">
        <v>14</v>
      </c>
      <c r="S1092">
        <v>14</v>
      </c>
    </row>
    <row r="1093" spans="1:19" x14ac:dyDescent="0.25">
      <c r="A1093" t="s">
        <v>136</v>
      </c>
      <c r="B1093" s="23" t="s">
        <v>183</v>
      </c>
      <c r="C1093" s="23" t="str">
        <f t="shared" si="17"/>
        <v>11/22/2023</v>
      </c>
      <c r="D1093" t="s">
        <v>19</v>
      </c>
      <c r="E1093">
        <v>52.489471000000002</v>
      </c>
      <c r="F1093">
        <v>-1.8985749999999999</v>
      </c>
      <c r="G1093" t="s">
        <v>20</v>
      </c>
      <c r="H1093" t="s">
        <v>21</v>
      </c>
      <c r="I1093" t="s">
        <v>194</v>
      </c>
      <c r="J1093">
        <v>1686</v>
      </c>
      <c r="K1093" s="1">
        <v>1.6E-2</v>
      </c>
      <c r="L1093">
        <v>26</v>
      </c>
      <c r="M1093">
        <v>2.2000000000000002</v>
      </c>
      <c r="N1093">
        <v>57</v>
      </c>
      <c r="O1093">
        <v>4</v>
      </c>
      <c r="P1093">
        <v>139.78</v>
      </c>
      <c r="Q1093">
        <v>105</v>
      </c>
      <c r="R1093">
        <v>8</v>
      </c>
      <c r="S1093">
        <v>0</v>
      </c>
    </row>
    <row r="1094" spans="1:19" x14ac:dyDescent="0.25">
      <c r="A1094" t="s">
        <v>136</v>
      </c>
      <c r="B1094" s="23" t="s">
        <v>184</v>
      </c>
      <c r="C1094" s="23" t="str">
        <f t="shared" si="17"/>
        <v>11/23/2023</v>
      </c>
      <c r="D1094" t="s">
        <v>19</v>
      </c>
      <c r="E1094">
        <v>52.489471000000002</v>
      </c>
      <c r="F1094">
        <v>-1.8985749999999999</v>
      </c>
      <c r="G1094" t="s">
        <v>20</v>
      </c>
      <c r="H1094" t="s">
        <v>21</v>
      </c>
      <c r="I1094" t="s">
        <v>194</v>
      </c>
      <c r="J1094">
        <v>1829</v>
      </c>
      <c r="K1094" s="1">
        <v>1.9E-2</v>
      </c>
      <c r="L1094">
        <v>34</v>
      </c>
      <c r="M1094">
        <v>0.86</v>
      </c>
      <c r="N1094">
        <v>29</v>
      </c>
      <c r="O1094">
        <v>6</v>
      </c>
      <c r="P1094">
        <v>204.29</v>
      </c>
      <c r="Q1094">
        <v>97</v>
      </c>
      <c r="R1094">
        <v>8</v>
      </c>
      <c r="S1094">
        <v>12</v>
      </c>
    </row>
    <row r="1095" spans="1:19" x14ac:dyDescent="0.25">
      <c r="A1095" t="s">
        <v>136</v>
      </c>
      <c r="B1095" s="23" t="s">
        <v>185</v>
      </c>
      <c r="C1095" s="23" t="str">
        <f t="shared" si="17"/>
        <v>11/24/2023</v>
      </c>
      <c r="D1095" t="s">
        <v>19</v>
      </c>
      <c r="E1095">
        <v>52.489471000000002</v>
      </c>
      <c r="F1095">
        <v>-1.8985749999999999</v>
      </c>
      <c r="G1095" t="s">
        <v>20</v>
      </c>
      <c r="H1095" t="s">
        <v>21</v>
      </c>
      <c r="I1095" t="s">
        <v>194</v>
      </c>
      <c r="J1095">
        <v>1420</v>
      </c>
      <c r="K1095" s="1">
        <v>1.7000000000000001E-2</v>
      </c>
      <c r="L1095">
        <v>25</v>
      </c>
      <c r="M1095">
        <v>1.78</v>
      </c>
      <c r="N1095">
        <v>44</v>
      </c>
      <c r="O1095">
        <v>2</v>
      </c>
      <c r="P1095">
        <v>166.66</v>
      </c>
      <c r="Q1095">
        <v>105</v>
      </c>
      <c r="R1095">
        <v>18</v>
      </c>
      <c r="S1095">
        <v>8</v>
      </c>
    </row>
    <row r="1096" spans="1:19" x14ac:dyDescent="0.25">
      <c r="A1096" t="s">
        <v>136</v>
      </c>
      <c r="B1096" s="23" t="s">
        <v>186</v>
      </c>
      <c r="C1096" s="23" t="str">
        <f t="shared" si="17"/>
        <v>11/25/2023</v>
      </c>
      <c r="D1096" t="s">
        <v>19</v>
      </c>
      <c r="E1096">
        <v>52.489471000000002</v>
      </c>
      <c r="F1096">
        <v>-1.8985749999999999</v>
      </c>
      <c r="G1096" t="s">
        <v>20</v>
      </c>
      <c r="H1096" t="s">
        <v>21</v>
      </c>
      <c r="I1096" t="s">
        <v>194</v>
      </c>
      <c r="J1096">
        <v>1754</v>
      </c>
      <c r="K1096" s="1">
        <v>1.2E-2</v>
      </c>
      <c r="L1096">
        <v>21</v>
      </c>
      <c r="M1096">
        <v>2.02</v>
      </c>
      <c r="N1096">
        <v>43</v>
      </c>
      <c r="O1096">
        <v>1</v>
      </c>
      <c r="P1096">
        <v>264.77</v>
      </c>
      <c r="Q1096">
        <v>48</v>
      </c>
      <c r="R1096">
        <v>14</v>
      </c>
      <c r="S1096">
        <v>11</v>
      </c>
    </row>
    <row r="1097" spans="1:19" x14ac:dyDescent="0.25">
      <c r="A1097" t="s">
        <v>136</v>
      </c>
      <c r="B1097" s="23" t="s">
        <v>187</v>
      </c>
      <c r="C1097" s="23" t="str">
        <f t="shared" si="17"/>
        <v>11/26/2023</v>
      </c>
      <c r="D1097" t="s">
        <v>19</v>
      </c>
      <c r="E1097">
        <v>52.489471000000002</v>
      </c>
      <c r="F1097">
        <v>-1.8985749999999999</v>
      </c>
      <c r="G1097" t="s">
        <v>20</v>
      </c>
      <c r="H1097" t="s">
        <v>21</v>
      </c>
      <c r="I1097" t="s">
        <v>194</v>
      </c>
      <c r="J1097">
        <v>1324</v>
      </c>
      <c r="K1097" s="1">
        <v>1.7000000000000001E-2</v>
      </c>
      <c r="L1097">
        <v>22</v>
      </c>
      <c r="M1097">
        <v>2.02</v>
      </c>
      <c r="N1097">
        <v>45</v>
      </c>
      <c r="O1097">
        <v>5</v>
      </c>
      <c r="P1097">
        <v>178.75</v>
      </c>
      <c r="Q1097">
        <v>113</v>
      </c>
      <c r="R1097">
        <v>19</v>
      </c>
      <c r="S1097">
        <v>15</v>
      </c>
    </row>
    <row r="1098" spans="1:19" x14ac:dyDescent="0.25">
      <c r="A1098" t="s">
        <v>136</v>
      </c>
      <c r="B1098" s="23" t="s">
        <v>188</v>
      </c>
      <c r="C1098" s="23" t="str">
        <f t="shared" si="17"/>
        <v>11/27/2023</v>
      </c>
      <c r="D1098" t="s">
        <v>19</v>
      </c>
      <c r="E1098">
        <v>52.489471000000002</v>
      </c>
      <c r="F1098">
        <v>-1.8985749999999999</v>
      </c>
      <c r="G1098" t="s">
        <v>20</v>
      </c>
      <c r="H1098" t="s">
        <v>21</v>
      </c>
      <c r="I1098" t="s">
        <v>194</v>
      </c>
      <c r="J1098">
        <v>1471</v>
      </c>
      <c r="K1098" s="1">
        <v>1.2999999999999999E-2</v>
      </c>
      <c r="L1098">
        <v>19</v>
      </c>
      <c r="M1098">
        <v>1.97</v>
      </c>
      <c r="N1098">
        <v>37</v>
      </c>
      <c r="O1098">
        <v>2</v>
      </c>
      <c r="P1098">
        <v>79.3</v>
      </c>
      <c r="Q1098">
        <v>68</v>
      </c>
      <c r="R1098">
        <v>10</v>
      </c>
      <c r="S1098">
        <v>6</v>
      </c>
    </row>
    <row r="1099" spans="1:19" x14ac:dyDescent="0.25">
      <c r="A1099" t="s">
        <v>136</v>
      </c>
      <c r="B1099" s="23" t="s">
        <v>189</v>
      </c>
      <c r="C1099" s="23" t="str">
        <f t="shared" si="17"/>
        <v>11/28/2023</v>
      </c>
      <c r="D1099" t="s">
        <v>19</v>
      </c>
      <c r="E1099">
        <v>52.489471000000002</v>
      </c>
      <c r="F1099">
        <v>-1.8985749999999999</v>
      </c>
      <c r="G1099" t="s">
        <v>20</v>
      </c>
      <c r="H1099" t="s">
        <v>21</v>
      </c>
      <c r="I1099" t="s">
        <v>194</v>
      </c>
      <c r="J1099">
        <v>1664</v>
      </c>
      <c r="K1099" s="1">
        <v>1.7999999999999999E-2</v>
      </c>
      <c r="L1099">
        <v>30</v>
      </c>
      <c r="M1099">
        <v>0.66</v>
      </c>
      <c r="N1099">
        <v>20</v>
      </c>
      <c r="O1099">
        <v>6</v>
      </c>
      <c r="P1099">
        <v>309.79000000000002</v>
      </c>
      <c r="Q1099">
        <v>97</v>
      </c>
      <c r="R1099">
        <v>14</v>
      </c>
      <c r="S1099">
        <v>9</v>
      </c>
    </row>
    <row r="1100" spans="1:19" x14ac:dyDescent="0.25">
      <c r="A1100" t="s">
        <v>136</v>
      </c>
      <c r="B1100" s="23" t="s">
        <v>190</v>
      </c>
      <c r="C1100" s="23" t="str">
        <f t="shared" si="17"/>
        <v>11/29/2023</v>
      </c>
      <c r="D1100" t="s">
        <v>19</v>
      </c>
      <c r="E1100">
        <v>52.489471000000002</v>
      </c>
      <c r="F1100">
        <v>-1.8985749999999999</v>
      </c>
      <c r="G1100" t="s">
        <v>20</v>
      </c>
      <c r="H1100" t="s">
        <v>21</v>
      </c>
      <c r="I1100" t="s">
        <v>194</v>
      </c>
      <c r="J1100">
        <v>1679</v>
      </c>
      <c r="K1100" s="1">
        <v>1.0999999999999999E-2</v>
      </c>
      <c r="L1100">
        <v>18</v>
      </c>
      <c r="M1100">
        <v>1.2</v>
      </c>
      <c r="N1100">
        <v>21</v>
      </c>
      <c r="O1100">
        <v>7</v>
      </c>
      <c r="P1100">
        <v>216.38</v>
      </c>
      <c r="Q1100">
        <v>110</v>
      </c>
      <c r="R1100">
        <v>14</v>
      </c>
      <c r="S1100">
        <v>3</v>
      </c>
    </row>
    <row r="1101" spans="1:19" x14ac:dyDescent="0.25">
      <c r="A1101" t="s">
        <v>136</v>
      </c>
      <c r="B1101" s="23" t="s">
        <v>191</v>
      </c>
      <c r="C1101" s="23" t="str">
        <f t="shared" si="17"/>
        <v>11/30/2023</v>
      </c>
      <c r="D1101" t="s">
        <v>19</v>
      </c>
      <c r="E1101">
        <v>52.489471000000002</v>
      </c>
      <c r="F1101">
        <v>-1.8985749999999999</v>
      </c>
      <c r="G1101" t="s">
        <v>20</v>
      </c>
      <c r="H1101" t="s">
        <v>21</v>
      </c>
      <c r="I1101" t="s">
        <v>194</v>
      </c>
      <c r="J1101">
        <v>1273</v>
      </c>
      <c r="K1101" s="1">
        <v>1.6E-2</v>
      </c>
      <c r="L1101">
        <v>21</v>
      </c>
      <c r="M1101">
        <v>1.87</v>
      </c>
      <c r="N1101">
        <v>39</v>
      </c>
      <c r="O1101">
        <v>2</v>
      </c>
      <c r="P1101">
        <v>129.02000000000001</v>
      </c>
      <c r="Q1101">
        <v>80</v>
      </c>
      <c r="R1101">
        <v>13</v>
      </c>
      <c r="S1101">
        <v>3</v>
      </c>
    </row>
    <row r="1102" spans="1:19" x14ac:dyDescent="0.25">
      <c r="A1102" t="s">
        <v>18</v>
      </c>
      <c r="B1102" s="23">
        <v>44929</v>
      </c>
      <c r="C1102" s="23" t="str">
        <f t="shared" si="17"/>
        <v>Jan</v>
      </c>
      <c r="D1102" t="s">
        <v>192</v>
      </c>
      <c r="E1102">
        <v>51.507350000000002</v>
      </c>
      <c r="F1102">
        <v>-0.12776000000000001</v>
      </c>
      <c r="G1102" t="s">
        <v>20</v>
      </c>
      <c r="H1102" t="s">
        <v>21</v>
      </c>
      <c r="I1102" t="s">
        <v>194</v>
      </c>
      <c r="J1102">
        <v>1898.6</v>
      </c>
      <c r="K1102" s="1">
        <v>1.4999999999999999E-2</v>
      </c>
      <c r="L1102">
        <v>28</v>
      </c>
      <c r="M1102">
        <v>0.61</v>
      </c>
      <c r="N1102">
        <v>17</v>
      </c>
      <c r="O1102">
        <v>2</v>
      </c>
      <c r="P1102">
        <v>184.8</v>
      </c>
      <c r="Q1102">
        <v>52</v>
      </c>
      <c r="R1102">
        <v>1</v>
      </c>
      <c r="S1102">
        <v>11</v>
      </c>
    </row>
    <row r="1103" spans="1:19" x14ac:dyDescent="0.25">
      <c r="A1103" t="s">
        <v>18</v>
      </c>
      <c r="B1103" s="23">
        <v>44960</v>
      </c>
      <c r="C1103" s="23" t="str">
        <f t="shared" si="17"/>
        <v>Feb</v>
      </c>
      <c r="D1103" t="s">
        <v>192</v>
      </c>
      <c r="E1103">
        <v>51.507350000000002</v>
      </c>
      <c r="F1103">
        <v>-0.12776000000000001</v>
      </c>
      <c r="G1103" t="s">
        <v>20</v>
      </c>
      <c r="H1103" t="s">
        <v>21</v>
      </c>
      <c r="I1103" t="s">
        <v>194</v>
      </c>
      <c r="J1103">
        <v>1158.8</v>
      </c>
      <c r="K1103" s="1">
        <v>1.9E-2</v>
      </c>
      <c r="L1103">
        <v>21</v>
      </c>
      <c r="M1103">
        <v>0.56000000000000005</v>
      </c>
      <c r="N1103">
        <v>12</v>
      </c>
      <c r="O1103">
        <v>6</v>
      </c>
      <c r="P1103">
        <v>151.19999999999999</v>
      </c>
      <c r="Q1103">
        <v>39</v>
      </c>
      <c r="R1103">
        <v>0</v>
      </c>
      <c r="S1103">
        <v>5</v>
      </c>
    </row>
    <row r="1104" spans="1:19" x14ac:dyDescent="0.25">
      <c r="A1104" t="s">
        <v>18</v>
      </c>
      <c r="B1104" s="23">
        <v>44988</v>
      </c>
      <c r="C1104" s="23" t="str">
        <f t="shared" si="17"/>
        <v>Mar</v>
      </c>
      <c r="D1104" t="s">
        <v>192</v>
      </c>
      <c r="E1104">
        <v>51.507350000000002</v>
      </c>
      <c r="F1104">
        <v>-0.12776000000000001</v>
      </c>
      <c r="G1104" t="s">
        <v>20</v>
      </c>
      <c r="H1104" t="s">
        <v>21</v>
      </c>
      <c r="I1104" t="s">
        <v>194</v>
      </c>
      <c r="J1104">
        <v>1243.2</v>
      </c>
      <c r="K1104" s="1">
        <v>1.0999999999999999E-2</v>
      </c>
      <c r="L1104">
        <v>14</v>
      </c>
      <c r="M1104">
        <v>1.25</v>
      </c>
      <c r="N1104">
        <v>17</v>
      </c>
      <c r="O1104">
        <v>3</v>
      </c>
      <c r="P1104">
        <v>268.8</v>
      </c>
      <c r="Q1104">
        <v>52</v>
      </c>
      <c r="R1104">
        <v>2</v>
      </c>
      <c r="S1104">
        <v>8</v>
      </c>
    </row>
    <row r="1105" spans="1:19" x14ac:dyDescent="0.25">
      <c r="A1105" t="s">
        <v>18</v>
      </c>
      <c r="B1105" s="23">
        <v>45019</v>
      </c>
      <c r="C1105" s="23" t="str">
        <f t="shared" si="17"/>
        <v>Apr</v>
      </c>
      <c r="D1105" t="s">
        <v>192</v>
      </c>
      <c r="E1105">
        <v>51.507350000000002</v>
      </c>
      <c r="F1105">
        <v>-0.12776000000000001</v>
      </c>
      <c r="G1105" t="s">
        <v>20</v>
      </c>
      <c r="H1105" t="s">
        <v>21</v>
      </c>
      <c r="I1105" t="s">
        <v>194</v>
      </c>
      <c r="J1105">
        <v>1622.4</v>
      </c>
      <c r="K1105" s="1">
        <v>1.7000000000000001E-2</v>
      </c>
      <c r="L1105">
        <v>27</v>
      </c>
      <c r="M1105">
        <v>1.46</v>
      </c>
      <c r="N1105">
        <v>39</v>
      </c>
      <c r="O1105">
        <v>7</v>
      </c>
      <c r="P1105">
        <v>88.7</v>
      </c>
      <c r="Q1105">
        <v>94</v>
      </c>
      <c r="R1105">
        <v>8</v>
      </c>
      <c r="S1105">
        <v>12</v>
      </c>
    </row>
    <row r="1106" spans="1:19" x14ac:dyDescent="0.25">
      <c r="A1106" t="s">
        <v>18</v>
      </c>
      <c r="B1106" s="23">
        <v>45049</v>
      </c>
      <c r="C1106" s="23" t="str">
        <f t="shared" si="17"/>
        <v>May</v>
      </c>
      <c r="D1106" t="s">
        <v>192</v>
      </c>
      <c r="E1106">
        <v>51.507350000000002</v>
      </c>
      <c r="F1106">
        <v>-0.12776000000000001</v>
      </c>
      <c r="G1106" t="s">
        <v>20</v>
      </c>
      <c r="H1106" t="s">
        <v>21</v>
      </c>
      <c r="I1106" t="s">
        <v>194</v>
      </c>
      <c r="J1106">
        <v>1230.2</v>
      </c>
      <c r="K1106" s="1">
        <v>1.2999999999999999E-2</v>
      </c>
      <c r="L1106">
        <v>16</v>
      </c>
      <c r="M1106">
        <v>0.25</v>
      </c>
      <c r="N1106">
        <v>4</v>
      </c>
      <c r="O1106">
        <v>6</v>
      </c>
      <c r="P1106">
        <v>94.08</v>
      </c>
      <c r="Q1106">
        <v>50</v>
      </c>
      <c r="R1106">
        <v>1</v>
      </c>
      <c r="S1106">
        <v>12</v>
      </c>
    </row>
    <row r="1107" spans="1:19" x14ac:dyDescent="0.25">
      <c r="A1107" t="s">
        <v>18</v>
      </c>
      <c r="B1107" s="23">
        <v>45080</v>
      </c>
      <c r="C1107" s="23" t="str">
        <f t="shared" si="17"/>
        <v>Jun</v>
      </c>
      <c r="D1107" t="s">
        <v>192</v>
      </c>
      <c r="E1107">
        <v>51.507350000000002</v>
      </c>
      <c r="F1107">
        <v>-0.12776000000000001</v>
      </c>
      <c r="G1107" t="s">
        <v>20</v>
      </c>
      <c r="H1107" t="s">
        <v>21</v>
      </c>
      <c r="I1107" t="s">
        <v>194</v>
      </c>
      <c r="J1107">
        <v>1371</v>
      </c>
      <c r="K1107" s="1">
        <v>0.02</v>
      </c>
      <c r="L1107">
        <v>27</v>
      </c>
      <c r="M1107">
        <v>1.82</v>
      </c>
      <c r="N1107">
        <v>49</v>
      </c>
      <c r="O1107">
        <v>1</v>
      </c>
      <c r="P1107">
        <v>218.4</v>
      </c>
      <c r="Q1107">
        <v>51</v>
      </c>
      <c r="R1107">
        <v>6</v>
      </c>
      <c r="S1107">
        <v>17</v>
      </c>
    </row>
    <row r="1108" spans="1:19" x14ac:dyDescent="0.25">
      <c r="A1108" t="s">
        <v>18</v>
      </c>
      <c r="B1108" s="23">
        <v>45110</v>
      </c>
      <c r="C1108" s="23" t="str">
        <f t="shared" si="17"/>
        <v>Jul</v>
      </c>
      <c r="D1108" t="s">
        <v>192</v>
      </c>
      <c r="E1108">
        <v>51.507350000000002</v>
      </c>
      <c r="F1108">
        <v>-0.12776000000000001</v>
      </c>
      <c r="G1108" t="s">
        <v>20</v>
      </c>
      <c r="H1108" t="s">
        <v>21</v>
      </c>
      <c r="I1108" t="s">
        <v>194</v>
      </c>
      <c r="J1108">
        <v>1269.2</v>
      </c>
      <c r="K1108" s="1">
        <v>1.2999999999999999E-2</v>
      </c>
      <c r="L1108">
        <v>17</v>
      </c>
      <c r="M1108">
        <v>0.33</v>
      </c>
      <c r="N1108">
        <v>6</v>
      </c>
      <c r="O1108">
        <v>3</v>
      </c>
      <c r="P1108">
        <v>48.96</v>
      </c>
      <c r="Q1108">
        <v>79</v>
      </c>
      <c r="R1108">
        <v>11</v>
      </c>
      <c r="S1108">
        <v>6</v>
      </c>
    </row>
    <row r="1109" spans="1:19" x14ac:dyDescent="0.25">
      <c r="A1109" t="s">
        <v>18</v>
      </c>
      <c r="B1109" s="23">
        <v>45141</v>
      </c>
      <c r="C1109" s="23" t="str">
        <f t="shared" si="17"/>
        <v>Aug</v>
      </c>
      <c r="D1109" t="s">
        <v>192</v>
      </c>
      <c r="E1109">
        <v>51.507350000000002</v>
      </c>
      <c r="F1109">
        <v>-0.12776000000000001</v>
      </c>
      <c r="G1109" t="s">
        <v>20</v>
      </c>
      <c r="H1109" t="s">
        <v>21</v>
      </c>
      <c r="I1109" t="s">
        <v>194</v>
      </c>
      <c r="J1109">
        <v>1478.6</v>
      </c>
      <c r="K1109" s="1">
        <v>1.4E-2</v>
      </c>
      <c r="L1109">
        <v>21</v>
      </c>
      <c r="M1109">
        <v>1.17</v>
      </c>
      <c r="N1109">
        <v>24</v>
      </c>
      <c r="O1109">
        <v>3</v>
      </c>
      <c r="P1109">
        <v>155.22999999999999</v>
      </c>
      <c r="Q1109">
        <v>76</v>
      </c>
      <c r="R1109">
        <v>2</v>
      </c>
      <c r="S1109">
        <v>14</v>
      </c>
    </row>
    <row r="1110" spans="1:19" x14ac:dyDescent="0.25">
      <c r="A1110" t="s">
        <v>18</v>
      </c>
      <c r="B1110" s="23">
        <v>45172</v>
      </c>
      <c r="C1110" s="23" t="str">
        <f t="shared" si="17"/>
        <v>Sep</v>
      </c>
      <c r="D1110" t="s">
        <v>192</v>
      </c>
      <c r="E1110">
        <v>51.507350000000002</v>
      </c>
      <c r="F1110">
        <v>-0.12776000000000001</v>
      </c>
      <c r="G1110" t="s">
        <v>20</v>
      </c>
      <c r="H1110" t="s">
        <v>21</v>
      </c>
      <c r="I1110" t="s">
        <v>194</v>
      </c>
      <c r="J1110">
        <v>1120</v>
      </c>
      <c r="K1110" s="1">
        <v>1.2E-2</v>
      </c>
      <c r="L1110">
        <v>14</v>
      </c>
      <c r="M1110">
        <v>1.68</v>
      </c>
      <c r="N1110">
        <v>23</v>
      </c>
      <c r="O1110">
        <v>7</v>
      </c>
      <c r="P1110">
        <v>76.61</v>
      </c>
      <c r="Q1110">
        <v>37</v>
      </c>
      <c r="R1110">
        <v>3</v>
      </c>
      <c r="S1110">
        <v>9</v>
      </c>
    </row>
    <row r="1111" spans="1:19" x14ac:dyDescent="0.25">
      <c r="A1111" t="s">
        <v>18</v>
      </c>
      <c r="B1111" s="23">
        <v>45202</v>
      </c>
      <c r="C1111" s="23" t="str">
        <f t="shared" si="17"/>
        <v>Oct</v>
      </c>
      <c r="D1111" t="s">
        <v>192</v>
      </c>
      <c r="E1111">
        <v>51.507350000000002</v>
      </c>
      <c r="F1111">
        <v>-0.12776000000000001</v>
      </c>
      <c r="G1111" t="s">
        <v>20</v>
      </c>
      <c r="H1111" t="s">
        <v>21</v>
      </c>
      <c r="I1111" t="s">
        <v>194</v>
      </c>
      <c r="J1111">
        <v>947.2</v>
      </c>
      <c r="K1111" s="1">
        <v>1.6E-2</v>
      </c>
      <c r="L1111">
        <v>15</v>
      </c>
      <c r="M1111">
        <v>0.63</v>
      </c>
      <c r="N1111">
        <v>10</v>
      </c>
      <c r="O1111">
        <v>4</v>
      </c>
      <c r="P1111">
        <v>145.15</v>
      </c>
      <c r="Q1111">
        <v>66</v>
      </c>
      <c r="R1111">
        <v>12</v>
      </c>
      <c r="S1111">
        <v>14</v>
      </c>
    </row>
    <row r="1112" spans="1:19" x14ac:dyDescent="0.25">
      <c r="A1112" t="s">
        <v>18</v>
      </c>
      <c r="B1112" s="23">
        <v>45233</v>
      </c>
      <c r="C1112" s="23" t="str">
        <f t="shared" si="17"/>
        <v>Nov</v>
      </c>
      <c r="D1112" t="s">
        <v>192</v>
      </c>
      <c r="E1112">
        <v>51.507350000000002</v>
      </c>
      <c r="F1112">
        <v>-0.12776000000000001</v>
      </c>
      <c r="G1112" t="s">
        <v>20</v>
      </c>
      <c r="H1112" t="s">
        <v>21</v>
      </c>
      <c r="I1112" t="s">
        <v>194</v>
      </c>
      <c r="J1112">
        <v>1673.8</v>
      </c>
      <c r="K1112" s="1">
        <v>1.6E-2</v>
      </c>
      <c r="L1112">
        <v>27</v>
      </c>
      <c r="M1112">
        <v>0.33</v>
      </c>
      <c r="N1112">
        <v>9</v>
      </c>
      <c r="O1112">
        <v>3</v>
      </c>
      <c r="P1112">
        <v>145.15</v>
      </c>
      <c r="Q1112">
        <v>68</v>
      </c>
      <c r="R1112">
        <v>13</v>
      </c>
      <c r="S1112">
        <v>18</v>
      </c>
    </row>
    <row r="1113" spans="1:19" x14ac:dyDescent="0.25">
      <c r="A1113" t="s">
        <v>18</v>
      </c>
      <c r="B1113" s="23">
        <v>45263</v>
      </c>
      <c r="C1113" s="23" t="str">
        <f t="shared" si="17"/>
        <v>Dec</v>
      </c>
      <c r="D1113" t="s">
        <v>192</v>
      </c>
      <c r="E1113">
        <v>51.507350000000002</v>
      </c>
      <c r="F1113">
        <v>-0.12776000000000001</v>
      </c>
      <c r="G1113" t="s">
        <v>20</v>
      </c>
      <c r="H1113" t="s">
        <v>21</v>
      </c>
      <c r="I1113" t="s">
        <v>194</v>
      </c>
      <c r="J1113">
        <v>1075.4000000000001</v>
      </c>
      <c r="K1113" s="1">
        <v>0.02</v>
      </c>
      <c r="L1113">
        <v>22</v>
      </c>
      <c r="M1113">
        <v>1.04</v>
      </c>
      <c r="N1113">
        <v>23</v>
      </c>
      <c r="O1113">
        <v>6</v>
      </c>
      <c r="P1113">
        <v>88.7</v>
      </c>
      <c r="Q1113">
        <v>32</v>
      </c>
      <c r="R1113">
        <v>0</v>
      </c>
      <c r="S1113">
        <v>11</v>
      </c>
    </row>
    <row r="1114" spans="1:19" x14ac:dyDescent="0.25">
      <c r="A1114" t="s">
        <v>18</v>
      </c>
      <c r="B1114" s="23" t="s">
        <v>23</v>
      </c>
      <c r="C1114" s="23" t="str">
        <f t="shared" si="17"/>
        <v>3/13/2023</v>
      </c>
      <c r="D1114" t="s">
        <v>192</v>
      </c>
      <c r="E1114">
        <v>51.507350000000002</v>
      </c>
      <c r="F1114">
        <v>-0.12776000000000001</v>
      </c>
      <c r="G1114" t="s">
        <v>20</v>
      </c>
      <c r="H1114" t="s">
        <v>21</v>
      </c>
      <c r="I1114" t="s">
        <v>194</v>
      </c>
      <c r="J1114">
        <v>1549</v>
      </c>
      <c r="K1114" s="1">
        <v>2.1999999999999999E-2</v>
      </c>
      <c r="L1114">
        <v>34</v>
      </c>
      <c r="M1114">
        <v>2.09</v>
      </c>
      <c r="N1114">
        <v>71</v>
      </c>
      <c r="O1114">
        <v>2</v>
      </c>
      <c r="P1114">
        <v>79.3</v>
      </c>
      <c r="Q1114">
        <v>82</v>
      </c>
      <c r="R1114">
        <v>3</v>
      </c>
      <c r="S1114">
        <v>5</v>
      </c>
    </row>
    <row r="1115" spans="1:19" x14ac:dyDescent="0.25">
      <c r="A1115" t="s">
        <v>18</v>
      </c>
      <c r="B1115" s="23" t="s">
        <v>24</v>
      </c>
      <c r="C1115" s="23" t="str">
        <f t="shared" si="17"/>
        <v>3/14/2023</v>
      </c>
      <c r="D1115" t="s">
        <v>192</v>
      </c>
      <c r="E1115">
        <v>51.507350000000002</v>
      </c>
      <c r="F1115">
        <v>-0.12776000000000001</v>
      </c>
      <c r="G1115" t="s">
        <v>20</v>
      </c>
      <c r="H1115" t="s">
        <v>21</v>
      </c>
      <c r="I1115" t="s">
        <v>194</v>
      </c>
      <c r="J1115">
        <v>1689.2</v>
      </c>
      <c r="K1115" s="1">
        <v>2.1000000000000001E-2</v>
      </c>
      <c r="L1115">
        <v>35</v>
      </c>
      <c r="M1115">
        <v>0.6</v>
      </c>
      <c r="N1115">
        <v>21</v>
      </c>
      <c r="O1115">
        <v>8</v>
      </c>
      <c r="P1115">
        <v>59.52</v>
      </c>
      <c r="Q1115">
        <v>63</v>
      </c>
      <c r="R1115">
        <v>2</v>
      </c>
      <c r="S1115">
        <v>9</v>
      </c>
    </row>
    <row r="1116" spans="1:19" x14ac:dyDescent="0.25">
      <c r="A1116" t="s">
        <v>18</v>
      </c>
      <c r="B1116" s="23" t="s">
        <v>25</v>
      </c>
      <c r="C1116" s="23" t="str">
        <f t="shared" si="17"/>
        <v>3/15/2023</v>
      </c>
      <c r="D1116" t="s">
        <v>192</v>
      </c>
      <c r="E1116">
        <v>51.507350000000002</v>
      </c>
      <c r="F1116">
        <v>-0.12776000000000001</v>
      </c>
      <c r="G1116" t="s">
        <v>20</v>
      </c>
      <c r="H1116" t="s">
        <v>21</v>
      </c>
      <c r="I1116" t="s">
        <v>194</v>
      </c>
      <c r="J1116">
        <v>1215.5999999999999</v>
      </c>
      <c r="K1116" s="1">
        <v>1.4E-2</v>
      </c>
      <c r="L1116">
        <v>17</v>
      </c>
      <c r="M1116">
        <v>0.79</v>
      </c>
      <c r="N1116">
        <v>14</v>
      </c>
      <c r="O1116">
        <v>9</v>
      </c>
      <c r="P1116">
        <v>69.89</v>
      </c>
      <c r="Q1116">
        <v>52</v>
      </c>
      <c r="R1116">
        <v>3</v>
      </c>
      <c r="S1116">
        <v>18</v>
      </c>
    </row>
    <row r="1117" spans="1:19" x14ac:dyDescent="0.25">
      <c r="A1117" t="s">
        <v>18</v>
      </c>
      <c r="B1117" s="23" t="s">
        <v>26</v>
      </c>
      <c r="C1117" s="23" t="str">
        <f t="shared" si="17"/>
        <v>3/16/2023</v>
      </c>
      <c r="D1117" t="s">
        <v>192</v>
      </c>
      <c r="E1117">
        <v>51.507350000000002</v>
      </c>
      <c r="F1117">
        <v>-0.12776000000000001</v>
      </c>
      <c r="G1117" t="s">
        <v>20</v>
      </c>
      <c r="H1117" t="s">
        <v>21</v>
      </c>
      <c r="I1117" t="s">
        <v>194</v>
      </c>
      <c r="J1117">
        <v>1394.8</v>
      </c>
      <c r="K1117" s="1">
        <v>1.4999999999999999E-2</v>
      </c>
      <c r="L1117">
        <v>20</v>
      </c>
      <c r="M1117">
        <v>1.86</v>
      </c>
      <c r="N1117">
        <v>38</v>
      </c>
      <c r="O1117">
        <v>8</v>
      </c>
      <c r="P1117">
        <v>56.64</v>
      </c>
      <c r="Q1117">
        <v>51</v>
      </c>
      <c r="R1117">
        <v>11</v>
      </c>
      <c r="S1117">
        <v>14</v>
      </c>
    </row>
    <row r="1118" spans="1:19" x14ac:dyDescent="0.25">
      <c r="A1118" t="s">
        <v>18</v>
      </c>
      <c r="B1118" s="23" t="s">
        <v>27</v>
      </c>
      <c r="C1118" s="23" t="str">
        <f t="shared" si="17"/>
        <v>3/17/2023</v>
      </c>
      <c r="D1118" t="s">
        <v>192</v>
      </c>
      <c r="E1118">
        <v>51.507350000000002</v>
      </c>
      <c r="F1118">
        <v>-0.12776000000000001</v>
      </c>
      <c r="G1118" t="s">
        <v>20</v>
      </c>
      <c r="H1118" t="s">
        <v>21</v>
      </c>
      <c r="I1118" t="s">
        <v>194</v>
      </c>
      <c r="J1118">
        <v>1122.4000000000001</v>
      </c>
      <c r="K1118" s="1">
        <v>1.4E-2</v>
      </c>
      <c r="L1118">
        <v>16</v>
      </c>
      <c r="M1118">
        <v>1.04</v>
      </c>
      <c r="N1118">
        <v>17</v>
      </c>
      <c r="O1118">
        <v>4</v>
      </c>
      <c r="P1118">
        <v>118.27</v>
      </c>
      <c r="Q1118">
        <v>77</v>
      </c>
      <c r="R1118">
        <v>9</v>
      </c>
      <c r="S1118">
        <v>11</v>
      </c>
    </row>
    <row r="1119" spans="1:19" x14ac:dyDescent="0.25">
      <c r="A1119" t="s">
        <v>18</v>
      </c>
      <c r="B1119" s="23" t="s">
        <v>28</v>
      </c>
      <c r="C1119" s="23" t="str">
        <f t="shared" si="17"/>
        <v>3/18/2023</v>
      </c>
      <c r="D1119" t="s">
        <v>192</v>
      </c>
      <c r="E1119">
        <v>51.507350000000002</v>
      </c>
      <c r="F1119">
        <v>-0.12776000000000001</v>
      </c>
      <c r="G1119" t="s">
        <v>20</v>
      </c>
      <c r="H1119" t="s">
        <v>21</v>
      </c>
      <c r="I1119" t="s">
        <v>194</v>
      </c>
      <c r="J1119">
        <v>1665.2</v>
      </c>
      <c r="K1119" s="1">
        <v>1.4999999999999999E-2</v>
      </c>
      <c r="L1119">
        <v>25</v>
      </c>
      <c r="M1119">
        <v>0.71</v>
      </c>
      <c r="N1119">
        <v>18</v>
      </c>
      <c r="O1119">
        <v>4</v>
      </c>
      <c r="P1119">
        <v>34.56</v>
      </c>
      <c r="Q1119">
        <v>54</v>
      </c>
      <c r="R1119">
        <v>12</v>
      </c>
      <c r="S1119">
        <v>15</v>
      </c>
    </row>
    <row r="1120" spans="1:19" x14ac:dyDescent="0.25">
      <c r="A1120" t="s">
        <v>18</v>
      </c>
      <c r="B1120" s="23" t="s">
        <v>29</v>
      </c>
      <c r="C1120" s="23" t="str">
        <f t="shared" si="17"/>
        <v>3/19/2023</v>
      </c>
      <c r="D1120" t="s">
        <v>192</v>
      </c>
      <c r="E1120">
        <v>51.507350000000002</v>
      </c>
      <c r="F1120">
        <v>-0.12776000000000001</v>
      </c>
      <c r="G1120" t="s">
        <v>20</v>
      </c>
      <c r="H1120" t="s">
        <v>21</v>
      </c>
      <c r="I1120" t="s">
        <v>194</v>
      </c>
      <c r="J1120">
        <v>1523.4</v>
      </c>
      <c r="K1120" s="1">
        <v>1.7000000000000001E-2</v>
      </c>
      <c r="L1120">
        <v>26</v>
      </c>
      <c r="M1120">
        <v>2.06</v>
      </c>
      <c r="N1120">
        <v>53</v>
      </c>
      <c r="O1120">
        <v>2</v>
      </c>
      <c r="P1120">
        <v>37.44</v>
      </c>
      <c r="Q1120">
        <v>70</v>
      </c>
      <c r="R1120">
        <v>0</v>
      </c>
      <c r="S1120">
        <v>9</v>
      </c>
    </row>
    <row r="1121" spans="1:19" x14ac:dyDescent="0.25">
      <c r="A1121" t="s">
        <v>18</v>
      </c>
      <c r="B1121" s="23" t="s">
        <v>30</v>
      </c>
      <c r="C1121" s="23" t="str">
        <f t="shared" si="17"/>
        <v>3/20/2023</v>
      </c>
      <c r="D1121" t="s">
        <v>192</v>
      </c>
      <c r="E1121">
        <v>51.507350000000002</v>
      </c>
      <c r="F1121">
        <v>-0.12776000000000001</v>
      </c>
      <c r="G1121" t="s">
        <v>20</v>
      </c>
      <c r="H1121" t="s">
        <v>21</v>
      </c>
      <c r="I1121" t="s">
        <v>194</v>
      </c>
      <c r="J1121">
        <v>1211.4000000000001</v>
      </c>
      <c r="K1121" s="1">
        <v>1.2E-2</v>
      </c>
      <c r="L1121">
        <v>15</v>
      </c>
      <c r="M1121">
        <v>1.62</v>
      </c>
      <c r="N1121">
        <v>24</v>
      </c>
      <c r="O1121">
        <v>8</v>
      </c>
      <c r="P1121">
        <v>53.76</v>
      </c>
      <c r="Q1121">
        <v>48</v>
      </c>
      <c r="R1121">
        <v>10</v>
      </c>
      <c r="S1121">
        <v>14</v>
      </c>
    </row>
    <row r="1122" spans="1:19" x14ac:dyDescent="0.25">
      <c r="A1122" t="s">
        <v>18</v>
      </c>
      <c r="B1122" s="23" t="s">
        <v>31</v>
      </c>
      <c r="C1122" s="23" t="str">
        <f t="shared" si="17"/>
        <v>3/21/2023</v>
      </c>
      <c r="D1122" t="s">
        <v>192</v>
      </c>
      <c r="E1122">
        <v>51.507350000000002</v>
      </c>
      <c r="F1122">
        <v>-0.12776000000000001</v>
      </c>
      <c r="G1122" t="s">
        <v>20</v>
      </c>
      <c r="H1122" t="s">
        <v>21</v>
      </c>
      <c r="I1122" t="s">
        <v>194</v>
      </c>
      <c r="J1122">
        <v>1404.6</v>
      </c>
      <c r="K1122" s="1">
        <v>1.9E-2</v>
      </c>
      <c r="L1122">
        <v>26</v>
      </c>
      <c r="M1122">
        <v>1.32</v>
      </c>
      <c r="N1122">
        <v>35</v>
      </c>
      <c r="O1122">
        <v>2</v>
      </c>
      <c r="P1122">
        <v>255.36</v>
      </c>
      <c r="Q1122">
        <v>66</v>
      </c>
      <c r="R1122">
        <v>7</v>
      </c>
      <c r="S1122">
        <v>5</v>
      </c>
    </row>
    <row r="1123" spans="1:19" x14ac:dyDescent="0.25">
      <c r="A1123" t="s">
        <v>18</v>
      </c>
      <c r="B1123" s="23" t="s">
        <v>32</v>
      </c>
      <c r="C1123" s="23" t="str">
        <f t="shared" si="17"/>
        <v>3/22/2023</v>
      </c>
      <c r="D1123" t="s">
        <v>192</v>
      </c>
      <c r="E1123">
        <v>51.507350000000002</v>
      </c>
      <c r="F1123">
        <v>-0.12776000000000001</v>
      </c>
      <c r="G1123" t="s">
        <v>20</v>
      </c>
      <c r="H1123" t="s">
        <v>21</v>
      </c>
      <c r="I1123" t="s">
        <v>194</v>
      </c>
      <c r="J1123">
        <v>1924.2</v>
      </c>
      <c r="K1123" s="1">
        <v>1.7999999999999999E-2</v>
      </c>
      <c r="L1123">
        <v>35</v>
      </c>
      <c r="M1123">
        <v>0.45</v>
      </c>
      <c r="N1123">
        <v>16</v>
      </c>
      <c r="O1123">
        <v>8</v>
      </c>
      <c r="P1123">
        <v>102.82</v>
      </c>
      <c r="Q1123">
        <v>75</v>
      </c>
      <c r="R1123">
        <v>2</v>
      </c>
      <c r="S1123">
        <v>9</v>
      </c>
    </row>
    <row r="1124" spans="1:19" x14ac:dyDescent="0.25">
      <c r="A1124" t="s">
        <v>18</v>
      </c>
      <c r="B1124" s="23" t="s">
        <v>33</v>
      </c>
      <c r="C1124" s="23" t="str">
        <f t="shared" si="17"/>
        <v>3/23/2023</v>
      </c>
      <c r="D1124" t="s">
        <v>192</v>
      </c>
      <c r="E1124">
        <v>51.507350000000002</v>
      </c>
      <c r="F1124">
        <v>-0.12776000000000001</v>
      </c>
      <c r="G1124" t="s">
        <v>20</v>
      </c>
      <c r="H1124" t="s">
        <v>21</v>
      </c>
      <c r="I1124" t="s">
        <v>194</v>
      </c>
      <c r="J1124">
        <v>1353.6</v>
      </c>
      <c r="K1124" s="1">
        <v>1.7999999999999999E-2</v>
      </c>
      <c r="L1124">
        <v>24</v>
      </c>
      <c r="M1124">
        <v>1.29</v>
      </c>
      <c r="N1124">
        <v>31</v>
      </c>
      <c r="O1124">
        <v>2</v>
      </c>
      <c r="P1124">
        <v>174.72</v>
      </c>
      <c r="Q1124">
        <v>47</v>
      </c>
      <c r="R1124">
        <v>2</v>
      </c>
      <c r="S1124">
        <v>3</v>
      </c>
    </row>
    <row r="1125" spans="1:19" x14ac:dyDescent="0.25">
      <c r="A1125" t="s">
        <v>18</v>
      </c>
      <c r="B1125" s="23" t="s">
        <v>34</v>
      </c>
      <c r="C1125" s="23" t="str">
        <f t="shared" si="17"/>
        <v>3/24/2023</v>
      </c>
      <c r="D1125" t="s">
        <v>192</v>
      </c>
      <c r="E1125">
        <v>51.507350000000002</v>
      </c>
      <c r="F1125">
        <v>-0.12776000000000001</v>
      </c>
      <c r="G1125" t="s">
        <v>20</v>
      </c>
      <c r="H1125" t="s">
        <v>21</v>
      </c>
      <c r="I1125" t="s">
        <v>194</v>
      </c>
      <c r="J1125">
        <v>1094.4000000000001</v>
      </c>
      <c r="K1125" s="1">
        <v>1.2999999999999999E-2</v>
      </c>
      <c r="L1125">
        <v>14</v>
      </c>
      <c r="M1125">
        <v>1.81</v>
      </c>
      <c r="N1125">
        <v>26</v>
      </c>
      <c r="O1125">
        <v>4</v>
      </c>
      <c r="P1125">
        <v>68.540000000000006</v>
      </c>
      <c r="Q1125">
        <v>43</v>
      </c>
      <c r="R1125">
        <v>12</v>
      </c>
      <c r="S1125">
        <v>5</v>
      </c>
    </row>
    <row r="1126" spans="1:19" x14ac:dyDescent="0.25">
      <c r="A1126" t="s">
        <v>18</v>
      </c>
      <c r="B1126" s="23" t="s">
        <v>35</v>
      </c>
      <c r="C1126" s="23" t="str">
        <f t="shared" si="17"/>
        <v>3/25/2023</v>
      </c>
      <c r="D1126" t="s">
        <v>192</v>
      </c>
      <c r="E1126">
        <v>51.507350000000002</v>
      </c>
      <c r="F1126">
        <v>-0.12776000000000001</v>
      </c>
      <c r="G1126" t="s">
        <v>20</v>
      </c>
      <c r="H1126" t="s">
        <v>21</v>
      </c>
      <c r="I1126" t="s">
        <v>194</v>
      </c>
      <c r="J1126">
        <v>1516.2</v>
      </c>
      <c r="K1126" s="1">
        <v>1.9E-2</v>
      </c>
      <c r="L1126">
        <v>29</v>
      </c>
      <c r="M1126">
        <v>0.55000000000000004</v>
      </c>
      <c r="N1126">
        <v>16</v>
      </c>
      <c r="O1126">
        <v>2</v>
      </c>
      <c r="P1126">
        <v>96.1</v>
      </c>
      <c r="Q1126">
        <v>74</v>
      </c>
      <c r="R1126">
        <v>2</v>
      </c>
      <c r="S1126">
        <v>6</v>
      </c>
    </row>
    <row r="1127" spans="1:19" x14ac:dyDescent="0.25">
      <c r="A1127" t="s">
        <v>18</v>
      </c>
      <c r="B1127" s="23" t="s">
        <v>36</v>
      </c>
      <c r="C1127" s="23" t="str">
        <f t="shared" si="17"/>
        <v>3/26/2023</v>
      </c>
      <c r="D1127" t="s">
        <v>192</v>
      </c>
      <c r="E1127">
        <v>51.507350000000002</v>
      </c>
      <c r="F1127">
        <v>-0.12776000000000001</v>
      </c>
      <c r="G1127" t="s">
        <v>20</v>
      </c>
      <c r="H1127" t="s">
        <v>21</v>
      </c>
      <c r="I1127" t="s">
        <v>194</v>
      </c>
      <c r="J1127">
        <v>1586.6</v>
      </c>
      <c r="K1127" s="1">
        <v>1.9E-2</v>
      </c>
      <c r="L1127">
        <v>30</v>
      </c>
      <c r="M1127">
        <v>1.23</v>
      </c>
      <c r="N1127">
        <v>37</v>
      </c>
      <c r="O1127">
        <v>7</v>
      </c>
      <c r="P1127">
        <v>20.16</v>
      </c>
      <c r="Q1127">
        <v>46</v>
      </c>
      <c r="R1127">
        <v>0</v>
      </c>
      <c r="S1127">
        <v>8</v>
      </c>
    </row>
    <row r="1128" spans="1:19" x14ac:dyDescent="0.25">
      <c r="A1128" t="s">
        <v>18</v>
      </c>
      <c r="B1128" s="23" t="s">
        <v>37</v>
      </c>
      <c r="C1128" s="23" t="str">
        <f t="shared" si="17"/>
        <v>3/27/2023</v>
      </c>
      <c r="D1128" t="s">
        <v>192</v>
      </c>
      <c r="E1128">
        <v>51.507350000000002</v>
      </c>
      <c r="F1128">
        <v>-0.12776000000000001</v>
      </c>
      <c r="G1128" t="s">
        <v>20</v>
      </c>
      <c r="H1128" t="s">
        <v>21</v>
      </c>
      <c r="I1128" t="s">
        <v>194</v>
      </c>
      <c r="J1128">
        <v>1264.4000000000001</v>
      </c>
      <c r="K1128" s="1">
        <v>1.4E-2</v>
      </c>
      <c r="L1128">
        <v>18</v>
      </c>
      <c r="M1128">
        <v>0.86</v>
      </c>
      <c r="N1128">
        <v>15</v>
      </c>
      <c r="O1128">
        <v>8</v>
      </c>
      <c r="P1128">
        <v>164.64</v>
      </c>
      <c r="Q1128">
        <v>85</v>
      </c>
      <c r="R1128">
        <v>8</v>
      </c>
      <c r="S1128">
        <v>8</v>
      </c>
    </row>
    <row r="1129" spans="1:19" x14ac:dyDescent="0.25">
      <c r="A1129" t="s">
        <v>18</v>
      </c>
      <c r="B1129" s="23" t="s">
        <v>38</v>
      </c>
      <c r="C1129" s="23" t="str">
        <f t="shared" si="17"/>
        <v>3/28/2023</v>
      </c>
      <c r="D1129" t="s">
        <v>192</v>
      </c>
      <c r="E1129">
        <v>51.507350000000002</v>
      </c>
      <c r="F1129">
        <v>-0.12776000000000001</v>
      </c>
      <c r="G1129" t="s">
        <v>20</v>
      </c>
      <c r="H1129" t="s">
        <v>21</v>
      </c>
      <c r="I1129" t="s">
        <v>194</v>
      </c>
      <c r="J1129">
        <v>1153.5999999999999</v>
      </c>
      <c r="K1129" s="1">
        <v>0.01</v>
      </c>
      <c r="L1129">
        <v>12</v>
      </c>
      <c r="M1129">
        <v>1.02</v>
      </c>
      <c r="N1129">
        <v>12</v>
      </c>
      <c r="O1129">
        <v>6</v>
      </c>
      <c r="P1129">
        <v>88.7</v>
      </c>
      <c r="Q1129">
        <v>61</v>
      </c>
      <c r="R1129">
        <v>2</v>
      </c>
      <c r="S1129">
        <v>12</v>
      </c>
    </row>
    <row r="1130" spans="1:19" x14ac:dyDescent="0.25">
      <c r="A1130" t="s">
        <v>18</v>
      </c>
      <c r="B1130" s="23" t="s">
        <v>39</v>
      </c>
      <c r="C1130" s="23" t="str">
        <f t="shared" si="17"/>
        <v>3/29/2023</v>
      </c>
      <c r="D1130" t="s">
        <v>192</v>
      </c>
      <c r="E1130">
        <v>51.507350000000002</v>
      </c>
      <c r="F1130">
        <v>-0.12776000000000001</v>
      </c>
      <c r="G1130" t="s">
        <v>20</v>
      </c>
      <c r="H1130" t="s">
        <v>21</v>
      </c>
      <c r="I1130" t="s">
        <v>194</v>
      </c>
      <c r="J1130">
        <v>1635.6</v>
      </c>
      <c r="K1130" s="1">
        <v>0.01</v>
      </c>
      <c r="L1130">
        <v>17</v>
      </c>
      <c r="M1130">
        <v>0.48</v>
      </c>
      <c r="N1130">
        <v>8</v>
      </c>
      <c r="O1130">
        <v>7</v>
      </c>
      <c r="P1130">
        <v>120.96</v>
      </c>
      <c r="Q1130">
        <v>61</v>
      </c>
      <c r="R1130">
        <v>9</v>
      </c>
      <c r="S1130">
        <v>3</v>
      </c>
    </row>
    <row r="1131" spans="1:19" x14ac:dyDescent="0.25">
      <c r="A1131" t="s">
        <v>18</v>
      </c>
      <c r="B1131" s="23" t="s">
        <v>40</v>
      </c>
      <c r="C1131" s="23" t="str">
        <f t="shared" si="17"/>
        <v>3/30/2023</v>
      </c>
      <c r="D1131" t="s">
        <v>192</v>
      </c>
      <c r="E1131">
        <v>51.507350000000002</v>
      </c>
      <c r="F1131">
        <v>-0.12776000000000001</v>
      </c>
      <c r="G1131" t="s">
        <v>20</v>
      </c>
      <c r="H1131" t="s">
        <v>21</v>
      </c>
      <c r="I1131" t="s">
        <v>194</v>
      </c>
      <c r="J1131">
        <v>1258.8</v>
      </c>
      <c r="K1131" s="1">
        <v>1.2E-2</v>
      </c>
      <c r="L1131">
        <v>16</v>
      </c>
      <c r="M1131">
        <v>1.18</v>
      </c>
      <c r="N1131">
        <v>18</v>
      </c>
      <c r="O1131">
        <v>2</v>
      </c>
      <c r="P1131">
        <v>15.36</v>
      </c>
      <c r="Q1131">
        <v>48</v>
      </c>
      <c r="R1131">
        <v>2</v>
      </c>
      <c r="S1131">
        <v>14</v>
      </c>
    </row>
    <row r="1132" spans="1:19" x14ac:dyDescent="0.25">
      <c r="A1132" t="s">
        <v>18</v>
      </c>
      <c r="B1132" s="23" t="s">
        <v>41</v>
      </c>
      <c r="C1132" s="23" t="str">
        <f t="shared" si="17"/>
        <v>3/31/2023</v>
      </c>
      <c r="D1132" t="s">
        <v>192</v>
      </c>
      <c r="E1132">
        <v>51.507350000000002</v>
      </c>
      <c r="F1132">
        <v>-0.12776000000000001</v>
      </c>
      <c r="G1132" t="s">
        <v>20</v>
      </c>
      <c r="H1132" t="s">
        <v>21</v>
      </c>
      <c r="I1132" t="s">
        <v>194</v>
      </c>
      <c r="J1132">
        <v>1473.2</v>
      </c>
      <c r="K1132" s="1">
        <v>1.7999999999999999E-2</v>
      </c>
      <c r="L1132">
        <v>26</v>
      </c>
      <c r="M1132">
        <v>0.52</v>
      </c>
      <c r="N1132">
        <v>14</v>
      </c>
      <c r="O1132">
        <v>8</v>
      </c>
      <c r="P1132">
        <v>35.520000000000003</v>
      </c>
      <c r="Q1132">
        <v>79</v>
      </c>
      <c r="R1132">
        <v>3</v>
      </c>
      <c r="S1132">
        <v>12</v>
      </c>
    </row>
    <row r="1133" spans="1:19" x14ac:dyDescent="0.25">
      <c r="A1133" t="s">
        <v>18</v>
      </c>
      <c r="B1133" s="23">
        <v>44930</v>
      </c>
      <c r="C1133" s="23" t="str">
        <f t="shared" si="17"/>
        <v>Jan</v>
      </c>
      <c r="D1133" t="s">
        <v>192</v>
      </c>
      <c r="E1133">
        <v>51.507350000000002</v>
      </c>
      <c r="F1133">
        <v>-0.12776000000000001</v>
      </c>
      <c r="G1133" t="s">
        <v>20</v>
      </c>
      <c r="H1133" t="s">
        <v>21</v>
      </c>
      <c r="I1133" t="s">
        <v>194</v>
      </c>
      <c r="J1133">
        <v>1777.6</v>
      </c>
      <c r="K1133" s="1">
        <v>1.2999999999999999E-2</v>
      </c>
      <c r="L1133">
        <v>24</v>
      </c>
      <c r="M1133">
        <v>1.66</v>
      </c>
      <c r="N1133">
        <v>39</v>
      </c>
      <c r="O1133">
        <v>9</v>
      </c>
      <c r="P1133">
        <v>93.41</v>
      </c>
      <c r="Q1133">
        <v>73</v>
      </c>
      <c r="R1133">
        <v>8</v>
      </c>
      <c r="S1133">
        <v>9</v>
      </c>
    </row>
    <row r="1134" spans="1:19" x14ac:dyDescent="0.25">
      <c r="A1134" t="s">
        <v>18</v>
      </c>
      <c r="B1134" s="23">
        <v>44961</v>
      </c>
      <c r="C1134" s="23" t="str">
        <f t="shared" si="17"/>
        <v>Feb</v>
      </c>
      <c r="D1134" t="s">
        <v>192</v>
      </c>
      <c r="E1134">
        <v>51.507350000000002</v>
      </c>
      <c r="F1134">
        <v>-0.12776000000000001</v>
      </c>
      <c r="G1134" t="s">
        <v>20</v>
      </c>
      <c r="H1134" t="s">
        <v>21</v>
      </c>
      <c r="I1134" t="s">
        <v>194</v>
      </c>
      <c r="J1134">
        <v>1498</v>
      </c>
      <c r="K1134" s="1">
        <v>1.2E-2</v>
      </c>
      <c r="L1134">
        <v>18</v>
      </c>
      <c r="M1134">
        <v>0.75</v>
      </c>
      <c r="N1134">
        <v>13</v>
      </c>
      <c r="O1134">
        <v>6</v>
      </c>
      <c r="P1134">
        <v>26.88</v>
      </c>
      <c r="Q1134">
        <v>77</v>
      </c>
      <c r="R1134">
        <v>8</v>
      </c>
      <c r="S1134">
        <v>9</v>
      </c>
    </row>
    <row r="1135" spans="1:19" x14ac:dyDescent="0.25">
      <c r="A1135" t="s">
        <v>18</v>
      </c>
      <c r="B1135" s="23">
        <v>44989</v>
      </c>
      <c r="C1135" s="23" t="str">
        <f t="shared" si="17"/>
        <v>Mar</v>
      </c>
      <c r="D1135" t="s">
        <v>192</v>
      </c>
      <c r="E1135">
        <v>51.507350000000002</v>
      </c>
      <c r="F1135">
        <v>-0.12776000000000001</v>
      </c>
      <c r="G1135" t="s">
        <v>20</v>
      </c>
      <c r="H1135" t="s">
        <v>21</v>
      </c>
      <c r="I1135" t="s">
        <v>194</v>
      </c>
      <c r="J1135">
        <v>1168.8</v>
      </c>
      <c r="K1135" s="1">
        <v>0.02</v>
      </c>
      <c r="L1135">
        <v>24</v>
      </c>
      <c r="M1135">
        <v>0.86</v>
      </c>
      <c r="N1135">
        <v>20</v>
      </c>
      <c r="O1135">
        <v>8</v>
      </c>
      <c r="P1135">
        <v>119.62</v>
      </c>
      <c r="Q1135">
        <v>81</v>
      </c>
      <c r="R1135">
        <v>2</v>
      </c>
      <c r="S1135">
        <v>6</v>
      </c>
    </row>
    <row r="1136" spans="1:19" x14ac:dyDescent="0.25">
      <c r="A1136" t="s">
        <v>18</v>
      </c>
      <c r="B1136" s="23">
        <v>45020</v>
      </c>
      <c r="C1136" s="23" t="str">
        <f t="shared" si="17"/>
        <v>Apr</v>
      </c>
      <c r="D1136" t="s">
        <v>192</v>
      </c>
      <c r="E1136">
        <v>51.507350000000002</v>
      </c>
      <c r="F1136">
        <v>-0.12776000000000001</v>
      </c>
      <c r="G1136" t="s">
        <v>20</v>
      </c>
      <c r="H1136" t="s">
        <v>21</v>
      </c>
      <c r="I1136" t="s">
        <v>194</v>
      </c>
      <c r="J1136">
        <v>1553</v>
      </c>
      <c r="K1136" s="1">
        <v>0.01</v>
      </c>
      <c r="L1136">
        <v>16</v>
      </c>
      <c r="M1136">
        <v>1.74</v>
      </c>
      <c r="N1136">
        <v>27</v>
      </c>
      <c r="O1136">
        <v>4</v>
      </c>
      <c r="P1136">
        <v>235.2</v>
      </c>
      <c r="Q1136">
        <v>66</v>
      </c>
      <c r="R1136">
        <v>2</v>
      </c>
      <c r="S1136">
        <v>8</v>
      </c>
    </row>
    <row r="1137" spans="1:19" x14ac:dyDescent="0.25">
      <c r="A1137" t="s">
        <v>18</v>
      </c>
      <c r="B1137" s="23">
        <v>45050</v>
      </c>
      <c r="C1137" s="23" t="str">
        <f t="shared" si="17"/>
        <v>May</v>
      </c>
      <c r="D1137" t="s">
        <v>192</v>
      </c>
      <c r="E1137">
        <v>51.507350000000002</v>
      </c>
      <c r="F1137">
        <v>-0.12776000000000001</v>
      </c>
      <c r="G1137" t="s">
        <v>20</v>
      </c>
      <c r="H1137" t="s">
        <v>21</v>
      </c>
      <c r="I1137" t="s">
        <v>194</v>
      </c>
      <c r="J1137">
        <v>1373.2</v>
      </c>
      <c r="K1137" s="1">
        <v>1.4999999999999999E-2</v>
      </c>
      <c r="L1137">
        <v>21</v>
      </c>
      <c r="M1137">
        <v>0.83</v>
      </c>
      <c r="N1137">
        <v>17</v>
      </c>
      <c r="O1137">
        <v>4</v>
      </c>
      <c r="P1137">
        <v>71.23</v>
      </c>
      <c r="Q1137">
        <v>56</v>
      </c>
      <c r="R1137">
        <v>8</v>
      </c>
      <c r="S1137">
        <v>12</v>
      </c>
    </row>
    <row r="1138" spans="1:19" x14ac:dyDescent="0.25">
      <c r="A1138" t="s">
        <v>18</v>
      </c>
      <c r="B1138" s="23">
        <v>45081</v>
      </c>
      <c r="C1138" s="23" t="str">
        <f t="shared" si="17"/>
        <v>Jun</v>
      </c>
      <c r="D1138" t="s">
        <v>192</v>
      </c>
      <c r="E1138">
        <v>51.507350000000002</v>
      </c>
      <c r="F1138">
        <v>-0.12776000000000001</v>
      </c>
      <c r="G1138" t="s">
        <v>20</v>
      </c>
      <c r="H1138" t="s">
        <v>21</v>
      </c>
      <c r="I1138" t="s">
        <v>194</v>
      </c>
      <c r="J1138">
        <v>1762.4</v>
      </c>
      <c r="K1138" s="1">
        <v>0.01</v>
      </c>
      <c r="L1138">
        <v>17</v>
      </c>
      <c r="M1138">
        <v>1.84</v>
      </c>
      <c r="N1138">
        <v>32</v>
      </c>
      <c r="O1138">
        <v>5</v>
      </c>
      <c r="P1138">
        <v>45.12</v>
      </c>
      <c r="Q1138">
        <v>85</v>
      </c>
      <c r="R1138">
        <v>6</v>
      </c>
      <c r="S1138">
        <v>12</v>
      </c>
    </row>
    <row r="1139" spans="1:19" x14ac:dyDescent="0.25">
      <c r="A1139" t="s">
        <v>18</v>
      </c>
      <c r="B1139" s="23">
        <v>45111</v>
      </c>
      <c r="C1139" s="23" t="str">
        <f t="shared" si="17"/>
        <v>Jul</v>
      </c>
      <c r="D1139" t="s">
        <v>192</v>
      </c>
      <c r="E1139">
        <v>51.507350000000002</v>
      </c>
      <c r="F1139">
        <v>-0.12776000000000001</v>
      </c>
      <c r="G1139" t="s">
        <v>20</v>
      </c>
      <c r="H1139" t="s">
        <v>21</v>
      </c>
      <c r="I1139" t="s">
        <v>194</v>
      </c>
      <c r="J1139">
        <v>1180.4000000000001</v>
      </c>
      <c r="K1139" s="1">
        <v>1.7000000000000001E-2</v>
      </c>
      <c r="L1139">
        <v>20</v>
      </c>
      <c r="M1139">
        <v>1.37</v>
      </c>
      <c r="N1139">
        <v>27</v>
      </c>
      <c r="O1139">
        <v>1</v>
      </c>
      <c r="P1139">
        <v>216.38</v>
      </c>
      <c r="Q1139">
        <v>68</v>
      </c>
      <c r="R1139">
        <v>8</v>
      </c>
      <c r="S1139">
        <v>14</v>
      </c>
    </row>
    <row r="1140" spans="1:19" x14ac:dyDescent="0.25">
      <c r="A1140" t="s">
        <v>18</v>
      </c>
      <c r="B1140" s="23">
        <v>45142</v>
      </c>
      <c r="C1140" s="23" t="str">
        <f t="shared" si="17"/>
        <v>Aug</v>
      </c>
      <c r="D1140" t="s">
        <v>192</v>
      </c>
      <c r="E1140">
        <v>51.507350000000002</v>
      </c>
      <c r="F1140">
        <v>-0.12776000000000001</v>
      </c>
      <c r="G1140" t="s">
        <v>20</v>
      </c>
      <c r="H1140" t="s">
        <v>21</v>
      </c>
      <c r="I1140" t="s">
        <v>194</v>
      </c>
      <c r="J1140">
        <v>1437.4</v>
      </c>
      <c r="K1140" s="1">
        <v>1.6E-2</v>
      </c>
      <c r="L1140">
        <v>23</v>
      </c>
      <c r="M1140">
        <v>1.86</v>
      </c>
      <c r="N1140">
        <v>42</v>
      </c>
      <c r="O1140">
        <v>5</v>
      </c>
      <c r="P1140">
        <v>83.33</v>
      </c>
      <c r="Q1140">
        <v>59</v>
      </c>
      <c r="R1140">
        <v>1</v>
      </c>
      <c r="S1140">
        <v>15</v>
      </c>
    </row>
    <row r="1141" spans="1:19" x14ac:dyDescent="0.25">
      <c r="A1141" t="s">
        <v>18</v>
      </c>
      <c r="B1141" s="23">
        <v>45173</v>
      </c>
      <c r="C1141" s="23" t="str">
        <f t="shared" si="17"/>
        <v>Sep</v>
      </c>
      <c r="D1141" t="s">
        <v>192</v>
      </c>
      <c r="E1141">
        <v>51.507350000000002</v>
      </c>
      <c r="F1141">
        <v>-0.12776000000000001</v>
      </c>
      <c r="G1141" t="s">
        <v>20</v>
      </c>
      <c r="H1141" t="s">
        <v>21</v>
      </c>
      <c r="I1141" t="s">
        <v>194</v>
      </c>
      <c r="J1141">
        <v>1735</v>
      </c>
      <c r="K1141" s="1">
        <v>1.6E-2</v>
      </c>
      <c r="L1141">
        <v>27</v>
      </c>
      <c r="M1141">
        <v>1.85</v>
      </c>
      <c r="N1141">
        <v>50</v>
      </c>
      <c r="O1141">
        <v>8</v>
      </c>
      <c r="P1141">
        <v>7.68</v>
      </c>
      <c r="Q1141">
        <v>88</v>
      </c>
      <c r="R1141">
        <v>11</v>
      </c>
      <c r="S1141">
        <v>8</v>
      </c>
    </row>
    <row r="1142" spans="1:19" x14ac:dyDescent="0.25">
      <c r="A1142" t="s">
        <v>18</v>
      </c>
      <c r="B1142" s="23">
        <v>45203</v>
      </c>
      <c r="C1142" s="23" t="str">
        <f t="shared" si="17"/>
        <v>Oct</v>
      </c>
      <c r="D1142" t="s">
        <v>192</v>
      </c>
      <c r="E1142">
        <v>51.507350000000002</v>
      </c>
      <c r="F1142">
        <v>-0.12776000000000001</v>
      </c>
      <c r="G1142" t="s">
        <v>20</v>
      </c>
      <c r="H1142" t="s">
        <v>21</v>
      </c>
      <c r="I1142" t="s">
        <v>194</v>
      </c>
      <c r="J1142">
        <v>1513.6</v>
      </c>
      <c r="K1142" s="1">
        <v>1.6E-2</v>
      </c>
      <c r="L1142">
        <v>24</v>
      </c>
      <c r="M1142">
        <v>1.83</v>
      </c>
      <c r="N1142">
        <v>44</v>
      </c>
      <c r="O1142">
        <v>4</v>
      </c>
      <c r="P1142">
        <v>43.68</v>
      </c>
      <c r="Q1142">
        <v>64</v>
      </c>
      <c r="R1142">
        <v>8</v>
      </c>
      <c r="S1142">
        <v>18</v>
      </c>
    </row>
    <row r="1143" spans="1:19" x14ac:dyDescent="0.25">
      <c r="A1143" t="s">
        <v>18</v>
      </c>
      <c r="B1143" s="23">
        <v>45234</v>
      </c>
      <c r="C1143" s="23" t="str">
        <f t="shared" si="17"/>
        <v>Nov</v>
      </c>
      <c r="D1143" t="s">
        <v>192</v>
      </c>
      <c r="E1143">
        <v>51.507350000000002</v>
      </c>
      <c r="F1143">
        <v>-0.12776000000000001</v>
      </c>
      <c r="G1143" t="s">
        <v>20</v>
      </c>
      <c r="H1143" t="s">
        <v>21</v>
      </c>
      <c r="I1143" t="s">
        <v>194</v>
      </c>
      <c r="J1143">
        <v>1319.8</v>
      </c>
      <c r="K1143" s="1">
        <v>1.7000000000000001E-2</v>
      </c>
      <c r="L1143">
        <v>22</v>
      </c>
      <c r="M1143">
        <v>1.7</v>
      </c>
      <c r="N1143">
        <v>38</v>
      </c>
      <c r="O1143">
        <v>5</v>
      </c>
      <c r="P1143">
        <v>20.16</v>
      </c>
      <c r="Q1143">
        <v>40</v>
      </c>
      <c r="R1143">
        <v>13</v>
      </c>
      <c r="S1143">
        <v>15</v>
      </c>
    </row>
    <row r="1144" spans="1:19" x14ac:dyDescent="0.25">
      <c r="A1144" t="s">
        <v>18</v>
      </c>
      <c r="B1144" s="23">
        <v>45264</v>
      </c>
      <c r="C1144" s="23" t="str">
        <f t="shared" si="17"/>
        <v>Dec</v>
      </c>
      <c r="D1144" t="s">
        <v>192</v>
      </c>
      <c r="E1144">
        <v>51.507350000000002</v>
      </c>
      <c r="F1144">
        <v>-0.12776000000000001</v>
      </c>
      <c r="G1144" t="s">
        <v>20</v>
      </c>
      <c r="H1144" t="s">
        <v>21</v>
      </c>
      <c r="I1144" t="s">
        <v>194</v>
      </c>
      <c r="J1144">
        <v>1449.4</v>
      </c>
      <c r="K1144" s="1">
        <v>1.2999999999999999E-2</v>
      </c>
      <c r="L1144">
        <v>18</v>
      </c>
      <c r="M1144">
        <v>0.52</v>
      </c>
      <c r="N1144">
        <v>10</v>
      </c>
      <c r="O1144">
        <v>4</v>
      </c>
      <c r="P1144">
        <v>83.33</v>
      </c>
      <c r="Q1144">
        <v>54</v>
      </c>
      <c r="R1144">
        <v>1</v>
      </c>
      <c r="S1144">
        <v>15</v>
      </c>
    </row>
    <row r="1145" spans="1:19" x14ac:dyDescent="0.25">
      <c r="A1145" t="s">
        <v>18</v>
      </c>
      <c r="B1145" s="23" t="s">
        <v>42</v>
      </c>
      <c r="C1145" s="23" t="str">
        <f t="shared" si="17"/>
        <v>4/13/2023</v>
      </c>
      <c r="D1145" t="s">
        <v>192</v>
      </c>
      <c r="E1145">
        <v>51.507350000000002</v>
      </c>
      <c r="F1145">
        <v>-0.12776000000000001</v>
      </c>
      <c r="G1145" t="s">
        <v>20</v>
      </c>
      <c r="H1145" t="s">
        <v>21</v>
      </c>
      <c r="I1145" t="s">
        <v>194</v>
      </c>
      <c r="J1145">
        <v>1263.2</v>
      </c>
      <c r="K1145" s="1">
        <v>1.2E-2</v>
      </c>
      <c r="L1145">
        <v>16</v>
      </c>
      <c r="M1145">
        <v>0.95</v>
      </c>
      <c r="N1145">
        <v>15</v>
      </c>
      <c r="O1145">
        <v>7</v>
      </c>
      <c r="P1145">
        <v>44.16</v>
      </c>
      <c r="Q1145">
        <v>75</v>
      </c>
      <c r="R1145">
        <v>2</v>
      </c>
      <c r="S1145">
        <v>12</v>
      </c>
    </row>
    <row r="1146" spans="1:19" x14ac:dyDescent="0.25">
      <c r="A1146" t="s">
        <v>18</v>
      </c>
      <c r="B1146" s="23" t="s">
        <v>43</v>
      </c>
      <c r="C1146" s="23" t="str">
        <f t="shared" si="17"/>
        <v>4/14/2023</v>
      </c>
      <c r="D1146" t="s">
        <v>192</v>
      </c>
      <c r="E1146">
        <v>51.507350000000002</v>
      </c>
      <c r="F1146">
        <v>-0.12776000000000001</v>
      </c>
      <c r="G1146" t="s">
        <v>20</v>
      </c>
      <c r="H1146" t="s">
        <v>21</v>
      </c>
      <c r="I1146" t="s">
        <v>194</v>
      </c>
      <c r="J1146">
        <v>1252.5999999999999</v>
      </c>
      <c r="K1146" s="1">
        <v>1.4999999999999999E-2</v>
      </c>
      <c r="L1146">
        <v>19</v>
      </c>
      <c r="M1146">
        <v>0.93</v>
      </c>
      <c r="N1146">
        <v>18</v>
      </c>
      <c r="O1146">
        <v>3</v>
      </c>
      <c r="P1146">
        <v>132.38</v>
      </c>
      <c r="Q1146">
        <v>76</v>
      </c>
      <c r="R1146">
        <v>12</v>
      </c>
      <c r="S1146">
        <v>9</v>
      </c>
    </row>
    <row r="1147" spans="1:19" x14ac:dyDescent="0.25">
      <c r="A1147" t="s">
        <v>18</v>
      </c>
      <c r="B1147" s="23" t="s">
        <v>44</v>
      </c>
      <c r="C1147" s="23" t="str">
        <f t="shared" si="17"/>
        <v>4/15/2023</v>
      </c>
      <c r="D1147" t="s">
        <v>192</v>
      </c>
      <c r="E1147">
        <v>51.507350000000002</v>
      </c>
      <c r="F1147">
        <v>-0.12776000000000001</v>
      </c>
      <c r="G1147" t="s">
        <v>20</v>
      </c>
      <c r="H1147" t="s">
        <v>21</v>
      </c>
      <c r="I1147" t="s">
        <v>194</v>
      </c>
      <c r="J1147">
        <v>1309.2</v>
      </c>
      <c r="K1147" s="1">
        <v>1.7999999999999999E-2</v>
      </c>
      <c r="L1147">
        <v>23</v>
      </c>
      <c r="M1147">
        <v>0.66</v>
      </c>
      <c r="N1147">
        <v>15</v>
      </c>
      <c r="O1147">
        <v>5</v>
      </c>
      <c r="P1147">
        <v>20.16</v>
      </c>
      <c r="Q1147">
        <v>36</v>
      </c>
      <c r="R1147">
        <v>6</v>
      </c>
      <c r="S1147">
        <v>8</v>
      </c>
    </row>
    <row r="1148" spans="1:19" x14ac:dyDescent="0.25">
      <c r="A1148" t="s">
        <v>18</v>
      </c>
      <c r="B1148" s="23" t="s">
        <v>45</v>
      </c>
      <c r="C1148" s="23" t="str">
        <f t="shared" si="17"/>
        <v>4/16/2023</v>
      </c>
      <c r="D1148" t="s">
        <v>192</v>
      </c>
      <c r="E1148">
        <v>51.507350000000002</v>
      </c>
      <c r="F1148">
        <v>-0.12776000000000001</v>
      </c>
      <c r="G1148" t="s">
        <v>20</v>
      </c>
      <c r="H1148" t="s">
        <v>21</v>
      </c>
      <c r="I1148" t="s">
        <v>194</v>
      </c>
      <c r="J1148">
        <v>1613.8</v>
      </c>
      <c r="K1148" s="1">
        <v>1.9E-2</v>
      </c>
      <c r="L1148">
        <v>30</v>
      </c>
      <c r="M1148">
        <v>0.91</v>
      </c>
      <c r="N1148">
        <v>27</v>
      </c>
      <c r="O1148">
        <v>6</v>
      </c>
      <c r="P1148">
        <v>135.74</v>
      </c>
      <c r="Q1148">
        <v>89</v>
      </c>
      <c r="R1148">
        <v>12</v>
      </c>
      <c r="S1148">
        <v>14</v>
      </c>
    </row>
    <row r="1149" spans="1:19" x14ac:dyDescent="0.25">
      <c r="A1149" t="s">
        <v>18</v>
      </c>
      <c r="B1149" s="23" t="s">
        <v>46</v>
      </c>
      <c r="C1149" s="23" t="str">
        <f t="shared" si="17"/>
        <v>4/17/2023</v>
      </c>
      <c r="D1149" t="s">
        <v>192</v>
      </c>
      <c r="E1149">
        <v>51.507350000000002</v>
      </c>
      <c r="F1149">
        <v>-0.12776000000000001</v>
      </c>
      <c r="G1149" t="s">
        <v>20</v>
      </c>
      <c r="H1149" t="s">
        <v>21</v>
      </c>
      <c r="I1149" t="s">
        <v>194</v>
      </c>
      <c r="J1149">
        <v>1652.8</v>
      </c>
      <c r="K1149" s="1">
        <v>1.7999999999999999E-2</v>
      </c>
      <c r="L1149">
        <v>30</v>
      </c>
      <c r="M1149">
        <v>1.92</v>
      </c>
      <c r="N1149">
        <v>57</v>
      </c>
      <c r="O1149">
        <v>5</v>
      </c>
      <c r="P1149">
        <v>48.38</v>
      </c>
      <c r="Q1149">
        <v>50</v>
      </c>
      <c r="R1149">
        <v>5</v>
      </c>
      <c r="S1149">
        <v>14</v>
      </c>
    </row>
    <row r="1150" spans="1:19" x14ac:dyDescent="0.25">
      <c r="A1150" t="s">
        <v>18</v>
      </c>
      <c r="B1150" s="23" t="s">
        <v>47</v>
      </c>
      <c r="C1150" s="23" t="str">
        <f t="shared" si="17"/>
        <v>4/18/2023</v>
      </c>
      <c r="D1150" t="s">
        <v>192</v>
      </c>
      <c r="E1150">
        <v>51.507350000000002</v>
      </c>
      <c r="F1150">
        <v>-0.12776000000000001</v>
      </c>
      <c r="G1150" t="s">
        <v>20</v>
      </c>
      <c r="H1150" t="s">
        <v>21</v>
      </c>
      <c r="I1150" t="s">
        <v>194</v>
      </c>
      <c r="J1150">
        <v>1547.2</v>
      </c>
      <c r="K1150" s="1">
        <v>1.2999999999999999E-2</v>
      </c>
      <c r="L1150">
        <v>20</v>
      </c>
      <c r="M1150">
        <v>1.35</v>
      </c>
      <c r="N1150">
        <v>27</v>
      </c>
      <c r="O1150">
        <v>5</v>
      </c>
      <c r="P1150">
        <v>108.19</v>
      </c>
      <c r="Q1150">
        <v>96</v>
      </c>
      <c r="R1150">
        <v>8</v>
      </c>
      <c r="S1150">
        <v>5</v>
      </c>
    </row>
    <row r="1151" spans="1:19" x14ac:dyDescent="0.25">
      <c r="A1151" t="s">
        <v>18</v>
      </c>
      <c r="B1151" s="23" t="s">
        <v>48</v>
      </c>
      <c r="C1151" s="23" t="str">
        <f t="shared" si="17"/>
        <v>4/19/2023</v>
      </c>
      <c r="D1151" t="s">
        <v>192</v>
      </c>
      <c r="E1151">
        <v>51.507350000000002</v>
      </c>
      <c r="F1151">
        <v>-0.12776000000000001</v>
      </c>
      <c r="G1151" t="s">
        <v>20</v>
      </c>
      <c r="H1151" t="s">
        <v>21</v>
      </c>
      <c r="I1151" t="s">
        <v>194</v>
      </c>
      <c r="J1151">
        <v>1077.5999999999999</v>
      </c>
      <c r="K1151" s="1">
        <v>1.0999999999999999E-2</v>
      </c>
      <c r="L1151">
        <v>11</v>
      </c>
      <c r="M1151">
        <v>1.54</v>
      </c>
      <c r="N1151">
        <v>18</v>
      </c>
      <c r="O1151">
        <v>3</v>
      </c>
      <c r="P1151">
        <v>135.07</v>
      </c>
      <c r="Q1151">
        <v>85</v>
      </c>
      <c r="R1151">
        <v>7</v>
      </c>
      <c r="S1151">
        <v>11</v>
      </c>
    </row>
    <row r="1152" spans="1:19" x14ac:dyDescent="0.25">
      <c r="A1152" t="s">
        <v>18</v>
      </c>
      <c r="B1152" s="23" t="s">
        <v>49</v>
      </c>
      <c r="C1152" s="23" t="str">
        <f t="shared" si="17"/>
        <v>4/20/2023</v>
      </c>
      <c r="D1152" t="s">
        <v>192</v>
      </c>
      <c r="E1152">
        <v>51.507350000000002</v>
      </c>
      <c r="F1152">
        <v>-0.12776000000000001</v>
      </c>
      <c r="G1152" t="s">
        <v>20</v>
      </c>
      <c r="H1152" t="s">
        <v>21</v>
      </c>
      <c r="I1152" t="s">
        <v>194</v>
      </c>
      <c r="J1152">
        <v>1535.2</v>
      </c>
      <c r="K1152" s="1">
        <v>1.6E-2</v>
      </c>
      <c r="L1152">
        <v>24</v>
      </c>
      <c r="M1152">
        <v>1.86</v>
      </c>
      <c r="N1152">
        <v>45</v>
      </c>
      <c r="O1152">
        <v>6</v>
      </c>
      <c r="P1152">
        <v>281.57</v>
      </c>
      <c r="Q1152">
        <v>89</v>
      </c>
      <c r="R1152">
        <v>12</v>
      </c>
      <c r="S1152">
        <v>8</v>
      </c>
    </row>
    <row r="1153" spans="1:19" x14ac:dyDescent="0.25">
      <c r="A1153" t="s">
        <v>18</v>
      </c>
      <c r="B1153" s="23" t="s">
        <v>50</v>
      </c>
      <c r="C1153" s="23" t="str">
        <f t="shared" si="17"/>
        <v>4/21/2023</v>
      </c>
      <c r="D1153" t="s">
        <v>192</v>
      </c>
      <c r="E1153">
        <v>51.507350000000002</v>
      </c>
      <c r="F1153">
        <v>-0.12776000000000001</v>
      </c>
      <c r="G1153" t="s">
        <v>20</v>
      </c>
      <c r="H1153" t="s">
        <v>21</v>
      </c>
      <c r="I1153" t="s">
        <v>194</v>
      </c>
      <c r="J1153">
        <v>1223.8</v>
      </c>
      <c r="K1153" s="1">
        <v>1.2999999999999999E-2</v>
      </c>
      <c r="L1153">
        <v>16</v>
      </c>
      <c r="M1153">
        <v>1.84</v>
      </c>
      <c r="N1153">
        <v>29</v>
      </c>
      <c r="O1153">
        <v>7</v>
      </c>
      <c r="P1153">
        <v>170.69</v>
      </c>
      <c r="Q1153">
        <v>72</v>
      </c>
      <c r="R1153">
        <v>3</v>
      </c>
      <c r="S1153">
        <v>11</v>
      </c>
    </row>
    <row r="1154" spans="1:19" x14ac:dyDescent="0.25">
      <c r="A1154" t="s">
        <v>18</v>
      </c>
      <c r="B1154" s="23" t="s">
        <v>51</v>
      </c>
      <c r="C1154" s="23" t="str">
        <f t="shared" si="17"/>
        <v>4/22/2023</v>
      </c>
      <c r="D1154" t="s">
        <v>192</v>
      </c>
      <c r="E1154">
        <v>51.507350000000002</v>
      </c>
      <c r="F1154">
        <v>-0.12776000000000001</v>
      </c>
      <c r="G1154" t="s">
        <v>20</v>
      </c>
      <c r="H1154" t="s">
        <v>21</v>
      </c>
      <c r="I1154" t="s">
        <v>194</v>
      </c>
      <c r="J1154">
        <v>1237.4000000000001</v>
      </c>
      <c r="K1154" s="1">
        <v>1.4999999999999999E-2</v>
      </c>
      <c r="L1154">
        <v>19</v>
      </c>
      <c r="M1154">
        <v>0.87</v>
      </c>
      <c r="N1154">
        <v>17</v>
      </c>
      <c r="O1154">
        <v>0</v>
      </c>
      <c r="P1154">
        <v>96.1</v>
      </c>
      <c r="Q1154">
        <v>67</v>
      </c>
      <c r="R1154">
        <v>6</v>
      </c>
      <c r="S1154">
        <v>5</v>
      </c>
    </row>
    <row r="1155" spans="1:19" x14ac:dyDescent="0.25">
      <c r="A1155" t="s">
        <v>18</v>
      </c>
      <c r="B1155" s="23" t="s">
        <v>52</v>
      </c>
      <c r="C1155" s="23" t="str">
        <f t="shared" ref="C1155:C1218" si="18">TEXT(B1155,"mmm")</f>
        <v>4/23/2023</v>
      </c>
      <c r="D1155" t="s">
        <v>192</v>
      </c>
      <c r="E1155">
        <v>51.507350000000002</v>
      </c>
      <c r="F1155">
        <v>-0.12776000000000001</v>
      </c>
      <c r="G1155" t="s">
        <v>20</v>
      </c>
      <c r="H1155" t="s">
        <v>21</v>
      </c>
      <c r="I1155" t="s">
        <v>194</v>
      </c>
      <c r="J1155">
        <v>1219.4000000000001</v>
      </c>
      <c r="K1155" s="1">
        <v>1.4999999999999999E-2</v>
      </c>
      <c r="L1155">
        <v>18</v>
      </c>
      <c r="M1155">
        <v>1.94</v>
      </c>
      <c r="N1155">
        <v>34</v>
      </c>
      <c r="O1155">
        <v>0</v>
      </c>
      <c r="P1155">
        <v>273.5</v>
      </c>
      <c r="Q1155">
        <v>90</v>
      </c>
      <c r="R1155">
        <v>8</v>
      </c>
      <c r="S1155">
        <v>3</v>
      </c>
    </row>
    <row r="1156" spans="1:19" x14ac:dyDescent="0.25">
      <c r="A1156" t="s">
        <v>18</v>
      </c>
      <c r="B1156" s="23" t="s">
        <v>53</v>
      </c>
      <c r="C1156" s="23" t="str">
        <f t="shared" si="18"/>
        <v>4/24/2023</v>
      </c>
      <c r="D1156" t="s">
        <v>192</v>
      </c>
      <c r="E1156">
        <v>51.507350000000002</v>
      </c>
      <c r="F1156">
        <v>-0.12776000000000001</v>
      </c>
      <c r="G1156" t="s">
        <v>20</v>
      </c>
      <c r="H1156" t="s">
        <v>21</v>
      </c>
      <c r="I1156" t="s">
        <v>194</v>
      </c>
      <c r="J1156">
        <v>994.2</v>
      </c>
      <c r="K1156" s="1">
        <v>1.2999999999999999E-2</v>
      </c>
      <c r="L1156">
        <v>13</v>
      </c>
      <c r="M1156">
        <v>1.04</v>
      </c>
      <c r="N1156">
        <v>14</v>
      </c>
      <c r="O1156">
        <v>6</v>
      </c>
      <c r="P1156">
        <v>155.22999999999999</v>
      </c>
      <c r="Q1156">
        <v>85</v>
      </c>
      <c r="R1156">
        <v>16</v>
      </c>
      <c r="S1156">
        <v>18</v>
      </c>
    </row>
    <row r="1157" spans="1:19" x14ac:dyDescent="0.25">
      <c r="A1157" t="s">
        <v>18</v>
      </c>
      <c r="B1157" s="23" t="s">
        <v>54</v>
      </c>
      <c r="C1157" s="23" t="str">
        <f t="shared" si="18"/>
        <v>4/25/2023</v>
      </c>
      <c r="D1157" t="s">
        <v>192</v>
      </c>
      <c r="E1157">
        <v>51.507350000000002</v>
      </c>
      <c r="F1157">
        <v>-0.12776000000000001</v>
      </c>
      <c r="G1157" t="s">
        <v>20</v>
      </c>
      <c r="H1157" t="s">
        <v>21</v>
      </c>
      <c r="I1157" t="s">
        <v>194</v>
      </c>
      <c r="J1157">
        <v>1922.2</v>
      </c>
      <c r="K1157" s="1">
        <v>1.2E-2</v>
      </c>
      <c r="L1157">
        <v>24</v>
      </c>
      <c r="M1157">
        <v>0.67</v>
      </c>
      <c r="N1157">
        <v>16</v>
      </c>
      <c r="O1157">
        <v>5</v>
      </c>
      <c r="P1157">
        <v>147.84</v>
      </c>
      <c r="Q1157">
        <v>99</v>
      </c>
      <c r="R1157">
        <v>3</v>
      </c>
      <c r="S1157">
        <v>6</v>
      </c>
    </row>
    <row r="1158" spans="1:19" x14ac:dyDescent="0.25">
      <c r="A1158" t="s">
        <v>18</v>
      </c>
      <c r="B1158" s="23" t="s">
        <v>55</v>
      </c>
      <c r="C1158" s="23" t="str">
        <f t="shared" si="18"/>
        <v>4/26/2023</v>
      </c>
      <c r="D1158" t="s">
        <v>192</v>
      </c>
      <c r="E1158">
        <v>51.507350000000002</v>
      </c>
      <c r="F1158">
        <v>-0.12776000000000001</v>
      </c>
      <c r="G1158" t="s">
        <v>20</v>
      </c>
      <c r="H1158" t="s">
        <v>21</v>
      </c>
      <c r="I1158" t="s">
        <v>194</v>
      </c>
      <c r="J1158">
        <v>1536.4</v>
      </c>
      <c r="K1158" s="1">
        <v>1.2E-2</v>
      </c>
      <c r="L1158">
        <v>19</v>
      </c>
      <c r="M1158">
        <v>0.55000000000000004</v>
      </c>
      <c r="N1158">
        <v>11</v>
      </c>
      <c r="O1158">
        <v>4</v>
      </c>
      <c r="P1158">
        <v>98.11</v>
      </c>
      <c r="Q1158">
        <v>52</v>
      </c>
      <c r="R1158">
        <v>10</v>
      </c>
      <c r="S1158">
        <v>8</v>
      </c>
    </row>
    <row r="1159" spans="1:19" x14ac:dyDescent="0.25">
      <c r="A1159" t="s">
        <v>18</v>
      </c>
      <c r="B1159" s="23" t="s">
        <v>56</v>
      </c>
      <c r="C1159" s="23" t="str">
        <f t="shared" si="18"/>
        <v>4/27/2023</v>
      </c>
      <c r="D1159" t="s">
        <v>192</v>
      </c>
      <c r="E1159">
        <v>51.507350000000002</v>
      </c>
      <c r="F1159">
        <v>-0.12776000000000001</v>
      </c>
      <c r="G1159" t="s">
        <v>20</v>
      </c>
      <c r="H1159" t="s">
        <v>21</v>
      </c>
      <c r="I1159" t="s">
        <v>194</v>
      </c>
      <c r="J1159">
        <v>1440.8</v>
      </c>
      <c r="K1159" s="1">
        <v>1.7999999999999999E-2</v>
      </c>
      <c r="L1159">
        <v>26</v>
      </c>
      <c r="M1159">
        <v>1.86</v>
      </c>
      <c r="N1159">
        <v>48</v>
      </c>
      <c r="O1159">
        <v>5</v>
      </c>
      <c r="P1159">
        <v>231.17</v>
      </c>
      <c r="Q1159">
        <v>60</v>
      </c>
      <c r="R1159">
        <v>2</v>
      </c>
      <c r="S1159">
        <v>14</v>
      </c>
    </row>
    <row r="1160" spans="1:19" x14ac:dyDescent="0.25">
      <c r="A1160" t="s">
        <v>18</v>
      </c>
      <c r="B1160" s="23" t="s">
        <v>57</v>
      </c>
      <c r="C1160" s="23" t="str">
        <f t="shared" si="18"/>
        <v>4/28/2023</v>
      </c>
      <c r="D1160" t="s">
        <v>192</v>
      </c>
      <c r="E1160">
        <v>51.507350000000002</v>
      </c>
      <c r="F1160">
        <v>-0.12776000000000001</v>
      </c>
      <c r="G1160" t="s">
        <v>20</v>
      </c>
      <c r="H1160" t="s">
        <v>21</v>
      </c>
      <c r="I1160" t="s">
        <v>194</v>
      </c>
      <c r="J1160">
        <v>949.6</v>
      </c>
      <c r="K1160" s="1">
        <v>1.7000000000000001E-2</v>
      </c>
      <c r="L1160">
        <v>16</v>
      </c>
      <c r="M1160">
        <v>0.82</v>
      </c>
      <c r="N1160">
        <v>13</v>
      </c>
      <c r="O1160">
        <v>3</v>
      </c>
      <c r="P1160">
        <v>115.58</v>
      </c>
      <c r="Q1160">
        <v>83</v>
      </c>
      <c r="R1160">
        <v>13</v>
      </c>
      <c r="S1160">
        <v>14</v>
      </c>
    </row>
    <row r="1161" spans="1:19" x14ac:dyDescent="0.25">
      <c r="A1161" t="s">
        <v>18</v>
      </c>
      <c r="B1161" s="23" t="s">
        <v>58</v>
      </c>
      <c r="C1161" s="23" t="str">
        <f t="shared" si="18"/>
        <v>4/29/2023</v>
      </c>
      <c r="D1161" t="s">
        <v>192</v>
      </c>
      <c r="E1161">
        <v>51.507350000000002</v>
      </c>
      <c r="F1161">
        <v>-0.12776000000000001</v>
      </c>
      <c r="G1161" t="s">
        <v>20</v>
      </c>
      <c r="H1161" t="s">
        <v>21</v>
      </c>
      <c r="I1161" t="s">
        <v>194</v>
      </c>
      <c r="J1161">
        <v>1523.4</v>
      </c>
      <c r="K1161" s="1">
        <v>1.6E-2</v>
      </c>
      <c r="L1161">
        <v>24</v>
      </c>
      <c r="M1161">
        <v>2.16</v>
      </c>
      <c r="N1161">
        <v>52</v>
      </c>
      <c r="O1161">
        <v>5</v>
      </c>
      <c r="P1161">
        <v>229.15</v>
      </c>
      <c r="Q1161">
        <v>77</v>
      </c>
      <c r="R1161">
        <v>12</v>
      </c>
      <c r="S1161">
        <v>9</v>
      </c>
    </row>
    <row r="1162" spans="1:19" x14ac:dyDescent="0.25">
      <c r="A1162" t="s">
        <v>18</v>
      </c>
      <c r="B1162" s="23" t="s">
        <v>59</v>
      </c>
      <c r="C1162" s="23" t="str">
        <f t="shared" si="18"/>
        <v>4/30/2023</v>
      </c>
      <c r="D1162" t="s">
        <v>192</v>
      </c>
      <c r="E1162">
        <v>51.507350000000002</v>
      </c>
      <c r="F1162">
        <v>-0.12776000000000001</v>
      </c>
      <c r="G1162" t="s">
        <v>20</v>
      </c>
      <c r="H1162" t="s">
        <v>21</v>
      </c>
      <c r="I1162" t="s">
        <v>194</v>
      </c>
      <c r="J1162">
        <v>1487</v>
      </c>
      <c r="K1162" s="1">
        <v>0.02</v>
      </c>
      <c r="L1162">
        <v>29</v>
      </c>
      <c r="M1162">
        <v>2.2400000000000002</v>
      </c>
      <c r="N1162">
        <v>65</v>
      </c>
      <c r="O1162">
        <v>1</v>
      </c>
      <c r="P1162">
        <v>135.07</v>
      </c>
      <c r="Q1162">
        <v>99</v>
      </c>
      <c r="R1162">
        <v>10</v>
      </c>
      <c r="S1162">
        <v>6</v>
      </c>
    </row>
    <row r="1163" spans="1:19" x14ac:dyDescent="0.25">
      <c r="A1163" t="s">
        <v>18</v>
      </c>
      <c r="B1163" s="23">
        <v>44931</v>
      </c>
      <c r="C1163" s="23" t="str">
        <f t="shared" si="18"/>
        <v>Jan</v>
      </c>
      <c r="D1163" t="s">
        <v>192</v>
      </c>
      <c r="E1163">
        <v>51.507350000000002</v>
      </c>
      <c r="F1163">
        <v>-0.12776000000000001</v>
      </c>
      <c r="G1163" t="s">
        <v>20</v>
      </c>
      <c r="H1163" t="s">
        <v>21</v>
      </c>
      <c r="I1163" t="s">
        <v>194</v>
      </c>
      <c r="J1163">
        <v>1647.4</v>
      </c>
      <c r="K1163" s="1">
        <v>1.4999999999999999E-2</v>
      </c>
      <c r="L1163">
        <v>25</v>
      </c>
      <c r="M1163">
        <v>1.38</v>
      </c>
      <c r="N1163">
        <v>34</v>
      </c>
      <c r="O1163">
        <v>7</v>
      </c>
      <c r="P1163">
        <v>125.66</v>
      </c>
      <c r="Q1163">
        <v>59</v>
      </c>
      <c r="R1163">
        <v>6</v>
      </c>
      <c r="S1163">
        <v>6</v>
      </c>
    </row>
    <row r="1164" spans="1:19" x14ac:dyDescent="0.25">
      <c r="A1164" t="s">
        <v>18</v>
      </c>
      <c r="B1164" s="23">
        <v>44962</v>
      </c>
      <c r="C1164" s="23" t="str">
        <f t="shared" si="18"/>
        <v>Feb</v>
      </c>
      <c r="D1164" t="s">
        <v>192</v>
      </c>
      <c r="E1164">
        <v>51.507350000000002</v>
      </c>
      <c r="F1164">
        <v>-0.12776000000000001</v>
      </c>
      <c r="G1164" t="s">
        <v>20</v>
      </c>
      <c r="H1164" t="s">
        <v>21</v>
      </c>
      <c r="I1164" t="s">
        <v>194</v>
      </c>
      <c r="J1164">
        <v>1395.2</v>
      </c>
      <c r="K1164" s="1">
        <v>1.4E-2</v>
      </c>
      <c r="L1164">
        <v>20</v>
      </c>
      <c r="M1164">
        <v>1.29</v>
      </c>
      <c r="N1164">
        <v>26</v>
      </c>
      <c r="O1164">
        <v>4</v>
      </c>
      <c r="P1164">
        <v>101.47</v>
      </c>
      <c r="Q1164">
        <v>61</v>
      </c>
      <c r="R1164">
        <v>15</v>
      </c>
      <c r="S1164">
        <v>6</v>
      </c>
    </row>
    <row r="1165" spans="1:19" x14ac:dyDescent="0.25">
      <c r="A1165" t="s">
        <v>18</v>
      </c>
      <c r="B1165" s="23">
        <v>44990</v>
      </c>
      <c r="C1165" s="23" t="str">
        <f t="shared" si="18"/>
        <v>Mar</v>
      </c>
      <c r="D1165" t="s">
        <v>192</v>
      </c>
      <c r="E1165">
        <v>51.507350000000002</v>
      </c>
      <c r="F1165">
        <v>-0.12776000000000001</v>
      </c>
      <c r="G1165" t="s">
        <v>20</v>
      </c>
      <c r="H1165" t="s">
        <v>21</v>
      </c>
      <c r="I1165" t="s">
        <v>194</v>
      </c>
      <c r="J1165">
        <v>1696</v>
      </c>
      <c r="K1165" s="1">
        <v>1.6E-2</v>
      </c>
      <c r="L1165">
        <v>26</v>
      </c>
      <c r="M1165">
        <v>1.5</v>
      </c>
      <c r="N1165">
        <v>40</v>
      </c>
      <c r="O1165">
        <v>4</v>
      </c>
      <c r="P1165">
        <v>120.29</v>
      </c>
      <c r="Q1165">
        <v>64</v>
      </c>
      <c r="R1165">
        <v>15</v>
      </c>
      <c r="S1165">
        <v>17</v>
      </c>
    </row>
    <row r="1166" spans="1:19" x14ac:dyDescent="0.25">
      <c r="A1166" t="s">
        <v>18</v>
      </c>
      <c r="B1166" s="23">
        <v>45021</v>
      </c>
      <c r="C1166" s="23" t="str">
        <f t="shared" si="18"/>
        <v>Apr</v>
      </c>
      <c r="D1166" t="s">
        <v>192</v>
      </c>
      <c r="E1166">
        <v>51.507350000000002</v>
      </c>
      <c r="F1166">
        <v>-0.12776000000000001</v>
      </c>
      <c r="G1166" t="s">
        <v>20</v>
      </c>
      <c r="H1166" t="s">
        <v>21</v>
      </c>
      <c r="I1166" t="s">
        <v>194</v>
      </c>
      <c r="J1166">
        <v>1166.5999999999999</v>
      </c>
      <c r="K1166" s="1">
        <v>1.7000000000000001E-2</v>
      </c>
      <c r="L1166">
        <v>20</v>
      </c>
      <c r="M1166">
        <v>1.79</v>
      </c>
      <c r="N1166">
        <v>35</v>
      </c>
      <c r="O1166">
        <v>4</v>
      </c>
      <c r="P1166">
        <v>116.93</v>
      </c>
      <c r="Q1166">
        <v>64</v>
      </c>
      <c r="R1166">
        <v>11</v>
      </c>
      <c r="S1166">
        <v>8</v>
      </c>
    </row>
    <row r="1167" spans="1:19" x14ac:dyDescent="0.25">
      <c r="A1167" t="s">
        <v>18</v>
      </c>
      <c r="B1167" s="23">
        <v>45051</v>
      </c>
      <c r="C1167" s="23" t="str">
        <f t="shared" si="18"/>
        <v>May</v>
      </c>
      <c r="D1167" t="s">
        <v>192</v>
      </c>
      <c r="E1167">
        <v>51.507350000000002</v>
      </c>
      <c r="F1167">
        <v>-0.12776000000000001</v>
      </c>
      <c r="G1167" t="s">
        <v>20</v>
      </c>
      <c r="H1167" t="s">
        <v>21</v>
      </c>
      <c r="I1167" t="s">
        <v>194</v>
      </c>
      <c r="J1167">
        <v>1141.5999999999999</v>
      </c>
      <c r="K1167" s="1">
        <v>1.6E-2</v>
      </c>
      <c r="L1167">
        <v>18</v>
      </c>
      <c r="M1167">
        <v>1.52</v>
      </c>
      <c r="N1167">
        <v>28</v>
      </c>
      <c r="O1167">
        <v>1</v>
      </c>
      <c r="P1167">
        <v>260.74</v>
      </c>
      <c r="Q1167">
        <v>69</v>
      </c>
      <c r="R1167">
        <v>17</v>
      </c>
      <c r="S1167">
        <v>12</v>
      </c>
    </row>
    <row r="1168" spans="1:19" x14ac:dyDescent="0.25">
      <c r="A1168" t="s">
        <v>18</v>
      </c>
      <c r="B1168" s="23">
        <v>45082</v>
      </c>
      <c r="C1168" s="23" t="str">
        <f t="shared" si="18"/>
        <v>Jun</v>
      </c>
      <c r="D1168" t="s">
        <v>192</v>
      </c>
      <c r="E1168">
        <v>51.507350000000002</v>
      </c>
      <c r="F1168">
        <v>-0.12776000000000001</v>
      </c>
      <c r="G1168" t="s">
        <v>20</v>
      </c>
      <c r="H1168" t="s">
        <v>21</v>
      </c>
      <c r="I1168" t="s">
        <v>194</v>
      </c>
      <c r="J1168">
        <v>1091.4000000000001</v>
      </c>
      <c r="K1168" s="1">
        <v>1.7000000000000001E-2</v>
      </c>
      <c r="L1168">
        <v>18</v>
      </c>
      <c r="M1168">
        <v>1.6</v>
      </c>
      <c r="N1168">
        <v>29</v>
      </c>
      <c r="O1168">
        <v>0</v>
      </c>
      <c r="P1168">
        <v>147.84</v>
      </c>
      <c r="Q1168">
        <v>87</v>
      </c>
      <c r="R1168">
        <v>4</v>
      </c>
      <c r="S1168">
        <v>6</v>
      </c>
    </row>
    <row r="1169" spans="1:19" x14ac:dyDescent="0.25">
      <c r="A1169" t="s">
        <v>18</v>
      </c>
      <c r="B1169" s="23">
        <v>45112</v>
      </c>
      <c r="C1169" s="23" t="str">
        <f t="shared" si="18"/>
        <v>Jul</v>
      </c>
      <c r="D1169" t="s">
        <v>192</v>
      </c>
      <c r="E1169">
        <v>51.507350000000002</v>
      </c>
      <c r="F1169">
        <v>-0.12776000000000001</v>
      </c>
      <c r="G1169" t="s">
        <v>20</v>
      </c>
      <c r="H1169" t="s">
        <v>21</v>
      </c>
      <c r="I1169" t="s">
        <v>194</v>
      </c>
      <c r="J1169">
        <v>1800</v>
      </c>
      <c r="K1169" s="1">
        <v>1.7999999999999999E-2</v>
      </c>
      <c r="L1169">
        <v>33</v>
      </c>
      <c r="M1169">
        <v>1.1499999999999999</v>
      </c>
      <c r="N1169">
        <v>38</v>
      </c>
      <c r="O1169">
        <v>6</v>
      </c>
      <c r="P1169">
        <v>124.99</v>
      </c>
      <c r="Q1169">
        <v>83</v>
      </c>
      <c r="R1169">
        <v>5</v>
      </c>
      <c r="S1169">
        <v>9</v>
      </c>
    </row>
    <row r="1170" spans="1:19" x14ac:dyDescent="0.25">
      <c r="A1170" t="s">
        <v>18</v>
      </c>
      <c r="B1170" s="23">
        <v>45143</v>
      </c>
      <c r="C1170" s="23" t="str">
        <f t="shared" si="18"/>
        <v>Aug</v>
      </c>
      <c r="D1170" t="s">
        <v>192</v>
      </c>
      <c r="E1170">
        <v>51.507350000000002</v>
      </c>
      <c r="F1170">
        <v>-0.12776000000000001</v>
      </c>
      <c r="G1170" t="s">
        <v>20</v>
      </c>
      <c r="H1170" t="s">
        <v>21</v>
      </c>
      <c r="I1170" t="s">
        <v>194</v>
      </c>
      <c r="J1170">
        <v>1109</v>
      </c>
      <c r="K1170" s="1">
        <v>1.9E-2</v>
      </c>
      <c r="L1170">
        <v>21</v>
      </c>
      <c r="M1170">
        <v>1.25</v>
      </c>
      <c r="N1170">
        <v>27</v>
      </c>
      <c r="O1170">
        <v>2</v>
      </c>
      <c r="P1170">
        <v>180.77</v>
      </c>
      <c r="Q1170">
        <v>92</v>
      </c>
      <c r="R1170">
        <v>14</v>
      </c>
      <c r="S1170">
        <v>2</v>
      </c>
    </row>
    <row r="1171" spans="1:19" x14ac:dyDescent="0.25">
      <c r="A1171" t="s">
        <v>18</v>
      </c>
      <c r="B1171" s="23">
        <v>45174</v>
      </c>
      <c r="C1171" s="23" t="str">
        <f t="shared" si="18"/>
        <v>Sep</v>
      </c>
      <c r="D1171" t="s">
        <v>192</v>
      </c>
      <c r="E1171">
        <v>51.507350000000002</v>
      </c>
      <c r="F1171">
        <v>-0.12776000000000001</v>
      </c>
      <c r="G1171" t="s">
        <v>20</v>
      </c>
      <c r="H1171" t="s">
        <v>21</v>
      </c>
      <c r="I1171" t="s">
        <v>194</v>
      </c>
      <c r="J1171">
        <v>1355.6</v>
      </c>
      <c r="K1171" s="1">
        <v>1.9E-2</v>
      </c>
      <c r="L1171">
        <v>26</v>
      </c>
      <c r="M1171">
        <v>1.22</v>
      </c>
      <c r="N1171">
        <v>32</v>
      </c>
      <c r="O1171">
        <v>1</v>
      </c>
      <c r="P1171">
        <v>118.94</v>
      </c>
      <c r="Q1171">
        <v>73</v>
      </c>
      <c r="R1171">
        <v>13</v>
      </c>
      <c r="S1171">
        <v>6</v>
      </c>
    </row>
    <row r="1172" spans="1:19" x14ac:dyDescent="0.25">
      <c r="A1172" t="s">
        <v>18</v>
      </c>
      <c r="B1172" s="23">
        <v>45204</v>
      </c>
      <c r="C1172" s="23" t="str">
        <f t="shared" si="18"/>
        <v>Oct</v>
      </c>
      <c r="D1172" t="s">
        <v>192</v>
      </c>
      <c r="E1172">
        <v>51.507350000000002</v>
      </c>
      <c r="F1172">
        <v>-0.12776000000000001</v>
      </c>
      <c r="G1172" t="s">
        <v>20</v>
      </c>
      <c r="H1172" t="s">
        <v>21</v>
      </c>
      <c r="I1172" t="s">
        <v>194</v>
      </c>
      <c r="J1172">
        <v>1795.4</v>
      </c>
      <c r="K1172" s="1">
        <v>1.6E-2</v>
      </c>
      <c r="L1172">
        <v>29</v>
      </c>
      <c r="M1172">
        <v>1.01</v>
      </c>
      <c r="N1172">
        <v>30</v>
      </c>
      <c r="O1172">
        <v>5</v>
      </c>
      <c r="P1172">
        <v>154.56</v>
      </c>
      <c r="Q1172">
        <v>73</v>
      </c>
      <c r="R1172">
        <v>16</v>
      </c>
      <c r="S1172">
        <v>17</v>
      </c>
    </row>
    <row r="1173" spans="1:19" x14ac:dyDescent="0.25">
      <c r="A1173" t="s">
        <v>18</v>
      </c>
      <c r="B1173" s="23">
        <v>45235</v>
      </c>
      <c r="C1173" s="23" t="str">
        <f t="shared" si="18"/>
        <v>Nov</v>
      </c>
      <c r="D1173" t="s">
        <v>192</v>
      </c>
      <c r="E1173">
        <v>51.507350000000002</v>
      </c>
      <c r="F1173">
        <v>-0.12776000000000001</v>
      </c>
      <c r="G1173" t="s">
        <v>20</v>
      </c>
      <c r="H1173" t="s">
        <v>21</v>
      </c>
      <c r="I1173" t="s">
        <v>194</v>
      </c>
      <c r="J1173">
        <v>1744.8</v>
      </c>
      <c r="K1173" s="1">
        <v>1.2E-2</v>
      </c>
      <c r="L1173">
        <v>22</v>
      </c>
      <c r="M1173">
        <v>0.9</v>
      </c>
      <c r="N1173">
        <v>19</v>
      </c>
      <c r="O1173">
        <v>7</v>
      </c>
      <c r="P1173">
        <v>39.36</v>
      </c>
      <c r="Q1173">
        <v>78</v>
      </c>
      <c r="R1173">
        <v>12</v>
      </c>
      <c r="S1173">
        <v>8</v>
      </c>
    </row>
    <row r="1174" spans="1:19" x14ac:dyDescent="0.25">
      <c r="A1174" t="s">
        <v>18</v>
      </c>
      <c r="B1174" s="23">
        <v>45265</v>
      </c>
      <c r="C1174" s="23" t="str">
        <f t="shared" si="18"/>
        <v>Dec</v>
      </c>
      <c r="D1174" t="s">
        <v>192</v>
      </c>
      <c r="E1174">
        <v>51.507350000000002</v>
      </c>
      <c r="F1174">
        <v>-0.12776000000000001</v>
      </c>
      <c r="G1174" t="s">
        <v>20</v>
      </c>
      <c r="H1174" t="s">
        <v>21</v>
      </c>
      <c r="I1174" t="s">
        <v>194</v>
      </c>
      <c r="J1174">
        <v>1241.5999999999999</v>
      </c>
      <c r="K1174" s="1">
        <v>1.7000000000000001E-2</v>
      </c>
      <c r="L1174">
        <v>21</v>
      </c>
      <c r="M1174">
        <v>1.75</v>
      </c>
      <c r="N1174">
        <v>37</v>
      </c>
      <c r="O1174">
        <v>0</v>
      </c>
      <c r="P1174">
        <v>43.68</v>
      </c>
      <c r="Q1174">
        <v>79</v>
      </c>
      <c r="R1174">
        <v>4</v>
      </c>
      <c r="S1174">
        <v>5</v>
      </c>
    </row>
    <row r="1175" spans="1:19" x14ac:dyDescent="0.25">
      <c r="A1175" t="s">
        <v>18</v>
      </c>
      <c r="B1175" s="23" t="s">
        <v>60</v>
      </c>
      <c r="C1175" s="23" t="str">
        <f t="shared" si="18"/>
        <v>5/13/2023</v>
      </c>
      <c r="D1175" t="s">
        <v>192</v>
      </c>
      <c r="E1175">
        <v>51.507350000000002</v>
      </c>
      <c r="F1175">
        <v>-0.12776000000000001</v>
      </c>
      <c r="G1175" t="s">
        <v>20</v>
      </c>
      <c r="H1175" t="s">
        <v>21</v>
      </c>
      <c r="I1175" t="s">
        <v>194</v>
      </c>
      <c r="J1175">
        <v>1133.4000000000001</v>
      </c>
      <c r="K1175" s="1">
        <v>1.0999999999999999E-2</v>
      </c>
      <c r="L1175">
        <v>12</v>
      </c>
      <c r="M1175">
        <v>1.1000000000000001</v>
      </c>
      <c r="N1175">
        <v>14</v>
      </c>
      <c r="O1175">
        <v>7</v>
      </c>
      <c r="P1175">
        <v>120.96</v>
      </c>
      <c r="Q1175">
        <v>91</v>
      </c>
      <c r="R1175">
        <v>4</v>
      </c>
      <c r="S1175">
        <v>14</v>
      </c>
    </row>
    <row r="1176" spans="1:19" x14ac:dyDescent="0.25">
      <c r="A1176" t="s">
        <v>18</v>
      </c>
      <c r="B1176" s="23" t="s">
        <v>61</v>
      </c>
      <c r="C1176" s="23" t="str">
        <f t="shared" si="18"/>
        <v>5/14/2023</v>
      </c>
      <c r="D1176" t="s">
        <v>192</v>
      </c>
      <c r="E1176">
        <v>51.507350000000002</v>
      </c>
      <c r="F1176">
        <v>-0.12776000000000001</v>
      </c>
      <c r="G1176" t="s">
        <v>20</v>
      </c>
      <c r="H1176" t="s">
        <v>21</v>
      </c>
      <c r="I1176" t="s">
        <v>194</v>
      </c>
      <c r="J1176">
        <v>1050.2</v>
      </c>
      <c r="K1176" s="1">
        <v>1.2E-2</v>
      </c>
      <c r="L1176">
        <v>12</v>
      </c>
      <c r="M1176">
        <v>1.52</v>
      </c>
      <c r="N1176">
        <v>19</v>
      </c>
      <c r="O1176">
        <v>5</v>
      </c>
      <c r="P1176">
        <v>208.32</v>
      </c>
      <c r="Q1176">
        <v>79</v>
      </c>
      <c r="R1176">
        <v>13</v>
      </c>
      <c r="S1176">
        <v>12</v>
      </c>
    </row>
    <row r="1177" spans="1:19" x14ac:dyDescent="0.25">
      <c r="A1177" t="s">
        <v>18</v>
      </c>
      <c r="B1177" s="23" t="s">
        <v>62</v>
      </c>
      <c r="C1177" s="23" t="str">
        <f t="shared" si="18"/>
        <v>5/15/2023</v>
      </c>
      <c r="D1177" t="s">
        <v>192</v>
      </c>
      <c r="E1177">
        <v>51.507350000000002</v>
      </c>
      <c r="F1177">
        <v>-0.12776000000000001</v>
      </c>
      <c r="G1177" t="s">
        <v>20</v>
      </c>
      <c r="H1177" t="s">
        <v>21</v>
      </c>
      <c r="I1177" t="s">
        <v>194</v>
      </c>
      <c r="J1177">
        <v>1607.6</v>
      </c>
      <c r="K1177" s="1">
        <v>0.01</v>
      </c>
      <c r="L1177">
        <v>16</v>
      </c>
      <c r="M1177">
        <v>2.33</v>
      </c>
      <c r="N1177">
        <v>38</v>
      </c>
      <c r="O1177">
        <v>3</v>
      </c>
      <c r="P1177">
        <v>282.24</v>
      </c>
      <c r="Q1177">
        <v>83</v>
      </c>
      <c r="R1177">
        <v>6</v>
      </c>
      <c r="S1177">
        <v>14</v>
      </c>
    </row>
    <row r="1178" spans="1:19" x14ac:dyDescent="0.25">
      <c r="A1178" t="s">
        <v>18</v>
      </c>
      <c r="B1178" s="23" t="s">
        <v>63</v>
      </c>
      <c r="C1178" s="23" t="str">
        <f t="shared" si="18"/>
        <v>5/16/2023</v>
      </c>
      <c r="D1178" t="s">
        <v>192</v>
      </c>
      <c r="E1178">
        <v>51.507350000000002</v>
      </c>
      <c r="F1178">
        <v>-0.12776000000000001</v>
      </c>
      <c r="G1178" t="s">
        <v>20</v>
      </c>
      <c r="H1178" t="s">
        <v>21</v>
      </c>
      <c r="I1178" t="s">
        <v>194</v>
      </c>
      <c r="J1178">
        <v>1060</v>
      </c>
      <c r="K1178" s="1">
        <v>1.4999999999999999E-2</v>
      </c>
      <c r="L1178">
        <v>16</v>
      </c>
      <c r="M1178">
        <v>2.09</v>
      </c>
      <c r="N1178">
        <v>34</v>
      </c>
      <c r="O1178">
        <v>4</v>
      </c>
      <c r="P1178">
        <v>102.14</v>
      </c>
      <c r="Q1178">
        <v>89</v>
      </c>
      <c r="R1178">
        <v>2</v>
      </c>
      <c r="S1178">
        <v>3</v>
      </c>
    </row>
    <row r="1179" spans="1:19" x14ac:dyDescent="0.25">
      <c r="A1179" t="s">
        <v>18</v>
      </c>
      <c r="B1179" s="23" t="s">
        <v>64</v>
      </c>
      <c r="C1179" s="23" t="str">
        <f t="shared" si="18"/>
        <v>5/17/2023</v>
      </c>
      <c r="D1179" t="s">
        <v>192</v>
      </c>
      <c r="E1179">
        <v>51.507350000000002</v>
      </c>
      <c r="F1179">
        <v>-0.12776000000000001</v>
      </c>
      <c r="G1179" t="s">
        <v>20</v>
      </c>
      <c r="H1179" t="s">
        <v>21</v>
      </c>
      <c r="I1179" t="s">
        <v>194</v>
      </c>
      <c r="J1179">
        <v>1245.4000000000001</v>
      </c>
      <c r="K1179" s="1">
        <v>1.2999999999999999E-2</v>
      </c>
      <c r="L1179">
        <v>16</v>
      </c>
      <c r="M1179">
        <v>1.38</v>
      </c>
      <c r="N1179">
        <v>22</v>
      </c>
      <c r="O1179">
        <v>5</v>
      </c>
      <c r="P1179">
        <v>241.92</v>
      </c>
      <c r="Q1179">
        <v>101</v>
      </c>
      <c r="R1179">
        <v>8</v>
      </c>
      <c r="S1179">
        <v>14</v>
      </c>
    </row>
    <row r="1180" spans="1:19" x14ac:dyDescent="0.25">
      <c r="A1180" t="s">
        <v>18</v>
      </c>
      <c r="B1180" s="23" t="s">
        <v>65</v>
      </c>
      <c r="C1180" s="23" t="str">
        <f t="shared" si="18"/>
        <v>5/18/2023</v>
      </c>
      <c r="D1180" t="s">
        <v>192</v>
      </c>
      <c r="E1180">
        <v>51.507350000000002</v>
      </c>
      <c r="F1180">
        <v>-0.12776000000000001</v>
      </c>
      <c r="G1180" t="s">
        <v>20</v>
      </c>
      <c r="H1180" t="s">
        <v>21</v>
      </c>
      <c r="I1180" t="s">
        <v>194</v>
      </c>
      <c r="J1180">
        <v>1297.4000000000001</v>
      </c>
      <c r="K1180" s="1">
        <v>1.7000000000000001E-2</v>
      </c>
      <c r="L1180">
        <v>22</v>
      </c>
      <c r="M1180">
        <v>1.82</v>
      </c>
      <c r="N1180">
        <v>41</v>
      </c>
      <c r="O1180">
        <v>0</v>
      </c>
      <c r="P1180">
        <v>262.08</v>
      </c>
      <c r="Q1180">
        <v>93</v>
      </c>
      <c r="R1180">
        <v>16</v>
      </c>
      <c r="S1180">
        <v>9</v>
      </c>
    </row>
    <row r="1181" spans="1:19" x14ac:dyDescent="0.25">
      <c r="A1181" t="s">
        <v>18</v>
      </c>
      <c r="B1181" s="23" t="s">
        <v>66</v>
      </c>
      <c r="C1181" s="23" t="str">
        <f t="shared" si="18"/>
        <v>5/19/2023</v>
      </c>
      <c r="D1181" t="s">
        <v>192</v>
      </c>
      <c r="E1181">
        <v>51.507350000000002</v>
      </c>
      <c r="F1181">
        <v>-0.12776000000000001</v>
      </c>
      <c r="G1181" t="s">
        <v>20</v>
      </c>
      <c r="H1181" t="s">
        <v>21</v>
      </c>
      <c r="I1181" t="s">
        <v>194</v>
      </c>
      <c r="J1181">
        <v>1379.6</v>
      </c>
      <c r="K1181" s="1">
        <v>1.4E-2</v>
      </c>
      <c r="L1181">
        <v>20</v>
      </c>
      <c r="M1181">
        <v>2.25</v>
      </c>
      <c r="N1181">
        <v>44</v>
      </c>
      <c r="O1181">
        <v>3</v>
      </c>
      <c r="P1181">
        <v>53.76</v>
      </c>
      <c r="Q1181">
        <v>72</v>
      </c>
      <c r="R1181">
        <v>16</v>
      </c>
      <c r="S1181">
        <v>8</v>
      </c>
    </row>
    <row r="1182" spans="1:19" x14ac:dyDescent="0.25">
      <c r="A1182" t="s">
        <v>18</v>
      </c>
      <c r="B1182" s="23" t="s">
        <v>67</v>
      </c>
      <c r="C1182" s="23" t="str">
        <f t="shared" si="18"/>
        <v>5/20/2023</v>
      </c>
      <c r="D1182" t="s">
        <v>192</v>
      </c>
      <c r="E1182">
        <v>51.507350000000002</v>
      </c>
      <c r="F1182">
        <v>-0.12776000000000001</v>
      </c>
      <c r="G1182" t="s">
        <v>20</v>
      </c>
      <c r="H1182" t="s">
        <v>21</v>
      </c>
      <c r="I1182" t="s">
        <v>194</v>
      </c>
      <c r="J1182">
        <v>1485</v>
      </c>
      <c r="K1182" s="1">
        <v>1.2E-2</v>
      </c>
      <c r="L1182">
        <v>18</v>
      </c>
      <c r="M1182">
        <v>1.45</v>
      </c>
      <c r="N1182">
        <v>26</v>
      </c>
      <c r="O1182">
        <v>7</v>
      </c>
      <c r="P1182">
        <v>64.510000000000005</v>
      </c>
      <c r="Q1182">
        <v>51</v>
      </c>
      <c r="R1182">
        <v>8</v>
      </c>
      <c r="S1182">
        <v>11</v>
      </c>
    </row>
    <row r="1183" spans="1:19" x14ac:dyDescent="0.25">
      <c r="A1183" t="s">
        <v>18</v>
      </c>
      <c r="B1183" s="23" t="s">
        <v>68</v>
      </c>
      <c r="C1183" s="23" t="str">
        <f t="shared" si="18"/>
        <v>5/21/2023</v>
      </c>
      <c r="D1183" t="s">
        <v>192</v>
      </c>
      <c r="E1183">
        <v>51.507350000000002</v>
      </c>
      <c r="F1183">
        <v>-0.12776000000000001</v>
      </c>
      <c r="G1183" t="s">
        <v>20</v>
      </c>
      <c r="H1183" t="s">
        <v>21</v>
      </c>
      <c r="I1183" t="s">
        <v>194</v>
      </c>
      <c r="J1183">
        <v>1323.6</v>
      </c>
      <c r="K1183" s="1">
        <v>1.4999999999999999E-2</v>
      </c>
      <c r="L1183">
        <v>19</v>
      </c>
      <c r="M1183">
        <v>2.1</v>
      </c>
      <c r="N1183">
        <v>41</v>
      </c>
      <c r="O1183">
        <v>6</v>
      </c>
      <c r="P1183">
        <v>65.86</v>
      </c>
      <c r="Q1183">
        <v>48</v>
      </c>
      <c r="R1183">
        <v>17</v>
      </c>
      <c r="S1183">
        <v>17</v>
      </c>
    </row>
    <row r="1184" spans="1:19" x14ac:dyDescent="0.25">
      <c r="A1184" t="s">
        <v>18</v>
      </c>
      <c r="B1184" s="23" t="s">
        <v>69</v>
      </c>
      <c r="C1184" s="23" t="str">
        <f t="shared" si="18"/>
        <v>5/22/2023</v>
      </c>
      <c r="D1184" t="s">
        <v>192</v>
      </c>
      <c r="E1184">
        <v>51.507350000000002</v>
      </c>
      <c r="F1184">
        <v>-0.12776000000000001</v>
      </c>
      <c r="G1184" t="s">
        <v>20</v>
      </c>
      <c r="H1184" t="s">
        <v>21</v>
      </c>
      <c r="I1184" t="s">
        <v>194</v>
      </c>
      <c r="J1184">
        <v>1465.8</v>
      </c>
      <c r="K1184" s="1">
        <v>1.0999999999999999E-2</v>
      </c>
      <c r="L1184">
        <v>16</v>
      </c>
      <c r="M1184">
        <v>0.51</v>
      </c>
      <c r="N1184">
        <v>8</v>
      </c>
      <c r="O1184">
        <v>2</v>
      </c>
      <c r="P1184">
        <v>153.22</v>
      </c>
      <c r="Q1184">
        <v>67</v>
      </c>
      <c r="R1184">
        <v>5</v>
      </c>
      <c r="S1184">
        <v>6</v>
      </c>
    </row>
    <row r="1185" spans="1:19" x14ac:dyDescent="0.25">
      <c r="A1185" t="s">
        <v>18</v>
      </c>
      <c r="B1185" s="23" t="s">
        <v>70</v>
      </c>
      <c r="C1185" s="23" t="str">
        <f t="shared" si="18"/>
        <v>5/23/2023</v>
      </c>
      <c r="D1185" t="s">
        <v>192</v>
      </c>
      <c r="E1185">
        <v>51.507350000000002</v>
      </c>
      <c r="F1185">
        <v>-0.12776000000000001</v>
      </c>
      <c r="G1185" t="s">
        <v>20</v>
      </c>
      <c r="H1185" t="s">
        <v>21</v>
      </c>
      <c r="I1185" t="s">
        <v>194</v>
      </c>
      <c r="J1185">
        <v>1410.6</v>
      </c>
      <c r="K1185" s="1">
        <v>0.01</v>
      </c>
      <c r="L1185">
        <v>15</v>
      </c>
      <c r="M1185">
        <v>2.36</v>
      </c>
      <c r="N1185">
        <v>34</v>
      </c>
      <c r="O1185">
        <v>3</v>
      </c>
      <c r="P1185">
        <v>44.16</v>
      </c>
      <c r="Q1185">
        <v>98</v>
      </c>
      <c r="R1185">
        <v>9</v>
      </c>
      <c r="S1185">
        <v>17</v>
      </c>
    </row>
    <row r="1186" spans="1:19" x14ac:dyDescent="0.25">
      <c r="A1186" t="s">
        <v>18</v>
      </c>
      <c r="B1186" s="23" t="s">
        <v>71</v>
      </c>
      <c r="C1186" s="23" t="str">
        <f t="shared" si="18"/>
        <v>5/24/2023</v>
      </c>
      <c r="D1186" t="s">
        <v>192</v>
      </c>
      <c r="E1186">
        <v>51.507350000000002</v>
      </c>
      <c r="F1186">
        <v>-0.12776000000000001</v>
      </c>
      <c r="G1186" t="s">
        <v>20</v>
      </c>
      <c r="H1186" t="s">
        <v>21</v>
      </c>
      <c r="I1186" t="s">
        <v>194</v>
      </c>
      <c r="J1186">
        <v>1567.2</v>
      </c>
      <c r="K1186" s="1">
        <v>1.4E-2</v>
      </c>
      <c r="L1186">
        <v>22</v>
      </c>
      <c r="M1186">
        <v>1.08</v>
      </c>
      <c r="N1186">
        <v>24</v>
      </c>
      <c r="O1186">
        <v>3</v>
      </c>
      <c r="P1186">
        <v>143.13999999999999</v>
      </c>
      <c r="Q1186">
        <v>54</v>
      </c>
      <c r="R1186">
        <v>13</v>
      </c>
      <c r="S1186">
        <v>11</v>
      </c>
    </row>
    <row r="1187" spans="1:19" x14ac:dyDescent="0.25">
      <c r="A1187" t="s">
        <v>18</v>
      </c>
      <c r="B1187" s="23" t="s">
        <v>72</v>
      </c>
      <c r="C1187" s="23" t="str">
        <f t="shared" si="18"/>
        <v>5/25/2023</v>
      </c>
      <c r="D1187" t="s">
        <v>192</v>
      </c>
      <c r="E1187">
        <v>51.507350000000002</v>
      </c>
      <c r="F1187">
        <v>-0.12776000000000001</v>
      </c>
      <c r="G1187" t="s">
        <v>20</v>
      </c>
      <c r="H1187" t="s">
        <v>21</v>
      </c>
      <c r="I1187" t="s">
        <v>194</v>
      </c>
      <c r="J1187">
        <v>1735.4</v>
      </c>
      <c r="K1187" s="1">
        <v>1.2E-2</v>
      </c>
      <c r="L1187">
        <v>21</v>
      </c>
      <c r="M1187">
        <v>2.2999999999999998</v>
      </c>
      <c r="N1187">
        <v>48</v>
      </c>
      <c r="O1187">
        <v>2</v>
      </c>
      <c r="P1187">
        <v>91.39</v>
      </c>
      <c r="Q1187">
        <v>72</v>
      </c>
      <c r="R1187">
        <v>2</v>
      </c>
      <c r="S1187">
        <v>11</v>
      </c>
    </row>
    <row r="1188" spans="1:19" x14ac:dyDescent="0.25">
      <c r="A1188" t="s">
        <v>18</v>
      </c>
      <c r="B1188" s="23" t="s">
        <v>73</v>
      </c>
      <c r="C1188" s="23" t="str">
        <f t="shared" si="18"/>
        <v>5/26/2023</v>
      </c>
      <c r="D1188" t="s">
        <v>192</v>
      </c>
      <c r="E1188">
        <v>51.507350000000002</v>
      </c>
      <c r="F1188">
        <v>-0.12776000000000001</v>
      </c>
      <c r="G1188" t="s">
        <v>20</v>
      </c>
      <c r="H1188" t="s">
        <v>21</v>
      </c>
      <c r="I1188" t="s">
        <v>194</v>
      </c>
      <c r="J1188">
        <v>1618.8</v>
      </c>
      <c r="K1188" s="1">
        <v>1.6E-2</v>
      </c>
      <c r="L1188">
        <v>26</v>
      </c>
      <c r="M1188">
        <v>1.71</v>
      </c>
      <c r="N1188">
        <v>44</v>
      </c>
      <c r="O1188">
        <v>2</v>
      </c>
      <c r="P1188">
        <v>44.16</v>
      </c>
      <c r="Q1188">
        <v>72</v>
      </c>
      <c r="R1188">
        <v>9</v>
      </c>
      <c r="S1188">
        <v>8</v>
      </c>
    </row>
    <row r="1189" spans="1:19" x14ac:dyDescent="0.25">
      <c r="A1189" t="s">
        <v>18</v>
      </c>
      <c r="B1189" s="23" t="s">
        <v>74</v>
      </c>
      <c r="C1189" s="23" t="str">
        <f t="shared" si="18"/>
        <v>5/27/2023</v>
      </c>
      <c r="D1189" t="s">
        <v>192</v>
      </c>
      <c r="E1189">
        <v>51.507350000000002</v>
      </c>
      <c r="F1189">
        <v>-0.12776000000000001</v>
      </c>
      <c r="G1189" t="s">
        <v>20</v>
      </c>
      <c r="H1189" t="s">
        <v>21</v>
      </c>
      <c r="I1189" t="s">
        <v>194</v>
      </c>
      <c r="J1189">
        <v>1279</v>
      </c>
      <c r="K1189" s="1">
        <v>1.2E-2</v>
      </c>
      <c r="L1189">
        <v>15</v>
      </c>
      <c r="M1189">
        <v>0.57999999999999996</v>
      </c>
      <c r="N1189">
        <v>9</v>
      </c>
      <c r="O1189">
        <v>1</v>
      </c>
      <c r="P1189">
        <v>145.15</v>
      </c>
      <c r="Q1189">
        <v>85</v>
      </c>
      <c r="R1189">
        <v>6</v>
      </c>
      <c r="S1189">
        <v>12</v>
      </c>
    </row>
    <row r="1190" spans="1:19" x14ac:dyDescent="0.25">
      <c r="A1190" t="s">
        <v>18</v>
      </c>
      <c r="B1190" s="23" t="s">
        <v>75</v>
      </c>
      <c r="C1190" s="23" t="str">
        <f t="shared" si="18"/>
        <v>5/28/2023</v>
      </c>
      <c r="D1190" t="s">
        <v>192</v>
      </c>
      <c r="E1190">
        <v>51.507350000000002</v>
      </c>
      <c r="F1190">
        <v>-0.12776000000000001</v>
      </c>
      <c r="G1190" t="s">
        <v>20</v>
      </c>
      <c r="H1190" t="s">
        <v>21</v>
      </c>
      <c r="I1190" t="s">
        <v>194</v>
      </c>
      <c r="J1190">
        <v>1470</v>
      </c>
      <c r="K1190" s="1">
        <v>1.4E-2</v>
      </c>
      <c r="L1190">
        <v>20</v>
      </c>
      <c r="M1190">
        <v>0.87</v>
      </c>
      <c r="N1190">
        <v>17</v>
      </c>
      <c r="O1190">
        <v>2</v>
      </c>
      <c r="P1190">
        <v>165.31</v>
      </c>
      <c r="Q1190">
        <v>88</v>
      </c>
      <c r="R1190">
        <v>13</v>
      </c>
      <c r="S1190">
        <v>14</v>
      </c>
    </row>
    <row r="1191" spans="1:19" x14ac:dyDescent="0.25">
      <c r="A1191" t="s">
        <v>18</v>
      </c>
      <c r="B1191" s="23" t="s">
        <v>76</v>
      </c>
      <c r="C1191" s="23" t="str">
        <f t="shared" si="18"/>
        <v>5/29/2023</v>
      </c>
      <c r="D1191" t="s">
        <v>192</v>
      </c>
      <c r="E1191">
        <v>51.507350000000002</v>
      </c>
      <c r="F1191">
        <v>-0.12776000000000001</v>
      </c>
      <c r="G1191" t="s">
        <v>20</v>
      </c>
      <c r="H1191" t="s">
        <v>21</v>
      </c>
      <c r="I1191" t="s">
        <v>194</v>
      </c>
      <c r="J1191">
        <v>1227</v>
      </c>
      <c r="K1191" s="1">
        <v>1.2999999999999999E-2</v>
      </c>
      <c r="L1191">
        <v>16</v>
      </c>
      <c r="M1191">
        <v>1.17</v>
      </c>
      <c r="N1191">
        <v>19</v>
      </c>
      <c r="O1191">
        <v>2</v>
      </c>
      <c r="P1191">
        <v>110.21</v>
      </c>
      <c r="Q1191">
        <v>89</v>
      </c>
      <c r="R1191">
        <v>16</v>
      </c>
      <c r="S1191">
        <v>12</v>
      </c>
    </row>
    <row r="1192" spans="1:19" x14ac:dyDescent="0.25">
      <c r="A1192" t="s">
        <v>18</v>
      </c>
      <c r="B1192" s="23" t="s">
        <v>77</v>
      </c>
      <c r="C1192" s="23" t="str">
        <f t="shared" si="18"/>
        <v>5/30/2023</v>
      </c>
      <c r="D1192" t="s">
        <v>192</v>
      </c>
      <c r="E1192">
        <v>51.507350000000002</v>
      </c>
      <c r="F1192">
        <v>-0.12776000000000001</v>
      </c>
      <c r="G1192" t="s">
        <v>20</v>
      </c>
      <c r="H1192" t="s">
        <v>21</v>
      </c>
      <c r="I1192" t="s">
        <v>194</v>
      </c>
      <c r="J1192">
        <v>1808.6</v>
      </c>
      <c r="K1192" s="1">
        <v>1.2999999999999999E-2</v>
      </c>
      <c r="L1192">
        <v>23</v>
      </c>
      <c r="M1192">
        <v>2.04</v>
      </c>
      <c r="N1192">
        <v>47</v>
      </c>
      <c r="O1192">
        <v>5</v>
      </c>
      <c r="P1192">
        <v>59.52</v>
      </c>
      <c r="Q1192">
        <v>59</v>
      </c>
      <c r="R1192">
        <v>11</v>
      </c>
      <c r="S1192">
        <v>11</v>
      </c>
    </row>
    <row r="1193" spans="1:19" x14ac:dyDescent="0.25">
      <c r="A1193" t="s">
        <v>18</v>
      </c>
      <c r="B1193" s="23" t="s">
        <v>78</v>
      </c>
      <c r="C1193" s="23" t="str">
        <f t="shared" si="18"/>
        <v>5/31/2023</v>
      </c>
      <c r="D1193" t="s">
        <v>192</v>
      </c>
      <c r="E1193">
        <v>51.507350000000002</v>
      </c>
      <c r="F1193">
        <v>-0.12776000000000001</v>
      </c>
      <c r="G1193" t="s">
        <v>20</v>
      </c>
      <c r="H1193" t="s">
        <v>21</v>
      </c>
      <c r="I1193" t="s">
        <v>194</v>
      </c>
      <c r="J1193">
        <v>1396.4</v>
      </c>
      <c r="K1193" s="1">
        <v>1.4999999999999999E-2</v>
      </c>
      <c r="L1193">
        <v>21</v>
      </c>
      <c r="M1193">
        <v>1.05</v>
      </c>
      <c r="N1193">
        <v>22</v>
      </c>
      <c r="O1193">
        <v>2</v>
      </c>
      <c r="P1193">
        <v>201.6</v>
      </c>
      <c r="Q1193">
        <v>87</v>
      </c>
      <c r="R1193">
        <v>3</v>
      </c>
      <c r="S1193">
        <v>8</v>
      </c>
    </row>
    <row r="1194" spans="1:19" x14ac:dyDescent="0.25">
      <c r="A1194" t="s">
        <v>79</v>
      </c>
      <c r="B1194" s="23">
        <v>44932</v>
      </c>
      <c r="C1194" s="23" t="str">
        <f t="shared" si="18"/>
        <v>Jan</v>
      </c>
      <c r="D1194" t="s">
        <v>192</v>
      </c>
      <c r="E1194">
        <v>51.507350000000002</v>
      </c>
      <c r="F1194">
        <v>-0.12776000000000001</v>
      </c>
      <c r="G1194" t="s">
        <v>20</v>
      </c>
      <c r="H1194" t="s">
        <v>21</v>
      </c>
      <c r="I1194" t="s">
        <v>194</v>
      </c>
      <c r="J1194">
        <v>1327.9</v>
      </c>
      <c r="K1194" s="1">
        <v>1.0999999999999999E-2</v>
      </c>
      <c r="L1194">
        <v>15</v>
      </c>
      <c r="M1194">
        <v>2.06</v>
      </c>
      <c r="N1194">
        <v>31</v>
      </c>
      <c r="O1194">
        <v>4</v>
      </c>
      <c r="P1194">
        <v>259.39</v>
      </c>
      <c r="Q1194">
        <v>83</v>
      </c>
      <c r="R1194">
        <v>16</v>
      </c>
      <c r="S1194">
        <v>18</v>
      </c>
    </row>
    <row r="1195" spans="1:19" x14ac:dyDescent="0.25">
      <c r="A1195" t="s">
        <v>79</v>
      </c>
      <c r="B1195" s="23">
        <v>44963</v>
      </c>
      <c r="C1195" s="23" t="str">
        <f t="shared" si="18"/>
        <v>Feb</v>
      </c>
      <c r="D1195" t="s">
        <v>192</v>
      </c>
      <c r="E1195">
        <v>51.507350000000002</v>
      </c>
      <c r="F1195">
        <v>-0.12776000000000001</v>
      </c>
      <c r="G1195" t="s">
        <v>20</v>
      </c>
      <c r="H1195" t="s">
        <v>21</v>
      </c>
      <c r="I1195" t="s">
        <v>194</v>
      </c>
      <c r="J1195">
        <v>916.3</v>
      </c>
      <c r="K1195" s="1">
        <v>0.01</v>
      </c>
      <c r="L1195">
        <v>9</v>
      </c>
      <c r="M1195">
        <v>2.12</v>
      </c>
      <c r="N1195">
        <v>19</v>
      </c>
      <c r="O1195">
        <v>5</v>
      </c>
      <c r="P1195">
        <v>184.8</v>
      </c>
      <c r="Q1195">
        <v>80</v>
      </c>
      <c r="R1195">
        <v>9</v>
      </c>
      <c r="S1195">
        <v>11</v>
      </c>
    </row>
    <row r="1196" spans="1:19" x14ac:dyDescent="0.25">
      <c r="A1196" t="s">
        <v>79</v>
      </c>
      <c r="B1196" s="23">
        <v>44991</v>
      </c>
      <c r="C1196" s="23" t="str">
        <f t="shared" si="18"/>
        <v>Mar</v>
      </c>
      <c r="D1196" t="s">
        <v>192</v>
      </c>
      <c r="E1196">
        <v>51.507350000000002</v>
      </c>
      <c r="F1196">
        <v>-0.12776000000000001</v>
      </c>
      <c r="G1196" t="s">
        <v>20</v>
      </c>
      <c r="H1196" t="s">
        <v>21</v>
      </c>
      <c r="I1196" t="s">
        <v>194</v>
      </c>
      <c r="J1196">
        <v>1135.4000000000001</v>
      </c>
      <c r="K1196" s="1">
        <v>1.7000000000000001E-2</v>
      </c>
      <c r="L1196">
        <v>19</v>
      </c>
      <c r="M1196">
        <v>0.75</v>
      </c>
      <c r="N1196">
        <v>14</v>
      </c>
      <c r="O1196">
        <v>3</v>
      </c>
      <c r="P1196">
        <v>82.66</v>
      </c>
      <c r="Q1196">
        <v>96</v>
      </c>
      <c r="R1196">
        <v>7</v>
      </c>
      <c r="S1196">
        <v>5</v>
      </c>
    </row>
    <row r="1197" spans="1:19" x14ac:dyDescent="0.25">
      <c r="A1197" t="s">
        <v>79</v>
      </c>
      <c r="B1197" s="23">
        <v>45022</v>
      </c>
      <c r="C1197" s="23" t="str">
        <f t="shared" si="18"/>
        <v>Apr</v>
      </c>
      <c r="D1197" t="s">
        <v>192</v>
      </c>
      <c r="E1197">
        <v>51.507350000000002</v>
      </c>
      <c r="F1197">
        <v>-0.12776000000000001</v>
      </c>
      <c r="G1197" t="s">
        <v>20</v>
      </c>
      <c r="H1197" t="s">
        <v>21</v>
      </c>
      <c r="I1197" t="s">
        <v>194</v>
      </c>
      <c r="J1197">
        <v>1393</v>
      </c>
      <c r="K1197" s="1">
        <v>1.7999999999999999E-2</v>
      </c>
      <c r="L1197">
        <v>25</v>
      </c>
      <c r="M1197">
        <v>2.13</v>
      </c>
      <c r="N1197">
        <v>52</v>
      </c>
      <c r="O1197">
        <v>7</v>
      </c>
      <c r="P1197">
        <v>111.55</v>
      </c>
      <c r="Q1197">
        <v>67</v>
      </c>
      <c r="R1197">
        <v>13</v>
      </c>
      <c r="S1197">
        <v>11</v>
      </c>
    </row>
    <row r="1198" spans="1:19" x14ac:dyDescent="0.25">
      <c r="A1198" t="s">
        <v>79</v>
      </c>
      <c r="B1198" s="23">
        <v>45052</v>
      </c>
      <c r="C1198" s="23" t="str">
        <f t="shared" si="18"/>
        <v>May</v>
      </c>
      <c r="D1198" t="s">
        <v>192</v>
      </c>
      <c r="E1198">
        <v>51.507350000000002</v>
      </c>
      <c r="F1198">
        <v>-0.12776000000000001</v>
      </c>
      <c r="G1198" t="s">
        <v>20</v>
      </c>
      <c r="H1198" t="s">
        <v>21</v>
      </c>
      <c r="I1198" t="s">
        <v>194</v>
      </c>
      <c r="J1198">
        <v>924.7</v>
      </c>
      <c r="K1198" s="1">
        <v>1.9E-2</v>
      </c>
      <c r="L1198">
        <v>17</v>
      </c>
      <c r="M1198">
        <v>0.86</v>
      </c>
      <c r="N1198">
        <v>15</v>
      </c>
      <c r="O1198">
        <v>7</v>
      </c>
      <c r="P1198">
        <v>88.7</v>
      </c>
      <c r="Q1198">
        <v>66</v>
      </c>
      <c r="R1198">
        <v>22</v>
      </c>
      <c r="S1198">
        <v>14</v>
      </c>
    </row>
    <row r="1199" spans="1:19" x14ac:dyDescent="0.25">
      <c r="A1199" t="s">
        <v>79</v>
      </c>
      <c r="B1199" s="23">
        <v>45083</v>
      </c>
      <c r="C1199" s="23" t="str">
        <f t="shared" si="18"/>
        <v>Jun</v>
      </c>
      <c r="D1199" t="s">
        <v>192</v>
      </c>
      <c r="E1199">
        <v>51.507350000000002</v>
      </c>
      <c r="F1199">
        <v>-0.12776000000000001</v>
      </c>
      <c r="G1199" t="s">
        <v>20</v>
      </c>
      <c r="H1199" t="s">
        <v>21</v>
      </c>
      <c r="I1199" t="s">
        <v>194</v>
      </c>
      <c r="J1199">
        <v>1261.4000000000001</v>
      </c>
      <c r="K1199" s="1">
        <v>1.7000000000000001E-2</v>
      </c>
      <c r="L1199">
        <v>22</v>
      </c>
      <c r="M1199">
        <v>0.78</v>
      </c>
      <c r="N1199">
        <v>17</v>
      </c>
      <c r="O1199">
        <v>5</v>
      </c>
      <c r="P1199">
        <v>52.42</v>
      </c>
      <c r="Q1199">
        <v>45</v>
      </c>
      <c r="R1199">
        <v>2</v>
      </c>
      <c r="S1199">
        <v>18</v>
      </c>
    </row>
    <row r="1200" spans="1:19" x14ac:dyDescent="0.25">
      <c r="A1200" t="s">
        <v>79</v>
      </c>
      <c r="B1200" s="23">
        <v>45113</v>
      </c>
      <c r="C1200" s="23" t="str">
        <f t="shared" si="18"/>
        <v>Jul</v>
      </c>
      <c r="D1200" t="s">
        <v>192</v>
      </c>
      <c r="E1200">
        <v>51.507350000000002</v>
      </c>
      <c r="F1200">
        <v>-0.12776000000000001</v>
      </c>
      <c r="G1200" t="s">
        <v>20</v>
      </c>
      <c r="H1200" t="s">
        <v>21</v>
      </c>
      <c r="I1200" t="s">
        <v>194</v>
      </c>
      <c r="J1200">
        <v>1064</v>
      </c>
      <c r="K1200" s="1">
        <v>1.2E-2</v>
      </c>
      <c r="L1200">
        <v>13</v>
      </c>
      <c r="M1200">
        <v>1.32</v>
      </c>
      <c r="N1200">
        <v>17</v>
      </c>
      <c r="O1200">
        <v>8</v>
      </c>
      <c r="P1200">
        <v>90.72</v>
      </c>
      <c r="Q1200">
        <v>75</v>
      </c>
      <c r="R1200">
        <v>5</v>
      </c>
      <c r="S1200">
        <v>17</v>
      </c>
    </row>
    <row r="1201" spans="1:19" x14ac:dyDescent="0.25">
      <c r="A1201" t="s">
        <v>79</v>
      </c>
      <c r="B1201" s="23">
        <v>45144</v>
      </c>
      <c r="C1201" s="23" t="str">
        <f t="shared" si="18"/>
        <v>Aug</v>
      </c>
      <c r="D1201" t="s">
        <v>192</v>
      </c>
      <c r="E1201">
        <v>51.507350000000002</v>
      </c>
      <c r="F1201">
        <v>-0.12776000000000001</v>
      </c>
      <c r="G1201" t="s">
        <v>20</v>
      </c>
      <c r="H1201" t="s">
        <v>21</v>
      </c>
      <c r="I1201" t="s">
        <v>194</v>
      </c>
      <c r="J1201">
        <v>707.7</v>
      </c>
      <c r="K1201" s="1">
        <v>1.0999999999999999E-2</v>
      </c>
      <c r="L1201">
        <v>8</v>
      </c>
      <c r="M1201">
        <v>1.76</v>
      </c>
      <c r="N1201">
        <v>14</v>
      </c>
      <c r="O1201">
        <v>2</v>
      </c>
      <c r="P1201">
        <v>60.48</v>
      </c>
      <c r="Q1201">
        <v>96</v>
      </c>
      <c r="R1201">
        <v>21</v>
      </c>
      <c r="S1201">
        <v>17</v>
      </c>
    </row>
    <row r="1202" spans="1:19" x14ac:dyDescent="0.25">
      <c r="A1202" t="s">
        <v>79</v>
      </c>
      <c r="B1202" s="23">
        <v>45175</v>
      </c>
      <c r="C1202" s="23" t="str">
        <f t="shared" si="18"/>
        <v>Sep</v>
      </c>
      <c r="D1202" t="s">
        <v>192</v>
      </c>
      <c r="E1202">
        <v>51.507350000000002</v>
      </c>
      <c r="F1202">
        <v>-0.12776000000000001</v>
      </c>
      <c r="G1202" t="s">
        <v>20</v>
      </c>
      <c r="H1202" t="s">
        <v>21</v>
      </c>
      <c r="I1202" t="s">
        <v>194</v>
      </c>
      <c r="J1202">
        <v>875.7</v>
      </c>
      <c r="K1202" s="1">
        <v>1.2E-2</v>
      </c>
      <c r="L1202">
        <v>11</v>
      </c>
      <c r="M1202">
        <v>1.21</v>
      </c>
      <c r="N1202">
        <v>13</v>
      </c>
      <c r="O1202">
        <v>7</v>
      </c>
      <c r="P1202">
        <v>15.36</v>
      </c>
      <c r="Q1202">
        <v>92</v>
      </c>
      <c r="R1202">
        <v>16</v>
      </c>
      <c r="S1202">
        <v>9</v>
      </c>
    </row>
    <row r="1203" spans="1:19" x14ac:dyDescent="0.25">
      <c r="A1203" t="s">
        <v>79</v>
      </c>
      <c r="B1203" s="23">
        <v>45205</v>
      </c>
      <c r="C1203" s="23" t="str">
        <f t="shared" si="18"/>
        <v>Oct</v>
      </c>
      <c r="D1203" t="s">
        <v>192</v>
      </c>
      <c r="E1203">
        <v>51.507350000000002</v>
      </c>
      <c r="F1203">
        <v>-0.12776000000000001</v>
      </c>
      <c r="G1203" t="s">
        <v>20</v>
      </c>
      <c r="H1203" t="s">
        <v>21</v>
      </c>
      <c r="I1203" t="s">
        <v>194</v>
      </c>
      <c r="J1203">
        <v>1017.8</v>
      </c>
      <c r="K1203" s="1">
        <v>8.9999999999999993E-3</v>
      </c>
      <c r="L1203">
        <v>10</v>
      </c>
      <c r="M1203">
        <v>0.79</v>
      </c>
      <c r="N1203">
        <v>8</v>
      </c>
      <c r="O1203">
        <v>3</v>
      </c>
      <c r="P1203">
        <v>9.6</v>
      </c>
      <c r="Q1203">
        <v>83</v>
      </c>
      <c r="R1203">
        <v>13</v>
      </c>
      <c r="S1203">
        <v>3</v>
      </c>
    </row>
    <row r="1204" spans="1:19" x14ac:dyDescent="0.25">
      <c r="A1204" t="s">
        <v>79</v>
      </c>
      <c r="B1204" s="23">
        <v>45236</v>
      </c>
      <c r="C1204" s="23" t="str">
        <f t="shared" si="18"/>
        <v>Nov</v>
      </c>
      <c r="D1204" t="s">
        <v>192</v>
      </c>
      <c r="E1204">
        <v>51.507350000000002</v>
      </c>
      <c r="F1204">
        <v>-0.12776000000000001</v>
      </c>
      <c r="G1204" t="s">
        <v>20</v>
      </c>
      <c r="H1204" t="s">
        <v>21</v>
      </c>
      <c r="I1204" t="s">
        <v>194</v>
      </c>
      <c r="J1204">
        <v>1311.1</v>
      </c>
      <c r="K1204" s="1">
        <v>1.0999999999999999E-2</v>
      </c>
      <c r="L1204">
        <v>15</v>
      </c>
      <c r="M1204">
        <v>0.51</v>
      </c>
      <c r="N1204">
        <v>7</v>
      </c>
      <c r="O1204">
        <v>5</v>
      </c>
      <c r="P1204">
        <v>19.2</v>
      </c>
      <c r="Q1204">
        <v>72</v>
      </c>
      <c r="R1204">
        <v>11</v>
      </c>
      <c r="S1204">
        <v>17</v>
      </c>
    </row>
    <row r="1205" spans="1:19" x14ac:dyDescent="0.25">
      <c r="A1205" t="s">
        <v>79</v>
      </c>
      <c r="B1205" s="23">
        <v>45266</v>
      </c>
      <c r="C1205" s="23" t="str">
        <f t="shared" si="18"/>
        <v>Dec</v>
      </c>
      <c r="D1205" t="s">
        <v>192</v>
      </c>
      <c r="E1205">
        <v>51.507350000000002</v>
      </c>
      <c r="F1205">
        <v>-0.12776000000000001</v>
      </c>
      <c r="G1205" t="s">
        <v>20</v>
      </c>
      <c r="H1205" t="s">
        <v>21</v>
      </c>
      <c r="I1205" t="s">
        <v>194</v>
      </c>
      <c r="J1205">
        <v>735.7</v>
      </c>
      <c r="K1205" s="1">
        <v>0.01</v>
      </c>
      <c r="L1205">
        <v>8</v>
      </c>
      <c r="M1205">
        <v>1.35</v>
      </c>
      <c r="N1205">
        <v>10</v>
      </c>
      <c r="O1205">
        <v>6</v>
      </c>
      <c r="P1205">
        <v>28.8</v>
      </c>
      <c r="Q1205">
        <v>81</v>
      </c>
      <c r="R1205">
        <v>17</v>
      </c>
      <c r="S1205">
        <v>24</v>
      </c>
    </row>
    <row r="1206" spans="1:19" x14ac:dyDescent="0.25">
      <c r="A1206" t="s">
        <v>79</v>
      </c>
      <c r="B1206" s="23" t="s">
        <v>80</v>
      </c>
      <c r="C1206" s="23" t="str">
        <f t="shared" si="18"/>
        <v>6/13/2023</v>
      </c>
      <c r="D1206" t="s">
        <v>192</v>
      </c>
      <c r="E1206">
        <v>51.507350000000002</v>
      </c>
      <c r="F1206">
        <v>-0.12776000000000001</v>
      </c>
      <c r="G1206" t="s">
        <v>20</v>
      </c>
      <c r="H1206" t="s">
        <v>21</v>
      </c>
      <c r="I1206" t="s">
        <v>194</v>
      </c>
      <c r="J1206">
        <v>916.3</v>
      </c>
      <c r="K1206" s="1">
        <v>1.2E-2</v>
      </c>
      <c r="L1206">
        <v>11</v>
      </c>
      <c r="M1206">
        <v>0.51</v>
      </c>
      <c r="N1206">
        <v>6</v>
      </c>
      <c r="O1206">
        <v>5</v>
      </c>
      <c r="P1206">
        <v>77.95</v>
      </c>
      <c r="Q1206">
        <v>83</v>
      </c>
      <c r="R1206">
        <v>15</v>
      </c>
      <c r="S1206">
        <v>15</v>
      </c>
    </row>
    <row r="1207" spans="1:19" x14ac:dyDescent="0.25">
      <c r="A1207" t="s">
        <v>79</v>
      </c>
      <c r="B1207" s="23" t="s">
        <v>81</v>
      </c>
      <c r="C1207" s="23" t="str">
        <f t="shared" si="18"/>
        <v>6/14/2023</v>
      </c>
      <c r="D1207" t="s">
        <v>192</v>
      </c>
      <c r="E1207">
        <v>51.507350000000002</v>
      </c>
      <c r="F1207">
        <v>-0.12776000000000001</v>
      </c>
      <c r="G1207" t="s">
        <v>20</v>
      </c>
      <c r="H1207" t="s">
        <v>21</v>
      </c>
      <c r="I1207" t="s">
        <v>194</v>
      </c>
      <c r="J1207">
        <v>916.3</v>
      </c>
      <c r="K1207" s="1">
        <v>1.7999999999999999E-2</v>
      </c>
      <c r="L1207">
        <v>17</v>
      </c>
      <c r="M1207">
        <v>2.12</v>
      </c>
      <c r="N1207">
        <v>35</v>
      </c>
      <c r="O1207">
        <v>4</v>
      </c>
      <c r="P1207">
        <v>101.47</v>
      </c>
      <c r="Q1207">
        <v>82</v>
      </c>
      <c r="R1207">
        <v>15</v>
      </c>
      <c r="S1207">
        <v>2</v>
      </c>
    </row>
    <row r="1208" spans="1:19" x14ac:dyDescent="0.25">
      <c r="A1208" t="s">
        <v>79</v>
      </c>
      <c r="B1208" s="23" t="s">
        <v>82</v>
      </c>
      <c r="C1208" s="23" t="str">
        <f t="shared" si="18"/>
        <v>6/15/2023</v>
      </c>
      <c r="D1208" t="s">
        <v>192</v>
      </c>
      <c r="E1208">
        <v>51.507350000000002</v>
      </c>
      <c r="F1208">
        <v>-0.12776000000000001</v>
      </c>
      <c r="G1208" t="s">
        <v>20</v>
      </c>
      <c r="H1208" t="s">
        <v>21</v>
      </c>
      <c r="I1208" t="s">
        <v>194</v>
      </c>
      <c r="J1208">
        <v>1089.9000000000001</v>
      </c>
      <c r="K1208" s="1">
        <v>1.2999999999999999E-2</v>
      </c>
      <c r="L1208">
        <v>14</v>
      </c>
      <c r="M1208">
        <v>1.81</v>
      </c>
      <c r="N1208">
        <v>25</v>
      </c>
      <c r="O1208">
        <v>8</v>
      </c>
      <c r="P1208">
        <v>290.3</v>
      </c>
      <c r="Q1208">
        <v>87</v>
      </c>
      <c r="R1208">
        <v>4</v>
      </c>
      <c r="S1208">
        <v>9</v>
      </c>
    </row>
    <row r="1209" spans="1:19" x14ac:dyDescent="0.25">
      <c r="A1209" t="s">
        <v>79</v>
      </c>
      <c r="B1209" s="23" t="s">
        <v>83</v>
      </c>
      <c r="C1209" s="23" t="str">
        <f t="shared" si="18"/>
        <v>6/16/2023</v>
      </c>
      <c r="D1209" t="s">
        <v>192</v>
      </c>
      <c r="E1209">
        <v>51.507350000000002</v>
      </c>
      <c r="F1209">
        <v>-0.12776000000000001</v>
      </c>
      <c r="G1209" t="s">
        <v>20</v>
      </c>
      <c r="H1209" t="s">
        <v>21</v>
      </c>
      <c r="I1209" t="s">
        <v>194</v>
      </c>
      <c r="J1209">
        <v>1225</v>
      </c>
      <c r="K1209" s="1">
        <v>1.4E-2</v>
      </c>
      <c r="L1209">
        <v>17</v>
      </c>
      <c r="M1209">
        <v>1.98</v>
      </c>
      <c r="N1209">
        <v>33</v>
      </c>
      <c r="O1209">
        <v>8</v>
      </c>
      <c r="P1209">
        <v>28.8</v>
      </c>
      <c r="Q1209">
        <v>95</v>
      </c>
      <c r="R1209">
        <v>9</v>
      </c>
      <c r="S1209">
        <v>20</v>
      </c>
    </row>
    <row r="1210" spans="1:19" x14ac:dyDescent="0.25">
      <c r="A1210" t="s">
        <v>79</v>
      </c>
      <c r="B1210" s="23" t="s">
        <v>84</v>
      </c>
      <c r="C1210" s="23" t="str">
        <f t="shared" si="18"/>
        <v>6/17/2023</v>
      </c>
      <c r="D1210" t="s">
        <v>192</v>
      </c>
      <c r="E1210">
        <v>51.507350000000002</v>
      </c>
      <c r="F1210">
        <v>-0.12776000000000001</v>
      </c>
      <c r="G1210" t="s">
        <v>20</v>
      </c>
      <c r="H1210" t="s">
        <v>21</v>
      </c>
      <c r="I1210" t="s">
        <v>194</v>
      </c>
      <c r="J1210">
        <v>1263.5</v>
      </c>
      <c r="K1210" s="1">
        <v>1.2999999999999999E-2</v>
      </c>
      <c r="L1210">
        <v>17</v>
      </c>
      <c r="M1210">
        <v>1.1200000000000001</v>
      </c>
      <c r="N1210">
        <v>19</v>
      </c>
      <c r="O1210">
        <v>6</v>
      </c>
      <c r="P1210">
        <v>64.510000000000005</v>
      </c>
      <c r="Q1210">
        <v>80</v>
      </c>
      <c r="R1210">
        <v>11</v>
      </c>
      <c r="S1210">
        <v>6</v>
      </c>
    </row>
    <row r="1211" spans="1:19" x14ac:dyDescent="0.25">
      <c r="A1211" t="s">
        <v>79</v>
      </c>
      <c r="B1211" s="23" t="s">
        <v>85</v>
      </c>
      <c r="C1211" s="23" t="str">
        <f t="shared" si="18"/>
        <v>6/18/2023</v>
      </c>
      <c r="D1211" t="s">
        <v>192</v>
      </c>
      <c r="E1211">
        <v>51.507350000000002</v>
      </c>
      <c r="F1211">
        <v>-0.12776000000000001</v>
      </c>
      <c r="G1211" t="s">
        <v>20</v>
      </c>
      <c r="H1211" t="s">
        <v>21</v>
      </c>
      <c r="I1211" t="s">
        <v>194</v>
      </c>
      <c r="J1211">
        <v>737.8</v>
      </c>
      <c r="K1211" s="1">
        <v>1.2999999999999999E-2</v>
      </c>
      <c r="L1211">
        <v>9</v>
      </c>
      <c r="M1211">
        <v>2.02</v>
      </c>
      <c r="N1211">
        <v>19</v>
      </c>
      <c r="O1211">
        <v>3</v>
      </c>
      <c r="P1211">
        <v>114.91</v>
      </c>
      <c r="Q1211">
        <v>71</v>
      </c>
      <c r="R1211">
        <v>8</v>
      </c>
      <c r="S1211">
        <v>9</v>
      </c>
    </row>
    <row r="1212" spans="1:19" x14ac:dyDescent="0.25">
      <c r="A1212" t="s">
        <v>79</v>
      </c>
      <c r="B1212" s="23" t="s">
        <v>86</v>
      </c>
      <c r="C1212" s="23" t="str">
        <f t="shared" si="18"/>
        <v>6/19/2023</v>
      </c>
      <c r="D1212" t="s">
        <v>192</v>
      </c>
      <c r="E1212">
        <v>51.507350000000002</v>
      </c>
      <c r="F1212">
        <v>-0.12776000000000001</v>
      </c>
      <c r="G1212" t="s">
        <v>20</v>
      </c>
      <c r="H1212" t="s">
        <v>21</v>
      </c>
      <c r="I1212" t="s">
        <v>194</v>
      </c>
      <c r="J1212">
        <v>1280.3</v>
      </c>
      <c r="K1212" s="1">
        <v>1.7000000000000001E-2</v>
      </c>
      <c r="L1212">
        <v>22</v>
      </c>
      <c r="M1212">
        <v>2.06</v>
      </c>
      <c r="N1212">
        <v>46</v>
      </c>
      <c r="O1212">
        <v>4</v>
      </c>
      <c r="P1212">
        <v>159.94</v>
      </c>
      <c r="Q1212">
        <v>99</v>
      </c>
      <c r="R1212">
        <v>8</v>
      </c>
      <c r="S1212">
        <v>18</v>
      </c>
    </row>
    <row r="1213" spans="1:19" x14ac:dyDescent="0.25">
      <c r="A1213" t="s">
        <v>79</v>
      </c>
      <c r="B1213" s="23" t="s">
        <v>87</v>
      </c>
      <c r="C1213" s="23" t="str">
        <f t="shared" si="18"/>
        <v>6/20/2023</v>
      </c>
      <c r="D1213" t="s">
        <v>192</v>
      </c>
      <c r="E1213">
        <v>51.507350000000002</v>
      </c>
      <c r="F1213">
        <v>-0.12776000000000001</v>
      </c>
      <c r="G1213" t="s">
        <v>20</v>
      </c>
      <c r="H1213" t="s">
        <v>21</v>
      </c>
      <c r="I1213" t="s">
        <v>194</v>
      </c>
      <c r="J1213">
        <v>1003.1</v>
      </c>
      <c r="K1213" s="1">
        <v>1.0999999999999999E-2</v>
      </c>
      <c r="L1213">
        <v>11</v>
      </c>
      <c r="M1213">
        <v>2.2400000000000002</v>
      </c>
      <c r="N1213">
        <v>25</v>
      </c>
      <c r="O1213">
        <v>7</v>
      </c>
      <c r="P1213">
        <v>83.33</v>
      </c>
      <c r="Q1213">
        <v>95</v>
      </c>
      <c r="R1213">
        <v>13</v>
      </c>
      <c r="S1213">
        <v>18</v>
      </c>
    </row>
    <row r="1214" spans="1:19" x14ac:dyDescent="0.25">
      <c r="A1214" t="s">
        <v>79</v>
      </c>
      <c r="B1214" s="23" t="s">
        <v>88</v>
      </c>
      <c r="C1214" s="23" t="str">
        <f t="shared" si="18"/>
        <v>6/21/2023</v>
      </c>
      <c r="D1214" t="s">
        <v>192</v>
      </c>
      <c r="E1214">
        <v>51.507350000000002</v>
      </c>
      <c r="F1214">
        <v>-0.12776000000000001</v>
      </c>
      <c r="G1214" t="s">
        <v>20</v>
      </c>
      <c r="H1214" t="s">
        <v>21</v>
      </c>
      <c r="I1214" t="s">
        <v>194</v>
      </c>
      <c r="J1214">
        <v>877.1</v>
      </c>
      <c r="K1214" s="1">
        <v>1.4999999999999999E-2</v>
      </c>
      <c r="L1214">
        <v>13</v>
      </c>
      <c r="M1214">
        <v>1.87</v>
      </c>
      <c r="N1214">
        <v>24</v>
      </c>
      <c r="O1214">
        <v>3</v>
      </c>
      <c r="P1214">
        <v>49.06</v>
      </c>
      <c r="Q1214">
        <v>94</v>
      </c>
      <c r="R1214">
        <v>12</v>
      </c>
      <c r="S1214">
        <v>14</v>
      </c>
    </row>
    <row r="1215" spans="1:19" x14ac:dyDescent="0.25">
      <c r="A1215" t="s">
        <v>79</v>
      </c>
      <c r="B1215" s="23" t="s">
        <v>89</v>
      </c>
      <c r="C1215" s="23" t="str">
        <f t="shared" si="18"/>
        <v>6/22/2023</v>
      </c>
      <c r="D1215" t="s">
        <v>192</v>
      </c>
      <c r="E1215">
        <v>51.507350000000002</v>
      </c>
      <c r="F1215">
        <v>-0.12776000000000001</v>
      </c>
      <c r="G1215" t="s">
        <v>20</v>
      </c>
      <c r="H1215" t="s">
        <v>21</v>
      </c>
      <c r="I1215" t="s">
        <v>194</v>
      </c>
      <c r="J1215">
        <v>781.2</v>
      </c>
      <c r="K1215" s="1">
        <v>1.2999999999999999E-2</v>
      </c>
      <c r="L1215">
        <v>10</v>
      </c>
      <c r="M1215">
        <v>1.69</v>
      </c>
      <c r="N1215">
        <v>18</v>
      </c>
      <c r="O1215">
        <v>5</v>
      </c>
      <c r="P1215">
        <v>123.65</v>
      </c>
      <c r="Q1215">
        <v>82</v>
      </c>
      <c r="R1215">
        <v>13</v>
      </c>
      <c r="S1215">
        <v>3</v>
      </c>
    </row>
    <row r="1216" spans="1:19" x14ac:dyDescent="0.25">
      <c r="A1216" t="s">
        <v>79</v>
      </c>
      <c r="B1216" s="23" t="s">
        <v>90</v>
      </c>
      <c r="C1216" s="23" t="str">
        <f t="shared" si="18"/>
        <v>6/23/2023</v>
      </c>
      <c r="D1216" t="s">
        <v>192</v>
      </c>
      <c r="E1216">
        <v>51.507350000000002</v>
      </c>
      <c r="F1216">
        <v>-0.12776000000000001</v>
      </c>
      <c r="G1216" t="s">
        <v>20</v>
      </c>
      <c r="H1216" t="s">
        <v>21</v>
      </c>
      <c r="I1216" t="s">
        <v>194</v>
      </c>
      <c r="J1216">
        <v>1061.9000000000001</v>
      </c>
      <c r="K1216" s="1">
        <v>1.4E-2</v>
      </c>
      <c r="L1216">
        <v>15</v>
      </c>
      <c r="M1216">
        <v>1.51</v>
      </c>
      <c r="N1216">
        <v>23</v>
      </c>
      <c r="O1216">
        <v>5</v>
      </c>
      <c r="P1216">
        <v>149.18</v>
      </c>
      <c r="Q1216">
        <v>77</v>
      </c>
      <c r="R1216">
        <v>4</v>
      </c>
      <c r="S1216">
        <v>15</v>
      </c>
    </row>
    <row r="1217" spans="1:19" x14ac:dyDescent="0.25">
      <c r="A1217" t="s">
        <v>79</v>
      </c>
      <c r="B1217" s="23" t="s">
        <v>91</v>
      </c>
      <c r="C1217" s="23" t="str">
        <f t="shared" si="18"/>
        <v>6/24/2023</v>
      </c>
      <c r="D1217" t="s">
        <v>192</v>
      </c>
      <c r="E1217">
        <v>51.507350000000002</v>
      </c>
      <c r="F1217">
        <v>-0.12776000000000001</v>
      </c>
      <c r="G1217" t="s">
        <v>20</v>
      </c>
      <c r="H1217" t="s">
        <v>21</v>
      </c>
      <c r="I1217" t="s">
        <v>194</v>
      </c>
      <c r="J1217">
        <v>727.3</v>
      </c>
      <c r="K1217" s="1">
        <v>1.6E-2</v>
      </c>
      <c r="L1217">
        <v>12</v>
      </c>
      <c r="M1217">
        <v>1.25</v>
      </c>
      <c r="N1217">
        <v>15</v>
      </c>
      <c r="O1217">
        <v>7</v>
      </c>
      <c r="P1217">
        <v>301.73</v>
      </c>
      <c r="Q1217">
        <v>103</v>
      </c>
      <c r="R1217">
        <v>20</v>
      </c>
      <c r="S1217">
        <v>11</v>
      </c>
    </row>
    <row r="1218" spans="1:19" x14ac:dyDescent="0.25">
      <c r="A1218" t="s">
        <v>79</v>
      </c>
      <c r="B1218" s="23" t="s">
        <v>92</v>
      </c>
      <c r="C1218" s="23" t="str">
        <f t="shared" si="18"/>
        <v>6/25/2023</v>
      </c>
      <c r="D1218" t="s">
        <v>192</v>
      </c>
      <c r="E1218">
        <v>51.507350000000002</v>
      </c>
      <c r="F1218">
        <v>-0.12776000000000001</v>
      </c>
      <c r="G1218" t="s">
        <v>20</v>
      </c>
      <c r="H1218" t="s">
        <v>21</v>
      </c>
      <c r="I1218" t="s">
        <v>194</v>
      </c>
      <c r="J1218">
        <v>1005.2</v>
      </c>
      <c r="K1218" s="1">
        <v>1.7000000000000001E-2</v>
      </c>
      <c r="L1218">
        <v>17</v>
      </c>
      <c r="M1218">
        <v>2.33</v>
      </c>
      <c r="N1218">
        <v>40</v>
      </c>
      <c r="O1218">
        <v>7</v>
      </c>
      <c r="P1218">
        <v>258.05</v>
      </c>
      <c r="Q1218">
        <v>90</v>
      </c>
      <c r="R1218">
        <v>9</v>
      </c>
      <c r="S1218">
        <v>15</v>
      </c>
    </row>
    <row r="1219" spans="1:19" x14ac:dyDescent="0.25">
      <c r="A1219" t="s">
        <v>79</v>
      </c>
      <c r="B1219" s="23" t="s">
        <v>93</v>
      </c>
      <c r="C1219" s="23" t="str">
        <f t="shared" ref="C1219:C1282" si="19">TEXT(B1219,"mmm")</f>
        <v>6/26/2023</v>
      </c>
      <c r="D1219" t="s">
        <v>192</v>
      </c>
      <c r="E1219">
        <v>51.507350000000002</v>
      </c>
      <c r="F1219">
        <v>-0.12776000000000001</v>
      </c>
      <c r="G1219" t="s">
        <v>20</v>
      </c>
      <c r="H1219" t="s">
        <v>21</v>
      </c>
      <c r="I1219" t="s">
        <v>194</v>
      </c>
      <c r="J1219">
        <v>917.7</v>
      </c>
      <c r="K1219" s="1">
        <v>1.4999999999999999E-2</v>
      </c>
      <c r="L1219">
        <v>14</v>
      </c>
      <c r="M1219">
        <v>1.17</v>
      </c>
      <c r="N1219">
        <v>16</v>
      </c>
      <c r="O1219">
        <v>6</v>
      </c>
      <c r="P1219">
        <v>303.74</v>
      </c>
      <c r="Q1219">
        <v>89</v>
      </c>
      <c r="R1219">
        <v>7</v>
      </c>
      <c r="S1219">
        <v>20</v>
      </c>
    </row>
    <row r="1220" spans="1:19" x14ac:dyDescent="0.25">
      <c r="A1220" t="s">
        <v>79</v>
      </c>
      <c r="B1220" s="23" t="s">
        <v>94</v>
      </c>
      <c r="C1220" s="23" t="str">
        <f t="shared" si="19"/>
        <v>6/27/2023</v>
      </c>
      <c r="D1220" t="s">
        <v>192</v>
      </c>
      <c r="E1220">
        <v>51.507350000000002</v>
      </c>
      <c r="F1220">
        <v>-0.12776000000000001</v>
      </c>
      <c r="G1220" t="s">
        <v>20</v>
      </c>
      <c r="H1220" t="s">
        <v>21</v>
      </c>
      <c r="I1220" t="s">
        <v>194</v>
      </c>
      <c r="J1220">
        <v>884.8</v>
      </c>
      <c r="K1220" s="1">
        <v>1.0999999999999999E-2</v>
      </c>
      <c r="L1220">
        <v>10</v>
      </c>
      <c r="M1220">
        <v>1.94</v>
      </c>
      <c r="N1220">
        <v>19</v>
      </c>
      <c r="O1220">
        <v>5</v>
      </c>
      <c r="P1220">
        <v>393.79</v>
      </c>
      <c r="Q1220">
        <v>69</v>
      </c>
      <c r="R1220">
        <v>6</v>
      </c>
      <c r="S1220">
        <v>11</v>
      </c>
    </row>
    <row r="1221" spans="1:19" x14ac:dyDescent="0.25">
      <c r="A1221" t="s">
        <v>79</v>
      </c>
      <c r="B1221" s="23" t="s">
        <v>95</v>
      </c>
      <c r="C1221" s="23" t="str">
        <f t="shared" si="19"/>
        <v>6/28/2023</v>
      </c>
      <c r="D1221" t="s">
        <v>192</v>
      </c>
      <c r="E1221">
        <v>51.507350000000002</v>
      </c>
      <c r="F1221">
        <v>-0.12776000000000001</v>
      </c>
      <c r="G1221" t="s">
        <v>20</v>
      </c>
      <c r="H1221" t="s">
        <v>21</v>
      </c>
      <c r="I1221" t="s">
        <v>194</v>
      </c>
      <c r="J1221">
        <v>716.8</v>
      </c>
      <c r="K1221" s="1">
        <v>1.2E-2</v>
      </c>
      <c r="L1221">
        <v>9</v>
      </c>
      <c r="M1221">
        <v>2.29</v>
      </c>
      <c r="N1221">
        <v>20</v>
      </c>
      <c r="O1221">
        <v>5</v>
      </c>
      <c r="P1221">
        <v>278.20999999999998</v>
      </c>
      <c r="Q1221">
        <v>109</v>
      </c>
      <c r="R1221">
        <v>7</v>
      </c>
      <c r="S1221">
        <v>8</v>
      </c>
    </row>
    <row r="1222" spans="1:19" x14ac:dyDescent="0.25">
      <c r="A1222" t="s">
        <v>79</v>
      </c>
      <c r="B1222" s="23" t="s">
        <v>96</v>
      </c>
      <c r="C1222" s="23" t="str">
        <f t="shared" si="19"/>
        <v>6/29/2023</v>
      </c>
      <c r="D1222" t="s">
        <v>192</v>
      </c>
      <c r="E1222">
        <v>51.507350000000002</v>
      </c>
      <c r="F1222">
        <v>-0.12776000000000001</v>
      </c>
      <c r="G1222" t="s">
        <v>20</v>
      </c>
      <c r="H1222" t="s">
        <v>21</v>
      </c>
      <c r="I1222" t="s">
        <v>194</v>
      </c>
      <c r="J1222">
        <v>1256.5</v>
      </c>
      <c r="K1222" s="1">
        <v>1.0999999999999999E-2</v>
      </c>
      <c r="L1222">
        <v>13</v>
      </c>
      <c r="M1222">
        <v>2.12</v>
      </c>
      <c r="N1222">
        <v>28</v>
      </c>
      <c r="O1222">
        <v>3</v>
      </c>
      <c r="P1222">
        <v>310.45999999999998</v>
      </c>
      <c r="Q1222">
        <v>71</v>
      </c>
      <c r="R1222">
        <v>10</v>
      </c>
      <c r="S1222">
        <v>21</v>
      </c>
    </row>
    <row r="1223" spans="1:19" x14ac:dyDescent="0.25">
      <c r="A1223" t="s">
        <v>79</v>
      </c>
      <c r="B1223" s="23" t="s">
        <v>97</v>
      </c>
      <c r="C1223" s="23" t="str">
        <f t="shared" si="19"/>
        <v>6/30/2023</v>
      </c>
      <c r="D1223" t="s">
        <v>192</v>
      </c>
      <c r="E1223">
        <v>51.507350000000002</v>
      </c>
      <c r="F1223">
        <v>-0.12776000000000001</v>
      </c>
      <c r="G1223" t="s">
        <v>20</v>
      </c>
      <c r="H1223" t="s">
        <v>21</v>
      </c>
      <c r="I1223" t="s">
        <v>194</v>
      </c>
      <c r="J1223">
        <v>1178.8</v>
      </c>
      <c r="K1223" s="1">
        <v>1.2999999999999999E-2</v>
      </c>
      <c r="L1223">
        <v>15</v>
      </c>
      <c r="M1223">
        <v>2.27</v>
      </c>
      <c r="N1223">
        <v>34</v>
      </c>
      <c r="O1223">
        <v>10</v>
      </c>
      <c r="P1223">
        <v>348.77</v>
      </c>
      <c r="Q1223">
        <v>88</v>
      </c>
      <c r="R1223">
        <v>13</v>
      </c>
      <c r="S1223">
        <v>23</v>
      </c>
    </row>
    <row r="1224" spans="1:19" x14ac:dyDescent="0.25">
      <c r="A1224" t="s">
        <v>79</v>
      </c>
      <c r="B1224" s="23">
        <v>44933</v>
      </c>
      <c r="C1224" s="23" t="str">
        <f t="shared" si="19"/>
        <v>Jan</v>
      </c>
      <c r="D1224" t="s">
        <v>192</v>
      </c>
      <c r="E1224">
        <v>51.507350000000002</v>
      </c>
      <c r="F1224">
        <v>-0.12776000000000001</v>
      </c>
      <c r="G1224" t="s">
        <v>20</v>
      </c>
      <c r="H1224" t="s">
        <v>21</v>
      </c>
      <c r="I1224" t="s">
        <v>194</v>
      </c>
      <c r="J1224">
        <v>1022.7</v>
      </c>
      <c r="K1224" s="1">
        <v>1.2E-2</v>
      </c>
      <c r="L1224">
        <v>13</v>
      </c>
      <c r="M1224">
        <v>1.35</v>
      </c>
      <c r="N1224">
        <v>17</v>
      </c>
      <c r="O1224">
        <v>3</v>
      </c>
      <c r="P1224">
        <v>213.7</v>
      </c>
      <c r="Q1224">
        <v>53</v>
      </c>
      <c r="R1224">
        <v>15</v>
      </c>
      <c r="S1224">
        <v>5</v>
      </c>
    </row>
    <row r="1225" spans="1:19" x14ac:dyDescent="0.25">
      <c r="A1225" t="s">
        <v>79</v>
      </c>
      <c r="B1225" s="23">
        <v>44964</v>
      </c>
      <c r="C1225" s="23" t="str">
        <f t="shared" si="19"/>
        <v>Feb</v>
      </c>
      <c r="D1225" t="s">
        <v>192</v>
      </c>
      <c r="E1225">
        <v>51.507350000000002</v>
      </c>
      <c r="F1225">
        <v>-0.12776000000000001</v>
      </c>
      <c r="G1225" t="s">
        <v>20</v>
      </c>
      <c r="H1225" t="s">
        <v>21</v>
      </c>
      <c r="I1225" t="s">
        <v>194</v>
      </c>
      <c r="J1225">
        <v>1029</v>
      </c>
      <c r="K1225" s="1">
        <v>1.4E-2</v>
      </c>
      <c r="L1225">
        <v>14</v>
      </c>
      <c r="M1225">
        <v>0.59</v>
      </c>
      <c r="N1225">
        <v>8</v>
      </c>
      <c r="O1225">
        <v>3</v>
      </c>
      <c r="P1225">
        <v>204.96</v>
      </c>
      <c r="Q1225">
        <v>54</v>
      </c>
      <c r="R1225">
        <v>13</v>
      </c>
      <c r="S1225">
        <v>17</v>
      </c>
    </row>
    <row r="1226" spans="1:19" x14ac:dyDescent="0.25">
      <c r="A1226" t="s">
        <v>79</v>
      </c>
      <c r="B1226" s="23">
        <v>44992</v>
      </c>
      <c r="C1226" s="23" t="str">
        <f t="shared" si="19"/>
        <v>Mar</v>
      </c>
      <c r="D1226" t="s">
        <v>192</v>
      </c>
      <c r="E1226">
        <v>51.507350000000002</v>
      </c>
      <c r="F1226">
        <v>-0.12776000000000001</v>
      </c>
      <c r="G1226" t="s">
        <v>20</v>
      </c>
      <c r="H1226" t="s">
        <v>21</v>
      </c>
      <c r="I1226" t="s">
        <v>194</v>
      </c>
      <c r="J1226">
        <v>1306.9000000000001</v>
      </c>
      <c r="K1226" s="1">
        <v>1.4999999999999999E-2</v>
      </c>
      <c r="L1226">
        <v>19</v>
      </c>
      <c r="M1226">
        <v>1.22</v>
      </c>
      <c r="N1226">
        <v>23</v>
      </c>
      <c r="O1226">
        <v>5</v>
      </c>
      <c r="P1226">
        <v>68.540000000000006</v>
      </c>
      <c r="Q1226">
        <v>104</v>
      </c>
      <c r="R1226">
        <v>14</v>
      </c>
      <c r="S1226">
        <v>14</v>
      </c>
    </row>
    <row r="1227" spans="1:19" x14ac:dyDescent="0.25">
      <c r="A1227" t="s">
        <v>79</v>
      </c>
      <c r="B1227" s="23">
        <v>45023</v>
      </c>
      <c r="C1227" s="23" t="str">
        <f t="shared" si="19"/>
        <v>Apr</v>
      </c>
      <c r="D1227" t="s">
        <v>192</v>
      </c>
      <c r="E1227">
        <v>51.507350000000002</v>
      </c>
      <c r="F1227">
        <v>-0.12776000000000001</v>
      </c>
      <c r="G1227" t="s">
        <v>20</v>
      </c>
      <c r="H1227" t="s">
        <v>21</v>
      </c>
      <c r="I1227" t="s">
        <v>194</v>
      </c>
      <c r="J1227">
        <v>794.5</v>
      </c>
      <c r="K1227" s="1">
        <v>1.4E-2</v>
      </c>
      <c r="L1227">
        <v>11</v>
      </c>
      <c r="M1227">
        <v>0.54</v>
      </c>
      <c r="N1227">
        <v>6</v>
      </c>
      <c r="O1227">
        <v>7</v>
      </c>
      <c r="P1227">
        <v>198.91</v>
      </c>
      <c r="Q1227">
        <v>75</v>
      </c>
      <c r="R1227">
        <v>20</v>
      </c>
      <c r="S1227">
        <v>17</v>
      </c>
    </row>
    <row r="1228" spans="1:19" x14ac:dyDescent="0.25">
      <c r="A1228" t="s">
        <v>79</v>
      </c>
      <c r="B1228" s="23">
        <v>45053</v>
      </c>
      <c r="C1228" s="23" t="str">
        <f t="shared" si="19"/>
        <v>May</v>
      </c>
      <c r="D1228" t="s">
        <v>192</v>
      </c>
      <c r="E1228">
        <v>51.507350000000002</v>
      </c>
      <c r="F1228">
        <v>-0.12776000000000001</v>
      </c>
      <c r="G1228" t="s">
        <v>20</v>
      </c>
      <c r="H1228" t="s">
        <v>21</v>
      </c>
      <c r="I1228" t="s">
        <v>194</v>
      </c>
      <c r="J1228">
        <v>706.3</v>
      </c>
      <c r="K1228" s="1">
        <v>1.0999999999999999E-2</v>
      </c>
      <c r="L1228">
        <v>8</v>
      </c>
      <c r="M1228">
        <v>1.1399999999999999</v>
      </c>
      <c r="N1228">
        <v>9</v>
      </c>
      <c r="O1228">
        <v>8</v>
      </c>
      <c r="P1228">
        <v>122.3</v>
      </c>
      <c r="Q1228">
        <v>65</v>
      </c>
      <c r="R1228">
        <v>15</v>
      </c>
      <c r="S1228">
        <v>8</v>
      </c>
    </row>
    <row r="1229" spans="1:19" x14ac:dyDescent="0.25">
      <c r="A1229" t="s">
        <v>79</v>
      </c>
      <c r="B1229" s="23">
        <v>45084</v>
      </c>
      <c r="C1229" s="23" t="str">
        <f t="shared" si="19"/>
        <v>Jun</v>
      </c>
      <c r="D1229" t="s">
        <v>192</v>
      </c>
      <c r="E1229">
        <v>51.507350000000002</v>
      </c>
      <c r="F1229">
        <v>-0.12776000000000001</v>
      </c>
      <c r="G1229" t="s">
        <v>20</v>
      </c>
      <c r="H1229" t="s">
        <v>21</v>
      </c>
      <c r="I1229" t="s">
        <v>194</v>
      </c>
      <c r="J1229">
        <v>1259.3</v>
      </c>
      <c r="K1229" s="1">
        <v>1.6E-2</v>
      </c>
      <c r="L1229">
        <v>21</v>
      </c>
      <c r="M1229">
        <v>1.6</v>
      </c>
      <c r="N1229">
        <v>33</v>
      </c>
      <c r="O1229">
        <v>3</v>
      </c>
      <c r="P1229">
        <v>149.86000000000001</v>
      </c>
      <c r="Q1229">
        <v>63</v>
      </c>
      <c r="R1229">
        <v>16</v>
      </c>
      <c r="S1229">
        <v>18</v>
      </c>
    </row>
    <row r="1230" spans="1:19" x14ac:dyDescent="0.25">
      <c r="A1230" t="s">
        <v>79</v>
      </c>
      <c r="B1230" s="23">
        <v>45114</v>
      </c>
      <c r="C1230" s="23" t="str">
        <f t="shared" si="19"/>
        <v>Jul</v>
      </c>
      <c r="D1230" t="s">
        <v>192</v>
      </c>
      <c r="E1230">
        <v>51.507350000000002</v>
      </c>
      <c r="F1230">
        <v>-0.12776000000000001</v>
      </c>
      <c r="G1230" t="s">
        <v>20</v>
      </c>
      <c r="H1230" t="s">
        <v>21</v>
      </c>
      <c r="I1230" t="s">
        <v>194</v>
      </c>
      <c r="J1230">
        <v>849.1</v>
      </c>
      <c r="K1230" s="1">
        <v>1.2999999999999999E-2</v>
      </c>
      <c r="L1230">
        <v>11</v>
      </c>
      <c r="M1230">
        <v>1.1599999999999999</v>
      </c>
      <c r="N1230">
        <v>13</v>
      </c>
      <c r="O1230">
        <v>9</v>
      </c>
      <c r="P1230">
        <v>370.27</v>
      </c>
      <c r="Q1230">
        <v>67</v>
      </c>
      <c r="R1230">
        <v>6</v>
      </c>
      <c r="S1230">
        <v>15</v>
      </c>
    </row>
    <row r="1231" spans="1:19" x14ac:dyDescent="0.25">
      <c r="A1231" t="s">
        <v>79</v>
      </c>
      <c r="B1231" s="23">
        <v>45145</v>
      </c>
      <c r="C1231" s="23" t="str">
        <f t="shared" si="19"/>
        <v>Aug</v>
      </c>
      <c r="D1231" t="s">
        <v>192</v>
      </c>
      <c r="E1231">
        <v>51.507350000000002</v>
      </c>
      <c r="F1231">
        <v>-0.12776000000000001</v>
      </c>
      <c r="G1231" t="s">
        <v>20</v>
      </c>
      <c r="H1231" t="s">
        <v>21</v>
      </c>
      <c r="I1231" t="s">
        <v>194</v>
      </c>
      <c r="J1231">
        <v>1247.4000000000001</v>
      </c>
      <c r="K1231" s="1">
        <v>1.2E-2</v>
      </c>
      <c r="L1231">
        <v>15</v>
      </c>
      <c r="M1231">
        <v>1.4</v>
      </c>
      <c r="N1231">
        <v>20</v>
      </c>
      <c r="O1231">
        <v>9</v>
      </c>
      <c r="P1231">
        <v>262.75</v>
      </c>
      <c r="Q1231">
        <v>48</v>
      </c>
      <c r="R1231">
        <v>4</v>
      </c>
      <c r="S1231">
        <v>11</v>
      </c>
    </row>
    <row r="1232" spans="1:19" x14ac:dyDescent="0.25">
      <c r="A1232" t="s">
        <v>79</v>
      </c>
      <c r="B1232" s="23">
        <v>45176</v>
      </c>
      <c r="C1232" s="23" t="str">
        <f t="shared" si="19"/>
        <v>Sep</v>
      </c>
      <c r="D1232" t="s">
        <v>192</v>
      </c>
      <c r="E1232">
        <v>51.507350000000002</v>
      </c>
      <c r="F1232">
        <v>-0.12776000000000001</v>
      </c>
      <c r="G1232" t="s">
        <v>20</v>
      </c>
      <c r="H1232" t="s">
        <v>21</v>
      </c>
      <c r="I1232" t="s">
        <v>194</v>
      </c>
      <c r="J1232">
        <v>788.9</v>
      </c>
      <c r="K1232" s="1">
        <v>1.0999999999999999E-2</v>
      </c>
      <c r="L1232">
        <v>9</v>
      </c>
      <c r="M1232">
        <v>1.0900000000000001</v>
      </c>
      <c r="N1232">
        <v>10</v>
      </c>
      <c r="O1232">
        <v>9</v>
      </c>
      <c r="P1232">
        <v>73.25</v>
      </c>
      <c r="Q1232">
        <v>102</v>
      </c>
      <c r="R1232">
        <v>13</v>
      </c>
      <c r="S1232">
        <v>11</v>
      </c>
    </row>
    <row r="1233" spans="1:19" x14ac:dyDescent="0.25">
      <c r="A1233" t="s">
        <v>79</v>
      </c>
      <c r="B1233" s="23">
        <v>45206</v>
      </c>
      <c r="C1233" s="23" t="str">
        <f t="shared" si="19"/>
        <v>Oct</v>
      </c>
      <c r="D1233" t="s">
        <v>192</v>
      </c>
      <c r="E1233">
        <v>51.507350000000002</v>
      </c>
      <c r="F1233">
        <v>-0.12776000000000001</v>
      </c>
      <c r="G1233" t="s">
        <v>20</v>
      </c>
      <c r="H1233" t="s">
        <v>21</v>
      </c>
      <c r="I1233" t="s">
        <v>194</v>
      </c>
      <c r="J1233">
        <v>985.6</v>
      </c>
      <c r="K1233" s="1">
        <v>1.4E-2</v>
      </c>
      <c r="L1233">
        <v>13</v>
      </c>
      <c r="M1233">
        <v>1.23</v>
      </c>
      <c r="N1233">
        <v>16</v>
      </c>
      <c r="O1233">
        <v>3</v>
      </c>
      <c r="P1233">
        <v>210.34</v>
      </c>
      <c r="Q1233">
        <v>73</v>
      </c>
      <c r="R1233">
        <v>1</v>
      </c>
      <c r="S1233">
        <v>5</v>
      </c>
    </row>
    <row r="1234" spans="1:19" x14ac:dyDescent="0.25">
      <c r="A1234" t="s">
        <v>79</v>
      </c>
      <c r="B1234" s="23">
        <v>45237</v>
      </c>
      <c r="C1234" s="23" t="str">
        <f t="shared" si="19"/>
        <v>Nov</v>
      </c>
      <c r="D1234" t="s">
        <v>192</v>
      </c>
      <c r="E1234">
        <v>51.507350000000002</v>
      </c>
      <c r="F1234">
        <v>-0.12776000000000001</v>
      </c>
      <c r="G1234" t="s">
        <v>20</v>
      </c>
      <c r="H1234" t="s">
        <v>21</v>
      </c>
      <c r="I1234" t="s">
        <v>194</v>
      </c>
      <c r="J1234">
        <v>1121.4000000000001</v>
      </c>
      <c r="K1234" s="1">
        <v>1.7999999999999999E-2</v>
      </c>
      <c r="L1234">
        <v>20</v>
      </c>
      <c r="M1234">
        <v>1.1200000000000001</v>
      </c>
      <c r="N1234">
        <v>22</v>
      </c>
      <c r="O1234">
        <v>2</v>
      </c>
      <c r="P1234">
        <v>183.46</v>
      </c>
      <c r="Q1234">
        <v>76</v>
      </c>
      <c r="R1234">
        <v>6</v>
      </c>
      <c r="S1234">
        <v>8</v>
      </c>
    </row>
    <row r="1235" spans="1:19" x14ac:dyDescent="0.25">
      <c r="A1235" t="s">
        <v>79</v>
      </c>
      <c r="B1235" s="23">
        <v>45267</v>
      </c>
      <c r="C1235" s="23" t="str">
        <f t="shared" si="19"/>
        <v>Dec</v>
      </c>
      <c r="D1235" t="s">
        <v>192</v>
      </c>
      <c r="E1235">
        <v>51.507350000000002</v>
      </c>
      <c r="F1235">
        <v>-0.12776000000000001</v>
      </c>
      <c r="G1235" t="s">
        <v>20</v>
      </c>
      <c r="H1235" t="s">
        <v>21</v>
      </c>
      <c r="I1235" t="s">
        <v>194</v>
      </c>
      <c r="J1235">
        <v>851.9</v>
      </c>
      <c r="K1235" s="1">
        <v>1.4E-2</v>
      </c>
      <c r="L1235">
        <v>12</v>
      </c>
      <c r="M1235">
        <v>1.55</v>
      </c>
      <c r="N1235">
        <v>19</v>
      </c>
      <c r="O1235">
        <v>8</v>
      </c>
      <c r="P1235">
        <v>215.04</v>
      </c>
      <c r="Q1235">
        <v>54</v>
      </c>
      <c r="R1235">
        <v>8</v>
      </c>
      <c r="S1235">
        <v>6</v>
      </c>
    </row>
    <row r="1236" spans="1:19" x14ac:dyDescent="0.25">
      <c r="A1236" t="s">
        <v>79</v>
      </c>
      <c r="B1236" s="23" t="s">
        <v>98</v>
      </c>
      <c r="C1236" s="23" t="str">
        <f t="shared" si="19"/>
        <v>7/13/2023</v>
      </c>
      <c r="D1236" t="s">
        <v>192</v>
      </c>
      <c r="E1236">
        <v>51.507350000000002</v>
      </c>
      <c r="F1236">
        <v>-0.12776000000000001</v>
      </c>
      <c r="G1236" t="s">
        <v>20</v>
      </c>
      <c r="H1236" t="s">
        <v>21</v>
      </c>
      <c r="I1236" t="s">
        <v>194</v>
      </c>
      <c r="J1236">
        <v>954.8</v>
      </c>
      <c r="K1236" s="1">
        <v>1.4999999999999999E-2</v>
      </c>
      <c r="L1236">
        <v>14</v>
      </c>
      <c r="M1236">
        <v>1.43</v>
      </c>
      <c r="N1236">
        <v>21</v>
      </c>
      <c r="O1236">
        <v>8</v>
      </c>
      <c r="P1236">
        <v>96.1</v>
      </c>
      <c r="Q1236">
        <v>66</v>
      </c>
      <c r="R1236">
        <v>8</v>
      </c>
      <c r="S1236">
        <v>12</v>
      </c>
    </row>
    <row r="1237" spans="1:19" x14ac:dyDescent="0.25">
      <c r="A1237" t="s">
        <v>79</v>
      </c>
      <c r="B1237" s="23" t="s">
        <v>99</v>
      </c>
      <c r="C1237" s="23" t="str">
        <f t="shared" si="19"/>
        <v>7/14/2023</v>
      </c>
      <c r="D1237" t="s">
        <v>192</v>
      </c>
      <c r="E1237">
        <v>51.507350000000002</v>
      </c>
      <c r="F1237">
        <v>-0.12776000000000001</v>
      </c>
      <c r="G1237" t="s">
        <v>20</v>
      </c>
      <c r="H1237" t="s">
        <v>21</v>
      </c>
      <c r="I1237" t="s">
        <v>194</v>
      </c>
      <c r="J1237">
        <v>1150.0999999999999</v>
      </c>
      <c r="K1237" s="1">
        <v>1.4E-2</v>
      </c>
      <c r="L1237">
        <v>16</v>
      </c>
      <c r="M1237">
        <v>1.43</v>
      </c>
      <c r="N1237">
        <v>22</v>
      </c>
      <c r="O1237">
        <v>8</v>
      </c>
      <c r="P1237">
        <v>176.06</v>
      </c>
      <c r="Q1237">
        <v>68</v>
      </c>
      <c r="R1237">
        <v>22</v>
      </c>
      <c r="S1237">
        <v>9</v>
      </c>
    </row>
    <row r="1238" spans="1:19" x14ac:dyDescent="0.25">
      <c r="A1238" t="s">
        <v>79</v>
      </c>
      <c r="B1238" s="23" t="s">
        <v>100</v>
      </c>
      <c r="C1238" s="23" t="str">
        <f t="shared" si="19"/>
        <v>7/15/2023</v>
      </c>
      <c r="D1238" t="s">
        <v>192</v>
      </c>
      <c r="E1238">
        <v>51.507350000000002</v>
      </c>
      <c r="F1238">
        <v>-0.12776000000000001</v>
      </c>
      <c r="G1238" t="s">
        <v>20</v>
      </c>
      <c r="H1238" t="s">
        <v>21</v>
      </c>
      <c r="I1238" t="s">
        <v>194</v>
      </c>
      <c r="J1238">
        <v>1276.8</v>
      </c>
      <c r="K1238" s="1">
        <v>1.2999999999999999E-2</v>
      </c>
      <c r="L1238">
        <v>17</v>
      </c>
      <c r="M1238">
        <v>1.38</v>
      </c>
      <c r="N1238">
        <v>23</v>
      </c>
      <c r="O1238">
        <v>10</v>
      </c>
      <c r="P1238">
        <v>229.15</v>
      </c>
      <c r="Q1238">
        <v>58</v>
      </c>
      <c r="R1238">
        <v>15</v>
      </c>
      <c r="S1238">
        <v>18</v>
      </c>
    </row>
    <row r="1239" spans="1:19" x14ac:dyDescent="0.25">
      <c r="A1239" t="s">
        <v>79</v>
      </c>
      <c r="B1239" s="23" t="s">
        <v>101</v>
      </c>
      <c r="C1239" s="23" t="str">
        <f t="shared" si="19"/>
        <v>7/16/2023</v>
      </c>
      <c r="D1239" t="s">
        <v>192</v>
      </c>
      <c r="E1239">
        <v>51.507350000000002</v>
      </c>
      <c r="F1239">
        <v>-0.12776000000000001</v>
      </c>
      <c r="G1239" t="s">
        <v>20</v>
      </c>
      <c r="H1239" t="s">
        <v>21</v>
      </c>
      <c r="I1239" t="s">
        <v>194</v>
      </c>
      <c r="J1239">
        <v>1262.0999999999999</v>
      </c>
      <c r="K1239" s="1">
        <v>1.6E-2</v>
      </c>
      <c r="L1239">
        <v>20</v>
      </c>
      <c r="M1239">
        <v>2.1</v>
      </c>
      <c r="N1239">
        <v>42</v>
      </c>
      <c r="O1239">
        <v>2</v>
      </c>
      <c r="P1239">
        <v>159.6</v>
      </c>
      <c r="Q1239">
        <v>66</v>
      </c>
      <c r="R1239">
        <v>16</v>
      </c>
      <c r="S1239">
        <v>23</v>
      </c>
    </row>
    <row r="1240" spans="1:19" x14ac:dyDescent="0.25">
      <c r="A1240" t="s">
        <v>79</v>
      </c>
      <c r="B1240" s="23" t="s">
        <v>102</v>
      </c>
      <c r="C1240" s="23" t="str">
        <f t="shared" si="19"/>
        <v>7/17/2023</v>
      </c>
      <c r="D1240" t="s">
        <v>192</v>
      </c>
      <c r="E1240">
        <v>51.507350000000002</v>
      </c>
      <c r="F1240">
        <v>-0.12776000000000001</v>
      </c>
      <c r="G1240" t="s">
        <v>20</v>
      </c>
      <c r="H1240" t="s">
        <v>21</v>
      </c>
      <c r="I1240" t="s">
        <v>194</v>
      </c>
      <c r="J1240">
        <v>1060.5</v>
      </c>
      <c r="K1240" s="1">
        <v>1.4999999999999999E-2</v>
      </c>
      <c r="L1240">
        <v>15</v>
      </c>
      <c r="M1240">
        <v>0.78</v>
      </c>
      <c r="N1240">
        <v>12</v>
      </c>
      <c r="O1240">
        <v>7</v>
      </c>
      <c r="P1240">
        <v>317.52</v>
      </c>
      <c r="Q1240">
        <v>78</v>
      </c>
      <c r="R1240">
        <v>4</v>
      </c>
      <c r="S1240">
        <v>12</v>
      </c>
    </row>
    <row r="1241" spans="1:19" x14ac:dyDescent="0.25">
      <c r="A1241" t="s">
        <v>79</v>
      </c>
      <c r="B1241" s="23" t="s">
        <v>103</v>
      </c>
      <c r="C1241" s="23" t="str">
        <f t="shared" si="19"/>
        <v>7/18/2023</v>
      </c>
      <c r="D1241" t="s">
        <v>192</v>
      </c>
      <c r="E1241">
        <v>51.507350000000002</v>
      </c>
      <c r="F1241">
        <v>-0.12776000000000001</v>
      </c>
      <c r="G1241" t="s">
        <v>20</v>
      </c>
      <c r="H1241" t="s">
        <v>21</v>
      </c>
      <c r="I1241" t="s">
        <v>194</v>
      </c>
      <c r="J1241">
        <v>1036.7</v>
      </c>
      <c r="K1241" s="1">
        <v>1.6E-2</v>
      </c>
      <c r="L1241">
        <v>16</v>
      </c>
      <c r="M1241">
        <v>1.21</v>
      </c>
      <c r="N1241">
        <v>20</v>
      </c>
      <c r="O1241">
        <v>7</v>
      </c>
      <c r="P1241">
        <v>199.08</v>
      </c>
      <c r="Q1241">
        <v>50</v>
      </c>
      <c r="R1241">
        <v>6</v>
      </c>
      <c r="S1241">
        <v>5</v>
      </c>
    </row>
    <row r="1242" spans="1:19" x14ac:dyDescent="0.25">
      <c r="A1242" t="s">
        <v>79</v>
      </c>
      <c r="B1242" s="23" t="s">
        <v>104</v>
      </c>
      <c r="C1242" s="23" t="str">
        <f t="shared" si="19"/>
        <v>7/19/2023</v>
      </c>
      <c r="D1242" t="s">
        <v>192</v>
      </c>
      <c r="E1242">
        <v>51.507350000000002</v>
      </c>
      <c r="F1242">
        <v>-0.12776000000000001</v>
      </c>
      <c r="G1242" t="s">
        <v>20</v>
      </c>
      <c r="H1242" t="s">
        <v>21</v>
      </c>
      <c r="I1242" t="s">
        <v>194</v>
      </c>
      <c r="J1242">
        <v>1150.8</v>
      </c>
      <c r="K1242" s="1">
        <v>1.0999999999999999E-2</v>
      </c>
      <c r="L1242">
        <v>13</v>
      </c>
      <c r="M1242">
        <v>2.23</v>
      </c>
      <c r="N1242">
        <v>29</v>
      </c>
      <c r="O1242">
        <v>5</v>
      </c>
      <c r="P1242">
        <v>327.60000000000002</v>
      </c>
      <c r="Q1242">
        <v>68</v>
      </c>
      <c r="R1242">
        <v>1</v>
      </c>
      <c r="S1242">
        <v>14</v>
      </c>
    </row>
    <row r="1243" spans="1:19" x14ac:dyDescent="0.25">
      <c r="A1243" t="s">
        <v>79</v>
      </c>
      <c r="B1243" s="23" t="s">
        <v>105</v>
      </c>
      <c r="C1243" s="23" t="str">
        <f t="shared" si="19"/>
        <v>7/20/2023</v>
      </c>
      <c r="D1243" t="s">
        <v>192</v>
      </c>
      <c r="E1243">
        <v>51.507350000000002</v>
      </c>
      <c r="F1243">
        <v>-0.12776000000000001</v>
      </c>
      <c r="G1243" t="s">
        <v>20</v>
      </c>
      <c r="H1243" t="s">
        <v>21</v>
      </c>
      <c r="I1243" t="s">
        <v>194</v>
      </c>
      <c r="J1243">
        <v>1166.9000000000001</v>
      </c>
      <c r="K1243" s="1">
        <v>1.4999999999999999E-2</v>
      </c>
      <c r="L1243">
        <v>17</v>
      </c>
      <c r="M1243">
        <v>1.56</v>
      </c>
      <c r="N1243">
        <v>26</v>
      </c>
      <c r="O1243">
        <v>1</v>
      </c>
      <c r="P1243">
        <v>264.60000000000002</v>
      </c>
      <c r="Q1243">
        <v>40</v>
      </c>
      <c r="R1243">
        <v>6</v>
      </c>
      <c r="S1243">
        <v>21</v>
      </c>
    </row>
    <row r="1244" spans="1:19" x14ac:dyDescent="0.25">
      <c r="A1244" t="s">
        <v>79</v>
      </c>
      <c r="B1244" s="23" t="s">
        <v>106</v>
      </c>
      <c r="C1244" s="23" t="str">
        <f t="shared" si="19"/>
        <v>7/21/2023</v>
      </c>
      <c r="D1244" t="s">
        <v>192</v>
      </c>
      <c r="E1244">
        <v>51.507350000000002</v>
      </c>
      <c r="F1244">
        <v>-0.12776000000000001</v>
      </c>
      <c r="G1244" t="s">
        <v>20</v>
      </c>
      <c r="H1244" t="s">
        <v>21</v>
      </c>
      <c r="I1244" t="s">
        <v>194</v>
      </c>
      <c r="J1244">
        <v>837.2</v>
      </c>
      <c r="K1244" s="1">
        <v>1.4999999999999999E-2</v>
      </c>
      <c r="L1244">
        <v>12</v>
      </c>
      <c r="M1244">
        <v>0.43</v>
      </c>
      <c r="N1244">
        <v>5</v>
      </c>
      <c r="O1244">
        <v>9</v>
      </c>
      <c r="P1244">
        <v>77.28</v>
      </c>
      <c r="Q1244">
        <v>61</v>
      </c>
      <c r="R1244">
        <v>9</v>
      </c>
      <c r="S1244">
        <v>14</v>
      </c>
    </row>
    <row r="1245" spans="1:19" x14ac:dyDescent="0.25">
      <c r="A1245" t="s">
        <v>79</v>
      </c>
      <c r="B1245" s="23" t="s">
        <v>107</v>
      </c>
      <c r="C1245" s="23" t="str">
        <f t="shared" si="19"/>
        <v>7/22/2023</v>
      </c>
      <c r="D1245" t="s">
        <v>192</v>
      </c>
      <c r="E1245">
        <v>51.507350000000002</v>
      </c>
      <c r="F1245">
        <v>-0.12776000000000001</v>
      </c>
      <c r="G1245" t="s">
        <v>20</v>
      </c>
      <c r="H1245" t="s">
        <v>21</v>
      </c>
      <c r="I1245" t="s">
        <v>194</v>
      </c>
      <c r="J1245">
        <v>708.4</v>
      </c>
      <c r="K1245" s="1">
        <v>1.2E-2</v>
      </c>
      <c r="L1245">
        <v>8</v>
      </c>
      <c r="M1245">
        <v>0.77</v>
      </c>
      <c r="N1245">
        <v>6</v>
      </c>
      <c r="O1245">
        <v>6</v>
      </c>
      <c r="P1245">
        <v>226.8</v>
      </c>
      <c r="Q1245">
        <v>30</v>
      </c>
      <c r="R1245">
        <v>8</v>
      </c>
      <c r="S1245">
        <v>18</v>
      </c>
    </row>
    <row r="1246" spans="1:19" x14ac:dyDescent="0.25">
      <c r="A1246" t="s">
        <v>79</v>
      </c>
      <c r="B1246" s="23" t="s">
        <v>108</v>
      </c>
      <c r="C1246" s="23" t="str">
        <f t="shared" si="19"/>
        <v>7/23/2023</v>
      </c>
      <c r="D1246" t="s">
        <v>192</v>
      </c>
      <c r="E1246">
        <v>51.507350000000002</v>
      </c>
      <c r="F1246">
        <v>-0.12776000000000001</v>
      </c>
      <c r="G1246" t="s">
        <v>20</v>
      </c>
      <c r="H1246" t="s">
        <v>21</v>
      </c>
      <c r="I1246" t="s">
        <v>194</v>
      </c>
      <c r="J1246">
        <v>1099</v>
      </c>
      <c r="K1246" s="1">
        <v>1.7999999999999999E-2</v>
      </c>
      <c r="L1246">
        <v>20</v>
      </c>
      <c r="M1246">
        <v>1.43</v>
      </c>
      <c r="N1246">
        <v>29</v>
      </c>
      <c r="O1246">
        <v>3</v>
      </c>
      <c r="P1246">
        <v>98.28</v>
      </c>
      <c r="Q1246">
        <v>42</v>
      </c>
      <c r="R1246">
        <v>3</v>
      </c>
      <c r="S1246">
        <v>15</v>
      </c>
    </row>
    <row r="1247" spans="1:19" x14ac:dyDescent="0.25">
      <c r="A1247" t="s">
        <v>79</v>
      </c>
      <c r="B1247" s="23" t="s">
        <v>109</v>
      </c>
      <c r="C1247" s="23" t="str">
        <f t="shared" si="19"/>
        <v>7/24/2023</v>
      </c>
      <c r="D1247" t="s">
        <v>192</v>
      </c>
      <c r="E1247">
        <v>51.507350000000002</v>
      </c>
      <c r="F1247">
        <v>-0.12776000000000001</v>
      </c>
      <c r="G1247" t="s">
        <v>20</v>
      </c>
      <c r="H1247" t="s">
        <v>21</v>
      </c>
      <c r="I1247" t="s">
        <v>194</v>
      </c>
      <c r="J1247">
        <v>791</v>
      </c>
      <c r="K1247" s="1">
        <v>1.0999999999999999E-2</v>
      </c>
      <c r="L1247">
        <v>9</v>
      </c>
      <c r="M1247">
        <v>2.2400000000000002</v>
      </c>
      <c r="N1247">
        <v>20</v>
      </c>
      <c r="O1247">
        <v>4</v>
      </c>
      <c r="P1247">
        <v>80.64</v>
      </c>
      <c r="Q1247">
        <v>32</v>
      </c>
      <c r="R1247">
        <v>3</v>
      </c>
      <c r="S1247">
        <v>15</v>
      </c>
    </row>
    <row r="1248" spans="1:19" x14ac:dyDescent="0.25">
      <c r="A1248" t="s">
        <v>79</v>
      </c>
      <c r="B1248" s="23" t="s">
        <v>110</v>
      </c>
      <c r="C1248" s="23" t="str">
        <f t="shared" si="19"/>
        <v>7/25/2023</v>
      </c>
      <c r="D1248" t="s">
        <v>192</v>
      </c>
      <c r="E1248">
        <v>51.507350000000002</v>
      </c>
      <c r="F1248">
        <v>-0.12776000000000001</v>
      </c>
      <c r="G1248" t="s">
        <v>20</v>
      </c>
      <c r="H1248" t="s">
        <v>21</v>
      </c>
      <c r="I1248" t="s">
        <v>194</v>
      </c>
      <c r="J1248">
        <v>1320.9</v>
      </c>
      <c r="K1248" s="1">
        <v>1.2E-2</v>
      </c>
      <c r="L1248">
        <v>15</v>
      </c>
      <c r="M1248">
        <v>1.92</v>
      </c>
      <c r="N1248">
        <v>29</v>
      </c>
      <c r="O1248">
        <v>7</v>
      </c>
      <c r="P1248">
        <v>51.6</v>
      </c>
      <c r="Q1248">
        <v>47</v>
      </c>
      <c r="R1248">
        <v>1</v>
      </c>
      <c r="S1248">
        <v>18</v>
      </c>
    </row>
    <row r="1249" spans="1:19" x14ac:dyDescent="0.25">
      <c r="A1249" t="s">
        <v>79</v>
      </c>
      <c r="B1249" s="23" t="s">
        <v>111</v>
      </c>
      <c r="C1249" s="23" t="str">
        <f t="shared" si="19"/>
        <v>7/26/2023</v>
      </c>
      <c r="D1249" t="s">
        <v>192</v>
      </c>
      <c r="E1249">
        <v>51.507350000000002</v>
      </c>
      <c r="F1249">
        <v>-0.12776000000000001</v>
      </c>
      <c r="G1249" t="s">
        <v>20</v>
      </c>
      <c r="H1249" t="s">
        <v>21</v>
      </c>
      <c r="I1249" t="s">
        <v>194</v>
      </c>
      <c r="J1249">
        <v>800.1</v>
      </c>
      <c r="K1249" s="1">
        <v>1.0999999999999999E-2</v>
      </c>
      <c r="L1249">
        <v>9</v>
      </c>
      <c r="M1249">
        <v>1.08</v>
      </c>
      <c r="N1249">
        <v>10</v>
      </c>
      <c r="O1249">
        <v>7</v>
      </c>
      <c r="P1249">
        <v>115.92</v>
      </c>
      <c r="Q1249">
        <v>37</v>
      </c>
      <c r="R1249">
        <v>2</v>
      </c>
      <c r="S1249">
        <v>15</v>
      </c>
    </row>
    <row r="1250" spans="1:19" x14ac:dyDescent="0.25">
      <c r="A1250" t="s">
        <v>79</v>
      </c>
      <c r="B1250" s="23" t="s">
        <v>112</v>
      </c>
      <c r="C1250" s="23" t="str">
        <f t="shared" si="19"/>
        <v>7/27/2023</v>
      </c>
      <c r="D1250" t="s">
        <v>192</v>
      </c>
      <c r="E1250">
        <v>51.507350000000002</v>
      </c>
      <c r="F1250">
        <v>-0.12776000000000001</v>
      </c>
      <c r="G1250" t="s">
        <v>20</v>
      </c>
      <c r="H1250" t="s">
        <v>21</v>
      </c>
      <c r="I1250" t="s">
        <v>194</v>
      </c>
      <c r="J1250">
        <v>1124.2</v>
      </c>
      <c r="K1250" s="1">
        <v>1.2E-2</v>
      </c>
      <c r="L1250">
        <v>13</v>
      </c>
      <c r="M1250">
        <v>0.64</v>
      </c>
      <c r="N1250">
        <v>8</v>
      </c>
      <c r="O1250">
        <v>4</v>
      </c>
      <c r="P1250">
        <v>53.76</v>
      </c>
      <c r="Q1250">
        <v>69</v>
      </c>
      <c r="R1250">
        <v>3</v>
      </c>
      <c r="S1250">
        <v>15</v>
      </c>
    </row>
    <row r="1251" spans="1:19" x14ac:dyDescent="0.25">
      <c r="A1251" t="s">
        <v>79</v>
      </c>
      <c r="B1251" s="23" t="s">
        <v>113</v>
      </c>
      <c r="C1251" s="23" t="str">
        <f t="shared" si="19"/>
        <v>7/28/2023</v>
      </c>
      <c r="D1251" t="s">
        <v>192</v>
      </c>
      <c r="E1251">
        <v>51.507350000000002</v>
      </c>
      <c r="F1251">
        <v>-0.12776000000000001</v>
      </c>
      <c r="G1251" t="s">
        <v>20</v>
      </c>
      <c r="H1251" t="s">
        <v>21</v>
      </c>
      <c r="I1251" t="s">
        <v>194</v>
      </c>
      <c r="J1251">
        <v>1344.7</v>
      </c>
      <c r="K1251" s="1">
        <v>1.0999999999999999E-2</v>
      </c>
      <c r="L1251">
        <v>15</v>
      </c>
      <c r="M1251">
        <v>1.62</v>
      </c>
      <c r="N1251">
        <v>25</v>
      </c>
      <c r="O1251">
        <v>1</v>
      </c>
      <c r="P1251">
        <v>201.6</v>
      </c>
      <c r="Q1251">
        <v>77</v>
      </c>
      <c r="R1251">
        <v>2</v>
      </c>
      <c r="S1251">
        <v>11</v>
      </c>
    </row>
    <row r="1252" spans="1:19" x14ac:dyDescent="0.25">
      <c r="A1252" t="s">
        <v>79</v>
      </c>
      <c r="B1252" s="23" t="s">
        <v>114</v>
      </c>
      <c r="C1252" s="23" t="str">
        <f t="shared" si="19"/>
        <v>7/29/2023</v>
      </c>
      <c r="D1252" t="s">
        <v>192</v>
      </c>
      <c r="E1252">
        <v>51.507350000000002</v>
      </c>
      <c r="F1252">
        <v>-0.12776000000000001</v>
      </c>
      <c r="G1252" t="s">
        <v>20</v>
      </c>
      <c r="H1252" t="s">
        <v>21</v>
      </c>
      <c r="I1252" t="s">
        <v>194</v>
      </c>
      <c r="J1252">
        <v>1038.8</v>
      </c>
      <c r="K1252" s="1">
        <v>1.2999999999999999E-2</v>
      </c>
      <c r="L1252">
        <v>14</v>
      </c>
      <c r="M1252">
        <v>1.73</v>
      </c>
      <c r="N1252">
        <v>24</v>
      </c>
      <c r="O1252">
        <v>1</v>
      </c>
      <c r="P1252">
        <v>388.08</v>
      </c>
      <c r="Q1252">
        <v>57</v>
      </c>
      <c r="R1252">
        <v>2</v>
      </c>
      <c r="S1252">
        <v>15</v>
      </c>
    </row>
    <row r="1253" spans="1:19" x14ac:dyDescent="0.25">
      <c r="A1253" t="s">
        <v>79</v>
      </c>
      <c r="B1253" s="23" t="s">
        <v>115</v>
      </c>
      <c r="C1253" s="23" t="str">
        <f t="shared" si="19"/>
        <v>7/30/2023</v>
      </c>
      <c r="D1253" t="s">
        <v>192</v>
      </c>
      <c r="E1253">
        <v>51.507350000000002</v>
      </c>
      <c r="F1253">
        <v>-0.12776000000000001</v>
      </c>
      <c r="G1253" t="s">
        <v>20</v>
      </c>
      <c r="H1253" t="s">
        <v>21</v>
      </c>
      <c r="I1253" t="s">
        <v>194</v>
      </c>
      <c r="J1253">
        <v>800.1</v>
      </c>
      <c r="K1253" s="1">
        <v>1.7000000000000001E-2</v>
      </c>
      <c r="L1253">
        <v>14</v>
      </c>
      <c r="M1253">
        <v>0.97</v>
      </c>
      <c r="N1253">
        <v>13</v>
      </c>
      <c r="O1253">
        <v>7</v>
      </c>
      <c r="P1253">
        <v>54</v>
      </c>
      <c r="Q1253">
        <v>40</v>
      </c>
      <c r="R1253">
        <v>4</v>
      </c>
      <c r="S1253">
        <v>18</v>
      </c>
    </row>
    <row r="1254" spans="1:19" x14ac:dyDescent="0.25">
      <c r="A1254" t="s">
        <v>79</v>
      </c>
      <c r="B1254" s="23" t="s">
        <v>116</v>
      </c>
      <c r="C1254" s="23" t="str">
        <f t="shared" si="19"/>
        <v>7/31/2023</v>
      </c>
      <c r="D1254" t="s">
        <v>192</v>
      </c>
      <c r="E1254">
        <v>51.507350000000002</v>
      </c>
      <c r="F1254">
        <v>-0.12776000000000001</v>
      </c>
      <c r="G1254" t="s">
        <v>20</v>
      </c>
      <c r="H1254" t="s">
        <v>21</v>
      </c>
      <c r="I1254" t="s">
        <v>194</v>
      </c>
      <c r="J1254">
        <v>1055.5999999999999</v>
      </c>
      <c r="K1254" s="1">
        <v>1.0999999999999999E-2</v>
      </c>
      <c r="L1254">
        <v>12</v>
      </c>
      <c r="M1254">
        <v>1.02</v>
      </c>
      <c r="N1254">
        <v>12</v>
      </c>
      <c r="O1254">
        <v>2</v>
      </c>
      <c r="P1254">
        <v>201.6</v>
      </c>
      <c r="Q1254">
        <v>32</v>
      </c>
      <c r="R1254">
        <v>10</v>
      </c>
      <c r="S1254">
        <v>24</v>
      </c>
    </row>
    <row r="1255" spans="1:19" x14ac:dyDescent="0.25">
      <c r="A1255" t="s">
        <v>79</v>
      </c>
      <c r="B1255" s="23">
        <v>44934</v>
      </c>
      <c r="C1255" s="23" t="str">
        <f t="shared" si="19"/>
        <v>Jan</v>
      </c>
      <c r="D1255" t="s">
        <v>192</v>
      </c>
      <c r="E1255">
        <v>51.507350000000002</v>
      </c>
      <c r="F1255">
        <v>-0.12776000000000001</v>
      </c>
      <c r="G1255" t="s">
        <v>20</v>
      </c>
      <c r="H1255" t="s">
        <v>21</v>
      </c>
      <c r="I1255" t="s">
        <v>194</v>
      </c>
      <c r="J1255">
        <v>811.3</v>
      </c>
      <c r="K1255" s="1">
        <v>0.01</v>
      </c>
      <c r="L1255">
        <v>8</v>
      </c>
      <c r="M1255">
        <v>1.7</v>
      </c>
      <c r="N1255">
        <v>14</v>
      </c>
      <c r="O1255">
        <v>9</v>
      </c>
      <c r="P1255">
        <v>229.32</v>
      </c>
      <c r="Q1255">
        <v>62</v>
      </c>
      <c r="R1255">
        <v>6</v>
      </c>
      <c r="S1255">
        <v>20</v>
      </c>
    </row>
    <row r="1256" spans="1:19" x14ac:dyDescent="0.25">
      <c r="A1256" t="s">
        <v>79</v>
      </c>
      <c r="B1256" s="23">
        <v>44965</v>
      </c>
      <c r="C1256" s="23" t="str">
        <f t="shared" si="19"/>
        <v>Feb</v>
      </c>
      <c r="D1256" t="s">
        <v>192</v>
      </c>
      <c r="E1256">
        <v>51.507350000000002</v>
      </c>
      <c r="F1256">
        <v>-0.12776000000000001</v>
      </c>
      <c r="G1256" t="s">
        <v>20</v>
      </c>
      <c r="H1256" t="s">
        <v>21</v>
      </c>
      <c r="I1256" t="s">
        <v>194</v>
      </c>
      <c r="J1256">
        <v>1397.2</v>
      </c>
      <c r="K1256" s="1">
        <v>1.7000000000000001E-2</v>
      </c>
      <c r="L1256">
        <v>23</v>
      </c>
      <c r="M1256">
        <v>0.71</v>
      </c>
      <c r="N1256">
        <v>17</v>
      </c>
      <c r="O1256">
        <v>4</v>
      </c>
      <c r="P1256">
        <v>310.8</v>
      </c>
      <c r="Q1256">
        <v>56</v>
      </c>
      <c r="R1256">
        <v>0</v>
      </c>
      <c r="S1256">
        <v>17</v>
      </c>
    </row>
    <row r="1257" spans="1:19" x14ac:dyDescent="0.25">
      <c r="A1257" t="s">
        <v>79</v>
      </c>
      <c r="B1257" s="23">
        <v>44993</v>
      </c>
      <c r="C1257" s="23" t="str">
        <f t="shared" si="19"/>
        <v>Mar</v>
      </c>
      <c r="D1257" t="s">
        <v>192</v>
      </c>
      <c r="E1257">
        <v>51.507350000000002</v>
      </c>
      <c r="F1257">
        <v>-0.12776000000000001</v>
      </c>
      <c r="G1257" t="s">
        <v>20</v>
      </c>
      <c r="H1257" t="s">
        <v>21</v>
      </c>
      <c r="I1257" t="s">
        <v>194</v>
      </c>
      <c r="J1257">
        <v>989.8</v>
      </c>
      <c r="K1257" s="1">
        <v>1.0999999999999999E-2</v>
      </c>
      <c r="L1257">
        <v>11</v>
      </c>
      <c r="M1257">
        <v>1.01</v>
      </c>
      <c r="N1257">
        <v>11</v>
      </c>
      <c r="O1257">
        <v>7</v>
      </c>
      <c r="P1257">
        <v>288.95999999999998</v>
      </c>
      <c r="Q1257">
        <v>35</v>
      </c>
      <c r="R1257">
        <v>0</v>
      </c>
      <c r="S1257">
        <v>18</v>
      </c>
    </row>
    <row r="1258" spans="1:19" x14ac:dyDescent="0.25">
      <c r="A1258" t="s">
        <v>79</v>
      </c>
      <c r="B1258" s="23">
        <v>45024</v>
      </c>
      <c r="C1258" s="23" t="str">
        <f t="shared" si="19"/>
        <v>Apr</v>
      </c>
      <c r="D1258" t="s">
        <v>192</v>
      </c>
      <c r="E1258">
        <v>51.507350000000002</v>
      </c>
      <c r="F1258">
        <v>-0.12776000000000001</v>
      </c>
      <c r="G1258" t="s">
        <v>20</v>
      </c>
      <c r="H1258" t="s">
        <v>21</v>
      </c>
      <c r="I1258" t="s">
        <v>194</v>
      </c>
      <c r="J1258">
        <v>893.2</v>
      </c>
      <c r="K1258" s="1">
        <v>1.2E-2</v>
      </c>
      <c r="L1258">
        <v>10</v>
      </c>
      <c r="M1258">
        <v>1.41</v>
      </c>
      <c r="N1258">
        <v>15</v>
      </c>
      <c r="O1258">
        <v>5</v>
      </c>
      <c r="P1258">
        <v>68.88</v>
      </c>
      <c r="Q1258">
        <v>31</v>
      </c>
      <c r="R1258">
        <v>2</v>
      </c>
      <c r="S1258">
        <v>14</v>
      </c>
    </row>
    <row r="1259" spans="1:19" x14ac:dyDescent="0.25">
      <c r="A1259" t="s">
        <v>79</v>
      </c>
      <c r="B1259" s="23">
        <v>45054</v>
      </c>
      <c r="C1259" s="23" t="str">
        <f t="shared" si="19"/>
        <v>May</v>
      </c>
      <c r="D1259" t="s">
        <v>192</v>
      </c>
      <c r="E1259">
        <v>51.507350000000002</v>
      </c>
      <c r="F1259">
        <v>-0.12776000000000001</v>
      </c>
      <c r="G1259" t="s">
        <v>20</v>
      </c>
      <c r="H1259" t="s">
        <v>21</v>
      </c>
      <c r="I1259" t="s">
        <v>194</v>
      </c>
      <c r="J1259">
        <v>1325.1</v>
      </c>
      <c r="K1259" s="1">
        <v>1.6E-2</v>
      </c>
      <c r="L1259">
        <v>21</v>
      </c>
      <c r="M1259">
        <v>1.83</v>
      </c>
      <c r="N1259">
        <v>38</v>
      </c>
      <c r="O1259">
        <v>5</v>
      </c>
      <c r="P1259">
        <v>43.68</v>
      </c>
      <c r="Q1259">
        <v>78</v>
      </c>
      <c r="R1259">
        <v>0</v>
      </c>
      <c r="S1259">
        <v>9</v>
      </c>
    </row>
    <row r="1260" spans="1:19" x14ac:dyDescent="0.25">
      <c r="A1260" t="s">
        <v>79</v>
      </c>
      <c r="B1260" s="23">
        <v>45085</v>
      </c>
      <c r="C1260" s="23" t="str">
        <f t="shared" si="19"/>
        <v>Jun</v>
      </c>
      <c r="D1260" t="s">
        <v>192</v>
      </c>
      <c r="E1260">
        <v>51.507350000000002</v>
      </c>
      <c r="F1260">
        <v>-0.12776000000000001</v>
      </c>
      <c r="G1260" t="s">
        <v>20</v>
      </c>
      <c r="H1260" t="s">
        <v>21</v>
      </c>
      <c r="I1260" t="s">
        <v>194</v>
      </c>
      <c r="J1260">
        <v>833.7</v>
      </c>
      <c r="K1260" s="1">
        <v>1.4E-2</v>
      </c>
      <c r="L1260">
        <v>11</v>
      </c>
      <c r="M1260">
        <v>1.1599999999999999</v>
      </c>
      <c r="N1260">
        <v>13</v>
      </c>
      <c r="O1260">
        <v>5</v>
      </c>
      <c r="P1260">
        <v>342.72</v>
      </c>
      <c r="Q1260">
        <v>52</v>
      </c>
      <c r="R1260">
        <v>0</v>
      </c>
      <c r="S1260">
        <v>9</v>
      </c>
    </row>
    <row r="1261" spans="1:19" x14ac:dyDescent="0.25">
      <c r="A1261" t="s">
        <v>79</v>
      </c>
      <c r="B1261" s="23">
        <v>45115</v>
      </c>
      <c r="C1261" s="23" t="str">
        <f t="shared" si="19"/>
        <v>Jul</v>
      </c>
      <c r="D1261" t="s">
        <v>192</v>
      </c>
      <c r="E1261">
        <v>51.507350000000002</v>
      </c>
      <c r="F1261">
        <v>-0.12776000000000001</v>
      </c>
      <c r="G1261" t="s">
        <v>20</v>
      </c>
      <c r="H1261" t="s">
        <v>21</v>
      </c>
      <c r="I1261" t="s">
        <v>194</v>
      </c>
      <c r="J1261">
        <v>712.6</v>
      </c>
      <c r="K1261" s="1">
        <v>1.7999999999999999E-2</v>
      </c>
      <c r="L1261">
        <v>12</v>
      </c>
      <c r="M1261">
        <v>1.61</v>
      </c>
      <c r="N1261">
        <v>20</v>
      </c>
      <c r="O1261">
        <v>8</v>
      </c>
      <c r="P1261">
        <v>151.19999999999999</v>
      </c>
      <c r="Q1261">
        <v>38</v>
      </c>
      <c r="R1261">
        <v>2</v>
      </c>
      <c r="S1261">
        <v>23</v>
      </c>
    </row>
    <row r="1262" spans="1:19" x14ac:dyDescent="0.25">
      <c r="A1262" t="s">
        <v>79</v>
      </c>
      <c r="B1262" s="23">
        <v>45146</v>
      </c>
      <c r="C1262" s="23" t="str">
        <f t="shared" si="19"/>
        <v>Aug</v>
      </c>
      <c r="D1262" t="s">
        <v>192</v>
      </c>
      <c r="E1262">
        <v>51.507350000000002</v>
      </c>
      <c r="F1262">
        <v>-0.12776000000000001</v>
      </c>
      <c r="G1262" t="s">
        <v>20</v>
      </c>
      <c r="H1262" t="s">
        <v>21</v>
      </c>
      <c r="I1262" t="s">
        <v>194</v>
      </c>
      <c r="J1262">
        <v>861</v>
      </c>
      <c r="K1262" s="1">
        <v>1.4E-2</v>
      </c>
      <c r="L1262">
        <v>12</v>
      </c>
      <c r="M1262">
        <v>0.87</v>
      </c>
      <c r="N1262">
        <v>11</v>
      </c>
      <c r="O1262">
        <v>7</v>
      </c>
      <c r="P1262">
        <v>197.4</v>
      </c>
      <c r="Q1262">
        <v>33</v>
      </c>
      <c r="R1262">
        <v>7</v>
      </c>
      <c r="S1262">
        <v>17</v>
      </c>
    </row>
    <row r="1263" spans="1:19" x14ac:dyDescent="0.25">
      <c r="A1263" t="s">
        <v>79</v>
      </c>
      <c r="B1263" s="23">
        <v>45177</v>
      </c>
      <c r="C1263" s="23" t="str">
        <f t="shared" si="19"/>
        <v>Sep</v>
      </c>
      <c r="D1263" t="s">
        <v>192</v>
      </c>
      <c r="E1263">
        <v>51.507350000000002</v>
      </c>
      <c r="F1263">
        <v>-0.12776000000000001</v>
      </c>
      <c r="G1263" t="s">
        <v>20</v>
      </c>
      <c r="H1263" t="s">
        <v>21</v>
      </c>
      <c r="I1263" t="s">
        <v>194</v>
      </c>
      <c r="J1263">
        <v>1134.7</v>
      </c>
      <c r="K1263" s="1">
        <v>1.6E-2</v>
      </c>
      <c r="L1263">
        <v>18</v>
      </c>
      <c r="M1263">
        <v>0.99</v>
      </c>
      <c r="N1263">
        <v>18</v>
      </c>
      <c r="O1263">
        <v>5</v>
      </c>
      <c r="P1263">
        <v>182.28</v>
      </c>
      <c r="Q1263">
        <v>57</v>
      </c>
      <c r="R1263">
        <v>6</v>
      </c>
      <c r="S1263">
        <v>23</v>
      </c>
    </row>
    <row r="1264" spans="1:19" x14ac:dyDescent="0.25">
      <c r="A1264" t="s">
        <v>79</v>
      </c>
      <c r="B1264" s="23">
        <v>45207</v>
      </c>
      <c r="C1264" s="23" t="str">
        <f t="shared" si="19"/>
        <v>Oct</v>
      </c>
      <c r="D1264" t="s">
        <v>192</v>
      </c>
      <c r="E1264">
        <v>51.507350000000002</v>
      </c>
      <c r="F1264">
        <v>-0.12776000000000001</v>
      </c>
      <c r="G1264" t="s">
        <v>20</v>
      </c>
      <c r="H1264" t="s">
        <v>21</v>
      </c>
      <c r="I1264" t="s">
        <v>194</v>
      </c>
      <c r="J1264">
        <v>1230.5999999999999</v>
      </c>
      <c r="K1264" s="1">
        <v>1.0999999999999999E-2</v>
      </c>
      <c r="L1264">
        <v>14</v>
      </c>
      <c r="M1264">
        <v>1.76</v>
      </c>
      <c r="N1264">
        <v>24</v>
      </c>
      <c r="O1264">
        <v>7</v>
      </c>
      <c r="P1264">
        <v>120.96</v>
      </c>
      <c r="Q1264">
        <v>63</v>
      </c>
      <c r="R1264">
        <v>3</v>
      </c>
      <c r="S1264">
        <v>9</v>
      </c>
    </row>
    <row r="1265" spans="1:19" x14ac:dyDescent="0.25">
      <c r="A1265" t="s">
        <v>79</v>
      </c>
      <c r="B1265" s="23">
        <v>45238</v>
      </c>
      <c r="C1265" s="23" t="str">
        <f t="shared" si="19"/>
        <v>Nov</v>
      </c>
      <c r="D1265" t="s">
        <v>192</v>
      </c>
      <c r="E1265">
        <v>51.507350000000002</v>
      </c>
      <c r="F1265">
        <v>-0.12776000000000001</v>
      </c>
      <c r="G1265" t="s">
        <v>20</v>
      </c>
      <c r="H1265" t="s">
        <v>21</v>
      </c>
      <c r="I1265" t="s">
        <v>194</v>
      </c>
      <c r="J1265">
        <v>933.1</v>
      </c>
      <c r="K1265" s="1">
        <v>1.2999999999999999E-2</v>
      </c>
      <c r="L1265">
        <v>12</v>
      </c>
      <c r="M1265">
        <v>0.77</v>
      </c>
      <c r="N1265">
        <v>9</v>
      </c>
      <c r="O1265">
        <v>10</v>
      </c>
      <c r="P1265">
        <v>504</v>
      </c>
      <c r="Q1265">
        <v>65</v>
      </c>
      <c r="R1265">
        <v>6</v>
      </c>
      <c r="S1265">
        <v>12</v>
      </c>
    </row>
    <row r="1266" spans="1:19" x14ac:dyDescent="0.25">
      <c r="A1266" t="s">
        <v>79</v>
      </c>
      <c r="B1266" s="23">
        <v>45268</v>
      </c>
      <c r="C1266" s="23" t="str">
        <f t="shared" si="19"/>
        <v>Dec</v>
      </c>
      <c r="D1266" t="s">
        <v>192</v>
      </c>
      <c r="E1266">
        <v>51.507350000000002</v>
      </c>
      <c r="F1266">
        <v>-0.12776000000000001</v>
      </c>
      <c r="G1266" t="s">
        <v>20</v>
      </c>
      <c r="H1266" t="s">
        <v>21</v>
      </c>
      <c r="I1266" t="s">
        <v>194</v>
      </c>
      <c r="J1266">
        <v>1061.2</v>
      </c>
      <c r="K1266" s="1">
        <v>1.7000000000000001E-2</v>
      </c>
      <c r="L1266">
        <v>18</v>
      </c>
      <c r="M1266">
        <v>1.79</v>
      </c>
      <c r="N1266">
        <v>32</v>
      </c>
      <c r="O1266">
        <v>9</v>
      </c>
      <c r="P1266">
        <v>161.28</v>
      </c>
      <c r="Q1266">
        <v>68</v>
      </c>
      <c r="R1266">
        <v>2</v>
      </c>
      <c r="S1266">
        <v>18</v>
      </c>
    </row>
    <row r="1267" spans="1:19" x14ac:dyDescent="0.25">
      <c r="A1267" t="s">
        <v>79</v>
      </c>
      <c r="B1267" s="23" t="s">
        <v>117</v>
      </c>
      <c r="C1267" s="23" t="str">
        <f t="shared" si="19"/>
        <v>8/13/2023</v>
      </c>
      <c r="D1267" t="s">
        <v>192</v>
      </c>
      <c r="E1267">
        <v>51.507350000000002</v>
      </c>
      <c r="F1267">
        <v>-0.12776000000000001</v>
      </c>
      <c r="G1267" t="s">
        <v>20</v>
      </c>
      <c r="H1267" t="s">
        <v>21</v>
      </c>
      <c r="I1267" t="s">
        <v>194</v>
      </c>
      <c r="J1267">
        <v>800.8</v>
      </c>
      <c r="K1267" s="1">
        <v>1.7000000000000001E-2</v>
      </c>
      <c r="L1267">
        <v>14</v>
      </c>
      <c r="M1267">
        <v>1.56</v>
      </c>
      <c r="N1267">
        <v>22</v>
      </c>
      <c r="O1267">
        <v>3</v>
      </c>
      <c r="P1267">
        <v>352.8</v>
      </c>
      <c r="Q1267">
        <v>63</v>
      </c>
      <c r="R1267">
        <v>9</v>
      </c>
      <c r="S1267">
        <v>23</v>
      </c>
    </row>
    <row r="1268" spans="1:19" x14ac:dyDescent="0.25">
      <c r="A1268" t="s">
        <v>79</v>
      </c>
      <c r="B1268" s="23" t="s">
        <v>118</v>
      </c>
      <c r="C1268" s="23" t="str">
        <f t="shared" si="19"/>
        <v>8/14/2023</v>
      </c>
      <c r="D1268" t="s">
        <v>192</v>
      </c>
      <c r="E1268">
        <v>51.507350000000002</v>
      </c>
      <c r="F1268">
        <v>-0.12776000000000001</v>
      </c>
      <c r="G1268" t="s">
        <v>20</v>
      </c>
      <c r="H1268" t="s">
        <v>21</v>
      </c>
      <c r="I1268" t="s">
        <v>194</v>
      </c>
      <c r="J1268">
        <v>1114.4000000000001</v>
      </c>
      <c r="K1268" s="1">
        <v>1.2999999999999999E-2</v>
      </c>
      <c r="L1268">
        <v>14</v>
      </c>
      <c r="M1268">
        <v>2.13</v>
      </c>
      <c r="N1268">
        <v>31</v>
      </c>
      <c r="O1268">
        <v>4</v>
      </c>
      <c r="P1268">
        <v>100.8</v>
      </c>
      <c r="Q1268">
        <v>56</v>
      </c>
      <c r="R1268">
        <v>7</v>
      </c>
      <c r="S1268">
        <v>8</v>
      </c>
    </row>
    <row r="1269" spans="1:19" x14ac:dyDescent="0.25">
      <c r="A1269" t="s">
        <v>79</v>
      </c>
      <c r="B1269" s="23" t="s">
        <v>119</v>
      </c>
      <c r="C1269" s="23" t="str">
        <f t="shared" si="19"/>
        <v>8/15/2023</v>
      </c>
      <c r="D1269" t="s">
        <v>192</v>
      </c>
      <c r="E1269">
        <v>51.507350000000002</v>
      </c>
      <c r="F1269">
        <v>-0.12776000000000001</v>
      </c>
      <c r="G1269" t="s">
        <v>20</v>
      </c>
      <c r="H1269" t="s">
        <v>21</v>
      </c>
      <c r="I1269" t="s">
        <v>194</v>
      </c>
      <c r="J1269">
        <v>802.9</v>
      </c>
      <c r="K1269" s="1">
        <v>1.6E-2</v>
      </c>
      <c r="L1269">
        <v>13</v>
      </c>
      <c r="M1269">
        <v>1.27</v>
      </c>
      <c r="N1269">
        <v>16</v>
      </c>
      <c r="O1269">
        <v>5</v>
      </c>
      <c r="P1269">
        <v>48</v>
      </c>
      <c r="Q1269">
        <v>58</v>
      </c>
      <c r="R1269">
        <v>5</v>
      </c>
      <c r="S1269">
        <v>17</v>
      </c>
    </row>
    <row r="1270" spans="1:19" x14ac:dyDescent="0.25">
      <c r="A1270" t="s">
        <v>79</v>
      </c>
      <c r="B1270" s="23" t="s">
        <v>120</v>
      </c>
      <c r="C1270" s="23" t="str">
        <f t="shared" si="19"/>
        <v>8/16/2023</v>
      </c>
      <c r="D1270" t="s">
        <v>192</v>
      </c>
      <c r="E1270">
        <v>51.507350000000002</v>
      </c>
      <c r="F1270">
        <v>-0.12776000000000001</v>
      </c>
      <c r="G1270" t="s">
        <v>20</v>
      </c>
      <c r="H1270" t="s">
        <v>21</v>
      </c>
      <c r="I1270" t="s">
        <v>194</v>
      </c>
      <c r="J1270">
        <v>762.3</v>
      </c>
      <c r="K1270" s="1">
        <v>1.7000000000000001E-2</v>
      </c>
      <c r="L1270">
        <v>13</v>
      </c>
      <c r="M1270">
        <v>1.78</v>
      </c>
      <c r="N1270">
        <v>23</v>
      </c>
      <c r="O1270">
        <v>1</v>
      </c>
      <c r="P1270">
        <v>367.92</v>
      </c>
      <c r="Q1270">
        <v>66</v>
      </c>
      <c r="R1270">
        <v>5</v>
      </c>
      <c r="S1270">
        <v>20</v>
      </c>
    </row>
    <row r="1271" spans="1:19" x14ac:dyDescent="0.25">
      <c r="A1271" t="s">
        <v>79</v>
      </c>
      <c r="B1271" s="23" t="s">
        <v>121</v>
      </c>
      <c r="C1271" s="23" t="str">
        <f t="shared" si="19"/>
        <v>8/17/2023</v>
      </c>
      <c r="D1271" t="s">
        <v>192</v>
      </c>
      <c r="E1271">
        <v>51.507350000000002</v>
      </c>
      <c r="F1271">
        <v>-0.12776000000000001</v>
      </c>
      <c r="G1271" t="s">
        <v>20</v>
      </c>
      <c r="H1271" t="s">
        <v>21</v>
      </c>
      <c r="I1271" t="s">
        <v>194</v>
      </c>
      <c r="J1271">
        <v>1050.7</v>
      </c>
      <c r="K1271" s="1">
        <v>1.4999999999999999E-2</v>
      </c>
      <c r="L1271">
        <v>15</v>
      </c>
      <c r="M1271">
        <v>1.3</v>
      </c>
      <c r="N1271">
        <v>20</v>
      </c>
      <c r="O1271">
        <v>9</v>
      </c>
      <c r="P1271">
        <v>305.76</v>
      </c>
      <c r="Q1271">
        <v>53</v>
      </c>
      <c r="R1271">
        <v>8</v>
      </c>
      <c r="S1271">
        <v>12</v>
      </c>
    </row>
    <row r="1272" spans="1:19" x14ac:dyDescent="0.25">
      <c r="A1272" t="s">
        <v>79</v>
      </c>
      <c r="B1272" s="23" t="s">
        <v>122</v>
      </c>
      <c r="C1272" s="23" t="str">
        <f t="shared" si="19"/>
        <v>8/18/2023</v>
      </c>
      <c r="D1272" t="s">
        <v>192</v>
      </c>
      <c r="E1272">
        <v>51.507350000000002</v>
      </c>
      <c r="F1272">
        <v>-0.12776000000000001</v>
      </c>
      <c r="G1272" t="s">
        <v>20</v>
      </c>
      <c r="H1272" t="s">
        <v>21</v>
      </c>
      <c r="I1272" t="s">
        <v>194</v>
      </c>
      <c r="J1272">
        <v>1348.9</v>
      </c>
      <c r="K1272" s="1">
        <v>1.4E-2</v>
      </c>
      <c r="L1272">
        <v>19</v>
      </c>
      <c r="M1272">
        <v>0.89</v>
      </c>
      <c r="N1272">
        <v>17</v>
      </c>
      <c r="O1272">
        <v>2</v>
      </c>
      <c r="P1272">
        <v>215.04</v>
      </c>
      <c r="Q1272">
        <v>54</v>
      </c>
      <c r="R1272">
        <v>4</v>
      </c>
      <c r="S1272">
        <v>11</v>
      </c>
    </row>
    <row r="1273" spans="1:19" x14ac:dyDescent="0.25">
      <c r="A1273" t="s">
        <v>79</v>
      </c>
      <c r="B1273" s="23" t="s">
        <v>123</v>
      </c>
      <c r="C1273" s="23" t="str">
        <f t="shared" si="19"/>
        <v>8/19/2023</v>
      </c>
      <c r="D1273" t="s">
        <v>192</v>
      </c>
      <c r="E1273">
        <v>51.507350000000002</v>
      </c>
      <c r="F1273">
        <v>-0.12776000000000001</v>
      </c>
      <c r="G1273" t="s">
        <v>20</v>
      </c>
      <c r="H1273" t="s">
        <v>21</v>
      </c>
      <c r="I1273" t="s">
        <v>194</v>
      </c>
      <c r="J1273">
        <v>889.7</v>
      </c>
      <c r="K1273" s="1">
        <v>1.4E-2</v>
      </c>
      <c r="L1273">
        <v>12</v>
      </c>
      <c r="M1273">
        <v>0.92</v>
      </c>
      <c r="N1273">
        <v>11</v>
      </c>
      <c r="O1273">
        <v>6</v>
      </c>
      <c r="P1273">
        <v>335.16</v>
      </c>
      <c r="Q1273">
        <v>45</v>
      </c>
      <c r="R1273">
        <v>3</v>
      </c>
      <c r="S1273">
        <v>12</v>
      </c>
    </row>
    <row r="1274" spans="1:19" x14ac:dyDescent="0.25">
      <c r="A1274" t="s">
        <v>79</v>
      </c>
      <c r="B1274" s="23" t="s">
        <v>124</v>
      </c>
      <c r="C1274" s="23" t="str">
        <f t="shared" si="19"/>
        <v>8/20/2023</v>
      </c>
      <c r="D1274" t="s">
        <v>192</v>
      </c>
      <c r="E1274">
        <v>51.507350000000002</v>
      </c>
      <c r="F1274">
        <v>-0.12776000000000001</v>
      </c>
      <c r="G1274" t="s">
        <v>20</v>
      </c>
      <c r="H1274" t="s">
        <v>21</v>
      </c>
      <c r="I1274" t="s">
        <v>194</v>
      </c>
      <c r="J1274">
        <v>1037.4000000000001</v>
      </c>
      <c r="K1274" s="1">
        <v>1.4999999999999999E-2</v>
      </c>
      <c r="L1274">
        <v>16</v>
      </c>
      <c r="M1274">
        <v>2.12</v>
      </c>
      <c r="N1274">
        <v>34</v>
      </c>
      <c r="O1274">
        <v>2</v>
      </c>
      <c r="P1274">
        <v>78.959999999999994</v>
      </c>
      <c r="Q1274">
        <v>55</v>
      </c>
      <c r="R1274">
        <v>1</v>
      </c>
      <c r="S1274">
        <v>15</v>
      </c>
    </row>
    <row r="1275" spans="1:19" x14ac:dyDescent="0.25">
      <c r="A1275" t="s">
        <v>79</v>
      </c>
      <c r="B1275" s="23" t="s">
        <v>125</v>
      </c>
      <c r="C1275" s="23" t="str">
        <f t="shared" si="19"/>
        <v>8/21/2023</v>
      </c>
      <c r="D1275" t="s">
        <v>192</v>
      </c>
      <c r="E1275">
        <v>51.507350000000002</v>
      </c>
      <c r="F1275">
        <v>-0.12776000000000001</v>
      </c>
      <c r="G1275" t="s">
        <v>20</v>
      </c>
      <c r="H1275" t="s">
        <v>21</v>
      </c>
      <c r="I1275" t="s">
        <v>194</v>
      </c>
      <c r="J1275">
        <v>928.9</v>
      </c>
      <c r="K1275" s="1">
        <v>0.01</v>
      </c>
      <c r="L1275">
        <v>10</v>
      </c>
      <c r="M1275">
        <v>1.87</v>
      </c>
      <c r="N1275">
        <v>18</v>
      </c>
      <c r="O1275">
        <v>1</v>
      </c>
      <c r="P1275">
        <v>399.84</v>
      </c>
      <c r="Q1275">
        <v>61</v>
      </c>
      <c r="R1275">
        <v>3</v>
      </c>
      <c r="S1275">
        <v>14</v>
      </c>
    </row>
    <row r="1276" spans="1:19" x14ac:dyDescent="0.25">
      <c r="A1276" t="s">
        <v>79</v>
      </c>
      <c r="B1276" s="23" t="s">
        <v>126</v>
      </c>
      <c r="C1276" s="23" t="str">
        <f t="shared" si="19"/>
        <v>8/22/2023</v>
      </c>
      <c r="D1276" t="s">
        <v>192</v>
      </c>
      <c r="E1276">
        <v>51.507350000000002</v>
      </c>
      <c r="F1276">
        <v>-0.12776000000000001</v>
      </c>
      <c r="G1276" t="s">
        <v>20</v>
      </c>
      <c r="H1276" t="s">
        <v>21</v>
      </c>
      <c r="I1276" t="s">
        <v>194</v>
      </c>
      <c r="J1276">
        <v>938</v>
      </c>
      <c r="K1276" s="1">
        <v>1.2E-2</v>
      </c>
      <c r="L1276">
        <v>11</v>
      </c>
      <c r="M1276">
        <v>1.36</v>
      </c>
      <c r="N1276">
        <v>15</v>
      </c>
      <c r="O1276">
        <v>7</v>
      </c>
      <c r="P1276">
        <v>264.60000000000002</v>
      </c>
      <c r="Q1276">
        <v>71</v>
      </c>
      <c r="R1276">
        <v>4</v>
      </c>
      <c r="S1276">
        <v>14</v>
      </c>
    </row>
    <row r="1277" spans="1:19" x14ac:dyDescent="0.25">
      <c r="A1277" t="s">
        <v>79</v>
      </c>
      <c r="B1277" s="23" t="s">
        <v>127</v>
      </c>
      <c r="C1277" s="23" t="str">
        <f t="shared" si="19"/>
        <v>8/23/2023</v>
      </c>
      <c r="D1277" t="s">
        <v>192</v>
      </c>
      <c r="E1277">
        <v>51.507350000000002</v>
      </c>
      <c r="F1277">
        <v>-0.12776000000000001</v>
      </c>
      <c r="G1277" t="s">
        <v>20</v>
      </c>
      <c r="H1277" t="s">
        <v>21</v>
      </c>
      <c r="I1277" t="s">
        <v>194</v>
      </c>
      <c r="J1277">
        <v>963.2</v>
      </c>
      <c r="K1277" s="1">
        <v>1.2E-2</v>
      </c>
      <c r="L1277">
        <v>12</v>
      </c>
      <c r="M1277">
        <v>0.74</v>
      </c>
      <c r="N1277">
        <v>9</v>
      </c>
      <c r="O1277">
        <v>9</v>
      </c>
      <c r="P1277">
        <v>193.2</v>
      </c>
      <c r="Q1277">
        <v>25</v>
      </c>
      <c r="R1277">
        <v>1</v>
      </c>
      <c r="S1277">
        <v>14</v>
      </c>
    </row>
    <row r="1278" spans="1:19" x14ac:dyDescent="0.25">
      <c r="A1278" t="s">
        <v>79</v>
      </c>
      <c r="B1278" s="23" t="s">
        <v>128</v>
      </c>
      <c r="C1278" s="23" t="str">
        <f t="shared" si="19"/>
        <v>8/24/2023</v>
      </c>
      <c r="D1278" t="s">
        <v>192</v>
      </c>
      <c r="E1278">
        <v>51.507350000000002</v>
      </c>
      <c r="F1278">
        <v>-0.12776000000000001</v>
      </c>
      <c r="G1278" t="s">
        <v>20</v>
      </c>
      <c r="H1278" t="s">
        <v>21</v>
      </c>
      <c r="I1278" t="s">
        <v>194</v>
      </c>
      <c r="J1278">
        <v>871.5</v>
      </c>
      <c r="K1278" s="1">
        <v>1.4999999999999999E-2</v>
      </c>
      <c r="L1278">
        <v>13</v>
      </c>
      <c r="M1278">
        <v>1.1299999999999999</v>
      </c>
      <c r="N1278">
        <v>15</v>
      </c>
      <c r="O1278">
        <v>8</v>
      </c>
      <c r="P1278">
        <v>181.44</v>
      </c>
      <c r="Q1278">
        <v>63</v>
      </c>
      <c r="R1278">
        <v>7</v>
      </c>
      <c r="S1278">
        <v>14</v>
      </c>
    </row>
    <row r="1279" spans="1:19" x14ac:dyDescent="0.25">
      <c r="A1279" t="s">
        <v>79</v>
      </c>
      <c r="B1279" s="23" t="s">
        <v>129</v>
      </c>
      <c r="C1279" s="23" t="str">
        <f t="shared" si="19"/>
        <v>8/25/2023</v>
      </c>
      <c r="D1279" t="s">
        <v>192</v>
      </c>
      <c r="E1279">
        <v>51.507350000000002</v>
      </c>
      <c r="F1279">
        <v>-0.12776000000000001</v>
      </c>
      <c r="G1279" t="s">
        <v>20</v>
      </c>
      <c r="H1279" t="s">
        <v>21</v>
      </c>
      <c r="I1279" t="s">
        <v>194</v>
      </c>
      <c r="J1279">
        <v>772.8</v>
      </c>
      <c r="K1279" s="1">
        <v>1.2999999999999999E-2</v>
      </c>
      <c r="L1279">
        <v>10</v>
      </c>
      <c r="M1279">
        <v>1.82</v>
      </c>
      <c r="N1279">
        <v>18</v>
      </c>
      <c r="O1279">
        <v>5</v>
      </c>
      <c r="P1279">
        <v>211.68</v>
      </c>
      <c r="Q1279">
        <v>38</v>
      </c>
      <c r="R1279">
        <v>9</v>
      </c>
      <c r="S1279">
        <v>9</v>
      </c>
    </row>
    <row r="1280" spans="1:19" x14ac:dyDescent="0.25">
      <c r="A1280" t="s">
        <v>79</v>
      </c>
      <c r="B1280" s="23" t="s">
        <v>130</v>
      </c>
      <c r="C1280" s="23" t="str">
        <f t="shared" si="19"/>
        <v>8/26/2023</v>
      </c>
      <c r="D1280" t="s">
        <v>192</v>
      </c>
      <c r="E1280">
        <v>51.507350000000002</v>
      </c>
      <c r="F1280">
        <v>-0.12776000000000001</v>
      </c>
      <c r="G1280" t="s">
        <v>20</v>
      </c>
      <c r="H1280" t="s">
        <v>21</v>
      </c>
      <c r="I1280" t="s">
        <v>194</v>
      </c>
      <c r="J1280">
        <v>814.1</v>
      </c>
      <c r="K1280" s="1">
        <v>1.7999999999999999E-2</v>
      </c>
      <c r="L1280">
        <v>14</v>
      </c>
      <c r="M1280">
        <v>1.67</v>
      </c>
      <c r="N1280">
        <v>24</v>
      </c>
      <c r="O1280">
        <v>6</v>
      </c>
      <c r="P1280">
        <v>332.64</v>
      </c>
      <c r="Q1280">
        <v>66</v>
      </c>
      <c r="R1280">
        <v>5</v>
      </c>
      <c r="S1280">
        <v>11</v>
      </c>
    </row>
    <row r="1281" spans="1:19" x14ac:dyDescent="0.25">
      <c r="A1281" t="s">
        <v>79</v>
      </c>
      <c r="B1281" s="23" t="s">
        <v>131</v>
      </c>
      <c r="C1281" s="23" t="str">
        <f t="shared" si="19"/>
        <v>8/27/2023</v>
      </c>
      <c r="D1281" t="s">
        <v>192</v>
      </c>
      <c r="E1281">
        <v>51.507350000000002</v>
      </c>
      <c r="F1281">
        <v>-0.12776000000000001</v>
      </c>
      <c r="G1281" t="s">
        <v>20</v>
      </c>
      <c r="H1281" t="s">
        <v>21</v>
      </c>
      <c r="I1281" t="s">
        <v>194</v>
      </c>
      <c r="J1281">
        <v>925.4</v>
      </c>
      <c r="K1281" s="1">
        <v>1.2999999999999999E-2</v>
      </c>
      <c r="L1281">
        <v>12</v>
      </c>
      <c r="M1281">
        <v>2</v>
      </c>
      <c r="N1281">
        <v>24</v>
      </c>
      <c r="O1281">
        <v>5</v>
      </c>
      <c r="P1281">
        <v>62.16</v>
      </c>
      <c r="Q1281">
        <v>63</v>
      </c>
      <c r="R1281">
        <v>5</v>
      </c>
      <c r="S1281">
        <v>15</v>
      </c>
    </row>
    <row r="1282" spans="1:19" x14ac:dyDescent="0.25">
      <c r="A1282" t="s">
        <v>79</v>
      </c>
      <c r="B1282" s="23" t="s">
        <v>132</v>
      </c>
      <c r="C1282" s="23" t="str">
        <f t="shared" si="19"/>
        <v>8/28/2023</v>
      </c>
      <c r="D1282" t="s">
        <v>192</v>
      </c>
      <c r="E1282">
        <v>51.507350000000002</v>
      </c>
      <c r="F1282">
        <v>-0.12776000000000001</v>
      </c>
      <c r="G1282" t="s">
        <v>20</v>
      </c>
      <c r="H1282" t="s">
        <v>21</v>
      </c>
      <c r="I1282" t="s">
        <v>194</v>
      </c>
      <c r="J1282">
        <v>980</v>
      </c>
      <c r="K1282" s="1">
        <v>1.6E-2</v>
      </c>
      <c r="L1282">
        <v>15</v>
      </c>
      <c r="M1282">
        <v>1.92</v>
      </c>
      <c r="N1282">
        <v>30</v>
      </c>
      <c r="O1282">
        <v>2</v>
      </c>
      <c r="P1282">
        <v>409.92</v>
      </c>
      <c r="Q1282">
        <v>66</v>
      </c>
      <c r="R1282">
        <v>1</v>
      </c>
      <c r="S1282">
        <v>11</v>
      </c>
    </row>
    <row r="1283" spans="1:19" x14ac:dyDescent="0.25">
      <c r="A1283" t="s">
        <v>79</v>
      </c>
      <c r="B1283" s="23" t="s">
        <v>133</v>
      </c>
      <c r="C1283" s="23" t="str">
        <f t="shared" ref="C1283:C1346" si="20">TEXT(B1283,"mmm")</f>
        <v>8/29/2023</v>
      </c>
      <c r="D1283" t="s">
        <v>192</v>
      </c>
      <c r="E1283">
        <v>51.507350000000002</v>
      </c>
      <c r="F1283">
        <v>-0.12776000000000001</v>
      </c>
      <c r="G1283" t="s">
        <v>20</v>
      </c>
      <c r="H1283" t="s">
        <v>21</v>
      </c>
      <c r="I1283" t="s">
        <v>194</v>
      </c>
      <c r="J1283">
        <v>819.7</v>
      </c>
      <c r="K1283" s="1">
        <v>1.7000000000000001E-2</v>
      </c>
      <c r="L1283">
        <v>14</v>
      </c>
      <c r="M1283">
        <v>1.4</v>
      </c>
      <c r="N1283">
        <v>19</v>
      </c>
      <c r="O1283">
        <v>4</v>
      </c>
      <c r="P1283">
        <v>452.76</v>
      </c>
      <c r="Q1283">
        <v>68</v>
      </c>
      <c r="R1283">
        <v>10</v>
      </c>
      <c r="S1283">
        <v>12</v>
      </c>
    </row>
    <row r="1284" spans="1:19" x14ac:dyDescent="0.25">
      <c r="A1284" t="s">
        <v>79</v>
      </c>
      <c r="B1284" s="23" t="s">
        <v>134</v>
      </c>
      <c r="C1284" s="23" t="str">
        <f t="shared" si="20"/>
        <v>8/30/2023</v>
      </c>
      <c r="D1284" t="s">
        <v>192</v>
      </c>
      <c r="E1284">
        <v>51.507350000000002</v>
      </c>
      <c r="F1284">
        <v>-0.12776000000000001</v>
      </c>
      <c r="G1284" t="s">
        <v>20</v>
      </c>
      <c r="H1284" t="s">
        <v>21</v>
      </c>
      <c r="I1284" t="s">
        <v>194</v>
      </c>
      <c r="J1284">
        <v>714</v>
      </c>
      <c r="K1284" s="1">
        <v>1.2E-2</v>
      </c>
      <c r="L1284">
        <v>9</v>
      </c>
      <c r="M1284">
        <v>1.51</v>
      </c>
      <c r="N1284">
        <v>13</v>
      </c>
      <c r="O1284">
        <v>5</v>
      </c>
      <c r="P1284">
        <v>382.2</v>
      </c>
      <c r="Q1284">
        <v>66</v>
      </c>
      <c r="R1284">
        <v>5</v>
      </c>
      <c r="S1284">
        <v>3</v>
      </c>
    </row>
    <row r="1285" spans="1:19" x14ac:dyDescent="0.25">
      <c r="A1285" t="s">
        <v>79</v>
      </c>
      <c r="B1285" s="23" t="s">
        <v>135</v>
      </c>
      <c r="C1285" s="23" t="str">
        <f t="shared" si="20"/>
        <v>8/31/2023</v>
      </c>
      <c r="D1285" t="s">
        <v>192</v>
      </c>
      <c r="E1285">
        <v>51.507350000000002</v>
      </c>
      <c r="F1285">
        <v>-0.12776000000000001</v>
      </c>
      <c r="G1285" t="s">
        <v>20</v>
      </c>
      <c r="H1285" t="s">
        <v>21</v>
      </c>
      <c r="I1285" t="s">
        <v>194</v>
      </c>
      <c r="J1285">
        <v>723.8</v>
      </c>
      <c r="K1285" s="1">
        <v>1.4999999999999999E-2</v>
      </c>
      <c r="L1285">
        <v>11</v>
      </c>
      <c r="M1285">
        <v>0.77</v>
      </c>
      <c r="N1285">
        <v>8</v>
      </c>
      <c r="O1285">
        <v>5</v>
      </c>
      <c r="P1285">
        <v>152.04</v>
      </c>
      <c r="Q1285">
        <v>17</v>
      </c>
      <c r="R1285">
        <v>5</v>
      </c>
      <c r="S1285">
        <v>6</v>
      </c>
    </row>
    <row r="1286" spans="1:19" x14ac:dyDescent="0.25">
      <c r="A1286" t="s">
        <v>136</v>
      </c>
      <c r="B1286" s="23">
        <v>44935</v>
      </c>
      <c r="C1286" s="23" t="str">
        <f t="shared" si="20"/>
        <v>Jan</v>
      </c>
      <c r="D1286" t="s">
        <v>192</v>
      </c>
      <c r="E1286">
        <v>51.507350000000002</v>
      </c>
      <c r="F1286">
        <v>-0.12776000000000001</v>
      </c>
      <c r="G1286" t="s">
        <v>20</v>
      </c>
      <c r="H1286" t="s">
        <v>21</v>
      </c>
      <c r="I1286" t="s">
        <v>194</v>
      </c>
      <c r="J1286">
        <v>1999</v>
      </c>
      <c r="K1286" s="1">
        <v>1.2E-2</v>
      </c>
      <c r="L1286">
        <v>23</v>
      </c>
      <c r="M1286">
        <v>2.48</v>
      </c>
      <c r="N1286">
        <v>58</v>
      </c>
      <c r="O1286">
        <v>4</v>
      </c>
      <c r="P1286">
        <v>39.6</v>
      </c>
      <c r="Q1286">
        <v>40</v>
      </c>
      <c r="R1286">
        <v>10</v>
      </c>
      <c r="S1286">
        <v>11</v>
      </c>
    </row>
    <row r="1287" spans="1:19" x14ac:dyDescent="0.25">
      <c r="A1287" t="s">
        <v>136</v>
      </c>
      <c r="B1287" s="23">
        <v>44966</v>
      </c>
      <c r="C1287" s="23" t="str">
        <f t="shared" si="20"/>
        <v>Feb</v>
      </c>
      <c r="D1287" t="s">
        <v>192</v>
      </c>
      <c r="E1287">
        <v>51.507350000000002</v>
      </c>
      <c r="F1287">
        <v>-0.12776000000000001</v>
      </c>
      <c r="G1287" t="s">
        <v>20</v>
      </c>
      <c r="H1287" t="s">
        <v>21</v>
      </c>
      <c r="I1287" t="s">
        <v>194</v>
      </c>
      <c r="J1287">
        <v>2328</v>
      </c>
      <c r="K1287" s="1">
        <v>1.4E-2</v>
      </c>
      <c r="L1287">
        <v>33</v>
      </c>
      <c r="M1287">
        <v>0.7</v>
      </c>
      <c r="N1287">
        <v>23</v>
      </c>
      <c r="O1287">
        <v>7</v>
      </c>
      <c r="P1287">
        <v>115.08</v>
      </c>
      <c r="Q1287">
        <v>38</v>
      </c>
      <c r="R1287">
        <v>0</v>
      </c>
      <c r="S1287">
        <v>20</v>
      </c>
    </row>
    <row r="1288" spans="1:19" x14ac:dyDescent="0.25">
      <c r="A1288" t="s">
        <v>136</v>
      </c>
      <c r="B1288" s="23">
        <v>44994</v>
      </c>
      <c r="C1288" s="23" t="str">
        <f t="shared" si="20"/>
        <v>Mar</v>
      </c>
      <c r="D1288" t="s">
        <v>192</v>
      </c>
      <c r="E1288">
        <v>51.507350000000002</v>
      </c>
      <c r="F1288">
        <v>-0.12776000000000001</v>
      </c>
      <c r="G1288" t="s">
        <v>20</v>
      </c>
      <c r="H1288" t="s">
        <v>21</v>
      </c>
      <c r="I1288" t="s">
        <v>194</v>
      </c>
      <c r="J1288">
        <v>1541</v>
      </c>
      <c r="K1288" s="1">
        <v>1.6E-2</v>
      </c>
      <c r="L1288">
        <v>25</v>
      </c>
      <c r="M1288">
        <v>0.56000000000000005</v>
      </c>
      <c r="N1288">
        <v>14</v>
      </c>
      <c r="O1288">
        <v>7</v>
      </c>
      <c r="P1288">
        <v>48</v>
      </c>
      <c r="Q1288">
        <v>75</v>
      </c>
      <c r="R1288">
        <v>2</v>
      </c>
      <c r="S1288">
        <v>21</v>
      </c>
    </row>
    <row r="1289" spans="1:19" x14ac:dyDescent="0.25">
      <c r="A1289" t="s">
        <v>136</v>
      </c>
      <c r="B1289" s="23">
        <v>45025</v>
      </c>
      <c r="C1289" s="23" t="str">
        <f t="shared" si="20"/>
        <v>Apr</v>
      </c>
      <c r="D1289" t="s">
        <v>192</v>
      </c>
      <c r="E1289">
        <v>51.507350000000002</v>
      </c>
      <c r="F1289">
        <v>-0.12776000000000001</v>
      </c>
      <c r="G1289" t="s">
        <v>20</v>
      </c>
      <c r="H1289" t="s">
        <v>21</v>
      </c>
      <c r="I1289" t="s">
        <v>194</v>
      </c>
      <c r="J1289">
        <v>2108</v>
      </c>
      <c r="K1289" s="1">
        <v>1.7000000000000001E-2</v>
      </c>
      <c r="L1289">
        <v>36</v>
      </c>
      <c r="M1289">
        <v>1.2</v>
      </c>
      <c r="N1289">
        <v>44</v>
      </c>
      <c r="O1289">
        <v>4</v>
      </c>
      <c r="P1289">
        <v>390.6</v>
      </c>
      <c r="Q1289">
        <v>33</v>
      </c>
      <c r="R1289">
        <v>7</v>
      </c>
      <c r="S1289">
        <v>11</v>
      </c>
    </row>
    <row r="1290" spans="1:19" x14ac:dyDescent="0.25">
      <c r="A1290" t="s">
        <v>136</v>
      </c>
      <c r="B1290" s="23">
        <v>45055</v>
      </c>
      <c r="C1290" s="23" t="str">
        <f t="shared" si="20"/>
        <v>May</v>
      </c>
      <c r="D1290" t="s">
        <v>192</v>
      </c>
      <c r="E1290">
        <v>51.507350000000002</v>
      </c>
      <c r="F1290">
        <v>-0.12776000000000001</v>
      </c>
      <c r="G1290" t="s">
        <v>20</v>
      </c>
      <c r="H1290" t="s">
        <v>21</v>
      </c>
      <c r="I1290" t="s">
        <v>194</v>
      </c>
      <c r="J1290">
        <v>2110</v>
      </c>
      <c r="K1290" s="1">
        <v>1.6E-2</v>
      </c>
      <c r="L1290">
        <v>33</v>
      </c>
      <c r="M1290">
        <v>2</v>
      </c>
      <c r="N1290">
        <v>66</v>
      </c>
      <c r="O1290">
        <v>5</v>
      </c>
      <c r="P1290">
        <v>157.91999999999999</v>
      </c>
      <c r="Q1290">
        <v>69</v>
      </c>
      <c r="R1290">
        <v>6</v>
      </c>
      <c r="S1290">
        <v>20</v>
      </c>
    </row>
    <row r="1291" spans="1:19" x14ac:dyDescent="0.25">
      <c r="A1291" t="s">
        <v>136</v>
      </c>
      <c r="B1291" s="23">
        <v>45086</v>
      </c>
      <c r="C1291" s="23" t="str">
        <f t="shared" si="20"/>
        <v>Jun</v>
      </c>
      <c r="D1291" t="s">
        <v>192</v>
      </c>
      <c r="E1291">
        <v>51.507350000000002</v>
      </c>
      <c r="F1291">
        <v>-0.12776000000000001</v>
      </c>
      <c r="G1291" t="s">
        <v>20</v>
      </c>
      <c r="H1291" t="s">
        <v>21</v>
      </c>
      <c r="I1291" t="s">
        <v>194</v>
      </c>
      <c r="J1291">
        <v>2304</v>
      </c>
      <c r="K1291" s="1">
        <v>1.0999999999999999E-2</v>
      </c>
      <c r="L1291">
        <v>25</v>
      </c>
      <c r="M1291">
        <v>1.48</v>
      </c>
      <c r="N1291">
        <v>37</v>
      </c>
      <c r="O1291">
        <v>1</v>
      </c>
      <c r="P1291">
        <v>107.52</v>
      </c>
      <c r="Q1291">
        <v>41</v>
      </c>
      <c r="R1291">
        <v>7</v>
      </c>
      <c r="S1291">
        <v>17</v>
      </c>
    </row>
    <row r="1292" spans="1:19" x14ac:dyDescent="0.25">
      <c r="A1292" t="s">
        <v>136</v>
      </c>
      <c r="B1292" s="23">
        <v>45116</v>
      </c>
      <c r="C1292" s="23" t="str">
        <f t="shared" si="20"/>
        <v>Jul</v>
      </c>
      <c r="D1292" t="s">
        <v>192</v>
      </c>
      <c r="E1292">
        <v>51.507350000000002</v>
      </c>
      <c r="F1292">
        <v>-0.12776000000000001</v>
      </c>
      <c r="G1292" t="s">
        <v>20</v>
      </c>
      <c r="H1292" t="s">
        <v>21</v>
      </c>
      <c r="I1292" t="s">
        <v>194</v>
      </c>
      <c r="J1292">
        <v>1504</v>
      </c>
      <c r="K1292" s="1">
        <v>1.9E-2</v>
      </c>
      <c r="L1292">
        <v>28</v>
      </c>
      <c r="M1292">
        <v>0.63</v>
      </c>
      <c r="N1292">
        <v>18</v>
      </c>
      <c r="O1292">
        <v>0</v>
      </c>
      <c r="P1292">
        <v>289.8</v>
      </c>
      <c r="Q1292">
        <v>82</v>
      </c>
      <c r="R1292">
        <v>1</v>
      </c>
      <c r="S1292">
        <v>11</v>
      </c>
    </row>
    <row r="1293" spans="1:19" x14ac:dyDescent="0.25">
      <c r="A1293" t="s">
        <v>136</v>
      </c>
      <c r="B1293" s="23">
        <v>45147</v>
      </c>
      <c r="C1293" s="23" t="str">
        <f t="shared" si="20"/>
        <v>Aug</v>
      </c>
      <c r="D1293" t="s">
        <v>192</v>
      </c>
      <c r="E1293">
        <v>51.507350000000002</v>
      </c>
      <c r="F1293">
        <v>-0.12776000000000001</v>
      </c>
      <c r="G1293" t="s">
        <v>20</v>
      </c>
      <c r="H1293" t="s">
        <v>21</v>
      </c>
      <c r="I1293" t="s">
        <v>194</v>
      </c>
      <c r="J1293">
        <v>2298</v>
      </c>
      <c r="K1293" s="1">
        <v>1.7999999999999999E-2</v>
      </c>
      <c r="L1293">
        <v>40</v>
      </c>
      <c r="M1293">
        <v>1.81</v>
      </c>
      <c r="N1293">
        <v>73</v>
      </c>
      <c r="O1293">
        <v>7</v>
      </c>
      <c r="P1293">
        <v>3.6</v>
      </c>
      <c r="Q1293">
        <v>57</v>
      </c>
      <c r="R1293">
        <v>1</v>
      </c>
      <c r="S1293">
        <v>14</v>
      </c>
    </row>
    <row r="1294" spans="1:19" x14ac:dyDescent="0.25">
      <c r="A1294" t="s">
        <v>136</v>
      </c>
      <c r="B1294" s="23">
        <v>45178</v>
      </c>
      <c r="C1294" s="23" t="str">
        <f t="shared" si="20"/>
        <v>Sep</v>
      </c>
      <c r="D1294" t="s">
        <v>192</v>
      </c>
      <c r="E1294">
        <v>51.507350000000002</v>
      </c>
      <c r="F1294">
        <v>-0.12776000000000001</v>
      </c>
      <c r="G1294" t="s">
        <v>20</v>
      </c>
      <c r="H1294" t="s">
        <v>21</v>
      </c>
      <c r="I1294" t="s">
        <v>194</v>
      </c>
      <c r="J1294">
        <v>2322</v>
      </c>
      <c r="K1294" s="1">
        <v>1.7000000000000001E-2</v>
      </c>
      <c r="L1294">
        <v>39</v>
      </c>
      <c r="M1294">
        <v>1.52</v>
      </c>
      <c r="N1294">
        <v>59</v>
      </c>
      <c r="O1294">
        <v>3</v>
      </c>
      <c r="P1294">
        <v>199.92</v>
      </c>
      <c r="Q1294">
        <v>67</v>
      </c>
      <c r="R1294">
        <v>8</v>
      </c>
      <c r="S1294">
        <v>14</v>
      </c>
    </row>
    <row r="1295" spans="1:19" x14ac:dyDescent="0.25">
      <c r="A1295" t="s">
        <v>136</v>
      </c>
      <c r="B1295" s="23">
        <v>45208</v>
      </c>
      <c r="C1295" s="23" t="str">
        <f t="shared" si="20"/>
        <v>Oct</v>
      </c>
      <c r="D1295" t="s">
        <v>192</v>
      </c>
      <c r="E1295">
        <v>51.507350000000002</v>
      </c>
      <c r="F1295">
        <v>-0.12776000000000001</v>
      </c>
      <c r="G1295" t="s">
        <v>20</v>
      </c>
      <c r="H1295" t="s">
        <v>21</v>
      </c>
      <c r="I1295" t="s">
        <v>194</v>
      </c>
      <c r="J1295">
        <v>1329</v>
      </c>
      <c r="K1295" s="1">
        <v>1.4E-2</v>
      </c>
      <c r="L1295">
        <v>18</v>
      </c>
      <c r="M1295">
        <v>1.53</v>
      </c>
      <c r="N1295">
        <v>28</v>
      </c>
      <c r="O1295">
        <v>7</v>
      </c>
      <c r="P1295">
        <v>171.36</v>
      </c>
      <c r="Q1295">
        <v>67</v>
      </c>
      <c r="R1295">
        <v>0</v>
      </c>
      <c r="S1295">
        <v>9</v>
      </c>
    </row>
    <row r="1296" spans="1:19" x14ac:dyDescent="0.25">
      <c r="A1296" t="s">
        <v>136</v>
      </c>
      <c r="B1296" s="23">
        <v>45239</v>
      </c>
      <c r="C1296" s="23" t="str">
        <f t="shared" si="20"/>
        <v>Nov</v>
      </c>
      <c r="D1296" t="s">
        <v>192</v>
      </c>
      <c r="E1296">
        <v>51.507350000000002</v>
      </c>
      <c r="F1296">
        <v>-0.12776000000000001</v>
      </c>
      <c r="G1296" t="s">
        <v>20</v>
      </c>
      <c r="H1296" t="s">
        <v>21</v>
      </c>
      <c r="I1296" t="s">
        <v>194</v>
      </c>
      <c r="J1296">
        <v>2081</v>
      </c>
      <c r="K1296" s="1">
        <v>1.4E-2</v>
      </c>
      <c r="L1296">
        <v>28</v>
      </c>
      <c r="M1296">
        <v>2.15</v>
      </c>
      <c r="N1296">
        <v>60</v>
      </c>
      <c r="O1296">
        <v>2</v>
      </c>
      <c r="P1296">
        <v>89.88</v>
      </c>
      <c r="Q1296">
        <v>56</v>
      </c>
      <c r="R1296">
        <v>2</v>
      </c>
      <c r="S1296">
        <v>17</v>
      </c>
    </row>
    <row r="1297" spans="1:19" x14ac:dyDescent="0.25">
      <c r="A1297" t="s">
        <v>136</v>
      </c>
      <c r="B1297" s="23">
        <v>45269</v>
      </c>
      <c r="C1297" s="23" t="str">
        <f t="shared" si="20"/>
        <v>Dec</v>
      </c>
      <c r="D1297" t="s">
        <v>192</v>
      </c>
      <c r="E1297">
        <v>51.507350000000002</v>
      </c>
      <c r="F1297">
        <v>-0.12776000000000001</v>
      </c>
      <c r="G1297" t="s">
        <v>20</v>
      </c>
      <c r="H1297" t="s">
        <v>21</v>
      </c>
      <c r="I1297" t="s">
        <v>194</v>
      </c>
      <c r="J1297">
        <v>1614</v>
      </c>
      <c r="K1297" s="1">
        <v>1.4999999999999999E-2</v>
      </c>
      <c r="L1297">
        <v>24</v>
      </c>
      <c r="M1297">
        <v>1.97</v>
      </c>
      <c r="N1297">
        <v>47</v>
      </c>
      <c r="O1297">
        <v>3</v>
      </c>
      <c r="P1297">
        <v>192.36</v>
      </c>
      <c r="Q1297">
        <v>47</v>
      </c>
      <c r="R1297">
        <v>7</v>
      </c>
      <c r="S1297">
        <v>17</v>
      </c>
    </row>
    <row r="1298" spans="1:19" x14ac:dyDescent="0.25">
      <c r="A1298" t="s">
        <v>136</v>
      </c>
      <c r="B1298" s="23" t="s">
        <v>137</v>
      </c>
      <c r="C1298" s="23" t="str">
        <f t="shared" si="20"/>
        <v>9/13/2023</v>
      </c>
      <c r="D1298" t="s">
        <v>192</v>
      </c>
      <c r="E1298">
        <v>51.507350000000002</v>
      </c>
      <c r="F1298">
        <v>-0.12776000000000001</v>
      </c>
      <c r="G1298" t="s">
        <v>20</v>
      </c>
      <c r="H1298" t="s">
        <v>21</v>
      </c>
      <c r="I1298" t="s">
        <v>194</v>
      </c>
      <c r="J1298">
        <v>1742</v>
      </c>
      <c r="K1298" s="1">
        <v>0.02</v>
      </c>
      <c r="L1298">
        <v>34</v>
      </c>
      <c r="M1298">
        <v>1.83</v>
      </c>
      <c r="N1298">
        <v>62</v>
      </c>
      <c r="O1298">
        <v>6</v>
      </c>
      <c r="P1298">
        <v>88.2</v>
      </c>
      <c r="Q1298">
        <v>49</v>
      </c>
      <c r="R1298">
        <v>5</v>
      </c>
      <c r="S1298">
        <v>9</v>
      </c>
    </row>
    <row r="1299" spans="1:19" x14ac:dyDescent="0.25">
      <c r="A1299" t="s">
        <v>136</v>
      </c>
      <c r="B1299" s="23" t="s">
        <v>138</v>
      </c>
      <c r="C1299" s="23" t="str">
        <f t="shared" si="20"/>
        <v>9/14/2023</v>
      </c>
      <c r="D1299" t="s">
        <v>192</v>
      </c>
      <c r="E1299">
        <v>51.507350000000002</v>
      </c>
      <c r="F1299">
        <v>-0.12776000000000001</v>
      </c>
      <c r="G1299" t="s">
        <v>20</v>
      </c>
      <c r="H1299" t="s">
        <v>21</v>
      </c>
      <c r="I1299" t="s">
        <v>194</v>
      </c>
      <c r="J1299">
        <v>2119</v>
      </c>
      <c r="K1299" s="1">
        <v>1.6E-2</v>
      </c>
      <c r="L1299">
        <v>34</v>
      </c>
      <c r="M1299">
        <v>1.92</v>
      </c>
      <c r="N1299">
        <v>66</v>
      </c>
      <c r="O1299">
        <v>2</v>
      </c>
      <c r="P1299">
        <v>94.08</v>
      </c>
      <c r="Q1299">
        <v>54</v>
      </c>
      <c r="R1299">
        <v>8</v>
      </c>
      <c r="S1299">
        <v>12</v>
      </c>
    </row>
    <row r="1300" spans="1:19" x14ac:dyDescent="0.25">
      <c r="A1300" t="s">
        <v>136</v>
      </c>
      <c r="B1300" s="23" t="s">
        <v>139</v>
      </c>
      <c r="C1300" s="23" t="str">
        <f t="shared" si="20"/>
        <v>9/15/2023</v>
      </c>
      <c r="D1300" t="s">
        <v>192</v>
      </c>
      <c r="E1300">
        <v>51.507350000000002</v>
      </c>
      <c r="F1300">
        <v>-0.12776000000000001</v>
      </c>
      <c r="G1300" t="s">
        <v>20</v>
      </c>
      <c r="H1300" t="s">
        <v>21</v>
      </c>
      <c r="I1300" t="s">
        <v>194</v>
      </c>
      <c r="J1300">
        <v>1923</v>
      </c>
      <c r="K1300" s="1">
        <v>0.01</v>
      </c>
      <c r="L1300">
        <v>20</v>
      </c>
      <c r="M1300">
        <v>0.91</v>
      </c>
      <c r="N1300">
        <v>18</v>
      </c>
      <c r="O1300">
        <v>2</v>
      </c>
      <c r="P1300">
        <v>59.64</v>
      </c>
      <c r="Q1300">
        <v>51</v>
      </c>
      <c r="R1300">
        <v>3</v>
      </c>
      <c r="S1300">
        <v>6</v>
      </c>
    </row>
    <row r="1301" spans="1:19" x14ac:dyDescent="0.25">
      <c r="A1301" t="s">
        <v>136</v>
      </c>
      <c r="B1301" s="23" t="s">
        <v>140</v>
      </c>
      <c r="C1301" s="23" t="str">
        <f t="shared" si="20"/>
        <v>9/16/2023</v>
      </c>
      <c r="D1301" t="s">
        <v>192</v>
      </c>
      <c r="E1301">
        <v>51.507350000000002</v>
      </c>
      <c r="F1301">
        <v>-0.12776000000000001</v>
      </c>
      <c r="G1301" t="s">
        <v>20</v>
      </c>
      <c r="H1301" t="s">
        <v>21</v>
      </c>
      <c r="I1301" t="s">
        <v>194</v>
      </c>
      <c r="J1301">
        <v>2516</v>
      </c>
      <c r="K1301" s="1">
        <v>0.02</v>
      </c>
      <c r="L1301">
        <v>49</v>
      </c>
      <c r="M1301">
        <v>1.52</v>
      </c>
      <c r="N1301">
        <v>74</v>
      </c>
      <c r="O1301">
        <v>2</v>
      </c>
      <c r="P1301">
        <v>203.28</v>
      </c>
      <c r="Q1301">
        <v>52</v>
      </c>
      <c r="R1301">
        <v>2</v>
      </c>
      <c r="S1301">
        <v>11</v>
      </c>
    </row>
    <row r="1302" spans="1:19" x14ac:dyDescent="0.25">
      <c r="A1302" t="s">
        <v>136</v>
      </c>
      <c r="B1302" s="23" t="s">
        <v>141</v>
      </c>
      <c r="C1302" s="23" t="str">
        <f t="shared" si="20"/>
        <v>9/17/2023</v>
      </c>
      <c r="D1302" t="s">
        <v>192</v>
      </c>
      <c r="E1302">
        <v>51.507350000000002</v>
      </c>
      <c r="F1302">
        <v>-0.12776000000000001</v>
      </c>
      <c r="G1302" t="s">
        <v>20</v>
      </c>
      <c r="H1302" t="s">
        <v>21</v>
      </c>
      <c r="I1302" t="s">
        <v>194</v>
      </c>
      <c r="J1302">
        <v>2095</v>
      </c>
      <c r="K1302" s="1">
        <v>1.7999999999999999E-2</v>
      </c>
      <c r="L1302">
        <v>38</v>
      </c>
      <c r="M1302">
        <v>2.09</v>
      </c>
      <c r="N1302">
        <v>79</v>
      </c>
      <c r="O1302">
        <v>1</v>
      </c>
      <c r="P1302">
        <v>396.48</v>
      </c>
      <c r="Q1302">
        <v>64</v>
      </c>
      <c r="R1302">
        <v>8</v>
      </c>
      <c r="S1302">
        <v>20</v>
      </c>
    </row>
    <row r="1303" spans="1:19" x14ac:dyDescent="0.25">
      <c r="A1303" t="s">
        <v>136</v>
      </c>
      <c r="B1303" s="23" t="s">
        <v>142</v>
      </c>
      <c r="C1303" s="23" t="str">
        <f t="shared" si="20"/>
        <v>9/18/2023</v>
      </c>
      <c r="D1303" t="s">
        <v>192</v>
      </c>
      <c r="E1303">
        <v>51.507350000000002</v>
      </c>
      <c r="F1303">
        <v>-0.12776000000000001</v>
      </c>
      <c r="G1303" t="s">
        <v>20</v>
      </c>
      <c r="H1303" t="s">
        <v>21</v>
      </c>
      <c r="I1303" t="s">
        <v>194</v>
      </c>
      <c r="J1303">
        <v>1681</v>
      </c>
      <c r="K1303" s="1">
        <v>1.7000000000000001E-2</v>
      </c>
      <c r="L1303">
        <v>28</v>
      </c>
      <c r="M1303">
        <v>1.68</v>
      </c>
      <c r="N1303">
        <v>48</v>
      </c>
      <c r="O1303">
        <v>6</v>
      </c>
      <c r="P1303">
        <v>24</v>
      </c>
      <c r="Q1303">
        <v>31</v>
      </c>
      <c r="R1303">
        <v>3</v>
      </c>
      <c r="S1303">
        <v>8</v>
      </c>
    </row>
    <row r="1304" spans="1:19" x14ac:dyDescent="0.25">
      <c r="A1304" t="s">
        <v>136</v>
      </c>
      <c r="B1304" s="23" t="s">
        <v>143</v>
      </c>
      <c r="C1304" s="23" t="str">
        <f t="shared" si="20"/>
        <v>9/19/2023</v>
      </c>
      <c r="D1304" t="s">
        <v>192</v>
      </c>
      <c r="E1304">
        <v>51.507350000000002</v>
      </c>
      <c r="F1304">
        <v>-0.12776000000000001</v>
      </c>
      <c r="G1304" t="s">
        <v>20</v>
      </c>
      <c r="H1304" t="s">
        <v>21</v>
      </c>
      <c r="I1304" t="s">
        <v>194</v>
      </c>
      <c r="J1304">
        <v>2466</v>
      </c>
      <c r="K1304" s="1">
        <v>1.9E-2</v>
      </c>
      <c r="L1304">
        <v>48</v>
      </c>
      <c r="M1304">
        <v>0.84</v>
      </c>
      <c r="N1304">
        <v>40</v>
      </c>
      <c r="O1304">
        <v>8</v>
      </c>
      <c r="P1304">
        <v>4.8</v>
      </c>
      <c r="Q1304">
        <v>62</v>
      </c>
      <c r="R1304">
        <v>3</v>
      </c>
      <c r="S1304">
        <v>11</v>
      </c>
    </row>
    <row r="1305" spans="1:19" x14ac:dyDescent="0.25">
      <c r="A1305" t="s">
        <v>136</v>
      </c>
      <c r="B1305" s="23" t="s">
        <v>144</v>
      </c>
      <c r="C1305" s="23" t="str">
        <f t="shared" si="20"/>
        <v>9/20/2023</v>
      </c>
      <c r="D1305" t="s">
        <v>192</v>
      </c>
      <c r="E1305">
        <v>51.507350000000002</v>
      </c>
      <c r="F1305">
        <v>-0.12776000000000001</v>
      </c>
      <c r="G1305" t="s">
        <v>20</v>
      </c>
      <c r="H1305" t="s">
        <v>21</v>
      </c>
      <c r="I1305" t="s">
        <v>194</v>
      </c>
      <c r="J1305">
        <v>2146</v>
      </c>
      <c r="K1305" s="1">
        <v>1.0999999999999999E-2</v>
      </c>
      <c r="L1305">
        <v>24</v>
      </c>
      <c r="M1305">
        <v>1.83</v>
      </c>
      <c r="N1305">
        <v>44</v>
      </c>
      <c r="O1305">
        <v>3</v>
      </c>
      <c r="P1305">
        <v>273.83999999999997</v>
      </c>
      <c r="Q1305">
        <v>78</v>
      </c>
      <c r="R1305">
        <v>12</v>
      </c>
      <c r="S1305">
        <v>9</v>
      </c>
    </row>
    <row r="1306" spans="1:19" x14ac:dyDescent="0.25">
      <c r="A1306" t="s">
        <v>136</v>
      </c>
      <c r="B1306" s="23" t="s">
        <v>145</v>
      </c>
      <c r="C1306" s="23" t="str">
        <f t="shared" si="20"/>
        <v>9/21/2023</v>
      </c>
      <c r="D1306" t="s">
        <v>192</v>
      </c>
      <c r="E1306">
        <v>51.507350000000002</v>
      </c>
      <c r="F1306">
        <v>-0.12776000000000001</v>
      </c>
      <c r="G1306" t="s">
        <v>20</v>
      </c>
      <c r="H1306" t="s">
        <v>21</v>
      </c>
      <c r="I1306" t="s">
        <v>194</v>
      </c>
      <c r="J1306">
        <v>1832</v>
      </c>
      <c r="K1306" s="1">
        <v>1.4E-2</v>
      </c>
      <c r="L1306">
        <v>26</v>
      </c>
      <c r="M1306">
        <v>1.93</v>
      </c>
      <c r="N1306">
        <v>50</v>
      </c>
      <c r="O1306">
        <v>5</v>
      </c>
      <c r="P1306">
        <v>133.56</v>
      </c>
      <c r="Q1306">
        <v>58</v>
      </c>
      <c r="R1306">
        <v>1</v>
      </c>
      <c r="S1306">
        <v>8</v>
      </c>
    </row>
    <row r="1307" spans="1:19" x14ac:dyDescent="0.25">
      <c r="A1307" t="s">
        <v>136</v>
      </c>
      <c r="B1307" s="23" t="s">
        <v>146</v>
      </c>
      <c r="C1307" s="23" t="str">
        <f t="shared" si="20"/>
        <v>9/22/2023</v>
      </c>
      <c r="D1307" t="s">
        <v>192</v>
      </c>
      <c r="E1307">
        <v>51.507350000000002</v>
      </c>
      <c r="F1307">
        <v>-0.12776000000000001</v>
      </c>
      <c r="G1307" t="s">
        <v>20</v>
      </c>
      <c r="H1307" t="s">
        <v>21</v>
      </c>
      <c r="I1307" t="s">
        <v>194</v>
      </c>
      <c r="J1307">
        <v>1657</v>
      </c>
      <c r="K1307" s="1">
        <v>1.7000000000000001E-2</v>
      </c>
      <c r="L1307">
        <v>29</v>
      </c>
      <c r="M1307">
        <v>1.31</v>
      </c>
      <c r="N1307">
        <v>38</v>
      </c>
      <c r="O1307">
        <v>6</v>
      </c>
      <c r="P1307">
        <v>126.84</v>
      </c>
      <c r="Q1307">
        <v>51</v>
      </c>
      <c r="R1307">
        <v>10</v>
      </c>
      <c r="S1307">
        <v>15</v>
      </c>
    </row>
    <row r="1308" spans="1:19" x14ac:dyDescent="0.25">
      <c r="A1308" t="s">
        <v>136</v>
      </c>
      <c r="B1308" s="23" t="s">
        <v>147</v>
      </c>
      <c r="C1308" s="23" t="str">
        <f t="shared" si="20"/>
        <v>9/23/2023</v>
      </c>
      <c r="D1308" t="s">
        <v>192</v>
      </c>
      <c r="E1308">
        <v>51.507350000000002</v>
      </c>
      <c r="F1308">
        <v>-0.12776000000000001</v>
      </c>
      <c r="G1308" t="s">
        <v>20</v>
      </c>
      <c r="H1308" t="s">
        <v>21</v>
      </c>
      <c r="I1308" t="s">
        <v>194</v>
      </c>
      <c r="J1308">
        <v>1843</v>
      </c>
      <c r="K1308" s="1">
        <v>1.4999999999999999E-2</v>
      </c>
      <c r="L1308">
        <v>28</v>
      </c>
      <c r="M1308">
        <v>2.08</v>
      </c>
      <c r="N1308">
        <v>58</v>
      </c>
      <c r="O1308">
        <v>8</v>
      </c>
      <c r="P1308">
        <v>92.4</v>
      </c>
      <c r="Q1308">
        <v>64</v>
      </c>
      <c r="R1308">
        <v>1</v>
      </c>
      <c r="S1308">
        <v>6</v>
      </c>
    </row>
    <row r="1309" spans="1:19" x14ac:dyDescent="0.25">
      <c r="A1309" t="s">
        <v>136</v>
      </c>
      <c r="B1309" s="23" t="s">
        <v>148</v>
      </c>
      <c r="C1309" s="23" t="str">
        <f t="shared" si="20"/>
        <v>9/24/2023</v>
      </c>
      <c r="D1309" t="s">
        <v>192</v>
      </c>
      <c r="E1309">
        <v>51.507350000000002</v>
      </c>
      <c r="F1309">
        <v>-0.12776000000000001</v>
      </c>
      <c r="G1309" t="s">
        <v>20</v>
      </c>
      <c r="H1309" t="s">
        <v>21</v>
      </c>
      <c r="I1309" t="s">
        <v>194</v>
      </c>
      <c r="J1309">
        <v>1741</v>
      </c>
      <c r="K1309" s="1">
        <v>1.7999999999999999E-2</v>
      </c>
      <c r="L1309">
        <v>30</v>
      </c>
      <c r="M1309">
        <v>0.94</v>
      </c>
      <c r="N1309">
        <v>29</v>
      </c>
      <c r="O1309">
        <v>7</v>
      </c>
      <c r="P1309">
        <v>9.6</v>
      </c>
      <c r="Q1309">
        <v>93</v>
      </c>
      <c r="R1309">
        <v>2</v>
      </c>
      <c r="S1309">
        <v>17</v>
      </c>
    </row>
    <row r="1310" spans="1:19" x14ac:dyDescent="0.25">
      <c r="A1310" t="s">
        <v>136</v>
      </c>
      <c r="B1310" s="23" t="s">
        <v>149</v>
      </c>
      <c r="C1310" s="23" t="str">
        <f t="shared" si="20"/>
        <v>9/25/2023</v>
      </c>
      <c r="D1310" t="s">
        <v>192</v>
      </c>
      <c r="E1310">
        <v>51.507350000000002</v>
      </c>
      <c r="F1310">
        <v>-0.12776000000000001</v>
      </c>
      <c r="G1310" t="s">
        <v>20</v>
      </c>
      <c r="H1310" t="s">
        <v>21</v>
      </c>
      <c r="I1310" t="s">
        <v>194</v>
      </c>
      <c r="J1310">
        <v>1386</v>
      </c>
      <c r="K1310" s="1">
        <v>0.02</v>
      </c>
      <c r="L1310">
        <v>28</v>
      </c>
      <c r="M1310">
        <v>0.57999999999999996</v>
      </c>
      <c r="N1310">
        <v>16</v>
      </c>
      <c r="O1310">
        <v>4</v>
      </c>
      <c r="P1310">
        <v>84</v>
      </c>
      <c r="Q1310">
        <v>88</v>
      </c>
      <c r="R1310">
        <v>10</v>
      </c>
      <c r="S1310">
        <v>20</v>
      </c>
    </row>
    <row r="1311" spans="1:19" x14ac:dyDescent="0.25">
      <c r="A1311" t="s">
        <v>136</v>
      </c>
      <c r="B1311" s="23" t="s">
        <v>150</v>
      </c>
      <c r="C1311" s="23" t="str">
        <f t="shared" si="20"/>
        <v>9/26/2023</v>
      </c>
      <c r="D1311" t="s">
        <v>192</v>
      </c>
      <c r="E1311">
        <v>51.507350000000002</v>
      </c>
      <c r="F1311">
        <v>-0.12776000000000001</v>
      </c>
      <c r="G1311" t="s">
        <v>20</v>
      </c>
      <c r="H1311" t="s">
        <v>21</v>
      </c>
      <c r="I1311" t="s">
        <v>194</v>
      </c>
      <c r="J1311">
        <v>2003</v>
      </c>
      <c r="K1311" s="1">
        <v>1.7000000000000001E-2</v>
      </c>
      <c r="L1311">
        <v>34</v>
      </c>
      <c r="M1311">
        <v>2.23</v>
      </c>
      <c r="N1311">
        <v>76</v>
      </c>
      <c r="O1311">
        <v>2</v>
      </c>
      <c r="P1311">
        <v>381.36</v>
      </c>
      <c r="Q1311">
        <v>54</v>
      </c>
      <c r="R1311">
        <v>4</v>
      </c>
      <c r="S1311">
        <v>15</v>
      </c>
    </row>
    <row r="1312" spans="1:19" x14ac:dyDescent="0.25">
      <c r="A1312" t="s">
        <v>136</v>
      </c>
      <c r="B1312" s="23" t="s">
        <v>151</v>
      </c>
      <c r="C1312" s="23" t="str">
        <f t="shared" si="20"/>
        <v>9/27/2023</v>
      </c>
      <c r="D1312" t="s">
        <v>192</v>
      </c>
      <c r="E1312">
        <v>51.507350000000002</v>
      </c>
      <c r="F1312">
        <v>-0.12776000000000001</v>
      </c>
      <c r="G1312" t="s">
        <v>20</v>
      </c>
      <c r="H1312" t="s">
        <v>21</v>
      </c>
      <c r="I1312" t="s">
        <v>194</v>
      </c>
      <c r="J1312">
        <v>2171</v>
      </c>
      <c r="K1312" s="1">
        <v>1.2999999999999999E-2</v>
      </c>
      <c r="L1312">
        <v>28</v>
      </c>
      <c r="M1312">
        <v>2</v>
      </c>
      <c r="N1312">
        <v>57</v>
      </c>
      <c r="O1312">
        <v>8</v>
      </c>
      <c r="P1312">
        <v>224.28</v>
      </c>
      <c r="Q1312">
        <v>71</v>
      </c>
      <c r="R1312">
        <v>3</v>
      </c>
      <c r="S1312">
        <v>18</v>
      </c>
    </row>
    <row r="1313" spans="1:19" x14ac:dyDescent="0.25">
      <c r="A1313" t="s">
        <v>136</v>
      </c>
      <c r="B1313" s="23" t="s">
        <v>152</v>
      </c>
      <c r="C1313" s="23" t="str">
        <f t="shared" si="20"/>
        <v>9/28/2023</v>
      </c>
      <c r="D1313" t="s">
        <v>192</v>
      </c>
      <c r="E1313">
        <v>51.507350000000002</v>
      </c>
      <c r="F1313">
        <v>-0.12776000000000001</v>
      </c>
      <c r="G1313" t="s">
        <v>20</v>
      </c>
      <c r="H1313" t="s">
        <v>21</v>
      </c>
      <c r="I1313" t="s">
        <v>194</v>
      </c>
      <c r="J1313">
        <v>1959</v>
      </c>
      <c r="K1313" s="1">
        <v>1.9E-2</v>
      </c>
      <c r="L1313">
        <v>37</v>
      </c>
      <c r="M1313">
        <v>1.37</v>
      </c>
      <c r="N1313">
        <v>51</v>
      </c>
      <c r="O1313">
        <v>4</v>
      </c>
      <c r="P1313">
        <v>257.04000000000002</v>
      </c>
      <c r="Q1313">
        <v>66</v>
      </c>
      <c r="R1313">
        <v>1</v>
      </c>
      <c r="S1313">
        <v>12</v>
      </c>
    </row>
    <row r="1314" spans="1:19" x14ac:dyDescent="0.25">
      <c r="A1314" t="s">
        <v>136</v>
      </c>
      <c r="B1314" s="23" t="s">
        <v>153</v>
      </c>
      <c r="C1314" s="23" t="str">
        <f t="shared" si="20"/>
        <v>9/29/2023</v>
      </c>
      <c r="D1314" t="s">
        <v>192</v>
      </c>
      <c r="E1314">
        <v>51.507350000000002</v>
      </c>
      <c r="F1314">
        <v>-0.12776000000000001</v>
      </c>
      <c r="G1314" t="s">
        <v>20</v>
      </c>
      <c r="H1314" t="s">
        <v>21</v>
      </c>
      <c r="I1314" t="s">
        <v>194</v>
      </c>
      <c r="J1314">
        <v>2416</v>
      </c>
      <c r="K1314" s="1">
        <v>1.2999999999999999E-2</v>
      </c>
      <c r="L1314">
        <v>31</v>
      </c>
      <c r="M1314">
        <v>1.79</v>
      </c>
      <c r="N1314">
        <v>56</v>
      </c>
      <c r="O1314">
        <v>3</v>
      </c>
      <c r="P1314">
        <v>3.6</v>
      </c>
      <c r="Q1314">
        <v>78</v>
      </c>
      <c r="R1314">
        <v>8</v>
      </c>
      <c r="S1314">
        <v>8</v>
      </c>
    </row>
    <row r="1315" spans="1:19" x14ac:dyDescent="0.25">
      <c r="A1315" t="s">
        <v>136</v>
      </c>
      <c r="B1315" s="23" t="s">
        <v>154</v>
      </c>
      <c r="C1315" s="23" t="str">
        <f t="shared" si="20"/>
        <v>9/30/2023</v>
      </c>
      <c r="D1315" t="s">
        <v>192</v>
      </c>
      <c r="E1315">
        <v>51.507350000000002</v>
      </c>
      <c r="F1315">
        <v>-0.12776000000000001</v>
      </c>
      <c r="G1315" t="s">
        <v>20</v>
      </c>
      <c r="H1315" t="s">
        <v>21</v>
      </c>
      <c r="I1315" t="s">
        <v>194</v>
      </c>
      <c r="J1315">
        <v>1537</v>
      </c>
      <c r="K1315" s="1">
        <v>1.4E-2</v>
      </c>
      <c r="L1315">
        <v>21</v>
      </c>
      <c r="M1315">
        <v>1.31</v>
      </c>
      <c r="N1315">
        <v>28</v>
      </c>
      <c r="O1315">
        <v>2</v>
      </c>
      <c r="P1315">
        <v>265.44</v>
      </c>
      <c r="Q1315">
        <v>69</v>
      </c>
      <c r="R1315">
        <v>7</v>
      </c>
      <c r="S1315">
        <v>9</v>
      </c>
    </row>
    <row r="1316" spans="1:19" x14ac:dyDescent="0.25">
      <c r="A1316" t="s">
        <v>136</v>
      </c>
      <c r="B1316" s="23">
        <v>44936</v>
      </c>
      <c r="C1316" s="23" t="str">
        <f t="shared" si="20"/>
        <v>Jan</v>
      </c>
      <c r="D1316" t="s">
        <v>192</v>
      </c>
      <c r="E1316">
        <v>51.507350000000002</v>
      </c>
      <c r="F1316">
        <v>-0.12776000000000001</v>
      </c>
      <c r="G1316" t="s">
        <v>20</v>
      </c>
      <c r="H1316" t="s">
        <v>21</v>
      </c>
      <c r="I1316" t="s">
        <v>194</v>
      </c>
      <c r="J1316">
        <v>2131</v>
      </c>
      <c r="K1316" s="1">
        <v>1.4E-2</v>
      </c>
      <c r="L1316">
        <v>30</v>
      </c>
      <c r="M1316">
        <v>1.59</v>
      </c>
      <c r="N1316">
        <v>48</v>
      </c>
      <c r="O1316">
        <v>9</v>
      </c>
      <c r="P1316">
        <v>122.64</v>
      </c>
      <c r="Q1316">
        <v>65</v>
      </c>
      <c r="R1316">
        <v>8</v>
      </c>
      <c r="S1316">
        <v>6</v>
      </c>
    </row>
    <row r="1317" spans="1:19" x14ac:dyDescent="0.25">
      <c r="A1317" t="s">
        <v>136</v>
      </c>
      <c r="B1317" s="23">
        <v>44967</v>
      </c>
      <c r="C1317" s="23" t="str">
        <f t="shared" si="20"/>
        <v>Feb</v>
      </c>
      <c r="D1317" t="s">
        <v>192</v>
      </c>
      <c r="E1317">
        <v>51.507350000000002</v>
      </c>
      <c r="F1317">
        <v>-0.12776000000000001</v>
      </c>
      <c r="G1317" t="s">
        <v>20</v>
      </c>
      <c r="H1317" t="s">
        <v>21</v>
      </c>
      <c r="I1317" t="s">
        <v>194</v>
      </c>
      <c r="J1317">
        <v>1582</v>
      </c>
      <c r="K1317" s="1">
        <v>2.1000000000000001E-2</v>
      </c>
      <c r="L1317">
        <v>33</v>
      </c>
      <c r="M1317">
        <v>1.32</v>
      </c>
      <c r="N1317">
        <v>44</v>
      </c>
      <c r="O1317">
        <v>0</v>
      </c>
      <c r="P1317">
        <v>66.36</v>
      </c>
      <c r="Q1317">
        <v>47</v>
      </c>
      <c r="R1317">
        <v>1</v>
      </c>
      <c r="S1317">
        <v>8</v>
      </c>
    </row>
    <row r="1318" spans="1:19" x14ac:dyDescent="0.25">
      <c r="A1318" t="s">
        <v>136</v>
      </c>
      <c r="B1318" s="23">
        <v>44995</v>
      </c>
      <c r="C1318" s="23" t="str">
        <f t="shared" si="20"/>
        <v>Mar</v>
      </c>
      <c r="D1318" t="s">
        <v>192</v>
      </c>
      <c r="E1318">
        <v>51.507350000000002</v>
      </c>
      <c r="F1318">
        <v>-0.12776000000000001</v>
      </c>
      <c r="G1318" t="s">
        <v>20</v>
      </c>
      <c r="H1318" t="s">
        <v>21</v>
      </c>
      <c r="I1318" t="s">
        <v>194</v>
      </c>
      <c r="J1318">
        <v>2312</v>
      </c>
      <c r="K1318" s="1">
        <v>1.4999999999999999E-2</v>
      </c>
      <c r="L1318">
        <v>35</v>
      </c>
      <c r="M1318">
        <v>0.59</v>
      </c>
      <c r="N1318">
        <v>21</v>
      </c>
      <c r="O1318">
        <v>3</v>
      </c>
      <c r="P1318">
        <v>159.6</v>
      </c>
      <c r="Q1318">
        <v>78</v>
      </c>
      <c r="R1318">
        <v>5</v>
      </c>
      <c r="S1318">
        <v>6</v>
      </c>
    </row>
    <row r="1319" spans="1:19" x14ac:dyDescent="0.25">
      <c r="A1319" t="s">
        <v>136</v>
      </c>
      <c r="B1319" s="23">
        <v>45026</v>
      </c>
      <c r="C1319" s="23" t="str">
        <f t="shared" si="20"/>
        <v>Apr</v>
      </c>
      <c r="D1319" t="s">
        <v>192</v>
      </c>
      <c r="E1319">
        <v>51.507350000000002</v>
      </c>
      <c r="F1319">
        <v>-0.12776000000000001</v>
      </c>
      <c r="G1319" t="s">
        <v>20</v>
      </c>
      <c r="H1319" t="s">
        <v>21</v>
      </c>
      <c r="I1319" t="s">
        <v>194</v>
      </c>
      <c r="J1319">
        <v>1982</v>
      </c>
      <c r="K1319" s="1">
        <v>1.7999999999999999E-2</v>
      </c>
      <c r="L1319">
        <v>36</v>
      </c>
      <c r="M1319">
        <v>1.38</v>
      </c>
      <c r="N1319">
        <v>50</v>
      </c>
      <c r="O1319">
        <v>5</v>
      </c>
      <c r="P1319">
        <v>237.72</v>
      </c>
      <c r="Q1319">
        <v>103</v>
      </c>
      <c r="R1319">
        <v>5</v>
      </c>
      <c r="S1319">
        <v>12</v>
      </c>
    </row>
    <row r="1320" spans="1:19" x14ac:dyDescent="0.25">
      <c r="A1320" t="s">
        <v>136</v>
      </c>
      <c r="B1320" s="23">
        <v>45056</v>
      </c>
      <c r="C1320" s="23" t="str">
        <f t="shared" si="20"/>
        <v>May</v>
      </c>
      <c r="D1320" t="s">
        <v>192</v>
      </c>
      <c r="E1320">
        <v>51.507350000000002</v>
      </c>
      <c r="F1320">
        <v>-0.12776000000000001</v>
      </c>
      <c r="G1320" t="s">
        <v>20</v>
      </c>
      <c r="H1320" t="s">
        <v>21</v>
      </c>
      <c r="I1320" t="s">
        <v>194</v>
      </c>
      <c r="J1320">
        <v>1475</v>
      </c>
      <c r="K1320" s="1">
        <v>1.4E-2</v>
      </c>
      <c r="L1320">
        <v>21</v>
      </c>
      <c r="M1320">
        <v>2.27</v>
      </c>
      <c r="N1320">
        <v>46</v>
      </c>
      <c r="O1320">
        <v>5</v>
      </c>
      <c r="P1320">
        <v>408.24</v>
      </c>
      <c r="Q1320">
        <v>99</v>
      </c>
      <c r="R1320">
        <v>1</v>
      </c>
      <c r="S1320">
        <v>8</v>
      </c>
    </row>
    <row r="1321" spans="1:19" x14ac:dyDescent="0.25">
      <c r="A1321" t="s">
        <v>136</v>
      </c>
      <c r="B1321" s="23">
        <v>45087</v>
      </c>
      <c r="C1321" s="23" t="str">
        <f t="shared" si="20"/>
        <v>Jun</v>
      </c>
      <c r="D1321" t="s">
        <v>192</v>
      </c>
      <c r="E1321">
        <v>51.507350000000002</v>
      </c>
      <c r="F1321">
        <v>-0.12776000000000001</v>
      </c>
      <c r="G1321" t="s">
        <v>20</v>
      </c>
      <c r="H1321" t="s">
        <v>21</v>
      </c>
      <c r="I1321" t="s">
        <v>194</v>
      </c>
      <c r="J1321">
        <v>1465</v>
      </c>
      <c r="K1321" s="1">
        <v>1.9E-2</v>
      </c>
      <c r="L1321">
        <v>28</v>
      </c>
      <c r="M1321">
        <v>1.83</v>
      </c>
      <c r="N1321">
        <v>50</v>
      </c>
      <c r="O1321">
        <v>3</v>
      </c>
      <c r="P1321">
        <v>44.4</v>
      </c>
      <c r="Q1321">
        <v>95</v>
      </c>
      <c r="R1321">
        <v>7</v>
      </c>
      <c r="S1321">
        <v>11</v>
      </c>
    </row>
    <row r="1322" spans="1:19" x14ac:dyDescent="0.25">
      <c r="A1322" t="s">
        <v>136</v>
      </c>
      <c r="B1322" s="23">
        <v>45117</v>
      </c>
      <c r="C1322" s="23" t="str">
        <f t="shared" si="20"/>
        <v>Jul</v>
      </c>
      <c r="D1322" t="s">
        <v>192</v>
      </c>
      <c r="E1322">
        <v>51.507350000000002</v>
      </c>
      <c r="F1322">
        <v>-0.12776000000000001</v>
      </c>
      <c r="G1322" t="s">
        <v>20</v>
      </c>
      <c r="H1322" t="s">
        <v>21</v>
      </c>
      <c r="I1322" t="s">
        <v>194</v>
      </c>
      <c r="J1322">
        <v>1720</v>
      </c>
      <c r="K1322" s="1">
        <v>1.2999999999999999E-2</v>
      </c>
      <c r="L1322">
        <v>23</v>
      </c>
      <c r="M1322">
        <v>0.66</v>
      </c>
      <c r="N1322">
        <v>15</v>
      </c>
      <c r="O1322">
        <v>8</v>
      </c>
      <c r="P1322">
        <v>341.88</v>
      </c>
      <c r="Q1322">
        <v>93</v>
      </c>
      <c r="R1322">
        <v>8</v>
      </c>
      <c r="S1322">
        <v>17</v>
      </c>
    </row>
    <row r="1323" spans="1:19" x14ac:dyDescent="0.25">
      <c r="A1323" t="s">
        <v>136</v>
      </c>
      <c r="B1323" s="23">
        <v>45148</v>
      </c>
      <c r="C1323" s="23" t="str">
        <f t="shared" si="20"/>
        <v>Aug</v>
      </c>
      <c r="D1323" t="s">
        <v>192</v>
      </c>
      <c r="E1323">
        <v>51.507350000000002</v>
      </c>
      <c r="F1323">
        <v>-0.12776000000000001</v>
      </c>
      <c r="G1323" t="s">
        <v>20</v>
      </c>
      <c r="H1323" t="s">
        <v>21</v>
      </c>
      <c r="I1323" t="s">
        <v>194</v>
      </c>
      <c r="J1323">
        <v>1390</v>
      </c>
      <c r="K1323" s="1">
        <v>1.9E-2</v>
      </c>
      <c r="L1323">
        <v>26</v>
      </c>
      <c r="M1323">
        <v>0.91</v>
      </c>
      <c r="N1323">
        <v>24</v>
      </c>
      <c r="O1323">
        <v>5</v>
      </c>
      <c r="P1323">
        <v>102.48</v>
      </c>
      <c r="Q1323">
        <v>57</v>
      </c>
      <c r="R1323">
        <v>7</v>
      </c>
      <c r="S1323">
        <v>9</v>
      </c>
    </row>
    <row r="1324" spans="1:19" x14ac:dyDescent="0.25">
      <c r="A1324" t="s">
        <v>136</v>
      </c>
      <c r="B1324" s="23">
        <v>45179</v>
      </c>
      <c r="C1324" s="23" t="str">
        <f t="shared" si="20"/>
        <v>Sep</v>
      </c>
      <c r="D1324" t="s">
        <v>192</v>
      </c>
      <c r="E1324">
        <v>51.507350000000002</v>
      </c>
      <c r="F1324">
        <v>-0.12776000000000001</v>
      </c>
      <c r="G1324" t="s">
        <v>20</v>
      </c>
      <c r="H1324" t="s">
        <v>21</v>
      </c>
      <c r="I1324" t="s">
        <v>194</v>
      </c>
      <c r="J1324">
        <v>2048</v>
      </c>
      <c r="K1324" s="1">
        <v>1.4999999999999999E-2</v>
      </c>
      <c r="L1324">
        <v>30</v>
      </c>
      <c r="M1324">
        <v>0.87</v>
      </c>
      <c r="N1324">
        <v>26</v>
      </c>
      <c r="O1324">
        <v>5</v>
      </c>
      <c r="P1324">
        <v>417.48</v>
      </c>
      <c r="Q1324">
        <v>64</v>
      </c>
      <c r="R1324">
        <v>4</v>
      </c>
      <c r="S1324">
        <v>17</v>
      </c>
    </row>
    <row r="1325" spans="1:19" x14ac:dyDescent="0.25">
      <c r="A1325" t="s">
        <v>136</v>
      </c>
      <c r="B1325" s="23">
        <v>45209</v>
      </c>
      <c r="C1325" s="23" t="str">
        <f t="shared" si="20"/>
        <v>Oct</v>
      </c>
      <c r="D1325" t="s">
        <v>192</v>
      </c>
      <c r="E1325">
        <v>51.507350000000002</v>
      </c>
      <c r="F1325">
        <v>-0.12776000000000001</v>
      </c>
      <c r="G1325" t="s">
        <v>20</v>
      </c>
      <c r="H1325" t="s">
        <v>21</v>
      </c>
      <c r="I1325" t="s">
        <v>194</v>
      </c>
      <c r="J1325">
        <v>1898</v>
      </c>
      <c r="K1325" s="1">
        <v>1.4999999999999999E-2</v>
      </c>
      <c r="L1325">
        <v>29</v>
      </c>
      <c r="M1325">
        <v>0.74</v>
      </c>
      <c r="N1325">
        <v>21</v>
      </c>
      <c r="O1325">
        <v>5</v>
      </c>
      <c r="P1325">
        <v>135.24</v>
      </c>
      <c r="Q1325">
        <v>59</v>
      </c>
      <c r="R1325">
        <v>4</v>
      </c>
      <c r="S1325">
        <v>12</v>
      </c>
    </row>
    <row r="1326" spans="1:19" x14ac:dyDescent="0.25">
      <c r="A1326" t="s">
        <v>136</v>
      </c>
      <c r="B1326" s="23">
        <v>45240</v>
      </c>
      <c r="C1326" s="23" t="str">
        <f t="shared" si="20"/>
        <v>Nov</v>
      </c>
      <c r="D1326" t="s">
        <v>192</v>
      </c>
      <c r="E1326">
        <v>51.507350000000002</v>
      </c>
      <c r="F1326">
        <v>-0.12776000000000001</v>
      </c>
      <c r="G1326" t="s">
        <v>20</v>
      </c>
      <c r="H1326" t="s">
        <v>21</v>
      </c>
      <c r="I1326" t="s">
        <v>194</v>
      </c>
      <c r="J1326">
        <v>2175</v>
      </c>
      <c r="K1326" s="1">
        <v>1.7999999999999999E-2</v>
      </c>
      <c r="L1326">
        <v>40</v>
      </c>
      <c r="M1326">
        <v>1.44</v>
      </c>
      <c r="N1326">
        <v>57</v>
      </c>
      <c r="O1326">
        <v>8</v>
      </c>
      <c r="P1326">
        <v>75.599999999999994</v>
      </c>
      <c r="Q1326">
        <v>90</v>
      </c>
      <c r="R1326">
        <v>12</v>
      </c>
      <c r="S1326">
        <v>15</v>
      </c>
    </row>
    <row r="1327" spans="1:19" x14ac:dyDescent="0.25">
      <c r="A1327" t="s">
        <v>136</v>
      </c>
      <c r="B1327" s="23">
        <v>45270</v>
      </c>
      <c r="C1327" s="23" t="str">
        <f t="shared" si="20"/>
        <v>Dec</v>
      </c>
      <c r="D1327" t="s">
        <v>192</v>
      </c>
      <c r="E1327">
        <v>51.507350000000002</v>
      </c>
      <c r="F1327">
        <v>-0.12776000000000001</v>
      </c>
      <c r="G1327" t="s">
        <v>20</v>
      </c>
      <c r="H1327" t="s">
        <v>21</v>
      </c>
      <c r="I1327" t="s">
        <v>194</v>
      </c>
      <c r="J1327">
        <v>1455</v>
      </c>
      <c r="K1327" s="1">
        <v>1.7000000000000001E-2</v>
      </c>
      <c r="L1327">
        <v>24</v>
      </c>
      <c r="M1327">
        <v>1.21</v>
      </c>
      <c r="N1327">
        <v>29</v>
      </c>
      <c r="O1327">
        <v>4</v>
      </c>
      <c r="P1327">
        <v>3.6</v>
      </c>
      <c r="Q1327">
        <v>88</v>
      </c>
      <c r="R1327">
        <v>10</v>
      </c>
      <c r="S1327">
        <v>24</v>
      </c>
    </row>
    <row r="1328" spans="1:19" x14ac:dyDescent="0.25">
      <c r="A1328" t="s">
        <v>136</v>
      </c>
      <c r="B1328" s="23" t="s">
        <v>155</v>
      </c>
      <c r="C1328" s="23" t="str">
        <f t="shared" si="20"/>
        <v>10/13/2023</v>
      </c>
      <c r="D1328" t="s">
        <v>192</v>
      </c>
      <c r="E1328">
        <v>51.507350000000002</v>
      </c>
      <c r="F1328">
        <v>-0.12776000000000001</v>
      </c>
      <c r="G1328" t="s">
        <v>20</v>
      </c>
      <c r="H1328" t="s">
        <v>21</v>
      </c>
      <c r="I1328" t="s">
        <v>194</v>
      </c>
      <c r="J1328">
        <v>2130</v>
      </c>
      <c r="K1328" s="1">
        <v>1.9E-2</v>
      </c>
      <c r="L1328">
        <v>41</v>
      </c>
      <c r="M1328">
        <v>1.0900000000000001</v>
      </c>
      <c r="N1328">
        <v>44</v>
      </c>
      <c r="O1328">
        <v>7</v>
      </c>
      <c r="P1328">
        <v>120.96</v>
      </c>
      <c r="Q1328">
        <v>79</v>
      </c>
      <c r="R1328">
        <v>5</v>
      </c>
      <c r="S1328">
        <v>15</v>
      </c>
    </row>
    <row r="1329" spans="1:19" x14ac:dyDescent="0.25">
      <c r="A1329" t="s">
        <v>136</v>
      </c>
      <c r="B1329" s="23" t="s">
        <v>156</v>
      </c>
      <c r="C1329" s="23" t="str">
        <f t="shared" si="20"/>
        <v>10/14/2023</v>
      </c>
      <c r="D1329" t="s">
        <v>192</v>
      </c>
      <c r="E1329">
        <v>51.507350000000002</v>
      </c>
      <c r="F1329">
        <v>-0.12776000000000001</v>
      </c>
      <c r="G1329" t="s">
        <v>20</v>
      </c>
      <c r="H1329" t="s">
        <v>21</v>
      </c>
      <c r="I1329" t="s">
        <v>194</v>
      </c>
      <c r="J1329">
        <v>1752</v>
      </c>
      <c r="K1329" s="1">
        <v>1.4E-2</v>
      </c>
      <c r="L1329">
        <v>24</v>
      </c>
      <c r="M1329">
        <v>1.73</v>
      </c>
      <c r="N1329">
        <v>41</v>
      </c>
      <c r="O1329">
        <v>5</v>
      </c>
      <c r="P1329">
        <v>163.80000000000001</v>
      </c>
      <c r="Q1329">
        <v>40</v>
      </c>
      <c r="R1329">
        <v>7</v>
      </c>
      <c r="S1329">
        <v>18</v>
      </c>
    </row>
    <row r="1330" spans="1:19" x14ac:dyDescent="0.25">
      <c r="A1330" t="s">
        <v>136</v>
      </c>
      <c r="B1330" s="23" t="s">
        <v>157</v>
      </c>
      <c r="C1330" s="23" t="str">
        <f t="shared" si="20"/>
        <v>10/15/2023</v>
      </c>
      <c r="D1330" t="s">
        <v>192</v>
      </c>
      <c r="E1330">
        <v>51.507350000000002</v>
      </c>
      <c r="F1330">
        <v>-0.12776000000000001</v>
      </c>
      <c r="G1330" t="s">
        <v>20</v>
      </c>
      <c r="H1330" t="s">
        <v>21</v>
      </c>
      <c r="I1330" t="s">
        <v>194</v>
      </c>
      <c r="J1330">
        <v>1515</v>
      </c>
      <c r="K1330" s="1">
        <v>1.2999999999999999E-2</v>
      </c>
      <c r="L1330">
        <v>20</v>
      </c>
      <c r="M1330">
        <v>0.74</v>
      </c>
      <c r="N1330">
        <v>15</v>
      </c>
      <c r="O1330">
        <v>0</v>
      </c>
      <c r="P1330">
        <v>83.16</v>
      </c>
      <c r="Q1330">
        <v>75</v>
      </c>
      <c r="R1330">
        <v>7</v>
      </c>
      <c r="S1330">
        <v>17</v>
      </c>
    </row>
    <row r="1331" spans="1:19" x14ac:dyDescent="0.25">
      <c r="A1331" t="s">
        <v>136</v>
      </c>
      <c r="B1331" s="23" t="s">
        <v>158</v>
      </c>
      <c r="C1331" s="23" t="str">
        <f t="shared" si="20"/>
        <v>10/16/2023</v>
      </c>
      <c r="D1331" t="s">
        <v>192</v>
      </c>
      <c r="E1331">
        <v>51.507350000000002</v>
      </c>
      <c r="F1331">
        <v>-0.12776000000000001</v>
      </c>
      <c r="G1331" t="s">
        <v>20</v>
      </c>
      <c r="H1331" t="s">
        <v>21</v>
      </c>
      <c r="I1331" t="s">
        <v>194</v>
      </c>
      <c r="J1331">
        <v>1520</v>
      </c>
      <c r="K1331" s="1">
        <v>1.0999999999999999E-2</v>
      </c>
      <c r="L1331">
        <v>17</v>
      </c>
      <c r="M1331">
        <v>1.17</v>
      </c>
      <c r="N1331">
        <v>20</v>
      </c>
      <c r="O1331">
        <v>7</v>
      </c>
      <c r="P1331">
        <v>264.60000000000002</v>
      </c>
      <c r="Q1331">
        <v>43</v>
      </c>
      <c r="R1331">
        <v>2</v>
      </c>
      <c r="S1331">
        <v>21</v>
      </c>
    </row>
    <row r="1332" spans="1:19" x14ac:dyDescent="0.25">
      <c r="A1332" t="s">
        <v>136</v>
      </c>
      <c r="B1332" s="23" t="s">
        <v>159</v>
      </c>
      <c r="C1332" s="23" t="str">
        <f t="shared" si="20"/>
        <v>10/17/2023</v>
      </c>
      <c r="D1332" t="s">
        <v>192</v>
      </c>
      <c r="E1332">
        <v>51.507350000000002</v>
      </c>
      <c r="F1332">
        <v>-0.12776000000000001</v>
      </c>
      <c r="G1332" t="s">
        <v>20</v>
      </c>
      <c r="H1332" t="s">
        <v>21</v>
      </c>
      <c r="I1332" t="s">
        <v>194</v>
      </c>
      <c r="J1332">
        <v>2153</v>
      </c>
      <c r="K1332" s="1">
        <v>1.7000000000000001E-2</v>
      </c>
      <c r="L1332">
        <v>37</v>
      </c>
      <c r="M1332">
        <v>1.94</v>
      </c>
      <c r="N1332">
        <v>71</v>
      </c>
      <c r="O1332">
        <v>6</v>
      </c>
      <c r="P1332">
        <v>503.16</v>
      </c>
      <c r="Q1332">
        <v>50</v>
      </c>
      <c r="R1332">
        <v>0</v>
      </c>
      <c r="S1332">
        <v>20</v>
      </c>
    </row>
    <row r="1333" spans="1:19" x14ac:dyDescent="0.25">
      <c r="A1333" t="s">
        <v>136</v>
      </c>
      <c r="B1333" s="23" t="s">
        <v>160</v>
      </c>
      <c r="C1333" s="23" t="str">
        <f t="shared" si="20"/>
        <v>10/18/2023</v>
      </c>
      <c r="D1333" t="s">
        <v>192</v>
      </c>
      <c r="E1333">
        <v>51.507350000000002</v>
      </c>
      <c r="F1333">
        <v>-0.12776000000000001</v>
      </c>
      <c r="G1333" t="s">
        <v>20</v>
      </c>
      <c r="H1333" t="s">
        <v>21</v>
      </c>
      <c r="I1333" t="s">
        <v>194</v>
      </c>
      <c r="J1333">
        <v>2282</v>
      </c>
      <c r="K1333" s="1">
        <v>1.7000000000000001E-2</v>
      </c>
      <c r="L1333">
        <v>39</v>
      </c>
      <c r="M1333">
        <v>1.56</v>
      </c>
      <c r="N1333">
        <v>61</v>
      </c>
      <c r="O1333">
        <v>6</v>
      </c>
      <c r="P1333">
        <v>51.24</v>
      </c>
      <c r="Q1333">
        <v>98</v>
      </c>
      <c r="R1333">
        <v>7</v>
      </c>
      <c r="S1333">
        <v>6</v>
      </c>
    </row>
    <row r="1334" spans="1:19" x14ac:dyDescent="0.25">
      <c r="A1334" t="s">
        <v>136</v>
      </c>
      <c r="B1334" s="23" t="s">
        <v>161</v>
      </c>
      <c r="C1334" s="23" t="str">
        <f t="shared" si="20"/>
        <v>10/19/2023</v>
      </c>
      <c r="D1334" t="s">
        <v>192</v>
      </c>
      <c r="E1334">
        <v>51.507350000000002</v>
      </c>
      <c r="F1334">
        <v>-0.12776000000000001</v>
      </c>
      <c r="G1334" t="s">
        <v>20</v>
      </c>
      <c r="H1334" t="s">
        <v>21</v>
      </c>
      <c r="I1334" t="s">
        <v>194</v>
      </c>
      <c r="J1334">
        <v>1749</v>
      </c>
      <c r="K1334" s="1">
        <v>2.1000000000000001E-2</v>
      </c>
      <c r="L1334">
        <v>37</v>
      </c>
      <c r="M1334">
        <v>0.49</v>
      </c>
      <c r="N1334">
        <v>18</v>
      </c>
      <c r="O1334">
        <v>7</v>
      </c>
      <c r="P1334">
        <v>331.8</v>
      </c>
      <c r="Q1334">
        <v>88</v>
      </c>
      <c r="R1334">
        <v>12</v>
      </c>
      <c r="S1334">
        <v>15</v>
      </c>
    </row>
    <row r="1335" spans="1:19" x14ac:dyDescent="0.25">
      <c r="A1335" t="s">
        <v>136</v>
      </c>
      <c r="B1335" s="23" t="s">
        <v>162</v>
      </c>
      <c r="C1335" s="23" t="str">
        <f t="shared" si="20"/>
        <v>10/20/2023</v>
      </c>
      <c r="D1335" t="s">
        <v>192</v>
      </c>
      <c r="E1335">
        <v>51.507350000000002</v>
      </c>
      <c r="F1335">
        <v>-0.12776000000000001</v>
      </c>
      <c r="G1335" t="s">
        <v>20</v>
      </c>
      <c r="H1335" t="s">
        <v>21</v>
      </c>
      <c r="I1335" t="s">
        <v>194</v>
      </c>
      <c r="J1335">
        <v>2312</v>
      </c>
      <c r="K1335" s="1">
        <v>1.6E-2</v>
      </c>
      <c r="L1335">
        <v>37</v>
      </c>
      <c r="M1335">
        <v>1.7</v>
      </c>
      <c r="N1335">
        <v>63</v>
      </c>
      <c r="O1335">
        <v>6</v>
      </c>
      <c r="P1335">
        <v>345.24</v>
      </c>
      <c r="Q1335">
        <v>59</v>
      </c>
      <c r="R1335">
        <v>11</v>
      </c>
      <c r="S1335">
        <v>12</v>
      </c>
    </row>
    <row r="1336" spans="1:19" x14ac:dyDescent="0.25">
      <c r="A1336" t="s">
        <v>136</v>
      </c>
      <c r="B1336" s="23" t="s">
        <v>163</v>
      </c>
      <c r="C1336" s="23" t="str">
        <f t="shared" si="20"/>
        <v>10/21/2023</v>
      </c>
      <c r="D1336" t="s">
        <v>192</v>
      </c>
      <c r="E1336">
        <v>51.507350000000002</v>
      </c>
      <c r="F1336">
        <v>-0.12776000000000001</v>
      </c>
      <c r="G1336" t="s">
        <v>20</v>
      </c>
      <c r="H1336" t="s">
        <v>21</v>
      </c>
      <c r="I1336" t="s">
        <v>194</v>
      </c>
      <c r="J1336">
        <v>1694</v>
      </c>
      <c r="K1336" s="1">
        <v>1.7999999999999999E-2</v>
      </c>
      <c r="L1336">
        <v>31</v>
      </c>
      <c r="M1336">
        <v>1.01</v>
      </c>
      <c r="N1336">
        <v>31</v>
      </c>
      <c r="O1336">
        <v>5</v>
      </c>
      <c r="P1336">
        <v>430.08</v>
      </c>
      <c r="Q1336">
        <v>92</v>
      </c>
      <c r="R1336">
        <v>5</v>
      </c>
      <c r="S1336">
        <v>15</v>
      </c>
    </row>
    <row r="1337" spans="1:19" x14ac:dyDescent="0.25">
      <c r="A1337" t="s">
        <v>136</v>
      </c>
      <c r="B1337" s="23" t="s">
        <v>164</v>
      </c>
      <c r="C1337" s="23" t="str">
        <f t="shared" si="20"/>
        <v>10/22/2023</v>
      </c>
      <c r="D1337" t="s">
        <v>192</v>
      </c>
      <c r="E1337">
        <v>51.507350000000002</v>
      </c>
      <c r="F1337">
        <v>-0.12776000000000001</v>
      </c>
      <c r="G1337" t="s">
        <v>20</v>
      </c>
      <c r="H1337" t="s">
        <v>21</v>
      </c>
      <c r="I1337" t="s">
        <v>194</v>
      </c>
      <c r="J1337">
        <v>2254</v>
      </c>
      <c r="K1337" s="1">
        <v>1.7000000000000001E-2</v>
      </c>
      <c r="L1337">
        <v>39</v>
      </c>
      <c r="M1337">
        <v>2.2200000000000002</v>
      </c>
      <c r="N1337">
        <v>86</v>
      </c>
      <c r="O1337">
        <v>9</v>
      </c>
      <c r="P1337">
        <v>320.88</v>
      </c>
      <c r="Q1337">
        <v>97</v>
      </c>
      <c r="R1337">
        <v>3</v>
      </c>
      <c r="S1337">
        <v>14</v>
      </c>
    </row>
    <row r="1338" spans="1:19" x14ac:dyDescent="0.25">
      <c r="A1338" t="s">
        <v>136</v>
      </c>
      <c r="B1338" s="23" t="s">
        <v>165</v>
      </c>
      <c r="C1338" s="23" t="str">
        <f t="shared" si="20"/>
        <v>10/23/2023</v>
      </c>
      <c r="D1338" t="s">
        <v>192</v>
      </c>
      <c r="E1338">
        <v>51.507350000000002</v>
      </c>
      <c r="F1338">
        <v>-0.12776000000000001</v>
      </c>
      <c r="G1338" t="s">
        <v>20</v>
      </c>
      <c r="H1338" t="s">
        <v>21</v>
      </c>
      <c r="I1338" t="s">
        <v>194</v>
      </c>
      <c r="J1338">
        <v>2368</v>
      </c>
      <c r="K1338" s="1">
        <v>2.1000000000000001E-2</v>
      </c>
      <c r="L1338">
        <v>49</v>
      </c>
      <c r="M1338">
        <v>2.06</v>
      </c>
      <c r="N1338">
        <v>101</v>
      </c>
      <c r="O1338">
        <v>4</v>
      </c>
      <c r="P1338">
        <v>512.4</v>
      </c>
      <c r="Q1338">
        <v>69</v>
      </c>
      <c r="R1338">
        <v>10</v>
      </c>
      <c r="S1338">
        <v>11</v>
      </c>
    </row>
    <row r="1339" spans="1:19" x14ac:dyDescent="0.25">
      <c r="A1339" t="s">
        <v>136</v>
      </c>
      <c r="B1339" s="23" t="s">
        <v>166</v>
      </c>
      <c r="C1339" s="23" t="str">
        <f t="shared" si="20"/>
        <v>10/24/2023</v>
      </c>
      <c r="D1339" t="s">
        <v>192</v>
      </c>
      <c r="E1339">
        <v>51.507350000000002</v>
      </c>
      <c r="F1339">
        <v>-0.12776000000000001</v>
      </c>
      <c r="G1339" t="s">
        <v>20</v>
      </c>
      <c r="H1339" t="s">
        <v>21</v>
      </c>
      <c r="I1339" t="s">
        <v>194</v>
      </c>
      <c r="J1339">
        <v>1958</v>
      </c>
      <c r="K1339" s="1">
        <v>0.02</v>
      </c>
      <c r="L1339">
        <v>39</v>
      </c>
      <c r="M1339">
        <v>0.79</v>
      </c>
      <c r="N1339">
        <v>31</v>
      </c>
      <c r="O1339">
        <v>8</v>
      </c>
      <c r="P1339">
        <v>162.96</v>
      </c>
      <c r="Q1339">
        <v>47</v>
      </c>
      <c r="R1339">
        <v>10</v>
      </c>
      <c r="S1339">
        <v>5</v>
      </c>
    </row>
    <row r="1340" spans="1:19" x14ac:dyDescent="0.25">
      <c r="A1340" t="s">
        <v>136</v>
      </c>
      <c r="B1340" s="23" t="s">
        <v>167</v>
      </c>
      <c r="C1340" s="23" t="str">
        <f t="shared" si="20"/>
        <v>10/25/2023</v>
      </c>
      <c r="D1340" t="s">
        <v>192</v>
      </c>
      <c r="E1340">
        <v>51.507350000000002</v>
      </c>
      <c r="F1340">
        <v>-0.12776000000000001</v>
      </c>
      <c r="G1340" t="s">
        <v>20</v>
      </c>
      <c r="H1340" t="s">
        <v>21</v>
      </c>
      <c r="I1340" t="s">
        <v>194</v>
      </c>
      <c r="J1340">
        <v>1334</v>
      </c>
      <c r="K1340" s="1">
        <v>0.02</v>
      </c>
      <c r="L1340">
        <v>26</v>
      </c>
      <c r="M1340">
        <v>1.36</v>
      </c>
      <c r="N1340">
        <v>35</v>
      </c>
      <c r="O1340">
        <v>4</v>
      </c>
      <c r="P1340">
        <v>283.08</v>
      </c>
      <c r="Q1340">
        <v>64</v>
      </c>
      <c r="R1340">
        <v>10</v>
      </c>
      <c r="S1340">
        <v>17</v>
      </c>
    </row>
    <row r="1341" spans="1:19" x14ac:dyDescent="0.25">
      <c r="A1341" t="s">
        <v>136</v>
      </c>
      <c r="B1341" s="23" t="s">
        <v>168</v>
      </c>
      <c r="C1341" s="23" t="str">
        <f t="shared" si="20"/>
        <v>10/26/2023</v>
      </c>
      <c r="D1341" t="s">
        <v>192</v>
      </c>
      <c r="E1341">
        <v>51.507350000000002</v>
      </c>
      <c r="F1341">
        <v>-0.12776000000000001</v>
      </c>
      <c r="G1341" t="s">
        <v>20</v>
      </c>
      <c r="H1341" t="s">
        <v>21</v>
      </c>
      <c r="I1341" t="s">
        <v>194</v>
      </c>
      <c r="J1341">
        <v>1984</v>
      </c>
      <c r="K1341" s="1">
        <v>1.4E-2</v>
      </c>
      <c r="L1341">
        <v>28</v>
      </c>
      <c r="M1341">
        <v>1.82</v>
      </c>
      <c r="N1341">
        <v>52</v>
      </c>
      <c r="O1341">
        <v>6</v>
      </c>
      <c r="P1341">
        <v>189</v>
      </c>
      <c r="Q1341">
        <v>60</v>
      </c>
      <c r="R1341">
        <v>5</v>
      </c>
      <c r="S1341">
        <v>9</v>
      </c>
    </row>
    <row r="1342" spans="1:19" x14ac:dyDescent="0.25">
      <c r="A1342" t="s">
        <v>136</v>
      </c>
      <c r="B1342" s="23" t="s">
        <v>169</v>
      </c>
      <c r="C1342" s="23" t="str">
        <f t="shared" si="20"/>
        <v>10/27/2023</v>
      </c>
      <c r="D1342" t="s">
        <v>192</v>
      </c>
      <c r="E1342">
        <v>51.507350000000002</v>
      </c>
      <c r="F1342">
        <v>-0.12776000000000001</v>
      </c>
      <c r="G1342" t="s">
        <v>20</v>
      </c>
      <c r="H1342" t="s">
        <v>21</v>
      </c>
      <c r="I1342" t="s">
        <v>194</v>
      </c>
      <c r="J1342">
        <v>2062</v>
      </c>
      <c r="K1342" s="1">
        <v>1.7000000000000001E-2</v>
      </c>
      <c r="L1342">
        <v>36</v>
      </c>
      <c r="M1342">
        <v>0.52</v>
      </c>
      <c r="N1342">
        <v>18</v>
      </c>
      <c r="O1342">
        <v>7</v>
      </c>
      <c r="P1342">
        <v>498.12</v>
      </c>
      <c r="Q1342">
        <v>55</v>
      </c>
      <c r="R1342">
        <v>11</v>
      </c>
      <c r="S1342">
        <v>12</v>
      </c>
    </row>
    <row r="1343" spans="1:19" x14ac:dyDescent="0.25">
      <c r="A1343" t="s">
        <v>136</v>
      </c>
      <c r="B1343" s="23" t="s">
        <v>170</v>
      </c>
      <c r="C1343" s="23" t="str">
        <f t="shared" si="20"/>
        <v>10/28/2023</v>
      </c>
      <c r="D1343" t="s">
        <v>192</v>
      </c>
      <c r="E1343">
        <v>51.507350000000002</v>
      </c>
      <c r="F1343">
        <v>-0.12776000000000001</v>
      </c>
      <c r="G1343" t="s">
        <v>20</v>
      </c>
      <c r="H1343" t="s">
        <v>21</v>
      </c>
      <c r="I1343" t="s">
        <v>194</v>
      </c>
      <c r="J1343">
        <v>2310</v>
      </c>
      <c r="K1343" s="1">
        <v>1.4999999999999999E-2</v>
      </c>
      <c r="L1343">
        <v>36</v>
      </c>
      <c r="M1343">
        <v>2.0699999999999998</v>
      </c>
      <c r="N1343">
        <v>74</v>
      </c>
      <c r="O1343">
        <v>4</v>
      </c>
      <c r="P1343">
        <v>291.48</v>
      </c>
      <c r="Q1343">
        <v>45</v>
      </c>
      <c r="R1343">
        <v>4</v>
      </c>
      <c r="S1343">
        <v>6</v>
      </c>
    </row>
    <row r="1344" spans="1:19" x14ac:dyDescent="0.25">
      <c r="A1344" t="s">
        <v>136</v>
      </c>
      <c r="B1344" s="23" t="s">
        <v>171</v>
      </c>
      <c r="C1344" s="23" t="str">
        <f t="shared" si="20"/>
        <v>10/29/2023</v>
      </c>
      <c r="D1344" t="s">
        <v>192</v>
      </c>
      <c r="E1344">
        <v>51.507350000000002</v>
      </c>
      <c r="F1344">
        <v>-0.12776000000000001</v>
      </c>
      <c r="G1344" t="s">
        <v>20</v>
      </c>
      <c r="H1344" t="s">
        <v>21</v>
      </c>
      <c r="I1344" t="s">
        <v>194</v>
      </c>
      <c r="J1344">
        <v>1931</v>
      </c>
      <c r="K1344" s="1">
        <v>1.0999999999999999E-2</v>
      </c>
      <c r="L1344">
        <v>21</v>
      </c>
      <c r="M1344">
        <v>0.74</v>
      </c>
      <c r="N1344">
        <v>15</v>
      </c>
      <c r="O1344">
        <v>3</v>
      </c>
      <c r="P1344">
        <v>261.24</v>
      </c>
      <c r="Q1344">
        <v>38</v>
      </c>
      <c r="R1344">
        <v>10</v>
      </c>
      <c r="S1344">
        <v>18</v>
      </c>
    </row>
    <row r="1345" spans="1:19" x14ac:dyDescent="0.25">
      <c r="A1345" t="s">
        <v>136</v>
      </c>
      <c r="B1345" s="23" t="s">
        <v>172</v>
      </c>
      <c r="C1345" s="23" t="str">
        <f t="shared" si="20"/>
        <v>10/30/2023</v>
      </c>
      <c r="D1345" t="s">
        <v>192</v>
      </c>
      <c r="E1345">
        <v>51.507350000000002</v>
      </c>
      <c r="F1345">
        <v>-0.12776000000000001</v>
      </c>
      <c r="G1345" t="s">
        <v>20</v>
      </c>
      <c r="H1345" t="s">
        <v>21</v>
      </c>
      <c r="I1345" t="s">
        <v>194</v>
      </c>
      <c r="J1345">
        <v>2381</v>
      </c>
      <c r="K1345" s="1">
        <v>1.9E-2</v>
      </c>
      <c r="L1345">
        <v>46</v>
      </c>
      <c r="M1345">
        <v>0.79</v>
      </c>
      <c r="N1345">
        <v>36</v>
      </c>
      <c r="O1345">
        <v>5</v>
      </c>
      <c r="P1345">
        <v>247.8</v>
      </c>
      <c r="Q1345">
        <v>48</v>
      </c>
      <c r="R1345">
        <v>16</v>
      </c>
      <c r="S1345">
        <v>12</v>
      </c>
    </row>
    <row r="1346" spans="1:19" x14ac:dyDescent="0.25">
      <c r="A1346" t="s">
        <v>136</v>
      </c>
      <c r="B1346" s="23" t="s">
        <v>173</v>
      </c>
      <c r="C1346" s="23" t="str">
        <f t="shared" si="20"/>
        <v>10/31/2023</v>
      </c>
      <c r="D1346" t="s">
        <v>192</v>
      </c>
      <c r="E1346">
        <v>51.507350000000002</v>
      </c>
      <c r="F1346">
        <v>-0.12776000000000001</v>
      </c>
      <c r="G1346" t="s">
        <v>20</v>
      </c>
      <c r="H1346" t="s">
        <v>21</v>
      </c>
      <c r="I1346" t="s">
        <v>194</v>
      </c>
      <c r="J1346">
        <v>1610</v>
      </c>
      <c r="K1346" s="1">
        <v>1.7999999999999999E-2</v>
      </c>
      <c r="L1346">
        <v>28</v>
      </c>
      <c r="M1346">
        <v>0.67</v>
      </c>
      <c r="N1346">
        <v>19</v>
      </c>
      <c r="O1346">
        <v>6</v>
      </c>
      <c r="P1346">
        <v>525</v>
      </c>
      <c r="Q1346">
        <v>80</v>
      </c>
      <c r="R1346">
        <v>8</v>
      </c>
      <c r="S1346">
        <v>15</v>
      </c>
    </row>
    <row r="1347" spans="1:19" x14ac:dyDescent="0.25">
      <c r="A1347" t="s">
        <v>136</v>
      </c>
      <c r="B1347" s="23">
        <v>44937</v>
      </c>
      <c r="C1347" s="23" t="str">
        <f t="shared" ref="C1347:C1410" si="21">TEXT(B1347,"mmm")</f>
        <v>Jan</v>
      </c>
      <c r="D1347" t="s">
        <v>192</v>
      </c>
      <c r="E1347">
        <v>51.507350000000002</v>
      </c>
      <c r="F1347">
        <v>-0.12776000000000001</v>
      </c>
      <c r="G1347" t="s">
        <v>20</v>
      </c>
      <c r="H1347" t="s">
        <v>21</v>
      </c>
      <c r="I1347" t="s">
        <v>194</v>
      </c>
      <c r="J1347">
        <v>1934</v>
      </c>
      <c r="K1347" s="1">
        <v>1.2999999999999999E-2</v>
      </c>
      <c r="L1347">
        <v>26</v>
      </c>
      <c r="M1347">
        <v>0.47</v>
      </c>
      <c r="N1347">
        <v>12</v>
      </c>
      <c r="O1347">
        <v>9</v>
      </c>
      <c r="P1347">
        <v>236.04</v>
      </c>
      <c r="Q1347">
        <v>54</v>
      </c>
      <c r="R1347">
        <v>10</v>
      </c>
      <c r="S1347">
        <v>14</v>
      </c>
    </row>
    <row r="1348" spans="1:19" x14ac:dyDescent="0.25">
      <c r="A1348" t="s">
        <v>136</v>
      </c>
      <c r="B1348" s="23">
        <v>44968</v>
      </c>
      <c r="C1348" s="23" t="str">
        <f t="shared" si="21"/>
        <v>Feb</v>
      </c>
      <c r="D1348" t="s">
        <v>192</v>
      </c>
      <c r="E1348">
        <v>51.507350000000002</v>
      </c>
      <c r="F1348">
        <v>-0.12776000000000001</v>
      </c>
      <c r="G1348" t="s">
        <v>20</v>
      </c>
      <c r="H1348" t="s">
        <v>21</v>
      </c>
      <c r="I1348" t="s">
        <v>194</v>
      </c>
      <c r="J1348">
        <v>1827</v>
      </c>
      <c r="K1348" s="1">
        <v>1.7999999999999999E-2</v>
      </c>
      <c r="L1348">
        <v>33</v>
      </c>
      <c r="M1348">
        <v>0.46</v>
      </c>
      <c r="N1348">
        <v>15</v>
      </c>
      <c r="O1348">
        <v>6</v>
      </c>
      <c r="P1348">
        <v>359.52</v>
      </c>
      <c r="Q1348">
        <v>105</v>
      </c>
      <c r="R1348">
        <v>6</v>
      </c>
      <c r="S1348">
        <v>9</v>
      </c>
    </row>
    <row r="1349" spans="1:19" x14ac:dyDescent="0.25">
      <c r="A1349" t="s">
        <v>136</v>
      </c>
      <c r="B1349" s="23">
        <v>44996</v>
      </c>
      <c r="C1349" s="23" t="str">
        <f t="shared" si="21"/>
        <v>Mar</v>
      </c>
      <c r="D1349" t="s">
        <v>192</v>
      </c>
      <c r="E1349">
        <v>51.507350000000002</v>
      </c>
      <c r="F1349">
        <v>-0.12776000000000001</v>
      </c>
      <c r="G1349" t="s">
        <v>20</v>
      </c>
      <c r="H1349" t="s">
        <v>21</v>
      </c>
      <c r="I1349" t="s">
        <v>194</v>
      </c>
      <c r="J1349">
        <v>2345</v>
      </c>
      <c r="K1349" s="1">
        <v>1.6E-2</v>
      </c>
      <c r="L1349">
        <v>37</v>
      </c>
      <c r="M1349">
        <v>1.54</v>
      </c>
      <c r="N1349">
        <v>56</v>
      </c>
      <c r="O1349">
        <v>2</v>
      </c>
      <c r="P1349">
        <v>199.92</v>
      </c>
      <c r="Q1349">
        <v>55</v>
      </c>
      <c r="R1349">
        <v>10</v>
      </c>
      <c r="S1349">
        <v>18</v>
      </c>
    </row>
    <row r="1350" spans="1:19" x14ac:dyDescent="0.25">
      <c r="A1350" t="s">
        <v>136</v>
      </c>
      <c r="B1350" s="23">
        <v>45027</v>
      </c>
      <c r="C1350" s="23" t="str">
        <f t="shared" si="21"/>
        <v>Apr</v>
      </c>
      <c r="D1350" t="s">
        <v>192</v>
      </c>
      <c r="E1350">
        <v>51.507350000000002</v>
      </c>
      <c r="F1350">
        <v>-0.12776000000000001</v>
      </c>
      <c r="G1350" t="s">
        <v>20</v>
      </c>
      <c r="H1350" t="s">
        <v>21</v>
      </c>
      <c r="I1350" t="s">
        <v>194</v>
      </c>
      <c r="J1350">
        <v>2312</v>
      </c>
      <c r="K1350" s="1">
        <v>1.7000000000000001E-2</v>
      </c>
      <c r="L1350">
        <v>40</v>
      </c>
      <c r="M1350">
        <v>0.97</v>
      </c>
      <c r="N1350">
        <v>39</v>
      </c>
      <c r="O1350">
        <v>6</v>
      </c>
      <c r="P1350">
        <v>409.92</v>
      </c>
      <c r="Q1350">
        <v>57</v>
      </c>
      <c r="R1350">
        <v>10</v>
      </c>
      <c r="S1350">
        <v>20</v>
      </c>
    </row>
    <row r="1351" spans="1:19" x14ac:dyDescent="0.25">
      <c r="A1351" t="s">
        <v>136</v>
      </c>
      <c r="B1351" s="23">
        <v>45057</v>
      </c>
      <c r="C1351" s="23" t="str">
        <f t="shared" si="21"/>
        <v>May</v>
      </c>
      <c r="D1351" t="s">
        <v>192</v>
      </c>
      <c r="E1351">
        <v>51.507350000000002</v>
      </c>
      <c r="F1351">
        <v>-0.12776000000000001</v>
      </c>
      <c r="G1351" t="s">
        <v>20</v>
      </c>
      <c r="H1351" t="s">
        <v>21</v>
      </c>
      <c r="I1351" t="s">
        <v>194</v>
      </c>
      <c r="J1351">
        <v>2438</v>
      </c>
      <c r="K1351" s="1">
        <v>1.4999999999999999E-2</v>
      </c>
      <c r="L1351">
        <v>37</v>
      </c>
      <c r="M1351">
        <v>0.44</v>
      </c>
      <c r="N1351">
        <v>16</v>
      </c>
      <c r="O1351">
        <v>8</v>
      </c>
      <c r="P1351">
        <v>65.52</v>
      </c>
      <c r="Q1351">
        <v>36</v>
      </c>
      <c r="R1351">
        <v>5</v>
      </c>
      <c r="S1351">
        <v>17</v>
      </c>
    </row>
    <row r="1352" spans="1:19" x14ac:dyDescent="0.25">
      <c r="A1352" t="s">
        <v>136</v>
      </c>
      <c r="B1352" s="23">
        <v>45088</v>
      </c>
      <c r="C1352" s="23" t="str">
        <f t="shared" si="21"/>
        <v>Jun</v>
      </c>
      <c r="D1352" t="s">
        <v>192</v>
      </c>
      <c r="E1352">
        <v>51.507350000000002</v>
      </c>
      <c r="F1352">
        <v>-0.12776000000000001</v>
      </c>
      <c r="G1352" t="s">
        <v>20</v>
      </c>
      <c r="H1352" t="s">
        <v>21</v>
      </c>
      <c r="I1352" t="s">
        <v>194</v>
      </c>
      <c r="J1352">
        <v>1642</v>
      </c>
      <c r="K1352" s="1">
        <v>1.6E-2</v>
      </c>
      <c r="L1352">
        <v>26</v>
      </c>
      <c r="M1352">
        <v>0.57999999999999996</v>
      </c>
      <c r="N1352">
        <v>15</v>
      </c>
      <c r="O1352">
        <v>5</v>
      </c>
      <c r="P1352">
        <v>391.44</v>
      </c>
      <c r="Q1352">
        <v>65</v>
      </c>
      <c r="R1352">
        <v>11</v>
      </c>
      <c r="S1352">
        <v>14</v>
      </c>
    </row>
    <row r="1353" spans="1:19" x14ac:dyDescent="0.25">
      <c r="A1353" t="s">
        <v>136</v>
      </c>
      <c r="B1353" s="23">
        <v>45118</v>
      </c>
      <c r="C1353" s="23" t="str">
        <f t="shared" si="21"/>
        <v>Jul</v>
      </c>
      <c r="D1353" t="s">
        <v>192</v>
      </c>
      <c r="E1353">
        <v>51.507350000000002</v>
      </c>
      <c r="F1353">
        <v>-0.12776000000000001</v>
      </c>
      <c r="G1353" t="s">
        <v>20</v>
      </c>
      <c r="H1353" t="s">
        <v>21</v>
      </c>
      <c r="I1353" t="s">
        <v>194</v>
      </c>
      <c r="J1353">
        <v>2179</v>
      </c>
      <c r="K1353" s="1">
        <v>1.4999999999999999E-2</v>
      </c>
      <c r="L1353">
        <v>32</v>
      </c>
      <c r="M1353">
        <v>2.14</v>
      </c>
      <c r="N1353">
        <v>69</v>
      </c>
      <c r="O1353">
        <v>5</v>
      </c>
      <c r="P1353">
        <v>321.72000000000003</v>
      </c>
      <c r="Q1353">
        <v>84</v>
      </c>
      <c r="R1353">
        <v>7</v>
      </c>
      <c r="S1353">
        <v>15</v>
      </c>
    </row>
    <row r="1354" spans="1:19" x14ac:dyDescent="0.25">
      <c r="A1354" t="s">
        <v>136</v>
      </c>
      <c r="B1354" s="23">
        <v>45149</v>
      </c>
      <c r="C1354" s="23" t="str">
        <f t="shared" si="21"/>
        <v>Aug</v>
      </c>
      <c r="D1354" t="s">
        <v>192</v>
      </c>
      <c r="E1354">
        <v>51.507350000000002</v>
      </c>
      <c r="F1354">
        <v>-0.12776000000000001</v>
      </c>
      <c r="G1354" t="s">
        <v>20</v>
      </c>
      <c r="H1354" t="s">
        <v>21</v>
      </c>
      <c r="I1354" t="s">
        <v>194</v>
      </c>
      <c r="J1354">
        <v>1584</v>
      </c>
      <c r="K1354" s="1">
        <v>1.4E-2</v>
      </c>
      <c r="L1354">
        <v>22</v>
      </c>
      <c r="M1354">
        <v>0.51</v>
      </c>
      <c r="N1354">
        <v>11</v>
      </c>
      <c r="O1354">
        <v>3</v>
      </c>
      <c r="P1354">
        <v>291.48</v>
      </c>
      <c r="Q1354">
        <v>57</v>
      </c>
      <c r="R1354">
        <v>10</v>
      </c>
      <c r="S1354">
        <v>9</v>
      </c>
    </row>
    <row r="1355" spans="1:19" x14ac:dyDescent="0.25">
      <c r="A1355" t="s">
        <v>136</v>
      </c>
      <c r="B1355" s="23">
        <v>45180</v>
      </c>
      <c r="C1355" s="23" t="str">
        <f t="shared" si="21"/>
        <v>Sep</v>
      </c>
      <c r="D1355" t="s">
        <v>192</v>
      </c>
      <c r="E1355">
        <v>51.507350000000002</v>
      </c>
      <c r="F1355">
        <v>-0.12776000000000001</v>
      </c>
      <c r="G1355" t="s">
        <v>20</v>
      </c>
      <c r="H1355" t="s">
        <v>21</v>
      </c>
      <c r="I1355" t="s">
        <v>194</v>
      </c>
      <c r="J1355">
        <v>2170</v>
      </c>
      <c r="K1355" s="1">
        <v>1.7000000000000001E-2</v>
      </c>
      <c r="L1355">
        <v>36</v>
      </c>
      <c r="M1355">
        <v>2.29</v>
      </c>
      <c r="N1355">
        <v>82</v>
      </c>
      <c r="O1355">
        <v>6</v>
      </c>
      <c r="P1355">
        <v>172.2</v>
      </c>
      <c r="Q1355">
        <v>87</v>
      </c>
      <c r="R1355">
        <v>1</v>
      </c>
      <c r="S1355">
        <v>18</v>
      </c>
    </row>
    <row r="1356" spans="1:19" x14ac:dyDescent="0.25">
      <c r="A1356" t="s">
        <v>136</v>
      </c>
      <c r="B1356" s="23">
        <v>45210</v>
      </c>
      <c r="C1356" s="23" t="str">
        <f t="shared" si="21"/>
        <v>Oct</v>
      </c>
      <c r="D1356" t="s">
        <v>192</v>
      </c>
      <c r="E1356">
        <v>51.507350000000002</v>
      </c>
      <c r="F1356">
        <v>-0.12776000000000001</v>
      </c>
      <c r="G1356" t="s">
        <v>20</v>
      </c>
      <c r="H1356" t="s">
        <v>21</v>
      </c>
      <c r="I1356" t="s">
        <v>194</v>
      </c>
      <c r="J1356">
        <v>1436</v>
      </c>
      <c r="K1356" s="1">
        <v>1.4999999999999999E-2</v>
      </c>
      <c r="L1356">
        <v>22</v>
      </c>
      <c r="M1356">
        <v>1.39</v>
      </c>
      <c r="N1356">
        <v>31</v>
      </c>
      <c r="O1356">
        <v>6</v>
      </c>
      <c r="P1356">
        <v>205.8</v>
      </c>
      <c r="Q1356">
        <v>78</v>
      </c>
      <c r="R1356">
        <v>4</v>
      </c>
      <c r="S1356">
        <v>5</v>
      </c>
    </row>
    <row r="1357" spans="1:19" x14ac:dyDescent="0.25">
      <c r="A1357" t="s">
        <v>136</v>
      </c>
      <c r="B1357" s="23">
        <v>45241</v>
      </c>
      <c r="C1357" s="23" t="str">
        <f t="shared" si="21"/>
        <v>Nov</v>
      </c>
      <c r="D1357" t="s">
        <v>192</v>
      </c>
      <c r="E1357">
        <v>51.507350000000002</v>
      </c>
      <c r="F1357">
        <v>-0.12776000000000001</v>
      </c>
      <c r="G1357" t="s">
        <v>20</v>
      </c>
      <c r="H1357" t="s">
        <v>21</v>
      </c>
      <c r="I1357" t="s">
        <v>194</v>
      </c>
      <c r="J1357">
        <v>1830</v>
      </c>
      <c r="K1357" s="1">
        <v>1.7999999999999999E-2</v>
      </c>
      <c r="L1357">
        <v>32</v>
      </c>
      <c r="M1357">
        <v>1.21</v>
      </c>
      <c r="N1357">
        <v>39</v>
      </c>
      <c r="O1357">
        <v>4</v>
      </c>
      <c r="P1357">
        <v>440.16</v>
      </c>
      <c r="Q1357">
        <v>90</v>
      </c>
      <c r="R1357">
        <v>11</v>
      </c>
      <c r="S1357">
        <v>8</v>
      </c>
    </row>
    <row r="1358" spans="1:19" x14ac:dyDescent="0.25">
      <c r="A1358" t="s">
        <v>136</v>
      </c>
      <c r="B1358" s="23">
        <v>45271</v>
      </c>
      <c r="C1358" s="23" t="str">
        <f t="shared" si="21"/>
        <v>Dec</v>
      </c>
      <c r="D1358" t="s">
        <v>192</v>
      </c>
      <c r="E1358">
        <v>51.507350000000002</v>
      </c>
      <c r="F1358">
        <v>-0.12776000000000001</v>
      </c>
      <c r="G1358" t="s">
        <v>20</v>
      </c>
      <c r="H1358" t="s">
        <v>21</v>
      </c>
      <c r="I1358" t="s">
        <v>194</v>
      </c>
      <c r="J1358">
        <v>1678</v>
      </c>
      <c r="K1358" s="1">
        <v>1.4999999999999999E-2</v>
      </c>
      <c r="L1358">
        <v>25</v>
      </c>
      <c r="M1358">
        <v>1.1000000000000001</v>
      </c>
      <c r="N1358">
        <v>28</v>
      </c>
      <c r="O1358">
        <v>4</v>
      </c>
      <c r="P1358">
        <v>180.6</v>
      </c>
      <c r="Q1358">
        <v>59</v>
      </c>
      <c r="R1358">
        <v>0</v>
      </c>
      <c r="S1358">
        <v>12</v>
      </c>
    </row>
    <row r="1359" spans="1:19" x14ac:dyDescent="0.25">
      <c r="A1359" t="s">
        <v>136</v>
      </c>
      <c r="B1359" s="23" t="s">
        <v>174</v>
      </c>
      <c r="C1359" s="23" t="str">
        <f t="shared" si="21"/>
        <v>11/13/2023</v>
      </c>
      <c r="D1359" t="s">
        <v>192</v>
      </c>
      <c r="E1359">
        <v>51.507350000000002</v>
      </c>
      <c r="F1359">
        <v>-0.12776000000000001</v>
      </c>
      <c r="G1359" t="s">
        <v>20</v>
      </c>
      <c r="H1359" t="s">
        <v>21</v>
      </c>
      <c r="I1359" t="s">
        <v>194</v>
      </c>
      <c r="J1359">
        <v>1530</v>
      </c>
      <c r="K1359" s="1">
        <v>1.7000000000000001E-2</v>
      </c>
      <c r="L1359">
        <v>25</v>
      </c>
      <c r="M1359">
        <v>0.83</v>
      </c>
      <c r="N1359">
        <v>21</v>
      </c>
      <c r="O1359">
        <v>7</v>
      </c>
      <c r="P1359">
        <v>267.12</v>
      </c>
      <c r="Q1359">
        <v>92</v>
      </c>
      <c r="R1359">
        <v>9</v>
      </c>
      <c r="S1359">
        <v>14</v>
      </c>
    </row>
    <row r="1360" spans="1:19" x14ac:dyDescent="0.25">
      <c r="A1360" t="s">
        <v>136</v>
      </c>
      <c r="B1360" s="23" t="s">
        <v>175</v>
      </c>
      <c r="C1360" s="23" t="str">
        <f t="shared" si="21"/>
        <v>11/14/2023</v>
      </c>
      <c r="D1360" t="s">
        <v>192</v>
      </c>
      <c r="E1360">
        <v>51.507350000000002</v>
      </c>
      <c r="F1360">
        <v>-0.12776000000000001</v>
      </c>
      <c r="G1360" t="s">
        <v>20</v>
      </c>
      <c r="H1360" t="s">
        <v>21</v>
      </c>
      <c r="I1360" t="s">
        <v>194</v>
      </c>
      <c r="J1360">
        <v>1560</v>
      </c>
      <c r="K1360" s="1">
        <v>1.2999999999999999E-2</v>
      </c>
      <c r="L1360">
        <v>20</v>
      </c>
      <c r="M1360">
        <v>1.98</v>
      </c>
      <c r="N1360">
        <v>39</v>
      </c>
      <c r="O1360">
        <v>6</v>
      </c>
      <c r="P1360">
        <v>377.16</v>
      </c>
      <c r="Q1360">
        <v>60</v>
      </c>
      <c r="R1360">
        <v>0</v>
      </c>
      <c r="S1360">
        <v>20</v>
      </c>
    </row>
    <row r="1361" spans="1:19" x14ac:dyDescent="0.25">
      <c r="A1361" t="s">
        <v>136</v>
      </c>
      <c r="B1361" s="23" t="s">
        <v>176</v>
      </c>
      <c r="C1361" s="23" t="str">
        <f t="shared" si="21"/>
        <v>11/15/2023</v>
      </c>
      <c r="D1361" t="s">
        <v>192</v>
      </c>
      <c r="E1361">
        <v>51.507350000000002</v>
      </c>
      <c r="F1361">
        <v>-0.12776000000000001</v>
      </c>
      <c r="G1361" t="s">
        <v>20</v>
      </c>
      <c r="H1361" t="s">
        <v>21</v>
      </c>
      <c r="I1361" t="s">
        <v>194</v>
      </c>
      <c r="J1361">
        <v>2133</v>
      </c>
      <c r="K1361" s="1">
        <v>1.6E-2</v>
      </c>
      <c r="L1361">
        <v>33</v>
      </c>
      <c r="M1361">
        <v>2.33</v>
      </c>
      <c r="N1361">
        <v>78</v>
      </c>
      <c r="O1361">
        <v>6</v>
      </c>
      <c r="P1361">
        <v>256.2</v>
      </c>
      <c r="Q1361">
        <v>81</v>
      </c>
      <c r="R1361">
        <v>7</v>
      </c>
      <c r="S1361">
        <v>17</v>
      </c>
    </row>
    <row r="1362" spans="1:19" x14ac:dyDescent="0.25">
      <c r="A1362" t="s">
        <v>136</v>
      </c>
      <c r="B1362" s="23" t="s">
        <v>177</v>
      </c>
      <c r="C1362" s="23" t="str">
        <f t="shared" si="21"/>
        <v>11/16/2023</v>
      </c>
      <c r="D1362" t="s">
        <v>192</v>
      </c>
      <c r="E1362">
        <v>51.507350000000002</v>
      </c>
      <c r="F1362">
        <v>-0.12776000000000001</v>
      </c>
      <c r="G1362" t="s">
        <v>20</v>
      </c>
      <c r="H1362" t="s">
        <v>21</v>
      </c>
      <c r="I1362" t="s">
        <v>194</v>
      </c>
      <c r="J1362">
        <v>1434</v>
      </c>
      <c r="K1362" s="1">
        <v>1.0999999999999999E-2</v>
      </c>
      <c r="L1362">
        <v>16</v>
      </c>
      <c r="M1362">
        <v>0.59</v>
      </c>
      <c r="N1362">
        <v>9</v>
      </c>
      <c r="O1362">
        <v>10</v>
      </c>
      <c r="P1362">
        <v>94.08</v>
      </c>
      <c r="Q1362">
        <v>80</v>
      </c>
      <c r="R1362">
        <v>3</v>
      </c>
      <c r="S1362">
        <v>9</v>
      </c>
    </row>
    <row r="1363" spans="1:19" x14ac:dyDescent="0.25">
      <c r="A1363" t="s">
        <v>136</v>
      </c>
      <c r="B1363" s="23" t="s">
        <v>178</v>
      </c>
      <c r="C1363" s="23" t="str">
        <f t="shared" si="21"/>
        <v>11/17/2023</v>
      </c>
      <c r="D1363" t="s">
        <v>192</v>
      </c>
      <c r="E1363">
        <v>51.507350000000002</v>
      </c>
      <c r="F1363">
        <v>-0.12776000000000001</v>
      </c>
      <c r="G1363" t="s">
        <v>20</v>
      </c>
      <c r="H1363" t="s">
        <v>21</v>
      </c>
      <c r="I1363" t="s">
        <v>194</v>
      </c>
      <c r="J1363">
        <v>1926</v>
      </c>
      <c r="K1363" s="1">
        <v>1.2999999999999999E-2</v>
      </c>
      <c r="L1363">
        <v>26</v>
      </c>
      <c r="M1363">
        <v>0.53</v>
      </c>
      <c r="N1363">
        <v>14</v>
      </c>
      <c r="O1363">
        <v>6</v>
      </c>
      <c r="P1363">
        <v>682.92</v>
      </c>
      <c r="Q1363">
        <v>55</v>
      </c>
      <c r="R1363">
        <v>7</v>
      </c>
      <c r="S1363">
        <v>11</v>
      </c>
    </row>
    <row r="1364" spans="1:19" x14ac:dyDescent="0.25">
      <c r="A1364" t="s">
        <v>136</v>
      </c>
      <c r="B1364" s="23" t="s">
        <v>179</v>
      </c>
      <c r="C1364" s="23" t="str">
        <f t="shared" si="21"/>
        <v>11/18/2023</v>
      </c>
      <c r="D1364" t="s">
        <v>192</v>
      </c>
      <c r="E1364">
        <v>51.507350000000002</v>
      </c>
      <c r="F1364">
        <v>-0.12776000000000001</v>
      </c>
      <c r="G1364" t="s">
        <v>20</v>
      </c>
      <c r="H1364" t="s">
        <v>21</v>
      </c>
      <c r="I1364" t="s">
        <v>194</v>
      </c>
      <c r="J1364">
        <v>2041</v>
      </c>
      <c r="K1364" s="1">
        <v>1.7000000000000001E-2</v>
      </c>
      <c r="L1364">
        <v>34</v>
      </c>
      <c r="M1364">
        <v>2.02</v>
      </c>
      <c r="N1364">
        <v>69</v>
      </c>
      <c r="O1364">
        <v>6</v>
      </c>
      <c r="P1364">
        <v>461.16</v>
      </c>
      <c r="Q1364">
        <v>87</v>
      </c>
      <c r="R1364">
        <v>6</v>
      </c>
      <c r="S1364">
        <v>18</v>
      </c>
    </row>
    <row r="1365" spans="1:19" x14ac:dyDescent="0.25">
      <c r="A1365" t="s">
        <v>136</v>
      </c>
      <c r="B1365" s="23" t="s">
        <v>180</v>
      </c>
      <c r="C1365" s="23" t="str">
        <f t="shared" si="21"/>
        <v>11/19/2023</v>
      </c>
      <c r="D1365" t="s">
        <v>192</v>
      </c>
      <c r="E1365">
        <v>51.507350000000002</v>
      </c>
      <c r="F1365">
        <v>-0.12776000000000001</v>
      </c>
      <c r="G1365" t="s">
        <v>20</v>
      </c>
      <c r="H1365" t="s">
        <v>21</v>
      </c>
      <c r="I1365" t="s">
        <v>194</v>
      </c>
      <c r="J1365">
        <v>1746</v>
      </c>
      <c r="K1365" s="1">
        <v>1.2E-2</v>
      </c>
      <c r="L1365">
        <v>22</v>
      </c>
      <c r="M1365">
        <v>0.43</v>
      </c>
      <c r="N1365">
        <v>9</v>
      </c>
      <c r="O1365">
        <v>4</v>
      </c>
      <c r="P1365">
        <v>364.56</v>
      </c>
      <c r="Q1365">
        <v>80</v>
      </c>
      <c r="R1365">
        <v>1</v>
      </c>
      <c r="S1365">
        <v>12</v>
      </c>
    </row>
    <row r="1366" spans="1:19" x14ac:dyDescent="0.25">
      <c r="A1366" t="s">
        <v>136</v>
      </c>
      <c r="B1366" s="23" t="s">
        <v>181</v>
      </c>
      <c r="C1366" s="23" t="str">
        <f t="shared" si="21"/>
        <v>11/20/2023</v>
      </c>
      <c r="D1366" t="s">
        <v>192</v>
      </c>
      <c r="E1366">
        <v>51.507350000000002</v>
      </c>
      <c r="F1366">
        <v>-0.12776000000000001</v>
      </c>
      <c r="G1366" t="s">
        <v>20</v>
      </c>
      <c r="H1366" t="s">
        <v>21</v>
      </c>
      <c r="I1366" t="s">
        <v>194</v>
      </c>
      <c r="J1366">
        <v>1360</v>
      </c>
      <c r="K1366" s="1">
        <v>1.6E-2</v>
      </c>
      <c r="L1366">
        <v>22</v>
      </c>
      <c r="M1366">
        <v>2.2000000000000002</v>
      </c>
      <c r="N1366">
        <v>47</v>
      </c>
      <c r="O1366">
        <v>7</v>
      </c>
      <c r="P1366">
        <v>167.16</v>
      </c>
      <c r="Q1366">
        <v>95</v>
      </c>
      <c r="R1366">
        <v>0</v>
      </c>
      <c r="S1366">
        <v>11</v>
      </c>
    </row>
    <row r="1367" spans="1:19" x14ac:dyDescent="0.25">
      <c r="A1367" t="s">
        <v>136</v>
      </c>
      <c r="B1367" s="23" t="s">
        <v>182</v>
      </c>
      <c r="C1367" s="23" t="str">
        <f t="shared" si="21"/>
        <v>11/21/2023</v>
      </c>
      <c r="D1367" t="s">
        <v>192</v>
      </c>
      <c r="E1367">
        <v>51.507350000000002</v>
      </c>
      <c r="F1367">
        <v>-0.12776000000000001</v>
      </c>
      <c r="G1367" t="s">
        <v>20</v>
      </c>
      <c r="H1367" t="s">
        <v>21</v>
      </c>
      <c r="I1367" t="s">
        <v>194</v>
      </c>
      <c r="J1367">
        <v>2546</v>
      </c>
      <c r="K1367" s="1">
        <v>1.2999999999999999E-2</v>
      </c>
      <c r="L1367">
        <v>32</v>
      </c>
      <c r="M1367">
        <v>1.32</v>
      </c>
      <c r="N1367">
        <v>42</v>
      </c>
      <c r="O1367">
        <v>11</v>
      </c>
      <c r="P1367">
        <v>299.04000000000002</v>
      </c>
      <c r="Q1367">
        <v>52</v>
      </c>
      <c r="R1367">
        <v>8</v>
      </c>
      <c r="S1367">
        <v>17</v>
      </c>
    </row>
    <row r="1368" spans="1:19" x14ac:dyDescent="0.25">
      <c r="A1368" t="s">
        <v>136</v>
      </c>
      <c r="B1368" s="23" t="s">
        <v>183</v>
      </c>
      <c r="C1368" s="23" t="str">
        <f t="shared" si="21"/>
        <v>11/22/2023</v>
      </c>
      <c r="D1368" t="s">
        <v>192</v>
      </c>
      <c r="E1368">
        <v>51.507350000000002</v>
      </c>
      <c r="F1368">
        <v>-0.12776000000000001</v>
      </c>
      <c r="G1368" t="s">
        <v>20</v>
      </c>
      <c r="H1368" t="s">
        <v>21</v>
      </c>
      <c r="I1368" t="s">
        <v>194</v>
      </c>
      <c r="J1368">
        <v>1484</v>
      </c>
      <c r="K1368" s="1">
        <v>1.2999999999999999E-2</v>
      </c>
      <c r="L1368">
        <v>20</v>
      </c>
      <c r="M1368">
        <v>1.81</v>
      </c>
      <c r="N1368">
        <v>36</v>
      </c>
      <c r="O1368">
        <v>6</v>
      </c>
      <c r="P1368">
        <v>320.88</v>
      </c>
      <c r="Q1368">
        <v>77</v>
      </c>
      <c r="R1368">
        <v>6</v>
      </c>
      <c r="S1368">
        <v>18</v>
      </c>
    </row>
    <row r="1369" spans="1:19" x14ac:dyDescent="0.25">
      <c r="A1369" t="s">
        <v>136</v>
      </c>
      <c r="B1369" s="23" t="s">
        <v>184</v>
      </c>
      <c r="C1369" s="23" t="str">
        <f t="shared" si="21"/>
        <v>11/23/2023</v>
      </c>
      <c r="D1369" t="s">
        <v>192</v>
      </c>
      <c r="E1369">
        <v>51.507350000000002</v>
      </c>
      <c r="F1369">
        <v>-0.12776000000000001</v>
      </c>
      <c r="G1369" t="s">
        <v>20</v>
      </c>
      <c r="H1369" t="s">
        <v>21</v>
      </c>
      <c r="I1369" t="s">
        <v>194</v>
      </c>
      <c r="J1369">
        <v>2013</v>
      </c>
      <c r="K1369" s="1">
        <v>1.7999999999999999E-2</v>
      </c>
      <c r="L1369">
        <v>36</v>
      </c>
      <c r="M1369">
        <v>2.0699999999999998</v>
      </c>
      <c r="N1369">
        <v>74</v>
      </c>
      <c r="O1369">
        <v>5</v>
      </c>
      <c r="P1369">
        <v>527.52</v>
      </c>
      <c r="Q1369">
        <v>72</v>
      </c>
      <c r="R1369">
        <v>3</v>
      </c>
      <c r="S1369">
        <v>6</v>
      </c>
    </row>
    <row r="1370" spans="1:19" x14ac:dyDescent="0.25">
      <c r="A1370" t="s">
        <v>136</v>
      </c>
      <c r="B1370" s="23" t="s">
        <v>185</v>
      </c>
      <c r="C1370" s="23" t="str">
        <f t="shared" si="21"/>
        <v>11/24/2023</v>
      </c>
      <c r="D1370" t="s">
        <v>192</v>
      </c>
      <c r="E1370">
        <v>51.507350000000002</v>
      </c>
      <c r="F1370">
        <v>-0.12776000000000001</v>
      </c>
      <c r="G1370" t="s">
        <v>20</v>
      </c>
      <c r="H1370" t="s">
        <v>21</v>
      </c>
      <c r="I1370" t="s">
        <v>194</v>
      </c>
      <c r="J1370">
        <v>2102</v>
      </c>
      <c r="K1370" s="1">
        <v>1.7000000000000001E-2</v>
      </c>
      <c r="L1370">
        <v>36</v>
      </c>
      <c r="M1370">
        <v>1.27</v>
      </c>
      <c r="N1370">
        <v>45</v>
      </c>
      <c r="O1370">
        <v>5</v>
      </c>
      <c r="P1370">
        <v>199.08</v>
      </c>
      <c r="Q1370">
        <v>88</v>
      </c>
      <c r="R1370">
        <v>5</v>
      </c>
      <c r="S1370">
        <v>17</v>
      </c>
    </row>
    <row r="1371" spans="1:19" x14ac:dyDescent="0.25">
      <c r="A1371" t="s">
        <v>136</v>
      </c>
      <c r="B1371" s="23" t="s">
        <v>186</v>
      </c>
      <c r="C1371" s="23" t="str">
        <f t="shared" si="21"/>
        <v>11/25/2023</v>
      </c>
      <c r="D1371" t="s">
        <v>192</v>
      </c>
      <c r="E1371">
        <v>51.507350000000002</v>
      </c>
      <c r="F1371">
        <v>-0.12776000000000001</v>
      </c>
      <c r="G1371" t="s">
        <v>20</v>
      </c>
      <c r="H1371" t="s">
        <v>21</v>
      </c>
      <c r="I1371" t="s">
        <v>194</v>
      </c>
      <c r="J1371">
        <v>2279</v>
      </c>
      <c r="K1371" s="1">
        <v>1.7999999999999999E-2</v>
      </c>
      <c r="L1371">
        <v>41</v>
      </c>
      <c r="M1371">
        <v>1.1299999999999999</v>
      </c>
      <c r="N1371">
        <v>46</v>
      </c>
      <c r="O1371">
        <v>6</v>
      </c>
      <c r="P1371">
        <v>303.24</v>
      </c>
      <c r="Q1371">
        <v>54</v>
      </c>
      <c r="R1371">
        <v>6</v>
      </c>
      <c r="S1371">
        <v>21</v>
      </c>
    </row>
    <row r="1372" spans="1:19" x14ac:dyDescent="0.25">
      <c r="A1372" t="s">
        <v>136</v>
      </c>
      <c r="B1372" s="23" t="s">
        <v>187</v>
      </c>
      <c r="C1372" s="23" t="str">
        <f t="shared" si="21"/>
        <v>11/26/2023</v>
      </c>
      <c r="D1372" t="s">
        <v>192</v>
      </c>
      <c r="E1372">
        <v>51.507350000000002</v>
      </c>
      <c r="F1372">
        <v>-0.12776000000000001</v>
      </c>
      <c r="G1372" t="s">
        <v>20</v>
      </c>
      <c r="H1372" t="s">
        <v>21</v>
      </c>
      <c r="I1372" t="s">
        <v>194</v>
      </c>
      <c r="J1372">
        <v>2225</v>
      </c>
      <c r="K1372" s="1">
        <v>1.4E-2</v>
      </c>
      <c r="L1372">
        <v>31</v>
      </c>
      <c r="M1372">
        <v>0.81</v>
      </c>
      <c r="N1372">
        <v>25</v>
      </c>
      <c r="O1372">
        <v>7</v>
      </c>
      <c r="P1372">
        <v>59.64</v>
      </c>
      <c r="Q1372">
        <v>55</v>
      </c>
      <c r="R1372">
        <v>3</v>
      </c>
      <c r="S1372">
        <v>12</v>
      </c>
    </row>
    <row r="1373" spans="1:19" x14ac:dyDescent="0.25">
      <c r="A1373" t="s">
        <v>136</v>
      </c>
      <c r="B1373" s="23" t="s">
        <v>188</v>
      </c>
      <c r="C1373" s="23" t="str">
        <f t="shared" si="21"/>
        <v>11/27/2023</v>
      </c>
      <c r="D1373" t="s">
        <v>192</v>
      </c>
      <c r="E1373">
        <v>51.507350000000002</v>
      </c>
      <c r="F1373">
        <v>-0.12776000000000001</v>
      </c>
      <c r="G1373" t="s">
        <v>20</v>
      </c>
      <c r="H1373" t="s">
        <v>21</v>
      </c>
      <c r="I1373" t="s">
        <v>194</v>
      </c>
      <c r="J1373">
        <v>2070</v>
      </c>
      <c r="K1373" s="1">
        <v>1.7000000000000001E-2</v>
      </c>
      <c r="L1373">
        <v>35</v>
      </c>
      <c r="M1373">
        <v>1.74</v>
      </c>
      <c r="N1373">
        <v>61</v>
      </c>
      <c r="O1373">
        <v>4</v>
      </c>
      <c r="P1373">
        <v>191.52</v>
      </c>
      <c r="Q1373">
        <v>82</v>
      </c>
      <c r="R1373">
        <v>9</v>
      </c>
      <c r="S1373">
        <v>18</v>
      </c>
    </row>
    <row r="1374" spans="1:19" x14ac:dyDescent="0.25">
      <c r="A1374" t="s">
        <v>136</v>
      </c>
      <c r="B1374" s="23" t="s">
        <v>189</v>
      </c>
      <c r="C1374" s="23" t="str">
        <f t="shared" si="21"/>
        <v>11/28/2023</v>
      </c>
      <c r="D1374" t="s">
        <v>192</v>
      </c>
      <c r="E1374">
        <v>51.507350000000002</v>
      </c>
      <c r="F1374">
        <v>-0.12776000000000001</v>
      </c>
      <c r="G1374" t="s">
        <v>20</v>
      </c>
      <c r="H1374" t="s">
        <v>21</v>
      </c>
      <c r="I1374" t="s">
        <v>194</v>
      </c>
      <c r="J1374">
        <v>2299</v>
      </c>
      <c r="K1374" s="1">
        <v>1.2E-2</v>
      </c>
      <c r="L1374">
        <v>28</v>
      </c>
      <c r="M1374">
        <v>1.05</v>
      </c>
      <c r="N1374">
        <v>29</v>
      </c>
      <c r="O1374">
        <v>8</v>
      </c>
      <c r="P1374">
        <v>409.08</v>
      </c>
      <c r="Q1374">
        <v>47</v>
      </c>
      <c r="R1374">
        <v>0</v>
      </c>
      <c r="S1374">
        <v>17</v>
      </c>
    </row>
    <row r="1375" spans="1:19" x14ac:dyDescent="0.25">
      <c r="A1375" t="s">
        <v>136</v>
      </c>
      <c r="B1375" s="23" t="s">
        <v>190</v>
      </c>
      <c r="C1375" s="23" t="str">
        <f t="shared" si="21"/>
        <v>11/29/2023</v>
      </c>
      <c r="D1375" t="s">
        <v>192</v>
      </c>
      <c r="E1375">
        <v>51.507350000000002</v>
      </c>
      <c r="F1375">
        <v>-0.12776000000000001</v>
      </c>
      <c r="G1375" t="s">
        <v>20</v>
      </c>
      <c r="H1375" t="s">
        <v>21</v>
      </c>
      <c r="I1375" t="s">
        <v>194</v>
      </c>
      <c r="J1375">
        <v>1367</v>
      </c>
      <c r="K1375" s="1">
        <v>1.0999999999999999E-2</v>
      </c>
      <c r="L1375">
        <v>15</v>
      </c>
      <c r="M1375">
        <v>1.31</v>
      </c>
      <c r="N1375">
        <v>20</v>
      </c>
      <c r="O1375">
        <v>2</v>
      </c>
      <c r="P1375">
        <v>519.12</v>
      </c>
      <c r="Q1375">
        <v>54</v>
      </c>
      <c r="R1375">
        <v>9</v>
      </c>
      <c r="S1375">
        <v>8</v>
      </c>
    </row>
    <row r="1376" spans="1:19" x14ac:dyDescent="0.25">
      <c r="A1376" t="s">
        <v>136</v>
      </c>
      <c r="B1376" s="23" t="s">
        <v>191</v>
      </c>
      <c r="C1376" s="23" t="str">
        <f t="shared" si="21"/>
        <v>11/30/2023</v>
      </c>
      <c r="D1376" t="s">
        <v>192</v>
      </c>
      <c r="E1376">
        <v>51.507350000000002</v>
      </c>
      <c r="F1376">
        <v>-0.12776000000000001</v>
      </c>
      <c r="G1376" t="s">
        <v>20</v>
      </c>
      <c r="H1376" t="s">
        <v>21</v>
      </c>
      <c r="I1376" t="s">
        <v>194</v>
      </c>
      <c r="J1376">
        <v>1424</v>
      </c>
      <c r="K1376" s="1">
        <v>1.4E-2</v>
      </c>
      <c r="L1376">
        <v>20</v>
      </c>
      <c r="M1376">
        <v>2.38</v>
      </c>
      <c r="N1376">
        <v>48</v>
      </c>
      <c r="O1376">
        <v>5</v>
      </c>
      <c r="P1376">
        <v>230.16</v>
      </c>
      <c r="Q1376">
        <v>82</v>
      </c>
      <c r="R1376">
        <v>3</v>
      </c>
      <c r="S1376">
        <v>12</v>
      </c>
    </row>
    <row r="1377" spans="1:19" x14ac:dyDescent="0.25">
      <c r="A1377" t="s">
        <v>18</v>
      </c>
      <c r="B1377" s="23">
        <v>44929</v>
      </c>
      <c r="C1377" s="23" t="str">
        <f t="shared" si="21"/>
        <v>Jan</v>
      </c>
      <c r="D1377" t="s">
        <v>193</v>
      </c>
      <c r="E1377">
        <v>53.483958999999999</v>
      </c>
      <c r="F1377">
        <v>-2.2446440000000001</v>
      </c>
      <c r="G1377" t="s">
        <v>20</v>
      </c>
      <c r="H1377" t="s">
        <v>21</v>
      </c>
      <c r="I1377" t="s">
        <v>194</v>
      </c>
      <c r="J1377">
        <v>1302.4000000000001</v>
      </c>
      <c r="K1377" s="1">
        <v>1.6E-2</v>
      </c>
      <c r="L1377">
        <v>21</v>
      </c>
      <c r="M1377">
        <v>1.67</v>
      </c>
      <c r="N1377">
        <v>36</v>
      </c>
      <c r="O1377">
        <v>6</v>
      </c>
      <c r="P1377">
        <v>342.72</v>
      </c>
      <c r="Q1377">
        <v>46</v>
      </c>
      <c r="R1377">
        <v>6</v>
      </c>
      <c r="S1377">
        <v>8</v>
      </c>
    </row>
    <row r="1378" spans="1:19" x14ac:dyDescent="0.25">
      <c r="A1378" t="s">
        <v>18</v>
      </c>
      <c r="B1378" s="23">
        <v>44960</v>
      </c>
      <c r="C1378" s="23" t="str">
        <f t="shared" si="21"/>
        <v>Feb</v>
      </c>
      <c r="D1378" t="s">
        <v>193</v>
      </c>
      <c r="E1378">
        <v>53.483958999999999</v>
      </c>
      <c r="F1378">
        <v>-2.2446440000000001</v>
      </c>
      <c r="G1378" t="s">
        <v>20</v>
      </c>
      <c r="H1378" t="s">
        <v>21</v>
      </c>
      <c r="I1378" t="s">
        <v>194</v>
      </c>
      <c r="J1378">
        <v>1328.8</v>
      </c>
      <c r="K1378" s="1">
        <v>1.9E-2</v>
      </c>
      <c r="L1378">
        <v>25</v>
      </c>
      <c r="M1378">
        <v>1.29</v>
      </c>
      <c r="N1378">
        <v>32</v>
      </c>
      <c r="O1378">
        <v>3</v>
      </c>
      <c r="P1378">
        <v>319.2</v>
      </c>
      <c r="Q1378">
        <v>63</v>
      </c>
      <c r="R1378">
        <v>6</v>
      </c>
      <c r="S1378">
        <v>9</v>
      </c>
    </row>
    <row r="1379" spans="1:19" x14ac:dyDescent="0.25">
      <c r="A1379" t="s">
        <v>18</v>
      </c>
      <c r="B1379" s="23">
        <v>44988</v>
      </c>
      <c r="C1379" s="23" t="str">
        <f t="shared" si="21"/>
        <v>Mar</v>
      </c>
      <c r="D1379" t="s">
        <v>193</v>
      </c>
      <c r="E1379">
        <v>53.483958999999999</v>
      </c>
      <c r="F1379">
        <v>-2.2446440000000001</v>
      </c>
      <c r="G1379" t="s">
        <v>20</v>
      </c>
      <c r="H1379" t="s">
        <v>21</v>
      </c>
      <c r="I1379" t="s">
        <v>194</v>
      </c>
      <c r="J1379">
        <v>1161.5999999999999</v>
      </c>
      <c r="K1379" s="1">
        <v>1.4999999999999999E-2</v>
      </c>
      <c r="L1379">
        <v>18</v>
      </c>
      <c r="M1379">
        <v>1.04</v>
      </c>
      <c r="N1379">
        <v>19</v>
      </c>
      <c r="O1379">
        <v>2</v>
      </c>
      <c r="P1379">
        <v>393.96</v>
      </c>
      <c r="Q1379">
        <v>74</v>
      </c>
      <c r="R1379">
        <v>12</v>
      </c>
      <c r="S1379">
        <v>0</v>
      </c>
    </row>
    <row r="1380" spans="1:19" x14ac:dyDescent="0.25">
      <c r="A1380" t="s">
        <v>18</v>
      </c>
      <c r="B1380" s="23">
        <v>45019</v>
      </c>
      <c r="C1380" s="23" t="str">
        <f t="shared" si="21"/>
        <v>Apr</v>
      </c>
      <c r="D1380" t="s">
        <v>193</v>
      </c>
      <c r="E1380">
        <v>53.483958999999999</v>
      </c>
      <c r="F1380">
        <v>-2.2446440000000001</v>
      </c>
      <c r="G1380" t="s">
        <v>20</v>
      </c>
      <c r="H1380" t="s">
        <v>21</v>
      </c>
      <c r="I1380" t="s">
        <v>194</v>
      </c>
      <c r="J1380">
        <v>1139.2</v>
      </c>
      <c r="K1380" s="1">
        <v>1.2E-2</v>
      </c>
      <c r="L1380">
        <v>13</v>
      </c>
      <c r="M1380">
        <v>0.91</v>
      </c>
      <c r="N1380">
        <v>12</v>
      </c>
      <c r="O1380">
        <v>6</v>
      </c>
      <c r="P1380">
        <v>267.12</v>
      </c>
      <c r="Q1380">
        <v>63</v>
      </c>
      <c r="R1380">
        <v>4</v>
      </c>
      <c r="S1380">
        <v>5</v>
      </c>
    </row>
    <row r="1381" spans="1:19" x14ac:dyDescent="0.25">
      <c r="A1381" t="s">
        <v>18</v>
      </c>
      <c r="B1381" s="23">
        <v>45049</v>
      </c>
      <c r="C1381" s="23" t="str">
        <f t="shared" si="21"/>
        <v>May</v>
      </c>
      <c r="D1381" t="s">
        <v>193</v>
      </c>
      <c r="E1381">
        <v>53.483958999999999</v>
      </c>
      <c r="F1381">
        <v>-2.2446440000000001</v>
      </c>
      <c r="G1381" t="s">
        <v>20</v>
      </c>
      <c r="H1381" t="s">
        <v>21</v>
      </c>
      <c r="I1381" t="s">
        <v>194</v>
      </c>
      <c r="J1381">
        <v>900.8</v>
      </c>
      <c r="K1381" s="1">
        <v>1.7000000000000001E-2</v>
      </c>
      <c r="L1381">
        <v>15</v>
      </c>
      <c r="M1381">
        <v>0.33</v>
      </c>
      <c r="N1381">
        <v>5</v>
      </c>
      <c r="O1381">
        <v>5</v>
      </c>
      <c r="P1381">
        <v>157.91999999999999</v>
      </c>
      <c r="Q1381">
        <v>51</v>
      </c>
      <c r="R1381">
        <v>15</v>
      </c>
      <c r="S1381">
        <v>5</v>
      </c>
    </row>
    <row r="1382" spans="1:19" x14ac:dyDescent="0.25">
      <c r="A1382" t="s">
        <v>18</v>
      </c>
      <c r="B1382" s="23">
        <v>45080</v>
      </c>
      <c r="C1382" s="23" t="str">
        <f t="shared" si="21"/>
        <v>Jun</v>
      </c>
      <c r="D1382" t="s">
        <v>193</v>
      </c>
      <c r="E1382">
        <v>53.483958999999999</v>
      </c>
      <c r="F1382">
        <v>-2.2446440000000001</v>
      </c>
      <c r="G1382" t="s">
        <v>20</v>
      </c>
      <c r="H1382" t="s">
        <v>21</v>
      </c>
      <c r="I1382" t="s">
        <v>194</v>
      </c>
      <c r="J1382">
        <v>935.2</v>
      </c>
      <c r="K1382" s="1">
        <v>1.4E-2</v>
      </c>
      <c r="L1382">
        <v>13</v>
      </c>
      <c r="M1382">
        <v>1.29</v>
      </c>
      <c r="N1382">
        <v>17</v>
      </c>
      <c r="O1382">
        <v>6</v>
      </c>
      <c r="P1382">
        <v>182.28</v>
      </c>
      <c r="Q1382">
        <v>73</v>
      </c>
      <c r="R1382">
        <v>14</v>
      </c>
      <c r="S1382">
        <v>12</v>
      </c>
    </row>
    <row r="1383" spans="1:19" x14ac:dyDescent="0.25">
      <c r="A1383" t="s">
        <v>18</v>
      </c>
      <c r="B1383" s="23">
        <v>45110</v>
      </c>
      <c r="C1383" s="23" t="str">
        <f t="shared" si="21"/>
        <v>Jul</v>
      </c>
      <c r="D1383" t="s">
        <v>193</v>
      </c>
      <c r="E1383">
        <v>53.483958999999999</v>
      </c>
      <c r="F1383">
        <v>-2.2446440000000001</v>
      </c>
      <c r="G1383" t="s">
        <v>20</v>
      </c>
      <c r="H1383" t="s">
        <v>21</v>
      </c>
      <c r="I1383" t="s">
        <v>194</v>
      </c>
      <c r="J1383">
        <v>1327.2</v>
      </c>
      <c r="K1383" s="1">
        <v>1.7999999999999999E-2</v>
      </c>
      <c r="L1383">
        <v>24</v>
      </c>
      <c r="M1383">
        <v>2.31</v>
      </c>
      <c r="N1383">
        <v>56</v>
      </c>
      <c r="O1383">
        <v>4</v>
      </c>
      <c r="P1383">
        <v>277.2</v>
      </c>
      <c r="Q1383">
        <v>52</v>
      </c>
      <c r="R1383">
        <v>12</v>
      </c>
      <c r="S1383">
        <v>0</v>
      </c>
    </row>
    <row r="1384" spans="1:19" x14ac:dyDescent="0.25">
      <c r="A1384" t="s">
        <v>18</v>
      </c>
      <c r="B1384" s="23">
        <v>45141</v>
      </c>
      <c r="C1384" s="23" t="str">
        <f t="shared" si="21"/>
        <v>Aug</v>
      </c>
      <c r="D1384" t="s">
        <v>193</v>
      </c>
      <c r="E1384">
        <v>53.483958999999999</v>
      </c>
      <c r="F1384">
        <v>-2.2446440000000001</v>
      </c>
      <c r="G1384" t="s">
        <v>20</v>
      </c>
      <c r="H1384" t="s">
        <v>21</v>
      </c>
      <c r="I1384" t="s">
        <v>194</v>
      </c>
      <c r="J1384">
        <v>1041.5999999999999</v>
      </c>
      <c r="K1384" s="1">
        <v>1.2E-2</v>
      </c>
      <c r="L1384">
        <v>12</v>
      </c>
      <c r="M1384">
        <v>0.67</v>
      </c>
      <c r="N1384">
        <v>8</v>
      </c>
      <c r="O1384">
        <v>6</v>
      </c>
      <c r="P1384">
        <v>112.56</v>
      </c>
      <c r="Q1384">
        <v>69</v>
      </c>
      <c r="R1384">
        <v>7</v>
      </c>
      <c r="S1384">
        <v>2</v>
      </c>
    </row>
    <row r="1385" spans="1:19" x14ac:dyDescent="0.25">
      <c r="A1385" t="s">
        <v>18</v>
      </c>
      <c r="B1385" s="23">
        <v>45172</v>
      </c>
      <c r="C1385" s="23" t="str">
        <f t="shared" si="21"/>
        <v>Sep</v>
      </c>
      <c r="D1385" t="s">
        <v>193</v>
      </c>
      <c r="E1385">
        <v>53.483958999999999</v>
      </c>
      <c r="F1385">
        <v>-2.2446440000000001</v>
      </c>
      <c r="G1385" t="s">
        <v>20</v>
      </c>
      <c r="H1385" t="s">
        <v>21</v>
      </c>
      <c r="I1385" t="s">
        <v>194</v>
      </c>
      <c r="J1385">
        <v>1148.8</v>
      </c>
      <c r="K1385" s="1">
        <v>1.7999999999999999E-2</v>
      </c>
      <c r="L1385">
        <v>21</v>
      </c>
      <c r="M1385">
        <v>1.6</v>
      </c>
      <c r="N1385">
        <v>33</v>
      </c>
      <c r="O1385">
        <v>8</v>
      </c>
      <c r="P1385">
        <v>100.8</v>
      </c>
      <c r="Q1385">
        <v>91</v>
      </c>
      <c r="R1385">
        <v>5</v>
      </c>
      <c r="S1385">
        <v>2</v>
      </c>
    </row>
    <row r="1386" spans="1:19" x14ac:dyDescent="0.25">
      <c r="A1386" t="s">
        <v>18</v>
      </c>
      <c r="B1386" s="23">
        <v>45202</v>
      </c>
      <c r="C1386" s="23" t="str">
        <f t="shared" si="21"/>
        <v>Oct</v>
      </c>
      <c r="D1386" t="s">
        <v>193</v>
      </c>
      <c r="E1386">
        <v>53.483958999999999</v>
      </c>
      <c r="F1386">
        <v>-2.2446440000000001</v>
      </c>
      <c r="G1386" t="s">
        <v>20</v>
      </c>
      <c r="H1386" t="s">
        <v>21</v>
      </c>
      <c r="I1386" t="s">
        <v>194</v>
      </c>
      <c r="J1386">
        <v>1228</v>
      </c>
      <c r="K1386" s="1">
        <v>1.2E-2</v>
      </c>
      <c r="L1386">
        <v>15</v>
      </c>
      <c r="M1386">
        <v>0.55000000000000004</v>
      </c>
      <c r="N1386">
        <v>8</v>
      </c>
      <c r="O1386">
        <v>1</v>
      </c>
      <c r="P1386">
        <v>257.04000000000002</v>
      </c>
      <c r="Q1386">
        <v>66</v>
      </c>
      <c r="R1386">
        <v>11</v>
      </c>
      <c r="S1386">
        <v>9</v>
      </c>
    </row>
    <row r="1387" spans="1:19" x14ac:dyDescent="0.25">
      <c r="A1387" t="s">
        <v>18</v>
      </c>
      <c r="B1387" s="23">
        <v>45233</v>
      </c>
      <c r="C1387" s="23" t="str">
        <f t="shared" si="21"/>
        <v>Nov</v>
      </c>
      <c r="D1387" t="s">
        <v>193</v>
      </c>
      <c r="E1387">
        <v>53.483958999999999</v>
      </c>
      <c r="F1387">
        <v>-2.2446440000000001</v>
      </c>
      <c r="G1387" t="s">
        <v>20</v>
      </c>
      <c r="H1387" t="s">
        <v>21</v>
      </c>
      <c r="I1387" t="s">
        <v>194</v>
      </c>
      <c r="J1387">
        <v>1472</v>
      </c>
      <c r="K1387" s="1">
        <v>1.6E-2</v>
      </c>
      <c r="L1387">
        <v>23</v>
      </c>
      <c r="M1387">
        <v>0.41</v>
      </c>
      <c r="N1387">
        <v>10</v>
      </c>
      <c r="O1387">
        <v>6</v>
      </c>
      <c r="P1387">
        <v>435.12</v>
      </c>
      <c r="Q1387">
        <v>45</v>
      </c>
      <c r="R1387">
        <v>6</v>
      </c>
      <c r="S1387">
        <v>9</v>
      </c>
    </row>
    <row r="1388" spans="1:19" x14ac:dyDescent="0.25">
      <c r="A1388" t="s">
        <v>18</v>
      </c>
      <c r="B1388" s="23">
        <v>45263</v>
      </c>
      <c r="C1388" s="23" t="str">
        <f t="shared" si="21"/>
        <v>Dec</v>
      </c>
      <c r="D1388" t="s">
        <v>193</v>
      </c>
      <c r="E1388">
        <v>53.483958999999999</v>
      </c>
      <c r="F1388">
        <v>-2.2446440000000001</v>
      </c>
      <c r="G1388" t="s">
        <v>20</v>
      </c>
      <c r="H1388" t="s">
        <v>21</v>
      </c>
      <c r="I1388" t="s">
        <v>194</v>
      </c>
      <c r="J1388">
        <v>1172.8</v>
      </c>
      <c r="K1388" s="1">
        <v>1.7999999999999999E-2</v>
      </c>
      <c r="L1388">
        <v>22</v>
      </c>
      <c r="M1388">
        <v>0.56000000000000005</v>
      </c>
      <c r="N1388">
        <v>12</v>
      </c>
      <c r="O1388">
        <v>1</v>
      </c>
      <c r="P1388">
        <v>277.2</v>
      </c>
      <c r="Q1388">
        <v>93</v>
      </c>
      <c r="R1388">
        <v>16</v>
      </c>
      <c r="S1388">
        <v>3</v>
      </c>
    </row>
    <row r="1389" spans="1:19" x14ac:dyDescent="0.25">
      <c r="A1389" t="s">
        <v>18</v>
      </c>
      <c r="B1389" s="23" t="s">
        <v>23</v>
      </c>
      <c r="C1389" s="23" t="str">
        <f t="shared" si="21"/>
        <v>3/13/2023</v>
      </c>
      <c r="D1389" t="s">
        <v>193</v>
      </c>
      <c r="E1389">
        <v>53.483958999999999</v>
      </c>
      <c r="F1389">
        <v>-2.2446440000000001</v>
      </c>
      <c r="G1389" t="s">
        <v>20</v>
      </c>
      <c r="H1389" t="s">
        <v>21</v>
      </c>
      <c r="I1389" t="s">
        <v>194</v>
      </c>
      <c r="J1389">
        <v>1204</v>
      </c>
      <c r="K1389" s="1">
        <v>1.0999999999999999E-2</v>
      </c>
      <c r="L1389">
        <v>13</v>
      </c>
      <c r="M1389">
        <v>0.71</v>
      </c>
      <c r="N1389">
        <v>10</v>
      </c>
      <c r="O1389">
        <v>6</v>
      </c>
      <c r="P1389">
        <v>63</v>
      </c>
      <c r="Q1389">
        <v>66</v>
      </c>
      <c r="R1389">
        <v>4</v>
      </c>
      <c r="S1389">
        <v>11</v>
      </c>
    </row>
    <row r="1390" spans="1:19" x14ac:dyDescent="0.25">
      <c r="A1390" t="s">
        <v>18</v>
      </c>
      <c r="B1390" s="23" t="s">
        <v>24</v>
      </c>
      <c r="C1390" s="23" t="str">
        <f t="shared" si="21"/>
        <v>3/14/2023</v>
      </c>
      <c r="D1390" t="s">
        <v>193</v>
      </c>
      <c r="E1390">
        <v>53.483958999999999</v>
      </c>
      <c r="F1390">
        <v>-2.2446440000000001</v>
      </c>
      <c r="G1390" t="s">
        <v>20</v>
      </c>
      <c r="H1390" t="s">
        <v>21</v>
      </c>
      <c r="I1390" t="s">
        <v>194</v>
      </c>
      <c r="J1390">
        <v>1049.5999999999999</v>
      </c>
      <c r="K1390" s="1">
        <v>1.2999999999999999E-2</v>
      </c>
      <c r="L1390">
        <v>13</v>
      </c>
      <c r="M1390">
        <v>1.31</v>
      </c>
      <c r="N1390">
        <v>17</v>
      </c>
      <c r="O1390">
        <v>4</v>
      </c>
      <c r="P1390">
        <v>302.39999999999998</v>
      </c>
      <c r="Q1390">
        <v>44</v>
      </c>
      <c r="R1390">
        <v>3</v>
      </c>
      <c r="S1390">
        <v>6</v>
      </c>
    </row>
    <row r="1391" spans="1:19" x14ac:dyDescent="0.25">
      <c r="A1391" t="s">
        <v>18</v>
      </c>
      <c r="B1391" s="23" t="s">
        <v>25</v>
      </c>
      <c r="C1391" s="23" t="str">
        <f t="shared" si="21"/>
        <v>3/15/2023</v>
      </c>
      <c r="D1391" t="s">
        <v>193</v>
      </c>
      <c r="E1391">
        <v>53.483958999999999</v>
      </c>
      <c r="F1391">
        <v>-2.2446440000000001</v>
      </c>
      <c r="G1391" t="s">
        <v>20</v>
      </c>
      <c r="H1391" t="s">
        <v>21</v>
      </c>
      <c r="I1391" t="s">
        <v>194</v>
      </c>
      <c r="J1391">
        <v>1554.4</v>
      </c>
      <c r="K1391" s="1">
        <v>1.7999999999999999E-2</v>
      </c>
      <c r="L1391">
        <v>28</v>
      </c>
      <c r="M1391">
        <v>1.92</v>
      </c>
      <c r="N1391">
        <v>54</v>
      </c>
      <c r="O1391">
        <v>1</v>
      </c>
      <c r="P1391">
        <v>163.80000000000001</v>
      </c>
      <c r="Q1391">
        <v>69</v>
      </c>
      <c r="R1391">
        <v>7</v>
      </c>
      <c r="S1391">
        <v>9</v>
      </c>
    </row>
    <row r="1392" spans="1:19" x14ac:dyDescent="0.25">
      <c r="A1392" t="s">
        <v>18</v>
      </c>
      <c r="B1392" s="23" t="s">
        <v>26</v>
      </c>
      <c r="C1392" s="23" t="str">
        <f t="shared" si="21"/>
        <v>3/16/2023</v>
      </c>
      <c r="D1392" t="s">
        <v>193</v>
      </c>
      <c r="E1392">
        <v>53.483958999999999</v>
      </c>
      <c r="F1392">
        <v>-2.2446440000000001</v>
      </c>
      <c r="G1392" t="s">
        <v>20</v>
      </c>
      <c r="H1392" t="s">
        <v>21</v>
      </c>
      <c r="I1392" t="s">
        <v>194</v>
      </c>
      <c r="J1392">
        <v>1024</v>
      </c>
      <c r="K1392" s="1">
        <v>1.7999999999999999E-2</v>
      </c>
      <c r="L1392">
        <v>19</v>
      </c>
      <c r="M1392">
        <v>0.56000000000000005</v>
      </c>
      <c r="N1392">
        <v>11</v>
      </c>
      <c r="O1392">
        <v>7</v>
      </c>
      <c r="P1392">
        <v>67.2</v>
      </c>
      <c r="Q1392">
        <v>60</v>
      </c>
      <c r="R1392">
        <v>12</v>
      </c>
      <c r="S1392">
        <v>9</v>
      </c>
    </row>
    <row r="1393" spans="1:19" x14ac:dyDescent="0.25">
      <c r="A1393" t="s">
        <v>18</v>
      </c>
      <c r="B1393" s="23" t="s">
        <v>27</v>
      </c>
      <c r="C1393" s="23" t="str">
        <f t="shared" si="21"/>
        <v>3/17/2023</v>
      </c>
      <c r="D1393" t="s">
        <v>193</v>
      </c>
      <c r="E1393">
        <v>53.483958999999999</v>
      </c>
      <c r="F1393">
        <v>-2.2446440000000001</v>
      </c>
      <c r="G1393" t="s">
        <v>20</v>
      </c>
      <c r="H1393" t="s">
        <v>21</v>
      </c>
      <c r="I1393" t="s">
        <v>194</v>
      </c>
      <c r="J1393">
        <v>1312</v>
      </c>
      <c r="K1393" s="1">
        <v>1.4E-2</v>
      </c>
      <c r="L1393">
        <v>18</v>
      </c>
      <c r="M1393">
        <v>2.15</v>
      </c>
      <c r="N1393">
        <v>39</v>
      </c>
      <c r="O1393">
        <v>2</v>
      </c>
      <c r="P1393">
        <v>45.36</v>
      </c>
      <c r="Q1393">
        <v>86</v>
      </c>
      <c r="R1393">
        <v>7</v>
      </c>
      <c r="S1393">
        <v>12</v>
      </c>
    </row>
    <row r="1394" spans="1:19" x14ac:dyDescent="0.25">
      <c r="A1394" t="s">
        <v>18</v>
      </c>
      <c r="B1394" s="23" t="s">
        <v>28</v>
      </c>
      <c r="C1394" s="23" t="str">
        <f t="shared" si="21"/>
        <v>3/18/2023</v>
      </c>
      <c r="D1394" t="s">
        <v>193</v>
      </c>
      <c r="E1394">
        <v>53.483958999999999</v>
      </c>
      <c r="F1394">
        <v>-2.2446440000000001</v>
      </c>
      <c r="G1394" t="s">
        <v>20</v>
      </c>
      <c r="H1394" t="s">
        <v>21</v>
      </c>
      <c r="I1394" t="s">
        <v>194</v>
      </c>
      <c r="J1394">
        <v>1533.6</v>
      </c>
      <c r="K1394" s="1">
        <v>1.2999999999999999E-2</v>
      </c>
      <c r="L1394">
        <v>21</v>
      </c>
      <c r="M1394">
        <v>2.0699999999999998</v>
      </c>
      <c r="N1394">
        <v>43</v>
      </c>
      <c r="O1394">
        <v>8</v>
      </c>
      <c r="P1394">
        <v>218.4</v>
      </c>
      <c r="Q1394">
        <v>81</v>
      </c>
      <c r="R1394">
        <v>2</v>
      </c>
      <c r="S1394">
        <v>0</v>
      </c>
    </row>
    <row r="1395" spans="1:19" x14ac:dyDescent="0.25">
      <c r="A1395" t="s">
        <v>18</v>
      </c>
      <c r="B1395" s="23" t="s">
        <v>29</v>
      </c>
      <c r="C1395" s="23" t="str">
        <f t="shared" si="21"/>
        <v>3/19/2023</v>
      </c>
      <c r="D1395" t="s">
        <v>193</v>
      </c>
      <c r="E1395">
        <v>53.483958999999999</v>
      </c>
      <c r="F1395">
        <v>-2.2446440000000001</v>
      </c>
      <c r="G1395" t="s">
        <v>20</v>
      </c>
      <c r="H1395" t="s">
        <v>21</v>
      </c>
      <c r="I1395" t="s">
        <v>194</v>
      </c>
      <c r="J1395">
        <v>988</v>
      </c>
      <c r="K1395" s="1">
        <v>0.01</v>
      </c>
      <c r="L1395">
        <v>10</v>
      </c>
      <c r="M1395">
        <v>1.98</v>
      </c>
      <c r="N1395">
        <v>20</v>
      </c>
      <c r="O1395">
        <v>3</v>
      </c>
      <c r="P1395">
        <v>294</v>
      </c>
      <c r="Q1395">
        <v>46</v>
      </c>
      <c r="R1395">
        <v>17</v>
      </c>
      <c r="S1395">
        <v>9</v>
      </c>
    </row>
    <row r="1396" spans="1:19" x14ac:dyDescent="0.25">
      <c r="A1396" t="s">
        <v>18</v>
      </c>
      <c r="B1396" s="23" t="s">
        <v>30</v>
      </c>
      <c r="C1396" s="23" t="str">
        <f t="shared" si="21"/>
        <v>3/20/2023</v>
      </c>
      <c r="D1396" t="s">
        <v>193</v>
      </c>
      <c r="E1396">
        <v>53.483958999999999</v>
      </c>
      <c r="F1396">
        <v>-2.2446440000000001</v>
      </c>
      <c r="G1396" t="s">
        <v>20</v>
      </c>
      <c r="H1396" t="s">
        <v>21</v>
      </c>
      <c r="I1396" t="s">
        <v>194</v>
      </c>
      <c r="J1396">
        <v>1318.4</v>
      </c>
      <c r="K1396" s="1">
        <v>0.01</v>
      </c>
      <c r="L1396">
        <v>13</v>
      </c>
      <c r="M1396">
        <v>0.98</v>
      </c>
      <c r="N1396">
        <v>13</v>
      </c>
      <c r="O1396">
        <v>5</v>
      </c>
      <c r="P1396">
        <v>75.599999999999994</v>
      </c>
      <c r="Q1396">
        <v>90</v>
      </c>
      <c r="R1396">
        <v>1</v>
      </c>
      <c r="S1396">
        <v>0</v>
      </c>
    </row>
    <row r="1397" spans="1:19" x14ac:dyDescent="0.25">
      <c r="A1397" t="s">
        <v>18</v>
      </c>
      <c r="B1397" s="23" t="s">
        <v>31</v>
      </c>
      <c r="C1397" s="23" t="str">
        <f t="shared" si="21"/>
        <v>3/21/2023</v>
      </c>
      <c r="D1397" t="s">
        <v>193</v>
      </c>
      <c r="E1397">
        <v>53.483958999999999</v>
      </c>
      <c r="F1397">
        <v>-2.2446440000000001</v>
      </c>
      <c r="G1397" t="s">
        <v>20</v>
      </c>
      <c r="H1397" t="s">
        <v>21</v>
      </c>
      <c r="I1397" t="s">
        <v>194</v>
      </c>
      <c r="J1397">
        <v>839.2</v>
      </c>
      <c r="K1397" s="1">
        <v>0.01</v>
      </c>
      <c r="L1397">
        <v>9</v>
      </c>
      <c r="M1397">
        <v>0.78</v>
      </c>
      <c r="N1397">
        <v>7</v>
      </c>
      <c r="O1397">
        <v>7</v>
      </c>
      <c r="P1397">
        <v>452.76</v>
      </c>
      <c r="Q1397">
        <v>72</v>
      </c>
      <c r="R1397">
        <v>3</v>
      </c>
      <c r="S1397">
        <v>12</v>
      </c>
    </row>
    <row r="1398" spans="1:19" x14ac:dyDescent="0.25">
      <c r="A1398" t="s">
        <v>18</v>
      </c>
      <c r="B1398" s="23" t="s">
        <v>32</v>
      </c>
      <c r="C1398" s="23" t="str">
        <f t="shared" si="21"/>
        <v>3/22/2023</v>
      </c>
      <c r="D1398" t="s">
        <v>193</v>
      </c>
      <c r="E1398">
        <v>53.483958999999999</v>
      </c>
      <c r="F1398">
        <v>-2.2446440000000001</v>
      </c>
      <c r="G1398" t="s">
        <v>20</v>
      </c>
      <c r="H1398" t="s">
        <v>21</v>
      </c>
      <c r="I1398" t="s">
        <v>194</v>
      </c>
      <c r="J1398">
        <v>1053.5999999999999</v>
      </c>
      <c r="K1398" s="1">
        <v>1.7000000000000001E-2</v>
      </c>
      <c r="L1398">
        <v>18</v>
      </c>
      <c r="M1398">
        <v>0.61</v>
      </c>
      <c r="N1398">
        <v>11</v>
      </c>
      <c r="O1398">
        <v>1</v>
      </c>
      <c r="P1398">
        <v>218.4</v>
      </c>
      <c r="Q1398">
        <v>55</v>
      </c>
      <c r="R1398">
        <v>6</v>
      </c>
      <c r="S1398">
        <v>5</v>
      </c>
    </row>
    <row r="1399" spans="1:19" x14ac:dyDescent="0.25">
      <c r="A1399" t="s">
        <v>18</v>
      </c>
      <c r="B1399" s="23" t="s">
        <v>33</v>
      </c>
      <c r="C1399" s="23" t="str">
        <f t="shared" si="21"/>
        <v>3/23/2023</v>
      </c>
      <c r="D1399" t="s">
        <v>193</v>
      </c>
      <c r="E1399">
        <v>53.483958999999999</v>
      </c>
      <c r="F1399">
        <v>-2.2446440000000001</v>
      </c>
      <c r="G1399" t="s">
        <v>20</v>
      </c>
      <c r="H1399" t="s">
        <v>21</v>
      </c>
      <c r="I1399" t="s">
        <v>194</v>
      </c>
      <c r="J1399">
        <v>848.8</v>
      </c>
      <c r="K1399" s="1">
        <v>1.2E-2</v>
      </c>
      <c r="L1399">
        <v>11</v>
      </c>
      <c r="M1399">
        <v>1.78</v>
      </c>
      <c r="N1399">
        <v>19</v>
      </c>
      <c r="O1399">
        <v>2</v>
      </c>
      <c r="P1399">
        <v>43.2</v>
      </c>
      <c r="Q1399">
        <v>70</v>
      </c>
      <c r="R1399">
        <v>1</v>
      </c>
      <c r="S1399">
        <v>6</v>
      </c>
    </row>
    <row r="1400" spans="1:19" x14ac:dyDescent="0.25">
      <c r="A1400" t="s">
        <v>18</v>
      </c>
      <c r="B1400" s="23" t="s">
        <v>34</v>
      </c>
      <c r="C1400" s="23" t="str">
        <f t="shared" si="21"/>
        <v>3/24/2023</v>
      </c>
      <c r="D1400" t="s">
        <v>193</v>
      </c>
      <c r="E1400">
        <v>53.483958999999999</v>
      </c>
      <c r="F1400">
        <v>-2.2446440000000001</v>
      </c>
      <c r="G1400" t="s">
        <v>20</v>
      </c>
      <c r="H1400" t="s">
        <v>21</v>
      </c>
      <c r="I1400" t="s">
        <v>194</v>
      </c>
      <c r="J1400">
        <v>959.2</v>
      </c>
      <c r="K1400" s="1">
        <v>1.4999999999999999E-2</v>
      </c>
      <c r="L1400">
        <v>15</v>
      </c>
      <c r="M1400">
        <v>0.66</v>
      </c>
      <c r="N1400">
        <v>10</v>
      </c>
      <c r="O1400">
        <v>3</v>
      </c>
      <c r="P1400">
        <v>43.2</v>
      </c>
      <c r="Q1400">
        <v>48</v>
      </c>
      <c r="R1400">
        <v>1</v>
      </c>
      <c r="S1400">
        <v>5</v>
      </c>
    </row>
    <row r="1401" spans="1:19" x14ac:dyDescent="0.25">
      <c r="A1401" t="s">
        <v>18</v>
      </c>
      <c r="B1401" s="23" t="s">
        <v>35</v>
      </c>
      <c r="C1401" s="23" t="str">
        <f t="shared" si="21"/>
        <v>3/25/2023</v>
      </c>
      <c r="D1401" t="s">
        <v>193</v>
      </c>
      <c r="E1401">
        <v>53.483958999999999</v>
      </c>
      <c r="F1401">
        <v>-2.2446440000000001</v>
      </c>
      <c r="G1401" t="s">
        <v>20</v>
      </c>
      <c r="H1401" t="s">
        <v>21</v>
      </c>
      <c r="I1401" t="s">
        <v>194</v>
      </c>
      <c r="J1401">
        <v>1582.4</v>
      </c>
      <c r="K1401" s="1">
        <v>1.2E-2</v>
      </c>
      <c r="L1401">
        <v>18</v>
      </c>
      <c r="M1401">
        <v>1.98</v>
      </c>
      <c r="N1401">
        <v>36</v>
      </c>
      <c r="O1401">
        <v>7</v>
      </c>
      <c r="P1401">
        <v>63.84</v>
      </c>
      <c r="Q1401">
        <v>85</v>
      </c>
      <c r="R1401">
        <v>7</v>
      </c>
      <c r="S1401">
        <v>12</v>
      </c>
    </row>
    <row r="1402" spans="1:19" x14ac:dyDescent="0.25">
      <c r="A1402" t="s">
        <v>18</v>
      </c>
      <c r="B1402" s="23" t="s">
        <v>36</v>
      </c>
      <c r="C1402" s="23" t="str">
        <f t="shared" si="21"/>
        <v>3/26/2023</v>
      </c>
      <c r="D1402" t="s">
        <v>193</v>
      </c>
      <c r="E1402">
        <v>53.483958999999999</v>
      </c>
      <c r="F1402">
        <v>-2.2446440000000001</v>
      </c>
      <c r="G1402" t="s">
        <v>20</v>
      </c>
      <c r="H1402" t="s">
        <v>21</v>
      </c>
      <c r="I1402" t="s">
        <v>194</v>
      </c>
      <c r="J1402">
        <v>1539.2</v>
      </c>
      <c r="K1402" s="1">
        <v>1.2999999999999999E-2</v>
      </c>
      <c r="L1402">
        <v>20</v>
      </c>
      <c r="M1402">
        <v>1.48</v>
      </c>
      <c r="N1402">
        <v>29</v>
      </c>
      <c r="O1402">
        <v>7</v>
      </c>
      <c r="P1402">
        <v>134.4</v>
      </c>
      <c r="Q1402">
        <v>95</v>
      </c>
      <c r="R1402">
        <v>5</v>
      </c>
      <c r="S1402">
        <v>5</v>
      </c>
    </row>
    <row r="1403" spans="1:19" x14ac:dyDescent="0.25">
      <c r="A1403" t="s">
        <v>18</v>
      </c>
      <c r="B1403" s="23" t="s">
        <v>37</v>
      </c>
      <c r="C1403" s="23" t="str">
        <f t="shared" si="21"/>
        <v>3/27/2023</v>
      </c>
      <c r="D1403" t="s">
        <v>193</v>
      </c>
      <c r="E1403">
        <v>53.483958999999999</v>
      </c>
      <c r="F1403">
        <v>-2.2446440000000001</v>
      </c>
      <c r="G1403" t="s">
        <v>20</v>
      </c>
      <c r="H1403" t="s">
        <v>21</v>
      </c>
      <c r="I1403" t="s">
        <v>194</v>
      </c>
      <c r="J1403">
        <v>1211.2</v>
      </c>
      <c r="K1403" s="1">
        <v>1.6E-2</v>
      </c>
      <c r="L1403">
        <v>19</v>
      </c>
      <c r="M1403">
        <v>0.66</v>
      </c>
      <c r="N1403">
        <v>12</v>
      </c>
      <c r="O1403">
        <v>6</v>
      </c>
      <c r="P1403">
        <v>218.4</v>
      </c>
      <c r="Q1403">
        <v>46</v>
      </c>
      <c r="R1403">
        <v>2</v>
      </c>
      <c r="S1403">
        <v>12</v>
      </c>
    </row>
    <row r="1404" spans="1:19" x14ac:dyDescent="0.25">
      <c r="A1404" t="s">
        <v>18</v>
      </c>
      <c r="B1404" s="23" t="s">
        <v>38</v>
      </c>
      <c r="C1404" s="23" t="str">
        <f t="shared" si="21"/>
        <v>3/28/2023</v>
      </c>
      <c r="D1404" t="s">
        <v>193</v>
      </c>
      <c r="E1404">
        <v>53.483958999999999</v>
      </c>
      <c r="F1404">
        <v>-2.2446440000000001</v>
      </c>
      <c r="G1404" t="s">
        <v>20</v>
      </c>
      <c r="H1404" t="s">
        <v>21</v>
      </c>
      <c r="I1404" t="s">
        <v>194</v>
      </c>
      <c r="J1404">
        <v>1012.8</v>
      </c>
      <c r="K1404" s="1">
        <v>0.02</v>
      </c>
      <c r="L1404">
        <v>20</v>
      </c>
      <c r="M1404">
        <v>0.97</v>
      </c>
      <c r="N1404">
        <v>19</v>
      </c>
      <c r="O1404">
        <v>7</v>
      </c>
      <c r="P1404">
        <v>166.32</v>
      </c>
      <c r="Q1404">
        <v>76</v>
      </c>
      <c r="R1404">
        <v>1</v>
      </c>
      <c r="S1404">
        <v>2</v>
      </c>
    </row>
    <row r="1405" spans="1:19" x14ac:dyDescent="0.25">
      <c r="A1405" t="s">
        <v>18</v>
      </c>
      <c r="B1405" s="23" t="s">
        <v>39</v>
      </c>
      <c r="C1405" s="23" t="str">
        <f t="shared" si="21"/>
        <v>3/29/2023</v>
      </c>
      <c r="D1405" t="s">
        <v>193</v>
      </c>
      <c r="E1405">
        <v>53.483958999999999</v>
      </c>
      <c r="F1405">
        <v>-2.2446440000000001</v>
      </c>
      <c r="G1405" t="s">
        <v>20</v>
      </c>
      <c r="H1405" t="s">
        <v>21</v>
      </c>
      <c r="I1405" t="s">
        <v>194</v>
      </c>
      <c r="J1405">
        <v>1202.4000000000001</v>
      </c>
      <c r="K1405" s="1">
        <v>1.0999999999999999E-2</v>
      </c>
      <c r="L1405">
        <v>13</v>
      </c>
      <c r="M1405">
        <v>1.38</v>
      </c>
      <c r="N1405">
        <v>18</v>
      </c>
      <c r="O1405">
        <v>7</v>
      </c>
      <c r="P1405">
        <v>42</v>
      </c>
      <c r="Q1405">
        <v>53</v>
      </c>
      <c r="R1405">
        <v>16</v>
      </c>
      <c r="S1405">
        <v>6</v>
      </c>
    </row>
    <row r="1406" spans="1:19" x14ac:dyDescent="0.25">
      <c r="A1406" t="s">
        <v>18</v>
      </c>
      <c r="B1406" s="23" t="s">
        <v>40</v>
      </c>
      <c r="C1406" s="23" t="str">
        <f t="shared" si="21"/>
        <v>3/30/2023</v>
      </c>
      <c r="D1406" t="s">
        <v>193</v>
      </c>
      <c r="E1406">
        <v>53.483958999999999</v>
      </c>
      <c r="F1406">
        <v>-2.2446440000000001</v>
      </c>
      <c r="G1406" t="s">
        <v>20</v>
      </c>
      <c r="H1406" t="s">
        <v>21</v>
      </c>
      <c r="I1406" t="s">
        <v>194</v>
      </c>
      <c r="J1406">
        <v>936.8</v>
      </c>
      <c r="K1406" s="1">
        <v>1.7000000000000001E-2</v>
      </c>
      <c r="L1406">
        <v>16</v>
      </c>
      <c r="M1406">
        <v>1.46</v>
      </c>
      <c r="N1406">
        <v>23</v>
      </c>
      <c r="O1406">
        <v>2</v>
      </c>
      <c r="P1406">
        <v>221.76</v>
      </c>
      <c r="Q1406">
        <v>50</v>
      </c>
      <c r="R1406">
        <v>10</v>
      </c>
      <c r="S1406">
        <v>12</v>
      </c>
    </row>
    <row r="1407" spans="1:19" x14ac:dyDescent="0.25">
      <c r="A1407" t="s">
        <v>18</v>
      </c>
      <c r="B1407" s="23" t="s">
        <v>41</v>
      </c>
      <c r="C1407" s="23" t="str">
        <f t="shared" si="21"/>
        <v>3/31/2023</v>
      </c>
      <c r="D1407" t="s">
        <v>193</v>
      </c>
      <c r="E1407">
        <v>53.483958999999999</v>
      </c>
      <c r="F1407">
        <v>-2.2446440000000001</v>
      </c>
      <c r="G1407" t="s">
        <v>20</v>
      </c>
      <c r="H1407" t="s">
        <v>21</v>
      </c>
      <c r="I1407" t="s">
        <v>194</v>
      </c>
      <c r="J1407">
        <v>1332</v>
      </c>
      <c r="K1407" s="1">
        <v>1.4E-2</v>
      </c>
      <c r="L1407">
        <v>18</v>
      </c>
      <c r="M1407">
        <v>0.41</v>
      </c>
      <c r="N1407">
        <v>8</v>
      </c>
      <c r="O1407">
        <v>3</v>
      </c>
      <c r="P1407">
        <v>446.88</v>
      </c>
      <c r="Q1407">
        <v>76</v>
      </c>
      <c r="R1407">
        <v>2</v>
      </c>
      <c r="S1407">
        <v>0</v>
      </c>
    </row>
    <row r="1408" spans="1:19" x14ac:dyDescent="0.25">
      <c r="A1408" t="s">
        <v>18</v>
      </c>
      <c r="B1408" s="23">
        <v>44930</v>
      </c>
      <c r="C1408" s="23" t="str">
        <f t="shared" si="21"/>
        <v>Jan</v>
      </c>
      <c r="D1408" t="s">
        <v>193</v>
      </c>
      <c r="E1408">
        <v>53.483958999999999</v>
      </c>
      <c r="F1408">
        <v>-2.2446440000000001</v>
      </c>
      <c r="G1408" t="s">
        <v>20</v>
      </c>
      <c r="H1408" t="s">
        <v>21</v>
      </c>
      <c r="I1408" t="s">
        <v>194</v>
      </c>
      <c r="J1408">
        <v>945.6</v>
      </c>
      <c r="K1408" s="1">
        <v>1.6E-2</v>
      </c>
      <c r="L1408">
        <v>15</v>
      </c>
      <c r="M1408">
        <v>1.86</v>
      </c>
      <c r="N1408">
        <v>29</v>
      </c>
      <c r="O1408">
        <v>3</v>
      </c>
      <c r="P1408">
        <v>89.04</v>
      </c>
      <c r="Q1408">
        <v>88</v>
      </c>
      <c r="R1408">
        <v>6</v>
      </c>
      <c r="S1408">
        <v>6</v>
      </c>
    </row>
    <row r="1409" spans="1:19" x14ac:dyDescent="0.25">
      <c r="A1409" t="s">
        <v>18</v>
      </c>
      <c r="B1409" s="23">
        <v>44961</v>
      </c>
      <c r="C1409" s="23" t="str">
        <f t="shared" si="21"/>
        <v>Feb</v>
      </c>
      <c r="D1409" t="s">
        <v>193</v>
      </c>
      <c r="E1409">
        <v>53.483958999999999</v>
      </c>
      <c r="F1409">
        <v>-2.2446440000000001</v>
      </c>
      <c r="G1409" t="s">
        <v>20</v>
      </c>
      <c r="H1409" t="s">
        <v>21</v>
      </c>
      <c r="I1409" t="s">
        <v>194</v>
      </c>
      <c r="J1409">
        <v>1005.6</v>
      </c>
      <c r="K1409" s="1">
        <v>1.4E-2</v>
      </c>
      <c r="L1409">
        <v>14</v>
      </c>
      <c r="M1409">
        <v>0.69</v>
      </c>
      <c r="N1409">
        <v>10</v>
      </c>
      <c r="O1409">
        <v>1</v>
      </c>
      <c r="P1409">
        <v>292.32</v>
      </c>
      <c r="Q1409">
        <v>103</v>
      </c>
      <c r="R1409">
        <v>6</v>
      </c>
      <c r="S1409">
        <v>0</v>
      </c>
    </row>
    <row r="1410" spans="1:19" x14ac:dyDescent="0.25">
      <c r="A1410" t="s">
        <v>18</v>
      </c>
      <c r="B1410" s="23">
        <v>44989</v>
      </c>
      <c r="C1410" s="23" t="str">
        <f t="shared" si="21"/>
        <v>Mar</v>
      </c>
      <c r="D1410" t="s">
        <v>193</v>
      </c>
      <c r="E1410">
        <v>53.483958999999999</v>
      </c>
      <c r="F1410">
        <v>-2.2446440000000001</v>
      </c>
      <c r="G1410" t="s">
        <v>20</v>
      </c>
      <c r="H1410" t="s">
        <v>21</v>
      </c>
      <c r="I1410" t="s">
        <v>194</v>
      </c>
      <c r="J1410">
        <v>1279.2</v>
      </c>
      <c r="K1410" s="1">
        <v>1.7000000000000001E-2</v>
      </c>
      <c r="L1410">
        <v>22</v>
      </c>
      <c r="M1410">
        <v>0.9</v>
      </c>
      <c r="N1410">
        <v>20</v>
      </c>
      <c r="O1410">
        <v>4</v>
      </c>
      <c r="P1410">
        <v>252.84</v>
      </c>
      <c r="Q1410">
        <v>89</v>
      </c>
      <c r="R1410">
        <v>1</v>
      </c>
      <c r="S1410">
        <v>5</v>
      </c>
    </row>
    <row r="1411" spans="1:19" x14ac:dyDescent="0.25">
      <c r="A1411" t="s">
        <v>18</v>
      </c>
      <c r="B1411" s="23">
        <v>45020</v>
      </c>
      <c r="C1411" s="23" t="str">
        <f t="shared" ref="C1411:C1474" si="22">TEXT(B1411,"mmm")</f>
        <v>Apr</v>
      </c>
      <c r="D1411" t="s">
        <v>193</v>
      </c>
      <c r="E1411">
        <v>53.483958999999999</v>
      </c>
      <c r="F1411">
        <v>-2.2446440000000001</v>
      </c>
      <c r="G1411" t="s">
        <v>20</v>
      </c>
      <c r="H1411" t="s">
        <v>21</v>
      </c>
      <c r="I1411" t="s">
        <v>194</v>
      </c>
      <c r="J1411">
        <v>1153.5999999999999</v>
      </c>
      <c r="K1411" s="1">
        <v>1.4E-2</v>
      </c>
      <c r="L1411">
        <v>16</v>
      </c>
      <c r="M1411">
        <v>1.08</v>
      </c>
      <c r="N1411">
        <v>17</v>
      </c>
      <c r="O1411">
        <v>5</v>
      </c>
      <c r="P1411">
        <v>48.72</v>
      </c>
      <c r="Q1411">
        <v>63</v>
      </c>
      <c r="R1411">
        <v>7</v>
      </c>
      <c r="S1411">
        <v>11</v>
      </c>
    </row>
    <row r="1412" spans="1:19" x14ac:dyDescent="0.25">
      <c r="A1412" t="s">
        <v>18</v>
      </c>
      <c r="B1412" s="23">
        <v>45050</v>
      </c>
      <c r="C1412" s="23" t="str">
        <f t="shared" si="22"/>
        <v>May</v>
      </c>
      <c r="D1412" t="s">
        <v>193</v>
      </c>
      <c r="E1412">
        <v>53.483958999999999</v>
      </c>
      <c r="F1412">
        <v>-2.2446440000000001</v>
      </c>
      <c r="G1412" t="s">
        <v>20</v>
      </c>
      <c r="H1412" t="s">
        <v>21</v>
      </c>
      <c r="I1412" t="s">
        <v>194</v>
      </c>
      <c r="J1412">
        <v>1504.8</v>
      </c>
      <c r="K1412" s="1">
        <v>1.0999999999999999E-2</v>
      </c>
      <c r="L1412">
        <v>17</v>
      </c>
      <c r="M1412">
        <v>0.79</v>
      </c>
      <c r="N1412">
        <v>13</v>
      </c>
      <c r="O1412">
        <v>9</v>
      </c>
      <c r="P1412">
        <v>147</v>
      </c>
      <c r="Q1412">
        <v>63</v>
      </c>
      <c r="R1412">
        <v>9</v>
      </c>
      <c r="S1412">
        <v>3</v>
      </c>
    </row>
    <row r="1413" spans="1:19" x14ac:dyDescent="0.25">
      <c r="A1413" t="s">
        <v>18</v>
      </c>
      <c r="B1413" s="23">
        <v>45081</v>
      </c>
      <c r="C1413" s="23" t="str">
        <f t="shared" si="22"/>
        <v>Jun</v>
      </c>
      <c r="D1413" t="s">
        <v>193</v>
      </c>
      <c r="E1413">
        <v>53.483958999999999</v>
      </c>
      <c r="F1413">
        <v>-2.2446440000000001</v>
      </c>
      <c r="G1413" t="s">
        <v>20</v>
      </c>
      <c r="H1413" t="s">
        <v>21</v>
      </c>
      <c r="I1413" t="s">
        <v>194</v>
      </c>
      <c r="J1413">
        <v>1424.8</v>
      </c>
      <c r="K1413" s="1">
        <v>1.0999999999999999E-2</v>
      </c>
      <c r="L1413">
        <v>16</v>
      </c>
      <c r="M1413">
        <v>1.37</v>
      </c>
      <c r="N1413">
        <v>22</v>
      </c>
      <c r="O1413">
        <v>3</v>
      </c>
      <c r="P1413">
        <v>136.08000000000001</v>
      </c>
      <c r="Q1413">
        <v>78</v>
      </c>
      <c r="R1413">
        <v>6</v>
      </c>
      <c r="S1413">
        <v>3</v>
      </c>
    </row>
    <row r="1414" spans="1:19" x14ac:dyDescent="0.25">
      <c r="A1414" t="s">
        <v>18</v>
      </c>
      <c r="B1414" s="23">
        <v>45111</v>
      </c>
      <c r="C1414" s="23" t="str">
        <f t="shared" si="22"/>
        <v>Jul</v>
      </c>
      <c r="D1414" t="s">
        <v>193</v>
      </c>
      <c r="E1414">
        <v>53.483958999999999</v>
      </c>
      <c r="F1414">
        <v>-2.2446440000000001</v>
      </c>
      <c r="G1414" t="s">
        <v>20</v>
      </c>
      <c r="H1414" t="s">
        <v>21</v>
      </c>
      <c r="I1414" t="s">
        <v>194</v>
      </c>
      <c r="J1414">
        <v>980</v>
      </c>
      <c r="K1414" s="1">
        <v>1.6E-2</v>
      </c>
      <c r="L1414">
        <v>16</v>
      </c>
      <c r="M1414">
        <v>1.06</v>
      </c>
      <c r="N1414">
        <v>17</v>
      </c>
      <c r="O1414">
        <v>4</v>
      </c>
      <c r="P1414">
        <v>197.4</v>
      </c>
      <c r="Q1414">
        <v>52</v>
      </c>
      <c r="R1414">
        <v>12</v>
      </c>
      <c r="S1414">
        <v>9</v>
      </c>
    </row>
    <row r="1415" spans="1:19" x14ac:dyDescent="0.25">
      <c r="A1415" t="s">
        <v>18</v>
      </c>
      <c r="B1415" s="23">
        <v>45142</v>
      </c>
      <c r="C1415" s="23" t="str">
        <f t="shared" si="22"/>
        <v>Aug</v>
      </c>
      <c r="D1415" t="s">
        <v>193</v>
      </c>
      <c r="E1415">
        <v>53.483958999999999</v>
      </c>
      <c r="F1415">
        <v>-2.2446440000000001</v>
      </c>
      <c r="G1415" t="s">
        <v>20</v>
      </c>
      <c r="H1415" t="s">
        <v>21</v>
      </c>
      <c r="I1415" t="s">
        <v>194</v>
      </c>
      <c r="J1415">
        <v>1120.8</v>
      </c>
      <c r="K1415" s="1">
        <v>0.01</v>
      </c>
      <c r="L1415">
        <v>11</v>
      </c>
      <c r="M1415">
        <v>1.79</v>
      </c>
      <c r="N1415">
        <v>20</v>
      </c>
      <c r="O1415">
        <v>4</v>
      </c>
      <c r="P1415">
        <v>239.4</v>
      </c>
      <c r="Q1415">
        <v>73</v>
      </c>
      <c r="R1415">
        <v>8</v>
      </c>
      <c r="S1415">
        <v>2</v>
      </c>
    </row>
    <row r="1416" spans="1:19" x14ac:dyDescent="0.25">
      <c r="A1416" t="s">
        <v>18</v>
      </c>
      <c r="B1416" s="23">
        <v>45173</v>
      </c>
      <c r="C1416" s="23" t="str">
        <f t="shared" si="22"/>
        <v>Sep</v>
      </c>
      <c r="D1416" t="s">
        <v>193</v>
      </c>
      <c r="E1416">
        <v>53.483958999999999</v>
      </c>
      <c r="F1416">
        <v>-2.2446440000000001</v>
      </c>
      <c r="G1416" t="s">
        <v>20</v>
      </c>
      <c r="H1416" t="s">
        <v>21</v>
      </c>
      <c r="I1416" t="s">
        <v>194</v>
      </c>
      <c r="J1416">
        <v>1395.2</v>
      </c>
      <c r="K1416" s="1">
        <v>1.4E-2</v>
      </c>
      <c r="L1416">
        <v>20</v>
      </c>
      <c r="M1416">
        <v>0.82</v>
      </c>
      <c r="N1416">
        <v>16</v>
      </c>
      <c r="O1416">
        <v>4</v>
      </c>
      <c r="P1416">
        <v>42.84</v>
      </c>
      <c r="Q1416">
        <v>85</v>
      </c>
      <c r="R1416">
        <v>6</v>
      </c>
      <c r="S1416">
        <v>2</v>
      </c>
    </row>
    <row r="1417" spans="1:19" x14ac:dyDescent="0.25">
      <c r="A1417" t="s">
        <v>18</v>
      </c>
      <c r="B1417" s="23">
        <v>45203</v>
      </c>
      <c r="C1417" s="23" t="str">
        <f t="shared" si="22"/>
        <v>Oct</v>
      </c>
      <c r="D1417" t="s">
        <v>193</v>
      </c>
      <c r="E1417">
        <v>53.483958999999999</v>
      </c>
      <c r="F1417">
        <v>-2.2446440000000001</v>
      </c>
      <c r="G1417" t="s">
        <v>20</v>
      </c>
      <c r="H1417" t="s">
        <v>21</v>
      </c>
      <c r="I1417" t="s">
        <v>194</v>
      </c>
      <c r="J1417">
        <v>1292.8</v>
      </c>
      <c r="K1417" s="1">
        <v>1.2999999999999999E-2</v>
      </c>
      <c r="L1417">
        <v>17</v>
      </c>
      <c r="M1417">
        <v>0.7</v>
      </c>
      <c r="N1417">
        <v>12</v>
      </c>
      <c r="O1417">
        <v>3</v>
      </c>
      <c r="P1417">
        <v>201.6</v>
      </c>
      <c r="Q1417">
        <v>73</v>
      </c>
      <c r="R1417">
        <v>6</v>
      </c>
      <c r="S1417">
        <v>3</v>
      </c>
    </row>
    <row r="1418" spans="1:19" x14ac:dyDescent="0.25">
      <c r="A1418" t="s">
        <v>18</v>
      </c>
      <c r="B1418" s="23">
        <v>45234</v>
      </c>
      <c r="C1418" s="23" t="str">
        <f t="shared" si="22"/>
        <v>Nov</v>
      </c>
      <c r="D1418" t="s">
        <v>193</v>
      </c>
      <c r="E1418">
        <v>53.483958999999999</v>
      </c>
      <c r="F1418">
        <v>-2.2446440000000001</v>
      </c>
      <c r="G1418" t="s">
        <v>20</v>
      </c>
      <c r="H1418" t="s">
        <v>21</v>
      </c>
      <c r="I1418" t="s">
        <v>194</v>
      </c>
      <c r="J1418">
        <v>1293.5999999999999</v>
      </c>
      <c r="K1418" s="1">
        <v>0.01</v>
      </c>
      <c r="L1418">
        <v>13</v>
      </c>
      <c r="M1418">
        <v>2.23</v>
      </c>
      <c r="N1418">
        <v>30</v>
      </c>
      <c r="O1418">
        <v>5</v>
      </c>
      <c r="P1418">
        <v>134.4</v>
      </c>
      <c r="Q1418">
        <v>75</v>
      </c>
      <c r="R1418">
        <v>15</v>
      </c>
      <c r="S1418">
        <v>3</v>
      </c>
    </row>
    <row r="1419" spans="1:19" x14ac:dyDescent="0.25">
      <c r="A1419" t="s">
        <v>18</v>
      </c>
      <c r="B1419" s="23">
        <v>45264</v>
      </c>
      <c r="C1419" s="23" t="str">
        <f t="shared" si="22"/>
        <v>Dec</v>
      </c>
      <c r="D1419" t="s">
        <v>193</v>
      </c>
      <c r="E1419">
        <v>53.483958999999999</v>
      </c>
      <c r="F1419">
        <v>-2.2446440000000001</v>
      </c>
      <c r="G1419" t="s">
        <v>20</v>
      </c>
      <c r="H1419" t="s">
        <v>21</v>
      </c>
      <c r="I1419" t="s">
        <v>194</v>
      </c>
      <c r="J1419">
        <v>1178.4000000000001</v>
      </c>
      <c r="K1419" s="1">
        <v>1.7999999999999999E-2</v>
      </c>
      <c r="L1419">
        <v>21</v>
      </c>
      <c r="M1419">
        <v>1.54</v>
      </c>
      <c r="N1419">
        <v>33</v>
      </c>
      <c r="O1419">
        <v>8</v>
      </c>
      <c r="P1419">
        <v>50.4</v>
      </c>
      <c r="Q1419">
        <v>87</v>
      </c>
      <c r="R1419">
        <v>2</v>
      </c>
      <c r="S1419">
        <v>0</v>
      </c>
    </row>
    <row r="1420" spans="1:19" x14ac:dyDescent="0.25">
      <c r="A1420" t="s">
        <v>18</v>
      </c>
      <c r="B1420" s="23" t="s">
        <v>42</v>
      </c>
      <c r="C1420" s="23" t="str">
        <f t="shared" si="22"/>
        <v>4/13/2023</v>
      </c>
      <c r="D1420" t="s">
        <v>193</v>
      </c>
      <c r="E1420">
        <v>53.483958999999999</v>
      </c>
      <c r="F1420">
        <v>-2.2446440000000001</v>
      </c>
      <c r="G1420" t="s">
        <v>20</v>
      </c>
      <c r="H1420" t="s">
        <v>21</v>
      </c>
      <c r="I1420" t="s">
        <v>194</v>
      </c>
      <c r="J1420">
        <v>1580.8</v>
      </c>
      <c r="K1420" s="1">
        <v>1.7000000000000001E-2</v>
      </c>
      <c r="L1420">
        <v>26</v>
      </c>
      <c r="M1420">
        <v>1.98</v>
      </c>
      <c r="N1420">
        <v>52</v>
      </c>
      <c r="O1420">
        <v>4</v>
      </c>
      <c r="P1420">
        <v>398.16</v>
      </c>
      <c r="Q1420">
        <v>75</v>
      </c>
      <c r="R1420">
        <v>16</v>
      </c>
      <c r="S1420">
        <v>12</v>
      </c>
    </row>
    <row r="1421" spans="1:19" x14ac:dyDescent="0.25">
      <c r="A1421" t="s">
        <v>18</v>
      </c>
      <c r="B1421" s="23" t="s">
        <v>43</v>
      </c>
      <c r="C1421" s="23" t="str">
        <f t="shared" si="22"/>
        <v>4/14/2023</v>
      </c>
      <c r="D1421" t="s">
        <v>193</v>
      </c>
      <c r="E1421">
        <v>53.483958999999999</v>
      </c>
      <c r="F1421">
        <v>-2.2446440000000001</v>
      </c>
      <c r="G1421" t="s">
        <v>20</v>
      </c>
      <c r="H1421" t="s">
        <v>21</v>
      </c>
      <c r="I1421" t="s">
        <v>194</v>
      </c>
      <c r="J1421">
        <v>1472.8</v>
      </c>
      <c r="K1421" s="1">
        <v>1.2999999999999999E-2</v>
      </c>
      <c r="L1421">
        <v>19</v>
      </c>
      <c r="M1421">
        <v>1.27</v>
      </c>
      <c r="N1421">
        <v>24</v>
      </c>
      <c r="O1421">
        <v>2</v>
      </c>
      <c r="P1421">
        <v>357.84</v>
      </c>
      <c r="Q1421">
        <v>70</v>
      </c>
      <c r="R1421">
        <v>19</v>
      </c>
      <c r="S1421">
        <v>5</v>
      </c>
    </row>
    <row r="1422" spans="1:19" x14ac:dyDescent="0.25">
      <c r="A1422" t="s">
        <v>18</v>
      </c>
      <c r="B1422" s="23" t="s">
        <v>44</v>
      </c>
      <c r="C1422" s="23" t="str">
        <f t="shared" si="22"/>
        <v>4/15/2023</v>
      </c>
      <c r="D1422" t="s">
        <v>193</v>
      </c>
      <c r="E1422">
        <v>53.483958999999999</v>
      </c>
      <c r="F1422">
        <v>-2.2446440000000001</v>
      </c>
      <c r="G1422" t="s">
        <v>20</v>
      </c>
      <c r="H1422" t="s">
        <v>21</v>
      </c>
      <c r="I1422" t="s">
        <v>194</v>
      </c>
      <c r="J1422">
        <v>1513.6</v>
      </c>
      <c r="K1422" s="1">
        <v>1.6E-2</v>
      </c>
      <c r="L1422">
        <v>24</v>
      </c>
      <c r="M1422">
        <v>0.59</v>
      </c>
      <c r="N1422">
        <v>14</v>
      </c>
      <c r="O1422">
        <v>8</v>
      </c>
      <c r="P1422">
        <v>181.44</v>
      </c>
      <c r="Q1422">
        <v>53</v>
      </c>
      <c r="R1422">
        <v>11</v>
      </c>
      <c r="S1422">
        <v>6</v>
      </c>
    </row>
    <row r="1423" spans="1:19" x14ac:dyDescent="0.25">
      <c r="A1423" t="s">
        <v>18</v>
      </c>
      <c r="B1423" s="23" t="s">
        <v>45</v>
      </c>
      <c r="C1423" s="23" t="str">
        <f t="shared" si="22"/>
        <v>4/16/2023</v>
      </c>
      <c r="D1423" t="s">
        <v>193</v>
      </c>
      <c r="E1423">
        <v>53.483958999999999</v>
      </c>
      <c r="F1423">
        <v>-2.2446440000000001</v>
      </c>
      <c r="G1423" t="s">
        <v>20</v>
      </c>
      <c r="H1423" t="s">
        <v>21</v>
      </c>
      <c r="I1423" t="s">
        <v>194</v>
      </c>
      <c r="J1423">
        <v>1501.6</v>
      </c>
      <c r="K1423" s="1">
        <v>0.01</v>
      </c>
      <c r="L1423">
        <v>15</v>
      </c>
      <c r="M1423">
        <v>2</v>
      </c>
      <c r="N1423">
        <v>30</v>
      </c>
      <c r="O1423">
        <v>6</v>
      </c>
      <c r="P1423">
        <v>205.8</v>
      </c>
      <c r="Q1423">
        <v>90</v>
      </c>
      <c r="R1423">
        <v>9</v>
      </c>
      <c r="S1423">
        <v>8</v>
      </c>
    </row>
    <row r="1424" spans="1:19" x14ac:dyDescent="0.25">
      <c r="A1424" t="s">
        <v>18</v>
      </c>
      <c r="B1424" s="23" t="s">
        <v>46</v>
      </c>
      <c r="C1424" s="23" t="str">
        <f t="shared" si="22"/>
        <v>4/17/2023</v>
      </c>
      <c r="D1424" t="s">
        <v>193</v>
      </c>
      <c r="E1424">
        <v>53.483958999999999</v>
      </c>
      <c r="F1424">
        <v>-2.2446440000000001</v>
      </c>
      <c r="G1424" t="s">
        <v>20</v>
      </c>
      <c r="H1424" t="s">
        <v>21</v>
      </c>
      <c r="I1424" t="s">
        <v>194</v>
      </c>
      <c r="J1424">
        <v>1218.4000000000001</v>
      </c>
      <c r="K1424" s="1">
        <v>1.4999999999999999E-2</v>
      </c>
      <c r="L1424">
        <v>18</v>
      </c>
      <c r="M1424">
        <v>2.44</v>
      </c>
      <c r="N1424">
        <v>44</v>
      </c>
      <c r="O1424">
        <v>4</v>
      </c>
      <c r="P1424">
        <v>63</v>
      </c>
      <c r="Q1424">
        <v>67</v>
      </c>
      <c r="R1424">
        <v>19</v>
      </c>
      <c r="S1424">
        <v>5</v>
      </c>
    </row>
    <row r="1425" spans="1:19" x14ac:dyDescent="0.25">
      <c r="A1425" t="s">
        <v>18</v>
      </c>
      <c r="B1425" s="23" t="s">
        <v>47</v>
      </c>
      <c r="C1425" s="23" t="str">
        <f t="shared" si="22"/>
        <v>4/18/2023</v>
      </c>
      <c r="D1425" t="s">
        <v>193</v>
      </c>
      <c r="E1425">
        <v>53.483958999999999</v>
      </c>
      <c r="F1425">
        <v>-2.2446440000000001</v>
      </c>
      <c r="G1425" t="s">
        <v>20</v>
      </c>
      <c r="H1425" t="s">
        <v>21</v>
      </c>
      <c r="I1425" t="s">
        <v>194</v>
      </c>
      <c r="J1425">
        <v>992</v>
      </c>
      <c r="K1425" s="1">
        <v>1.6E-2</v>
      </c>
      <c r="L1425">
        <v>16</v>
      </c>
      <c r="M1425">
        <v>1.52</v>
      </c>
      <c r="N1425">
        <v>24</v>
      </c>
      <c r="O1425">
        <v>6</v>
      </c>
      <c r="P1425">
        <v>126</v>
      </c>
      <c r="Q1425">
        <v>103</v>
      </c>
      <c r="R1425">
        <v>7</v>
      </c>
      <c r="S1425">
        <v>11</v>
      </c>
    </row>
    <row r="1426" spans="1:19" x14ac:dyDescent="0.25">
      <c r="A1426" t="s">
        <v>18</v>
      </c>
      <c r="B1426" s="23" t="s">
        <v>48</v>
      </c>
      <c r="C1426" s="23" t="str">
        <f t="shared" si="22"/>
        <v>4/19/2023</v>
      </c>
      <c r="D1426" t="s">
        <v>193</v>
      </c>
      <c r="E1426">
        <v>53.483958999999999</v>
      </c>
      <c r="F1426">
        <v>-2.2446440000000001</v>
      </c>
      <c r="G1426" t="s">
        <v>20</v>
      </c>
      <c r="H1426" t="s">
        <v>21</v>
      </c>
      <c r="I1426" t="s">
        <v>194</v>
      </c>
      <c r="J1426">
        <v>1452.8</v>
      </c>
      <c r="K1426" s="1">
        <v>1.9E-2</v>
      </c>
      <c r="L1426">
        <v>27</v>
      </c>
      <c r="M1426">
        <v>1.08</v>
      </c>
      <c r="N1426">
        <v>30</v>
      </c>
      <c r="O1426">
        <v>4</v>
      </c>
      <c r="P1426">
        <v>339.36</v>
      </c>
      <c r="Q1426">
        <v>87</v>
      </c>
      <c r="R1426">
        <v>11</v>
      </c>
      <c r="S1426">
        <v>0</v>
      </c>
    </row>
    <row r="1427" spans="1:19" x14ac:dyDescent="0.25">
      <c r="A1427" t="s">
        <v>18</v>
      </c>
      <c r="B1427" s="23" t="s">
        <v>49</v>
      </c>
      <c r="C1427" s="23" t="str">
        <f t="shared" si="22"/>
        <v>4/20/2023</v>
      </c>
      <c r="D1427" t="s">
        <v>193</v>
      </c>
      <c r="E1427">
        <v>53.483958999999999</v>
      </c>
      <c r="F1427">
        <v>-2.2446440000000001</v>
      </c>
      <c r="G1427" t="s">
        <v>20</v>
      </c>
      <c r="H1427" t="s">
        <v>21</v>
      </c>
      <c r="I1427" t="s">
        <v>194</v>
      </c>
      <c r="J1427">
        <v>968</v>
      </c>
      <c r="K1427" s="1">
        <v>1.7999999999999999E-2</v>
      </c>
      <c r="L1427">
        <v>17</v>
      </c>
      <c r="M1427">
        <v>1.48</v>
      </c>
      <c r="N1427">
        <v>26</v>
      </c>
      <c r="O1427">
        <v>2</v>
      </c>
      <c r="P1427">
        <v>162.96</v>
      </c>
      <c r="Q1427">
        <v>60</v>
      </c>
      <c r="R1427">
        <v>12</v>
      </c>
      <c r="S1427">
        <v>8</v>
      </c>
    </row>
    <row r="1428" spans="1:19" x14ac:dyDescent="0.25">
      <c r="A1428" t="s">
        <v>18</v>
      </c>
      <c r="B1428" s="23" t="s">
        <v>50</v>
      </c>
      <c r="C1428" s="23" t="str">
        <f t="shared" si="22"/>
        <v>4/21/2023</v>
      </c>
      <c r="D1428" t="s">
        <v>193</v>
      </c>
      <c r="E1428">
        <v>53.483958999999999</v>
      </c>
      <c r="F1428">
        <v>-2.2446440000000001</v>
      </c>
      <c r="G1428" t="s">
        <v>20</v>
      </c>
      <c r="H1428" t="s">
        <v>21</v>
      </c>
      <c r="I1428" t="s">
        <v>194</v>
      </c>
      <c r="J1428">
        <v>1086.4000000000001</v>
      </c>
      <c r="K1428" s="1">
        <v>1.6E-2</v>
      </c>
      <c r="L1428">
        <v>17</v>
      </c>
      <c r="M1428">
        <v>2.2000000000000002</v>
      </c>
      <c r="N1428">
        <v>37</v>
      </c>
      <c r="O1428">
        <v>7</v>
      </c>
      <c r="P1428">
        <v>37.200000000000003</v>
      </c>
      <c r="Q1428">
        <v>91</v>
      </c>
      <c r="R1428">
        <v>7</v>
      </c>
      <c r="S1428">
        <v>11</v>
      </c>
    </row>
    <row r="1429" spans="1:19" x14ac:dyDescent="0.25">
      <c r="A1429" t="s">
        <v>18</v>
      </c>
      <c r="B1429" s="23" t="s">
        <v>51</v>
      </c>
      <c r="C1429" s="23" t="str">
        <f t="shared" si="22"/>
        <v>4/22/2023</v>
      </c>
      <c r="D1429" t="s">
        <v>193</v>
      </c>
      <c r="E1429">
        <v>53.483958999999999</v>
      </c>
      <c r="F1429">
        <v>-2.2446440000000001</v>
      </c>
      <c r="G1429" t="s">
        <v>20</v>
      </c>
      <c r="H1429" t="s">
        <v>21</v>
      </c>
      <c r="I1429" t="s">
        <v>194</v>
      </c>
      <c r="J1429">
        <v>803.2</v>
      </c>
      <c r="K1429" s="1">
        <v>1.9E-2</v>
      </c>
      <c r="L1429">
        <v>15</v>
      </c>
      <c r="M1429">
        <v>1.23</v>
      </c>
      <c r="N1429">
        <v>19</v>
      </c>
      <c r="O1429">
        <v>3</v>
      </c>
      <c r="P1429">
        <v>199.92</v>
      </c>
      <c r="Q1429">
        <v>99</v>
      </c>
      <c r="R1429">
        <v>20</v>
      </c>
      <c r="S1429">
        <v>12</v>
      </c>
    </row>
    <row r="1430" spans="1:19" x14ac:dyDescent="0.25">
      <c r="A1430" t="s">
        <v>18</v>
      </c>
      <c r="B1430" s="23" t="s">
        <v>52</v>
      </c>
      <c r="C1430" s="23" t="str">
        <f t="shared" si="22"/>
        <v>4/23/2023</v>
      </c>
      <c r="D1430" t="s">
        <v>193</v>
      </c>
      <c r="E1430">
        <v>53.483958999999999</v>
      </c>
      <c r="F1430">
        <v>-2.2446440000000001</v>
      </c>
      <c r="G1430" t="s">
        <v>20</v>
      </c>
      <c r="H1430" t="s">
        <v>21</v>
      </c>
      <c r="I1430" t="s">
        <v>194</v>
      </c>
      <c r="J1430">
        <v>1444</v>
      </c>
      <c r="K1430" s="1">
        <v>0.01</v>
      </c>
      <c r="L1430">
        <v>14</v>
      </c>
      <c r="M1430">
        <v>1.1200000000000001</v>
      </c>
      <c r="N1430">
        <v>16</v>
      </c>
      <c r="O1430">
        <v>5</v>
      </c>
      <c r="P1430">
        <v>44.52</v>
      </c>
      <c r="Q1430">
        <v>72</v>
      </c>
      <c r="R1430">
        <v>22</v>
      </c>
      <c r="S1430">
        <v>0</v>
      </c>
    </row>
    <row r="1431" spans="1:19" x14ac:dyDescent="0.25">
      <c r="A1431" t="s">
        <v>18</v>
      </c>
      <c r="B1431" s="23" t="s">
        <v>53</v>
      </c>
      <c r="C1431" s="23" t="str">
        <f t="shared" si="22"/>
        <v>4/24/2023</v>
      </c>
      <c r="D1431" t="s">
        <v>193</v>
      </c>
      <c r="E1431">
        <v>53.483958999999999</v>
      </c>
      <c r="F1431">
        <v>-2.2446440000000001</v>
      </c>
      <c r="G1431" t="s">
        <v>20</v>
      </c>
      <c r="H1431" t="s">
        <v>21</v>
      </c>
      <c r="I1431" t="s">
        <v>194</v>
      </c>
      <c r="J1431">
        <v>1475.2</v>
      </c>
      <c r="K1431" s="1">
        <v>1.2999999999999999E-2</v>
      </c>
      <c r="L1431">
        <v>18</v>
      </c>
      <c r="M1431">
        <v>1.1499999999999999</v>
      </c>
      <c r="N1431">
        <v>21</v>
      </c>
      <c r="O1431">
        <v>3</v>
      </c>
      <c r="P1431">
        <v>44.4</v>
      </c>
      <c r="Q1431">
        <v>78</v>
      </c>
      <c r="R1431">
        <v>15</v>
      </c>
      <c r="S1431">
        <v>9</v>
      </c>
    </row>
    <row r="1432" spans="1:19" x14ac:dyDescent="0.25">
      <c r="A1432" t="s">
        <v>18</v>
      </c>
      <c r="B1432" s="23" t="s">
        <v>54</v>
      </c>
      <c r="C1432" s="23" t="str">
        <f t="shared" si="22"/>
        <v>4/25/2023</v>
      </c>
      <c r="D1432" t="s">
        <v>193</v>
      </c>
      <c r="E1432">
        <v>53.483958999999999</v>
      </c>
      <c r="F1432">
        <v>-2.2446440000000001</v>
      </c>
      <c r="G1432" t="s">
        <v>20</v>
      </c>
      <c r="H1432" t="s">
        <v>21</v>
      </c>
      <c r="I1432" t="s">
        <v>194</v>
      </c>
      <c r="J1432">
        <v>964</v>
      </c>
      <c r="K1432" s="1">
        <v>1.0999999999999999E-2</v>
      </c>
      <c r="L1432">
        <v>11</v>
      </c>
      <c r="M1432">
        <v>1.62</v>
      </c>
      <c r="N1432">
        <v>18</v>
      </c>
      <c r="O1432">
        <v>3</v>
      </c>
      <c r="P1432">
        <v>81.48</v>
      </c>
      <c r="Q1432">
        <v>82</v>
      </c>
      <c r="R1432">
        <v>4</v>
      </c>
      <c r="S1432">
        <v>6</v>
      </c>
    </row>
    <row r="1433" spans="1:19" x14ac:dyDescent="0.25">
      <c r="A1433" t="s">
        <v>18</v>
      </c>
      <c r="B1433" s="23" t="s">
        <v>55</v>
      </c>
      <c r="C1433" s="23" t="str">
        <f t="shared" si="22"/>
        <v>4/26/2023</v>
      </c>
      <c r="D1433" t="s">
        <v>193</v>
      </c>
      <c r="E1433">
        <v>53.483958999999999</v>
      </c>
      <c r="F1433">
        <v>-2.2446440000000001</v>
      </c>
      <c r="G1433" t="s">
        <v>20</v>
      </c>
      <c r="H1433" t="s">
        <v>21</v>
      </c>
      <c r="I1433" t="s">
        <v>194</v>
      </c>
      <c r="J1433">
        <v>1100.8</v>
      </c>
      <c r="K1433" s="1">
        <v>1.0999999999999999E-2</v>
      </c>
      <c r="L1433">
        <v>12</v>
      </c>
      <c r="M1433">
        <v>1.99</v>
      </c>
      <c r="N1433">
        <v>24</v>
      </c>
      <c r="O1433">
        <v>4</v>
      </c>
      <c r="P1433">
        <v>293.16000000000003</v>
      </c>
      <c r="Q1433">
        <v>71</v>
      </c>
      <c r="R1433">
        <v>7</v>
      </c>
      <c r="S1433">
        <v>3</v>
      </c>
    </row>
    <row r="1434" spans="1:19" x14ac:dyDescent="0.25">
      <c r="A1434" t="s">
        <v>18</v>
      </c>
      <c r="B1434" s="23" t="s">
        <v>56</v>
      </c>
      <c r="C1434" s="23" t="str">
        <f t="shared" si="22"/>
        <v>4/27/2023</v>
      </c>
      <c r="D1434" t="s">
        <v>193</v>
      </c>
      <c r="E1434">
        <v>53.483958999999999</v>
      </c>
      <c r="F1434">
        <v>-2.2446440000000001</v>
      </c>
      <c r="G1434" t="s">
        <v>20</v>
      </c>
      <c r="H1434" t="s">
        <v>21</v>
      </c>
      <c r="I1434" t="s">
        <v>194</v>
      </c>
      <c r="J1434">
        <v>1140</v>
      </c>
      <c r="K1434" s="1">
        <v>1.2E-2</v>
      </c>
      <c r="L1434">
        <v>14</v>
      </c>
      <c r="M1434">
        <v>0.94</v>
      </c>
      <c r="N1434">
        <v>13</v>
      </c>
      <c r="O1434">
        <v>5</v>
      </c>
      <c r="P1434">
        <v>10.8</v>
      </c>
      <c r="Q1434">
        <v>86</v>
      </c>
      <c r="R1434">
        <v>11</v>
      </c>
      <c r="S1434">
        <v>5</v>
      </c>
    </row>
    <row r="1435" spans="1:19" x14ac:dyDescent="0.25">
      <c r="A1435" t="s">
        <v>18</v>
      </c>
      <c r="B1435" s="23" t="s">
        <v>57</v>
      </c>
      <c r="C1435" s="23" t="str">
        <f t="shared" si="22"/>
        <v>4/28/2023</v>
      </c>
      <c r="D1435" t="s">
        <v>193</v>
      </c>
      <c r="E1435">
        <v>53.483958999999999</v>
      </c>
      <c r="F1435">
        <v>-2.2446440000000001</v>
      </c>
      <c r="G1435" t="s">
        <v>20</v>
      </c>
      <c r="H1435" t="s">
        <v>21</v>
      </c>
      <c r="I1435" t="s">
        <v>194</v>
      </c>
      <c r="J1435">
        <v>1364</v>
      </c>
      <c r="K1435" s="1">
        <v>8.9999999999999993E-3</v>
      </c>
      <c r="L1435">
        <v>12</v>
      </c>
      <c r="M1435">
        <v>0.84</v>
      </c>
      <c r="N1435">
        <v>10</v>
      </c>
      <c r="O1435">
        <v>7</v>
      </c>
      <c r="P1435">
        <v>168.84</v>
      </c>
      <c r="Q1435">
        <v>73</v>
      </c>
      <c r="R1435">
        <v>16</v>
      </c>
      <c r="S1435">
        <v>11</v>
      </c>
    </row>
    <row r="1436" spans="1:19" x14ac:dyDescent="0.25">
      <c r="A1436" t="s">
        <v>18</v>
      </c>
      <c r="B1436" s="23" t="s">
        <v>58</v>
      </c>
      <c r="C1436" s="23" t="str">
        <f t="shared" si="22"/>
        <v>4/29/2023</v>
      </c>
      <c r="D1436" t="s">
        <v>193</v>
      </c>
      <c r="E1436">
        <v>53.483958999999999</v>
      </c>
      <c r="F1436">
        <v>-2.2446440000000001</v>
      </c>
      <c r="G1436" t="s">
        <v>20</v>
      </c>
      <c r="H1436" t="s">
        <v>21</v>
      </c>
      <c r="I1436" t="s">
        <v>194</v>
      </c>
      <c r="J1436">
        <v>1168</v>
      </c>
      <c r="K1436" s="1">
        <v>1.2E-2</v>
      </c>
      <c r="L1436">
        <v>14</v>
      </c>
      <c r="M1436">
        <v>1.54</v>
      </c>
      <c r="N1436">
        <v>21</v>
      </c>
      <c r="O1436">
        <v>0</v>
      </c>
      <c r="P1436">
        <v>336.84</v>
      </c>
      <c r="Q1436">
        <v>68</v>
      </c>
      <c r="R1436">
        <v>14</v>
      </c>
      <c r="S1436">
        <v>5</v>
      </c>
    </row>
    <row r="1437" spans="1:19" x14ac:dyDescent="0.25">
      <c r="A1437" t="s">
        <v>18</v>
      </c>
      <c r="B1437" s="23" t="s">
        <v>59</v>
      </c>
      <c r="C1437" s="23" t="str">
        <f t="shared" si="22"/>
        <v>4/30/2023</v>
      </c>
      <c r="D1437" t="s">
        <v>193</v>
      </c>
      <c r="E1437">
        <v>53.483958999999999</v>
      </c>
      <c r="F1437">
        <v>-2.2446440000000001</v>
      </c>
      <c r="G1437" t="s">
        <v>20</v>
      </c>
      <c r="H1437" t="s">
        <v>21</v>
      </c>
      <c r="I1437" t="s">
        <v>194</v>
      </c>
      <c r="J1437">
        <v>1404.8</v>
      </c>
      <c r="K1437" s="1">
        <v>1.6E-2</v>
      </c>
      <c r="L1437">
        <v>23</v>
      </c>
      <c r="M1437">
        <v>1.54</v>
      </c>
      <c r="N1437">
        <v>35</v>
      </c>
      <c r="O1437">
        <v>6</v>
      </c>
      <c r="P1437">
        <v>36</v>
      </c>
      <c r="Q1437">
        <v>73</v>
      </c>
      <c r="R1437">
        <v>20</v>
      </c>
      <c r="S1437">
        <v>9</v>
      </c>
    </row>
    <row r="1438" spans="1:19" x14ac:dyDescent="0.25">
      <c r="A1438" t="s">
        <v>18</v>
      </c>
      <c r="B1438" s="23">
        <v>44931</v>
      </c>
      <c r="C1438" s="23" t="str">
        <f t="shared" si="22"/>
        <v>Jan</v>
      </c>
      <c r="D1438" t="s">
        <v>193</v>
      </c>
      <c r="E1438">
        <v>53.483958999999999</v>
      </c>
      <c r="F1438">
        <v>-2.2446440000000001</v>
      </c>
      <c r="G1438" t="s">
        <v>20</v>
      </c>
      <c r="H1438" t="s">
        <v>21</v>
      </c>
      <c r="I1438" t="s">
        <v>194</v>
      </c>
      <c r="J1438">
        <v>1312.8</v>
      </c>
      <c r="K1438" s="1">
        <v>1.2999999999999999E-2</v>
      </c>
      <c r="L1438">
        <v>17</v>
      </c>
      <c r="M1438">
        <v>0.82</v>
      </c>
      <c r="N1438">
        <v>14</v>
      </c>
      <c r="O1438">
        <v>1</v>
      </c>
      <c r="P1438">
        <v>9.6</v>
      </c>
      <c r="Q1438">
        <v>83</v>
      </c>
      <c r="R1438">
        <v>14</v>
      </c>
      <c r="S1438">
        <v>12</v>
      </c>
    </row>
    <row r="1439" spans="1:19" x14ac:dyDescent="0.25">
      <c r="A1439" t="s">
        <v>18</v>
      </c>
      <c r="B1439" s="23">
        <v>44962</v>
      </c>
      <c r="C1439" s="23" t="str">
        <f t="shared" si="22"/>
        <v>Feb</v>
      </c>
      <c r="D1439" t="s">
        <v>193</v>
      </c>
      <c r="E1439">
        <v>53.483958999999999</v>
      </c>
      <c r="F1439">
        <v>-2.2446440000000001</v>
      </c>
      <c r="G1439" t="s">
        <v>20</v>
      </c>
      <c r="H1439" t="s">
        <v>21</v>
      </c>
      <c r="I1439" t="s">
        <v>194</v>
      </c>
      <c r="J1439">
        <v>943.2</v>
      </c>
      <c r="K1439" s="1">
        <v>8.9999999999999993E-3</v>
      </c>
      <c r="L1439">
        <v>9</v>
      </c>
      <c r="M1439">
        <v>0.78</v>
      </c>
      <c r="N1439">
        <v>7</v>
      </c>
      <c r="O1439">
        <v>7</v>
      </c>
      <c r="P1439">
        <v>159.6</v>
      </c>
      <c r="Q1439">
        <v>77</v>
      </c>
      <c r="R1439">
        <v>7</v>
      </c>
      <c r="S1439">
        <v>5</v>
      </c>
    </row>
    <row r="1440" spans="1:19" x14ac:dyDescent="0.25">
      <c r="A1440" t="s">
        <v>18</v>
      </c>
      <c r="B1440" s="23">
        <v>44990</v>
      </c>
      <c r="C1440" s="23" t="str">
        <f t="shared" si="22"/>
        <v>Mar</v>
      </c>
      <c r="D1440" t="s">
        <v>193</v>
      </c>
      <c r="E1440">
        <v>53.483958999999999</v>
      </c>
      <c r="F1440">
        <v>-2.2446440000000001</v>
      </c>
      <c r="G1440" t="s">
        <v>20</v>
      </c>
      <c r="H1440" t="s">
        <v>21</v>
      </c>
      <c r="I1440" t="s">
        <v>194</v>
      </c>
      <c r="J1440">
        <v>1039.2</v>
      </c>
      <c r="K1440" s="1">
        <v>1.4999999999999999E-2</v>
      </c>
      <c r="L1440">
        <v>15</v>
      </c>
      <c r="M1440">
        <v>2.31</v>
      </c>
      <c r="N1440">
        <v>35</v>
      </c>
      <c r="O1440">
        <v>3</v>
      </c>
      <c r="P1440">
        <v>352.8</v>
      </c>
      <c r="Q1440">
        <v>49</v>
      </c>
      <c r="R1440">
        <v>12</v>
      </c>
      <c r="S1440">
        <v>2</v>
      </c>
    </row>
    <row r="1441" spans="1:19" x14ac:dyDescent="0.25">
      <c r="A1441" t="s">
        <v>18</v>
      </c>
      <c r="B1441" s="23">
        <v>45021</v>
      </c>
      <c r="C1441" s="23" t="str">
        <f t="shared" si="22"/>
        <v>Apr</v>
      </c>
      <c r="D1441" t="s">
        <v>193</v>
      </c>
      <c r="E1441">
        <v>53.483958999999999</v>
      </c>
      <c r="F1441">
        <v>-2.2446440000000001</v>
      </c>
      <c r="G1441" t="s">
        <v>20</v>
      </c>
      <c r="H1441" t="s">
        <v>21</v>
      </c>
      <c r="I1441" t="s">
        <v>194</v>
      </c>
      <c r="J1441">
        <v>1284.8</v>
      </c>
      <c r="K1441" s="1">
        <v>1.7000000000000001E-2</v>
      </c>
      <c r="L1441">
        <v>21</v>
      </c>
      <c r="M1441">
        <v>0.49</v>
      </c>
      <c r="N1441">
        <v>11</v>
      </c>
      <c r="O1441">
        <v>7</v>
      </c>
      <c r="P1441">
        <v>206.64</v>
      </c>
      <c r="Q1441">
        <v>91</v>
      </c>
      <c r="R1441">
        <v>17</v>
      </c>
      <c r="S1441">
        <v>11</v>
      </c>
    </row>
    <row r="1442" spans="1:19" x14ac:dyDescent="0.25">
      <c r="A1442" t="s">
        <v>18</v>
      </c>
      <c r="B1442" s="23">
        <v>45051</v>
      </c>
      <c r="C1442" s="23" t="str">
        <f t="shared" si="22"/>
        <v>May</v>
      </c>
      <c r="D1442" t="s">
        <v>193</v>
      </c>
      <c r="E1442">
        <v>53.483958999999999</v>
      </c>
      <c r="F1442">
        <v>-2.2446440000000001</v>
      </c>
      <c r="G1442" t="s">
        <v>20</v>
      </c>
      <c r="H1442" t="s">
        <v>21</v>
      </c>
      <c r="I1442" t="s">
        <v>194</v>
      </c>
      <c r="J1442">
        <v>964.8</v>
      </c>
      <c r="K1442" s="1">
        <v>1.4E-2</v>
      </c>
      <c r="L1442">
        <v>14</v>
      </c>
      <c r="M1442">
        <v>1.74</v>
      </c>
      <c r="N1442">
        <v>23</v>
      </c>
      <c r="O1442">
        <v>0</v>
      </c>
      <c r="P1442">
        <v>105.84</v>
      </c>
      <c r="Q1442">
        <v>109</v>
      </c>
      <c r="R1442">
        <v>13</v>
      </c>
      <c r="S1442">
        <v>2</v>
      </c>
    </row>
    <row r="1443" spans="1:19" x14ac:dyDescent="0.25">
      <c r="A1443" t="s">
        <v>18</v>
      </c>
      <c r="B1443" s="23">
        <v>45082</v>
      </c>
      <c r="C1443" s="23" t="str">
        <f t="shared" si="22"/>
        <v>Jun</v>
      </c>
      <c r="D1443" t="s">
        <v>193</v>
      </c>
      <c r="E1443">
        <v>53.483958999999999</v>
      </c>
      <c r="F1443">
        <v>-2.2446440000000001</v>
      </c>
      <c r="G1443" t="s">
        <v>20</v>
      </c>
      <c r="H1443" t="s">
        <v>21</v>
      </c>
      <c r="I1443" t="s">
        <v>194</v>
      </c>
      <c r="J1443">
        <v>1381.6</v>
      </c>
      <c r="K1443" s="1">
        <v>1.7000000000000001E-2</v>
      </c>
      <c r="L1443">
        <v>23</v>
      </c>
      <c r="M1443">
        <v>1.7</v>
      </c>
      <c r="N1443">
        <v>39</v>
      </c>
      <c r="O1443">
        <v>6</v>
      </c>
      <c r="P1443">
        <v>47.88</v>
      </c>
      <c r="Q1443">
        <v>78</v>
      </c>
      <c r="R1443">
        <v>13</v>
      </c>
      <c r="S1443">
        <v>8</v>
      </c>
    </row>
    <row r="1444" spans="1:19" x14ac:dyDescent="0.25">
      <c r="A1444" t="s">
        <v>18</v>
      </c>
      <c r="B1444" s="23">
        <v>45112</v>
      </c>
      <c r="C1444" s="23" t="str">
        <f t="shared" si="22"/>
        <v>Jul</v>
      </c>
      <c r="D1444" t="s">
        <v>193</v>
      </c>
      <c r="E1444">
        <v>53.483958999999999</v>
      </c>
      <c r="F1444">
        <v>-2.2446440000000001</v>
      </c>
      <c r="G1444" t="s">
        <v>20</v>
      </c>
      <c r="H1444" t="s">
        <v>21</v>
      </c>
      <c r="I1444" t="s">
        <v>194</v>
      </c>
      <c r="J1444">
        <v>969.6</v>
      </c>
      <c r="K1444" s="1">
        <v>0.01</v>
      </c>
      <c r="L1444">
        <v>10</v>
      </c>
      <c r="M1444">
        <v>1.76</v>
      </c>
      <c r="N1444">
        <v>17</v>
      </c>
      <c r="O1444">
        <v>3</v>
      </c>
      <c r="P1444">
        <v>47.88</v>
      </c>
      <c r="Q1444">
        <v>71</v>
      </c>
      <c r="R1444">
        <v>5</v>
      </c>
      <c r="S1444">
        <v>9</v>
      </c>
    </row>
    <row r="1445" spans="1:19" x14ac:dyDescent="0.25">
      <c r="A1445" t="s">
        <v>18</v>
      </c>
      <c r="B1445" s="23">
        <v>45143</v>
      </c>
      <c r="C1445" s="23" t="str">
        <f t="shared" si="22"/>
        <v>Aug</v>
      </c>
      <c r="D1445" t="s">
        <v>193</v>
      </c>
      <c r="E1445">
        <v>53.483958999999999</v>
      </c>
      <c r="F1445">
        <v>-2.2446440000000001</v>
      </c>
      <c r="G1445" t="s">
        <v>20</v>
      </c>
      <c r="H1445" t="s">
        <v>21</v>
      </c>
      <c r="I1445" t="s">
        <v>194</v>
      </c>
      <c r="J1445">
        <v>1568</v>
      </c>
      <c r="K1445" s="1">
        <v>1.7000000000000001E-2</v>
      </c>
      <c r="L1445">
        <v>26</v>
      </c>
      <c r="M1445">
        <v>1.97</v>
      </c>
      <c r="N1445">
        <v>51</v>
      </c>
      <c r="O1445">
        <v>5</v>
      </c>
      <c r="P1445">
        <v>1.2</v>
      </c>
      <c r="Q1445">
        <v>87</v>
      </c>
      <c r="R1445">
        <v>17</v>
      </c>
      <c r="S1445">
        <v>11</v>
      </c>
    </row>
    <row r="1446" spans="1:19" x14ac:dyDescent="0.25">
      <c r="A1446" t="s">
        <v>18</v>
      </c>
      <c r="B1446" s="23">
        <v>45174</v>
      </c>
      <c r="C1446" s="23" t="str">
        <f t="shared" si="22"/>
        <v>Sep</v>
      </c>
      <c r="D1446" t="s">
        <v>193</v>
      </c>
      <c r="E1446">
        <v>53.483958999999999</v>
      </c>
      <c r="F1446">
        <v>-2.2446440000000001</v>
      </c>
      <c r="G1446" t="s">
        <v>20</v>
      </c>
      <c r="H1446" t="s">
        <v>21</v>
      </c>
      <c r="I1446" t="s">
        <v>194</v>
      </c>
      <c r="J1446">
        <v>1412</v>
      </c>
      <c r="K1446" s="1">
        <v>1.9E-2</v>
      </c>
      <c r="L1446">
        <v>27</v>
      </c>
      <c r="M1446">
        <v>2.14</v>
      </c>
      <c r="N1446">
        <v>58</v>
      </c>
      <c r="O1446">
        <v>6</v>
      </c>
      <c r="P1446">
        <v>167.16</v>
      </c>
      <c r="Q1446">
        <v>98</v>
      </c>
      <c r="R1446">
        <v>11</v>
      </c>
      <c r="S1446">
        <v>8</v>
      </c>
    </row>
    <row r="1447" spans="1:19" x14ac:dyDescent="0.25">
      <c r="A1447" t="s">
        <v>18</v>
      </c>
      <c r="B1447" s="23">
        <v>45204</v>
      </c>
      <c r="C1447" s="23" t="str">
        <f t="shared" si="22"/>
        <v>Oct</v>
      </c>
      <c r="D1447" t="s">
        <v>193</v>
      </c>
      <c r="E1447">
        <v>53.483958999999999</v>
      </c>
      <c r="F1447">
        <v>-2.2446440000000001</v>
      </c>
      <c r="G1447" t="s">
        <v>20</v>
      </c>
      <c r="H1447" t="s">
        <v>21</v>
      </c>
      <c r="I1447" t="s">
        <v>194</v>
      </c>
      <c r="J1447">
        <v>1597.6</v>
      </c>
      <c r="K1447" s="1">
        <v>8.9999999999999993E-3</v>
      </c>
      <c r="L1447">
        <v>14</v>
      </c>
      <c r="M1447">
        <v>1.86</v>
      </c>
      <c r="N1447">
        <v>26</v>
      </c>
      <c r="O1447">
        <v>0</v>
      </c>
      <c r="P1447">
        <v>39.6</v>
      </c>
      <c r="Q1447">
        <v>93</v>
      </c>
      <c r="R1447">
        <v>18</v>
      </c>
      <c r="S1447">
        <v>12</v>
      </c>
    </row>
    <row r="1448" spans="1:19" x14ac:dyDescent="0.25">
      <c r="A1448" t="s">
        <v>18</v>
      </c>
      <c r="B1448" s="23">
        <v>45235</v>
      </c>
      <c r="C1448" s="23" t="str">
        <f t="shared" si="22"/>
        <v>Nov</v>
      </c>
      <c r="D1448" t="s">
        <v>193</v>
      </c>
      <c r="E1448">
        <v>53.483958999999999</v>
      </c>
      <c r="F1448">
        <v>-2.2446440000000001</v>
      </c>
      <c r="G1448" t="s">
        <v>20</v>
      </c>
      <c r="H1448" t="s">
        <v>21</v>
      </c>
      <c r="I1448" t="s">
        <v>194</v>
      </c>
      <c r="J1448">
        <v>1027.2</v>
      </c>
      <c r="K1448" s="1">
        <v>8.9999999999999993E-3</v>
      </c>
      <c r="L1448">
        <v>10</v>
      </c>
      <c r="M1448">
        <v>2.09</v>
      </c>
      <c r="N1448">
        <v>20</v>
      </c>
      <c r="O1448">
        <v>5</v>
      </c>
      <c r="P1448">
        <v>138.6</v>
      </c>
      <c r="Q1448">
        <v>64</v>
      </c>
      <c r="R1448">
        <v>17</v>
      </c>
      <c r="S1448">
        <v>0</v>
      </c>
    </row>
    <row r="1449" spans="1:19" x14ac:dyDescent="0.25">
      <c r="A1449" t="s">
        <v>18</v>
      </c>
      <c r="B1449" s="23">
        <v>45265</v>
      </c>
      <c r="C1449" s="23" t="str">
        <f t="shared" si="22"/>
        <v>Dec</v>
      </c>
      <c r="D1449" t="s">
        <v>193</v>
      </c>
      <c r="E1449">
        <v>53.483958999999999</v>
      </c>
      <c r="F1449">
        <v>-2.2446440000000001</v>
      </c>
      <c r="G1449" t="s">
        <v>20</v>
      </c>
      <c r="H1449" t="s">
        <v>21</v>
      </c>
      <c r="I1449" t="s">
        <v>194</v>
      </c>
      <c r="J1449">
        <v>1582.4</v>
      </c>
      <c r="K1449" s="1">
        <v>1.7000000000000001E-2</v>
      </c>
      <c r="L1449">
        <v>27</v>
      </c>
      <c r="M1449">
        <v>0.77</v>
      </c>
      <c r="N1449">
        <v>21</v>
      </c>
      <c r="O1449">
        <v>3</v>
      </c>
      <c r="P1449">
        <v>4.8</v>
      </c>
      <c r="Q1449">
        <v>99</v>
      </c>
      <c r="R1449">
        <v>23</v>
      </c>
      <c r="S1449">
        <v>6</v>
      </c>
    </row>
    <row r="1450" spans="1:19" x14ac:dyDescent="0.25">
      <c r="A1450" t="s">
        <v>18</v>
      </c>
      <c r="B1450" s="23" t="s">
        <v>60</v>
      </c>
      <c r="C1450" s="23" t="str">
        <f t="shared" si="22"/>
        <v>5/13/2023</v>
      </c>
      <c r="D1450" t="s">
        <v>193</v>
      </c>
      <c r="E1450">
        <v>53.483958999999999</v>
      </c>
      <c r="F1450">
        <v>-2.2446440000000001</v>
      </c>
      <c r="G1450" t="s">
        <v>20</v>
      </c>
      <c r="H1450" t="s">
        <v>21</v>
      </c>
      <c r="I1450" t="s">
        <v>194</v>
      </c>
      <c r="J1450">
        <v>921.6</v>
      </c>
      <c r="K1450" s="1">
        <v>1.7000000000000001E-2</v>
      </c>
      <c r="L1450">
        <v>16</v>
      </c>
      <c r="M1450">
        <v>2.21</v>
      </c>
      <c r="N1450">
        <v>35</v>
      </c>
      <c r="O1450">
        <v>2</v>
      </c>
      <c r="P1450">
        <v>108.36</v>
      </c>
      <c r="Q1450">
        <v>78</v>
      </c>
      <c r="R1450">
        <v>18</v>
      </c>
      <c r="S1450">
        <v>0</v>
      </c>
    </row>
    <row r="1451" spans="1:19" x14ac:dyDescent="0.25">
      <c r="A1451" t="s">
        <v>18</v>
      </c>
      <c r="B1451" s="23" t="s">
        <v>61</v>
      </c>
      <c r="C1451" s="23" t="str">
        <f t="shared" si="22"/>
        <v>5/14/2023</v>
      </c>
      <c r="D1451" t="s">
        <v>193</v>
      </c>
      <c r="E1451">
        <v>53.483958999999999</v>
      </c>
      <c r="F1451">
        <v>-2.2446440000000001</v>
      </c>
      <c r="G1451" t="s">
        <v>20</v>
      </c>
      <c r="H1451" t="s">
        <v>21</v>
      </c>
      <c r="I1451" t="s">
        <v>194</v>
      </c>
      <c r="J1451">
        <v>1236.8</v>
      </c>
      <c r="K1451" s="1">
        <v>1.7000000000000001E-2</v>
      </c>
      <c r="L1451">
        <v>21</v>
      </c>
      <c r="M1451">
        <v>1.1299999999999999</v>
      </c>
      <c r="N1451">
        <v>23</v>
      </c>
      <c r="O1451">
        <v>6</v>
      </c>
      <c r="P1451">
        <v>27.6</v>
      </c>
      <c r="Q1451">
        <v>81</v>
      </c>
      <c r="R1451">
        <v>12</v>
      </c>
      <c r="S1451">
        <v>6</v>
      </c>
    </row>
    <row r="1452" spans="1:19" x14ac:dyDescent="0.25">
      <c r="A1452" t="s">
        <v>18</v>
      </c>
      <c r="B1452" s="23" t="s">
        <v>62</v>
      </c>
      <c r="C1452" s="23" t="str">
        <f t="shared" si="22"/>
        <v>5/15/2023</v>
      </c>
      <c r="D1452" t="s">
        <v>193</v>
      </c>
      <c r="E1452">
        <v>53.483958999999999</v>
      </c>
      <c r="F1452">
        <v>-2.2446440000000001</v>
      </c>
      <c r="G1452" t="s">
        <v>20</v>
      </c>
      <c r="H1452" t="s">
        <v>21</v>
      </c>
      <c r="I1452" t="s">
        <v>194</v>
      </c>
      <c r="J1452">
        <v>1011.2</v>
      </c>
      <c r="K1452" s="1">
        <v>1.2E-2</v>
      </c>
      <c r="L1452">
        <v>12</v>
      </c>
      <c r="M1452">
        <v>0.81</v>
      </c>
      <c r="N1452">
        <v>10</v>
      </c>
      <c r="O1452">
        <v>3</v>
      </c>
      <c r="P1452">
        <v>14.4</v>
      </c>
      <c r="Q1452">
        <v>94</v>
      </c>
      <c r="R1452">
        <v>16</v>
      </c>
      <c r="S1452">
        <v>8</v>
      </c>
    </row>
    <row r="1453" spans="1:19" x14ac:dyDescent="0.25">
      <c r="A1453" t="s">
        <v>18</v>
      </c>
      <c r="B1453" s="23" t="s">
        <v>63</v>
      </c>
      <c r="C1453" s="23" t="str">
        <f t="shared" si="22"/>
        <v>5/16/2023</v>
      </c>
      <c r="D1453" t="s">
        <v>193</v>
      </c>
      <c r="E1453">
        <v>53.483958999999999</v>
      </c>
      <c r="F1453">
        <v>-2.2446440000000001</v>
      </c>
      <c r="G1453" t="s">
        <v>20</v>
      </c>
      <c r="H1453" t="s">
        <v>21</v>
      </c>
      <c r="I1453" t="s">
        <v>194</v>
      </c>
      <c r="J1453">
        <v>1505.6</v>
      </c>
      <c r="K1453" s="1">
        <v>1.7999999999999999E-2</v>
      </c>
      <c r="L1453">
        <v>26</v>
      </c>
      <c r="M1453">
        <v>2.12</v>
      </c>
      <c r="N1453">
        <v>56</v>
      </c>
      <c r="O1453">
        <v>4</v>
      </c>
      <c r="P1453">
        <v>110.88</v>
      </c>
      <c r="Q1453">
        <v>99</v>
      </c>
      <c r="R1453">
        <v>12</v>
      </c>
      <c r="S1453">
        <v>3</v>
      </c>
    </row>
    <row r="1454" spans="1:19" x14ac:dyDescent="0.25">
      <c r="A1454" t="s">
        <v>18</v>
      </c>
      <c r="B1454" s="23" t="s">
        <v>64</v>
      </c>
      <c r="C1454" s="23" t="str">
        <f t="shared" si="22"/>
        <v>5/17/2023</v>
      </c>
      <c r="D1454" t="s">
        <v>193</v>
      </c>
      <c r="E1454">
        <v>53.483958999999999</v>
      </c>
      <c r="F1454">
        <v>-2.2446440000000001</v>
      </c>
      <c r="G1454" t="s">
        <v>20</v>
      </c>
      <c r="H1454" t="s">
        <v>21</v>
      </c>
      <c r="I1454" t="s">
        <v>194</v>
      </c>
      <c r="J1454">
        <v>1287.2</v>
      </c>
      <c r="K1454" s="1">
        <v>1.0999999999999999E-2</v>
      </c>
      <c r="L1454">
        <v>14</v>
      </c>
      <c r="M1454">
        <v>0.7</v>
      </c>
      <c r="N1454">
        <v>10</v>
      </c>
      <c r="O1454">
        <v>1</v>
      </c>
      <c r="P1454">
        <v>62.16</v>
      </c>
      <c r="Q1454">
        <v>76</v>
      </c>
      <c r="R1454">
        <v>9</v>
      </c>
      <c r="S1454">
        <v>6</v>
      </c>
    </row>
    <row r="1455" spans="1:19" x14ac:dyDescent="0.25">
      <c r="A1455" t="s">
        <v>18</v>
      </c>
      <c r="B1455" s="23" t="s">
        <v>65</v>
      </c>
      <c r="C1455" s="23" t="str">
        <f t="shared" si="22"/>
        <v>5/18/2023</v>
      </c>
      <c r="D1455" t="s">
        <v>193</v>
      </c>
      <c r="E1455">
        <v>53.483958999999999</v>
      </c>
      <c r="F1455">
        <v>-2.2446440000000001</v>
      </c>
      <c r="G1455" t="s">
        <v>20</v>
      </c>
      <c r="H1455" t="s">
        <v>21</v>
      </c>
      <c r="I1455" t="s">
        <v>194</v>
      </c>
      <c r="J1455">
        <v>1179.2</v>
      </c>
      <c r="K1455" s="1">
        <v>1.9E-2</v>
      </c>
      <c r="L1455">
        <v>23</v>
      </c>
      <c r="M1455">
        <v>0.92</v>
      </c>
      <c r="N1455">
        <v>21</v>
      </c>
      <c r="O1455">
        <v>3</v>
      </c>
      <c r="P1455">
        <v>2.4</v>
      </c>
      <c r="Q1455">
        <v>71</v>
      </c>
      <c r="R1455">
        <v>9</v>
      </c>
      <c r="S1455">
        <v>2</v>
      </c>
    </row>
    <row r="1456" spans="1:19" x14ac:dyDescent="0.25">
      <c r="A1456" t="s">
        <v>18</v>
      </c>
      <c r="B1456" s="23" t="s">
        <v>66</v>
      </c>
      <c r="C1456" s="23" t="str">
        <f t="shared" si="22"/>
        <v>5/19/2023</v>
      </c>
      <c r="D1456" t="s">
        <v>193</v>
      </c>
      <c r="E1456">
        <v>53.483958999999999</v>
      </c>
      <c r="F1456">
        <v>-2.2446440000000001</v>
      </c>
      <c r="G1456" t="s">
        <v>20</v>
      </c>
      <c r="H1456" t="s">
        <v>21</v>
      </c>
      <c r="I1456" t="s">
        <v>194</v>
      </c>
      <c r="J1456">
        <v>1497.6</v>
      </c>
      <c r="K1456" s="1">
        <v>1.2E-2</v>
      </c>
      <c r="L1456">
        <v>17</v>
      </c>
      <c r="M1456">
        <v>1.66</v>
      </c>
      <c r="N1456">
        <v>29</v>
      </c>
      <c r="O1456">
        <v>5</v>
      </c>
      <c r="P1456">
        <v>54.6</v>
      </c>
      <c r="Q1456">
        <v>75</v>
      </c>
      <c r="R1456">
        <v>16</v>
      </c>
      <c r="S1456">
        <v>3</v>
      </c>
    </row>
    <row r="1457" spans="1:19" x14ac:dyDescent="0.25">
      <c r="A1457" t="s">
        <v>18</v>
      </c>
      <c r="B1457" s="23" t="s">
        <v>67</v>
      </c>
      <c r="C1457" s="23" t="str">
        <f t="shared" si="22"/>
        <v>5/20/2023</v>
      </c>
      <c r="D1457" t="s">
        <v>193</v>
      </c>
      <c r="E1457">
        <v>53.483958999999999</v>
      </c>
      <c r="F1457">
        <v>-2.2446440000000001</v>
      </c>
      <c r="G1457" t="s">
        <v>20</v>
      </c>
      <c r="H1457" t="s">
        <v>21</v>
      </c>
      <c r="I1457" t="s">
        <v>194</v>
      </c>
      <c r="J1457">
        <v>964</v>
      </c>
      <c r="K1457" s="1">
        <v>1.4999999999999999E-2</v>
      </c>
      <c r="L1457">
        <v>15</v>
      </c>
      <c r="M1457">
        <v>0.45</v>
      </c>
      <c r="N1457">
        <v>7</v>
      </c>
      <c r="O1457">
        <v>6</v>
      </c>
      <c r="P1457">
        <v>215.04</v>
      </c>
      <c r="Q1457">
        <v>97</v>
      </c>
      <c r="R1457">
        <v>18</v>
      </c>
      <c r="S1457">
        <v>9</v>
      </c>
    </row>
    <row r="1458" spans="1:19" x14ac:dyDescent="0.25">
      <c r="A1458" t="s">
        <v>18</v>
      </c>
      <c r="B1458" s="23" t="s">
        <v>68</v>
      </c>
      <c r="C1458" s="23" t="str">
        <f t="shared" si="22"/>
        <v>5/21/2023</v>
      </c>
      <c r="D1458" t="s">
        <v>193</v>
      </c>
      <c r="E1458">
        <v>53.483958999999999</v>
      </c>
      <c r="F1458">
        <v>-2.2446440000000001</v>
      </c>
      <c r="G1458" t="s">
        <v>20</v>
      </c>
      <c r="H1458" t="s">
        <v>21</v>
      </c>
      <c r="I1458" t="s">
        <v>194</v>
      </c>
      <c r="J1458">
        <v>1560.8</v>
      </c>
      <c r="K1458" s="1">
        <v>1.7999999999999999E-2</v>
      </c>
      <c r="L1458">
        <v>29</v>
      </c>
      <c r="M1458">
        <v>2.02</v>
      </c>
      <c r="N1458">
        <v>58</v>
      </c>
      <c r="O1458">
        <v>3</v>
      </c>
      <c r="P1458">
        <v>274.68</v>
      </c>
      <c r="Q1458">
        <v>71</v>
      </c>
      <c r="R1458">
        <v>19</v>
      </c>
      <c r="S1458">
        <v>11</v>
      </c>
    </row>
    <row r="1459" spans="1:19" x14ac:dyDescent="0.25">
      <c r="A1459" t="s">
        <v>18</v>
      </c>
      <c r="B1459" s="23" t="s">
        <v>69</v>
      </c>
      <c r="C1459" s="23" t="str">
        <f t="shared" si="22"/>
        <v>5/22/2023</v>
      </c>
      <c r="D1459" t="s">
        <v>193</v>
      </c>
      <c r="E1459">
        <v>53.483958999999999</v>
      </c>
      <c r="F1459">
        <v>-2.2446440000000001</v>
      </c>
      <c r="G1459" t="s">
        <v>20</v>
      </c>
      <c r="H1459" t="s">
        <v>21</v>
      </c>
      <c r="I1459" t="s">
        <v>194</v>
      </c>
      <c r="J1459">
        <v>1010.4</v>
      </c>
      <c r="K1459" s="1">
        <v>1.4E-2</v>
      </c>
      <c r="L1459">
        <v>14</v>
      </c>
      <c r="M1459">
        <v>1.05</v>
      </c>
      <c r="N1459">
        <v>15</v>
      </c>
      <c r="O1459">
        <v>5</v>
      </c>
      <c r="P1459">
        <v>190.68</v>
      </c>
      <c r="Q1459">
        <v>93</v>
      </c>
      <c r="R1459">
        <v>11</v>
      </c>
      <c r="S1459">
        <v>0</v>
      </c>
    </row>
    <row r="1460" spans="1:19" x14ac:dyDescent="0.25">
      <c r="A1460" t="s">
        <v>18</v>
      </c>
      <c r="B1460" s="23" t="s">
        <v>70</v>
      </c>
      <c r="C1460" s="23" t="str">
        <f t="shared" si="22"/>
        <v>5/23/2023</v>
      </c>
      <c r="D1460" t="s">
        <v>193</v>
      </c>
      <c r="E1460">
        <v>53.483958999999999</v>
      </c>
      <c r="F1460">
        <v>-2.2446440000000001</v>
      </c>
      <c r="G1460" t="s">
        <v>20</v>
      </c>
      <c r="H1460" t="s">
        <v>21</v>
      </c>
      <c r="I1460" t="s">
        <v>194</v>
      </c>
      <c r="J1460">
        <v>1424.8</v>
      </c>
      <c r="K1460" s="1">
        <v>1.0999999999999999E-2</v>
      </c>
      <c r="L1460">
        <v>15</v>
      </c>
      <c r="M1460">
        <v>0.7</v>
      </c>
      <c r="N1460">
        <v>11</v>
      </c>
      <c r="O1460">
        <v>7</v>
      </c>
      <c r="P1460">
        <v>75.599999999999994</v>
      </c>
      <c r="Q1460">
        <v>85</v>
      </c>
      <c r="R1460">
        <v>9</v>
      </c>
      <c r="S1460">
        <v>11</v>
      </c>
    </row>
    <row r="1461" spans="1:19" x14ac:dyDescent="0.25">
      <c r="A1461" t="s">
        <v>18</v>
      </c>
      <c r="B1461" s="23" t="s">
        <v>71</v>
      </c>
      <c r="C1461" s="23" t="str">
        <f t="shared" si="22"/>
        <v>5/24/2023</v>
      </c>
      <c r="D1461" t="s">
        <v>193</v>
      </c>
      <c r="E1461">
        <v>53.483958999999999</v>
      </c>
      <c r="F1461">
        <v>-2.2446440000000001</v>
      </c>
      <c r="G1461" t="s">
        <v>20</v>
      </c>
      <c r="H1461" t="s">
        <v>21</v>
      </c>
      <c r="I1461" t="s">
        <v>194</v>
      </c>
      <c r="J1461">
        <v>832.8</v>
      </c>
      <c r="K1461" s="1">
        <v>1.4999999999999999E-2</v>
      </c>
      <c r="L1461">
        <v>13</v>
      </c>
      <c r="M1461">
        <v>0.91</v>
      </c>
      <c r="N1461">
        <v>12</v>
      </c>
      <c r="O1461">
        <v>8</v>
      </c>
      <c r="P1461">
        <v>320.04000000000002</v>
      </c>
      <c r="Q1461">
        <v>79</v>
      </c>
      <c r="R1461">
        <v>7</v>
      </c>
      <c r="S1461">
        <v>9</v>
      </c>
    </row>
    <row r="1462" spans="1:19" x14ac:dyDescent="0.25">
      <c r="A1462" t="s">
        <v>18</v>
      </c>
      <c r="B1462" s="23" t="s">
        <v>72</v>
      </c>
      <c r="C1462" s="23" t="str">
        <f t="shared" si="22"/>
        <v>5/25/2023</v>
      </c>
      <c r="D1462" t="s">
        <v>193</v>
      </c>
      <c r="E1462">
        <v>53.483958999999999</v>
      </c>
      <c r="F1462">
        <v>-2.2446440000000001</v>
      </c>
      <c r="G1462" t="s">
        <v>20</v>
      </c>
      <c r="H1462" t="s">
        <v>21</v>
      </c>
      <c r="I1462" t="s">
        <v>194</v>
      </c>
      <c r="J1462">
        <v>1444.8</v>
      </c>
      <c r="K1462" s="1">
        <v>1.2E-2</v>
      </c>
      <c r="L1462">
        <v>18</v>
      </c>
      <c r="M1462">
        <v>1.71</v>
      </c>
      <c r="N1462">
        <v>30</v>
      </c>
      <c r="O1462">
        <v>3</v>
      </c>
      <c r="P1462">
        <v>192.36</v>
      </c>
      <c r="Q1462">
        <v>91</v>
      </c>
      <c r="R1462">
        <v>8</v>
      </c>
      <c r="S1462">
        <v>11</v>
      </c>
    </row>
    <row r="1463" spans="1:19" x14ac:dyDescent="0.25">
      <c r="A1463" t="s">
        <v>18</v>
      </c>
      <c r="B1463" s="23" t="s">
        <v>73</v>
      </c>
      <c r="C1463" s="23" t="str">
        <f t="shared" si="22"/>
        <v>5/26/2023</v>
      </c>
      <c r="D1463" t="s">
        <v>193</v>
      </c>
      <c r="E1463">
        <v>53.483958999999999</v>
      </c>
      <c r="F1463">
        <v>-2.2446440000000001</v>
      </c>
      <c r="G1463" t="s">
        <v>20</v>
      </c>
      <c r="H1463" t="s">
        <v>21</v>
      </c>
      <c r="I1463" t="s">
        <v>194</v>
      </c>
      <c r="J1463">
        <v>985.6</v>
      </c>
      <c r="K1463" s="1">
        <v>1.7000000000000001E-2</v>
      </c>
      <c r="L1463">
        <v>17</v>
      </c>
      <c r="M1463">
        <v>0.92</v>
      </c>
      <c r="N1463">
        <v>15</v>
      </c>
      <c r="O1463">
        <v>1</v>
      </c>
      <c r="P1463">
        <v>10.8</v>
      </c>
      <c r="Q1463">
        <v>68</v>
      </c>
      <c r="R1463">
        <v>20</v>
      </c>
      <c r="S1463">
        <v>8</v>
      </c>
    </row>
    <row r="1464" spans="1:19" x14ac:dyDescent="0.25">
      <c r="A1464" t="s">
        <v>18</v>
      </c>
      <c r="B1464" s="23" t="s">
        <v>74</v>
      </c>
      <c r="C1464" s="23" t="str">
        <f t="shared" si="22"/>
        <v>5/27/2023</v>
      </c>
      <c r="D1464" t="s">
        <v>193</v>
      </c>
      <c r="E1464">
        <v>53.483958999999999</v>
      </c>
      <c r="F1464">
        <v>-2.2446440000000001</v>
      </c>
      <c r="G1464" t="s">
        <v>20</v>
      </c>
      <c r="H1464" t="s">
        <v>21</v>
      </c>
      <c r="I1464" t="s">
        <v>194</v>
      </c>
      <c r="J1464">
        <v>852.8</v>
      </c>
      <c r="K1464" s="1">
        <v>1.6E-2</v>
      </c>
      <c r="L1464">
        <v>14</v>
      </c>
      <c r="M1464">
        <v>1.84</v>
      </c>
      <c r="N1464">
        <v>25</v>
      </c>
      <c r="O1464">
        <v>6</v>
      </c>
      <c r="P1464">
        <v>225.12</v>
      </c>
      <c r="Q1464">
        <v>67</v>
      </c>
      <c r="R1464">
        <v>16</v>
      </c>
      <c r="S1464">
        <v>9</v>
      </c>
    </row>
    <row r="1465" spans="1:19" x14ac:dyDescent="0.25">
      <c r="A1465" t="s">
        <v>18</v>
      </c>
      <c r="B1465" s="23" t="s">
        <v>75</v>
      </c>
      <c r="C1465" s="23" t="str">
        <f t="shared" si="22"/>
        <v>5/28/2023</v>
      </c>
      <c r="D1465" t="s">
        <v>193</v>
      </c>
      <c r="E1465">
        <v>53.483958999999999</v>
      </c>
      <c r="F1465">
        <v>-2.2446440000000001</v>
      </c>
      <c r="G1465" t="s">
        <v>20</v>
      </c>
      <c r="H1465" t="s">
        <v>21</v>
      </c>
      <c r="I1465" t="s">
        <v>194</v>
      </c>
      <c r="J1465">
        <v>1532</v>
      </c>
      <c r="K1465" s="1">
        <v>1.4E-2</v>
      </c>
      <c r="L1465">
        <v>21</v>
      </c>
      <c r="M1465">
        <v>1.52</v>
      </c>
      <c r="N1465">
        <v>32</v>
      </c>
      <c r="O1465">
        <v>2</v>
      </c>
      <c r="P1465">
        <v>115.08</v>
      </c>
      <c r="Q1465">
        <v>90</v>
      </c>
      <c r="R1465">
        <v>15</v>
      </c>
      <c r="S1465">
        <v>6</v>
      </c>
    </row>
    <row r="1466" spans="1:19" x14ac:dyDescent="0.25">
      <c r="A1466" t="s">
        <v>18</v>
      </c>
      <c r="B1466" s="23" t="s">
        <v>76</v>
      </c>
      <c r="C1466" s="23" t="str">
        <f t="shared" si="22"/>
        <v>5/29/2023</v>
      </c>
      <c r="D1466" t="s">
        <v>193</v>
      </c>
      <c r="E1466">
        <v>53.483958999999999</v>
      </c>
      <c r="F1466">
        <v>-2.2446440000000001</v>
      </c>
      <c r="G1466" t="s">
        <v>20</v>
      </c>
      <c r="H1466" t="s">
        <v>21</v>
      </c>
      <c r="I1466" t="s">
        <v>194</v>
      </c>
      <c r="J1466">
        <v>1242.4000000000001</v>
      </c>
      <c r="K1466" s="1">
        <v>1.4999999999999999E-2</v>
      </c>
      <c r="L1466">
        <v>19</v>
      </c>
      <c r="M1466">
        <v>1.08</v>
      </c>
      <c r="N1466">
        <v>20</v>
      </c>
      <c r="O1466">
        <v>2</v>
      </c>
      <c r="P1466">
        <v>243.6</v>
      </c>
      <c r="Q1466">
        <v>59</v>
      </c>
      <c r="R1466">
        <v>10</v>
      </c>
      <c r="S1466">
        <v>0</v>
      </c>
    </row>
    <row r="1467" spans="1:19" x14ac:dyDescent="0.25">
      <c r="A1467" t="s">
        <v>18</v>
      </c>
      <c r="B1467" s="23" t="s">
        <v>77</v>
      </c>
      <c r="C1467" s="23" t="str">
        <f t="shared" si="22"/>
        <v>5/30/2023</v>
      </c>
      <c r="D1467" t="s">
        <v>193</v>
      </c>
      <c r="E1467">
        <v>53.483958999999999</v>
      </c>
      <c r="F1467">
        <v>-2.2446440000000001</v>
      </c>
      <c r="G1467" t="s">
        <v>20</v>
      </c>
      <c r="H1467" t="s">
        <v>21</v>
      </c>
      <c r="I1467" t="s">
        <v>194</v>
      </c>
      <c r="J1467">
        <v>1521.6</v>
      </c>
      <c r="K1467" s="1">
        <v>1.7000000000000001E-2</v>
      </c>
      <c r="L1467">
        <v>26</v>
      </c>
      <c r="M1467">
        <v>0.69</v>
      </c>
      <c r="N1467">
        <v>18</v>
      </c>
      <c r="O1467">
        <v>2</v>
      </c>
      <c r="P1467">
        <v>234.36</v>
      </c>
      <c r="Q1467">
        <v>88</v>
      </c>
      <c r="R1467">
        <v>19</v>
      </c>
      <c r="S1467">
        <v>3</v>
      </c>
    </row>
    <row r="1468" spans="1:19" x14ac:dyDescent="0.25">
      <c r="A1468" t="s">
        <v>18</v>
      </c>
      <c r="B1468" s="23" t="s">
        <v>78</v>
      </c>
      <c r="C1468" s="23" t="str">
        <f t="shared" si="22"/>
        <v>5/31/2023</v>
      </c>
      <c r="D1468" t="s">
        <v>193</v>
      </c>
      <c r="E1468">
        <v>53.483958999999999</v>
      </c>
      <c r="F1468">
        <v>-2.2446440000000001</v>
      </c>
      <c r="G1468" t="s">
        <v>20</v>
      </c>
      <c r="H1468" t="s">
        <v>21</v>
      </c>
      <c r="I1468" t="s">
        <v>194</v>
      </c>
      <c r="J1468">
        <v>1558.4</v>
      </c>
      <c r="K1468" s="1">
        <v>1.4999999999999999E-2</v>
      </c>
      <c r="L1468">
        <v>24</v>
      </c>
      <c r="M1468">
        <v>1.38</v>
      </c>
      <c r="N1468">
        <v>32</v>
      </c>
      <c r="O1468">
        <v>6</v>
      </c>
      <c r="P1468">
        <v>94.08</v>
      </c>
      <c r="Q1468">
        <v>89</v>
      </c>
      <c r="R1468">
        <v>8</v>
      </c>
      <c r="S1468">
        <v>6</v>
      </c>
    </row>
    <row r="1469" spans="1:19" x14ac:dyDescent="0.25">
      <c r="A1469" t="s">
        <v>79</v>
      </c>
      <c r="B1469" s="23">
        <v>44932</v>
      </c>
      <c r="C1469" s="23" t="str">
        <f t="shared" si="22"/>
        <v>Jan</v>
      </c>
      <c r="D1469" t="s">
        <v>193</v>
      </c>
      <c r="E1469">
        <v>53.483958999999999</v>
      </c>
      <c r="F1469">
        <v>-2.2446440000000001</v>
      </c>
      <c r="G1469" t="s">
        <v>20</v>
      </c>
      <c r="H1469" t="s">
        <v>21</v>
      </c>
      <c r="I1469" t="s">
        <v>194</v>
      </c>
      <c r="J1469">
        <v>1265.5999999999999</v>
      </c>
      <c r="K1469" s="1">
        <v>1.4999999999999999E-2</v>
      </c>
      <c r="L1469">
        <v>19</v>
      </c>
      <c r="M1469">
        <v>0.45</v>
      </c>
      <c r="N1469">
        <v>8</v>
      </c>
      <c r="O1469">
        <v>4</v>
      </c>
      <c r="P1469">
        <v>189</v>
      </c>
      <c r="Q1469">
        <v>92</v>
      </c>
      <c r="R1469">
        <v>13</v>
      </c>
      <c r="S1469">
        <v>18</v>
      </c>
    </row>
    <row r="1470" spans="1:19" x14ac:dyDescent="0.25">
      <c r="A1470" t="s">
        <v>79</v>
      </c>
      <c r="B1470" s="23">
        <v>44963</v>
      </c>
      <c r="C1470" s="23" t="str">
        <f t="shared" si="22"/>
        <v>Feb</v>
      </c>
      <c r="D1470" t="s">
        <v>193</v>
      </c>
      <c r="E1470">
        <v>53.483958999999999</v>
      </c>
      <c r="F1470">
        <v>-2.2446440000000001</v>
      </c>
      <c r="G1470" t="s">
        <v>20</v>
      </c>
      <c r="H1470" t="s">
        <v>21</v>
      </c>
      <c r="I1470" t="s">
        <v>194</v>
      </c>
      <c r="J1470">
        <v>786.1</v>
      </c>
      <c r="K1470" s="1">
        <v>1.2E-2</v>
      </c>
      <c r="L1470">
        <v>9</v>
      </c>
      <c r="M1470">
        <v>1.35</v>
      </c>
      <c r="N1470">
        <v>13</v>
      </c>
      <c r="O1470">
        <v>6</v>
      </c>
      <c r="P1470">
        <v>226.8</v>
      </c>
      <c r="Q1470">
        <v>113</v>
      </c>
      <c r="R1470">
        <v>8</v>
      </c>
      <c r="S1470">
        <v>12</v>
      </c>
    </row>
    <row r="1471" spans="1:19" x14ac:dyDescent="0.25">
      <c r="A1471" t="s">
        <v>79</v>
      </c>
      <c r="B1471" s="23">
        <v>44991</v>
      </c>
      <c r="C1471" s="23" t="str">
        <f t="shared" si="22"/>
        <v>Mar</v>
      </c>
      <c r="D1471" t="s">
        <v>193</v>
      </c>
      <c r="E1471">
        <v>53.483958999999999</v>
      </c>
      <c r="F1471">
        <v>-2.2446440000000001</v>
      </c>
      <c r="G1471" t="s">
        <v>20</v>
      </c>
      <c r="H1471" t="s">
        <v>21</v>
      </c>
      <c r="I1471" t="s">
        <v>194</v>
      </c>
      <c r="J1471">
        <v>1343.3</v>
      </c>
      <c r="K1471" s="1">
        <v>1.2E-2</v>
      </c>
      <c r="L1471">
        <v>16</v>
      </c>
      <c r="M1471">
        <v>1.87</v>
      </c>
      <c r="N1471">
        <v>30</v>
      </c>
      <c r="O1471">
        <v>9</v>
      </c>
      <c r="P1471">
        <v>233.52</v>
      </c>
      <c r="Q1471">
        <v>92</v>
      </c>
      <c r="R1471">
        <v>17</v>
      </c>
      <c r="S1471">
        <v>9</v>
      </c>
    </row>
    <row r="1472" spans="1:19" x14ac:dyDescent="0.25">
      <c r="A1472" t="s">
        <v>79</v>
      </c>
      <c r="B1472" s="23">
        <v>45022</v>
      </c>
      <c r="C1472" s="23" t="str">
        <f t="shared" si="22"/>
        <v>Apr</v>
      </c>
      <c r="D1472" t="s">
        <v>193</v>
      </c>
      <c r="E1472">
        <v>53.483958999999999</v>
      </c>
      <c r="F1472">
        <v>-2.2446440000000001</v>
      </c>
      <c r="G1472" t="s">
        <v>20</v>
      </c>
      <c r="H1472" t="s">
        <v>21</v>
      </c>
      <c r="I1472" t="s">
        <v>194</v>
      </c>
      <c r="J1472">
        <v>1056.3</v>
      </c>
      <c r="K1472" s="1">
        <v>1.2999999999999999E-2</v>
      </c>
      <c r="L1472">
        <v>14</v>
      </c>
      <c r="M1472">
        <v>2.27</v>
      </c>
      <c r="N1472">
        <v>32</v>
      </c>
      <c r="O1472">
        <v>7</v>
      </c>
      <c r="P1472">
        <v>197.4</v>
      </c>
      <c r="Q1472">
        <v>105</v>
      </c>
      <c r="R1472">
        <v>15</v>
      </c>
      <c r="S1472">
        <v>9</v>
      </c>
    </row>
    <row r="1473" spans="1:19" x14ac:dyDescent="0.25">
      <c r="A1473" t="s">
        <v>79</v>
      </c>
      <c r="B1473" s="23">
        <v>45052</v>
      </c>
      <c r="C1473" s="23" t="str">
        <f t="shared" si="22"/>
        <v>May</v>
      </c>
      <c r="D1473" t="s">
        <v>193</v>
      </c>
      <c r="E1473">
        <v>53.483958999999999</v>
      </c>
      <c r="F1473">
        <v>-2.2446440000000001</v>
      </c>
      <c r="G1473" t="s">
        <v>20</v>
      </c>
      <c r="H1473" t="s">
        <v>21</v>
      </c>
      <c r="I1473" t="s">
        <v>194</v>
      </c>
      <c r="J1473">
        <v>1201.9000000000001</v>
      </c>
      <c r="K1473" s="1">
        <v>1.4E-2</v>
      </c>
      <c r="L1473">
        <v>17</v>
      </c>
      <c r="M1473">
        <v>0.69</v>
      </c>
      <c r="N1473">
        <v>12</v>
      </c>
      <c r="O1473">
        <v>2</v>
      </c>
      <c r="P1473">
        <v>252</v>
      </c>
      <c r="Q1473">
        <v>103</v>
      </c>
      <c r="R1473">
        <v>9</v>
      </c>
      <c r="S1473">
        <v>20</v>
      </c>
    </row>
    <row r="1474" spans="1:19" x14ac:dyDescent="0.25">
      <c r="A1474" t="s">
        <v>79</v>
      </c>
      <c r="B1474" s="23">
        <v>45083</v>
      </c>
      <c r="C1474" s="23" t="str">
        <f t="shared" si="22"/>
        <v>Jun</v>
      </c>
      <c r="D1474" t="s">
        <v>193</v>
      </c>
      <c r="E1474">
        <v>53.483958999999999</v>
      </c>
      <c r="F1474">
        <v>-2.2446440000000001</v>
      </c>
      <c r="G1474" t="s">
        <v>20</v>
      </c>
      <c r="H1474" t="s">
        <v>21</v>
      </c>
      <c r="I1474" t="s">
        <v>194</v>
      </c>
      <c r="J1474">
        <v>755.3</v>
      </c>
      <c r="K1474" s="1">
        <v>0.01</v>
      </c>
      <c r="L1474">
        <v>8</v>
      </c>
      <c r="M1474">
        <v>0.83</v>
      </c>
      <c r="N1474">
        <v>6</v>
      </c>
      <c r="O1474">
        <v>6</v>
      </c>
      <c r="P1474">
        <v>148.68</v>
      </c>
      <c r="Q1474">
        <v>97</v>
      </c>
      <c r="R1474">
        <v>18</v>
      </c>
      <c r="S1474">
        <v>5</v>
      </c>
    </row>
    <row r="1475" spans="1:19" x14ac:dyDescent="0.25">
      <c r="A1475" t="s">
        <v>79</v>
      </c>
      <c r="B1475" s="23">
        <v>45113</v>
      </c>
      <c r="C1475" s="23" t="str">
        <f t="shared" ref="C1475:C1538" si="23">TEXT(B1475,"mmm")</f>
        <v>Jul</v>
      </c>
      <c r="D1475" t="s">
        <v>193</v>
      </c>
      <c r="E1475">
        <v>53.483958999999999</v>
      </c>
      <c r="F1475">
        <v>-2.2446440000000001</v>
      </c>
      <c r="G1475" t="s">
        <v>20</v>
      </c>
      <c r="H1475" t="s">
        <v>21</v>
      </c>
      <c r="I1475" t="s">
        <v>194</v>
      </c>
      <c r="J1475">
        <v>1138.9000000000001</v>
      </c>
      <c r="K1475" s="1">
        <v>1.0999999999999999E-2</v>
      </c>
      <c r="L1475">
        <v>12</v>
      </c>
      <c r="M1475">
        <v>1.1200000000000001</v>
      </c>
      <c r="N1475">
        <v>13</v>
      </c>
      <c r="O1475">
        <v>8</v>
      </c>
      <c r="P1475">
        <v>223.44</v>
      </c>
      <c r="Q1475">
        <v>75</v>
      </c>
      <c r="R1475">
        <v>14</v>
      </c>
      <c r="S1475">
        <v>0</v>
      </c>
    </row>
    <row r="1476" spans="1:19" x14ac:dyDescent="0.25">
      <c r="A1476" t="s">
        <v>79</v>
      </c>
      <c r="B1476" s="23">
        <v>45144</v>
      </c>
      <c r="C1476" s="23" t="str">
        <f t="shared" si="23"/>
        <v>Aug</v>
      </c>
      <c r="D1476" t="s">
        <v>193</v>
      </c>
      <c r="E1476">
        <v>53.483958999999999</v>
      </c>
      <c r="F1476">
        <v>-2.2446440000000001</v>
      </c>
      <c r="G1476" t="s">
        <v>20</v>
      </c>
      <c r="H1476" t="s">
        <v>21</v>
      </c>
      <c r="I1476" t="s">
        <v>194</v>
      </c>
      <c r="J1476">
        <v>1143.8</v>
      </c>
      <c r="K1476" s="1">
        <v>1.6E-2</v>
      </c>
      <c r="L1476">
        <v>18</v>
      </c>
      <c r="M1476">
        <v>1.48</v>
      </c>
      <c r="N1476">
        <v>27</v>
      </c>
      <c r="O1476">
        <v>8</v>
      </c>
      <c r="P1476">
        <v>198.24</v>
      </c>
      <c r="Q1476">
        <v>104</v>
      </c>
      <c r="R1476">
        <v>18</v>
      </c>
      <c r="S1476">
        <v>8</v>
      </c>
    </row>
    <row r="1477" spans="1:19" x14ac:dyDescent="0.25">
      <c r="A1477" t="s">
        <v>79</v>
      </c>
      <c r="B1477" s="23">
        <v>45175</v>
      </c>
      <c r="C1477" s="23" t="str">
        <f t="shared" si="23"/>
        <v>Sep</v>
      </c>
      <c r="D1477" t="s">
        <v>193</v>
      </c>
      <c r="E1477">
        <v>53.483958999999999</v>
      </c>
      <c r="F1477">
        <v>-2.2446440000000001</v>
      </c>
      <c r="G1477" t="s">
        <v>20</v>
      </c>
      <c r="H1477" t="s">
        <v>21</v>
      </c>
      <c r="I1477" t="s">
        <v>194</v>
      </c>
      <c r="J1477">
        <v>1022.7</v>
      </c>
      <c r="K1477" s="1">
        <v>1.6E-2</v>
      </c>
      <c r="L1477">
        <v>16</v>
      </c>
      <c r="M1477">
        <v>2.2400000000000002</v>
      </c>
      <c r="N1477">
        <v>36</v>
      </c>
      <c r="O1477">
        <v>2</v>
      </c>
      <c r="P1477">
        <v>69.72</v>
      </c>
      <c r="Q1477">
        <v>62</v>
      </c>
      <c r="R1477">
        <v>10</v>
      </c>
      <c r="S1477">
        <v>17</v>
      </c>
    </row>
    <row r="1478" spans="1:19" x14ac:dyDescent="0.25">
      <c r="A1478" t="s">
        <v>79</v>
      </c>
      <c r="B1478" s="23">
        <v>45205</v>
      </c>
      <c r="C1478" s="23" t="str">
        <f t="shared" si="23"/>
        <v>Oct</v>
      </c>
      <c r="D1478" t="s">
        <v>193</v>
      </c>
      <c r="E1478">
        <v>53.483958999999999</v>
      </c>
      <c r="F1478">
        <v>-2.2446440000000001</v>
      </c>
      <c r="G1478" t="s">
        <v>20</v>
      </c>
      <c r="H1478" t="s">
        <v>21</v>
      </c>
      <c r="I1478" t="s">
        <v>194</v>
      </c>
      <c r="J1478">
        <v>1103.2</v>
      </c>
      <c r="K1478" s="1">
        <v>1.4E-2</v>
      </c>
      <c r="L1478">
        <v>15</v>
      </c>
      <c r="M1478">
        <v>1.46</v>
      </c>
      <c r="N1478">
        <v>22</v>
      </c>
      <c r="O1478">
        <v>9</v>
      </c>
      <c r="P1478">
        <v>214.2</v>
      </c>
      <c r="Q1478">
        <v>77</v>
      </c>
      <c r="R1478">
        <v>16</v>
      </c>
      <c r="S1478">
        <v>12</v>
      </c>
    </row>
    <row r="1479" spans="1:19" x14ac:dyDescent="0.25">
      <c r="A1479" t="s">
        <v>79</v>
      </c>
      <c r="B1479" s="23">
        <v>45236</v>
      </c>
      <c r="C1479" s="23" t="str">
        <f t="shared" si="23"/>
        <v>Nov</v>
      </c>
      <c r="D1479" t="s">
        <v>193</v>
      </c>
      <c r="E1479">
        <v>53.483958999999999</v>
      </c>
      <c r="F1479">
        <v>-2.2446440000000001</v>
      </c>
      <c r="G1479" t="s">
        <v>20</v>
      </c>
      <c r="H1479" t="s">
        <v>21</v>
      </c>
      <c r="I1479" t="s">
        <v>194</v>
      </c>
      <c r="J1479">
        <v>767.2</v>
      </c>
      <c r="K1479" s="1">
        <v>1.2E-2</v>
      </c>
      <c r="L1479">
        <v>10</v>
      </c>
      <c r="M1479">
        <v>1.47</v>
      </c>
      <c r="N1479">
        <v>14</v>
      </c>
      <c r="O1479">
        <v>8</v>
      </c>
      <c r="P1479">
        <v>241.08</v>
      </c>
      <c r="Q1479">
        <v>82</v>
      </c>
      <c r="R1479">
        <v>16</v>
      </c>
      <c r="S1479">
        <v>12</v>
      </c>
    </row>
    <row r="1480" spans="1:19" x14ac:dyDescent="0.25">
      <c r="A1480" t="s">
        <v>79</v>
      </c>
      <c r="B1480" s="23">
        <v>45266</v>
      </c>
      <c r="C1480" s="23" t="str">
        <f t="shared" si="23"/>
        <v>Dec</v>
      </c>
      <c r="D1480" t="s">
        <v>193</v>
      </c>
      <c r="E1480">
        <v>53.483958999999999</v>
      </c>
      <c r="F1480">
        <v>-2.2446440000000001</v>
      </c>
      <c r="G1480" t="s">
        <v>20</v>
      </c>
      <c r="H1480" t="s">
        <v>21</v>
      </c>
      <c r="I1480" t="s">
        <v>194</v>
      </c>
      <c r="J1480">
        <v>800.8</v>
      </c>
      <c r="K1480" s="1">
        <v>1.2E-2</v>
      </c>
      <c r="L1480">
        <v>10</v>
      </c>
      <c r="M1480">
        <v>0.91</v>
      </c>
      <c r="N1480">
        <v>9</v>
      </c>
      <c r="O1480">
        <v>9</v>
      </c>
      <c r="P1480">
        <v>267.95999999999998</v>
      </c>
      <c r="Q1480">
        <v>67</v>
      </c>
      <c r="R1480">
        <v>4</v>
      </c>
      <c r="S1480">
        <v>5</v>
      </c>
    </row>
    <row r="1481" spans="1:19" x14ac:dyDescent="0.25">
      <c r="A1481" t="s">
        <v>79</v>
      </c>
      <c r="B1481" s="23" t="s">
        <v>80</v>
      </c>
      <c r="C1481" s="23" t="str">
        <f t="shared" si="23"/>
        <v>6/13/2023</v>
      </c>
      <c r="D1481" t="s">
        <v>193</v>
      </c>
      <c r="E1481">
        <v>53.483958999999999</v>
      </c>
      <c r="F1481">
        <v>-2.2446440000000001</v>
      </c>
      <c r="G1481" t="s">
        <v>20</v>
      </c>
      <c r="H1481" t="s">
        <v>21</v>
      </c>
      <c r="I1481" t="s">
        <v>194</v>
      </c>
      <c r="J1481">
        <v>742</v>
      </c>
      <c r="K1481" s="1">
        <v>1.7000000000000001E-2</v>
      </c>
      <c r="L1481">
        <v>13</v>
      </c>
      <c r="M1481">
        <v>1.0900000000000001</v>
      </c>
      <c r="N1481">
        <v>14</v>
      </c>
      <c r="O1481">
        <v>4</v>
      </c>
      <c r="P1481">
        <v>456.96</v>
      </c>
      <c r="Q1481">
        <v>100</v>
      </c>
      <c r="R1481">
        <v>7</v>
      </c>
      <c r="S1481">
        <v>14</v>
      </c>
    </row>
    <row r="1482" spans="1:19" x14ac:dyDescent="0.25">
      <c r="A1482" t="s">
        <v>79</v>
      </c>
      <c r="B1482" s="23" t="s">
        <v>81</v>
      </c>
      <c r="C1482" s="23" t="str">
        <f t="shared" si="23"/>
        <v>6/14/2023</v>
      </c>
      <c r="D1482" t="s">
        <v>193</v>
      </c>
      <c r="E1482">
        <v>53.483958999999999</v>
      </c>
      <c r="F1482">
        <v>-2.2446440000000001</v>
      </c>
      <c r="G1482" t="s">
        <v>20</v>
      </c>
      <c r="H1482" t="s">
        <v>21</v>
      </c>
      <c r="I1482" t="s">
        <v>194</v>
      </c>
      <c r="J1482">
        <v>1292.9000000000001</v>
      </c>
      <c r="K1482" s="1">
        <v>1.6E-2</v>
      </c>
      <c r="L1482">
        <v>21</v>
      </c>
      <c r="M1482">
        <v>0.4</v>
      </c>
      <c r="N1482">
        <v>8</v>
      </c>
      <c r="O1482">
        <v>5</v>
      </c>
      <c r="P1482">
        <v>306.60000000000002</v>
      </c>
      <c r="Q1482">
        <v>90</v>
      </c>
      <c r="R1482">
        <v>13</v>
      </c>
      <c r="S1482">
        <v>9</v>
      </c>
    </row>
    <row r="1483" spans="1:19" x14ac:dyDescent="0.25">
      <c r="A1483" t="s">
        <v>79</v>
      </c>
      <c r="B1483" s="23" t="s">
        <v>82</v>
      </c>
      <c r="C1483" s="23" t="str">
        <f t="shared" si="23"/>
        <v>6/15/2023</v>
      </c>
      <c r="D1483" t="s">
        <v>193</v>
      </c>
      <c r="E1483">
        <v>53.483958999999999</v>
      </c>
      <c r="F1483">
        <v>-2.2446440000000001</v>
      </c>
      <c r="G1483" t="s">
        <v>20</v>
      </c>
      <c r="H1483" t="s">
        <v>21</v>
      </c>
      <c r="I1483" t="s">
        <v>194</v>
      </c>
      <c r="J1483">
        <v>935.9</v>
      </c>
      <c r="K1483" s="1">
        <v>1.2999999999999999E-2</v>
      </c>
      <c r="L1483">
        <v>12</v>
      </c>
      <c r="M1483">
        <v>1.41</v>
      </c>
      <c r="N1483">
        <v>17</v>
      </c>
      <c r="O1483">
        <v>3</v>
      </c>
      <c r="P1483">
        <v>295.68</v>
      </c>
      <c r="Q1483">
        <v>86</v>
      </c>
      <c r="R1483">
        <v>23</v>
      </c>
      <c r="S1483">
        <v>9</v>
      </c>
    </row>
    <row r="1484" spans="1:19" x14ac:dyDescent="0.25">
      <c r="A1484" t="s">
        <v>79</v>
      </c>
      <c r="B1484" s="23" t="s">
        <v>83</v>
      </c>
      <c r="C1484" s="23" t="str">
        <f t="shared" si="23"/>
        <v>6/16/2023</v>
      </c>
      <c r="D1484" t="s">
        <v>193</v>
      </c>
      <c r="E1484">
        <v>53.483958999999999</v>
      </c>
      <c r="F1484">
        <v>-2.2446440000000001</v>
      </c>
      <c r="G1484" t="s">
        <v>20</v>
      </c>
      <c r="H1484" t="s">
        <v>21</v>
      </c>
      <c r="I1484" t="s">
        <v>194</v>
      </c>
      <c r="J1484">
        <v>1194.9000000000001</v>
      </c>
      <c r="K1484" s="1">
        <v>1.4E-2</v>
      </c>
      <c r="L1484">
        <v>16</v>
      </c>
      <c r="M1484">
        <v>0.79</v>
      </c>
      <c r="N1484">
        <v>13</v>
      </c>
      <c r="O1484">
        <v>9</v>
      </c>
      <c r="P1484">
        <v>142.80000000000001</v>
      </c>
      <c r="Q1484">
        <v>113</v>
      </c>
      <c r="R1484">
        <v>13</v>
      </c>
      <c r="S1484">
        <v>11</v>
      </c>
    </row>
    <row r="1485" spans="1:19" x14ac:dyDescent="0.25">
      <c r="A1485" t="s">
        <v>79</v>
      </c>
      <c r="B1485" s="23" t="s">
        <v>84</v>
      </c>
      <c r="C1485" s="23" t="str">
        <f t="shared" si="23"/>
        <v>6/17/2023</v>
      </c>
      <c r="D1485" t="s">
        <v>193</v>
      </c>
      <c r="E1485">
        <v>53.483958999999999</v>
      </c>
      <c r="F1485">
        <v>-2.2446440000000001</v>
      </c>
      <c r="G1485" t="s">
        <v>20</v>
      </c>
      <c r="H1485" t="s">
        <v>21</v>
      </c>
      <c r="I1485" t="s">
        <v>194</v>
      </c>
      <c r="J1485">
        <v>1043</v>
      </c>
      <c r="K1485" s="1">
        <v>1.7000000000000001E-2</v>
      </c>
      <c r="L1485">
        <v>17</v>
      </c>
      <c r="M1485">
        <v>1.39</v>
      </c>
      <c r="N1485">
        <v>24</v>
      </c>
      <c r="O1485">
        <v>2</v>
      </c>
      <c r="P1485">
        <v>266.27999999999997</v>
      </c>
      <c r="Q1485">
        <v>81</v>
      </c>
      <c r="R1485">
        <v>15</v>
      </c>
      <c r="S1485">
        <v>15</v>
      </c>
    </row>
    <row r="1486" spans="1:19" x14ac:dyDescent="0.25">
      <c r="A1486" t="s">
        <v>79</v>
      </c>
      <c r="B1486" s="23" t="s">
        <v>85</v>
      </c>
      <c r="C1486" s="23" t="str">
        <f t="shared" si="23"/>
        <v>6/18/2023</v>
      </c>
      <c r="D1486" t="s">
        <v>193</v>
      </c>
      <c r="E1486">
        <v>53.483958999999999</v>
      </c>
      <c r="F1486">
        <v>-2.2446440000000001</v>
      </c>
      <c r="G1486" t="s">
        <v>20</v>
      </c>
      <c r="H1486" t="s">
        <v>21</v>
      </c>
      <c r="I1486" t="s">
        <v>194</v>
      </c>
      <c r="J1486">
        <v>1324.4</v>
      </c>
      <c r="K1486" s="1">
        <v>0.01</v>
      </c>
      <c r="L1486">
        <v>13</v>
      </c>
      <c r="M1486">
        <v>2.2799999999999998</v>
      </c>
      <c r="N1486">
        <v>29</v>
      </c>
      <c r="O1486">
        <v>6</v>
      </c>
      <c r="P1486">
        <v>288.12</v>
      </c>
      <c r="Q1486">
        <v>96</v>
      </c>
      <c r="R1486">
        <v>9</v>
      </c>
      <c r="S1486">
        <v>14</v>
      </c>
    </row>
    <row r="1487" spans="1:19" x14ac:dyDescent="0.25">
      <c r="A1487" t="s">
        <v>79</v>
      </c>
      <c r="B1487" s="23" t="s">
        <v>86</v>
      </c>
      <c r="C1487" s="23" t="str">
        <f t="shared" si="23"/>
        <v>6/19/2023</v>
      </c>
      <c r="D1487" t="s">
        <v>193</v>
      </c>
      <c r="E1487">
        <v>53.483958999999999</v>
      </c>
      <c r="F1487">
        <v>-2.2446440000000001</v>
      </c>
      <c r="G1487" t="s">
        <v>20</v>
      </c>
      <c r="H1487" t="s">
        <v>21</v>
      </c>
      <c r="I1487" t="s">
        <v>194</v>
      </c>
      <c r="J1487">
        <v>1173.2</v>
      </c>
      <c r="K1487" s="1">
        <v>1.2999999999999999E-2</v>
      </c>
      <c r="L1487">
        <v>15</v>
      </c>
      <c r="M1487">
        <v>1</v>
      </c>
      <c r="N1487">
        <v>15</v>
      </c>
      <c r="O1487">
        <v>3</v>
      </c>
      <c r="P1487">
        <v>163.80000000000001</v>
      </c>
      <c r="Q1487">
        <v>79</v>
      </c>
      <c r="R1487">
        <v>25</v>
      </c>
      <c r="S1487">
        <v>8</v>
      </c>
    </row>
    <row r="1488" spans="1:19" x14ac:dyDescent="0.25">
      <c r="A1488" t="s">
        <v>79</v>
      </c>
      <c r="B1488" s="23" t="s">
        <v>87</v>
      </c>
      <c r="C1488" s="23" t="str">
        <f t="shared" si="23"/>
        <v>6/20/2023</v>
      </c>
      <c r="D1488" t="s">
        <v>193</v>
      </c>
      <c r="E1488">
        <v>53.483958999999999</v>
      </c>
      <c r="F1488">
        <v>-2.2446440000000001</v>
      </c>
      <c r="G1488" t="s">
        <v>20</v>
      </c>
      <c r="H1488" t="s">
        <v>21</v>
      </c>
      <c r="I1488" t="s">
        <v>194</v>
      </c>
      <c r="J1488">
        <v>784</v>
      </c>
      <c r="K1488" s="1">
        <v>0.01</v>
      </c>
      <c r="L1488">
        <v>8</v>
      </c>
      <c r="M1488">
        <v>0.66</v>
      </c>
      <c r="N1488">
        <v>5</v>
      </c>
      <c r="O1488">
        <v>7</v>
      </c>
      <c r="P1488">
        <v>528.36</v>
      </c>
      <c r="Q1488">
        <v>62</v>
      </c>
      <c r="R1488">
        <v>17</v>
      </c>
      <c r="S1488">
        <v>0</v>
      </c>
    </row>
    <row r="1489" spans="1:19" x14ac:dyDescent="0.25">
      <c r="A1489" t="s">
        <v>79</v>
      </c>
      <c r="B1489" s="23" t="s">
        <v>88</v>
      </c>
      <c r="C1489" s="23" t="str">
        <f t="shared" si="23"/>
        <v>6/21/2023</v>
      </c>
      <c r="D1489" t="s">
        <v>193</v>
      </c>
      <c r="E1489">
        <v>53.483958999999999</v>
      </c>
      <c r="F1489">
        <v>-2.2446440000000001</v>
      </c>
      <c r="G1489" t="s">
        <v>20</v>
      </c>
      <c r="H1489" t="s">
        <v>21</v>
      </c>
      <c r="I1489" t="s">
        <v>194</v>
      </c>
      <c r="J1489">
        <v>1212.4000000000001</v>
      </c>
      <c r="K1489" s="1">
        <v>1.7999999999999999E-2</v>
      </c>
      <c r="L1489">
        <v>21</v>
      </c>
      <c r="M1489">
        <v>1.79</v>
      </c>
      <c r="N1489">
        <v>38</v>
      </c>
      <c r="O1489">
        <v>9</v>
      </c>
      <c r="P1489">
        <v>277.2</v>
      </c>
      <c r="Q1489">
        <v>59</v>
      </c>
      <c r="R1489">
        <v>17</v>
      </c>
      <c r="S1489">
        <v>8</v>
      </c>
    </row>
    <row r="1490" spans="1:19" x14ac:dyDescent="0.25">
      <c r="A1490" t="s">
        <v>79</v>
      </c>
      <c r="B1490" s="23" t="s">
        <v>89</v>
      </c>
      <c r="C1490" s="23" t="str">
        <f t="shared" si="23"/>
        <v>6/22/2023</v>
      </c>
      <c r="D1490" t="s">
        <v>193</v>
      </c>
      <c r="E1490">
        <v>53.483958999999999</v>
      </c>
      <c r="F1490">
        <v>-2.2446440000000001</v>
      </c>
      <c r="G1490" t="s">
        <v>20</v>
      </c>
      <c r="H1490" t="s">
        <v>21</v>
      </c>
      <c r="I1490" t="s">
        <v>194</v>
      </c>
      <c r="J1490">
        <v>885.5</v>
      </c>
      <c r="K1490" s="1">
        <v>1.7999999999999999E-2</v>
      </c>
      <c r="L1490">
        <v>16</v>
      </c>
      <c r="M1490">
        <v>2.33</v>
      </c>
      <c r="N1490">
        <v>37</v>
      </c>
      <c r="O1490">
        <v>4</v>
      </c>
      <c r="P1490">
        <v>236.88</v>
      </c>
      <c r="Q1490">
        <v>86</v>
      </c>
      <c r="R1490">
        <v>13</v>
      </c>
      <c r="S1490">
        <v>9</v>
      </c>
    </row>
    <row r="1491" spans="1:19" x14ac:dyDescent="0.25">
      <c r="A1491" t="s">
        <v>79</v>
      </c>
      <c r="B1491" s="23" t="s">
        <v>90</v>
      </c>
      <c r="C1491" s="23" t="str">
        <f t="shared" si="23"/>
        <v>6/23/2023</v>
      </c>
      <c r="D1491" t="s">
        <v>193</v>
      </c>
      <c r="E1491">
        <v>53.483958999999999</v>
      </c>
      <c r="F1491">
        <v>-2.2446440000000001</v>
      </c>
      <c r="G1491" t="s">
        <v>20</v>
      </c>
      <c r="H1491" t="s">
        <v>21</v>
      </c>
      <c r="I1491" t="s">
        <v>194</v>
      </c>
      <c r="J1491">
        <v>1400</v>
      </c>
      <c r="K1491" s="1">
        <v>1.6E-2</v>
      </c>
      <c r="L1491">
        <v>22</v>
      </c>
      <c r="M1491">
        <v>1.3</v>
      </c>
      <c r="N1491">
        <v>29</v>
      </c>
      <c r="O1491">
        <v>6</v>
      </c>
      <c r="P1491">
        <v>155.4</v>
      </c>
      <c r="Q1491">
        <v>86</v>
      </c>
      <c r="R1491">
        <v>18</v>
      </c>
      <c r="S1491">
        <v>15</v>
      </c>
    </row>
    <row r="1492" spans="1:19" x14ac:dyDescent="0.25">
      <c r="A1492" t="s">
        <v>79</v>
      </c>
      <c r="B1492" s="23" t="s">
        <v>91</v>
      </c>
      <c r="C1492" s="23" t="str">
        <f t="shared" si="23"/>
        <v>6/24/2023</v>
      </c>
      <c r="D1492" t="s">
        <v>193</v>
      </c>
      <c r="E1492">
        <v>53.483958999999999</v>
      </c>
      <c r="F1492">
        <v>-2.2446440000000001</v>
      </c>
      <c r="G1492" t="s">
        <v>20</v>
      </c>
      <c r="H1492" t="s">
        <v>21</v>
      </c>
      <c r="I1492" t="s">
        <v>194</v>
      </c>
      <c r="J1492">
        <v>816.2</v>
      </c>
      <c r="K1492" s="1">
        <v>0.01</v>
      </c>
      <c r="L1492">
        <v>8</v>
      </c>
      <c r="M1492">
        <v>1.32</v>
      </c>
      <c r="N1492">
        <v>10</v>
      </c>
      <c r="O1492">
        <v>7</v>
      </c>
      <c r="P1492">
        <v>533.4</v>
      </c>
      <c r="Q1492">
        <v>73</v>
      </c>
      <c r="R1492">
        <v>20</v>
      </c>
      <c r="S1492">
        <v>3</v>
      </c>
    </row>
    <row r="1493" spans="1:19" x14ac:dyDescent="0.25">
      <c r="A1493" t="s">
        <v>79</v>
      </c>
      <c r="B1493" s="23" t="s">
        <v>92</v>
      </c>
      <c r="C1493" s="23" t="str">
        <f t="shared" si="23"/>
        <v>6/25/2023</v>
      </c>
      <c r="D1493" t="s">
        <v>193</v>
      </c>
      <c r="E1493">
        <v>53.483958999999999</v>
      </c>
      <c r="F1493">
        <v>-2.2446440000000001</v>
      </c>
      <c r="G1493" t="s">
        <v>20</v>
      </c>
      <c r="H1493" t="s">
        <v>21</v>
      </c>
      <c r="I1493" t="s">
        <v>194</v>
      </c>
      <c r="J1493">
        <v>829.5</v>
      </c>
      <c r="K1493" s="1">
        <v>1.4E-2</v>
      </c>
      <c r="L1493">
        <v>11</v>
      </c>
      <c r="M1493">
        <v>0.82</v>
      </c>
      <c r="N1493">
        <v>9</v>
      </c>
      <c r="O1493">
        <v>3</v>
      </c>
      <c r="P1493">
        <v>519.12</v>
      </c>
      <c r="Q1493">
        <v>90</v>
      </c>
      <c r="R1493">
        <v>11</v>
      </c>
      <c r="S1493">
        <v>12</v>
      </c>
    </row>
    <row r="1494" spans="1:19" x14ac:dyDescent="0.25">
      <c r="A1494" t="s">
        <v>79</v>
      </c>
      <c r="B1494" s="23" t="s">
        <v>93</v>
      </c>
      <c r="C1494" s="23" t="str">
        <f t="shared" si="23"/>
        <v>6/26/2023</v>
      </c>
      <c r="D1494" t="s">
        <v>193</v>
      </c>
      <c r="E1494">
        <v>53.483958999999999</v>
      </c>
      <c r="F1494">
        <v>-2.2446440000000001</v>
      </c>
      <c r="G1494" t="s">
        <v>20</v>
      </c>
      <c r="H1494" t="s">
        <v>21</v>
      </c>
      <c r="I1494" t="s">
        <v>194</v>
      </c>
      <c r="J1494">
        <v>1382.5</v>
      </c>
      <c r="K1494" s="1">
        <v>0.01</v>
      </c>
      <c r="L1494">
        <v>14</v>
      </c>
      <c r="M1494">
        <v>0.71</v>
      </c>
      <c r="N1494">
        <v>10</v>
      </c>
      <c r="O1494">
        <v>5</v>
      </c>
      <c r="P1494">
        <v>117.6</v>
      </c>
      <c r="Q1494">
        <v>66</v>
      </c>
      <c r="R1494">
        <v>12</v>
      </c>
      <c r="S1494">
        <v>14</v>
      </c>
    </row>
    <row r="1495" spans="1:19" x14ac:dyDescent="0.25">
      <c r="A1495" t="s">
        <v>79</v>
      </c>
      <c r="B1495" s="23" t="s">
        <v>94</v>
      </c>
      <c r="C1495" s="23" t="str">
        <f t="shared" si="23"/>
        <v>6/27/2023</v>
      </c>
      <c r="D1495" t="s">
        <v>193</v>
      </c>
      <c r="E1495">
        <v>53.483958999999999</v>
      </c>
      <c r="F1495">
        <v>-2.2446440000000001</v>
      </c>
      <c r="G1495" t="s">
        <v>20</v>
      </c>
      <c r="H1495" t="s">
        <v>21</v>
      </c>
      <c r="I1495" t="s">
        <v>194</v>
      </c>
      <c r="J1495">
        <v>804.3</v>
      </c>
      <c r="K1495" s="1">
        <v>1.6E-2</v>
      </c>
      <c r="L1495">
        <v>13</v>
      </c>
      <c r="M1495">
        <v>1.05</v>
      </c>
      <c r="N1495">
        <v>14</v>
      </c>
      <c r="O1495">
        <v>6</v>
      </c>
      <c r="P1495">
        <v>262.08</v>
      </c>
      <c r="Q1495">
        <v>70</v>
      </c>
      <c r="R1495">
        <v>24</v>
      </c>
      <c r="S1495">
        <v>9</v>
      </c>
    </row>
    <row r="1496" spans="1:19" x14ac:dyDescent="0.25">
      <c r="A1496" t="s">
        <v>79</v>
      </c>
      <c r="B1496" s="23" t="s">
        <v>95</v>
      </c>
      <c r="C1496" s="23" t="str">
        <f t="shared" si="23"/>
        <v>6/28/2023</v>
      </c>
      <c r="D1496" t="s">
        <v>193</v>
      </c>
      <c r="E1496">
        <v>53.483958999999999</v>
      </c>
      <c r="F1496">
        <v>-2.2446440000000001</v>
      </c>
      <c r="G1496" t="s">
        <v>20</v>
      </c>
      <c r="H1496" t="s">
        <v>21</v>
      </c>
      <c r="I1496" t="s">
        <v>194</v>
      </c>
      <c r="J1496">
        <v>1323</v>
      </c>
      <c r="K1496" s="1">
        <v>1.4E-2</v>
      </c>
      <c r="L1496">
        <v>19</v>
      </c>
      <c r="M1496">
        <v>2.0099999999999998</v>
      </c>
      <c r="N1496">
        <v>37</v>
      </c>
      <c r="O1496">
        <v>4</v>
      </c>
      <c r="P1496">
        <v>349.44</v>
      </c>
      <c r="Q1496">
        <v>105</v>
      </c>
      <c r="R1496">
        <v>10</v>
      </c>
      <c r="S1496">
        <v>8</v>
      </c>
    </row>
    <row r="1497" spans="1:19" x14ac:dyDescent="0.25">
      <c r="A1497" t="s">
        <v>79</v>
      </c>
      <c r="B1497" s="23" t="s">
        <v>96</v>
      </c>
      <c r="C1497" s="23" t="str">
        <f t="shared" si="23"/>
        <v>6/29/2023</v>
      </c>
      <c r="D1497" t="s">
        <v>193</v>
      </c>
      <c r="E1497">
        <v>53.483958999999999</v>
      </c>
      <c r="F1497">
        <v>-2.2446440000000001</v>
      </c>
      <c r="G1497" t="s">
        <v>20</v>
      </c>
      <c r="H1497" t="s">
        <v>21</v>
      </c>
      <c r="I1497" t="s">
        <v>194</v>
      </c>
      <c r="J1497">
        <v>780.5</v>
      </c>
      <c r="K1497" s="1">
        <v>1.4999999999999999E-2</v>
      </c>
      <c r="L1497">
        <v>11</v>
      </c>
      <c r="M1497">
        <v>0.94</v>
      </c>
      <c r="N1497">
        <v>11</v>
      </c>
      <c r="O1497">
        <v>4</v>
      </c>
      <c r="P1497">
        <v>197.4</v>
      </c>
      <c r="Q1497">
        <v>99</v>
      </c>
      <c r="R1497">
        <v>24</v>
      </c>
      <c r="S1497">
        <v>6</v>
      </c>
    </row>
    <row r="1498" spans="1:19" x14ac:dyDescent="0.25">
      <c r="A1498" t="s">
        <v>79</v>
      </c>
      <c r="B1498" s="23" t="s">
        <v>97</v>
      </c>
      <c r="C1498" s="23" t="str">
        <f t="shared" si="23"/>
        <v>6/30/2023</v>
      </c>
      <c r="D1498" t="s">
        <v>193</v>
      </c>
      <c r="E1498">
        <v>53.483958999999999</v>
      </c>
      <c r="F1498">
        <v>-2.2446440000000001</v>
      </c>
      <c r="G1498" t="s">
        <v>20</v>
      </c>
      <c r="H1498" t="s">
        <v>21</v>
      </c>
      <c r="I1498" t="s">
        <v>194</v>
      </c>
      <c r="J1498">
        <v>780.5</v>
      </c>
      <c r="K1498" s="1">
        <v>0.01</v>
      </c>
      <c r="L1498">
        <v>8</v>
      </c>
      <c r="M1498">
        <v>1.37</v>
      </c>
      <c r="N1498">
        <v>11</v>
      </c>
      <c r="O1498">
        <v>4</v>
      </c>
      <c r="P1498">
        <v>91.56</v>
      </c>
      <c r="Q1498">
        <v>64</v>
      </c>
      <c r="R1498">
        <v>10</v>
      </c>
      <c r="S1498">
        <v>17</v>
      </c>
    </row>
    <row r="1499" spans="1:19" x14ac:dyDescent="0.25">
      <c r="A1499" t="s">
        <v>79</v>
      </c>
      <c r="B1499" s="23">
        <v>44933</v>
      </c>
      <c r="C1499" s="23" t="str">
        <f t="shared" si="23"/>
        <v>Jan</v>
      </c>
      <c r="D1499" t="s">
        <v>193</v>
      </c>
      <c r="E1499">
        <v>53.483958999999999</v>
      </c>
      <c r="F1499">
        <v>-2.2446440000000001</v>
      </c>
      <c r="G1499" t="s">
        <v>20</v>
      </c>
      <c r="H1499" t="s">
        <v>21</v>
      </c>
      <c r="I1499" t="s">
        <v>194</v>
      </c>
      <c r="J1499">
        <v>1115.8</v>
      </c>
      <c r="K1499" s="1">
        <v>1.2999999999999999E-2</v>
      </c>
      <c r="L1499">
        <v>14</v>
      </c>
      <c r="M1499">
        <v>1.89</v>
      </c>
      <c r="N1499">
        <v>27</v>
      </c>
      <c r="O1499">
        <v>7</v>
      </c>
      <c r="P1499">
        <v>273</v>
      </c>
      <c r="Q1499">
        <v>63</v>
      </c>
      <c r="R1499">
        <v>7</v>
      </c>
      <c r="S1499">
        <v>5</v>
      </c>
    </row>
    <row r="1500" spans="1:19" x14ac:dyDescent="0.25">
      <c r="A1500" t="s">
        <v>79</v>
      </c>
      <c r="B1500" s="23">
        <v>44964</v>
      </c>
      <c r="C1500" s="23" t="str">
        <f t="shared" si="23"/>
        <v>Feb</v>
      </c>
      <c r="D1500" t="s">
        <v>193</v>
      </c>
      <c r="E1500">
        <v>53.483958999999999</v>
      </c>
      <c r="F1500">
        <v>-2.2446440000000001</v>
      </c>
      <c r="G1500" t="s">
        <v>20</v>
      </c>
      <c r="H1500" t="s">
        <v>21</v>
      </c>
      <c r="I1500" t="s">
        <v>194</v>
      </c>
      <c r="J1500">
        <v>919.8</v>
      </c>
      <c r="K1500" s="1">
        <v>1.7999999999999999E-2</v>
      </c>
      <c r="L1500">
        <v>16</v>
      </c>
      <c r="M1500">
        <v>0.52</v>
      </c>
      <c r="N1500">
        <v>8</v>
      </c>
      <c r="O1500">
        <v>2</v>
      </c>
      <c r="P1500">
        <v>330.96</v>
      </c>
      <c r="Q1500">
        <v>74</v>
      </c>
      <c r="R1500">
        <v>21</v>
      </c>
      <c r="S1500">
        <v>8</v>
      </c>
    </row>
    <row r="1501" spans="1:19" x14ac:dyDescent="0.25">
      <c r="A1501" t="s">
        <v>79</v>
      </c>
      <c r="B1501" s="23">
        <v>44992</v>
      </c>
      <c r="C1501" s="23" t="str">
        <f t="shared" si="23"/>
        <v>Mar</v>
      </c>
      <c r="D1501" t="s">
        <v>193</v>
      </c>
      <c r="E1501">
        <v>53.483958999999999</v>
      </c>
      <c r="F1501">
        <v>-2.2446440000000001</v>
      </c>
      <c r="G1501" t="s">
        <v>20</v>
      </c>
      <c r="H1501" t="s">
        <v>21</v>
      </c>
      <c r="I1501" t="s">
        <v>194</v>
      </c>
      <c r="J1501">
        <v>1208.9000000000001</v>
      </c>
      <c r="K1501" s="1">
        <v>1.2999999999999999E-2</v>
      </c>
      <c r="L1501">
        <v>16</v>
      </c>
      <c r="M1501">
        <v>1.33</v>
      </c>
      <c r="N1501">
        <v>21</v>
      </c>
      <c r="O1501">
        <v>6</v>
      </c>
      <c r="P1501">
        <v>194.04</v>
      </c>
      <c r="Q1501">
        <v>105</v>
      </c>
      <c r="R1501">
        <v>10</v>
      </c>
      <c r="S1501">
        <v>12</v>
      </c>
    </row>
    <row r="1502" spans="1:19" x14ac:dyDescent="0.25">
      <c r="A1502" t="s">
        <v>79</v>
      </c>
      <c r="B1502" s="23">
        <v>45023</v>
      </c>
      <c r="C1502" s="23" t="str">
        <f t="shared" si="23"/>
        <v>Apr</v>
      </c>
      <c r="D1502" t="s">
        <v>193</v>
      </c>
      <c r="E1502">
        <v>53.483958999999999</v>
      </c>
      <c r="F1502">
        <v>-2.2446440000000001</v>
      </c>
      <c r="G1502" t="s">
        <v>20</v>
      </c>
      <c r="H1502" t="s">
        <v>21</v>
      </c>
      <c r="I1502" t="s">
        <v>194</v>
      </c>
      <c r="J1502">
        <v>1041.5999999999999</v>
      </c>
      <c r="K1502" s="1">
        <v>8.9999999999999993E-3</v>
      </c>
      <c r="L1502">
        <v>10</v>
      </c>
      <c r="M1502">
        <v>2.4</v>
      </c>
      <c r="N1502">
        <v>23</v>
      </c>
      <c r="O1502">
        <v>4</v>
      </c>
      <c r="P1502">
        <v>273</v>
      </c>
      <c r="Q1502">
        <v>59</v>
      </c>
      <c r="R1502">
        <v>23</v>
      </c>
      <c r="S1502">
        <v>12</v>
      </c>
    </row>
    <row r="1503" spans="1:19" x14ac:dyDescent="0.25">
      <c r="A1503" t="s">
        <v>79</v>
      </c>
      <c r="B1503" s="23">
        <v>45053</v>
      </c>
      <c r="C1503" s="23" t="str">
        <f t="shared" si="23"/>
        <v>May</v>
      </c>
      <c r="D1503" t="s">
        <v>193</v>
      </c>
      <c r="E1503">
        <v>53.483958999999999</v>
      </c>
      <c r="F1503">
        <v>-2.2446440000000001</v>
      </c>
      <c r="G1503" t="s">
        <v>20</v>
      </c>
      <c r="H1503" t="s">
        <v>21</v>
      </c>
      <c r="I1503" t="s">
        <v>194</v>
      </c>
      <c r="J1503">
        <v>794.5</v>
      </c>
      <c r="K1503" s="1">
        <v>1.7000000000000001E-2</v>
      </c>
      <c r="L1503">
        <v>13</v>
      </c>
      <c r="M1503">
        <v>1.2</v>
      </c>
      <c r="N1503">
        <v>16</v>
      </c>
      <c r="O1503">
        <v>3</v>
      </c>
      <c r="P1503">
        <v>138.6</v>
      </c>
      <c r="Q1503">
        <v>87</v>
      </c>
      <c r="R1503">
        <v>17</v>
      </c>
      <c r="S1503">
        <v>9</v>
      </c>
    </row>
    <row r="1504" spans="1:19" x14ac:dyDescent="0.25">
      <c r="A1504" t="s">
        <v>79</v>
      </c>
      <c r="B1504" s="23">
        <v>45084</v>
      </c>
      <c r="C1504" s="23" t="str">
        <f t="shared" si="23"/>
        <v>Jun</v>
      </c>
      <c r="D1504" t="s">
        <v>193</v>
      </c>
      <c r="E1504">
        <v>53.483958999999999</v>
      </c>
      <c r="F1504">
        <v>-2.2446440000000001</v>
      </c>
      <c r="G1504" t="s">
        <v>20</v>
      </c>
      <c r="H1504" t="s">
        <v>21</v>
      </c>
      <c r="I1504" t="s">
        <v>194</v>
      </c>
      <c r="J1504">
        <v>802.2</v>
      </c>
      <c r="K1504" s="1">
        <v>0.01</v>
      </c>
      <c r="L1504">
        <v>8</v>
      </c>
      <c r="M1504">
        <v>0.82</v>
      </c>
      <c r="N1504">
        <v>6</v>
      </c>
      <c r="O1504">
        <v>6</v>
      </c>
      <c r="P1504">
        <v>462.84</v>
      </c>
      <c r="Q1504">
        <v>69</v>
      </c>
      <c r="R1504">
        <v>13</v>
      </c>
      <c r="S1504">
        <v>18</v>
      </c>
    </row>
    <row r="1505" spans="1:19" x14ac:dyDescent="0.25">
      <c r="A1505" t="s">
        <v>79</v>
      </c>
      <c r="B1505" s="23">
        <v>45114</v>
      </c>
      <c r="C1505" s="23" t="str">
        <f t="shared" si="23"/>
        <v>Jul</v>
      </c>
      <c r="D1505" t="s">
        <v>193</v>
      </c>
      <c r="E1505">
        <v>53.483958999999999</v>
      </c>
      <c r="F1505">
        <v>-2.2446440000000001</v>
      </c>
      <c r="G1505" t="s">
        <v>20</v>
      </c>
      <c r="H1505" t="s">
        <v>21</v>
      </c>
      <c r="I1505" t="s">
        <v>194</v>
      </c>
      <c r="J1505">
        <v>1218</v>
      </c>
      <c r="K1505" s="1">
        <v>0.01</v>
      </c>
      <c r="L1505">
        <v>12</v>
      </c>
      <c r="M1505">
        <v>1.87</v>
      </c>
      <c r="N1505">
        <v>23</v>
      </c>
      <c r="O1505">
        <v>8</v>
      </c>
      <c r="P1505">
        <v>245.28</v>
      </c>
      <c r="Q1505">
        <v>102</v>
      </c>
      <c r="R1505">
        <v>14</v>
      </c>
      <c r="S1505">
        <v>2</v>
      </c>
    </row>
    <row r="1506" spans="1:19" x14ac:dyDescent="0.25">
      <c r="A1506" t="s">
        <v>79</v>
      </c>
      <c r="B1506" s="23">
        <v>45145</v>
      </c>
      <c r="C1506" s="23" t="str">
        <f t="shared" si="23"/>
        <v>Aug</v>
      </c>
      <c r="D1506" t="s">
        <v>193</v>
      </c>
      <c r="E1506">
        <v>53.483958999999999</v>
      </c>
      <c r="F1506">
        <v>-2.2446440000000001</v>
      </c>
      <c r="G1506" t="s">
        <v>20</v>
      </c>
      <c r="H1506" t="s">
        <v>21</v>
      </c>
      <c r="I1506" t="s">
        <v>194</v>
      </c>
      <c r="J1506">
        <v>1164.8</v>
      </c>
      <c r="K1506" s="1">
        <v>1.2999999999999999E-2</v>
      </c>
      <c r="L1506">
        <v>16</v>
      </c>
      <c r="M1506">
        <v>0.53</v>
      </c>
      <c r="N1506">
        <v>8</v>
      </c>
      <c r="O1506">
        <v>2</v>
      </c>
      <c r="P1506">
        <v>171.36</v>
      </c>
      <c r="Q1506">
        <v>69</v>
      </c>
      <c r="R1506">
        <v>12</v>
      </c>
      <c r="S1506">
        <v>6</v>
      </c>
    </row>
    <row r="1507" spans="1:19" x14ac:dyDescent="0.25">
      <c r="A1507" t="s">
        <v>79</v>
      </c>
      <c r="B1507" s="23">
        <v>45176</v>
      </c>
      <c r="C1507" s="23" t="str">
        <f t="shared" si="23"/>
        <v>Sep</v>
      </c>
      <c r="D1507" t="s">
        <v>193</v>
      </c>
      <c r="E1507">
        <v>53.483958999999999</v>
      </c>
      <c r="F1507">
        <v>-2.2446440000000001</v>
      </c>
      <c r="G1507" t="s">
        <v>20</v>
      </c>
      <c r="H1507" t="s">
        <v>21</v>
      </c>
      <c r="I1507" t="s">
        <v>194</v>
      </c>
      <c r="J1507">
        <v>942.9</v>
      </c>
      <c r="K1507" s="1">
        <v>1.7000000000000001E-2</v>
      </c>
      <c r="L1507">
        <v>16</v>
      </c>
      <c r="M1507">
        <v>2.35</v>
      </c>
      <c r="N1507">
        <v>36</v>
      </c>
      <c r="O1507">
        <v>6</v>
      </c>
      <c r="P1507">
        <v>284.76</v>
      </c>
      <c r="Q1507">
        <v>66</v>
      </c>
      <c r="R1507">
        <v>17</v>
      </c>
      <c r="S1507">
        <v>15</v>
      </c>
    </row>
    <row r="1508" spans="1:19" x14ac:dyDescent="0.25">
      <c r="A1508" t="s">
        <v>79</v>
      </c>
      <c r="B1508" s="23">
        <v>45206</v>
      </c>
      <c r="C1508" s="23" t="str">
        <f t="shared" si="23"/>
        <v>Oct</v>
      </c>
      <c r="D1508" t="s">
        <v>193</v>
      </c>
      <c r="E1508">
        <v>53.483958999999999</v>
      </c>
      <c r="F1508">
        <v>-2.2446440000000001</v>
      </c>
      <c r="G1508" t="s">
        <v>20</v>
      </c>
      <c r="H1508" t="s">
        <v>21</v>
      </c>
      <c r="I1508" t="s">
        <v>194</v>
      </c>
      <c r="J1508">
        <v>748.3</v>
      </c>
      <c r="K1508" s="1">
        <v>1.2999999999999999E-2</v>
      </c>
      <c r="L1508">
        <v>10</v>
      </c>
      <c r="M1508">
        <v>1.63</v>
      </c>
      <c r="N1508">
        <v>16</v>
      </c>
      <c r="O1508">
        <v>5</v>
      </c>
      <c r="P1508">
        <v>345.24</v>
      </c>
      <c r="Q1508">
        <v>81</v>
      </c>
      <c r="R1508">
        <v>21</v>
      </c>
      <c r="S1508">
        <v>12</v>
      </c>
    </row>
    <row r="1509" spans="1:19" x14ac:dyDescent="0.25">
      <c r="A1509" t="s">
        <v>79</v>
      </c>
      <c r="B1509" s="23">
        <v>45237</v>
      </c>
      <c r="C1509" s="23" t="str">
        <f t="shared" si="23"/>
        <v>Nov</v>
      </c>
      <c r="D1509" t="s">
        <v>193</v>
      </c>
      <c r="E1509">
        <v>53.483958999999999</v>
      </c>
      <c r="F1509">
        <v>-2.2446440000000001</v>
      </c>
      <c r="G1509" t="s">
        <v>20</v>
      </c>
      <c r="H1509" t="s">
        <v>21</v>
      </c>
      <c r="I1509" t="s">
        <v>194</v>
      </c>
      <c r="J1509">
        <v>854</v>
      </c>
      <c r="K1509" s="1">
        <v>1.7000000000000001E-2</v>
      </c>
      <c r="L1509">
        <v>15</v>
      </c>
      <c r="M1509">
        <v>1.48</v>
      </c>
      <c r="N1509">
        <v>22</v>
      </c>
      <c r="O1509">
        <v>3</v>
      </c>
      <c r="P1509">
        <v>182.28</v>
      </c>
      <c r="Q1509">
        <v>87</v>
      </c>
      <c r="R1509">
        <v>23</v>
      </c>
      <c r="S1509">
        <v>11</v>
      </c>
    </row>
    <row r="1510" spans="1:19" x14ac:dyDescent="0.25">
      <c r="A1510" t="s">
        <v>79</v>
      </c>
      <c r="B1510" s="23">
        <v>45267</v>
      </c>
      <c r="C1510" s="23" t="str">
        <f t="shared" si="23"/>
        <v>Dec</v>
      </c>
      <c r="D1510" t="s">
        <v>193</v>
      </c>
      <c r="E1510">
        <v>53.483958999999999</v>
      </c>
      <c r="F1510">
        <v>-2.2446440000000001</v>
      </c>
      <c r="G1510" t="s">
        <v>20</v>
      </c>
      <c r="H1510" t="s">
        <v>21</v>
      </c>
      <c r="I1510" t="s">
        <v>194</v>
      </c>
      <c r="J1510">
        <v>1220.8</v>
      </c>
      <c r="K1510" s="1">
        <v>1.6E-2</v>
      </c>
      <c r="L1510">
        <v>19</v>
      </c>
      <c r="M1510">
        <v>1.36</v>
      </c>
      <c r="N1510">
        <v>26</v>
      </c>
      <c r="O1510">
        <v>4</v>
      </c>
      <c r="P1510">
        <v>269.64</v>
      </c>
      <c r="Q1510">
        <v>88</v>
      </c>
      <c r="R1510">
        <v>14</v>
      </c>
      <c r="S1510">
        <v>3</v>
      </c>
    </row>
    <row r="1511" spans="1:19" x14ac:dyDescent="0.25">
      <c r="A1511" t="s">
        <v>79</v>
      </c>
      <c r="B1511" s="23" t="s">
        <v>98</v>
      </c>
      <c r="C1511" s="23" t="str">
        <f t="shared" si="23"/>
        <v>7/13/2023</v>
      </c>
      <c r="D1511" t="s">
        <v>193</v>
      </c>
      <c r="E1511">
        <v>53.483958999999999</v>
      </c>
      <c r="F1511">
        <v>-2.2446440000000001</v>
      </c>
      <c r="G1511" t="s">
        <v>20</v>
      </c>
      <c r="H1511" t="s">
        <v>21</v>
      </c>
      <c r="I1511" t="s">
        <v>194</v>
      </c>
      <c r="J1511">
        <v>801.5</v>
      </c>
      <c r="K1511" s="1">
        <v>1.7000000000000001E-2</v>
      </c>
      <c r="L1511">
        <v>14</v>
      </c>
      <c r="M1511">
        <v>1.85</v>
      </c>
      <c r="N1511">
        <v>25</v>
      </c>
      <c r="O1511">
        <v>7</v>
      </c>
      <c r="P1511">
        <v>229.32</v>
      </c>
      <c r="Q1511">
        <v>93</v>
      </c>
      <c r="R1511">
        <v>20</v>
      </c>
      <c r="S1511">
        <v>15</v>
      </c>
    </row>
    <row r="1512" spans="1:19" x14ac:dyDescent="0.25">
      <c r="A1512" t="s">
        <v>79</v>
      </c>
      <c r="B1512" s="23" t="s">
        <v>99</v>
      </c>
      <c r="C1512" s="23" t="str">
        <f t="shared" si="23"/>
        <v>7/14/2023</v>
      </c>
      <c r="D1512" t="s">
        <v>193</v>
      </c>
      <c r="E1512">
        <v>53.483958999999999</v>
      </c>
      <c r="F1512">
        <v>-2.2446440000000001</v>
      </c>
      <c r="G1512" t="s">
        <v>20</v>
      </c>
      <c r="H1512" t="s">
        <v>21</v>
      </c>
      <c r="I1512" t="s">
        <v>194</v>
      </c>
      <c r="J1512">
        <v>1176</v>
      </c>
      <c r="K1512" s="1">
        <v>1.2999999999999999E-2</v>
      </c>
      <c r="L1512">
        <v>15</v>
      </c>
      <c r="M1512">
        <v>2.2999999999999998</v>
      </c>
      <c r="N1512">
        <v>35</v>
      </c>
      <c r="O1512">
        <v>6</v>
      </c>
      <c r="P1512">
        <v>260.39999999999998</v>
      </c>
      <c r="Q1512">
        <v>66</v>
      </c>
      <c r="R1512">
        <v>8</v>
      </c>
      <c r="S1512">
        <v>18</v>
      </c>
    </row>
    <row r="1513" spans="1:19" x14ac:dyDescent="0.25">
      <c r="A1513" t="s">
        <v>79</v>
      </c>
      <c r="B1513" s="23" t="s">
        <v>100</v>
      </c>
      <c r="C1513" s="23" t="str">
        <f t="shared" si="23"/>
        <v>7/15/2023</v>
      </c>
      <c r="D1513" t="s">
        <v>193</v>
      </c>
      <c r="E1513">
        <v>53.483958999999999</v>
      </c>
      <c r="F1513">
        <v>-2.2446440000000001</v>
      </c>
      <c r="G1513" t="s">
        <v>20</v>
      </c>
      <c r="H1513" t="s">
        <v>21</v>
      </c>
      <c r="I1513" t="s">
        <v>194</v>
      </c>
      <c r="J1513">
        <v>1110.9000000000001</v>
      </c>
      <c r="K1513" s="1">
        <v>1.4999999999999999E-2</v>
      </c>
      <c r="L1513">
        <v>16</v>
      </c>
      <c r="M1513">
        <v>1.1399999999999999</v>
      </c>
      <c r="N1513">
        <v>19</v>
      </c>
      <c r="O1513">
        <v>3</v>
      </c>
      <c r="P1513">
        <v>173.04</v>
      </c>
      <c r="Q1513">
        <v>88</v>
      </c>
      <c r="R1513">
        <v>13</v>
      </c>
      <c r="S1513">
        <v>15</v>
      </c>
    </row>
    <row r="1514" spans="1:19" x14ac:dyDescent="0.25">
      <c r="A1514" t="s">
        <v>79</v>
      </c>
      <c r="B1514" s="23" t="s">
        <v>101</v>
      </c>
      <c r="C1514" s="23" t="str">
        <f t="shared" si="23"/>
        <v>7/16/2023</v>
      </c>
      <c r="D1514" t="s">
        <v>193</v>
      </c>
      <c r="E1514">
        <v>53.483958999999999</v>
      </c>
      <c r="F1514">
        <v>-2.2446440000000001</v>
      </c>
      <c r="G1514" t="s">
        <v>20</v>
      </c>
      <c r="H1514" t="s">
        <v>21</v>
      </c>
      <c r="I1514" t="s">
        <v>194</v>
      </c>
      <c r="J1514">
        <v>1211</v>
      </c>
      <c r="K1514" s="1">
        <v>1.2999999999999999E-2</v>
      </c>
      <c r="L1514">
        <v>15</v>
      </c>
      <c r="M1514">
        <v>1.32</v>
      </c>
      <c r="N1514">
        <v>20</v>
      </c>
      <c r="O1514">
        <v>6</v>
      </c>
      <c r="P1514">
        <v>272.16000000000003</v>
      </c>
      <c r="Q1514">
        <v>51</v>
      </c>
      <c r="R1514">
        <v>17</v>
      </c>
      <c r="S1514">
        <v>18</v>
      </c>
    </row>
    <row r="1515" spans="1:19" x14ac:dyDescent="0.25">
      <c r="A1515" t="s">
        <v>79</v>
      </c>
      <c r="B1515" s="23" t="s">
        <v>102</v>
      </c>
      <c r="C1515" s="23" t="str">
        <f t="shared" si="23"/>
        <v>7/17/2023</v>
      </c>
      <c r="D1515" t="s">
        <v>193</v>
      </c>
      <c r="E1515">
        <v>53.483958999999999</v>
      </c>
      <c r="F1515">
        <v>-2.2446440000000001</v>
      </c>
      <c r="G1515" t="s">
        <v>20</v>
      </c>
      <c r="H1515" t="s">
        <v>21</v>
      </c>
      <c r="I1515" t="s">
        <v>194</v>
      </c>
      <c r="J1515">
        <v>1144.5</v>
      </c>
      <c r="K1515" s="1">
        <v>1.7000000000000001E-2</v>
      </c>
      <c r="L1515">
        <v>19</v>
      </c>
      <c r="M1515">
        <v>0.89</v>
      </c>
      <c r="N1515">
        <v>17</v>
      </c>
      <c r="O1515">
        <v>8</v>
      </c>
      <c r="P1515">
        <v>130.19999999999999</v>
      </c>
      <c r="Q1515">
        <v>64</v>
      </c>
      <c r="R1515">
        <v>10</v>
      </c>
      <c r="S1515">
        <v>5</v>
      </c>
    </row>
    <row r="1516" spans="1:19" x14ac:dyDescent="0.25">
      <c r="A1516" t="s">
        <v>79</v>
      </c>
      <c r="B1516" s="23" t="s">
        <v>103</v>
      </c>
      <c r="C1516" s="23" t="str">
        <f t="shared" si="23"/>
        <v>7/18/2023</v>
      </c>
      <c r="D1516" t="s">
        <v>193</v>
      </c>
      <c r="E1516">
        <v>53.483958999999999</v>
      </c>
      <c r="F1516">
        <v>-2.2446440000000001</v>
      </c>
      <c r="G1516" t="s">
        <v>20</v>
      </c>
      <c r="H1516" t="s">
        <v>21</v>
      </c>
      <c r="I1516" t="s">
        <v>194</v>
      </c>
      <c r="J1516">
        <v>943.6</v>
      </c>
      <c r="K1516" s="1">
        <v>1.2E-2</v>
      </c>
      <c r="L1516">
        <v>11</v>
      </c>
      <c r="M1516">
        <v>0.6</v>
      </c>
      <c r="N1516">
        <v>7</v>
      </c>
      <c r="O1516">
        <v>2</v>
      </c>
      <c r="P1516">
        <v>53.76</v>
      </c>
      <c r="Q1516">
        <v>50</v>
      </c>
      <c r="R1516">
        <v>12</v>
      </c>
      <c r="S1516">
        <v>8</v>
      </c>
    </row>
    <row r="1517" spans="1:19" x14ac:dyDescent="0.25">
      <c r="A1517" t="s">
        <v>79</v>
      </c>
      <c r="B1517" s="23" t="s">
        <v>104</v>
      </c>
      <c r="C1517" s="23" t="str">
        <f t="shared" si="23"/>
        <v>7/19/2023</v>
      </c>
      <c r="D1517" t="s">
        <v>193</v>
      </c>
      <c r="E1517">
        <v>53.483958999999999</v>
      </c>
      <c r="F1517">
        <v>-2.2446440000000001</v>
      </c>
      <c r="G1517" t="s">
        <v>20</v>
      </c>
      <c r="H1517" t="s">
        <v>21</v>
      </c>
      <c r="I1517" t="s">
        <v>194</v>
      </c>
      <c r="J1517">
        <v>802.2</v>
      </c>
      <c r="K1517" s="1">
        <v>1.0999999999999999E-2</v>
      </c>
      <c r="L1517">
        <v>9</v>
      </c>
      <c r="M1517">
        <v>0.81</v>
      </c>
      <c r="N1517">
        <v>7</v>
      </c>
      <c r="O1517">
        <v>6</v>
      </c>
      <c r="P1517">
        <v>67.2</v>
      </c>
      <c r="Q1517">
        <v>49</v>
      </c>
      <c r="R1517">
        <v>4</v>
      </c>
      <c r="S1517">
        <v>17</v>
      </c>
    </row>
    <row r="1518" spans="1:19" x14ac:dyDescent="0.25">
      <c r="A1518" t="s">
        <v>79</v>
      </c>
      <c r="B1518" s="23" t="s">
        <v>105</v>
      </c>
      <c r="C1518" s="23" t="str">
        <f t="shared" si="23"/>
        <v>7/20/2023</v>
      </c>
      <c r="D1518" t="s">
        <v>193</v>
      </c>
      <c r="E1518">
        <v>53.483958999999999</v>
      </c>
      <c r="F1518">
        <v>-2.2446440000000001</v>
      </c>
      <c r="G1518" t="s">
        <v>20</v>
      </c>
      <c r="H1518" t="s">
        <v>21</v>
      </c>
      <c r="I1518" t="s">
        <v>194</v>
      </c>
      <c r="J1518">
        <v>998.9</v>
      </c>
      <c r="K1518" s="1">
        <v>1.2E-2</v>
      </c>
      <c r="L1518">
        <v>11</v>
      </c>
      <c r="M1518">
        <v>1.84</v>
      </c>
      <c r="N1518">
        <v>21</v>
      </c>
      <c r="O1518">
        <v>5</v>
      </c>
      <c r="P1518">
        <v>90.72</v>
      </c>
      <c r="Q1518">
        <v>76</v>
      </c>
      <c r="R1518">
        <v>11</v>
      </c>
      <c r="S1518">
        <v>9</v>
      </c>
    </row>
    <row r="1519" spans="1:19" x14ac:dyDescent="0.25">
      <c r="A1519" t="s">
        <v>79</v>
      </c>
      <c r="B1519" s="23" t="s">
        <v>106</v>
      </c>
      <c r="C1519" s="23" t="str">
        <f t="shared" si="23"/>
        <v>7/21/2023</v>
      </c>
      <c r="D1519" t="s">
        <v>193</v>
      </c>
      <c r="E1519">
        <v>53.483958999999999</v>
      </c>
      <c r="F1519">
        <v>-2.2446440000000001</v>
      </c>
      <c r="G1519" t="s">
        <v>20</v>
      </c>
      <c r="H1519" t="s">
        <v>21</v>
      </c>
      <c r="I1519" t="s">
        <v>194</v>
      </c>
      <c r="J1519">
        <v>1254.4000000000001</v>
      </c>
      <c r="K1519" s="1">
        <v>1.2999999999999999E-2</v>
      </c>
      <c r="L1519">
        <v>16</v>
      </c>
      <c r="M1519">
        <v>2.14</v>
      </c>
      <c r="N1519">
        <v>34</v>
      </c>
      <c r="O1519">
        <v>1</v>
      </c>
      <c r="P1519">
        <v>208.32</v>
      </c>
      <c r="Q1519">
        <v>53</v>
      </c>
      <c r="R1519">
        <v>5</v>
      </c>
      <c r="S1519">
        <v>17</v>
      </c>
    </row>
    <row r="1520" spans="1:19" x14ac:dyDescent="0.25">
      <c r="A1520" t="s">
        <v>79</v>
      </c>
      <c r="B1520" s="23" t="s">
        <v>107</v>
      </c>
      <c r="C1520" s="23" t="str">
        <f t="shared" si="23"/>
        <v>7/22/2023</v>
      </c>
      <c r="D1520" t="s">
        <v>193</v>
      </c>
      <c r="E1520">
        <v>53.483958999999999</v>
      </c>
      <c r="F1520">
        <v>-2.2446440000000001</v>
      </c>
      <c r="G1520" t="s">
        <v>20</v>
      </c>
      <c r="H1520" t="s">
        <v>21</v>
      </c>
      <c r="I1520" t="s">
        <v>194</v>
      </c>
      <c r="J1520">
        <v>1329.3</v>
      </c>
      <c r="K1520" s="1">
        <v>1.2999999999999999E-2</v>
      </c>
      <c r="L1520">
        <v>17</v>
      </c>
      <c r="M1520">
        <v>1.33</v>
      </c>
      <c r="N1520">
        <v>23</v>
      </c>
      <c r="O1520">
        <v>9</v>
      </c>
      <c r="P1520">
        <v>417.48</v>
      </c>
      <c r="Q1520">
        <v>49</v>
      </c>
      <c r="R1520">
        <v>3</v>
      </c>
      <c r="S1520">
        <v>2</v>
      </c>
    </row>
    <row r="1521" spans="1:19" x14ac:dyDescent="0.25">
      <c r="A1521" t="s">
        <v>79</v>
      </c>
      <c r="B1521" s="23" t="s">
        <v>108</v>
      </c>
      <c r="C1521" s="23" t="str">
        <f t="shared" si="23"/>
        <v>7/23/2023</v>
      </c>
      <c r="D1521" t="s">
        <v>193</v>
      </c>
      <c r="E1521">
        <v>53.483958999999999</v>
      </c>
      <c r="F1521">
        <v>-2.2446440000000001</v>
      </c>
      <c r="G1521" t="s">
        <v>20</v>
      </c>
      <c r="H1521" t="s">
        <v>21</v>
      </c>
      <c r="I1521" t="s">
        <v>194</v>
      </c>
      <c r="J1521">
        <v>750.4</v>
      </c>
      <c r="K1521" s="1">
        <v>0.01</v>
      </c>
      <c r="L1521">
        <v>8</v>
      </c>
      <c r="M1521">
        <v>0.56000000000000005</v>
      </c>
      <c r="N1521">
        <v>4</v>
      </c>
      <c r="O1521">
        <v>5</v>
      </c>
      <c r="P1521">
        <v>231.84</v>
      </c>
      <c r="Q1521">
        <v>51</v>
      </c>
      <c r="R1521">
        <v>2</v>
      </c>
      <c r="S1521">
        <v>0</v>
      </c>
    </row>
    <row r="1522" spans="1:19" x14ac:dyDescent="0.25">
      <c r="A1522" t="s">
        <v>79</v>
      </c>
      <c r="B1522" s="23" t="s">
        <v>109</v>
      </c>
      <c r="C1522" s="23" t="str">
        <f t="shared" si="23"/>
        <v>7/24/2023</v>
      </c>
      <c r="D1522" t="s">
        <v>193</v>
      </c>
      <c r="E1522">
        <v>53.483958999999999</v>
      </c>
      <c r="F1522">
        <v>-2.2446440000000001</v>
      </c>
      <c r="G1522" t="s">
        <v>20</v>
      </c>
      <c r="H1522" t="s">
        <v>21</v>
      </c>
      <c r="I1522" t="s">
        <v>194</v>
      </c>
      <c r="J1522">
        <v>800.8</v>
      </c>
      <c r="K1522" s="1">
        <v>1.2999999999999999E-2</v>
      </c>
      <c r="L1522">
        <v>11</v>
      </c>
      <c r="M1522">
        <v>1.91</v>
      </c>
      <c r="N1522">
        <v>20</v>
      </c>
      <c r="O1522">
        <v>5</v>
      </c>
      <c r="P1522">
        <v>367.92</v>
      </c>
      <c r="Q1522">
        <v>43</v>
      </c>
      <c r="R1522">
        <v>9</v>
      </c>
      <c r="S1522">
        <v>9</v>
      </c>
    </row>
    <row r="1523" spans="1:19" x14ac:dyDescent="0.25">
      <c r="A1523" t="s">
        <v>79</v>
      </c>
      <c r="B1523" s="23" t="s">
        <v>110</v>
      </c>
      <c r="C1523" s="23" t="str">
        <f t="shared" si="23"/>
        <v>7/25/2023</v>
      </c>
      <c r="D1523" t="s">
        <v>193</v>
      </c>
      <c r="E1523">
        <v>53.483958999999999</v>
      </c>
      <c r="F1523">
        <v>-2.2446440000000001</v>
      </c>
      <c r="G1523" t="s">
        <v>20</v>
      </c>
      <c r="H1523" t="s">
        <v>21</v>
      </c>
      <c r="I1523" t="s">
        <v>194</v>
      </c>
      <c r="J1523">
        <v>858.2</v>
      </c>
      <c r="K1523" s="1">
        <v>1.7000000000000001E-2</v>
      </c>
      <c r="L1523">
        <v>15</v>
      </c>
      <c r="M1523">
        <v>0.32</v>
      </c>
      <c r="N1523">
        <v>5</v>
      </c>
      <c r="O1523">
        <v>1</v>
      </c>
      <c r="P1523">
        <v>370.44</v>
      </c>
      <c r="Q1523">
        <v>64</v>
      </c>
      <c r="R1523">
        <v>13</v>
      </c>
      <c r="S1523">
        <v>15</v>
      </c>
    </row>
    <row r="1524" spans="1:19" x14ac:dyDescent="0.25">
      <c r="A1524" t="s">
        <v>79</v>
      </c>
      <c r="B1524" s="23" t="s">
        <v>111</v>
      </c>
      <c r="C1524" s="23" t="str">
        <f t="shared" si="23"/>
        <v>7/26/2023</v>
      </c>
      <c r="D1524" t="s">
        <v>193</v>
      </c>
      <c r="E1524">
        <v>53.483958999999999</v>
      </c>
      <c r="F1524">
        <v>-2.2446440000000001</v>
      </c>
      <c r="G1524" t="s">
        <v>20</v>
      </c>
      <c r="H1524" t="s">
        <v>21</v>
      </c>
      <c r="I1524" t="s">
        <v>194</v>
      </c>
      <c r="J1524">
        <v>1256.5</v>
      </c>
      <c r="K1524" s="1">
        <v>8.9999999999999993E-3</v>
      </c>
      <c r="L1524">
        <v>11</v>
      </c>
      <c r="M1524">
        <v>1.67</v>
      </c>
      <c r="N1524">
        <v>19</v>
      </c>
      <c r="O1524">
        <v>8</v>
      </c>
      <c r="P1524">
        <v>161.28</v>
      </c>
      <c r="Q1524">
        <v>32</v>
      </c>
      <c r="R1524">
        <v>3</v>
      </c>
      <c r="S1524">
        <v>2</v>
      </c>
    </row>
    <row r="1525" spans="1:19" x14ac:dyDescent="0.25">
      <c r="A1525" t="s">
        <v>79</v>
      </c>
      <c r="B1525" s="23" t="s">
        <v>112</v>
      </c>
      <c r="C1525" s="23" t="str">
        <f t="shared" si="23"/>
        <v>7/27/2023</v>
      </c>
      <c r="D1525" t="s">
        <v>193</v>
      </c>
      <c r="E1525">
        <v>53.483958999999999</v>
      </c>
      <c r="F1525">
        <v>-2.2446440000000001</v>
      </c>
      <c r="G1525" t="s">
        <v>20</v>
      </c>
      <c r="H1525" t="s">
        <v>21</v>
      </c>
      <c r="I1525" t="s">
        <v>194</v>
      </c>
      <c r="J1525">
        <v>972.3</v>
      </c>
      <c r="K1525" s="1">
        <v>1.0999999999999999E-2</v>
      </c>
      <c r="L1525">
        <v>11</v>
      </c>
      <c r="M1525">
        <v>1.02</v>
      </c>
      <c r="N1525">
        <v>11</v>
      </c>
      <c r="O1525">
        <v>6</v>
      </c>
      <c r="P1525">
        <v>241.08</v>
      </c>
      <c r="Q1525">
        <v>45</v>
      </c>
      <c r="R1525">
        <v>1</v>
      </c>
      <c r="S1525">
        <v>11</v>
      </c>
    </row>
    <row r="1526" spans="1:19" x14ac:dyDescent="0.25">
      <c r="A1526" t="s">
        <v>79</v>
      </c>
      <c r="B1526" s="23" t="s">
        <v>113</v>
      </c>
      <c r="C1526" s="23" t="str">
        <f t="shared" si="23"/>
        <v>7/28/2023</v>
      </c>
      <c r="D1526" t="s">
        <v>193</v>
      </c>
      <c r="E1526">
        <v>53.483958999999999</v>
      </c>
      <c r="F1526">
        <v>-2.2446440000000001</v>
      </c>
      <c r="G1526" t="s">
        <v>20</v>
      </c>
      <c r="H1526" t="s">
        <v>21</v>
      </c>
      <c r="I1526" t="s">
        <v>194</v>
      </c>
      <c r="J1526">
        <v>746.2</v>
      </c>
      <c r="K1526" s="1">
        <v>1.2999999999999999E-2</v>
      </c>
      <c r="L1526">
        <v>10</v>
      </c>
      <c r="M1526">
        <v>1.96</v>
      </c>
      <c r="N1526">
        <v>20</v>
      </c>
      <c r="O1526">
        <v>7</v>
      </c>
      <c r="P1526">
        <v>120.96</v>
      </c>
      <c r="Q1526">
        <v>68</v>
      </c>
      <c r="R1526">
        <v>2</v>
      </c>
      <c r="S1526">
        <v>12</v>
      </c>
    </row>
    <row r="1527" spans="1:19" x14ac:dyDescent="0.25">
      <c r="A1527" t="s">
        <v>79</v>
      </c>
      <c r="B1527" s="23" t="s">
        <v>114</v>
      </c>
      <c r="C1527" s="23" t="str">
        <f t="shared" si="23"/>
        <v>7/29/2023</v>
      </c>
      <c r="D1527" t="s">
        <v>193</v>
      </c>
      <c r="E1527">
        <v>53.483958999999999</v>
      </c>
      <c r="F1527">
        <v>-2.2446440000000001</v>
      </c>
      <c r="G1527" t="s">
        <v>20</v>
      </c>
      <c r="H1527" t="s">
        <v>21</v>
      </c>
      <c r="I1527" t="s">
        <v>194</v>
      </c>
      <c r="J1527">
        <v>1067.5</v>
      </c>
      <c r="K1527" s="1">
        <v>1.2E-2</v>
      </c>
      <c r="L1527">
        <v>13</v>
      </c>
      <c r="M1527">
        <v>0.77</v>
      </c>
      <c r="N1527">
        <v>10</v>
      </c>
      <c r="O1527">
        <v>1</v>
      </c>
      <c r="P1527">
        <v>148.68</v>
      </c>
      <c r="Q1527">
        <v>54</v>
      </c>
      <c r="R1527">
        <v>11</v>
      </c>
      <c r="S1527">
        <v>0</v>
      </c>
    </row>
    <row r="1528" spans="1:19" x14ac:dyDescent="0.25">
      <c r="A1528" t="s">
        <v>79</v>
      </c>
      <c r="B1528" s="23" t="s">
        <v>115</v>
      </c>
      <c r="C1528" s="23" t="str">
        <f t="shared" si="23"/>
        <v>7/30/2023</v>
      </c>
      <c r="D1528" t="s">
        <v>193</v>
      </c>
      <c r="E1528">
        <v>53.483958999999999</v>
      </c>
      <c r="F1528">
        <v>-2.2446440000000001</v>
      </c>
      <c r="G1528" t="s">
        <v>20</v>
      </c>
      <c r="H1528" t="s">
        <v>21</v>
      </c>
      <c r="I1528" t="s">
        <v>194</v>
      </c>
      <c r="J1528">
        <v>1297.8</v>
      </c>
      <c r="K1528" s="1">
        <v>1.2E-2</v>
      </c>
      <c r="L1528">
        <v>15</v>
      </c>
      <c r="M1528">
        <v>1.31</v>
      </c>
      <c r="N1528">
        <v>20</v>
      </c>
      <c r="O1528">
        <v>4</v>
      </c>
      <c r="P1528">
        <v>67.2</v>
      </c>
      <c r="Q1528">
        <v>39</v>
      </c>
      <c r="R1528">
        <v>3</v>
      </c>
      <c r="S1528">
        <v>18</v>
      </c>
    </row>
    <row r="1529" spans="1:19" x14ac:dyDescent="0.25">
      <c r="A1529" t="s">
        <v>79</v>
      </c>
      <c r="B1529" s="23" t="s">
        <v>116</v>
      </c>
      <c r="C1529" s="23" t="str">
        <f t="shared" si="23"/>
        <v>7/31/2023</v>
      </c>
      <c r="D1529" t="s">
        <v>193</v>
      </c>
      <c r="E1529">
        <v>53.483958999999999</v>
      </c>
      <c r="F1529">
        <v>-2.2446440000000001</v>
      </c>
      <c r="G1529" t="s">
        <v>20</v>
      </c>
      <c r="H1529" t="s">
        <v>21</v>
      </c>
      <c r="I1529" t="s">
        <v>194</v>
      </c>
      <c r="J1529">
        <v>836.5</v>
      </c>
      <c r="K1529" s="1">
        <v>1.7000000000000001E-2</v>
      </c>
      <c r="L1529">
        <v>14</v>
      </c>
      <c r="M1529">
        <v>1.94</v>
      </c>
      <c r="N1529">
        <v>27</v>
      </c>
      <c r="O1529">
        <v>4</v>
      </c>
      <c r="P1529">
        <v>90.72</v>
      </c>
      <c r="Q1529">
        <v>66</v>
      </c>
      <c r="R1529">
        <v>10</v>
      </c>
      <c r="S1529">
        <v>6</v>
      </c>
    </row>
    <row r="1530" spans="1:19" x14ac:dyDescent="0.25">
      <c r="A1530" t="s">
        <v>79</v>
      </c>
      <c r="B1530" s="23">
        <v>44934</v>
      </c>
      <c r="C1530" s="23" t="str">
        <f t="shared" si="23"/>
        <v>Jan</v>
      </c>
      <c r="D1530" t="s">
        <v>193</v>
      </c>
      <c r="E1530">
        <v>53.483958999999999</v>
      </c>
      <c r="F1530">
        <v>-2.2446440000000001</v>
      </c>
      <c r="G1530" t="s">
        <v>20</v>
      </c>
      <c r="H1530" t="s">
        <v>21</v>
      </c>
      <c r="I1530" t="s">
        <v>194</v>
      </c>
      <c r="J1530">
        <v>1290.8</v>
      </c>
      <c r="K1530" s="1">
        <v>0.01</v>
      </c>
      <c r="L1530">
        <v>13</v>
      </c>
      <c r="M1530">
        <v>1.35</v>
      </c>
      <c r="N1530">
        <v>18</v>
      </c>
      <c r="O1530">
        <v>7</v>
      </c>
      <c r="P1530">
        <v>302.39999999999998</v>
      </c>
      <c r="Q1530">
        <v>55</v>
      </c>
      <c r="R1530">
        <v>6</v>
      </c>
      <c r="S1530">
        <v>6</v>
      </c>
    </row>
    <row r="1531" spans="1:19" x14ac:dyDescent="0.25">
      <c r="A1531" t="s">
        <v>79</v>
      </c>
      <c r="B1531" s="23">
        <v>44965</v>
      </c>
      <c r="C1531" s="23" t="str">
        <f t="shared" si="23"/>
        <v>Feb</v>
      </c>
      <c r="D1531" t="s">
        <v>193</v>
      </c>
      <c r="E1531">
        <v>53.483958999999999</v>
      </c>
      <c r="F1531">
        <v>-2.2446440000000001</v>
      </c>
      <c r="G1531" t="s">
        <v>20</v>
      </c>
      <c r="H1531" t="s">
        <v>21</v>
      </c>
      <c r="I1531" t="s">
        <v>194</v>
      </c>
      <c r="J1531">
        <v>763</v>
      </c>
      <c r="K1531" s="1">
        <v>1.2999999999999999E-2</v>
      </c>
      <c r="L1531">
        <v>10</v>
      </c>
      <c r="M1531">
        <v>0.69</v>
      </c>
      <c r="N1531">
        <v>7</v>
      </c>
      <c r="O1531">
        <v>7</v>
      </c>
      <c r="P1531">
        <v>146.16</v>
      </c>
      <c r="Q1531">
        <v>82</v>
      </c>
      <c r="R1531">
        <v>10</v>
      </c>
      <c r="S1531">
        <v>17</v>
      </c>
    </row>
    <row r="1532" spans="1:19" x14ac:dyDescent="0.25">
      <c r="A1532" t="s">
        <v>79</v>
      </c>
      <c r="B1532" s="23">
        <v>44993</v>
      </c>
      <c r="C1532" s="23" t="str">
        <f t="shared" si="23"/>
        <v>Mar</v>
      </c>
      <c r="D1532" t="s">
        <v>193</v>
      </c>
      <c r="E1532">
        <v>53.483958999999999</v>
      </c>
      <c r="F1532">
        <v>-2.2446440000000001</v>
      </c>
      <c r="G1532" t="s">
        <v>20</v>
      </c>
      <c r="H1532" t="s">
        <v>21</v>
      </c>
      <c r="I1532" t="s">
        <v>194</v>
      </c>
      <c r="J1532">
        <v>1320.9</v>
      </c>
      <c r="K1532" s="1">
        <v>1.2E-2</v>
      </c>
      <c r="L1532">
        <v>16</v>
      </c>
      <c r="M1532">
        <v>1.56</v>
      </c>
      <c r="N1532">
        <v>26</v>
      </c>
      <c r="O1532">
        <v>2</v>
      </c>
      <c r="P1532">
        <v>201.6</v>
      </c>
      <c r="Q1532">
        <v>78</v>
      </c>
      <c r="R1532">
        <v>0</v>
      </c>
      <c r="S1532">
        <v>8</v>
      </c>
    </row>
    <row r="1533" spans="1:19" x14ac:dyDescent="0.25">
      <c r="A1533" t="s">
        <v>79</v>
      </c>
      <c r="B1533" s="23">
        <v>45024</v>
      </c>
      <c r="C1533" s="23" t="str">
        <f t="shared" si="23"/>
        <v>Apr</v>
      </c>
      <c r="D1533" t="s">
        <v>193</v>
      </c>
      <c r="E1533">
        <v>53.483958999999999</v>
      </c>
      <c r="F1533">
        <v>-2.2446440000000001</v>
      </c>
      <c r="G1533" t="s">
        <v>20</v>
      </c>
      <c r="H1533" t="s">
        <v>21</v>
      </c>
      <c r="I1533" t="s">
        <v>194</v>
      </c>
      <c r="J1533">
        <v>881.3</v>
      </c>
      <c r="K1533" s="1">
        <v>1.6E-2</v>
      </c>
      <c r="L1533">
        <v>14</v>
      </c>
      <c r="M1533">
        <v>1.1499999999999999</v>
      </c>
      <c r="N1533">
        <v>16</v>
      </c>
      <c r="O1533">
        <v>4</v>
      </c>
      <c r="P1533">
        <v>282.24</v>
      </c>
      <c r="Q1533">
        <v>81</v>
      </c>
      <c r="R1533">
        <v>8</v>
      </c>
      <c r="S1533">
        <v>9</v>
      </c>
    </row>
    <row r="1534" spans="1:19" x14ac:dyDescent="0.25">
      <c r="A1534" t="s">
        <v>79</v>
      </c>
      <c r="B1534" s="23">
        <v>45054</v>
      </c>
      <c r="C1534" s="23" t="str">
        <f t="shared" si="23"/>
        <v>May</v>
      </c>
      <c r="D1534" t="s">
        <v>193</v>
      </c>
      <c r="E1534">
        <v>53.483958999999999</v>
      </c>
      <c r="F1534">
        <v>-2.2446440000000001</v>
      </c>
      <c r="G1534" t="s">
        <v>20</v>
      </c>
      <c r="H1534" t="s">
        <v>21</v>
      </c>
      <c r="I1534" t="s">
        <v>194</v>
      </c>
      <c r="J1534">
        <v>1168.3</v>
      </c>
      <c r="K1534" s="1">
        <v>1.7000000000000001E-2</v>
      </c>
      <c r="L1534">
        <v>20</v>
      </c>
      <c r="M1534">
        <v>2.21</v>
      </c>
      <c r="N1534">
        <v>44</v>
      </c>
      <c r="O1534">
        <v>7</v>
      </c>
      <c r="P1534">
        <v>241.92</v>
      </c>
      <c r="Q1534">
        <v>55</v>
      </c>
      <c r="R1534">
        <v>0</v>
      </c>
      <c r="S1534">
        <v>12</v>
      </c>
    </row>
    <row r="1535" spans="1:19" x14ac:dyDescent="0.25">
      <c r="A1535" t="s">
        <v>79</v>
      </c>
      <c r="B1535" s="23">
        <v>45085</v>
      </c>
      <c r="C1535" s="23" t="str">
        <f t="shared" si="23"/>
        <v>Jun</v>
      </c>
      <c r="D1535" t="s">
        <v>193</v>
      </c>
      <c r="E1535">
        <v>53.483958999999999</v>
      </c>
      <c r="F1535">
        <v>-2.2446440000000001</v>
      </c>
      <c r="G1535" t="s">
        <v>20</v>
      </c>
      <c r="H1535" t="s">
        <v>21</v>
      </c>
      <c r="I1535" t="s">
        <v>194</v>
      </c>
      <c r="J1535">
        <v>891.8</v>
      </c>
      <c r="K1535" s="1">
        <v>1.4999999999999999E-2</v>
      </c>
      <c r="L1535">
        <v>13</v>
      </c>
      <c r="M1535">
        <v>1.38</v>
      </c>
      <c r="N1535">
        <v>18</v>
      </c>
      <c r="O1535">
        <v>7</v>
      </c>
      <c r="P1535">
        <v>378</v>
      </c>
      <c r="Q1535">
        <v>47</v>
      </c>
      <c r="R1535">
        <v>9</v>
      </c>
      <c r="S1535">
        <v>14</v>
      </c>
    </row>
    <row r="1536" spans="1:19" x14ac:dyDescent="0.25">
      <c r="A1536" t="s">
        <v>79</v>
      </c>
      <c r="B1536" s="23">
        <v>45115</v>
      </c>
      <c r="C1536" s="23" t="str">
        <f t="shared" si="23"/>
        <v>Jul</v>
      </c>
      <c r="D1536" t="s">
        <v>193</v>
      </c>
      <c r="E1536">
        <v>53.483958999999999</v>
      </c>
      <c r="F1536">
        <v>-2.2446440000000001</v>
      </c>
      <c r="G1536" t="s">
        <v>20</v>
      </c>
      <c r="H1536" t="s">
        <v>21</v>
      </c>
      <c r="I1536" t="s">
        <v>194</v>
      </c>
      <c r="J1536">
        <v>1001</v>
      </c>
      <c r="K1536" s="1">
        <v>1.4999999999999999E-2</v>
      </c>
      <c r="L1536">
        <v>15</v>
      </c>
      <c r="M1536">
        <v>1.05</v>
      </c>
      <c r="N1536">
        <v>16</v>
      </c>
      <c r="O1536">
        <v>6</v>
      </c>
      <c r="P1536">
        <v>92.4</v>
      </c>
      <c r="Q1536">
        <v>75</v>
      </c>
      <c r="R1536">
        <v>3</v>
      </c>
      <c r="S1536">
        <v>14</v>
      </c>
    </row>
    <row r="1537" spans="1:19" x14ac:dyDescent="0.25">
      <c r="A1537" t="s">
        <v>79</v>
      </c>
      <c r="B1537" s="23">
        <v>45146</v>
      </c>
      <c r="C1537" s="23" t="str">
        <f t="shared" si="23"/>
        <v>Aug</v>
      </c>
      <c r="D1537" t="s">
        <v>193</v>
      </c>
      <c r="E1537">
        <v>53.483958999999999</v>
      </c>
      <c r="F1537">
        <v>-2.2446440000000001</v>
      </c>
      <c r="G1537" t="s">
        <v>20</v>
      </c>
      <c r="H1537" t="s">
        <v>21</v>
      </c>
      <c r="I1537" t="s">
        <v>194</v>
      </c>
      <c r="J1537">
        <v>1269.8</v>
      </c>
      <c r="K1537" s="1">
        <v>0.01</v>
      </c>
      <c r="L1537">
        <v>12</v>
      </c>
      <c r="M1537">
        <v>1.1299999999999999</v>
      </c>
      <c r="N1537">
        <v>14</v>
      </c>
      <c r="O1537">
        <v>8</v>
      </c>
      <c r="P1537">
        <v>84</v>
      </c>
      <c r="Q1537">
        <v>81</v>
      </c>
      <c r="R1537">
        <v>1</v>
      </c>
      <c r="S1537">
        <v>9</v>
      </c>
    </row>
    <row r="1538" spans="1:19" x14ac:dyDescent="0.25">
      <c r="A1538" t="s">
        <v>79</v>
      </c>
      <c r="B1538" s="23">
        <v>45177</v>
      </c>
      <c r="C1538" s="23" t="str">
        <f t="shared" si="23"/>
        <v>Sep</v>
      </c>
      <c r="D1538" t="s">
        <v>193</v>
      </c>
      <c r="E1538">
        <v>53.483958999999999</v>
      </c>
      <c r="F1538">
        <v>-2.2446440000000001</v>
      </c>
      <c r="G1538" t="s">
        <v>20</v>
      </c>
      <c r="H1538" t="s">
        <v>21</v>
      </c>
      <c r="I1538" t="s">
        <v>194</v>
      </c>
      <c r="J1538">
        <v>791</v>
      </c>
      <c r="K1538" s="1">
        <v>1.0999999999999999E-2</v>
      </c>
      <c r="L1538">
        <v>9</v>
      </c>
      <c r="M1538">
        <v>0.93</v>
      </c>
      <c r="N1538">
        <v>8</v>
      </c>
      <c r="O1538">
        <v>9</v>
      </c>
      <c r="P1538">
        <v>168</v>
      </c>
      <c r="Q1538">
        <v>87</v>
      </c>
      <c r="R1538">
        <v>2</v>
      </c>
      <c r="S1538">
        <v>9</v>
      </c>
    </row>
    <row r="1539" spans="1:19" x14ac:dyDescent="0.25">
      <c r="A1539" t="s">
        <v>79</v>
      </c>
      <c r="B1539" s="23">
        <v>45207</v>
      </c>
      <c r="C1539" s="23" t="str">
        <f t="shared" ref="C1539:C1602" si="24">TEXT(B1539,"mmm")</f>
        <v>Oct</v>
      </c>
      <c r="D1539" t="s">
        <v>193</v>
      </c>
      <c r="E1539">
        <v>53.483958999999999</v>
      </c>
      <c r="F1539">
        <v>-2.2446440000000001</v>
      </c>
      <c r="G1539" t="s">
        <v>20</v>
      </c>
      <c r="H1539" t="s">
        <v>21</v>
      </c>
      <c r="I1539" t="s">
        <v>194</v>
      </c>
      <c r="J1539">
        <v>856.8</v>
      </c>
      <c r="K1539" s="1">
        <v>1.0999999999999999E-2</v>
      </c>
      <c r="L1539">
        <v>10</v>
      </c>
      <c r="M1539">
        <v>1.61</v>
      </c>
      <c r="N1539">
        <v>16</v>
      </c>
      <c r="O1539">
        <v>7</v>
      </c>
      <c r="P1539">
        <v>248.64</v>
      </c>
      <c r="Q1539">
        <v>86</v>
      </c>
      <c r="R1539">
        <v>2</v>
      </c>
      <c r="S1539">
        <v>14</v>
      </c>
    </row>
    <row r="1540" spans="1:19" x14ac:dyDescent="0.25">
      <c r="A1540" t="s">
        <v>79</v>
      </c>
      <c r="B1540" s="23">
        <v>45238</v>
      </c>
      <c r="C1540" s="23" t="str">
        <f t="shared" si="24"/>
        <v>Nov</v>
      </c>
      <c r="D1540" t="s">
        <v>193</v>
      </c>
      <c r="E1540">
        <v>53.483958999999999</v>
      </c>
      <c r="F1540">
        <v>-2.2446440000000001</v>
      </c>
      <c r="G1540" t="s">
        <v>20</v>
      </c>
      <c r="H1540" t="s">
        <v>21</v>
      </c>
      <c r="I1540" t="s">
        <v>194</v>
      </c>
      <c r="J1540">
        <v>751.8</v>
      </c>
      <c r="K1540" s="1">
        <v>1.2E-2</v>
      </c>
      <c r="L1540">
        <v>9</v>
      </c>
      <c r="M1540">
        <v>1.39</v>
      </c>
      <c r="N1540">
        <v>12</v>
      </c>
      <c r="O1540">
        <v>8</v>
      </c>
      <c r="P1540">
        <v>67.2</v>
      </c>
      <c r="Q1540">
        <v>58</v>
      </c>
      <c r="R1540">
        <v>12</v>
      </c>
      <c r="S1540">
        <v>14</v>
      </c>
    </row>
    <row r="1541" spans="1:19" x14ac:dyDescent="0.25">
      <c r="A1541" t="s">
        <v>79</v>
      </c>
      <c r="B1541" s="23">
        <v>45268</v>
      </c>
      <c r="C1541" s="23" t="str">
        <f t="shared" si="24"/>
        <v>Dec</v>
      </c>
      <c r="D1541" t="s">
        <v>193</v>
      </c>
      <c r="E1541">
        <v>53.483958999999999</v>
      </c>
      <c r="F1541">
        <v>-2.2446440000000001</v>
      </c>
      <c r="G1541" t="s">
        <v>20</v>
      </c>
      <c r="H1541" t="s">
        <v>21</v>
      </c>
      <c r="I1541" t="s">
        <v>194</v>
      </c>
      <c r="J1541">
        <v>1198.4000000000001</v>
      </c>
      <c r="K1541" s="1">
        <v>1.4E-2</v>
      </c>
      <c r="L1541">
        <v>17</v>
      </c>
      <c r="M1541">
        <v>1.84</v>
      </c>
      <c r="N1541">
        <v>31</v>
      </c>
      <c r="O1541">
        <v>1</v>
      </c>
      <c r="P1541">
        <v>214.2</v>
      </c>
      <c r="Q1541">
        <v>39</v>
      </c>
      <c r="R1541">
        <v>1</v>
      </c>
      <c r="S1541">
        <v>6</v>
      </c>
    </row>
    <row r="1542" spans="1:19" x14ac:dyDescent="0.25">
      <c r="A1542" t="s">
        <v>79</v>
      </c>
      <c r="B1542" s="23" t="s">
        <v>117</v>
      </c>
      <c r="C1542" s="23" t="str">
        <f t="shared" si="24"/>
        <v>8/13/2023</v>
      </c>
      <c r="D1542" t="s">
        <v>193</v>
      </c>
      <c r="E1542">
        <v>53.483958999999999</v>
      </c>
      <c r="F1542">
        <v>-2.2446440000000001</v>
      </c>
      <c r="G1542" t="s">
        <v>20</v>
      </c>
      <c r="H1542" t="s">
        <v>21</v>
      </c>
      <c r="I1542" t="s">
        <v>194</v>
      </c>
      <c r="J1542">
        <v>1099</v>
      </c>
      <c r="K1542" s="1">
        <v>1.0999999999999999E-2</v>
      </c>
      <c r="L1542">
        <v>12</v>
      </c>
      <c r="M1542">
        <v>0.46</v>
      </c>
      <c r="N1542">
        <v>6</v>
      </c>
      <c r="O1542">
        <v>7</v>
      </c>
      <c r="P1542">
        <v>114.24</v>
      </c>
      <c r="Q1542">
        <v>37</v>
      </c>
      <c r="R1542">
        <v>5</v>
      </c>
      <c r="S1542">
        <v>12</v>
      </c>
    </row>
    <row r="1543" spans="1:19" x14ac:dyDescent="0.25">
      <c r="A1543" t="s">
        <v>79</v>
      </c>
      <c r="B1543" s="23" t="s">
        <v>118</v>
      </c>
      <c r="C1543" s="23" t="str">
        <f t="shared" si="24"/>
        <v>8/14/2023</v>
      </c>
      <c r="D1543" t="s">
        <v>193</v>
      </c>
      <c r="E1543">
        <v>53.483958999999999</v>
      </c>
      <c r="F1543">
        <v>-2.2446440000000001</v>
      </c>
      <c r="G1543" t="s">
        <v>20</v>
      </c>
      <c r="H1543" t="s">
        <v>21</v>
      </c>
      <c r="I1543" t="s">
        <v>194</v>
      </c>
      <c r="J1543">
        <v>926.1</v>
      </c>
      <c r="K1543" s="1">
        <v>1.2E-2</v>
      </c>
      <c r="L1543">
        <v>11</v>
      </c>
      <c r="M1543">
        <v>2.06</v>
      </c>
      <c r="N1543">
        <v>22</v>
      </c>
      <c r="O1543">
        <v>5</v>
      </c>
      <c r="P1543">
        <v>246.96</v>
      </c>
      <c r="Q1543">
        <v>50</v>
      </c>
      <c r="R1543">
        <v>2</v>
      </c>
      <c r="S1543">
        <v>6</v>
      </c>
    </row>
    <row r="1544" spans="1:19" x14ac:dyDescent="0.25">
      <c r="A1544" t="s">
        <v>79</v>
      </c>
      <c r="B1544" s="23" t="s">
        <v>119</v>
      </c>
      <c r="C1544" s="23" t="str">
        <f t="shared" si="24"/>
        <v>8/15/2023</v>
      </c>
      <c r="D1544" t="s">
        <v>193</v>
      </c>
      <c r="E1544">
        <v>53.483958999999999</v>
      </c>
      <c r="F1544">
        <v>-2.2446440000000001</v>
      </c>
      <c r="G1544" t="s">
        <v>20</v>
      </c>
      <c r="H1544" t="s">
        <v>21</v>
      </c>
      <c r="I1544" t="s">
        <v>194</v>
      </c>
      <c r="J1544">
        <v>1292.9000000000001</v>
      </c>
      <c r="K1544" s="1">
        <v>1.4999999999999999E-2</v>
      </c>
      <c r="L1544">
        <v>19</v>
      </c>
      <c r="M1544">
        <v>0.43</v>
      </c>
      <c r="N1544">
        <v>8</v>
      </c>
      <c r="O1544">
        <v>4</v>
      </c>
      <c r="P1544">
        <v>262.08</v>
      </c>
      <c r="Q1544">
        <v>54</v>
      </c>
      <c r="R1544">
        <v>2</v>
      </c>
      <c r="S1544">
        <v>11</v>
      </c>
    </row>
    <row r="1545" spans="1:19" x14ac:dyDescent="0.25">
      <c r="A1545" t="s">
        <v>79</v>
      </c>
      <c r="B1545" s="23" t="s">
        <v>120</v>
      </c>
      <c r="C1545" s="23" t="str">
        <f t="shared" si="24"/>
        <v>8/16/2023</v>
      </c>
      <c r="D1545" t="s">
        <v>193</v>
      </c>
      <c r="E1545">
        <v>53.483958999999999</v>
      </c>
      <c r="F1545">
        <v>-2.2446440000000001</v>
      </c>
      <c r="G1545" t="s">
        <v>20</v>
      </c>
      <c r="H1545" t="s">
        <v>21</v>
      </c>
      <c r="I1545" t="s">
        <v>194</v>
      </c>
      <c r="J1545">
        <v>1365.7</v>
      </c>
      <c r="K1545" s="1">
        <v>1.6E-2</v>
      </c>
      <c r="L1545">
        <v>22</v>
      </c>
      <c r="M1545">
        <v>1.53</v>
      </c>
      <c r="N1545">
        <v>33</v>
      </c>
      <c r="O1545">
        <v>1</v>
      </c>
      <c r="P1545">
        <v>45.6</v>
      </c>
      <c r="Q1545">
        <v>43</v>
      </c>
      <c r="R1545">
        <v>13</v>
      </c>
      <c r="S1545">
        <v>5</v>
      </c>
    </row>
    <row r="1546" spans="1:19" x14ac:dyDescent="0.25">
      <c r="A1546" t="s">
        <v>79</v>
      </c>
      <c r="B1546" s="23" t="s">
        <v>121</v>
      </c>
      <c r="C1546" s="23" t="str">
        <f t="shared" si="24"/>
        <v>8/17/2023</v>
      </c>
      <c r="D1546" t="s">
        <v>193</v>
      </c>
      <c r="E1546">
        <v>53.483958999999999</v>
      </c>
      <c r="F1546">
        <v>-2.2446440000000001</v>
      </c>
      <c r="G1546" t="s">
        <v>20</v>
      </c>
      <c r="H1546" t="s">
        <v>21</v>
      </c>
      <c r="I1546" t="s">
        <v>194</v>
      </c>
      <c r="J1546">
        <v>1253.7</v>
      </c>
      <c r="K1546" s="1">
        <v>1.6E-2</v>
      </c>
      <c r="L1546">
        <v>20</v>
      </c>
      <c r="M1546">
        <v>1.94</v>
      </c>
      <c r="N1546">
        <v>39</v>
      </c>
      <c r="O1546">
        <v>2</v>
      </c>
      <c r="P1546">
        <v>51.6</v>
      </c>
      <c r="Q1546">
        <v>61</v>
      </c>
      <c r="R1546">
        <v>6</v>
      </c>
      <c r="S1546">
        <v>14</v>
      </c>
    </row>
    <row r="1547" spans="1:19" x14ac:dyDescent="0.25">
      <c r="A1547" t="s">
        <v>79</v>
      </c>
      <c r="B1547" s="23" t="s">
        <v>122</v>
      </c>
      <c r="C1547" s="23" t="str">
        <f t="shared" si="24"/>
        <v>8/18/2023</v>
      </c>
      <c r="D1547" t="s">
        <v>193</v>
      </c>
      <c r="E1547">
        <v>53.483958999999999</v>
      </c>
      <c r="F1547">
        <v>-2.2446440000000001</v>
      </c>
      <c r="G1547" t="s">
        <v>20</v>
      </c>
      <c r="H1547" t="s">
        <v>21</v>
      </c>
      <c r="I1547" t="s">
        <v>194</v>
      </c>
      <c r="J1547">
        <v>876.4</v>
      </c>
      <c r="K1547" s="1">
        <v>1.4E-2</v>
      </c>
      <c r="L1547">
        <v>12</v>
      </c>
      <c r="M1547">
        <v>0.35</v>
      </c>
      <c r="N1547">
        <v>4</v>
      </c>
      <c r="O1547">
        <v>8</v>
      </c>
      <c r="P1547">
        <v>127.68</v>
      </c>
      <c r="Q1547">
        <v>63</v>
      </c>
      <c r="R1547">
        <v>7</v>
      </c>
      <c r="S1547">
        <v>6</v>
      </c>
    </row>
    <row r="1548" spans="1:19" x14ac:dyDescent="0.25">
      <c r="A1548" t="s">
        <v>79</v>
      </c>
      <c r="B1548" s="23" t="s">
        <v>123</v>
      </c>
      <c r="C1548" s="23" t="str">
        <f t="shared" si="24"/>
        <v>8/19/2023</v>
      </c>
      <c r="D1548" t="s">
        <v>193</v>
      </c>
      <c r="E1548">
        <v>53.483958999999999</v>
      </c>
      <c r="F1548">
        <v>-2.2446440000000001</v>
      </c>
      <c r="G1548" t="s">
        <v>20</v>
      </c>
      <c r="H1548" t="s">
        <v>21</v>
      </c>
      <c r="I1548" t="s">
        <v>194</v>
      </c>
      <c r="J1548">
        <v>1182.3</v>
      </c>
      <c r="K1548" s="1">
        <v>0.01</v>
      </c>
      <c r="L1548">
        <v>12</v>
      </c>
      <c r="M1548">
        <v>1.39</v>
      </c>
      <c r="N1548">
        <v>17</v>
      </c>
      <c r="O1548">
        <v>7</v>
      </c>
      <c r="P1548">
        <v>510.72</v>
      </c>
      <c r="Q1548">
        <v>49</v>
      </c>
      <c r="R1548">
        <v>0</v>
      </c>
      <c r="S1548">
        <v>11</v>
      </c>
    </row>
    <row r="1549" spans="1:19" x14ac:dyDescent="0.25">
      <c r="A1549" t="s">
        <v>79</v>
      </c>
      <c r="B1549" s="23" t="s">
        <v>124</v>
      </c>
      <c r="C1549" s="23" t="str">
        <f t="shared" si="24"/>
        <v>8/20/2023</v>
      </c>
      <c r="D1549" t="s">
        <v>193</v>
      </c>
      <c r="E1549">
        <v>53.483958999999999</v>
      </c>
      <c r="F1549">
        <v>-2.2446440000000001</v>
      </c>
      <c r="G1549" t="s">
        <v>20</v>
      </c>
      <c r="H1549" t="s">
        <v>21</v>
      </c>
      <c r="I1549" t="s">
        <v>194</v>
      </c>
      <c r="J1549">
        <v>847.7</v>
      </c>
      <c r="K1549" s="1">
        <v>1.7000000000000001E-2</v>
      </c>
      <c r="L1549">
        <v>15</v>
      </c>
      <c r="M1549">
        <v>1.4</v>
      </c>
      <c r="N1549">
        <v>21</v>
      </c>
      <c r="O1549">
        <v>8</v>
      </c>
      <c r="P1549">
        <v>198.24</v>
      </c>
      <c r="Q1549">
        <v>63</v>
      </c>
      <c r="R1549">
        <v>0</v>
      </c>
      <c r="S1549">
        <v>9</v>
      </c>
    </row>
    <row r="1550" spans="1:19" x14ac:dyDescent="0.25">
      <c r="A1550" t="s">
        <v>79</v>
      </c>
      <c r="B1550" s="23" t="s">
        <v>125</v>
      </c>
      <c r="C1550" s="23" t="str">
        <f t="shared" si="24"/>
        <v>8/21/2023</v>
      </c>
      <c r="D1550" t="s">
        <v>193</v>
      </c>
      <c r="E1550">
        <v>53.483958999999999</v>
      </c>
      <c r="F1550">
        <v>-2.2446440000000001</v>
      </c>
      <c r="G1550" t="s">
        <v>20</v>
      </c>
      <c r="H1550" t="s">
        <v>21</v>
      </c>
      <c r="I1550" t="s">
        <v>194</v>
      </c>
      <c r="J1550">
        <v>1044.4000000000001</v>
      </c>
      <c r="K1550" s="1">
        <v>1.4E-2</v>
      </c>
      <c r="L1550">
        <v>15</v>
      </c>
      <c r="M1550">
        <v>0.57999999999999996</v>
      </c>
      <c r="N1550">
        <v>8</v>
      </c>
      <c r="O1550">
        <v>7</v>
      </c>
      <c r="P1550">
        <v>201.6</v>
      </c>
      <c r="Q1550">
        <v>33</v>
      </c>
      <c r="R1550">
        <v>13</v>
      </c>
      <c r="S1550">
        <v>11</v>
      </c>
    </row>
    <row r="1551" spans="1:19" x14ac:dyDescent="0.25">
      <c r="A1551" t="s">
        <v>79</v>
      </c>
      <c r="B1551" s="23" t="s">
        <v>126</v>
      </c>
      <c r="C1551" s="23" t="str">
        <f t="shared" si="24"/>
        <v>8/22/2023</v>
      </c>
      <c r="D1551" t="s">
        <v>193</v>
      </c>
      <c r="E1551">
        <v>53.483958999999999</v>
      </c>
      <c r="F1551">
        <v>-2.2446440000000001</v>
      </c>
      <c r="G1551" t="s">
        <v>20</v>
      </c>
      <c r="H1551" t="s">
        <v>21</v>
      </c>
      <c r="I1551" t="s">
        <v>194</v>
      </c>
      <c r="J1551">
        <v>737.8</v>
      </c>
      <c r="K1551" s="1">
        <v>1.0999999999999999E-2</v>
      </c>
      <c r="L1551">
        <v>8</v>
      </c>
      <c r="M1551">
        <v>1.78</v>
      </c>
      <c r="N1551">
        <v>14</v>
      </c>
      <c r="O1551">
        <v>2</v>
      </c>
      <c r="P1551">
        <v>388.08</v>
      </c>
      <c r="Q1551">
        <v>81</v>
      </c>
      <c r="R1551">
        <v>3</v>
      </c>
      <c r="S1551">
        <v>12</v>
      </c>
    </row>
    <row r="1552" spans="1:19" x14ac:dyDescent="0.25">
      <c r="A1552" t="s">
        <v>79</v>
      </c>
      <c r="B1552" s="23" t="s">
        <v>127</v>
      </c>
      <c r="C1552" s="23" t="str">
        <f t="shared" si="24"/>
        <v>8/23/2023</v>
      </c>
      <c r="D1552" t="s">
        <v>193</v>
      </c>
      <c r="E1552">
        <v>53.483958999999999</v>
      </c>
      <c r="F1552">
        <v>-2.2446440000000001</v>
      </c>
      <c r="G1552" t="s">
        <v>20</v>
      </c>
      <c r="H1552" t="s">
        <v>21</v>
      </c>
      <c r="I1552" t="s">
        <v>194</v>
      </c>
      <c r="J1552">
        <v>1297.8</v>
      </c>
      <c r="K1552" s="1">
        <v>0.01</v>
      </c>
      <c r="L1552">
        <v>13</v>
      </c>
      <c r="M1552">
        <v>0.62</v>
      </c>
      <c r="N1552">
        <v>8</v>
      </c>
      <c r="O1552">
        <v>1</v>
      </c>
      <c r="P1552">
        <v>429.24</v>
      </c>
      <c r="Q1552">
        <v>69</v>
      </c>
      <c r="R1552">
        <v>3</v>
      </c>
      <c r="S1552">
        <v>14</v>
      </c>
    </row>
    <row r="1553" spans="1:19" x14ac:dyDescent="0.25">
      <c r="A1553" t="s">
        <v>79</v>
      </c>
      <c r="B1553" s="23" t="s">
        <v>128</v>
      </c>
      <c r="C1553" s="23" t="str">
        <f t="shared" si="24"/>
        <v>8/24/2023</v>
      </c>
      <c r="D1553" t="s">
        <v>193</v>
      </c>
      <c r="E1553">
        <v>53.483958999999999</v>
      </c>
      <c r="F1553">
        <v>-2.2446440000000001</v>
      </c>
      <c r="G1553" t="s">
        <v>20</v>
      </c>
      <c r="H1553" t="s">
        <v>21</v>
      </c>
      <c r="I1553" t="s">
        <v>194</v>
      </c>
      <c r="J1553">
        <v>1294.3</v>
      </c>
      <c r="K1553" s="1">
        <v>1.6E-2</v>
      </c>
      <c r="L1553">
        <v>21</v>
      </c>
      <c r="M1553">
        <v>1.18</v>
      </c>
      <c r="N1553">
        <v>25</v>
      </c>
      <c r="O1553">
        <v>7</v>
      </c>
      <c r="P1553">
        <v>105.84</v>
      </c>
      <c r="Q1553">
        <v>72</v>
      </c>
      <c r="R1553">
        <v>11</v>
      </c>
      <c r="S1553">
        <v>8</v>
      </c>
    </row>
    <row r="1554" spans="1:19" x14ac:dyDescent="0.25">
      <c r="A1554" t="s">
        <v>79</v>
      </c>
      <c r="B1554" s="23" t="s">
        <v>129</v>
      </c>
      <c r="C1554" s="23" t="str">
        <f t="shared" si="24"/>
        <v>8/25/2023</v>
      </c>
      <c r="D1554" t="s">
        <v>193</v>
      </c>
      <c r="E1554">
        <v>53.483958999999999</v>
      </c>
      <c r="F1554">
        <v>-2.2446440000000001</v>
      </c>
      <c r="G1554" t="s">
        <v>20</v>
      </c>
      <c r="H1554" t="s">
        <v>21</v>
      </c>
      <c r="I1554" t="s">
        <v>194</v>
      </c>
      <c r="J1554">
        <v>1388.8</v>
      </c>
      <c r="K1554" s="1">
        <v>1.4E-2</v>
      </c>
      <c r="L1554">
        <v>19</v>
      </c>
      <c r="M1554">
        <v>1.7</v>
      </c>
      <c r="N1554">
        <v>32</v>
      </c>
      <c r="O1554">
        <v>3</v>
      </c>
      <c r="P1554">
        <v>225.12</v>
      </c>
      <c r="Q1554">
        <v>92</v>
      </c>
      <c r="R1554">
        <v>8</v>
      </c>
      <c r="S1554">
        <v>12</v>
      </c>
    </row>
    <row r="1555" spans="1:19" x14ac:dyDescent="0.25">
      <c r="A1555" t="s">
        <v>79</v>
      </c>
      <c r="B1555" s="23" t="s">
        <v>130</v>
      </c>
      <c r="C1555" s="23" t="str">
        <f t="shared" si="24"/>
        <v>8/26/2023</v>
      </c>
      <c r="D1555" t="s">
        <v>193</v>
      </c>
      <c r="E1555">
        <v>53.483958999999999</v>
      </c>
      <c r="F1555">
        <v>-2.2446440000000001</v>
      </c>
      <c r="G1555" t="s">
        <v>20</v>
      </c>
      <c r="H1555" t="s">
        <v>21</v>
      </c>
      <c r="I1555" t="s">
        <v>194</v>
      </c>
      <c r="J1555">
        <v>1360.1</v>
      </c>
      <c r="K1555" s="1">
        <v>1.6E-2</v>
      </c>
      <c r="L1555">
        <v>22</v>
      </c>
      <c r="M1555">
        <v>1.75</v>
      </c>
      <c r="N1555">
        <v>39</v>
      </c>
      <c r="O1555">
        <v>7</v>
      </c>
      <c r="P1555">
        <v>40.799999999999997</v>
      </c>
      <c r="Q1555">
        <v>95</v>
      </c>
      <c r="R1555">
        <v>12</v>
      </c>
      <c r="S1555">
        <v>15</v>
      </c>
    </row>
    <row r="1556" spans="1:19" x14ac:dyDescent="0.25">
      <c r="A1556" t="s">
        <v>79</v>
      </c>
      <c r="B1556" s="23" t="s">
        <v>131</v>
      </c>
      <c r="C1556" s="23" t="str">
        <f t="shared" si="24"/>
        <v>8/27/2023</v>
      </c>
      <c r="D1556" t="s">
        <v>193</v>
      </c>
      <c r="E1556">
        <v>53.483958999999999</v>
      </c>
      <c r="F1556">
        <v>-2.2446440000000001</v>
      </c>
      <c r="G1556" t="s">
        <v>20</v>
      </c>
      <c r="H1556" t="s">
        <v>21</v>
      </c>
      <c r="I1556" t="s">
        <v>194</v>
      </c>
      <c r="J1556">
        <v>1306.9000000000001</v>
      </c>
      <c r="K1556" s="1">
        <v>1.6E-2</v>
      </c>
      <c r="L1556">
        <v>20</v>
      </c>
      <c r="M1556">
        <v>0.86</v>
      </c>
      <c r="N1556">
        <v>17</v>
      </c>
      <c r="O1556">
        <v>2</v>
      </c>
      <c r="P1556">
        <v>194.04</v>
      </c>
      <c r="Q1556">
        <v>65</v>
      </c>
      <c r="R1556">
        <v>2</v>
      </c>
      <c r="S1556">
        <v>18</v>
      </c>
    </row>
    <row r="1557" spans="1:19" x14ac:dyDescent="0.25">
      <c r="A1557" t="s">
        <v>79</v>
      </c>
      <c r="B1557" s="23" t="s">
        <v>132</v>
      </c>
      <c r="C1557" s="23" t="str">
        <f t="shared" si="24"/>
        <v>8/28/2023</v>
      </c>
      <c r="D1557" t="s">
        <v>193</v>
      </c>
      <c r="E1557">
        <v>53.483958999999999</v>
      </c>
      <c r="F1557">
        <v>-2.2446440000000001</v>
      </c>
      <c r="G1557" t="s">
        <v>20</v>
      </c>
      <c r="H1557" t="s">
        <v>21</v>
      </c>
      <c r="I1557" t="s">
        <v>194</v>
      </c>
      <c r="J1557">
        <v>950.6</v>
      </c>
      <c r="K1557" s="1">
        <v>1.7999999999999999E-2</v>
      </c>
      <c r="L1557">
        <v>17</v>
      </c>
      <c r="M1557">
        <v>1.07</v>
      </c>
      <c r="N1557">
        <v>18</v>
      </c>
      <c r="O1557">
        <v>5</v>
      </c>
      <c r="P1557">
        <v>205.8</v>
      </c>
      <c r="Q1557">
        <v>58</v>
      </c>
      <c r="R1557">
        <v>5</v>
      </c>
      <c r="S1557">
        <v>8</v>
      </c>
    </row>
    <row r="1558" spans="1:19" x14ac:dyDescent="0.25">
      <c r="A1558" t="s">
        <v>79</v>
      </c>
      <c r="B1558" s="23" t="s">
        <v>133</v>
      </c>
      <c r="C1558" s="23" t="str">
        <f t="shared" si="24"/>
        <v>8/29/2023</v>
      </c>
      <c r="D1558" t="s">
        <v>193</v>
      </c>
      <c r="E1558">
        <v>53.483958999999999</v>
      </c>
      <c r="F1558">
        <v>-2.2446440000000001</v>
      </c>
      <c r="G1558" t="s">
        <v>20</v>
      </c>
      <c r="H1558" t="s">
        <v>21</v>
      </c>
      <c r="I1558" t="s">
        <v>194</v>
      </c>
      <c r="J1558">
        <v>1196.3</v>
      </c>
      <c r="K1558" s="1">
        <v>1.2E-2</v>
      </c>
      <c r="L1558">
        <v>15</v>
      </c>
      <c r="M1558">
        <v>0.9</v>
      </c>
      <c r="N1558">
        <v>13</v>
      </c>
      <c r="O1558">
        <v>3</v>
      </c>
      <c r="P1558">
        <v>176.4</v>
      </c>
      <c r="Q1558">
        <v>65</v>
      </c>
      <c r="R1558">
        <v>12</v>
      </c>
      <c r="S1558">
        <v>2</v>
      </c>
    </row>
    <row r="1559" spans="1:19" x14ac:dyDescent="0.25">
      <c r="A1559" t="s">
        <v>79</v>
      </c>
      <c r="B1559" s="23" t="s">
        <v>134</v>
      </c>
      <c r="C1559" s="23" t="str">
        <f t="shared" si="24"/>
        <v>8/30/2023</v>
      </c>
      <c r="D1559" t="s">
        <v>193</v>
      </c>
      <c r="E1559">
        <v>53.483958999999999</v>
      </c>
      <c r="F1559">
        <v>-2.2446440000000001</v>
      </c>
      <c r="G1559" t="s">
        <v>20</v>
      </c>
      <c r="H1559" t="s">
        <v>21</v>
      </c>
      <c r="I1559" t="s">
        <v>194</v>
      </c>
      <c r="J1559">
        <v>935.9</v>
      </c>
      <c r="K1559" s="1">
        <v>1.6E-2</v>
      </c>
      <c r="L1559">
        <v>15</v>
      </c>
      <c r="M1559">
        <v>0.31</v>
      </c>
      <c r="N1559">
        <v>5</v>
      </c>
      <c r="O1559">
        <v>4</v>
      </c>
      <c r="P1559">
        <v>40.799999999999997</v>
      </c>
      <c r="Q1559">
        <v>44</v>
      </c>
      <c r="R1559">
        <v>1</v>
      </c>
      <c r="S1559">
        <v>3</v>
      </c>
    </row>
    <row r="1560" spans="1:19" x14ac:dyDescent="0.25">
      <c r="A1560" t="s">
        <v>79</v>
      </c>
      <c r="B1560" s="23" t="s">
        <v>135</v>
      </c>
      <c r="C1560" s="23" t="str">
        <f t="shared" si="24"/>
        <v>8/31/2023</v>
      </c>
      <c r="D1560" t="s">
        <v>193</v>
      </c>
      <c r="E1560">
        <v>53.483958999999999</v>
      </c>
      <c r="F1560">
        <v>-2.2446440000000001</v>
      </c>
      <c r="G1560" t="s">
        <v>20</v>
      </c>
      <c r="H1560" t="s">
        <v>21</v>
      </c>
      <c r="I1560" t="s">
        <v>194</v>
      </c>
      <c r="J1560">
        <v>1297.0999999999999</v>
      </c>
      <c r="K1560" s="1">
        <v>1.6E-2</v>
      </c>
      <c r="L1560">
        <v>21</v>
      </c>
      <c r="M1560">
        <v>1.92</v>
      </c>
      <c r="N1560">
        <v>41</v>
      </c>
      <c r="O1560">
        <v>3</v>
      </c>
      <c r="P1560">
        <v>3.6</v>
      </c>
      <c r="Q1560">
        <v>46</v>
      </c>
      <c r="R1560">
        <v>3</v>
      </c>
      <c r="S1560">
        <v>9</v>
      </c>
    </row>
    <row r="1561" spans="1:19" x14ac:dyDescent="0.25">
      <c r="A1561" t="s">
        <v>136</v>
      </c>
      <c r="B1561" s="23">
        <v>44935</v>
      </c>
      <c r="C1561" s="23" t="str">
        <f t="shared" si="24"/>
        <v>Jan</v>
      </c>
      <c r="D1561" t="s">
        <v>193</v>
      </c>
      <c r="E1561">
        <v>53.483958999999999</v>
      </c>
      <c r="F1561">
        <v>-2.2446440000000001</v>
      </c>
      <c r="G1561" t="s">
        <v>20</v>
      </c>
      <c r="H1561" t="s">
        <v>21</v>
      </c>
      <c r="I1561" t="s">
        <v>194</v>
      </c>
      <c r="J1561">
        <v>1874</v>
      </c>
      <c r="K1561" s="1">
        <v>1.9E-2</v>
      </c>
      <c r="L1561">
        <v>36</v>
      </c>
      <c r="M1561">
        <v>1.76</v>
      </c>
      <c r="N1561">
        <v>64</v>
      </c>
      <c r="O1561">
        <v>6</v>
      </c>
      <c r="P1561">
        <v>19.2</v>
      </c>
      <c r="Q1561">
        <v>111</v>
      </c>
      <c r="R1561">
        <v>13</v>
      </c>
      <c r="S1561">
        <v>15</v>
      </c>
    </row>
    <row r="1562" spans="1:19" x14ac:dyDescent="0.25">
      <c r="A1562" t="s">
        <v>136</v>
      </c>
      <c r="B1562" s="23">
        <v>44966</v>
      </c>
      <c r="C1562" s="23" t="str">
        <f t="shared" si="24"/>
        <v>Feb</v>
      </c>
      <c r="D1562" t="s">
        <v>193</v>
      </c>
      <c r="E1562">
        <v>53.483958999999999</v>
      </c>
      <c r="F1562">
        <v>-2.2446440000000001</v>
      </c>
      <c r="G1562" t="s">
        <v>20</v>
      </c>
      <c r="H1562" t="s">
        <v>21</v>
      </c>
      <c r="I1562" t="s">
        <v>194</v>
      </c>
      <c r="J1562">
        <v>1559</v>
      </c>
      <c r="K1562" s="1">
        <v>1.4E-2</v>
      </c>
      <c r="L1562">
        <v>22</v>
      </c>
      <c r="M1562">
        <v>2</v>
      </c>
      <c r="N1562">
        <v>44</v>
      </c>
      <c r="O1562">
        <v>6</v>
      </c>
      <c r="P1562">
        <v>357.84</v>
      </c>
      <c r="Q1562">
        <v>73</v>
      </c>
      <c r="R1562">
        <v>3</v>
      </c>
      <c r="S1562">
        <v>18</v>
      </c>
    </row>
    <row r="1563" spans="1:19" x14ac:dyDescent="0.25">
      <c r="A1563" t="s">
        <v>136</v>
      </c>
      <c r="B1563" s="23">
        <v>44994</v>
      </c>
      <c r="C1563" s="23" t="str">
        <f t="shared" si="24"/>
        <v>Mar</v>
      </c>
      <c r="D1563" t="s">
        <v>193</v>
      </c>
      <c r="E1563">
        <v>53.483958999999999</v>
      </c>
      <c r="F1563">
        <v>-2.2446440000000001</v>
      </c>
      <c r="G1563" t="s">
        <v>20</v>
      </c>
      <c r="H1563" t="s">
        <v>21</v>
      </c>
      <c r="I1563" t="s">
        <v>194</v>
      </c>
      <c r="J1563">
        <v>1542</v>
      </c>
      <c r="K1563" s="1">
        <v>1.6E-2</v>
      </c>
      <c r="L1563">
        <v>25</v>
      </c>
      <c r="M1563">
        <v>0.63</v>
      </c>
      <c r="N1563">
        <v>16</v>
      </c>
      <c r="O1563">
        <v>4</v>
      </c>
      <c r="P1563">
        <v>140.28</v>
      </c>
      <c r="Q1563">
        <v>63</v>
      </c>
      <c r="R1563">
        <v>4</v>
      </c>
      <c r="S1563">
        <v>5</v>
      </c>
    </row>
    <row r="1564" spans="1:19" x14ac:dyDescent="0.25">
      <c r="A1564" t="s">
        <v>136</v>
      </c>
      <c r="B1564" s="23">
        <v>45025</v>
      </c>
      <c r="C1564" s="23" t="str">
        <f t="shared" si="24"/>
        <v>Apr</v>
      </c>
      <c r="D1564" t="s">
        <v>193</v>
      </c>
      <c r="E1564">
        <v>53.483958999999999</v>
      </c>
      <c r="F1564">
        <v>-2.2446440000000001</v>
      </c>
      <c r="G1564" t="s">
        <v>20</v>
      </c>
      <c r="H1564" t="s">
        <v>21</v>
      </c>
      <c r="I1564" t="s">
        <v>194</v>
      </c>
      <c r="J1564">
        <v>1461</v>
      </c>
      <c r="K1564" s="1">
        <v>1.7000000000000001E-2</v>
      </c>
      <c r="L1564">
        <v>24</v>
      </c>
      <c r="M1564">
        <v>1.47</v>
      </c>
      <c r="N1564">
        <v>36</v>
      </c>
      <c r="O1564">
        <v>6</v>
      </c>
      <c r="P1564">
        <v>205.8</v>
      </c>
      <c r="Q1564">
        <v>49</v>
      </c>
      <c r="R1564">
        <v>8</v>
      </c>
      <c r="S1564">
        <v>14</v>
      </c>
    </row>
    <row r="1565" spans="1:19" x14ac:dyDescent="0.25">
      <c r="A1565" t="s">
        <v>136</v>
      </c>
      <c r="B1565" s="23">
        <v>45055</v>
      </c>
      <c r="C1565" s="23" t="str">
        <f t="shared" si="24"/>
        <v>May</v>
      </c>
      <c r="D1565" t="s">
        <v>193</v>
      </c>
      <c r="E1565">
        <v>53.483958999999999</v>
      </c>
      <c r="F1565">
        <v>-2.2446440000000001</v>
      </c>
      <c r="G1565" t="s">
        <v>20</v>
      </c>
      <c r="H1565" t="s">
        <v>21</v>
      </c>
      <c r="I1565" t="s">
        <v>194</v>
      </c>
      <c r="J1565">
        <v>1865</v>
      </c>
      <c r="K1565" s="1">
        <v>1.6E-2</v>
      </c>
      <c r="L1565">
        <v>29</v>
      </c>
      <c r="M1565">
        <v>0.72</v>
      </c>
      <c r="N1565">
        <v>21</v>
      </c>
      <c r="O1565">
        <v>4</v>
      </c>
      <c r="P1565">
        <v>101.64</v>
      </c>
      <c r="Q1565">
        <v>41</v>
      </c>
      <c r="R1565">
        <v>8</v>
      </c>
      <c r="S1565">
        <v>15</v>
      </c>
    </row>
    <row r="1566" spans="1:19" x14ac:dyDescent="0.25">
      <c r="A1566" t="s">
        <v>136</v>
      </c>
      <c r="B1566" s="23">
        <v>45086</v>
      </c>
      <c r="C1566" s="23" t="str">
        <f t="shared" si="24"/>
        <v>Jun</v>
      </c>
      <c r="D1566" t="s">
        <v>193</v>
      </c>
      <c r="E1566">
        <v>53.483958999999999</v>
      </c>
      <c r="F1566">
        <v>-2.2446440000000001</v>
      </c>
      <c r="G1566" t="s">
        <v>20</v>
      </c>
      <c r="H1566" t="s">
        <v>21</v>
      </c>
      <c r="I1566" t="s">
        <v>194</v>
      </c>
      <c r="J1566">
        <v>1455</v>
      </c>
      <c r="K1566" s="1">
        <v>1.2E-2</v>
      </c>
      <c r="L1566">
        <v>17</v>
      </c>
      <c r="M1566">
        <v>1.98</v>
      </c>
      <c r="N1566">
        <v>33</v>
      </c>
      <c r="O1566">
        <v>1</v>
      </c>
      <c r="P1566">
        <v>269.64</v>
      </c>
      <c r="Q1566">
        <v>91</v>
      </c>
      <c r="R1566">
        <v>7</v>
      </c>
      <c r="S1566">
        <v>12</v>
      </c>
    </row>
    <row r="1567" spans="1:19" x14ac:dyDescent="0.25">
      <c r="A1567" t="s">
        <v>136</v>
      </c>
      <c r="B1567" s="23">
        <v>45116</v>
      </c>
      <c r="C1567" s="23" t="str">
        <f t="shared" si="24"/>
        <v>Jul</v>
      </c>
      <c r="D1567" t="s">
        <v>193</v>
      </c>
      <c r="E1567">
        <v>53.483958999999999</v>
      </c>
      <c r="F1567">
        <v>-2.2446440000000001</v>
      </c>
      <c r="G1567" t="s">
        <v>20</v>
      </c>
      <c r="H1567" t="s">
        <v>21</v>
      </c>
      <c r="I1567" t="s">
        <v>194</v>
      </c>
      <c r="J1567">
        <v>1901</v>
      </c>
      <c r="K1567" s="1">
        <v>1.7000000000000001E-2</v>
      </c>
      <c r="L1567">
        <v>32</v>
      </c>
      <c r="M1567">
        <v>2.14</v>
      </c>
      <c r="N1567">
        <v>68</v>
      </c>
      <c r="O1567">
        <v>4</v>
      </c>
      <c r="P1567">
        <v>127.68</v>
      </c>
      <c r="Q1567">
        <v>68</v>
      </c>
      <c r="R1567">
        <v>16</v>
      </c>
      <c r="S1567">
        <v>8</v>
      </c>
    </row>
    <row r="1568" spans="1:19" x14ac:dyDescent="0.25">
      <c r="A1568" t="s">
        <v>136</v>
      </c>
      <c r="B1568" s="23">
        <v>45147</v>
      </c>
      <c r="C1568" s="23" t="str">
        <f t="shared" si="24"/>
        <v>Aug</v>
      </c>
      <c r="D1568" t="s">
        <v>193</v>
      </c>
      <c r="E1568">
        <v>53.483958999999999</v>
      </c>
      <c r="F1568">
        <v>-2.2446440000000001</v>
      </c>
      <c r="G1568" t="s">
        <v>20</v>
      </c>
      <c r="H1568" t="s">
        <v>21</v>
      </c>
      <c r="I1568" t="s">
        <v>194</v>
      </c>
      <c r="J1568">
        <v>1830</v>
      </c>
      <c r="K1568" s="1">
        <v>1.0999999999999999E-2</v>
      </c>
      <c r="L1568">
        <v>20</v>
      </c>
      <c r="M1568">
        <v>1</v>
      </c>
      <c r="N1568">
        <v>20</v>
      </c>
      <c r="O1568">
        <v>6</v>
      </c>
      <c r="P1568">
        <v>72.239999999999995</v>
      </c>
      <c r="Q1568">
        <v>92</v>
      </c>
      <c r="R1568">
        <v>10</v>
      </c>
      <c r="S1568">
        <v>12</v>
      </c>
    </row>
    <row r="1569" spans="1:19" x14ac:dyDescent="0.25">
      <c r="A1569" t="s">
        <v>136</v>
      </c>
      <c r="B1569" s="23">
        <v>45178</v>
      </c>
      <c r="C1569" s="23" t="str">
        <f t="shared" si="24"/>
        <v>Sep</v>
      </c>
      <c r="D1569" t="s">
        <v>193</v>
      </c>
      <c r="E1569">
        <v>53.483958999999999</v>
      </c>
      <c r="F1569">
        <v>-2.2446440000000001</v>
      </c>
      <c r="G1569" t="s">
        <v>20</v>
      </c>
      <c r="H1569" t="s">
        <v>21</v>
      </c>
      <c r="I1569" t="s">
        <v>194</v>
      </c>
      <c r="J1569">
        <v>1528</v>
      </c>
      <c r="K1569" s="1">
        <v>1.2E-2</v>
      </c>
      <c r="L1569">
        <v>18</v>
      </c>
      <c r="M1569">
        <v>1.28</v>
      </c>
      <c r="N1569">
        <v>23</v>
      </c>
      <c r="O1569">
        <v>9</v>
      </c>
      <c r="P1569">
        <v>107.52</v>
      </c>
      <c r="Q1569">
        <v>69</v>
      </c>
      <c r="R1569">
        <v>16</v>
      </c>
      <c r="S1569">
        <v>8</v>
      </c>
    </row>
    <row r="1570" spans="1:19" x14ac:dyDescent="0.25">
      <c r="A1570" t="s">
        <v>136</v>
      </c>
      <c r="B1570" s="23">
        <v>45208</v>
      </c>
      <c r="C1570" s="23" t="str">
        <f t="shared" si="24"/>
        <v>Oct</v>
      </c>
      <c r="D1570" t="s">
        <v>193</v>
      </c>
      <c r="E1570">
        <v>53.483958999999999</v>
      </c>
      <c r="F1570">
        <v>-2.2446440000000001</v>
      </c>
      <c r="G1570" t="s">
        <v>20</v>
      </c>
      <c r="H1570" t="s">
        <v>21</v>
      </c>
      <c r="I1570" t="s">
        <v>194</v>
      </c>
      <c r="J1570">
        <v>1903</v>
      </c>
      <c r="K1570" s="1">
        <v>1.7999999999999999E-2</v>
      </c>
      <c r="L1570">
        <v>35</v>
      </c>
      <c r="M1570">
        <v>1.22</v>
      </c>
      <c r="N1570">
        <v>42</v>
      </c>
      <c r="O1570">
        <v>3</v>
      </c>
      <c r="P1570">
        <v>508.2</v>
      </c>
      <c r="Q1570">
        <v>85</v>
      </c>
      <c r="R1570">
        <v>5</v>
      </c>
      <c r="S1570">
        <v>12</v>
      </c>
    </row>
    <row r="1571" spans="1:19" x14ac:dyDescent="0.25">
      <c r="A1571" t="s">
        <v>136</v>
      </c>
      <c r="B1571" s="23">
        <v>45239</v>
      </c>
      <c r="C1571" s="23" t="str">
        <f t="shared" si="24"/>
        <v>Nov</v>
      </c>
      <c r="D1571" t="s">
        <v>193</v>
      </c>
      <c r="E1571">
        <v>53.483958999999999</v>
      </c>
      <c r="F1571">
        <v>-2.2446440000000001</v>
      </c>
      <c r="G1571" t="s">
        <v>20</v>
      </c>
      <c r="H1571" t="s">
        <v>21</v>
      </c>
      <c r="I1571" t="s">
        <v>194</v>
      </c>
      <c r="J1571">
        <v>1790</v>
      </c>
      <c r="K1571" s="1">
        <v>1.7000000000000001E-2</v>
      </c>
      <c r="L1571">
        <v>30</v>
      </c>
      <c r="M1571">
        <v>1.1200000000000001</v>
      </c>
      <c r="N1571">
        <v>33</v>
      </c>
      <c r="O1571">
        <v>1</v>
      </c>
      <c r="P1571">
        <v>138.6</v>
      </c>
      <c r="Q1571">
        <v>96</v>
      </c>
      <c r="R1571">
        <v>9</v>
      </c>
      <c r="S1571">
        <v>6</v>
      </c>
    </row>
    <row r="1572" spans="1:19" x14ac:dyDescent="0.25">
      <c r="A1572" t="s">
        <v>136</v>
      </c>
      <c r="B1572" s="23">
        <v>45269</v>
      </c>
      <c r="C1572" s="23" t="str">
        <f t="shared" si="24"/>
        <v>Dec</v>
      </c>
      <c r="D1572" t="s">
        <v>193</v>
      </c>
      <c r="E1572">
        <v>53.483958999999999</v>
      </c>
      <c r="F1572">
        <v>-2.2446440000000001</v>
      </c>
      <c r="G1572" t="s">
        <v>20</v>
      </c>
      <c r="H1572" t="s">
        <v>21</v>
      </c>
      <c r="I1572" t="s">
        <v>194</v>
      </c>
      <c r="J1572">
        <v>1680</v>
      </c>
      <c r="K1572" s="1">
        <v>1.7999999999999999E-2</v>
      </c>
      <c r="L1572">
        <v>29</v>
      </c>
      <c r="M1572">
        <v>1.24</v>
      </c>
      <c r="N1572">
        <v>37</v>
      </c>
      <c r="O1572">
        <v>5</v>
      </c>
      <c r="P1572">
        <v>288.12</v>
      </c>
      <c r="Q1572">
        <v>63</v>
      </c>
      <c r="R1572">
        <v>11</v>
      </c>
      <c r="S1572">
        <v>18</v>
      </c>
    </row>
    <row r="1573" spans="1:19" x14ac:dyDescent="0.25">
      <c r="A1573" t="s">
        <v>136</v>
      </c>
      <c r="B1573" s="23" t="s">
        <v>137</v>
      </c>
      <c r="C1573" s="23" t="str">
        <f t="shared" si="24"/>
        <v>9/13/2023</v>
      </c>
      <c r="D1573" t="s">
        <v>193</v>
      </c>
      <c r="E1573">
        <v>53.483958999999999</v>
      </c>
      <c r="F1573">
        <v>-2.2446440000000001</v>
      </c>
      <c r="G1573" t="s">
        <v>20</v>
      </c>
      <c r="H1573" t="s">
        <v>21</v>
      </c>
      <c r="I1573" t="s">
        <v>194</v>
      </c>
      <c r="J1573">
        <v>1750</v>
      </c>
      <c r="K1573" s="1">
        <v>1.2999999999999999E-2</v>
      </c>
      <c r="L1573">
        <v>22</v>
      </c>
      <c r="M1573">
        <v>1.1499999999999999</v>
      </c>
      <c r="N1573">
        <v>26</v>
      </c>
      <c r="O1573">
        <v>2</v>
      </c>
      <c r="P1573">
        <v>93.24</v>
      </c>
      <c r="Q1573">
        <v>90</v>
      </c>
      <c r="R1573">
        <v>10</v>
      </c>
      <c r="S1573">
        <v>6</v>
      </c>
    </row>
    <row r="1574" spans="1:19" x14ac:dyDescent="0.25">
      <c r="A1574" t="s">
        <v>136</v>
      </c>
      <c r="B1574" s="23" t="s">
        <v>138</v>
      </c>
      <c r="C1574" s="23" t="str">
        <f t="shared" si="24"/>
        <v>9/14/2023</v>
      </c>
      <c r="D1574" t="s">
        <v>193</v>
      </c>
      <c r="E1574">
        <v>53.483958999999999</v>
      </c>
      <c r="F1574">
        <v>-2.2446440000000001</v>
      </c>
      <c r="G1574" t="s">
        <v>20</v>
      </c>
      <c r="H1574" t="s">
        <v>21</v>
      </c>
      <c r="I1574" t="s">
        <v>194</v>
      </c>
      <c r="J1574">
        <v>1191</v>
      </c>
      <c r="K1574" s="1">
        <v>1.2E-2</v>
      </c>
      <c r="L1574">
        <v>14</v>
      </c>
      <c r="M1574">
        <v>1.76</v>
      </c>
      <c r="N1574">
        <v>25</v>
      </c>
      <c r="O1574">
        <v>7</v>
      </c>
      <c r="P1574">
        <v>77.28</v>
      </c>
      <c r="Q1574">
        <v>83</v>
      </c>
      <c r="R1574">
        <v>7</v>
      </c>
      <c r="S1574">
        <v>9</v>
      </c>
    </row>
    <row r="1575" spans="1:19" x14ac:dyDescent="0.25">
      <c r="A1575" t="s">
        <v>136</v>
      </c>
      <c r="B1575" s="23" t="s">
        <v>139</v>
      </c>
      <c r="C1575" s="23" t="str">
        <f t="shared" si="24"/>
        <v>9/15/2023</v>
      </c>
      <c r="D1575" t="s">
        <v>193</v>
      </c>
      <c r="E1575">
        <v>53.483958999999999</v>
      </c>
      <c r="F1575">
        <v>-2.2446440000000001</v>
      </c>
      <c r="G1575" t="s">
        <v>20</v>
      </c>
      <c r="H1575" t="s">
        <v>21</v>
      </c>
      <c r="I1575" t="s">
        <v>194</v>
      </c>
      <c r="J1575">
        <v>1980</v>
      </c>
      <c r="K1575" s="1">
        <v>1.0999999999999999E-2</v>
      </c>
      <c r="L1575">
        <v>21</v>
      </c>
      <c r="M1575">
        <v>1.99</v>
      </c>
      <c r="N1575">
        <v>43</v>
      </c>
      <c r="O1575">
        <v>3</v>
      </c>
      <c r="P1575">
        <v>143.63999999999999</v>
      </c>
      <c r="Q1575">
        <v>100</v>
      </c>
      <c r="R1575">
        <v>3</v>
      </c>
      <c r="S1575">
        <v>11</v>
      </c>
    </row>
    <row r="1576" spans="1:19" x14ac:dyDescent="0.25">
      <c r="A1576" t="s">
        <v>136</v>
      </c>
      <c r="B1576" s="23" t="s">
        <v>140</v>
      </c>
      <c r="C1576" s="23" t="str">
        <f t="shared" si="24"/>
        <v>9/16/2023</v>
      </c>
      <c r="D1576" t="s">
        <v>193</v>
      </c>
      <c r="E1576">
        <v>53.483958999999999</v>
      </c>
      <c r="F1576">
        <v>-2.2446440000000001</v>
      </c>
      <c r="G1576" t="s">
        <v>20</v>
      </c>
      <c r="H1576" t="s">
        <v>21</v>
      </c>
      <c r="I1576" t="s">
        <v>194</v>
      </c>
      <c r="J1576">
        <v>1839</v>
      </c>
      <c r="K1576" s="1">
        <v>1.9E-2</v>
      </c>
      <c r="L1576">
        <v>35</v>
      </c>
      <c r="M1576">
        <v>0.68</v>
      </c>
      <c r="N1576">
        <v>24</v>
      </c>
      <c r="O1576">
        <v>0</v>
      </c>
      <c r="P1576">
        <v>50.4</v>
      </c>
      <c r="Q1576">
        <v>95</v>
      </c>
      <c r="R1576">
        <v>14</v>
      </c>
      <c r="S1576">
        <v>12</v>
      </c>
    </row>
    <row r="1577" spans="1:19" x14ac:dyDescent="0.25">
      <c r="A1577" t="s">
        <v>136</v>
      </c>
      <c r="B1577" s="23" t="s">
        <v>141</v>
      </c>
      <c r="C1577" s="23" t="str">
        <f t="shared" si="24"/>
        <v>9/17/2023</v>
      </c>
      <c r="D1577" t="s">
        <v>193</v>
      </c>
      <c r="E1577">
        <v>53.483958999999999</v>
      </c>
      <c r="F1577">
        <v>-2.2446440000000001</v>
      </c>
      <c r="G1577" t="s">
        <v>20</v>
      </c>
      <c r="H1577" t="s">
        <v>21</v>
      </c>
      <c r="I1577" t="s">
        <v>194</v>
      </c>
      <c r="J1577">
        <v>1849</v>
      </c>
      <c r="K1577" s="1">
        <v>1.7999999999999999E-2</v>
      </c>
      <c r="L1577">
        <v>34</v>
      </c>
      <c r="M1577">
        <v>1.74</v>
      </c>
      <c r="N1577">
        <v>59</v>
      </c>
      <c r="O1577">
        <v>2</v>
      </c>
      <c r="P1577">
        <v>152.04</v>
      </c>
      <c r="Q1577">
        <v>55</v>
      </c>
      <c r="R1577">
        <v>16</v>
      </c>
      <c r="S1577">
        <v>12</v>
      </c>
    </row>
    <row r="1578" spans="1:19" x14ac:dyDescent="0.25">
      <c r="A1578" t="s">
        <v>136</v>
      </c>
      <c r="B1578" s="23" t="s">
        <v>142</v>
      </c>
      <c r="C1578" s="23" t="str">
        <f t="shared" si="24"/>
        <v>9/18/2023</v>
      </c>
      <c r="D1578" t="s">
        <v>193</v>
      </c>
      <c r="E1578">
        <v>53.483958999999999</v>
      </c>
      <c r="F1578">
        <v>-2.2446440000000001</v>
      </c>
      <c r="G1578" t="s">
        <v>20</v>
      </c>
      <c r="H1578" t="s">
        <v>21</v>
      </c>
      <c r="I1578" t="s">
        <v>194</v>
      </c>
      <c r="J1578">
        <v>1733</v>
      </c>
      <c r="K1578" s="1">
        <v>1.2E-2</v>
      </c>
      <c r="L1578">
        <v>21</v>
      </c>
      <c r="M1578">
        <v>2.52</v>
      </c>
      <c r="N1578">
        <v>52</v>
      </c>
      <c r="O1578">
        <v>2</v>
      </c>
      <c r="P1578">
        <v>283.92</v>
      </c>
      <c r="Q1578">
        <v>81</v>
      </c>
      <c r="R1578">
        <v>5</v>
      </c>
      <c r="S1578">
        <v>9</v>
      </c>
    </row>
    <row r="1579" spans="1:19" x14ac:dyDescent="0.25">
      <c r="A1579" t="s">
        <v>136</v>
      </c>
      <c r="B1579" s="23" t="s">
        <v>143</v>
      </c>
      <c r="C1579" s="23" t="str">
        <f t="shared" si="24"/>
        <v>9/19/2023</v>
      </c>
      <c r="D1579" t="s">
        <v>193</v>
      </c>
      <c r="E1579">
        <v>53.483958999999999</v>
      </c>
      <c r="F1579">
        <v>-2.2446440000000001</v>
      </c>
      <c r="G1579" t="s">
        <v>20</v>
      </c>
      <c r="H1579" t="s">
        <v>21</v>
      </c>
      <c r="I1579" t="s">
        <v>194</v>
      </c>
      <c r="J1579">
        <v>1011</v>
      </c>
      <c r="K1579" s="1">
        <v>1.4999999999999999E-2</v>
      </c>
      <c r="L1579">
        <v>15</v>
      </c>
      <c r="M1579">
        <v>1.3</v>
      </c>
      <c r="N1579">
        <v>19</v>
      </c>
      <c r="O1579">
        <v>1</v>
      </c>
      <c r="P1579">
        <v>263.76</v>
      </c>
      <c r="Q1579">
        <v>82</v>
      </c>
      <c r="R1579">
        <v>12</v>
      </c>
      <c r="S1579">
        <v>8</v>
      </c>
    </row>
    <row r="1580" spans="1:19" x14ac:dyDescent="0.25">
      <c r="A1580" t="s">
        <v>136</v>
      </c>
      <c r="B1580" s="23" t="s">
        <v>144</v>
      </c>
      <c r="C1580" s="23" t="str">
        <f t="shared" si="24"/>
        <v>9/20/2023</v>
      </c>
      <c r="D1580" t="s">
        <v>193</v>
      </c>
      <c r="E1580">
        <v>53.483958999999999</v>
      </c>
      <c r="F1580">
        <v>-2.2446440000000001</v>
      </c>
      <c r="G1580" t="s">
        <v>20</v>
      </c>
      <c r="H1580" t="s">
        <v>21</v>
      </c>
      <c r="I1580" t="s">
        <v>194</v>
      </c>
      <c r="J1580">
        <v>1535</v>
      </c>
      <c r="K1580" s="1">
        <v>1.4999999999999999E-2</v>
      </c>
      <c r="L1580">
        <v>23</v>
      </c>
      <c r="M1580">
        <v>2.62</v>
      </c>
      <c r="N1580">
        <v>60</v>
      </c>
      <c r="O1580">
        <v>3</v>
      </c>
      <c r="P1580">
        <v>310.8</v>
      </c>
      <c r="Q1580">
        <v>78</v>
      </c>
      <c r="R1580">
        <v>9</v>
      </c>
      <c r="S1580">
        <v>6</v>
      </c>
    </row>
    <row r="1581" spans="1:19" x14ac:dyDescent="0.25">
      <c r="A1581" t="s">
        <v>136</v>
      </c>
      <c r="B1581" s="23" t="s">
        <v>145</v>
      </c>
      <c r="C1581" s="23" t="str">
        <f t="shared" si="24"/>
        <v>9/21/2023</v>
      </c>
      <c r="D1581" t="s">
        <v>193</v>
      </c>
      <c r="E1581">
        <v>53.483958999999999</v>
      </c>
      <c r="F1581">
        <v>-2.2446440000000001</v>
      </c>
      <c r="G1581" t="s">
        <v>20</v>
      </c>
      <c r="H1581" t="s">
        <v>21</v>
      </c>
      <c r="I1581" t="s">
        <v>194</v>
      </c>
      <c r="J1581">
        <v>1917</v>
      </c>
      <c r="K1581" s="1">
        <v>1.9E-2</v>
      </c>
      <c r="L1581">
        <v>36</v>
      </c>
      <c r="M1581">
        <v>1.32</v>
      </c>
      <c r="N1581">
        <v>47</v>
      </c>
      <c r="O1581">
        <v>6</v>
      </c>
      <c r="P1581">
        <v>124.32</v>
      </c>
      <c r="Q1581">
        <v>55</v>
      </c>
      <c r="R1581">
        <v>4</v>
      </c>
      <c r="S1581">
        <v>14</v>
      </c>
    </row>
    <row r="1582" spans="1:19" x14ac:dyDescent="0.25">
      <c r="A1582" t="s">
        <v>136</v>
      </c>
      <c r="B1582" s="23" t="s">
        <v>146</v>
      </c>
      <c r="C1582" s="23" t="str">
        <f t="shared" si="24"/>
        <v>9/22/2023</v>
      </c>
      <c r="D1582" t="s">
        <v>193</v>
      </c>
      <c r="E1582">
        <v>53.483958999999999</v>
      </c>
      <c r="F1582">
        <v>-2.2446440000000001</v>
      </c>
      <c r="G1582" t="s">
        <v>20</v>
      </c>
      <c r="H1582" t="s">
        <v>21</v>
      </c>
      <c r="I1582" t="s">
        <v>194</v>
      </c>
      <c r="J1582">
        <v>1527</v>
      </c>
      <c r="K1582" s="1">
        <v>1.2999999999999999E-2</v>
      </c>
      <c r="L1582">
        <v>20</v>
      </c>
      <c r="M1582">
        <v>2.39</v>
      </c>
      <c r="N1582">
        <v>49</v>
      </c>
      <c r="O1582">
        <v>2</v>
      </c>
      <c r="P1582">
        <v>289.8</v>
      </c>
      <c r="Q1582">
        <v>91</v>
      </c>
      <c r="R1582">
        <v>3</v>
      </c>
      <c r="S1582">
        <v>14</v>
      </c>
    </row>
    <row r="1583" spans="1:19" x14ac:dyDescent="0.25">
      <c r="A1583" t="s">
        <v>136</v>
      </c>
      <c r="B1583" s="23" t="s">
        <v>147</v>
      </c>
      <c r="C1583" s="23" t="str">
        <f t="shared" si="24"/>
        <v>9/23/2023</v>
      </c>
      <c r="D1583" t="s">
        <v>193</v>
      </c>
      <c r="E1583">
        <v>53.483958999999999</v>
      </c>
      <c r="F1583">
        <v>-2.2446440000000001</v>
      </c>
      <c r="G1583" t="s">
        <v>20</v>
      </c>
      <c r="H1583" t="s">
        <v>21</v>
      </c>
      <c r="I1583" t="s">
        <v>194</v>
      </c>
      <c r="J1583">
        <v>1894</v>
      </c>
      <c r="K1583" s="1">
        <v>0.02</v>
      </c>
      <c r="L1583">
        <v>38</v>
      </c>
      <c r="M1583">
        <v>2.2200000000000002</v>
      </c>
      <c r="N1583">
        <v>84</v>
      </c>
      <c r="O1583">
        <v>1</v>
      </c>
      <c r="P1583">
        <v>32.4</v>
      </c>
      <c r="Q1583">
        <v>64</v>
      </c>
      <c r="R1583">
        <v>12</v>
      </c>
      <c r="S1583">
        <v>12</v>
      </c>
    </row>
    <row r="1584" spans="1:19" x14ac:dyDescent="0.25">
      <c r="A1584" t="s">
        <v>136</v>
      </c>
      <c r="B1584" s="23" t="s">
        <v>148</v>
      </c>
      <c r="C1584" s="23" t="str">
        <f t="shared" si="24"/>
        <v>9/24/2023</v>
      </c>
      <c r="D1584" t="s">
        <v>193</v>
      </c>
      <c r="E1584">
        <v>53.483958999999999</v>
      </c>
      <c r="F1584">
        <v>-2.2446440000000001</v>
      </c>
      <c r="G1584" t="s">
        <v>20</v>
      </c>
      <c r="H1584" t="s">
        <v>21</v>
      </c>
      <c r="I1584" t="s">
        <v>194</v>
      </c>
      <c r="J1584">
        <v>1984</v>
      </c>
      <c r="K1584" s="1">
        <v>1.4999999999999999E-2</v>
      </c>
      <c r="L1584">
        <v>31</v>
      </c>
      <c r="M1584">
        <v>2.2200000000000002</v>
      </c>
      <c r="N1584">
        <v>68</v>
      </c>
      <c r="O1584">
        <v>0</v>
      </c>
      <c r="P1584">
        <v>337.68</v>
      </c>
      <c r="Q1584">
        <v>58</v>
      </c>
      <c r="R1584">
        <v>4</v>
      </c>
      <c r="S1584">
        <v>6</v>
      </c>
    </row>
    <row r="1585" spans="1:19" x14ac:dyDescent="0.25">
      <c r="A1585" t="s">
        <v>136</v>
      </c>
      <c r="B1585" s="23" t="s">
        <v>149</v>
      </c>
      <c r="C1585" s="23" t="str">
        <f t="shared" si="24"/>
        <v>9/25/2023</v>
      </c>
      <c r="D1585" t="s">
        <v>193</v>
      </c>
      <c r="E1585">
        <v>53.483958999999999</v>
      </c>
      <c r="F1585">
        <v>-2.2446440000000001</v>
      </c>
      <c r="G1585" t="s">
        <v>20</v>
      </c>
      <c r="H1585" t="s">
        <v>21</v>
      </c>
      <c r="I1585" t="s">
        <v>194</v>
      </c>
      <c r="J1585">
        <v>1746</v>
      </c>
      <c r="K1585" s="1">
        <v>1.6E-2</v>
      </c>
      <c r="L1585">
        <v>28</v>
      </c>
      <c r="M1585">
        <v>2.39</v>
      </c>
      <c r="N1585">
        <v>68</v>
      </c>
      <c r="O1585">
        <v>6</v>
      </c>
      <c r="P1585">
        <v>47.88</v>
      </c>
      <c r="Q1585">
        <v>51</v>
      </c>
      <c r="R1585">
        <v>8</v>
      </c>
      <c r="S1585">
        <v>9</v>
      </c>
    </row>
    <row r="1586" spans="1:19" x14ac:dyDescent="0.25">
      <c r="A1586" t="s">
        <v>136</v>
      </c>
      <c r="B1586" s="23" t="s">
        <v>150</v>
      </c>
      <c r="C1586" s="23" t="str">
        <f t="shared" si="24"/>
        <v>9/26/2023</v>
      </c>
      <c r="D1586" t="s">
        <v>193</v>
      </c>
      <c r="E1586">
        <v>53.483958999999999</v>
      </c>
      <c r="F1586">
        <v>-2.2446440000000001</v>
      </c>
      <c r="G1586" t="s">
        <v>20</v>
      </c>
      <c r="H1586" t="s">
        <v>21</v>
      </c>
      <c r="I1586" t="s">
        <v>194</v>
      </c>
      <c r="J1586">
        <v>1194</v>
      </c>
      <c r="K1586" s="1">
        <v>1.7999999999999999E-2</v>
      </c>
      <c r="L1586">
        <v>21</v>
      </c>
      <c r="M1586">
        <v>2.13</v>
      </c>
      <c r="N1586">
        <v>45</v>
      </c>
      <c r="O1586">
        <v>1</v>
      </c>
      <c r="P1586">
        <v>73.08</v>
      </c>
      <c r="Q1586">
        <v>83</v>
      </c>
      <c r="R1586">
        <v>14</v>
      </c>
      <c r="S1586">
        <v>11</v>
      </c>
    </row>
    <row r="1587" spans="1:19" x14ac:dyDescent="0.25">
      <c r="A1587" t="s">
        <v>136</v>
      </c>
      <c r="B1587" s="23" t="s">
        <v>151</v>
      </c>
      <c r="C1587" s="23" t="str">
        <f t="shared" si="24"/>
        <v>9/27/2023</v>
      </c>
      <c r="D1587" t="s">
        <v>193</v>
      </c>
      <c r="E1587">
        <v>53.483958999999999</v>
      </c>
      <c r="F1587">
        <v>-2.2446440000000001</v>
      </c>
      <c r="G1587" t="s">
        <v>20</v>
      </c>
      <c r="H1587" t="s">
        <v>21</v>
      </c>
      <c r="I1587" t="s">
        <v>194</v>
      </c>
      <c r="J1587">
        <v>1242</v>
      </c>
      <c r="K1587" s="1">
        <v>1.0999999999999999E-2</v>
      </c>
      <c r="L1587">
        <v>13</v>
      </c>
      <c r="M1587">
        <v>1.37</v>
      </c>
      <c r="N1587">
        <v>18</v>
      </c>
      <c r="O1587">
        <v>6</v>
      </c>
      <c r="P1587">
        <v>87.36</v>
      </c>
      <c r="Q1587">
        <v>74</v>
      </c>
      <c r="R1587">
        <v>7</v>
      </c>
      <c r="S1587">
        <v>5</v>
      </c>
    </row>
    <row r="1588" spans="1:19" x14ac:dyDescent="0.25">
      <c r="A1588" t="s">
        <v>136</v>
      </c>
      <c r="B1588" s="23" t="s">
        <v>152</v>
      </c>
      <c r="C1588" s="23" t="str">
        <f t="shared" si="24"/>
        <v>9/28/2023</v>
      </c>
      <c r="D1588" t="s">
        <v>193</v>
      </c>
      <c r="E1588">
        <v>53.483958999999999</v>
      </c>
      <c r="F1588">
        <v>-2.2446440000000001</v>
      </c>
      <c r="G1588" t="s">
        <v>20</v>
      </c>
      <c r="H1588" t="s">
        <v>21</v>
      </c>
      <c r="I1588" t="s">
        <v>194</v>
      </c>
      <c r="J1588">
        <v>1509</v>
      </c>
      <c r="K1588" s="1">
        <v>0.02</v>
      </c>
      <c r="L1588">
        <v>31</v>
      </c>
      <c r="M1588">
        <v>1.45</v>
      </c>
      <c r="N1588">
        <v>44</v>
      </c>
      <c r="O1588">
        <v>6</v>
      </c>
      <c r="P1588">
        <v>45.6</v>
      </c>
      <c r="Q1588">
        <v>75</v>
      </c>
      <c r="R1588">
        <v>13</v>
      </c>
      <c r="S1588">
        <v>11</v>
      </c>
    </row>
    <row r="1589" spans="1:19" x14ac:dyDescent="0.25">
      <c r="A1589" t="s">
        <v>136</v>
      </c>
      <c r="B1589" s="23" t="s">
        <v>153</v>
      </c>
      <c r="C1589" s="23" t="str">
        <f t="shared" si="24"/>
        <v>9/29/2023</v>
      </c>
      <c r="D1589" t="s">
        <v>193</v>
      </c>
      <c r="E1589">
        <v>53.483958999999999</v>
      </c>
      <c r="F1589">
        <v>-2.2446440000000001</v>
      </c>
      <c r="G1589" t="s">
        <v>20</v>
      </c>
      <c r="H1589" t="s">
        <v>21</v>
      </c>
      <c r="I1589" t="s">
        <v>194</v>
      </c>
      <c r="J1589">
        <v>1747</v>
      </c>
      <c r="K1589" s="1">
        <v>1.4E-2</v>
      </c>
      <c r="L1589">
        <v>24</v>
      </c>
      <c r="M1589">
        <v>0.83</v>
      </c>
      <c r="N1589">
        <v>20</v>
      </c>
      <c r="O1589">
        <v>7</v>
      </c>
      <c r="P1589">
        <v>259.56</v>
      </c>
      <c r="Q1589">
        <v>58</v>
      </c>
      <c r="R1589">
        <v>16</v>
      </c>
      <c r="S1589">
        <v>2</v>
      </c>
    </row>
    <row r="1590" spans="1:19" x14ac:dyDescent="0.25">
      <c r="A1590" t="s">
        <v>136</v>
      </c>
      <c r="B1590" s="23" t="s">
        <v>154</v>
      </c>
      <c r="C1590" s="23" t="str">
        <f t="shared" si="24"/>
        <v>9/30/2023</v>
      </c>
      <c r="D1590" t="s">
        <v>193</v>
      </c>
      <c r="E1590">
        <v>53.483958999999999</v>
      </c>
      <c r="F1590">
        <v>-2.2446440000000001</v>
      </c>
      <c r="G1590" t="s">
        <v>20</v>
      </c>
      <c r="H1590" t="s">
        <v>21</v>
      </c>
      <c r="I1590" t="s">
        <v>194</v>
      </c>
      <c r="J1590">
        <v>1132</v>
      </c>
      <c r="K1590" s="1">
        <v>1.7999999999999999E-2</v>
      </c>
      <c r="L1590">
        <v>20</v>
      </c>
      <c r="M1590">
        <v>1.63</v>
      </c>
      <c r="N1590">
        <v>33</v>
      </c>
      <c r="O1590">
        <v>6</v>
      </c>
      <c r="P1590">
        <v>208.32</v>
      </c>
      <c r="Q1590">
        <v>76</v>
      </c>
      <c r="R1590">
        <v>7</v>
      </c>
      <c r="S1590">
        <v>11</v>
      </c>
    </row>
    <row r="1591" spans="1:19" x14ac:dyDescent="0.25">
      <c r="A1591" t="s">
        <v>136</v>
      </c>
      <c r="B1591" s="23">
        <v>44936</v>
      </c>
      <c r="C1591" s="23" t="str">
        <f t="shared" si="24"/>
        <v>Jan</v>
      </c>
      <c r="D1591" t="s">
        <v>193</v>
      </c>
      <c r="E1591">
        <v>53.483958999999999</v>
      </c>
      <c r="F1591">
        <v>-2.2446440000000001</v>
      </c>
      <c r="G1591" t="s">
        <v>20</v>
      </c>
      <c r="H1591" t="s">
        <v>21</v>
      </c>
      <c r="I1591" t="s">
        <v>194</v>
      </c>
      <c r="J1591">
        <v>1755</v>
      </c>
      <c r="K1591" s="1">
        <v>1.2999999999999999E-2</v>
      </c>
      <c r="L1591">
        <v>23</v>
      </c>
      <c r="M1591">
        <v>1.86</v>
      </c>
      <c r="N1591">
        <v>42</v>
      </c>
      <c r="O1591">
        <v>7</v>
      </c>
      <c r="P1591">
        <v>209.16</v>
      </c>
      <c r="Q1591">
        <v>63</v>
      </c>
      <c r="R1591">
        <v>13</v>
      </c>
      <c r="S1591">
        <v>15</v>
      </c>
    </row>
    <row r="1592" spans="1:19" x14ac:dyDescent="0.25">
      <c r="A1592" t="s">
        <v>136</v>
      </c>
      <c r="B1592" s="23">
        <v>44967</v>
      </c>
      <c r="C1592" s="23" t="str">
        <f t="shared" si="24"/>
        <v>Feb</v>
      </c>
      <c r="D1592" t="s">
        <v>193</v>
      </c>
      <c r="E1592">
        <v>53.483958999999999</v>
      </c>
      <c r="F1592">
        <v>-2.2446440000000001</v>
      </c>
      <c r="G1592" t="s">
        <v>20</v>
      </c>
      <c r="H1592" t="s">
        <v>21</v>
      </c>
      <c r="I1592" t="s">
        <v>194</v>
      </c>
      <c r="J1592">
        <v>1643</v>
      </c>
      <c r="K1592" s="1">
        <v>1.6E-2</v>
      </c>
      <c r="L1592">
        <v>27</v>
      </c>
      <c r="M1592">
        <v>0.95</v>
      </c>
      <c r="N1592">
        <v>26</v>
      </c>
      <c r="O1592">
        <v>7</v>
      </c>
      <c r="P1592">
        <v>6</v>
      </c>
      <c r="Q1592">
        <v>68</v>
      </c>
      <c r="R1592">
        <v>2</v>
      </c>
      <c r="S1592">
        <v>12</v>
      </c>
    </row>
    <row r="1593" spans="1:19" x14ac:dyDescent="0.25">
      <c r="A1593" t="s">
        <v>136</v>
      </c>
      <c r="B1593" s="23">
        <v>44995</v>
      </c>
      <c r="C1593" s="23" t="str">
        <f t="shared" si="24"/>
        <v>Mar</v>
      </c>
      <c r="D1593" t="s">
        <v>193</v>
      </c>
      <c r="E1593">
        <v>53.483958999999999</v>
      </c>
      <c r="F1593">
        <v>-2.2446440000000001</v>
      </c>
      <c r="G1593" t="s">
        <v>20</v>
      </c>
      <c r="H1593" t="s">
        <v>21</v>
      </c>
      <c r="I1593" t="s">
        <v>194</v>
      </c>
      <c r="J1593">
        <v>1967</v>
      </c>
      <c r="K1593" s="1">
        <v>1.2999999999999999E-2</v>
      </c>
      <c r="L1593">
        <v>26</v>
      </c>
      <c r="M1593">
        <v>2.2999999999999998</v>
      </c>
      <c r="N1593">
        <v>60</v>
      </c>
      <c r="O1593">
        <v>3</v>
      </c>
      <c r="P1593">
        <v>68.040000000000006</v>
      </c>
      <c r="Q1593">
        <v>84</v>
      </c>
      <c r="R1593">
        <v>1</v>
      </c>
      <c r="S1593">
        <v>11</v>
      </c>
    </row>
    <row r="1594" spans="1:19" x14ac:dyDescent="0.25">
      <c r="A1594" t="s">
        <v>136</v>
      </c>
      <c r="B1594" s="23">
        <v>45026</v>
      </c>
      <c r="C1594" s="23" t="str">
        <f t="shared" si="24"/>
        <v>Apr</v>
      </c>
      <c r="D1594" t="s">
        <v>193</v>
      </c>
      <c r="E1594">
        <v>53.483958999999999</v>
      </c>
      <c r="F1594">
        <v>-2.2446440000000001</v>
      </c>
      <c r="G1594" t="s">
        <v>20</v>
      </c>
      <c r="H1594" t="s">
        <v>21</v>
      </c>
      <c r="I1594" t="s">
        <v>194</v>
      </c>
      <c r="J1594">
        <v>1243</v>
      </c>
      <c r="K1594" s="1">
        <v>1.4E-2</v>
      </c>
      <c r="L1594">
        <v>17</v>
      </c>
      <c r="M1594">
        <v>1.63</v>
      </c>
      <c r="N1594">
        <v>28</v>
      </c>
      <c r="O1594">
        <v>7</v>
      </c>
      <c r="P1594">
        <v>114.24</v>
      </c>
      <c r="Q1594">
        <v>88</v>
      </c>
      <c r="R1594">
        <v>2</v>
      </c>
      <c r="S1594">
        <v>9</v>
      </c>
    </row>
    <row r="1595" spans="1:19" x14ac:dyDescent="0.25">
      <c r="A1595" t="s">
        <v>136</v>
      </c>
      <c r="B1595" s="23">
        <v>45056</v>
      </c>
      <c r="C1595" s="23" t="str">
        <f t="shared" si="24"/>
        <v>May</v>
      </c>
      <c r="D1595" t="s">
        <v>193</v>
      </c>
      <c r="E1595">
        <v>53.483958999999999</v>
      </c>
      <c r="F1595">
        <v>-2.2446440000000001</v>
      </c>
      <c r="G1595" t="s">
        <v>20</v>
      </c>
      <c r="H1595" t="s">
        <v>21</v>
      </c>
      <c r="I1595" t="s">
        <v>194</v>
      </c>
      <c r="J1595">
        <v>1381</v>
      </c>
      <c r="K1595" s="1">
        <v>1.2E-2</v>
      </c>
      <c r="L1595">
        <v>17</v>
      </c>
      <c r="M1595">
        <v>1.22</v>
      </c>
      <c r="N1595">
        <v>21</v>
      </c>
      <c r="O1595">
        <v>2</v>
      </c>
      <c r="P1595">
        <v>42</v>
      </c>
      <c r="Q1595">
        <v>51</v>
      </c>
      <c r="R1595">
        <v>9</v>
      </c>
      <c r="S1595">
        <v>15</v>
      </c>
    </row>
    <row r="1596" spans="1:19" x14ac:dyDescent="0.25">
      <c r="A1596" t="s">
        <v>136</v>
      </c>
      <c r="B1596" s="23">
        <v>45087</v>
      </c>
      <c r="C1596" s="23" t="str">
        <f t="shared" si="24"/>
        <v>Jun</v>
      </c>
      <c r="D1596" t="s">
        <v>193</v>
      </c>
      <c r="E1596">
        <v>53.483958999999999</v>
      </c>
      <c r="F1596">
        <v>-2.2446440000000001</v>
      </c>
      <c r="G1596" t="s">
        <v>20</v>
      </c>
      <c r="H1596" t="s">
        <v>21</v>
      </c>
      <c r="I1596" t="s">
        <v>194</v>
      </c>
      <c r="J1596">
        <v>1400</v>
      </c>
      <c r="K1596" s="1">
        <v>1.0999999999999999E-2</v>
      </c>
      <c r="L1596">
        <v>16</v>
      </c>
      <c r="M1596">
        <v>2.54</v>
      </c>
      <c r="N1596">
        <v>40</v>
      </c>
      <c r="O1596">
        <v>3</v>
      </c>
      <c r="P1596">
        <v>7.2</v>
      </c>
      <c r="Q1596">
        <v>90</v>
      </c>
      <c r="R1596">
        <v>6</v>
      </c>
      <c r="S1596">
        <v>18</v>
      </c>
    </row>
    <row r="1597" spans="1:19" x14ac:dyDescent="0.25">
      <c r="A1597" t="s">
        <v>136</v>
      </c>
      <c r="B1597" s="23">
        <v>45117</v>
      </c>
      <c r="C1597" s="23" t="str">
        <f t="shared" si="24"/>
        <v>Jul</v>
      </c>
      <c r="D1597" t="s">
        <v>193</v>
      </c>
      <c r="E1597">
        <v>53.483958999999999</v>
      </c>
      <c r="F1597">
        <v>-2.2446440000000001</v>
      </c>
      <c r="G1597" t="s">
        <v>20</v>
      </c>
      <c r="H1597" t="s">
        <v>21</v>
      </c>
      <c r="I1597" t="s">
        <v>194</v>
      </c>
      <c r="J1597">
        <v>1553</v>
      </c>
      <c r="K1597" s="1">
        <v>1.4999999999999999E-2</v>
      </c>
      <c r="L1597">
        <v>23</v>
      </c>
      <c r="M1597">
        <v>0.7</v>
      </c>
      <c r="N1597">
        <v>16</v>
      </c>
      <c r="O1597">
        <v>8</v>
      </c>
      <c r="P1597">
        <v>130.19999999999999</v>
      </c>
      <c r="Q1597">
        <v>101</v>
      </c>
      <c r="R1597">
        <v>5</v>
      </c>
      <c r="S1597">
        <v>8</v>
      </c>
    </row>
    <row r="1598" spans="1:19" x14ac:dyDescent="0.25">
      <c r="A1598" t="s">
        <v>136</v>
      </c>
      <c r="B1598" s="23">
        <v>45148</v>
      </c>
      <c r="C1598" s="23" t="str">
        <f t="shared" si="24"/>
        <v>Aug</v>
      </c>
      <c r="D1598" t="s">
        <v>193</v>
      </c>
      <c r="E1598">
        <v>53.483958999999999</v>
      </c>
      <c r="F1598">
        <v>-2.2446440000000001</v>
      </c>
      <c r="G1598" t="s">
        <v>20</v>
      </c>
      <c r="H1598" t="s">
        <v>21</v>
      </c>
      <c r="I1598" t="s">
        <v>194</v>
      </c>
      <c r="J1598">
        <v>1977</v>
      </c>
      <c r="K1598" s="1">
        <v>1.2E-2</v>
      </c>
      <c r="L1598">
        <v>24</v>
      </c>
      <c r="M1598">
        <v>0.63</v>
      </c>
      <c r="N1598">
        <v>15</v>
      </c>
      <c r="O1598">
        <v>5</v>
      </c>
      <c r="P1598">
        <v>62.16</v>
      </c>
      <c r="Q1598">
        <v>80</v>
      </c>
      <c r="R1598">
        <v>8</v>
      </c>
      <c r="S1598">
        <v>6</v>
      </c>
    </row>
    <row r="1599" spans="1:19" x14ac:dyDescent="0.25">
      <c r="A1599" t="s">
        <v>136</v>
      </c>
      <c r="B1599" s="23">
        <v>45179</v>
      </c>
      <c r="C1599" s="23" t="str">
        <f t="shared" si="24"/>
        <v>Sep</v>
      </c>
      <c r="D1599" t="s">
        <v>193</v>
      </c>
      <c r="E1599">
        <v>53.483958999999999</v>
      </c>
      <c r="F1599">
        <v>-2.2446440000000001</v>
      </c>
      <c r="G1599" t="s">
        <v>20</v>
      </c>
      <c r="H1599" t="s">
        <v>21</v>
      </c>
      <c r="I1599" t="s">
        <v>194</v>
      </c>
      <c r="J1599">
        <v>1439</v>
      </c>
      <c r="K1599" s="1">
        <v>1.6E-2</v>
      </c>
      <c r="L1599">
        <v>23</v>
      </c>
      <c r="M1599">
        <v>0.6</v>
      </c>
      <c r="N1599">
        <v>14</v>
      </c>
      <c r="O1599">
        <v>1</v>
      </c>
      <c r="P1599">
        <v>148.68</v>
      </c>
      <c r="Q1599">
        <v>105</v>
      </c>
      <c r="R1599">
        <v>2</v>
      </c>
      <c r="S1599">
        <v>11</v>
      </c>
    </row>
    <row r="1600" spans="1:19" x14ac:dyDescent="0.25">
      <c r="A1600" t="s">
        <v>136</v>
      </c>
      <c r="B1600" s="23">
        <v>45209</v>
      </c>
      <c r="C1600" s="23" t="str">
        <f t="shared" si="24"/>
        <v>Oct</v>
      </c>
      <c r="D1600" t="s">
        <v>193</v>
      </c>
      <c r="E1600">
        <v>53.483958999999999</v>
      </c>
      <c r="F1600">
        <v>-2.2446440000000001</v>
      </c>
      <c r="G1600" t="s">
        <v>20</v>
      </c>
      <c r="H1600" t="s">
        <v>21</v>
      </c>
      <c r="I1600" t="s">
        <v>194</v>
      </c>
      <c r="J1600">
        <v>1990</v>
      </c>
      <c r="K1600" s="1">
        <v>1.0999999999999999E-2</v>
      </c>
      <c r="L1600">
        <v>22</v>
      </c>
      <c r="M1600">
        <v>1.43</v>
      </c>
      <c r="N1600">
        <v>32</v>
      </c>
      <c r="O1600">
        <v>2</v>
      </c>
      <c r="P1600">
        <v>207.48</v>
      </c>
      <c r="Q1600">
        <v>100</v>
      </c>
      <c r="R1600">
        <v>14</v>
      </c>
      <c r="S1600">
        <v>15</v>
      </c>
    </row>
    <row r="1601" spans="1:19" x14ac:dyDescent="0.25">
      <c r="A1601" t="s">
        <v>136</v>
      </c>
      <c r="B1601" s="23">
        <v>45240</v>
      </c>
      <c r="C1601" s="23" t="str">
        <f t="shared" si="24"/>
        <v>Nov</v>
      </c>
      <c r="D1601" t="s">
        <v>193</v>
      </c>
      <c r="E1601">
        <v>53.483958999999999</v>
      </c>
      <c r="F1601">
        <v>-2.2446440000000001</v>
      </c>
      <c r="G1601" t="s">
        <v>20</v>
      </c>
      <c r="H1601" t="s">
        <v>21</v>
      </c>
      <c r="I1601" t="s">
        <v>194</v>
      </c>
      <c r="J1601">
        <v>1707</v>
      </c>
      <c r="K1601" s="1">
        <v>1.7999999999999999E-2</v>
      </c>
      <c r="L1601">
        <v>30</v>
      </c>
      <c r="M1601">
        <v>1.75</v>
      </c>
      <c r="N1601">
        <v>52</v>
      </c>
      <c r="O1601">
        <v>0</v>
      </c>
      <c r="P1601">
        <v>9.6</v>
      </c>
      <c r="Q1601">
        <v>69</v>
      </c>
      <c r="R1601">
        <v>11</v>
      </c>
      <c r="S1601">
        <v>6</v>
      </c>
    </row>
    <row r="1602" spans="1:19" x14ac:dyDescent="0.25">
      <c r="A1602" t="s">
        <v>136</v>
      </c>
      <c r="B1602" s="23">
        <v>45270</v>
      </c>
      <c r="C1602" s="23" t="str">
        <f t="shared" si="24"/>
        <v>Dec</v>
      </c>
      <c r="D1602" t="s">
        <v>193</v>
      </c>
      <c r="E1602">
        <v>53.483958999999999</v>
      </c>
      <c r="F1602">
        <v>-2.2446440000000001</v>
      </c>
      <c r="G1602" t="s">
        <v>20</v>
      </c>
      <c r="H1602" t="s">
        <v>21</v>
      </c>
      <c r="I1602" t="s">
        <v>194</v>
      </c>
      <c r="J1602">
        <v>1228</v>
      </c>
      <c r="K1602" s="1">
        <v>1.4999999999999999E-2</v>
      </c>
      <c r="L1602">
        <v>18</v>
      </c>
      <c r="M1602">
        <v>1.61</v>
      </c>
      <c r="N1602">
        <v>29</v>
      </c>
      <c r="O1602">
        <v>3</v>
      </c>
      <c r="P1602">
        <v>390.6</v>
      </c>
      <c r="Q1602">
        <v>65</v>
      </c>
      <c r="R1602">
        <v>8</v>
      </c>
      <c r="S1602">
        <v>12</v>
      </c>
    </row>
    <row r="1603" spans="1:19" x14ac:dyDescent="0.25">
      <c r="A1603" t="s">
        <v>136</v>
      </c>
      <c r="B1603" s="23" t="s">
        <v>155</v>
      </c>
      <c r="C1603" s="23" t="str">
        <f t="shared" ref="C1603:C1666" si="25">TEXT(B1603,"mmm")</f>
        <v>10/13/2023</v>
      </c>
      <c r="D1603" t="s">
        <v>193</v>
      </c>
      <c r="E1603">
        <v>53.483958999999999</v>
      </c>
      <c r="F1603">
        <v>-2.2446440000000001</v>
      </c>
      <c r="G1603" t="s">
        <v>20</v>
      </c>
      <c r="H1603" t="s">
        <v>21</v>
      </c>
      <c r="I1603" t="s">
        <v>194</v>
      </c>
      <c r="J1603">
        <v>1774</v>
      </c>
      <c r="K1603" s="1">
        <v>1.4E-2</v>
      </c>
      <c r="L1603">
        <v>24</v>
      </c>
      <c r="M1603">
        <v>1.6</v>
      </c>
      <c r="N1603">
        <v>39</v>
      </c>
      <c r="O1603">
        <v>4</v>
      </c>
      <c r="P1603">
        <v>124.32</v>
      </c>
      <c r="Q1603">
        <v>55</v>
      </c>
      <c r="R1603">
        <v>10</v>
      </c>
      <c r="S1603">
        <v>11</v>
      </c>
    </row>
    <row r="1604" spans="1:19" x14ac:dyDescent="0.25">
      <c r="A1604" t="s">
        <v>136</v>
      </c>
      <c r="B1604" s="23" t="s">
        <v>156</v>
      </c>
      <c r="C1604" s="23" t="str">
        <f t="shared" si="25"/>
        <v>10/14/2023</v>
      </c>
      <c r="D1604" t="s">
        <v>193</v>
      </c>
      <c r="E1604">
        <v>53.483958999999999</v>
      </c>
      <c r="F1604">
        <v>-2.2446440000000001</v>
      </c>
      <c r="G1604" t="s">
        <v>20</v>
      </c>
      <c r="H1604" t="s">
        <v>21</v>
      </c>
      <c r="I1604" t="s">
        <v>194</v>
      </c>
      <c r="J1604">
        <v>1286</v>
      </c>
      <c r="K1604" s="1">
        <v>0.02</v>
      </c>
      <c r="L1604">
        <v>26</v>
      </c>
      <c r="M1604">
        <v>1.52</v>
      </c>
      <c r="N1604">
        <v>39</v>
      </c>
      <c r="O1604">
        <v>3</v>
      </c>
      <c r="P1604">
        <v>299.88</v>
      </c>
      <c r="Q1604">
        <v>61</v>
      </c>
      <c r="R1604">
        <v>14</v>
      </c>
      <c r="S1604">
        <v>3</v>
      </c>
    </row>
    <row r="1605" spans="1:19" x14ac:dyDescent="0.25">
      <c r="A1605" t="s">
        <v>136</v>
      </c>
      <c r="B1605" s="23" t="s">
        <v>157</v>
      </c>
      <c r="C1605" s="23" t="str">
        <f t="shared" si="25"/>
        <v>10/15/2023</v>
      </c>
      <c r="D1605" t="s">
        <v>193</v>
      </c>
      <c r="E1605">
        <v>53.483958999999999</v>
      </c>
      <c r="F1605">
        <v>-2.2446440000000001</v>
      </c>
      <c r="G1605" t="s">
        <v>20</v>
      </c>
      <c r="H1605" t="s">
        <v>21</v>
      </c>
      <c r="I1605" t="s">
        <v>194</v>
      </c>
      <c r="J1605">
        <v>1720</v>
      </c>
      <c r="K1605" s="1">
        <v>1.2E-2</v>
      </c>
      <c r="L1605">
        <v>21</v>
      </c>
      <c r="M1605">
        <v>1.7</v>
      </c>
      <c r="N1605">
        <v>35</v>
      </c>
      <c r="O1605">
        <v>3</v>
      </c>
      <c r="P1605">
        <v>183.12</v>
      </c>
      <c r="Q1605">
        <v>77</v>
      </c>
      <c r="R1605">
        <v>10</v>
      </c>
      <c r="S1605">
        <v>2</v>
      </c>
    </row>
    <row r="1606" spans="1:19" x14ac:dyDescent="0.25">
      <c r="A1606" t="s">
        <v>136</v>
      </c>
      <c r="B1606" s="23" t="s">
        <v>158</v>
      </c>
      <c r="C1606" s="23" t="str">
        <f t="shared" si="25"/>
        <v>10/16/2023</v>
      </c>
      <c r="D1606" t="s">
        <v>193</v>
      </c>
      <c r="E1606">
        <v>53.483958999999999</v>
      </c>
      <c r="F1606">
        <v>-2.2446440000000001</v>
      </c>
      <c r="G1606" t="s">
        <v>20</v>
      </c>
      <c r="H1606" t="s">
        <v>21</v>
      </c>
      <c r="I1606" t="s">
        <v>194</v>
      </c>
      <c r="J1606">
        <v>1273</v>
      </c>
      <c r="K1606" s="1">
        <v>1.7000000000000001E-2</v>
      </c>
      <c r="L1606">
        <v>21</v>
      </c>
      <c r="M1606">
        <v>2.44</v>
      </c>
      <c r="N1606">
        <v>51</v>
      </c>
      <c r="O1606">
        <v>7</v>
      </c>
      <c r="P1606">
        <v>141.96</v>
      </c>
      <c r="Q1606">
        <v>77</v>
      </c>
      <c r="R1606">
        <v>3</v>
      </c>
      <c r="S1606">
        <v>8</v>
      </c>
    </row>
    <row r="1607" spans="1:19" x14ac:dyDescent="0.25">
      <c r="A1607" t="s">
        <v>136</v>
      </c>
      <c r="B1607" s="23" t="s">
        <v>159</v>
      </c>
      <c r="C1607" s="23" t="str">
        <f t="shared" si="25"/>
        <v>10/17/2023</v>
      </c>
      <c r="D1607" t="s">
        <v>193</v>
      </c>
      <c r="E1607">
        <v>53.483958999999999</v>
      </c>
      <c r="F1607">
        <v>-2.2446440000000001</v>
      </c>
      <c r="G1607" t="s">
        <v>20</v>
      </c>
      <c r="H1607" t="s">
        <v>21</v>
      </c>
      <c r="I1607" t="s">
        <v>194</v>
      </c>
      <c r="J1607">
        <v>1838</v>
      </c>
      <c r="K1607" s="1">
        <v>2.1000000000000001E-2</v>
      </c>
      <c r="L1607">
        <v>38</v>
      </c>
      <c r="M1607">
        <v>0.69</v>
      </c>
      <c r="N1607">
        <v>26</v>
      </c>
      <c r="O1607">
        <v>9</v>
      </c>
      <c r="P1607">
        <v>297.36</v>
      </c>
      <c r="Q1607">
        <v>88</v>
      </c>
      <c r="R1607">
        <v>11</v>
      </c>
      <c r="S1607">
        <v>6</v>
      </c>
    </row>
    <row r="1608" spans="1:19" x14ac:dyDescent="0.25">
      <c r="A1608" t="s">
        <v>136</v>
      </c>
      <c r="B1608" s="23" t="s">
        <v>160</v>
      </c>
      <c r="C1608" s="23" t="str">
        <f t="shared" si="25"/>
        <v>10/18/2023</v>
      </c>
      <c r="D1608" t="s">
        <v>193</v>
      </c>
      <c r="E1608">
        <v>53.483958999999999</v>
      </c>
      <c r="F1608">
        <v>-2.2446440000000001</v>
      </c>
      <c r="G1608" t="s">
        <v>20</v>
      </c>
      <c r="H1608" t="s">
        <v>21</v>
      </c>
      <c r="I1608" t="s">
        <v>194</v>
      </c>
      <c r="J1608">
        <v>1785</v>
      </c>
      <c r="K1608" s="1">
        <v>1.2999999999999999E-2</v>
      </c>
      <c r="L1608">
        <v>23</v>
      </c>
      <c r="M1608">
        <v>1.54</v>
      </c>
      <c r="N1608">
        <v>35</v>
      </c>
      <c r="O1608">
        <v>4</v>
      </c>
      <c r="P1608">
        <v>388.08</v>
      </c>
      <c r="Q1608">
        <v>66</v>
      </c>
      <c r="R1608">
        <v>17</v>
      </c>
      <c r="S1608">
        <v>12</v>
      </c>
    </row>
    <row r="1609" spans="1:19" x14ac:dyDescent="0.25">
      <c r="A1609" t="s">
        <v>136</v>
      </c>
      <c r="B1609" s="23" t="s">
        <v>161</v>
      </c>
      <c r="C1609" s="23" t="str">
        <f t="shared" si="25"/>
        <v>10/19/2023</v>
      </c>
      <c r="D1609" t="s">
        <v>193</v>
      </c>
      <c r="E1609">
        <v>53.483958999999999</v>
      </c>
      <c r="F1609">
        <v>-2.2446440000000001</v>
      </c>
      <c r="G1609" t="s">
        <v>20</v>
      </c>
      <c r="H1609" t="s">
        <v>21</v>
      </c>
      <c r="I1609" t="s">
        <v>194</v>
      </c>
      <c r="J1609">
        <v>1302</v>
      </c>
      <c r="K1609" s="1">
        <v>1.7000000000000001E-2</v>
      </c>
      <c r="L1609">
        <v>22</v>
      </c>
      <c r="M1609">
        <v>1.92</v>
      </c>
      <c r="N1609">
        <v>42</v>
      </c>
      <c r="O1609">
        <v>8</v>
      </c>
      <c r="P1609">
        <v>102.48</v>
      </c>
      <c r="Q1609">
        <v>71</v>
      </c>
      <c r="R1609">
        <v>10</v>
      </c>
      <c r="S1609">
        <v>5</v>
      </c>
    </row>
    <row r="1610" spans="1:19" x14ac:dyDescent="0.25">
      <c r="A1610" t="s">
        <v>136</v>
      </c>
      <c r="B1610" s="23" t="s">
        <v>162</v>
      </c>
      <c r="C1610" s="23" t="str">
        <f t="shared" si="25"/>
        <v>10/20/2023</v>
      </c>
      <c r="D1610" t="s">
        <v>193</v>
      </c>
      <c r="E1610">
        <v>53.483958999999999</v>
      </c>
      <c r="F1610">
        <v>-2.2446440000000001</v>
      </c>
      <c r="G1610" t="s">
        <v>20</v>
      </c>
      <c r="H1610" t="s">
        <v>21</v>
      </c>
      <c r="I1610" t="s">
        <v>194</v>
      </c>
      <c r="J1610">
        <v>1184</v>
      </c>
      <c r="K1610" s="1">
        <v>1.2E-2</v>
      </c>
      <c r="L1610">
        <v>14</v>
      </c>
      <c r="M1610">
        <v>0.45</v>
      </c>
      <c r="N1610">
        <v>6</v>
      </c>
      <c r="O1610">
        <v>4</v>
      </c>
      <c r="P1610">
        <v>525.84</v>
      </c>
      <c r="Q1610">
        <v>47</v>
      </c>
      <c r="R1610">
        <v>15</v>
      </c>
      <c r="S1610">
        <v>6</v>
      </c>
    </row>
    <row r="1611" spans="1:19" x14ac:dyDescent="0.25">
      <c r="A1611" t="s">
        <v>136</v>
      </c>
      <c r="B1611" s="23" t="s">
        <v>163</v>
      </c>
      <c r="C1611" s="23" t="str">
        <f t="shared" si="25"/>
        <v>10/21/2023</v>
      </c>
      <c r="D1611" t="s">
        <v>193</v>
      </c>
      <c r="E1611">
        <v>53.483958999999999</v>
      </c>
      <c r="F1611">
        <v>-2.2446440000000001</v>
      </c>
      <c r="G1611" t="s">
        <v>20</v>
      </c>
      <c r="H1611" t="s">
        <v>21</v>
      </c>
      <c r="I1611" t="s">
        <v>194</v>
      </c>
      <c r="J1611">
        <v>1099</v>
      </c>
      <c r="K1611" s="1">
        <v>1.4999999999999999E-2</v>
      </c>
      <c r="L1611">
        <v>16</v>
      </c>
      <c r="M1611">
        <v>1.29</v>
      </c>
      <c r="N1611">
        <v>21</v>
      </c>
      <c r="O1611">
        <v>6</v>
      </c>
      <c r="P1611">
        <v>195.72</v>
      </c>
      <c r="Q1611">
        <v>89</v>
      </c>
      <c r="R1611">
        <v>9</v>
      </c>
      <c r="S1611">
        <v>9</v>
      </c>
    </row>
    <row r="1612" spans="1:19" x14ac:dyDescent="0.25">
      <c r="A1612" t="s">
        <v>136</v>
      </c>
      <c r="B1612" s="23" t="s">
        <v>164</v>
      </c>
      <c r="C1612" s="23" t="str">
        <f t="shared" si="25"/>
        <v>10/22/2023</v>
      </c>
      <c r="D1612" t="s">
        <v>193</v>
      </c>
      <c r="E1612">
        <v>53.483958999999999</v>
      </c>
      <c r="F1612">
        <v>-2.2446440000000001</v>
      </c>
      <c r="G1612" t="s">
        <v>20</v>
      </c>
      <c r="H1612" t="s">
        <v>21</v>
      </c>
      <c r="I1612" t="s">
        <v>194</v>
      </c>
      <c r="J1612">
        <v>1511</v>
      </c>
      <c r="K1612" s="1">
        <v>1.4999999999999999E-2</v>
      </c>
      <c r="L1612">
        <v>23</v>
      </c>
      <c r="M1612">
        <v>2.33</v>
      </c>
      <c r="N1612">
        <v>53</v>
      </c>
      <c r="O1612">
        <v>11</v>
      </c>
      <c r="P1612">
        <v>141.96</v>
      </c>
      <c r="Q1612">
        <v>50</v>
      </c>
      <c r="R1612">
        <v>14</v>
      </c>
      <c r="S1612">
        <v>17</v>
      </c>
    </row>
    <row r="1613" spans="1:19" x14ac:dyDescent="0.25">
      <c r="A1613" t="s">
        <v>136</v>
      </c>
      <c r="B1613" s="23" t="s">
        <v>165</v>
      </c>
      <c r="C1613" s="23" t="str">
        <f t="shared" si="25"/>
        <v>10/23/2023</v>
      </c>
      <c r="D1613" t="s">
        <v>193</v>
      </c>
      <c r="E1613">
        <v>53.483958999999999</v>
      </c>
      <c r="F1613">
        <v>-2.2446440000000001</v>
      </c>
      <c r="G1613" t="s">
        <v>20</v>
      </c>
      <c r="H1613" t="s">
        <v>21</v>
      </c>
      <c r="I1613" t="s">
        <v>194</v>
      </c>
      <c r="J1613">
        <v>1228</v>
      </c>
      <c r="K1613" s="1">
        <v>1.2999999999999999E-2</v>
      </c>
      <c r="L1613">
        <v>16</v>
      </c>
      <c r="M1613">
        <v>1.31</v>
      </c>
      <c r="N1613">
        <v>22</v>
      </c>
      <c r="O1613">
        <v>9</v>
      </c>
      <c r="P1613">
        <v>336.84</v>
      </c>
      <c r="Q1613">
        <v>82</v>
      </c>
      <c r="R1613">
        <v>12</v>
      </c>
      <c r="S1613">
        <v>9</v>
      </c>
    </row>
    <row r="1614" spans="1:19" x14ac:dyDescent="0.25">
      <c r="A1614" t="s">
        <v>136</v>
      </c>
      <c r="B1614" s="23" t="s">
        <v>166</v>
      </c>
      <c r="C1614" s="23" t="str">
        <f t="shared" si="25"/>
        <v>10/24/2023</v>
      </c>
      <c r="D1614" t="s">
        <v>193</v>
      </c>
      <c r="E1614">
        <v>53.483958999999999</v>
      </c>
      <c r="F1614">
        <v>-2.2446440000000001</v>
      </c>
      <c r="G1614" t="s">
        <v>20</v>
      </c>
      <c r="H1614" t="s">
        <v>21</v>
      </c>
      <c r="I1614" t="s">
        <v>194</v>
      </c>
      <c r="J1614">
        <v>1386</v>
      </c>
      <c r="K1614" s="1">
        <v>1.4999999999999999E-2</v>
      </c>
      <c r="L1614">
        <v>20</v>
      </c>
      <c r="M1614">
        <v>2</v>
      </c>
      <c r="N1614">
        <v>40</v>
      </c>
      <c r="O1614">
        <v>9</v>
      </c>
      <c r="P1614">
        <v>442.68</v>
      </c>
      <c r="Q1614">
        <v>67</v>
      </c>
      <c r="R1614">
        <v>5</v>
      </c>
      <c r="S1614">
        <v>8</v>
      </c>
    </row>
    <row r="1615" spans="1:19" x14ac:dyDescent="0.25">
      <c r="A1615" t="s">
        <v>136</v>
      </c>
      <c r="B1615" s="23" t="s">
        <v>167</v>
      </c>
      <c r="C1615" s="23" t="str">
        <f t="shared" si="25"/>
        <v>10/25/2023</v>
      </c>
      <c r="D1615" t="s">
        <v>193</v>
      </c>
      <c r="E1615">
        <v>53.483958999999999</v>
      </c>
      <c r="F1615">
        <v>-2.2446440000000001</v>
      </c>
      <c r="G1615" t="s">
        <v>20</v>
      </c>
      <c r="H1615" t="s">
        <v>21</v>
      </c>
      <c r="I1615" t="s">
        <v>194</v>
      </c>
      <c r="J1615">
        <v>1607</v>
      </c>
      <c r="K1615" s="1">
        <v>1.7999999999999999E-2</v>
      </c>
      <c r="L1615">
        <v>29</v>
      </c>
      <c r="M1615">
        <v>1.82</v>
      </c>
      <c r="N1615">
        <v>53</v>
      </c>
      <c r="O1615">
        <v>10</v>
      </c>
      <c r="P1615">
        <v>73.08</v>
      </c>
      <c r="Q1615">
        <v>66</v>
      </c>
      <c r="R1615">
        <v>18</v>
      </c>
      <c r="S1615">
        <v>5</v>
      </c>
    </row>
    <row r="1616" spans="1:19" x14ac:dyDescent="0.25">
      <c r="A1616" t="s">
        <v>136</v>
      </c>
      <c r="B1616" s="23" t="s">
        <v>168</v>
      </c>
      <c r="C1616" s="23" t="str">
        <f t="shared" si="25"/>
        <v>10/26/2023</v>
      </c>
      <c r="D1616" t="s">
        <v>193</v>
      </c>
      <c r="E1616">
        <v>53.483958999999999</v>
      </c>
      <c r="F1616">
        <v>-2.2446440000000001</v>
      </c>
      <c r="G1616" t="s">
        <v>20</v>
      </c>
      <c r="H1616" t="s">
        <v>21</v>
      </c>
      <c r="I1616" t="s">
        <v>194</v>
      </c>
      <c r="J1616">
        <v>1708</v>
      </c>
      <c r="K1616" s="1">
        <v>1.0999999999999999E-2</v>
      </c>
      <c r="L1616">
        <v>19</v>
      </c>
      <c r="M1616">
        <v>1.96</v>
      </c>
      <c r="N1616">
        <v>38</v>
      </c>
      <c r="O1616">
        <v>7</v>
      </c>
      <c r="P1616">
        <v>349.44</v>
      </c>
      <c r="Q1616">
        <v>92</v>
      </c>
      <c r="R1616">
        <v>7</v>
      </c>
      <c r="S1616">
        <v>12</v>
      </c>
    </row>
    <row r="1617" spans="1:19" x14ac:dyDescent="0.25">
      <c r="A1617" t="s">
        <v>136</v>
      </c>
      <c r="B1617" s="23" t="s">
        <v>169</v>
      </c>
      <c r="C1617" s="23" t="str">
        <f t="shared" si="25"/>
        <v>10/27/2023</v>
      </c>
      <c r="D1617" t="s">
        <v>193</v>
      </c>
      <c r="E1617">
        <v>53.483958999999999</v>
      </c>
      <c r="F1617">
        <v>-2.2446440000000001</v>
      </c>
      <c r="G1617" t="s">
        <v>20</v>
      </c>
      <c r="H1617" t="s">
        <v>21</v>
      </c>
      <c r="I1617" t="s">
        <v>194</v>
      </c>
      <c r="J1617">
        <v>1941</v>
      </c>
      <c r="K1617" s="1">
        <v>0.02</v>
      </c>
      <c r="L1617">
        <v>38</v>
      </c>
      <c r="M1617">
        <v>1.9</v>
      </c>
      <c r="N1617">
        <v>73</v>
      </c>
      <c r="O1617">
        <v>5</v>
      </c>
      <c r="P1617">
        <v>121.8</v>
      </c>
      <c r="Q1617">
        <v>65</v>
      </c>
      <c r="R1617">
        <v>14</v>
      </c>
      <c r="S1617">
        <v>14</v>
      </c>
    </row>
    <row r="1618" spans="1:19" x14ac:dyDescent="0.25">
      <c r="A1618" t="s">
        <v>136</v>
      </c>
      <c r="B1618" s="23" t="s">
        <v>170</v>
      </c>
      <c r="C1618" s="23" t="str">
        <f t="shared" si="25"/>
        <v>10/28/2023</v>
      </c>
      <c r="D1618" t="s">
        <v>193</v>
      </c>
      <c r="E1618">
        <v>53.483958999999999</v>
      </c>
      <c r="F1618">
        <v>-2.2446440000000001</v>
      </c>
      <c r="G1618" t="s">
        <v>20</v>
      </c>
      <c r="H1618" t="s">
        <v>21</v>
      </c>
      <c r="I1618" t="s">
        <v>194</v>
      </c>
      <c r="J1618">
        <v>1245</v>
      </c>
      <c r="K1618" s="1">
        <v>1.6E-2</v>
      </c>
      <c r="L1618">
        <v>20</v>
      </c>
      <c r="M1618">
        <v>2.17</v>
      </c>
      <c r="N1618">
        <v>43</v>
      </c>
      <c r="O1618">
        <v>5</v>
      </c>
      <c r="P1618">
        <v>455.28</v>
      </c>
      <c r="Q1618">
        <v>86</v>
      </c>
      <c r="R1618">
        <v>13</v>
      </c>
      <c r="S1618">
        <v>12</v>
      </c>
    </row>
    <row r="1619" spans="1:19" x14ac:dyDescent="0.25">
      <c r="A1619" t="s">
        <v>136</v>
      </c>
      <c r="B1619" s="23" t="s">
        <v>171</v>
      </c>
      <c r="C1619" s="23" t="str">
        <f t="shared" si="25"/>
        <v>10/29/2023</v>
      </c>
      <c r="D1619" t="s">
        <v>193</v>
      </c>
      <c r="E1619">
        <v>53.483958999999999</v>
      </c>
      <c r="F1619">
        <v>-2.2446440000000001</v>
      </c>
      <c r="G1619" t="s">
        <v>20</v>
      </c>
      <c r="H1619" t="s">
        <v>21</v>
      </c>
      <c r="I1619" t="s">
        <v>194</v>
      </c>
      <c r="J1619">
        <v>1074</v>
      </c>
      <c r="K1619" s="1">
        <v>1.6E-2</v>
      </c>
      <c r="L1619">
        <v>17</v>
      </c>
      <c r="M1619">
        <v>1.39</v>
      </c>
      <c r="N1619">
        <v>23</v>
      </c>
      <c r="O1619">
        <v>3</v>
      </c>
      <c r="P1619">
        <v>319.2</v>
      </c>
      <c r="Q1619">
        <v>55</v>
      </c>
      <c r="R1619">
        <v>14</v>
      </c>
      <c r="S1619">
        <v>14</v>
      </c>
    </row>
    <row r="1620" spans="1:19" x14ac:dyDescent="0.25">
      <c r="A1620" t="s">
        <v>136</v>
      </c>
      <c r="B1620" s="23" t="s">
        <v>172</v>
      </c>
      <c r="C1620" s="23" t="str">
        <f t="shared" si="25"/>
        <v>10/30/2023</v>
      </c>
      <c r="D1620" t="s">
        <v>193</v>
      </c>
      <c r="E1620">
        <v>53.483958999999999</v>
      </c>
      <c r="F1620">
        <v>-2.2446440000000001</v>
      </c>
      <c r="G1620" t="s">
        <v>20</v>
      </c>
      <c r="H1620" t="s">
        <v>21</v>
      </c>
      <c r="I1620" t="s">
        <v>194</v>
      </c>
      <c r="J1620">
        <v>1408</v>
      </c>
      <c r="K1620" s="1">
        <v>1.7999999999999999E-2</v>
      </c>
      <c r="L1620">
        <v>25</v>
      </c>
      <c r="M1620">
        <v>0.55000000000000004</v>
      </c>
      <c r="N1620">
        <v>14</v>
      </c>
      <c r="O1620">
        <v>6</v>
      </c>
      <c r="P1620">
        <v>525</v>
      </c>
      <c r="Q1620">
        <v>76</v>
      </c>
      <c r="R1620">
        <v>13</v>
      </c>
      <c r="S1620">
        <v>12</v>
      </c>
    </row>
    <row r="1621" spans="1:19" x14ac:dyDescent="0.25">
      <c r="A1621" t="s">
        <v>136</v>
      </c>
      <c r="B1621" s="23" t="s">
        <v>173</v>
      </c>
      <c r="C1621" s="23" t="str">
        <f t="shared" si="25"/>
        <v>10/31/2023</v>
      </c>
      <c r="D1621" t="s">
        <v>193</v>
      </c>
      <c r="E1621">
        <v>53.483958999999999</v>
      </c>
      <c r="F1621">
        <v>-2.2446440000000001</v>
      </c>
      <c r="G1621" t="s">
        <v>20</v>
      </c>
      <c r="H1621" t="s">
        <v>21</v>
      </c>
      <c r="I1621" t="s">
        <v>194</v>
      </c>
      <c r="J1621">
        <v>1147</v>
      </c>
      <c r="K1621" s="1">
        <v>1.2999999999999999E-2</v>
      </c>
      <c r="L1621">
        <v>14</v>
      </c>
      <c r="M1621">
        <v>1.0900000000000001</v>
      </c>
      <c r="N1621">
        <v>16</v>
      </c>
      <c r="O1621">
        <v>5</v>
      </c>
      <c r="P1621">
        <v>343.56</v>
      </c>
      <c r="Q1621">
        <v>99</v>
      </c>
      <c r="R1621">
        <v>14</v>
      </c>
      <c r="S1621">
        <v>9</v>
      </c>
    </row>
    <row r="1622" spans="1:19" x14ac:dyDescent="0.25">
      <c r="A1622" t="s">
        <v>136</v>
      </c>
      <c r="B1622" s="23">
        <v>44937</v>
      </c>
      <c r="C1622" s="23" t="str">
        <f t="shared" si="25"/>
        <v>Jan</v>
      </c>
      <c r="D1622" t="s">
        <v>193</v>
      </c>
      <c r="E1622">
        <v>53.483958999999999</v>
      </c>
      <c r="F1622">
        <v>-2.2446440000000001</v>
      </c>
      <c r="G1622" t="s">
        <v>20</v>
      </c>
      <c r="H1622" t="s">
        <v>21</v>
      </c>
      <c r="I1622" t="s">
        <v>194</v>
      </c>
      <c r="J1622">
        <v>1698</v>
      </c>
      <c r="K1622" s="1">
        <v>1.4E-2</v>
      </c>
      <c r="L1622">
        <v>24</v>
      </c>
      <c r="M1622">
        <v>1.6</v>
      </c>
      <c r="N1622">
        <v>39</v>
      </c>
      <c r="O1622">
        <v>9</v>
      </c>
      <c r="P1622">
        <v>281.39999999999998</v>
      </c>
      <c r="Q1622">
        <v>62</v>
      </c>
      <c r="R1622">
        <v>4</v>
      </c>
      <c r="S1622">
        <v>6</v>
      </c>
    </row>
    <row r="1623" spans="1:19" x14ac:dyDescent="0.25">
      <c r="A1623" t="s">
        <v>136</v>
      </c>
      <c r="B1623" s="23">
        <v>44968</v>
      </c>
      <c r="C1623" s="23" t="str">
        <f t="shared" si="25"/>
        <v>Feb</v>
      </c>
      <c r="D1623" t="s">
        <v>193</v>
      </c>
      <c r="E1623">
        <v>53.483958999999999</v>
      </c>
      <c r="F1623">
        <v>-2.2446440000000001</v>
      </c>
      <c r="G1623" t="s">
        <v>20</v>
      </c>
      <c r="H1623" t="s">
        <v>21</v>
      </c>
      <c r="I1623" t="s">
        <v>194</v>
      </c>
      <c r="J1623">
        <v>1609</v>
      </c>
      <c r="K1623" s="1">
        <v>1.4999999999999999E-2</v>
      </c>
      <c r="L1623">
        <v>23</v>
      </c>
      <c r="M1623">
        <v>2.19</v>
      </c>
      <c r="N1623">
        <v>51</v>
      </c>
      <c r="O1623">
        <v>4</v>
      </c>
      <c r="P1623">
        <v>224.28</v>
      </c>
      <c r="Q1623">
        <v>54</v>
      </c>
      <c r="R1623">
        <v>10</v>
      </c>
      <c r="S1623">
        <v>11</v>
      </c>
    </row>
    <row r="1624" spans="1:19" x14ac:dyDescent="0.25">
      <c r="A1624" t="s">
        <v>136</v>
      </c>
      <c r="B1624" s="23">
        <v>44996</v>
      </c>
      <c r="C1624" s="23" t="str">
        <f t="shared" si="25"/>
        <v>Mar</v>
      </c>
      <c r="D1624" t="s">
        <v>193</v>
      </c>
      <c r="E1624">
        <v>53.483958999999999</v>
      </c>
      <c r="F1624">
        <v>-2.2446440000000001</v>
      </c>
      <c r="G1624" t="s">
        <v>20</v>
      </c>
      <c r="H1624" t="s">
        <v>21</v>
      </c>
      <c r="I1624" t="s">
        <v>194</v>
      </c>
      <c r="J1624">
        <v>1169</v>
      </c>
      <c r="K1624" s="1">
        <v>1.2E-2</v>
      </c>
      <c r="L1624">
        <v>14</v>
      </c>
      <c r="M1624">
        <v>1.38</v>
      </c>
      <c r="N1624">
        <v>20</v>
      </c>
      <c r="O1624">
        <v>10</v>
      </c>
      <c r="P1624">
        <v>144.47999999999999</v>
      </c>
      <c r="Q1624">
        <v>65</v>
      </c>
      <c r="R1624">
        <v>18</v>
      </c>
      <c r="S1624">
        <v>6</v>
      </c>
    </row>
    <row r="1625" spans="1:19" x14ac:dyDescent="0.25">
      <c r="A1625" t="s">
        <v>136</v>
      </c>
      <c r="B1625" s="23">
        <v>45027</v>
      </c>
      <c r="C1625" s="23" t="str">
        <f t="shared" si="25"/>
        <v>Apr</v>
      </c>
      <c r="D1625" t="s">
        <v>193</v>
      </c>
      <c r="E1625">
        <v>53.483958999999999</v>
      </c>
      <c r="F1625">
        <v>-2.2446440000000001</v>
      </c>
      <c r="G1625" t="s">
        <v>20</v>
      </c>
      <c r="H1625" t="s">
        <v>21</v>
      </c>
      <c r="I1625" t="s">
        <v>194</v>
      </c>
      <c r="J1625">
        <v>1282</v>
      </c>
      <c r="K1625" s="1">
        <v>1.7999999999999999E-2</v>
      </c>
      <c r="L1625">
        <v>23</v>
      </c>
      <c r="M1625">
        <v>0.54</v>
      </c>
      <c r="N1625">
        <v>12</v>
      </c>
      <c r="O1625">
        <v>8</v>
      </c>
      <c r="P1625">
        <v>467.04</v>
      </c>
      <c r="Q1625">
        <v>74</v>
      </c>
      <c r="R1625">
        <v>15</v>
      </c>
      <c r="S1625">
        <v>6</v>
      </c>
    </row>
    <row r="1626" spans="1:19" x14ac:dyDescent="0.25">
      <c r="A1626" t="s">
        <v>136</v>
      </c>
      <c r="B1626" s="23">
        <v>45057</v>
      </c>
      <c r="C1626" s="23" t="str">
        <f t="shared" si="25"/>
        <v>May</v>
      </c>
      <c r="D1626" t="s">
        <v>193</v>
      </c>
      <c r="E1626">
        <v>53.483958999999999</v>
      </c>
      <c r="F1626">
        <v>-2.2446440000000001</v>
      </c>
      <c r="G1626" t="s">
        <v>20</v>
      </c>
      <c r="H1626" t="s">
        <v>21</v>
      </c>
      <c r="I1626" t="s">
        <v>194</v>
      </c>
      <c r="J1626">
        <v>1158</v>
      </c>
      <c r="K1626" s="1">
        <v>1.4999999999999999E-2</v>
      </c>
      <c r="L1626">
        <v>17</v>
      </c>
      <c r="M1626">
        <v>1.91</v>
      </c>
      <c r="N1626">
        <v>33</v>
      </c>
      <c r="O1626">
        <v>5</v>
      </c>
      <c r="P1626">
        <v>152.04</v>
      </c>
      <c r="Q1626">
        <v>98</v>
      </c>
      <c r="R1626">
        <v>14</v>
      </c>
      <c r="S1626">
        <v>14</v>
      </c>
    </row>
    <row r="1627" spans="1:19" x14ac:dyDescent="0.25">
      <c r="A1627" t="s">
        <v>136</v>
      </c>
      <c r="B1627" s="23">
        <v>45088</v>
      </c>
      <c r="C1627" s="23" t="str">
        <f t="shared" si="25"/>
        <v>Jun</v>
      </c>
      <c r="D1627" t="s">
        <v>193</v>
      </c>
      <c r="E1627">
        <v>53.483958999999999</v>
      </c>
      <c r="F1627">
        <v>-2.2446440000000001</v>
      </c>
      <c r="G1627" t="s">
        <v>20</v>
      </c>
      <c r="H1627" t="s">
        <v>21</v>
      </c>
      <c r="I1627" t="s">
        <v>194</v>
      </c>
      <c r="J1627">
        <v>1310</v>
      </c>
      <c r="K1627" s="1">
        <v>1.4999999999999999E-2</v>
      </c>
      <c r="L1627">
        <v>19</v>
      </c>
      <c r="M1627">
        <v>1.71</v>
      </c>
      <c r="N1627">
        <v>33</v>
      </c>
      <c r="O1627">
        <v>6</v>
      </c>
      <c r="P1627">
        <v>262.92</v>
      </c>
      <c r="Q1627">
        <v>90</v>
      </c>
      <c r="R1627">
        <v>1</v>
      </c>
      <c r="S1627">
        <v>3</v>
      </c>
    </row>
    <row r="1628" spans="1:19" x14ac:dyDescent="0.25">
      <c r="A1628" t="s">
        <v>136</v>
      </c>
      <c r="B1628" s="23">
        <v>45118</v>
      </c>
      <c r="C1628" s="23" t="str">
        <f t="shared" si="25"/>
        <v>Jul</v>
      </c>
      <c r="D1628" t="s">
        <v>193</v>
      </c>
      <c r="E1628">
        <v>53.483958999999999</v>
      </c>
      <c r="F1628">
        <v>-2.2446440000000001</v>
      </c>
      <c r="G1628" t="s">
        <v>20</v>
      </c>
      <c r="H1628" t="s">
        <v>21</v>
      </c>
      <c r="I1628" t="s">
        <v>194</v>
      </c>
      <c r="J1628">
        <v>1482</v>
      </c>
      <c r="K1628" s="1">
        <v>0.02</v>
      </c>
      <c r="L1628">
        <v>30</v>
      </c>
      <c r="M1628">
        <v>1.1299999999999999</v>
      </c>
      <c r="N1628">
        <v>33</v>
      </c>
      <c r="O1628">
        <v>3</v>
      </c>
      <c r="P1628">
        <v>465.36</v>
      </c>
      <c r="Q1628">
        <v>94</v>
      </c>
      <c r="R1628">
        <v>19</v>
      </c>
      <c r="S1628">
        <v>3</v>
      </c>
    </row>
    <row r="1629" spans="1:19" x14ac:dyDescent="0.25">
      <c r="A1629" t="s">
        <v>136</v>
      </c>
      <c r="B1629" s="23">
        <v>45149</v>
      </c>
      <c r="C1629" s="23" t="str">
        <f t="shared" si="25"/>
        <v>Aug</v>
      </c>
      <c r="D1629" t="s">
        <v>193</v>
      </c>
      <c r="E1629">
        <v>53.483958999999999</v>
      </c>
      <c r="F1629">
        <v>-2.2446440000000001</v>
      </c>
      <c r="G1629" t="s">
        <v>20</v>
      </c>
      <c r="H1629" t="s">
        <v>21</v>
      </c>
      <c r="I1629" t="s">
        <v>194</v>
      </c>
      <c r="J1629">
        <v>1579</v>
      </c>
      <c r="K1629" s="1">
        <v>1.4E-2</v>
      </c>
      <c r="L1629">
        <v>22</v>
      </c>
      <c r="M1629">
        <v>1.52</v>
      </c>
      <c r="N1629">
        <v>33</v>
      </c>
      <c r="O1629">
        <v>6</v>
      </c>
      <c r="P1629">
        <v>233.52</v>
      </c>
      <c r="Q1629">
        <v>54</v>
      </c>
      <c r="R1629">
        <v>15</v>
      </c>
      <c r="S1629">
        <v>8</v>
      </c>
    </row>
    <row r="1630" spans="1:19" x14ac:dyDescent="0.25">
      <c r="A1630" t="s">
        <v>136</v>
      </c>
      <c r="B1630" s="23">
        <v>45180</v>
      </c>
      <c r="C1630" s="23" t="str">
        <f t="shared" si="25"/>
        <v>Sep</v>
      </c>
      <c r="D1630" t="s">
        <v>193</v>
      </c>
      <c r="E1630">
        <v>53.483958999999999</v>
      </c>
      <c r="F1630">
        <v>-2.2446440000000001</v>
      </c>
      <c r="G1630" t="s">
        <v>20</v>
      </c>
      <c r="H1630" t="s">
        <v>21</v>
      </c>
      <c r="I1630" t="s">
        <v>194</v>
      </c>
      <c r="J1630">
        <v>1482</v>
      </c>
      <c r="K1630" s="1">
        <v>1.7999999999999999E-2</v>
      </c>
      <c r="L1630">
        <v>27</v>
      </c>
      <c r="M1630">
        <v>1.94</v>
      </c>
      <c r="N1630">
        <v>52</v>
      </c>
      <c r="O1630">
        <v>6</v>
      </c>
      <c r="P1630">
        <v>509.04</v>
      </c>
      <c r="Q1630">
        <v>96</v>
      </c>
      <c r="R1630">
        <v>9</v>
      </c>
      <c r="S1630">
        <v>6</v>
      </c>
    </row>
    <row r="1631" spans="1:19" x14ac:dyDescent="0.25">
      <c r="A1631" t="s">
        <v>136</v>
      </c>
      <c r="B1631" s="23">
        <v>45210</v>
      </c>
      <c r="C1631" s="23" t="str">
        <f t="shared" si="25"/>
        <v>Oct</v>
      </c>
      <c r="D1631" t="s">
        <v>193</v>
      </c>
      <c r="E1631">
        <v>53.483958999999999</v>
      </c>
      <c r="F1631">
        <v>-2.2446440000000001</v>
      </c>
      <c r="G1631" t="s">
        <v>20</v>
      </c>
      <c r="H1631" t="s">
        <v>21</v>
      </c>
      <c r="I1631" t="s">
        <v>194</v>
      </c>
      <c r="J1631">
        <v>1614</v>
      </c>
      <c r="K1631" s="1">
        <v>1.6E-2</v>
      </c>
      <c r="L1631">
        <v>26</v>
      </c>
      <c r="M1631">
        <v>0.46</v>
      </c>
      <c r="N1631">
        <v>12</v>
      </c>
      <c r="O1631">
        <v>7</v>
      </c>
      <c r="P1631">
        <v>383.88</v>
      </c>
      <c r="Q1631">
        <v>71</v>
      </c>
      <c r="R1631">
        <v>15</v>
      </c>
      <c r="S1631">
        <v>2</v>
      </c>
    </row>
    <row r="1632" spans="1:19" x14ac:dyDescent="0.25">
      <c r="A1632" t="s">
        <v>136</v>
      </c>
      <c r="B1632" s="23">
        <v>45241</v>
      </c>
      <c r="C1632" s="23" t="str">
        <f t="shared" si="25"/>
        <v>Nov</v>
      </c>
      <c r="D1632" t="s">
        <v>193</v>
      </c>
      <c r="E1632">
        <v>53.483958999999999</v>
      </c>
      <c r="F1632">
        <v>-2.2446440000000001</v>
      </c>
      <c r="G1632" t="s">
        <v>20</v>
      </c>
      <c r="H1632" t="s">
        <v>21</v>
      </c>
      <c r="I1632" t="s">
        <v>194</v>
      </c>
      <c r="J1632">
        <v>1179</v>
      </c>
      <c r="K1632" s="1">
        <v>1.4E-2</v>
      </c>
      <c r="L1632">
        <v>17</v>
      </c>
      <c r="M1632">
        <v>0.66</v>
      </c>
      <c r="N1632">
        <v>11</v>
      </c>
      <c r="O1632">
        <v>11</v>
      </c>
      <c r="P1632">
        <v>278.04000000000002</v>
      </c>
      <c r="Q1632">
        <v>95</v>
      </c>
      <c r="R1632">
        <v>9</v>
      </c>
      <c r="S1632">
        <v>9</v>
      </c>
    </row>
    <row r="1633" spans="1:19" x14ac:dyDescent="0.25">
      <c r="A1633" t="s">
        <v>136</v>
      </c>
      <c r="B1633" s="23">
        <v>45271</v>
      </c>
      <c r="C1633" s="23" t="str">
        <f t="shared" si="25"/>
        <v>Dec</v>
      </c>
      <c r="D1633" t="s">
        <v>193</v>
      </c>
      <c r="E1633">
        <v>53.483958999999999</v>
      </c>
      <c r="F1633">
        <v>-2.2446440000000001</v>
      </c>
      <c r="G1633" t="s">
        <v>20</v>
      </c>
      <c r="H1633" t="s">
        <v>21</v>
      </c>
      <c r="I1633" t="s">
        <v>194</v>
      </c>
      <c r="J1633">
        <v>1120</v>
      </c>
      <c r="K1633" s="1">
        <v>1.7000000000000001E-2</v>
      </c>
      <c r="L1633">
        <v>19</v>
      </c>
      <c r="M1633">
        <v>1.9</v>
      </c>
      <c r="N1633">
        <v>35</v>
      </c>
      <c r="O1633">
        <v>11</v>
      </c>
      <c r="P1633">
        <v>305.76</v>
      </c>
      <c r="Q1633">
        <v>93</v>
      </c>
      <c r="R1633">
        <v>6</v>
      </c>
      <c r="S1633">
        <v>9</v>
      </c>
    </row>
    <row r="1634" spans="1:19" x14ac:dyDescent="0.25">
      <c r="A1634" t="s">
        <v>136</v>
      </c>
      <c r="B1634" s="23" t="s">
        <v>174</v>
      </c>
      <c r="C1634" s="23" t="str">
        <f t="shared" si="25"/>
        <v>11/13/2023</v>
      </c>
      <c r="D1634" t="s">
        <v>193</v>
      </c>
      <c r="E1634">
        <v>53.483958999999999</v>
      </c>
      <c r="F1634">
        <v>-2.2446440000000001</v>
      </c>
      <c r="G1634" t="s">
        <v>20</v>
      </c>
      <c r="H1634" t="s">
        <v>21</v>
      </c>
      <c r="I1634" t="s">
        <v>194</v>
      </c>
      <c r="J1634">
        <v>1571</v>
      </c>
      <c r="K1634" s="1">
        <v>1.9E-2</v>
      </c>
      <c r="L1634">
        <v>29</v>
      </c>
      <c r="M1634">
        <v>0.83</v>
      </c>
      <c r="N1634">
        <v>24</v>
      </c>
      <c r="O1634">
        <v>7</v>
      </c>
      <c r="P1634">
        <v>88.2</v>
      </c>
      <c r="Q1634">
        <v>57</v>
      </c>
      <c r="R1634">
        <v>8</v>
      </c>
      <c r="S1634">
        <v>17</v>
      </c>
    </row>
    <row r="1635" spans="1:19" x14ac:dyDescent="0.25">
      <c r="A1635" t="s">
        <v>136</v>
      </c>
      <c r="B1635" s="23" t="s">
        <v>175</v>
      </c>
      <c r="C1635" s="23" t="str">
        <f t="shared" si="25"/>
        <v>11/14/2023</v>
      </c>
      <c r="D1635" t="s">
        <v>193</v>
      </c>
      <c r="E1635">
        <v>53.483958999999999</v>
      </c>
      <c r="F1635">
        <v>-2.2446440000000001</v>
      </c>
      <c r="G1635" t="s">
        <v>20</v>
      </c>
      <c r="H1635" t="s">
        <v>21</v>
      </c>
      <c r="I1635" t="s">
        <v>194</v>
      </c>
      <c r="J1635">
        <v>1984</v>
      </c>
      <c r="K1635" s="1">
        <v>1.2999999999999999E-2</v>
      </c>
      <c r="L1635">
        <v>26</v>
      </c>
      <c r="M1635">
        <v>0.86</v>
      </c>
      <c r="N1635">
        <v>23</v>
      </c>
      <c r="O1635">
        <v>10</v>
      </c>
      <c r="P1635">
        <v>300.72000000000003</v>
      </c>
      <c r="Q1635">
        <v>70</v>
      </c>
      <c r="R1635">
        <v>5</v>
      </c>
      <c r="S1635">
        <v>11</v>
      </c>
    </row>
    <row r="1636" spans="1:19" x14ac:dyDescent="0.25">
      <c r="A1636" t="s">
        <v>136</v>
      </c>
      <c r="B1636" s="23" t="s">
        <v>176</v>
      </c>
      <c r="C1636" s="23" t="str">
        <f t="shared" si="25"/>
        <v>11/15/2023</v>
      </c>
      <c r="D1636" t="s">
        <v>193</v>
      </c>
      <c r="E1636">
        <v>53.483958999999999</v>
      </c>
      <c r="F1636">
        <v>-2.2446440000000001</v>
      </c>
      <c r="G1636" t="s">
        <v>20</v>
      </c>
      <c r="H1636" t="s">
        <v>21</v>
      </c>
      <c r="I1636" t="s">
        <v>194</v>
      </c>
      <c r="J1636">
        <v>1246</v>
      </c>
      <c r="K1636" s="1">
        <v>1.6E-2</v>
      </c>
      <c r="L1636">
        <v>20</v>
      </c>
      <c r="M1636">
        <v>0.97</v>
      </c>
      <c r="N1636">
        <v>19</v>
      </c>
      <c r="O1636">
        <v>9</v>
      </c>
      <c r="P1636">
        <v>383.04</v>
      </c>
      <c r="Q1636">
        <v>95</v>
      </c>
      <c r="R1636">
        <v>9</v>
      </c>
      <c r="S1636">
        <v>12</v>
      </c>
    </row>
    <row r="1637" spans="1:19" x14ac:dyDescent="0.25">
      <c r="A1637" t="s">
        <v>136</v>
      </c>
      <c r="B1637" s="23" t="s">
        <v>177</v>
      </c>
      <c r="C1637" s="23" t="str">
        <f t="shared" si="25"/>
        <v>11/16/2023</v>
      </c>
      <c r="D1637" t="s">
        <v>193</v>
      </c>
      <c r="E1637">
        <v>53.483958999999999</v>
      </c>
      <c r="F1637">
        <v>-2.2446440000000001</v>
      </c>
      <c r="G1637" t="s">
        <v>20</v>
      </c>
      <c r="H1637" t="s">
        <v>21</v>
      </c>
      <c r="I1637" t="s">
        <v>194</v>
      </c>
      <c r="J1637">
        <v>1424</v>
      </c>
      <c r="K1637" s="1">
        <v>1.4999999999999999E-2</v>
      </c>
      <c r="L1637">
        <v>21</v>
      </c>
      <c r="M1637">
        <v>1.2</v>
      </c>
      <c r="N1637">
        <v>25</v>
      </c>
      <c r="O1637">
        <v>5</v>
      </c>
      <c r="P1637">
        <v>215.04</v>
      </c>
      <c r="Q1637">
        <v>66</v>
      </c>
      <c r="R1637">
        <v>13</v>
      </c>
      <c r="S1637">
        <v>12</v>
      </c>
    </row>
    <row r="1638" spans="1:19" x14ac:dyDescent="0.25">
      <c r="A1638" t="s">
        <v>136</v>
      </c>
      <c r="B1638" s="23" t="s">
        <v>178</v>
      </c>
      <c r="C1638" s="23" t="str">
        <f t="shared" si="25"/>
        <v>11/17/2023</v>
      </c>
      <c r="D1638" t="s">
        <v>193</v>
      </c>
      <c r="E1638">
        <v>53.483958999999999</v>
      </c>
      <c r="F1638">
        <v>-2.2446440000000001</v>
      </c>
      <c r="G1638" t="s">
        <v>20</v>
      </c>
      <c r="H1638" t="s">
        <v>21</v>
      </c>
      <c r="I1638" t="s">
        <v>194</v>
      </c>
      <c r="J1638">
        <v>1478</v>
      </c>
      <c r="K1638" s="1">
        <v>1.2999999999999999E-2</v>
      </c>
      <c r="L1638">
        <v>19</v>
      </c>
      <c r="M1638">
        <v>1.56</v>
      </c>
      <c r="N1638">
        <v>30</v>
      </c>
      <c r="O1638">
        <v>4</v>
      </c>
      <c r="P1638">
        <v>220.92</v>
      </c>
      <c r="Q1638">
        <v>104</v>
      </c>
      <c r="R1638">
        <v>6</v>
      </c>
      <c r="S1638">
        <v>8</v>
      </c>
    </row>
    <row r="1639" spans="1:19" x14ac:dyDescent="0.25">
      <c r="A1639" t="s">
        <v>136</v>
      </c>
      <c r="B1639" s="23" t="s">
        <v>179</v>
      </c>
      <c r="C1639" s="23" t="str">
        <f t="shared" si="25"/>
        <v>11/18/2023</v>
      </c>
      <c r="D1639" t="s">
        <v>193</v>
      </c>
      <c r="E1639">
        <v>53.483958999999999</v>
      </c>
      <c r="F1639">
        <v>-2.2446440000000001</v>
      </c>
      <c r="G1639" t="s">
        <v>20</v>
      </c>
      <c r="H1639" t="s">
        <v>21</v>
      </c>
      <c r="I1639" t="s">
        <v>194</v>
      </c>
      <c r="J1639">
        <v>1216</v>
      </c>
      <c r="K1639" s="1">
        <v>1.7999999999999999E-2</v>
      </c>
      <c r="L1639">
        <v>22</v>
      </c>
      <c r="M1639">
        <v>1.94</v>
      </c>
      <c r="N1639">
        <v>42</v>
      </c>
      <c r="O1639">
        <v>10</v>
      </c>
      <c r="P1639">
        <v>87.36</v>
      </c>
      <c r="Q1639">
        <v>104</v>
      </c>
      <c r="R1639">
        <v>4</v>
      </c>
      <c r="S1639">
        <v>5</v>
      </c>
    </row>
    <row r="1640" spans="1:19" x14ac:dyDescent="0.25">
      <c r="A1640" t="s">
        <v>136</v>
      </c>
      <c r="B1640" s="23" t="s">
        <v>180</v>
      </c>
      <c r="C1640" s="23" t="str">
        <f t="shared" si="25"/>
        <v>11/19/2023</v>
      </c>
      <c r="D1640" t="s">
        <v>193</v>
      </c>
      <c r="E1640">
        <v>53.483958999999999</v>
      </c>
      <c r="F1640">
        <v>-2.2446440000000001</v>
      </c>
      <c r="G1640" t="s">
        <v>20</v>
      </c>
      <c r="H1640" t="s">
        <v>21</v>
      </c>
      <c r="I1640" t="s">
        <v>194</v>
      </c>
      <c r="J1640">
        <v>1092</v>
      </c>
      <c r="K1640" s="1">
        <v>1.4999999999999999E-2</v>
      </c>
      <c r="L1640">
        <v>16</v>
      </c>
      <c r="M1640">
        <v>2.2000000000000002</v>
      </c>
      <c r="N1640">
        <v>35</v>
      </c>
      <c r="O1640">
        <v>6</v>
      </c>
      <c r="P1640">
        <v>94.08</v>
      </c>
      <c r="Q1640">
        <v>55</v>
      </c>
      <c r="R1640">
        <v>9</v>
      </c>
      <c r="S1640">
        <v>5</v>
      </c>
    </row>
    <row r="1641" spans="1:19" x14ac:dyDescent="0.25">
      <c r="A1641" t="s">
        <v>136</v>
      </c>
      <c r="B1641" s="23" t="s">
        <v>181</v>
      </c>
      <c r="C1641" s="23" t="str">
        <f t="shared" si="25"/>
        <v>11/20/2023</v>
      </c>
      <c r="D1641" t="s">
        <v>193</v>
      </c>
      <c r="E1641">
        <v>53.483958999999999</v>
      </c>
      <c r="F1641">
        <v>-2.2446440000000001</v>
      </c>
      <c r="G1641" t="s">
        <v>20</v>
      </c>
      <c r="H1641" t="s">
        <v>21</v>
      </c>
      <c r="I1641" t="s">
        <v>194</v>
      </c>
      <c r="J1641">
        <v>1980</v>
      </c>
      <c r="K1641" s="1">
        <v>1.6E-2</v>
      </c>
      <c r="L1641">
        <v>31</v>
      </c>
      <c r="M1641">
        <v>2.3199999999999998</v>
      </c>
      <c r="N1641">
        <v>71</v>
      </c>
      <c r="O1641">
        <v>4</v>
      </c>
      <c r="P1641">
        <v>364.56</v>
      </c>
      <c r="Q1641">
        <v>76</v>
      </c>
      <c r="R1641">
        <v>1</v>
      </c>
      <c r="S1641">
        <v>3</v>
      </c>
    </row>
    <row r="1642" spans="1:19" x14ac:dyDescent="0.25">
      <c r="A1642" t="s">
        <v>136</v>
      </c>
      <c r="B1642" s="23" t="s">
        <v>182</v>
      </c>
      <c r="C1642" s="23" t="str">
        <f t="shared" si="25"/>
        <v>11/21/2023</v>
      </c>
      <c r="D1642" t="s">
        <v>193</v>
      </c>
      <c r="E1642">
        <v>53.483958999999999</v>
      </c>
      <c r="F1642">
        <v>-2.2446440000000001</v>
      </c>
      <c r="G1642" t="s">
        <v>20</v>
      </c>
      <c r="H1642" t="s">
        <v>21</v>
      </c>
      <c r="I1642" t="s">
        <v>194</v>
      </c>
      <c r="J1642">
        <v>1378</v>
      </c>
      <c r="K1642" s="1">
        <v>1.4E-2</v>
      </c>
      <c r="L1642">
        <v>19</v>
      </c>
      <c r="M1642">
        <v>2.15</v>
      </c>
      <c r="N1642">
        <v>40</v>
      </c>
      <c r="O1642">
        <v>10</v>
      </c>
      <c r="P1642">
        <v>168</v>
      </c>
      <c r="Q1642">
        <v>83</v>
      </c>
      <c r="R1642">
        <v>7</v>
      </c>
      <c r="S1642">
        <v>9</v>
      </c>
    </row>
    <row r="1643" spans="1:19" x14ac:dyDescent="0.25">
      <c r="A1643" t="s">
        <v>136</v>
      </c>
      <c r="B1643" s="23" t="s">
        <v>183</v>
      </c>
      <c r="C1643" s="23" t="str">
        <f t="shared" si="25"/>
        <v>11/22/2023</v>
      </c>
      <c r="D1643" t="s">
        <v>193</v>
      </c>
      <c r="E1643">
        <v>53.483958999999999</v>
      </c>
      <c r="F1643">
        <v>-2.2446440000000001</v>
      </c>
      <c r="G1643" t="s">
        <v>20</v>
      </c>
      <c r="H1643" t="s">
        <v>21</v>
      </c>
      <c r="I1643" t="s">
        <v>194</v>
      </c>
      <c r="J1643">
        <v>1950</v>
      </c>
      <c r="K1643" s="1">
        <v>1.4999999999999999E-2</v>
      </c>
      <c r="L1643">
        <v>29</v>
      </c>
      <c r="M1643">
        <v>1.1599999999999999</v>
      </c>
      <c r="N1643">
        <v>34</v>
      </c>
      <c r="O1643">
        <v>4</v>
      </c>
      <c r="P1643">
        <v>233.52</v>
      </c>
      <c r="Q1643">
        <v>60</v>
      </c>
      <c r="R1643">
        <v>6</v>
      </c>
      <c r="S1643">
        <v>8</v>
      </c>
    </row>
    <row r="1644" spans="1:19" x14ac:dyDescent="0.25">
      <c r="A1644" t="s">
        <v>136</v>
      </c>
      <c r="B1644" s="23" t="s">
        <v>184</v>
      </c>
      <c r="C1644" s="23" t="str">
        <f t="shared" si="25"/>
        <v>11/23/2023</v>
      </c>
      <c r="D1644" t="s">
        <v>193</v>
      </c>
      <c r="E1644">
        <v>53.483958999999999</v>
      </c>
      <c r="F1644">
        <v>-2.2446440000000001</v>
      </c>
      <c r="G1644" t="s">
        <v>20</v>
      </c>
      <c r="H1644" t="s">
        <v>21</v>
      </c>
      <c r="I1644" t="s">
        <v>194</v>
      </c>
      <c r="J1644">
        <v>1162</v>
      </c>
      <c r="K1644" s="1">
        <v>1.9E-2</v>
      </c>
      <c r="L1644">
        <v>22</v>
      </c>
      <c r="M1644">
        <v>0.75</v>
      </c>
      <c r="N1644">
        <v>17</v>
      </c>
      <c r="O1644">
        <v>5</v>
      </c>
      <c r="P1644">
        <v>679.56</v>
      </c>
      <c r="Q1644">
        <v>57</v>
      </c>
      <c r="R1644">
        <v>11</v>
      </c>
      <c r="S1644">
        <v>14</v>
      </c>
    </row>
    <row r="1645" spans="1:19" x14ac:dyDescent="0.25">
      <c r="A1645" t="s">
        <v>136</v>
      </c>
      <c r="B1645" s="23" t="s">
        <v>185</v>
      </c>
      <c r="C1645" s="23" t="str">
        <f t="shared" si="25"/>
        <v>11/24/2023</v>
      </c>
      <c r="D1645" t="s">
        <v>193</v>
      </c>
      <c r="E1645">
        <v>53.483958999999999</v>
      </c>
      <c r="F1645">
        <v>-2.2446440000000001</v>
      </c>
      <c r="G1645" t="s">
        <v>20</v>
      </c>
      <c r="H1645" t="s">
        <v>21</v>
      </c>
      <c r="I1645" t="s">
        <v>194</v>
      </c>
      <c r="J1645">
        <v>1407</v>
      </c>
      <c r="K1645" s="1">
        <v>0.02</v>
      </c>
      <c r="L1645">
        <v>28</v>
      </c>
      <c r="M1645">
        <v>1.61</v>
      </c>
      <c r="N1645">
        <v>46</v>
      </c>
      <c r="O1645">
        <v>4</v>
      </c>
      <c r="P1645">
        <v>399.84</v>
      </c>
      <c r="Q1645">
        <v>74</v>
      </c>
      <c r="R1645">
        <v>5</v>
      </c>
      <c r="S1645">
        <v>5</v>
      </c>
    </row>
    <row r="1646" spans="1:19" x14ac:dyDescent="0.25">
      <c r="A1646" t="s">
        <v>136</v>
      </c>
      <c r="B1646" s="23" t="s">
        <v>186</v>
      </c>
      <c r="C1646" s="23" t="str">
        <f t="shared" si="25"/>
        <v>11/25/2023</v>
      </c>
      <c r="D1646" t="s">
        <v>193</v>
      </c>
      <c r="E1646">
        <v>53.483958999999999</v>
      </c>
      <c r="F1646">
        <v>-2.2446440000000001</v>
      </c>
      <c r="G1646" t="s">
        <v>20</v>
      </c>
      <c r="H1646" t="s">
        <v>21</v>
      </c>
      <c r="I1646" t="s">
        <v>194</v>
      </c>
      <c r="J1646">
        <v>1888</v>
      </c>
      <c r="K1646" s="1">
        <v>1.2E-2</v>
      </c>
      <c r="L1646">
        <v>23</v>
      </c>
      <c r="M1646">
        <v>1.07</v>
      </c>
      <c r="N1646">
        <v>25</v>
      </c>
      <c r="O1646">
        <v>10</v>
      </c>
      <c r="P1646">
        <v>561.96</v>
      </c>
      <c r="Q1646">
        <v>75</v>
      </c>
      <c r="R1646">
        <v>5</v>
      </c>
      <c r="S1646">
        <v>18</v>
      </c>
    </row>
    <row r="1647" spans="1:19" x14ac:dyDescent="0.25">
      <c r="A1647" t="s">
        <v>136</v>
      </c>
      <c r="B1647" s="23" t="s">
        <v>187</v>
      </c>
      <c r="C1647" s="23" t="str">
        <f t="shared" si="25"/>
        <v>11/26/2023</v>
      </c>
      <c r="D1647" t="s">
        <v>193</v>
      </c>
      <c r="E1647">
        <v>53.483958999999999</v>
      </c>
      <c r="F1647">
        <v>-2.2446440000000001</v>
      </c>
      <c r="G1647" t="s">
        <v>20</v>
      </c>
      <c r="H1647" t="s">
        <v>21</v>
      </c>
      <c r="I1647" t="s">
        <v>194</v>
      </c>
      <c r="J1647">
        <v>1686</v>
      </c>
      <c r="K1647" s="1">
        <v>1.7000000000000001E-2</v>
      </c>
      <c r="L1647">
        <v>28</v>
      </c>
      <c r="M1647">
        <v>2.15</v>
      </c>
      <c r="N1647">
        <v>61</v>
      </c>
      <c r="O1647">
        <v>9</v>
      </c>
      <c r="P1647">
        <v>304.08</v>
      </c>
      <c r="Q1647">
        <v>80</v>
      </c>
      <c r="R1647">
        <v>8</v>
      </c>
      <c r="S1647">
        <v>12</v>
      </c>
    </row>
    <row r="1648" spans="1:19" x14ac:dyDescent="0.25">
      <c r="A1648" t="s">
        <v>136</v>
      </c>
      <c r="B1648" s="23" t="s">
        <v>188</v>
      </c>
      <c r="C1648" s="23" t="str">
        <f t="shared" si="25"/>
        <v>11/27/2023</v>
      </c>
      <c r="D1648" t="s">
        <v>193</v>
      </c>
      <c r="E1648">
        <v>53.483958999999999</v>
      </c>
      <c r="F1648">
        <v>-2.2446440000000001</v>
      </c>
      <c r="G1648" t="s">
        <v>20</v>
      </c>
      <c r="H1648" t="s">
        <v>21</v>
      </c>
      <c r="I1648" t="s">
        <v>194</v>
      </c>
      <c r="J1648">
        <v>1257</v>
      </c>
      <c r="K1648" s="1">
        <v>1.7999999999999999E-2</v>
      </c>
      <c r="L1648">
        <v>22</v>
      </c>
      <c r="M1648">
        <v>1.93</v>
      </c>
      <c r="N1648">
        <v>42</v>
      </c>
      <c r="O1648">
        <v>7</v>
      </c>
      <c r="P1648">
        <v>248.64</v>
      </c>
      <c r="Q1648">
        <v>86</v>
      </c>
      <c r="R1648">
        <v>12</v>
      </c>
      <c r="S1648">
        <v>2</v>
      </c>
    </row>
    <row r="1649" spans="1:19" x14ac:dyDescent="0.25">
      <c r="A1649" t="s">
        <v>136</v>
      </c>
      <c r="B1649" s="23" t="s">
        <v>189</v>
      </c>
      <c r="C1649" s="23" t="str">
        <f t="shared" si="25"/>
        <v>11/28/2023</v>
      </c>
      <c r="D1649" t="s">
        <v>193</v>
      </c>
      <c r="E1649">
        <v>53.483958999999999</v>
      </c>
      <c r="F1649">
        <v>-2.2446440000000001</v>
      </c>
      <c r="G1649" t="s">
        <v>20</v>
      </c>
      <c r="H1649" t="s">
        <v>21</v>
      </c>
      <c r="I1649" t="s">
        <v>194</v>
      </c>
      <c r="J1649">
        <v>1403</v>
      </c>
      <c r="K1649" s="1">
        <v>1.4E-2</v>
      </c>
      <c r="L1649">
        <v>19</v>
      </c>
      <c r="M1649">
        <v>0.62</v>
      </c>
      <c r="N1649">
        <v>12</v>
      </c>
      <c r="O1649">
        <v>6</v>
      </c>
      <c r="P1649">
        <v>205.8</v>
      </c>
      <c r="Q1649">
        <v>68</v>
      </c>
      <c r="R1649">
        <v>16</v>
      </c>
      <c r="S1649">
        <v>9</v>
      </c>
    </row>
    <row r="1650" spans="1:19" x14ac:dyDescent="0.25">
      <c r="A1650" t="s">
        <v>136</v>
      </c>
      <c r="B1650" s="23" t="s">
        <v>190</v>
      </c>
      <c r="C1650" s="23" t="str">
        <f t="shared" si="25"/>
        <v>11/29/2023</v>
      </c>
      <c r="D1650" t="s">
        <v>193</v>
      </c>
      <c r="E1650">
        <v>53.483958999999999</v>
      </c>
      <c r="F1650">
        <v>-2.2446440000000001</v>
      </c>
      <c r="G1650" t="s">
        <v>20</v>
      </c>
      <c r="H1650" t="s">
        <v>21</v>
      </c>
      <c r="I1650" t="s">
        <v>194</v>
      </c>
      <c r="J1650">
        <v>1833</v>
      </c>
      <c r="K1650" s="1">
        <v>1.6E-2</v>
      </c>
      <c r="L1650">
        <v>29</v>
      </c>
      <c r="M1650">
        <v>2.2400000000000002</v>
      </c>
      <c r="N1650">
        <v>65</v>
      </c>
      <c r="O1650">
        <v>9</v>
      </c>
      <c r="P1650">
        <v>476.28</v>
      </c>
      <c r="Q1650">
        <v>78</v>
      </c>
      <c r="R1650">
        <v>8</v>
      </c>
      <c r="S1650">
        <v>14</v>
      </c>
    </row>
    <row r="1651" spans="1:19" x14ac:dyDescent="0.25">
      <c r="A1651" t="s">
        <v>136</v>
      </c>
      <c r="B1651" s="23" t="s">
        <v>191</v>
      </c>
      <c r="C1651" s="23" t="str">
        <f t="shared" si="25"/>
        <v>11/30/2023</v>
      </c>
      <c r="D1651" t="s">
        <v>193</v>
      </c>
      <c r="E1651">
        <v>53.483958999999999</v>
      </c>
      <c r="F1651">
        <v>-2.2446440000000001</v>
      </c>
      <c r="G1651" t="s">
        <v>20</v>
      </c>
      <c r="H1651" t="s">
        <v>21</v>
      </c>
      <c r="I1651" t="s">
        <v>194</v>
      </c>
      <c r="J1651">
        <v>1354</v>
      </c>
      <c r="K1651" s="1">
        <v>1.9E-2</v>
      </c>
      <c r="L1651">
        <v>26</v>
      </c>
      <c r="M1651">
        <v>0.61</v>
      </c>
      <c r="N1651">
        <v>16</v>
      </c>
      <c r="O1651">
        <v>4</v>
      </c>
      <c r="P1651">
        <v>236.04</v>
      </c>
      <c r="Q1651">
        <v>95</v>
      </c>
      <c r="R1651">
        <v>7</v>
      </c>
      <c r="S1651">
        <v>11</v>
      </c>
    </row>
    <row r="1652" spans="1:19" x14ac:dyDescent="0.25">
      <c r="A1652" t="s">
        <v>18</v>
      </c>
      <c r="B1652" s="23">
        <v>44929</v>
      </c>
      <c r="C1652" s="23" t="str">
        <f t="shared" si="25"/>
        <v>Jan</v>
      </c>
      <c r="D1652" t="s">
        <v>19</v>
      </c>
      <c r="E1652">
        <v>52.489471000000002</v>
      </c>
      <c r="F1652">
        <v>-1.8985749999999999</v>
      </c>
      <c r="G1652" t="s">
        <v>195</v>
      </c>
      <c r="H1652" t="s">
        <v>21</v>
      </c>
      <c r="I1652" t="s">
        <v>22</v>
      </c>
      <c r="J1652">
        <v>812</v>
      </c>
      <c r="K1652" s="1">
        <v>1.2999999999999999E-2</v>
      </c>
      <c r="L1652">
        <v>11</v>
      </c>
      <c r="M1652">
        <v>0.35</v>
      </c>
      <c r="N1652">
        <v>4</v>
      </c>
      <c r="O1652">
        <v>7</v>
      </c>
      <c r="P1652">
        <v>88.2</v>
      </c>
      <c r="Q1652">
        <v>19</v>
      </c>
      <c r="R1652">
        <v>1</v>
      </c>
      <c r="S1652">
        <v>6</v>
      </c>
    </row>
    <row r="1653" spans="1:19" x14ac:dyDescent="0.25">
      <c r="A1653" t="s">
        <v>18</v>
      </c>
      <c r="B1653" s="23">
        <v>44960</v>
      </c>
      <c r="C1653" s="23" t="str">
        <f t="shared" si="25"/>
        <v>Feb</v>
      </c>
      <c r="D1653" t="s">
        <v>19</v>
      </c>
      <c r="E1653">
        <v>52.489471000000002</v>
      </c>
      <c r="F1653">
        <v>-1.8985749999999999</v>
      </c>
      <c r="G1653" t="s">
        <v>195</v>
      </c>
      <c r="H1653" t="s">
        <v>21</v>
      </c>
      <c r="I1653" t="s">
        <v>22</v>
      </c>
      <c r="J1653">
        <v>1213.2</v>
      </c>
      <c r="K1653" s="1">
        <v>0.02</v>
      </c>
      <c r="L1653">
        <v>24</v>
      </c>
      <c r="M1653">
        <v>0.89</v>
      </c>
      <c r="N1653">
        <v>21</v>
      </c>
      <c r="O1653">
        <v>7</v>
      </c>
      <c r="P1653">
        <v>129.36000000000001</v>
      </c>
      <c r="Q1653">
        <v>1</v>
      </c>
      <c r="R1653">
        <v>5</v>
      </c>
      <c r="S1653">
        <v>6</v>
      </c>
    </row>
    <row r="1654" spans="1:19" x14ac:dyDescent="0.25">
      <c r="A1654" t="s">
        <v>18</v>
      </c>
      <c r="B1654" s="23">
        <v>44988</v>
      </c>
      <c r="C1654" s="23" t="str">
        <f t="shared" si="25"/>
        <v>Mar</v>
      </c>
      <c r="D1654" t="s">
        <v>19</v>
      </c>
      <c r="E1654">
        <v>52.489471000000002</v>
      </c>
      <c r="F1654">
        <v>-1.8985749999999999</v>
      </c>
      <c r="G1654" t="s">
        <v>195</v>
      </c>
      <c r="H1654" t="s">
        <v>21</v>
      </c>
      <c r="I1654" t="s">
        <v>22</v>
      </c>
      <c r="J1654">
        <v>1294.2</v>
      </c>
      <c r="K1654" s="1">
        <v>1.7999999999999999E-2</v>
      </c>
      <c r="L1654">
        <v>23</v>
      </c>
      <c r="M1654">
        <v>0.53</v>
      </c>
      <c r="N1654">
        <v>12</v>
      </c>
      <c r="O1654">
        <v>1</v>
      </c>
      <c r="P1654">
        <v>109.2</v>
      </c>
      <c r="Q1654">
        <v>10</v>
      </c>
      <c r="R1654">
        <v>5</v>
      </c>
      <c r="S1654">
        <v>14</v>
      </c>
    </row>
    <row r="1655" spans="1:19" x14ac:dyDescent="0.25">
      <c r="A1655" t="s">
        <v>18</v>
      </c>
      <c r="B1655" s="23">
        <v>45019</v>
      </c>
      <c r="C1655" s="23" t="str">
        <f t="shared" si="25"/>
        <v>Apr</v>
      </c>
      <c r="D1655" t="s">
        <v>19</v>
      </c>
      <c r="E1655">
        <v>52.489471000000002</v>
      </c>
      <c r="F1655">
        <v>-1.8985749999999999</v>
      </c>
      <c r="G1655" t="s">
        <v>195</v>
      </c>
      <c r="H1655" t="s">
        <v>21</v>
      </c>
      <c r="I1655" t="s">
        <v>22</v>
      </c>
      <c r="J1655">
        <v>812</v>
      </c>
      <c r="K1655" s="1">
        <v>1.4999999999999999E-2</v>
      </c>
      <c r="L1655">
        <v>13</v>
      </c>
      <c r="M1655">
        <v>0.3</v>
      </c>
      <c r="N1655">
        <v>4</v>
      </c>
      <c r="O1655">
        <v>8</v>
      </c>
      <c r="P1655">
        <v>120.96</v>
      </c>
      <c r="Q1655">
        <v>15</v>
      </c>
      <c r="R1655">
        <v>3</v>
      </c>
      <c r="S1655">
        <v>6</v>
      </c>
    </row>
    <row r="1656" spans="1:19" x14ac:dyDescent="0.25">
      <c r="A1656" t="s">
        <v>18</v>
      </c>
      <c r="B1656" s="23">
        <v>45049</v>
      </c>
      <c r="C1656" s="23" t="str">
        <f t="shared" si="25"/>
        <v>May</v>
      </c>
      <c r="D1656" t="s">
        <v>19</v>
      </c>
      <c r="E1656">
        <v>52.489471000000002</v>
      </c>
      <c r="F1656">
        <v>-1.8985749999999999</v>
      </c>
      <c r="G1656" t="s">
        <v>195</v>
      </c>
      <c r="H1656" t="s">
        <v>21</v>
      </c>
      <c r="I1656" t="s">
        <v>22</v>
      </c>
      <c r="J1656">
        <v>856.6</v>
      </c>
      <c r="K1656" s="1">
        <v>1.2999999999999999E-2</v>
      </c>
      <c r="L1656">
        <v>11</v>
      </c>
      <c r="M1656">
        <v>0.31</v>
      </c>
      <c r="N1656">
        <v>3</v>
      </c>
      <c r="O1656">
        <v>3</v>
      </c>
      <c r="P1656">
        <v>55.2</v>
      </c>
      <c r="Q1656">
        <v>11</v>
      </c>
      <c r="R1656">
        <v>0</v>
      </c>
      <c r="S1656">
        <v>0</v>
      </c>
    </row>
    <row r="1657" spans="1:19" x14ac:dyDescent="0.25">
      <c r="A1657" t="s">
        <v>18</v>
      </c>
      <c r="B1657" s="23">
        <v>45080</v>
      </c>
      <c r="C1657" s="23" t="str">
        <f t="shared" si="25"/>
        <v>Jun</v>
      </c>
      <c r="D1657" t="s">
        <v>19</v>
      </c>
      <c r="E1657">
        <v>52.489471000000002</v>
      </c>
      <c r="F1657">
        <v>-1.8985749999999999</v>
      </c>
      <c r="G1657" t="s">
        <v>195</v>
      </c>
      <c r="H1657" t="s">
        <v>21</v>
      </c>
      <c r="I1657" t="s">
        <v>22</v>
      </c>
      <c r="J1657">
        <v>643.20000000000005</v>
      </c>
      <c r="K1657" s="1">
        <v>1.9E-2</v>
      </c>
      <c r="L1657">
        <v>12</v>
      </c>
      <c r="M1657">
        <v>0.08</v>
      </c>
      <c r="N1657">
        <v>1</v>
      </c>
      <c r="O1657">
        <v>1</v>
      </c>
      <c r="P1657">
        <v>47.88</v>
      </c>
      <c r="Q1657">
        <v>33</v>
      </c>
      <c r="R1657">
        <v>1</v>
      </c>
      <c r="S1657">
        <v>9</v>
      </c>
    </row>
    <row r="1658" spans="1:19" x14ac:dyDescent="0.25">
      <c r="A1658" t="s">
        <v>18</v>
      </c>
      <c r="B1658" s="23">
        <v>45110</v>
      </c>
      <c r="C1658" s="23" t="str">
        <f t="shared" si="25"/>
        <v>Jul</v>
      </c>
      <c r="D1658" t="s">
        <v>19</v>
      </c>
      <c r="E1658">
        <v>52.489471000000002</v>
      </c>
      <c r="F1658">
        <v>-1.8985749999999999</v>
      </c>
      <c r="G1658" t="s">
        <v>195</v>
      </c>
      <c r="H1658" t="s">
        <v>21</v>
      </c>
      <c r="I1658" t="s">
        <v>22</v>
      </c>
      <c r="J1658">
        <v>835</v>
      </c>
      <c r="K1658" s="1">
        <v>1.2E-2</v>
      </c>
      <c r="L1658">
        <v>10</v>
      </c>
      <c r="M1658">
        <v>1.1599999999999999</v>
      </c>
      <c r="N1658">
        <v>12</v>
      </c>
      <c r="O1658">
        <v>6</v>
      </c>
      <c r="P1658">
        <v>42</v>
      </c>
      <c r="Q1658">
        <v>31</v>
      </c>
      <c r="R1658">
        <v>1</v>
      </c>
      <c r="S1658">
        <v>12</v>
      </c>
    </row>
    <row r="1659" spans="1:19" x14ac:dyDescent="0.25">
      <c r="A1659" t="s">
        <v>18</v>
      </c>
      <c r="B1659" s="23">
        <v>45141</v>
      </c>
      <c r="C1659" s="23" t="str">
        <f t="shared" si="25"/>
        <v>Aug</v>
      </c>
      <c r="D1659" t="s">
        <v>19</v>
      </c>
      <c r="E1659">
        <v>52.489471000000002</v>
      </c>
      <c r="F1659">
        <v>-1.8985749999999999</v>
      </c>
      <c r="G1659" t="s">
        <v>195</v>
      </c>
      <c r="H1659" t="s">
        <v>21</v>
      </c>
      <c r="I1659" t="s">
        <v>22</v>
      </c>
      <c r="J1659">
        <v>1161.8</v>
      </c>
      <c r="K1659" s="1">
        <v>2.1000000000000001E-2</v>
      </c>
      <c r="L1659">
        <v>24</v>
      </c>
      <c r="M1659">
        <v>0.14000000000000001</v>
      </c>
      <c r="N1659">
        <v>3</v>
      </c>
      <c r="O1659">
        <v>2</v>
      </c>
      <c r="P1659">
        <v>110.88</v>
      </c>
      <c r="Q1659">
        <v>19</v>
      </c>
      <c r="R1659">
        <v>0</v>
      </c>
      <c r="S1659">
        <v>3</v>
      </c>
    </row>
    <row r="1660" spans="1:19" x14ac:dyDescent="0.25">
      <c r="A1660" t="s">
        <v>18</v>
      </c>
      <c r="B1660" s="23">
        <v>45172</v>
      </c>
      <c r="C1660" s="23" t="str">
        <f t="shared" si="25"/>
        <v>Sep</v>
      </c>
      <c r="D1660" t="s">
        <v>19</v>
      </c>
      <c r="E1660">
        <v>52.489471000000002</v>
      </c>
      <c r="F1660">
        <v>-1.8985749999999999</v>
      </c>
      <c r="G1660" t="s">
        <v>195</v>
      </c>
      <c r="H1660" t="s">
        <v>21</v>
      </c>
      <c r="I1660" t="s">
        <v>22</v>
      </c>
      <c r="J1660">
        <v>1390.4</v>
      </c>
      <c r="K1660" s="1">
        <v>2.1999999999999999E-2</v>
      </c>
      <c r="L1660">
        <v>31</v>
      </c>
      <c r="M1660">
        <v>0.03</v>
      </c>
      <c r="N1660">
        <v>1</v>
      </c>
      <c r="O1660">
        <v>3</v>
      </c>
      <c r="P1660">
        <v>73.92</v>
      </c>
      <c r="Q1660">
        <v>3</v>
      </c>
      <c r="R1660">
        <v>1</v>
      </c>
      <c r="S1660">
        <v>3</v>
      </c>
    </row>
    <row r="1661" spans="1:19" x14ac:dyDescent="0.25">
      <c r="A1661" t="s">
        <v>18</v>
      </c>
      <c r="B1661" s="23">
        <v>45202</v>
      </c>
      <c r="C1661" s="23" t="str">
        <f t="shared" si="25"/>
        <v>Oct</v>
      </c>
      <c r="D1661" t="s">
        <v>19</v>
      </c>
      <c r="E1661">
        <v>52.489471000000002</v>
      </c>
      <c r="F1661">
        <v>-1.8985749999999999</v>
      </c>
      <c r="G1661" t="s">
        <v>195</v>
      </c>
      <c r="H1661" t="s">
        <v>21</v>
      </c>
      <c r="I1661" t="s">
        <v>22</v>
      </c>
      <c r="J1661">
        <v>583.79999999999995</v>
      </c>
      <c r="K1661" s="1">
        <v>1.7999999999999999E-2</v>
      </c>
      <c r="L1661">
        <v>10</v>
      </c>
      <c r="M1661">
        <v>0.48</v>
      </c>
      <c r="N1661">
        <v>5</v>
      </c>
      <c r="O1661">
        <v>6</v>
      </c>
      <c r="P1661">
        <v>115.92</v>
      </c>
      <c r="Q1661">
        <v>0</v>
      </c>
      <c r="R1661">
        <v>8</v>
      </c>
      <c r="S1661">
        <v>2</v>
      </c>
    </row>
    <row r="1662" spans="1:19" x14ac:dyDescent="0.25">
      <c r="A1662" t="s">
        <v>18</v>
      </c>
      <c r="B1662" s="23">
        <v>45233</v>
      </c>
      <c r="C1662" s="23" t="str">
        <f t="shared" si="25"/>
        <v>Nov</v>
      </c>
      <c r="D1662" t="s">
        <v>19</v>
      </c>
      <c r="E1662">
        <v>52.489471000000002</v>
      </c>
      <c r="F1662">
        <v>-1.8985749999999999</v>
      </c>
      <c r="G1662" t="s">
        <v>195</v>
      </c>
      <c r="H1662" t="s">
        <v>21</v>
      </c>
      <c r="I1662" t="s">
        <v>22</v>
      </c>
      <c r="J1662">
        <v>1495.8</v>
      </c>
      <c r="K1662" s="1">
        <v>1.2999999999999999E-2</v>
      </c>
      <c r="L1662">
        <v>19</v>
      </c>
      <c r="M1662">
        <v>0.23</v>
      </c>
      <c r="N1662">
        <v>4</v>
      </c>
      <c r="O1662">
        <v>7</v>
      </c>
      <c r="P1662">
        <v>0</v>
      </c>
      <c r="Q1662">
        <v>21</v>
      </c>
      <c r="R1662">
        <v>1</v>
      </c>
      <c r="S1662">
        <v>11</v>
      </c>
    </row>
    <row r="1663" spans="1:19" x14ac:dyDescent="0.25">
      <c r="A1663" t="s">
        <v>18</v>
      </c>
      <c r="B1663" s="23">
        <v>45263</v>
      </c>
      <c r="C1663" s="23" t="str">
        <f t="shared" si="25"/>
        <v>Dec</v>
      </c>
      <c r="D1663" t="s">
        <v>19</v>
      </c>
      <c r="E1663">
        <v>52.489471000000002</v>
      </c>
      <c r="F1663">
        <v>-1.8985749999999999</v>
      </c>
      <c r="G1663" t="s">
        <v>195</v>
      </c>
      <c r="H1663" t="s">
        <v>21</v>
      </c>
      <c r="I1663" t="s">
        <v>22</v>
      </c>
      <c r="J1663">
        <v>1507.4</v>
      </c>
      <c r="K1663" s="1">
        <v>0.02</v>
      </c>
      <c r="L1663">
        <v>30</v>
      </c>
      <c r="M1663">
        <v>0.18</v>
      </c>
      <c r="N1663">
        <v>6</v>
      </c>
      <c r="O1663">
        <v>7</v>
      </c>
      <c r="P1663">
        <v>151.19999999999999</v>
      </c>
      <c r="Q1663">
        <v>28</v>
      </c>
      <c r="R1663">
        <v>2</v>
      </c>
      <c r="S1663">
        <v>5</v>
      </c>
    </row>
    <row r="1664" spans="1:19" x14ac:dyDescent="0.25">
      <c r="A1664" t="s">
        <v>18</v>
      </c>
      <c r="B1664" s="23" t="s">
        <v>23</v>
      </c>
      <c r="C1664" s="23" t="str">
        <f t="shared" si="25"/>
        <v>3/13/2023</v>
      </c>
      <c r="D1664" t="s">
        <v>19</v>
      </c>
      <c r="E1664">
        <v>52.489471000000002</v>
      </c>
      <c r="F1664">
        <v>-1.8985749999999999</v>
      </c>
      <c r="G1664" t="s">
        <v>195</v>
      </c>
      <c r="H1664" t="s">
        <v>21</v>
      </c>
      <c r="I1664" t="s">
        <v>22</v>
      </c>
      <c r="J1664">
        <v>1052.2</v>
      </c>
      <c r="K1664" s="1">
        <v>2.1000000000000001E-2</v>
      </c>
      <c r="L1664">
        <v>22</v>
      </c>
      <c r="M1664">
        <v>0.63</v>
      </c>
      <c r="N1664">
        <v>14</v>
      </c>
      <c r="O1664">
        <v>4</v>
      </c>
      <c r="P1664">
        <v>80.64</v>
      </c>
      <c r="Q1664">
        <v>13</v>
      </c>
      <c r="R1664">
        <v>2</v>
      </c>
      <c r="S1664">
        <v>2</v>
      </c>
    </row>
    <row r="1665" spans="1:19" x14ac:dyDescent="0.25">
      <c r="A1665" t="s">
        <v>18</v>
      </c>
      <c r="B1665" s="23" t="s">
        <v>24</v>
      </c>
      <c r="C1665" s="23" t="str">
        <f t="shared" si="25"/>
        <v>3/14/2023</v>
      </c>
      <c r="D1665" t="s">
        <v>19</v>
      </c>
      <c r="E1665">
        <v>52.489471000000002</v>
      </c>
      <c r="F1665">
        <v>-1.8985749999999999</v>
      </c>
      <c r="G1665" t="s">
        <v>195</v>
      </c>
      <c r="H1665" t="s">
        <v>21</v>
      </c>
      <c r="I1665" t="s">
        <v>22</v>
      </c>
      <c r="J1665">
        <v>913</v>
      </c>
      <c r="K1665" s="1">
        <v>2.1999999999999999E-2</v>
      </c>
      <c r="L1665">
        <v>20</v>
      </c>
      <c r="M1665">
        <v>0.54</v>
      </c>
      <c r="N1665">
        <v>11</v>
      </c>
      <c r="O1665">
        <v>8</v>
      </c>
      <c r="P1665">
        <v>52.8</v>
      </c>
      <c r="Q1665">
        <v>24</v>
      </c>
      <c r="R1665">
        <v>4</v>
      </c>
      <c r="S1665">
        <v>9</v>
      </c>
    </row>
    <row r="1666" spans="1:19" x14ac:dyDescent="0.25">
      <c r="A1666" t="s">
        <v>18</v>
      </c>
      <c r="B1666" s="23" t="s">
        <v>25</v>
      </c>
      <c r="C1666" s="23" t="str">
        <f t="shared" si="25"/>
        <v>3/15/2023</v>
      </c>
      <c r="D1666" t="s">
        <v>19</v>
      </c>
      <c r="E1666">
        <v>52.489471000000002</v>
      </c>
      <c r="F1666">
        <v>-1.8985749999999999</v>
      </c>
      <c r="G1666" t="s">
        <v>195</v>
      </c>
      <c r="H1666" t="s">
        <v>21</v>
      </c>
      <c r="I1666" t="s">
        <v>22</v>
      </c>
      <c r="J1666">
        <v>1191</v>
      </c>
      <c r="K1666" s="1">
        <v>1.6E-2</v>
      </c>
      <c r="L1666">
        <v>19</v>
      </c>
      <c r="M1666">
        <v>0.61</v>
      </c>
      <c r="N1666">
        <v>12</v>
      </c>
      <c r="O1666">
        <v>4</v>
      </c>
      <c r="P1666">
        <v>0</v>
      </c>
      <c r="Q1666">
        <v>31</v>
      </c>
      <c r="R1666">
        <v>2</v>
      </c>
      <c r="S1666">
        <v>0</v>
      </c>
    </row>
    <row r="1667" spans="1:19" x14ac:dyDescent="0.25">
      <c r="A1667" t="s">
        <v>18</v>
      </c>
      <c r="B1667" s="23" t="s">
        <v>26</v>
      </c>
      <c r="C1667" s="23" t="str">
        <f t="shared" ref="C1667:C1730" si="26">TEXT(B1667,"mmm")</f>
        <v>3/16/2023</v>
      </c>
      <c r="D1667" t="s">
        <v>19</v>
      </c>
      <c r="E1667">
        <v>52.489471000000002</v>
      </c>
      <c r="F1667">
        <v>-1.8985749999999999</v>
      </c>
      <c r="G1667" t="s">
        <v>195</v>
      </c>
      <c r="H1667" t="s">
        <v>21</v>
      </c>
      <c r="I1667" t="s">
        <v>22</v>
      </c>
      <c r="J1667">
        <v>1314.8</v>
      </c>
      <c r="K1667" s="1">
        <v>1.6E-2</v>
      </c>
      <c r="L1667">
        <v>21</v>
      </c>
      <c r="M1667">
        <v>0.31</v>
      </c>
      <c r="N1667">
        <v>7</v>
      </c>
      <c r="O1667">
        <v>5</v>
      </c>
      <c r="P1667">
        <v>85.68</v>
      </c>
      <c r="Q1667">
        <v>13</v>
      </c>
      <c r="R1667">
        <v>5</v>
      </c>
      <c r="S1667">
        <v>6</v>
      </c>
    </row>
    <row r="1668" spans="1:19" x14ac:dyDescent="0.25">
      <c r="A1668" t="s">
        <v>18</v>
      </c>
      <c r="B1668" s="23" t="s">
        <v>27</v>
      </c>
      <c r="C1668" s="23" t="str">
        <f t="shared" si="26"/>
        <v>3/17/2023</v>
      </c>
      <c r="D1668" t="s">
        <v>19</v>
      </c>
      <c r="E1668">
        <v>52.489471000000002</v>
      </c>
      <c r="F1668">
        <v>-1.8985749999999999</v>
      </c>
      <c r="G1668" t="s">
        <v>195</v>
      </c>
      <c r="H1668" t="s">
        <v>21</v>
      </c>
      <c r="I1668" t="s">
        <v>22</v>
      </c>
      <c r="J1668">
        <v>997.6</v>
      </c>
      <c r="K1668" s="1">
        <v>1.9E-2</v>
      </c>
      <c r="L1668">
        <v>19</v>
      </c>
      <c r="M1668">
        <v>0.01</v>
      </c>
      <c r="N1668">
        <v>0</v>
      </c>
      <c r="O1668">
        <v>6</v>
      </c>
      <c r="P1668">
        <v>53.76</v>
      </c>
      <c r="Q1668">
        <v>4</v>
      </c>
      <c r="R1668">
        <v>4</v>
      </c>
      <c r="S1668">
        <v>9</v>
      </c>
    </row>
    <row r="1669" spans="1:19" x14ac:dyDescent="0.25">
      <c r="A1669" t="s">
        <v>18</v>
      </c>
      <c r="B1669" s="23" t="s">
        <v>28</v>
      </c>
      <c r="C1669" s="23" t="str">
        <f t="shared" si="26"/>
        <v>3/18/2023</v>
      </c>
      <c r="D1669" t="s">
        <v>19</v>
      </c>
      <c r="E1669">
        <v>52.489471000000002</v>
      </c>
      <c r="F1669">
        <v>-1.8985749999999999</v>
      </c>
      <c r="G1669" t="s">
        <v>195</v>
      </c>
      <c r="H1669" t="s">
        <v>21</v>
      </c>
      <c r="I1669" t="s">
        <v>22</v>
      </c>
      <c r="J1669">
        <v>711.8</v>
      </c>
      <c r="K1669" s="1">
        <v>1.2999999999999999E-2</v>
      </c>
      <c r="L1669">
        <v>9</v>
      </c>
      <c r="M1669">
        <v>0.06</v>
      </c>
      <c r="N1669">
        <v>1</v>
      </c>
      <c r="O1669">
        <v>7</v>
      </c>
      <c r="P1669">
        <v>65.52</v>
      </c>
      <c r="Q1669">
        <v>22</v>
      </c>
      <c r="R1669">
        <v>9</v>
      </c>
      <c r="S1669">
        <v>9</v>
      </c>
    </row>
    <row r="1670" spans="1:19" x14ac:dyDescent="0.25">
      <c r="A1670" t="s">
        <v>18</v>
      </c>
      <c r="B1670" s="23" t="s">
        <v>29</v>
      </c>
      <c r="C1670" s="23" t="str">
        <f t="shared" si="26"/>
        <v>3/19/2023</v>
      </c>
      <c r="D1670" t="s">
        <v>19</v>
      </c>
      <c r="E1670">
        <v>52.489471000000002</v>
      </c>
      <c r="F1670">
        <v>-1.8985749999999999</v>
      </c>
      <c r="G1670" t="s">
        <v>195</v>
      </c>
      <c r="H1670" t="s">
        <v>21</v>
      </c>
      <c r="I1670" t="s">
        <v>22</v>
      </c>
      <c r="J1670">
        <v>590.79999999999995</v>
      </c>
      <c r="K1670" s="1">
        <v>0.02</v>
      </c>
      <c r="L1670">
        <v>12</v>
      </c>
      <c r="M1670">
        <v>0.7</v>
      </c>
      <c r="N1670">
        <v>8</v>
      </c>
      <c r="O1670">
        <v>9</v>
      </c>
      <c r="P1670">
        <v>147</v>
      </c>
      <c r="Q1670">
        <v>13</v>
      </c>
      <c r="R1670">
        <v>4</v>
      </c>
      <c r="S1670">
        <v>0</v>
      </c>
    </row>
    <row r="1671" spans="1:19" x14ac:dyDescent="0.25">
      <c r="A1671" t="s">
        <v>18</v>
      </c>
      <c r="B1671" s="23" t="s">
        <v>30</v>
      </c>
      <c r="C1671" s="23" t="str">
        <f t="shared" si="26"/>
        <v>3/20/2023</v>
      </c>
      <c r="D1671" t="s">
        <v>19</v>
      </c>
      <c r="E1671">
        <v>52.489471000000002</v>
      </c>
      <c r="F1671">
        <v>-1.8985749999999999</v>
      </c>
      <c r="G1671" t="s">
        <v>195</v>
      </c>
      <c r="H1671" t="s">
        <v>21</v>
      </c>
      <c r="I1671" t="s">
        <v>22</v>
      </c>
      <c r="J1671">
        <v>919.8</v>
      </c>
      <c r="K1671" s="1">
        <v>1.2999999999999999E-2</v>
      </c>
      <c r="L1671">
        <v>12</v>
      </c>
      <c r="M1671">
        <v>1.05</v>
      </c>
      <c r="N1671">
        <v>12</v>
      </c>
      <c r="O1671">
        <v>4</v>
      </c>
      <c r="P1671">
        <v>0</v>
      </c>
      <c r="Q1671">
        <v>13</v>
      </c>
      <c r="R1671">
        <v>1</v>
      </c>
      <c r="S1671">
        <v>2</v>
      </c>
    </row>
    <row r="1672" spans="1:19" x14ac:dyDescent="0.25">
      <c r="A1672" t="s">
        <v>18</v>
      </c>
      <c r="B1672" s="23" t="s">
        <v>31</v>
      </c>
      <c r="C1672" s="23" t="str">
        <f t="shared" si="26"/>
        <v>3/21/2023</v>
      </c>
      <c r="D1672" t="s">
        <v>19</v>
      </c>
      <c r="E1672">
        <v>52.489471000000002</v>
      </c>
      <c r="F1672">
        <v>-1.8985749999999999</v>
      </c>
      <c r="G1672" t="s">
        <v>195</v>
      </c>
      <c r="H1672" t="s">
        <v>21</v>
      </c>
      <c r="I1672" t="s">
        <v>22</v>
      </c>
      <c r="J1672">
        <v>536.79999999999995</v>
      </c>
      <c r="K1672" s="1">
        <v>1.6E-2</v>
      </c>
      <c r="L1672">
        <v>8</v>
      </c>
      <c r="M1672">
        <v>0</v>
      </c>
      <c r="N1672">
        <v>0</v>
      </c>
      <c r="O1672">
        <v>4</v>
      </c>
      <c r="P1672">
        <v>214.2</v>
      </c>
      <c r="Q1672">
        <v>34</v>
      </c>
      <c r="R1672">
        <v>2</v>
      </c>
      <c r="S1672">
        <v>6</v>
      </c>
    </row>
    <row r="1673" spans="1:19" x14ac:dyDescent="0.25">
      <c r="A1673" t="s">
        <v>18</v>
      </c>
      <c r="B1673" s="23" t="s">
        <v>32</v>
      </c>
      <c r="C1673" s="23" t="str">
        <f t="shared" si="26"/>
        <v>3/22/2023</v>
      </c>
      <c r="D1673" t="s">
        <v>19</v>
      </c>
      <c r="E1673">
        <v>52.489471000000002</v>
      </c>
      <c r="F1673">
        <v>-1.8985749999999999</v>
      </c>
      <c r="G1673" t="s">
        <v>195</v>
      </c>
      <c r="H1673" t="s">
        <v>21</v>
      </c>
      <c r="I1673" t="s">
        <v>22</v>
      </c>
      <c r="J1673">
        <v>1349.8</v>
      </c>
      <c r="K1673" s="1">
        <v>1.7000000000000001E-2</v>
      </c>
      <c r="L1673">
        <v>23</v>
      </c>
      <c r="M1673">
        <v>0.08</v>
      </c>
      <c r="N1673">
        <v>2</v>
      </c>
      <c r="O1673">
        <v>6</v>
      </c>
      <c r="P1673">
        <v>55.44</v>
      </c>
      <c r="Q1673">
        <v>8</v>
      </c>
      <c r="R1673">
        <v>7</v>
      </c>
      <c r="S1673">
        <v>12</v>
      </c>
    </row>
    <row r="1674" spans="1:19" x14ac:dyDescent="0.25">
      <c r="A1674" t="s">
        <v>18</v>
      </c>
      <c r="B1674" s="23" t="s">
        <v>33</v>
      </c>
      <c r="C1674" s="23" t="str">
        <f t="shared" si="26"/>
        <v>3/23/2023</v>
      </c>
      <c r="D1674" t="s">
        <v>19</v>
      </c>
      <c r="E1674">
        <v>52.489471000000002</v>
      </c>
      <c r="F1674">
        <v>-1.8985749999999999</v>
      </c>
      <c r="G1674" t="s">
        <v>195</v>
      </c>
      <c r="H1674" t="s">
        <v>21</v>
      </c>
      <c r="I1674" t="s">
        <v>22</v>
      </c>
      <c r="J1674">
        <v>1044.4000000000001</v>
      </c>
      <c r="K1674" s="1">
        <v>1.4999999999999999E-2</v>
      </c>
      <c r="L1674">
        <v>16</v>
      </c>
      <c r="M1674">
        <v>0.45</v>
      </c>
      <c r="N1674">
        <v>7</v>
      </c>
      <c r="O1674">
        <v>2</v>
      </c>
      <c r="P1674">
        <v>115.92</v>
      </c>
      <c r="Q1674">
        <v>5</v>
      </c>
      <c r="R1674">
        <v>5</v>
      </c>
      <c r="S1674">
        <v>11</v>
      </c>
    </row>
    <row r="1675" spans="1:19" x14ac:dyDescent="0.25">
      <c r="A1675" t="s">
        <v>18</v>
      </c>
      <c r="B1675" s="23" t="s">
        <v>34</v>
      </c>
      <c r="C1675" s="23" t="str">
        <f t="shared" si="26"/>
        <v>3/24/2023</v>
      </c>
      <c r="D1675" t="s">
        <v>19</v>
      </c>
      <c r="E1675">
        <v>52.489471000000002</v>
      </c>
      <c r="F1675">
        <v>-1.8985749999999999</v>
      </c>
      <c r="G1675" t="s">
        <v>195</v>
      </c>
      <c r="H1675" t="s">
        <v>21</v>
      </c>
      <c r="I1675" t="s">
        <v>22</v>
      </c>
      <c r="J1675">
        <v>1248.5999999999999</v>
      </c>
      <c r="K1675" s="1">
        <v>1.0999999999999999E-2</v>
      </c>
      <c r="L1675">
        <v>14</v>
      </c>
      <c r="M1675">
        <v>0.69</v>
      </c>
      <c r="N1675">
        <v>10</v>
      </c>
      <c r="O1675">
        <v>4</v>
      </c>
      <c r="P1675">
        <v>97.44</v>
      </c>
      <c r="Q1675">
        <v>36</v>
      </c>
      <c r="R1675">
        <v>3</v>
      </c>
      <c r="S1675">
        <v>2</v>
      </c>
    </row>
    <row r="1676" spans="1:19" x14ac:dyDescent="0.25">
      <c r="A1676" t="s">
        <v>18</v>
      </c>
      <c r="B1676" s="23" t="s">
        <v>35</v>
      </c>
      <c r="C1676" s="23" t="str">
        <f t="shared" si="26"/>
        <v>3/25/2023</v>
      </c>
      <c r="D1676" t="s">
        <v>19</v>
      </c>
      <c r="E1676">
        <v>52.489471000000002</v>
      </c>
      <c r="F1676">
        <v>-1.8985749999999999</v>
      </c>
      <c r="G1676" t="s">
        <v>195</v>
      </c>
      <c r="H1676" t="s">
        <v>21</v>
      </c>
      <c r="I1676" t="s">
        <v>22</v>
      </c>
      <c r="J1676">
        <v>1250.2</v>
      </c>
      <c r="K1676" s="1">
        <v>1.2E-2</v>
      </c>
      <c r="L1676">
        <v>15</v>
      </c>
      <c r="M1676">
        <v>0.99</v>
      </c>
      <c r="N1676">
        <v>15</v>
      </c>
      <c r="O1676">
        <v>7</v>
      </c>
      <c r="P1676">
        <v>67.2</v>
      </c>
      <c r="Q1676">
        <v>8</v>
      </c>
      <c r="R1676">
        <v>4</v>
      </c>
      <c r="S1676">
        <v>5</v>
      </c>
    </row>
    <row r="1677" spans="1:19" x14ac:dyDescent="0.25">
      <c r="A1677" t="s">
        <v>18</v>
      </c>
      <c r="B1677" s="23" t="s">
        <v>36</v>
      </c>
      <c r="C1677" s="23" t="str">
        <f t="shared" si="26"/>
        <v>3/26/2023</v>
      </c>
      <c r="D1677" t="s">
        <v>19</v>
      </c>
      <c r="E1677">
        <v>52.489471000000002</v>
      </c>
      <c r="F1677">
        <v>-1.8985749999999999</v>
      </c>
      <c r="G1677" t="s">
        <v>195</v>
      </c>
      <c r="H1677" t="s">
        <v>21</v>
      </c>
      <c r="I1677" t="s">
        <v>22</v>
      </c>
      <c r="J1677">
        <v>854.4</v>
      </c>
      <c r="K1677" s="1">
        <v>1.2999999999999999E-2</v>
      </c>
      <c r="L1677">
        <v>11</v>
      </c>
      <c r="M1677">
        <v>0.24</v>
      </c>
      <c r="N1677">
        <v>3</v>
      </c>
      <c r="O1677">
        <v>8</v>
      </c>
      <c r="P1677">
        <v>134.4</v>
      </c>
      <c r="Q1677">
        <v>35</v>
      </c>
      <c r="R1677">
        <v>4</v>
      </c>
      <c r="S1677">
        <v>5</v>
      </c>
    </row>
    <row r="1678" spans="1:19" x14ac:dyDescent="0.25">
      <c r="A1678" t="s">
        <v>18</v>
      </c>
      <c r="B1678" s="23" t="s">
        <v>37</v>
      </c>
      <c r="C1678" s="23" t="str">
        <f t="shared" si="26"/>
        <v>3/27/2023</v>
      </c>
      <c r="D1678" t="s">
        <v>19</v>
      </c>
      <c r="E1678">
        <v>52.489471000000002</v>
      </c>
      <c r="F1678">
        <v>-1.8985749999999999</v>
      </c>
      <c r="G1678" t="s">
        <v>195</v>
      </c>
      <c r="H1678" t="s">
        <v>21</v>
      </c>
      <c r="I1678" t="s">
        <v>22</v>
      </c>
      <c r="J1678">
        <v>805.6</v>
      </c>
      <c r="K1678" s="1">
        <v>1.2999999999999999E-2</v>
      </c>
      <c r="L1678">
        <v>11</v>
      </c>
      <c r="M1678">
        <v>0.01</v>
      </c>
      <c r="N1678">
        <v>0</v>
      </c>
      <c r="O1678">
        <v>4</v>
      </c>
      <c r="P1678">
        <v>289.8</v>
      </c>
      <c r="Q1678">
        <v>33</v>
      </c>
      <c r="R1678">
        <v>2</v>
      </c>
      <c r="S1678">
        <v>6</v>
      </c>
    </row>
    <row r="1679" spans="1:19" x14ac:dyDescent="0.25">
      <c r="A1679" t="s">
        <v>18</v>
      </c>
      <c r="B1679" s="23" t="s">
        <v>38</v>
      </c>
      <c r="C1679" s="23" t="str">
        <f t="shared" si="26"/>
        <v>3/28/2023</v>
      </c>
      <c r="D1679" t="s">
        <v>19</v>
      </c>
      <c r="E1679">
        <v>52.489471000000002</v>
      </c>
      <c r="F1679">
        <v>-1.8985749999999999</v>
      </c>
      <c r="G1679" t="s">
        <v>195</v>
      </c>
      <c r="H1679" t="s">
        <v>21</v>
      </c>
      <c r="I1679" t="s">
        <v>22</v>
      </c>
      <c r="J1679">
        <v>1405.2</v>
      </c>
      <c r="K1679" s="1">
        <v>1.9E-2</v>
      </c>
      <c r="L1679">
        <v>26</v>
      </c>
      <c r="M1679">
        <v>0.47</v>
      </c>
      <c r="N1679">
        <v>12</v>
      </c>
      <c r="O1679">
        <v>8</v>
      </c>
      <c r="P1679">
        <v>131.04</v>
      </c>
      <c r="Q1679">
        <v>10</v>
      </c>
      <c r="R1679">
        <v>3</v>
      </c>
      <c r="S1679">
        <v>8</v>
      </c>
    </row>
    <row r="1680" spans="1:19" x14ac:dyDescent="0.25">
      <c r="A1680" t="s">
        <v>18</v>
      </c>
      <c r="B1680" s="23" t="s">
        <v>39</v>
      </c>
      <c r="C1680" s="23" t="str">
        <f t="shared" si="26"/>
        <v>3/29/2023</v>
      </c>
      <c r="D1680" t="s">
        <v>19</v>
      </c>
      <c r="E1680">
        <v>52.489471000000002</v>
      </c>
      <c r="F1680">
        <v>-1.8985749999999999</v>
      </c>
      <c r="G1680" t="s">
        <v>195</v>
      </c>
      <c r="H1680" t="s">
        <v>21</v>
      </c>
      <c r="I1680" t="s">
        <v>22</v>
      </c>
      <c r="J1680">
        <v>1453.8</v>
      </c>
      <c r="K1680" s="1">
        <v>1.2E-2</v>
      </c>
      <c r="L1680">
        <v>18</v>
      </c>
      <c r="M1680">
        <v>1.01</v>
      </c>
      <c r="N1680">
        <v>18</v>
      </c>
      <c r="O1680">
        <v>3</v>
      </c>
      <c r="P1680">
        <v>164.64</v>
      </c>
      <c r="Q1680">
        <v>5</v>
      </c>
      <c r="R1680">
        <v>0</v>
      </c>
      <c r="S1680">
        <v>12</v>
      </c>
    </row>
    <row r="1681" spans="1:19" x14ac:dyDescent="0.25">
      <c r="A1681" t="s">
        <v>18</v>
      </c>
      <c r="B1681" s="23" t="s">
        <v>40</v>
      </c>
      <c r="C1681" s="23" t="str">
        <f t="shared" si="26"/>
        <v>3/30/2023</v>
      </c>
      <c r="D1681" t="s">
        <v>19</v>
      </c>
      <c r="E1681">
        <v>52.489471000000002</v>
      </c>
      <c r="F1681">
        <v>-1.8985749999999999</v>
      </c>
      <c r="G1681" t="s">
        <v>195</v>
      </c>
      <c r="H1681" t="s">
        <v>21</v>
      </c>
      <c r="I1681" t="s">
        <v>22</v>
      </c>
      <c r="J1681">
        <v>1364.2</v>
      </c>
      <c r="K1681" s="1">
        <v>1.4E-2</v>
      </c>
      <c r="L1681">
        <v>19</v>
      </c>
      <c r="M1681">
        <v>0.32</v>
      </c>
      <c r="N1681">
        <v>6</v>
      </c>
      <c r="O1681">
        <v>5</v>
      </c>
      <c r="P1681">
        <v>120.96</v>
      </c>
      <c r="Q1681">
        <v>3</v>
      </c>
      <c r="R1681">
        <v>0</v>
      </c>
      <c r="S1681">
        <v>15</v>
      </c>
    </row>
    <row r="1682" spans="1:19" x14ac:dyDescent="0.25">
      <c r="A1682" t="s">
        <v>18</v>
      </c>
      <c r="B1682" s="23" t="s">
        <v>41</v>
      </c>
      <c r="C1682" s="23" t="str">
        <f t="shared" si="26"/>
        <v>3/31/2023</v>
      </c>
      <c r="D1682" t="s">
        <v>19</v>
      </c>
      <c r="E1682">
        <v>52.489471000000002</v>
      </c>
      <c r="F1682">
        <v>-1.8985749999999999</v>
      </c>
      <c r="G1682" t="s">
        <v>195</v>
      </c>
      <c r="H1682" t="s">
        <v>21</v>
      </c>
      <c r="I1682" t="s">
        <v>22</v>
      </c>
      <c r="J1682">
        <v>1343.8</v>
      </c>
      <c r="K1682" s="1">
        <v>1.6E-2</v>
      </c>
      <c r="L1682">
        <v>21</v>
      </c>
      <c r="M1682">
        <v>0.12</v>
      </c>
      <c r="N1682">
        <v>2</v>
      </c>
      <c r="O1682">
        <v>7</v>
      </c>
      <c r="P1682">
        <v>137.76</v>
      </c>
      <c r="Q1682">
        <v>53</v>
      </c>
      <c r="R1682">
        <v>1</v>
      </c>
      <c r="S1682">
        <v>6</v>
      </c>
    </row>
    <row r="1683" spans="1:19" x14ac:dyDescent="0.25">
      <c r="A1683" t="s">
        <v>18</v>
      </c>
      <c r="B1683" s="23">
        <v>44930</v>
      </c>
      <c r="C1683" s="23" t="str">
        <f t="shared" si="26"/>
        <v>Jan</v>
      </c>
      <c r="D1683" t="s">
        <v>19</v>
      </c>
      <c r="E1683">
        <v>52.489471000000002</v>
      </c>
      <c r="F1683">
        <v>-1.8985749999999999</v>
      </c>
      <c r="G1683" t="s">
        <v>195</v>
      </c>
      <c r="H1683" t="s">
        <v>21</v>
      </c>
      <c r="I1683" t="s">
        <v>22</v>
      </c>
      <c r="J1683">
        <v>963.2</v>
      </c>
      <c r="K1683" s="1">
        <v>1.7000000000000001E-2</v>
      </c>
      <c r="L1683">
        <v>16</v>
      </c>
      <c r="M1683">
        <v>7.0000000000000007E-2</v>
      </c>
      <c r="N1683">
        <v>1</v>
      </c>
      <c r="O1683">
        <v>7</v>
      </c>
      <c r="P1683">
        <v>0</v>
      </c>
      <c r="Q1683">
        <v>42</v>
      </c>
      <c r="R1683">
        <v>4</v>
      </c>
      <c r="S1683">
        <v>3</v>
      </c>
    </row>
    <row r="1684" spans="1:19" x14ac:dyDescent="0.25">
      <c r="A1684" t="s">
        <v>18</v>
      </c>
      <c r="B1684" s="23">
        <v>44961</v>
      </c>
      <c r="C1684" s="23" t="str">
        <f t="shared" si="26"/>
        <v>Feb</v>
      </c>
      <c r="D1684" t="s">
        <v>19</v>
      </c>
      <c r="E1684">
        <v>52.489471000000002</v>
      </c>
      <c r="F1684">
        <v>-1.8985749999999999</v>
      </c>
      <c r="G1684" t="s">
        <v>195</v>
      </c>
      <c r="H1684" t="s">
        <v>21</v>
      </c>
      <c r="I1684" t="s">
        <v>22</v>
      </c>
      <c r="J1684">
        <v>1385.8</v>
      </c>
      <c r="K1684" s="1">
        <v>2.3E-2</v>
      </c>
      <c r="L1684">
        <v>32</v>
      </c>
      <c r="M1684">
        <v>0.53</v>
      </c>
      <c r="N1684">
        <v>17</v>
      </c>
      <c r="O1684">
        <v>8</v>
      </c>
      <c r="P1684">
        <v>39.6</v>
      </c>
      <c r="Q1684">
        <v>24</v>
      </c>
      <c r="R1684">
        <v>0</v>
      </c>
      <c r="S1684">
        <v>8</v>
      </c>
    </row>
    <row r="1685" spans="1:19" x14ac:dyDescent="0.25">
      <c r="A1685" t="s">
        <v>18</v>
      </c>
      <c r="B1685" s="23">
        <v>44989</v>
      </c>
      <c r="C1685" s="23" t="str">
        <f t="shared" si="26"/>
        <v>Mar</v>
      </c>
      <c r="D1685" t="s">
        <v>19</v>
      </c>
      <c r="E1685">
        <v>52.489471000000002</v>
      </c>
      <c r="F1685">
        <v>-1.8985749999999999</v>
      </c>
      <c r="G1685" t="s">
        <v>195</v>
      </c>
      <c r="H1685" t="s">
        <v>21</v>
      </c>
      <c r="I1685" t="s">
        <v>22</v>
      </c>
      <c r="J1685">
        <v>453.2</v>
      </c>
      <c r="K1685" s="1">
        <v>1.2999999999999999E-2</v>
      </c>
      <c r="L1685">
        <v>6</v>
      </c>
      <c r="M1685">
        <v>0.85</v>
      </c>
      <c r="N1685">
        <v>5</v>
      </c>
      <c r="O1685">
        <v>3</v>
      </c>
      <c r="P1685">
        <v>188.16</v>
      </c>
      <c r="Q1685">
        <v>33</v>
      </c>
      <c r="R1685">
        <v>1</v>
      </c>
      <c r="S1685">
        <v>3</v>
      </c>
    </row>
    <row r="1686" spans="1:19" x14ac:dyDescent="0.25">
      <c r="A1686" t="s">
        <v>18</v>
      </c>
      <c r="B1686" s="23">
        <v>45020</v>
      </c>
      <c r="C1686" s="23" t="str">
        <f t="shared" si="26"/>
        <v>Apr</v>
      </c>
      <c r="D1686" t="s">
        <v>19</v>
      </c>
      <c r="E1686">
        <v>52.489471000000002</v>
      </c>
      <c r="F1686">
        <v>-1.8985749999999999</v>
      </c>
      <c r="G1686" t="s">
        <v>195</v>
      </c>
      <c r="H1686" t="s">
        <v>21</v>
      </c>
      <c r="I1686" t="s">
        <v>22</v>
      </c>
      <c r="J1686">
        <v>1019.2</v>
      </c>
      <c r="K1686" s="1">
        <v>1.4999999999999999E-2</v>
      </c>
      <c r="L1686">
        <v>16</v>
      </c>
      <c r="M1686">
        <v>0.16</v>
      </c>
      <c r="N1686">
        <v>3</v>
      </c>
      <c r="O1686">
        <v>7</v>
      </c>
      <c r="P1686">
        <v>0</v>
      </c>
      <c r="Q1686">
        <v>34</v>
      </c>
      <c r="R1686">
        <v>2</v>
      </c>
      <c r="S1686">
        <v>8</v>
      </c>
    </row>
    <row r="1687" spans="1:19" x14ac:dyDescent="0.25">
      <c r="A1687" t="s">
        <v>18</v>
      </c>
      <c r="B1687" s="23">
        <v>45050</v>
      </c>
      <c r="C1687" s="23" t="str">
        <f t="shared" si="26"/>
        <v>May</v>
      </c>
      <c r="D1687" t="s">
        <v>19</v>
      </c>
      <c r="E1687">
        <v>52.489471000000002</v>
      </c>
      <c r="F1687">
        <v>-1.8985749999999999</v>
      </c>
      <c r="G1687" t="s">
        <v>195</v>
      </c>
      <c r="H1687" t="s">
        <v>21</v>
      </c>
      <c r="I1687" t="s">
        <v>22</v>
      </c>
      <c r="J1687">
        <v>1265.2</v>
      </c>
      <c r="K1687" s="1">
        <v>1.6E-2</v>
      </c>
      <c r="L1687">
        <v>20</v>
      </c>
      <c r="M1687">
        <v>0.2</v>
      </c>
      <c r="N1687">
        <v>4</v>
      </c>
      <c r="O1687">
        <v>8</v>
      </c>
      <c r="P1687">
        <v>199.08</v>
      </c>
      <c r="Q1687">
        <v>45</v>
      </c>
      <c r="R1687">
        <v>3</v>
      </c>
      <c r="S1687">
        <v>2</v>
      </c>
    </row>
    <row r="1688" spans="1:19" x14ac:dyDescent="0.25">
      <c r="A1688" t="s">
        <v>18</v>
      </c>
      <c r="B1688" s="23">
        <v>45081</v>
      </c>
      <c r="C1688" s="23" t="str">
        <f t="shared" si="26"/>
        <v>Jun</v>
      </c>
      <c r="D1688" t="s">
        <v>19</v>
      </c>
      <c r="E1688">
        <v>52.489471000000002</v>
      </c>
      <c r="F1688">
        <v>-1.8985749999999999</v>
      </c>
      <c r="G1688" t="s">
        <v>195</v>
      </c>
      <c r="H1688" t="s">
        <v>21</v>
      </c>
      <c r="I1688" t="s">
        <v>22</v>
      </c>
      <c r="J1688">
        <v>790.2</v>
      </c>
      <c r="K1688" s="1">
        <v>1.7000000000000001E-2</v>
      </c>
      <c r="L1688">
        <v>13</v>
      </c>
      <c r="M1688">
        <v>0.09</v>
      </c>
      <c r="N1688">
        <v>1</v>
      </c>
      <c r="O1688">
        <v>2</v>
      </c>
      <c r="P1688">
        <v>241.92</v>
      </c>
      <c r="Q1688">
        <v>4</v>
      </c>
      <c r="R1688">
        <v>7</v>
      </c>
      <c r="S1688">
        <v>12</v>
      </c>
    </row>
    <row r="1689" spans="1:19" x14ac:dyDescent="0.25">
      <c r="A1689" t="s">
        <v>18</v>
      </c>
      <c r="B1689" s="23">
        <v>45111</v>
      </c>
      <c r="C1689" s="23" t="str">
        <f t="shared" si="26"/>
        <v>Jul</v>
      </c>
      <c r="D1689" t="s">
        <v>19</v>
      </c>
      <c r="E1689">
        <v>52.489471000000002</v>
      </c>
      <c r="F1689">
        <v>-1.8985749999999999</v>
      </c>
      <c r="G1689" t="s">
        <v>195</v>
      </c>
      <c r="H1689" t="s">
        <v>21</v>
      </c>
      <c r="I1689" t="s">
        <v>22</v>
      </c>
      <c r="J1689">
        <v>1367.6</v>
      </c>
      <c r="K1689" s="1">
        <v>1.6E-2</v>
      </c>
      <c r="L1689">
        <v>21</v>
      </c>
      <c r="M1689">
        <v>0.06</v>
      </c>
      <c r="N1689">
        <v>1</v>
      </c>
      <c r="O1689">
        <v>5</v>
      </c>
      <c r="P1689">
        <v>163.80000000000001</v>
      </c>
      <c r="Q1689">
        <v>30</v>
      </c>
      <c r="R1689">
        <v>3</v>
      </c>
      <c r="S1689">
        <v>6</v>
      </c>
    </row>
    <row r="1690" spans="1:19" x14ac:dyDescent="0.25">
      <c r="A1690" t="s">
        <v>18</v>
      </c>
      <c r="B1690" s="23">
        <v>45142</v>
      </c>
      <c r="C1690" s="23" t="str">
        <f t="shared" si="26"/>
        <v>Aug</v>
      </c>
      <c r="D1690" t="s">
        <v>19</v>
      </c>
      <c r="E1690">
        <v>52.489471000000002</v>
      </c>
      <c r="F1690">
        <v>-1.8985749999999999</v>
      </c>
      <c r="G1690" t="s">
        <v>195</v>
      </c>
      <c r="H1690" t="s">
        <v>21</v>
      </c>
      <c r="I1690" t="s">
        <v>22</v>
      </c>
      <c r="J1690">
        <v>1151</v>
      </c>
      <c r="K1690" s="1">
        <v>1.7999999999999999E-2</v>
      </c>
      <c r="L1690">
        <v>21</v>
      </c>
      <c r="M1690">
        <v>1.17</v>
      </c>
      <c r="N1690">
        <v>25</v>
      </c>
      <c r="O1690">
        <v>5</v>
      </c>
      <c r="P1690">
        <v>95.76</v>
      </c>
      <c r="Q1690">
        <v>34</v>
      </c>
      <c r="R1690">
        <v>8</v>
      </c>
      <c r="S1690">
        <v>3</v>
      </c>
    </row>
    <row r="1691" spans="1:19" x14ac:dyDescent="0.25">
      <c r="A1691" t="s">
        <v>18</v>
      </c>
      <c r="B1691" s="23">
        <v>45173</v>
      </c>
      <c r="C1691" s="23" t="str">
        <f t="shared" si="26"/>
        <v>Sep</v>
      </c>
      <c r="D1691" t="s">
        <v>19</v>
      </c>
      <c r="E1691">
        <v>52.489471000000002</v>
      </c>
      <c r="F1691">
        <v>-1.8985749999999999</v>
      </c>
      <c r="G1691" t="s">
        <v>195</v>
      </c>
      <c r="H1691" t="s">
        <v>21</v>
      </c>
      <c r="I1691" t="s">
        <v>22</v>
      </c>
      <c r="J1691">
        <v>997</v>
      </c>
      <c r="K1691" s="1">
        <v>2.1000000000000001E-2</v>
      </c>
      <c r="L1691">
        <v>21</v>
      </c>
      <c r="M1691">
        <v>0.55000000000000004</v>
      </c>
      <c r="N1691">
        <v>12</v>
      </c>
      <c r="O1691">
        <v>2</v>
      </c>
      <c r="P1691">
        <v>168</v>
      </c>
      <c r="Q1691">
        <v>5</v>
      </c>
      <c r="R1691">
        <v>2</v>
      </c>
      <c r="S1691">
        <v>9</v>
      </c>
    </row>
    <row r="1692" spans="1:19" x14ac:dyDescent="0.25">
      <c r="A1692" t="s">
        <v>18</v>
      </c>
      <c r="B1692" s="23">
        <v>45203</v>
      </c>
      <c r="C1692" s="23" t="str">
        <f t="shared" si="26"/>
        <v>Oct</v>
      </c>
      <c r="D1692" t="s">
        <v>19</v>
      </c>
      <c r="E1692">
        <v>52.489471000000002</v>
      </c>
      <c r="F1692">
        <v>-1.8985749999999999</v>
      </c>
      <c r="G1692" t="s">
        <v>195</v>
      </c>
      <c r="H1692" t="s">
        <v>21</v>
      </c>
      <c r="I1692" t="s">
        <v>22</v>
      </c>
      <c r="J1692">
        <v>1287</v>
      </c>
      <c r="K1692" s="1">
        <v>1.4E-2</v>
      </c>
      <c r="L1692">
        <v>18</v>
      </c>
      <c r="M1692">
        <v>0.85</v>
      </c>
      <c r="N1692">
        <v>15</v>
      </c>
      <c r="O1692">
        <v>5</v>
      </c>
      <c r="P1692">
        <v>110.88</v>
      </c>
      <c r="Q1692">
        <v>12</v>
      </c>
      <c r="R1692">
        <v>2</v>
      </c>
      <c r="S1692">
        <v>2</v>
      </c>
    </row>
    <row r="1693" spans="1:19" x14ac:dyDescent="0.25">
      <c r="A1693" t="s">
        <v>18</v>
      </c>
      <c r="B1693" s="23">
        <v>45234</v>
      </c>
      <c r="C1693" s="23" t="str">
        <f t="shared" si="26"/>
        <v>Nov</v>
      </c>
      <c r="D1693" t="s">
        <v>19</v>
      </c>
      <c r="E1693">
        <v>52.489471000000002</v>
      </c>
      <c r="F1693">
        <v>-1.8985749999999999</v>
      </c>
      <c r="G1693" t="s">
        <v>195</v>
      </c>
      <c r="H1693" t="s">
        <v>21</v>
      </c>
      <c r="I1693" t="s">
        <v>22</v>
      </c>
      <c r="J1693">
        <v>858.6</v>
      </c>
      <c r="K1693" s="1">
        <v>1.6E-2</v>
      </c>
      <c r="L1693">
        <v>14</v>
      </c>
      <c r="M1693">
        <v>0.35</v>
      </c>
      <c r="N1693">
        <v>5</v>
      </c>
      <c r="O1693">
        <v>6</v>
      </c>
      <c r="P1693">
        <v>0</v>
      </c>
      <c r="Q1693">
        <v>38</v>
      </c>
      <c r="R1693">
        <v>5</v>
      </c>
      <c r="S1693">
        <v>5</v>
      </c>
    </row>
    <row r="1694" spans="1:19" x14ac:dyDescent="0.25">
      <c r="A1694" t="s">
        <v>18</v>
      </c>
      <c r="B1694" s="23">
        <v>45264</v>
      </c>
      <c r="C1694" s="23" t="str">
        <f t="shared" si="26"/>
        <v>Dec</v>
      </c>
      <c r="D1694" t="s">
        <v>19</v>
      </c>
      <c r="E1694">
        <v>52.489471000000002</v>
      </c>
      <c r="F1694">
        <v>-1.8985749999999999</v>
      </c>
      <c r="G1694" t="s">
        <v>195</v>
      </c>
      <c r="H1694" t="s">
        <v>21</v>
      </c>
      <c r="I1694" t="s">
        <v>22</v>
      </c>
      <c r="J1694">
        <v>1180.5999999999999</v>
      </c>
      <c r="K1694" s="1">
        <v>1.2999999999999999E-2</v>
      </c>
      <c r="L1694">
        <v>15</v>
      </c>
      <c r="M1694">
        <v>0.22</v>
      </c>
      <c r="N1694">
        <v>3</v>
      </c>
      <c r="O1694">
        <v>4</v>
      </c>
      <c r="P1694">
        <v>103.32</v>
      </c>
      <c r="Q1694">
        <v>13</v>
      </c>
      <c r="R1694">
        <v>3</v>
      </c>
      <c r="S1694">
        <v>3</v>
      </c>
    </row>
    <row r="1695" spans="1:19" x14ac:dyDescent="0.25">
      <c r="A1695" t="s">
        <v>18</v>
      </c>
      <c r="B1695" s="23" t="s">
        <v>42</v>
      </c>
      <c r="C1695" s="23" t="str">
        <f t="shared" si="26"/>
        <v>4/13/2023</v>
      </c>
      <c r="D1695" t="s">
        <v>19</v>
      </c>
      <c r="E1695">
        <v>52.489471000000002</v>
      </c>
      <c r="F1695">
        <v>-1.8985749999999999</v>
      </c>
      <c r="G1695" t="s">
        <v>195</v>
      </c>
      <c r="H1695" t="s">
        <v>21</v>
      </c>
      <c r="I1695" t="s">
        <v>22</v>
      </c>
      <c r="J1695">
        <v>535.6</v>
      </c>
      <c r="K1695" s="1">
        <v>1.7999999999999999E-2</v>
      </c>
      <c r="L1695">
        <v>10</v>
      </c>
      <c r="M1695">
        <v>0.62</v>
      </c>
      <c r="N1695">
        <v>6</v>
      </c>
      <c r="O1695">
        <v>7</v>
      </c>
      <c r="P1695">
        <v>158.76</v>
      </c>
      <c r="Q1695">
        <v>19</v>
      </c>
      <c r="R1695">
        <v>5</v>
      </c>
      <c r="S1695">
        <v>14</v>
      </c>
    </row>
    <row r="1696" spans="1:19" x14ac:dyDescent="0.25">
      <c r="A1696" t="s">
        <v>18</v>
      </c>
      <c r="B1696" s="23" t="s">
        <v>43</v>
      </c>
      <c r="C1696" s="23" t="str">
        <f t="shared" si="26"/>
        <v>4/14/2023</v>
      </c>
      <c r="D1696" t="s">
        <v>19</v>
      </c>
      <c r="E1696">
        <v>52.489471000000002</v>
      </c>
      <c r="F1696">
        <v>-1.8985749999999999</v>
      </c>
      <c r="G1696" t="s">
        <v>195</v>
      </c>
      <c r="H1696" t="s">
        <v>21</v>
      </c>
      <c r="I1696" t="s">
        <v>22</v>
      </c>
      <c r="J1696">
        <v>1441.2</v>
      </c>
      <c r="K1696" s="1">
        <v>1.9E-2</v>
      </c>
      <c r="L1696">
        <v>27</v>
      </c>
      <c r="M1696">
        <v>0.84</v>
      </c>
      <c r="N1696">
        <v>23</v>
      </c>
      <c r="O1696">
        <v>7</v>
      </c>
      <c r="P1696">
        <v>218.4</v>
      </c>
      <c r="Q1696">
        <v>0</v>
      </c>
      <c r="R1696">
        <v>0</v>
      </c>
      <c r="S1696">
        <v>9</v>
      </c>
    </row>
    <row r="1697" spans="1:19" x14ac:dyDescent="0.25">
      <c r="A1697" t="s">
        <v>18</v>
      </c>
      <c r="B1697" s="23" t="s">
        <v>44</v>
      </c>
      <c r="C1697" s="23" t="str">
        <f t="shared" si="26"/>
        <v>4/15/2023</v>
      </c>
      <c r="D1697" t="s">
        <v>19</v>
      </c>
      <c r="E1697">
        <v>52.489471000000002</v>
      </c>
      <c r="F1697">
        <v>-1.8985749999999999</v>
      </c>
      <c r="G1697" t="s">
        <v>195</v>
      </c>
      <c r="H1697" t="s">
        <v>21</v>
      </c>
      <c r="I1697" t="s">
        <v>22</v>
      </c>
      <c r="J1697">
        <v>1057.2</v>
      </c>
      <c r="K1697" s="1">
        <v>1.7000000000000001E-2</v>
      </c>
      <c r="L1697">
        <v>18</v>
      </c>
      <c r="M1697">
        <v>0.77</v>
      </c>
      <c r="N1697">
        <v>14</v>
      </c>
      <c r="O1697">
        <v>2</v>
      </c>
      <c r="P1697">
        <v>0</v>
      </c>
      <c r="Q1697">
        <v>43</v>
      </c>
      <c r="R1697">
        <v>8</v>
      </c>
      <c r="S1697">
        <v>9</v>
      </c>
    </row>
    <row r="1698" spans="1:19" x14ac:dyDescent="0.25">
      <c r="A1698" t="s">
        <v>18</v>
      </c>
      <c r="B1698" s="23" t="s">
        <v>45</v>
      </c>
      <c r="C1698" s="23" t="str">
        <f t="shared" si="26"/>
        <v>4/16/2023</v>
      </c>
      <c r="D1698" t="s">
        <v>19</v>
      </c>
      <c r="E1698">
        <v>52.489471000000002</v>
      </c>
      <c r="F1698">
        <v>-1.8985749999999999</v>
      </c>
      <c r="G1698" t="s">
        <v>195</v>
      </c>
      <c r="H1698" t="s">
        <v>21</v>
      </c>
      <c r="I1698" t="s">
        <v>22</v>
      </c>
      <c r="J1698">
        <v>1552.4</v>
      </c>
      <c r="K1698" s="1">
        <v>1.9E-2</v>
      </c>
      <c r="L1698">
        <v>29</v>
      </c>
      <c r="M1698">
        <v>0.36</v>
      </c>
      <c r="N1698">
        <v>10</v>
      </c>
      <c r="O1698">
        <v>4</v>
      </c>
      <c r="P1698">
        <v>43.2</v>
      </c>
      <c r="Q1698">
        <v>43</v>
      </c>
      <c r="R1698">
        <v>1</v>
      </c>
      <c r="S1698">
        <v>0</v>
      </c>
    </row>
    <row r="1699" spans="1:19" x14ac:dyDescent="0.25">
      <c r="A1699" t="s">
        <v>18</v>
      </c>
      <c r="B1699" s="23" t="s">
        <v>46</v>
      </c>
      <c r="C1699" s="23" t="str">
        <f t="shared" si="26"/>
        <v>4/17/2023</v>
      </c>
      <c r="D1699" t="s">
        <v>19</v>
      </c>
      <c r="E1699">
        <v>52.489471000000002</v>
      </c>
      <c r="F1699">
        <v>-1.8985749999999999</v>
      </c>
      <c r="G1699" t="s">
        <v>195</v>
      </c>
      <c r="H1699" t="s">
        <v>21</v>
      </c>
      <c r="I1699" t="s">
        <v>22</v>
      </c>
      <c r="J1699">
        <v>1220.2</v>
      </c>
      <c r="K1699" s="1">
        <v>1.2999999999999999E-2</v>
      </c>
      <c r="L1699">
        <v>16</v>
      </c>
      <c r="M1699">
        <v>0.94</v>
      </c>
      <c r="N1699">
        <v>15</v>
      </c>
      <c r="O1699">
        <v>7</v>
      </c>
      <c r="P1699">
        <v>156.24</v>
      </c>
      <c r="Q1699">
        <v>20</v>
      </c>
      <c r="R1699">
        <v>3</v>
      </c>
      <c r="S1699">
        <v>2</v>
      </c>
    </row>
    <row r="1700" spans="1:19" x14ac:dyDescent="0.25">
      <c r="A1700" t="s">
        <v>18</v>
      </c>
      <c r="B1700" s="23" t="s">
        <v>47</v>
      </c>
      <c r="C1700" s="23" t="str">
        <f t="shared" si="26"/>
        <v>4/18/2023</v>
      </c>
      <c r="D1700" t="s">
        <v>19</v>
      </c>
      <c r="E1700">
        <v>52.489471000000002</v>
      </c>
      <c r="F1700">
        <v>-1.8985749999999999</v>
      </c>
      <c r="G1700" t="s">
        <v>195</v>
      </c>
      <c r="H1700" t="s">
        <v>21</v>
      </c>
      <c r="I1700" t="s">
        <v>22</v>
      </c>
      <c r="J1700">
        <v>1229.5999999999999</v>
      </c>
      <c r="K1700" s="1">
        <v>1.4999999999999999E-2</v>
      </c>
      <c r="L1700">
        <v>18</v>
      </c>
      <c r="M1700">
        <v>0.82</v>
      </c>
      <c r="N1700">
        <v>15</v>
      </c>
      <c r="O1700">
        <v>4</v>
      </c>
      <c r="P1700">
        <v>39.6</v>
      </c>
      <c r="Q1700">
        <v>13</v>
      </c>
      <c r="R1700">
        <v>1</v>
      </c>
      <c r="S1700">
        <v>2</v>
      </c>
    </row>
    <row r="1701" spans="1:19" x14ac:dyDescent="0.25">
      <c r="A1701" t="s">
        <v>18</v>
      </c>
      <c r="B1701" s="23" t="s">
        <v>48</v>
      </c>
      <c r="C1701" s="23" t="str">
        <f t="shared" si="26"/>
        <v>4/19/2023</v>
      </c>
      <c r="D1701" t="s">
        <v>19</v>
      </c>
      <c r="E1701">
        <v>52.489471000000002</v>
      </c>
      <c r="F1701">
        <v>-1.8985749999999999</v>
      </c>
      <c r="G1701" t="s">
        <v>195</v>
      </c>
      <c r="H1701" t="s">
        <v>21</v>
      </c>
      <c r="I1701" t="s">
        <v>22</v>
      </c>
      <c r="J1701">
        <v>603.6</v>
      </c>
      <c r="K1701" s="1">
        <v>1.6E-2</v>
      </c>
      <c r="L1701">
        <v>9</v>
      </c>
      <c r="M1701">
        <v>0.64</v>
      </c>
      <c r="N1701">
        <v>6</v>
      </c>
      <c r="O1701">
        <v>6</v>
      </c>
      <c r="P1701">
        <v>219.24</v>
      </c>
      <c r="Q1701">
        <v>5</v>
      </c>
      <c r="R1701">
        <v>3</v>
      </c>
      <c r="S1701">
        <v>2</v>
      </c>
    </row>
    <row r="1702" spans="1:19" x14ac:dyDescent="0.25">
      <c r="A1702" t="s">
        <v>18</v>
      </c>
      <c r="B1702" s="23" t="s">
        <v>49</v>
      </c>
      <c r="C1702" s="23" t="str">
        <f t="shared" si="26"/>
        <v>4/20/2023</v>
      </c>
      <c r="D1702" t="s">
        <v>19</v>
      </c>
      <c r="E1702">
        <v>52.489471000000002</v>
      </c>
      <c r="F1702">
        <v>-1.8985749999999999</v>
      </c>
      <c r="G1702" t="s">
        <v>195</v>
      </c>
      <c r="H1702" t="s">
        <v>21</v>
      </c>
      <c r="I1702" t="s">
        <v>22</v>
      </c>
      <c r="J1702">
        <v>1343.6</v>
      </c>
      <c r="K1702" s="1">
        <v>0.01</v>
      </c>
      <c r="L1702">
        <v>14</v>
      </c>
      <c r="M1702">
        <v>0.37</v>
      </c>
      <c r="N1702">
        <v>5</v>
      </c>
      <c r="O1702">
        <v>3</v>
      </c>
      <c r="P1702">
        <v>128.52000000000001</v>
      </c>
      <c r="Q1702">
        <v>34</v>
      </c>
      <c r="R1702">
        <v>3</v>
      </c>
      <c r="S1702">
        <v>2</v>
      </c>
    </row>
    <row r="1703" spans="1:19" x14ac:dyDescent="0.25">
      <c r="A1703" t="s">
        <v>18</v>
      </c>
      <c r="B1703" s="23" t="s">
        <v>50</v>
      </c>
      <c r="C1703" s="23" t="str">
        <f t="shared" si="26"/>
        <v>4/21/2023</v>
      </c>
      <c r="D1703" t="s">
        <v>19</v>
      </c>
      <c r="E1703">
        <v>52.489471000000002</v>
      </c>
      <c r="F1703">
        <v>-1.8985749999999999</v>
      </c>
      <c r="G1703" t="s">
        <v>195</v>
      </c>
      <c r="H1703" t="s">
        <v>21</v>
      </c>
      <c r="I1703" t="s">
        <v>22</v>
      </c>
      <c r="J1703">
        <v>1313.2</v>
      </c>
      <c r="K1703" s="1">
        <v>1.7000000000000001E-2</v>
      </c>
      <c r="L1703">
        <v>22</v>
      </c>
      <c r="M1703">
        <v>1.1299999999999999</v>
      </c>
      <c r="N1703">
        <v>25</v>
      </c>
      <c r="O1703">
        <v>5</v>
      </c>
      <c r="P1703">
        <v>49.2</v>
      </c>
      <c r="Q1703">
        <v>17</v>
      </c>
      <c r="R1703">
        <v>2</v>
      </c>
      <c r="S1703">
        <v>3</v>
      </c>
    </row>
    <row r="1704" spans="1:19" x14ac:dyDescent="0.25">
      <c r="A1704" t="s">
        <v>18</v>
      </c>
      <c r="B1704" s="23" t="s">
        <v>51</v>
      </c>
      <c r="C1704" s="23" t="str">
        <f t="shared" si="26"/>
        <v>4/22/2023</v>
      </c>
      <c r="D1704" t="s">
        <v>19</v>
      </c>
      <c r="E1704">
        <v>52.489471000000002</v>
      </c>
      <c r="F1704">
        <v>-1.8985749999999999</v>
      </c>
      <c r="G1704" t="s">
        <v>195</v>
      </c>
      <c r="H1704" t="s">
        <v>21</v>
      </c>
      <c r="I1704" t="s">
        <v>22</v>
      </c>
      <c r="J1704">
        <v>968.2</v>
      </c>
      <c r="K1704" s="1">
        <v>0.01</v>
      </c>
      <c r="L1704">
        <v>10</v>
      </c>
      <c r="M1704">
        <v>0.87</v>
      </c>
      <c r="N1704">
        <v>9</v>
      </c>
      <c r="O1704">
        <v>4</v>
      </c>
      <c r="P1704">
        <v>100.8</v>
      </c>
      <c r="Q1704">
        <v>46</v>
      </c>
      <c r="R1704">
        <v>3</v>
      </c>
      <c r="S1704">
        <v>8</v>
      </c>
    </row>
    <row r="1705" spans="1:19" x14ac:dyDescent="0.25">
      <c r="A1705" t="s">
        <v>18</v>
      </c>
      <c r="B1705" s="23" t="s">
        <v>52</v>
      </c>
      <c r="C1705" s="23" t="str">
        <f t="shared" si="26"/>
        <v>4/23/2023</v>
      </c>
      <c r="D1705" t="s">
        <v>19</v>
      </c>
      <c r="E1705">
        <v>52.489471000000002</v>
      </c>
      <c r="F1705">
        <v>-1.8985749999999999</v>
      </c>
      <c r="G1705" t="s">
        <v>195</v>
      </c>
      <c r="H1705" t="s">
        <v>21</v>
      </c>
      <c r="I1705" t="s">
        <v>22</v>
      </c>
      <c r="J1705">
        <v>654.79999999999995</v>
      </c>
      <c r="K1705" s="1">
        <v>1.7999999999999999E-2</v>
      </c>
      <c r="L1705">
        <v>12</v>
      </c>
      <c r="M1705">
        <v>0.08</v>
      </c>
      <c r="N1705">
        <v>1</v>
      </c>
      <c r="O1705">
        <v>1</v>
      </c>
      <c r="P1705">
        <v>231</v>
      </c>
      <c r="Q1705">
        <v>49</v>
      </c>
      <c r="R1705">
        <v>3</v>
      </c>
      <c r="S1705">
        <v>3</v>
      </c>
    </row>
    <row r="1706" spans="1:19" x14ac:dyDescent="0.25">
      <c r="A1706" t="s">
        <v>18</v>
      </c>
      <c r="B1706" s="23" t="s">
        <v>53</v>
      </c>
      <c r="C1706" s="23" t="str">
        <f t="shared" si="26"/>
        <v>4/24/2023</v>
      </c>
      <c r="D1706" t="s">
        <v>19</v>
      </c>
      <c r="E1706">
        <v>52.489471000000002</v>
      </c>
      <c r="F1706">
        <v>-1.8985749999999999</v>
      </c>
      <c r="G1706" t="s">
        <v>195</v>
      </c>
      <c r="H1706" t="s">
        <v>21</v>
      </c>
      <c r="I1706" t="s">
        <v>22</v>
      </c>
      <c r="J1706">
        <v>672.2</v>
      </c>
      <c r="K1706" s="1">
        <v>1.4E-2</v>
      </c>
      <c r="L1706">
        <v>10</v>
      </c>
      <c r="M1706">
        <v>1.08</v>
      </c>
      <c r="N1706">
        <v>10</v>
      </c>
      <c r="O1706">
        <v>5</v>
      </c>
      <c r="P1706">
        <v>18</v>
      </c>
      <c r="Q1706">
        <v>47</v>
      </c>
      <c r="R1706">
        <v>5</v>
      </c>
      <c r="S1706">
        <v>14</v>
      </c>
    </row>
    <row r="1707" spans="1:19" x14ac:dyDescent="0.25">
      <c r="A1707" t="s">
        <v>18</v>
      </c>
      <c r="B1707" s="23" t="s">
        <v>54</v>
      </c>
      <c r="C1707" s="23" t="str">
        <f t="shared" si="26"/>
        <v>4/25/2023</v>
      </c>
      <c r="D1707" t="s">
        <v>19</v>
      </c>
      <c r="E1707">
        <v>52.489471000000002</v>
      </c>
      <c r="F1707">
        <v>-1.8985749999999999</v>
      </c>
      <c r="G1707" t="s">
        <v>195</v>
      </c>
      <c r="H1707" t="s">
        <v>21</v>
      </c>
      <c r="I1707" t="s">
        <v>22</v>
      </c>
      <c r="J1707">
        <v>423.4</v>
      </c>
      <c r="K1707" s="1">
        <v>1.0999999999999999E-2</v>
      </c>
      <c r="L1707">
        <v>5</v>
      </c>
      <c r="M1707">
        <v>1.29</v>
      </c>
      <c r="N1707">
        <v>6</v>
      </c>
      <c r="O1707">
        <v>6</v>
      </c>
      <c r="P1707">
        <v>46.2</v>
      </c>
      <c r="Q1707">
        <v>55</v>
      </c>
      <c r="R1707">
        <v>1</v>
      </c>
      <c r="S1707">
        <v>3</v>
      </c>
    </row>
    <row r="1708" spans="1:19" x14ac:dyDescent="0.25">
      <c r="A1708" t="s">
        <v>18</v>
      </c>
      <c r="B1708" s="23" t="s">
        <v>55</v>
      </c>
      <c r="C1708" s="23" t="str">
        <f t="shared" si="26"/>
        <v>4/26/2023</v>
      </c>
      <c r="D1708" t="s">
        <v>19</v>
      </c>
      <c r="E1708">
        <v>52.489471000000002</v>
      </c>
      <c r="F1708">
        <v>-1.8985749999999999</v>
      </c>
      <c r="G1708" t="s">
        <v>195</v>
      </c>
      <c r="H1708" t="s">
        <v>21</v>
      </c>
      <c r="I1708" t="s">
        <v>22</v>
      </c>
      <c r="J1708">
        <v>911</v>
      </c>
      <c r="K1708" s="1">
        <v>0.02</v>
      </c>
      <c r="L1708">
        <v>19</v>
      </c>
      <c r="M1708">
        <v>0.32</v>
      </c>
      <c r="N1708">
        <v>6</v>
      </c>
      <c r="O1708">
        <v>2</v>
      </c>
      <c r="P1708">
        <v>131.88</v>
      </c>
      <c r="Q1708">
        <v>30</v>
      </c>
      <c r="R1708">
        <v>4</v>
      </c>
      <c r="S1708">
        <v>14</v>
      </c>
    </row>
    <row r="1709" spans="1:19" x14ac:dyDescent="0.25">
      <c r="A1709" t="s">
        <v>18</v>
      </c>
      <c r="B1709" s="23" t="s">
        <v>56</v>
      </c>
      <c r="C1709" s="23" t="str">
        <f t="shared" si="26"/>
        <v>4/27/2023</v>
      </c>
      <c r="D1709" t="s">
        <v>19</v>
      </c>
      <c r="E1709">
        <v>52.489471000000002</v>
      </c>
      <c r="F1709">
        <v>-1.8985749999999999</v>
      </c>
      <c r="G1709" t="s">
        <v>195</v>
      </c>
      <c r="H1709" t="s">
        <v>21</v>
      </c>
      <c r="I1709" t="s">
        <v>22</v>
      </c>
      <c r="J1709">
        <v>599.79999999999995</v>
      </c>
      <c r="K1709" s="1">
        <v>1.6E-2</v>
      </c>
      <c r="L1709">
        <v>10</v>
      </c>
      <c r="M1709">
        <v>0.12</v>
      </c>
      <c r="N1709">
        <v>1</v>
      </c>
      <c r="O1709">
        <v>2</v>
      </c>
      <c r="P1709">
        <v>38.4</v>
      </c>
      <c r="Q1709">
        <v>23</v>
      </c>
      <c r="R1709">
        <v>1</v>
      </c>
      <c r="S1709">
        <v>11</v>
      </c>
    </row>
    <row r="1710" spans="1:19" x14ac:dyDescent="0.25">
      <c r="A1710" t="s">
        <v>18</v>
      </c>
      <c r="B1710" s="23" t="s">
        <v>57</v>
      </c>
      <c r="C1710" s="23" t="str">
        <f t="shared" si="26"/>
        <v>4/28/2023</v>
      </c>
      <c r="D1710" t="s">
        <v>19</v>
      </c>
      <c r="E1710">
        <v>52.489471000000002</v>
      </c>
      <c r="F1710">
        <v>-1.8985749999999999</v>
      </c>
      <c r="G1710" t="s">
        <v>195</v>
      </c>
      <c r="H1710" t="s">
        <v>21</v>
      </c>
      <c r="I1710" t="s">
        <v>22</v>
      </c>
      <c r="J1710">
        <v>905</v>
      </c>
      <c r="K1710" s="1">
        <v>1.9E-2</v>
      </c>
      <c r="L1710">
        <v>17</v>
      </c>
      <c r="M1710">
        <v>0.71</v>
      </c>
      <c r="N1710">
        <v>12</v>
      </c>
      <c r="O1710">
        <v>3</v>
      </c>
      <c r="P1710">
        <v>285.60000000000002</v>
      </c>
      <c r="Q1710">
        <v>32</v>
      </c>
      <c r="R1710">
        <v>0</v>
      </c>
      <c r="S1710">
        <v>6</v>
      </c>
    </row>
    <row r="1711" spans="1:19" x14ac:dyDescent="0.25">
      <c r="A1711" t="s">
        <v>18</v>
      </c>
      <c r="B1711" s="23" t="s">
        <v>58</v>
      </c>
      <c r="C1711" s="23" t="str">
        <f t="shared" si="26"/>
        <v>4/29/2023</v>
      </c>
      <c r="D1711" t="s">
        <v>19</v>
      </c>
      <c r="E1711">
        <v>52.489471000000002</v>
      </c>
      <c r="F1711">
        <v>-1.8985749999999999</v>
      </c>
      <c r="G1711" t="s">
        <v>195</v>
      </c>
      <c r="H1711" t="s">
        <v>21</v>
      </c>
      <c r="I1711" t="s">
        <v>22</v>
      </c>
      <c r="J1711">
        <v>824.8</v>
      </c>
      <c r="K1711" s="1">
        <v>1.6E-2</v>
      </c>
      <c r="L1711">
        <v>13</v>
      </c>
      <c r="M1711">
        <v>1.31</v>
      </c>
      <c r="N1711">
        <v>17</v>
      </c>
      <c r="O1711">
        <v>3</v>
      </c>
      <c r="P1711">
        <v>89.04</v>
      </c>
      <c r="Q1711">
        <v>59</v>
      </c>
      <c r="R1711">
        <v>5</v>
      </c>
      <c r="S1711">
        <v>9</v>
      </c>
    </row>
    <row r="1712" spans="1:19" x14ac:dyDescent="0.25">
      <c r="A1712" t="s">
        <v>18</v>
      </c>
      <c r="B1712" s="23" t="s">
        <v>59</v>
      </c>
      <c r="C1712" s="23" t="str">
        <f t="shared" si="26"/>
        <v>4/30/2023</v>
      </c>
      <c r="D1712" t="s">
        <v>19</v>
      </c>
      <c r="E1712">
        <v>52.489471000000002</v>
      </c>
      <c r="F1712">
        <v>-1.8985749999999999</v>
      </c>
      <c r="G1712" t="s">
        <v>195</v>
      </c>
      <c r="H1712" t="s">
        <v>21</v>
      </c>
      <c r="I1712" t="s">
        <v>22</v>
      </c>
      <c r="J1712">
        <v>1258.8</v>
      </c>
      <c r="K1712" s="1">
        <v>1.6E-2</v>
      </c>
      <c r="L1712">
        <v>20</v>
      </c>
      <c r="M1712">
        <v>0.17</v>
      </c>
      <c r="N1712">
        <v>3</v>
      </c>
      <c r="O1712">
        <v>2</v>
      </c>
      <c r="P1712">
        <v>48.72</v>
      </c>
      <c r="Q1712">
        <v>35</v>
      </c>
      <c r="R1712">
        <v>5</v>
      </c>
      <c r="S1712">
        <v>8</v>
      </c>
    </row>
    <row r="1713" spans="1:19" x14ac:dyDescent="0.25">
      <c r="A1713" t="s">
        <v>18</v>
      </c>
      <c r="B1713" s="23">
        <v>44931</v>
      </c>
      <c r="C1713" s="23" t="str">
        <f t="shared" si="26"/>
        <v>Jan</v>
      </c>
      <c r="D1713" t="s">
        <v>19</v>
      </c>
      <c r="E1713">
        <v>52.489471000000002</v>
      </c>
      <c r="F1713">
        <v>-1.8985749999999999</v>
      </c>
      <c r="G1713" t="s">
        <v>195</v>
      </c>
      <c r="H1713" t="s">
        <v>21</v>
      </c>
      <c r="I1713" t="s">
        <v>22</v>
      </c>
      <c r="J1713">
        <v>759.2</v>
      </c>
      <c r="K1713" s="1">
        <v>1.4E-2</v>
      </c>
      <c r="L1713">
        <v>11</v>
      </c>
      <c r="M1713">
        <v>7.0000000000000007E-2</v>
      </c>
      <c r="N1713">
        <v>1</v>
      </c>
      <c r="O1713">
        <v>1</v>
      </c>
      <c r="P1713">
        <v>183.12</v>
      </c>
      <c r="Q1713">
        <v>23</v>
      </c>
      <c r="R1713">
        <v>2</v>
      </c>
      <c r="S1713">
        <v>2</v>
      </c>
    </row>
    <row r="1714" spans="1:19" x14ac:dyDescent="0.25">
      <c r="A1714" t="s">
        <v>18</v>
      </c>
      <c r="B1714" s="23">
        <v>44962</v>
      </c>
      <c r="C1714" s="23" t="str">
        <f t="shared" si="26"/>
        <v>Feb</v>
      </c>
      <c r="D1714" t="s">
        <v>19</v>
      </c>
      <c r="E1714">
        <v>52.489471000000002</v>
      </c>
      <c r="F1714">
        <v>-1.8985749999999999</v>
      </c>
      <c r="G1714" t="s">
        <v>195</v>
      </c>
      <c r="H1714" t="s">
        <v>21</v>
      </c>
      <c r="I1714" t="s">
        <v>22</v>
      </c>
      <c r="J1714">
        <v>1009.6</v>
      </c>
      <c r="K1714" s="1">
        <v>1.9E-2</v>
      </c>
      <c r="L1714">
        <v>19</v>
      </c>
      <c r="M1714">
        <v>1.47</v>
      </c>
      <c r="N1714">
        <v>28</v>
      </c>
      <c r="O1714">
        <v>2</v>
      </c>
      <c r="P1714">
        <v>157.08000000000001</v>
      </c>
      <c r="Q1714">
        <v>56</v>
      </c>
      <c r="R1714">
        <v>3</v>
      </c>
      <c r="S1714">
        <v>12</v>
      </c>
    </row>
    <row r="1715" spans="1:19" x14ac:dyDescent="0.25">
      <c r="A1715" t="s">
        <v>18</v>
      </c>
      <c r="B1715" s="23">
        <v>44990</v>
      </c>
      <c r="C1715" s="23" t="str">
        <f t="shared" si="26"/>
        <v>Mar</v>
      </c>
      <c r="D1715" t="s">
        <v>19</v>
      </c>
      <c r="E1715">
        <v>52.489471000000002</v>
      </c>
      <c r="F1715">
        <v>-1.8985749999999999</v>
      </c>
      <c r="G1715" t="s">
        <v>195</v>
      </c>
      <c r="H1715" t="s">
        <v>21</v>
      </c>
      <c r="I1715" t="s">
        <v>22</v>
      </c>
      <c r="J1715">
        <v>1500.6</v>
      </c>
      <c r="K1715" s="1">
        <v>1.4E-2</v>
      </c>
      <c r="L1715">
        <v>21</v>
      </c>
      <c r="M1715">
        <v>0.35</v>
      </c>
      <c r="N1715">
        <v>7</v>
      </c>
      <c r="O1715">
        <v>4</v>
      </c>
      <c r="P1715">
        <v>114.24</v>
      </c>
      <c r="Q1715">
        <v>6</v>
      </c>
      <c r="R1715">
        <v>4</v>
      </c>
      <c r="S1715">
        <v>3</v>
      </c>
    </row>
    <row r="1716" spans="1:19" x14ac:dyDescent="0.25">
      <c r="A1716" t="s">
        <v>18</v>
      </c>
      <c r="B1716" s="23">
        <v>45021</v>
      </c>
      <c r="C1716" s="23" t="str">
        <f t="shared" si="26"/>
        <v>Apr</v>
      </c>
      <c r="D1716" t="s">
        <v>19</v>
      </c>
      <c r="E1716">
        <v>52.489471000000002</v>
      </c>
      <c r="F1716">
        <v>-1.8985749999999999</v>
      </c>
      <c r="G1716" t="s">
        <v>195</v>
      </c>
      <c r="H1716" t="s">
        <v>21</v>
      </c>
      <c r="I1716" t="s">
        <v>22</v>
      </c>
      <c r="J1716">
        <v>1234.5999999999999</v>
      </c>
      <c r="K1716" s="1">
        <v>0.02</v>
      </c>
      <c r="L1716">
        <v>25</v>
      </c>
      <c r="M1716">
        <v>0.36</v>
      </c>
      <c r="N1716">
        <v>9</v>
      </c>
      <c r="O1716">
        <v>4</v>
      </c>
      <c r="P1716">
        <v>44.52</v>
      </c>
      <c r="Q1716">
        <v>51</v>
      </c>
      <c r="R1716">
        <v>6</v>
      </c>
      <c r="S1716">
        <v>0</v>
      </c>
    </row>
    <row r="1717" spans="1:19" x14ac:dyDescent="0.25">
      <c r="A1717" t="s">
        <v>18</v>
      </c>
      <c r="B1717" s="23">
        <v>45051</v>
      </c>
      <c r="C1717" s="23" t="str">
        <f t="shared" si="26"/>
        <v>May</v>
      </c>
      <c r="D1717" t="s">
        <v>19</v>
      </c>
      <c r="E1717">
        <v>52.489471000000002</v>
      </c>
      <c r="F1717">
        <v>-1.8985749999999999</v>
      </c>
      <c r="G1717" t="s">
        <v>195</v>
      </c>
      <c r="H1717" t="s">
        <v>21</v>
      </c>
      <c r="I1717" t="s">
        <v>22</v>
      </c>
      <c r="J1717">
        <v>768.2</v>
      </c>
      <c r="K1717" s="1">
        <v>1.6E-2</v>
      </c>
      <c r="L1717">
        <v>12</v>
      </c>
      <c r="M1717">
        <v>0.08</v>
      </c>
      <c r="N1717">
        <v>1</v>
      </c>
      <c r="O1717">
        <v>2</v>
      </c>
      <c r="P1717">
        <v>246.96</v>
      </c>
      <c r="Q1717">
        <v>10</v>
      </c>
      <c r="R1717">
        <v>10</v>
      </c>
      <c r="S1717">
        <v>6</v>
      </c>
    </row>
    <row r="1718" spans="1:19" x14ac:dyDescent="0.25">
      <c r="A1718" t="s">
        <v>18</v>
      </c>
      <c r="B1718" s="23">
        <v>45082</v>
      </c>
      <c r="C1718" s="23" t="str">
        <f t="shared" si="26"/>
        <v>Jun</v>
      </c>
      <c r="D1718" t="s">
        <v>19</v>
      </c>
      <c r="E1718">
        <v>52.489471000000002</v>
      </c>
      <c r="F1718">
        <v>-1.8985749999999999</v>
      </c>
      <c r="G1718" t="s">
        <v>195</v>
      </c>
      <c r="H1718" t="s">
        <v>21</v>
      </c>
      <c r="I1718" t="s">
        <v>22</v>
      </c>
      <c r="J1718">
        <v>949.2</v>
      </c>
      <c r="K1718" s="1">
        <v>1.6E-2</v>
      </c>
      <c r="L1718">
        <v>15</v>
      </c>
      <c r="M1718">
        <v>0.4</v>
      </c>
      <c r="N1718">
        <v>6</v>
      </c>
      <c r="O1718">
        <v>7</v>
      </c>
      <c r="P1718">
        <v>171.36</v>
      </c>
      <c r="Q1718">
        <v>7</v>
      </c>
      <c r="R1718">
        <v>1</v>
      </c>
      <c r="S1718">
        <v>5</v>
      </c>
    </row>
    <row r="1719" spans="1:19" x14ac:dyDescent="0.25">
      <c r="A1719" t="s">
        <v>18</v>
      </c>
      <c r="B1719" s="23">
        <v>45112</v>
      </c>
      <c r="C1719" s="23" t="str">
        <f t="shared" si="26"/>
        <v>Jul</v>
      </c>
      <c r="D1719" t="s">
        <v>19</v>
      </c>
      <c r="E1719">
        <v>52.489471000000002</v>
      </c>
      <c r="F1719">
        <v>-1.8985749999999999</v>
      </c>
      <c r="G1719" t="s">
        <v>195</v>
      </c>
      <c r="H1719" t="s">
        <v>21</v>
      </c>
      <c r="I1719" t="s">
        <v>22</v>
      </c>
      <c r="J1719">
        <v>561</v>
      </c>
      <c r="K1719" s="1">
        <v>1.2999999999999999E-2</v>
      </c>
      <c r="L1719">
        <v>8</v>
      </c>
      <c r="M1719">
        <v>0.35</v>
      </c>
      <c r="N1719">
        <v>3</v>
      </c>
      <c r="O1719">
        <v>4</v>
      </c>
      <c r="P1719">
        <v>152.88</v>
      </c>
      <c r="Q1719">
        <v>9</v>
      </c>
      <c r="R1719">
        <v>4</v>
      </c>
      <c r="S1719">
        <v>3</v>
      </c>
    </row>
    <row r="1720" spans="1:19" x14ac:dyDescent="0.25">
      <c r="A1720" t="s">
        <v>18</v>
      </c>
      <c r="B1720" s="23">
        <v>45143</v>
      </c>
      <c r="C1720" s="23" t="str">
        <f t="shared" si="26"/>
        <v>Aug</v>
      </c>
      <c r="D1720" t="s">
        <v>19</v>
      </c>
      <c r="E1720">
        <v>52.489471000000002</v>
      </c>
      <c r="F1720">
        <v>-1.8985749999999999</v>
      </c>
      <c r="G1720" t="s">
        <v>195</v>
      </c>
      <c r="H1720" t="s">
        <v>21</v>
      </c>
      <c r="I1720" t="s">
        <v>22</v>
      </c>
      <c r="J1720">
        <v>677.6</v>
      </c>
      <c r="K1720" s="1">
        <v>1.4999999999999999E-2</v>
      </c>
      <c r="L1720">
        <v>10</v>
      </c>
      <c r="M1720">
        <v>0.37</v>
      </c>
      <c r="N1720">
        <v>4</v>
      </c>
      <c r="O1720">
        <v>5</v>
      </c>
      <c r="P1720">
        <v>105.84</v>
      </c>
      <c r="Q1720">
        <v>72</v>
      </c>
      <c r="R1720">
        <v>5</v>
      </c>
      <c r="S1720">
        <v>3</v>
      </c>
    </row>
    <row r="1721" spans="1:19" x14ac:dyDescent="0.25">
      <c r="A1721" t="s">
        <v>18</v>
      </c>
      <c r="B1721" s="23">
        <v>45174</v>
      </c>
      <c r="C1721" s="23" t="str">
        <f t="shared" si="26"/>
        <v>Sep</v>
      </c>
      <c r="D1721" t="s">
        <v>19</v>
      </c>
      <c r="E1721">
        <v>52.489471000000002</v>
      </c>
      <c r="F1721">
        <v>-1.8985749999999999</v>
      </c>
      <c r="G1721" t="s">
        <v>195</v>
      </c>
      <c r="H1721" t="s">
        <v>21</v>
      </c>
      <c r="I1721" t="s">
        <v>22</v>
      </c>
      <c r="J1721">
        <v>705.6</v>
      </c>
      <c r="K1721" s="1">
        <v>1.9E-2</v>
      </c>
      <c r="L1721">
        <v>13</v>
      </c>
      <c r="M1721">
        <v>0.92</v>
      </c>
      <c r="N1721">
        <v>12</v>
      </c>
      <c r="O1721">
        <v>5</v>
      </c>
      <c r="P1721">
        <v>15.6</v>
      </c>
      <c r="Q1721">
        <v>18</v>
      </c>
      <c r="R1721">
        <v>2</v>
      </c>
      <c r="S1721">
        <v>15</v>
      </c>
    </row>
    <row r="1722" spans="1:19" x14ac:dyDescent="0.25">
      <c r="A1722" t="s">
        <v>18</v>
      </c>
      <c r="B1722" s="23">
        <v>45204</v>
      </c>
      <c r="C1722" s="23" t="str">
        <f t="shared" si="26"/>
        <v>Oct</v>
      </c>
      <c r="D1722" t="s">
        <v>19</v>
      </c>
      <c r="E1722">
        <v>52.489471000000002</v>
      </c>
      <c r="F1722">
        <v>-1.8985749999999999</v>
      </c>
      <c r="G1722" t="s">
        <v>195</v>
      </c>
      <c r="H1722" t="s">
        <v>21</v>
      </c>
      <c r="I1722" t="s">
        <v>22</v>
      </c>
      <c r="J1722">
        <v>1048.8</v>
      </c>
      <c r="K1722" s="1">
        <v>1.6E-2</v>
      </c>
      <c r="L1722">
        <v>17</v>
      </c>
      <c r="M1722">
        <v>0.99</v>
      </c>
      <c r="N1722">
        <v>17</v>
      </c>
      <c r="O1722">
        <v>3</v>
      </c>
      <c r="P1722">
        <v>55.44</v>
      </c>
      <c r="Q1722">
        <v>61</v>
      </c>
      <c r="R1722">
        <v>6</v>
      </c>
      <c r="S1722">
        <v>14</v>
      </c>
    </row>
    <row r="1723" spans="1:19" x14ac:dyDescent="0.25">
      <c r="A1723" t="s">
        <v>18</v>
      </c>
      <c r="B1723" s="23">
        <v>45235</v>
      </c>
      <c r="C1723" s="23" t="str">
        <f t="shared" si="26"/>
        <v>Nov</v>
      </c>
      <c r="D1723" t="s">
        <v>19</v>
      </c>
      <c r="E1723">
        <v>52.489471000000002</v>
      </c>
      <c r="F1723">
        <v>-1.8985749999999999</v>
      </c>
      <c r="G1723" t="s">
        <v>195</v>
      </c>
      <c r="H1723" t="s">
        <v>21</v>
      </c>
      <c r="I1723" t="s">
        <v>22</v>
      </c>
      <c r="J1723">
        <v>1292</v>
      </c>
      <c r="K1723" s="1">
        <v>2.1999999999999999E-2</v>
      </c>
      <c r="L1723">
        <v>28</v>
      </c>
      <c r="M1723">
        <v>0.1</v>
      </c>
      <c r="N1723">
        <v>3</v>
      </c>
      <c r="O1723">
        <v>5</v>
      </c>
      <c r="P1723">
        <v>237.72</v>
      </c>
      <c r="Q1723">
        <v>18</v>
      </c>
      <c r="R1723">
        <v>3</v>
      </c>
      <c r="S1723">
        <v>9</v>
      </c>
    </row>
    <row r="1724" spans="1:19" x14ac:dyDescent="0.25">
      <c r="A1724" t="s">
        <v>18</v>
      </c>
      <c r="B1724" s="23">
        <v>45265</v>
      </c>
      <c r="C1724" s="23" t="str">
        <f t="shared" si="26"/>
        <v>Dec</v>
      </c>
      <c r="D1724" t="s">
        <v>19</v>
      </c>
      <c r="E1724">
        <v>52.489471000000002</v>
      </c>
      <c r="F1724">
        <v>-1.8985749999999999</v>
      </c>
      <c r="G1724" t="s">
        <v>195</v>
      </c>
      <c r="H1724" t="s">
        <v>21</v>
      </c>
      <c r="I1724" t="s">
        <v>22</v>
      </c>
      <c r="J1724">
        <v>800.4</v>
      </c>
      <c r="K1724" s="1">
        <v>1.2E-2</v>
      </c>
      <c r="L1724">
        <v>10</v>
      </c>
      <c r="M1724">
        <v>0.98</v>
      </c>
      <c r="N1724">
        <v>9</v>
      </c>
      <c r="O1724">
        <v>1</v>
      </c>
      <c r="P1724">
        <v>24</v>
      </c>
      <c r="Q1724">
        <v>0</v>
      </c>
      <c r="R1724">
        <v>0</v>
      </c>
      <c r="S1724">
        <v>12</v>
      </c>
    </row>
    <row r="1725" spans="1:19" x14ac:dyDescent="0.25">
      <c r="A1725" t="s">
        <v>18</v>
      </c>
      <c r="B1725" s="23" t="s">
        <v>60</v>
      </c>
      <c r="C1725" s="23" t="str">
        <f t="shared" si="26"/>
        <v>5/13/2023</v>
      </c>
      <c r="D1725" t="s">
        <v>19</v>
      </c>
      <c r="E1725">
        <v>52.489471000000002</v>
      </c>
      <c r="F1725">
        <v>-1.8985749999999999</v>
      </c>
      <c r="G1725" t="s">
        <v>195</v>
      </c>
      <c r="H1725" t="s">
        <v>21</v>
      </c>
      <c r="I1725" t="s">
        <v>22</v>
      </c>
      <c r="J1725">
        <v>929.6</v>
      </c>
      <c r="K1725" s="1">
        <v>1.4999999999999999E-2</v>
      </c>
      <c r="L1725">
        <v>14</v>
      </c>
      <c r="M1725">
        <v>0.55000000000000004</v>
      </c>
      <c r="N1725">
        <v>8</v>
      </c>
      <c r="O1725">
        <v>2</v>
      </c>
      <c r="P1725">
        <v>136.91999999999999</v>
      </c>
      <c r="Q1725">
        <v>44</v>
      </c>
      <c r="R1725">
        <v>6</v>
      </c>
      <c r="S1725">
        <v>12</v>
      </c>
    </row>
    <row r="1726" spans="1:19" x14ac:dyDescent="0.25">
      <c r="A1726" t="s">
        <v>18</v>
      </c>
      <c r="B1726" s="23" t="s">
        <v>61</v>
      </c>
      <c r="C1726" s="23" t="str">
        <f t="shared" si="26"/>
        <v>5/14/2023</v>
      </c>
      <c r="D1726" t="s">
        <v>19</v>
      </c>
      <c r="E1726">
        <v>52.489471000000002</v>
      </c>
      <c r="F1726">
        <v>-1.8985749999999999</v>
      </c>
      <c r="G1726" t="s">
        <v>195</v>
      </c>
      <c r="H1726" t="s">
        <v>21</v>
      </c>
      <c r="I1726" t="s">
        <v>22</v>
      </c>
      <c r="J1726">
        <v>1445.8</v>
      </c>
      <c r="K1726" s="1">
        <v>0.02</v>
      </c>
      <c r="L1726">
        <v>29</v>
      </c>
      <c r="M1726">
        <v>1.1599999999999999</v>
      </c>
      <c r="N1726">
        <v>33</v>
      </c>
      <c r="O1726">
        <v>5</v>
      </c>
      <c r="P1726">
        <v>180.6</v>
      </c>
      <c r="Q1726">
        <v>45</v>
      </c>
      <c r="R1726">
        <v>9</v>
      </c>
      <c r="S1726">
        <v>12</v>
      </c>
    </row>
    <row r="1727" spans="1:19" x14ac:dyDescent="0.25">
      <c r="A1727" t="s">
        <v>18</v>
      </c>
      <c r="B1727" s="23" t="s">
        <v>62</v>
      </c>
      <c r="C1727" s="23" t="str">
        <f t="shared" si="26"/>
        <v>5/15/2023</v>
      </c>
      <c r="D1727" t="s">
        <v>19</v>
      </c>
      <c r="E1727">
        <v>52.489471000000002</v>
      </c>
      <c r="F1727">
        <v>-1.8985749999999999</v>
      </c>
      <c r="G1727" t="s">
        <v>195</v>
      </c>
      <c r="H1727" t="s">
        <v>21</v>
      </c>
      <c r="I1727" t="s">
        <v>22</v>
      </c>
      <c r="J1727">
        <v>667.6</v>
      </c>
      <c r="K1727" s="1">
        <v>1.2E-2</v>
      </c>
      <c r="L1727">
        <v>8</v>
      </c>
      <c r="M1727">
        <v>0.08</v>
      </c>
      <c r="N1727">
        <v>1</v>
      </c>
      <c r="O1727">
        <v>1</v>
      </c>
      <c r="P1727">
        <v>178.08</v>
      </c>
      <c r="Q1727">
        <v>33</v>
      </c>
      <c r="R1727">
        <v>1</v>
      </c>
      <c r="S1727">
        <v>8</v>
      </c>
    </row>
    <row r="1728" spans="1:19" x14ac:dyDescent="0.25">
      <c r="A1728" t="s">
        <v>18</v>
      </c>
      <c r="B1728" s="23" t="s">
        <v>63</v>
      </c>
      <c r="C1728" s="23" t="str">
        <f t="shared" si="26"/>
        <v>5/16/2023</v>
      </c>
      <c r="D1728" t="s">
        <v>19</v>
      </c>
      <c r="E1728">
        <v>52.489471000000002</v>
      </c>
      <c r="F1728">
        <v>-1.8985749999999999</v>
      </c>
      <c r="G1728" t="s">
        <v>195</v>
      </c>
      <c r="H1728" t="s">
        <v>21</v>
      </c>
      <c r="I1728" t="s">
        <v>22</v>
      </c>
      <c r="J1728">
        <v>834.4</v>
      </c>
      <c r="K1728" s="1">
        <v>1.4999999999999999E-2</v>
      </c>
      <c r="L1728">
        <v>13</v>
      </c>
      <c r="M1728">
        <v>0.68</v>
      </c>
      <c r="N1728">
        <v>9</v>
      </c>
      <c r="O1728">
        <v>5</v>
      </c>
      <c r="P1728">
        <v>136.08000000000001</v>
      </c>
      <c r="Q1728">
        <v>10</v>
      </c>
      <c r="R1728">
        <v>0</v>
      </c>
      <c r="S1728">
        <v>3</v>
      </c>
    </row>
    <row r="1729" spans="1:19" x14ac:dyDescent="0.25">
      <c r="A1729" t="s">
        <v>18</v>
      </c>
      <c r="B1729" s="23" t="s">
        <v>64</v>
      </c>
      <c r="C1729" s="23" t="str">
        <f t="shared" si="26"/>
        <v>5/17/2023</v>
      </c>
      <c r="D1729" t="s">
        <v>19</v>
      </c>
      <c r="E1729">
        <v>52.489471000000002</v>
      </c>
      <c r="F1729">
        <v>-1.8985749999999999</v>
      </c>
      <c r="G1729" t="s">
        <v>195</v>
      </c>
      <c r="H1729" t="s">
        <v>21</v>
      </c>
      <c r="I1729" t="s">
        <v>22</v>
      </c>
      <c r="J1729">
        <v>687.8</v>
      </c>
      <c r="K1729" s="1">
        <v>1.6E-2</v>
      </c>
      <c r="L1729">
        <v>11</v>
      </c>
      <c r="M1729">
        <v>0.28999999999999998</v>
      </c>
      <c r="N1729">
        <v>3</v>
      </c>
      <c r="O1729">
        <v>2</v>
      </c>
      <c r="P1729">
        <v>236.88</v>
      </c>
      <c r="Q1729">
        <v>24</v>
      </c>
      <c r="R1729">
        <v>8</v>
      </c>
      <c r="S1729">
        <v>5</v>
      </c>
    </row>
    <row r="1730" spans="1:19" x14ac:dyDescent="0.25">
      <c r="A1730" t="s">
        <v>18</v>
      </c>
      <c r="B1730" s="23" t="s">
        <v>65</v>
      </c>
      <c r="C1730" s="23" t="str">
        <f t="shared" si="26"/>
        <v>5/18/2023</v>
      </c>
      <c r="D1730" t="s">
        <v>19</v>
      </c>
      <c r="E1730">
        <v>52.489471000000002</v>
      </c>
      <c r="F1730">
        <v>-1.8985749999999999</v>
      </c>
      <c r="G1730" t="s">
        <v>195</v>
      </c>
      <c r="H1730" t="s">
        <v>21</v>
      </c>
      <c r="I1730" t="s">
        <v>22</v>
      </c>
      <c r="J1730">
        <v>1113.8</v>
      </c>
      <c r="K1730" s="1">
        <v>1.4999999999999999E-2</v>
      </c>
      <c r="L1730">
        <v>17</v>
      </c>
      <c r="M1730">
        <v>1.45</v>
      </c>
      <c r="N1730">
        <v>24</v>
      </c>
      <c r="O1730">
        <v>5</v>
      </c>
      <c r="P1730">
        <v>47.04</v>
      </c>
      <c r="Q1730">
        <v>4</v>
      </c>
      <c r="R1730">
        <v>4</v>
      </c>
      <c r="S1730">
        <v>8</v>
      </c>
    </row>
    <row r="1731" spans="1:19" x14ac:dyDescent="0.25">
      <c r="A1731" t="s">
        <v>18</v>
      </c>
      <c r="B1731" s="23" t="s">
        <v>66</v>
      </c>
      <c r="C1731" s="23" t="str">
        <f t="shared" ref="C1731:C1794" si="27">TEXT(B1731,"mmm")</f>
        <v>5/19/2023</v>
      </c>
      <c r="D1731" t="s">
        <v>19</v>
      </c>
      <c r="E1731">
        <v>52.489471000000002</v>
      </c>
      <c r="F1731">
        <v>-1.8985749999999999</v>
      </c>
      <c r="G1731" t="s">
        <v>195</v>
      </c>
      <c r="H1731" t="s">
        <v>21</v>
      </c>
      <c r="I1731" t="s">
        <v>22</v>
      </c>
      <c r="J1731">
        <v>950</v>
      </c>
      <c r="K1731" s="1">
        <v>2.1000000000000001E-2</v>
      </c>
      <c r="L1731">
        <v>20</v>
      </c>
      <c r="M1731">
        <v>0.1</v>
      </c>
      <c r="N1731">
        <v>2</v>
      </c>
      <c r="O1731">
        <v>7</v>
      </c>
      <c r="P1731">
        <v>31.2</v>
      </c>
      <c r="Q1731">
        <v>29</v>
      </c>
      <c r="R1731">
        <v>5</v>
      </c>
      <c r="S1731">
        <v>11</v>
      </c>
    </row>
    <row r="1732" spans="1:19" x14ac:dyDescent="0.25">
      <c r="A1732" t="s">
        <v>18</v>
      </c>
      <c r="B1732" s="23" t="s">
        <v>67</v>
      </c>
      <c r="C1732" s="23" t="str">
        <f t="shared" si="27"/>
        <v>5/20/2023</v>
      </c>
      <c r="D1732" t="s">
        <v>19</v>
      </c>
      <c r="E1732">
        <v>52.489471000000002</v>
      </c>
      <c r="F1732">
        <v>-1.8985749999999999</v>
      </c>
      <c r="G1732" t="s">
        <v>195</v>
      </c>
      <c r="H1732" t="s">
        <v>21</v>
      </c>
      <c r="I1732" t="s">
        <v>22</v>
      </c>
      <c r="J1732">
        <v>1178</v>
      </c>
      <c r="K1732" s="1">
        <v>0.02</v>
      </c>
      <c r="L1732">
        <v>23</v>
      </c>
      <c r="M1732">
        <v>0.16</v>
      </c>
      <c r="N1732">
        <v>4</v>
      </c>
      <c r="O1732">
        <v>6</v>
      </c>
      <c r="P1732">
        <v>103.32</v>
      </c>
      <c r="Q1732">
        <v>36</v>
      </c>
      <c r="R1732">
        <v>0</v>
      </c>
      <c r="S1732">
        <v>12</v>
      </c>
    </row>
    <row r="1733" spans="1:19" x14ac:dyDescent="0.25">
      <c r="A1733" t="s">
        <v>18</v>
      </c>
      <c r="B1733" s="23" t="s">
        <v>68</v>
      </c>
      <c r="C1733" s="23" t="str">
        <f t="shared" si="27"/>
        <v>5/21/2023</v>
      </c>
      <c r="D1733" t="s">
        <v>19</v>
      </c>
      <c r="E1733">
        <v>52.489471000000002</v>
      </c>
      <c r="F1733">
        <v>-1.8985749999999999</v>
      </c>
      <c r="G1733" t="s">
        <v>195</v>
      </c>
      <c r="H1733" t="s">
        <v>21</v>
      </c>
      <c r="I1733" t="s">
        <v>22</v>
      </c>
      <c r="J1733">
        <v>1446.2</v>
      </c>
      <c r="K1733" s="1">
        <v>1.7000000000000001E-2</v>
      </c>
      <c r="L1733">
        <v>24</v>
      </c>
      <c r="M1733">
        <v>0.41</v>
      </c>
      <c r="N1733">
        <v>10</v>
      </c>
      <c r="O1733">
        <v>4</v>
      </c>
      <c r="P1733">
        <v>56.4</v>
      </c>
      <c r="Q1733">
        <v>34</v>
      </c>
      <c r="R1733">
        <v>5</v>
      </c>
      <c r="S1733">
        <v>11</v>
      </c>
    </row>
    <row r="1734" spans="1:19" x14ac:dyDescent="0.25">
      <c r="A1734" t="s">
        <v>18</v>
      </c>
      <c r="B1734" s="23" t="s">
        <v>69</v>
      </c>
      <c r="C1734" s="23" t="str">
        <f t="shared" si="27"/>
        <v>5/22/2023</v>
      </c>
      <c r="D1734" t="s">
        <v>19</v>
      </c>
      <c r="E1734">
        <v>52.489471000000002</v>
      </c>
      <c r="F1734">
        <v>-1.8985749999999999</v>
      </c>
      <c r="G1734" t="s">
        <v>195</v>
      </c>
      <c r="H1734" t="s">
        <v>21</v>
      </c>
      <c r="I1734" t="s">
        <v>22</v>
      </c>
      <c r="J1734">
        <v>1572.4</v>
      </c>
      <c r="K1734" s="1">
        <v>1.4E-2</v>
      </c>
      <c r="L1734">
        <v>22</v>
      </c>
      <c r="M1734">
        <v>0.67</v>
      </c>
      <c r="N1734">
        <v>15</v>
      </c>
      <c r="O1734">
        <v>4</v>
      </c>
      <c r="P1734">
        <v>57.96</v>
      </c>
      <c r="Q1734">
        <v>68</v>
      </c>
      <c r="R1734">
        <v>2</v>
      </c>
      <c r="S1734">
        <v>11</v>
      </c>
    </row>
    <row r="1735" spans="1:19" x14ac:dyDescent="0.25">
      <c r="A1735" t="s">
        <v>18</v>
      </c>
      <c r="B1735" s="23" t="s">
        <v>70</v>
      </c>
      <c r="C1735" s="23" t="str">
        <f t="shared" si="27"/>
        <v>5/23/2023</v>
      </c>
      <c r="D1735" t="s">
        <v>19</v>
      </c>
      <c r="E1735">
        <v>52.489471000000002</v>
      </c>
      <c r="F1735">
        <v>-1.8985749999999999</v>
      </c>
      <c r="G1735" t="s">
        <v>195</v>
      </c>
      <c r="H1735" t="s">
        <v>21</v>
      </c>
      <c r="I1735" t="s">
        <v>22</v>
      </c>
      <c r="J1735">
        <v>1229</v>
      </c>
      <c r="K1735" s="1">
        <v>1.7999999999999999E-2</v>
      </c>
      <c r="L1735">
        <v>22</v>
      </c>
      <c r="M1735">
        <v>0.22</v>
      </c>
      <c r="N1735">
        <v>5</v>
      </c>
      <c r="O1735">
        <v>5</v>
      </c>
      <c r="P1735">
        <v>257.88</v>
      </c>
      <c r="Q1735">
        <v>49</v>
      </c>
      <c r="R1735">
        <v>3</v>
      </c>
      <c r="S1735">
        <v>14</v>
      </c>
    </row>
    <row r="1736" spans="1:19" x14ac:dyDescent="0.25">
      <c r="A1736" t="s">
        <v>18</v>
      </c>
      <c r="B1736" s="23" t="s">
        <v>71</v>
      </c>
      <c r="C1736" s="23" t="str">
        <f t="shared" si="27"/>
        <v>5/24/2023</v>
      </c>
      <c r="D1736" t="s">
        <v>19</v>
      </c>
      <c r="E1736">
        <v>52.489471000000002</v>
      </c>
      <c r="F1736">
        <v>-1.8985749999999999</v>
      </c>
      <c r="G1736" t="s">
        <v>195</v>
      </c>
      <c r="H1736" t="s">
        <v>21</v>
      </c>
      <c r="I1736" t="s">
        <v>22</v>
      </c>
      <c r="J1736">
        <v>785.6</v>
      </c>
      <c r="K1736" s="1">
        <v>1.7000000000000001E-2</v>
      </c>
      <c r="L1736">
        <v>13</v>
      </c>
      <c r="M1736">
        <v>0.61</v>
      </c>
      <c r="N1736">
        <v>8</v>
      </c>
      <c r="O1736">
        <v>3</v>
      </c>
      <c r="P1736">
        <v>4.8</v>
      </c>
      <c r="Q1736">
        <v>39</v>
      </c>
      <c r="R1736">
        <v>1</v>
      </c>
      <c r="S1736">
        <v>5</v>
      </c>
    </row>
    <row r="1737" spans="1:19" x14ac:dyDescent="0.25">
      <c r="A1737" t="s">
        <v>18</v>
      </c>
      <c r="B1737" s="23" t="s">
        <v>72</v>
      </c>
      <c r="C1737" s="23" t="str">
        <f t="shared" si="27"/>
        <v>5/25/2023</v>
      </c>
      <c r="D1737" t="s">
        <v>19</v>
      </c>
      <c r="E1737">
        <v>52.489471000000002</v>
      </c>
      <c r="F1737">
        <v>-1.8985749999999999</v>
      </c>
      <c r="G1737" t="s">
        <v>195</v>
      </c>
      <c r="H1737" t="s">
        <v>21</v>
      </c>
      <c r="I1737" t="s">
        <v>22</v>
      </c>
      <c r="J1737">
        <v>1315</v>
      </c>
      <c r="K1737" s="1">
        <v>1.7999999999999999E-2</v>
      </c>
      <c r="L1737">
        <v>24</v>
      </c>
      <c r="M1737">
        <v>0.2</v>
      </c>
      <c r="N1737">
        <v>5</v>
      </c>
      <c r="O1737">
        <v>4</v>
      </c>
      <c r="P1737">
        <v>46.2</v>
      </c>
      <c r="Q1737">
        <v>37</v>
      </c>
      <c r="R1737">
        <v>2</v>
      </c>
      <c r="S1737">
        <v>14</v>
      </c>
    </row>
    <row r="1738" spans="1:19" x14ac:dyDescent="0.25">
      <c r="A1738" t="s">
        <v>18</v>
      </c>
      <c r="B1738" s="23" t="s">
        <v>73</v>
      </c>
      <c r="C1738" s="23" t="str">
        <f t="shared" si="27"/>
        <v>5/26/2023</v>
      </c>
      <c r="D1738" t="s">
        <v>19</v>
      </c>
      <c r="E1738">
        <v>52.489471000000002</v>
      </c>
      <c r="F1738">
        <v>-1.8985749999999999</v>
      </c>
      <c r="G1738" t="s">
        <v>195</v>
      </c>
      <c r="H1738" t="s">
        <v>21</v>
      </c>
      <c r="I1738" t="s">
        <v>22</v>
      </c>
      <c r="J1738">
        <v>822</v>
      </c>
      <c r="K1738" s="1">
        <v>1.4E-2</v>
      </c>
      <c r="L1738">
        <v>11</v>
      </c>
      <c r="M1738">
        <v>0.38</v>
      </c>
      <c r="N1738">
        <v>4</v>
      </c>
      <c r="O1738">
        <v>7</v>
      </c>
      <c r="P1738">
        <v>46.8</v>
      </c>
      <c r="Q1738">
        <v>8</v>
      </c>
      <c r="R1738">
        <v>3</v>
      </c>
      <c r="S1738">
        <v>0</v>
      </c>
    </row>
    <row r="1739" spans="1:19" x14ac:dyDescent="0.25">
      <c r="A1739" t="s">
        <v>18</v>
      </c>
      <c r="B1739" s="23" t="s">
        <v>74</v>
      </c>
      <c r="C1739" s="23" t="str">
        <f t="shared" si="27"/>
        <v>5/27/2023</v>
      </c>
      <c r="D1739" t="s">
        <v>19</v>
      </c>
      <c r="E1739">
        <v>52.489471000000002</v>
      </c>
      <c r="F1739">
        <v>-1.8985749999999999</v>
      </c>
      <c r="G1739" t="s">
        <v>195</v>
      </c>
      <c r="H1739" t="s">
        <v>21</v>
      </c>
      <c r="I1739" t="s">
        <v>22</v>
      </c>
      <c r="J1739">
        <v>1020.2</v>
      </c>
      <c r="K1739" s="1">
        <v>1.9E-2</v>
      </c>
      <c r="L1739">
        <v>20</v>
      </c>
      <c r="M1739">
        <v>0.94</v>
      </c>
      <c r="N1739">
        <v>19</v>
      </c>
      <c r="O1739">
        <v>4</v>
      </c>
      <c r="P1739">
        <v>33.6</v>
      </c>
      <c r="Q1739">
        <v>62</v>
      </c>
      <c r="R1739">
        <v>1</v>
      </c>
      <c r="S1739">
        <v>12</v>
      </c>
    </row>
    <row r="1740" spans="1:19" x14ac:dyDescent="0.25">
      <c r="A1740" t="s">
        <v>18</v>
      </c>
      <c r="B1740" s="23" t="s">
        <v>75</v>
      </c>
      <c r="C1740" s="23" t="str">
        <f t="shared" si="27"/>
        <v>5/28/2023</v>
      </c>
      <c r="D1740" t="s">
        <v>19</v>
      </c>
      <c r="E1740">
        <v>52.489471000000002</v>
      </c>
      <c r="F1740">
        <v>-1.8985749999999999</v>
      </c>
      <c r="G1740" t="s">
        <v>195</v>
      </c>
      <c r="H1740" t="s">
        <v>21</v>
      </c>
      <c r="I1740" t="s">
        <v>22</v>
      </c>
      <c r="J1740">
        <v>589.20000000000005</v>
      </c>
      <c r="K1740" s="1">
        <v>1.7000000000000001E-2</v>
      </c>
      <c r="L1740">
        <v>10</v>
      </c>
      <c r="M1740">
        <v>0.23</v>
      </c>
      <c r="N1740">
        <v>2</v>
      </c>
      <c r="O1740">
        <v>3</v>
      </c>
      <c r="P1740">
        <v>79.8</v>
      </c>
      <c r="Q1740">
        <v>57</v>
      </c>
      <c r="R1740">
        <v>1</v>
      </c>
      <c r="S1740">
        <v>8</v>
      </c>
    </row>
    <row r="1741" spans="1:19" x14ac:dyDescent="0.25">
      <c r="A1741" t="s">
        <v>18</v>
      </c>
      <c r="B1741" s="23" t="s">
        <v>76</v>
      </c>
      <c r="C1741" s="23" t="str">
        <f t="shared" si="27"/>
        <v>5/29/2023</v>
      </c>
      <c r="D1741" t="s">
        <v>19</v>
      </c>
      <c r="E1741">
        <v>52.489471000000002</v>
      </c>
      <c r="F1741">
        <v>-1.8985749999999999</v>
      </c>
      <c r="G1741" t="s">
        <v>195</v>
      </c>
      <c r="H1741" t="s">
        <v>21</v>
      </c>
      <c r="I1741" t="s">
        <v>22</v>
      </c>
      <c r="J1741">
        <v>971.6</v>
      </c>
      <c r="K1741" s="1">
        <v>1.2E-2</v>
      </c>
      <c r="L1741">
        <v>12</v>
      </c>
      <c r="M1741">
        <v>0.43</v>
      </c>
      <c r="N1741">
        <v>5</v>
      </c>
      <c r="O1741">
        <v>5</v>
      </c>
      <c r="P1741">
        <v>117.6</v>
      </c>
      <c r="Q1741">
        <v>62</v>
      </c>
      <c r="R1741">
        <v>1</v>
      </c>
      <c r="S1741">
        <v>0</v>
      </c>
    </row>
    <row r="1742" spans="1:19" x14ac:dyDescent="0.25">
      <c r="A1742" t="s">
        <v>18</v>
      </c>
      <c r="B1742" s="23" t="s">
        <v>77</v>
      </c>
      <c r="C1742" s="23" t="str">
        <f t="shared" si="27"/>
        <v>5/30/2023</v>
      </c>
      <c r="D1742" t="s">
        <v>19</v>
      </c>
      <c r="E1742">
        <v>52.489471000000002</v>
      </c>
      <c r="F1742">
        <v>-1.8985749999999999</v>
      </c>
      <c r="G1742" t="s">
        <v>195</v>
      </c>
      <c r="H1742" t="s">
        <v>21</v>
      </c>
      <c r="I1742" t="s">
        <v>22</v>
      </c>
      <c r="J1742">
        <v>1423.2</v>
      </c>
      <c r="K1742" s="1">
        <v>1.4E-2</v>
      </c>
      <c r="L1742">
        <v>20</v>
      </c>
      <c r="M1742">
        <v>0.23</v>
      </c>
      <c r="N1742">
        <v>5</v>
      </c>
      <c r="O1742">
        <v>1</v>
      </c>
      <c r="P1742">
        <v>152.88</v>
      </c>
      <c r="Q1742">
        <v>18</v>
      </c>
      <c r="R1742">
        <v>3</v>
      </c>
      <c r="S1742">
        <v>6</v>
      </c>
    </row>
    <row r="1743" spans="1:19" x14ac:dyDescent="0.25">
      <c r="A1743" t="s">
        <v>18</v>
      </c>
      <c r="B1743" s="23" t="s">
        <v>78</v>
      </c>
      <c r="C1743" s="23" t="str">
        <f t="shared" si="27"/>
        <v>5/31/2023</v>
      </c>
      <c r="D1743" t="s">
        <v>19</v>
      </c>
      <c r="E1743">
        <v>52.489471000000002</v>
      </c>
      <c r="F1743">
        <v>-1.8985749999999999</v>
      </c>
      <c r="G1743" t="s">
        <v>195</v>
      </c>
      <c r="H1743" t="s">
        <v>21</v>
      </c>
      <c r="I1743" t="s">
        <v>22</v>
      </c>
      <c r="J1743">
        <v>1206.5999999999999</v>
      </c>
      <c r="K1743" s="1">
        <v>1.2E-2</v>
      </c>
      <c r="L1743">
        <v>14</v>
      </c>
      <c r="M1743">
        <v>0.37</v>
      </c>
      <c r="N1743">
        <v>5</v>
      </c>
      <c r="O1743">
        <v>6</v>
      </c>
      <c r="P1743">
        <v>13.2</v>
      </c>
      <c r="Q1743">
        <v>42</v>
      </c>
      <c r="R1743">
        <v>1</v>
      </c>
      <c r="S1743">
        <v>6</v>
      </c>
    </row>
    <row r="1744" spans="1:19" x14ac:dyDescent="0.25">
      <c r="A1744" t="s">
        <v>79</v>
      </c>
      <c r="B1744" s="23">
        <v>44932</v>
      </c>
      <c r="C1744" s="23" t="str">
        <f t="shared" si="27"/>
        <v>Jan</v>
      </c>
      <c r="D1744" t="s">
        <v>19</v>
      </c>
      <c r="E1744">
        <v>52.489471000000002</v>
      </c>
      <c r="F1744">
        <v>-1.8985749999999999</v>
      </c>
      <c r="G1744" t="s">
        <v>195</v>
      </c>
      <c r="H1744" t="s">
        <v>21</v>
      </c>
      <c r="I1744" t="s">
        <v>22</v>
      </c>
      <c r="J1744">
        <v>171.3</v>
      </c>
      <c r="K1744" s="1">
        <v>1.4999999999999999E-2</v>
      </c>
      <c r="L1744">
        <v>3</v>
      </c>
      <c r="M1744">
        <v>0.3</v>
      </c>
      <c r="N1744">
        <v>1</v>
      </c>
      <c r="O1744">
        <v>4</v>
      </c>
      <c r="P1744">
        <v>140.28</v>
      </c>
      <c r="Q1744">
        <v>24</v>
      </c>
      <c r="R1744">
        <v>5</v>
      </c>
      <c r="S1744">
        <v>14</v>
      </c>
    </row>
    <row r="1745" spans="1:19" x14ac:dyDescent="0.25">
      <c r="A1745" t="s">
        <v>79</v>
      </c>
      <c r="B1745" s="23">
        <v>44963</v>
      </c>
      <c r="C1745" s="23" t="str">
        <f t="shared" si="27"/>
        <v>Feb</v>
      </c>
      <c r="D1745" t="s">
        <v>19</v>
      </c>
      <c r="E1745">
        <v>52.489471000000002</v>
      </c>
      <c r="F1745">
        <v>-1.8985749999999999</v>
      </c>
      <c r="G1745" t="s">
        <v>195</v>
      </c>
      <c r="H1745" t="s">
        <v>21</v>
      </c>
      <c r="I1745" t="s">
        <v>22</v>
      </c>
      <c r="J1745">
        <v>300.2</v>
      </c>
      <c r="K1745" s="1">
        <v>1.7000000000000001E-2</v>
      </c>
      <c r="L1745">
        <v>5</v>
      </c>
      <c r="M1745">
        <v>0</v>
      </c>
      <c r="N1745">
        <v>0</v>
      </c>
      <c r="O1745">
        <v>6</v>
      </c>
      <c r="P1745">
        <v>184.8</v>
      </c>
      <c r="Q1745">
        <v>53</v>
      </c>
      <c r="R1745">
        <v>11</v>
      </c>
      <c r="S1745">
        <v>8</v>
      </c>
    </row>
    <row r="1746" spans="1:19" x14ac:dyDescent="0.25">
      <c r="A1746" t="s">
        <v>79</v>
      </c>
      <c r="B1746" s="23">
        <v>44991</v>
      </c>
      <c r="C1746" s="23" t="str">
        <f t="shared" si="27"/>
        <v>Mar</v>
      </c>
      <c r="D1746" t="s">
        <v>19</v>
      </c>
      <c r="E1746">
        <v>52.489471000000002</v>
      </c>
      <c r="F1746">
        <v>-1.8985749999999999</v>
      </c>
      <c r="G1746" t="s">
        <v>195</v>
      </c>
      <c r="H1746" t="s">
        <v>21</v>
      </c>
      <c r="I1746" t="s">
        <v>22</v>
      </c>
      <c r="J1746">
        <v>351.7</v>
      </c>
      <c r="K1746" s="1">
        <v>1.6E-2</v>
      </c>
      <c r="L1746">
        <v>6</v>
      </c>
      <c r="M1746">
        <v>0.55000000000000004</v>
      </c>
      <c r="N1746">
        <v>3</v>
      </c>
      <c r="O1746">
        <v>5</v>
      </c>
      <c r="P1746">
        <v>219.24</v>
      </c>
      <c r="Q1746">
        <v>35</v>
      </c>
      <c r="R1746">
        <v>9</v>
      </c>
      <c r="S1746">
        <v>17</v>
      </c>
    </row>
    <row r="1747" spans="1:19" x14ac:dyDescent="0.25">
      <c r="A1747" t="s">
        <v>79</v>
      </c>
      <c r="B1747" s="23">
        <v>45022</v>
      </c>
      <c r="C1747" s="23" t="str">
        <f t="shared" si="27"/>
        <v>Apr</v>
      </c>
      <c r="D1747" t="s">
        <v>19</v>
      </c>
      <c r="E1747">
        <v>52.489471000000002</v>
      </c>
      <c r="F1747">
        <v>-1.8985749999999999</v>
      </c>
      <c r="G1747" t="s">
        <v>195</v>
      </c>
      <c r="H1747" t="s">
        <v>21</v>
      </c>
      <c r="I1747" t="s">
        <v>22</v>
      </c>
      <c r="J1747">
        <v>745.3</v>
      </c>
      <c r="K1747" s="1">
        <v>1.2E-2</v>
      </c>
      <c r="L1747">
        <v>9</v>
      </c>
      <c r="M1747">
        <v>0.91</v>
      </c>
      <c r="N1747">
        <v>8</v>
      </c>
      <c r="O1747">
        <v>7</v>
      </c>
      <c r="P1747">
        <v>143.63999999999999</v>
      </c>
      <c r="Q1747">
        <v>29</v>
      </c>
      <c r="R1747">
        <v>1</v>
      </c>
      <c r="S1747">
        <v>17</v>
      </c>
    </row>
    <row r="1748" spans="1:19" x14ac:dyDescent="0.25">
      <c r="A1748" t="s">
        <v>79</v>
      </c>
      <c r="B1748" s="23">
        <v>45052</v>
      </c>
      <c r="C1748" s="23" t="str">
        <f t="shared" si="27"/>
        <v>May</v>
      </c>
      <c r="D1748" t="s">
        <v>19</v>
      </c>
      <c r="E1748">
        <v>52.489471000000002</v>
      </c>
      <c r="F1748">
        <v>-1.8985749999999999</v>
      </c>
      <c r="G1748" t="s">
        <v>195</v>
      </c>
      <c r="H1748" t="s">
        <v>21</v>
      </c>
      <c r="I1748" t="s">
        <v>22</v>
      </c>
      <c r="J1748">
        <v>455.2</v>
      </c>
      <c r="K1748" s="1">
        <v>1.2999999999999999E-2</v>
      </c>
      <c r="L1748">
        <v>6</v>
      </c>
      <c r="M1748">
        <v>0.1</v>
      </c>
      <c r="N1748">
        <v>1</v>
      </c>
      <c r="O1748">
        <v>5</v>
      </c>
      <c r="P1748">
        <v>69.72</v>
      </c>
      <c r="Q1748">
        <v>35</v>
      </c>
      <c r="R1748">
        <v>14</v>
      </c>
      <c r="S1748">
        <v>14</v>
      </c>
    </row>
    <row r="1749" spans="1:19" x14ac:dyDescent="0.25">
      <c r="A1749" t="s">
        <v>79</v>
      </c>
      <c r="B1749" s="23">
        <v>45083</v>
      </c>
      <c r="C1749" s="23" t="str">
        <f t="shared" si="27"/>
        <v>Jun</v>
      </c>
      <c r="D1749" t="s">
        <v>19</v>
      </c>
      <c r="E1749">
        <v>52.489471000000002</v>
      </c>
      <c r="F1749">
        <v>-1.8985749999999999</v>
      </c>
      <c r="G1749" t="s">
        <v>195</v>
      </c>
      <c r="H1749" t="s">
        <v>21</v>
      </c>
      <c r="I1749" t="s">
        <v>22</v>
      </c>
      <c r="J1749">
        <v>376.2</v>
      </c>
      <c r="K1749" s="1">
        <v>1.4E-2</v>
      </c>
      <c r="L1749">
        <v>5</v>
      </c>
      <c r="M1749">
        <v>0.83</v>
      </c>
      <c r="N1749">
        <v>4</v>
      </c>
      <c r="O1749">
        <v>6</v>
      </c>
      <c r="P1749">
        <v>50.4</v>
      </c>
      <c r="Q1749">
        <v>34</v>
      </c>
      <c r="R1749">
        <v>11</v>
      </c>
      <c r="S1749">
        <v>15</v>
      </c>
    </row>
    <row r="1750" spans="1:19" x14ac:dyDescent="0.25">
      <c r="A1750" t="s">
        <v>79</v>
      </c>
      <c r="B1750" s="23">
        <v>45113</v>
      </c>
      <c r="C1750" s="23" t="str">
        <f t="shared" si="27"/>
        <v>Jul</v>
      </c>
      <c r="D1750" t="s">
        <v>19</v>
      </c>
      <c r="E1750">
        <v>52.489471000000002</v>
      </c>
      <c r="F1750">
        <v>-1.8985749999999999</v>
      </c>
      <c r="G1750" t="s">
        <v>195</v>
      </c>
      <c r="H1750" t="s">
        <v>21</v>
      </c>
      <c r="I1750" t="s">
        <v>22</v>
      </c>
      <c r="J1750">
        <v>173.7</v>
      </c>
      <c r="K1750" s="1">
        <v>1.7000000000000001E-2</v>
      </c>
      <c r="L1750">
        <v>3</v>
      </c>
      <c r="M1750">
        <v>0.68</v>
      </c>
      <c r="N1750">
        <v>2</v>
      </c>
      <c r="O1750">
        <v>6</v>
      </c>
      <c r="P1750">
        <v>245.28</v>
      </c>
      <c r="Q1750">
        <v>16</v>
      </c>
      <c r="R1750">
        <v>5</v>
      </c>
      <c r="S1750">
        <v>9</v>
      </c>
    </row>
    <row r="1751" spans="1:19" x14ac:dyDescent="0.25">
      <c r="A1751" t="s">
        <v>79</v>
      </c>
      <c r="B1751" s="23">
        <v>45144</v>
      </c>
      <c r="C1751" s="23" t="str">
        <f t="shared" si="27"/>
        <v>Aug</v>
      </c>
      <c r="D1751" t="s">
        <v>19</v>
      </c>
      <c r="E1751">
        <v>52.489471000000002</v>
      </c>
      <c r="F1751">
        <v>-1.8985749999999999</v>
      </c>
      <c r="G1751" t="s">
        <v>195</v>
      </c>
      <c r="H1751" t="s">
        <v>21</v>
      </c>
      <c r="I1751" t="s">
        <v>22</v>
      </c>
      <c r="J1751">
        <v>194.1</v>
      </c>
      <c r="K1751" s="1">
        <v>1.6E-2</v>
      </c>
      <c r="L1751">
        <v>3</v>
      </c>
      <c r="M1751">
        <v>0.18</v>
      </c>
      <c r="N1751">
        <v>1</v>
      </c>
      <c r="O1751">
        <v>6</v>
      </c>
      <c r="P1751">
        <v>36</v>
      </c>
      <c r="Q1751">
        <v>54</v>
      </c>
      <c r="R1751">
        <v>4</v>
      </c>
      <c r="S1751">
        <v>18</v>
      </c>
    </row>
    <row r="1752" spans="1:19" x14ac:dyDescent="0.25">
      <c r="A1752" t="s">
        <v>79</v>
      </c>
      <c r="B1752" s="23">
        <v>45175</v>
      </c>
      <c r="C1752" s="23" t="str">
        <f t="shared" si="27"/>
        <v>Sep</v>
      </c>
      <c r="D1752" t="s">
        <v>19</v>
      </c>
      <c r="E1752">
        <v>52.489471000000002</v>
      </c>
      <c r="F1752">
        <v>-1.8985749999999999</v>
      </c>
      <c r="G1752" t="s">
        <v>195</v>
      </c>
      <c r="H1752" t="s">
        <v>21</v>
      </c>
      <c r="I1752" t="s">
        <v>22</v>
      </c>
      <c r="J1752">
        <v>96.5</v>
      </c>
      <c r="K1752" s="1">
        <v>1.7999999999999999E-2</v>
      </c>
      <c r="L1752">
        <v>2</v>
      </c>
      <c r="M1752">
        <v>0.13</v>
      </c>
      <c r="N1752">
        <v>0</v>
      </c>
      <c r="O1752">
        <v>5</v>
      </c>
      <c r="P1752">
        <v>73.92</v>
      </c>
      <c r="Q1752">
        <v>58</v>
      </c>
      <c r="R1752">
        <v>0</v>
      </c>
      <c r="S1752">
        <v>5</v>
      </c>
    </row>
    <row r="1753" spans="1:19" x14ac:dyDescent="0.25">
      <c r="A1753" t="s">
        <v>79</v>
      </c>
      <c r="B1753" s="23">
        <v>45205</v>
      </c>
      <c r="C1753" s="23" t="str">
        <f t="shared" si="27"/>
        <v>Oct</v>
      </c>
      <c r="D1753" t="s">
        <v>19</v>
      </c>
      <c r="E1753">
        <v>52.489471000000002</v>
      </c>
      <c r="F1753">
        <v>-1.8985749999999999</v>
      </c>
      <c r="G1753" t="s">
        <v>195</v>
      </c>
      <c r="H1753" t="s">
        <v>21</v>
      </c>
      <c r="I1753" t="s">
        <v>22</v>
      </c>
      <c r="J1753">
        <v>171.9</v>
      </c>
      <c r="K1753" s="1">
        <v>1.7999999999999999E-2</v>
      </c>
      <c r="L1753">
        <v>3</v>
      </c>
      <c r="M1753">
        <v>0.57999999999999996</v>
      </c>
      <c r="N1753">
        <v>2</v>
      </c>
      <c r="O1753">
        <v>4</v>
      </c>
      <c r="P1753">
        <v>105</v>
      </c>
      <c r="Q1753">
        <v>44</v>
      </c>
      <c r="R1753">
        <v>5</v>
      </c>
      <c r="S1753">
        <v>9</v>
      </c>
    </row>
    <row r="1754" spans="1:19" x14ac:dyDescent="0.25">
      <c r="A1754" t="s">
        <v>79</v>
      </c>
      <c r="B1754" s="23">
        <v>45236</v>
      </c>
      <c r="C1754" s="23" t="str">
        <f t="shared" si="27"/>
        <v>Nov</v>
      </c>
      <c r="D1754" t="s">
        <v>19</v>
      </c>
      <c r="E1754">
        <v>52.489471000000002</v>
      </c>
      <c r="F1754">
        <v>-1.8985749999999999</v>
      </c>
      <c r="G1754" t="s">
        <v>195</v>
      </c>
      <c r="H1754" t="s">
        <v>21</v>
      </c>
      <c r="I1754" t="s">
        <v>22</v>
      </c>
      <c r="J1754">
        <v>670</v>
      </c>
      <c r="K1754" s="1">
        <v>1.6E-2</v>
      </c>
      <c r="L1754">
        <v>11</v>
      </c>
      <c r="M1754">
        <v>0.57999999999999996</v>
      </c>
      <c r="N1754">
        <v>6</v>
      </c>
      <c r="O1754">
        <v>7</v>
      </c>
      <c r="P1754">
        <v>57.12</v>
      </c>
      <c r="Q1754">
        <v>51</v>
      </c>
      <c r="R1754">
        <v>5</v>
      </c>
      <c r="S1754">
        <v>11</v>
      </c>
    </row>
    <row r="1755" spans="1:19" x14ac:dyDescent="0.25">
      <c r="A1755" t="s">
        <v>79</v>
      </c>
      <c r="B1755" s="23">
        <v>45266</v>
      </c>
      <c r="C1755" s="23" t="str">
        <f t="shared" si="27"/>
        <v>Dec</v>
      </c>
      <c r="D1755" t="s">
        <v>19</v>
      </c>
      <c r="E1755">
        <v>52.489471000000002</v>
      </c>
      <c r="F1755">
        <v>-1.8985749999999999</v>
      </c>
      <c r="G1755" t="s">
        <v>195</v>
      </c>
      <c r="H1755" t="s">
        <v>21</v>
      </c>
      <c r="I1755" t="s">
        <v>22</v>
      </c>
      <c r="J1755">
        <v>106.1</v>
      </c>
      <c r="K1755" s="1">
        <v>1.4E-2</v>
      </c>
      <c r="L1755">
        <v>2</v>
      </c>
      <c r="M1755">
        <v>0.59</v>
      </c>
      <c r="N1755">
        <v>1</v>
      </c>
      <c r="O1755">
        <v>4</v>
      </c>
      <c r="P1755">
        <v>220.08</v>
      </c>
      <c r="Q1755">
        <v>70</v>
      </c>
      <c r="R1755">
        <v>8</v>
      </c>
      <c r="S1755">
        <v>9</v>
      </c>
    </row>
    <row r="1756" spans="1:19" x14ac:dyDescent="0.25">
      <c r="A1756" t="s">
        <v>79</v>
      </c>
      <c r="B1756" s="23" t="s">
        <v>80</v>
      </c>
      <c r="C1756" s="23" t="str">
        <f t="shared" si="27"/>
        <v>6/13/2023</v>
      </c>
      <c r="D1756" t="s">
        <v>19</v>
      </c>
      <c r="E1756">
        <v>52.489471000000002</v>
      </c>
      <c r="F1756">
        <v>-1.8985749999999999</v>
      </c>
      <c r="G1756" t="s">
        <v>195</v>
      </c>
      <c r="H1756" t="s">
        <v>21</v>
      </c>
      <c r="I1756" t="s">
        <v>22</v>
      </c>
      <c r="J1756">
        <v>263</v>
      </c>
      <c r="K1756" s="1">
        <v>1.4E-2</v>
      </c>
      <c r="L1756">
        <v>4</v>
      </c>
      <c r="M1756">
        <v>0.62</v>
      </c>
      <c r="N1756">
        <v>2</v>
      </c>
      <c r="O1756">
        <v>4</v>
      </c>
      <c r="P1756">
        <v>304.92</v>
      </c>
      <c r="Q1756">
        <v>28</v>
      </c>
      <c r="R1756">
        <v>1</v>
      </c>
      <c r="S1756">
        <v>5</v>
      </c>
    </row>
    <row r="1757" spans="1:19" x14ac:dyDescent="0.25">
      <c r="A1757" t="s">
        <v>79</v>
      </c>
      <c r="B1757" s="23" t="s">
        <v>81</v>
      </c>
      <c r="C1757" s="23" t="str">
        <f t="shared" si="27"/>
        <v>6/14/2023</v>
      </c>
      <c r="D1757" t="s">
        <v>19</v>
      </c>
      <c r="E1757">
        <v>52.489471000000002</v>
      </c>
      <c r="F1757">
        <v>-1.8985749999999999</v>
      </c>
      <c r="G1757" t="s">
        <v>195</v>
      </c>
      <c r="H1757" t="s">
        <v>21</v>
      </c>
      <c r="I1757" t="s">
        <v>22</v>
      </c>
      <c r="J1757">
        <v>597.29999999999995</v>
      </c>
      <c r="K1757" s="1">
        <v>1.7000000000000001E-2</v>
      </c>
      <c r="L1757">
        <v>10</v>
      </c>
      <c r="M1757">
        <v>0.3</v>
      </c>
      <c r="N1757">
        <v>3</v>
      </c>
      <c r="O1757">
        <v>3</v>
      </c>
      <c r="P1757">
        <v>260.39999999999998</v>
      </c>
      <c r="Q1757">
        <v>40</v>
      </c>
      <c r="R1757">
        <v>5</v>
      </c>
      <c r="S1757">
        <v>0</v>
      </c>
    </row>
    <row r="1758" spans="1:19" x14ac:dyDescent="0.25">
      <c r="A1758" t="s">
        <v>79</v>
      </c>
      <c r="B1758" s="23" t="s">
        <v>82</v>
      </c>
      <c r="C1758" s="23" t="str">
        <f t="shared" si="27"/>
        <v>6/15/2023</v>
      </c>
      <c r="D1758" t="s">
        <v>19</v>
      </c>
      <c r="E1758">
        <v>52.489471000000002</v>
      </c>
      <c r="F1758">
        <v>-1.8985749999999999</v>
      </c>
      <c r="G1758" t="s">
        <v>195</v>
      </c>
      <c r="H1758" t="s">
        <v>21</v>
      </c>
      <c r="I1758" t="s">
        <v>22</v>
      </c>
      <c r="J1758">
        <v>539</v>
      </c>
      <c r="K1758" s="1">
        <v>1.7000000000000001E-2</v>
      </c>
      <c r="L1758">
        <v>9</v>
      </c>
      <c r="M1758">
        <v>1.05</v>
      </c>
      <c r="N1758">
        <v>9</v>
      </c>
      <c r="O1758">
        <v>4</v>
      </c>
      <c r="P1758">
        <v>185.64</v>
      </c>
      <c r="Q1758">
        <v>42</v>
      </c>
      <c r="R1758">
        <v>1</v>
      </c>
      <c r="S1758">
        <v>3</v>
      </c>
    </row>
    <row r="1759" spans="1:19" x14ac:dyDescent="0.25">
      <c r="A1759" t="s">
        <v>79</v>
      </c>
      <c r="B1759" s="23" t="s">
        <v>83</v>
      </c>
      <c r="C1759" s="23" t="str">
        <f t="shared" si="27"/>
        <v>6/16/2023</v>
      </c>
      <c r="D1759" t="s">
        <v>19</v>
      </c>
      <c r="E1759">
        <v>52.489471000000002</v>
      </c>
      <c r="F1759">
        <v>-1.8985749999999999</v>
      </c>
      <c r="G1759" t="s">
        <v>195</v>
      </c>
      <c r="H1759" t="s">
        <v>21</v>
      </c>
      <c r="I1759" t="s">
        <v>22</v>
      </c>
      <c r="J1759">
        <v>741.6</v>
      </c>
      <c r="K1759" s="1">
        <v>1.4E-2</v>
      </c>
      <c r="L1759">
        <v>10</v>
      </c>
      <c r="M1759">
        <v>0.77</v>
      </c>
      <c r="N1759">
        <v>8</v>
      </c>
      <c r="O1759">
        <v>8</v>
      </c>
      <c r="P1759">
        <v>106.68</v>
      </c>
      <c r="Q1759">
        <v>3</v>
      </c>
      <c r="R1759">
        <v>1</v>
      </c>
      <c r="S1759">
        <v>11</v>
      </c>
    </row>
    <row r="1760" spans="1:19" x14ac:dyDescent="0.25">
      <c r="A1760" t="s">
        <v>79</v>
      </c>
      <c r="B1760" s="23" t="s">
        <v>84</v>
      </c>
      <c r="C1760" s="23" t="str">
        <f t="shared" si="27"/>
        <v>6/17/2023</v>
      </c>
      <c r="D1760" t="s">
        <v>19</v>
      </c>
      <c r="E1760">
        <v>52.489471000000002</v>
      </c>
      <c r="F1760">
        <v>-1.8985749999999999</v>
      </c>
      <c r="G1760" t="s">
        <v>195</v>
      </c>
      <c r="H1760" t="s">
        <v>21</v>
      </c>
      <c r="I1760" t="s">
        <v>22</v>
      </c>
      <c r="J1760">
        <v>469.4</v>
      </c>
      <c r="K1760" s="1">
        <v>1.4999999999999999E-2</v>
      </c>
      <c r="L1760">
        <v>7</v>
      </c>
      <c r="M1760">
        <v>0.54</v>
      </c>
      <c r="N1760">
        <v>4</v>
      </c>
      <c r="O1760">
        <v>6</v>
      </c>
      <c r="P1760">
        <v>197.4</v>
      </c>
      <c r="Q1760">
        <v>46</v>
      </c>
      <c r="R1760">
        <v>1</v>
      </c>
      <c r="S1760">
        <v>9</v>
      </c>
    </row>
    <row r="1761" spans="1:19" x14ac:dyDescent="0.25">
      <c r="A1761" t="s">
        <v>79</v>
      </c>
      <c r="B1761" s="23" t="s">
        <v>85</v>
      </c>
      <c r="C1761" s="23" t="str">
        <f t="shared" si="27"/>
        <v>6/18/2023</v>
      </c>
      <c r="D1761" t="s">
        <v>19</v>
      </c>
      <c r="E1761">
        <v>52.489471000000002</v>
      </c>
      <c r="F1761">
        <v>-1.8985749999999999</v>
      </c>
      <c r="G1761" t="s">
        <v>195</v>
      </c>
      <c r="H1761" t="s">
        <v>21</v>
      </c>
      <c r="I1761" t="s">
        <v>22</v>
      </c>
      <c r="J1761">
        <v>210.9</v>
      </c>
      <c r="K1761" s="1">
        <v>1.4E-2</v>
      </c>
      <c r="L1761">
        <v>3</v>
      </c>
      <c r="M1761">
        <v>0.28000000000000003</v>
      </c>
      <c r="N1761">
        <v>1</v>
      </c>
      <c r="O1761">
        <v>7</v>
      </c>
      <c r="P1761">
        <v>253.68</v>
      </c>
      <c r="Q1761">
        <v>32</v>
      </c>
      <c r="R1761">
        <v>9</v>
      </c>
      <c r="S1761">
        <v>20</v>
      </c>
    </row>
    <row r="1762" spans="1:19" x14ac:dyDescent="0.25">
      <c r="A1762" t="s">
        <v>79</v>
      </c>
      <c r="B1762" s="23" t="s">
        <v>86</v>
      </c>
      <c r="C1762" s="23" t="str">
        <f t="shared" si="27"/>
        <v>6/19/2023</v>
      </c>
      <c r="D1762" t="s">
        <v>19</v>
      </c>
      <c r="E1762">
        <v>52.489471000000002</v>
      </c>
      <c r="F1762">
        <v>-1.8985749999999999</v>
      </c>
      <c r="G1762" t="s">
        <v>195</v>
      </c>
      <c r="H1762" t="s">
        <v>21</v>
      </c>
      <c r="I1762" t="s">
        <v>22</v>
      </c>
      <c r="J1762">
        <v>635.20000000000005</v>
      </c>
      <c r="K1762" s="1">
        <v>1.4E-2</v>
      </c>
      <c r="L1762">
        <v>9</v>
      </c>
      <c r="M1762">
        <v>0.9</v>
      </c>
      <c r="N1762">
        <v>8</v>
      </c>
      <c r="O1762">
        <v>4</v>
      </c>
      <c r="P1762">
        <v>185.64</v>
      </c>
      <c r="Q1762">
        <v>41</v>
      </c>
      <c r="R1762">
        <v>6</v>
      </c>
      <c r="S1762">
        <v>6</v>
      </c>
    </row>
    <row r="1763" spans="1:19" x14ac:dyDescent="0.25">
      <c r="A1763" t="s">
        <v>79</v>
      </c>
      <c r="B1763" s="23" t="s">
        <v>87</v>
      </c>
      <c r="C1763" s="23" t="str">
        <f t="shared" si="27"/>
        <v>6/20/2023</v>
      </c>
      <c r="D1763" t="s">
        <v>19</v>
      </c>
      <c r="E1763">
        <v>52.489471000000002</v>
      </c>
      <c r="F1763">
        <v>-1.8985749999999999</v>
      </c>
      <c r="G1763" t="s">
        <v>195</v>
      </c>
      <c r="H1763" t="s">
        <v>21</v>
      </c>
      <c r="I1763" t="s">
        <v>22</v>
      </c>
      <c r="J1763">
        <v>311.2</v>
      </c>
      <c r="K1763" s="1">
        <v>1.7000000000000001E-2</v>
      </c>
      <c r="L1763">
        <v>5</v>
      </c>
      <c r="M1763">
        <v>0.24</v>
      </c>
      <c r="N1763">
        <v>1</v>
      </c>
      <c r="O1763">
        <v>9</v>
      </c>
      <c r="P1763">
        <v>252</v>
      </c>
      <c r="Q1763">
        <v>39</v>
      </c>
      <c r="R1763">
        <v>13</v>
      </c>
      <c r="S1763">
        <v>17</v>
      </c>
    </row>
    <row r="1764" spans="1:19" x14ac:dyDescent="0.25">
      <c r="A1764" t="s">
        <v>79</v>
      </c>
      <c r="B1764" s="23" t="s">
        <v>88</v>
      </c>
      <c r="C1764" s="23" t="str">
        <f t="shared" si="27"/>
        <v>6/21/2023</v>
      </c>
      <c r="D1764" t="s">
        <v>19</v>
      </c>
      <c r="E1764">
        <v>52.489471000000002</v>
      </c>
      <c r="F1764">
        <v>-1.8985749999999999</v>
      </c>
      <c r="G1764" t="s">
        <v>195</v>
      </c>
      <c r="H1764" t="s">
        <v>21</v>
      </c>
      <c r="I1764" t="s">
        <v>22</v>
      </c>
      <c r="J1764">
        <v>240.5</v>
      </c>
      <c r="K1764" s="1">
        <v>1.2E-2</v>
      </c>
      <c r="L1764">
        <v>3</v>
      </c>
      <c r="M1764">
        <v>1.02</v>
      </c>
      <c r="N1764">
        <v>3</v>
      </c>
      <c r="O1764">
        <v>9</v>
      </c>
      <c r="P1764">
        <v>119.28</v>
      </c>
      <c r="Q1764">
        <v>53</v>
      </c>
      <c r="R1764">
        <v>1</v>
      </c>
      <c r="S1764">
        <v>9</v>
      </c>
    </row>
    <row r="1765" spans="1:19" x14ac:dyDescent="0.25">
      <c r="A1765" t="s">
        <v>79</v>
      </c>
      <c r="B1765" s="23" t="s">
        <v>89</v>
      </c>
      <c r="C1765" s="23" t="str">
        <f t="shared" si="27"/>
        <v>6/22/2023</v>
      </c>
      <c r="D1765" t="s">
        <v>19</v>
      </c>
      <c r="E1765">
        <v>52.489471000000002</v>
      </c>
      <c r="F1765">
        <v>-1.8985749999999999</v>
      </c>
      <c r="G1765" t="s">
        <v>195</v>
      </c>
      <c r="H1765" t="s">
        <v>21</v>
      </c>
      <c r="I1765" t="s">
        <v>22</v>
      </c>
      <c r="J1765">
        <v>878.5</v>
      </c>
      <c r="K1765" s="1">
        <v>1.0999999999999999E-2</v>
      </c>
      <c r="L1765">
        <v>10</v>
      </c>
      <c r="M1765">
        <v>0.38</v>
      </c>
      <c r="N1765">
        <v>4</v>
      </c>
      <c r="O1765">
        <v>3</v>
      </c>
      <c r="P1765">
        <v>189</v>
      </c>
      <c r="Q1765">
        <v>20</v>
      </c>
      <c r="R1765">
        <v>8</v>
      </c>
      <c r="S1765">
        <v>11</v>
      </c>
    </row>
    <row r="1766" spans="1:19" x14ac:dyDescent="0.25">
      <c r="A1766" t="s">
        <v>79</v>
      </c>
      <c r="B1766" s="23" t="s">
        <v>90</v>
      </c>
      <c r="C1766" s="23" t="str">
        <f t="shared" si="27"/>
        <v>6/23/2023</v>
      </c>
      <c r="D1766" t="s">
        <v>19</v>
      </c>
      <c r="E1766">
        <v>52.489471000000002</v>
      </c>
      <c r="F1766">
        <v>-1.8985749999999999</v>
      </c>
      <c r="G1766" t="s">
        <v>195</v>
      </c>
      <c r="H1766" t="s">
        <v>21</v>
      </c>
      <c r="I1766" t="s">
        <v>22</v>
      </c>
      <c r="J1766">
        <v>79</v>
      </c>
      <c r="K1766" s="1">
        <v>0.02</v>
      </c>
      <c r="L1766">
        <v>2</v>
      </c>
      <c r="M1766">
        <v>1.17</v>
      </c>
      <c r="N1766">
        <v>2</v>
      </c>
      <c r="O1766">
        <v>8</v>
      </c>
      <c r="P1766">
        <v>199.08</v>
      </c>
      <c r="Q1766">
        <v>18</v>
      </c>
      <c r="R1766">
        <v>1</v>
      </c>
      <c r="S1766">
        <v>12</v>
      </c>
    </row>
    <row r="1767" spans="1:19" x14ac:dyDescent="0.25">
      <c r="A1767" t="s">
        <v>79</v>
      </c>
      <c r="B1767" s="23" t="s">
        <v>91</v>
      </c>
      <c r="C1767" s="23" t="str">
        <f t="shared" si="27"/>
        <v>6/24/2023</v>
      </c>
      <c r="D1767" t="s">
        <v>19</v>
      </c>
      <c r="E1767">
        <v>52.489471000000002</v>
      </c>
      <c r="F1767">
        <v>-1.8985749999999999</v>
      </c>
      <c r="G1767" t="s">
        <v>195</v>
      </c>
      <c r="H1767" t="s">
        <v>21</v>
      </c>
      <c r="I1767" t="s">
        <v>22</v>
      </c>
      <c r="J1767">
        <v>855.6</v>
      </c>
      <c r="K1767" s="1">
        <v>1.4E-2</v>
      </c>
      <c r="L1767">
        <v>12</v>
      </c>
      <c r="M1767">
        <v>0.85</v>
      </c>
      <c r="N1767">
        <v>10</v>
      </c>
      <c r="O1767">
        <v>8</v>
      </c>
      <c r="P1767">
        <v>128.52000000000001</v>
      </c>
      <c r="Q1767">
        <v>34</v>
      </c>
      <c r="R1767">
        <v>10</v>
      </c>
      <c r="S1767">
        <v>5</v>
      </c>
    </row>
    <row r="1768" spans="1:19" x14ac:dyDescent="0.25">
      <c r="A1768" t="s">
        <v>79</v>
      </c>
      <c r="B1768" s="23" t="s">
        <v>92</v>
      </c>
      <c r="C1768" s="23" t="str">
        <f t="shared" si="27"/>
        <v>6/25/2023</v>
      </c>
      <c r="D1768" t="s">
        <v>19</v>
      </c>
      <c r="E1768">
        <v>52.489471000000002</v>
      </c>
      <c r="F1768">
        <v>-1.8985749999999999</v>
      </c>
      <c r="G1768" t="s">
        <v>195</v>
      </c>
      <c r="H1768" t="s">
        <v>21</v>
      </c>
      <c r="I1768" t="s">
        <v>22</v>
      </c>
      <c r="J1768">
        <v>112.4</v>
      </c>
      <c r="K1768" s="1">
        <v>1.4999999999999999E-2</v>
      </c>
      <c r="L1768">
        <v>2</v>
      </c>
      <c r="M1768">
        <v>1.1599999999999999</v>
      </c>
      <c r="N1768">
        <v>2</v>
      </c>
      <c r="O1768">
        <v>6</v>
      </c>
      <c r="P1768">
        <v>230.16</v>
      </c>
      <c r="Q1768">
        <v>20</v>
      </c>
      <c r="R1768">
        <v>1</v>
      </c>
      <c r="S1768">
        <v>12</v>
      </c>
    </row>
    <row r="1769" spans="1:19" x14ac:dyDescent="0.25">
      <c r="A1769" t="s">
        <v>79</v>
      </c>
      <c r="B1769" s="23" t="s">
        <v>93</v>
      </c>
      <c r="C1769" s="23" t="str">
        <f t="shared" si="27"/>
        <v>6/26/2023</v>
      </c>
      <c r="D1769" t="s">
        <v>19</v>
      </c>
      <c r="E1769">
        <v>52.489471000000002</v>
      </c>
      <c r="F1769">
        <v>-1.8985749999999999</v>
      </c>
      <c r="G1769" t="s">
        <v>195</v>
      </c>
      <c r="H1769" t="s">
        <v>21</v>
      </c>
      <c r="I1769" t="s">
        <v>22</v>
      </c>
      <c r="J1769">
        <v>899.7</v>
      </c>
      <c r="K1769" s="1">
        <v>1.6E-2</v>
      </c>
      <c r="L1769">
        <v>14</v>
      </c>
      <c r="M1769">
        <v>0.16</v>
      </c>
      <c r="N1769">
        <v>2</v>
      </c>
      <c r="O1769">
        <v>9</v>
      </c>
      <c r="P1769">
        <v>259.56</v>
      </c>
      <c r="Q1769">
        <v>14</v>
      </c>
      <c r="R1769">
        <v>14</v>
      </c>
      <c r="S1769">
        <v>17</v>
      </c>
    </row>
    <row r="1770" spans="1:19" x14ac:dyDescent="0.25">
      <c r="A1770" t="s">
        <v>79</v>
      </c>
      <c r="B1770" s="23" t="s">
        <v>94</v>
      </c>
      <c r="C1770" s="23" t="str">
        <f t="shared" si="27"/>
        <v>6/27/2023</v>
      </c>
      <c r="D1770" t="s">
        <v>19</v>
      </c>
      <c r="E1770">
        <v>52.489471000000002</v>
      </c>
      <c r="F1770">
        <v>-1.8985749999999999</v>
      </c>
      <c r="G1770" t="s">
        <v>195</v>
      </c>
      <c r="H1770" t="s">
        <v>21</v>
      </c>
      <c r="I1770" t="s">
        <v>22</v>
      </c>
      <c r="J1770">
        <v>426.5</v>
      </c>
      <c r="K1770" s="1">
        <v>0.02</v>
      </c>
      <c r="L1770">
        <v>8</v>
      </c>
      <c r="M1770">
        <v>1.17</v>
      </c>
      <c r="N1770">
        <v>10</v>
      </c>
      <c r="O1770">
        <v>9</v>
      </c>
      <c r="P1770">
        <v>231</v>
      </c>
      <c r="Q1770">
        <v>18</v>
      </c>
      <c r="R1770">
        <v>0</v>
      </c>
      <c r="S1770">
        <v>11</v>
      </c>
    </row>
    <row r="1771" spans="1:19" x14ac:dyDescent="0.25">
      <c r="A1771" t="s">
        <v>79</v>
      </c>
      <c r="B1771" s="23" t="s">
        <v>95</v>
      </c>
      <c r="C1771" s="23" t="str">
        <f t="shared" si="27"/>
        <v>6/28/2023</v>
      </c>
      <c r="D1771" t="s">
        <v>19</v>
      </c>
      <c r="E1771">
        <v>52.489471000000002</v>
      </c>
      <c r="F1771">
        <v>-1.8985749999999999</v>
      </c>
      <c r="G1771" t="s">
        <v>195</v>
      </c>
      <c r="H1771" t="s">
        <v>21</v>
      </c>
      <c r="I1771" t="s">
        <v>22</v>
      </c>
      <c r="J1771">
        <v>255.1</v>
      </c>
      <c r="K1771" s="1">
        <v>1.9E-2</v>
      </c>
      <c r="L1771">
        <v>5</v>
      </c>
      <c r="M1771">
        <v>1.1399999999999999</v>
      </c>
      <c r="N1771">
        <v>5</v>
      </c>
      <c r="O1771">
        <v>6</v>
      </c>
      <c r="P1771">
        <v>56.4</v>
      </c>
      <c r="Q1771">
        <v>56</v>
      </c>
      <c r="R1771">
        <v>3</v>
      </c>
      <c r="S1771">
        <v>8</v>
      </c>
    </row>
    <row r="1772" spans="1:19" x14ac:dyDescent="0.25">
      <c r="A1772" t="s">
        <v>79</v>
      </c>
      <c r="B1772" s="23" t="s">
        <v>96</v>
      </c>
      <c r="C1772" s="23" t="str">
        <f t="shared" si="27"/>
        <v>6/29/2023</v>
      </c>
      <c r="D1772" t="s">
        <v>19</v>
      </c>
      <c r="E1772">
        <v>52.489471000000002</v>
      </c>
      <c r="F1772">
        <v>-1.8985749999999999</v>
      </c>
      <c r="G1772" t="s">
        <v>195</v>
      </c>
      <c r="H1772" t="s">
        <v>21</v>
      </c>
      <c r="I1772" t="s">
        <v>22</v>
      </c>
      <c r="J1772">
        <v>346.3</v>
      </c>
      <c r="K1772" s="1">
        <v>1.7999999999999999E-2</v>
      </c>
      <c r="L1772">
        <v>6</v>
      </c>
      <c r="M1772">
        <v>1.1499999999999999</v>
      </c>
      <c r="N1772">
        <v>7</v>
      </c>
      <c r="O1772">
        <v>7</v>
      </c>
      <c r="P1772">
        <v>166.32</v>
      </c>
      <c r="Q1772">
        <v>61</v>
      </c>
      <c r="R1772">
        <v>2</v>
      </c>
      <c r="S1772">
        <v>15</v>
      </c>
    </row>
    <row r="1773" spans="1:19" x14ac:dyDescent="0.25">
      <c r="A1773" t="s">
        <v>79</v>
      </c>
      <c r="B1773" s="23" t="s">
        <v>97</v>
      </c>
      <c r="C1773" s="23" t="str">
        <f t="shared" si="27"/>
        <v>6/30/2023</v>
      </c>
      <c r="D1773" t="s">
        <v>19</v>
      </c>
      <c r="E1773">
        <v>52.489471000000002</v>
      </c>
      <c r="F1773">
        <v>-1.8985749999999999</v>
      </c>
      <c r="G1773" t="s">
        <v>195</v>
      </c>
      <c r="H1773" t="s">
        <v>21</v>
      </c>
      <c r="I1773" t="s">
        <v>22</v>
      </c>
      <c r="J1773">
        <v>715.2</v>
      </c>
      <c r="K1773" s="1">
        <v>1.7999999999999999E-2</v>
      </c>
      <c r="L1773">
        <v>13</v>
      </c>
      <c r="M1773">
        <v>0.9</v>
      </c>
      <c r="N1773">
        <v>12</v>
      </c>
      <c r="O1773">
        <v>3</v>
      </c>
      <c r="P1773">
        <v>93.24</v>
      </c>
      <c r="Q1773">
        <v>31</v>
      </c>
      <c r="R1773">
        <v>9</v>
      </c>
      <c r="S1773">
        <v>17</v>
      </c>
    </row>
    <row r="1774" spans="1:19" x14ac:dyDescent="0.25">
      <c r="A1774" t="s">
        <v>79</v>
      </c>
      <c r="B1774" s="23">
        <v>44933</v>
      </c>
      <c r="C1774" s="23" t="str">
        <f t="shared" si="27"/>
        <v>Jan</v>
      </c>
      <c r="D1774" t="s">
        <v>19</v>
      </c>
      <c r="E1774">
        <v>52.489471000000002</v>
      </c>
      <c r="F1774">
        <v>-1.8985749999999999</v>
      </c>
      <c r="G1774" t="s">
        <v>195</v>
      </c>
      <c r="H1774" t="s">
        <v>21</v>
      </c>
      <c r="I1774" t="s">
        <v>22</v>
      </c>
      <c r="J1774">
        <v>201.1</v>
      </c>
      <c r="K1774" s="1">
        <v>1.7000000000000001E-2</v>
      </c>
      <c r="L1774">
        <v>3</v>
      </c>
      <c r="M1774">
        <v>0.41</v>
      </c>
      <c r="N1774">
        <v>1</v>
      </c>
      <c r="O1774">
        <v>5</v>
      </c>
      <c r="P1774">
        <v>128.52000000000001</v>
      </c>
      <c r="Q1774">
        <v>14</v>
      </c>
      <c r="R1774">
        <v>12</v>
      </c>
      <c r="S1774">
        <v>5</v>
      </c>
    </row>
    <row r="1775" spans="1:19" x14ac:dyDescent="0.25">
      <c r="A1775" t="s">
        <v>79</v>
      </c>
      <c r="B1775" s="23">
        <v>44964</v>
      </c>
      <c r="C1775" s="23" t="str">
        <f t="shared" si="27"/>
        <v>Feb</v>
      </c>
      <c r="D1775" t="s">
        <v>19</v>
      </c>
      <c r="E1775">
        <v>52.489471000000002</v>
      </c>
      <c r="F1775">
        <v>-1.8985749999999999</v>
      </c>
      <c r="G1775" t="s">
        <v>195</v>
      </c>
      <c r="H1775" t="s">
        <v>21</v>
      </c>
      <c r="I1775" t="s">
        <v>22</v>
      </c>
      <c r="J1775">
        <v>466.6</v>
      </c>
      <c r="K1775" s="1">
        <v>1.7000000000000001E-2</v>
      </c>
      <c r="L1775">
        <v>8</v>
      </c>
      <c r="M1775">
        <v>1.23</v>
      </c>
      <c r="N1775">
        <v>10</v>
      </c>
      <c r="O1775">
        <v>4</v>
      </c>
      <c r="P1775">
        <v>115.08</v>
      </c>
      <c r="Q1775">
        <v>32</v>
      </c>
      <c r="R1775">
        <v>3</v>
      </c>
      <c r="S1775">
        <v>2</v>
      </c>
    </row>
    <row r="1776" spans="1:19" x14ac:dyDescent="0.25">
      <c r="A1776" t="s">
        <v>79</v>
      </c>
      <c r="B1776" s="23">
        <v>44992</v>
      </c>
      <c r="C1776" s="23" t="str">
        <f t="shared" si="27"/>
        <v>Mar</v>
      </c>
      <c r="D1776" t="s">
        <v>19</v>
      </c>
      <c r="E1776">
        <v>52.489471000000002</v>
      </c>
      <c r="F1776">
        <v>-1.8985749999999999</v>
      </c>
      <c r="G1776" t="s">
        <v>195</v>
      </c>
      <c r="H1776" t="s">
        <v>21</v>
      </c>
      <c r="I1776" t="s">
        <v>22</v>
      </c>
      <c r="J1776">
        <v>497</v>
      </c>
      <c r="K1776" s="1">
        <v>1.6E-2</v>
      </c>
      <c r="L1776">
        <v>8</v>
      </c>
      <c r="M1776">
        <v>0.57999999999999996</v>
      </c>
      <c r="N1776">
        <v>5</v>
      </c>
      <c r="O1776">
        <v>4</v>
      </c>
      <c r="P1776">
        <v>241.08</v>
      </c>
      <c r="Q1776">
        <v>40</v>
      </c>
      <c r="R1776">
        <v>2</v>
      </c>
      <c r="S1776">
        <v>21</v>
      </c>
    </row>
    <row r="1777" spans="1:19" x14ac:dyDescent="0.25">
      <c r="A1777" t="s">
        <v>79</v>
      </c>
      <c r="B1777" s="23">
        <v>45023</v>
      </c>
      <c r="C1777" s="23" t="str">
        <f t="shared" si="27"/>
        <v>Apr</v>
      </c>
      <c r="D1777" t="s">
        <v>19</v>
      </c>
      <c r="E1777">
        <v>52.489471000000002</v>
      </c>
      <c r="F1777">
        <v>-1.8985749999999999</v>
      </c>
      <c r="G1777" t="s">
        <v>195</v>
      </c>
      <c r="H1777" t="s">
        <v>21</v>
      </c>
      <c r="I1777" t="s">
        <v>22</v>
      </c>
      <c r="J1777">
        <v>374.1</v>
      </c>
      <c r="K1777" s="1">
        <v>1.7999999999999999E-2</v>
      </c>
      <c r="L1777">
        <v>7</v>
      </c>
      <c r="M1777">
        <v>1.25</v>
      </c>
      <c r="N1777">
        <v>8</v>
      </c>
      <c r="O1777">
        <v>9</v>
      </c>
      <c r="P1777">
        <v>231</v>
      </c>
      <c r="Q1777">
        <v>33</v>
      </c>
      <c r="R1777">
        <v>3</v>
      </c>
      <c r="S1777">
        <v>21</v>
      </c>
    </row>
    <row r="1778" spans="1:19" x14ac:dyDescent="0.25">
      <c r="A1778" t="s">
        <v>79</v>
      </c>
      <c r="B1778" s="23">
        <v>45053</v>
      </c>
      <c r="C1778" s="23" t="str">
        <f t="shared" si="27"/>
        <v>May</v>
      </c>
      <c r="D1778" t="s">
        <v>19</v>
      </c>
      <c r="E1778">
        <v>52.489471000000002</v>
      </c>
      <c r="F1778">
        <v>-1.8985749999999999</v>
      </c>
      <c r="G1778" t="s">
        <v>195</v>
      </c>
      <c r="H1778" t="s">
        <v>21</v>
      </c>
      <c r="I1778" t="s">
        <v>22</v>
      </c>
      <c r="J1778">
        <v>426</v>
      </c>
      <c r="K1778" s="1">
        <v>1.4E-2</v>
      </c>
      <c r="L1778">
        <v>6</v>
      </c>
      <c r="M1778">
        <v>0.14000000000000001</v>
      </c>
      <c r="N1778">
        <v>1</v>
      </c>
      <c r="O1778">
        <v>4</v>
      </c>
      <c r="P1778">
        <v>114.24</v>
      </c>
      <c r="Q1778">
        <v>46</v>
      </c>
      <c r="R1778">
        <v>3</v>
      </c>
      <c r="S1778">
        <v>12</v>
      </c>
    </row>
    <row r="1779" spans="1:19" x14ac:dyDescent="0.25">
      <c r="A1779" t="s">
        <v>79</v>
      </c>
      <c r="B1779" s="23">
        <v>45084</v>
      </c>
      <c r="C1779" s="23" t="str">
        <f t="shared" si="27"/>
        <v>Jun</v>
      </c>
      <c r="D1779" t="s">
        <v>19</v>
      </c>
      <c r="E1779">
        <v>52.489471000000002</v>
      </c>
      <c r="F1779">
        <v>-1.8985749999999999</v>
      </c>
      <c r="G1779" t="s">
        <v>195</v>
      </c>
      <c r="H1779" t="s">
        <v>21</v>
      </c>
      <c r="I1779" t="s">
        <v>22</v>
      </c>
      <c r="J1779">
        <v>615.20000000000005</v>
      </c>
      <c r="K1779" s="1">
        <v>1.7999999999999999E-2</v>
      </c>
      <c r="L1779">
        <v>11</v>
      </c>
      <c r="M1779">
        <v>1.1399999999999999</v>
      </c>
      <c r="N1779">
        <v>12</v>
      </c>
      <c r="O1779">
        <v>5</v>
      </c>
      <c r="P1779">
        <v>288.12</v>
      </c>
      <c r="Q1779">
        <v>32</v>
      </c>
      <c r="R1779">
        <v>2</v>
      </c>
      <c r="S1779">
        <v>8</v>
      </c>
    </row>
    <row r="1780" spans="1:19" x14ac:dyDescent="0.25">
      <c r="A1780" t="s">
        <v>79</v>
      </c>
      <c r="B1780" s="23">
        <v>45114</v>
      </c>
      <c r="C1780" s="23" t="str">
        <f t="shared" si="27"/>
        <v>Jul</v>
      </c>
      <c r="D1780" t="s">
        <v>19</v>
      </c>
      <c r="E1780">
        <v>52.489471000000002</v>
      </c>
      <c r="F1780">
        <v>-1.8985749999999999</v>
      </c>
      <c r="G1780" t="s">
        <v>195</v>
      </c>
      <c r="H1780" t="s">
        <v>21</v>
      </c>
      <c r="I1780" t="s">
        <v>22</v>
      </c>
      <c r="J1780">
        <v>395.2</v>
      </c>
      <c r="K1780" s="1">
        <v>1.7999999999999999E-2</v>
      </c>
      <c r="L1780">
        <v>7</v>
      </c>
      <c r="M1780">
        <v>0.37</v>
      </c>
      <c r="N1780">
        <v>3</v>
      </c>
      <c r="O1780">
        <v>9</v>
      </c>
      <c r="P1780">
        <v>138.6</v>
      </c>
      <c r="Q1780">
        <v>42</v>
      </c>
      <c r="R1780">
        <v>3</v>
      </c>
      <c r="S1780">
        <v>6</v>
      </c>
    </row>
    <row r="1781" spans="1:19" x14ac:dyDescent="0.25">
      <c r="A1781" t="s">
        <v>79</v>
      </c>
      <c r="B1781" s="23">
        <v>45145</v>
      </c>
      <c r="C1781" s="23" t="str">
        <f t="shared" si="27"/>
        <v>Aug</v>
      </c>
      <c r="D1781" t="s">
        <v>19</v>
      </c>
      <c r="E1781">
        <v>52.489471000000002</v>
      </c>
      <c r="F1781">
        <v>-1.8985749999999999</v>
      </c>
      <c r="G1781" t="s">
        <v>195</v>
      </c>
      <c r="H1781" t="s">
        <v>21</v>
      </c>
      <c r="I1781" t="s">
        <v>22</v>
      </c>
      <c r="J1781">
        <v>192.4</v>
      </c>
      <c r="K1781" s="1">
        <v>1.2E-2</v>
      </c>
      <c r="L1781">
        <v>2</v>
      </c>
      <c r="M1781">
        <v>1.22</v>
      </c>
      <c r="N1781">
        <v>3</v>
      </c>
      <c r="O1781">
        <v>3</v>
      </c>
      <c r="P1781">
        <v>261.24</v>
      </c>
      <c r="Q1781">
        <v>51</v>
      </c>
      <c r="R1781">
        <v>2</v>
      </c>
      <c r="S1781">
        <v>8</v>
      </c>
    </row>
    <row r="1782" spans="1:19" x14ac:dyDescent="0.25">
      <c r="A1782" t="s">
        <v>79</v>
      </c>
      <c r="B1782" s="23">
        <v>45176</v>
      </c>
      <c r="C1782" s="23" t="str">
        <f t="shared" si="27"/>
        <v>Sep</v>
      </c>
      <c r="D1782" t="s">
        <v>19</v>
      </c>
      <c r="E1782">
        <v>52.489471000000002</v>
      </c>
      <c r="F1782">
        <v>-1.8985749999999999</v>
      </c>
      <c r="G1782" t="s">
        <v>195</v>
      </c>
      <c r="H1782" t="s">
        <v>21</v>
      </c>
      <c r="I1782" t="s">
        <v>22</v>
      </c>
      <c r="J1782">
        <v>470.9</v>
      </c>
      <c r="K1782" s="1">
        <v>0.02</v>
      </c>
      <c r="L1782">
        <v>9</v>
      </c>
      <c r="M1782">
        <v>1.1299999999999999</v>
      </c>
      <c r="N1782">
        <v>10</v>
      </c>
      <c r="O1782">
        <v>9</v>
      </c>
      <c r="P1782">
        <v>265.44</v>
      </c>
      <c r="Q1782">
        <v>48</v>
      </c>
      <c r="R1782">
        <v>2</v>
      </c>
      <c r="S1782">
        <v>0</v>
      </c>
    </row>
    <row r="1783" spans="1:19" x14ac:dyDescent="0.25">
      <c r="A1783" t="s">
        <v>79</v>
      </c>
      <c r="B1783" s="23">
        <v>45206</v>
      </c>
      <c r="C1783" s="23" t="str">
        <f t="shared" si="27"/>
        <v>Oct</v>
      </c>
      <c r="D1783" t="s">
        <v>19</v>
      </c>
      <c r="E1783">
        <v>52.489471000000002</v>
      </c>
      <c r="F1783">
        <v>-1.8985749999999999</v>
      </c>
      <c r="G1783" t="s">
        <v>195</v>
      </c>
      <c r="H1783" t="s">
        <v>21</v>
      </c>
      <c r="I1783" t="s">
        <v>22</v>
      </c>
      <c r="J1783">
        <v>200.1</v>
      </c>
      <c r="K1783" s="1">
        <v>1.6E-2</v>
      </c>
      <c r="L1783">
        <v>3</v>
      </c>
      <c r="M1783">
        <v>0.92</v>
      </c>
      <c r="N1783">
        <v>3</v>
      </c>
      <c r="O1783">
        <v>9</v>
      </c>
      <c r="P1783">
        <v>244.44</v>
      </c>
      <c r="Q1783">
        <v>4</v>
      </c>
      <c r="R1783">
        <v>6</v>
      </c>
      <c r="S1783">
        <v>18</v>
      </c>
    </row>
    <row r="1784" spans="1:19" x14ac:dyDescent="0.25">
      <c r="A1784" t="s">
        <v>79</v>
      </c>
      <c r="B1784" s="23">
        <v>45237</v>
      </c>
      <c r="C1784" s="23" t="str">
        <f t="shared" si="27"/>
        <v>Nov</v>
      </c>
      <c r="D1784" t="s">
        <v>19</v>
      </c>
      <c r="E1784">
        <v>52.489471000000002</v>
      </c>
      <c r="F1784">
        <v>-1.8985749999999999</v>
      </c>
      <c r="G1784" t="s">
        <v>195</v>
      </c>
      <c r="H1784" t="s">
        <v>21</v>
      </c>
      <c r="I1784" t="s">
        <v>22</v>
      </c>
      <c r="J1784">
        <v>170.1</v>
      </c>
      <c r="K1784" s="1">
        <v>1.2999999999999999E-2</v>
      </c>
      <c r="L1784">
        <v>2</v>
      </c>
      <c r="M1784">
        <v>0.15</v>
      </c>
      <c r="N1784">
        <v>0</v>
      </c>
      <c r="O1784">
        <v>6</v>
      </c>
      <c r="P1784">
        <v>238.56</v>
      </c>
      <c r="Q1784">
        <v>1</v>
      </c>
      <c r="R1784">
        <v>2</v>
      </c>
      <c r="S1784">
        <v>12</v>
      </c>
    </row>
    <row r="1785" spans="1:19" x14ac:dyDescent="0.25">
      <c r="A1785" t="s">
        <v>79</v>
      </c>
      <c r="B1785" s="23">
        <v>45267</v>
      </c>
      <c r="C1785" s="23" t="str">
        <f t="shared" si="27"/>
        <v>Dec</v>
      </c>
      <c r="D1785" t="s">
        <v>19</v>
      </c>
      <c r="E1785">
        <v>52.489471000000002</v>
      </c>
      <c r="F1785">
        <v>-1.8985749999999999</v>
      </c>
      <c r="G1785" t="s">
        <v>195</v>
      </c>
      <c r="H1785" t="s">
        <v>21</v>
      </c>
      <c r="I1785" t="s">
        <v>22</v>
      </c>
      <c r="J1785">
        <v>664.3</v>
      </c>
      <c r="K1785" s="1">
        <v>1.7999999999999999E-2</v>
      </c>
      <c r="L1785">
        <v>12</v>
      </c>
      <c r="M1785">
        <v>0.6</v>
      </c>
      <c r="N1785">
        <v>7</v>
      </c>
      <c r="O1785">
        <v>6</v>
      </c>
      <c r="P1785">
        <v>315</v>
      </c>
      <c r="Q1785">
        <v>38</v>
      </c>
      <c r="R1785">
        <v>6</v>
      </c>
      <c r="S1785">
        <v>8</v>
      </c>
    </row>
    <row r="1786" spans="1:19" x14ac:dyDescent="0.25">
      <c r="A1786" t="s">
        <v>79</v>
      </c>
      <c r="B1786" s="23" t="s">
        <v>98</v>
      </c>
      <c r="C1786" s="23" t="str">
        <f t="shared" si="27"/>
        <v>7/13/2023</v>
      </c>
      <c r="D1786" t="s">
        <v>19</v>
      </c>
      <c r="E1786">
        <v>52.489471000000002</v>
      </c>
      <c r="F1786">
        <v>-1.8985749999999999</v>
      </c>
      <c r="G1786" t="s">
        <v>195</v>
      </c>
      <c r="H1786" t="s">
        <v>21</v>
      </c>
      <c r="I1786" t="s">
        <v>22</v>
      </c>
      <c r="J1786">
        <v>699.9</v>
      </c>
      <c r="K1786" s="1">
        <v>1.4999999999999999E-2</v>
      </c>
      <c r="L1786">
        <v>10</v>
      </c>
      <c r="M1786">
        <v>0.1</v>
      </c>
      <c r="N1786">
        <v>1</v>
      </c>
      <c r="O1786">
        <v>8</v>
      </c>
      <c r="P1786">
        <v>266.27999999999997</v>
      </c>
      <c r="Q1786">
        <v>52</v>
      </c>
      <c r="R1786">
        <v>0</v>
      </c>
      <c r="S1786">
        <v>18</v>
      </c>
    </row>
    <row r="1787" spans="1:19" x14ac:dyDescent="0.25">
      <c r="A1787" t="s">
        <v>79</v>
      </c>
      <c r="B1787" s="23" t="s">
        <v>99</v>
      </c>
      <c r="C1787" s="23" t="str">
        <f t="shared" si="27"/>
        <v>7/14/2023</v>
      </c>
      <c r="D1787" t="s">
        <v>19</v>
      </c>
      <c r="E1787">
        <v>52.489471000000002</v>
      </c>
      <c r="F1787">
        <v>-1.8985749999999999</v>
      </c>
      <c r="G1787" t="s">
        <v>195</v>
      </c>
      <c r="H1787" t="s">
        <v>21</v>
      </c>
      <c r="I1787" t="s">
        <v>22</v>
      </c>
      <c r="J1787">
        <v>280.7</v>
      </c>
      <c r="K1787" s="1">
        <v>1.9E-2</v>
      </c>
      <c r="L1787">
        <v>5</v>
      </c>
      <c r="M1787">
        <v>0.13</v>
      </c>
      <c r="N1787">
        <v>1</v>
      </c>
      <c r="O1787">
        <v>4</v>
      </c>
      <c r="P1787">
        <v>296.52</v>
      </c>
      <c r="Q1787">
        <v>30</v>
      </c>
      <c r="R1787">
        <v>4</v>
      </c>
      <c r="S1787">
        <v>14</v>
      </c>
    </row>
    <row r="1788" spans="1:19" x14ac:dyDescent="0.25">
      <c r="A1788" t="s">
        <v>79</v>
      </c>
      <c r="B1788" s="23" t="s">
        <v>100</v>
      </c>
      <c r="C1788" s="23" t="str">
        <f t="shared" si="27"/>
        <v>7/15/2023</v>
      </c>
      <c r="D1788" t="s">
        <v>19</v>
      </c>
      <c r="E1788">
        <v>52.489471000000002</v>
      </c>
      <c r="F1788">
        <v>-1.8985749999999999</v>
      </c>
      <c r="G1788" t="s">
        <v>195</v>
      </c>
      <c r="H1788" t="s">
        <v>21</v>
      </c>
      <c r="I1788" t="s">
        <v>22</v>
      </c>
      <c r="J1788">
        <v>290.8</v>
      </c>
      <c r="K1788" s="1">
        <v>1.4E-2</v>
      </c>
      <c r="L1788">
        <v>4</v>
      </c>
      <c r="M1788">
        <v>0.16</v>
      </c>
      <c r="N1788">
        <v>1</v>
      </c>
      <c r="O1788">
        <v>3</v>
      </c>
      <c r="P1788">
        <v>252.84</v>
      </c>
      <c r="Q1788">
        <v>8</v>
      </c>
      <c r="R1788">
        <v>2</v>
      </c>
      <c r="S1788">
        <v>6</v>
      </c>
    </row>
    <row r="1789" spans="1:19" x14ac:dyDescent="0.25">
      <c r="A1789" t="s">
        <v>79</v>
      </c>
      <c r="B1789" s="23" t="s">
        <v>101</v>
      </c>
      <c r="C1789" s="23" t="str">
        <f t="shared" si="27"/>
        <v>7/16/2023</v>
      </c>
      <c r="D1789" t="s">
        <v>19</v>
      </c>
      <c r="E1789">
        <v>52.489471000000002</v>
      </c>
      <c r="F1789">
        <v>-1.8985749999999999</v>
      </c>
      <c r="G1789" t="s">
        <v>195</v>
      </c>
      <c r="H1789" t="s">
        <v>21</v>
      </c>
      <c r="I1789" t="s">
        <v>22</v>
      </c>
      <c r="J1789">
        <v>326</v>
      </c>
      <c r="K1789" s="1">
        <v>1.7000000000000001E-2</v>
      </c>
      <c r="L1789">
        <v>6</v>
      </c>
      <c r="M1789">
        <v>0.28000000000000003</v>
      </c>
      <c r="N1789">
        <v>2</v>
      </c>
      <c r="O1789">
        <v>2</v>
      </c>
      <c r="P1789">
        <v>46.8</v>
      </c>
      <c r="Q1789">
        <v>64</v>
      </c>
      <c r="R1789">
        <v>10</v>
      </c>
      <c r="S1789">
        <v>6</v>
      </c>
    </row>
    <row r="1790" spans="1:19" x14ac:dyDescent="0.25">
      <c r="A1790" t="s">
        <v>79</v>
      </c>
      <c r="B1790" s="23" t="s">
        <v>102</v>
      </c>
      <c r="C1790" s="23" t="str">
        <f t="shared" si="27"/>
        <v>7/17/2023</v>
      </c>
      <c r="D1790" t="s">
        <v>19</v>
      </c>
      <c r="E1790">
        <v>52.489471000000002</v>
      </c>
      <c r="F1790">
        <v>-1.8985749999999999</v>
      </c>
      <c r="G1790" t="s">
        <v>195</v>
      </c>
      <c r="H1790" t="s">
        <v>21</v>
      </c>
      <c r="I1790" t="s">
        <v>22</v>
      </c>
      <c r="J1790">
        <v>772</v>
      </c>
      <c r="K1790" s="1">
        <v>0.02</v>
      </c>
      <c r="L1790">
        <v>15</v>
      </c>
      <c r="M1790">
        <v>0.78</v>
      </c>
      <c r="N1790">
        <v>12</v>
      </c>
      <c r="O1790">
        <v>1</v>
      </c>
      <c r="P1790">
        <v>208.32</v>
      </c>
      <c r="Q1790">
        <v>37</v>
      </c>
      <c r="R1790">
        <v>1</v>
      </c>
      <c r="S1790">
        <v>17</v>
      </c>
    </row>
    <row r="1791" spans="1:19" x14ac:dyDescent="0.25">
      <c r="A1791" t="s">
        <v>79</v>
      </c>
      <c r="B1791" s="23" t="s">
        <v>103</v>
      </c>
      <c r="C1791" s="23" t="str">
        <f t="shared" si="27"/>
        <v>7/18/2023</v>
      </c>
      <c r="D1791" t="s">
        <v>19</v>
      </c>
      <c r="E1791">
        <v>52.489471000000002</v>
      </c>
      <c r="F1791">
        <v>-1.8985749999999999</v>
      </c>
      <c r="G1791" t="s">
        <v>195</v>
      </c>
      <c r="H1791" t="s">
        <v>21</v>
      </c>
      <c r="I1791" t="s">
        <v>22</v>
      </c>
      <c r="J1791">
        <v>289.8</v>
      </c>
      <c r="K1791" s="1">
        <v>1.4E-2</v>
      </c>
      <c r="L1791">
        <v>4</v>
      </c>
      <c r="M1791">
        <v>0.67</v>
      </c>
      <c r="N1791">
        <v>3</v>
      </c>
      <c r="O1791">
        <v>2</v>
      </c>
      <c r="P1791">
        <v>156.24</v>
      </c>
      <c r="Q1791">
        <v>20</v>
      </c>
      <c r="R1791">
        <v>1</v>
      </c>
      <c r="S1791">
        <v>15</v>
      </c>
    </row>
    <row r="1792" spans="1:19" x14ac:dyDescent="0.25">
      <c r="A1792" t="s">
        <v>79</v>
      </c>
      <c r="B1792" s="23" t="s">
        <v>104</v>
      </c>
      <c r="C1792" s="23" t="str">
        <f t="shared" si="27"/>
        <v>7/19/2023</v>
      </c>
      <c r="D1792" t="s">
        <v>19</v>
      </c>
      <c r="E1792">
        <v>52.489471000000002</v>
      </c>
      <c r="F1792">
        <v>-1.8985749999999999</v>
      </c>
      <c r="G1792" t="s">
        <v>195</v>
      </c>
      <c r="H1792" t="s">
        <v>21</v>
      </c>
      <c r="I1792" t="s">
        <v>22</v>
      </c>
      <c r="J1792">
        <v>739.5</v>
      </c>
      <c r="K1792" s="1">
        <v>1.7999999999999999E-2</v>
      </c>
      <c r="L1792">
        <v>14</v>
      </c>
      <c r="M1792">
        <v>0.63</v>
      </c>
      <c r="N1792">
        <v>9</v>
      </c>
      <c r="O1792">
        <v>5</v>
      </c>
      <c r="P1792">
        <v>231.84</v>
      </c>
      <c r="Q1792">
        <v>22</v>
      </c>
      <c r="R1792">
        <v>3</v>
      </c>
      <c r="S1792">
        <v>17</v>
      </c>
    </row>
    <row r="1793" spans="1:19" x14ac:dyDescent="0.25">
      <c r="A1793" t="s">
        <v>79</v>
      </c>
      <c r="B1793" s="23" t="s">
        <v>105</v>
      </c>
      <c r="C1793" s="23" t="str">
        <f t="shared" si="27"/>
        <v>7/20/2023</v>
      </c>
      <c r="D1793" t="s">
        <v>19</v>
      </c>
      <c r="E1793">
        <v>52.489471000000002</v>
      </c>
      <c r="F1793">
        <v>-1.8985749999999999</v>
      </c>
      <c r="G1793" t="s">
        <v>195</v>
      </c>
      <c r="H1793" t="s">
        <v>21</v>
      </c>
      <c r="I1793" t="s">
        <v>22</v>
      </c>
      <c r="J1793">
        <v>337</v>
      </c>
      <c r="K1793" s="1">
        <v>1.2999999999999999E-2</v>
      </c>
      <c r="L1793">
        <v>5</v>
      </c>
      <c r="M1793">
        <v>0.48</v>
      </c>
      <c r="N1793">
        <v>2</v>
      </c>
      <c r="O1793">
        <v>5</v>
      </c>
      <c r="P1793">
        <v>80.64</v>
      </c>
      <c r="Q1793">
        <v>56</v>
      </c>
      <c r="R1793">
        <v>1</v>
      </c>
      <c r="S1793">
        <v>6</v>
      </c>
    </row>
    <row r="1794" spans="1:19" x14ac:dyDescent="0.25">
      <c r="A1794" t="s">
        <v>79</v>
      </c>
      <c r="B1794" s="23" t="s">
        <v>106</v>
      </c>
      <c r="C1794" s="23" t="str">
        <f t="shared" si="27"/>
        <v>7/21/2023</v>
      </c>
      <c r="D1794" t="s">
        <v>19</v>
      </c>
      <c r="E1794">
        <v>52.489471000000002</v>
      </c>
      <c r="F1794">
        <v>-1.8985749999999999</v>
      </c>
      <c r="G1794" t="s">
        <v>195</v>
      </c>
      <c r="H1794" t="s">
        <v>21</v>
      </c>
      <c r="I1794" t="s">
        <v>22</v>
      </c>
      <c r="J1794">
        <v>618</v>
      </c>
      <c r="K1794" s="1">
        <v>1.4E-2</v>
      </c>
      <c r="L1794">
        <v>9</v>
      </c>
      <c r="M1794">
        <v>0.01</v>
      </c>
      <c r="N1794">
        <v>0</v>
      </c>
      <c r="O1794">
        <v>5</v>
      </c>
      <c r="P1794">
        <v>131.04</v>
      </c>
      <c r="Q1794">
        <v>14</v>
      </c>
      <c r="R1794">
        <v>11</v>
      </c>
      <c r="S1794">
        <v>5</v>
      </c>
    </row>
    <row r="1795" spans="1:19" x14ac:dyDescent="0.25">
      <c r="A1795" t="s">
        <v>79</v>
      </c>
      <c r="B1795" s="23" t="s">
        <v>107</v>
      </c>
      <c r="C1795" s="23" t="str">
        <f t="shared" ref="C1795:C1858" si="28">TEXT(B1795,"mmm")</f>
        <v>7/22/2023</v>
      </c>
      <c r="D1795" t="s">
        <v>19</v>
      </c>
      <c r="E1795">
        <v>52.489471000000002</v>
      </c>
      <c r="F1795">
        <v>-1.8985749999999999</v>
      </c>
      <c r="G1795" t="s">
        <v>195</v>
      </c>
      <c r="H1795" t="s">
        <v>21</v>
      </c>
      <c r="I1795" t="s">
        <v>22</v>
      </c>
      <c r="J1795">
        <v>372.6</v>
      </c>
      <c r="K1795" s="1">
        <v>1.4E-2</v>
      </c>
      <c r="L1795">
        <v>5</v>
      </c>
      <c r="M1795">
        <v>0.31</v>
      </c>
      <c r="N1795">
        <v>2</v>
      </c>
      <c r="O1795">
        <v>1</v>
      </c>
      <c r="P1795">
        <v>0</v>
      </c>
      <c r="Q1795">
        <v>52</v>
      </c>
      <c r="R1795">
        <v>8</v>
      </c>
      <c r="S1795">
        <v>8</v>
      </c>
    </row>
    <row r="1796" spans="1:19" x14ac:dyDescent="0.25">
      <c r="A1796" t="s">
        <v>79</v>
      </c>
      <c r="B1796" s="23" t="s">
        <v>108</v>
      </c>
      <c r="C1796" s="23" t="str">
        <f t="shared" si="28"/>
        <v>7/23/2023</v>
      </c>
      <c r="D1796" t="s">
        <v>19</v>
      </c>
      <c r="E1796">
        <v>52.489471000000002</v>
      </c>
      <c r="F1796">
        <v>-1.8985749999999999</v>
      </c>
      <c r="G1796" t="s">
        <v>195</v>
      </c>
      <c r="H1796" t="s">
        <v>21</v>
      </c>
      <c r="I1796" t="s">
        <v>22</v>
      </c>
      <c r="J1796">
        <v>560.6</v>
      </c>
      <c r="K1796" s="1">
        <v>1.7000000000000001E-2</v>
      </c>
      <c r="L1796">
        <v>9</v>
      </c>
      <c r="M1796">
        <v>0.15</v>
      </c>
      <c r="N1796">
        <v>1</v>
      </c>
      <c r="O1796">
        <v>6</v>
      </c>
      <c r="P1796">
        <v>141.12</v>
      </c>
      <c r="Q1796">
        <v>28</v>
      </c>
      <c r="R1796">
        <v>10</v>
      </c>
      <c r="S1796">
        <v>12</v>
      </c>
    </row>
    <row r="1797" spans="1:19" x14ac:dyDescent="0.25">
      <c r="A1797" t="s">
        <v>79</v>
      </c>
      <c r="B1797" s="23" t="s">
        <v>109</v>
      </c>
      <c r="C1797" s="23" t="str">
        <f t="shared" si="28"/>
        <v>7/24/2023</v>
      </c>
      <c r="D1797" t="s">
        <v>19</v>
      </c>
      <c r="E1797">
        <v>52.489471000000002</v>
      </c>
      <c r="F1797">
        <v>-1.8985749999999999</v>
      </c>
      <c r="G1797" t="s">
        <v>195</v>
      </c>
      <c r="H1797" t="s">
        <v>21</v>
      </c>
      <c r="I1797" t="s">
        <v>22</v>
      </c>
      <c r="J1797">
        <v>470.4</v>
      </c>
      <c r="K1797" s="1">
        <v>1.7999999999999999E-2</v>
      </c>
      <c r="L1797">
        <v>9</v>
      </c>
      <c r="M1797">
        <v>0.32</v>
      </c>
      <c r="N1797">
        <v>3</v>
      </c>
      <c r="O1797">
        <v>3</v>
      </c>
      <c r="P1797">
        <v>0</v>
      </c>
      <c r="Q1797">
        <v>25</v>
      </c>
      <c r="R1797">
        <v>9</v>
      </c>
      <c r="S1797">
        <v>5</v>
      </c>
    </row>
    <row r="1798" spans="1:19" x14ac:dyDescent="0.25">
      <c r="A1798" t="s">
        <v>79</v>
      </c>
      <c r="B1798" s="23" t="s">
        <v>110</v>
      </c>
      <c r="C1798" s="23" t="str">
        <f t="shared" si="28"/>
        <v>7/25/2023</v>
      </c>
      <c r="D1798" t="s">
        <v>19</v>
      </c>
      <c r="E1798">
        <v>52.489471000000002</v>
      </c>
      <c r="F1798">
        <v>-1.8985749999999999</v>
      </c>
      <c r="G1798" t="s">
        <v>195</v>
      </c>
      <c r="H1798" t="s">
        <v>21</v>
      </c>
      <c r="I1798" t="s">
        <v>22</v>
      </c>
      <c r="J1798">
        <v>747.8</v>
      </c>
      <c r="K1798" s="1">
        <v>1.4999999999999999E-2</v>
      </c>
      <c r="L1798">
        <v>11</v>
      </c>
      <c r="M1798">
        <v>0.32</v>
      </c>
      <c r="N1798">
        <v>4</v>
      </c>
      <c r="O1798">
        <v>3</v>
      </c>
      <c r="P1798">
        <v>107.52</v>
      </c>
      <c r="Q1798">
        <v>43</v>
      </c>
      <c r="R1798">
        <v>1</v>
      </c>
      <c r="S1798">
        <v>11</v>
      </c>
    </row>
    <row r="1799" spans="1:19" x14ac:dyDescent="0.25">
      <c r="A1799" t="s">
        <v>79</v>
      </c>
      <c r="B1799" s="23" t="s">
        <v>111</v>
      </c>
      <c r="C1799" s="23" t="str">
        <f t="shared" si="28"/>
        <v>7/26/2023</v>
      </c>
      <c r="D1799" t="s">
        <v>19</v>
      </c>
      <c r="E1799">
        <v>52.489471000000002</v>
      </c>
      <c r="F1799">
        <v>-1.8985749999999999</v>
      </c>
      <c r="G1799" t="s">
        <v>195</v>
      </c>
      <c r="H1799" t="s">
        <v>21</v>
      </c>
      <c r="I1799" t="s">
        <v>22</v>
      </c>
      <c r="J1799">
        <v>310.5</v>
      </c>
      <c r="K1799" s="1">
        <v>1.2E-2</v>
      </c>
      <c r="L1799">
        <v>4</v>
      </c>
      <c r="M1799">
        <v>0.37</v>
      </c>
      <c r="N1799">
        <v>1</v>
      </c>
      <c r="O1799">
        <v>5</v>
      </c>
      <c r="P1799">
        <v>0</v>
      </c>
      <c r="Q1799">
        <v>3</v>
      </c>
      <c r="R1799">
        <v>11</v>
      </c>
      <c r="S1799">
        <v>2</v>
      </c>
    </row>
    <row r="1800" spans="1:19" x14ac:dyDescent="0.25">
      <c r="A1800" t="s">
        <v>79</v>
      </c>
      <c r="B1800" s="23" t="s">
        <v>112</v>
      </c>
      <c r="C1800" s="23" t="str">
        <f t="shared" si="28"/>
        <v>7/27/2023</v>
      </c>
      <c r="D1800" t="s">
        <v>19</v>
      </c>
      <c r="E1800">
        <v>52.489471000000002</v>
      </c>
      <c r="F1800">
        <v>-1.8985749999999999</v>
      </c>
      <c r="G1800" t="s">
        <v>195</v>
      </c>
      <c r="H1800" t="s">
        <v>21</v>
      </c>
      <c r="I1800" t="s">
        <v>22</v>
      </c>
      <c r="J1800">
        <v>879.8</v>
      </c>
      <c r="K1800" s="1">
        <v>1.6E-2</v>
      </c>
      <c r="L1800">
        <v>14</v>
      </c>
      <c r="M1800">
        <v>0.26</v>
      </c>
      <c r="N1800">
        <v>4</v>
      </c>
      <c r="O1800">
        <v>4</v>
      </c>
      <c r="P1800">
        <v>124.32</v>
      </c>
      <c r="Q1800">
        <v>48</v>
      </c>
      <c r="R1800">
        <v>6</v>
      </c>
      <c r="S1800">
        <v>9</v>
      </c>
    </row>
    <row r="1801" spans="1:19" x14ac:dyDescent="0.25">
      <c r="A1801" t="s">
        <v>79</v>
      </c>
      <c r="B1801" s="23" t="s">
        <v>113</v>
      </c>
      <c r="C1801" s="23" t="str">
        <f t="shared" si="28"/>
        <v>7/28/2023</v>
      </c>
      <c r="D1801" t="s">
        <v>19</v>
      </c>
      <c r="E1801">
        <v>52.489471000000002</v>
      </c>
      <c r="F1801">
        <v>-1.8985749999999999</v>
      </c>
      <c r="G1801" t="s">
        <v>195</v>
      </c>
      <c r="H1801" t="s">
        <v>21</v>
      </c>
      <c r="I1801" t="s">
        <v>22</v>
      </c>
      <c r="J1801">
        <v>725.4</v>
      </c>
      <c r="K1801" s="1">
        <v>1.9E-2</v>
      </c>
      <c r="L1801">
        <v>14</v>
      </c>
      <c r="M1801">
        <v>0.69</v>
      </c>
      <c r="N1801">
        <v>10</v>
      </c>
      <c r="O1801">
        <v>8</v>
      </c>
      <c r="P1801">
        <v>120.96</v>
      </c>
      <c r="Q1801">
        <v>29</v>
      </c>
      <c r="R1801">
        <v>8</v>
      </c>
      <c r="S1801">
        <v>9</v>
      </c>
    </row>
    <row r="1802" spans="1:19" x14ac:dyDescent="0.25">
      <c r="A1802" t="s">
        <v>79</v>
      </c>
      <c r="B1802" s="23" t="s">
        <v>114</v>
      </c>
      <c r="C1802" s="23" t="str">
        <f t="shared" si="28"/>
        <v>7/29/2023</v>
      </c>
      <c r="D1802" t="s">
        <v>19</v>
      </c>
      <c r="E1802">
        <v>52.489471000000002</v>
      </c>
      <c r="F1802">
        <v>-1.8985749999999999</v>
      </c>
      <c r="G1802" t="s">
        <v>195</v>
      </c>
      <c r="H1802" t="s">
        <v>21</v>
      </c>
      <c r="I1802" t="s">
        <v>22</v>
      </c>
      <c r="J1802">
        <v>466.8</v>
      </c>
      <c r="K1802" s="1">
        <v>1.2E-2</v>
      </c>
      <c r="L1802">
        <v>6</v>
      </c>
      <c r="M1802">
        <v>0.67</v>
      </c>
      <c r="N1802">
        <v>4</v>
      </c>
      <c r="O1802">
        <v>7</v>
      </c>
      <c r="P1802">
        <v>0</v>
      </c>
      <c r="Q1802">
        <v>16</v>
      </c>
      <c r="R1802">
        <v>7</v>
      </c>
      <c r="S1802">
        <v>2</v>
      </c>
    </row>
    <row r="1803" spans="1:19" x14ac:dyDescent="0.25">
      <c r="A1803" t="s">
        <v>79</v>
      </c>
      <c r="B1803" s="23" t="s">
        <v>115</v>
      </c>
      <c r="C1803" s="23" t="str">
        <f t="shared" si="28"/>
        <v>7/30/2023</v>
      </c>
      <c r="D1803" t="s">
        <v>19</v>
      </c>
      <c r="E1803">
        <v>52.489471000000002</v>
      </c>
      <c r="F1803">
        <v>-1.8985749999999999</v>
      </c>
      <c r="G1803" t="s">
        <v>195</v>
      </c>
      <c r="H1803" t="s">
        <v>21</v>
      </c>
      <c r="I1803" t="s">
        <v>22</v>
      </c>
      <c r="J1803">
        <v>788</v>
      </c>
      <c r="K1803" s="1">
        <v>1.7000000000000001E-2</v>
      </c>
      <c r="L1803">
        <v>13</v>
      </c>
      <c r="M1803">
        <v>0.31</v>
      </c>
      <c r="N1803">
        <v>4</v>
      </c>
      <c r="O1803">
        <v>5</v>
      </c>
      <c r="P1803">
        <v>82.32</v>
      </c>
      <c r="Q1803">
        <v>17</v>
      </c>
      <c r="R1803">
        <v>5</v>
      </c>
      <c r="S1803">
        <v>2</v>
      </c>
    </row>
    <row r="1804" spans="1:19" x14ac:dyDescent="0.25">
      <c r="A1804" t="s">
        <v>79</v>
      </c>
      <c r="B1804" s="23" t="s">
        <v>116</v>
      </c>
      <c r="C1804" s="23" t="str">
        <f t="shared" si="28"/>
        <v>7/31/2023</v>
      </c>
      <c r="D1804" t="s">
        <v>19</v>
      </c>
      <c r="E1804">
        <v>52.489471000000002</v>
      </c>
      <c r="F1804">
        <v>-1.8985749999999999</v>
      </c>
      <c r="G1804" t="s">
        <v>195</v>
      </c>
      <c r="H1804" t="s">
        <v>21</v>
      </c>
      <c r="I1804" t="s">
        <v>22</v>
      </c>
      <c r="J1804">
        <v>228.8</v>
      </c>
      <c r="K1804" s="1">
        <v>1.2999999999999999E-2</v>
      </c>
      <c r="L1804">
        <v>3</v>
      </c>
      <c r="M1804">
        <v>0.15</v>
      </c>
      <c r="N1804">
        <v>0</v>
      </c>
      <c r="O1804">
        <v>3</v>
      </c>
      <c r="P1804">
        <v>0</v>
      </c>
      <c r="Q1804">
        <v>37</v>
      </c>
      <c r="R1804">
        <v>12</v>
      </c>
      <c r="S1804">
        <v>12</v>
      </c>
    </row>
    <row r="1805" spans="1:19" x14ac:dyDescent="0.25">
      <c r="A1805" t="s">
        <v>79</v>
      </c>
      <c r="B1805" s="23">
        <v>44934</v>
      </c>
      <c r="C1805" s="23" t="str">
        <f t="shared" si="28"/>
        <v>Jan</v>
      </c>
      <c r="D1805" t="s">
        <v>19</v>
      </c>
      <c r="E1805">
        <v>52.489471000000002</v>
      </c>
      <c r="F1805">
        <v>-1.8985749999999999</v>
      </c>
      <c r="G1805" t="s">
        <v>195</v>
      </c>
      <c r="H1805" t="s">
        <v>21</v>
      </c>
      <c r="I1805" t="s">
        <v>22</v>
      </c>
      <c r="J1805">
        <v>359.5</v>
      </c>
      <c r="K1805" s="1">
        <v>1.2E-2</v>
      </c>
      <c r="L1805">
        <v>4</v>
      </c>
      <c r="M1805">
        <v>0.22</v>
      </c>
      <c r="N1805">
        <v>1</v>
      </c>
      <c r="O1805">
        <v>7</v>
      </c>
      <c r="P1805">
        <v>64.680000000000007</v>
      </c>
      <c r="Q1805">
        <v>55</v>
      </c>
      <c r="R1805">
        <v>4</v>
      </c>
      <c r="S1805">
        <v>15</v>
      </c>
    </row>
    <row r="1806" spans="1:19" x14ac:dyDescent="0.25">
      <c r="A1806" t="s">
        <v>79</v>
      </c>
      <c r="B1806" s="23">
        <v>44965</v>
      </c>
      <c r="C1806" s="23" t="str">
        <f t="shared" si="28"/>
        <v>Feb</v>
      </c>
      <c r="D1806" t="s">
        <v>19</v>
      </c>
      <c r="E1806">
        <v>52.489471000000002</v>
      </c>
      <c r="F1806">
        <v>-1.8985749999999999</v>
      </c>
      <c r="G1806" t="s">
        <v>195</v>
      </c>
      <c r="H1806" t="s">
        <v>21</v>
      </c>
      <c r="I1806" t="s">
        <v>22</v>
      </c>
      <c r="J1806">
        <v>119.4</v>
      </c>
      <c r="K1806" s="1">
        <v>1.7999999999999999E-2</v>
      </c>
      <c r="L1806">
        <v>2</v>
      </c>
      <c r="M1806">
        <v>0.2</v>
      </c>
      <c r="N1806">
        <v>0</v>
      </c>
      <c r="O1806">
        <v>3</v>
      </c>
      <c r="P1806">
        <v>156.24</v>
      </c>
      <c r="Q1806">
        <v>9</v>
      </c>
      <c r="R1806">
        <v>5</v>
      </c>
      <c r="S1806">
        <v>17</v>
      </c>
    </row>
    <row r="1807" spans="1:19" x14ac:dyDescent="0.25">
      <c r="A1807" t="s">
        <v>79</v>
      </c>
      <c r="B1807" s="23">
        <v>44993</v>
      </c>
      <c r="C1807" s="23" t="str">
        <f t="shared" si="28"/>
        <v>Mar</v>
      </c>
      <c r="D1807" t="s">
        <v>19</v>
      </c>
      <c r="E1807">
        <v>52.489471000000002</v>
      </c>
      <c r="F1807">
        <v>-1.8985749999999999</v>
      </c>
      <c r="G1807" t="s">
        <v>195</v>
      </c>
      <c r="H1807" t="s">
        <v>21</v>
      </c>
      <c r="I1807" t="s">
        <v>22</v>
      </c>
      <c r="J1807">
        <v>679.4</v>
      </c>
      <c r="K1807" s="1">
        <v>1.7999999999999999E-2</v>
      </c>
      <c r="L1807">
        <v>12</v>
      </c>
      <c r="M1807">
        <v>0.83</v>
      </c>
      <c r="N1807">
        <v>10</v>
      </c>
      <c r="O1807">
        <v>2</v>
      </c>
      <c r="P1807">
        <v>87.36</v>
      </c>
      <c r="Q1807">
        <v>41</v>
      </c>
      <c r="R1807">
        <v>6</v>
      </c>
      <c r="S1807">
        <v>8</v>
      </c>
    </row>
    <row r="1808" spans="1:19" x14ac:dyDescent="0.25">
      <c r="A1808" t="s">
        <v>79</v>
      </c>
      <c r="B1808" s="23">
        <v>45024</v>
      </c>
      <c r="C1808" s="23" t="str">
        <f t="shared" si="28"/>
        <v>Apr</v>
      </c>
      <c r="D1808" t="s">
        <v>19</v>
      </c>
      <c r="E1808">
        <v>52.489471000000002</v>
      </c>
      <c r="F1808">
        <v>-1.8985749999999999</v>
      </c>
      <c r="G1808" t="s">
        <v>195</v>
      </c>
      <c r="H1808" t="s">
        <v>21</v>
      </c>
      <c r="I1808" t="s">
        <v>22</v>
      </c>
      <c r="J1808">
        <v>724.6</v>
      </c>
      <c r="K1808" s="1">
        <v>1.2999999999999999E-2</v>
      </c>
      <c r="L1808">
        <v>9</v>
      </c>
      <c r="M1808">
        <v>0.05</v>
      </c>
      <c r="N1808">
        <v>0</v>
      </c>
      <c r="O1808">
        <v>5</v>
      </c>
      <c r="P1808">
        <v>78.959999999999994</v>
      </c>
      <c r="Q1808">
        <v>8</v>
      </c>
      <c r="R1808">
        <v>3</v>
      </c>
      <c r="S1808">
        <v>5</v>
      </c>
    </row>
    <row r="1809" spans="1:19" x14ac:dyDescent="0.25">
      <c r="A1809" t="s">
        <v>79</v>
      </c>
      <c r="B1809" s="23">
        <v>45054</v>
      </c>
      <c r="C1809" s="23" t="str">
        <f t="shared" si="28"/>
        <v>May</v>
      </c>
      <c r="D1809" t="s">
        <v>19</v>
      </c>
      <c r="E1809">
        <v>52.489471000000002</v>
      </c>
      <c r="F1809">
        <v>-1.8985749999999999</v>
      </c>
      <c r="G1809" t="s">
        <v>195</v>
      </c>
      <c r="H1809" t="s">
        <v>21</v>
      </c>
      <c r="I1809" t="s">
        <v>22</v>
      </c>
      <c r="J1809">
        <v>463.5</v>
      </c>
      <c r="K1809" s="1">
        <v>1.9E-2</v>
      </c>
      <c r="L1809">
        <v>9</v>
      </c>
      <c r="M1809">
        <v>0.16</v>
      </c>
      <c r="N1809">
        <v>1</v>
      </c>
      <c r="O1809">
        <v>7</v>
      </c>
      <c r="P1809">
        <v>80.64</v>
      </c>
      <c r="Q1809">
        <v>47</v>
      </c>
      <c r="R1809">
        <v>3</v>
      </c>
      <c r="S1809">
        <v>14</v>
      </c>
    </row>
    <row r="1810" spans="1:19" x14ac:dyDescent="0.25">
      <c r="A1810" t="s">
        <v>79</v>
      </c>
      <c r="B1810" s="23">
        <v>45085</v>
      </c>
      <c r="C1810" s="23" t="str">
        <f t="shared" si="28"/>
        <v>Jun</v>
      </c>
      <c r="D1810" t="s">
        <v>19</v>
      </c>
      <c r="E1810">
        <v>52.489471000000002</v>
      </c>
      <c r="F1810">
        <v>-1.8985749999999999</v>
      </c>
      <c r="G1810" t="s">
        <v>195</v>
      </c>
      <c r="H1810" t="s">
        <v>21</v>
      </c>
      <c r="I1810" t="s">
        <v>22</v>
      </c>
      <c r="J1810">
        <v>341.8</v>
      </c>
      <c r="K1810" s="1">
        <v>1.7000000000000001E-2</v>
      </c>
      <c r="L1810">
        <v>6</v>
      </c>
      <c r="M1810">
        <v>0.1</v>
      </c>
      <c r="N1810">
        <v>1</v>
      </c>
      <c r="O1810">
        <v>3</v>
      </c>
      <c r="P1810">
        <v>0</v>
      </c>
      <c r="Q1810">
        <v>43</v>
      </c>
      <c r="R1810">
        <v>12</v>
      </c>
      <c r="S1810">
        <v>5</v>
      </c>
    </row>
    <row r="1811" spans="1:19" x14ac:dyDescent="0.25">
      <c r="A1811" t="s">
        <v>79</v>
      </c>
      <c r="B1811" s="23">
        <v>45115</v>
      </c>
      <c r="C1811" s="23" t="str">
        <f t="shared" si="28"/>
        <v>Jul</v>
      </c>
      <c r="D1811" t="s">
        <v>19</v>
      </c>
      <c r="E1811">
        <v>52.489471000000002</v>
      </c>
      <c r="F1811">
        <v>-1.8985749999999999</v>
      </c>
      <c r="G1811" t="s">
        <v>195</v>
      </c>
      <c r="H1811" t="s">
        <v>21</v>
      </c>
      <c r="I1811" t="s">
        <v>22</v>
      </c>
      <c r="J1811">
        <v>784.4</v>
      </c>
      <c r="K1811" s="1">
        <v>1.2E-2</v>
      </c>
      <c r="L1811">
        <v>10</v>
      </c>
      <c r="M1811">
        <v>0.13</v>
      </c>
      <c r="N1811">
        <v>1</v>
      </c>
      <c r="O1811">
        <v>3</v>
      </c>
      <c r="P1811">
        <v>0</v>
      </c>
      <c r="Q1811">
        <v>44</v>
      </c>
      <c r="R1811">
        <v>0</v>
      </c>
      <c r="S1811">
        <v>9</v>
      </c>
    </row>
    <row r="1812" spans="1:19" x14ac:dyDescent="0.25">
      <c r="A1812" t="s">
        <v>79</v>
      </c>
      <c r="B1812" s="23">
        <v>45146</v>
      </c>
      <c r="C1812" s="23" t="str">
        <f t="shared" si="28"/>
        <v>Aug</v>
      </c>
      <c r="D1812" t="s">
        <v>19</v>
      </c>
      <c r="E1812">
        <v>52.489471000000002</v>
      </c>
      <c r="F1812">
        <v>-1.8985749999999999</v>
      </c>
      <c r="G1812" t="s">
        <v>195</v>
      </c>
      <c r="H1812" t="s">
        <v>21</v>
      </c>
      <c r="I1812" t="s">
        <v>22</v>
      </c>
      <c r="J1812">
        <v>496.2</v>
      </c>
      <c r="K1812" s="1">
        <v>1.4999999999999999E-2</v>
      </c>
      <c r="L1812">
        <v>7</v>
      </c>
      <c r="M1812">
        <v>0.9</v>
      </c>
      <c r="N1812">
        <v>7</v>
      </c>
      <c r="O1812">
        <v>1</v>
      </c>
      <c r="P1812">
        <v>268.8</v>
      </c>
      <c r="Q1812">
        <v>49</v>
      </c>
      <c r="R1812">
        <v>2</v>
      </c>
      <c r="S1812">
        <v>15</v>
      </c>
    </row>
    <row r="1813" spans="1:19" x14ac:dyDescent="0.25">
      <c r="A1813" t="s">
        <v>79</v>
      </c>
      <c r="B1813" s="23">
        <v>45177</v>
      </c>
      <c r="C1813" s="23" t="str">
        <f t="shared" si="28"/>
        <v>Sep</v>
      </c>
      <c r="D1813" t="s">
        <v>19</v>
      </c>
      <c r="E1813">
        <v>52.489471000000002</v>
      </c>
      <c r="F1813">
        <v>-1.8985749999999999</v>
      </c>
      <c r="G1813" t="s">
        <v>195</v>
      </c>
      <c r="H1813" t="s">
        <v>21</v>
      </c>
      <c r="I1813" t="s">
        <v>22</v>
      </c>
      <c r="J1813">
        <v>689.9</v>
      </c>
      <c r="K1813" s="1">
        <v>1.7000000000000001E-2</v>
      </c>
      <c r="L1813">
        <v>12</v>
      </c>
      <c r="M1813">
        <v>1.1200000000000001</v>
      </c>
      <c r="N1813">
        <v>13</v>
      </c>
      <c r="O1813">
        <v>1</v>
      </c>
      <c r="P1813">
        <v>0</v>
      </c>
      <c r="Q1813">
        <v>20</v>
      </c>
      <c r="R1813">
        <v>10</v>
      </c>
      <c r="S1813">
        <v>6</v>
      </c>
    </row>
    <row r="1814" spans="1:19" x14ac:dyDescent="0.25">
      <c r="A1814" t="s">
        <v>79</v>
      </c>
      <c r="B1814" s="23">
        <v>45207</v>
      </c>
      <c r="C1814" s="23" t="str">
        <f t="shared" si="28"/>
        <v>Oct</v>
      </c>
      <c r="D1814" t="s">
        <v>19</v>
      </c>
      <c r="E1814">
        <v>52.489471000000002</v>
      </c>
      <c r="F1814">
        <v>-1.8985749999999999</v>
      </c>
      <c r="G1814" t="s">
        <v>195</v>
      </c>
      <c r="H1814" t="s">
        <v>21</v>
      </c>
      <c r="I1814" t="s">
        <v>22</v>
      </c>
      <c r="J1814">
        <v>316.89999999999998</v>
      </c>
      <c r="K1814" s="1">
        <v>1.7000000000000001E-2</v>
      </c>
      <c r="L1814">
        <v>5</v>
      </c>
      <c r="M1814">
        <v>0.17</v>
      </c>
      <c r="N1814">
        <v>1</v>
      </c>
      <c r="O1814">
        <v>3</v>
      </c>
      <c r="P1814">
        <v>36</v>
      </c>
      <c r="Q1814">
        <v>54</v>
      </c>
      <c r="R1814">
        <v>3</v>
      </c>
      <c r="S1814">
        <v>12</v>
      </c>
    </row>
    <row r="1815" spans="1:19" x14ac:dyDescent="0.25">
      <c r="A1815" t="s">
        <v>79</v>
      </c>
      <c r="B1815" s="23">
        <v>45238</v>
      </c>
      <c r="C1815" s="23" t="str">
        <f t="shared" si="28"/>
        <v>Nov</v>
      </c>
      <c r="D1815" t="s">
        <v>19</v>
      </c>
      <c r="E1815">
        <v>52.489471000000002</v>
      </c>
      <c r="F1815">
        <v>-1.8985749999999999</v>
      </c>
      <c r="G1815" t="s">
        <v>195</v>
      </c>
      <c r="H1815" t="s">
        <v>21</v>
      </c>
      <c r="I1815" t="s">
        <v>22</v>
      </c>
      <c r="J1815">
        <v>634.5</v>
      </c>
      <c r="K1815" s="1">
        <v>1.2E-2</v>
      </c>
      <c r="L1815">
        <v>8</v>
      </c>
      <c r="M1815">
        <v>0.2</v>
      </c>
      <c r="N1815">
        <v>1</v>
      </c>
      <c r="O1815">
        <v>5</v>
      </c>
      <c r="P1815">
        <v>0</v>
      </c>
      <c r="Q1815">
        <v>5</v>
      </c>
      <c r="R1815">
        <v>11</v>
      </c>
      <c r="S1815">
        <v>9</v>
      </c>
    </row>
    <row r="1816" spans="1:19" x14ac:dyDescent="0.25">
      <c r="A1816" t="s">
        <v>79</v>
      </c>
      <c r="B1816" s="23">
        <v>45268</v>
      </c>
      <c r="C1816" s="23" t="str">
        <f t="shared" si="28"/>
        <v>Dec</v>
      </c>
      <c r="D1816" t="s">
        <v>19</v>
      </c>
      <c r="E1816">
        <v>52.489471000000002</v>
      </c>
      <c r="F1816">
        <v>-1.8985749999999999</v>
      </c>
      <c r="G1816" t="s">
        <v>195</v>
      </c>
      <c r="H1816" t="s">
        <v>21</v>
      </c>
      <c r="I1816" t="s">
        <v>22</v>
      </c>
      <c r="J1816">
        <v>509.1</v>
      </c>
      <c r="K1816" s="1">
        <v>1.7999999999999999E-2</v>
      </c>
      <c r="L1816">
        <v>9</v>
      </c>
      <c r="M1816">
        <v>0.61</v>
      </c>
      <c r="N1816">
        <v>5</v>
      </c>
      <c r="O1816">
        <v>3</v>
      </c>
      <c r="P1816">
        <v>83.16</v>
      </c>
      <c r="Q1816">
        <v>30</v>
      </c>
      <c r="R1816">
        <v>13</v>
      </c>
      <c r="S1816">
        <v>11</v>
      </c>
    </row>
    <row r="1817" spans="1:19" x14ac:dyDescent="0.25">
      <c r="A1817" t="s">
        <v>79</v>
      </c>
      <c r="B1817" s="23" t="s">
        <v>117</v>
      </c>
      <c r="C1817" s="23" t="str">
        <f t="shared" si="28"/>
        <v>8/13/2023</v>
      </c>
      <c r="D1817" t="s">
        <v>19</v>
      </c>
      <c r="E1817">
        <v>52.489471000000002</v>
      </c>
      <c r="F1817">
        <v>-1.8985749999999999</v>
      </c>
      <c r="G1817" t="s">
        <v>195</v>
      </c>
      <c r="H1817" t="s">
        <v>21</v>
      </c>
      <c r="I1817" t="s">
        <v>22</v>
      </c>
      <c r="J1817">
        <v>732.4</v>
      </c>
      <c r="K1817" s="1">
        <v>1.9E-2</v>
      </c>
      <c r="L1817">
        <v>14</v>
      </c>
      <c r="M1817">
        <v>0.13</v>
      </c>
      <c r="N1817">
        <v>2</v>
      </c>
      <c r="O1817">
        <v>4</v>
      </c>
      <c r="P1817">
        <v>122.64</v>
      </c>
      <c r="Q1817">
        <v>4</v>
      </c>
      <c r="R1817">
        <v>13</v>
      </c>
      <c r="S1817">
        <v>3</v>
      </c>
    </row>
    <row r="1818" spans="1:19" x14ac:dyDescent="0.25">
      <c r="A1818" t="s">
        <v>79</v>
      </c>
      <c r="B1818" s="23" t="s">
        <v>118</v>
      </c>
      <c r="C1818" s="23" t="str">
        <f t="shared" si="28"/>
        <v>8/14/2023</v>
      </c>
      <c r="D1818" t="s">
        <v>19</v>
      </c>
      <c r="E1818">
        <v>52.489471000000002</v>
      </c>
      <c r="F1818">
        <v>-1.8985749999999999</v>
      </c>
      <c r="G1818" t="s">
        <v>195</v>
      </c>
      <c r="H1818" t="s">
        <v>21</v>
      </c>
      <c r="I1818" t="s">
        <v>22</v>
      </c>
      <c r="J1818">
        <v>343.3</v>
      </c>
      <c r="K1818" s="1">
        <v>1.7000000000000001E-2</v>
      </c>
      <c r="L1818">
        <v>6</v>
      </c>
      <c r="M1818">
        <v>0.21</v>
      </c>
      <c r="N1818">
        <v>1</v>
      </c>
      <c r="O1818">
        <v>7</v>
      </c>
      <c r="P1818">
        <v>62.16</v>
      </c>
      <c r="Q1818">
        <v>12</v>
      </c>
      <c r="R1818">
        <v>2</v>
      </c>
      <c r="S1818">
        <v>3</v>
      </c>
    </row>
    <row r="1819" spans="1:19" x14ac:dyDescent="0.25">
      <c r="A1819" t="s">
        <v>79</v>
      </c>
      <c r="B1819" s="23" t="s">
        <v>119</v>
      </c>
      <c r="C1819" s="23" t="str">
        <f t="shared" si="28"/>
        <v>8/15/2023</v>
      </c>
      <c r="D1819" t="s">
        <v>19</v>
      </c>
      <c r="E1819">
        <v>52.489471000000002</v>
      </c>
      <c r="F1819">
        <v>-1.8985749999999999</v>
      </c>
      <c r="G1819" t="s">
        <v>195</v>
      </c>
      <c r="H1819" t="s">
        <v>21</v>
      </c>
      <c r="I1819" t="s">
        <v>22</v>
      </c>
      <c r="J1819">
        <v>281.60000000000002</v>
      </c>
      <c r="K1819" s="1">
        <v>1.2E-2</v>
      </c>
      <c r="L1819">
        <v>3</v>
      </c>
      <c r="M1819">
        <v>0.2</v>
      </c>
      <c r="N1819">
        <v>1</v>
      </c>
      <c r="O1819">
        <v>3</v>
      </c>
      <c r="P1819">
        <v>134.4</v>
      </c>
      <c r="Q1819">
        <v>21</v>
      </c>
      <c r="R1819">
        <v>7</v>
      </c>
      <c r="S1819">
        <v>8</v>
      </c>
    </row>
    <row r="1820" spans="1:19" x14ac:dyDescent="0.25">
      <c r="A1820" t="s">
        <v>79</v>
      </c>
      <c r="B1820" s="23" t="s">
        <v>120</v>
      </c>
      <c r="C1820" s="23" t="str">
        <f t="shared" si="28"/>
        <v>8/16/2023</v>
      </c>
      <c r="D1820" t="s">
        <v>19</v>
      </c>
      <c r="E1820">
        <v>52.489471000000002</v>
      </c>
      <c r="F1820">
        <v>-1.8985749999999999</v>
      </c>
      <c r="G1820" t="s">
        <v>195</v>
      </c>
      <c r="H1820" t="s">
        <v>21</v>
      </c>
      <c r="I1820" t="s">
        <v>22</v>
      </c>
      <c r="J1820">
        <v>287.39999999999998</v>
      </c>
      <c r="K1820" s="1">
        <v>1.2999999999999999E-2</v>
      </c>
      <c r="L1820">
        <v>4</v>
      </c>
      <c r="M1820">
        <v>0.54</v>
      </c>
      <c r="N1820">
        <v>2</v>
      </c>
      <c r="O1820">
        <v>5</v>
      </c>
      <c r="P1820">
        <v>90.72</v>
      </c>
      <c r="Q1820">
        <v>24</v>
      </c>
      <c r="R1820">
        <v>3</v>
      </c>
      <c r="S1820">
        <v>3</v>
      </c>
    </row>
    <row r="1821" spans="1:19" x14ac:dyDescent="0.25">
      <c r="A1821" t="s">
        <v>79</v>
      </c>
      <c r="B1821" s="23" t="s">
        <v>121</v>
      </c>
      <c r="C1821" s="23" t="str">
        <f t="shared" si="28"/>
        <v>8/17/2023</v>
      </c>
      <c r="D1821" t="s">
        <v>19</v>
      </c>
      <c r="E1821">
        <v>52.489471000000002</v>
      </c>
      <c r="F1821">
        <v>-1.8985749999999999</v>
      </c>
      <c r="G1821" t="s">
        <v>195</v>
      </c>
      <c r="H1821" t="s">
        <v>21</v>
      </c>
      <c r="I1821" t="s">
        <v>22</v>
      </c>
      <c r="J1821">
        <v>876.3</v>
      </c>
      <c r="K1821" s="1">
        <v>1.0999999999999999E-2</v>
      </c>
      <c r="L1821">
        <v>10</v>
      </c>
      <c r="M1821">
        <v>0.67</v>
      </c>
      <c r="N1821">
        <v>6</v>
      </c>
      <c r="O1821">
        <v>2</v>
      </c>
      <c r="P1821">
        <v>189</v>
      </c>
      <c r="Q1821">
        <v>49</v>
      </c>
      <c r="R1821">
        <v>10</v>
      </c>
      <c r="S1821">
        <v>12</v>
      </c>
    </row>
    <row r="1822" spans="1:19" x14ac:dyDescent="0.25">
      <c r="A1822" t="s">
        <v>79</v>
      </c>
      <c r="B1822" s="23" t="s">
        <v>122</v>
      </c>
      <c r="C1822" s="23" t="str">
        <f t="shared" si="28"/>
        <v>8/18/2023</v>
      </c>
      <c r="D1822" t="s">
        <v>19</v>
      </c>
      <c r="E1822">
        <v>52.489471000000002</v>
      </c>
      <c r="F1822">
        <v>-1.8985749999999999</v>
      </c>
      <c r="G1822" t="s">
        <v>195</v>
      </c>
      <c r="H1822" t="s">
        <v>21</v>
      </c>
      <c r="I1822" t="s">
        <v>22</v>
      </c>
      <c r="J1822">
        <v>478.8</v>
      </c>
      <c r="K1822" s="1">
        <v>1.4E-2</v>
      </c>
      <c r="L1822">
        <v>7</v>
      </c>
      <c r="M1822">
        <v>0.06</v>
      </c>
      <c r="N1822">
        <v>0</v>
      </c>
      <c r="O1822">
        <v>4</v>
      </c>
      <c r="P1822">
        <v>53.76</v>
      </c>
      <c r="Q1822">
        <v>54</v>
      </c>
      <c r="R1822">
        <v>9</v>
      </c>
      <c r="S1822">
        <v>5</v>
      </c>
    </row>
    <row r="1823" spans="1:19" x14ac:dyDescent="0.25">
      <c r="A1823" t="s">
        <v>79</v>
      </c>
      <c r="B1823" s="23" t="s">
        <v>123</v>
      </c>
      <c r="C1823" s="23" t="str">
        <f t="shared" si="28"/>
        <v>8/19/2023</v>
      </c>
      <c r="D1823" t="s">
        <v>19</v>
      </c>
      <c r="E1823">
        <v>52.489471000000002</v>
      </c>
      <c r="F1823">
        <v>-1.8985749999999999</v>
      </c>
      <c r="G1823" t="s">
        <v>195</v>
      </c>
      <c r="H1823" t="s">
        <v>21</v>
      </c>
      <c r="I1823" t="s">
        <v>22</v>
      </c>
      <c r="J1823">
        <v>302</v>
      </c>
      <c r="K1823" s="1">
        <v>1.9E-2</v>
      </c>
      <c r="L1823">
        <v>6</v>
      </c>
      <c r="M1823">
        <v>0.09</v>
      </c>
      <c r="N1823">
        <v>1</v>
      </c>
      <c r="O1823">
        <v>6</v>
      </c>
      <c r="P1823">
        <v>62.16</v>
      </c>
      <c r="Q1823">
        <v>36</v>
      </c>
      <c r="R1823">
        <v>7</v>
      </c>
      <c r="S1823">
        <v>3</v>
      </c>
    </row>
    <row r="1824" spans="1:19" x14ac:dyDescent="0.25">
      <c r="A1824" t="s">
        <v>79</v>
      </c>
      <c r="B1824" s="23" t="s">
        <v>124</v>
      </c>
      <c r="C1824" s="23" t="str">
        <f t="shared" si="28"/>
        <v>8/20/2023</v>
      </c>
      <c r="D1824" t="s">
        <v>19</v>
      </c>
      <c r="E1824">
        <v>52.489471000000002</v>
      </c>
      <c r="F1824">
        <v>-1.8985749999999999</v>
      </c>
      <c r="G1824" t="s">
        <v>195</v>
      </c>
      <c r="H1824" t="s">
        <v>21</v>
      </c>
      <c r="I1824" t="s">
        <v>22</v>
      </c>
      <c r="J1824">
        <v>503.2</v>
      </c>
      <c r="K1824" s="1">
        <v>1.2999999999999999E-2</v>
      </c>
      <c r="L1824">
        <v>7</v>
      </c>
      <c r="M1824">
        <v>0.82</v>
      </c>
      <c r="N1824">
        <v>5</v>
      </c>
      <c r="O1824">
        <v>4</v>
      </c>
      <c r="P1824">
        <v>201.6</v>
      </c>
      <c r="Q1824">
        <v>40</v>
      </c>
      <c r="R1824">
        <v>10</v>
      </c>
      <c r="S1824">
        <v>14</v>
      </c>
    </row>
    <row r="1825" spans="1:19" x14ac:dyDescent="0.25">
      <c r="A1825" t="s">
        <v>79</v>
      </c>
      <c r="B1825" s="23" t="s">
        <v>125</v>
      </c>
      <c r="C1825" s="23" t="str">
        <f t="shared" si="28"/>
        <v>8/21/2023</v>
      </c>
      <c r="D1825" t="s">
        <v>19</v>
      </c>
      <c r="E1825">
        <v>52.489471000000002</v>
      </c>
      <c r="F1825">
        <v>-1.8985749999999999</v>
      </c>
      <c r="G1825" t="s">
        <v>195</v>
      </c>
      <c r="H1825" t="s">
        <v>21</v>
      </c>
      <c r="I1825" t="s">
        <v>22</v>
      </c>
      <c r="J1825">
        <v>809.8</v>
      </c>
      <c r="K1825" s="1">
        <v>1.2E-2</v>
      </c>
      <c r="L1825">
        <v>9</v>
      </c>
      <c r="M1825">
        <v>1</v>
      </c>
      <c r="N1825">
        <v>9</v>
      </c>
      <c r="O1825">
        <v>8</v>
      </c>
      <c r="P1825">
        <v>164.64</v>
      </c>
      <c r="Q1825">
        <v>51</v>
      </c>
      <c r="R1825">
        <v>12</v>
      </c>
      <c r="S1825">
        <v>18</v>
      </c>
    </row>
    <row r="1826" spans="1:19" x14ac:dyDescent="0.25">
      <c r="A1826" t="s">
        <v>79</v>
      </c>
      <c r="B1826" s="23" t="s">
        <v>126</v>
      </c>
      <c r="C1826" s="23" t="str">
        <f t="shared" si="28"/>
        <v>8/22/2023</v>
      </c>
      <c r="D1826" t="s">
        <v>19</v>
      </c>
      <c r="E1826">
        <v>52.489471000000002</v>
      </c>
      <c r="F1826">
        <v>-1.8985749999999999</v>
      </c>
      <c r="G1826" t="s">
        <v>195</v>
      </c>
      <c r="H1826" t="s">
        <v>21</v>
      </c>
      <c r="I1826" t="s">
        <v>22</v>
      </c>
      <c r="J1826">
        <v>399.1</v>
      </c>
      <c r="K1826" s="1">
        <v>1.7000000000000001E-2</v>
      </c>
      <c r="L1826">
        <v>7</v>
      </c>
      <c r="M1826">
        <v>0.4</v>
      </c>
      <c r="N1826">
        <v>3</v>
      </c>
      <c r="O1826">
        <v>3</v>
      </c>
      <c r="P1826">
        <v>93.24</v>
      </c>
      <c r="Q1826">
        <v>34</v>
      </c>
      <c r="R1826">
        <v>14</v>
      </c>
      <c r="S1826">
        <v>11</v>
      </c>
    </row>
    <row r="1827" spans="1:19" x14ac:dyDescent="0.25">
      <c r="A1827" t="s">
        <v>79</v>
      </c>
      <c r="B1827" s="23" t="s">
        <v>127</v>
      </c>
      <c r="C1827" s="23" t="str">
        <f t="shared" si="28"/>
        <v>8/23/2023</v>
      </c>
      <c r="D1827" t="s">
        <v>19</v>
      </c>
      <c r="E1827">
        <v>52.489471000000002</v>
      </c>
      <c r="F1827">
        <v>-1.8985749999999999</v>
      </c>
      <c r="G1827" t="s">
        <v>195</v>
      </c>
      <c r="H1827" t="s">
        <v>21</v>
      </c>
      <c r="I1827" t="s">
        <v>22</v>
      </c>
      <c r="J1827">
        <v>196.9</v>
      </c>
      <c r="K1827" s="1">
        <v>1.9E-2</v>
      </c>
      <c r="L1827">
        <v>4</v>
      </c>
      <c r="M1827">
        <v>0.35</v>
      </c>
      <c r="N1827">
        <v>1</v>
      </c>
      <c r="O1827">
        <v>5</v>
      </c>
      <c r="P1827">
        <v>0</v>
      </c>
      <c r="Q1827">
        <v>8</v>
      </c>
      <c r="R1827">
        <v>4</v>
      </c>
      <c r="S1827">
        <v>6</v>
      </c>
    </row>
    <row r="1828" spans="1:19" x14ac:dyDescent="0.25">
      <c r="A1828" t="s">
        <v>79</v>
      </c>
      <c r="B1828" s="23" t="s">
        <v>128</v>
      </c>
      <c r="C1828" s="23" t="str">
        <f t="shared" si="28"/>
        <v>8/24/2023</v>
      </c>
      <c r="D1828" t="s">
        <v>19</v>
      </c>
      <c r="E1828">
        <v>52.489471000000002</v>
      </c>
      <c r="F1828">
        <v>-1.8985749999999999</v>
      </c>
      <c r="G1828" t="s">
        <v>195</v>
      </c>
      <c r="H1828" t="s">
        <v>21</v>
      </c>
      <c r="I1828" t="s">
        <v>22</v>
      </c>
      <c r="J1828">
        <v>417.9</v>
      </c>
      <c r="K1828" s="1">
        <v>1.2E-2</v>
      </c>
      <c r="L1828">
        <v>5</v>
      </c>
      <c r="M1828">
        <v>0.31</v>
      </c>
      <c r="N1828">
        <v>2</v>
      </c>
      <c r="O1828">
        <v>2</v>
      </c>
      <c r="P1828">
        <v>112.56</v>
      </c>
      <c r="Q1828">
        <v>52</v>
      </c>
      <c r="R1828">
        <v>6</v>
      </c>
      <c r="S1828">
        <v>20</v>
      </c>
    </row>
    <row r="1829" spans="1:19" x14ac:dyDescent="0.25">
      <c r="A1829" t="s">
        <v>79</v>
      </c>
      <c r="B1829" s="23" t="s">
        <v>129</v>
      </c>
      <c r="C1829" s="23" t="str">
        <f t="shared" si="28"/>
        <v>8/25/2023</v>
      </c>
      <c r="D1829" t="s">
        <v>19</v>
      </c>
      <c r="E1829">
        <v>52.489471000000002</v>
      </c>
      <c r="F1829">
        <v>-1.8985749999999999</v>
      </c>
      <c r="G1829" t="s">
        <v>195</v>
      </c>
      <c r="H1829" t="s">
        <v>21</v>
      </c>
      <c r="I1829" t="s">
        <v>22</v>
      </c>
      <c r="J1829">
        <v>347.7</v>
      </c>
      <c r="K1829" s="1">
        <v>1.4E-2</v>
      </c>
      <c r="L1829">
        <v>5</v>
      </c>
      <c r="M1829">
        <v>0.52</v>
      </c>
      <c r="N1829">
        <v>2</v>
      </c>
      <c r="O1829">
        <v>4</v>
      </c>
      <c r="P1829">
        <v>201.6</v>
      </c>
      <c r="Q1829">
        <v>31</v>
      </c>
      <c r="R1829">
        <v>15</v>
      </c>
      <c r="S1829">
        <v>9</v>
      </c>
    </row>
    <row r="1830" spans="1:19" x14ac:dyDescent="0.25">
      <c r="A1830" t="s">
        <v>79</v>
      </c>
      <c r="B1830" s="23" t="s">
        <v>130</v>
      </c>
      <c r="C1830" s="23" t="str">
        <f t="shared" si="28"/>
        <v>8/26/2023</v>
      </c>
      <c r="D1830" t="s">
        <v>19</v>
      </c>
      <c r="E1830">
        <v>52.489471000000002</v>
      </c>
      <c r="F1830">
        <v>-1.8985749999999999</v>
      </c>
      <c r="G1830" t="s">
        <v>195</v>
      </c>
      <c r="H1830" t="s">
        <v>21</v>
      </c>
      <c r="I1830" t="s">
        <v>22</v>
      </c>
      <c r="J1830">
        <v>131.1</v>
      </c>
      <c r="K1830" s="1">
        <v>1.2999999999999999E-2</v>
      </c>
      <c r="L1830">
        <v>2</v>
      </c>
      <c r="M1830">
        <v>0.2</v>
      </c>
      <c r="N1830">
        <v>0</v>
      </c>
      <c r="O1830">
        <v>2</v>
      </c>
      <c r="P1830">
        <v>0</v>
      </c>
      <c r="Q1830">
        <v>57</v>
      </c>
      <c r="R1830">
        <v>1</v>
      </c>
      <c r="S1830">
        <v>9</v>
      </c>
    </row>
    <row r="1831" spans="1:19" x14ac:dyDescent="0.25">
      <c r="A1831" t="s">
        <v>79</v>
      </c>
      <c r="B1831" s="23" t="s">
        <v>131</v>
      </c>
      <c r="C1831" s="23" t="str">
        <f t="shared" si="28"/>
        <v>8/27/2023</v>
      </c>
      <c r="D1831" t="s">
        <v>19</v>
      </c>
      <c r="E1831">
        <v>52.489471000000002</v>
      </c>
      <c r="F1831">
        <v>-1.8985749999999999</v>
      </c>
      <c r="G1831" t="s">
        <v>195</v>
      </c>
      <c r="H1831" t="s">
        <v>21</v>
      </c>
      <c r="I1831" t="s">
        <v>22</v>
      </c>
      <c r="J1831">
        <v>819.5</v>
      </c>
      <c r="K1831" s="1">
        <v>1.0999999999999999E-2</v>
      </c>
      <c r="L1831">
        <v>9</v>
      </c>
      <c r="M1831">
        <v>1.18</v>
      </c>
      <c r="N1831">
        <v>11</v>
      </c>
      <c r="O1831">
        <v>4</v>
      </c>
      <c r="P1831">
        <v>0</v>
      </c>
      <c r="Q1831">
        <v>58</v>
      </c>
      <c r="R1831">
        <v>9</v>
      </c>
      <c r="S1831">
        <v>2</v>
      </c>
    </row>
    <row r="1832" spans="1:19" x14ac:dyDescent="0.25">
      <c r="A1832" t="s">
        <v>79</v>
      </c>
      <c r="B1832" s="23" t="s">
        <v>132</v>
      </c>
      <c r="C1832" s="23" t="str">
        <f t="shared" si="28"/>
        <v>8/28/2023</v>
      </c>
      <c r="D1832" t="s">
        <v>19</v>
      </c>
      <c r="E1832">
        <v>52.489471000000002</v>
      </c>
      <c r="F1832">
        <v>-1.8985749999999999</v>
      </c>
      <c r="G1832" t="s">
        <v>195</v>
      </c>
      <c r="H1832" t="s">
        <v>21</v>
      </c>
      <c r="I1832" t="s">
        <v>22</v>
      </c>
      <c r="J1832">
        <v>221.6</v>
      </c>
      <c r="K1832" s="1">
        <v>1.0999999999999999E-2</v>
      </c>
      <c r="L1832">
        <v>2</v>
      </c>
      <c r="M1832">
        <v>0.84</v>
      </c>
      <c r="N1832">
        <v>2</v>
      </c>
      <c r="O1832">
        <v>5</v>
      </c>
      <c r="P1832">
        <v>0</v>
      </c>
      <c r="Q1832">
        <v>39</v>
      </c>
      <c r="R1832">
        <v>1</v>
      </c>
      <c r="S1832">
        <v>9</v>
      </c>
    </row>
    <row r="1833" spans="1:19" x14ac:dyDescent="0.25">
      <c r="A1833" t="s">
        <v>79</v>
      </c>
      <c r="B1833" s="23" t="s">
        <v>133</v>
      </c>
      <c r="C1833" s="23" t="str">
        <f t="shared" si="28"/>
        <v>8/29/2023</v>
      </c>
      <c r="D1833" t="s">
        <v>19</v>
      </c>
      <c r="E1833">
        <v>52.489471000000002</v>
      </c>
      <c r="F1833">
        <v>-1.8985749999999999</v>
      </c>
      <c r="G1833" t="s">
        <v>195</v>
      </c>
      <c r="H1833" t="s">
        <v>21</v>
      </c>
      <c r="I1833" t="s">
        <v>22</v>
      </c>
      <c r="J1833">
        <v>298</v>
      </c>
      <c r="K1833" s="1">
        <v>1.2999999999999999E-2</v>
      </c>
      <c r="L1833">
        <v>4</v>
      </c>
      <c r="M1833">
        <v>0.33</v>
      </c>
      <c r="N1833">
        <v>1</v>
      </c>
      <c r="O1833">
        <v>3</v>
      </c>
      <c r="P1833">
        <v>0</v>
      </c>
      <c r="Q1833">
        <v>29</v>
      </c>
      <c r="R1833">
        <v>6</v>
      </c>
      <c r="S1833">
        <v>11</v>
      </c>
    </row>
    <row r="1834" spans="1:19" x14ac:dyDescent="0.25">
      <c r="A1834" t="s">
        <v>79</v>
      </c>
      <c r="B1834" s="23" t="s">
        <v>134</v>
      </c>
      <c r="C1834" s="23" t="str">
        <f t="shared" si="28"/>
        <v>8/30/2023</v>
      </c>
      <c r="D1834" t="s">
        <v>19</v>
      </c>
      <c r="E1834">
        <v>52.489471000000002</v>
      </c>
      <c r="F1834">
        <v>-1.8985749999999999</v>
      </c>
      <c r="G1834" t="s">
        <v>195</v>
      </c>
      <c r="H1834" t="s">
        <v>21</v>
      </c>
      <c r="I1834" t="s">
        <v>22</v>
      </c>
      <c r="J1834">
        <v>794.7</v>
      </c>
      <c r="K1834" s="1">
        <v>1.7999999999999999E-2</v>
      </c>
      <c r="L1834">
        <v>15</v>
      </c>
      <c r="M1834">
        <v>1.05</v>
      </c>
      <c r="N1834">
        <v>15</v>
      </c>
      <c r="O1834">
        <v>5</v>
      </c>
      <c r="P1834">
        <v>0</v>
      </c>
      <c r="Q1834">
        <v>44</v>
      </c>
      <c r="R1834">
        <v>6</v>
      </c>
      <c r="S1834">
        <v>3</v>
      </c>
    </row>
    <row r="1835" spans="1:19" x14ac:dyDescent="0.25">
      <c r="A1835" t="s">
        <v>79</v>
      </c>
      <c r="B1835" s="23" t="s">
        <v>135</v>
      </c>
      <c r="C1835" s="23" t="str">
        <f t="shared" si="28"/>
        <v>8/31/2023</v>
      </c>
      <c r="D1835" t="s">
        <v>19</v>
      </c>
      <c r="E1835">
        <v>52.489471000000002</v>
      </c>
      <c r="F1835">
        <v>-1.8985749999999999</v>
      </c>
      <c r="G1835" t="s">
        <v>195</v>
      </c>
      <c r="H1835" t="s">
        <v>21</v>
      </c>
      <c r="I1835" t="s">
        <v>22</v>
      </c>
      <c r="J1835">
        <v>860.6</v>
      </c>
      <c r="K1835" s="1">
        <v>1.7999999999999999E-2</v>
      </c>
      <c r="L1835">
        <v>16</v>
      </c>
      <c r="M1835">
        <v>0.77</v>
      </c>
      <c r="N1835">
        <v>12</v>
      </c>
      <c r="O1835">
        <v>1</v>
      </c>
      <c r="P1835">
        <v>122.64</v>
      </c>
      <c r="Q1835">
        <v>19</v>
      </c>
      <c r="R1835">
        <v>13</v>
      </c>
      <c r="S1835">
        <v>2</v>
      </c>
    </row>
    <row r="1836" spans="1:19" x14ac:dyDescent="0.25">
      <c r="A1836" t="s">
        <v>136</v>
      </c>
      <c r="B1836" s="23">
        <v>44935</v>
      </c>
      <c r="C1836" s="23" t="str">
        <f t="shared" si="28"/>
        <v>Jan</v>
      </c>
      <c r="D1836" t="s">
        <v>19</v>
      </c>
      <c r="E1836">
        <v>52.489471000000002</v>
      </c>
      <c r="F1836">
        <v>-1.8985749999999999</v>
      </c>
      <c r="G1836" t="s">
        <v>195</v>
      </c>
      <c r="H1836" t="s">
        <v>21</v>
      </c>
      <c r="I1836" t="s">
        <v>22</v>
      </c>
      <c r="J1836">
        <v>1924</v>
      </c>
      <c r="K1836" s="1">
        <v>1.9E-2</v>
      </c>
      <c r="L1836">
        <v>36</v>
      </c>
      <c r="M1836">
        <v>0.32</v>
      </c>
      <c r="N1836">
        <v>12</v>
      </c>
      <c r="O1836">
        <v>1</v>
      </c>
      <c r="P1836">
        <v>55.44</v>
      </c>
      <c r="Q1836">
        <v>74</v>
      </c>
      <c r="R1836">
        <v>10</v>
      </c>
      <c r="S1836">
        <v>8</v>
      </c>
    </row>
    <row r="1837" spans="1:19" x14ac:dyDescent="0.25">
      <c r="A1837" t="s">
        <v>136</v>
      </c>
      <c r="B1837" s="23">
        <v>44966</v>
      </c>
      <c r="C1837" s="23" t="str">
        <f t="shared" si="28"/>
        <v>Feb</v>
      </c>
      <c r="D1837" t="s">
        <v>19</v>
      </c>
      <c r="E1837">
        <v>52.489471000000002</v>
      </c>
      <c r="F1837">
        <v>-1.8985749999999999</v>
      </c>
      <c r="G1837" t="s">
        <v>195</v>
      </c>
      <c r="H1837" t="s">
        <v>21</v>
      </c>
      <c r="I1837" t="s">
        <v>22</v>
      </c>
      <c r="J1837">
        <v>1347</v>
      </c>
      <c r="K1837" s="1">
        <v>1.4E-2</v>
      </c>
      <c r="L1837">
        <v>19</v>
      </c>
      <c r="M1837">
        <v>0.08</v>
      </c>
      <c r="N1837">
        <v>2</v>
      </c>
      <c r="O1837">
        <v>4</v>
      </c>
      <c r="P1837">
        <v>169.68</v>
      </c>
      <c r="Q1837">
        <v>37</v>
      </c>
      <c r="R1837">
        <v>5</v>
      </c>
      <c r="S1837">
        <v>17</v>
      </c>
    </row>
    <row r="1838" spans="1:19" x14ac:dyDescent="0.25">
      <c r="A1838" t="s">
        <v>136</v>
      </c>
      <c r="B1838" s="23">
        <v>44994</v>
      </c>
      <c r="C1838" s="23" t="str">
        <f t="shared" si="28"/>
        <v>Mar</v>
      </c>
      <c r="D1838" t="s">
        <v>19</v>
      </c>
      <c r="E1838">
        <v>52.489471000000002</v>
      </c>
      <c r="F1838">
        <v>-1.8985749999999999</v>
      </c>
      <c r="G1838" t="s">
        <v>195</v>
      </c>
      <c r="H1838" t="s">
        <v>21</v>
      </c>
      <c r="I1838" t="s">
        <v>22</v>
      </c>
      <c r="J1838">
        <v>1439</v>
      </c>
      <c r="K1838" s="1">
        <v>1.7999999999999999E-2</v>
      </c>
      <c r="L1838">
        <v>26</v>
      </c>
      <c r="M1838">
        <v>1.37</v>
      </c>
      <c r="N1838">
        <v>35</v>
      </c>
      <c r="O1838">
        <v>4</v>
      </c>
      <c r="P1838">
        <v>42</v>
      </c>
      <c r="Q1838">
        <v>30</v>
      </c>
      <c r="R1838">
        <v>14</v>
      </c>
      <c r="S1838">
        <v>9</v>
      </c>
    </row>
    <row r="1839" spans="1:19" x14ac:dyDescent="0.25">
      <c r="A1839" t="s">
        <v>136</v>
      </c>
      <c r="B1839" s="23">
        <v>45025</v>
      </c>
      <c r="C1839" s="23" t="str">
        <f t="shared" si="28"/>
        <v>Apr</v>
      </c>
      <c r="D1839" t="s">
        <v>19</v>
      </c>
      <c r="E1839">
        <v>52.489471000000002</v>
      </c>
      <c r="F1839">
        <v>-1.8985749999999999</v>
      </c>
      <c r="G1839" t="s">
        <v>195</v>
      </c>
      <c r="H1839" t="s">
        <v>21</v>
      </c>
      <c r="I1839" t="s">
        <v>22</v>
      </c>
      <c r="J1839">
        <v>1743</v>
      </c>
      <c r="K1839" s="1">
        <v>2.1000000000000001E-2</v>
      </c>
      <c r="L1839">
        <v>37</v>
      </c>
      <c r="M1839">
        <v>0.43</v>
      </c>
      <c r="N1839">
        <v>16</v>
      </c>
      <c r="O1839">
        <v>3</v>
      </c>
      <c r="P1839">
        <v>49.56</v>
      </c>
      <c r="Q1839">
        <v>20</v>
      </c>
      <c r="R1839">
        <v>13</v>
      </c>
      <c r="S1839">
        <v>12</v>
      </c>
    </row>
    <row r="1840" spans="1:19" x14ac:dyDescent="0.25">
      <c r="A1840" t="s">
        <v>136</v>
      </c>
      <c r="B1840" s="23">
        <v>45055</v>
      </c>
      <c r="C1840" s="23" t="str">
        <f t="shared" si="28"/>
        <v>May</v>
      </c>
      <c r="D1840" t="s">
        <v>19</v>
      </c>
      <c r="E1840">
        <v>52.489471000000002</v>
      </c>
      <c r="F1840">
        <v>-1.8985749999999999</v>
      </c>
      <c r="G1840" t="s">
        <v>195</v>
      </c>
      <c r="H1840" t="s">
        <v>21</v>
      </c>
      <c r="I1840" t="s">
        <v>22</v>
      </c>
      <c r="J1840">
        <v>1294</v>
      </c>
      <c r="K1840" s="1">
        <v>1.7999999999999999E-2</v>
      </c>
      <c r="L1840">
        <v>24</v>
      </c>
      <c r="M1840">
        <v>1.1200000000000001</v>
      </c>
      <c r="N1840">
        <v>27</v>
      </c>
      <c r="O1840">
        <v>2</v>
      </c>
      <c r="P1840">
        <v>13.2</v>
      </c>
      <c r="Q1840">
        <v>31</v>
      </c>
      <c r="R1840">
        <v>6</v>
      </c>
      <c r="S1840">
        <v>11</v>
      </c>
    </row>
    <row r="1841" spans="1:19" x14ac:dyDescent="0.25">
      <c r="A1841" t="s">
        <v>136</v>
      </c>
      <c r="B1841" s="23">
        <v>45086</v>
      </c>
      <c r="C1841" s="23" t="str">
        <f t="shared" si="28"/>
        <v>Jun</v>
      </c>
      <c r="D1841" t="s">
        <v>19</v>
      </c>
      <c r="E1841">
        <v>52.489471000000002</v>
      </c>
      <c r="F1841">
        <v>-1.8985749999999999</v>
      </c>
      <c r="G1841" t="s">
        <v>195</v>
      </c>
      <c r="H1841" t="s">
        <v>21</v>
      </c>
      <c r="I1841" t="s">
        <v>22</v>
      </c>
      <c r="J1841">
        <v>1917</v>
      </c>
      <c r="K1841" s="1">
        <v>2.1000000000000001E-2</v>
      </c>
      <c r="L1841">
        <v>41</v>
      </c>
      <c r="M1841">
        <v>0.47</v>
      </c>
      <c r="N1841">
        <v>19</v>
      </c>
      <c r="O1841">
        <v>5</v>
      </c>
      <c r="P1841">
        <v>25.2</v>
      </c>
      <c r="Q1841">
        <v>60</v>
      </c>
      <c r="R1841">
        <v>11</v>
      </c>
      <c r="S1841">
        <v>8</v>
      </c>
    </row>
    <row r="1842" spans="1:19" x14ac:dyDescent="0.25">
      <c r="A1842" t="s">
        <v>136</v>
      </c>
      <c r="B1842" s="23">
        <v>45116</v>
      </c>
      <c r="C1842" s="23" t="str">
        <f t="shared" si="28"/>
        <v>Jul</v>
      </c>
      <c r="D1842" t="s">
        <v>19</v>
      </c>
      <c r="E1842">
        <v>52.489471000000002</v>
      </c>
      <c r="F1842">
        <v>-1.8985749999999999</v>
      </c>
      <c r="G1842" t="s">
        <v>195</v>
      </c>
      <c r="H1842" t="s">
        <v>21</v>
      </c>
      <c r="I1842" t="s">
        <v>22</v>
      </c>
      <c r="J1842">
        <v>1817</v>
      </c>
      <c r="K1842" s="1">
        <v>1.7000000000000001E-2</v>
      </c>
      <c r="L1842">
        <v>31</v>
      </c>
      <c r="M1842">
        <v>0.09</v>
      </c>
      <c r="N1842">
        <v>3</v>
      </c>
      <c r="O1842">
        <v>5</v>
      </c>
      <c r="P1842">
        <v>133.56</v>
      </c>
      <c r="Q1842">
        <v>28</v>
      </c>
      <c r="R1842">
        <v>1</v>
      </c>
      <c r="S1842">
        <v>17</v>
      </c>
    </row>
    <row r="1843" spans="1:19" x14ac:dyDescent="0.25">
      <c r="A1843" t="s">
        <v>136</v>
      </c>
      <c r="B1843" s="23">
        <v>45147</v>
      </c>
      <c r="C1843" s="23" t="str">
        <f t="shared" si="28"/>
        <v>Aug</v>
      </c>
      <c r="D1843" t="s">
        <v>19</v>
      </c>
      <c r="E1843">
        <v>52.489471000000002</v>
      </c>
      <c r="F1843">
        <v>-1.8985749999999999</v>
      </c>
      <c r="G1843" t="s">
        <v>195</v>
      </c>
      <c r="H1843" t="s">
        <v>21</v>
      </c>
      <c r="I1843" t="s">
        <v>22</v>
      </c>
      <c r="J1843">
        <v>1028</v>
      </c>
      <c r="K1843" s="1">
        <v>1.7999999999999999E-2</v>
      </c>
      <c r="L1843">
        <v>19</v>
      </c>
      <c r="M1843">
        <v>0.82</v>
      </c>
      <c r="N1843">
        <v>15</v>
      </c>
      <c r="O1843">
        <v>3</v>
      </c>
      <c r="P1843">
        <v>228.48</v>
      </c>
      <c r="Q1843">
        <v>63</v>
      </c>
      <c r="R1843">
        <v>8</v>
      </c>
      <c r="S1843">
        <v>14</v>
      </c>
    </row>
    <row r="1844" spans="1:19" x14ac:dyDescent="0.25">
      <c r="A1844" t="s">
        <v>136</v>
      </c>
      <c r="B1844" s="23">
        <v>45178</v>
      </c>
      <c r="C1844" s="23" t="str">
        <f t="shared" si="28"/>
        <v>Sep</v>
      </c>
      <c r="D1844" t="s">
        <v>19</v>
      </c>
      <c r="E1844">
        <v>52.489471000000002</v>
      </c>
      <c r="F1844">
        <v>-1.8985749999999999</v>
      </c>
      <c r="G1844" t="s">
        <v>195</v>
      </c>
      <c r="H1844" t="s">
        <v>21</v>
      </c>
      <c r="I1844" t="s">
        <v>22</v>
      </c>
      <c r="J1844">
        <v>1543</v>
      </c>
      <c r="K1844" s="1">
        <v>2.3E-2</v>
      </c>
      <c r="L1844">
        <v>35</v>
      </c>
      <c r="M1844">
        <v>1.1299999999999999</v>
      </c>
      <c r="N1844">
        <v>40</v>
      </c>
      <c r="O1844">
        <v>4</v>
      </c>
      <c r="P1844">
        <v>60</v>
      </c>
      <c r="Q1844">
        <v>24</v>
      </c>
      <c r="R1844">
        <v>7</v>
      </c>
      <c r="S1844">
        <v>8</v>
      </c>
    </row>
    <row r="1845" spans="1:19" x14ac:dyDescent="0.25">
      <c r="A1845" t="s">
        <v>136</v>
      </c>
      <c r="B1845" s="23">
        <v>45208</v>
      </c>
      <c r="C1845" s="23" t="str">
        <f t="shared" si="28"/>
        <v>Oct</v>
      </c>
      <c r="D1845" t="s">
        <v>19</v>
      </c>
      <c r="E1845">
        <v>52.489471000000002</v>
      </c>
      <c r="F1845">
        <v>-1.8985749999999999</v>
      </c>
      <c r="G1845" t="s">
        <v>195</v>
      </c>
      <c r="H1845" t="s">
        <v>21</v>
      </c>
      <c r="I1845" t="s">
        <v>22</v>
      </c>
      <c r="J1845">
        <v>2074</v>
      </c>
      <c r="K1845" s="1">
        <v>1.9E-2</v>
      </c>
      <c r="L1845">
        <v>39</v>
      </c>
      <c r="M1845">
        <v>0.2</v>
      </c>
      <c r="N1845">
        <v>8</v>
      </c>
      <c r="O1845">
        <v>1</v>
      </c>
      <c r="P1845">
        <v>204.12</v>
      </c>
      <c r="Q1845">
        <v>51</v>
      </c>
      <c r="R1845">
        <v>14</v>
      </c>
      <c r="S1845">
        <v>11</v>
      </c>
    </row>
    <row r="1846" spans="1:19" x14ac:dyDescent="0.25">
      <c r="A1846" t="s">
        <v>136</v>
      </c>
      <c r="B1846" s="23">
        <v>45239</v>
      </c>
      <c r="C1846" s="23" t="str">
        <f t="shared" si="28"/>
        <v>Nov</v>
      </c>
      <c r="D1846" t="s">
        <v>19</v>
      </c>
      <c r="E1846">
        <v>52.489471000000002</v>
      </c>
      <c r="F1846">
        <v>-1.8985749999999999</v>
      </c>
      <c r="G1846" t="s">
        <v>195</v>
      </c>
      <c r="H1846" t="s">
        <v>21</v>
      </c>
      <c r="I1846" t="s">
        <v>22</v>
      </c>
      <c r="J1846">
        <v>1679</v>
      </c>
      <c r="K1846" s="1">
        <v>1.9E-2</v>
      </c>
      <c r="L1846">
        <v>33</v>
      </c>
      <c r="M1846">
        <v>0.15</v>
      </c>
      <c r="N1846">
        <v>5</v>
      </c>
      <c r="O1846">
        <v>2</v>
      </c>
      <c r="P1846">
        <v>16.8</v>
      </c>
      <c r="Q1846">
        <v>28</v>
      </c>
      <c r="R1846">
        <v>12</v>
      </c>
      <c r="S1846">
        <v>14</v>
      </c>
    </row>
    <row r="1847" spans="1:19" x14ac:dyDescent="0.25">
      <c r="A1847" t="s">
        <v>136</v>
      </c>
      <c r="B1847" s="23">
        <v>45269</v>
      </c>
      <c r="C1847" s="23" t="str">
        <f t="shared" si="28"/>
        <v>Dec</v>
      </c>
      <c r="D1847" t="s">
        <v>19</v>
      </c>
      <c r="E1847">
        <v>52.489471000000002</v>
      </c>
      <c r="F1847">
        <v>-1.8985749999999999</v>
      </c>
      <c r="G1847" t="s">
        <v>195</v>
      </c>
      <c r="H1847" t="s">
        <v>21</v>
      </c>
      <c r="I1847" t="s">
        <v>22</v>
      </c>
      <c r="J1847">
        <v>2024</v>
      </c>
      <c r="K1847" s="1">
        <v>1.9E-2</v>
      </c>
      <c r="L1847">
        <v>39</v>
      </c>
      <c r="M1847">
        <v>0.74</v>
      </c>
      <c r="N1847">
        <v>28</v>
      </c>
      <c r="O1847">
        <v>6</v>
      </c>
      <c r="P1847">
        <v>39.6</v>
      </c>
      <c r="Q1847">
        <v>37</v>
      </c>
      <c r="R1847">
        <v>7</v>
      </c>
      <c r="S1847">
        <v>15</v>
      </c>
    </row>
    <row r="1848" spans="1:19" x14ac:dyDescent="0.25">
      <c r="A1848" t="s">
        <v>136</v>
      </c>
      <c r="B1848" s="23" t="s">
        <v>137</v>
      </c>
      <c r="C1848" s="23" t="str">
        <f t="shared" si="28"/>
        <v>9/13/2023</v>
      </c>
      <c r="D1848" t="s">
        <v>19</v>
      </c>
      <c r="E1848">
        <v>52.489471000000002</v>
      </c>
      <c r="F1848">
        <v>-1.8985749999999999</v>
      </c>
      <c r="G1848" t="s">
        <v>195</v>
      </c>
      <c r="H1848" t="s">
        <v>21</v>
      </c>
      <c r="I1848" t="s">
        <v>22</v>
      </c>
      <c r="J1848">
        <v>2032</v>
      </c>
      <c r="K1848" s="1">
        <v>2.1999999999999999E-2</v>
      </c>
      <c r="L1848">
        <v>44</v>
      </c>
      <c r="M1848">
        <v>0.47</v>
      </c>
      <c r="N1848">
        <v>21</v>
      </c>
      <c r="O1848">
        <v>4</v>
      </c>
      <c r="P1848">
        <v>22.8</v>
      </c>
      <c r="Q1848">
        <v>80</v>
      </c>
      <c r="R1848">
        <v>15</v>
      </c>
      <c r="S1848">
        <v>9</v>
      </c>
    </row>
    <row r="1849" spans="1:19" x14ac:dyDescent="0.25">
      <c r="A1849" t="s">
        <v>136</v>
      </c>
      <c r="B1849" s="23" t="s">
        <v>138</v>
      </c>
      <c r="C1849" s="23" t="str">
        <f t="shared" si="28"/>
        <v>9/14/2023</v>
      </c>
      <c r="D1849" t="s">
        <v>19</v>
      </c>
      <c r="E1849">
        <v>52.489471000000002</v>
      </c>
      <c r="F1849">
        <v>-1.8985749999999999</v>
      </c>
      <c r="G1849" t="s">
        <v>195</v>
      </c>
      <c r="H1849" t="s">
        <v>21</v>
      </c>
      <c r="I1849" t="s">
        <v>22</v>
      </c>
      <c r="J1849">
        <v>1988</v>
      </c>
      <c r="K1849" s="1">
        <v>1.7000000000000001E-2</v>
      </c>
      <c r="L1849">
        <v>34</v>
      </c>
      <c r="M1849">
        <v>0.38</v>
      </c>
      <c r="N1849">
        <v>13</v>
      </c>
      <c r="O1849">
        <v>2</v>
      </c>
      <c r="P1849">
        <v>210.84</v>
      </c>
      <c r="Q1849">
        <v>70</v>
      </c>
      <c r="R1849">
        <v>10</v>
      </c>
      <c r="S1849">
        <v>2</v>
      </c>
    </row>
    <row r="1850" spans="1:19" x14ac:dyDescent="0.25">
      <c r="A1850" t="s">
        <v>136</v>
      </c>
      <c r="B1850" s="23" t="s">
        <v>139</v>
      </c>
      <c r="C1850" s="23" t="str">
        <f t="shared" si="28"/>
        <v>9/15/2023</v>
      </c>
      <c r="D1850" t="s">
        <v>19</v>
      </c>
      <c r="E1850">
        <v>52.489471000000002</v>
      </c>
      <c r="F1850">
        <v>-1.8985749999999999</v>
      </c>
      <c r="G1850" t="s">
        <v>195</v>
      </c>
      <c r="H1850" t="s">
        <v>21</v>
      </c>
      <c r="I1850" t="s">
        <v>22</v>
      </c>
      <c r="J1850">
        <v>1639</v>
      </c>
      <c r="K1850" s="1">
        <v>2.1000000000000001E-2</v>
      </c>
      <c r="L1850">
        <v>34</v>
      </c>
      <c r="M1850">
        <v>0.02</v>
      </c>
      <c r="N1850">
        <v>1</v>
      </c>
      <c r="O1850">
        <v>4</v>
      </c>
      <c r="P1850">
        <v>46.2</v>
      </c>
      <c r="Q1850">
        <v>49</v>
      </c>
      <c r="R1850">
        <v>14</v>
      </c>
      <c r="S1850">
        <v>5</v>
      </c>
    </row>
    <row r="1851" spans="1:19" x14ac:dyDescent="0.25">
      <c r="A1851" t="s">
        <v>136</v>
      </c>
      <c r="B1851" s="23" t="s">
        <v>140</v>
      </c>
      <c r="C1851" s="23" t="str">
        <f t="shared" si="28"/>
        <v>9/16/2023</v>
      </c>
      <c r="D1851" t="s">
        <v>19</v>
      </c>
      <c r="E1851">
        <v>52.489471000000002</v>
      </c>
      <c r="F1851">
        <v>-1.8985749999999999</v>
      </c>
      <c r="G1851" t="s">
        <v>195</v>
      </c>
      <c r="H1851" t="s">
        <v>21</v>
      </c>
      <c r="I1851" t="s">
        <v>22</v>
      </c>
      <c r="J1851">
        <v>2038</v>
      </c>
      <c r="K1851" s="1">
        <v>2.1000000000000001E-2</v>
      </c>
      <c r="L1851">
        <v>43</v>
      </c>
      <c r="M1851">
        <v>0.28000000000000003</v>
      </c>
      <c r="N1851">
        <v>12</v>
      </c>
      <c r="O1851">
        <v>4</v>
      </c>
      <c r="P1851">
        <v>12</v>
      </c>
      <c r="Q1851">
        <v>51</v>
      </c>
      <c r="R1851">
        <v>12</v>
      </c>
      <c r="S1851">
        <v>11</v>
      </c>
    </row>
    <row r="1852" spans="1:19" x14ac:dyDescent="0.25">
      <c r="A1852" t="s">
        <v>136</v>
      </c>
      <c r="B1852" s="23" t="s">
        <v>141</v>
      </c>
      <c r="C1852" s="23" t="str">
        <f t="shared" si="28"/>
        <v>9/17/2023</v>
      </c>
      <c r="D1852" t="s">
        <v>19</v>
      </c>
      <c r="E1852">
        <v>52.489471000000002</v>
      </c>
      <c r="F1852">
        <v>-1.8985749999999999</v>
      </c>
      <c r="G1852" t="s">
        <v>195</v>
      </c>
      <c r="H1852" t="s">
        <v>21</v>
      </c>
      <c r="I1852" t="s">
        <v>22</v>
      </c>
      <c r="J1852">
        <v>1880</v>
      </c>
      <c r="K1852" s="1">
        <v>2.3E-2</v>
      </c>
      <c r="L1852">
        <v>43</v>
      </c>
      <c r="M1852">
        <v>0.54</v>
      </c>
      <c r="N1852">
        <v>23</v>
      </c>
      <c r="O1852">
        <v>5</v>
      </c>
      <c r="P1852">
        <v>86.52</v>
      </c>
      <c r="Q1852">
        <v>43</v>
      </c>
      <c r="R1852">
        <v>14</v>
      </c>
      <c r="S1852">
        <v>17</v>
      </c>
    </row>
    <row r="1853" spans="1:19" x14ac:dyDescent="0.25">
      <c r="A1853" t="s">
        <v>136</v>
      </c>
      <c r="B1853" s="23" t="s">
        <v>142</v>
      </c>
      <c r="C1853" s="23" t="str">
        <f t="shared" si="28"/>
        <v>9/18/2023</v>
      </c>
      <c r="D1853" t="s">
        <v>19</v>
      </c>
      <c r="E1853">
        <v>52.489471000000002</v>
      </c>
      <c r="F1853">
        <v>-1.8985749999999999</v>
      </c>
      <c r="G1853" t="s">
        <v>195</v>
      </c>
      <c r="H1853" t="s">
        <v>21</v>
      </c>
      <c r="I1853" t="s">
        <v>22</v>
      </c>
      <c r="J1853">
        <v>1658</v>
      </c>
      <c r="K1853" s="1">
        <v>1.6E-2</v>
      </c>
      <c r="L1853">
        <v>26</v>
      </c>
      <c r="M1853">
        <v>0.01</v>
      </c>
      <c r="N1853">
        <v>0</v>
      </c>
      <c r="O1853">
        <v>4</v>
      </c>
      <c r="P1853">
        <v>55.2</v>
      </c>
      <c r="Q1853">
        <v>52</v>
      </c>
      <c r="R1853">
        <v>8</v>
      </c>
      <c r="S1853">
        <v>12</v>
      </c>
    </row>
    <row r="1854" spans="1:19" x14ac:dyDescent="0.25">
      <c r="A1854" t="s">
        <v>136</v>
      </c>
      <c r="B1854" s="23" t="s">
        <v>143</v>
      </c>
      <c r="C1854" s="23" t="str">
        <f t="shared" si="28"/>
        <v>9/19/2023</v>
      </c>
      <c r="D1854" t="s">
        <v>19</v>
      </c>
      <c r="E1854">
        <v>52.489471000000002</v>
      </c>
      <c r="F1854">
        <v>-1.8985749999999999</v>
      </c>
      <c r="G1854" t="s">
        <v>195</v>
      </c>
      <c r="H1854" t="s">
        <v>21</v>
      </c>
      <c r="I1854" t="s">
        <v>22</v>
      </c>
      <c r="J1854">
        <v>1686</v>
      </c>
      <c r="K1854" s="1">
        <v>1.6E-2</v>
      </c>
      <c r="L1854">
        <v>28</v>
      </c>
      <c r="M1854">
        <v>1.41</v>
      </c>
      <c r="N1854">
        <v>39</v>
      </c>
      <c r="O1854">
        <v>3</v>
      </c>
      <c r="P1854">
        <v>57.6</v>
      </c>
      <c r="Q1854">
        <v>62</v>
      </c>
      <c r="R1854">
        <v>7</v>
      </c>
      <c r="S1854">
        <v>8</v>
      </c>
    </row>
    <row r="1855" spans="1:19" x14ac:dyDescent="0.25">
      <c r="A1855" t="s">
        <v>136</v>
      </c>
      <c r="B1855" s="23" t="s">
        <v>144</v>
      </c>
      <c r="C1855" s="23" t="str">
        <f t="shared" si="28"/>
        <v>9/20/2023</v>
      </c>
      <c r="D1855" t="s">
        <v>19</v>
      </c>
      <c r="E1855">
        <v>52.489471000000002</v>
      </c>
      <c r="F1855">
        <v>-1.8985749999999999</v>
      </c>
      <c r="G1855" t="s">
        <v>195</v>
      </c>
      <c r="H1855" t="s">
        <v>21</v>
      </c>
      <c r="I1855" t="s">
        <v>22</v>
      </c>
      <c r="J1855">
        <v>1142</v>
      </c>
      <c r="K1855" s="1">
        <v>1.7999999999999999E-2</v>
      </c>
      <c r="L1855">
        <v>21</v>
      </c>
      <c r="M1855">
        <v>0.25</v>
      </c>
      <c r="N1855">
        <v>5</v>
      </c>
      <c r="O1855">
        <v>1</v>
      </c>
      <c r="P1855">
        <v>155.4</v>
      </c>
      <c r="Q1855">
        <v>55</v>
      </c>
      <c r="R1855">
        <v>19</v>
      </c>
      <c r="S1855">
        <v>12</v>
      </c>
    </row>
    <row r="1856" spans="1:19" x14ac:dyDescent="0.25">
      <c r="A1856" t="s">
        <v>136</v>
      </c>
      <c r="B1856" s="23" t="s">
        <v>145</v>
      </c>
      <c r="C1856" s="23" t="str">
        <f t="shared" si="28"/>
        <v>9/21/2023</v>
      </c>
      <c r="D1856" t="s">
        <v>19</v>
      </c>
      <c r="E1856">
        <v>52.489471000000002</v>
      </c>
      <c r="F1856">
        <v>-1.8985749999999999</v>
      </c>
      <c r="G1856" t="s">
        <v>195</v>
      </c>
      <c r="H1856" t="s">
        <v>21</v>
      </c>
      <c r="I1856" t="s">
        <v>22</v>
      </c>
      <c r="J1856">
        <v>1574</v>
      </c>
      <c r="K1856" s="1">
        <v>1.2999999999999999E-2</v>
      </c>
      <c r="L1856">
        <v>20</v>
      </c>
      <c r="M1856">
        <v>0.22</v>
      </c>
      <c r="N1856">
        <v>4</v>
      </c>
      <c r="O1856">
        <v>3</v>
      </c>
      <c r="P1856">
        <v>106.68</v>
      </c>
      <c r="Q1856">
        <v>60</v>
      </c>
      <c r="R1856">
        <v>10</v>
      </c>
      <c r="S1856">
        <v>15</v>
      </c>
    </row>
    <row r="1857" spans="1:19" x14ac:dyDescent="0.25">
      <c r="A1857" t="s">
        <v>136</v>
      </c>
      <c r="B1857" s="23" t="s">
        <v>146</v>
      </c>
      <c r="C1857" s="23" t="str">
        <f t="shared" si="28"/>
        <v>9/22/2023</v>
      </c>
      <c r="D1857" t="s">
        <v>19</v>
      </c>
      <c r="E1857">
        <v>52.489471000000002</v>
      </c>
      <c r="F1857">
        <v>-1.8985749999999999</v>
      </c>
      <c r="G1857" t="s">
        <v>195</v>
      </c>
      <c r="H1857" t="s">
        <v>21</v>
      </c>
      <c r="I1857" t="s">
        <v>22</v>
      </c>
      <c r="J1857">
        <v>1626</v>
      </c>
      <c r="K1857" s="1">
        <v>2.1000000000000001E-2</v>
      </c>
      <c r="L1857">
        <v>34</v>
      </c>
      <c r="M1857">
        <v>0.38</v>
      </c>
      <c r="N1857">
        <v>13</v>
      </c>
      <c r="O1857">
        <v>2</v>
      </c>
      <c r="P1857">
        <v>136.91999999999999</v>
      </c>
      <c r="Q1857">
        <v>43</v>
      </c>
      <c r="R1857">
        <v>19</v>
      </c>
      <c r="S1857">
        <v>9</v>
      </c>
    </row>
    <row r="1858" spans="1:19" x14ac:dyDescent="0.25">
      <c r="A1858" t="s">
        <v>136</v>
      </c>
      <c r="B1858" s="23" t="s">
        <v>147</v>
      </c>
      <c r="C1858" s="23" t="str">
        <f t="shared" si="28"/>
        <v>9/23/2023</v>
      </c>
      <c r="D1858" t="s">
        <v>19</v>
      </c>
      <c r="E1858">
        <v>52.489471000000002</v>
      </c>
      <c r="F1858">
        <v>-1.8985749999999999</v>
      </c>
      <c r="G1858" t="s">
        <v>195</v>
      </c>
      <c r="H1858" t="s">
        <v>21</v>
      </c>
      <c r="I1858" t="s">
        <v>22</v>
      </c>
      <c r="J1858">
        <v>1722</v>
      </c>
      <c r="K1858" s="1">
        <v>1.4999999999999999E-2</v>
      </c>
      <c r="L1858">
        <v>26</v>
      </c>
      <c r="M1858">
        <v>7.0000000000000007E-2</v>
      </c>
      <c r="N1858">
        <v>2</v>
      </c>
      <c r="O1858">
        <v>2</v>
      </c>
      <c r="P1858">
        <v>55.2</v>
      </c>
      <c r="Q1858">
        <v>27</v>
      </c>
      <c r="R1858">
        <v>11</v>
      </c>
      <c r="S1858">
        <v>11</v>
      </c>
    </row>
    <row r="1859" spans="1:19" x14ac:dyDescent="0.25">
      <c r="A1859" t="s">
        <v>136</v>
      </c>
      <c r="B1859" s="23" t="s">
        <v>148</v>
      </c>
      <c r="C1859" s="23" t="str">
        <f t="shared" ref="C1859:C1922" si="29">TEXT(B1859,"mmm")</f>
        <v>9/24/2023</v>
      </c>
      <c r="D1859" t="s">
        <v>19</v>
      </c>
      <c r="E1859">
        <v>52.489471000000002</v>
      </c>
      <c r="F1859">
        <v>-1.8985749999999999</v>
      </c>
      <c r="G1859" t="s">
        <v>195</v>
      </c>
      <c r="H1859" t="s">
        <v>21</v>
      </c>
      <c r="I1859" t="s">
        <v>22</v>
      </c>
      <c r="J1859">
        <v>2163</v>
      </c>
      <c r="K1859" s="1">
        <v>2.1999999999999999E-2</v>
      </c>
      <c r="L1859">
        <v>48</v>
      </c>
      <c r="M1859">
        <v>0.03</v>
      </c>
      <c r="N1859">
        <v>2</v>
      </c>
      <c r="O1859">
        <v>4</v>
      </c>
      <c r="P1859">
        <v>58.8</v>
      </c>
      <c r="Q1859">
        <v>50</v>
      </c>
      <c r="R1859">
        <v>4</v>
      </c>
      <c r="S1859">
        <v>12</v>
      </c>
    </row>
    <row r="1860" spans="1:19" x14ac:dyDescent="0.25">
      <c r="A1860" t="s">
        <v>136</v>
      </c>
      <c r="B1860" s="23" t="s">
        <v>149</v>
      </c>
      <c r="C1860" s="23" t="str">
        <f t="shared" si="29"/>
        <v>9/25/2023</v>
      </c>
      <c r="D1860" t="s">
        <v>19</v>
      </c>
      <c r="E1860">
        <v>52.489471000000002</v>
      </c>
      <c r="F1860">
        <v>-1.8985749999999999</v>
      </c>
      <c r="G1860" t="s">
        <v>195</v>
      </c>
      <c r="H1860" t="s">
        <v>21</v>
      </c>
      <c r="I1860" t="s">
        <v>22</v>
      </c>
      <c r="J1860">
        <v>1366</v>
      </c>
      <c r="K1860" s="1">
        <v>1.4999999999999999E-2</v>
      </c>
      <c r="L1860">
        <v>21</v>
      </c>
      <c r="M1860">
        <v>0.71</v>
      </c>
      <c r="N1860">
        <v>15</v>
      </c>
      <c r="O1860">
        <v>4</v>
      </c>
      <c r="P1860">
        <v>34.799999999999997</v>
      </c>
      <c r="Q1860">
        <v>38</v>
      </c>
      <c r="R1860">
        <v>5</v>
      </c>
      <c r="S1860">
        <v>11</v>
      </c>
    </row>
    <row r="1861" spans="1:19" x14ac:dyDescent="0.25">
      <c r="A1861" t="s">
        <v>136</v>
      </c>
      <c r="B1861" s="23" t="s">
        <v>150</v>
      </c>
      <c r="C1861" s="23" t="str">
        <f t="shared" si="29"/>
        <v>9/26/2023</v>
      </c>
      <c r="D1861" t="s">
        <v>19</v>
      </c>
      <c r="E1861">
        <v>52.489471000000002</v>
      </c>
      <c r="F1861">
        <v>-1.8985749999999999</v>
      </c>
      <c r="G1861" t="s">
        <v>195</v>
      </c>
      <c r="H1861" t="s">
        <v>21</v>
      </c>
      <c r="I1861" t="s">
        <v>22</v>
      </c>
      <c r="J1861">
        <v>1434</v>
      </c>
      <c r="K1861" s="1">
        <v>1.7000000000000001E-2</v>
      </c>
      <c r="L1861">
        <v>24</v>
      </c>
      <c r="M1861">
        <v>1.29</v>
      </c>
      <c r="N1861">
        <v>31</v>
      </c>
      <c r="O1861">
        <v>7</v>
      </c>
      <c r="P1861">
        <v>100.8</v>
      </c>
      <c r="Q1861">
        <v>43</v>
      </c>
      <c r="R1861">
        <v>11</v>
      </c>
      <c r="S1861">
        <v>12</v>
      </c>
    </row>
    <row r="1862" spans="1:19" x14ac:dyDescent="0.25">
      <c r="A1862" t="s">
        <v>136</v>
      </c>
      <c r="B1862" s="23" t="s">
        <v>151</v>
      </c>
      <c r="C1862" s="23" t="str">
        <f t="shared" si="29"/>
        <v>9/27/2023</v>
      </c>
      <c r="D1862" t="s">
        <v>19</v>
      </c>
      <c r="E1862">
        <v>52.489471000000002</v>
      </c>
      <c r="F1862">
        <v>-1.8985749999999999</v>
      </c>
      <c r="G1862" t="s">
        <v>195</v>
      </c>
      <c r="H1862" t="s">
        <v>21</v>
      </c>
      <c r="I1862" t="s">
        <v>22</v>
      </c>
      <c r="J1862">
        <v>1399</v>
      </c>
      <c r="K1862" s="1">
        <v>1.9E-2</v>
      </c>
      <c r="L1862">
        <v>26</v>
      </c>
      <c r="M1862">
        <v>0.39</v>
      </c>
      <c r="N1862">
        <v>10</v>
      </c>
      <c r="O1862">
        <v>3</v>
      </c>
      <c r="P1862">
        <v>7.2</v>
      </c>
      <c r="Q1862">
        <v>75</v>
      </c>
      <c r="R1862">
        <v>9</v>
      </c>
      <c r="S1862">
        <v>6</v>
      </c>
    </row>
    <row r="1863" spans="1:19" x14ac:dyDescent="0.25">
      <c r="A1863" t="s">
        <v>136</v>
      </c>
      <c r="B1863" s="23" t="s">
        <v>152</v>
      </c>
      <c r="C1863" s="23" t="str">
        <f t="shared" si="29"/>
        <v>9/28/2023</v>
      </c>
      <c r="D1863" t="s">
        <v>19</v>
      </c>
      <c r="E1863">
        <v>52.489471000000002</v>
      </c>
      <c r="F1863">
        <v>-1.8985749999999999</v>
      </c>
      <c r="G1863" t="s">
        <v>195</v>
      </c>
      <c r="H1863" t="s">
        <v>21</v>
      </c>
      <c r="I1863" t="s">
        <v>22</v>
      </c>
      <c r="J1863">
        <v>1693</v>
      </c>
      <c r="K1863" s="1">
        <v>1.4999999999999999E-2</v>
      </c>
      <c r="L1863">
        <v>26</v>
      </c>
      <c r="M1863">
        <v>0.18</v>
      </c>
      <c r="N1863">
        <v>5</v>
      </c>
      <c r="O1863">
        <v>3</v>
      </c>
      <c r="P1863">
        <v>18</v>
      </c>
      <c r="Q1863">
        <v>25</v>
      </c>
      <c r="R1863">
        <v>11</v>
      </c>
      <c r="S1863">
        <v>5</v>
      </c>
    </row>
    <row r="1864" spans="1:19" x14ac:dyDescent="0.25">
      <c r="A1864" t="s">
        <v>136</v>
      </c>
      <c r="B1864" s="23" t="s">
        <v>153</v>
      </c>
      <c r="C1864" s="23" t="str">
        <f t="shared" si="29"/>
        <v>9/29/2023</v>
      </c>
      <c r="D1864" t="s">
        <v>19</v>
      </c>
      <c r="E1864">
        <v>52.489471000000002</v>
      </c>
      <c r="F1864">
        <v>-1.8985749999999999</v>
      </c>
      <c r="G1864" t="s">
        <v>195</v>
      </c>
      <c r="H1864" t="s">
        <v>21</v>
      </c>
      <c r="I1864" t="s">
        <v>22</v>
      </c>
      <c r="J1864">
        <v>1358</v>
      </c>
      <c r="K1864" s="1">
        <v>1.2999999999999999E-2</v>
      </c>
      <c r="L1864">
        <v>17</v>
      </c>
      <c r="M1864">
        <v>0.06</v>
      </c>
      <c r="N1864">
        <v>1</v>
      </c>
      <c r="O1864">
        <v>6</v>
      </c>
      <c r="P1864">
        <v>52.08</v>
      </c>
      <c r="Q1864">
        <v>33</v>
      </c>
      <c r="R1864">
        <v>13</v>
      </c>
      <c r="S1864">
        <v>6</v>
      </c>
    </row>
    <row r="1865" spans="1:19" x14ac:dyDescent="0.25">
      <c r="A1865" t="s">
        <v>136</v>
      </c>
      <c r="B1865" s="23" t="s">
        <v>154</v>
      </c>
      <c r="C1865" s="23" t="str">
        <f t="shared" si="29"/>
        <v>9/30/2023</v>
      </c>
      <c r="D1865" t="s">
        <v>19</v>
      </c>
      <c r="E1865">
        <v>52.489471000000002</v>
      </c>
      <c r="F1865">
        <v>-1.8985749999999999</v>
      </c>
      <c r="G1865" t="s">
        <v>195</v>
      </c>
      <c r="H1865" t="s">
        <v>21</v>
      </c>
      <c r="I1865" t="s">
        <v>22</v>
      </c>
      <c r="J1865">
        <v>1294</v>
      </c>
      <c r="K1865" s="1">
        <v>1.9E-2</v>
      </c>
      <c r="L1865">
        <v>24</v>
      </c>
      <c r="M1865">
        <v>1.39</v>
      </c>
      <c r="N1865">
        <v>34</v>
      </c>
      <c r="O1865">
        <v>6</v>
      </c>
      <c r="P1865">
        <v>120.96</v>
      </c>
      <c r="Q1865">
        <v>40</v>
      </c>
      <c r="R1865">
        <v>6</v>
      </c>
      <c r="S1865">
        <v>11</v>
      </c>
    </row>
    <row r="1866" spans="1:19" x14ac:dyDescent="0.25">
      <c r="A1866" t="s">
        <v>136</v>
      </c>
      <c r="B1866" s="23">
        <v>44936</v>
      </c>
      <c r="C1866" s="23" t="str">
        <f t="shared" si="29"/>
        <v>Jan</v>
      </c>
      <c r="D1866" t="s">
        <v>19</v>
      </c>
      <c r="E1866">
        <v>52.489471000000002</v>
      </c>
      <c r="F1866">
        <v>-1.8985749999999999</v>
      </c>
      <c r="G1866" t="s">
        <v>195</v>
      </c>
      <c r="H1866" t="s">
        <v>21</v>
      </c>
      <c r="I1866" t="s">
        <v>22</v>
      </c>
      <c r="J1866">
        <v>1499</v>
      </c>
      <c r="K1866" s="1">
        <v>0.02</v>
      </c>
      <c r="L1866">
        <v>31</v>
      </c>
      <c r="M1866">
        <v>1.31</v>
      </c>
      <c r="N1866">
        <v>40</v>
      </c>
      <c r="O1866">
        <v>3</v>
      </c>
      <c r="P1866">
        <v>36</v>
      </c>
      <c r="Q1866">
        <v>18</v>
      </c>
      <c r="R1866">
        <v>8</v>
      </c>
      <c r="S1866">
        <v>17</v>
      </c>
    </row>
    <row r="1867" spans="1:19" x14ac:dyDescent="0.25">
      <c r="A1867" t="s">
        <v>136</v>
      </c>
      <c r="B1867" s="23">
        <v>44967</v>
      </c>
      <c r="C1867" s="23" t="str">
        <f t="shared" si="29"/>
        <v>Feb</v>
      </c>
      <c r="D1867" t="s">
        <v>19</v>
      </c>
      <c r="E1867">
        <v>52.489471000000002</v>
      </c>
      <c r="F1867">
        <v>-1.8985749999999999</v>
      </c>
      <c r="G1867" t="s">
        <v>195</v>
      </c>
      <c r="H1867" t="s">
        <v>21</v>
      </c>
      <c r="I1867" t="s">
        <v>22</v>
      </c>
      <c r="J1867">
        <v>1426</v>
      </c>
      <c r="K1867" s="1">
        <v>1.6E-2</v>
      </c>
      <c r="L1867">
        <v>22</v>
      </c>
      <c r="M1867">
        <v>1.47</v>
      </c>
      <c r="N1867">
        <v>33</v>
      </c>
      <c r="O1867">
        <v>2</v>
      </c>
      <c r="P1867">
        <v>31.2</v>
      </c>
      <c r="Q1867">
        <v>40</v>
      </c>
      <c r="R1867">
        <v>11</v>
      </c>
      <c r="S1867">
        <v>5</v>
      </c>
    </row>
    <row r="1868" spans="1:19" x14ac:dyDescent="0.25">
      <c r="A1868" t="s">
        <v>136</v>
      </c>
      <c r="B1868" s="23">
        <v>44995</v>
      </c>
      <c r="C1868" s="23" t="str">
        <f t="shared" si="29"/>
        <v>Mar</v>
      </c>
      <c r="D1868" t="s">
        <v>19</v>
      </c>
      <c r="E1868">
        <v>52.489471000000002</v>
      </c>
      <c r="F1868">
        <v>-1.8985749999999999</v>
      </c>
      <c r="G1868" t="s">
        <v>195</v>
      </c>
      <c r="H1868" t="s">
        <v>21</v>
      </c>
      <c r="I1868" t="s">
        <v>22</v>
      </c>
      <c r="J1868">
        <v>1466</v>
      </c>
      <c r="K1868" s="1">
        <v>1.7999999999999999E-2</v>
      </c>
      <c r="L1868">
        <v>27</v>
      </c>
      <c r="M1868">
        <v>0.84</v>
      </c>
      <c r="N1868">
        <v>22</v>
      </c>
      <c r="O1868">
        <v>2</v>
      </c>
      <c r="P1868">
        <v>50.4</v>
      </c>
      <c r="Q1868">
        <v>39</v>
      </c>
      <c r="R1868">
        <v>17</v>
      </c>
      <c r="S1868">
        <v>8</v>
      </c>
    </row>
    <row r="1869" spans="1:19" x14ac:dyDescent="0.25">
      <c r="A1869" t="s">
        <v>136</v>
      </c>
      <c r="B1869" s="23">
        <v>45026</v>
      </c>
      <c r="C1869" s="23" t="str">
        <f t="shared" si="29"/>
        <v>Apr</v>
      </c>
      <c r="D1869" t="s">
        <v>19</v>
      </c>
      <c r="E1869">
        <v>52.489471000000002</v>
      </c>
      <c r="F1869">
        <v>-1.8985749999999999</v>
      </c>
      <c r="G1869" t="s">
        <v>195</v>
      </c>
      <c r="H1869" t="s">
        <v>21</v>
      </c>
      <c r="I1869" t="s">
        <v>22</v>
      </c>
      <c r="J1869">
        <v>1682</v>
      </c>
      <c r="K1869" s="1">
        <v>1.9E-2</v>
      </c>
      <c r="L1869">
        <v>31</v>
      </c>
      <c r="M1869">
        <v>0.09</v>
      </c>
      <c r="N1869">
        <v>3</v>
      </c>
      <c r="O1869">
        <v>5</v>
      </c>
      <c r="P1869">
        <v>63.84</v>
      </c>
      <c r="Q1869">
        <v>69</v>
      </c>
      <c r="R1869">
        <v>6</v>
      </c>
      <c r="S1869">
        <v>5</v>
      </c>
    </row>
    <row r="1870" spans="1:19" x14ac:dyDescent="0.25">
      <c r="A1870" t="s">
        <v>136</v>
      </c>
      <c r="B1870" s="23">
        <v>45056</v>
      </c>
      <c r="C1870" s="23" t="str">
        <f t="shared" si="29"/>
        <v>May</v>
      </c>
      <c r="D1870" t="s">
        <v>19</v>
      </c>
      <c r="E1870">
        <v>52.489471000000002</v>
      </c>
      <c r="F1870">
        <v>-1.8985749999999999</v>
      </c>
      <c r="G1870" t="s">
        <v>195</v>
      </c>
      <c r="H1870" t="s">
        <v>21</v>
      </c>
      <c r="I1870" t="s">
        <v>22</v>
      </c>
      <c r="J1870">
        <v>2091</v>
      </c>
      <c r="K1870" s="1">
        <v>1.7999999999999999E-2</v>
      </c>
      <c r="L1870">
        <v>37</v>
      </c>
      <c r="M1870">
        <v>1</v>
      </c>
      <c r="N1870">
        <v>38</v>
      </c>
      <c r="O1870">
        <v>4</v>
      </c>
      <c r="P1870">
        <v>52.8</v>
      </c>
      <c r="Q1870">
        <v>42</v>
      </c>
      <c r="R1870">
        <v>9</v>
      </c>
      <c r="S1870">
        <v>2</v>
      </c>
    </row>
    <row r="1871" spans="1:19" x14ac:dyDescent="0.25">
      <c r="A1871" t="s">
        <v>136</v>
      </c>
      <c r="B1871" s="23">
        <v>45087</v>
      </c>
      <c r="C1871" s="23" t="str">
        <f t="shared" si="29"/>
        <v>Jun</v>
      </c>
      <c r="D1871" t="s">
        <v>19</v>
      </c>
      <c r="E1871">
        <v>52.489471000000002</v>
      </c>
      <c r="F1871">
        <v>-1.8985749999999999</v>
      </c>
      <c r="G1871" t="s">
        <v>195</v>
      </c>
      <c r="H1871" t="s">
        <v>21</v>
      </c>
      <c r="I1871" t="s">
        <v>22</v>
      </c>
      <c r="J1871">
        <v>1124</v>
      </c>
      <c r="K1871" s="1">
        <v>2.1999999999999999E-2</v>
      </c>
      <c r="L1871">
        <v>25</v>
      </c>
      <c r="M1871">
        <v>1.41</v>
      </c>
      <c r="N1871">
        <v>35</v>
      </c>
      <c r="O1871">
        <v>2</v>
      </c>
      <c r="P1871">
        <v>55.2</v>
      </c>
      <c r="Q1871">
        <v>34</v>
      </c>
      <c r="R1871">
        <v>14</v>
      </c>
      <c r="S1871">
        <v>17</v>
      </c>
    </row>
    <row r="1872" spans="1:19" x14ac:dyDescent="0.25">
      <c r="A1872" t="s">
        <v>136</v>
      </c>
      <c r="B1872" s="23">
        <v>45117</v>
      </c>
      <c r="C1872" s="23" t="str">
        <f t="shared" si="29"/>
        <v>Jul</v>
      </c>
      <c r="D1872" t="s">
        <v>19</v>
      </c>
      <c r="E1872">
        <v>52.489471000000002</v>
      </c>
      <c r="F1872">
        <v>-1.8985749999999999</v>
      </c>
      <c r="G1872" t="s">
        <v>195</v>
      </c>
      <c r="H1872" t="s">
        <v>21</v>
      </c>
      <c r="I1872" t="s">
        <v>22</v>
      </c>
      <c r="J1872">
        <v>1051</v>
      </c>
      <c r="K1872" s="1">
        <v>1.7999999999999999E-2</v>
      </c>
      <c r="L1872">
        <v>19</v>
      </c>
      <c r="M1872">
        <v>1.25</v>
      </c>
      <c r="N1872">
        <v>24</v>
      </c>
      <c r="O1872">
        <v>2</v>
      </c>
      <c r="P1872">
        <v>63.84</v>
      </c>
      <c r="Q1872">
        <v>55</v>
      </c>
      <c r="R1872">
        <v>5</v>
      </c>
      <c r="S1872">
        <v>11</v>
      </c>
    </row>
    <row r="1873" spans="1:19" x14ac:dyDescent="0.25">
      <c r="A1873" t="s">
        <v>136</v>
      </c>
      <c r="B1873" s="23">
        <v>45148</v>
      </c>
      <c r="C1873" s="23" t="str">
        <f t="shared" si="29"/>
        <v>Aug</v>
      </c>
      <c r="D1873" t="s">
        <v>19</v>
      </c>
      <c r="E1873">
        <v>52.489471000000002</v>
      </c>
      <c r="F1873">
        <v>-1.8985749999999999</v>
      </c>
      <c r="G1873" t="s">
        <v>195</v>
      </c>
      <c r="H1873" t="s">
        <v>21</v>
      </c>
      <c r="I1873" t="s">
        <v>22</v>
      </c>
      <c r="J1873">
        <v>1640</v>
      </c>
      <c r="K1873" s="1">
        <v>2.1999999999999999E-2</v>
      </c>
      <c r="L1873">
        <v>36</v>
      </c>
      <c r="M1873">
        <v>0.94</v>
      </c>
      <c r="N1873">
        <v>34</v>
      </c>
      <c r="O1873">
        <v>1</v>
      </c>
      <c r="P1873">
        <v>82.32</v>
      </c>
      <c r="Q1873">
        <v>51</v>
      </c>
      <c r="R1873">
        <v>6</v>
      </c>
      <c r="S1873">
        <v>5</v>
      </c>
    </row>
    <row r="1874" spans="1:19" x14ac:dyDescent="0.25">
      <c r="A1874" t="s">
        <v>136</v>
      </c>
      <c r="B1874" s="23">
        <v>45179</v>
      </c>
      <c r="C1874" s="23" t="str">
        <f t="shared" si="29"/>
        <v>Sep</v>
      </c>
      <c r="D1874" t="s">
        <v>19</v>
      </c>
      <c r="E1874">
        <v>52.489471000000002</v>
      </c>
      <c r="F1874">
        <v>-1.8985749999999999</v>
      </c>
      <c r="G1874" t="s">
        <v>195</v>
      </c>
      <c r="H1874" t="s">
        <v>21</v>
      </c>
      <c r="I1874" t="s">
        <v>22</v>
      </c>
      <c r="J1874">
        <v>1977</v>
      </c>
      <c r="K1874" s="1">
        <v>2.3E-2</v>
      </c>
      <c r="L1874">
        <v>45</v>
      </c>
      <c r="M1874">
        <v>0.35</v>
      </c>
      <c r="N1874">
        <v>15</v>
      </c>
      <c r="O1874">
        <v>1</v>
      </c>
      <c r="P1874">
        <v>20.399999999999999</v>
      </c>
      <c r="Q1874">
        <v>58</v>
      </c>
      <c r="R1874">
        <v>17</v>
      </c>
      <c r="S1874">
        <v>6</v>
      </c>
    </row>
    <row r="1875" spans="1:19" x14ac:dyDescent="0.25">
      <c r="A1875" t="s">
        <v>136</v>
      </c>
      <c r="B1875" s="23">
        <v>45209</v>
      </c>
      <c r="C1875" s="23" t="str">
        <f t="shared" si="29"/>
        <v>Oct</v>
      </c>
      <c r="D1875" t="s">
        <v>19</v>
      </c>
      <c r="E1875">
        <v>52.489471000000002</v>
      </c>
      <c r="F1875">
        <v>-1.8985749999999999</v>
      </c>
      <c r="G1875" t="s">
        <v>195</v>
      </c>
      <c r="H1875" t="s">
        <v>21</v>
      </c>
      <c r="I1875" t="s">
        <v>22</v>
      </c>
      <c r="J1875">
        <v>1568</v>
      </c>
      <c r="K1875" s="1">
        <v>0.02</v>
      </c>
      <c r="L1875">
        <v>32</v>
      </c>
      <c r="M1875">
        <v>1.41</v>
      </c>
      <c r="N1875">
        <v>45</v>
      </c>
      <c r="O1875">
        <v>2</v>
      </c>
      <c r="P1875">
        <v>96.6</v>
      </c>
      <c r="Q1875">
        <v>47</v>
      </c>
      <c r="R1875">
        <v>10</v>
      </c>
      <c r="S1875">
        <v>11</v>
      </c>
    </row>
    <row r="1876" spans="1:19" x14ac:dyDescent="0.25">
      <c r="A1876" t="s">
        <v>136</v>
      </c>
      <c r="B1876" s="23">
        <v>45240</v>
      </c>
      <c r="C1876" s="23" t="str">
        <f t="shared" si="29"/>
        <v>Nov</v>
      </c>
      <c r="D1876" t="s">
        <v>19</v>
      </c>
      <c r="E1876">
        <v>52.489471000000002</v>
      </c>
      <c r="F1876">
        <v>-1.8985749999999999</v>
      </c>
      <c r="G1876" t="s">
        <v>195</v>
      </c>
      <c r="H1876" t="s">
        <v>21</v>
      </c>
      <c r="I1876" t="s">
        <v>22</v>
      </c>
      <c r="J1876">
        <v>1279</v>
      </c>
      <c r="K1876" s="1">
        <v>1.7999999999999999E-2</v>
      </c>
      <c r="L1876">
        <v>23</v>
      </c>
      <c r="M1876">
        <v>1.22</v>
      </c>
      <c r="N1876">
        <v>28</v>
      </c>
      <c r="O1876">
        <v>6</v>
      </c>
      <c r="P1876">
        <v>240.24</v>
      </c>
      <c r="Q1876">
        <v>36</v>
      </c>
      <c r="R1876">
        <v>15</v>
      </c>
      <c r="S1876">
        <v>15</v>
      </c>
    </row>
    <row r="1877" spans="1:19" x14ac:dyDescent="0.25">
      <c r="A1877" t="s">
        <v>136</v>
      </c>
      <c r="B1877" s="23">
        <v>45270</v>
      </c>
      <c r="C1877" s="23" t="str">
        <f t="shared" si="29"/>
        <v>Dec</v>
      </c>
      <c r="D1877" t="s">
        <v>19</v>
      </c>
      <c r="E1877">
        <v>52.489471000000002</v>
      </c>
      <c r="F1877">
        <v>-1.8985749999999999</v>
      </c>
      <c r="G1877" t="s">
        <v>195</v>
      </c>
      <c r="H1877" t="s">
        <v>21</v>
      </c>
      <c r="I1877" t="s">
        <v>22</v>
      </c>
      <c r="J1877">
        <v>994</v>
      </c>
      <c r="K1877" s="1">
        <v>1.2E-2</v>
      </c>
      <c r="L1877">
        <v>12</v>
      </c>
      <c r="M1877">
        <v>1.41</v>
      </c>
      <c r="N1877">
        <v>17</v>
      </c>
      <c r="O1877">
        <v>3</v>
      </c>
      <c r="P1877">
        <v>3.6</v>
      </c>
      <c r="Q1877">
        <v>25</v>
      </c>
      <c r="R1877">
        <v>18</v>
      </c>
      <c r="S1877">
        <v>5</v>
      </c>
    </row>
    <row r="1878" spans="1:19" x14ac:dyDescent="0.25">
      <c r="A1878" t="s">
        <v>136</v>
      </c>
      <c r="B1878" s="23" t="s">
        <v>155</v>
      </c>
      <c r="C1878" s="23" t="str">
        <f t="shared" si="29"/>
        <v>10/13/2023</v>
      </c>
      <c r="D1878" t="s">
        <v>19</v>
      </c>
      <c r="E1878">
        <v>52.489471000000002</v>
      </c>
      <c r="F1878">
        <v>-1.8985749999999999</v>
      </c>
      <c r="G1878" t="s">
        <v>195</v>
      </c>
      <c r="H1878" t="s">
        <v>21</v>
      </c>
      <c r="I1878" t="s">
        <v>22</v>
      </c>
      <c r="J1878">
        <v>1888</v>
      </c>
      <c r="K1878" s="1">
        <v>1.7000000000000001E-2</v>
      </c>
      <c r="L1878">
        <v>32</v>
      </c>
      <c r="M1878">
        <v>1.1599999999999999</v>
      </c>
      <c r="N1878">
        <v>37</v>
      </c>
      <c r="O1878">
        <v>4</v>
      </c>
      <c r="P1878">
        <v>58.8</v>
      </c>
      <c r="Q1878">
        <v>79</v>
      </c>
      <c r="R1878">
        <v>3</v>
      </c>
      <c r="S1878">
        <v>5</v>
      </c>
    </row>
    <row r="1879" spans="1:19" x14ac:dyDescent="0.25">
      <c r="A1879" t="s">
        <v>136</v>
      </c>
      <c r="B1879" s="23" t="s">
        <v>156</v>
      </c>
      <c r="C1879" s="23" t="str">
        <f t="shared" si="29"/>
        <v>10/14/2023</v>
      </c>
      <c r="D1879" t="s">
        <v>19</v>
      </c>
      <c r="E1879">
        <v>52.489471000000002</v>
      </c>
      <c r="F1879">
        <v>-1.8985749999999999</v>
      </c>
      <c r="G1879" t="s">
        <v>195</v>
      </c>
      <c r="H1879" t="s">
        <v>21</v>
      </c>
      <c r="I1879" t="s">
        <v>22</v>
      </c>
      <c r="J1879">
        <v>1853</v>
      </c>
      <c r="K1879" s="1">
        <v>1.7999999999999999E-2</v>
      </c>
      <c r="L1879">
        <v>33</v>
      </c>
      <c r="M1879">
        <v>0.03</v>
      </c>
      <c r="N1879">
        <v>1</v>
      </c>
      <c r="O1879">
        <v>4</v>
      </c>
      <c r="P1879">
        <v>13.2</v>
      </c>
      <c r="Q1879">
        <v>33</v>
      </c>
      <c r="R1879">
        <v>4</v>
      </c>
      <c r="S1879">
        <v>20</v>
      </c>
    </row>
    <row r="1880" spans="1:19" x14ac:dyDescent="0.25">
      <c r="A1880" t="s">
        <v>136</v>
      </c>
      <c r="B1880" s="23" t="s">
        <v>157</v>
      </c>
      <c r="C1880" s="23" t="str">
        <f t="shared" si="29"/>
        <v>10/15/2023</v>
      </c>
      <c r="D1880" t="s">
        <v>19</v>
      </c>
      <c r="E1880">
        <v>52.489471000000002</v>
      </c>
      <c r="F1880">
        <v>-1.8985749999999999</v>
      </c>
      <c r="G1880" t="s">
        <v>195</v>
      </c>
      <c r="H1880" t="s">
        <v>21</v>
      </c>
      <c r="I1880" t="s">
        <v>22</v>
      </c>
      <c r="J1880">
        <v>1207</v>
      </c>
      <c r="K1880" s="1">
        <v>1.4999999999999999E-2</v>
      </c>
      <c r="L1880">
        <v>18</v>
      </c>
      <c r="M1880">
        <v>0.95</v>
      </c>
      <c r="N1880">
        <v>17</v>
      </c>
      <c r="O1880">
        <v>3</v>
      </c>
      <c r="P1880">
        <v>58.8</v>
      </c>
      <c r="Q1880">
        <v>70</v>
      </c>
      <c r="R1880">
        <v>13</v>
      </c>
      <c r="S1880">
        <v>18</v>
      </c>
    </row>
    <row r="1881" spans="1:19" x14ac:dyDescent="0.25">
      <c r="A1881" t="s">
        <v>136</v>
      </c>
      <c r="B1881" s="23" t="s">
        <v>158</v>
      </c>
      <c r="C1881" s="23" t="str">
        <f t="shared" si="29"/>
        <v>10/16/2023</v>
      </c>
      <c r="D1881" t="s">
        <v>19</v>
      </c>
      <c r="E1881">
        <v>52.489471000000002</v>
      </c>
      <c r="F1881">
        <v>-1.8985749999999999</v>
      </c>
      <c r="G1881" t="s">
        <v>195</v>
      </c>
      <c r="H1881" t="s">
        <v>21</v>
      </c>
      <c r="I1881" t="s">
        <v>22</v>
      </c>
      <c r="J1881">
        <v>1484</v>
      </c>
      <c r="K1881" s="1">
        <v>1.4E-2</v>
      </c>
      <c r="L1881">
        <v>21</v>
      </c>
      <c r="M1881">
        <v>0.26</v>
      </c>
      <c r="N1881">
        <v>6</v>
      </c>
      <c r="O1881">
        <v>5</v>
      </c>
      <c r="P1881">
        <v>113.4</v>
      </c>
      <c r="Q1881">
        <v>42</v>
      </c>
      <c r="R1881">
        <v>4</v>
      </c>
      <c r="S1881">
        <v>9</v>
      </c>
    </row>
    <row r="1882" spans="1:19" x14ac:dyDescent="0.25">
      <c r="A1882" t="s">
        <v>136</v>
      </c>
      <c r="B1882" s="23" t="s">
        <v>159</v>
      </c>
      <c r="C1882" s="23" t="str">
        <f t="shared" si="29"/>
        <v>10/17/2023</v>
      </c>
      <c r="D1882" t="s">
        <v>19</v>
      </c>
      <c r="E1882">
        <v>52.489471000000002</v>
      </c>
      <c r="F1882">
        <v>-1.8985749999999999</v>
      </c>
      <c r="G1882" t="s">
        <v>195</v>
      </c>
      <c r="H1882" t="s">
        <v>21</v>
      </c>
      <c r="I1882" t="s">
        <v>22</v>
      </c>
      <c r="J1882">
        <v>1581</v>
      </c>
      <c r="K1882" s="1">
        <v>1.6E-2</v>
      </c>
      <c r="L1882">
        <v>26</v>
      </c>
      <c r="M1882">
        <v>0.98</v>
      </c>
      <c r="N1882">
        <v>25</v>
      </c>
      <c r="O1882">
        <v>5</v>
      </c>
      <c r="P1882">
        <v>179.76</v>
      </c>
      <c r="Q1882">
        <v>55</v>
      </c>
      <c r="R1882">
        <v>13</v>
      </c>
      <c r="S1882">
        <v>11</v>
      </c>
    </row>
    <row r="1883" spans="1:19" x14ac:dyDescent="0.25">
      <c r="A1883" t="s">
        <v>136</v>
      </c>
      <c r="B1883" s="23" t="s">
        <v>160</v>
      </c>
      <c r="C1883" s="23" t="str">
        <f t="shared" si="29"/>
        <v>10/18/2023</v>
      </c>
      <c r="D1883" t="s">
        <v>19</v>
      </c>
      <c r="E1883">
        <v>52.489471000000002</v>
      </c>
      <c r="F1883">
        <v>-1.8985749999999999</v>
      </c>
      <c r="G1883" t="s">
        <v>195</v>
      </c>
      <c r="H1883" t="s">
        <v>21</v>
      </c>
      <c r="I1883" t="s">
        <v>22</v>
      </c>
      <c r="J1883">
        <v>1843</v>
      </c>
      <c r="K1883" s="1">
        <v>2.1000000000000001E-2</v>
      </c>
      <c r="L1883">
        <v>38</v>
      </c>
      <c r="M1883">
        <v>0.44</v>
      </c>
      <c r="N1883">
        <v>17</v>
      </c>
      <c r="O1883">
        <v>5</v>
      </c>
      <c r="P1883">
        <v>86.52</v>
      </c>
      <c r="Q1883">
        <v>31</v>
      </c>
      <c r="R1883">
        <v>1</v>
      </c>
      <c r="S1883">
        <v>3</v>
      </c>
    </row>
    <row r="1884" spans="1:19" x14ac:dyDescent="0.25">
      <c r="A1884" t="s">
        <v>136</v>
      </c>
      <c r="B1884" s="23" t="s">
        <v>161</v>
      </c>
      <c r="C1884" s="23" t="str">
        <f t="shared" si="29"/>
        <v>10/19/2023</v>
      </c>
      <c r="D1884" t="s">
        <v>19</v>
      </c>
      <c r="E1884">
        <v>52.489471000000002</v>
      </c>
      <c r="F1884">
        <v>-1.8985749999999999</v>
      </c>
      <c r="G1884" t="s">
        <v>195</v>
      </c>
      <c r="H1884" t="s">
        <v>21</v>
      </c>
      <c r="I1884" t="s">
        <v>22</v>
      </c>
      <c r="J1884">
        <v>1688</v>
      </c>
      <c r="K1884" s="1">
        <v>1.7999999999999999E-2</v>
      </c>
      <c r="L1884">
        <v>30</v>
      </c>
      <c r="M1884">
        <v>0.08</v>
      </c>
      <c r="N1884">
        <v>2</v>
      </c>
      <c r="O1884">
        <v>4</v>
      </c>
      <c r="P1884">
        <v>178.92</v>
      </c>
      <c r="Q1884">
        <v>48</v>
      </c>
      <c r="R1884">
        <v>9</v>
      </c>
      <c r="S1884">
        <v>12</v>
      </c>
    </row>
    <row r="1885" spans="1:19" x14ac:dyDescent="0.25">
      <c r="A1885" t="s">
        <v>136</v>
      </c>
      <c r="B1885" s="23" t="s">
        <v>162</v>
      </c>
      <c r="C1885" s="23" t="str">
        <f t="shared" si="29"/>
        <v>10/20/2023</v>
      </c>
      <c r="D1885" t="s">
        <v>19</v>
      </c>
      <c r="E1885">
        <v>52.489471000000002</v>
      </c>
      <c r="F1885">
        <v>-1.8985749999999999</v>
      </c>
      <c r="G1885" t="s">
        <v>195</v>
      </c>
      <c r="H1885" t="s">
        <v>21</v>
      </c>
      <c r="I1885" t="s">
        <v>22</v>
      </c>
      <c r="J1885">
        <v>996</v>
      </c>
      <c r="K1885" s="1">
        <v>2.1000000000000001E-2</v>
      </c>
      <c r="L1885">
        <v>21</v>
      </c>
      <c r="M1885">
        <v>0.47</v>
      </c>
      <c r="N1885">
        <v>10</v>
      </c>
      <c r="O1885">
        <v>4</v>
      </c>
      <c r="P1885">
        <v>230.16</v>
      </c>
      <c r="Q1885">
        <v>27</v>
      </c>
      <c r="R1885">
        <v>7</v>
      </c>
      <c r="S1885">
        <v>9</v>
      </c>
    </row>
    <row r="1886" spans="1:19" x14ac:dyDescent="0.25">
      <c r="A1886" t="s">
        <v>136</v>
      </c>
      <c r="B1886" s="23" t="s">
        <v>163</v>
      </c>
      <c r="C1886" s="23" t="str">
        <f t="shared" si="29"/>
        <v>10/21/2023</v>
      </c>
      <c r="D1886" t="s">
        <v>19</v>
      </c>
      <c r="E1886">
        <v>52.489471000000002</v>
      </c>
      <c r="F1886">
        <v>-1.8985749999999999</v>
      </c>
      <c r="G1886" t="s">
        <v>195</v>
      </c>
      <c r="H1886" t="s">
        <v>21</v>
      </c>
      <c r="I1886" t="s">
        <v>22</v>
      </c>
      <c r="J1886">
        <v>1939</v>
      </c>
      <c r="K1886" s="1">
        <v>1.6E-2</v>
      </c>
      <c r="L1886">
        <v>30</v>
      </c>
      <c r="M1886">
        <v>0.24</v>
      </c>
      <c r="N1886">
        <v>7</v>
      </c>
      <c r="O1886">
        <v>7</v>
      </c>
      <c r="P1886">
        <v>183.96</v>
      </c>
      <c r="Q1886">
        <v>59</v>
      </c>
      <c r="R1886">
        <v>5</v>
      </c>
      <c r="S1886">
        <v>14</v>
      </c>
    </row>
    <row r="1887" spans="1:19" x14ac:dyDescent="0.25">
      <c r="A1887" t="s">
        <v>136</v>
      </c>
      <c r="B1887" s="23" t="s">
        <v>164</v>
      </c>
      <c r="C1887" s="23" t="str">
        <f t="shared" si="29"/>
        <v>10/22/2023</v>
      </c>
      <c r="D1887" t="s">
        <v>19</v>
      </c>
      <c r="E1887">
        <v>52.489471000000002</v>
      </c>
      <c r="F1887">
        <v>-1.8985749999999999</v>
      </c>
      <c r="G1887" t="s">
        <v>195</v>
      </c>
      <c r="H1887" t="s">
        <v>21</v>
      </c>
      <c r="I1887" t="s">
        <v>22</v>
      </c>
      <c r="J1887">
        <v>1219</v>
      </c>
      <c r="K1887" s="1">
        <v>2.1999999999999999E-2</v>
      </c>
      <c r="L1887">
        <v>27</v>
      </c>
      <c r="M1887">
        <v>0.76</v>
      </c>
      <c r="N1887">
        <v>21</v>
      </c>
      <c r="O1887">
        <v>6</v>
      </c>
      <c r="P1887">
        <v>88.2</v>
      </c>
      <c r="Q1887">
        <v>71</v>
      </c>
      <c r="R1887">
        <v>14</v>
      </c>
      <c r="S1887">
        <v>6</v>
      </c>
    </row>
    <row r="1888" spans="1:19" x14ac:dyDescent="0.25">
      <c r="A1888" t="s">
        <v>136</v>
      </c>
      <c r="B1888" s="23" t="s">
        <v>165</v>
      </c>
      <c r="C1888" s="23" t="str">
        <f t="shared" si="29"/>
        <v>10/23/2023</v>
      </c>
      <c r="D1888" t="s">
        <v>19</v>
      </c>
      <c r="E1888">
        <v>52.489471000000002</v>
      </c>
      <c r="F1888">
        <v>-1.8985749999999999</v>
      </c>
      <c r="G1888" t="s">
        <v>195</v>
      </c>
      <c r="H1888" t="s">
        <v>21</v>
      </c>
      <c r="I1888" t="s">
        <v>22</v>
      </c>
      <c r="J1888">
        <v>1981</v>
      </c>
      <c r="K1888" s="1">
        <v>2.3E-2</v>
      </c>
      <c r="L1888">
        <v>45</v>
      </c>
      <c r="M1888">
        <v>0.13</v>
      </c>
      <c r="N1888">
        <v>6</v>
      </c>
      <c r="O1888">
        <v>6</v>
      </c>
      <c r="P1888">
        <v>288.95999999999998</v>
      </c>
      <c r="Q1888">
        <v>30</v>
      </c>
      <c r="R1888">
        <v>6</v>
      </c>
      <c r="S1888">
        <v>5</v>
      </c>
    </row>
    <row r="1889" spans="1:19" x14ac:dyDescent="0.25">
      <c r="A1889" t="s">
        <v>136</v>
      </c>
      <c r="B1889" s="23" t="s">
        <v>166</v>
      </c>
      <c r="C1889" s="23" t="str">
        <f t="shared" si="29"/>
        <v>10/24/2023</v>
      </c>
      <c r="D1889" t="s">
        <v>19</v>
      </c>
      <c r="E1889">
        <v>52.489471000000002</v>
      </c>
      <c r="F1889">
        <v>-1.8985749999999999</v>
      </c>
      <c r="G1889" t="s">
        <v>195</v>
      </c>
      <c r="H1889" t="s">
        <v>21</v>
      </c>
      <c r="I1889" t="s">
        <v>22</v>
      </c>
      <c r="J1889">
        <v>1220</v>
      </c>
      <c r="K1889" s="1">
        <v>2.1999999999999999E-2</v>
      </c>
      <c r="L1889">
        <v>27</v>
      </c>
      <c r="M1889">
        <v>0.33</v>
      </c>
      <c r="N1889">
        <v>9</v>
      </c>
      <c r="O1889">
        <v>5</v>
      </c>
      <c r="P1889">
        <v>192.36</v>
      </c>
      <c r="Q1889">
        <v>46</v>
      </c>
      <c r="R1889">
        <v>20</v>
      </c>
      <c r="S1889">
        <v>3</v>
      </c>
    </row>
    <row r="1890" spans="1:19" x14ac:dyDescent="0.25">
      <c r="A1890" t="s">
        <v>136</v>
      </c>
      <c r="B1890" s="23" t="s">
        <v>167</v>
      </c>
      <c r="C1890" s="23" t="str">
        <f t="shared" si="29"/>
        <v>10/25/2023</v>
      </c>
      <c r="D1890" t="s">
        <v>19</v>
      </c>
      <c r="E1890">
        <v>52.489471000000002</v>
      </c>
      <c r="F1890">
        <v>-1.8985749999999999</v>
      </c>
      <c r="G1890" t="s">
        <v>195</v>
      </c>
      <c r="H1890" t="s">
        <v>21</v>
      </c>
      <c r="I1890" t="s">
        <v>22</v>
      </c>
      <c r="J1890">
        <v>1036</v>
      </c>
      <c r="K1890" s="1">
        <v>1.4999999999999999E-2</v>
      </c>
      <c r="L1890">
        <v>16</v>
      </c>
      <c r="M1890">
        <v>0.17</v>
      </c>
      <c r="N1890">
        <v>3</v>
      </c>
      <c r="O1890">
        <v>4</v>
      </c>
      <c r="P1890">
        <v>79.8</v>
      </c>
      <c r="Q1890">
        <v>76</v>
      </c>
      <c r="R1890">
        <v>12</v>
      </c>
      <c r="S1890">
        <v>11</v>
      </c>
    </row>
    <row r="1891" spans="1:19" x14ac:dyDescent="0.25">
      <c r="A1891" t="s">
        <v>136</v>
      </c>
      <c r="B1891" s="23" t="s">
        <v>168</v>
      </c>
      <c r="C1891" s="23" t="str">
        <f t="shared" si="29"/>
        <v>10/26/2023</v>
      </c>
      <c r="D1891" t="s">
        <v>19</v>
      </c>
      <c r="E1891">
        <v>52.489471000000002</v>
      </c>
      <c r="F1891">
        <v>-1.8985749999999999</v>
      </c>
      <c r="G1891" t="s">
        <v>195</v>
      </c>
      <c r="H1891" t="s">
        <v>21</v>
      </c>
      <c r="I1891" t="s">
        <v>22</v>
      </c>
      <c r="J1891">
        <v>1962</v>
      </c>
      <c r="K1891" s="1">
        <v>1.7999999999999999E-2</v>
      </c>
      <c r="L1891">
        <v>35</v>
      </c>
      <c r="M1891">
        <v>0.28000000000000003</v>
      </c>
      <c r="N1891">
        <v>10</v>
      </c>
      <c r="O1891">
        <v>4</v>
      </c>
      <c r="P1891">
        <v>162.12</v>
      </c>
      <c r="Q1891">
        <v>32</v>
      </c>
      <c r="R1891">
        <v>11</v>
      </c>
      <c r="S1891">
        <v>15</v>
      </c>
    </row>
    <row r="1892" spans="1:19" x14ac:dyDescent="0.25">
      <c r="A1892" t="s">
        <v>136</v>
      </c>
      <c r="B1892" s="23" t="s">
        <v>169</v>
      </c>
      <c r="C1892" s="23" t="str">
        <f t="shared" si="29"/>
        <v>10/27/2023</v>
      </c>
      <c r="D1892" t="s">
        <v>19</v>
      </c>
      <c r="E1892">
        <v>52.489471000000002</v>
      </c>
      <c r="F1892">
        <v>-1.8985749999999999</v>
      </c>
      <c r="G1892" t="s">
        <v>195</v>
      </c>
      <c r="H1892" t="s">
        <v>21</v>
      </c>
      <c r="I1892" t="s">
        <v>22</v>
      </c>
      <c r="J1892">
        <v>2073</v>
      </c>
      <c r="K1892" s="1">
        <v>1.4E-2</v>
      </c>
      <c r="L1892">
        <v>29</v>
      </c>
      <c r="M1892">
        <v>0.84</v>
      </c>
      <c r="N1892">
        <v>24</v>
      </c>
      <c r="O1892">
        <v>6</v>
      </c>
      <c r="P1892">
        <v>52.8</v>
      </c>
      <c r="Q1892">
        <v>21</v>
      </c>
      <c r="R1892">
        <v>22</v>
      </c>
      <c r="S1892">
        <v>5</v>
      </c>
    </row>
    <row r="1893" spans="1:19" x14ac:dyDescent="0.25">
      <c r="A1893" t="s">
        <v>136</v>
      </c>
      <c r="B1893" s="23" t="s">
        <v>170</v>
      </c>
      <c r="C1893" s="23" t="str">
        <f t="shared" si="29"/>
        <v>10/28/2023</v>
      </c>
      <c r="D1893" t="s">
        <v>19</v>
      </c>
      <c r="E1893">
        <v>52.489471000000002</v>
      </c>
      <c r="F1893">
        <v>-1.8985749999999999</v>
      </c>
      <c r="G1893" t="s">
        <v>195</v>
      </c>
      <c r="H1893" t="s">
        <v>21</v>
      </c>
      <c r="I1893" t="s">
        <v>22</v>
      </c>
      <c r="J1893">
        <v>1992</v>
      </c>
      <c r="K1893" s="1">
        <v>1.7999999999999999E-2</v>
      </c>
      <c r="L1893">
        <v>36</v>
      </c>
      <c r="M1893">
        <v>0.24</v>
      </c>
      <c r="N1893">
        <v>9</v>
      </c>
      <c r="O1893">
        <v>4</v>
      </c>
      <c r="P1893">
        <v>101.64</v>
      </c>
      <c r="Q1893">
        <v>53</v>
      </c>
      <c r="R1893">
        <v>22</v>
      </c>
      <c r="S1893">
        <v>12</v>
      </c>
    </row>
    <row r="1894" spans="1:19" x14ac:dyDescent="0.25">
      <c r="A1894" t="s">
        <v>136</v>
      </c>
      <c r="B1894" s="23" t="s">
        <v>171</v>
      </c>
      <c r="C1894" s="23" t="str">
        <f t="shared" si="29"/>
        <v>10/29/2023</v>
      </c>
      <c r="D1894" t="s">
        <v>19</v>
      </c>
      <c r="E1894">
        <v>52.489471000000002</v>
      </c>
      <c r="F1894">
        <v>-1.8985749999999999</v>
      </c>
      <c r="G1894" t="s">
        <v>195</v>
      </c>
      <c r="H1894" t="s">
        <v>21</v>
      </c>
      <c r="I1894" t="s">
        <v>22</v>
      </c>
      <c r="J1894">
        <v>1764</v>
      </c>
      <c r="K1894" s="1">
        <v>1.9E-2</v>
      </c>
      <c r="L1894">
        <v>34</v>
      </c>
      <c r="M1894">
        <v>1.1499999999999999</v>
      </c>
      <c r="N1894">
        <v>39</v>
      </c>
      <c r="O1894">
        <v>6</v>
      </c>
      <c r="P1894">
        <v>209.16</v>
      </c>
      <c r="Q1894">
        <v>80</v>
      </c>
      <c r="R1894">
        <v>15</v>
      </c>
      <c r="S1894">
        <v>18</v>
      </c>
    </row>
    <row r="1895" spans="1:19" x14ac:dyDescent="0.25">
      <c r="A1895" t="s">
        <v>136</v>
      </c>
      <c r="B1895" s="23" t="s">
        <v>172</v>
      </c>
      <c r="C1895" s="23" t="str">
        <f t="shared" si="29"/>
        <v>10/30/2023</v>
      </c>
      <c r="D1895" t="s">
        <v>19</v>
      </c>
      <c r="E1895">
        <v>52.489471000000002</v>
      </c>
      <c r="F1895">
        <v>-1.8985749999999999</v>
      </c>
      <c r="G1895" t="s">
        <v>195</v>
      </c>
      <c r="H1895" t="s">
        <v>21</v>
      </c>
      <c r="I1895" t="s">
        <v>22</v>
      </c>
      <c r="J1895">
        <v>1398</v>
      </c>
      <c r="K1895" s="1">
        <v>1.7000000000000001E-2</v>
      </c>
      <c r="L1895">
        <v>24</v>
      </c>
      <c r="M1895">
        <v>0.89</v>
      </c>
      <c r="N1895">
        <v>22</v>
      </c>
      <c r="O1895">
        <v>5</v>
      </c>
      <c r="P1895">
        <v>103.32</v>
      </c>
      <c r="Q1895">
        <v>63</v>
      </c>
      <c r="R1895">
        <v>6</v>
      </c>
      <c r="S1895">
        <v>5</v>
      </c>
    </row>
    <row r="1896" spans="1:19" x14ac:dyDescent="0.25">
      <c r="A1896" t="s">
        <v>136</v>
      </c>
      <c r="B1896" s="23" t="s">
        <v>173</v>
      </c>
      <c r="C1896" s="23" t="str">
        <f t="shared" si="29"/>
        <v>10/31/2023</v>
      </c>
      <c r="D1896" t="s">
        <v>19</v>
      </c>
      <c r="E1896">
        <v>52.489471000000002</v>
      </c>
      <c r="F1896">
        <v>-1.8985749999999999</v>
      </c>
      <c r="G1896" t="s">
        <v>195</v>
      </c>
      <c r="H1896" t="s">
        <v>21</v>
      </c>
      <c r="I1896" t="s">
        <v>22</v>
      </c>
      <c r="J1896">
        <v>1365</v>
      </c>
      <c r="K1896" s="1">
        <v>2.1000000000000001E-2</v>
      </c>
      <c r="L1896">
        <v>28</v>
      </c>
      <c r="M1896">
        <v>0.82</v>
      </c>
      <c r="N1896">
        <v>23</v>
      </c>
      <c r="O1896">
        <v>8</v>
      </c>
      <c r="P1896">
        <v>97.44</v>
      </c>
      <c r="Q1896">
        <v>49</v>
      </c>
      <c r="R1896">
        <v>14</v>
      </c>
      <c r="S1896">
        <v>12</v>
      </c>
    </row>
    <row r="1897" spans="1:19" x14ac:dyDescent="0.25">
      <c r="A1897" t="s">
        <v>136</v>
      </c>
      <c r="B1897" s="23">
        <v>44937</v>
      </c>
      <c r="C1897" s="23" t="str">
        <f t="shared" si="29"/>
        <v>Jan</v>
      </c>
      <c r="D1897" t="s">
        <v>19</v>
      </c>
      <c r="E1897">
        <v>52.489471000000002</v>
      </c>
      <c r="F1897">
        <v>-1.8985749999999999</v>
      </c>
      <c r="G1897" t="s">
        <v>195</v>
      </c>
      <c r="H1897" t="s">
        <v>21</v>
      </c>
      <c r="I1897" t="s">
        <v>22</v>
      </c>
      <c r="J1897">
        <v>1976</v>
      </c>
      <c r="K1897" s="1">
        <v>1.7000000000000001E-2</v>
      </c>
      <c r="L1897">
        <v>34</v>
      </c>
      <c r="M1897">
        <v>0.01</v>
      </c>
      <c r="N1897">
        <v>0</v>
      </c>
      <c r="O1897">
        <v>3</v>
      </c>
      <c r="P1897">
        <v>264.60000000000002</v>
      </c>
      <c r="Q1897">
        <v>41</v>
      </c>
      <c r="R1897">
        <v>14</v>
      </c>
      <c r="S1897">
        <v>20</v>
      </c>
    </row>
    <row r="1898" spans="1:19" x14ac:dyDescent="0.25">
      <c r="A1898" t="s">
        <v>136</v>
      </c>
      <c r="B1898" s="23">
        <v>44968</v>
      </c>
      <c r="C1898" s="23" t="str">
        <f t="shared" si="29"/>
        <v>Feb</v>
      </c>
      <c r="D1898" t="s">
        <v>19</v>
      </c>
      <c r="E1898">
        <v>52.489471000000002</v>
      </c>
      <c r="F1898">
        <v>-1.8985749999999999</v>
      </c>
      <c r="G1898" t="s">
        <v>195</v>
      </c>
      <c r="H1898" t="s">
        <v>21</v>
      </c>
      <c r="I1898" t="s">
        <v>22</v>
      </c>
      <c r="J1898">
        <v>1414</v>
      </c>
      <c r="K1898" s="1">
        <v>1.4E-2</v>
      </c>
      <c r="L1898">
        <v>19</v>
      </c>
      <c r="M1898">
        <v>0.75</v>
      </c>
      <c r="N1898">
        <v>14</v>
      </c>
      <c r="O1898">
        <v>5</v>
      </c>
      <c r="P1898">
        <v>113.4</v>
      </c>
      <c r="Q1898">
        <v>40</v>
      </c>
      <c r="R1898">
        <v>12</v>
      </c>
      <c r="S1898">
        <v>8</v>
      </c>
    </row>
    <row r="1899" spans="1:19" x14ac:dyDescent="0.25">
      <c r="A1899" t="s">
        <v>136</v>
      </c>
      <c r="B1899" s="23">
        <v>44996</v>
      </c>
      <c r="C1899" s="23" t="str">
        <f t="shared" si="29"/>
        <v>Mar</v>
      </c>
      <c r="D1899" t="s">
        <v>19</v>
      </c>
      <c r="E1899">
        <v>52.489471000000002</v>
      </c>
      <c r="F1899">
        <v>-1.8985749999999999</v>
      </c>
      <c r="G1899" t="s">
        <v>195</v>
      </c>
      <c r="H1899" t="s">
        <v>21</v>
      </c>
      <c r="I1899" t="s">
        <v>22</v>
      </c>
      <c r="J1899">
        <v>1430</v>
      </c>
      <c r="K1899" s="1">
        <v>0.02</v>
      </c>
      <c r="L1899">
        <v>29</v>
      </c>
      <c r="M1899">
        <v>0.43</v>
      </c>
      <c r="N1899">
        <v>12</v>
      </c>
      <c r="O1899">
        <v>4</v>
      </c>
      <c r="P1899">
        <v>134.4</v>
      </c>
      <c r="Q1899">
        <v>38</v>
      </c>
      <c r="R1899">
        <v>7</v>
      </c>
      <c r="S1899">
        <v>17</v>
      </c>
    </row>
    <row r="1900" spans="1:19" x14ac:dyDescent="0.25">
      <c r="A1900" t="s">
        <v>136</v>
      </c>
      <c r="B1900" s="23">
        <v>45027</v>
      </c>
      <c r="C1900" s="23" t="str">
        <f t="shared" si="29"/>
        <v>Apr</v>
      </c>
      <c r="D1900" t="s">
        <v>19</v>
      </c>
      <c r="E1900">
        <v>52.489471000000002</v>
      </c>
      <c r="F1900">
        <v>-1.8985749999999999</v>
      </c>
      <c r="G1900" t="s">
        <v>195</v>
      </c>
      <c r="H1900" t="s">
        <v>21</v>
      </c>
      <c r="I1900" t="s">
        <v>22</v>
      </c>
      <c r="J1900">
        <v>1207</v>
      </c>
      <c r="K1900" s="1">
        <v>0.02</v>
      </c>
      <c r="L1900">
        <v>25</v>
      </c>
      <c r="M1900">
        <v>0.62</v>
      </c>
      <c r="N1900">
        <v>15</v>
      </c>
      <c r="O1900">
        <v>4</v>
      </c>
      <c r="P1900">
        <v>126.84</v>
      </c>
      <c r="Q1900">
        <v>45</v>
      </c>
      <c r="R1900">
        <v>14</v>
      </c>
      <c r="S1900">
        <v>2</v>
      </c>
    </row>
    <row r="1901" spans="1:19" x14ac:dyDescent="0.25">
      <c r="A1901" t="s">
        <v>136</v>
      </c>
      <c r="B1901" s="23">
        <v>45057</v>
      </c>
      <c r="C1901" s="23" t="str">
        <f t="shared" si="29"/>
        <v>May</v>
      </c>
      <c r="D1901" t="s">
        <v>19</v>
      </c>
      <c r="E1901">
        <v>52.489471000000002</v>
      </c>
      <c r="F1901">
        <v>-1.8985749999999999</v>
      </c>
      <c r="G1901" t="s">
        <v>195</v>
      </c>
      <c r="H1901" t="s">
        <v>21</v>
      </c>
      <c r="I1901" t="s">
        <v>22</v>
      </c>
      <c r="J1901">
        <v>1881</v>
      </c>
      <c r="K1901" s="1">
        <v>2.1999999999999999E-2</v>
      </c>
      <c r="L1901">
        <v>41</v>
      </c>
      <c r="M1901">
        <v>0.01</v>
      </c>
      <c r="N1901">
        <v>0</v>
      </c>
      <c r="O1901">
        <v>2</v>
      </c>
      <c r="P1901">
        <v>122.64</v>
      </c>
      <c r="Q1901">
        <v>71</v>
      </c>
      <c r="R1901">
        <v>8</v>
      </c>
      <c r="S1901">
        <v>9</v>
      </c>
    </row>
    <row r="1902" spans="1:19" x14ac:dyDescent="0.25">
      <c r="A1902" t="s">
        <v>136</v>
      </c>
      <c r="B1902" s="23">
        <v>45088</v>
      </c>
      <c r="C1902" s="23" t="str">
        <f t="shared" si="29"/>
        <v>Jun</v>
      </c>
      <c r="D1902" t="s">
        <v>19</v>
      </c>
      <c r="E1902">
        <v>52.489471000000002</v>
      </c>
      <c r="F1902">
        <v>-1.8985749999999999</v>
      </c>
      <c r="G1902" t="s">
        <v>195</v>
      </c>
      <c r="H1902" t="s">
        <v>21</v>
      </c>
      <c r="I1902" t="s">
        <v>22</v>
      </c>
      <c r="J1902">
        <v>1442</v>
      </c>
      <c r="K1902" s="1">
        <v>1.7000000000000001E-2</v>
      </c>
      <c r="L1902">
        <v>25</v>
      </c>
      <c r="M1902">
        <v>0.16</v>
      </c>
      <c r="N1902">
        <v>4</v>
      </c>
      <c r="O1902">
        <v>5</v>
      </c>
      <c r="P1902">
        <v>247.8</v>
      </c>
      <c r="Q1902">
        <v>28</v>
      </c>
      <c r="R1902">
        <v>12</v>
      </c>
      <c r="S1902">
        <v>9</v>
      </c>
    </row>
    <row r="1903" spans="1:19" x14ac:dyDescent="0.25">
      <c r="A1903" t="s">
        <v>136</v>
      </c>
      <c r="B1903" s="23">
        <v>45118</v>
      </c>
      <c r="C1903" s="23" t="str">
        <f t="shared" si="29"/>
        <v>Jul</v>
      </c>
      <c r="D1903" t="s">
        <v>19</v>
      </c>
      <c r="E1903">
        <v>52.489471000000002</v>
      </c>
      <c r="F1903">
        <v>-1.8985749999999999</v>
      </c>
      <c r="G1903" t="s">
        <v>195</v>
      </c>
      <c r="H1903" t="s">
        <v>21</v>
      </c>
      <c r="I1903" t="s">
        <v>22</v>
      </c>
      <c r="J1903">
        <v>1402</v>
      </c>
      <c r="K1903" s="1">
        <v>1.4E-2</v>
      </c>
      <c r="L1903">
        <v>20</v>
      </c>
      <c r="M1903">
        <v>0.74</v>
      </c>
      <c r="N1903">
        <v>15</v>
      </c>
      <c r="O1903">
        <v>3</v>
      </c>
      <c r="P1903">
        <v>283.08</v>
      </c>
      <c r="Q1903">
        <v>27</v>
      </c>
      <c r="R1903">
        <v>5</v>
      </c>
      <c r="S1903">
        <v>5</v>
      </c>
    </row>
    <row r="1904" spans="1:19" x14ac:dyDescent="0.25">
      <c r="A1904" t="s">
        <v>136</v>
      </c>
      <c r="B1904" s="23">
        <v>45149</v>
      </c>
      <c r="C1904" s="23" t="str">
        <f t="shared" si="29"/>
        <v>Aug</v>
      </c>
      <c r="D1904" t="s">
        <v>19</v>
      </c>
      <c r="E1904">
        <v>52.489471000000002</v>
      </c>
      <c r="F1904">
        <v>-1.8985749999999999</v>
      </c>
      <c r="G1904" t="s">
        <v>195</v>
      </c>
      <c r="H1904" t="s">
        <v>21</v>
      </c>
      <c r="I1904" t="s">
        <v>22</v>
      </c>
      <c r="J1904">
        <v>1662</v>
      </c>
      <c r="K1904" s="1">
        <v>2.3E-2</v>
      </c>
      <c r="L1904">
        <v>38</v>
      </c>
      <c r="M1904">
        <v>0.44</v>
      </c>
      <c r="N1904">
        <v>16</v>
      </c>
      <c r="O1904">
        <v>5</v>
      </c>
      <c r="P1904">
        <v>114.24</v>
      </c>
      <c r="Q1904">
        <v>31</v>
      </c>
      <c r="R1904">
        <v>7</v>
      </c>
      <c r="S1904">
        <v>2</v>
      </c>
    </row>
    <row r="1905" spans="1:19" x14ac:dyDescent="0.25">
      <c r="A1905" t="s">
        <v>136</v>
      </c>
      <c r="B1905" s="23">
        <v>45180</v>
      </c>
      <c r="C1905" s="23" t="str">
        <f t="shared" si="29"/>
        <v>Sep</v>
      </c>
      <c r="D1905" t="s">
        <v>19</v>
      </c>
      <c r="E1905">
        <v>52.489471000000002</v>
      </c>
      <c r="F1905">
        <v>-1.8985749999999999</v>
      </c>
      <c r="G1905" t="s">
        <v>195</v>
      </c>
      <c r="H1905" t="s">
        <v>21</v>
      </c>
      <c r="I1905" t="s">
        <v>22</v>
      </c>
      <c r="J1905">
        <v>1305</v>
      </c>
      <c r="K1905" s="1">
        <v>1.2999999999999999E-2</v>
      </c>
      <c r="L1905">
        <v>17</v>
      </c>
      <c r="M1905">
        <v>0.47</v>
      </c>
      <c r="N1905">
        <v>8</v>
      </c>
      <c r="O1905">
        <v>7</v>
      </c>
      <c r="P1905">
        <v>213.36</v>
      </c>
      <c r="Q1905">
        <v>52</v>
      </c>
      <c r="R1905">
        <v>15</v>
      </c>
      <c r="S1905">
        <v>15</v>
      </c>
    </row>
    <row r="1906" spans="1:19" x14ac:dyDescent="0.25">
      <c r="A1906" t="s">
        <v>136</v>
      </c>
      <c r="B1906" s="23">
        <v>45210</v>
      </c>
      <c r="C1906" s="23" t="str">
        <f t="shared" si="29"/>
        <v>Oct</v>
      </c>
      <c r="D1906" t="s">
        <v>19</v>
      </c>
      <c r="E1906">
        <v>52.489471000000002</v>
      </c>
      <c r="F1906">
        <v>-1.8985749999999999</v>
      </c>
      <c r="G1906" t="s">
        <v>195</v>
      </c>
      <c r="H1906" t="s">
        <v>21</v>
      </c>
      <c r="I1906" t="s">
        <v>22</v>
      </c>
      <c r="J1906">
        <v>1360</v>
      </c>
      <c r="K1906" s="1">
        <v>2.3E-2</v>
      </c>
      <c r="L1906">
        <v>31</v>
      </c>
      <c r="M1906">
        <v>0.06</v>
      </c>
      <c r="N1906">
        <v>2</v>
      </c>
      <c r="O1906">
        <v>7</v>
      </c>
      <c r="P1906">
        <v>117.6</v>
      </c>
      <c r="Q1906">
        <v>67</v>
      </c>
      <c r="R1906">
        <v>15</v>
      </c>
      <c r="S1906">
        <v>9</v>
      </c>
    </row>
    <row r="1907" spans="1:19" x14ac:dyDescent="0.25">
      <c r="A1907" t="s">
        <v>136</v>
      </c>
      <c r="B1907" s="23">
        <v>45241</v>
      </c>
      <c r="C1907" s="23" t="str">
        <f t="shared" si="29"/>
        <v>Nov</v>
      </c>
      <c r="D1907" t="s">
        <v>19</v>
      </c>
      <c r="E1907">
        <v>52.489471000000002</v>
      </c>
      <c r="F1907">
        <v>-1.8985749999999999</v>
      </c>
      <c r="G1907" t="s">
        <v>195</v>
      </c>
      <c r="H1907" t="s">
        <v>21</v>
      </c>
      <c r="I1907" t="s">
        <v>22</v>
      </c>
      <c r="J1907">
        <v>1112</v>
      </c>
      <c r="K1907" s="1">
        <v>1.4E-2</v>
      </c>
      <c r="L1907">
        <v>16</v>
      </c>
      <c r="M1907">
        <v>1.17</v>
      </c>
      <c r="N1907">
        <v>18</v>
      </c>
      <c r="O1907">
        <v>7</v>
      </c>
      <c r="P1907">
        <v>206.64</v>
      </c>
      <c r="Q1907">
        <v>61</v>
      </c>
      <c r="R1907">
        <v>22</v>
      </c>
      <c r="S1907">
        <v>14</v>
      </c>
    </row>
    <row r="1908" spans="1:19" x14ac:dyDescent="0.25">
      <c r="A1908" t="s">
        <v>136</v>
      </c>
      <c r="B1908" s="23">
        <v>45271</v>
      </c>
      <c r="C1908" s="23" t="str">
        <f t="shared" si="29"/>
        <v>Dec</v>
      </c>
      <c r="D1908" t="s">
        <v>19</v>
      </c>
      <c r="E1908">
        <v>52.489471000000002</v>
      </c>
      <c r="F1908">
        <v>-1.8985749999999999</v>
      </c>
      <c r="G1908" t="s">
        <v>195</v>
      </c>
      <c r="H1908" t="s">
        <v>21</v>
      </c>
      <c r="I1908" t="s">
        <v>22</v>
      </c>
      <c r="J1908">
        <v>1656</v>
      </c>
      <c r="K1908" s="1">
        <v>1.4999999999999999E-2</v>
      </c>
      <c r="L1908">
        <v>25</v>
      </c>
      <c r="M1908">
        <v>0.2</v>
      </c>
      <c r="N1908">
        <v>5</v>
      </c>
      <c r="O1908">
        <v>7</v>
      </c>
      <c r="P1908">
        <v>241.92</v>
      </c>
      <c r="Q1908">
        <v>61</v>
      </c>
      <c r="R1908">
        <v>8</v>
      </c>
      <c r="S1908">
        <v>9</v>
      </c>
    </row>
    <row r="1909" spans="1:19" x14ac:dyDescent="0.25">
      <c r="A1909" t="s">
        <v>136</v>
      </c>
      <c r="B1909" s="23" t="s">
        <v>174</v>
      </c>
      <c r="C1909" s="23" t="str">
        <f t="shared" si="29"/>
        <v>11/13/2023</v>
      </c>
      <c r="D1909" t="s">
        <v>19</v>
      </c>
      <c r="E1909">
        <v>52.489471000000002</v>
      </c>
      <c r="F1909">
        <v>-1.8985749999999999</v>
      </c>
      <c r="G1909" t="s">
        <v>195</v>
      </c>
      <c r="H1909" t="s">
        <v>21</v>
      </c>
      <c r="I1909" t="s">
        <v>22</v>
      </c>
      <c r="J1909">
        <v>983</v>
      </c>
      <c r="K1909" s="1">
        <v>1.6E-2</v>
      </c>
      <c r="L1909">
        <v>16</v>
      </c>
      <c r="M1909">
        <v>0.43</v>
      </c>
      <c r="N1909">
        <v>7</v>
      </c>
      <c r="O1909">
        <v>3</v>
      </c>
      <c r="P1909">
        <v>141.12</v>
      </c>
      <c r="Q1909">
        <v>61</v>
      </c>
      <c r="R1909">
        <v>16</v>
      </c>
      <c r="S1909">
        <v>0</v>
      </c>
    </row>
    <row r="1910" spans="1:19" x14ac:dyDescent="0.25">
      <c r="A1910" t="s">
        <v>136</v>
      </c>
      <c r="B1910" s="23" t="s">
        <v>175</v>
      </c>
      <c r="C1910" s="23" t="str">
        <f t="shared" si="29"/>
        <v>11/14/2023</v>
      </c>
      <c r="D1910" t="s">
        <v>19</v>
      </c>
      <c r="E1910">
        <v>52.489471000000002</v>
      </c>
      <c r="F1910">
        <v>-1.8985749999999999</v>
      </c>
      <c r="G1910" t="s">
        <v>195</v>
      </c>
      <c r="H1910" t="s">
        <v>21</v>
      </c>
      <c r="I1910" t="s">
        <v>22</v>
      </c>
      <c r="J1910">
        <v>1568</v>
      </c>
      <c r="K1910" s="1">
        <v>1.4999999999999999E-2</v>
      </c>
      <c r="L1910">
        <v>24</v>
      </c>
      <c r="M1910">
        <v>0.13</v>
      </c>
      <c r="N1910">
        <v>3</v>
      </c>
      <c r="O1910">
        <v>4</v>
      </c>
      <c r="P1910">
        <v>152.88</v>
      </c>
      <c r="Q1910">
        <v>73</v>
      </c>
      <c r="R1910">
        <v>19</v>
      </c>
      <c r="S1910">
        <v>6</v>
      </c>
    </row>
    <row r="1911" spans="1:19" x14ac:dyDescent="0.25">
      <c r="A1911" t="s">
        <v>136</v>
      </c>
      <c r="B1911" s="23" t="s">
        <v>176</v>
      </c>
      <c r="C1911" s="23" t="str">
        <f t="shared" si="29"/>
        <v>11/15/2023</v>
      </c>
      <c r="D1911" t="s">
        <v>19</v>
      </c>
      <c r="E1911">
        <v>52.489471000000002</v>
      </c>
      <c r="F1911">
        <v>-1.8985749999999999</v>
      </c>
      <c r="G1911" t="s">
        <v>195</v>
      </c>
      <c r="H1911" t="s">
        <v>21</v>
      </c>
      <c r="I1911" t="s">
        <v>22</v>
      </c>
      <c r="J1911">
        <v>1332</v>
      </c>
      <c r="K1911" s="1">
        <v>0.02</v>
      </c>
      <c r="L1911">
        <v>27</v>
      </c>
      <c r="M1911">
        <v>0</v>
      </c>
      <c r="N1911">
        <v>0</v>
      </c>
      <c r="O1911">
        <v>4</v>
      </c>
      <c r="P1911">
        <v>149.52000000000001</v>
      </c>
      <c r="Q1911">
        <v>27</v>
      </c>
      <c r="R1911">
        <v>11</v>
      </c>
      <c r="S1911">
        <v>3</v>
      </c>
    </row>
    <row r="1912" spans="1:19" x14ac:dyDescent="0.25">
      <c r="A1912" t="s">
        <v>136</v>
      </c>
      <c r="B1912" s="23" t="s">
        <v>177</v>
      </c>
      <c r="C1912" s="23" t="str">
        <f t="shared" si="29"/>
        <v>11/16/2023</v>
      </c>
      <c r="D1912" t="s">
        <v>19</v>
      </c>
      <c r="E1912">
        <v>52.489471000000002</v>
      </c>
      <c r="F1912">
        <v>-1.8985749999999999</v>
      </c>
      <c r="G1912" t="s">
        <v>195</v>
      </c>
      <c r="H1912" t="s">
        <v>21</v>
      </c>
      <c r="I1912" t="s">
        <v>22</v>
      </c>
      <c r="J1912">
        <v>1145</v>
      </c>
      <c r="K1912" s="1">
        <v>1.4999999999999999E-2</v>
      </c>
      <c r="L1912">
        <v>17</v>
      </c>
      <c r="M1912">
        <v>0.41</v>
      </c>
      <c r="N1912">
        <v>7</v>
      </c>
      <c r="O1912">
        <v>4</v>
      </c>
      <c r="P1912">
        <v>152.88</v>
      </c>
      <c r="Q1912">
        <v>46</v>
      </c>
      <c r="R1912">
        <v>10</v>
      </c>
      <c r="S1912">
        <v>3</v>
      </c>
    </row>
    <row r="1913" spans="1:19" x14ac:dyDescent="0.25">
      <c r="A1913" t="s">
        <v>136</v>
      </c>
      <c r="B1913" s="23" t="s">
        <v>178</v>
      </c>
      <c r="C1913" s="23" t="str">
        <f t="shared" si="29"/>
        <v>11/17/2023</v>
      </c>
      <c r="D1913" t="s">
        <v>19</v>
      </c>
      <c r="E1913">
        <v>52.489471000000002</v>
      </c>
      <c r="F1913">
        <v>-1.8985749999999999</v>
      </c>
      <c r="G1913" t="s">
        <v>195</v>
      </c>
      <c r="H1913" t="s">
        <v>21</v>
      </c>
      <c r="I1913" t="s">
        <v>22</v>
      </c>
      <c r="J1913">
        <v>1632</v>
      </c>
      <c r="K1913" s="1">
        <v>1.2999999999999999E-2</v>
      </c>
      <c r="L1913">
        <v>22</v>
      </c>
      <c r="M1913">
        <v>0.84</v>
      </c>
      <c r="N1913">
        <v>18</v>
      </c>
      <c r="O1913">
        <v>4</v>
      </c>
      <c r="P1913">
        <v>171.36</v>
      </c>
      <c r="Q1913">
        <v>30</v>
      </c>
      <c r="R1913">
        <v>22</v>
      </c>
      <c r="S1913">
        <v>0</v>
      </c>
    </row>
    <row r="1914" spans="1:19" x14ac:dyDescent="0.25">
      <c r="A1914" t="s">
        <v>136</v>
      </c>
      <c r="B1914" s="23" t="s">
        <v>179</v>
      </c>
      <c r="C1914" s="23" t="str">
        <f t="shared" si="29"/>
        <v>11/18/2023</v>
      </c>
      <c r="D1914" t="s">
        <v>19</v>
      </c>
      <c r="E1914">
        <v>52.489471000000002</v>
      </c>
      <c r="F1914">
        <v>-1.8985749999999999</v>
      </c>
      <c r="G1914" t="s">
        <v>195</v>
      </c>
      <c r="H1914" t="s">
        <v>21</v>
      </c>
      <c r="I1914" t="s">
        <v>22</v>
      </c>
      <c r="J1914">
        <v>1396</v>
      </c>
      <c r="K1914" s="1">
        <v>1.6E-2</v>
      </c>
      <c r="L1914">
        <v>22</v>
      </c>
      <c r="M1914">
        <v>0.21</v>
      </c>
      <c r="N1914">
        <v>5</v>
      </c>
      <c r="O1914">
        <v>7</v>
      </c>
      <c r="P1914">
        <v>115.08</v>
      </c>
      <c r="Q1914">
        <v>67</v>
      </c>
      <c r="R1914">
        <v>8</v>
      </c>
      <c r="S1914">
        <v>11</v>
      </c>
    </row>
    <row r="1915" spans="1:19" x14ac:dyDescent="0.25">
      <c r="A1915" t="s">
        <v>136</v>
      </c>
      <c r="B1915" s="23" t="s">
        <v>180</v>
      </c>
      <c r="C1915" s="23" t="str">
        <f t="shared" si="29"/>
        <v>11/19/2023</v>
      </c>
      <c r="D1915" t="s">
        <v>19</v>
      </c>
      <c r="E1915">
        <v>52.489471000000002</v>
      </c>
      <c r="F1915">
        <v>-1.8985749999999999</v>
      </c>
      <c r="G1915" t="s">
        <v>195</v>
      </c>
      <c r="H1915" t="s">
        <v>21</v>
      </c>
      <c r="I1915" t="s">
        <v>22</v>
      </c>
      <c r="J1915">
        <v>1914</v>
      </c>
      <c r="K1915" s="1">
        <v>1.6E-2</v>
      </c>
      <c r="L1915">
        <v>30</v>
      </c>
      <c r="M1915">
        <v>1.24</v>
      </c>
      <c r="N1915">
        <v>37</v>
      </c>
      <c r="O1915">
        <v>2</v>
      </c>
      <c r="P1915">
        <v>258.72000000000003</v>
      </c>
      <c r="Q1915">
        <v>52</v>
      </c>
      <c r="R1915">
        <v>20</v>
      </c>
      <c r="S1915">
        <v>11</v>
      </c>
    </row>
    <row r="1916" spans="1:19" x14ac:dyDescent="0.25">
      <c r="A1916" t="s">
        <v>136</v>
      </c>
      <c r="B1916" s="23" t="s">
        <v>181</v>
      </c>
      <c r="C1916" s="23" t="str">
        <f t="shared" si="29"/>
        <v>11/20/2023</v>
      </c>
      <c r="D1916" t="s">
        <v>19</v>
      </c>
      <c r="E1916">
        <v>52.489471000000002</v>
      </c>
      <c r="F1916">
        <v>-1.8985749999999999</v>
      </c>
      <c r="G1916" t="s">
        <v>195</v>
      </c>
      <c r="H1916" t="s">
        <v>21</v>
      </c>
      <c r="I1916" t="s">
        <v>22</v>
      </c>
      <c r="J1916">
        <v>1306</v>
      </c>
      <c r="K1916" s="1">
        <v>2.1999999999999999E-2</v>
      </c>
      <c r="L1916">
        <v>28</v>
      </c>
      <c r="M1916">
        <v>0.54</v>
      </c>
      <c r="N1916">
        <v>15</v>
      </c>
      <c r="O1916">
        <v>8</v>
      </c>
      <c r="P1916">
        <v>273</v>
      </c>
      <c r="Q1916">
        <v>25</v>
      </c>
      <c r="R1916">
        <v>16</v>
      </c>
      <c r="S1916">
        <v>20</v>
      </c>
    </row>
    <row r="1917" spans="1:19" x14ac:dyDescent="0.25">
      <c r="A1917" t="s">
        <v>136</v>
      </c>
      <c r="B1917" s="23" t="s">
        <v>182</v>
      </c>
      <c r="C1917" s="23" t="str">
        <f t="shared" si="29"/>
        <v>11/21/2023</v>
      </c>
      <c r="D1917" t="s">
        <v>19</v>
      </c>
      <c r="E1917">
        <v>52.489471000000002</v>
      </c>
      <c r="F1917">
        <v>-1.8985749999999999</v>
      </c>
      <c r="G1917" t="s">
        <v>195</v>
      </c>
      <c r="H1917" t="s">
        <v>21</v>
      </c>
      <c r="I1917" t="s">
        <v>22</v>
      </c>
      <c r="J1917">
        <v>959</v>
      </c>
      <c r="K1917" s="1">
        <v>1.4E-2</v>
      </c>
      <c r="L1917">
        <v>14</v>
      </c>
      <c r="M1917">
        <v>0.63</v>
      </c>
      <c r="N1917">
        <v>9</v>
      </c>
      <c r="O1917">
        <v>6</v>
      </c>
      <c r="P1917">
        <v>158.76</v>
      </c>
      <c r="Q1917">
        <v>51</v>
      </c>
      <c r="R1917">
        <v>14</v>
      </c>
      <c r="S1917">
        <v>8</v>
      </c>
    </row>
    <row r="1918" spans="1:19" x14ac:dyDescent="0.25">
      <c r="A1918" t="s">
        <v>136</v>
      </c>
      <c r="B1918" s="23" t="s">
        <v>183</v>
      </c>
      <c r="C1918" s="23" t="str">
        <f t="shared" si="29"/>
        <v>11/22/2023</v>
      </c>
      <c r="D1918" t="s">
        <v>19</v>
      </c>
      <c r="E1918">
        <v>52.489471000000002</v>
      </c>
      <c r="F1918">
        <v>-1.8985749999999999</v>
      </c>
      <c r="G1918" t="s">
        <v>195</v>
      </c>
      <c r="H1918" t="s">
        <v>21</v>
      </c>
      <c r="I1918" t="s">
        <v>22</v>
      </c>
      <c r="J1918">
        <v>1474</v>
      </c>
      <c r="K1918" s="1">
        <v>1.4999999999999999E-2</v>
      </c>
      <c r="L1918">
        <v>23</v>
      </c>
      <c r="M1918">
        <v>0.39</v>
      </c>
      <c r="N1918">
        <v>9</v>
      </c>
      <c r="O1918">
        <v>3</v>
      </c>
      <c r="P1918">
        <v>120.12</v>
      </c>
      <c r="Q1918">
        <v>53</v>
      </c>
      <c r="R1918">
        <v>1</v>
      </c>
      <c r="S1918">
        <v>5</v>
      </c>
    </row>
    <row r="1919" spans="1:19" x14ac:dyDescent="0.25">
      <c r="A1919" t="s">
        <v>136</v>
      </c>
      <c r="B1919" s="23" t="s">
        <v>184</v>
      </c>
      <c r="C1919" s="23" t="str">
        <f t="shared" si="29"/>
        <v>11/23/2023</v>
      </c>
      <c r="D1919" t="s">
        <v>19</v>
      </c>
      <c r="E1919">
        <v>52.489471000000002</v>
      </c>
      <c r="F1919">
        <v>-1.8985749999999999</v>
      </c>
      <c r="G1919" t="s">
        <v>195</v>
      </c>
      <c r="H1919" t="s">
        <v>21</v>
      </c>
      <c r="I1919" t="s">
        <v>22</v>
      </c>
      <c r="J1919">
        <v>1294</v>
      </c>
      <c r="K1919" s="1">
        <v>1.4E-2</v>
      </c>
      <c r="L1919">
        <v>18</v>
      </c>
      <c r="M1919">
        <v>0.43</v>
      </c>
      <c r="N1919">
        <v>8</v>
      </c>
      <c r="O1919">
        <v>3</v>
      </c>
      <c r="P1919">
        <v>131.04</v>
      </c>
      <c r="Q1919">
        <v>61</v>
      </c>
      <c r="R1919">
        <v>3</v>
      </c>
      <c r="S1919">
        <v>6</v>
      </c>
    </row>
    <row r="1920" spans="1:19" x14ac:dyDescent="0.25">
      <c r="A1920" t="s">
        <v>136</v>
      </c>
      <c r="B1920" s="23" t="s">
        <v>185</v>
      </c>
      <c r="C1920" s="23" t="str">
        <f t="shared" si="29"/>
        <v>11/24/2023</v>
      </c>
      <c r="D1920" t="s">
        <v>19</v>
      </c>
      <c r="E1920">
        <v>52.489471000000002</v>
      </c>
      <c r="F1920">
        <v>-1.8985749999999999</v>
      </c>
      <c r="G1920" t="s">
        <v>195</v>
      </c>
      <c r="H1920" t="s">
        <v>21</v>
      </c>
      <c r="I1920" t="s">
        <v>22</v>
      </c>
      <c r="J1920">
        <v>1957</v>
      </c>
      <c r="K1920" s="1">
        <v>0.02</v>
      </c>
      <c r="L1920">
        <v>39</v>
      </c>
      <c r="M1920">
        <v>0.94</v>
      </c>
      <c r="N1920">
        <v>37</v>
      </c>
      <c r="O1920">
        <v>4</v>
      </c>
      <c r="P1920">
        <v>232.68</v>
      </c>
      <c r="Q1920">
        <v>47</v>
      </c>
      <c r="R1920">
        <v>9</v>
      </c>
      <c r="S1920">
        <v>15</v>
      </c>
    </row>
    <row r="1921" spans="1:19" x14ac:dyDescent="0.25">
      <c r="A1921" t="s">
        <v>136</v>
      </c>
      <c r="B1921" s="23" t="s">
        <v>186</v>
      </c>
      <c r="C1921" s="23" t="str">
        <f t="shared" si="29"/>
        <v>11/25/2023</v>
      </c>
      <c r="D1921" t="s">
        <v>19</v>
      </c>
      <c r="E1921">
        <v>52.489471000000002</v>
      </c>
      <c r="F1921">
        <v>-1.8985749999999999</v>
      </c>
      <c r="G1921" t="s">
        <v>195</v>
      </c>
      <c r="H1921" t="s">
        <v>21</v>
      </c>
      <c r="I1921" t="s">
        <v>22</v>
      </c>
      <c r="J1921">
        <v>1740</v>
      </c>
      <c r="K1921" s="1">
        <v>1.7000000000000001E-2</v>
      </c>
      <c r="L1921">
        <v>30</v>
      </c>
      <c r="M1921">
        <v>0.61</v>
      </c>
      <c r="N1921">
        <v>18</v>
      </c>
      <c r="O1921">
        <v>4</v>
      </c>
      <c r="P1921">
        <v>78.12</v>
      </c>
      <c r="Q1921">
        <v>41</v>
      </c>
      <c r="R1921">
        <v>7</v>
      </c>
      <c r="S1921">
        <v>11</v>
      </c>
    </row>
    <row r="1922" spans="1:19" x14ac:dyDescent="0.25">
      <c r="A1922" t="s">
        <v>136</v>
      </c>
      <c r="B1922" s="23" t="s">
        <v>187</v>
      </c>
      <c r="C1922" s="23" t="str">
        <f t="shared" si="29"/>
        <v>11/26/2023</v>
      </c>
      <c r="D1922" t="s">
        <v>19</v>
      </c>
      <c r="E1922">
        <v>52.489471000000002</v>
      </c>
      <c r="F1922">
        <v>-1.8985749999999999</v>
      </c>
      <c r="G1922" t="s">
        <v>195</v>
      </c>
      <c r="H1922" t="s">
        <v>21</v>
      </c>
      <c r="I1922" t="s">
        <v>22</v>
      </c>
      <c r="J1922">
        <v>1020</v>
      </c>
      <c r="K1922" s="1">
        <v>1.7000000000000001E-2</v>
      </c>
      <c r="L1922">
        <v>17</v>
      </c>
      <c r="M1922">
        <v>0.16</v>
      </c>
      <c r="N1922">
        <v>3</v>
      </c>
      <c r="O1922">
        <v>8</v>
      </c>
      <c r="P1922">
        <v>69.72</v>
      </c>
      <c r="Q1922">
        <v>70</v>
      </c>
      <c r="R1922">
        <v>17</v>
      </c>
      <c r="S1922">
        <v>14</v>
      </c>
    </row>
    <row r="1923" spans="1:19" x14ac:dyDescent="0.25">
      <c r="A1923" t="s">
        <v>136</v>
      </c>
      <c r="B1923" s="23" t="s">
        <v>188</v>
      </c>
      <c r="C1923" s="23" t="str">
        <f t="shared" ref="C1923:C1986" si="30">TEXT(B1923,"mmm")</f>
        <v>11/27/2023</v>
      </c>
      <c r="D1923" t="s">
        <v>19</v>
      </c>
      <c r="E1923">
        <v>52.489471000000002</v>
      </c>
      <c r="F1923">
        <v>-1.8985749999999999</v>
      </c>
      <c r="G1923" t="s">
        <v>195</v>
      </c>
      <c r="H1923" t="s">
        <v>21</v>
      </c>
      <c r="I1923" t="s">
        <v>22</v>
      </c>
      <c r="J1923">
        <v>2031</v>
      </c>
      <c r="K1923" s="1">
        <v>1.7000000000000001E-2</v>
      </c>
      <c r="L1923">
        <v>35</v>
      </c>
      <c r="M1923">
        <v>0.47</v>
      </c>
      <c r="N1923">
        <v>17</v>
      </c>
      <c r="O1923">
        <v>4</v>
      </c>
      <c r="P1923">
        <v>184.8</v>
      </c>
      <c r="Q1923">
        <v>50</v>
      </c>
      <c r="R1923">
        <v>4</v>
      </c>
      <c r="S1923">
        <v>3</v>
      </c>
    </row>
    <row r="1924" spans="1:19" x14ac:dyDescent="0.25">
      <c r="A1924" t="s">
        <v>136</v>
      </c>
      <c r="B1924" s="23" t="s">
        <v>189</v>
      </c>
      <c r="C1924" s="23" t="str">
        <f t="shared" si="30"/>
        <v>11/28/2023</v>
      </c>
      <c r="D1924" t="s">
        <v>19</v>
      </c>
      <c r="E1924">
        <v>52.489471000000002</v>
      </c>
      <c r="F1924">
        <v>-1.8985749999999999</v>
      </c>
      <c r="G1924" t="s">
        <v>195</v>
      </c>
      <c r="H1924" t="s">
        <v>21</v>
      </c>
      <c r="I1924" t="s">
        <v>22</v>
      </c>
      <c r="J1924">
        <v>1645</v>
      </c>
      <c r="K1924" s="1">
        <v>2.1000000000000001E-2</v>
      </c>
      <c r="L1924">
        <v>34</v>
      </c>
      <c r="M1924">
        <v>1.23</v>
      </c>
      <c r="N1924">
        <v>42</v>
      </c>
      <c r="O1924">
        <v>3</v>
      </c>
      <c r="P1924">
        <v>106.68</v>
      </c>
      <c r="Q1924">
        <v>58</v>
      </c>
      <c r="R1924">
        <v>17</v>
      </c>
      <c r="S1924">
        <v>2</v>
      </c>
    </row>
    <row r="1925" spans="1:19" x14ac:dyDescent="0.25">
      <c r="A1925" t="s">
        <v>136</v>
      </c>
      <c r="B1925" s="23" t="s">
        <v>190</v>
      </c>
      <c r="C1925" s="23" t="str">
        <f t="shared" si="30"/>
        <v>11/29/2023</v>
      </c>
      <c r="D1925" t="s">
        <v>19</v>
      </c>
      <c r="E1925">
        <v>52.489471000000002</v>
      </c>
      <c r="F1925">
        <v>-1.8985749999999999</v>
      </c>
      <c r="G1925" t="s">
        <v>195</v>
      </c>
      <c r="H1925" t="s">
        <v>21</v>
      </c>
      <c r="I1925" t="s">
        <v>22</v>
      </c>
      <c r="J1925">
        <v>1284</v>
      </c>
      <c r="K1925" s="1">
        <v>1.7999999999999999E-2</v>
      </c>
      <c r="L1925">
        <v>24</v>
      </c>
      <c r="M1925">
        <v>0.91</v>
      </c>
      <c r="N1925">
        <v>21</v>
      </c>
      <c r="O1925">
        <v>3</v>
      </c>
      <c r="P1925">
        <v>204.12</v>
      </c>
      <c r="Q1925">
        <v>55</v>
      </c>
      <c r="R1925">
        <v>21</v>
      </c>
      <c r="S1925">
        <v>9</v>
      </c>
    </row>
    <row r="1926" spans="1:19" x14ac:dyDescent="0.25">
      <c r="A1926" t="s">
        <v>136</v>
      </c>
      <c r="B1926" s="23" t="s">
        <v>191</v>
      </c>
      <c r="C1926" s="23" t="str">
        <f t="shared" si="30"/>
        <v>11/30/2023</v>
      </c>
      <c r="D1926" t="s">
        <v>19</v>
      </c>
      <c r="E1926">
        <v>52.489471000000002</v>
      </c>
      <c r="F1926">
        <v>-1.8985749999999999</v>
      </c>
      <c r="G1926" t="s">
        <v>195</v>
      </c>
      <c r="H1926" t="s">
        <v>21</v>
      </c>
      <c r="I1926" t="s">
        <v>22</v>
      </c>
      <c r="J1926">
        <v>1773</v>
      </c>
      <c r="K1926" s="1">
        <v>1.4E-2</v>
      </c>
      <c r="L1926">
        <v>25</v>
      </c>
      <c r="M1926">
        <v>0.93</v>
      </c>
      <c r="N1926">
        <v>23</v>
      </c>
      <c r="O1926">
        <v>5</v>
      </c>
      <c r="P1926">
        <v>131.04</v>
      </c>
      <c r="Q1926">
        <v>68</v>
      </c>
      <c r="R1926">
        <v>16</v>
      </c>
      <c r="S1926">
        <v>2</v>
      </c>
    </row>
    <row r="1927" spans="1:19" x14ac:dyDescent="0.25">
      <c r="A1927" t="s">
        <v>18</v>
      </c>
      <c r="B1927" s="23">
        <v>44929</v>
      </c>
      <c r="C1927" s="23" t="str">
        <f t="shared" si="30"/>
        <v>Jan</v>
      </c>
      <c r="D1927" t="s">
        <v>192</v>
      </c>
      <c r="E1927">
        <v>51.507350000000002</v>
      </c>
      <c r="F1927">
        <v>-0.12776000000000001</v>
      </c>
      <c r="G1927" t="s">
        <v>195</v>
      </c>
      <c r="H1927" t="s">
        <v>21</v>
      </c>
      <c r="I1927" t="s">
        <v>22</v>
      </c>
      <c r="J1927">
        <v>1014</v>
      </c>
      <c r="K1927" s="1">
        <v>1.9E-2</v>
      </c>
      <c r="L1927">
        <v>20</v>
      </c>
      <c r="M1927">
        <v>0.15</v>
      </c>
      <c r="N1927">
        <v>3</v>
      </c>
      <c r="O1927">
        <v>6</v>
      </c>
      <c r="P1927">
        <v>110.88</v>
      </c>
      <c r="Q1927">
        <v>55</v>
      </c>
      <c r="R1927">
        <v>7</v>
      </c>
      <c r="S1927">
        <v>17</v>
      </c>
    </row>
    <row r="1928" spans="1:19" x14ac:dyDescent="0.25">
      <c r="A1928" t="s">
        <v>18</v>
      </c>
      <c r="B1928" s="23">
        <v>44960</v>
      </c>
      <c r="C1928" s="23" t="str">
        <f t="shared" si="30"/>
        <v>Feb</v>
      </c>
      <c r="D1928" t="s">
        <v>192</v>
      </c>
      <c r="E1928">
        <v>51.507350000000002</v>
      </c>
      <c r="F1928">
        <v>-0.12776000000000001</v>
      </c>
      <c r="G1928" t="s">
        <v>195</v>
      </c>
      <c r="H1928" t="s">
        <v>21</v>
      </c>
      <c r="I1928" t="s">
        <v>22</v>
      </c>
      <c r="J1928">
        <v>1666.8</v>
      </c>
      <c r="K1928" s="1">
        <v>2.1999999999999999E-2</v>
      </c>
      <c r="L1928">
        <v>37</v>
      </c>
      <c r="M1928">
        <v>0.2</v>
      </c>
      <c r="N1928">
        <v>7</v>
      </c>
      <c r="O1928">
        <v>4</v>
      </c>
      <c r="P1928">
        <v>208.32</v>
      </c>
      <c r="Q1928">
        <v>17</v>
      </c>
      <c r="R1928">
        <v>6</v>
      </c>
      <c r="S1928">
        <v>15</v>
      </c>
    </row>
    <row r="1929" spans="1:19" x14ac:dyDescent="0.25">
      <c r="A1929" t="s">
        <v>18</v>
      </c>
      <c r="B1929" s="23">
        <v>44988</v>
      </c>
      <c r="C1929" s="23" t="str">
        <f t="shared" si="30"/>
        <v>Mar</v>
      </c>
      <c r="D1929" t="s">
        <v>192</v>
      </c>
      <c r="E1929">
        <v>51.507350000000002</v>
      </c>
      <c r="F1929">
        <v>-0.12776000000000001</v>
      </c>
      <c r="G1929" t="s">
        <v>195</v>
      </c>
      <c r="H1929" t="s">
        <v>21</v>
      </c>
      <c r="I1929" t="s">
        <v>22</v>
      </c>
      <c r="J1929">
        <v>1816.4</v>
      </c>
      <c r="K1929" s="1">
        <v>1.7000000000000001E-2</v>
      </c>
      <c r="L1929">
        <v>32</v>
      </c>
      <c r="M1929">
        <v>0.46</v>
      </c>
      <c r="N1929">
        <v>15</v>
      </c>
      <c r="O1929">
        <v>7</v>
      </c>
      <c r="P1929">
        <v>132.72</v>
      </c>
      <c r="Q1929">
        <v>21</v>
      </c>
      <c r="R1929">
        <v>2</v>
      </c>
      <c r="S1929">
        <v>8</v>
      </c>
    </row>
    <row r="1930" spans="1:19" x14ac:dyDescent="0.25">
      <c r="A1930" t="s">
        <v>18</v>
      </c>
      <c r="B1930" s="23">
        <v>45019</v>
      </c>
      <c r="C1930" s="23" t="str">
        <f t="shared" si="30"/>
        <v>Apr</v>
      </c>
      <c r="D1930" t="s">
        <v>192</v>
      </c>
      <c r="E1930">
        <v>51.507350000000002</v>
      </c>
      <c r="F1930">
        <v>-0.12776000000000001</v>
      </c>
      <c r="G1930" t="s">
        <v>195</v>
      </c>
      <c r="H1930" t="s">
        <v>21</v>
      </c>
      <c r="I1930" t="s">
        <v>22</v>
      </c>
      <c r="J1930">
        <v>1571.6</v>
      </c>
      <c r="K1930" s="1">
        <v>1.7000000000000001E-2</v>
      </c>
      <c r="L1930">
        <v>27</v>
      </c>
      <c r="M1930">
        <v>7.0000000000000007E-2</v>
      </c>
      <c r="N1930">
        <v>2</v>
      </c>
      <c r="O1930">
        <v>6</v>
      </c>
      <c r="P1930">
        <v>84</v>
      </c>
      <c r="Q1930">
        <v>16</v>
      </c>
      <c r="R1930">
        <v>3</v>
      </c>
      <c r="S1930">
        <v>17</v>
      </c>
    </row>
    <row r="1931" spans="1:19" x14ac:dyDescent="0.25">
      <c r="A1931" t="s">
        <v>18</v>
      </c>
      <c r="B1931" s="23">
        <v>45049</v>
      </c>
      <c r="C1931" s="23" t="str">
        <f t="shared" si="30"/>
        <v>May</v>
      </c>
      <c r="D1931" t="s">
        <v>192</v>
      </c>
      <c r="E1931">
        <v>51.507350000000002</v>
      </c>
      <c r="F1931">
        <v>-0.12776000000000001</v>
      </c>
      <c r="G1931" t="s">
        <v>195</v>
      </c>
      <c r="H1931" t="s">
        <v>21</v>
      </c>
      <c r="I1931" t="s">
        <v>22</v>
      </c>
      <c r="J1931">
        <v>1728.4</v>
      </c>
      <c r="K1931" s="1">
        <v>2.1000000000000001E-2</v>
      </c>
      <c r="L1931">
        <v>36</v>
      </c>
      <c r="M1931">
        <v>0.55000000000000004</v>
      </c>
      <c r="N1931">
        <v>20</v>
      </c>
      <c r="O1931">
        <v>7</v>
      </c>
      <c r="P1931">
        <v>85.68</v>
      </c>
      <c r="Q1931">
        <v>53</v>
      </c>
      <c r="R1931">
        <v>8</v>
      </c>
      <c r="S1931">
        <v>11</v>
      </c>
    </row>
    <row r="1932" spans="1:19" x14ac:dyDescent="0.25">
      <c r="A1932" t="s">
        <v>18</v>
      </c>
      <c r="B1932" s="23">
        <v>45080</v>
      </c>
      <c r="C1932" s="23" t="str">
        <f t="shared" si="30"/>
        <v>Jun</v>
      </c>
      <c r="D1932" t="s">
        <v>192</v>
      </c>
      <c r="E1932">
        <v>51.507350000000002</v>
      </c>
      <c r="F1932">
        <v>-0.12776000000000001</v>
      </c>
      <c r="G1932" t="s">
        <v>195</v>
      </c>
      <c r="H1932" t="s">
        <v>21</v>
      </c>
      <c r="I1932" t="s">
        <v>22</v>
      </c>
      <c r="J1932">
        <v>1805.2</v>
      </c>
      <c r="K1932" s="1">
        <v>1.7999999999999999E-2</v>
      </c>
      <c r="L1932">
        <v>33</v>
      </c>
      <c r="M1932">
        <v>0.38</v>
      </c>
      <c r="N1932">
        <v>13</v>
      </c>
      <c r="O1932">
        <v>4</v>
      </c>
      <c r="P1932">
        <v>141.12</v>
      </c>
      <c r="Q1932">
        <v>57</v>
      </c>
      <c r="R1932">
        <v>11</v>
      </c>
      <c r="S1932">
        <v>3</v>
      </c>
    </row>
    <row r="1933" spans="1:19" x14ac:dyDescent="0.25">
      <c r="A1933" t="s">
        <v>18</v>
      </c>
      <c r="B1933" s="23">
        <v>45110</v>
      </c>
      <c r="C1933" s="23" t="str">
        <f t="shared" si="30"/>
        <v>Jul</v>
      </c>
      <c r="D1933" t="s">
        <v>192</v>
      </c>
      <c r="E1933">
        <v>51.507350000000002</v>
      </c>
      <c r="F1933">
        <v>-0.12776000000000001</v>
      </c>
      <c r="G1933" t="s">
        <v>195</v>
      </c>
      <c r="H1933" t="s">
        <v>21</v>
      </c>
      <c r="I1933" t="s">
        <v>22</v>
      </c>
      <c r="J1933">
        <v>1594.8</v>
      </c>
      <c r="K1933" s="1">
        <v>1.7999999999999999E-2</v>
      </c>
      <c r="L1933">
        <v>29</v>
      </c>
      <c r="M1933">
        <v>0.68</v>
      </c>
      <c r="N1933">
        <v>20</v>
      </c>
      <c r="O1933">
        <v>4</v>
      </c>
      <c r="P1933">
        <v>0</v>
      </c>
      <c r="Q1933">
        <v>10</v>
      </c>
      <c r="R1933">
        <v>2</v>
      </c>
      <c r="S1933">
        <v>17</v>
      </c>
    </row>
    <row r="1934" spans="1:19" x14ac:dyDescent="0.25">
      <c r="A1934" t="s">
        <v>18</v>
      </c>
      <c r="B1934" s="23">
        <v>45141</v>
      </c>
      <c r="C1934" s="23" t="str">
        <f t="shared" si="30"/>
        <v>Aug</v>
      </c>
      <c r="D1934" t="s">
        <v>192</v>
      </c>
      <c r="E1934">
        <v>51.507350000000002</v>
      </c>
      <c r="F1934">
        <v>-0.12776000000000001</v>
      </c>
      <c r="G1934" t="s">
        <v>195</v>
      </c>
      <c r="H1934" t="s">
        <v>21</v>
      </c>
      <c r="I1934" t="s">
        <v>22</v>
      </c>
      <c r="J1934">
        <v>1249.2</v>
      </c>
      <c r="K1934" s="1">
        <v>1.9E-2</v>
      </c>
      <c r="L1934">
        <v>24</v>
      </c>
      <c r="M1934">
        <v>0.23</v>
      </c>
      <c r="N1934">
        <v>6</v>
      </c>
      <c r="O1934">
        <v>4</v>
      </c>
      <c r="P1934">
        <v>258.72000000000003</v>
      </c>
      <c r="Q1934">
        <v>40</v>
      </c>
      <c r="R1934">
        <v>3</v>
      </c>
      <c r="S1934">
        <v>3</v>
      </c>
    </row>
    <row r="1935" spans="1:19" x14ac:dyDescent="0.25">
      <c r="A1935" t="s">
        <v>18</v>
      </c>
      <c r="B1935" s="23">
        <v>45172</v>
      </c>
      <c r="C1935" s="23" t="str">
        <f t="shared" si="30"/>
        <v>Sep</v>
      </c>
      <c r="D1935" t="s">
        <v>192</v>
      </c>
      <c r="E1935">
        <v>51.507350000000002</v>
      </c>
      <c r="F1935">
        <v>-0.12776000000000001</v>
      </c>
      <c r="G1935" t="s">
        <v>195</v>
      </c>
      <c r="H1935" t="s">
        <v>21</v>
      </c>
      <c r="I1935" t="s">
        <v>22</v>
      </c>
      <c r="J1935">
        <v>1583.2</v>
      </c>
      <c r="K1935" s="1">
        <v>1.4999999999999999E-2</v>
      </c>
      <c r="L1935">
        <v>24</v>
      </c>
      <c r="M1935">
        <v>0.18</v>
      </c>
      <c r="N1935">
        <v>4</v>
      </c>
      <c r="O1935">
        <v>5</v>
      </c>
      <c r="P1935">
        <v>0</v>
      </c>
      <c r="Q1935">
        <v>38</v>
      </c>
      <c r="R1935">
        <v>1</v>
      </c>
      <c r="S1935">
        <v>9</v>
      </c>
    </row>
    <row r="1936" spans="1:19" x14ac:dyDescent="0.25">
      <c r="A1936" t="s">
        <v>18</v>
      </c>
      <c r="B1936" s="23">
        <v>45202</v>
      </c>
      <c r="C1936" s="23" t="str">
        <f t="shared" si="30"/>
        <v>Oct</v>
      </c>
      <c r="D1936" t="s">
        <v>192</v>
      </c>
      <c r="E1936">
        <v>51.507350000000002</v>
      </c>
      <c r="F1936">
        <v>-0.12776000000000001</v>
      </c>
      <c r="G1936" t="s">
        <v>195</v>
      </c>
      <c r="H1936" t="s">
        <v>21</v>
      </c>
      <c r="I1936" t="s">
        <v>22</v>
      </c>
      <c r="J1936">
        <v>1375.6</v>
      </c>
      <c r="K1936" s="1">
        <v>1.2999999999999999E-2</v>
      </c>
      <c r="L1936">
        <v>18</v>
      </c>
      <c r="M1936">
        <v>0.66</v>
      </c>
      <c r="N1936">
        <v>12</v>
      </c>
      <c r="O1936">
        <v>5</v>
      </c>
      <c r="P1936">
        <v>0</v>
      </c>
      <c r="Q1936">
        <v>29</v>
      </c>
      <c r="R1936">
        <v>6</v>
      </c>
      <c r="S1936">
        <v>18</v>
      </c>
    </row>
    <row r="1937" spans="1:19" x14ac:dyDescent="0.25">
      <c r="A1937" t="s">
        <v>18</v>
      </c>
      <c r="B1937" s="23">
        <v>45233</v>
      </c>
      <c r="C1937" s="23" t="str">
        <f t="shared" si="30"/>
        <v>Nov</v>
      </c>
      <c r="D1937" t="s">
        <v>192</v>
      </c>
      <c r="E1937">
        <v>51.507350000000002</v>
      </c>
      <c r="F1937">
        <v>-0.12776000000000001</v>
      </c>
      <c r="G1937" t="s">
        <v>195</v>
      </c>
      <c r="H1937" t="s">
        <v>21</v>
      </c>
      <c r="I1937" t="s">
        <v>22</v>
      </c>
      <c r="J1937">
        <v>1229.5999999999999</v>
      </c>
      <c r="K1937" s="1">
        <v>1.6E-2</v>
      </c>
      <c r="L1937">
        <v>19</v>
      </c>
      <c r="M1937">
        <v>0.49</v>
      </c>
      <c r="N1937">
        <v>9</v>
      </c>
      <c r="O1937">
        <v>4</v>
      </c>
      <c r="P1937">
        <v>231</v>
      </c>
      <c r="Q1937">
        <v>22</v>
      </c>
      <c r="R1937">
        <v>8</v>
      </c>
      <c r="S1937">
        <v>2</v>
      </c>
    </row>
    <row r="1938" spans="1:19" x14ac:dyDescent="0.25">
      <c r="A1938" t="s">
        <v>18</v>
      </c>
      <c r="B1938" s="23">
        <v>45263</v>
      </c>
      <c r="C1938" s="23" t="str">
        <f t="shared" si="30"/>
        <v>Dec</v>
      </c>
      <c r="D1938" t="s">
        <v>192</v>
      </c>
      <c r="E1938">
        <v>51.507350000000002</v>
      </c>
      <c r="F1938">
        <v>-0.12776000000000001</v>
      </c>
      <c r="G1938" t="s">
        <v>195</v>
      </c>
      <c r="H1938" t="s">
        <v>21</v>
      </c>
      <c r="I1938" t="s">
        <v>22</v>
      </c>
      <c r="J1938">
        <v>1179.8</v>
      </c>
      <c r="K1938" s="1">
        <v>1.7999999999999999E-2</v>
      </c>
      <c r="L1938">
        <v>21</v>
      </c>
      <c r="M1938">
        <v>0.1</v>
      </c>
      <c r="N1938">
        <v>2</v>
      </c>
      <c r="O1938">
        <v>9</v>
      </c>
      <c r="P1938">
        <v>98.28</v>
      </c>
      <c r="Q1938">
        <v>54</v>
      </c>
      <c r="R1938">
        <v>1</v>
      </c>
      <c r="S1938">
        <v>6</v>
      </c>
    </row>
    <row r="1939" spans="1:19" x14ac:dyDescent="0.25">
      <c r="A1939" t="s">
        <v>18</v>
      </c>
      <c r="B1939" s="23" t="s">
        <v>23</v>
      </c>
      <c r="C1939" s="23" t="str">
        <f t="shared" si="30"/>
        <v>3/13/2023</v>
      </c>
      <c r="D1939" t="s">
        <v>192</v>
      </c>
      <c r="E1939">
        <v>51.507350000000002</v>
      </c>
      <c r="F1939">
        <v>-0.12776000000000001</v>
      </c>
      <c r="G1939" t="s">
        <v>195</v>
      </c>
      <c r="H1939" t="s">
        <v>21</v>
      </c>
      <c r="I1939" t="s">
        <v>22</v>
      </c>
      <c r="J1939">
        <v>1795.2</v>
      </c>
      <c r="K1939" s="1">
        <v>1.7999999999999999E-2</v>
      </c>
      <c r="L1939">
        <v>32</v>
      </c>
      <c r="M1939">
        <v>1.01</v>
      </c>
      <c r="N1939">
        <v>33</v>
      </c>
      <c r="O1939">
        <v>7</v>
      </c>
      <c r="P1939">
        <v>77.28</v>
      </c>
      <c r="Q1939">
        <v>12</v>
      </c>
      <c r="R1939">
        <v>2</v>
      </c>
      <c r="S1939">
        <v>11</v>
      </c>
    </row>
    <row r="1940" spans="1:19" x14ac:dyDescent="0.25">
      <c r="A1940" t="s">
        <v>18</v>
      </c>
      <c r="B1940" s="23" t="s">
        <v>24</v>
      </c>
      <c r="C1940" s="23" t="str">
        <f t="shared" si="30"/>
        <v>3/14/2023</v>
      </c>
      <c r="D1940" t="s">
        <v>192</v>
      </c>
      <c r="E1940">
        <v>51.507350000000002</v>
      </c>
      <c r="F1940">
        <v>-0.12776000000000001</v>
      </c>
      <c r="G1940" t="s">
        <v>195</v>
      </c>
      <c r="H1940" t="s">
        <v>21</v>
      </c>
      <c r="I1940" t="s">
        <v>22</v>
      </c>
      <c r="J1940">
        <v>1966.8</v>
      </c>
      <c r="K1940" s="1">
        <v>2.1999999999999999E-2</v>
      </c>
      <c r="L1940">
        <v>43</v>
      </c>
      <c r="M1940">
        <v>1.01</v>
      </c>
      <c r="N1940">
        <v>43</v>
      </c>
      <c r="O1940">
        <v>6</v>
      </c>
      <c r="P1940">
        <v>189</v>
      </c>
      <c r="Q1940">
        <v>29</v>
      </c>
      <c r="R1940">
        <v>1</v>
      </c>
      <c r="S1940">
        <v>20</v>
      </c>
    </row>
    <row r="1941" spans="1:19" x14ac:dyDescent="0.25">
      <c r="A1941" t="s">
        <v>18</v>
      </c>
      <c r="B1941" s="23" t="s">
        <v>25</v>
      </c>
      <c r="C1941" s="23" t="str">
        <f t="shared" si="30"/>
        <v>3/15/2023</v>
      </c>
      <c r="D1941" t="s">
        <v>192</v>
      </c>
      <c r="E1941">
        <v>51.507350000000002</v>
      </c>
      <c r="F1941">
        <v>-0.12776000000000001</v>
      </c>
      <c r="G1941" t="s">
        <v>195</v>
      </c>
      <c r="H1941" t="s">
        <v>21</v>
      </c>
      <c r="I1941" t="s">
        <v>22</v>
      </c>
      <c r="J1941">
        <v>1528</v>
      </c>
      <c r="K1941" s="1">
        <v>2.1999999999999999E-2</v>
      </c>
      <c r="L1941">
        <v>33</v>
      </c>
      <c r="M1941">
        <v>0.39</v>
      </c>
      <c r="N1941">
        <v>13</v>
      </c>
      <c r="O1941">
        <v>7</v>
      </c>
      <c r="P1941">
        <v>87.36</v>
      </c>
      <c r="Q1941">
        <v>51</v>
      </c>
      <c r="R1941">
        <v>2</v>
      </c>
      <c r="S1941">
        <v>14</v>
      </c>
    </row>
    <row r="1942" spans="1:19" x14ac:dyDescent="0.25">
      <c r="A1942" t="s">
        <v>18</v>
      </c>
      <c r="B1942" s="23" t="s">
        <v>26</v>
      </c>
      <c r="C1942" s="23" t="str">
        <f t="shared" si="30"/>
        <v>3/16/2023</v>
      </c>
      <c r="D1942" t="s">
        <v>192</v>
      </c>
      <c r="E1942">
        <v>51.507350000000002</v>
      </c>
      <c r="F1942">
        <v>-0.12776000000000001</v>
      </c>
      <c r="G1942" t="s">
        <v>195</v>
      </c>
      <c r="H1942" t="s">
        <v>21</v>
      </c>
      <c r="I1942" t="s">
        <v>22</v>
      </c>
      <c r="J1942">
        <v>1644.8</v>
      </c>
      <c r="K1942" s="1">
        <v>2.1000000000000001E-2</v>
      </c>
      <c r="L1942">
        <v>35</v>
      </c>
      <c r="M1942">
        <v>0.66</v>
      </c>
      <c r="N1942">
        <v>23</v>
      </c>
      <c r="O1942">
        <v>6</v>
      </c>
      <c r="P1942">
        <v>0</v>
      </c>
      <c r="Q1942">
        <v>1</v>
      </c>
      <c r="R1942">
        <v>9</v>
      </c>
      <c r="S1942">
        <v>14</v>
      </c>
    </row>
    <row r="1943" spans="1:19" x14ac:dyDescent="0.25">
      <c r="A1943" t="s">
        <v>18</v>
      </c>
      <c r="B1943" s="23" t="s">
        <v>27</v>
      </c>
      <c r="C1943" s="23" t="str">
        <f t="shared" si="30"/>
        <v>3/17/2023</v>
      </c>
      <c r="D1943" t="s">
        <v>192</v>
      </c>
      <c r="E1943">
        <v>51.507350000000002</v>
      </c>
      <c r="F1943">
        <v>-0.12776000000000001</v>
      </c>
      <c r="G1943" t="s">
        <v>195</v>
      </c>
      <c r="H1943" t="s">
        <v>21</v>
      </c>
      <c r="I1943" t="s">
        <v>22</v>
      </c>
      <c r="J1943">
        <v>1645.4</v>
      </c>
      <c r="K1943" s="1">
        <v>2.3E-2</v>
      </c>
      <c r="L1943">
        <v>38</v>
      </c>
      <c r="M1943">
        <v>0.67</v>
      </c>
      <c r="N1943">
        <v>26</v>
      </c>
      <c r="O1943">
        <v>5</v>
      </c>
      <c r="P1943">
        <v>294</v>
      </c>
      <c r="Q1943">
        <v>40</v>
      </c>
      <c r="R1943">
        <v>7</v>
      </c>
      <c r="S1943">
        <v>14</v>
      </c>
    </row>
    <row r="1944" spans="1:19" x14ac:dyDescent="0.25">
      <c r="A1944" t="s">
        <v>18</v>
      </c>
      <c r="B1944" s="23" t="s">
        <v>28</v>
      </c>
      <c r="C1944" s="23" t="str">
        <f t="shared" si="30"/>
        <v>3/18/2023</v>
      </c>
      <c r="D1944" t="s">
        <v>192</v>
      </c>
      <c r="E1944">
        <v>51.507350000000002</v>
      </c>
      <c r="F1944">
        <v>-0.12776000000000001</v>
      </c>
      <c r="G1944" t="s">
        <v>195</v>
      </c>
      <c r="H1944" t="s">
        <v>21</v>
      </c>
      <c r="I1944" t="s">
        <v>22</v>
      </c>
      <c r="J1944">
        <v>1436.4</v>
      </c>
      <c r="K1944" s="1">
        <v>1.4E-2</v>
      </c>
      <c r="L1944">
        <v>20</v>
      </c>
      <c r="M1944">
        <v>0.01</v>
      </c>
      <c r="N1944">
        <v>0</v>
      </c>
      <c r="O1944">
        <v>6</v>
      </c>
      <c r="P1944">
        <v>218.4</v>
      </c>
      <c r="Q1944">
        <v>22</v>
      </c>
      <c r="R1944">
        <v>9</v>
      </c>
      <c r="S1944">
        <v>8</v>
      </c>
    </row>
    <row r="1945" spans="1:19" x14ac:dyDescent="0.25">
      <c r="A1945" t="s">
        <v>18</v>
      </c>
      <c r="B1945" s="23" t="s">
        <v>29</v>
      </c>
      <c r="C1945" s="23" t="str">
        <f t="shared" si="30"/>
        <v>3/19/2023</v>
      </c>
      <c r="D1945" t="s">
        <v>192</v>
      </c>
      <c r="E1945">
        <v>51.507350000000002</v>
      </c>
      <c r="F1945">
        <v>-0.12776000000000001</v>
      </c>
      <c r="G1945" t="s">
        <v>195</v>
      </c>
      <c r="H1945" t="s">
        <v>21</v>
      </c>
      <c r="I1945" t="s">
        <v>22</v>
      </c>
      <c r="J1945">
        <v>1425</v>
      </c>
      <c r="K1945" s="1">
        <v>2.1999999999999999E-2</v>
      </c>
      <c r="L1945">
        <v>32</v>
      </c>
      <c r="M1945">
        <v>0.44</v>
      </c>
      <c r="N1945">
        <v>14</v>
      </c>
      <c r="O1945">
        <v>5</v>
      </c>
      <c r="P1945">
        <v>262.08</v>
      </c>
      <c r="Q1945">
        <v>25</v>
      </c>
      <c r="R1945">
        <v>2</v>
      </c>
      <c r="S1945">
        <v>6</v>
      </c>
    </row>
    <row r="1946" spans="1:19" x14ac:dyDescent="0.25">
      <c r="A1946" t="s">
        <v>18</v>
      </c>
      <c r="B1946" s="23" t="s">
        <v>30</v>
      </c>
      <c r="C1946" s="23" t="str">
        <f t="shared" si="30"/>
        <v>3/20/2023</v>
      </c>
      <c r="D1946" t="s">
        <v>192</v>
      </c>
      <c r="E1946">
        <v>51.507350000000002</v>
      </c>
      <c r="F1946">
        <v>-0.12776000000000001</v>
      </c>
      <c r="G1946" t="s">
        <v>195</v>
      </c>
      <c r="H1946" t="s">
        <v>21</v>
      </c>
      <c r="I1946" t="s">
        <v>22</v>
      </c>
      <c r="J1946">
        <v>1833.2</v>
      </c>
      <c r="K1946" s="1">
        <v>1.7999999999999999E-2</v>
      </c>
      <c r="L1946">
        <v>34</v>
      </c>
      <c r="M1946">
        <v>0.82</v>
      </c>
      <c r="N1946">
        <v>28</v>
      </c>
      <c r="O1946">
        <v>5</v>
      </c>
      <c r="P1946">
        <v>0</v>
      </c>
      <c r="Q1946">
        <v>35</v>
      </c>
      <c r="R1946">
        <v>1</v>
      </c>
      <c r="S1946">
        <v>8</v>
      </c>
    </row>
    <row r="1947" spans="1:19" x14ac:dyDescent="0.25">
      <c r="A1947" t="s">
        <v>18</v>
      </c>
      <c r="B1947" s="23" t="s">
        <v>31</v>
      </c>
      <c r="C1947" s="23" t="str">
        <f t="shared" si="30"/>
        <v>3/21/2023</v>
      </c>
      <c r="D1947" t="s">
        <v>192</v>
      </c>
      <c r="E1947">
        <v>51.507350000000002</v>
      </c>
      <c r="F1947">
        <v>-0.12776000000000001</v>
      </c>
      <c r="G1947" t="s">
        <v>195</v>
      </c>
      <c r="H1947" t="s">
        <v>21</v>
      </c>
      <c r="I1947" t="s">
        <v>22</v>
      </c>
      <c r="J1947">
        <v>1489.6</v>
      </c>
      <c r="K1947" s="1">
        <v>1.4999999999999999E-2</v>
      </c>
      <c r="L1947">
        <v>22</v>
      </c>
      <c r="M1947">
        <v>0.97</v>
      </c>
      <c r="N1947">
        <v>22</v>
      </c>
      <c r="O1947">
        <v>8</v>
      </c>
      <c r="P1947">
        <v>178.92</v>
      </c>
      <c r="Q1947">
        <v>41</v>
      </c>
      <c r="R1947">
        <v>2</v>
      </c>
      <c r="S1947">
        <v>20</v>
      </c>
    </row>
    <row r="1948" spans="1:19" x14ac:dyDescent="0.25">
      <c r="A1948" t="s">
        <v>18</v>
      </c>
      <c r="B1948" s="23" t="s">
        <v>32</v>
      </c>
      <c r="C1948" s="23" t="str">
        <f t="shared" si="30"/>
        <v>3/22/2023</v>
      </c>
      <c r="D1948" t="s">
        <v>192</v>
      </c>
      <c r="E1948">
        <v>51.507350000000002</v>
      </c>
      <c r="F1948">
        <v>-0.12776000000000001</v>
      </c>
      <c r="G1948" t="s">
        <v>195</v>
      </c>
      <c r="H1948" t="s">
        <v>21</v>
      </c>
      <c r="I1948" t="s">
        <v>22</v>
      </c>
      <c r="J1948">
        <v>1698.2</v>
      </c>
      <c r="K1948" s="1">
        <v>2.3E-2</v>
      </c>
      <c r="L1948">
        <v>39</v>
      </c>
      <c r="M1948">
        <v>0.89</v>
      </c>
      <c r="N1948">
        <v>35</v>
      </c>
      <c r="O1948">
        <v>7</v>
      </c>
      <c r="P1948">
        <v>95.76</v>
      </c>
      <c r="Q1948">
        <v>25</v>
      </c>
      <c r="R1948">
        <v>10</v>
      </c>
      <c r="S1948">
        <v>8</v>
      </c>
    </row>
    <row r="1949" spans="1:19" x14ac:dyDescent="0.25">
      <c r="A1949" t="s">
        <v>18</v>
      </c>
      <c r="B1949" s="23" t="s">
        <v>33</v>
      </c>
      <c r="C1949" s="23" t="str">
        <f t="shared" si="30"/>
        <v>3/23/2023</v>
      </c>
      <c r="D1949" t="s">
        <v>192</v>
      </c>
      <c r="E1949">
        <v>51.507350000000002</v>
      </c>
      <c r="F1949">
        <v>-0.12776000000000001</v>
      </c>
      <c r="G1949" t="s">
        <v>195</v>
      </c>
      <c r="H1949" t="s">
        <v>21</v>
      </c>
      <c r="I1949" t="s">
        <v>22</v>
      </c>
      <c r="J1949">
        <v>1579.6</v>
      </c>
      <c r="K1949" s="1">
        <v>2.1000000000000001E-2</v>
      </c>
      <c r="L1949">
        <v>33</v>
      </c>
      <c r="M1949">
        <v>0.79</v>
      </c>
      <c r="N1949">
        <v>26</v>
      </c>
      <c r="O1949">
        <v>6</v>
      </c>
      <c r="P1949">
        <v>138.6</v>
      </c>
      <c r="Q1949">
        <v>23</v>
      </c>
      <c r="R1949">
        <v>0</v>
      </c>
      <c r="S1949">
        <v>11</v>
      </c>
    </row>
    <row r="1950" spans="1:19" x14ac:dyDescent="0.25">
      <c r="A1950" t="s">
        <v>18</v>
      </c>
      <c r="B1950" s="23" t="s">
        <v>34</v>
      </c>
      <c r="C1950" s="23" t="str">
        <f t="shared" si="30"/>
        <v>3/24/2023</v>
      </c>
      <c r="D1950" t="s">
        <v>192</v>
      </c>
      <c r="E1950">
        <v>51.507350000000002</v>
      </c>
      <c r="F1950">
        <v>-0.12776000000000001</v>
      </c>
      <c r="G1950" t="s">
        <v>195</v>
      </c>
      <c r="H1950" t="s">
        <v>21</v>
      </c>
      <c r="I1950" t="s">
        <v>22</v>
      </c>
      <c r="J1950">
        <v>1759.6</v>
      </c>
      <c r="K1950" s="1">
        <v>1.9E-2</v>
      </c>
      <c r="L1950">
        <v>33</v>
      </c>
      <c r="M1950">
        <v>1.25</v>
      </c>
      <c r="N1950">
        <v>41</v>
      </c>
      <c r="O1950">
        <v>6</v>
      </c>
      <c r="P1950">
        <v>194.88</v>
      </c>
      <c r="Q1950">
        <v>26</v>
      </c>
      <c r="R1950">
        <v>11</v>
      </c>
      <c r="S1950">
        <v>6</v>
      </c>
    </row>
    <row r="1951" spans="1:19" x14ac:dyDescent="0.25">
      <c r="A1951" t="s">
        <v>18</v>
      </c>
      <c r="B1951" s="23" t="s">
        <v>35</v>
      </c>
      <c r="C1951" s="23" t="str">
        <f t="shared" si="30"/>
        <v>3/25/2023</v>
      </c>
      <c r="D1951" t="s">
        <v>192</v>
      </c>
      <c r="E1951">
        <v>51.507350000000002</v>
      </c>
      <c r="F1951">
        <v>-0.12776000000000001</v>
      </c>
      <c r="G1951" t="s">
        <v>195</v>
      </c>
      <c r="H1951" t="s">
        <v>21</v>
      </c>
      <c r="I1951" t="s">
        <v>22</v>
      </c>
      <c r="J1951">
        <v>1198.8</v>
      </c>
      <c r="K1951" s="1">
        <v>2.5000000000000001E-2</v>
      </c>
      <c r="L1951">
        <v>30</v>
      </c>
      <c r="M1951">
        <v>1.01</v>
      </c>
      <c r="N1951">
        <v>31</v>
      </c>
      <c r="O1951">
        <v>1</v>
      </c>
      <c r="P1951">
        <v>265.44</v>
      </c>
      <c r="Q1951">
        <v>30</v>
      </c>
      <c r="R1951">
        <v>4</v>
      </c>
      <c r="S1951">
        <v>15</v>
      </c>
    </row>
    <row r="1952" spans="1:19" x14ac:dyDescent="0.25">
      <c r="A1952" t="s">
        <v>18</v>
      </c>
      <c r="B1952" s="23" t="s">
        <v>36</v>
      </c>
      <c r="C1952" s="23" t="str">
        <f t="shared" si="30"/>
        <v>3/26/2023</v>
      </c>
      <c r="D1952" t="s">
        <v>192</v>
      </c>
      <c r="E1952">
        <v>51.507350000000002</v>
      </c>
      <c r="F1952">
        <v>-0.12776000000000001</v>
      </c>
      <c r="G1952" t="s">
        <v>195</v>
      </c>
      <c r="H1952" t="s">
        <v>21</v>
      </c>
      <c r="I1952" t="s">
        <v>22</v>
      </c>
      <c r="J1952">
        <v>1429</v>
      </c>
      <c r="K1952" s="1">
        <v>2.3E-2</v>
      </c>
      <c r="L1952">
        <v>33</v>
      </c>
      <c r="M1952">
        <v>0.09</v>
      </c>
      <c r="N1952">
        <v>3</v>
      </c>
      <c r="O1952">
        <v>3</v>
      </c>
      <c r="P1952">
        <v>198.24</v>
      </c>
      <c r="Q1952">
        <v>0</v>
      </c>
      <c r="R1952">
        <v>0</v>
      </c>
      <c r="S1952">
        <v>12</v>
      </c>
    </row>
    <row r="1953" spans="1:19" x14ac:dyDescent="0.25">
      <c r="A1953" t="s">
        <v>18</v>
      </c>
      <c r="B1953" s="23" t="s">
        <v>37</v>
      </c>
      <c r="C1953" s="23" t="str">
        <f t="shared" si="30"/>
        <v>3/27/2023</v>
      </c>
      <c r="D1953" t="s">
        <v>192</v>
      </c>
      <c r="E1953">
        <v>51.507350000000002</v>
      </c>
      <c r="F1953">
        <v>-0.12776000000000001</v>
      </c>
      <c r="G1953" t="s">
        <v>195</v>
      </c>
      <c r="H1953" t="s">
        <v>21</v>
      </c>
      <c r="I1953" t="s">
        <v>22</v>
      </c>
      <c r="J1953">
        <v>1699.4</v>
      </c>
      <c r="K1953" s="1">
        <v>2.1000000000000001E-2</v>
      </c>
      <c r="L1953">
        <v>36</v>
      </c>
      <c r="M1953">
        <v>0.59</v>
      </c>
      <c r="N1953">
        <v>21</v>
      </c>
      <c r="O1953">
        <v>5</v>
      </c>
      <c r="P1953">
        <v>127.68</v>
      </c>
      <c r="Q1953">
        <v>34</v>
      </c>
      <c r="R1953">
        <v>8</v>
      </c>
      <c r="S1953">
        <v>9</v>
      </c>
    </row>
    <row r="1954" spans="1:19" x14ac:dyDescent="0.25">
      <c r="A1954" t="s">
        <v>18</v>
      </c>
      <c r="B1954" s="23" t="s">
        <v>38</v>
      </c>
      <c r="C1954" s="23" t="str">
        <f t="shared" si="30"/>
        <v>3/28/2023</v>
      </c>
      <c r="D1954" t="s">
        <v>192</v>
      </c>
      <c r="E1954">
        <v>51.507350000000002</v>
      </c>
      <c r="F1954">
        <v>-0.12776000000000001</v>
      </c>
      <c r="G1954" t="s">
        <v>195</v>
      </c>
      <c r="H1954" t="s">
        <v>21</v>
      </c>
      <c r="I1954" t="s">
        <v>22</v>
      </c>
      <c r="J1954">
        <v>1359.2</v>
      </c>
      <c r="K1954" s="1">
        <v>2.1999999999999999E-2</v>
      </c>
      <c r="L1954">
        <v>30</v>
      </c>
      <c r="M1954">
        <v>1.0900000000000001</v>
      </c>
      <c r="N1954">
        <v>33</v>
      </c>
      <c r="O1954">
        <v>7</v>
      </c>
      <c r="P1954">
        <v>138.6</v>
      </c>
      <c r="Q1954">
        <v>37</v>
      </c>
      <c r="R1954">
        <v>3</v>
      </c>
      <c r="S1954">
        <v>17</v>
      </c>
    </row>
    <row r="1955" spans="1:19" x14ac:dyDescent="0.25">
      <c r="A1955" t="s">
        <v>18</v>
      </c>
      <c r="B1955" s="23" t="s">
        <v>39</v>
      </c>
      <c r="C1955" s="23" t="str">
        <f t="shared" si="30"/>
        <v>3/29/2023</v>
      </c>
      <c r="D1955" t="s">
        <v>192</v>
      </c>
      <c r="E1955">
        <v>51.507350000000002</v>
      </c>
      <c r="F1955">
        <v>-0.12776000000000001</v>
      </c>
      <c r="G1955" t="s">
        <v>195</v>
      </c>
      <c r="H1955" t="s">
        <v>21</v>
      </c>
      <c r="I1955" t="s">
        <v>22</v>
      </c>
      <c r="J1955">
        <v>1070.5999999999999</v>
      </c>
      <c r="K1955" s="1">
        <v>1.7000000000000001E-2</v>
      </c>
      <c r="L1955">
        <v>18</v>
      </c>
      <c r="M1955">
        <v>1</v>
      </c>
      <c r="N1955">
        <v>18</v>
      </c>
      <c r="O1955">
        <v>4</v>
      </c>
      <c r="P1955">
        <v>124.32</v>
      </c>
      <c r="Q1955">
        <v>6</v>
      </c>
      <c r="R1955">
        <v>2</v>
      </c>
      <c r="S1955">
        <v>15</v>
      </c>
    </row>
    <row r="1956" spans="1:19" x14ac:dyDescent="0.25">
      <c r="A1956" t="s">
        <v>18</v>
      </c>
      <c r="B1956" s="23" t="s">
        <v>40</v>
      </c>
      <c r="C1956" s="23" t="str">
        <f t="shared" si="30"/>
        <v>3/30/2023</v>
      </c>
      <c r="D1956" t="s">
        <v>192</v>
      </c>
      <c r="E1956">
        <v>51.507350000000002</v>
      </c>
      <c r="F1956">
        <v>-0.12776000000000001</v>
      </c>
      <c r="G1956" t="s">
        <v>195</v>
      </c>
      <c r="H1956" t="s">
        <v>21</v>
      </c>
      <c r="I1956" t="s">
        <v>22</v>
      </c>
      <c r="J1956">
        <v>1259.2</v>
      </c>
      <c r="K1956" s="1">
        <v>1.7000000000000001E-2</v>
      </c>
      <c r="L1956">
        <v>21</v>
      </c>
      <c r="M1956">
        <v>0.03</v>
      </c>
      <c r="N1956">
        <v>1</v>
      </c>
      <c r="O1956">
        <v>9</v>
      </c>
      <c r="P1956">
        <v>158.76</v>
      </c>
      <c r="Q1956">
        <v>44</v>
      </c>
      <c r="R1956">
        <v>6</v>
      </c>
      <c r="S1956">
        <v>9</v>
      </c>
    </row>
    <row r="1957" spans="1:19" x14ac:dyDescent="0.25">
      <c r="A1957" t="s">
        <v>18</v>
      </c>
      <c r="B1957" s="23" t="s">
        <v>41</v>
      </c>
      <c r="C1957" s="23" t="str">
        <f t="shared" si="30"/>
        <v>3/31/2023</v>
      </c>
      <c r="D1957" t="s">
        <v>192</v>
      </c>
      <c r="E1957">
        <v>51.507350000000002</v>
      </c>
      <c r="F1957">
        <v>-0.12776000000000001</v>
      </c>
      <c r="G1957" t="s">
        <v>195</v>
      </c>
      <c r="H1957" t="s">
        <v>21</v>
      </c>
      <c r="I1957" t="s">
        <v>22</v>
      </c>
      <c r="J1957">
        <v>1400.8</v>
      </c>
      <c r="K1957" s="1">
        <v>2.1999999999999999E-2</v>
      </c>
      <c r="L1957">
        <v>31</v>
      </c>
      <c r="M1957">
        <v>0.47</v>
      </c>
      <c r="N1957">
        <v>14</v>
      </c>
      <c r="O1957">
        <v>3</v>
      </c>
      <c r="P1957">
        <v>0</v>
      </c>
      <c r="Q1957">
        <v>48</v>
      </c>
      <c r="R1957">
        <v>3</v>
      </c>
      <c r="S1957">
        <v>11</v>
      </c>
    </row>
    <row r="1958" spans="1:19" x14ac:dyDescent="0.25">
      <c r="A1958" t="s">
        <v>18</v>
      </c>
      <c r="B1958" s="23">
        <v>44930</v>
      </c>
      <c r="C1958" s="23" t="str">
        <f t="shared" si="30"/>
        <v>Jan</v>
      </c>
      <c r="D1958" t="s">
        <v>192</v>
      </c>
      <c r="E1958">
        <v>51.507350000000002</v>
      </c>
      <c r="F1958">
        <v>-0.12776000000000001</v>
      </c>
      <c r="G1958" t="s">
        <v>195</v>
      </c>
      <c r="H1958" t="s">
        <v>21</v>
      </c>
      <c r="I1958" t="s">
        <v>22</v>
      </c>
      <c r="J1958">
        <v>1207.5999999999999</v>
      </c>
      <c r="K1958" s="1">
        <v>1.7999999999999999E-2</v>
      </c>
      <c r="L1958">
        <v>22</v>
      </c>
      <c r="M1958">
        <v>0.16</v>
      </c>
      <c r="N1958">
        <v>4</v>
      </c>
      <c r="O1958">
        <v>5</v>
      </c>
      <c r="P1958">
        <v>46.8</v>
      </c>
      <c r="Q1958">
        <v>50</v>
      </c>
      <c r="R1958">
        <v>8</v>
      </c>
      <c r="S1958">
        <v>6</v>
      </c>
    </row>
    <row r="1959" spans="1:19" x14ac:dyDescent="0.25">
      <c r="A1959" t="s">
        <v>18</v>
      </c>
      <c r="B1959" s="23">
        <v>44961</v>
      </c>
      <c r="C1959" s="23" t="str">
        <f t="shared" si="30"/>
        <v>Feb</v>
      </c>
      <c r="D1959" t="s">
        <v>192</v>
      </c>
      <c r="E1959">
        <v>51.507350000000002</v>
      </c>
      <c r="F1959">
        <v>-0.12776000000000001</v>
      </c>
      <c r="G1959" t="s">
        <v>195</v>
      </c>
      <c r="H1959" t="s">
        <v>21</v>
      </c>
      <c r="I1959" t="s">
        <v>22</v>
      </c>
      <c r="J1959">
        <v>1620.6</v>
      </c>
      <c r="K1959" s="1">
        <v>0.02</v>
      </c>
      <c r="L1959">
        <v>32</v>
      </c>
      <c r="M1959">
        <v>0.13</v>
      </c>
      <c r="N1959">
        <v>4</v>
      </c>
      <c r="O1959">
        <v>6</v>
      </c>
      <c r="P1959">
        <v>0</v>
      </c>
      <c r="Q1959">
        <v>26</v>
      </c>
      <c r="R1959">
        <v>2</v>
      </c>
      <c r="S1959">
        <v>12</v>
      </c>
    </row>
    <row r="1960" spans="1:19" x14ac:dyDescent="0.25">
      <c r="A1960" t="s">
        <v>18</v>
      </c>
      <c r="B1960" s="23">
        <v>44989</v>
      </c>
      <c r="C1960" s="23" t="str">
        <f t="shared" si="30"/>
        <v>Mar</v>
      </c>
      <c r="D1960" t="s">
        <v>192</v>
      </c>
      <c r="E1960">
        <v>51.507350000000002</v>
      </c>
      <c r="F1960">
        <v>-0.12776000000000001</v>
      </c>
      <c r="G1960" t="s">
        <v>195</v>
      </c>
      <c r="H1960" t="s">
        <v>21</v>
      </c>
      <c r="I1960" t="s">
        <v>22</v>
      </c>
      <c r="J1960">
        <v>1362.8</v>
      </c>
      <c r="K1960" s="1">
        <v>1.6E-2</v>
      </c>
      <c r="L1960">
        <v>22</v>
      </c>
      <c r="M1960">
        <v>1.1399999999999999</v>
      </c>
      <c r="N1960">
        <v>25</v>
      </c>
      <c r="O1960">
        <v>2</v>
      </c>
      <c r="P1960">
        <v>168</v>
      </c>
      <c r="Q1960">
        <v>38</v>
      </c>
      <c r="R1960">
        <v>8</v>
      </c>
      <c r="S1960">
        <v>2</v>
      </c>
    </row>
    <row r="1961" spans="1:19" x14ac:dyDescent="0.25">
      <c r="A1961" t="s">
        <v>18</v>
      </c>
      <c r="B1961" s="23">
        <v>45020</v>
      </c>
      <c r="C1961" s="23" t="str">
        <f t="shared" si="30"/>
        <v>Apr</v>
      </c>
      <c r="D1961" t="s">
        <v>192</v>
      </c>
      <c r="E1961">
        <v>51.507350000000002</v>
      </c>
      <c r="F1961">
        <v>-0.12776000000000001</v>
      </c>
      <c r="G1961" t="s">
        <v>195</v>
      </c>
      <c r="H1961" t="s">
        <v>21</v>
      </c>
      <c r="I1961" t="s">
        <v>22</v>
      </c>
      <c r="J1961">
        <v>1698.6</v>
      </c>
      <c r="K1961" s="1">
        <v>1.9E-2</v>
      </c>
      <c r="L1961">
        <v>33</v>
      </c>
      <c r="M1961">
        <v>0.86</v>
      </c>
      <c r="N1961">
        <v>28</v>
      </c>
      <c r="O1961">
        <v>5</v>
      </c>
      <c r="P1961">
        <v>173.88</v>
      </c>
      <c r="Q1961">
        <v>27</v>
      </c>
      <c r="R1961">
        <v>1</v>
      </c>
      <c r="S1961">
        <v>14</v>
      </c>
    </row>
    <row r="1962" spans="1:19" x14ac:dyDescent="0.25">
      <c r="A1962" t="s">
        <v>18</v>
      </c>
      <c r="B1962" s="23">
        <v>45050</v>
      </c>
      <c r="C1962" s="23" t="str">
        <f t="shared" si="30"/>
        <v>May</v>
      </c>
      <c r="D1962" t="s">
        <v>192</v>
      </c>
      <c r="E1962">
        <v>51.507350000000002</v>
      </c>
      <c r="F1962">
        <v>-0.12776000000000001</v>
      </c>
      <c r="G1962" t="s">
        <v>195</v>
      </c>
      <c r="H1962" t="s">
        <v>21</v>
      </c>
      <c r="I1962" t="s">
        <v>22</v>
      </c>
      <c r="J1962">
        <v>1379.6</v>
      </c>
      <c r="K1962" s="1">
        <v>2.1000000000000001E-2</v>
      </c>
      <c r="L1962">
        <v>29</v>
      </c>
      <c r="M1962">
        <v>0.63</v>
      </c>
      <c r="N1962">
        <v>18</v>
      </c>
      <c r="O1962">
        <v>6</v>
      </c>
      <c r="P1962">
        <v>0</v>
      </c>
      <c r="Q1962">
        <v>15</v>
      </c>
      <c r="R1962">
        <v>6</v>
      </c>
      <c r="S1962">
        <v>21</v>
      </c>
    </row>
    <row r="1963" spans="1:19" x14ac:dyDescent="0.25">
      <c r="A1963" t="s">
        <v>18</v>
      </c>
      <c r="B1963" s="23">
        <v>45081</v>
      </c>
      <c r="C1963" s="23" t="str">
        <f t="shared" si="30"/>
        <v>Jun</v>
      </c>
      <c r="D1963" t="s">
        <v>192</v>
      </c>
      <c r="E1963">
        <v>51.507350000000002</v>
      </c>
      <c r="F1963">
        <v>-0.12776000000000001</v>
      </c>
      <c r="G1963" t="s">
        <v>195</v>
      </c>
      <c r="H1963" t="s">
        <v>21</v>
      </c>
      <c r="I1963" t="s">
        <v>22</v>
      </c>
      <c r="J1963">
        <v>1406.6</v>
      </c>
      <c r="K1963" s="1">
        <v>1.7000000000000001E-2</v>
      </c>
      <c r="L1963">
        <v>24</v>
      </c>
      <c r="M1963">
        <v>0.78</v>
      </c>
      <c r="N1963">
        <v>18</v>
      </c>
      <c r="O1963">
        <v>6</v>
      </c>
      <c r="P1963">
        <v>247.8</v>
      </c>
      <c r="Q1963">
        <v>42</v>
      </c>
      <c r="R1963">
        <v>4</v>
      </c>
      <c r="S1963">
        <v>11</v>
      </c>
    </row>
    <row r="1964" spans="1:19" x14ac:dyDescent="0.25">
      <c r="A1964" t="s">
        <v>18</v>
      </c>
      <c r="B1964" s="23">
        <v>45111</v>
      </c>
      <c r="C1964" s="23" t="str">
        <f t="shared" si="30"/>
        <v>Jul</v>
      </c>
      <c r="D1964" t="s">
        <v>192</v>
      </c>
      <c r="E1964">
        <v>51.507350000000002</v>
      </c>
      <c r="F1964">
        <v>-0.12776000000000001</v>
      </c>
      <c r="G1964" t="s">
        <v>195</v>
      </c>
      <c r="H1964" t="s">
        <v>21</v>
      </c>
      <c r="I1964" t="s">
        <v>22</v>
      </c>
      <c r="J1964">
        <v>1407.8</v>
      </c>
      <c r="K1964" s="1">
        <v>1.7999999999999999E-2</v>
      </c>
      <c r="L1964">
        <v>25</v>
      </c>
      <c r="M1964">
        <v>0.39</v>
      </c>
      <c r="N1964">
        <v>10</v>
      </c>
      <c r="O1964">
        <v>6</v>
      </c>
      <c r="P1964">
        <v>38.4</v>
      </c>
      <c r="Q1964">
        <v>19</v>
      </c>
      <c r="R1964">
        <v>6</v>
      </c>
      <c r="S1964">
        <v>11</v>
      </c>
    </row>
    <row r="1965" spans="1:19" x14ac:dyDescent="0.25">
      <c r="A1965" t="s">
        <v>18</v>
      </c>
      <c r="B1965" s="23">
        <v>45142</v>
      </c>
      <c r="C1965" s="23" t="str">
        <f t="shared" si="30"/>
        <v>Aug</v>
      </c>
      <c r="D1965" t="s">
        <v>192</v>
      </c>
      <c r="E1965">
        <v>51.507350000000002</v>
      </c>
      <c r="F1965">
        <v>-0.12776000000000001</v>
      </c>
      <c r="G1965" t="s">
        <v>195</v>
      </c>
      <c r="H1965" t="s">
        <v>21</v>
      </c>
      <c r="I1965" t="s">
        <v>22</v>
      </c>
      <c r="J1965">
        <v>1652.4</v>
      </c>
      <c r="K1965" s="1">
        <v>0.02</v>
      </c>
      <c r="L1965">
        <v>34</v>
      </c>
      <c r="M1965">
        <v>1.17</v>
      </c>
      <c r="N1965">
        <v>40</v>
      </c>
      <c r="O1965">
        <v>6</v>
      </c>
      <c r="P1965">
        <v>98.28</v>
      </c>
      <c r="Q1965">
        <v>2</v>
      </c>
      <c r="R1965">
        <v>4</v>
      </c>
      <c r="S1965">
        <v>12</v>
      </c>
    </row>
    <row r="1966" spans="1:19" x14ac:dyDescent="0.25">
      <c r="A1966" t="s">
        <v>18</v>
      </c>
      <c r="B1966" s="23">
        <v>45173</v>
      </c>
      <c r="C1966" s="23" t="str">
        <f t="shared" si="30"/>
        <v>Sep</v>
      </c>
      <c r="D1966" t="s">
        <v>192</v>
      </c>
      <c r="E1966">
        <v>51.507350000000002</v>
      </c>
      <c r="F1966">
        <v>-0.12776000000000001</v>
      </c>
      <c r="G1966" t="s">
        <v>195</v>
      </c>
      <c r="H1966" t="s">
        <v>21</v>
      </c>
      <c r="I1966" t="s">
        <v>22</v>
      </c>
      <c r="J1966">
        <v>1806.6</v>
      </c>
      <c r="K1966" s="1">
        <v>0.02</v>
      </c>
      <c r="L1966">
        <v>37</v>
      </c>
      <c r="M1966">
        <v>0.17</v>
      </c>
      <c r="N1966">
        <v>6</v>
      </c>
      <c r="O1966">
        <v>4</v>
      </c>
      <c r="P1966">
        <v>138.6</v>
      </c>
      <c r="Q1966">
        <v>46</v>
      </c>
      <c r="R1966">
        <v>2</v>
      </c>
      <c r="S1966">
        <v>9</v>
      </c>
    </row>
    <row r="1967" spans="1:19" x14ac:dyDescent="0.25">
      <c r="A1967" t="s">
        <v>18</v>
      </c>
      <c r="B1967" s="23">
        <v>45203</v>
      </c>
      <c r="C1967" s="23" t="str">
        <f t="shared" si="30"/>
        <v>Oct</v>
      </c>
      <c r="D1967" t="s">
        <v>192</v>
      </c>
      <c r="E1967">
        <v>51.507350000000002</v>
      </c>
      <c r="F1967">
        <v>-0.12776000000000001</v>
      </c>
      <c r="G1967" t="s">
        <v>195</v>
      </c>
      <c r="H1967" t="s">
        <v>21</v>
      </c>
      <c r="I1967" t="s">
        <v>22</v>
      </c>
      <c r="J1967">
        <v>1336.4</v>
      </c>
      <c r="K1967" s="1">
        <v>1.7999999999999999E-2</v>
      </c>
      <c r="L1967">
        <v>24</v>
      </c>
      <c r="M1967">
        <v>1.06</v>
      </c>
      <c r="N1967">
        <v>26</v>
      </c>
      <c r="O1967">
        <v>3</v>
      </c>
      <c r="P1967">
        <v>0</v>
      </c>
      <c r="Q1967">
        <v>52</v>
      </c>
      <c r="R1967">
        <v>2</v>
      </c>
      <c r="S1967">
        <v>5</v>
      </c>
    </row>
    <row r="1968" spans="1:19" x14ac:dyDescent="0.25">
      <c r="A1968" t="s">
        <v>18</v>
      </c>
      <c r="B1968" s="23">
        <v>45234</v>
      </c>
      <c r="C1968" s="23" t="str">
        <f t="shared" si="30"/>
        <v>Nov</v>
      </c>
      <c r="D1968" t="s">
        <v>192</v>
      </c>
      <c r="E1968">
        <v>51.507350000000002</v>
      </c>
      <c r="F1968">
        <v>-0.12776000000000001</v>
      </c>
      <c r="G1968" t="s">
        <v>195</v>
      </c>
      <c r="H1968" t="s">
        <v>21</v>
      </c>
      <c r="I1968" t="s">
        <v>22</v>
      </c>
      <c r="J1968">
        <v>1140.8</v>
      </c>
      <c r="K1968" s="1">
        <v>1.7000000000000001E-2</v>
      </c>
      <c r="L1968">
        <v>20</v>
      </c>
      <c r="M1968">
        <v>0.15</v>
      </c>
      <c r="N1968">
        <v>3</v>
      </c>
      <c r="O1968">
        <v>7</v>
      </c>
      <c r="P1968">
        <v>55.44</v>
      </c>
      <c r="Q1968">
        <v>58</v>
      </c>
      <c r="R1968">
        <v>2</v>
      </c>
      <c r="S1968">
        <v>12</v>
      </c>
    </row>
    <row r="1969" spans="1:19" x14ac:dyDescent="0.25">
      <c r="A1969" t="s">
        <v>18</v>
      </c>
      <c r="B1969" s="23">
        <v>45264</v>
      </c>
      <c r="C1969" s="23" t="str">
        <f t="shared" si="30"/>
        <v>Dec</v>
      </c>
      <c r="D1969" t="s">
        <v>192</v>
      </c>
      <c r="E1969">
        <v>51.507350000000002</v>
      </c>
      <c r="F1969">
        <v>-0.12776000000000001</v>
      </c>
      <c r="G1969" t="s">
        <v>195</v>
      </c>
      <c r="H1969" t="s">
        <v>21</v>
      </c>
      <c r="I1969" t="s">
        <v>22</v>
      </c>
      <c r="J1969">
        <v>1145.4000000000001</v>
      </c>
      <c r="K1969" s="1">
        <v>1.7999999999999999E-2</v>
      </c>
      <c r="L1969">
        <v>21</v>
      </c>
      <c r="M1969">
        <v>0.28000000000000003</v>
      </c>
      <c r="N1969">
        <v>6</v>
      </c>
      <c r="O1969">
        <v>5</v>
      </c>
      <c r="P1969">
        <v>221.76</v>
      </c>
      <c r="Q1969">
        <v>26</v>
      </c>
      <c r="R1969">
        <v>10</v>
      </c>
      <c r="S1969">
        <v>9</v>
      </c>
    </row>
    <row r="1970" spans="1:19" x14ac:dyDescent="0.25">
      <c r="A1970" t="s">
        <v>18</v>
      </c>
      <c r="B1970" s="23" t="s">
        <v>42</v>
      </c>
      <c r="C1970" s="23" t="str">
        <f t="shared" si="30"/>
        <v>4/13/2023</v>
      </c>
      <c r="D1970" t="s">
        <v>192</v>
      </c>
      <c r="E1970">
        <v>51.507350000000002</v>
      </c>
      <c r="F1970">
        <v>-0.12776000000000001</v>
      </c>
      <c r="G1970" t="s">
        <v>195</v>
      </c>
      <c r="H1970" t="s">
        <v>21</v>
      </c>
      <c r="I1970" t="s">
        <v>22</v>
      </c>
      <c r="J1970">
        <v>1665.6</v>
      </c>
      <c r="K1970" s="1">
        <v>2.4E-2</v>
      </c>
      <c r="L1970">
        <v>40</v>
      </c>
      <c r="M1970">
        <v>0.02</v>
      </c>
      <c r="N1970">
        <v>1</v>
      </c>
      <c r="O1970">
        <v>7</v>
      </c>
      <c r="P1970">
        <v>105.84</v>
      </c>
      <c r="Q1970">
        <v>41</v>
      </c>
      <c r="R1970">
        <v>1</v>
      </c>
      <c r="S1970">
        <v>21</v>
      </c>
    </row>
    <row r="1971" spans="1:19" x14ac:dyDescent="0.25">
      <c r="A1971" t="s">
        <v>18</v>
      </c>
      <c r="B1971" s="23" t="s">
        <v>43</v>
      </c>
      <c r="C1971" s="23" t="str">
        <f t="shared" si="30"/>
        <v>4/14/2023</v>
      </c>
      <c r="D1971" t="s">
        <v>192</v>
      </c>
      <c r="E1971">
        <v>51.507350000000002</v>
      </c>
      <c r="F1971">
        <v>-0.12776000000000001</v>
      </c>
      <c r="G1971" t="s">
        <v>195</v>
      </c>
      <c r="H1971" t="s">
        <v>21</v>
      </c>
      <c r="I1971" t="s">
        <v>22</v>
      </c>
      <c r="J1971">
        <v>1249.4000000000001</v>
      </c>
      <c r="K1971" s="1">
        <v>1.4999999999999999E-2</v>
      </c>
      <c r="L1971">
        <v>18</v>
      </c>
      <c r="M1971">
        <v>0.46</v>
      </c>
      <c r="N1971">
        <v>8</v>
      </c>
      <c r="O1971">
        <v>3</v>
      </c>
      <c r="P1971">
        <v>63.84</v>
      </c>
      <c r="Q1971">
        <v>24</v>
      </c>
      <c r="R1971">
        <v>1</v>
      </c>
      <c r="S1971">
        <v>8</v>
      </c>
    </row>
    <row r="1972" spans="1:19" x14ac:dyDescent="0.25">
      <c r="A1972" t="s">
        <v>18</v>
      </c>
      <c r="B1972" s="23" t="s">
        <v>44</v>
      </c>
      <c r="C1972" s="23" t="str">
        <f t="shared" si="30"/>
        <v>4/15/2023</v>
      </c>
      <c r="D1972" t="s">
        <v>192</v>
      </c>
      <c r="E1972">
        <v>51.507350000000002</v>
      </c>
      <c r="F1972">
        <v>-0.12776000000000001</v>
      </c>
      <c r="G1972" t="s">
        <v>195</v>
      </c>
      <c r="H1972" t="s">
        <v>21</v>
      </c>
      <c r="I1972" t="s">
        <v>22</v>
      </c>
      <c r="J1972">
        <v>975.6</v>
      </c>
      <c r="K1972" s="1">
        <v>1.7999999999999999E-2</v>
      </c>
      <c r="L1972">
        <v>17</v>
      </c>
      <c r="M1972">
        <v>0.17</v>
      </c>
      <c r="N1972">
        <v>3</v>
      </c>
      <c r="O1972">
        <v>3</v>
      </c>
      <c r="P1972">
        <v>105.84</v>
      </c>
      <c r="Q1972">
        <v>13</v>
      </c>
      <c r="R1972">
        <v>8</v>
      </c>
      <c r="S1972">
        <v>2</v>
      </c>
    </row>
    <row r="1973" spans="1:19" x14ac:dyDescent="0.25">
      <c r="A1973" t="s">
        <v>18</v>
      </c>
      <c r="B1973" s="23" t="s">
        <v>45</v>
      </c>
      <c r="C1973" s="23" t="str">
        <f t="shared" si="30"/>
        <v>4/16/2023</v>
      </c>
      <c r="D1973" t="s">
        <v>192</v>
      </c>
      <c r="E1973">
        <v>51.507350000000002</v>
      </c>
      <c r="F1973">
        <v>-0.12776000000000001</v>
      </c>
      <c r="G1973" t="s">
        <v>195</v>
      </c>
      <c r="H1973" t="s">
        <v>21</v>
      </c>
      <c r="I1973" t="s">
        <v>22</v>
      </c>
      <c r="J1973">
        <v>1403.2</v>
      </c>
      <c r="K1973" s="1">
        <v>1.6E-2</v>
      </c>
      <c r="L1973">
        <v>22</v>
      </c>
      <c r="M1973">
        <v>1.06</v>
      </c>
      <c r="N1973">
        <v>23</v>
      </c>
      <c r="O1973">
        <v>3</v>
      </c>
      <c r="P1973">
        <v>10.8</v>
      </c>
      <c r="Q1973">
        <v>53</v>
      </c>
      <c r="R1973">
        <v>1</v>
      </c>
      <c r="S1973">
        <v>14</v>
      </c>
    </row>
    <row r="1974" spans="1:19" x14ac:dyDescent="0.25">
      <c r="A1974" t="s">
        <v>18</v>
      </c>
      <c r="B1974" s="23" t="s">
        <v>46</v>
      </c>
      <c r="C1974" s="23" t="str">
        <f t="shared" si="30"/>
        <v>4/17/2023</v>
      </c>
      <c r="D1974" t="s">
        <v>192</v>
      </c>
      <c r="E1974">
        <v>51.507350000000002</v>
      </c>
      <c r="F1974">
        <v>-0.12776000000000001</v>
      </c>
      <c r="G1974" t="s">
        <v>195</v>
      </c>
      <c r="H1974" t="s">
        <v>21</v>
      </c>
      <c r="I1974" t="s">
        <v>22</v>
      </c>
      <c r="J1974">
        <v>1399.8</v>
      </c>
      <c r="K1974" s="1">
        <v>1.4E-2</v>
      </c>
      <c r="L1974">
        <v>20</v>
      </c>
      <c r="M1974">
        <v>0.75</v>
      </c>
      <c r="N1974">
        <v>15</v>
      </c>
      <c r="O1974">
        <v>4</v>
      </c>
      <c r="P1974">
        <v>194.04</v>
      </c>
      <c r="Q1974">
        <v>24</v>
      </c>
      <c r="R1974">
        <v>9</v>
      </c>
      <c r="S1974">
        <v>8</v>
      </c>
    </row>
    <row r="1975" spans="1:19" x14ac:dyDescent="0.25">
      <c r="A1975" t="s">
        <v>18</v>
      </c>
      <c r="B1975" s="23" t="s">
        <v>47</v>
      </c>
      <c r="C1975" s="23" t="str">
        <f t="shared" si="30"/>
        <v>4/18/2023</v>
      </c>
      <c r="D1975" t="s">
        <v>192</v>
      </c>
      <c r="E1975">
        <v>51.507350000000002</v>
      </c>
      <c r="F1975">
        <v>-0.12776000000000001</v>
      </c>
      <c r="G1975" t="s">
        <v>195</v>
      </c>
      <c r="H1975" t="s">
        <v>21</v>
      </c>
      <c r="I1975" t="s">
        <v>22</v>
      </c>
      <c r="J1975">
        <v>1723.2</v>
      </c>
      <c r="K1975" s="1">
        <v>2.1999999999999999E-2</v>
      </c>
      <c r="L1975">
        <v>37</v>
      </c>
      <c r="M1975">
        <v>0.78</v>
      </c>
      <c r="N1975">
        <v>29</v>
      </c>
      <c r="O1975">
        <v>3</v>
      </c>
      <c r="P1975">
        <v>55.2</v>
      </c>
      <c r="Q1975">
        <v>52</v>
      </c>
      <c r="R1975">
        <v>2</v>
      </c>
      <c r="S1975">
        <v>20</v>
      </c>
    </row>
    <row r="1976" spans="1:19" x14ac:dyDescent="0.25">
      <c r="A1976" t="s">
        <v>18</v>
      </c>
      <c r="B1976" s="23" t="s">
        <v>48</v>
      </c>
      <c r="C1976" s="23" t="str">
        <f t="shared" si="30"/>
        <v>4/19/2023</v>
      </c>
      <c r="D1976" t="s">
        <v>192</v>
      </c>
      <c r="E1976">
        <v>51.507350000000002</v>
      </c>
      <c r="F1976">
        <v>-0.12776000000000001</v>
      </c>
      <c r="G1976" t="s">
        <v>195</v>
      </c>
      <c r="H1976" t="s">
        <v>21</v>
      </c>
      <c r="I1976" t="s">
        <v>22</v>
      </c>
      <c r="J1976">
        <v>1965.6</v>
      </c>
      <c r="K1976" s="1">
        <v>0.02</v>
      </c>
      <c r="L1976">
        <v>39</v>
      </c>
      <c r="M1976">
        <v>1.1200000000000001</v>
      </c>
      <c r="N1976">
        <v>44</v>
      </c>
      <c r="O1976">
        <v>4</v>
      </c>
      <c r="P1976">
        <v>117.6</v>
      </c>
      <c r="Q1976">
        <v>68</v>
      </c>
      <c r="R1976">
        <v>14</v>
      </c>
      <c r="S1976">
        <v>12</v>
      </c>
    </row>
    <row r="1977" spans="1:19" x14ac:dyDescent="0.25">
      <c r="A1977" t="s">
        <v>18</v>
      </c>
      <c r="B1977" s="23" t="s">
        <v>49</v>
      </c>
      <c r="C1977" s="23" t="str">
        <f t="shared" si="30"/>
        <v>4/20/2023</v>
      </c>
      <c r="D1977" t="s">
        <v>192</v>
      </c>
      <c r="E1977">
        <v>51.507350000000002</v>
      </c>
      <c r="F1977">
        <v>-0.12776000000000001</v>
      </c>
      <c r="G1977" t="s">
        <v>195</v>
      </c>
      <c r="H1977" t="s">
        <v>21</v>
      </c>
      <c r="I1977" t="s">
        <v>22</v>
      </c>
      <c r="J1977">
        <v>1361.8</v>
      </c>
      <c r="K1977" s="1">
        <v>1.7999999999999999E-2</v>
      </c>
      <c r="L1977">
        <v>25</v>
      </c>
      <c r="M1977">
        <v>0.82</v>
      </c>
      <c r="N1977">
        <v>20</v>
      </c>
      <c r="O1977">
        <v>7</v>
      </c>
      <c r="P1977">
        <v>118.44</v>
      </c>
      <c r="Q1977">
        <v>61</v>
      </c>
      <c r="R1977">
        <v>4</v>
      </c>
      <c r="S1977">
        <v>18</v>
      </c>
    </row>
    <row r="1978" spans="1:19" x14ac:dyDescent="0.25">
      <c r="A1978" t="s">
        <v>18</v>
      </c>
      <c r="B1978" s="23" t="s">
        <v>50</v>
      </c>
      <c r="C1978" s="23" t="str">
        <f t="shared" si="30"/>
        <v>4/21/2023</v>
      </c>
      <c r="D1978" t="s">
        <v>192</v>
      </c>
      <c r="E1978">
        <v>51.507350000000002</v>
      </c>
      <c r="F1978">
        <v>-0.12776000000000001</v>
      </c>
      <c r="G1978" t="s">
        <v>195</v>
      </c>
      <c r="H1978" t="s">
        <v>21</v>
      </c>
      <c r="I1978" t="s">
        <v>22</v>
      </c>
      <c r="J1978">
        <v>1648.2</v>
      </c>
      <c r="K1978" s="1">
        <v>1.7000000000000001E-2</v>
      </c>
      <c r="L1978">
        <v>28</v>
      </c>
      <c r="M1978">
        <v>0.6</v>
      </c>
      <c r="N1978">
        <v>16</v>
      </c>
      <c r="O1978">
        <v>4</v>
      </c>
      <c r="P1978">
        <v>38.4</v>
      </c>
      <c r="Q1978">
        <v>45</v>
      </c>
      <c r="R1978">
        <v>2</v>
      </c>
      <c r="S1978">
        <v>11</v>
      </c>
    </row>
    <row r="1979" spans="1:19" x14ac:dyDescent="0.25">
      <c r="A1979" t="s">
        <v>18</v>
      </c>
      <c r="B1979" s="23" t="s">
        <v>51</v>
      </c>
      <c r="C1979" s="23" t="str">
        <f t="shared" si="30"/>
        <v>4/22/2023</v>
      </c>
      <c r="D1979" t="s">
        <v>192</v>
      </c>
      <c r="E1979">
        <v>51.507350000000002</v>
      </c>
      <c r="F1979">
        <v>-0.12776000000000001</v>
      </c>
      <c r="G1979" t="s">
        <v>195</v>
      </c>
      <c r="H1979" t="s">
        <v>21</v>
      </c>
      <c r="I1979" t="s">
        <v>22</v>
      </c>
      <c r="J1979">
        <v>1732.2</v>
      </c>
      <c r="K1979" s="1">
        <v>1.7000000000000001E-2</v>
      </c>
      <c r="L1979">
        <v>30</v>
      </c>
      <c r="M1979">
        <v>0.46</v>
      </c>
      <c r="N1979">
        <v>14</v>
      </c>
      <c r="O1979">
        <v>3</v>
      </c>
      <c r="P1979">
        <v>90.72</v>
      </c>
      <c r="Q1979">
        <v>39</v>
      </c>
      <c r="R1979">
        <v>11</v>
      </c>
      <c r="S1979">
        <v>18</v>
      </c>
    </row>
    <row r="1980" spans="1:19" x14ac:dyDescent="0.25">
      <c r="A1980" t="s">
        <v>18</v>
      </c>
      <c r="B1980" s="23" t="s">
        <v>52</v>
      </c>
      <c r="C1980" s="23" t="str">
        <f t="shared" si="30"/>
        <v>4/23/2023</v>
      </c>
      <c r="D1980" t="s">
        <v>192</v>
      </c>
      <c r="E1980">
        <v>51.507350000000002</v>
      </c>
      <c r="F1980">
        <v>-0.12776000000000001</v>
      </c>
      <c r="G1980" t="s">
        <v>195</v>
      </c>
      <c r="H1980" t="s">
        <v>21</v>
      </c>
      <c r="I1980" t="s">
        <v>22</v>
      </c>
      <c r="J1980">
        <v>1685</v>
      </c>
      <c r="K1980" s="1">
        <v>1.7999999999999999E-2</v>
      </c>
      <c r="L1980">
        <v>31</v>
      </c>
      <c r="M1980">
        <v>0.47</v>
      </c>
      <c r="N1980">
        <v>14</v>
      </c>
      <c r="O1980">
        <v>3</v>
      </c>
      <c r="P1980">
        <v>45.6</v>
      </c>
      <c r="Q1980">
        <v>55</v>
      </c>
      <c r="R1980">
        <v>3</v>
      </c>
      <c r="S1980">
        <v>9</v>
      </c>
    </row>
    <row r="1981" spans="1:19" x14ac:dyDescent="0.25">
      <c r="A1981" t="s">
        <v>18</v>
      </c>
      <c r="B1981" s="23" t="s">
        <v>53</v>
      </c>
      <c r="C1981" s="23" t="str">
        <f t="shared" si="30"/>
        <v>4/24/2023</v>
      </c>
      <c r="D1981" t="s">
        <v>192</v>
      </c>
      <c r="E1981">
        <v>51.507350000000002</v>
      </c>
      <c r="F1981">
        <v>-0.12776000000000001</v>
      </c>
      <c r="G1981" t="s">
        <v>195</v>
      </c>
      <c r="H1981" t="s">
        <v>21</v>
      </c>
      <c r="I1981" t="s">
        <v>22</v>
      </c>
      <c r="J1981">
        <v>1732.6</v>
      </c>
      <c r="K1981" s="1">
        <v>0.02</v>
      </c>
      <c r="L1981">
        <v>34</v>
      </c>
      <c r="M1981">
        <v>0.61</v>
      </c>
      <c r="N1981">
        <v>21</v>
      </c>
      <c r="O1981">
        <v>4</v>
      </c>
      <c r="P1981">
        <v>215.88</v>
      </c>
      <c r="Q1981">
        <v>51</v>
      </c>
      <c r="R1981">
        <v>8</v>
      </c>
      <c r="S1981">
        <v>15</v>
      </c>
    </row>
    <row r="1982" spans="1:19" x14ac:dyDescent="0.25">
      <c r="A1982" t="s">
        <v>18</v>
      </c>
      <c r="B1982" s="23" t="s">
        <v>54</v>
      </c>
      <c r="C1982" s="23" t="str">
        <f t="shared" si="30"/>
        <v>4/25/2023</v>
      </c>
      <c r="D1982" t="s">
        <v>192</v>
      </c>
      <c r="E1982">
        <v>51.507350000000002</v>
      </c>
      <c r="F1982">
        <v>-0.12776000000000001</v>
      </c>
      <c r="G1982" t="s">
        <v>195</v>
      </c>
      <c r="H1982" t="s">
        <v>21</v>
      </c>
      <c r="I1982" t="s">
        <v>22</v>
      </c>
      <c r="J1982">
        <v>1437</v>
      </c>
      <c r="K1982" s="1">
        <v>2.1999999999999999E-2</v>
      </c>
      <c r="L1982">
        <v>31</v>
      </c>
      <c r="M1982">
        <v>0.35</v>
      </c>
      <c r="N1982">
        <v>11</v>
      </c>
      <c r="O1982">
        <v>4</v>
      </c>
      <c r="P1982">
        <v>3.6</v>
      </c>
      <c r="Q1982">
        <v>34</v>
      </c>
      <c r="R1982">
        <v>4</v>
      </c>
      <c r="S1982">
        <v>5</v>
      </c>
    </row>
    <row r="1983" spans="1:19" x14ac:dyDescent="0.25">
      <c r="A1983" t="s">
        <v>18</v>
      </c>
      <c r="B1983" s="23" t="s">
        <v>55</v>
      </c>
      <c r="C1983" s="23" t="str">
        <f t="shared" si="30"/>
        <v>4/26/2023</v>
      </c>
      <c r="D1983" t="s">
        <v>192</v>
      </c>
      <c r="E1983">
        <v>51.507350000000002</v>
      </c>
      <c r="F1983">
        <v>-0.12776000000000001</v>
      </c>
      <c r="G1983" t="s">
        <v>195</v>
      </c>
      <c r="H1983" t="s">
        <v>21</v>
      </c>
      <c r="I1983" t="s">
        <v>22</v>
      </c>
      <c r="J1983">
        <v>1452.6</v>
      </c>
      <c r="K1983" s="1">
        <v>2.1000000000000001E-2</v>
      </c>
      <c r="L1983">
        <v>30</v>
      </c>
      <c r="M1983">
        <v>0.51</v>
      </c>
      <c r="N1983">
        <v>15</v>
      </c>
      <c r="O1983">
        <v>4</v>
      </c>
      <c r="P1983">
        <v>182.28</v>
      </c>
      <c r="Q1983">
        <v>16</v>
      </c>
      <c r="R1983">
        <v>3</v>
      </c>
      <c r="S1983">
        <v>20</v>
      </c>
    </row>
    <row r="1984" spans="1:19" x14ac:dyDescent="0.25">
      <c r="A1984" t="s">
        <v>18</v>
      </c>
      <c r="B1984" s="23" t="s">
        <v>56</v>
      </c>
      <c r="C1984" s="23" t="str">
        <f t="shared" si="30"/>
        <v>4/27/2023</v>
      </c>
      <c r="D1984" t="s">
        <v>192</v>
      </c>
      <c r="E1984">
        <v>51.507350000000002</v>
      </c>
      <c r="F1984">
        <v>-0.12776000000000001</v>
      </c>
      <c r="G1984" t="s">
        <v>195</v>
      </c>
      <c r="H1984" t="s">
        <v>21</v>
      </c>
      <c r="I1984" t="s">
        <v>22</v>
      </c>
      <c r="J1984">
        <v>2010.8</v>
      </c>
      <c r="K1984" s="1">
        <v>1.4999999999999999E-2</v>
      </c>
      <c r="L1984">
        <v>31</v>
      </c>
      <c r="M1984">
        <v>1.27</v>
      </c>
      <c r="N1984">
        <v>39</v>
      </c>
      <c r="O1984">
        <v>7</v>
      </c>
      <c r="P1984">
        <v>56.28</v>
      </c>
      <c r="Q1984">
        <v>21</v>
      </c>
      <c r="R1984">
        <v>5</v>
      </c>
      <c r="S1984">
        <v>6</v>
      </c>
    </row>
    <row r="1985" spans="1:19" x14ac:dyDescent="0.25">
      <c r="A1985" t="s">
        <v>18</v>
      </c>
      <c r="B1985" s="23" t="s">
        <v>57</v>
      </c>
      <c r="C1985" s="23" t="str">
        <f t="shared" si="30"/>
        <v>4/28/2023</v>
      </c>
      <c r="D1985" t="s">
        <v>192</v>
      </c>
      <c r="E1985">
        <v>51.507350000000002</v>
      </c>
      <c r="F1985">
        <v>-0.12776000000000001</v>
      </c>
      <c r="G1985" t="s">
        <v>195</v>
      </c>
      <c r="H1985" t="s">
        <v>21</v>
      </c>
      <c r="I1985" t="s">
        <v>22</v>
      </c>
      <c r="J1985">
        <v>1827.4</v>
      </c>
      <c r="K1985" s="1">
        <v>1.4999999999999999E-2</v>
      </c>
      <c r="L1985">
        <v>27</v>
      </c>
      <c r="M1985">
        <v>0.99</v>
      </c>
      <c r="N1985">
        <v>26</v>
      </c>
      <c r="O1985">
        <v>6</v>
      </c>
      <c r="P1985">
        <v>177.24</v>
      </c>
      <c r="Q1985">
        <v>56</v>
      </c>
      <c r="R1985">
        <v>12</v>
      </c>
      <c r="S1985">
        <v>17</v>
      </c>
    </row>
    <row r="1986" spans="1:19" x14ac:dyDescent="0.25">
      <c r="A1986" t="s">
        <v>18</v>
      </c>
      <c r="B1986" s="23" t="s">
        <v>58</v>
      </c>
      <c r="C1986" s="23" t="str">
        <f t="shared" si="30"/>
        <v>4/29/2023</v>
      </c>
      <c r="D1986" t="s">
        <v>192</v>
      </c>
      <c r="E1986">
        <v>51.507350000000002</v>
      </c>
      <c r="F1986">
        <v>-0.12776000000000001</v>
      </c>
      <c r="G1986" t="s">
        <v>195</v>
      </c>
      <c r="H1986" t="s">
        <v>21</v>
      </c>
      <c r="I1986" t="s">
        <v>22</v>
      </c>
      <c r="J1986">
        <v>1394.6</v>
      </c>
      <c r="K1986" s="1">
        <v>1.7000000000000001E-2</v>
      </c>
      <c r="L1986">
        <v>24</v>
      </c>
      <c r="M1986">
        <v>0.01</v>
      </c>
      <c r="N1986">
        <v>0</v>
      </c>
      <c r="O1986">
        <v>7</v>
      </c>
      <c r="P1986">
        <v>138.6</v>
      </c>
      <c r="Q1986">
        <v>45</v>
      </c>
      <c r="R1986">
        <v>1</v>
      </c>
      <c r="S1986">
        <v>6</v>
      </c>
    </row>
    <row r="1987" spans="1:19" x14ac:dyDescent="0.25">
      <c r="A1987" t="s">
        <v>18</v>
      </c>
      <c r="B1987" s="23" t="s">
        <v>59</v>
      </c>
      <c r="C1987" s="23" t="str">
        <f t="shared" ref="C1987:C2050" si="31">TEXT(B1987,"mmm")</f>
        <v>4/30/2023</v>
      </c>
      <c r="D1987" t="s">
        <v>192</v>
      </c>
      <c r="E1987">
        <v>51.507350000000002</v>
      </c>
      <c r="F1987">
        <v>-0.12776000000000001</v>
      </c>
      <c r="G1987" t="s">
        <v>195</v>
      </c>
      <c r="H1987" t="s">
        <v>21</v>
      </c>
      <c r="I1987" t="s">
        <v>22</v>
      </c>
      <c r="J1987">
        <v>1411</v>
      </c>
      <c r="K1987" s="1">
        <v>1.7999999999999999E-2</v>
      </c>
      <c r="L1987">
        <v>26</v>
      </c>
      <c r="M1987">
        <v>0.16</v>
      </c>
      <c r="N1987">
        <v>4</v>
      </c>
      <c r="O1987">
        <v>2</v>
      </c>
      <c r="P1987">
        <v>48.72</v>
      </c>
      <c r="Q1987">
        <v>69</v>
      </c>
      <c r="R1987">
        <v>4</v>
      </c>
      <c r="S1987">
        <v>12</v>
      </c>
    </row>
    <row r="1988" spans="1:19" x14ac:dyDescent="0.25">
      <c r="A1988" t="s">
        <v>18</v>
      </c>
      <c r="B1988" s="23">
        <v>44931</v>
      </c>
      <c r="C1988" s="23" t="str">
        <f t="shared" si="31"/>
        <v>Jan</v>
      </c>
      <c r="D1988" t="s">
        <v>192</v>
      </c>
      <c r="E1988">
        <v>51.507350000000002</v>
      </c>
      <c r="F1988">
        <v>-0.12776000000000001</v>
      </c>
      <c r="G1988" t="s">
        <v>195</v>
      </c>
      <c r="H1988" t="s">
        <v>21</v>
      </c>
      <c r="I1988" t="s">
        <v>22</v>
      </c>
      <c r="J1988">
        <v>1251.4000000000001</v>
      </c>
      <c r="K1988" s="1">
        <v>1.7999999999999999E-2</v>
      </c>
      <c r="L1988">
        <v>23</v>
      </c>
      <c r="M1988">
        <v>1.04</v>
      </c>
      <c r="N1988">
        <v>24</v>
      </c>
      <c r="O1988">
        <v>4</v>
      </c>
      <c r="P1988">
        <v>52.92</v>
      </c>
      <c r="Q1988">
        <v>50</v>
      </c>
      <c r="R1988">
        <v>3</v>
      </c>
      <c r="S1988">
        <v>8</v>
      </c>
    </row>
    <row r="1989" spans="1:19" x14ac:dyDescent="0.25">
      <c r="A1989" t="s">
        <v>18</v>
      </c>
      <c r="B1989" s="23">
        <v>44962</v>
      </c>
      <c r="C1989" s="23" t="str">
        <f t="shared" si="31"/>
        <v>Feb</v>
      </c>
      <c r="D1989" t="s">
        <v>192</v>
      </c>
      <c r="E1989">
        <v>51.507350000000002</v>
      </c>
      <c r="F1989">
        <v>-0.12776000000000001</v>
      </c>
      <c r="G1989" t="s">
        <v>195</v>
      </c>
      <c r="H1989" t="s">
        <v>21</v>
      </c>
      <c r="I1989" t="s">
        <v>22</v>
      </c>
      <c r="J1989">
        <v>1916</v>
      </c>
      <c r="K1989" s="1">
        <v>2.1999999999999999E-2</v>
      </c>
      <c r="L1989">
        <v>42</v>
      </c>
      <c r="M1989">
        <v>0.97</v>
      </c>
      <c r="N1989">
        <v>41</v>
      </c>
      <c r="O1989">
        <v>6</v>
      </c>
      <c r="P1989">
        <v>70.56</v>
      </c>
      <c r="Q1989">
        <v>65</v>
      </c>
      <c r="R1989">
        <v>10</v>
      </c>
      <c r="S1989">
        <v>6</v>
      </c>
    </row>
    <row r="1990" spans="1:19" x14ac:dyDescent="0.25">
      <c r="A1990" t="s">
        <v>18</v>
      </c>
      <c r="B1990" s="23">
        <v>44990</v>
      </c>
      <c r="C1990" s="23" t="str">
        <f t="shared" si="31"/>
        <v>Mar</v>
      </c>
      <c r="D1990" t="s">
        <v>192</v>
      </c>
      <c r="E1990">
        <v>51.507350000000002</v>
      </c>
      <c r="F1990">
        <v>-0.12776000000000001</v>
      </c>
      <c r="G1990" t="s">
        <v>195</v>
      </c>
      <c r="H1990" t="s">
        <v>21</v>
      </c>
      <c r="I1990" t="s">
        <v>22</v>
      </c>
      <c r="J1990">
        <v>1972.8</v>
      </c>
      <c r="K1990" s="1">
        <v>1.7000000000000001E-2</v>
      </c>
      <c r="L1990">
        <v>35</v>
      </c>
      <c r="M1990">
        <v>1.51</v>
      </c>
      <c r="N1990">
        <v>52</v>
      </c>
      <c r="O1990">
        <v>5</v>
      </c>
      <c r="P1990">
        <v>67.2</v>
      </c>
      <c r="Q1990">
        <v>55</v>
      </c>
      <c r="R1990">
        <v>3</v>
      </c>
      <c r="S1990">
        <v>12</v>
      </c>
    </row>
    <row r="1991" spans="1:19" x14ac:dyDescent="0.25">
      <c r="A1991" t="s">
        <v>18</v>
      </c>
      <c r="B1991" s="23">
        <v>45021</v>
      </c>
      <c r="C1991" s="23" t="str">
        <f t="shared" si="31"/>
        <v>Apr</v>
      </c>
      <c r="D1991" t="s">
        <v>192</v>
      </c>
      <c r="E1991">
        <v>51.507350000000002</v>
      </c>
      <c r="F1991">
        <v>-0.12776000000000001</v>
      </c>
      <c r="G1991" t="s">
        <v>195</v>
      </c>
      <c r="H1991" t="s">
        <v>21</v>
      </c>
      <c r="I1991" t="s">
        <v>22</v>
      </c>
      <c r="J1991">
        <v>1150</v>
      </c>
      <c r="K1991" s="1">
        <v>1.6E-2</v>
      </c>
      <c r="L1991">
        <v>19</v>
      </c>
      <c r="M1991">
        <v>0.76</v>
      </c>
      <c r="N1991">
        <v>14</v>
      </c>
      <c r="O1991">
        <v>1</v>
      </c>
      <c r="P1991">
        <v>21.6</v>
      </c>
      <c r="Q1991">
        <v>59</v>
      </c>
      <c r="R1991">
        <v>12</v>
      </c>
      <c r="S1991">
        <v>12</v>
      </c>
    </row>
    <row r="1992" spans="1:19" x14ac:dyDescent="0.25">
      <c r="A1992" t="s">
        <v>18</v>
      </c>
      <c r="B1992" s="23">
        <v>45051</v>
      </c>
      <c r="C1992" s="23" t="str">
        <f t="shared" si="31"/>
        <v>May</v>
      </c>
      <c r="D1992" t="s">
        <v>192</v>
      </c>
      <c r="E1992">
        <v>51.507350000000002</v>
      </c>
      <c r="F1992">
        <v>-0.12776000000000001</v>
      </c>
      <c r="G1992" t="s">
        <v>195</v>
      </c>
      <c r="H1992" t="s">
        <v>21</v>
      </c>
      <c r="I1992" t="s">
        <v>22</v>
      </c>
      <c r="J1992">
        <v>1608</v>
      </c>
      <c r="K1992" s="1">
        <v>1.7999999999999999E-2</v>
      </c>
      <c r="L1992">
        <v>30</v>
      </c>
      <c r="M1992">
        <v>0.54</v>
      </c>
      <c r="N1992">
        <v>16</v>
      </c>
      <c r="O1992">
        <v>6</v>
      </c>
      <c r="P1992">
        <v>170.52</v>
      </c>
      <c r="Q1992">
        <v>71</v>
      </c>
      <c r="R1992">
        <v>14</v>
      </c>
      <c r="S1992">
        <v>8</v>
      </c>
    </row>
    <row r="1993" spans="1:19" x14ac:dyDescent="0.25">
      <c r="A1993" t="s">
        <v>18</v>
      </c>
      <c r="B1993" s="23">
        <v>45082</v>
      </c>
      <c r="C1993" s="23" t="str">
        <f t="shared" si="31"/>
        <v>Jun</v>
      </c>
      <c r="D1993" t="s">
        <v>192</v>
      </c>
      <c r="E1993">
        <v>51.507350000000002</v>
      </c>
      <c r="F1993">
        <v>-0.12776000000000001</v>
      </c>
      <c r="G1993" t="s">
        <v>195</v>
      </c>
      <c r="H1993" t="s">
        <v>21</v>
      </c>
      <c r="I1993" t="s">
        <v>22</v>
      </c>
      <c r="J1993">
        <v>1620.6</v>
      </c>
      <c r="K1993" s="1">
        <v>2.1999999999999999E-2</v>
      </c>
      <c r="L1993">
        <v>35</v>
      </c>
      <c r="M1993">
        <v>0.86</v>
      </c>
      <c r="N1993">
        <v>30</v>
      </c>
      <c r="O1993">
        <v>6</v>
      </c>
      <c r="P1993">
        <v>289.8</v>
      </c>
      <c r="Q1993">
        <v>23</v>
      </c>
      <c r="R1993">
        <v>4</v>
      </c>
      <c r="S1993">
        <v>14</v>
      </c>
    </row>
    <row r="1994" spans="1:19" x14ac:dyDescent="0.25">
      <c r="A1994" t="s">
        <v>18</v>
      </c>
      <c r="B1994" s="23">
        <v>45112</v>
      </c>
      <c r="C1994" s="23" t="str">
        <f t="shared" si="31"/>
        <v>Jul</v>
      </c>
      <c r="D1994" t="s">
        <v>192</v>
      </c>
      <c r="E1994">
        <v>51.507350000000002</v>
      </c>
      <c r="F1994">
        <v>-0.12776000000000001</v>
      </c>
      <c r="G1994" t="s">
        <v>195</v>
      </c>
      <c r="H1994" t="s">
        <v>21</v>
      </c>
      <c r="I1994" t="s">
        <v>22</v>
      </c>
      <c r="J1994">
        <v>1877</v>
      </c>
      <c r="K1994" s="1">
        <v>2.4E-2</v>
      </c>
      <c r="L1994">
        <v>46</v>
      </c>
      <c r="M1994">
        <v>0.61</v>
      </c>
      <c r="N1994">
        <v>28</v>
      </c>
      <c r="O1994">
        <v>7</v>
      </c>
      <c r="P1994">
        <v>121.8</v>
      </c>
      <c r="Q1994">
        <v>58</v>
      </c>
      <c r="R1994">
        <v>12</v>
      </c>
      <c r="S1994">
        <v>8</v>
      </c>
    </row>
    <row r="1995" spans="1:19" x14ac:dyDescent="0.25">
      <c r="A1995" t="s">
        <v>18</v>
      </c>
      <c r="B1995" s="23">
        <v>45143</v>
      </c>
      <c r="C1995" s="23" t="str">
        <f t="shared" si="31"/>
        <v>Aug</v>
      </c>
      <c r="D1995" t="s">
        <v>192</v>
      </c>
      <c r="E1995">
        <v>51.507350000000002</v>
      </c>
      <c r="F1995">
        <v>-0.12776000000000001</v>
      </c>
      <c r="G1995" t="s">
        <v>195</v>
      </c>
      <c r="H1995" t="s">
        <v>21</v>
      </c>
      <c r="I1995" t="s">
        <v>22</v>
      </c>
      <c r="J1995">
        <v>1447.6</v>
      </c>
      <c r="K1995" s="1">
        <v>2.1999999999999999E-2</v>
      </c>
      <c r="L1995">
        <v>32</v>
      </c>
      <c r="M1995">
        <v>0.6</v>
      </c>
      <c r="N1995">
        <v>19</v>
      </c>
      <c r="O1995">
        <v>1</v>
      </c>
      <c r="P1995">
        <v>215.04</v>
      </c>
      <c r="Q1995">
        <v>40</v>
      </c>
      <c r="R1995">
        <v>10</v>
      </c>
      <c r="S1995">
        <v>14</v>
      </c>
    </row>
    <row r="1996" spans="1:19" x14ac:dyDescent="0.25">
      <c r="A1996" t="s">
        <v>18</v>
      </c>
      <c r="B1996" s="23">
        <v>45174</v>
      </c>
      <c r="C1996" s="23" t="str">
        <f t="shared" si="31"/>
        <v>Sep</v>
      </c>
      <c r="D1996" t="s">
        <v>192</v>
      </c>
      <c r="E1996">
        <v>51.507350000000002</v>
      </c>
      <c r="F1996">
        <v>-0.12776000000000001</v>
      </c>
      <c r="G1996" t="s">
        <v>195</v>
      </c>
      <c r="H1996" t="s">
        <v>21</v>
      </c>
      <c r="I1996" t="s">
        <v>22</v>
      </c>
      <c r="J1996">
        <v>1549.4</v>
      </c>
      <c r="K1996" s="1">
        <v>0.02</v>
      </c>
      <c r="L1996">
        <v>31</v>
      </c>
      <c r="M1996">
        <v>0.08</v>
      </c>
      <c r="N1996">
        <v>2</v>
      </c>
      <c r="O1996">
        <v>4</v>
      </c>
      <c r="P1996">
        <v>44.52</v>
      </c>
      <c r="Q1996">
        <v>52</v>
      </c>
      <c r="R1996">
        <v>1</v>
      </c>
      <c r="S1996">
        <v>15</v>
      </c>
    </row>
    <row r="1997" spans="1:19" x14ac:dyDescent="0.25">
      <c r="A1997" t="s">
        <v>18</v>
      </c>
      <c r="B1997" s="23">
        <v>45204</v>
      </c>
      <c r="C1997" s="23" t="str">
        <f t="shared" si="31"/>
        <v>Oct</v>
      </c>
      <c r="D1997" t="s">
        <v>192</v>
      </c>
      <c r="E1997">
        <v>51.507350000000002</v>
      </c>
      <c r="F1997">
        <v>-0.12776000000000001</v>
      </c>
      <c r="G1997" t="s">
        <v>195</v>
      </c>
      <c r="H1997" t="s">
        <v>21</v>
      </c>
      <c r="I1997" t="s">
        <v>22</v>
      </c>
      <c r="J1997">
        <v>1736.8</v>
      </c>
      <c r="K1997" s="1">
        <v>1.6E-2</v>
      </c>
      <c r="L1997">
        <v>28</v>
      </c>
      <c r="M1997">
        <v>0.6</v>
      </c>
      <c r="N1997">
        <v>17</v>
      </c>
      <c r="O1997">
        <v>1</v>
      </c>
      <c r="P1997">
        <v>113.4</v>
      </c>
      <c r="Q1997">
        <v>39</v>
      </c>
      <c r="R1997">
        <v>4</v>
      </c>
      <c r="S1997">
        <v>15</v>
      </c>
    </row>
    <row r="1998" spans="1:19" x14ac:dyDescent="0.25">
      <c r="A1998" t="s">
        <v>18</v>
      </c>
      <c r="B1998" s="23">
        <v>45235</v>
      </c>
      <c r="C1998" s="23" t="str">
        <f t="shared" si="31"/>
        <v>Nov</v>
      </c>
      <c r="D1998" t="s">
        <v>192</v>
      </c>
      <c r="E1998">
        <v>51.507350000000002</v>
      </c>
      <c r="F1998">
        <v>-0.12776000000000001</v>
      </c>
      <c r="G1998" t="s">
        <v>195</v>
      </c>
      <c r="H1998" t="s">
        <v>21</v>
      </c>
      <c r="I1998" t="s">
        <v>22</v>
      </c>
      <c r="J1998">
        <v>1505.8</v>
      </c>
      <c r="K1998" s="1">
        <v>1.4E-2</v>
      </c>
      <c r="L1998">
        <v>21</v>
      </c>
      <c r="M1998">
        <v>1.25</v>
      </c>
      <c r="N1998">
        <v>26</v>
      </c>
      <c r="O1998">
        <v>5</v>
      </c>
      <c r="P1998">
        <v>48</v>
      </c>
      <c r="Q1998">
        <v>48</v>
      </c>
      <c r="R1998">
        <v>7</v>
      </c>
      <c r="S1998">
        <v>17</v>
      </c>
    </row>
    <row r="1999" spans="1:19" x14ac:dyDescent="0.25">
      <c r="A1999" t="s">
        <v>18</v>
      </c>
      <c r="B1999" s="23">
        <v>45265</v>
      </c>
      <c r="C1999" s="23" t="str">
        <f t="shared" si="31"/>
        <v>Dec</v>
      </c>
      <c r="D1999" t="s">
        <v>192</v>
      </c>
      <c r="E1999">
        <v>51.507350000000002</v>
      </c>
      <c r="F1999">
        <v>-0.12776000000000001</v>
      </c>
      <c r="G1999" t="s">
        <v>195</v>
      </c>
      <c r="H1999" t="s">
        <v>21</v>
      </c>
      <c r="I1999" t="s">
        <v>22</v>
      </c>
      <c r="J1999">
        <v>1650</v>
      </c>
      <c r="K1999" s="1">
        <v>0.02</v>
      </c>
      <c r="L1999">
        <v>33</v>
      </c>
      <c r="M1999">
        <v>0.75</v>
      </c>
      <c r="N1999">
        <v>25</v>
      </c>
      <c r="O1999">
        <v>1</v>
      </c>
      <c r="P1999">
        <v>116.76</v>
      </c>
      <c r="Q1999">
        <v>51</v>
      </c>
      <c r="R1999">
        <v>13</v>
      </c>
      <c r="S1999">
        <v>14</v>
      </c>
    </row>
    <row r="2000" spans="1:19" x14ac:dyDescent="0.25">
      <c r="A2000" t="s">
        <v>18</v>
      </c>
      <c r="B2000" s="23" t="s">
        <v>60</v>
      </c>
      <c r="C2000" s="23" t="str">
        <f t="shared" si="31"/>
        <v>5/13/2023</v>
      </c>
      <c r="D2000" t="s">
        <v>192</v>
      </c>
      <c r="E2000">
        <v>51.507350000000002</v>
      </c>
      <c r="F2000">
        <v>-0.12776000000000001</v>
      </c>
      <c r="G2000" t="s">
        <v>195</v>
      </c>
      <c r="H2000" t="s">
        <v>21</v>
      </c>
      <c r="I2000" t="s">
        <v>22</v>
      </c>
      <c r="J2000">
        <v>1581.4</v>
      </c>
      <c r="K2000" s="1">
        <v>1.9E-2</v>
      </c>
      <c r="L2000">
        <v>31</v>
      </c>
      <c r="M2000">
        <v>1.23</v>
      </c>
      <c r="N2000">
        <v>38</v>
      </c>
      <c r="O2000">
        <v>4</v>
      </c>
      <c r="P2000">
        <v>118.44</v>
      </c>
      <c r="Q2000">
        <v>44</v>
      </c>
      <c r="R2000">
        <v>0</v>
      </c>
      <c r="S2000">
        <v>6</v>
      </c>
    </row>
    <row r="2001" spans="1:19" x14ac:dyDescent="0.25">
      <c r="A2001" t="s">
        <v>18</v>
      </c>
      <c r="B2001" s="23" t="s">
        <v>61</v>
      </c>
      <c r="C2001" s="23" t="str">
        <f t="shared" si="31"/>
        <v>5/14/2023</v>
      </c>
      <c r="D2001" t="s">
        <v>192</v>
      </c>
      <c r="E2001">
        <v>51.507350000000002</v>
      </c>
      <c r="F2001">
        <v>-0.12776000000000001</v>
      </c>
      <c r="G2001" t="s">
        <v>195</v>
      </c>
      <c r="H2001" t="s">
        <v>21</v>
      </c>
      <c r="I2001" t="s">
        <v>22</v>
      </c>
      <c r="J2001">
        <v>1909.8</v>
      </c>
      <c r="K2001" s="1">
        <v>2.1000000000000001E-2</v>
      </c>
      <c r="L2001">
        <v>40</v>
      </c>
      <c r="M2001">
        <v>0.53</v>
      </c>
      <c r="N2001">
        <v>21</v>
      </c>
      <c r="O2001">
        <v>5</v>
      </c>
      <c r="P2001">
        <v>215.88</v>
      </c>
      <c r="Q2001">
        <v>52</v>
      </c>
      <c r="R2001">
        <v>7</v>
      </c>
      <c r="S2001">
        <v>6</v>
      </c>
    </row>
    <row r="2002" spans="1:19" x14ac:dyDescent="0.25">
      <c r="A2002" t="s">
        <v>18</v>
      </c>
      <c r="B2002" s="23" t="s">
        <v>62</v>
      </c>
      <c r="C2002" s="23" t="str">
        <f t="shared" si="31"/>
        <v>5/15/2023</v>
      </c>
      <c r="D2002" t="s">
        <v>192</v>
      </c>
      <c r="E2002">
        <v>51.507350000000002</v>
      </c>
      <c r="F2002">
        <v>-0.12776000000000001</v>
      </c>
      <c r="G2002" t="s">
        <v>195</v>
      </c>
      <c r="H2002" t="s">
        <v>21</v>
      </c>
      <c r="I2002" t="s">
        <v>22</v>
      </c>
      <c r="J2002">
        <v>2032.8</v>
      </c>
      <c r="K2002" s="1">
        <v>2.1000000000000001E-2</v>
      </c>
      <c r="L2002">
        <v>43</v>
      </c>
      <c r="M2002">
        <v>0.43</v>
      </c>
      <c r="N2002">
        <v>18</v>
      </c>
      <c r="O2002">
        <v>4</v>
      </c>
      <c r="P2002">
        <v>230.16</v>
      </c>
      <c r="Q2002">
        <v>70</v>
      </c>
      <c r="R2002">
        <v>1</v>
      </c>
      <c r="S2002">
        <v>5</v>
      </c>
    </row>
    <row r="2003" spans="1:19" x14ac:dyDescent="0.25">
      <c r="A2003" t="s">
        <v>18</v>
      </c>
      <c r="B2003" s="23" t="s">
        <v>63</v>
      </c>
      <c r="C2003" s="23" t="str">
        <f t="shared" si="31"/>
        <v>5/16/2023</v>
      </c>
      <c r="D2003" t="s">
        <v>192</v>
      </c>
      <c r="E2003">
        <v>51.507350000000002</v>
      </c>
      <c r="F2003">
        <v>-0.12776000000000001</v>
      </c>
      <c r="G2003" t="s">
        <v>195</v>
      </c>
      <c r="H2003" t="s">
        <v>21</v>
      </c>
      <c r="I2003" t="s">
        <v>22</v>
      </c>
      <c r="J2003">
        <v>1666.4</v>
      </c>
      <c r="K2003" s="1">
        <v>1.9E-2</v>
      </c>
      <c r="L2003">
        <v>32</v>
      </c>
      <c r="M2003">
        <v>0.36</v>
      </c>
      <c r="N2003">
        <v>11</v>
      </c>
      <c r="O2003">
        <v>4</v>
      </c>
      <c r="P2003">
        <v>40.799999999999997</v>
      </c>
      <c r="Q2003">
        <v>40</v>
      </c>
      <c r="R2003">
        <v>12</v>
      </c>
      <c r="S2003">
        <v>11</v>
      </c>
    </row>
    <row r="2004" spans="1:19" x14ac:dyDescent="0.25">
      <c r="A2004" t="s">
        <v>18</v>
      </c>
      <c r="B2004" s="23" t="s">
        <v>64</v>
      </c>
      <c r="C2004" s="23" t="str">
        <f t="shared" si="31"/>
        <v>5/17/2023</v>
      </c>
      <c r="D2004" t="s">
        <v>192</v>
      </c>
      <c r="E2004">
        <v>51.507350000000002</v>
      </c>
      <c r="F2004">
        <v>-0.12776000000000001</v>
      </c>
      <c r="G2004" t="s">
        <v>195</v>
      </c>
      <c r="H2004" t="s">
        <v>21</v>
      </c>
      <c r="I2004" t="s">
        <v>22</v>
      </c>
      <c r="J2004">
        <v>1205.4000000000001</v>
      </c>
      <c r="K2004" s="1">
        <v>2.1999999999999999E-2</v>
      </c>
      <c r="L2004">
        <v>26</v>
      </c>
      <c r="M2004">
        <v>1.37</v>
      </c>
      <c r="N2004">
        <v>36</v>
      </c>
      <c r="O2004">
        <v>2</v>
      </c>
      <c r="P2004">
        <v>142.80000000000001</v>
      </c>
      <c r="Q2004">
        <v>70</v>
      </c>
      <c r="R2004">
        <v>2</v>
      </c>
      <c r="S2004">
        <v>12</v>
      </c>
    </row>
    <row r="2005" spans="1:19" x14ac:dyDescent="0.25">
      <c r="A2005" t="s">
        <v>18</v>
      </c>
      <c r="B2005" s="23" t="s">
        <v>65</v>
      </c>
      <c r="C2005" s="23" t="str">
        <f t="shared" si="31"/>
        <v>5/18/2023</v>
      </c>
      <c r="D2005" t="s">
        <v>192</v>
      </c>
      <c r="E2005">
        <v>51.507350000000002</v>
      </c>
      <c r="F2005">
        <v>-0.12776000000000001</v>
      </c>
      <c r="G2005" t="s">
        <v>195</v>
      </c>
      <c r="H2005" t="s">
        <v>21</v>
      </c>
      <c r="I2005" t="s">
        <v>22</v>
      </c>
      <c r="J2005">
        <v>1206.5999999999999</v>
      </c>
      <c r="K2005" s="1">
        <v>1.4999999999999999E-2</v>
      </c>
      <c r="L2005">
        <v>18</v>
      </c>
      <c r="M2005">
        <v>0.83</v>
      </c>
      <c r="N2005">
        <v>15</v>
      </c>
      <c r="O2005">
        <v>4</v>
      </c>
      <c r="P2005">
        <v>70.56</v>
      </c>
      <c r="Q2005">
        <v>49</v>
      </c>
      <c r="R2005">
        <v>2</v>
      </c>
      <c r="S2005">
        <v>8</v>
      </c>
    </row>
    <row r="2006" spans="1:19" x14ac:dyDescent="0.25">
      <c r="A2006" t="s">
        <v>18</v>
      </c>
      <c r="B2006" s="23" t="s">
        <v>66</v>
      </c>
      <c r="C2006" s="23" t="str">
        <f t="shared" si="31"/>
        <v>5/19/2023</v>
      </c>
      <c r="D2006" t="s">
        <v>192</v>
      </c>
      <c r="E2006">
        <v>51.507350000000002</v>
      </c>
      <c r="F2006">
        <v>-0.12776000000000001</v>
      </c>
      <c r="G2006" t="s">
        <v>195</v>
      </c>
      <c r="H2006" t="s">
        <v>21</v>
      </c>
      <c r="I2006" t="s">
        <v>22</v>
      </c>
      <c r="J2006">
        <v>1891.8</v>
      </c>
      <c r="K2006" s="1">
        <v>2.1000000000000001E-2</v>
      </c>
      <c r="L2006">
        <v>40</v>
      </c>
      <c r="M2006">
        <v>1.1200000000000001</v>
      </c>
      <c r="N2006">
        <v>44</v>
      </c>
      <c r="O2006">
        <v>6</v>
      </c>
      <c r="P2006">
        <v>45.6</v>
      </c>
      <c r="Q2006">
        <v>53</v>
      </c>
      <c r="R2006">
        <v>12</v>
      </c>
      <c r="S2006">
        <v>6</v>
      </c>
    </row>
    <row r="2007" spans="1:19" x14ac:dyDescent="0.25">
      <c r="A2007" t="s">
        <v>18</v>
      </c>
      <c r="B2007" s="23" t="s">
        <v>67</v>
      </c>
      <c r="C2007" s="23" t="str">
        <f t="shared" si="31"/>
        <v>5/20/2023</v>
      </c>
      <c r="D2007" t="s">
        <v>192</v>
      </c>
      <c r="E2007">
        <v>51.507350000000002</v>
      </c>
      <c r="F2007">
        <v>-0.12776000000000001</v>
      </c>
      <c r="G2007" t="s">
        <v>195</v>
      </c>
      <c r="H2007" t="s">
        <v>21</v>
      </c>
      <c r="I2007" t="s">
        <v>22</v>
      </c>
      <c r="J2007">
        <v>1641.2</v>
      </c>
      <c r="K2007" s="1">
        <v>1.7999999999999999E-2</v>
      </c>
      <c r="L2007">
        <v>29</v>
      </c>
      <c r="M2007">
        <v>0.66</v>
      </c>
      <c r="N2007">
        <v>19</v>
      </c>
      <c r="O2007">
        <v>2</v>
      </c>
      <c r="P2007">
        <v>38.4</v>
      </c>
      <c r="Q2007">
        <v>28</v>
      </c>
      <c r="R2007">
        <v>14</v>
      </c>
      <c r="S2007">
        <v>11</v>
      </c>
    </row>
    <row r="2008" spans="1:19" x14ac:dyDescent="0.25">
      <c r="A2008" t="s">
        <v>18</v>
      </c>
      <c r="B2008" s="23" t="s">
        <v>68</v>
      </c>
      <c r="C2008" s="23" t="str">
        <f t="shared" si="31"/>
        <v>5/21/2023</v>
      </c>
      <c r="D2008" t="s">
        <v>192</v>
      </c>
      <c r="E2008">
        <v>51.507350000000002</v>
      </c>
      <c r="F2008">
        <v>-0.12776000000000001</v>
      </c>
      <c r="G2008" t="s">
        <v>195</v>
      </c>
      <c r="H2008" t="s">
        <v>21</v>
      </c>
      <c r="I2008" t="s">
        <v>22</v>
      </c>
      <c r="J2008">
        <v>1340.6</v>
      </c>
      <c r="K2008" s="1">
        <v>1.7999999999999999E-2</v>
      </c>
      <c r="L2008">
        <v>24</v>
      </c>
      <c r="M2008">
        <v>1.01</v>
      </c>
      <c r="N2008">
        <v>25</v>
      </c>
      <c r="O2008">
        <v>5</v>
      </c>
      <c r="P2008">
        <v>57.96</v>
      </c>
      <c r="Q2008">
        <v>29</v>
      </c>
      <c r="R2008">
        <v>7</v>
      </c>
      <c r="S2008">
        <v>21</v>
      </c>
    </row>
    <row r="2009" spans="1:19" x14ac:dyDescent="0.25">
      <c r="A2009" t="s">
        <v>18</v>
      </c>
      <c r="B2009" s="23" t="s">
        <v>69</v>
      </c>
      <c r="C2009" s="23" t="str">
        <f t="shared" si="31"/>
        <v>5/22/2023</v>
      </c>
      <c r="D2009" t="s">
        <v>192</v>
      </c>
      <c r="E2009">
        <v>51.507350000000002</v>
      </c>
      <c r="F2009">
        <v>-0.12776000000000001</v>
      </c>
      <c r="G2009" t="s">
        <v>195</v>
      </c>
      <c r="H2009" t="s">
        <v>21</v>
      </c>
      <c r="I2009" t="s">
        <v>22</v>
      </c>
      <c r="J2009">
        <v>1309.5999999999999</v>
      </c>
      <c r="K2009" s="1">
        <v>2.1000000000000001E-2</v>
      </c>
      <c r="L2009">
        <v>27</v>
      </c>
      <c r="M2009">
        <v>0.67</v>
      </c>
      <c r="N2009">
        <v>18</v>
      </c>
      <c r="O2009">
        <v>1</v>
      </c>
      <c r="P2009">
        <v>45.36</v>
      </c>
      <c r="Q2009">
        <v>51</v>
      </c>
      <c r="R2009">
        <v>12</v>
      </c>
      <c r="S2009">
        <v>18</v>
      </c>
    </row>
    <row r="2010" spans="1:19" x14ac:dyDescent="0.25">
      <c r="A2010" t="s">
        <v>18</v>
      </c>
      <c r="B2010" s="23" t="s">
        <v>70</v>
      </c>
      <c r="C2010" s="23" t="str">
        <f t="shared" si="31"/>
        <v>5/23/2023</v>
      </c>
      <c r="D2010" t="s">
        <v>192</v>
      </c>
      <c r="E2010">
        <v>51.507350000000002</v>
      </c>
      <c r="F2010">
        <v>-0.12776000000000001</v>
      </c>
      <c r="G2010" t="s">
        <v>195</v>
      </c>
      <c r="H2010" t="s">
        <v>21</v>
      </c>
      <c r="I2010" t="s">
        <v>22</v>
      </c>
      <c r="J2010">
        <v>1700</v>
      </c>
      <c r="K2010" s="1">
        <v>1.4999999999999999E-2</v>
      </c>
      <c r="L2010">
        <v>26</v>
      </c>
      <c r="M2010">
        <v>0.24</v>
      </c>
      <c r="N2010">
        <v>6</v>
      </c>
      <c r="O2010">
        <v>6</v>
      </c>
      <c r="P2010">
        <v>166.32</v>
      </c>
      <c r="Q2010">
        <v>52</v>
      </c>
      <c r="R2010">
        <v>3</v>
      </c>
      <c r="S2010">
        <v>17</v>
      </c>
    </row>
    <row r="2011" spans="1:19" x14ac:dyDescent="0.25">
      <c r="A2011" t="s">
        <v>18</v>
      </c>
      <c r="B2011" s="23" t="s">
        <v>71</v>
      </c>
      <c r="C2011" s="23" t="str">
        <f t="shared" si="31"/>
        <v>5/24/2023</v>
      </c>
      <c r="D2011" t="s">
        <v>192</v>
      </c>
      <c r="E2011">
        <v>51.507350000000002</v>
      </c>
      <c r="F2011">
        <v>-0.12776000000000001</v>
      </c>
      <c r="G2011" t="s">
        <v>195</v>
      </c>
      <c r="H2011" t="s">
        <v>21</v>
      </c>
      <c r="I2011" t="s">
        <v>22</v>
      </c>
      <c r="J2011">
        <v>1343.2</v>
      </c>
      <c r="K2011" s="1">
        <v>1.7000000000000001E-2</v>
      </c>
      <c r="L2011">
        <v>23</v>
      </c>
      <c r="M2011">
        <v>1.36</v>
      </c>
      <c r="N2011">
        <v>32</v>
      </c>
      <c r="O2011">
        <v>4</v>
      </c>
      <c r="P2011">
        <v>36</v>
      </c>
      <c r="Q2011">
        <v>26</v>
      </c>
      <c r="R2011">
        <v>6</v>
      </c>
      <c r="S2011">
        <v>8</v>
      </c>
    </row>
    <row r="2012" spans="1:19" x14ac:dyDescent="0.25">
      <c r="A2012" t="s">
        <v>18</v>
      </c>
      <c r="B2012" s="23" t="s">
        <v>72</v>
      </c>
      <c r="C2012" s="23" t="str">
        <f t="shared" si="31"/>
        <v>5/25/2023</v>
      </c>
      <c r="D2012" t="s">
        <v>192</v>
      </c>
      <c r="E2012">
        <v>51.507350000000002</v>
      </c>
      <c r="F2012">
        <v>-0.12776000000000001</v>
      </c>
      <c r="G2012" t="s">
        <v>195</v>
      </c>
      <c r="H2012" t="s">
        <v>21</v>
      </c>
      <c r="I2012" t="s">
        <v>22</v>
      </c>
      <c r="J2012">
        <v>1026.5999999999999</v>
      </c>
      <c r="K2012" s="1">
        <v>2.1000000000000001E-2</v>
      </c>
      <c r="L2012">
        <v>21</v>
      </c>
      <c r="M2012">
        <v>1.17</v>
      </c>
      <c r="N2012">
        <v>25</v>
      </c>
      <c r="O2012">
        <v>4</v>
      </c>
      <c r="P2012">
        <v>37.200000000000003</v>
      </c>
      <c r="Q2012">
        <v>14</v>
      </c>
      <c r="R2012">
        <v>2</v>
      </c>
      <c r="S2012">
        <v>5</v>
      </c>
    </row>
    <row r="2013" spans="1:19" x14ac:dyDescent="0.25">
      <c r="A2013" t="s">
        <v>18</v>
      </c>
      <c r="B2013" s="23" t="s">
        <v>73</v>
      </c>
      <c r="C2013" s="23" t="str">
        <f t="shared" si="31"/>
        <v>5/26/2023</v>
      </c>
      <c r="D2013" t="s">
        <v>192</v>
      </c>
      <c r="E2013">
        <v>51.507350000000002</v>
      </c>
      <c r="F2013">
        <v>-0.12776000000000001</v>
      </c>
      <c r="G2013" t="s">
        <v>195</v>
      </c>
      <c r="H2013" t="s">
        <v>21</v>
      </c>
      <c r="I2013" t="s">
        <v>22</v>
      </c>
      <c r="J2013">
        <v>1080</v>
      </c>
      <c r="K2013" s="1">
        <v>1.9E-2</v>
      </c>
      <c r="L2013">
        <v>21</v>
      </c>
      <c r="M2013">
        <v>1.24</v>
      </c>
      <c r="N2013">
        <v>26</v>
      </c>
      <c r="O2013">
        <v>6</v>
      </c>
      <c r="P2013">
        <v>48.72</v>
      </c>
      <c r="Q2013">
        <v>33</v>
      </c>
      <c r="R2013">
        <v>11</v>
      </c>
      <c r="S2013">
        <v>14</v>
      </c>
    </row>
    <row r="2014" spans="1:19" x14ac:dyDescent="0.25">
      <c r="A2014" t="s">
        <v>18</v>
      </c>
      <c r="B2014" s="23" t="s">
        <v>74</v>
      </c>
      <c r="C2014" s="23" t="str">
        <f t="shared" si="31"/>
        <v>5/27/2023</v>
      </c>
      <c r="D2014" t="s">
        <v>192</v>
      </c>
      <c r="E2014">
        <v>51.507350000000002</v>
      </c>
      <c r="F2014">
        <v>-0.12776000000000001</v>
      </c>
      <c r="G2014" t="s">
        <v>195</v>
      </c>
      <c r="H2014" t="s">
        <v>21</v>
      </c>
      <c r="I2014" t="s">
        <v>22</v>
      </c>
      <c r="J2014">
        <v>1088.8</v>
      </c>
      <c r="K2014" s="1">
        <v>1.0999999999999999E-2</v>
      </c>
      <c r="L2014">
        <v>12</v>
      </c>
      <c r="M2014">
        <v>1.1599999999999999</v>
      </c>
      <c r="N2014">
        <v>14</v>
      </c>
      <c r="O2014">
        <v>2</v>
      </c>
      <c r="P2014">
        <v>25.2</v>
      </c>
      <c r="Q2014">
        <v>41</v>
      </c>
      <c r="R2014">
        <v>0</v>
      </c>
      <c r="S2014">
        <v>9</v>
      </c>
    </row>
    <row r="2015" spans="1:19" x14ac:dyDescent="0.25">
      <c r="A2015" t="s">
        <v>18</v>
      </c>
      <c r="B2015" s="23" t="s">
        <v>75</v>
      </c>
      <c r="C2015" s="23" t="str">
        <f t="shared" si="31"/>
        <v>5/28/2023</v>
      </c>
      <c r="D2015" t="s">
        <v>192</v>
      </c>
      <c r="E2015">
        <v>51.507350000000002</v>
      </c>
      <c r="F2015">
        <v>-0.12776000000000001</v>
      </c>
      <c r="G2015" t="s">
        <v>195</v>
      </c>
      <c r="H2015" t="s">
        <v>21</v>
      </c>
      <c r="I2015" t="s">
        <v>22</v>
      </c>
      <c r="J2015">
        <v>1896.8</v>
      </c>
      <c r="K2015" s="1">
        <v>2.1999999999999999E-2</v>
      </c>
      <c r="L2015">
        <v>43</v>
      </c>
      <c r="M2015">
        <v>0.7</v>
      </c>
      <c r="N2015">
        <v>30</v>
      </c>
      <c r="O2015">
        <v>6</v>
      </c>
      <c r="P2015">
        <v>16.8</v>
      </c>
      <c r="Q2015">
        <v>68</v>
      </c>
      <c r="R2015">
        <v>11</v>
      </c>
      <c r="S2015">
        <v>11</v>
      </c>
    </row>
    <row r="2016" spans="1:19" x14ac:dyDescent="0.25">
      <c r="A2016" t="s">
        <v>18</v>
      </c>
      <c r="B2016" s="23" t="s">
        <v>76</v>
      </c>
      <c r="C2016" s="23" t="str">
        <f t="shared" si="31"/>
        <v>5/29/2023</v>
      </c>
      <c r="D2016" t="s">
        <v>192</v>
      </c>
      <c r="E2016">
        <v>51.507350000000002</v>
      </c>
      <c r="F2016">
        <v>-0.12776000000000001</v>
      </c>
      <c r="G2016" t="s">
        <v>195</v>
      </c>
      <c r="H2016" t="s">
        <v>21</v>
      </c>
      <c r="I2016" t="s">
        <v>22</v>
      </c>
      <c r="J2016">
        <v>1167</v>
      </c>
      <c r="K2016" s="1">
        <v>1.6E-2</v>
      </c>
      <c r="L2016">
        <v>18</v>
      </c>
      <c r="M2016">
        <v>0.23</v>
      </c>
      <c r="N2016">
        <v>4</v>
      </c>
      <c r="O2016">
        <v>4</v>
      </c>
      <c r="P2016">
        <v>175.56</v>
      </c>
      <c r="Q2016">
        <v>17</v>
      </c>
      <c r="R2016">
        <v>0</v>
      </c>
      <c r="S2016">
        <v>3</v>
      </c>
    </row>
    <row r="2017" spans="1:19" x14ac:dyDescent="0.25">
      <c r="A2017" t="s">
        <v>18</v>
      </c>
      <c r="B2017" s="23" t="s">
        <v>77</v>
      </c>
      <c r="C2017" s="23" t="str">
        <f t="shared" si="31"/>
        <v>5/30/2023</v>
      </c>
      <c r="D2017" t="s">
        <v>192</v>
      </c>
      <c r="E2017">
        <v>51.507350000000002</v>
      </c>
      <c r="F2017">
        <v>-0.12776000000000001</v>
      </c>
      <c r="G2017" t="s">
        <v>195</v>
      </c>
      <c r="H2017" t="s">
        <v>21</v>
      </c>
      <c r="I2017" t="s">
        <v>22</v>
      </c>
      <c r="J2017">
        <v>1826.6</v>
      </c>
      <c r="K2017" s="1">
        <v>2.1999999999999999E-2</v>
      </c>
      <c r="L2017">
        <v>41</v>
      </c>
      <c r="M2017">
        <v>0.46</v>
      </c>
      <c r="N2017">
        <v>19</v>
      </c>
      <c r="O2017">
        <v>5</v>
      </c>
      <c r="P2017">
        <v>142.80000000000001</v>
      </c>
      <c r="Q2017">
        <v>65</v>
      </c>
      <c r="R2017">
        <v>1</v>
      </c>
      <c r="S2017">
        <v>15</v>
      </c>
    </row>
    <row r="2018" spans="1:19" x14ac:dyDescent="0.25">
      <c r="A2018" t="s">
        <v>18</v>
      </c>
      <c r="B2018" s="23" t="s">
        <v>78</v>
      </c>
      <c r="C2018" s="23" t="str">
        <f t="shared" si="31"/>
        <v>5/31/2023</v>
      </c>
      <c r="D2018" t="s">
        <v>192</v>
      </c>
      <c r="E2018">
        <v>51.507350000000002</v>
      </c>
      <c r="F2018">
        <v>-0.12776000000000001</v>
      </c>
      <c r="G2018" t="s">
        <v>195</v>
      </c>
      <c r="H2018" t="s">
        <v>21</v>
      </c>
      <c r="I2018" t="s">
        <v>22</v>
      </c>
      <c r="J2018">
        <v>1287.2</v>
      </c>
      <c r="K2018" s="1">
        <v>1.9E-2</v>
      </c>
      <c r="L2018">
        <v>25</v>
      </c>
      <c r="M2018">
        <v>0.47</v>
      </c>
      <c r="N2018">
        <v>12</v>
      </c>
      <c r="O2018">
        <v>3</v>
      </c>
      <c r="P2018">
        <v>130.19999999999999</v>
      </c>
      <c r="Q2018">
        <v>17</v>
      </c>
      <c r="R2018">
        <v>7</v>
      </c>
      <c r="S2018">
        <v>11</v>
      </c>
    </row>
    <row r="2019" spans="1:19" x14ac:dyDescent="0.25">
      <c r="A2019" t="s">
        <v>79</v>
      </c>
      <c r="B2019" s="23">
        <v>44932</v>
      </c>
      <c r="C2019" s="23" t="str">
        <f t="shared" si="31"/>
        <v>Jan</v>
      </c>
      <c r="D2019" t="s">
        <v>192</v>
      </c>
      <c r="E2019">
        <v>51.507350000000002</v>
      </c>
      <c r="F2019">
        <v>-0.12776000000000001</v>
      </c>
      <c r="G2019" t="s">
        <v>195</v>
      </c>
      <c r="H2019" t="s">
        <v>21</v>
      </c>
      <c r="I2019" t="s">
        <v>22</v>
      </c>
      <c r="J2019">
        <v>906.8</v>
      </c>
      <c r="K2019" s="1">
        <v>1.4E-2</v>
      </c>
      <c r="L2019">
        <v>13</v>
      </c>
      <c r="M2019">
        <v>0.98</v>
      </c>
      <c r="N2019">
        <v>12</v>
      </c>
      <c r="O2019">
        <v>6</v>
      </c>
      <c r="P2019">
        <v>68.040000000000006</v>
      </c>
      <c r="Q2019">
        <v>65</v>
      </c>
      <c r="R2019">
        <v>3</v>
      </c>
      <c r="S2019">
        <v>20</v>
      </c>
    </row>
    <row r="2020" spans="1:19" x14ac:dyDescent="0.25">
      <c r="A2020" t="s">
        <v>79</v>
      </c>
      <c r="B2020" s="23">
        <v>44963</v>
      </c>
      <c r="C2020" s="23" t="str">
        <f t="shared" si="31"/>
        <v>Feb</v>
      </c>
      <c r="D2020" t="s">
        <v>192</v>
      </c>
      <c r="E2020">
        <v>51.507350000000002</v>
      </c>
      <c r="F2020">
        <v>-0.12776000000000001</v>
      </c>
      <c r="G2020" t="s">
        <v>195</v>
      </c>
      <c r="H2020" t="s">
        <v>21</v>
      </c>
      <c r="I2020" t="s">
        <v>22</v>
      </c>
      <c r="J2020">
        <v>1321.6</v>
      </c>
      <c r="K2020" s="1">
        <v>1.4E-2</v>
      </c>
      <c r="L2020">
        <v>18</v>
      </c>
      <c r="M2020">
        <v>1</v>
      </c>
      <c r="N2020">
        <v>18</v>
      </c>
      <c r="O2020">
        <v>7</v>
      </c>
      <c r="P2020">
        <v>275.52</v>
      </c>
      <c r="Q2020">
        <v>34</v>
      </c>
      <c r="R2020">
        <v>1</v>
      </c>
      <c r="S2020">
        <v>20</v>
      </c>
    </row>
    <row r="2021" spans="1:19" x14ac:dyDescent="0.25">
      <c r="A2021" t="s">
        <v>79</v>
      </c>
      <c r="B2021" s="23">
        <v>44991</v>
      </c>
      <c r="C2021" s="23" t="str">
        <f t="shared" si="31"/>
        <v>Mar</v>
      </c>
      <c r="D2021" t="s">
        <v>192</v>
      </c>
      <c r="E2021">
        <v>51.507350000000002</v>
      </c>
      <c r="F2021">
        <v>-0.12776000000000001</v>
      </c>
      <c r="G2021" t="s">
        <v>195</v>
      </c>
      <c r="H2021" t="s">
        <v>21</v>
      </c>
      <c r="I2021" t="s">
        <v>22</v>
      </c>
      <c r="J2021">
        <v>1258</v>
      </c>
      <c r="K2021" s="1">
        <v>0.02</v>
      </c>
      <c r="L2021">
        <v>25</v>
      </c>
      <c r="M2021">
        <v>0.83</v>
      </c>
      <c r="N2021">
        <v>21</v>
      </c>
      <c r="O2021">
        <v>8</v>
      </c>
      <c r="P2021">
        <v>231.84</v>
      </c>
      <c r="Q2021">
        <v>36</v>
      </c>
      <c r="R2021">
        <v>14</v>
      </c>
      <c r="S2021">
        <v>8</v>
      </c>
    </row>
    <row r="2022" spans="1:19" x14ac:dyDescent="0.25">
      <c r="A2022" t="s">
        <v>79</v>
      </c>
      <c r="B2022" s="23">
        <v>45022</v>
      </c>
      <c r="C2022" s="23" t="str">
        <f t="shared" si="31"/>
        <v>Apr</v>
      </c>
      <c r="D2022" t="s">
        <v>192</v>
      </c>
      <c r="E2022">
        <v>51.507350000000002</v>
      </c>
      <c r="F2022">
        <v>-0.12776000000000001</v>
      </c>
      <c r="G2022" t="s">
        <v>195</v>
      </c>
      <c r="H2022" t="s">
        <v>21</v>
      </c>
      <c r="I2022" t="s">
        <v>22</v>
      </c>
      <c r="J2022">
        <v>929.3</v>
      </c>
      <c r="K2022" s="1">
        <v>1.7999999999999999E-2</v>
      </c>
      <c r="L2022">
        <v>17</v>
      </c>
      <c r="M2022">
        <v>0.09</v>
      </c>
      <c r="N2022">
        <v>2</v>
      </c>
      <c r="O2022">
        <v>7</v>
      </c>
      <c r="P2022">
        <v>265.44</v>
      </c>
      <c r="Q2022">
        <v>25</v>
      </c>
      <c r="R2022">
        <v>16</v>
      </c>
      <c r="S2022">
        <v>20</v>
      </c>
    </row>
    <row r="2023" spans="1:19" x14ac:dyDescent="0.25">
      <c r="A2023" t="s">
        <v>79</v>
      </c>
      <c r="B2023" s="23">
        <v>45052</v>
      </c>
      <c r="C2023" s="23" t="str">
        <f t="shared" si="31"/>
        <v>May</v>
      </c>
      <c r="D2023" t="s">
        <v>192</v>
      </c>
      <c r="E2023">
        <v>51.507350000000002</v>
      </c>
      <c r="F2023">
        <v>-0.12776000000000001</v>
      </c>
      <c r="G2023" t="s">
        <v>195</v>
      </c>
      <c r="H2023" t="s">
        <v>21</v>
      </c>
      <c r="I2023" t="s">
        <v>22</v>
      </c>
      <c r="J2023">
        <v>1295.5</v>
      </c>
      <c r="K2023" s="1">
        <v>1.4E-2</v>
      </c>
      <c r="L2023">
        <v>18</v>
      </c>
      <c r="M2023">
        <v>1.02</v>
      </c>
      <c r="N2023">
        <v>19</v>
      </c>
      <c r="O2023">
        <v>6</v>
      </c>
      <c r="P2023">
        <v>470.4</v>
      </c>
      <c r="Q2023">
        <v>29</v>
      </c>
      <c r="R2023">
        <v>0</v>
      </c>
      <c r="S2023">
        <v>9</v>
      </c>
    </row>
    <row r="2024" spans="1:19" x14ac:dyDescent="0.25">
      <c r="A2024" t="s">
        <v>79</v>
      </c>
      <c r="B2024" s="23">
        <v>45083</v>
      </c>
      <c r="C2024" s="23" t="str">
        <f t="shared" si="31"/>
        <v>Jun</v>
      </c>
      <c r="D2024" t="s">
        <v>192</v>
      </c>
      <c r="E2024">
        <v>51.507350000000002</v>
      </c>
      <c r="F2024">
        <v>-0.12776000000000001</v>
      </c>
      <c r="G2024" t="s">
        <v>195</v>
      </c>
      <c r="H2024" t="s">
        <v>21</v>
      </c>
      <c r="I2024" t="s">
        <v>22</v>
      </c>
      <c r="J2024">
        <v>1281.4000000000001</v>
      </c>
      <c r="K2024" s="1">
        <v>1.7000000000000001E-2</v>
      </c>
      <c r="L2024">
        <v>22</v>
      </c>
      <c r="M2024">
        <v>0.54</v>
      </c>
      <c r="N2024">
        <v>12</v>
      </c>
      <c r="O2024">
        <v>5</v>
      </c>
      <c r="P2024">
        <v>163.80000000000001</v>
      </c>
      <c r="Q2024">
        <v>10</v>
      </c>
      <c r="R2024">
        <v>6</v>
      </c>
      <c r="S2024">
        <v>17</v>
      </c>
    </row>
    <row r="2025" spans="1:19" x14ac:dyDescent="0.25">
      <c r="A2025" t="s">
        <v>79</v>
      </c>
      <c r="B2025" s="23">
        <v>45113</v>
      </c>
      <c r="C2025" s="23" t="str">
        <f t="shared" si="31"/>
        <v>Jul</v>
      </c>
      <c r="D2025" t="s">
        <v>192</v>
      </c>
      <c r="E2025">
        <v>51.507350000000002</v>
      </c>
      <c r="F2025">
        <v>-0.12776000000000001</v>
      </c>
      <c r="G2025" t="s">
        <v>195</v>
      </c>
      <c r="H2025" t="s">
        <v>21</v>
      </c>
      <c r="I2025" t="s">
        <v>22</v>
      </c>
      <c r="J2025">
        <v>715.8</v>
      </c>
      <c r="K2025" s="1">
        <v>1.2999999999999999E-2</v>
      </c>
      <c r="L2025">
        <v>9</v>
      </c>
      <c r="M2025">
        <v>0.38</v>
      </c>
      <c r="N2025">
        <v>4</v>
      </c>
      <c r="O2025">
        <v>3</v>
      </c>
      <c r="P2025">
        <v>222.6</v>
      </c>
      <c r="Q2025">
        <v>63</v>
      </c>
      <c r="R2025">
        <v>5</v>
      </c>
      <c r="S2025">
        <v>23</v>
      </c>
    </row>
    <row r="2026" spans="1:19" x14ac:dyDescent="0.25">
      <c r="A2026" t="s">
        <v>79</v>
      </c>
      <c r="B2026" s="23">
        <v>45144</v>
      </c>
      <c r="C2026" s="23" t="str">
        <f t="shared" si="31"/>
        <v>Aug</v>
      </c>
      <c r="D2026" t="s">
        <v>192</v>
      </c>
      <c r="E2026">
        <v>51.507350000000002</v>
      </c>
      <c r="F2026">
        <v>-0.12776000000000001</v>
      </c>
      <c r="G2026" t="s">
        <v>195</v>
      </c>
      <c r="H2026" t="s">
        <v>21</v>
      </c>
      <c r="I2026" t="s">
        <v>22</v>
      </c>
      <c r="J2026">
        <v>1252.2</v>
      </c>
      <c r="K2026" s="1">
        <v>1.4999999999999999E-2</v>
      </c>
      <c r="L2026">
        <v>19</v>
      </c>
      <c r="M2026">
        <v>0.1</v>
      </c>
      <c r="N2026">
        <v>2</v>
      </c>
      <c r="O2026">
        <v>5</v>
      </c>
      <c r="P2026">
        <v>46.2</v>
      </c>
      <c r="Q2026">
        <v>46</v>
      </c>
      <c r="R2026">
        <v>2</v>
      </c>
      <c r="S2026">
        <v>9</v>
      </c>
    </row>
    <row r="2027" spans="1:19" x14ac:dyDescent="0.25">
      <c r="A2027" t="s">
        <v>79</v>
      </c>
      <c r="B2027" s="23">
        <v>45175</v>
      </c>
      <c r="C2027" s="23" t="str">
        <f t="shared" si="31"/>
        <v>Sep</v>
      </c>
      <c r="D2027" t="s">
        <v>192</v>
      </c>
      <c r="E2027">
        <v>51.507350000000002</v>
      </c>
      <c r="F2027">
        <v>-0.12776000000000001</v>
      </c>
      <c r="G2027" t="s">
        <v>195</v>
      </c>
      <c r="H2027" t="s">
        <v>21</v>
      </c>
      <c r="I2027" t="s">
        <v>22</v>
      </c>
      <c r="J2027">
        <v>1207.4000000000001</v>
      </c>
      <c r="K2027" s="1">
        <v>1.9E-2</v>
      </c>
      <c r="L2027">
        <v>23</v>
      </c>
      <c r="M2027">
        <v>0.55000000000000004</v>
      </c>
      <c r="N2027">
        <v>13</v>
      </c>
      <c r="O2027">
        <v>7</v>
      </c>
      <c r="P2027">
        <v>180.6</v>
      </c>
      <c r="Q2027">
        <v>24</v>
      </c>
      <c r="R2027">
        <v>13</v>
      </c>
      <c r="S2027">
        <v>14</v>
      </c>
    </row>
    <row r="2028" spans="1:19" x14ac:dyDescent="0.25">
      <c r="A2028" t="s">
        <v>79</v>
      </c>
      <c r="B2028" s="23">
        <v>45205</v>
      </c>
      <c r="C2028" s="23" t="str">
        <f t="shared" si="31"/>
        <v>Oct</v>
      </c>
      <c r="D2028" t="s">
        <v>192</v>
      </c>
      <c r="E2028">
        <v>51.507350000000002</v>
      </c>
      <c r="F2028">
        <v>-0.12776000000000001</v>
      </c>
      <c r="G2028" t="s">
        <v>195</v>
      </c>
      <c r="H2028" t="s">
        <v>21</v>
      </c>
      <c r="I2028" t="s">
        <v>22</v>
      </c>
      <c r="J2028">
        <v>832.2</v>
      </c>
      <c r="K2028" s="1">
        <v>1.7999999999999999E-2</v>
      </c>
      <c r="L2028">
        <v>15</v>
      </c>
      <c r="M2028">
        <v>0.67</v>
      </c>
      <c r="N2028">
        <v>10</v>
      </c>
      <c r="O2028">
        <v>5</v>
      </c>
      <c r="P2028">
        <v>296.52</v>
      </c>
      <c r="Q2028">
        <v>34</v>
      </c>
      <c r="R2028">
        <v>5</v>
      </c>
      <c r="S2028">
        <v>27</v>
      </c>
    </row>
    <row r="2029" spans="1:19" x14ac:dyDescent="0.25">
      <c r="A2029" t="s">
        <v>79</v>
      </c>
      <c r="B2029" s="23">
        <v>45236</v>
      </c>
      <c r="C2029" s="23" t="str">
        <f t="shared" si="31"/>
        <v>Nov</v>
      </c>
      <c r="D2029" t="s">
        <v>192</v>
      </c>
      <c r="E2029">
        <v>51.507350000000002</v>
      </c>
      <c r="F2029">
        <v>-0.12776000000000001</v>
      </c>
      <c r="G2029" t="s">
        <v>195</v>
      </c>
      <c r="H2029" t="s">
        <v>21</v>
      </c>
      <c r="I2029" t="s">
        <v>22</v>
      </c>
      <c r="J2029">
        <v>782.7</v>
      </c>
      <c r="K2029" s="1">
        <v>1.4E-2</v>
      </c>
      <c r="L2029">
        <v>11</v>
      </c>
      <c r="M2029">
        <v>1.02</v>
      </c>
      <c r="N2029">
        <v>11</v>
      </c>
      <c r="O2029">
        <v>8</v>
      </c>
      <c r="P2029">
        <v>267.12</v>
      </c>
      <c r="Q2029">
        <v>59</v>
      </c>
      <c r="R2029">
        <v>0</v>
      </c>
      <c r="S2029">
        <v>11</v>
      </c>
    </row>
    <row r="2030" spans="1:19" x14ac:dyDescent="0.25">
      <c r="A2030" t="s">
        <v>79</v>
      </c>
      <c r="B2030" s="23">
        <v>45266</v>
      </c>
      <c r="C2030" s="23" t="str">
        <f t="shared" si="31"/>
        <v>Dec</v>
      </c>
      <c r="D2030" t="s">
        <v>192</v>
      </c>
      <c r="E2030">
        <v>51.507350000000002</v>
      </c>
      <c r="F2030">
        <v>-0.12776000000000001</v>
      </c>
      <c r="G2030" t="s">
        <v>195</v>
      </c>
      <c r="H2030" t="s">
        <v>21</v>
      </c>
      <c r="I2030" t="s">
        <v>22</v>
      </c>
      <c r="J2030">
        <v>903.1</v>
      </c>
      <c r="K2030" s="1">
        <v>1.2E-2</v>
      </c>
      <c r="L2030">
        <v>11</v>
      </c>
      <c r="M2030">
        <v>1.05</v>
      </c>
      <c r="N2030">
        <v>12</v>
      </c>
      <c r="O2030">
        <v>5</v>
      </c>
      <c r="P2030">
        <v>440.16</v>
      </c>
      <c r="Q2030">
        <v>22</v>
      </c>
      <c r="R2030">
        <v>15</v>
      </c>
      <c r="S2030">
        <v>20</v>
      </c>
    </row>
    <row r="2031" spans="1:19" x14ac:dyDescent="0.25">
      <c r="A2031" t="s">
        <v>79</v>
      </c>
      <c r="B2031" s="23" t="s">
        <v>80</v>
      </c>
      <c r="C2031" s="23" t="str">
        <f t="shared" si="31"/>
        <v>6/13/2023</v>
      </c>
      <c r="D2031" t="s">
        <v>192</v>
      </c>
      <c r="E2031">
        <v>51.507350000000002</v>
      </c>
      <c r="F2031">
        <v>-0.12776000000000001</v>
      </c>
      <c r="G2031" t="s">
        <v>195</v>
      </c>
      <c r="H2031" t="s">
        <v>21</v>
      </c>
      <c r="I2031" t="s">
        <v>22</v>
      </c>
      <c r="J2031">
        <v>1206.8</v>
      </c>
      <c r="K2031" s="1">
        <v>1.2999999999999999E-2</v>
      </c>
      <c r="L2031">
        <v>16</v>
      </c>
      <c r="M2031">
        <v>0.16</v>
      </c>
      <c r="N2031">
        <v>3</v>
      </c>
      <c r="O2031">
        <v>4</v>
      </c>
      <c r="P2031">
        <v>257.88</v>
      </c>
      <c r="Q2031">
        <v>29</v>
      </c>
      <c r="R2031">
        <v>5</v>
      </c>
      <c r="S2031">
        <v>14</v>
      </c>
    </row>
    <row r="2032" spans="1:19" x14ac:dyDescent="0.25">
      <c r="A2032" t="s">
        <v>79</v>
      </c>
      <c r="B2032" s="23" t="s">
        <v>81</v>
      </c>
      <c r="C2032" s="23" t="str">
        <f t="shared" si="31"/>
        <v>6/14/2023</v>
      </c>
      <c r="D2032" t="s">
        <v>192</v>
      </c>
      <c r="E2032">
        <v>51.507350000000002</v>
      </c>
      <c r="F2032">
        <v>-0.12776000000000001</v>
      </c>
      <c r="G2032" t="s">
        <v>195</v>
      </c>
      <c r="H2032" t="s">
        <v>21</v>
      </c>
      <c r="I2032" t="s">
        <v>22</v>
      </c>
      <c r="J2032">
        <v>1120.5999999999999</v>
      </c>
      <c r="K2032" s="1">
        <v>2.3E-2</v>
      </c>
      <c r="L2032">
        <v>25</v>
      </c>
      <c r="M2032">
        <v>0.28999999999999998</v>
      </c>
      <c r="N2032">
        <v>7</v>
      </c>
      <c r="O2032">
        <v>8</v>
      </c>
      <c r="P2032">
        <v>173.04</v>
      </c>
      <c r="Q2032">
        <v>31</v>
      </c>
      <c r="R2032">
        <v>8</v>
      </c>
      <c r="S2032">
        <v>17</v>
      </c>
    </row>
    <row r="2033" spans="1:19" x14ac:dyDescent="0.25">
      <c r="A2033" t="s">
        <v>79</v>
      </c>
      <c r="B2033" s="23" t="s">
        <v>82</v>
      </c>
      <c r="C2033" s="23" t="str">
        <f t="shared" si="31"/>
        <v>6/15/2023</v>
      </c>
      <c r="D2033" t="s">
        <v>192</v>
      </c>
      <c r="E2033">
        <v>51.507350000000002</v>
      </c>
      <c r="F2033">
        <v>-0.12776000000000001</v>
      </c>
      <c r="G2033" t="s">
        <v>195</v>
      </c>
      <c r="H2033" t="s">
        <v>21</v>
      </c>
      <c r="I2033" t="s">
        <v>22</v>
      </c>
      <c r="J2033">
        <v>1110.0999999999999</v>
      </c>
      <c r="K2033" s="1">
        <v>1.9E-2</v>
      </c>
      <c r="L2033">
        <v>21</v>
      </c>
      <c r="M2033">
        <v>1.24</v>
      </c>
      <c r="N2033">
        <v>26</v>
      </c>
      <c r="O2033">
        <v>5</v>
      </c>
      <c r="P2033">
        <v>248.64</v>
      </c>
      <c r="Q2033">
        <v>35</v>
      </c>
      <c r="R2033">
        <v>8</v>
      </c>
      <c r="S2033">
        <v>8</v>
      </c>
    </row>
    <row r="2034" spans="1:19" x14ac:dyDescent="0.25">
      <c r="A2034" t="s">
        <v>79</v>
      </c>
      <c r="B2034" s="23" t="s">
        <v>83</v>
      </c>
      <c r="C2034" s="23" t="str">
        <f t="shared" si="31"/>
        <v>6/16/2023</v>
      </c>
      <c r="D2034" t="s">
        <v>192</v>
      </c>
      <c r="E2034">
        <v>51.507350000000002</v>
      </c>
      <c r="F2034">
        <v>-0.12776000000000001</v>
      </c>
      <c r="G2034" t="s">
        <v>195</v>
      </c>
      <c r="H2034" t="s">
        <v>21</v>
      </c>
      <c r="I2034" t="s">
        <v>22</v>
      </c>
      <c r="J2034">
        <v>1064.8</v>
      </c>
      <c r="K2034" s="1">
        <v>2.1999999999999999E-2</v>
      </c>
      <c r="L2034">
        <v>24</v>
      </c>
      <c r="M2034">
        <v>0.89</v>
      </c>
      <c r="N2034">
        <v>21</v>
      </c>
      <c r="O2034">
        <v>6</v>
      </c>
      <c r="P2034">
        <v>308.27999999999997</v>
      </c>
      <c r="Q2034">
        <v>31</v>
      </c>
      <c r="R2034">
        <v>3</v>
      </c>
      <c r="S2034">
        <v>17</v>
      </c>
    </row>
    <row r="2035" spans="1:19" x14ac:dyDescent="0.25">
      <c r="A2035" t="s">
        <v>79</v>
      </c>
      <c r="B2035" s="23" t="s">
        <v>84</v>
      </c>
      <c r="C2035" s="23" t="str">
        <f t="shared" si="31"/>
        <v>6/17/2023</v>
      </c>
      <c r="D2035" t="s">
        <v>192</v>
      </c>
      <c r="E2035">
        <v>51.507350000000002</v>
      </c>
      <c r="F2035">
        <v>-0.12776000000000001</v>
      </c>
      <c r="G2035" t="s">
        <v>195</v>
      </c>
      <c r="H2035" t="s">
        <v>21</v>
      </c>
      <c r="I2035" t="s">
        <v>22</v>
      </c>
      <c r="J2035">
        <v>1433.5</v>
      </c>
      <c r="K2035" s="1">
        <v>1.2999999999999999E-2</v>
      </c>
      <c r="L2035">
        <v>19</v>
      </c>
      <c r="M2035">
        <v>0.59</v>
      </c>
      <c r="N2035">
        <v>11</v>
      </c>
      <c r="O2035">
        <v>7</v>
      </c>
      <c r="P2035">
        <v>136.08000000000001</v>
      </c>
      <c r="Q2035">
        <v>34</v>
      </c>
      <c r="R2035">
        <v>0</v>
      </c>
      <c r="S2035">
        <v>14</v>
      </c>
    </row>
    <row r="2036" spans="1:19" x14ac:dyDescent="0.25">
      <c r="A2036" t="s">
        <v>79</v>
      </c>
      <c r="B2036" s="23" t="s">
        <v>85</v>
      </c>
      <c r="C2036" s="23" t="str">
        <f t="shared" si="31"/>
        <v>6/18/2023</v>
      </c>
      <c r="D2036" t="s">
        <v>192</v>
      </c>
      <c r="E2036">
        <v>51.507350000000002</v>
      </c>
      <c r="F2036">
        <v>-0.12776000000000001</v>
      </c>
      <c r="G2036" t="s">
        <v>195</v>
      </c>
      <c r="H2036" t="s">
        <v>21</v>
      </c>
      <c r="I2036" t="s">
        <v>22</v>
      </c>
      <c r="J2036">
        <v>1390.8</v>
      </c>
      <c r="K2036" s="1">
        <v>1.7999999999999999E-2</v>
      </c>
      <c r="L2036">
        <v>26</v>
      </c>
      <c r="M2036">
        <v>1</v>
      </c>
      <c r="N2036">
        <v>26</v>
      </c>
      <c r="O2036">
        <v>4</v>
      </c>
      <c r="P2036">
        <v>68.040000000000006</v>
      </c>
      <c r="Q2036">
        <v>35</v>
      </c>
      <c r="R2036">
        <v>9</v>
      </c>
      <c r="S2036">
        <v>29</v>
      </c>
    </row>
    <row r="2037" spans="1:19" x14ac:dyDescent="0.25">
      <c r="A2037" t="s">
        <v>79</v>
      </c>
      <c r="B2037" s="23" t="s">
        <v>86</v>
      </c>
      <c r="C2037" s="23" t="str">
        <f t="shared" si="31"/>
        <v>6/19/2023</v>
      </c>
      <c r="D2037" t="s">
        <v>192</v>
      </c>
      <c r="E2037">
        <v>51.507350000000002</v>
      </c>
      <c r="F2037">
        <v>-0.12776000000000001</v>
      </c>
      <c r="G2037" t="s">
        <v>195</v>
      </c>
      <c r="H2037" t="s">
        <v>21</v>
      </c>
      <c r="I2037" t="s">
        <v>22</v>
      </c>
      <c r="J2037">
        <v>694.3</v>
      </c>
      <c r="K2037" s="1">
        <v>1.7000000000000001E-2</v>
      </c>
      <c r="L2037">
        <v>12</v>
      </c>
      <c r="M2037">
        <v>0.3</v>
      </c>
      <c r="N2037">
        <v>4</v>
      </c>
      <c r="O2037">
        <v>6</v>
      </c>
      <c r="P2037">
        <v>182.28</v>
      </c>
      <c r="Q2037">
        <v>31</v>
      </c>
      <c r="R2037">
        <v>5</v>
      </c>
      <c r="S2037">
        <v>12</v>
      </c>
    </row>
    <row r="2038" spans="1:19" x14ac:dyDescent="0.25">
      <c r="A2038" t="s">
        <v>79</v>
      </c>
      <c r="B2038" s="23" t="s">
        <v>87</v>
      </c>
      <c r="C2038" s="23" t="str">
        <f t="shared" si="31"/>
        <v>6/20/2023</v>
      </c>
      <c r="D2038" t="s">
        <v>192</v>
      </c>
      <c r="E2038">
        <v>51.507350000000002</v>
      </c>
      <c r="F2038">
        <v>-0.12776000000000001</v>
      </c>
      <c r="G2038" t="s">
        <v>195</v>
      </c>
      <c r="H2038" t="s">
        <v>21</v>
      </c>
      <c r="I2038" t="s">
        <v>22</v>
      </c>
      <c r="J2038">
        <v>1012.8</v>
      </c>
      <c r="K2038" s="1">
        <v>1.4999999999999999E-2</v>
      </c>
      <c r="L2038">
        <v>15</v>
      </c>
      <c r="M2038">
        <v>0.36</v>
      </c>
      <c r="N2038">
        <v>5</v>
      </c>
      <c r="O2038">
        <v>9</v>
      </c>
      <c r="P2038">
        <v>136.08000000000001</v>
      </c>
      <c r="Q2038">
        <v>60</v>
      </c>
      <c r="R2038">
        <v>8</v>
      </c>
      <c r="S2038">
        <v>2</v>
      </c>
    </row>
    <row r="2039" spans="1:19" x14ac:dyDescent="0.25">
      <c r="A2039" t="s">
        <v>79</v>
      </c>
      <c r="B2039" s="23" t="s">
        <v>88</v>
      </c>
      <c r="C2039" s="23" t="str">
        <f t="shared" si="31"/>
        <v>6/21/2023</v>
      </c>
      <c r="D2039" t="s">
        <v>192</v>
      </c>
      <c r="E2039">
        <v>51.507350000000002</v>
      </c>
      <c r="F2039">
        <v>-0.12776000000000001</v>
      </c>
      <c r="G2039" t="s">
        <v>195</v>
      </c>
      <c r="H2039" t="s">
        <v>21</v>
      </c>
      <c r="I2039" t="s">
        <v>22</v>
      </c>
      <c r="J2039">
        <v>759.8</v>
      </c>
      <c r="K2039" s="1">
        <v>2.3E-2</v>
      </c>
      <c r="L2039">
        <v>17</v>
      </c>
      <c r="M2039">
        <v>0.46</v>
      </c>
      <c r="N2039">
        <v>8</v>
      </c>
      <c r="O2039">
        <v>5</v>
      </c>
      <c r="P2039">
        <v>191.52</v>
      </c>
      <c r="Q2039">
        <v>50</v>
      </c>
      <c r="R2039">
        <v>4</v>
      </c>
      <c r="S2039">
        <v>17</v>
      </c>
    </row>
    <row r="2040" spans="1:19" x14ac:dyDescent="0.25">
      <c r="A2040" t="s">
        <v>79</v>
      </c>
      <c r="B2040" s="23" t="s">
        <v>89</v>
      </c>
      <c r="C2040" s="23" t="str">
        <f t="shared" si="31"/>
        <v>6/22/2023</v>
      </c>
      <c r="D2040" t="s">
        <v>192</v>
      </c>
      <c r="E2040">
        <v>51.507350000000002</v>
      </c>
      <c r="F2040">
        <v>-0.12776000000000001</v>
      </c>
      <c r="G2040" t="s">
        <v>195</v>
      </c>
      <c r="H2040" t="s">
        <v>21</v>
      </c>
      <c r="I2040" t="s">
        <v>22</v>
      </c>
      <c r="J2040">
        <v>858.4</v>
      </c>
      <c r="K2040" s="1">
        <v>1.9E-2</v>
      </c>
      <c r="L2040">
        <v>16</v>
      </c>
      <c r="M2040">
        <v>0.05</v>
      </c>
      <c r="N2040">
        <v>1</v>
      </c>
      <c r="O2040">
        <v>8</v>
      </c>
      <c r="P2040">
        <v>180.6</v>
      </c>
      <c r="Q2040">
        <v>29</v>
      </c>
      <c r="R2040">
        <v>6</v>
      </c>
      <c r="S2040">
        <v>11</v>
      </c>
    </row>
    <row r="2041" spans="1:19" x14ac:dyDescent="0.25">
      <c r="A2041" t="s">
        <v>79</v>
      </c>
      <c r="B2041" s="23" t="s">
        <v>90</v>
      </c>
      <c r="C2041" s="23" t="str">
        <f t="shared" si="31"/>
        <v>6/23/2023</v>
      </c>
      <c r="D2041" t="s">
        <v>192</v>
      </c>
      <c r="E2041">
        <v>51.507350000000002</v>
      </c>
      <c r="F2041">
        <v>-0.12776000000000001</v>
      </c>
      <c r="G2041" t="s">
        <v>195</v>
      </c>
      <c r="H2041" t="s">
        <v>21</v>
      </c>
      <c r="I2041" t="s">
        <v>22</v>
      </c>
      <c r="J2041">
        <v>974.1</v>
      </c>
      <c r="K2041" s="1">
        <v>1.4999999999999999E-2</v>
      </c>
      <c r="L2041">
        <v>14</v>
      </c>
      <c r="M2041">
        <v>0.25</v>
      </c>
      <c r="N2041">
        <v>4</v>
      </c>
      <c r="O2041">
        <v>3</v>
      </c>
      <c r="P2041">
        <v>88.2</v>
      </c>
      <c r="Q2041">
        <v>52</v>
      </c>
      <c r="R2041">
        <v>13</v>
      </c>
      <c r="S2041">
        <v>18</v>
      </c>
    </row>
    <row r="2042" spans="1:19" x14ac:dyDescent="0.25">
      <c r="A2042" t="s">
        <v>79</v>
      </c>
      <c r="B2042" s="23" t="s">
        <v>91</v>
      </c>
      <c r="C2042" s="23" t="str">
        <f t="shared" si="31"/>
        <v>6/24/2023</v>
      </c>
      <c r="D2042" t="s">
        <v>192</v>
      </c>
      <c r="E2042">
        <v>51.507350000000002</v>
      </c>
      <c r="F2042">
        <v>-0.12776000000000001</v>
      </c>
      <c r="G2042" t="s">
        <v>195</v>
      </c>
      <c r="H2042" t="s">
        <v>21</v>
      </c>
      <c r="I2042" t="s">
        <v>22</v>
      </c>
      <c r="J2042">
        <v>869.1</v>
      </c>
      <c r="K2042" s="1">
        <v>1.7000000000000001E-2</v>
      </c>
      <c r="L2042">
        <v>15</v>
      </c>
      <c r="M2042">
        <v>0.28999999999999998</v>
      </c>
      <c r="N2042">
        <v>4</v>
      </c>
      <c r="O2042">
        <v>5</v>
      </c>
      <c r="P2042">
        <v>93.24</v>
      </c>
      <c r="Q2042">
        <v>24</v>
      </c>
      <c r="R2042">
        <v>8</v>
      </c>
      <c r="S2042">
        <v>2</v>
      </c>
    </row>
    <row r="2043" spans="1:19" x14ac:dyDescent="0.25">
      <c r="A2043" t="s">
        <v>79</v>
      </c>
      <c r="B2043" s="23" t="s">
        <v>92</v>
      </c>
      <c r="C2043" s="23" t="str">
        <f t="shared" si="31"/>
        <v>6/25/2023</v>
      </c>
      <c r="D2043" t="s">
        <v>192</v>
      </c>
      <c r="E2043">
        <v>51.507350000000002</v>
      </c>
      <c r="F2043">
        <v>-0.12776000000000001</v>
      </c>
      <c r="G2043" t="s">
        <v>195</v>
      </c>
      <c r="H2043" t="s">
        <v>21</v>
      </c>
      <c r="I2043" t="s">
        <v>22</v>
      </c>
      <c r="J2043">
        <v>790.6</v>
      </c>
      <c r="K2043" s="1">
        <v>1.7999999999999999E-2</v>
      </c>
      <c r="L2043">
        <v>14</v>
      </c>
      <c r="M2043">
        <v>0.81</v>
      </c>
      <c r="N2043">
        <v>12</v>
      </c>
      <c r="O2043">
        <v>7</v>
      </c>
      <c r="P2043">
        <v>327.60000000000002</v>
      </c>
      <c r="Q2043">
        <v>11</v>
      </c>
      <c r="R2043">
        <v>14</v>
      </c>
      <c r="S2043">
        <v>17</v>
      </c>
    </row>
    <row r="2044" spans="1:19" x14ac:dyDescent="0.25">
      <c r="A2044" t="s">
        <v>79</v>
      </c>
      <c r="B2044" s="23" t="s">
        <v>93</v>
      </c>
      <c r="C2044" s="23" t="str">
        <f t="shared" si="31"/>
        <v>6/26/2023</v>
      </c>
      <c r="D2044" t="s">
        <v>192</v>
      </c>
      <c r="E2044">
        <v>51.507350000000002</v>
      </c>
      <c r="F2044">
        <v>-0.12776000000000001</v>
      </c>
      <c r="G2044" t="s">
        <v>195</v>
      </c>
      <c r="H2044" t="s">
        <v>21</v>
      </c>
      <c r="I2044" t="s">
        <v>22</v>
      </c>
      <c r="J2044">
        <v>796.2</v>
      </c>
      <c r="K2044" s="1">
        <v>1.7000000000000001E-2</v>
      </c>
      <c r="L2044">
        <v>14</v>
      </c>
      <c r="M2044">
        <v>0.67</v>
      </c>
      <c r="N2044">
        <v>9</v>
      </c>
      <c r="O2044">
        <v>8</v>
      </c>
      <c r="P2044">
        <v>286.44</v>
      </c>
      <c r="Q2044">
        <v>10</v>
      </c>
      <c r="R2044">
        <v>5</v>
      </c>
      <c r="S2044">
        <v>14</v>
      </c>
    </row>
    <row r="2045" spans="1:19" x14ac:dyDescent="0.25">
      <c r="A2045" t="s">
        <v>79</v>
      </c>
      <c r="B2045" s="23" t="s">
        <v>94</v>
      </c>
      <c r="C2045" s="23" t="str">
        <f t="shared" si="31"/>
        <v>6/27/2023</v>
      </c>
      <c r="D2045" t="s">
        <v>192</v>
      </c>
      <c r="E2045">
        <v>51.507350000000002</v>
      </c>
      <c r="F2045">
        <v>-0.12776000000000001</v>
      </c>
      <c r="G2045" t="s">
        <v>195</v>
      </c>
      <c r="H2045" t="s">
        <v>21</v>
      </c>
      <c r="I2045" t="s">
        <v>22</v>
      </c>
      <c r="J2045">
        <v>1048.8</v>
      </c>
      <c r="K2045" s="1">
        <v>1.2999999999999999E-2</v>
      </c>
      <c r="L2045">
        <v>14</v>
      </c>
      <c r="M2045">
        <v>0.79</v>
      </c>
      <c r="N2045">
        <v>11</v>
      </c>
      <c r="O2045">
        <v>6</v>
      </c>
      <c r="P2045">
        <v>251.16</v>
      </c>
      <c r="Q2045">
        <v>44</v>
      </c>
      <c r="R2045">
        <v>5</v>
      </c>
      <c r="S2045">
        <v>15</v>
      </c>
    </row>
    <row r="2046" spans="1:19" x14ac:dyDescent="0.25">
      <c r="A2046" t="s">
        <v>79</v>
      </c>
      <c r="B2046" s="23" t="s">
        <v>95</v>
      </c>
      <c r="C2046" s="23" t="str">
        <f t="shared" si="31"/>
        <v>6/28/2023</v>
      </c>
      <c r="D2046" t="s">
        <v>192</v>
      </c>
      <c r="E2046">
        <v>51.507350000000002</v>
      </c>
      <c r="F2046">
        <v>-0.12776000000000001</v>
      </c>
      <c r="G2046" t="s">
        <v>195</v>
      </c>
      <c r="H2046" t="s">
        <v>21</v>
      </c>
      <c r="I2046" t="s">
        <v>22</v>
      </c>
      <c r="J2046">
        <v>1230.8</v>
      </c>
      <c r="K2046" s="1">
        <v>2.1999999999999999E-2</v>
      </c>
      <c r="L2046">
        <v>27</v>
      </c>
      <c r="M2046">
        <v>7.0000000000000007E-2</v>
      </c>
      <c r="N2046">
        <v>2</v>
      </c>
      <c r="O2046">
        <v>6</v>
      </c>
      <c r="P2046">
        <v>161.28</v>
      </c>
      <c r="Q2046">
        <v>24</v>
      </c>
      <c r="R2046">
        <v>8</v>
      </c>
      <c r="S2046">
        <v>18</v>
      </c>
    </row>
    <row r="2047" spans="1:19" x14ac:dyDescent="0.25">
      <c r="A2047" t="s">
        <v>79</v>
      </c>
      <c r="B2047" s="23" t="s">
        <v>96</v>
      </c>
      <c r="C2047" s="23" t="str">
        <f t="shared" si="31"/>
        <v>6/29/2023</v>
      </c>
      <c r="D2047" t="s">
        <v>192</v>
      </c>
      <c r="E2047">
        <v>51.507350000000002</v>
      </c>
      <c r="F2047">
        <v>-0.12776000000000001</v>
      </c>
      <c r="G2047" t="s">
        <v>195</v>
      </c>
      <c r="H2047" t="s">
        <v>21</v>
      </c>
      <c r="I2047" t="s">
        <v>22</v>
      </c>
      <c r="J2047">
        <v>1414</v>
      </c>
      <c r="K2047" s="1">
        <v>1.6E-2</v>
      </c>
      <c r="L2047">
        <v>22</v>
      </c>
      <c r="M2047">
        <v>0.71</v>
      </c>
      <c r="N2047">
        <v>16</v>
      </c>
      <c r="O2047">
        <v>8</v>
      </c>
      <c r="P2047">
        <v>57.96</v>
      </c>
      <c r="Q2047">
        <v>56</v>
      </c>
      <c r="R2047">
        <v>0</v>
      </c>
      <c r="S2047">
        <v>23</v>
      </c>
    </row>
    <row r="2048" spans="1:19" x14ac:dyDescent="0.25">
      <c r="A2048" t="s">
        <v>79</v>
      </c>
      <c r="B2048" s="23" t="s">
        <v>97</v>
      </c>
      <c r="C2048" s="23" t="str">
        <f t="shared" si="31"/>
        <v>6/30/2023</v>
      </c>
      <c r="D2048" t="s">
        <v>192</v>
      </c>
      <c r="E2048">
        <v>51.507350000000002</v>
      </c>
      <c r="F2048">
        <v>-0.12776000000000001</v>
      </c>
      <c r="G2048" t="s">
        <v>195</v>
      </c>
      <c r="H2048" t="s">
        <v>21</v>
      </c>
      <c r="I2048" t="s">
        <v>22</v>
      </c>
      <c r="J2048">
        <v>1021.7</v>
      </c>
      <c r="K2048" s="1">
        <v>1.9E-2</v>
      </c>
      <c r="L2048">
        <v>19</v>
      </c>
      <c r="M2048">
        <v>0.68</v>
      </c>
      <c r="N2048">
        <v>13</v>
      </c>
      <c r="O2048">
        <v>4</v>
      </c>
      <c r="P2048">
        <v>121.8</v>
      </c>
      <c r="Q2048">
        <v>52</v>
      </c>
      <c r="R2048">
        <v>10</v>
      </c>
      <c r="S2048">
        <v>6</v>
      </c>
    </row>
    <row r="2049" spans="1:19" x14ac:dyDescent="0.25">
      <c r="A2049" t="s">
        <v>79</v>
      </c>
      <c r="B2049" s="23">
        <v>44933</v>
      </c>
      <c r="C2049" s="23" t="str">
        <f t="shared" si="31"/>
        <v>Jan</v>
      </c>
      <c r="D2049" t="s">
        <v>192</v>
      </c>
      <c r="E2049">
        <v>51.507350000000002</v>
      </c>
      <c r="F2049">
        <v>-0.12776000000000001</v>
      </c>
      <c r="G2049" t="s">
        <v>195</v>
      </c>
      <c r="H2049" t="s">
        <v>21</v>
      </c>
      <c r="I2049" t="s">
        <v>22</v>
      </c>
      <c r="J2049">
        <v>1032.5</v>
      </c>
      <c r="K2049" s="1">
        <v>0.02</v>
      </c>
      <c r="L2049">
        <v>21</v>
      </c>
      <c r="M2049">
        <v>0.66</v>
      </c>
      <c r="N2049">
        <v>14</v>
      </c>
      <c r="O2049">
        <v>6</v>
      </c>
      <c r="P2049">
        <v>77.28</v>
      </c>
      <c r="Q2049">
        <v>53</v>
      </c>
      <c r="R2049">
        <v>15</v>
      </c>
      <c r="S2049">
        <v>8</v>
      </c>
    </row>
    <row r="2050" spans="1:19" x14ac:dyDescent="0.25">
      <c r="A2050" t="s">
        <v>79</v>
      </c>
      <c r="B2050" s="23">
        <v>44964</v>
      </c>
      <c r="C2050" s="23" t="str">
        <f t="shared" si="31"/>
        <v>Feb</v>
      </c>
      <c r="D2050" t="s">
        <v>192</v>
      </c>
      <c r="E2050">
        <v>51.507350000000002</v>
      </c>
      <c r="F2050">
        <v>-0.12776000000000001</v>
      </c>
      <c r="G2050" t="s">
        <v>195</v>
      </c>
      <c r="H2050" t="s">
        <v>21</v>
      </c>
      <c r="I2050" t="s">
        <v>22</v>
      </c>
      <c r="J2050">
        <v>652.9</v>
      </c>
      <c r="K2050" s="1">
        <v>2.1999999999999999E-2</v>
      </c>
      <c r="L2050">
        <v>14</v>
      </c>
      <c r="M2050">
        <v>1.05</v>
      </c>
      <c r="N2050">
        <v>15</v>
      </c>
      <c r="O2050">
        <v>5</v>
      </c>
      <c r="P2050">
        <v>356.16</v>
      </c>
      <c r="Q2050">
        <v>41</v>
      </c>
      <c r="R2050">
        <v>16</v>
      </c>
      <c r="S2050">
        <v>20</v>
      </c>
    </row>
    <row r="2051" spans="1:19" x14ac:dyDescent="0.25">
      <c r="A2051" t="s">
        <v>79</v>
      </c>
      <c r="B2051" s="23">
        <v>44992</v>
      </c>
      <c r="C2051" s="23" t="str">
        <f t="shared" ref="C2051:C2114" si="32">TEXT(B2051,"mmm")</f>
        <v>Mar</v>
      </c>
      <c r="D2051" t="s">
        <v>192</v>
      </c>
      <c r="E2051">
        <v>51.507350000000002</v>
      </c>
      <c r="F2051">
        <v>-0.12776000000000001</v>
      </c>
      <c r="G2051" t="s">
        <v>195</v>
      </c>
      <c r="H2051" t="s">
        <v>21</v>
      </c>
      <c r="I2051" t="s">
        <v>22</v>
      </c>
      <c r="J2051">
        <v>1479.9</v>
      </c>
      <c r="K2051" s="1">
        <v>1.7999999999999999E-2</v>
      </c>
      <c r="L2051">
        <v>27</v>
      </c>
      <c r="M2051">
        <v>0.38</v>
      </c>
      <c r="N2051">
        <v>10</v>
      </c>
      <c r="O2051">
        <v>5</v>
      </c>
      <c r="P2051">
        <v>66.36</v>
      </c>
      <c r="Q2051">
        <v>47</v>
      </c>
      <c r="R2051">
        <v>1</v>
      </c>
      <c r="S2051">
        <v>11</v>
      </c>
    </row>
    <row r="2052" spans="1:19" x14ac:dyDescent="0.25">
      <c r="A2052" t="s">
        <v>79</v>
      </c>
      <c r="B2052" s="23">
        <v>45023</v>
      </c>
      <c r="C2052" s="23" t="str">
        <f t="shared" si="32"/>
        <v>Apr</v>
      </c>
      <c r="D2052" t="s">
        <v>192</v>
      </c>
      <c r="E2052">
        <v>51.507350000000002</v>
      </c>
      <c r="F2052">
        <v>-0.12776000000000001</v>
      </c>
      <c r="G2052" t="s">
        <v>195</v>
      </c>
      <c r="H2052" t="s">
        <v>21</v>
      </c>
      <c r="I2052" t="s">
        <v>22</v>
      </c>
      <c r="J2052">
        <v>980.8</v>
      </c>
      <c r="K2052" s="1">
        <v>0.02</v>
      </c>
      <c r="L2052">
        <v>19</v>
      </c>
      <c r="M2052">
        <v>0.83</v>
      </c>
      <c r="N2052">
        <v>16</v>
      </c>
      <c r="O2052">
        <v>8</v>
      </c>
      <c r="P2052">
        <v>221.76</v>
      </c>
      <c r="Q2052">
        <v>41</v>
      </c>
      <c r="R2052">
        <v>7</v>
      </c>
      <c r="S2052">
        <v>29</v>
      </c>
    </row>
    <row r="2053" spans="1:19" x14ac:dyDescent="0.25">
      <c r="A2053" t="s">
        <v>79</v>
      </c>
      <c r="B2053" s="23">
        <v>45053</v>
      </c>
      <c r="C2053" s="23" t="str">
        <f t="shared" si="32"/>
        <v>May</v>
      </c>
      <c r="D2053" t="s">
        <v>192</v>
      </c>
      <c r="E2053">
        <v>51.507350000000002</v>
      </c>
      <c r="F2053">
        <v>-0.12776000000000001</v>
      </c>
      <c r="G2053" t="s">
        <v>195</v>
      </c>
      <c r="H2053" t="s">
        <v>21</v>
      </c>
      <c r="I2053" t="s">
        <v>22</v>
      </c>
      <c r="J2053">
        <v>1221</v>
      </c>
      <c r="K2053" s="1">
        <v>0.02</v>
      </c>
      <c r="L2053">
        <v>25</v>
      </c>
      <c r="M2053">
        <v>0.28000000000000003</v>
      </c>
      <c r="N2053">
        <v>7</v>
      </c>
      <c r="O2053">
        <v>4</v>
      </c>
      <c r="P2053">
        <v>82.32</v>
      </c>
      <c r="Q2053">
        <v>48</v>
      </c>
      <c r="R2053">
        <v>1</v>
      </c>
      <c r="S2053">
        <v>17</v>
      </c>
    </row>
    <row r="2054" spans="1:19" x14ac:dyDescent="0.25">
      <c r="A2054" t="s">
        <v>79</v>
      </c>
      <c r="B2054" s="23">
        <v>45084</v>
      </c>
      <c r="C2054" s="23" t="str">
        <f t="shared" si="32"/>
        <v>Jun</v>
      </c>
      <c r="D2054" t="s">
        <v>192</v>
      </c>
      <c r="E2054">
        <v>51.507350000000002</v>
      </c>
      <c r="F2054">
        <v>-0.12776000000000001</v>
      </c>
      <c r="G2054" t="s">
        <v>195</v>
      </c>
      <c r="H2054" t="s">
        <v>21</v>
      </c>
      <c r="I2054" t="s">
        <v>22</v>
      </c>
      <c r="J2054">
        <v>1594.3</v>
      </c>
      <c r="K2054" s="1">
        <v>1.6E-2</v>
      </c>
      <c r="L2054">
        <v>25</v>
      </c>
      <c r="M2054">
        <v>0.06</v>
      </c>
      <c r="N2054">
        <v>1</v>
      </c>
      <c r="O2054">
        <v>5</v>
      </c>
      <c r="P2054">
        <v>103.32</v>
      </c>
      <c r="Q2054">
        <v>29</v>
      </c>
      <c r="R2054">
        <v>4</v>
      </c>
      <c r="S2054">
        <v>5</v>
      </c>
    </row>
    <row r="2055" spans="1:19" x14ac:dyDescent="0.25">
      <c r="A2055" t="s">
        <v>79</v>
      </c>
      <c r="B2055" s="23">
        <v>45114</v>
      </c>
      <c r="C2055" s="23" t="str">
        <f t="shared" si="32"/>
        <v>Jul</v>
      </c>
      <c r="D2055" t="s">
        <v>192</v>
      </c>
      <c r="E2055">
        <v>51.507350000000002</v>
      </c>
      <c r="F2055">
        <v>-0.12776000000000001</v>
      </c>
      <c r="G2055" t="s">
        <v>195</v>
      </c>
      <c r="H2055" t="s">
        <v>21</v>
      </c>
      <c r="I2055" t="s">
        <v>22</v>
      </c>
      <c r="J2055">
        <v>798.8</v>
      </c>
      <c r="K2055" s="1">
        <v>1.2999999999999999E-2</v>
      </c>
      <c r="L2055">
        <v>11</v>
      </c>
      <c r="M2055">
        <v>1.1000000000000001</v>
      </c>
      <c r="N2055">
        <v>12</v>
      </c>
      <c r="O2055">
        <v>7</v>
      </c>
      <c r="P2055">
        <v>60</v>
      </c>
      <c r="Q2055">
        <v>32</v>
      </c>
      <c r="R2055">
        <v>0</v>
      </c>
      <c r="S2055">
        <v>17</v>
      </c>
    </row>
    <row r="2056" spans="1:19" x14ac:dyDescent="0.25">
      <c r="A2056" t="s">
        <v>79</v>
      </c>
      <c r="B2056" s="23">
        <v>45145</v>
      </c>
      <c r="C2056" s="23" t="str">
        <f t="shared" si="32"/>
        <v>Aug</v>
      </c>
      <c r="D2056" t="s">
        <v>192</v>
      </c>
      <c r="E2056">
        <v>51.507350000000002</v>
      </c>
      <c r="F2056">
        <v>-0.12776000000000001</v>
      </c>
      <c r="G2056" t="s">
        <v>195</v>
      </c>
      <c r="H2056" t="s">
        <v>21</v>
      </c>
      <c r="I2056" t="s">
        <v>22</v>
      </c>
      <c r="J2056">
        <v>1008</v>
      </c>
      <c r="K2056" s="1">
        <v>1.4E-2</v>
      </c>
      <c r="L2056">
        <v>14</v>
      </c>
      <c r="M2056">
        <v>0.52</v>
      </c>
      <c r="N2056">
        <v>7</v>
      </c>
      <c r="O2056">
        <v>2</v>
      </c>
      <c r="P2056">
        <v>316.68</v>
      </c>
      <c r="Q2056">
        <v>25</v>
      </c>
      <c r="R2056">
        <v>11</v>
      </c>
      <c r="S2056">
        <v>12</v>
      </c>
    </row>
    <row r="2057" spans="1:19" x14ac:dyDescent="0.25">
      <c r="A2057" t="s">
        <v>79</v>
      </c>
      <c r="B2057" s="23">
        <v>45176</v>
      </c>
      <c r="C2057" s="23" t="str">
        <f t="shared" si="32"/>
        <v>Sep</v>
      </c>
      <c r="D2057" t="s">
        <v>192</v>
      </c>
      <c r="E2057">
        <v>51.507350000000002</v>
      </c>
      <c r="F2057">
        <v>-0.12776000000000001</v>
      </c>
      <c r="G2057" t="s">
        <v>195</v>
      </c>
      <c r="H2057" t="s">
        <v>21</v>
      </c>
      <c r="I2057" t="s">
        <v>22</v>
      </c>
      <c r="J2057">
        <v>1281.5</v>
      </c>
      <c r="K2057" s="1">
        <v>1.4E-2</v>
      </c>
      <c r="L2057">
        <v>18</v>
      </c>
      <c r="M2057">
        <v>0.37</v>
      </c>
      <c r="N2057">
        <v>7</v>
      </c>
      <c r="O2057">
        <v>7</v>
      </c>
      <c r="P2057">
        <v>153.72</v>
      </c>
      <c r="Q2057">
        <v>53</v>
      </c>
      <c r="R2057">
        <v>11</v>
      </c>
      <c r="S2057">
        <v>15</v>
      </c>
    </row>
    <row r="2058" spans="1:19" x14ac:dyDescent="0.25">
      <c r="A2058" t="s">
        <v>79</v>
      </c>
      <c r="B2058" s="23">
        <v>45206</v>
      </c>
      <c r="C2058" s="23" t="str">
        <f t="shared" si="32"/>
        <v>Oct</v>
      </c>
      <c r="D2058" t="s">
        <v>192</v>
      </c>
      <c r="E2058">
        <v>51.507350000000002</v>
      </c>
      <c r="F2058">
        <v>-0.12776000000000001</v>
      </c>
      <c r="G2058" t="s">
        <v>195</v>
      </c>
      <c r="H2058" t="s">
        <v>21</v>
      </c>
      <c r="I2058" t="s">
        <v>22</v>
      </c>
      <c r="J2058">
        <v>1043.0999999999999</v>
      </c>
      <c r="K2058" s="1">
        <v>1.9E-2</v>
      </c>
      <c r="L2058">
        <v>20</v>
      </c>
      <c r="M2058">
        <v>0.62</v>
      </c>
      <c r="N2058">
        <v>13</v>
      </c>
      <c r="O2058">
        <v>2</v>
      </c>
      <c r="P2058">
        <v>344.4</v>
      </c>
      <c r="Q2058">
        <v>37</v>
      </c>
      <c r="R2058">
        <v>7</v>
      </c>
      <c r="S2058">
        <v>21</v>
      </c>
    </row>
    <row r="2059" spans="1:19" x14ac:dyDescent="0.25">
      <c r="A2059" t="s">
        <v>79</v>
      </c>
      <c r="B2059" s="23">
        <v>45237</v>
      </c>
      <c r="C2059" s="23" t="str">
        <f t="shared" si="32"/>
        <v>Nov</v>
      </c>
      <c r="D2059" t="s">
        <v>192</v>
      </c>
      <c r="E2059">
        <v>51.507350000000002</v>
      </c>
      <c r="F2059">
        <v>-0.12776000000000001</v>
      </c>
      <c r="G2059" t="s">
        <v>195</v>
      </c>
      <c r="H2059" t="s">
        <v>21</v>
      </c>
      <c r="I2059" t="s">
        <v>22</v>
      </c>
      <c r="J2059">
        <v>1152.0999999999999</v>
      </c>
      <c r="K2059" s="1">
        <v>1.2999999999999999E-2</v>
      </c>
      <c r="L2059">
        <v>15</v>
      </c>
      <c r="M2059">
        <v>0.12</v>
      </c>
      <c r="N2059">
        <v>2</v>
      </c>
      <c r="O2059">
        <v>5</v>
      </c>
      <c r="P2059">
        <v>245.28</v>
      </c>
      <c r="Q2059">
        <v>31</v>
      </c>
      <c r="R2059">
        <v>0</v>
      </c>
      <c r="S2059">
        <v>23</v>
      </c>
    </row>
    <row r="2060" spans="1:19" x14ac:dyDescent="0.25">
      <c r="A2060" t="s">
        <v>79</v>
      </c>
      <c r="B2060" s="23">
        <v>45267</v>
      </c>
      <c r="C2060" s="23" t="str">
        <f t="shared" si="32"/>
        <v>Dec</v>
      </c>
      <c r="D2060" t="s">
        <v>192</v>
      </c>
      <c r="E2060">
        <v>51.507350000000002</v>
      </c>
      <c r="F2060">
        <v>-0.12776000000000001</v>
      </c>
      <c r="G2060" t="s">
        <v>195</v>
      </c>
      <c r="H2060" t="s">
        <v>21</v>
      </c>
      <c r="I2060" t="s">
        <v>22</v>
      </c>
      <c r="J2060">
        <v>1274</v>
      </c>
      <c r="K2060" s="1">
        <v>1.4E-2</v>
      </c>
      <c r="L2060">
        <v>18</v>
      </c>
      <c r="M2060">
        <v>1.06</v>
      </c>
      <c r="N2060">
        <v>19</v>
      </c>
      <c r="O2060">
        <v>7</v>
      </c>
      <c r="P2060">
        <v>106.68</v>
      </c>
      <c r="Q2060">
        <v>27</v>
      </c>
      <c r="R2060">
        <v>12</v>
      </c>
      <c r="S2060">
        <v>9</v>
      </c>
    </row>
    <row r="2061" spans="1:19" x14ac:dyDescent="0.25">
      <c r="A2061" t="s">
        <v>79</v>
      </c>
      <c r="B2061" s="23" t="s">
        <v>98</v>
      </c>
      <c r="C2061" s="23" t="str">
        <f t="shared" si="32"/>
        <v>7/13/2023</v>
      </c>
      <c r="D2061" t="s">
        <v>192</v>
      </c>
      <c r="E2061">
        <v>51.507350000000002</v>
      </c>
      <c r="F2061">
        <v>-0.12776000000000001</v>
      </c>
      <c r="G2061" t="s">
        <v>195</v>
      </c>
      <c r="H2061" t="s">
        <v>21</v>
      </c>
      <c r="I2061" t="s">
        <v>22</v>
      </c>
      <c r="J2061">
        <v>688.6</v>
      </c>
      <c r="K2061" s="1">
        <v>0.02</v>
      </c>
      <c r="L2061">
        <v>13</v>
      </c>
      <c r="M2061">
        <v>0.76</v>
      </c>
      <c r="N2061">
        <v>10</v>
      </c>
      <c r="O2061">
        <v>4</v>
      </c>
      <c r="P2061">
        <v>180.6</v>
      </c>
      <c r="Q2061">
        <v>37</v>
      </c>
      <c r="R2061">
        <v>8</v>
      </c>
      <c r="S2061">
        <v>15</v>
      </c>
    </row>
    <row r="2062" spans="1:19" x14ac:dyDescent="0.25">
      <c r="A2062" t="s">
        <v>79</v>
      </c>
      <c r="B2062" s="23" t="s">
        <v>99</v>
      </c>
      <c r="C2062" s="23" t="str">
        <f t="shared" si="32"/>
        <v>7/14/2023</v>
      </c>
      <c r="D2062" t="s">
        <v>192</v>
      </c>
      <c r="E2062">
        <v>51.507350000000002</v>
      </c>
      <c r="F2062">
        <v>-0.12776000000000001</v>
      </c>
      <c r="G2062" t="s">
        <v>195</v>
      </c>
      <c r="H2062" t="s">
        <v>21</v>
      </c>
      <c r="I2062" t="s">
        <v>22</v>
      </c>
      <c r="J2062">
        <v>1242.8</v>
      </c>
      <c r="K2062" s="1">
        <v>1.4E-2</v>
      </c>
      <c r="L2062">
        <v>18</v>
      </c>
      <c r="M2062">
        <v>0.05</v>
      </c>
      <c r="N2062">
        <v>1</v>
      </c>
      <c r="O2062">
        <v>5</v>
      </c>
      <c r="P2062">
        <v>272.16000000000003</v>
      </c>
      <c r="Q2062">
        <v>67</v>
      </c>
      <c r="R2062">
        <v>1</v>
      </c>
      <c r="S2062">
        <v>14</v>
      </c>
    </row>
    <row r="2063" spans="1:19" x14ac:dyDescent="0.25">
      <c r="A2063" t="s">
        <v>79</v>
      </c>
      <c r="B2063" s="23" t="s">
        <v>100</v>
      </c>
      <c r="C2063" s="23" t="str">
        <f t="shared" si="32"/>
        <v>7/15/2023</v>
      </c>
      <c r="D2063" t="s">
        <v>192</v>
      </c>
      <c r="E2063">
        <v>51.507350000000002</v>
      </c>
      <c r="F2063">
        <v>-0.12776000000000001</v>
      </c>
      <c r="G2063" t="s">
        <v>195</v>
      </c>
      <c r="H2063" t="s">
        <v>21</v>
      </c>
      <c r="I2063" t="s">
        <v>22</v>
      </c>
      <c r="J2063">
        <v>1102.5</v>
      </c>
      <c r="K2063" s="1">
        <v>1.7000000000000001E-2</v>
      </c>
      <c r="L2063">
        <v>19</v>
      </c>
      <c r="M2063">
        <v>0.64</v>
      </c>
      <c r="N2063">
        <v>12</v>
      </c>
      <c r="O2063">
        <v>9</v>
      </c>
      <c r="P2063">
        <v>313.32</v>
      </c>
      <c r="Q2063">
        <v>22</v>
      </c>
      <c r="R2063">
        <v>3</v>
      </c>
      <c r="S2063">
        <v>3</v>
      </c>
    </row>
    <row r="2064" spans="1:19" x14ac:dyDescent="0.25">
      <c r="A2064" t="s">
        <v>79</v>
      </c>
      <c r="B2064" s="23" t="s">
        <v>101</v>
      </c>
      <c r="C2064" s="23" t="str">
        <f t="shared" si="32"/>
        <v>7/16/2023</v>
      </c>
      <c r="D2064" t="s">
        <v>192</v>
      </c>
      <c r="E2064">
        <v>51.507350000000002</v>
      </c>
      <c r="F2064">
        <v>-0.12776000000000001</v>
      </c>
      <c r="G2064" t="s">
        <v>195</v>
      </c>
      <c r="H2064" t="s">
        <v>21</v>
      </c>
      <c r="I2064" t="s">
        <v>22</v>
      </c>
      <c r="J2064">
        <v>1084.5999999999999</v>
      </c>
      <c r="K2064" s="1">
        <v>0.02</v>
      </c>
      <c r="L2064">
        <v>21</v>
      </c>
      <c r="M2064">
        <v>0.62</v>
      </c>
      <c r="N2064">
        <v>13</v>
      </c>
      <c r="O2064">
        <v>7</v>
      </c>
      <c r="P2064">
        <v>60.48</v>
      </c>
      <c r="Q2064">
        <v>27</v>
      </c>
      <c r="R2064">
        <v>11</v>
      </c>
      <c r="S2064">
        <v>14</v>
      </c>
    </row>
    <row r="2065" spans="1:19" x14ac:dyDescent="0.25">
      <c r="A2065" t="s">
        <v>79</v>
      </c>
      <c r="B2065" s="23" t="s">
        <v>102</v>
      </c>
      <c r="C2065" s="23" t="str">
        <f t="shared" si="32"/>
        <v>7/17/2023</v>
      </c>
      <c r="D2065" t="s">
        <v>192</v>
      </c>
      <c r="E2065">
        <v>51.507350000000002</v>
      </c>
      <c r="F2065">
        <v>-0.12776000000000001</v>
      </c>
      <c r="G2065" t="s">
        <v>195</v>
      </c>
      <c r="H2065" t="s">
        <v>21</v>
      </c>
      <c r="I2065" t="s">
        <v>22</v>
      </c>
      <c r="J2065">
        <v>1153.5999999999999</v>
      </c>
      <c r="K2065" s="1">
        <v>2.1000000000000001E-2</v>
      </c>
      <c r="L2065">
        <v>24</v>
      </c>
      <c r="M2065">
        <v>0.75</v>
      </c>
      <c r="N2065">
        <v>18</v>
      </c>
      <c r="O2065">
        <v>8</v>
      </c>
      <c r="P2065">
        <v>273</v>
      </c>
      <c r="Q2065">
        <v>2</v>
      </c>
      <c r="R2065">
        <v>2</v>
      </c>
      <c r="S2065">
        <v>20</v>
      </c>
    </row>
    <row r="2066" spans="1:19" x14ac:dyDescent="0.25">
      <c r="A2066" t="s">
        <v>79</v>
      </c>
      <c r="B2066" s="23" t="s">
        <v>103</v>
      </c>
      <c r="C2066" s="23" t="str">
        <f t="shared" si="32"/>
        <v>7/18/2023</v>
      </c>
      <c r="D2066" t="s">
        <v>192</v>
      </c>
      <c r="E2066">
        <v>51.507350000000002</v>
      </c>
      <c r="F2066">
        <v>-0.12776000000000001</v>
      </c>
      <c r="G2066" t="s">
        <v>195</v>
      </c>
      <c r="H2066" t="s">
        <v>21</v>
      </c>
      <c r="I2066" t="s">
        <v>22</v>
      </c>
      <c r="J2066">
        <v>1317.8</v>
      </c>
      <c r="K2066" s="1">
        <v>1.9E-2</v>
      </c>
      <c r="L2066">
        <v>25</v>
      </c>
      <c r="M2066">
        <v>0.17</v>
      </c>
      <c r="N2066">
        <v>4</v>
      </c>
      <c r="O2066">
        <v>4</v>
      </c>
      <c r="P2066">
        <v>258.72000000000003</v>
      </c>
      <c r="Q2066">
        <v>39</v>
      </c>
      <c r="R2066">
        <v>7</v>
      </c>
      <c r="S2066">
        <v>21</v>
      </c>
    </row>
    <row r="2067" spans="1:19" x14ac:dyDescent="0.25">
      <c r="A2067" t="s">
        <v>79</v>
      </c>
      <c r="B2067" s="23" t="s">
        <v>104</v>
      </c>
      <c r="C2067" s="23" t="str">
        <f t="shared" si="32"/>
        <v>7/19/2023</v>
      </c>
      <c r="D2067" t="s">
        <v>192</v>
      </c>
      <c r="E2067">
        <v>51.507350000000002</v>
      </c>
      <c r="F2067">
        <v>-0.12776000000000001</v>
      </c>
      <c r="G2067" t="s">
        <v>195</v>
      </c>
      <c r="H2067" t="s">
        <v>21</v>
      </c>
      <c r="I2067" t="s">
        <v>22</v>
      </c>
      <c r="J2067">
        <v>1243</v>
      </c>
      <c r="K2067" s="1">
        <v>1.4999999999999999E-2</v>
      </c>
      <c r="L2067">
        <v>19</v>
      </c>
      <c r="M2067">
        <v>0.85</v>
      </c>
      <c r="N2067">
        <v>16</v>
      </c>
      <c r="O2067">
        <v>5</v>
      </c>
      <c r="P2067">
        <v>260.39999999999998</v>
      </c>
      <c r="Q2067">
        <v>23</v>
      </c>
      <c r="R2067">
        <v>2</v>
      </c>
      <c r="S2067">
        <v>11</v>
      </c>
    </row>
    <row r="2068" spans="1:19" x14ac:dyDescent="0.25">
      <c r="A2068" t="s">
        <v>79</v>
      </c>
      <c r="B2068" s="23" t="s">
        <v>105</v>
      </c>
      <c r="C2068" s="23" t="str">
        <f t="shared" si="32"/>
        <v>7/20/2023</v>
      </c>
      <c r="D2068" t="s">
        <v>192</v>
      </c>
      <c r="E2068">
        <v>51.507350000000002</v>
      </c>
      <c r="F2068">
        <v>-0.12776000000000001</v>
      </c>
      <c r="G2068" t="s">
        <v>195</v>
      </c>
      <c r="H2068" t="s">
        <v>21</v>
      </c>
      <c r="I2068" t="s">
        <v>22</v>
      </c>
      <c r="J2068">
        <v>1103.0999999999999</v>
      </c>
      <c r="K2068" s="1">
        <v>2.1999999999999999E-2</v>
      </c>
      <c r="L2068">
        <v>24</v>
      </c>
      <c r="M2068">
        <v>0.02</v>
      </c>
      <c r="N2068">
        <v>1</v>
      </c>
      <c r="O2068">
        <v>4</v>
      </c>
      <c r="P2068">
        <v>112.56</v>
      </c>
      <c r="Q2068">
        <v>2</v>
      </c>
      <c r="R2068">
        <v>2</v>
      </c>
      <c r="S2068">
        <v>12</v>
      </c>
    </row>
    <row r="2069" spans="1:19" x14ac:dyDescent="0.25">
      <c r="A2069" t="s">
        <v>79</v>
      </c>
      <c r="B2069" s="23" t="s">
        <v>106</v>
      </c>
      <c r="C2069" s="23" t="str">
        <f t="shared" si="32"/>
        <v>7/21/2023</v>
      </c>
      <c r="D2069" t="s">
        <v>192</v>
      </c>
      <c r="E2069">
        <v>51.507350000000002</v>
      </c>
      <c r="F2069">
        <v>-0.12776000000000001</v>
      </c>
      <c r="G2069" t="s">
        <v>195</v>
      </c>
      <c r="H2069" t="s">
        <v>21</v>
      </c>
      <c r="I2069" t="s">
        <v>22</v>
      </c>
      <c r="J2069">
        <v>1344.3</v>
      </c>
      <c r="K2069" s="1">
        <v>1.4999999999999999E-2</v>
      </c>
      <c r="L2069">
        <v>21</v>
      </c>
      <c r="M2069">
        <v>1.1000000000000001</v>
      </c>
      <c r="N2069">
        <v>23</v>
      </c>
      <c r="O2069">
        <v>6</v>
      </c>
      <c r="P2069">
        <v>87.36</v>
      </c>
      <c r="Q2069">
        <v>41</v>
      </c>
      <c r="R2069">
        <v>3</v>
      </c>
      <c r="S2069">
        <v>11</v>
      </c>
    </row>
    <row r="2070" spans="1:19" x14ac:dyDescent="0.25">
      <c r="A2070" t="s">
        <v>79</v>
      </c>
      <c r="B2070" s="23" t="s">
        <v>107</v>
      </c>
      <c r="C2070" s="23" t="str">
        <f t="shared" si="32"/>
        <v>7/22/2023</v>
      </c>
      <c r="D2070" t="s">
        <v>192</v>
      </c>
      <c r="E2070">
        <v>51.507350000000002</v>
      </c>
      <c r="F2070">
        <v>-0.12776000000000001</v>
      </c>
      <c r="G2070" t="s">
        <v>195</v>
      </c>
      <c r="H2070" t="s">
        <v>21</v>
      </c>
      <c r="I2070" t="s">
        <v>22</v>
      </c>
      <c r="J2070">
        <v>1182.2</v>
      </c>
      <c r="K2070" s="1">
        <v>2.1999999999999999E-2</v>
      </c>
      <c r="L2070">
        <v>25</v>
      </c>
      <c r="M2070">
        <v>0.28999999999999998</v>
      </c>
      <c r="N2070">
        <v>7</v>
      </c>
      <c r="O2070">
        <v>10</v>
      </c>
      <c r="P2070">
        <v>77.28</v>
      </c>
      <c r="Q2070">
        <v>13</v>
      </c>
      <c r="R2070">
        <v>7</v>
      </c>
      <c r="S2070">
        <v>12</v>
      </c>
    </row>
    <row r="2071" spans="1:19" x14ac:dyDescent="0.25">
      <c r="A2071" t="s">
        <v>79</v>
      </c>
      <c r="B2071" s="23" t="s">
        <v>108</v>
      </c>
      <c r="C2071" s="23" t="str">
        <f t="shared" si="32"/>
        <v>7/23/2023</v>
      </c>
      <c r="D2071" t="s">
        <v>192</v>
      </c>
      <c r="E2071">
        <v>51.507350000000002</v>
      </c>
      <c r="F2071">
        <v>-0.12776000000000001</v>
      </c>
      <c r="G2071" t="s">
        <v>195</v>
      </c>
      <c r="H2071" t="s">
        <v>21</v>
      </c>
      <c r="I2071" t="s">
        <v>22</v>
      </c>
      <c r="J2071">
        <v>713.6</v>
      </c>
      <c r="K2071" s="1">
        <v>1.9E-2</v>
      </c>
      <c r="L2071">
        <v>14</v>
      </c>
      <c r="M2071">
        <v>0.09</v>
      </c>
      <c r="N2071">
        <v>1</v>
      </c>
      <c r="O2071">
        <v>8</v>
      </c>
      <c r="P2071">
        <v>59.64</v>
      </c>
      <c r="Q2071">
        <v>28</v>
      </c>
      <c r="R2071">
        <v>2</v>
      </c>
      <c r="S2071">
        <v>24</v>
      </c>
    </row>
    <row r="2072" spans="1:19" x14ac:dyDescent="0.25">
      <c r="A2072" t="s">
        <v>79</v>
      </c>
      <c r="B2072" s="23" t="s">
        <v>109</v>
      </c>
      <c r="C2072" s="23" t="str">
        <f t="shared" si="32"/>
        <v>7/24/2023</v>
      </c>
      <c r="D2072" t="s">
        <v>192</v>
      </c>
      <c r="E2072">
        <v>51.507350000000002</v>
      </c>
      <c r="F2072">
        <v>-0.12776000000000001</v>
      </c>
      <c r="G2072" t="s">
        <v>195</v>
      </c>
      <c r="H2072" t="s">
        <v>21</v>
      </c>
      <c r="I2072" t="s">
        <v>22</v>
      </c>
      <c r="J2072">
        <v>1332.1</v>
      </c>
      <c r="K2072" s="1">
        <v>2.1000000000000001E-2</v>
      </c>
      <c r="L2072">
        <v>28</v>
      </c>
      <c r="M2072">
        <v>0.02</v>
      </c>
      <c r="N2072">
        <v>1</v>
      </c>
      <c r="O2072">
        <v>7</v>
      </c>
      <c r="P2072">
        <v>36</v>
      </c>
      <c r="Q2072">
        <v>18</v>
      </c>
      <c r="R2072">
        <v>2</v>
      </c>
      <c r="S2072">
        <v>21</v>
      </c>
    </row>
    <row r="2073" spans="1:19" x14ac:dyDescent="0.25">
      <c r="A2073" t="s">
        <v>79</v>
      </c>
      <c r="B2073" s="23" t="s">
        <v>110</v>
      </c>
      <c r="C2073" s="23" t="str">
        <f t="shared" si="32"/>
        <v>7/25/2023</v>
      </c>
      <c r="D2073" t="s">
        <v>192</v>
      </c>
      <c r="E2073">
        <v>51.507350000000002</v>
      </c>
      <c r="F2073">
        <v>-0.12776000000000001</v>
      </c>
      <c r="G2073" t="s">
        <v>195</v>
      </c>
      <c r="H2073" t="s">
        <v>21</v>
      </c>
      <c r="I2073" t="s">
        <v>22</v>
      </c>
      <c r="J2073">
        <v>1262.0999999999999</v>
      </c>
      <c r="K2073" s="1">
        <v>0.02</v>
      </c>
      <c r="L2073">
        <v>25</v>
      </c>
      <c r="M2073">
        <v>0.02</v>
      </c>
      <c r="N2073">
        <v>1</v>
      </c>
      <c r="O2073">
        <v>4</v>
      </c>
      <c r="P2073">
        <v>100.8</v>
      </c>
      <c r="Q2073">
        <v>17</v>
      </c>
      <c r="R2073">
        <v>2</v>
      </c>
      <c r="S2073">
        <v>24</v>
      </c>
    </row>
    <row r="2074" spans="1:19" x14ac:dyDescent="0.25">
      <c r="A2074" t="s">
        <v>79</v>
      </c>
      <c r="B2074" s="23" t="s">
        <v>111</v>
      </c>
      <c r="C2074" s="23" t="str">
        <f t="shared" si="32"/>
        <v>7/26/2023</v>
      </c>
      <c r="D2074" t="s">
        <v>192</v>
      </c>
      <c r="E2074">
        <v>51.507350000000002</v>
      </c>
      <c r="F2074">
        <v>-0.12776000000000001</v>
      </c>
      <c r="G2074" t="s">
        <v>195</v>
      </c>
      <c r="H2074" t="s">
        <v>21</v>
      </c>
      <c r="I2074" t="s">
        <v>22</v>
      </c>
      <c r="J2074">
        <v>897.8</v>
      </c>
      <c r="K2074" s="1">
        <v>1.7000000000000001E-2</v>
      </c>
      <c r="L2074">
        <v>15</v>
      </c>
      <c r="M2074">
        <v>0.75</v>
      </c>
      <c r="N2074">
        <v>11</v>
      </c>
      <c r="O2074">
        <v>7</v>
      </c>
      <c r="P2074">
        <v>51.6</v>
      </c>
      <c r="Q2074">
        <v>46</v>
      </c>
      <c r="R2074">
        <v>5</v>
      </c>
      <c r="S2074">
        <v>17</v>
      </c>
    </row>
    <row r="2075" spans="1:19" x14ac:dyDescent="0.25">
      <c r="A2075" t="s">
        <v>79</v>
      </c>
      <c r="B2075" s="23" t="s">
        <v>112</v>
      </c>
      <c r="C2075" s="23" t="str">
        <f t="shared" si="32"/>
        <v>7/27/2023</v>
      </c>
      <c r="D2075" t="s">
        <v>192</v>
      </c>
      <c r="E2075">
        <v>51.507350000000002</v>
      </c>
      <c r="F2075">
        <v>-0.12776000000000001</v>
      </c>
      <c r="G2075" t="s">
        <v>195</v>
      </c>
      <c r="H2075" t="s">
        <v>21</v>
      </c>
      <c r="I2075" t="s">
        <v>22</v>
      </c>
      <c r="J2075">
        <v>1129.3</v>
      </c>
      <c r="K2075" s="1">
        <v>1.4E-2</v>
      </c>
      <c r="L2075">
        <v>16</v>
      </c>
      <c r="M2075">
        <v>0.25</v>
      </c>
      <c r="N2075">
        <v>4</v>
      </c>
      <c r="O2075">
        <v>2</v>
      </c>
      <c r="P2075">
        <v>201.6</v>
      </c>
      <c r="Q2075">
        <v>22</v>
      </c>
      <c r="R2075">
        <v>3</v>
      </c>
      <c r="S2075">
        <v>8</v>
      </c>
    </row>
    <row r="2076" spans="1:19" x14ac:dyDescent="0.25">
      <c r="A2076" t="s">
        <v>79</v>
      </c>
      <c r="B2076" s="23" t="s">
        <v>113</v>
      </c>
      <c r="C2076" s="23" t="str">
        <f t="shared" si="32"/>
        <v>7/28/2023</v>
      </c>
      <c r="D2076" t="s">
        <v>192</v>
      </c>
      <c r="E2076">
        <v>51.507350000000002</v>
      </c>
      <c r="F2076">
        <v>-0.12776000000000001</v>
      </c>
      <c r="G2076" t="s">
        <v>195</v>
      </c>
      <c r="H2076" t="s">
        <v>21</v>
      </c>
      <c r="I2076" t="s">
        <v>22</v>
      </c>
      <c r="J2076">
        <v>1569.6</v>
      </c>
      <c r="K2076" s="1">
        <v>1.4999999999999999E-2</v>
      </c>
      <c r="L2076">
        <v>23</v>
      </c>
      <c r="M2076">
        <v>0.09</v>
      </c>
      <c r="N2076">
        <v>2</v>
      </c>
      <c r="O2076">
        <v>7</v>
      </c>
      <c r="P2076">
        <v>231.84</v>
      </c>
      <c r="Q2076">
        <v>23</v>
      </c>
      <c r="R2076">
        <v>3</v>
      </c>
      <c r="S2076">
        <v>17</v>
      </c>
    </row>
    <row r="2077" spans="1:19" x14ac:dyDescent="0.25">
      <c r="A2077" t="s">
        <v>79</v>
      </c>
      <c r="B2077" s="23" t="s">
        <v>114</v>
      </c>
      <c r="C2077" s="23" t="str">
        <f t="shared" si="32"/>
        <v>7/29/2023</v>
      </c>
      <c r="D2077" t="s">
        <v>192</v>
      </c>
      <c r="E2077">
        <v>51.507350000000002</v>
      </c>
      <c r="F2077">
        <v>-0.12776000000000001</v>
      </c>
      <c r="G2077" t="s">
        <v>195</v>
      </c>
      <c r="H2077" t="s">
        <v>21</v>
      </c>
      <c r="I2077" t="s">
        <v>22</v>
      </c>
      <c r="J2077">
        <v>1274.0999999999999</v>
      </c>
      <c r="K2077" s="1">
        <v>1.7999999999999999E-2</v>
      </c>
      <c r="L2077">
        <v>23</v>
      </c>
      <c r="M2077">
        <v>0.02</v>
      </c>
      <c r="N2077">
        <v>1</v>
      </c>
      <c r="O2077">
        <v>9</v>
      </c>
      <c r="P2077">
        <v>258.72000000000003</v>
      </c>
      <c r="Q2077">
        <v>8</v>
      </c>
      <c r="R2077">
        <v>5</v>
      </c>
      <c r="S2077">
        <v>17</v>
      </c>
    </row>
    <row r="2078" spans="1:19" x14ac:dyDescent="0.25">
      <c r="A2078" t="s">
        <v>79</v>
      </c>
      <c r="B2078" s="23" t="s">
        <v>115</v>
      </c>
      <c r="C2078" s="23" t="str">
        <f t="shared" si="32"/>
        <v>7/30/2023</v>
      </c>
      <c r="D2078" t="s">
        <v>192</v>
      </c>
      <c r="E2078">
        <v>51.507350000000002</v>
      </c>
      <c r="F2078">
        <v>-0.12776000000000001</v>
      </c>
      <c r="G2078" t="s">
        <v>195</v>
      </c>
      <c r="H2078" t="s">
        <v>21</v>
      </c>
      <c r="I2078" t="s">
        <v>22</v>
      </c>
      <c r="J2078">
        <v>1270.8</v>
      </c>
      <c r="K2078" s="1">
        <v>2.1999999999999999E-2</v>
      </c>
      <c r="L2078">
        <v>27</v>
      </c>
      <c r="M2078">
        <v>0.2</v>
      </c>
      <c r="N2078">
        <v>5</v>
      </c>
      <c r="O2078">
        <v>8</v>
      </c>
      <c r="P2078">
        <v>124.32</v>
      </c>
      <c r="Q2078">
        <v>16</v>
      </c>
      <c r="R2078">
        <v>1</v>
      </c>
      <c r="S2078">
        <v>3</v>
      </c>
    </row>
    <row r="2079" spans="1:19" x14ac:dyDescent="0.25">
      <c r="A2079" t="s">
        <v>79</v>
      </c>
      <c r="B2079" s="23" t="s">
        <v>116</v>
      </c>
      <c r="C2079" s="23" t="str">
        <f t="shared" si="32"/>
        <v>7/31/2023</v>
      </c>
      <c r="D2079" t="s">
        <v>192</v>
      </c>
      <c r="E2079">
        <v>51.507350000000002</v>
      </c>
      <c r="F2079">
        <v>-0.12776000000000001</v>
      </c>
      <c r="G2079" t="s">
        <v>195</v>
      </c>
      <c r="H2079" t="s">
        <v>21</v>
      </c>
      <c r="I2079" t="s">
        <v>22</v>
      </c>
      <c r="J2079">
        <v>1534.1</v>
      </c>
      <c r="K2079" s="1">
        <v>1.7000000000000001E-2</v>
      </c>
      <c r="L2079">
        <v>26</v>
      </c>
      <c r="M2079">
        <v>0.22</v>
      </c>
      <c r="N2079">
        <v>6</v>
      </c>
      <c r="O2079">
        <v>7</v>
      </c>
      <c r="P2079">
        <v>115.92</v>
      </c>
      <c r="Q2079">
        <v>35</v>
      </c>
      <c r="R2079">
        <v>0</v>
      </c>
      <c r="S2079">
        <v>5</v>
      </c>
    </row>
    <row r="2080" spans="1:19" x14ac:dyDescent="0.25">
      <c r="A2080" t="s">
        <v>79</v>
      </c>
      <c r="B2080" s="23">
        <v>44934</v>
      </c>
      <c r="C2080" s="23" t="str">
        <f t="shared" si="32"/>
        <v>Jan</v>
      </c>
      <c r="D2080" t="s">
        <v>192</v>
      </c>
      <c r="E2080">
        <v>51.507350000000002</v>
      </c>
      <c r="F2080">
        <v>-0.12776000000000001</v>
      </c>
      <c r="G2080" t="s">
        <v>195</v>
      </c>
      <c r="H2080" t="s">
        <v>21</v>
      </c>
      <c r="I2080" t="s">
        <v>22</v>
      </c>
      <c r="J2080">
        <v>993.4</v>
      </c>
      <c r="K2080" s="1">
        <v>0.02</v>
      </c>
      <c r="L2080">
        <v>20</v>
      </c>
      <c r="M2080">
        <v>0.12</v>
      </c>
      <c r="N2080">
        <v>2</v>
      </c>
      <c r="O2080">
        <v>6</v>
      </c>
      <c r="P2080">
        <v>337.68</v>
      </c>
      <c r="Q2080">
        <v>2</v>
      </c>
      <c r="R2080">
        <v>1</v>
      </c>
      <c r="S2080">
        <v>15</v>
      </c>
    </row>
    <row r="2081" spans="1:19" x14ac:dyDescent="0.25">
      <c r="A2081" t="s">
        <v>79</v>
      </c>
      <c r="B2081" s="23">
        <v>44965</v>
      </c>
      <c r="C2081" s="23" t="str">
        <f t="shared" si="32"/>
        <v>Feb</v>
      </c>
      <c r="D2081" t="s">
        <v>192</v>
      </c>
      <c r="E2081">
        <v>51.507350000000002</v>
      </c>
      <c r="F2081">
        <v>-0.12776000000000001</v>
      </c>
      <c r="G2081" t="s">
        <v>195</v>
      </c>
      <c r="H2081" t="s">
        <v>21</v>
      </c>
      <c r="I2081" t="s">
        <v>22</v>
      </c>
      <c r="J2081">
        <v>723.8</v>
      </c>
      <c r="K2081" s="1">
        <v>1.9E-2</v>
      </c>
      <c r="L2081">
        <v>14</v>
      </c>
      <c r="M2081">
        <v>0.6</v>
      </c>
      <c r="N2081">
        <v>8</v>
      </c>
      <c r="O2081">
        <v>8</v>
      </c>
      <c r="P2081">
        <v>225.12</v>
      </c>
      <c r="Q2081">
        <v>12</v>
      </c>
      <c r="R2081">
        <v>2</v>
      </c>
      <c r="S2081">
        <v>17</v>
      </c>
    </row>
    <row r="2082" spans="1:19" x14ac:dyDescent="0.25">
      <c r="A2082" t="s">
        <v>79</v>
      </c>
      <c r="B2082" s="23">
        <v>44993</v>
      </c>
      <c r="C2082" s="23" t="str">
        <f t="shared" si="32"/>
        <v>Mar</v>
      </c>
      <c r="D2082" t="s">
        <v>192</v>
      </c>
      <c r="E2082">
        <v>51.507350000000002</v>
      </c>
      <c r="F2082">
        <v>-0.12776000000000001</v>
      </c>
      <c r="G2082" t="s">
        <v>195</v>
      </c>
      <c r="H2082" t="s">
        <v>21</v>
      </c>
      <c r="I2082" t="s">
        <v>22</v>
      </c>
      <c r="J2082">
        <v>960.2</v>
      </c>
      <c r="K2082" s="1">
        <v>1.7999999999999999E-2</v>
      </c>
      <c r="L2082">
        <v>17</v>
      </c>
      <c r="M2082">
        <v>0.93</v>
      </c>
      <c r="N2082">
        <v>16</v>
      </c>
      <c r="O2082">
        <v>6</v>
      </c>
      <c r="P2082">
        <v>166.32</v>
      </c>
      <c r="Q2082">
        <v>32</v>
      </c>
      <c r="R2082">
        <v>1</v>
      </c>
      <c r="S2082">
        <v>14</v>
      </c>
    </row>
    <row r="2083" spans="1:19" x14ac:dyDescent="0.25">
      <c r="A2083" t="s">
        <v>79</v>
      </c>
      <c r="B2083" s="23">
        <v>45024</v>
      </c>
      <c r="C2083" s="23" t="str">
        <f t="shared" si="32"/>
        <v>Apr</v>
      </c>
      <c r="D2083" t="s">
        <v>192</v>
      </c>
      <c r="E2083">
        <v>51.507350000000002</v>
      </c>
      <c r="F2083">
        <v>-0.12776000000000001</v>
      </c>
      <c r="G2083" t="s">
        <v>195</v>
      </c>
      <c r="H2083" t="s">
        <v>21</v>
      </c>
      <c r="I2083" t="s">
        <v>22</v>
      </c>
      <c r="J2083">
        <v>1116.7</v>
      </c>
      <c r="K2083" s="1">
        <v>2.1999999999999999E-2</v>
      </c>
      <c r="L2083">
        <v>25</v>
      </c>
      <c r="M2083">
        <v>0.54</v>
      </c>
      <c r="N2083">
        <v>13</v>
      </c>
      <c r="O2083">
        <v>5</v>
      </c>
      <c r="P2083">
        <v>323.39999999999998</v>
      </c>
      <c r="Q2083">
        <v>2</v>
      </c>
      <c r="R2083">
        <v>7</v>
      </c>
      <c r="S2083">
        <v>12</v>
      </c>
    </row>
    <row r="2084" spans="1:19" x14ac:dyDescent="0.25">
      <c r="A2084" t="s">
        <v>79</v>
      </c>
      <c r="B2084" s="23">
        <v>45054</v>
      </c>
      <c r="C2084" s="23" t="str">
        <f t="shared" si="32"/>
        <v>May</v>
      </c>
      <c r="D2084" t="s">
        <v>192</v>
      </c>
      <c r="E2084">
        <v>51.507350000000002</v>
      </c>
      <c r="F2084">
        <v>-0.12776000000000001</v>
      </c>
      <c r="G2084" t="s">
        <v>195</v>
      </c>
      <c r="H2084" t="s">
        <v>21</v>
      </c>
      <c r="I2084" t="s">
        <v>22</v>
      </c>
      <c r="J2084">
        <v>1121.4000000000001</v>
      </c>
      <c r="K2084" s="1">
        <v>0.02</v>
      </c>
      <c r="L2084">
        <v>23</v>
      </c>
      <c r="M2084">
        <v>0.45</v>
      </c>
      <c r="N2084">
        <v>10</v>
      </c>
      <c r="O2084">
        <v>7</v>
      </c>
      <c r="P2084">
        <v>327.60000000000002</v>
      </c>
      <c r="Q2084">
        <v>38</v>
      </c>
      <c r="R2084">
        <v>5</v>
      </c>
      <c r="S2084">
        <v>20</v>
      </c>
    </row>
    <row r="2085" spans="1:19" x14ac:dyDescent="0.25">
      <c r="A2085" t="s">
        <v>79</v>
      </c>
      <c r="B2085" s="23">
        <v>45085</v>
      </c>
      <c r="C2085" s="23" t="str">
        <f t="shared" si="32"/>
        <v>Jun</v>
      </c>
      <c r="D2085" t="s">
        <v>192</v>
      </c>
      <c r="E2085">
        <v>51.507350000000002</v>
      </c>
      <c r="F2085">
        <v>-0.12776000000000001</v>
      </c>
      <c r="G2085" t="s">
        <v>195</v>
      </c>
      <c r="H2085" t="s">
        <v>21</v>
      </c>
      <c r="I2085" t="s">
        <v>22</v>
      </c>
      <c r="J2085">
        <v>1402.3</v>
      </c>
      <c r="K2085" s="1">
        <v>1.7000000000000001E-2</v>
      </c>
      <c r="L2085">
        <v>24</v>
      </c>
      <c r="M2085">
        <v>0.16</v>
      </c>
      <c r="N2085">
        <v>4</v>
      </c>
      <c r="O2085">
        <v>7</v>
      </c>
      <c r="P2085">
        <v>282.24</v>
      </c>
      <c r="Q2085">
        <v>33</v>
      </c>
      <c r="R2085">
        <v>4</v>
      </c>
      <c r="S2085">
        <v>8</v>
      </c>
    </row>
    <row r="2086" spans="1:19" x14ac:dyDescent="0.25">
      <c r="A2086" t="s">
        <v>79</v>
      </c>
      <c r="B2086" s="23">
        <v>45115</v>
      </c>
      <c r="C2086" s="23" t="str">
        <f t="shared" si="32"/>
        <v>Jul</v>
      </c>
      <c r="D2086" t="s">
        <v>192</v>
      </c>
      <c r="E2086">
        <v>51.507350000000002</v>
      </c>
      <c r="F2086">
        <v>-0.12776000000000001</v>
      </c>
      <c r="G2086" t="s">
        <v>195</v>
      </c>
      <c r="H2086" t="s">
        <v>21</v>
      </c>
      <c r="I2086" t="s">
        <v>22</v>
      </c>
      <c r="J2086">
        <v>1422.9</v>
      </c>
      <c r="K2086" s="1">
        <v>0.02</v>
      </c>
      <c r="L2086">
        <v>28</v>
      </c>
      <c r="M2086">
        <v>1.06</v>
      </c>
      <c r="N2086">
        <v>30</v>
      </c>
      <c r="O2086">
        <v>9</v>
      </c>
      <c r="P2086">
        <v>63</v>
      </c>
      <c r="Q2086">
        <v>14</v>
      </c>
      <c r="R2086">
        <v>5</v>
      </c>
      <c r="S2086">
        <v>8</v>
      </c>
    </row>
    <row r="2087" spans="1:19" x14ac:dyDescent="0.25">
      <c r="A2087" t="s">
        <v>79</v>
      </c>
      <c r="B2087" s="23">
        <v>45146</v>
      </c>
      <c r="C2087" s="23" t="str">
        <f t="shared" si="32"/>
        <v>Aug</v>
      </c>
      <c r="D2087" t="s">
        <v>192</v>
      </c>
      <c r="E2087">
        <v>51.507350000000002</v>
      </c>
      <c r="F2087">
        <v>-0.12776000000000001</v>
      </c>
      <c r="G2087" t="s">
        <v>195</v>
      </c>
      <c r="H2087" t="s">
        <v>21</v>
      </c>
      <c r="I2087" t="s">
        <v>22</v>
      </c>
      <c r="J2087">
        <v>1499.3</v>
      </c>
      <c r="K2087" s="1">
        <v>2.1000000000000001E-2</v>
      </c>
      <c r="L2087">
        <v>32</v>
      </c>
      <c r="M2087">
        <v>0.64</v>
      </c>
      <c r="N2087">
        <v>21</v>
      </c>
      <c r="O2087">
        <v>4</v>
      </c>
      <c r="P2087">
        <v>56.4</v>
      </c>
      <c r="Q2087">
        <v>2</v>
      </c>
      <c r="R2087">
        <v>2</v>
      </c>
      <c r="S2087">
        <v>17</v>
      </c>
    </row>
    <row r="2088" spans="1:19" x14ac:dyDescent="0.25">
      <c r="A2088" t="s">
        <v>79</v>
      </c>
      <c r="B2088" s="23">
        <v>45177</v>
      </c>
      <c r="C2088" s="23" t="str">
        <f t="shared" si="32"/>
        <v>Sep</v>
      </c>
      <c r="D2088" t="s">
        <v>192</v>
      </c>
      <c r="E2088">
        <v>51.507350000000002</v>
      </c>
      <c r="F2088">
        <v>-0.12776000000000001</v>
      </c>
      <c r="G2088" t="s">
        <v>195</v>
      </c>
      <c r="H2088" t="s">
        <v>21</v>
      </c>
      <c r="I2088" t="s">
        <v>22</v>
      </c>
      <c r="J2088">
        <v>1508.6</v>
      </c>
      <c r="K2088" s="1">
        <v>2.3E-2</v>
      </c>
      <c r="L2088">
        <v>35</v>
      </c>
      <c r="M2088">
        <v>0.06</v>
      </c>
      <c r="N2088">
        <v>2</v>
      </c>
      <c r="O2088">
        <v>6</v>
      </c>
      <c r="P2088">
        <v>161.28</v>
      </c>
      <c r="Q2088">
        <v>27</v>
      </c>
      <c r="R2088">
        <v>2</v>
      </c>
      <c r="S2088">
        <v>11</v>
      </c>
    </row>
    <row r="2089" spans="1:19" x14ac:dyDescent="0.25">
      <c r="A2089" t="s">
        <v>79</v>
      </c>
      <c r="B2089" s="23">
        <v>45207</v>
      </c>
      <c r="C2089" s="23" t="str">
        <f t="shared" si="32"/>
        <v>Oct</v>
      </c>
      <c r="D2089" t="s">
        <v>192</v>
      </c>
      <c r="E2089">
        <v>51.507350000000002</v>
      </c>
      <c r="F2089">
        <v>-0.12776000000000001</v>
      </c>
      <c r="G2089" t="s">
        <v>195</v>
      </c>
      <c r="H2089" t="s">
        <v>21</v>
      </c>
      <c r="I2089" t="s">
        <v>22</v>
      </c>
      <c r="J2089">
        <v>1040.9000000000001</v>
      </c>
      <c r="K2089" s="1">
        <v>0.02</v>
      </c>
      <c r="L2089">
        <v>21</v>
      </c>
      <c r="M2089">
        <v>0.44</v>
      </c>
      <c r="N2089">
        <v>9</v>
      </c>
      <c r="O2089">
        <v>2</v>
      </c>
      <c r="P2089">
        <v>117.6</v>
      </c>
      <c r="Q2089">
        <v>34</v>
      </c>
      <c r="R2089">
        <v>3</v>
      </c>
      <c r="S2089">
        <v>6</v>
      </c>
    </row>
    <row r="2090" spans="1:19" x14ac:dyDescent="0.25">
      <c r="A2090" t="s">
        <v>79</v>
      </c>
      <c r="B2090" s="23">
        <v>45238</v>
      </c>
      <c r="C2090" s="23" t="str">
        <f t="shared" si="32"/>
        <v>Nov</v>
      </c>
      <c r="D2090" t="s">
        <v>192</v>
      </c>
      <c r="E2090">
        <v>51.507350000000002</v>
      </c>
      <c r="F2090">
        <v>-0.12776000000000001</v>
      </c>
      <c r="G2090" t="s">
        <v>195</v>
      </c>
      <c r="H2090" t="s">
        <v>21</v>
      </c>
      <c r="I2090" t="s">
        <v>22</v>
      </c>
      <c r="J2090">
        <v>925</v>
      </c>
      <c r="K2090" s="1">
        <v>1.4999999999999999E-2</v>
      </c>
      <c r="L2090">
        <v>13</v>
      </c>
      <c r="M2090">
        <v>0.4</v>
      </c>
      <c r="N2090">
        <v>5</v>
      </c>
      <c r="O2090">
        <v>4</v>
      </c>
      <c r="P2090">
        <v>398.16</v>
      </c>
      <c r="Q2090">
        <v>24</v>
      </c>
      <c r="R2090">
        <v>2</v>
      </c>
      <c r="S2090">
        <v>20</v>
      </c>
    </row>
    <row r="2091" spans="1:19" x14ac:dyDescent="0.25">
      <c r="A2091" t="s">
        <v>79</v>
      </c>
      <c r="B2091" s="23">
        <v>45268</v>
      </c>
      <c r="C2091" s="23" t="str">
        <f t="shared" si="32"/>
        <v>Dec</v>
      </c>
      <c r="D2091" t="s">
        <v>192</v>
      </c>
      <c r="E2091">
        <v>51.507350000000002</v>
      </c>
      <c r="F2091">
        <v>-0.12776000000000001</v>
      </c>
      <c r="G2091" t="s">
        <v>195</v>
      </c>
      <c r="H2091" t="s">
        <v>21</v>
      </c>
      <c r="I2091" t="s">
        <v>22</v>
      </c>
      <c r="J2091">
        <v>1063.7</v>
      </c>
      <c r="K2091" s="1">
        <v>2.1000000000000001E-2</v>
      </c>
      <c r="L2091">
        <v>23</v>
      </c>
      <c r="M2091">
        <v>0.82</v>
      </c>
      <c r="N2091">
        <v>19</v>
      </c>
      <c r="O2091">
        <v>4</v>
      </c>
      <c r="P2091">
        <v>337.68</v>
      </c>
      <c r="Q2091">
        <v>33</v>
      </c>
      <c r="R2091">
        <v>1</v>
      </c>
      <c r="S2091">
        <v>15</v>
      </c>
    </row>
    <row r="2092" spans="1:19" x14ac:dyDescent="0.25">
      <c r="A2092" t="s">
        <v>79</v>
      </c>
      <c r="B2092" s="23" t="s">
        <v>117</v>
      </c>
      <c r="C2092" s="23" t="str">
        <f t="shared" si="32"/>
        <v>8/13/2023</v>
      </c>
      <c r="D2092" t="s">
        <v>192</v>
      </c>
      <c r="E2092">
        <v>51.507350000000002</v>
      </c>
      <c r="F2092">
        <v>-0.12776000000000001</v>
      </c>
      <c r="G2092" t="s">
        <v>195</v>
      </c>
      <c r="H2092" t="s">
        <v>21</v>
      </c>
      <c r="I2092" t="s">
        <v>22</v>
      </c>
      <c r="J2092">
        <v>686.8</v>
      </c>
      <c r="K2092" s="1">
        <v>1.9E-2</v>
      </c>
      <c r="L2092">
        <v>13</v>
      </c>
      <c r="M2092">
        <v>0.33</v>
      </c>
      <c r="N2092">
        <v>4</v>
      </c>
      <c r="O2092">
        <v>6</v>
      </c>
      <c r="P2092">
        <v>65.52</v>
      </c>
      <c r="Q2092">
        <v>17</v>
      </c>
      <c r="R2092">
        <v>1</v>
      </c>
      <c r="S2092">
        <v>14</v>
      </c>
    </row>
    <row r="2093" spans="1:19" x14ac:dyDescent="0.25">
      <c r="A2093" t="s">
        <v>79</v>
      </c>
      <c r="B2093" s="23" t="s">
        <v>118</v>
      </c>
      <c r="C2093" s="23" t="str">
        <f t="shared" si="32"/>
        <v>8/14/2023</v>
      </c>
      <c r="D2093" t="s">
        <v>192</v>
      </c>
      <c r="E2093">
        <v>51.507350000000002</v>
      </c>
      <c r="F2093">
        <v>-0.12776000000000001</v>
      </c>
      <c r="G2093" t="s">
        <v>195</v>
      </c>
      <c r="H2093" t="s">
        <v>21</v>
      </c>
      <c r="I2093" t="s">
        <v>22</v>
      </c>
      <c r="J2093">
        <v>1031.9000000000001</v>
      </c>
      <c r="K2093" s="1">
        <v>1.2999999999999999E-2</v>
      </c>
      <c r="L2093">
        <v>13</v>
      </c>
      <c r="M2093">
        <v>0.53</v>
      </c>
      <c r="N2093">
        <v>7</v>
      </c>
      <c r="O2093">
        <v>4</v>
      </c>
      <c r="P2093">
        <v>52.8</v>
      </c>
      <c r="Q2093">
        <v>15</v>
      </c>
      <c r="R2093">
        <v>1</v>
      </c>
      <c r="S2093">
        <v>20</v>
      </c>
    </row>
    <row r="2094" spans="1:19" x14ac:dyDescent="0.25">
      <c r="A2094" t="s">
        <v>79</v>
      </c>
      <c r="B2094" s="23" t="s">
        <v>119</v>
      </c>
      <c r="C2094" s="23" t="str">
        <f t="shared" si="32"/>
        <v>8/15/2023</v>
      </c>
      <c r="D2094" t="s">
        <v>192</v>
      </c>
      <c r="E2094">
        <v>51.507350000000002</v>
      </c>
      <c r="F2094">
        <v>-0.12776000000000001</v>
      </c>
      <c r="G2094" t="s">
        <v>195</v>
      </c>
      <c r="H2094" t="s">
        <v>21</v>
      </c>
      <c r="I2094" t="s">
        <v>22</v>
      </c>
      <c r="J2094">
        <v>915.3</v>
      </c>
      <c r="K2094" s="1">
        <v>2.1999999999999999E-2</v>
      </c>
      <c r="L2094">
        <v>20</v>
      </c>
      <c r="M2094">
        <v>0.93</v>
      </c>
      <c r="N2094">
        <v>19</v>
      </c>
      <c r="O2094">
        <v>6</v>
      </c>
      <c r="P2094">
        <v>80.64</v>
      </c>
      <c r="Q2094">
        <v>18</v>
      </c>
      <c r="R2094">
        <v>0</v>
      </c>
      <c r="S2094">
        <v>18</v>
      </c>
    </row>
    <row r="2095" spans="1:19" x14ac:dyDescent="0.25">
      <c r="A2095" t="s">
        <v>79</v>
      </c>
      <c r="B2095" s="23" t="s">
        <v>120</v>
      </c>
      <c r="C2095" s="23" t="str">
        <f t="shared" si="32"/>
        <v>8/16/2023</v>
      </c>
      <c r="D2095" t="s">
        <v>192</v>
      </c>
      <c r="E2095">
        <v>51.507350000000002</v>
      </c>
      <c r="F2095">
        <v>-0.12776000000000001</v>
      </c>
      <c r="G2095" t="s">
        <v>195</v>
      </c>
      <c r="H2095" t="s">
        <v>21</v>
      </c>
      <c r="I2095" t="s">
        <v>22</v>
      </c>
      <c r="J2095">
        <v>1047.4000000000001</v>
      </c>
      <c r="K2095" s="1">
        <v>0.02</v>
      </c>
      <c r="L2095">
        <v>21</v>
      </c>
      <c r="M2095">
        <v>0.57999999999999996</v>
      </c>
      <c r="N2095">
        <v>12</v>
      </c>
      <c r="O2095">
        <v>10</v>
      </c>
      <c r="P2095">
        <v>176.4</v>
      </c>
      <c r="Q2095">
        <v>11</v>
      </c>
      <c r="R2095">
        <v>3</v>
      </c>
      <c r="S2095">
        <v>17</v>
      </c>
    </row>
    <row r="2096" spans="1:19" x14ac:dyDescent="0.25">
      <c r="A2096" t="s">
        <v>79</v>
      </c>
      <c r="B2096" s="23" t="s">
        <v>121</v>
      </c>
      <c r="C2096" s="23" t="str">
        <f t="shared" si="32"/>
        <v>8/17/2023</v>
      </c>
      <c r="D2096" t="s">
        <v>192</v>
      </c>
      <c r="E2096">
        <v>51.507350000000002</v>
      </c>
      <c r="F2096">
        <v>-0.12776000000000001</v>
      </c>
      <c r="G2096" t="s">
        <v>195</v>
      </c>
      <c r="H2096" t="s">
        <v>21</v>
      </c>
      <c r="I2096" t="s">
        <v>22</v>
      </c>
      <c r="J2096">
        <v>1095</v>
      </c>
      <c r="K2096" s="1">
        <v>1.7000000000000001E-2</v>
      </c>
      <c r="L2096">
        <v>18</v>
      </c>
      <c r="M2096">
        <v>0.45</v>
      </c>
      <c r="N2096">
        <v>8</v>
      </c>
      <c r="O2096">
        <v>9</v>
      </c>
      <c r="P2096">
        <v>62.16</v>
      </c>
      <c r="Q2096">
        <v>4</v>
      </c>
      <c r="R2096">
        <v>3</v>
      </c>
      <c r="S2096">
        <v>21</v>
      </c>
    </row>
    <row r="2097" spans="1:19" x14ac:dyDescent="0.25">
      <c r="A2097" t="s">
        <v>79</v>
      </c>
      <c r="B2097" s="23" t="s">
        <v>122</v>
      </c>
      <c r="C2097" s="23" t="str">
        <f t="shared" si="32"/>
        <v>8/18/2023</v>
      </c>
      <c r="D2097" t="s">
        <v>192</v>
      </c>
      <c r="E2097">
        <v>51.507350000000002</v>
      </c>
      <c r="F2097">
        <v>-0.12776000000000001</v>
      </c>
      <c r="G2097" t="s">
        <v>195</v>
      </c>
      <c r="H2097" t="s">
        <v>21</v>
      </c>
      <c r="I2097" t="s">
        <v>22</v>
      </c>
      <c r="J2097">
        <v>917.5</v>
      </c>
      <c r="K2097" s="1">
        <v>1.4999999999999999E-2</v>
      </c>
      <c r="L2097">
        <v>14</v>
      </c>
      <c r="M2097">
        <v>0.24</v>
      </c>
      <c r="N2097">
        <v>3</v>
      </c>
      <c r="O2097">
        <v>8</v>
      </c>
      <c r="P2097">
        <v>92.4</v>
      </c>
      <c r="Q2097">
        <v>34</v>
      </c>
      <c r="R2097">
        <v>3</v>
      </c>
      <c r="S2097">
        <v>6</v>
      </c>
    </row>
    <row r="2098" spans="1:19" x14ac:dyDescent="0.25">
      <c r="A2098" t="s">
        <v>79</v>
      </c>
      <c r="B2098" s="23" t="s">
        <v>123</v>
      </c>
      <c r="C2098" s="23" t="str">
        <f t="shared" si="32"/>
        <v>8/19/2023</v>
      </c>
      <c r="D2098" t="s">
        <v>192</v>
      </c>
      <c r="E2098">
        <v>51.507350000000002</v>
      </c>
      <c r="F2098">
        <v>-0.12776000000000001</v>
      </c>
      <c r="G2098" t="s">
        <v>195</v>
      </c>
      <c r="H2098" t="s">
        <v>21</v>
      </c>
      <c r="I2098" t="s">
        <v>22</v>
      </c>
      <c r="J2098">
        <v>1078.8</v>
      </c>
      <c r="K2098" s="1">
        <v>1.7999999999999999E-2</v>
      </c>
      <c r="L2098">
        <v>19</v>
      </c>
      <c r="M2098">
        <v>0.23</v>
      </c>
      <c r="N2098">
        <v>4</v>
      </c>
      <c r="O2098">
        <v>8</v>
      </c>
      <c r="P2098">
        <v>201.6</v>
      </c>
      <c r="Q2098">
        <v>35</v>
      </c>
      <c r="R2098">
        <v>5</v>
      </c>
      <c r="S2098">
        <v>11</v>
      </c>
    </row>
    <row r="2099" spans="1:19" x14ac:dyDescent="0.25">
      <c r="A2099" t="s">
        <v>79</v>
      </c>
      <c r="B2099" s="23" t="s">
        <v>124</v>
      </c>
      <c r="C2099" s="23" t="str">
        <f t="shared" si="32"/>
        <v>8/20/2023</v>
      </c>
      <c r="D2099" t="s">
        <v>192</v>
      </c>
      <c r="E2099">
        <v>51.507350000000002</v>
      </c>
      <c r="F2099">
        <v>-0.12776000000000001</v>
      </c>
      <c r="G2099" t="s">
        <v>195</v>
      </c>
      <c r="H2099" t="s">
        <v>21</v>
      </c>
      <c r="I2099" t="s">
        <v>22</v>
      </c>
      <c r="J2099">
        <v>1094.9000000000001</v>
      </c>
      <c r="K2099" s="1">
        <v>1.7999999999999999E-2</v>
      </c>
      <c r="L2099">
        <v>20</v>
      </c>
      <c r="M2099">
        <v>0.56000000000000005</v>
      </c>
      <c r="N2099">
        <v>11</v>
      </c>
      <c r="O2099">
        <v>7</v>
      </c>
      <c r="P2099">
        <v>119.28</v>
      </c>
      <c r="Q2099">
        <v>21</v>
      </c>
      <c r="R2099">
        <v>1</v>
      </c>
      <c r="S2099">
        <v>9</v>
      </c>
    </row>
    <row r="2100" spans="1:19" x14ac:dyDescent="0.25">
      <c r="A2100" t="s">
        <v>79</v>
      </c>
      <c r="B2100" s="23" t="s">
        <v>125</v>
      </c>
      <c r="C2100" s="23" t="str">
        <f t="shared" si="32"/>
        <v>8/21/2023</v>
      </c>
      <c r="D2100" t="s">
        <v>192</v>
      </c>
      <c r="E2100">
        <v>51.507350000000002</v>
      </c>
      <c r="F2100">
        <v>-0.12776000000000001</v>
      </c>
      <c r="G2100" t="s">
        <v>195</v>
      </c>
      <c r="H2100" t="s">
        <v>21</v>
      </c>
      <c r="I2100" t="s">
        <v>22</v>
      </c>
      <c r="J2100">
        <v>1139.3</v>
      </c>
      <c r="K2100" s="1">
        <v>2.3E-2</v>
      </c>
      <c r="L2100">
        <v>26</v>
      </c>
      <c r="M2100">
        <v>0.98</v>
      </c>
      <c r="N2100">
        <v>25</v>
      </c>
      <c r="O2100">
        <v>5</v>
      </c>
      <c r="P2100">
        <v>105.84</v>
      </c>
      <c r="Q2100">
        <v>42</v>
      </c>
      <c r="R2100">
        <v>1</v>
      </c>
      <c r="S2100">
        <v>15</v>
      </c>
    </row>
    <row r="2101" spans="1:19" x14ac:dyDescent="0.25">
      <c r="A2101" t="s">
        <v>79</v>
      </c>
      <c r="B2101" s="23" t="s">
        <v>126</v>
      </c>
      <c r="C2101" s="23" t="str">
        <f t="shared" si="32"/>
        <v>8/22/2023</v>
      </c>
      <c r="D2101" t="s">
        <v>192</v>
      </c>
      <c r="E2101">
        <v>51.507350000000002</v>
      </c>
      <c r="F2101">
        <v>-0.12776000000000001</v>
      </c>
      <c r="G2101" t="s">
        <v>195</v>
      </c>
      <c r="H2101" t="s">
        <v>21</v>
      </c>
      <c r="I2101" t="s">
        <v>22</v>
      </c>
      <c r="J2101">
        <v>1021.6</v>
      </c>
      <c r="K2101" s="1">
        <v>1.7000000000000001E-2</v>
      </c>
      <c r="L2101">
        <v>17</v>
      </c>
      <c r="M2101">
        <v>0.44</v>
      </c>
      <c r="N2101">
        <v>8</v>
      </c>
      <c r="O2101">
        <v>3</v>
      </c>
      <c r="P2101">
        <v>189</v>
      </c>
      <c r="Q2101">
        <v>12</v>
      </c>
      <c r="R2101">
        <v>1</v>
      </c>
      <c r="S2101">
        <v>14</v>
      </c>
    </row>
    <row r="2102" spans="1:19" x14ac:dyDescent="0.25">
      <c r="A2102" t="s">
        <v>79</v>
      </c>
      <c r="B2102" s="23" t="s">
        <v>127</v>
      </c>
      <c r="C2102" s="23" t="str">
        <f t="shared" si="32"/>
        <v>8/23/2023</v>
      </c>
      <c r="D2102" t="s">
        <v>192</v>
      </c>
      <c r="E2102">
        <v>51.507350000000002</v>
      </c>
      <c r="F2102">
        <v>-0.12776000000000001</v>
      </c>
      <c r="G2102" t="s">
        <v>195</v>
      </c>
      <c r="H2102" t="s">
        <v>21</v>
      </c>
      <c r="I2102" t="s">
        <v>22</v>
      </c>
      <c r="J2102">
        <v>1581.5</v>
      </c>
      <c r="K2102" s="1">
        <v>1.7999999999999999E-2</v>
      </c>
      <c r="L2102">
        <v>29</v>
      </c>
      <c r="M2102">
        <v>0.36</v>
      </c>
      <c r="N2102">
        <v>10</v>
      </c>
      <c r="O2102">
        <v>9</v>
      </c>
      <c r="P2102">
        <v>49.56</v>
      </c>
      <c r="Q2102">
        <v>1</v>
      </c>
      <c r="R2102">
        <v>2</v>
      </c>
      <c r="S2102">
        <v>12</v>
      </c>
    </row>
    <row r="2103" spans="1:19" x14ac:dyDescent="0.25">
      <c r="A2103" t="s">
        <v>79</v>
      </c>
      <c r="B2103" s="23" t="s">
        <v>128</v>
      </c>
      <c r="C2103" s="23" t="str">
        <f t="shared" si="32"/>
        <v>8/24/2023</v>
      </c>
      <c r="D2103" t="s">
        <v>192</v>
      </c>
      <c r="E2103">
        <v>51.507350000000002</v>
      </c>
      <c r="F2103">
        <v>-0.12776000000000001</v>
      </c>
      <c r="G2103" t="s">
        <v>195</v>
      </c>
      <c r="H2103" t="s">
        <v>21</v>
      </c>
      <c r="I2103" t="s">
        <v>22</v>
      </c>
      <c r="J2103">
        <v>908.6</v>
      </c>
      <c r="K2103" s="1">
        <v>1.7000000000000001E-2</v>
      </c>
      <c r="L2103">
        <v>15</v>
      </c>
      <c r="M2103">
        <v>0.15</v>
      </c>
      <c r="N2103">
        <v>2</v>
      </c>
      <c r="O2103">
        <v>6</v>
      </c>
      <c r="P2103">
        <v>267.12</v>
      </c>
      <c r="Q2103">
        <v>17</v>
      </c>
      <c r="R2103">
        <v>8</v>
      </c>
      <c r="S2103">
        <v>21</v>
      </c>
    </row>
    <row r="2104" spans="1:19" x14ac:dyDescent="0.25">
      <c r="A2104" t="s">
        <v>79</v>
      </c>
      <c r="B2104" s="23" t="s">
        <v>129</v>
      </c>
      <c r="C2104" s="23" t="str">
        <f t="shared" si="32"/>
        <v>8/25/2023</v>
      </c>
      <c r="D2104" t="s">
        <v>192</v>
      </c>
      <c r="E2104">
        <v>51.507350000000002</v>
      </c>
      <c r="F2104">
        <v>-0.12776000000000001</v>
      </c>
      <c r="G2104" t="s">
        <v>195</v>
      </c>
      <c r="H2104" t="s">
        <v>21</v>
      </c>
      <c r="I2104" t="s">
        <v>22</v>
      </c>
      <c r="J2104">
        <v>1112.7</v>
      </c>
      <c r="K2104" s="1">
        <v>1.7000000000000001E-2</v>
      </c>
      <c r="L2104">
        <v>19</v>
      </c>
      <c r="M2104">
        <v>0.26</v>
      </c>
      <c r="N2104">
        <v>5</v>
      </c>
      <c r="O2104">
        <v>8</v>
      </c>
      <c r="P2104">
        <v>107.52</v>
      </c>
      <c r="Q2104">
        <v>15</v>
      </c>
      <c r="R2104">
        <v>1</v>
      </c>
      <c r="S2104">
        <v>11</v>
      </c>
    </row>
    <row r="2105" spans="1:19" x14ac:dyDescent="0.25">
      <c r="A2105" t="s">
        <v>79</v>
      </c>
      <c r="B2105" s="23" t="s">
        <v>130</v>
      </c>
      <c r="C2105" s="23" t="str">
        <f t="shared" si="32"/>
        <v>8/26/2023</v>
      </c>
      <c r="D2105" t="s">
        <v>192</v>
      </c>
      <c r="E2105">
        <v>51.507350000000002</v>
      </c>
      <c r="F2105">
        <v>-0.12776000000000001</v>
      </c>
      <c r="G2105" t="s">
        <v>195</v>
      </c>
      <c r="H2105" t="s">
        <v>21</v>
      </c>
      <c r="I2105" t="s">
        <v>22</v>
      </c>
      <c r="J2105">
        <v>1038.2</v>
      </c>
      <c r="K2105" s="1">
        <v>2.1000000000000001E-2</v>
      </c>
      <c r="L2105">
        <v>22</v>
      </c>
      <c r="M2105">
        <v>0.21</v>
      </c>
      <c r="N2105">
        <v>4</v>
      </c>
      <c r="O2105">
        <v>9</v>
      </c>
      <c r="P2105">
        <v>141.12</v>
      </c>
      <c r="Q2105">
        <v>28</v>
      </c>
      <c r="R2105">
        <v>6</v>
      </c>
      <c r="S2105">
        <v>9</v>
      </c>
    </row>
    <row r="2106" spans="1:19" x14ac:dyDescent="0.25">
      <c r="A2106" t="s">
        <v>79</v>
      </c>
      <c r="B2106" s="23" t="s">
        <v>131</v>
      </c>
      <c r="C2106" s="23" t="str">
        <f t="shared" si="32"/>
        <v>8/27/2023</v>
      </c>
      <c r="D2106" t="s">
        <v>192</v>
      </c>
      <c r="E2106">
        <v>51.507350000000002</v>
      </c>
      <c r="F2106">
        <v>-0.12776000000000001</v>
      </c>
      <c r="G2106" t="s">
        <v>195</v>
      </c>
      <c r="H2106" t="s">
        <v>21</v>
      </c>
      <c r="I2106" t="s">
        <v>22</v>
      </c>
      <c r="J2106">
        <v>1130.8</v>
      </c>
      <c r="K2106" s="1">
        <v>1.9E-2</v>
      </c>
      <c r="L2106">
        <v>21</v>
      </c>
      <c r="M2106">
        <v>0.77</v>
      </c>
      <c r="N2106">
        <v>16</v>
      </c>
      <c r="O2106">
        <v>7</v>
      </c>
      <c r="P2106">
        <v>372.96</v>
      </c>
      <c r="Q2106">
        <v>24</v>
      </c>
      <c r="R2106">
        <v>3</v>
      </c>
      <c r="S2106">
        <v>11</v>
      </c>
    </row>
    <row r="2107" spans="1:19" x14ac:dyDescent="0.25">
      <c r="A2107" t="s">
        <v>79</v>
      </c>
      <c r="B2107" s="23" t="s">
        <v>132</v>
      </c>
      <c r="C2107" s="23" t="str">
        <f t="shared" si="32"/>
        <v>8/28/2023</v>
      </c>
      <c r="D2107" t="s">
        <v>192</v>
      </c>
      <c r="E2107">
        <v>51.507350000000002</v>
      </c>
      <c r="F2107">
        <v>-0.12776000000000001</v>
      </c>
      <c r="G2107" t="s">
        <v>195</v>
      </c>
      <c r="H2107" t="s">
        <v>21</v>
      </c>
      <c r="I2107" t="s">
        <v>22</v>
      </c>
      <c r="J2107">
        <v>705.1</v>
      </c>
      <c r="K2107" s="1">
        <v>2.1000000000000001E-2</v>
      </c>
      <c r="L2107">
        <v>15</v>
      </c>
      <c r="M2107">
        <v>0.23</v>
      </c>
      <c r="N2107">
        <v>3</v>
      </c>
      <c r="O2107">
        <v>7</v>
      </c>
      <c r="P2107">
        <v>55.44</v>
      </c>
      <c r="Q2107">
        <v>2</v>
      </c>
      <c r="R2107">
        <v>0</v>
      </c>
      <c r="S2107">
        <v>18</v>
      </c>
    </row>
    <row r="2108" spans="1:19" x14ac:dyDescent="0.25">
      <c r="A2108" t="s">
        <v>79</v>
      </c>
      <c r="B2108" s="23" t="s">
        <v>133</v>
      </c>
      <c r="C2108" s="23" t="str">
        <f t="shared" si="32"/>
        <v>8/29/2023</v>
      </c>
      <c r="D2108" t="s">
        <v>192</v>
      </c>
      <c r="E2108">
        <v>51.507350000000002</v>
      </c>
      <c r="F2108">
        <v>-0.12776000000000001</v>
      </c>
      <c r="G2108" t="s">
        <v>195</v>
      </c>
      <c r="H2108" t="s">
        <v>21</v>
      </c>
      <c r="I2108" t="s">
        <v>22</v>
      </c>
      <c r="J2108">
        <v>823.3</v>
      </c>
      <c r="K2108" s="1">
        <v>1.7000000000000001E-2</v>
      </c>
      <c r="L2108">
        <v>14</v>
      </c>
      <c r="M2108">
        <v>0.15</v>
      </c>
      <c r="N2108">
        <v>2</v>
      </c>
      <c r="O2108">
        <v>10</v>
      </c>
      <c r="P2108">
        <v>52.08</v>
      </c>
      <c r="Q2108">
        <v>10</v>
      </c>
      <c r="R2108">
        <v>2</v>
      </c>
      <c r="S2108">
        <v>11</v>
      </c>
    </row>
    <row r="2109" spans="1:19" x14ac:dyDescent="0.25">
      <c r="A2109" t="s">
        <v>79</v>
      </c>
      <c r="B2109" s="23" t="s">
        <v>134</v>
      </c>
      <c r="C2109" s="23" t="str">
        <f t="shared" si="32"/>
        <v>8/30/2023</v>
      </c>
      <c r="D2109" t="s">
        <v>192</v>
      </c>
      <c r="E2109">
        <v>51.507350000000002</v>
      </c>
      <c r="F2109">
        <v>-0.12776000000000001</v>
      </c>
      <c r="G2109" t="s">
        <v>195</v>
      </c>
      <c r="H2109" t="s">
        <v>21</v>
      </c>
      <c r="I2109" t="s">
        <v>22</v>
      </c>
      <c r="J2109">
        <v>933.3</v>
      </c>
      <c r="K2109" s="1">
        <v>1.4999999999999999E-2</v>
      </c>
      <c r="L2109">
        <v>14</v>
      </c>
      <c r="M2109">
        <v>0.98</v>
      </c>
      <c r="N2109">
        <v>14</v>
      </c>
      <c r="O2109">
        <v>5</v>
      </c>
      <c r="P2109">
        <v>63.84</v>
      </c>
      <c r="Q2109">
        <v>30</v>
      </c>
      <c r="R2109">
        <v>3</v>
      </c>
      <c r="S2109">
        <v>11</v>
      </c>
    </row>
    <row r="2110" spans="1:19" x14ac:dyDescent="0.25">
      <c r="A2110" t="s">
        <v>79</v>
      </c>
      <c r="B2110" s="23" t="s">
        <v>135</v>
      </c>
      <c r="C2110" s="23" t="str">
        <f t="shared" si="32"/>
        <v>8/31/2023</v>
      </c>
      <c r="D2110" t="s">
        <v>192</v>
      </c>
      <c r="E2110">
        <v>51.507350000000002</v>
      </c>
      <c r="F2110">
        <v>-0.12776000000000001</v>
      </c>
      <c r="G2110" t="s">
        <v>195</v>
      </c>
      <c r="H2110" t="s">
        <v>21</v>
      </c>
      <c r="I2110" t="s">
        <v>22</v>
      </c>
      <c r="J2110">
        <v>827.5</v>
      </c>
      <c r="K2110" s="1">
        <v>1.9E-2</v>
      </c>
      <c r="L2110">
        <v>15</v>
      </c>
      <c r="M2110">
        <v>0.56000000000000005</v>
      </c>
      <c r="N2110">
        <v>9</v>
      </c>
      <c r="O2110">
        <v>7</v>
      </c>
      <c r="P2110">
        <v>109.2</v>
      </c>
      <c r="Q2110">
        <v>1</v>
      </c>
      <c r="R2110">
        <v>1</v>
      </c>
      <c r="S2110">
        <v>18</v>
      </c>
    </row>
    <row r="2111" spans="1:19" x14ac:dyDescent="0.25">
      <c r="A2111" t="s">
        <v>136</v>
      </c>
      <c r="B2111" s="23">
        <v>44935</v>
      </c>
      <c r="C2111" s="23" t="str">
        <f t="shared" si="32"/>
        <v>Jan</v>
      </c>
      <c r="D2111" t="s">
        <v>192</v>
      </c>
      <c r="E2111">
        <v>51.507350000000002</v>
      </c>
      <c r="F2111">
        <v>-0.12776000000000001</v>
      </c>
      <c r="G2111" t="s">
        <v>195</v>
      </c>
      <c r="H2111" t="s">
        <v>21</v>
      </c>
      <c r="I2111" t="s">
        <v>22</v>
      </c>
      <c r="J2111">
        <v>1898</v>
      </c>
      <c r="K2111" s="1">
        <v>1.7000000000000001E-2</v>
      </c>
      <c r="L2111">
        <v>32</v>
      </c>
      <c r="M2111">
        <v>0.9</v>
      </c>
      <c r="N2111">
        <v>29</v>
      </c>
      <c r="O2111">
        <v>3</v>
      </c>
      <c r="P2111">
        <v>220.92</v>
      </c>
      <c r="Q2111">
        <v>19</v>
      </c>
      <c r="R2111">
        <v>1</v>
      </c>
      <c r="S2111">
        <v>5</v>
      </c>
    </row>
    <row r="2112" spans="1:19" x14ac:dyDescent="0.25">
      <c r="A2112" t="s">
        <v>136</v>
      </c>
      <c r="B2112" s="23">
        <v>44966</v>
      </c>
      <c r="C2112" s="23" t="str">
        <f t="shared" si="32"/>
        <v>Feb</v>
      </c>
      <c r="D2112" t="s">
        <v>192</v>
      </c>
      <c r="E2112">
        <v>51.507350000000002</v>
      </c>
      <c r="F2112">
        <v>-0.12776000000000001</v>
      </c>
      <c r="G2112" t="s">
        <v>195</v>
      </c>
      <c r="H2112" t="s">
        <v>21</v>
      </c>
      <c r="I2112" t="s">
        <v>22</v>
      </c>
      <c r="J2112">
        <v>2402</v>
      </c>
      <c r="K2112" s="1">
        <v>1.6E-2</v>
      </c>
      <c r="L2112">
        <v>39</v>
      </c>
      <c r="M2112">
        <v>0.02</v>
      </c>
      <c r="N2112">
        <v>1</v>
      </c>
      <c r="O2112">
        <v>3</v>
      </c>
      <c r="P2112">
        <v>38.4</v>
      </c>
      <c r="Q2112">
        <v>49</v>
      </c>
      <c r="R2112">
        <v>6</v>
      </c>
      <c r="S2112">
        <v>15</v>
      </c>
    </row>
    <row r="2113" spans="1:19" x14ac:dyDescent="0.25">
      <c r="A2113" t="s">
        <v>136</v>
      </c>
      <c r="B2113" s="23">
        <v>44994</v>
      </c>
      <c r="C2113" s="23" t="str">
        <f t="shared" si="32"/>
        <v>Mar</v>
      </c>
      <c r="D2113" t="s">
        <v>192</v>
      </c>
      <c r="E2113">
        <v>51.507350000000002</v>
      </c>
      <c r="F2113">
        <v>-0.12776000000000001</v>
      </c>
      <c r="G2113" t="s">
        <v>195</v>
      </c>
      <c r="H2113" t="s">
        <v>21</v>
      </c>
      <c r="I2113" t="s">
        <v>22</v>
      </c>
      <c r="J2113">
        <v>2028</v>
      </c>
      <c r="K2113" s="1">
        <v>0.02</v>
      </c>
      <c r="L2113">
        <v>41</v>
      </c>
      <c r="M2113">
        <v>0.22</v>
      </c>
      <c r="N2113">
        <v>9</v>
      </c>
      <c r="O2113">
        <v>6</v>
      </c>
      <c r="P2113">
        <v>348.6</v>
      </c>
      <c r="Q2113">
        <v>24</v>
      </c>
      <c r="R2113">
        <v>1</v>
      </c>
      <c r="S2113">
        <v>9</v>
      </c>
    </row>
    <row r="2114" spans="1:19" x14ac:dyDescent="0.25">
      <c r="A2114" t="s">
        <v>136</v>
      </c>
      <c r="B2114" s="23">
        <v>45025</v>
      </c>
      <c r="C2114" s="23" t="str">
        <f t="shared" si="32"/>
        <v>Apr</v>
      </c>
      <c r="D2114" t="s">
        <v>192</v>
      </c>
      <c r="E2114">
        <v>51.507350000000002</v>
      </c>
      <c r="F2114">
        <v>-0.12776000000000001</v>
      </c>
      <c r="G2114" t="s">
        <v>195</v>
      </c>
      <c r="H2114" t="s">
        <v>21</v>
      </c>
      <c r="I2114" t="s">
        <v>22</v>
      </c>
      <c r="J2114">
        <v>1718</v>
      </c>
      <c r="K2114" s="1">
        <v>1.7000000000000001E-2</v>
      </c>
      <c r="L2114">
        <v>29</v>
      </c>
      <c r="M2114">
        <v>0.97</v>
      </c>
      <c r="N2114">
        <v>28</v>
      </c>
      <c r="O2114">
        <v>1</v>
      </c>
      <c r="P2114">
        <v>150.36000000000001</v>
      </c>
      <c r="Q2114">
        <v>11</v>
      </c>
      <c r="R2114">
        <v>3</v>
      </c>
      <c r="S2114">
        <v>18</v>
      </c>
    </row>
    <row r="2115" spans="1:19" x14ac:dyDescent="0.25">
      <c r="A2115" t="s">
        <v>136</v>
      </c>
      <c r="B2115" s="23">
        <v>45055</v>
      </c>
      <c r="C2115" s="23" t="str">
        <f t="shared" ref="C2115:C2178" si="33">TEXT(B2115,"mmm")</f>
        <v>May</v>
      </c>
      <c r="D2115" t="s">
        <v>192</v>
      </c>
      <c r="E2115">
        <v>51.507350000000002</v>
      </c>
      <c r="F2115">
        <v>-0.12776000000000001</v>
      </c>
      <c r="G2115" t="s">
        <v>195</v>
      </c>
      <c r="H2115" t="s">
        <v>21</v>
      </c>
      <c r="I2115" t="s">
        <v>22</v>
      </c>
      <c r="J2115">
        <v>2437</v>
      </c>
      <c r="K2115" s="1">
        <v>1.7000000000000001E-2</v>
      </c>
      <c r="L2115">
        <v>40</v>
      </c>
      <c r="M2115">
        <v>0.33</v>
      </c>
      <c r="N2115">
        <v>13</v>
      </c>
      <c r="O2115">
        <v>5</v>
      </c>
      <c r="P2115">
        <v>78.12</v>
      </c>
      <c r="Q2115">
        <v>35</v>
      </c>
      <c r="R2115">
        <v>3</v>
      </c>
      <c r="S2115">
        <v>9</v>
      </c>
    </row>
    <row r="2116" spans="1:19" x14ac:dyDescent="0.25">
      <c r="A2116" t="s">
        <v>136</v>
      </c>
      <c r="B2116" s="23">
        <v>45086</v>
      </c>
      <c r="C2116" s="23" t="str">
        <f t="shared" si="33"/>
        <v>Jun</v>
      </c>
      <c r="D2116" t="s">
        <v>192</v>
      </c>
      <c r="E2116">
        <v>51.507350000000002</v>
      </c>
      <c r="F2116">
        <v>-0.12776000000000001</v>
      </c>
      <c r="G2116" t="s">
        <v>195</v>
      </c>
      <c r="H2116" t="s">
        <v>21</v>
      </c>
      <c r="I2116" t="s">
        <v>22</v>
      </c>
      <c r="J2116">
        <v>1408</v>
      </c>
      <c r="K2116" s="1">
        <v>2.4E-2</v>
      </c>
      <c r="L2116">
        <v>33</v>
      </c>
      <c r="M2116">
        <v>0.44</v>
      </c>
      <c r="N2116">
        <v>15</v>
      </c>
      <c r="O2116">
        <v>5</v>
      </c>
      <c r="P2116">
        <v>24</v>
      </c>
      <c r="Q2116">
        <v>5</v>
      </c>
      <c r="R2116">
        <v>0</v>
      </c>
      <c r="S2116">
        <v>23</v>
      </c>
    </row>
    <row r="2117" spans="1:19" x14ac:dyDescent="0.25">
      <c r="A2117" t="s">
        <v>136</v>
      </c>
      <c r="B2117" s="23">
        <v>45116</v>
      </c>
      <c r="C2117" s="23" t="str">
        <f t="shared" si="33"/>
        <v>Jul</v>
      </c>
      <c r="D2117" t="s">
        <v>192</v>
      </c>
      <c r="E2117">
        <v>51.507350000000002</v>
      </c>
      <c r="F2117">
        <v>-0.12776000000000001</v>
      </c>
      <c r="G2117" t="s">
        <v>195</v>
      </c>
      <c r="H2117" t="s">
        <v>21</v>
      </c>
      <c r="I2117" t="s">
        <v>22</v>
      </c>
      <c r="J2117">
        <v>2241</v>
      </c>
      <c r="K2117" s="1">
        <v>1.4E-2</v>
      </c>
      <c r="L2117">
        <v>31</v>
      </c>
      <c r="M2117">
        <v>0.37</v>
      </c>
      <c r="N2117">
        <v>11</v>
      </c>
      <c r="O2117">
        <v>7</v>
      </c>
      <c r="P2117">
        <v>60</v>
      </c>
      <c r="Q2117">
        <v>5</v>
      </c>
      <c r="R2117">
        <v>0</v>
      </c>
      <c r="S2117">
        <v>18</v>
      </c>
    </row>
    <row r="2118" spans="1:19" x14ac:dyDescent="0.25">
      <c r="A2118" t="s">
        <v>136</v>
      </c>
      <c r="B2118" s="23">
        <v>45147</v>
      </c>
      <c r="C2118" s="23" t="str">
        <f t="shared" si="33"/>
        <v>Aug</v>
      </c>
      <c r="D2118" t="s">
        <v>192</v>
      </c>
      <c r="E2118">
        <v>51.507350000000002</v>
      </c>
      <c r="F2118">
        <v>-0.12776000000000001</v>
      </c>
      <c r="G2118" t="s">
        <v>195</v>
      </c>
      <c r="H2118" t="s">
        <v>21</v>
      </c>
      <c r="I2118" t="s">
        <v>22</v>
      </c>
      <c r="J2118">
        <v>1991</v>
      </c>
      <c r="K2118" s="1">
        <v>1.7000000000000001E-2</v>
      </c>
      <c r="L2118">
        <v>35</v>
      </c>
      <c r="M2118">
        <v>1.22</v>
      </c>
      <c r="N2118">
        <v>42</v>
      </c>
      <c r="O2118">
        <v>3</v>
      </c>
      <c r="P2118">
        <v>170.52</v>
      </c>
      <c r="Q2118">
        <v>35</v>
      </c>
      <c r="R2118">
        <v>2</v>
      </c>
      <c r="S2118">
        <v>15</v>
      </c>
    </row>
    <row r="2119" spans="1:19" x14ac:dyDescent="0.25">
      <c r="A2119" t="s">
        <v>136</v>
      </c>
      <c r="B2119" s="23">
        <v>45178</v>
      </c>
      <c r="C2119" s="23" t="str">
        <f t="shared" si="33"/>
        <v>Sep</v>
      </c>
      <c r="D2119" t="s">
        <v>192</v>
      </c>
      <c r="E2119">
        <v>51.507350000000002</v>
      </c>
      <c r="F2119">
        <v>-0.12776000000000001</v>
      </c>
      <c r="G2119" t="s">
        <v>195</v>
      </c>
      <c r="H2119" t="s">
        <v>21</v>
      </c>
      <c r="I2119" t="s">
        <v>22</v>
      </c>
      <c r="J2119">
        <v>1312</v>
      </c>
      <c r="K2119" s="1">
        <v>1.9E-2</v>
      </c>
      <c r="L2119">
        <v>25</v>
      </c>
      <c r="M2119">
        <v>0.51</v>
      </c>
      <c r="N2119">
        <v>13</v>
      </c>
      <c r="O2119">
        <v>7</v>
      </c>
      <c r="P2119">
        <v>143.63999999999999</v>
      </c>
      <c r="Q2119">
        <v>4</v>
      </c>
      <c r="R2119">
        <v>2</v>
      </c>
      <c r="S2119">
        <v>11</v>
      </c>
    </row>
    <row r="2120" spans="1:19" x14ac:dyDescent="0.25">
      <c r="A2120" t="s">
        <v>136</v>
      </c>
      <c r="B2120" s="23">
        <v>45208</v>
      </c>
      <c r="C2120" s="23" t="str">
        <f t="shared" si="33"/>
        <v>Oct</v>
      </c>
      <c r="D2120" t="s">
        <v>192</v>
      </c>
      <c r="E2120">
        <v>51.507350000000002</v>
      </c>
      <c r="F2120">
        <v>-0.12776000000000001</v>
      </c>
      <c r="G2120" t="s">
        <v>195</v>
      </c>
      <c r="H2120" t="s">
        <v>21</v>
      </c>
      <c r="I2120" t="s">
        <v>22</v>
      </c>
      <c r="J2120">
        <v>1843</v>
      </c>
      <c r="K2120" s="1">
        <v>2.1000000000000001E-2</v>
      </c>
      <c r="L2120">
        <v>38</v>
      </c>
      <c r="M2120">
        <v>0.2</v>
      </c>
      <c r="N2120">
        <v>7</v>
      </c>
      <c r="O2120">
        <v>3</v>
      </c>
      <c r="P2120">
        <v>91.56</v>
      </c>
      <c r="Q2120">
        <v>33</v>
      </c>
      <c r="R2120">
        <v>1</v>
      </c>
      <c r="S2120">
        <v>8</v>
      </c>
    </row>
    <row r="2121" spans="1:19" x14ac:dyDescent="0.25">
      <c r="A2121" t="s">
        <v>136</v>
      </c>
      <c r="B2121" s="23">
        <v>45239</v>
      </c>
      <c r="C2121" s="23" t="str">
        <f t="shared" si="33"/>
        <v>Nov</v>
      </c>
      <c r="D2121" t="s">
        <v>192</v>
      </c>
      <c r="E2121">
        <v>51.507350000000002</v>
      </c>
      <c r="F2121">
        <v>-0.12776000000000001</v>
      </c>
      <c r="G2121" t="s">
        <v>195</v>
      </c>
      <c r="H2121" t="s">
        <v>21</v>
      </c>
      <c r="I2121" t="s">
        <v>22</v>
      </c>
      <c r="J2121">
        <v>2178</v>
      </c>
      <c r="K2121" s="1">
        <v>1.4999999999999999E-2</v>
      </c>
      <c r="L2121">
        <v>34</v>
      </c>
      <c r="M2121">
        <v>0.9</v>
      </c>
      <c r="N2121">
        <v>30</v>
      </c>
      <c r="O2121">
        <v>3</v>
      </c>
      <c r="P2121">
        <v>34.799999999999997</v>
      </c>
      <c r="Q2121">
        <v>39</v>
      </c>
      <c r="R2121">
        <v>5</v>
      </c>
      <c r="S2121">
        <v>9</v>
      </c>
    </row>
    <row r="2122" spans="1:19" x14ac:dyDescent="0.25">
      <c r="A2122" t="s">
        <v>136</v>
      </c>
      <c r="B2122" s="23">
        <v>45269</v>
      </c>
      <c r="C2122" s="23" t="str">
        <f t="shared" si="33"/>
        <v>Dec</v>
      </c>
      <c r="D2122" t="s">
        <v>192</v>
      </c>
      <c r="E2122">
        <v>51.507350000000002</v>
      </c>
      <c r="F2122">
        <v>-0.12776000000000001</v>
      </c>
      <c r="G2122" t="s">
        <v>195</v>
      </c>
      <c r="H2122" t="s">
        <v>21</v>
      </c>
      <c r="I2122" t="s">
        <v>22</v>
      </c>
      <c r="J2122">
        <v>1461</v>
      </c>
      <c r="K2122" s="1">
        <v>2.1999999999999999E-2</v>
      </c>
      <c r="L2122">
        <v>33</v>
      </c>
      <c r="M2122">
        <v>1.41</v>
      </c>
      <c r="N2122">
        <v>46</v>
      </c>
      <c r="O2122">
        <v>3</v>
      </c>
      <c r="P2122">
        <v>140.28</v>
      </c>
      <c r="Q2122">
        <v>16</v>
      </c>
      <c r="R2122">
        <v>7</v>
      </c>
      <c r="S2122">
        <v>14</v>
      </c>
    </row>
    <row r="2123" spans="1:19" x14ac:dyDescent="0.25">
      <c r="A2123" t="s">
        <v>136</v>
      </c>
      <c r="B2123" s="23" t="s">
        <v>137</v>
      </c>
      <c r="C2123" s="23" t="str">
        <f t="shared" si="33"/>
        <v>9/13/2023</v>
      </c>
      <c r="D2123" t="s">
        <v>192</v>
      </c>
      <c r="E2123">
        <v>51.507350000000002</v>
      </c>
      <c r="F2123">
        <v>-0.12776000000000001</v>
      </c>
      <c r="G2123" t="s">
        <v>195</v>
      </c>
      <c r="H2123" t="s">
        <v>21</v>
      </c>
      <c r="I2123" t="s">
        <v>22</v>
      </c>
      <c r="J2123">
        <v>1498</v>
      </c>
      <c r="K2123" s="1">
        <v>2.1999999999999999E-2</v>
      </c>
      <c r="L2123">
        <v>33</v>
      </c>
      <c r="M2123">
        <v>1.07</v>
      </c>
      <c r="N2123">
        <v>36</v>
      </c>
      <c r="O2123">
        <v>5</v>
      </c>
      <c r="P2123">
        <v>256.2</v>
      </c>
      <c r="Q2123">
        <v>43</v>
      </c>
      <c r="R2123">
        <v>0</v>
      </c>
      <c r="S2123">
        <v>23</v>
      </c>
    </row>
    <row r="2124" spans="1:19" x14ac:dyDescent="0.25">
      <c r="A2124" t="s">
        <v>136</v>
      </c>
      <c r="B2124" s="23" t="s">
        <v>138</v>
      </c>
      <c r="C2124" s="23" t="str">
        <f t="shared" si="33"/>
        <v>9/14/2023</v>
      </c>
      <c r="D2124" t="s">
        <v>192</v>
      </c>
      <c r="E2124">
        <v>51.507350000000002</v>
      </c>
      <c r="F2124">
        <v>-0.12776000000000001</v>
      </c>
      <c r="G2124" t="s">
        <v>195</v>
      </c>
      <c r="H2124" t="s">
        <v>21</v>
      </c>
      <c r="I2124" t="s">
        <v>22</v>
      </c>
      <c r="J2124">
        <v>1958</v>
      </c>
      <c r="K2124" s="1">
        <v>1.9E-2</v>
      </c>
      <c r="L2124">
        <v>38</v>
      </c>
      <c r="M2124">
        <v>0.93</v>
      </c>
      <c r="N2124">
        <v>35</v>
      </c>
      <c r="O2124">
        <v>9</v>
      </c>
      <c r="P2124">
        <v>38.4</v>
      </c>
      <c r="Q2124">
        <v>50</v>
      </c>
      <c r="R2124">
        <v>8</v>
      </c>
      <c r="S2124">
        <v>14</v>
      </c>
    </row>
    <row r="2125" spans="1:19" x14ac:dyDescent="0.25">
      <c r="A2125" t="s">
        <v>136</v>
      </c>
      <c r="B2125" s="23" t="s">
        <v>139</v>
      </c>
      <c r="C2125" s="23" t="str">
        <f t="shared" si="33"/>
        <v>9/15/2023</v>
      </c>
      <c r="D2125" t="s">
        <v>192</v>
      </c>
      <c r="E2125">
        <v>51.507350000000002</v>
      </c>
      <c r="F2125">
        <v>-0.12776000000000001</v>
      </c>
      <c r="G2125" t="s">
        <v>195</v>
      </c>
      <c r="H2125" t="s">
        <v>21</v>
      </c>
      <c r="I2125" t="s">
        <v>22</v>
      </c>
      <c r="J2125">
        <v>2048</v>
      </c>
      <c r="K2125" s="1">
        <v>1.7000000000000001E-2</v>
      </c>
      <c r="L2125">
        <v>35</v>
      </c>
      <c r="M2125">
        <v>1.1599999999999999</v>
      </c>
      <c r="N2125">
        <v>41</v>
      </c>
      <c r="O2125">
        <v>5</v>
      </c>
      <c r="P2125">
        <v>238.56</v>
      </c>
      <c r="Q2125">
        <v>35</v>
      </c>
      <c r="R2125">
        <v>3</v>
      </c>
      <c r="S2125">
        <v>15</v>
      </c>
    </row>
    <row r="2126" spans="1:19" x14ac:dyDescent="0.25">
      <c r="A2126" t="s">
        <v>136</v>
      </c>
      <c r="B2126" s="23" t="s">
        <v>140</v>
      </c>
      <c r="C2126" s="23" t="str">
        <f t="shared" si="33"/>
        <v>9/16/2023</v>
      </c>
      <c r="D2126" t="s">
        <v>192</v>
      </c>
      <c r="E2126">
        <v>51.507350000000002</v>
      </c>
      <c r="F2126">
        <v>-0.12776000000000001</v>
      </c>
      <c r="G2126" t="s">
        <v>195</v>
      </c>
      <c r="H2126" t="s">
        <v>21</v>
      </c>
      <c r="I2126" t="s">
        <v>22</v>
      </c>
      <c r="J2126">
        <v>1847</v>
      </c>
      <c r="K2126" s="1">
        <v>1.7000000000000001E-2</v>
      </c>
      <c r="L2126">
        <v>31</v>
      </c>
      <c r="M2126">
        <v>0.79</v>
      </c>
      <c r="N2126">
        <v>25</v>
      </c>
      <c r="O2126">
        <v>7</v>
      </c>
      <c r="P2126">
        <v>105</v>
      </c>
      <c r="Q2126">
        <v>32</v>
      </c>
      <c r="R2126">
        <v>1</v>
      </c>
      <c r="S2126">
        <v>18</v>
      </c>
    </row>
    <row r="2127" spans="1:19" x14ac:dyDescent="0.25">
      <c r="A2127" t="s">
        <v>136</v>
      </c>
      <c r="B2127" s="23" t="s">
        <v>141</v>
      </c>
      <c r="C2127" s="23" t="str">
        <f t="shared" si="33"/>
        <v>9/17/2023</v>
      </c>
      <c r="D2127" t="s">
        <v>192</v>
      </c>
      <c r="E2127">
        <v>51.507350000000002</v>
      </c>
      <c r="F2127">
        <v>-0.12776000000000001</v>
      </c>
      <c r="G2127" t="s">
        <v>195</v>
      </c>
      <c r="H2127" t="s">
        <v>21</v>
      </c>
      <c r="I2127" t="s">
        <v>22</v>
      </c>
      <c r="J2127">
        <v>2077</v>
      </c>
      <c r="K2127" s="1">
        <v>2.1000000000000001E-2</v>
      </c>
      <c r="L2127">
        <v>44</v>
      </c>
      <c r="M2127">
        <v>0.81</v>
      </c>
      <c r="N2127">
        <v>35</v>
      </c>
      <c r="O2127">
        <v>9</v>
      </c>
      <c r="P2127">
        <v>9.6</v>
      </c>
      <c r="Q2127">
        <v>17</v>
      </c>
      <c r="R2127">
        <v>3</v>
      </c>
      <c r="S2127">
        <v>20</v>
      </c>
    </row>
    <row r="2128" spans="1:19" x14ac:dyDescent="0.25">
      <c r="A2128" t="s">
        <v>136</v>
      </c>
      <c r="B2128" s="23" t="s">
        <v>142</v>
      </c>
      <c r="C2128" s="23" t="str">
        <f t="shared" si="33"/>
        <v>9/18/2023</v>
      </c>
      <c r="D2128" t="s">
        <v>192</v>
      </c>
      <c r="E2128">
        <v>51.507350000000002</v>
      </c>
      <c r="F2128">
        <v>-0.12776000000000001</v>
      </c>
      <c r="G2128" t="s">
        <v>195</v>
      </c>
      <c r="H2128" t="s">
        <v>21</v>
      </c>
      <c r="I2128" t="s">
        <v>22</v>
      </c>
      <c r="J2128">
        <v>2592</v>
      </c>
      <c r="K2128" s="1">
        <v>0.02</v>
      </c>
      <c r="L2128">
        <v>52</v>
      </c>
      <c r="M2128">
        <v>0.94</v>
      </c>
      <c r="N2128">
        <v>49</v>
      </c>
      <c r="O2128">
        <v>3</v>
      </c>
      <c r="P2128">
        <v>1.2</v>
      </c>
      <c r="Q2128">
        <v>50</v>
      </c>
      <c r="R2128">
        <v>1</v>
      </c>
      <c r="S2128">
        <v>21</v>
      </c>
    </row>
    <row r="2129" spans="1:19" x14ac:dyDescent="0.25">
      <c r="A2129" t="s">
        <v>136</v>
      </c>
      <c r="B2129" s="23" t="s">
        <v>143</v>
      </c>
      <c r="C2129" s="23" t="str">
        <f t="shared" si="33"/>
        <v>9/19/2023</v>
      </c>
      <c r="D2129" t="s">
        <v>192</v>
      </c>
      <c r="E2129">
        <v>51.507350000000002</v>
      </c>
      <c r="F2129">
        <v>-0.12776000000000001</v>
      </c>
      <c r="G2129" t="s">
        <v>195</v>
      </c>
      <c r="H2129" t="s">
        <v>21</v>
      </c>
      <c r="I2129" t="s">
        <v>22</v>
      </c>
      <c r="J2129">
        <v>2002</v>
      </c>
      <c r="K2129" s="1">
        <v>2.3E-2</v>
      </c>
      <c r="L2129">
        <v>45</v>
      </c>
      <c r="M2129">
        <v>0.71</v>
      </c>
      <c r="N2129">
        <v>32</v>
      </c>
      <c r="O2129">
        <v>5</v>
      </c>
      <c r="P2129">
        <v>52.08</v>
      </c>
      <c r="Q2129">
        <v>32</v>
      </c>
      <c r="R2129">
        <v>2</v>
      </c>
      <c r="S2129">
        <v>14</v>
      </c>
    </row>
    <row r="2130" spans="1:19" x14ac:dyDescent="0.25">
      <c r="A2130" t="s">
        <v>136</v>
      </c>
      <c r="B2130" s="23" t="s">
        <v>144</v>
      </c>
      <c r="C2130" s="23" t="str">
        <f t="shared" si="33"/>
        <v>9/20/2023</v>
      </c>
      <c r="D2130" t="s">
        <v>192</v>
      </c>
      <c r="E2130">
        <v>51.507350000000002</v>
      </c>
      <c r="F2130">
        <v>-0.12776000000000001</v>
      </c>
      <c r="G2130" t="s">
        <v>195</v>
      </c>
      <c r="H2130" t="s">
        <v>21</v>
      </c>
      <c r="I2130" t="s">
        <v>22</v>
      </c>
      <c r="J2130">
        <v>2216</v>
      </c>
      <c r="K2130" s="1">
        <v>2.1999999999999999E-2</v>
      </c>
      <c r="L2130">
        <v>48</v>
      </c>
      <c r="M2130">
        <v>0.66</v>
      </c>
      <c r="N2130">
        <v>31</v>
      </c>
      <c r="O2130">
        <v>5</v>
      </c>
      <c r="P2130">
        <v>317.52</v>
      </c>
      <c r="Q2130">
        <v>51</v>
      </c>
      <c r="R2130">
        <v>1</v>
      </c>
      <c r="S2130">
        <v>11</v>
      </c>
    </row>
    <row r="2131" spans="1:19" x14ac:dyDescent="0.25">
      <c r="A2131" t="s">
        <v>136</v>
      </c>
      <c r="B2131" s="23" t="s">
        <v>145</v>
      </c>
      <c r="C2131" s="23" t="str">
        <f t="shared" si="33"/>
        <v>9/21/2023</v>
      </c>
      <c r="D2131" t="s">
        <v>192</v>
      </c>
      <c r="E2131">
        <v>51.507350000000002</v>
      </c>
      <c r="F2131">
        <v>-0.12776000000000001</v>
      </c>
      <c r="G2131" t="s">
        <v>195</v>
      </c>
      <c r="H2131" t="s">
        <v>21</v>
      </c>
      <c r="I2131" t="s">
        <v>22</v>
      </c>
      <c r="J2131">
        <v>2448</v>
      </c>
      <c r="K2131" s="1">
        <v>0.02</v>
      </c>
      <c r="L2131">
        <v>49</v>
      </c>
      <c r="M2131">
        <v>0.36</v>
      </c>
      <c r="N2131">
        <v>17</v>
      </c>
      <c r="O2131">
        <v>4</v>
      </c>
      <c r="P2131">
        <v>51.24</v>
      </c>
      <c r="Q2131">
        <v>38</v>
      </c>
      <c r="R2131">
        <v>1</v>
      </c>
      <c r="S2131">
        <v>20</v>
      </c>
    </row>
    <row r="2132" spans="1:19" x14ac:dyDescent="0.25">
      <c r="A2132" t="s">
        <v>136</v>
      </c>
      <c r="B2132" s="23" t="s">
        <v>146</v>
      </c>
      <c r="C2132" s="23" t="str">
        <f t="shared" si="33"/>
        <v>9/22/2023</v>
      </c>
      <c r="D2132" t="s">
        <v>192</v>
      </c>
      <c r="E2132">
        <v>51.507350000000002</v>
      </c>
      <c r="F2132">
        <v>-0.12776000000000001</v>
      </c>
      <c r="G2132" t="s">
        <v>195</v>
      </c>
      <c r="H2132" t="s">
        <v>21</v>
      </c>
      <c r="I2132" t="s">
        <v>22</v>
      </c>
      <c r="J2132">
        <v>2075</v>
      </c>
      <c r="K2132" s="1">
        <v>1.7999999999999999E-2</v>
      </c>
      <c r="L2132">
        <v>38</v>
      </c>
      <c r="M2132">
        <v>1.28</v>
      </c>
      <c r="N2132">
        <v>49</v>
      </c>
      <c r="O2132">
        <v>8</v>
      </c>
      <c r="P2132">
        <v>334.32</v>
      </c>
      <c r="Q2132">
        <v>14</v>
      </c>
      <c r="R2132">
        <v>5</v>
      </c>
      <c r="S2132">
        <v>9</v>
      </c>
    </row>
    <row r="2133" spans="1:19" x14ac:dyDescent="0.25">
      <c r="A2133" t="s">
        <v>136</v>
      </c>
      <c r="B2133" s="23" t="s">
        <v>147</v>
      </c>
      <c r="C2133" s="23" t="str">
        <f t="shared" si="33"/>
        <v>9/23/2023</v>
      </c>
      <c r="D2133" t="s">
        <v>192</v>
      </c>
      <c r="E2133">
        <v>51.507350000000002</v>
      </c>
      <c r="F2133">
        <v>-0.12776000000000001</v>
      </c>
      <c r="G2133" t="s">
        <v>195</v>
      </c>
      <c r="H2133" t="s">
        <v>21</v>
      </c>
      <c r="I2133" t="s">
        <v>22</v>
      </c>
      <c r="J2133">
        <v>2290</v>
      </c>
      <c r="K2133" s="1">
        <v>2.1000000000000001E-2</v>
      </c>
      <c r="L2133">
        <v>47</v>
      </c>
      <c r="M2133">
        <v>1.25</v>
      </c>
      <c r="N2133">
        <v>59</v>
      </c>
      <c r="O2133">
        <v>6</v>
      </c>
      <c r="P2133">
        <v>173.04</v>
      </c>
      <c r="Q2133">
        <v>25</v>
      </c>
      <c r="R2133">
        <v>1</v>
      </c>
      <c r="S2133">
        <v>15</v>
      </c>
    </row>
    <row r="2134" spans="1:19" x14ac:dyDescent="0.25">
      <c r="A2134" t="s">
        <v>136</v>
      </c>
      <c r="B2134" s="23" t="s">
        <v>148</v>
      </c>
      <c r="C2134" s="23" t="str">
        <f t="shared" si="33"/>
        <v>9/24/2023</v>
      </c>
      <c r="D2134" t="s">
        <v>192</v>
      </c>
      <c r="E2134">
        <v>51.507350000000002</v>
      </c>
      <c r="F2134">
        <v>-0.12776000000000001</v>
      </c>
      <c r="G2134" t="s">
        <v>195</v>
      </c>
      <c r="H2134" t="s">
        <v>21</v>
      </c>
      <c r="I2134" t="s">
        <v>22</v>
      </c>
      <c r="J2134">
        <v>2220</v>
      </c>
      <c r="K2134" s="1">
        <v>1.7999999999999999E-2</v>
      </c>
      <c r="L2134">
        <v>41</v>
      </c>
      <c r="M2134">
        <v>0.43</v>
      </c>
      <c r="N2134">
        <v>17</v>
      </c>
      <c r="O2134">
        <v>7</v>
      </c>
      <c r="P2134">
        <v>177.24</v>
      </c>
      <c r="Q2134">
        <v>50</v>
      </c>
      <c r="R2134">
        <v>1</v>
      </c>
      <c r="S2134">
        <v>15</v>
      </c>
    </row>
    <row r="2135" spans="1:19" x14ac:dyDescent="0.25">
      <c r="A2135" t="s">
        <v>136</v>
      </c>
      <c r="B2135" s="23" t="s">
        <v>149</v>
      </c>
      <c r="C2135" s="23" t="str">
        <f t="shared" si="33"/>
        <v>9/25/2023</v>
      </c>
      <c r="D2135" t="s">
        <v>192</v>
      </c>
      <c r="E2135">
        <v>51.507350000000002</v>
      </c>
      <c r="F2135">
        <v>-0.12776000000000001</v>
      </c>
      <c r="G2135" t="s">
        <v>195</v>
      </c>
      <c r="H2135" t="s">
        <v>21</v>
      </c>
      <c r="I2135" t="s">
        <v>22</v>
      </c>
      <c r="J2135">
        <v>1730</v>
      </c>
      <c r="K2135" s="1">
        <v>2.5999999999999999E-2</v>
      </c>
      <c r="L2135">
        <v>46</v>
      </c>
      <c r="M2135">
        <v>0.57999999999999996</v>
      </c>
      <c r="N2135">
        <v>26</v>
      </c>
      <c r="O2135">
        <v>7</v>
      </c>
      <c r="P2135">
        <v>52.92</v>
      </c>
      <c r="Q2135">
        <v>7</v>
      </c>
      <c r="R2135">
        <v>6</v>
      </c>
      <c r="S2135">
        <v>18</v>
      </c>
    </row>
    <row r="2136" spans="1:19" x14ac:dyDescent="0.25">
      <c r="A2136" t="s">
        <v>136</v>
      </c>
      <c r="B2136" s="23" t="s">
        <v>150</v>
      </c>
      <c r="C2136" s="23" t="str">
        <f t="shared" si="33"/>
        <v>9/26/2023</v>
      </c>
      <c r="D2136" t="s">
        <v>192</v>
      </c>
      <c r="E2136">
        <v>51.507350000000002</v>
      </c>
      <c r="F2136">
        <v>-0.12776000000000001</v>
      </c>
      <c r="G2136" t="s">
        <v>195</v>
      </c>
      <c r="H2136" t="s">
        <v>21</v>
      </c>
      <c r="I2136" t="s">
        <v>22</v>
      </c>
      <c r="J2136">
        <v>1887</v>
      </c>
      <c r="K2136" s="1">
        <v>2.1000000000000001E-2</v>
      </c>
      <c r="L2136">
        <v>39</v>
      </c>
      <c r="M2136">
        <v>0.44</v>
      </c>
      <c r="N2136">
        <v>17</v>
      </c>
      <c r="O2136">
        <v>5</v>
      </c>
      <c r="P2136">
        <v>169.68</v>
      </c>
      <c r="Q2136">
        <v>41</v>
      </c>
      <c r="R2136">
        <v>0</v>
      </c>
      <c r="S2136">
        <v>18</v>
      </c>
    </row>
    <row r="2137" spans="1:19" x14ac:dyDescent="0.25">
      <c r="A2137" t="s">
        <v>136</v>
      </c>
      <c r="B2137" s="23" t="s">
        <v>151</v>
      </c>
      <c r="C2137" s="23" t="str">
        <f t="shared" si="33"/>
        <v>9/27/2023</v>
      </c>
      <c r="D2137" t="s">
        <v>192</v>
      </c>
      <c r="E2137">
        <v>51.507350000000002</v>
      </c>
      <c r="F2137">
        <v>-0.12776000000000001</v>
      </c>
      <c r="G2137" t="s">
        <v>195</v>
      </c>
      <c r="H2137" t="s">
        <v>21</v>
      </c>
      <c r="I2137" t="s">
        <v>22</v>
      </c>
      <c r="J2137">
        <v>1805</v>
      </c>
      <c r="K2137" s="1">
        <v>2.5000000000000001E-2</v>
      </c>
      <c r="L2137">
        <v>45</v>
      </c>
      <c r="M2137">
        <v>1.1599999999999999</v>
      </c>
      <c r="N2137">
        <v>53</v>
      </c>
      <c r="O2137">
        <v>3</v>
      </c>
      <c r="P2137">
        <v>48.72</v>
      </c>
      <c r="Q2137">
        <v>28</v>
      </c>
      <c r="R2137">
        <v>1</v>
      </c>
      <c r="S2137">
        <v>12</v>
      </c>
    </row>
    <row r="2138" spans="1:19" x14ac:dyDescent="0.25">
      <c r="A2138" t="s">
        <v>136</v>
      </c>
      <c r="B2138" s="23" t="s">
        <v>152</v>
      </c>
      <c r="C2138" s="23" t="str">
        <f t="shared" si="33"/>
        <v>9/28/2023</v>
      </c>
      <c r="D2138" t="s">
        <v>192</v>
      </c>
      <c r="E2138">
        <v>51.507350000000002</v>
      </c>
      <c r="F2138">
        <v>-0.12776000000000001</v>
      </c>
      <c r="G2138" t="s">
        <v>195</v>
      </c>
      <c r="H2138" t="s">
        <v>21</v>
      </c>
      <c r="I2138" t="s">
        <v>22</v>
      </c>
      <c r="J2138">
        <v>1616</v>
      </c>
      <c r="K2138" s="1">
        <v>1.4999999999999999E-2</v>
      </c>
      <c r="L2138">
        <v>24</v>
      </c>
      <c r="M2138">
        <v>1.18</v>
      </c>
      <c r="N2138">
        <v>29</v>
      </c>
      <c r="O2138">
        <v>8</v>
      </c>
      <c r="P2138">
        <v>68.040000000000006</v>
      </c>
      <c r="Q2138">
        <v>35</v>
      </c>
      <c r="R2138">
        <v>9</v>
      </c>
      <c r="S2138">
        <v>15</v>
      </c>
    </row>
    <row r="2139" spans="1:19" x14ac:dyDescent="0.25">
      <c r="A2139" t="s">
        <v>136</v>
      </c>
      <c r="B2139" s="23" t="s">
        <v>153</v>
      </c>
      <c r="C2139" s="23" t="str">
        <f t="shared" si="33"/>
        <v>9/29/2023</v>
      </c>
      <c r="D2139" t="s">
        <v>192</v>
      </c>
      <c r="E2139">
        <v>51.507350000000002</v>
      </c>
      <c r="F2139">
        <v>-0.12776000000000001</v>
      </c>
      <c r="G2139" t="s">
        <v>195</v>
      </c>
      <c r="H2139" t="s">
        <v>21</v>
      </c>
      <c r="I2139" t="s">
        <v>22</v>
      </c>
      <c r="J2139">
        <v>1518</v>
      </c>
      <c r="K2139" s="1">
        <v>2.3E-2</v>
      </c>
      <c r="L2139">
        <v>35</v>
      </c>
      <c r="M2139">
        <v>1.28</v>
      </c>
      <c r="N2139">
        <v>44</v>
      </c>
      <c r="O2139">
        <v>6</v>
      </c>
      <c r="P2139">
        <v>81.48</v>
      </c>
      <c r="Q2139">
        <v>7</v>
      </c>
      <c r="R2139">
        <v>2</v>
      </c>
      <c r="S2139">
        <v>8</v>
      </c>
    </row>
    <row r="2140" spans="1:19" x14ac:dyDescent="0.25">
      <c r="A2140" t="s">
        <v>136</v>
      </c>
      <c r="B2140" s="23" t="s">
        <v>154</v>
      </c>
      <c r="C2140" s="23" t="str">
        <f t="shared" si="33"/>
        <v>9/30/2023</v>
      </c>
      <c r="D2140" t="s">
        <v>192</v>
      </c>
      <c r="E2140">
        <v>51.507350000000002</v>
      </c>
      <c r="F2140">
        <v>-0.12776000000000001</v>
      </c>
      <c r="G2140" t="s">
        <v>195</v>
      </c>
      <c r="H2140" t="s">
        <v>21</v>
      </c>
      <c r="I2140" t="s">
        <v>22</v>
      </c>
      <c r="J2140">
        <v>1940</v>
      </c>
      <c r="K2140" s="1">
        <v>1.4E-2</v>
      </c>
      <c r="L2140">
        <v>28</v>
      </c>
      <c r="M2140">
        <v>0.98</v>
      </c>
      <c r="N2140">
        <v>27</v>
      </c>
      <c r="O2140">
        <v>4</v>
      </c>
      <c r="P2140">
        <v>136.08000000000001</v>
      </c>
      <c r="Q2140">
        <v>14</v>
      </c>
      <c r="R2140">
        <v>1</v>
      </c>
      <c r="S2140">
        <v>8</v>
      </c>
    </row>
    <row r="2141" spans="1:19" x14ac:dyDescent="0.25">
      <c r="A2141" t="s">
        <v>136</v>
      </c>
      <c r="B2141" s="23">
        <v>44936</v>
      </c>
      <c r="C2141" s="23" t="str">
        <f t="shared" si="33"/>
        <v>Jan</v>
      </c>
      <c r="D2141" t="s">
        <v>192</v>
      </c>
      <c r="E2141">
        <v>51.507350000000002</v>
      </c>
      <c r="F2141">
        <v>-0.12776000000000001</v>
      </c>
      <c r="G2141" t="s">
        <v>195</v>
      </c>
      <c r="H2141" t="s">
        <v>21</v>
      </c>
      <c r="I2141" t="s">
        <v>22</v>
      </c>
      <c r="J2141">
        <v>2448</v>
      </c>
      <c r="K2141" s="1">
        <v>1.7999999999999999E-2</v>
      </c>
      <c r="L2141">
        <v>44</v>
      </c>
      <c r="M2141">
        <v>0.01</v>
      </c>
      <c r="N2141">
        <v>1</v>
      </c>
      <c r="O2141">
        <v>3</v>
      </c>
      <c r="P2141">
        <v>78.12</v>
      </c>
      <c r="Q2141">
        <v>28</v>
      </c>
      <c r="R2141">
        <v>2</v>
      </c>
      <c r="S2141">
        <v>8</v>
      </c>
    </row>
    <row r="2142" spans="1:19" x14ac:dyDescent="0.25">
      <c r="A2142" t="s">
        <v>136</v>
      </c>
      <c r="B2142" s="23">
        <v>44967</v>
      </c>
      <c r="C2142" s="23" t="str">
        <f t="shared" si="33"/>
        <v>Feb</v>
      </c>
      <c r="D2142" t="s">
        <v>192</v>
      </c>
      <c r="E2142">
        <v>51.507350000000002</v>
      </c>
      <c r="F2142">
        <v>-0.12776000000000001</v>
      </c>
      <c r="G2142" t="s">
        <v>195</v>
      </c>
      <c r="H2142" t="s">
        <v>21</v>
      </c>
      <c r="I2142" t="s">
        <v>22</v>
      </c>
      <c r="J2142">
        <v>2112</v>
      </c>
      <c r="K2142" s="1">
        <v>2.1000000000000001E-2</v>
      </c>
      <c r="L2142">
        <v>44</v>
      </c>
      <c r="M2142">
        <v>1.1000000000000001</v>
      </c>
      <c r="N2142">
        <v>48</v>
      </c>
      <c r="O2142">
        <v>4</v>
      </c>
      <c r="P2142">
        <v>15.6</v>
      </c>
      <c r="Q2142">
        <v>5</v>
      </c>
      <c r="R2142">
        <v>6</v>
      </c>
      <c r="S2142">
        <v>18</v>
      </c>
    </row>
    <row r="2143" spans="1:19" x14ac:dyDescent="0.25">
      <c r="A2143" t="s">
        <v>136</v>
      </c>
      <c r="B2143" s="23">
        <v>44995</v>
      </c>
      <c r="C2143" s="23" t="str">
        <f t="shared" si="33"/>
        <v>Mar</v>
      </c>
      <c r="D2143" t="s">
        <v>192</v>
      </c>
      <c r="E2143">
        <v>51.507350000000002</v>
      </c>
      <c r="F2143">
        <v>-0.12776000000000001</v>
      </c>
      <c r="G2143" t="s">
        <v>195</v>
      </c>
      <c r="H2143" t="s">
        <v>21</v>
      </c>
      <c r="I2143" t="s">
        <v>22</v>
      </c>
      <c r="J2143">
        <v>2193</v>
      </c>
      <c r="K2143" s="1">
        <v>0.02</v>
      </c>
      <c r="L2143">
        <v>43</v>
      </c>
      <c r="M2143">
        <v>0.89</v>
      </c>
      <c r="N2143">
        <v>38</v>
      </c>
      <c r="O2143">
        <v>5</v>
      </c>
      <c r="P2143">
        <v>204.96</v>
      </c>
      <c r="Q2143">
        <v>25</v>
      </c>
      <c r="R2143">
        <v>5</v>
      </c>
      <c r="S2143">
        <v>8</v>
      </c>
    </row>
    <row r="2144" spans="1:19" x14ac:dyDescent="0.25">
      <c r="A2144" t="s">
        <v>136</v>
      </c>
      <c r="B2144" s="23">
        <v>45026</v>
      </c>
      <c r="C2144" s="23" t="str">
        <f t="shared" si="33"/>
        <v>Apr</v>
      </c>
      <c r="D2144" t="s">
        <v>192</v>
      </c>
      <c r="E2144">
        <v>51.507350000000002</v>
      </c>
      <c r="F2144">
        <v>-0.12776000000000001</v>
      </c>
      <c r="G2144" t="s">
        <v>195</v>
      </c>
      <c r="H2144" t="s">
        <v>21</v>
      </c>
      <c r="I2144" t="s">
        <v>22</v>
      </c>
      <c r="J2144">
        <v>2272</v>
      </c>
      <c r="K2144" s="1">
        <v>2.1000000000000001E-2</v>
      </c>
      <c r="L2144">
        <v>49</v>
      </c>
      <c r="M2144">
        <v>1.1399999999999999</v>
      </c>
      <c r="N2144">
        <v>55</v>
      </c>
      <c r="O2144">
        <v>8</v>
      </c>
      <c r="P2144">
        <v>72.239999999999995</v>
      </c>
      <c r="Q2144">
        <v>37</v>
      </c>
      <c r="R2144">
        <v>1</v>
      </c>
      <c r="S2144">
        <v>12</v>
      </c>
    </row>
    <row r="2145" spans="1:19" x14ac:dyDescent="0.25">
      <c r="A2145" t="s">
        <v>136</v>
      </c>
      <c r="B2145" s="23">
        <v>45056</v>
      </c>
      <c r="C2145" s="23" t="str">
        <f t="shared" si="33"/>
        <v>May</v>
      </c>
      <c r="D2145" t="s">
        <v>192</v>
      </c>
      <c r="E2145">
        <v>51.507350000000002</v>
      </c>
      <c r="F2145">
        <v>-0.12776000000000001</v>
      </c>
      <c r="G2145" t="s">
        <v>195</v>
      </c>
      <c r="H2145" t="s">
        <v>21</v>
      </c>
      <c r="I2145" t="s">
        <v>22</v>
      </c>
      <c r="J2145">
        <v>1717</v>
      </c>
      <c r="K2145" s="1">
        <v>1.9E-2</v>
      </c>
      <c r="L2145">
        <v>32</v>
      </c>
      <c r="M2145">
        <v>0.03</v>
      </c>
      <c r="N2145">
        <v>1</v>
      </c>
      <c r="O2145">
        <v>8</v>
      </c>
      <c r="P2145">
        <v>323.39999999999998</v>
      </c>
      <c r="Q2145">
        <v>25</v>
      </c>
      <c r="R2145">
        <v>3</v>
      </c>
      <c r="S2145">
        <v>21</v>
      </c>
    </row>
    <row r="2146" spans="1:19" x14ac:dyDescent="0.25">
      <c r="A2146" t="s">
        <v>136</v>
      </c>
      <c r="B2146" s="23">
        <v>45087</v>
      </c>
      <c r="C2146" s="23" t="str">
        <f t="shared" si="33"/>
        <v>Jun</v>
      </c>
      <c r="D2146" t="s">
        <v>192</v>
      </c>
      <c r="E2146">
        <v>51.507350000000002</v>
      </c>
      <c r="F2146">
        <v>-0.12776000000000001</v>
      </c>
      <c r="G2146" t="s">
        <v>195</v>
      </c>
      <c r="H2146" t="s">
        <v>21</v>
      </c>
      <c r="I2146" t="s">
        <v>22</v>
      </c>
      <c r="J2146">
        <v>2245</v>
      </c>
      <c r="K2146" s="1">
        <v>1.6E-2</v>
      </c>
      <c r="L2146">
        <v>36</v>
      </c>
      <c r="M2146">
        <v>1.44</v>
      </c>
      <c r="N2146">
        <v>51</v>
      </c>
      <c r="O2146">
        <v>9</v>
      </c>
      <c r="P2146">
        <v>284.76</v>
      </c>
      <c r="Q2146">
        <v>40</v>
      </c>
      <c r="R2146">
        <v>5</v>
      </c>
      <c r="S2146">
        <v>8</v>
      </c>
    </row>
    <row r="2147" spans="1:19" x14ac:dyDescent="0.25">
      <c r="A2147" t="s">
        <v>136</v>
      </c>
      <c r="B2147" s="23">
        <v>45117</v>
      </c>
      <c r="C2147" s="23" t="str">
        <f t="shared" si="33"/>
        <v>Jul</v>
      </c>
      <c r="D2147" t="s">
        <v>192</v>
      </c>
      <c r="E2147">
        <v>51.507350000000002</v>
      </c>
      <c r="F2147">
        <v>-0.12776000000000001</v>
      </c>
      <c r="G2147" t="s">
        <v>195</v>
      </c>
      <c r="H2147" t="s">
        <v>21</v>
      </c>
      <c r="I2147" t="s">
        <v>22</v>
      </c>
      <c r="J2147">
        <v>2004</v>
      </c>
      <c r="K2147" s="1">
        <v>2.5000000000000001E-2</v>
      </c>
      <c r="L2147">
        <v>51</v>
      </c>
      <c r="M2147">
        <v>0.49</v>
      </c>
      <c r="N2147">
        <v>25</v>
      </c>
      <c r="O2147">
        <v>5</v>
      </c>
      <c r="P2147">
        <v>89.04</v>
      </c>
      <c r="Q2147">
        <v>40</v>
      </c>
      <c r="R2147">
        <v>6</v>
      </c>
      <c r="S2147">
        <v>14</v>
      </c>
    </row>
    <row r="2148" spans="1:19" x14ac:dyDescent="0.25">
      <c r="A2148" t="s">
        <v>136</v>
      </c>
      <c r="B2148" s="23">
        <v>45148</v>
      </c>
      <c r="C2148" s="23" t="str">
        <f t="shared" si="33"/>
        <v>Aug</v>
      </c>
      <c r="D2148" t="s">
        <v>192</v>
      </c>
      <c r="E2148">
        <v>51.507350000000002</v>
      </c>
      <c r="F2148">
        <v>-0.12776000000000001</v>
      </c>
      <c r="G2148" t="s">
        <v>195</v>
      </c>
      <c r="H2148" t="s">
        <v>21</v>
      </c>
      <c r="I2148" t="s">
        <v>22</v>
      </c>
      <c r="J2148">
        <v>2468</v>
      </c>
      <c r="K2148" s="1">
        <v>2.1999999999999999E-2</v>
      </c>
      <c r="L2148">
        <v>55</v>
      </c>
      <c r="M2148">
        <v>1.1599999999999999</v>
      </c>
      <c r="N2148">
        <v>64</v>
      </c>
      <c r="O2148">
        <v>3</v>
      </c>
      <c r="P2148">
        <v>100.8</v>
      </c>
      <c r="Q2148">
        <v>27</v>
      </c>
      <c r="R2148">
        <v>1</v>
      </c>
      <c r="S2148">
        <v>14</v>
      </c>
    </row>
    <row r="2149" spans="1:19" x14ac:dyDescent="0.25">
      <c r="A2149" t="s">
        <v>136</v>
      </c>
      <c r="B2149" s="23">
        <v>45179</v>
      </c>
      <c r="C2149" s="23" t="str">
        <f t="shared" si="33"/>
        <v>Sep</v>
      </c>
      <c r="D2149" t="s">
        <v>192</v>
      </c>
      <c r="E2149">
        <v>51.507350000000002</v>
      </c>
      <c r="F2149">
        <v>-0.12776000000000001</v>
      </c>
      <c r="G2149" t="s">
        <v>195</v>
      </c>
      <c r="H2149" t="s">
        <v>21</v>
      </c>
      <c r="I2149" t="s">
        <v>22</v>
      </c>
      <c r="J2149">
        <v>2314</v>
      </c>
      <c r="K2149" s="1">
        <v>1.9E-2</v>
      </c>
      <c r="L2149">
        <v>45</v>
      </c>
      <c r="M2149">
        <v>0.71</v>
      </c>
      <c r="N2149">
        <v>32</v>
      </c>
      <c r="O2149">
        <v>7</v>
      </c>
      <c r="P2149">
        <v>58.8</v>
      </c>
      <c r="Q2149">
        <v>21</v>
      </c>
      <c r="R2149">
        <v>2</v>
      </c>
      <c r="S2149">
        <v>14</v>
      </c>
    </row>
    <row r="2150" spans="1:19" x14ac:dyDescent="0.25">
      <c r="A2150" t="s">
        <v>136</v>
      </c>
      <c r="B2150" s="23">
        <v>45209</v>
      </c>
      <c r="C2150" s="23" t="str">
        <f t="shared" si="33"/>
        <v>Oct</v>
      </c>
      <c r="D2150" t="s">
        <v>192</v>
      </c>
      <c r="E2150">
        <v>51.507350000000002</v>
      </c>
      <c r="F2150">
        <v>-0.12776000000000001</v>
      </c>
      <c r="G2150" t="s">
        <v>195</v>
      </c>
      <c r="H2150" t="s">
        <v>21</v>
      </c>
      <c r="I2150" t="s">
        <v>22</v>
      </c>
      <c r="J2150">
        <v>2473</v>
      </c>
      <c r="K2150" s="1">
        <v>2.4E-2</v>
      </c>
      <c r="L2150">
        <v>60</v>
      </c>
      <c r="M2150">
        <v>0.68</v>
      </c>
      <c r="N2150">
        <v>41</v>
      </c>
      <c r="O2150">
        <v>7</v>
      </c>
      <c r="P2150">
        <v>57.6</v>
      </c>
      <c r="Q2150">
        <v>32</v>
      </c>
      <c r="R2150">
        <v>0</v>
      </c>
      <c r="S2150">
        <v>9</v>
      </c>
    </row>
    <row r="2151" spans="1:19" x14ac:dyDescent="0.25">
      <c r="A2151" t="s">
        <v>136</v>
      </c>
      <c r="B2151" s="23">
        <v>45240</v>
      </c>
      <c r="C2151" s="23" t="str">
        <f t="shared" si="33"/>
        <v>Nov</v>
      </c>
      <c r="D2151" t="s">
        <v>192</v>
      </c>
      <c r="E2151">
        <v>51.507350000000002</v>
      </c>
      <c r="F2151">
        <v>-0.12776000000000001</v>
      </c>
      <c r="G2151" t="s">
        <v>195</v>
      </c>
      <c r="H2151" t="s">
        <v>21</v>
      </c>
      <c r="I2151" t="s">
        <v>22</v>
      </c>
      <c r="J2151">
        <v>2487</v>
      </c>
      <c r="K2151" s="1">
        <v>2.1000000000000001E-2</v>
      </c>
      <c r="L2151">
        <v>51</v>
      </c>
      <c r="M2151">
        <v>0.3</v>
      </c>
      <c r="N2151">
        <v>15</v>
      </c>
      <c r="O2151">
        <v>8</v>
      </c>
      <c r="P2151">
        <v>45.6</v>
      </c>
      <c r="Q2151">
        <v>7</v>
      </c>
      <c r="R2151">
        <v>1</v>
      </c>
      <c r="S2151">
        <v>17</v>
      </c>
    </row>
    <row r="2152" spans="1:19" x14ac:dyDescent="0.25">
      <c r="A2152" t="s">
        <v>136</v>
      </c>
      <c r="B2152" s="23">
        <v>45270</v>
      </c>
      <c r="C2152" s="23" t="str">
        <f t="shared" si="33"/>
        <v>Dec</v>
      </c>
      <c r="D2152" t="s">
        <v>192</v>
      </c>
      <c r="E2152">
        <v>51.507350000000002</v>
      </c>
      <c r="F2152">
        <v>-0.12776000000000001</v>
      </c>
      <c r="G2152" t="s">
        <v>195</v>
      </c>
      <c r="H2152" t="s">
        <v>21</v>
      </c>
      <c r="I2152" t="s">
        <v>22</v>
      </c>
      <c r="J2152">
        <v>2447</v>
      </c>
      <c r="K2152" s="1">
        <v>1.9E-2</v>
      </c>
      <c r="L2152">
        <v>46</v>
      </c>
      <c r="M2152">
        <v>0.83</v>
      </c>
      <c r="N2152">
        <v>38</v>
      </c>
      <c r="O2152">
        <v>3</v>
      </c>
      <c r="P2152">
        <v>133.56</v>
      </c>
      <c r="Q2152">
        <v>29</v>
      </c>
      <c r="R2152">
        <v>2</v>
      </c>
      <c r="S2152">
        <v>20</v>
      </c>
    </row>
    <row r="2153" spans="1:19" x14ac:dyDescent="0.25">
      <c r="A2153" t="s">
        <v>136</v>
      </c>
      <c r="B2153" s="23" t="s">
        <v>155</v>
      </c>
      <c r="C2153" s="23" t="str">
        <f t="shared" si="33"/>
        <v>10/13/2023</v>
      </c>
      <c r="D2153" t="s">
        <v>192</v>
      </c>
      <c r="E2153">
        <v>51.507350000000002</v>
      </c>
      <c r="F2153">
        <v>-0.12776000000000001</v>
      </c>
      <c r="G2153" t="s">
        <v>195</v>
      </c>
      <c r="H2153" t="s">
        <v>21</v>
      </c>
      <c r="I2153" t="s">
        <v>22</v>
      </c>
      <c r="J2153">
        <v>2279</v>
      </c>
      <c r="K2153" s="1">
        <v>2.1000000000000001E-2</v>
      </c>
      <c r="L2153">
        <v>48</v>
      </c>
      <c r="M2153">
        <v>0.33</v>
      </c>
      <c r="N2153">
        <v>16</v>
      </c>
      <c r="O2153">
        <v>5</v>
      </c>
      <c r="P2153">
        <v>38.4</v>
      </c>
      <c r="Q2153">
        <v>34</v>
      </c>
      <c r="R2153">
        <v>1</v>
      </c>
      <c r="S2153">
        <v>8</v>
      </c>
    </row>
    <row r="2154" spans="1:19" x14ac:dyDescent="0.25">
      <c r="A2154" t="s">
        <v>136</v>
      </c>
      <c r="B2154" s="23" t="s">
        <v>156</v>
      </c>
      <c r="C2154" s="23" t="str">
        <f t="shared" si="33"/>
        <v>10/14/2023</v>
      </c>
      <c r="D2154" t="s">
        <v>192</v>
      </c>
      <c r="E2154">
        <v>51.507350000000002</v>
      </c>
      <c r="F2154">
        <v>-0.12776000000000001</v>
      </c>
      <c r="G2154" t="s">
        <v>195</v>
      </c>
      <c r="H2154" t="s">
        <v>21</v>
      </c>
      <c r="I2154" t="s">
        <v>22</v>
      </c>
      <c r="J2154">
        <v>2202</v>
      </c>
      <c r="K2154" s="1">
        <v>2.4E-2</v>
      </c>
      <c r="L2154">
        <v>52</v>
      </c>
      <c r="M2154">
        <v>0.98</v>
      </c>
      <c r="N2154">
        <v>51</v>
      </c>
      <c r="O2154">
        <v>7</v>
      </c>
      <c r="P2154">
        <v>37.200000000000003</v>
      </c>
      <c r="Q2154">
        <v>37</v>
      </c>
      <c r="R2154">
        <v>0</v>
      </c>
      <c r="S2154">
        <v>21</v>
      </c>
    </row>
    <row r="2155" spans="1:19" x14ac:dyDescent="0.25">
      <c r="A2155" t="s">
        <v>136</v>
      </c>
      <c r="B2155" s="23" t="s">
        <v>157</v>
      </c>
      <c r="C2155" s="23" t="str">
        <f t="shared" si="33"/>
        <v>10/15/2023</v>
      </c>
      <c r="D2155" t="s">
        <v>192</v>
      </c>
      <c r="E2155">
        <v>51.507350000000002</v>
      </c>
      <c r="F2155">
        <v>-0.12776000000000001</v>
      </c>
      <c r="G2155" t="s">
        <v>195</v>
      </c>
      <c r="H2155" t="s">
        <v>21</v>
      </c>
      <c r="I2155" t="s">
        <v>22</v>
      </c>
      <c r="J2155">
        <v>1550</v>
      </c>
      <c r="K2155" s="1">
        <v>2.3E-2</v>
      </c>
      <c r="L2155">
        <v>35</v>
      </c>
      <c r="M2155">
        <v>0.59</v>
      </c>
      <c r="N2155">
        <v>21</v>
      </c>
      <c r="O2155">
        <v>6</v>
      </c>
      <c r="P2155">
        <v>94.92</v>
      </c>
      <c r="Q2155">
        <v>52</v>
      </c>
      <c r="R2155">
        <v>2</v>
      </c>
      <c r="S2155">
        <v>20</v>
      </c>
    </row>
    <row r="2156" spans="1:19" x14ac:dyDescent="0.25">
      <c r="A2156" t="s">
        <v>136</v>
      </c>
      <c r="B2156" s="23" t="s">
        <v>158</v>
      </c>
      <c r="C2156" s="23" t="str">
        <f t="shared" si="33"/>
        <v>10/16/2023</v>
      </c>
      <c r="D2156" t="s">
        <v>192</v>
      </c>
      <c r="E2156">
        <v>51.507350000000002</v>
      </c>
      <c r="F2156">
        <v>-0.12776000000000001</v>
      </c>
      <c r="G2156" t="s">
        <v>195</v>
      </c>
      <c r="H2156" t="s">
        <v>21</v>
      </c>
      <c r="I2156" t="s">
        <v>22</v>
      </c>
      <c r="J2156">
        <v>2009</v>
      </c>
      <c r="K2156" s="1">
        <v>2.1000000000000001E-2</v>
      </c>
      <c r="L2156">
        <v>42</v>
      </c>
      <c r="M2156">
        <v>0.01</v>
      </c>
      <c r="N2156">
        <v>0</v>
      </c>
      <c r="O2156">
        <v>7</v>
      </c>
      <c r="P2156">
        <v>210</v>
      </c>
      <c r="Q2156">
        <v>3</v>
      </c>
      <c r="R2156">
        <v>8</v>
      </c>
      <c r="S2156">
        <v>24</v>
      </c>
    </row>
    <row r="2157" spans="1:19" x14ac:dyDescent="0.25">
      <c r="A2157" t="s">
        <v>136</v>
      </c>
      <c r="B2157" s="23" t="s">
        <v>159</v>
      </c>
      <c r="C2157" s="23" t="str">
        <f t="shared" si="33"/>
        <v>10/17/2023</v>
      </c>
      <c r="D2157" t="s">
        <v>192</v>
      </c>
      <c r="E2157">
        <v>51.507350000000002</v>
      </c>
      <c r="F2157">
        <v>-0.12776000000000001</v>
      </c>
      <c r="G2157" t="s">
        <v>195</v>
      </c>
      <c r="H2157" t="s">
        <v>21</v>
      </c>
      <c r="I2157" t="s">
        <v>22</v>
      </c>
      <c r="J2157">
        <v>1625</v>
      </c>
      <c r="K2157" s="1">
        <v>1.7000000000000001E-2</v>
      </c>
      <c r="L2157">
        <v>28</v>
      </c>
      <c r="M2157">
        <v>1.1299999999999999</v>
      </c>
      <c r="N2157">
        <v>31</v>
      </c>
      <c r="O2157">
        <v>6</v>
      </c>
      <c r="P2157">
        <v>225.96</v>
      </c>
      <c r="Q2157">
        <v>22</v>
      </c>
      <c r="R2157">
        <v>7</v>
      </c>
      <c r="S2157">
        <v>8</v>
      </c>
    </row>
    <row r="2158" spans="1:19" x14ac:dyDescent="0.25">
      <c r="A2158" t="s">
        <v>136</v>
      </c>
      <c r="B2158" s="23" t="s">
        <v>160</v>
      </c>
      <c r="C2158" s="23" t="str">
        <f t="shared" si="33"/>
        <v>10/18/2023</v>
      </c>
      <c r="D2158" t="s">
        <v>192</v>
      </c>
      <c r="E2158">
        <v>51.507350000000002</v>
      </c>
      <c r="F2158">
        <v>-0.12776000000000001</v>
      </c>
      <c r="G2158" t="s">
        <v>195</v>
      </c>
      <c r="H2158" t="s">
        <v>21</v>
      </c>
      <c r="I2158" t="s">
        <v>22</v>
      </c>
      <c r="J2158">
        <v>2263</v>
      </c>
      <c r="K2158" s="1">
        <v>2.3E-2</v>
      </c>
      <c r="L2158">
        <v>53</v>
      </c>
      <c r="M2158">
        <v>1.05</v>
      </c>
      <c r="N2158">
        <v>55</v>
      </c>
      <c r="O2158">
        <v>5</v>
      </c>
      <c r="P2158">
        <v>441</v>
      </c>
      <c r="Q2158">
        <v>29</v>
      </c>
      <c r="R2158">
        <v>1</v>
      </c>
      <c r="S2158">
        <v>18</v>
      </c>
    </row>
    <row r="2159" spans="1:19" x14ac:dyDescent="0.25">
      <c r="A2159" t="s">
        <v>136</v>
      </c>
      <c r="B2159" s="23" t="s">
        <v>161</v>
      </c>
      <c r="C2159" s="23" t="str">
        <f t="shared" si="33"/>
        <v>10/19/2023</v>
      </c>
      <c r="D2159" t="s">
        <v>192</v>
      </c>
      <c r="E2159">
        <v>51.507350000000002</v>
      </c>
      <c r="F2159">
        <v>-0.12776000000000001</v>
      </c>
      <c r="G2159" t="s">
        <v>195</v>
      </c>
      <c r="H2159" t="s">
        <v>21</v>
      </c>
      <c r="I2159" t="s">
        <v>22</v>
      </c>
      <c r="J2159">
        <v>1431</v>
      </c>
      <c r="K2159" s="1">
        <v>2.1000000000000001E-2</v>
      </c>
      <c r="L2159">
        <v>30</v>
      </c>
      <c r="M2159">
        <v>0.87</v>
      </c>
      <c r="N2159">
        <v>26</v>
      </c>
      <c r="O2159">
        <v>9</v>
      </c>
      <c r="P2159">
        <v>396.48</v>
      </c>
      <c r="Q2159">
        <v>2</v>
      </c>
      <c r="R2159">
        <v>1</v>
      </c>
      <c r="S2159">
        <v>15</v>
      </c>
    </row>
    <row r="2160" spans="1:19" x14ac:dyDescent="0.25">
      <c r="A2160" t="s">
        <v>136</v>
      </c>
      <c r="B2160" s="23" t="s">
        <v>162</v>
      </c>
      <c r="C2160" s="23" t="str">
        <f t="shared" si="33"/>
        <v>10/20/2023</v>
      </c>
      <c r="D2160" t="s">
        <v>192</v>
      </c>
      <c r="E2160">
        <v>51.507350000000002</v>
      </c>
      <c r="F2160">
        <v>-0.12776000000000001</v>
      </c>
      <c r="G2160" t="s">
        <v>195</v>
      </c>
      <c r="H2160" t="s">
        <v>21</v>
      </c>
      <c r="I2160" t="s">
        <v>22</v>
      </c>
      <c r="J2160">
        <v>1549</v>
      </c>
      <c r="K2160" s="1">
        <v>2.1999999999999999E-2</v>
      </c>
      <c r="L2160">
        <v>33</v>
      </c>
      <c r="M2160">
        <v>0.94</v>
      </c>
      <c r="N2160">
        <v>31</v>
      </c>
      <c r="O2160">
        <v>4</v>
      </c>
      <c r="P2160">
        <v>217.56</v>
      </c>
      <c r="Q2160">
        <v>20</v>
      </c>
      <c r="R2160">
        <v>14</v>
      </c>
      <c r="S2160">
        <v>8</v>
      </c>
    </row>
    <row r="2161" spans="1:19" x14ac:dyDescent="0.25">
      <c r="A2161" t="s">
        <v>136</v>
      </c>
      <c r="B2161" s="23" t="s">
        <v>163</v>
      </c>
      <c r="C2161" s="23" t="str">
        <f t="shared" si="33"/>
        <v>10/21/2023</v>
      </c>
      <c r="D2161" t="s">
        <v>192</v>
      </c>
      <c r="E2161">
        <v>51.507350000000002</v>
      </c>
      <c r="F2161">
        <v>-0.12776000000000001</v>
      </c>
      <c r="G2161" t="s">
        <v>195</v>
      </c>
      <c r="H2161" t="s">
        <v>21</v>
      </c>
      <c r="I2161" t="s">
        <v>22</v>
      </c>
      <c r="J2161">
        <v>2191</v>
      </c>
      <c r="K2161" s="1">
        <v>2.1999999999999999E-2</v>
      </c>
      <c r="L2161">
        <v>49</v>
      </c>
      <c r="M2161">
        <v>0.79</v>
      </c>
      <c r="N2161">
        <v>39</v>
      </c>
      <c r="O2161">
        <v>5</v>
      </c>
      <c r="P2161">
        <v>347.76</v>
      </c>
      <c r="Q2161">
        <v>22</v>
      </c>
      <c r="R2161">
        <v>3</v>
      </c>
      <c r="S2161">
        <v>8</v>
      </c>
    </row>
    <row r="2162" spans="1:19" x14ac:dyDescent="0.25">
      <c r="A2162" t="s">
        <v>136</v>
      </c>
      <c r="B2162" s="23" t="s">
        <v>164</v>
      </c>
      <c r="C2162" s="23" t="str">
        <f t="shared" si="33"/>
        <v>10/22/2023</v>
      </c>
      <c r="D2162" t="s">
        <v>192</v>
      </c>
      <c r="E2162">
        <v>51.507350000000002</v>
      </c>
      <c r="F2162">
        <v>-0.12776000000000001</v>
      </c>
      <c r="G2162" t="s">
        <v>195</v>
      </c>
      <c r="H2162" t="s">
        <v>21</v>
      </c>
      <c r="I2162" t="s">
        <v>22</v>
      </c>
      <c r="J2162">
        <v>2516</v>
      </c>
      <c r="K2162" s="1">
        <v>2.1000000000000001E-2</v>
      </c>
      <c r="L2162">
        <v>53</v>
      </c>
      <c r="M2162">
        <v>0.49</v>
      </c>
      <c r="N2162">
        <v>26</v>
      </c>
      <c r="O2162">
        <v>7</v>
      </c>
      <c r="P2162">
        <v>246.12</v>
      </c>
      <c r="Q2162">
        <v>48</v>
      </c>
      <c r="R2162">
        <v>1</v>
      </c>
      <c r="S2162">
        <v>15</v>
      </c>
    </row>
    <row r="2163" spans="1:19" x14ac:dyDescent="0.25">
      <c r="A2163" t="s">
        <v>136</v>
      </c>
      <c r="B2163" s="23" t="s">
        <v>165</v>
      </c>
      <c r="C2163" s="23" t="str">
        <f t="shared" si="33"/>
        <v>10/23/2023</v>
      </c>
      <c r="D2163" t="s">
        <v>192</v>
      </c>
      <c r="E2163">
        <v>51.507350000000002</v>
      </c>
      <c r="F2163">
        <v>-0.12776000000000001</v>
      </c>
      <c r="G2163" t="s">
        <v>195</v>
      </c>
      <c r="H2163" t="s">
        <v>21</v>
      </c>
      <c r="I2163" t="s">
        <v>22</v>
      </c>
      <c r="J2163">
        <v>2290</v>
      </c>
      <c r="K2163" s="1">
        <v>2.5000000000000001E-2</v>
      </c>
      <c r="L2163">
        <v>57</v>
      </c>
      <c r="M2163">
        <v>0.6</v>
      </c>
      <c r="N2163">
        <v>34</v>
      </c>
      <c r="O2163">
        <v>5</v>
      </c>
      <c r="P2163">
        <v>110.04</v>
      </c>
      <c r="Q2163">
        <v>57</v>
      </c>
      <c r="R2163">
        <v>3</v>
      </c>
      <c r="S2163">
        <v>15</v>
      </c>
    </row>
    <row r="2164" spans="1:19" x14ac:dyDescent="0.25">
      <c r="A2164" t="s">
        <v>136</v>
      </c>
      <c r="B2164" s="23" t="s">
        <v>166</v>
      </c>
      <c r="C2164" s="23" t="str">
        <f t="shared" si="33"/>
        <v>10/24/2023</v>
      </c>
      <c r="D2164" t="s">
        <v>192</v>
      </c>
      <c r="E2164">
        <v>51.507350000000002</v>
      </c>
      <c r="F2164">
        <v>-0.12776000000000001</v>
      </c>
      <c r="G2164" t="s">
        <v>195</v>
      </c>
      <c r="H2164" t="s">
        <v>21</v>
      </c>
      <c r="I2164" t="s">
        <v>22</v>
      </c>
      <c r="J2164">
        <v>1876</v>
      </c>
      <c r="K2164" s="1">
        <v>1.6E-2</v>
      </c>
      <c r="L2164">
        <v>30</v>
      </c>
      <c r="M2164">
        <v>0.02</v>
      </c>
      <c r="N2164">
        <v>1</v>
      </c>
      <c r="O2164">
        <v>10</v>
      </c>
      <c r="P2164">
        <v>310.8</v>
      </c>
      <c r="Q2164">
        <v>23</v>
      </c>
      <c r="R2164">
        <v>4</v>
      </c>
      <c r="S2164">
        <v>8</v>
      </c>
    </row>
    <row r="2165" spans="1:19" x14ac:dyDescent="0.25">
      <c r="A2165" t="s">
        <v>136</v>
      </c>
      <c r="B2165" s="23" t="s">
        <v>167</v>
      </c>
      <c r="C2165" s="23" t="str">
        <f t="shared" si="33"/>
        <v>10/25/2023</v>
      </c>
      <c r="D2165" t="s">
        <v>192</v>
      </c>
      <c r="E2165">
        <v>51.507350000000002</v>
      </c>
      <c r="F2165">
        <v>-0.12776000000000001</v>
      </c>
      <c r="G2165" t="s">
        <v>195</v>
      </c>
      <c r="H2165" t="s">
        <v>21</v>
      </c>
      <c r="I2165" t="s">
        <v>22</v>
      </c>
      <c r="J2165">
        <v>1745</v>
      </c>
      <c r="K2165" s="1">
        <v>2.4E-2</v>
      </c>
      <c r="L2165">
        <v>42</v>
      </c>
      <c r="M2165">
        <v>1.28</v>
      </c>
      <c r="N2165">
        <v>53</v>
      </c>
      <c r="O2165">
        <v>6</v>
      </c>
      <c r="P2165">
        <v>183.96</v>
      </c>
      <c r="Q2165">
        <v>35</v>
      </c>
      <c r="R2165">
        <v>9</v>
      </c>
      <c r="S2165">
        <v>14</v>
      </c>
    </row>
    <row r="2166" spans="1:19" x14ac:dyDescent="0.25">
      <c r="A2166" t="s">
        <v>136</v>
      </c>
      <c r="B2166" s="23" t="s">
        <v>168</v>
      </c>
      <c r="C2166" s="23" t="str">
        <f t="shared" si="33"/>
        <v>10/26/2023</v>
      </c>
      <c r="D2166" t="s">
        <v>192</v>
      </c>
      <c r="E2166">
        <v>51.507350000000002</v>
      </c>
      <c r="F2166">
        <v>-0.12776000000000001</v>
      </c>
      <c r="G2166" t="s">
        <v>195</v>
      </c>
      <c r="H2166" t="s">
        <v>21</v>
      </c>
      <c r="I2166" t="s">
        <v>22</v>
      </c>
      <c r="J2166">
        <v>1708</v>
      </c>
      <c r="K2166" s="1">
        <v>1.9E-2</v>
      </c>
      <c r="L2166">
        <v>33</v>
      </c>
      <c r="M2166">
        <v>0.86</v>
      </c>
      <c r="N2166">
        <v>29</v>
      </c>
      <c r="O2166">
        <v>8</v>
      </c>
      <c r="P2166">
        <v>401.52</v>
      </c>
      <c r="Q2166">
        <v>24</v>
      </c>
      <c r="R2166">
        <v>2</v>
      </c>
      <c r="S2166">
        <v>9</v>
      </c>
    </row>
    <row r="2167" spans="1:19" x14ac:dyDescent="0.25">
      <c r="A2167" t="s">
        <v>136</v>
      </c>
      <c r="B2167" s="23" t="s">
        <v>169</v>
      </c>
      <c r="C2167" s="23" t="str">
        <f t="shared" si="33"/>
        <v>10/27/2023</v>
      </c>
      <c r="D2167" t="s">
        <v>192</v>
      </c>
      <c r="E2167">
        <v>51.507350000000002</v>
      </c>
      <c r="F2167">
        <v>-0.12776000000000001</v>
      </c>
      <c r="G2167" t="s">
        <v>195</v>
      </c>
      <c r="H2167" t="s">
        <v>21</v>
      </c>
      <c r="I2167" t="s">
        <v>22</v>
      </c>
      <c r="J2167">
        <v>1847</v>
      </c>
      <c r="K2167" s="1">
        <v>1.7000000000000001E-2</v>
      </c>
      <c r="L2167">
        <v>32</v>
      </c>
      <c r="M2167">
        <v>0.41</v>
      </c>
      <c r="N2167">
        <v>13</v>
      </c>
      <c r="O2167">
        <v>7</v>
      </c>
      <c r="P2167">
        <v>283.08</v>
      </c>
      <c r="Q2167">
        <v>6</v>
      </c>
      <c r="R2167">
        <v>10</v>
      </c>
      <c r="S2167">
        <v>5</v>
      </c>
    </row>
    <row r="2168" spans="1:19" x14ac:dyDescent="0.25">
      <c r="A2168" t="s">
        <v>136</v>
      </c>
      <c r="B2168" s="23" t="s">
        <v>170</v>
      </c>
      <c r="C2168" s="23" t="str">
        <f t="shared" si="33"/>
        <v>10/28/2023</v>
      </c>
      <c r="D2168" t="s">
        <v>192</v>
      </c>
      <c r="E2168">
        <v>51.507350000000002</v>
      </c>
      <c r="F2168">
        <v>-0.12776000000000001</v>
      </c>
      <c r="G2168" t="s">
        <v>195</v>
      </c>
      <c r="H2168" t="s">
        <v>21</v>
      </c>
      <c r="I2168" t="s">
        <v>22</v>
      </c>
      <c r="J2168">
        <v>1617</v>
      </c>
      <c r="K2168" s="1">
        <v>1.7999999999999999E-2</v>
      </c>
      <c r="L2168">
        <v>30</v>
      </c>
      <c r="M2168">
        <v>0.85</v>
      </c>
      <c r="N2168">
        <v>25</v>
      </c>
      <c r="O2168">
        <v>7</v>
      </c>
      <c r="P2168">
        <v>323.39999999999998</v>
      </c>
      <c r="Q2168">
        <v>25</v>
      </c>
      <c r="R2168">
        <v>4</v>
      </c>
      <c r="S2168">
        <v>15</v>
      </c>
    </row>
    <row r="2169" spans="1:19" x14ac:dyDescent="0.25">
      <c r="A2169" t="s">
        <v>136</v>
      </c>
      <c r="B2169" s="23" t="s">
        <v>171</v>
      </c>
      <c r="C2169" s="23" t="str">
        <f t="shared" si="33"/>
        <v>10/29/2023</v>
      </c>
      <c r="D2169" t="s">
        <v>192</v>
      </c>
      <c r="E2169">
        <v>51.507350000000002</v>
      </c>
      <c r="F2169">
        <v>-0.12776000000000001</v>
      </c>
      <c r="G2169" t="s">
        <v>195</v>
      </c>
      <c r="H2169" t="s">
        <v>21</v>
      </c>
      <c r="I2169" t="s">
        <v>22</v>
      </c>
      <c r="J2169">
        <v>2030</v>
      </c>
      <c r="K2169" s="1">
        <v>2.3E-2</v>
      </c>
      <c r="L2169">
        <v>46</v>
      </c>
      <c r="M2169">
        <v>0.18</v>
      </c>
      <c r="N2169">
        <v>8</v>
      </c>
      <c r="O2169">
        <v>3</v>
      </c>
      <c r="P2169">
        <v>145.32</v>
      </c>
      <c r="Q2169">
        <v>44</v>
      </c>
      <c r="R2169">
        <v>3</v>
      </c>
      <c r="S2169">
        <v>21</v>
      </c>
    </row>
    <row r="2170" spans="1:19" x14ac:dyDescent="0.25">
      <c r="A2170" t="s">
        <v>136</v>
      </c>
      <c r="B2170" s="23" t="s">
        <v>172</v>
      </c>
      <c r="C2170" s="23" t="str">
        <f t="shared" si="33"/>
        <v>10/30/2023</v>
      </c>
      <c r="D2170" t="s">
        <v>192</v>
      </c>
      <c r="E2170">
        <v>51.507350000000002</v>
      </c>
      <c r="F2170">
        <v>-0.12776000000000001</v>
      </c>
      <c r="G2170" t="s">
        <v>195</v>
      </c>
      <c r="H2170" t="s">
        <v>21</v>
      </c>
      <c r="I2170" t="s">
        <v>22</v>
      </c>
      <c r="J2170">
        <v>1612</v>
      </c>
      <c r="K2170" s="1">
        <v>2.1000000000000001E-2</v>
      </c>
      <c r="L2170">
        <v>34</v>
      </c>
      <c r="M2170">
        <v>0.14000000000000001</v>
      </c>
      <c r="N2170">
        <v>5</v>
      </c>
      <c r="O2170">
        <v>5</v>
      </c>
      <c r="P2170">
        <v>288.95999999999998</v>
      </c>
      <c r="Q2170">
        <v>60</v>
      </c>
      <c r="R2170">
        <v>7</v>
      </c>
      <c r="S2170">
        <v>23</v>
      </c>
    </row>
    <row r="2171" spans="1:19" x14ac:dyDescent="0.25">
      <c r="A2171" t="s">
        <v>136</v>
      </c>
      <c r="B2171" s="23" t="s">
        <v>173</v>
      </c>
      <c r="C2171" s="23" t="str">
        <f t="shared" si="33"/>
        <v>10/31/2023</v>
      </c>
      <c r="D2171" t="s">
        <v>192</v>
      </c>
      <c r="E2171">
        <v>51.507350000000002</v>
      </c>
      <c r="F2171">
        <v>-0.12776000000000001</v>
      </c>
      <c r="G2171" t="s">
        <v>195</v>
      </c>
      <c r="H2171" t="s">
        <v>21</v>
      </c>
      <c r="I2171" t="s">
        <v>22</v>
      </c>
      <c r="J2171">
        <v>2282</v>
      </c>
      <c r="K2171" s="1">
        <v>2.5000000000000001E-2</v>
      </c>
      <c r="L2171">
        <v>56</v>
      </c>
      <c r="M2171">
        <v>0.48</v>
      </c>
      <c r="N2171">
        <v>27</v>
      </c>
      <c r="O2171">
        <v>6</v>
      </c>
      <c r="P2171">
        <v>381.36</v>
      </c>
      <c r="Q2171">
        <v>46</v>
      </c>
      <c r="R2171">
        <v>6</v>
      </c>
      <c r="S2171">
        <v>17</v>
      </c>
    </row>
    <row r="2172" spans="1:19" x14ac:dyDescent="0.25">
      <c r="A2172" t="s">
        <v>136</v>
      </c>
      <c r="B2172" s="23">
        <v>44937</v>
      </c>
      <c r="C2172" s="23" t="str">
        <f t="shared" si="33"/>
        <v>Jan</v>
      </c>
      <c r="D2172" t="s">
        <v>192</v>
      </c>
      <c r="E2172">
        <v>51.507350000000002</v>
      </c>
      <c r="F2172">
        <v>-0.12776000000000001</v>
      </c>
      <c r="G2172" t="s">
        <v>195</v>
      </c>
      <c r="H2172" t="s">
        <v>21</v>
      </c>
      <c r="I2172" t="s">
        <v>22</v>
      </c>
      <c r="J2172">
        <v>2068</v>
      </c>
      <c r="K2172" s="1">
        <v>1.7999999999999999E-2</v>
      </c>
      <c r="L2172">
        <v>38</v>
      </c>
      <c r="M2172">
        <v>0.03</v>
      </c>
      <c r="N2172">
        <v>1</v>
      </c>
      <c r="O2172">
        <v>11</v>
      </c>
      <c r="P2172">
        <v>139.44</v>
      </c>
      <c r="Q2172">
        <v>18</v>
      </c>
      <c r="R2172">
        <v>8</v>
      </c>
      <c r="S2172">
        <v>23</v>
      </c>
    </row>
    <row r="2173" spans="1:19" x14ac:dyDescent="0.25">
      <c r="A2173" t="s">
        <v>136</v>
      </c>
      <c r="B2173" s="23">
        <v>44968</v>
      </c>
      <c r="C2173" s="23" t="str">
        <f t="shared" si="33"/>
        <v>Feb</v>
      </c>
      <c r="D2173" t="s">
        <v>192</v>
      </c>
      <c r="E2173">
        <v>51.507350000000002</v>
      </c>
      <c r="F2173">
        <v>-0.12776000000000001</v>
      </c>
      <c r="G2173" t="s">
        <v>195</v>
      </c>
      <c r="H2173" t="s">
        <v>21</v>
      </c>
      <c r="I2173" t="s">
        <v>22</v>
      </c>
      <c r="J2173">
        <v>1976</v>
      </c>
      <c r="K2173" s="1">
        <v>1.9E-2</v>
      </c>
      <c r="L2173">
        <v>38</v>
      </c>
      <c r="M2173">
        <v>0.1</v>
      </c>
      <c r="N2173">
        <v>4</v>
      </c>
      <c r="O2173">
        <v>7</v>
      </c>
      <c r="P2173">
        <v>269.64</v>
      </c>
      <c r="Q2173">
        <v>41</v>
      </c>
      <c r="R2173">
        <v>5</v>
      </c>
      <c r="S2173">
        <v>21</v>
      </c>
    </row>
    <row r="2174" spans="1:19" x14ac:dyDescent="0.25">
      <c r="A2174" t="s">
        <v>136</v>
      </c>
      <c r="B2174" s="23">
        <v>44996</v>
      </c>
      <c r="C2174" s="23" t="str">
        <f t="shared" si="33"/>
        <v>Mar</v>
      </c>
      <c r="D2174" t="s">
        <v>192</v>
      </c>
      <c r="E2174">
        <v>51.507350000000002</v>
      </c>
      <c r="F2174">
        <v>-0.12776000000000001</v>
      </c>
      <c r="G2174" t="s">
        <v>195</v>
      </c>
      <c r="H2174" t="s">
        <v>21</v>
      </c>
      <c r="I2174" t="s">
        <v>22</v>
      </c>
      <c r="J2174">
        <v>2006</v>
      </c>
      <c r="K2174" s="1">
        <v>0.02</v>
      </c>
      <c r="L2174">
        <v>40</v>
      </c>
      <c r="M2174">
        <v>0.56000000000000005</v>
      </c>
      <c r="N2174">
        <v>23</v>
      </c>
      <c r="O2174">
        <v>8</v>
      </c>
      <c r="P2174">
        <v>367.08</v>
      </c>
      <c r="Q2174">
        <v>40</v>
      </c>
      <c r="R2174">
        <v>2</v>
      </c>
      <c r="S2174">
        <v>23</v>
      </c>
    </row>
    <row r="2175" spans="1:19" x14ac:dyDescent="0.25">
      <c r="A2175" t="s">
        <v>136</v>
      </c>
      <c r="B2175" s="23">
        <v>45027</v>
      </c>
      <c r="C2175" s="23" t="str">
        <f t="shared" si="33"/>
        <v>Apr</v>
      </c>
      <c r="D2175" t="s">
        <v>192</v>
      </c>
      <c r="E2175">
        <v>51.507350000000002</v>
      </c>
      <c r="F2175">
        <v>-0.12776000000000001</v>
      </c>
      <c r="G2175" t="s">
        <v>195</v>
      </c>
      <c r="H2175" t="s">
        <v>21</v>
      </c>
      <c r="I2175" t="s">
        <v>22</v>
      </c>
      <c r="J2175">
        <v>1376</v>
      </c>
      <c r="K2175" s="1">
        <v>0.02</v>
      </c>
      <c r="L2175">
        <v>27</v>
      </c>
      <c r="M2175">
        <v>0.03</v>
      </c>
      <c r="N2175">
        <v>1</v>
      </c>
      <c r="O2175">
        <v>9</v>
      </c>
      <c r="P2175">
        <v>332.64</v>
      </c>
      <c r="Q2175">
        <v>45</v>
      </c>
      <c r="R2175">
        <v>3</v>
      </c>
      <c r="S2175">
        <v>20</v>
      </c>
    </row>
    <row r="2176" spans="1:19" x14ac:dyDescent="0.25">
      <c r="A2176" t="s">
        <v>136</v>
      </c>
      <c r="B2176" s="23">
        <v>45057</v>
      </c>
      <c r="C2176" s="23" t="str">
        <f t="shared" si="33"/>
        <v>May</v>
      </c>
      <c r="D2176" t="s">
        <v>192</v>
      </c>
      <c r="E2176">
        <v>51.507350000000002</v>
      </c>
      <c r="F2176">
        <v>-0.12776000000000001</v>
      </c>
      <c r="G2176" t="s">
        <v>195</v>
      </c>
      <c r="H2176" t="s">
        <v>21</v>
      </c>
      <c r="I2176" t="s">
        <v>22</v>
      </c>
      <c r="J2176">
        <v>1566</v>
      </c>
      <c r="K2176" s="1">
        <v>1.7999999999999999E-2</v>
      </c>
      <c r="L2176">
        <v>28</v>
      </c>
      <c r="M2176">
        <v>1.1499999999999999</v>
      </c>
      <c r="N2176">
        <v>32</v>
      </c>
      <c r="O2176">
        <v>6</v>
      </c>
      <c r="P2176">
        <v>296.52</v>
      </c>
      <c r="Q2176">
        <v>19</v>
      </c>
      <c r="R2176">
        <v>2</v>
      </c>
      <c r="S2176">
        <v>15</v>
      </c>
    </row>
    <row r="2177" spans="1:19" x14ac:dyDescent="0.25">
      <c r="A2177" t="s">
        <v>136</v>
      </c>
      <c r="B2177" s="23">
        <v>45088</v>
      </c>
      <c r="C2177" s="23" t="str">
        <f t="shared" si="33"/>
        <v>Jun</v>
      </c>
      <c r="D2177" t="s">
        <v>192</v>
      </c>
      <c r="E2177">
        <v>51.507350000000002</v>
      </c>
      <c r="F2177">
        <v>-0.12776000000000001</v>
      </c>
      <c r="G2177" t="s">
        <v>195</v>
      </c>
      <c r="H2177" t="s">
        <v>21</v>
      </c>
      <c r="I2177" t="s">
        <v>22</v>
      </c>
      <c r="J2177">
        <v>2673</v>
      </c>
      <c r="K2177" s="1">
        <v>2.3E-2</v>
      </c>
      <c r="L2177">
        <v>60</v>
      </c>
      <c r="M2177">
        <v>0.69</v>
      </c>
      <c r="N2177">
        <v>42</v>
      </c>
      <c r="O2177">
        <v>8</v>
      </c>
      <c r="P2177">
        <v>144.47999999999999</v>
      </c>
      <c r="Q2177">
        <v>36</v>
      </c>
      <c r="R2177">
        <v>0</v>
      </c>
      <c r="S2177">
        <v>15</v>
      </c>
    </row>
    <row r="2178" spans="1:19" x14ac:dyDescent="0.25">
      <c r="A2178" t="s">
        <v>136</v>
      </c>
      <c r="B2178" s="23">
        <v>45118</v>
      </c>
      <c r="C2178" s="23" t="str">
        <f t="shared" si="33"/>
        <v>Jul</v>
      </c>
      <c r="D2178" t="s">
        <v>192</v>
      </c>
      <c r="E2178">
        <v>51.507350000000002</v>
      </c>
      <c r="F2178">
        <v>-0.12776000000000001</v>
      </c>
      <c r="G2178" t="s">
        <v>195</v>
      </c>
      <c r="H2178" t="s">
        <v>21</v>
      </c>
      <c r="I2178" t="s">
        <v>22</v>
      </c>
      <c r="J2178">
        <v>1326</v>
      </c>
      <c r="K2178" s="1">
        <v>1.9E-2</v>
      </c>
      <c r="L2178">
        <v>25</v>
      </c>
      <c r="M2178">
        <v>0.02</v>
      </c>
      <c r="N2178">
        <v>1</v>
      </c>
      <c r="O2178">
        <v>6</v>
      </c>
      <c r="P2178">
        <v>169.68</v>
      </c>
      <c r="Q2178">
        <v>50</v>
      </c>
      <c r="R2178">
        <v>1</v>
      </c>
      <c r="S2178">
        <v>18</v>
      </c>
    </row>
    <row r="2179" spans="1:19" x14ac:dyDescent="0.25">
      <c r="A2179" t="s">
        <v>136</v>
      </c>
      <c r="B2179" s="23">
        <v>45149</v>
      </c>
      <c r="C2179" s="23" t="str">
        <f t="shared" ref="C2179:C2242" si="34">TEXT(B2179,"mmm")</f>
        <v>Aug</v>
      </c>
      <c r="D2179" t="s">
        <v>192</v>
      </c>
      <c r="E2179">
        <v>51.507350000000002</v>
      </c>
      <c r="F2179">
        <v>-0.12776000000000001</v>
      </c>
      <c r="G2179" t="s">
        <v>195</v>
      </c>
      <c r="H2179" t="s">
        <v>21</v>
      </c>
      <c r="I2179" t="s">
        <v>22</v>
      </c>
      <c r="J2179">
        <v>1760</v>
      </c>
      <c r="K2179" s="1">
        <v>1.7000000000000001E-2</v>
      </c>
      <c r="L2179">
        <v>30</v>
      </c>
      <c r="M2179">
        <v>0.03</v>
      </c>
      <c r="N2179">
        <v>1</v>
      </c>
      <c r="O2179">
        <v>9</v>
      </c>
      <c r="P2179">
        <v>302.39999999999998</v>
      </c>
      <c r="Q2179">
        <v>22</v>
      </c>
      <c r="R2179">
        <v>3</v>
      </c>
      <c r="S2179">
        <v>6</v>
      </c>
    </row>
    <row r="2180" spans="1:19" x14ac:dyDescent="0.25">
      <c r="A2180" t="s">
        <v>136</v>
      </c>
      <c r="B2180" s="23">
        <v>45180</v>
      </c>
      <c r="C2180" s="23" t="str">
        <f t="shared" si="34"/>
        <v>Sep</v>
      </c>
      <c r="D2180" t="s">
        <v>192</v>
      </c>
      <c r="E2180">
        <v>51.507350000000002</v>
      </c>
      <c r="F2180">
        <v>-0.12776000000000001</v>
      </c>
      <c r="G2180" t="s">
        <v>195</v>
      </c>
      <c r="H2180" t="s">
        <v>21</v>
      </c>
      <c r="I2180" t="s">
        <v>22</v>
      </c>
      <c r="J2180">
        <v>2210</v>
      </c>
      <c r="K2180" s="1">
        <v>1.9E-2</v>
      </c>
      <c r="L2180">
        <v>42</v>
      </c>
      <c r="M2180">
        <v>0.72</v>
      </c>
      <c r="N2180">
        <v>30</v>
      </c>
      <c r="O2180">
        <v>6</v>
      </c>
      <c r="P2180">
        <v>115.08</v>
      </c>
      <c r="Q2180">
        <v>54</v>
      </c>
      <c r="R2180">
        <v>0</v>
      </c>
      <c r="S2180">
        <v>20</v>
      </c>
    </row>
    <row r="2181" spans="1:19" x14ac:dyDescent="0.25">
      <c r="A2181" t="s">
        <v>136</v>
      </c>
      <c r="B2181" s="23">
        <v>45210</v>
      </c>
      <c r="C2181" s="23" t="str">
        <f t="shared" si="34"/>
        <v>Oct</v>
      </c>
      <c r="D2181" t="s">
        <v>192</v>
      </c>
      <c r="E2181">
        <v>51.507350000000002</v>
      </c>
      <c r="F2181">
        <v>-0.12776000000000001</v>
      </c>
      <c r="G2181" t="s">
        <v>195</v>
      </c>
      <c r="H2181" t="s">
        <v>21</v>
      </c>
      <c r="I2181" t="s">
        <v>22</v>
      </c>
      <c r="J2181">
        <v>1959</v>
      </c>
      <c r="K2181" s="1">
        <v>2.1999999999999999E-2</v>
      </c>
      <c r="L2181">
        <v>42</v>
      </c>
      <c r="M2181">
        <v>0.59</v>
      </c>
      <c r="N2181">
        <v>25</v>
      </c>
      <c r="O2181">
        <v>6</v>
      </c>
      <c r="P2181">
        <v>278.88</v>
      </c>
      <c r="Q2181">
        <v>34</v>
      </c>
      <c r="R2181">
        <v>2</v>
      </c>
      <c r="S2181">
        <v>18</v>
      </c>
    </row>
    <row r="2182" spans="1:19" x14ac:dyDescent="0.25">
      <c r="A2182" t="s">
        <v>136</v>
      </c>
      <c r="B2182" s="23">
        <v>45241</v>
      </c>
      <c r="C2182" s="23" t="str">
        <f t="shared" si="34"/>
        <v>Nov</v>
      </c>
      <c r="D2182" t="s">
        <v>192</v>
      </c>
      <c r="E2182">
        <v>51.507350000000002</v>
      </c>
      <c r="F2182">
        <v>-0.12776000000000001</v>
      </c>
      <c r="G2182" t="s">
        <v>195</v>
      </c>
      <c r="H2182" t="s">
        <v>21</v>
      </c>
      <c r="I2182" t="s">
        <v>22</v>
      </c>
      <c r="J2182">
        <v>2612</v>
      </c>
      <c r="K2182" s="1">
        <v>2.1999999999999999E-2</v>
      </c>
      <c r="L2182">
        <v>57</v>
      </c>
      <c r="M2182">
        <v>0.68</v>
      </c>
      <c r="N2182">
        <v>39</v>
      </c>
      <c r="O2182">
        <v>7</v>
      </c>
      <c r="P2182">
        <v>282.24</v>
      </c>
      <c r="Q2182">
        <v>19</v>
      </c>
      <c r="R2182">
        <v>2</v>
      </c>
      <c r="S2182">
        <v>12</v>
      </c>
    </row>
    <row r="2183" spans="1:19" x14ac:dyDescent="0.25">
      <c r="A2183" t="s">
        <v>136</v>
      </c>
      <c r="B2183" s="23">
        <v>45271</v>
      </c>
      <c r="C2183" s="23" t="str">
        <f t="shared" si="34"/>
        <v>Dec</v>
      </c>
      <c r="D2183" t="s">
        <v>192</v>
      </c>
      <c r="E2183">
        <v>51.507350000000002</v>
      </c>
      <c r="F2183">
        <v>-0.12776000000000001</v>
      </c>
      <c r="G2183" t="s">
        <v>195</v>
      </c>
      <c r="H2183" t="s">
        <v>21</v>
      </c>
      <c r="I2183" t="s">
        <v>22</v>
      </c>
      <c r="J2183">
        <v>2216</v>
      </c>
      <c r="K2183" s="1">
        <v>0.02</v>
      </c>
      <c r="L2183">
        <v>45</v>
      </c>
      <c r="M2183">
        <v>0.47</v>
      </c>
      <c r="N2183">
        <v>21</v>
      </c>
      <c r="O2183">
        <v>5</v>
      </c>
      <c r="P2183">
        <v>125.16</v>
      </c>
      <c r="Q2183">
        <v>9</v>
      </c>
      <c r="R2183">
        <v>5</v>
      </c>
      <c r="S2183">
        <v>9</v>
      </c>
    </row>
    <row r="2184" spans="1:19" x14ac:dyDescent="0.25">
      <c r="A2184" t="s">
        <v>136</v>
      </c>
      <c r="B2184" s="23" t="s">
        <v>174</v>
      </c>
      <c r="C2184" s="23" t="str">
        <f t="shared" si="34"/>
        <v>11/13/2023</v>
      </c>
      <c r="D2184" t="s">
        <v>192</v>
      </c>
      <c r="E2184">
        <v>51.507350000000002</v>
      </c>
      <c r="F2184">
        <v>-0.12776000000000001</v>
      </c>
      <c r="G2184" t="s">
        <v>195</v>
      </c>
      <c r="H2184" t="s">
        <v>21</v>
      </c>
      <c r="I2184" t="s">
        <v>22</v>
      </c>
      <c r="J2184">
        <v>1976</v>
      </c>
      <c r="K2184" s="1">
        <v>1.7000000000000001E-2</v>
      </c>
      <c r="L2184">
        <v>33</v>
      </c>
      <c r="M2184">
        <v>0.18</v>
      </c>
      <c r="N2184">
        <v>6</v>
      </c>
      <c r="O2184">
        <v>5</v>
      </c>
      <c r="P2184">
        <v>194.88</v>
      </c>
      <c r="Q2184">
        <v>40</v>
      </c>
      <c r="R2184">
        <v>8</v>
      </c>
      <c r="S2184">
        <v>14</v>
      </c>
    </row>
    <row r="2185" spans="1:19" x14ac:dyDescent="0.25">
      <c r="A2185" t="s">
        <v>136</v>
      </c>
      <c r="B2185" s="23" t="s">
        <v>175</v>
      </c>
      <c r="C2185" s="23" t="str">
        <f t="shared" si="34"/>
        <v>11/14/2023</v>
      </c>
      <c r="D2185" t="s">
        <v>192</v>
      </c>
      <c r="E2185">
        <v>51.507350000000002</v>
      </c>
      <c r="F2185">
        <v>-0.12776000000000001</v>
      </c>
      <c r="G2185" t="s">
        <v>195</v>
      </c>
      <c r="H2185" t="s">
        <v>21</v>
      </c>
      <c r="I2185" t="s">
        <v>22</v>
      </c>
      <c r="J2185">
        <v>2156</v>
      </c>
      <c r="K2185" s="1">
        <v>0.02</v>
      </c>
      <c r="L2185">
        <v>44</v>
      </c>
      <c r="M2185">
        <v>0.21</v>
      </c>
      <c r="N2185">
        <v>9</v>
      </c>
      <c r="O2185">
        <v>5</v>
      </c>
      <c r="P2185">
        <v>276.36</v>
      </c>
      <c r="Q2185">
        <v>15</v>
      </c>
      <c r="R2185">
        <v>1</v>
      </c>
      <c r="S2185">
        <v>11</v>
      </c>
    </row>
    <row r="2186" spans="1:19" x14ac:dyDescent="0.25">
      <c r="A2186" t="s">
        <v>136</v>
      </c>
      <c r="B2186" s="23" t="s">
        <v>176</v>
      </c>
      <c r="C2186" s="23" t="str">
        <f t="shared" si="34"/>
        <v>11/15/2023</v>
      </c>
      <c r="D2186" t="s">
        <v>192</v>
      </c>
      <c r="E2186">
        <v>51.507350000000002</v>
      </c>
      <c r="F2186">
        <v>-0.12776000000000001</v>
      </c>
      <c r="G2186" t="s">
        <v>195</v>
      </c>
      <c r="H2186" t="s">
        <v>21</v>
      </c>
      <c r="I2186" t="s">
        <v>22</v>
      </c>
      <c r="J2186">
        <v>1922</v>
      </c>
      <c r="K2186" s="1">
        <v>2.1000000000000001E-2</v>
      </c>
      <c r="L2186">
        <v>41</v>
      </c>
      <c r="M2186">
        <v>1.01</v>
      </c>
      <c r="N2186">
        <v>41</v>
      </c>
      <c r="O2186">
        <v>4</v>
      </c>
      <c r="P2186">
        <v>170.52</v>
      </c>
      <c r="Q2186">
        <v>27</v>
      </c>
      <c r="R2186">
        <v>2</v>
      </c>
      <c r="S2186">
        <v>17</v>
      </c>
    </row>
    <row r="2187" spans="1:19" x14ac:dyDescent="0.25">
      <c r="A2187" t="s">
        <v>136</v>
      </c>
      <c r="B2187" s="23" t="s">
        <v>177</v>
      </c>
      <c r="C2187" s="23" t="str">
        <f t="shared" si="34"/>
        <v>11/16/2023</v>
      </c>
      <c r="D2187" t="s">
        <v>192</v>
      </c>
      <c r="E2187">
        <v>51.507350000000002</v>
      </c>
      <c r="F2187">
        <v>-0.12776000000000001</v>
      </c>
      <c r="G2187" t="s">
        <v>195</v>
      </c>
      <c r="H2187" t="s">
        <v>21</v>
      </c>
      <c r="I2187" t="s">
        <v>22</v>
      </c>
      <c r="J2187">
        <v>1545</v>
      </c>
      <c r="K2187" s="1">
        <v>0.02</v>
      </c>
      <c r="L2187">
        <v>30</v>
      </c>
      <c r="M2187">
        <v>0.13</v>
      </c>
      <c r="N2187">
        <v>4</v>
      </c>
      <c r="O2187">
        <v>4</v>
      </c>
      <c r="P2187">
        <v>223.44</v>
      </c>
      <c r="Q2187">
        <v>26</v>
      </c>
      <c r="R2187">
        <v>17</v>
      </c>
      <c r="S2187">
        <v>11</v>
      </c>
    </row>
    <row r="2188" spans="1:19" x14ac:dyDescent="0.25">
      <c r="A2188" t="s">
        <v>136</v>
      </c>
      <c r="B2188" s="23" t="s">
        <v>178</v>
      </c>
      <c r="C2188" s="23" t="str">
        <f t="shared" si="34"/>
        <v>11/17/2023</v>
      </c>
      <c r="D2188" t="s">
        <v>192</v>
      </c>
      <c r="E2188">
        <v>51.507350000000002</v>
      </c>
      <c r="F2188">
        <v>-0.12776000000000001</v>
      </c>
      <c r="G2188" t="s">
        <v>195</v>
      </c>
      <c r="H2188" t="s">
        <v>21</v>
      </c>
      <c r="I2188" t="s">
        <v>22</v>
      </c>
      <c r="J2188">
        <v>1858</v>
      </c>
      <c r="K2188" s="1">
        <v>2.5000000000000001E-2</v>
      </c>
      <c r="L2188">
        <v>47</v>
      </c>
      <c r="M2188">
        <v>0</v>
      </c>
      <c r="N2188">
        <v>0</v>
      </c>
      <c r="O2188">
        <v>5</v>
      </c>
      <c r="P2188">
        <v>190.68</v>
      </c>
      <c r="Q2188">
        <v>19</v>
      </c>
      <c r="R2188">
        <v>9</v>
      </c>
      <c r="S2188">
        <v>20</v>
      </c>
    </row>
    <row r="2189" spans="1:19" x14ac:dyDescent="0.25">
      <c r="A2189" t="s">
        <v>136</v>
      </c>
      <c r="B2189" s="23" t="s">
        <v>179</v>
      </c>
      <c r="C2189" s="23" t="str">
        <f t="shared" si="34"/>
        <v>11/18/2023</v>
      </c>
      <c r="D2189" t="s">
        <v>192</v>
      </c>
      <c r="E2189">
        <v>51.507350000000002</v>
      </c>
      <c r="F2189">
        <v>-0.12776000000000001</v>
      </c>
      <c r="G2189" t="s">
        <v>195</v>
      </c>
      <c r="H2189" t="s">
        <v>21</v>
      </c>
      <c r="I2189" t="s">
        <v>22</v>
      </c>
      <c r="J2189">
        <v>1334</v>
      </c>
      <c r="K2189" s="1">
        <v>1.6E-2</v>
      </c>
      <c r="L2189">
        <v>21</v>
      </c>
      <c r="M2189">
        <v>0.75</v>
      </c>
      <c r="N2189">
        <v>16</v>
      </c>
      <c r="O2189">
        <v>9</v>
      </c>
      <c r="P2189">
        <v>231.84</v>
      </c>
      <c r="Q2189">
        <v>41</v>
      </c>
      <c r="R2189">
        <v>1</v>
      </c>
      <c r="S2189">
        <v>6</v>
      </c>
    </row>
    <row r="2190" spans="1:19" x14ac:dyDescent="0.25">
      <c r="A2190" t="s">
        <v>136</v>
      </c>
      <c r="B2190" s="23" t="s">
        <v>180</v>
      </c>
      <c r="C2190" s="23" t="str">
        <f t="shared" si="34"/>
        <v>11/19/2023</v>
      </c>
      <c r="D2190" t="s">
        <v>192</v>
      </c>
      <c r="E2190">
        <v>51.507350000000002</v>
      </c>
      <c r="F2190">
        <v>-0.12776000000000001</v>
      </c>
      <c r="G2190" t="s">
        <v>195</v>
      </c>
      <c r="H2190" t="s">
        <v>21</v>
      </c>
      <c r="I2190" t="s">
        <v>22</v>
      </c>
      <c r="J2190">
        <v>1937</v>
      </c>
      <c r="K2190" s="1">
        <v>1.7999999999999999E-2</v>
      </c>
      <c r="L2190">
        <v>35</v>
      </c>
      <c r="M2190">
        <v>0.37</v>
      </c>
      <c r="N2190">
        <v>13</v>
      </c>
      <c r="O2190">
        <v>5</v>
      </c>
      <c r="P2190">
        <v>131.88</v>
      </c>
      <c r="Q2190">
        <v>12</v>
      </c>
      <c r="R2190">
        <v>2</v>
      </c>
      <c r="S2190">
        <v>15</v>
      </c>
    </row>
    <row r="2191" spans="1:19" x14ac:dyDescent="0.25">
      <c r="A2191" t="s">
        <v>136</v>
      </c>
      <c r="B2191" s="23" t="s">
        <v>181</v>
      </c>
      <c r="C2191" s="23" t="str">
        <f t="shared" si="34"/>
        <v>11/20/2023</v>
      </c>
      <c r="D2191" t="s">
        <v>192</v>
      </c>
      <c r="E2191">
        <v>51.507350000000002</v>
      </c>
      <c r="F2191">
        <v>-0.12776000000000001</v>
      </c>
      <c r="G2191" t="s">
        <v>195</v>
      </c>
      <c r="H2191" t="s">
        <v>21</v>
      </c>
      <c r="I2191" t="s">
        <v>22</v>
      </c>
      <c r="J2191">
        <v>1904</v>
      </c>
      <c r="K2191" s="1">
        <v>1.7000000000000001E-2</v>
      </c>
      <c r="L2191">
        <v>33</v>
      </c>
      <c r="M2191">
        <v>0.25</v>
      </c>
      <c r="N2191">
        <v>8</v>
      </c>
      <c r="O2191">
        <v>10</v>
      </c>
      <c r="P2191">
        <v>59.64</v>
      </c>
      <c r="Q2191">
        <v>17</v>
      </c>
      <c r="R2191">
        <v>9</v>
      </c>
      <c r="S2191">
        <v>23</v>
      </c>
    </row>
    <row r="2192" spans="1:19" x14ac:dyDescent="0.25">
      <c r="A2192" t="s">
        <v>136</v>
      </c>
      <c r="B2192" s="23" t="s">
        <v>182</v>
      </c>
      <c r="C2192" s="23" t="str">
        <f t="shared" si="34"/>
        <v>11/21/2023</v>
      </c>
      <c r="D2192" t="s">
        <v>192</v>
      </c>
      <c r="E2192">
        <v>51.507350000000002</v>
      </c>
      <c r="F2192">
        <v>-0.12776000000000001</v>
      </c>
      <c r="G2192" t="s">
        <v>195</v>
      </c>
      <c r="H2192" t="s">
        <v>21</v>
      </c>
      <c r="I2192" t="s">
        <v>22</v>
      </c>
      <c r="J2192">
        <v>2023</v>
      </c>
      <c r="K2192" s="1">
        <v>1.9E-2</v>
      </c>
      <c r="L2192">
        <v>39</v>
      </c>
      <c r="M2192">
        <v>0.23</v>
      </c>
      <c r="N2192">
        <v>9</v>
      </c>
      <c r="O2192">
        <v>8</v>
      </c>
      <c r="P2192">
        <v>390.6</v>
      </c>
      <c r="Q2192">
        <v>25</v>
      </c>
      <c r="R2192">
        <v>6</v>
      </c>
      <c r="S2192">
        <v>17</v>
      </c>
    </row>
    <row r="2193" spans="1:19" x14ac:dyDescent="0.25">
      <c r="A2193" t="s">
        <v>136</v>
      </c>
      <c r="B2193" s="23" t="s">
        <v>183</v>
      </c>
      <c r="C2193" s="23" t="str">
        <f t="shared" si="34"/>
        <v>11/22/2023</v>
      </c>
      <c r="D2193" t="s">
        <v>192</v>
      </c>
      <c r="E2193">
        <v>51.507350000000002</v>
      </c>
      <c r="F2193">
        <v>-0.12776000000000001</v>
      </c>
      <c r="G2193" t="s">
        <v>195</v>
      </c>
      <c r="H2193" t="s">
        <v>21</v>
      </c>
      <c r="I2193" t="s">
        <v>22</v>
      </c>
      <c r="J2193">
        <v>1962</v>
      </c>
      <c r="K2193" s="1">
        <v>2.1000000000000001E-2</v>
      </c>
      <c r="L2193">
        <v>41</v>
      </c>
      <c r="M2193">
        <v>1.08</v>
      </c>
      <c r="N2193">
        <v>44</v>
      </c>
      <c r="O2193">
        <v>8</v>
      </c>
      <c r="P2193">
        <v>258.72000000000003</v>
      </c>
      <c r="Q2193">
        <v>54</v>
      </c>
      <c r="R2193">
        <v>1</v>
      </c>
      <c r="S2193">
        <v>18</v>
      </c>
    </row>
    <row r="2194" spans="1:19" x14ac:dyDescent="0.25">
      <c r="A2194" t="s">
        <v>136</v>
      </c>
      <c r="B2194" s="23" t="s">
        <v>184</v>
      </c>
      <c r="C2194" s="23" t="str">
        <f t="shared" si="34"/>
        <v>11/23/2023</v>
      </c>
      <c r="D2194" t="s">
        <v>192</v>
      </c>
      <c r="E2194">
        <v>51.507350000000002</v>
      </c>
      <c r="F2194">
        <v>-0.12776000000000001</v>
      </c>
      <c r="G2194" t="s">
        <v>195</v>
      </c>
      <c r="H2194" t="s">
        <v>21</v>
      </c>
      <c r="I2194" t="s">
        <v>22</v>
      </c>
      <c r="J2194">
        <v>1675</v>
      </c>
      <c r="K2194" s="1">
        <v>1.4E-2</v>
      </c>
      <c r="L2194">
        <v>24</v>
      </c>
      <c r="M2194">
        <v>0.91</v>
      </c>
      <c r="N2194">
        <v>22</v>
      </c>
      <c r="O2194">
        <v>4</v>
      </c>
      <c r="P2194">
        <v>244.44</v>
      </c>
      <c r="Q2194">
        <v>46</v>
      </c>
      <c r="R2194">
        <v>2</v>
      </c>
      <c r="S2194">
        <v>20</v>
      </c>
    </row>
    <row r="2195" spans="1:19" x14ac:dyDescent="0.25">
      <c r="A2195" t="s">
        <v>136</v>
      </c>
      <c r="B2195" s="23" t="s">
        <v>185</v>
      </c>
      <c r="C2195" s="23" t="str">
        <f t="shared" si="34"/>
        <v>11/24/2023</v>
      </c>
      <c r="D2195" t="s">
        <v>192</v>
      </c>
      <c r="E2195">
        <v>51.507350000000002</v>
      </c>
      <c r="F2195">
        <v>-0.12776000000000001</v>
      </c>
      <c r="G2195" t="s">
        <v>195</v>
      </c>
      <c r="H2195" t="s">
        <v>21</v>
      </c>
      <c r="I2195" t="s">
        <v>22</v>
      </c>
      <c r="J2195">
        <v>2179</v>
      </c>
      <c r="K2195" s="1">
        <v>1.9E-2</v>
      </c>
      <c r="L2195">
        <v>42</v>
      </c>
      <c r="M2195">
        <v>0.75</v>
      </c>
      <c r="N2195">
        <v>32</v>
      </c>
      <c r="O2195">
        <v>10</v>
      </c>
      <c r="P2195">
        <v>294</v>
      </c>
      <c r="Q2195">
        <v>32</v>
      </c>
      <c r="R2195">
        <v>3</v>
      </c>
      <c r="S2195">
        <v>23</v>
      </c>
    </row>
    <row r="2196" spans="1:19" x14ac:dyDescent="0.25">
      <c r="A2196" t="s">
        <v>136</v>
      </c>
      <c r="B2196" s="23" t="s">
        <v>186</v>
      </c>
      <c r="C2196" s="23" t="str">
        <f t="shared" si="34"/>
        <v>11/25/2023</v>
      </c>
      <c r="D2196" t="s">
        <v>192</v>
      </c>
      <c r="E2196">
        <v>51.507350000000002</v>
      </c>
      <c r="F2196">
        <v>-0.12776000000000001</v>
      </c>
      <c r="G2196" t="s">
        <v>195</v>
      </c>
      <c r="H2196" t="s">
        <v>21</v>
      </c>
      <c r="I2196" t="s">
        <v>22</v>
      </c>
      <c r="J2196">
        <v>2000</v>
      </c>
      <c r="K2196" s="1">
        <v>2.1000000000000001E-2</v>
      </c>
      <c r="L2196">
        <v>42</v>
      </c>
      <c r="M2196">
        <v>1</v>
      </c>
      <c r="N2196">
        <v>42</v>
      </c>
      <c r="O2196">
        <v>6</v>
      </c>
      <c r="P2196">
        <v>204.12</v>
      </c>
      <c r="Q2196">
        <v>25</v>
      </c>
      <c r="R2196">
        <v>3</v>
      </c>
      <c r="S2196">
        <v>14</v>
      </c>
    </row>
    <row r="2197" spans="1:19" x14ac:dyDescent="0.25">
      <c r="A2197" t="s">
        <v>136</v>
      </c>
      <c r="B2197" s="23" t="s">
        <v>187</v>
      </c>
      <c r="C2197" s="23" t="str">
        <f t="shared" si="34"/>
        <v>11/26/2023</v>
      </c>
      <c r="D2197" t="s">
        <v>192</v>
      </c>
      <c r="E2197">
        <v>51.507350000000002</v>
      </c>
      <c r="F2197">
        <v>-0.12776000000000001</v>
      </c>
      <c r="G2197" t="s">
        <v>195</v>
      </c>
      <c r="H2197" t="s">
        <v>21</v>
      </c>
      <c r="I2197" t="s">
        <v>22</v>
      </c>
      <c r="J2197">
        <v>1442</v>
      </c>
      <c r="K2197" s="1">
        <v>1.9E-2</v>
      </c>
      <c r="L2197">
        <v>27</v>
      </c>
      <c r="M2197">
        <v>0.97</v>
      </c>
      <c r="N2197">
        <v>26</v>
      </c>
      <c r="O2197">
        <v>5</v>
      </c>
      <c r="P2197">
        <v>288.95999999999998</v>
      </c>
      <c r="Q2197">
        <v>42</v>
      </c>
      <c r="R2197">
        <v>2</v>
      </c>
      <c r="S2197">
        <v>15</v>
      </c>
    </row>
    <row r="2198" spans="1:19" x14ac:dyDescent="0.25">
      <c r="A2198" t="s">
        <v>136</v>
      </c>
      <c r="B2198" s="23" t="s">
        <v>188</v>
      </c>
      <c r="C2198" s="23" t="str">
        <f t="shared" si="34"/>
        <v>11/27/2023</v>
      </c>
      <c r="D2198" t="s">
        <v>192</v>
      </c>
      <c r="E2198">
        <v>51.507350000000002</v>
      </c>
      <c r="F2198">
        <v>-0.12776000000000001</v>
      </c>
      <c r="G2198" t="s">
        <v>195</v>
      </c>
      <c r="H2198" t="s">
        <v>21</v>
      </c>
      <c r="I2198" t="s">
        <v>22</v>
      </c>
      <c r="J2198">
        <v>1235</v>
      </c>
      <c r="K2198" s="1">
        <v>1.7999999999999999E-2</v>
      </c>
      <c r="L2198">
        <v>23</v>
      </c>
      <c r="M2198">
        <v>0.72</v>
      </c>
      <c r="N2198">
        <v>16</v>
      </c>
      <c r="O2198">
        <v>4</v>
      </c>
      <c r="P2198">
        <v>282.24</v>
      </c>
      <c r="Q2198">
        <v>23</v>
      </c>
      <c r="R2198">
        <v>6</v>
      </c>
      <c r="S2198">
        <v>9</v>
      </c>
    </row>
    <row r="2199" spans="1:19" x14ac:dyDescent="0.25">
      <c r="A2199" t="s">
        <v>136</v>
      </c>
      <c r="B2199" s="23" t="s">
        <v>189</v>
      </c>
      <c r="C2199" s="23" t="str">
        <f t="shared" si="34"/>
        <v>11/28/2023</v>
      </c>
      <c r="D2199" t="s">
        <v>192</v>
      </c>
      <c r="E2199">
        <v>51.507350000000002</v>
      </c>
      <c r="F2199">
        <v>-0.12776000000000001</v>
      </c>
      <c r="G2199" t="s">
        <v>195</v>
      </c>
      <c r="H2199" t="s">
        <v>21</v>
      </c>
      <c r="I2199" t="s">
        <v>22</v>
      </c>
      <c r="J2199">
        <v>1640</v>
      </c>
      <c r="K2199" s="1">
        <v>1.9E-2</v>
      </c>
      <c r="L2199">
        <v>31</v>
      </c>
      <c r="M2199">
        <v>1.24</v>
      </c>
      <c r="N2199">
        <v>38</v>
      </c>
      <c r="O2199">
        <v>4</v>
      </c>
      <c r="P2199">
        <v>207.48</v>
      </c>
      <c r="Q2199">
        <v>5</v>
      </c>
      <c r="R2199">
        <v>3</v>
      </c>
      <c r="S2199">
        <v>15</v>
      </c>
    </row>
    <row r="2200" spans="1:19" x14ac:dyDescent="0.25">
      <c r="A2200" t="s">
        <v>136</v>
      </c>
      <c r="B2200" s="23" t="s">
        <v>190</v>
      </c>
      <c r="C2200" s="23" t="str">
        <f t="shared" si="34"/>
        <v>11/29/2023</v>
      </c>
      <c r="D2200" t="s">
        <v>192</v>
      </c>
      <c r="E2200">
        <v>51.507350000000002</v>
      </c>
      <c r="F2200">
        <v>-0.12776000000000001</v>
      </c>
      <c r="G2200" t="s">
        <v>195</v>
      </c>
      <c r="H2200" t="s">
        <v>21</v>
      </c>
      <c r="I2200" t="s">
        <v>22</v>
      </c>
      <c r="J2200">
        <v>1702</v>
      </c>
      <c r="K2200" s="1">
        <v>2.3E-2</v>
      </c>
      <c r="L2200">
        <v>39</v>
      </c>
      <c r="M2200">
        <v>0.52</v>
      </c>
      <c r="N2200">
        <v>20</v>
      </c>
      <c r="O2200">
        <v>7</v>
      </c>
      <c r="P2200">
        <v>285.60000000000002</v>
      </c>
      <c r="Q2200">
        <v>20</v>
      </c>
      <c r="R2200">
        <v>8</v>
      </c>
      <c r="S2200">
        <v>14</v>
      </c>
    </row>
    <row r="2201" spans="1:19" x14ac:dyDescent="0.25">
      <c r="A2201" t="s">
        <v>136</v>
      </c>
      <c r="B2201" s="23" t="s">
        <v>191</v>
      </c>
      <c r="C2201" s="23" t="str">
        <f t="shared" si="34"/>
        <v>11/30/2023</v>
      </c>
      <c r="D2201" t="s">
        <v>192</v>
      </c>
      <c r="E2201">
        <v>51.507350000000002</v>
      </c>
      <c r="F2201">
        <v>-0.12776000000000001</v>
      </c>
      <c r="G2201" t="s">
        <v>195</v>
      </c>
      <c r="H2201" t="s">
        <v>21</v>
      </c>
      <c r="I2201" t="s">
        <v>22</v>
      </c>
      <c r="J2201">
        <v>1633</v>
      </c>
      <c r="K2201" s="1">
        <v>1.4999999999999999E-2</v>
      </c>
      <c r="L2201">
        <v>24</v>
      </c>
      <c r="M2201">
        <v>1.23</v>
      </c>
      <c r="N2201">
        <v>29</v>
      </c>
      <c r="O2201">
        <v>8</v>
      </c>
      <c r="P2201">
        <v>94.92</v>
      </c>
      <c r="Q2201">
        <v>50</v>
      </c>
      <c r="R2201">
        <v>1</v>
      </c>
      <c r="S2201">
        <v>21</v>
      </c>
    </row>
    <row r="2202" spans="1:19" x14ac:dyDescent="0.25">
      <c r="A2202" t="s">
        <v>18</v>
      </c>
      <c r="B2202" s="23">
        <v>44929</v>
      </c>
      <c r="C2202" s="23" t="str">
        <f t="shared" si="34"/>
        <v>Jan</v>
      </c>
      <c r="D2202" t="s">
        <v>193</v>
      </c>
      <c r="E2202">
        <v>53.483958999999999</v>
      </c>
      <c r="F2202">
        <v>-2.2446440000000001</v>
      </c>
      <c r="G2202" t="s">
        <v>195</v>
      </c>
      <c r="H2202" t="s">
        <v>21</v>
      </c>
      <c r="I2202" t="s">
        <v>22</v>
      </c>
      <c r="J2202">
        <v>915</v>
      </c>
      <c r="K2202" s="1">
        <v>1.2999999999999999E-2</v>
      </c>
      <c r="L2202">
        <v>12</v>
      </c>
      <c r="M2202">
        <v>0.46</v>
      </c>
      <c r="N2202">
        <v>5</v>
      </c>
      <c r="O2202">
        <v>6</v>
      </c>
      <c r="P2202">
        <v>174.72</v>
      </c>
      <c r="Q2202">
        <v>49</v>
      </c>
      <c r="R2202">
        <v>5</v>
      </c>
      <c r="S2202">
        <v>12</v>
      </c>
    </row>
    <row r="2203" spans="1:19" x14ac:dyDescent="0.25">
      <c r="A2203" t="s">
        <v>18</v>
      </c>
      <c r="B2203" s="23">
        <v>44960</v>
      </c>
      <c r="C2203" s="23" t="str">
        <f t="shared" si="34"/>
        <v>Feb</v>
      </c>
      <c r="D2203" t="s">
        <v>193</v>
      </c>
      <c r="E2203">
        <v>53.483958999999999</v>
      </c>
      <c r="F2203">
        <v>-2.2446440000000001</v>
      </c>
      <c r="G2203" t="s">
        <v>195</v>
      </c>
      <c r="H2203" t="s">
        <v>21</v>
      </c>
      <c r="I2203" t="s">
        <v>22</v>
      </c>
      <c r="J2203">
        <v>1007</v>
      </c>
      <c r="K2203" s="1">
        <v>1.7999999999999999E-2</v>
      </c>
      <c r="L2203">
        <v>18</v>
      </c>
      <c r="M2203">
        <v>0.37</v>
      </c>
      <c r="N2203">
        <v>7</v>
      </c>
      <c r="O2203">
        <v>6</v>
      </c>
      <c r="P2203">
        <v>38.4</v>
      </c>
      <c r="Q2203">
        <v>15</v>
      </c>
      <c r="R2203">
        <v>6</v>
      </c>
      <c r="S2203">
        <v>6</v>
      </c>
    </row>
    <row r="2204" spans="1:19" x14ac:dyDescent="0.25">
      <c r="A2204" t="s">
        <v>18</v>
      </c>
      <c r="B2204" s="23">
        <v>44988</v>
      </c>
      <c r="C2204" s="23" t="str">
        <f t="shared" si="34"/>
        <v>Mar</v>
      </c>
      <c r="D2204" t="s">
        <v>193</v>
      </c>
      <c r="E2204">
        <v>53.483958999999999</v>
      </c>
      <c r="F2204">
        <v>-2.2446440000000001</v>
      </c>
      <c r="G2204" t="s">
        <v>195</v>
      </c>
      <c r="H2204" t="s">
        <v>21</v>
      </c>
      <c r="I2204" t="s">
        <v>22</v>
      </c>
      <c r="J2204">
        <v>1583.8</v>
      </c>
      <c r="K2204" s="1">
        <v>1.4999999999999999E-2</v>
      </c>
      <c r="L2204">
        <v>24</v>
      </c>
      <c r="M2204">
        <v>0.09</v>
      </c>
      <c r="N2204">
        <v>2</v>
      </c>
      <c r="O2204">
        <v>4</v>
      </c>
      <c r="P2204">
        <v>48.72</v>
      </c>
      <c r="Q2204">
        <v>43</v>
      </c>
      <c r="R2204">
        <v>10</v>
      </c>
      <c r="S2204">
        <v>6</v>
      </c>
    </row>
    <row r="2205" spans="1:19" x14ac:dyDescent="0.25">
      <c r="A2205" t="s">
        <v>18</v>
      </c>
      <c r="B2205" s="23">
        <v>45019</v>
      </c>
      <c r="C2205" s="23" t="str">
        <f t="shared" si="34"/>
        <v>Apr</v>
      </c>
      <c r="D2205" t="s">
        <v>193</v>
      </c>
      <c r="E2205">
        <v>53.483958999999999</v>
      </c>
      <c r="F2205">
        <v>-2.2446440000000001</v>
      </c>
      <c r="G2205" t="s">
        <v>195</v>
      </c>
      <c r="H2205" t="s">
        <v>21</v>
      </c>
      <c r="I2205" t="s">
        <v>22</v>
      </c>
      <c r="J2205">
        <v>1571.4</v>
      </c>
      <c r="K2205" s="1">
        <v>2.1000000000000001E-2</v>
      </c>
      <c r="L2205">
        <v>33</v>
      </c>
      <c r="M2205">
        <v>0.16</v>
      </c>
      <c r="N2205">
        <v>5</v>
      </c>
      <c r="O2205">
        <v>7</v>
      </c>
      <c r="P2205">
        <v>46.2</v>
      </c>
      <c r="Q2205">
        <v>9</v>
      </c>
      <c r="R2205">
        <v>3</v>
      </c>
      <c r="S2205">
        <v>3</v>
      </c>
    </row>
    <row r="2206" spans="1:19" x14ac:dyDescent="0.25">
      <c r="A2206" t="s">
        <v>18</v>
      </c>
      <c r="B2206" s="23">
        <v>45049</v>
      </c>
      <c r="C2206" s="23" t="str">
        <f t="shared" si="34"/>
        <v>May</v>
      </c>
      <c r="D2206" t="s">
        <v>193</v>
      </c>
      <c r="E2206">
        <v>53.483958999999999</v>
      </c>
      <c r="F2206">
        <v>-2.2446440000000001</v>
      </c>
      <c r="G2206" t="s">
        <v>195</v>
      </c>
      <c r="H2206" t="s">
        <v>21</v>
      </c>
      <c r="I2206" t="s">
        <v>22</v>
      </c>
      <c r="J2206">
        <v>1436.4</v>
      </c>
      <c r="K2206" s="1">
        <v>1.4E-2</v>
      </c>
      <c r="L2206">
        <v>21</v>
      </c>
      <c r="M2206">
        <v>0.25</v>
      </c>
      <c r="N2206">
        <v>5</v>
      </c>
      <c r="O2206">
        <v>5</v>
      </c>
      <c r="P2206">
        <v>49.2</v>
      </c>
      <c r="Q2206">
        <v>32</v>
      </c>
      <c r="R2206">
        <v>2</v>
      </c>
      <c r="S2206">
        <v>9</v>
      </c>
    </row>
    <row r="2207" spans="1:19" x14ac:dyDescent="0.25">
      <c r="A2207" t="s">
        <v>18</v>
      </c>
      <c r="B2207" s="23">
        <v>45080</v>
      </c>
      <c r="C2207" s="23" t="str">
        <f t="shared" si="34"/>
        <v>Jun</v>
      </c>
      <c r="D2207" t="s">
        <v>193</v>
      </c>
      <c r="E2207">
        <v>53.483958999999999</v>
      </c>
      <c r="F2207">
        <v>-2.2446440000000001</v>
      </c>
      <c r="G2207" t="s">
        <v>195</v>
      </c>
      <c r="H2207" t="s">
        <v>21</v>
      </c>
      <c r="I2207" t="s">
        <v>22</v>
      </c>
      <c r="J2207">
        <v>965.6</v>
      </c>
      <c r="K2207" s="1">
        <v>1.2999999999999999E-2</v>
      </c>
      <c r="L2207">
        <v>12</v>
      </c>
      <c r="M2207">
        <v>7.0000000000000007E-2</v>
      </c>
      <c r="N2207">
        <v>1</v>
      </c>
      <c r="O2207">
        <v>4</v>
      </c>
      <c r="P2207">
        <v>164.64</v>
      </c>
      <c r="Q2207">
        <v>16</v>
      </c>
      <c r="R2207">
        <v>15</v>
      </c>
      <c r="S2207">
        <v>12</v>
      </c>
    </row>
    <row r="2208" spans="1:19" x14ac:dyDescent="0.25">
      <c r="A2208" t="s">
        <v>18</v>
      </c>
      <c r="B2208" s="23">
        <v>45110</v>
      </c>
      <c r="C2208" s="23" t="str">
        <f t="shared" si="34"/>
        <v>Jul</v>
      </c>
      <c r="D2208" t="s">
        <v>193</v>
      </c>
      <c r="E2208">
        <v>53.483958999999999</v>
      </c>
      <c r="F2208">
        <v>-2.2446440000000001</v>
      </c>
      <c r="G2208" t="s">
        <v>195</v>
      </c>
      <c r="H2208" t="s">
        <v>21</v>
      </c>
      <c r="I2208" t="s">
        <v>22</v>
      </c>
      <c r="J2208">
        <v>1717</v>
      </c>
      <c r="K2208" s="1">
        <v>1.6E-2</v>
      </c>
      <c r="L2208">
        <v>27</v>
      </c>
      <c r="M2208">
        <v>0.72</v>
      </c>
      <c r="N2208">
        <v>19</v>
      </c>
      <c r="O2208">
        <v>6</v>
      </c>
      <c r="P2208">
        <v>173.88</v>
      </c>
      <c r="Q2208">
        <v>46</v>
      </c>
      <c r="R2208">
        <v>0</v>
      </c>
      <c r="S2208">
        <v>3</v>
      </c>
    </row>
    <row r="2209" spans="1:19" x14ac:dyDescent="0.25">
      <c r="A2209" t="s">
        <v>18</v>
      </c>
      <c r="B2209" s="23">
        <v>45141</v>
      </c>
      <c r="C2209" s="23" t="str">
        <f t="shared" si="34"/>
        <v>Aug</v>
      </c>
      <c r="D2209" t="s">
        <v>193</v>
      </c>
      <c r="E2209">
        <v>53.483958999999999</v>
      </c>
      <c r="F2209">
        <v>-2.2446440000000001</v>
      </c>
      <c r="G2209" t="s">
        <v>195</v>
      </c>
      <c r="H2209" t="s">
        <v>21</v>
      </c>
      <c r="I2209" t="s">
        <v>22</v>
      </c>
      <c r="J2209">
        <v>1176.8</v>
      </c>
      <c r="K2209" s="1">
        <v>1.7000000000000001E-2</v>
      </c>
      <c r="L2209">
        <v>20</v>
      </c>
      <c r="M2209">
        <v>0.51</v>
      </c>
      <c r="N2209">
        <v>10</v>
      </c>
      <c r="O2209">
        <v>6</v>
      </c>
      <c r="P2209">
        <v>302.39999999999998</v>
      </c>
      <c r="Q2209">
        <v>12</v>
      </c>
      <c r="R2209">
        <v>13</v>
      </c>
      <c r="S2209">
        <v>14</v>
      </c>
    </row>
    <row r="2210" spans="1:19" x14ac:dyDescent="0.25">
      <c r="A2210" t="s">
        <v>18</v>
      </c>
      <c r="B2210" s="23">
        <v>45172</v>
      </c>
      <c r="C2210" s="23" t="str">
        <f t="shared" si="34"/>
        <v>Sep</v>
      </c>
      <c r="D2210" t="s">
        <v>193</v>
      </c>
      <c r="E2210">
        <v>53.483958999999999</v>
      </c>
      <c r="F2210">
        <v>-2.2446440000000001</v>
      </c>
      <c r="G2210" t="s">
        <v>195</v>
      </c>
      <c r="H2210" t="s">
        <v>21</v>
      </c>
      <c r="I2210" t="s">
        <v>22</v>
      </c>
      <c r="J2210">
        <v>1419</v>
      </c>
      <c r="K2210" s="1">
        <v>1.2999999999999999E-2</v>
      </c>
      <c r="L2210">
        <v>19</v>
      </c>
      <c r="M2210">
        <v>0.44</v>
      </c>
      <c r="N2210">
        <v>8</v>
      </c>
      <c r="O2210">
        <v>2</v>
      </c>
      <c r="P2210">
        <v>136.08000000000001</v>
      </c>
      <c r="Q2210">
        <v>43</v>
      </c>
      <c r="R2210">
        <v>7</v>
      </c>
      <c r="S2210">
        <v>12</v>
      </c>
    </row>
    <row r="2211" spans="1:19" x14ac:dyDescent="0.25">
      <c r="A2211" t="s">
        <v>18</v>
      </c>
      <c r="B2211" s="23">
        <v>45202</v>
      </c>
      <c r="C2211" s="23" t="str">
        <f t="shared" si="34"/>
        <v>Oct</v>
      </c>
      <c r="D2211" t="s">
        <v>193</v>
      </c>
      <c r="E2211">
        <v>53.483958999999999</v>
      </c>
      <c r="F2211">
        <v>-2.2446440000000001</v>
      </c>
      <c r="G2211" t="s">
        <v>195</v>
      </c>
      <c r="H2211" t="s">
        <v>21</v>
      </c>
      <c r="I2211" t="s">
        <v>22</v>
      </c>
      <c r="J2211">
        <v>1652.8</v>
      </c>
      <c r="K2211" s="1">
        <v>1.4E-2</v>
      </c>
      <c r="L2211">
        <v>22</v>
      </c>
      <c r="M2211">
        <v>0.57999999999999996</v>
      </c>
      <c r="N2211">
        <v>13</v>
      </c>
      <c r="O2211">
        <v>4</v>
      </c>
      <c r="P2211">
        <v>129.36000000000001</v>
      </c>
      <c r="Q2211">
        <v>25</v>
      </c>
      <c r="R2211">
        <v>7</v>
      </c>
      <c r="S2211">
        <v>8</v>
      </c>
    </row>
    <row r="2212" spans="1:19" x14ac:dyDescent="0.25">
      <c r="A2212" t="s">
        <v>18</v>
      </c>
      <c r="B2212" s="23">
        <v>45233</v>
      </c>
      <c r="C2212" s="23" t="str">
        <f t="shared" si="34"/>
        <v>Nov</v>
      </c>
      <c r="D2212" t="s">
        <v>193</v>
      </c>
      <c r="E2212">
        <v>53.483958999999999</v>
      </c>
      <c r="F2212">
        <v>-2.2446440000000001</v>
      </c>
      <c r="G2212" t="s">
        <v>195</v>
      </c>
      <c r="H2212" t="s">
        <v>21</v>
      </c>
      <c r="I2212" t="s">
        <v>22</v>
      </c>
      <c r="J2212">
        <v>1113</v>
      </c>
      <c r="K2212" s="1">
        <v>1.7000000000000001E-2</v>
      </c>
      <c r="L2212">
        <v>19</v>
      </c>
      <c r="M2212">
        <v>0.51</v>
      </c>
      <c r="N2212">
        <v>10</v>
      </c>
      <c r="O2212">
        <v>5</v>
      </c>
      <c r="P2212">
        <v>132.72</v>
      </c>
      <c r="Q2212">
        <v>29</v>
      </c>
      <c r="R2212">
        <v>10</v>
      </c>
      <c r="S2212">
        <v>3</v>
      </c>
    </row>
    <row r="2213" spans="1:19" x14ac:dyDescent="0.25">
      <c r="A2213" t="s">
        <v>18</v>
      </c>
      <c r="B2213" s="23">
        <v>45263</v>
      </c>
      <c r="C2213" s="23" t="str">
        <f t="shared" si="34"/>
        <v>Dec</v>
      </c>
      <c r="D2213" t="s">
        <v>193</v>
      </c>
      <c r="E2213">
        <v>53.483958999999999</v>
      </c>
      <c r="F2213">
        <v>-2.2446440000000001</v>
      </c>
      <c r="G2213" t="s">
        <v>195</v>
      </c>
      <c r="H2213" t="s">
        <v>21</v>
      </c>
      <c r="I2213" t="s">
        <v>22</v>
      </c>
      <c r="J2213">
        <v>1267.8</v>
      </c>
      <c r="K2213" s="1">
        <v>1.6E-2</v>
      </c>
      <c r="L2213">
        <v>20</v>
      </c>
      <c r="M2213">
        <v>0.51</v>
      </c>
      <c r="N2213">
        <v>10</v>
      </c>
      <c r="O2213">
        <v>3</v>
      </c>
      <c r="P2213">
        <v>161.28</v>
      </c>
      <c r="Q2213">
        <v>46</v>
      </c>
      <c r="R2213">
        <v>12</v>
      </c>
      <c r="S2213">
        <v>11</v>
      </c>
    </row>
    <row r="2214" spans="1:19" x14ac:dyDescent="0.25">
      <c r="A2214" t="s">
        <v>18</v>
      </c>
      <c r="B2214" s="23" t="s">
        <v>23</v>
      </c>
      <c r="C2214" s="23" t="str">
        <f t="shared" si="34"/>
        <v>3/13/2023</v>
      </c>
      <c r="D2214" t="s">
        <v>193</v>
      </c>
      <c r="E2214">
        <v>53.483958999999999</v>
      </c>
      <c r="F2214">
        <v>-2.2446440000000001</v>
      </c>
      <c r="G2214" t="s">
        <v>195</v>
      </c>
      <c r="H2214" t="s">
        <v>21</v>
      </c>
      <c r="I2214" t="s">
        <v>22</v>
      </c>
      <c r="J2214">
        <v>1429</v>
      </c>
      <c r="K2214" s="1">
        <v>1.2999999999999999E-2</v>
      </c>
      <c r="L2214">
        <v>19</v>
      </c>
      <c r="M2214">
        <v>0.28000000000000003</v>
      </c>
      <c r="N2214">
        <v>5</v>
      </c>
      <c r="O2214">
        <v>2</v>
      </c>
      <c r="P2214">
        <v>77.28</v>
      </c>
      <c r="Q2214">
        <v>57</v>
      </c>
      <c r="R2214">
        <v>15</v>
      </c>
      <c r="S2214">
        <v>3</v>
      </c>
    </row>
    <row r="2215" spans="1:19" x14ac:dyDescent="0.25">
      <c r="A2215" t="s">
        <v>18</v>
      </c>
      <c r="B2215" s="23" t="s">
        <v>24</v>
      </c>
      <c r="C2215" s="23" t="str">
        <f t="shared" si="34"/>
        <v>3/14/2023</v>
      </c>
      <c r="D2215" t="s">
        <v>193</v>
      </c>
      <c r="E2215">
        <v>53.483958999999999</v>
      </c>
      <c r="F2215">
        <v>-2.2446440000000001</v>
      </c>
      <c r="G2215" t="s">
        <v>195</v>
      </c>
      <c r="H2215" t="s">
        <v>21</v>
      </c>
      <c r="I2215" t="s">
        <v>22</v>
      </c>
      <c r="J2215">
        <v>1166.4000000000001</v>
      </c>
      <c r="K2215" s="1">
        <v>1.7000000000000001E-2</v>
      </c>
      <c r="L2215">
        <v>20</v>
      </c>
      <c r="M2215">
        <v>0.12</v>
      </c>
      <c r="N2215">
        <v>2</v>
      </c>
      <c r="O2215">
        <v>7</v>
      </c>
      <c r="P2215">
        <v>70.56</v>
      </c>
      <c r="Q2215">
        <v>56</v>
      </c>
      <c r="R2215">
        <v>6</v>
      </c>
      <c r="S2215">
        <v>8</v>
      </c>
    </row>
    <row r="2216" spans="1:19" x14ac:dyDescent="0.25">
      <c r="A2216" t="s">
        <v>18</v>
      </c>
      <c r="B2216" s="23" t="s">
        <v>25</v>
      </c>
      <c r="C2216" s="23" t="str">
        <f t="shared" si="34"/>
        <v>3/15/2023</v>
      </c>
      <c r="D2216" t="s">
        <v>193</v>
      </c>
      <c r="E2216">
        <v>53.483958999999999</v>
      </c>
      <c r="F2216">
        <v>-2.2446440000000001</v>
      </c>
      <c r="G2216" t="s">
        <v>195</v>
      </c>
      <c r="H2216" t="s">
        <v>21</v>
      </c>
      <c r="I2216" t="s">
        <v>22</v>
      </c>
      <c r="J2216">
        <v>1289.2</v>
      </c>
      <c r="K2216" s="1">
        <v>1.7000000000000001E-2</v>
      </c>
      <c r="L2216">
        <v>22</v>
      </c>
      <c r="M2216">
        <v>0.08</v>
      </c>
      <c r="N2216">
        <v>2</v>
      </c>
      <c r="O2216">
        <v>6</v>
      </c>
      <c r="P2216">
        <v>215.04</v>
      </c>
      <c r="Q2216">
        <v>50</v>
      </c>
      <c r="R2216">
        <v>9</v>
      </c>
      <c r="S2216">
        <v>6</v>
      </c>
    </row>
    <row r="2217" spans="1:19" x14ac:dyDescent="0.25">
      <c r="A2217" t="s">
        <v>18</v>
      </c>
      <c r="B2217" s="23" t="s">
        <v>26</v>
      </c>
      <c r="C2217" s="23" t="str">
        <f t="shared" si="34"/>
        <v>3/16/2023</v>
      </c>
      <c r="D2217" t="s">
        <v>193</v>
      </c>
      <c r="E2217">
        <v>53.483958999999999</v>
      </c>
      <c r="F2217">
        <v>-2.2446440000000001</v>
      </c>
      <c r="G2217" t="s">
        <v>195</v>
      </c>
      <c r="H2217" t="s">
        <v>21</v>
      </c>
      <c r="I2217" t="s">
        <v>22</v>
      </c>
      <c r="J2217">
        <v>1541.8</v>
      </c>
      <c r="K2217" s="1">
        <v>1.6E-2</v>
      </c>
      <c r="L2217">
        <v>25</v>
      </c>
      <c r="M2217">
        <v>0.77</v>
      </c>
      <c r="N2217">
        <v>19</v>
      </c>
      <c r="O2217">
        <v>3</v>
      </c>
      <c r="P2217">
        <v>143.63999999999999</v>
      </c>
      <c r="Q2217">
        <v>58</v>
      </c>
      <c r="R2217">
        <v>1</v>
      </c>
      <c r="S2217">
        <v>2</v>
      </c>
    </row>
    <row r="2218" spans="1:19" x14ac:dyDescent="0.25">
      <c r="A2218" t="s">
        <v>18</v>
      </c>
      <c r="B2218" s="23" t="s">
        <v>27</v>
      </c>
      <c r="C2218" s="23" t="str">
        <f t="shared" si="34"/>
        <v>3/17/2023</v>
      </c>
      <c r="D2218" t="s">
        <v>193</v>
      </c>
      <c r="E2218">
        <v>53.483958999999999</v>
      </c>
      <c r="F2218">
        <v>-2.2446440000000001</v>
      </c>
      <c r="G2218" t="s">
        <v>195</v>
      </c>
      <c r="H2218" t="s">
        <v>21</v>
      </c>
      <c r="I2218" t="s">
        <v>22</v>
      </c>
      <c r="J2218">
        <v>1076.4000000000001</v>
      </c>
      <c r="K2218" s="1">
        <v>1.7999999999999999E-2</v>
      </c>
      <c r="L2218">
        <v>20</v>
      </c>
      <c r="M2218">
        <v>0.63</v>
      </c>
      <c r="N2218">
        <v>12</v>
      </c>
      <c r="O2218">
        <v>3</v>
      </c>
      <c r="P2218">
        <v>62.16</v>
      </c>
      <c r="Q2218">
        <v>12</v>
      </c>
      <c r="R2218">
        <v>11</v>
      </c>
      <c r="S2218">
        <v>14</v>
      </c>
    </row>
    <row r="2219" spans="1:19" x14ac:dyDescent="0.25">
      <c r="A2219" t="s">
        <v>18</v>
      </c>
      <c r="B2219" s="23" t="s">
        <v>28</v>
      </c>
      <c r="C2219" s="23" t="str">
        <f t="shared" si="34"/>
        <v>3/18/2023</v>
      </c>
      <c r="D2219" t="s">
        <v>193</v>
      </c>
      <c r="E2219">
        <v>53.483958999999999</v>
      </c>
      <c r="F2219">
        <v>-2.2446440000000001</v>
      </c>
      <c r="G2219" t="s">
        <v>195</v>
      </c>
      <c r="H2219" t="s">
        <v>21</v>
      </c>
      <c r="I2219" t="s">
        <v>22</v>
      </c>
      <c r="J2219">
        <v>1498.6</v>
      </c>
      <c r="K2219" s="1">
        <v>1.9E-2</v>
      </c>
      <c r="L2219">
        <v>28</v>
      </c>
      <c r="M2219">
        <v>0.26</v>
      </c>
      <c r="N2219">
        <v>7</v>
      </c>
      <c r="O2219">
        <v>5</v>
      </c>
      <c r="P2219">
        <v>57.96</v>
      </c>
      <c r="Q2219">
        <v>8</v>
      </c>
      <c r="R2219">
        <v>1</v>
      </c>
      <c r="S2219">
        <v>12</v>
      </c>
    </row>
    <row r="2220" spans="1:19" x14ac:dyDescent="0.25">
      <c r="A2220" t="s">
        <v>18</v>
      </c>
      <c r="B2220" s="23" t="s">
        <v>29</v>
      </c>
      <c r="C2220" s="23" t="str">
        <f t="shared" si="34"/>
        <v>3/19/2023</v>
      </c>
      <c r="D2220" t="s">
        <v>193</v>
      </c>
      <c r="E2220">
        <v>53.483958999999999</v>
      </c>
      <c r="F2220">
        <v>-2.2446440000000001</v>
      </c>
      <c r="G2220" t="s">
        <v>195</v>
      </c>
      <c r="H2220" t="s">
        <v>21</v>
      </c>
      <c r="I2220" t="s">
        <v>22</v>
      </c>
      <c r="J2220">
        <v>1206.5999999999999</v>
      </c>
      <c r="K2220" s="1">
        <v>0.02</v>
      </c>
      <c r="L2220">
        <v>24</v>
      </c>
      <c r="M2220">
        <v>0.46</v>
      </c>
      <c r="N2220">
        <v>11</v>
      </c>
      <c r="O2220">
        <v>6</v>
      </c>
      <c r="P2220">
        <v>58.8</v>
      </c>
      <c r="Q2220">
        <v>7</v>
      </c>
      <c r="R2220">
        <v>11</v>
      </c>
      <c r="S2220">
        <v>12</v>
      </c>
    </row>
    <row r="2221" spans="1:19" x14ac:dyDescent="0.25">
      <c r="A2221" t="s">
        <v>18</v>
      </c>
      <c r="B2221" s="23" t="s">
        <v>30</v>
      </c>
      <c r="C2221" s="23" t="str">
        <f t="shared" si="34"/>
        <v>3/20/2023</v>
      </c>
      <c r="D2221" t="s">
        <v>193</v>
      </c>
      <c r="E2221">
        <v>53.483958999999999</v>
      </c>
      <c r="F2221">
        <v>-2.2446440000000001</v>
      </c>
      <c r="G2221" t="s">
        <v>195</v>
      </c>
      <c r="H2221" t="s">
        <v>21</v>
      </c>
      <c r="I2221" t="s">
        <v>22</v>
      </c>
      <c r="J2221">
        <v>1396.8</v>
      </c>
      <c r="K2221" s="1">
        <v>1.7999999999999999E-2</v>
      </c>
      <c r="L2221">
        <v>25</v>
      </c>
      <c r="M2221">
        <v>0.09</v>
      </c>
      <c r="N2221">
        <v>2</v>
      </c>
      <c r="O2221">
        <v>4</v>
      </c>
      <c r="P2221">
        <v>159.6</v>
      </c>
      <c r="Q2221">
        <v>22</v>
      </c>
      <c r="R2221">
        <v>3</v>
      </c>
      <c r="S2221">
        <v>12</v>
      </c>
    </row>
    <row r="2222" spans="1:19" x14ac:dyDescent="0.25">
      <c r="A2222" t="s">
        <v>18</v>
      </c>
      <c r="B2222" s="23" t="s">
        <v>31</v>
      </c>
      <c r="C2222" s="23" t="str">
        <f t="shared" si="34"/>
        <v>3/21/2023</v>
      </c>
      <c r="D2222" t="s">
        <v>193</v>
      </c>
      <c r="E2222">
        <v>53.483958999999999</v>
      </c>
      <c r="F2222">
        <v>-2.2446440000000001</v>
      </c>
      <c r="G2222" t="s">
        <v>195</v>
      </c>
      <c r="H2222" t="s">
        <v>21</v>
      </c>
      <c r="I2222" t="s">
        <v>22</v>
      </c>
      <c r="J2222">
        <v>1754</v>
      </c>
      <c r="K2222" s="1">
        <v>1.7999999999999999E-2</v>
      </c>
      <c r="L2222">
        <v>31</v>
      </c>
      <c r="M2222">
        <v>0.86</v>
      </c>
      <c r="N2222">
        <v>27</v>
      </c>
      <c r="O2222">
        <v>7</v>
      </c>
      <c r="P2222">
        <v>43.68</v>
      </c>
      <c r="Q2222">
        <v>51</v>
      </c>
      <c r="R2222">
        <v>12</v>
      </c>
      <c r="S2222">
        <v>6</v>
      </c>
    </row>
    <row r="2223" spans="1:19" x14ac:dyDescent="0.25">
      <c r="A2223" t="s">
        <v>18</v>
      </c>
      <c r="B2223" s="23" t="s">
        <v>32</v>
      </c>
      <c r="C2223" s="23" t="str">
        <f t="shared" si="34"/>
        <v>3/22/2023</v>
      </c>
      <c r="D2223" t="s">
        <v>193</v>
      </c>
      <c r="E2223">
        <v>53.483958999999999</v>
      </c>
      <c r="F2223">
        <v>-2.2446440000000001</v>
      </c>
      <c r="G2223" t="s">
        <v>195</v>
      </c>
      <c r="H2223" t="s">
        <v>21</v>
      </c>
      <c r="I2223" t="s">
        <v>22</v>
      </c>
      <c r="J2223">
        <v>1138.2</v>
      </c>
      <c r="K2223" s="1">
        <v>0.02</v>
      </c>
      <c r="L2223">
        <v>22</v>
      </c>
      <c r="M2223">
        <v>0.39</v>
      </c>
      <c r="N2223">
        <v>9</v>
      </c>
      <c r="O2223">
        <v>6</v>
      </c>
      <c r="P2223">
        <v>268.8</v>
      </c>
      <c r="Q2223">
        <v>33</v>
      </c>
      <c r="R2223">
        <v>1</v>
      </c>
      <c r="S2223">
        <v>9</v>
      </c>
    </row>
    <row r="2224" spans="1:19" x14ac:dyDescent="0.25">
      <c r="A2224" t="s">
        <v>18</v>
      </c>
      <c r="B2224" s="23" t="s">
        <v>33</v>
      </c>
      <c r="C2224" s="23" t="str">
        <f t="shared" si="34"/>
        <v>3/23/2023</v>
      </c>
      <c r="D2224" t="s">
        <v>193</v>
      </c>
      <c r="E2224">
        <v>53.483958999999999</v>
      </c>
      <c r="F2224">
        <v>-2.2446440000000001</v>
      </c>
      <c r="G2224" t="s">
        <v>195</v>
      </c>
      <c r="H2224" t="s">
        <v>21</v>
      </c>
      <c r="I2224" t="s">
        <v>22</v>
      </c>
      <c r="J2224">
        <v>1250</v>
      </c>
      <c r="K2224" s="1">
        <v>1.4999999999999999E-2</v>
      </c>
      <c r="L2224">
        <v>18</v>
      </c>
      <c r="M2224">
        <v>7.0000000000000007E-2</v>
      </c>
      <c r="N2224">
        <v>1</v>
      </c>
      <c r="O2224">
        <v>3</v>
      </c>
      <c r="P2224">
        <v>243.6</v>
      </c>
      <c r="Q2224">
        <v>31</v>
      </c>
      <c r="R2224">
        <v>9</v>
      </c>
      <c r="S2224">
        <v>6</v>
      </c>
    </row>
    <row r="2225" spans="1:19" x14ac:dyDescent="0.25">
      <c r="A2225" t="s">
        <v>18</v>
      </c>
      <c r="B2225" s="23" t="s">
        <v>34</v>
      </c>
      <c r="C2225" s="23" t="str">
        <f t="shared" si="34"/>
        <v>3/24/2023</v>
      </c>
      <c r="D2225" t="s">
        <v>193</v>
      </c>
      <c r="E2225">
        <v>53.483958999999999</v>
      </c>
      <c r="F2225">
        <v>-2.2446440000000001</v>
      </c>
      <c r="G2225" t="s">
        <v>195</v>
      </c>
      <c r="H2225" t="s">
        <v>21</v>
      </c>
      <c r="I2225" t="s">
        <v>22</v>
      </c>
      <c r="J2225">
        <v>1685.4</v>
      </c>
      <c r="K2225" s="1">
        <v>1.4999999999999999E-2</v>
      </c>
      <c r="L2225">
        <v>25</v>
      </c>
      <c r="M2225">
        <v>0.7</v>
      </c>
      <c r="N2225">
        <v>18</v>
      </c>
      <c r="O2225">
        <v>3</v>
      </c>
      <c r="P2225">
        <v>171.36</v>
      </c>
      <c r="Q2225">
        <v>34</v>
      </c>
      <c r="R2225">
        <v>12</v>
      </c>
      <c r="S2225">
        <v>8</v>
      </c>
    </row>
    <row r="2226" spans="1:19" x14ac:dyDescent="0.25">
      <c r="A2226" t="s">
        <v>18</v>
      </c>
      <c r="B2226" s="23" t="s">
        <v>35</v>
      </c>
      <c r="C2226" s="23" t="str">
        <f t="shared" si="34"/>
        <v>3/25/2023</v>
      </c>
      <c r="D2226" t="s">
        <v>193</v>
      </c>
      <c r="E2226">
        <v>53.483958999999999</v>
      </c>
      <c r="F2226">
        <v>-2.2446440000000001</v>
      </c>
      <c r="G2226" t="s">
        <v>195</v>
      </c>
      <c r="H2226" t="s">
        <v>21</v>
      </c>
      <c r="I2226" t="s">
        <v>22</v>
      </c>
      <c r="J2226">
        <v>1573.8</v>
      </c>
      <c r="K2226" s="1">
        <v>1.4999999999999999E-2</v>
      </c>
      <c r="L2226">
        <v>23</v>
      </c>
      <c r="M2226">
        <v>0.02</v>
      </c>
      <c r="N2226">
        <v>1</v>
      </c>
      <c r="O2226">
        <v>3</v>
      </c>
      <c r="P2226">
        <v>89.04</v>
      </c>
      <c r="Q2226">
        <v>32</v>
      </c>
      <c r="R2226">
        <v>7</v>
      </c>
      <c r="S2226">
        <v>3</v>
      </c>
    </row>
    <row r="2227" spans="1:19" x14ac:dyDescent="0.25">
      <c r="A2227" t="s">
        <v>18</v>
      </c>
      <c r="B2227" s="23" t="s">
        <v>36</v>
      </c>
      <c r="C2227" s="23" t="str">
        <f t="shared" si="34"/>
        <v>3/26/2023</v>
      </c>
      <c r="D2227" t="s">
        <v>193</v>
      </c>
      <c r="E2227">
        <v>53.483958999999999</v>
      </c>
      <c r="F2227">
        <v>-2.2446440000000001</v>
      </c>
      <c r="G2227" t="s">
        <v>195</v>
      </c>
      <c r="H2227" t="s">
        <v>21</v>
      </c>
      <c r="I2227" t="s">
        <v>22</v>
      </c>
      <c r="J2227">
        <v>1447.2</v>
      </c>
      <c r="K2227" s="1">
        <v>1.7000000000000001E-2</v>
      </c>
      <c r="L2227">
        <v>25</v>
      </c>
      <c r="M2227">
        <v>0.23</v>
      </c>
      <c r="N2227">
        <v>6</v>
      </c>
      <c r="O2227">
        <v>4</v>
      </c>
      <c r="P2227">
        <v>45.6</v>
      </c>
      <c r="Q2227">
        <v>61</v>
      </c>
      <c r="R2227">
        <v>1</v>
      </c>
      <c r="S2227">
        <v>5</v>
      </c>
    </row>
    <row r="2228" spans="1:19" x14ac:dyDescent="0.25">
      <c r="A2228" t="s">
        <v>18</v>
      </c>
      <c r="B2228" s="23" t="s">
        <v>37</v>
      </c>
      <c r="C2228" s="23" t="str">
        <f t="shared" si="34"/>
        <v>3/27/2023</v>
      </c>
      <c r="D2228" t="s">
        <v>193</v>
      </c>
      <c r="E2228">
        <v>53.483958999999999</v>
      </c>
      <c r="F2228">
        <v>-2.2446440000000001</v>
      </c>
      <c r="G2228" t="s">
        <v>195</v>
      </c>
      <c r="H2228" t="s">
        <v>21</v>
      </c>
      <c r="I2228" t="s">
        <v>22</v>
      </c>
      <c r="J2228">
        <v>922.8</v>
      </c>
      <c r="K2228" s="1">
        <v>1.6E-2</v>
      </c>
      <c r="L2228">
        <v>15</v>
      </c>
      <c r="M2228">
        <v>0.01</v>
      </c>
      <c r="N2228">
        <v>0</v>
      </c>
      <c r="O2228">
        <v>8</v>
      </c>
      <c r="P2228">
        <v>137.76</v>
      </c>
      <c r="Q2228">
        <v>0</v>
      </c>
      <c r="R2228">
        <v>1</v>
      </c>
      <c r="S2228">
        <v>15</v>
      </c>
    </row>
    <row r="2229" spans="1:19" x14ac:dyDescent="0.25">
      <c r="A2229" t="s">
        <v>18</v>
      </c>
      <c r="B2229" s="23" t="s">
        <v>38</v>
      </c>
      <c r="C2229" s="23" t="str">
        <f t="shared" si="34"/>
        <v>3/28/2023</v>
      </c>
      <c r="D2229" t="s">
        <v>193</v>
      </c>
      <c r="E2229">
        <v>53.483958999999999</v>
      </c>
      <c r="F2229">
        <v>-2.2446440000000001</v>
      </c>
      <c r="G2229" t="s">
        <v>195</v>
      </c>
      <c r="H2229" t="s">
        <v>21</v>
      </c>
      <c r="I2229" t="s">
        <v>22</v>
      </c>
      <c r="J2229">
        <v>1018.4</v>
      </c>
      <c r="K2229" s="1">
        <v>0.02</v>
      </c>
      <c r="L2229">
        <v>21</v>
      </c>
      <c r="M2229">
        <v>0.33</v>
      </c>
      <c r="N2229">
        <v>7</v>
      </c>
      <c r="O2229">
        <v>4</v>
      </c>
      <c r="P2229">
        <v>124.32</v>
      </c>
      <c r="Q2229">
        <v>4</v>
      </c>
      <c r="R2229">
        <v>5</v>
      </c>
      <c r="S2229">
        <v>8</v>
      </c>
    </row>
    <row r="2230" spans="1:19" x14ac:dyDescent="0.25">
      <c r="A2230" t="s">
        <v>18</v>
      </c>
      <c r="B2230" s="23" t="s">
        <v>39</v>
      </c>
      <c r="C2230" s="23" t="str">
        <f t="shared" si="34"/>
        <v>3/29/2023</v>
      </c>
      <c r="D2230" t="s">
        <v>193</v>
      </c>
      <c r="E2230">
        <v>53.483958999999999</v>
      </c>
      <c r="F2230">
        <v>-2.2446440000000001</v>
      </c>
      <c r="G2230" t="s">
        <v>195</v>
      </c>
      <c r="H2230" t="s">
        <v>21</v>
      </c>
      <c r="I2230" t="s">
        <v>22</v>
      </c>
      <c r="J2230">
        <v>1071.5999999999999</v>
      </c>
      <c r="K2230" s="1">
        <v>1.4E-2</v>
      </c>
      <c r="L2230">
        <v>14</v>
      </c>
      <c r="M2230">
        <v>0.25</v>
      </c>
      <c r="N2230">
        <v>4</v>
      </c>
      <c r="O2230">
        <v>6</v>
      </c>
      <c r="P2230">
        <v>52.08</v>
      </c>
      <c r="Q2230">
        <v>24</v>
      </c>
      <c r="R2230">
        <v>2</v>
      </c>
      <c r="S2230">
        <v>12</v>
      </c>
    </row>
    <row r="2231" spans="1:19" x14ac:dyDescent="0.25">
      <c r="A2231" t="s">
        <v>18</v>
      </c>
      <c r="B2231" s="23" t="s">
        <v>40</v>
      </c>
      <c r="C2231" s="23" t="str">
        <f t="shared" si="34"/>
        <v>3/30/2023</v>
      </c>
      <c r="D2231" t="s">
        <v>193</v>
      </c>
      <c r="E2231">
        <v>53.483958999999999</v>
      </c>
      <c r="F2231">
        <v>-2.2446440000000001</v>
      </c>
      <c r="G2231" t="s">
        <v>195</v>
      </c>
      <c r="H2231" t="s">
        <v>21</v>
      </c>
      <c r="I2231" t="s">
        <v>22</v>
      </c>
      <c r="J2231">
        <v>1178.5999999999999</v>
      </c>
      <c r="K2231" s="1">
        <v>1.4E-2</v>
      </c>
      <c r="L2231">
        <v>17</v>
      </c>
      <c r="M2231">
        <v>1.1599999999999999</v>
      </c>
      <c r="N2231">
        <v>19</v>
      </c>
      <c r="O2231">
        <v>4</v>
      </c>
      <c r="P2231">
        <v>142.80000000000001</v>
      </c>
      <c r="Q2231">
        <v>56</v>
      </c>
      <c r="R2231">
        <v>7</v>
      </c>
      <c r="S2231">
        <v>15</v>
      </c>
    </row>
    <row r="2232" spans="1:19" x14ac:dyDescent="0.25">
      <c r="A2232" t="s">
        <v>18</v>
      </c>
      <c r="B2232" s="23" t="s">
        <v>41</v>
      </c>
      <c r="C2232" s="23" t="str">
        <f t="shared" si="34"/>
        <v>3/31/2023</v>
      </c>
      <c r="D2232" t="s">
        <v>193</v>
      </c>
      <c r="E2232">
        <v>53.483958999999999</v>
      </c>
      <c r="F2232">
        <v>-2.2446440000000001</v>
      </c>
      <c r="G2232" t="s">
        <v>195</v>
      </c>
      <c r="H2232" t="s">
        <v>21</v>
      </c>
      <c r="I2232" t="s">
        <v>22</v>
      </c>
      <c r="J2232">
        <v>1364.4</v>
      </c>
      <c r="K2232" s="1">
        <v>0.02</v>
      </c>
      <c r="L2232">
        <v>27</v>
      </c>
      <c r="M2232">
        <v>1.02</v>
      </c>
      <c r="N2232">
        <v>27</v>
      </c>
      <c r="O2232">
        <v>8</v>
      </c>
      <c r="P2232">
        <v>40.799999999999997</v>
      </c>
      <c r="Q2232">
        <v>29</v>
      </c>
      <c r="R2232">
        <v>2</v>
      </c>
      <c r="S2232">
        <v>14</v>
      </c>
    </row>
    <row r="2233" spans="1:19" x14ac:dyDescent="0.25">
      <c r="A2233" t="s">
        <v>18</v>
      </c>
      <c r="B2233" s="23">
        <v>44930</v>
      </c>
      <c r="C2233" s="23" t="str">
        <f t="shared" si="34"/>
        <v>Jan</v>
      </c>
      <c r="D2233" t="s">
        <v>193</v>
      </c>
      <c r="E2233">
        <v>53.483958999999999</v>
      </c>
      <c r="F2233">
        <v>-2.2446440000000001</v>
      </c>
      <c r="G2233" t="s">
        <v>195</v>
      </c>
      <c r="H2233" t="s">
        <v>21</v>
      </c>
      <c r="I2233" t="s">
        <v>22</v>
      </c>
      <c r="J2233">
        <v>1283.8</v>
      </c>
      <c r="K2233" s="1">
        <v>1.9E-2</v>
      </c>
      <c r="L2233">
        <v>24</v>
      </c>
      <c r="M2233">
        <v>1.1200000000000001</v>
      </c>
      <c r="N2233">
        <v>27</v>
      </c>
      <c r="O2233">
        <v>5</v>
      </c>
      <c r="P2233">
        <v>134.4</v>
      </c>
      <c r="Q2233">
        <v>39</v>
      </c>
      <c r="R2233">
        <v>3</v>
      </c>
      <c r="S2233">
        <v>0</v>
      </c>
    </row>
    <row r="2234" spans="1:19" x14ac:dyDescent="0.25">
      <c r="A2234" t="s">
        <v>18</v>
      </c>
      <c r="B2234" s="23">
        <v>44961</v>
      </c>
      <c r="C2234" s="23" t="str">
        <f t="shared" si="34"/>
        <v>Feb</v>
      </c>
      <c r="D2234" t="s">
        <v>193</v>
      </c>
      <c r="E2234">
        <v>53.483958999999999</v>
      </c>
      <c r="F2234">
        <v>-2.2446440000000001</v>
      </c>
      <c r="G2234" t="s">
        <v>195</v>
      </c>
      <c r="H2234" t="s">
        <v>21</v>
      </c>
      <c r="I2234" t="s">
        <v>22</v>
      </c>
      <c r="J2234">
        <v>1134</v>
      </c>
      <c r="K2234" s="1">
        <v>1.4999999999999999E-2</v>
      </c>
      <c r="L2234">
        <v>16</v>
      </c>
      <c r="M2234">
        <v>1.1200000000000001</v>
      </c>
      <c r="N2234">
        <v>18</v>
      </c>
      <c r="O2234">
        <v>4</v>
      </c>
      <c r="P2234">
        <v>43.2</v>
      </c>
      <c r="Q2234">
        <v>29</v>
      </c>
      <c r="R2234">
        <v>2</v>
      </c>
      <c r="S2234">
        <v>3</v>
      </c>
    </row>
    <row r="2235" spans="1:19" x14ac:dyDescent="0.25">
      <c r="A2235" t="s">
        <v>18</v>
      </c>
      <c r="B2235" s="23">
        <v>44989</v>
      </c>
      <c r="C2235" s="23" t="str">
        <f t="shared" si="34"/>
        <v>Mar</v>
      </c>
      <c r="D2235" t="s">
        <v>193</v>
      </c>
      <c r="E2235">
        <v>53.483958999999999</v>
      </c>
      <c r="F2235">
        <v>-2.2446440000000001</v>
      </c>
      <c r="G2235" t="s">
        <v>195</v>
      </c>
      <c r="H2235" t="s">
        <v>21</v>
      </c>
      <c r="I2235" t="s">
        <v>22</v>
      </c>
      <c r="J2235">
        <v>1407.4</v>
      </c>
      <c r="K2235" s="1">
        <v>1.4999999999999999E-2</v>
      </c>
      <c r="L2235">
        <v>21</v>
      </c>
      <c r="M2235">
        <v>0.15</v>
      </c>
      <c r="N2235">
        <v>3</v>
      </c>
      <c r="O2235">
        <v>6</v>
      </c>
      <c r="P2235">
        <v>163.80000000000001</v>
      </c>
      <c r="Q2235">
        <v>21</v>
      </c>
      <c r="R2235">
        <v>2</v>
      </c>
      <c r="S2235">
        <v>9</v>
      </c>
    </row>
    <row r="2236" spans="1:19" x14ac:dyDescent="0.25">
      <c r="A2236" t="s">
        <v>18</v>
      </c>
      <c r="B2236" s="23">
        <v>45020</v>
      </c>
      <c r="C2236" s="23" t="str">
        <f t="shared" si="34"/>
        <v>Apr</v>
      </c>
      <c r="D2236" t="s">
        <v>193</v>
      </c>
      <c r="E2236">
        <v>53.483958999999999</v>
      </c>
      <c r="F2236">
        <v>-2.2446440000000001</v>
      </c>
      <c r="G2236" t="s">
        <v>195</v>
      </c>
      <c r="H2236" t="s">
        <v>21</v>
      </c>
      <c r="I2236" t="s">
        <v>22</v>
      </c>
      <c r="J2236">
        <v>1022.2</v>
      </c>
      <c r="K2236" s="1">
        <v>2.3E-2</v>
      </c>
      <c r="L2236">
        <v>23</v>
      </c>
      <c r="M2236">
        <v>0.89</v>
      </c>
      <c r="N2236">
        <v>21</v>
      </c>
      <c r="O2236">
        <v>4</v>
      </c>
      <c r="P2236">
        <v>64.680000000000007</v>
      </c>
      <c r="Q2236">
        <v>58</v>
      </c>
      <c r="R2236">
        <v>0</v>
      </c>
      <c r="S2236">
        <v>0</v>
      </c>
    </row>
    <row r="2237" spans="1:19" x14ac:dyDescent="0.25">
      <c r="A2237" t="s">
        <v>18</v>
      </c>
      <c r="B2237" s="23">
        <v>45050</v>
      </c>
      <c r="C2237" s="23" t="str">
        <f t="shared" si="34"/>
        <v>May</v>
      </c>
      <c r="D2237" t="s">
        <v>193</v>
      </c>
      <c r="E2237">
        <v>53.483958999999999</v>
      </c>
      <c r="F2237">
        <v>-2.2446440000000001</v>
      </c>
      <c r="G2237" t="s">
        <v>195</v>
      </c>
      <c r="H2237" t="s">
        <v>21</v>
      </c>
      <c r="I2237" t="s">
        <v>22</v>
      </c>
      <c r="J2237">
        <v>1253.5999999999999</v>
      </c>
      <c r="K2237" s="1">
        <v>1.6E-2</v>
      </c>
      <c r="L2237">
        <v>20</v>
      </c>
      <c r="M2237">
        <v>7.0000000000000007E-2</v>
      </c>
      <c r="N2237">
        <v>1</v>
      </c>
      <c r="O2237">
        <v>5</v>
      </c>
      <c r="P2237">
        <v>171.36</v>
      </c>
      <c r="Q2237">
        <v>33</v>
      </c>
      <c r="R2237">
        <v>10</v>
      </c>
      <c r="S2237">
        <v>9</v>
      </c>
    </row>
    <row r="2238" spans="1:19" x14ac:dyDescent="0.25">
      <c r="A2238" t="s">
        <v>18</v>
      </c>
      <c r="B2238" s="23">
        <v>45081</v>
      </c>
      <c r="C2238" s="23" t="str">
        <f t="shared" si="34"/>
        <v>Jun</v>
      </c>
      <c r="D2238" t="s">
        <v>193</v>
      </c>
      <c r="E2238">
        <v>53.483958999999999</v>
      </c>
      <c r="F2238">
        <v>-2.2446440000000001</v>
      </c>
      <c r="G2238" t="s">
        <v>195</v>
      </c>
      <c r="H2238" t="s">
        <v>21</v>
      </c>
      <c r="I2238" t="s">
        <v>22</v>
      </c>
      <c r="J2238">
        <v>1360.8</v>
      </c>
      <c r="K2238" s="1">
        <v>2.1000000000000001E-2</v>
      </c>
      <c r="L2238">
        <v>28</v>
      </c>
      <c r="M2238">
        <v>0.2</v>
      </c>
      <c r="N2238">
        <v>6</v>
      </c>
      <c r="O2238">
        <v>8</v>
      </c>
      <c r="P2238">
        <v>163.80000000000001</v>
      </c>
      <c r="Q2238">
        <v>29</v>
      </c>
      <c r="R2238">
        <v>8</v>
      </c>
      <c r="S2238">
        <v>6</v>
      </c>
    </row>
    <row r="2239" spans="1:19" x14ac:dyDescent="0.25">
      <c r="A2239" t="s">
        <v>18</v>
      </c>
      <c r="B2239" s="23">
        <v>45111</v>
      </c>
      <c r="C2239" s="23" t="str">
        <f t="shared" si="34"/>
        <v>Jul</v>
      </c>
      <c r="D2239" t="s">
        <v>193</v>
      </c>
      <c r="E2239">
        <v>53.483958999999999</v>
      </c>
      <c r="F2239">
        <v>-2.2446440000000001</v>
      </c>
      <c r="G2239" t="s">
        <v>195</v>
      </c>
      <c r="H2239" t="s">
        <v>21</v>
      </c>
      <c r="I2239" t="s">
        <v>22</v>
      </c>
      <c r="J2239">
        <v>1452.2</v>
      </c>
      <c r="K2239" s="1">
        <v>1.6E-2</v>
      </c>
      <c r="L2239">
        <v>23</v>
      </c>
      <c r="M2239">
        <v>0.13</v>
      </c>
      <c r="N2239">
        <v>3</v>
      </c>
      <c r="O2239">
        <v>5</v>
      </c>
      <c r="P2239">
        <v>252</v>
      </c>
      <c r="Q2239">
        <v>52</v>
      </c>
      <c r="R2239">
        <v>0</v>
      </c>
      <c r="S2239">
        <v>14</v>
      </c>
    </row>
    <row r="2240" spans="1:19" x14ac:dyDescent="0.25">
      <c r="A2240" t="s">
        <v>18</v>
      </c>
      <c r="B2240" s="23">
        <v>45142</v>
      </c>
      <c r="C2240" s="23" t="str">
        <f t="shared" si="34"/>
        <v>Aug</v>
      </c>
      <c r="D2240" t="s">
        <v>193</v>
      </c>
      <c r="E2240">
        <v>53.483958999999999</v>
      </c>
      <c r="F2240">
        <v>-2.2446440000000001</v>
      </c>
      <c r="G2240" t="s">
        <v>195</v>
      </c>
      <c r="H2240" t="s">
        <v>21</v>
      </c>
      <c r="I2240" t="s">
        <v>22</v>
      </c>
      <c r="J2240">
        <v>1480.2</v>
      </c>
      <c r="K2240" s="1">
        <v>2.1000000000000001E-2</v>
      </c>
      <c r="L2240">
        <v>31</v>
      </c>
      <c r="M2240">
        <v>0.08</v>
      </c>
      <c r="N2240">
        <v>3</v>
      </c>
      <c r="O2240">
        <v>3</v>
      </c>
      <c r="P2240">
        <v>49.2</v>
      </c>
      <c r="Q2240">
        <v>27</v>
      </c>
      <c r="R2240">
        <v>2</v>
      </c>
      <c r="S2240">
        <v>14</v>
      </c>
    </row>
    <row r="2241" spans="1:19" x14ac:dyDescent="0.25">
      <c r="A2241" t="s">
        <v>18</v>
      </c>
      <c r="B2241" s="23">
        <v>45173</v>
      </c>
      <c r="C2241" s="23" t="str">
        <f t="shared" si="34"/>
        <v>Sep</v>
      </c>
      <c r="D2241" t="s">
        <v>193</v>
      </c>
      <c r="E2241">
        <v>53.483958999999999</v>
      </c>
      <c r="F2241">
        <v>-2.2446440000000001</v>
      </c>
      <c r="G2241" t="s">
        <v>195</v>
      </c>
      <c r="H2241" t="s">
        <v>21</v>
      </c>
      <c r="I2241" t="s">
        <v>22</v>
      </c>
      <c r="J2241">
        <v>1723.4</v>
      </c>
      <c r="K2241" s="1">
        <v>1.4999999999999999E-2</v>
      </c>
      <c r="L2241">
        <v>26</v>
      </c>
      <c r="M2241">
        <v>0.99</v>
      </c>
      <c r="N2241">
        <v>26</v>
      </c>
      <c r="O2241">
        <v>5</v>
      </c>
      <c r="P2241">
        <v>51.24</v>
      </c>
      <c r="Q2241">
        <v>37</v>
      </c>
      <c r="R2241">
        <v>2</v>
      </c>
      <c r="S2241">
        <v>12</v>
      </c>
    </row>
    <row r="2242" spans="1:19" x14ac:dyDescent="0.25">
      <c r="A2242" t="s">
        <v>18</v>
      </c>
      <c r="B2242" s="23">
        <v>45203</v>
      </c>
      <c r="C2242" s="23" t="str">
        <f t="shared" si="34"/>
        <v>Oct</v>
      </c>
      <c r="D2242" t="s">
        <v>193</v>
      </c>
      <c r="E2242">
        <v>53.483958999999999</v>
      </c>
      <c r="F2242">
        <v>-2.2446440000000001</v>
      </c>
      <c r="G2242" t="s">
        <v>195</v>
      </c>
      <c r="H2242" t="s">
        <v>21</v>
      </c>
      <c r="I2242" t="s">
        <v>22</v>
      </c>
      <c r="J2242">
        <v>1575.2</v>
      </c>
      <c r="K2242" s="1">
        <v>1.4999999999999999E-2</v>
      </c>
      <c r="L2242">
        <v>24</v>
      </c>
      <c r="M2242">
        <v>1.05</v>
      </c>
      <c r="N2242">
        <v>25</v>
      </c>
      <c r="O2242">
        <v>7</v>
      </c>
      <c r="P2242">
        <v>53.76</v>
      </c>
      <c r="Q2242">
        <v>60</v>
      </c>
      <c r="R2242">
        <v>5</v>
      </c>
      <c r="S2242">
        <v>0</v>
      </c>
    </row>
    <row r="2243" spans="1:19" x14ac:dyDescent="0.25">
      <c r="A2243" t="s">
        <v>18</v>
      </c>
      <c r="B2243" s="23">
        <v>45234</v>
      </c>
      <c r="C2243" s="23" t="str">
        <f t="shared" ref="C2243:C2306" si="35">TEXT(B2243,"mmm")</f>
        <v>Nov</v>
      </c>
      <c r="D2243" t="s">
        <v>193</v>
      </c>
      <c r="E2243">
        <v>53.483958999999999</v>
      </c>
      <c r="F2243">
        <v>-2.2446440000000001</v>
      </c>
      <c r="G2243" t="s">
        <v>195</v>
      </c>
      <c r="H2243" t="s">
        <v>21</v>
      </c>
      <c r="I2243" t="s">
        <v>22</v>
      </c>
      <c r="J2243">
        <v>1548.2</v>
      </c>
      <c r="K2243" s="1">
        <v>1.7999999999999999E-2</v>
      </c>
      <c r="L2243">
        <v>28</v>
      </c>
      <c r="M2243">
        <v>0.78</v>
      </c>
      <c r="N2243">
        <v>22</v>
      </c>
      <c r="O2243">
        <v>3</v>
      </c>
      <c r="P2243">
        <v>268.8</v>
      </c>
      <c r="Q2243">
        <v>38</v>
      </c>
      <c r="R2243">
        <v>6</v>
      </c>
      <c r="S2243">
        <v>5</v>
      </c>
    </row>
    <row r="2244" spans="1:19" x14ac:dyDescent="0.25">
      <c r="A2244" t="s">
        <v>18</v>
      </c>
      <c r="B2244" s="23">
        <v>45264</v>
      </c>
      <c r="C2244" s="23" t="str">
        <f t="shared" si="35"/>
        <v>Dec</v>
      </c>
      <c r="D2244" t="s">
        <v>193</v>
      </c>
      <c r="E2244">
        <v>53.483958999999999</v>
      </c>
      <c r="F2244">
        <v>-2.2446440000000001</v>
      </c>
      <c r="G2244" t="s">
        <v>195</v>
      </c>
      <c r="H2244" t="s">
        <v>21</v>
      </c>
      <c r="I2244" t="s">
        <v>22</v>
      </c>
      <c r="J2244">
        <v>1166.5999999999999</v>
      </c>
      <c r="K2244" s="1">
        <v>1.7000000000000001E-2</v>
      </c>
      <c r="L2244">
        <v>20</v>
      </c>
      <c r="M2244">
        <v>0.02</v>
      </c>
      <c r="N2244">
        <v>0</v>
      </c>
      <c r="O2244">
        <v>3</v>
      </c>
      <c r="P2244">
        <v>78.12</v>
      </c>
      <c r="Q2244">
        <v>28</v>
      </c>
      <c r="R2244">
        <v>6</v>
      </c>
      <c r="S2244">
        <v>14</v>
      </c>
    </row>
    <row r="2245" spans="1:19" x14ac:dyDescent="0.25">
      <c r="A2245" t="s">
        <v>18</v>
      </c>
      <c r="B2245" s="23" t="s">
        <v>42</v>
      </c>
      <c r="C2245" s="23" t="str">
        <f t="shared" si="35"/>
        <v>4/13/2023</v>
      </c>
      <c r="D2245" t="s">
        <v>193</v>
      </c>
      <c r="E2245">
        <v>53.483958999999999</v>
      </c>
      <c r="F2245">
        <v>-2.2446440000000001</v>
      </c>
      <c r="G2245" t="s">
        <v>195</v>
      </c>
      <c r="H2245" t="s">
        <v>21</v>
      </c>
      <c r="I2245" t="s">
        <v>22</v>
      </c>
      <c r="J2245">
        <v>1276.5999999999999</v>
      </c>
      <c r="K2245" s="1">
        <v>1.6E-2</v>
      </c>
      <c r="L2245">
        <v>21</v>
      </c>
      <c r="M2245">
        <v>0.55000000000000004</v>
      </c>
      <c r="N2245">
        <v>11</v>
      </c>
      <c r="O2245">
        <v>7</v>
      </c>
      <c r="P2245">
        <v>55.2</v>
      </c>
      <c r="Q2245">
        <v>62</v>
      </c>
      <c r="R2245">
        <v>8</v>
      </c>
      <c r="S2245">
        <v>2</v>
      </c>
    </row>
    <row r="2246" spans="1:19" x14ac:dyDescent="0.25">
      <c r="A2246" t="s">
        <v>18</v>
      </c>
      <c r="B2246" s="23" t="s">
        <v>43</v>
      </c>
      <c r="C2246" s="23" t="str">
        <f t="shared" si="35"/>
        <v>4/14/2023</v>
      </c>
      <c r="D2246" t="s">
        <v>193</v>
      </c>
      <c r="E2246">
        <v>53.483958999999999</v>
      </c>
      <c r="F2246">
        <v>-2.2446440000000001</v>
      </c>
      <c r="G2246" t="s">
        <v>195</v>
      </c>
      <c r="H2246" t="s">
        <v>21</v>
      </c>
      <c r="I2246" t="s">
        <v>22</v>
      </c>
      <c r="J2246">
        <v>1154.5999999999999</v>
      </c>
      <c r="K2246" s="1">
        <v>2.1000000000000001E-2</v>
      </c>
      <c r="L2246">
        <v>24</v>
      </c>
      <c r="M2246">
        <v>0.28000000000000003</v>
      </c>
      <c r="N2246">
        <v>7</v>
      </c>
      <c r="O2246">
        <v>3</v>
      </c>
      <c r="P2246">
        <v>54</v>
      </c>
      <c r="Q2246">
        <v>44</v>
      </c>
      <c r="R2246">
        <v>5</v>
      </c>
      <c r="S2246">
        <v>2</v>
      </c>
    </row>
    <row r="2247" spans="1:19" x14ac:dyDescent="0.25">
      <c r="A2247" t="s">
        <v>18</v>
      </c>
      <c r="B2247" s="23" t="s">
        <v>44</v>
      </c>
      <c r="C2247" s="23" t="str">
        <f t="shared" si="35"/>
        <v>4/15/2023</v>
      </c>
      <c r="D2247" t="s">
        <v>193</v>
      </c>
      <c r="E2247">
        <v>53.483958999999999</v>
      </c>
      <c r="F2247">
        <v>-2.2446440000000001</v>
      </c>
      <c r="G2247" t="s">
        <v>195</v>
      </c>
      <c r="H2247" t="s">
        <v>21</v>
      </c>
      <c r="I2247" t="s">
        <v>22</v>
      </c>
      <c r="J2247">
        <v>814</v>
      </c>
      <c r="K2247" s="1">
        <v>1.9E-2</v>
      </c>
      <c r="L2247">
        <v>15</v>
      </c>
      <c r="M2247">
        <v>0.54</v>
      </c>
      <c r="N2247">
        <v>8</v>
      </c>
      <c r="O2247">
        <v>5</v>
      </c>
      <c r="P2247">
        <v>38.4</v>
      </c>
      <c r="Q2247">
        <v>28</v>
      </c>
      <c r="R2247">
        <v>13</v>
      </c>
      <c r="S2247">
        <v>0</v>
      </c>
    </row>
    <row r="2248" spans="1:19" x14ac:dyDescent="0.25">
      <c r="A2248" t="s">
        <v>18</v>
      </c>
      <c r="B2248" s="23" t="s">
        <v>45</v>
      </c>
      <c r="C2248" s="23" t="str">
        <f t="shared" si="35"/>
        <v>4/16/2023</v>
      </c>
      <c r="D2248" t="s">
        <v>193</v>
      </c>
      <c r="E2248">
        <v>53.483958999999999</v>
      </c>
      <c r="F2248">
        <v>-2.2446440000000001</v>
      </c>
      <c r="G2248" t="s">
        <v>195</v>
      </c>
      <c r="H2248" t="s">
        <v>21</v>
      </c>
      <c r="I2248" t="s">
        <v>22</v>
      </c>
      <c r="J2248">
        <v>1123</v>
      </c>
      <c r="K2248" s="1">
        <v>0.02</v>
      </c>
      <c r="L2248">
        <v>22</v>
      </c>
      <c r="M2248">
        <v>0.61</v>
      </c>
      <c r="N2248">
        <v>14</v>
      </c>
      <c r="O2248">
        <v>7</v>
      </c>
      <c r="P2248">
        <v>2.4</v>
      </c>
      <c r="Q2248">
        <v>28</v>
      </c>
      <c r="R2248">
        <v>8</v>
      </c>
      <c r="S2248">
        <v>11</v>
      </c>
    </row>
    <row r="2249" spans="1:19" x14ac:dyDescent="0.25">
      <c r="A2249" t="s">
        <v>18</v>
      </c>
      <c r="B2249" s="23" t="s">
        <v>46</v>
      </c>
      <c r="C2249" s="23" t="str">
        <f t="shared" si="35"/>
        <v>4/17/2023</v>
      </c>
      <c r="D2249" t="s">
        <v>193</v>
      </c>
      <c r="E2249">
        <v>53.483958999999999</v>
      </c>
      <c r="F2249">
        <v>-2.2446440000000001</v>
      </c>
      <c r="G2249" t="s">
        <v>195</v>
      </c>
      <c r="H2249" t="s">
        <v>21</v>
      </c>
      <c r="I2249" t="s">
        <v>22</v>
      </c>
      <c r="J2249">
        <v>1163</v>
      </c>
      <c r="K2249" s="1">
        <v>2.3E-2</v>
      </c>
      <c r="L2249">
        <v>27</v>
      </c>
      <c r="M2249">
        <v>0.85</v>
      </c>
      <c r="N2249">
        <v>23</v>
      </c>
      <c r="O2249">
        <v>5</v>
      </c>
      <c r="P2249">
        <v>178.08</v>
      </c>
      <c r="Q2249">
        <v>65</v>
      </c>
      <c r="R2249">
        <v>17</v>
      </c>
      <c r="S2249">
        <v>11</v>
      </c>
    </row>
    <row r="2250" spans="1:19" x14ac:dyDescent="0.25">
      <c r="A2250" t="s">
        <v>18</v>
      </c>
      <c r="B2250" s="23" t="s">
        <v>47</v>
      </c>
      <c r="C2250" s="23" t="str">
        <f t="shared" si="35"/>
        <v>4/18/2023</v>
      </c>
      <c r="D2250" t="s">
        <v>193</v>
      </c>
      <c r="E2250">
        <v>53.483958999999999</v>
      </c>
      <c r="F2250">
        <v>-2.2446440000000001</v>
      </c>
      <c r="G2250" t="s">
        <v>195</v>
      </c>
      <c r="H2250" t="s">
        <v>21</v>
      </c>
      <c r="I2250" t="s">
        <v>22</v>
      </c>
      <c r="J2250">
        <v>1145.5999999999999</v>
      </c>
      <c r="K2250" s="1">
        <v>1.6E-2</v>
      </c>
      <c r="L2250">
        <v>19</v>
      </c>
      <c r="M2250">
        <v>0.69</v>
      </c>
      <c r="N2250">
        <v>13</v>
      </c>
      <c r="O2250">
        <v>6</v>
      </c>
      <c r="P2250">
        <v>42.84</v>
      </c>
      <c r="Q2250">
        <v>54</v>
      </c>
      <c r="R2250">
        <v>16</v>
      </c>
      <c r="S2250">
        <v>2</v>
      </c>
    </row>
    <row r="2251" spans="1:19" x14ac:dyDescent="0.25">
      <c r="A2251" t="s">
        <v>18</v>
      </c>
      <c r="B2251" s="23" t="s">
        <v>48</v>
      </c>
      <c r="C2251" s="23" t="str">
        <f t="shared" si="35"/>
        <v>4/19/2023</v>
      </c>
      <c r="D2251" t="s">
        <v>193</v>
      </c>
      <c r="E2251">
        <v>53.483958999999999</v>
      </c>
      <c r="F2251">
        <v>-2.2446440000000001</v>
      </c>
      <c r="G2251" t="s">
        <v>195</v>
      </c>
      <c r="H2251" t="s">
        <v>21</v>
      </c>
      <c r="I2251" t="s">
        <v>22</v>
      </c>
      <c r="J2251">
        <v>1323.4</v>
      </c>
      <c r="K2251" s="1">
        <v>0.02</v>
      </c>
      <c r="L2251">
        <v>26</v>
      </c>
      <c r="M2251">
        <v>0.86</v>
      </c>
      <c r="N2251">
        <v>23</v>
      </c>
      <c r="O2251">
        <v>3</v>
      </c>
      <c r="P2251">
        <v>126</v>
      </c>
      <c r="Q2251">
        <v>44</v>
      </c>
      <c r="R2251">
        <v>7</v>
      </c>
      <c r="S2251">
        <v>2</v>
      </c>
    </row>
    <row r="2252" spans="1:19" x14ac:dyDescent="0.25">
      <c r="A2252" t="s">
        <v>18</v>
      </c>
      <c r="B2252" s="23" t="s">
        <v>49</v>
      </c>
      <c r="C2252" s="23" t="str">
        <f t="shared" si="35"/>
        <v>4/20/2023</v>
      </c>
      <c r="D2252" t="s">
        <v>193</v>
      </c>
      <c r="E2252">
        <v>53.483958999999999</v>
      </c>
      <c r="F2252">
        <v>-2.2446440000000001</v>
      </c>
      <c r="G2252" t="s">
        <v>195</v>
      </c>
      <c r="H2252" t="s">
        <v>21</v>
      </c>
      <c r="I2252" t="s">
        <v>22</v>
      </c>
      <c r="J2252">
        <v>948.8</v>
      </c>
      <c r="K2252" s="1">
        <v>2.1000000000000001E-2</v>
      </c>
      <c r="L2252">
        <v>20</v>
      </c>
      <c r="M2252">
        <v>0.25</v>
      </c>
      <c r="N2252">
        <v>5</v>
      </c>
      <c r="O2252">
        <v>3</v>
      </c>
      <c r="P2252">
        <v>9.6</v>
      </c>
      <c r="Q2252">
        <v>25</v>
      </c>
      <c r="R2252">
        <v>0</v>
      </c>
      <c r="S2252">
        <v>0</v>
      </c>
    </row>
    <row r="2253" spans="1:19" x14ac:dyDescent="0.25">
      <c r="A2253" t="s">
        <v>18</v>
      </c>
      <c r="B2253" s="23" t="s">
        <v>50</v>
      </c>
      <c r="C2253" s="23" t="str">
        <f t="shared" si="35"/>
        <v>4/21/2023</v>
      </c>
      <c r="D2253" t="s">
        <v>193</v>
      </c>
      <c r="E2253">
        <v>53.483958999999999</v>
      </c>
      <c r="F2253">
        <v>-2.2446440000000001</v>
      </c>
      <c r="G2253" t="s">
        <v>195</v>
      </c>
      <c r="H2253" t="s">
        <v>21</v>
      </c>
      <c r="I2253" t="s">
        <v>22</v>
      </c>
      <c r="J2253">
        <v>973</v>
      </c>
      <c r="K2253" s="1">
        <v>1.2999999999999999E-2</v>
      </c>
      <c r="L2253">
        <v>13</v>
      </c>
      <c r="M2253">
        <v>1.1299999999999999</v>
      </c>
      <c r="N2253">
        <v>14</v>
      </c>
      <c r="O2253">
        <v>6</v>
      </c>
      <c r="P2253">
        <v>26.4</v>
      </c>
      <c r="Q2253">
        <v>35</v>
      </c>
      <c r="R2253">
        <v>7</v>
      </c>
      <c r="S2253">
        <v>9</v>
      </c>
    </row>
    <row r="2254" spans="1:19" x14ac:dyDescent="0.25">
      <c r="A2254" t="s">
        <v>18</v>
      </c>
      <c r="B2254" s="23" t="s">
        <v>51</v>
      </c>
      <c r="C2254" s="23" t="str">
        <f t="shared" si="35"/>
        <v>4/22/2023</v>
      </c>
      <c r="D2254" t="s">
        <v>193</v>
      </c>
      <c r="E2254">
        <v>53.483958999999999</v>
      </c>
      <c r="F2254">
        <v>-2.2446440000000001</v>
      </c>
      <c r="G2254" t="s">
        <v>195</v>
      </c>
      <c r="H2254" t="s">
        <v>21</v>
      </c>
      <c r="I2254" t="s">
        <v>22</v>
      </c>
      <c r="J2254">
        <v>982.4</v>
      </c>
      <c r="K2254" s="1">
        <v>1.2E-2</v>
      </c>
      <c r="L2254">
        <v>12</v>
      </c>
      <c r="M2254">
        <v>0.37</v>
      </c>
      <c r="N2254">
        <v>4</v>
      </c>
      <c r="O2254">
        <v>5</v>
      </c>
      <c r="P2254">
        <v>299.04000000000002</v>
      </c>
      <c r="Q2254">
        <v>49</v>
      </c>
      <c r="R2254">
        <v>2</v>
      </c>
      <c r="S2254">
        <v>11</v>
      </c>
    </row>
    <row r="2255" spans="1:19" x14ac:dyDescent="0.25">
      <c r="A2255" t="s">
        <v>18</v>
      </c>
      <c r="B2255" s="23" t="s">
        <v>52</v>
      </c>
      <c r="C2255" s="23" t="str">
        <f t="shared" si="35"/>
        <v>4/23/2023</v>
      </c>
      <c r="D2255" t="s">
        <v>193</v>
      </c>
      <c r="E2255">
        <v>53.483958999999999</v>
      </c>
      <c r="F2255">
        <v>-2.2446440000000001</v>
      </c>
      <c r="G2255" t="s">
        <v>195</v>
      </c>
      <c r="H2255" t="s">
        <v>21</v>
      </c>
      <c r="I2255" t="s">
        <v>22</v>
      </c>
      <c r="J2255">
        <v>1223.8</v>
      </c>
      <c r="K2255" s="1">
        <v>1.6E-2</v>
      </c>
      <c r="L2255">
        <v>20</v>
      </c>
      <c r="M2255">
        <v>0.21</v>
      </c>
      <c r="N2255">
        <v>4</v>
      </c>
      <c r="O2255">
        <v>3</v>
      </c>
      <c r="P2255">
        <v>25.2</v>
      </c>
      <c r="Q2255">
        <v>62</v>
      </c>
      <c r="R2255">
        <v>15</v>
      </c>
      <c r="S2255">
        <v>12</v>
      </c>
    </row>
    <row r="2256" spans="1:19" x14ac:dyDescent="0.25">
      <c r="A2256" t="s">
        <v>18</v>
      </c>
      <c r="B2256" s="23" t="s">
        <v>53</v>
      </c>
      <c r="C2256" s="23" t="str">
        <f t="shared" si="35"/>
        <v>4/24/2023</v>
      </c>
      <c r="D2256" t="s">
        <v>193</v>
      </c>
      <c r="E2256">
        <v>53.483958999999999</v>
      </c>
      <c r="F2256">
        <v>-2.2446440000000001</v>
      </c>
      <c r="G2256" t="s">
        <v>195</v>
      </c>
      <c r="H2256" t="s">
        <v>21</v>
      </c>
      <c r="I2256" t="s">
        <v>22</v>
      </c>
      <c r="J2256">
        <v>1531</v>
      </c>
      <c r="K2256" s="1">
        <v>2.1000000000000001E-2</v>
      </c>
      <c r="L2256">
        <v>32</v>
      </c>
      <c r="M2256">
        <v>1.36</v>
      </c>
      <c r="N2256">
        <v>44</v>
      </c>
      <c r="O2256">
        <v>3</v>
      </c>
      <c r="P2256">
        <v>19.2</v>
      </c>
      <c r="Q2256">
        <v>23</v>
      </c>
      <c r="R2256">
        <v>17</v>
      </c>
      <c r="S2256">
        <v>6</v>
      </c>
    </row>
    <row r="2257" spans="1:19" x14ac:dyDescent="0.25">
      <c r="A2257" t="s">
        <v>18</v>
      </c>
      <c r="B2257" s="23" t="s">
        <v>54</v>
      </c>
      <c r="C2257" s="23" t="str">
        <f t="shared" si="35"/>
        <v>4/25/2023</v>
      </c>
      <c r="D2257" t="s">
        <v>193</v>
      </c>
      <c r="E2257">
        <v>53.483958999999999</v>
      </c>
      <c r="F2257">
        <v>-2.2446440000000001</v>
      </c>
      <c r="G2257" t="s">
        <v>195</v>
      </c>
      <c r="H2257" t="s">
        <v>21</v>
      </c>
      <c r="I2257" t="s">
        <v>22</v>
      </c>
      <c r="J2257">
        <v>1338.8</v>
      </c>
      <c r="K2257" s="1">
        <v>2.1999999999999999E-2</v>
      </c>
      <c r="L2257">
        <v>29</v>
      </c>
      <c r="M2257">
        <v>1.1399999999999999</v>
      </c>
      <c r="N2257">
        <v>33</v>
      </c>
      <c r="O2257">
        <v>2</v>
      </c>
      <c r="P2257">
        <v>94.08</v>
      </c>
      <c r="Q2257">
        <v>49</v>
      </c>
      <c r="R2257">
        <v>6</v>
      </c>
      <c r="S2257">
        <v>12</v>
      </c>
    </row>
    <row r="2258" spans="1:19" x14ac:dyDescent="0.25">
      <c r="A2258" t="s">
        <v>18</v>
      </c>
      <c r="B2258" s="23" t="s">
        <v>55</v>
      </c>
      <c r="C2258" s="23" t="str">
        <f t="shared" si="35"/>
        <v>4/26/2023</v>
      </c>
      <c r="D2258" t="s">
        <v>193</v>
      </c>
      <c r="E2258">
        <v>53.483958999999999</v>
      </c>
      <c r="F2258">
        <v>-2.2446440000000001</v>
      </c>
      <c r="G2258" t="s">
        <v>195</v>
      </c>
      <c r="H2258" t="s">
        <v>21</v>
      </c>
      <c r="I2258" t="s">
        <v>22</v>
      </c>
      <c r="J2258">
        <v>1559.2</v>
      </c>
      <c r="K2258" s="1">
        <v>2.4E-2</v>
      </c>
      <c r="L2258">
        <v>37</v>
      </c>
      <c r="M2258">
        <v>1.05</v>
      </c>
      <c r="N2258">
        <v>39</v>
      </c>
      <c r="O2258">
        <v>2</v>
      </c>
      <c r="P2258">
        <v>18</v>
      </c>
      <c r="Q2258">
        <v>64</v>
      </c>
      <c r="R2258">
        <v>17</v>
      </c>
      <c r="S2258">
        <v>2</v>
      </c>
    </row>
    <row r="2259" spans="1:19" x14ac:dyDescent="0.25">
      <c r="A2259" t="s">
        <v>18</v>
      </c>
      <c r="B2259" s="23" t="s">
        <v>56</v>
      </c>
      <c r="C2259" s="23" t="str">
        <f t="shared" si="35"/>
        <v>4/27/2023</v>
      </c>
      <c r="D2259" t="s">
        <v>193</v>
      </c>
      <c r="E2259">
        <v>53.483958999999999</v>
      </c>
      <c r="F2259">
        <v>-2.2446440000000001</v>
      </c>
      <c r="G2259" t="s">
        <v>195</v>
      </c>
      <c r="H2259" t="s">
        <v>21</v>
      </c>
      <c r="I2259" t="s">
        <v>22</v>
      </c>
      <c r="J2259">
        <v>1378.4</v>
      </c>
      <c r="K2259" s="1">
        <v>1.4999999999999999E-2</v>
      </c>
      <c r="L2259">
        <v>20</v>
      </c>
      <c r="M2259">
        <v>0.63</v>
      </c>
      <c r="N2259">
        <v>13</v>
      </c>
      <c r="O2259">
        <v>3</v>
      </c>
      <c r="P2259">
        <v>16.8</v>
      </c>
      <c r="Q2259">
        <v>51</v>
      </c>
      <c r="R2259">
        <v>3</v>
      </c>
      <c r="S2259">
        <v>8</v>
      </c>
    </row>
    <row r="2260" spans="1:19" x14ac:dyDescent="0.25">
      <c r="A2260" t="s">
        <v>18</v>
      </c>
      <c r="B2260" s="23" t="s">
        <v>57</v>
      </c>
      <c r="C2260" s="23" t="str">
        <f t="shared" si="35"/>
        <v>4/28/2023</v>
      </c>
      <c r="D2260" t="s">
        <v>193</v>
      </c>
      <c r="E2260">
        <v>53.483958999999999</v>
      </c>
      <c r="F2260">
        <v>-2.2446440000000001</v>
      </c>
      <c r="G2260" t="s">
        <v>195</v>
      </c>
      <c r="H2260" t="s">
        <v>21</v>
      </c>
      <c r="I2260" t="s">
        <v>22</v>
      </c>
      <c r="J2260">
        <v>1326.8</v>
      </c>
      <c r="K2260" s="1">
        <v>2.1000000000000001E-2</v>
      </c>
      <c r="L2260">
        <v>27</v>
      </c>
      <c r="M2260">
        <v>0.77</v>
      </c>
      <c r="N2260">
        <v>21</v>
      </c>
      <c r="O2260">
        <v>5</v>
      </c>
      <c r="P2260">
        <v>8.4</v>
      </c>
      <c r="Q2260">
        <v>28</v>
      </c>
      <c r="R2260">
        <v>13</v>
      </c>
      <c r="S2260">
        <v>6</v>
      </c>
    </row>
    <row r="2261" spans="1:19" x14ac:dyDescent="0.25">
      <c r="A2261" t="s">
        <v>18</v>
      </c>
      <c r="B2261" s="23" t="s">
        <v>58</v>
      </c>
      <c r="C2261" s="23" t="str">
        <f t="shared" si="35"/>
        <v>4/29/2023</v>
      </c>
      <c r="D2261" t="s">
        <v>193</v>
      </c>
      <c r="E2261">
        <v>53.483958999999999</v>
      </c>
      <c r="F2261">
        <v>-2.2446440000000001</v>
      </c>
      <c r="G2261" t="s">
        <v>195</v>
      </c>
      <c r="H2261" t="s">
        <v>21</v>
      </c>
      <c r="I2261" t="s">
        <v>22</v>
      </c>
      <c r="J2261">
        <v>1668.4</v>
      </c>
      <c r="K2261" s="1">
        <v>1.7999999999999999E-2</v>
      </c>
      <c r="L2261">
        <v>29</v>
      </c>
      <c r="M2261">
        <v>1.02</v>
      </c>
      <c r="N2261">
        <v>30</v>
      </c>
      <c r="O2261">
        <v>7</v>
      </c>
      <c r="P2261">
        <v>19.2</v>
      </c>
      <c r="Q2261">
        <v>48</v>
      </c>
      <c r="R2261">
        <v>5</v>
      </c>
      <c r="S2261">
        <v>12</v>
      </c>
    </row>
    <row r="2262" spans="1:19" x14ac:dyDescent="0.25">
      <c r="A2262" t="s">
        <v>18</v>
      </c>
      <c r="B2262" s="23" t="s">
        <v>59</v>
      </c>
      <c r="C2262" s="23" t="str">
        <f t="shared" si="35"/>
        <v>4/30/2023</v>
      </c>
      <c r="D2262" t="s">
        <v>193</v>
      </c>
      <c r="E2262">
        <v>53.483958999999999</v>
      </c>
      <c r="F2262">
        <v>-2.2446440000000001</v>
      </c>
      <c r="G2262" t="s">
        <v>195</v>
      </c>
      <c r="H2262" t="s">
        <v>21</v>
      </c>
      <c r="I2262" t="s">
        <v>22</v>
      </c>
      <c r="J2262">
        <v>1102.8</v>
      </c>
      <c r="K2262" s="1">
        <v>1.6E-2</v>
      </c>
      <c r="L2262">
        <v>18</v>
      </c>
      <c r="M2262">
        <v>0.43</v>
      </c>
      <c r="N2262">
        <v>8</v>
      </c>
      <c r="O2262">
        <v>3</v>
      </c>
      <c r="P2262">
        <v>115.92</v>
      </c>
      <c r="Q2262">
        <v>23</v>
      </c>
      <c r="R2262">
        <v>8</v>
      </c>
      <c r="S2262">
        <v>14</v>
      </c>
    </row>
    <row r="2263" spans="1:19" x14ac:dyDescent="0.25">
      <c r="A2263" t="s">
        <v>18</v>
      </c>
      <c r="B2263" s="23">
        <v>44931</v>
      </c>
      <c r="C2263" s="23" t="str">
        <f t="shared" si="35"/>
        <v>Jan</v>
      </c>
      <c r="D2263" t="s">
        <v>193</v>
      </c>
      <c r="E2263">
        <v>53.483958999999999</v>
      </c>
      <c r="F2263">
        <v>-2.2446440000000001</v>
      </c>
      <c r="G2263" t="s">
        <v>195</v>
      </c>
      <c r="H2263" t="s">
        <v>21</v>
      </c>
      <c r="I2263" t="s">
        <v>22</v>
      </c>
      <c r="J2263">
        <v>1516.6</v>
      </c>
      <c r="K2263" s="1">
        <v>1.9E-2</v>
      </c>
      <c r="L2263">
        <v>29</v>
      </c>
      <c r="M2263">
        <v>0.37</v>
      </c>
      <c r="N2263">
        <v>11</v>
      </c>
      <c r="O2263">
        <v>2</v>
      </c>
      <c r="P2263">
        <v>27.6</v>
      </c>
      <c r="Q2263">
        <v>41</v>
      </c>
      <c r="R2263">
        <v>18</v>
      </c>
      <c r="S2263">
        <v>6</v>
      </c>
    </row>
    <row r="2264" spans="1:19" x14ac:dyDescent="0.25">
      <c r="A2264" t="s">
        <v>18</v>
      </c>
      <c r="B2264" s="23">
        <v>44962</v>
      </c>
      <c r="C2264" s="23" t="str">
        <f t="shared" si="35"/>
        <v>Feb</v>
      </c>
      <c r="D2264" t="s">
        <v>193</v>
      </c>
      <c r="E2264">
        <v>53.483958999999999</v>
      </c>
      <c r="F2264">
        <v>-2.2446440000000001</v>
      </c>
      <c r="G2264" t="s">
        <v>195</v>
      </c>
      <c r="H2264" t="s">
        <v>21</v>
      </c>
      <c r="I2264" t="s">
        <v>22</v>
      </c>
      <c r="J2264">
        <v>1668.2</v>
      </c>
      <c r="K2264" s="1">
        <v>2.1000000000000001E-2</v>
      </c>
      <c r="L2264">
        <v>34</v>
      </c>
      <c r="M2264">
        <v>0.09</v>
      </c>
      <c r="N2264">
        <v>3</v>
      </c>
      <c r="O2264">
        <v>3</v>
      </c>
      <c r="P2264">
        <v>24</v>
      </c>
      <c r="Q2264">
        <v>30</v>
      </c>
      <c r="R2264">
        <v>3</v>
      </c>
      <c r="S2264">
        <v>3</v>
      </c>
    </row>
    <row r="2265" spans="1:19" x14ac:dyDescent="0.25">
      <c r="A2265" t="s">
        <v>18</v>
      </c>
      <c r="B2265" s="23">
        <v>44990</v>
      </c>
      <c r="C2265" s="23" t="str">
        <f t="shared" si="35"/>
        <v>Mar</v>
      </c>
      <c r="D2265" t="s">
        <v>193</v>
      </c>
      <c r="E2265">
        <v>53.483958999999999</v>
      </c>
      <c r="F2265">
        <v>-2.2446440000000001</v>
      </c>
      <c r="G2265" t="s">
        <v>195</v>
      </c>
      <c r="H2265" t="s">
        <v>21</v>
      </c>
      <c r="I2265" t="s">
        <v>22</v>
      </c>
      <c r="J2265">
        <v>1311.8</v>
      </c>
      <c r="K2265" s="1">
        <v>2.3E-2</v>
      </c>
      <c r="L2265">
        <v>30</v>
      </c>
      <c r="M2265">
        <v>0.38</v>
      </c>
      <c r="N2265">
        <v>11</v>
      </c>
      <c r="O2265">
        <v>4</v>
      </c>
      <c r="P2265">
        <v>56.4</v>
      </c>
      <c r="Q2265">
        <v>36</v>
      </c>
      <c r="R2265">
        <v>13</v>
      </c>
      <c r="S2265">
        <v>3</v>
      </c>
    </row>
    <row r="2266" spans="1:19" x14ac:dyDescent="0.25">
      <c r="A2266" t="s">
        <v>18</v>
      </c>
      <c r="B2266" s="23">
        <v>45021</v>
      </c>
      <c r="C2266" s="23" t="str">
        <f t="shared" si="35"/>
        <v>Apr</v>
      </c>
      <c r="D2266" t="s">
        <v>193</v>
      </c>
      <c r="E2266">
        <v>53.483958999999999</v>
      </c>
      <c r="F2266">
        <v>-2.2446440000000001</v>
      </c>
      <c r="G2266" t="s">
        <v>195</v>
      </c>
      <c r="H2266" t="s">
        <v>21</v>
      </c>
      <c r="I2266" t="s">
        <v>22</v>
      </c>
      <c r="J2266">
        <v>931.6</v>
      </c>
      <c r="K2266" s="1">
        <v>1.2999999999999999E-2</v>
      </c>
      <c r="L2266">
        <v>12</v>
      </c>
      <c r="M2266">
        <v>0.24</v>
      </c>
      <c r="N2266">
        <v>3</v>
      </c>
      <c r="O2266">
        <v>4</v>
      </c>
      <c r="P2266">
        <v>71.400000000000006</v>
      </c>
      <c r="Q2266">
        <v>32</v>
      </c>
      <c r="R2266">
        <v>14</v>
      </c>
      <c r="S2266">
        <v>11</v>
      </c>
    </row>
    <row r="2267" spans="1:19" x14ac:dyDescent="0.25">
      <c r="A2267" t="s">
        <v>18</v>
      </c>
      <c r="B2267" s="23">
        <v>45051</v>
      </c>
      <c r="C2267" s="23" t="str">
        <f t="shared" si="35"/>
        <v>May</v>
      </c>
      <c r="D2267" t="s">
        <v>193</v>
      </c>
      <c r="E2267">
        <v>53.483958999999999</v>
      </c>
      <c r="F2267">
        <v>-2.2446440000000001</v>
      </c>
      <c r="G2267" t="s">
        <v>195</v>
      </c>
      <c r="H2267" t="s">
        <v>21</v>
      </c>
      <c r="I2267" t="s">
        <v>22</v>
      </c>
      <c r="J2267">
        <v>1411</v>
      </c>
      <c r="K2267" s="1">
        <v>1.4E-2</v>
      </c>
      <c r="L2267">
        <v>20</v>
      </c>
      <c r="M2267">
        <v>0.41</v>
      </c>
      <c r="N2267">
        <v>8</v>
      </c>
      <c r="O2267">
        <v>5</v>
      </c>
      <c r="P2267">
        <v>14.4</v>
      </c>
      <c r="Q2267">
        <v>46</v>
      </c>
      <c r="R2267">
        <v>2</v>
      </c>
      <c r="S2267">
        <v>12</v>
      </c>
    </row>
    <row r="2268" spans="1:19" x14ac:dyDescent="0.25">
      <c r="A2268" t="s">
        <v>18</v>
      </c>
      <c r="B2268" s="23">
        <v>45082</v>
      </c>
      <c r="C2268" s="23" t="str">
        <f t="shared" si="35"/>
        <v>Jun</v>
      </c>
      <c r="D2268" t="s">
        <v>193</v>
      </c>
      <c r="E2268">
        <v>53.483958999999999</v>
      </c>
      <c r="F2268">
        <v>-2.2446440000000001</v>
      </c>
      <c r="G2268" t="s">
        <v>195</v>
      </c>
      <c r="H2268" t="s">
        <v>21</v>
      </c>
      <c r="I2268" t="s">
        <v>22</v>
      </c>
      <c r="J2268">
        <v>1123.5999999999999</v>
      </c>
      <c r="K2268" s="1">
        <v>2.3E-2</v>
      </c>
      <c r="L2268">
        <v>26</v>
      </c>
      <c r="M2268">
        <v>1.1299999999999999</v>
      </c>
      <c r="N2268">
        <v>29</v>
      </c>
      <c r="O2268">
        <v>7</v>
      </c>
      <c r="P2268">
        <v>221.76</v>
      </c>
      <c r="Q2268">
        <v>57</v>
      </c>
      <c r="R2268">
        <v>3</v>
      </c>
      <c r="S2268">
        <v>5</v>
      </c>
    </row>
    <row r="2269" spans="1:19" x14ac:dyDescent="0.25">
      <c r="A2269" t="s">
        <v>18</v>
      </c>
      <c r="B2269" s="23">
        <v>45112</v>
      </c>
      <c r="C2269" s="23" t="str">
        <f t="shared" si="35"/>
        <v>Jul</v>
      </c>
      <c r="D2269" t="s">
        <v>193</v>
      </c>
      <c r="E2269">
        <v>53.483958999999999</v>
      </c>
      <c r="F2269">
        <v>-2.2446440000000001</v>
      </c>
      <c r="G2269" t="s">
        <v>195</v>
      </c>
      <c r="H2269" t="s">
        <v>21</v>
      </c>
      <c r="I2269" t="s">
        <v>22</v>
      </c>
      <c r="J2269">
        <v>1126.8</v>
      </c>
      <c r="K2269" s="1">
        <v>2.1999999999999999E-2</v>
      </c>
      <c r="L2269">
        <v>25</v>
      </c>
      <c r="M2269">
        <v>0.76</v>
      </c>
      <c r="N2269">
        <v>19</v>
      </c>
      <c r="O2269">
        <v>2</v>
      </c>
      <c r="P2269">
        <v>50.4</v>
      </c>
      <c r="Q2269">
        <v>70</v>
      </c>
      <c r="R2269">
        <v>2</v>
      </c>
      <c r="S2269">
        <v>12</v>
      </c>
    </row>
    <row r="2270" spans="1:19" x14ac:dyDescent="0.25">
      <c r="A2270" t="s">
        <v>18</v>
      </c>
      <c r="B2270" s="23">
        <v>45143</v>
      </c>
      <c r="C2270" s="23" t="str">
        <f t="shared" si="35"/>
        <v>Aug</v>
      </c>
      <c r="D2270" t="s">
        <v>193</v>
      </c>
      <c r="E2270">
        <v>53.483958999999999</v>
      </c>
      <c r="F2270">
        <v>-2.2446440000000001</v>
      </c>
      <c r="G2270" t="s">
        <v>195</v>
      </c>
      <c r="H2270" t="s">
        <v>21</v>
      </c>
      <c r="I2270" t="s">
        <v>22</v>
      </c>
      <c r="J2270">
        <v>1105.8</v>
      </c>
      <c r="K2270" s="1">
        <v>1.6E-2</v>
      </c>
      <c r="L2270">
        <v>18</v>
      </c>
      <c r="M2270">
        <v>0.17</v>
      </c>
      <c r="N2270">
        <v>3</v>
      </c>
      <c r="O2270">
        <v>3</v>
      </c>
      <c r="P2270">
        <v>210.84</v>
      </c>
      <c r="Q2270">
        <v>25</v>
      </c>
      <c r="R2270">
        <v>9</v>
      </c>
      <c r="S2270">
        <v>3</v>
      </c>
    </row>
    <row r="2271" spans="1:19" x14ac:dyDescent="0.25">
      <c r="A2271" t="s">
        <v>18</v>
      </c>
      <c r="B2271" s="23">
        <v>45174</v>
      </c>
      <c r="C2271" s="23" t="str">
        <f t="shared" si="35"/>
        <v>Sep</v>
      </c>
      <c r="D2271" t="s">
        <v>193</v>
      </c>
      <c r="E2271">
        <v>53.483958999999999</v>
      </c>
      <c r="F2271">
        <v>-2.2446440000000001</v>
      </c>
      <c r="G2271" t="s">
        <v>195</v>
      </c>
      <c r="H2271" t="s">
        <v>21</v>
      </c>
      <c r="I2271" t="s">
        <v>22</v>
      </c>
      <c r="J2271">
        <v>1361</v>
      </c>
      <c r="K2271" s="1">
        <v>2.5000000000000001E-2</v>
      </c>
      <c r="L2271">
        <v>34</v>
      </c>
      <c r="M2271">
        <v>0.82</v>
      </c>
      <c r="N2271">
        <v>27</v>
      </c>
      <c r="O2271">
        <v>2</v>
      </c>
      <c r="P2271">
        <v>84.84</v>
      </c>
      <c r="Q2271">
        <v>48</v>
      </c>
      <c r="R2271">
        <v>11</v>
      </c>
      <c r="S2271">
        <v>0</v>
      </c>
    </row>
    <row r="2272" spans="1:19" x14ac:dyDescent="0.25">
      <c r="A2272" t="s">
        <v>18</v>
      </c>
      <c r="B2272" s="23">
        <v>45204</v>
      </c>
      <c r="C2272" s="23" t="str">
        <f t="shared" si="35"/>
        <v>Oct</v>
      </c>
      <c r="D2272" t="s">
        <v>193</v>
      </c>
      <c r="E2272">
        <v>53.483958999999999</v>
      </c>
      <c r="F2272">
        <v>-2.2446440000000001</v>
      </c>
      <c r="G2272" t="s">
        <v>195</v>
      </c>
      <c r="H2272" t="s">
        <v>21</v>
      </c>
      <c r="I2272" t="s">
        <v>22</v>
      </c>
      <c r="J2272">
        <v>1590.8</v>
      </c>
      <c r="K2272" s="1">
        <v>0.02</v>
      </c>
      <c r="L2272">
        <v>32</v>
      </c>
      <c r="M2272">
        <v>0.56000000000000005</v>
      </c>
      <c r="N2272">
        <v>18</v>
      </c>
      <c r="O2272">
        <v>3</v>
      </c>
      <c r="P2272">
        <v>89.88</v>
      </c>
      <c r="Q2272">
        <v>71</v>
      </c>
      <c r="R2272">
        <v>9</v>
      </c>
      <c r="S2272">
        <v>14</v>
      </c>
    </row>
    <row r="2273" spans="1:19" x14ac:dyDescent="0.25">
      <c r="A2273" t="s">
        <v>18</v>
      </c>
      <c r="B2273" s="23">
        <v>45235</v>
      </c>
      <c r="C2273" s="23" t="str">
        <f t="shared" si="35"/>
        <v>Nov</v>
      </c>
      <c r="D2273" t="s">
        <v>193</v>
      </c>
      <c r="E2273">
        <v>53.483958999999999</v>
      </c>
      <c r="F2273">
        <v>-2.2446440000000001</v>
      </c>
      <c r="G2273" t="s">
        <v>195</v>
      </c>
      <c r="H2273" t="s">
        <v>21</v>
      </c>
      <c r="I2273" t="s">
        <v>22</v>
      </c>
      <c r="J2273">
        <v>1157</v>
      </c>
      <c r="K2273" s="1">
        <v>1.6E-2</v>
      </c>
      <c r="L2273">
        <v>19</v>
      </c>
      <c r="M2273">
        <v>0.83</v>
      </c>
      <c r="N2273">
        <v>16</v>
      </c>
      <c r="O2273">
        <v>2</v>
      </c>
      <c r="P2273">
        <v>124.32</v>
      </c>
      <c r="Q2273">
        <v>26</v>
      </c>
      <c r="R2273">
        <v>7</v>
      </c>
      <c r="S2273">
        <v>11</v>
      </c>
    </row>
    <row r="2274" spans="1:19" x14ac:dyDescent="0.25">
      <c r="A2274" t="s">
        <v>18</v>
      </c>
      <c r="B2274" s="23">
        <v>45265</v>
      </c>
      <c r="C2274" s="23" t="str">
        <f t="shared" si="35"/>
        <v>Dec</v>
      </c>
      <c r="D2274" t="s">
        <v>193</v>
      </c>
      <c r="E2274">
        <v>53.483958999999999</v>
      </c>
      <c r="F2274">
        <v>-2.2446440000000001</v>
      </c>
      <c r="G2274" t="s">
        <v>195</v>
      </c>
      <c r="H2274" t="s">
        <v>21</v>
      </c>
      <c r="I2274" t="s">
        <v>22</v>
      </c>
      <c r="J2274">
        <v>1336</v>
      </c>
      <c r="K2274" s="1">
        <v>1.9E-2</v>
      </c>
      <c r="L2274">
        <v>26</v>
      </c>
      <c r="M2274">
        <v>1.24</v>
      </c>
      <c r="N2274">
        <v>32</v>
      </c>
      <c r="O2274">
        <v>4</v>
      </c>
      <c r="P2274">
        <v>4.8</v>
      </c>
      <c r="Q2274">
        <v>26</v>
      </c>
      <c r="R2274">
        <v>11</v>
      </c>
      <c r="S2274">
        <v>3</v>
      </c>
    </row>
    <row r="2275" spans="1:19" x14ac:dyDescent="0.25">
      <c r="A2275" t="s">
        <v>18</v>
      </c>
      <c r="B2275" s="23" t="s">
        <v>60</v>
      </c>
      <c r="C2275" s="23" t="str">
        <f t="shared" si="35"/>
        <v>5/13/2023</v>
      </c>
      <c r="D2275" t="s">
        <v>193</v>
      </c>
      <c r="E2275">
        <v>53.483958999999999</v>
      </c>
      <c r="F2275">
        <v>-2.2446440000000001</v>
      </c>
      <c r="G2275" t="s">
        <v>195</v>
      </c>
      <c r="H2275" t="s">
        <v>21</v>
      </c>
      <c r="I2275" t="s">
        <v>22</v>
      </c>
      <c r="J2275">
        <v>1397.8</v>
      </c>
      <c r="K2275" s="1">
        <v>1.4999999999999999E-2</v>
      </c>
      <c r="L2275">
        <v>21</v>
      </c>
      <c r="M2275">
        <v>0.51</v>
      </c>
      <c r="N2275">
        <v>11</v>
      </c>
      <c r="O2275">
        <v>2</v>
      </c>
      <c r="P2275">
        <v>148.68</v>
      </c>
      <c r="Q2275">
        <v>32</v>
      </c>
      <c r="R2275">
        <v>5</v>
      </c>
      <c r="S2275">
        <v>0</v>
      </c>
    </row>
    <row r="2276" spans="1:19" x14ac:dyDescent="0.25">
      <c r="A2276" t="s">
        <v>18</v>
      </c>
      <c r="B2276" s="23" t="s">
        <v>61</v>
      </c>
      <c r="C2276" s="23" t="str">
        <f t="shared" si="35"/>
        <v>5/14/2023</v>
      </c>
      <c r="D2276" t="s">
        <v>193</v>
      </c>
      <c r="E2276">
        <v>53.483958999999999</v>
      </c>
      <c r="F2276">
        <v>-2.2446440000000001</v>
      </c>
      <c r="G2276" t="s">
        <v>195</v>
      </c>
      <c r="H2276" t="s">
        <v>21</v>
      </c>
      <c r="I2276" t="s">
        <v>22</v>
      </c>
      <c r="J2276">
        <v>1061.5999999999999</v>
      </c>
      <c r="K2276" s="1">
        <v>0.02</v>
      </c>
      <c r="L2276">
        <v>22</v>
      </c>
      <c r="M2276">
        <v>0.61</v>
      </c>
      <c r="N2276">
        <v>13</v>
      </c>
      <c r="O2276">
        <v>7</v>
      </c>
      <c r="P2276">
        <v>6</v>
      </c>
      <c r="Q2276">
        <v>73</v>
      </c>
      <c r="R2276">
        <v>2</v>
      </c>
      <c r="S2276">
        <v>8</v>
      </c>
    </row>
    <row r="2277" spans="1:19" x14ac:dyDescent="0.25">
      <c r="A2277" t="s">
        <v>18</v>
      </c>
      <c r="B2277" s="23" t="s">
        <v>62</v>
      </c>
      <c r="C2277" s="23" t="str">
        <f t="shared" si="35"/>
        <v>5/15/2023</v>
      </c>
      <c r="D2277" t="s">
        <v>193</v>
      </c>
      <c r="E2277">
        <v>53.483958999999999</v>
      </c>
      <c r="F2277">
        <v>-2.2446440000000001</v>
      </c>
      <c r="G2277" t="s">
        <v>195</v>
      </c>
      <c r="H2277" t="s">
        <v>21</v>
      </c>
      <c r="I2277" t="s">
        <v>22</v>
      </c>
      <c r="J2277">
        <v>696.8</v>
      </c>
      <c r="K2277" s="1">
        <v>0.02</v>
      </c>
      <c r="L2277">
        <v>14</v>
      </c>
      <c r="M2277">
        <v>1.0900000000000001</v>
      </c>
      <c r="N2277">
        <v>15</v>
      </c>
      <c r="O2277">
        <v>4</v>
      </c>
      <c r="P2277">
        <v>19.2</v>
      </c>
      <c r="Q2277">
        <v>44</v>
      </c>
      <c r="R2277">
        <v>16</v>
      </c>
      <c r="S2277">
        <v>3</v>
      </c>
    </row>
    <row r="2278" spans="1:19" x14ac:dyDescent="0.25">
      <c r="A2278" t="s">
        <v>18</v>
      </c>
      <c r="B2278" s="23" t="s">
        <v>63</v>
      </c>
      <c r="C2278" s="23" t="str">
        <f t="shared" si="35"/>
        <v>5/16/2023</v>
      </c>
      <c r="D2278" t="s">
        <v>193</v>
      </c>
      <c r="E2278">
        <v>53.483958999999999</v>
      </c>
      <c r="F2278">
        <v>-2.2446440000000001</v>
      </c>
      <c r="G2278" t="s">
        <v>195</v>
      </c>
      <c r="H2278" t="s">
        <v>21</v>
      </c>
      <c r="I2278" t="s">
        <v>22</v>
      </c>
      <c r="J2278">
        <v>1175</v>
      </c>
      <c r="K2278" s="1">
        <v>1.6E-2</v>
      </c>
      <c r="L2278">
        <v>19</v>
      </c>
      <c r="M2278">
        <v>1.3</v>
      </c>
      <c r="N2278">
        <v>25</v>
      </c>
      <c r="O2278">
        <v>2</v>
      </c>
      <c r="P2278">
        <v>231.84</v>
      </c>
      <c r="Q2278">
        <v>53</v>
      </c>
      <c r="R2278">
        <v>1</v>
      </c>
      <c r="S2278">
        <v>8</v>
      </c>
    </row>
    <row r="2279" spans="1:19" x14ac:dyDescent="0.25">
      <c r="A2279" t="s">
        <v>18</v>
      </c>
      <c r="B2279" s="23" t="s">
        <v>64</v>
      </c>
      <c r="C2279" s="23" t="str">
        <f t="shared" si="35"/>
        <v>5/17/2023</v>
      </c>
      <c r="D2279" t="s">
        <v>193</v>
      </c>
      <c r="E2279">
        <v>53.483958999999999</v>
      </c>
      <c r="F2279">
        <v>-2.2446440000000001</v>
      </c>
      <c r="G2279" t="s">
        <v>195</v>
      </c>
      <c r="H2279" t="s">
        <v>21</v>
      </c>
      <c r="I2279" t="s">
        <v>22</v>
      </c>
      <c r="J2279">
        <v>1231.5999999999999</v>
      </c>
      <c r="K2279" s="1">
        <v>2.1999999999999999E-2</v>
      </c>
      <c r="L2279">
        <v>27</v>
      </c>
      <c r="M2279">
        <v>1.1200000000000001</v>
      </c>
      <c r="N2279">
        <v>30</v>
      </c>
      <c r="O2279">
        <v>5</v>
      </c>
      <c r="P2279">
        <v>70.56</v>
      </c>
      <c r="Q2279">
        <v>47</v>
      </c>
      <c r="R2279">
        <v>0</v>
      </c>
      <c r="S2279">
        <v>15</v>
      </c>
    </row>
    <row r="2280" spans="1:19" x14ac:dyDescent="0.25">
      <c r="A2280" t="s">
        <v>18</v>
      </c>
      <c r="B2280" s="23" t="s">
        <v>65</v>
      </c>
      <c r="C2280" s="23" t="str">
        <f t="shared" si="35"/>
        <v>5/18/2023</v>
      </c>
      <c r="D2280" t="s">
        <v>193</v>
      </c>
      <c r="E2280">
        <v>53.483958999999999</v>
      </c>
      <c r="F2280">
        <v>-2.2446440000000001</v>
      </c>
      <c r="G2280" t="s">
        <v>195</v>
      </c>
      <c r="H2280" t="s">
        <v>21</v>
      </c>
      <c r="I2280" t="s">
        <v>22</v>
      </c>
      <c r="J2280">
        <v>1808.6</v>
      </c>
      <c r="K2280" s="1">
        <v>1.7000000000000001E-2</v>
      </c>
      <c r="L2280">
        <v>32</v>
      </c>
      <c r="M2280">
        <v>0.21</v>
      </c>
      <c r="N2280">
        <v>7</v>
      </c>
      <c r="O2280">
        <v>5</v>
      </c>
      <c r="P2280">
        <v>145.32</v>
      </c>
      <c r="Q2280">
        <v>74</v>
      </c>
      <c r="R2280">
        <v>10</v>
      </c>
      <c r="S2280">
        <v>3</v>
      </c>
    </row>
    <row r="2281" spans="1:19" x14ac:dyDescent="0.25">
      <c r="A2281" t="s">
        <v>18</v>
      </c>
      <c r="B2281" s="23" t="s">
        <v>66</v>
      </c>
      <c r="C2281" s="23" t="str">
        <f t="shared" si="35"/>
        <v>5/19/2023</v>
      </c>
      <c r="D2281" t="s">
        <v>193</v>
      </c>
      <c r="E2281">
        <v>53.483958999999999</v>
      </c>
      <c r="F2281">
        <v>-2.2446440000000001</v>
      </c>
      <c r="G2281" t="s">
        <v>195</v>
      </c>
      <c r="H2281" t="s">
        <v>21</v>
      </c>
      <c r="I2281" t="s">
        <v>22</v>
      </c>
      <c r="J2281">
        <v>1422.4</v>
      </c>
      <c r="K2281" s="1">
        <v>1.7000000000000001E-2</v>
      </c>
      <c r="L2281">
        <v>24</v>
      </c>
      <c r="M2281">
        <v>1.17</v>
      </c>
      <c r="N2281">
        <v>28</v>
      </c>
      <c r="O2281">
        <v>4</v>
      </c>
      <c r="P2281">
        <v>49.2</v>
      </c>
      <c r="Q2281">
        <v>64</v>
      </c>
      <c r="R2281">
        <v>1</v>
      </c>
      <c r="S2281">
        <v>9</v>
      </c>
    </row>
    <row r="2282" spans="1:19" x14ac:dyDescent="0.25">
      <c r="A2282" t="s">
        <v>18</v>
      </c>
      <c r="B2282" s="23" t="s">
        <v>67</v>
      </c>
      <c r="C2282" s="23" t="str">
        <f t="shared" si="35"/>
        <v>5/20/2023</v>
      </c>
      <c r="D2282" t="s">
        <v>193</v>
      </c>
      <c r="E2282">
        <v>53.483958999999999</v>
      </c>
      <c r="F2282">
        <v>-2.2446440000000001</v>
      </c>
      <c r="G2282" t="s">
        <v>195</v>
      </c>
      <c r="H2282" t="s">
        <v>21</v>
      </c>
      <c r="I2282" t="s">
        <v>22</v>
      </c>
      <c r="J2282">
        <v>1074</v>
      </c>
      <c r="K2282" s="1">
        <v>1.6E-2</v>
      </c>
      <c r="L2282">
        <v>17</v>
      </c>
      <c r="M2282">
        <v>0.78</v>
      </c>
      <c r="N2282">
        <v>13</v>
      </c>
      <c r="O2282">
        <v>6</v>
      </c>
      <c r="P2282">
        <v>12</v>
      </c>
      <c r="Q2282">
        <v>39</v>
      </c>
      <c r="R2282">
        <v>9</v>
      </c>
      <c r="S2282">
        <v>6</v>
      </c>
    </row>
    <row r="2283" spans="1:19" x14ac:dyDescent="0.25">
      <c r="A2283" t="s">
        <v>18</v>
      </c>
      <c r="B2283" s="23" t="s">
        <v>68</v>
      </c>
      <c r="C2283" s="23" t="str">
        <f t="shared" si="35"/>
        <v>5/21/2023</v>
      </c>
      <c r="D2283" t="s">
        <v>193</v>
      </c>
      <c r="E2283">
        <v>53.483958999999999</v>
      </c>
      <c r="F2283">
        <v>-2.2446440000000001</v>
      </c>
      <c r="G2283" t="s">
        <v>195</v>
      </c>
      <c r="H2283" t="s">
        <v>21</v>
      </c>
      <c r="I2283" t="s">
        <v>22</v>
      </c>
      <c r="J2283">
        <v>1162.5999999999999</v>
      </c>
      <c r="K2283" s="1">
        <v>1.9E-2</v>
      </c>
      <c r="L2283">
        <v>22</v>
      </c>
      <c r="M2283">
        <v>1.25</v>
      </c>
      <c r="N2283">
        <v>27</v>
      </c>
      <c r="O2283">
        <v>4</v>
      </c>
      <c r="P2283">
        <v>3.6</v>
      </c>
      <c r="Q2283">
        <v>39</v>
      </c>
      <c r="R2283">
        <v>16</v>
      </c>
      <c r="S2283">
        <v>9</v>
      </c>
    </row>
    <row r="2284" spans="1:19" x14ac:dyDescent="0.25">
      <c r="A2284" t="s">
        <v>18</v>
      </c>
      <c r="B2284" s="23" t="s">
        <v>69</v>
      </c>
      <c r="C2284" s="23" t="str">
        <f t="shared" si="35"/>
        <v>5/22/2023</v>
      </c>
      <c r="D2284" t="s">
        <v>193</v>
      </c>
      <c r="E2284">
        <v>53.483958999999999</v>
      </c>
      <c r="F2284">
        <v>-2.2446440000000001</v>
      </c>
      <c r="G2284" t="s">
        <v>195</v>
      </c>
      <c r="H2284" t="s">
        <v>21</v>
      </c>
      <c r="I2284" t="s">
        <v>22</v>
      </c>
      <c r="J2284">
        <v>1233</v>
      </c>
      <c r="K2284" s="1">
        <v>1.4E-2</v>
      </c>
      <c r="L2284">
        <v>17</v>
      </c>
      <c r="M2284">
        <v>1.04</v>
      </c>
      <c r="N2284">
        <v>18</v>
      </c>
      <c r="O2284">
        <v>2</v>
      </c>
      <c r="P2284">
        <v>54</v>
      </c>
      <c r="Q2284">
        <v>72</v>
      </c>
      <c r="R2284">
        <v>5</v>
      </c>
      <c r="S2284">
        <v>12</v>
      </c>
    </row>
    <row r="2285" spans="1:19" x14ac:dyDescent="0.25">
      <c r="A2285" t="s">
        <v>18</v>
      </c>
      <c r="B2285" s="23" t="s">
        <v>70</v>
      </c>
      <c r="C2285" s="23" t="str">
        <f t="shared" si="35"/>
        <v>5/23/2023</v>
      </c>
      <c r="D2285" t="s">
        <v>193</v>
      </c>
      <c r="E2285">
        <v>53.483958999999999</v>
      </c>
      <c r="F2285">
        <v>-2.2446440000000001</v>
      </c>
      <c r="G2285" t="s">
        <v>195</v>
      </c>
      <c r="H2285" t="s">
        <v>21</v>
      </c>
      <c r="I2285" t="s">
        <v>22</v>
      </c>
      <c r="J2285">
        <v>1190</v>
      </c>
      <c r="K2285" s="1">
        <v>1.7999999999999999E-2</v>
      </c>
      <c r="L2285">
        <v>21</v>
      </c>
      <c r="M2285">
        <v>0.79</v>
      </c>
      <c r="N2285">
        <v>17</v>
      </c>
      <c r="O2285">
        <v>6</v>
      </c>
      <c r="P2285">
        <v>231.84</v>
      </c>
      <c r="Q2285">
        <v>58</v>
      </c>
      <c r="R2285">
        <v>5</v>
      </c>
      <c r="S2285">
        <v>12</v>
      </c>
    </row>
    <row r="2286" spans="1:19" x14ac:dyDescent="0.25">
      <c r="A2286" t="s">
        <v>18</v>
      </c>
      <c r="B2286" s="23" t="s">
        <v>71</v>
      </c>
      <c r="C2286" s="23" t="str">
        <f t="shared" si="35"/>
        <v>5/24/2023</v>
      </c>
      <c r="D2286" t="s">
        <v>193</v>
      </c>
      <c r="E2286">
        <v>53.483958999999999</v>
      </c>
      <c r="F2286">
        <v>-2.2446440000000001</v>
      </c>
      <c r="G2286" t="s">
        <v>195</v>
      </c>
      <c r="H2286" t="s">
        <v>21</v>
      </c>
      <c r="I2286" t="s">
        <v>22</v>
      </c>
      <c r="J2286">
        <v>1231.4000000000001</v>
      </c>
      <c r="K2286" s="1">
        <v>1.6E-2</v>
      </c>
      <c r="L2286">
        <v>19</v>
      </c>
      <c r="M2286">
        <v>0.68</v>
      </c>
      <c r="N2286">
        <v>13</v>
      </c>
      <c r="O2286">
        <v>8</v>
      </c>
      <c r="P2286">
        <v>21.6</v>
      </c>
      <c r="Q2286">
        <v>39</v>
      </c>
      <c r="R2286">
        <v>16</v>
      </c>
      <c r="S2286">
        <v>12</v>
      </c>
    </row>
    <row r="2287" spans="1:19" x14ac:dyDescent="0.25">
      <c r="A2287" t="s">
        <v>18</v>
      </c>
      <c r="B2287" s="23" t="s">
        <v>72</v>
      </c>
      <c r="C2287" s="23" t="str">
        <f t="shared" si="35"/>
        <v>5/25/2023</v>
      </c>
      <c r="D2287" t="s">
        <v>193</v>
      </c>
      <c r="E2287">
        <v>53.483958999999999</v>
      </c>
      <c r="F2287">
        <v>-2.2446440000000001</v>
      </c>
      <c r="G2287" t="s">
        <v>195</v>
      </c>
      <c r="H2287" t="s">
        <v>21</v>
      </c>
      <c r="I2287" t="s">
        <v>22</v>
      </c>
      <c r="J2287">
        <v>1593.4</v>
      </c>
      <c r="K2287" s="1">
        <v>2.1999999999999999E-2</v>
      </c>
      <c r="L2287">
        <v>36</v>
      </c>
      <c r="M2287">
        <v>1.1000000000000001</v>
      </c>
      <c r="N2287">
        <v>39</v>
      </c>
      <c r="O2287">
        <v>3</v>
      </c>
      <c r="P2287">
        <v>104.16</v>
      </c>
      <c r="Q2287">
        <v>28</v>
      </c>
      <c r="R2287">
        <v>1</v>
      </c>
      <c r="S2287">
        <v>14</v>
      </c>
    </row>
    <row r="2288" spans="1:19" x14ac:dyDescent="0.25">
      <c r="A2288" t="s">
        <v>18</v>
      </c>
      <c r="B2288" s="23" t="s">
        <v>73</v>
      </c>
      <c r="C2288" s="23" t="str">
        <f t="shared" si="35"/>
        <v>5/26/2023</v>
      </c>
      <c r="D2288" t="s">
        <v>193</v>
      </c>
      <c r="E2288">
        <v>53.483958999999999</v>
      </c>
      <c r="F2288">
        <v>-2.2446440000000001</v>
      </c>
      <c r="G2288" t="s">
        <v>195</v>
      </c>
      <c r="H2288" t="s">
        <v>21</v>
      </c>
      <c r="I2288" t="s">
        <v>22</v>
      </c>
      <c r="J2288">
        <v>1143.8</v>
      </c>
      <c r="K2288" s="1">
        <v>2.1000000000000001E-2</v>
      </c>
      <c r="L2288">
        <v>24</v>
      </c>
      <c r="M2288">
        <v>0.63</v>
      </c>
      <c r="N2288">
        <v>15</v>
      </c>
      <c r="O2288">
        <v>7</v>
      </c>
      <c r="P2288">
        <v>32.4</v>
      </c>
      <c r="Q2288">
        <v>67</v>
      </c>
      <c r="R2288">
        <v>13</v>
      </c>
      <c r="S2288">
        <v>12</v>
      </c>
    </row>
    <row r="2289" spans="1:19" x14ac:dyDescent="0.25">
      <c r="A2289" t="s">
        <v>18</v>
      </c>
      <c r="B2289" s="23" t="s">
        <v>74</v>
      </c>
      <c r="C2289" s="23" t="str">
        <f t="shared" si="35"/>
        <v>5/27/2023</v>
      </c>
      <c r="D2289" t="s">
        <v>193</v>
      </c>
      <c r="E2289">
        <v>53.483958999999999</v>
      </c>
      <c r="F2289">
        <v>-2.2446440000000001</v>
      </c>
      <c r="G2289" t="s">
        <v>195</v>
      </c>
      <c r="H2289" t="s">
        <v>21</v>
      </c>
      <c r="I2289" t="s">
        <v>22</v>
      </c>
      <c r="J2289">
        <v>1555.6</v>
      </c>
      <c r="K2289" s="1">
        <v>1.4999999999999999E-2</v>
      </c>
      <c r="L2289">
        <v>23</v>
      </c>
      <c r="M2289">
        <v>0.31</v>
      </c>
      <c r="N2289">
        <v>7</v>
      </c>
      <c r="O2289">
        <v>6</v>
      </c>
      <c r="P2289">
        <v>192.36</v>
      </c>
      <c r="Q2289">
        <v>46</v>
      </c>
      <c r="R2289">
        <v>10</v>
      </c>
      <c r="S2289">
        <v>8</v>
      </c>
    </row>
    <row r="2290" spans="1:19" x14ac:dyDescent="0.25">
      <c r="A2290" t="s">
        <v>18</v>
      </c>
      <c r="B2290" s="23" t="s">
        <v>75</v>
      </c>
      <c r="C2290" s="23" t="str">
        <f t="shared" si="35"/>
        <v>5/28/2023</v>
      </c>
      <c r="D2290" t="s">
        <v>193</v>
      </c>
      <c r="E2290">
        <v>53.483958999999999</v>
      </c>
      <c r="F2290">
        <v>-2.2446440000000001</v>
      </c>
      <c r="G2290" t="s">
        <v>195</v>
      </c>
      <c r="H2290" t="s">
        <v>21</v>
      </c>
      <c r="I2290" t="s">
        <v>22</v>
      </c>
      <c r="J2290">
        <v>1310</v>
      </c>
      <c r="K2290" s="1">
        <v>1.2999999999999999E-2</v>
      </c>
      <c r="L2290">
        <v>17</v>
      </c>
      <c r="M2290">
        <v>0.89</v>
      </c>
      <c r="N2290">
        <v>15</v>
      </c>
      <c r="O2290">
        <v>4</v>
      </c>
      <c r="P2290">
        <v>110.88</v>
      </c>
      <c r="Q2290">
        <v>49</v>
      </c>
      <c r="R2290">
        <v>16</v>
      </c>
      <c r="S2290">
        <v>11</v>
      </c>
    </row>
    <row r="2291" spans="1:19" x14ac:dyDescent="0.25">
      <c r="A2291" t="s">
        <v>18</v>
      </c>
      <c r="B2291" s="23" t="s">
        <v>76</v>
      </c>
      <c r="C2291" s="23" t="str">
        <f t="shared" si="35"/>
        <v>5/29/2023</v>
      </c>
      <c r="D2291" t="s">
        <v>193</v>
      </c>
      <c r="E2291">
        <v>53.483958999999999</v>
      </c>
      <c r="F2291">
        <v>-2.2446440000000001</v>
      </c>
      <c r="G2291" t="s">
        <v>195</v>
      </c>
      <c r="H2291" t="s">
        <v>21</v>
      </c>
      <c r="I2291" t="s">
        <v>22</v>
      </c>
      <c r="J2291">
        <v>1114.4000000000001</v>
      </c>
      <c r="K2291" s="1">
        <v>1.7000000000000001E-2</v>
      </c>
      <c r="L2291">
        <v>19</v>
      </c>
      <c r="M2291">
        <v>0.93</v>
      </c>
      <c r="N2291">
        <v>18</v>
      </c>
      <c r="O2291">
        <v>5</v>
      </c>
      <c r="P2291">
        <v>148.68</v>
      </c>
      <c r="Q2291">
        <v>21</v>
      </c>
      <c r="R2291">
        <v>11</v>
      </c>
      <c r="S2291">
        <v>12</v>
      </c>
    </row>
    <row r="2292" spans="1:19" x14ac:dyDescent="0.25">
      <c r="A2292" t="s">
        <v>18</v>
      </c>
      <c r="B2292" s="23" t="s">
        <v>77</v>
      </c>
      <c r="C2292" s="23" t="str">
        <f t="shared" si="35"/>
        <v>5/30/2023</v>
      </c>
      <c r="D2292" t="s">
        <v>193</v>
      </c>
      <c r="E2292">
        <v>53.483958999999999</v>
      </c>
      <c r="F2292">
        <v>-2.2446440000000001</v>
      </c>
      <c r="G2292" t="s">
        <v>195</v>
      </c>
      <c r="H2292" t="s">
        <v>21</v>
      </c>
      <c r="I2292" t="s">
        <v>22</v>
      </c>
      <c r="J2292">
        <v>1567.6</v>
      </c>
      <c r="K2292" s="1">
        <v>1.4999999999999999E-2</v>
      </c>
      <c r="L2292">
        <v>23</v>
      </c>
      <c r="M2292">
        <v>0.64</v>
      </c>
      <c r="N2292">
        <v>15</v>
      </c>
      <c r="O2292">
        <v>3</v>
      </c>
      <c r="P2292">
        <v>32.4</v>
      </c>
      <c r="Q2292">
        <v>22</v>
      </c>
      <c r="R2292">
        <v>6</v>
      </c>
      <c r="S2292">
        <v>15</v>
      </c>
    </row>
    <row r="2293" spans="1:19" x14ac:dyDescent="0.25">
      <c r="A2293" t="s">
        <v>18</v>
      </c>
      <c r="B2293" s="23" t="s">
        <v>78</v>
      </c>
      <c r="C2293" s="23" t="str">
        <f t="shared" si="35"/>
        <v>5/31/2023</v>
      </c>
      <c r="D2293" t="s">
        <v>193</v>
      </c>
      <c r="E2293">
        <v>53.483958999999999</v>
      </c>
      <c r="F2293">
        <v>-2.2446440000000001</v>
      </c>
      <c r="G2293" t="s">
        <v>195</v>
      </c>
      <c r="H2293" t="s">
        <v>21</v>
      </c>
      <c r="I2293" t="s">
        <v>22</v>
      </c>
      <c r="J2293">
        <v>1337.2</v>
      </c>
      <c r="K2293" s="1">
        <v>1.7999999999999999E-2</v>
      </c>
      <c r="L2293">
        <v>24</v>
      </c>
      <c r="M2293">
        <v>0.63</v>
      </c>
      <c r="N2293">
        <v>15</v>
      </c>
      <c r="O2293">
        <v>4</v>
      </c>
      <c r="P2293">
        <v>101.64</v>
      </c>
      <c r="Q2293">
        <v>48</v>
      </c>
      <c r="R2293">
        <v>12</v>
      </c>
      <c r="S2293">
        <v>3</v>
      </c>
    </row>
    <row r="2294" spans="1:19" x14ac:dyDescent="0.25">
      <c r="A2294" t="s">
        <v>79</v>
      </c>
      <c r="B2294" s="23">
        <v>44932</v>
      </c>
      <c r="C2294" s="23" t="str">
        <f t="shared" si="35"/>
        <v>Jan</v>
      </c>
      <c r="D2294" t="s">
        <v>193</v>
      </c>
      <c r="E2294">
        <v>53.483958999999999</v>
      </c>
      <c r="F2294">
        <v>-2.2446440000000001</v>
      </c>
      <c r="G2294" t="s">
        <v>195</v>
      </c>
      <c r="H2294" t="s">
        <v>21</v>
      </c>
      <c r="I2294" t="s">
        <v>22</v>
      </c>
      <c r="J2294">
        <v>866.2</v>
      </c>
      <c r="K2294" s="1">
        <v>1.4999999999999999E-2</v>
      </c>
      <c r="L2294">
        <v>13</v>
      </c>
      <c r="M2294">
        <v>0.67</v>
      </c>
      <c r="N2294">
        <v>9</v>
      </c>
      <c r="O2294">
        <v>8</v>
      </c>
      <c r="P2294">
        <v>62.16</v>
      </c>
      <c r="Q2294">
        <v>27</v>
      </c>
      <c r="R2294">
        <v>8</v>
      </c>
      <c r="S2294">
        <v>23</v>
      </c>
    </row>
    <row r="2295" spans="1:19" x14ac:dyDescent="0.25">
      <c r="A2295" t="s">
        <v>79</v>
      </c>
      <c r="B2295" s="23">
        <v>44963</v>
      </c>
      <c r="C2295" s="23" t="str">
        <f t="shared" si="35"/>
        <v>Feb</v>
      </c>
      <c r="D2295" t="s">
        <v>193</v>
      </c>
      <c r="E2295">
        <v>53.483958999999999</v>
      </c>
      <c r="F2295">
        <v>-2.2446440000000001</v>
      </c>
      <c r="G2295" t="s">
        <v>195</v>
      </c>
      <c r="H2295" t="s">
        <v>21</v>
      </c>
      <c r="I2295" t="s">
        <v>22</v>
      </c>
      <c r="J2295">
        <v>1021.1</v>
      </c>
      <c r="K2295" s="1">
        <v>1.7000000000000001E-2</v>
      </c>
      <c r="L2295">
        <v>18</v>
      </c>
      <c r="M2295">
        <v>1.07</v>
      </c>
      <c r="N2295">
        <v>19</v>
      </c>
      <c r="O2295">
        <v>4</v>
      </c>
      <c r="P2295">
        <v>417.48</v>
      </c>
      <c r="Q2295">
        <v>47</v>
      </c>
      <c r="R2295">
        <v>4</v>
      </c>
      <c r="S2295">
        <v>12</v>
      </c>
    </row>
    <row r="2296" spans="1:19" x14ac:dyDescent="0.25">
      <c r="A2296" t="s">
        <v>79</v>
      </c>
      <c r="B2296" s="23">
        <v>44991</v>
      </c>
      <c r="C2296" s="23" t="str">
        <f t="shared" si="35"/>
        <v>Mar</v>
      </c>
      <c r="D2296" t="s">
        <v>193</v>
      </c>
      <c r="E2296">
        <v>53.483958999999999</v>
      </c>
      <c r="F2296">
        <v>-2.2446440000000001</v>
      </c>
      <c r="G2296" t="s">
        <v>195</v>
      </c>
      <c r="H2296" t="s">
        <v>21</v>
      </c>
      <c r="I2296" t="s">
        <v>22</v>
      </c>
      <c r="J2296">
        <v>1263.7</v>
      </c>
      <c r="K2296" s="1">
        <v>2.1000000000000001E-2</v>
      </c>
      <c r="L2296">
        <v>26</v>
      </c>
      <c r="M2296">
        <v>0.44</v>
      </c>
      <c r="N2296">
        <v>11</v>
      </c>
      <c r="O2296">
        <v>5</v>
      </c>
      <c r="P2296">
        <v>313.32</v>
      </c>
      <c r="Q2296">
        <v>51</v>
      </c>
      <c r="R2296">
        <v>13</v>
      </c>
      <c r="S2296">
        <v>15</v>
      </c>
    </row>
    <row r="2297" spans="1:19" x14ac:dyDescent="0.25">
      <c r="A2297" t="s">
        <v>79</v>
      </c>
      <c r="B2297" s="23">
        <v>45022</v>
      </c>
      <c r="C2297" s="23" t="str">
        <f t="shared" si="35"/>
        <v>Apr</v>
      </c>
      <c r="D2297" t="s">
        <v>193</v>
      </c>
      <c r="E2297">
        <v>53.483958999999999</v>
      </c>
      <c r="F2297">
        <v>-2.2446440000000001</v>
      </c>
      <c r="G2297" t="s">
        <v>195</v>
      </c>
      <c r="H2297" t="s">
        <v>21</v>
      </c>
      <c r="I2297" t="s">
        <v>22</v>
      </c>
      <c r="J2297">
        <v>1368.3</v>
      </c>
      <c r="K2297" s="1">
        <v>1.7000000000000001E-2</v>
      </c>
      <c r="L2297">
        <v>23</v>
      </c>
      <c r="M2297">
        <v>1.22</v>
      </c>
      <c r="N2297">
        <v>28</v>
      </c>
      <c r="O2297">
        <v>5</v>
      </c>
      <c r="P2297">
        <v>123.48</v>
      </c>
      <c r="Q2297">
        <v>68</v>
      </c>
      <c r="R2297">
        <v>12</v>
      </c>
      <c r="S2297">
        <v>9</v>
      </c>
    </row>
    <row r="2298" spans="1:19" x14ac:dyDescent="0.25">
      <c r="A2298" t="s">
        <v>79</v>
      </c>
      <c r="B2298" s="23">
        <v>45052</v>
      </c>
      <c r="C2298" s="23" t="str">
        <f t="shared" si="35"/>
        <v>May</v>
      </c>
      <c r="D2298" t="s">
        <v>193</v>
      </c>
      <c r="E2298">
        <v>53.483958999999999</v>
      </c>
      <c r="F2298">
        <v>-2.2446440000000001</v>
      </c>
      <c r="G2298" t="s">
        <v>195</v>
      </c>
      <c r="H2298" t="s">
        <v>21</v>
      </c>
      <c r="I2298" t="s">
        <v>22</v>
      </c>
      <c r="J2298">
        <v>846.7</v>
      </c>
      <c r="K2298" s="1">
        <v>1.7000000000000001E-2</v>
      </c>
      <c r="L2298">
        <v>14</v>
      </c>
      <c r="M2298">
        <v>0.71</v>
      </c>
      <c r="N2298">
        <v>10</v>
      </c>
      <c r="O2298">
        <v>4</v>
      </c>
      <c r="P2298">
        <v>189</v>
      </c>
      <c r="Q2298">
        <v>25</v>
      </c>
      <c r="R2298">
        <v>8</v>
      </c>
      <c r="S2298">
        <v>11</v>
      </c>
    </row>
    <row r="2299" spans="1:19" x14ac:dyDescent="0.25">
      <c r="A2299" t="s">
        <v>79</v>
      </c>
      <c r="B2299" s="23">
        <v>45083</v>
      </c>
      <c r="C2299" s="23" t="str">
        <f t="shared" si="35"/>
        <v>Jun</v>
      </c>
      <c r="D2299" t="s">
        <v>193</v>
      </c>
      <c r="E2299">
        <v>53.483958999999999</v>
      </c>
      <c r="F2299">
        <v>-2.2446440000000001</v>
      </c>
      <c r="G2299" t="s">
        <v>195</v>
      </c>
      <c r="H2299" t="s">
        <v>21</v>
      </c>
      <c r="I2299" t="s">
        <v>22</v>
      </c>
      <c r="J2299">
        <v>881.1</v>
      </c>
      <c r="K2299" s="1">
        <v>1.2999999999999999E-2</v>
      </c>
      <c r="L2299">
        <v>12</v>
      </c>
      <c r="M2299">
        <v>0.68</v>
      </c>
      <c r="N2299">
        <v>8</v>
      </c>
      <c r="O2299">
        <v>5</v>
      </c>
      <c r="P2299">
        <v>245.28</v>
      </c>
      <c r="Q2299">
        <v>52</v>
      </c>
      <c r="R2299">
        <v>12</v>
      </c>
      <c r="S2299">
        <v>17</v>
      </c>
    </row>
    <row r="2300" spans="1:19" x14ac:dyDescent="0.25">
      <c r="A2300" t="s">
        <v>79</v>
      </c>
      <c r="B2300" s="23">
        <v>45113</v>
      </c>
      <c r="C2300" s="23" t="str">
        <f t="shared" si="35"/>
        <v>Jul</v>
      </c>
      <c r="D2300" t="s">
        <v>193</v>
      </c>
      <c r="E2300">
        <v>53.483958999999999</v>
      </c>
      <c r="F2300">
        <v>-2.2446440000000001</v>
      </c>
      <c r="G2300" t="s">
        <v>195</v>
      </c>
      <c r="H2300" t="s">
        <v>21</v>
      </c>
      <c r="I2300" t="s">
        <v>22</v>
      </c>
      <c r="J2300">
        <v>934.7</v>
      </c>
      <c r="K2300" s="1">
        <v>1.7999999999999999E-2</v>
      </c>
      <c r="L2300">
        <v>16</v>
      </c>
      <c r="M2300">
        <v>0.22</v>
      </c>
      <c r="N2300">
        <v>4</v>
      </c>
      <c r="O2300">
        <v>4</v>
      </c>
      <c r="P2300">
        <v>80.64</v>
      </c>
      <c r="Q2300">
        <v>60</v>
      </c>
      <c r="R2300">
        <v>4</v>
      </c>
      <c r="S2300">
        <v>17</v>
      </c>
    </row>
    <row r="2301" spans="1:19" x14ac:dyDescent="0.25">
      <c r="A2301" t="s">
        <v>79</v>
      </c>
      <c r="B2301" s="23">
        <v>45144</v>
      </c>
      <c r="C2301" s="23" t="str">
        <f t="shared" si="35"/>
        <v>Aug</v>
      </c>
      <c r="D2301" t="s">
        <v>193</v>
      </c>
      <c r="E2301">
        <v>53.483958999999999</v>
      </c>
      <c r="F2301">
        <v>-2.2446440000000001</v>
      </c>
      <c r="G2301" t="s">
        <v>195</v>
      </c>
      <c r="H2301" t="s">
        <v>21</v>
      </c>
      <c r="I2301" t="s">
        <v>22</v>
      </c>
      <c r="J2301">
        <v>953.7</v>
      </c>
      <c r="K2301" s="1">
        <v>1.4E-2</v>
      </c>
      <c r="L2301">
        <v>14</v>
      </c>
      <c r="M2301">
        <v>0.47</v>
      </c>
      <c r="N2301">
        <v>6</v>
      </c>
      <c r="O2301">
        <v>6</v>
      </c>
      <c r="P2301">
        <v>215.04</v>
      </c>
      <c r="Q2301">
        <v>74</v>
      </c>
      <c r="R2301">
        <v>4</v>
      </c>
      <c r="S2301">
        <v>12</v>
      </c>
    </row>
    <row r="2302" spans="1:19" x14ac:dyDescent="0.25">
      <c r="A2302" t="s">
        <v>79</v>
      </c>
      <c r="B2302" s="23">
        <v>45175</v>
      </c>
      <c r="C2302" s="23" t="str">
        <f t="shared" si="35"/>
        <v>Sep</v>
      </c>
      <c r="D2302" t="s">
        <v>193</v>
      </c>
      <c r="E2302">
        <v>53.483958999999999</v>
      </c>
      <c r="F2302">
        <v>-2.2446440000000001</v>
      </c>
      <c r="G2302" t="s">
        <v>195</v>
      </c>
      <c r="H2302" t="s">
        <v>21</v>
      </c>
      <c r="I2302" t="s">
        <v>22</v>
      </c>
      <c r="J2302">
        <v>1214.4000000000001</v>
      </c>
      <c r="K2302" s="1">
        <v>1.4E-2</v>
      </c>
      <c r="L2302">
        <v>17</v>
      </c>
      <c r="M2302">
        <v>0.21</v>
      </c>
      <c r="N2302">
        <v>3</v>
      </c>
      <c r="O2302">
        <v>9</v>
      </c>
      <c r="P2302">
        <v>240.24</v>
      </c>
      <c r="Q2302">
        <v>39</v>
      </c>
      <c r="R2302">
        <v>20</v>
      </c>
      <c r="S2302">
        <v>12</v>
      </c>
    </row>
    <row r="2303" spans="1:19" x14ac:dyDescent="0.25">
      <c r="A2303" t="s">
        <v>79</v>
      </c>
      <c r="B2303" s="23">
        <v>45205</v>
      </c>
      <c r="C2303" s="23" t="str">
        <f t="shared" si="35"/>
        <v>Oct</v>
      </c>
      <c r="D2303" t="s">
        <v>193</v>
      </c>
      <c r="E2303">
        <v>53.483958999999999</v>
      </c>
      <c r="F2303">
        <v>-2.2446440000000001</v>
      </c>
      <c r="G2303" t="s">
        <v>195</v>
      </c>
      <c r="H2303" t="s">
        <v>21</v>
      </c>
      <c r="I2303" t="s">
        <v>22</v>
      </c>
      <c r="J2303">
        <v>829.8</v>
      </c>
      <c r="K2303" s="1">
        <v>2.1000000000000001E-2</v>
      </c>
      <c r="L2303">
        <v>17</v>
      </c>
      <c r="M2303">
        <v>0.37</v>
      </c>
      <c r="N2303">
        <v>6</v>
      </c>
      <c r="O2303">
        <v>5</v>
      </c>
      <c r="P2303">
        <v>286.44</v>
      </c>
      <c r="Q2303">
        <v>33</v>
      </c>
      <c r="R2303">
        <v>7</v>
      </c>
      <c r="S2303">
        <v>12</v>
      </c>
    </row>
    <row r="2304" spans="1:19" x14ac:dyDescent="0.25">
      <c r="A2304" t="s">
        <v>79</v>
      </c>
      <c r="B2304" s="23">
        <v>45236</v>
      </c>
      <c r="C2304" s="23" t="str">
        <f t="shared" si="35"/>
        <v>Nov</v>
      </c>
      <c r="D2304" t="s">
        <v>193</v>
      </c>
      <c r="E2304">
        <v>53.483958999999999</v>
      </c>
      <c r="F2304">
        <v>-2.2446440000000001</v>
      </c>
      <c r="G2304" t="s">
        <v>195</v>
      </c>
      <c r="H2304" t="s">
        <v>21</v>
      </c>
      <c r="I2304" t="s">
        <v>22</v>
      </c>
      <c r="J2304">
        <v>924.3</v>
      </c>
      <c r="K2304" s="1">
        <v>1.9E-2</v>
      </c>
      <c r="L2304">
        <v>18</v>
      </c>
      <c r="M2304">
        <v>0.26</v>
      </c>
      <c r="N2304">
        <v>5</v>
      </c>
      <c r="O2304">
        <v>6</v>
      </c>
      <c r="P2304">
        <v>232.68</v>
      </c>
      <c r="Q2304">
        <v>69</v>
      </c>
      <c r="R2304">
        <v>20</v>
      </c>
      <c r="S2304">
        <v>18</v>
      </c>
    </row>
    <row r="2305" spans="1:19" x14ac:dyDescent="0.25">
      <c r="A2305" t="s">
        <v>79</v>
      </c>
      <c r="B2305" s="23">
        <v>45266</v>
      </c>
      <c r="C2305" s="23" t="str">
        <f t="shared" si="35"/>
        <v>Dec</v>
      </c>
      <c r="D2305" t="s">
        <v>193</v>
      </c>
      <c r="E2305">
        <v>53.483958999999999</v>
      </c>
      <c r="F2305">
        <v>-2.2446440000000001</v>
      </c>
      <c r="G2305" t="s">
        <v>195</v>
      </c>
      <c r="H2305" t="s">
        <v>21</v>
      </c>
      <c r="I2305" t="s">
        <v>22</v>
      </c>
      <c r="J2305">
        <v>989.4</v>
      </c>
      <c r="K2305" s="1">
        <v>1.7000000000000001E-2</v>
      </c>
      <c r="L2305">
        <v>16</v>
      </c>
      <c r="M2305">
        <v>0.08</v>
      </c>
      <c r="N2305">
        <v>1</v>
      </c>
      <c r="O2305">
        <v>9</v>
      </c>
      <c r="P2305">
        <v>83.16</v>
      </c>
      <c r="Q2305">
        <v>49</v>
      </c>
      <c r="R2305">
        <v>5</v>
      </c>
      <c r="S2305">
        <v>18</v>
      </c>
    </row>
    <row r="2306" spans="1:19" x14ac:dyDescent="0.25">
      <c r="A2306" t="s">
        <v>79</v>
      </c>
      <c r="B2306" s="23" t="s">
        <v>80</v>
      </c>
      <c r="C2306" s="23" t="str">
        <f t="shared" si="35"/>
        <v>6/13/2023</v>
      </c>
      <c r="D2306" t="s">
        <v>193</v>
      </c>
      <c r="E2306">
        <v>53.483958999999999</v>
      </c>
      <c r="F2306">
        <v>-2.2446440000000001</v>
      </c>
      <c r="G2306" t="s">
        <v>195</v>
      </c>
      <c r="H2306" t="s">
        <v>21</v>
      </c>
      <c r="I2306" t="s">
        <v>22</v>
      </c>
      <c r="J2306">
        <v>1461.4</v>
      </c>
      <c r="K2306" s="1">
        <v>1.2999999999999999E-2</v>
      </c>
      <c r="L2306">
        <v>19</v>
      </c>
      <c r="M2306">
        <v>0.9</v>
      </c>
      <c r="N2306">
        <v>17</v>
      </c>
      <c r="O2306">
        <v>5</v>
      </c>
      <c r="P2306">
        <v>305.76</v>
      </c>
      <c r="Q2306">
        <v>44</v>
      </c>
      <c r="R2306">
        <v>24</v>
      </c>
      <c r="S2306">
        <v>6</v>
      </c>
    </row>
    <row r="2307" spans="1:19" x14ac:dyDescent="0.25">
      <c r="A2307" t="s">
        <v>79</v>
      </c>
      <c r="B2307" s="23" t="s">
        <v>81</v>
      </c>
      <c r="C2307" s="23" t="str">
        <f t="shared" ref="C2307:C2370" si="36">TEXT(B2307,"mmm")</f>
        <v>6/14/2023</v>
      </c>
      <c r="D2307" t="s">
        <v>193</v>
      </c>
      <c r="E2307">
        <v>53.483958999999999</v>
      </c>
      <c r="F2307">
        <v>-2.2446440000000001</v>
      </c>
      <c r="G2307" t="s">
        <v>195</v>
      </c>
      <c r="H2307" t="s">
        <v>21</v>
      </c>
      <c r="I2307" t="s">
        <v>22</v>
      </c>
      <c r="J2307">
        <v>1153</v>
      </c>
      <c r="K2307" s="1">
        <v>1.4999999999999999E-2</v>
      </c>
      <c r="L2307">
        <v>17</v>
      </c>
      <c r="M2307">
        <v>0.98</v>
      </c>
      <c r="N2307">
        <v>17</v>
      </c>
      <c r="O2307">
        <v>9</v>
      </c>
      <c r="P2307">
        <v>492.24</v>
      </c>
      <c r="Q2307">
        <v>51</v>
      </c>
      <c r="R2307">
        <v>9</v>
      </c>
      <c r="S2307">
        <v>12</v>
      </c>
    </row>
    <row r="2308" spans="1:19" x14ac:dyDescent="0.25">
      <c r="A2308" t="s">
        <v>79</v>
      </c>
      <c r="B2308" s="23" t="s">
        <v>82</v>
      </c>
      <c r="C2308" s="23" t="str">
        <f t="shared" si="36"/>
        <v>6/15/2023</v>
      </c>
      <c r="D2308" t="s">
        <v>193</v>
      </c>
      <c r="E2308">
        <v>53.483958999999999</v>
      </c>
      <c r="F2308">
        <v>-2.2446440000000001</v>
      </c>
      <c r="G2308" t="s">
        <v>195</v>
      </c>
      <c r="H2308" t="s">
        <v>21</v>
      </c>
      <c r="I2308" t="s">
        <v>22</v>
      </c>
      <c r="J2308">
        <v>1491.5</v>
      </c>
      <c r="K2308" s="1">
        <v>1.6E-2</v>
      </c>
      <c r="L2308">
        <v>24</v>
      </c>
      <c r="M2308">
        <v>1.06</v>
      </c>
      <c r="N2308">
        <v>25</v>
      </c>
      <c r="O2308">
        <v>3</v>
      </c>
      <c r="P2308">
        <v>97.44</v>
      </c>
      <c r="Q2308">
        <v>46</v>
      </c>
      <c r="R2308">
        <v>21</v>
      </c>
      <c r="S2308">
        <v>17</v>
      </c>
    </row>
    <row r="2309" spans="1:19" x14ac:dyDescent="0.25">
      <c r="A2309" t="s">
        <v>79</v>
      </c>
      <c r="B2309" s="23" t="s">
        <v>83</v>
      </c>
      <c r="C2309" s="23" t="str">
        <f t="shared" si="36"/>
        <v>6/16/2023</v>
      </c>
      <c r="D2309" t="s">
        <v>193</v>
      </c>
      <c r="E2309">
        <v>53.483958999999999</v>
      </c>
      <c r="F2309">
        <v>-2.2446440000000001</v>
      </c>
      <c r="G2309" t="s">
        <v>195</v>
      </c>
      <c r="H2309" t="s">
        <v>21</v>
      </c>
      <c r="I2309" t="s">
        <v>22</v>
      </c>
      <c r="J2309">
        <v>1479.8</v>
      </c>
      <c r="K2309" s="1">
        <v>1.7999999999999999E-2</v>
      </c>
      <c r="L2309">
        <v>27</v>
      </c>
      <c r="M2309">
        <v>0.26</v>
      </c>
      <c r="N2309">
        <v>7</v>
      </c>
      <c r="O2309">
        <v>6</v>
      </c>
      <c r="P2309">
        <v>310.8</v>
      </c>
      <c r="Q2309">
        <v>31</v>
      </c>
      <c r="R2309">
        <v>20</v>
      </c>
      <c r="S2309">
        <v>3</v>
      </c>
    </row>
    <row r="2310" spans="1:19" x14ac:dyDescent="0.25">
      <c r="A2310" t="s">
        <v>79</v>
      </c>
      <c r="B2310" s="23" t="s">
        <v>84</v>
      </c>
      <c r="C2310" s="23" t="str">
        <f t="shared" si="36"/>
        <v>6/17/2023</v>
      </c>
      <c r="D2310" t="s">
        <v>193</v>
      </c>
      <c r="E2310">
        <v>53.483958999999999</v>
      </c>
      <c r="F2310">
        <v>-2.2446440000000001</v>
      </c>
      <c r="G2310" t="s">
        <v>195</v>
      </c>
      <c r="H2310" t="s">
        <v>21</v>
      </c>
      <c r="I2310" t="s">
        <v>22</v>
      </c>
      <c r="J2310">
        <v>951.3</v>
      </c>
      <c r="K2310" s="1">
        <v>1.4999999999999999E-2</v>
      </c>
      <c r="L2310">
        <v>14</v>
      </c>
      <c r="M2310">
        <v>0.32</v>
      </c>
      <c r="N2310">
        <v>5</v>
      </c>
      <c r="O2310">
        <v>5</v>
      </c>
      <c r="P2310">
        <v>376.32</v>
      </c>
      <c r="Q2310">
        <v>64</v>
      </c>
      <c r="R2310">
        <v>11</v>
      </c>
      <c r="S2310">
        <v>18</v>
      </c>
    </row>
    <row r="2311" spans="1:19" x14ac:dyDescent="0.25">
      <c r="A2311" t="s">
        <v>79</v>
      </c>
      <c r="B2311" s="23" t="s">
        <v>85</v>
      </c>
      <c r="C2311" s="23" t="str">
        <f t="shared" si="36"/>
        <v>6/18/2023</v>
      </c>
      <c r="D2311" t="s">
        <v>193</v>
      </c>
      <c r="E2311">
        <v>53.483958999999999</v>
      </c>
      <c r="F2311">
        <v>-2.2446440000000001</v>
      </c>
      <c r="G2311" t="s">
        <v>195</v>
      </c>
      <c r="H2311" t="s">
        <v>21</v>
      </c>
      <c r="I2311" t="s">
        <v>22</v>
      </c>
      <c r="J2311">
        <v>1172.2</v>
      </c>
      <c r="K2311" s="1">
        <v>0.02</v>
      </c>
      <c r="L2311">
        <v>23</v>
      </c>
      <c r="M2311">
        <v>1.04</v>
      </c>
      <c r="N2311">
        <v>24</v>
      </c>
      <c r="O2311">
        <v>5</v>
      </c>
      <c r="P2311">
        <v>448.56</v>
      </c>
      <c r="Q2311">
        <v>42</v>
      </c>
      <c r="R2311">
        <v>15</v>
      </c>
      <c r="S2311">
        <v>15</v>
      </c>
    </row>
    <row r="2312" spans="1:19" x14ac:dyDescent="0.25">
      <c r="A2312" t="s">
        <v>79</v>
      </c>
      <c r="B2312" s="23" t="s">
        <v>86</v>
      </c>
      <c r="C2312" s="23" t="str">
        <f t="shared" si="36"/>
        <v>6/19/2023</v>
      </c>
      <c r="D2312" t="s">
        <v>193</v>
      </c>
      <c r="E2312">
        <v>53.483958999999999</v>
      </c>
      <c r="F2312">
        <v>-2.2446440000000001</v>
      </c>
      <c r="G2312" t="s">
        <v>195</v>
      </c>
      <c r="H2312" t="s">
        <v>21</v>
      </c>
      <c r="I2312" t="s">
        <v>22</v>
      </c>
      <c r="J2312">
        <v>797.4</v>
      </c>
      <c r="K2312" s="1">
        <v>1.4E-2</v>
      </c>
      <c r="L2312">
        <v>11</v>
      </c>
      <c r="M2312">
        <v>1.1000000000000001</v>
      </c>
      <c r="N2312">
        <v>12</v>
      </c>
      <c r="O2312">
        <v>4</v>
      </c>
      <c r="P2312">
        <v>87.36</v>
      </c>
      <c r="Q2312">
        <v>51</v>
      </c>
      <c r="R2312">
        <v>11</v>
      </c>
      <c r="S2312">
        <v>6</v>
      </c>
    </row>
    <row r="2313" spans="1:19" x14ac:dyDescent="0.25">
      <c r="A2313" t="s">
        <v>79</v>
      </c>
      <c r="B2313" s="23" t="s">
        <v>87</v>
      </c>
      <c r="C2313" s="23" t="str">
        <f t="shared" si="36"/>
        <v>6/20/2023</v>
      </c>
      <c r="D2313" t="s">
        <v>193</v>
      </c>
      <c r="E2313">
        <v>53.483958999999999</v>
      </c>
      <c r="F2313">
        <v>-2.2446440000000001</v>
      </c>
      <c r="G2313" t="s">
        <v>195</v>
      </c>
      <c r="H2313" t="s">
        <v>21</v>
      </c>
      <c r="I2313" t="s">
        <v>22</v>
      </c>
      <c r="J2313">
        <v>826.2</v>
      </c>
      <c r="K2313" s="1">
        <v>0.02</v>
      </c>
      <c r="L2313">
        <v>17</v>
      </c>
      <c r="M2313">
        <v>0.1</v>
      </c>
      <c r="N2313">
        <v>2</v>
      </c>
      <c r="O2313">
        <v>7</v>
      </c>
      <c r="P2313">
        <v>195.72</v>
      </c>
      <c r="Q2313">
        <v>27</v>
      </c>
      <c r="R2313">
        <v>8</v>
      </c>
      <c r="S2313">
        <v>14</v>
      </c>
    </row>
    <row r="2314" spans="1:19" x14ac:dyDescent="0.25">
      <c r="A2314" t="s">
        <v>79</v>
      </c>
      <c r="B2314" s="23" t="s">
        <v>88</v>
      </c>
      <c r="C2314" s="23" t="str">
        <f t="shared" si="36"/>
        <v>6/21/2023</v>
      </c>
      <c r="D2314" t="s">
        <v>193</v>
      </c>
      <c r="E2314">
        <v>53.483958999999999</v>
      </c>
      <c r="F2314">
        <v>-2.2446440000000001</v>
      </c>
      <c r="G2314" t="s">
        <v>195</v>
      </c>
      <c r="H2314" t="s">
        <v>21</v>
      </c>
      <c r="I2314" t="s">
        <v>22</v>
      </c>
      <c r="J2314">
        <v>1010.1</v>
      </c>
      <c r="K2314" s="1">
        <v>1.2E-2</v>
      </c>
      <c r="L2314">
        <v>13</v>
      </c>
      <c r="M2314">
        <v>0.59</v>
      </c>
      <c r="N2314">
        <v>7</v>
      </c>
      <c r="O2314">
        <v>8</v>
      </c>
      <c r="P2314">
        <v>200.76</v>
      </c>
      <c r="Q2314">
        <v>30</v>
      </c>
      <c r="R2314">
        <v>11</v>
      </c>
      <c r="S2314">
        <v>15</v>
      </c>
    </row>
    <row r="2315" spans="1:19" x14ac:dyDescent="0.25">
      <c r="A2315" t="s">
        <v>79</v>
      </c>
      <c r="B2315" s="23" t="s">
        <v>89</v>
      </c>
      <c r="C2315" s="23" t="str">
        <f t="shared" si="36"/>
        <v>6/22/2023</v>
      </c>
      <c r="D2315" t="s">
        <v>193</v>
      </c>
      <c r="E2315">
        <v>53.483958999999999</v>
      </c>
      <c r="F2315">
        <v>-2.2446440000000001</v>
      </c>
      <c r="G2315" t="s">
        <v>195</v>
      </c>
      <c r="H2315" t="s">
        <v>21</v>
      </c>
      <c r="I2315" t="s">
        <v>22</v>
      </c>
      <c r="J2315">
        <v>1103.3</v>
      </c>
      <c r="K2315" s="1">
        <v>1.2E-2</v>
      </c>
      <c r="L2315">
        <v>13</v>
      </c>
      <c r="M2315">
        <v>0.97</v>
      </c>
      <c r="N2315">
        <v>13</v>
      </c>
      <c r="O2315">
        <v>4</v>
      </c>
      <c r="P2315">
        <v>196.56</v>
      </c>
      <c r="Q2315">
        <v>24</v>
      </c>
      <c r="R2315">
        <v>13</v>
      </c>
      <c r="S2315">
        <v>12</v>
      </c>
    </row>
    <row r="2316" spans="1:19" x14ac:dyDescent="0.25">
      <c r="A2316" t="s">
        <v>79</v>
      </c>
      <c r="B2316" s="23" t="s">
        <v>90</v>
      </c>
      <c r="C2316" s="23" t="str">
        <f t="shared" si="36"/>
        <v>6/23/2023</v>
      </c>
      <c r="D2316" t="s">
        <v>193</v>
      </c>
      <c r="E2316">
        <v>53.483958999999999</v>
      </c>
      <c r="F2316">
        <v>-2.2446440000000001</v>
      </c>
      <c r="G2316" t="s">
        <v>195</v>
      </c>
      <c r="H2316" t="s">
        <v>21</v>
      </c>
      <c r="I2316" t="s">
        <v>22</v>
      </c>
      <c r="J2316">
        <v>1361.4</v>
      </c>
      <c r="K2316" s="1">
        <v>1.4E-2</v>
      </c>
      <c r="L2316">
        <v>19</v>
      </c>
      <c r="M2316">
        <v>1.21</v>
      </c>
      <c r="N2316">
        <v>23</v>
      </c>
      <c r="O2316">
        <v>5</v>
      </c>
      <c r="P2316">
        <v>395.64</v>
      </c>
      <c r="Q2316">
        <v>52</v>
      </c>
      <c r="R2316">
        <v>6</v>
      </c>
      <c r="S2316">
        <v>17</v>
      </c>
    </row>
    <row r="2317" spans="1:19" x14ac:dyDescent="0.25">
      <c r="A2317" t="s">
        <v>79</v>
      </c>
      <c r="B2317" s="23" t="s">
        <v>91</v>
      </c>
      <c r="C2317" s="23" t="str">
        <f t="shared" si="36"/>
        <v>6/24/2023</v>
      </c>
      <c r="D2317" t="s">
        <v>193</v>
      </c>
      <c r="E2317">
        <v>53.483958999999999</v>
      </c>
      <c r="F2317">
        <v>-2.2446440000000001</v>
      </c>
      <c r="G2317" t="s">
        <v>195</v>
      </c>
      <c r="H2317" t="s">
        <v>21</v>
      </c>
      <c r="I2317" t="s">
        <v>22</v>
      </c>
      <c r="J2317">
        <v>962.5</v>
      </c>
      <c r="K2317" s="1">
        <v>1.9E-2</v>
      </c>
      <c r="L2317">
        <v>19</v>
      </c>
      <c r="M2317">
        <v>0.71</v>
      </c>
      <c r="N2317">
        <v>13</v>
      </c>
      <c r="O2317">
        <v>9</v>
      </c>
      <c r="P2317">
        <v>252.84</v>
      </c>
      <c r="Q2317">
        <v>64</v>
      </c>
      <c r="R2317">
        <v>14</v>
      </c>
      <c r="S2317">
        <v>15</v>
      </c>
    </row>
    <row r="2318" spans="1:19" x14ac:dyDescent="0.25">
      <c r="A2318" t="s">
        <v>79</v>
      </c>
      <c r="B2318" s="23" t="s">
        <v>92</v>
      </c>
      <c r="C2318" s="23" t="str">
        <f t="shared" si="36"/>
        <v>6/25/2023</v>
      </c>
      <c r="D2318" t="s">
        <v>193</v>
      </c>
      <c r="E2318">
        <v>53.483958999999999</v>
      </c>
      <c r="F2318">
        <v>-2.2446440000000001</v>
      </c>
      <c r="G2318" t="s">
        <v>195</v>
      </c>
      <c r="H2318" t="s">
        <v>21</v>
      </c>
      <c r="I2318" t="s">
        <v>22</v>
      </c>
      <c r="J2318">
        <v>1216.4000000000001</v>
      </c>
      <c r="K2318" s="1">
        <v>1.2999999999999999E-2</v>
      </c>
      <c r="L2318">
        <v>16</v>
      </c>
      <c r="M2318">
        <v>0.55000000000000004</v>
      </c>
      <c r="N2318">
        <v>9</v>
      </c>
      <c r="O2318">
        <v>5</v>
      </c>
      <c r="P2318">
        <v>268.8</v>
      </c>
      <c r="Q2318">
        <v>42</v>
      </c>
      <c r="R2318">
        <v>14</v>
      </c>
      <c r="S2318">
        <v>6</v>
      </c>
    </row>
    <row r="2319" spans="1:19" x14ac:dyDescent="0.25">
      <c r="A2319" t="s">
        <v>79</v>
      </c>
      <c r="B2319" s="23" t="s">
        <v>93</v>
      </c>
      <c r="C2319" s="23" t="str">
        <f t="shared" si="36"/>
        <v>6/26/2023</v>
      </c>
      <c r="D2319" t="s">
        <v>193</v>
      </c>
      <c r="E2319">
        <v>53.483958999999999</v>
      </c>
      <c r="F2319">
        <v>-2.2446440000000001</v>
      </c>
      <c r="G2319" t="s">
        <v>195</v>
      </c>
      <c r="H2319" t="s">
        <v>21</v>
      </c>
      <c r="I2319" t="s">
        <v>22</v>
      </c>
      <c r="J2319">
        <v>1214.0999999999999</v>
      </c>
      <c r="K2319" s="1">
        <v>1.7000000000000001E-2</v>
      </c>
      <c r="L2319">
        <v>20</v>
      </c>
      <c r="M2319">
        <v>0.43</v>
      </c>
      <c r="N2319">
        <v>9</v>
      </c>
      <c r="O2319">
        <v>9</v>
      </c>
      <c r="P2319">
        <v>174.72</v>
      </c>
      <c r="Q2319">
        <v>32</v>
      </c>
      <c r="R2319">
        <v>13</v>
      </c>
      <c r="S2319">
        <v>14</v>
      </c>
    </row>
    <row r="2320" spans="1:19" x14ac:dyDescent="0.25">
      <c r="A2320" t="s">
        <v>79</v>
      </c>
      <c r="B2320" s="23" t="s">
        <v>94</v>
      </c>
      <c r="C2320" s="23" t="str">
        <f t="shared" si="36"/>
        <v>6/27/2023</v>
      </c>
      <c r="D2320" t="s">
        <v>193</v>
      </c>
      <c r="E2320">
        <v>53.483958999999999</v>
      </c>
      <c r="F2320">
        <v>-2.2446440000000001</v>
      </c>
      <c r="G2320" t="s">
        <v>195</v>
      </c>
      <c r="H2320" t="s">
        <v>21</v>
      </c>
      <c r="I2320" t="s">
        <v>22</v>
      </c>
      <c r="J2320">
        <v>1224.7</v>
      </c>
      <c r="K2320" s="1">
        <v>1.2999999999999999E-2</v>
      </c>
      <c r="L2320">
        <v>16</v>
      </c>
      <c r="M2320">
        <v>0.93</v>
      </c>
      <c r="N2320">
        <v>15</v>
      </c>
      <c r="O2320">
        <v>4</v>
      </c>
      <c r="P2320">
        <v>159.6</v>
      </c>
      <c r="Q2320">
        <v>32</v>
      </c>
      <c r="R2320">
        <v>16</v>
      </c>
      <c r="S2320">
        <v>3</v>
      </c>
    </row>
    <row r="2321" spans="1:19" x14ac:dyDescent="0.25">
      <c r="A2321" t="s">
        <v>79</v>
      </c>
      <c r="B2321" s="23" t="s">
        <v>95</v>
      </c>
      <c r="C2321" s="23" t="str">
        <f t="shared" si="36"/>
        <v>6/28/2023</v>
      </c>
      <c r="D2321" t="s">
        <v>193</v>
      </c>
      <c r="E2321">
        <v>53.483958999999999</v>
      </c>
      <c r="F2321">
        <v>-2.2446440000000001</v>
      </c>
      <c r="G2321" t="s">
        <v>195</v>
      </c>
      <c r="H2321" t="s">
        <v>21</v>
      </c>
      <c r="I2321" t="s">
        <v>22</v>
      </c>
      <c r="J2321">
        <v>1262.3</v>
      </c>
      <c r="K2321" s="1">
        <v>2.1000000000000001E-2</v>
      </c>
      <c r="L2321">
        <v>27</v>
      </c>
      <c r="M2321">
        <v>0.48</v>
      </c>
      <c r="N2321">
        <v>13</v>
      </c>
      <c r="O2321">
        <v>6</v>
      </c>
      <c r="P2321">
        <v>379.68</v>
      </c>
      <c r="Q2321">
        <v>22</v>
      </c>
      <c r="R2321">
        <v>1</v>
      </c>
      <c r="S2321">
        <v>12</v>
      </c>
    </row>
    <row r="2322" spans="1:19" x14ac:dyDescent="0.25">
      <c r="A2322" t="s">
        <v>79</v>
      </c>
      <c r="B2322" s="23" t="s">
        <v>96</v>
      </c>
      <c r="C2322" s="23" t="str">
        <f t="shared" si="36"/>
        <v>6/29/2023</v>
      </c>
      <c r="D2322" t="s">
        <v>193</v>
      </c>
      <c r="E2322">
        <v>53.483958999999999</v>
      </c>
      <c r="F2322">
        <v>-2.2446440000000001</v>
      </c>
      <c r="G2322" t="s">
        <v>195</v>
      </c>
      <c r="H2322" t="s">
        <v>21</v>
      </c>
      <c r="I2322" t="s">
        <v>22</v>
      </c>
      <c r="J2322">
        <v>1375.6</v>
      </c>
      <c r="K2322" s="1">
        <v>2.1999999999999999E-2</v>
      </c>
      <c r="L2322">
        <v>30</v>
      </c>
      <c r="M2322">
        <v>0.21</v>
      </c>
      <c r="N2322">
        <v>6</v>
      </c>
      <c r="O2322">
        <v>9</v>
      </c>
      <c r="P2322">
        <v>144.47999999999999</v>
      </c>
      <c r="Q2322">
        <v>59</v>
      </c>
      <c r="R2322">
        <v>6</v>
      </c>
      <c r="S2322">
        <v>21</v>
      </c>
    </row>
    <row r="2323" spans="1:19" x14ac:dyDescent="0.25">
      <c r="A2323" t="s">
        <v>79</v>
      </c>
      <c r="B2323" s="23" t="s">
        <v>97</v>
      </c>
      <c r="C2323" s="23" t="str">
        <f t="shared" si="36"/>
        <v>6/30/2023</v>
      </c>
      <c r="D2323" t="s">
        <v>193</v>
      </c>
      <c r="E2323">
        <v>53.483958999999999</v>
      </c>
      <c r="F2323">
        <v>-2.2446440000000001</v>
      </c>
      <c r="G2323" t="s">
        <v>195</v>
      </c>
      <c r="H2323" t="s">
        <v>21</v>
      </c>
      <c r="I2323" t="s">
        <v>22</v>
      </c>
      <c r="J2323">
        <v>1118.2</v>
      </c>
      <c r="K2323" s="1">
        <v>1.7000000000000001E-2</v>
      </c>
      <c r="L2323">
        <v>19</v>
      </c>
      <c r="M2323">
        <v>1.29</v>
      </c>
      <c r="N2323">
        <v>24</v>
      </c>
      <c r="O2323">
        <v>7</v>
      </c>
      <c r="P2323">
        <v>230.16</v>
      </c>
      <c r="Q2323">
        <v>62</v>
      </c>
      <c r="R2323">
        <v>19</v>
      </c>
      <c r="S2323">
        <v>21</v>
      </c>
    </row>
    <row r="2324" spans="1:19" x14ac:dyDescent="0.25">
      <c r="A2324" t="s">
        <v>79</v>
      </c>
      <c r="B2324" s="23">
        <v>44933</v>
      </c>
      <c r="C2324" s="23" t="str">
        <f t="shared" si="36"/>
        <v>Jan</v>
      </c>
      <c r="D2324" t="s">
        <v>193</v>
      </c>
      <c r="E2324">
        <v>53.483958999999999</v>
      </c>
      <c r="F2324">
        <v>-2.2446440000000001</v>
      </c>
      <c r="G2324" t="s">
        <v>195</v>
      </c>
      <c r="H2324" t="s">
        <v>21</v>
      </c>
      <c r="I2324" t="s">
        <v>22</v>
      </c>
      <c r="J2324">
        <v>955.5</v>
      </c>
      <c r="K2324" s="1">
        <v>1.7999999999999999E-2</v>
      </c>
      <c r="L2324">
        <v>17</v>
      </c>
      <c r="M2324">
        <v>0.32</v>
      </c>
      <c r="N2324">
        <v>6</v>
      </c>
      <c r="O2324">
        <v>5</v>
      </c>
      <c r="P2324">
        <v>150.36000000000001</v>
      </c>
      <c r="Q2324">
        <v>30</v>
      </c>
      <c r="R2324">
        <v>17</v>
      </c>
      <c r="S2324">
        <v>14</v>
      </c>
    </row>
    <row r="2325" spans="1:19" x14ac:dyDescent="0.25">
      <c r="A2325" t="s">
        <v>79</v>
      </c>
      <c r="B2325" s="23">
        <v>44964</v>
      </c>
      <c r="C2325" s="23" t="str">
        <f t="shared" si="36"/>
        <v>Feb</v>
      </c>
      <c r="D2325" t="s">
        <v>193</v>
      </c>
      <c r="E2325">
        <v>53.483958999999999</v>
      </c>
      <c r="F2325">
        <v>-2.2446440000000001</v>
      </c>
      <c r="G2325" t="s">
        <v>195</v>
      </c>
      <c r="H2325" t="s">
        <v>21</v>
      </c>
      <c r="I2325" t="s">
        <v>22</v>
      </c>
      <c r="J2325">
        <v>1015.5</v>
      </c>
      <c r="K2325" s="1">
        <v>0.02</v>
      </c>
      <c r="L2325">
        <v>20</v>
      </c>
      <c r="M2325">
        <v>0.7</v>
      </c>
      <c r="N2325">
        <v>14</v>
      </c>
      <c r="O2325">
        <v>9</v>
      </c>
      <c r="P2325">
        <v>285.60000000000002</v>
      </c>
      <c r="Q2325">
        <v>62</v>
      </c>
      <c r="R2325">
        <v>26</v>
      </c>
      <c r="S2325">
        <v>2</v>
      </c>
    </row>
    <row r="2326" spans="1:19" x14ac:dyDescent="0.25">
      <c r="A2326" t="s">
        <v>79</v>
      </c>
      <c r="B2326" s="23">
        <v>44992</v>
      </c>
      <c r="C2326" s="23" t="str">
        <f t="shared" si="36"/>
        <v>Mar</v>
      </c>
      <c r="D2326" t="s">
        <v>193</v>
      </c>
      <c r="E2326">
        <v>53.483958999999999</v>
      </c>
      <c r="F2326">
        <v>-2.2446440000000001</v>
      </c>
      <c r="G2326" t="s">
        <v>195</v>
      </c>
      <c r="H2326" t="s">
        <v>21</v>
      </c>
      <c r="I2326" t="s">
        <v>22</v>
      </c>
      <c r="J2326">
        <v>674.4</v>
      </c>
      <c r="K2326" s="1">
        <v>2.1999999999999999E-2</v>
      </c>
      <c r="L2326">
        <v>15</v>
      </c>
      <c r="M2326">
        <v>0.52</v>
      </c>
      <c r="N2326">
        <v>8</v>
      </c>
      <c r="O2326">
        <v>3</v>
      </c>
      <c r="P2326">
        <v>89.88</v>
      </c>
      <c r="Q2326">
        <v>82</v>
      </c>
      <c r="R2326">
        <v>16</v>
      </c>
      <c r="S2326">
        <v>15</v>
      </c>
    </row>
    <row r="2327" spans="1:19" x14ac:dyDescent="0.25">
      <c r="A2327" t="s">
        <v>79</v>
      </c>
      <c r="B2327" s="23">
        <v>45023</v>
      </c>
      <c r="C2327" s="23" t="str">
        <f t="shared" si="36"/>
        <v>Apr</v>
      </c>
      <c r="D2327" t="s">
        <v>193</v>
      </c>
      <c r="E2327">
        <v>53.483958999999999</v>
      </c>
      <c r="F2327">
        <v>-2.2446440000000001</v>
      </c>
      <c r="G2327" t="s">
        <v>195</v>
      </c>
      <c r="H2327" t="s">
        <v>21</v>
      </c>
      <c r="I2327" t="s">
        <v>22</v>
      </c>
      <c r="J2327">
        <v>1358.1</v>
      </c>
      <c r="K2327" s="1">
        <v>1.7000000000000001E-2</v>
      </c>
      <c r="L2327">
        <v>23</v>
      </c>
      <c r="M2327">
        <v>0.09</v>
      </c>
      <c r="N2327">
        <v>2</v>
      </c>
      <c r="O2327">
        <v>8</v>
      </c>
      <c r="P2327">
        <v>327.60000000000002</v>
      </c>
      <c r="Q2327">
        <v>45</v>
      </c>
      <c r="R2327">
        <v>4</v>
      </c>
      <c r="S2327">
        <v>17</v>
      </c>
    </row>
    <row r="2328" spans="1:19" x14ac:dyDescent="0.25">
      <c r="A2328" t="s">
        <v>79</v>
      </c>
      <c r="B2328" s="23">
        <v>45053</v>
      </c>
      <c r="C2328" s="23" t="str">
        <f t="shared" si="36"/>
        <v>May</v>
      </c>
      <c r="D2328" t="s">
        <v>193</v>
      </c>
      <c r="E2328">
        <v>53.483958999999999</v>
      </c>
      <c r="F2328">
        <v>-2.2446440000000001</v>
      </c>
      <c r="G2328" t="s">
        <v>195</v>
      </c>
      <c r="H2328" t="s">
        <v>21</v>
      </c>
      <c r="I2328" t="s">
        <v>22</v>
      </c>
      <c r="J2328">
        <v>578.20000000000005</v>
      </c>
      <c r="K2328" s="1">
        <v>1.7000000000000001E-2</v>
      </c>
      <c r="L2328">
        <v>10</v>
      </c>
      <c r="M2328">
        <v>0.89</v>
      </c>
      <c r="N2328">
        <v>9</v>
      </c>
      <c r="O2328">
        <v>6</v>
      </c>
      <c r="P2328">
        <v>166.32</v>
      </c>
      <c r="Q2328">
        <v>57</v>
      </c>
      <c r="R2328">
        <v>11</v>
      </c>
      <c r="S2328">
        <v>6</v>
      </c>
    </row>
    <row r="2329" spans="1:19" x14ac:dyDescent="0.25">
      <c r="A2329" t="s">
        <v>79</v>
      </c>
      <c r="B2329" s="23">
        <v>45084</v>
      </c>
      <c r="C2329" s="23" t="str">
        <f t="shared" si="36"/>
        <v>Jun</v>
      </c>
      <c r="D2329" t="s">
        <v>193</v>
      </c>
      <c r="E2329">
        <v>53.483958999999999</v>
      </c>
      <c r="F2329">
        <v>-2.2446440000000001</v>
      </c>
      <c r="G2329" t="s">
        <v>195</v>
      </c>
      <c r="H2329" t="s">
        <v>21</v>
      </c>
      <c r="I2329" t="s">
        <v>22</v>
      </c>
      <c r="J2329">
        <v>1039.5999999999999</v>
      </c>
      <c r="K2329" s="1">
        <v>1.4E-2</v>
      </c>
      <c r="L2329">
        <v>14</v>
      </c>
      <c r="M2329">
        <v>0.93</v>
      </c>
      <c r="N2329">
        <v>13</v>
      </c>
      <c r="O2329">
        <v>5</v>
      </c>
      <c r="P2329">
        <v>131.04</v>
      </c>
      <c r="Q2329">
        <v>33</v>
      </c>
      <c r="R2329">
        <v>0</v>
      </c>
      <c r="S2329">
        <v>14</v>
      </c>
    </row>
    <row r="2330" spans="1:19" x14ac:dyDescent="0.25">
      <c r="A2330" t="s">
        <v>79</v>
      </c>
      <c r="B2330" s="23">
        <v>45114</v>
      </c>
      <c r="C2330" s="23" t="str">
        <f t="shared" si="36"/>
        <v>Jul</v>
      </c>
      <c r="D2330" t="s">
        <v>193</v>
      </c>
      <c r="E2330">
        <v>53.483958999999999</v>
      </c>
      <c r="F2330">
        <v>-2.2446440000000001</v>
      </c>
      <c r="G2330" t="s">
        <v>195</v>
      </c>
      <c r="H2330" t="s">
        <v>21</v>
      </c>
      <c r="I2330" t="s">
        <v>22</v>
      </c>
      <c r="J2330">
        <v>1149.9000000000001</v>
      </c>
      <c r="K2330" s="1">
        <v>1.4E-2</v>
      </c>
      <c r="L2330">
        <v>16</v>
      </c>
      <c r="M2330">
        <v>0.91</v>
      </c>
      <c r="N2330">
        <v>15</v>
      </c>
      <c r="O2330">
        <v>5</v>
      </c>
      <c r="P2330">
        <v>190.68</v>
      </c>
      <c r="Q2330">
        <v>30</v>
      </c>
      <c r="R2330">
        <v>18</v>
      </c>
      <c r="S2330">
        <v>17</v>
      </c>
    </row>
    <row r="2331" spans="1:19" x14ac:dyDescent="0.25">
      <c r="A2331" t="s">
        <v>79</v>
      </c>
      <c r="B2331" s="23">
        <v>45145</v>
      </c>
      <c r="C2331" s="23" t="str">
        <f t="shared" si="36"/>
        <v>Aug</v>
      </c>
      <c r="D2331" t="s">
        <v>193</v>
      </c>
      <c r="E2331">
        <v>53.483958999999999</v>
      </c>
      <c r="F2331">
        <v>-2.2446440000000001</v>
      </c>
      <c r="G2331" t="s">
        <v>195</v>
      </c>
      <c r="H2331" t="s">
        <v>21</v>
      </c>
      <c r="I2331" t="s">
        <v>22</v>
      </c>
      <c r="J2331">
        <v>1017.1</v>
      </c>
      <c r="K2331" s="1">
        <v>1.7000000000000001E-2</v>
      </c>
      <c r="L2331">
        <v>18</v>
      </c>
      <c r="M2331">
        <v>0.6</v>
      </c>
      <c r="N2331">
        <v>11</v>
      </c>
      <c r="O2331">
        <v>5</v>
      </c>
      <c r="P2331">
        <v>240.24</v>
      </c>
      <c r="Q2331">
        <v>54</v>
      </c>
      <c r="R2331">
        <v>15</v>
      </c>
      <c r="S2331">
        <v>11</v>
      </c>
    </row>
    <row r="2332" spans="1:19" x14ac:dyDescent="0.25">
      <c r="A2332" t="s">
        <v>79</v>
      </c>
      <c r="B2332" s="23">
        <v>45176</v>
      </c>
      <c r="C2332" s="23" t="str">
        <f t="shared" si="36"/>
        <v>Sep</v>
      </c>
      <c r="D2332" t="s">
        <v>193</v>
      </c>
      <c r="E2332">
        <v>53.483958999999999</v>
      </c>
      <c r="F2332">
        <v>-2.2446440000000001</v>
      </c>
      <c r="G2332" t="s">
        <v>195</v>
      </c>
      <c r="H2332" t="s">
        <v>21</v>
      </c>
      <c r="I2332" t="s">
        <v>22</v>
      </c>
      <c r="J2332">
        <v>1490.9</v>
      </c>
      <c r="K2332" s="1">
        <v>1.7999999999999999E-2</v>
      </c>
      <c r="L2332">
        <v>27</v>
      </c>
      <c r="M2332">
        <v>0.28000000000000003</v>
      </c>
      <c r="N2332">
        <v>8</v>
      </c>
      <c r="O2332">
        <v>5</v>
      </c>
      <c r="P2332">
        <v>187.32</v>
      </c>
      <c r="Q2332">
        <v>58</v>
      </c>
      <c r="R2332">
        <v>22</v>
      </c>
      <c r="S2332">
        <v>17</v>
      </c>
    </row>
    <row r="2333" spans="1:19" x14ac:dyDescent="0.25">
      <c r="A2333" t="s">
        <v>79</v>
      </c>
      <c r="B2333" s="23">
        <v>45206</v>
      </c>
      <c r="C2333" s="23" t="str">
        <f t="shared" si="36"/>
        <v>Oct</v>
      </c>
      <c r="D2333" t="s">
        <v>193</v>
      </c>
      <c r="E2333">
        <v>53.483958999999999</v>
      </c>
      <c r="F2333">
        <v>-2.2446440000000001</v>
      </c>
      <c r="G2333" t="s">
        <v>195</v>
      </c>
      <c r="H2333" t="s">
        <v>21</v>
      </c>
      <c r="I2333" t="s">
        <v>22</v>
      </c>
      <c r="J2333">
        <v>1202</v>
      </c>
      <c r="K2333" s="1">
        <v>2.1000000000000001E-2</v>
      </c>
      <c r="L2333">
        <v>25</v>
      </c>
      <c r="M2333">
        <v>0.76</v>
      </c>
      <c r="N2333">
        <v>19</v>
      </c>
      <c r="O2333">
        <v>5</v>
      </c>
      <c r="P2333">
        <v>135.24</v>
      </c>
      <c r="Q2333">
        <v>83</v>
      </c>
      <c r="R2333">
        <v>17</v>
      </c>
      <c r="S2333">
        <v>15</v>
      </c>
    </row>
    <row r="2334" spans="1:19" x14ac:dyDescent="0.25">
      <c r="A2334" t="s">
        <v>79</v>
      </c>
      <c r="B2334" s="23">
        <v>45237</v>
      </c>
      <c r="C2334" s="23" t="str">
        <f t="shared" si="36"/>
        <v>Nov</v>
      </c>
      <c r="D2334" t="s">
        <v>193</v>
      </c>
      <c r="E2334">
        <v>53.483958999999999</v>
      </c>
      <c r="F2334">
        <v>-2.2446440000000001</v>
      </c>
      <c r="G2334" t="s">
        <v>195</v>
      </c>
      <c r="H2334" t="s">
        <v>21</v>
      </c>
      <c r="I2334" t="s">
        <v>22</v>
      </c>
      <c r="J2334">
        <v>1232.5999999999999</v>
      </c>
      <c r="K2334" s="1">
        <v>1.7999999999999999E-2</v>
      </c>
      <c r="L2334">
        <v>22</v>
      </c>
      <c r="M2334">
        <v>0.64</v>
      </c>
      <c r="N2334">
        <v>14</v>
      </c>
      <c r="O2334">
        <v>6</v>
      </c>
      <c r="P2334">
        <v>146.16</v>
      </c>
      <c r="Q2334">
        <v>57</v>
      </c>
      <c r="R2334">
        <v>22</v>
      </c>
      <c r="S2334">
        <v>12</v>
      </c>
    </row>
    <row r="2335" spans="1:19" x14ac:dyDescent="0.25">
      <c r="A2335" t="s">
        <v>79</v>
      </c>
      <c r="B2335" s="23">
        <v>45267</v>
      </c>
      <c r="C2335" s="23" t="str">
        <f t="shared" si="36"/>
        <v>Dec</v>
      </c>
      <c r="D2335" t="s">
        <v>193</v>
      </c>
      <c r="E2335">
        <v>53.483958999999999</v>
      </c>
      <c r="F2335">
        <v>-2.2446440000000001</v>
      </c>
      <c r="G2335" t="s">
        <v>195</v>
      </c>
      <c r="H2335" t="s">
        <v>21</v>
      </c>
      <c r="I2335" t="s">
        <v>22</v>
      </c>
      <c r="J2335">
        <v>865</v>
      </c>
      <c r="K2335" s="1">
        <v>1.7999999999999999E-2</v>
      </c>
      <c r="L2335">
        <v>16</v>
      </c>
      <c r="M2335">
        <v>0.12</v>
      </c>
      <c r="N2335">
        <v>2</v>
      </c>
      <c r="O2335">
        <v>8</v>
      </c>
      <c r="P2335">
        <v>210.84</v>
      </c>
      <c r="Q2335">
        <v>26</v>
      </c>
      <c r="R2335">
        <v>21</v>
      </c>
      <c r="S2335">
        <v>12</v>
      </c>
    </row>
    <row r="2336" spans="1:19" x14ac:dyDescent="0.25">
      <c r="A2336" t="s">
        <v>79</v>
      </c>
      <c r="B2336" s="23" t="s">
        <v>98</v>
      </c>
      <c r="C2336" s="23" t="str">
        <f t="shared" si="36"/>
        <v>7/13/2023</v>
      </c>
      <c r="D2336" t="s">
        <v>193</v>
      </c>
      <c r="E2336">
        <v>53.483958999999999</v>
      </c>
      <c r="F2336">
        <v>-2.2446440000000001</v>
      </c>
      <c r="G2336" t="s">
        <v>195</v>
      </c>
      <c r="H2336" t="s">
        <v>21</v>
      </c>
      <c r="I2336" t="s">
        <v>22</v>
      </c>
      <c r="J2336">
        <v>1099.0999999999999</v>
      </c>
      <c r="K2336" s="1">
        <v>1.6E-2</v>
      </c>
      <c r="L2336">
        <v>17</v>
      </c>
      <c r="M2336">
        <v>0.89</v>
      </c>
      <c r="N2336">
        <v>15</v>
      </c>
      <c r="O2336">
        <v>5</v>
      </c>
      <c r="P2336">
        <v>261.24</v>
      </c>
      <c r="Q2336">
        <v>43</v>
      </c>
      <c r="R2336">
        <v>7</v>
      </c>
      <c r="S2336">
        <v>15</v>
      </c>
    </row>
    <row r="2337" spans="1:19" x14ac:dyDescent="0.25">
      <c r="A2337" t="s">
        <v>79</v>
      </c>
      <c r="B2337" s="23" t="s">
        <v>99</v>
      </c>
      <c r="C2337" s="23" t="str">
        <f t="shared" si="36"/>
        <v>7/14/2023</v>
      </c>
      <c r="D2337" t="s">
        <v>193</v>
      </c>
      <c r="E2337">
        <v>53.483958999999999</v>
      </c>
      <c r="F2337">
        <v>-2.2446440000000001</v>
      </c>
      <c r="G2337" t="s">
        <v>195</v>
      </c>
      <c r="H2337" t="s">
        <v>21</v>
      </c>
      <c r="I2337" t="s">
        <v>22</v>
      </c>
      <c r="J2337">
        <v>780.6</v>
      </c>
      <c r="K2337" s="1">
        <v>1.4E-2</v>
      </c>
      <c r="L2337">
        <v>11</v>
      </c>
      <c r="M2337">
        <v>7.0000000000000007E-2</v>
      </c>
      <c r="N2337">
        <v>1</v>
      </c>
      <c r="O2337">
        <v>5</v>
      </c>
      <c r="P2337">
        <v>233.52</v>
      </c>
      <c r="Q2337">
        <v>16</v>
      </c>
      <c r="R2337">
        <v>17</v>
      </c>
      <c r="S2337">
        <v>5</v>
      </c>
    </row>
    <row r="2338" spans="1:19" x14ac:dyDescent="0.25">
      <c r="A2338" t="s">
        <v>79</v>
      </c>
      <c r="B2338" s="23" t="s">
        <v>100</v>
      </c>
      <c r="C2338" s="23" t="str">
        <f t="shared" si="36"/>
        <v>7/15/2023</v>
      </c>
      <c r="D2338" t="s">
        <v>193</v>
      </c>
      <c r="E2338">
        <v>53.483958999999999</v>
      </c>
      <c r="F2338">
        <v>-2.2446440000000001</v>
      </c>
      <c r="G2338" t="s">
        <v>195</v>
      </c>
      <c r="H2338" t="s">
        <v>21</v>
      </c>
      <c r="I2338" t="s">
        <v>22</v>
      </c>
      <c r="J2338">
        <v>1228.9000000000001</v>
      </c>
      <c r="K2338" s="1">
        <v>1.2999999999999999E-2</v>
      </c>
      <c r="L2338">
        <v>16</v>
      </c>
      <c r="M2338">
        <v>0.02</v>
      </c>
      <c r="N2338">
        <v>0</v>
      </c>
      <c r="O2338">
        <v>5</v>
      </c>
      <c r="P2338">
        <v>387.24</v>
      </c>
      <c r="Q2338">
        <v>34</v>
      </c>
      <c r="R2338">
        <v>5</v>
      </c>
      <c r="S2338">
        <v>18</v>
      </c>
    </row>
    <row r="2339" spans="1:19" x14ac:dyDescent="0.25">
      <c r="A2339" t="s">
        <v>79</v>
      </c>
      <c r="B2339" s="23" t="s">
        <v>101</v>
      </c>
      <c r="C2339" s="23" t="str">
        <f t="shared" si="36"/>
        <v>7/16/2023</v>
      </c>
      <c r="D2339" t="s">
        <v>193</v>
      </c>
      <c r="E2339">
        <v>53.483958999999999</v>
      </c>
      <c r="F2339">
        <v>-2.2446440000000001</v>
      </c>
      <c r="G2339" t="s">
        <v>195</v>
      </c>
      <c r="H2339" t="s">
        <v>21</v>
      </c>
      <c r="I2339" t="s">
        <v>22</v>
      </c>
      <c r="J2339">
        <v>833.2</v>
      </c>
      <c r="K2339" s="1">
        <v>1.4999999999999999E-2</v>
      </c>
      <c r="L2339">
        <v>13</v>
      </c>
      <c r="M2339">
        <v>0.93</v>
      </c>
      <c r="N2339">
        <v>12</v>
      </c>
      <c r="O2339">
        <v>7</v>
      </c>
      <c r="P2339">
        <v>89.04</v>
      </c>
      <c r="Q2339">
        <v>70</v>
      </c>
      <c r="R2339">
        <v>9</v>
      </c>
      <c r="S2339">
        <v>14</v>
      </c>
    </row>
    <row r="2340" spans="1:19" x14ac:dyDescent="0.25">
      <c r="A2340" t="s">
        <v>79</v>
      </c>
      <c r="B2340" s="23" t="s">
        <v>102</v>
      </c>
      <c r="C2340" s="23" t="str">
        <f t="shared" si="36"/>
        <v>7/17/2023</v>
      </c>
      <c r="D2340" t="s">
        <v>193</v>
      </c>
      <c r="E2340">
        <v>53.483958999999999</v>
      </c>
      <c r="F2340">
        <v>-2.2446440000000001</v>
      </c>
      <c r="G2340" t="s">
        <v>195</v>
      </c>
      <c r="H2340" t="s">
        <v>21</v>
      </c>
      <c r="I2340" t="s">
        <v>22</v>
      </c>
      <c r="J2340">
        <v>592.6</v>
      </c>
      <c r="K2340" s="1">
        <v>1.4999999999999999E-2</v>
      </c>
      <c r="L2340">
        <v>9</v>
      </c>
      <c r="M2340">
        <v>0.2</v>
      </c>
      <c r="N2340">
        <v>2</v>
      </c>
      <c r="O2340">
        <v>6</v>
      </c>
      <c r="P2340">
        <v>141.12</v>
      </c>
      <c r="Q2340">
        <v>22</v>
      </c>
      <c r="R2340">
        <v>2</v>
      </c>
      <c r="S2340">
        <v>23</v>
      </c>
    </row>
    <row r="2341" spans="1:19" x14ac:dyDescent="0.25">
      <c r="A2341" t="s">
        <v>79</v>
      </c>
      <c r="B2341" s="23" t="s">
        <v>103</v>
      </c>
      <c r="C2341" s="23" t="str">
        <f t="shared" si="36"/>
        <v>7/18/2023</v>
      </c>
      <c r="D2341" t="s">
        <v>193</v>
      </c>
      <c r="E2341">
        <v>53.483958999999999</v>
      </c>
      <c r="F2341">
        <v>-2.2446440000000001</v>
      </c>
      <c r="G2341" t="s">
        <v>195</v>
      </c>
      <c r="H2341" t="s">
        <v>21</v>
      </c>
      <c r="I2341" t="s">
        <v>22</v>
      </c>
      <c r="J2341">
        <v>1156.5</v>
      </c>
      <c r="K2341" s="1">
        <v>1.7999999999999999E-2</v>
      </c>
      <c r="L2341">
        <v>21</v>
      </c>
      <c r="M2341">
        <v>0.17</v>
      </c>
      <c r="N2341">
        <v>4</v>
      </c>
      <c r="O2341">
        <v>6</v>
      </c>
      <c r="P2341">
        <v>178.92</v>
      </c>
      <c r="Q2341">
        <v>44</v>
      </c>
      <c r="R2341">
        <v>8</v>
      </c>
      <c r="S2341">
        <v>12</v>
      </c>
    </row>
    <row r="2342" spans="1:19" x14ac:dyDescent="0.25">
      <c r="A2342" t="s">
        <v>79</v>
      </c>
      <c r="B2342" s="23" t="s">
        <v>104</v>
      </c>
      <c r="C2342" s="23" t="str">
        <f t="shared" si="36"/>
        <v>7/19/2023</v>
      </c>
      <c r="D2342" t="s">
        <v>193</v>
      </c>
      <c r="E2342">
        <v>53.483958999999999</v>
      </c>
      <c r="F2342">
        <v>-2.2446440000000001</v>
      </c>
      <c r="G2342" t="s">
        <v>195</v>
      </c>
      <c r="H2342" t="s">
        <v>21</v>
      </c>
      <c r="I2342" t="s">
        <v>22</v>
      </c>
      <c r="J2342">
        <v>760.5</v>
      </c>
      <c r="K2342" s="1">
        <v>1.2E-2</v>
      </c>
      <c r="L2342">
        <v>9</v>
      </c>
      <c r="M2342">
        <v>0.28999999999999998</v>
      </c>
      <c r="N2342">
        <v>3</v>
      </c>
      <c r="O2342">
        <v>7</v>
      </c>
      <c r="P2342">
        <v>255.36</v>
      </c>
      <c r="Q2342">
        <v>7</v>
      </c>
      <c r="R2342">
        <v>2</v>
      </c>
      <c r="S2342">
        <v>15</v>
      </c>
    </row>
    <row r="2343" spans="1:19" x14ac:dyDescent="0.25">
      <c r="A2343" t="s">
        <v>79</v>
      </c>
      <c r="B2343" s="23" t="s">
        <v>105</v>
      </c>
      <c r="C2343" s="23" t="str">
        <f t="shared" si="36"/>
        <v>7/20/2023</v>
      </c>
      <c r="D2343" t="s">
        <v>193</v>
      </c>
      <c r="E2343">
        <v>53.483958999999999</v>
      </c>
      <c r="F2343">
        <v>-2.2446440000000001</v>
      </c>
      <c r="G2343" t="s">
        <v>195</v>
      </c>
      <c r="H2343" t="s">
        <v>21</v>
      </c>
      <c r="I2343" t="s">
        <v>22</v>
      </c>
      <c r="J2343">
        <v>1246.5999999999999</v>
      </c>
      <c r="K2343" s="1">
        <v>1.9E-2</v>
      </c>
      <c r="L2343">
        <v>24</v>
      </c>
      <c r="M2343">
        <v>0.97</v>
      </c>
      <c r="N2343">
        <v>23</v>
      </c>
      <c r="O2343">
        <v>6</v>
      </c>
      <c r="P2343">
        <v>48.72</v>
      </c>
      <c r="Q2343">
        <v>20</v>
      </c>
      <c r="R2343">
        <v>11</v>
      </c>
      <c r="S2343">
        <v>12</v>
      </c>
    </row>
    <row r="2344" spans="1:19" x14ac:dyDescent="0.25">
      <c r="A2344" t="s">
        <v>79</v>
      </c>
      <c r="B2344" s="23" t="s">
        <v>106</v>
      </c>
      <c r="C2344" s="23" t="str">
        <f t="shared" si="36"/>
        <v>7/21/2023</v>
      </c>
      <c r="D2344" t="s">
        <v>193</v>
      </c>
      <c r="E2344">
        <v>53.483958999999999</v>
      </c>
      <c r="F2344">
        <v>-2.2446440000000001</v>
      </c>
      <c r="G2344" t="s">
        <v>195</v>
      </c>
      <c r="H2344" t="s">
        <v>21</v>
      </c>
      <c r="I2344" t="s">
        <v>22</v>
      </c>
      <c r="J2344">
        <v>1036.7</v>
      </c>
      <c r="K2344" s="1">
        <v>1.6E-2</v>
      </c>
      <c r="L2344">
        <v>16</v>
      </c>
      <c r="M2344">
        <v>0.22</v>
      </c>
      <c r="N2344">
        <v>4</v>
      </c>
      <c r="O2344">
        <v>8</v>
      </c>
      <c r="P2344">
        <v>214.2</v>
      </c>
      <c r="Q2344">
        <v>40</v>
      </c>
      <c r="R2344">
        <v>9</v>
      </c>
      <c r="S2344">
        <v>15</v>
      </c>
    </row>
    <row r="2345" spans="1:19" x14ac:dyDescent="0.25">
      <c r="A2345" t="s">
        <v>79</v>
      </c>
      <c r="B2345" s="23" t="s">
        <v>107</v>
      </c>
      <c r="C2345" s="23" t="str">
        <f t="shared" si="36"/>
        <v>7/22/2023</v>
      </c>
      <c r="D2345" t="s">
        <v>193</v>
      </c>
      <c r="E2345">
        <v>53.483958999999999</v>
      </c>
      <c r="F2345">
        <v>-2.2446440000000001</v>
      </c>
      <c r="G2345" t="s">
        <v>195</v>
      </c>
      <c r="H2345" t="s">
        <v>21</v>
      </c>
      <c r="I2345" t="s">
        <v>22</v>
      </c>
      <c r="J2345">
        <v>1451.9</v>
      </c>
      <c r="K2345" s="1">
        <v>1.7000000000000001E-2</v>
      </c>
      <c r="L2345">
        <v>25</v>
      </c>
      <c r="M2345">
        <v>0.45</v>
      </c>
      <c r="N2345">
        <v>11</v>
      </c>
      <c r="O2345">
        <v>5</v>
      </c>
      <c r="P2345">
        <v>141.12</v>
      </c>
      <c r="Q2345">
        <v>13</v>
      </c>
      <c r="R2345">
        <v>0</v>
      </c>
      <c r="S2345">
        <v>17</v>
      </c>
    </row>
    <row r="2346" spans="1:19" x14ac:dyDescent="0.25">
      <c r="A2346" t="s">
        <v>79</v>
      </c>
      <c r="B2346" s="23" t="s">
        <v>108</v>
      </c>
      <c r="C2346" s="23" t="str">
        <f t="shared" si="36"/>
        <v>7/23/2023</v>
      </c>
      <c r="D2346" t="s">
        <v>193</v>
      </c>
      <c r="E2346">
        <v>53.483958999999999</v>
      </c>
      <c r="F2346">
        <v>-2.2446440000000001</v>
      </c>
      <c r="G2346" t="s">
        <v>195</v>
      </c>
      <c r="H2346" t="s">
        <v>21</v>
      </c>
      <c r="I2346" t="s">
        <v>22</v>
      </c>
      <c r="J2346">
        <v>1496.7</v>
      </c>
      <c r="K2346" s="1">
        <v>1.9E-2</v>
      </c>
      <c r="L2346">
        <v>28</v>
      </c>
      <c r="M2346">
        <v>0.2</v>
      </c>
      <c r="N2346">
        <v>6</v>
      </c>
      <c r="O2346">
        <v>7</v>
      </c>
      <c r="P2346">
        <v>158.76</v>
      </c>
      <c r="Q2346">
        <v>19</v>
      </c>
      <c r="R2346">
        <v>0</v>
      </c>
      <c r="S2346">
        <v>17</v>
      </c>
    </row>
    <row r="2347" spans="1:19" x14ac:dyDescent="0.25">
      <c r="A2347" t="s">
        <v>79</v>
      </c>
      <c r="B2347" s="23" t="s">
        <v>109</v>
      </c>
      <c r="C2347" s="23" t="str">
        <f t="shared" si="36"/>
        <v>7/24/2023</v>
      </c>
      <c r="D2347" t="s">
        <v>193</v>
      </c>
      <c r="E2347">
        <v>53.483958999999999</v>
      </c>
      <c r="F2347">
        <v>-2.2446440000000001</v>
      </c>
      <c r="G2347" t="s">
        <v>195</v>
      </c>
      <c r="H2347" t="s">
        <v>21</v>
      </c>
      <c r="I2347" t="s">
        <v>22</v>
      </c>
      <c r="J2347">
        <v>985.4</v>
      </c>
      <c r="K2347" s="1">
        <v>1.4999999999999999E-2</v>
      </c>
      <c r="L2347">
        <v>15</v>
      </c>
      <c r="M2347">
        <v>0.78</v>
      </c>
      <c r="N2347">
        <v>12</v>
      </c>
      <c r="O2347">
        <v>5</v>
      </c>
      <c r="P2347">
        <v>95.76</v>
      </c>
      <c r="Q2347">
        <v>21</v>
      </c>
      <c r="R2347">
        <v>10</v>
      </c>
      <c r="S2347">
        <v>6</v>
      </c>
    </row>
    <row r="2348" spans="1:19" x14ac:dyDescent="0.25">
      <c r="A2348" t="s">
        <v>79</v>
      </c>
      <c r="B2348" s="23" t="s">
        <v>110</v>
      </c>
      <c r="C2348" s="23" t="str">
        <f t="shared" si="36"/>
        <v>7/25/2023</v>
      </c>
      <c r="D2348" t="s">
        <v>193</v>
      </c>
      <c r="E2348">
        <v>53.483958999999999</v>
      </c>
      <c r="F2348">
        <v>-2.2446440000000001</v>
      </c>
      <c r="G2348" t="s">
        <v>195</v>
      </c>
      <c r="H2348" t="s">
        <v>21</v>
      </c>
      <c r="I2348" t="s">
        <v>22</v>
      </c>
      <c r="J2348">
        <v>1393.7</v>
      </c>
      <c r="K2348" s="1">
        <v>1.7999999999999999E-2</v>
      </c>
      <c r="L2348">
        <v>25</v>
      </c>
      <c r="M2348">
        <v>0.25</v>
      </c>
      <c r="N2348">
        <v>6</v>
      </c>
      <c r="O2348">
        <v>3</v>
      </c>
      <c r="P2348">
        <v>59.64</v>
      </c>
      <c r="Q2348">
        <v>42</v>
      </c>
      <c r="R2348">
        <v>2</v>
      </c>
      <c r="S2348">
        <v>18</v>
      </c>
    </row>
    <row r="2349" spans="1:19" x14ac:dyDescent="0.25">
      <c r="A2349" t="s">
        <v>79</v>
      </c>
      <c r="B2349" s="23" t="s">
        <v>111</v>
      </c>
      <c r="C2349" s="23" t="str">
        <f t="shared" si="36"/>
        <v>7/26/2023</v>
      </c>
      <c r="D2349" t="s">
        <v>193</v>
      </c>
      <c r="E2349">
        <v>53.483958999999999</v>
      </c>
      <c r="F2349">
        <v>-2.2446440000000001</v>
      </c>
      <c r="G2349" t="s">
        <v>195</v>
      </c>
      <c r="H2349" t="s">
        <v>21</v>
      </c>
      <c r="I2349" t="s">
        <v>22</v>
      </c>
      <c r="J2349">
        <v>1152</v>
      </c>
      <c r="K2349" s="1">
        <v>1.4E-2</v>
      </c>
      <c r="L2349">
        <v>16</v>
      </c>
      <c r="M2349">
        <v>0.05</v>
      </c>
      <c r="N2349">
        <v>1</v>
      </c>
      <c r="O2349">
        <v>3</v>
      </c>
      <c r="P2349">
        <v>268.8</v>
      </c>
      <c r="Q2349">
        <v>39</v>
      </c>
      <c r="R2349">
        <v>7</v>
      </c>
      <c r="S2349">
        <v>15</v>
      </c>
    </row>
    <row r="2350" spans="1:19" x14ac:dyDescent="0.25">
      <c r="A2350" t="s">
        <v>79</v>
      </c>
      <c r="B2350" s="23" t="s">
        <v>112</v>
      </c>
      <c r="C2350" s="23" t="str">
        <f t="shared" si="36"/>
        <v>7/27/2023</v>
      </c>
      <c r="D2350" t="s">
        <v>193</v>
      </c>
      <c r="E2350">
        <v>53.483958999999999</v>
      </c>
      <c r="F2350">
        <v>-2.2446440000000001</v>
      </c>
      <c r="G2350" t="s">
        <v>195</v>
      </c>
      <c r="H2350" t="s">
        <v>21</v>
      </c>
      <c r="I2350" t="s">
        <v>22</v>
      </c>
      <c r="J2350">
        <v>972.2</v>
      </c>
      <c r="K2350" s="1">
        <v>1.7999999999999999E-2</v>
      </c>
      <c r="L2350">
        <v>18</v>
      </c>
      <c r="M2350">
        <v>0.08</v>
      </c>
      <c r="N2350">
        <v>1</v>
      </c>
      <c r="O2350">
        <v>4</v>
      </c>
      <c r="P2350">
        <v>65.52</v>
      </c>
      <c r="Q2350">
        <v>50</v>
      </c>
      <c r="R2350">
        <v>4</v>
      </c>
      <c r="S2350">
        <v>2</v>
      </c>
    </row>
    <row r="2351" spans="1:19" x14ac:dyDescent="0.25">
      <c r="A2351" t="s">
        <v>79</v>
      </c>
      <c r="B2351" s="23" t="s">
        <v>113</v>
      </c>
      <c r="C2351" s="23" t="str">
        <f t="shared" si="36"/>
        <v>7/28/2023</v>
      </c>
      <c r="D2351" t="s">
        <v>193</v>
      </c>
      <c r="E2351">
        <v>53.483958999999999</v>
      </c>
      <c r="F2351">
        <v>-2.2446440000000001</v>
      </c>
      <c r="G2351" t="s">
        <v>195</v>
      </c>
      <c r="H2351" t="s">
        <v>21</v>
      </c>
      <c r="I2351" t="s">
        <v>22</v>
      </c>
      <c r="J2351">
        <v>1330.8</v>
      </c>
      <c r="K2351" s="1">
        <v>1.9E-2</v>
      </c>
      <c r="L2351">
        <v>25</v>
      </c>
      <c r="M2351">
        <v>0.56000000000000005</v>
      </c>
      <c r="N2351">
        <v>14</v>
      </c>
      <c r="O2351">
        <v>5</v>
      </c>
      <c r="P2351">
        <v>218.4</v>
      </c>
      <c r="Q2351">
        <v>10</v>
      </c>
      <c r="R2351">
        <v>0</v>
      </c>
      <c r="S2351">
        <v>5</v>
      </c>
    </row>
    <row r="2352" spans="1:19" x14ac:dyDescent="0.25">
      <c r="A2352" t="s">
        <v>79</v>
      </c>
      <c r="B2352" s="23" t="s">
        <v>114</v>
      </c>
      <c r="C2352" s="23" t="str">
        <f t="shared" si="36"/>
        <v>7/29/2023</v>
      </c>
      <c r="D2352" t="s">
        <v>193</v>
      </c>
      <c r="E2352">
        <v>53.483958999999999</v>
      </c>
      <c r="F2352">
        <v>-2.2446440000000001</v>
      </c>
      <c r="G2352" t="s">
        <v>195</v>
      </c>
      <c r="H2352" t="s">
        <v>21</v>
      </c>
      <c r="I2352" t="s">
        <v>22</v>
      </c>
      <c r="J2352">
        <v>801.1</v>
      </c>
      <c r="K2352" s="1">
        <v>2.1000000000000001E-2</v>
      </c>
      <c r="L2352">
        <v>17</v>
      </c>
      <c r="M2352">
        <v>0.71</v>
      </c>
      <c r="N2352">
        <v>12</v>
      </c>
      <c r="O2352">
        <v>5</v>
      </c>
      <c r="P2352">
        <v>54.6</v>
      </c>
      <c r="Q2352">
        <v>4</v>
      </c>
      <c r="R2352">
        <v>10</v>
      </c>
      <c r="S2352">
        <v>12</v>
      </c>
    </row>
    <row r="2353" spans="1:19" x14ac:dyDescent="0.25">
      <c r="A2353" t="s">
        <v>79</v>
      </c>
      <c r="B2353" s="23" t="s">
        <v>115</v>
      </c>
      <c r="C2353" s="23" t="str">
        <f t="shared" si="36"/>
        <v>7/30/2023</v>
      </c>
      <c r="D2353" t="s">
        <v>193</v>
      </c>
      <c r="E2353">
        <v>53.483958999999999</v>
      </c>
      <c r="F2353">
        <v>-2.2446440000000001</v>
      </c>
      <c r="G2353" t="s">
        <v>195</v>
      </c>
      <c r="H2353" t="s">
        <v>21</v>
      </c>
      <c r="I2353" t="s">
        <v>22</v>
      </c>
      <c r="J2353">
        <v>1046.3</v>
      </c>
      <c r="K2353" s="1">
        <v>0.02</v>
      </c>
      <c r="L2353">
        <v>21</v>
      </c>
      <c r="M2353">
        <v>0.55000000000000004</v>
      </c>
      <c r="N2353">
        <v>12</v>
      </c>
      <c r="O2353">
        <v>10</v>
      </c>
      <c r="P2353">
        <v>122.64</v>
      </c>
      <c r="Q2353">
        <v>36</v>
      </c>
      <c r="R2353">
        <v>1</v>
      </c>
      <c r="S2353">
        <v>14</v>
      </c>
    </row>
    <row r="2354" spans="1:19" x14ac:dyDescent="0.25">
      <c r="A2354" t="s">
        <v>79</v>
      </c>
      <c r="B2354" s="23" t="s">
        <v>116</v>
      </c>
      <c r="C2354" s="23" t="str">
        <f t="shared" si="36"/>
        <v>7/31/2023</v>
      </c>
      <c r="D2354" t="s">
        <v>193</v>
      </c>
      <c r="E2354">
        <v>53.483958999999999</v>
      </c>
      <c r="F2354">
        <v>-2.2446440000000001</v>
      </c>
      <c r="G2354" t="s">
        <v>195</v>
      </c>
      <c r="H2354" t="s">
        <v>21</v>
      </c>
      <c r="I2354" t="s">
        <v>22</v>
      </c>
      <c r="J2354">
        <v>1174.8</v>
      </c>
      <c r="K2354" s="1">
        <v>1.9E-2</v>
      </c>
      <c r="L2354">
        <v>22</v>
      </c>
      <c r="M2354">
        <v>0.77</v>
      </c>
      <c r="N2354">
        <v>17</v>
      </c>
      <c r="O2354">
        <v>7</v>
      </c>
      <c r="P2354">
        <v>114.24</v>
      </c>
      <c r="Q2354">
        <v>30</v>
      </c>
      <c r="R2354">
        <v>7</v>
      </c>
      <c r="S2354">
        <v>17</v>
      </c>
    </row>
    <row r="2355" spans="1:19" x14ac:dyDescent="0.25">
      <c r="A2355" t="s">
        <v>79</v>
      </c>
      <c r="B2355" s="23">
        <v>44934</v>
      </c>
      <c r="C2355" s="23" t="str">
        <f t="shared" si="36"/>
        <v>Jan</v>
      </c>
      <c r="D2355" t="s">
        <v>193</v>
      </c>
      <c r="E2355">
        <v>53.483958999999999</v>
      </c>
      <c r="F2355">
        <v>-2.2446440000000001</v>
      </c>
      <c r="G2355" t="s">
        <v>195</v>
      </c>
      <c r="H2355" t="s">
        <v>21</v>
      </c>
      <c r="I2355" t="s">
        <v>22</v>
      </c>
      <c r="J2355">
        <v>1313.2</v>
      </c>
      <c r="K2355" s="1">
        <v>1.4999999999999999E-2</v>
      </c>
      <c r="L2355">
        <v>20</v>
      </c>
      <c r="M2355">
        <v>0.7</v>
      </c>
      <c r="N2355">
        <v>14</v>
      </c>
      <c r="O2355">
        <v>9</v>
      </c>
      <c r="P2355">
        <v>310.8</v>
      </c>
      <c r="Q2355">
        <v>33</v>
      </c>
      <c r="R2355">
        <v>8</v>
      </c>
      <c r="S2355">
        <v>11</v>
      </c>
    </row>
    <row r="2356" spans="1:19" x14ac:dyDescent="0.25">
      <c r="A2356" t="s">
        <v>79</v>
      </c>
      <c r="B2356" s="23">
        <v>44965</v>
      </c>
      <c r="C2356" s="23" t="str">
        <f t="shared" si="36"/>
        <v>Feb</v>
      </c>
      <c r="D2356" t="s">
        <v>193</v>
      </c>
      <c r="E2356">
        <v>53.483958999999999</v>
      </c>
      <c r="F2356">
        <v>-2.2446440000000001</v>
      </c>
      <c r="G2356" t="s">
        <v>195</v>
      </c>
      <c r="H2356" t="s">
        <v>21</v>
      </c>
      <c r="I2356" t="s">
        <v>22</v>
      </c>
      <c r="J2356">
        <v>844.9</v>
      </c>
      <c r="K2356" s="1">
        <v>1.7999999999999999E-2</v>
      </c>
      <c r="L2356">
        <v>15</v>
      </c>
      <c r="M2356">
        <v>0.08</v>
      </c>
      <c r="N2356">
        <v>1</v>
      </c>
      <c r="O2356">
        <v>6</v>
      </c>
      <c r="P2356">
        <v>47.04</v>
      </c>
      <c r="Q2356">
        <v>51</v>
      </c>
      <c r="R2356">
        <v>1</v>
      </c>
      <c r="S2356">
        <v>8</v>
      </c>
    </row>
    <row r="2357" spans="1:19" x14ac:dyDescent="0.25">
      <c r="A2357" t="s">
        <v>79</v>
      </c>
      <c r="B2357" s="23">
        <v>44993</v>
      </c>
      <c r="C2357" s="23" t="str">
        <f t="shared" si="36"/>
        <v>Mar</v>
      </c>
      <c r="D2357" t="s">
        <v>193</v>
      </c>
      <c r="E2357">
        <v>53.483958999999999</v>
      </c>
      <c r="F2357">
        <v>-2.2446440000000001</v>
      </c>
      <c r="G2357" t="s">
        <v>195</v>
      </c>
      <c r="H2357" t="s">
        <v>21</v>
      </c>
      <c r="I2357" t="s">
        <v>22</v>
      </c>
      <c r="J2357">
        <v>1028.5</v>
      </c>
      <c r="K2357" s="1">
        <v>1.7000000000000001E-2</v>
      </c>
      <c r="L2357">
        <v>17</v>
      </c>
      <c r="M2357">
        <v>1.17</v>
      </c>
      <c r="N2357">
        <v>20</v>
      </c>
      <c r="O2357">
        <v>4</v>
      </c>
      <c r="P2357">
        <v>84</v>
      </c>
      <c r="Q2357">
        <v>16</v>
      </c>
      <c r="R2357">
        <v>1</v>
      </c>
      <c r="S2357">
        <v>8</v>
      </c>
    </row>
    <row r="2358" spans="1:19" x14ac:dyDescent="0.25">
      <c r="A2358" t="s">
        <v>79</v>
      </c>
      <c r="B2358" s="23">
        <v>45024</v>
      </c>
      <c r="C2358" s="23" t="str">
        <f t="shared" si="36"/>
        <v>Apr</v>
      </c>
      <c r="D2358" t="s">
        <v>193</v>
      </c>
      <c r="E2358">
        <v>53.483958999999999</v>
      </c>
      <c r="F2358">
        <v>-2.2446440000000001</v>
      </c>
      <c r="G2358" t="s">
        <v>195</v>
      </c>
      <c r="H2358" t="s">
        <v>21</v>
      </c>
      <c r="I2358" t="s">
        <v>22</v>
      </c>
      <c r="J2358">
        <v>1111.5</v>
      </c>
      <c r="K2358" s="1">
        <v>1.7999999999999999E-2</v>
      </c>
      <c r="L2358">
        <v>20</v>
      </c>
      <c r="M2358">
        <v>0.74</v>
      </c>
      <c r="N2358">
        <v>15</v>
      </c>
      <c r="O2358">
        <v>3</v>
      </c>
      <c r="P2358">
        <v>126</v>
      </c>
      <c r="Q2358">
        <v>27</v>
      </c>
      <c r="R2358">
        <v>2</v>
      </c>
      <c r="S2358">
        <v>9</v>
      </c>
    </row>
    <row r="2359" spans="1:19" x14ac:dyDescent="0.25">
      <c r="A2359" t="s">
        <v>79</v>
      </c>
      <c r="B2359" s="23">
        <v>45054</v>
      </c>
      <c r="C2359" s="23" t="str">
        <f t="shared" si="36"/>
        <v>May</v>
      </c>
      <c r="D2359" t="s">
        <v>193</v>
      </c>
      <c r="E2359">
        <v>53.483958999999999</v>
      </c>
      <c r="F2359">
        <v>-2.2446440000000001</v>
      </c>
      <c r="G2359" t="s">
        <v>195</v>
      </c>
      <c r="H2359" t="s">
        <v>21</v>
      </c>
      <c r="I2359" t="s">
        <v>22</v>
      </c>
      <c r="J2359">
        <v>1267.0999999999999</v>
      </c>
      <c r="K2359" s="1">
        <v>1.7000000000000001E-2</v>
      </c>
      <c r="L2359">
        <v>22</v>
      </c>
      <c r="M2359">
        <v>0.89</v>
      </c>
      <c r="N2359">
        <v>19</v>
      </c>
      <c r="O2359">
        <v>3</v>
      </c>
      <c r="P2359">
        <v>92.4</v>
      </c>
      <c r="Q2359">
        <v>3</v>
      </c>
      <c r="R2359">
        <v>6</v>
      </c>
      <c r="S2359">
        <v>3</v>
      </c>
    </row>
    <row r="2360" spans="1:19" x14ac:dyDescent="0.25">
      <c r="A2360" t="s">
        <v>79</v>
      </c>
      <c r="B2360" s="23">
        <v>45085</v>
      </c>
      <c r="C2360" s="23" t="str">
        <f t="shared" si="36"/>
        <v>Jun</v>
      </c>
      <c r="D2360" t="s">
        <v>193</v>
      </c>
      <c r="E2360">
        <v>53.483958999999999</v>
      </c>
      <c r="F2360">
        <v>-2.2446440000000001</v>
      </c>
      <c r="G2360" t="s">
        <v>195</v>
      </c>
      <c r="H2360" t="s">
        <v>21</v>
      </c>
      <c r="I2360" t="s">
        <v>22</v>
      </c>
      <c r="J2360">
        <v>1329.1</v>
      </c>
      <c r="K2360" s="1">
        <v>1.2E-2</v>
      </c>
      <c r="L2360">
        <v>16</v>
      </c>
      <c r="M2360">
        <v>0.44</v>
      </c>
      <c r="N2360">
        <v>7</v>
      </c>
      <c r="O2360">
        <v>4</v>
      </c>
      <c r="P2360">
        <v>142.80000000000001</v>
      </c>
      <c r="Q2360">
        <v>33</v>
      </c>
      <c r="R2360">
        <v>2</v>
      </c>
      <c r="S2360">
        <v>14</v>
      </c>
    </row>
    <row r="2361" spans="1:19" x14ac:dyDescent="0.25">
      <c r="A2361" t="s">
        <v>79</v>
      </c>
      <c r="B2361" s="23">
        <v>45115</v>
      </c>
      <c r="C2361" s="23" t="str">
        <f t="shared" si="36"/>
        <v>Jul</v>
      </c>
      <c r="D2361" t="s">
        <v>193</v>
      </c>
      <c r="E2361">
        <v>53.483958999999999</v>
      </c>
      <c r="F2361">
        <v>-2.2446440000000001</v>
      </c>
      <c r="G2361" t="s">
        <v>195</v>
      </c>
      <c r="H2361" t="s">
        <v>21</v>
      </c>
      <c r="I2361" t="s">
        <v>22</v>
      </c>
      <c r="J2361">
        <v>877.2</v>
      </c>
      <c r="K2361" s="1">
        <v>1.4999999999999999E-2</v>
      </c>
      <c r="L2361">
        <v>13</v>
      </c>
      <c r="M2361">
        <v>0.82</v>
      </c>
      <c r="N2361">
        <v>11</v>
      </c>
      <c r="O2361">
        <v>7</v>
      </c>
      <c r="P2361">
        <v>47.88</v>
      </c>
      <c r="Q2361">
        <v>45</v>
      </c>
      <c r="R2361">
        <v>7</v>
      </c>
      <c r="S2361">
        <v>2</v>
      </c>
    </row>
    <row r="2362" spans="1:19" x14ac:dyDescent="0.25">
      <c r="A2362" t="s">
        <v>79</v>
      </c>
      <c r="B2362" s="23">
        <v>45146</v>
      </c>
      <c r="C2362" s="23" t="str">
        <f t="shared" si="36"/>
        <v>Aug</v>
      </c>
      <c r="D2362" t="s">
        <v>193</v>
      </c>
      <c r="E2362">
        <v>53.483958999999999</v>
      </c>
      <c r="F2362">
        <v>-2.2446440000000001</v>
      </c>
      <c r="G2362" t="s">
        <v>195</v>
      </c>
      <c r="H2362" t="s">
        <v>21</v>
      </c>
      <c r="I2362" t="s">
        <v>22</v>
      </c>
      <c r="J2362">
        <v>1204.2</v>
      </c>
      <c r="K2362" s="1">
        <v>1.9E-2</v>
      </c>
      <c r="L2362">
        <v>23</v>
      </c>
      <c r="M2362">
        <v>0.14000000000000001</v>
      </c>
      <c r="N2362">
        <v>3</v>
      </c>
      <c r="O2362">
        <v>5</v>
      </c>
      <c r="P2362">
        <v>332.64</v>
      </c>
      <c r="Q2362">
        <v>19</v>
      </c>
      <c r="R2362">
        <v>7</v>
      </c>
      <c r="S2362">
        <v>12</v>
      </c>
    </row>
    <row r="2363" spans="1:19" x14ac:dyDescent="0.25">
      <c r="A2363" t="s">
        <v>79</v>
      </c>
      <c r="B2363" s="23">
        <v>45177</v>
      </c>
      <c r="C2363" s="23" t="str">
        <f t="shared" si="36"/>
        <v>Sep</v>
      </c>
      <c r="D2363" t="s">
        <v>193</v>
      </c>
      <c r="E2363">
        <v>53.483958999999999</v>
      </c>
      <c r="F2363">
        <v>-2.2446440000000001</v>
      </c>
      <c r="G2363" t="s">
        <v>195</v>
      </c>
      <c r="H2363" t="s">
        <v>21</v>
      </c>
      <c r="I2363" t="s">
        <v>22</v>
      </c>
      <c r="J2363">
        <v>1075</v>
      </c>
      <c r="K2363" s="1">
        <v>1.4E-2</v>
      </c>
      <c r="L2363">
        <v>15</v>
      </c>
      <c r="M2363">
        <v>0.52</v>
      </c>
      <c r="N2363">
        <v>8</v>
      </c>
      <c r="O2363">
        <v>7</v>
      </c>
      <c r="P2363">
        <v>214.2</v>
      </c>
      <c r="Q2363">
        <v>37</v>
      </c>
      <c r="R2363">
        <v>2</v>
      </c>
      <c r="S2363">
        <v>20</v>
      </c>
    </row>
    <row r="2364" spans="1:19" x14ac:dyDescent="0.25">
      <c r="A2364" t="s">
        <v>79</v>
      </c>
      <c r="B2364" s="23">
        <v>45207</v>
      </c>
      <c r="C2364" s="23" t="str">
        <f t="shared" si="36"/>
        <v>Oct</v>
      </c>
      <c r="D2364" t="s">
        <v>193</v>
      </c>
      <c r="E2364">
        <v>53.483958999999999</v>
      </c>
      <c r="F2364">
        <v>-2.2446440000000001</v>
      </c>
      <c r="G2364" t="s">
        <v>195</v>
      </c>
      <c r="H2364" t="s">
        <v>21</v>
      </c>
      <c r="I2364" t="s">
        <v>22</v>
      </c>
      <c r="J2364">
        <v>1461.7</v>
      </c>
      <c r="K2364" s="1">
        <v>1.4E-2</v>
      </c>
      <c r="L2364">
        <v>21</v>
      </c>
      <c r="M2364">
        <v>0.36</v>
      </c>
      <c r="N2364">
        <v>7</v>
      </c>
      <c r="O2364">
        <v>7</v>
      </c>
      <c r="P2364">
        <v>163.80000000000001</v>
      </c>
      <c r="Q2364">
        <v>20</v>
      </c>
      <c r="R2364">
        <v>2</v>
      </c>
      <c r="S2364">
        <v>6</v>
      </c>
    </row>
    <row r="2365" spans="1:19" x14ac:dyDescent="0.25">
      <c r="A2365" t="s">
        <v>79</v>
      </c>
      <c r="B2365" s="23">
        <v>45238</v>
      </c>
      <c r="C2365" s="23" t="str">
        <f t="shared" si="36"/>
        <v>Nov</v>
      </c>
      <c r="D2365" t="s">
        <v>193</v>
      </c>
      <c r="E2365">
        <v>53.483958999999999</v>
      </c>
      <c r="F2365">
        <v>-2.2446440000000001</v>
      </c>
      <c r="G2365" t="s">
        <v>195</v>
      </c>
      <c r="H2365" t="s">
        <v>21</v>
      </c>
      <c r="I2365" t="s">
        <v>22</v>
      </c>
      <c r="J2365">
        <v>1452.8</v>
      </c>
      <c r="K2365" s="1">
        <v>0.02</v>
      </c>
      <c r="L2365">
        <v>29</v>
      </c>
      <c r="M2365">
        <v>0.94</v>
      </c>
      <c r="N2365">
        <v>27</v>
      </c>
      <c r="O2365">
        <v>5</v>
      </c>
      <c r="P2365">
        <v>100.8</v>
      </c>
      <c r="Q2365">
        <v>6</v>
      </c>
      <c r="R2365">
        <v>1</v>
      </c>
      <c r="S2365">
        <v>18</v>
      </c>
    </row>
    <row r="2366" spans="1:19" x14ac:dyDescent="0.25">
      <c r="A2366" t="s">
        <v>79</v>
      </c>
      <c r="B2366" s="23">
        <v>45268</v>
      </c>
      <c r="C2366" s="23" t="str">
        <f t="shared" si="36"/>
        <v>Dec</v>
      </c>
      <c r="D2366" t="s">
        <v>193</v>
      </c>
      <c r="E2366">
        <v>53.483958999999999</v>
      </c>
      <c r="F2366">
        <v>-2.2446440000000001</v>
      </c>
      <c r="G2366" t="s">
        <v>195</v>
      </c>
      <c r="H2366" t="s">
        <v>21</v>
      </c>
      <c r="I2366" t="s">
        <v>22</v>
      </c>
      <c r="J2366">
        <v>1139.7</v>
      </c>
      <c r="K2366" s="1">
        <v>1.9E-2</v>
      </c>
      <c r="L2366">
        <v>22</v>
      </c>
      <c r="M2366">
        <v>0.09</v>
      </c>
      <c r="N2366">
        <v>2</v>
      </c>
      <c r="O2366">
        <v>8</v>
      </c>
      <c r="P2366">
        <v>221.76</v>
      </c>
      <c r="Q2366">
        <v>4</v>
      </c>
      <c r="R2366">
        <v>0</v>
      </c>
      <c r="S2366">
        <v>21</v>
      </c>
    </row>
    <row r="2367" spans="1:19" x14ac:dyDescent="0.25">
      <c r="A2367" t="s">
        <v>79</v>
      </c>
      <c r="B2367" s="23" t="s">
        <v>117</v>
      </c>
      <c r="C2367" s="23" t="str">
        <f t="shared" si="36"/>
        <v>8/13/2023</v>
      </c>
      <c r="D2367" t="s">
        <v>193</v>
      </c>
      <c r="E2367">
        <v>53.483958999999999</v>
      </c>
      <c r="F2367">
        <v>-2.2446440000000001</v>
      </c>
      <c r="G2367" t="s">
        <v>195</v>
      </c>
      <c r="H2367" t="s">
        <v>21</v>
      </c>
      <c r="I2367" t="s">
        <v>22</v>
      </c>
      <c r="J2367">
        <v>835.4</v>
      </c>
      <c r="K2367" s="1">
        <v>1.6E-2</v>
      </c>
      <c r="L2367">
        <v>14</v>
      </c>
      <c r="M2367">
        <v>0.57999999999999996</v>
      </c>
      <c r="N2367">
        <v>8</v>
      </c>
      <c r="O2367">
        <v>9</v>
      </c>
      <c r="P2367">
        <v>126</v>
      </c>
      <c r="Q2367">
        <v>14</v>
      </c>
      <c r="R2367">
        <v>1</v>
      </c>
      <c r="S2367">
        <v>14</v>
      </c>
    </row>
    <row r="2368" spans="1:19" x14ac:dyDescent="0.25">
      <c r="A2368" t="s">
        <v>79</v>
      </c>
      <c r="B2368" s="23" t="s">
        <v>118</v>
      </c>
      <c r="C2368" s="23" t="str">
        <f t="shared" si="36"/>
        <v>8/14/2023</v>
      </c>
      <c r="D2368" t="s">
        <v>193</v>
      </c>
      <c r="E2368">
        <v>53.483958999999999</v>
      </c>
      <c r="F2368">
        <v>-2.2446440000000001</v>
      </c>
      <c r="G2368" t="s">
        <v>195</v>
      </c>
      <c r="H2368" t="s">
        <v>21</v>
      </c>
      <c r="I2368" t="s">
        <v>22</v>
      </c>
      <c r="J2368">
        <v>1039.4000000000001</v>
      </c>
      <c r="K2368" s="1">
        <v>1.7000000000000001E-2</v>
      </c>
      <c r="L2368">
        <v>18</v>
      </c>
      <c r="M2368">
        <v>0.3</v>
      </c>
      <c r="N2368">
        <v>5</v>
      </c>
      <c r="O2368">
        <v>4</v>
      </c>
      <c r="P2368">
        <v>398.16</v>
      </c>
      <c r="Q2368">
        <v>6</v>
      </c>
      <c r="R2368">
        <v>0</v>
      </c>
      <c r="S2368">
        <v>3</v>
      </c>
    </row>
    <row r="2369" spans="1:19" x14ac:dyDescent="0.25">
      <c r="A2369" t="s">
        <v>79</v>
      </c>
      <c r="B2369" s="23" t="s">
        <v>119</v>
      </c>
      <c r="C2369" s="23" t="str">
        <f t="shared" si="36"/>
        <v>8/15/2023</v>
      </c>
      <c r="D2369" t="s">
        <v>193</v>
      </c>
      <c r="E2369">
        <v>53.483958999999999</v>
      </c>
      <c r="F2369">
        <v>-2.2446440000000001</v>
      </c>
      <c r="G2369" t="s">
        <v>195</v>
      </c>
      <c r="H2369" t="s">
        <v>21</v>
      </c>
      <c r="I2369" t="s">
        <v>22</v>
      </c>
      <c r="J2369">
        <v>1284.5999999999999</v>
      </c>
      <c r="K2369" s="1">
        <v>1.7000000000000001E-2</v>
      </c>
      <c r="L2369">
        <v>22</v>
      </c>
      <c r="M2369">
        <v>0.92</v>
      </c>
      <c r="N2369">
        <v>20</v>
      </c>
      <c r="O2369">
        <v>9</v>
      </c>
      <c r="P2369">
        <v>247.8</v>
      </c>
      <c r="Q2369">
        <v>0</v>
      </c>
      <c r="R2369">
        <v>3</v>
      </c>
      <c r="S2369">
        <v>14</v>
      </c>
    </row>
    <row r="2370" spans="1:19" x14ac:dyDescent="0.25">
      <c r="A2370" t="s">
        <v>79</v>
      </c>
      <c r="B2370" s="23" t="s">
        <v>120</v>
      </c>
      <c r="C2370" s="23" t="str">
        <f t="shared" si="36"/>
        <v>8/16/2023</v>
      </c>
      <c r="D2370" t="s">
        <v>193</v>
      </c>
      <c r="E2370">
        <v>53.483958999999999</v>
      </c>
      <c r="F2370">
        <v>-2.2446440000000001</v>
      </c>
      <c r="G2370" t="s">
        <v>195</v>
      </c>
      <c r="H2370" t="s">
        <v>21</v>
      </c>
      <c r="I2370" t="s">
        <v>22</v>
      </c>
      <c r="J2370">
        <v>1138.5</v>
      </c>
      <c r="K2370" s="1">
        <v>0.02</v>
      </c>
      <c r="L2370">
        <v>23</v>
      </c>
      <c r="M2370">
        <v>0.67</v>
      </c>
      <c r="N2370">
        <v>15</v>
      </c>
      <c r="O2370">
        <v>9</v>
      </c>
      <c r="P2370">
        <v>319.2</v>
      </c>
      <c r="Q2370">
        <v>43</v>
      </c>
      <c r="R2370">
        <v>5</v>
      </c>
      <c r="S2370">
        <v>12</v>
      </c>
    </row>
    <row r="2371" spans="1:19" x14ac:dyDescent="0.25">
      <c r="A2371" t="s">
        <v>79</v>
      </c>
      <c r="B2371" s="23" t="s">
        <v>121</v>
      </c>
      <c r="C2371" s="23" t="str">
        <f t="shared" ref="C2371:C2434" si="37">TEXT(B2371,"mmm")</f>
        <v>8/17/2023</v>
      </c>
      <c r="D2371" t="s">
        <v>193</v>
      </c>
      <c r="E2371">
        <v>53.483958999999999</v>
      </c>
      <c r="F2371">
        <v>-2.2446440000000001</v>
      </c>
      <c r="G2371" t="s">
        <v>195</v>
      </c>
      <c r="H2371" t="s">
        <v>21</v>
      </c>
      <c r="I2371" t="s">
        <v>22</v>
      </c>
      <c r="J2371">
        <v>1229.3</v>
      </c>
      <c r="K2371" s="1">
        <v>1.7999999999999999E-2</v>
      </c>
      <c r="L2371">
        <v>23</v>
      </c>
      <c r="M2371">
        <v>0.57999999999999996</v>
      </c>
      <c r="N2371">
        <v>13</v>
      </c>
      <c r="O2371">
        <v>3</v>
      </c>
      <c r="P2371">
        <v>112.56</v>
      </c>
      <c r="Q2371">
        <v>31</v>
      </c>
      <c r="R2371">
        <v>3</v>
      </c>
      <c r="S2371">
        <v>18</v>
      </c>
    </row>
    <row r="2372" spans="1:19" x14ac:dyDescent="0.25">
      <c r="A2372" t="s">
        <v>79</v>
      </c>
      <c r="B2372" s="23" t="s">
        <v>122</v>
      </c>
      <c r="C2372" s="23" t="str">
        <f t="shared" si="37"/>
        <v>8/18/2023</v>
      </c>
      <c r="D2372" t="s">
        <v>193</v>
      </c>
      <c r="E2372">
        <v>53.483958999999999</v>
      </c>
      <c r="F2372">
        <v>-2.2446440000000001</v>
      </c>
      <c r="G2372" t="s">
        <v>195</v>
      </c>
      <c r="H2372" t="s">
        <v>21</v>
      </c>
      <c r="I2372" t="s">
        <v>22</v>
      </c>
      <c r="J2372">
        <v>1564.8</v>
      </c>
      <c r="K2372" s="1">
        <v>1.7000000000000001E-2</v>
      </c>
      <c r="L2372">
        <v>26</v>
      </c>
      <c r="M2372">
        <v>0.57999999999999996</v>
      </c>
      <c r="N2372">
        <v>15</v>
      </c>
      <c r="O2372">
        <v>4</v>
      </c>
      <c r="P2372">
        <v>245.28</v>
      </c>
      <c r="Q2372">
        <v>14</v>
      </c>
      <c r="R2372">
        <v>3</v>
      </c>
      <c r="S2372">
        <v>21</v>
      </c>
    </row>
    <row r="2373" spans="1:19" x14ac:dyDescent="0.25">
      <c r="A2373" t="s">
        <v>79</v>
      </c>
      <c r="B2373" s="23" t="s">
        <v>123</v>
      </c>
      <c r="C2373" s="23" t="str">
        <f t="shared" si="37"/>
        <v>8/19/2023</v>
      </c>
      <c r="D2373" t="s">
        <v>193</v>
      </c>
      <c r="E2373">
        <v>53.483958999999999</v>
      </c>
      <c r="F2373">
        <v>-2.2446440000000001</v>
      </c>
      <c r="G2373" t="s">
        <v>195</v>
      </c>
      <c r="H2373" t="s">
        <v>21</v>
      </c>
      <c r="I2373" t="s">
        <v>22</v>
      </c>
      <c r="J2373">
        <v>1247.7</v>
      </c>
      <c r="K2373" s="1">
        <v>1.4999999999999999E-2</v>
      </c>
      <c r="L2373">
        <v>18</v>
      </c>
      <c r="M2373">
        <v>0.83</v>
      </c>
      <c r="N2373">
        <v>15</v>
      </c>
      <c r="O2373">
        <v>9</v>
      </c>
      <c r="P2373">
        <v>51.6</v>
      </c>
      <c r="Q2373">
        <v>26</v>
      </c>
      <c r="R2373">
        <v>7</v>
      </c>
      <c r="S2373">
        <v>5</v>
      </c>
    </row>
    <row r="2374" spans="1:19" x14ac:dyDescent="0.25">
      <c r="A2374" t="s">
        <v>79</v>
      </c>
      <c r="B2374" s="23" t="s">
        <v>124</v>
      </c>
      <c r="C2374" s="23" t="str">
        <f t="shared" si="37"/>
        <v>8/20/2023</v>
      </c>
      <c r="D2374" t="s">
        <v>193</v>
      </c>
      <c r="E2374">
        <v>53.483958999999999</v>
      </c>
      <c r="F2374">
        <v>-2.2446440000000001</v>
      </c>
      <c r="G2374" t="s">
        <v>195</v>
      </c>
      <c r="H2374" t="s">
        <v>21</v>
      </c>
      <c r="I2374" t="s">
        <v>22</v>
      </c>
      <c r="J2374">
        <v>1348.2</v>
      </c>
      <c r="K2374" s="1">
        <v>0.02</v>
      </c>
      <c r="L2374">
        <v>27</v>
      </c>
      <c r="M2374">
        <v>0.24</v>
      </c>
      <c r="N2374">
        <v>7</v>
      </c>
      <c r="O2374">
        <v>6</v>
      </c>
      <c r="P2374">
        <v>118.44</v>
      </c>
      <c r="Q2374">
        <v>28</v>
      </c>
      <c r="R2374">
        <v>9</v>
      </c>
      <c r="S2374">
        <v>9</v>
      </c>
    </row>
    <row r="2375" spans="1:19" x14ac:dyDescent="0.25">
      <c r="A2375" t="s">
        <v>79</v>
      </c>
      <c r="B2375" s="23" t="s">
        <v>125</v>
      </c>
      <c r="C2375" s="23" t="str">
        <f t="shared" si="37"/>
        <v>8/21/2023</v>
      </c>
      <c r="D2375" t="s">
        <v>193</v>
      </c>
      <c r="E2375">
        <v>53.483958999999999</v>
      </c>
      <c r="F2375">
        <v>-2.2446440000000001</v>
      </c>
      <c r="G2375" t="s">
        <v>195</v>
      </c>
      <c r="H2375" t="s">
        <v>21</v>
      </c>
      <c r="I2375" t="s">
        <v>22</v>
      </c>
      <c r="J2375">
        <v>1481.8</v>
      </c>
      <c r="K2375" s="1">
        <v>1.9E-2</v>
      </c>
      <c r="L2375">
        <v>28</v>
      </c>
      <c r="M2375">
        <v>0.76</v>
      </c>
      <c r="N2375">
        <v>21</v>
      </c>
      <c r="O2375">
        <v>3</v>
      </c>
      <c r="P2375">
        <v>155.4</v>
      </c>
      <c r="Q2375">
        <v>7</v>
      </c>
      <c r="R2375">
        <v>7</v>
      </c>
      <c r="S2375">
        <v>8</v>
      </c>
    </row>
    <row r="2376" spans="1:19" x14ac:dyDescent="0.25">
      <c r="A2376" t="s">
        <v>79</v>
      </c>
      <c r="B2376" s="23" t="s">
        <v>126</v>
      </c>
      <c r="C2376" s="23" t="str">
        <f t="shared" si="37"/>
        <v>8/22/2023</v>
      </c>
      <c r="D2376" t="s">
        <v>193</v>
      </c>
      <c r="E2376">
        <v>53.483958999999999</v>
      </c>
      <c r="F2376">
        <v>-2.2446440000000001</v>
      </c>
      <c r="G2376" t="s">
        <v>195</v>
      </c>
      <c r="H2376" t="s">
        <v>21</v>
      </c>
      <c r="I2376" t="s">
        <v>22</v>
      </c>
      <c r="J2376">
        <v>1248.2</v>
      </c>
      <c r="K2376" s="1">
        <v>1.9E-2</v>
      </c>
      <c r="L2376">
        <v>24</v>
      </c>
      <c r="M2376">
        <v>0.15</v>
      </c>
      <c r="N2376">
        <v>4</v>
      </c>
      <c r="O2376">
        <v>9</v>
      </c>
      <c r="P2376">
        <v>231.84</v>
      </c>
      <c r="Q2376">
        <v>42</v>
      </c>
      <c r="R2376">
        <v>1</v>
      </c>
      <c r="S2376">
        <v>14</v>
      </c>
    </row>
    <row r="2377" spans="1:19" x14ac:dyDescent="0.25">
      <c r="A2377" t="s">
        <v>79</v>
      </c>
      <c r="B2377" s="23" t="s">
        <v>127</v>
      </c>
      <c r="C2377" s="23" t="str">
        <f t="shared" si="37"/>
        <v>8/23/2023</v>
      </c>
      <c r="D2377" t="s">
        <v>193</v>
      </c>
      <c r="E2377">
        <v>53.483958999999999</v>
      </c>
      <c r="F2377">
        <v>-2.2446440000000001</v>
      </c>
      <c r="G2377" t="s">
        <v>195</v>
      </c>
      <c r="H2377" t="s">
        <v>21</v>
      </c>
      <c r="I2377" t="s">
        <v>22</v>
      </c>
      <c r="J2377">
        <v>1053.3</v>
      </c>
      <c r="K2377" s="1">
        <v>1.4E-2</v>
      </c>
      <c r="L2377">
        <v>15</v>
      </c>
      <c r="M2377">
        <v>0.52</v>
      </c>
      <c r="N2377">
        <v>8</v>
      </c>
      <c r="O2377">
        <v>8</v>
      </c>
      <c r="P2377">
        <v>117.6</v>
      </c>
      <c r="Q2377">
        <v>30</v>
      </c>
      <c r="R2377">
        <v>0</v>
      </c>
      <c r="S2377">
        <v>8</v>
      </c>
    </row>
    <row r="2378" spans="1:19" x14ac:dyDescent="0.25">
      <c r="A2378" t="s">
        <v>79</v>
      </c>
      <c r="B2378" s="23" t="s">
        <v>128</v>
      </c>
      <c r="C2378" s="23" t="str">
        <f t="shared" si="37"/>
        <v>8/24/2023</v>
      </c>
      <c r="D2378" t="s">
        <v>193</v>
      </c>
      <c r="E2378">
        <v>53.483958999999999</v>
      </c>
      <c r="F2378">
        <v>-2.2446440000000001</v>
      </c>
      <c r="G2378" t="s">
        <v>195</v>
      </c>
      <c r="H2378" t="s">
        <v>21</v>
      </c>
      <c r="I2378" t="s">
        <v>22</v>
      </c>
      <c r="J2378">
        <v>1094.8</v>
      </c>
      <c r="K2378" s="1">
        <v>1.4999999999999999E-2</v>
      </c>
      <c r="L2378">
        <v>17</v>
      </c>
      <c r="M2378">
        <v>0.69</v>
      </c>
      <c r="N2378">
        <v>11</v>
      </c>
      <c r="O2378">
        <v>9</v>
      </c>
      <c r="P2378">
        <v>54</v>
      </c>
      <c r="Q2378">
        <v>18</v>
      </c>
      <c r="R2378">
        <v>6</v>
      </c>
      <c r="S2378">
        <v>12</v>
      </c>
    </row>
    <row r="2379" spans="1:19" x14ac:dyDescent="0.25">
      <c r="A2379" t="s">
        <v>79</v>
      </c>
      <c r="B2379" s="23" t="s">
        <v>129</v>
      </c>
      <c r="C2379" s="23" t="str">
        <f t="shared" si="37"/>
        <v>8/25/2023</v>
      </c>
      <c r="D2379" t="s">
        <v>193</v>
      </c>
      <c r="E2379">
        <v>53.483958999999999</v>
      </c>
      <c r="F2379">
        <v>-2.2446440000000001</v>
      </c>
      <c r="G2379" t="s">
        <v>195</v>
      </c>
      <c r="H2379" t="s">
        <v>21</v>
      </c>
      <c r="I2379" t="s">
        <v>22</v>
      </c>
      <c r="J2379">
        <v>1170.2</v>
      </c>
      <c r="K2379" s="1">
        <v>1.6E-2</v>
      </c>
      <c r="L2379">
        <v>18</v>
      </c>
      <c r="M2379">
        <v>1.05</v>
      </c>
      <c r="N2379">
        <v>19</v>
      </c>
      <c r="O2379">
        <v>6</v>
      </c>
      <c r="P2379">
        <v>57.6</v>
      </c>
      <c r="Q2379">
        <v>34</v>
      </c>
      <c r="R2379">
        <v>2</v>
      </c>
      <c r="S2379">
        <v>9</v>
      </c>
    </row>
    <row r="2380" spans="1:19" x14ac:dyDescent="0.25">
      <c r="A2380" t="s">
        <v>79</v>
      </c>
      <c r="B2380" s="23" t="s">
        <v>130</v>
      </c>
      <c r="C2380" s="23" t="str">
        <f t="shared" si="37"/>
        <v>8/26/2023</v>
      </c>
      <c r="D2380" t="s">
        <v>193</v>
      </c>
      <c r="E2380">
        <v>53.483958999999999</v>
      </c>
      <c r="F2380">
        <v>-2.2446440000000001</v>
      </c>
      <c r="G2380" t="s">
        <v>195</v>
      </c>
      <c r="H2380" t="s">
        <v>21</v>
      </c>
      <c r="I2380" t="s">
        <v>22</v>
      </c>
      <c r="J2380">
        <v>1185.9000000000001</v>
      </c>
      <c r="K2380" s="1">
        <v>1.7999999999999999E-2</v>
      </c>
      <c r="L2380">
        <v>21</v>
      </c>
      <c r="M2380">
        <v>0.16</v>
      </c>
      <c r="N2380">
        <v>3</v>
      </c>
      <c r="O2380">
        <v>8</v>
      </c>
      <c r="P2380">
        <v>58.8</v>
      </c>
      <c r="Q2380">
        <v>8</v>
      </c>
      <c r="R2380">
        <v>6</v>
      </c>
      <c r="S2380">
        <v>9</v>
      </c>
    </row>
    <row r="2381" spans="1:19" x14ac:dyDescent="0.25">
      <c r="A2381" t="s">
        <v>79</v>
      </c>
      <c r="B2381" s="23" t="s">
        <v>131</v>
      </c>
      <c r="C2381" s="23" t="str">
        <f t="shared" si="37"/>
        <v>8/27/2023</v>
      </c>
      <c r="D2381" t="s">
        <v>193</v>
      </c>
      <c r="E2381">
        <v>53.483958999999999</v>
      </c>
      <c r="F2381">
        <v>-2.2446440000000001</v>
      </c>
      <c r="G2381" t="s">
        <v>195</v>
      </c>
      <c r="H2381" t="s">
        <v>21</v>
      </c>
      <c r="I2381" t="s">
        <v>22</v>
      </c>
      <c r="J2381">
        <v>1225</v>
      </c>
      <c r="K2381" s="1">
        <v>1.4999999999999999E-2</v>
      </c>
      <c r="L2381">
        <v>18</v>
      </c>
      <c r="M2381">
        <v>0.91</v>
      </c>
      <c r="N2381">
        <v>16</v>
      </c>
      <c r="O2381">
        <v>4</v>
      </c>
      <c r="P2381">
        <v>268.8</v>
      </c>
      <c r="Q2381">
        <v>21</v>
      </c>
      <c r="R2381">
        <v>1</v>
      </c>
      <c r="S2381">
        <v>14</v>
      </c>
    </row>
    <row r="2382" spans="1:19" x14ac:dyDescent="0.25">
      <c r="A2382" t="s">
        <v>79</v>
      </c>
      <c r="B2382" s="23" t="s">
        <v>132</v>
      </c>
      <c r="C2382" s="23" t="str">
        <f t="shared" si="37"/>
        <v>8/28/2023</v>
      </c>
      <c r="D2382" t="s">
        <v>193</v>
      </c>
      <c r="E2382">
        <v>53.483958999999999</v>
      </c>
      <c r="F2382">
        <v>-2.2446440000000001</v>
      </c>
      <c r="G2382" t="s">
        <v>195</v>
      </c>
      <c r="H2382" t="s">
        <v>21</v>
      </c>
      <c r="I2382" t="s">
        <v>22</v>
      </c>
      <c r="J2382">
        <v>628.79999999999995</v>
      </c>
      <c r="K2382" s="1">
        <v>1.4E-2</v>
      </c>
      <c r="L2382">
        <v>9</v>
      </c>
      <c r="M2382">
        <v>0.24</v>
      </c>
      <c r="N2382">
        <v>2</v>
      </c>
      <c r="O2382">
        <v>5</v>
      </c>
      <c r="P2382">
        <v>323.39999999999998</v>
      </c>
      <c r="Q2382">
        <v>42</v>
      </c>
      <c r="R2382">
        <v>2</v>
      </c>
      <c r="S2382">
        <v>17</v>
      </c>
    </row>
    <row r="2383" spans="1:19" x14ac:dyDescent="0.25">
      <c r="A2383" t="s">
        <v>79</v>
      </c>
      <c r="B2383" s="23" t="s">
        <v>133</v>
      </c>
      <c r="C2383" s="23" t="str">
        <f t="shared" si="37"/>
        <v>8/29/2023</v>
      </c>
      <c r="D2383" t="s">
        <v>193</v>
      </c>
      <c r="E2383">
        <v>53.483958999999999</v>
      </c>
      <c r="F2383">
        <v>-2.2446440000000001</v>
      </c>
      <c r="G2383" t="s">
        <v>195</v>
      </c>
      <c r="H2383" t="s">
        <v>21</v>
      </c>
      <c r="I2383" t="s">
        <v>22</v>
      </c>
      <c r="J2383">
        <v>1003.3</v>
      </c>
      <c r="K2383" s="1">
        <v>1.6E-2</v>
      </c>
      <c r="L2383">
        <v>16</v>
      </c>
      <c r="M2383">
        <v>1.04</v>
      </c>
      <c r="N2383">
        <v>17</v>
      </c>
      <c r="O2383">
        <v>5</v>
      </c>
      <c r="P2383">
        <v>252</v>
      </c>
      <c r="Q2383">
        <v>24</v>
      </c>
      <c r="R2383">
        <v>12</v>
      </c>
      <c r="S2383">
        <v>17</v>
      </c>
    </row>
    <row r="2384" spans="1:19" x14ac:dyDescent="0.25">
      <c r="A2384" t="s">
        <v>79</v>
      </c>
      <c r="B2384" s="23" t="s">
        <v>134</v>
      </c>
      <c r="C2384" s="23" t="str">
        <f t="shared" si="37"/>
        <v>8/30/2023</v>
      </c>
      <c r="D2384" t="s">
        <v>193</v>
      </c>
      <c r="E2384">
        <v>53.483958999999999</v>
      </c>
      <c r="F2384">
        <v>-2.2446440000000001</v>
      </c>
      <c r="G2384" t="s">
        <v>195</v>
      </c>
      <c r="H2384" t="s">
        <v>21</v>
      </c>
      <c r="I2384" t="s">
        <v>22</v>
      </c>
      <c r="J2384">
        <v>881.7</v>
      </c>
      <c r="K2384" s="1">
        <v>1.4999999999999999E-2</v>
      </c>
      <c r="L2384">
        <v>13</v>
      </c>
      <c r="M2384">
        <v>0.16</v>
      </c>
      <c r="N2384">
        <v>2</v>
      </c>
      <c r="O2384">
        <v>6</v>
      </c>
      <c r="P2384">
        <v>89.04</v>
      </c>
      <c r="Q2384">
        <v>15</v>
      </c>
      <c r="R2384">
        <v>2</v>
      </c>
      <c r="S2384">
        <v>6</v>
      </c>
    </row>
    <row r="2385" spans="1:19" x14ac:dyDescent="0.25">
      <c r="A2385" t="s">
        <v>79</v>
      </c>
      <c r="B2385" s="23" t="s">
        <v>135</v>
      </c>
      <c r="C2385" s="23" t="str">
        <f t="shared" si="37"/>
        <v>8/31/2023</v>
      </c>
      <c r="D2385" t="s">
        <v>193</v>
      </c>
      <c r="E2385">
        <v>53.483958999999999</v>
      </c>
      <c r="F2385">
        <v>-2.2446440000000001</v>
      </c>
      <c r="G2385" t="s">
        <v>195</v>
      </c>
      <c r="H2385" t="s">
        <v>21</v>
      </c>
      <c r="I2385" t="s">
        <v>22</v>
      </c>
      <c r="J2385">
        <v>868.2</v>
      </c>
      <c r="K2385" s="1">
        <v>2.1000000000000001E-2</v>
      </c>
      <c r="L2385">
        <v>18</v>
      </c>
      <c r="M2385">
        <v>1.07</v>
      </c>
      <c r="N2385">
        <v>19</v>
      </c>
      <c r="O2385">
        <v>3</v>
      </c>
      <c r="P2385">
        <v>243.6</v>
      </c>
      <c r="Q2385">
        <v>25</v>
      </c>
      <c r="R2385">
        <v>7</v>
      </c>
      <c r="S2385">
        <v>18</v>
      </c>
    </row>
    <row r="2386" spans="1:19" x14ac:dyDescent="0.25">
      <c r="A2386" t="s">
        <v>136</v>
      </c>
      <c r="B2386" s="23">
        <v>44935</v>
      </c>
      <c r="C2386" s="23" t="str">
        <f t="shared" si="37"/>
        <v>Jan</v>
      </c>
      <c r="D2386" t="s">
        <v>193</v>
      </c>
      <c r="E2386">
        <v>53.483958999999999</v>
      </c>
      <c r="F2386">
        <v>-2.2446440000000001</v>
      </c>
      <c r="G2386" t="s">
        <v>195</v>
      </c>
      <c r="H2386" t="s">
        <v>21</v>
      </c>
      <c r="I2386" t="s">
        <v>22</v>
      </c>
      <c r="J2386">
        <v>1664</v>
      </c>
      <c r="K2386" s="1">
        <v>2.3E-2</v>
      </c>
      <c r="L2386">
        <v>38</v>
      </c>
      <c r="M2386">
        <v>0.09</v>
      </c>
      <c r="N2386">
        <v>4</v>
      </c>
      <c r="O2386">
        <v>5</v>
      </c>
      <c r="P2386">
        <v>36</v>
      </c>
      <c r="Q2386">
        <v>70</v>
      </c>
      <c r="R2386">
        <v>2</v>
      </c>
      <c r="S2386">
        <v>11</v>
      </c>
    </row>
    <row r="2387" spans="1:19" x14ac:dyDescent="0.25">
      <c r="A2387" t="s">
        <v>136</v>
      </c>
      <c r="B2387" s="23">
        <v>44966</v>
      </c>
      <c r="C2387" s="23" t="str">
        <f t="shared" si="37"/>
        <v>Feb</v>
      </c>
      <c r="D2387" t="s">
        <v>193</v>
      </c>
      <c r="E2387">
        <v>53.483958999999999</v>
      </c>
      <c r="F2387">
        <v>-2.2446440000000001</v>
      </c>
      <c r="G2387" t="s">
        <v>195</v>
      </c>
      <c r="H2387" t="s">
        <v>21</v>
      </c>
      <c r="I2387" t="s">
        <v>22</v>
      </c>
      <c r="J2387">
        <v>1993</v>
      </c>
      <c r="K2387" s="1">
        <v>1.9E-2</v>
      </c>
      <c r="L2387">
        <v>38</v>
      </c>
      <c r="M2387">
        <v>0.01</v>
      </c>
      <c r="N2387">
        <v>0</v>
      </c>
      <c r="O2387">
        <v>6</v>
      </c>
      <c r="P2387">
        <v>251.16</v>
      </c>
      <c r="Q2387">
        <v>57</v>
      </c>
      <c r="R2387">
        <v>3</v>
      </c>
      <c r="S2387">
        <v>12</v>
      </c>
    </row>
    <row r="2388" spans="1:19" x14ac:dyDescent="0.25">
      <c r="A2388" t="s">
        <v>136</v>
      </c>
      <c r="B2388" s="23">
        <v>44994</v>
      </c>
      <c r="C2388" s="23" t="str">
        <f t="shared" si="37"/>
        <v>Mar</v>
      </c>
      <c r="D2388" t="s">
        <v>193</v>
      </c>
      <c r="E2388">
        <v>53.483958999999999</v>
      </c>
      <c r="F2388">
        <v>-2.2446440000000001</v>
      </c>
      <c r="G2388" t="s">
        <v>195</v>
      </c>
      <c r="H2388" t="s">
        <v>21</v>
      </c>
      <c r="I2388" t="s">
        <v>22</v>
      </c>
      <c r="J2388">
        <v>1425</v>
      </c>
      <c r="K2388" s="1">
        <v>1.9E-2</v>
      </c>
      <c r="L2388">
        <v>27</v>
      </c>
      <c r="M2388">
        <v>0.51</v>
      </c>
      <c r="N2388">
        <v>14</v>
      </c>
      <c r="O2388">
        <v>4</v>
      </c>
      <c r="P2388">
        <v>88.2</v>
      </c>
      <c r="Q2388">
        <v>22</v>
      </c>
      <c r="R2388">
        <v>15</v>
      </c>
      <c r="S2388">
        <v>8</v>
      </c>
    </row>
    <row r="2389" spans="1:19" x14ac:dyDescent="0.25">
      <c r="A2389" t="s">
        <v>136</v>
      </c>
      <c r="B2389" s="23">
        <v>45025</v>
      </c>
      <c r="C2389" s="23" t="str">
        <f t="shared" si="37"/>
        <v>Apr</v>
      </c>
      <c r="D2389" t="s">
        <v>193</v>
      </c>
      <c r="E2389">
        <v>53.483958999999999</v>
      </c>
      <c r="F2389">
        <v>-2.2446440000000001</v>
      </c>
      <c r="G2389" t="s">
        <v>195</v>
      </c>
      <c r="H2389" t="s">
        <v>21</v>
      </c>
      <c r="I2389" t="s">
        <v>22</v>
      </c>
      <c r="J2389">
        <v>1636</v>
      </c>
      <c r="K2389" s="1">
        <v>1.6E-2</v>
      </c>
      <c r="L2389">
        <v>26</v>
      </c>
      <c r="M2389">
        <v>0.51</v>
      </c>
      <c r="N2389">
        <v>13</v>
      </c>
      <c r="O2389">
        <v>5</v>
      </c>
      <c r="P2389">
        <v>318.36</v>
      </c>
      <c r="Q2389">
        <v>16</v>
      </c>
      <c r="R2389">
        <v>0</v>
      </c>
      <c r="S2389">
        <v>11</v>
      </c>
    </row>
    <row r="2390" spans="1:19" x14ac:dyDescent="0.25">
      <c r="A2390" t="s">
        <v>136</v>
      </c>
      <c r="B2390" s="23">
        <v>45055</v>
      </c>
      <c r="C2390" s="23" t="str">
        <f t="shared" si="37"/>
        <v>May</v>
      </c>
      <c r="D2390" t="s">
        <v>193</v>
      </c>
      <c r="E2390">
        <v>53.483958999999999</v>
      </c>
      <c r="F2390">
        <v>-2.2446440000000001</v>
      </c>
      <c r="G2390" t="s">
        <v>195</v>
      </c>
      <c r="H2390" t="s">
        <v>21</v>
      </c>
      <c r="I2390" t="s">
        <v>22</v>
      </c>
      <c r="J2390">
        <v>1168</v>
      </c>
      <c r="K2390" s="1">
        <v>2.1999999999999999E-2</v>
      </c>
      <c r="L2390">
        <v>26</v>
      </c>
      <c r="M2390">
        <v>0.4</v>
      </c>
      <c r="N2390">
        <v>10</v>
      </c>
      <c r="O2390">
        <v>4</v>
      </c>
      <c r="P2390">
        <v>44.4</v>
      </c>
      <c r="Q2390">
        <v>51</v>
      </c>
      <c r="R2390">
        <v>9</v>
      </c>
      <c r="S2390">
        <v>14</v>
      </c>
    </row>
    <row r="2391" spans="1:19" x14ac:dyDescent="0.25">
      <c r="A2391" t="s">
        <v>136</v>
      </c>
      <c r="B2391" s="23">
        <v>45086</v>
      </c>
      <c r="C2391" s="23" t="str">
        <f t="shared" si="37"/>
        <v>Jun</v>
      </c>
      <c r="D2391" t="s">
        <v>193</v>
      </c>
      <c r="E2391">
        <v>53.483958999999999</v>
      </c>
      <c r="F2391">
        <v>-2.2446440000000001</v>
      </c>
      <c r="G2391" t="s">
        <v>195</v>
      </c>
      <c r="H2391" t="s">
        <v>21</v>
      </c>
      <c r="I2391" t="s">
        <v>22</v>
      </c>
      <c r="J2391">
        <v>2056</v>
      </c>
      <c r="K2391" s="1">
        <v>1.7000000000000001E-2</v>
      </c>
      <c r="L2391">
        <v>36</v>
      </c>
      <c r="M2391">
        <v>0.1</v>
      </c>
      <c r="N2391">
        <v>4</v>
      </c>
      <c r="O2391">
        <v>5</v>
      </c>
      <c r="P2391">
        <v>140.28</v>
      </c>
      <c r="Q2391">
        <v>58</v>
      </c>
      <c r="R2391">
        <v>5</v>
      </c>
      <c r="S2391">
        <v>5</v>
      </c>
    </row>
    <row r="2392" spans="1:19" x14ac:dyDescent="0.25">
      <c r="A2392" t="s">
        <v>136</v>
      </c>
      <c r="B2392" s="23">
        <v>45116</v>
      </c>
      <c r="C2392" s="23" t="str">
        <f t="shared" si="37"/>
        <v>Jul</v>
      </c>
      <c r="D2392" t="s">
        <v>193</v>
      </c>
      <c r="E2392">
        <v>53.483958999999999</v>
      </c>
      <c r="F2392">
        <v>-2.2446440000000001</v>
      </c>
      <c r="G2392" t="s">
        <v>195</v>
      </c>
      <c r="H2392" t="s">
        <v>21</v>
      </c>
      <c r="I2392" t="s">
        <v>22</v>
      </c>
      <c r="J2392">
        <v>1664</v>
      </c>
      <c r="K2392" s="1">
        <v>1.7999999999999999E-2</v>
      </c>
      <c r="L2392">
        <v>31</v>
      </c>
      <c r="M2392">
        <v>7.0000000000000007E-2</v>
      </c>
      <c r="N2392">
        <v>2</v>
      </c>
      <c r="O2392">
        <v>6</v>
      </c>
      <c r="P2392">
        <v>50.4</v>
      </c>
      <c r="Q2392">
        <v>41</v>
      </c>
      <c r="R2392">
        <v>8</v>
      </c>
      <c r="S2392">
        <v>12</v>
      </c>
    </row>
    <row r="2393" spans="1:19" x14ac:dyDescent="0.25">
      <c r="A2393" t="s">
        <v>136</v>
      </c>
      <c r="B2393" s="23">
        <v>45147</v>
      </c>
      <c r="C2393" s="23" t="str">
        <f t="shared" si="37"/>
        <v>Aug</v>
      </c>
      <c r="D2393" t="s">
        <v>193</v>
      </c>
      <c r="E2393">
        <v>53.483958999999999</v>
      </c>
      <c r="F2393">
        <v>-2.2446440000000001</v>
      </c>
      <c r="G2393" t="s">
        <v>195</v>
      </c>
      <c r="H2393" t="s">
        <v>21</v>
      </c>
      <c r="I2393" t="s">
        <v>22</v>
      </c>
      <c r="J2393">
        <v>1465</v>
      </c>
      <c r="K2393" s="1">
        <v>0.02</v>
      </c>
      <c r="L2393">
        <v>30</v>
      </c>
      <c r="M2393">
        <v>1.24</v>
      </c>
      <c r="N2393">
        <v>37</v>
      </c>
      <c r="O2393">
        <v>4</v>
      </c>
      <c r="P2393">
        <v>170.52</v>
      </c>
      <c r="Q2393">
        <v>43</v>
      </c>
      <c r="R2393">
        <v>14</v>
      </c>
      <c r="S2393">
        <v>17</v>
      </c>
    </row>
    <row r="2394" spans="1:19" x14ac:dyDescent="0.25">
      <c r="A2394" t="s">
        <v>136</v>
      </c>
      <c r="B2394" s="23">
        <v>45178</v>
      </c>
      <c r="C2394" s="23" t="str">
        <f t="shared" si="37"/>
        <v>Sep</v>
      </c>
      <c r="D2394" t="s">
        <v>193</v>
      </c>
      <c r="E2394">
        <v>53.483958999999999</v>
      </c>
      <c r="F2394">
        <v>-2.2446440000000001</v>
      </c>
      <c r="G2394" t="s">
        <v>195</v>
      </c>
      <c r="H2394" t="s">
        <v>21</v>
      </c>
      <c r="I2394" t="s">
        <v>22</v>
      </c>
      <c r="J2394">
        <v>1652</v>
      </c>
      <c r="K2394" s="1">
        <v>1.6E-2</v>
      </c>
      <c r="L2394">
        <v>27</v>
      </c>
      <c r="M2394">
        <v>0.74</v>
      </c>
      <c r="N2394">
        <v>20</v>
      </c>
      <c r="O2394">
        <v>4</v>
      </c>
      <c r="P2394">
        <v>143.63999999999999</v>
      </c>
      <c r="Q2394">
        <v>66</v>
      </c>
      <c r="R2394">
        <v>2</v>
      </c>
      <c r="S2394">
        <v>15</v>
      </c>
    </row>
    <row r="2395" spans="1:19" x14ac:dyDescent="0.25">
      <c r="A2395" t="s">
        <v>136</v>
      </c>
      <c r="B2395" s="23">
        <v>45208</v>
      </c>
      <c r="C2395" s="23" t="str">
        <f t="shared" si="37"/>
        <v>Oct</v>
      </c>
      <c r="D2395" t="s">
        <v>193</v>
      </c>
      <c r="E2395">
        <v>53.483958999999999</v>
      </c>
      <c r="F2395">
        <v>-2.2446440000000001</v>
      </c>
      <c r="G2395" t="s">
        <v>195</v>
      </c>
      <c r="H2395" t="s">
        <v>21</v>
      </c>
      <c r="I2395" t="s">
        <v>22</v>
      </c>
      <c r="J2395">
        <v>1185</v>
      </c>
      <c r="K2395" s="1">
        <v>2.1000000000000001E-2</v>
      </c>
      <c r="L2395">
        <v>25</v>
      </c>
      <c r="M2395">
        <v>0.13</v>
      </c>
      <c r="N2395">
        <v>3</v>
      </c>
      <c r="O2395">
        <v>5</v>
      </c>
      <c r="P2395">
        <v>52.92</v>
      </c>
      <c r="Q2395">
        <v>28</v>
      </c>
      <c r="R2395">
        <v>4</v>
      </c>
      <c r="S2395">
        <v>21</v>
      </c>
    </row>
    <row r="2396" spans="1:19" x14ac:dyDescent="0.25">
      <c r="A2396" t="s">
        <v>136</v>
      </c>
      <c r="B2396" s="23">
        <v>45239</v>
      </c>
      <c r="C2396" s="23" t="str">
        <f t="shared" si="37"/>
        <v>Nov</v>
      </c>
      <c r="D2396" t="s">
        <v>193</v>
      </c>
      <c r="E2396">
        <v>53.483958999999999</v>
      </c>
      <c r="F2396">
        <v>-2.2446440000000001</v>
      </c>
      <c r="G2396" t="s">
        <v>195</v>
      </c>
      <c r="H2396" t="s">
        <v>21</v>
      </c>
      <c r="I2396" t="s">
        <v>22</v>
      </c>
      <c r="J2396">
        <v>1375</v>
      </c>
      <c r="K2396" s="1">
        <v>1.7000000000000001E-2</v>
      </c>
      <c r="L2396">
        <v>23</v>
      </c>
      <c r="M2396">
        <v>0.36</v>
      </c>
      <c r="N2396">
        <v>8</v>
      </c>
      <c r="O2396">
        <v>3</v>
      </c>
      <c r="P2396">
        <v>50.4</v>
      </c>
      <c r="Q2396">
        <v>27</v>
      </c>
      <c r="R2396">
        <v>5</v>
      </c>
      <c r="S2396">
        <v>15</v>
      </c>
    </row>
    <row r="2397" spans="1:19" x14ac:dyDescent="0.25">
      <c r="A2397" t="s">
        <v>136</v>
      </c>
      <c r="B2397" s="23">
        <v>45269</v>
      </c>
      <c r="C2397" s="23" t="str">
        <f t="shared" si="37"/>
        <v>Dec</v>
      </c>
      <c r="D2397" t="s">
        <v>193</v>
      </c>
      <c r="E2397">
        <v>53.483958999999999</v>
      </c>
      <c r="F2397">
        <v>-2.2446440000000001</v>
      </c>
      <c r="G2397" t="s">
        <v>195</v>
      </c>
      <c r="H2397" t="s">
        <v>21</v>
      </c>
      <c r="I2397" t="s">
        <v>22</v>
      </c>
      <c r="J2397">
        <v>1547</v>
      </c>
      <c r="K2397" s="1">
        <v>1.6E-2</v>
      </c>
      <c r="L2397">
        <v>24</v>
      </c>
      <c r="M2397">
        <v>0.08</v>
      </c>
      <c r="N2397">
        <v>2</v>
      </c>
      <c r="O2397">
        <v>3</v>
      </c>
      <c r="P2397">
        <v>9.6</v>
      </c>
      <c r="Q2397">
        <v>60</v>
      </c>
      <c r="R2397">
        <v>13</v>
      </c>
      <c r="S2397">
        <v>17</v>
      </c>
    </row>
    <row r="2398" spans="1:19" x14ac:dyDescent="0.25">
      <c r="A2398" t="s">
        <v>136</v>
      </c>
      <c r="B2398" s="23" t="s">
        <v>137</v>
      </c>
      <c r="C2398" s="23" t="str">
        <f t="shared" si="37"/>
        <v>9/13/2023</v>
      </c>
      <c r="D2398" t="s">
        <v>193</v>
      </c>
      <c r="E2398">
        <v>53.483958999999999</v>
      </c>
      <c r="F2398">
        <v>-2.2446440000000001</v>
      </c>
      <c r="G2398" t="s">
        <v>195</v>
      </c>
      <c r="H2398" t="s">
        <v>21</v>
      </c>
      <c r="I2398" t="s">
        <v>22</v>
      </c>
      <c r="J2398">
        <v>1899</v>
      </c>
      <c r="K2398" s="1">
        <v>2.1000000000000001E-2</v>
      </c>
      <c r="L2398">
        <v>40</v>
      </c>
      <c r="M2398">
        <v>0.25</v>
      </c>
      <c r="N2398">
        <v>10</v>
      </c>
      <c r="O2398">
        <v>8</v>
      </c>
      <c r="P2398">
        <v>57.96</v>
      </c>
      <c r="Q2398">
        <v>51</v>
      </c>
      <c r="R2398">
        <v>3</v>
      </c>
      <c r="S2398">
        <v>11</v>
      </c>
    </row>
    <row r="2399" spans="1:19" x14ac:dyDescent="0.25">
      <c r="A2399" t="s">
        <v>136</v>
      </c>
      <c r="B2399" s="23" t="s">
        <v>138</v>
      </c>
      <c r="C2399" s="23" t="str">
        <f t="shared" si="37"/>
        <v>9/14/2023</v>
      </c>
      <c r="D2399" t="s">
        <v>193</v>
      </c>
      <c r="E2399">
        <v>53.483958999999999</v>
      </c>
      <c r="F2399">
        <v>-2.2446440000000001</v>
      </c>
      <c r="G2399" t="s">
        <v>195</v>
      </c>
      <c r="H2399" t="s">
        <v>21</v>
      </c>
      <c r="I2399" t="s">
        <v>22</v>
      </c>
      <c r="J2399">
        <v>1716</v>
      </c>
      <c r="K2399" s="1">
        <v>1.7000000000000001E-2</v>
      </c>
      <c r="L2399">
        <v>29</v>
      </c>
      <c r="M2399">
        <v>0.45</v>
      </c>
      <c r="N2399">
        <v>13</v>
      </c>
      <c r="O2399">
        <v>9</v>
      </c>
      <c r="P2399">
        <v>146.16</v>
      </c>
      <c r="Q2399">
        <v>56</v>
      </c>
      <c r="R2399">
        <v>7</v>
      </c>
      <c r="S2399">
        <v>17</v>
      </c>
    </row>
    <row r="2400" spans="1:19" x14ac:dyDescent="0.25">
      <c r="A2400" t="s">
        <v>136</v>
      </c>
      <c r="B2400" s="23" t="s">
        <v>139</v>
      </c>
      <c r="C2400" s="23" t="str">
        <f t="shared" si="37"/>
        <v>9/15/2023</v>
      </c>
      <c r="D2400" t="s">
        <v>193</v>
      </c>
      <c r="E2400">
        <v>53.483958999999999</v>
      </c>
      <c r="F2400">
        <v>-2.2446440000000001</v>
      </c>
      <c r="G2400" t="s">
        <v>195</v>
      </c>
      <c r="H2400" t="s">
        <v>21</v>
      </c>
      <c r="I2400" t="s">
        <v>22</v>
      </c>
      <c r="J2400">
        <v>2013</v>
      </c>
      <c r="K2400" s="1">
        <v>1.6E-2</v>
      </c>
      <c r="L2400">
        <v>32</v>
      </c>
      <c r="M2400">
        <v>1.0900000000000001</v>
      </c>
      <c r="N2400">
        <v>35</v>
      </c>
      <c r="O2400">
        <v>4</v>
      </c>
      <c r="P2400">
        <v>209.16</v>
      </c>
      <c r="Q2400">
        <v>29</v>
      </c>
      <c r="R2400">
        <v>7</v>
      </c>
      <c r="S2400">
        <v>14</v>
      </c>
    </row>
    <row r="2401" spans="1:19" x14ac:dyDescent="0.25">
      <c r="A2401" t="s">
        <v>136</v>
      </c>
      <c r="B2401" s="23" t="s">
        <v>140</v>
      </c>
      <c r="C2401" s="23" t="str">
        <f t="shared" si="37"/>
        <v>9/16/2023</v>
      </c>
      <c r="D2401" t="s">
        <v>193</v>
      </c>
      <c r="E2401">
        <v>53.483958999999999</v>
      </c>
      <c r="F2401">
        <v>-2.2446440000000001</v>
      </c>
      <c r="G2401" t="s">
        <v>195</v>
      </c>
      <c r="H2401" t="s">
        <v>21</v>
      </c>
      <c r="I2401" t="s">
        <v>22</v>
      </c>
      <c r="J2401">
        <v>1828</v>
      </c>
      <c r="K2401" s="1">
        <v>2.5000000000000001E-2</v>
      </c>
      <c r="L2401">
        <v>45</v>
      </c>
      <c r="M2401">
        <v>0.6</v>
      </c>
      <c r="N2401">
        <v>27</v>
      </c>
      <c r="O2401">
        <v>3</v>
      </c>
      <c r="P2401">
        <v>105.84</v>
      </c>
      <c r="Q2401">
        <v>56</v>
      </c>
      <c r="R2401">
        <v>7</v>
      </c>
      <c r="S2401">
        <v>15</v>
      </c>
    </row>
    <row r="2402" spans="1:19" x14ac:dyDescent="0.25">
      <c r="A2402" t="s">
        <v>136</v>
      </c>
      <c r="B2402" s="23" t="s">
        <v>141</v>
      </c>
      <c r="C2402" s="23" t="str">
        <f t="shared" si="37"/>
        <v>9/17/2023</v>
      </c>
      <c r="D2402" t="s">
        <v>193</v>
      </c>
      <c r="E2402">
        <v>53.483958999999999</v>
      </c>
      <c r="F2402">
        <v>-2.2446440000000001</v>
      </c>
      <c r="G2402" t="s">
        <v>195</v>
      </c>
      <c r="H2402" t="s">
        <v>21</v>
      </c>
      <c r="I2402" t="s">
        <v>22</v>
      </c>
      <c r="J2402">
        <v>1238</v>
      </c>
      <c r="K2402" s="1">
        <v>1.6E-2</v>
      </c>
      <c r="L2402">
        <v>20</v>
      </c>
      <c r="M2402">
        <v>0.41</v>
      </c>
      <c r="N2402">
        <v>8</v>
      </c>
      <c r="O2402">
        <v>4</v>
      </c>
      <c r="P2402">
        <v>62.16</v>
      </c>
      <c r="Q2402">
        <v>41</v>
      </c>
      <c r="R2402">
        <v>13</v>
      </c>
      <c r="S2402">
        <v>3</v>
      </c>
    </row>
    <row r="2403" spans="1:19" x14ac:dyDescent="0.25">
      <c r="A2403" t="s">
        <v>136</v>
      </c>
      <c r="B2403" s="23" t="s">
        <v>142</v>
      </c>
      <c r="C2403" s="23" t="str">
        <f t="shared" si="37"/>
        <v>9/18/2023</v>
      </c>
      <c r="D2403" t="s">
        <v>193</v>
      </c>
      <c r="E2403">
        <v>53.483958999999999</v>
      </c>
      <c r="F2403">
        <v>-2.2446440000000001</v>
      </c>
      <c r="G2403" t="s">
        <v>195</v>
      </c>
      <c r="H2403" t="s">
        <v>21</v>
      </c>
      <c r="I2403" t="s">
        <v>22</v>
      </c>
      <c r="J2403">
        <v>1236</v>
      </c>
      <c r="K2403" s="1">
        <v>2.3E-2</v>
      </c>
      <c r="L2403">
        <v>28</v>
      </c>
      <c r="M2403">
        <v>0.75</v>
      </c>
      <c r="N2403">
        <v>21</v>
      </c>
      <c r="O2403">
        <v>5</v>
      </c>
      <c r="P2403">
        <v>51.24</v>
      </c>
      <c r="Q2403">
        <v>32</v>
      </c>
      <c r="R2403">
        <v>11</v>
      </c>
      <c r="S2403">
        <v>17</v>
      </c>
    </row>
    <row r="2404" spans="1:19" x14ac:dyDescent="0.25">
      <c r="A2404" t="s">
        <v>136</v>
      </c>
      <c r="B2404" s="23" t="s">
        <v>143</v>
      </c>
      <c r="C2404" s="23" t="str">
        <f t="shared" si="37"/>
        <v>9/19/2023</v>
      </c>
      <c r="D2404" t="s">
        <v>193</v>
      </c>
      <c r="E2404">
        <v>53.483958999999999</v>
      </c>
      <c r="F2404">
        <v>-2.2446440000000001</v>
      </c>
      <c r="G2404" t="s">
        <v>195</v>
      </c>
      <c r="H2404" t="s">
        <v>21</v>
      </c>
      <c r="I2404" t="s">
        <v>22</v>
      </c>
      <c r="J2404">
        <v>1618</v>
      </c>
      <c r="K2404" s="1">
        <v>1.9E-2</v>
      </c>
      <c r="L2404">
        <v>31</v>
      </c>
      <c r="M2404">
        <v>1.0900000000000001</v>
      </c>
      <c r="N2404">
        <v>34</v>
      </c>
      <c r="O2404">
        <v>5</v>
      </c>
      <c r="P2404">
        <v>112.56</v>
      </c>
      <c r="Q2404">
        <v>24</v>
      </c>
      <c r="R2404">
        <v>12</v>
      </c>
      <c r="S2404">
        <v>17</v>
      </c>
    </row>
    <row r="2405" spans="1:19" x14ac:dyDescent="0.25">
      <c r="A2405" t="s">
        <v>136</v>
      </c>
      <c r="B2405" s="23" t="s">
        <v>144</v>
      </c>
      <c r="C2405" s="23" t="str">
        <f t="shared" si="37"/>
        <v>9/20/2023</v>
      </c>
      <c r="D2405" t="s">
        <v>193</v>
      </c>
      <c r="E2405">
        <v>53.483958999999999</v>
      </c>
      <c r="F2405">
        <v>-2.2446440000000001</v>
      </c>
      <c r="G2405" t="s">
        <v>195</v>
      </c>
      <c r="H2405" t="s">
        <v>21</v>
      </c>
      <c r="I2405" t="s">
        <v>22</v>
      </c>
      <c r="J2405">
        <v>1157</v>
      </c>
      <c r="K2405" s="1">
        <v>2.4E-2</v>
      </c>
      <c r="L2405">
        <v>28</v>
      </c>
      <c r="M2405">
        <v>0.24</v>
      </c>
      <c r="N2405">
        <v>7</v>
      </c>
      <c r="O2405">
        <v>6</v>
      </c>
      <c r="P2405">
        <v>170.52</v>
      </c>
      <c r="Q2405">
        <v>25</v>
      </c>
      <c r="R2405">
        <v>1</v>
      </c>
      <c r="S2405">
        <v>8</v>
      </c>
    </row>
    <row r="2406" spans="1:19" x14ac:dyDescent="0.25">
      <c r="A2406" t="s">
        <v>136</v>
      </c>
      <c r="B2406" s="23" t="s">
        <v>145</v>
      </c>
      <c r="C2406" s="23" t="str">
        <f t="shared" si="37"/>
        <v>9/21/2023</v>
      </c>
      <c r="D2406" t="s">
        <v>193</v>
      </c>
      <c r="E2406">
        <v>53.483958999999999</v>
      </c>
      <c r="F2406">
        <v>-2.2446440000000001</v>
      </c>
      <c r="G2406" t="s">
        <v>195</v>
      </c>
      <c r="H2406" t="s">
        <v>21</v>
      </c>
      <c r="I2406" t="s">
        <v>22</v>
      </c>
      <c r="J2406">
        <v>1807</v>
      </c>
      <c r="K2406" s="1">
        <v>1.7999999999999999E-2</v>
      </c>
      <c r="L2406">
        <v>32</v>
      </c>
      <c r="M2406">
        <v>1.07</v>
      </c>
      <c r="N2406">
        <v>35</v>
      </c>
      <c r="O2406">
        <v>5</v>
      </c>
      <c r="P2406">
        <v>34.799999999999997</v>
      </c>
      <c r="Q2406">
        <v>35</v>
      </c>
      <c r="R2406">
        <v>13</v>
      </c>
      <c r="S2406">
        <v>17</v>
      </c>
    </row>
    <row r="2407" spans="1:19" x14ac:dyDescent="0.25">
      <c r="A2407" t="s">
        <v>136</v>
      </c>
      <c r="B2407" s="23" t="s">
        <v>146</v>
      </c>
      <c r="C2407" s="23" t="str">
        <f t="shared" si="37"/>
        <v>9/22/2023</v>
      </c>
      <c r="D2407" t="s">
        <v>193</v>
      </c>
      <c r="E2407">
        <v>53.483958999999999</v>
      </c>
      <c r="F2407">
        <v>-2.2446440000000001</v>
      </c>
      <c r="G2407" t="s">
        <v>195</v>
      </c>
      <c r="H2407" t="s">
        <v>21</v>
      </c>
      <c r="I2407" t="s">
        <v>22</v>
      </c>
      <c r="J2407">
        <v>1594</v>
      </c>
      <c r="K2407" s="1">
        <v>2.5000000000000001E-2</v>
      </c>
      <c r="L2407">
        <v>39</v>
      </c>
      <c r="M2407">
        <v>1.24</v>
      </c>
      <c r="N2407">
        <v>49</v>
      </c>
      <c r="O2407">
        <v>8</v>
      </c>
      <c r="P2407">
        <v>10.8</v>
      </c>
      <c r="Q2407">
        <v>13</v>
      </c>
      <c r="R2407">
        <v>7</v>
      </c>
      <c r="S2407">
        <v>9</v>
      </c>
    </row>
    <row r="2408" spans="1:19" x14ac:dyDescent="0.25">
      <c r="A2408" t="s">
        <v>136</v>
      </c>
      <c r="B2408" s="23" t="s">
        <v>147</v>
      </c>
      <c r="C2408" s="23" t="str">
        <f t="shared" si="37"/>
        <v>9/23/2023</v>
      </c>
      <c r="D2408" t="s">
        <v>193</v>
      </c>
      <c r="E2408">
        <v>53.483958999999999</v>
      </c>
      <c r="F2408">
        <v>-2.2446440000000001</v>
      </c>
      <c r="G2408" t="s">
        <v>195</v>
      </c>
      <c r="H2408" t="s">
        <v>21</v>
      </c>
      <c r="I2408" t="s">
        <v>22</v>
      </c>
      <c r="J2408">
        <v>1341</v>
      </c>
      <c r="K2408" s="1">
        <v>2.3E-2</v>
      </c>
      <c r="L2408">
        <v>31</v>
      </c>
      <c r="M2408">
        <v>0.61</v>
      </c>
      <c r="N2408">
        <v>19</v>
      </c>
      <c r="O2408">
        <v>3</v>
      </c>
      <c r="P2408">
        <v>260.39999999999998</v>
      </c>
      <c r="Q2408">
        <v>63</v>
      </c>
      <c r="R2408">
        <v>3</v>
      </c>
      <c r="S2408">
        <v>9</v>
      </c>
    </row>
    <row r="2409" spans="1:19" x14ac:dyDescent="0.25">
      <c r="A2409" t="s">
        <v>136</v>
      </c>
      <c r="B2409" s="23" t="s">
        <v>148</v>
      </c>
      <c r="C2409" s="23" t="str">
        <f t="shared" si="37"/>
        <v>9/24/2023</v>
      </c>
      <c r="D2409" t="s">
        <v>193</v>
      </c>
      <c r="E2409">
        <v>53.483958999999999</v>
      </c>
      <c r="F2409">
        <v>-2.2446440000000001</v>
      </c>
      <c r="G2409" t="s">
        <v>195</v>
      </c>
      <c r="H2409" t="s">
        <v>21</v>
      </c>
      <c r="I2409" t="s">
        <v>22</v>
      </c>
      <c r="J2409">
        <v>1473</v>
      </c>
      <c r="K2409" s="1">
        <v>2.3E-2</v>
      </c>
      <c r="L2409">
        <v>34</v>
      </c>
      <c r="M2409">
        <v>1.0900000000000001</v>
      </c>
      <c r="N2409">
        <v>38</v>
      </c>
      <c r="O2409">
        <v>8</v>
      </c>
      <c r="P2409">
        <v>266.27999999999997</v>
      </c>
      <c r="Q2409">
        <v>62</v>
      </c>
      <c r="R2409">
        <v>1</v>
      </c>
      <c r="S2409">
        <v>12</v>
      </c>
    </row>
    <row r="2410" spans="1:19" x14ac:dyDescent="0.25">
      <c r="A2410" t="s">
        <v>136</v>
      </c>
      <c r="B2410" s="23" t="s">
        <v>149</v>
      </c>
      <c r="C2410" s="23" t="str">
        <f t="shared" si="37"/>
        <v>9/25/2023</v>
      </c>
      <c r="D2410" t="s">
        <v>193</v>
      </c>
      <c r="E2410">
        <v>53.483958999999999</v>
      </c>
      <c r="F2410">
        <v>-2.2446440000000001</v>
      </c>
      <c r="G2410" t="s">
        <v>195</v>
      </c>
      <c r="H2410" t="s">
        <v>21</v>
      </c>
      <c r="I2410" t="s">
        <v>22</v>
      </c>
      <c r="J2410">
        <v>1570</v>
      </c>
      <c r="K2410" s="1">
        <v>2.1000000000000001E-2</v>
      </c>
      <c r="L2410">
        <v>34</v>
      </c>
      <c r="M2410">
        <v>0.22</v>
      </c>
      <c r="N2410">
        <v>7</v>
      </c>
      <c r="O2410">
        <v>4</v>
      </c>
      <c r="P2410">
        <v>286.44</v>
      </c>
      <c r="Q2410">
        <v>58</v>
      </c>
      <c r="R2410">
        <v>12</v>
      </c>
      <c r="S2410">
        <v>17</v>
      </c>
    </row>
    <row r="2411" spans="1:19" x14ac:dyDescent="0.25">
      <c r="A2411" t="s">
        <v>136</v>
      </c>
      <c r="B2411" s="23" t="s">
        <v>150</v>
      </c>
      <c r="C2411" s="23" t="str">
        <f t="shared" si="37"/>
        <v>9/26/2023</v>
      </c>
      <c r="D2411" t="s">
        <v>193</v>
      </c>
      <c r="E2411">
        <v>53.483958999999999</v>
      </c>
      <c r="F2411">
        <v>-2.2446440000000001</v>
      </c>
      <c r="G2411" t="s">
        <v>195</v>
      </c>
      <c r="H2411" t="s">
        <v>21</v>
      </c>
      <c r="I2411" t="s">
        <v>22</v>
      </c>
      <c r="J2411">
        <v>1048</v>
      </c>
      <c r="K2411" s="1">
        <v>2.3E-2</v>
      </c>
      <c r="L2411">
        <v>24</v>
      </c>
      <c r="M2411">
        <v>0.36</v>
      </c>
      <c r="N2411">
        <v>9</v>
      </c>
      <c r="O2411">
        <v>4</v>
      </c>
      <c r="P2411">
        <v>12</v>
      </c>
      <c r="Q2411">
        <v>46</v>
      </c>
      <c r="R2411">
        <v>9</v>
      </c>
      <c r="S2411">
        <v>12</v>
      </c>
    </row>
    <row r="2412" spans="1:19" x14ac:dyDescent="0.25">
      <c r="A2412" t="s">
        <v>136</v>
      </c>
      <c r="B2412" s="23" t="s">
        <v>151</v>
      </c>
      <c r="C2412" s="23" t="str">
        <f t="shared" si="37"/>
        <v>9/27/2023</v>
      </c>
      <c r="D2412" t="s">
        <v>193</v>
      </c>
      <c r="E2412">
        <v>53.483958999999999</v>
      </c>
      <c r="F2412">
        <v>-2.2446440000000001</v>
      </c>
      <c r="G2412" t="s">
        <v>195</v>
      </c>
      <c r="H2412" t="s">
        <v>21</v>
      </c>
      <c r="I2412" t="s">
        <v>22</v>
      </c>
      <c r="J2412">
        <v>1236</v>
      </c>
      <c r="K2412" s="1">
        <v>0.02</v>
      </c>
      <c r="L2412">
        <v>25</v>
      </c>
      <c r="M2412">
        <v>0.75</v>
      </c>
      <c r="N2412">
        <v>19</v>
      </c>
      <c r="O2412">
        <v>3</v>
      </c>
      <c r="P2412">
        <v>150.36000000000001</v>
      </c>
      <c r="Q2412">
        <v>52</v>
      </c>
      <c r="R2412">
        <v>3</v>
      </c>
      <c r="S2412">
        <v>9</v>
      </c>
    </row>
    <row r="2413" spans="1:19" x14ac:dyDescent="0.25">
      <c r="A2413" t="s">
        <v>136</v>
      </c>
      <c r="B2413" s="23" t="s">
        <v>152</v>
      </c>
      <c r="C2413" s="23" t="str">
        <f t="shared" si="37"/>
        <v>9/28/2023</v>
      </c>
      <c r="D2413" t="s">
        <v>193</v>
      </c>
      <c r="E2413">
        <v>53.483958999999999</v>
      </c>
      <c r="F2413">
        <v>-2.2446440000000001</v>
      </c>
      <c r="G2413" t="s">
        <v>195</v>
      </c>
      <c r="H2413" t="s">
        <v>21</v>
      </c>
      <c r="I2413" t="s">
        <v>22</v>
      </c>
      <c r="J2413">
        <v>1676</v>
      </c>
      <c r="K2413" s="1">
        <v>1.4999999999999999E-2</v>
      </c>
      <c r="L2413">
        <v>24</v>
      </c>
      <c r="M2413">
        <v>0.21</v>
      </c>
      <c r="N2413">
        <v>5</v>
      </c>
      <c r="O2413">
        <v>1</v>
      </c>
      <c r="P2413">
        <v>134.4</v>
      </c>
      <c r="Q2413">
        <v>19</v>
      </c>
      <c r="R2413">
        <v>4</v>
      </c>
      <c r="S2413">
        <v>8</v>
      </c>
    </row>
    <row r="2414" spans="1:19" x14ac:dyDescent="0.25">
      <c r="A2414" t="s">
        <v>136</v>
      </c>
      <c r="B2414" s="23" t="s">
        <v>153</v>
      </c>
      <c r="C2414" s="23" t="str">
        <f t="shared" si="37"/>
        <v>9/29/2023</v>
      </c>
      <c r="D2414" t="s">
        <v>193</v>
      </c>
      <c r="E2414">
        <v>53.483958999999999</v>
      </c>
      <c r="F2414">
        <v>-2.2446440000000001</v>
      </c>
      <c r="G2414" t="s">
        <v>195</v>
      </c>
      <c r="H2414" t="s">
        <v>21</v>
      </c>
      <c r="I2414" t="s">
        <v>22</v>
      </c>
      <c r="J2414">
        <v>2008</v>
      </c>
      <c r="K2414" s="1">
        <v>2.1000000000000001E-2</v>
      </c>
      <c r="L2414">
        <v>43</v>
      </c>
      <c r="M2414">
        <v>0.85</v>
      </c>
      <c r="N2414">
        <v>37</v>
      </c>
      <c r="O2414">
        <v>4</v>
      </c>
      <c r="P2414">
        <v>166.32</v>
      </c>
      <c r="Q2414">
        <v>67</v>
      </c>
      <c r="R2414">
        <v>8</v>
      </c>
      <c r="S2414">
        <v>2</v>
      </c>
    </row>
    <row r="2415" spans="1:19" x14ac:dyDescent="0.25">
      <c r="A2415" t="s">
        <v>136</v>
      </c>
      <c r="B2415" s="23" t="s">
        <v>154</v>
      </c>
      <c r="C2415" s="23" t="str">
        <f t="shared" si="37"/>
        <v>9/30/2023</v>
      </c>
      <c r="D2415" t="s">
        <v>193</v>
      </c>
      <c r="E2415">
        <v>53.483958999999999</v>
      </c>
      <c r="F2415">
        <v>-2.2446440000000001</v>
      </c>
      <c r="G2415" t="s">
        <v>195</v>
      </c>
      <c r="H2415" t="s">
        <v>21</v>
      </c>
      <c r="I2415" t="s">
        <v>22</v>
      </c>
      <c r="J2415">
        <v>1170</v>
      </c>
      <c r="K2415" s="1">
        <v>2.3E-2</v>
      </c>
      <c r="L2415">
        <v>27</v>
      </c>
      <c r="M2415">
        <v>1.18</v>
      </c>
      <c r="N2415">
        <v>31</v>
      </c>
      <c r="O2415">
        <v>5</v>
      </c>
      <c r="P2415">
        <v>238.56</v>
      </c>
      <c r="Q2415">
        <v>44</v>
      </c>
      <c r="R2415">
        <v>1</v>
      </c>
      <c r="S2415">
        <v>6</v>
      </c>
    </row>
    <row r="2416" spans="1:19" x14ac:dyDescent="0.25">
      <c r="A2416" t="s">
        <v>136</v>
      </c>
      <c r="B2416" s="23">
        <v>44936</v>
      </c>
      <c r="C2416" s="23" t="str">
        <f t="shared" si="37"/>
        <v>Jan</v>
      </c>
      <c r="D2416" t="s">
        <v>193</v>
      </c>
      <c r="E2416">
        <v>53.483958999999999</v>
      </c>
      <c r="F2416">
        <v>-2.2446440000000001</v>
      </c>
      <c r="G2416" t="s">
        <v>195</v>
      </c>
      <c r="H2416" t="s">
        <v>21</v>
      </c>
      <c r="I2416" t="s">
        <v>22</v>
      </c>
      <c r="J2416">
        <v>2120</v>
      </c>
      <c r="K2416" s="1">
        <v>1.6E-2</v>
      </c>
      <c r="L2416">
        <v>34</v>
      </c>
      <c r="M2416">
        <v>1.02</v>
      </c>
      <c r="N2416">
        <v>35</v>
      </c>
      <c r="O2416">
        <v>4</v>
      </c>
      <c r="P2416">
        <v>206.64</v>
      </c>
      <c r="Q2416">
        <v>27</v>
      </c>
      <c r="R2416">
        <v>3</v>
      </c>
      <c r="S2416">
        <v>5</v>
      </c>
    </row>
    <row r="2417" spans="1:19" x14ac:dyDescent="0.25">
      <c r="A2417" t="s">
        <v>136</v>
      </c>
      <c r="B2417" s="23">
        <v>44967</v>
      </c>
      <c r="C2417" s="23" t="str">
        <f t="shared" si="37"/>
        <v>Feb</v>
      </c>
      <c r="D2417" t="s">
        <v>193</v>
      </c>
      <c r="E2417">
        <v>53.483958999999999</v>
      </c>
      <c r="F2417">
        <v>-2.2446440000000001</v>
      </c>
      <c r="G2417" t="s">
        <v>195</v>
      </c>
      <c r="H2417" t="s">
        <v>21</v>
      </c>
      <c r="I2417" t="s">
        <v>22</v>
      </c>
      <c r="J2417">
        <v>1809</v>
      </c>
      <c r="K2417" s="1">
        <v>1.9E-2</v>
      </c>
      <c r="L2417">
        <v>34</v>
      </c>
      <c r="M2417">
        <v>1.24</v>
      </c>
      <c r="N2417">
        <v>43</v>
      </c>
      <c r="O2417">
        <v>8</v>
      </c>
      <c r="P2417">
        <v>116.76</v>
      </c>
      <c r="Q2417">
        <v>22</v>
      </c>
      <c r="R2417">
        <v>10</v>
      </c>
      <c r="S2417">
        <v>8</v>
      </c>
    </row>
    <row r="2418" spans="1:19" x14ac:dyDescent="0.25">
      <c r="A2418" t="s">
        <v>136</v>
      </c>
      <c r="B2418" s="23">
        <v>44995</v>
      </c>
      <c r="C2418" s="23" t="str">
        <f t="shared" si="37"/>
        <v>Mar</v>
      </c>
      <c r="D2418" t="s">
        <v>193</v>
      </c>
      <c r="E2418">
        <v>53.483958999999999</v>
      </c>
      <c r="F2418">
        <v>-2.2446440000000001</v>
      </c>
      <c r="G2418" t="s">
        <v>195</v>
      </c>
      <c r="H2418" t="s">
        <v>21</v>
      </c>
      <c r="I2418" t="s">
        <v>22</v>
      </c>
      <c r="J2418">
        <v>1678</v>
      </c>
      <c r="K2418" s="1">
        <v>1.4E-2</v>
      </c>
      <c r="L2418">
        <v>23</v>
      </c>
      <c r="M2418">
        <v>0.61</v>
      </c>
      <c r="N2418">
        <v>14</v>
      </c>
      <c r="O2418">
        <v>5</v>
      </c>
      <c r="P2418">
        <v>63</v>
      </c>
      <c r="Q2418">
        <v>54</v>
      </c>
      <c r="R2418">
        <v>1</v>
      </c>
      <c r="S2418">
        <v>3</v>
      </c>
    </row>
    <row r="2419" spans="1:19" x14ac:dyDescent="0.25">
      <c r="A2419" t="s">
        <v>136</v>
      </c>
      <c r="B2419" s="23">
        <v>45026</v>
      </c>
      <c r="C2419" s="23" t="str">
        <f t="shared" si="37"/>
        <v>Apr</v>
      </c>
      <c r="D2419" t="s">
        <v>193</v>
      </c>
      <c r="E2419">
        <v>53.483958999999999</v>
      </c>
      <c r="F2419">
        <v>-2.2446440000000001</v>
      </c>
      <c r="G2419" t="s">
        <v>195</v>
      </c>
      <c r="H2419" t="s">
        <v>21</v>
      </c>
      <c r="I2419" t="s">
        <v>22</v>
      </c>
      <c r="J2419">
        <v>2092</v>
      </c>
      <c r="K2419" s="1">
        <v>1.7000000000000001E-2</v>
      </c>
      <c r="L2419">
        <v>37</v>
      </c>
      <c r="M2419">
        <v>1.07</v>
      </c>
      <c r="N2419">
        <v>39</v>
      </c>
      <c r="O2419">
        <v>6</v>
      </c>
      <c r="P2419">
        <v>170.52</v>
      </c>
      <c r="Q2419">
        <v>37</v>
      </c>
      <c r="R2419">
        <v>11</v>
      </c>
      <c r="S2419">
        <v>15</v>
      </c>
    </row>
    <row r="2420" spans="1:19" x14ac:dyDescent="0.25">
      <c r="A2420" t="s">
        <v>136</v>
      </c>
      <c r="B2420" s="23">
        <v>45056</v>
      </c>
      <c r="C2420" s="23" t="str">
        <f t="shared" si="37"/>
        <v>May</v>
      </c>
      <c r="D2420" t="s">
        <v>193</v>
      </c>
      <c r="E2420">
        <v>53.483958999999999</v>
      </c>
      <c r="F2420">
        <v>-2.2446440000000001</v>
      </c>
      <c r="G2420" t="s">
        <v>195</v>
      </c>
      <c r="H2420" t="s">
        <v>21</v>
      </c>
      <c r="I2420" t="s">
        <v>22</v>
      </c>
      <c r="J2420">
        <v>1694</v>
      </c>
      <c r="K2420" s="1">
        <v>1.7999999999999999E-2</v>
      </c>
      <c r="L2420">
        <v>30</v>
      </c>
      <c r="M2420">
        <v>1.23</v>
      </c>
      <c r="N2420">
        <v>37</v>
      </c>
      <c r="O2420">
        <v>6</v>
      </c>
      <c r="P2420">
        <v>175.56</v>
      </c>
      <c r="Q2420">
        <v>53</v>
      </c>
      <c r="R2420">
        <v>0</v>
      </c>
      <c r="S2420">
        <v>18</v>
      </c>
    </row>
    <row r="2421" spans="1:19" x14ac:dyDescent="0.25">
      <c r="A2421" t="s">
        <v>136</v>
      </c>
      <c r="B2421" s="23">
        <v>45087</v>
      </c>
      <c r="C2421" s="23" t="str">
        <f t="shared" si="37"/>
        <v>Jun</v>
      </c>
      <c r="D2421" t="s">
        <v>193</v>
      </c>
      <c r="E2421">
        <v>53.483958999999999</v>
      </c>
      <c r="F2421">
        <v>-2.2446440000000001</v>
      </c>
      <c r="G2421" t="s">
        <v>195</v>
      </c>
      <c r="H2421" t="s">
        <v>21</v>
      </c>
      <c r="I2421" t="s">
        <v>22</v>
      </c>
      <c r="J2421">
        <v>1419</v>
      </c>
      <c r="K2421" s="1">
        <v>1.7999999999999999E-2</v>
      </c>
      <c r="L2421">
        <v>26</v>
      </c>
      <c r="M2421">
        <v>0.45</v>
      </c>
      <c r="N2421">
        <v>11</v>
      </c>
      <c r="O2421">
        <v>5</v>
      </c>
      <c r="P2421">
        <v>178.08</v>
      </c>
      <c r="Q2421">
        <v>50</v>
      </c>
      <c r="R2421">
        <v>1</v>
      </c>
      <c r="S2421">
        <v>9</v>
      </c>
    </row>
    <row r="2422" spans="1:19" x14ac:dyDescent="0.25">
      <c r="A2422" t="s">
        <v>136</v>
      </c>
      <c r="B2422" s="23">
        <v>45117</v>
      </c>
      <c r="C2422" s="23" t="str">
        <f t="shared" si="37"/>
        <v>Jul</v>
      </c>
      <c r="D2422" t="s">
        <v>193</v>
      </c>
      <c r="E2422">
        <v>53.483958999999999</v>
      </c>
      <c r="F2422">
        <v>-2.2446440000000001</v>
      </c>
      <c r="G2422" t="s">
        <v>195</v>
      </c>
      <c r="H2422" t="s">
        <v>21</v>
      </c>
      <c r="I2422" t="s">
        <v>22</v>
      </c>
      <c r="J2422">
        <v>2079</v>
      </c>
      <c r="K2422" s="1">
        <v>0.02</v>
      </c>
      <c r="L2422">
        <v>41</v>
      </c>
      <c r="M2422">
        <v>0.78</v>
      </c>
      <c r="N2422">
        <v>32</v>
      </c>
      <c r="O2422">
        <v>6</v>
      </c>
      <c r="P2422">
        <v>263.76</v>
      </c>
      <c r="Q2422">
        <v>62</v>
      </c>
      <c r="R2422">
        <v>2</v>
      </c>
      <c r="S2422">
        <v>2</v>
      </c>
    </row>
    <row r="2423" spans="1:19" x14ac:dyDescent="0.25">
      <c r="A2423" t="s">
        <v>136</v>
      </c>
      <c r="B2423" s="23">
        <v>45148</v>
      </c>
      <c r="C2423" s="23" t="str">
        <f t="shared" si="37"/>
        <v>Aug</v>
      </c>
      <c r="D2423" t="s">
        <v>193</v>
      </c>
      <c r="E2423">
        <v>53.483958999999999</v>
      </c>
      <c r="F2423">
        <v>-2.2446440000000001</v>
      </c>
      <c r="G2423" t="s">
        <v>195</v>
      </c>
      <c r="H2423" t="s">
        <v>21</v>
      </c>
      <c r="I2423" t="s">
        <v>22</v>
      </c>
      <c r="J2423">
        <v>1736</v>
      </c>
      <c r="K2423" s="1">
        <v>1.9E-2</v>
      </c>
      <c r="L2423">
        <v>34</v>
      </c>
      <c r="M2423">
        <v>0.78</v>
      </c>
      <c r="N2423">
        <v>26</v>
      </c>
      <c r="O2423">
        <v>7</v>
      </c>
      <c r="P2423">
        <v>181.44</v>
      </c>
      <c r="Q2423">
        <v>22</v>
      </c>
      <c r="R2423">
        <v>5</v>
      </c>
      <c r="S2423">
        <v>8</v>
      </c>
    </row>
    <row r="2424" spans="1:19" x14ac:dyDescent="0.25">
      <c r="A2424" t="s">
        <v>136</v>
      </c>
      <c r="B2424" s="23">
        <v>45179</v>
      </c>
      <c r="C2424" s="23" t="str">
        <f t="shared" si="37"/>
        <v>Sep</v>
      </c>
      <c r="D2424" t="s">
        <v>193</v>
      </c>
      <c r="E2424">
        <v>53.483958999999999</v>
      </c>
      <c r="F2424">
        <v>-2.2446440000000001</v>
      </c>
      <c r="G2424" t="s">
        <v>195</v>
      </c>
      <c r="H2424" t="s">
        <v>21</v>
      </c>
      <c r="I2424" t="s">
        <v>22</v>
      </c>
      <c r="J2424">
        <v>2090</v>
      </c>
      <c r="K2424" s="1">
        <v>2.5000000000000001E-2</v>
      </c>
      <c r="L2424">
        <v>51</v>
      </c>
      <c r="M2424">
        <v>1.1399999999999999</v>
      </c>
      <c r="N2424">
        <v>58</v>
      </c>
      <c r="O2424">
        <v>8</v>
      </c>
      <c r="P2424">
        <v>16.8</v>
      </c>
      <c r="Q2424">
        <v>15</v>
      </c>
      <c r="R2424">
        <v>1</v>
      </c>
      <c r="S2424">
        <v>18</v>
      </c>
    </row>
    <row r="2425" spans="1:19" x14ac:dyDescent="0.25">
      <c r="A2425" t="s">
        <v>136</v>
      </c>
      <c r="B2425" s="23">
        <v>45209</v>
      </c>
      <c r="C2425" s="23" t="str">
        <f t="shared" si="37"/>
        <v>Oct</v>
      </c>
      <c r="D2425" t="s">
        <v>193</v>
      </c>
      <c r="E2425">
        <v>53.483958999999999</v>
      </c>
      <c r="F2425">
        <v>-2.2446440000000001</v>
      </c>
      <c r="G2425" t="s">
        <v>195</v>
      </c>
      <c r="H2425" t="s">
        <v>21</v>
      </c>
      <c r="I2425" t="s">
        <v>22</v>
      </c>
      <c r="J2425">
        <v>2107</v>
      </c>
      <c r="K2425" s="1">
        <v>1.7999999999999999E-2</v>
      </c>
      <c r="L2425">
        <v>38</v>
      </c>
      <c r="M2425">
        <v>0.79</v>
      </c>
      <c r="N2425">
        <v>30</v>
      </c>
      <c r="O2425">
        <v>4</v>
      </c>
      <c r="P2425">
        <v>252.84</v>
      </c>
      <c r="Q2425">
        <v>48</v>
      </c>
      <c r="R2425">
        <v>5</v>
      </c>
      <c r="S2425">
        <v>18</v>
      </c>
    </row>
    <row r="2426" spans="1:19" x14ac:dyDescent="0.25">
      <c r="A2426" t="s">
        <v>136</v>
      </c>
      <c r="B2426" s="23">
        <v>45240</v>
      </c>
      <c r="C2426" s="23" t="str">
        <f t="shared" si="37"/>
        <v>Nov</v>
      </c>
      <c r="D2426" t="s">
        <v>193</v>
      </c>
      <c r="E2426">
        <v>53.483958999999999</v>
      </c>
      <c r="F2426">
        <v>-2.2446440000000001</v>
      </c>
      <c r="G2426" t="s">
        <v>195</v>
      </c>
      <c r="H2426" t="s">
        <v>21</v>
      </c>
      <c r="I2426" t="s">
        <v>22</v>
      </c>
      <c r="J2426">
        <v>2030</v>
      </c>
      <c r="K2426" s="1">
        <v>2.1000000000000001E-2</v>
      </c>
      <c r="L2426">
        <v>43</v>
      </c>
      <c r="M2426">
        <v>0.46</v>
      </c>
      <c r="N2426">
        <v>20</v>
      </c>
      <c r="O2426">
        <v>5</v>
      </c>
      <c r="P2426">
        <v>263.76</v>
      </c>
      <c r="Q2426">
        <v>50</v>
      </c>
      <c r="R2426">
        <v>10</v>
      </c>
      <c r="S2426">
        <v>2</v>
      </c>
    </row>
    <row r="2427" spans="1:19" x14ac:dyDescent="0.25">
      <c r="A2427" t="s">
        <v>136</v>
      </c>
      <c r="B2427" s="23">
        <v>45270</v>
      </c>
      <c r="C2427" s="23" t="str">
        <f t="shared" si="37"/>
        <v>Dec</v>
      </c>
      <c r="D2427" t="s">
        <v>193</v>
      </c>
      <c r="E2427">
        <v>53.483958999999999</v>
      </c>
      <c r="F2427">
        <v>-2.2446440000000001</v>
      </c>
      <c r="G2427" t="s">
        <v>195</v>
      </c>
      <c r="H2427" t="s">
        <v>21</v>
      </c>
      <c r="I2427" t="s">
        <v>22</v>
      </c>
      <c r="J2427">
        <v>1413</v>
      </c>
      <c r="K2427" s="1">
        <v>1.7000000000000001E-2</v>
      </c>
      <c r="L2427">
        <v>23</v>
      </c>
      <c r="M2427">
        <v>1.04</v>
      </c>
      <c r="N2427">
        <v>24</v>
      </c>
      <c r="O2427">
        <v>3</v>
      </c>
      <c r="P2427">
        <v>159.6</v>
      </c>
      <c r="Q2427">
        <v>17</v>
      </c>
      <c r="R2427">
        <v>11</v>
      </c>
      <c r="S2427">
        <v>8</v>
      </c>
    </row>
    <row r="2428" spans="1:19" x14ac:dyDescent="0.25">
      <c r="A2428" t="s">
        <v>136</v>
      </c>
      <c r="B2428" s="23" t="s">
        <v>155</v>
      </c>
      <c r="C2428" s="23" t="str">
        <f t="shared" si="37"/>
        <v>10/13/2023</v>
      </c>
      <c r="D2428" t="s">
        <v>193</v>
      </c>
      <c r="E2428">
        <v>53.483958999999999</v>
      </c>
      <c r="F2428">
        <v>-2.2446440000000001</v>
      </c>
      <c r="G2428" t="s">
        <v>195</v>
      </c>
      <c r="H2428" t="s">
        <v>21</v>
      </c>
      <c r="I2428" t="s">
        <v>22</v>
      </c>
      <c r="J2428">
        <v>2055</v>
      </c>
      <c r="K2428" s="1">
        <v>2.1000000000000001E-2</v>
      </c>
      <c r="L2428">
        <v>44</v>
      </c>
      <c r="M2428">
        <v>0.62</v>
      </c>
      <c r="N2428">
        <v>27</v>
      </c>
      <c r="O2428">
        <v>4</v>
      </c>
      <c r="P2428">
        <v>172.2</v>
      </c>
      <c r="Q2428">
        <v>67</v>
      </c>
      <c r="R2428">
        <v>7</v>
      </c>
      <c r="S2428">
        <v>11</v>
      </c>
    </row>
    <row r="2429" spans="1:19" x14ac:dyDescent="0.25">
      <c r="A2429" t="s">
        <v>136</v>
      </c>
      <c r="B2429" s="23" t="s">
        <v>156</v>
      </c>
      <c r="C2429" s="23" t="str">
        <f t="shared" si="37"/>
        <v>10/14/2023</v>
      </c>
      <c r="D2429" t="s">
        <v>193</v>
      </c>
      <c r="E2429">
        <v>53.483958999999999</v>
      </c>
      <c r="F2429">
        <v>-2.2446440000000001</v>
      </c>
      <c r="G2429" t="s">
        <v>195</v>
      </c>
      <c r="H2429" t="s">
        <v>21</v>
      </c>
      <c r="I2429" t="s">
        <v>22</v>
      </c>
      <c r="J2429">
        <v>1613</v>
      </c>
      <c r="K2429" s="1">
        <v>2.1999999999999999E-2</v>
      </c>
      <c r="L2429">
        <v>36</v>
      </c>
      <c r="M2429">
        <v>0.26</v>
      </c>
      <c r="N2429">
        <v>9</v>
      </c>
      <c r="O2429">
        <v>6</v>
      </c>
      <c r="P2429">
        <v>13.2</v>
      </c>
      <c r="Q2429">
        <v>50</v>
      </c>
      <c r="R2429">
        <v>11</v>
      </c>
      <c r="S2429">
        <v>14</v>
      </c>
    </row>
    <row r="2430" spans="1:19" x14ac:dyDescent="0.25">
      <c r="A2430" t="s">
        <v>136</v>
      </c>
      <c r="B2430" s="23" t="s">
        <v>157</v>
      </c>
      <c r="C2430" s="23" t="str">
        <f t="shared" si="37"/>
        <v>10/15/2023</v>
      </c>
      <c r="D2430" t="s">
        <v>193</v>
      </c>
      <c r="E2430">
        <v>53.483958999999999</v>
      </c>
      <c r="F2430">
        <v>-2.2446440000000001</v>
      </c>
      <c r="G2430" t="s">
        <v>195</v>
      </c>
      <c r="H2430" t="s">
        <v>21</v>
      </c>
      <c r="I2430" t="s">
        <v>22</v>
      </c>
      <c r="J2430">
        <v>1272</v>
      </c>
      <c r="K2430" s="1">
        <v>1.7000000000000001E-2</v>
      </c>
      <c r="L2430">
        <v>21</v>
      </c>
      <c r="M2430">
        <v>0.18</v>
      </c>
      <c r="N2430">
        <v>4</v>
      </c>
      <c r="O2430">
        <v>6</v>
      </c>
      <c r="P2430">
        <v>1.2</v>
      </c>
      <c r="Q2430">
        <v>46</v>
      </c>
      <c r="R2430">
        <v>2</v>
      </c>
      <c r="S2430">
        <v>6</v>
      </c>
    </row>
    <row r="2431" spans="1:19" x14ac:dyDescent="0.25">
      <c r="A2431" t="s">
        <v>136</v>
      </c>
      <c r="B2431" s="23" t="s">
        <v>158</v>
      </c>
      <c r="C2431" s="23" t="str">
        <f t="shared" si="37"/>
        <v>10/16/2023</v>
      </c>
      <c r="D2431" t="s">
        <v>193</v>
      </c>
      <c r="E2431">
        <v>53.483958999999999</v>
      </c>
      <c r="F2431">
        <v>-2.2446440000000001</v>
      </c>
      <c r="G2431" t="s">
        <v>195</v>
      </c>
      <c r="H2431" t="s">
        <v>21</v>
      </c>
      <c r="I2431" t="s">
        <v>22</v>
      </c>
      <c r="J2431">
        <v>1608</v>
      </c>
      <c r="K2431" s="1">
        <v>2.1000000000000001E-2</v>
      </c>
      <c r="L2431">
        <v>34</v>
      </c>
      <c r="M2431">
        <v>0.49</v>
      </c>
      <c r="N2431">
        <v>17</v>
      </c>
      <c r="O2431">
        <v>2</v>
      </c>
      <c r="P2431">
        <v>241.08</v>
      </c>
      <c r="Q2431">
        <v>40</v>
      </c>
      <c r="R2431">
        <v>2</v>
      </c>
      <c r="S2431">
        <v>6</v>
      </c>
    </row>
    <row r="2432" spans="1:19" x14ac:dyDescent="0.25">
      <c r="A2432" t="s">
        <v>136</v>
      </c>
      <c r="B2432" s="23" t="s">
        <v>159</v>
      </c>
      <c r="C2432" s="23" t="str">
        <f t="shared" si="37"/>
        <v>10/17/2023</v>
      </c>
      <c r="D2432" t="s">
        <v>193</v>
      </c>
      <c r="E2432">
        <v>53.483958999999999</v>
      </c>
      <c r="F2432">
        <v>-2.2446440000000001</v>
      </c>
      <c r="G2432" t="s">
        <v>195</v>
      </c>
      <c r="H2432" t="s">
        <v>21</v>
      </c>
      <c r="I2432" t="s">
        <v>22</v>
      </c>
      <c r="J2432">
        <v>1161</v>
      </c>
      <c r="K2432" s="1">
        <v>1.7000000000000001E-2</v>
      </c>
      <c r="L2432">
        <v>20</v>
      </c>
      <c r="M2432">
        <v>0.72</v>
      </c>
      <c r="N2432">
        <v>15</v>
      </c>
      <c r="O2432">
        <v>7</v>
      </c>
      <c r="P2432">
        <v>204.12</v>
      </c>
      <c r="Q2432">
        <v>26</v>
      </c>
      <c r="R2432">
        <v>15</v>
      </c>
      <c r="S2432">
        <v>17</v>
      </c>
    </row>
    <row r="2433" spans="1:19" x14ac:dyDescent="0.25">
      <c r="A2433" t="s">
        <v>136</v>
      </c>
      <c r="B2433" s="23" t="s">
        <v>160</v>
      </c>
      <c r="C2433" s="23" t="str">
        <f t="shared" si="37"/>
        <v>10/18/2023</v>
      </c>
      <c r="D2433" t="s">
        <v>193</v>
      </c>
      <c r="E2433">
        <v>53.483958999999999</v>
      </c>
      <c r="F2433">
        <v>-2.2446440000000001</v>
      </c>
      <c r="G2433" t="s">
        <v>195</v>
      </c>
      <c r="H2433" t="s">
        <v>21</v>
      </c>
      <c r="I2433" t="s">
        <v>22</v>
      </c>
      <c r="J2433">
        <v>1452</v>
      </c>
      <c r="K2433" s="1">
        <v>1.9E-2</v>
      </c>
      <c r="L2433">
        <v>27</v>
      </c>
      <c r="M2433">
        <v>0.02</v>
      </c>
      <c r="N2433">
        <v>1</v>
      </c>
      <c r="O2433">
        <v>7</v>
      </c>
      <c r="P2433">
        <v>133.56</v>
      </c>
      <c r="Q2433">
        <v>27</v>
      </c>
      <c r="R2433">
        <v>10</v>
      </c>
      <c r="S2433">
        <v>20</v>
      </c>
    </row>
    <row r="2434" spans="1:19" x14ac:dyDescent="0.25">
      <c r="A2434" t="s">
        <v>136</v>
      </c>
      <c r="B2434" s="23" t="s">
        <v>161</v>
      </c>
      <c r="C2434" s="23" t="str">
        <f t="shared" si="37"/>
        <v>10/19/2023</v>
      </c>
      <c r="D2434" t="s">
        <v>193</v>
      </c>
      <c r="E2434">
        <v>53.483958999999999</v>
      </c>
      <c r="F2434">
        <v>-2.2446440000000001</v>
      </c>
      <c r="G2434" t="s">
        <v>195</v>
      </c>
      <c r="H2434" t="s">
        <v>21</v>
      </c>
      <c r="I2434" t="s">
        <v>22</v>
      </c>
      <c r="J2434">
        <v>1500</v>
      </c>
      <c r="K2434" s="1">
        <v>1.4E-2</v>
      </c>
      <c r="L2434">
        <v>21</v>
      </c>
      <c r="M2434">
        <v>0.75</v>
      </c>
      <c r="N2434">
        <v>16</v>
      </c>
      <c r="O2434">
        <v>9</v>
      </c>
      <c r="P2434">
        <v>222.6</v>
      </c>
      <c r="Q2434">
        <v>53</v>
      </c>
      <c r="R2434">
        <v>7</v>
      </c>
      <c r="S2434">
        <v>3</v>
      </c>
    </row>
    <row r="2435" spans="1:19" x14ac:dyDescent="0.25">
      <c r="A2435" t="s">
        <v>136</v>
      </c>
      <c r="B2435" s="23" t="s">
        <v>162</v>
      </c>
      <c r="C2435" s="23" t="str">
        <f t="shared" ref="C2435:C2498" si="38">TEXT(B2435,"mmm")</f>
        <v>10/20/2023</v>
      </c>
      <c r="D2435" t="s">
        <v>193</v>
      </c>
      <c r="E2435">
        <v>53.483958999999999</v>
      </c>
      <c r="F2435">
        <v>-2.2446440000000001</v>
      </c>
      <c r="G2435" t="s">
        <v>195</v>
      </c>
      <c r="H2435" t="s">
        <v>21</v>
      </c>
      <c r="I2435" t="s">
        <v>22</v>
      </c>
      <c r="J2435">
        <v>1471</v>
      </c>
      <c r="K2435" s="1">
        <v>1.7000000000000001E-2</v>
      </c>
      <c r="L2435">
        <v>26</v>
      </c>
      <c r="M2435">
        <v>0.46</v>
      </c>
      <c r="N2435">
        <v>12</v>
      </c>
      <c r="O2435">
        <v>7</v>
      </c>
      <c r="P2435">
        <v>220.92</v>
      </c>
      <c r="Q2435">
        <v>25</v>
      </c>
      <c r="R2435">
        <v>3</v>
      </c>
      <c r="S2435">
        <v>14</v>
      </c>
    </row>
    <row r="2436" spans="1:19" x14ac:dyDescent="0.25">
      <c r="A2436" t="s">
        <v>136</v>
      </c>
      <c r="B2436" s="23" t="s">
        <v>163</v>
      </c>
      <c r="C2436" s="23" t="str">
        <f t="shared" si="38"/>
        <v>10/21/2023</v>
      </c>
      <c r="D2436" t="s">
        <v>193</v>
      </c>
      <c r="E2436">
        <v>53.483958999999999</v>
      </c>
      <c r="F2436">
        <v>-2.2446440000000001</v>
      </c>
      <c r="G2436" t="s">
        <v>195</v>
      </c>
      <c r="H2436" t="s">
        <v>21</v>
      </c>
      <c r="I2436" t="s">
        <v>22</v>
      </c>
      <c r="J2436">
        <v>2144</v>
      </c>
      <c r="K2436" s="1">
        <v>0.02</v>
      </c>
      <c r="L2436">
        <v>43</v>
      </c>
      <c r="M2436">
        <v>0.18</v>
      </c>
      <c r="N2436">
        <v>8</v>
      </c>
      <c r="O2436">
        <v>5</v>
      </c>
      <c r="P2436">
        <v>289.8</v>
      </c>
      <c r="Q2436">
        <v>45</v>
      </c>
      <c r="R2436">
        <v>5</v>
      </c>
      <c r="S2436">
        <v>6</v>
      </c>
    </row>
    <row r="2437" spans="1:19" x14ac:dyDescent="0.25">
      <c r="A2437" t="s">
        <v>136</v>
      </c>
      <c r="B2437" s="23" t="s">
        <v>164</v>
      </c>
      <c r="C2437" s="23" t="str">
        <f t="shared" si="38"/>
        <v>10/22/2023</v>
      </c>
      <c r="D2437" t="s">
        <v>193</v>
      </c>
      <c r="E2437">
        <v>53.483958999999999</v>
      </c>
      <c r="F2437">
        <v>-2.2446440000000001</v>
      </c>
      <c r="G2437" t="s">
        <v>195</v>
      </c>
      <c r="H2437" t="s">
        <v>21</v>
      </c>
      <c r="I2437" t="s">
        <v>22</v>
      </c>
      <c r="J2437">
        <v>1690</v>
      </c>
      <c r="K2437" s="1">
        <v>2.1999999999999999E-2</v>
      </c>
      <c r="L2437">
        <v>38</v>
      </c>
      <c r="M2437">
        <v>0.47</v>
      </c>
      <c r="N2437">
        <v>18</v>
      </c>
      <c r="O2437">
        <v>10</v>
      </c>
      <c r="P2437">
        <v>202.44</v>
      </c>
      <c r="Q2437">
        <v>42</v>
      </c>
      <c r="R2437">
        <v>7</v>
      </c>
      <c r="S2437">
        <v>5</v>
      </c>
    </row>
    <row r="2438" spans="1:19" x14ac:dyDescent="0.25">
      <c r="A2438" t="s">
        <v>136</v>
      </c>
      <c r="B2438" s="23" t="s">
        <v>165</v>
      </c>
      <c r="C2438" s="23" t="str">
        <f t="shared" si="38"/>
        <v>10/23/2023</v>
      </c>
      <c r="D2438" t="s">
        <v>193</v>
      </c>
      <c r="E2438">
        <v>53.483958999999999</v>
      </c>
      <c r="F2438">
        <v>-2.2446440000000001</v>
      </c>
      <c r="G2438" t="s">
        <v>195</v>
      </c>
      <c r="H2438" t="s">
        <v>21</v>
      </c>
      <c r="I2438" t="s">
        <v>22</v>
      </c>
      <c r="J2438">
        <v>1772</v>
      </c>
      <c r="K2438" s="1">
        <v>2.1000000000000001E-2</v>
      </c>
      <c r="L2438">
        <v>37</v>
      </c>
      <c r="M2438">
        <v>0.62</v>
      </c>
      <c r="N2438">
        <v>23</v>
      </c>
      <c r="O2438">
        <v>6</v>
      </c>
      <c r="P2438">
        <v>225.96</v>
      </c>
      <c r="Q2438">
        <v>28</v>
      </c>
      <c r="R2438">
        <v>15</v>
      </c>
      <c r="S2438">
        <v>21</v>
      </c>
    </row>
    <row r="2439" spans="1:19" x14ac:dyDescent="0.25">
      <c r="A2439" t="s">
        <v>136</v>
      </c>
      <c r="B2439" s="23" t="s">
        <v>166</v>
      </c>
      <c r="C2439" s="23" t="str">
        <f t="shared" si="38"/>
        <v>10/24/2023</v>
      </c>
      <c r="D2439" t="s">
        <v>193</v>
      </c>
      <c r="E2439">
        <v>53.483958999999999</v>
      </c>
      <c r="F2439">
        <v>-2.2446440000000001</v>
      </c>
      <c r="G2439" t="s">
        <v>195</v>
      </c>
      <c r="H2439" t="s">
        <v>21</v>
      </c>
      <c r="I2439" t="s">
        <v>22</v>
      </c>
      <c r="J2439">
        <v>1409</v>
      </c>
      <c r="K2439" s="1">
        <v>1.9E-2</v>
      </c>
      <c r="L2439">
        <v>27</v>
      </c>
      <c r="M2439">
        <v>0.61</v>
      </c>
      <c r="N2439">
        <v>16</v>
      </c>
      <c r="O2439">
        <v>9</v>
      </c>
      <c r="P2439">
        <v>360.36</v>
      </c>
      <c r="Q2439">
        <v>60</v>
      </c>
      <c r="R2439">
        <v>13</v>
      </c>
      <c r="S2439">
        <v>6</v>
      </c>
    </row>
    <row r="2440" spans="1:19" x14ac:dyDescent="0.25">
      <c r="A2440" t="s">
        <v>136</v>
      </c>
      <c r="B2440" s="23" t="s">
        <v>167</v>
      </c>
      <c r="C2440" s="23" t="str">
        <f t="shared" si="38"/>
        <v>10/25/2023</v>
      </c>
      <c r="D2440" t="s">
        <v>193</v>
      </c>
      <c r="E2440">
        <v>53.483958999999999</v>
      </c>
      <c r="F2440">
        <v>-2.2446440000000001</v>
      </c>
      <c r="G2440" t="s">
        <v>195</v>
      </c>
      <c r="H2440" t="s">
        <v>21</v>
      </c>
      <c r="I2440" t="s">
        <v>22</v>
      </c>
      <c r="J2440">
        <v>1951</v>
      </c>
      <c r="K2440" s="1">
        <v>1.6E-2</v>
      </c>
      <c r="L2440">
        <v>31</v>
      </c>
      <c r="M2440">
        <v>0.03</v>
      </c>
      <c r="N2440">
        <v>1</v>
      </c>
      <c r="O2440">
        <v>7</v>
      </c>
      <c r="P2440">
        <v>190.68</v>
      </c>
      <c r="Q2440">
        <v>40</v>
      </c>
      <c r="R2440">
        <v>9</v>
      </c>
      <c r="S2440">
        <v>9</v>
      </c>
    </row>
    <row r="2441" spans="1:19" x14ac:dyDescent="0.25">
      <c r="A2441" t="s">
        <v>136</v>
      </c>
      <c r="B2441" s="23" t="s">
        <v>168</v>
      </c>
      <c r="C2441" s="23" t="str">
        <f t="shared" si="38"/>
        <v>10/26/2023</v>
      </c>
      <c r="D2441" t="s">
        <v>193</v>
      </c>
      <c r="E2441">
        <v>53.483958999999999</v>
      </c>
      <c r="F2441">
        <v>-2.2446440000000001</v>
      </c>
      <c r="G2441" t="s">
        <v>195</v>
      </c>
      <c r="H2441" t="s">
        <v>21</v>
      </c>
      <c r="I2441" t="s">
        <v>22</v>
      </c>
      <c r="J2441">
        <v>1464</v>
      </c>
      <c r="K2441" s="1">
        <v>2.1000000000000001E-2</v>
      </c>
      <c r="L2441">
        <v>31</v>
      </c>
      <c r="M2441">
        <v>0.92</v>
      </c>
      <c r="N2441">
        <v>28</v>
      </c>
      <c r="O2441">
        <v>8</v>
      </c>
      <c r="P2441">
        <v>169.68</v>
      </c>
      <c r="Q2441">
        <v>62</v>
      </c>
      <c r="R2441">
        <v>12</v>
      </c>
      <c r="S2441">
        <v>8</v>
      </c>
    </row>
    <row r="2442" spans="1:19" x14ac:dyDescent="0.25">
      <c r="A2442" t="s">
        <v>136</v>
      </c>
      <c r="B2442" s="23" t="s">
        <v>169</v>
      </c>
      <c r="C2442" s="23" t="str">
        <f t="shared" si="38"/>
        <v>10/27/2023</v>
      </c>
      <c r="D2442" t="s">
        <v>193</v>
      </c>
      <c r="E2442">
        <v>53.483958999999999</v>
      </c>
      <c r="F2442">
        <v>-2.2446440000000001</v>
      </c>
      <c r="G2442" t="s">
        <v>195</v>
      </c>
      <c r="H2442" t="s">
        <v>21</v>
      </c>
      <c r="I2442" t="s">
        <v>22</v>
      </c>
      <c r="J2442">
        <v>1848</v>
      </c>
      <c r="K2442" s="1">
        <v>1.7999999999999999E-2</v>
      </c>
      <c r="L2442">
        <v>33</v>
      </c>
      <c r="M2442">
        <v>1.28</v>
      </c>
      <c r="N2442">
        <v>42</v>
      </c>
      <c r="O2442">
        <v>5</v>
      </c>
      <c r="P2442">
        <v>273.83999999999997</v>
      </c>
      <c r="Q2442">
        <v>51</v>
      </c>
      <c r="R2442">
        <v>5</v>
      </c>
      <c r="S2442">
        <v>20</v>
      </c>
    </row>
    <row r="2443" spans="1:19" x14ac:dyDescent="0.25">
      <c r="A2443" t="s">
        <v>136</v>
      </c>
      <c r="B2443" s="23" t="s">
        <v>170</v>
      </c>
      <c r="C2443" s="23" t="str">
        <f t="shared" si="38"/>
        <v>10/28/2023</v>
      </c>
      <c r="D2443" t="s">
        <v>193</v>
      </c>
      <c r="E2443">
        <v>53.483958999999999</v>
      </c>
      <c r="F2443">
        <v>-2.2446440000000001</v>
      </c>
      <c r="G2443" t="s">
        <v>195</v>
      </c>
      <c r="H2443" t="s">
        <v>21</v>
      </c>
      <c r="I2443" t="s">
        <v>22</v>
      </c>
      <c r="J2443">
        <v>1374</v>
      </c>
      <c r="K2443" s="1">
        <v>2.1000000000000001E-2</v>
      </c>
      <c r="L2443">
        <v>29</v>
      </c>
      <c r="M2443">
        <v>1.22</v>
      </c>
      <c r="N2443">
        <v>35</v>
      </c>
      <c r="O2443">
        <v>7</v>
      </c>
      <c r="P2443">
        <v>203.28</v>
      </c>
      <c r="Q2443">
        <v>30</v>
      </c>
      <c r="R2443">
        <v>7</v>
      </c>
      <c r="S2443">
        <v>8</v>
      </c>
    </row>
    <row r="2444" spans="1:19" x14ac:dyDescent="0.25">
      <c r="A2444" t="s">
        <v>136</v>
      </c>
      <c r="B2444" s="23" t="s">
        <v>171</v>
      </c>
      <c r="C2444" s="23" t="str">
        <f t="shared" si="38"/>
        <v>10/29/2023</v>
      </c>
      <c r="D2444" t="s">
        <v>193</v>
      </c>
      <c r="E2444">
        <v>53.483958999999999</v>
      </c>
      <c r="F2444">
        <v>-2.2446440000000001</v>
      </c>
      <c r="G2444" t="s">
        <v>195</v>
      </c>
      <c r="H2444" t="s">
        <v>21</v>
      </c>
      <c r="I2444" t="s">
        <v>22</v>
      </c>
      <c r="J2444">
        <v>1294</v>
      </c>
      <c r="K2444" s="1">
        <v>1.6E-2</v>
      </c>
      <c r="L2444">
        <v>20</v>
      </c>
      <c r="M2444">
        <v>0.68</v>
      </c>
      <c r="N2444">
        <v>14</v>
      </c>
      <c r="O2444">
        <v>8</v>
      </c>
      <c r="P2444">
        <v>68.040000000000006</v>
      </c>
      <c r="Q2444">
        <v>41</v>
      </c>
      <c r="R2444">
        <v>8</v>
      </c>
      <c r="S2444">
        <v>12</v>
      </c>
    </row>
    <row r="2445" spans="1:19" x14ac:dyDescent="0.25">
      <c r="A2445" t="s">
        <v>136</v>
      </c>
      <c r="B2445" s="23" t="s">
        <v>172</v>
      </c>
      <c r="C2445" s="23" t="str">
        <f t="shared" si="38"/>
        <v>10/30/2023</v>
      </c>
      <c r="D2445" t="s">
        <v>193</v>
      </c>
      <c r="E2445">
        <v>53.483958999999999</v>
      </c>
      <c r="F2445">
        <v>-2.2446440000000001</v>
      </c>
      <c r="G2445" t="s">
        <v>195</v>
      </c>
      <c r="H2445" t="s">
        <v>21</v>
      </c>
      <c r="I2445" t="s">
        <v>22</v>
      </c>
      <c r="J2445">
        <v>1900</v>
      </c>
      <c r="K2445" s="1">
        <v>1.7999999999999999E-2</v>
      </c>
      <c r="L2445">
        <v>34</v>
      </c>
      <c r="M2445">
        <v>0.59</v>
      </c>
      <c r="N2445">
        <v>20</v>
      </c>
      <c r="O2445">
        <v>7</v>
      </c>
      <c r="P2445">
        <v>299.88</v>
      </c>
      <c r="Q2445">
        <v>28</v>
      </c>
      <c r="R2445">
        <v>5</v>
      </c>
      <c r="S2445">
        <v>17</v>
      </c>
    </row>
    <row r="2446" spans="1:19" x14ac:dyDescent="0.25">
      <c r="A2446" t="s">
        <v>136</v>
      </c>
      <c r="B2446" s="23" t="s">
        <v>173</v>
      </c>
      <c r="C2446" s="23" t="str">
        <f t="shared" si="38"/>
        <v>10/31/2023</v>
      </c>
      <c r="D2446" t="s">
        <v>193</v>
      </c>
      <c r="E2446">
        <v>53.483958999999999</v>
      </c>
      <c r="F2446">
        <v>-2.2446440000000001</v>
      </c>
      <c r="G2446" t="s">
        <v>195</v>
      </c>
      <c r="H2446" t="s">
        <v>21</v>
      </c>
      <c r="I2446" t="s">
        <v>22</v>
      </c>
      <c r="J2446">
        <v>1329</v>
      </c>
      <c r="K2446" s="1">
        <v>1.9E-2</v>
      </c>
      <c r="L2446">
        <v>25</v>
      </c>
      <c r="M2446">
        <v>0.95</v>
      </c>
      <c r="N2446">
        <v>24</v>
      </c>
      <c r="O2446">
        <v>5</v>
      </c>
      <c r="P2446">
        <v>346.92</v>
      </c>
      <c r="Q2446">
        <v>51</v>
      </c>
      <c r="R2446">
        <v>14</v>
      </c>
      <c r="S2446">
        <v>18</v>
      </c>
    </row>
    <row r="2447" spans="1:19" x14ac:dyDescent="0.25">
      <c r="A2447" t="s">
        <v>136</v>
      </c>
      <c r="B2447" s="23">
        <v>44937</v>
      </c>
      <c r="C2447" s="23" t="str">
        <f t="shared" si="38"/>
        <v>Jan</v>
      </c>
      <c r="D2447" t="s">
        <v>193</v>
      </c>
      <c r="E2447">
        <v>53.483958999999999</v>
      </c>
      <c r="F2447">
        <v>-2.2446440000000001</v>
      </c>
      <c r="G2447" t="s">
        <v>195</v>
      </c>
      <c r="H2447" t="s">
        <v>21</v>
      </c>
      <c r="I2447" t="s">
        <v>22</v>
      </c>
      <c r="J2447">
        <v>1025</v>
      </c>
      <c r="K2447" s="1">
        <v>2.4E-2</v>
      </c>
      <c r="L2447">
        <v>25</v>
      </c>
      <c r="M2447">
        <v>0.93</v>
      </c>
      <c r="N2447">
        <v>23</v>
      </c>
      <c r="O2447">
        <v>5</v>
      </c>
      <c r="P2447">
        <v>120.12</v>
      </c>
      <c r="Q2447">
        <v>48</v>
      </c>
      <c r="R2447">
        <v>2</v>
      </c>
      <c r="S2447">
        <v>12</v>
      </c>
    </row>
    <row r="2448" spans="1:19" x14ac:dyDescent="0.25">
      <c r="A2448" t="s">
        <v>136</v>
      </c>
      <c r="B2448" s="23">
        <v>44968</v>
      </c>
      <c r="C2448" s="23" t="str">
        <f t="shared" si="38"/>
        <v>Feb</v>
      </c>
      <c r="D2448" t="s">
        <v>193</v>
      </c>
      <c r="E2448">
        <v>53.483958999999999</v>
      </c>
      <c r="F2448">
        <v>-2.2446440000000001</v>
      </c>
      <c r="G2448" t="s">
        <v>195</v>
      </c>
      <c r="H2448" t="s">
        <v>21</v>
      </c>
      <c r="I2448" t="s">
        <v>22</v>
      </c>
      <c r="J2448">
        <v>1583</v>
      </c>
      <c r="K2448" s="1">
        <v>1.6E-2</v>
      </c>
      <c r="L2448">
        <v>26</v>
      </c>
      <c r="M2448">
        <v>0.02</v>
      </c>
      <c r="N2448">
        <v>1</v>
      </c>
      <c r="O2448">
        <v>5</v>
      </c>
      <c r="P2448">
        <v>390.6</v>
      </c>
      <c r="Q2448">
        <v>29</v>
      </c>
      <c r="R2448">
        <v>3</v>
      </c>
      <c r="S2448">
        <v>17</v>
      </c>
    </row>
    <row r="2449" spans="1:19" x14ac:dyDescent="0.25">
      <c r="A2449" t="s">
        <v>136</v>
      </c>
      <c r="B2449" s="23">
        <v>44996</v>
      </c>
      <c r="C2449" s="23" t="str">
        <f t="shared" si="38"/>
        <v>Mar</v>
      </c>
      <c r="D2449" t="s">
        <v>193</v>
      </c>
      <c r="E2449">
        <v>53.483958999999999</v>
      </c>
      <c r="F2449">
        <v>-2.2446440000000001</v>
      </c>
      <c r="G2449" t="s">
        <v>195</v>
      </c>
      <c r="H2449" t="s">
        <v>21</v>
      </c>
      <c r="I2449" t="s">
        <v>22</v>
      </c>
      <c r="J2449">
        <v>1593</v>
      </c>
      <c r="K2449" s="1">
        <v>2.1999999999999999E-2</v>
      </c>
      <c r="L2449">
        <v>35</v>
      </c>
      <c r="M2449">
        <v>0.25</v>
      </c>
      <c r="N2449">
        <v>9</v>
      </c>
      <c r="O2449">
        <v>6</v>
      </c>
      <c r="P2449">
        <v>153.72</v>
      </c>
      <c r="Q2449">
        <v>42</v>
      </c>
      <c r="R2449">
        <v>1</v>
      </c>
      <c r="S2449">
        <v>8</v>
      </c>
    </row>
    <row r="2450" spans="1:19" x14ac:dyDescent="0.25">
      <c r="A2450" t="s">
        <v>136</v>
      </c>
      <c r="B2450" s="23">
        <v>45027</v>
      </c>
      <c r="C2450" s="23" t="str">
        <f t="shared" si="38"/>
        <v>Apr</v>
      </c>
      <c r="D2450" t="s">
        <v>193</v>
      </c>
      <c r="E2450">
        <v>53.483958999999999</v>
      </c>
      <c r="F2450">
        <v>-2.2446440000000001</v>
      </c>
      <c r="G2450" t="s">
        <v>195</v>
      </c>
      <c r="H2450" t="s">
        <v>21</v>
      </c>
      <c r="I2450" t="s">
        <v>22</v>
      </c>
      <c r="J2450">
        <v>1777</v>
      </c>
      <c r="K2450" s="1">
        <v>1.6E-2</v>
      </c>
      <c r="L2450">
        <v>29</v>
      </c>
      <c r="M2450">
        <v>1.17</v>
      </c>
      <c r="N2450">
        <v>33</v>
      </c>
      <c r="O2450">
        <v>5</v>
      </c>
      <c r="P2450">
        <v>120.96</v>
      </c>
      <c r="Q2450">
        <v>43</v>
      </c>
      <c r="R2450">
        <v>8</v>
      </c>
      <c r="S2450">
        <v>9</v>
      </c>
    </row>
    <row r="2451" spans="1:19" x14ac:dyDescent="0.25">
      <c r="A2451" t="s">
        <v>136</v>
      </c>
      <c r="B2451" s="23">
        <v>45057</v>
      </c>
      <c r="C2451" s="23" t="str">
        <f t="shared" si="38"/>
        <v>May</v>
      </c>
      <c r="D2451" t="s">
        <v>193</v>
      </c>
      <c r="E2451">
        <v>53.483958999999999</v>
      </c>
      <c r="F2451">
        <v>-2.2446440000000001</v>
      </c>
      <c r="G2451" t="s">
        <v>195</v>
      </c>
      <c r="H2451" t="s">
        <v>21</v>
      </c>
      <c r="I2451" t="s">
        <v>22</v>
      </c>
      <c r="J2451">
        <v>1406</v>
      </c>
      <c r="K2451" s="1">
        <v>1.7000000000000001E-2</v>
      </c>
      <c r="L2451">
        <v>24</v>
      </c>
      <c r="M2451">
        <v>0.06</v>
      </c>
      <c r="N2451">
        <v>1</v>
      </c>
      <c r="O2451">
        <v>4</v>
      </c>
      <c r="P2451">
        <v>494.76</v>
      </c>
      <c r="Q2451">
        <v>20</v>
      </c>
      <c r="R2451">
        <v>2</v>
      </c>
      <c r="S2451">
        <v>15</v>
      </c>
    </row>
    <row r="2452" spans="1:19" x14ac:dyDescent="0.25">
      <c r="A2452" t="s">
        <v>136</v>
      </c>
      <c r="B2452" s="23">
        <v>45088</v>
      </c>
      <c r="C2452" s="23" t="str">
        <f t="shared" si="38"/>
        <v>Jun</v>
      </c>
      <c r="D2452" t="s">
        <v>193</v>
      </c>
      <c r="E2452">
        <v>53.483958999999999</v>
      </c>
      <c r="F2452">
        <v>-2.2446440000000001</v>
      </c>
      <c r="G2452" t="s">
        <v>195</v>
      </c>
      <c r="H2452" t="s">
        <v>21</v>
      </c>
      <c r="I2452" t="s">
        <v>22</v>
      </c>
      <c r="J2452">
        <v>1249</v>
      </c>
      <c r="K2452" s="1">
        <v>1.6E-2</v>
      </c>
      <c r="L2452">
        <v>20</v>
      </c>
      <c r="M2452">
        <v>1.22</v>
      </c>
      <c r="N2452">
        <v>25</v>
      </c>
      <c r="O2452">
        <v>5</v>
      </c>
      <c r="P2452">
        <v>366.24</v>
      </c>
      <c r="Q2452">
        <v>45</v>
      </c>
      <c r="R2452">
        <v>4</v>
      </c>
      <c r="S2452">
        <v>9</v>
      </c>
    </row>
    <row r="2453" spans="1:19" x14ac:dyDescent="0.25">
      <c r="A2453" t="s">
        <v>136</v>
      </c>
      <c r="B2453" s="23">
        <v>45118</v>
      </c>
      <c r="C2453" s="23" t="str">
        <f t="shared" si="38"/>
        <v>Jul</v>
      </c>
      <c r="D2453" t="s">
        <v>193</v>
      </c>
      <c r="E2453">
        <v>53.483958999999999</v>
      </c>
      <c r="F2453">
        <v>-2.2446440000000001</v>
      </c>
      <c r="G2453" t="s">
        <v>195</v>
      </c>
      <c r="H2453" t="s">
        <v>21</v>
      </c>
      <c r="I2453" t="s">
        <v>22</v>
      </c>
      <c r="J2453">
        <v>1428</v>
      </c>
      <c r="K2453" s="1">
        <v>2.3E-2</v>
      </c>
      <c r="L2453">
        <v>32</v>
      </c>
      <c r="M2453">
        <v>1.29</v>
      </c>
      <c r="N2453">
        <v>42</v>
      </c>
      <c r="O2453">
        <v>8</v>
      </c>
      <c r="P2453">
        <v>446.04</v>
      </c>
      <c r="Q2453">
        <v>13</v>
      </c>
      <c r="R2453">
        <v>2</v>
      </c>
      <c r="S2453">
        <v>3</v>
      </c>
    </row>
    <row r="2454" spans="1:19" x14ac:dyDescent="0.25">
      <c r="A2454" t="s">
        <v>136</v>
      </c>
      <c r="B2454" s="23">
        <v>45149</v>
      </c>
      <c r="C2454" s="23" t="str">
        <f t="shared" si="38"/>
        <v>Aug</v>
      </c>
      <c r="D2454" t="s">
        <v>193</v>
      </c>
      <c r="E2454">
        <v>53.483958999999999</v>
      </c>
      <c r="F2454">
        <v>-2.2446440000000001</v>
      </c>
      <c r="G2454" t="s">
        <v>195</v>
      </c>
      <c r="H2454" t="s">
        <v>21</v>
      </c>
      <c r="I2454" t="s">
        <v>22</v>
      </c>
      <c r="J2454">
        <v>1486</v>
      </c>
      <c r="K2454" s="1">
        <v>1.6E-2</v>
      </c>
      <c r="L2454">
        <v>24</v>
      </c>
      <c r="M2454">
        <v>0.22</v>
      </c>
      <c r="N2454">
        <v>5</v>
      </c>
      <c r="O2454">
        <v>5</v>
      </c>
      <c r="P2454">
        <v>204.96</v>
      </c>
      <c r="Q2454">
        <v>28</v>
      </c>
      <c r="R2454">
        <v>13</v>
      </c>
      <c r="S2454">
        <v>11</v>
      </c>
    </row>
    <row r="2455" spans="1:19" x14ac:dyDescent="0.25">
      <c r="A2455" t="s">
        <v>136</v>
      </c>
      <c r="B2455" s="23">
        <v>45180</v>
      </c>
      <c r="C2455" s="23" t="str">
        <f t="shared" si="38"/>
        <v>Sep</v>
      </c>
      <c r="D2455" t="s">
        <v>193</v>
      </c>
      <c r="E2455">
        <v>53.483958999999999</v>
      </c>
      <c r="F2455">
        <v>-2.2446440000000001</v>
      </c>
      <c r="G2455" t="s">
        <v>195</v>
      </c>
      <c r="H2455" t="s">
        <v>21</v>
      </c>
      <c r="I2455" t="s">
        <v>22</v>
      </c>
      <c r="J2455">
        <v>1734</v>
      </c>
      <c r="K2455" s="1">
        <v>2.1999999999999999E-2</v>
      </c>
      <c r="L2455">
        <v>38</v>
      </c>
      <c r="M2455">
        <v>0.7</v>
      </c>
      <c r="N2455">
        <v>27</v>
      </c>
      <c r="O2455">
        <v>6</v>
      </c>
      <c r="P2455">
        <v>68.88</v>
      </c>
      <c r="Q2455">
        <v>65</v>
      </c>
      <c r="R2455">
        <v>3</v>
      </c>
      <c r="S2455">
        <v>6</v>
      </c>
    </row>
    <row r="2456" spans="1:19" x14ac:dyDescent="0.25">
      <c r="A2456" t="s">
        <v>136</v>
      </c>
      <c r="B2456" s="23">
        <v>45210</v>
      </c>
      <c r="C2456" s="23" t="str">
        <f t="shared" si="38"/>
        <v>Oct</v>
      </c>
      <c r="D2456" t="s">
        <v>193</v>
      </c>
      <c r="E2456">
        <v>53.483958999999999</v>
      </c>
      <c r="F2456">
        <v>-2.2446440000000001</v>
      </c>
      <c r="G2456" t="s">
        <v>195</v>
      </c>
      <c r="H2456" t="s">
        <v>21</v>
      </c>
      <c r="I2456" t="s">
        <v>22</v>
      </c>
      <c r="J2456">
        <v>1765</v>
      </c>
      <c r="K2456" s="1">
        <v>1.9E-2</v>
      </c>
      <c r="L2456">
        <v>34</v>
      </c>
      <c r="M2456">
        <v>7.0000000000000007E-2</v>
      </c>
      <c r="N2456">
        <v>2</v>
      </c>
      <c r="O2456">
        <v>8</v>
      </c>
      <c r="P2456">
        <v>420.84</v>
      </c>
      <c r="Q2456">
        <v>56</v>
      </c>
      <c r="R2456">
        <v>3</v>
      </c>
      <c r="S2456">
        <v>8</v>
      </c>
    </row>
    <row r="2457" spans="1:19" x14ac:dyDescent="0.25">
      <c r="A2457" t="s">
        <v>136</v>
      </c>
      <c r="B2457" s="23">
        <v>45241</v>
      </c>
      <c r="C2457" s="23" t="str">
        <f t="shared" si="38"/>
        <v>Nov</v>
      </c>
      <c r="D2457" t="s">
        <v>193</v>
      </c>
      <c r="E2457">
        <v>53.483958999999999</v>
      </c>
      <c r="F2457">
        <v>-2.2446440000000001</v>
      </c>
      <c r="G2457" t="s">
        <v>195</v>
      </c>
      <c r="H2457" t="s">
        <v>21</v>
      </c>
      <c r="I2457" t="s">
        <v>22</v>
      </c>
      <c r="J2457">
        <v>1242</v>
      </c>
      <c r="K2457" s="1">
        <v>2.1999999999999999E-2</v>
      </c>
      <c r="L2457">
        <v>27</v>
      </c>
      <c r="M2457">
        <v>0.71</v>
      </c>
      <c r="N2457">
        <v>19</v>
      </c>
      <c r="O2457">
        <v>6</v>
      </c>
      <c r="P2457">
        <v>258.72000000000003</v>
      </c>
      <c r="Q2457">
        <v>34</v>
      </c>
      <c r="R2457">
        <v>6</v>
      </c>
      <c r="S2457">
        <v>8</v>
      </c>
    </row>
    <row r="2458" spans="1:19" x14ac:dyDescent="0.25">
      <c r="A2458" t="s">
        <v>136</v>
      </c>
      <c r="B2458" s="23">
        <v>45271</v>
      </c>
      <c r="C2458" s="23" t="str">
        <f t="shared" si="38"/>
        <v>Dec</v>
      </c>
      <c r="D2458" t="s">
        <v>193</v>
      </c>
      <c r="E2458">
        <v>53.483958999999999</v>
      </c>
      <c r="F2458">
        <v>-2.2446440000000001</v>
      </c>
      <c r="G2458" t="s">
        <v>195</v>
      </c>
      <c r="H2458" t="s">
        <v>21</v>
      </c>
      <c r="I2458" t="s">
        <v>22</v>
      </c>
      <c r="J2458">
        <v>1036</v>
      </c>
      <c r="K2458" s="1">
        <v>2.1000000000000001E-2</v>
      </c>
      <c r="L2458">
        <v>22</v>
      </c>
      <c r="M2458">
        <v>0.03</v>
      </c>
      <c r="N2458">
        <v>1</v>
      </c>
      <c r="O2458">
        <v>3</v>
      </c>
      <c r="P2458">
        <v>194.88</v>
      </c>
      <c r="Q2458">
        <v>39</v>
      </c>
      <c r="R2458">
        <v>6</v>
      </c>
      <c r="S2458">
        <v>17</v>
      </c>
    </row>
    <row r="2459" spans="1:19" x14ac:dyDescent="0.25">
      <c r="A2459" t="s">
        <v>136</v>
      </c>
      <c r="B2459" s="23" t="s">
        <v>174</v>
      </c>
      <c r="C2459" s="23" t="str">
        <f t="shared" si="38"/>
        <v>11/13/2023</v>
      </c>
      <c r="D2459" t="s">
        <v>193</v>
      </c>
      <c r="E2459">
        <v>53.483958999999999</v>
      </c>
      <c r="F2459">
        <v>-2.2446440000000001</v>
      </c>
      <c r="G2459" t="s">
        <v>195</v>
      </c>
      <c r="H2459" t="s">
        <v>21</v>
      </c>
      <c r="I2459" t="s">
        <v>22</v>
      </c>
      <c r="J2459">
        <v>2006</v>
      </c>
      <c r="K2459" s="1">
        <v>1.6E-2</v>
      </c>
      <c r="L2459">
        <v>33</v>
      </c>
      <c r="M2459">
        <v>0.45</v>
      </c>
      <c r="N2459">
        <v>15</v>
      </c>
      <c r="O2459">
        <v>3</v>
      </c>
      <c r="P2459">
        <v>390.6</v>
      </c>
      <c r="Q2459">
        <v>32</v>
      </c>
      <c r="R2459">
        <v>11</v>
      </c>
      <c r="S2459">
        <v>17</v>
      </c>
    </row>
    <row r="2460" spans="1:19" x14ac:dyDescent="0.25">
      <c r="A2460" t="s">
        <v>136</v>
      </c>
      <c r="B2460" s="23" t="s">
        <v>175</v>
      </c>
      <c r="C2460" s="23" t="str">
        <f t="shared" si="38"/>
        <v>11/14/2023</v>
      </c>
      <c r="D2460" t="s">
        <v>193</v>
      </c>
      <c r="E2460">
        <v>53.483958999999999</v>
      </c>
      <c r="F2460">
        <v>-2.2446440000000001</v>
      </c>
      <c r="G2460" t="s">
        <v>195</v>
      </c>
      <c r="H2460" t="s">
        <v>21</v>
      </c>
      <c r="I2460" t="s">
        <v>22</v>
      </c>
      <c r="J2460">
        <v>1479</v>
      </c>
      <c r="K2460" s="1">
        <v>1.7000000000000001E-2</v>
      </c>
      <c r="L2460">
        <v>25</v>
      </c>
      <c r="M2460">
        <v>0.48</v>
      </c>
      <c r="N2460">
        <v>12</v>
      </c>
      <c r="O2460">
        <v>5</v>
      </c>
      <c r="P2460">
        <v>118.44</v>
      </c>
      <c r="Q2460">
        <v>32</v>
      </c>
      <c r="R2460">
        <v>9</v>
      </c>
      <c r="S2460">
        <v>8</v>
      </c>
    </row>
    <row r="2461" spans="1:19" x14ac:dyDescent="0.25">
      <c r="A2461" t="s">
        <v>136</v>
      </c>
      <c r="B2461" s="23" t="s">
        <v>176</v>
      </c>
      <c r="C2461" s="23" t="str">
        <f t="shared" si="38"/>
        <v>11/15/2023</v>
      </c>
      <c r="D2461" t="s">
        <v>193</v>
      </c>
      <c r="E2461">
        <v>53.483958999999999</v>
      </c>
      <c r="F2461">
        <v>-2.2446440000000001</v>
      </c>
      <c r="G2461" t="s">
        <v>195</v>
      </c>
      <c r="H2461" t="s">
        <v>21</v>
      </c>
      <c r="I2461" t="s">
        <v>22</v>
      </c>
      <c r="J2461">
        <v>1262</v>
      </c>
      <c r="K2461" s="1">
        <v>0.02</v>
      </c>
      <c r="L2461">
        <v>26</v>
      </c>
      <c r="M2461">
        <v>0.28000000000000003</v>
      </c>
      <c r="N2461">
        <v>7</v>
      </c>
      <c r="O2461">
        <v>5</v>
      </c>
      <c r="P2461">
        <v>201.6</v>
      </c>
      <c r="Q2461">
        <v>41</v>
      </c>
      <c r="R2461">
        <v>9</v>
      </c>
      <c r="S2461">
        <v>14</v>
      </c>
    </row>
    <row r="2462" spans="1:19" x14ac:dyDescent="0.25">
      <c r="A2462" t="s">
        <v>136</v>
      </c>
      <c r="B2462" s="23" t="s">
        <v>177</v>
      </c>
      <c r="C2462" s="23" t="str">
        <f t="shared" si="38"/>
        <v>11/16/2023</v>
      </c>
      <c r="D2462" t="s">
        <v>193</v>
      </c>
      <c r="E2462">
        <v>53.483958999999999</v>
      </c>
      <c r="F2462">
        <v>-2.2446440000000001</v>
      </c>
      <c r="G2462" t="s">
        <v>195</v>
      </c>
      <c r="H2462" t="s">
        <v>21</v>
      </c>
      <c r="I2462" t="s">
        <v>22</v>
      </c>
      <c r="J2462">
        <v>1559</v>
      </c>
      <c r="K2462" s="1">
        <v>1.7000000000000001E-2</v>
      </c>
      <c r="L2462">
        <v>26</v>
      </c>
      <c r="M2462">
        <v>1.1299999999999999</v>
      </c>
      <c r="N2462">
        <v>30</v>
      </c>
      <c r="O2462">
        <v>8</v>
      </c>
      <c r="P2462">
        <v>109.2</v>
      </c>
      <c r="Q2462">
        <v>44</v>
      </c>
      <c r="R2462">
        <v>0</v>
      </c>
      <c r="S2462">
        <v>18</v>
      </c>
    </row>
    <row r="2463" spans="1:19" x14ac:dyDescent="0.25">
      <c r="A2463" t="s">
        <v>136</v>
      </c>
      <c r="B2463" s="23" t="s">
        <v>178</v>
      </c>
      <c r="C2463" s="23" t="str">
        <f t="shared" si="38"/>
        <v>11/17/2023</v>
      </c>
      <c r="D2463" t="s">
        <v>193</v>
      </c>
      <c r="E2463">
        <v>53.483958999999999</v>
      </c>
      <c r="F2463">
        <v>-2.2446440000000001</v>
      </c>
      <c r="G2463" t="s">
        <v>195</v>
      </c>
      <c r="H2463" t="s">
        <v>21</v>
      </c>
      <c r="I2463" t="s">
        <v>22</v>
      </c>
      <c r="J2463">
        <v>1625</v>
      </c>
      <c r="K2463" s="1">
        <v>2.1000000000000001E-2</v>
      </c>
      <c r="L2463">
        <v>34</v>
      </c>
      <c r="M2463">
        <v>0.77</v>
      </c>
      <c r="N2463">
        <v>26</v>
      </c>
      <c r="O2463">
        <v>3</v>
      </c>
      <c r="P2463">
        <v>199.92</v>
      </c>
      <c r="Q2463">
        <v>27</v>
      </c>
      <c r="R2463">
        <v>17</v>
      </c>
      <c r="S2463">
        <v>5</v>
      </c>
    </row>
    <row r="2464" spans="1:19" x14ac:dyDescent="0.25">
      <c r="A2464" t="s">
        <v>136</v>
      </c>
      <c r="B2464" s="23" t="s">
        <v>179</v>
      </c>
      <c r="C2464" s="23" t="str">
        <f t="shared" si="38"/>
        <v>11/18/2023</v>
      </c>
      <c r="D2464" t="s">
        <v>193</v>
      </c>
      <c r="E2464">
        <v>53.483958999999999</v>
      </c>
      <c r="F2464">
        <v>-2.2446440000000001</v>
      </c>
      <c r="G2464" t="s">
        <v>195</v>
      </c>
      <c r="H2464" t="s">
        <v>21</v>
      </c>
      <c r="I2464" t="s">
        <v>22</v>
      </c>
      <c r="J2464">
        <v>1473</v>
      </c>
      <c r="K2464" s="1">
        <v>1.7000000000000001E-2</v>
      </c>
      <c r="L2464">
        <v>25</v>
      </c>
      <c r="M2464">
        <v>0.77</v>
      </c>
      <c r="N2464">
        <v>19</v>
      </c>
      <c r="O2464">
        <v>6</v>
      </c>
      <c r="P2464">
        <v>197.4</v>
      </c>
      <c r="Q2464">
        <v>57</v>
      </c>
      <c r="R2464">
        <v>8</v>
      </c>
      <c r="S2464">
        <v>11</v>
      </c>
    </row>
    <row r="2465" spans="1:19" x14ac:dyDescent="0.25">
      <c r="A2465" t="s">
        <v>136</v>
      </c>
      <c r="B2465" s="23" t="s">
        <v>180</v>
      </c>
      <c r="C2465" s="23" t="str">
        <f t="shared" si="38"/>
        <v>11/19/2023</v>
      </c>
      <c r="D2465" t="s">
        <v>193</v>
      </c>
      <c r="E2465">
        <v>53.483958999999999</v>
      </c>
      <c r="F2465">
        <v>-2.2446440000000001</v>
      </c>
      <c r="G2465" t="s">
        <v>195</v>
      </c>
      <c r="H2465" t="s">
        <v>21</v>
      </c>
      <c r="I2465" t="s">
        <v>22</v>
      </c>
      <c r="J2465">
        <v>1885</v>
      </c>
      <c r="K2465" s="1">
        <v>2.1000000000000001E-2</v>
      </c>
      <c r="L2465">
        <v>39</v>
      </c>
      <c r="M2465">
        <v>1.31</v>
      </c>
      <c r="N2465">
        <v>52</v>
      </c>
      <c r="O2465">
        <v>7</v>
      </c>
      <c r="P2465">
        <v>159.6</v>
      </c>
      <c r="Q2465">
        <v>46</v>
      </c>
      <c r="R2465">
        <v>14</v>
      </c>
      <c r="S2465">
        <v>18</v>
      </c>
    </row>
    <row r="2466" spans="1:19" x14ac:dyDescent="0.25">
      <c r="A2466" t="s">
        <v>136</v>
      </c>
      <c r="B2466" s="23" t="s">
        <v>181</v>
      </c>
      <c r="C2466" s="23" t="str">
        <f t="shared" si="38"/>
        <v>11/20/2023</v>
      </c>
      <c r="D2466" t="s">
        <v>193</v>
      </c>
      <c r="E2466">
        <v>53.483958999999999</v>
      </c>
      <c r="F2466">
        <v>-2.2446440000000001</v>
      </c>
      <c r="G2466" t="s">
        <v>195</v>
      </c>
      <c r="H2466" t="s">
        <v>21</v>
      </c>
      <c r="I2466" t="s">
        <v>22</v>
      </c>
      <c r="J2466">
        <v>2008</v>
      </c>
      <c r="K2466" s="1">
        <v>1.6E-2</v>
      </c>
      <c r="L2466">
        <v>31</v>
      </c>
      <c r="M2466">
        <v>0.83</v>
      </c>
      <c r="N2466">
        <v>26</v>
      </c>
      <c r="O2466">
        <v>6</v>
      </c>
      <c r="P2466">
        <v>234.36</v>
      </c>
      <c r="Q2466">
        <v>62</v>
      </c>
      <c r="R2466">
        <v>7</v>
      </c>
      <c r="S2466">
        <v>8</v>
      </c>
    </row>
    <row r="2467" spans="1:19" x14ac:dyDescent="0.25">
      <c r="A2467" t="s">
        <v>136</v>
      </c>
      <c r="B2467" s="23" t="s">
        <v>182</v>
      </c>
      <c r="C2467" s="23" t="str">
        <f t="shared" si="38"/>
        <v>11/21/2023</v>
      </c>
      <c r="D2467" t="s">
        <v>193</v>
      </c>
      <c r="E2467">
        <v>53.483958999999999</v>
      </c>
      <c r="F2467">
        <v>-2.2446440000000001</v>
      </c>
      <c r="G2467" t="s">
        <v>195</v>
      </c>
      <c r="H2467" t="s">
        <v>21</v>
      </c>
      <c r="I2467" t="s">
        <v>22</v>
      </c>
      <c r="J2467">
        <v>1725</v>
      </c>
      <c r="K2467" s="1">
        <v>2.1000000000000001E-2</v>
      </c>
      <c r="L2467">
        <v>36</v>
      </c>
      <c r="M2467">
        <v>0.03</v>
      </c>
      <c r="N2467">
        <v>1</v>
      </c>
      <c r="O2467">
        <v>7</v>
      </c>
      <c r="P2467">
        <v>285.60000000000002</v>
      </c>
      <c r="Q2467">
        <v>44</v>
      </c>
      <c r="R2467">
        <v>0</v>
      </c>
      <c r="S2467">
        <v>21</v>
      </c>
    </row>
    <row r="2468" spans="1:19" x14ac:dyDescent="0.25">
      <c r="A2468" t="s">
        <v>136</v>
      </c>
      <c r="B2468" s="23" t="s">
        <v>183</v>
      </c>
      <c r="C2468" s="23" t="str">
        <f t="shared" si="38"/>
        <v>11/22/2023</v>
      </c>
      <c r="D2468" t="s">
        <v>193</v>
      </c>
      <c r="E2468">
        <v>53.483958999999999</v>
      </c>
      <c r="F2468">
        <v>-2.2446440000000001</v>
      </c>
      <c r="G2468" t="s">
        <v>195</v>
      </c>
      <c r="H2468" t="s">
        <v>21</v>
      </c>
      <c r="I2468" t="s">
        <v>22</v>
      </c>
      <c r="J2468">
        <v>1305</v>
      </c>
      <c r="K2468" s="1">
        <v>1.7000000000000001E-2</v>
      </c>
      <c r="L2468">
        <v>22</v>
      </c>
      <c r="M2468">
        <v>1.2</v>
      </c>
      <c r="N2468">
        <v>26</v>
      </c>
      <c r="O2468">
        <v>10</v>
      </c>
      <c r="P2468">
        <v>268.8</v>
      </c>
      <c r="Q2468">
        <v>33</v>
      </c>
      <c r="R2468">
        <v>3</v>
      </c>
      <c r="S2468">
        <v>20</v>
      </c>
    </row>
    <row r="2469" spans="1:19" x14ac:dyDescent="0.25">
      <c r="A2469" t="s">
        <v>136</v>
      </c>
      <c r="B2469" s="23" t="s">
        <v>184</v>
      </c>
      <c r="C2469" s="23" t="str">
        <f t="shared" si="38"/>
        <v>11/23/2023</v>
      </c>
      <c r="D2469" t="s">
        <v>193</v>
      </c>
      <c r="E2469">
        <v>53.483958999999999</v>
      </c>
      <c r="F2469">
        <v>-2.2446440000000001</v>
      </c>
      <c r="G2469" t="s">
        <v>195</v>
      </c>
      <c r="H2469" t="s">
        <v>21</v>
      </c>
      <c r="I2469" t="s">
        <v>22</v>
      </c>
      <c r="J2469">
        <v>1498</v>
      </c>
      <c r="K2469" s="1">
        <v>0.02</v>
      </c>
      <c r="L2469">
        <v>30</v>
      </c>
      <c r="M2469">
        <v>0.01</v>
      </c>
      <c r="N2469">
        <v>0</v>
      </c>
      <c r="O2469">
        <v>6</v>
      </c>
      <c r="P2469">
        <v>455.28</v>
      </c>
      <c r="Q2469">
        <v>67</v>
      </c>
      <c r="R2469">
        <v>6</v>
      </c>
      <c r="S2469">
        <v>11</v>
      </c>
    </row>
    <row r="2470" spans="1:19" x14ac:dyDescent="0.25">
      <c r="A2470" t="s">
        <v>136</v>
      </c>
      <c r="B2470" s="23" t="s">
        <v>185</v>
      </c>
      <c r="C2470" s="23" t="str">
        <f t="shared" si="38"/>
        <v>11/24/2023</v>
      </c>
      <c r="D2470" t="s">
        <v>193</v>
      </c>
      <c r="E2470">
        <v>53.483958999999999</v>
      </c>
      <c r="F2470">
        <v>-2.2446440000000001</v>
      </c>
      <c r="G2470" t="s">
        <v>195</v>
      </c>
      <c r="H2470" t="s">
        <v>21</v>
      </c>
      <c r="I2470" t="s">
        <v>22</v>
      </c>
      <c r="J2470">
        <v>2069</v>
      </c>
      <c r="K2470" s="1">
        <v>1.6E-2</v>
      </c>
      <c r="L2470">
        <v>33</v>
      </c>
      <c r="M2470">
        <v>1.1000000000000001</v>
      </c>
      <c r="N2470">
        <v>36</v>
      </c>
      <c r="O2470">
        <v>7</v>
      </c>
      <c r="P2470">
        <v>210</v>
      </c>
      <c r="Q2470">
        <v>30</v>
      </c>
      <c r="R2470">
        <v>1</v>
      </c>
      <c r="S2470">
        <v>14</v>
      </c>
    </row>
    <row r="2471" spans="1:19" x14ac:dyDescent="0.25">
      <c r="A2471" t="s">
        <v>136</v>
      </c>
      <c r="B2471" s="23" t="s">
        <v>186</v>
      </c>
      <c r="C2471" s="23" t="str">
        <f t="shared" si="38"/>
        <v>11/25/2023</v>
      </c>
      <c r="D2471" t="s">
        <v>193</v>
      </c>
      <c r="E2471">
        <v>53.483958999999999</v>
      </c>
      <c r="F2471">
        <v>-2.2446440000000001</v>
      </c>
      <c r="G2471" t="s">
        <v>195</v>
      </c>
      <c r="H2471" t="s">
        <v>21</v>
      </c>
      <c r="I2471" t="s">
        <v>22</v>
      </c>
      <c r="J2471">
        <v>1711</v>
      </c>
      <c r="K2471" s="1">
        <v>1.7000000000000001E-2</v>
      </c>
      <c r="L2471">
        <v>29</v>
      </c>
      <c r="M2471">
        <v>1.1299999999999999</v>
      </c>
      <c r="N2471">
        <v>32</v>
      </c>
      <c r="O2471">
        <v>8</v>
      </c>
      <c r="P2471">
        <v>210.84</v>
      </c>
      <c r="Q2471">
        <v>37</v>
      </c>
      <c r="R2471">
        <v>5</v>
      </c>
      <c r="S2471">
        <v>20</v>
      </c>
    </row>
    <row r="2472" spans="1:19" x14ac:dyDescent="0.25">
      <c r="A2472" t="s">
        <v>136</v>
      </c>
      <c r="B2472" s="23" t="s">
        <v>187</v>
      </c>
      <c r="C2472" s="23" t="str">
        <f t="shared" si="38"/>
        <v>11/26/2023</v>
      </c>
      <c r="D2472" t="s">
        <v>193</v>
      </c>
      <c r="E2472">
        <v>53.483958999999999</v>
      </c>
      <c r="F2472">
        <v>-2.2446440000000001</v>
      </c>
      <c r="G2472" t="s">
        <v>195</v>
      </c>
      <c r="H2472" t="s">
        <v>21</v>
      </c>
      <c r="I2472" t="s">
        <v>22</v>
      </c>
      <c r="J2472">
        <v>1742</v>
      </c>
      <c r="K2472" s="1">
        <v>1.7000000000000001E-2</v>
      </c>
      <c r="L2472">
        <v>29</v>
      </c>
      <c r="M2472">
        <v>0.7</v>
      </c>
      <c r="N2472">
        <v>20</v>
      </c>
      <c r="O2472">
        <v>5</v>
      </c>
      <c r="P2472">
        <v>286.44</v>
      </c>
      <c r="Q2472">
        <v>19</v>
      </c>
      <c r="R2472">
        <v>0</v>
      </c>
      <c r="S2472">
        <v>15</v>
      </c>
    </row>
    <row r="2473" spans="1:19" x14ac:dyDescent="0.25">
      <c r="A2473" t="s">
        <v>136</v>
      </c>
      <c r="B2473" s="23" t="s">
        <v>188</v>
      </c>
      <c r="C2473" s="23" t="str">
        <f t="shared" si="38"/>
        <v>11/27/2023</v>
      </c>
      <c r="D2473" t="s">
        <v>193</v>
      </c>
      <c r="E2473">
        <v>53.483958999999999</v>
      </c>
      <c r="F2473">
        <v>-2.2446440000000001</v>
      </c>
      <c r="G2473" t="s">
        <v>195</v>
      </c>
      <c r="H2473" t="s">
        <v>21</v>
      </c>
      <c r="I2473" t="s">
        <v>22</v>
      </c>
      <c r="J2473">
        <v>1402</v>
      </c>
      <c r="K2473" s="1">
        <v>2.3E-2</v>
      </c>
      <c r="L2473">
        <v>32</v>
      </c>
      <c r="M2473">
        <v>0.18</v>
      </c>
      <c r="N2473">
        <v>6</v>
      </c>
      <c r="O2473">
        <v>6</v>
      </c>
      <c r="P2473">
        <v>276.36</v>
      </c>
      <c r="Q2473">
        <v>24</v>
      </c>
      <c r="R2473">
        <v>1</v>
      </c>
      <c r="S2473">
        <v>12</v>
      </c>
    </row>
    <row r="2474" spans="1:19" x14ac:dyDescent="0.25">
      <c r="A2474" t="s">
        <v>136</v>
      </c>
      <c r="B2474" s="23" t="s">
        <v>189</v>
      </c>
      <c r="C2474" s="23" t="str">
        <f t="shared" si="38"/>
        <v>11/28/2023</v>
      </c>
      <c r="D2474" t="s">
        <v>193</v>
      </c>
      <c r="E2474">
        <v>53.483958999999999</v>
      </c>
      <c r="F2474">
        <v>-2.2446440000000001</v>
      </c>
      <c r="G2474" t="s">
        <v>195</v>
      </c>
      <c r="H2474" t="s">
        <v>21</v>
      </c>
      <c r="I2474" t="s">
        <v>22</v>
      </c>
      <c r="J2474">
        <v>1300</v>
      </c>
      <c r="K2474" s="1">
        <v>2.3E-2</v>
      </c>
      <c r="L2474">
        <v>29</v>
      </c>
      <c r="M2474">
        <v>0.21</v>
      </c>
      <c r="N2474">
        <v>6</v>
      </c>
      <c r="O2474">
        <v>7</v>
      </c>
      <c r="P2474">
        <v>306.60000000000002</v>
      </c>
      <c r="Q2474">
        <v>16</v>
      </c>
      <c r="R2474">
        <v>5</v>
      </c>
      <c r="S2474">
        <v>15</v>
      </c>
    </row>
    <row r="2475" spans="1:19" x14ac:dyDescent="0.25">
      <c r="A2475" t="s">
        <v>136</v>
      </c>
      <c r="B2475" s="23" t="s">
        <v>190</v>
      </c>
      <c r="C2475" s="23" t="str">
        <f t="shared" si="38"/>
        <v>11/29/2023</v>
      </c>
      <c r="D2475" t="s">
        <v>193</v>
      </c>
      <c r="E2475">
        <v>53.483958999999999</v>
      </c>
      <c r="F2475">
        <v>-2.2446440000000001</v>
      </c>
      <c r="G2475" t="s">
        <v>195</v>
      </c>
      <c r="H2475" t="s">
        <v>21</v>
      </c>
      <c r="I2475" t="s">
        <v>22</v>
      </c>
      <c r="J2475">
        <v>1460</v>
      </c>
      <c r="K2475" s="1">
        <v>2.3E-2</v>
      </c>
      <c r="L2475">
        <v>34</v>
      </c>
      <c r="M2475">
        <v>0.23</v>
      </c>
      <c r="N2475">
        <v>8</v>
      </c>
      <c r="O2475">
        <v>10</v>
      </c>
      <c r="P2475">
        <v>194.88</v>
      </c>
      <c r="Q2475">
        <v>11</v>
      </c>
      <c r="R2475">
        <v>14</v>
      </c>
      <c r="S2475">
        <v>5</v>
      </c>
    </row>
    <row r="2476" spans="1:19" x14ac:dyDescent="0.25">
      <c r="A2476" t="s">
        <v>136</v>
      </c>
      <c r="B2476" s="23" t="s">
        <v>191</v>
      </c>
      <c r="C2476" s="23" t="str">
        <f t="shared" si="38"/>
        <v>11/30/2023</v>
      </c>
      <c r="D2476" t="s">
        <v>193</v>
      </c>
      <c r="E2476">
        <v>53.483958999999999</v>
      </c>
      <c r="F2476">
        <v>-2.2446440000000001</v>
      </c>
      <c r="G2476" t="s">
        <v>195</v>
      </c>
      <c r="H2476" t="s">
        <v>21</v>
      </c>
      <c r="I2476" t="s">
        <v>22</v>
      </c>
      <c r="J2476">
        <v>1569</v>
      </c>
      <c r="K2476" s="1">
        <v>2.1000000000000001E-2</v>
      </c>
      <c r="L2476">
        <v>33</v>
      </c>
      <c r="M2476">
        <v>0.71</v>
      </c>
      <c r="N2476">
        <v>23</v>
      </c>
      <c r="O2476">
        <v>11</v>
      </c>
      <c r="P2476">
        <v>250.32</v>
      </c>
      <c r="Q2476">
        <v>53</v>
      </c>
      <c r="R2476">
        <v>6</v>
      </c>
      <c r="S2476">
        <v>8</v>
      </c>
    </row>
    <row r="2477" spans="1:19" x14ac:dyDescent="0.25">
      <c r="A2477" t="s">
        <v>18</v>
      </c>
      <c r="B2477" s="23">
        <v>44929</v>
      </c>
      <c r="C2477" s="23" t="str">
        <f t="shared" si="38"/>
        <v>Jan</v>
      </c>
      <c r="D2477" t="s">
        <v>19</v>
      </c>
      <c r="E2477">
        <v>52.489471000000002</v>
      </c>
      <c r="F2477">
        <v>-1.8985749999999999</v>
      </c>
      <c r="G2477" t="s">
        <v>195</v>
      </c>
      <c r="H2477" t="s">
        <v>21</v>
      </c>
      <c r="I2477" t="s">
        <v>194</v>
      </c>
      <c r="J2477">
        <v>834.6</v>
      </c>
      <c r="K2477" s="1">
        <v>1.2999999999999999E-2</v>
      </c>
      <c r="L2477">
        <v>11</v>
      </c>
      <c r="M2477">
        <v>0.75</v>
      </c>
      <c r="N2477">
        <v>8</v>
      </c>
      <c r="O2477">
        <v>4</v>
      </c>
      <c r="P2477">
        <v>297.60000000000002</v>
      </c>
      <c r="Q2477">
        <v>68</v>
      </c>
      <c r="R2477">
        <v>1</v>
      </c>
      <c r="S2477">
        <v>3</v>
      </c>
    </row>
    <row r="2478" spans="1:19" x14ac:dyDescent="0.25">
      <c r="A2478" t="s">
        <v>18</v>
      </c>
      <c r="B2478" s="23">
        <v>44960</v>
      </c>
      <c r="C2478" s="23" t="str">
        <f t="shared" si="38"/>
        <v>Feb</v>
      </c>
      <c r="D2478" t="s">
        <v>19</v>
      </c>
      <c r="E2478">
        <v>52.489471000000002</v>
      </c>
      <c r="F2478">
        <v>-1.8985749999999999</v>
      </c>
      <c r="G2478" t="s">
        <v>195</v>
      </c>
      <c r="H2478" t="s">
        <v>21</v>
      </c>
      <c r="I2478" t="s">
        <v>194</v>
      </c>
      <c r="J2478">
        <v>1155.4000000000001</v>
      </c>
      <c r="K2478" s="1">
        <v>1.2999999999999999E-2</v>
      </c>
      <c r="L2478">
        <v>15</v>
      </c>
      <c r="M2478">
        <v>1.08</v>
      </c>
      <c r="N2478">
        <v>16</v>
      </c>
      <c r="O2478">
        <v>7</v>
      </c>
      <c r="P2478">
        <v>361.2</v>
      </c>
      <c r="Q2478">
        <v>87</v>
      </c>
      <c r="R2478">
        <v>7</v>
      </c>
      <c r="S2478">
        <v>9</v>
      </c>
    </row>
    <row r="2479" spans="1:19" x14ac:dyDescent="0.25">
      <c r="A2479" t="s">
        <v>18</v>
      </c>
      <c r="B2479" s="23">
        <v>44988</v>
      </c>
      <c r="C2479" s="23" t="str">
        <f t="shared" si="38"/>
        <v>Mar</v>
      </c>
      <c r="D2479" t="s">
        <v>19</v>
      </c>
      <c r="E2479">
        <v>52.489471000000002</v>
      </c>
      <c r="F2479">
        <v>-1.8985749999999999</v>
      </c>
      <c r="G2479" t="s">
        <v>195</v>
      </c>
      <c r="H2479" t="s">
        <v>21</v>
      </c>
      <c r="I2479" t="s">
        <v>194</v>
      </c>
      <c r="J2479">
        <v>1028</v>
      </c>
      <c r="K2479" s="1">
        <v>1.4999999999999999E-2</v>
      </c>
      <c r="L2479">
        <v>16</v>
      </c>
      <c r="M2479">
        <v>2.31</v>
      </c>
      <c r="N2479">
        <v>37</v>
      </c>
      <c r="O2479">
        <v>1</v>
      </c>
      <c r="P2479">
        <v>82.8</v>
      </c>
      <c r="Q2479">
        <v>73</v>
      </c>
      <c r="R2479">
        <v>5</v>
      </c>
      <c r="S2479">
        <v>14</v>
      </c>
    </row>
    <row r="2480" spans="1:19" x14ac:dyDescent="0.25">
      <c r="A2480" t="s">
        <v>18</v>
      </c>
      <c r="B2480" s="23">
        <v>45019</v>
      </c>
      <c r="C2480" s="23" t="str">
        <f t="shared" si="38"/>
        <v>Apr</v>
      </c>
      <c r="D2480" t="s">
        <v>19</v>
      </c>
      <c r="E2480">
        <v>52.489471000000002</v>
      </c>
      <c r="F2480">
        <v>-1.8985749999999999</v>
      </c>
      <c r="G2480" t="s">
        <v>195</v>
      </c>
      <c r="H2480" t="s">
        <v>21</v>
      </c>
      <c r="I2480" t="s">
        <v>194</v>
      </c>
      <c r="J2480">
        <v>760</v>
      </c>
      <c r="K2480" s="1">
        <v>1.4999999999999999E-2</v>
      </c>
      <c r="L2480">
        <v>12</v>
      </c>
      <c r="M2480">
        <v>0.6</v>
      </c>
      <c r="N2480">
        <v>7</v>
      </c>
      <c r="O2480">
        <v>6</v>
      </c>
      <c r="P2480">
        <v>223.2</v>
      </c>
      <c r="Q2480">
        <v>67</v>
      </c>
      <c r="R2480">
        <v>9</v>
      </c>
      <c r="S2480">
        <v>8</v>
      </c>
    </row>
    <row r="2481" spans="1:19" x14ac:dyDescent="0.25">
      <c r="A2481" t="s">
        <v>18</v>
      </c>
      <c r="B2481" s="23">
        <v>45049</v>
      </c>
      <c r="C2481" s="23" t="str">
        <f t="shared" si="38"/>
        <v>May</v>
      </c>
      <c r="D2481" t="s">
        <v>19</v>
      </c>
      <c r="E2481">
        <v>52.489471000000002</v>
      </c>
      <c r="F2481">
        <v>-1.8985749999999999</v>
      </c>
      <c r="G2481" t="s">
        <v>195</v>
      </c>
      <c r="H2481" t="s">
        <v>21</v>
      </c>
      <c r="I2481" t="s">
        <v>194</v>
      </c>
      <c r="J2481">
        <v>512.79999999999995</v>
      </c>
      <c r="K2481" s="1">
        <v>1.2999999999999999E-2</v>
      </c>
      <c r="L2481">
        <v>7</v>
      </c>
      <c r="M2481">
        <v>0.49</v>
      </c>
      <c r="N2481">
        <v>3</v>
      </c>
      <c r="O2481">
        <v>5</v>
      </c>
      <c r="P2481">
        <v>294</v>
      </c>
      <c r="Q2481">
        <v>63</v>
      </c>
      <c r="R2481">
        <v>1</v>
      </c>
      <c r="S2481">
        <v>3</v>
      </c>
    </row>
    <row r="2482" spans="1:19" x14ac:dyDescent="0.25">
      <c r="A2482" t="s">
        <v>18</v>
      </c>
      <c r="B2482" s="23">
        <v>45080</v>
      </c>
      <c r="C2482" s="23" t="str">
        <f t="shared" si="38"/>
        <v>Jun</v>
      </c>
      <c r="D2482" t="s">
        <v>19</v>
      </c>
      <c r="E2482">
        <v>52.489471000000002</v>
      </c>
      <c r="F2482">
        <v>-1.8985749999999999</v>
      </c>
      <c r="G2482" t="s">
        <v>195</v>
      </c>
      <c r="H2482" t="s">
        <v>21</v>
      </c>
      <c r="I2482" t="s">
        <v>194</v>
      </c>
      <c r="J2482">
        <v>473.2</v>
      </c>
      <c r="K2482" s="1">
        <v>1.2E-2</v>
      </c>
      <c r="L2482">
        <v>6</v>
      </c>
      <c r="M2482">
        <v>1.76</v>
      </c>
      <c r="N2482">
        <v>10</v>
      </c>
      <c r="O2482">
        <v>4</v>
      </c>
      <c r="P2482">
        <v>216</v>
      </c>
      <c r="Q2482">
        <v>76</v>
      </c>
      <c r="R2482">
        <v>4</v>
      </c>
      <c r="S2482">
        <v>5</v>
      </c>
    </row>
    <row r="2483" spans="1:19" x14ac:dyDescent="0.25">
      <c r="A2483" t="s">
        <v>18</v>
      </c>
      <c r="B2483" s="23">
        <v>45110</v>
      </c>
      <c r="C2483" s="23" t="str">
        <f t="shared" si="38"/>
        <v>Jul</v>
      </c>
      <c r="D2483" t="s">
        <v>19</v>
      </c>
      <c r="E2483">
        <v>52.489471000000002</v>
      </c>
      <c r="F2483">
        <v>-1.8985749999999999</v>
      </c>
      <c r="G2483" t="s">
        <v>195</v>
      </c>
      <c r="H2483" t="s">
        <v>21</v>
      </c>
      <c r="I2483" t="s">
        <v>194</v>
      </c>
      <c r="J2483">
        <v>876</v>
      </c>
      <c r="K2483" s="1">
        <v>0.01</v>
      </c>
      <c r="L2483">
        <v>9</v>
      </c>
      <c r="M2483">
        <v>0.79</v>
      </c>
      <c r="N2483">
        <v>7</v>
      </c>
      <c r="O2483">
        <v>3</v>
      </c>
      <c r="P2483">
        <v>262.8</v>
      </c>
      <c r="Q2483">
        <v>54</v>
      </c>
      <c r="R2483">
        <v>7</v>
      </c>
      <c r="S2483">
        <v>2</v>
      </c>
    </row>
    <row r="2484" spans="1:19" x14ac:dyDescent="0.25">
      <c r="A2484" t="s">
        <v>18</v>
      </c>
      <c r="B2484" s="23">
        <v>45141</v>
      </c>
      <c r="C2484" s="23" t="str">
        <f t="shared" si="38"/>
        <v>Aug</v>
      </c>
      <c r="D2484" t="s">
        <v>19</v>
      </c>
      <c r="E2484">
        <v>52.489471000000002</v>
      </c>
      <c r="F2484">
        <v>-1.8985749999999999</v>
      </c>
      <c r="G2484" t="s">
        <v>195</v>
      </c>
      <c r="H2484" t="s">
        <v>21</v>
      </c>
      <c r="I2484" t="s">
        <v>194</v>
      </c>
      <c r="J2484">
        <v>422.2</v>
      </c>
      <c r="K2484" s="1">
        <v>1.0999999999999999E-2</v>
      </c>
      <c r="L2484">
        <v>5</v>
      </c>
      <c r="M2484">
        <v>2.4</v>
      </c>
      <c r="N2484">
        <v>11</v>
      </c>
      <c r="O2484">
        <v>1</v>
      </c>
      <c r="P2484">
        <v>49.2</v>
      </c>
      <c r="Q2484">
        <v>53</v>
      </c>
      <c r="R2484">
        <v>9</v>
      </c>
      <c r="S2484">
        <v>15</v>
      </c>
    </row>
    <row r="2485" spans="1:19" x14ac:dyDescent="0.25">
      <c r="A2485" t="s">
        <v>18</v>
      </c>
      <c r="B2485" s="23">
        <v>45172</v>
      </c>
      <c r="C2485" s="23" t="str">
        <f t="shared" si="38"/>
        <v>Sep</v>
      </c>
      <c r="D2485" t="s">
        <v>19</v>
      </c>
      <c r="E2485">
        <v>52.489471000000002</v>
      </c>
      <c r="F2485">
        <v>-1.8985749999999999</v>
      </c>
      <c r="G2485" t="s">
        <v>195</v>
      </c>
      <c r="H2485" t="s">
        <v>21</v>
      </c>
      <c r="I2485" t="s">
        <v>194</v>
      </c>
      <c r="J2485">
        <v>1163.8</v>
      </c>
      <c r="K2485" s="1">
        <v>1.4999999999999999E-2</v>
      </c>
      <c r="L2485">
        <v>18</v>
      </c>
      <c r="M2485">
        <v>0.78</v>
      </c>
      <c r="N2485">
        <v>14</v>
      </c>
      <c r="O2485">
        <v>6</v>
      </c>
      <c r="P2485">
        <v>288</v>
      </c>
      <c r="Q2485">
        <v>83</v>
      </c>
      <c r="R2485">
        <v>6</v>
      </c>
      <c r="S2485">
        <v>9</v>
      </c>
    </row>
    <row r="2486" spans="1:19" x14ac:dyDescent="0.25">
      <c r="A2486" t="s">
        <v>18</v>
      </c>
      <c r="B2486" s="23">
        <v>45202</v>
      </c>
      <c r="C2486" s="23" t="str">
        <f t="shared" si="38"/>
        <v>Oct</v>
      </c>
      <c r="D2486" t="s">
        <v>19</v>
      </c>
      <c r="E2486">
        <v>52.489471000000002</v>
      </c>
      <c r="F2486">
        <v>-1.8985749999999999</v>
      </c>
      <c r="G2486" t="s">
        <v>195</v>
      </c>
      <c r="H2486" t="s">
        <v>21</v>
      </c>
      <c r="I2486" t="s">
        <v>194</v>
      </c>
      <c r="J2486">
        <v>816.6</v>
      </c>
      <c r="K2486" s="1">
        <v>1.0999999999999999E-2</v>
      </c>
      <c r="L2486">
        <v>9</v>
      </c>
      <c r="M2486">
        <v>0.54</v>
      </c>
      <c r="N2486">
        <v>5</v>
      </c>
      <c r="O2486">
        <v>8</v>
      </c>
      <c r="P2486">
        <v>470.4</v>
      </c>
      <c r="Q2486">
        <v>79</v>
      </c>
      <c r="R2486">
        <v>6</v>
      </c>
      <c r="S2486">
        <v>6</v>
      </c>
    </row>
    <row r="2487" spans="1:19" x14ac:dyDescent="0.25">
      <c r="A2487" t="s">
        <v>18</v>
      </c>
      <c r="B2487" s="23">
        <v>45233</v>
      </c>
      <c r="C2487" s="23" t="str">
        <f t="shared" si="38"/>
        <v>Nov</v>
      </c>
      <c r="D2487" t="s">
        <v>19</v>
      </c>
      <c r="E2487">
        <v>52.489471000000002</v>
      </c>
      <c r="F2487">
        <v>-1.8985749999999999</v>
      </c>
      <c r="G2487" t="s">
        <v>195</v>
      </c>
      <c r="H2487" t="s">
        <v>21</v>
      </c>
      <c r="I2487" t="s">
        <v>194</v>
      </c>
      <c r="J2487">
        <v>1004</v>
      </c>
      <c r="K2487" s="1">
        <v>1.7999999999999999E-2</v>
      </c>
      <c r="L2487">
        <v>18</v>
      </c>
      <c r="M2487">
        <v>1.1399999999999999</v>
      </c>
      <c r="N2487">
        <v>20</v>
      </c>
      <c r="O2487">
        <v>8</v>
      </c>
      <c r="P2487">
        <v>729.6</v>
      </c>
      <c r="Q2487">
        <v>74</v>
      </c>
      <c r="R2487">
        <v>0</v>
      </c>
      <c r="S2487">
        <v>3</v>
      </c>
    </row>
    <row r="2488" spans="1:19" x14ac:dyDescent="0.25">
      <c r="A2488" t="s">
        <v>18</v>
      </c>
      <c r="B2488" s="23">
        <v>45263</v>
      </c>
      <c r="C2488" s="23" t="str">
        <f t="shared" si="38"/>
        <v>Dec</v>
      </c>
      <c r="D2488" t="s">
        <v>19</v>
      </c>
      <c r="E2488">
        <v>52.489471000000002</v>
      </c>
      <c r="F2488">
        <v>-1.8985749999999999</v>
      </c>
      <c r="G2488" t="s">
        <v>195</v>
      </c>
      <c r="H2488" t="s">
        <v>21</v>
      </c>
      <c r="I2488" t="s">
        <v>194</v>
      </c>
      <c r="J2488">
        <v>591.4</v>
      </c>
      <c r="K2488" s="1">
        <v>1.7000000000000001E-2</v>
      </c>
      <c r="L2488">
        <v>10</v>
      </c>
      <c r="M2488">
        <v>1.1599999999999999</v>
      </c>
      <c r="N2488">
        <v>12</v>
      </c>
      <c r="O2488">
        <v>6</v>
      </c>
      <c r="P2488">
        <v>259.2</v>
      </c>
      <c r="Q2488">
        <v>49</v>
      </c>
      <c r="R2488">
        <v>10</v>
      </c>
      <c r="S2488">
        <v>12</v>
      </c>
    </row>
    <row r="2489" spans="1:19" x14ac:dyDescent="0.25">
      <c r="A2489" t="s">
        <v>18</v>
      </c>
      <c r="B2489" s="23" t="s">
        <v>23</v>
      </c>
      <c r="C2489" s="23" t="str">
        <f t="shared" si="38"/>
        <v>3/13/2023</v>
      </c>
      <c r="D2489" t="s">
        <v>19</v>
      </c>
      <c r="E2489">
        <v>52.489471000000002</v>
      </c>
      <c r="F2489">
        <v>-1.8985749999999999</v>
      </c>
      <c r="G2489" t="s">
        <v>195</v>
      </c>
      <c r="H2489" t="s">
        <v>21</v>
      </c>
      <c r="I2489" t="s">
        <v>194</v>
      </c>
      <c r="J2489">
        <v>566</v>
      </c>
      <c r="K2489" s="1">
        <v>1.7999999999999999E-2</v>
      </c>
      <c r="L2489">
        <v>10</v>
      </c>
      <c r="M2489">
        <v>0.41</v>
      </c>
      <c r="N2489">
        <v>4</v>
      </c>
      <c r="O2489">
        <v>3</v>
      </c>
      <c r="P2489">
        <v>140.4</v>
      </c>
      <c r="Q2489">
        <v>68</v>
      </c>
      <c r="R2489">
        <v>9</v>
      </c>
      <c r="S2489">
        <v>9</v>
      </c>
    </row>
    <row r="2490" spans="1:19" x14ac:dyDescent="0.25">
      <c r="A2490" t="s">
        <v>18</v>
      </c>
      <c r="B2490" s="23" t="s">
        <v>24</v>
      </c>
      <c r="C2490" s="23" t="str">
        <f t="shared" si="38"/>
        <v>3/14/2023</v>
      </c>
      <c r="D2490" t="s">
        <v>19</v>
      </c>
      <c r="E2490">
        <v>52.489471000000002</v>
      </c>
      <c r="F2490">
        <v>-1.8985749999999999</v>
      </c>
      <c r="G2490" t="s">
        <v>195</v>
      </c>
      <c r="H2490" t="s">
        <v>21</v>
      </c>
      <c r="I2490" t="s">
        <v>194</v>
      </c>
      <c r="J2490">
        <v>1238.4000000000001</v>
      </c>
      <c r="K2490" s="1">
        <v>1.2E-2</v>
      </c>
      <c r="L2490">
        <v>15</v>
      </c>
      <c r="M2490">
        <v>2.04</v>
      </c>
      <c r="N2490">
        <v>31</v>
      </c>
      <c r="O2490">
        <v>3</v>
      </c>
      <c r="P2490">
        <v>158.4</v>
      </c>
      <c r="Q2490">
        <v>47</v>
      </c>
      <c r="R2490">
        <v>1</v>
      </c>
      <c r="S2490">
        <v>2</v>
      </c>
    </row>
    <row r="2491" spans="1:19" x14ac:dyDescent="0.25">
      <c r="A2491" t="s">
        <v>18</v>
      </c>
      <c r="B2491" s="23" t="s">
        <v>25</v>
      </c>
      <c r="C2491" s="23" t="str">
        <f t="shared" si="38"/>
        <v>3/15/2023</v>
      </c>
      <c r="D2491" t="s">
        <v>19</v>
      </c>
      <c r="E2491">
        <v>52.489471000000002</v>
      </c>
      <c r="F2491">
        <v>-1.8985749999999999</v>
      </c>
      <c r="G2491" t="s">
        <v>195</v>
      </c>
      <c r="H2491" t="s">
        <v>21</v>
      </c>
      <c r="I2491" t="s">
        <v>194</v>
      </c>
      <c r="J2491">
        <v>301</v>
      </c>
      <c r="K2491" s="1">
        <v>1.4E-2</v>
      </c>
      <c r="L2491">
        <v>4</v>
      </c>
      <c r="M2491">
        <v>1.18</v>
      </c>
      <c r="N2491">
        <v>5</v>
      </c>
      <c r="O2491">
        <v>8</v>
      </c>
      <c r="P2491">
        <v>768</v>
      </c>
      <c r="Q2491">
        <v>64</v>
      </c>
      <c r="R2491">
        <v>4</v>
      </c>
      <c r="S2491">
        <v>3</v>
      </c>
    </row>
    <row r="2492" spans="1:19" x14ac:dyDescent="0.25">
      <c r="A2492" t="s">
        <v>18</v>
      </c>
      <c r="B2492" s="23" t="s">
        <v>26</v>
      </c>
      <c r="C2492" s="23" t="str">
        <f t="shared" si="38"/>
        <v>3/16/2023</v>
      </c>
      <c r="D2492" t="s">
        <v>19</v>
      </c>
      <c r="E2492">
        <v>52.489471000000002</v>
      </c>
      <c r="F2492">
        <v>-1.8985749999999999</v>
      </c>
      <c r="G2492" t="s">
        <v>195</v>
      </c>
      <c r="H2492" t="s">
        <v>21</v>
      </c>
      <c r="I2492" t="s">
        <v>194</v>
      </c>
      <c r="J2492">
        <v>622</v>
      </c>
      <c r="K2492" s="1">
        <v>1.4E-2</v>
      </c>
      <c r="L2492">
        <v>9</v>
      </c>
      <c r="M2492">
        <v>1.96</v>
      </c>
      <c r="N2492">
        <v>17</v>
      </c>
      <c r="O2492">
        <v>4</v>
      </c>
      <c r="P2492">
        <v>288</v>
      </c>
      <c r="Q2492">
        <v>40</v>
      </c>
      <c r="R2492">
        <v>6</v>
      </c>
      <c r="S2492">
        <v>2</v>
      </c>
    </row>
    <row r="2493" spans="1:19" x14ac:dyDescent="0.25">
      <c r="A2493" t="s">
        <v>18</v>
      </c>
      <c r="B2493" s="23" t="s">
        <v>27</v>
      </c>
      <c r="C2493" s="23" t="str">
        <f t="shared" si="38"/>
        <v>3/17/2023</v>
      </c>
      <c r="D2493" t="s">
        <v>19</v>
      </c>
      <c r="E2493">
        <v>52.489471000000002</v>
      </c>
      <c r="F2493">
        <v>-1.8985749999999999</v>
      </c>
      <c r="G2493" t="s">
        <v>195</v>
      </c>
      <c r="H2493" t="s">
        <v>21</v>
      </c>
      <c r="I2493" t="s">
        <v>194</v>
      </c>
      <c r="J2493">
        <v>479</v>
      </c>
      <c r="K2493" s="1">
        <v>1.6E-2</v>
      </c>
      <c r="L2493">
        <v>7</v>
      </c>
      <c r="M2493">
        <v>1.1499999999999999</v>
      </c>
      <c r="N2493">
        <v>9</v>
      </c>
      <c r="O2493">
        <v>1</v>
      </c>
      <c r="P2493">
        <v>87.6</v>
      </c>
      <c r="Q2493">
        <v>53</v>
      </c>
      <c r="R2493">
        <v>9</v>
      </c>
      <c r="S2493">
        <v>5</v>
      </c>
    </row>
    <row r="2494" spans="1:19" x14ac:dyDescent="0.25">
      <c r="A2494" t="s">
        <v>18</v>
      </c>
      <c r="B2494" s="23" t="s">
        <v>28</v>
      </c>
      <c r="C2494" s="23" t="str">
        <f t="shared" si="38"/>
        <v>3/18/2023</v>
      </c>
      <c r="D2494" t="s">
        <v>19</v>
      </c>
      <c r="E2494">
        <v>52.489471000000002</v>
      </c>
      <c r="F2494">
        <v>-1.8985749999999999</v>
      </c>
      <c r="G2494" t="s">
        <v>195</v>
      </c>
      <c r="H2494" t="s">
        <v>21</v>
      </c>
      <c r="I2494" t="s">
        <v>194</v>
      </c>
      <c r="J2494">
        <v>849.4</v>
      </c>
      <c r="K2494" s="1">
        <v>8.0000000000000002E-3</v>
      </c>
      <c r="L2494">
        <v>7</v>
      </c>
      <c r="M2494">
        <v>0.93</v>
      </c>
      <c r="N2494">
        <v>6</v>
      </c>
      <c r="O2494">
        <v>7</v>
      </c>
      <c r="P2494">
        <v>369.6</v>
      </c>
      <c r="Q2494">
        <v>53</v>
      </c>
      <c r="R2494">
        <v>1</v>
      </c>
      <c r="S2494">
        <v>6</v>
      </c>
    </row>
    <row r="2495" spans="1:19" x14ac:dyDescent="0.25">
      <c r="A2495" t="s">
        <v>18</v>
      </c>
      <c r="B2495" s="23" t="s">
        <v>29</v>
      </c>
      <c r="C2495" s="23" t="str">
        <f t="shared" si="38"/>
        <v>3/19/2023</v>
      </c>
      <c r="D2495" t="s">
        <v>19</v>
      </c>
      <c r="E2495">
        <v>52.489471000000002</v>
      </c>
      <c r="F2495">
        <v>-1.8985749999999999</v>
      </c>
      <c r="G2495" t="s">
        <v>195</v>
      </c>
      <c r="H2495" t="s">
        <v>21</v>
      </c>
      <c r="I2495" t="s">
        <v>194</v>
      </c>
      <c r="J2495">
        <v>681</v>
      </c>
      <c r="K2495" s="1">
        <v>1.2E-2</v>
      </c>
      <c r="L2495">
        <v>8</v>
      </c>
      <c r="M2495">
        <v>1.1000000000000001</v>
      </c>
      <c r="N2495">
        <v>9</v>
      </c>
      <c r="O2495">
        <v>2</v>
      </c>
      <c r="P2495">
        <v>160.80000000000001</v>
      </c>
      <c r="Q2495">
        <v>62</v>
      </c>
      <c r="R2495">
        <v>5</v>
      </c>
      <c r="S2495">
        <v>0</v>
      </c>
    </row>
    <row r="2496" spans="1:19" x14ac:dyDescent="0.25">
      <c r="A2496" t="s">
        <v>18</v>
      </c>
      <c r="B2496" s="23" t="s">
        <v>30</v>
      </c>
      <c r="C2496" s="23" t="str">
        <f t="shared" si="38"/>
        <v>3/20/2023</v>
      </c>
      <c r="D2496" t="s">
        <v>19</v>
      </c>
      <c r="E2496">
        <v>52.489471000000002</v>
      </c>
      <c r="F2496">
        <v>-1.8985749999999999</v>
      </c>
      <c r="G2496" t="s">
        <v>195</v>
      </c>
      <c r="H2496" t="s">
        <v>21</v>
      </c>
      <c r="I2496" t="s">
        <v>194</v>
      </c>
      <c r="J2496">
        <v>626</v>
      </c>
      <c r="K2496" s="1">
        <v>1.6E-2</v>
      </c>
      <c r="L2496">
        <v>10</v>
      </c>
      <c r="M2496">
        <v>1</v>
      </c>
      <c r="N2496">
        <v>10</v>
      </c>
      <c r="O2496">
        <v>6</v>
      </c>
      <c r="P2496">
        <v>403.2</v>
      </c>
      <c r="Q2496">
        <v>47</v>
      </c>
      <c r="R2496">
        <v>5</v>
      </c>
      <c r="S2496">
        <v>2</v>
      </c>
    </row>
    <row r="2497" spans="1:19" x14ac:dyDescent="0.25">
      <c r="A2497" t="s">
        <v>18</v>
      </c>
      <c r="B2497" s="23" t="s">
        <v>31</v>
      </c>
      <c r="C2497" s="23" t="str">
        <f t="shared" si="38"/>
        <v>3/21/2023</v>
      </c>
      <c r="D2497" t="s">
        <v>19</v>
      </c>
      <c r="E2497">
        <v>52.489471000000002</v>
      </c>
      <c r="F2497">
        <v>-1.8985749999999999</v>
      </c>
      <c r="G2497" t="s">
        <v>195</v>
      </c>
      <c r="H2497" t="s">
        <v>21</v>
      </c>
      <c r="I2497" t="s">
        <v>194</v>
      </c>
      <c r="J2497">
        <v>833.8</v>
      </c>
      <c r="K2497" s="1">
        <v>1.2999999999999999E-2</v>
      </c>
      <c r="L2497">
        <v>11</v>
      </c>
      <c r="M2497">
        <v>1.17</v>
      </c>
      <c r="N2497">
        <v>13</v>
      </c>
      <c r="O2497">
        <v>7</v>
      </c>
      <c r="P2497">
        <v>277.2</v>
      </c>
      <c r="Q2497">
        <v>47</v>
      </c>
      <c r="R2497">
        <v>8</v>
      </c>
      <c r="S2497">
        <v>11</v>
      </c>
    </row>
    <row r="2498" spans="1:19" x14ac:dyDescent="0.25">
      <c r="A2498" t="s">
        <v>18</v>
      </c>
      <c r="B2498" s="23" t="s">
        <v>32</v>
      </c>
      <c r="C2498" s="23" t="str">
        <f t="shared" si="38"/>
        <v>3/22/2023</v>
      </c>
      <c r="D2498" t="s">
        <v>19</v>
      </c>
      <c r="E2498">
        <v>52.489471000000002</v>
      </c>
      <c r="F2498">
        <v>-1.8985749999999999</v>
      </c>
      <c r="G2498" t="s">
        <v>195</v>
      </c>
      <c r="H2498" t="s">
        <v>21</v>
      </c>
      <c r="I2498" t="s">
        <v>194</v>
      </c>
      <c r="J2498">
        <v>1081.4000000000001</v>
      </c>
      <c r="K2498" s="1">
        <v>0.01</v>
      </c>
      <c r="L2498">
        <v>11</v>
      </c>
      <c r="M2498">
        <v>1.64</v>
      </c>
      <c r="N2498">
        <v>18</v>
      </c>
      <c r="O2498">
        <v>2</v>
      </c>
      <c r="P2498">
        <v>153.6</v>
      </c>
      <c r="Q2498">
        <v>88</v>
      </c>
      <c r="R2498">
        <v>0</v>
      </c>
      <c r="S2498">
        <v>6</v>
      </c>
    </row>
    <row r="2499" spans="1:19" x14ac:dyDescent="0.25">
      <c r="A2499" t="s">
        <v>18</v>
      </c>
      <c r="B2499" s="23" t="s">
        <v>33</v>
      </c>
      <c r="C2499" s="23" t="str">
        <f t="shared" ref="C2499:C2562" si="39">TEXT(B2499,"mmm")</f>
        <v>3/23/2023</v>
      </c>
      <c r="D2499" t="s">
        <v>19</v>
      </c>
      <c r="E2499">
        <v>52.489471000000002</v>
      </c>
      <c r="F2499">
        <v>-1.8985749999999999</v>
      </c>
      <c r="G2499" t="s">
        <v>195</v>
      </c>
      <c r="H2499" t="s">
        <v>21</v>
      </c>
      <c r="I2499" t="s">
        <v>194</v>
      </c>
      <c r="J2499">
        <v>672.2</v>
      </c>
      <c r="K2499" s="1">
        <v>1.4E-2</v>
      </c>
      <c r="L2499">
        <v>9</v>
      </c>
      <c r="M2499">
        <v>1.86</v>
      </c>
      <c r="N2499">
        <v>17</v>
      </c>
      <c r="O2499">
        <v>3</v>
      </c>
      <c r="P2499">
        <v>144</v>
      </c>
      <c r="Q2499">
        <v>67</v>
      </c>
      <c r="R2499">
        <v>7</v>
      </c>
      <c r="S2499">
        <v>9</v>
      </c>
    </row>
    <row r="2500" spans="1:19" x14ac:dyDescent="0.25">
      <c r="A2500" t="s">
        <v>18</v>
      </c>
      <c r="B2500" s="23" t="s">
        <v>34</v>
      </c>
      <c r="C2500" s="23" t="str">
        <f t="shared" si="39"/>
        <v>3/24/2023</v>
      </c>
      <c r="D2500" t="s">
        <v>19</v>
      </c>
      <c r="E2500">
        <v>52.489471000000002</v>
      </c>
      <c r="F2500">
        <v>-1.8985749999999999</v>
      </c>
      <c r="G2500" t="s">
        <v>195</v>
      </c>
      <c r="H2500" t="s">
        <v>21</v>
      </c>
      <c r="I2500" t="s">
        <v>194</v>
      </c>
      <c r="J2500">
        <v>953.2</v>
      </c>
      <c r="K2500" s="1">
        <v>1.4999999999999999E-2</v>
      </c>
      <c r="L2500">
        <v>14</v>
      </c>
      <c r="M2500">
        <v>2.2799999999999998</v>
      </c>
      <c r="N2500">
        <v>33</v>
      </c>
      <c r="O2500">
        <v>1</v>
      </c>
      <c r="P2500">
        <v>63.6</v>
      </c>
      <c r="Q2500">
        <v>84</v>
      </c>
      <c r="R2500">
        <v>5</v>
      </c>
      <c r="S2500">
        <v>5</v>
      </c>
    </row>
    <row r="2501" spans="1:19" x14ac:dyDescent="0.25">
      <c r="A2501" t="s">
        <v>18</v>
      </c>
      <c r="B2501" s="23" t="s">
        <v>35</v>
      </c>
      <c r="C2501" s="23" t="str">
        <f t="shared" si="39"/>
        <v>3/25/2023</v>
      </c>
      <c r="D2501" t="s">
        <v>19</v>
      </c>
      <c r="E2501">
        <v>52.489471000000002</v>
      </c>
      <c r="F2501">
        <v>-1.8985749999999999</v>
      </c>
      <c r="G2501" t="s">
        <v>195</v>
      </c>
      <c r="H2501" t="s">
        <v>21</v>
      </c>
      <c r="I2501" t="s">
        <v>194</v>
      </c>
      <c r="J2501">
        <v>579.6</v>
      </c>
      <c r="K2501" s="1">
        <v>1.6E-2</v>
      </c>
      <c r="L2501">
        <v>9</v>
      </c>
      <c r="M2501">
        <v>0.61</v>
      </c>
      <c r="N2501">
        <v>6</v>
      </c>
      <c r="O2501">
        <v>8</v>
      </c>
      <c r="P2501">
        <v>297.60000000000002</v>
      </c>
      <c r="Q2501">
        <v>92</v>
      </c>
      <c r="R2501">
        <v>4</v>
      </c>
      <c r="S2501">
        <v>14</v>
      </c>
    </row>
    <row r="2502" spans="1:19" x14ac:dyDescent="0.25">
      <c r="A2502" t="s">
        <v>18</v>
      </c>
      <c r="B2502" s="23" t="s">
        <v>36</v>
      </c>
      <c r="C2502" s="23" t="str">
        <f t="shared" si="39"/>
        <v>3/26/2023</v>
      </c>
      <c r="D2502" t="s">
        <v>19</v>
      </c>
      <c r="E2502">
        <v>52.489471000000002</v>
      </c>
      <c r="F2502">
        <v>-1.8985749999999999</v>
      </c>
      <c r="G2502" t="s">
        <v>195</v>
      </c>
      <c r="H2502" t="s">
        <v>21</v>
      </c>
      <c r="I2502" t="s">
        <v>194</v>
      </c>
      <c r="J2502">
        <v>998.6</v>
      </c>
      <c r="K2502" s="1">
        <v>1.2999999999999999E-2</v>
      </c>
      <c r="L2502">
        <v>13</v>
      </c>
      <c r="M2502">
        <v>1.38</v>
      </c>
      <c r="N2502">
        <v>17</v>
      </c>
      <c r="O2502">
        <v>1</v>
      </c>
      <c r="P2502">
        <v>64.8</v>
      </c>
      <c r="Q2502">
        <v>68</v>
      </c>
      <c r="R2502">
        <v>1</v>
      </c>
      <c r="S2502">
        <v>11</v>
      </c>
    </row>
    <row r="2503" spans="1:19" x14ac:dyDescent="0.25">
      <c r="A2503" t="s">
        <v>18</v>
      </c>
      <c r="B2503" s="23" t="s">
        <v>37</v>
      </c>
      <c r="C2503" s="23" t="str">
        <f t="shared" si="39"/>
        <v>3/27/2023</v>
      </c>
      <c r="D2503" t="s">
        <v>19</v>
      </c>
      <c r="E2503">
        <v>52.489471000000002</v>
      </c>
      <c r="F2503">
        <v>-1.8985749999999999</v>
      </c>
      <c r="G2503" t="s">
        <v>195</v>
      </c>
      <c r="H2503" t="s">
        <v>21</v>
      </c>
      <c r="I2503" t="s">
        <v>194</v>
      </c>
      <c r="J2503">
        <v>740</v>
      </c>
      <c r="K2503" s="1">
        <v>1.4E-2</v>
      </c>
      <c r="L2503">
        <v>10</v>
      </c>
      <c r="M2503">
        <v>0.66</v>
      </c>
      <c r="N2503">
        <v>7</v>
      </c>
      <c r="O2503">
        <v>6</v>
      </c>
      <c r="P2503">
        <v>403.2</v>
      </c>
      <c r="Q2503">
        <v>84</v>
      </c>
      <c r="R2503">
        <v>0</v>
      </c>
      <c r="S2503">
        <v>12</v>
      </c>
    </row>
    <row r="2504" spans="1:19" x14ac:dyDescent="0.25">
      <c r="A2504" t="s">
        <v>18</v>
      </c>
      <c r="B2504" s="23" t="s">
        <v>38</v>
      </c>
      <c r="C2504" s="23" t="str">
        <f t="shared" si="39"/>
        <v>3/28/2023</v>
      </c>
      <c r="D2504" t="s">
        <v>19</v>
      </c>
      <c r="E2504">
        <v>52.489471000000002</v>
      </c>
      <c r="F2504">
        <v>-1.8985749999999999</v>
      </c>
      <c r="G2504" t="s">
        <v>195</v>
      </c>
      <c r="H2504" t="s">
        <v>21</v>
      </c>
      <c r="I2504" t="s">
        <v>194</v>
      </c>
      <c r="J2504">
        <v>999</v>
      </c>
      <c r="K2504" s="1">
        <v>1.0999999999999999E-2</v>
      </c>
      <c r="L2504">
        <v>11</v>
      </c>
      <c r="M2504">
        <v>1.67</v>
      </c>
      <c r="N2504">
        <v>19</v>
      </c>
      <c r="O2504">
        <v>6</v>
      </c>
      <c r="P2504">
        <v>302.39999999999998</v>
      </c>
      <c r="Q2504">
        <v>56</v>
      </c>
      <c r="R2504">
        <v>6</v>
      </c>
      <c r="S2504">
        <v>0</v>
      </c>
    </row>
    <row r="2505" spans="1:19" x14ac:dyDescent="0.25">
      <c r="A2505" t="s">
        <v>18</v>
      </c>
      <c r="B2505" s="23" t="s">
        <v>39</v>
      </c>
      <c r="C2505" s="23" t="str">
        <f t="shared" si="39"/>
        <v>3/29/2023</v>
      </c>
      <c r="D2505" t="s">
        <v>19</v>
      </c>
      <c r="E2505">
        <v>52.489471000000002</v>
      </c>
      <c r="F2505">
        <v>-1.8985749999999999</v>
      </c>
      <c r="G2505" t="s">
        <v>195</v>
      </c>
      <c r="H2505" t="s">
        <v>21</v>
      </c>
      <c r="I2505" t="s">
        <v>194</v>
      </c>
      <c r="J2505">
        <v>534.6</v>
      </c>
      <c r="K2505" s="1">
        <v>1.7000000000000001E-2</v>
      </c>
      <c r="L2505">
        <v>9</v>
      </c>
      <c r="M2505">
        <v>1.06</v>
      </c>
      <c r="N2505">
        <v>10</v>
      </c>
      <c r="O2505">
        <v>7</v>
      </c>
      <c r="P2505">
        <v>260.39999999999998</v>
      </c>
      <c r="Q2505">
        <v>78</v>
      </c>
      <c r="R2505">
        <v>4</v>
      </c>
      <c r="S2505">
        <v>11</v>
      </c>
    </row>
    <row r="2506" spans="1:19" x14ac:dyDescent="0.25">
      <c r="A2506" t="s">
        <v>18</v>
      </c>
      <c r="B2506" s="23" t="s">
        <v>40</v>
      </c>
      <c r="C2506" s="23" t="str">
        <f t="shared" si="39"/>
        <v>3/30/2023</v>
      </c>
      <c r="D2506" t="s">
        <v>19</v>
      </c>
      <c r="E2506">
        <v>52.489471000000002</v>
      </c>
      <c r="F2506">
        <v>-1.8985749999999999</v>
      </c>
      <c r="G2506" t="s">
        <v>195</v>
      </c>
      <c r="H2506" t="s">
        <v>21</v>
      </c>
      <c r="I2506" t="s">
        <v>194</v>
      </c>
      <c r="J2506">
        <v>1186.8</v>
      </c>
      <c r="K2506" s="1">
        <v>1.6E-2</v>
      </c>
      <c r="L2506">
        <v>19</v>
      </c>
      <c r="M2506">
        <v>2.2999999999999998</v>
      </c>
      <c r="N2506">
        <v>43</v>
      </c>
      <c r="O2506">
        <v>1</v>
      </c>
      <c r="P2506">
        <v>46.8</v>
      </c>
      <c r="Q2506">
        <v>49</v>
      </c>
      <c r="R2506">
        <v>7</v>
      </c>
      <c r="S2506">
        <v>3</v>
      </c>
    </row>
    <row r="2507" spans="1:19" x14ac:dyDescent="0.25">
      <c r="A2507" t="s">
        <v>18</v>
      </c>
      <c r="B2507" s="23" t="s">
        <v>41</v>
      </c>
      <c r="C2507" s="23" t="str">
        <f t="shared" si="39"/>
        <v>3/31/2023</v>
      </c>
      <c r="D2507" t="s">
        <v>19</v>
      </c>
      <c r="E2507">
        <v>52.489471000000002</v>
      </c>
      <c r="F2507">
        <v>-1.8985749999999999</v>
      </c>
      <c r="G2507" t="s">
        <v>195</v>
      </c>
      <c r="H2507" t="s">
        <v>21</v>
      </c>
      <c r="I2507" t="s">
        <v>194</v>
      </c>
      <c r="J2507">
        <v>890</v>
      </c>
      <c r="K2507" s="1">
        <v>1.7000000000000001E-2</v>
      </c>
      <c r="L2507">
        <v>15</v>
      </c>
      <c r="M2507">
        <v>2.0699999999999998</v>
      </c>
      <c r="N2507">
        <v>31</v>
      </c>
      <c r="O2507">
        <v>6</v>
      </c>
      <c r="P2507">
        <v>446.4</v>
      </c>
      <c r="Q2507">
        <v>50</v>
      </c>
      <c r="R2507">
        <v>4</v>
      </c>
      <c r="S2507">
        <v>3</v>
      </c>
    </row>
    <row r="2508" spans="1:19" x14ac:dyDescent="0.25">
      <c r="A2508" t="s">
        <v>18</v>
      </c>
      <c r="B2508" s="23">
        <v>44930</v>
      </c>
      <c r="C2508" s="23" t="str">
        <f t="shared" si="39"/>
        <v>Jan</v>
      </c>
      <c r="D2508" t="s">
        <v>19</v>
      </c>
      <c r="E2508">
        <v>52.489471000000002</v>
      </c>
      <c r="F2508">
        <v>-1.8985749999999999</v>
      </c>
      <c r="G2508" t="s">
        <v>195</v>
      </c>
      <c r="H2508" t="s">
        <v>21</v>
      </c>
      <c r="I2508" t="s">
        <v>194</v>
      </c>
      <c r="J2508">
        <v>587.4</v>
      </c>
      <c r="K2508" s="1">
        <v>0.01</v>
      </c>
      <c r="L2508">
        <v>6</v>
      </c>
      <c r="M2508">
        <v>1.46</v>
      </c>
      <c r="N2508">
        <v>8</v>
      </c>
      <c r="O2508">
        <v>8</v>
      </c>
      <c r="P2508">
        <v>412.8</v>
      </c>
      <c r="Q2508">
        <v>76</v>
      </c>
      <c r="R2508">
        <v>9</v>
      </c>
      <c r="S2508">
        <v>5</v>
      </c>
    </row>
    <row r="2509" spans="1:19" x14ac:dyDescent="0.25">
      <c r="A2509" t="s">
        <v>18</v>
      </c>
      <c r="B2509" s="23">
        <v>44961</v>
      </c>
      <c r="C2509" s="23" t="str">
        <f t="shared" si="39"/>
        <v>Feb</v>
      </c>
      <c r="D2509" t="s">
        <v>19</v>
      </c>
      <c r="E2509">
        <v>52.489471000000002</v>
      </c>
      <c r="F2509">
        <v>-1.8985749999999999</v>
      </c>
      <c r="G2509" t="s">
        <v>195</v>
      </c>
      <c r="H2509" t="s">
        <v>21</v>
      </c>
      <c r="I2509" t="s">
        <v>194</v>
      </c>
      <c r="J2509">
        <v>1000.2</v>
      </c>
      <c r="K2509" s="1">
        <v>1.4E-2</v>
      </c>
      <c r="L2509">
        <v>14</v>
      </c>
      <c r="M2509">
        <v>1.47</v>
      </c>
      <c r="N2509">
        <v>20</v>
      </c>
      <c r="O2509">
        <v>8</v>
      </c>
      <c r="P2509">
        <v>604.79999999999995</v>
      </c>
      <c r="Q2509">
        <v>83</v>
      </c>
      <c r="R2509">
        <v>7</v>
      </c>
      <c r="S2509">
        <v>8</v>
      </c>
    </row>
    <row r="2510" spans="1:19" x14ac:dyDescent="0.25">
      <c r="A2510" t="s">
        <v>18</v>
      </c>
      <c r="B2510" s="23">
        <v>44989</v>
      </c>
      <c r="C2510" s="23" t="str">
        <f t="shared" si="39"/>
        <v>Mar</v>
      </c>
      <c r="D2510" t="s">
        <v>19</v>
      </c>
      <c r="E2510">
        <v>52.489471000000002</v>
      </c>
      <c r="F2510">
        <v>-1.8985749999999999</v>
      </c>
      <c r="G2510" t="s">
        <v>195</v>
      </c>
      <c r="H2510" t="s">
        <v>21</v>
      </c>
      <c r="I2510" t="s">
        <v>194</v>
      </c>
      <c r="J2510">
        <v>845</v>
      </c>
      <c r="K2510" s="1">
        <v>0.02</v>
      </c>
      <c r="L2510">
        <v>17</v>
      </c>
      <c r="M2510">
        <v>0.79</v>
      </c>
      <c r="N2510">
        <v>13</v>
      </c>
      <c r="O2510">
        <v>2</v>
      </c>
      <c r="P2510">
        <v>72</v>
      </c>
      <c r="Q2510">
        <v>62</v>
      </c>
      <c r="R2510">
        <v>2</v>
      </c>
      <c r="S2510">
        <v>2</v>
      </c>
    </row>
    <row r="2511" spans="1:19" x14ac:dyDescent="0.25">
      <c r="A2511" t="s">
        <v>18</v>
      </c>
      <c r="B2511" s="23">
        <v>45020</v>
      </c>
      <c r="C2511" s="23" t="str">
        <f t="shared" si="39"/>
        <v>Apr</v>
      </c>
      <c r="D2511" t="s">
        <v>19</v>
      </c>
      <c r="E2511">
        <v>52.489471000000002</v>
      </c>
      <c r="F2511">
        <v>-1.8985749999999999</v>
      </c>
      <c r="G2511" t="s">
        <v>195</v>
      </c>
      <c r="H2511" t="s">
        <v>21</v>
      </c>
      <c r="I2511" t="s">
        <v>194</v>
      </c>
      <c r="J2511">
        <v>560.79999999999995</v>
      </c>
      <c r="K2511" s="1">
        <v>1.7999999999999999E-2</v>
      </c>
      <c r="L2511">
        <v>10</v>
      </c>
      <c r="M2511">
        <v>1.41</v>
      </c>
      <c r="N2511">
        <v>14</v>
      </c>
      <c r="O2511">
        <v>7</v>
      </c>
      <c r="P2511">
        <v>378</v>
      </c>
      <c r="Q2511">
        <v>40</v>
      </c>
      <c r="R2511">
        <v>4</v>
      </c>
      <c r="S2511">
        <v>5</v>
      </c>
    </row>
    <row r="2512" spans="1:19" x14ac:dyDescent="0.25">
      <c r="A2512" t="s">
        <v>18</v>
      </c>
      <c r="B2512" s="23">
        <v>45050</v>
      </c>
      <c r="C2512" s="23" t="str">
        <f t="shared" si="39"/>
        <v>May</v>
      </c>
      <c r="D2512" t="s">
        <v>19</v>
      </c>
      <c r="E2512">
        <v>52.489471000000002</v>
      </c>
      <c r="F2512">
        <v>-1.8985749999999999</v>
      </c>
      <c r="G2512" t="s">
        <v>195</v>
      </c>
      <c r="H2512" t="s">
        <v>21</v>
      </c>
      <c r="I2512" t="s">
        <v>194</v>
      </c>
      <c r="J2512">
        <v>642.6</v>
      </c>
      <c r="K2512" s="1">
        <v>1.2999999999999999E-2</v>
      </c>
      <c r="L2512">
        <v>8</v>
      </c>
      <c r="M2512">
        <v>1.21</v>
      </c>
      <c r="N2512">
        <v>10</v>
      </c>
      <c r="O2512">
        <v>7</v>
      </c>
      <c r="P2512">
        <v>394.8</v>
      </c>
      <c r="Q2512">
        <v>40</v>
      </c>
      <c r="R2512">
        <v>2</v>
      </c>
      <c r="S2512">
        <v>12</v>
      </c>
    </row>
    <row r="2513" spans="1:19" x14ac:dyDescent="0.25">
      <c r="A2513" t="s">
        <v>18</v>
      </c>
      <c r="B2513" s="23">
        <v>45081</v>
      </c>
      <c r="C2513" s="23" t="str">
        <f t="shared" si="39"/>
        <v>Jun</v>
      </c>
      <c r="D2513" t="s">
        <v>19</v>
      </c>
      <c r="E2513">
        <v>52.489471000000002</v>
      </c>
      <c r="F2513">
        <v>-1.8985749999999999</v>
      </c>
      <c r="G2513" t="s">
        <v>195</v>
      </c>
      <c r="H2513" t="s">
        <v>21</v>
      </c>
      <c r="I2513" t="s">
        <v>194</v>
      </c>
      <c r="J2513">
        <v>814.4</v>
      </c>
      <c r="K2513" s="1">
        <v>1.6E-2</v>
      </c>
      <c r="L2513">
        <v>13</v>
      </c>
      <c r="M2513">
        <v>2.0099999999999998</v>
      </c>
      <c r="N2513">
        <v>26</v>
      </c>
      <c r="O2513">
        <v>6</v>
      </c>
      <c r="P2513">
        <v>540</v>
      </c>
      <c r="Q2513">
        <v>65</v>
      </c>
      <c r="R2513">
        <v>3</v>
      </c>
      <c r="S2513">
        <v>0</v>
      </c>
    </row>
    <row r="2514" spans="1:19" x14ac:dyDescent="0.25">
      <c r="A2514" t="s">
        <v>18</v>
      </c>
      <c r="B2514" s="23">
        <v>45111</v>
      </c>
      <c r="C2514" s="23" t="str">
        <f t="shared" si="39"/>
        <v>Jul</v>
      </c>
      <c r="D2514" t="s">
        <v>19</v>
      </c>
      <c r="E2514">
        <v>52.489471000000002</v>
      </c>
      <c r="F2514">
        <v>-1.8985749999999999</v>
      </c>
      <c r="G2514" t="s">
        <v>195</v>
      </c>
      <c r="H2514" t="s">
        <v>21</v>
      </c>
      <c r="I2514" t="s">
        <v>194</v>
      </c>
      <c r="J2514">
        <v>743.4</v>
      </c>
      <c r="K2514" s="1">
        <v>1.7999999999999999E-2</v>
      </c>
      <c r="L2514">
        <v>13</v>
      </c>
      <c r="M2514">
        <v>0.48</v>
      </c>
      <c r="N2514">
        <v>6</v>
      </c>
      <c r="O2514">
        <v>5</v>
      </c>
      <c r="P2514">
        <v>456</v>
      </c>
      <c r="Q2514">
        <v>45</v>
      </c>
      <c r="R2514">
        <v>5</v>
      </c>
      <c r="S2514">
        <v>8</v>
      </c>
    </row>
    <row r="2515" spans="1:19" x14ac:dyDescent="0.25">
      <c r="A2515" t="s">
        <v>18</v>
      </c>
      <c r="B2515" s="23">
        <v>45142</v>
      </c>
      <c r="C2515" s="23" t="str">
        <f t="shared" si="39"/>
        <v>Aug</v>
      </c>
      <c r="D2515" t="s">
        <v>19</v>
      </c>
      <c r="E2515">
        <v>52.489471000000002</v>
      </c>
      <c r="F2515">
        <v>-1.8985749999999999</v>
      </c>
      <c r="G2515" t="s">
        <v>195</v>
      </c>
      <c r="H2515" t="s">
        <v>21</v>
      </c>
      <c r="I2515" t="s">
        <v>194</v>
      </c>
      <c r="J2515">
        <v>475</v>
      </c>
      <c r="K2515" s="1">
        <v>0.01</v>
      </c>
      <c r="L2515">
        <v>5</v>
      </c>
      <c r="M2515">
        <v>1.21</v>
      </c>
      <c r="N2515">
        <v>6</v>
      </c>
      <c r="O2515">
        <v>3</v>
      </c>
      <c r="P2515">
        <v>133.19999999999999</v>
      </c>
      <c r="Q2515">
        <v>59</v>
      </c>
      <c r="R2515">
        <v>5</v>
      </c>
      <c r="S2515">
        <v>0</v>
      </c>
    </row>
    <row r="2516" spans="1:19" x14ac:dyDescent="0.25">
      <c r="A2516" t="s">
        <v>18</v>
      </c>
      <c r="B2516" s="23">
        <v>45173</v>
      </c>
      <c r="C2516" s="23" t="str">
        <f t="shared" si="39"/>
        <v>Sep</v>
      </c>
      <c r="D2516" t="s">
        <v>19</v>
      </c>
      <c r="E2516">
        <v>52.489471000000002</v>
      </c>
      <c r="F2516">
        <v>-1.8985749999999999</v>
      </c>
      <c r="G2516" t="s">
        <v>195</v>
      </c>
      <c r="H2516" t="s">
        <v>21</v>
      </c>
      <c r="I2516" t="s">
        <v>194</v>
      </c>
      <c r="J2516">
        <v>697.2</v>
      </c>
      <c r="K2516" s="1">
        <v>8.9999999999999993E-3</v>
      </c>
      <c r="L2516">
        <v>7</v>
      </c>
      <c r="M2516">
        <v>2.2799999999999998</v>
      </c>
      <c r="N2516">
        <v>15</v>
      </c>
      <c r="O2516">
        <v>4</v>
      </c>
      <c r="P2516">
        <v>364.8</v>
      </c>
      <c r="Q2516">
        <v>90</v>
      </c>
      <c r="R2516">
        <v>2</v>
      </c>
      <c r="S2516">
        <v>5</v>
      </c>
    </row>
    <row r="2517" spans="1:19" x14ac:dyDescent="0.25">
      <c r="A2517" t="s">
        <v>18</v>
      </c>
      <c r="B2517" s="23">
        <v>45203</v>
      </c>
      <c r="C2517" s="23" t="str">
        <f t="shared" si="39"/>
        <v>Oct</v>
      </c>
      <c r="D2517" t="s">
        <v>19</v>
      </c>
      <c r="E2517">
        <v>52.489471000000002</v>
      </c>
      <c r="F2517">
        <v>-1.8985749999999999</v>
      </c>
      <c r="G2517" t="s">
        <v>195</v>
      </c>
      <c r="H2517" t="s">
        <v>21</v>
      </c>
      <c r="I2517" t="s">
        <v>194</v>
      </c>
      <c r="J2517">
        <v>444.6</v>
      </c>
      <c r="K2517" s="1">
        <v>1.7000000000000001E-2</v>
      </c>
      <c r="L2517">
        <v>8</v>
      </c>
      <c r="M2517">
        <v>2.2000000000000002</v>
      </c>
      <c r="N2517">
        <v>17</v>
      </c>
      <c r="O2517">
        <v>5</v>
      </c>
      <c r="P2517">
        <v>324</v>
      </c>
      <c r="Q2517">
        <v>63</v>
      </c>
      <c r="R2517">
        <v>4</v>
      </c>
      <c r="S2517">
        <v>2</v>
      </c>
    </row>
    <row r="2518" spans="1:19" x14ac:dyDescent="0.25">
      <c r="A2518" t="s">
        <v>18</v>
      </c>
      <c r="B2518" s="23">
        <v>45234</v>
      </c>
      <c r="C2518" s="23" t="str">
        <f t="shared" si="39"/>
        <v>Nov</v>
      </c>
      <c r="D2518" t="s">
        <v>19</v>
      </c>
      <c r="E2518">
        <v>52.489471000000002</v>
      </c>
      <c r="F2518">
        <v>-1.8985749999999999</v>
      </c>
      <c r="G2518" t="s">
        <v>195</v>
      </c>
      <c r="H2518" t="s">
        <v>21</v>
      </c>
      <c r="I2518" t="s">
        <v>194</v>
      </c>
      <c r="J2518">
        <v>682.2</v>
      </c>
      <c r="K2518" s="1">
        <v>1.6E-2</v>
      </c>
      <c r="L2518">
        <v>11</v>
      </c>
      <c r="M2518">
        <v>1.36</v>
      </c>
      <c r="N2518">
        <v>15</v>
      </c>
      <c r="O2518">
        <v>3</v>
      </c>
      <c r="P2518">
        <v>136.80000000000001</v>
      </c>
      <c r="Q2518">
        <v>61</v>
      </c>
      <c r="R2518">
        <v>3</v>
      </c>
      <c r="S2518">
        <v>2</v>
      </c>
    </row>
    <row r="2519" spans="1:19" x14ac:dyDescent="0.25">
      <c r="A2519" t="s">
        <v>18</v>
      </c>
      <c r="B2519" s="23">
        <v>45264</v>
      </c>
      <c r="C2519" s="23" t="str">
        <f t="shared" si="39"/>
        <v>Dec</v>
      </c>
      <c r="D2519" t="s">
        <v>19</v>
      </c>
      <c r="E2519">
        <v>52.489471000000002</v>
      </c>
      <c r="F2519">
        <v>-1.8985749999999999</v>
      </c>
      <c r="G2519" t="s">
        <v>195</v>
      </c>
      <c r="H2519" t="s">
        <v>21</v>
      </c>
      <c r="I2519" t="s">
        <v>194</v>
      </c>
      <c r="J2519">
        <v>955</v>
      </c>
      <c r="K2519" s="1">
        <v>1.9E-2</v>
      </c>
      <c r="L2519">
        <v>18</v>
      </c>
      <c r="M2519">
        <v>2.02</v>
      </c>
      <c r="N2519">
        <v>37</v>
      </c>
      <c r="O2519">
        <v>3</v>
      </c>
      <c r="P2519">
        <v>144</v>
      </c>
      <c r="Q2519">
        <v>81</v>
      </c>
      <c r="R2519">
        <v>6</v>
      </c>
      <c r="S2519">
        <v>12</v>
      </c>
    </row>
    <row r="2520" spans="1:19" x14ac:dyDescent="0.25">
      <c r="A2520" t="s">
        <v>18</v>
      </c>
      <c r="B2520" s="23" t="s">
        <v>42</v>
      </c>
      <c r="C2520" s="23" t="str">
        <f t="shared" si="39"/>
        <v>4/13/2023</v>
      </c>
      <c r="D2520" t="s">
        <v>19</v>
      </c>
      <c r="E2520">
        <v>52.489471000000002</v>
      </c>
      <c r="F2520">
        <v>-1.8985749999999999</v>
      </c>
      <c r="G2520" t="s">
        <v>195</v>
      </c>
      <c r="H2520" t="s">
        <v>21</v>
      </c>
      <c r="I2520" t="s">
        <v>194</v>
      </c>
      <c r="J2520">
        <v>209</v>
      </c>
      <c r="K2520" s="1">
        <v>1.6E-2</v>
      </c>
      <c r="L2520">
        <v>3</v>
      </c>
      <c r="M2520">
        <v>0.97</v>
      </c>
      <c r="N2520">
        <v>3</v>
      </c>
      <c r="O2520">
        <v>7</v>
      </c>
      <c r="P2520">
        <v>663.6</v>
      </c>
      <c r="Q2520">
        <v>53</v>
      </c>
      <c r="R2520">
        <v>4</v>
      </c>
      <c r="S2520">
        <v>3</v>
      </c>
    </row>
    <row r="2521" spans="1:19" x14ac:dyDescent="0.25">
      <c r="A2521" t="s">
        <v>18</v>
      </c>
      <c r="B2521" s="23" t="s">
        <v>43</v>
      </c>
      <c r="C2521" s="23" t="str">
        <f t="shared" si="39"/>
        <v>4/14/2023</v>
      </c>
      <c r="D2521" t="s">
        <v>19</v>
      </c>
      <c r="E2521">
        <v>52.489471000000002</v>
      </c>
      <c r="F2521">
        <v>-1.8985749999999999</v>
      </c>
      <c r="G2521" t="s">
        <v>195</v>
      </c>
      <c r="H2521" t="s">
        <v>21</v>
      </c>
      <c r="I2521" t="s">
        <v>194</v>
      </c>
      <c r="J2521">
        <v>937.2</v>
      </c>
      <c r="K2521" s="1">
        <v>1.2E-2</v>
      </c>
      <c r="L2521">
        <v>11</v>
      </c>
      <c r="M2521">
        <v>1.78</v>
      </c>
      <c r="N2521">
        <v>19</v>
      </c>
      <c r="O2521">
        <v>1</v>
      </c>
      <c r="P2521">
        <v>84</v>
      </c>
      <c r="Q2521">
        <v>46</v>
      </c>
      <c r="R2521">
        <v>4</v>
      </c>
      <c r="S2521">
        <v>15</v>
      </c>
    </row>
    <row r="2522" spans="1:19" x14ac:dyDescent="0.25">
      <c r="A2522" t="s">
        <v>18</v>
      </c>
      <c r="B2522" s="23" t="s">
        <v>44</v>
      </c>
      <c r="C2522" s="23" t="str">
        <f t="shared" si="39"/>
        <v>4/15/2023</v>
      </c>
      <c r="D2522" t="s">
        <v>19</v>
      </c>
      <c r="E2522">
        <v>52.489471000000002</v>
      </c>
      <c r="F2522">
        <v>-1.8985749999999999</v>
      </c>
      <c r="G2522" t="s">
        <v>195</v>
      </c>
      <c r="H2522" t="s">
        <v>21</v>
      </c>
      <c r="I2522" t="s">
        <v>194</v>
      </c>
      <c r="J2522">
        <v>1171.5999999999999</v>
      </c>
      <c r="K2522" s="1">
        <v>1.4E-2</v>
      </c>
      <c r="L2522">
        <v>16</v>
      </c>
      <c r="M2522">
        <v>1.43</v>
      </c>
      <c r="N2522">
        <v>23</v>
      </c>
      <c r="O2522">
        <v>6</v>
      </c>
      <c r="P2522">
        <v>367.2</v>
      </c>
      <c r="Q2522">
        <v>49</v>
      </c>
      <c r="R2522">
        <v>4</v>
      </c>
      <c r="S2522">
        <v>8</v>
      </c>
    </row>
    <row r="2523" spans="1:19" x14ac:dyDescent="0.25">
      <c r="A2523" t="s">
        <v>18</v>
      </c>
      <c r="B2523" s="23" t="s">
        <v>45</v>
      </c>
      <c r="C2523" s="23" t="str">
        <f t="shared" si="39"/>
        <v>4/16/2023</v>
      </c>
      <c r="D2523" t="s">
        <v>19</v>
      </c>
      <c r="E2523">
        <v>52.489471000000002</v>
      </c>
      <c r="F2523">
        <v>-1.8985749999999999</v>
      </c>
      <c r="G2523" t="s">
        <v>195</v>
      </c>
      <c r="H2523" t="s">
        <v>21</v>
      </c>
      <c r="I2523" t="s">
        <v>194</v>
      </c>
      <c r="J2523">
        <v>886.8</v>
      </c>
      <c r="K2523" s="1">
        <v>1.4999999999999999E-2</v>
      </c>
      <c r="L2523">
        <v>13</v>
      </c>
      <c r="M2523">
        <v>1.83</v>
      </c>
      <c r="N2523">
        <v>24</v>
      </c>
      <c r="O2523">
        <v>3</v>
      </c>
      <c r="P2523">
        <v>133.19999999999999</v>
      </c>
      <c r="Q2523">
        <v>86</v>
      </c>
      <c r="R2523">
        <v>11</v>
      </c>
      <c r="S2523">
        <v>9</v>
      </c>
    </row>
    <row r="2524" spans="1:19" x14ac:dyDescent="0.25">
      <c r="A2524" t="s">
        <v>18</v>
      </c>
      <c r="B2524" s="23" t="s">
        <v>46</v>
      </c>
      <c r="C2524" s="23" t="str">
        <f t="shared" si="39"/>
        <v>4/17/2023</v>
      </c>
      <c r="D2524" t="s">
        <v>19</v>
      </c>
      <c r="E2524">
        <v>52.489471000000002</v>
      </c>
      <c r="F2524">
        <v>-1.8985749999999999</v>
      </c>
      <c r="G2524" t="s">
        <v>195</v>
      </c>
      <c r="H2524" t="s">
        <v>21</v>
      </c>
      <c r="I2524" t="s">
        <v>194</v>
      </c>
      <c r="J2524">
        <v>986.4</v>
      </c>
      <c r="K2524" s="1">
        <v>1.4999999999999999E-2</v>
      </c>
      <c r="L2524">
        <v>15</v>
      </c>
      <c r="M2524">
        <v>1.98</v>
      </c>
      <c r="N2524">
        <v>29</v>
      </c>
      <c r="O2524">
        <v>4</v>
      </c>
      <c r="P2524">
        <v>350.4</v>
      </c>
      <c r="Q2524">
        <v>76</v>
      </c>
      <c r="R2524">
        <v>9</v>
      </c>
      <c r="S2524">
        <v>8</v>
      </c>
    </row>
    <row r="2525" spans="1:19" x14ac:dyDescent="0.25">
      <c r="A2525" t="s">
        <v>18</v>
      </c>
      <c r="B2525" s="23" t="s">
        <v>47</v>
      </c>
      <c r="C2525" s="23" t="str">
        <f t="shared" si="39"/>
        <v>4/18/2023</v>
      </c>
      <c r="D2525" t="s">
        <v>19</v>
      </c>
      <c r="E2525">
        <v>52.489471000000002</v>
      </c>
      <c r="F2525">
        <v>-1.8985749999999999</v>
      </c>
      <c r="G2525" t="s">
        <v>195</v>
      </c>
      <c r="H2525" t="s">
        <v>21</v>
      </c>
      <c r="I2525" t="s">
        <v>194</v>
      </c>
      <c r="J2525">
        <v>420.6</v>
      </c>
      <c r="K2525" s="1">
        <v>1.2E-2</v>
      </c>
      <c r="L2525">
        <v>5</v>
      </c>
      <c r="M2525">
        <v>0.7</v>
      </c>
      <c r="N2525">
        <v>4</v>
      </c>
      <c r="O2525">
        <v>8</v>
      </c>
      <c r="P2525">
        <v>297.60000000000002</v>
      </c>
      <c r="Q2525">
        <v>51</v>
      </c>
      <c r="R2525">
        <v>3</v>
      </c>
      <c r="S2525">
        <v>5</v>
      </c>
    </row>
    <row r="2526" spans="1:19" x14ac:dyDescent="0.25">
      <c r="A2526" t="s">
        <v>18</v>
      </c>
      <c r="B2526" s="23" t="s">
        <v>48</v>
      </c>
      <c r="C2526" s="23" t="str">
        <f t="shared" si="39"/>
        <v>4/19/2023</v>
      </c>
      <c r="D2526" t="s">
        <v>19</v>
      </c>
      <c r="E2526">
        <v>52.489471000000002</v>
      </c>
      <c r="F2526">
        <v>-1.8985749999999999</v>
      </c>
      <c r="G2526" t="s">
        <v>195</v>
      </c>
      <c r="H2526" t="s">
        <v>21</v>
      </c>
      <c r="I2526" t="s">
        <v>194</v>
      </c>
      <c r="J2526">
        <v>687.4</v>
      </c>
      <c r="K2526" s="1">
        <v>1.0999999999999999E-2</v>
      </c>
      <c r="L2526">
        <v>8</v>
      </c>
      <c r="M2526">
        <v>1.37</v>
      </c>
      <c r="N2526">
        <v>11</v>
      </c>
      <c r="O2526">
        <v>7</v>
      </c>
      <c r="P2526">
        <v>302.39999999999998</v>
      </c>
      <c r="Q2526">
        <v>72</v>
      </c>
      <c r="R2526">
        <v>0</v>
      </c>
      <c r="S2526">
        <v>14</v>
      </c>
    </row>
    <row r="2527" spans="1:19" x14ac:dyDescent="0.25">
      <c r="A2527" t="s">
        <v>18</v>
      </c>
      <c r="B2527" s="23" t="s">
        <v>49</v>
      </c>
      <c r="C2527" s="23" t="str">
        <f t="shared" si="39"/>
        <v>4/20/2023</v>
      </c>
      <c r="D2527" t="s">
        <v>19</v>
      </c>
      <c r="E2527">
        <v>52.489471000000002</v>
      </c>
      <c r="F2527">
        <v>-1.8985749999999999</v>
      </c>
      <c r="G2527" t="s">
        <v>195</v>
      </c>
      <c r="H2527" t="s">
        <v>21</v>
      </c>
      <c r="I2527" t="s">
        <v>194</v>
      </c>
      <c r="J2527">
        <v>1266.5999999999999</v>
      </c>
      <c r="K2527" s="1">
        <v>1.7000000000000001E-2</v>
      </c>
      <c r="L2527">
        <v>21</v>
      </c>
      <c r="M2527">
        <v>1.55</v>
      </c>
      <c r="N2527">
        <v>33</v>
      </c>
      <c r="O2527">
        <v>8</v>
      </c>
      <c r="P2527">
        <v>633.6</v>
      </c>
      <c r="Q2527">
        <v>55</v>
      </c>
      <c r="R2527">
        <v>5</v>
      </c>
      <c r="S2527">
        <v>14</v>
      </c>
    </row>
    <row r="2528" spans="1:19" x14ac:dyDescent="0.25">
      <c r="A2528" t="s">
        <v>18</v>
      </c>
      <c r="B2528" s="23" t="s">
        <v>50</v>
      </c>
      <c r="C2528" s="23" t="str">
        <f t="shared" si="39"/>
        <v>4/21/2023</v>
      </c>
      <c r="D2528" t="s">
        <v>19</v>
      </c>
      <c r="E2528">
        <v>52.489471000000002</v>
      </c>
      <c r="F2528">
        <v>-1.8985749999999999</v>
      </c>
      <c r="G2528" t="s">
        <v>195</v>
      </c>
      <c r="H2528" t="s">
        <v>21</v>
      </c>
      <c r="I2528" t="s">
        <v>194</v>
      </c>
      <c r="J2528">
        <v>761.8</v>
      </c>
      <c r="K2528" s="1">
        <v>1.7999999999999999E-2</v>
      </c>
      <c r="L2528">
        <v>14</v>
      </c>
      <c r="M2528">
        <v>0.61</v>
      </c>
      <c r="N2528">
        <v>8</v>
      </c>
      <c r="O2528">
        <v>8</v>
      </c>
      <c r="P2528">
        <v>768</v>
      </c>
      <c r="Q2528">
        <v>75</v>
      </c>
      <c r="R2528">
        <v>3</v>
      </c>
      <c r="S2528">
        <v>3</v>
      </c>
    </row>
    <row r="2529" spans="1:19" x14ac:dyDescent="0.25">
      <c r="A2529" t="s">
        <v>18</v>
      </c>
      <c r="B2529" s="23" t="s">
        <v>51</v>
      </c>
      <c r="C2529" s="23" t="str">
        <f t="shared" si="39"/>
        <v>4/22/2023</v>
      </c>
      <c r="D2529" t="s">
        <v>19</v>
      </c>
      <c r="E2529">
        <v>52.489471000000002</v>
      </c>
      <c r="F2529">
        <v>-1.8985749999999999</v>
      </c>
      <c r="G2529" t="s">
        <v>195</v>
      </c>
      <c r="H2529" t="s">
        <v>21</v>
      </c>
      <c r="I2529" t="s">
        <v>194</v>
      </c>
      <c r="J2529">
        <v>637.6</v>
      </c>
      <c r="K2529" s="1">
        <v>1.4999999999999999E-2</v>
      </c>
      <c r="L2529">
        <v>10</v>
      </c>
      <c r="M2529">
        <v>1.05</v>
      </c>
      <c r="N2529">
        <v>10</v>
      </c>
      <c r="O2529">
        <v>2</v>
      </c>
      <c r="P2529">
        <v>187.2</v>
      </c>
      <c r="Q2529">
        <v>48</v>
      </c>
      <c r="R2529">
        <v>3</v>
      </c>
      <c r="S2529">
        <v>2</v>
      </c>
    </row>
    <row r="2530" spans="1:19" x14ac:dyDescent="0.25">
      <c r="A2530" t="s">
        <v>18</v>
      </c>
      <c r="B2530" s="23" t="s">
        <v>52</v>
      </c>
      <c r="C2530" s="23" t="str">
        <f t="shared" si="39"/>
        <v>4/23/2023</v>
      </c>
      <c r="D2530" t="s">
        <v>19</v>
      </c>
      <c r="E2530">
        <v>52.489471000000002</v>
      </c>
      <c r="F2530">
        <v>-1.8985749999999999</v>
      </c>
      <c r="G2530" t="s">
        <v>195</v>
      </c>
      <c r="H2530" t="s">
        <v>21</v>
      </c>
      <c r="I2530" t="s">
        <v>194</v>
      </c>
      <c r="J2530">
        <v>825.8</v>
      </c>
      <c r="K2530" s="1">
        <v>1.7000000000000001E-2</v>
      </c>
      <c r="L2530">
        <v>14</v>
      </c>
      <c r="M2530">
        <v>1.1399999999999999</v>
      </c>
      <c r="N2530">
        <v>16</v>
      </c>
      <c r="O2530">
        <v>7</v>
      </c>
      <c r="P2530">
        <v>520.79999999999995</v>
      </c>
      <c r="Q2530">
        <v>77</v>
      </c>
      <c r="R2530">
        <v>4</v>
      </c>
      <c r="S2530">
        <v>2</v>
      </c>
    </row>
    <row r="2531" spans="1:19" x14ac:dyDescent="0.25">
      <c r="A2531" t="s">
        <v>18</v>
      </c>
      <c r="B2531" s="23" t="s">
        <v>53</v>
      </c>
      <c r="C2531" s="23" t="str">
        <f t="shared" si="39"/>
        <v>4/24/2023</v>
      </c>
      <c r="D2531" t="s">
        <v>19</v>
      </c>
      <c r="E2531">
        <v>52.489471000000002</v>
      </c>
      <c r="F2531">
        <v>-1.8985749999999999</v>
      </c>
      <c r="G2531" t="s">
        <v>195</v>
      </c>
      <c r="H2531" t="s">
        <v>21</v>
      </c>
      <c r="I2531" t="s">
        <v>194</v>
      </c>
      <c r="J2531">
        <v>432.4</v>
      </c>
      <c r="K2531" s="1">
        <v>1.2999999999999999E-2</v>
      </c>
      <c r="L2531">
        <v>6</v>
      </c>
      <c r="M2531">
        <v>1.75</v>
      </c>
      <c r="N2531">
        <v>10</v>
      </c>
      <c r="O2531">
        <v>2</v>
      </c>
      <c r="P2531">
        <v>72</v>
      </c>
      <c r="Q2531">
        <v>59</v>
      </c>
      <c r="R2531">
        <v>10</v>
      </c>
      <c r="S2531">
        <v>0</v>
      </c>
    </row>
    <row r="2532" spans="1:19" x14ac:dyDescent="0.25">
      <c r="A2532" t="s">
        <v>18</v>
      </c>
      <c r="B2532" s="23" t="s">
        <v>54</v>
      </c>
      <c r="C2532" s="23" t="str">
        <f t="shared" si="39"/>
        <v>4/25/2023</v>
      </c>
      <c r="D2532" t="s">
        <v>19</v>
      </c>
      <c r="E2532">
        <v>52.489471000000002</v>
      </c>
      <c r="F2532">
        <v>-1.8985749999999999</v>
      </c>
      <c r="G2532" t="s">
        <v>195</v>
      </c>
      <c r="H2532" t="s">
        <v>21</v>
      </c>
      <c r="I2532" t="s">
        <v>194</v>
      </c>
      <c r="J2532">
        <v>724.8</v>
      </c>
      <c r="K2532" s="1">
        <v>1.4999999999999999E-2</v>
      </c>
      <c r="L2532">
        <v>11</v>
      </c>
      <c r="M2532">
        <v>1.89</v>
      </c>
      <c r="N2532">
        <v>20</v>
      </c>
      <c r="O2532">
        <v>3</v>
      </c>
      <c r="P2532">
        <v>216</v>
      </c>
      <c r="Q2532">
        <v>74</v>
      </c>
      <c r="R2532">
        <v>11</v>
      </c>
      <c r="S2532">
        <v>6</v>
      </c>
    </row>
    <row r="2533" spans="1:19" x14ac:dyDescent="0.25">
      <c r="A2533" t="s">
        <v>18</v>
      </c>
      <c r="B2533" s="23" t="s">
        <v>55</v>
      </c>
      <c r="C2533" s="23" t="str">
        <f t="shared" si="39"/>
        <v>4/26/2023</v>
      </c>
      <c r="D2533" t="s">
        <v>19</v>
      </c>
      <c r="E2533">
        <v>52.489471000000002</v>
      </c>
      <c r="F2533">
        <v>-1.8985749999999999</v>
      </c>
      <c r="G2533" t="s">
        <v>195</v>
      </c>
      <c r="H2533" t="s">
        <v>21</v>
      </c>
      <c r="I2533" t="s">
        <v>194</v>
      </c>
      <c r="J2533">
        <v>514.4</v>
      </c>
      <c r="K2533" s="1">
        <v>8.9999999999999993E-3</v>
      </c>
      <c r="L2533">
        <v>5</v>
      </c>
      <c r="M2533">
        <v>1.66</v>
      </c>
      <c r="N2533">
        <v>8</v>
      </c>
      <c r="O2533">
        <v>7</v>
      </c>
      <c r="P2533">
        <v>571.20000000000005</v>
      </c>
      <c r="Q2533">
        <v>81</v>
      </c>
      <c r="R2533">
        <v>1</v>
      </c>
      <c r="S2533">
        <v>2</v>
      </c>
    </row>
    <row r="2534" spans="1:19" x14ac:dyDescent="0.25">
      <c r="A2534" t="s">
        <v>18</v>
      </c>
      <c r="B2534" s="23" t="s">
        <v>56</v>
      </c>
      <c r="C2534" s="23" t="str">
        <f t="shared" si="39"/>
        <v>4/27/2023</v>
      </c>
      <c r="D2534" t="s">
        <v>19</v>
      </c>
      <c r="E2534">
        <v>52.489471000000002</v>
      </c>
      <c r="F2534">
        <v>-1.8985749999999999</v>
      </c>
      <c r="G2534" t="s">
        <v>195</v>
      </c>
      <c r="H2534" t="s">
        <v>21</v>
      </c>
      <c r="I2534" t="s">
        <v>194</v>
      </c>
      <c r="J2534">
        <v>469.2</v>
      </c>
      <c r="K2534" s="1">
        <v>1.4E-2</v>
      </c>
      <c r="L2534">
        <v>7</v>
      </c>
      <c r="M2534">
        <v>1.04</v>
      </c>
      <c r="N2534">
        <v>7</v>
      </c>
      <c r="O2534">
        <v>4</v>
      </c>
      <c r="P2534">
        <v>230.4</v>
      </c>
      <c r="Q2534">
        <v>74</v>
      </c>
      <c r="R2534">
        <v>10</v>
      </c>
      <c r="S2534">
        <v>5</v>
      </c>
    </row>
    <row r="2535" spans="1:19" x14ac:dyDescent="0.25">
      <c r="A2535" t="s">
        <v>18</v>
      </c>
      <c r="B2535" s="23" t="s">
        <v>57</v>
      </c>
      <c r="C2535" s="23" t="str">
        <f t="shared" si="39"/>
        <v>4/28/2023</v>
      </c>
      <c r="D2535" t="s">
        <v>19</v>
      </c>
      <c r="E2535">
        <v>52.489471000000002</v>
      </c>
      <c r="F2535">
        <v>-1.8985749999999999</v>
      </c>
      <c r="G2535" t="s">
        <v>195</v>
      </c>
      <c r="H2535" t="s">
        <v>21</v>
      </c>
      <c r="I2535" t="s">
        <v>194</v>
      </c>
      <c r="J2535">
        <v>525.20000000000005</v>
      </c>
      <c r="K2535" s="1">
        <v>1.2999999999999999E-2</v>
      </c>
      <c r="L2535">
        <v>7</v>
      </c>
      <c r="M2535">
        <v>1.06</v>
      </c>
      <c r="N2535">
        <v>7</v>
      </c>
      <c r="O2535">
        <v>1</v>
      </c>
      <c r="P2535">
        <v>37.200000000000003</v>
      </c>
      <c r="Q2535">
        <v>56</v>
      </c>
      <c r="R2535">
        <v>8</v>
      </c>
      <c r="S2535">
        <v>0</v>
      </c>
    </row>
    <row r="2536" spans="1:19" x14ac:dyDescent="0.25">
      <c r="A2536" t="s">
        <v>18</v>
      </c>
      <c r="B2536" s="23" t="s">
        <v>58</v>
      </c>
      <c r="C2536" s="23" t="str">
        <f t="shared" si="39"/>
        <v>4/29/2023</v>
      </c>
      <c r="D2536" t="s">
        <v>19</v>
      </c>
      <c r="E2536">
        <v>52.489471000000002</v>
      </c>
      <c r="F2536">
        <v>-1.8985749999999999</v>
      </c>
      <c r="G2536" t="s">
        <v>195</v>
      </c>
      <c r="H2536" t="s">
        <v>21</v>
      </c>
      <c r="I2536" t="s">
        <v>194</v>
      </c>
      <c r="J2536">
        <v>624.79999999999995</v>
      </c>
      <c r="K2536" s="1">
        <v>1.6E-2</v>
      </c>
      <c r="L2536">
        <v>10</v>
      </c>
      <c r="M2536">
        <v>0.68</v>
      </c>
      <c r="N2536">
        <v>7</v>
      </c>
      <c r="O2536">
        <v>5</v>
      </c>
      <c r="P2536">
        <v>282</v>
      </c>
      <c r="Q2536">
        <v>73</v>
      </c>
      <c r="R2536">
        <v>2</v>
      </c>
      <c r="S2536">
        <v>8</v>
      </c>
    </row>
    <row r="2537" spans="1:19" x14ac:dyDescent="0.25">
      <c r="A2537" t="s">
        <v>18</v>
      </c>
      <c r="B2537" s="23" t="s">
        <v>59</v>
      </c>
      <c r="C2537" s="23" t="str">
        <f t="shared" si="39"/>
        <v>4/30/2023</v>
      </c>
      <c r="D2537" t="s">
        <v>19</v>
      </c>
      <c r="E2537">
        <v>52.489471000000002</v>
      </c>
      <c r="F2537">
        <v>-1.8985749999999999</v>
      </c>
      <c r="G2537" t="s">
        <v>195</v>
      </c>
      <c r="H2537" t="s">
        <v>21</v>
      </c>
      <c r="I2537" t="s">
        <v>194</v>
      </c>
      <c r="J2537">
        <v>287</v>
      </c>
      <c r="K2537" s="1">
        <v>1.6E-2</v>
      </c>
      <c r="L2537">
        <v>5</v>
      </c>
      <c r="M2537">
        <v>0.81</v>
      </c>
      <c r="N2537">
        <v>4</v>
      </c>
      <c r="O2537">
        <v>4</v>
      </c>
      <c r="P2537">
        <v>278.39999999999998</v>
      </c>
      <c r="Q2537">
        <v>56</v>
      </c>
      <c r="R2537">
        <v>3</v>
      </c>
      <c r="S2537">
        <v>8</v>
      </c>
    </row>
    <row r="2538" spans="1:19" x14ac:dyDescent="0.25">
      <c r="A2538" t="s">
        <v>18</v>
      </c>
      <c r="B2538" s="23">
        <v>44931</v>
      </c>
      <c r="C2538" s="23" t="str">
        <f t="shared" si="39"/>
        <v>Jan</v>
      </c>
      <c r="D2538" t="s">
        <v>19</v>
      </c>
      <c r="E2538">
        <v>52.489471000000002</v>
      </c>
      <c r="F2538">
        <v>-1.8985749999999999</v>
      </c>
      <c r="G2538" t="s">
        <v>195</v>
      </c>
      <c r="H2538" t="s">
        <v>21</v>
      </c>
      <c r="I2538" t="s">
        <v>194</v>
      </c>
      <c r="J2538">
        <v>904.6</v>
      </c>
      <c r="K2538" s="1">
        <v>0.01</v>
      </c>
      <c r="L2538">
        <v>9</v>
      </c>
      <c r="M2538">
        <v>0.68</v>
      </c>
      <c r="N2538">
        <v>6</v>
      </c>
      <c r="O2538">
        <v>1</v>
      </c>
      <c r="P2538">
        <v>68.400000000000006</v>
      </c>
      <c r="Q2538">
        <v>83</v>
      </c>
      <c r="R2538">
        <v>7</v>
      </c>
      <c r="S2538">
        <v>0</v>
      </c>
    </row>
    <row r="2539" spans="1:19" x14ac:dyDescent="0.25">
      <c r="A2539" t="s">
        <v>18</v>
      </c>
      <c r="B2539" s="23">
        <v>44962</v>
      </c>
      <c r="C2539" s="23" t="str">
        <f t="shared" si="39"/>
        <v>Feb</v>
      </c>
      <c r="D2539" t="s">
        <v>19</v>
      </c>
      <c r="E2539">
        <v>52.489471000000002</v>
      </c>
      <c r="F2539">
        <v>-1.8985749999999999</v>
      </c>
      <c r="G2539" t="s">
        <v>195</v>
      </c>
      <c r="H2539" t="s">
        <v>21</v>
      </c>
      <c r="I2539" t="s">
        <v>194</v>
      </c>
      <c r="J2539">
        <v>883</v>
      </c>
      <c r="K2539" s="1">
        <v>1.2999999999999999E-2</v>
      </c>
      <c r="L2539">
        <v>11</v>
      </c>
      <c r="M2539">
        <v>1.05</v>
      </c>
      <c r="N2539">
        <v>12</v>
      </c>
      <c r="O2539">
        <v>4</v>
      </c>
      <c r="P2539">
        <v>292.8</v>
      </c>
      <c r="Q2539">
        <v>61</v>
      </c>
      <c r="R2539">
        <v>0</v>
      </c>
      <c r="S2539">
        <v>0</v>
      </c>
    </row>
    <row r="2540" spans="1:19" x14ac:dyDescent="0.25">
      <c r="A2540" t="s">
        <v>18</v>
      </c>
      <c r="B2540" s="23">
        <v>44990</v>
      </c>
      <c r="C2540" s="23" t="str">
        <f t="shared" si="39"/>
        <v>Mar</v>
      </c>
      <c r="D2540" t="s">
        <v>19</v>
      </c>
      <c r="E2540">
        <v>52.489471000000002</v>
      </c>
      <c r="F2540">
        <v>-1.8985749999999999</v>
      </c>
      <c r="G2540" t="s">
        <v>195</v>
      </c>
      <c r="H2540" t="s">
        <v>21</v>
      </c>
      <c r="I2540" t="s">
        <v>194</v>
      </c>
      <c r="J2540">
        <v>627.6</v>
      </c>
      <c r="K2540" s="1">
        <v>0.01</v>
      </c>
      <c r="L2540">
        <v>6</v>
      </c>
      <c r="M2540">
        <v>0.82</v>
      </c>
      <c r="N2540">
        <v>5</v>
      </c>
      <c r="O2540">
        <v>8</v>
      </c>
      <c r="P2540">
        <v>374.4</v>
      </c>
      <c r="Q2540">
        <v>70</v>
      </c>
      <c r="R2540">
        <v>10</v>
      </c>
      <c r="S2540">
        <v>8</v>
      </c>
    </row>
    <row r="2541" spans="1:19" x14ac:dyDescent="0.25">
      <c r="A2541" t="s">
        <v>18</v>
      </c>
      <c r="B2541" s="23">
        <v>45021</v>
      </c>
      <c r="C2541" s="23" t="str">
        <f t="shared" si="39"/>
        <v>Apr</v>
      </c>
      <c r="D2541" t="s">
        <v>19</v>
      </c>
      <c r="E2541">
        <v>52.489471000000002</v>
      </c>
      <c r="F2541">
        <v>-1.8985749999999999</v>
      </c>
      <c r="G2541" t="s">
        <v>195</v>
      </c>
      <c r="H2541" t="s">
        <v>21</v>
      </c>
      <c r="I2541" t="s">
        <v>194</v>
      </c>
      <c r="J2541">
        <v>517</v>
      </c>
      <c r="K2541" s="1">
        <v>1.2E-2</v>
      </c>
      <c r="L2541">
        <v>6</v>
      </c>
      <c r="M2541">
        <v>0.91</v>
      </c>
      <c r="N2541">
        <v>6</v>
      </c>
      <c r="O2541">
        <v>3</v>
      </c>
      <c r="P2541">
        <v>180</v>
      </c>
      <c r="Q2541">
        <v>62</v>
      </c>
      <c r="R2541">
        <v>3</v>
      </c>
      <c r="S2541">
        <v>2</v>
      </c>
    </row>
    <row r="2542" spans="1:19" x14ac:dyDescent="0.25">
      <c r="A2542" t="s">
        <v>18</v>
      </c>
      <c r="B2542" s="23">
        <v>45051</v>
      </c>
      <c r="C2542" s="23" t="str">
        <f t="shared" si="39"/>
        <v>May</v>
      </c>
      <c r="D2542" t="s">
        <v>19</v>
      </c>
      <c r="E2542">
        <v>52.489471000000002</v>
      </c>
      <c r="F2542">
        <v>-1.8985749999999999</v>
      </c>
      <c r="G2542" t="s">
        <v>195</v>
      </c>
      <c r="H2542" t="s">
        <v>21</v>
      </c>
      <c r="I2542" t="s">
        <v>194</v>
      </c>
      <c r="J2542">
        <v>1128.5999999999999</v>
      </c>
      <c r="K2542" s="1">
        <v>1.7000000000000001E-2</v>
      </c>
      <c r="L2542">
        <v>19</v>
      </c>
      <c r="M2542">
        <v>1.84</v>
      </c>
      <c r="N2542">
        <v>36</v>
      </c>
      <c r="O2542">
        <v>2</v>
      </c>
      <c r="P2542">
        <v>136.80000000000001</v>
      </c>
      <c r="Q2542">
        <v>68</v>
      </c>
      <c r="R2542">
        <v>7</v>
      </c>
      <c r="S2542">
        <v>6</v>
      </c>
    </row>
    <row r="2543" spans="1:19" x14ac:dyDescent="0.25">
      <c r="A2543" t="s">
        <v>18</v>
      </c>
      <c r="B2543" s="23">
        <v>45082</v>
      </c>
      <c r="C2543" s="23" t="str">
        <f t="shared" si="39"/>
        <v>Jun</v>
      </c>
      <c r="D2543" t="s">
        <v>19</v>
      </c>
      <c r="E2543">
        <v>52.489471000000002</v>
      </c>
      <c r="F2543">
        <v>-1.8985749999999999</v>
      </c>
      <c r="G2543" t="s">
        <v>195</v>
      </c>
      <c r="H2543" t="s">
        <v>21</v>
      </c>
      <c r="I2543" t="s">
        <v>194</v>
      </c>
      <c r="J2543">
        <v>1074.5999999999999</v>
      </c>
      <c r="K2543" s="1">
        <v>1.7999999999999999E-2</v>
      </c>
      <c r="L2543">
        <v>19</v>
      </c>
      <c r="M2543">
        <v>2.35</v>
      </c>
      <c r="N2543">
        <v>45</v>
      </c>
      <c r="O2543">
        <v>2</v>
      </c>
      <c r="P2543">
        <v>132</v>
      </c>
      <c r="Q2543">
        <v>82</v>
      </c>
      <c r="R2543">
        <v>4</v>
      </c>
      <c r="S2543">
        <v>14</v>
      </c>
    </row>
    <row r="2544" spans="1:19" x14ac:dyDescent="0.25">
      <c r="A2544" t="s">
        <v>18</v>
      </c>
      <c r="B2544" s="23">
        <v>45112</v>
      </c>
      <c r="C2544" s="23" t="str">
        <f t="shared" si="39"/>
        <v>Jul</v>
      </c>
      <c r="D2544" t="s">
        <v>19</v>
      </c>
      <c r="E2544">
        <v>52.489471000000002</v>
      </c>
      <c r="F2544">
        <v>-1.8985749999999999</v>
      </c>
      <c r="G2544" t="s">
        <v>195</v>
      </c>
      <c r="H2544" t="s">
        <v>21</v>
      </c>
      <c r="I2544" t="s">
        <v>194</v>
      </c>
      <c r="J2544">
        <v>1011.2</v>
      </c>
      <c r="K2544" s="1">
        <v>1.6E-2</v>
      </c>
      <c r="L2544">
        <v>16</v>
      </c>
      <c r="M2544">
        <v>1.17</v>
      </c>
      <c r="N2544">
        <v>19</v>
      </c>
      <c r="O2544">
        <v>5</v>
      </c>
      <c r="P2544">
        <v>258</v>
      </c>
      <c r="Q2544">
        <v>59</v>
      </c>
      <c r="R2544">
        <v>0</v>
      </c>
      <c r="S2544">
        <v>3</v>
      </c>
    </row>
    <row r="2545" spans="1:19" x14ac:dyDescent="0.25">
      <c r="A2545" t="s">
        <v>18</v>
      </c>
      <c r="B2545" s="23">
        <v>45143</v>
      </c>
      <c r="C2545" s="23" t="str">
        <f t="shared" si="39"/>
        <v>Aug</v>
      </c>
      <c r="D2545" t="s">
        <v>19</v>
      </c>
      <c r="E2545">
        <v>52.489471000000002</v>
      </c>
      <c r="F2545">
        <v>-1.8985749999999999</v>
      </c>
      <c r="G2545" t="s">
        <v>195</v>
      </c>
      <c r="H2545" t="s">
        <v>21</v>
      </c>
      <c r="I2545" t="s">
        <v>194</v>
      </c>
      <c r="J2545">
        <v>615.79999999999995</v>
      </c>
      <c r="K2545" s="1">
        <v>1.4E-2</v>
      </c>
      <c r="L2545">
        <v>9</v>
      </c>
      <c r="M2545">
        <v>0.63</v>
      </c>
      <c r="N2545">
        <v>6</v>
      </c>
      <c r="O2545">
        <v>8</v>
      </c>
      <c r="P2545">
        <v>720</v>
      </c>
      <c r="Q2545">
        <v>39</v>
      </c>
      <c r="R2545">
        <v>7</v>
      </c>
      <c r="S2545">
        <v>12</v>
      </c>
    </row>
    <row r="2546" spans="1:19" x14ac:dyDescent="0.25">
      <c r="A2546" t="s">
        <v>18</v>
      </c>
      <c r="B2546" s="23">
        <v>45174</v>
      </c>
      <c r="C2546" s="23" t="str">
        <f t="shared" si="39"/>
        <v>Sep</v>
      </c>
      <c r="D2546" t="s">
        <v>19</v>
      </c>
      <c r="E2546">
        <v>52.489471000000002</v>
      </c>
      <c r="F2546">
        <v>-1.8985749999999999</v>
      </c>
      <c r="G2546" t="s">
        <v>195</v>
      </c>
      <c r="H2546" t="s">
        <v>21</v>
      </c>
      <c r="I2546" t="s">
        <v>194</v>
      </c>
      <c r="J2546">
        <v>769.8</v>
      </c>
      <c r="K2546" s="1">
        <v>8.0000000000000002E-3</v>
      </c>
      <c r="L2546">
        <v>6</v>
      </c>
      <c r="M2546">
        <v>1.75</v>
      </c>
      <c r="N2546">
        <v>11</v>
      </c>
      <c r="O2546">
        <v>2</v>
      </c>
      <c r="P2546">
        <v>180</v>
      </c>
      <c r="Q2546">
        <v>68</v>
      </c>
      <c r="R2546">
        <v>3</v>
      </c>
      <c r="S2546">
        <v>15</v>
      </c>
    </row>
    <row r="2547" spans="1:19" x14ac:dyDescent="0.25">
      <c r="A2547" t="s">
        <v>18</v>
      </c>
      <c r="B2547" s="23">
        <v>45204</v>
      </c>
      <c r="C2547" s="23" t="str">
        <f t="shared" si="39"/>
        <v>Oct</v>
      </c>
      <c r="D2547" t="s">
        <v>19</v>
      </c>
      <c r="E2547">
        <v>52.489471000000002</v>
      </c>
      <c r="F2547">
        <v>-1.8985749999999999</v>
      </c>
      <c r="G2547" t="s">
        <v>195</v>
      </c>
      <c r="H2547" t="s">
        <v>21</v>
      </c>
      <c r="I2547" t="s">
        <v>194</v>
      </c>
      <c r="J2547">
        <v>1032.8</v>
      </c>
      <c r="K2547" s="1">
        <v>1.4E-2</v>
      </c>
      <c r="L2547">
        <v>15</v>
      </c>
      <c r="M2547">
        <v>0.69</v>
      </c>
      <c r="N2547">
        <v>10</v>
      </c>
      <c r="O2547">
        <v>6</v>
      </c>
      <c r="P2547">
        <v>273.60000000000002</v>
      </c>
      <c r="Q2547">
        <v>58</v>
      </c>
      <c r="R2547">
        <v>0</v>
      </c>
      <c r="S2547">
        <v>9</v>
      </c>
    </row>
    <row r="2548" spans="1:19" x14ac:dyDescent="0.25">
      <c r="A2548" t="s">
        <v>18</v>
      </c>
      <c r="B2548" s="23">
        <v>45235</v>
      </c>
      <c r="C2548" s="23" t="str">
        <f t="shared" si="39"/>
        <v>Nov</v>
      </c>
      <c r="D2548" t="s">
        <v>19</v>
      </c>
      <c r="E2548">
        <v>52.489471000000002</v>
      </c>
      <c r="F2548">
        <v>-1.8985749999999999</v>
      </c>
      <c r="G2548" t="s">
        <v>195</v>
      </c>
      <c r="H2548" t="s">
        <v>21</v>
      </c>
      <c r="I2548" t="s">
        <v>194</v>
      </c>
      <c r="J2548">
        <v>499.8</v>
      </c>
      <c r="K2548" s="1">
        <v>1.4E-2</v>
      </c>
      <c r="L2548">
        <v>7</v>
      </c>
      <c r="M2548">
        <v>2.2200000000000002</v>
      </c>
      <c r="N2548">
        <v>16</v>
      </c>
      <c r="O2548">
        <v>1</v>
      </c>
      <c r="P2548">
        <v>82.8</v>
      </c>
      <c r="Q2548">
        <v>81</v>
      </c>
      <c r="R2548">
        <v>6</v>
      </c>
      <c r="S2548">
        <v>14</v>
      </c>
    </row>
    <row r="2549" spans="1:19" x14ac:dyDescent="0.25">
      <c r="A2549" t="s">
        <v>18</v>
      </c>
      <c r="B2549" s="23">
        <v>45265</v>
      </c>
      <c r="C2549" s="23" t="str">
        <f t="shared" si="39"/>
        <v>Dec</v>
      </c>
      <c r="D2549" t="s">
        <v>19</v>
      </c>
      <c r="E2549">
        <v>52.489471000000002</v>
      </c>
      <c r="F2549">
        <v>-1.8985749999999999</v>
      </c>
      <c r="G2549" t="s">
        <v>195</v>
      </c>
      <c r="H2549" t="s">
        <v>21</v>
      </c>
      <c r="I2549" t="s">
        <v>194</v>
      </c>
      <c r="J2549">
        <v>781.8</v>
      </c>
      <c r="K2549" s="1">
        <v>1.4999999999999999E-2</v>
      </c>
      <c r="L2549">
        <v>12</v>
      </c>
      <c r="M2549">
        <v>1.97</v>
      </c>
      <c r="N2549">
        <v>23</v>
      </c>
      <c r="O2549">
        <v>5</v>
      </c>
      <c r="P2549">
        <v>276</v>
      </c>
      <c r="Q2549">
        <v>54</v>
      </c>
      <c r="R2549">
        <v>3</v>
      </c>
      <c r="S2549">
        <v>9</v>
      </c>
    </row>
    <row r="2550" spans="1:19" x14ac:dyDescent="0.25">
      <c r="A2550" t="s">
        <v>18</v>
      </c>
      <c r="B2550" s="23" t="s">
        <v>60</v>
      </c>
      <c r="C2550" s="23" t="str">
        <f t="shared" si="39"/>
        <v>5/13/2023</v>
      </c>
      <c r="D2550" t="s">
        <v>19</v>
      </c>
      <c r="E2550">
        <v>52.489471000000002</v>
      </c>
      <c r="F2550">
        <v>-1.8985749999999999</v>
      </c>
      <c r="G2550" t="s">
        <v>195</v>
      </c>
      <c r="H2550" t="s">
        <v>21</v>
      </c>
      <c r="I2550" t="s">
        <v>194</v>
      </c>
      <c r="J2550">
        <v>399.4</v>
      </c>
      <c r="K2550" s="1">
        <v>1.7000000000000001E-2</v>
      </c>
      <c r="L2550">
        <v>7</v>
      </c>
      <c r="M2550">
        <v>2.16</v>
      </c>
      <c r="N2550">
        <v>14</v>
      </c>
      <c r="O2550">
        <v>7</v>
      </c>
      <c r="P2550">
        <v>487.2</v>
      </c>
      <c r="Q2550">
        <v>90</v>
      </c>
      <c r="R2550">
        <v>2</v>
      </c>
      <c r="S2550">
        <v>6</v>
      </c>
    </row>
    <row r="2551" spans="1:19" x14ac:dyDescent="0.25">
      <c r="A2551" t="s">
        <v>18</v>
      </c>
      <c r="B2551" s="23" t="s">
        <v>61</v>
      </c>
      <c r="C2551" s="23" t="str">
        <f t="shared" si="39"/>
        <v>5/14/2023</v>
      </c>
      <c r="D2551" t="s">
        <v>19</v>
      </c>
      <c r="E2551">
        <v>52.489471000000002</v>
      </c>
      <c r="F2551">
        <v>-1.8985749999999999</v>
      </c>
      <c r="G2551" t="s">
        <v>195</v>
      </c>
      <c r="H2551" t="s">
        <v>21</v>
      </c>
      <c r="I2551" t="s">
        <v>194</v>
      </c>
      <c r="J2551">
        <v>335.8</v>
      </c>
      <c r="K2551" s="1">
        <v>1.2999999999999999E-2</v>
      </c>
      <c r="L2551">
        <v>4</v>
      </c>
      <c r="M2551">
        <v>1.66</v>
      </c>
      <c r="N2551">
        <v>7</v>
      </c>
      <c r="O2551">
        <v>2</v>
      </c>
      <c r="P2551">
        <v>158.4</v>
      </c>
      <c r="Q2551">
        <v>57</v>
      </c>
      <c r="R2551">
        <v>1</v>
      </c>
      <c r="S2551">
        <v>12</v>
      </c>
    </row>
    <row r="2552" spans="1:19" x14ac:dyDescent="0.25">
      <c r="A2552" t="s">
        <v>18</v>
      </c>
      <c r="B2552" s="23" t="s">
        <v>62</v>
      </c>
      <c r="C2552" s="23" t="str">
        <f t="shared" si="39"/>
        <v>5/15/2023</v>
      </c>
      <c r="D2552" t="s">
        <v>19</v>
      </c>
      <c r="E2552">
        <v>52.489471000000002</v>
      </c>
      <c r="F2552">
        <v>-1.8985749999999999</v>
      </c>
      <c r="G2552" t="s">
        <v>195</v>
      </c>
      <c r="H2552" t="s">
        <v>21</v>
      </c>
      <c r="I2552" t="s">
        <v>194</v>
      </c>
      <c r="J2552">
        <v>259</v>
      </c>
      <c r="K2552" s="1">
        <v>1.6E-2</v>
      </c>
      <c r="L2552">
        <v>4</v>
      </c>
      <c r="M2552">
        <v>2.4</v>
      </c>
      <c r="N2552">
        <v>10</v>
      </c>
      <c r="O2552">
        <v>7</v>
      </c>
      <c r="P2552">
        <v>546</v>
      </c>
      <c r="Q2552">
        <v>43</v>
      </c>
      <c r="R2552">
        <v>1</v>
      </c>
      <c r="S2552">
        <v>11</v>
      </c>
    </row>
    <row r="2553" spans="1:19" x14ac:dyDescent="0.25">
      <c r="A2553" t="s">
        <v>18</v>
      </c>
      <c r="B2553" s="23" t="s">
        <v>63</v>
      </c>
      <c r="C2553" s="23" t="str">
        <f t="shared" si="39"/>
        <v>5/16/2023</v>
      </c>
      <c r="D2553" t="s">
        <v>19</v>
      </c>
      <c r="E2553">
        <v>52.489471000000002</v>
      </c>
      <c r="F2553">
        <v>-1.8985749999999999</v>
      </c>
      <c r="G2553" t="s">
        <v>195</v>
      </c>
      <c r="H2553" t="s">
        <v>21</v>
      </c>
      <c r="I2553" t="s">
        <v>194</v>
      </c>
      <c r="J2553">
        <v>907.4</v>
      </c>
      <c r="K2553" s="1">
        <v>1.2E-2</v>
      </c>
      <c r="L2553">
        <v>10</v>
      </c>
      <c r="M2553">
        <v>2.2400000000000002</v>
      </c>
      <c r="N2553">
        <v>24</v>
      </c>
      <c r="O2553">
        <v>6</v>
      </c>
      <c r="P2553">
        <v>367.2</v>
      </c>
      <c r="Q2553">
        <v>85</v>
      </c>
      <c r="R2553">
        <v>6</v>
      </c>
      <c r="S2553">
        <v>2</v>
      </c>
    </row>
    <row r="2554" spans="1:19" x14ac:dyDescent="0.25">
      <c r="A2554" t="s">
        <v>18</v>
      </c>
      <c r="B2554" s="23" t="s">
        <v>64</v>
      </c>
      <c r="C2554" s="23" t="str">
        <f t="shared" si="39"/>
        <v>5/17/2023</v>
      </c>
      <c r="D2554" t="s">
        <v>19</v>
      </c>
      <c r="E2554">
        <v>52.489471000000002</v>
      </c>
      <c r="F2554">
        <v>-1.8985749999999999</v>
      </c>
      <c r="G2554" t="s">
        <v>195</v>
      </c>
      <c r="H2554" t="s">
        <v>21</v>
      </c>
      <c r="I2554" t="s">
        <v>194</v>
      </c>
      <c r="J2554">
        <v>987.6</v>
      </c>
      <c r="K2554" s="1">
        <v>1.4999999999999999E-2</v>
      </c>
      <c r="L2554">
        <v>15</v>
      </c>
      <c r="M2554">
        <v>0.95</v>
      </c>
      <c r="N2554">
        <v>14</v>
      </c>
      <c r="O2554">
        <v>7</v>
      </c>
      <c r="P2554">
        <v>537.6</v>
      </c>
      <c r="Q2554">
        <v>69</v>
      </c>
      <c r="R2554">
        <v>9</v>
      </c>
      <c r="S2554">
        <v>14</v>
      </c>
    </row>
    <row r="2555" spans="1:19" x14ac:dyDescent="0.25">
      <c r="A2555" t="s">
        <v>18</v>
      </c>
      <c r="B2555" s="23" t="s">
        <v>65</v>
      </c>
      <c r="C2555" s="23" t="str">
        <f t="shared" si="39"/>
        <v>5/18/2023</v>
      </c>
      <c r="D2555" t="s">
        <v>19</v>
      </c>
      <c r="E2555">
        <v>52.489471000000002</v>
      </c>
      <c r="F2555">
        <v>-1.8985749999999999</v>
      </c>
      <c r="G2555" t="s">
        <v>195</v>
      </c>
      <c r="H2555" t="s">
        <v>21</v>
      </c>
      <c r="I2555" t="s">
        <v>194</v>
      </c>
      <c r="J2555">
        <v>1183.5999999999999</v>
      </c>
      <c r="K2555" s="1">
        <v>1.0999999999999999E-2</v>
      </c>
      <c r="L2555">
        <v>13</v>
      </c>
      <c r="M2555">
        <v>1.45</v>
      </c>
      <c r="N2555">
        <v>19</v>
      </c>
      <c r="O2555">
        <v>4</v>
      </c>
      <c r="P2555">
        <v>288</v>
      </c>
      <c r="Q2555">
        <v>75</v>
      </c>
      <c r="R2555">
        <v>4</v>
      </c>
      <c r="S2555">
        <v>6</v>
      </c>
    </row>
    <row r="2556" spans="1:19" x14ac:dyDescent="0.25">
      <c r="A2556" t="s">
        <v>18</v>
      </c>
      <c r="B2556" s="23" t="s">
        <v>66</v>
      </c>
      <c r="C2556" s="23" t="str">
        <f t="shared" si="39"/>
        <v>5/19/2023</v>
      </c>
      <c r="D2556" t="s">
        <v>19</v>
      </c>
      <c r="E2556">
        <v>52.489471000000002</v>
      </c>
      <c r="F2556">
        <v>-1.8985749999999999</v>
      </c>
      <c r="G2556" t="s">
        <v>195</v>
      </c>
      <c r="H2556" t="s">
        <v>21</v>
      </c>
      <c r="I2556" t="s">
        <v>194</v>
      </c>
      <c r="J2556">
        <v>872.6</v>
      </c>
      <c r="K2556" s="1">
        <v>1.0999999999999999E-2</v>
      </c>
      <c r="L2556">
        <v>10</v>
      </c>
      <c r="M2556">
        <v>0.79</v>
      </c>
      <c r="N2556">
        <v>8</v>
      </c>
      <c r="O2556">
        <v>3</v>
      </c>
      <c r="P2556">
        <v>154.80000000000001</v>
      </c>
      <c r="Q2556">
        <v>52</v>
      </c>
      <c r="R2556">
        <v>7</v>
      </c>
      <c r="S2556">
        <v>11</v>
      </c>
    </row>
    <row r="2557" spans="1:19" x14ac:dyDescent="0.25">
      <c r="A2557" t="s">
        <v>18</v>
      </c>
      <c r="B2557" s="23" t="s">
        <v>67</v>
      </c>
      <c r="C2557" s="23" t="str">
        <f t="shared" si="39"/>
        <v>5/20/2023</v>
      </c>
      <c r="D2557" t="s">
        <v>19</v>
      </c>
      <c r="E2557">
        <v>52.489471000000002</v>
      </c>
      <c r="F2557">
        <v>-1.8985749999999999</v>
      </c>
      <c r="G2557" t="s">
        <v>195</v>
      </c>
      <c r="H2557" t="s">
        <v>21</v>
      </c>
      <c r="I2557" t="s">
        <v>194</v>
      </c>
      <c r="J2557">
        <v>609.6</v>
      </c>
      <c r="K2557" s="1">
        <v>1.2999999999999999E-2</v>
      </c>
      <c r="L2557">
        <v>8</v>
      </c>
      <c r="M2557">
        <v>1.68</v>
      </c>
      <c r="N2557">
        <v>13</v>
      </c>
      <c r="O2557">
        <v>1</v>
      </c>
      <c r="P2557">
        <v>63.6</v>
      </c>
      <c r="Q2557">
        <v>63</v>
      </c>
      <c r="R2557">
        <v>0</v>
      </c>
      <c r="S2557">
        <v>3</v>
      </c>
    </row>
    <row r="2558" spans="1:19" x14ac:dyDescent="0.25">
      <c r="A2558" t="s">
        <v>18</v>
      </c>
      <c r="B2558" s="23" t="s">
        <v>68</v>
      </c>
      <c r="C2558" s="23" t="str">
        <f t="shared" si="39"/>
        <v>5/21/2023</v>
      </c>
      <c r="D2558" t="s">
        <v>19</v>
      </c>
      <c r="E2558">
        <v>52.489471000000002</v>
      </c>
      <c r="F2558">
        <v>-1.8985749999999999</v>
      </c>
      <c r="G2558" t="s">
        <v>195</v>
      </c>
      <c r="H2558" t="s">
        <v>21</v>
      </c>
      <c r="I2558" t="s">
        <v>194</v>
      </c>
      <c r="J2558">
        <v>454.4</v>
      </c>
      <c r="K2558" s="1">
        <v>1.4999999999999999E-2</v>
      </c>
      <c r="L2558">
        <v>7</v>
      </c>
      <c r="M2558">
        <v>1.29</v>
      </c>
      <c r="N2558">
        <v>9</v>
      </c>
      <c r="O2558">
        <v>4</v>
      </c>
      <c r="P2558">
        <v>369.6</v>
      </c>
      <c r="Q2558">
        <v>78</v>
      </c>
      <c r="R2558">
        <v>8</v>
      </c>
      <c r="S2558">
        <v>2</v>
      </c>
    </row>
    <row r="2559" spans="1:19" x14ac:dyDescent="0.25">
      <c r="A2559" t="s">
        <v>18</v>
      </c>
      <c r="B2559" s="23" t="s">
        <v>69</v>
      </c>
      <c r="C2559" s="23" t="str">
        <f t="shared" si="39"/>
        <v>5/22/2023</v>
      </c>
      <c r="D2559" t="s">
        <v>19</v>
      </c>
      <c r="E2559">
        <v>52.489471000000002</v>
      </c>
      <c r="F2559">
        <v>-1.8985749999999999</v>
      </c>
      <c r="G2559" t="s">
        <v>195</v>
      </c>
      <c r="H2559" t="s">
        <v>21</v>
      </c>
      <c r="I2559" t="s">
        <v>194</v>
      </c>
      <c r="J2559">
        <v>632</v>
      </c>
      <c r="K2559" s="1">
        <v>1.2E-2</v>
      </c>
      <c r="L2559">
        <v>8</v>
      </c>
      <c r="M2559">
        <v>2.2799999999999998</v>
      </c>
      <c r="N2559">
        <v>18</v>
      </c>
      <c r="O2559">
        <v>5</v>
      </c>
      <c r="P2559">
        <v>474</v>
      </c>
      <c r="Q2559">
        <v>70</v>
      </c>
      <c r="R2559">
        <v>1</v>
      </c>
      <c r="S2559">
        <v>3</v>
      </c>
    </row>
    <row r="2560" spans="1:19" x14ac:dyDescent="0.25">
      <c r="A2560" t="s">
        <v>18</v>
      </c>
      <c r="B2560" s="23" t="s">
        <v>70</v>
      </c>
      <c r="C2560" s="23" t="str">
        <f t="shared" si="39"/>
        <v>5/23/2023</v>
      </c>
      <c r="D2560" t="s">
        <v>19</v>
      </c>
      <c r="E2560">
        <v>52.489471000000002</v>
      </c>
      <c r="F2560">
        <v>-1.8985749999999999</v>
      </c>
      <c r="G2560" t="s">
        <v>195</v>
      </c>
      <c r="H2560" t="s">
        <v>21</v>
      </c>
      <c r="I2560" t="s">
        <v>194</v>
      </c>
      <c r="J2560">
        <v>327.39999999999998</v>
      </c>
      <c r="K2560" s="1">
        <v>1.4999999999999999E-2</v>
      </c>
      <c r="L2560">
        <v>5</v>
      </c>
      <c r="M2560">
        <v>1.21</v>
      </c>
      <c r="N2560">
        <v>6</v>
      </c>
      <c r="O2560">
        <v>5</v>
      </c>
      <c r="P2560">
        <v>366</v>
      </c>
      <c r="Q2560">
        <v>73</v>
      </c>
      <c r="R2560">
        <v>8</v>
      </c>
      <c r="S2560">
        <v>11</v>
      </c>
    </row>
    <row r="2561" spans="1:19" x14ac:dyDescent="0.25">
      <c r="A2561" t="s">
        <v>18</v>
      </c>
      <c r="B2561" s="23" t="s">
        <v>71</v>
      </c>
      <c r="C2561" s="23" t="str">
        <f t="shared" si="39"/>
        <v>5/24/2023</v>
      </c>
      <c r="D2561" t="s">
        <v>19</v>
      </c>
      <c r="E2561">
        <v>52.489471000000002</v>
      </c>
      <c r="F2561">
        <v>-1.8985749999999999</v>
      </c>
      <c r="G2561" t="s">
        <v>195</v>
      </c>
      <c r="H2561" t="s">
        <v>21</v>
      </c>
      <c r="I2561" t="s">
        <v>194</v>
      </c>
      <c r="J2561">
        <v>524.6</v>
      </c>
      <c r="K2561" s="1">
        <v>1.7000000000000001E-2</v>
      </c>
      <c r="L2561">
        <v>9</v>
      </c>
      <c r="M2561">
        <v>1.52</v>
      </c>
      <c r="N2561">
        <v>14</v>
      </c>
      <c r="O2561">
        <v>8</v>
      </c>
      <c r="P2561">
        <v>768</v>
      </c>
      <c r="Q2561">
        <v>94</v>
      </c>
      <c r="R2561">
        <v>6</v>
      </c>
      <c r="S2561">
        <v>11</v>
      </c>
    </row>
    <row r="2562" spans="1:19" x14ac:dyDescent="0.25">
      <c r="A2562" t="s">
        <v>18</v>
      </c>
      <c r="B2562" s="23" t="s">
        <v>72</v>
      </c>
      <c r="C2562" s="23" t="str">
        <f t="shared" si="39"/>
        <v>5/25/2023</v>
      </c>
      <c r="D2562" t="s">
        <v>19</v>
      </c>
      <c r="E2562">
        <v>52.489471000000002</v>
      </c>
      <c r="F2562">
        <v>-1.8985749999999999</v>
      </c>
      <c r="G2562" t="s">
        <v>195</v>
      </c>
      <c r="H2562" t="s">
        <v>21</v>
      </c>
      <c r="I2562" t="s">
        <v>194</v>
      </c>
      <c r="J2562">
        <v>914</v>
      </c>
      <c r="K2562" s="1">
        <v>1.4E-2</v>
      </c>
      <c r="L2562">
        <v>12</v>
      </c>
      <c r="M2562">
        <v>0.94</v>
      </c>
      <c r="N2562">
        <v>12</v>
      </c>
      <c r="O2562">
        <v>1</v>
      </c>
      <c r="P2562">
        <v>74.400000000000006</v>
      </c>
      <c r="Q2562">
        <v>82</v>
      </c>
      <c r="R2562">
        <v>2</v>
      </c>
      <c r="S2562">
        <v>11</v>
      </c>
    </row>
    <row r="2563" spans="1:19" x14ac:dyDescent="0.25">
      <c r="A2563" t="s">
        <v>18</v>
      </c>
      <c r="B2563" s="23" t="s">
        <v>73</v>
      </c>
      <c r="C2563" s="23" t="str">
        <f t="shared" ref="C2563:C2626" si="40">TEXT(B2563,"mmm")</f>
        <v>5/26/2023</v>
      </c>
      <c r="D2563" t="s">
        <v>19</v>
      </c>
      <c r="E2563">
        <v>52.489471000000002</v>
      </c>
      <c r="F2563">
        <v>-1.8985749999999999</v>
      </c>
      <c r="G2563" t="s">
        <v>195</v>
      </c>
      <c r="H2563" t="s">
        <v>21</v>
      </c>
      <c r="I2563" t="s">
        <v>194</v>
      </c>
      <c r="J2563">
        <v>982</v>
      </c>
      <c r="K2563" s="1">
        <v>1.2999999999999999E-2</v>
      </c>
      <c r="L2563">
        <v>13</v>
      </c>
      <c r="M2563">
        <v>0.63</v>
      </c>
      <c r="N2563">
        <v>8</v>
      </c>
      <c r="O2563">
        <v>5</v>
      </c>
      <c r="P2563">
        <v>258</v>
      </c>
      <c r="Q2563">
        <v>80</v>
      </c>
      <c r="R2563">
        <v>7</v>
      </c>
      <c r="S2563">
        <v>3</v>
      </c>
    </row>
    <row r="2564" spans="1:19" x14ac:dyDescent="0.25">
      <c r="A2564" t="s">
        <v>18</v>
      </c>
      <c r="B2564" s="23" t="s">
        <v>74</v>
      </c>
      <c r="C2564" s="23" t="str">
        <f t="shared" si="40"/>
        <v>5/27/2023</v>
      </c>
      <c r="D2564" t="s">
        <v>19</v>
      </c>
      <c r="E2564">
        <v>52.489471000000002</v>
      </c>
      <c r="F2564">
        <v>-1.8985749999999999</v>
      </c>
      <c r="G2564" t="s">
        <v>195</v>
      </c>
      <c r="H2564" t="s">
        <v>21</v>
      </c>
      <c r="I2564" t="s">
        <v>194</v>
      </c>
      <c r="J2564">
        <v>800</v>
      </c>
      <c r="K2564" s="1">
        <v>1.6E-2</v>
      </c>
      <c r="L2564">
        <v>13</v>
      </c>
      <c r="M2564">
        <v>1.41</v>
      </c>
      <c r="N2564">
        <v>18</v>
      </c>
      <c r="O2564">
        <v>3</v>
      </c>
      <c r="P2564">
        <v>230.4</v>
      </c>
      <c r="Q2564">
        <v>87</v>
      </c>
      <c r="R2564">
        <v>7</v>
      </c>
      <c r="S2564">
        <v>14</v>
      </c>
    </row>
    <row r="2565" spans="1:19" x14ac:dyDescent="0.25">
      <c r="A2565" t="s">
        <v>18</v>
      </c>
      <c r="B2565" s="23" t="s">
        <v>75</v>
      </c>
      <c r="C2565" s="23" t="str">
        <f t="shared" si="40"/>
        <v>5/28/2023</v>
      </c>
      <c r="D2565" t="s">
        <v>19</v>
      </c>
      <c r="E2565">
        <v>52.489471000000002</v>
      </c>
      <c r="F2565">
        <v>-1.8985749999999999</v>
      </c>
      <c r="G2565" t="s">
        <v>195</v>
      </c>
      <c r="H2565" t="s">
        <v>21</v>
      </c>
      <c r="I2565" t="s">
        <v>194</v>
      </c>
      <c r="J2565">
        <v>422.6</v>
      </c>
      <c r="K2565" s="1">
        <v>1.7000000000000001E-2</v>
      </c>
      <c r="L2565">
        <v>7</v>
      </c>
      <c r="M2565">
        <v>1.89</v>
      </c>
      <c r="N2565">
        <v>13</v>
      </c>
      <c r="O2565">
        <v>2</v>
      </c>
      <c r="P2565">
        <v>105.6</v>
      </c>
      <c r="Q2565">
        <v>82</v>
      </c>
      <c r="R2565">
        <v>4</v>
      </c>
      <c r="S2565">
        <v>5</v>
      </c>
    </row>
    <row r="2566" spans="1:19" x14ac:dyDescent="0.25">
      <c r="A2566" t="s">
        <v>18</v>
      </c>
      <c r="B2566" s="23" t="s">
        <v>76</v>
      </c>
      <c r="C2566" s="23" t="str">
        <f t="shared" si="40"/>
        <v>5/29/2023</v>
      </c>
      <c r="D2566" t="s">
        <v>19</v>
      </c>
      <c r="E2566">
        <v>52.489471000000002</v>
      </c>
      <c r="F2566">
        <v>-1.8985749999999999</v>
      </c>
      <c r="G2566" t="s">
        <v>195</v>
      </c>
      <c r="H2566" t="s">
        <v>21</v>
      </c>
      <c r="I2566" t="s">
        <v>194</v>
      </c>
      <c r="J2566">
        <v>1007.6</v>
      </c>
      <c r="K2566" s="1">
        <v>1.9E-2</v>
      </c>
      <c r="L2566">
        <v>19</v>
      </c>
      <c r="M2566">
        <v>1.22</v>
      </c>
      <c r="N2566">
        <v>24</v>
      </c>
      <c r="O2566">
        <v>4</v>
      </c>
      <c r="P2566">
        <v>384</v>
      </c>
      <c r="Q2566">
        <v>78</v>
      </c>
      <c r="R2566">
        <v>3</v>
      </c>
      <c r="S2566">
        <v>5</v>
      </c>
    </row>
    <row r="2567" spans="1:19" x14ac:dyDescent="0.25">
      <c r="A2567" t="s">
        <v>18</v>
      </c>
      <c r="B2567" s="23" t="s">
        <v>77</v>
      </c>
      <c r="C2567" s="23" t="str">
        <f t="shared" si="40"/>
        <v>5/30/2023</v>
      </c>
      <c r="D2567" t="s">
        <v>19</v>
      </c>
      <c r="E2567">
        <v>52.489471000000002</v>
      </c>
      <c r="F2567">
        <v>-1.8985749999999999</v>
      </c>
      <c r="G2567" t="s">
        <v>195</v>
      </c>
      <c r="H2567" t="s">
        <v>21</v>
      </c>
      <c r="I2567" t="s">
        <v>194</v>
      </c>
      <c r="J2567">
        <v>867.8</v>
      </c>
      <c r="K2567" s="1">
        <v>1.4999999999999999E-2</v>
      </c>
      <c r="L2567">
        <v>13</v>
      </c>
      <c r="M2567">
        <v>1.93</v>
      </c>
      <c r="N2567">
        <v>25</v>
      </c>
      <c r="O2567">
        <v>2</v>
      </c>
      <c r="P2567">
        <v>122.4</v>
      </c>
      <c r="Q2567">
        <v>51</v>
      </c>
      <c r="R2567">
        <v>4</v>
      </c>
      <c r="S2567">
        <v>12</v>
      </c>
    </row>
    <row r="2568" spans="1:19" x14ac:dyDescent="0.25">
      <c r="A2568" t="s">
        <v>18</v>
      </c>
      <c r="B2568" s="23" t="s">
        <v>78</v>
      </c>
      <c r="C2568" s="23" t="str">
        <f t="shared" si="40"/>
        <v>5/31/2023</v>
      </c>
      <c r="D2568" t="s">
        <v>19</v>
      </c>
      <c r="E2568">
        <v>52.489471000000002</v>
      </c>
      <c r="F2568">
        <v>-1.8985749999999999</v>
      </c>
      <c r="G2568" t="s">
        <v>195</v>
      </c>
      <c r="H2568" t="s">
        <v>21</v>
      </c>
      <c r="I2568" t="s">
        <v>194</v>
      </c>
      <c r="J2568">
        <v>412</v>
      </c>
      <c r="K2568" s="1">
        <v>1.9E-2</v>
      </c>
      <c r="L2568">
        <v>8</v>
      </c>
      <c r="M2568">
        <v>1.54</v>
      </c>
      <c r="N2568">
        <v>12</v>
      </c>
      <c r="O2568">
        <v>4</v>
      </c>
      <c r="P2568">
        <v>220.8</v>
      </c>
      <c r="Q2568">
        <v>36</v>
      </c>
      <c r="R2568">
        <v>2</v>
      </c>
      <c r="S2568">
        <v>3</v>
      </c>
    </row>
    <row r="2569" spans="1:19" x14ac:dyDescent="0.25">
      <c r="A2569" t="s">
        <v>79</v>
      </c>
      <c r="B2569" s="23">
        <v>44932</v>
      </c>
      <c r="C2569" s="23" t="str">
        <f t="shared" si="40"/>
        <v>Jan</v>
      </c>
      <c r="D2569" t="s">
        <v>19</v>
      </c>
      <c r="E2569">
        <v>52.489471000000002</v>
      </c>
      <c r="F2569">
        <v>-1.8985749999999999</v>
      </c>
      <c r="G2569" t="s">
        <v>195</v>
      </c>
      <c r="H2569" t="s">
        <v>21</v>
      </c>
      <c r="I2569" t="s">
        <v>194</v>
      </c>
      <c r="J2569">
        <v>550.5</v>
      </c>
      <c r="K2569" s="1">
        <v>1.2999999999999999E-2</v>
      </c>
      <c r="L2569">
        <v>7</v>
      </c>
      <c r="M2569">
        <v>0.99</v>
      </c>
      <c r="N2569">
        <v>7</v>
      </c>
      <c r="O2569">
        <v>7</v>
      </c>
      <c r="P2569">
        <v>213.6</v>
      </c>
      <c r="Q2569">
        <v>96</v>
      </c>
      <c r="R2569">
        <v>3</v>
      </c>
      <c r="S2569">
        <v>15</v>
      </c>
    </row>
    <row r="2570" spans="1:19" x14ac:dyDescent="0.25">
      <c r="A2570" t="s">
        <v>79</v>
      </c>
      <c r="B2570" s="23">
        <v>44963</v>
      </c>
      <c r="C2570" s="23" t="str">
        <f t="shared" si="40"/>
        <v>Feb</v>
      </c>
      <c r="D2570" t="s">
        <v>19</v>
      </c>
      <c r="E2570">
        <v>52.489471000000002</v>
      </c>
      <c r="F2570">
        <v>-1.8985749999999999</v>
      </c>
      <c r="G2570" t="s">
        <v>195</v>
      </c>
      <c r="H2570" t="s">
        <v>21</v>
      </c>
      <c r="I2570" t="s">
        <v>194</v>
      </c>
      <c r="J2570">
        <v>614.5</v>
      </c>
      <c r="K2570" s="1">
        <v>8.9999999999999993E-3</v>
      </c>
      <c r="L2570">
        <v>6</v>
      </c>
      <c r="M2570">
        <v>2.4700000000000002</v>
      </c>
      <c r="N2570">
        <v>14</v>
      </c>
      <c r="O2570">
        <v>3</v>
      </c>
      <c r="P2570">
        <v>228</v>
      </c>
      <c r="Q2570">
        <v>54</v>
      </c>
      <c r="R2570">
        <v>12</v>
      </c>
      <c r="S2570">
        <v>6</v>
      </c>
    </row>
    <row r="2571" spans="1:19" x14ac:dyDescent="0.25">
      <c r="A2571" t="s">
        <v>79</v>
      </c>
      <c r="B2571" s="23">
        <v>44991</v>
      </c>
      <c r="C2571" s="23" t="str">
        <f t="shared" si="40"/>
        <v>Mar</v>
      </c>
      <c r="D2571" t="s">
        <v>19</v>
      </c>
      <c r="E2571">
        <v>52.489471000000002</v>
      </c>
      <c r="F2571">
        <v>-1.8985749999999999</v>
      </c>
      <c r="G2571" t="s">
        <v>195</v>
      </c>
      <c r="H2571" t="s">
        <v>21</v>
      </c>
      <c r="I2571" t="s">
        <v>194</v>
      </c>
      <c r="J2571">
        <v>17.600000000000001</v>
      </c>
      <c r="K2571" s="1">
        <v>1.4E-2</v>
      </c>
      <c r="L2571">
        <v>0</v>
      </c>
      <c r="M2571">
        <v>0.63</v>
      </c>
      <c r="N2571">
        <v>0</v>
      </c>
      <c r="O2571">
        <v>7</v>
      </c>
      <c r="P2571">
        <v>538.79999999999995</v>
      </c>
      <c r="Q2571">
        <v>94</v>
      </c>
      <c r="R2571">
        <v>8</v>
      </c>
      <c r="S2571">
        <v>6</v>
      </c>
    </row>
    <row r="2572" spans="1:19" x14ac:dyDescent="0.25">
      <c r="A2572" t="s">
        <v>79</v>
      </c>
      <c r="B2572" s="23">
        <v>45022</v>
      </c>
      <c r="C2572" s="23" t="str">
        <f t="shared" si="40"/>
        <v>Apr</v>
      </c>
      <c r="D2572" t="s">
        <v>19</v>
      </c>
      <c r="E2572">
        <v>52.489471000000002</v>
      </c>
      <c r="F2572">
        <v>-1.8985749999999999</v>
      </c>
      <c r="G2572" t="s">
        <v>195</v>
      </c>
      <c r="H2572" t="s">
        <v>21</v>
      </c>
      <c r="I2572" t="s">
        <v>194</v>
      </c>
      <c r="J2572">
        <v>125.6</v>
      </c>
      <c r="K2572" s="1">
        <v>1.7000000000000001E-2</v>
      </c>
      <c r="L2572">
        <v>2</v>
      </c>
      <c r="M2572">
        <v>1.96</v>
      </c>
      <c r="N2572">
        <v>4</v>
      </c>
      <c r="O2572">
        <v>7</v>
      </c>
      <c r="P2572">
        <v>664.8</v>
      </c>
      <c r="Q2572">
        <v>57</v>
      </c>
      <c r="R2572">
        <v>3</v>
      </c>
      <c r="S2572">
        <v>3</v>
      </c>
    </row>
    <row r="2573" spans="1:19" x14ac:dyDescent="0.25">
      <c r="A2573" t="s">
        <v>79</v>
      </c>
      <c r="B2573" s="23">
        <v>45052</v>
      </c>
      <c r="C2573" s="23" t="str">
        <f t="shared" si="40"/>
        <v>May</v>
      </c>
      <c r="D2573" t="s">
        <v>19</v>
      </c>
      <c r="E2573">
        <v>52.489471000000002</v>
      </c>
      <c r="F2573">
        <v>-1.8985749999999999</v>
      </c>
      <c r="G2573" t="s">
        <v>195</v>
      </c>
      <c r="H2573" t="s">
        <v>21</v>
      </c>
      <c r="I2573" t="s">
        <v>194</v>
      </c>
      <c r="J2573">
        <v>142.30000000000001</v>
      </c>
      <c r="K2573" s="1">
        <v>8.9999999999999993E-3</v>
      </c>
      <c r="L2573">
        <v>1</v>
      </c>
      <c r="M2573">
        <v>0.9</v>
      </c>
      <c r="N2573">
        <v>1</v>
      </c>
      <c r="O2573">
        <v>1</v>
      </c>
      <c r="P2573">
        <v>62.4</v>
      </c>
      <c r="Q2573">
        <v>86</v>
      </c>
      <c r="R2573">
        <v>0</v>
      </c>
      <c r="S2573">
        <v>15</v>
      </c>
    </row>
    <row r="2574" spans="1:19" x14ac:dyDescent="0.25">
      <c r="A2574" t="s">
        <v>79</v>
      </c>
      <c r="B2574" s="23">
        <v>45083</v>
      </c>
      <c r="C2574" s="23" t="str">
        <f t="shared" si="40"/>
        <v>Jun</v>
      </c>
      <c r="D2574" t="s">
        <v>19</v>
      </c>
      <c r="E2574">
        <v>52.489471000000002</v>
      </c>
      <c r="F2574">
        <v>-1.8985749999999999</v>
      </c>
      <c r="G2574" t="s">
        <v>195</v>
      </c>
      <c r="H2574" t="s">
        <v>21</v>
      </c>
      <c r="I2574" t="s">
        <v>194</v>
      </c>
      <c r="J2574">
        <v>444.8</v>
      </c>
      <c r="K2574" s="1">
        <v>1.0999999999999999E-2</v>
      </c>
      <c r="L2574">
        <v>5</v>
      </c>
      <c r="M2574">
        <v>1.61</v>
      </c>
      <c r="N2574">
        <v>8</v>
      </c>
      <c r="O2574">
        <v>6</v>
      </c>
      <c r="P2574">
        <v>580.79999999999995</v>
      </c>
      <c r="Q2574">
        <v>80</v>
      </c>
      <c r="R2574">
        <v>1</v>
      </c>
      <c r="S2574">
        <v>12</v>
      </c>
    </row>
    <row r="2575" spans="1:19" x14ac:dyDescent="0.25">
      <c r="A2575" t="s">
        <v>79</v>
      </c>
      <c r="B2575" s="23">
        <v>45113</v>
      </c>
      <c r="C2575" s="23" t="str">
        <f t="shared" si="40"/>
        <v>Jul</v>
      </c>
      <c r="D2575" t="s">
        <v>19</v>
      </c>
      <c r="E2575">
        <v>52.489471000000002</v>
      </c>
      <c r="F2575">
        <v>-1.8985749999999999</v>
      </c>
      <c r="G2575" t="s">
        <v>195</v>
      </c>
      <c r="H2575" t="s">
        <v>21</v>
      </c>
      <c r="I2575" t="s">
        <v>194</v>
      </c>
      <c r="J2575">
        <v>131.6</v>
      </c>
      <c r="K2575" s="1">
        <v>1.4E-2</v>
      </c>
      <c r="L2575">
        <v>2</v>
      </c>
      <c r="M2575">
        <v>0.67</v>
      </c>
      <c r="N2575">
        <v>1</v>
      </c>
      <c r="O2575">
        <v>4</v>
      </c>
      <c r="P2575">
        <v>349.2</v>
      </c>
      <c r="Q2575">
        <v>74</v>
      </c>
      <c r="R2575">
        <v>12</v>
      </c>
      <c r="S2575">
        <v>14</v>
      </c>
    </row>
    <row r="2576" spans="1:19" x14ac:dyDescent="0.25">
      <c r="A2576" t="s">
        <v>79</v>
      </c>
      <c r="B2576" s="23">
        <v>45144</v>
      </c>
      <c r="C2576" s="23" t="str">
        <f t="shared" si="40"/>
        <v>Aug</v>
      </c>
      <c r="D2576" t="s">
        <v>19</v>
      </c>
      <c r="E2576">
        <v>52.489471000000002</v>
      </c>
      <c r="F2576">
        <v>-1.8985749999999999</v>
      </c>
      <c r="G2576" t="s">
        <v>195</v>
      </c>
      <c r="H2576" t="s">
        <v>21</v>
      </c>
      <c r="I2576" t="s">
        <v>194</v>
      </c>
      <c r="J2576">
        <v>272</v>
      </c>
      <c r="K2576" s="1">
        <v>1.7000000000000001E-2</v>
      </c>
      <c r="L2576">
        <v>5</v>
      </c>
      <c r="M2576">
        <v>0.82</v>
      </c>
      <c r="N2576">
        <v>4</v>
      </c>
      <c r="O2576">
        <v>4</v>
      </c>
      <c r="P2576">
        <v>195.6</v>
      </c>
      <c r="Q2576">
        <v>50</v>
      </c>
      <c r="R2576">
        <v>10</v>
      </c>
      <c r="S2576">
        <v>20</v>
      </c>
    </row>
    <row r="2577" spans="1:19" x14ac:dyDescent="0.25">
      <c r="A2577" t="s">
        <v>79</v>
      </c>
      <c r="B2577" s="23">
        <v>45175</v>
      </c>
      <c r="C2577" s="23" t="str">
        <f t="shared" si="40"/>
        <v>Sep</v>
      </c>
      <c r="D2577" t="s">
        <v>19</v>
      </c>
      <c r="E2577">
        <v>52.489471000000002</v>
      </c>
      <c r="F2577">
        <v>-1.8985749999999999</v>
      </c>
      <c r="G2577" t="s">
        <v>195</v>
      </c>
      <c r="H2577" t="s">
        <v>21</v>
      </c>
      <c r="I2577" t="s">
        <v>194</v>
      </c>
      <c r="J2577">
        <v>80.599999999999994</v>
      </c>
      <c r="K2577" s="1">
        <v>1.2999999999999999E-2</v>
      </c>
      <c r="L2577">
        <v>1</v>
      </c>
      <c r="M2577">
        <v>1.1000000000000001</v>
      </c>
      <c r="N2577">
        <v>1</v>
      </c>
      <c r="O2577">
        <v>1</v>
      </c>
      <c r="P2577">
        <v>130.80000000000001</v>
      </c>
      <c r="Q2577">
        <v>75</v>
      </c>
      <c r="R2577">
        <v>0</v>
      </c>
      <c r="S2577">
        <v>11</v>
      </c>
    </row>
    <row r="2578" spans="1:19" x14ac:dyDescent="0.25">
      <c r="A2578" t="s">
        <v>79</v>
      </c>
      <c r="B2578" s="23">
        <v>45205</v>
      </c>
      <c r="C2578" s="23" t="str">
        <f t="shared" si="40"/>
        <v>Oct</v>
      </c>
      <c r="D2578" t="s">
        <v>19</v>
      </c>
      <c r="E2578">
        <v>52.489471000000002</v>
      </c>
      <c r="F2578">
        <v>-1.8985749999999999</v>
      </c>
      <c r="G2578" t="s">
        <v>195</v>
      </c>
      <c r="H2578" t="s">
        <v>21</v>
      </c>
      <c r="I2578" t="s">
        <v>194</v>
      </c>
      <c r="J2578">
        <v>115.1</v>
      </c>
      <c r="K2578" s="1">
        <v>1.4999999999999999E-2</v>
      </c>
      <c r="L2578">
        <v>2</v>
      </c>
      <c r="M2578">
        <v>1.37</v>
      </c>
      <c r="N2578">
        <v>2</v>
      </c>
      <c r="O2578">
        <v>3</v>
      </c>
      <c r="P2578">
        <v>327.60000000000002</v>
      </c>
      <c r="Q2578">
        <v>76</v>
      </c>
      <c r="R2578">
        <v>3</v>
      </c>
      <c r="S2578">
        <v>8</v>
      </c>
    </row>
    <row r="2579" spans="1:19" x14ac:dyDescent="0.25">
      <c r="A2579" t="s">
        <v>79</v>
      </c>
      <c r="B2579" s="23">
        <v>45236</v>
      </c>
      <c r="C2579" s="23" t="str">
        <f t="shared" si="40"/>
        <v>Nov</v>
      </c>
      <c r="D2579" t="s">
        <v>19</v>
      </c>
      <c r="E2579">
        <v>52.489471000000002</v>
      </c>
      <c r="F2579">
        <v>-1.8985749999999999</v>
      </c>
      <c r="G2579" t="s">
        <v>195</v>
      </c>
      <c r="H2579" t="s">
        <v>21</v>
      </c>
      <c r="I2579" t="s">
        <v>194</v>
      </c>
      <c r="J2579">
        <v>7</v>
      </c>
      <c r="K2579" s="1">
        <v>1.4999999999999999E-2</v>
      </c>
      <c r="L2579">
        <v>0</v>
      </c>
      <c r="M2579">
        <v>2.52</v>
      </c>
      <c r="N2579">
        <v>0</v>
      </c>
      <c r="O2579">
        <v>4</v>
      </c>
      <c r="P2579">
        <v>199.2</v>
      </c>
      <c r="Q2579">
        <v>61</v>
      </c>
      <c r="R2579">
        <v>9</v>
      </c>
      <c r="S2579">
        <v>8</v>
      </c>
    </row>
    <row r="2580" spans="1:19" x14ac:dyDescent="0.25">
      <c r="A2580" t="s">
        <v>79</v>
      </c>
      <c r="B2580" s="23">
        <v>45266</v>
      </c>
      <c r="C2580" s="23" t="str">
        <f t="shared" si="40"/>
        <v>Dec</v>
      </c>
      <c r="D2580" t="s">
        <v>19</v>
      </c>
      <c r="E2580">
        <v>52.489471000000002</v>
      </c>
      <c r="F2580">
        <v>-1.8985749999999999</v>
      </c>
      <c r="G2580" t="s">
        <v>195</v>
      </c>
      <c r="H2580" t="s">
        <v>21</v>
      </c>
      <c r="I2580" t="s">
        <v>194</v>
      </c>
      <c r="J2580">
        <v>551.9</v>
      </c>
      <c r="K2580" s="1">
        <v>1.2E-2</v>
      </c>
      <c r="L2580">
        <v>7</v>
      </c>
      <c r="M2580">
        <v>1.69</v>
      </c>
      <c r="N2580">
        <v>11</v>
      </c>
      <c r="O2580">
        <v>0</v>
      </c>
      <c r="P2580">
        <v>12</v>
      </c>
      <c r="Q2580">
        <v>60</v>
      </c>
      <c r="R2580">
        <v>10</v>
      </c>
      <c r="S2580">
        <v>6</v>
      </c>
    </row>
    <row r="2581" spans="1:19" x14ac:dyDescent="0.25">
      <c r="A2581" t="s">
        <v>79</v>
      </c>
      <c r="B2581" s="23" t="s">
        <v>80</v>
      </c>
      <c r="C2581" s="23" t="str">
        <f t="shared" si="40"/>
        <v>6/13/2023</v>
      </c>
      <c r="D2581" t="s">
        <v>19</v>
      </c>
      <c r="E2581">
        <v>52.489471000000002</v>
      </c>
      <c r="F2581">
        <v>-1.8985749999999999</v>
      </c>
      <c r="G2581" t="s">
        <v>195</v>
      </c>
      <c r="H2581" t="s">
        <v>21</v>
      </c>
      <c r="I2581" t="s">
        <v>194</v>
      </c>
      <c r="J2581">
        <v>121.1</v>
      </c>
      <c r="K2581" s="1">
        <v>1.7000000000000001E-2</v>
      </c>
      <c r="L2581">
        <v>2</v>
      </c>
      <c r="M2581">
        <v>1.53</v>
      </c>
      <c r="N2581">
        <v>3</v>
      </c>
      <c r="O2581">
        <v>1</v>
      </c>
      <c r="P2581">
        <v>43.2</v>
      </c>
      <c r="Q2581">
        <v>100</v>
      </c>
      <c r="R2581">
        <v>3</v>
      </c>
      <c r="S2581">
        <v>11</v>
      </c>
    </row>
    <row r="2582" spans="1:19" x14ac:dyDescent="0.25">
      <c r="A2582" t="s">
        <v>79</v>
      </c>
      <c r="B2582" s="23" t="s">
        <v>81</v>
      </c>
      <c r="C2582" s="23" t="str">
        <f t="shared" si="40"/>
        <v>6/14/2023</v>
      </c>
      <c r="D2582" t="s">
        <v>19</v>
      </c>
      <c r="E2582">
        <v>52.489471000000002</v>
      </c>
      <c r="F2582">
        <v>-1.8985749999999999</v>
      </c>
      <c r="G2582" t="s">
        <v>195</v>
      </c>
      <c r="H2582" t="s">
        <v>21</v>
      </c>
      <c r="I2582" t="s">
        <v>194</v>
      </c>
      <c r="J2582">
        <v>387.3</v>
      </c>
      <c r="K2582" s="1">
        <v>0.01</v>
      </c>
      <c r="L2582">
        <v>4</v>
      </c>
      <c r="M2582">
        <v>1.46</v>
      </c>
      <c r="N2582">
        <v>5</v>
      </c>
      <c r="O2582">
        <v>0</v>
      </c>
      <c r="P2582">
        <v>8.4</v>
      </c>
      <c r="Q2582">
        <v>89</v>
      </c>
      <c r="R2582">
        <v>3</v>
      </c>
      <c r="S2582">
        <v>3</v>
      </c>
    </row>
    <row r="2583" spans="1:19" x14ac:dyDescent="0.25">
      <c r="A2583" t="s">
        <v>79</v>
      </c>
      <c r="B2583" s="23" t="s">
        <v>82</v>
      </c>
      <c r="C2583" s="23" t="str">
        <f t="shared" si="40"/>
        <v>6/15/2023</v>
      </c>
      <c r="D2583" t="s">
        <v>19</v>
      </c>
      <c r="E2583">
        <v>52.489471000000002</v>
      </c>
      <c r="F2583">
        <v>-1.8985749999999999</v>
      </c>
      <c r="G2583" t="s">
        <v>195</v>
      </c>
      <c r="H2583" t="s">
        <v>21</v>
      </c>
      <c r="I2583" t="s">
        <v>194</v>
      </c>
      <c r="J2583">
        <v>397.2</v>
      </c>
      <c r="K2583" s="1">
        <v>1.7000000000000001E-2</v>
      </c>
      <c r="L2583">
        <v>7</v>
      </c>
      <c r="M2583">
        <v>2.12</v>
      </c>
      <c r="N2583">
        <v>15</v>
      </c>
      <c r="O2583">
        <v>3</v>
      </c>
      <c r="P2583">
        <v>310.8</v>
      </c>
      <c r="Q2583">
        <v>76</v>
      </c>
      <c r="R2583">
        <v>9</v>
      </c>
      <c r="S2583">
        <v>11</v>
      </c>
    </row>
    <row r="2584" spans="1:19" x14ac:dyDescent="0.25">
      <c r="A2584" t="s">
        <v>79</v>
      </c>
      <c r="B2584" s="23" t="s">
        <v>83</v>
      </c>
      <c r="C2584" s="23" t="str">
        <f t="shared" si="40"/>
        <v>6/16/2023</v>
      </c>
      <c r="D2584" t="s">
        <v>19</v>
      </c>
      <c r="E2584">
        <v>52.489471000000002</v>
      </c>
      <c r="F2584">
        <v>-1.8985749999999999</v>
      </c>
      <c r="G2584" t="s">
        <v>195</v>
      </c>
      <c r="H2584" t="s">
        <v>21</v>
      </c>
      <c r="I2584" t="s">
        <v>194</v>
      </c>
      <c r="J2584">
        <v>52.2</v>
      </c>
      <c r="K2584" s="1">
        <v>1.4999999999999999E-2</v>
      </c>
      <c r="L2584">
        <v>1</v>
      </c>
      <c r="M2584">
        <v>1.92</v>
      </c>
      <c r="N2584">
        <v>2</v>
      </c>
      <c r="O2584">
        <v>7</v>
      </c>
      <c r="P2584">
        <v>262.8</v>
      </c>
      <c r="Q2584">
        <v>65</v>
      </c>
      <c r="R2584">
        <v>4</v>
      </c>
      <c r="S2584">
        <v>3</v>
      </c>
    </row>
    <row r="2585" spans="1:19" x14ac:dyDescent="0.25">
      <c r="A2585" t="s">
        <v>79</v>
      </c>
      <c r="B2585" s="23" t="s">
        <v>84</v>
      </c>
      <c r="C2585" s="23" t="str">
        <f t="shared" si="40"/>
        <v>6/17/2023</v>
      </c>
      <c r="D2585" t="s">
        <v>19</v>
      </c>
      <c r="E2585">
        <v>52.489471000000002</v>
      </c>
      <c r="F2585">
        <v>-1.8985749999999999</v>
      </c>
      <c r="G2585" t="s">
        <v>195</v>
      </c>
      <c r="H2585" t="s">
        <v>21</v>
      </c>
      <c r="I2585" t="s">
        <v>194</v>
      </c>
      <c r="J2585">
        <v>205.7</v>
      </c>
      <c r="K2585" s="1">
        <v>1.4999999999999999E-2</v>
      </c>
      <c r="L2585">
        <v>3</v>
      </c>
      <c r="M2585">
        <v>1.98</v>
      </c>
      <c r="N2585">
        <v>6</v>
      </c>
      <c r="O2585">
        <v>2</v>
      </c>
      <c r="P2585">
        <v>207.6</v>
      </c>
      <c r="Q2585">
        <v>47</v>
      </c>
      <c r="R2585">
        <v>13</v>
      </c>
      <c r="S2585">
        <v>15</v>
      </c>
    </row>
    <row r="2586" spans="1:19" x14ac:dyDescent="0.25">
      <c r="A2586" t="s">
        <v>79</v>
      </c>
      <c r="B2586" s="23" t="s">
        <v>85</v>
      </c>
      <c r="C2586" s="23" t="str">
        <f t="shared" si="40"/>
        <v>6/18/2023</v>
      </c>
      <c r="D2586" t="s">
        <v>19</v>
      </c>
      <c r="E2586">
        <v>52.489471000000002</v>
      </c>
      <c r="F2586">
        <v>-1.8985749999999999</v>
      </c>
      <c r="G2586" t="s">
        <v>195</v>
      </c>
      <c r="H2586" t="s">
        <v>21</v>
      </c>
      <c r="I2586" t="s">
        <v>194</v>
      </c>
      <c r="J2586">
        <v>16.3</v>
      </c>
      <c r="K2586" s="1">
        <v>1.4E-2</v>
      </c>
      <c r="L2586">
        <v>0</v>
      </c>
      <c r="M2586">
        <v>1.44</v>
      </c>
      <c r="N2586">
        <v>0</v>
      </c>
      <c r="O2586">
        <v>1</v>
      </c>
      <c r="P2586">
        <v>57.6</v>
      </c>
      <c r="Q2586">
        <v>82</v>
      </c>
      <c r="R2586">
        <v>11</v>
      </c>
      <c r="S2586">
        <v>17</v>
      </c>
    </row>
    <row r="2587" spans="1:19" x14ac:dyDescent="0.25">
      <c r="A2587" t="s">
        <v>79</v>
      </c>
      <c r="B2587" s="23" t="s">
        <v>86</v>
      </c>
      <c r="C2587" s="23" t="str">
        <f t="shared" si="40"/>
        <v>6/19/2023</v>
      </c>
      <c r="D2587" t="s">
        <v>19</v>
      </c>
      <c r="E2587">
        <v>52.489471000000002</v>
      </c>
      <c r="F2587">
        <v>-1.8985749999999999</v>
      </c>
      <c r="G2587" t="s">
        <v>195</v>
      </c>
      <c r="H2587" t="s">
        <v>21</v>
      </c>
      <c r="I2587" t="s">
        <v>194</v>
      </c>
      <c r="J2587">
        <v>92.7</v>
      </c>
      <c r="K2587" s="1">
        <v>1.4999999999999999E-2</v>
      </c>
      <c r="L2587">
        <v>1</v>
      </c>
      <c r="M2587">
        <v>2.54</v>
      </c>
      <c r="N2587">
        <v>4</v>
      </c>
      <c r="O2587">
        <v>6</v>
      </c>
      <c r="P2587">
        <v>382.8</v>
      </c>
      <c r="Q2587">
        <v>64</v>
      </c>
      <c r="R2587">
        <v>4</v>
      </c>
      <c r="S2587">
        <v>9</v>
      </c>
    </row>
    <row r="2588" spans="1:19" x14ac:dyDescent="0.25">
      <c r="A2588" t="s">
        <v>79</v>
      </c>
      <c r="B2588" s="23" t="s">
        <v>87</v>
      </c>
      <c r="C2588" s="23" t="str">
        <f t="shared" si="40"/>
        <v>6/20/2023</v>
      </c>
      <c r="D2588" t="s">
        <v>19</v>
      </c>
      <c r="E2588">
        <v>52.489471000000002</v>
      </c>
      <c r="F2588">
        <v>-1.8985749999999999</v>
      </c>
      <c r="G2588" t="s">
        <v>195</v>
      </c>
      <c r="H2588" t="s">
        <v>21</v>
      </c>
      <c r="I2588" t="s">
        <v>194</v>
      </c>
      <c r="J2588">
        <v>61.7</v>
      </c>
      <c r="K2588" s="1">
        <v>0.01</v>
      </c>
      <c r="L2588">
        <v>1</v>
      </c>
      <c r="M2588">
        <v>2</v>
      </c>
      <c r="N2588">
        <v>1</v>
      </c>
      <c r="O2588">
        <v>5</v>
      </c>
      <c r="P2588">
        <v>181.2</v>
      </c>
      <c r="Q2588">
        <v>87</v>
      </c>
      <c r="R2588">
        <v>2</v>
      </c>
      <c r="S2588">
        <v>12</v>
      </c>
    </row>
    <row r="2589" spans="1:19" x14ac:dyDescent="0.25">
      <c r="A2589" t="s">
        <v>79</v>
      </c>
      <c r="B2589" s="23" t="s">
        <v>88</v>
      </c>
      <c r="C2589" s="23" t="str">
        <f t="shared" si="40"/>
        <v>6/21/2023</v>
      </c>
      <c r="D2589" t="s">
        <v>19</v>
      </c>
      <c r="E2589">
        <v>52.489471000000002</v>
      </c>
      <c r="F2589">
        <v>-1.8985749999999999</v>
      </c>
      <c r="G2589" t="s">
        <v>195</v>
      </c>
      <c r="H2589" t="s">
        <v>21</v>
      </c>
      <c r="I2589" t="s">
        <v>194</v>
      </c>
      <c r="J2589">
        <v>133.4</v>
      </c>
      <c r="K2589" s="1">
        <v>0.01</v>
      </c>
      <c r="L2589">
        <v>1</v>
      </c>
      <c r="M2589">
        <v>1.1200000000000001</v>
      </c>
      <c r="N2589">
        <v>1</v>
      </c>
      <c r="O2589">
        <v>2</v>
      </c>
      <c r="P2589">
        <v>219.6</v>
      </c>
      <c r="Q2589">
        <v>78</v>
      </c>
      <c r="R2589">
        <v>9</v>
      </c>
      <c r="S2589">
        <v>9</v>
      </c>
    </row>
    <row r="2590" spans="1:19" x14ac:dyDescent="0.25">
      <c r="A2590" t="s">
        <v>79</v>
      </c>
      <c r="B2590" s="23" t="s">
        <v>89</v>
      </c>
      <c r="C2590" s="23" t="str">
        <f t="shared" si="40"/>
        <v>6/22/2023</v>
      </c>
      <c r="D2590" t="s">
        <v>19</v>
      </c>
      <c r="E2590">
        <v>52.489471000000002</v>
      </c>
      <c r="F2590">
        <v>-1.8985749999999999</v>
      </c>
      <c r="G2590" t="s">
        <v>195</v>
      </c>
      <c r="H2590" t="s">
        <v>21</v>
      </c>
      <c r="I2590" t="s">
        <v>194</v>
      </c>
      <c r="J2590">
        <v>150.1</v>
      </c>
      <c r="K2590" s="1">
        <v>1.2E-2</v>
      </c>
      <c r="L2590">
        <v>2</v>
      </c>
      <c r="M2590">
        <v>1.96</v>
      </c>
      <c r="N2590">
        <v>4</v>
      </c>
      <c r="O2590">
        <v>1</v>
      </c>
      <c r="P2590">
        <v>75.599999999999994</v>
      </c>
      <c r="Q2590">
        <v>70</v>
      </c>
      <c r="R2590">
        <v>5</v>
      </c>
      <c r="S2590">
        <v>12</v>
      </c>
    </row>
    <row r="2591" spans="1:19" x14ac:dyDescent="0.25">
      <c r="A2591" t="s">
        <v>79</v>
      </c>
      <c r="B2591" s="23" t="s">
        <v>90</v>
      </c>
      <c r="C2591" s="23" t="str">
        <f t="shared" si="40"/>
        <v>6/23/2023</v>
      </c>
      <c r="D2591" t="s">
        <v>19</v>
      </c>
      <c r="E2591">
        <v>52.489471000000002</v>
      </c>
      <c r="F2591">
        <v>-1.8985749999999999</v>
      </c>
      <c r="G2591" t="s">
        <v>195</v>
      </c>
      <c r="H2591" t="s">
        <v>21</v>
      </c>
      <c r="I2591" t="s">
        <v>194</v>
      </c>
      <c r="J2591">
        <v>54.9</v>
      </c>
      <c r="K2591" s="1">
        <v>1.7000000000000001E-2</v>
      </c>
      <c r="L2591">
        <v>1</v>
      </c>
      <c r="M2591">
        <v>0.71</v>
      </c>
      <c r="N2591">
        <v>1</v>
      </c>
      <c r="O2591">
        <v>6</v>
      </c>
      <c r="P2591">
        <v>471.6</v>
      </c>
      <c r="Q2591">
        <v>74</v>
      </c>
      <c r="R2591">
        <v>12</v>
      </c>
      <c r="S2591">
        <v>5</v>
      </c>
    </row>
    <row r="2592" spans="1:19" x14ac:dyDescent="0.25">
      <c r="A2592" t="s">
        <v>79</v>
      </c>
      <c r="B2592" s="23" t="s">
        <v>91</v>
      </c>
      <c r="C2592" s="23" t="str">
        <f t="shared" si="40"/>
        <v>6/24/2023</v>
      </c>
      <c r="D2592" t="s">
        <v>19</v>
      </c>
      <c r="E2592">
        <v>52.489471000000002</v>
      </c>
      <c r="F2592">
        <v>-1.8985749999999999</v>
      </c>
      <c r="G2592" t="s">
        <v>195</v>
      </c>
      <c r="H2592" t="s">
        <v>21</v>
      </c>
      <c r="I2592" t="s">
        <v>194</v>
      </c>
      <c r="J2592">
        <v>298.60000000000002</v>
      </c>
      <c r="K2592" s="1">
        <v>1.4E-2</v>
      </c>
      <c r="L2592">
        <v>4</v>
      </c>
      <c r="M2592">
        <v>2.5099999999999998</v>
      </c>
      <c r="N2592">
        <v>11</v>
      </c>
      <c r="O2592">
        <v>1</v>
      </c>
      <c r="P2592">
        <v>68.400000000000006</v>
      </c>
      <c r="Q2592">
        <v>63</v>
      </c>
      <c r="R2592">
        <v>10</v>
      </c>
      <c r="S2592">
        <v>8</v>
      </c>
    </row>
    <row r="2593" spans="1:19" x14ac:dyDescent="0.25">
      <c r="A2593" t="s">
        <v>79</v>
      </c>
      <c r="B2593" s="23" t="s">
        <v>92</v>
      </c>
      <c r="C2593" s="23" t="str">
        <f t="shared" si="40"/>
        <v>6/25/2023</v>
      </c>
      <c r="D2593" t="s">
        <v>19</v>
      </c>
      <c r="E2593">
        <v>52.489471000000002</v>
      </c>
      <c r="F2593">
        <v>-1.8985749999999999</v>
      </c>
      <c r="G2593" t="s">
        <v>195</v>
      </c>
      <c r="H2593" t="s">
        <v>21</v>
      </c>
      <c r="I2593" t="s">
        <v>194</v>
      </c>
      <c r="J2593">
        <v>113.8</v>
      </c>
      <c r="K2593" s="1">
        <v>1.4E-2</v>
      </c>
      <c r="L2593">
        <v>2</v>
      </c>
      <c r="M2593">
        <v>1.39</v>
      </c>
      <c r="N2593">
        <v>2</v>
      </c>
      <c r="O2593">
        <v>6</v>
      </c>
      <c r="P2593">
        <v>588</v>
      </c>
      <c r="Q2593">
        <v>82</v>
      </c>
      <c r="R2593">
        <v>5</v>
      </c>
      <c r="S2593">
        <v>14</v>
      </c>
    </row>
    <row r="2594" spans="1:19" x14ac:dyDescent="0.25">
      <c r="A2594" t="s">
        <v>79</v>
      </c>
      <c r="B2594" s="23" t="s">
        <v>93</v>
      </c>
      <c r="C2594" s="23" t="str">
        <f t="shared" si="40"/>
        <v>6/26/2023</v>
      </c>
      <c r="D2594" t="s">
        <v>19</v>
      </c>
      <c r="E2594">
        <v>52.489471000000002</v>
      </c>
      <c r="F2594">
        <v>-1.8985749999999999</v>
      </c>
      <c r="G2594" t="s">
        <v>195</v>
      </c>
      <c r="H2594" t="s">
        <v>21</v>
      </c>
      <c r="I2594" t="s">
        <v>194</v>
      </c>
      <c r="J2594">
        <v>412.2</v>
      </c>
      <c r="K2594" s="1">
        <v>1.4E-2</v>
      </c>
      <c r="L2594">
        <v>6</v>
      </c>
      <c r="M2594">
        <v>1.56</v>
      </c>
      <c r="N2594">
        <v>9</v>
      </c>
      <c r="O2594">
        <v>5</v>
      </c>
      <c r="P2594">
        <v>507.6</v>
      </c>
      <c r="Q2594">
        <v>61</v>
      </c>
      <c r="R2594">
        <v>2</v>
      </c>
      <c r="S2594">
        <v>15</v>
      </c>
    </row>
    <row r="2595" spans="1:19" x14ac:dyDescent="0.25">
      <c r="A2595" t="s">
        <v>79</v>
      </c>
      <c r="B2595" s="23" t="s">
        <v>94</v>
      </c>
      <c r="C2595" s="23" t="str">
        <f t="shared" si="40"/>
        <v>6/27/2023</v>
      </c>
      <c r="D2595" t="s">
        <v>19</v>
      </c>
      <c r="E2595">
        <v>52.489471000000002</v>
      </c>
      <c r="F2595">
        <v>-1.8985749999999999</v>
      </c>
      <c r="G2595" t="s">
        <v>195</v>
      </c>
      <c r="H2595" t="s">
        <v>21</v>
      </c>
      <c r="I2595" t="s">
        <v>194</v>
      </c>
      <c r="J2595">
        <v>297.7</v>
      </c>
      <c r="K2595" s="1">
        <v>8.9999999999999993E-3</v>
      </c>
      <c r="L2595">
        <v>3</v>
      </c>
      <c r="M2595">
        <v>2.1</v>
      </c>
      <c r="N2595">
        <v>6</v>
      </c>
      <c r="O2595">
        <v>5</v>
      </c>
      <c r="P2595">
        <v>184.8</v>
      </c>
      <c r="Q2595">
        <v>77</v>
      </c>
      <c r="R2595">
        <v>10</v>
      </c>
      <c r="S2595">
        <v>3</v>
      </c>
    </row>
    <row r="2596" spans="1:19" x14ac:dyDescent="0.25">
      <c r="A2596" t="s">
        <v>79</v>
      </c>
      <c r="B2596" s="23" t="s">
        <v>95</v>
      </c>
      <c r="C2596" s="23" t="str">
        <f t="shared" si="40"/>
        <v>6/28/2023</v>
      </c>
      <c r="D2596" t="s">
        <v>19</v>
      </c>
      <c r="E2596">
        <v>52.489471000000002</v>
      </c>
      <c r="F2596">
        <v>-1.8985749999999999</v>
      </c>
      <c r="G2596" t="s">
        <v>195</v>
      </c>
      <c r="H2596" t="s">
        <v>21</v>
      </c>
      <c r="I2596" t="s">
        <v>194</v>
      </c>
      <c r="J2596">
        <v>13.4</v>
      </c>
      <c r="K2596" s="1">
        <v>0.01</v>
      </c>
      <c r="L2596">
        <v>0</v>
      </c>
      <c r="M2596">
        <v>2.59</v>
      </c>
      <c r="N2596">
        <v>0</v>
      </c>
      <c r="O2596">
        <v>2</v>
      </c>
      <c r="P2596">
        <v>114</v>
      </c>
      <c r="Q2596">
        <v>70</v>
      </c>
      <c r="R2596">
        <v>11</v>
      </c>
      <c r="S2596">
        <v>11</v>
      </c>
    </row>
    <row r="2597" spans="1:19" x14ac:dyDescent="0.25">
      <c r="A2597" t="s">
        <v>79</v>
      </c>
      <c r="B2597" s="23" t="s">
        <v>96</v>
      </c>
      <c r="C2597" s="23" t="str">
        <f t="shared" si="40"/>
        <v>6/29/2023</v>
      </c>
      <c r="D2597" t="s">
        <v>19</v>
      </c>
      <c r="E2597">
        <v>52.489471000000002</v>
      </c>
      <c r="F2597">
        <v>-1.8985749999999999</v>
      </c>
      <c r="G2597" t="s">
        <v>195</v>
      </c>
      <c r="H2597" t="s">
        <v>21</v>
      </c>
      <c r="I2597" t="s">
        <v>194</v>
      </c>
      <c r="J2597">
        <v>203.2</v>
      </c>
      <c r="K2597" s="1">
        <v>1.2999999999999999E-2</v>
      </c>
      <c r="L2597">
        <v>3</v>
      </c>
      <c r="M2597">
        <v>0.75</v>
      </c>
      <c r="N2597">
        <v>2</v>
      </c>
      <c r="O2597">
        <v>0</v>
      </c>
      <c r="P2597">
        <v>12</v>
      </c>
      <c r="Q2597">
        <v>91</v>
      </c>
      <c r="R2597">
        <v>5</v>
      </c>
      <c r="S2597">
        <v>11</v>
      </c>
    </row>
    <row r="2598" spans="1:19" x14ac:dyDescent="0.25">
      <c r="A2598" t="s">
        <v>79</v>
      </c>
      <c r="B2598" s="23" t="s">
        <v>97</v>
      </c>
      <c r="C2598" s="23" t="str">
        <f t="shared" si="40"/>
        <v>6/30/2023</v>
      </c>
      <c r="D2598" t="s">
        <v>19</v>
      </c>
      <c r="E2598">
        <v>52.489471000000002</v>
      </c>
      <c r="F2598">
        <v>-1.8985749999999999</v>
      </c>
      <c r="G2598" t="s">
        <v>195</v>
      </c>
      <c r="H2598" t="s">
        <v>21</v>
      </c>
      <c r="I2598" t="s">
        <v>194</v>
      </c>
      <c r="J2598">
        <v>617.9</v>
      </c>
      <c r="K2598" s="1">
        <v>0.01</v>
      </c>
      <c r="L2598">
        <v>6</v>
      </c>
      <c r="M2598">
        <v>0.72</v>
      </c>
      <c r="N2598">
        <v>4</v>
      </c>
      <c r="O2598">
        <v>0</v>
      </c>
      <c r="P2598">
        <v>10.8</v>
      </c>
      <c r="Q2598">
        <v>66</v>
      </c>
      <c r="R2598">
        <v>5</v>
      </c>
      <c r="S2598">
        <v>15</v>
      </c>
    </row>
    <row r="2599" spans="1:19" x14ac:dyDescent="0.25">
      <c r="A2599" t="s">
        <v>79</v>
      </c>
      <c r="B2599" s="23">
        <v>44933</v>
      </c>
      <c r="C2599" s="23" t="str">
        <f t="shared" si="40"/>
        <v>Jan</v>
      </c>
      <c r="D2599" t="s">
        <v>19</v>
      </c>
      <c r="E2599">
        <v>52.489471000000002</v>
      </c>
      <c r="F2599">
        <v>-1.8985749999999999</v>
      </c>
      <c r="G2599" t="s">
        <v>195</v>
      </c>
      <c r="H2599" t="s">
        <v>21</v>
      </c>
      <c r="I2599" t="s">
        <v>194</v>
      </c>
      <c r="J2599">
        <v>562.5</v>
      </c>
      <c r="K2599" s="1">
        <v>1.2E-2</v>
      </c>
      <c r="L2599">
        <v>7</v>
      </c>
      <c r="M2599">
        <v>1.44</v>
      </c>
      <c r="N2599">
        <v>10</v>
      </c>
      <c r="O2599">
        <v>4</v>
      </c>
      <c r="P2599">
        <v>127.2</v>
      </c>
      <c r="Q2599">
        <v>46</v>
      </c>
      <c r="R2599">
        <v>5</v>
      </c>
      <c r="S2599">
        <v>3</v>
      </c>
    </row>
    <row r="2600" spans="1:19" x14ac:dyDescent="0.25">
      <c r="A2600" t="s">
        <v>79</v>
      </c>
      <c r="B2600" s="23">
        <v>44964</v>
      </c>
      <c r="C2600" s="23" t="str">
        <f t="shared" si="40"/>
        <v>Feb</v>
      </c>
      <c r="D2600" t="s">
        <v>19</v>
      </c>
      <c r="E2600">
        <v>52.489471000000002</v>
      </c>
      <c r="F2600">
        <v>-1.8985749999999999</v>
      </c>
      <c r="G2600" t="s">
        <v>195</v>
      </c>
      <c r="H2600" t="s">
        <v>21</v>
      </c>
      <c r="I2600" t="s">
        <v>194</v>
      </c>
      <c r="J2600">
        <v>106.9</v>
      </c>
      <c r="K2600" s="1">
        <v>1.0999999999999999E-2</v>
      </c>
      <c r="L2600">
        <v>1</v>
      </c>
      <c r="M2600">
        <v>2.25</v>
      </c>
      <c r="N2600">
        <v>3</v>
      </c>
      <c r="O2600">
        <v>0</v>
      </c>
      <c r="P2600">
        <v>9.6</v>
      </c>
      <c r="Q2600">
        <v>61</v>
      </c>
      <c r="R2600">
        <v>0</v>
      </c>
      <c r="S2600">
        <v>5</v>
      </c>
    </row>
    <row r="2601" spans="1:19" x14ac:dyDescent="0.25">
      <c r="A2601" t="s">
        <v>79</v>
      </c>
      <c r="B2601" s="23">
        <v>44992</v>
      </c>
      <c r="C2601" s="23" t="str">
        <f t="shared" si="40"/>
        <v>Mar</v>
      </c>
      <c r="D2601" t="s">
        <v>19</v>
      </c>
      <c r="E2601">
        <v>52.489471000000002</v>
      </c>
      <c r="F2601">
        <v>-1.8985749999999999</v>
      </c>
      <c r="G2601" t="s">
        <v>195</v>
      </c>
      <c r="H2601" t="s">
        <v>21</v>
      </c>
      <c r="I2601" t="s">
        <v>194</v>
      </c>
      <c r="J2601">
        <v>591.29999999999995</v>
      </c>
      <c r="K2601" s="1">
        <v>1.2999999999999999E-2</v>
      </c>
      <c r="L2601">
        <v>8</v>
      </c>
      <c r="M2601">
        <v>1.0900000000000001</v>
      </c>
      <c r="N2601">
        <v>8</v>
      </c>
      <c r="O2601">
        <v>4</v>
      </c>
      <c r="P2601">
        <v>250.8</v>
      </c>
      <c r="Q2601">
        <v>90</v>
      </c>
      <c r="R2601">
        <v>1</v>
      </c>
      <c r="S2601">
        <v>11</v>
      </c>
    </row>
    <row r="2602" spans="1:19" x14ac:dyDescent="0.25">
      <c r="A2602" t="s">
        <v>79</v>
      </c>
      <c r="B2602" s="23">
        <v>45023</v>
      </c>
      <c r="C2602" s="23" t="str">
        <f t="shared" si="40"/>
        <v>Apr</v>
      </c>
      <c r="D2602" t="s">
        <v>19</v>
      </c>
      <c r="E2602">
        <v>52.489471000000002</v>
      </c>
      <c r="F2602">
        <v>-1.8985749999999999</v>
      </c>
      <c r="G2602" t="s">
        <v>195</v>
      </c>
      <c r="H2602" t="s">
        <v>21</v>
      </c>
      <c r="I2602" t="s">
        <v>194</v>
      </c>
      <c r="J2602">
        <v>104.4</v>
      </c>
      <c r="K2602" s="1">
        <v>1.4E-2</v>
      </c>
      <c r="L2602">
        <v>1</v>
      </c>
      <c r="M2602">
        <v>2.44</v>
      </c>
      <c r="N2602">
        <v>4</v>
      </c>
      <c r="O2602">
        <v>1</v>
      </c>
      <c r="P2602">
        <v>60</v>
      </c>
      <c r="Q2602">
        <v>70</v>
      </c>
      <c r="R2602">
        <v>10</v>
      </c>
      <c r="S2602">
        <v>11</v>
      </c>
    </row>
    <row r="2603" spans="1:19" x14ac:dyDescent="0.25">
      <c r="A2603" t="s">
        <v>79</v>
      </c>
      <c r="B2603" s="23">
        <v>45053</v>
      </c>
      <c r="C2603" s="23" t="str">
        <f t="shared" si="40"/>
        <v>May</v>
      </c>
      <c r="D2603" t="s">
        <v>19</v>
      </c>
      <c r="E2603">
        <v>52.489471000000002</v>
      </c>
      <c r="F2603">
        <v>-1.8985749999999999</v>
      </c>
      <c r="G2603" t="s">
        <v>195</v>
      </c>
      <c r="H2603" t="s">
        <v>21</v>
      </c>
      <c r="I2603" t="s">
        <v>194</v>
      </c>
      <c r="J2603">
        <v>62.7</v>
      </c>
      <c r="K2603" s="1">
        <v>1.7000000000000001E-2</v>
      </c>
      <c r="L2603">
        <v>1</v>
      </c>
      <c r="M2603">
        <v>1.84</v>
      </c>
      <c r="N2603">
        <v>2</v>
      </c>
      <c r="O2603">
        <v>7</v>
      </c>
      <c r="P2603">
        <v>295.2</v>
      </c>
      <c r="Q2603">
        <v>48</v>
      </c>
      <c r="R2603">
        <v>11</v>
      </c>
      <c r="S2603">
        <v>17</v>
      </c>
    </row>
    <row r="2604" spans="1:19" x14ac:dyDescent="0.25">
      <c r="A2604" t="s">
        <v>79</v>
      </c>
      <c r="B2604" s="23">
        <v>45084</v>
      </c>
      <c r="C2604" s="23" t="str">
        <f t="shared" si="40"/>
        <v>Jun</v>
      </c>
      <c r="D2604" t="s">
        <v>19</v>
      </c>
      <c r="E2604">
        <v>52.489471000000002</v>
      </c>
      <c r="F2604">
        <v>-1.8985749999999999</v>
      </c>
      <c r="G2604" t="s">
        <v>195</v>
      </c>
      <c r="H2604" t="s">
        <v>21</v>
      </c>
      <c r="I2604" t="s">
        <v>194</v>
      </c>
      <c r="J2604">
        <v>236.5</v>
      </c>
      <c r="K2604" s="1">
        <v>1.7999999999999999E-2</v>
      </c>
      <c r="L2604">
        <v>4</v>
      </c>
      <c r="M2604">
        <v>2.02</v>
      </c>
      <c r="N2604">
        <v>8</v>
      </c>
      <c r="O2604">
        <v>4</v>
      </c>
      <c r="P2604">
        <v>252</v>
      </c>
      <c r="Q2604">
        <v>51</v>
      </c>
      <c r="R2604">
        <v>5</v>
      </c>
      <c r="S2604">
        <v>14</v>
      </c>
    </row>
    <row r="2605" spans="1:19" x14ac:dyDescent="0.25">
      <c r="A2605" t="s">
        <v>79</v>
      </c>
      <c r="B2605" s="23">
        <v>45114</v>
      </c>
      <c r="C2605" s="23" t="str">
        <f t="shared" si="40"/>
        <v>Jul</v>
      </c>
      <c r="D2605" t="s">
        <v>19</v>
      </c>
      <c r="E2605">
        <v>52.489471000000002</v>
      </c>
      <c r="F2605">
        <v>-1.8985749999999999</v>
      </c>
      <c r="G2605" t="s">
        <v>195</v>
      </c>
      <c r="H2605" t="s">
        <v>21</v>
      </c>
      <c r="I2605" t="s">
        <v>194</v>
      </c>
      <c r="J2605">
        <v>294.5</v>
      </c>
      <c r="K2605" s="1">
        <v>1.4999999999999999E-2</v>
      </c>
      <c r="L2605">
        <v>5</v>
      </c>
      <c r="M2605">
        <v>1.48</v>
      </c>
      <c r="N2605">
        <v>7</v>
      </c>
      <c r="O2605">
        <v>6</v>
      </c>
      <c r="P2605">
        <v>309.60000000000002</v>
      </c>
      <c r="Q2605">
        <v>93</v>
      </c>
      <c r="R2605">
        <v>8</v>
      </c>
      <c r="S2605">
        <v>9</v>
      </c>
    </row>
    <row r="2606" spans="1:19" x14ac:dyDescent="0.25">
      <c r="A2606" t="s">
        <v>79</v>
      </c>
      <c r="B2606" s="23">
        <v>45145</v>
      </c>
      <c r="C2606" s="23" t="str">
        <f t="shared" si="40"/>
        <v>Aug</v>
      </c>
      <c r="D2606" t="s">
        <v>19</v>
      </c>
      <c r="E2606">
        <v>52.489471000000002</v>
      </c>
      <c r="F2606">
        <v>-1.8985749999999999</v>
      </c>
      <c r="G2606" t="s">
        <v>195</v>
      </c>
      <c r="H2606" t="s">
        <v>21</v>
      </c>
      <c r="I2606" t="s">
        <v>194</v>
      </c>
      <c r="J2606">
        <v>1.7</v>
      </c>
      <c r="K2606" s="1">
        <v>8.9999999999999993E-3</v>
      </c>
      <c r="L2606">
        <v>0</v>
      </c>
      <c r="M2606">
        <v>1.17</v>
      </c>
      <c r="N2606">
        <v>0</v>
      </c>
      <c r="O2606">
        <v>7</v>
      </c>
      <c r="P2606">
        <v>266.39999999999998</v>
      </c>
      <c r="Q2606">
        <v>78</v>
      </c>
      <c r="R2606">
        <v>0</v>
      </c>
      <c r="S2606">
        <v>18</v>
      </c>
    </row>
    <row r="2607" spans="1:19" x14ac:dyDescent="0.25">
      <c r="A2607" t="s">
        <v>79</v>
      </c>
      <c r="B2607" s="23">
        <v>45176</v>
      </c>
      <c r="C2607" s="23" t="str">
        <f t="shared" si="40"/>
        <v>Sep</v>
      </c>
      <c r="D2607" t="s">
        <v>19</v>
      </c>
      <c r="E2607">
        <v>52.489471000000002</v>
      </c>
      <c r="F2607">
        <v>-1.8985749999999999</v>
      </c>
      <c r="G2607" t="s">
        <v>195</v>
      </c>
      <c r="H2607" t="s">
        <v>21</v>
      </c>
      <c r="I2607" t="s">
        <v>194</v>
      </c>
      <c r="J2607">
        <v>490.6</v>
      </c>
      <c r="K2607" s="1">
        <v>0.01</v>
      </c>
      <c r="L2607">
        <v>5</v>
      </c>
      <c r="M2607">
        <v>1.3</v>
      </c>
      <c r="N2607">
        <v>6</v>
      </c>
      <c r="O2607">
        <v>4</v>
      </c>
      <c r="P2607">
        <v>355.2</v>
      </c>
      <c r="Q2607">
        <v>93</v>
      </c>
      <c r="R2607">
        <v>13</v>
      </c>
      <c r="S2607">
        <v>20</v>
      </c>
    </row>
    <row r="2608" spans="1:19" x14ac:dyDescent="0.25">
      <c r="A2608" t="s">
        <v>79</v>
      </c>
      <c r="B2608" s="23">
        <v>45206</v>
      </c>
      <c r="C2608" s="23" t="str">
        <f t="shared" si="40"/>
        <v>Oct</v>
      </c>
      <c r="D2608" t="s">
        <v>19</v>
      </c>
      <c r="E2608">
        <v>52.489471000000002</v>
      </c>
      <c r="F2608">
        <v>-1.8985749999999999</v>
      </c>
      <c r="G2608" t="s">
        <v>195</v>
      </c>
      <c r="H2608" t="s">
        <v>21</v>
      </c>
      <c r="I2608" t="s">
        <v>194</v>
      </c>
      <c r="J2608">
        <v>92.1</v>
      </c>
      <c r="K2608" s="1">
        <v>1.0999999999999999E-2</v>
      </c>
      <c r="L2608">
        <v>1</v>
      </c>
      <c r="M2608">
        <v>0.9</v>
      </c>
      <c r="N2608">
        <v>1</v>
      </c>
      <c r="O2608">
        <v>3</v>
      </c>
      <c r="P2608">
        <v>229.2</v>
      </c>
      <c r="Q2608">
        <v>92</v>
      </c>
      <c r="R2608">
        <v>15</v>
      </c>
      <c r="S2608">
        <v>6</v>
      </c>
    </row>
    <row r="2609" spans="1:19" x14ac:dyDescent="0.25">
      <c r="A2609" t="s">
        <v>79</v>
      </c>
      <c r="B2609" s="23">
        <v>45237</v>
      </c>
      <c r="C2609" s="23" t="str">
        <f t="shared" si="40"/>
        <v>Nov</v>
      </c>
      <c r="D2609" t="s">
        <v>19</v>
      </c>
      <c r="E2609">
        <v>52.489471000000002</v>
      </c>
      <c r="F2609">
        <v>-1.8985749999999999</v>
      </c>
      <c r="G2609" t="s">
        <v>195</v>
      </c>
      <c r="H2609" t="s">
        <v>21</v>
      </c>
      <c r="I2609" t="s">
        <v>194</v>
      </c>
      <c r="J2609">
        <v>4.7</v>
      </c>
      <c r="K2609" s="1">
        <v>1.2E-2</v>
      </c>
      <c r="L2609">
        <v>0</v>
      </c>
      <c r="M2609">
        <v>2.31</v>
      </c>
      <c r="N2609">
        <v>0</v>
      </c>
      <c r="O2609">
        <v>3</v>
      </c>
      <c r="P2609">
        <v>90</v>
      </c>
      <c r="Q2609">
        <v>87</v>
      </c>
      <c r="R2609">
        <v>10</v>
      </c>
      <c r="S2609">
        <v>15</v>
      </c>
    </row>
    <row r="2610" spans="1:19" x14ac:dyDescent="0.25">
      <c r="A2610" t="s">
        <v>79</v>
      </c>
      <c r="B2610" s="23">
        <v>45267</v>
      </c>
      <c r="C2610" s="23" t="str">
        <f t="shared" si="40"/>
        <v>Dec</v>
      </c>
      <c r="D2610" t="s">
        <v>19</v>
      </c>
      <c r="E2610">
        <v>52.489471000000002</v>
      </c>
      <c r="F2610">
        <v>-1.8985749999999999</v>
      </c>
      <c r="G2610" t="s">
        <v>195</v>
      </c>
      <c r="H2610" t="s">
        <v>21</v>
      </c>
      <c r="I2610" t="s">
        <v>194</v>
      </c>
      <c r="J2610">
        <v>151.69999999999999</v>
      </c>
      <c r="K2610" s="1">
        <v>1.4E-2</v>
      </c>
      <c r="L2610">
        <v>2</v>
      </c>
      <c r="M2610">
        <v>1.79</v>
      </c>
      <c r="N2610">
        <v>4</v>
      </c>
      <c r="O2610">
        <v>5</v>
      </c>
      <c r="P2610">
        <v>506.4</v>
      </c>
      <c r="Q2610">
        <v>66</v>
      </c>
      <c r="R2610">
        <v>3</v>
      </c>
      <c r="S2610">
        <v>9</v>
      </c>
    </row>
    <row r="2611" spans="1:19" x14ac:dyDescent="0.25">
      <c r="A2611" t="s">
        <v>79</v>
      </c>
      <c r="B2611" s="23" t="s">
        <v>98</v>
      </c>
      <c r="C2611" s="23" t="str">
        <f t="shared" si="40"/>
        <v>7/13/2023</v>
      </c>
      <c r="D2611" t="s">
        <v>19</v>
      </c>
      <c r="E2611">
        <v>52.489471000000002</v>
      </c>
      <c r="F2611">
        <v>-1.8985749999999999</v>
      </c>
      <c r="G2611" t="s">
        <v>195</v>
      </c>
      <c r="H2611" t="s">
        <v>21</v>
      </c>
      <c r="I2611" t="s">
        <v>194</v>
      </c>
      <c r="J2611">
        <v>183.7</v>
      </c>
      <c r="K2611" s="1">
        <v>1.2E-2</v>
      </c>
      <c r="L2611">
        <v>2</v>
      </c>
      <c r="M2611">
        <v>1.1000000000000001</v>
      </c>
      <c r="N2611">
        <v>2</v>
      </c>
      <c r="O2611">
        <v>6</v>
      </c>
      <c r="P2611">
        <v>511.2</v>
      </c>
      <c r="Q2611">
        <v>76</v>
      </c>
      <c r="R2611">
        <v>8</v>
      </c>
      <c r="S2611">
        <v>3</v>
      </c>
    </row>
    <row r="2612" spans="1:19" x14ac:dyDescent="0.25">
      <c r="A2612" t="s">
        <v>79</v>
      </c>
      <c r="B2612" s="23" t="s">
        <v>99</v>
      </c>
      <c r="C2612" s="23" t="str">
        <f t="shared" si="40"/>
        <v>7/14/2023</v>
      </c>
      <c r="D2612" t="s">
        <v>19</v>
      </c>
      <c r="E2612">
        <v>52.489471000000002</v>
      </c>
      <c r="F2612">
        <v>-1.8985749999999999</v>
      </c>
      <c r="G2612" t="s">
        <v>195</v>
      </c>
      <c r="H2612" t="s">
        <v>21</v>
      </c>
      <c r="I2612" t="s">
        <v>194</v>
      </c>
      <c r="J2612">
        <v>443.2</v>
      </c>
      <c r="K2612" s="1">
        <v>1.7000000000000001E-2</v>
      </c>
      <c r="L2612">
        <v>7</v>
      </c>
      <c r="M2612">
        <v>1.04</v>
      </c>
      <c r="N2612">
        <v>8</v>
      </c>
      <c r="O2612">
        <v>4</v>
      </c>
      <c r="P2612">
        <v>393.6</v>
      </c>
      <c r="Q2612">
        <v>56</v>
      </c>
      <c r="R2612">
        <v>12</v>
      </c>
      <c r="S2612">
        <v>12</v>
      </c>
    </row>
    <row r="2613" spans="1:19" x14ac:dyDescent="0.25">
      <c r="A2613" t="s">
        <v>79</v>
      </c>
      <c r="B2613" s="23" t="s">
        <v>100</v>
      </c>
      <c r="C2613" s="23" t="str">
        <f t="shared" si="40"/>
        <v>7/15/2023</v>
      </c>
      <c r="D2613" t="s">
        <v>19</v>
      </c>
      <c r="E2613">
        <v>52.489471000000002</v>
      </c>
      <c r="F2613">
        <v>-1.8985749999999999</v>
      </c>
      <c r="G2613" t="s">
        <v>195</v>
      </c>
      <c r="H2613" t="s">
        <v>21</v>
      </c>
      <c r="I2613" t="s">
        <v>194</v>
      </c>
      <c r="J2613">
        <v>66.7</v>
      </c>
      <c r="K2613" s="1">
        <v>8.9999999999999993E-3</v>
      </c>
      <c r="L2613">
        <v>1</v>
      </c>
      <c r="M2613">
        <v>1.04</v>
      </c>
      <c r="N2613">
        <v>1</v>
      </c>
      <c r="O2613">
        <v>2</v>
      </c>
      <c r="P2613">
        <v>146.4</v>
      </c>
      <c r="Q2613">
        <v>76</v>
      </c>
      <c r="R2613">
        <v>3</v>
      </c>
      <c r="S2613">
        <v>3</v>
      </c>
    </row>
    <row r="2614" spans="1:19" x14ac:dyDescent="0.25">
      <c r="A2614" t="s">
        <v>79</v>
      </c>
      <c r="B2614" s="23" t="s">
        <v>101</v>
      </c>
      <c r="C2614" s="23" t="str">
        <f t="shared" si="40"/>
        <v>7/16/2023</v>
      </c>
      <c r="D2614" t="s">
        <v>19</v>
      </c>
      <c r="E2614">
        <v>52.489471000000002</v>
      </c>
      <c r="F2614">
        <v>-1.8985749999999999</v>
      </c>
      <c r="G2614" t="s">
        <v>195</v>
      </c>
      <c r="H2614" t="s">
        <v>21</v>
      </c>
      <c r="I2614" t="s">
        <v>194</v>
      </c>
      <c r="J2614">
        <v>4.7</v>
      </c>
      <c r="K2614" s="1">
        <v>1.6E-2</v>
      </c>
      <c r="L2614">
        <v>0</v>
      </c>
      <c r="M2614">
        <v>2.54</v>
      </c>
      <c r="N2614">
        <v>0</v>
      </c>
      <c r="O2614">
        <v>7</v>
      </c>
      <c r="P2614">
        <v>432</v>
      </c>
      <c r="Q2614">
        <v>73</v>
      </c>
      <c r="R2614">
        <v>3</v>
      </c>
      <c r="S2614">
        <v>14</v>
      </c>
    </row>
    <row r="2615" spans="1:19" x14ac:dyDescent="0.25">
      <c r="A2615" t="s">
        <v>79</v>
      </c>
      <c r="B2615" s="23" t="s">
        <v>102</v>
      </c>
      <c r="C2615" s="23" t="str">
        <f t="shared" si="40"/>
        <v>7/17/2023</v>
      </c>
      <c r="D2615" t="s">
        <v>19</v>
      </c>
      <c r="E2615">
        <v>52.489471000000002</v>
      </c>
      <c r="F2615">
        <v>-1.8985749999999999</v>
      </c>
      <c r="G2615" t="s">
        <v>195</v>
      </c>
      <c r="H2615" t="s">
        <v>21</v>
      </c>
      <c r="I2615" t="s">
        <v>194</v>
      </c>
      <c r="J2615">
        <v>167</v>
      </c>
      <c r="K2615" s="1">
        <v>1.2E-2</v>
      </c>
      <c r="L2615">
        <v>2</v>
      </c>
      <c r="M2615">
        <v>1.82</v>
      </c>
      <c r="N2615">
        <v>4</v>
      </c>
      <c r="O2615">
        <v>7</v>
      </c>
      <c r="P2615">
        <v>696</v>
      </c>
      <c r="Q2615">
        <v>71</v>
      </c>
      <c r="R2615">
        <v>3</v>
      </c>
      <c r="S2615">
        <v>11</v>
      </c>
    </row>
    <row r="2616" spans="1:19" x14ac:dyDescent="0.25">
      <c r="A2616" t="s">
        <v>79</v>
      </c>
      <c r="B2616" s="23" t="s">
        <v>103</v>
      </c>
      <c r="C2616" s="23" t="str">
        <f t="shared" si="40"/>
        <v>7/18/2023</v>
      </c>
      <c r="D2616" t="s">
        <v>19</v>
      </c>
      <c r="E2616">
        <v>52.489471000000002</v>
      </c>
      <c r="F2616">
        <v>-1.8985749999999999</v>
      </c>
      <c r="G2616" t="s">
        <v>195</v>
      </c>
      <c r="H2616" t="s">
        <v>21</v>
      </c>
      <c r="I2616" t="s">
        <v>194</v>
      </c>
      <c r="J2616">
        <v>213.8</v>
      </c>
      <c r="K2616" s="1">
        <v>1.2999999999999999E-2</v>
      </c>
      <c r="L2616">
        <v>3</v>
      </c>
      <c r="M2616">
        <v>0.87</v>
      </c>
      <c r="N2616">
        <v>2</v>
      </c>
      <c r="O2616">
        <v>6</v>
      </c>
      <c r="P2616">
        <v>540</v>
      </c>
      <c r="Q2616">
        <v>105</v>
      </c>
      <c r="R2616">
        <v>1</v>
      </c>
      <c r="S2616">
        <v>9</v>
      </c>
    </row>
    <row r="2617" spans="1:19" x14ac:dyDescent="0.25">
      <c r="A2617" t="s">
        <v>79</v>
      </c>
      <c r="B2617" s="23" t="s">
        <v>104</v>
      </c>
      <c r="C2617" s="23" t="str">
        <f t="shared" si="40"/>
        <v>7/19/2023</v>
      </c>
      <c r="D2617" t="s">
        <v>19</v>
      </c>
      <c r="E2617">
        <v>52.489471000000002</v>
      </c>
      <c r="F2617">
        <v>-1.8985749999999999</v>
      </c>
      <c r="G2617" t="s">
        <v>195</v>
      </c>
      <c r="H2617" t="s">
        <v>21</v>
      </c>
      <c r="I2617" t="s">
        <v>194</v>
      </c>
      <c r="J2617">
        <v>459</v>
      </c>
      <c r="K2617" s="1">
        <v>1.6E-2</v>
      </c>
      <c r="L2617">
        <v>7</v>
      </c>
      <c r="M2617">
        <v>1.31</v>
      </c>
      <c r="N2617">
        <v>10</v>
      </c>
      <c r="O2617">
        <v>2</v>
      </c>
      <c r="P2617">
        <v>226.8</v>
      </c>
      <c r="Q2617">
        <v>93</v>
      </c>
      <c r="R2617">
        <v>14</v>
      </c>
      <c r="S2617">
        <v>9</v>
      </c>
    </row>
    <row r="2618" spans="1:19" x14ac:dyDescent="0.25">
      <c r="A2618" t="s">
        <v>79</v>
      </c>
      <c r="B2618" s="23" t="s">
        <v>105</v>
      </c>
      <c r="C2618" s="23" t="str">
        <f t="shared" si="40"/>
        <v>7/20/2023</v>
      </c>
      <c r="D2618" t="s">
        <v>19</v>
      </c>
      <c r="E2618">
        <v>52.489471000000002</v>
      </c>
      <c r="F2618">
        <v>-1.8985749999999999</v>
      </c>
      <c r="G2618" t="s">
        <v>195</v>
      </c>
      <c r="H2618" t="s">
        <v>21</v>
      </c>
      <c r="I2618" t="s">
        <v>194</v>
      </c>
      <c r="J2618">
        <v>517.79999999999995</v>
      </c>
      <c r="K2618" s="1">
        <v>1.4E-2</v>
      </c>
      <c r="L2618">
        <v>7</v>
      </c>
      <c r="M2618">
        <v>0.78</v>
      </c>
      <c r="N2618">
        <v>6</v>
      </c>
      <c r="O2618">
        <v>4</v>
      </c>
      <c r="P2618">
        <v>436.8</v>
      </c>
      <c r="Q2618">
        <v>93</v>
      </c>
      <c r="R2618">
        <v>12</v>
      </c>
      <c r="S2618">
        <v>8</v>
      </c>
    </row>
    <row r="2619" spans="1:19" x14ac:dyDescent="0.25">
      <c r="A2619" t="s">
        <v>79</v>
      </c>
      <c r="B2619" s="23" t="s">
        <v>106</v>
      </c>
      <c r="C2619" s="23" t="str">
        <f t="shared" si="40"/>
        <v>7/21/2023</v>
      </c>
      <c r="D2619" t="s">
        <v>19</v>
      </c>
      <c r="E2619">
        <v>52.489471000000002</v>
      </c>
      <c r="F2619">
        <v>-1.8985749999999999</v>
      </c>
      <c r="G2619" t="s">
        <v>195</v>
      </c>
      <c r="H2619" t="s">
        <v>21</v>
      </c>
      <c r="I2619" t="s">
        <v>194</v>
      </c>
      <c r="J2619">
        <v>606.70000000000005</v>
      </c>
      <c r="K2619" s="1">
        <v>8.9999999999999993E-3</v>
      </c>
      <c r="L2619">
        <v>6</v>
      </c>
      <c r="M2619">
        <v>1.1200000000000001</v>
      </c>
      <c r="N2619">
        <v>6</v>
      </c>
      <c r="O2619">
        <v>6</v>
      </c>
      <c r="P2619">
        <v>483.6</v>
      </c>
      <c r="Q2619">
        <v>60</v>
      </c>
      <c r="R2619">
        <v>7</v>
      </c>
      <c r="S2619">
        <v>9</v>
      </c>
    </row>
    <row r="2620" spans="1:19" x14ac:dyDescent="0.25">
      <c r="A2620" t="s">
        <v>79</v>
      </c>
      <c r="B2620" s="23" t="s">
        <v>107</v>
      </c>
      <c r="C2620" s="23" t="str">
        <f t="shared" si="40"/>
        <v>7/22/2023</v>
      </c>
      <c r="D2620" t="s">
        <v>19</v>
      </c>
      <c r="E2620">
        <v>52.489471000000002</v>
      </c>
      <c r="F2620">
        <v>-1.8985749999999999</v>
      </c>
      <c r="G2620" t="s">
        <v>195</v>
      </c>
      <c r="H2620" t="s">
        <v>21</v>
      </c>
      <c r="I2620" t="s">
        <v>194</v>
      </c>
      <c r="J2620">
        <v>200.6</v>
      </c>
      <c r="K2620" s="1">
        <v>1.6E-2</v>
      </c>
      <c r="L2620">
        <v>3</v>
      </c>
      <c r="M2620">
        <v>1.33</v>
      </c>
      <c r="N2620">
        <v>4</v>
      </c>
      <c r="O2620">
        <v>2</v>
      </c>
      <c r="P2620">
        <v>219.6</v>
      </c>
      <c r="Q2620">
        <v>65</v>
      </c>
      <c r="R2620">
        <v>6</v>
      </c>
      <c r="S2620">
        <v>9</v>
      </c>
    </row>
    <row r="2621" spans="1:19" x14ac:dyDescent="0.25">
      <c r="A2621" t="s">
        <v>79</v>
      </c>
      <c r="B2621" s="23" t="s">
        <v>108</v>
      </c>
      <c r="C2621" s="23" t="str">
        <f t="shared" si="40"/>
        <v>7/23/2023</v>
      </c>
      <c r="D2621" t="s">
        <v>19</v>
      </c>
      <c r="E2621">
        <v>52.489471000000002</v>
      </c>
      <c r="F2621">
        <v>-1.8985749999999999</v>
      </c>
      <c r="G2621" t="s">
        <v>195</v>
      </c>
      <c r="H2621" t="s">
        <v>21</v>
      </c>
      <c r="I2621" t="s">
        <v>194</v>
      </c>
      <c r="J2621">
        <v>203.7</v>
      </c>
      <c r="K2621" s="1">
        <v>1.6E-2</v>
      </c>
      <c r="L2621">
        <v>3</v>
      </c>
      <c r="M2621">
        <v>1.86</v>
      </c>
      <c r="N2621">
        <v>6</v>
      </c>
      <c r="O2621">
        <v>2</v>
      </c>
      <c r="P2621">
        <v>141.6</v>
      </c>
      <c r="Q2621">
        <v>76</v>
      </c>
      <c r="R2621">
        <v>13</v>
      </c>
      <c r="S2621">
        <v>6</v>
      </c>
    </row>
    <row r="2622" spans="1:19" x14ac:dyDescent="0.25">
      <c r="A2622" t="s">
        <v>79</v>
      </c>
      <c r="B2622" s="23" t="s">
        <v>109</v>
      </c>
      <c r="C2622" s="23" t="str">
        <f t="shared" si="40"/>
        <v>7/24/2023</v>
      </c>
      <c r="D2622" t="s">
        <v>19</v>
      </c>
      <c r="E2622">
        <v>52.489471000000002</v>
      </c>
      <c r="F2622">
        <v>-1.8985749999999999</v>
      </c>
      <c r="G2622" t="s">
        <v>195</v>
      </c>
      <c r="H2622" t="s">
        <v>21</v>
      </c>
      <c r="I2622" t="s">
        <v>194</v>
      </c>
      <c r="J2622">
        <v>213.7</v>
      </c>
      <c r="K2622" s="1">
        <v>1.7000000000000001E-2</v>
      </c>
      <c r="L2622">
        <v>4</v>
      </c>
      <c r="M2622">
        <v>0.69</v>
      </c>
      <c r="N2622">
        <v>3</v>
      </c>
      <c r="O2622">
        <v>6</v>
      </c>
      <c r="P2622">
        <v>600</v>
      </c>
      <c r="Q2622">
        <v>76</v>
      </c>
      <c r="R2622">
        <v>6</v>
      </c>
      <c r="S2622">
        <v>9</v>
      </c>
    </row>
    <row r="2623" spans="1:19" x14ac:dyDescent="0.25">
      <c r="A2623" t="s">
        <v>79</v>
      </c>
      <c r="B2623" s="23" t="s">
        <v>110</v>
      </c>
      <c r="C2623" s="23" t="str">
        <f t="shared" si="40"/>
        <v>7/25/2023</v>
      </c>
      <c r="D2623" t="s">
        <v>19</v>
      </c>
      <c r="E2623">
        <v>52.489471000000002</v>
      </c>
      <c r="F2623">
        <v>-1.8985749999999999</v>
      </c>
      <c r="G2623" t="s">
        <v>195</v>
      </c>
      <c r="H2623" t="s">
        <v>21</v>
      </c>
      <c r="I2623" t="s">
        <v>194</v>
      </c>
      <c r="J2623">
        <v>340.4</v>
      </c>
      <c r="K2623" s="1">
        <v>1.7000000000000001E-2</v>
      </c>
      <c r="L2623">
        <v>6</v>
      </c>
      <c r="M2623">
        <v>1.85</v>
      </c>
      <c r="N2623">
        <v>11</v>
      </c>
      <c r="O2623">
        <v>7</v>
      </c>
      <c r="P2623">
        <v>358.8</v>
      </c>
      <c r="Q2623">
        <v>66</v>
      </c>
      <c r="R2623">
        <v>5</v>
      </c>
      <c r="S2623">
        <v>8</v>
      </c>
    </row>
    <row r="2624" spans="1:19" x14ac:dyDescent="0.25">
      <c r="A2624" t="s">
        <v>79</v>
      </c>
      <c r="B2624" s="23" t="s">
        <v>111</v>
      </c>
      <c r="C2624" s="23" t="str">
        <f t="shared" si="40"/>
        <v>7/26/2023</v>
      </c>
      <c r="D2624" t="s">
        <v>19</v>
      </c>
      <c r="E2624">
        <v>52.489471000000002</v>
      </c>
      <c r="F2624">
        <v>-1.8985749999999999</v>
      </c>
      <c r="G2624" t="s">
        <v>195</v>
      </c>
      <c r="H2624" t="s">
        <v>21</v>
      </c>
      <c r="I2624" t="s">
        <v>194</v>
      </c>
      <c r="J2624">
        <v>159.9</v>
      </c>
      <c r="K2624" s="1">
        <v>1.2999999999999999E-2</v>
      </c>
      <c r="L2624">
        <v>2</v>
      </c>
      <c r="M2624">
        <v>1.46</v>
      </c>
      <c r="N2624">
        <v>3</v>
      </c>
      <c r="O2624">
        <v>3</v>
      </c>
      <c r="P2624">
        <v>240</v>
      </c>
      <c r="Q2624">
        <v>71</v>
      </c>
      <c r="R2624">
        <v>2</v>
      </c>
      <c r="S2624">
        <v>15</v>
      </c>
    </row>
    <row r="2625" spans="1:19" x14ac:dyDescent="0.25">
      <c r="A2625" t="s">
        <v>79</v>
      </c>
      <c r="B2625" s="23" t="s">
        <v>112</v>
      </c>
      <c r="C2625" s="23" t="str">
        <f t="shared" si="40"/>
        <v>7/27/2023</v>
      </c>
      <c r="D2625" t="s">
        <v>19</v>
      </c>
      <c r="E2625">
        <v>52.489471000000002</v>
      </c>
      <c r="F2625">
        <v>-1.8985749999999999</v>
      </c>
      <c r="G2625" t="s">
        <v>195</v>
      </c>
      <c r="H2625" t="s">
        <v>21</v>
      </c>
      <c r="I2625" t="s">
        <v>194</v>
      </c>
      <c r="J2625">
        <v>41.9</v>
      </c>
      <c r="K2625" s="1">
        <v>8.9999999999999993E-3</v>
      </c>
      <c r="L2625">
        <v>0</v>
      </c>
      <c r="M2625">
        <v>2.42</v>
      </c>
      <c r="N2625">
        <v>1</v>
      </c>
      <c r="O2625">
        <v>0</v>
      </c>
      <c r="P2625">
        <v>3.6</v>
      </c>
      <c r="Q2625">
        <v>70</v>
      </c>
      <c r="R2625">
        <v>1</v>
      </c>
      <c r="S2625">
        <v>11</v>
      </c>
    </row>
    <row r="2626" spans="1:19" x14ac:dyDescent="0.25">
      <c r="A2626" t="s">
        <v>79</v>
      </c>
      <c r="B2626" s="23" t="s">
        <v>113</v>
      </c>
      <c r="C2626" s="23" t="str">
        <f t="shared" si="40"/>
        <v>7/28/2023</v>
      </c>
      <c r="D2626" t="s">
        <v>19</v>
      </c>
      <c r="E2626">
        <v>52.489471000000002</v>
      </c>
      <c r="F2626">
        <v>-1.8985749999999999</v>
      </c>
      <c r="G2626" t="s">
        <v>195</v>
      </c>
      <c r="H2626" t="s">
        <v>21</v>
      </c>
      <c r="I2626" t="s">
        <v>194</v>
      </c>
      <c r="J2626">
        <v>23.4</v>
      </c>
      <c r="K2626" s="1">
        <v>1.0999999999999999E-2</v>
      </c>
      <c r="L2626">
        <v>0</v>
      </c>
      <c r="M2626">
        <v>0.85</v>
      </c>
      <c r="N2626">
        <v>0</v>
      </c>
      <c r="O2626">
        <v>2</v>
      </c>
      <c r="P2626">
        <v>193.2</v>
      </c>
      <c r="Q2626">
        <v>91</v>
      </c>
      <c r="R2626">
        <v>11</v>
      </c>
      <c r="S2626">
        <v>9</v>
      </c>
    </row>
    <row r="2627" spans="1:19" x14ac:dyDescent="0.25">
      <c r="A2627" t="s">
        <v>79</v>
      </c>
      <c r="B2627" s="23" t="s">
        <v>114</v>
      </c>
      <c r="C2627" s="23" t="str">
        <f t="shared" ref="C2627:C2690" si="41">TEXT(B2627,"mmm")</f>
        <v>7/29/2023</v>
      </c>
      <c r="D2627" t="s">
        <v>19</v>
      </c>
      <c r="E2627">
        <v>52.489471000000002</v>
      </c>
      <c r="F2627">
        <v>-1.8985749999999999</v>
      </c>
      <c r="G2627" t="s">
        <v>195</v>
      </c>
      <c r="H2627" t="s">
        <v>21</v>
      </c>
      <c r="I2627" t="s">
        <v>194</v>
      </c>
      <c r="J2627">
        <v>146</v>
      </c>
      <c r="K2627" s="1">
        <v>0.01</v>
      </c>
      <c r="L2627">
        <v>1</v>
      </c>
      <c r="M2627">
        <v>1.58</v>
      </c>
      <c r="N2627">
        <v>2</v>
      </c>
      <c r="O2627">
        <v>2</v>
      </c>
      <c r="P2627">
        <v>70.8</v>
      </c>
      <c r="Q2627">
        <v>51</v>
      </c>
      <c r="R2627">
        <v>11</v>
      </c>
      <c r="S2627">
        <v>6</v>
      </c>
    </row>
    <row r="2628" spans="1:19" x14ac:dyDescent="0.25">
      <c r="A2628" t="s">
        <v>79</v>
      </c>
      <c r="B2628" s="23" t="s">
        <v>115</v>
      </c>
      <c r="C2628" s="23" t="str">
        <f t="shared" si="41"/>
        <v>7/30/2023</v>
      </c>
      <c r="D2628" t="s">
        <v>19</v>
      </c>
      <c r="E2628">
        <v>52.489471000000002</v>
      </c>
      <c r="F2628">
        <v>-1.8985749999999999</v>
      </c>
      <c r="G2628" t="s">
        <v>195</v>
      </c>
      <c r="H2628" t="s">
        <v>21</v>
      </c>
      <c r="I2628" t="s">
        <v>194</v>
      </c>
      <c r="J2628">
        <v>33</v>
      </c>
      <c r="K2628" s="1">
        <v>1.4999999999999999E-2</v>
      </c>
      <c r="L2628">
        <v>0</v>
      </c>
      <c r="M2628">
        <v>2.35</v>
      </c>
      <c r="N2628">
        <v>1</v>
      </c>
      <c r="O2628">
        <v>1</v>
      </c>
      <c r="P2628">
        <v>85.2</v>
      </c>
      <c r="Q2628">
        <v>78</v>
      </c>
      <c r="R2628">
        <v>9</v>
      </c>
      <c r="S2628">
        <v>18</v>
      </c>
    </row>
    <row r="2629" spans="1:19" x14ac:dyDescent="0.25">
      <c r="A2629" t="s">
        <v>79</v>
      </c>
      <c r="B2629" s="23" t="s">
        <v>116</v>
      </c>
      <c r="C2629" s="23" t="str">
        <f t="shared" si="41"/>
        <v>7/31/2023</v>
      </c>
      <c r="D2629" t="s">
        <v>19</v>
      </c>
      <c r="E2629">
        <v>52.489471000000002</v>
      </c>
      <c r="F2629">
        <v>-1.8985749999999999</v>
      </c>
      <c r="G2629" t="s">
        <v>195</v>
      </c>
      <c r="H2629" t="s">
        <v>21</v>
      </c>
      <c r="I2629" t="s">
        <v>194</v>
      </c>
      <c r="J2629">
        <v>133.1</v>
      </c>
      <c r="K2629" s="1">
        <v>8.9999999999999993E-3</v>
      </c>
      <c r="L2629">
        <v>1</v>
      </c>
      <c r="M2629">
        <v>0.75</v>
      </c>
      <c r="N2629">
        <v>1</v>
      </c>
      <c r="O2629">
        <v>1</v>
      </c>
      <c r="P2629">
        <v>132</v>
      </c>
      <c r="Q2629">
        <v>92</v>
      </c>
      <c r="R2629">
        <v>2</v>
      </c>
      <c r="S2629">
        <v>2</v>
      </c>
    </row>
    <row r="2630" spans="1:19" x14ac:dyDescent="0.25">
      <c r="A2630" t="s">
        <v>79</v>
      </c>
      <c r="B2630" s="23">
        <v>44934</v>
      </c>
      <c r="C2630" s="23" t="str">
        <f t="shared" si="41"/>
        <v>Jan</v>
      </c>
      <c r="D2630" t="s">
        <v>19</v>
      </c>
      <c r="E2630">
        <v>52.489471000000002</v>
      </c>
      <c r="F2630">
        <v>-1.8985749999999999</v>
      </c>
      <c r="G2630" t="s">
        <v>195</v>
      </c>
      <c r="H2630" t="s">
        <v>21</v>
      </c>
      <c r="I2630" t="s">
        <v>194</v>
      </c>
      <c r="J2630">
        <v>13.4</v>
      </c>
      <c r="K2630" s="1">
        <v>1.4999999999999999E-2</v>
      </c>
      <c r="L2630">
        <v>0</v>
      </c>
      <c r="M2630">
        <v>0.87</v>
      </c>
      <c r="N2630">
        <v>0</v>
      </c>
      <c r="O2630">
        <v>7</v>
      </c>
      <c r="P2630">
        <v>426</v>
      </c>
      <c r="Q2630">
        <v>70</v>
      </c>
      <c r="R2630">
        <v>10</v>
      </c>
      <c r="S2630">
        <v>6</v>
      </c>
    </row>
    <row r="2631" spans="1:19" x14ac:dyDescent="0.25">
      <c r="A2631" t="s">
        <v>79</v>
      </c>
      <c r="B2631" s="23">
        <v>44965</v>
      </c>
      <c r="C2631" s="23" t="str">
        <f t="shared" si="41"/>
        <v>Feb</v>
      </c>
      <c r="D2631" t="s">
        <v>19</v>
      </c>
      <c r="E2631">
        <v>52.489471000000002</v>
      </c>
      <c r="F2631">
        <v>-1.8985749999999999</v>
      </c>
      <c r="G2631" t="s">
        <v>195</v>
      </c>
      <c r="H2631" t="s">
        <v>21</v>
      </c>
      <c r="I2631" t="s">
        <v>194</v>
      </c>
      <c r="J2631">
        <v>8.1999999999999993</v>
      </c>
      <c r="K2631" s="1">
        <v>1.7000000000000001E-2</v>
      </c>
      <c r="L2631">
        <v>0</v>
      </c>
      <c r="M2631">
        <v>2.17</v>
      </c>
      <c r="N2631">
        <v>0</v>
      </c>
      <c r="O2631">
        <v>4</v>
      </c>
      <c r="P2631">
        <v>175.2</v>
      </c>
      <c r="Q2631">
        <v>70</v>
      </c>
      <c r="R2631">
        <v>3</v>
      </c>
      <c r="S2631">
        <v>8</v>
      </c>
    </row>
    <row r="2632" spans="1:19" x14ac:dyDescent="0.25">
      <c r="A2632" t="s">
        <v>79</v>
      </c>
      <c r="B2632" s="23">
        <v>44993</v>
      </c>
      <c r="C2632" s="23" t="str">
        <f t="shared" si="41"/>
        <v>Mar</v>
      </c>
      <c r="D2632" t="s">
        <v>19</v>
      </c>
      <c r="E2632">
        <v>52.489471000000002</v>
      </c>
      <c r="F2632">
        <v>-1.8985749999999999</v>
      </c>
      <c r="G2632" t="s">
        <v>195</v>
      </c>
      <c r="H2632" t="s">
        <v>21</v>
      </c>
      <c r="I2632" t="s">
        <v>194</v>
      </c>
      <c r="J2632">
        <v>554.29999999999995</v>
      </c>
      <c r="K2632" s="1">
        <v>1.6E-2</v>
      </c>
      <c r="L2632">
        <v>9</v>
      </c>
      <c r="M2632">
        <v>2.35</v>
      </c>
      <c r="N2632">
        <v>20</v>
      </c>
      <c r="O2632">
        <v>0</v>
      </c>
      <c r="P2632">
        <v>14.4</v>
      </c>
      <c r="Q2632">
        <v>55</v>
      </c>
      <c r="R2632">
        <v>2</v>
      </c>
      <c r="S2632">
        <v>21</v>
      </c>
    </row>
    <row r="2633" spans="1:19" x14ac:dyDescent="0.25">
      <c r="A2633" t="s">
        <v>79</v>
      </c>
      <c r="B2633" s="23">
        <v>45024</v>
      </c>
      <c r="C2633" s="23" t="str">
        <f t="shared" si="41"/>
        <v>Apr</v>
      </c>
      <c r="D2633" t="s">
        <v>19</v>
      </c>
      <c r="E2633">
        <v>52.489471000000002</v>
      </c>
      <c r="F2633">
        <v>-1.8985749999999999</v>
      </c>
      <c r="G2633" t="s">
        <v>195</v>
      </c>
      <c r="H2633" t="s">
        <v>21</v>
      </c>
      <c r="I2633" t="s">
        <v>194</v>
      </c>
      <c r="J2633">
        <v>375.6</v>
      </c>
      <c r="K2633" s="1">
        <v>1.6E-2</v>
      </c>
      <c r="L2633">
        <v>6</v>
      </c>
      <c r="M2633">
        <v>2.5099999999999998</v>
      </c>
      <c r="N2633">
        <v>15</v>
      </c>
      <c r="O2633">
        <v>4</v>
      </c>
      <c r="P2633">
        <v>142.80000000000001</v>
      </c>
      <c r="Q2633">
        <v>86</v>
      </c>
      <c r="R2633">
        <v>2</v>
      </c>
      <c r="S2633">
        <v>6</v>
      </c>
    </row>
    <row r="2634" spans="1:19" x14ac:dyDescent="0.25">
      <c r="A2634" t="s">
        <v>79</v>
      </c>
      <c r="B2634" s="23">
        <v>45054</v>
      </c>
      <c r="C2634" s="23" t="str">
        <f t="shared" si="41"/>
        <v>May</v>
      </c>
      <c r="D2634" t="s">
        <v>19</v>
      </c>
      <c r="E2634">
        <v>52.489471000000002</v>
      </c>
      <c r="F2634">
        <v>-1.8985749999999999</v>
      </c>
      <c r="G2634" t="s">
        <v>195</v>
      </c>
      <c r="H2634" t="s">
        <v>21</v>
      </c>
      <c r="I2634" t="s">
        <v>194</v>
      </c>
      <c r="J2634">
        <v>677.4</v>
      </c>
      <c r="K2634" s="1">
        <v>1.6E-2</v>
      </c>
      <c r="L2634">
        <v>11</v>
      </c>
      <c r="M2634">
        <v>1.71</v>
      </c>
      <c r="N2634">
        <v>19</v>
      </c>
      <c r="O2634">
        <v>3</v>
      </c>
      <c r="P2634">
        <v>133.19999999999999</v>
      </c>
      <c r="Q2634">
        <v>94</v>
      </c>
      <c r="R2634">
        <v>8</v>
      </c>
      <c r="S2634">
        <v>11</v>
      </c>
    </row>
    <row r="2635" spans="1:19" x14ac:dyDescent="0.25">
      <c r="A2635" t="s">
        <v>79</v>
      </c>
      <c r="B2635" s="23">
        <v>45085</v>
      </c>
      <c r="C2635" s="23" t="str">
        <f t="shared" si="41"/>
        <v>Jun</v>
      </c>
      <c r="D2635" t="s">
        <v>19</v>
      </c>
      <c r="E2635">
        <v>52.489471000000002</v>
      </c>
      <c r="F2635">
        <v>-1.8985749999999999</v>
      </c>
      <c r="G2635" t="s">
        <v>195</v>
      </c>
      <c r="H2635" t="s">
        <v>21</v>
      </c>
      <c r="I2635" t="s">
        <v>194</v>
      </c>
      <c r="J2635">
        <v>23.2</v>
      </c>
      <c r="K2635" s="1">
        <v>0.01</v>
      </c>
      <c r="L2635">
        <v>0</v>
      </c>
      <c r="M2635">
        <v>1.33</v>
      </c>
      <c r="N2635">
        <v>0</v>
      </c>
      <c r="O2635">
        <v>6</v>
      </c>
      <c r="P2635">
        <v>572.4</v>
      </c>
      <c r="Q2635">
        <v>81</v>
      </c>
      <c r="R2635">
        <v>12</v>
      </c>
      <c r="S2635">
        <v>2</v>
      </c>
    </row>
    <row r="2636" spans="1:19" x14ac:dyDescent="0.25">
      <c r="A2636" t="s">
        <v>79</v>
      </c>
      <c r="B2636" s="23">
        <v>45115</v>
      </c>
      <c r="C2636" s="23" t="str">
        <f t="shared" si="41"/>
        <v>Jul</v>
      </c>
      <c r="D2636" t="s">
        <v>19</v>
      </c>
      <c r="E2636">
        <v>52.489471000000002</v>
      </c>
      <c r="F2636">
        <v>-1.8985749999999999</v>
      </c>
      <c r="G2636" t="s">
        <v>195</v>
      </c>
      <c r="H2636" t="s">
        <v>21</v>
      </c>
      <c r="I2636" t="s">
        <v>194</v>
      </c>
      <c r="J2636">
        <v>95.8</v>
      </c>
      <c r="K2636" s="1">
        <v>1.7999999999999999E-2</v>
      </c>
      <c r="L2636">
        <v>2</v>
      </c>
      <c r="M2636">
        <v>0.89</v>
      </c>
      <c r="N2636">
        <v>1</v>
      </c>
      <c r="O2636">
        <v>3</v>
      </c>
      <c r="P2636">
        <v>168</v>
      </c>
      <c r="Q2636">
        <v>110</v>
      </c>
      <c r="R2636">
        <v>7</v>
      </c>
      <c r="S2636">
        <v>15</v>
      </c>
    </row>
    <row r="2637" spans="1:19" x14ac:dyDescent="0.25">
      <c r="A2637" t="s">
        <v>79</v>
      </c>
      <c r="B2637" s="23">
        <v>45146</v>
      </c>
      <c r="C2637" s="23" t="str">
        <f t="shared" si="41"/>
        <v>Aug</v>
      </c>
      <c r="D2637" t="s">
        <v>19</v>
      </c>
      <c r="E2637">
        <v>52.489471000000002</v>
      </c>
      <c r="F2637">
        <v>-1.8985749999999999</v>
      </c>
      <c r="G2637" t="s">
        <v>195</v>
      </c>
      <c r="H2637" t="s">
        <v>21</v>
      </c>
      <c r="I2637" t="s">
        <v>194</v>
      </c>
      <c r="J2637">
        <v>731.7</v>
      </c>
      <c r="K2637" s="1">
        <v>1.2999999999999999E-2</v>
      </c>
      <c r="L2637">
        <v>9</v>
      </c>
      <c r="M2637">
        <v>2.68</v>
      </c>
      <c r="N2637">
        <v>25</v>
      </c>
      <c r="O2637">
        <v>5</v>
      </c>
      <c r="P2637">
        <v>507.6</v>
      </c>
      <c r="Q2637">
        <v>53</v>
      </c>
      <c r="R2637">
        <v>15</v>
      </c>
      <c r="S2637">
        <v>2</v>
      </c>
    </row>
    <row r="2638" spans="1:19" x14ac:dyDescent="0.25">
      <c r="A2638" t="s">
        <v>79</v>
      </c>
      <c r="B2638" s="23">
        <v>45177</v>
      </c>
      <c r="C2638" s="23" t="str">
        <f t="shared" si="41"/>
        <v>Sep</v>
      </c>
      <c r="D2638" t="s">
        <v>19</v>
      </c>
      <c r="E2638">
        <v>52.489471000000002</v>
      </c>
      <c r="F2638">
        <v>-1.8985749999999999</v>
      </c>
      <c r="G2638" t="s">
        <v>195</v>
      </c>
      <c r="H2638" t="s">
        <v>21</v>
      </c>
      <c r="I2638" t="s">
        <v>194</v>
      </c>
      <c r="J2638">
        <v>167.7</v>
      </c>
      <c r="K2638" s="1">
        <v>8.9999999999999993E-3</v>
      </c>
      <c r="L2638">
        <v>2</v>
      </c>
      <c r="M2638">
        <v>1</v>
      </c>
      <c r="N2638">
        <v>2</v>
      </c>
      <c r="O2638">
        <v>5</v>
      </c>
      <c r="P2638">
        <v>336</v>
      </c>
      <c r="Q2638">
        <v>105</v>
      </c>
      <c r="R2638">
        <v>4</v>
      </c>
      <c r="S2638">
        <v>12</v>
      </c>
    </row>
    <row r="2639" spans="1:19" x14ac:dyDescent="0.25">
      <c r="A2639" t="s">
        <v>79</v>
      </c>
      <c r="B2639" s="23">
        <v>45207</v>
      </c>
      <c r="C2639" s="23" t="str">
        <f t="shared" si="41"/>
        <v>Oct</v>
      </c>
      <c r="D2639" t="s">
        <v>19</v>
      </c>
      <c r="E2639">
        <v>52.489471000000002</v>
      </c>
      <c r="F2639">
        <v>-1.8985749999999999</v>
      </c>
      <c r="G2639" t="s">
        <v>195</v>
      </c>
      <c r="H2639" t="s">
        <v>21</v>
      </c>
      <c r="I2639" t="s">
        <v>194</v>
      </c>
      <c r="J2639">
        <v>8.6999999999999993</v>
      </c>
      <c r="K2639" s="1">
        <v>0.01</v>
      </c>
      <c r="L2639">
        <v>0</v>
      </c>
      <c r="M2639">
        <v>0.71</v>
      </c>
      <c r="N2639">
        <v>0</v>
      </c>
      <c r="O2639">
        <v>2</v>
      </c>
      <c r="P2639">
        <v>229.2</v>
      </c>
      <c r="Q2639">
        <v>88</v>
      </c>
      <c r="R2639">
        <v>0</v>
      </c>
      <c r="S2639">
        <v>12</v>
      </c>
    </row>
    <row r="2640" spans="1:19" x14ac:dyDescent="0.25">
      <c r="A2640" t="s">
        <v>79</v>
      </c>
      <c r="B2640" s="23">
        <v>45238</v>
      </c>
      <c r="C2640" s="23" t="str">
        <f t="shared" si="41"/>
        <v>Nov</v>
      </c>
      <c r="D2640" t="s">
        <v>19</v>
      </c>
      <c r="E2640">
        <v>52.489471000000002</v>
      </c>
      <c r="F2640">
        <v>-1.8985749999999999</v>
      </c>
      <c r="G2640" t="s">
        <v>195</v>
      </c>
      <c r="H2640" t="s">
        <v>21</v>
      </c>
      <c r="I2640" t="s">
        <v>194</v>
      </c>
      <c r="J2640">
        <v>264.89999999999998</v>
      </c>
      <c r="K2640" s="1">
        <v>1.7000000000000001E-2</v>
      </c>
      <c r="L2640">
        <v>4</v>
      </c>
      <c r="M2640">
        <v>0.76</v>
      </c>
      <c r="N2640">
        <v>3</v>
      </c>
      <c r="O2640">
        <v>1</v>
      </c>
      <c r="P2640">
        <v>97.2</v>
      </c>
      <c r="Q2640">
        <v>100</v>
      </c>
      <c r="R2640">
        <v>9</v>
      </c>
      <c r="S2640">
        <v>14</v>
      </c>
    </row>
    <row r="2641" spans="1:19" x14ac:dyDescent="0.25">
      <c r="A2641" t="s">
        <v>79</v>
      </c>
      <c r="B2641" s="23">
        <v>45268</v>
      </c>
      <c r="C2641" s="23" t="str">
        <f t="shared" si="41"/>
        <v>Dec</v>
      </c>
      <c r="D2641" t="s">
        <v>19</v>
      </c>
      <c r="E2641">
        <v>52.489471000000002</v>
      </c>
      <c r="F2641">
        <v>-1.8985749999999999</v>
      </c>
      <c r="G2641" t="s">
        <v>195</v>
      </c>
      <c r="H2641" t="s">
        <v>21</v>
      </c>
      <c r="I2641" t="s">
        <v>194</v>
      </c>
      <c r="J2641">
        <v>127.3</v>
      </c>
      <c r="K2641" s="1">
        <v>1.7000000000000001E-2</v>
      </c>
      <c r="L2641">
        <v>2</v>
      </c>
      <c r="M2641">
        <v>1.91</v>
      </c>
      <c r="N2641">
        <v>4</v>
      </c>
      <c r="O2641">
        <v>0</v>
      </c>
      <c r="P2641">
        <v>19.2</v>
      </c>
      <c r="Q2641">
        <v>97</v>
      </c>
      <c r="R2641">
        <v>4</v>
      </c>
      <c r="S2641">
        <v>5</v>
      </c>
    </row>
    <row r="2642" spans="1:19" x14ac:dyDescent="0.25">
      <c r="A2642" t="s">
        <v>79</v>
      </c>
      <c r="B2642" s="23" t="s">
        <v>117</v>
      </c>
      <c r="C2642" s="23" t="str">
        <f t="shared" si="41"/>
        <v>8/13/2023</v>
      </c>
      <c r="D2642" t="s">
        <v>19</v>
      </c>
      <c r="E2642">
        <v>52.489471000000002</v>
      </c>
      <c r="F2642">
        <v>-1.8985749999999999</v>
      </c>
      <c r="G2642" t="s">
        <v>195</v>
      </c>
      <c r="H2642" t="s">
        <v>21</v>
      </c>
      <c r="I2642" t="s">
        <v>194</v>
      </c>
      <c r="J2642">
        <v>73</v>
      </c>
      <c r="K2642" s="1">
        <v>1.2E-2</v>
      </c>
      <c r="L2642">
        <v>1</v>
      </c>
      <c r="M2642">
        <v>1.53</v>
      </c>
      <c r="N2642">
        <v>1</v>
      </c>
      <c r="O2642">
        <v>7</v>
      </c>
      <c r="P2642">
        <v>532.79999999999995</v>
      </c>
      <c r="Q2642">
        <v>104</v>
      </c>
      <c r="R2642">
        <v>11</v>
      </c>
      <c r="S2642">
        <v>2</v>
      </c>
    </row>
    <row r="2643" spans="1:19" x14ac:dyDescent="0.25">
      <c r="A2643" t="s">
        <v>79</v>
      </c>
      <c r="B2643" s="23" t="s">
        <v>118</v>
      </c>
      <c r="C2643" s="23" t="str">
        <f t="shared" si="41"/>
        <v>8/14/2023</v>
      </c>
      <c r="D2643" t="s">
        <v>19</v>
      </c>
      <c r="E2643">
        <v>52.489471000000002</v>
      </c>
      <c r="F2643">
        <v>-1.8985749999999999</v>
      </c>
      <c r="G2643" t="s">
        <v>195</v>
      </c>
      <c r="H2643" t="s">
        <v>21</v>
      </c>
      <c r="I2643" t="s">
        <v>194</v>
      </c>
      <c r="J2643">
        <v>192.2</v>
      </c>
      <c r="K2643" s="1">
        <v>1.2999999999999999E-2</v>
      </c>
      <c r="L2643">
        <v>2</v>
      </c>
      <c r="M2643">
        <v>1.96</v>
      </c>
      <c r="N2643">
        <v>5</v>
      </c>
      <c r="O2643">
        <v>0</v>
      </c>
      <c r="P2643">
        <v>2.4</v>
      </c>
      <c r="Q2643">
        <v>84</v>
      </c>
      <c r="R2643">
        <v>9</v>
      </c>
      <c r="S2643">
        <v>9</v>
      </c>
    </row>
    <row r="2644" spans="1:19" x14ac:dyDescent="0.25">
      <c r="A2644" t="s">
        <v>79</v>
      </c>
      <c r="B2644" s="23" t="s">
        <v>119</v>
      </c>
      <c r="C2644" s="23" t="str">
        <f t="shared" si="41"/>
        <v>8/15/2023</v>
      </c>
      <c r="D2644" t="s">
        <v>19</v>
      </c>
      <c r="E2644">
        <v>52.489471000000002</v>
      </c>
      <c r="F2644">
        <v>-1.8985749999999999</v>
      </c>
      <c r="G2644" t="s">
        <v>195</v>
      </c>
      <c r="H2644" t="s">
        <v>21</v>
      </c>
      <c r="I2644" t="s">
        <v>194</v>
      </c>
      <c r="J2644">
        <v>26.1</v>
      </c>
      <c r="K2644" s="1">
        <v>1.2E-2</v>
      </c>
      <c r="L2644">
        <v>0</v>
      </c>
      <c r="M2644">
        <v>0.94</v>
      </c>
      <c r="N2644">
        <v>0</v>
      </c>
      <c r="O2644">
        <v>3</v>
      </c>
      <c r="P2644">
        <v>210</v>
      </c>
      <c r="Q2644">
        <v>70</v>
      </c>
      <c r="R2644">
        <v>9</v>
      </c>
      <c r="S2644">
        <v>12</v>
      </c>
    </row>
    <row r="2645" spans="1:19" x14ac:dyDescent="0.25">
      <c r="A2645" t="s">
        <v>79</v>
      </c>
      <c r="B2645" s="23" t="s">
        <v>120</v>
      </c>
      <c r="C2645" s="23" t="str">
        <f t="shared" si="41"/>
        <v>8/16/2023</v>
      </c>
      <c r="D2645" t="s">
        <v>19</v>
      </c>
      <c r="E2645">
        <v>52.489471000000002</v>
      </c>
      <c r="F2645">
        <v>-1.8985749999999999</v>
      </c>
      <c r="G2645" t="s">
        <v>195</v>
      </c>
      <c r="H2645" t="s">
        <v>21</v>
      </c>
      <c r="I2645" t="s">
        <v>194</v>
      </c>
      <c r="J2645">
        <v>370.3</v>
      </c>
      <c r="K2645" s="1">
        <v>1.4E-2</v>
      </c>
      <c r="L2645">
        <v>5</v>
      </c>
      <c r="M2645">
        <v>2.67</v>
      </c>
      <c r="N2645">
        <v>14</v>
      </c>
      <c r="O2645">
        <v>7</v>
      </c>
      <c r="P2645">
        <v>682.8</v>
      </c>
      <c r="Q2645">
        <v>84</v>
      </c>
      <c r="R2645">
        <v>10</v>
      </c>
      <c r="S2645">
        <v>15</v>
      </c>
    </row>
    <row r="2646" spans="1:19" x14ac:dyDescent="0.25">
      <c r="A2646" t="s">
        <v>79</v>
      </c>
      <c r="B2646" s="23" t="s">
        <v>121</v>
      </c>
      <c r="C2646" s="23" t="str">
        <f t="shared" si="41"/>
        <v>8/17/2023</v>
      </c>
      <c r="D2646" t="s">
        <v>19</v>
      </c>
      <c r="E2646">
        <v>52.489471000000002</v>
      </c>
      <c r="F2646">
        <v>-1.8985749999999999</v>
      </c>
      <c r="G2646" t="s">
        <v>195</v>
      </c>
      <c r="H2646" t="s">
        <v>21</v>
      </c>
      <c r="I2646" t="s">
        <v>194</v>
      </c>
      <c r="J2646">
        <v>145.69999999999999</v>
      </c>
      <c r="K2646" s="1">
        <v>1.2E-2</v>
      </c>
      <c r="L2646">
        <v>2</v>
      </c>
      <c r="M2646">
        <v>1.64</v>
      </c>
      <c r="N2646">
        <v>3</v>
      </c>
      <c r="O2646">
        <v>5</v>
      </c>
      <c r="P2646">
        <v>480</v>
      </c>
      <c r="Q2646">
        <v>74</v>
      </c>
      <c r="R2646">
        <v>1</v>
      </c>
      <c r="S2646">
        <v>15</v>
      </c>
    </row>
    <row r="2647" spans="1:19" x14ac:dyDescent="0.25">
      <c r="A2647" t="s">
        <v>79</v>
      </c>
      <c r="B2647" s="23" t="s">
        <v>122</v>
      </c>
      <c r="C2647" s="23" t="str">
        <f t="shared" si="41"/>
        <v>8/18/2023</v>
      </c>
      <c r="D2647" t="s">
        <v>19</v>
      </c>
      <c r="E2647">
        <v>52.489471000000002</v>
      </c>
      <c r="F2647">
        <v>-1.8985749999999999</v>
      </c>
      <c r="G2647" t="s">
        <v>195</v>
      </c>
      <c r="H2647" t="s">
        <v>21</v>
      </c>
      <c r="I2647" t="s">
        <v>194</v>
      </c>
      <c r="J2647">
        <v>570.20000000000005</v>
      </c>
      <c r="K2647" s="1">
        <v>1.4999999999999999E-2</v>
      </c>
      <c r="L2647">
        <v>9</v>
      </c>
      <c r="M2647">
        <v>1.23</v>
      </c>
      <c r="N2647">
        <v>11</v>
      </c>
      <c r="O2647">
        <v>1</v>
      </c>
      <c r="P2647">
        <v>66</v>
      </c>
      <c r="Q2647">
        <v>67</v>
      </c>
      <c r="R2647">
        <v>2</v>
      </c>
      <c r="S2647">
        <v>5</v>
      </c>
    </row>
    <row r="2648" spans="1:19" x14ac:dyDescent="0.25">
      <c r="A2648" t="s">
        <v>79</v>
      </c>
      <c r="B2648" s="23" t="s">
        <v>123</v>
      </c>
      <c r="C2648" s="23" t="str">
        <f t="shared" si="41"/>
        <v>8/19/2023</v>
      </c>
      <c r="D2648" t="s">
        <v>19</v>
      </c>
      <c r="E2648">
        <v>52.489471000000002</v>
      </c>
      <c r="F2648">
        <v>-1.8985749999999999</v>
      </c>
      <c r="G2648" t="s">
        <v>195</v>
      </c>
      <c r="H2648" t="s">
        <v>21</v>
      </c>
      <c r="I2648" t="s">
        <v>194</v>
      </c>
      <c r="J2648">
        <v>12.2</v>
      </c>
      <c r="K2648" s="1">
        <v>1.7000000000000001E-2</v>
      </c>
      <c r="L2648">
        <v>0</v>
      </c>
      <c r="M2648">
        <v>2.48</v>
      </c>
      <c r="N2648">
        <v>1</v>
      </c>
      <c r="O2648">
        <v>5</v>
      </c>
      <c r="P2648">
        <v>294</v>
      </c>
      <c r="Q2648">
        <v>75</v>
      </c>
      <c r="R2648">
        <v>7</v>
      </c>
      <c r="S2648">
        <v>14</v>
      </c>
    </row>
    <row r="2649" spans="1:19" x14ac:dyDescent="0.25">
      <c r="A2649" t="s">
        <v>79</v>
      </c>
      <c r="B2649" s="23" t="s">
        <v>124</v>
      </c>
      <c r="C2649" s="23" t="str">
        <f t="shared" si="41"/>
        <v>8/20/2023</v>
      </c>
      <c r="D2649" t="s">
        <v>19</v>
      </c>
      <c r="E2649">
        <v>52.489471000000002</v>
      </c>
      <c r="F2649">
        <v>-1.8985749999999999</v>
      </c>
      <c r="G2649" t="s">
        <v>195</v>
      </c>
      <c r="H2649" t="s">
        <v>21</v>
      </c>
      <c r="I2649" t="s">
        <v>194</v>
      </c>
      <c r="J2649">
        <v>414.7</v>
      </c>
      <c r="K2649" s="1">
        <v>1.2999999999999999E-2</v>
      </c>
      <c r="L2649">
        <v>6</v>
      </c>
      <c r="M2649">
        <v>1.77</v>
      </c>
      <c r="N2649">
        <v>10</v>
      </c>
      <c r="O2649">
        <v>0</v>
      </c>
      <c r="P2649">
        <v>26.4</v>
      </c>
      <c r="Q2649">
        <v>54</v>
      </c>
      <c r="R2649">
        <v>11</v>
      </c>
      <c r="S2649">
        <v>11</v>
      </c>
    </row>
    <row r="2650" spans="1:19" x14ac:dyDescent="0.25">
      <c r="A2650" t="s">
        <v>79</v>
      </c>
      <c r="B2650" s="23" t="s">
        <v>125</v>
      </c>
      <c r="C2650" s="23" t="str">
        <f t="shared" si="41"/>
        <v>8/21/2023</v>
      </c>
      <c r="D2650" t="s">
        <v>19</v>
      </c>
      <c r="E2650">
        <v>52.489471000000002</v>
      </c>
      <c r="F2650">
        <v>-1.8985749999999999</v>
      </c>
      <c r="G2650" t="s">
        <v>195</v>
      </c>
      <c r="H2650" t="s">
        <v>21</v>
      </c>
      <c r="I2650" t="s">
        <v>194</v>
      </c>
      <c r="J2650">
        <v>41</v>
      </c>
      <c r="K2650" s="1">
        <v>0.01</v>
      </c>
      <c r="L2650">
        <v>0</v>
      </c>
      <c r="M2650">
        <v>2.4500000000000002</v>
      </c>
      <c r="N2650">
        <v>1</v>
      </c>
      <c r="O2650">
        <v>7</v>
      </c>
      <c r="P2650">
        <v>631.20000000000005</v>
      </c>
      <c r="Q2650">
        <v>98</v>
      </c>
      <c r="R2650">
        <v>14</v>
      </c>
      <c r="S2650">
        <v>2</v>
      </c>
    </row>
    <row r="2651" spans="1:19" x14ac:dyDescent="0.25">
      <c r="A2651" t="s">
        <v>79</v>
      </c>
      <c r="B2651" s="23" t="s">
        <v>126</v>
      </c>
      <c r="C2651" s="23" t="str">
        <f t="shared" si="41"/>
        <v>8/22/2023</v>
      </c>
      <c r="D2651" t="s">
        <v>19</v>
      </c>
      <c r="E2651">
        <v>52.489471000000002</v>
      </c>
      <c r="F2651">
        <v>-1.8985749999999999</v>
      </c>
      <c r="G2651" t="s">
        <v>195</v>
      </c>
      <c r="H2651" t="s">
        <v>21</v>
      </c>
      <c r="I2651" t="s">
        <v>194</v>
      </c>
      <c r="J2651">
        <v>15.3</v>
      </c>
      <c r="K2651" s="1">
        <v>1.0999999999999999E-2</v>
      </c>
      <c r="L2651">
        <v>0</v>
      </c>
      <c r="M2651">
        <v>0.93</v>
      </c>
      <c r="N2651">
        <v>0</v>
      </c>
      <c r="O2651">
        <v>1</v>
      </c>
      <c r="P2651">
        <v>100.8</v>
      </c>
      <c r="Q2651">
        <v>85</v>
      </c>
      <c r="R2651">
        <v>6</v>
      </c>
      <c r="S2651">
        <v>11</v>
      </c>
    </row>
    <row r="2652" spans="1:19" x14ac:dyDescent="0.25">
      <c r="A2652" t="s">
        <v>79</v>
      </c>
      <c r="B2652" s="23" t="s">
        <v>127</v>
      </c>
      <c r="C2652" s="23" t="str">
        <f t="shared" si="41"/>
        <v>8/23/2023</v>
      </c>
      <c r="D2652" t="s">
        <v>19</v>
      </c>
      <c r="E2652">
        <v>52.489471000000002</v>
      </c>
      <c r="F2652">
        <v>-1.8985749999999999</v>
      </c>
      <c r="G2652" t="s">
        <v>195</v>
      </c>
      <c r="H2652" t="s">
        <v>21</v>
      </c>
      <c r="I2652" t="s">
        <v>194</v>
      </c>
      <c r="J2652">
        <v>459.3</v>
      </c>
      <c r="K2652" s="1">
        <v>8.9999999999999993E-3</v>
      </c>
      <c r="L2652">
        <v>4</v>
      </c>
      <c r="M2652">
        <v>1.85</v>
      </c>
      <c r="N2652">
        <v>8</v>
      </c>
      <c r="O2652">
        <v>4</v>
      </c>
      <c r="P2652">
        <v>154.80000000000001</v>
      </c>
      <c r="Q2652">
        <v>99</v>
      </c>
      <c r="R2652">
        <v>13</v>
      </c>
      <c r="S2652">
        <v>17</v>
      </c>
    </row>
    <row r="2653" spans="1:19" x14ac:dyDescent="0.25">
      <c r="A2653" t="s">
        <v>79</v>
      </c>
      <c r="B2653" s="23" t="s">
        <v>128</v>
      </c>
      <c r="C2653" s="23" t="str">
        <f t="shared" si="41"/>
        <v>8/24/2023</v>
      </c>
      <c r="D2653" t="s">
        <v>19</v>
      </c>
      <c r="E2653">
        <v>52.489471000000002</v>
      </c>
      <c r="F2653">
        <v>-1.8985749999999999</v>
      </c>
      <c r="G2653" t="s">
        <v>195</v>
      </c>
      <c r="H2653" t="s">
        <v>21</v>
      </c>
      <c r="I2653" t="s">
        <v>194</v>
      </c>
      <c r="J2653">
        <v>664.7</v>
      </c>
      <c r="K2653" s="1">
        <v>1.4999999999999999E-2</v>
      </c>
      <c r="L2653">
        <v>10</v>
      </c>
      <c r="M2653">
        <v>1.98</v>
      </c>
      <c r="N2653">
        <v>20</v>
      </c>
      <c r="O2653">
        <v>6</v>
      </c>
      <c r="P2653">
        <v>363.6</v>
      </c>
      <c r="Q2653">
        <v>70</v>
      </c>
      <c r="R2653">
        <v>8</v>
      </c>
      <c r="S2653">
        <v>2</v>
      </c>
    </row>
    <row r="2654" spans="1:19" x14ac:dyDescent="0.25">
      <c r="A2654" t="s">
        <v>79</v>
      </c>
      <c r="B2654" s="23" t="s">
        <v>129</v>
      </c>
      <c r="C2654" s="23" t="str">
        <f t="shared" si="41"/>
        <v>8/25/2023</v>
      </c>
      <c r="D2654" t="s">
        <v>19</v>
      </c>
      <c r="E2654">
        <v>52.489471000000002</v>
      </c>
      <c r="F2654">
        <v>-1.8985749999999999</v>
      </c>
      <c r="G2654" t="s">
        <v>195</v>
      </c>
      <c r="H2654" t="s">
        <v>21</v>
      </c>
      <c r="I2654" t="s">
        <v>194</v>
      </c>
      <c r="J2654">
        <v>458.6</v>
      </c>
      <c r="K2654" s="1">
        <v>1.4999999999999999E-2</v>
      </c>
      <c r="L2654">
        <v>7</v>
      </c>
      <c r="M2654">
        <v>2.46</v>
      </c>
      <c r="N2654">
        <v>17</v>
      </c>
      <c r="O2654">
        <v>5</v>
      </c>
      <c r="P2654">
        <v>392.4</v>
      </c>
      <c r="Q2654">
        <v>94</v>
      </c>
      <c r="R2654">
        <v>8</v>
      </c>
      <c r="S2654">
        <v>5</v>
      </c>
    </row>
    <row r="2655" spans="1:19" x14ac:dyDescent="0.25">
      <c r="A2655" t="s">
        <v>79</v>
      </c>
      <c r="B2655" s="23" t="s">
        <v>130</v>
      </c>
      <c r="C2655" s="23" t="str">
        <f t="shared" si="41"/>
        <v>8/26/2023</v>
      </c>
      <c r="D2655" t="s">
        <v>19</v>
      </c>
      <c r="E2655">
        <v>52.489471000000002</v>
      </c>
      <c r="F2655">
        <v>-1.8985749999999999</v>
      </c>
      <c r="G2655" t="s">
        <v>195</v>
      </c>
      <c r="H2655" t="s">
        <v>21</v>
      </c>
      <c r="I2655" t="s">
        <v>194</v>
      </c>
      <c r="J2655">
        <v>13.2</v>
      </c>
      <c r="K2655" s="1">
        <v>1.2E-2</v>
      </c>
      <c r="L2655">
        <v>0</v>
      </c>
      <c r="M2655">
        <v>2.46</v>
      </c>
      <c r="N2655">
        <v>0</v>
      </c>
      <c r="O2655">
        <v>5</v>
      </c>
      <c r="P2655">
        <v>492</v>
      </c>
      <c r="Q2655">
        <v>101</v>
      </c>
      <c r="R2655">
        <v>15</v>
      </c>
      <c r="S2655">
        <v>15</v>
      </c>
    </row>
    <row r="2656" spans="1:19" x14ac:dyDescent="0.25">
      <c r="A2656" t="s">
        <v>79</v>
      </c>
      <c r="B2656" s="23" t="s">
        <v>131</v>
      </c>
      <c r="C2656" s="23" t="str">
        <f t="shared" si="41"/>
        <v>8/27/2023</v>
      </c>
      <c r="D2656" t="s">
        <v>19</v>
      </c>
      <c r="E2656">
        <v>52.489471000000002</v>
      </c>
      <c r="F2656">
        <v>-1.8985749999999999</v>
      </c>
      <c r="G2656" t="s">
        <v>195</v>
      </c>
      <c r="H2656" t="s">
        <v>21</v>
      </c>
      <c r="I2656" t="s">
        <v>194</v>
      </c>
      <c r="J2656">
        <v>141.4</v>
      </c>
      <c r="K2656" s="1">
        <v>1.0999999999999999E-2</v>
      </c>
      <c r="L2656">
        <v>2</v>
      </c>
      <c r="M2656">
        <v>1.78</v>
      </c>
      <c r="N2656">
        <v>3</v>
      </c>
      <c r="O2656">
        <v>5</v>
      </c>
      <c r="P2656">
        <v>292.8</v>
      </c>
      <c r="Q2656">
        <v>59</v>
      </c>
      <c r="R2656">
        <v>10</v>
      </c>
      <c r="S2656">
        <v>8</v>
      </c>
    </row>
    <row r="2657" spans="1:19" x14ac:dyDescent="0.25">
      <c r="A2657" t="s">
        <v>79</v>
      </c>
      <c r="B2657" s="23" t="s">
        <v>132</v>
      </c>
      <c r="C2657" s="23" t="str">
        <f t="shared" si="41"/>
        <v>8/28/2023</v>
      </c>
      <c r="D2657" t="s">
        <v>19</v>
      </c>
      <c r="E2657">
        <v>52.489471000000002</v>
      </c>
      <c r="F2657">
        <v>-1.8985749999999999</v>
      </c>
      <c r="G2657" t="s">
        <v>195</v>
      </c>
      <c r="H2657" t="s">
        <v>21</v>
      </c>
      <c r="I2657" t="s">
        <v>194</v>
      </c>
      <c r="J2657">
        <v>160</v>
      </c>
      <c r="K2657" s="1">
        <v>1.4999999999999999E-2</v>
      </c>
      <c r="L2657">
        <v>2</v>
      </c>
      <c r="M2657">
        <v>1.07</v>
      </c>
      <c r="N2657">
        <v>3</v>
      </c>
      <c r="O2657">
        <v>6</v>
      </c>
      <c r="P2657">
        <v>289.2</v>
      </c>
      <c r="Q2657">
        <v>81</v>
      </c>
      <c r="R2657">
        <v>13</v>
      </c>
      <c r="S2657">
        <v>3</v>
      </c>
    </row>
    <row r="2658" spans="1:19" x14ac:dyDescent="0.25">
      <c r="A2658" t="s">
        <v>79</v>
      </c>
      <c r="B2658" s="23" t="s">
        <v>133</v>
      </c>
      <c r="C2658" s="23" t="str">
        <f t="shared" si="41"/>
        <v>8/29/2023</v>
      </c>
      <c r="D2658" t="s">
        <v>19</v>
      </c>
      <c r="E2658">
        <v>52.489471000000002</v>
      </c>
      <c r="F2658">
        <v>-1.8985749999999999</v>
      </c>
      <c r="G2658" t="s">
        <v>195</v>
      </c>
      <c r="H2658" t="s">
        <v>21</v>
      </c>
      <c r="I2658" t="s">
        <v>194</v>
      </c>
      <c r="J2658">
        <v>251</v>
      </c>
      <c r="K2658" s="1">
        <v>1.7000000000000001E-2</v>
      </c>
      <c r="L2658">
        <v>4</v>
      </c>
      <c r="M2658">
        <v>1.59</v>
      </c>
      <c r="N2658">
        <v>7</v>
      </c>
      <c r="O2658">
        <v>0</v>
      </c>
      <c r="P2658">
        <v>26.4</v>
      </c>
      <c r="Q2658">
        <v>84</v>
      </c>
      <c r="R2658">
        <v>4</v>
      </c>
      <c r="S2658">
        <v>8</v>
      </c>
    </row>
    <row r="2659" spans="1:19" x14ac:dyDescent="0.25">
      <c r="A2659" t="s">
        <v>79</v>
      </c>
      <c r="B2659" s="23" t="s">
        <v>134</v>
      </c>
      <c r="C2659" s="23" t="str">
        <f t="shared" si="41"/>
        <v>8/30/2023</v>
      </c>
      <c r="D2659" t="s">
        <v>19</v>
      </c>
      <c r="E2659">
        <v>52.489471000000002</v>
      </c>
      <c r="F2659">
        <v>-1.8985749999999999</v>
      </c>
      <c r="G2659" t="s">
        <v>195</v>
      </c>
      <c r="H2659" t="s">
        <v>21</v>
      </c>
      <c r="I2659" t="s">
        <v>194</v>
      </c>
      <c r="J2659">
        <v>545.6</v>
      </c>
      <c r="K2659" s="1">
        <v>1.6E-2</v>
      </c>
      <c r="L2659">
        <v>8</v>
      </c>
      <c r="M2659">
        <v>2.06</v>
      </c>
      <c r="N2659">
        <v>17</v>
      </c>
      <c r="O2659">
        <v>7</v>
      </c>
      <c r="P2659">
        <v>680.4</v>
      </c>
      <c r="Q2659">
        <v>46</v>
      </c>
      <c r="R2659">
        <v>10</v>
      </c>
      <c r="S2659">
        <v>15</v>
      </c>
    </row>
    <row r="2660" spans="1:19" x14ac:dyDescent="0.25">
      <c r="A2660" t="s">
        <v>79</v>
      </c>
      <c r="B2660" s="23" t="s">
        <v>135</v>
      </c>
      <c r="C2660" s="23" t="str">
        <f t="shared" si="41"/>
        <v>8/31/2023</v>
      </c>
      <c r="D2660" t="s">
        <v>19</v>
      </c>
      <c r="E2660">
        <v>52.489471000000002</v>
      </c>
      <c r="F2660">
        <v>-1.8985749999999999</v>
      </c>
      <c r="G2660" t="s">
        <v>195</v>
      </c>
      <c r="H2660" t="s">
        <v>21</v>
      </c>
      <c r="I2660" t="s">
        <v>194</v>
      </c>
      <c r="J2660">
        <v>538.5</v>
      </c>
      <c r="K2660" s="1">
        <v>1.4999999999999999E-2</v>
      </c>
      <c r="L2660">
        <v>8</v>
      </c>
      <c r="M2660">
        <v>1.99</v>
      </c>
      <c r="N2660">
        <v>16</v>
      </c>
      <c r="O2660">
        <v>7</v>
      </c>
      <c r="P2660">
        <v>590.4</v>
      </c>
      <c r="Q2660">
        <v>52</v>
      </c>
      <c r="R2660">
        <v>4</v>
      </c>
      <c r="S2660">
        <v>6</v>
      </c>
    </row>
    <row r="2661" spans="1:19" x14ac:dyDescent="0.25">
      <c r="A2661" t="s">
        <v>136</v>
      </c>
      <c r="B2661" s="23">
        <v>44935</v>
      </c>
      <c r="C2661" s="23" t="str">
        <f t="shared" si="41"/>
        <v>Jan</v>
      </c>
      <c r="D2661" t="s">
        <v>19</v>
      </c>
      <c r="E2661">
        <v>52.489471000000002</v>
      </c>
      <c r="F2661">
        <v>-1.8985749999999999</v>
      </c>
      <c r="G2661" t="s">
        <v>195</v>
      </c>
      <c r="H2661" t="s">
        <v>21</v>
      </c>
      <c r="I2661" t="s">
        <v>194</v>
      </c>
      <c r="J2661">
        <v>1099</v>
      </c>
      <c r="K2661" s="1">
        <v>1.2E-2</v>
      </c>
      <c r="L2661">
        <v>13</v>
      </c>
      <c r="M2661">
        <v>1.23</v>
      </c>
      <c r="N2661">
        <v>16</v>
      </c>
      <c r="O2661">
        <v>9</v>
      </c>
      <c r="P2661">
        <v>884.4</v>
      </c>
      <c r="Q2661">
        <v>74</v>
      </c>
      <c r="R2661">
        <v>1</v>
      </c>
      <c r="S2661">
        <v>5</v>
      </c>
    </row>
    <row r="2662" spans="1:19" x14ac:dyDescent="0.25">
      <c r="A2662" t="s">
        <v>136</v>
      </c>
      <c r="B2662" s="23">
        <v>44966</v>
      </c>
      <c r="C2662" s="23" t="str">
        <f t="shared" si="41"/>
        <v>Feb</v>
      </c>
      <c r="D2662" t="s">
        <v>19</v>
      </c>
      <c r="E2662">
        <v>52.489471000000002</v>
      </c>
      <c r="F2662">
        <v>-1.8985749999999999</v>
      </c>
      <c r="G2662" t="s">
        <v>195</v>
      </c>
      <c r="H2662" t="s">
        <v>21</v>
      </c>
      <c r="I2662" t="s">
        <v>194</v>
      </c>
      <c r="J2662">
        <v>1198</v>
      </c>
      <c r="K2662" s="1">
        <v>1.2999999999999999E-2</v>
      </c>
      <c r="L2662">
        <v>16</v>
      </c>
      <c r="M2662">
        <v>2.21</v>
      </c>
      <c r="N2662">
        <v>35</v>
      </c>
      <c r="O2662">
        <v>6</v>
      </c>
      <c r="P2662">
        <v>572.4</v>
      </c>
      <c r="Q2662">
        <v>62</v>
      </c>
      <c r="R2662">
        <v>3</v>
      </c>
      <c r="S2662">
        <v>18</v>
      </c>
    </row>
    <row r="2663" spans="1:19" x14ac:dyDescent="0.25">
      <c r="A2663" t="s">
        <v>136</v>
      </c>
      <c r="B2663" s="23">
        <v>44994</v>
      </c>
      <c r="C2663" s="23" t="str">
        <f t="shared" si="41"/>
        <v>Mar</v>
      </c>
      <c r="D2663" t="s">
        <v>19</v>
      </c>
      <c r="E2663">
        <v>52.489471000000002</v>
      </c>
      <c r="F2663">
        <v>-1.8985749999999999</v>
      </c>
      <c r="G2663" t="s">
        <v>195</v>
      </c>
      <c r="H2663" t="s">
        <v>21</v>
      </c>
      <c r="I2663" t="s">
        <v>194</v>
      </c>
      <c r="J2663">
        <v>987</v>
      </c>
      <c r="K2663" s="1">
        <v>1.2999999999999999E-2</v>
      </c>
      <c r="L2663">
        <v>13</v>
      </c>
      <c r="M2663">
        <v>2.4700000000000002</v>
      </c>
      <c r="N2663">
        <v>31</v>
      </c>
      <c r="O2663">
        <v>4</v>
      </c>
      <c r="P2663">
        <v>202.8</v>
      </c>
      <c r="Q2663">
        <v>52</v>
      </c>
      <c r="R2663">
        <v>4</v>
      </c>
      <c r="S2663">
        <v>6</v>
      </c>
    </row>
    <row r="2664" spans="1:19" x14ac:dyDescent="0.25">
      <c r="A2664" t="s">
        <v>136</v>
      </c>
      <c r="B2664" s="23">
        <v>45025</v>
      </c>
      <c r="C2664" s="23" t="str">
        <f t="shared" si="41"/>
        <v>Apr</v>
      </c>
      <c r="D2664" t="s">
        <v>19</v>
      </c>
      <c r="E2664">
        <v>52.489471000000002</v>
      </c>
      <c r="F2664">
        <v>-1.8985749999999999</v>
      </c>
      <c r="G2664" t="s">
        <v>195</v>
      </c>
      <c r="H2664" t="s">
        <v>21</v>
      </c>
      <c r="I2664" t="s">
        <v>194</v>
      </c>
      <c r="J2664">
        <v>1057</v>
      </c>
      <c r="K2664" s="1">
        <v>1.6E-2</v>
      </c>
      <c r="L2664">
        <v>17</v>
      </c>
      <c r="M2664">
        <v>1.76</v>
      </c>
      <c r="N2664">
        <v>29</v>
      </c>
      <c r="O2664">
        <v>6</v>
      </c>
      <c r="P2664">
        <v>386.4</v>
      </c>
      <c r="Q2664">
        <v>104</v>
      </c>
      <c r="R2664">
        <v>10</v>
      </c>
      <c r="S2664">
        <v>14</v>
      </c>
    </row>
    <row r="2665" spans="1:19" x14ac:dyDescent="0.25">
      <c r="A2665" t="s">
        <v>136</v>
      </c>
      <c r="B2665" s="23">
        <v>45055</v>
      </c>
      <c r="C2665" s="23" t="str">
        <f t="shared" si="41"/>
        <v>May</v>
      </c>
      <c r="D2665" t="s">
        <v>19</v>
      </c>
      <c r="E2665">
        <v>52.489471000000002</v>
      </c>
      <c r="F2665">
        <v>-1.8985749999999999</v>
      </c>
      <c r="G2665" t="s">
        <v>195</v>
      </c>
      <c r="H2665" t="s">
        <v>21</v>
      </c>
      <c r="I2665" t="s">
        <v>194</v>
      </c>
      <c r="J2665">
        <v>1157</v>
      </c>
      <c r="K2665" s="1">
        <v>1.4999999999999999E-2</v>
      </c>
      <c r="L2665">
        <v>17</v>
      </c>
      <c r="M2665">
        <v>1.05</v>
      </c>
      <c r="N2665">
        <v>18</v>
      </c>
      <c r="O2665">
        <v>4</v>
      </c>
      <c r="P2665">
        <v>349.2</v>
      </c>
      <c r="Q2665">
        <v>106</v>
      </c>
      <c r="R2665">
        <v>8</v>
      </c>
      <c r="S2665">
        <v>12</v>
      </c>
    </row>
    <row r="2666" spans="1:19" x14ac:dyDescent="0.25">
      <c r="A2666" t="s">
        <v>136</v>
      </c>
      <c r="B2666" s="23">
        <v>45086</v>
      </c>
      <c r="C2666" s="23" t="str">
        <f t="shared" si="41"/>
        <v>Jun</v>
      </c>
      <c r="D2666" t="s">
        <v>19</v>
      </c>
      <c r="E2666">
        <v>52.489471000000002</v>
      </c>
      <c r="F2666">
        <v>-1.8985749999999999</v>
      </c>
      <c r="G2666" t="s">
        <v>195</v>
      </c>
      <c r="H2666" t="s">
        <v>21</v>
      </c>
      <c r="I2666" t="s">
        <v>194</v>
      </c>
      <c r="J2666">
        <v>916</v>
      </c>
      <c r="K2666" s="1">
        <v>1.9E-2</v>
      </c>
      <c r="L2666">
        <v>17</v>
      </c>
      <c r="M2666">
        <v>0.59</v>
      </c>
      <c r="N2666">
        <v>10</v>
      </c>
      <c r="O2666">
        <v>7</v>
      </c>
      <c r="P2666">
        <v>416.4</v>
      </c>
      <c r="Q2666">
        <v>95</v>
      </c>
      <c r="R2666">
        <v>14</v>
      </c>
      <c r="S2666">
        <v>17</v>
      </c>
    </row>
    <row r="2667" spans="1:19" x14ac:dyDescent="0.25">
      <c r="A2667" t="s">
        <v>136</v>
      </c>
      <c r="B2667" s="23">
        <v>45116</v>
      </c>
      <c r="C2667" s="23" t="str">
        <f t="shared" si="41"/>
        <v>Jul</v>
      </c>
      <c r="D2667" t="s">
        <v>19</v>
      </c>
      <c r="E2667">
        <v>52.489471000000002</v>
      </c>
      <c r="F2667">
        <v>-1.8985749999999999</v>
      </c>
      <c r="G2667" t="s">
        <v>195</v>
      </c>
      <c r="H2667" t="s">
        <v>21</v>
      </c>
      <c r="I2667" t="s">
        <v>194</v>
      </c>
      <c r="J2667">
        <v>833</v>
      </c>
      <c r="K2667" s="1">
        <v>1.4999999999999999E-2</v>
      </c>
      <c r="L2667">
        <v>12</v>
      </c>
      <c r="M2667">
        <v>1.3</v>
      </c>
      <c r="N2667">
        <v>16</v>
      </c>
      <c r="O2667">
        <v>6</v>
      </c>
      <c r="P2667">
        <v>427.2</v>
      </c>
      <c r="Q2667">
        <v>84</v>
      </c>
      <c r="R2667">
        <v>3</v>
      </c>
      <c r="S2667">
        <v>9</v>
      </c>
    </row>
    <row r="2668" spans="1:19" x14ac:dyDescent="0.25">
      <c r="A2668" t="s">
        <v>136</v>
      </c>
      <c r="B2668" s="23">
        <v>45147</v>
      </c>
      <c r="C2668" s="23" t="str">
        <f t="shared" si="41"/>
        <v>Aug</v>
      </c>
      <c r="D2668" t="s">
        <v>19</v>
      </c>
      <c r="E2668">
        <v>52.489471000000002</v>
      </c>
      <c r="F2668">
        <v>-1.8985749999999999</v>
      </c>
      <c r="G2668" t="s">
        <v>195</v>
      </c>
      <c r="H2668" t="s">
        <v>21</v>
      </c>
      <c r="I2668" t="s">
        <v>194</v>
      </c>
      <c r="J2668">
        <v>1200</v>
      </c>
      <c r="K2668" s="1">
        <v>1.4E-2</v>
      </c>
      <c r="L2668">
        <v>16</v>
      </c>
      <c r="M2668">
        <v>2.46</v>
      </c>
      <c r="N2668">
        <v>40</v>
      </c>
      <c r="O2668">
        <v>5</v>
      </c>
      <c r="P2668">
        <v>405.6</v>
      </c>
      <c r="Q2668">
        <v>73</v>
      </c>
      <c r="R2668">
        <v>13</v>
      </c>
      <c r="S2668">
        <v>3</v>
      </c>
    </row>
    <row r="2669" spans="1:19" x14ac:dyDescent="0.25">
      <c r="A2669" t="s">
        <v>136</v>
      </c>
      <c r="B2669" s="23">
        <v>45178</v>
      </c>
      <c r="C2669" s="23" t="str">
        <f t="shared" si="41"/>
        <v>Sep</v>
      </c>
      <c r="D2669" t="s">
        <v>19</v>
      </c>
      <c r="E2669">
        <v>52.489471000000002</v>
      </c>
      <c r="F2669">
        <v>-1.8985749999999999</v>
      </c>
      <c r="G2669" t="s">
        <v>195</v>
      </c>
      <c r="H2669" t="s">
        <v>21</v>
      </c>
      <c r="I2669" t="s">
        <v>194</v>
      </c>
      <c r="J2669">
        <v>1518</v>
      </c>
      <c r="K2669" s="1">
        <v>1.9E-2</v>
      </c>
      <c r="L2669">
        <v>29</v>
      </c>
      <c r="M2669">
        <v>2.42</v>
      </c>
      <c r="N2669">
        <v>71</v>
      </c>
      <c r="O2669">
        <v>7</v>
      </c>
      <c r="P2669">
        <v>493.2</v>
      </c>
      <c r="Q2669">
        <v>55</v>
      </c>
      <c r="R2669">
        <v>15</v>
      </c>
      <c r="S2669">
        <v>12</v>
      </c>
    </row>
    <row r="2670" spans="1:19" x14ac:dyDescent="0.25">
      <c r="A2670" t="s">
        <v>136</v>
      </c>
      <c r="B2670" s="23">
        <v>45208</v>
      </c>
      <c r="C2670" s="23" t="str">
        <f t="shared" si="41"/>
        <v>Oct</v>
      </c>
      <c r="D2670" t="s">
        <v>19</v>
      </c>
      <c r="E2670">
        <v>52.489471000000002</v>
      </c>
      <c r="F2670">
        <v>-1.8985749999999999</v>
      </c>
      <c r="G2670" t="s">
        <v>195</v>
      </c>
      <c r="H2670" t="s">
        <v>21</v>
      </c>
      <c r="I2670" t="s">
        <v>194</v>
      </c>
      <c r="J2670">
        <v>1356</v>
      </c>
      <c r="K2670" s="1">
        <v>1.7000000000000001E-2</v>
      </c>
      <c r="L2670">
        <v>23</v>
      </c>
      <c r="M2670">
        <v>1.77</v>
      </c>
      <c r="N2670">
        <v>41</v>
      </c>
      <c r="O2670">
        <v>5</v>
      </c>
      <c r="P2670">
        <v>410.4</v>
      </c>
      <c r="Q2670">
        <v>102</v>
      </c>
      <c r="R2670">
        <v>8</v>
      </c>
      <c r="S2670">
        <v>9</v>
      </c>
    </row>
    <row r="2671" spans="1:19" x14ac:dyDescent="0.25">
      <c r="A2671" t="s">
        <v>136</v>
      </c>
      <c r="B2671" s="23">
        <v>45239</v>
      </c>
      <c r="C2671" s="23" t="str">
        <f t="shared" si="41"/>
        <v>Nov</v>
      </c>
      <c r="D2671" t="s">
        <v>19</v>
      </c>
      <c r="E2671">
        <v>52.489471000000002</v>
      </c>
      <c r="F2671">
        <v>-1.8985749999999999</v>
      </c>
      <c r="G2671" t="s">
        <v>195</v>
      </c>
      <c r="H2671" t="s">
        <v>21</v>
      </c>
      <c r="I2671" t="s">
        <v>194</v>
      </c>
      <c r="J2671">
        <v>1500</v>
      </c>
      <c r="K2671" s="1">
        <v>1.7999999999999999E-2</v>
      </c>
      <c r="L2671">
        <v>26</v>
      </c>
      <c r="M2671">
        <v>0.89</v>
      </c>
      <c r="N2671">
        <v>23</v>
      </c>
      <c r="O2671">
        <v>4</v>
      </c>
      <c r="P2671">
        <v>240</v>
      </c>
      <c r="Q2671">
        <v>71</v>
      </c>
      <c r="R2671">
        <v>17</v>
      </c>
      <c r="S2671">
        <v>11</v>
      </c>
    </row>
    <row r="2672" spans="1:19" x14ac:dyDescent="0.25">
      <c r="A2672" t="s">
        <v>136</v>
      </c>
      <c r="B2672" s="23">
        <v>45269</v>
      </c>
      <c r="C2672" s="23" t="str">
        <f t="shared" si="41"/>
        <v>Dec</v>
      </c>
      <c r="D2672" t="s">
        <v>19</v>
      </c>
      <c r="E2672">
        <v>52.489471000000002</v>
      </c>
      <c r="F2672">
        <v>-1.8985749999999999</v>
      </c>
      <c r="G2672" t="s">
        <v>195</v>
      </c>
      <c r="H2672" t="s">
        <v>21</v>
      </c>
      <c r="I2672" t="s">
        <v>194</v>
      </c>
      <c r="J2672">
        <v>1863</v>
      </c>
      <c r="K2672" s="1">
        <v>1.2E-2</v>
      </c>
      <c r="L2672">
        <v>22</v>
      </c>
      <c r="M2672">
        <v>2.31</v>
      </c>
      <c r="N2672">
        <v>52</v>
      </c>
      <c r="O2672">
        <v>7</v>
      </c>
      <c r="P2672">
        <v>508.8</v>
      </c>
      <c r="Q2672">
        <v>105</v>
      </c>
      <c r="R2672">
        <v>6</v>
      </c>
      <c r="S2672">
        <v>14</v>
      </c>
    </row>
    <row r="2673" spans="1:19" x14ac:dyDescent="0.25">
      <c r="A2673" t="s">
        <v>136</v>
      </c>
      <c r="B2673" s="23" t="s">
        <v>137</v>
      </c>
      <c r="C2673" s="23" t="str">
        <f t="shared" si="41"/>
        <v>9/13/2023</v>
      </c>
      <c r="D2673" t="s">
        <v>19</v>
      </c>
      <c r="E2673">
        <v>52.489471000000002</v>
      </c>
      <c r="F2673">
        <v>-1.8985749999999999</v>
      </c>
      <c r="G2673" t="s">
        <v>195</v>
      </c>
      <c r="H2673" t="s">
        <v>21</v>
      </c>
      <c r="I2673" t="s">
        <v>194</v>
      </c>
      <c r="J2673">
        <v>1401</v>
      </c>
      <c r="K2673" s="1">
        <v>0.02</v>
      </c>
      <c r="L2673">
        <v>29</v>
      </c>
      <c r="M2673">
        <v>2.09</v>
      </c>
      <c r="N2673">
        <v>60</v>
      </c>
      <c r="O2673">
        <v>8</v>
      </c>
      <c r="P2673">
        <v>537.6</v>
      </c>
      <c r="Q2673">
        <v>97</v>
      </c>
      <c r="R2673">
        <v>19</v>
      </c>
      <c r="S2673">
        <v>15</v>
      </c>
    </row>
    <row r="2674" spans="1:19" x14ac:dyDescent="0.25">
      <c r="A2674" t="s">
        <v>136</v>
      </c>
      <c r="B2674" s="23" t="s">
        <v>138</v>
      </c>
      <c r="C2674" s="23" t="str">
        <f t="shared" si="41"/>
        <v>9/14/2023</v>
      </c>
      <c r="D2674" t="s">
        <v>19</v>
      </c>
      <c r="E2674">
        <v>52.489471000000002</v>
      </c>
      <c r="F2674">
        <v>-1.8985749999999999</v>
      </c>
      <c r="G2674" t="s">
        <v>195</v>
      </c>
      <c r="H2674" t="s">
        <v>21</v>
      </c>
      <c r="I2674" t="s">
        <v>194</v>
      </c>
      <c r="J2674">
        <v>1600</v>
      </c>
      <c r="K2674" s="1">
        <v>1.6E-2</v>
      </c>
      <c r="L2674">
        <v>25</v>
      </c>
      <c r="M2674">
        <v>0.83</v>
      </c>
      <c r="N2674">
        <v>21</v>
      </c>
      <c r="O2674">
        <v>4</v>
      </c>
      <c r="P2674">
        <v>337.2</v>
      </c>
      <c r="Q2674">
        <v>89</v>
      </c>
      <c r="R2674">
        <v>13</v>
      </c>
      <c r="S2674">
        <v>14</v>
      </c>
    </row>
    <row r="2675" spans="1:19" x14ac:dyDescent="0.25">
      <c r="A2675" t="s">
        <v>136</v>
      </c>
      <c r="B2675" s="23" t="s">
        <v>139</v>
      </c>
      <c r="C2675" s="23" t="str">
        <f t="shared" si="41"/>
        <v>9/15/2023</v>
      </c>
      <c r="D2675" t="s">
        <v>19</v>
      </c>
      <c r="E2675">
        <v>52.489471000000002</v>
      </c>
      <c r="F2675">
        <v>-1.8985749999999999</v>
      </c>
      <c r="G2675" t="s">
        <v>195</v>
      </c>
      <c r="H2675" t="s">
        <v>21</v>
      </c>
      <c r="I2675" t="s">
        <v>194</v>
      </c>
      <c r="J2675">
        <v>924</v>
      </c>
      <c r="K2675" s="1">
        <v>1.4E-2</v>
      </c>
      <c r="L2675">
        <v>13</v>
      </c>
      <c r="M2675">
        <v>1.62</v>
      </c>
      <c r="N2675">
        <v>21</v>
      </c>
      <c r="O2675">
        <v>6</v>
      </c>
      <c r="P2675">
        <v>616.79999999999995</v>
      </c>
      <c r="Q2675">
        <v>77</v>
      </c>
      <c r="R2675">
        <v>4</v>
      </c>
      <c r="S2675">
        <v>14</v>
      </c>
    </row>
    <row r="2676" spans="1:19" x14ac:dyDescent="0.25">
      <c r="A2676" t="s">
        <v>136</v>
      </c>
      <c r="B2676" s="23" t="s">
        <v>140</v>
      </c>
      <c r="C2676" s="23" t="str">
        <f t="shared" si="41"/>
        <v>9/16/2023</v>
      </c>
      <c r="D2676" t="s">
        <v>19</v>
      </c>
      <c r="E2676">
        <v>52.489471000000002</v>
      </c>
      <c r="F2676">
        <v>-1.8985749999999999</v>
      </c>
      <c r="G2676" t="s">
        <v>195</v>
      </c>
      <c r="H2676" t="s">
        <v>21</v>
      </c>
      <c r="I2676" t="s">
        <v>194</v>
      </c>
      <c r="J2676">
        <v>947</v>
      </c>
      <c r="K2676" s="1">
        <v>1.7999999999999999E-2</v>
      </c>
      <c r="L2676">
        <v>17</v>
      </c>
      <c r="M2676">
        <v>2.0099999999999998</v>
      </c>
      <c r="N2676">
        <v>34</v>
      </c>
      <c r="O2676">
        <v>8</v>
      </c>
      <c r="P2676">
        <v>804</v>
      </c>
      <c r="Q2676">
        <v>65</v>
      </c>
      <c r="R2676">
        <v>13</v>
      </c>
      <c r="S2676">
        <v>6</v>
      </c>
    </row>
    <row r="2677" spans="1:19" x14ac:dyDescent="0.25">
      <c r="A2677" t="s">
        <v>136</v>
      </c>
      <c r="B2677" s="23" t="s">
        <v>141</v>
      </c>
      <c r="C2677" s="23" t="str">
        <f t="shared" si="41"/>
        <v>9/17/2023</v>
      </c>
      <c r="D2677" t="s">
        <v>19</v>
      </c>
      <c r="E2677">
        <v>52.489471000000002</v>
      </c>
      <c r="F2677">
        <v>-1.8985749999999999</v>
      </c>
      <c r="G2677" t="s">
        <v>195</v>
      </c>
      <c r="H2677" t="s">
        <v>21</v>
      </c>
      <c r="I2677" t="s">
        <v>194</v>
      </c>
      <c r="J2677">
        <v>1744</v>
      </c>
      <c r="K2677" s="1">
        <v>1.4E-2</v>
      </c>
      <c r="L2677">
        <v>24</v>
      </c>
      <c r="M2677">
        <v>0.61</v>
      </c>
      <c r="N2677">
        <v>15</v>
      </c>
      <c r="O2677">
        <v>5</v>
      </c>
      <c r="P2677">
        <v>411.6</v>
      </c>
      <c r="Q2677">
        <v>98</v>
      </c>
      <c r="R2677">
        <v>15</v>
      </c>
      <c r="S2677">
        <v>15</v>
      </c>
    </row>
    <row r="2678" spans="1:19" x14ac:dyDescent="0.25">
      <c r="A2678" t="s">
        <v>136</v>
      </c>
      <c r="B2678" s="23" t="s">
        <v>142</v>
      </c>
      <c r="C2678" s="23" t="str">
        <f t="shared" si="41"/>
        <v>9/18/2023</v>
      </c>
      <c r="D2678" t="s">
        <v>19</v>
      </c>
      <c r="E2678">
        <v>52.489471000000002</v>
      </c>
      <c r="F2678">
        <v>-1.8985749999999999</v>
      </c>
      <c r="G2678" t="s">
        <v>195</v>
      </c>
      <c r="H2678" t="s">
        <v>21</v>
      </c>
      <c r="I2678" t="s">
        <v>194</v>
      </c>
      <c r="J2678">
        <v>1365</v>
      </c>
      <c r="K2678" s="1">
        <v>1.4E-2</v>
      </c>
      <c r="L2678">
        <v>20</v>
      </c>
      <c r="M2678">
        <v>0.62</v>
      </c>
      <c r="N2678">
        <v>12</v>
      </c>
      <c r="O2678">
        <v>3</v>
      </c>
      <c r="P2678">
        <v>333.6</v>
      </c>
      <c r="Q2678">
        <v>80</v>
      </c>
      <c r="R2678">
        <v>13</v>
      </c>
      <c r="S2678">
        <v>11</v>
      </c>
    </row>
    <row r="2679" spans="1:19" x14ac:dyDescent="0.25">
      <c r="A2679" t="s">
        <v>136</v>
      </c>
      <c r="B2679" s="23" t="s">
        <v>143</v>
      </c>
      <c r="C2679" s="23" t="str">
        <f t="shared" si="41"/>
        <v>9/19/2023</v>
      </c>
      <c r="D2679" t="s">
        <v>19</v>
      </c>
      <c r="E2679">
        <v>52.489471000000002</v>
      </c>
      <c r="F2679">
        <v>-1.8985749999999999</v>
      </c>
      <c r="G2679" t="s">
        <v>195</v>
      </c>
      <c r="H2679" t="s">
        <v>21</v>
      </c>
      <c r="I2679" t="s">
        <v>194</v>
      </c>
      <c r="J2679">
        <v>1223</v>
      </c>
      <c r="K2679" s="1">
        <v>1.2E-2</v>
      </c>
      <c r="L2679">
        <v>15</v>
      </c>
      <c r="M2679">
        <v>2.0099999999999998</v>
      </c>
      <c r="N2679">
        <v>31</v>
      </c>
      <c r="O2679">
        <v>7</v>
      </c>
      <c r="P2679">
        <v>510</v>
      </c>
      <c r="Q2679">
        <v>65</v>
      </c>
      <c r="R2679">
        <v>8</v>
      </c>
      <c r="S2679">
        <v>6</v>
      </c>
    </row>
    <row r="2680" spans="1:19" x14ac:dyDescent="0.25">
      <c r="A2680" t="s">
        <v>136</v>
      </c>
      <c r="B2680" s="23" t="s">
        <v>144</v>
      </c>
      <c r="C2680" s="23" t="str">
        <f t="shared" si="41"/>
        <v>9/20/2023</v>
      </c>
      <c r="D2680" t="s">
        <v>19</v>
      </c>
      <c r="E2680">
        <v>52.489471000000002</v>
      </c>
      <c r="F2680">
        <v>-1.8985749999999999</v>
      </c>
      <c r="G2680" t="s">
        <v>195</v>
      </c>
      <c r="H2680" t="s">
        <v>21</v>
      </c>
      <c r="I2680" t="s">
        <v>194</v>
      </c>
      <c r="J2680">
        <v>1205</v>
      </c>
      <c r="K2680" s="1">
        <v>1.7000000000000001E-2</v>
      </c>
      <c r="L2680">
        <v>21</v>
      </c>
      <c r="M2680">
        <v>1.51</v>
      </c>
      <c r="N2680">
        <v>32</v>
      </c>
      <c r="O2680">
        <v>5</v>
      </c>
      <c r="P2680">
        <v>266.39999999999998</v>
      </c>
      <c r="Q2680">
        <v>79</v>
      </c>
      <c r="R2680">
        <v>8</v>
      </c>
      <c r="S2680">
        <v>12</v>
      </c>
    </row>
    <row r="2681" spans="1:19" x14ac:dyDescent="0.25">
      <c r="A2681" t="s">
        <v>136</v>
      </c>
      <c r="B2681" s="23" t="s">
        <v>145</v>
      </c>
      <c r="C2681" s="23" t="str">
        <f t="shared" si="41"/>
        <v>9/21/2023</v>
      </c>
      <c r="D2681" t="s">
        <v>19</v>
      </c>
      <c r="E2681">
        <v>52.489471000000002</v>
      </c>
      <c r="F2681">
        <v>-1.8985749999999999</v>
      </c>
      <c r="G2681" t="s">
        <v>195</v>
      </c>
      <c r="H2681" t="s">
        <v>21</v>
      </c>
      <c r="I2681" t="s">
        <v>194</v>
      </c>
      <c r="J2681">
        <v>1614</v>
      </c>
      <c r="K2681" s="1">
        <v>1.4999999999999999E-2</v>
      </c>
      <c r="L2681">
        <v>25</v>
      </c>
      <c r="M2681">
        <v>1.84</v>
      </c>
      <c r="N2681">
        <v>46</v>
      </c>
      <c r="O2681">
        <v>6</v>
      </c>
      <c r="P2681">
        <v>398.4</v>
      </c>
      <c r="Q2681">
        <v>79</v>
      </c>
      <c r="R2681">
        <v>19</v>
      </c>
      <c r="S2681">
        <v>3</v>
      </c>
    </row>
    <row r="2682" spans="1:19" x14ac:dyDescent="0.25">
      <c r="A2682" t="s">
        <v>136</v>
      </c>
      <c r="B2682" s="23" t="s">
        <v>146</v>
      </c>
      <c r="C2682" s="23" t="str">
        <f t="shared" si="41"/>
        <v>9/22/2023</v>
      </c>
      <c r="D2682" t="s">
        <v>19</v>
      </c>
      <c r="E2682">
        <v>52.489471000000002</v>
      </c>
      <c r="F2682">
        <v>-1.8985749999999999</v>
      </c>
      <c r="G2682" t="s">
        <v>195</v>
      </c>
      <c r="H2682" t="s">
        <v>21</v>
      </c>
      <c r="I2682" t="s">
        <v>194</v>
      </c>
      <c r="J2682">
        <v>1128</v>
      </c>
      <c r="K2682" s="1">
        <v>1.2E-2</v>
      </c>
      <c r="L2682">
        <v>14</v>
      </c>
      <c r="M2682">
        <v>0.97</v>
      </c>
      <c r="N2682">
        <v>13</v>
      </c>
      <c r="O2682">
        <v>7</v>
      </c>
      <c r="P2682">
        <v>397.2</v>
      </c>
      <c r="Q2682">
        <v>71</v>
      </c>
      <c r="R2682">
        <v>14</v>
      </c>
      <c r="S2682">
        <v>6</v>
      </c>
    </row>
    <row r="2683" spans="1:19" x14ac:dyDescent="0.25">
      <c r="A2683" t="s">
        <v>136</v>
      </c>
      <c r="B2683" s="23" t="s">
        <v>147</v>
      </c>
      <c r="C2683" s="23" t="str">
        <f t="shared" si="41"/>
        <v>9/23/2023</v>
      </c>
      <c r="D2683" t="s">
        <v>19</v>
      </c>
      <c r="E2683">
        <v>52.489471000000002</v>
      </c>
      <c r="F2683">
        <v>-1.8985749999999999</v>
      </c>
      <c r="G2683" t="s">
        <v>195</v>
      </c>
      <c r="H2683" t="s">
        <v>21</v>
      </c>
      <c r="I2683" t="s">
        <v>194</v>
      </c>
      <c r="J2683">
        <v>996</v>
      </c>
      <c r="K2683" s="1">
        <v>2.1000000000000001E-2</v>
      </c>
      <c r="L2683">
        <v>21</v>
      </c>
      <c r="M2683">
        <v>1.4</v>
      </c>
      <c r="N2683">
        <v>29</v>
      </c>
      <c r="O2683">
        <v>9</v>
      </c>
      <c r="P2683">
        <v>480</v>
      </c>
      <c r="Q2683">
        <v>57</v>
      </c>
      <c r="R2683">
        <v>19</v>
      </c>
      <c r="S2683">
        <v>12</v>
      </c>
    </row>
    <row r="2684" spans="1:19" x14ac:dyDescent="0.25">
      <c r="A2684" t="s">
        <v>136</v>
      </c>
      <c r="B2684" s="23" t="s">
        <v>148</v>
      </c>
      <c r="C2684" s="23" t="str">
        <f t="shared" si="41"/>
        <v>9/24/2023</v>
      </c>
      <c r="D2684" t="s">
        <v>19</v>
      </c>
      <c r="E2684">
        <v>52.489471000000002</v>
      </c>
      <c r="F2684">
        <v>-1.8985749999999999</v>
      </c>
      <c r="G2684" t="s">
        <v>195</v>
      </c>
      <c r="H2684" t="s">
        <v>21</v>
      </c>
      <c r="I2684" t="s">
        <v>194</v>
      </c>
      <c r="J2684">
        <v>1404</v>
      </c>
      <c r="K2684" s="1">
        <v>1.7999999999999999E-2</v>
      </c>
      <c r="L2684">
        <v>25</v>
      </c>
      <c r="M2684">
        <v>0.98</v>
      </c>
      <c r="N2684">
        <v>24</v>
      </c>
      <c r="O2684">
        <v>3</v>
      </c>
      <c r="P2684">
        <v>343.2</v>
      </c>
      <c r="Q2684">
        <v>56</v>
      </c>
      <c r="R2684">
        <v>7</v>
      </c>
      <c r="S2684">
        <v>3</v>
      </c>
    </row>
    <row r="2685" spans="1:19" x14ac:dyDescent="0.25">
      <c r="A2685" t="s">
        <v>136</v>
      </c>
      <c r="B2685" s="23" t="s">
        <v>149</v>
      </c>
      <c r="C2685" s="23" t="str">
        <f t="shared" si="41"/>
        <v>9/25/2023</v>
      </c>
      <c r="D2685" t="s">
        <v>19</v>
      </c>
      <c r="E2685">
        <v>52.489471000000002</v>
      </c>
      <c r="F2685">
        <v>-1.8985749999999999</v>
      </c>
      <c r="G2685" t="s">
        <v>195</v>
      </c>
      <c r="H2685" t="s">
        <v>21</v>
      </c>
      <c r="I2685" t="s">
        <v>194</v>
      </c>
      <c r="J2685">
        <v>1618</v>
      </c>
      <c r="K2685" s="1">
        <v>1.7000000000000001E-2</v>
      </c>
      <c r="L2685">
        <v>28</v>
      </c>
      <c r="M2685">
        <v>1.93</v>
      </c>
      <c r="N2685">
        <v>54</v>
      </c>
      <c r="O2685">
        <v>3</v>
      </c>
      <c r="P2685">
        <v>165.6</v>
      </c>
      <c r="Q2685">
        <v>104</v>
      </c>
      <c r="R2685">
        <v>8</v>
      </c>
      <c r="S2685">
        <v>11</v>
      </c>
    </row>
    <row r="2686" spans="1:19" x14ac:dyDescent="0.25">
      <c r="A2686" t="s">
        <v>136</v>
      </c>
      <c r="B2686" s="23" t="s">
        <v>150</v>
      </c>
      <c r="C2686" s="23" t="str">
        <f t="shared" si="41"/>
        <v>9/26/2023</v>
      </c>
      <c r="D2686" t="s">
        <v>19</v>
      </c>
      <c r="E2686">
        <v>52.489471000000002</v>
      </c>
      <c r="F2686">
        <v>-1.8985749999999999</v>
      </c>
      <c r="G2686" t="s">
        <v>195</v>
      </c>
      <c r="H2686" t="s">
        <v>21</v>
      </c>
      <c r="I2686" t="s">
        <v>194</v>
      </c>
      <c r="J2686">
        <v>1555</v>
      </c>
      <c r="K2686" s="1">
        <v>1.7999999999999999E-2</v>
      </c>
      <c r="L2686">
        <v>28</v>
      </c>
      <c r="M2686">
        <v>1.75</v>
      </c>
      <c r="N2686">
        <v>48</v>
      </c>
      <c r="O2686">
        <v>2</v>
      </c>
      <c r="P2686">
        <v>193.2</v>
      </c>
      <c r="Q2686">
        <v>54</v>
      </c>
      <c r="R2686">
        <v>13</v>
      </c>
      <c r="S2686">
        <v>12</v>
      </c>
    </row>
    <row r="2687" spans="1:19" x14ac:dyDescent="0.25">
      <c r="A2687" t="s">
        <v>136</v>
      </c>
      <c r="B2687" s="23" t="s">
        <v>151</v>
      </c>
      <c r="C2687" s="23" t="str">
        <f t="shared" si="41"/>
        <v>9/27/2023</v>
      </c>
      <c r="D2687" t="s">
        <v>19</v>
      </c>
      <c r="E2687">
        <v>52.489471000000002</v>
      </c>
      <c r="F2687">
        <v>-1.8985749999999999</v>
      </c>
      <c r="G2687" t="s">
        <v>195</v>
      </c>
      <c r="H2687" t="s">
        <v>21</v>
      </c>
      <c r="I2687" t="s">
        <v>194</v>
      </c>
      <c r="J2687">
        <v>1038</v>
      </c>
      <c r="K2687" s="1">
        <v>1.6E-2</v>
      </c>
      <c r="L2687">
        <v>17</v>
      </c>
      <c r="M2687">
        <v>1.33</v>
      </c>
      <c r="N2687">
        <v>22</v>
      </c>
      <c r="O2687">
        <v>8</v>
      </c>
      <c r="P2687">
        <v>771.6</v>
      </c>
      <c r="Q2687">
        <v>65</v>
      </c>
      <c r="R2687">
        <v>5</v>
      </c>
      <c r="S2687">
        <v>2</v>
      </c>
    </row>
    <row r="2688" spans="1:19" x14ac:dyDescent="0.25">
      <c r="A2688" t="s">
        <v>136</v>
      </c>
      <c r="B2688" s="23" t="s">
        <v>152</v>
      </c>
      <c r="C2688" s="23" t="str">
        <f t="shared" si="41"/>
        <v>9/28/2023</v>
      </c>
      <c r="D2688" t="s">
        <v>19</v>
      </c>
      <c r="E2688">
        <v>52.489471000000002</v>
      </c>
      <c r="F2688">
        <v>-1.8985749999999999</v>
      </c>
      <c r="G2688" t="s">
        <v>195</v>
      </c>
      <c r="H2688" t="s">
        <v>21</v>
      </c>
      <c r="I2688" t="s">
        <v>194</v>
      </c>
      <c r="J2688">
        <v>1410</v>
      </c>
      <c r="K2688" s="1">
        <v>1.7000000000000001E-2</v>
      </c>
      <c r="L2688">
        <v>24</v>
      </c>
      <c r="M2688">
        <v>0.7</v>
      </c>
      <c r="N2688">
        <v>17</v>
      </c>
      <c r="O2688">
        <v>4</v>
      </c>
      <c r="P2688">
        <v>242.4</v>
      </c>
      <c r="Q2688">
        <v>55</v>
      </c>
      <c r="R2688">
        <v>19</v>
      </c>
      <c r="S2688">
        <v>8</v>
      </c>
    </row>
    <row r="2689" spans="1:19" x14ac:dyDescent="0.25">
      <c r="A2689" t="s">
        <v>136</v>
      </c>
      <c r="B2689" s="23" t="s">
        <v>153</v>
      </c>
      <c r="C2689" s="23" t="str">
        <f t="shared" si="41"/>
        <v>9/29/2023</v>
      </c>
      <c r="D2689" t="s">
        <v>19</v>
      </c>
      <c r="E2689">
        <v>52.489471000000002</v>
      </c>
      <c r="F2689">
        <v>-1.8985749999999999</v>
      </c>
      <c r="G2689" t="s">
        <v>195</v>
      </c>
      <c r="H2689" t="s">
        <v>21</v>
      </c>
      <c r="I2689" t="s">
        <v>194</v>
      </c>
      <c r="J2689">
        <v>1045</v>
      </c>
      <c r="K2689" s="1">
        <v>1.7000000000000001E-2</v>
      </c>
      <c r="L2689">
        <v>18</v>
      </c>
      <c r="M2689">
        <v>0.85</v>
      </c>
      <c r="N2689">
        <v>15</v>
      </c>
      <c r="O2689">
        <v>4</v>
      </c>
      <c r="P2689">
        <v>396</v>
      </c>
      <c r="Q2689">
        <v>55</v>
      </c>
      <c r="R2689">
        <v>12</v>
      </c>
      <c r="S2689">
        <v>6</v>
      </c>
    </row>
    <row r="2690" spans="1:19" x14ac:dyDescent="0.25">
      <c r="A2690" t="s">
        <v>136</v>
      </c>
      <c r="B2690" s="23" t="s">
        <v>154</v>
      </c>
      <c r="C2690" s="23" t="str">
        <f t="shared" si="41"/>
        <v>9/30/2023</v>
      </c>
      <c r="D2690" t="s">
        <v>19</v>
      </c>
      <c r="E2690">
        <v>52.489471000000002</v>
      </c>
      <c r="F2690">
        <v>-1.8985749999999999</v>
      </c>
      <c r="G2690" t="s">
        <v>195</v>
      </c>
      <c r="H2690" t="s">
        <v>21</v>
      </c>
      <c r="I2690" t="s">
        <v>194</v>
      </c>
      <c r="J2690">
        <v>1296</v>
      </c>
      <c r="K2690" s="1">
        <v>1.4E-2</v>
      </c>
      <c r="L2690">
        <v>19</v>
      </c>
      <c r="M2690">
        <v>2.08</v>
      </c>
      <c r="N2690">
        <v>39</v>
      </c>
      <c r="O2690">
        <v>4</v>
      </c>
      <c r="P2690">
        <v>499.2</v>
      </c>
      <c r="Q2690">
        <v>92</v>
      </c>
      <c r="R2690">
        <v>11</v>
      </c>
      <c r="S2690">
        <v>6</v>
      </c>
    </row>
    <row r="2691" spans="1:19" x14ac:dyDescent="0.25">
      <c r="A2691" t="s">
        <v>136</v>
      </c>
      <c r="B2691" s="23">
        <v>44936</v>
      </c>
      <c r="C2691" s="23" t="str">
        <f t="shared" ref="C2691:C2754" si="42">TEXT(B2691,"mmm")</f>
        <v>Jan</v>
      </c>
      <c r="D2691" t="s">
        <v>19</v>
      </c>
      <c r="E2691">
        <v>52.489471000000002</v>
      </c>
      <c r="F2691">
        <v>-1.8985749999999999</v>
      </c>
      <c r="G2691" t="s">
        <v>195</v>
      </c>
      <c r="H2691" t="s">
        <v>21</v>
      </c>
      <c r="I2691" t="s">
        <v>194</v>
      </c>
      <c r="J2691">
        <v>1729</v>
      </c>
      <c r="K2691" s="1">
        <v>1.9E-2</v>
      </c>
      <c r="L2691">
        <v>33</v>
      </c>
      <c r="M2691">
        <v>0.75</v>
      </c>
      <c r="N2691">
        <v>24</v>
      </c>
      <c r="O2691">
        <v>8</v>
      </c>
      <c r="P2691">
        <v>744</v>
      </c>
      <c r="Q2691">
        <v>68</v>
      </c>
      <c r="R2691">
        <v>1</v>
      </c>
      <c r="S2691">
        <v>17</v>
      </c>
    </row>
    <row r="2692" spans="1:19" x14ac:dyDescent="0.25">
      <c r="A2692" t="s">
        <v>136</v>
      </c>
      <c r="B2692" s="23">
        <v>44967</v>
      </c>
      <c r="C2692" s="23" t="str">
        <f t="shared" si="42"/>
        <v>Feb</v>
      </c>
      <c r="D2692" t="s">
        <v>19</v>
      </c>
      <c r="E2692">
        <v>52.489471000000002</v>
      </c>
      <c r="F2692">
        <v>-1.8985749999999999</v>
      </c>
      <c r="G2692" t="s">
        <v>195</v>
      </c>
      <c r="H2692" t="s">
        <v>21</v>
      </c>
      <c r="I2692" t="s">
        <v>194</v>
      </c>
      <c r="J2692">
        <v>1739</v>
      </c>
      <c r="K2692" s="1">
        <v>1.2999999999999999E-2</v>
      </c>
      <c r="L2692">
        <v>22</v>
      </c>
      <c r="M2692">
        <v>1.33</v>
      </c>
      <c r="N2692">
        <v>29</v>
      </c>
      <c r="O2692">
        <v>8</v>
      </c>
      <c r="P2692">
        <v>565.20000000000005</v>
      </c>
      <c r="Q2692">
        <v>68</v>
      </c>
      <c r="R2692">
        <v>12</v>
      </c>
      <c r="S2692">
        <v>17</v>
      </c>
    </row>
    <row r="2693" spans="1:19" x14ac:dyDescent="0.25">
      <c r="A2693" t="s">
        <v>136</v>
      </c>
      <c r="B2693" s="23">
        <v>44995</v>
      </c>
      <c r="C2693" s="23" t="str">
        <f t="shared" si="42"/>
        <v>Mar</v>
      </c>
      <c r="D2693" t="s">
        <v>19</v>
      </c>
      <c r="E2693">
        <v>52.489471000000002</v>
      </c>
      <c r="F2693">
        <v>-1.8985749999999999</v>
      </c>
      <c r="G2693" t="s">
        <v>195</v>
      </c>
      <c r="H2693" t="s">
        <v>21</v>
      </c>
      <c r="I2693" t="s">
        <v>194</v>
      </c>
      <c r="J2693">
        <v>1696</v>
      </c>
      <c r="K2693" s="1">
        <v>1.0999999999999999E-2</v>
      </c>
      <c r="L2693">
        <v>19</v>
      </c>
      <c r="M2693">
        <v>1.54</v>
      </c>
      <c r="N2693">
        <v>29</v>
      </c>
      <c r="O2693">
        <v>9</v>
      </c>
      <c r="P2693">
        <v>678</v>
      </c>
      <c r="Q2693">
        <v>87</v>
      </c>
      <c r="R2693">
        <v>12</v>
      </c>
      <c r="S2693">
        <v>5</v>
      </c>
    </row>
    <row r="2694" spans="1:19" x14ac:dyDescent="0.25">
      <c r="A2694" t="s">
        <v>136</v>
      </c>
      <c r="B2694" s="23">
        <v>45026</v>
      </c>
      <c r="C2694" s="23" t="str">
        <f t="shared" si="42"/>
        <v>Apr</v>
      </c>
      <c r="D2694" t="s">
        <v>19</v>
      </c>
      <c r="E2694">
        <v>52.489471000000002</v>
      </c>
      <c r="F2694">
        <v>-1.8985749999999999</v>
      </c>
      <c r="G2694" t="s">
        <v>195</v>
      </c>
      <c r="H2694" t="s">
        <v>21</v>
      </c>
      <c r="I2694" t="s">
        <v>194</v>
      </c>
      <c r="J2694">
        <v>1335</v>
      </c>
      <c r="K2694" s="1">
        <v>1.4999999999999999E-2</v>
      </c>
      <c r="L2694">
        <v>20</v>
      </c>
      <c r="M2694">
        <v>0.94</v>
      </c>
      <c r="N2694">
        <v>19</v>
      </c>
      <c r="O2694">
        <v>4</v>
      </c>
      <c r="P2694">
        <v>314.39999999999998</v>
      </c>
      <c r="Q2694">
        <v>111</v>
      </c>
      <c r="R2694">
        <v>9</v>
      </c>
      <c r="S2694">
        <v>12</v>
      </c>
    </row>
    <row r="2695" spans="1:19" x14ac:dyDescent="0.25">
      <c r="A2695" t="s">
        <v>136</v>
      </c>
      <c r="B2695" s="23">
        <v>45056</v>
      </c>
      <c r="C2695" s="23" t="str">
        <f t="shared" si="42"/>
        <v>May</v>
      </c>
      <c r="D2695" t="s">
        <v>19</v>
      </c>
      <c r="E2695">
        <v>52.489471000000002</v>
      </c>
      <c r="F2695">
        <v>-1.8985749999999999</v>
      </c>
      <c r="G2695" t="s">
        <v>195</v>
      </c>
      <c r="H2695" t="s">
        <v>21</v>
      </c>
      <c r="I2695" t="s">
        <v>194</v>
      </c>
      <c r="J2695">
        <v>1070</v>
      </c>
      <c r="K2695" s="1">
        <v>1.0999999999999999E-2</v>
      </c>
      <c r="L2695">
        <v>11</v>
      </c>
      <c r="M2695">
        <v>1.77</v>
      </c>
      <c r="N2695">
        <v>20</v>
      </c>
      <c r="O2695">
        <v>2</v>
      </c>
      <c r="P2695">
        <v>254.4</v>
      </c>
      <c r="Q2695">
        <v>83</v>
      </c>
      <c r="R2695">
        <v>8</v>
      </c>
      <c r="S2695">
        <v>15</v>
      </c>
    </row>
    <row r="2696" spans="1:19" x14ac:dyDescent="0.25">
      <c r="A2696" t="s">
        <v>136</v>
      </c>
      <c r="B2696" s="23">
        <v>45087</v>
      </c>
      <c r="C2696" s="23" t="str">
        <f t="shared" si="42"/>
        <v>Jun</v>
      </c>
      <c r="D2696" t="s">
        <v>19</v>
      </c>
      <c r="E2696">
        <v>52.489471000000002</v>
      </c>
      <c r="F2696">
        <v>-1.8985749999999999</v>
      </c>
      <c r="G2696" t="s">
        <v>195</v>
      </c>
      <c r="H2696" t="s">
        <v>21</v>
      </c>
      <c r="I2696" t="s">
        <v>194</v>
      </c>
      <c r="J2696">
        <v>998</v>
      </c>
      <c r="K2696" s="1">
        <v>1.4999999999999999E-2</v>
      </c>
      <c r="L2696">
        <v>15</v>
      </c>
      <c r="M2696">
        <v>0.64</v>
      </c>
      <c r="N2696">
        <v>10</v>
      </c>
      <c r="O2696">
        <v>2</v>
      </c>
      <c r="P2696">
        <v>314.39999999999998</v>
      </c>
      <c r="Q2696">
        <v>71</v>
      </c>
      <c r="R2696">
        <v>13</v>
      </c>
      <c r="S2696">
        <v>12</v>
      </c>
    </row>
    <row r="2697" spans="1:19" x14ac:dyDescent="0.25">
      <c r="A2697" t="s">
        <v>136</v>
      </c>
      <c r="B2697" s="23">
        <v>45117</v>
      </c>
      <c r="C2697" s="23" t="str">
        <f t="shared" si="42"/>
        <v>Jul</v>
      </c>
      <c r="D2697" t="s">
        <v>19</v>
      </c>
      <c r="E2697">
        <v>52.489471000000002</v>
      </c>
      <c r="F2697">
        <v>-1.8985749999999999</v>
      </c>
      <c r="G2697" t="s">
        <v>195</v>
      </c>
      <c r="H2697" t="s">
        <v>21</v>
      </c>
      <c r="I2697" t="s">
        <v>194</v>
      </c>
      <c r="J2697">
        <v>1369</v>
      </c>
      <c r="K2697" s="1">
        <v>1.9E-2</v>
      </c>
      <c r="L2697">
        <v>26</v>
      </c>
      <c r="M2697">
        <v>0.63</v>
      </c>
      <c r="N2697">
        <v>16</v>
      </c>
      <c r="O2697">
        <v>6</v>
      </c>
      <c r="P2697">
        <v>555.6</v>
      </c>
      <c r="Q2697">
        <v>52</v>
      </c>
      <c r="R2697">
        <v>10</v>
      </c>
      <c r="S2697">
        <v>3</v>
      </c>
    </row>
    <row r="2698" spans="1:19" x14ac:dyDescent="0.25">
      <c r="A2698" t="s">
        <v>136</v>
      </c>
      <c r="B2698" s="23">
        <v>45148</v>
      </c>
      <c r="C2698" s="23" t="str">
        <f t="shared" si="42"/>
        <v>Aug</v>
      </c>
      <c r="D2698" t="s">
        <v>19</v>
      </c>
      <c r="E2698">
        <v>52.489471000000002</v>
      </c>
      <c r="F2698">
        <v>-1.8985749999999999</v>
      </c>
      <c r="G2698" t="s">
        <v>195</v>
      </c>
      <c r="H2698" t="s">
        <v>21</v>
      </c>
      <c r="I2698" t="s">
        <v>194</v>
      </c>
      <c r="J2698">
        <v>1408</v>
      </c>
      <c r="K2698" s="1">
        <v>1.7999999999999999E-2</v>
      </c>
      <c r="L2698">
        <v>25</v>
      </c>
      <c r="M2698">
        <v>2.08</v>
      </c>
      <c r="N2698">
        <v>52</v>
      </c>
      <c r="O2698">
        <v>5</v>
      </c>
      <c r="P2698">
        <v>490.8</v>
      </c>
      <c r="Q2698">
        <v>72</v>
      </c>
      <c r="R2698">
        <v>12</v>
      </c>
      <c r="S2698">
        <v>5</v>
      </c>
    </row>
    <row r="2699" spans="1:19" x14ac:dyDescent="0.25">
      <c r="A2699" t="s">
        <v>136</v>
      </c>
      <c r="B2699" s="23">
        <v>45179</v>
      </c>
      <c r="C2699" s="23" t="str">
        <f t="shared" si="42"/>
        <v>Sep</v>
      </c>
      <c r="D2699" t="s">
        <v>19</v>
      </c>
      <c r="E2699">
        <v>52.489471000000002</v>
      </c>
      <c r="F2699">
        <v>-1.8985749999999999</v>
      </c>
      <c r="G2699" t="s">
        <v>195</v>
      </c>
      <c r="H2699" t="s">
        <v>21</v>
      </c>
      <c r="I2699" t="s">
        <v>194</v>
      </c>
      <c r="J2699">
        <v>1040</v>
      </c>
      <c r="K2699" s="1">
        <v>1.2999999999999999E-2</v>
      </c>
      <c r="L2699">
        <v>13</v>
      </c>
      <c r="M2699">
        <v>2.08</v>
      </c>
      <c r="N2699">
        <v>27</v>
      </c>
      <c r="O2699">
        <v>5</v>
      </c>
      <c r="P2699">
        <v>206.4</v>
      </c>
      <c r="Q2699">
        <v>81</v>
      </c>
      <c r="R2699">
        <v>10</v>
      </c>
      <c r="S2699">
        <v>11</v>
      </c>
    </row>
    <row r="2700" spans="1:19" x14ac:dyDescent="0.25">
      <c r="A2700" t="s">
        <v>136</v>
      </c>
      <c r="B2700" s="23">
        <v>45209</v>
      </c>
      <c r="C2700" s="23" t="str">
        <f t="shared" si="42"/>
        <v>Oct</v>
      </c>
      <c r="D2700" t="s">
        <v>19</v>
      </c>
      <c r="E2700">
        <v>52.489471000000002</v>
      </c>
      <c r="F2700">
        <v>-1.8985749999999999</v>
      </c>
      <c r="G2700" t="s">
        <v>195</v>
      </c>
      <c r="H2700" t="s">
        <v>21</v>
      </c>
      <c r="I2700" t="s">
        <v>194</v>
      </c>
      <c r="J2700">
        <v>1412</v>
      </c>
      <c r="K2700" s="1">
        <v>1.7000000000000001E-2</v>
      </c>
      <c r="L2700">
        <v>24</v>
      </c>
      <c r="M2700">
        <v>1.94</v>
      </c>
      <c r="N2700">
        <v>47</v>
      </c>
      <c r="O2700">
        <v>6</v>
      </c>
      <c r="P2700">
        <v>655.20000000000005</v>
      </c>
      <c r="Q2700">
        <v>51</v>
      </c>
      <c r="R2700">
        <v>8</v>
      </c>
      <c r="S2700">
        <v>6</v>
      </c>
    </row>
    <row r="2701" spans="1:19" x14ac:dyDescent="0.25">
      <c r="A2701" t="s">
        <v>136</v>
      </c>
      <c r="B2701" s="23">
        <v>45240</v>
      </c>
      <c r="C2701" s="23" t="str">
        <f t="shared" si="42"/>
        <v>Nov</v>
      </c>
      <c r="D2701" t="s">
        <v>19</v>
      </c>
      <c r="E2701">
        <v>52.489471000000002</v>
      </c>
      <c r="F2701">
        <v>-1.8985749999999999</v>
      </c>
      <c r="G2701" t="s">
        <v>195</v>
      </c>
      <c r="H2701" t="s">
        <v>21</v>
      </c>
      <c r="I2701" t="s">
        <v>194</v>
      </c>
      <c r="J2701">
        <v>1098</v>
      </c>
      <c r="K2701" s="1">
        <v>1.2E-2</v>
      </c>
      <c r="L2701">
        <v>14</v>
      </c>
      <c r="M2701">
        <v>1.67</v>
      </c>
      <c r="N2701">
        <v>23</v>
      </c>
      <c r="O2701">
        <v>9</v>
      </c>
      <c r="P2701">
        <v>781.2</v>
      </c>
      <c r="Q2701">
        <v>63</v>
      </c>
      <c r="R2701">
        <v>5</v>
      </c>
      <c r="S2701">
        <v>11</v>
      </c>
    </row>
    <row r="2702" spans="1:19" x14ac:dyDescent="0.25">
      <c r="A2702" t="s">
        <v>136</v>
      </c>
      <c r="B2702" s="23">
        <v>45270</v>
      </c>
      <c r="C2702" s="23" t="str">
        <f t="shared" si="42"/>
        <v>Dec</v>
      </c>
      <c r="D2702" t="s">
        <v>19</v>
      </c>
      <c r="E2702">
        <v>52.489471000000002</v>
      </c>
      <c r="F2702">
        <v>-1.8985749999999999</v>
      </c>
      <c r="G2702" t="s">
        <v>195</v>
      </c>
      <c r="H2702" t="s">
        <v>21</v>
      </c>
      <c r="I2702" t="s">
        <v>194</v>
      </c>
      <c r="J2702">
        <v>1540</v>
      </c>
      <c r="K2702" s="1">
        <v>1.4E-2</v>
      </c>
      <c r="L2702">
        <v>22</v>
      </c>
      <c r="M2702">
        <v>0.98</v>
      </c>
      <c r="N2702">
        <v>21</v>
      </c>
      <c r="O2702">
        <v>5</v>
      </c>
      <c r="P2702">
        <v>404.4</v>
      </c>
      <c r="Q2702">
        <v>81</v>
      </c>
      <c r="R2702">
        <v>14</v>
      </c>
      <c r="S2702">
        <v>8</v>
      </c>
    </row>
    <row r="2703" spans="1:19" x14ac:dyDescent="0.25">
      <c r="A2703" t="s">
        <v>136</v>
      </c>
      <c r="B2703" s="23" t="s">
        <v>155</v>
      </c>
      <c r="C2703" s="23" t="str">
        <f t="shared" si="42"/>
        <v>10/13/2023</v>
      </c>
      <c r="D2703" t="s">
        <v>19</v>
      </c>
      <c r="E2703">
        <v>52.489471000000002</v>
      </c>
      <c r="F2703">
        <v>-1.8985749999999999</v>
      </c>
      <c r="G2703" t="s">
        <v>195</v>
      </c>
      <c r="H2703" t="s">
        <v>21</v>
      </c>
      <c r="I2703" t="s">
        <v>194</v>
      </c>
      <c r="J2703">
        <v>1379</v>
      </c>
      <c r="K2703" s="1">
        <v>1.4E-2</v>
      </c>
      <c r="L2703">
        <v>19</v>
      </c>
      <c r="M2703">
        <v>1.25</v>
      </c>
      <c r="N2703">
        <v>24</v>
      </c>
      <c r="O2703">
        <v>3</v>
      </c>
      <c r="P2703">
        <v>172.8</v>
      </c>
      <c r="Q2703">
        <v>72</v>
      </c>
      <c r="R2703">
        <v>12</v>
      </c>
      <c r="S2703">
        <v>6</v>
      </c>
    </row>
    <row r="2704" spans="1:19" x14ac:dyDescent="0.25">
      <c r="A2704" t="s">
        <v>136</v>
      </c>
      <c r="B2704" s="23" t="s">
        <v>156</v>
      </c>
      <c r="C2704" s="23" t="str">
        <f t="shared" si="42"/>
        <v>10/14/2023</v>
      </c>
      <c r="D2704" t="s">
        <v>19</v>
      </c>
      <c r="E2704">
        <v>52.489471000000002</v>
      </c>
      <c r="F2704">
        <v>-1.8985749999999999</v>
      </c>
      <c r="G2704" t="s">
        <v>195</v>
      </c>
      <c r="H2704" t="s">
        <v>21</v>
      </c>
      <c r="I2704" t="s">
        <v>194</v>
      </c>
      <c r="J2704">
        <v>1322</v>
      </c>
      <c r="K2704" s="1">
        <v>1.7999999999999999E-2</v>
      </c>
      <c r="L2704">
        <v>24</v>
      </c>
      <c r="M2704">
        <v>0.57999999999999996</v>
      </c>
      <c r="N2704">
        <v>14</v>
      </c>
      <c r="O2704">
        <v>3</v>
      </c>
      <c r="P2704">
        <v>374.4</v>
      </c>
      <c r="Q2704">
        <v>98</v>
      </c>
      <c r="R2704">
        <v>9</v>
      </c>
      <c r="S2704">
        <v>12</v>
      </c>
    </row>
    <row r="2705" spans="1:19" x14ac:dyDescent="0.25">
      <c r="A2705" t="s">
        <v>136</v>
      </c>
      <c r="B2705" s="23" t="s">
        <v>157</v>
      </c>
      <c r="C2705" s="23" t="str">
        <f t="shared" si="42"/>
        <v>10/15/2023</v>
      </c>
      <c r="D2705" t="s">
        <v>19</v>
      </c>
      <c r="E2705">
        <v>52.489471000000002</v>
      </c>
      <c r="F2705">
        <v>-1.8985749999999999</v>
      </c>
      <c r="G2705" t="s">
        <v>195</v>
      </c>
      <c r="H2705" t="s">
        <v>21</v>
      </c>
      <c r="I2705" t="s">
        <v>194</v>
      </c>
      <c r="J2705">
        <v>977</v>
      </c>
      <c r="K2705" s="1">
        <v>1.4999999999999999E-2</v>
      </c>
      <c r="L2705">
        <v>14</v>
      </c>
      <c r="M2705">
        <v>1.73</v>
      </c>
      <c r="N2705">
        <v>24</v>
      </c>
      <c r="O2705">
        <v>5</v>
      </c>
      <c r="P2705">
        <v>370.8</v>
      </c>
      <c r="Q2705">
        <v>61</v>
      </c>
      <c r="R2705">
        <v>14</v>
      </c>
      <c r="S2705">
        <v>11</v>
      </c>
    </row>
    <row r="2706" spans="1:19" x14ac:dyDescent="0.25">
      <c r="A2706" t="s">
        <v>136</v>
      </c>
      <c r="B2706" s="23" t="s">
        <v>158</v>
      </c>
      <c r="C2706" s="23" t="str">
        <f t="shared" si="42"/>
        <v>10/16/2023</v>
      </c>
      <c r="D2706" t="s">
        <v>19</v>
      </c>
      <c r="E2706">
        <v>52.489471000000002</v>
      </c>
      <c r="F2706">
        <v>-1.8985749999999999</v>
      </c>
      <c r="G2706" t="s">
        <v>195</v>
      </c>
      <c r="H2706" t="s">
        <v>21</v>
      </c>
      <c r="I2706" t="s">
        <v>194</v>
      </c>
      <c r="J2706">
        <v>1576</v>
      </c>
      <c r="K2706" s="1">
        <v>1.7000000000000001E-2</v>
      </c>
      <c r="L2706">
        <v>26</v>
      </c>
      <c r="M2706">
        <v>2.4300000000000002</v>
      </c>
      <c r="N2706">
        <v>63</v>
      </c>
      <c r="O2706">
        <v>2</v>
      </c>
      <c r="P2706">
        <v>211.2</v>
      </c>
      <c r="Q2706">
        <v>65</v>
      </c>
      <c r="R2706">
        <v>12</v>
      </c>
      <c r="S2706">
        <v>15</v>
      </c>
    </row>
    <row r="2707" spans="1:19" x14ac:dyDescent="0.25">
      <c r="A2707" t="s">
        <v>136</v>
      </c>
      <c r="B2707" s="23" t="s">
        <v>159</v>
      </c>
      <c r="C2707" s="23" t="str">
        <f t="shared" si="42"/>
        <v>10/17/2023</v>
      </c>
      <c r="D2707" t="s">
        <v>19</v>
      </c>
      <c r="E2707">
        <v>52.489471000000002</v>
      </c>
      <c r="F2707">
        <v>-1.8985749999999999</v>
      </c>
      <c r="G2707" t="s">
        <v>195</v>
      </c>
      <c r="H2707" t="s">
        <v>21</v>
      </c>
      <c r="I2707" t="s">
        <v>194</v>
      </c>
      <c r="J2707">
        <v>956</v>
      </c>
      <c r="K2707" s="1">
        <v>1.4999999999999999E-2</v>
      </c>
      <c r="L2707">
        <v>15</v>
      </c>
      <c r="M2707">
        <v>0.93</v>
      </c>
      <c r="N2707">
        <v>14</v>
      </c>
      <c r="O2707">
        <v>4</v>
      </c>
      <c r="P2707">
        <v>277.2</v>
      </c>
      <c r="Q2707">
        <v>93</v>
      </c>
      <c r="R2707">
        <v>0</v>
      </c>
      <c r="S2707">
        <v>5</v>
      </c>
    </row>
    <row r="2708" spans="1:19" x14ac:dyDescent="0.25">
      <c r="A2708" t="s">
        <v>136</v>
      </c>
      <c r="B2708" s="23" t="s">
        <v>160</v>
      </c>
      <c r="C2708" s="23" t="str">
        <f t="shared" si="42"/>
        <v>10/18/2023</v>
      </c>
      <c r="D2708" t="s">
        <v>19</v>
      </c>
      <c r="E2708">
        <v>52.489471000000002</v>
      </c>
      <c r="F2708">
        <v>-1.8985749999999999</v>
      </c>
      <c r="G2708" t="s">
        <v>195</v>
      </c>
      <c r="H2708" t="s">
        <v>21</v>
      </c>
      <c r="I2708" t="s">
        <v>194</v>
      </c>
      <c r="J2708">
        <v>1322</v>
      </c>
      <c r="K2708" s="1">
        <v>1.7000000000000001E-2</v>
      </c>
      <c r="L2708">
        <v>23</v>
      </c>
      <c r="M2708">
        <v>0.95</v>
      </c>
      <c r="N2708">
        <v>22</v>
      </c>
      <c r="O2708">
        <v>5</v>
      </c>
      <c r="P2708">
        <v>506.4</v>
      </c>
      <c r="Q2708">
        <v>97</v>
      </c>
      <c r="R2708">
        <v>4</v>
      </c>
      <c r="S2708">
        <v>11</v>
      </c>
    </row>
    <row r="2709" spans="1:19" x14ac:dyDescent="0.25">
      <c r="A2709" t="s">
        <v>136</v>
      </c>
      <c r="B2709" s="23" t="s">
        <v>161</v>
      </c>
      <c r="C2709" s="23" t="str">
        <f t="shared" si="42"/>
        <v>10/19/2023</v>
      </c>
      <c r="D2709" t="s">
        <v>19</v>
      </c>
      <c r="E2709">
        <v>52.489471000000002</v>
      </c>
      <c r="F2709">
        <v>-1.8985749999999999</v>
      </c>
      <c r="G2709" t="s">
        <v>195</v>
      </c>
      <c r="H2709" t="s">
        <v>21</v>
      </c>
      <c r="I2709" t="s">
        <v>194</v>
      </c>
      <c r="J2709">
        <v>1826</v>
      </c>
      <c r="K2709" s="1">
        <v>1.7999999999999999E-2</v>
      </c>
      <c r="L2709">
        <v>33</v>
      </c>
      <c r="M2709">
        <v>1.36</v>
      </c>
      <c r="N2709">
        <v>45</v>
      </c>
      <c r="O2709">
        <v>3</v>
      </c>
      <c r="P2709">
        <v>201.6</v>
      </c>
      <c r="Q2709">
        <v>54</v>
      </c>
      <c r="R2709">
        <v>10</v>
      </c>
      <c r="S2709">
        <v>3</v>
      </c>
    </row>
    <row r="2710" spans="1:19" x14ac:dyDescent="0.25">
      <c r="A2710" t="s">
        <v>136</v>
      </c>
      <c r="B2710" s="23" t="s">
        <v>162</v>
      </c>
      <c r="C2710" s="23" t="str">
        <f t="shared" si="42"/>
        <v>10/20/2023</v>
      </c>
      <c r="D2710" t="s">
        <v>19</v>
      </c>
      <c r="E2710">
        <v>52.489471000000002</v>
      </c>
      <c r="F2710">
        <v>-1.8985749999999999</v>
      </c>
      <c r="G2710" t="s">
        <v>195</v>
      </c>
      <c r="H2710" t="s">
        <v>21</v>
      </c>
      <c r="I2710" t="s">
        <v>194</v>
      </c>
      <c r="J2710">
        <v>1264</v>
      </c>
      <c r="K2710" s="1">
        <v>1.7000000000000001E-2</v>
      </c>
      <c r="L2710">
        <v>22</v>
      </c>
      <c r="M2710">
        <v>1.59</v>
      </c>
      <c r="N2710">
        <v>35</v>
      </c>
      <c r="O2710">
        <v>6</v>
      </c>
      <c r="P2710">
        <v>586.79999999999995</v>
      </c>
      <c r="Q2710">
        <v>94</v>
      </c>
      <c r="R2710">
        <v>7</v>
      </c>
      <c r="S2710">
        <v>15</v>
      </c>
    </row>
    <row r="2711" spans="1:19" x14ac:dyDescent="0.25">
      <c r="A2711" t="s">
        <v>136</v>
      </c>
      <c r="B2711" s="23" t="s">
        <v>163</v>
      </c>
      <c r="C2711" s="23" t="str">
        <f t="shared" si="42"/>
        <v>10/21/2023</v>
      </c>
      <c r="D2711" t="s">
        <v>19</v>
      </c>
      <c r="E2711">
        <v>52.489471000000002</v>
      </c>
      <c r="F2711">
        <v>-1.8985749999999999</v>
      </c>
      <c r="G2711" t="s">
        <v>195</v>
      </c>
      <c r="H2711" t="s">
        <v>21</v>
      </c>
      <c r="I2711" t="s">
        <v>194</v>
      </c>
      <c r="J2711">
        <v>1281</v>
      </c>
      <c r="K2711" s="1">
        <v>1.2999999999999999E-2</v>
      </c>
      <c r="L2711">
        <v>17</v>
      </c>
      <c r="M2711">
        <v>2.29</v>
      </c>
      <c r="N2711">
        <v>38</v>
      </c>
      <c r="O2711">
        <v>5</v>
      </c>
      <c r="P2711">
        <v>328.8</v>
      </c>
      <c r="Q2711">
        <v>84</v>
      </c>
      <c r="R2711">
        <v>10</v>
      </c>
      <c r="S2711">
        <v>12</v>
      </c>
    </row>
    <row r="2712" spans="1:19" x14ac:dyDescent="0.25">
      <c r="A2712" t="s">
        <v>136</v>
      </c>
      <c r="B2712" s="23" t="s">
        <v>164</v>
      </c>
      <c r="C2712" s="23" t="str">
        <f t="shared" si="42"/>
        <v>10/22/2023</v>
      </c>
      <c r="D2712" t="s">
        <v>19</v>
      </c>
      <c r="E2712">
        <v>52.489471000000002</v>
      </c>
      <c r="F2712">
        <v>-1.8985749999999999</v>
      </c>
      <c r="G2712" t="s">
        <v>195</v>
      </c>
      <c r="H2712" t="s">
        <v>21</v>
      </c>
      <c r="I2712" t="s">
        <v>194</v>
      </c>
      <c r="J2712">
        <v>1691</v>
      </c>
      <c r="K2712" s="1">
        <v>1.2E-2</v>
      </c>
      <c r="L2712">
        <v>21</v>
      </c>
      <c r="M2712">
        <v>1.36</v>
      </c>
      <c r="N2712">
        <v>29</v>
      </c>
      <c r="O2712">
        <v>4</v>
      </c>
      <c r="P2712">
        <v>270</v>
      </c>
      <c r="Q2712">
        <v>108</v>
      </c>
      <c r="R2712">
        <v>13</v>
      </c>
      <c r="S2712">
        <v>5</v>
      </c>
    </row>
    <row r="2713" spans="1:19" x14ac:dyDescent="0.25">
      <c r="A2713" t="s">
        <v>136</v>
      </c>
      <c r="B2713" s="23" t="s">
        <v>165</v>
      </c>
      <c r="C2713" s="23" t="str">
        <f t="shared" si="42"/>
        <v>10/23/2023</v>
      </c>
      <c r="D2713" t="s">
        <v>19</v>
      </c>
      <c r="E2713">
        <v>52.489471000000002</v>
      </c>
      <c r="F2713">
        <v>-1.8985749999999999</v>
      </c>
      <c r="G2713" t="s">
        <v>195</v>
      </c>
      <c r="H2713" t="s">
        <v>21</v>
      </c>
      <c r="I2713" t="s">
        <v>194</v>
      </c>
      <c r="J2713">
        <v>1300</v>
      </c>
      <c r="K2713" s="1">
        <v>1.2999999999999999E-2</v>
      </c>
      <c r="L2713">
        <v>17</v>
      </c>
      <c r="M2713">
        <v>1.67</v>
      </c>
      <c r="N2713">
        <v>28</v>
      </c>
      <c r="O2713">
        <v>9</v>
      </c>
      <c r="P2713">
        <v>559.20000000000005</v>
      </c>
      <c r="Q2713">
        <v>63</v>
      </c>
      <c r="R2713">
        <v>2</v>
      </c>
      <c r="S2713">
        <v>11</v>
      </c>
    </row>
    <row r="2714" spans="1:19" x14ac:dyDescent="0.25">
      <c r="A2714" t="s">
        <v>136</v>
      </c>
      <c r="B2714" s="23" t="s">
        <v>166</v>
      </c>
      <c r="C2714" s="23" t="str">
        <f t="shared" si="42"/>
        <v>10/24/2023</v>
      </c>
      <c r="D2714" t="s">
        <v>19</v>
      </c>
      <c r="E2714">
        <v>52.489471000000002</v>
      </c>
      <c r="F2714">
        <v>-1.8985749999999999</v>
      </c>
      <c r="G2714" t="s">
        <v>195</v>
      </c>
      <c r="H2714" t="s">
        <v>21</v>
      </c>
      <c r="I2714" t="s">
        <v>194</v>
      </c>
      <c r="J2714">
        <v>1035</v>
      </c>
      <c r="K2714" s="1">
        <v>1.2E-2</v>
      </c>
      <c r="L2714">
        <v>13</v>
      </c>
      <c r="M2714">
        <v>0.87</v>
      </c>
      <c r="N2714">
        <v>11</v>
      </c>
      <c r="O2714">
        <v>2</v>
      </c>
      <c r="P2714">
        <v>169.2</v>
      </c>
      <c r="Q2714">
        <v>64</v>
      </c>
      <c r="R2714">
        <v>3</v>
      </c>
      <c r="S2714">
        <v>3</v>
      </c>
    </row>
    <row r="2715" spans="1:19" x14ac:dyDescent="0.25">
      <c r="A2715" t="s">
        <v>136</v>
      </c>
      <c r="B2715" s="23" t="s">
        <v>167</v>
      </c>
      <c r="C2715" s="23" t="str">
        <f t="shared" si="42"/>
        <v>10/25/2023</v>
      </c>
      <c r="D2715" t="s">
        <v>19</v>
      </c>
      <c r="E2715">
        <v>52.489471000000002</v>
      </c>
      <c r="F2715">
        <v>-1.8985749999999999</v>
      </c>
      <c r="G2715" t="s">
        <v>195</v>
      </c>
      <c r="H2715" t="s">
        <v>21</v>
      </c>
      <c r="I2715" t="s">
        <v>194</v>
      </c>
      <c r="J2715">
        <v>1168</v>
      </c>
      <c r="K2715" s="1">
        <v>1.7999999999999999E-2</v>
      </c>
      <c r="L2715">
        <v>21</v>
      </c>
      <c r="M2715">
        <v>1.96</v>
      </c>
      <c r="N2715">
        <v>41</v>
      </c>
      <c r="O2715">
        <v>8</v>
      </c>
      <c r="P2715">
        <v>456</v>
      </c>
      <c r="Q2715">
        <v>93</v>
      </c>
      <c r="R2715">
        <v>5</v>
      </c>
      <c r="S2715">
        <v>6</v>
      </c>
    </row>
    <row r="2716" spans="1:19" x14ac:dyDescent="0.25">
      <c r="A2716" t="s">
        <v>136</v>
      </c>
      <c r="B2716" s="23" t="s">
        <v>168</v>
      </c>
      <c r="C2716" s="23" t="str">
        <f t="shared" si="42"/>
        <v>10/26/2023</v>
      </c>
      <c r="D2716" t="s">
        <v>19</v>
      </c>
      <c r="E2716">
        <v>52.489471000000002</v>
      </c>
      <c r="F2716">
        <v>-1.8985749999999999</v>
      </c>
      <c r="G2716" t="s">
        <v>195</v>
      </c>
      <c r="H2716" t="s">
        <v>21</v>
      </c>
      <c r="I2716" t="s">
        <v>194</v>
      </c>
      <c r="J2716">
        <v>986</v>
      </c>
      <c r="K2716" s="1">
        <v>1.0999999999999999E-2</v>
      </c>
      <c r="L2716">
        <v>11</v>
      </c>
      <c r="M2716">
        <v>0.66</v>
      </c>
      <c r="N2716">
        <v>7</v>
      </c>
      <c r="O2716">
        <v>6</v>
      </c>
      <c r="P2716">
        <v>552</v>
      </c>
      <c r="Q2716">
        <v>101</v>
      </c>
      <c r="R2716">
        <v>12</v>
      </c>
      <c r="S2716">
        <v>11</v>
      </c>
    </row>
    <row r="2717" spans="1:19" x14ac:dyDescent="0.25">
      <c r="A2717" t="s">
        <v>136</v>
      </c>
      <c r="B2717" s="23" t="s">
        <v>169</v>
      </c>
      <c r="C2717" s="23" t="str">
        <f t="shared" si="42"/>
        <v>10/27/2023</v>
      </c>
      <c r="D2717" t="s">
        <v>19</v>
      </c>
      <c r="E2717">
        <v>52.489471000000002</v>
      </c>
      <c r="F2717">
        <v>-1.8985749999999999</v>
      </c>
      <c r="G2717" t="s">
        <v>195</v>
      </c>
      <c r="H2717" t="s">
        <v>21</v>
      </c>
      <c r="I2717" t="s">
        <v>194</v>
      </c>
      <c r="J2717">
        <v>1217</v>
      </c>
      <c r="K2717" s="1">
        <v>1.9E-2</v>
      </c>
      <c r="L2717">
        <v>23</v>
      </c>
      <c r="M2717">
        <v>2.4</v>
      </c>
      <c r="N2717">
        <v>56</v>
      </c>
      <c r="O2717">
        <v>3</v>
      </c>
      <c r="P2717">
        <v>200.4</v>
      </c>
      <c r="Q2717">
        <v>94</v>
      </c>
      <c r="R2717">
        <v>1</v>
      </c>
      <c r="S2717">
        <v>8</v>
      </c>
    </row>
    <row r="2718" spans="1:19" x14ac:dyDescent="0.25">
      <c r="A2718" t="s">
        <v>136</v>
      </c>
      <c r="B2718" s="23" t="s">
        <v>170</v>
      </c>
      <c r="C2718" s="23" t="str">
        <f t="shared" si="42"/>
        <v>10/28/2023</v>
      </c>
      <c r="D2718" t="s">
        <v>19</v>
      </c>
      <c r="E2718">
        <v>52.489471000000002</v>
      </c>
      <c r="F2718">
        <v>-1.8985749999999999</v>
      </c>
      <c r="G2718" t="s">
        <v>195</v>
      </c>
      <c r="H2718" t="s">
        <v>21</v>
      </c>
      <c r="I2718" t="s">
        <v>194</v>
      </c>
      <c r="J2718">
        <v>1496</v>
      </c>
      <c r="K2718" s="1">
        <v>2.1000000000000001E-2</v>
      </c>
      <c r="L2718">
        <v>31</v>
      </c>
      <c r="M2718">
        <v>1.37</v>
      </c>
      <c r="N2718">
        <v>43</v>
      </c>
      <c r="O2718">
        <v>5</v>
      </c>
      <c r="P2718">
        <v>598.79999999999995</v>
      </c>
      <c r="Q2718">
        <v>65</v>
      </c>
      <c r="R2718">
        <v>2</v>
      </c>
      <c r="S2718">
        <v>14</v>
      </c>
    </row>
    <row r="2719" spans="1:19" x14ac:dyDescent="0.25">
      <c r="A2719" t="s">
        <v>136</v>
      </c>
      <c r="B2719" s="23" t="s">
        <v>171</v>
      </c>
      <c r="C2719" s="23" t="str">
        <f t="shared" si="42"/>
        <v>10/29/2023</v>
      </c>
      <c r="D2719" t="s">
        <v>19</v>
      </c>
      <c r="E2719">
        <v>52.489471000000002</v>
      </c>
      <c r="F2719">
        <v>-1.8985749999999999</v>
      </c>
      <c r="G2719" t="s">
        <v>195</v>
      </c>
      <c r="H2719" t="s">
        <v>21</v>
      </c>
      <c r="I2719" t="s">
        <v>194</v>
      </c>
      <c r="J2719">
        <v>996</v>
      </c>
      <c r="K2719" s="1">
        <v>1.7999999999999999E-2</v>
      </c>
      <c r="L2719">
        <v>18</v>
      </c>
      <c r="M2719">
        <v>2.06</v>
      </c>
      <c r="N2719">
        <v>37</v>
      </c>
      <c r="O2719">
        <v>5</v>
      </c>
      <c r="P2719">
        <v>349.2</v>
      </c>
      <c r="Q2719">
        <v>56</v>
      </c>
      <c r="R2719">
        <v>16</v>
      </c>
      <c r="S2719">
        <v>2</v>
      </c>
    </row>
    <row r="2720" spans="1:19" x14ac:dyDescent="0.25">
      <c r="A2720" t="s">
        <v>136</v>
      </c>
      <c r="B2720" s="23" t="s">
        <v>172</v>
      </c>
      <c r="C2720" s="23" t="str">
        <f t="shared" si="42"/>
        <v>10/30/2023</v>
      </c>
      <c r="D2720" t="s">
        <v>19</v>
      </c>
      <c r="E2720">
        <v>52.489471000000002</v>
      </c>
      <c r="F2720">
        <v>-1.8985749999999999</v>
      </c>
      <c r="G2720" t="s">
        <v>195</v>
      </c>
      <c r="H2720" t="s">
        <v>21</v>
      </c>
      <c r="I2720" t="s">
        <v>194</v>
      </c>
      <c r="J2720">
        <v>1484</v>
      </c>
      <c r="K2720" s="1">
        <v>1.4999999999999999E-2</v>
      </c>
      <c r="L2720">
        <v>23</v>
      </c>
      <c r="M2720">
        <v>1.29</v>
      </c>
      <c r="N2720">
        <v>29</v>
      </c>
      <c r="O2720">
        <v>6</v>
      </c>
      <c r="P2720">
        <v>436.8</v>
      </c>
      <c r="Q2720">
        <v>91</v>
      </c>
      <c r="R2720">
        <v>10</v>
      </c>
      <c r="S2720">
        <v>17</v>
      </c>
    </row>
    <row r="2721" spans="1:19" x14ac:dyDescent="0.25">
      <c r="A2721" t="s">
        <v>136</v>
      </c>
      <c r="B2721" s="23" t="s">
        <v>173</v>
      </c>
      <c r="C2721" s="23" t="str">
        <f t="shared" si="42"/>
        <v>10/31/2023</v>
      </c>
      <c r="D2721" t="s">
        <v>19</v>
      </c>
      <c r="E2721">
        <v>52.489471000000002</v>
      </c>
      <c r="F2721">
        <v>-1.8985749999999999</v>
      </c>
      <c r="G2721" t="s">
        <v>195</v>
      </c>
      <c r="H2721" t="s">
        <v>21</v>
      </c>
      <c r="I2721" t="s">
        <v>194</v>
      </c>
      <c r="J2721">
        <v>1071</v>
      </c>
      <c r="K2721" s="1">
        <v>1.6E-2</v>
      </c>
      <c r="L2721">
        <v>17</v>
      </c>
      <c r="M2721">
        <v>2.21</v>
      </c>
      <c r="N2721">
        <v>38</v>
      </c>
      <c r="O2721">
        <v>3</v>
      </c>
      <c r="P2721">
        <v>336</v>
      </c>
      <c r="Q2721">
        <v>60</v>
      </c>
      <c r="R2721">
        <v>12</v>
      </c>
      <c r="S2721">
        <v>15</v>
      </c>
    </row>
    <row r="2722" spans="1:19" x14ac:dyDescent="0.25">
      <c r="A2722" t="s">
        <v>136</v>
      </c>
      <c r="B2722" s="23">
        <v>44937</v>
      </c>
      <c r="C2722" s="23" t="str">
        <f t="shared" si="42"/>
        <v>Jan</v>
      </c>
      <c r="D2722" t="s">
        <v>19</v>
      </c>
      <c r="E2722">
        <v>52.489471000000002</v>
      </c>
      <c r="F2722">
        <v>-1.8985749999999999</v>
      </c>
      <c r="G2722" t="s">
        <v>195</v>
      </c>
      <c r="H2722" t="s">
        <v>21</v>
      </c>
      <c r="I2722" t="s">
        <v>194</v>
      </c>
      <c r="J2722">
        <v>1828</v>
      </c>
      <c r="K2722" s="1">
        <v>1.7000000000000001E-2</v>
      </c>
      <c r="L2722">
        <v>32</v>
      </c>
      <c r="M2722">
        <v>1.71</v>
      </c>
      <c r="N2722">
        <v>55</v>
      </c>
      <c r="O2722">
        <v>8</v>
      </c>
      <c r="P2722">
        <v>475.2</v>
      </c>
      <c r="Q2722">
        <v>98</v>
      </c>
      <c r="R2722">
        <v>6</v>
      </c>
      <c r="S2722">
        <v>5</v>
      </c>
    </row>
    <row r="2723" spans="1:19" x14ac:dyDescent="0.25">
      <c r="A2723" t="s">
        <v>136</v>
      </c>
      <c r="B2723" s="23">
        <v>44968</v>
      </c>
      <c r="C2723" s="23" t="str">
        <f t="shared" si="42"/>
        <v>Feb</v>
      </c>
      <c r="D2723" t="s">
        <v>19</v>
      </c>
      <c r="E2723">
        <v>52.489471000000002</v>
      </c>
      <c r="F2723">
        <v>-1.8985749999999999</v>
      </c>
      <c r="G2723" t="s">
        <v>195</v>
      </c>
      <c r="H2723" t="s">
        <v>21</v>
      </c>
      <c r="I2723" t="s">
        <v>194</v>
      </c>
      <c r="J2723">
        <v>1523</v>
      </c>
      <c r="K2723" s="1">
        <v>1.2E-2</v>
      </c>
      <c r="L2723">
        <v>18</v>
      </c>
      <c r="M2723">
        <v>2.06</v>
      </c>
      <c r="N2723">
        <v>37</v>
      </c>
      <c r="O2723">
        <v>4</v>
      </c>
      <c r="P2723">
        <v>459.6</v>
      </c>
      <c r="Q2723">
        <v>70</v>
      </c>
      <c r="R2723">
        <v>19</v>
      </c>
      <c r="S2723">
        <v>9</v>
      </c>
    </row>
    <row r="2724" spans="1:19" x14ac:dyDescent="0.25">
      <c r="A2724" t="s">
        <v>136</v>
      </c>
      <c r="B2724" s="23">
        <v>44996</v>
      </c>
      <c r="C2724" s="23" t="str">
        <f t="shared" si="42"/>
        <v>Mar</v>
      </c>
      <c r="D2724" t="s">
        <v>19</v>
      </c>
      <c r="E2724">
        <v>52.489471000000002</v>
      </c>
      <c r="F2724">
        <v>-1.8985749999999999</v>
      </c>
      <c r="G2724" t="s">
        <v>195</v>
      </c>
      <c r="H2724" t="s">
        <v>21</v>
      </c>
      <c r="I2724" t="s">
        <v>194</v>
      </c>
      <c r="J2724">
        <v>1320</v>
      </c>
      <c r="K2724" s="1">
        <v>1.2E-2</v>
      </c>
      <c r="L2724">
        <v>16</v>
      </c>
      <c r="M2724">
        <v>1.83</v>
      </c>
      <c r="N2724">
        <v>29</v>
      </c>
      <c r="O2724">
        <v>5</v>
      </c>
      <c r="P2724">
        <v>328.8</v>
      </c>
      <c r="Q2724">
        <v>63</v>
      </c>
      <c r="R2724">
        <v>9</v>
      </c>
      <c r="S2724">
        <v>12</v>
      </c>
    </row>
    <row r="2725" spans="1:19" x14ac:dyDescent="0.25">
      <c r="A2725" t="s">
        <v>136</v>
      </c>
      <c r="B2725" s="23">
        <v>45027</v>
      </c>
      <c r="C2725" s="23" t="str">
        <f t="shared" si="42"/>
        <v>Apr</v>
      </c>
      <c r="D2725" t="s">
        <v>19</v>
      </c>
      <c r="E2725">
        <v>52.489471000000002</v>
      </c>
      <c r="F2725">
        <v>-1.8985749999999999</v>
      </c>
      <c r="G2725" t="s">
        <v>195</v>
      </c>
      <c r="H2725" t="s">
        <v>21</v>
      </c>
      <c r="I2725" t="s">
        <v>194</v>
      </c>
      <c r="J2725">
        <v>1395</v>
      </c>
      <c r="K2725" s="1">
        <v>1.4E-2</v>
      </c>
      <c r="L2725">
        <v>19</v>
      </c>
      <c r="M2725">
        <v>1.3</v>
      </c>
      <c r="N2725">
        <v>25</v>
      </c>
      <c r="O2725">
        <v>6</v>
      </c>
      <c r="P2725">
        <v>253.2</v>
      </c>
      <c r="Q2725">
        <v>94</v>
      </c>
      <c r="R2725">
        <v>1</v>
      </c>
      <c r="S2725">
        <v>21</v>
      </c>
    </row>
    <row r="2726" spans="1:19" x14ac:dyDescent="0.25">
      <c r="A2726" t="s">
        <v>136</v>
      </c>
      <c r="B2726" s="23">
        <v>45057</v>
      </c>
      <c r="C2726" s="23" t="str">
        <f t="shared" si="42"/>
        <v>May</v>
      </c>
      <c r="D2726" t="s">
        <v>19</v>
      </c>
      <c r="E2726">
        <v>52.489471000000002</v>
      </c>
      <c r="F2726">
        <v>-1.8985749999999999</v>
      </c>
      <c r="G2726" t="s">
        <v>195</v>
      </c>
      <c r="H2726" t="s">
        <v>21</v>
      </c>
      <c r="I2726" t="s">
        <v>194</v>
      </c>
      <c r="J2726">
        <v>1280</v>
      </c>
      <c r="K2726" s="1">
        <v>1.9E-2</v>
      </c>
      <c r="L2726">
        <v>24</v>
      </c>
      <c r="M2726">
        <v>1.29</v>
      </c>
      <c r="N2726">
        <v>31</v>
      </c>
      <c r="O2726">
        <v>6</v>
      </c>
      <c r="P2726">
        <v>520.79999999999995</v>
      </c>
      <c r="Q2726">
        <v>106</v>
      </c>
      <c r="R2726">
        <v>8</v>
      </c>
      <c r="S2726">
        <v>15</v>
      </c>
    </row>
    <row r="2727" spans="1:19" x14ac:dyDescent="0.25">
      <c r="A2727" t="s">
        <v>136</v>
      </c>
      <c r="B2727" s="23">
        <v>45088</v>
      </c>
      <c r="C2727" s="23" t="str">
        <f t="shared" si="42"/>
        <v>Jun</v>
      </c>
      <c r="D2727" t="s">
        <v>19</v>
      </c>
      <c r="E2727">
        <v>52.489471000000002</v>
      </c>
      <c r="F2727">
        <v>-1.8985749999999999</v>
      </c>
      <c r="G2727" t="s">
        <v>195</v>
      </c>
      <c r="H2727" t="s">
        <v>21</v>
      </c>
      <c r="I2727" t="s">
        <v>194</v>
      </c>
      <c r="J2727">
        <v>1338</v>
      </c>
      <c r="K2727" s="1">
        <v>1.4999999999999999E-2</v>
      </c>
      <c r="L2727">
        <v>20</v>
      </c>
      <c r="M2727">
        <v>1.29</v>
      </c>
      <c r="N2727">
        <v>26</v>
      </c>
      <c r="O2727">
        <v>4</v>
      </c>
      <c r="P2727">
        <v>306</v>
      </c>
      <c r="Q2727">
        <v>62</v>
      </c>
      <c r="R2727">
        <v>10</v>
      </c>
      <c r="S2727">
        <v>17</v>
      </c>
    </row>
    <row r="2728" spans="1:19" x14ac:dyDescent="0.25">
      <c r="A2728" t="s">
        <v>136</v>
      </c>
      <c r="B2728" s="23">
        <v>45118</v>
      </c>
      <c r="C2728" s="23" t="str">
        <f t="shared" si="42"/>
        <v>Jul</v>
      </c>
      <c r="D2728" t="s">
        <v>19</v>
      </c>
      <c r="E2728">
        <v>52.489471000000002</v>
      </c>
      <c r="F2728">
        <v>-1.8985749999999999</v>
      </c>
      <c r="G2728" t="s">
        <v>195</v>
      </c>
      <c r="H2728" t="s">
        <v>21</v>
      </c>
      <c r="I2728" t="s">
        <v>194</v>
      </c>
      <c r="J2728">
        <v>1369</v>
      </c>
      <c r="K2728" s="1">
        <v>1.7000000000000001E-2</v>
      </c>
      <c r="L2728">
        <v>23</v>
      </c>
      <c r="M2728">
        <v>2.5</v>
      </c>
      <c r="N2728">
        <v>59</v>
      </c>
      <c r="O2728">
        <v>3</v>
      </c>
      <c r="P2728">
        <v>241.2</v>
      </c>
      <c r="Q2728">
        <v>100</v>
      </c>
      <c r="R2728">
        <v>2</v>
      </c>
      <c r="S2728">
        <v>6</v>
      </c>
    </row>
    <row r="2729" spans="1:19" x14ac:dyDescent="0.25">
      <c r="A2729" t="s">
        <v>136</v>
      </c>
      <c r="B2729" s="23">
        <v>45149</v>
      </c>
      <c r="C2729" s="23" t="str">
        <f t="shared" si="42"/>
        <v>Aug</v>
      </c>
      <c r="D2729" t="s">
        <v>19</v>
      </c>
      <c r="E2729">
        <v>52.489471000000002</v>
      </c>
      <c r="F2729">
        <v>-1.8985749999999999</v>
      </c>
      <c r="G2729" t="s">
        <v>195</v>
      </c>
      <c r="H2729" t="s">
        <v>21</v>
      </c>
      <c r="I2729" t="s">
        <v>194</v>
      </c>
      <c r="J2729">
        <v>1168</v>
      </c>
      <c r="K2729" s="1">
        <v>1.9E-2</v>
      </c>
      <c r="L2729">
        <v>22</v>
      </c>
      <c r="M2729">
        <v>1.07</v>
      </c>
      <c r="N2729">
        <v>24</v>
      </c>
      <c r="O2729">
        <v>6</v>
      </c>
      <c r="P2729">
        <v>460.8</v>
      </c>
      <c r="Q2729">
        <v>81</v>
      </c>
      <c r="R2729">
        <v>14</v>
      </c>
      <c r="S2729">
        <v>2</v>
      </c>
    </row>
    <row r="2730" spans="1:19" x14ac:dyDescent="0.25">
      <c r="A2730" t="s">
        <v>136</v>
      </c>
      <c r="B2730" s="23">
        <v>45180</v>
      </c>
      <c r="C2730" s="23" t="str">
        <f t="shared" si="42"/>
        <v>Sep</v>
      </c>
      <c r="D2730" t="s">
        <v>19</v>
      </c>
      <c r="E2730">
        <v>52.489471000000002</v>
      </c>
      <c r="F2730">
        <v>-1.8985749999999999</v>
      </c>
      <c r="G2730" t="s">
        <v>195</v>
      </c>
      <c r="H2730" t="s">
        <v>21</v>
      </c>
      <c r="I2730" t="s">
        <v>194</v>
      </c>
      <c r="J2730">
        <v>1346</v>
      </c>
      <c r="K2730" s="1">
        <v>1.7000000000000001E-2</v>
      </c>
      <c r="L2730">
        <v>23</v>
      </c>
      <c r="M2730">
        <v>1.86</v>
      </c>
      <c r="N2730">
        <v>43</v>
      </c>
      <c r="O2730">
        <v>5</v>
      </c>
      <c r="P2730">
        <v>337.2</v>
      </c>
      <c r="Q2730">
        <v>102</v>
      </c>
      <c r="R2730">
        <v>3</v>
      </c>
      <c r="S2730">
        <v>12</v>
      </c>
    </row>
    <row r="2731" spans="1:19" x14ac:dyDescent="0.25">
      <c r="A2731" t="s">
        <v>136</v>
      </c>
      <c r="B2731" s="23">
        <v>45210</v>
      </c>
      <c r="C2731" s="23" t="str">
        <f t="shared" si="42"/>
        <v>Oct</v>
      </c>
      <c r="D2731" t="s">
        <v>19</v>
      </c>
      <c r="E2731">
        <v>52.489471000000002</v>
      </c>
      <c r="F2731">
        <v>-1.8985749999999999</v>
      </c>
      <c r="G2731" t="s">
        <v>195</v>
      </c>
      <c r="H2731" t="s">
        <v>21</v>
      </c>
      <c r="I2731" t="s">
        <v>194</v>
      </c>
      <c r="J2731">
        <v>1208</v>
      </c>
      <c r="K2731" s="1">
        <v>1.7999999999999999E-2</v>
      </c>
      <c r="L2731">
        <v>22</v>
      </c>
      <c r="M2731">
        <v>0.81</v>
      </c>
      <c r="N2731">
        <v>18</v>
      </c>
      <c r="O2731">
        <v>9</v>
      </c>
      <c r="P2731">
        <v>535.20000000000005</v>
      </c>
      <c r="Q2731">
        <v>108</v>
      </c>
      <c r="R2731">
        <v>8</v>
      </c>
      <c r="S2731">
        <v>12</v>
      </c>
    </row>
    <row r="2732" spans="1:19" x14ac:dyDescent="0.25">
      <c r="A2732" t="s">
        <v>136</v>
      </c>
      <c r="B2732" s="23">
        <v>45241</v>
      </c>
      <c r="C2732" s="23" t="str">
        <f t="shared" si="42"/>
        <v>Nov</v>
      </c>
      <c r="D2732" t="s">
        <v>19</v>
      </c>
      <c r="E2732">
        <v>52.489471000000002</v>
      </c>
      <c r="F2732">
        <v>-1.8985749999999999</v>
      </c>
      <c r="G2732" t="s">
        <v>195</v>
      </c>
      <c r="H2732" t="s">
        <v>21</v>
      </c>
      <c r="I2732" t="s">
        <v>194</v>
      </c>
      <c r="J2732">
        <v>1226</v>
      </c>
      <c r="K2732" s="1">
        <v>1.7999999999999999E-2</v>
      </c>
      <c r="L2732">
        <v>22</v>
      </c>
      <c r="M2732">
        <v>1.45</v>
      </c>
      <c r="N2732">
        <v>31</v>
      </c>
      <c r="O2732">
        <v>9</v>
      </c>
      <c r="P2732">
        <v>780</v>
      </c>
      <c r="Q2732">
        <v>59</v>
      </c>
      <c r="R2732">
        <v>10</v>
      </c>
      <c r="S2732">
        <v>5</v>
      </c>
    </row>
    <row r="2733" spans="1:19" x14ac:dyDescent="0.25">
      <c r="A2733" t="s">
        <v>136</v>
      </c>
      <c r="B2733" s="23">
        <v>45271</v>
      </c>
      <c r="C2733" s="23" t="str">
        <f t="shared" si="42"/>
        <v>Dec</v>
      </c>
      <c r="D2733" t="s">
        <v>19</v>
      </c>
      <c r="E2733">
        <v>52.489471000000002</v>
      </c>
      <c r="F2733">
        <v>-1.8985749999999999</v>
      </c>
      <c r="G2733" t="s">
        <v>195</v>
      </c>
      <c r="H2733" t="s">
        <v>21</v>
      </c>
      <c r="I2733" t="s">
        <v>194</v>
      </c>
      <c r="J2733">
        <v>913</v>
      </c>
      <c r="K2733" s="1">
        <v>1.0999999999999999E-2</v>
      </c>
      <c r="L2733">
        <v>10</v>
      </c>
      <c r="M2733">
        <v>1.1299999999999999</v>
      </c>
      <c r="N2733">
        <v>11</v>
      </c>
      <c r="O2733">
        <v>8</v>
      </c>
      <c r="P2733">
        <v>741.6</v>
      </c>
      <c r="Q2733">
        <v>90</v>
      </c>
      <c r="R2733">
        <v>14</v>
      </c>
      <c r="S2733">
        <v>20</v>
      </c>
    </row>
    <row r="2734" spans="1:19" x14ac:dyDescent="0.25">
      <c r="A2734" t="s">
        <v>136</v>
      </c>
      <c r="B2734" s="23" t="s">
        <v>174</v>
      </c>
      <c r="C2734" s="23" t="str">
        <f t="shared" si="42"/>
        <v>11/13/2023</v>
      </c>
      <c r="D2734" t="s">
        <v>19</v>
      </c>
      <c r="E2734">
        <v>52.489471000000002</v>
      </c>
      <c r="F2734">
        <v>-1.8985749999999999</v>
      </c>
      <c r="G2734" t="s">
        <v>195</v>
      </c>
      <c r="H2734" t="s">
        <v>21</v>
      </c>
      <c r="I2734" t="s">
        <v>194</v>
      </c>
      <c r="J2734">
        <v>1704</v>
      </c>
      <c r="K2734" s="1">
        <v>1.2E-2</v>
      </c>
      <c r="L2734">
        <v>21</v>
      </c>
      <c r="M2734">
        <v>1.1599999999999999</v>
      </c>
      <c r="N2734">
        <v>24</v>
      </c>
      <c r="O2734">
        <v>6</v>
      </c>
      <c r="P2734">
        <v>265.2</v>
      </c>
      <c r="Q2734">
        <v>82</v>
      </c>
      <c r="R2734">
        <v>8</v>
      </c>
      <c r="S2734">
        <v>8</v>
      </c>
    </row>
    <row r="2735" spans="1:19" x14ac:dyDescent="0.25">
      <c r="A2735" t="s">
        <v>136</v>
      </c>
      <c r="B2735" s="23" t="s">
        <v>175</v>
      </c>
      <c r="C2735" s="23" t="str">
        <f t="shared" si="42"/>
        <v>11/14/2023</v>
      </c>
      <c r="D2735" t="s">
        <v>19</v>
      </c>
      <c r="E2735">
        <v>52.489471000000002</v>
      </c>
      <c r="F2735">
        <v>-1.8985749999999999</v>
      </c>
      <c r="G2735" t="s">
        <v>195</v>
      </c>
      <c r="H2735" t="s">
        <v>21</v>
      </c>
      <c r="I2735" t="s">
        <v>194</v>
      </c>
      <c r="J2735">
        <v>772</v>
      </c>
      <c r="K2735" s="1">
        <v>1.4999999999999999E-2</v>
      </c>
      <c r="L2735">
        <v>12</v>
      </c>
      <c r="M2735">
        <v>2.15</v>
      </c>
      <c r="N2735">
        <v>26</v>
      </c>
      <c r="O2735">
        <v>5</v>
      </c>
      <c r="P2735">
        <v>374.4</v>
      </c>
      <c r="Q2735">
        <v>86</v>
      </c>
      <c r="R2735">
        <v>11</v>
      </c>
      <c r="S2735">
        <v>12</v>
      </c>
    </row>
    <row r="2736" spans="1:19" x14ac:dyDescent="0.25">
      <c r="A2736" t="s">
        <v>136</v>
      </c>
      <c r="B2736" s="23" t="s">
        <v>176</v>
      </c>
      <c r="C2736" s="23" t="str">
        <f t="shared" si="42"/>
        <v>11/15/2023</v>
      </c>
      <c r="D2736" t="s">
        <v>19</v>
      </c>
      <c r="E2736">
        <v>52.489471000000002</v>
      </c>
      <c r="F2736">
        <v>-1.8985749999999999</v>
      </c>
      <c r="G2736" t="s">
        <v>195</v>
      </c>
      <c r="H2736" t="s">
        <v>21</v>
      </c>
      <c r="I2736" t="s">
        <v>194</v>
      </c>
      <c r="J2736">
        <v>898</v>
      </c>
      <c r="K2736" s="1">
        <v>1.6E-2</v>
      </c>
      <c r="L2736">
        <v>14</v>
      </c>
      <c r="M2736">
        <v>1.3</v>
      </c>
      <c r="N2736">
        <v>18</v>
      </c>
      <c r="O2736">
        <v>3</v>
      </c>
      <c r="P2736">
        <v>230.4</v>
      </c>
      <c r="Q2736">
        <v>84</v>
      </c>
      <c r="R2736">
        <v>5</v>
      </c>
      <c r="S2736">
        <v>8</v>
      </c>
    </row>
    <row r="2737" spans="1:19" x14ac:dyDescent="0.25">
      <c r="A2737" t="s">
        <v>136</v>
      </c>
      <c r="B2737" s="23" t="s">
        <v>177</v>
      </c>
      <c r="C2737" s="23" t="str">
        <f t="shared" si="42"/>
        <v>11/16/2023</v>
      </c>
      <c r="D2737" t="s">
        <v>19</v>
      </c>
      <c r="E2737">
        <v>52.489471000000002</v>
      </c>
      <c r="F2737">
        <v>-1.8985749999999999</v>
      </c>
      <c r="G2737" t="s">
        <v>195</v>
      </c>
      <c r="H2737" t="s">
        <v>21</v>
      </c>
      <c r="I2737" t="s">
        <v>194</v>
      </c>
      <c r="J2737">
        <v>1377</v>
      </c>
      <c r="K2737" s="1">
        <v>1.6E-2</v>
      </c>
      <c r="L2737">
        <v>21</v>
      </c>
      <c r="M2737">
        <v>1.05</v>
      </c>
      <c r="N2737">
        <v>22</v>
      </c>
      <c r="O2737">
        <v>2</v>
      </c>
      <c r="P2737">
        <v>226.8</v>
      </c>
      <c r="Q2737">
        <v>91</v>
      </c>
      <c r="R2737">
        <v>10</v>
      </c>
      <c r="S2737">
        <v>18</v>
      </c>
    </row>
    <row r="2738" spans="1:19" x14ac:dyDescent="0.25">
      <c r="A2738" t="s">
        <v>136</v>
      </c>
      <c r="B2738" s="23" t="s">
        <v>178</v>
      </c>
      <c r="C2738" s="23" t="str">
        <f t="shared" si="42"/>
        <v>11/17/2023</v>
      </c>
      <c r="D2738" t="s">
        <v>19</v>
      </c>
      <c r="E2738">
        <v>52.489471000000002</v>
      </c>
      <c r="F2738">
        <v>-1.8985749999999999</v>
      </c>
      <c r="G2738" t="s">
        <v>195</v>
      </c>
      <c r="H2738" t="s">
        <v>21</v>
      </c>
      <c r="I2738" t="s">
        <v>194</v>
      </c>
      <c r="J2738">
        <v>1596</v>
      </c>
      <c r="K2738" s="1">
        <v>1.2E-2</v>
      </c>
      <c r="L2738">
        <v>19</v>
      </c>
      <c r="M2738">
        <v>2.21</v>
      </c>
      <c r="N2738">
        <v>42</v>
      </c>
      <c r="O2738">
        <v>3</v>
      </c>
      <c r="P2738">
        <v>351.6</v>
      </c>
      <c r="Q2738">
        <v>96</v>
      </c>
      <c r="R2738">
        <v>8</v>
      </c>
      <c r="S2738">
        <v>11</v>
      </c>
    </row>
    <row r="2739" spans="1:19" x14ac:dyDescent="0.25">
      <c r="A2739" t="s">
        <v>136</v>
      </c>
      <c r="B2739" s="23" t="s">
        <v>179</v>
      </c>
      <c r="C2739" s="23" t="str">
        <f t="shared" si="42"/>
        <v>11/18/2023</v>
      </c>
      <c r="D2739" t="s">
        <v>19</v>
      </c>
      <c r="E2739">
        <v>52.489471000000002</v>
      </c>
      <c r="F2739">
        <v>-1.8985749999999999</v>
      </c>
      <c r="G2739" t="s">
        <v>195</v>
      </c>
      <c r="H2739" t="s">
        <v>21</v>
      </c>
      <c r="I2739" t="s">
        <v>194</v>
      </c>
      <c r="J2739">
        <v>1340</v>
      </c>
      <c r="K2739" s="1">
        <v>1.2999999999999999E-2</v>
      </c>
      <c r="L2739">
        <v>18</v>
      </c>
      <c r="M2739">
        <v>1.29</v>
      </c>
      <c r="N2739">
        <v>23</v>
      </c>
      <c r="O2739">
        <v>2</v>
      </c>
      <c r="P2739">
        <v>154.80000000000001</v>
      </c>
      <c r="Q2739">
        <v>91</v>
      </c>
      <c r="R2739">
        <v>3</v>
      </c>
      <c r="S2739">
        <v>18</v>
      </c>
    </row>
    <row r="2740" spans="1:19" x14ac:dyDescent="0.25">
      <c r="A2740" t="s">
        <v>136</v>
      </c>
      <c r="B2740" s="23" t="s">
        <v>180</v>
      </c>
      <c r="C2740" s="23" t="str">
        <f t="shared" si="42"/>
        <v>11/19/2023</v>
      </c>
      <c r="D2740" t="s">
        <v>19</v>
      </c>
      <c r="E2740">
        <v>52.489471000000002</v>
      </c>
      <c r="F2740">
        <v>-1.8985749999999999</v>
      </c>
      <c r="G2740" t="s">
        <v>195</v>
      </c>
      <c r="H2740" t="s">
        <v>21</v>
      </c>
      <c r="I2740" t="s">
        <v>194</v>
      </c>
      <c r="J2740">
        <v>1667</v>
      </c>
      <c r="K2740" s="1">
        <v>1.4999999999999999E-2</v>
      </c>
      <c r="L2740">
        <v>26</v>
      </c>
      <c r="M2740">
        <v>1.91</v>
      </c>
      <c r="N2740">
        <v>49</v>
      </c>
      <c r="O2740">
        <v>6</v>
      </c>
      <c r="P2740">
        <v>426</v>
      </c>
      <c r="Q2740">
        <v>68</v>
      </c>
      <c r="R2740">
        <v>8</v>
      </c>
      <c r="S2740">
        <v>9</v>
      </c>
    </row>
    <row r="2741" spans="1:19" x14ac:dyDescent="0.25">
      <c r="A2741" t="s">
        <v>136</v>
      </c>
      <c r="B2741" s="23" t="s">
        <v>181</v>
      </c>
      <c r="C2741" s="23" t="str">
        <f t="shared" si="42"/>
        <v>11/20/2023</v>
      </c>
      <c r="D2741" t="s">
        <v>19</v>
      </c>
      <c r="E2741">
        <v>52.489471000000002</v>
      </c>
      <c r="F2741">
        <v>-1.8985749999999999</v>
      </c>
      <c r="G2741" t="s">
        <v>195</v>
      </c>
      <c r="H2741" t="s">
        <v>21</v>
      </c>
      <c r="I2741" t="s">
        <v>194</v>
      </c>
      <c r="J2741">
        <v>1800</v>
      </c>
      <c r="K2741" s="1">
        <v>1.7000000000000001E-2</v>
      </c>
      <c r="L2741">
        <v>30</v>
      </c>
      <c r="M2741">
        <v>2.2400000000000002</v>
      </c>
      <c r="N2741">
        <v>67</v>
      </c>
      <c r="O2741">
        <v>4</v>
      </c>
      <c r="P2741">
        <v>240</v>
      </c>
      <c r="Q2741">
        <v>93</v>
      </c>
      <c r="R2741">
        <v>3</v>
      </c>
      <c r="S2741">
        <v>2</v>
      </c>
    </row>
    <row r="2742" spans="1:19" x14ac:dyDescent="0.25">
      <c r="A2742" t="s">
        <v>136</v>
      </c>
      <c r="B2742" s="23" t="s">
        <v>182</v>
      </c>
      <c r="C2742" s="23" t="str">
        <f t="shared" si="42"/>
        <v>11/21/2023</v>
      </c>
      <c r="D2742" t="s">
        <v>19</v>
      </c>
      <c r="E2742">
        <v>52.489471000000002</v>
      </c>
      <c r="F2742">
        <v>-1.8985749999999999</v>
      </c>
      <c r="G2742" t="s">
        <v>195</v>
      </c>
      <c r="H2742" t="s">
        <v>21</v>
      </c>
      <c r="I2742" t="s">
        <v>194</v>
      </c>
      <c r="J2742">
        <v>1102</v>
      </c>
      <c r="K2742" s="1">
        <v>1.2E-2</v>
      </c>
      <c r="L2742">
        <v>13</v>
      </c>
      <c r="M2742">
        <v>1.59</v>
      </c>
      <c r="N2742">
        <v>21</v>
      </c>
      <c r="O2742">
        <v>6</v>
      </c>
      <c r="P2742">
        <v>266.39999999999998</v>
      </c>
      <c r="Q2742">
        <v>71</v>
      </c>
      <c r="R2742">
        <v>6</v>
      </c>
      <c r="S2742">
        <v>15</v>
      </c>
    </row>
    <row r="2743" spans="1:19" x14ac:dyDescent="0.25">
      <c r="A2743" t="s">
        <v>136</v>
      </c>
      <c r="B2743" s="23" t="s">
        <v>183</v>
      </c>
      <c r="C2743" s="23" t="str">
        <f t="shared" si="42"/>
        <v>11/22/2023</v>
      </c>
      <c r="D2743" t="s">
        <v>19</v>
      </c>
      <c r="E2743">
        <v>52.489471000000002</v>
      </c>
      <c r="F2743">
        <v>-1.8985749999999999</v>
      </c>
      <c r="G2743" t="s">
        <v>195</v>
      </c>
      <c r="H2743" t="s">
        <v>21</v>
      </c>
      <c r="I2743" t="s">
        <v>194</v>
      </c>
      <c r="J2743">
        <v>1225</v>
      </c>
      <c r="K2743" s="1">
        <v>1.2E-2</v>
      </c>
      <c r="L2743">
        <v>15</v>
      </c>
      <c r="M2743">
        <v>1.1200000000000001</v>
      </c>
      <c r="N2743">
        <v>16</v>
      </c>
      <c r="O2743">
        <v>4</v>
      </c>
      <c r="P2743">
        <v>276</v>
      </c>
      <c r="Q2743">
        <v>53</v>
      </c>
      <c r="R2743">
        <v>2</v>
      </c>
      <c r="S2743">
        <v>5</v>
      </c>
    </row>
    <row r="2744" spans="1:19" x14ac:dyDescent="0.25">
      <c r="A2744" t="s">
        <v>136</v>
      </c>
      <c r="B2744" s="23" t="s">
        <v>184</v>
      </c>
      <c r="C2744" s="23" t="str">
        <f t="shared" si="42"/>
        <v>11/23/2023</v>
      </c>
      <c r="D2744" t="s">
        <v>19</v>
      </c>
      <c r="E2744">
        <v>52.489471000000002</v>
      </c>
      <c r="F2744">
        <v>-1.8985749999999999</v>
      </c>
      <c r="G2744" t="s">
        <v>195</v>
      </c>
      <c r="H2744" t="s">
        <v>21</v>
      </c>
      <c r="I2744" t="s">
        <v>194</v>
      </c>
      <c r="J2744">
        <v>1339</v>
      </c>
      <c r="K2744" s="1">
        <v>1.2E-2</v>
      </c>
      <c r="L2744">
        <v>16</v>
      </c>
      <c r="M2744">
        <v>0.94</v>
      </c>
      <c r="N2744">
        <v>15</v>
      </c>
      <c r="O2744">
        <v>4</v>
      </c>
      <c r="P2744">
        <v>376.8</v>
      </c>
      <c r="Q2744">
        <v>102</v>
      </c>
      <c r="R2744">
        <v>11</v>
      </c>
      <c r="S2744">
        <v>9</v>
      </c>
    </row>
    <row r="2745" spans="1:19" x14ac:dyDescent="0.25">
      <c r="A2745" t="s">
        <v>136</v>
      </c>
      <c r="B2745" s="23" t="s">
        <v>185</v>
      </c>
      <c r="C2745" s="23" t="str">
        <f t="shared" si="42"/>
        <v>11/24/2023</v>
      </c>
      <c r="D2745" t="s">
        <v>19</v>
      </c>
      <c r="E2745">
        <v>52.489471000000002</v>
      </c>
      <c r="F2745">
        <v>-1.8985749999999999</v>
      </c>
      <c r="G2745" t="s">
        <v>195</v>
      </c>
      <c r="H2745" t="s">
        <v>21</v>
      </c>
      <c r="I2745" t="s">
        <v>194</v>
      </c>
      <c r="J2745">
        <v>1152</v>
      </c>
      <c r="K2745" s="1">
        <v>1.7999999999999999E-2</v>
      </c>
      <c r="L2745">
        <v>21</v>
      </c>
      <c r="M2745">
        <v>2.52</v>
      </c>
      <c r="N2745">
        <v>52</v>
      </c>
      <c r="O2745">
        <v>6</v>
      </c>
      <c r="P2745">
        <v>658.8</v>
      </c>
      <c r="Q2745">
        <v>55</v>
      </c>
      <c r="R2745">
        <v>1</v>
      </c>
      <c r="S2745">
        <v>6</v>
      </c>
    </row>
    <row r="2746" spans="1:19" x14ac:dyDescent="0.25">
      <c r="A2746" t="s">
        <v>136</v>
      </c>
      <c r="B2746" s="23" t="s">
        <v>186</v>
      </c>
      <c r="C2746" s="23" t="str">
        <f t="shared" si="42"/>
        <v>11/25/2023</v>
      </c>
      <c r="D2746" t="s">
        <v>19</v>
      </c>
      <c r="E2746">
        <v>52.489471000000002</v>
      </c>
      <c r="F2746">
        <v>-1.8985749999999999</v>
      </c>
      <c r="G2746" t="s">
        <v>195</v>
      </c>
      <c r="H2746" t="s">
        <v>21</v>
      </c>
      <c r="I2746" t="s">
        <v>194</v>
      </c>
      <c r="J2746">
        <v>1286</v>
      </c>
      <c r="K2746" s="1">
        <v>2.1000000000000001E-2</v>
      </c>
      <c r="L2746">
        <v>26</v>
      </c>
      <c r="M2746">
        <v>1.45</v>
      </c>
      <c r="N2746">
        <v>38</v>
      </c>
      <c r="O2746">
        <v>8</v>
      </c>
      <c r="P2746">
        <v>729.6</v>
      </c>
      <c r="Q2746">
        <v>61</v>
      </c>
      <c r="R2746">
        <v>3</v>
      </c>
      <c r="S2746">
        <v>14</v>
      </c>
    </row>
    <row r="2747" spans="1:19" x14ac:dyDescent="0.25">
      <c r="A2747" t="s">
        <v>136</v>
      </c>
      <c r="B2747" s="23" t="s">
        <v>187</v>
      </c>
      <c r="C2747" s="23" t="str">
        <f t="shared" si="42"/>
        <v>11/26/2023</v>
      </c>
      <c r="D2747" t="s">
        <v>19</v>
      </c>
      <c r="E2747">
        <v>52.489471000000002</v>
      </c>
      <c r="F2747">
        <v>-1.8985749999999999</v>
      </c>
      <c r="G2747" t="s">
        <v>195</v>
      </c>
      <c r="H2747" t="s">
        <v>21</v>
      </c>
      <c r="I2747" t="s">
        <v>194</v>
      </c>
      <c r="J2747">
        <v>1578</v>
      </c>
      <c r="K2747" s="1">
        <v>0.02</v>
      </c>
      <c r="L2747">
        <v>31</v>
      </c>
      <c r="M2747">
        <v>2.2200000000000002</v>
      </c>
      <c r="N2747">
        <v>69</v>
      </c>
      <c r="O2747">
        <v>6</v>
      </c>
      <c r="P2747">
        <v>592.79999999999995</v>
      </c>
      <c r="Q2747">
        <v>76</v>
      </c>
      <c r="R2747">
        <v>2</v>
      </c>
      <c r="S2747">
        <v>5</v>
      </c>
    </row>
    <row r="2748" spans="1:19" x14ac:dyDescent="0.25">
      <c r="A2748" t="s">
        <v>136</v>
      </c>
      <c r="B2748" s="23" t="s">
        <v>188</v>
      </c>
      <c r="C2748" s="23" t="str">
        <f t="shared" si="42"/>
        <v>11/27/2023</v>
      </c>
      <c r="D2748" t="s">
        <v>19</v>
      </c>
      <c r="E2748">
        <v>52.489471000000002</v>
      </c>
      <c r="F2748">
        <v>-1.8985749999999999</v>
      </c>
      <c r="G2748" t="s">
        <v>195</v>
      </c>
      <c r="H2748" t="s">
        <v>21</v>
      </c>
      <c r="I2748" t="s">
        <v>194</v>
      </c>
      <c r="J2748">
        <v>1404</v>
      </c>
      <c r="K2748" s="1">
        <v>1.4999999999999999E-2</v>
      </c>
      <c r="L2748">
        <v>21</v>
      </c>
      <c r="M2748">
        <v>0.72</v>
      </c>
      <c r="N2748">
        <v>15</v>
      </c>
      <c r="O2748">
        <v>2</v>
      </c>
      <c r="P2748">
        <v>265.2</v>
      </c>
      <c r="Q2748">
        <v>67</v>
      </c>
      <c r="R2748">
        <v>12</v>
      </c>
      <c r="S2748">
        <v>15</v>
      </c>
    </row>
    <row r="2749" spans="1:19" x14ac:dyDescent="0.25">
      <c r="A2749" t="s">
        <v>136</v>
      </c>
      <c r="B2749" s="23" t="s">
        <v>189</v>
      </c>
      <c r="C2749" s="23" t="str">
        <f t="shared" si="42"/>
        <v>11/28/2023</v>
      </c>
      <c r="D2749" t="s">
        <v>19</v>
      </c>
      <c r="E2749">
        <v>52.489471000000002</v>
      </c>
      <c r="F2749">
        <v>-1.8985749999999999</v>
      </c>
      <c r="G2749" t="s">
        <v>195</v>
      </c>
      <c r="H2749" t="s">
        <v>21</v>
      </c>
      <c r="I2749" t="s">
        <v>194</v>
      </c>
      <c r="J2749">
        <v>1444</v>
      </c>
      <c r="K2749" s="1">
        <v>1.9E-2</v>
      </c>
      <c r="L2749">
        <v>28</v>
      </c>
      <c r="M2749">
        <v>0.83</v>
      </c>
      <c r="N2749">
        <v>23</v>
      </c>
      <c r="O2749">
        <v>9</v>
      </c>
      <c r="P2749">
        <v>577.20000000000005</v>
      </c>
      <c r="Q2749">
        <v>77</v>
      </c>
      <c r="R2749">
        <v>4</v>
      </c>
      <c r="S2749">
        <v>0</v>
      </c>
    </row>
    <row r="2750" spans="1:19" x14ac:dyDescent="0.25">
      <c r="A2750" t="s">
        <v>136</v>
      </c>
      <c r="B2750" s="23" t="s">
        <v>190</v>
      </c>
      <c r="C2750" s="23" t="str">
        <f t="shared" si="42"/>
        <v>11/29/2023</v>
      </c>
      <c r="D2750" t="s">
        <v>19</v>
      </c>
      <c r="E2750">
        <v>52.489471000000002</v>
      </c>
      <c r="F2750">
        <v>-1.8985749999999999</v>
      </c>
      <c r="G2750" t="s">
        <v>195</v>
      </c>
      <c r="H2750" t="s">
        <v>21</v>
      </c>
      <c r="I2750" t="s">
        <v>194</v>
      </c>
      <c r="J2750">
        <v>1293</v>
      </c>
      <c r="K2750" s="1">
        <v>0.02</v>
      </c>
      <c r="L2750">
        <v>25</v>
      </c>
      <c r="M2750">
        <v>1.83</v>
      </c>
      <c r="N2750">
        <v>46</v>
      </c>
      <c r="O2750">
        <v>4</v>
      </c>
      <c r="P2750">
        <v>324</v>
      </c>
      <c r="Q2750">
        <v>96</v>
      </c>
      <c r="R2750">
        <v>5</v>
      </c>
      <c r="S2750">
        <v>8</v>
      </c>
    </row>
    <row r="2751" spans="1:19" x14ac:dyDescent="0.25">
      <c r="A2751" t="s">
        <v>136</v>
      </c>
      <c r="B2751" s="23" t="s">
        <v>191</v>
      </c>
      <c r="C2751" s="23" t="str">
        <f t="shared" si="42"/>
        <v>11/30/2023</v>
      </c>
      <c r="D2751" t="s">
        <v>19</v>
      </c>
      <c r="E2751">
        <v>52.489471000000002</v>
      </c>
      <c r="F2751">
        <v>-1.8985749999999999</v>
      </c>
      <c r="G2751" t="s">
        <v>195</v>
      </c>
      <c r="H2751" t="s">
        <v>21</v>
      </c>
      <c r="I2751" t="s">
        <v>194</v>
      </c>
      <c r="J2751">
        <v>1754</v>
      </c>
      <c r="K2751" s="1">
        <v>1.4999999999999999E-2</v>
      </c>
      <c r="L2751">
        <v>26</v>
      </c>
      <c r="M2751">
        <v>1.99</v>
      </c>
      <c r="N2751">
        <v>52</v>
      </c>
      <c r="O2751">
        <v>2</v>
      </c>
      <c r="P2751">
        <v>132</v>
      </c>
      <c r="Q2751">
        <v>88</v>
      </c>
      <c r="R2751">
        <v>9</v>
      </c>
      <c r="S2751">
        <v>6</v>
      </c>
    </row>
    <row r="2752" spans="1:19" x14ac:dyDescent="0.25">
      <c r="A2752" t="s">
        <v>18</v>
      </c>
      <c r="B2752" s="23">
        <v>44929</v>
      </c>
      <c r="C2752" s="23" t="str">
        <f t="shared" si="42"/>
        <v>Jan</v>
      </c>
      <c r="D2752" t="s">
        <v>192</v>
      </c>
      <c r="E2752">
        <v>51.507350000000002</v>
      </c>
      <c r="F2752">
        <v>-0.12776000000000001</v>
      </c>
      <c r="G2752" t="s">
        <v>195</v>
      </c>
      <c r="H2752" t="s">
        <v>21</v>
      </c>
      <c r="I2752" t="s">
        <v>194</v>
      </c>
      <c r="J2752">
        <v>998.6</v>
      </c>
      <c r="K2752" s="1">
        <v>1.0999999999999999E-2</v>
      </c>
      <c r="L2752">
        <v>11</v>
      </c>
      <c r="M2752">
        <v>1.1299999999999999</v>
      </c>
      <c r="N2752">
        <v>13</v>
      </c>
      <c r="O2752">
        <v>5</v>
      </c>
      <c r="P2752">
        <v>378</v>
      </c>
      <c r="Q2752">
        <v>64</v>
      </c>
      <c r="R2752">
        <v>8</v>
      </c>
      <c r="S2752">
        <v>20</v>
      </c>
    </row>
    <row r="2753" spans="1:19" x14ac:dyDescent="0.25">
      <c r="A2753" t="s">
        <v>18</v>
      </c>
      <c r="B2753" s="23">
        <v>44960</v>
      </c>
      <c r="C2753" s="23" t="str">
        <f t="shared" si="42"/>
        <v>Feb</v>
      </c>
      <c r="D2753" t="s">
        <v>192</v>
      </c>
      <c r="E2753">
        <v>51.507350000000002</v>
      </c>
      <c r="F2753">
        <v>-0.12776000000000001</v>
      </c>
      <c r="G2753" t="s">
        <v>195</v>
      </c>
      <c r="H2753" t="s">
        <v>21</v>
      </c>
      <c r="I2753" t="s">
        <v>194</v>
      </c>
      <c r="J2753">
        <v>1073.2</v>
      </c>
      <c r="K2753" s="1">
        <v>1.2E-2</v>
      </c>
      <c r="L2753">
        <v>13</v>
      </c>
      <c r="M2753">
        <v>1.1499999999999999</v>
      </c>
      <c r="N2753">
        <v>15</v>
      </c>
      <c r="O2753">
        <v>4</v>
      </c>
      <c r="P2753">
        <v>268.8</v>
      </c>
      <c r="Q2753">
        <v>58</v>
      </c>
      <c r="R2753">
        <v>18</v>
      </c>
      <c r="S2753">
        <v>5</v>
      </c>
    </row>
    <row r="2754" spans="1:19" x14ac:dyDescent="0.25">
      <c r="A2754" t="s">
        <v>18</v>
      </c>
      <c r="B2754" s="23">
        <v>44988</v>
      </c>
      <c r="C2754" s="23" t="str">
        <f t="shared" si="42"/>
        <v>Mar</v>
      </c>
      <c r="D2754" t="s">
        <v>192</v>
      </c>
      <c r="E2754">
        <v>51.507350000000002</v>
      </c>
      <c r="F2754">
        <v>-0.12776000000000001</v>
      </c>
      <c r="G2754" t="s">
        <v>195</v>
      </c>
      <c r="H2754" t="s">
        <v>21</v>
      </c>
      <c r="I2754" t="s">
        <v>194</v>
      </c>
      <c r="J2754">
        <v>1586.6</v>
      </c>
      <c r="K2754" s="1">
        <v>1.7000000000000001E-2</v>
      </c>
      <c r="L2754">
        <v>27</v>
      </c>
      <c r="M2754">
        <v>0.92</v>
      </c>
      <c r="N2754">
        <v>24</v>
      </c>
      <c r="O2754">
        <v>3</v>
      </c>
      <c r="P2754">
        <v>187.2</v>
      </c>
      <c r="Q2754">
        <v>80</v>
      </c>
      <c r="R2754">
        <v>9</v>
      </c>
      <c r="S2754">
        <v>20</v>
      </c>
    </row>
    <row r="2755" spans="1:19" x14ac:dyDescent="0.25">
      <c r="A2755" t="s">
        <v>18</v>
      </c>
      <c r="B2755" s="23">
        <v>45019</v>
      </c>
      <c r="C2755" s="23" t="str">
        <f t="shared" ref="C2755:C2818" si="43">TEXT(B2755,"mmm")</f>
        <v>Apr</v>
      </c>
      <c r="D2755" t="s">
        <v>192</v>
      </c>
      <c r="E2755">
        <v>51.507350000000002</v>
      </c>
      <c r="F2755">
        <v>-0.12776000000000001</v>
      </c>
      <c r="G2755" t="s">
        <v>195</v>
      </c>
      <c r="H2755" t="s">
        <v>21</v>
      </c>
      <c r="I2755" t="s">
        <v>194</v>
      </c>
      <c r="J2755">
        <v>1484.4</v>
      </c>
      <c r="K2755" s="1">
        <v>0.01</v>
      </c>
      <c r="L2755">
        <v>15</v>
      </c>
      <c r="M2755">
        <v>2.0099999999999998</v>
      </c>
      <c r="N2755">
        <v>30</v>
      </c>
      <c r="O2755">
        <v>4</v>
      </c>
      <c r="P2755">
        <v>182.4</v>
      </c>
      <c r="Q2755">
        <v>57</v>
      </c>
      <c r="R2755">
        <v>6</v>
      </c>
      <c r="S2755">
        <v>11</v>
      </c>
    </row>
    <row r="2756" spans="1:19" x14ac:dyDescent="0.25">
      <c r="A2756" t="s">
        <v>18</v>
      </c>
      <c r="B2756" s="23">
        <v>45049</v>
      </c>
      <c r="C2756" s="23" t="str">
        <f t="shared" si="43"/>
        <v>May</v>
      </c>
      <c r="D2756" t="s">
        <v>192</v>
      </c>
      <c r="E2756">
        <v>51.507350000000002</v>
      </c>
      <c r="F2756">
        <v>-0.12776000000000001</v>
      </c>
      <c r="G2756" t="s">
        <v>195</v>
      </c>
      <c r="H2756" t="s">
        <v>21</v>
      </c>
      <c r="I2756" t="s">
        <v>194</v>
      </c>
      <c r="J2756">
        <v>877.6</v>
      </c>
      <c r="K2756" s="1">
        <v>1.4E-2</v>
      </c>
      <c r="L2756">
        <v>13</v>
      </c>
      <c r="M2756">
        <v>2.25</v>
      </c>
      <c r="N2756">
        <v>29</v>
      </c>
      <c r="O2756">
        <v>1</v>
      </c>
      <c r="P2756">
        <v>48</v>
      </c>
      <c r="Q2756">
        <v>86</v>
      </c>
      <c r="R2756">
        <v>15</v>
      </c>
      <c r="S2756">
        <v>17</v>
      </c>
    </row>
    <row r="2757" spans="1:19" x14ac:dyDescent="0.25">
      <c r="A2757" t="s">
        <v>18</v>
      </c>
      <c r="B2757" s="23">
        <v>45080</v>
      </c>
      <c r="C2757" s="23" t="str">
        <f t="shared" si="43"/>
        <v>Jun</v>
      </c>
      <c r="D2757" t="s">
        <v>192</v>
      </c>
      <c r="E2757">
        <v>51.507350000000002</v>
      </c>
      <c r="F2757">
        <v>-0.12776000000000001</v>
      </c>
      <c r="G2757" t="s">
        <v>195</v>
      </c>
      <c r="H2757" t="s">
        <v>21</v>
      </c>
      <c r="I2757" t="s">
        <v>194</v>
      </c>
      <c r="J2757">
        <v>1318</v>
      </c>
      <c r="K2757" s="1">
        <v>1.7000000000000001E-2</v>
      </c>
      <c r="L2757">
        <v>22</v>
      </c>
      <c r="M2757">
        <v>1.43</v>
      </c>
      <c r="N2757">
        <v>32</v>
      </c>
      <c r="O2757">
        <v>3</v>
      </c>
      <c r="P2757">
        <v>176.4</v>
      </c>
      <c r="Q2757">
        <v>83</v>
      </c>
      <c r="R2757">
        <v>13</v>
      </c>
      <c r="S2757">
        <v>17</v>
      </c>
    </row>
    <row r="2758" spans="1:19" x14ac:dyDescent="0.25">
      <c r="A2758" t="s">
        <v>18</v>
      </c>
      <c r="B2758" s="23">
        <v>45110</v>
      </c>
      <c r="C2758" s="23" t="str">
        <f t="shared" si="43"/>
        <v>Jul</v>
      </c>
      <c r="D2758" t="s">
        <v>192</v>
      </c>
      <c r="E2758">
        <v>51.507350000000002</v>
      </c>
      <c r="F2758">
        <v>-0.12776000000000001</v>
      </c>
      <c r="G2758" t="s">
        <v>195</v>
      </c>
      <c r="H2758" t="s">
        <v>21</v>
      </c>
      <c r="I2758" t="s">
        <v>194</v>
      </c>
      <c r="J2758">
        <v>1620.2</v>
      </c>
      <c r="K2758" s="1">
        <v>1.9E-2</v>
      </c>
      <c r="L2758">
        <v>32</v>
      </c>
      <c r="M2758">
        <v>1.83</v>
      </c>
      <c r="N2758">
        <v>58</v>
      </c>
      <c r="O2758">
        <v>4</v>
      </c>
      <c r="P2758">
        <v>297.60000000000002</v>
      </c>
      <c r="Q2758">
        <v>72</v>
      </c>
      <c r="R2758">
        <v>6</v>
      </c>
      <c r="S2758">
        <v>17</v>
      </c>
    </row>
    <row r="2759" spans="1:19" x14ac:dyDescent="0.25">
      <c r="A2759" t="s">
        <v>18</v>
      </c>
      <c r="B2759" s="23">
        <v>45141</v>
      </c>
      <c r="C2759" s="23" t="str">
        <f t="shared" si="43"/>
        <v>Aug</v>
      </c>
      <c r="D2759" t="s">
        <v>192</v>
      </c>
      <c r="E2759">
        <v>51.507350000000002</v>
      </c>
      <c r="F2759">
        <v>-0.12776000000000001</v>
      </c>
      <c r="G2759" t="s">
        <v>195</v>
      </c>
      <c r="H2759" t="s">
        <v>21</v>
      </c>
      <c r="I2759" t="s">
        <v>194</v>
      </c>
      <c r="J2759">
        <v>1330.2</v>
      </c>
      <c r="K2759" s="1">
        <v>1.7999999999999999E-2</v>
      </c>
      <c r="L2759">
        <v>24</v>
      </c>
      <c r="M2759">
        <v>1.55</v>
      </c>
      <c r="N2759">
        <v>38</v>
      </c>
      <c r="O2759">
        <v>6</v>
      </c>
      <c r="P2759">
        <v>482.4</v>
      </c>
      <c r="Q2759">
        <v>80</v>
      </c>
      <c r="R2759">
        <v>14</v>
      </c>
      <c r="S2759">
        <v>17</v>
      </c>
    </row>
    <row r="2760" spans="1:19" x14ac:dyDescent="0.25">
      <c r="A2760" t="s">
        <v>18</v>
      </c>
      <c r="B2760" s="23">
        <v>45172</v>
      </c>
      <c r="C2760" s="23" t="str">
        <f t="shared" si="43"/>
        <v>Sep</v>
      </c>
      <c r="D2760" t="s">
        <v>192</v>
      </c>
      <c r="E2760">
        <v>51.507350000000002</v>
      </c>
      <c r="F2760">
        <v>-0.12776000000000001</v>
      </c>
      <c r="G2760" t="s">
        <v>195</v>
      </c>
      <c r="H2760" t="s">
        <v>21</v>
      </c>
      <c r="I2760" t="s">
        <v>194</v>
      </c>
      <c r="J2760">
        <v>832.8</v>
      </c>
      <c r="K2760" s="1">
        <v>1.7999999999999999E-2</v>
      </c>
      <c r="L2760">
        <v>15</v>
      </c>
      <c r="M2760">
        <v>1.69</v>
      </c>
      <c r="N2760">
        <v>25</v>
      </c>
      <c r="O2760">
        <v>5</v>
      </c>
      <c r="P2760">
        <v>450</v>
      </c>
      <c r="Q2760">
        <v>59</v>
      </c>
      <c r="R2760">
        <v>18</v>
      </c>
      <c r="S2760">
        <v>5</v>
      </c>
    </row>
    <row r="2761" spans="1:19" x14ac:dyDescent="0.25">
      <c r="A2761" t="s">
        <v>18</v>
      </c>
      <c r="B2761" s="23">
        <v>45202</v>
      </c>
      <c r="C2761" s="23" t="str">
        <f t="shared" si="43"/>
        <v>Oct</v>
      </c>
      <c r="D2761" t="s">
        <v>192</v>
      </c>
      <c r="E2761">
        <v>51.507350000000002</v>
      </c>
      <c r="F2761">
        <v>-0.12776000000000001</v>
      </c>
      <c r="G2761" t="s">
        <v>195</v>
      </c>
      <c r="H2761" t="s">
        <v>21</v>
      </c>
      <c r="I2761" t="s">
        <v>194</v>
      </c>
      <c r="J2761">
        <v>1370.4</v>
      </c>
      <c r="K2761" s="1">
        <v>1.6E-2</v>
      </c>
      <c r="L2761">
        <v>22</v>
      </c>
      <c r="M2761">
        <v>0.67</v>
      </c>
      <c r="N2761">
        <v>14</v>
      </c>
      <c r="O2761">
        <v>4</v>
      </c>
      <c r="P2761">
        <v>168</v>
      </c>
      <c r="Q2761">
        <v>69</v>
      </c>
      <c r="R2761">
        <v>11</v>
      </c>
      <c r="S2761">
        <v>5</v>
      </c>
    </row>
    <row r="2762" spans="1:19" x14ac:dyDescent="0.25">
      <c r="A2762" t="s">
        <v>18</v>
      </c>
      <c r="B2762" s="23">
        <v>45233</v>
      </c>
      <c r="C2762" s="23" t="str">
        <f t="shared" si="43"/>
        <v>Nov</v>
      </c>
      <c r="D2762" t="s">
        <v>192</v>
      </c>
      <c r="E2762">
        <v>51.507350000000002</v>
      </c>
      <c r="F2762">
        <v>-0.12776000000000001</v>
      </c>
      <c r="G2762" t="s">
        <v>195</v>
      </c>
      <c r="H2762" t="s">
        <v>21</v>
      </c>
      <c r="I2762" t="s">
        <v>194</v>
      </c>
      <c r="J2762">
        <v>882.6</v>
      </c>
      <c r="K2762" s="1">
        <v>1.7000000000000001E-2</v>
      </c>
      <c r="L2762">
        <v>15</v>
      </c>
      <c r="M2762">
        <v>1.94</v>
      </c>
      <c r="N2762">
        <v>29</v>
      </c>
      <c r="O2762">
        <v>4</v>
      </c>
      <c r="P2762">
        <v>355.2</v>
      </c>
      <c r="Q2762">
        <v>92</v>
      </c>
      <c r="R2762">
        <v>16</v>
      </c>
      <c r="S2762">
        <v>18</v>
      </c>
    </row>
    <row r="2763" spans="1:19" x14ac:dyDescent="0.25">
      <c r="A2763" t="s">
        <v>18</v>
      </c>
      <c r="B2763" s="23">
        <v>45263</v>
      </c>
      <c r="C2763" s="23" t="str">
        <f t="shared" si="43"/>
        <v>Dec</v>
      </c>
      <c r="D2763" t="s">
        <v>192</v>
      </c>
      <c r="E2763">
        <v>51.507350000000002</v>
      </c>
      <c r="F2763">
        <v>-0.12776000000000001</v>
      </c>
      <c r="G2763" t="s">
        <v>195</v>
      </c>
      <c r="H2763" t="s">
        <v>21</v>
      </c>
      <c r="I2763" t="s">
        <v>194</v>
      </c>
      <c r="J2763">
        <v>1171.8</v>
      </c>
      <c r="K2763" s="1">
        <v>1.6E-2</v>
      </c>
      <c r="L2763">
        <v>19</v>
      </c>
      <c r="M2763">
        <v>1.17</v>
      </c>
      <c r="N2763">
        <v>22</v>
      </c>
      <c r="O2763">
        <v>4</v>
      </c>
      <c r="P2763">
        <v>355.2</v>
      </c>
      <c r="Q2763">
        <v>76</v>
      </c>
      <c r="R2763">
        <v>10</v>
      </c>
      <c r="S2763">
        <v>18</v>
      </c>
    </row>
    <row r="2764" spans="1:19" x14ac:dyDescent="0.25">
      <c r="A2764" t="s">
        <v>18</v>
      </c>
      <c r="B2764" s="23" t="s">
        <v>23</v>
      </c>
      <c r="C2764" s="23" t="str">
        <f t="shared" si="43"/>
        <v>3/13/2023</v>
      </c>
      <c r="D2764" t="s">
        <v>192</v>
      </c>
      <c r="E2764">
        <v>51.507350000000002</v>
      </c>
      <c r="F2764">
        <v>-0.12776000000000001</v>
      </c>
      <c r="G2764" t="s">
        <v>195</v>
      </c>
      <c r="H2764" t="s">
        <v>21</v>
      </c>
      <c r="I2764" t="s">
        <v>194</v>
      </c>
      <c r="J2764">
        <v>1295.5999999999999</v>
      </c>
      <c r="K2764" s="1">
        <v>2.1000000000000001E-2</v>
      </c>
      <c r="L2764">
        <v>27</v>
      </c>
      <c r="M2764">
        <v>0.46</v>
      </c>
      <c r="N2764">
        <v>12</v>
      </c>
      <c r="O2764">
        <v>3</v>
      </c>
      <c r="P2764">
        <v>262.8</v>
      </c>
      <c r="Q2764">
        <v>71</v>
      </c>
      <c r="R2764">
        <v>14</v>
      </c>
      <c r="S2764">
        <v>9</v>
      </c>
    </row>
    <row r="2765" spans="1:19" x14ac:dyDescent="0.25">
      <c r="A2765" t="s">
        <v>18</v>
      </c>
      <c r="B2765" s="23" t="s">
        <v>24</v>
      </c>
      <c r="C2765" s="23" t="str">
        <f t="shared" si="43"/>
        <v>3/14/2023</v>
      </c>
      <c r="D2765" t="s">
        <v>192</v>
      </c>
      <c r="E2765">
        <v>51.507350000000002</v>
      </c>
      <c r="F2765">
        <v>-0.12776000000000001</v>
      </c>
      <c r="G2765" t="s">
        <v>195</v>
      </c>
      <c r="H2765" t="s">
        <v>21</v>
      </c>
      <c r="I2765" t="s">
        <v>194</v>
      </c>
      <c r="J2765">
        <v>1076.5999999999999</v>
      </c>
      <c r="K2765" s="1">
        <v>2.1000000000000001E-2</v>
      </c>
      <c r="L2765">
        <v>22</v>
      </c>
      <c r="M2765">
        <v>0.49</v>
      </c>
      <c r="N2765">
        <v>11</v>
      </c>
      <c r="O2765">
        <v>6</v>
      </c>
      <c r="P2765">
        <v>496.8</v>
      </c>
      <c r="Q2765">
        <v>74</v>
      </c>
      <c r="R2765">
        <v>17</v>
      </c>
      <c r="S2765">
        <v>20</v>
      </c>
    </row>
    <row r="2766" spans="1:19" x14ac:dyDescent="0.25">
      <c r="A2766" t="s">
        <v>18</v>
      </c>
      <c r="B2766" s="23" t="s">
        <v>25</v>
      </c>
      <c r="C2766" s="23" t="str">
        <f t="shared" si="43"/>
        <v>3/15/2023</v>
      </c>
      <c r="D2766" t="s">
        <v>192</v>
      </c>
      <c r="E2766">
        <v>51.507350000000002</v>
      </c>
      <c r="F2766">
        <v>-0.12776000000000001</v>
      </c>
      <c r="G2766" t="s">
        <v>195</v>
      </c>
      <c r="H2766" t="s">
        <v>21</v>
      </c>
      <c r="I2766" t="s">
        <v>194</v>
      </c>
      <c r="J2766">
        <v>1206.8</v>
      </c>
      <c r="K2766" s="1">
        <v>1.6E-2</v>
      </c>
      <c r="L2766">
        <v>20</v>
      </c>
      <c r="M2766">
        <v>1.85</v>
      </c>
      <c r="N2766">
        <v>36</v>
      </c>
      <c r="O2766">
        <v>6</v>
      </c>
      <c r="P2766">
        <v>525.6</v>
      </c>
      <c r="Q2766">
        <v>89</v>
      </c>
      <c r="R2766">
        <v>9</v>
      </c>
      <c r="S2766">
        <v>9</v>
      </c>
    </row>
    <row r="2767" spans="1:19" x14ac:dyDescent="0.25">
      <c r="A2767" t="s">
        <v>18</v>
      </c>
      <c r="B2767" s="23" t="s">
        <v>26</v>
      </c>
      <c r="C2767" s="23" t="str">
        <f t="shared" si="43"/>
        <v>3/16/2023</v>
      </c>
      <c r="D2767" t="s">
        <v>192</v>
      </c>
      <c r="E2767">
        <v>51.507350000000002</v>
      </c>
      <c r="F2767">
        <v>-0.12776000000000001</v>
      </c>
      <c r="G2767" t="s">
        <v>195</v>
      </c>
      <c r="H2767" t="s">
        <v>21</v>
      </c>
      <c r="I2767" t="s">
        <v>194</v>
      </c>
      <c r="J2767">
        <v>1596.2</v>
      </c>
      <c r="K2767" s="1">
        <v>1.4E-2</v>
      </c>
      <c r="L2767">
        <v>22</v>
      </c>
      <c r="M2767">
        <v>2.33</v>
      </c>
      <c r="N2767">
        <v>52</v>
      </c>
      <c r="O2767">
        <v>6</v>
      </c>
      <c r="P2767">
        <v>216</v>
      </c>
      <c r="Q2767">
        <v>75</v>
      </c>
      <c r="R2767">
        <v>9</v>
      </c>
      <c r="S2767">
        <v>15</v>
      </c>
    </row>
    <row r="2768" spans="1:19" x14ac:dyDescent="0.25">
      <c r="A2768" t="s">
        <v>18</v>
      </c>
      <c r="B2768" s="23" t="s">
        <v>27</v>
      </c>
      <c r="C2768" s="23" t="str">
        <f t="shared" si="43"/>
        <v>3/17/2023</v>
      </c>
      <c r="D2768" t="s">
        <v>192</v>
      </c>
      <c r="E2768">
        <v>51.507350000000002</v>
      </c>
      <c r="F2768">
        <v>-0.12776000000000001</v>
      </c>
      <c r="G2768" t="s">
        <v>195</v>
      </c>
      <c r="H2768" t="s">
        <v>21</v>
      </c>
      <c r="I2768" t="s">
        <v>194</v>
      </c>
      <c r="J2768">
        <v>1646.6</v>
      </c>
      <c r="K2768" s="1">
        <v>1.4E-2</v>
      </c>
      <c r="L2768">
        <v>23</v>
      </c>
      <c r="M2768">
        <v>1.9</v>
      </c>
      <c r="N2768">
        <v>44</v>
      </c>
      <c r="O2768">
        <v>6</v>
      </c>
      <c r="P2768">
        <v>331.2</v>
      </c>
      <c r="Q2768">
        <v>108</v>
      </c>
      <c r="R2768">
        <v>8</v>
      </c>
      <c r="S2768">
        <v>5</v>
      </c>
    </row>
    <row r="2769" spans="1:19" x14ac:dyDescent="0.25">
      <c r="A2769" t="s">
        <v>18</v>
      </c>
      <c r="B2769" s="23" t="s">
        <v>28</v>
      </c>
      <c r="C2769" s="23" t="str">
        <f t="shared" si="43"/>
        <v>3/18/2023</v>
      </c>
      <c r="D2769" t="s">
        <v>192</v>
      </c>
      <c r="E2769">
        <v>51.507350000000002</v>
      </c>
      <c r="F2769">
        <v>-0.12776000000000001</v>
      </c>
      <c r="G2769" t="s">
        <v>195</v>
      </c>
      <c r="H2769" t="s">
        <v>21</v>
      </c>
      <c r="I2769" t="s">
        <v>194</v>
      </c>
      <c r="J2769">
        <v>1267.8</v>
      </c>
      <c r="K2769" s="1">
        <v>1.2E-2</v>
      </c>
      <c r="L2769">
        <v>15</v>
      </c>
      <c r="M2769">
        <v>1.08</v>
      </c>
      <c r="N2769">
        <v>17</v>
      </c>
      <c r="O2769">
        <v>1</v>
      </c>
      <c r="P2769">
        <v>48</v>
      </c>
      <c r="Q2769">
        <v>104</v>
      </c>
      <c r="R2769">
        <v>8</v>
      </c>
      <c r="S2769">
        <v>17</v>
      </c>
    </row>
    <row r="2770" spans="1:19" x14ac:dyDescent="0.25">
      <c r="A2770" t="s">
        <v>18</v>
      </c>
      <c r="B2770" s="23" t="s">
        <v>29</v>
      </c>
      <c r="C2770" s="23" t="str">
        <f t="shared" si="43"/>
        <v>3/19/2023</v>
      </c>
      <c r="D2770" t="s">
        <v>192</v>
      </c>
      <c r="E2770">
        <v>51.507350000000002</v>
      </c>
      <c r="F2770">
        <v>-0.12776000000000001</v>
      </c>
      <c r="G2770" t="s">
        <v>195</v>
      </c>
      <c r="H2770" t="s">
        <v>21</v>
      </c>
      <c r="I2770" t="s">
        <v>194</v>
      </c>
      <c r="J2770">
        <v>1244.5999999999999</v>
      </c>
      <c r="K2770" s="1">
        <v>1.6E-2</v>
      </c>
      <c r="L2770">
        <v>20</v>
      </c>
      <c r="M2770">
        <v>2.0699999999999998</v>
      </c>
      <c r="N2770">
        <v>41</v>
      </c>
      <c r="O2770">
        <v>1</v>
      </c>
      <c r="P2770">
        <v>52.8</v>
      </c>
      <c r="Q2770">
        <v>76</v>
      </c>
      <c r="R2770">
        <v>14</v>
      </c>
      <c r="S2770">
        <v>11</v>
      </c>
    </row>
    <row r="2771" spans="1:19" x14ac:dyDescent="0.25">
      <c r="A2771" t="s">
        <v>18</v>
      </c>
      <c r="B2771" s="23" t="s">
        <v>30</v>
      </c>
      <c r="C2771" s="23" t="str">
        <f t="shared" si="43"/>
        <v>3/20/2023</v>
      </c>
      <c r="D2771" t="s">
        <v>192</v>
      </c>
      <c r="E2771">
        <v>51.507350000000002</v>
      </c>
      <c r="F2771">
        <v>-0.12776000000000001</v>
      </c>
      <c r="G2771" t="s">
        <v>195</v>
      </c>
      <c r="H2771" t="s">
        <v>21</v>
      </c>
      <c r="I2771" t="s">
        <v>194</v>
      </c>
      <c r="J2771">
        <v>983.8</v>
      </c>
      <c r="K2771" s="1">
        <v>1.7999999999999999E-2</v>
      </c>
      <c r="L2771">
        <v>18</v>
      </c>
      <c r="M2771">
        <v>2.2200000000000002</v>
      </c>
      <c r="N2771">
        <v>39</v>
      </c>
      <c r="O2771">
        <v>7</v>
      </c>
      <c r="P2771">
        <v>411.6</v>
      </c>
      <c r="Q2771">
        <v>59</v>
      </c>
      <c r="R2771">
        <v>6</v>
      </c>
      <c r="S2771">
        <v>14</v>
      </c>
    </row>
    <row r="2772" spans="1:19" x14ac:dyDescent="0.25">
      <c r="A2772" t="s">
        <v>18</v>
      </c>
      <c r="B2772" s="23" t="s">
        <v>31</v>
      </c>
      <c r="C2772" s="23" t="str">
        <f t="shared" si="43"/>
        <v>3/21/2023</v>
      </c>
      <c r="D2772" t="s">
        <v>192</v>
      </c>
      <c r="E2772">
        <v>51.507350000000002</v>
      </c>
      <c r="F2772">
        <v>-0.12776000000000001</v>
      </c>
      <c r="G2772" t="s">
        <v>195</v>
      </c>
      <c r="H2772" t="s">
        <v>21</v>
      </c>
      <c r="I2772" t="s">
        <v>194</v>
      </c>
      <c r="J2772">
        <v>1461.2</v>
      </c>
      <c r="K2772" s="1">
        <v>1.9E-2</v>
      </c>
      <c r="L2772">
        <v>28</v>
      </c>
      <c r="M2772">
        <v>1.82</v>
      </c>
      <c r="N2772">
        <v>51</v>
      </c>
      <c r="O2772">
        <v>6</v>
      </c>
      <c r="P2772">
        <v>288</v>
      </c>
      <c r="Q2772">
        <v>60</v>
      </c>
      <c r="R2772">
        <v>8</v>
      </c>
      <c r="S2772">
        <v>17</v>
      </c>
    </row>
    <row r="2773" spans="1:19" x14ac:dyDescent="0.25">
      <c r="A2773" t="s">
        <v>18</v>
      </c>
      <c r="B2773" s="23" t="s">
        <v>32</v>
      </c>
      <c r="C2773" s="23" t="str">
        <f t="shared" si="43"/>
        <v>3/22/2023</v>
      </c>
      <c r="D2773" t="s">
        <v>192</v>
      </c>
      <c r="E2773">
        <v>51.507350000000002</v>
      </c>
      <c r="F2773">
        <v>-0.12776000000000001</v>
      </c>
      <c r="G2773" t="s">
        <v>195</v>
      </c>
      <c r="H2773" t="s">
        <v>21</v>
      </c>
      <c r="I2773" t="s">
        <v>194</v>
      </c>
      <c r="J2773">
        <v>1350.2</v>
      </c>
      <c r="K2773" s="1">
        <v>1.4999999999999999E-2</v>
      </c>
      <c r="L2773">
        <v>20</v>
      </c>
      <c r="M2773">
        <v>1.25</v>
      </c>
      <c r="N2773">
        <v>25</v>
      </c>
      <c r="O2773">
        <v>5</v>
      </c>
      <c r="P2773">
        <v>426</v>
      </c>
      <c r="Q2773">
        <v>55</v>
      </c>
      <c r="R2773">
        <v>9</v>
      </c>
      <c r="S2773">
        <v>12</v>
      </c>
    </row>
    <row r="2774" spans="1:19" x14ac:dyDescent="0.25">
      <c r="A2774" t="s">
        <v>18</v>
      </c>
      <c r="B2774" s="23" t="s">
        <v>33</v>
      </c>
      <c r="C2774" s="23" t="str">
        <f t="shared" si="43"/>
        <v>3/23/2023</v>
      </c>
      <c r="D2774" t="s">
        <v>192</v>
      </c>
      <c r="E2774">
        <v>51.507350000000002</v>
      </c>
      <c r="F2774">
        <v>-0.12776000000000001</v>
      </c>
      <c r="G2774" t="s">
        <v>195</v>
      </c>
      <c r="H2774" t="s">
        <v>21</v>
      </c>
      <c r="I2774" t="s">
        <v>194</v>
      </c>
      <c r="J2774">
        <v>934</v>
      </c>
      <c r="K2774" s="1">
        <v>1.9E-2</v>
      </c>
      <c r="L2774">
        <v>18</v>
      </c>
      <c r="M2774">
        <v>2.25</v>
      </c>
      <c r="N2774">
        <v>40</v>
      </c>
      <c r="O2774">
        <v>1</v>
      </c>
      <c r="P2774">
        <v>58.8</v>
      </c>
      <c r="Q2774">
        <v>99</v>
      </c>
      <c r="R2774">
        <v>18</v>
      </c>
      <c r="S2774">
        <v>5</v>
      </c>
    </row>
    <row r="2775" spans="1:19" x14ac:dyDescent="0.25">
      <c r="A2775" t="s">
        <v>18</v>
      </c>
      <c r="B2775" s="23" t="s">
        <v>34</v>
      </c>
      <c r="C2775" s="23" t="str">
        <f t="shared" si="43"/>
        <v>3/24/2023</v>
      </c>
      <c r="D2775" t="s">
        <v>192</v>
      </c>
      <c r="E2775">
        <v>51.507350000000002</v>
      </c>
      <c r="F2775">
        <v>-0.12776000000000001</v>
      </c>
      <c r="G2775" t="s">
        <v>195</v>
      </c>
      <c r="H2775" t="s">
        <v>21</v>
      </c>
      <c r="I2775" t="s">
        <v>194</v>
      </c>
      <c r="J2775">
        <v>898.2</v>
      </c>
      <c r="K2775" s="1">
        <v>1.6E-2</v>
      </c>
      <c r="L2775">
        <v>14</v>
      </c>
      <c r="M2775">
        <v>1.27</v>
      </c>
      <c r="N2775">
        <v>18</v>
      </c>
      <c r="O2775">
        <v>2</v>
      </c>
      <c r="P2775">
        <v>139.19999999999999</v>
      </c>
      <c r="Q2775">
        <v>81</v>
      </c>
      <c r="R2775">
        <v>7</v>
      </c>
      <c r="S2775">
        <v>18</v>
      </c>
    </row>
    <row r="2776" spans="1:19" x14ac:dyDescent="0.25">
      <c r="A2776" t="s">
        <v>18</v>
      </c>
      <c r="B2776" s="23" t="s">
        <v>35</v>
      </c>
      <c r="C2776" s="23" t="str">
        <f t="shared" si="43"/>
        <v>3/25/2023</v>
      </c>
      <c r="D2776" t="s">
        <v>192</v>
      </c>
      <c r="E2776">
        <v>51.507350000000002</v>
      </c>
      <c r="F2776">
        <v>-0.12776000000000001</v>
      </c>
      <c r="G2776" t="s">
        <v>195</v>
      </c>
      <c r="H2776" t="s">
        <v>21</v>
      </c>
      <c r="I2776" t="s">
        <v>194</v>
      </c>
      <c r="J2776">
        <v>1615.8</v>
      </c>
      <c r="K2776" s="1">
        <v>1.4999999999999999E-2</v>
      </c>
      <c r="L2776">
        <v>24</v>
      </c>
      <c r="M2776">
        <v>0.92</v>
      </c>
      <c r="N2776">
        <v>22</v>
      </c>
      <c r="O2776">
        <v>6</v>
      </c>
      <c r="P2776">
        <v>489.6</v>
      </c>
      <c r="Q2776">
        <v>71</v>
      </c>
      <c r="R2776">
        <v>7</v>
      </c>
      <c r="S2776">
        <v>5</v>
      </c>
    </row>
    <row r="2777" spans="1:19" x14ac:dyDescent="0.25">
      <c r="A2777" t="s">
        <v>18</v>
      </c>
      <c r="B2777" s="23" t="s">
        <v>36</v>
      </c>
      <c r="C2777" s="23" t="str">
        <f t="shared" si="43"/>
        <v>3/26/2023</v>
      </c>
      <c r="D2777" t="s">
        <v>192</v>
      </c>
      <c r="E2777">
        <v>51.507350000000002</v>
      </c>
      <c r="F2777">
        <v>-0.12776000000000001</v>
      </c>
      <c r="G2777" t="s">
        <v>195</v>
      </c>
      <c r="H2777" t="s">
        <v>21</v>
      </c>
      <c r="I2777" t="s">
        <v>194</v>
      </c>
      <c r="J2777">
        <v>1244.5999999999999</v>
      </c>
      <c r="K2777" s="1">
        <v>1.7999999999999999E-2</v>
      </c>
      <c r="L2777">
        <v>22</v>
      </c>
      <c r="M2777">
        <v>2.15</v>
      </c>
      <c r="N2777">
        <v>48</v>
      </c>
      <c r="O2777">
        <v>7</v>
      </c>
      <c r="P2777">
        <v>613.20000000000005</v>
      </c>
      <c r="Q2777">
        <v>104</v>
      </c>
      <c r="R2777">
        <v>10</v>
      </c>
      <c r="S2777">
        <v>6</v>
      </c>
    </row>
    <row r="2778" spans="1:19" x14ac:dyDescent="0.25">
      <c r="A2778" t="s">
        <v>18</v>
      </c>
      <c r="B2778" s="23" t="s">
        <v>37</v>
      </c>
      <c r="C2778" s="23" t="str">
        <f t="shared" si="43"/>
        <v>3/27/2023</v>
      </c>
      <c r="D2778" t="s">
        <v>192</v>
      </c>
      <c r="E2778">
        <v>51.507350000000002</v>
      </c>
      <c r="F2778">
        <v>-0.12776000000000001</v>
      </c>
      <c r="G2778" t="s">
        <v>195</v>
      </c>
      <c r="H2778" t="s">
        <v>21</v>
      </c>
      <c r="I2778" t="s">
        <v>194</v>
      </c>
      <c r="J2778">
        <v>1171.4000000000001</v>
      </c>
      <c r="K2778" s="1">
        <v>1.7000000000000001E-2</v>
      </c>
      <c r="L2778">
        <v>20</v>
      </c>
      <c r="M2778">
        <v>0.98</v>
      </c>
      <c r="N2778">
        <v>19</v>
      </c>
      <c r="O2778">
        <v>2</v>
      </c>
      <c r="P2778">
        <v>122.4</v>
      </c>
      <c r="Q2778">
        <v>64</v>
      </c>
      <c r="R2778">
        <v>5</v>
      </c>
      <c r="S2778">
        <v>6</v>
      </c>
    </row>
    <row r="2779" spans="1:19" x14ac:dyDescent="0.25">
      <c r="A2779" t="s">
        <v>18</v>
      </c>
      <c r="B2779" s="23" t="s">
        <v>38</v>
      </c>
      <c r="C2779" s="23" t="str">
        <f t="shared" si="43"/>
        <v>3/28/2023</v>
      </c>
      <c r="D2779" t="s">
        <v>192</v>
      </c>
      <c r="E2779">
        <v>51.507350000000002</v>
      </c>
      <c r="F2779">
        <v>-0.12776000000000001</v>
      </c>
      <c r="G2779" t="s">
        <v>195</v>
      </c>
      <c r="H2779" t="s">
        <v>21</v>
      </c>
      <c r="I2779" t="s">
        <v>194</v>
      </c>
      <c r="J2779">
        <v>1108.4000000000001</v>
      </c>
      <c r="K2779" s="1">
        <v>1.7999999999999999E-2</v>
      </c>
      <c r="L2779">
        <v>20</v>
      </c>
      <c r="M2779">
        <v>0.98</v>
      </c>
      <c r="N2779">
        <v>19</v>
      </c>
      <c r="O2779">
        <v>5</v>
      </c>
      <c r="P2779">
        <v>348</v>
      </c>
      <c r="Q2779">
        <v>84</v>
      </c>
      <c r="R2779">
        <v>5</v>
      </c>
      <c r="S2779">
        <v>15</v>
      </c>
    </row>
    <row r="2780" spans="1:19" x14ac:dyDescent="0.25">
      <c r="A2780" t="s">
        <v>18</v>
      </c>
      <c r="B2780" s="23" t="s">
        <v>39</v>
      </c>
      <c r="C2780" s="23" t="str">
        <f t="shared" si="43"/>
        <v>3/29/2023</v>
      </c>
      <c r="D2780" t="s">
        <v>192</v>
      </c>
      <c r="E2780">
        <v>51.507350000000002</v>
      </c>
      <c r="F2780">
        <v>-0.12776000000000001</v>
      </c>
      <c r="G2780" t="s">
        <v>195</v>
      </c>
      <c r="H2780" t="s">
        <v>21</v>
      </c>
      <c r="I2780" t="s">
        <v>194</v>
      </c>
      <c r="J2780">
        <v>1642.4</v>
      </c>
      <c r="K2780" s="1">
        <v>1.4999999999999999E-2</v>
      </c>
      <c r="L2780">
        <v>25</v>
      </c>
      <c r="M2780">
        <v>0.9</v>
      </c>
      <c r="N2780">
        <v>22</v>
      </c>
      <c r="O2780">
        <v>1</v>
      </c>
      <c r="P2780">
        <v>66</v>
      </c>
      <c r="Q2780">
        <v>74</v>
      </c>
      <c r="R2780">
        <v>9</v>
      </c>
      <c r="S2780">
        <v>18</v>
      </c>
    </row>
    <row r="2781" spans="1:19" x14ac:dyDescent="0.25">
      <c r="A2781" t="s">
        <v>18</v>
      </c>
      <c r="B2781" s="23" t="s">
        <v>40</v>
      </c>
      <c r="C2781" s="23" t="str">
        <f t="shared" si="43"/>
        <v>3/30/2023</v>
      </c>
      <c r="D2781" t="s">
        <v>192</v>
      </c>
      <c r="E2781">
        <v>51.507350000000002</v>
      </c>
      <c r="F2781">
        <v>-0.12776000000000001</v>
      </c>
      <c r="G2781" t="s">
        <v>195</v>
      </c>
      <c r="H2781" t="s">
        <v>21</v>
      </c>
      <c r="I2781" t="s">
        <v>194</v>
      </c>
      <c r="J2781">
        <v>922</v>
      </c>
      <c r="K2781" s="1">
        <v>1.2999999999999999E-2</v>
      </c>
      <c r="L2781">
        <v>12</v>
      </c>
      <c r="M2781">
        <v>2.21</v>
      </c>
      <c r="N2781">
        <v>27</v>
      </c>
      <c r="O2781">
        <v>6</v>
      </c>
      <c r="P2781">
        <v>360</v>
      </c>
      <c r="Q2781">
        <v>61</v>
      </c>
      <c r="R2781">
        <v>17</v>
      </c>
      <c r="S2781">
        <v>3</v>
      </c>
    </row>
    <row r="2782" spans="1:19" x14ac:dyDescent="0.25">
      <c r="A2782" t="s">
        <v>18</v>
      </c>
      <c r="B2782" s="23" t="s">
        <v>41</v>
      </c>
      <c r="C2782" s="23" t="str">
        <f t="shared" si="43"/>
        <v>3/31/2023</v>
      </c>
      <c r="D2782" t="s">
        <v>192</v>
      </c>
      <c r="E2782">
        <v>51.507350000000002</v>
      </c>
      <c r="F2782">
        <v>-0.12776000000000001</v>
      </c>
      <c r="G2782" t="s">
        <v>195</v>
      </c>
      <c r="H2782" t="s">
        <v>21</v>
      </c>
      <c r="I2782" t="s">
        <v>194</v>
      </c>
      <c r="J2782">
        <v>1592.4</v>
      </c>
      <c r="K2782" s="1">
        <v>1.7000000000000001E-2</v>
      </c>
      <c r="L2782">
        <v>28</v>
      </c>
      <c r="M2782">
        <v>0.68</v>
      </c>
      <c r="N2782">
        <v>19</v>
      </c>
      <c r="O2782">
        <v>7</v>
      </c>
      <c r="P2782">
        <v>663.6</v>
      </c>
      <c r="Q2782">
        <v>70</v>
      </c>
      <c r="R2782">
        <v>15</v>
      </c>
      <c r="S2782">
        <v>6</v>
      </c>
    </row>
    <row r="2783" spans="1:19" x14ac:dyDescent="0.25">
      <c r="A2783" t="s">
        <v>18</v>
      </c>
      <c r="B2783" s="23">
        <v>44930</v>
      </c>
      <c r="C2783" s="23" t="str">
        <f t="shared" si="43"/>
        <v>Jan</v>
      </c>
      <c r="D2783" t="s">
        <v>192</v>
      </c>
      <c r="E2783">
        <v>51.507350000000002</v>
      </c>
      <c r="F2783">
        <v>-0.12776000000000001</v>
      </c>
      <c r="G2783" t="s">
        <v>195</v>
      </c>
      <c r="H2783" t="s">
        <v>21</v>
      </c>
      <c r="I2783" t="s">
        <v>194</v>
      </c>
      <c r="J2783">
        <v>1709.4</v>
      </c>
      <c r="K2783" s="1">
        <v>1.4999999999999999E-2</v>
      </c>
      <c r="L2783">
        <v>26</v>
      </c>
      <c r="M2783">
        <v>1.71</v>
      </c>
      <c r="N2783">
        <v>45</v>
      </c>
      <c r="O2783">
        <v>4</v>
      </c>
      <c r="P2783">
        <v>316.8</v>
      </c>
      <c r="Q2783">
        <v>107</v>
      </c>
      <c r="R2783">
        <v>12</v>
      </c>
      <c r="S2783">
        <v>11</v>
      </c>
    </row>
    <row r="2784" spans="1:19" x14ac:dyDescent="0.25">
      <c r="A2784" t="s">
        <v>18</v>
      </c>
      <c r="B2784" s="23">
        <v>44961</v>
      </c>
      <c r="C2784" s="23" t="str">
        <f t="shared" si="43"/>
        <v>Feb</v>
      </c>
      <c r="D2784" t="s">
        <v>192</v>
      </c>
      <c r="E2784">
        <v>51.507350000000002</v>
      </c>
      <c r="F2784">
        <v>-0.12776000000000001</v>
      </c>
      <c r="G2784" t="s">
        <v>195</v>
      </c>
      <c r="H2784" t="s">
        <v>21</v>
      </c>
      <c r="I2784" t="s">
        <v>194</v>
      </c>
      <c r="J2784">
        <v>810.4</v>
      </c>
      <c r="K2784" s="1">
        <v>1.4E-2</v>
      </c>
      <c r="L2784">
        <v>11</v>
      </c>
      <c r="M2784">
        <v>0.48</v>
      </c>
      <c r="N2784">
        <v>6</v>
      </c>
      <c r="O2784">
        <v>1</v>
      </c>
      <c r="P2784">
        <v>70.8</v>
      </c>
      <c r="Q2784">
        <v>105</v>
      </c>
      <c r="R2784">
        <v>10</v>
      </c>
      <c r="S2784">
        <v>3</v>
      </c>
    </row>
    <row r="2785" spans="1:19" x14ac:dyDescent="0.25">
      <c r="A2785" t="s">
        <v>18</v>
      </c>
      <c r="B2785" s="23">
        <v>44989</v>
      </c>
      <c r="C2785" s="23" t="str">
        <f t="shared" si="43"/>
        <v>Mar</v>
      </c>
      <c r="D2785" t="s">
        <v>192</v>
      </c>
      <c r="E2785">
        <v>51.507350000000002</v>
      </c>
      <c r="F2785">
        <v>-0.12776000000000001</v>
      </c>
      <c r="G2785" t="s">
        <v>195</v>
      </c>
      <c r="H2785" t="s">
        <v>21</v>
      </c>
      <c r="I2785" t="s">
        <v>194</v>
      </c>
      <c r="J2785">
        <v>1610.8</v>
      </c>
      <c r="K2785" s="1">
        <v>1.6E-2</v>
      </c>
      <c r="L2785">
        <v>25</v>
      </c>
      <c r="M2785">
        <v>2.4</v>
      </c>
      <c r="N2785">
        <v>60</v>
      </c>
      <c r="O2785">
        <v>6</v>
      </c>
      <c r="P2785">
        <v>316.8</v>
      </c>
      <c r="Q2785">
        <v>77</v>
      </c>
      <c r="R2785">
        <v>9</v>
      </c>
      <c r="S2785">
        <v>18</v>
      </c>
    </row>
    <row r="2786" spans="1:19" x14ac:dyDescent="0.25">
      <c r="A2786" t="s">
        <v>18</v>
      </c>
      <c r="B2786" s="23">
        <v>45020</v>
      </c>
      <c r="C2786" s="23" t="str">
        <f t="shared" si="43"/>
        <v>Apr</v>
      </c>
      <c r="D2786" t="s">
        <v>192</v>
      </c>
      <c r="E2786">
        <v>51.507350000000002</v>
      </c>
      <c r="F2786">
        <v>-0.12776000000000001</v>
      </c>
      <c r="G2786" t="s">
        <v>195</v>
      </c>
      <c r="H2786" t="s">
        <v>21</v>
      </c>
      <c r="I2786" t="s">
        <v>194</v>
      </c>
      <c r="J2786">
        <v>1078.2</v>
      </c>
      <c r="K2786" s="1">
        <v>1.7999999999999999E-2</v>
      </c>
      <c r="L2786">
        <v>20</v>
      </c>
      <c r="M2786">
        <v>2.4500000000000002</v>
      </c>
      <c r="N2786">
        <v>48</v>
      </c>
      <c r="O2786">
        <v>7</v>
      </c>
      <c r="P2786">
        <v>579.6</v>
      </c>
      <c r="Q2786">
        <v>94</v>
      </c>
      <c r="R2786">
        <v>4</v>
      </c>
      <c r="S2786">
        <v>12</v>
      </c>
    </row>
    <row r="2787" spans="1:19" x14ac:dyDescent="0.25">
      <c r="A2787" t="s">
        <v>18</v>
      </c>
      <c r="B2787" s="23">
        <v>45050</v>
      </c>
      <c r="C2787" s="23" t="str">
        <f t="shared" si="43"/>
        <v>May</v>
      </c>
      <c r="D2787" t="s">
        <v>192</v>
      </c>
      <c r="E2787">
        <v>51.507350000000002</v>
      </c>
      <c r="F2787">
        <v>-0.12776000000000001</v>
      </c>
      <c r="G2787" t="s">
        <v>195</v>
      </c>
      <c r="H2787" t="s">
        <v>21</v>
      </c>
      <c r="I2787" t="s">
        <v>194</v>
      </c>
      <c r="J2787">
        <v>862.6</v>
      </c>
      <c r="K2787" s="1">
        <v>1.7999999999999999E-2</v>
      </c>
      <c r="L2787">
        <v>15</v>
      </c>
      <c r="M2787">
        <v>0.82</v>
      </c>
      <c r="N2787">
        <v>13</v>
      </c>
      <c r="O2787">
        <v>6</v>
      </c>
      <c r="P2787">
        <v>244.8</v>
      </c>
      <c r="Q2787">
        <v>75</v>
      </c>
      <c r="R2787">
        <v>2</v>
      </c>
      <c r="S2787">
        <v>17</v>
      </c>
    </row>
    <row r="2788" spans="1:19" x14ac:dyDescent="0.25">
      <c r="A2788" t="s">
        <v>18</v>
      </c>
      <c r="B2788" s="23">
        <v>45081</v>
      </c>
      <c r="C2788" s="23" t="str">
        <f t="shared" si="43"/>
        <v>Jun</v>
      </c>
      <c r="D2788" t="s">
        <v>192</v>
      </c>
      <c r="E2788">
        <v>51.507350000000002</v>
      </c>
      <c r="F2788">
        <v>-0.12776000000000001</v>
      </c>
      <c r="G2788" t="s">
        <v>195</v>
      </c>
      <c r="H2788" t="s">
        <v>21</v>
      </c>
      <c r="I2788" t="s">
        <v>194</v>
      </c>
      <c r="J2788">
        <v>1133.4000000000001</v>
      </c>
      <c r="K2788" s="1">
        <v>1.4999999999999999E-2</v>
      </c>
      <c r="L2788">
        <v>17</v>
      </c>
      <c r="M2788">
        <v>1.06</v>
      </c>
      <c r="N2788">
        <v>18</v>
      </c>
      <c r="O2788">
        <v>2</v>
      </c>
      <c r="P2788">
        <v>122.4</v>
      </c>
      <c r="Q2788">
        <v>57</v>
      </c>
      <c r="R2788">
        <v>20</v>
      </c>
      <c r="S2788">
        <v>8</v>
      </c>
    </row>
    <row r="2789" spans="1:19" x14ac:dyDescent="0.25">
      <c r="A2789" t="s">
        <v>18</v>
      </c>
      <c r="B2789" s="23">
        <v>45111</v>
      </c>
      <c r="C2789" s="23" t="str">
        <f t="shared" si="43"/>
        <v>Jul</v>
      </c>
      <c r="D2789" t="s">
        <v>192</v>
      </c>
      <c r="E2789">
        <v>51.507350000000002</v>
      </c>
      <c r="F2789">
        <v>-0.12776000000000001</v>
      </c>
      <c r="G2789" t="s">
        <v>195</v>
      </c>
      <c r="H2789" t="s">
        <v>21</v>
      </c>
      <c r="I2789" t="s">
        <v>194</v>
      </c>
      <c r="J2789">
        <v>1108</v>
      </c>
      <c r="K2789" s="1">
        <v>1.7999999999999999E-2</v>
      </c>
      <c r="L2789">
        <v>20</v>
      </c>
      <c r="M2789">
        <v>2.0499999999999998</v>
      </c>
      <c r="N2789">
        <v>40</v>
      </c>
      <c r="O2789">
        <v>1</v>
      </c>
      <c r="P2789">
        <v>68.400000000000006</v>
      </c>
      <c r="Q2789">
        <v>97</v>
      </c>
      <c r="R2789">
        <v>16</v>
      </c>
      <c r="S2789">
        <v>17</v>
      </c>
    </row>
    <row r="2790" spans="1:19" x14ac:dyDescent="0.25">
      <c r="A2790" t="s">
        <v>18</v>
      </c>
      <c r="B2790" s="23">
        <v>45142</v>
      </c>
      <c r="C2790" s="23" t="str">
        <f t="shared" si="43"/>
        <v>Aug</v>
      </c>
      <c r="D2790" t="s">
        <v>192</v>
      </c>
      <c r="E2790">
        <v>51.507350000000002</v>
      </c>
      <c r="F2790">
        <v>-0.12776000000000001</v>
      </c>
      <c r="G2790" t="s">
        <v>195</v>
      </c>
      <c r="H2790" t="s">
        <v>21</v>
      </c>
      <c r="I2790" t="s">
        <v>194</v>
      </c>
      <c r="J2790">
        <v>1013.6</v>
      </c>
      <c r="K2790" s="1">
        <v>1.0999999999999999E-2</v>
      </c>
      <c r="L2790">
        <v>11</v>
      </c>
      <c r="M2790">
        <v>1.63</v>
      </c>
      <c r="N2790">
        <v>18</v>
      </c>
      <c r="O2790">
        <v>4</v>
      </c>
      <c r="P2790">
        <v>364.8</v>
      </c>
      <c r="Q2790">
        <v>104</v>
      </c>
      <c r="R2790">
        <v>4</v>
      </c>
      <c r="S2790">
        <v>15</v>
      </c>
    </row>
    <row r="2791" spans="1:19" x14ac:dyDescent="0.25">
      <c r="A2791" t="s">
        <v>18</v>
      </c>
      <c r="B2791" s="23">
        <v>45173</v>
      </c>
      <c r="C2791" s="23" t="str">
        <f t="shared" si="43"/>
        <v>Sep</v>
      </c>
      <c r="D2791" t="s">
        <v>192</v>
      </c>
      <c r="E2791">
        <v>51.507350000000002</v>
      </c>
      <c r="F2791">
        <v>-0.12776000000000001</v>
      </c>
      <c r="G2791" t="s">
        <v>195</v>
      </c>
      <c r="H2791" t="s">
        <v>21</v>
      </c>
      <c r="I2791" t="s">
        <v>194</v>
      </c>
      <c r="J2791">
        <v>928</v>
      </c>
      <c r="K2791" s="1">
        <v>1.6E-2</v>
      </c>
      <c r="L2791">
        <v>14</v>
      </c>
      <c r="M2791">
        <v>2.27</v>
      </c>
      <c r="N2791">
        <v>33</v>
      </c>
      <c r="O2791">
        <v>5</v>
      </c>
      <c r="P2791">
        <v>204</v>
      </c>
      <c r="Q2791">
        <v>70</v>
      </c>
      <c r="R2791">
        <v>15</v>
      </c>
      <c r="S2791">
        <v>8</v>
      </c>
    </row>
    <row r="2792" spans="1:19" x14ac:dyDescent="0.25">
      <c r="A2792" t="s">
        <v>18</v>
      </c>
      <c r="B2792" s="23">
        <v>45203</v>
      </c>
      <c r="C2792" s="23" t="str">
        <f t="shared" si="43"/>
        <v>Oct</v>
      </c>
      <c r="D2792" t="s">
        <v>192</v>
      </c>
      <c r="E2792">
        <v>51.507350000000002</v>
      </c>
      <c r="F2792">
        <v>-0.12776000000000001</v>
      </c>
      <c r="G2792" t="s">
        <v>195</v>
      </c>
      <c r="H2792" t="s">
        <v>21</v>
      </c>
      <c r="I2792" t="s">
        <v>194</v>
      </c>
      <c r="J2792">
        <v>1098</v>
      </c>
      <c r="K2792" s="1">
        <v>1.6E-2</v>
      </c>
      <c r="L2792">
        <v>17</v>
      </c>
      <c r="M2792">
        <v>2.42</v>
      </c>
      <c r="N2792">
        <v>41</v>
      </c>
      <c r="O2792">
        <v>6</v>
      </c>
      <c r="P2792">
        <v>352.8</v>
      </c>
      <c r="Q2792">
        <v>80</v>
      </c>
      <c r="R2792">
        <v>5</v>
      </c>
      <c r="S2792">
        <v>9</v>
      </c>
    </row>
    <row r="2793" spans="1:19" x14ac:dyDescent="0.25">
      <c r="A2793" t="s">
        <v>18</v>
      </c>
      <c r="B2793" s="23">
        <v>45234</v>
      </c>
      <c r="C2793" s="23" t="str">
        <f t="shared" si="43"/>
        <v>Nov</v>
      </c>
      <c r="D2793" t="s">
        <v>192</v>
      </c>
      <c r="E2793">
        <v>51.507350000000002</v>
      </c>
      <c r="F2793">
        <v>-0.12776000000000001</v>
      </c>
      <c r="G2793" t="s">
        <v>195</v>
      </c>
      <c r="H2793" t="s">
        <v>21</v>
      </c>
      <c r="I2793" t="s">
        <v>194</v>
      </c>
      <c r="J2793">
        <v>1614.2</v>
      </c>
      <c r="K2793" s="1">
        <v>1.2E-2</v>
      </c>
      <c r="L2793">
        <v>19</v>
      </c>
      <c r="M2793">
        <v>0.59</v>
      </c>
      <c r="N2793">
        <v>11</v>
      </c>
      <c r="O2793">
        <v>1</v>
      </c>
      <c r="P2793">
        <v>84</v>
      </c>
      <c r="Q2793">
        <v>104</v>
      </c>
      <c r="R2793">
        <v>13</v>
      </c>
      <c r="S2793">
        <v>2</v>
      </c>
    </row>
    <row r="2794" spans="1:19" x14ac:dyDescent="0.25">
      <c r="A2794" t="s">
        <v>18</v>
      </c>
      <c r="B2794" s="23">
        <v>45264</v>
      </c>
      <c r="C2794" s="23" t="str">
        <f t="shared" si="43"/>
        <v>Dec</v>
      </c>
      <c r="D2794" t="s">
        <v>192</v>
      </c>
      <c r="E2794">
        <v>51.507350000000002</v>
      </c>
      <c r="F2794">
        <v>-0.12776000000000001</v>
      </c>
      <c r="G2794" t="s">
        <v>195</v>
      </c>
      <c r="H2794" t="s">
        <v>21</v>
      </c>
      <c r="I2794" t="s">
        <v>194</v>
      </c>
      <c r="J2794">
        <v>1277.5999999999999</v>
      </c>
      <c r="K2794" s="1">
        <v>1.6E-2</v>
      </c>
      <c r="L2794">
        <v>20</v>
      </c>
      <c r="M2794">
        <v>1.93</v>
      </c>
      <c r="N2794">
        <v>39</v>
      </c>
      <c r="O2794">
        <v>1</v>
      </c>
      <c r="P2794">
        <v>79.2</v>
      </c>
      <c r="Q2794">
        <v>63</v>
      </c>
      <c r="R2794">
        <v>8</v>
      </c>
      <c r="S2794">
        <v>8</v>
      </c>
    </row>
    <row r="2795" spans="1:19" x14ac:dyDescent="0.25">
      <c r="A2795" t="s">
        <v>18</v>
      </c>
      <c r="B2795" s="23" t="s">
        <v>42</v>
      </c>
      <c r="C2795" s="23" t="str">
        <f t="shared" si="43"/>
        <v>4/13/2023</v>
      </c>
      <c r="D2795" t="s">
        <v>192</v>
      </c>
      <c r="E2795">
        <v>51.507350000000002</v>
      </c>
      <c r="F2795">
        <v>-0.12776000000000001</v>
      </c>
      <c r="G2795" t="s">
        <v>195</v>
      </c>
      <c r="H2795" t="s">
        <v>21</v>
      </c>
      <c r="I2795" t="s">
        <v>194</v>
      </c>
      <c r="J2795">
        <v>1277.4000000000001</v>
      </c>
      <c r="K2795" s="1">
        <v>1.6E-2</v>
      </c>
      <c r="L2795">
        <v>21</v>
      </c>
      <c r="M2795">
        <v>0.92</v>
      </c>
      <c r="N2795">
        <v>19</v>
      </c>
      <c r="O2795">
        <v>2</v>
      </c>
      <c r="P2795">
        <v>187.2</v>
      </c>
      <c r="Q2795">
        <v>81</v>
      </c>
      <c r="R2795">
        <v>14</v>
      </c>
      <c r="S2795">
        <v>12</v>
      </c>
    </row>
    <row r="2796" spans="1:19" x14ac:dyDescent="0.25">
      <c r="A2796" t="s">
        <v>18</v>
      </c>
      <c r="B2796" s="23" t="s">
        <v>43</v>
      </c>
      <c r="C2796" s="23" t="str">
        <f t="shared" si="43"/>
        <v>4/14/2023</v>
      </c>
      <c r="D2796" t="s">
        <v>192</v>
      </c>
      <c r="E2796">
        <v>51.507350000000002</v>
      </c>
      <c r="F2796">
        <v>-0.12776000000000001</v>
      </c>
      <c r="G2796" t="s">
        <v>195</v>
      </c>
      <c r="H2796" t="s">
        <v>21</v>
      </c>
      <c r="I2796" t="s">
        <v>194</v>
      </c>
      <c r="J2796">
        <v>937.6</v>
      </c>
      <c r="K2796" s="1">
        <v>1.4999999999999999E-2</v>
      </c>
      <c r="L2796">
        <v>14</v>
      </c>
      <c r="M2796">
        <v>2.09</v>
      </c>
      <c r="N2796">
        <v>29</v>
      </c>
      <c r="O2796">
        <v>1</v>
      </c>
      <c r="P2796">
        <v>90</v>
      </c>
      <c r="Q2796">
        <v>77</v>
      </c>
      <c r="R2796">
        <v>4</v>
      </c>
      <c r="S2796">
        <v>14</v>
      </c>
    </row>
    <row r="2797" spans="1:19" x14ac:dyDescent="0.25">
      <c r="A2797" t="s">
        <v>18</v>
      </c>
      <c r="B2797" s="23" t="s">
        <v>44</v>
      </c>
      <c r="C2797" s="23" t="str">
        <f t="shared" si="43"/>
        <v>4/15/2023</v>
      </c>
      <c r="D2797" t="s">
        <v>192</v>
      </c>
      <c r="E2797">
        <v>51.507350000000002</v>
      </c>
      <c r="F2797">
        <v>-0.12776000000000001</v>
      </c>
      <c r="G2797" t="s">
        <v>195</v>
      </c>
      <c r="H2797" t="s">
        <v>21</v>
      </c>
      <c r="I2797" t="s">
        <v>194</v>
      </c>
      <c r="J2797">
        <v>1235</v>
      </c>
      <c r="K2797" s="1">
        <v>1.6E-2</v>
      </c>
      <c r="L2797">
        <v>20</v>
      </c>
      <c r="M2797">
        <v>2.06</v>
      </c>
      <c r="N2797">
        <v>41</v>
      </c>
      <c r="O2797">
        <v>5</v>
      </c>
      <c r="P2797">
        <v>450</v>
      </c>
      <c r="Q2797">
        <v>91</v>
      </c>
      <c r="R2797">
        <v>12</v>
      </c>
      <c r="S2797">
        <v>17</v>
      </c>
    </row>
    <row r="2798" spans="1:19" x14ac:dyDescent="0.25">
      <c r="A2798" t="s">
        <v>18</v>
      </c>
      <c r="B2798" s="23" t="s">
        <v>45</v>
      </c>
      <c r="C2798" s="23" t="str">
        <f t="shared" si="43"/>
        <v>4/16/2023</v>
      </c>
      <c r="D2798" t="s">
        <v>192</v>
      </c>
      <c r="E2798">
        <v>51.507350000000002</v>
      </c>
      <c r="F2798">
        <v>-0.12776000000000001</v>
      </c>
      <c r="G2798" t="s">
        <v>195</v>
      </c>
      <c r="H2798" t="s">
        <v>21</v>
      </c>
      <c r="I2798" t="s">
        <v>194</v>
      </c>
      <c r="J2798">
        <v>711.8</v>
      </c>
      <c r="K2798" s="1">
        <v>1.2999999999999999E-2</v>
      </c>
      <c r="L2798">
        <v>9</v>
      </c>
      <c r="M2798">
        <v>2.3199999999999998</v>
      </c>
      <c r="N2798">
        <v>21</v>
      </c>
      <c r="O2798">
        <v>3</v>
      </c>
      <c r="P2798">
        <v>208.8</v>
      </c>
      <c r="Q2798">
        <v>61</v>
      </c>
      <c r="R2798">
        <v>3</v>
      </c>
      <c r="S2798">
        <v>5</v>
      </c>
    </row>
    <row r="2799" spans="1:19" x14ac:dyDescent="0.25">
      <c r="A2799" t="s">
        <v>18</v>
      </c>
      <c r="B2799" s="23" t="s">
        <v>46</v>
      </c>
      <c r="C2799" s="23" t="str">
        <f t="shared" si="43"/>
        <v>4/17/2023</v>
      </c>
      <c r="D2799" t="s">
        <v>192</v>
      </c>
      <c r="E2799">
        <v>51.507350000000002</v>
      </c>
      <c r="F2799">
        <v>-0.12776000000000001</v>
      </c>
      <c r="G2799" t="s">
        <v>195</v>
      </c>
      <c r="H2799" t="s">
        <v>21</v>
      </c>
      <c r="I2799" t="s">
        <v>194</v>
      </c>
      <c r="J2799">
        <v>1157.4000000000001</v>
      </c>
      <c r="K2799" s="1">
        <v>1.4E-2</v>
      </c>
      <c r="L2799">
        <v>16</v>
      </c>
      <c r="M2799">
        <v>1.41</v>
      </c>
      <c r="N2799">
        <v>22</v>
      </c>
      <c r="O2799">
        <v>6</v>
      </c>
      <c r="P2799">
        <v>338.4</v>
      </c>
      <c r="Q2799">
        <v>100</v>
      </c>
      <c r="R2799">
        <v>7</v>
      </c>
      <c r="S2799">
        <v>6</v>
      </c>
    </row>
    <row r="2800" spans="1:19" x14ac:dyDescent="0.25">
      <c r="A2800" t="s">
        <v>18</v>
      </c>
      <c r="B2800" s="23" t="s">
        <v>47</v>
      </c>
      <c r="C2800" s="23" t="str">
        <f t="shared" si="43"/>
        <v>4/18/2023</v>
      </c>
      <c r="D2800" t="s">
        <v>192</v>
      </c>
      <c r="E2800">
        <v>51.507350000000002</v>
      </c>
      <c r="F2800">
        <v>-0.12776000000000001</v>
      </c>
      <c r="G2800" t="s">
        <v>195</v>
      </c>
      <c r="H2800" t="s">
        <v>21</v>
      </c>
      <c r="I2800" t="s">
        <v>194</v>
      </c>
      <c r="J2800">
        <v>1380.8</v>
      </c>
      <c r="K2800" s="1">
        <v>0.02</v>
      </c>
      <c r="L2800">
        <v>27</v>
      </c>
      <c r="M2800">
        <v>0.49</v>
      </c>
      <c r="N2800">
        <v>14</v>
      </c>
      <c r="O2800">
        <v>7</v>
      </c>
      <c r="P2800">
        <v>495.6</v>
      </c>
      <c r="Q2800">
        <v>93</v>
      </c>
      <c r="R2800">
        <v>9</v>
      </c>
      <c r="S2800">
        <v>14</v>
      </c>
    </row>
    <row r="2801" spans="1:19" x14ac:dyDescent="0.25">
      <c r="A2801" t="s">
        <v>18</v>
      </c>
      <c r="B2801" s="23" t="s">
        <v>48</v>
      </c>
      <c r="C2801" s="23" t="str">
        <f t="shared" si="43"/>
        <v>4/19/2023</v>
      </c>
      <c r="D2801" t="s">
        <v>192</v>
      </c>
      <c r="E2801">
        <v>51.507350000000002</v>
      </c>
      <c r="F2801">
        <v>-0.12776000000000001</v>
      </c>
      <c r="G2801" t="s">
        <v>195</v>
      </c>
      <c r="H2801" t="s">
        <v>21</v>
      </c>
      <c r="I2801" t="s">
        <v>194</v>
      </c>
      <c r="J2801">
        <v>1166</v>
      </c>
      <c r="K2801" s="1">
        <v>1.7000000000000001E-2</v>
      </c>
      <c r="L2801">
        <v>20</v>
      </c>
      <c r="M2801">
        <v>0.62</v>
      </c>
      <c r="N2801">
        <v>12</v>
      </c>
      <c r="O2801">
        <v>2</v>
      </c>
      <c r="P2801">
        <v>134.4</v>
      </c>
      <c r="Q2801">
        <v>102</v>
      </c>
      <c r="R2801">
        <v>14</v>
      </c>
      <c r="S2801">
        <v>9</v>
      </c>
    </row>
    <row r="2802" spans="1:19" x14ac:dyDescent="0.25">
      <c r="A2802" t="s">
        <v>18</v>
      </c>
      <c r="B2802" s="23" t="s">
        <v>49</v>
      </c>
      <c r="C2802" s="23" t="str">
        <f t="shared" si="43"/>
        <v>4/20/2023</v>
      </c>
      <c r="D2802" t="s">
        <v>192</v>
      </c>
      <c r="E2802">
        <v>51.507350000000002</v>
      </c>
      <c r="F2802">
        <v>-0.12776000000000001</v>
      </c>
      <c r="G2802" t="s">
        <v>195</v>
      </c>
      <c r="H2802" t="s">
        <v>21</v>
      </c>
      <c r="I2802" t="s">
        <v>194</v>
      </c>
      <c r="J2802">
        <v>1267.4000000000001</v>
      </c>
      <c r="K2802" s="1">
        <v>1.4999999999999999E-2</v>
      </c>
      <c r="L2802">
        <v>19</v>
      </c>
      <c r="M2802">
        <v>0.75</v>
      </c>
      <c r="N2802">
        <v>14</v>
      </c>
      <c r="O2802">
        <v>5</v>
      </c>
      <c r="P2802">
        <v>396</v>
      </c>
      <c r="Q2802">
        <v>100</v>
      </c>
      <c r="R2802">
        <v>7</v>
      </c>
      <c r="S2802">
        <v>11</v>
      </c>
    </row>
    <row r="2803" spans="1:19" x14ac:dyDescent="0.25">
      <c r="A2803" t="s">
        <v>18</v>
      </c>
      <c r="B2803" s="23" t="s">
        <v>50</v>
      </c>
      <c r="C2803" s="23" t="str">
        <f t="shared" si="43"/>
        <v>4/21/2023</v>
      </c>
      <c r="D2803" t="s">
        <v>192</v>
      </c>
      <c r="E2803">
        <v>51.507350000000002</v>
      </c>
      <c r="F2803">
        <v>-0.12776000000000001</v>
      </c>
      <c r="G2803" t="s">
        <v>195</v>
      </c>
      <c r="H2803" t="s">
        <v>21</v>
      </c>
      <c r="I2803" t="s">
        <v>194</v>
      </c>
      <c r="J2803">
        <v>1185</v>
      </c>
      <c r="K2803" s="1">
        <v>2.1000000000000001E-2</v>
      </c>
      <c r="L2803">
        <v>24</v>
      </c>
      <c r="M2803">
        <v>0.83</v>
      </c>
      <c r="N2803">
        <v>20</v>
      </c>
      <c r="O2803">
        <v>7</v>
      </c>
      <c r="P2803">
        <v>470.4</v>
      </c>
      <c r="Q2803">
        <v>90</v>
      </c>
      <c r="R2803">
        <v>16</v>
      </c>
      <c r="S2803">
        <v>12</v>
      </c>
    </row>
    <row r="2804" spans="1:19" x14ac:dyDescent="0.25">
      <c r="A2804" t="s">
        <v>18</v>
      </c>
      <c r="B2804" s="23" t="s">
        <v>51</v>
      </c>
      <c r="C2804" s="23" t="str">
        <f t="shared" si="43"/>
        <v>4/22/2023</v>
      </c>
      <c r="D2804" t="s">
        <v>192</v>
      </c>
      <c r="E2804">
        <v>51.507350000000002</v>
      </c>
      <c r="F2804">
        <v>-0.12776000000000001</v>
      </c>
      <c r="G2804" t="s">
        <v>195</v>
      </c>
      <c r="H2804" t="s">
        <v>21</v>
      </c>
      <c r="I2804" t="s">
        <v>194</v>
      </c>
      <c r="J2804">
        <v>1447</v>
      </c>
      <c r="K2804" s="1">
        <v>1.7999999999999999E-2</v>
      </c>
      <c r="L2804">
        <v>26</v>
      </c>
      <c r="M2804">
        <v>1.61</v>
      </c>
      <c r="N2804">
        <v>41</v>
      </c>
      <c r="O2804">
        <v>6</v>
      </c>
      <c r="P2804">
        <v>540</v>
      </c>
      <c r="Q2804">
        <v>66</v>
      </c>
      <c r="R2804">
        <v>5</v>
      </c>
      <c r="S2804">
        <v>11</v>
      </c>
    </row>
    <row r="2805" spans="1:19" x14ac:dyDescent="0.25">
      <c r="A2805" t="s">
        <v>18</v>
      </c>
      <c r="B2805" s="23" t="s">
        <v>52</v>
      </c>
      <c r="C2805" s="23" t="str">
        <f t="shared" si="43"/>
        <v>4/23/2023</v>
      </c>
      <c r="D2805" t="s">
        <v>192</v>
      </c>
      <c r="E2805">
        <v>51.507350000000002</v>
      </c>
      <c r="F2805">
        <v>-0.12776000000000001</v>
      </c>
      <c r="G2805" t="s">
        <v>195</v>
      </c>
      <c r="H2805" t="s">
        <v>21</v>
      </c>
      <c r="I2805" t="s">
        <v>194</v>
      </c>
      <c r="J2805">
        <v>1075.5999999999999</v>
      </c>
      <c r="K2805" s="1">
        <v>1.4E-2</v>
      </c>
      <c r="L2805">
        <v>15</v>
      </c>
      <c r="M2805">
        <v>0.64</v>
      </c>
      <c r="N2805">
        <v>10</v>
      </c>
      <c r="O2805">
        <v>6</v>
      </c>
      <c r="P2805">
        <v>309.60000000000002</v>
      </c>
      <c r="Q2805">
        <v>96</v>
      </c>
      <c r="R2805">
        <v>4</v>
      </c>
      <c r="S2805">
        <v>5</v>
      </c>
    </row>
    <row r="2806" spans="1:19" x14ac:dyDescent="0.25">
      <c r="A2806" t="s">
        <v>18</v>
      </c>
      <c r="B2806" s="23" t="s">
        <v>53</v>
      </c>
      <c r="C2806" s="23" t="str">
        <f t="shared" si="43"/>
        <v>4/24/2023</v>
      </c>
      <c r="D2806" t="s">
        <v>192</v>
      </c>
      <c r="E2806">
        <v>51.507350000000002</v>
      </c>
      <c r="F2806">
        <v>-0.12776000000000001</v>
      </c>
      <c r="G2806" t="s">
        <v>195</v>
      </c>
      <c r="H2806" t="s">
        <v>21</v>
      </c>
      <c r="I2806" t="s">
        <v>194</v>
      </c>
      <c r="J2806">
        <v>1446.6</v>
      </c>
      <c r="K2806" s="1">
        <v>1.7000000000000001E-2</v>
      </c>
      <c r="L2806">
        <v>25</v>
      </c>
      <c r="M2806">
        <v>2.2000000000000002</v>
      </c>
      <c r="N2806">
        <v>56</v>
      </c>
      <c r="O2806">
        <v>5</v>
      </c>
      <c r="P2806">
        <v>222</v>
      </c>
      <c r="Q2806">
        <v>95</v>
      </c>
      <c r="R2806">
        <v>4</v>
      </c>
      <c r="S2806">
        <v>8</v>
      </c>
    </row>
    <row r="2807" spans="1:19" x14ac:dyDescent="0.25">
      <c r="A2807" t="s">
        <v>18</v>
      </c>
      <c r="B2807" s="23" t="s">
        <v>54</v>
      </c>
      <c r="C2807" s="23" t="str">
        <f t="shared" si="43"/>
        <v>4/25/2023</v>
      </c>
      <c r="D2807" t="s">
        <v>192</v>
      </c>
      <c r="E2807">
        <v>51.507350000000002</v>
      </c>
      <c r="F2807">
        <v>-0.12776000000000001</v>
      </c>
      <c r="G2807" t="s">
        <v>195</v>
      </c>
      <c r="H2807" t="s">
        <v>21</v>
      </c>
      <c r="I2807" t="s">
        <v>194</v>
      </c>
      <c r="J2807">
        <v>1236.4000000000001</v>
      </c>
      <c r="K2807" s="1">
        <v>1.2999999999999999E-2</v>
      </c>
      <c r="L2807">
        <v>16</v>
      </c>
      <c r="M2807">
        <v>2.31</v>
      </c>
      <c r="N2807">
        <v>36</v>
      </c>
      <c r="O2807">
        <v>5</v>
      </c>
      <c r="P2807">
        <v>438</v>
      </c>
      <c r="Q2807">
        <v>76</v>
      </c>
      <c r="R2807">
        <v>9</v>
      </c>
      <c r="S2807">
        <v>12</v>
      </c>
    </row>
    <row r="2808" spans="1:19" x14ac:dyDescent="0.25">
      <c r="A2808" t="s">
        <v>18</v>
      </c>
      <c r="B2808" s="23" t="s">
        <v>55</v>
      </c>
      <c r="C2808" s="23" t="str">
        <f t="shared" si="43"/>
        <v>4/26/2023</v>
      </c>
      <c r="D2808" t="s">
        <v>192</v>
      </c>
      <c r="E2808">
        <v>51.507350000000002</v>
      </c>
      <c r="F2808">
        <v>-0.12776000000000001</v>
      </c>
      <c r="G2808" t="s">
        <v>195</v>
      </c>
      <c r="H2808" t="s">
        <v>21</v>
      </c>
      <c r="I2808" t="s">
        <v>194</v>
      </c>
      <c r="J2808">
        <v>1209.5999999999999</v>
      </c>
      <c r="K2808" s="1">
        <v>1.0999999999999999E-2</v>
      </c>
      <c r="L2808">
        <v>14</v>
      </c>
      <c r="M2808">
        <v>2.0099999999999998</v>
      </c>
      <c r="N2808">
        <v>27</v>
      </c>
      <c r="O2808">
        <v>7</v>
      </c>
      <c r="P2808">
        <v>638.4</v>
      </c>
      <c r="Q2808">
        <v>66</v>
      </c>
      <c r="R2808">
        <v>19</v>
      </c>
      <c r="S2808">
        <v>12</v>
      </c>
    </row>
    <row r="2809" spans="1:19" x14ac:dyDescent="0.25">
      <c r="A2809" t="s">
        <v>18</v>
      </c>
      <c r="B2809" s="23" t="s">
        <v>56</v>
      </c>
      <c r="C2809" s="23" t="str">
        <f t="shared" si="43"/>
        <v>4/27/2023</v>
      </c>
      <c r="D2809" t="s">
        <v>192</v>
      </c>
      <c r="E2809">
        <v>51.507350000000002</v>
      </c>
      <c r="F2809">
        <v>-0.12776000000000001</v>
      </c>
      <c r="G2809" t="s">
        <v>195</v>
      </c>
      <c r="H2809" t="s">
        <v>21</v>
      </c>
      <c r="I2809" t="s">
        <v>194</v>
      </c>
      <c r="J2809">
        <v>1324.4</v>
      </c>
      <c r="K2809" s="1">
        <v>1.7000000000000001E-2</v>
      </c>
      <c r="L2809">
        <v>22</v>
      </c>
      <c r="M2809">
        <v>2.27</v>
      </c>
      <c r="N2809">
        <v>50</v>
      </c>
      <c r="O2809">
        <v>1</v>
      </c>
      <c r="P2809">
        <v>85.2</v>
      </c>
      <c r="Q2809">
        <v>100</v>
      </c>
      <c r="R2809">
        <v>13</v>
      </c>
      <c r="S2809">
        <v>5</v>
      </c>
    </row>
    <row r="2810" spans="1:19" x14ac:dyDescent="0.25">
      <c r="A2810" t="s">
        <v>18</v>
      </c>
      <c r="B2810" s="23" t="s">
        <v>57</v>
      </c>
      <c r="C2810" s="23" t="str">
        <f t="shared" si="43"/>
        <v>4/28/2023</v>
      </c>
      <c r="D2810" t="s">
        <v>192</v>
      </c>
      <c r="E2810">
        <v>51.507350000000002</v>
      </c>
      <c r="F2810">
        <v>-0.12776000000000001</v>
      </c>
      <c r="G2810" t="s">
        <v>195</v>
      </c>
      <c r="H2810" t="s">
        <v>21</v>
      </c>
      <c r="I2810" t="s">
        <v>194</v>
      </c>
      <c r="J2810">
        <v>1844</v>
      </c>
      <c r="K2810" s="1">
        <v>0.02</v>
      </c>
      <c r="L2810">
        <v>36</v>
      </c>
      <c r="M2810">
        <v>1.1299999999999999</v>
      </c>
      <c r="N2810">
        <v>41</v>
      </c>
      <c r="O2810">
        <v>1</v>
      </c>
      <c r="P2810">
        <v>86.4</v>
      </c>
      <c r="Q2810">
        <v>70</v>
      </c>
      <c r="R2810">
        <v>13</v>
      </c>
      <c r="S2810">
        <v>5</v>
      </c>
    </row>
    <row r="2811" spans="1:19" x14ac:dyDescent="0.25">
      <c r="A2811" t="s">
        <v>18</v>
      </c>
      <c r="B2811" s="23" t="s">
        <v>58</v>
      </c>
      <c r="C2811" s="23" t="str">
        <f t="shared" si="43"/>
        <v>4/29/2023</v>
      </c>
      <c r="D2811" t="s">
        <v>192</v>
      </c>
      <c r="E2811">
        <v>51.507350000000002</v>
      </c>
      <c r="F2811">
        <v>-0.12776000000000001</v>
      </c>
      <c r="G2811" t="s">
        <v>195</v>
      </c>
      <c r="H2811" t="s">
        <v>21</v>
      </c>
      <c r="I2811" t="s">
        <v>194</v>
      </c>
      <c r="J2811">
        <v>1051.2</v>
      </c>
      <c r="K2811" s="1">
        <v>1.2E-2</v>
      </c>
      <c r="L2811">
        <v>12</v>
      </c>
      <c r="M2811">
        <v>0.55000000000000004</v>
      </c>
      <c r="N2811">
        <v>7</v>
      </c>
      <c r="O2811">
        <v>5</v>
      </c>
      <c r="P2811">
        <v>228</v>
      </c>
      <c r="Q2811">
        <v>106</v>
      </c>
      <c r="R2811">
        <v>8</v>
      </c>
      <c r="S2811">
        <v>5</v>
      </c>
    </row>
    <row r="2812" spans="1:19" x14ac:dyDescent="0.25">
      <c r="A2812" t="s">
        <v>18</v>
      </c>
      <c r="B2812" s="23" t="s">
        <v>59</v>
      </c>
      <c r="C2812" s="23" t="str">
        <f t="shared" si="43"/>
        <v>4/30/2023</v>
      </c>
      <c r="D2812" t="s">
        <v>192</v>
      </c>
      <c r="E2812">
        <v>51.507350000000002</v>
      </c>
      <c r="F2812">
        <v>-0.12776000000000001</v>
      </c>
      <c r="G2812" t="s">
        <v>195</v>
      </c>
      <c r="H2812" t="s">
        <v>21</v>
      </c>
      <c r="I2812" t="s">
        <v>194</v>
      </c>
      <c r="J2812">
        <v>1589.8</v>
      </c>
      <c r="K2812" s="1">
        <v>1.9E-2</v>
      </c>
      <c r="L2812">
        <v>30</v>
      </c>
      <c r="M2812">
        <v>1.68</v>
      </c>
      <c r="N2812">
        <v>51</v>
      </c>
      <c r="O2812">
        <v>2</v>
      </c>
      <c r="P2812">
        <v>175.2</v>
      </c>
      <c r="Q2812">
        <v>83</v>
      </c>
      <c r="R2812">
        <v>5</v>
      </c>
      <c r="S2812">
        <v>12</v>
      </c>
    </row>
    <row r="2813" spans="1:19" x14ac:dyDescent="0.25">
      <c r="A2813" t="s">
        <v>18</v>
      </c>
      <c r="B2813" s="23">
        <v>44931</v>
      </c>
      <c r="C2813" s="23" t="str">
        <f t="shared" si="43"/>
        <v>Jan</v>
      </c>
      <c r="D2813" t="s">
        <v>192</v>
      </c>
      <c r="E2813">
        <v>51.507350000000002</v>
      </c>
      <c r="F2813">
        <v>-0.12776000000000001</v>
      </c>
      <c r="G2813" t="s">
        <v>195</v>
      </c>
      <c r="H2813" t="s">
        <v>21</v>
      </c>
      <c r="I2813" t="s">
        <v>194</v>
      </c>
      <c r="J2813">
        <v>1024.5999999999999</v>
      </c>
      <c r="K2813" s="1">
        <v>1.7999999999999999E-2</v>
      </c>
      <c r="L2813">
        <v>18</v>
      </c>
      <c r="M2813">
        <v>2.3199999999999998</v>
      </c>
      <c r="N2813">
        <v>42</v>
      </c>
      <c r="O2813">
        <v>6</v>
      </c>
      <c r="P2813">
        <v>489.6</v>
      </c>
      <c r="Q2813">
        <v>60</v>
      </c>
      <c r="R2813">
        <v>14</v>
      </c>
      <c r="S2813">
        <v>20</v>
      </c>
    </row>
    <row r="2814" spans="1:19" x14ac:dyDescent="0.25">
      <c r="A2814" t="s">
        <v>18</v>
      </c>
      <c r="B2814" s="23">
        <v>44962</v>
      </c>
      <c r="C2814" s="23" t="str">
        <f t="shared" si="43"/>
        <v>Feb</v>
      </c>
      <c r="D2814" t="s">
        <v>192</v>
      </c>
      <c r="E2814">
        <v>51.507350000000002</v>
      </c>
      <c r="F2814">
        <v>-0.12776000000000001</v>
      </c>
      <c r="G2814" t="s">
        <v>195</v>
      </c>
      <c r="H2814" t="s">
        <v>21</v>
      </c>
      <c r="I2814" t="s">
        <v>194</v>
      </c>
      <c r="J2814">
        <v>964.6</v>
      </c>
      <c r="K2814" s="1">
        <v>0.01</v>
      </c>
      <c r="L2814">
        <v>9</v>
      </c>
      <c r="M2814">
        <v>2.0699999999999998</v>
      </c>
      <c r="N2814">
        <v>20</v>
      </c>
      <c r="O2814">
        <v>2</v>
      </c>
      <c r="P2814">
        <v>122.4</v>
      </c>
      <c r="Q2814">
        <v>98</v>
      </c>
      <c r="R2814">
        <v>9</v>
      </c>
      <c r="S2814">
        <v>12</v>
      </c>
    </row>
    <row r="2815" spans="1:19" x14ac:dyDescent="0.25">
      <c r="A2815" t="s">
        <v>18</v>
      </c>
      <c r="B2815" s="23">
        <v>44990</v>
      </c>
      <c r="C2815" s="23" t="str">
        <f t="shared" si="43"/>
        <v>Mar</v>
      </c>
      <c r="D2815" t="s">
        <v>192</v>
      </c>
      <c r="E2815">
        <v>51.507350000000002</v>
      </c>
      <c r="F2815">
        <v>-0.12776000000000001</v>
      </c>
      <c r="G2815" t="s">
        <v>195</v>
      </c>
      <c r="H2815" t="s">
        <v>21</v>
      </c>
      <c r="I2815" t="s">
        <v>194</v>
      </c>
      <c r="J2815">
        <v>1263.8</v>
      </c>
      <c r="K2815" s="1">
        <v>1.7999999999999999E-2</v>
      </c>
      <c r="L2815">
        <v>23</v>
      </c>
      <c r="M2815">
        <v>1.29</v>
      </c>
      <c r="N2815">
        <v>30</v>
      </c>
      <c r="O2815">
        <v>1</v>
      </c>
      <c r="P2815">
        <v>84</v>
      </c>
      <c r="Q2815">
        <v>95</v>
      </c>
      <c r="R2815">
        <v>18</v>
      </c>
      <c r="S2815">
        <v>11</v>
      </c>
    </row>
    <row r="2816" spans="1:19" x14ac:dyDescent="0.25">
      <c r="A2816" t="s">
        <v>18</v>
      </c>
      <c r="B2816" s="23">
        <v>45021</v>
      </c>
      <c r="C2816" s="23" t="str">
        <f t="shared" si="43"/>
        <v>Apr</v>
      </c>
      <c r="D2816" t="s">
        <v>192</v>
      </c>
      <c r="E2816">
        <v>51.507350000000002</v>
      </c>
      <c r="F2816">
        <v>-0.12776000000000001</v>
      </c>
      <c r="G2816" t="s">
        <v>195</v>
      </c>
      <c r="H2816" t="s">
        <v>21</v>
      </c>
      <c r="I2816" t="s">
        <v>194</v>
      </c>
      <c r="J2816">
        <v>1498.6</v>
      </c>
      <c r="K2816" s="1">
        <v>1.4E-2</v>
      </c>
      <c r="L2816">
        <v>21</v>
      </c>
      <c r="M2816">
        <v>0.48</v>
      </c>
      <c r="N2816">
        <v>10</v>
      </c>
      <c r="O2816">
        <v>1</v>
      </c>
      <c r="P2816">
        <v>75.599999999999994</v>
      </c>
      <c r="Q2816">
        <v>108</v>
      </c>
      <c r="R2816">
        <v>9</v>
      </c>
      <c r="S2816">
        <v>8</v>
      </c>
    </row>
    <row r="2817" spans="1:19" x14ac:dyDescent="0.25">
      <c r="A2817" t="s">
        <v>18</v>
      </c>
      <c r="B2817" s="23">
        <v>45051</v>
      </c>
      <c r="C2817" s="23" t="str">
        <f t="shared" si="43"/>
        <v>May</v>
      </c>
      <c r="D2817" t="s">
        <v>192</v>
      </c>
      <c r="E2817">
        <v>51.507350000000002</v>
      </c>
      <c r="F2817">
        <v>-0.12776000000000001</v>
      </c>
      <c r="G2817" t="s">
        <v>195</v>
      </c>
      <c r="H2817" t="s">
        <v>21</v>
      </c>
      <c r="I2817" t="s">
        <v>194</v>
      </c>
      <c r="J2817">
        <v>1124.4000000000001</v>
      </c>
      <c r="K2817" s="1">
        <v>2.1999999999999999E-2</v>
      </c>
      <c r="L2817">
        <v>25</v>
      </c>
      <c r="M2817">
        <v>0.47</v>
      </c>
      <c r="N2817">
        <v>12</v>
      </c>
      <c r="O2817">
        <v>5</v>
      </c>
      <c r="P2817">
        <v>408</v>
      </c>
      <c r="Q2817">
        <v>78</v>
      </c>
      <c r="R2817">
        <v>15</v>
      </c>
      <c r="S2817">
        <v>8</v>
      </c>
    </row>
    <row r="2818" spans="1:19" x14ac:dyDescent="0.25">
      <c r="A2818" t="s">
        <v>18</v>
      </c>
      <c r="B2818" s="23">
        <v>45082</v>
      </c>
      <c r="C2818" s="23" t="str">
        <f t="shared" si="43"/>
        <v>Jun</v>
      </c>
      <c r="D2818" t="s">
        <v>192</v>
      </c>
      <c r="E2818">
        <v>51.507350000000002</v>
      </c>
      <c r="F2818">
        <v>-0.12776000000000001</v>
      </c>
      <c r="G2818" t="s">
        <v>195</v>
      </c>
      <c r="H2818" t="s">
        <v>21</v>
      </c>
      <c r="I2818" t="s">
        <v>194</v>
      </c>
      <c r="J2818">
        <v>1543.8</v>
      </c>
      <c r="K2818" s="1">
        <v>0.02</v>
      </c>
      <c r="L2818">
        <v>31</v>
      </c>
      <c r="M2818">
        <v>0.69</v>
      </c>
      <c r="N2818">
        <v>21</v>
      </c>
      <c r="O2818">
        <v>4</v>
      </c>
      <c r="P2818">
        <v>336</v>
      </c>
      <c r="Q2818">
        <v>105</v>
      </c>
      <c r="R2818">
        <v>4</v>
      </c>
      <c r="S2818">
        <v>18</v>
      </c>
    </row>
    <row r="2819" spans="1:19" x14ac:dyDescent="0.25">
      <c r="A2819" t="s">
        <v>18</v>
      </c>
      <c r="B2819" s="23">
        <v>45112</v>
      </c>
      <c r="C2819" s="23" t="str">
        <f t="shared" ref="C2819:C2882" si="44">TEXT(B2819,"mmm")</f>
        <v>Jul</v>
      </c>
      <c r="D2819" t="s">
        <v>192</v>
      </c>
      <c r="E2819">
        <v>51.507350000000002</v>
      </c>
      <c r="F2819">
        <v>-0.12776000000000001</v>
      </c>
      <c r="G2819" t="s">
        <v>195</v>
      </c>
      <c r="H2819" t="s">
        <v>21</v>
      </c>
      <c r="I2819" t="s">
        <v>194</v>
      </c>
      <c r="J2819">
        <v>1179.4000000000001</v>
      </c>
      <c r="K2819" s="1">
        <v>1.7000000000000001E-2</v>
      </c>
      <c r="L2819">
        <v>20</v>
      </c>
      <c r="M2819">
        <v>2.33</v>
      </c>
      <c r="N2819">
        <v>47</v>
      </c>
      <c r="O2819">
        <v>7</v>
      </c>
      <c r="P2819">
        <v>252</v>
      </c>
      <c r="Q2819">
        <v>99</v>
      </c>
      <c r="R2819">
        <v>10</v>
      </c>
      <c r="S2819">
        <v>5</v>
      </c>
    </row>
    <row r="2820" spans="1:19" x14ac:dyDescent="0.25">
      <c r="A2820" t="s">
        <v>18</v>
      </c>
      <c r="B2820" s="23">
        <v>45143</v>
      </c>
      <c r="C2820" s="23" t="str">
        <f t="shared" si="44"/>
        <v>Aug</v>
      </c>
      <c r="D2820" t="s">
        <v>192</v>
      </c>
      <c r="E2820">
        <v>51.507350000000002</v>
      </c>
      <c r="F2820">
        <v>-0.12776000000000001</v>
      </c>
      <c r="G2820" t="s">
        <v>195</v>
      </c>
      <c r="H2820" t="s">
        <v>21</v>
      </c>
      <c r="I2820" t="s">
        <v>194</v>
      </c>
      <c r="J2820">
        <v>1469</v>
      </c>
      <c r="K2820" s="1">
        <v>1.4999999999999999E-2</v>
      </c>
      <c r="L2820">
        <v>21</v>
      </c>
      <c r="M2820">
        <v>0.59</v>
      </c>
      <c r="N2820">
        <v>13</v>
      </c>
      <c r="O2820">
        <v>4</v>
      </c>
      <c r="P2820">
        <v>360</v>
      </c>
      <c r="Q2820">
        <v>83</v>
      </c>
      <c r="R2820">
        <v>9</v>
      </c>
      <c r="S2820">
        <v>8</v>
      </c>
    </row>
    <row r="2821" spans="1:19" x14ac:dyDescent="0.25">
      <c r="A2821" t="s">
        <v>18</v>
      </c>
      <c r="B2821" s="23">
        <v>45174</v>
      </c>
      <c r="C2821" s="23" t="str">
        <f t="shared" si="44"/>
        <v>Sep</v>
      </c>
      <c r="D2821" t="s">
        <v>192</v>
      </c>
      <c r="E2821">
        <v>51.507350000000002</v>
      </c>
      <c r="F2821">
        <v>-0.12776000000000001</v>
      </c>
      <c r="G2821" t="s">
        <v>195</v>
      </c>
      <c r="H2821" t="s">
        <v>21</v>
      </c>
      <c r="I2821" t="s">
        <v>194</v>
      </c>
      <c r="J2821">
        <v>1267.4000000000001</v>
      </c>
      <c r="K2821" s="1">
        <v>1.6E-2</v>
      </c>
      <c r="L2821">
        <v>20</v>
      </c>
      <c r="M2821">
        <v>2.21</v>
      </c>
      <c r="N2821">
        <v>43</v>
      </c>
      <c r="O2821">
        <v>2</v>
      </c>
      <c r="P2821">
        <v>153.6</v>
      </c>
      <c r="Q2821">
        <v>103</v>
      </c>
      <c r="R2821">
        <v>10</v>
      </c>
      <c r="S2821">
        <v>11</v>
      </c>
    </row>
    <row r="2822" spans="1:19" x14ac:dyDescent="0.25">
      <c r="A2822" t="s">
        <v>18</v>
      </c>
      <c r="B2822" s="23">
        <v>45204</v>
      </c>
      <c r="C2822" s="23" t="str">
        <f t="shared" si="44"/>
        <v>Oct</v>
      </c>
      <c r="D2822" t="s">
        <v>192</v>
      </c>
      <c r="E2822">
        <v>51.507350000000002</v>
      </c>
      <c r="F2822">
        <v>-0.12776000000000001</v>
      </c>
      <c r="G2822" t="s">
        <v>195</v>
      </c>
      <c r="H2822" t="s">
        <v>21</v>
      </c>
      <c r="I2822" t="s">
        <v>194</v>
      </c>
      <c r="J2822">
        <v>1694.2</v>
      </c>
      <c r="K2822" s="1">
        <v>0.02</v>
      </c>
      <c r="L2822">
        <v>34</v>
      </c>
      <c r="M2822">
        <v>0.78</v>
      </c>
      <c r="N2822">
        <v>27</v>
      </c>
      <c r="O2822">
        <v>7</v>
      </c>
      <c r="P2822">
        <v>369.6</v>
      </c>
      <c r="Q2822">
        <v>79</v>
      </c>
      <c r="R2822">
        <v>11</v>
      </c>
      <c r="S2822">
        <v>5</v>
      </c>
    </row>
    <row r="2823" spans="1:19" x14ac:dyDescent="0.25">
      <c r="A2823" t="s">
        <v>18</v>
      </c>
      <c r="B2823" s="23">
        <v>45235</v>
      </c>
      <c r="C2823" s="23" t="str">
        <f t="shared" si="44"/>
        <v>Nov</v>
      </c>
      <c r="D2823" t="s">
        <v>192</v>
      </c>
      <c r="E2823">
        <v>51.507350000000002</v>
      </c>
      <c r="F2823">
        <v>-0.12776000000000001</v>
      </c>
      <c r="G2823" t="s">
        <v>195</v>
      </c>
      <c r="H2823" t="s">
        <v>21</v>
      </c>
      <c r="I2823" t="s">
        <v>194</v>
      </c>
      <c r="J2823">
        <v>1411</v>
      </c>
      <c r="K2823" s="1">
        <v>1.6E-2</v>
      </c>
      <c r="L2823">
        <v>23</v>
      </c>
      <c r="M2823">
        <v>1.9</v>
      </c>
      <c r="N2823">
        <v>44</v>
      </c>
      <c r="O2823">
        <v>7</v>
      </c>
      <c r="P2823">
        <v>630</v>
      </c>
      <c r="Q2823">
        <v>69</v>
      </c>
      <c r="R2823">
        <v>14</v>
      </c>
      <c r="S2823">
        <v>14</v>
      </c>
    </row>
    <row r="2824" spans="1:19" x14ac:dyDescent="0.25">
      <c r="A2824" t="s">
        <v>18</v>
      </c>
      <c r="B2824" s="23">
        <v>45265</v>
      </c>
      <c r="C2824" s="23" t="str">
        <f t="shared" si="44"/>
        <v>Dec</v>
      </c>
      <c r="D2824" t="s">
        <v>192</v>
      </c>
      <c r="E2824">
        <v>51.507350000000002</v>
      </c>
      <c r="F2824">
        <v>-0.12776000000000001</v>
      </c>
      <c r="G2824" t="s">
        <v>195</v>
      </c>
      <c r="H2824" t="s">
        <v>21</v>
      </c>
      <c r="I2824" t="s">
        <v>194</v>
      </c>
      <c r="J2824">
        <v>1078.4000000000001</v>
      </c>
      <c r="K2824" s="1">
        <v>1.9E-2</v>
      </c>
      <c r="L2824">
        <v>20</v>
      </c>
      <c r="M2824">
        <v>1.05</v>
      </c>
      <c r="N2824">
        <v>21</v>
      </c>
      <c r="O2824">
        <v>1</v>
      </c>
      <c r="P2824">
        <v>60</v>
      </c>
      <c r="Q2824">
        <v>91</v>
      </c>
      <c r="R2824">
        <v>8</v>
      </c>
      <c r="S2824">
        <v>17</v>
      </c>
    </row>
    <row r="2825" spans="1:19" x14ac:dyDescent="0.25">
      <c r="A2825" t="s">
        <v>18</v>
      </c>
      <c r="B2825" s="23" t="s">
        <v>60</v>
      </c>
      <c r="C2825" s="23" t="str">
        <f t="shared" si="44"/>
        <v>5/13/2023</v>
      </c>
      <c r="D2825" t="s">
        <v>192</v>
      </c>
      <c r="E2825">
        <v>51.507350000000002</v>
      </c>
      <c r="F2825">
        <v>-0.12776000000000001</v>
      </c>
      <c r="G2825" t="s">
        <v>195</v>
      </c>
      <c r="H2825" t="s">
        <v>21</v>
      </c>
      <c r="I2825" t="s">
        <v>194</v>
      </c>
      <c r="J2825">
        <v>934.4</v>
      </c>
      <c r="K2825" s="1">
        <v>1.2E-2</v>
      </c>
      <c r="L2825">
        <v>11</v>
      </c>
      <c r="M2825">
        <v>1.83</v>
      </c>
      <c r="N2825">
        <v>20</v>
      </c>
      <c r="O2825">
        <v>7</v>
      </c>
      <c r="P2825">
        <v>655.20000000000005</v>
      </c>
      <c r="Q2825">
        <v>78</v>
      </c>
      <c r="R2825">
        <v>16</v>
      </c>
      <c r="S2825">
        <v>14</v>
      </c>
    </row>
    <row r="2826" spans="1:19" x14ac:dyDescent="0.25">
      <c r="A2826" t="s">
        <v>18</v>
      </c>
      <c r="B2826" s="23" t="s">
        <v>61</v>
      </c>
      <c r="C2826" s="23" t="str">
        <f t="shared" si="44"/>
        <v>5/14/2023</v>
      </c>
      <c r="D2826" t="s">
        <v>192</v>
      </c>
      <c r="E2826">
        <v>51.507350000000002</v>
      </c>
      <c r="F2826">
        <v>-0.12776000000000001</v>
      </c>
      <c r="G2826" t="s">
        <v>195</v>
      </c>
      <c r="H2826" t="s">
        <v>21</v>
      </c>
      <c r="I2826" t="s">
        <v>194</v>
      </c>
      <c r="J2826">
        <v>1289.2</v>
      </c>
      <c r="K2826" s="1">
        <v>0.01</v>
      </c>
      <c r="L2826">
        <v>13</v>
      </c>
      <c r="M2826">
        <v>1.97</v>
      </c>
      <c r="N2826">
        <v>25</v>
      </c>
      <c r="O2826">
        <v>3</v>
      </c>
      <c r="P2826">
        <v>111.6</v>
      </c>
      <c r="Q2826">
        <v>64</v>
      </c>
      <c r="R2826">
        <v>15</v>
      </c>
      <c r="S2826">
        <v>20</v>
      </c>
    </row>
    <row r="2827" spans="1:19" x14ac:dyDescent="0.25">
      <c r="A2827" t="s">
        <v>18</v>
      </c>
      <c r="B2827" s="23" t="s">
        <v>62</v>
      </c>
      <c r="C2827" s="23" t="str">
        <f t="shared" si="44"/>
        <v>5/15/2023</v>
      </c>
      <c r="D2827" t="s">
        <v>192</v>
      </c>
      <c r="E2827">
        <v>51.507350000000002</v>
      </c>
      <c r="F2827">
        <v>-0.12776000000000001</v>
      </c>
      <c r="G2827" t="s">
        <v>195</v>
      </c>
      <c r="H2827" t="s">
        <v>21</v>
      </c>
      <c r="I2827" t="s">
        <v>194</v>
      </c>
      <c r="J2827">
        <v>1651</v>
      </c>
      <c r="K2827" s="1">
        <v>1.9E-2</v>
      </c>
      <c r="L2827">
        <v>31</v>
      </c>
      <c r="M2827">
        <v>1.05</v>
      </c>
      <c r="N2827">
        <v>33</v>
      </c>
      <c r="O2827">
        <v>1</v>
      </c>
      <c r="P2827">
        <v>84</v>
      </c>
      <c r="Q2827">
        <v>59</v>
      </c>
      <c r="R2827">
        <v>15</v>
      </c>
      <c r="S2827">
        <v>17</v>
      </c>
    </row>
    <row r="2828" spans="1:19" x14ac:dyDescent="0.25">
      <c r="A2828" t="s">
        <v>18</v>
      </c>
      <c r="B2828" s="23" t="s">
        <v>63</v>
      </c>
      <c r="C2828" s="23" t="str">
        <f t="shared" si="44"/>
        <v>5/16/2023</v>
      </c>
      <c r="D2828" t="s">
        <v>192</v>
      </c>
      <c r="E2828">
        <v>51.507350000000002</v>
      </c>
      <c r="F2828">
        <v>-0.12776000000000001</v>
      </c>
      <c r="G2828" t="s">
        <v>195</v>
      </c>
      <c r="H2828" t="s">
        <v>21</v>
      </c>
      <c r="I2828" t="s">
        <v>194</v>
      </c>
      <c r="J2828">
        <v>1484.2</v>
      </c>
      <c r="K2828" s="1">
        <v>1.4999999999999999E-2</v>
      </c>
      <c r="L2828">
        <v>23</v>
      </c>
      <c r="M2828">
        <v>1.55</v>
      </c>
      <c r="N2828">
        <v>35</v>
      </c>
      <c r="O2828">
        <v>2</v>
      </c>
      <c r="P2828">
        <v>98.4</v>
      </c>
      <c r="Q2828">
        <v>83</v>
      </c>
      <c r="R2828">
        <v>10</v>
      </c>
      <c r="S2828">
        <v>15</v>
      </c>
    </row>
    <row r="2829" spans="1:19" x14ac:dyDescent="0.25">
      <c r="A2829" t="s">
        <v>18</v>
      </c>
      <c r="B2829" s="23" t="s">
        <v>64</v>
      </c>
      <c r="C2829" s="23" t="str">
        <f t="shared" si="44"/>
        <v>5/17/2023</v>
      </c>
      <c r="D2829" t="s">
        <v>192</v>
      </c>
      <c r="E2829">
        <v>51.507350000000002</v>
      </c>
      <c r="F2829">
        <v>-0.12776000000000001</v>
      </c>
      <c r="G2829" t="s">
        <v>195</v>
      </c>
      <c r="H2829" t="s">
        <v>21</v>
      </c>
      <c r="I2829" t="s">
        <v>194</v>
      </c>
      <c r="J2829">
        <v>1186.2</v>
      </c>
      <c r="K2829" s="1">
        <v>1.4E-2</v>
      </c>
      <c r="L2829">
        <v>16</v>
      </c>
      <c r="M2829">
        <v>1.9</v>
      </c>
      <c r="N2829">
        <v>31</v>
      </c>
      <c r="O2829">
        <v>5</v>
      </c>
      <c r="P2829">
        <v>360</v>
      </c>
      <c r="Q2829">
        <v>73</v>
      </c>
      <c r="R2829">
        <v>11</v>
      </c>
      <c r="S2829">
        <v>14</v>
      </c>
    </row>
    <row r="2830" spans="1:19" x14ac:dyDescent="0.25">
      <c r="A2830" t="s">
        <v>18</v>
      </c>
      <c r="B2830" s="23" t="s">
        <v>65</v>
      </c>
      <c r="C2830" s="23" t="str">
        <f t="shared" si="44"/>
        <v>5/18/2023</v>
      </c>
      <c r="D2830" t="s">
        <v>192</v>
      </c>
      <c r="E2830">
        <v>51.507350000000002</v>
      </c>
      <c r="F2830">
        <v>-0.12776000000000001</v>
      </c>
      <c r="G2830" t="s">
        <v>195</v>
      </c>
      <c r="H2830" t="s">
        <v>21</v>
      </c>
      <c r="I2830" t="s">
        <v>194</v>
      </c>
      <c r="J2830">
        <v>1545.2</v>
      </c>
      <c r="K2830" s="1">
        <v>1.4999999999999999E-2</v>
      </c>
      <c r="L2830">
        <v>23</v>
      </c>
      <c r="M2830">
        <v>1.39</v>
      </c>
      <c r="N2830">
        <v>32</v>
      </c>
      <c r="O2830">
        <v>2</v>
      </c>
      <c r="P2830">
        <v>139.19999999999999</v>
      </c>
      <c r="Q2830">
        <v>92</v>
      </c>
      <c r="R2830">
        <v>9</v>
      </c>
      <c r="S2830">
        <v>12</v>
      </c>
    </row>
    <row r="2831" spans="1:19" x14ac:dyDescent="0.25">
      <c r="A2831" t="s">
        <v>18</v>
      </c>
      <c r="B2831" s="23" t="s">
        <v>66</v>
      </c>
      <c r="C2831" s="23" t="str">
        <f t="shared" si="44"/>
        <v>5/19/2023</v>
      </c>
      <c r="D2831" t="s">
        <v>192</v>
      </c>
      <c r="E2831">
        <v>51.507350000000002</v>
      </c>
      <c r="F2831">
        <v>-0.12776000000000001</v>
      </c>
      <c r="G2831" t="s">
        <v>195</v>
      </c>
      <c r="H2831" t="s">
        <v>21</v>
      </c>
      <c r="I2831" t="s">
        <v>194</v>
      </c>
      <c r="J2831">
        <v>950.8</v>
      </c>
      <c r="K2831" s="1">
        <v>1.4E-2</v>
      </c>
      <c r="L2831">
        <v>13</v>
      </c>
      <c r="M2831">
        <v>2.44</v>
      </c>
      <c r="N2831">
        <v>33</v>
      </c>
      <c r="O2831">
        <v>7</v>
      </c>
      <c r="P2831">
        <v>621.6</v>
      </c>
      <c r="Q2831">
        <v>85</v>
      </c>
      <c r="R2831">
        <v>19</v>
      </c>
      <c r="S2831">
        <v>9</v>
      </c>
    </row>
    <row r="2832" spans="1:19" x14ac:dyDescent="0.25">
      <c r="A2832" t="s">
        <v>18</v>
      </c>
      <c r="B2832" s="23" t="s">
        <v>67</v>
      </c>
      <c r="C2832" s="23" t="str">
        <f t="shared" si="44"/>
        <v>5/20/2023</v>
      </c>
      <c r="D2832" t="s">
        <v>192</v>
      </c>
      <c r="E2832">
        <v>51.507350000000002</v>
      </c>
      <c r="F2832">
        <v>-0.12776000000000001</v>
      </c>
      <c r="G2832" t="s">
        <v>195</v>
      </c>
      <c r="H2832" t="s">
        <v>21</v>
      </c>
      <c r="I2832" t="s">
        <v>194</v>
      </c>
      <c r="J2832">
        <v>930.6</v>
      </c>
      <c r="K2832" s="1">
        <v>1.7000000000000001E-2</v>
      </c>
      <c r="L2832">
        <v>16</v>
      </c>
      <c r="M2832">
        <v>1.77</v>
      </c>
      <c r="N2832">
        <v>28</v>
      </c>
      <c r="O2832">
        <v>3</v>
      </c>
      <c r="P2832">
        <v>198</v>
      </c>
      <c r="Q2832">
        <v>83</v>
      </c>
      <c r="R2832">
        <v>8</v>
      </c>
      <c r="S2832">
        <v>11</v>
      </c>
    </row>
    <row r="2833" spans="1:19" x14ac:dyDescent="0.25">
      <c r="A2833" t="s">
        <v>18</v>
      </c>
      <c r="B2833" s="23" t="s">
        <v>68</v>
      </c>
      <c r="C2833" s="23" t="str">
        <f t="shared" si="44"/>
        <v>5/21/2023</v>
      </c>
      <c r="D2833" t="s">
        <v>192</v>
      </c>
      <c r="E2833">
        <v>51.507350000000002</v>
      </c>
      <c r="F2833">
        <v>-0.12776000000000001</v>
      </c>
      <c r="G2833" t="s">
        <v>195</v>
      </c>
      <c r="H2833" t="s">
        <v>21</v>
      </c>
      <c r="I2833" t="s">
        <v>194</v>
      </c>
      <c r="J2833">
        <v>1161.5999999999999</v>
      </c>
      <c r="K2833" s="1">
        <v>1.2999999999999999E-2</v>
      </c>
      <c r="L2833">
        <v>15</v>
      </c>
      <c r="M2833">
        <v>0.93</v>
      </c>
      <c r="N2833">
        <v>14</v>
      </c>
      <c r="O2833">
        <v>7</v>
      </c>
      <c r="P2833">
        <v>638.4</v>
      </c>
      <c r="Q2833">
        <v>79</v>
      </c>
      <c r="R2833">
        <v>13</v>
      </c>
      <c r="S2833">
        <v>14</v>
      </c>
    </row>
    <row r="2834" spans="1:19" x14ac:dyDescent="0.25">
      <c r="A2834" t="s">
        <v>18</v>
      </c>
      <c r="B2834" s="23" t="s">
        <v>69</v>
      </c>
      <c r="C2834" s="23" t="str">
        <f t="shared" si="44"/>
        <v>5/22/2023</v>
      </c>
      <c r="D2834" t="s">
        <v>192</v>
      </c>
      <c r="E2834">
        <v>51.507350000000002</v>
      </c>
      <c r="F2834">
        <v>-0.12776000000000001</v>
      </c>
      <c r="G2834" t="s">
        <v>195</v>
      </c>
      <c r="H2834" t="s">
        <v>21</v>
      </c>
      <c r="I2834" t="s">
        <v>194</v>
      </c>
      <c r="J2834">
        <v>1202.8</v>
      </c>
      <c r="K2834" s="1">
        <v>1.4999999999999999E-2</v>
      </c>
      <c r="L2834">
        <v>18</v>
      </c>
      <c r="M2834">
        <v>0.99</v>
      </c>
      <c r="N2834">
        <v>18</v>
      </c>
      <c r="O2834">
        <v>5</v>
      </c>
      <c r="P2834">
        <v>228</v>
      </c>
      <c r="Q2834">
        <v>88</v>
      </c>
      <c r="R2834">
        <v>17</v>
      </c>
      <c r="S2834">
        <v>11</v>
      </c>
    </row>
    <row r="2835" spans="1:19" x14ac:dyDescent="0.25">
      <c r="A2835" t="s">
        <v>18</v>
      </c>
      <c r="B2835" s="23" t="s">
        <v>70</v>
      </c>
      <c r="C2835" s="23" t="str">
        <f t="shared" si="44"/>
        <v>5/23/2023</v>
      </c>
      <c r="D2835" t="s">
        <v>192</v>
      </c>
      <c r="E2835">
        <v>51.507350000000002</v>
      </c>
      <c r="F2835">
        <v>-0.12776000000000001</v>
      </c>
      <c r="G2835" t="s">
        <v>195</v>
      </c>
      <c r="H2835" t="s">
        <v>21</v>
      </c>
      <c r="I2835" t="s">
        <v>194</v>
      </c>
      <c r="J2835">
        <v>1525.2</v>
      </c>
      <c r="K2835" s="1">
        <v>1.9E-2</v>
      </c>
      <c r="L2835">
        <v>29</v>
      </c>
      <c r="M2835">
        <v>2.0499999999999998</v>
      </c>
      <c r="N2835">
        <v>58</v>
      </c>
      <c r="O2835">
        <v>4</v>
      </c>
      <c r="P2835">
        <v>360</v>
      </c>
      <c r="Q2835">
        <v>92</v>
      </c>
      <c r="R2835">
        <v>19</v>
      </c>
      <c r="S2835">
        <v>6</v>
      </c>
    </row>
    <row r="2836" spans="1:19" x14ac:dyDescent="0.25">
      <c r="A2836" t="s">
        <v>18</v>
      </c>
      <c r="B2836" s="23" t="s">
        <v>71</v>
      </c>
      <c r="C2836" s="23" t="str">
        <f t="shared" si="44"/>
        <v>5/24/2023</v>
      </c>
      <c r="D2836" t="s">
        <v>192</v>
      </c>
      <c r="E2836">
        <v>51.507350000000002</v>
      </c>
      <c r="F2836">
        <v>-0.12776000000000001</v>
      </c>
      <c r="G2836" t="s">
        <v>195</v>
      </c>
      <c r="H2836" t="s">
        <v>21</v>
      </c>
      <c r="I2836" t="s">
        <v>194</v>
      </c>
      <c r="J2836">
        <v>1291.2</v>
      </c>
      <c r="K2836" s="1">
        <v>1.7999999999999999E-2</v>
      </c>
      <c r="L2836">
        <v>23</v>
      </c>
      <c r="M2836">
        <v>2.35</v>
      </c>
      <c r="N2836">
        <v>54</v>
      </c>
      <c r="O2836">
        <v>7</v>
      </c>
      <c r="P2836">
        <v>445.2</v>
      </c>
      <c r="Q2836">
        <v>102</v>
      </c>
      <c r="R2836">
        <v>4</v>
      </c>
      <c r="S2836">
        <v>9</v>
      </c>
    </row>
    <row r="2837" spans="1:19" x14ac:dyDescent="0.25">
      <c r="A2837" t="s">
        <v>18</v>
      </c>
      <c r="B2837" s="23" t="s">
        <v>72</v>
      </c>
      <c r="C2837" s="23" t="str">
        <f t="shared" si="44"/>
        <v>5/25/2023</v>
      </c>
      <c r="D2837" t="s">
        <v>192</v>
      </c>
      <c r="E2837">
        <v>51.507350000000002</v>
      </c>
      <c r="F2837">
        <v>-0.12776000000000001</v>
      </c>
      <c r="G2837" t="s">
        <v>195</v>
      </c>
      <c r="H2837" t="s">
        <v>21</v>
      </c>
      <c r="I2837" t="s">
        <v>194</v>
      </c>
      <c r="J2837">
        <v>1136.4000000000001</v>
      </c>
      <c r="K2837" s="1">
        <v>1.9E-2</v>
      </c>
      <c r="L2837">
        <v>22</v>
      </c>
      <c r="M2837">
        <v>1.59</v>
      </c>
      <c r="N2837">
        <v>35</v>
      </c>
      <c r="O2837">
        <v>4</v>
      </c>
      <c r="P2837">
        <v>307.2</v>
      </c>
      <c r="Q2837">
        <v>96</v>
      </c>
      <c r="R2837">
        <v>11</v>
      </c>
      <c r="S2837">
        <v>12</v>
      </c>
    </row>
    <row r="2838" spans="1:19" x14ac:dyDescent="0.25">
      <c r="A2838" t="s">
        <v>18</v>
      </c>
      <c r="B2838" s="23" t="s">
        <v>73</v>
      </c>
      <c r="C2838" s="23" t="str">
        <f t="shared" si="44"/>
        <v>5/26/2023</v>
      </c>
      <c r="D2838" t="s">
        <v>192</v>
      </c>
      <c r="E2838">
        <v>51.507350000000002</v>
      </c>
      <c r="F2838">
        <v>-0.12776000000000001</v>
      </c>
      <c r="G2838" t="s">
        <v>195</v>
      </c>
      <c r="H2838" t="s">
        <v>21</v>
      </c>
      <c r="I2838" t="s">
        <v>194</v>
      </c>
      <c r="J2838">
        <v>1581.8</v>
      </c>
      <c r="K2838" s="1">
        <v>1.7999999999999999E-2</v>
      </c>
      <c r="L2838">
        <v>28</v>
      </c>
      <c r="M2838">
        <v>1.22</v>
      </c>
      <c r="N2838">
        <v>34</v>
      </c>
      <c r="O2838">
        <v>4</v>
      </c>
      <c r="P2838">
        <v>211.2</v>
      </c>
      <c r="Q2838">
        <v>95</v>
      </c>
      <c r="R2838">
        <v>19</v>
      </c>
      <c r="S2838">
        <v>17</v>
      </c>
    </row>
    <row r="2839" spans="1:19" x14ac:dyDescent="0.25">
      <c r="A2839" t="s">
        <v>18</v>
      </c>
      <c r="B2839" s="23" t="s">
        <v>74</v>
      </c>
      <c r="C2839" s="23" t="str">
        <f t="shared" si="44"/>
        <v>5/27/2023</v>
      </c>
      <c r="D2839" t="s">
        <v>192</v>
      </c>
      <c r="E2839">
        <v>51.507350000000002</v>
      </c>
      <c r="F2839">
        <v>-0.12776000000000001</v>
      </c>
      <c r="G2839" t="s">
        <v>195</v>
      </c>
      <c r="H2839" t="s">
        <v>21</v>
      </c>
      <c r="I2839" t="s">
        <v>194</v>
      </c>
      <c r="J2839">
        <v>922.2</v>
      </c>
      <c r="K2839" s="1">
        <v>1.7999999999999999E-2</v>
      </c>
      <c r="L2839">
        <v>17</v>
      </c>
      <c r="M2839">
        <v>2.3199999999999998</v>
      </c>
      <c r="N2839">
        <v>39</v>
      </c>
      <c r="O2839">
        <v>4</v>
      </c>
      <c r="P2839">
        <v>360</v>
      </c>
      <c r="Q2839">
        <v>87</v>
      </c>
      <c r="R2839">
        <v>16</v>
      </c>
      <c r="S2839">
        <v>6</v>
      </c>
    </row>
    <row r="2840" spans="1:19" x14ac:dyDescent="0.25">
      <c r="A2840" t="s">
        <v>18</v>
      </c>
      <c r="B2840" s="23" t="s">
        <v>75</v>
      </c>
      <c r="C2840" s="23" t="str">
        <f t="shared" si="44"/>
        <v>5/28/2023</v>
      </c>
      <c r="D2840" t="s">
        <v>192</v>
      </c>
      <c r="E2840">
        <v>51.507350000000002</v>
      </c>
      <c r="F2840">
        <v>-0.12776000000000001</v>
      </c>
      <c r="G2840" t="s">
        <v>195</v>
      </c>
      <c r="H2840" t="s">
        <v>21</v>
      </c>
      <c r="I2840" t="s">
        <v>194</v>
      </c>
      <c r="J2840">
        <v>812</v>
      </c>
      <c r="K2840" s="1">
        <v>1.6E-2</v>
      </c>
      <c r="L2840">
        <v>13</v>
      </c>
      <c r="M2840">
        <v>2.35</v>
      </c>
      <c r="N2840">
        <v>31</v>
      </c>
      <c r="O2840">
        <v>2</v>
      </c>
      <c r="P2840">
        <v>88.8</v>
      </c>
      <c r="Q2840">
        <v>79</v>
      </c>
      <c r="R2840">
        <v>22</v>
      </c>
      <c r="S2840">
        <v>14</v>
      </c>
    </row>
    <row r="2841" spans="1:19" x14ac:dyDescent="0.25">
      <c r="A2841" t="s">
        <v>18</v>
      </c>
      <c r="B2841" s="23" t="s">
        <v>76</v>
      </c>
      <c r="C2841" s="23" t="str">
        <f t="shared" si="44"/>
        <v>5/29/2023</v>
      </c>
      <c r="D2841" t="s">
        <v>192</v>
      </c>
      <c r="E2841">
        <v>51.507350000000002</v>
      </c>
      <c r="F2841">
        <v>-0.12776000000000001</v>
      </c>
      <c r="G2841" t="s">
        <v>195</v>
      </c>
      <c r="H2841" t="s">
        <v>21</v>
      </c>
      <c r="I2841" t="s">
        <v>194</v>
      </c>
      <c r="J2841">
        <v>1540.8</v>
      </c>
      <c r="K2841" s="1">
        <v>1.2999999999999999E-2</v>
      </c>
      <c r="L2841">
        <v>19</v>
      </c>
      <c r="M2841">
        <v>1.68</v>
      </c>
      <c r="N2841">
        <v>33</v>
      </c>
      <c r="O2841">
        <v>5</v>
      </c>
      <c r="P2841">
        <v>294</v>
      </c>
      <c r="Q2841">
        <v>103</v>
      </c>
      <c r="R2841">
        <v>18</v>
      </c>
      <c r="S2841">
        <v>18</v>
      </c>
    </row>
    <row r="2842" spans="1:19" x14ac:dyDescent="0.25">
      <c r="A2842" t="s">
        <v>18</v>
      </c>
      <c r="B2842" s="23" t="s">
        <v>77</v>
      </c>
      <c r="C2842" s="23" t="str">
        <f t="shared" si="44"/>
        <v>5/30/2023</v>
      </c>
      <c r="D2842" t="s">
        <v>192</v>
      </c>
      <c r="E2842">
        <v>51.507350000000002</v>
      </c>
      <c r="F2842">
        <v>-0.12776000000000001</v>
      </c>
      <c r="G2842" t="s">
        <v>195</v>
      </c>
      <c r="H2842" t="s">
        <v>21</v>
      </c>
      <c r="I2842" t="s">
        <v>194</v>
      </c>
      <c r="J2842">
        <v>814.6</v>
      </c>
      <c r="K2842" s="1">
        <v>2.1999999999999999E-2</v>
      </c>
      <c r="L2842">
        <v>18</v>
      </c>
      <c r="M2842">
        <v>0.95</v>
      </c>
      <c r="N2842">
        <v>17</v>
      </c>
      <c r="O2842">
        <v>7</v>
      </c>
      <c r="P2842">
        <v>268.8</v>
      </c>
      <c r="Q2842">
        <v>73</v>
      </c>
      <c r="R2842">
        <v>14</v>
      </c>
      <c r="S2842">
        <v>11</v>
      </c>
    </row>
    <row r="2843" spans="1:19" x14ac:dyDescent="0.25">
      <c r="A2843" t="s">
        <v>18</v>
      </c>
      <c r="B2843" s="23" t="s">
        <v>78</v>
      </c>
      <c r="C2843" s="23" t="str">
        <f t="shared" si="44"/>
        <v>5/31/2023</v>
      </c>
      <c r="D2843" t="s">
        <v>192</v>
      </c>
      <c r="E2843">
        <v>51.507350000000002</v>
      </c>
      <c r="F2843">
        <v>-0.12776000000000001</v>
      </c>
      <c r="G2843" t="s">
        <v>195</v>
      </c>
      <c r="H2843" t="s">
        <v>21</v>
      </c>
      <c r="I2843" t="s">
        <v>194</v>
      </c>
      <c r="J2843">
        <v>1501.6</v>
      </c>
      <c r="K2843" s="1">
        <v>1.6E-2</v>
      </c>
      <c r="L2843">
        <v>23</v>
      </c>
      <c r="M2843">
        <v>0.53</v>
      </c>
      <c r="N2843">
        <v>12</v>
      </c>
      <c r="O2843">
        <v>1</v>
      </c>
      <c r="P2843">
        <v>88.8</v>
      </c>
      <c r="Q2843">
        <v>75</v>
      </c>
      <c r="R2843">
        <v>6</v>
      </c>
      <c r="S2843">
        <v>18</v>
      </c>
    </row>
    <row r="2844" spans="1:19" x14ac:dyDescent="0.25">
      <c r="A2844" t="s">
        <v>79</v>
      </c>
      <c r="B2844" s="23">
        <v>44932</v>
      </c>
      <c r="C2844" s="23" t="str">
        <f t="shared" si="44"/>
        <v>Jan</v>
      </c>
      <c r="D2844" t="s">
        <v>192</v>
      </c>
      <c r="E2844">
        <v>51.507350000000002</v>
      </c>
      <c r="F2844">
        <v>-0.12776000000000001</v>
      </c>
      <c r="G2844" t="s">
        <v>195</v>
      </c>
      <c r="H2844" t="s">
        <v>21</v>
      </c>
      <c r="I2844" t="s">
        <v>194</v>
      </c>
      <c r="J2844">
        <v>1028.5</v>
      </c>
      <c r="K2844" s="1">
        <v>1.7999999999999999E-2</v>
      </c>
      <c r="L2844">
        <v>18</v>
      </c>
      <c r="M2844">
        <v>2.2200000000000002</v>
      </c>
      <c r="N2844">
        <v>40</v>
      </c>
      <c r="O2844">
        <v>6</v>
      </c>
      <c r="P2844">
        <v>196.8</v>
      </c>
      <c r="Q2844">
        <v>107</v>
      </c>
      <c r="R2844">
        <v>11</v>
      </c>
      <c r="S2844">
        <v>17</v>
      </c>
    </row>
    <row r="2845" spans="1:19" x14ac:dyDescent="0.25">
      <c r="A2845" t="s">
        <v>79</v>
      </c>
      <c r="B2845" s="23">
        <v>44963</v>
      </c>
      <c r="C2845" s="23" t="str">
        <f t="shared" si="44"/>
        <v>Feb</v>
      </c>
      <c r="D2845" t="s">
        <v>192</v>
      </c>
      <c r="E2845">
        <v>51.507350000000002</v>
      </c>
      <c r="F2845">
        <v>-0.12776000000000001</v>
      </c>
      <c r="G2845" t="s">
        <v>195</v>
      </c>
      <c r="H2845" t="s">
        <v>21</v>
      </c>
      <c r="I2845" t="s">
        <v>194</v>
      </c>
      <c r="J2845">
        <v>1005.7</v>
      </c>
      <c r="K2845" s="1">
        <v>1.7000000000000001E-2</v>
      </c>
      <c r="L2845">
        <v>17</v>
      </c>
      <c r="M2845">
        <v>1.45</v>
      </c>
      <c r="N2845">
        <v>25</v>
      </c>
      <c r="O2845">
        <v>0</v>
      </c>
      <c r="P2845">
        <v>4.8</v>
      </c>
      <c r="Q2845">
        <v>84</v>
      </c>
      <c r="R2845">
        <v>19</v>
      </c>
      <c r="S2845">
        <v>5</v>
      </c>
    </row>
    <row r="2846" spans="1:19" x14ac:dyDescent="0.25">
      <c r="A2846" t="s">
        <v>79</v>
      </c>
      <c r="B2846" s="23">
        <v>44991</v>
      </c>
      <c r="C2846" s="23" t="str">
        <f t="shared" si="44"/>
        <v>Mar</v>
      </c>
      <c r="D2846" t="s">
        <v>192</v>
      </c>
      <c r="E2846">
        <v>51.507350000000002</v>
      </c>
      <c r="F2846">
        <v>-0.12776000000000001</v>
      </c>
      <c r="G2846" t="s">
        <v>195</v>
      </c>
      <c r="H2846" t="s">
        <v>21</v>
      </c>
      <c r="I2846" t="s">
        <v>194</v>
      </c>
      <c r="J2846">
        <v>653.1</v>
      </c>
      <c r="K2846" s="1">
        <v>1.2E-2</v>
      </c>
      <c r="L2846">
        <v>8</v>
      </c>
      <c r="M2846">
        <v>2.37</v>
      </c>
      <c r="N2846">
        <v>18</v>
      </c>
      <c r="O2846">
        <v>2</v>
      </c>
      <c r="P2846">
        <v>228</v>
      </c>
      <c r="Q2846">
        <v>85</v>
      </c>
      <c r="R2846">
        <v>22</v>
      </c>
      <c r="S2846">
        <v>21</v>
      </c>
    </row>
    <row r="2847" spans="1:19" x14ac:dyDescent="0.25">
      <c r="A2847" t="s">
        <v>79</v>
      </c>
      <c r="B2847" s="23">
        <v>45022</v>
      </c>
      <c r="C2847" s="23" t="str">
        <f t="shared" si="44"/>
        <v>Apr</v>
      </c>
      <c r="D2847" t="s">
        <v>192</v>
      </c>
      <c r="E2847">
        <v>51.507350000000002</v>
      </c>
      <c r="F2847">
        <v>-0.12776000000000001</v>
      </c>
      <c r="G2847" t="s">
        <v>195</v>
      </c>
      <c r="H2847" t="s">
        <v>21</v>
      </c>
      <c r="I2847" t="s">
        <v>194</v>
      </c>
      <c r="J2847">
        <v>1252.0999999999999</v>
      </c>
      <c r="K2847" s="1">
        <v>1.7999999999999999E-2</v>
      </c>
      <c r="L2847">
        <v>23</v>
      </c>
      <c r="M2847">
        <v>2.0099999999999998</v>
      </c>
      <c r="N2847">
        <v>46</v>
      </c>
      <c r="O2847">
        <v>0</v>
      </c>
      <c r="P2847">
        <v>46.8</v>
      </c>
      <c r="Q2847">
        <v>108</v>
      </c>
      <c r="R2847">
        <v>22</v>
      </c>
      <c r="S2847">
        <v>6</v>
      </c>
    </row>
    <row r="2848" spans="1:19" x14ac:dyDescent="0.25">
      <c r="A2848" t="s">
        <v>79</v>
      </c>
      <c r="B2848" s="23">
        <v>45052</v>
      </c>
      <c r="C2848" s="23" t="str">
        <f t="shared" si="44"/>
        <v>May</v>
      </c>
      <c r="D2848" t="s">
        <v>192</v>
      </c>
      <c r="E2848">
        <v>51.507350000000002</v>
      </c>
      <c r="F2848">
        <v>-0.12776000000000001</v>
      </c>
      <c r="G2848" t="s">
        <v>195</v>
      </c>
      <c r="H2848" t="s">
        <v>21</v>
      </c>
      <c r="I2848" t="s">
        <v>194</v>
      </c>
      <c r="J2848">
        <v>864</v>
      </c>
      <c r="K2848" s="1">
        <v>1.4E-2</v>
      </c>
      <c r="L2848">
        <v>12</v>
      </c>
      <c r="M2848">
        <v>2.1</v>
      </c>
      <c r="N2848">
        <v>25</v>
      </c>
      <c r="O2848">
        <v>4</v>
      </c>
      <c r="P2848">
        <v>417.6</v>
      </c>
      <c r="Q2848">
        <v>118</v>
      </c>
      <c r="R2848">
        <v>10</v>
      </c>
      <c r="S2848">
        <v>9</v>
      </c>
    </row>
    <row r="2849" spans="1:19" x14ac:dyDescent="0.25">
      <c r="A2849" t="s">
        <v>79</v>
      </c>
      <c r="B2849" s="23">
        <v>45083</v>
      </c>
      <c r="C2849" s="23" t="str">
        <f t="shared" si="44"/>
        <v>Jun</v>
      </c>
      <c r="D2849" t="s">
        <v>192</v>
      </c>
      <c r="E2849">
        <v>51.507350000000002</v>
      </c>
      <c r="F2849">
        <v>-0.12776000000000001</v>
      </c>
      <c r="G2849" t="s">
        <v>195</v>
      </c>
      <c r="H2849" t="s">
        <v>21</v>
      </c>
      <c r="I2849" t="s">
        <v>194</v>
      </c>
      <c r="J2849">
        <v>776</v>
      </c>
      <c r="K2849" s="1">
        <v>1.6E-2</v>
      </c>
      <c r="L2849">
        <v>12</v>
      </c>
      <c r="M2849">
        <v>0.81</v>
      </c>
      <c r="N2849">
        <v>10</v>
      </c>
      <c r="O2849">
        <v>3</v>
      </c>
      <c r="P2849">
        <v>111.6</v>
      </c>
      <c r="Q2849">
        <v>73</v>
      </c>
      <c r="R2849">
        <v>17</v>
      </c>
      <c r="S2849">
        <v>6</v>
      </c>
    </row>
    <row r="2850" spans="1:19" x14ac:dyDescent="0.25">
      <c r="A2850" t="s">
        <v>79</v>
      </c>
      <c r="B2850" s="23">
        <v>45113</v>
      </c>
      <c r="C2850" s="23" t="str">
        <f t="shared" si="44"/>
        <v>Jul</v>
      </c>
      <c r="D2850" t="s">
        <v>192</v>
      </c>
      <c r="E2850">
        <v>51.507350000000002</v>
      </c>
      <c r="F2850">
        <v>-0.12776000000000001</v>
      </c>
      <c r="G2850" t="s">
        <v>195</v>
      </c>
      <c r="H2850" t="s">
        <v>21</v>
      </c>
      <c r="I2850" t="s">
        <v>194</v>
      </c>
      <c r="J2850">
        <v>566.9</v>
      </c>
      <c r="K2850" s="1">
        <v>1.9E-2</v>
      </c>
      <c r="L2850">
        <v>11</v>
      </c>
      <c r="M2850">
        <v>1.93</v>
      </c>
      <c r="N2850">
        <v>21</v>
      </c>
      <c r="O2850">
        <v>3</v>
      </c>
      <c r="P2850">
        <v>186</v>
      </c>
      <c r="Q2850">
        <v>107</v>
      </c>
      <c r="R2850">
        <v>13</v>
      </c>
      <c r="S2850">
        <v>21</v>
      </c>
    </row>
    <row r="2851" spans="1:19" x14ac:dyDescent="0.25">
      <c r="A2851" t="s">
        <v>79</v>
      </c>
      <c r="B2851" s="23">
        <v>45144</v>
      </c>
      <c r="C2851" s="23" t="str">
        <f t="shared" si="44"/>
        <v>Aug</v>
      </c>
      <c r="D2851" t="s">
        <v>192</v>
      </c>
      <c r="E2851">
        <v>51.507350000000002</v>
      </c>
      <c r="F2851">
        <v>-0.12776000000000001</v>
      </c>
      <c r="G2851" t="s">
        <v>195</v>
      </c>
      <c r="H2851" t="s">
        <v>21</v>
      </c>
      <c r="I2851" t="s">
        <v>194</v>
      </c>
      <c r="J2851">
        <v>762.4</v>
      </c>
      <c r="K2851" s="1">
        <v>1.2999999999999999E-2</v>
      </c>
      <c r="L2851">
        <v>10</v>
      </c>
      <c r="M2851">
        <v>2.13</v>
      </c>
      <c r="N2851">
        <v>20</v>
      </c>
      <c r="O2851">
        <v>2</v>
      </c>
      <c r="P2851">
        <v>80.400000000000006</v>
      </c>
      <c r="Q2851">
        <v>84</v>
      </c>
      <c r="R2851">
        <v>13</v>
      </c>
      <c r="S2851">
        <v>14</v>
      </c>
    </row>
    <row r="2852" spans="1:19" x14ac:dyDescent="0.25">
      <c r="A2852" t="s">
        <v>79</v>
      </c>
      <c r="B2852" s="23">
        <v>45175</v>
      </c>
      <c r="C2852" s="23" t="str">
        <f t="shared" si="44"/>
        <v>Sep</v>
      </c>
      <c r="D2852" t="s">
        <v>192</v>
      </c>
      <c r="E2852">
        <v>51.507350000000002</v>
      </c>
      <c r="F2852">
        <v>-0.12776000000000001</v>
      </c>
      <c r="G2852" t="s">
        <v>195</v>
      </c>
      <c r="H2852" t="s">
        <v>21</v>
      </c>
      <c r="I2852" t="s">
        <v>194</v>
      </c>
      <c r="J2852">
        <v>952.6</v>
      </c>
      <c r="K2852" s="1">
        <v>1.4999999999999999E-2</v>
      </c>
      <c r="L2852">
        <v>14</v>
      </c>
      <c r="M2852">
        <v>1.84</v>
      </c>
      <c r="N2852">
        <v>26</v>
      </c>
      <c r="O2852">
        <v>2</v>
      </c>
      <c r="P2852">
        <v>142.80000000000001</v>
      </c>
      <c r="Q2852">
        <v>69</v>
      </c>
      <c r="R2852">
        <v>14</v>
      </c>
      <c r="S2852">
        <v>15</v>
      </c>
    </row>
    <row r="2853" spans="1:19" x14ac:dyDescent="0.25">
      <c r="A2853" t="s">
        <v>79</v>
      </c>
      <c r="B2853" s="23">
        <v>45205</v>
      </c>
      <c r="C2853" s="23" t="str">
        <f t="shared" si="44"/>
        <v>Oct</v>
      </c>
      <c r="D2853" t="s">
        <v>192</v>
      </c>
      <c r="E2853">
        <v>51.507350000000002</v>
      </c>
      <c r="F2853">
        <v>-0.12776000000000001</v>
      </c>
      <c r="G2853" t="s">
        <v>195</v>
      </c>
      <c r="H2853" t="s">
        <v>21</v>
      </c>
      <c r="I2853" t="s">
        <v>194</v>
      </c>
      <c r="J2853">
        <v>971.2</v>
      </c>
      <c r="K2853" s="1">
        <v>1.9E-2</v>
      </c>
      <c r="L2853">
        <v>19</v>
      </c>
      <c r="M2853">
        <v>2.08</v>
      </c>
      <c r="N2853">
        <v>39</v>
      </c>
      <c r="O2853">
        <v>3</v>
      </c>
      <c r="P2853">
        <v>247.2</v>
      </c>
      <c r="Q2853">
        <v>78</v>
      </c>
      <c r="R2853">
        <v>24</v>
      </c>
      <c r="S2853">
        <v>15</v>
      </c>
    </row>
    <row r="2854" spans="1:19" x14ac:dyDescent="0.25">
      <c r="A2854" t="s">
        <v>79</v>
      </c>
      <c r="B2854" s="23">
        <v>45236</v>
      </c>
      <c r="C2854" s="23" t="str">
        <f t="shared" si="44"/>
        <v>Nov</v>
      </c>
      <c r="D2854" t="s">
        <v>192</v>
      </c>
      <c r="E2854">
        <v>51.507350000000002</v>
      </c>
      <c r="F2854">
        <v>-0.12776000000000001</v>
      </c>
      <c r="G2854" t="s">
        <v>195</v>
      </c>
      <c r="H2854" t="s">
        <v>21</v>
      </c>
      <c r="I2854" t="s">
        <v>194</v>
      </c>
      <c r="J2854">
        <v>775.9</v>
      </c>
      <c r="K2854" s="1">
        <v>1.7000000000000001E-2</v>
      </c>
      <c r="L2854">
        <v>13</v>
      </c>
      <c r="M2854">
        <v>2.35</v>
      </c>
      <c r="N2854">
        <v>31</v>
      </c>
      <c r="O2854">
        <v>5</v>
      </c>
      <c r="P2854">
        <v>390</v>
      </c>
      <c r="Q2854">
        <v>101</v>
      </c>
      <c r="R2854">
        <v>10</v>
      </c>
      <c r="S2854">
        <v>20</v>
      </c>
    </row>
    <row r="2855" spans="1:19" x14ac:dyDescent="0.25">
      <c r="A2855" t="s">
        <v>79</v>
      </c>
      <c r="B2855" s="23">
        <v>45266</v>
      </c>
      <c r="C2855" s="23" t="str">
        <f t="shared" si="44"/>
        <v>Dec</v>
      </c>
      <c r="D2855" t="s">
        <v>192</v>
      </c>
      <c r="E2855">
        <v>51.507350000000002</v>
      </c>
      <c r="F2855">
        <v>-0.12776000000000001</v>
      </c>
      <c r="G2855" t="s">
        <v>195</v>
      </c>
      <c r="H2855" t="s">
        <v>21</v>
      </c>
      <c r="I2855" t="s">
        <v>194</v>
      </c>
      <c r="J2855">
        <v>955.5</v>
      </c>
      <c r="K2855" s="1">
        <v>1.7000000000000001E-2</v>
      </c>
      <c r="L2855">
        <v>16</v>
      </c>
      <c r="M2855">
        <v>0.95</v>
      </c>
      <c r="N2855">
        <v>15</v>
      </c>
      <c r="O2855">
        <v>1</v>
      </c>
      <c r="P2855">
        <v>51.6</v>
      </c>
      <c r="Q2855">
        <v>97</v>
      </c>
      <c r="R2855">
        <v>16</v>
      </c>
      <c r="S2855">
        <v>12</v>
      </c>
    </row>
    <row r="2856" spans="1:19" x14ac:dyDescent="0.25">
      <c r="A2856" t="s">
        <v>79</v>
      </c>
      <c r="B2856" s="23" t="s">
        <v>80</v>
      </c>
      <c r="C2856" s="23" t="str">
        <f t="shared" si="44"/>
        <v>6/13/2023</v>
      </c>
      <c r="D2856" t="s">
        <v>192</v>
      </c>
      <c r="E2856">
        <v>51.507350000000002</v>
      </c>
      <c r="F2856">
        <v>-0.12776000000000001</v>
      </c>
      <c r="G2856" t="s">
        <v>195</v>
      </c>
      <c r="H2856" t="s">
        <v>21</v>
      </c>
      <c r="I2856" t="s">
        <v>194</v>
      </c>
      <c r="J2856">
        <v>771.5</v>
      </c>
      <c r="K2856" s="1">
        <v>1.4999999999999999E-2</v>
      </c>
      <c r="L2856">
        <v>12</v>
      </c>
      <c r="M2856">
        <v>2.38</v>
      </c>
      <c r="N2856">
        <v>27</v>
      </c>
      <c r="O2856">
        <v>2</v>
      </c>
      <c r="P2856">
        <v>111.6</v>
      </c>
      <c r="Q2856">
        <v>114</v>
      </c>
      <c r="R2856">
        <v>23</v>
      </c>
      <c r="S2856">
        <v>27</v>
      </c>
    </row>
    <row r="2857" spans="1:19" x14ac:dyDescent="0.25">
      <c r="A2857" t="s">
        <v>79</v>
      </c>
      <c r="B2857" s="23" t="s">
        <v>81</v>
      </c>
      <c r="C2857" s="23" t="str">
        <f t="shared" si="44"/>
        <v>6/14/2023</v>
      </c>
      <c r="D2857" t="s">
        <v>192</v>
      </c>
      <c r="E2857">
        <v>51.507350000000002</v>
      </c>
      <c r="F2857">
        <v>-0.12776000000000001</v>
      </c>
      <c r="G2857" t="s">
        <v>195</v>
      </c>
      <c r="H2857" t="s">
        <v>21</v>
      </c>
      <c r="I2857" t="s">
        <v>194</v>
      </c>
      <c r="J2857">
        <v>931.8</v>
      </c>
      <c r="K2857" s="1">
        <v>1.4E-2</v>
      </c>
      <c r="L2857">
        <v>13</v>
      </c>
      <c r="M2857">
        <v>0.82</v>
      </c>
      <c r="N2857">
        <v>11</v>
      </c>
      <c r="O2857">
        <v>0</v>
      </c>
      <c r="P2857">
        <v>4.8</v>
      </c>
      <c r="Q2857">
        <v>77</v>
      </c>
      <c r="R2857">
        <v>20</v>
      </c>
      <c r="S2857">
        <v>23</v>
      </c>
    </row>
    <row r="2858" spans="1:19" x14ac:dyDescent="0.25">
      <c r="A2858" t="s">
        <v>79</v>
      </c>
      <c r="B2858" s="23" t="s">
        <v>82</v>
      </c>
      <c r="C2858" s="23" t="str">
        <f t="shared" si="44"/>
        <v>6/15/2023</v>
      </c>
      <c r="D2858" t="s">
        <v>192</v>
      </c>
      <c r="E2858">
        <v>51.507350000000002</v>
      </c>
      <c r="F2858">
        <v>-0.12776000000000001</v>
      </c>
      <c r="G2858" t="s">
        <v>195</v>
      </c>
      <c r="H2858" t="s">
        <v>21</v>
      </c>
      <c r="I2858" t="s">
        <v>194</v>
      </c>
      <c r="J2858">
        <v>511.6</v>
      </c>
      <c r="K2858" s="1">
        <v>1.4999999999999999E-2</v>
      </c>
      <c r="L2858">
        <v>8</v>
      </c>
      <c r="M2858">
        <v>2.44</v>
      </c>
      <c r="N2858">
        <v>19</v>
      </c>
      <c r="O2858">
        <v>3</v>
      </c>
      <c r="P2858">
        <v>165.6</v>
      </c>
      <c r="Q2858">
        <v>88</v>
      </c>
      <c r="R2858">
        <v>24</v>
      </c>
      <c r="S2858">
        <v>5</v>
      </c>
    </row>
    <row r="2859" spans="1:19" x14ac:dyDescent="0.25">
      <c r="A2859" t="s">
        <v>79</v>
      </c>
      <c r="B2859" s="23" t="s">
        <v>83</v>
      </c>
      <c r="C2859" s="23" t="str">
        <f t="shared" si="44"/>
        <v>6/16/2023</v>
      </c>
      <c r="D2859" t="s">
        <v>192</v>
      </c>
      <c r="E2859">
        <v>51.507350000000002</v>
      </c>
      <c r="F2859">
        <v>-0.12776000000000001</v>
      </c>
      <c r="G2859" t="s">
        <v>195</v>
      </c>
      <c r="H2859" t="s">
        <v>21</v>
      </c>
      <c r="I2859" t="s">
        <v>194</v>
      </c>
      <c r="J2859">
        <v>716.6</v>
      </c>
      <c r="K2859" s="1">
        <v>1.4E-2</v>
      </c>
      <c r="L2859">
        <v>10</v>
      </c>
      <c r="M2859">
        <v>2.59</v>
      </c>
      <c r="N2859">
        <v>26</v>
      </c>
      <c r="O2859">
        <v>2</v>
      </c>
      <c r="P2859">
        <v>205.2</v>
      </c>
      <c r="Q2859">
        <v>86</v>
      </c>
      <c r="R2859">
        <v>11</v>
      </c>
      <c r="S2859">
        <v>8</v>
      </c>
    </row>
    <row r="2860" spans="1:19" x14ac:dyDescent="0.25">
      <c r="A2860" t="s">
        <v>79</v>
      </c>
      <c r="B2860" s="23" t="s">
        <v>84</v>
      </c>
      <c r="C2860" s="23" t="str">
        <f t="shared" si="44"/>
        <v>6/17/2023</v>
      </c>
      <c r="D2860" t="s">
        <v>192</v>
      </c>
      <c r="E2860">
        <v>51.507350000000002</v>
      </c>
      <c r="F2860">
        <v>-0.12776000000000001</v>
      </c>
      <c r="G2860" t="s">
        <v>195</v>
      </c>
      <c r="H2860" t="s">
        <v>21</v>
      </c>
      <c r="I2860" t="s">
        <v>194</v>
      </c>
      <c r="J2860">
        <v>1198.8</v>
      </c>
      <c r="K2860" s="1">
        <v>1.9E-2</v>
      </c>
      <c r="L2860">
        <v>23</v>
      </c>
      <c r="M2860">
        <v>2.1</v>
      </c>
      <c r="N2860">
        <v>48</v>
      </c>
      <c r="O2860">
        <v>1</v>
      </c>
      <c r="P2860">
        <v>12</v>
      </c>
      <c r="Q2860">
        <v>87</v>
      </c>
      <c r="R2860">
        <v>17</v>
      </c>
      <c r="S2860">
        <v>20</v>
      </c>
    </row>
    <row r="2861" spans="1:19" x14ac:dyDescent="0.25">
      <c r="A2861" t="s">
        <v>79</v>
      </c>
      <c r="B2861" s="23" t="s">
        <v>85</v>
      </c>
      <c r="C2861" s="23" t="str">
        <f t="shared" si="44"/>
        <v>6/18/2023</v>
      </c>
      <c r="D2861" t="s">
        <v>192</v>
      </c>
      <c r="E2861">
        <v>51.507350000000002</v>
      </c>
      <c r="F2861">
        <v>-0.12776000000000001</v>
      </c>
      <c r="G2861" t="s">
        <v>195</v>
      </c>
      <c r="H2861" t="s">
        <v>21</v>
      </c>
      <c r="I2861" t="s">
        <v>194</v>
      </c>
      <c r="J2861">
        <v>773.1</v>
      </c>
      <c r="K2861" s="1">
        <v>1.4E-2</v>
      </c>
      <c r="L2861">
        <v>11</v>
      </c>
      <c r="M2861">
        <v>2.31</v>
      </c>
      <c r="N2861">
        <v>25</v>
      </c>
      <c r="O2861">
        <v>1</v>
      </c>
      <c r="P2861">
        <v>2.4</v>
      </c>
      <c r="Q2861">
        <v>104</v>
      </c>
      <c r="R2861">
        <v>11</v>
      </c>
      <c r="S2861">
        <v>11</v>
      </c>
    </row>
    <row r="2862" spans="1:19" x14ac:dyDescent="0.25">
      <c r="A2862" t="s">
        <v>79</v>
      </c>
      <c r="B2862" s="23" t="s">
        <v>86</v>
      </c>
      <c r="C2862" s="23" t="str">
        <f t="shared" si="44"/>
        <v>6/19/2023</v>
      </c>
      <c r="D2862" t="s">
        <v>192</v>
      </c>
      <c r="E2862">
        <v>51.507350000000002</v>
      </c>
      <c r="F2862">
        <v>-0.12776000000000001</v>
      </c>
      <c r="G2862" t="s">
        <v>195</v>
      </c>
      <c r="H2862" t="s">
        <v>21</v>
      </c>
      <c r="I2862" t="s">
        <v>194</v>
      </c>
      <c r="J2862">
        <v>979.4</v>
      </c>
      <c r="K2862" s="1">
        <v>1.9E-2</v>
      </c>
      <c r="L2862">
        <v>19</v>
      </c>
      <c r="M2862">
        <v>2.44</v>
      </c>
      <c r="N2862">
        <v>46</v>
      </c>
      <c r="O2862">
        <v>2</v>
      </c>
      <c r="P2862">
        <v>109.2</v>
      </c>
      <c r="Q2862">
        <v>93</v>
      </c>
      <c r="R2862">
        <v>7</v>
      </c>
      <c r="S2862">
        <v>18</v>
      </c>
    </row>
    <row r="2863" spans="1:19" x14ac:dyDescent="0.25">
      <c r="A2863" t="s">
        <v>79</v>
      </c>
      <c r="B2863" s="23" t="s">
        <v>87</v>
      </c>
      <c r="C2863" s="23" t="str">
        <f t="shared" si="44"/>
        <v>6/20/2023</v>
      </c>
      <c r="D2863" t="s">
        <v>192</v>
      </c>
      <c r="E2863">
        <v>51.507350000000002</v>
      </c>
      <c r="F2863">
        <v>-0.12776000000000001</v>
      </c>
      <c r="G2863" t="s">
        <v>195</v>
      </c>
      <c r="H2863" t="s">
        <v>21</v>
      </c>
      <c r="I2863" t="s">
        <v>194</v>
      </c>
      <c r="J2863">
        <v>1137.0999999999999</v>
      </c>
      <c r="K2863" s="1">
        <v>1.2999999999999999E-2</v>
      </c>
      <c r="L2863">
        <v>15</v>
      </c>
      <c r="M2863">
        <v>2.2400000000000002</v>
      </c>
      <c r="N2863">
        <v>33</v>
      </c>
      <c r="O2863">
        <v>4</v>
      </c>
      <c r="P2863">
        <v>280.8</v>
      </c>
      <c r="Q2863">
        <v>106</v>
      </c>
      <c r="R2863">
        <v>18</v>
      </c>
      <c r="S2863">
        <v>26</v>
      </c>
    </row>
    <row r="2864" spans="1:19" x14ac:dyDescent="0.25">
      <c r="A2864" t="s">
        <v>79</v>
      </c>
      <c r="B2864" s="23" t="s">
        <v>88</v>
      </c>
      <c r="C2864" s="23" t="str">
        <f t="shared" si="44"/>
        <v>6/21/2023</v>
      </c>
      <c r="D2864" t="s">
        <v>192</v>
      </c>
      <c r="E2864">
        <v>51.507350000000002</v>
      </c>
      <c r="F2864">
        <v>-0.12776000000000001</v>
      </c>
      <c r="G2864" t="s">
        <v>195</v>
      </c>
      <c r="H2864" t="s">
        <v>21</v>
      </c>
      <c r="I2864" t="s">
        <v>194</v>
      </c>
      <c r="J2864">
        <v>1014.7</v>
      </c>
      <c r="K2864" s="1">
        <v>1.4E-2</v>
      </c>
      <c r="L2864">
        <v>15</v>
      </c>
      <c r="M2864">
        <v>1.1599999999999999</v>
      </c>
      <c r="N2864">
        <v>17</v>
      </c>
      <c r="O2864">
        <v>2</v>
      </c>
      <c r="P2864">
        <v>153.6</v>
      </c>
      <c r="Q2864">
        <v>86</v>
      </c>
      <c r="R2864">
        <v>9</v>
      </c>
      <c r="S2864">
        <v>6</v>
      </c>
    </row>
    <row r="2865" spans="1:19" x14ac:dyDescent="0.25">
      <c r="A2865" t="s">
        <v>79</v>
      </c>
      <c r="B2865" s="23" t="s">
        <v>89</v>
      </c>
      <c r="C2865" s="23" t="str">
        <f t="shared" si="44"/>
        <v>6/22/2023</v>
      </c>
      <c r="D2865" t="s">
        <v>192</v>
      </c>
      <c r="E2865">
        <v>51.507350000000002</v>
      </c>
      <c r="F2865">
        <v>-0.12776000000000001</v>
      </c>
      <c r="G2865" t="s">
        <v>195</v>
      </c>
      <c r="H2865" t="s">
        <v>21</v>
      </c>
      <c r="I2865" t="s">
        <v>194</v>
      </c>
      <c r="J2865">
        <v>994.1</v>
      </c>
      <c r="K2865" s="1">
        <v>1.2999999999999999E-2</v>
      </c>
      <c r="L2865">
        <v>13</v>
      </c>
      <c r="M2865">
        <v>2.19</v>
      </c>
      <c r="N2865">
        <v>29</v>
      </c>
      <c r="O2865">
        <v>0</v>
      </c>
      <c r="P2865">
        <v>62.4</v>
      </c>
      <c r="Q2865">
        <v>102</v>
      </c>
      <c r="R2865">
        <v>19</v>
      </c>
      <c r="S2865">
        <v>18</v>
      </c>
    </row>
    <row r="2866" spans="1:19" x14ac:dyDescent="0.25">
      <c r="A2866" t="s">
        <v>79</v>
      </c>
      <c r="B2866" s="23" t="s">
        <v>90</v>
      </c>
      <c r="C2866" s="23" t="str">
        <f t="shared" si="44"/>
        <v>6/23/2023</v>
      </c>
      <c r="D2866" t="s">
        <v>192</v>
      </c>
      <c r="E2866">
        <v>51.507350000000002</v>
      </c>
      <c r="F2866">
        <v>-0.12776000000000001</v>
      </c>
      <c r="G2866" t="s">
        <v>195</v>
      </c>
      <c r="H2866" t="s">
        <v>21</v>
      </c>
      <c r="I2866" t="s">
        <v>194</v>
      </c>
      <c r="J2866">
        <v>1215.4000000000001</v>
      </c>
      <c r="K2866" s="1">
        <v>1.4E-2</v>
      </c>
      <c r="L2866">
        <v>17</v>
      </c>
      <c r="M2866">
        <v>2.39</v>
      </c>
      <c r="N2866">
        <v>41</v>
      </c>
      <c r="O2866">
        <v>4</v>
      </c>
      <c r="P2866">
        <v>294</v>
      </c>
      <c r="Q2866">
        <v>92</v>
      </c>
      <c r="R2866">
        <v>14</v>
      </c>
      <c r="S2866">
        <v>9</v>
      </c>
    </row>
    <row r="2867" spans="1:19" x14ac:dyDescent="0.25">
      <c r="A2867" t="s">
        <v>79</v>
      </c>
      <c r="B2867" s="23" t="s">
        <v>91</v>
      </c>
      <c r="C2867" s="23" t="str">
        <f t="shared" si="44"/>
        <v>6/24/2023</v>
      </c>
      <c r="D2867" t="s">
        <v>192</v>
      </c>
      <c r="E2867">
        <v>51.507350000000002</v>
      </c>
      <c r="F2867">
        <v>-0.12776000000000001</v>
      </c>
      <c r="G2867" t="s">
        <v>195</v>
      </c>
      <c r="H2867" t="s">
        <v>21</v>
      </c>
      <c r="I2867" t="s">
        <v>194</v>
      </c>
      <c r="J2867">
        <v>902.5</v>
      </c>
      <c r="K2867" s="1">
        <v>1.2E-2</v>
      </c>
      <c r="L2867">
        <v>11</v>
      </c>
      <c r="M2867">
        <v>1.29</v>
      </c>
      <c r="N2867">
        <v>14</v>
      </c>
      <c r="O2867">
        <v>1</v>
      </c>
      <c r="P2867">
        <v>132</v>
      </c>
      <c r="Q2867">
        <v>81</v>
      </c>
      <c r="R2867">
        <v>12</v>
      </c>
      <c r="S2867">
        <v>23</v>
      </c>
    </row>
    <row r="2868" spans="1:19" x14ac:dyDescent="0.25">
      <c r="A2868" t="s">
        <v>79</v>
      </c>
      <c r="B2868" s="23" t="s">
        <v>92</v>
      </c>
      <c r="C2868" s="23" t="str">
        <f t="shared" si="44"/>
        <v>6/25/2023</v>
      </c>
      <c r="D2868" t="s">
        <v>192</v>
      </c>
      <c r="E2868">
        <v>51.507350000000002</v>
      </c>
      <c r="F2868">
        <v>-0.12776000000000001</v>
      </c>
      <c r="G2868" t="s">
        <v>195</v>
      </c>
      <c r="H2868" t="s">
        <v>21</v>
      </c>
      <c r="I2868" t="s">
        <v>194</v>
      </c>
      <c r="J2868">
        <v>969.8</v>
      </c>
      <c r="K2868" s="1">
        <v>1.6E-2</v>
      </c>
      <c r="L2868">
        <v>16</v>
      </c>
      <c r="M2868">
        <v>2.29</v>
      </c>
      <c r="N2868">
        <v>36</v>
      </c>
      <c r="O2868">
        <v>6</v>
      </c>
      <c r="P2868">
        <v>300</v>
      </c>
      <c r="Q2868">
        <v>80</v>
      </c>
      <c r="R2868">
        <v>19</v>
      </c>
      <c r="S2868">
        <v>20</v>
      </c>
    </row>
    <row r="2869" spans="1:19" x14ac:dyDescent="0.25">
      <c r="A2869" t="s">
        <v>79</v>
      </c>
      <c r="B2869" s="23" t="s">
        <v>93</v>
      </c>
      <c r="C2869" s="23" t="str">
        <f t="shared" si="44"/>
        <v>6/26/2023</v>
      </c>
      <c r="D2869" t="s">
        <v>192</v>
      </c>
      <c r="E2869">
        <v>51.507350000000002</v>
      </c>
      <c r="F2869">
        <v>-0.12776000000000001</v>
      </c>
      <c r="G2869" t="s">
        <v>195</v>
      </c>
      <c r="H2869" t="s">
        <v>21</v>
      </c>
      <c r="I2869" t="s">
        <v>194</v>
      </c>
      <c r="J2869">
        <v>575.79999999999995</v>
      </c>
      <c r="K2869" s="1">
        <v>1.9E-2</v>
      </c>
      <c r="L2869">
        <v>11</v>
      </c>
      <c r="M2869">
        <v>1.08</v>
      </c>
      <c r="N2869">
        <v>12</v>
      </c>
      <c r="O2869">
        <v>2</v>
      </c>
      <c r="P2869">
        <v>135.6</v>
      </c>
      <c r="Q2869">
        <v>84</v>
      </c>
      <c r="R2869">
        <v>19</v>
      </c>
      <c r="S2869">
        <v>20</v>
      </c>
    </row>
    <row r="2870" spans="1:19" x14ac:dyDescent="0.25">
      <c r="A2870" t="s">
        <v>79</v>
      </c>
      <c r="B2870" s="23" t="s">
        <v>94</v>
      </c>
      <c r="C2870" s="23" t="str">
        <f t="shared" si="44"/>
        <v>6/27/2023</v>
      </c>
      <c r="D2870" t="s">
        <v>192</v>
      </c>
      <c r="E2870">
        <v>51.507350000000002</v>
      </c>
      <c r="F2870">
        <v>-0.12776000000000001</v>
      </c>
      <c r="G2870" t="s">
        <v>195</v>
      </c>
      <c r="H2870" t="s">
        <v>21</v>
      </c>
      <c r="I2870" t="s">
        <v>194</v>
      </c>
      <c r="J2870">
        <v>1115.8</v>
      </c>
      <c r="K2870" s="1">
        <v>1.4E-2</v>
      </c>
      <c r="L2870">
        <v>16</v>
      </c>
      <c r="M2870">
        <v>1.89</v>
      </c>
      <c r="N2870">
        <v>30</v>
      </c>
      <c r="O2870">
        <v>0</v>
      </c>
      <c r="P2870">
        <v>3.6</v>
      </c>
      <c r="Q2870">
        <v>79</v>
      </c>
      <c r="R2870">
        <v>16</v>
      </c>
      <c r="S2870">
        <v>14</v>
      </c>
    </row>
    <row r="2871" spans="1:19" x14ac:dyDescent="0.25">
      <c r="A2871" t="s">
        <v>79</v>
      </c>
      <c r="B2871" s="23" t="s">
        <v>95</v>
      </c>
      <c r="C2871" s="23" t="str">
        <f t="shared" si="44"/>
        <v>6/28/2023</v>
      </c>
      <c r="D2871" t="s">
        <v>192</v>
      </c>
      <c r="E2871">
        <v>51.507350000000002</v>
      </c>
      <c r="F2871">
        <v>-0.12776000000000001</v>
      </c>
      <c r="G2871" t="s">
        <v>195</v>
      </c>
      <c r="H2871" t="s">
        <v>21</v>
      </c>
      <c r="I2871" t="s">
        <v>194</v>
      </c>
      <c r="J2871">
        <v>821.8</v>
      </c>
      <c r="K2871" s="1">
        <v>1.2E-2</v>
      </c>
      <c r="L2871">
        <v>10</v>
      </c>
      <c r="M2871">
        <v>2.42</v>
      </c>
      <c r="N2871">
        <v>24</v>
      </c>
      <c r="O2871">
        <v>2</v>
      </c>
      <c r="P2871">
        <v>91.2</v>
      </c>
      <c r="Q2871">
        <v>72</v>
      </c>
      <c r="R2871">
        <v>20</v>
      </c>
      <c r="S2871">
        <v>8</v>
      </c>
    </row>
    <row r="2872" spans="1:19" x14ac:dyDescent="0.25">
      <c r="A2872" t="s">
        <v>79</v>
      </c>
      <c r="B2872" s="23" t="s">
        <v>96</v>
      </c>
      <c r="C2872" s="23" t="str">
        <f t="shared" si="44"/>
        <v>6/29/2023</v>
      </c>
      <c r="D2872" t="s">
        <v>192</v>
      </c>
      <c r="E2872">
        <v>51.507350000000002</v>
      </c>
      <c r="F2872">
        <v>-0.12776000000000001</v>
      </c>
      <c r="G2872" t="s">
        <v>195</v>
      </c>
      <c r="H2872" t="s">
        <v>21</v>
      </c>
      <c r="I2872" t="s">
        <v>194</v>
      </c>
      <c r="J2872">
        <v>1032.8</v>
      </c>
      <c r="K2872" s="1">
        <v>1.6E-2</v>
      </c>
      <c r="L2872">
        <v>17</v>
      </c>
      <c r="M2872">
        <v>2.5</v>
      </c>
      <c r="N2872">
        <v>42</v>
      </c>
      <c r="O2872">
        <v>4</v>
      </c>
      <c r="P2872">
        <v>279.60000000000002</v>
      </c>
      <c r="Q2872">
        <v>93</v>
      </c>
      <c r="R2872">
        <v>22</v>
      </c>
      <c r="S2872">
        <v>18</v>
      </c>
    </row>
    <row r="2873" spans="1:19" x14ac:dyDescent="0.25">
      <c r="A2873" t="s">
        <v>79</v>
      </c>
      <c r="B2873" s="23" t="s">
        <v>97</v>
      </c>
      <c r="C2873" s="23" t="str">
        <f t="shared" si="44"/>
        <v>6/30/2023</v>
      </c>
      <c r="D2873" t="s">
        <v>192</v>
      </c>
      <c r="E2873">
        <v>51.507350000000002</v>
      </c>
      <c r="F2873">
        <v>-0.12776000000000001</v>
      </c>
      <c r="G2873" t="s">
        <v>195</v>
      </c>
      <c r="H2873" t="s">
        <v>21</v>
      </c>
      <c r="I2873" t="s">
        <v>194</v>
      </c>
      <c r="J2873">
        <v>1220.5999999999999</v>
      </c>
      <c r="K2873" s="1">
        <v>1.4E-2</v>
      </c>
      <c r="L2873">
        <v>17</v>
      </c>
      <c r="M2873">
        <v>1.6</v>
      </c>
      <c r="N2873">
        <v>27</v>
      </c>
      <c r="O2873">
        <v>6</v>
      </c>
      <c r="P2873">
        <v>561.6</v>
      </c>
      <c r="Q2873">
        <v>109</v>
      </c>
      <c r="R2873">
        <v>25</v>
      </c>
      <c r="S2873">
        <v>8</v>
      </c>
    </row>
    <row r="2874" spans="1:19" x14ac:dyDescent="0.25">
      <c r="A2874" t="s">
        <v>79</v>
      </c>
      <c r="B2874" s="23">
        <v>44933</v>
      </c>
      <c r="C2874" s="23" t="str">
        <f t="shared" si="44"/>
        <v>Jan</v>
      </c>
      <c r="D2874" t="s">
        <v>192</v>
      </c>
      <c r="E2874">
        <v>51.507350000000002</v>
      </c>
      <c r="F2874">
        <v>-0.12776000000000001</v>
      </c>
      <c r="G2874" t="s">
        <v>195</v>
      </c>
      <c r="H2874" t="s">
        <v>21</v>
      </c>
      <c r="I2874" t="s">
        <v>194</v>
      </c>
      <c r="J2874">
        <v>634.1</v>
      </c>
      <c r="K2874" s="1">
        <v>1.4999999999999999E-2</v>
      </c>
      <c r="L2874">
        <v>9</v>
      </c>
      <c r="M2874">
        <v>1.04</v>
      </c>
      <c r="N2874">
        <v>10</v>
      </c>
      <c r="O2874">
        <v>0</v>
      </c>
      <c r="P2874">
        <v>2.4</v>
      </c>
      <c r="Q2874">
        <v>95</v>
      </c>
      <c r="R2874">
        <v>16</v>
      </c>
      <c r="S2874">
        <v>20</v>
      </c>
    </row>
    <row r="2875" spans="1:19" x14ac:dyDescent="0.25">
      <c r="A2875" t="s">
        <v>79</v>
      </c>
      <c r="B2875" s="23">
        <v>44964</v>
      </c>
      <c r="C2875" s="23" t="str">
        <f t="shared" si="44"/>
        <v>Feb</v>
      </c>
      <c r="D2875" t="s">
        <v>192</v>
      </c>
      <c r="E2875">
        <v>51.507350000000002</v>
      </c>
      <c r="F2875">
        <v>-0.12776000000000001</v>
      </c>
      <c r="G2875" t="s">
        <v>195</v>
      </c>
      <c r="H2875" t="s">
        <v>21</v>
      </c>
      <c r="I2875" t="s">
        <v>194</v>
      </c>
      <c r="J2875">
        <v>887.5</v>
      </c>
      <c r="K2875" s="1">
        <v>1.2E-2</v>
      </c>
      <c r="L2875">
        <v>11</v>
      </c>
      <c r="M2875">
        <v>2.21</v>
      </c>
      <c r="N2875">
        <v>23</v>
      </c>
      <c r="O2875">
        <v>6</v>
      </c>
      <c r="P2875">
        <v>315.60000000000002</v>
      </c>
      <c r="Q2875">
        <v>76</v>
      </c>
      <c r="R2875">
        <v>17</v>
      </c>
      <c r="S2875">
        <v>27</v>
      </c>
    </row>
    <row r="2876" spans="1:19" x14ac:dyDescent="0.25">
      <c r="A2876" t="s">
        <v>79</v>
      </c>
      <c r="B2876" s="23">
        <v>44992</v>
      </c>
      <c r="C2876" s="23" t="str">
        <f t="shared" si="44"/>
        <v>Mar</v>
      </c>
      <c r="D2876" t="s">
        <v>192</v>
      </c>
      <c r="E2876">
        <v>51.507350000000002</v>
      </c>
      <c r="F2876">
        <v>-0.12776000000000001</v>
      </c>
      <c r="G2876" t="s">
        <v>195</v>
      </c>
      <c r="H2876" t="s">
        <v>21</v>
      </c>
      <c r="I2876" t="s">
        <v>194</v>
      </c>
      <c r="J2876">
        <v>1270.5999999999999</v>
      </c>
      <c r="K2876" s="1">
        <v>1.4E-2</v>
      </c>
      <c r="L2876">
        <v>18</v>
      </c>
      <c r="M2876">
        <v>1.67</v>
      </c>
      <c r="N2876">
        <v>30</v>
      </c>
      <c r="O2876">
        <v>6</v>
      </c>
      <c r="P2876">
        <v>288</v>
      </c>
      <c r="Q2876">
        <v>87</v>
      </c>
      <c r="R2876">
        <v>9</v>
      </c>
      <c r="S2876">
        <v>23</v>
      </c>
    </row>
    <row r="2877" spans="1:19" x14ac:dyDescent="0.25">
      <c r="A2877" t="s">
        <v>79</v>
      </c>
      <c r="B2877" s="23">
        <v>45023</v>
      </c>
      <c r="C2877" s="23" t="str">
        <f t="shared" si="44"/>
        <v>Apr</v>
      </c>
      <c r="D2877" t="s">
        <v>192</v>
      </c>
      <c r="E2877">
        <v>51.507350000000002</v>
      </c>
      <c r="F2877">
        <v>-0.12776000000000001</v>
      </c>
      <c r="G2877" t="s">
        <v>195</v>
      </c>
      <c r="H2877" t="s">
        <v>21</v>
      </c>
      <c r="I2877" t="s">
        <v>194</v>
      </c>
      <c r="J2877">
        <v>1230.5</v>
      </c>
      <c r="K2877" s="1">
        <v>1.4E-2</v>
      </c>
      <c r="L2877">
        <v>17</v>
      </c>
      <c r="M2877">
        <v>1.17</v>
      </c>
      <c r="N2877">
        <v>20</v>
      </c>
      <c r="O2877">
        <v>1</v>
      </c>
      <c r="P2877">
        <v>75.599999999999994</v>
      </c>
      <c r="Q2877">
        <v>91</v>
      </c>
      <c r="R2877">
        <v>18</v>
      </c>
      <c r="S2877">
        <v>23</v>
      </c>
    </row>
    <row r="2878" spans="1:19" x14ac:dyDescent="0.25">
      <c r="A2878" t="s">
        <v>79</v>
      </c>
      <c r="B2878" s="23">
        <v>45053</v>
      </c>
      <c r="C2878" s="23" t="str">
        <f t="shared" si="44"/>
        <v>May</v>
      </c>
      <c r="D2878" t="s">
        <v>192</v>
      </c>
      <c r="E2878">
        <v>51.507350000000002</v>
      </c>
      <c r="F2878">
        <v>-0.12776000000000001</v>
      </c>
      <c r="G2878" t="s">
        <v>195</v>
      </c>
      <c r="H2878" t="s">
        <v>21</v>
      </c>
      <c r="I2878" t="s">
        <v>194</v>
      </c>
      <c r="J2878">
        <v>1151.5999999999999</v>
      </c>
      <c r="K2878" s="1">
        <v>1.7000000000000001E-2</v>
      </c>
      <c r="L2878">
        <v>20</v>
      </c>
      <c r="M2878">
        <v>0.83</v>
      </c>
      <c r="N2878">
        <v>17</v>
      </c>
      <c r="O2878">
        <v>1</v>
      </c>
      <c r="P2878">
        <v>117.6</v>
      </c>
      <c r="Q2878">
        <v>66</v>
      </c>
      <c r="R2878">
        <v>14</v>
      </c>
      <c r="S2878">
        <v>6</v>
      </c>
    </row>
    <row r="2879" spans="1:19" x14ac:dyDescent="0.25">
      <c r="A2879" t="s">
        <v>79</v>
      </c>
      <c r="B2879" s="23">
        <v>45084</v>
      </c>
      <c r="C2879" s="23" t="str">
        <f t="shared" si="44"/>
        <v>Jun</v>
      </c>
      <c r="D2879" t="s">
        <v>192</v>
      </c>
      <c r="E2879">
        <v>51.507350000000002</v>
      </c>
      <c r="F2879">
        <v>-0.12776000000000001</v>
      </c>
      <c r="G2879" t="s">
        <v>195</v>
      </c>
      <c r="H2879" t="s">
        <v>21</v>
      </c>
      <c r="I2879" t="s">
        <v>194</v>
      </c>
      <c r="J2879">
        <v>641.1</v>
      </c>
      <c r="K2879" s="1">
        <v>1.2999999999999999E-2</v>
      </c>
      <c r="L2879">
        <v>8</v>
      </c>
      <c r="M2879">
        <v>2.2799999999999998</v>
      </c>
      <c r="N2879">
        <v>18</v>
      </c>
      <c r="O2879">
        <v>6</v>
      </c>
      <c r="P2879">
        <v>362.4</v>
      </c>
      <c r="Q2879">
        <v>116</v>
      </c>
      <c r="R2879">
        <v>18</v>
      </c>
      <c r="S2879">
        <v>3</v>
      </c>
    </row>
    <row r="2880" spans="1:19" x14ac:dyDescent="0.25">
      <c r="A2880" t="s">
        <v>79</v>
      </c>
      <c r="B2880" s="23">
        <v>45114</v>
      </c>
      <c r="C2880" s="23" t="str">
        <f t="shared" si="44"/>
        <v>Jul</v>
      </c>
      <c r="D2880" t="s">
        <v>192</v>
      </c>
      <c r="E2880">
        <v>51.507350000000002</v>
      </c>
      <c r="F2880">
        <v>-0.12776000000000001</v>
      </c>
      <c r="G2880" t="s">
        <v>195</v>
      </c>
      <c r="H2880" t="s">
        <v>21</v>
      </c>
      <c r="I2880" t="s">
        <v>194</v>
      </c>
      <c r="J2880">
        <v>1073.5</v>
      </c>
      <c r="K2880" s="1">
        <v>1.2999999999999999E-2</v>
      </c>
      <c r="L2880">
        <v>14</v>
      </c>
      <c r="M2880">
        <v>1.59</v>
      </c>
      <c r="N2880">
        <v>22</v>
      </c>
      <c r="O2880">
        <v>6</v>
      </c>
      <c r="P2880">
        <v>624</v>
      </c>
      <c r="Q2880">
        <v>111</v>
      </c>
      <c r="R2880">
        <v>20</v>
      </c>
      <c r="S2880">
        <v>5</v>
      </c>
    </row>
    <row r="2881" spans="1:19" x14ac:dyDescent="0.25">
      <c r="A2881" t="s">
        <v>79</v>
      </c>
      <c r="B2881" s="23">
        <v>45145</v>
      </c>
      <c r="C2881" s="23" t="str">
        <f t="shared" si="44"/>
        <v>Aug</v>
      </c>
      <c r="D2881" t="s">
        <v>192</v>
      </c>
      <c r="E2881">
        <v>51.507350000000002</v>
      </c>
      <c r="F2881">
        <v>-0.12776000000000001</v>
      </c>
      <c r="G2881" t="s">
        <v>195</v>
      </c>
      <c r="H2881" t="s">
        <v>21</v>
      </c>
      <c r="I2881" t="s">
        <v>194</v>
      </c>
      <c r="J2881">
        <v>1120.5999999999999</v>
      </c>
      <c r="K2881" s="1">
        <v>1.7000000000000001E-2</v>
      </c>
      <c r="L2881">
        <v>20</v>
      </c>
      <c r="M2881">
        <v>1.05</v>
      </c>
      <c r="N2881">
        <v>21</v>
      </c>
      <c r="O2881">
        <v>4</v>
      </c>
      <c r="P2881">
        <v>250.8</v>
      </c>
      <c r="Q2881">
        <v>89</v>
      </c>
      <c r="R2881">
        <v>21</v>
      </c>
      <c r="S2881">
        <v>6</v>
      </c>
    </row>
    <row r="2882" spans="1:19" x14ac:dyDescent="0.25">
      <c r="A2882" t="s">
        <v>79</v>
      </c>
      <c r="B2882" s="23">
        <v>45176</v>
      </c>
      <c r="C2882" s="23" t="str">
        <f t="shared" si="44"/>
        <v>Sep</v>
      </c>
      <c r="D2882" t="s">
        <v>192</v>
      </c>
      <c r="E2882">
        <v>51.507350000000002</v>
      </c>
      <c r="F2882">
        <v>-0.12776000000000001</v>
      </c>
      <c r="G2882" t="s">
        <v>195</v>
      </c>
      <c r="H2882" t="s">
        <v>21</v>
      </c>
      <c r="I2882" t="s">
        <v>194</v>
      </c>
      <c r="J2882">
        <v>761</v>
      </c>
      <c r="K2882" s="1">
        <v>1.2999999999999999E-2</v>
      </c>
      <c r="L2882">
        <v>10</v>
      </c>
      <c r="M2882">
        <v>1.62</v>
      </c>
      <c r="N2882">
        <v>16</v>
      </c>
      <c r="O2882">
        <v>0</v>
      </c>
      <c r="P2882">
        <v>20.399999999999999</v>
      </c>
      <c r="Q2882">
        <v>115</v>
      </c>
      <c r="R2882">
        <v>15</v>
      </c>
      <c r="S2882">
        <v>23</v>
      </c>
    </row>
    <row r="2883" spans="1:19" x14ac:dyDescent="0.25">
      <c r="A2883" t="s">
        <v>79</v>
      </c>
      <c r="B2883" s="23">
        <v>45206</v>
      </c>
      <c r="C2883" s="23" t="str">
        <f t="shared" ref="C2883:C2946" si="45">TEXT(B2883,"mmm")</f>
        <v>Oct</v>
      </c>
      <c r="D2883" t="s">
        <v>192</v>
      </c>
      <c r="E2883">
        <v>51.507350000000002</v>
      </c>
      <c r="F2883">
        <v>-0.12776000000000001</v>
      </c>
      <c r="G2883" t="s">
        <v>195</v>
      </c>
      <c r="H2883" t="s">
        <v>21</v>
      </c>
      <c r="I2883" t="s">
        <v>194</v>
      </c>
      <c r="J2883">
        <v>902.7</v>
      </c>
      <c r="K2883" s="1">
        <v>1.2E-2</v>
      </c>
      <c r="L2883">
        <v>11</v>
      </c>
      <c r="M2883">
        <v>1.54</v>
      </c>
      <c r="N2883">
        <v>16</v>
      </c>
      <c r="O2883">
        <v>3</v>
      </c>
      <c r="P2883">
        <v>195.6</v>
      </c>
      <c r="Q2883">
        <v>107</v>
      </c>
      <c r="R2883">
        <v>21</v>
      </c>
      <c r="S2883">
        <v>14</v>
      </c>
    </row>
    <row r="2884" spans="1:19" x14ac:dyDescent="0.25">
      <c r="A2884" t="s">
        <v>79</v>
      </c>
      <c r="B2884" s="23">
        <v>45237</v>
      </c>
      <c r="C2884" s="23" t="str">
        <f t="shared" si="45"/>
        <v>Nov</v>
      </c>
      <c r="D2884" t="s">
        <v>192</v>
      </c>
      <c r="E2884">
        <v>51.507350000000002</v>
      </c>
      <c r="F2884">
        <v>-0.12776000000000001</v>
      </c>
      <c r="G2884" t="s">
        <v>195</v>
      </c>
      <c r="H2884" t="s">
        <v>21</v>
      </c>
      <c r="I2884" t="s">
        <v>194</v>
      </c>
      <c r="J2884">
        <v>585.70000000000005</v>
      </c>
      <c r="K2884" s="1">
        <v>1.7000000000000001E-2</v>
      </c>
      <c r="L2884">
        <v>10</v>
      </c>
      <c r="M2884">
        <v>1.01</v>
      </c>
      <c r="N2884">
        <v>10</v>
      </c>
      <c r="O2884">
        <v>6</v>
      </c>
      <c r="P2884">
        <v>442.8</v>
      </c>
      <c r="Q2884">
        <v>92</v>
      </c>
      <c r="R2884">
        <v>15</v>
      </c>
      <c r="S2884">
        <v>14</v>
      </c>
    </row>
    <row r="2885" spans="1:19" x14ac:dyDescent="0.25">
      <c r="A2885" t="s">
        <v>79</v>
      </c>
      <c r="B2885" s="23">
        <v>45267</v>
      </c>
      <c r="C2885" s="23" t="str">
        <f t="shared" si="45"/>
        <v>Dec</v>
      </c>
      <c r="D2885" t="s">
        <v>192</v>
      </c>
      <c r="E2885">
        <v>51.507350000000002</v>
      </c>
      <c r="F2885">
        <v>-0.12776000000000001</v>
      </c>
      <c r="G2885" t="s">
        <v>195</v>
      </c>
      <c r="H2885" t="s">
        <v>21</v>
      </c>
      <c r="I2885" t="s">
        <v>194</v>
      </c>
      <c r="J2885">
        <v>919.9</v>
      </c>
      <c r="K2885" s="1">
        <v>1.2999999999999999E-2</v>
      </c>
      <c r="L2885">
        <v>12</v>
      </c>
      <c r="M2885">
        <v>2.4300000000000002</v>
      </c>
      <c r="N2885">
        <v>29</v>
      </c>
      <c r="O2885">
        <v>0</v>
      </c>
      <c r="P2885">
        <v>16.8</v>
      </c>
      <c r="Q2885">
        <v>85</v>
      </c>
      <c r="R2885">
        <v>13</v>
      </c>
      <c r="S2885">
        <v>21</v>
      </c>
    </row>
    <row r="2886" spans="1:19" x14ac:dyDescent="0.25">
      <c r="A2886" t="s">
        <v>79</v>
      </c>
      <c r="B2886" s="23" t="s">
        <v>98</v>
      </c>
      <c r="C2886" s="23" t="str">
        <f t="shared" si="45"/>
        <v>7/13/2023</v>
      </c>
      <c r="D2886" t="s">
        <v>192</v>
      </c>
      <c r="E2886">
        <v>51.507350000000002</v>
      </c>
      <c r="F2886">
        <v>-0.12776000000000001</v>
      </c>
      <c r="G2886" t="s">
        <v>195</v>
      </c>
      <c r="H2886" t="s">
        <v>21</v>
      </c>
      <c r="I2886" t="s">
        <v>194</v>
      </c>
      <c r="J2886">
        <v>1215.5</v>
      </c>
      <c r="K2886" s="1">
        <v>1.7999999999999999E-2</v>
      </c>
      <c r="L2886">
        <v>22</v>
      </c>
      <c r="M2886">
        <v>1.7</v>
      </c>
      <c r="N2886">
        <v>38</v>
      </c>
      <c r="O2886">
        <v>1</v>
      </c>
      <c r="P2886">
        <v>112.8</v>
      </c>
      <c r="Q2886">
        <v>76</v>
      </c>
      <c r="R2886">
        <v>8</v>
      </c>
      <c r="S2886">
        <v>18</v>
      </c>
    </row>
    <row r="2887" spans="1:19" x14ac:dyDescent="0.25">
      <c r="A2887" t="s">
        <v>79</v>
      </c>
      <c r="B2887" s="23" t="s">
        <v>99</v>
      </c>
      <c r="C2887" s="23" t="str">
        <f t="shared" si="45"/>
        <v>7/14/2023</v>
      </c>
      <c r="D2887" t="s">
        <v>192</v>
      </c>
      <c r="E2887">
        <v>51.507350000000002</v>
      </c>
      <c r="F2887">
        <v>-0.12776000000000001</v>
      </c>
      <c r="G2887" t="s">
        <v>195</v>
      </c>
      <c r="H2887" t="s">
        <v>21</v>
      </c>
      <c r="I2887" t="s">
        <v>194</v>
      </c>
      <c r="J2887">
        <v>635.79999999999995</v>
      </c>
      <c r="K2887" s="1">
        <v>1.6E-2</v>
      </c>
      <c r="L2887">
        <v>10</v>
      </c>
      <c r="M2887">
        <v>1.36</v>
      </c>
      <c r="N2887">
        <v>14</v>
      </c>
      <c r="O2887">
        <v>3</v>
      </c>
      <c r="P2887">
        <v>333.6</v>
      </c>
      <c r="Q2887">
        <v>76</v>
      </c>
      <c r="R2887">
        <v>16</v>
      </c>
      <c r="S2887">
        <v>20</v>
      </c>
    </row>
    <row r="2888" spans="1:19" x14ac:dyDescent="0.25">
      <c r="A2888" t="s">
        <v>79</v>
      </c>
      <c r="B2888" s="23" t="s">
        <v>100</v>
      </c>
      <c r="C2888" s="23" t="str">
        <f t="shared" si="45"/>
        <v>7/15/2023</v>
      </c>
      <c r="D2888" t="s">
        <v>192</v>
      </c>
      <c r="E2888">
        <v>51.507350000000002</v>
      </c>
      <c r="F2888">
        <v>-0.12776000000000001</v>
      </c>
      <c r="G2888" t="s">
        <v>195</v>
      </c>
      <c r="H2888" t="s">
        <v>21</v>
      </c>
      <c r="I2888" t="s">
        <v>194</v>
      </c>
      <c r="J2888">
        <v>725.7</v>
      </c>
      <c r="K2888" s="1">
        <v>1.2E-2</v>
      </c>
      <c r="L2888">
        <v>9</v>
      </c>
      <c r="M2888">
        <v>1.44</v>
      </c>
      <c r="N2888">
        <v>13</v>
      </c>
      <c r="O2888">
        <v>4</v>
      </c>
      <c r="P2888">
        <v>320.39999999999998</v>
      </c>
      <c r="Q2888">
        <v>94</v>
      </c>
      <c r="R2888">
        <v>20</v>
      </c>
      <c r="S2888">
        <v>18</v>
      </c>
    </row>
    <row r="2889" spans="1:19" x14ac:dyDescent="0.25">
      <c r="A2889" t="s">
        <v>79</v>
      </c>
      <c r="B2889" s="23" t="s">
        <v>101</v>
      </c>
      <c r="C2889" s="23" t="str">
        <f t="shared" si="45"/>
        <v>7/16/2023</v>
      </c>
      <c r="D2889" t="s">
        <v>192</v>
      </c>
      <c r="E2889">
        <v>51.507350000000002</v>
      </c>
      <c r="F2889">
        <v>-0.12776000000000001</v>
      </c>
      <c r="G2889" t="s">
        <v>195</v>
      </c>
      <c r="H2889" t="s">
        <v>21</v>
      </c>
      <c r="I2889" t="s">
        <v>194</v>
      </c>
      <c r="J2889">
        <v>579.4</v>
      </c>
      <c r="K2889" s="1">
        <v>1.4E-2</v>
      </c>
      <c r="L2889">
        <v>8</v>
      </c>
      <c r="M2889">
        <v>1.37</v>
      </c>
      <c r="N2889">
        <v>11</v>
      </c>
      <c r="O2889">
        <v>6</v>
      </c>
      <c r="P2889">
        <v>327.60000000000002</v>
      </c>
      <c r="Q2889">
        <v>108</v>
      </c>
      <c r="R2889">
        <v>21</v>
      </c>
      <c r="S2889">
        <v>18</v>
      </c>
    </row>
    <row r="2890" spans="1:19" x14ac:dyDescent="0.25">
      <c r="A2890" t="s">
        <v>79</v>
      </c>
      <c r="B2890" s="23" t="s">
        <v>102</v>
      </c>
      <c r="C2890" s="23" t="str">
        <f t="shared" si="45"/>
        <v>7/17/2023</v>
      </c>
      <c r="D2890" t="s">
        <v>192</v>
      </c>
      <c r="E2890">
        <v>51.507350000000002</v>
      </c>
      <c r="F2890">
        <v>-0.12776000000000001</v>
      </c>
      <c r="G2890" t="s">
        <v>195</v>
      </c>
      <c r="H2890" t="s">
        <v>21</v>
      </c>
      <c r="I2890" t="s">
        <v>194</v>
      </c>
      <c r="J2890">
        <v>671</v>
      </c>
      <c r="K2890" s="1">
        <v>1.7000000000000001E-2</v>
      </c>
      <c r="L2890">
        <v>12</v>
      </c>
      <c r="M2890">
        <v>2.52</v>
      </c>
      <c r="N2890">
        <v>29</v>
      </c>
      <c r="O2890">
        <v>6</v>
      </c>
      <c r="P2890">
        <v>310.8</v>
      </c>
      <c r="Q2890">
        <v>111</v>
      </c>
      <c r="R2890">
        <v>13</v>
      </c>
      <c r="S2890">
        <v>14</v>
      </c>
    </row>
    <row r="2891" spans="1:19" x14ac:dyDescent="0.25">
      <c r="A2891" t="s">
        <v>79</v>
      </c>
      <c r="B2891" s="23" t="s">
        <v>103</v>
      </c>
      <c r="C2891" s="23" t="str">
        <f t="shared" si="45"/>
        <v>7/18/2023</v>
      </c>
      <c r="D2891" t="s">
        <v>192</v>
      </c>
      <c r="E2891">
        <v>51.507350000000002</v>
      </c>
      <c r="F2891">
        <v>-0.12776000000000001</v>
      </c>
      <c r="G2891" t="s">
        <v>195</v>
      </c>
      <c r="H2891" t="s">
        <v>21</v>
      </c>
      <c r="I2891" t="s">
        <v>194</v>
      </c>
      <c r="J2891">
        <v>909.5</v>
      </c>
      <c r="K2891" s="1">
        <v>1.4999999999999999E-2</v>
      </c>
      <c r="L2891">
        <v>14</v>
      </c>
      <c r="M2891">
        <v>2.42</v>
      </c>
      <c r="N2891">
        <v>33</v>
      </c>
      <c r="O2891">
        <v>6</v>
      </c>
      <c r="P2891">
        <v>352.8</v>
      </c>
      <c r="Q2891">
        <v>108</v>
      </c>
      <c r="R2891">
        <v>17</v>
      </c>
      <c r="S2891">
        <v>3</v>
      </c>
    </row>
    <row r="2892" spans="1:19" x14ac:dyDescent="0.25">
      <c r="A2892" t="s">
        <v>79</v>
      </c>
      <c r="B2892" s="23" t="s">
        <v>104</v>
      </c>
      <c r="C2892" s="23" t="str">
        <f t="shared" si="45"/>
        <v>7/19/2023</v>
      </c>
      <c r="D2892" t="s">
        <v>192</v>
      </c>
      <c r="E2892">
        <v>51.507350000000002</v>
      </c>
      <c r="F2892">
        <v>-0.12776000000000001</v>
      </c>
      <c r="G2892" t="s">
        <v>195</v>
      </c>
      <c r="H2892" t="s">
        <v>21</v>
      </c>
      <c r="I2892" t="s">
        <v>194</v>
      </c>
      <c r="J2892">
        <v>1215.5</v>
      </c>
      <c r="K2892" s="1">
        <v>1.6E-2</v>
      </c>
      <c r="L2892">
        <v>19</v>
      </c>
      <c r="M2892">
        <v>2.4300000000000002</v>
      </c>
      <c r="N2892">
        <v>47</v>
      </c>
      <c r="O2892">
        <v>0</v>
      </c>
      <c r="P2892">
        <v>37.200000000000003</v>
      </c>
      <c r="Q2892">
        <v>104</v>
      </c>
      <c r="R2892">
        <v>21</v>
      </c>
      <c r="S2892">
        <v>14</v>
      </c>
    </row>
    <row r="2893" spans="1:19" x14ac:dyDescent="0.25">
      <c r="A2893" t="s">
        <v>79</v>
      </c>
      <c r="B2893" s="23" t="s">
        <v>105</v>
      </c>
      <c r="C2893" s="23" t="str">
        <f t="shared" si="45"/>
        <v>7/20/2023</v>
      </c>
      <c r="D2893" t="s">
        <v>192</v>
      </c>
      <c r="E2893">
        <v>51.507350000000002</v>
      </c>
      <c r="F2893">
        <v>-0.12776000000000001</v>
      </c>
      <c r="G2893" t="s">
        <v>195</v>
      </c>
      <c r="H2893" t="s">
        <v>21</v>
      </c>
      <c r="I2893" t="s">
        <v>194</v>
      </c>
      <c r="J2893">
        <v>1070.5999999999999</v>
      </c>
      <c r="K2893" s="1">
        <v>1.7000000000000001E-2</v>
      </c>
      <c r="L2893">
        <v>18</v>
      </c>
      <c r="M2893">
        <v>2.2999999999999998</v>
      </c>
      <c r="N2893">
        <v>42</v>
      </c>
      <c r="O2893">
        <v>5</v>
      </c>
      <c r="P2893">
        <v>357.6</v>
      </c>
      <c r="Q2893">
        <v>104</v>
      </c>
      <c r="R2893">
        <v>24</v>
      </c>
      <c r="S2893">
        <v>15</v>
      </c>
    </row>
    <row r="2894" spans="1:19" x14ac:dyDescent="0.25">
      <c r="A2894" t="s">
        <v>79</v>
      </c>
      <c r="B2894" s="23" t="s">
        <v>106</v>
      </c>
      <c r="C2894" s="23" t="str">
        <f t="shared" si="45"/>
        <v>7/21/2023</v>
      </c>
      <c r="D2894" t="s">
        <v>192</v>
      </c>
      <c r="E2894">
        <v>51.507350000000002</v>
      </c>
      <c r="F2894">
        <v>-0.12776000000000001</v>
      </c>
      <c r="G2894" t="s">
        <v>195</v>
      </c>
      <c r="H2894" t="s">
        <v>21</v>
      </c>
      <c r="I2894" t="s">
        <v>194</v>
      </c>
      <c r="J2894">
        <v>829.3</v>
      </c>
      <c r="K2894" s="1">
        <v>1.7999999999999999E-2</v>
      </c>
      <c r="L2894">
        <v>15</v>
      </c>
      <c r="M2894">
        <v>1.04</v>
      </c>
      <c r="N2894">
        <v>16</v>
      </c>
      <c r="O2894">
        <v>5</v>
      </c>
      <c r="P2894">
        <v>202.8</v>
      </c>
      <c r="Q2894">
        <v>76</v>
      </c>
      <c r="R2894">
        <v>20</v>
      </c>
      <c r="S2894">
        <v>23</v>
      </c>
    </row>
    <row r="2895" spans="1:19" x14ac:dyDescent="0.25">
      <c r="A2895" t="s">
        <v>79</v>
      </c>
      <c r="B2895" s="23" t="s">
        <v>107</v>
      </c>
      <c r="C2895" s="23" t="str">
        <f t="shared" si="45"/>
        <v>7/22/2023</v>
      </c>
      <c r="D2895" t="s">
        <v>192</v>
      </c>
      <c r="E2895">
        <v>51.507350000000002</v>
      </c>
      <c r="F2895">
        <v>-0.12776000000000001</v>
      </c>
      <c r="G2895" t="s">
        <v>195</v>
      </c>
      <c r="H2895" t="s">
        <v>21</v>
      </c>
      <c r="I2895" t="s">
        <v>194</v>
      </c>
      <c r="J2895">
        <v>905</v>
      </c>
      <c r="K2895" s="1">
        <v>1.9E-2</v>
      </c>
      <c r="L2895">
        <v>17</v>
      </c>
      <c r="M2895">
        <v>2.02</v>
      </c>
      <c r="N2895">
        <v>35</v>
      </c>
      <c r="O2895">
        <v>2</v>
      </c>
      <c r="P2895">
        <v>229.2</v>
      </c>
      <c r="Q2895">
        <v>115</v>
      </c>
      <c r="R2895">
        <v>13</v>
      </c>
      <c r="S2895">
        <v>17</v>
      </c>
    </row>
    <row r="2896" spans="1:19" x14ac:dyDescent="0.25">
      <c r="A2896" t="s">
        <v>79</v>
      </c>
      <c r="B2896" s="23" t="s">
        <v>108</v>
      </c>
      <c r="C2896" s="23" t="str">
        <f t="shared" si="45"/>
        <v>7/23/2023</v>
      </c>
      <c r="D2896" t="s">
        <v>192</v>
      </c>
      <c r="E2896">
        <v>51.507350000000002</v>
      </c>
      <c r="F2896">
        <v>-0.12776000000000001</v>
      </c>
      <c r="G2896" t="s">
        <v>195</v>
      </c>
      <c r="H2896" t="s">
        <v>21</v>
      </c>
      <c r="I2896" t="s">
        <v>194</v>
      </c>
      <c r="J2896">
        <v>1083.7</v>
      </c>
      <c r="K2896" s="1">
        <v>1.7999999999999999E-2</v>
      </c>
      <c r="L2896">
        <v>19</v>
      </c>
      <c r="M2896">
        <v>2.39</v>
      </c>
      <c r="N2896">
        <v>46</v>
      </c>
      <c r="O2896">
        <v>2</v>
      </c>
      <c r="P2896">
        <v>217.2</v>
      </c>
      <c r="Q2896">
        <v>110</v>
      </c>
      <c r="R2896">
        <v>26</v>
      </c>
      <c r="S2896">
        <v>17</v>
      </c>
    </row>
    <row r="2897" spans="1:19" x14ac:dyDescent="0.25">
      <c r="A2897" t="s">
        <v>79</v>
      </c>
      <c r="B2897" s="23" t="s">
        <v>109</v>
      </c>
      <c r="C2897" s="23" t="str">
        <f t="shared" si="45"/>
        <v>7/24/2023</v>
      </c>
      <c r="D2897" t="s">
        <v>192</v>
      </c>
      <c r="E2897">
        <v>51.507350000000002</v>
      </c>
      <c r="F2897">
        <v>-0.12776000000000001</v>
      </c>
      <c r="G2897" t="s">
        <v>195</v>
      </c>
      <c r="H2897" t="s">
        <v>21</v>
      </c>
      <c r="I2897" t="s">
        <v>194</v>
      </c>
      <c r="J2897">
        <v>847.1</v>
      </c>
      <c r="K2897" s="1">
        <v>1.7999999999999999E-2</v>
      </c>
      <c r="L2897">
        <v>15</v>
      </c>
      <c r="M2897">
        <v>1.01</v>
      </c>
      <c r="N2897">
        <v>15</v>
      </c>
      <c r="O2897">
        <v>0</v>
      </c>
      <c r="P2897">
        <v>43.2</v>
      </c>
      <c r="Q2897">
        <v>105</v>
      </c>
      <c r="R2897">
        <v>22</v>
      </c>
      <c r="S2897">
        <v>12</v>
      </c>
    </row>
    <row r="2898" spans="1:19" x14ac:dyDescent="0.25">
      <c r="A2898" t="s">
        <v>79</v>
      </c>
      <c r="B2898" s="23" t="s">
        <v>110</v>
      </c>
      <c r="C2898" s="23" t="str">
        <f t="shared" si="45"/>
        <v>7/25/2023</v>
      </c>
      <c r="D2898" t="s">
        <v>192</v>
      </c>
      <c r="E2898">
        <v>51.507350000000002</v>
      </c>
      <c r="F2898">
        <v>-0.12776000000000001</v>
      </c>
      <c r="G2898" t="s">
        <v>195</v>
      </c>
      <c r="H2898" t="s">
        <v>21</v>
      </c>
      <c r="I2898" t="s">
        <v>194</v>
      </c>
      <c r="J2898">
        <v>1224.5999999999999</v>
      </c>
      <c r="K2898" s="1">
        <v>1.7000000000000001E-2</v>
      </c>
      <c r="L2898">
        <v>21</v>
      </c>
      <c r="M2898">
        <v>2.62</v>
      </c>
      <c r="N2898">
        <v>54</v>
      </c>
      <c r="O2898">
        <v>2</v>
      </c>
      <c r="P2898">
        <v>186</v>
      </c>
      <c r="Q2898">
        <v>86</v>
      </c>
      <c r="R2898">
        <v>20</v>
      </c>
      <c r="S2898">
        <v>18</v>
      </c>
    </row>
    <row r="2899" spans="1:19" x14ac:dyDescent="0.25">
      <c r="A2899" t="s">
        <v>79</v>
      </c>
      <c r="B2899" s="23" t="s">
        <v>111</v>
      </c>
      <c r="C2899" s="23" t="str">
        <f t="shared" si="45"/>
        <v>7/26/2023</v>
      </c>
      <c r="D2899" t="s">
        <v>192</v>
      </c>
      <c r="E2899">
        <v>51.507350000000002</v>
      </c>
      <c r="F2899">
        <v>-0.12776000000000001</v>
      </c>
      <c r="G2899" t="s">
        <v>195</v>
      </c>
      <c r="H2899" t="s">
        <v>21</v>
      </c>
      <c r="I2899" t="s">
        <v>194</v>
      </c>
      <c r="J2899">
        <v>1125.3</v>
      </c>
      <c r="K2899" s="1">
        <v>1.7000000000000001E-2</v>
      </c>
      <c r="L2899">
        <v>19</v>
      </c>
      <c r="M2899">
        <v>2.23</v>
      </c>
      <c r="N2899">
        <v>43</v>
      </c>
      <c r="O2899">
        <v>6</v>
      </c>
      <c r="P2899">
        <v>524.4</v>
      </c>
      <c r="Q2899">
        <v>110</v>
      </c>
      <c r="R2899">
        <v>22</v>
      </c>
      <c r="S2899">
        <v>17</v>
      </c>
    </row>
    <row r="2900" spans="1:19" x14ac:dyDescent="0.25">
      <c r="A2900" t="s">
        <v>79</v>
      </c>
      <c r="B2900" s="23" t="s">
        <v>112</v>
      </c>
      <c r="C2900" s="23" t="str">
        <f t="shared" si="45"/>
        <v>7/27/2023</v>
      </c>
      <c r="D2900" t="s">
        <v>192</v>
      </c>
      <c r="E2900">
        <v>51.507350000000002</v>
      </c>
      <c r="F2900">
        <v>-0.12776000000000001</v>
      </c>
      <c r="G2900" t="s">
        <v>195</v>
      </c>
      <c r="H2900" t="s">
        <v>21</v>
      </c>
      <c r="I2900" t="s">
        <v>194</v>
      </c>
      <c r="J2900">
        <v>655.5</v>
      </c>
      <c r="K2900" s="1">
        <v>1.2999999999999999E-2</v>
      </c>
      <c r="L2900">
        <v>8</v>
      </c>
      <c r="M2900">
        <v>1.89</v>
      </c>
      <c r="N2900">
        <v>16</v>
      </c>
      <c r="O2900">
        <v>6</v>
      </c>
      <c r="P2900">
        <v>492</v>
      </c>
      <c r="Q2900">
        <v>93</v>
      </c>
      <c r="R2900">
        <v>14</v>
      </c>
      <c r="S2900">
        <v>12</v>
      </c>
    </row>
    <row r="2901" spans="1:19" x14ac:dyDescent="0.25">
      <c r="A2901" t="s">
        <v>79</v>
      </c>
      <c r="B2901" s="23" t="s">
        <v>113</v>
      </c>
      <c r="C2901" s="23" t="str">
        <f t="shared" si="45"/>
        <v>7/28/2023</v>
      </c>
      <c r="D2901" t="s">
        <v>192</v>
      </c>
      <c r="E2901">
        <v>51.507350000000002</v>
      </c>
      <c r="F2901">
        <v>-0.12776000000000001</v>
      </c>
      <c r="G2901" t="s">
        <v>195</v>
      </c>
      <c r="H2901" t="s">
        <v>21</v>
      </c>
      <c r="I2901" t="s">
        <v>194</v>
      </c>
      <c r="J2901">
        <v>581.29999999999995</v>
      </c>
      <c r="K2901" s="1">
        <v>1.9E-2</v>
      </c>
      <c r="L2901">
        <v>11</v>
      </c>
      <c r="M2901">
        <v>1.6</v>
      </c>
      <c r="N2901">
        <v>17</v>
      </c>
      <c r="O2901">
        <v>1</v>
      </c>
      <c r="P2901">
        <v>74.400000000000006</v>
      </c>
      <c r="Q2901">
        <v>115</v>
      </c>
      <c r="R2901">
        <v>22</v>
      </c>
      <c r="S2901">
        <v>20</v>
      </c>
    </row>
    <row r="2902" spans="1:19" x14ac:dyDescent="0.25">
      <c r="A2902" t="s">
        <v>79</v>
      </c>
      <c r="B2902" s="23" t="s">
        <v>114</v>
      </c>
      <c r="C2902" s="23" t="str">
        <f t="shared" si="45"/>
        <v>7/29/2023</v>
      </c>
      <c r="D2902" t="s">
        <v>192</v>
      </c>
      <c r="E2902">
        <v>51.507350000000002</v>
      </c>
      <c r="F2902">
        <v>-0.12776000000000001</v>
      </c>
      <c r="G2902" t="s">
        <v>195</v>
      </c>
      <c r="H2902" t="s">
        <v>21</v>
      </c>
      <c r="I2902" t="s">
        <v>194</v>
      </c>
      <c r="J2902">
        <v>668.2</v>
      </c>
      <c r="K2902" s="1">
        <v>1.4999999999999999E-2</v>
      </c>
      <c r="L2902">
        <v>10</v>
      </c>
      <c r="M2902">
        <v>2.0099999999999998</v>
      </c>
      <c r="N2902">
        <v>21</v>
      </c>
      <c r="O2902">
        <v>3</v>
      </c>
      <c r="P2902">
        <v>331.2</v>
      </c>
      <c r="Q2902">
        <v>110</v>
      </c>
      <c r="R2902">
        <v>19</v>
      </c>
      <c r="S2902">
        <v>11</v>
      </c>
    </row>
    <row r="2903" spans="1:19" x14ac:dyDescent="0.25">
      <c r="A2903" t="s">
        <v>79</v>
      </c>
      <c r="B2903" s="23" t="s">
        <v>115</v>
      </c>
      <c r="C2903" s="23" t="str">
        <f t="shared" si="45"/>
        <v>7/30/2023</v>
      </c>
      <c r="D2903" t="s">
        <v>192</v>
      </c>
      <c r="E2903">
        <v>51.507350000000002</v>
      </c>
      <c r="F2903">
        <v>-0.12776000000000001</v>
      </c>
      <c r="G2903" t="s">
        <v>195</v>
      </c>
      <c r="H2903" t="s">
        <v>21</v>
      </c>
      <c r="I2903" t="s">
        <v>194</v>
      </c>
      <c r="J2903">
        <v>670.7</v>
      </c>
      <c r="K2903" s="1">
        <v>1.7000000000000001E-2</v>
      </c>
      <c r="L2903">
        <v>11</v>
      </c>
      <c r="M2903">
        <v>1.47</v>
      </c>
      <c r="N2903">
        <v>16</v>
      </c>
      <c r="O2903">
        <v>3</v>
      </c>
      <c r="P2903">
        <v>290.39999999999998</v>
      </c>
      <c r="Q2903">
        <v>99</v>
      </c>
      <c r="R2903">
        <v>24</v>
      </c>
      <c r="S2903">
        <v>15</v>
      </c>
    </row>
    <row r="2904" spans="1:19" x14ac:dyDescent="0.25">
      <c r="A2904" t="s">
        <v>79</v>
      </c>
      <c r="B2904" s="23" t="s">
        <v>116</v>
      </c>
      <c r="C2904" s="23" t="str">
        <f t="shared" si="45"/>
        <v>7/31/2023</v>
      </c>
      <c r="D2904" t="s">
        <v>192</v>
      </c>
      <c r="E2904">
        <v>51.507350000000002</v>
      </c>
      <c r="F2904">
        <v>-0.12776000000000001</v>
      </c>
      <c r="G2904" t="s">
        <v>195</v>
      </c>
      <c r="H2904" t="s">
        <v>21</v>
      </c>
      <c r="I2904" t="s">
        <v>194</v>
      </c>
      <c r="J2904">
        <v>1131.3</v>
      </c>
      <c r="K2904" s="1">
        <v>1.7999999999999999E-2</v>
      </c>
      <c r="L2904">
        <v>21</v>
      </c>
      <c r="M2904">
        <v>0.75</v>
      </c>
      <c r="N2904">
        <v>15</v>
      </c>
      <c r="O2904">
        <v>2</v>
      </c>
      <c r="P2904">
        <v>38.4</v>
      </c>
      <c r="Q2904">
        <v>105</v>
      </c>
      <c r="R2904">
        <v>14</v>
      </c>
      <c r="S2904">
        <v>15</v>
      </c>
    </row>
    <row r="2905" spans="1:19" x14ac:dyDescent="0.25">
      <c r="A2905" t="s">
        <v>79</v>
      </c>
      <c r="B2905" s="23">
        <v>44934</v>
      </c>
      <c r="C2905" s="23" t="str">
        <f t="shared" si="45"/>
        <v>Jan</v>
      </c>
      <c r="D2905" t="s">
        <v>192</v>
      </c>
      <c r="E2905">
        <v>51.507350000000002</v>
      </c>
      <c r="F2905">
        <v>-0.12776000000000001</v>
      </c>
      <c r="G2905" t="s">
        <v>195</v>
      </c>
      <c r="H2905" t="s">
        <v>21</v>
      </c>
      <c r="I2905" t="s">
        <v>194</v>
      </c>
      <c r="J2905">
        <v>770.7</v>
      </c>
      <c r="K2905" s="1">
        <v>1.0999999999999999E-2</v>
      </c>
      <c r="L2905">
        <v>9</v>
      </c>
      <c r="M2905">
        <v>1.93</v>
      </c>
      <c r="N2905">
        <v>17</v>
      </c>
      <c r="O2905">
        <v>2</v>
      </c>
      <c r="P2905">
        <v>172.8</v>
      </c>
      <c r="Q2905">
        <v>87</v>
      </c>
      <c r="R2905">
        <v>24</v>
      </c>
      <c r="S2905">
        <v>20</v>
      </c>
    </row>
    <row r="2906" spans="1:19" x14ac:dyDescent="0.25">
      <c r="A2906" t="s">
        <v>79</v>
      </c>
      <c r="B2906" s="23">
        <v>44965</v>
      </c>
      <c r="C2906" s="23" t="str">
        <f t="shared" si="45"/>
        <v>Feb</v>
      </c>
      <c r="D2906" t="s">
        <v>192</v>
      </c>
      <c r="E2906">
        <v>51.507350000000002</v>
      </c>
      <c r="F2906">
        <v>-0.12776000000000001</v>
      </c>
      <c r="G2906" t="s">
        <v>195</v>
      </c>
      <c r="H2906" t="s">
        <v>21</v>
      </c>
      <c r="I2906" t="s">
        <v>194</v>
      </c>
      <c r="J2906">
        <v>1062.2</v>
      </c>
      <c r="K2906" s="1">
        <v>1.7000000000000001E-2</v>
      </c>
      <c r="L2906">
        <v>19</v>
      </c>
      <c r="M2906">
        <v>1.99</v>
      </c>
      <c r="N2906">
        <v>37</v>
      </c>
      <c r="O2906">
        <v>0</v>
      </c>
      <c r="P2906">
        <v>67.2</v>
      </c>
      <c r="Q2906">
        <v>94</v>
      </c>
      <c r="R2906">
        <v>12</v>
      </c>
      <c r="S2906">
        <v>18</v>
      </c>
    </row>
    <row r="2907" spans="1:19" x14ac:dyDescent="0.25">
      <c r="A2907" t="s">
        <v>79</v>
      </c>
      <c r="B2907" s="23">
        <v>44993</v>
      </c>
      <c r="C2907" s="23" t="str">
        <f t="shared" si="45"/>
        <v>Mar</v>
      </c>
      <c r="D2907" t="s">
        <v>192</v>
      </c>
      <c r="E2907">
        <v>51.507350000000002</v>
      </c>
      <c r="F2907">
        <v>-0.12776000000000001</v>
      </c>
      <c r="G2907" t="s">
        <v>195</v>
      </c>
      <c r="H2907" t="s">
        <v>21</v>
      </c>
      <c r="I2907" t="s">
        <v>194</v>
      </c>
      <c r="J2907">
        <v>1152.4000000000001</v>
      </c>
      <c r="K2907" s="1">
        <v>1.2999999999999999E-2</v>
      </c>
      <c r="L2907">
        <v>15</v>
      </c>
      <c r="M2907">
        <v>1.98</v>
      </c>
      <c r="N2907">
        <v>30</v>
      </c>
      <c r="O2907">
        <v>2</v>
      </c>
      <c r="P2907">
        <v>109.2</v>
      </c>
      <c r="Q2907">
        <v>90</v>
      </c>
      <c r="R2907">
        <v>12</v>
      </c>
      <c r="S2907">
        <v>18</v>
      </c>
    </row>
    <row r="2908" spans="1:19" x14ac:dyDescent="0.25">
      <c r="A2908" t="s">
        <v>79</v>
      </c>
      <c r="B2908" s="23">
        <v>45024</v>
      </c>
      <c r="C2908" s="23" t="str">
        <f t="shared" si="45"/>
        <v>Apr</v>
      </c>
      <c r="D2908" t="s">
        <v>192</v>
      </c>
      <c r="E2908">
        <v>51.507350000000002</v>
      </c>
      <c r="F2908">
        <v>-0.12776000000000001</v>
      </c>
      <c r="G2908" t="s">
        <v>195</v>
      </c>
      <c r="H2908" t="s">
        <v>21</v>
      </c>
      <c r="I2908" t="s">
        <v>194</v>
      </c>
      <c r="J2908">
        <v>799.1</v>
      </c>
      <c r="K2908" s="1">
        <v>0.02</v>
      </c>
      <c r="L2908">
        <v>16</v>
      </c>
      <c r="M2908">
        <v>2.17</v>
      </c>
      <c r="N2908">
        <v>34</v>
      </c>
      <c r="O2908">
        <v>1</v>
      </c>
      <c r="P2908">
        <v>96</v>
      </c>
      <c r="Q2908">
        <v>81</v>
      </c>
      <c r="R2908">
        <v>11</v>
      </c>
      <c r="S2908">
        <v>21</v>
      </c>
    </row>
    <row r="2909" spans="1:19" x14ac:dyDescent="0.25">
      <c r="A2909" t="s">
        <v>79</v>
      </c>
      <c r="B2909" s="23">
        <v>45054</v>
      </c>
      <c r="C2909" s="23" t="str">
        <f t="shared" si="45"/>
        <v>May</v>
      </c>
      <c r="D2909" t="s">
        <v>192</v>
      </c>
      <c r="E2909">
        <v>51.507350000000002</v>
      </c>
      <c r="F2909">
        <v>-0.12776000000000001</v>
      </c>
      <c r="G2909" t="s">
        <v>195</v>
      </c>
      <c r="H2909" t="s">
        <v>21</v>
      </c>
      <c r="I2909" t="s">
        <v>194</v>
      </c>
      <c r="J2909">
        <v>1223.2</v>
      </c>
      <c r="K2909" s="1">
        <v>1.4999999999999999E-2</v>
      </c>
      <c r="L2909">
        <v>18</v>
      </c>
      <c r="M2909">
        <v>1.31</v>
      </c>
      <c r="N2909">
        <v>23</v>
      </c>
      <c r="O2909">
        <v>0</v>
      </c>
      <c r="P2909">
        <v>3.6</v>
      </c>
      <c r="Q2909">
        <v>91</v>
      </c>
      <c r="R2909">
        <v>16</v>
      </c>
      <c r="S2909">
        <v>11</v>
      </c>
    </row>
    <row r="2910" spans="1:19" x14ac:dyDescent="0.25">
      <c r="A2910" t="s">
        <v>79</v>
      </c>
      <c r="B2910" s="23">
        <v>45085</v>
      </c>
      <c r="C2910" s="23" t="str">
        <f t="shared" si="45"/>
        <v>Jun</v>
      </c>
      <c r="D2910" t="s">
        <v>192</v>
      </c>
      <c r="E2910">
        <v>51.507350000000002</v>
      </c>
      <c r="F2910">
        <v>-0.12776000000000001</v>
      </c>
      <c r="G2910" t="s">
        <v>195</v>
      </c>
      <c r="H2910" t="s">
        <v>21</v>
      </c>
      <c r="I2910" t="s">
        <v>194</v>
      </c>
      <c r="J2910">
        <v>1091</v>
      </c>
      <c r="K2910" s="1">
        <v>1.6E-2</v>
      </c>
      <c r="L2910">
        <v>17</v>
      </c>
      <c r="M2910">
        <v>1.99</v>
      </c>
      <c r="N2910">
        <v>34</v>
      </c>
      <c r="O2910">
        <v>3</v>
      </c>
      <c r="P2910">
        <v>282</v>
      </c>
      <c r="Q2910">
        <v>95</v>
      </c>
      <c r="R2910">
        <v>19</v>
      </c>
      <c r="S2910">
        <v>15</v>
      </c>
    </row>
    <row r="2911" spans="1:19" x14ac:dyDescent="0.25">
      <c r="A2911" t="s">
        <v>79</v>
      </c>
      <c r="B2911" s="23">
        <v>45115</v>
      </c>
      <c r="C2911" s="23" t="str">
        <f t="shared" si="45"/>
        <v>Jul</v>
      </c>
      <c r="D2911" t="s">
        <v>192</v>
      </c>
      <c r="E2911">
        <v>51.507350000000002</v>
      </c>
      <c r="F2911">
        <v>-0.12776000000000001</v>
      </c>
      <c r="G2911" t="s">
        <v>195</v>
      </c>
      <c r="H2911" t="s">
        <v>21</v>
      </c>
      <c r="I2911" t="s">
        <v>194</v>
      </c>
      <c r="J2911">
        <v>1047.4000000000001</v>
      </c>
      <c r="K2911" s="1">
        <v>1.6E-2</v>
      </c>
      <c r="L2911">
        <v>17</v>
      </c>
      <c r="M2911">
        <v>2.69</v>
      </c>
      <c r="N2911">
        <v>46</v>
      </c>
      <c r="O2911">
        <v>4</v>
      </c>
      <c r="P2911">
        <v>417.6</v>
      </c>
      <c r="Q2911">
        <v>110</v>
      </c>
      <c r="R2911">
        <v>10</v>
      </c>
      <c r="S2911">
        <v>20</v>
      </c>
    </row>
    <row r="2912" spans="1:19" x14ac:dyDescent="0.25">
      <c r="A2912" t="s">
        <v>79</v>
      </c>
      <c r="B2912" s="23">
        <v>45146</v>
      </c>
      <c r="C2912" s="23" t="str">
        <f t="shared" si="45"/>
        <v>Aug</v>
      </c>
      <c r="D2912" t="s">
        <v>192</v>
      </c>
      <c r="E2912">
        <v>51.507350000000002</v>
      </c>
      <c r="F2912">
        <v>-0.12776000000000001</v>
      </c>
      <c r="G2912" t="s">
        <v>195</v>
      </c>
      <c r="H2912" t="s">
        <v>21</v>
      </c>
      <c r="I2912" t="s">
        <v>194</v>
      </c>
      <c r="J2912">
        <v>1107.3</v>
      </c>
      <c r="K2912" s="1">
        <v>1.0999999999999999E-2</v>
      </c>
      <c r="L2912">
        <v>12</v>
      </c>
      <c r="M2912">
        <v>0.98</v>
      </c>
      <c r="N2912">
        <v>12</v>
      </c>
      <c r="O2912">
        <v>5</v>
      </c>
      <c r="P2912">
        <v>157.19999999999999</v>
      </c>
      <c r="Q2912">
        <v>106</v>
      </c>
      <c r="R2912">
        <v>21</v>
      </c>
      <c r="S2912">
        <v>14</v>
      </c>
    </row>
    <row r="2913" spans="1:19" x14ac:dyDescent="0.25">
      <c r="A2913" t="s">
        <v>79</v>
      </c>
      <c r="B2913" s="23">
        <v>45177</v>
      </c>
      <c r="C2913" s="23" t="str">
        <f t="shared" si="45"/>
        <v>Sep</v>
      </c>
      <c r="D2913" t="s">
        <v>192</v>
      </c>
      <c r="E2913">
        <v>51.507350000000002</v>
      </c>
      <c r="F2913">
        <v>-0.12776000000000001</v>
      </c>
      <c r="G2913" t="s">
        <v>195</v>
      </c>
      <c r="H2913" t="s">
        <v>21</v>
      </c>
      <c r="I2913" t="s">
        <v>194</v>
      </c>
      <c r="J2913">
        <v>1008.7</v>
      </c>
      <c r="K2913" s="1">
        <v>1.7999999999999999E-2</v>
      </c>
      <c r="L2913">
        <v>18</v>
      </c>
      <c r="M2913">
        <v>2.48</v>
      </c>
      <c r="N2913">
        <v>45</v>
      </c>
      <c r="O2913">
        <v>5</v>
      </c>
      <c r="P2913">
        <v>472.8</v>
      </c>
      <c r="Q2913">
        <v>115</v>
      </c>
      <c r="R2913">
        <v>8</v>
      </c>
      <c r="S2913">
        <v>5</v>
      </c>
    </row>
    <row r="2914" spans="1:19" x14ac:dyDescent="0.25">
      <c r="A2914" t="s">
        <v>79</v>
      </c>
      <c r="B2914" s="23">
        <v>45207</v>
      </c>
      <c r="C2914" s="23" t="str">
        <f t="shared" si="45"/>
        <v>Oct</v>
      </c>
      <c r="D2914" t="s">
        <v>192</v>
      </c>
      <c r="E2914">
        <v>51.507350000000002</v>
      </c>
      <c r="F2914">
        <v>-0.12776000000000001</v>
      </c>
      <c r="G2914" t="s">
        <v>195</v>
      </c>
      <c r="H2914" t="s">
        <v>21</v>
      </c>
      <c r="I2914" t="s">
        <v>194</v>
      </c>
      <c r="J2914">
        <v>1075.5999999999999</v>
      </c>
      <c r="K2914" s="1">
        <v>1.4E-2</v>
      </c>
      <c r="L2914">
        <v>15</v>
      </c>
      <c r="M2914">
        <v>2.14</v>
      </c>
      <c r="N2914">
        <v>33</v>
      </c>
      <c r="O2914">
        <v>2</v>
      </c>
      <c r="P2914">
        <v>148.80000000000001</v>
      </c>
      <c r="Q2914">
        <v>89</v>
      </c>
      <c r="R2914">
        <v>22</v>
      </c>
      <c r="S2914">
        <v>18</v>
      </c>
    </row>
    <row r="2915" spans="1:19" x14ac:dyDescent="0.25">
      <c r="A2915" t="s">
        <v>79</v>
      </c>
      <c r="B2915" s="23">
        <v>45238</v>
      </c>
      <c r="C2915" s="23" t="str">
        <f t="shared" si="45"/>
        <v>Nov</v>
      </c>
      <c r="D2915" t="s">
        <v>192</v>
      </c>
      <c r="E2915">
        <v>51.507350000000002</v>
      </c>
      <c r="F2915">
        <v>-0.12776000000000001</v>
      </c>
      <c r="G2915" t="s">
        <v>195</v>
      </c>
      <c r="H2915" t="s">
        <v>21</v>
      </c>
      <c r="I2915" t="s">
        <v>194</v>
      </c>
      <c r="J2915">
        <v>1097.2</v>
      </c>
      <c r="K2915" s="1">
        <v>1.4E-2</v>
      </c>
      <c r="L2915">
        <v>16</v>
      </c>
      <c r="M2915">
        <v>2.48</v>
      </c>
      <c r="N2915">
        <v>39</v>
      </c>
      <c r="O2915">
        <v>5</v>
      </c>
      <c r="P2915">
        <v>334.8</v>
      </c>
      <c r="Q2915">
        <v>116</v>
      </c>
      <c r="R2915">
        <v>19</v>
      </c>
      <c r="S2915">
        <v>8</v>
      </c>
    </row>
    <row r="2916" spans="1:19" x14ac:dyDescent="0.25">
      <c r="A2916" t="s">
        <v>79</v>
      </c>
      <c r="B2916" s="23">
        <v>45268</v>
      </c>
      <c r="C2916" s="23" t="str">
        <f t="shared" si="45"/>
        <v>Dec</v>
      </c>
      <c r="D2916" t="s">
        <v>192</v>
      </c>
      <c r="E2916">
        <v>51.507350000000002</v>
      </c>
      <c r="F2916">
        <v>-0.12776000000000001</v>
      </c>
      <c r="G2916" t="s">
        <v>195</v>
      </c>
      <c r="H2916" t="s">
        <v>21</v>
      </c>
      <c r="I2916" t="s">
        <v>194</v>
      </c>
      <c r="J2916">
        <v>452.2</v>
      </c>
      <c r="K2916" s="1">
        <v>1.4E-2</v>
      </c>
      <c r="L2916">
        <v>6</v>
      </c>
      <c r="M2916">
        <v>1.52</v>
      </c>
      <c r="N2916">
        <v>10</v>
      </c>
      <c r="O2916">
        <v>4</v>
      </c>
      <c r="P2916">
        <v>207.6</v>
      </c>
      <c r="Q2916">
        <v>103</v>
      </c>
      <c r="R2916">
        <v>13</v>
      </c>
      <c r="S2916">
        <v>11</v>
      </c>
    </row>
    <row r="2917" spans="1:19" x14ac:dyDescent="0.25">
      <c r="A2917" t="s">
        <v>79</v>
      </c>
      <c r="B2917" s="23" t="s">
        <v>117</v>
      </c>
      <c r="C2917" s="23" t="str">
        <f t="shared" si="45"/>
        <v>8/13/2023</v>
      </c>
      <c r="D2917" t="s">
        <v>192</v>
      </c>
      <c r="E2917">
        <v>51.507350000000002</v>
      </c>
      <c r="F2917">
        <v>-0.12776000000000001</v>
      </c>
      <c r="G2917" t="s">
        <v>195</v>
      </c>
      <c r="H2917" t="s">
        <v>21</v>
      </c>
      <c r="I2917" t="s">
        <v>194</v>
      </c>
      <c r="J2917">
        <v>963</v>
      </c>
      <c r="K2917" s="1">
        <v>1.4E-2</v>
      </c>
      <c r="L2917">
        <v>14</v>
      </c>
      <c r="M2917">
        <v>1.52</v>
      </c>
      <c r="N2917">
        <v>21</v>
      </c>
      <c r="O2917">
        <v>1</v>
      </c>
      <c r="P2917">
        <v>99.6</v>
      </c>
      <c r="Q2917">
        <v>94</v>
      </c>
      <c r="R2917">
        <v>23</v>
      </c>
      <c r="S2917">
        <v>8</v>
      </c>
    </row>
    <row r="2918" spans="1:19" x14ac:dyDescent="0.25">
      <c r="A2918" t="s">
        <v>79</v>
      </c>
      <c r="B2918" s="23" t="s">
        <v>118</v>
      </c>
      <c r="C2918" s="23" t="str">
        <f t="shared" si="45"/>
        <v>8/14/2023</v>
      </c>
      <c r="D2918" t="s">
        <v>192</v>
      </c>
      <c r="E2918">
        <v>51.507350000000002</v>
      </c>
      <c r="F2918">
        <v>-0.12776000000000001</v>
      </c>
      <c r="G2918" t="s">
        <v>195</v>
      </c>
      <c r="H2918" t="s">
        <v>21</v>
      </c>
      <c r="I2918" t="s">
        <v>194</v>
      </c>
      <c r="J2918">
        <v>941.2</v>
      </c>
      <c r="K2918" s="1">
        <v>1.9E-2</v>
      </c>
      <c r="L2918">
        <v>18</v>
      </c>
      <c r="M2918">
        <v>2.44</v>
      </c>
      <c r="N2918">
        <v>44</v>
      </c>
      <c r="O2918">
        <v>5</v>
      </c>
      <c r="P2918">
        <v>234</v>
      </c>
      <c r="Q2918">
        <v>91</v>
      </c>
      <c r="R2918">
        <v>12</v>
      </c>
      <c r="S2918">
        <v>24</v>
      </c>
    </row>
    <row r="2919" spans="1:19" x14ac:dyDescent="0.25">
      <c r="A2919" t="s">
        <v>79</v>
      </c>
      <c r="B2919" s="23" t="s">
        <v>119</v>
      </c>
      <c r="C2919" s="23" t="str">
        <f t="shared" si="45"/>
        <v>8/15/2023</v>
      </c>
      <c r="D2919" t="s">
        <v>192</v>
      </c>
      <c r="E2919">
        <v>51.507350000000002</v>
      </c>
      <c r="F2919">
        <v>-0.12776000000000001</v>
      </c>
      <c r="G2919" t="s">
        <v>195</v>
      </c>
      <c r="H2919" t="s">
        <v>21</v>
      </c>
      <c r="I2919" t="s">
        <v>194</v>
      </c>
      <c r="J2919">
        <v>744.1</v>
      </c>
      <c r="K2919" s="1">
        <v>0.01</v>
      </c>
      <c r="L2919">
        <v>7</v>
      </c>
      <c r="M2919">
        <v>2.21</v>
      </c>
      <c r="N2919">
        <v>16</v>
      </c>
      <c r="O2919">
        <v>1</v>
      </c>
      <c r="P2919">
        <v>31.2</v>
      </c>
      <c r="Q2919">
        <v>73</v>
      </c>
      <c r="R2919">
        <v>13</v>
      </c>
      <c r="S2919">
        <v>15</v>
      </c>
    </row>
    <row r="2920" spans="1:19" x14ac:dyDescent="0.25">
      <c r="A2920" t="s">
        <v>79</v>
      </c>
      <c r="B2920" s="23" t="s">
        <v>120</v>
      </c>
      <c r="C2920" s="23" t="str">
        <f t="shared" si="45"/>
        <v>8/16/2023</v>
      </c>
      <c r="D2920" t="s">
        <v>192</v>
      </c>
      <c r="E2920">
        <v>51.507350000000002</v>
      </c>
      <c r="F2920">
        <v>-0.12776000000000001</v>
      </c>
      <c r="G2920" t="s">
        <v>195</v>
      </c>
      <c r="H2920" t="s">
        <v>21</v>
      </c>
      <c r="I2920" t="s">
        <v>194</v>
      </c>
      <c r="J2920">
        <v>1070.5999999999999</v>
      </c>
      <c r="K2920" s="1">
        <v>1.2999999999999999E-2</v>
      </c>
      <c r="L2920">
        <v>14</v>
      </c>
      <c r="M2920">
        <v>1.64</v>
      </c>
      <c r="N2920">
        <v>22</v>
      </c>
      <c r="O2920">
        <v>6</v>
      </c>
      <c r="P2920">
        <v>385.2</v>
      </c>
      <c r="Q2920">
        <v>92</v>
      </c>
      <c r="R2920">
        <v>10</v>
      </c>
      <c r="S2920">
        <v>8</v>
      </c>
    </row>
    <row r="2921" spans="1:19" x14ac:dyDescent="0.25">
      <c r="A2921" t="s">
        <v>79</v>
      </c>
      <c r="B2921" s="23" t="s">
        <v>121</v>
      </c>
      <c r="C2921" s="23" t="str">
        <f t="shared" si="45"/>
        <v>8/17/2023</v>
      </c>
      <c r="D2921" t="s">
        <v>192</v>
      </c>
      <c r="E2921">
        <v>51.507350000000002</v>
      </c>
      <c r="F2921">
        <v>-0.12776000000000001</v>
      </c>
      <c r="G2921" t="s">
        <v>195</v>
      </c>
      <c r="H2921" t="s">
        <v>21</v>
      </c>
      <c r="I2921" t="s">
        <v>194</v>
      </c>
      <c r="J2921">
        <v>586.9</v>
      </c>
      <c r="K2921" s="1">
        <v>1.6E-2</v>
      </c>
      <c r="L2921">
        <v>9</v>
      </c>
      <c r="M2921">
        <v>2.5499999999999998</v>
      </c>
      <c r="N2921">
        <v>24</v>
      </c>
      <c r="O2921">
        <v>4</v>
      </c>
      <c r="P2921">
        <v>187.2</v>
      </c>
      <c r="Q2921">
        <v>111</v>
      </c>
      <c r="R2921">
        <v>22</v>
      </c>
      <c r="S2921">
        <v>23</v>
      </c>
    </row>
    <row r="2922" spans="1:19" x14ac:dyDescent="0.25">
      <c r="A2922" t="s">
        <v>79</v>
      </c>
      <c r="B2922" s="23" t="s">
        <v>122</v>
      </c>
      <c r="C2922" s="23" t="str">
        <f t="shared" si="45"/>
        <v>8/18/2023</v>
      </c>
      <c r="D2922" t="s">
        <v>192</v>
      </c>
      <c r="E2922">
        <v>51.507350000000002</v>
      </c>
      <c r="F2922">
        <v>-0.12776000000000001</v>
      </c>
      <c r="G2922" t="s">
        <v>195</v>
      </c>
      <c r="H2922" t="s">
        <v>21</v>
      </c>
      <c r="I2922" t="s">
        <v>194</v>
      </c>
      <c r="J2922">
        <v>729.2</v>
      </c>
      <c r="K2922" s="1">
        <v>1.7999999999999999E-2</v>
      </c>
      <c r="L2922">
        <v>13</v>
      </c>
      <c r="M2922">
        <v>1.32</v>
      </c>
      <c r="N2922">
        <v>17</v>
      </c>
      <c r="O2922">
        <v>3</v>
      </c>
      <c r="P2922">
        <v>184.8</v>
      </c>
      <c r="Q2922">
        <v>102</v>
      </c>
      <c r="R2922">
        <v>11</v>
      </c>
      <c r="S2922">
        <v>24</v>
      </c>
    </row>
    <row r="2923" spans="1:19" x14ac:dyDescent="0.25">
      <c r="A2923" t="s">
        <v>79</v>
      </c>
      <c r="B2923" s="23" t="s">
        <v>123</v>
      </c>
      <c r="C2923" s="23" t="str">
        <f t="shared" si="45"/>
        <v>8/19/2023</v>
      </c>
      <c r="D2923" t="s">
        <v>192</v>
      </c>
      <c r="E2923">
        <v>51.507350000000002</v>
      </c>
      <c r="F2923">
        <v>-0.12776000000000001</v>
      </c>
      <c r="G2923" t="s">
        <v>195</v>
      </c>
      <c r="H2923" t="s">
        <v>21</v>
      </c>
      <c r="I2923" t="s">
        <v>194</v>
      </c>
      <c r="J2923">
        <v>958.9</v>
      </c>
      <c r="K2923" s="1">
        <v>1.7999999999999999E-2</v>
      </c>
      <c r="L2923">
        <v>17</v>
      </c>
      <c r="M2923">
        <v>1.46</v>
      </c>
      <c r="N2923">
        <v>25</v>
      </c>
      <c r="O2923">
        <v>5</v>
      </c>
      <c r="P2923">
        <v>244.8</v>
      </c>
      <c r="Q2923">
        <v>117</v>
      </c>
      <c r="R2923">
        <v>14</v>
      </c>
      <c r="S2923">
        <v>14</v>
      </c>
    </row>
    <row r="2924" spans="1:19" x14ac:dyDescent="0.25">
      <c r="A2924" t="s">
        <v>79</v>
      </c>
      <c r="B2924" s="23" t="s">
        <v>124</v>
      </c>
      <c r="C2924" s="23" t="str">
        <f t="shared" si="45"/>
        <v>8/20/2023</v>
      </c>
      <c r="D2924" t="s">
        <v>192</v>
      </c>
      <c r="E2924">
        <v>51.507350000000002</v>
      </c>
      <c r="F2924">
        <v>-0.12776000000000001</v>
      </c>
      <c r="G2924" t="s">
        <v>195</v>
      </c>
      <c r="H2924" t="s">
        <v>21</v>
      </c>
      <c r="I2924" t="s">
        <v>194</v>
      </c>
      <c r="J2924">
        <v>664.1</v>
      </c>
      <c r="K2924" s="1">
        <v>1.4999999999999999E-2</v>
      </c>
      <c r="L2924">
        <v>10</v>
      </c>
      <c r="M2924">
        <v>2.59</v>
      </c>
      <c r="N2924">
        <v>26</v>
      </c>
      <c r="O2924">
        <v>0</v>
      </c>
      <c r="P2924">
        <v>2.4</v>
      </c>
      <c r="Q2924">
        <v>82</v>
      </c>
      <c r="R2924">
        <v>22</v>
      </c>
      <c r="S2924">
        <v>9</v>
      </c>
    </row>
    <row r="2925" spans="1:19" x14ac:dyDescent="0.25">
      <c r="A2925" t="s">
        <v>79</v>
      </c>
      <c r="B2925" s="23" t="s">
        <v>125</v>
      </c>
      <c r="C2925" s="23" t="str">
        <f t="shared" si="45"/>
        <v>8/21/2023</v>
      </c>
      <c r="D2925" t="s">
        <v>192</v>
      </c>
      <c r="E2925">
        <v>51.507350000000002</v>
      </c>
      <c r="F2925">
        <v>-0.12776000000000001</v>
      </c>
      <c r="G2925" t="s">
        <v>195</v>
      </c>
      <c r="H2925" t="s">
        <v>21</v>
      </c>
      <c r="I2925" t="s">
        <v>194</v>
      </c>
      <c r="J2925">
        <v>960</v>
      </c>
      <c r="K2925" s="1">
        <v>1.0999999999999999E-2</v>
      </c>
      <c r="L2925">
        <v>11</v>
      </c>
      <c r="M2925">
        <v>2.2000000000000002</v>
      </c>
      <c r="N2925">
        <v>24</v>
      </c>
      <c r="O2925">
        <v>6</v>
      </c>
      <c r="P2925">
        <v>350.4</v>
      </c>
      <c r="Q2925">
        <v>85</v>
      </c>
      <c r="R2925">
        <v>22</v>
      </c>
      <c r="S2925">
        <v>18</v>
      </c>
    </row>
    <row r="2926" spans="1:19" x14ac:dyDescent="0.25">
      <c r="A2926" t="s">
        <v>79</v>
      </c>
      <c r="B2926" s="23" t="s">
        <v>126</v>
      </c>
      <c r="C2926" s="23" t="str">
        <f t="shared" si="45"/>
        <v>8/22/2023</v>
      </c>
      <c r="D2926" t="s">
        <v>192</v>
      </c>
      <c r="E2926">
        <v>51.507350000000002</v>
      </c>
      <c r="F2926">
        <v>-0.12776000000000001</v>
      </c>
      <c r="G2926" t="s">
        <v>195</v>
      </c>
      <c r="H2926" t="s">
        <v>21</v>
      </c>
      <c r="I2926" t="s">
        <v>194</v>
      </c>
      <c r="J2926">
        <v>554.79999999999995</v>
      </c>
      <c r="K2926" s="1">
        <v>1.7999999999999999E-2</v>
      </c>
      <c r="L2926">
        <v>10</v>
      </c>
      <c r="M2926">
        <v>0.7</v>
      </c>
      <c r="N2926">
        <v>7</v>
      </c>
      <c r="O2926">
        <v>6</v>
      </c>
      <c r="P2926">
        <v>418.8</v>
      </c>
      <c r="Q2926">
        <v>81</v>
      </c>
      <c r="R2926">
        <v>18</v>
      </c>
      <c r="S2926">
        <v>11</v>
      </c>
    </row>
    <row r="2927" spans="1:19" x14ac:dyDescent="0.25">
      <c r="A2927" t="s">
        <v>79</v>
      </c>
      <c r="B2927" s="23" t="s">
        <v>127</v>
      </c>
      <c r="C2927" s="23" t="str">
        <f t="shared" si="45"/>
        <v>8/23/2023</v>
      </c>
      <c r="D2927" t="s">
        <v>192</v>
      </c>
      <c r="E2927">
        <v>51.507350000000002</v>
      </c>
      <c r="F2927">
        <v>-0.12776000000000001</v>
      </c>
      <c r="G2927" t="s">
        <v>195</v>
      </c>
      <c r="H2927" t="s">
        <v>21</v>
      </c>
      <c r="I2927" t="s">
        <v>194</v>
      </c>
      <c r="J2927">
        <v>412.7</v>
      </c>
      <c r="K2927" s="1">
        <v>1.7000000000000001E-2</v>
      </c>
      <c r="L2927">
        <v>7</v>
      </c>
      <c r="M2927">
        <v>2.42</v>
      </c>
      <c r="N2927">
        <v>16</v>
      </c>
      <c r="O2927">
        <v>2</v>
      </c>
      <c r="P2927">
        <v>212.4</v>
      </c>
      <c r="Q2927">
        <v>109</v>
      </c>
      <c r="R2927">
        <v>17</v>
      </c>
      <c r="S2927">
        <v>18</v>
      </c>
    </row>
    <row r="2928" spans="1:19" x14ac:dyDescent="0.25">
      <c r="A2928" t="s">
        <v>79</v>
      </c>
      <c r="B2928" s="23" t="s">
        <v>128</v>
      </c>
      <c r="C2928" s="23" t="str">
        <f t="shared" si="45"/>
        <v>8/24/2023</v>
      </c>
      <c r="D2928" t="s">
        <v>192</v>
      </c>
      <c r="E2928">
        <v>51.507350000000002</v>
      </c>
      <c r="F2928">
        <v>-0.12776000000000001</v>
      </c>
      <c r="G2928" t="s">
        <v>195</v>
      </c>
      <c r="H2928" t="s">
        <v>21</v>
      </c>
      <c r="I2928" t="s">
        <v>194</v>
      </c>
      <c r="J2928">
        <v>866.8</v>
      </c>
      <c r="K2928" s="1">
        <v>1.0999999999999999E-2</v>
      </c>
      <c r="L2928">
        <v>10</v>
      </c>
      <c r="M2928">
        <v>1.29</v>
      </c>
      <c r="N2928">
        <v>12</v>
      </c>
      <c r="O2928">
        <v>0</v>
      </c>
      <c r="P2928">
        <v>22.8</v>
      </c>
      <c r="Q2928">
        <v>101</v>
      </c>
      <c r="R2928">
        <v>17</v>
      </c>
      <c r="S2928">
        <v>18</v>
      </c>
    </row>
    <row r="2929" spans="1:19" x14ac:dyDescent="0.25">
      <c r="A2929" t="s">
        <v>79</v>
      </c>
      <c r="B2929" s="23" t="s">
        <v>129</v>
      </c>
      <c r="C2929" s="23" t="str">
        <f t="shared" si="45"/>
        <v>8/25/2023</v>
      </c>
      <c r="D2929" t="s">
        <v>192</v>
      </c>
      <c r="E2929">
        <v>51.507350000000002</v>
      </c>
      <c r="F2929">
        <v>-0.12776000000000001</v>
      </c>
      <c r="G2929" t="s">
        <v>195</v>
      </c>
      <c r="H2929" t="s">
        <v>21</v>
      </c>
      <c r="I2929" t="s">
        <v>194</v>
      </c>
      <c r="J2929">
        <v>1268.0999999999999</v>
      </c>
      <c r="K2929" s="1">
        <v>1.4999999999999999E-2</v>
      </c>
      <c r="L2929">
        <v>19</v>
      </c>
      <c r="M2929">
        <v>1.75</v>
      </c>
      <c r="N2929">
        <v>34</v>
      </c>
      <c r="O2929">
        <v>0</v>
      </c>
      <c r="P2929">
        <v>61.2</v>
      </c>
      <c r="Q2929">
        <v>118</v>
      </c>
      <c r="R2929">
        <v>14</v>
      </c>
      <c r="S2929">
        <v>27</v>
      </c>
    </row>
    <row r="2930" spans="1:19" x14ac:dyDescent="0.25">
      <c r="A2930" t="s">
        <v>79</v>
      </c>
      <c r="B2930" s="23" t="s">
        <v>130</v>
      </c>
      <c r="C2930" s="23" t="str">
        <f t="shared" si="45"/>
        <v>8/26/2023</v>
      </c>
      <c r="D2930" t="s">
        <v>192</v>
      </c>
      <c r="E2930">
        <v>51.507350000000002</v>
      </c>
      <c r="F2930">
        <v>-0.12776000000000001</v>
      </c>
      <c r="G2930" t="s">
        <v>195</v>
      </c>
      <c r="H2930" t="s">
        <v>21</v>
      </c>
      <c r="I2930" t="s">
        <v>194</v>
      </c>
      <c r="J2930">
        <v>647.79999999999995</v>
      </c>
      <c r="K2930" s="1">
        <v>1.4E-2</v>
      </c>
      <c r="L2930">
        <v>9</v>
      </c>
      <c r="M2930">
        <v>1.62</v>
      </c>
      <c r="N2930">
        <v>15</v>
      </c>
      <c r="O2930">
        <v>0</v>
      </c>
      <c r="P2930">
        <v>7.2</v>
      </c>
      <c r="Q2930">
        <v>76</v>
      </c>
      <c r="R2930">
        <v>13</v>
      </c>
      <c r="S2930">
        <v>17</v>
      </c>
    </row>
    <row r="2931" spans="1:19" x14ac:dyDescent="0.25">
      <c r="A2931" t="s">
        <v>79</v>
      </c>
      <c r="B2931" s="23" t="s">
        <v>131</v>
      </c>
      <c r="C2931" s="23" t="str">
        <f t="shared" si="45"/>
        <v>8/27/2023</v>
      </c>
      <c r="D2931" t="s">
        <v>192</v>
      </c>
      <c r="E2931">
        <v>51.507350000000002</v>
      </c>
      <c r="F2931">
        <v>-0.12776000000000001</v>
      </c>
      <c r="G2931" t="s">
        <v>195</v>
      </c>
      <c r="H2931" t="s">
        <v>21</v>
      </c>
      <c r="I2931" t="s">
        <v>194</v>
      </c>
      <c r="J2931">
        <v>893</v>
      </c>
      <c r="K2931" s="1">
        <v>1.7999999999999999E-2</v>
      </c>
      <c r="L2931">
        <v>16</v>
      </c>
      <c r="M2931">
        <v>0.78</v>
      </c>
      <c r="N2931">
        <v>12</v>
      </c>
      <c r="O2931">
        <v>3</v>
      </c>
      <c r="P2931">
        <v>246</v>
      </c>
      <c r="Q2931">
        <v>78</v>
      </c>
      <c r="R2931">
        <v>21</v>
      </c>
      <c r="S2931">
        <v>15</v>
      </c>
    </row>
    <row r="2932" spans="1:19" x14ac:dyDescent="0.25">
      <c r="A2932" t="s">
        <v>79</v>
      </c>
      <c r="B2932" s="23" t="s">
        <v>132</v>
      </c>
      <c r="C2932" s="23" t="str">
        <f t="shared" si="45"/>
        <v>8/28/2023</v>
      </c>
      <c r="D2932" t="s">
        <v>192</v>
      </c>
      <c r="E2932">
        <v>51.507350000000002</v>
      </c>
      <c r="F2932">
        <v>-0.12776000000000001</v>
      </c>
      <c r="G2932" t="s">
        <v>195</v>
      </c>
      <c r="H2932" t="s">
        <v>21</v>
      </c>
      <c r="I2932" t="s">
        <v>194</v>
      </c>
      <c r="J2932">
        <v>1216.3</v>
      </c>
      <c r="K2932" s="1">
        <v>1.7999999999999999E-2</v>
      </c>
      <c r="L2932">
        <v>22</v>
      </c>
      <c r="M2932">
        <v>1.56</v>
      </c>
      <c r="N2932">
        <v>35</v>
      </c>
      <c r="O2932">
        <v>2</v>
      </c>
      <c r="P2932">
        <v>126</v>
      </c>
      <c r="Q2932">
        <v>103</v>
      </c>
      <c r="R2932">
        <v>21</v>
      </c>
      <c r="S2932">
        <v>18</v>
      </c>
    </row>
    <row r="2933" spans="1:19" x14ac:dyDescent="0.25">
      <c r="A2933" t="s">
        <v>79</v>
      </c>
      <c r="B2933" s="23" t="s">
        <v>133</v>
      </c>
      <c r="C2933" s="23" t="str">
        <f t="shared" si="45"/>
        <v>8/29/2023</v>
      </c>
      <c r="D2933" t="s">
        <v>192</v>
      </c>
      <c r="E2933">
        <v>51.507350000000002</v>
      </c>
      <c r="F2933">
        <v>-0.12776000000000001</v>
      </c>
      <c r="G2933" t="s">
        <v>195</v>
      </c>
      <c r="H2933" t="s">
        <v>21</v>
      </c>
      <c r="I2933" t="s">
        <v>194</v>
      </c>
      <c r="J2933">
        <v>1065.2</v>
      </c>
      <c r="K2933" s="1">
        <v>1.2E-2</v>
      </c>
      <c r="L2933">
        <v>13</v>
      </c>
      <c r="M2933">
        <v>1.1200000000000001</v>
      </c>
      <c r="N2933">
        <v>15</v>
      </c>
      <c r="O2933">
        <v>2</v>
      </c>
      <c r="P2933">
        <v>133.19999999999999</v>
      </c>
      <c r="Q2933">
        <v>87</v>
      </c>
      <c r="R2933">
        <v>7</v>
      </c>
      <c r="S2933">
        <v>6</v>
      </c>
    </row>
    <row r="2934" spans="1:19" x14ac:dyDescent="0.25">
      <c r="A2934" t="s">
        <v>79</v>
      </c>
      <c r="B2934" s="23" t="s">
        <v>134</v>
      </c>
      <c r="C2934" s="23" t="str">
        <f t="shared" si="45"/>
        <v>8/30/2023</v>
      </c>
      <c r="D2934" t="s">
        <v>192</v>
      </c>
      <c r="E2934">
        <v>51.507350000000002</v>
      </c>
      <c r="F2934">
        <v>-0.12776000000000001</v>
      </c>
      <c r="G2934" t="s">
        <v>195</v>
      </c>
      <c r="H2934" t="s">
        <v>21</v>
      </c>
      <c r="I2934" t="s">
        <v>194</v>
      </c>
      <c r="J2934">
        <v>887.1</v>
      </c>
      <c r="K2934" s="1">
        <v>1.9E-2</v>
      </c>
      <c r="L2934">
        <v>17</v>
      </c>
      <c r="M2934">
        <v>1.08</v>
      </c>
      <c r="N2934">
        <v>19</v>
      </c>
      <c r="O2934">
        <v>5</v>
      </c>
      <c r="P2934">
        <v>494.4</v>
      </c>
      <c r="Q2934">
        <v>94</v>
      </c>
      <c r="R2934">
        <v>11</v>
      </c>
      <c r="S2934">
        <v>23</v>
      </c>
    </row>
    <row r="2935" spans="1:19" x14ac:dyDescent="0.25">
      <c r="A2935" t="s">
        <v>79</v>
      </c>
      <c r="B2935" s="23" t="s">
        <v>135</v>
      </c>
      <c r="C2935" s="23" t="str">
        <f t="shared" si="45"/>
        <v>8/31/2023</v>
      </c>
      <c r="D2935" t="s">
        <v>192</v>
      </c>
      <c r="E2935">
        <v>51.507350000000002</v>
      </c>
      <c r="F2935">
        <v>-0.12776000000000001</v>
      </c>
      <c r="G2935" t="s">
        <v>195</v>
      </c>
      <c r="H2935" t="s">
        <v>21</v>
      </c>
      <c r="I2935" t="s">
        <v>194</v>
      </c>
      <c r="J2935">
        <v>420.9</v>
      </c>
      <c r="K2935" s="1">
        <v>1.4999999999999999E-2</v>
      </c>
      <c r="L2935">
        <v>6</v>
      </c>
      <c r="M2935">
        <v>0.74</v>
      </c>
      <c r="N2935">
        <v>5</v>
      </c>
      <c r="O2935">
        <v>0</v>
      </c>
      <c r="P2935">
        <v>45.6</v>
      </c>
      <c r="Q2935">
        <v>110</v>
      </c>
      <c r="R2935">
        <v>18</v>
      </c>
      <c r="S2935">
        <v>8</v>
      </c>
    </row>
    <row r="2936" spans="1:19" x14ac:dyDescent="0.25">
      <c r="A2936" t="s">
        <v>136</v>
      </c>
      <c r="B2936" s="23">
        <v>44935</v>
      </c>
      <c r="C2936" s="23" t="str">
        <f t="shared" si="45"/>
        <v>Jan</v>
      </c>
      <c r="D2936" t="s">
        <v>192</v>
      </c>
      <c r="E2936">
        <v>51.507350000000002</v>
      </c>
      <c r="F2936">
        <v>-0.12776000000000001</v>
      </c>
      <c r="G2936" t="s">
        <v>195</v>
      </c>
      <c r="H2936" t="s">
        <v>21</v>
      </c>
      <c r="I2936" t="s">
        <v>194</v>
      </c>
      <c r="J2936">
        <v>1625</v>
      </c>
      <c r="K2936" s="1">
        <v>1.7999999999999999E-2</v>
      </c>
      <c r="L2936">
        <v>29</v>
      </c>
      <c r="M2936">
        <v>1.62</v>
      </c>
      <c r="N2936">
        <v>48</v>
      </c>
      <c r="O2936">
        <v>4</v>
      </c>
      <c r="P2936">
        <v>283.2</v>
      </c>
      <c r="Q2936">
        <v>102</v>
      </c>
      <c r="R2936">
        <v>16</v>
      </c>
      <c r="S2936">
        <v>12</v>
      </c>
    </row>
    <row r="2937" spans="1:19" x14ac:dyDescent="0.25">
      <c r="A2937" t="s">
        <v>136</v>
      </c>
      <c r="B2937" s="23">
        <v>44966</v>
      </c>
      <c r="C2937" s="23" t="str">
        <f t="shared" si="45"/>
        <v>Feb</v>
      </c>
      <c r="D2937" t="s">
        <v>192</v>
      </c>
      <c r="E2937">
        <v>51.507350000000002</v>
      </c>
      <c r="F2937">
        <v>-0.12776000000000001</v>
      </c>
      <c r="G2937" t="s">
        <v>195</v>
      </c>
      <c r="H2937" t="s">
        <v>21</v>
      </c>
      <c r="I2937" t="s">
        <v>194</v>
      </c>
      <c r="J2937">
        <v>2067</v>
      </c>
      <c r="K2937" s="1">
        <v>1.6E-2</v>
      </c>
      <c r="L2937">
        <v>33</v>
      </c>
      <c r="M2937">
        <v>1.7</v>
      </c>
      <c r="N2937">
        <v>56</v>
      </c>
      <c r="O2937">
        <v>7</v>
      </c>
      <c r="P2937">
        <v>393.6</v>
      </c>
      <c r="Q2937">
        <v>91</v>
      </c>
      <c r="R2937">
        <v>21</v>
      </c>
      <c r="S2937">
        <v>23</v>
      </c>
    </row>
    <row r="2938" spans="1:19" x14ac:dyDescent="0.25">
      <c r="A2938" t="s">
        <v>136</v>
      </c>
      <c r="B2938" s="23">
        <v>44994</v>
      </c>
      <c r="C2938" s="23" t="str">
        <f t="shared" si="45"/>
        <v>Mar</v>
      </c>
      <c r="D2938" t="s">
        <v>192</v>
      </c>
      <c r="E2938">
        <v>51.507350000000002</v>
      </c>
      <c r="F2938">
        <v>-0.12776000000000001</v>
      </c>
      <c r="G2938" t="s">
        <v>195</v>
      </c>
      <c r="H2938" t="s">
        <v>21</v>
      </c>
      <c r="I2938" t="s">
        <v>194</v>
      </c>
      <c r="J2938">
        <v>2052</v>
      </c>
      <c r="K2938" s="1">
        <v>1.9E-2</v>
      </c>
      <c r="L2938">
        <v>40</v>
      </c>
      <c r="M2938">
        <v>2.2999999999999998</v>
      </c>
      <c r="N2938">
        <v>91</v>
      </c>
      <c r="O2938">
        <v>4</v>
      </c>
      <c r="P2938">
        <v>445.2</v>
      </c>
      <c r="Q2938">
        <v>124</v>
      </c>
      <c r="R2938">
        <v>10</v>
      </c>
      <c r="S2938">
        <v>21</v>
      </c>
    </row>
    <row r="2939" spans="1:19" x14ac:dyDescent="0.25">
      <c r="A2939" t="s">
        <v>136</v>
      </c>
      <c r="B2939" s="23">
        <v>45025</v>
      </c>
      <c r="C2939" s="23" t="str">
        <f t="shared" si="45"/>
        <v>Apr</v>
      </c>
      <c r="D2939" t="s">
        <v>192</v>
      </c>
      <c r="E2939">
        <v>51.507350000000002</v>
      </c>
      <c r="F2939">
        <v>-0.12776000000000001</v>
      </c>
      <c r="G2939" t="s">
        <v>195</v>
      </c>
      <c r="H2939" t="s">
        <v>21</v>
      </c>
      <c r="I2939" t="s">
        <v>194</v>
      </c>
      <c r="J2939">
        <v>1345</v>
      </c>
      <c r="K2939" s="1">
        <v>1.2999999999999999E-2</v>
      </c>
      <c r="L2939">
        <v>18</v>
      </c>
      <c r="M2939">
        <v>2.25</v>
      </c>
      <c r="N2939">
        <v>41</v>
      </c>
      <c r="O2939">
        <v>8</v>
      </c>
      <c r="P2939">
        <v>469.2</v>
      </c>
      <c r="Q2939">
        <v>88</v>
      </c>
      <c r="R2939">
        <v>11</v>
      </c>
      <c r="S2939">
        <v>21</v>
      </c>
    </row>
    <row r="2940" spans="1:19" x14ac:dyDescent="0.25">
      <c r="A2940" t="s">
        <v>136</v>
      </c>
      <c r="B2940" s="23">
        <v>45055</v>
      </c>
      <c r="C2940" s="23" t="str">
        <f t="shared" si="45"/>
        <v>May</v>
      </c>
      <c r="D2940" t="s">
        <v>192</v>
      </c>
      <c r="E2940">
        <v>51.507350000000002</v>
      </c>
      <c r="F2940">
        <v>-0.12776000000000001</v>
      </c>
      <c r="G2940" t="s">
        <v>195</v>
      </c>
      <c r="H2940" t="s">
        <v>21</v>
      </c>
      <c r="I2940" t="s">
        <v>194</v>
      </c>
      <c r="J2940">
        <v>1433</v>
      </c>
      <c r="K2940" s="1">
        <v>2.1000000000000001E-2</v>
      </c>
      <c r="L2940">
        <v>29</v>
      </c>
      <c r="M2940">
        <v>1.05</v>
      </c>
      <c r="N2940">
        <v>31</v>
      </c>
      <c r="O2940">
        <v>8</v>
      </c>
      <c r="P2940">
        <v>642</v>
      </c>
      <c r="Q2940">
        <v>107</v>
      </c>
      <c r="R2940">
        <v>19</v>
      </c>
      <c r="S2940">
        <v>15</v>
      </c>
    </row>
    <row r="2941" spans="1:19" x14ac:dyDescent="0.25">
      <c r="A2941" t="s">
        <v>136</v>
      </c>
      <c r="B2941" s="23">
        <v>45086</v>
      </c>
      <c r="C2941" s="23" t="str">
        <f t="shared" si="45"/>
        <v>Jun</v>
      </c>
      <c r="D2941" t="s">
        <v>192</v>
      </c>
      <c r="E2941">
        <v>51.507350000000002</v>
      </c>
      <c r="F2941">
        <v>-0.12776000000000001</v>
      </c>
      <c r="G2941" t="s">
        <v>195</v>
      </c>
      <c r="H2941" t="s">
        <v>21</v>
      </c>
      <c r="I2941" t="s">
        <v>194</v>
      </c>
      <c r="J2941">
        <v>1864</v>
      </c>
      <c r="K2941" s="1">
        <v>2.1999999999999999E-2</v>
      </c>
      <c r="L2941">
        <v>41</v>
      </c>
      <c r="M2941">
        <v>0.79</v>
      </c>
      <c r="N2941">
        <v>33</v>
      </c>
      <c r="O2941">
        <v>2</v>
      </c>
      <c r="P2941">
        <v>230.4</v>
      </c>
      <c r="Q2941">
        <v>85</v>
      </c>
      <c r="R2941">
        <v>14</v>
      </c>
      <c r="S2941">
        <v>9</v>
      </c>
    </row>
    <row r="2942" spans="1:19" x14ac:dyDescent="0.25">
      <c r="A2942" t="s">
        <v>136</v>
      </c>
      <c r="B2942" s="23">
        <v>45116</v>
      </c>
      <c r="C2942" s="23" t="str">
        <f t="shared" si="45"/>
        <v>Jul</v>
      </c>
      <c r="D2942" t="s">
        <v>192</v>
      </c>
      <c r="E2942">
        <v>51.507350000000002</v>
      </c>
      <c r="F2942">
        <v>-0.12776000000000001</v>
      </c>
      <c r="G2942" t="s">
        <v>195</v>
      </c>
      <c r="H2942" t="s">
        <v>21</v>
      </c>
      <c r="I2942" t="s">
        <v>194</v>
      </c>
      <c r="J2942">
        <v>1568</v>
      </c>
      <c r="K2942" s="1">
        <v>1.9E-2</v>
      </c>
      <c r="L2942">
        <v>30</v>
      </c>
      <c r="M2942">
        <v>0.87</v>
      </c>
      <c r="N2942">
        <v>26</v>
      </c>
      <c r="O2942">
        <v>6</v>
      </c>
      <c r="P2942">
        <v>237.6</v>
      </c>
      <c r="Q2942">
        <v>113</v>
      </c>
      <c r="R2942">
        <v>18</v>
      </c>
      <c r="S2942">
        <v>18</v>
      </c>
    </row>
    <row r="2943" spans="1:19" x14ac:dyDescent="0.25">
      <c r="A2943" t="s">
        <v>136</v>
      </c>
      <c r="B2943" s="23">
        <v>45147</v>
      </c>
      <c r="C2943" s="23" t="str">
        <f t="shared" si="45"/>
        <v>Aug</v>
      </c>
      <c r="D2943" t="s">
        <v>192</v>
      </c>
      <c r="E2943">
        <v>51.507350000000002</v>
      </c>
      <c r="F2943">
        <v>-0.12776000000000001</v>
      </c>
      <c r="G2943" t="s">
        <v>195</v>
      </c>
      <c r="H2943" t="s">
        <v>21</v>
      </c>
      <c r="I2943" t="s">
        <v>194</v>
      </c>
      <c r="J2943">
        <v>1608</v>
      </c>
      <c r="K2943" s="1">
        <v>1.7999999999999999E-2</v>
      </c>
      <c r="L2943">
        <v>30</v>
      </c>
      <c r="M2943">
        <v>1.74</v>
      </c>
      <c r="N2943">
        <v>51</v>
      </c>
      <c r="O2943">
        <v>4</v>
      </c>
      <c r="P2943">
        <v>387.6</v>
      </c>
      <c r="Q2943">
        <v>69</v>
      </c>
      <c r="R2943">
        <v>13</v>
      </c>
      <c r="S2943">
        <v>15</v>
      </c>
    </row>
    <row r="2944" spans="1:19" x14ac:dyDescent="0.25">
      <c r="A2944" t="s">
        <v>136</v>
      </c>
      <c r="B2944" s="23">
        <v>45178</v>
      </c>
      <c r="C2944" s="23" t="str">
        <f t="shared" si="45"/>
        <v>Sep</v>
      </c>
      <c r="D2944" t="s">
        <v>192</v>
      </c>
      <c r="E2944">
        <v>51.507350000000002</v>
      </c>
      <c r="F2944">
        <v>-0.12776000000000001</v>
      </c>
      <c r="G2944" t="s">
        <v>195</v>
      </c>
      <c r="H2944" t="s">
        <v>21</v>
      </c>
      <c r="I2944" t="s">
        <v>194</v>
      </c>
      <c r="J2944">
        <v>1848</v>
      </c>
      <c r="K2944" s="1">
        <v>1.4E-2</v>
      </c>
      <c r="L2944">
        <v>27</v>
      </c>
      <c r="M2944">
        <v>0.61</v>
      </c>
      <c r="N2944">
        <v>16</v>
      </c>
      <c r="O2944">
        <v>2</v>
      </c>
      <c r="P2944">
        <v>99.6</v>
      </c>
      <c r="Q2944">
        <v>110</v>
      </c>
      <c r="R2944">
        <v>11</v>
      </c>
      <c r="S2944">
        <v>18</v>
      </c>
    </row>
    <row r="2945" spans="1:19" x14ac:dyDescent="0.25">
      <c r="A2945" t="s">
        <v>136</v>
      </c>
      <c r="B2945" s="23">
        <v>45208</v>
      </c>
      <c r="C2945" s="23" t="str">
        <f t="shared" si="45"/>
        <v>Oct</v>
      </c>
      <c r="D2945" t="s">
        <v>192</v>
      </c>
      <c r="E2945">
        <v>51.507350000000002</v>
      </c>
      <c r="F2945">
        <v>-0.12776000000000001</v>
      </c>
      <c r="G2945" t="s">
        <v>195</v>
      </c>
      <c r="H2945" t="s">
        <v>21</v>
      </c>
      <c r="I2945" t="s">
        <v>194</v>
      </c>
      <c r="J2945">
        <v>1485</v>
      </c>
      <c r="K2945" s="1">
        <v>1.6E-2</v>
      </c>
      <c r="L2945">
        <v>23</v>
      </c>
      <c r="M2945">
        <v>0.79</v>
      </c>
      <c r="N2945">
        <v>19</v>
      </c>
      <c r="O2945">
        <v>2</v>
      </c>
      <c r="P2945">
        <v>159.6</v>
      </c>
      <c r="Q2945">
        <v>82</v>
      </c>
      <c r="R2945">
        <v>14</v>
      </c>
      <c r="S2945">
        <v>20</v>
      </c>
    </row>
    <row r="2946" spans="1:19" x14ac:dyDescent="0.25">
      <c r="A2946" t="s">
        <v>136</v>
      </c>
      <c r="B2946" s="23">
        <v>45239</v>
      </c>
      <c r="C2946" s="23" t="str">
        <f t="shared" si="45"/>
        <v>Nov</v>
      </c>
      <c r="D2946" t="s">
        <v>192</v>
      </c>
      <c r="E2946">
        <v>51.507350000000002</v>
      </c>
      <c r="F2946">
        <v>-0.12776000000000001</v>
      </c>
      <c r="G2946" t="s">
        <v>195</v>
      </c>
      <c r="H2946" t="s">
        <v>21</v>
      </c>
      <c r="I2946" t="s">
        <v>194</v>
      </c>
      <c r="J2946">
        <v>1993</v>
      </c>
      <c r="K2946" s="1">
        <v>1.7000000000000001E-2</v>
      </c>
      <c r="L2946">
        <v>33</v>
      </c>
      <c r="M2946">
        <v>1.81</v>
      </c>
      <c r="N2946">
        <v>59</v>
      </c>
      <c r="O2946">
        <v>6</v>
      </c>
      <c r="P2946">
        <v>469.2</v>
      </c>
      <c r="Q2946">
        <v>108</v>
      </c>
      <c r="R2946">
        <v>20</v>
      </c>
      <c r="S2946">
        <v>15</v>
      </c>
    </row>
    <row r="2947" spans="1:19" x14ac:dyDescent="0.25">
      <c r="A2947" t="s">
        <v>136</v>
      </c>
      <c r="B2947" s="23">
        <v>45269</v>
      </c>
      <c r="C2947" s="23" t="str">
        <f t="shared" ref="C2947:C3010" si="46">TEXT(B2947,"mmm")</f>
        <v>Dec</v>
      </c>
      <c r="D2947" t="s">
        <v>192</v>
      </c>
      <c r="E2947">
        <v>51.507350000000002</v>
      </c>
      <c r="F2947">
        <v>-0.12776000000000001</v>
      </c>
      <c r="G2947" t="s">
        <v>195</v>
      </c>
      <c r="H2947" t="s">
        <v>21</v>
      </c>
      <c r="I2947" t="s">
        <v>194</v>
      </c>
      <c r="J2947">
        <v>1695</v>
      </c>
      <c r="K2947" s="1">
        <v>1.4E-2</v>
      </c>
      <c r="L2947">
        <v>23</v>
      </c>
      <c r="M2947">
        <v>2.38</v>
      </c>
      <c r="N2947">
        <v>55</v>
      </c>
      <c r="O2947">
        <v>5</v>
      </c>
      <c r="P2947">
        <v>333.6</v>
      </c>
      <c r="Q2947">
        <v>120</v>
      </c>
      <c r="R2947">
        <v>9</v>
      </c>
      <c r="S2947">
        <v>9</v>
      </c>
    </row>
    <row r="2948" spans="1:19" x14ac:dyDescent="0.25">
      <c r="A2948" t="s">
        <v>136</v>
      </c>
      <c r="B2948" s="23" t="s">
        <v>137</v>
      </c>
      <c r="C2948" s="23" t="str">
        <f t="shared" si="46"/>
        <v>9/13/2023</v>
      </c>
      <c r="D2948" t="s">
        <v>192</v>
      </c>
      <c r="E2948">
        <v>51.507350000000002</v>
      </c>
      <c r="F2948">
        <v>-0.12776000000000001</v>
      </c>
      <c r="G2948" t="s">
        <v>195</v>
      </c>
      <c r="H2948" t="s">
        <v>21</v>
      </c>
      <c r="I2948" t="s">
        <v>194</v>
      </c>
      <c r="J2948">
        <v>1886</v>
      </c>
      <c r="K2948" s="1">
        <v>0.02</v>
      </c>
      <c r="L2948">
        <v>37</v>
      </c>
      <c r="M2948">
        <v>1.5</v>
      </c>
      <c r="N2948">
        <v>55</v>
      </c>
      <c r="O2948">
        <v>6</v>
      </c>
      <c r="P2948">
        <v>370.8</v>
      </c>
      <c r="Q2948">
        <v>90</v>
      </c>
      <c r="R2948">
        <v>17</v>
      </c>
      <c r="S2948">
        <v>12</v>
      </c>
    </row>
    <row r="2949" spans="1:19" x14ac:dyDescent="0.25">
      <c r="A2949" t="s">
        <v>136</v>
      </c>
      <c r="B2949" s="23" t="s">
        <v>138</v>
      </c>
      <c r="C2949" s="23" t="str">
        <f t="shared" si="46"/>
        <v>9/14/2023</v>
      </c>
      <c r="D2949" t="s">
        <v>192</v>
      </c>
      <c r="E2949">
        <v>51.507350000000002</v>
      </c>
      <c r="F2949">
        <v>-0.12776000000000001</v>
      </c>
      <c r="G2949" t="s">
        <v>195</v>
      </c>
      <c r="H2949" t="s">
        <v>21</v>
      </c>
      <c r="I2949" t="s">
        <v>194</v>
      </c>
      <c r="J2949">
        <v>1973</v>
      </c>
      <c r="K2949" s="1">
        <v>0.02</v>
      </c>
      <c r="L2949">
        <v>39</v>
      </c>
      <c r="M2949">
        <v>2.35</v>
      </c>
      <c r="N2949">
        <v>91</v>
      </c>
      <c r="O2949">
        <v>6</v>
      </c>
      <c r="P2949">
        <v>583.20000000000005</v>
      </c>
      <c r="Q2949">
        <v>126</v>
      </c>
      <c r="R2949">
        <v>14</v>
      </c>
      <c r="S2949">
        <v>23</v>
      </c>
    </row>
    <row r="2950" spans="1:19" x14ac:dyDescent="0.25">
      <c r="A2950" t="s">
        <v>136</v>
      </c>
      <c r="B2950" s="23" t="s">
        <v>139</v>
      </c>
      <c r="C2950" s="23" t="str">
        <f t="shared" si="46"/>
        <v>9/15/2023</v>
      </c>
      <c r="D2950" t="s">
        <v>192</v>
      </c>
      <c r="E2950">
        <v>51.507350000000002</v>
      </c>
      <c r="F2950">
        <v>-0.12776000000000001</v>
      </c>
      <c r="G2950" t="s">
        <v>195</v>
      </c>
      <c r="H2950" t="s">
        <v>21</v>
      </c>
      <c r="I2950" t="s">
        <v>194</v>
      </c>
      <c r="J2950">
        <v>2126</v>
      </c>
      <c r="K2950" s="1">
        <v>2.1999999999999999E-2</v>
      </c>
      <c r="L2950">
        <v>47</v>
      </c>
      <c r="M2950">
        <v>1.78</v>
      </c>
      <c r="N2950">
        <v>85</v>
      </c>
      <c r="O2950">
        <v>8</v>
      </c>
      <c r="P2950">
        <v>482.4</v>
      </c>
      <c r="Q2950">
        <v>113</v>
      </c>
      <c r="R2950">
        <v>21</v>
      </c>
      <c r="S2950">
        <v>21</v>
      </c>
    </row>
    <row r="2951" spans="1:19" x14ac:dyDescent="0.25">
      <c r="A2951" t="s">
        <v>136</v>
      </c>
      <c r="B2951" s="23" t="s">
        <v>140</v>
      </c>
      <c r="C2951" s="23" t="str">
        <f t="shared" si="46"/>
        <v>9/16/2023</v>
      </c>
      <c r="D2951" t="s">
        <v>192</v>
      </c>
      <c r="E2951">
        <v>51.507350000000002</v>
      </c>
      <c r="F2951">
        <v>-0.12776000000000001</v>
      </c>
      <c r="G2951" t="s">
        <v>195</v>
      </c>
      <c r="H2951" t="s">
        <v>21</v>
      </c>
      <c r="I2951" t="s">
        <v>194</v>
      </c>
      <c r="J2951">
        <v>2268</v>
      </c>
      <c r="K2951" s="1">
        <v>1.4E-2</v>
      </c>
      <c r="L2951">
        <v>32</v>
      </c>
      <c r="M2951">
        <v>1.39</v>
      </c>
      <c r="N2951">
        <v>44</v>
      </c>
      <c r="O2951">
        <v>6</v>
      </c>
      <c r="P2951">
        <v>288</v>
      </c>
      <c r="Q2951">
        <v>81</v>
      </c>
      <c r="R2951">
        <v>11</v>
      </c>
      <c r="S2951">
        <v>15</v>
      </c>
    </row>
    <row r="2952" spans="1:19" x14ac:dyDescent="0.25">
      <c r="A2952" t="s">
        <v>136</v>
      </c>
      <c r="B2952" s="23" t="s">
        <v>141</v>
      </c>
      <c r="C2952" s="23" t="str">
        <f t="shared" si="46"/>
        <v>9/17/2023</v>
      </c>
      <c r="D2952" t="s">
        <v>192</v>
      </c>
      <c r="E2952">
        <v>51.507350000000002</v>
      </c>
      <c r="F2952">
        <v>-0.12776000000000001</v>
      </c>
      <c r="G2952" t="s">
        <v>195</v>
      </c>
      <c r="H2952" t="s">
        <v>21</v>
      </c>
      <c r="I2952" t="s">
        <v>194</v>
      </c>
      <c r="J2952">
        <v>1858</v>
      </c>
      <c r="K2952" s="1">
        <v>1.9E-2</v>
      </c>
      <c r="L2952">
        <v>35</v>
      </c>
      <c r="M2952">
        <v>0.94</v>
      </c>
      <c r="N2952">
        <v>33</v>
      </c>
      <c r="O2952">
        <v>2</v>
      </c>
      <c r="P2952">
        <v>94.8</v>
      </c>
      <c r="Q2952">
        <v>73</v>
      </c>
      <c r="R2952">
        <v>12</v>
      </c>
      <c r="S2952">
        <v>15</v>
      </c>
    </row>
    <row r="2953" spans="1:19" x14ac:dyDescent="0.25">
      <c r="A2953" t="s">
        <v>136</v>
      </c>
      <c r="B2953" s="23" t="s">
        <v>142</v>
      </c>
      <c r="C2953" s="23" t="str">
        <f t="shared" si="46"/>
        <v>9/18/2023</v>
      </c>
      <c r="D2953" t="s">
        <v>192</v>
      </c>
      <c r="E2953">
        <v>51.507350000000002</v>
      </c>
      <c r="F2953">
        <v>-0.12776000000000001</v>
      </c>
      <c r="G2953" t="s">
        <v>195</v>
      </c>
      <c r="H2953" t="s">
        <v>21</v>
      </c>
      <c r="I2953" t="s">
        <v>194</v>
      </c>
      <c r="J2953">
        <v>2094</v>
      </c>
      <c r="K2953" s="1">
        <v>1.6E-2</v>
      </c>
      <c r="L2953">
        <v>34</v>
      </c>
      <c r="M2953">
        <v>2.37</v>
      </c>
      <c r="N2953">
        <v>80</v>
      </c>
      <c r="O2953">
        <v>8</v>
      </c>
      <c r="P2953">
        <v>748.8</v>
      </c>
      <c r="Q2953">
        <v>115</v>
      </c>
      <c r="R2953">
        <v>19</v>
      </c>
      <c r="S2953">
        <v>17</v>
      </c>
    </row>
    <row r="2954" spans="1:19" x14ac:dyDescent="0.25">
      <c r="A2954" t="s">
        <v>136</v>
      </c>
      <c r="B2954" s="23" t="s">
        <v>143</v>
      </c>
      <c r="C2954" s="23" t="str">
        <f t="shared" si="46"/>
        <v>9/19/2023</v>
      </c>
      <c r="D2954" t="s">
        <v>192</v>
      </c>
      <c r="E2954">
        <v>51.507350000000002</v>
      </c>
      <c r="F2954">
        <v>-0.12776000000000001</v>
      </c>
      <c r="G2954" t="s">
        <v>195</v>
      </c>
      <c r="H2954" t="s">
        <v>21</v>
      </c>
      <c r="I2954" t="s">
        <v>194</v>
      </c>
      <c r="J2954">
        <v>1902</v>
      </c>
      <c r="K2954" s="1">
        <v>0.02</v>
      </c>
      <c r="L2954">
        <v>37</v>
      </c>
      <c r="M2954">
        <v>2.06</v>
      </c>
      <c r="N2954">
        <v>77</v>
      </c>
      <c r="O2954">
        <v>8</v>
      </c>
      <c r="P2954">
        <v>633.6</v>
      </c>
      <c r="Q2954">
        <v>85</v>
      </c>
      <c r="R2954">
        <v>18</v>
      </c>
      <c r="S2954">
        <v>20</v>
      </c>
    </row>
    <row r="2955" spans="1:19" x14ac:dyDescent="0.25">
      <c r="A2955" t="s">
        <v>136</v>
      </c>
      <c r="B2955" s="23" t="s">
        <v>144</v>
      </c>
      <c r="C2955" s="23" t="str">
        <f t="shared" si="46"/>
        <v>9/20/2023</v>
      </c>
      <c r="D2955" t="s">
        <v>192</v>
      </c>
      <c r="E2955">
        <v>51.507350000000002</v>
      </c>
      <c r="F2955">
        <v>-0.12776000000000001</v>
      </c>
      <c r="G2955" t="s">
        <v>195</v>
      </c>
      <c r="H2955" t="s">
        <v>21</v>
      </c>
      <c r="I2955" t="s">
        <v>194</v>
      </c>
      <c r="J2955">
        <v>1206</v>
      </c>
      <c r="K2955" s="1">
        <v>1.4E-2</v>
      </c>
      <c r="L2955">
        <v>17</v>
      </c>
      <c r="M2955">
        <v>1.04</v>
      </c>
      <c r="N2955">
        <v>17</v>
      </c>
      <c r="O2955">
        <v>2</v>
      </c>
      <c r="P2955">
        <v>214.8</v>
      </c>
      <c r="Q2955">
        <v>76</v>
      </c>
      <c r="R2955">
        <v>16</v>
      </c>
      <c r="S2955">
        <v>18</v>
      </c>
    </row>
    <row r="2956" spans="1:19" x14ac:dyDescent="0.25">
      <c r="A2956" t="s">
        <v>136</v>
      </c>
      <c r="B2956" s="23" t="s">
        <v>145</v>
      </c>
      <c r="C2956" s="23" t="str">
        <f t="shared" si="46"/>
        <v>9/21/2023</v>
      </c>
      <c r="D2956" t="s">
        <v>192</v>
      </c>
      <c r="E2956">
        <v>51.507350000000002</v>
      </c>
      <c r="F2956">
        <v>-0.12776000000000001</v>
      </c>
      <c r="G2956" t="s">
        <v>195</v>
      </c>
      <c r="H2956" t="s">
        <v>21</v>
      </c>
      <c r="I2956" t="s">
        <v>194</v>
      </c>
      <c r="J2956">
        <v>1305</v>
      </c>
      <c r="K2956" s="1">
        <v>2.1000000000000001E-2</v>
      </c>
      <c r="L2956">
        <v>27</v>
      </c>
      <c r="M2956">
        <v>1.75</v>
      </c>
      <c r="N2956">
        <v>48</v>
      </c>
      <c r="O2956">
        <v>7</v>
      </c>
      <c r="P2956">
        <v>306</v>
      </c>
      <c r="Q2956">
        <v>94</v>
      </c>
      <c r="R2956">
        <v>19</v>
      </c>
      <c r="S2956">
        <v>23</v>
      </c>
    </row>
    <row r="2957" spans="1:19" x14ac:dyDescent="0.25">
      <c r="A2957" t="s">
        <v>136</v>
      </c>
      <c r="B2957" s="23" t="s">
        <v>146</v>
      </c>
      <c r="C2957" s="23" t="str">
        <f t="shared" si="46"/>
        <v>9/22/2023</v>
      </c>
      <c r="D2957" t="s">
        <v>192</v>
      </c>
      <c r="E2957">
        <v>51.507350000000002</v>
      </c>
      <c r="F2957">
        <v>-0.12776000000000001</v>
      </c>
      <c r="G2957" t="s">
        <v>195</v>
      </c>
      <c r="H2957" t="s">
        <v>21</v>
      </c>
      <c r="I2957" t="s">
        <v>194</v>
      </c>
      <c r="J2957">
        <v>1935</v>
      </c>
      <c r="K2957" s="1">
        <v>1.7000000000000001E-2</v>
      </c>
      <c r="L2957">
        <v>33</v>
      </c>
      <c r="M2957">
        <v>0.91</v>
      </c>
      <c r="N2957">
        <v>30</v>
      </c>
      <c r="O2957">
        <v>3</v>
      </c>
      <c r="P2957">
        <v>183.6</v>
      </c>
      <c r="Q2957">
        <v>103</v>
      </c>
      <c r="R2957">
        <v>19</v>
      </c>
      <c r="S2957">
        <v>17</v>
      </c>
    </row>
    <row r="2958" spans="1:19" x14ac:dyDescent="0.25">
      <c r="A2958" t="s">
        <v>136</v>
      </c>
      <c r="B2958" s="23" t="s">
        <v>147</v>
      </c>
      <c r="C2958" s="23" t="str">
        <f t="shared" si="46"/>
        <v>9/23/2023</v>
      </c>
      <c r="D2958" t="s">
        <v>192</v>
      </c>
      <c r="E2958">
        <v>51.507350000000002</v>
      </c>
      <c r="F2958">
        <v>-0.12776000000000001</v>
      </c>
      <c r="G2958" t="s">
        <v>195</v>
      </c>
      <c r="H2958" t="s">
        <v>21</v>
      </c>
      <c r="I2958" t="s">
        <v>194</v>
      </c>
      <c r="J2958">
        <v>1235</v>
      </c>
      <c r="K2958" s="1">
        <v>1.7000000000000001E-2</v>
      </c>
      <c r="L2958">
        <v>22</v>
      </c>
      <c r="M2958">
        <v>2.36</v>
      </c>
      <c r="N2958">
        <v>51</v>
      </c>
      <c r="O2958">
        <v>8</v>
      </c>
      <c r="P2958">
        <v>576</v>
      </c>
      <c r="Q2958">
        <v>79</v>
      </c>
      <c r="R2958">
        <v>7</v>
      </c>
      <c r="S2958">
        <v>24</v>
      </c>
    </row>
    <row r="2959" spans="1:19" x14ac:dyDescent="0.25">
      <c r="A2959" t="s">
        <v>136</v>
      </c>
      <c r="B2959" s="23" t="s">
        <v>148</v>
      </c>
      <c r="C2959" s="23" t="str">
        <f t="shared" si="46"/>
        <v>9/24/2023</v>
      </c>
      <c r="D2959" t="s">
        <v>192</v>
      </c>
      <c r="E2959">
        <v>51.507350000000002</v>
      </c>
      <c r="F2959">
        <v>-0.12776000000000001</v>
      </c>
      <c r="G2959" t="s">
        <v>195</v>
      </c>
      <c r="H2959" t="s">
        <v>21</v>
      </c>
      <c r="I2959" t="s">
        <v>194</v>
      </c>
      <c r="J2959">
        <v>1597</v>
      </c>
      <c r="K2959" s="1">
        <v>1.7000000000000001E-2</v>
      </c>
      <c r="L2959">
        <v>28</v>
      </c>
      <c r="M2959">
        <v>1.29</v>
      </c>
      <c r="N2959">
        <v>36</v>
      </c>
      <c r="O2959">
        <v>8</v>
      </c>
      <c r="P2959">
        <v>702</v>
      </c>
      <c r="Q2959">
        <v>119</v>
      </c>
      <c r="R2959">
        <v>14</v>
      </c>
      <c r="S2959">
        <v>21</v>
      </c>
    </row>
    <row r="2960" spans="1:19" x14ac:dyDescent="0.25">
      <c r="A2960" t="s">
        <v>136</v>
      </c>
      <c r="B2960" s="23" t="s">
        <v>149</v>
      </c>
      <c r="C2960" s="23" t="str">
        <f t="shared" si="46"/>
        <v>9/25/2023</v>
      </c>
      <c r="D2960" t="s">
        <v>192</v>
      </c>
      <c r="E2960">
        <v>51.507350000000002</v>
      </c>
      <c r="F2960">
        <v>-0.12776000000000001</v>
      </c>
      <c r="G2960" t="s">
        <v>195</v>
      </c>
      <c r="H2960" t="s">
        <v>21</v>
      </c>
      <c r="I2960" t="s">
        <v>194</v>
      </c>
      <c r="J2960">
        <v>1811</v>
      </c>
      <c r="K2960" s="1">
        <v>2.1000000000000001E-2</v>
      </c>
      <c r="L2960">
        <v>38</v>
      </c>
      <c r="M2960">
        <v>0.74</v>
      </c>
      <c r="N2960">
        <v>28</v>
      </c>
      <c r="O2960">
        <v>4</v>
      </c>
      <c r="P2960">
        <v>361.2</v>
      </c>
      <c r="Q2960">
        <v>111</v>
      </c>
      <c r="R2960">
        <v>9</v>
      </c>
      <c r="S2960">
        <v>18</v>
      </c>
    </row>
    <row r="2961" spans="1:19" x14ac:dyDescent="0.25">
      <c r="A2961" t="s">
        <v>136</v>
      </c>
      <c r="B2961" s="23" t="s">
        <v>150</v>
      </c>
      <c r="C2961" s="23" t="str">
        <f t="shared" si="46"/>
        <v>9/26/2023</v>
      </c>
      <c r="D2961" t="s">
        <v>192</v>
      </c>
      <c r="E2961">
        <v>51.507350000000002</v>
      </c>
      <c r="F2961">
        <v>-0.12776000000000001</v>
      </c>
      <c r="G2961" t="s">
        <v>195</v>
      </c>
      <c r="H2961" t="s">
        <v>21</v>
      </c>
      <c r="I2961" t="s">
        <v>194</v>
      </c>
      <c r="J2961">
        <v>1245</v>
      </c>
      <c r="K2961" s="1">
        <v>2.1000000000000001E-2</v>
      </c>
      <c r="L2961">
        <v>26</v>
      </c>
      <c r="M2961">
        <v>0.81</v>
      </c>
      <c r="N2961">
        <v>21</v>
      </c>
      <c r="O2961">
        <v>5</v>
      </c>
      <c r="P2961">
        <v>560.4</v>
      </c>
      <c r="Q2961">
        <v>73</v>
      </c>
      <c r="R2961">
        <v>24</v>
      </c>
      <c r="S2961">
        <v>15</v>
      </c>
    </row>
    <row r="2962" spans="1:19" x14ac:dyDescent="0.25">
      <c r="A2962" t="s">
        <v>136</v>
      </c>
      <c r="B2962" s="23" t="s">
        <v>151</v>
      </c>
      <c r="C2962" s="23" t="str">
        <f t="shared" si="46"/>
        <v>9/27/2023</v>
      </c>
      <c r="D2962" t="s">
        <v>192</v>
      </c>
      <c r="E2962">
        <v>51.507350000000002</v>
      </c>
      <c r="F2962">
        <v>-0.12776000000000001</v>
      </c>
      <c r="G2962" t="s">
        <v>195</v>
      </c>
      <c r="H2962" t="s">
        <v>21</v>
      </c>
      <c r="I2962" t="s">
        <v>194</v>
      </c>
      <c r="J2962">
        <v>2099</v>
      </c>
      <c r="K2962" s="1">
        <v>1.7999999999999999E-2</v>
      </c>
      <c r="L2962">
        <v>39</v>
      </c>
      <c r="M2962">
        <v>2.12</v>
      </c>
      <c r="N2962">
        <v>82</v>
      </c>
      <c r="O2962">
        <v>4</v>
      </c>
      <c r="P2962">
        <v>284.39999999999998</v>
      </c>
      <c r="Q2962">
        <v>102</v>
      </c>
      <c r="R2962">
        <v>15</v>
      </c>
      <c r="S2962">
        <v>20</v>
      </c>
    </row>
    <row r="2963" spans="1:19" x14ac:dyDescent="0.25">
      <c r="A2963" t="s">
        <v>136</v>
      </c>
      <c r="B2963" s="23" t="s">
        <v>152</v>
      </c>
      <c r="C2963" s="23" t="str">
        <f t="shared" si="46"/>
        <v>9/28/2023</v>
      </c>
      <c r="D2963" t="s">
        <v>192</v>
      </c>
      <c r="E2963">
        <v>51.507350000000002</v>
      </c>
      <c r="F2963">
        <v>-0.12776000000000001</v>
      </c>
      <c r="G2963" t="s">
        <v>195</v>
      </c>
      <c r="H2963" t="s">
        <v>21</v>
      </c>
      <c r="I2963" t="s">
        <v>194</v>
      </c>
      <c r="J2963">
        <v>1400</v>
      </c>
      <c r="K2963" s="1">
        <v>2.4E-2</v>
      </c>
      <c r="L2963">
        <v>34</v>
      </c>
      <c r="M2963">
        <v>2.14</v>
      </c>
      <c r="N2963">
        <v>72</v>
      </c>
      <c r="O2963">
        <v>2</v>
      </c>
      <c r="P2963">
        <v>122.4</v>
      </c>
      <c r="Q2963">
        <v>89</v>
      </c>
      <c r="R2963">
        <v>19</v>
      </c>
      <c r="S2963">
        <v>21</v>
      </c>
    </row>
    <row r="2964" spans="1:19" x14ac:dyDescent="0.25">
      <c r="A2964" t="s">
        <v>136</v>
      </c>
      <c r="B2964" s="23" t="s">
        <v>153</v>
      </c>
      <c r="C2964" s="23" t="str">
        <f t="shared" si="46"/>
        <v>9/29/2023</v>
      </c>
      <c r="D2964" t="s">
        <v>192</v>
      </c>
      <c r="E2964">
        <v>51.507350000000002</v>
      </c>
      <c r="F2964">
        <v>-0.12776000000000001</v>
      </c>
      <c r="G2964" t="s">
        <v>195</v>
      </c>
      <c r="H2964" t="s">
        <v>21</v>
      </c>
      <c r="I2964" t="s">
        <v>194</v>
      </c>
      <c r="J2964">
        <v>2136</v>
      </c>
      <c r="K2964" s="1">
        <v>1.9E-2</v>
      </c>
      <c r="L2964">
        <v>40</v>
      </c>
      <c r="M2964">
        <v>2.5299999999999998</v>
      </c>
      <c r="N2964">
        <v>102</v>
      </c>
      <c r="O2964">
        <v>3</v>
      </c>
      <c r="P2964">
        <v>205.2</v>
      </c>
      <c r="Q2964">
        <v>93</v>
      </c>
      <c r="R2964">
        <v>26</v>
      </c>
      <c r="S2964">
        <v>12</v>
      </c>
    </row>
    <row r="2965" spans="1:19" x14ac:dyDescent="0.25">
      <c r="A2965" t="s">
        <v>136</v>
      </c>
      <c r="B2965" s="23" t="s">
        <v>154</v>
      </c>
      <c r="C2965" s="23" t="str">
        <f t="shared" si="46"/>
        <v>9/30/2023</v>
      </c>
      <c r="D2965" t="s">
        <v>192</v>
      </c>
      <c r="E2965">
        <v>51.507350000000002</v>
      </c>
      <c r="F2965">
        <v>-0.12776000000000001</v>
      </c>
      <c r="G2965" t="s">
        <v>195</v>
      </c>
      <c r="H2965" t="s">
        <v>21</v>
      </c>
      <c r="I2965" t="s">
        <v>194</v>
      </c>
      <c r="J2965">
        <v>1401</v>
      </c>
      <c r="K2965" s="1">
        <v>2.1999999999999999E-2</v>
      </c>
      <c r="L2965">
        <v>30</v>
      </c>
      <c r="M2965">
        <v>1.22</v>
      </c>
      <c r="N2965">
        <v>37</v>
      </c>
      <c r="O2965">
        <v>8</v>
      </c>
      <c r="P2965">
        <v>834</v>
      </c>
      <c r="Q2965">
        <v>106</v>
      </c>
      <c r="R2965">
        <v>22</v>
      </c>
      <c r="S2965">
        <v>9</v>
      </c>
    </row>
    <row r="2966" spans="1:19" x14ac:dyDescent="0.25">
      <c r="A2966" t="s">
        <v>136</v>
      </c>
      <c r="B2966" s="23">
        <v>44936</v>
      </c>
      <c r="C2966" s="23" t="str">
        <f t="shared" si="46"/>
        <v>Jan</v>
      </c>
      <c r="D2966" t="s">
        <v>192</v>
      </c>
      <c r="E2966">
        <v>51.507350000000002</v>
      </c>
      <c r="F2966">
        <v>-0.12776000000000001</v>
      </c>
      <c r="G2966" t="s">
        <v>195</v>
      </c>
      <c r="H2966" t="s">
        <v>21</v>
      </c>
      <c r="I2966" t="s">
        <v>194</v>
      </c>
      <c r="J2966">
        <v>1849</v>
      </c>
      <c r="K2966" s="1">
        <v>1.7999999999999999E-2</v>
      </c>
      <c r="L2966">
        <v>33</v>
      </c>
      <c r="M2966">
        <v>2.2200000000000002</v>
      </c>
      <c r="N2966">
        <v>73</v>
      </c>
      <c r="O2966">
        <v>8</v>
      </c>
      <c r="P2966">
        <v>460.8</v>
      </c>
      <c r="Q2966">
        <v>119</v>
      </c>
      <c r="R2966">
        <v>16</v>
      </c>
      <c r="S2966">
        <v>12</v>
      </c>
    </row>
    <row r="2967" spans="1:19" x14ac:dyDescent="0.25">
      <c r="A2967" t="s">
        <v>136</v>
      </c>
      <c r="B2967" s="23">
        <v>44967</v>
      </c>
      <c r="C2967" s="23" t="str">
        <f t="shared" si="46"/>
        <v>Feb</v>
      </c>
      <c r="D2967" t="s">
        <v>192</v>
      </c>
      <c r="E2967">
        <v>51.507350000000002</v>
      </c>
      <c r="F2967">
        <v>-0.12776000000000001</v>
      </c>
      <c r="G2967" t="s">
        <v>195</v>
      </c>
      <c r="H2967" t="s">
        <v>21</v>
      </c>
      <c r="I2967" t="s">
        <v>194</v>
      </c>
      <c r="J2967">
        <v>1505</v>
      </c>
      <c r="K2967" s="1">
        <v>1.6E-2</v>
      </c>
      <c r="L2967">
        <v>24</v>
      </c>
      <c r="M2967">
        <v>2.23</v>
      </c>
      <c r="N2967">
        <v>53</v>
      </c>
      <c r="O2967">
        <v>8</v>
      </c>
      <c r="P2967">
        <v>536.4</v>
      </c>
      <c r="Q2967">
        <v>107</v>
      </c>
      <c r="R2967">
        <v>26</v>
      </c>
      <c r="S2967">
        <v>20</v>
      </c>
    </row>
    <row r="2968" spans="1:19" x14ac:dyDescent="0.25">
      <c r="A2968" t="s">
        <v>136</v>
      </c>
      <c r="B2968" s="23">
        <v>44995</v>
      </c>
      <c r="C2968" s="23" t="str">
        <f t="shared" si="46"/>
        <v>Mar</v>
      </c>
      <c r="D2968" t="s">
        <v>192</v>
      </c>
      <c r="E2968">
        <v>51.507350000000002</v>
      </c>
      <c r="F2968">
        <v>-0.12776000000000001</v>
      </c>
      <c r="G2968" t="s">
        <v>195</v>
      </c>
      <c r="H2968" t="s">
        <v>21</v>
      </c>
      <c r="I2968" t="s">
        <v>194</v>
      </c>
      <c r="J2968">
        <v>1402</v>
      </c>
      <c r="K2968" s="1">
        <v>1.6E-2</v>
      </c>
      <c r="L2968">
        <v>22</v>
      </c>
      <c r="M2968">
        <v>1.67</v>
      </c>
      <c r="N2968">
        <v>37</v>
      </c>
      <c r="O2968">
        <v>2</v>
      </c>
      <c r="P2968">
        <v>298.8</v>
      </c>
      <c r="Q2968">
        <v>88</v>
      </c>
      <c r="R2968">
        <v>18</v>
      </c>
      <c r="S2968">
        <v>15</v>
      </c>
    </row>
    <row r="2969" spans="1:19" x14ac:dyDescent="0.25">
      <c r="A2969" t="s">
        <v>136</v>
      </c>
      <c r="B2969" s="23">
        <v>45026</v>
      </c>
      <c r="C2969" s="23" t="str">
        <f t="shared" si="46"/>
        <v>Apr</v>
      </c>
      <c r="D2969" t="s">
        <v>192</v>
      </c>
      <c r="E2969">
        <v>51.507350000000002</v>
      </c>
      <c r="F2969">
        <v>-0.12776000000000001</v>
      </c>
      <c r="G2969" t="s">
        <v>195</v>
      </c>
      <c r="H2969" t="s">
        <v>21</v>
      </c>
      <c r="I2969" t="s">
        <v>194</v>
      </c>
      <c r="J2969">
        <v>1855</v>
      </c>
      <c r="K2969" s="1">
        <v>1.6E-2</v>
      </c>
      <c r="L2969">
        <v>30</v>
      </c>
      <c r="M2969">
        <v>1.48</v>
      </c>
      <c r="N2969">
        <v>44</v>
      </c>
      <c r="O2969">
        <v>2</v>
      </c>
      <c r="P2969">
        <v>308.39999999999998</v>
      </c>
      <c r="Q2969">
        <v>97</v>
      </c>
      <c r="R2969">
        <v>20</v>
      </c>
      <c r="S2969">
        <v>12</v>
      </c>
    </row>
    <row r="2970" spans="1:19" x14ac:dyDescent="0.25">
      <c r="A2970" t="s">
        <v>136</v>
      </c>
      <c r="B2970" s="23">
        <v>45056</v>
      </c>
      <c r="C2970" s="23" t="str">
        <f t="shared" si="46"/>
        <v>May</v>
      </c>
      <c r="D2970" t="s">
        <v>192</v>
      </c>
      <c r="E2970">
        <v>51.507350000000002</v>
      </c>
      <c r="F2970">
        <v>-0.12776000000000001</v>
      </c>
      <c r="G2970" t="s">
        <v>195</v>
      </c>
      <c r="H2970" t="s">
        <v>21</v>
      </c>
      <c r="I2970" t="s">
        <v>194</v>
      </c>
      <c r="J2970">
        <v>1311</v>
      </c>
      <c r="K2970" s="1">
        <v>1.4E-2</v>
      </c>
      <c r="L2970">
        <v>18</v>
      </c>
      <c r="M2970">
        <v>1.82</v>
      </c>
      <c r="N2970">
        <v>32</v>
      </c>
      <c r="O2970">
        <v>6</v>
      </c>
      <c r="P2970">
        <v>448.8</v>
      </c>
      <c r="Q2970">
        <v>106</v>
      </c>
      <c r="R2970">
        <v>11</v>
      </c>
      <c r="S2970">
        <v>20</v>
      </c>
    </row>
    <row r="2971" spans="1:19" x14ac:dyDescent="0.25">
      <c r="A2971" t="s">
        <v>136</v>
      </c>
      <c r="B2971" s="23">
        <v>45087</v>
      </c>
      <c r="C2971" s="23" t="str">
        <f t="shared" si="46"/>
        <v>Jun</v>
      </c>
      <c r="D2971" t="s">
        <v>192</v>
      </c>
      <c r="E2971">
        <v>51.507350000000002</v>
      </c>
      <c r="F2971">
        <v>-0.12776000000000001</v>
      </c>
      <c r="G2971" t="s">
        <v>195</v>
      </c>
      <c r="H2971" t="s">
        <v>21</v>
      </c>
      <c r="I2971" t="s">
        <v>194</v>
      </c>
      <c r="J2971">
        <v>1971</v>
      </c>
      <c r="K2971" s="1">
        <v>1.7999999999999999E-2</v>
      </c>
      <c r="L2971">
        <v>36</v>
      </c>
      <c r="M2971">
        <v>1.85</v>
      </c>
      <c r="N2971">
        <v>67</v>
      </c>
      <c r="O2971">
        <v>6</v>
      </c>
      <c r="P2971">
        <v>642</v>
      </c>
      <c r="Q2971">
        <v>109</v>
      </c>
      <c r="R2971">
        <v>12</v>
      </c>
      <c r="S2971">
        <v>24</v>
      </c>
    </row>
    <row r="2972" spans="1:19" x14ac:dyDescent="0.25">
      <c r="A2972" t="s">
        <v>136</v>
      </c>
      <c r="B2972" s="23">
        <v>45117</v>
      </c>
      <c r="C2972" s="23" t="str">
        <f t="shared" si="46"/>
        <v>Jul</v>
      </c>
      <c r="D2972" t="s">
        <v>192</v>
      </c>
      <c r="E2972">
        <v>51.507350000000002</v>
      </c>
      <c r="F2972">
        <v>-0.12776000000000001</v>
      </c>
      <c r="G2972" t="s">
        <v>195</v>
      </c>
      <c r="H2972" t="s">
        <v>21</v>
      </c>
      <c r="I2972" t="s">
        <v>194</v>
      </c>
      <c r="J2972">
        <v>1801</v>
      </c>
      <c r="K2972" s="1">
        <v>1.7999999999999999E-2</v>
      </c>
      <c r="L2972">
        <v>33</v>
      </c>
      <c r="M2972">
        <v>0.67</v>
      </c>
      <c r="N2972">
        <v>22</v>
      </c>
      <c r="O2972">
        <v>2</v>
      </c>
      <c r="P2972">
        <v>230.4</v>
      </c>
      <c r="Q2972">
        <v>86</v>
      </c>
      <c r="R2972">
        <v>27</v>
      </c>
      <c r="S2972">
        <v>24</v>
      </c>
    </row>
    <row r="2973" spans="1:19" x14ac:dyDescent="0.25">
      <c r="A2973" t="s">
        <v>136</v>
      </c>
      <c r="B2973" s="23">
        <v>45148</v>
      </c>
      <c r="C2973" s="23" t="str">
        <f t="shared" si="46"/>
        <v>Aug</v>
      </c>
      <c r="D2973" t="s">
        <v>192</v>
      </c>
      <c r="E2973">
        <v>51.507350000000002</v>
      </c>
      <c r="F2973">
        <v>-0.12776000000000001</v>
      </c>
      <c r="G2973" t="s">
        <v>195</v>
      </c>
      <c r="H2973" t="s">
        <v>21</v>
      </c>
      <c r="I2973" t="s">
        <v>194</v>
      </c>
      <c r="J2973">
        <v>1146</v>
      </c>
      <c r="K2973" s="1">
        <v>1.7999999999999999E-2</v>
      </c>
      <c r="L2973">
        <v>21</v>
      </c>
      <c r="M2973">
        <v>1.62</v>
      </c>
      <c r="N2973">
        <v>33</v>
      </c>
      <c r="O2973">
        <v>4</v>
      </c>
      <c r="P2973">
        <v>241.2</v>
      </c>
      <c r="Q2973">
        <v>109</v>
      </c>
      <c r="R2973">
        <v>14</v>
      </c>
      <c r="S2973">
        <v>23</v>
      </c>
    </row>
    <row r="2974" spans="1:19" x14ac:dyDescent="0.25">
      <c r="A2974" t="s">
        <v>136</v>
      </c>
      <c r="B2974" s="23">
        <v>45179</v>
      </c>
      <c r="C2974" s="23" t="str">
        <f t="shared" si="46"/>
        <v>Sep</v>
      </c>
      <c r="D2974" t="s">
        <v>192</v>
      </c>
      <c r="E2974">
        <v>51.507350000000002</v>
      </c>
      <c r="F2974">
        <v>-0.12776000000000001</v>
      </c>
      <c r="G2974" t="s">
        <v>195</v>
      </c>
      <c r="H2974" t="s">
        <v>21</v>
      </c>
      <c r="I2974" t="s">
        <v>194</v>
      </c>
      <c r="J2974">
        <v>1854</v>
      </c>
      <c r="K2974" s="1">
        <v>1.9E-2</v>
      </c>
      <c r="L2974">
        <v>36</v>
      </c>
      <c r="M2974">
        <v>0.74</v>
      </c>
      <c r="N2974">
        <v>27</v>
      </c>
      <c r="O2974">
        <v>5</v>
      </c>
      <c r="P2974">
        <v>270</v>
      </c>
      <c r="Q2974">
        <v>78</v>
      </c>
      <c r="R2974">
        <v>19</v>
      </c>
      <c r="S2974">
        <v>5</v>
      </c>
    </row>
    <row r="2975" spans="1:19" x14ac:dyDescent="0.25">
      <c r="A2975" t="s">
        <v>136</v>
      </c>
      <c r="B2975" s="23">
        <v>45209</v>
      </c>
      <c r="C2975" s="23" t="str">
        <f t="shared" si="46"/>
        <v>Oct</v>
      </c>
      <c r="D2975" t="s">
        <v>192</v>
      </c>
      <c r="E2975">
        <v>51.507350000000002</v>
      </c>
      <c r="F2975">
        <v>-0.12776000000000001</v>
      </c>
      <c r="G2975" t="s">
        <v>195</v>
      </c>
      <c r="H2975" t="s">
        <v>21</v>
      </c>
      <c r="I2975" t="s">
        <v>194</v>
      </c>
      <c r="J2975">
        <v>2153</v>
      </c>
      <c r="K2975" s="1">
        <v>1.9E-2</v>
      </c>
      <c r="L2975">
        <v>40</v>
      </c>
      <c r="M2975">
        <v>2.2999999999999998</v>
      </c>
      <c r="N2975">
        <v>93</v>
      </c>
      <c r="O2975">
        <v>4</v>
      </c>
      <c r="P2975">
        <v>315.60000000000002</v>
      </c>
      <c r="Q2975">
        <v>102</v>
      </c>
      <c r="R2975">
        <v>14</v>
      </c>
      <c r="S2975">
        <v>15</v>
      </c>
    </row>
    <row r="2976" spans="1:19" x14ac:dyDescent="0.25">
      <c r="A2976" t="s">
        <v>136</v>
      </c>
      <c r="B2976" s="23">
        <v>45240</v>
      </c>
      <c r="C2976" s="23" t="str">
        <f t="shared" si="46"/>
        <v>Nov</v>
      </c>
      <c r="D2976" t="s">
        <v>192</v>
      </c>
      <c r="E2976">
        <v>51.507350000000002</v>
      </c>
      <c r="F2976">
        <v>-0.12776000000000001</v>
      </c>
      <c r="G2976" t="s">
        <v>195</v>
      </c>
      <c r="H2976" t="s">
        <v>21</v>
      </c>
      <c r="I2976" t="s">
        <v>194</v>
      </c>
      <c r="J2976">
        <v>1499</v>
      </c>
      <c r="K2976" s="1">
        <v>1.7000000000000001E-2</v>
      </c>
      <c r="L2976">
        <v>25</v>
      </c>
      <c r="M2976">
        <v>1.62</v>
      </c>
      <c r="N2976">
        <v>41</v>
      </c>
      <c r="O2976">
        <v>8</v>
      </c>
      <c r="P2976">
        <v>636</v>
      </c>
      <c r="Q2976">
        <v>70</v>
      </c>
      <c r="R2976">
        <v>19</v>
      </c>
      <c r="S2976">
        <v>20</v>
      </c>
    </row>
    <row r="2977" spans="1:19" x14ac:dyDescent="0.25">
      <c r="A2977" t="s">
        <v>136</v>
      </c>
      <c r="B2977" s="23">
        <v>45270</v>
      </c>
      <c r="C2977" s="23" t="str">
        <f t="shared" si="46"/>
        <v>Dec</v>
      </c>
      <c r="D2977" t="s">
        <v>192</v>
      </c>
      <c r="E2977">
        <v>51.507350000000002</v>
      </c>
      <c r="F2977">
        <v>-0.12776000000000001</v>
      </c>
      <c r="G2977" t="s">
        <v>195</v>
      </c>
      <c r="H2977" t="s">
        <v>21</v>
      </c>
      <c r="I2977" t="s">
        <v>194</v>
      </c>
      <c r="J2977">
        <v>1594</v>
      </c>
      <c r="K2977" s="1">
        <v>0.02</v>
      </c>
      <c r="L2977">
        <v>32</v>
      </c>
      <c r="M2977">
        <v>2.44</v>
      </c>
      <c r="N2977">
        <v>77</v>
      </c>
      <c r="O2977">
        <v>6</v>
      </c>
      <c r="P2977">
        <v>622.79999999999995</v>
      </c>
      <c r="Q2977">
        <v>95</v>
      </c>
      <c r="R2977">
        <v>26</v>
      </c>
      <c r="S2977">
        <v>12</v>
      </c>
    </row>
    <row r="2978" spans="1:19" x14ac:dyDescent="0.25">
      <c r="A2978" t="s">
        <v>136</v>
      </c>
      <c r="B2978" s="23" t="s">
        <v>155</v>
      </c>
      <c r="C2978" s="23" t="str">
        <f t="shared" si="46"/>
        <v>10/13/2023</v>
      </c>
      <c r="D2978" t="s">
        <v>192</v>
      </c>
      <c r="E2978">
        <v>51.507350000000002</v>
      </c>
      <c r="F2978">
        <v>-0.12776000000000001</v>
      </c>
      <c r="G2978" t="s">
        <v>195</v>
      </c>
      <c r="H2978" t="s">
        <v>21</v>
      </c>
      <c r="I2978" t="s">
        <v>194</v>
      </c>
      <c r="J2978">
        <v>1925</v>
      </c>
      <c r="K2978" s="1">
        <v>2.4E-2</v>
      </c>
      <c r="L2978">
        <v>47</v>
      </c>
      <c r="M2978">
        <v>1.55</v>
      </c>
      <c r="N2978">
        <v>72</v>
      </c>
      <c r="O2978">
        <v>3</v>
      </c>
      <c r="P2978">
        <v>172.8</v>
      </c>
      <c r="Q2978">
        <v>102</v>
      </c>
      <c r="R2978">
        <v>16</v>
      </c>
      <c r="S2978">
        <v>24</v>
      </c>
    </row>
    <row r="2979" spans="1:19" x14ac:dyDescent="0.25">
      <c r="A2979" t="s">
        <v>136</v>
      </c>
      <c r="B2979" s="23" t="s">
        <v>156</v>
      </c>
      <c r="C2979" s="23" t="str">
        <f t="shared" si="46"/>
        <v>10/14/2023</v>
      </c>
      <c r="D2979" t="s">
        <v>192</v>
      </c>
      <c r="E2979">
        <v>51.507350000000002</v>
      </c>
      <c r="F2979">
        <v>-0.12776000000000001</v>
      </c>
      <c r="G2979" t="s">
        <v>195</v>
      </c>
      <c r="H2979" t="s">
        <v>21</v>
      </c>
      <c r="I2979" t="s">
        <v>194</v>
      </c>
      <c r="J2979">
        <v>1531</v>
      </c>
      <c r="K2979" s="1">
        <v>1.2E-2</v>
      </c>
      <c r="L2979">
        <v>19</v>
      </c>
      <c r="M2979">
        <v>1.1499999999999999</v>
      </c>
      <c r="N2979">
        <v>22</v>
      </c>
      <c r="O2979">
        <v>8</v>
      </c>
      <c r="P2979">
        <v>306</v>
      </c>
      <c r="Q2979">
        <v>71</v>
      </c>
      <c r="R2979">
        <v>18</v>
      </c>
      <c r="S2979">
        <v>11</v>
      </c>
    </row>
    <row r="2980" spans="1:19" x14ac:dyDescent="0.25">
      <c r="A2980" t="s">
        <v>136</v>
      </c>
      <c r="B2980" s="23" t="s">
        <v>157</v>
      </c>
      <c r="C2980" s="23" t="str">
        <f t="shared" si="46"/>
        <v>10/15/2023</v>
      </c>
      <c r="D2980" t="s">
        <v>192</v>
      </c>
      <c r="E2980">
        <v>51.507350000000002</v>
      </c>
      <c r="F2980">
        <v>-0.12776000000000001</v>
      </c>
      <c r="G2980" t="s">
        <v>195</v>
      </c>
      <c r="H2980" t="s">
        <v>21</v>
      </c>
      <c r="I2980" t="s">
        <v>194</v>
      </c>
      <c r="J2980">
        <v>1731</v>
      </c>
      <c r="K2980" s="1">
        <v>1.7999999999999999E-2</v>
      </c>
      <c r="L2980">
        <v>31</v>
      </c>
      <c r="M2980">
        <v>0.79</v>
      </c>
      <c r="N2980">
        <v>24</v>
      </c>
      <c r="O2980">
        <v>5</v>
      </c>
      <c r="P2980">
        <v>534</v>
      </c>
      <c r="Q2980">
        <v>99</v>
      </c>
      <c r="R2980">
        <v>20</v>
      </c>
      <c r="S2980">
        <v>15</v>
      </c>
    </row>
    <row r="2981" spans="1:19" x14ac:dyDescent="0.25">
      <c r="A2981" t="s">
        <v>136</v>
      </c>
      <c r="B2981" s="23" t="s">
        <v>158</v>
      </c>
      <c r="C2981" s="23" t="str">
        <f t="shared" si="46"/>
        <v>10/16/2023</v>
      </c>
      <c r="D2981" t="s">
        <v>192</v>
      </c>
      <c r="E2981">
        <v>51.507350000000002</v>
      </c>
      <c r="F2981">
        <v>-0.12776000000000001</v>
      </c>
      <c r="G2981" t="s">
        <v>195</v>
      </c>
      <c r="H2981" t="s">
        <v>21</v>
      </c>
      <c r="I2981" t="s">
        <v>194</v>
      </c>
      <c r="J2981">
        <v>1237</v>
      </c>
      <c r="K2981" s="1">
        <v>1.7999999999999999E-2</v>
      </c>
      <c r="L2981">
        <v>22</v>
      </c>
      <c r="M2981">
        <v>1.1200000000000001</v>
      </c>
      <c r="N2981">
        <v>24</v>
      </c>
      <c r="O2981">
        <v>6</v>
      </c>
      <c r="P2981">
        <v>556.79999999999995</v>
      </c>
      <c r="Q2981">
        <v>68</v>
      </c>
      <c r="R2981">
        <v>14</v>
      </c>
      <c r="S2981">
        <v>11</v>
      </c>
    </row>
    <row r="2982" spans="1:19" x14ac:dyDescent="0.25">
      <c r="A2982" t="s">
        <v>136</v>
      </c>
      <c r="B2982" s="23" t="s">
        <v>159</v>
      </c>
      <c r="C2982" s="23" t="str">
        <f t="shared" si="46"/>
        <v>10/17/2023</v>
      </c>
      <c r="D2982" t="s">
        <v>192</v>
      </c>
      <c r="E2982">
        <v>51.507350000000002</v>
      </c>
      <c r="F2982">
        <v>-0.12776000000000001</v>
      </c>
      <c r="G2982" t="s">
        <v>195</v>
      </c>
      <c r="H2982" t="s">
        <v>21</v>
      </c>
      <c r="I2982" t="s">
        <v>194</v>
      </c>
      <c r="J2982">
        <v>1250</v>
      </c>
      <c r="K2982" s="1">
        <v>1.7000000000000001E-2</v>
      </c>
      <c r="L2982">
        <v>21</v>
      </c>
      <c r="M2982">
        <v>1.9</v>
      </c>
      <c r="N2982">
        <v>39</v>
      </c>
      <c r="O2982">
        <v>6</v>
      </c>
      <c r="P2982">
        <v>456</v>
      </c>
      <c r="Q2982">
        <v>86</v>
      </c>
      <c r="R2982">
        <v>22</v>
      </c>
      <c r="S2982">
        <v>12</v>
      </c>
    </row>
    <row r="2983" spans="1:19" x14ac:dyDescent="0.25">
      <c r="A2983" t="s">
        <v>136</v>
      </c>
      <c r="B2983" s="23" t="s">
        <v>160</v>
      </c>
      <c r="C2983" s="23" t="str">
        <f t="shared" si="46"/>
        <v>10/18/2023</v>
      </c>
      <c r="D2983" t="s">
        <v>192</v>
      </c>
      <c r="E2983">
        <v>51.507350000000002</v>
      </c>
      <c r="F2983">
        <v>-0.12776000000000001</v>
      </c>
      <c r="G2983" t="s">
        <v>195</v>
      </c>
      <c r="H2983" t="s">
        <v>21</v>
      </c>
      <c r="I2983" t="s">
        <v>194</v>
      </c>
      <c r="J2983">
        <v>1900</v>
      </c>
      <c r="K2983" s="1">
        <v>1.4E-2</v>
      </c>
      <c r="L2983">
        <v>27</v>
      </c>
      <c r="M2983">
        <v>0.84</v>
      </c>
      <c r="N2983">
        <v>23</v>
      </c>
      <c r="O2983">
        <v>6</v>
      </c>
      <c r="P2983">
        <v>475.2</v>
      </c>
      <c r="Q2983">
        <v>91</v>
      </c>
      <c r="R2983">
        <v>13</v>
      </c>
      <c r="S2983">
        <v>17</v>
      </c>
    </row>
    <row r="2984" spans="1:19" x14ac:dyDescent="0.25">
      <c r="A2984" t="s">
        <v>136</v>
      </c>
      <c r="B2984" s="23" t="s">
        <v>161</v>
      </c>
      <c r="C2984" s="23" t="str">
        <f t="shared" si="46"/>
        <v>10/19/2023</v>
      </c>
      <c r="D2984" t="s">
        <v>192</v>
      </c>
      <c r="E2984">
        <v>51.507350000000002</v>
      </c>
      <c r="F2984">
        <v>-0.12776000000000001</v>
      </c>
      <c r="G2984" t="s">
        <v>195</v>
      </c>
      <c r="H2984" t="s">
        <v>21</v>
      </c>
      <c r="I2984" t="s">
        <v>194</v>
      </c>
      <c r="J2984">
        <v>1470</v>
      </c>
      <c r="K2984" s="1">
        <v>1.7999999999999999E-2</v>
      </c>
      <c r="L2984">
        <v>27</v>
      </c>
      <c r="M2984">
        <v>2.4</v>
      </c>
      <c r="N2984">
        <v>64</v>
      </c>
      <c r="O2984">
        <v>2</v>
      </c>
      <c r="P2984">
        <v>196.8</v>
      </c>
      <c r="Q2984">
        <v>107</v>
      </c>
      <c r="R2984">
        <v>14</v>
      </c>
      <c r="S2984">
        <v>6</v>
      </c>
    </row>
    <row r="2985" spans="1:19" x14ac:dyDescent="0.25">
      <c r="A2985" t="s">
        <v>136</v>
      </c>
      <c r="B2985" s="23" t="s">
        <v>162</v>
      </c>
      <c r="C2985" s="23" t="str">
        <f t="shared" si="46"/>
        <v>10/20/2023</v>
      </c>
      <c r="D2985" t="s">
        <v>192</v>
      </c>
      <c r="E2985">
        <v>51.507350000000002</v>
      </c>
      <c r="F2985">
        <v>-0.12776000000000001</v>
      </c>
      <c r="G2985" t="s">
        <v>195</v>
      </c>
      <c r="H2985" t="s">
        <v>21</v>
      </c>
      <c r="I2985" t="s">
        <v>194</v>
      </c>
      <c r="J2985">
        <v>1736</v>
      </c>
      <c r="K2985" s="1">
        <v>1.7999999999999999E-2</v>
      </c>
      <c r="L2985">
        <v>32</v>
      </c>
      <c r="M2985">
        <v>1.53</v>
      </c>
      <c r="N2985">
        <v>48</v>
      </c>
      <c r="O2985">
        <v>5</v>
      </c>
      <c r="P2985">
        <v>523.20000000000005</v>
      </c>
      <c r="Q2985">
        <v>94</v>
      </c>
      <c r="R2985">
        <v>25</v>
      </c>
      <c r="S2985">
        <v>9</v>
      </c>
    </row>
    <row r="2986" spans="1:19" x14ac:dyDescent="0.25">
      <c r="A2986" t="s">
        <v>136</v>
      </c>
      <c r="B2986" s="23" t="s">
        <v>163</v>
      </c>
      <c r="C2986" s="23" t="str">
        <f t="shared" si="46"/>
        <v>10/21/2023</v>
      </c>
      <c r="D2986" t="s">
        <v>192</v>
      </c>
      <c r="E2986">
        <v>51.507350000000002</v>
      </c>
      <c r="F2986">
        <v>-0.12776000000000001</v>
      </c>
      <c r="G2986" t="s">
        <v>195</v>
      </c>
      <c r="H2986" t="s">
        <v>21</v>
      </c>
      <c r="I2986" t="s">
        <v>194</v>
      </c>
      <c r="J2986">
        <v>2029</v>
      </c>
      <c r="K2986" s="1">
        <v>2.1999999999999999E-2</v>
      </c>
      <c r="L2986">
        <v>44</v>
      </c>
      <c r="M2986">
        <v>2.29</v>
      </c>
      <c r="N2986">
        <v>101</v>
      </c>
      <c r="O2986">
        <v>4</v>
      </c>
      <c r="P2986">
        <v>333.6</v>
      </c>
      <c r="Q2986">
        <v>77</v>
      </c>
      <c r="R2986">
        <v>15</v>
      </c>
      <c r="S2986">
        <v>12</v>
      </c>
    </row>
    <row r="2987" spans="1:19" x14ac:dyDescent="0.25">
      <c r="A2987" t="s">
        <v>136</v>
      </c>
      <c r="B2987" s="23" t="s">
        <v>164</v>
      </c>
      <c r="C2987" s="23" t="str">
        <f t="shared" si="46"/>
        <v>10/22/2023</v>
      </c>
      <c r="D2987" t="s">
        <v>192</v>
      </c>
      <c r="E2987">
        <v>51.507350000000002</v>
      </c>
      <c r="F2987">
        <v>-0.12776000000000001</v>
      </c>
      <c r="G2987" t="s">
        <v>195</v>
      </c>
      <c r="H2987" t="s">
        <v>21</v>
      </c>
      <c r="I2987" t="s">
        <v>194</v>
      </c>
      <c r="J2987">
        <v>1309</v>
      </c>
      <c r="K2987" s="1">
        <v>0.02</v>
      </c>
      <c r="L2987">
        <v>26</v>
      </c>
      <c r="M2987">
        <v>1.74</v>
      </c>
      <c r="N2987">
        <v>45</v>
      </c>
      <c r="O2987">
        <v>3</v>
      </c>
      <c r="P2987">
        <v>297.60000000000002</v>
      </c>
      <c r="Q2987">
        <v>91</v>
      </c>
      <c r="R2987">
        <v>22</v>
      </c>
      <c r="S2987">
        <v>12</v>
      </c>
    </row>
    <row r="2988" spans="1:19" x14ac:dyDescent="0.25">
      <c r="A2988" t="s">
        <v>136</v>
      </c>
      <c r="B2988" s="23" t="s">
        <v>165</v>
      </c>
      <c r="C2988" s="23" t="str">
        <f t="shared" si="46"/>
        <v>10/23/2023</v>
      </c>
      <c r="D2988" t="s">
        <v>192</v>
      </c>
      <c r="E2988">
        <v>51.507350000000002</v>
      </c>
      <c r="F2988">
        <v>-0.12776000000000001</v>
      </c>
      <c r="G2988" t="s">
        <v>195</v>
      </c>
      <c r="H2988" t="s">
        <v>21</v>
      </c>
      <c r="I2988" t="s">
        <v>194</v>
      </c>
      <c r="J2988">
        <v>1688</v>
      </c>
      <c r="K2988" s="1">
        <v>0.02</v>
      </c>
      <c r="L2988">
        <v>34</v>
      </c>
      <c r="M2988">
        <v>0.99</v>
      </c>
      <c r="N2988">
        <v>34</v>
      </c>
      <c r="O2988">
        <v>4</v>
      </c>
      <c r="P2988">
        <v>520.79999999999995</v>
      </c>
      <c r="Q2988">
        <v>83</v>
      </c>
      <c r="R2988">
        <v>26</v>
      </c>
      <c r="S2988">
        <v>20</v>
      </c>
    </row>
    <row r="2989" spans="1:19" x14ac:dyDescent="0.25">
      <c r="A2989" t="s">
        <v>136</v>
      </c>
      <c r="B2989" s="23" t="s">
        <v>166</v>
      </c>
      <c r="C2989" s="23" t="str">
        <f t="shared" si="46"/>
        <v>10/24/2023</v>
      </c>
      <c r="D2989" t="s">
        <v>192</v>
      </c>
      <c r="E2989">
        <v>51.507350000000002</v>
      </c>
      <c r="F2989">
        <v>-0.12776000000000001</v>
      </c>
      <c r="G2989" t="s">
        <v>195</v>
      </c>
      <c r="H2989" t="s">
        <v>21</v>
      </c>
      <c r="I2989" t="s">
        <v>194</v>
      </c>
      <c r="J2989">
        <v>1738</v>
      </c>
      <c r="K2989" s="1">
        <v>0.02</v>
      </c>
      <c r="L2989">
        <v>34</v>
      </c>
      <c r="M2989">
        <v>1.07</v>
      </c>
      <c r="N2989">
        <v>36</v>
      </c>
      <c r="O2989">
        <v>4</v>
      </c>
      <c r="P2989">
        <v>374.4</v>
      </c>
      <c r="Q2989">
        <v>93</v>
      </c>
      <c r="R2989">
        <v>10</v>
      </c>
      <c r="S2989">
        <v>9</v>
      </c>
    </row>
    <row r="2990" spans="1:19" x14ac:dyDescent="0.25">
      <c r="A2990" t="s">
        <v>136</v>
      </c>
      <c r="B2990" s="23" t="s">
        <v>167</v>
      </c>
      <c r="C2990" s="23" t="str">
        <f t="shared" si="46"/>
        <v>10/25/2023</v>
      </c>
      <c r="D2990" t="s">
        <v>192</v>
      </c>
      <c r="E2990">
        <v>51.507350000000002</v>
      </c>
      <c r="F2990">
        <v>-0.12776000000000001</v>
      </c>
      <c r="G2990" t="s">
        <v>195</v>
      </c>
      <c r="H2990" t="s">
        <v>21</v>
      </c>
      <c r="I2990" t="s">
        <v>194</v>
      </c>
      <c r="J2990">
        <v>1334</v>
      </c>
      <c r="K2990" s="1">
        <v>1.4E-2</v>
      </c>
      <c r="L2990">
        <v>18</v>
      </c>
      <c r="M2990">
        <v>1.86</v>
      </c>
      <c r="N2990">
        <v>34</v>
      </c>
      <c r="O2990">
        <v>4</v>
      </c>
      <c r="P2990">
        <v>190.8</v>
      </c>
      <c r="Q2990">
        <v>113</v>
      </c>
      <c r="R2990">
        <v>13</v>
      </c>
      <c r="S2990">
        <v>20</v>
      </c>
    </row>
    <row r="2991" spans="1:19" x14ac:dyDescent="0.25">
      <c r="A2991" t="s">
        <v>136</v>
      </c>
      <c r="B2991" s="23" t="s">
        <v>168</v>
      </c>
      <c r="C2991" s="23" t="str">
        <f t="shared" si="46"/>
        <v>10/26/2023</v>
      </c>
      <c r="D2991" t="s">
        <v>192</v>
      </c>
      <c r="E2991">
        <v>51.507350000000002</v>
      </c>
      <c r="F2991">
        <v>-0.12776000000000001</v>
      </c>
      <c r="G2991" t="s">
        <v>195</v>
      </c>
      <c r="H2991" t="s">
        <v>21</v>
      </c>
      <c r="I2991" t="s">
        <v>194</v>
      </c>
      <c r="J2991">
        <v>1586</v>
      </c>
      <c r="K2991" s="1">
        <v>2.3E-2</v>
      </c>
      <c r="L2991">
        <v>37</v>
      </c>
      <c r="M2991">
        <v>1.76</v>
      </c>
      <c r="N2991">
        <v>64</v>
      </c>
      <c r="O2991">
        <v>7</v>
      </c>
      <c r="P2991">
        <v>470.4</v>
      </c>
      <c r="Q2991">
        <v>87</v>
      </c>
      <c r="R2991">
        <v>16</v>
      </c>
      <c r="S2991">
        <v>15</v>
      </c>
    </row>
    <row r="2992" spans="1:19" x14ac:dyDescent="0.25">
      <c r="A2992" t="s">
        <v>136</v>
      </c>
      <c r="B2992" s="23" t="s">
        <v>169</v>
      </c>
      <c r="C2992" s="23" t="str">
        <f t="shared" si="46"/>
        <v>10/27/2023</v>
      </c>
      <c r="D2992" t="s">
        <v>192</v>
      </c>
      <c r="E2992">
        <v>51.507350000000002</v>
      </c>
      <c r="F2992">
        <v>-0.12776000000000001</v>
      </c>
      <c r="G2992" t="s">
        <v>195</v>
      </c>
      <c r="H2992" t="s">
        <v>21</v>
      </c>
      <c r="I2992" t="s">
        <v>194</v>
      </c>
      <c r="J2992">
        <v>1417</v>
      </c>
      <c r="K2992" s="1">
        <v>0.02</v>
      </c>
      <c r="L2992">
        <v>28</v>
      </c>
      <c r="M2992">
        <v>0.76</v>
      </c>
      <c r="N2992">
        <v>22</v>
      </c>
      <c r="O2992">
        <v>2</v>
      </c>
      <c r="P2992">
        <v>171.6</v>
      </c>
      <c r="Q2992">
        <v>107</v>
      </c>
      <c r="R2992">
        <v>26</v>
      </c>
      <c r="S2992">
        <v>24</v>
      </c>
    </row>
    <row r="2993" spans="1:19" x14ac:dyDescent="0.25">
      <c r="A2993" t="s">
        <v>136</v>
      </c>
      <c r="B2993" s="23" t="s">
        <v>170</v>
      </c>
      <c r="C2993" s="23" t="str">
        <f t="shared" si="46"/>
        <v>10/28/2023</v>
      </c>
      <c r="D2993" t="s">
        <v>192</v>
      </c>
      <c r="E2993">
        <v>51.507350000000002</v>
      </c>
      <c r="F2993">
        <v>-0.12776000000000001</v>
      </c>
      <c r="G2993" t="s">
        <v>195</v>
      </c>
      <c r="H2993" t="s">
        <v>21</v>
      </c>
      <c r="I2993" t="s">
        <v>194</v>
      </c>
      <c r="J2993">
        <v>1408</v>
      </c>
      <c r="K2993" s="1">
        <v>0.02</v>
      </c>
      <c r="L2993">
        <v>28</v>
      </c>
      <c r="M2993">
        <v>2.5099999999999998</v>
      </c>
      <c r="N2993">
        <v>71</v>
      </c>
      <c r="O2993">
        <v>8</v>
      </c>
      <c r="P2993">
        <v>698.4</v>
      </c>
      <c r="Q2993">
        <v>77</v>
      </c>
      <c r="R2993">
        <v>17</v>
      </c>
      <c r="S2993">
        <v>21</v>
      </c>
    </row>
    <row r="2994" spans="1:19" x14ac:dyDescent="0.25">
      <c r="A2994" t="s">
        <v>136</v>
      </c>
      <c r="B2994" s="23" t="s">
        <v>171</v>
      </c>
      <c r="C2994" s="23" t="str">
        <f t="shared" si="46"/>
        <v>10/29/2023</v>
      </c>
      <c r="D2994" t="s">
        <v>192</v>
      </c>
      <c r="E2994">
        <v>51.507350000000002</v>
      </c>
      <c r="F2994">
        <v>-0.12776000000000001</v>
      </c>
      <c r="G2994" t="s">
        <v>195</v>
      </c>
      <c r="H2994" t="s">
        <v>21</v>
      </c>
      <c r="I2994" t="s">
        <v>194</v>
      </c>
      <c r="J2994">
        <v>1720</v>
      </c>
      <c r="K2994" s="1">
        <v>1.4E-2</v>
      </c>
      <c r="L2994">
        <v>25</v>
      </c>
      <c r="M2994">
        <v>2.17</v>
      </c>
      <c r="N2994">
        <v>54</v>
      </c>
      <c r="O2994">
        <v>4</v>
      </c>
      <c r="P2994">
        <v>314.39999999999998</v>
      </c>
      <c r="Q2994">
        <v>72</v>
      </c>
      <c r="R2994">
        <v>13</v>
      </c>
      <c r="S2994">
        <v>6</v>
      </c>
    </row>
    <row r="2995" spans="1:19" x14ac:dyDescent="0.25">
      <c r="A2995" t="s">
        <v>136</v>
      </c>
      <c r="B2995" s="23" t="s">
        <v>172</v>
      </c>
      <c r="C2995" s="23" t="str">
        <f t="shared" si="46"/>
        <v>10/30/2023</v>
      </c>
      <c r="D2995" t="s">
        <v>192</v>
      </c>
      <c r="E2995">
        <v>51.507350000000002</v>
      </c>
      <c r="F2995">
        <v>-0.12776000000000001</v>
      </c>
      <c r="G2995" t="s">
        <v>195</v>
      </c>
      <c r="H2995" t="s">
        <v>21</v>
      </c>
      <c r="I2995" t="s">
        <v>194</v>
      </c>
      <c r="J2995">
        <v>1903</v>
      </c>
      <c r="K2995" s="1">
        <v>1.4999999999999999E-2</v>
      </c>
      <c r="L2995">
        <v>29</v>
      </c>
      <c r="M2995">
        <v>0.82</v>
      </c>
      <c r="N2995">
        <v>24</v>
      </c>
      <c r="O2995">
        <v>6</v>
      </c>
      <c r="P2995">
        <v>428.4</v>
      </c>
      <c r="Q2995">
        <v>96</v>
      </c>
      <c r="R2995">
        <v>20</v>
      </c>
      <c r="S2995">
        <v>15</v>
      </c>
    </row>
    <row r="2996" spans="1:19" x14ac:dyDescent="0.25">
      <c r="A2996" t="s">
        <v>136</v>
      </c>
      <c r="B2996" s="23" t="s">
        <v>173</v>
      </c>
      <c r="C2996" s="23" t="str">
        <f t="shared" si="46"/>
        <v>10/31/2023</v>
      </c>
      <c r="D2996" t="s">
        <v>192</v>
      </c>
      <c r="E2996">
        <v>51.507350000000002</v>
      </c>
      <c r="F2996">
        <v>-0.12776000000000001</v>
      </c>
      <c r="G2996" t="s">
        <v>195</v>
      </c>
      <c r="H2996" t="s">
        <v>21</v>
      </c>
      <c r="I2996" t="s">
        <v>194</v>
      </c>
      <c r="J2996">
        <v>1638</v>
      </c>
      <c r="K2996" s="1">
        <v>0.02</v>
      </c>
      <c r="L2996">
        <v>32</v>
      </c>
      <c r="M2996">
        <v>1.79</v>
      </c>
      <c r="N2996">
        <v>58</v>
      </c>
      <c r="O2996">
        <v>7</v>
      </c>
      <c r="P2996">
        <v>339.6</v>
      </c>
      <c r="Q2996">
        <v>81</v>
      </c>
      <c r="R2996">
        <v>10</v>
      </c>
      <c r="S2996">
        <v>21</v>
      </c>
    </row>
    <row r="2997" spans="1:19" x14ac:dyDescent="0.25">
      <c r="A2997" t="s">
        <v>136</v>
      </c>
      <c r="B2997" s="23">
        <v>44937</v>
      </c>
      <c r="C2997" s="23" t="str">
        <f t="shared" si="46"/>
        <v>Jan</v>
      </c>
      <c r="D2997" t="s">
        <v>192</v>
      </c>
      <c r="E2997">
        <v>51.507350000000002</v>
      </c>
      <c r="F2997">
        <v>-0.12776000000000001</v>
      </c>
      <c r="G2997" t="s">
        <v>195</v>
      </c>
      <c r="H2997" t="s">
        <v>21</v>
      </c>
      <c r="I2997" t="s">
        <v>194</v>
      </c>
      <c r="J2997">
        <v>2050</v>
      </c>
      <c r="K2997" s="1">
        <v>0.02</v>
      </c>
      <c r="L2997">
        <v>41</v>
      </c>
      <c r="M2997">
        <v>2.44</v>
      </c>
      <c r="N2997">
        <v>101</v>
      </c>
      <c r="O2997">
        <v>7</v>
      </c>
      <c r="P2997">
        <v>498</v>
      </c>
      <c r="Q2997">
        <v>109</v>
      </c>
      <c r="R2997">
        <v>15</v>
      </c>
      <c r="S2997">
        <v>21</v>
      </c>
    </row>
    <row r="2998" spans="1:19" x14ac:dyDescent="0.25">
      <c r="A2998" t="s">
        <v>136</v>
      </c>
      <c r="B2998" s="23">
        <v>44968</v>
      </c>
      <c r="C2998" s="23" t="str">
        <f t="shared" si="46"/>
        <v>Feb</v>
      </c>
      <c r="D2998" t="s">
        <v>192</v>
      </c>
      <c r="E2998">
        <v>51.507350000000002</v>
      </c>
      <c r="F2998">
        <v>-0.12776000000000001</v>
      </c>
      <c r="G2998" t="s">
        <v>195</v>
      </c>
      <c r="H2998" t="s">
        <v>21</v>
      </c>
      <c r="I2998" t="s">
        <v>194</v>
      </c>
      <c r="J2998">
        <v>1272</v>
      </c>
      <c r="K2998" s="1">
        <v>1.6E-2</v>
      </c>
      <c r="L2998">
        <v>21</v>
      </c>
      <c r="M2998">
        <v>2.1</v>
      </c>
      <c r="N2998">
        <v>44</v>
      </c>
      <c r="O2998">
        <v>2</v>
      </c>
      <c r="P2998">
        <v>316.8</v>
      </c>
      <c r="Q2998">
        <v>84</v>
      </c>
      <c r="R2998">
        <v>23</v>
      </c>
      <c r="S2998">
        <v>12</v>
      </c>
    </row>
    <row r="2999" spans="1:19" x14ac:dyDescent="0.25">
      <c r="A2999" t="s">
        <v>136</v>
      </c>
      <c r="B2999" s="23">
        <v>44996</v>
      </c>
      <c r="C2999" s="23" t="str">
        <f t="shared" si="46"/>
        <v>Mar</v>
      </c>
      <c r="D2999" t="s">
        <v>192</v>
      </c>
      <c r="E2999">
        <v>51.507350000000002</v>
      </c>
      <c r="F2999">
        <v>-0.12776000000000001</v>
      </c>
      <c r="G2999" t="s">
        <v>195</v>
      </c>
      <c r="H2999" t="s">
        <v>21</v>
      </c>
      <c r="I2999" t="s">
        <v>194</v>
      </c>
      <c r="J2999">
        <v>1845</v>
      </c>
      <c r="K2999" s="1">
        <v>1.7000000000000001E-2</v>
      </c>
      <c r="L2999">
        <v>30</v>
      </c>
      <c r="M2999">
        <v>2</v>
      </c>
      <c r="N2999">
        <v>61</v>
      </c>
      <c r="O2999">
        <v>7</v>
      </c>
      <c r="P2999">
        <v>583.20000000000005</v>
      </c>
      <c r="Q2999">
        <v>86</v>
      </c>
      <c r="R2999">
        <v>16</v>
      </c>
      <c r="S2999">
        <v>21</v>
      </c>
    </row>
    <row r="3000" spans="1:19" x14ac:dyDescent="0.25">
      <c r="A3000" t="s">
        <v>136</v>
      </c>
      <c r="B3000" s="23">
        <v>45027</v>
      </c>
      <c r="C3000" s="23" t="str">
        <f t="shared" si="46"/>
        <v>Apr</v>
      </c>
      <c r="D3000" t="s">
        <v>192</v>
      </c>
      <c r="E3000">
        <v>51.507350000000002</v>
      </c>
      <c r="F3000">
        <v>-0.12776000000000001</v>
      </c>
      <c r="G3000" t="s">
        <v>195</v>
      </c>
      <c r="H3000" t="s">
        <v>21</v>
      </c>
      <c r="I3000" t="s">
        <v>194</v>
      </c>
      <c r="J3000">
        <v>1711</v>
      </c>
      <c r="K3000" s="1">
        <v>1.6E-2</v>
      </c>
      <c r="L3000">
        <v>27</v>
      </c>
      <c r="M3000">
        <v>0.74</v>
      </c>
      <c r="N3000">
        <v>20</v>
      </c>
      <c r="O3000">
        <v>5</v>
      </c>
      <c r="P3000">
        <v>420</v>
      </c>
      <c r="Q3000">
        <v>110</v>
      </c>
      <c r="R3000">
        <v>12</v>
      </c>
      <c r="S3000">
        <v>14</v>
      </c>
    </row>
    <row r="3001" spans="1:19" x14ac:dyDescent="0.25">
      <c r="A3001" t="s">
        <v>136</v>
      </c>
      <c r="B3001" s="23">
        <v>45057</v>
      </c>
      <c r="C3001" s="23" t="str">
        <f t="shared" si="46"/>
        <v>May</v>
      </c>
      <c r="D3001" t="s">
        <v>192</v>
      </c>
      <c r="E3001">
        <v>51.507350000000002</v>
      </c>
      <c r="F3001">
        <v>-0.12776000000000001</v>
      </c>
      <c r="G3001" t="s">
        <v>195</v>
      </c>
      <c r="H3001" t="s">
        <v>21</v>
      </c>
      <c r="I3001" t="s">
        <v>194</v>
      </c>
      <c r="J3001">
        <v>1087</v>
      </c>
      <c r="K3001" s="1">
        <v>1.7999999999999999E-2</v>
      </c>
      <c r="L3001">
        <v>19</v>
      </c>
      <c r="M3001">
        <v>0.99</v>
      </c>
      <c r="N3001">
        <v>19</v>
      </c>
      <c r="O3001">
        <v>8</v>
      </c>
      <c r="P3001">
        <v>861.6</v>
      </c>
      <c r="Q3001">
        <v>114</v>
      </c>
      <c r="R3001">
        <v>24</v>
      </c>
      <c r="S3001">
        <v>3</v>
      </c>
    </row>
    <row r="3002" spans="1:19" x14ac:dyDescent="0.25">
      <c r="A3002" t="s">
        <v>136</v>
      </c>
      <c r="B3002" s="23">
        <v>45088</v>
      </c>
      <c r="C3002" s="23" t="str">
        <f t="shared" si="46"/>
        <v>Jun</v>
      </c>
      <c r="D3002" t="s">
        <v>192</v>
      </c>
      <c r="E3002">
        <v>51.507350000000002</v>
      </c>
      <c r="F3002">
        <v>-0.12776000000000001</v>
      </c>
      <c r="G3002" t="s">
        <v>195</v>
      </c>
      <c r="H3002" t="s">
        <v>21</v>
      </c>
      <c r="I3002" t="s">
        <v>194</v>
      </c>
      <c r="J3002">
        <v>1499</v>
      </c>
      <c r="K3002" s="1">
        <v>1.2999999999999999E-2</v>
      </c>
      <c r="L3002">
        <v>19</v>
      </c>
      <c r="M3002">
        <v>2.16</v>
      </c>
      <c r="N3002">
        <v>42</v>
      </c>
      <c r="O3002">
        <v>4</v>
      </c>
      <c r="P3002">
        <v>294</v>
      </c>
      <c r="Q3002">
        <v>74</v>
      </c>
      <c r="R3002">
        <v>25</v>
      </c>
      <c r="S3002">
        <v>15</v>
      </c>
    </row>
    <row r="3003" spans="1:19" x14ac:dyDescent="0.25">
      <c r="A3003" t="s">
        <v>136</v>
      </c>
      <c r="B3003" s="23">
        <v>45118</v>
      </c>
      <c r="C3003" s="23" t="str">
        <f t="shared" si="46"/>
        <v>Jul</v>
      </c>
      <c r="D3003" t="s">
        <v>192</v>
      </c>
      <c r="E3003">
        <v>51.507350000000002</v>
      </c>
      <c r="F3003">
        <v>-0.12776000000000001</v>
      </c>
      <c r="G3003" t="s">
        <v>195</v>
      </c>
      <c r="H3003" t="s">
        <v>21</v>
      </c>
      <c r="I3003" t="s">
        <v>194</v>
      </c>
      <c r="J3003">
        <v>1744</v>
      </c>
      <c r="K3003" s="1">
        <v>1.4999999999999999E-2</v>
      </c>
      <c r="L3003">
        <v>25</v>
      </c>
      <c r="M3003">
        <v>1.1000000000000001</v>
      </c>
      <c r="N3003">
        <v>28</v>
      </c>
      <c r="O3003">
        <v>3</v>
      </c>
      <c r="P3003">
        <v>278.39999999999998</v>
      </c>
      <c r="Q3003">
        <v>99</v>
      </c>
      <c r="R3003">
        <v>29</v>
      </c>
      <c r="S3003">
        <v>6</v>
      </c>
    </row>
    <row r="3004" spans="1:19" x14ac:dyDescent="0.25">
      <c r="A3004" t="s">
        <v>136</v>
      </c>
      <c r="B3004" s="23">
        <v>45149</v>
      </c>
      <c r="C3004" s="23" t="str">
        <f t="shared" si="46"/>
        <v>Aug</v>
      </c>
      <c r="D3004" t="s">
        <v>192</v>
      </c>
      <c r="E3004">
        <v>51.507350000000002</v>
      </c>
      <c r="F3004">
        <v>-0.12776000000000001</v>
      </c>
      <c r="G3004" t="s">
        <v>195</v>
      </c>
      <c r="H3004" t="s">
        <v>21</v>
      </c>
      <c r="I3004" t="s">
        <v>194</v>
      </c>
      <c r="J3004">
        <v>1772</v>
      </c>
      <c r="K3004" s="1">
        <v>1.2999999999999999E-2</v>
      </c>
      <c r="L3004">
        <v>24</v>
      </c>
      <c r="M3004">
        <v>0.68</v>
      </c>
      <c r="N3004">
        <v>16</v>
      </c>
      <c r="O3004">
        <v>2</v>
      </c>
      <c r="P3004">
        <v>122.4</v>
      </c>
      <c r="Q3004">
        <v>101</v>
      </c>
      <c r="R3004">
        <v>20</v>
      </c>
      <c r="S3004">
        <v>6</v>
      </c>
    </row>
    <row r="3005" spans="1:19" x14ac:dyDescent="0.25">
      <c r="A3005" t="s">
        <v>136</v>
      </c>
      <c r="B3005" s="23">
        <v>45180</v>
      </c>
      <c r="C3005" s="23" t="str">
        <f t="shared" si="46"/>
        <v>Sep</v>
      </c>
      <c r="D3005" t="s">
        <v>192</v>
      </c>
      <c r="E3005">
        <v>51.507350000000002</v>
      </c>
      <c r="F3005">
        <v>-0.12776000000000001</v>
      </c>
      <c r="G3005" t="s">
        <v>195</v>
      </c>
      <c r="H3005" t="s">
        <v>21</v>
      </c>
      <c r="I3005" t="s">
        <v>194</v>
      </c>
      <c r="J3005">
        <v>1153</v>
      </c>
      <c r="K3005" s="1">
        <v>1.4999999999999999E-2</v>
      </c>
      <c r="L3005">
        <v>17</v>
      </c>
      <c r="M3005">
        <v>1.35</v>
      </c>
      <c r="N3005">
        <v>23</v>
      </c>
      <c r="O3005">
        <v>8</v>
      </c>
      <c r="P3005">
        <v>576</v>
      </c>
      <c r="Q3005">
        <v>80</v>
      </c>
      <c r="R3005">
        <v>15</v>
      </c>
      <c r="S3005">
        <v>12</v>
      </c>
    </row>
    <row r="3006" spans="1:19" x14ac:dyDescent="0.25">
      <c r="A3006" t="s">
        <v>136</v>
      </c>
      <c r="B3006" s="23">
        <v>45210</v>
      </c>
      <c r="C3006" s="23" t="str">
        <f t="shared" si="46"/>
        <v>Oct</v>
      </c>
      <c r="D3006" t="s">
        <v>192</v>
      </c>
      <c r="E3006">
        <v>51.507350000000002</v>
      </c>
      <c r="F3006">
        <v>-0.12776000000000001</v>
      </c>
      <c r="G3006" t="s">
        <v>195</v>
      </c>
      <c r="H3006" t="s">
        <v>21</v>
      </c>
      <c r="I3006" t="s">
        <v>194</v>
      </c>
      <c r="J3006">
        <v>1959</v>
      </c>
      <c r="K3006" s="1">
        <v>2.1000000000000001E-2</v>
      </c>
      <c r="L3006">
        <v>41</v>
      </c>
      <c r="M3006">
        <v>1.37</v>
      </c>
      <c r="N3006">
        <v>56</v>
      </c>
      <c r="O3006">
        <v>6</v>
      </c>
      <c r="P3006">
        <v>457.2</v>
      </c>
      <c r="Q3006">
        <v>88</v>
      </c>
      <c r="R3006">
        <v>16</v>
      </c>
      <c r="S3006">
        <v>14</v>
      </c>
    </row>
    <row r="3007" spans="1:19" x14ac:dyDescent="0.25">
      <c r="A3007" t="s">
        <v>136</v>
      </c>
      <c r="B3007" s="23">
        <v>45241</v>
      </c>
      <c r="C3007" s="23" t="str">
        <f t="shared" si="46"/>
        <v>Nov</v>
      </c>
      <c r="D3007" t="s">
        <v>192</v>
      </c>
      <c r="E3007">
        <v>51.507350000000002</v>
      </c>
      <c r="F3007">
        <v>-0.12776000000000001</v>
      </c>
      <c r="G3007" t="s">
        <v>195</v>
      </c>
      <c r="H3007" t="s">
        <v>21</v>
      </c>
      <c r="I3007" t="s">
        <v>194</v>
      </c>
      <c r="J3007">
        <v>1956</v>
      </c>
      <c r="K3007" s="1">
        <v>1.7000000000000001E-2</v>
      </c>
      <c r="L3007">
        <v>33</v>
      </c>
      <c r="M3007">
        <v>1.74</v>
      </c>
      <c r="N3007">
        <v>57</v>
      </c>
      <c r="O3007">
        <v>4</v>
      </c>
      <c r="P3007">
        <v>205.2</v>
      </c>
      <c r="Q3007">
        <v>80</v>
      </c>
      <c r="R3007">
        <v>15</v>
      </c>
      <c r="S3007">
        <v>12</v>
      </c>
    </row>
    <row r="3008" spans="1:19" x14ac:dyDescent="0.25">
      <c r="A3008" t="s">
        <v>136</v>
      </c>
      <c r="B3008" s="23">
        <v>45271</v>
      </c>
      <c r="C3008" s="23" t="str">
        <f t="shared" si="46"/>
        <v>Dec</v>
      </c>
      <c r="D3008" t="s">
        <v>192</v>
      </c>
      <c r="E3008">
        <v>51.507350000000002</v>
      </c>
      <c r="F3008">
        <v>-0.12776000000000001</v>
      </c>
      <c r="G3008" t="s">
        <v>195</v>
      </c>
      <c r="H3008" t="s">
        <v>21</v>
      </c>
      <c r="I3008" t="s">
        <v>194</v>
      </c>
      <c r="J3008">
        <v>1303</v>
      </c>
      <c r="K3008" s="1">
        <v>2.1000000000000001E-2</v>
      </c>
      <c r="L3008">
        <v>27</v>
      </c>
      <c r="M3008">
        <v>0.83</v>
      </c>
      <c r="N3008">
        <v>22</v>
      </c>
      <c r="O3008">
        <v>8</v>
      </c>
      <c r="P3008">
        <v>531.6</v>
      </c>
      <c r="Q3008">
        <v>111</v>
      </c>
      <c r="R3008">
        <v>17</v>
      </c>
      <c r="S3008">
        <v>20</v>
      </c>
    </row>
    <row r="3009" spans="1:19" x14ac:dyDescent="0.25">
      <c r="A3009" t="s">
        <v>136</v>
      </c>
      <c r="B3009" s="23" t="s">
        <v>174</v>
      </c>
      <c r="C3009" s="23" t="str">
        <f t="shared" si="46"/>
        <v>11/13/2023</v>
      </c>
      <c r="D3009" t="s">
        <v>192</v>
      </c>
      <c r="E3009">
        <v>51.507350000000002</v>
      </c>
      <c r="F3009">
        <v>-0.12776000000000001</v>
      </c>
      <c r="G3009" t="s">
        <v>195</v>
      </c>
      <c r="H3009" t="s">
        <v>21</v>
      </c>
      <c r="I3009" t="s">
        <v>194</v>
      </c>
      <c r="J3009">
        <v>1702</v>
      </c>
      <c r="K3009" s="1">
        <v>1.4E-2</v>
      </c>
      <c r="L3009">
        <v>25</v>
      </c>
      <c r="M3009">
        <v>1.4</v>
      </c>
      <c r="N3009">
        <v>34</v>
      </c>
      <c r="O3009">
        <v>2</v>
      </c>
      <c r="P3009">
        <v>142.80000000000001</v>
      </c>
      <c r="Q3009">
        <v>118</v>
      </c>
      <c r="R3009">
        <v>25</v>
      </c>
      <c r="S3009">
        <v>26</v>
      </c>
    </row>
    <row r="3010" spans="1:19" x14ac:dyDescent="0.25">
      <c r="A3010" t="s">
        <v>136</v>
      </c>
      <c r="B3010" s="23" t="s">
        <v>175</v>
      </c>
      <c r="C3010" s="23" t="str">
        <f t="shared" si="46"/>
        <v>11/14/2023</v>
      </c>
      <c r="D3010" t="s">
        <v>192</v>
      </c>
      <c r="E3010">
        <v>51.507350000000002</v>
      </c>
      <c r="F3010">
        <v>-0.12776000000000001</v>
      </c>
      <c r="G3010" t="s">
        <v>195</v>
      </c>
      <c r="H3010" t="s">
        <v>21</v>
      </c>
      <c r="I3010" t="s">
        <v>194</v>
      </c>
      <c r="J3010">
        <v>1836</v>
      </c>
      <c r="K3010" s="1">
        <v>1.7999999999999999E-2</v>
      </c>
      <c r="L3010">
        <v>33</v>
      </c>
      <c r="M3010">
        <v>0.97</v>
      </c>
      <c r="N3010">
        <v>32</v>
      </c>
      <c r="O3010">
        <v>2</v>
      </c>
      <c r="P3010">
        <v>176.4</v>
      </c>
      <c r="Q3010">
        <v>75</v>
      </c>
      <c r="R3010">
        <v>14</v>
      </c>
      <c r="S3010">
        <v>9</v>
      </c>
    </row>
    <row r="3011" spans="1:19" x14ac:dyDescent="0.25">
      <c r="A3011" t="s">
        <v>136</v>
      </c>
      <c r="B3011" s="23" t="s">
        <v>176</v>
      </c>
      <c r="C3011" s="23" t="str">
        <f t="shared" ref="C3011:C3074" si="47">TEXT(B3011,"mmm")</f>
        <v>11/15/2023</v>
      </c>
      <c r="D3011" t="s">
        <v>192</v>
      </c>
      <c r="E3011">
        <v>51.507350000000002</v>
      </c>
      <c r="F3011">
        <v>-0.12776000000000001</v>
      </c>
      <c r="G3011" t="s">
        <v>195</v>
      </c>
      <c r="H3011" t="s">
        <v>21</v>
      </c>
      <c r="I3011" t="s">
        <v>194</v>
      </c>
      <c r="J3011">
        <v>1258</v>
      </c>
      <c r="K3011" s="1">
        <v>0.02</v>
      </c>
      <c r="L3011">
        <v>25</v>
      </c>
      <c r="M3011">
        <v>2.06</v>
      </c>
      <c r="N3011">
        <v>52</v>
      </c>
      <c r="O3011">
        <v>5</v>
      </c>
      <c r="P3011">
        <v>619.20000000000005</v>
      </c>
      <c r="Q3011">
        <v>113</v>
      </c>
      <c r="R3011">
        <v>17</v>
      </c>
      <c r="S3011">
        <v>18</v>
      </c>
    </row>
    <row r="3012" spans="1:19" x14ac:dyDescent="0.25">
      <c r="A3012" t="s">
        <v>136</v>
      </c>
      <c r="B3012" s="23" t="s">
        <v>177</v>
      </c>
      <c r="C3012" s="23" t="str">
        <f t="shared" si="47"/>
        <v>11/16/2023</v>
      </c>
      <c r="D3012" t="s">
        <v>192</v>
      </c>
      <c r="E3012">
        <v>51.507350000000002</v>
      </c>
      <c r="F3012">
        <v>-0.12776000000000001</v>
      </c>
      <c r="G3012" t="s">
        <v>195</v>
      </c>
      <c r="H3012" t="s">
        <v>21</v>
      </c>
      <c r="I3012" t="s">
        <v>194</v>
      </c>
      <c r="J3012">
        <v>1890</v>
      </c>
      <c r="K3012" s="1">
        <v>2.3E-2</v>
      </c>
      <c r="L3012">
        <v>43</v>
      </c>
      <c r="M3012">
        <v>1.32</v>
      </c>
      <c r="N3012">
        <v>57</v>
      </c>
      <c r="O3012">
        <v>4</v>
      </c>
      <c r="P3012">
        <v>338.4</v>
      </c>
      <c r="Q3012">
        <v>80</v>
      </c>
      <c r="R3012">
        <v>19</v>
      </c>
      <c r="S3012">
        <v>3</v>
      </c>
    </row>
    <row r="3013" spans="1:19" x14ac:dyDescent="0.25">
      <c r="A3013" t="s">
        <v>136</v>
      </c>
      <c r="B3013" s="23" t="s">
        <v>178</v>
      </c>
      <c r="C3013" s="23" t="str">
        <f t="shared" si="47"/>
        <v>11/17/2023</v>
      </c>
      <c r="D3013" t="s">
        <v>192</v>
      </c>
      <c r="E3013">
        <v>51.507350000000002</v>
      </c>
      <c r="F3013">
        <v>-0.12776000000000001</v>
      </c>
      <c r="G3013" t="s">
        <v>195</v>
      </c>
      <c r="H3013" t="s">
        <v>21</v>
      </c>
      <c r="I3013" t="s">
        <v>194</v>
      </c>
      <c r="J3013">
        <v>1898</v>
      </c>
      <c r="K3013" s="1">
        <v>1.2999999999999999E-2</v>
      </c>
      <c r="L3013">
        <v>24</v>
      </c>
      <c r="M3013">
        <v>1.55</v>
      </c>
      <c r="N3013">
        <v>37</v>
      </c>
      <c r="O3013">
        <v>5</v>
      </c>
      <c r="P3013">
        <v>292.8</v>
      </c>
      <c r="Q3013">
        <v>117</v>
      </c>
      <c r="R3013">
        <v>9</v>
      </c>
      <c r="S3013">
        <v>17</v>
      </c>
    </row>
    <row r="3014" spans="1:19" x14ac:dyDescent="0.25">
      <c r="A3014" t="s">
        <v>136</v>
      </c>
      <c r="B3014" s="23" t="s">
        <v>179</v>
      </c>
      <c r="C3014" s="23" t="str">
        <f t="shared" si="47"/>
        <v>11/18/2023</v>
      </c>
      <c r="D3014" t="s">
        <v>192</v>
      </c>
      <c r="E3014">
        <v>51.507350000000002</v>
      </c>
      <c r="F3014">
        <v>-0.12776000000000001</v>
      </c>
      <c r="G3014" t="s">
        <v>195</v>
      </c>
      <c r="H3014" t="s">
        <v>21</v>
      </c>
      <c r="I3014" t="s">
        <v>194</v>
      </c>
      <c r="J3014">
        <v>1644</v>
      </c>
      <c r="K3014" s="1">
        <v>2.1999999999999999E-2</v>
      </c>
      <c r="L3014">
        <v>37</v>
      </c>
      <c r="M3014">
        <v>1.06</v>
      </c>
      <c r="N3014">
        <v>39</v>
      </c>
      <c r="O3014">
        <v>3</v>
      </c>
      <c r="P3014">
        <v>265.2</v>
      </c>
      <c r="Q3014">
        <v>88</v>
      </c>
      <c r="R3014">
        <v>24</v>
      </c>
      <c r="S3014">
        <v>11</v>
      </c>
    </row>
    <row r="3015" spans="1:19" x14ac:dyDescent="0.25">
      <c r="A3015" t="s">
        <v>136</v>
      </c>
      <c r="B3015" s="23" t="s">
        <v>180</v>
      </c>
      <c r="C3015" s="23" t="str">
        <f t="shared" si="47"/>
        <v>11/19/2023</v>
      </c>
      <c r="D3015" t="s">
        <v>192</v>
      </c>
      <c r="E3015">
        <v>51.507350000000002</v>
      </c>
      <c r="F3015">
        <v>-0.12776000000000001</v>
      </c>
      <c r="G3015" t="s">
        <v>195</v>
      </c>
      <c r="H3015" t="s">
        <v>21</v>
      </c>
      <c r="I3015" t="s">
        <v>194</v>
      </c>
      <c r="J3015">
        <v>1295</v>
      </c>
      <c r="K3015" s="1">
        <v>1.0999999999999999E-2</v>
      </c>
      <c r="L3015">
        <v>15</v>
      </c>
      <c r="M3015">
        <v>1.78</v>
      </c>
      <c r="N3015">
        <v>26</v>
      </c>
      <c r="O3015">
        <v>6</v>
      </c>
      <c r="P3015">
        <v>238.8</v>
      </c>
      <c r="Q3015">
        <v>103</v>
      </c>
      <c r="R3015">
        <v>17</v>
      </c>
      <c r="S3015">
        <v>18</v>
      </c>
    </row>
    <row r="3016" spans="1:19" x14ac:dyDescent="0.25">
      <c r="A3016" t="s">
        <v>136</v>
      </c>
      <c r="B3016" s="23" t="s">
        <v>181</v>
      </c>
      <c r="C3016" s="23" t="str">
        <f t="shared" si="47"/>
        <v>11/20/2023</v>
      </c>
      <c r="D3016" t="s">
        <v>192</v>
      </c>
      <c r="E3016">
        <v>51.507350000000002</v>
      </c>
      <c r="F3016">
        <v>-0.12776000000000001</v>
      </c>
      <c r="G3016" t="s">
        <v>195</v>
      </c>
      <c r="H3016" t="s">
        <v>21</v>
      </c>
      <c r="I3016" t="s">
        <v>194</v>
      </c>
      <c r="J3016">
        <v>1579</v>
      </c>
      <c r="K3016" s="1">
        <v>1.7999999999999999E-2</v>
      </c>
      <c r="L3016">
        <v>29</v>
      </c>
      <c r="M3016">
        <v>1.53</v>
      </c>
      <c r="N3016">
        <v>44</v>
      </c>
      <c r="O3016">
        <v>3</v>
      </c>
      <c r="P3016">
        <v>415.2</v>
      </c>
      <c r="Q3016">
        <v>103</v>
      </c>
      <c r="R3016">
        <v>26</v>
      </c>
      <c r="S3016">
        <v>12</v>
      </c>
    </row>
    <row r="3017" spans="1:19" x14ac:dyDescent="0.25">
      <c r="A3017" t="s">
        <v>136</v>
      </c>
      <c r="B3017" s="23" t="s">
        <v>182</v>
      </c>
      <c r="C3017" s="23" t="str">
        <f t="shared" si="47"/>
        <v>11/21/2023</v>
      </c>
      <c r="D3017" t="s">
        <v>192</v>
      </c>
      <c r="E3017">
        <v>51.507350000000002</v>
      </c>
      <c r="F3017">
        <v>-0.12776000000000001</v>
      </c>
      <c r="G3017" t="s">
        <v>195</v>
      </c>
      <c r="H3017" t="s">
        <v>21</v>
      </c>
      <c r="I3017" t="s">
        <v>194</v>
      </c>
      <c r="J3017">
        <v>1773</v>
      </c>
      <c r="K3017" s="1">
        <v>1.4E-2</v>
      </c>
      <c r="L3017">
        <v>24</v>
      </c>
      <c r="M3017">
        <v>0.59</v>
      </c>
      <c r="N3017">
        <v>14</v>
      </c>
      <c r="O3017">
        <v>3</v>
      </c>
      <c r="P3017">
        <v>213.6</v>
      </c>
      <c r="Q3017">
        <v>95</v>
      </c>
      <c r="R3017">
        <v>19</v>
      </c>
      <c r="S3017">
        <v>8</v>
      </c>
    </row>
    <row r="3018" spans="1:19" x14ac:dyDescent="0.25">
      <c r="A3018" t="s">
        <v>136</v>
      </c>
      <c r="B3018" s="23" t="s">
        <v>183</v>
      </c>
      <c r="C3018" s="23" t="str">
        <f t="shared" si="47"/>
        <v>11/22/2023</v>
      </c>
      <c r="D3018" t="s">
        <v>192</v>
      </c>
      <c r="E3018">
        <v>51.507350000000002</v>
      </c>
      <c r="F3018">
        <v>-0.12776000000000001</v>
      </c>
      <c r="G3018" t="s">
        <v>195</v>
      </c>
      <c r="H3018" t="s">
        <v>21</v>
      </c>
      <c r="I3018" t="s">
        <v>194</v>
      </c>
      <c r="J3018">
        <v>2076</v>
      </c>
      <c r="K3018" s="1">
        <v>1.9E-2</v>
      </c>
      <c r="L3018">
        <v>39</v>
      </c>
      <c r="M3018">
        <v>1.6</v>
      </c>
      <c r="N3018">
        <v>62</v>
      </c>
      <c r="O3018">
        <v>2</v>
      </c>
      <c r="P3018">
        <v>115.2</v>
      </c>
      <c r="Q3018">
        <v>96</v>
      </c>
      <c r="R3018">
        <v>17</v>
      </c>
      <c r="S3018">
        <v>12</v>
      </c>
    </row>
    <row r="3019" spans="1:19" x14ac:dyDescent="0.25">
      <c r="A3019" t="s">
        <v>136</v>
      </c>
      <c r="B3019" s="23" t="s">
        <v>184</v>
      </c>
      <c r="C3019" s="23" t="str">
        <f t="shared" si="47"/>
        <v>11/23/2023</v>
      </c>
      <c r="D3019" t="s">
        <v>192</v>
      </c>
      <c r="E3019">
        <v>51.507350000000002</v>
      </c>
      <c r="F3019">
        <v>-0.12776000000000001</v>
      </c>
      <c r="G3019" t="s">
        <v>195</v>
      </c>
      <c r="H3019" t="s">
        <v>21</v>
      </c>
      <c r="I3019" t="s">
        <v>194</v>
      </c>
      <c r="J3019">
        <v>1330</v>
      </c>
      <c r="K3019" s="1">
        <v>1.2E-2</v>
      </c>
      <c r="L3019">
        <v>16</v>
      </c>
      <c r="M3019">
        <v>2.04</v>
      </c>
      <c r="N3019">
        <v>33</v>
      </c>
      <c r="O3019">
        <v>4</v>
      </c>
      <c r="P3019">
        <v>349.2</v>
      </c>
      <c r="Q3019">
        <v>105</v>
      </c>
      <c r="R3019">
        <v>21</v>
      </c>
      <c r="S3019">
        <v>18</v>
      </c>
    </row>
    <row r="3020" spans="1:19" x14ac:dyDescent="0.25">
      <c r="A3020" t="s">
        <v>136</v>
      </c>
      <c r="B3020" s="23" t="s">
        <v>185</v>
      </c>
      <c r="C3020" s="23" t="str">
        <f t="shared" si="47"/>
        <v>11/24/2023</v>
      </c>
      <c r="D3020" t="s">
        <v>192</v>
      </c>
      <c r="E3020">
        <v>51.507350000000002</v>
      </c>
      <c r="F3020">
        <v>-0.12776000000000001</v>
      </c>
      <c r="G3020" t="s">
        <v>195</v>
      </c>
      <c r="H3020" t="s">
        <v>21</v>
      </c>
      <c r="I3020" t="s">
        <v>194</v>
      </c>
      <c r="J3020">
        <v>2278</v>
      </c>
      <c r="K3020" s="1">
        <v>2.1999999999999999E-2</v>
      </c>
      <c r="L3020">
        <v>49</v>
      </c>
      <c r="M3020">
        <v>2.2200000000000002</v>
      </c>
      <c r="N3020">
        <v>109</v>
      </c>
      <c r="O3020">
        <v>5</v>
      </c>
      <c r="P3020">
        <v>499.2</v>
      </c>
      <c r="Q3020">
        <v>107</v>
      </c>
      <c r="R3020">
        <v>22</v>
      </c>
      <c r="S3020">
        <v>20</v>
      </c>
    </row>
    <row r="3021" spans="1:19" x14ac:dyDescent="0.25">
      <c r="A3021" t="s">
        <v>136</v>
      </c>
      <c r="B3021" s="23" t="s">
        <v>186</v>
      </c>
      <c r="C3021" s="23" t="str">
        <f t="shared" si="47"/>
        <v>11/25/2023</v>
      </c>
      <c r="D3021" t="s">
        <v>192</v>
      </c>
      <c r="E3021">
        <v>51.507350000000002</v>
      </c>
      <c r="F3021">
        <v>-0.12776000000000001</v>
      </c>
      <c r="G3021" t="s">
        <v>195</v>
      </c>
      <c r="H3021" t="s">
        <v>21</v>
      </c>
      <c r="I3021" t="s">
        <v>194</v>
      </c>
      <c r="J3021">
        <v>2155</v>
      </c>
      <c r="K3021" s="1">
        <v>1.4999999999999999E-2</v>
      </c>
      <c r="L3021">
        <v>31</v>
      </c>
      <c r="M3021">
        <v>2.12</v>
      </c>
      <c r="N3021">
        <v>66</v>
      </c>
      <c r="O3021">
        <v>6</v>
      </c>
      <c r="P3021">
        <v>543.6</v>
      </c>
      <c r="Q3021">
        <v>119</v>
      </c>
      <c r="R3021">
        <v>14</v>
      </c>
      <c r="S3021">
        <v>15</v>
      </c>
    </row>
    <row r="3022" spans="1:19" x14ac:dyDescent="0.25">
      <c r="A3022" t="s">
        <v>136</v>
      </c>
      <c r="B3022" s="23" t="s">
        <v>187</v>
      </c>
      <c r="C3022" s="23" t="str">
        <f t="shared" si="47"/>
        <v>11/26/2023</v>
      </c>
      <c r="D3022" t="s">
        <v>192</v>
      </c>
      <c r="E3022">
        <v>51.507350000000002</v>
      </c>
      <c r="F3022">
        <v>-0.12776000000000001</v>
      </c>
      <c r="G3022" t="s">
        <v>195</v>
      </c>
      <c r="H3022" t="s">
        <v>21</v>
      </c>
      <c r="I3022" t="s">
        <v>194</v>
      </c>
      <c r="J3022">
        <v>1454</v>
      </c>
      <c r="K3022" s="1">
        <v>2.1000000000000001E-2</v>
      </c>
      <c r="L3022">
        <v>31</v>
      </c>
      <c r="M3022">
        <v>1.4</v>
      </c>
      <c r="N3022">
        <v>44</v>
      </c>
      <c r="O3022">
        <v>5</v>
      </c>
      <c r="P3022">
        <v>262.8</v>
      </c>
      <c r="Q3022">
        <v>86</v>
      </c>
      <c r="R3022">
        <v>10</v>
      </c>
      <c r="S3022">
        <v>21</v>
      </c>
    </row>
    <row r="3023" spans="1:19" x14ac:dyDescent="0.25">
      <c r="A3023" t="s">
        <v>136</v>
      </c>
      <c r="B3023" s="23" t="s">
        <v>188</v>
      </c>
      <c r="C3023" s="23" t="str">
        <f t="shared" si="47"/>
        <v>11/27/2023</v>
      </c>
      <c r="D3023" t="s">
        <v>192</v>
      </c>
      <c r="E3023">
        <v>51.507350000000002</v>
      </c>
      <c r="F3023">
        <v>-0.12776000000000001</v>
      </c>
      <c r="G3023" t="s">
        <v>195</v>
      </c>
      <c r="H3023" t="s">
        <v>21</v>
      </c>
      <c r="I3023" t="s">
        <v>194</v>
      </c>
      <c r="J3023">
        <v>1754</v>
      </c>
      <c r="K3023" s="1">
        <v>1.9E-2</v>
      </c>
      <c r="L3023">
        <v>34</v>
      </c>
      <c r="M3023">
        <v>1.82</v>
      </c>
      <c r="N3023">
        <v>61</v>
      </c>
      <c r="O3023">
        <v>7</v>
      </c>
      <c r="P3023">
        <v>516</v>
      </c>
      <c r="Q3023">
        <v>88</v>
      </c>
      <c r="R3023">
        <v>16</v>
      </c>
      <c r="S3023">
        <v>15</v>
      </c>
    </row>
    <row r="3024" spans="1:19" x14ac:dyDescent="0.25">
      <c r="A3024" t="s">
        <v>136</v>
      </c>
      <c r="B3024" s="23" t="s">
        <v>189</v>
      </c>
      <c r="C3024" s="23" t="str">
        <f t="shared" si="47"/>
        <v>11/28/2023</v>
      </c>
      <c r="D3024" t="s">
        <v>192</v>
      </c>
      <c r="E3024">
        <v>51.507350000000002</v>
      </c>
      <c r="F3024">
        <v>-0.12776000000000001</v>
      </c>
      <c r="G3024" t="s">
        <v>195</v>
      </c>
      <c r="H3024" t="s">
        <v>21</v>
      </c>
      <c r="I3024" t="s">
        <v>194</v>
      </c>
      <c r="J3024">
        <v>1782</v>
      </c>
      <c r="K3024" s="1">
        <v>1.7000000000000001E-2</v>
      </c>
      <c r="L3024">
        <v>30</v>
      </c>
      <c r="M3024">
        <v>1.87</v>
      </c>
      <c r="N3024">
        <v>55</v>
      </c>
      <c r="O3024">
        <v>2</v>
      </c>
      <c r="P3024">
        <v>121.2</v>
      </c>
      <c r="Q3024">
        <v>98</v>
      </c>
      <c r="R3024">
        <v>15</v>
      </c>
      <c r="S3024">
        <v>20</v>
      </c>
    </row>
    <row r="3025" spans="1:19" x14ac:dyDescent="0.25">
      <c r="A3025" t="s">
        <v>136</v>
      </c>
      <c r="B3025" s="23" t="s">
        <v>190</v>
      </c>
      <c r="C3025" s="23" t="str">
        <f t="shared" si="47"/>
        <v>11/29/2023</v>
      </c>
      <c r="D3025" t="s">
        <v>192</v>
      </c>
      <c r="E3025">
        <v>51.507350000000002</v>
      </c>
      <c r="F3025">
        <v>-0.12776000000000001</v>
      </c>
      <c r="G3025" t="s">
        <v>195</v>
      </c>
      <c r="H3025" t="s">
        <v>21</v>
      </c>
      <c r="I3025" t="s">
        <v>194</v>
      </c>
      <c r="J3025">
        <v>1565</v>
      </c>
      <c r="K3025" s="1">
        <v>1.6E-2</v>
      </c>
      <c r="L3025">
        <v>25</v>
      </c>
      <c r="M3025">
        <v>0.62</v>
      </c>
      <c r="N3025">
        <v>16</v>
      </c>
      <c r="O3025">
        <v>8</v>
      </c>
      <c r="P3025">
        <v>699.6</v>
      </c>
      <c r="Q3025">
        <v>91</v>
      </c>
      <c r="R3025">
        <v>6</v>
      </c>
      <c r="S3025">
        <v>15</v>
      </c>
    </row>
    <row r="3026" spans="1:19" x14ac:dyDescent="0.25">
      <c r="A3026" t="s">
        <v>136</v>
      </c>
      <c r="B3026" s="23" t="s">
        <v>191</v>
      </c>
      <c r="C3026" s="23" t="str">
        <f t="shared" si="47"/>
        <v>11/30/2023</v>
      </c>
      <c r="D3026" t="s">
        <v>192</v>
      </c>
      <c r="E3026">
        <v>51.507350000000002</v>
      </c>
      <c r="F3026">
        <v>-0.12776000000000001</v>
      </c>
      <c r="G3026" t="s">
        <v>195</v>
      </c>
      <c r="H3026" t="s">
        <v>21</v>
      </c>
      <c r="I3026" t="s">
        <v>194</v>
      </c>
      <c r="J3026">
        <v>1649</v>
      </c>
      <c r="K3026" s="1">
        <v>1.2999999999999999E-2</v>
      </c>
      <c r="L3026">
        <v>22</v>
      </c>
      <c r="M3026">
        <v>0.91</v>
      </c>
      <c r="N3026">
        <v>20</v>
      </c>
      <c r="O3026">
        <v>4</v>
      </c>
      <c r="P3026">
        <v>316.8</v>
      </c>
      <c r="Q3026">
        <v>68</v>
      </c>
      <c r="R3026">
        <v>19</v>
      </c>
      <c r="S3026">
        <v>5</v>
      </c>
    </row>
    <row r="3027" spans="1:19" x14ac:dyDescent="0.25">
      <c r="A3027" t="s">
        <v>18</v>
      </c>
      <c r="B3027" s="23">
        <v>44929</v>
      </c>
      <c r="C3027" s="23" t="str">
        <f t="shared" si="47"/>
        <v>Jan</v>
      </c>
      <c r="D3027" t="s">
        <v>193</v>
      </c>
      <c r="E3027">
        <v>53.483958999999999</v>
      </c>
      <c r="F3027">
        <v>-2.2446440000000001</v>
      </c>
      <c r="G3027" t="s">
        <v>195</v>
      </c>
      <c r="H3027" t="s">
        <v>21</v>
      </c>
      <c r="I3027" t="s">
        <v>194</v>
      </c>
      <c r="J3027">
        <v>1200.5999999999999</v>
      </c>
      <c r="K3027" s="1">
        <v>2.1000000000000001E-2</v>
      </c>
      <c r="L3027">
        <v>25</v>
      </c>
      <c r="M3027">
        <v>1.36</v>
      </c>
      <c r="N3027">
        <v>34</v>
      </c>
      <c r="O3027">
        <v>3</v>
      </c>
      <c r="P3027">
        <v>165.6</v>
      </c>
      <c r="Q3027">
        <v>90</v>
      </c>
      <c r="R3027">
        <v>12</v>
      </c>
      <c r="S3027">
        <v>5</v>
      </c>
    </row>
    <row r="3028" spans="1:19" x14ac:dyDescent="0.25">
      <c r="A3028" t="s">
        <v>18</v>
      </c>
      <c r="B3028" s="23">
        <v>44960</v>
      </c>
      <c r="C3028" s="23" t="str">
        <f t="shared" si="47"/>
        <v>Feb</v>
      </c>
      <c r="D3028" t="s">
        <v>193</v>
      </c>
      <c r="E3028">
        <v>53.483958999999999</v>
      </c>
      <c r="F3028">
        <v>-2.2446440000000001</v>
      </c>
      <c r="G3028" t="s">
        <v>195</v>
      </c>
      <c r="H3028" t="s">
        <v>21</v>
      </c>
      <c r="I3028" t="s">
        <v>194</v>
      </c>
      <c r="J3028">
        <v>842.8</v>
      </c>
      <c r="K3028" s="1">
        <v>1.2E-2</v>
      </c>
      <c r="L3028">
        <v>10</v>
      </c>
      <c r="M3028">
        <v>1.27</v>
      </c>
      <c r="N3028">
        <v>13</v>
      </c>
      <c r="O3028">
        <v>7</v>
      </c>
      <c r="P3028">
        <v>378</v>
      </c>
      <c r="Q3028">
        <v>73</v>
      </c>
      <c r="R3028">
        <v>13</v>
      </c>
      <c r="S3028">
        <v>12</v>
      </c>
    </row>
    <row r="3029" spans="1:19" x14ac:dyDescent="0.25">
      <c r="A3029" t="s">
        <v>18</v>
      </c>
      <c r="B3029" s="23">
        <v>44988</v>
      </c>
      <c r="C3029" s="23" t="str">
        <f t="shared" si="47"/>
        <v>Mar</v>
      </c>
      <c r="D3029" t="s">
        <v>193</v>
      </c>
      <c r="E3029">
        <v>53.483958999999999</v>
      </c>
      <c r="F3029">
        <v>-2.2446440000000001</v>
      </c>
      <c r="G3029" t="s">
        <v>195</v>
      </c>
      <c r="H3029" t="s">
        <v>21</v>
      </c>
      <c r="I3029" t="s">
        <v>194</v>
      </c>
      <c r="J3029">
        <v>992.2</v>
      </c>
      <c r="K3029" s="1">
        <v>1.4999999999999999E-2</v>
      </c>
      <c r="L3029">
        <v>15</v>
      </c>
      <c r="M3029">
        <v>0.91</v>
      </c>
      <c r="N3029">
        <v>14</v>
      </c>
      <c r="O3029">
        <v>6</v>
      </c>
      <c r="P3029">
        <v>266.39999999999998</v>
      </c>
      <c r="Q3029">
        <v>95</v>
      </c>
      <c r="R3029">
        <v>5</v>
      </c>
      <c r="S3029">
        <v>8</v>
      </c>
    </row>
    <row r="3030" spans="1:19" x14ac:dyDescent="0.25">
      <c r="A3030" t="s">
        <v>18</v>
      </c>
      <c r="B3030" s="23">
        <v>45019</v>
      </c>
      <c r="C3030" s="23" t="str">
        <f t="shared" si="47"/>
        <v>Apr</v>
      </c>
      <c r="D3030" t="s">
        <v>193</v>
      </c>
      <c r="E3030">
        <v>53.483958999999999</v>
      </c>
      <c r="F3030">
        <v>-2.2446440000000001</v>
      </c>
      <c r="G3030" t="s">
        <v>195</v>
      </c>
      <c r="H3030" t="s">
        <v>21</v>
      </c>
      <c r="I3030" t="s">
        <v>194</v>
      </c>
      <c r="J3030">
        <v>936.4</v>
      </c>
      <c r="K3030" s="1">
        <v>1.4999999999999999E-2</v>
      </c>
      <c r="L3030">
        <v>14</v>
      </c>
      <c r="M3030">
        <v>0.62</v>
      </c>
      <c r="N3030">
        <v>9</v>
      </c>
      <c r="O3030">
        <v>1</v>
      </c>
      <c r="P3030">
        <v>76.8</v>
      </c>
      <c r="Q3030">
        <v>55</v>
      </c>
      <c r="R3030">
        <v>14</v>
      </c>
      <c r="S3030">
        <v>11</v>
      </c>
    </row>
    <row r="3031" spans="1:19" x14ac:dyDescent="0.25">
      <c r="A3031" t="s">
        <v>18</v>
      </c>
      <c r="B3031" s="23">
        <v>45049</v>
      </c>
      <c r="C3031" s="23" t="str">
        <f t="shared" si="47"/>
        <v>May</v>
      </c>
      <c r="D3031" t="s">
        <v>193</v>
      </c>
      <c r="E3031">
        <v>53.483958999999999</v>
      </c>
      <c r="F3031">
        <v>-2.2446440000000001</v>
      </c>
      <c r="G3031" t="s">
        <v>195</v>
      </c>
      <c r="H3031" t="s">
        <v>21</v>
      </c>
      <c r="I3031" t="s">
        <v>194</v>
      </c>
      <c r="J3031">
        <v>819.6</v>
      </c>
      <c r="K3031" s="1">
        <v>1.7000000000000001E-2</v>
      </c>
      <c r="L3031">
        <v>14</v>
      </c>
      <c r="M3031">
        <v>1.54</v>
      </c>
      <c r="N3031">
        <v>22</v>
      </c>
      <c r="O3031">
        <v>1</v>
      </c>
      <c r="P3031">
        <v>62.4</v>
      </c>
      <c r="Q3031">
        <v>81</v>
      </c>
      <c r="R3031">
        <v>13</v>
      </c>
      <c r="S3031">
        <v>6</v>
      </c>
    </row>
    <row r="3032" spans="1:19" x14ac:dyDescent="0.25">
      <c r="A3032" t="s">
        <v>18</v>
      </c>
      <c r="B3032" s="23">
        <v>45080</v>
      </c>
      <c r="C3032" s="23" t="str">
        <f t="shared" si="47"/>
        <v>Jun</v>
      </c>
      <c r="D3032" t="s">
        <v>193</v>
      </c>
      <c r="E3032">
        <v>53.483958999999999</v>
      </c>
      <c r="F3032">
        <v>-2.2446440000000001</v>
      </c>
      <c r="G3032" t="s">
        <v>195</v>
      </c>
      <c r="H3032" t="s">
        <v>21</v>
      </c>
      <c r="I3032" t="s">
        <v>194</v>
      </c>
      <c r="J3032">
        <v>1111.4000000000001</v>
      </c>
      <c r="K3032" s="1">
        <v>1.2E-2</v>
      </c>
      <c r="L3032">
        <v>14</v>
      </c>
      <c r="M3032">
        <v>1.99</v>
      </c>
      <c r="N3032">
        <v>27</v>
      </c>
      <c r="O3032">
        <v>4</v>
      </c>
      <c r="P3032">
        <v>360</v>
      </c>
      <c r="Q3032">
        <v>60</v>
      </c>
      <c r="R3032">
        <v>7</v>
      </c>
      <c r="S3032">
        <v>3</v>
      </c>
    </row>
    <row r="3033" spans="1:19" x14ac:dyDescent="0.25">
      <c r="A3033" t="s">
        <v>18</v>
      </c>
      <c r="B3033" s="23">
        <v>45110</v>
      </c>
      <c r="C3033" s="23" t="str">
        <f t="shared" si="47"/>
        <v>Jul</v>
      </c>
      <c r="D3033" t="s">
        <v>193</v>
      </c>
      <c r="E3033">
        <v>53.483958999999999</v>
      </c>
      <c r="F3033">
        <v>-2.2446440000000001</v>
      </c>
      <c r="G3033" t="s">
        <v>195</v>
      </c>
      <c r="H3033" t="s">
        <v>21</v>
      </c>
      <c r="I3033" t="s">
        <v>194</v>
      </c>
      <c r="J3033">
        <v>736.4</v>
      </c>
      <c r="K3033" s="1">
        <v>1.6E-2</v>
      </c>
      <c r="L3033">
        <v>12</v>
      </c>
      <c r="M3033">
        <v>1.81</v>
      </c>
      <c r="N3033">
        <v>22</v>
      </c>
      <c r="O3033">
        <v>2</v>
      </c>
      <c r="P3033">
        <v>86.4</v>
      </c>
      <c r="Q3033">
        <v>77</v>
      </c>
      <c r="R3033">
        <v>8</v>
      </c>
      <c r="S3033">
        <v>5</v>
      </c>
    </row>
    <row r="3034" spans="1:19" x14ac:dyDescent="0.25">
      <c r="A3034" t="s">
        <v>18</v>
      </c>
      <c r="B3034" s="23">
        <v>45141</v>
      </c>
      <c r="C3034" s="23" t="str">
        <f t="shared" si="47"/>
        <v>Aug</v>
      </c>
      <c r="D3034" t="s">
        <v>193</v>
      </c>
      <c r="E3034">
        <v>53.483958999999999</v>
      </c>
      <c r="F3034">
        <v>-2.2446440000000001</v>
      </c>
      <c r="G3034" t="s">
        <v>195</v>
      </c>
      <c r="H3034" t="s">
        <v>21</v>
      </c>
      <c r="I3034" t="s">
        <v>194</v>
      </c>
      <c r="J3034">
        <v>616.79999999999995</v>
      </c>
      <c r="K3034" s="1">
        <v>1.4999999999999999E-2</v>
      </c>
      <c r="L3034">
        <v>9</v>
      </c>
      <c r="M3034">
        <v>1.92</v>
      </c>
      <c r="N3034">
        <v>17</v>
      </c>
      <c r="O3034">
        <v>4</v>
      </c>
      <c r="P3034">
        <v>163.19999999999999</v>
      </c>
      <c r="Q3034">
        <v>96</v>
      </c>
      <c r="R3034">
        <v>13</v>
      </c>
      <c r="S3034">
        <v>15</v>
      </c>
    </row>
    <row r="3035" spans="1:19" x14ac:dyDescent="0.25">
      <c r="A3035" t="s">
        <v>18</v>
      </c>
      <c r="B3035" s="23">
        <v>45172</v>
      </c>
      <c r="C3035" s="23" t="str">
        <f t="shared" si="47"/>
        <v>Sep</v>
      </c>
      <c r="D3035" t="s">
        <v>193</v>
      </c>
      <c r="E3035">
        <v>53.483958999999999</v>
      </c>
      <c r="F3035">
        <v>-2.2446440000000001</v>
      </c>
      <c r="G3035" t="s">
        <v>195</v>
      </c>
      <c r="H3035" t="s">
        <v>21</v>
      </c>
      <c r="I3035" t="s">
        <v>194</v>
      </c>
      <c r="J3035">
        <v>929.2</v>
      </c>
      <c r="K3035" s="1">
        <v>1.0999999999999999E-2</v>
      </c>
      <c r="L3035">
        <v>10</v>
      </c>
      <c r="M3035">
        <v>2.31</v>
      </c>
      <c r="N3035">
        <v>24</v>
      </c>
      <c r="O3035">
        <v>6</v>
      </c>
      <c r="P3035">
        <v>367.2</v>
      </c>
      <c r="Q3035">
        <v>67</v>
      </c>
      <c r="R3035">
        <v>7</v>
      </c>
      <c r="S3035">
        <v>6</v>
      </c>
    </row>
    <row r="3036" spans="1:19" x14ac:dyDescent="0.25">
      <c r="A3036" t="s">
        <v>18</v>
      </c>
      <c r="B3036" s="23">
        <v>45202</v>
      </c>
      <c r="C3036" s="23" t="str">
        <f t="shared" si="47"/>
        <v>Oct</v>
      </c>
      <c r="D3036" t="s">
        <v>193</v>
      </c>
      <c r="E3036">
        <v>53.483958999999999</v>
      </c>
      <c r="F3036">
        <v>-2.2446440000000001</v>
      </c>
      <c r="G3036" t="s">
        <v>195</v>
      </c>
      <c r="H3036" t="s">
        <v>21</v>
      </c>
      <c r="I3036" t="s">
        <v>194</v>
      </c>
      <c r="J3036">
        <v>1242.4000000000001</v>
      </c>
      <c r="K3036" s="1">
        <v>1.4E-2</v>
      </c>
      <c r="L3036">
        <v>17</v>
      </c>
      <c r="M3036">
        <v>1.53</v>
      </c>
      <c r="N3036">
        <v>26</v>
      </c>
      <c r="O3036">
        <v>1</v>
      </c>
      <c r="P3036">
        <v>64.8</v>
      </c>
      <c r="Q3036">
        <v>60</v>
      </c>
      <c r="R3036">
        <v>7</v>
      </c>
      <c r="S3036">
        <v>14</v>
      </c>
    </row>
    <row r="3037" spans="1:19" x14ac:dyDescent="0.25">
      <c r="A3037" t="s">
        <v>18</v>
      </c>
      <c r="B3037" s="23">
        <v>45233</v>
      </c>
      <c r="C3037" s="23" t="str">
        <f t="shared" si="47"/>
        <v>Nov</v>
      </c>
      <c r="D3037" t="s">
        <v>193</v>
      </c>
      <c r="E3037">
        <v>53.483958999999999</v>
      </c>
      <c r="F3037">
        <v>-2.2446440000000001</v>
      </c>
      <c r="G3037" t="s">
        <v>195</v>
      </c>
      <c r="H3037" t="s">
        <v>21</v>
      </c>
      <c r="I3037" t="s">
        <v>194</v>
      </c>
      <c r="J3037">
        <v>1349.8</v>
      </c>
      <c r="K3037" s="1">
        <v>2.1000000000000001E-2</v>
      </c>
      <c r="L3037">
        <v>28</v>
      </c>
      <c r="M3037">
        <v>1.6</v>
      </c>
      <c r="N3037">
        <v>45</v>
      </c>
      <c r="O3037">
        <v>4</v>
      </c>
      <c r="P3037">
        <v>144</v>
      </c>
      <c r="Q3037">
        <v>71</v>
      </c>
      <c r="R3037">
        <v>1</v>
      </c>
      <c r="S3037">
        <v>6</v>
      </c>
    </row>
    <row r="3038" spans="1:19" x14ac:dyDescent="0.25">
      <c r="A3038" t="s">
        <v>18</v>
      </c>
      <c r="B3038" s="23">
        <v>45263</v>
      </c>
      <c r="C3038" s="23" t="str">
        <f t="shared" si="47"/>
        <v>Dec</v>
      </c>
      <c r="D3038" t="s">
        <v>193</v>
      </c>
      <c r="E3038">
        <v>53.483958999999999</v>
      </c>
      <c r="F3038">
        <v>-2.2446440000000001</v>
      </c>
      <c r="G3038" t="s">
        <v>195</v>
      </c>
      <c r="H3038" t="s">
        <v>21</v>
      </c>
      <c r="I3038" t="s">
        <v>194</v>
      </c>
      <c r="J3038">
        <v>951.8</v>
      </c>
      <c r="K3038" s="1">
        <v>1.9E-2</v>
      </c>
      <c r="L3038">
        <v>18</v>
      </c>
      <c r="M3038">
        <v>0.54</v>
      </c>
      <c r="N3038">
        <v>10</v>
      </c>
      <c r="O3038">
        <v>7</v>
      </c>
      <c r="P3038">
        <v>588</v>
      </c>
      <c r="Q3038">
        <v>68</v>
      </c>
      <c r="R3038">
        <v>5</v>
      </c>
      <c r="S3038">
        <v>0</v>
      </c>
    </row>
    <row r="3039" spans="1:19" x14ac:dyDescent="0.25">
      <c r="A3039" t="s">
        <v>18</v>
      </c>
      <c r="B3039" s="23" t="s">
        <v>23</v>
      </c>
      <c r="C3039" s="23" t="str">
        <f t="shared" si="47"/>
        <v>3/13/2023</v>
      </c>
      <c r="D3039" t="s">
        <v>193</v>
      </c>
      <c r="E3039">
        <v>53.483958999999999</v>
      </c>
      <c r="F3039">
        <v>-2.2446440000000001</v>
      </c>
      <c r="G3039" t="s">
        <v>195</v>
      </c>
      <c r="H3039" t="s">
        <v>21</v>
      </c>
      <c r="I3039" t="s">
        <v>194</v>
      </c>
      <c r="J3039">
        <v>1153.2</v>
      </c>
      <c r="K3039" s="1">
        <v>1.9E-2</v>
      </c>
      <c r="L3039">
        <v>22</v>
      </c>
      <c r="M3039">
        <v>2.1</v>
      </c>
      <c r="N3039">
        <v>45</v>
      </c>
      <c r="O3039">
        <v>7</v>
      </c>
      <c r="P3039">
        <v>310.8</v>
      </c>
      <c r="Q3039">
        <v>89</v>
      </c>
      <c r="R3039">
        <v>8</v>
      </c>
      <c r="S3039">
        <v>12</v>
      </c>
    </row>
    <row r="3040" spans="1:19" x14ac:dyDescent="0.25">
      <c r="A3040" t="s">
        <v>18</v>
      </c>
      <c r="B3040" s="23" t="s">
        <v>24</v>
      </c>
      <c r="C3040" s="23" t="str">
        <f t="shared" si="47"/>
        <v>3/14/2023</v>
      </c>
      <c r="D3040" t="s">
        <v>193</v>
      </c>
      <c r="E3040">
        <v>53.483958999999999</v>
      </c>
      <c r="F3040">
        <v>-2.2446440000000001</v>
      </c>
      <c r="G3040" t="s">
        <v>195</v>
      </c>
      <c r="H3040" t="s">
        <v>21</v>
      </c>
      <c r="I3040" t="s">
        <v>194</v>
      </c>
      <c r="J3040">
        <v>978.2</v>
      </c>
      <c r="K3040" s="1">
        <v>1.7000000000000001E-2</v>
      </c>
      <c r="L3040">
        <v>17</v>
      </c>
      <c r="M3040">
        <v>1.83</v>
      </c>
      <c r="N3040">
        <v>31</v>
      </c>
      <c r="O3040">
        <v>5</v>
      </c>
      <c r="P3040">
        <v>300</v>
      </c>
      <c r="Q3040">
        <v>57</v>
      </c>
      <c r="R3040">
        <v>4</v>
      </c>
      <c r="S3040">
        <v>8</v>
      </c>
    </row>
    <row r="3041" spans="1:19" x14ac:dyDescent="0.25">
      <c r="A3041" t="s">
        <v>18</v>
      </c>
      <c r="B3041" s="23" t="s">
        <v>25</v>
      </c>
      <c r="C3041" s="23" t="str">
        <f t="shared" si="47"/>
        <v>3/15/2023</v>
      </c>
      <c r="D3041" t="s">
        <v>193</v>
      </c>
      <c r="E3041">
        <v>53.483958999999999</v>
      </c>
      <c r="F3041">
        <v>-2.2446440000000001</v>
      </c>
      <c r="G3041" t="s">
        <v>195</v>
      </c>
      <c r="H3041" t="s">
        <v>21</v>
      </c>
      <c r="I3041" t="s">
        <v>194</v>
      </c>
      <c r="J3041">
        <v>573.20000000000005</v>
      </c>
      <c r="K3041" s="1">
        <v>1.9E-2</v>
      </c>
      <c r="L3041">
        <v>11</v>
      </c>
      <c r="M3041">
        <v>1.37</v>
      </c>
      <c r="N3041">
        <v>15</v>
      </c>
      <c r="O3041">
        <v>5</v>
      </c>
      <c r="P3041">
        <v>366</v>
      </c>
      <c r="Q3041">
        <v>53</v>
      </c>
      <c r="R3041">
        <v>8</v>
      </c>
      <c r="S3041">
        <v>8</v>
      </c>
    </row>
    <row r="3042" spans="1:19" x14ac:dyDescent="0.25">
      <c r="A3042" t="s">
        <v>18</v>
      </c>
      <c r="B3042" s="23" t="s">
        <v>26</v>
      </c>
      <c r="C3042" s="23" t="str">
        <f t="shared" si="47"/>
        <v>3/16/2023</v>
      </c>
      <c r="D3042" t="s">
        <v>193</v>
      </c>
      <c r="E3042">
        <v>53.483958999999999</v>
      </c>
      <c r="F3042">
        <v>-2.2446440000000001</v>
      </c>
      <c r="G3042" t="s">
        <v>195</v>
      </c>
      <c r="H3042" t="s">
        <v>21</v>
      </c>
      <c r="I3042" t="s">
        <v>194</v>
      </c>
      <c r="J3042">
        <v>1250</v>
      </c>
      <c r="K3042" s="1">
        <v>1.2999999999999999E-2</v>
      </c>
      <c r="L3042">
        <v>17</v>
      </c>
      <c r="M3042">
        <v>2.0099999999999998</v>
      </c>
      <c r="N3042">
        <v>33</v>
      </c>
      <c r="O3042">
        <v>5</v>
      </c>
      <c r="P3042">
        <v>432</v>
      </c>
      <c r="Q3042">
        <v>61</v>
      </c>
      <c r="R3042">
        <v>11</v>
      </c>
      <c r="S3042">
        <v>2</v>
      </c>
    </row>
    <row r="3043" spans="1:19" x14ac:dyDescent="0.25">
      <c r="A3043" t="s">
        <v>18</v>
      </c>
      <c r="B3043" s="23" t="s">
        <v>27</v>
      </c>
      <c r="C3043" s="23" t="str">
        <f t="shared" si="47"/>
        <v>3/17/2023</v>
      </c>
      <c r="D3043" t="s">
        <v>193</v>
      </c>
      <c r="E3043">
        <v>53.483958999999999</v>
      </c>
      <c r="F3043">
        <v>-2.2446440000000001</v>
      </c>
      <c r="G3043" t="s">
        <v>195</v>
      </c>
      <c r="H3043" t="s">
        <v>21</v>
      </c>
      <c r="I3043" t="s">
        <v>194</v>
      </c>
      <c r="J3043">
        <v>1373</v>
      </c>
      <c r="K3043" s="1">
        <v>1.4999999999999999E-2</v>
      </c>
      <c r="L3043">
        <v>20</v>
      </c>
      <c r="M3043">
        <v>1.9</v>
      </c>
      <c r="N3043">
        <v>38</v>
      </c>
      <c r="O3043">
        <v>2</v>
      </c>
      <c r="P3043">
        <v>156</v>
      </c>
      <c r="Q3043">
        <v>94</v>
      </c>
      <c r="R3043">
        <v>12</v>
      </c>
      <c r="S3043">
        <v>9</v>
      </c>
    </row>
    <row r="3044" spans="1:19" x14ac:dyDescent="0.25">
      <c r="A3044" t="s">
        <v>18</v>
      </c>
      <c r="B3044" s="23" t="s">
        <v>28</v>
      </c>
      <c r="C3044" s="23" t="str">
        <f t="shared" si="47"/>
        <v>3/18/2023</v>
      </c>
      <c r="D3044" t="s">
        <v>193</v>
      </c>
      <c r="E3044">
        <v>53.483958999999999</v>
      </c>
      <c r="F3044">
        <v>-2.2446440000000001</v>
      </c>
      <c r="G3044" t="s">
        <v>195</v>
      </c>
      <c r="H3044" t="s">
        <v>21</v>
      </c>
      <c r="I3044" t="s">
        <v>194</v>
      </c>
      <c r="J3044">
        <v>1048</v>
      </c>
      <c r="K3044" s="1">
        <v>0.02</v>
      </c>
      <c r="L3044">
        <v>21</v>
      </c>
      <c r="M3044">
        <v>1.1299999999999999</v>
      </c>
      <c r="N3044">
        <v>23</v>
      </c>
      <c r="O3044">
        <v>1</v>
      </c>
      <c r="P3044">
        <v>60</v>
      </c>
      <c r="Q3044">
        <v>74</v>
      </c>
      <c r="R3044">
        <v>15</v>
      </c>
      <c r="S3044">
        <v>5</v>
      </c>
    </row>
    <row r="3045" spans="1:19" x14ac:dyDescent="0.25">
      <c r="A3045" t="s">
        <v>18</v>
      </c>
      <c r="B3045" s="23" t="s">
        <v>29</v>
      </c>
      <c r="C3045" s="23" t="str">
        <f t="shared" si="47"/>
        <v>3/19/2023</v>
      </c>
      <c r="D3045" t="s">
        <v>193</v>
      </c>
      <c r="E3045">
        <v>53.483958999999999</v>
      </c>
      <c r="F3045">
        <v>-2.2446440000000001</v>
      </c>
      <c r="G3045" t="s">
        <v>195</v>
      </c>
      <c r="H3045" t="s">
        <v>21</v>
      </c>
      <c r="I3045" t="s">
        <v>194</v>
      </c>
      <c r="J3045">
        <v>982</v>
      </c>
      <c r="K3045" s="1">
        <v>1.7999999999999999E-2</v>
      </c>
      <c r="L3045">
        <v>18</v>
      </c>
      <c r="M3045">
        <v>1.83</v>
      </c>
      <c r="N3045">
        <v>33</v>
      </c>
      <c r="O3045">
        <v>1</v>
      </c>
      <c r="P3045">
        <v>50.4</v>
      </c>
      <c r="Q3045">
        <v>93</v>
      </c>
      <c r="R3045">
        <v>11</v>
      </c>
      <c r="S3045">
        <v>0</v>
      </c>
    </row>
    <row r="3046" spans="1:19" x14ac:dyDescent="0.25">
      <c r="A3046" t="s">
        <v>18</v>
      </c>
      <c r="B3046" s="23" t="s">
        <v>30</v>
      </c>
      <c r="C3046" s="23" t="str">
        <f t="shared" si="47"/>
        <v>3/20/2023</v>
      </c>
      <c r="D3046" t="s">
        <v>193</v>
      </c>
      <c r="E3046">
        <v>53.483958999999999</v>
      </c>
      <c r="F3046">
        <v>-2.2446440000000001</v>
      </c>
      <c r="G3046" t="s">
        <v>195</v>
      </c>
      <c r="H3046" t="s">
        <v>21</v>
      </c>
      <c r="I3046" t="s">
        <v>194</v>
      </c>
      <c r="J3046">
        <v>938.4</v>
      </c>
      <c r="K3046" s="1">
        <v>1.9E-2</v>
      </c>
      <c r="L3046">
        <v>18</v>
      </c>
      <c r="M3046">
        <v>1.6</v>
      </c>
      <c r="N3046">
        <v>29</v>
      </c>
      <c r="O3046">
        <v>7</v>
      </c>
      <c r="P3046">
        <v>462</v>
      </c>
      <c r="Q3046">
        <v>51</v>
      </c>
      <c r="R3046">
        <v>6</v>
      </c>
      <c r="S3046">
        <v>5</v>
      </c>
    </row>
    <row r="3047" spans="1:19" x14ac:dyDescent="0.25">
      <c r="A3047" t="s">
        <v>18</v>
      </c>
      <c r="B3047" s="23" t="s">
        <v>31</v>
      </c>
      <c r="C3047" s="23" t="str">
        <f t="shared" si="47"/>
        <v>3/21/2023</v>
      </c>
      <c r="D3047" t="s">
        <v>193</v>
      </c>
      <c r="E3047">
        <v>53.483958999999999</v>
      </c>
      <c r="F3047">
        <v>-2.2446440000000001</v>
      </c>
      <c r="G3047" t="s">
        <v>195</v>
      </c>
      <c r="H3047" t="s">
        <v>21</v>
      </c>
      <c r="I3047" t="s">
        <v>194</v>
      </c>
      <c r="J3047">
        <v>935</v>
      </c>
      <c r="K3047" s="1">
        <v>1.7000000000000001E-2</v>
      </c>
      <c r="L3047">
        <v>16</v>
      </c>
      <c r="M3047">
        <v>1.4</v>
      </c>
      <c r="N3047">
        <v>23</v>
      </c>
      <c r="O3047">
        <v>7</v>
      </c>
      <c r="P3047">
        <v>352.8</v>
      </c>
      <c r="Q3047">
        <v>53</v>
      </c>
      <c r="R3047">
        <v>0</v>
      </c>
      <c r="S3047">
        <v>3</v>
      </c>
    </row>
    <row r="3048" spans="1:19" x14ac:dyDescent="0.25">
      <c r="A3048" t="s">
        <v>18</v>
      </c>
      <c r="B3048" s="23" t="s">
        <v>32</v>
      </c>
      <c r="C3048" s="23" t="str">
        <f t="shared" si="47"/>
        <v>3/22/2023</v>
      </c>
      <c r="D3048" t="s">
        <v>193</v>
      </c>
      <c r="E3048">
        <v>53.483958999999999</v>
      </c>
      <c r="F3048">
        <v>-2.2446440000000001</v>
      </c>
      <c r="G3048" t="s">
        <v>195</v>
      </c>
      <c r="H3048" t="s">
        <v>21</v>
      </c>
      <c r="I3048" t="s">
        <v>194</v>
      </c>
      <c r="J3048">
        <v>914.8</v>
      </c>
      <c r="K3048" s="1">
        <v>1.2999999999999999E-2</v>
      </c>
      <c r="L3048">
        <v>12</v>
      </c>
      <c r="M3048">
        <v>1.83</v>
      </c>
      <c r="N3048">
        <v>22</v>
      </c>
      <c r="O3048">
        <v>6</v>
      </c>
      <c r="P3048">
        <v>244.8</v>
      </c>
      <c r="Q3048">
        <v>57</v>
      </c>
      <c r="R3048">
        <v>3</v>
      </c>
      <c r="S3048">
        <v>9</v>
      </c>
    </row>
    <row r="3049" spans="1:19" x14ac:dyDescent="0.25">
      <c r="A3049" t="s">
        <v>18</v>
      </c>
      <c r="B3049" s="23" t="s">
        <v>33</v>
      </c>
      <c r="C3049" s="23" t="str">
        <f t="shared" si="47"/>
        <v>3/23/2023</v>
      </c>
      <c r="D3049" t="s">
        <v>193</v>
      </c>
      <c r="E3049">
        <v>53.483958999999999</v>
      </c>
      <c r="F3049">
        <v>-2.2446440000000001</v>
      </c>
      <c r="G3049" t="s">
        <v>195</v>
      </c>
      <c r="H3049" t="s">
        <v>21</v>
      </c>
      <c r="I3049" t="s">
        <v>194</v>
      </c>
      <c r="J3049">
        <v>1253.2</v>
      </c>
      <c r="K3049" s="1">
        <v>1.4E-2</v>
      </c>
      <c r="L3049">
        <v>18</v>
      </c>
      <c r="M3049">
        <v>1.92</v>
      </c>
      <c r="N3049">
        <v>34</v>
      </c>
      <c r="O3049">
        <v>5</v>
      </c>
      <c r="P3049">
        <v>372</v>
      </c>
      <c r="Q3049">
        <v>67</v>
      </c>
      <c r="R3049">
        <v>9</v>
      </c>
      <c r="S3049">
        <v>5</v>
      </c>
    </row>
    <row r="3050" spans="1:19" x14ac:dyDescent="0.25">
      <c r="A3050" t="s">
        <v>18</v>
      </c>
      <c r="B3050" s="23" t="s">
        <v>34</v>
      </c>
      <c r="C3050" s="23" t="str">
        <f t="shared" si="47"/>
        <v>3/24/2023</v>
      </c>
      <c r="D3050" t="s">
        <v>193</v>
      </c>
      <c r="E3050">
        <v>53.483958999999999</v>
      </c>
      <c r="F3050">
        <v>-2.2446440000000001</v>
      </c>
      <c r="G3050" t="s">
        <v>195</v>
      </c>
      <c r="H3050" t="s">
        <v>21</v>
      </c>
      <c r="I3050" t="s">
        <v>194</v>
      </c>
      <c r="J3050">
        <v>1406.2</v>
      </c>
      <c r="K3050" s="1">
        <v>1.4999999999999999E-2</v>
      </c>
      <c r="L3050">
        <v>21</v>
      </c>
      <c r="M3050">
        <v>2.4300000000000002</v>
      </c>
      <c r="N3050">
        <v>50</v>
      </c>
      <c r="O3050">
        <v>7</v>
      </c>
      <c r="P3050">
        <v>604.79999999999995</v>
      </c>
      <c r="Q3050">
        <v>88</v>
      </c>
      <c r="R3050">
        <v>0</v>
      </c>
      <c r="S3050">
        <v>14</v>
      </c>
    </row>
    <row r="3051" spans="1:19" x14ac:dyDescent="0.25">
      <c r="A3051" t="s">
        <v>18</v>
      </c>
      <c r="B3051" s="23" t="s">
        <v>35</v>
      </c>
      <c r="C3051" s="23" t="str">
        <f t="shared" si="47"/>
        <v>3/25/2023</v>
      </c>
      <c r="D3051" t="s">
        <v>193</v>
      </c>
      <c r="E3051">
        <v>53.483958999999999</v>
      </c>
      <c r="F3051">
        <v>-2.2446440000000001</v>
      </c>
      <c r="G3051" t="s">
        <v>195</v>
      </c>
      <c r="H3051" t="s">
        <v>21</v>
      </c>
      <c r="I3051" t="s">
        <v>194</v>
      </c>
      <c r="J3051">
        <v>1071.2</v>
      </c>
      <c r="K3051" s="1">
        <v>1.7000000000000001E-2</v>
      </c>
      <c r="L3051">
        <v>18</v>
      </c>
      <c r="M3051">
        <v>1.3</v>
      </c>
      <c r="N3051">
        <v>23</v>
      </c>
      <c r="O3051">
        <v>5</v>
      </c>
      <c r="P3051">
        <v>432</v>
      </c>
      <c r="Q3051">
        <v>50</v>
      </c>
      <c r="R3051">
        <v>7</v>
      </c>
      <c r="S3051">
        <v>6</v>
      </c>
    </row>
    <row r="3052" spans="1:19" x14ac:dyDescent="0.25">
      <c r="A3052" t="s">
        <v>18</v>
      </c>
      <c r="B3052" s="23" t="s">
        <v>36</v>
      </c>
      <c r="C3052" s="23" t="str">
        <f t="shared" si="47"/>
        <v>3/26/2023</v>
      </c>
      <c r="D3052" t="s">
        <v>193</v>
      </c>
      <c r="E3052">
        <v>53.483958999999999</v>
      </c>
      <c r="F3052">
        <v>-2.2446440000000001</v>
      </c>
      <c r="G3052" t="s">
        <v>195</v>
      </c>
      <c r="H3052" t="s">
        <v>21</v>
      </c>
      <c r="I3052" t="s">
        <v>194</v>
      </c>
      <c r="J3052">
        <v>692</v>
      </c>
      <c r="K3052" s="1">
        <v>1.6E-2</v>
      </c>
      <c r="L3052">
        <v>11</v>
      </c>
      <c r="M3052">
        <v>1.36</v>
      </c>
      <c r="N3052">
        <v>15</v>
      </c>
      <c r="O3052">
        <v>1</v>
      </c>
      <c r="P3052">
        <v>46.8</v>
      </c>
      <c r="Q3052">
        <v>65</v>
      </c>
      <c r="R3052">
        <v>13</v>
      </c>
      <c r="S3052">
        <v>12</v>
      </c>
    </row>
    <row r="3053" spans="1:19" x14ac:dyDescent="0.25">
      <c r="A3053" t="s">
        <v>18</v>
      </c>
      <c r="B3053" s="23" t="s">
        <v>37</v>
      </c>
      <c r="C3053" s="23" t="str">
        <f t="shared" si="47"/>
        <v>3/27/2023</v>
      </c>
      <c r="D3053" t="s">
        <v>193</v>
      </c>
      <c r="E3053">
        <v>53.483958999999999</v>
      </c>
      <c r="F3053">
        <v>-2.2446440000000001</v>
      </c>
      <c r="G3053" t="s">
        <v>195</v>
      </c>
      <c r="H3053" t="s">
        <v>21</v>
      </c>
      <c r="I3053" t="s">
        <v>194</v>
      </c>
      <c r="J3053">
        <v>684.2</v>
      </c>
      <c r="K3053" s="1">
        <v>2.1000000000000001E-2</v>
      </c>
      <c r="L3053">
        <v>14</v>
      </c>
      <c r="M3053">
        <v>2.06</v>
      </c>
      <c r="N3053">
        <v>29</v>
      </c>
      <c r="O3053">
        <v>7</v>
      </c>
      <c r="P3053">
        <v>302.39999999999998</v>
      </c>
      <c r="Q3053">
        <v>88</v>
      </c>
      <c r="R3053">
        <v>10</v>
      </c>
      <c r="S3053">
        <v>6</v>
      </c>
    </row>
    <row r="3054" spans="1:19" x14ac:dyDescent="0.25">
      <c r="A3054" t="s">
        <v>18</v>
      </c>
      <c r="B3054" s="23" t="s">
        <v>38</v>
      </c>
      <c r="C3054" s="23" t="str">
        <f t="shared" si="47"/>
        <v>3/28/2023</v>
      </c>
      <c r="D3054" t="s">
        <v>193</v>
      </c>
      <c r="E3054">
        <v>53.483958999999999</v>
      </c>
      <c r="F3054">
        <v>-2.2446440000000001</v>
      </c>
      <c r="G3054" t="s">
        <v>195</v>
      </c>
      <c r="H3054" t="s">
        <v>21</v>
      </c>
      <c r="I3054" t="s">
        <v>194</v>
      </c>
      <c r="J3054">
        <v>656.6</v>
      </c>
      <c r="K3054" s="1">
        <v>1.4E-2</v>
      </c>
      <c r="L3054">
        <v>9</v>
      </c>
      <c r="M3054">
        <v>1.08</v>
      </c>
      <c r="N3054">
        <v>10</v>
      </c>
      <c r="O3054">
        <v>3</v>
      </c>
      <c r="P3054">
        <v>140.4</v>
      </c>
      <c r="Q3054">
        <v>58</v>
      </c>
      <c r="R3054">
        <v>6</v>
      </c>
      <c r="S3054">
        <v>5</v>
      </c>
    </row>
    <row r="3055" spans="1:19" x14ac:dyDescent="0.25">
      <c r="A3055" t="s">
        <v>18</v>
      </c>
      <c r="B3055" s="23" t="s">
        <v>39</v>
      </c>
      <c r="C3055" s="23" t="str">
        <f t="shared" si="47"/>
        <v>3/29/2023</v>
      </c>
      <c r="D3055" t="s">
        <v>193</v>
      </c>
      <c r="E3055">
        <v>53.483958999999999</v>
      </c>
      <c r="F3055">
        <v>-2.2446440000000001</v>
      </c>
      <c r="G3055" t="s">
        <v>195</v>
      </c>
      <c r="H3055" t="s">
        <v>21</v>
      </c>
      <c r="I3055" t="s">
        <v>194</v>
      </c>
      <c r="J3055">
        <v>1086.5999999999999</v>
      </c>
      <c r="K3055" s="1">
        <v>1.2999999999999999E-2</v>
      </c>
      <c r="L3055">
        <v>14</v>
      </c>
      <c r="M3055">
        <v>1.67</v>
      </c>
      <c r="N3055">
        <v>24</v>
      </c>
      <c r="O3055">
        <v>5</v>
      </c>
      <c r="P3055">
        <v>264</v>
      </c>
      <c r="Q3055">
        <v>76</v>
      </c>
      <c r="R3055">
        <v>11</v>
      </c>
      <c r="S3055">
        <v>9</v>
      </c>
    </row>
    <row r="3056" spans="1:19" x14ac:dyDescent="0.25">
      <c r="A3056" t="s">
        <v>18</v>
      </c>
      <c r="B3056" s="23" t="s">
        <v>40</v>
      </c>
      <c r="C3056" s="23" t="str">
        <f t="shared" si="47"/>
        <v>3/30/2023</v>
      </c>
      <c r="D3056" t="s">
        <v>193</v>
      </c>
      <c r="E3056">
        <v>53.483958999999999</v>
      </c>
      <c r="F3056">
        <v>-2.2446440000000001</v>
      </c>
      <c r="G3056" t="s">
        <v>195</v>
      </c>
      <c r="H3056" t="s">
        <v>21</v>
      </c>
      <c r="I3056" t="s">
        <v>194</v>
      </c>
      <c r="J3056">
        <v>1421.2</v>
      </c>
      <c r="K3056" s="1">
        <v>1.7000000000000001E-2</v>
      </c>
      <c r="L3056">
        <v>25</v>
      </c>
      <c r="M3056">
        <v>1.17</v>
      </c>
      <c r="N3056">
        <v>29</v>
      </c>
      <c r="O3056">
        <v>2</v>
      </c>
      <c r="P3056">
        <v>108</v>
      </c>
      <c r="Q3056">
        <v>73</v>
      </c>
      <c r="R3056">
        <v>13</v>
      </c>
      <c r="S3056">
        <v>12</v>
      </c>
    </row>
    <row r="3057" spans="1:19" x14ac:dyDescent="0.25">
      <c r="A3057" t="s">
        <v>18</v>
      </c>
      <c r="B3057" s="23" t="s">
        <v>41</v>
      </c>
      <c r="C3057" s="23" t="str">
        <f t="shared" si="47"/>
        <v>3/31/2023</v>
      </c>
      <c r="D3057" t="s">
        <v>193</v>
      </c>
      <c r="E3057">
        <v>53.483958999999999</v>
      </c>
      <c r="F3057">
        <v>-2.2446440000000001</v>
      </c>
      <c r="G3057" t="s">
        <v>195</v>
      </c>
      <c r="H3057" t="s">
        <v>21</v>
      </c>
      <c r="I3057" t="s">
        <v>194</v>
      </c>
      <c r="J3057">
        <v>1161.5999999999999</v>
      </c>
      <c r="K3057" s="1">
        <v>1.7000000000000001E-2</v>
      </c>
      <c r="L3057">
        <v>20</v>
      </c>
      <c r="M3057">
        <v>2.04</v>
      </c>
      <c r="N3057">
        <v>41</v>
      </c>
      <c r="O3057">
        <v>4</v>
      </c>
      <c r="P3057">
        <v>196.8</v>
      </c>
      <c r="Q3057">
        <v>83</v>
      </c>
      <c r="R3057">
        <v>10</v>
      </c>
      <c r="S3057">
        <v>3</v>
      </c>
    </row>
    <row r="3058" spans="1:19" x14ac:dyDescent="0.25">
      <c r="A3058" t="s">
        <v>18</v>
      </c>
      <c r="B3058" s="23">
        <v>44930</v>
      </c>
      <c r="C3058" s="23" t="str">
        <f t="shared" si="47"/>
        <v>Jan</v>
      </c>
      <c r="D3058" t="s">
        <v>193</v>
      </c>
      <c r="E3058">
        <v>53.483958999999999</v>
      </c>
      <c r="F3058">
        <v>-2.2446440000000001</v>
      </c>
      <c r="G3058" t="s">
        <v>195</v>
      </c>
      <c r="H3058" t="s">
        <v>21</v>
      </c>
      <c r="I3058" t="s">
        <v>194</v>
      </c>
      <c r="J3058">
        <v>1147.8</v>
      </c>
      <c r="K3058" s="1">
        <v>1.7999999999999999E-2</v>
      </c>
      <c r="L3058">
        <v>21</v>
      </c>
      <c r="M3058">
        <v>0.81</v>
      </c>
      <c r="N3058">
        <v>17</v>
      </c>
      <c r="O3058">
        <v>7</v>
      </c>
      <c r="P3058">
        <v>369.6</v>
      </c>
      <c r="Q3058">
        <v>74</v>
      </c>
      <c r="R3058">
        <v>8</v>
      </c>
      <c r="S3058">
        <v>14</v>
      </c>
    </row>
    <row r="3059" spans="1:19" x14ac:dyDescent="0.25">
      <c r="A3059" t="s">
        <v>18</v>
      </c>
      <c r="B3059" s="23">
        <v>44961</v>
      </c>
      <c r="C3059" s="23" t="str">
        <f t="shared" si="47"/>
        <v>Feb</v>
      </c>
      <c r="D3059" t="s">
        <v>193</v>
      </c>
      <c r="E3059">
        <v>53.483958999999999</v>
      </c>
      <c r="F3059">
        <v>-2.2446440000000001</v>
      </c>
      <c r="G3059" t="s">
        <v>195</v>
      </c>
      <c r="H3059" t="s">
        <v>21</v>
      </c>
      <c r="I3059" t="s">
        <v>194</v>
      </c>
      <c r="J3059">
        <v>1107.2</v>
      </c>
      <c r="K3059" s="1">
        <v>1.9E-2</v>
      </c>
      <c r="L3059">
        <v>22</v>
      </c>
      <c r="M3059">
        <v>2.06</v>
      </c>
      <c r="N3059">
        <v>44</v>
      </c>
      <c r="O3059">
        <v>8</v>
      </c>
      <c r="P3059">
        <v>643.20000000000005</v>
      </c>
      <c r="Q3059">
        <v>70</v>
      </c>
      <c r="R3059">
        <v>4</v>
      </c>
      <c r="S3059">
        <v>14</v>
      </c>
    </row>
    <row r="3060" spans="1:19" x14ac:dyDescent="0.25">
      <c r="A3060" t="s">
        <v>18</v>
      </c>
      <c r="B3060" s="23">
        <v>44989</v>
      </c>
      <c r="C3060" s="23" t="str">
        <f t="shared" si="47"/>
        <v>Mar</v>
      </c>
      <c r="D3060" t="s">
        <v>193</v>
      </c>
      <c r="E3060">
        <v>53.483958999999999</v>
      </c>
      <c r="F3060">
        <v>-2.2446440000000001</v>
      </c>
      <c r="G3060" t="s">
        <v>195</v>
      </c>
      <c r="H3060" t="s">
        <v>21</v>
      </c>
      <c r="I3060" t="s">
        <v>194</v>
      </c>
      <c r="J3060">
        <v>1097.2</v>
      </c>
      <c r="K3060" s="1">
        <v>1.4E-2</v>
      </c>
      <c r="L3060">
        <v>16</v>
      </c>
      <c r="M3060">
        <v>1.01</v>
      </c>
      <c r="N3060">
        <v>16</v>
      </c>
      <c r="O3060">
        <v>6</v>
      </c>
      <c r="P3060">
        <v>417.6</v>
      </c>
      <c r="Q3060">
        <v>91</v>
      </c>
      <c r="R3060">
        <v>12</v>
      </c>
      <c r="S3060">
        <v>0</v>
      </c>
    </row>
    <row r="3061" spans="1:19" x14ac:dyDescent="0.25">
      <c r="A3061" t="s">
        <v>18</v>
      </c>
      <c r="B3061" s="23">
        <v>45020</v>
      </c>
      <c r="C3061" s="23" t="str">
        <f t="shared" si="47"/>
        <v>Apr</v>
      </c>
      <c r="D3061" t="s">
        <v>193</v>
      </c>
      <c r="E3061">
        <v>53.483958999999999</v>
      </c>
      <c r="F3061">
        <v>-2.2446440000000001</v>
      </c>
      <c r="G3061" t="s">
        <v>195</v>
      </c>
      <c r="H3061" t="s">
        <v>21</v>
      </c>
      <c r="I3061" t="s">
        <v>194</v>
      </c>
      <c r="J3061">
        <v>1219.8</v>
      </c>
      <c r="K3061" s="1">
        <v>2.1000000000000001E-2</v>
      </c>
      <c r="L3061">
        <v>26</v>
      </c>
      <c r="M3061">
        <v>0.9</v>
      </c>
      <c r="N3061">
        <v>23</v>
      </c>
      <c r="O3061">
        <v>8</v>
      </c>
      <c r="P3061">
        <v>384</v>
      </c>
      <c r="Q3061">
        <v>66</v>
      </c>
      <c r="R3061">
        <v>7</v>
      </c>
      <c r="S3061">
        <v>9</v>
      </c>
    </row>
    <row r="3062" spans="1:19" x14ac:dyDescent="0.25">
      <c r="A3062" t="s">
        <v>18</v>
      </c>
      <c r="B3062" s="23">
        <v>45050</v>
      </c>
      <c r="C3062" s="23" t="str">
        <f t="shared" si="47"/>
        <v>May</v>
      </c>
      <c r="D3062" t="s">
        <v>193</v>
      </c>
      <c r="E3062">
        <v>53.483958999999999</v>
      </c>
      <c r="F3062">
        <v>-2.2446440000000001</v>
      </c>
      <c r="G3062" t="s">
        <v>195</v>
      </c>
      <c r="H3062" t="s">
        <v>21</v>
      </c>
      <c r="I3062" t="s">
        <v>194</v>
      </c>
      <c r="J3062">
        <v>1118.2</v>
      </c>
      <c r="K3062" s="1">
        <v>1.2E-2</v>
      </c>
      <c r="L3062">
        <v>14</v>
      </c>
      <c r="M3062">
        <v>2.33</v>
      </c>
      <c r="N3062">
        <v>32</v>
      </c>
      <c r="O3062">
        <v>1</v>
      </c>
      <c r="P3062">
        <v>52.8</v>
      </c>
      <c r="Q3062">
        <v>95</v>
      </c>
      <c r="R3062">
        <v>2</v>
      </c>
      <c r="S3062">
        <v>9</v>
      </c>
    </row>
    <row r="3063" spans="1:19" x14ac:dyDescent="0.25">
      <c r="A3063" t="s">
        <v>18</v>
      </c>
      <c r="B3063" s="23">
        <v>45081</v>
      </c>
      <c r="C3063" s="23" t="str">
        <f t="shared" si="47"/>
        <v>Jun</v>
      </c>
      <c r="D3063" t="s">
        <v>193</v>
      </c>
      <c r="E3063">
        <v>53.483958999999999</v>
      </c>
      <c r="F3063">
        <v>-2.2446440000000001</v>
      </c>
      <c r="G3063" t="s">
        <v>195</v>
      </c>
      <c r="H3063" t="s">
        <v>21</v>
      </c>
      <c r="I3063" t="s">
        <v>194</v>
      </c>
      <c r="J3063">
        <v>1238.5999999999999</v>
      </c>
      <c r="K3063" s="1">
        <v>1.9E-2</v>
      </c>
      <c r="L3063">
        <v>24</v>
      </c>
      <c r="M3063">
        <v>0.71</v>
      </c>
      <c r="N3063">
        <v>17</v>
      </c>
      <c r="O3063">
        <v>4</v>
      </c>
      <c r="P3063">
        <v>297.60000000000002</v>
      </c>
      <c r="Q3063">
        <v>81</v>
      </c>
      <c r="R3063">
        <v>11</v>
      </c>
      <c r="S3063">
        <v>3</v>
      </c>
    </row>
    <row r="3064" spans="1:19" x14ac:dyDescent="0.25">
      <c r="A3064" t="s">
        <v>18</v>
      </c>
      <c r="B3064" s="23">
        <v>45111</v>
      </c>
      <c r="C3064" s="23" t="str">
        <f t="shared" si="47"/>
        <v>Jul</v>
      </c>
      <c r="D3064" t="s">
        <v>193</v>
      </c>
      <c r="E3064">
        <v>53.483958999999999</v>
      </c>
      <c r="F3064">
        <v>-2.2446440000000001</v>
      </c>
      <c r="G3064" t="s">
        <v>195</v>
      </c>
      <c r="H3064" t="s">
        <v>21</v>
      </c>
      <c r="I3064" t="s">
        <v>194</v>
      </c>
      <c r="J3064">
        <v>1297.5999999999999</v>
      </c>
      <c r="K3064" s="1">
        <v>1.7000000000000001E-2</v>
      </c>
      <c r="L3064">
        <v>22</v>
      </c>
      <c r="M3064">
        <v>1.17</v>
      </c>
      <c r="N3064">
        <v>26</v>
      </c>
      <c r="O3064">
        <v>4</v>
      </c>
      <c r="P3064">
        <v>297.60000000000002</v>
      </c>
      <c r="Q3064">
        <v>90</v>
      </c>
      <c r="R3064">
        <v>11</v>
      </c>
      <c r="S3064">
        <v>12</v>
      </c>
    </row>
    <row r="3065" spans="1:19" x14ac:dyDescent="0.25">
      <c r="A3065" t="s">
        <v>18</v>
      </c>
      <c r="B3065" s="23">
        <v>45142</v>
      </c>
      <c r="C3065" s="23" t="str">
        <f t="shared" si="47"/>
        <v>Aug</v>
      </c>
      <c r="D3065" t="s">
        <v>193</v>
      </c>
      <c r="E3065">
        <v>53.483958999999999</v>
      </c>
      <c r="F3065">
        <v>-2.2446440000000001</v>
      </c>
      <c r="G3065" t="s">
        <v>195</v>
      </c>
      <c r="H3065" t="s">
        <v>21</v>
      </c>
      <c r="I3065" t="s">
        <v>194</v>
      </c>
      <c r="J3065">
        <v>1076.2</v>
      </c>
      <c r="K3065" s="1">
        <v>1.7000000000000001E-2</v>
      </c>
      <c r="L3065">
        <v>18</v>
      </c>
      <c r="M3065">
        <v>2.35</v>
      </c>
      <c r="N3065">
        <v>42</v>
      </c>
      <c r="O3065">
        <v>3</v>
      </c>
      <c r="P3065">
        <v>158.4</v>
      </c>
      <c r="Q3065">
        <v>87</v>
      </c>
      <c r="R3065">
        <v>8</v>
      </c>
      <c r="S3065">
        <v>15</v>
      </c>
    </row>
    <row r="3066" spans="1:19" x14ac:dyDescent="0.25">
      <c r="A3066" t="s">
        <v>18</v>
      </c>
      <c r="B3066" s="23">
        <v>45173</v>
      </c>
      <c r="C3066" s="23" t="str">
        <f t="shared" si="47"/>
        <v>Sep</v>
      </c>
      <c r="D3066" t="s">
        <v>193</v>
      </c>
      <c r="E3066">
        <v>53.483958999999999</v>
      </c>
      <c r="F3066">
        <v>-2.2446440000000001</v>
      </c>
      <c r="G3066" t="s">
        <v>195</v>
      </c>
      <c r="H3066" t="s">
        <v>21</v>
      </c>
      <c r="I3066" t="s">
        <v>194</v>
      </c>
      <c r="J3066">
        <v>1366.4</v>
      </c>
      <c r="K3066" s="1">
        <v>1.4E-2</v>
      </c>
      <c r="L3066">
        <v>19</v>
      </c>
      <c r="M3066">
        <v>1.3</v>
      </c>
      <c r="N3066">
        <v>25</v>
      </c>
      <c r="O3066">
        <v>7</v>
      </c>
      <c r="P3066">
        <v>428.4</v>
      </c>
      <c r="Q3066">
        <v>61</v>
      </c>
      <c r="R3066">
        <v>2</v>
      </c>
      <c r="S3066">
        <v>6</v>
      </c>
    </row>
    <row r="3067" spans="1:19" x14ac:dyDescent="0.25">
      <c r="A3067" t="s">
        <v>18</v>
      </c>
      <c r="B3067" s="23">
        <v>45203</v>
      </c>
      <c r="C3067" s="23" t="str">
        <f t="shared" si="47"/>
        <v>Oct</v>
      </c>
      <c r="D3067" t="s">
        <v>193</v>
      </c>
      <c r="E3067">
        <v>53.483958999999999</v>
      </c>
      <c r="F3067">
        <v>-2.2446440000000001</v>
      </c>
      <c r="G3067" t="s">
        <v>195</v>
      </c>
      <c r="H3067" t="s">
        <v>21</v>
      </c>
      <c r="I3067" t="s">
        <v>194</v>
      </c>
      <c r="J3067">
        <v>1308.2</v>
      </c>
      <c r="K3067" s="1">
        <v>1.4E-2</v>
      </c>
      <c r="L3067">
        <v>19</v>
      </c>
      <c r="M3067">
        <v>2.15</v>
      </c>
      <c r="N3067">
        <v>40</v>
      </c>
      <c r="O3067">
        <v>8</v>
      </c>
      <c r="P3067">
        <v>566.4</v>
      </c>
      <c r="Q3067">
        <v>93</v>
      </c>
      <c r="R3067">
        <v>4</v>
      </c>
      <c r="S3067">
        <v>3</v>
      </c>
    </row>
    <row r="3068" spans="1:19" x14ac:dyDescent="0.25">
      <c r="A3068" t="s">
        <v>18</v>
      </c>
      <c r="B3068" s="23">
        <v>45234</v>
      </c>
      <c r="C3068" s="23" t="str">
        <f t="shared" si="47"/>
        <v>Nov</v>
      </c>
      <c r="D3068" t="s">
        <v>193</v>
      </c>
      <c r="E3068">
        <v>53.483958999999999</v>
      </c>
      <c r="F3068">
        <v>-2.2446440000000001</v>
      </c>
      <c r="G3068" t="s">
        <v>195</v>
      </c>
      <c r="H3068" t="s">
        <v>21</v>
      </c>
      <c r="I3068" t="s">
        <v>194</v>
      </c>
      <c r="J3068">
        <v>1149.2</v>
      </c>
      <c r="K3068" s="1">
        <v>1.0999999999999999E-2</v>
      </c>
      <c r="L3068">
        <v>13</v>
      </c>
      <c r="M3068">
        <v>1.33</v>
      </c>
      <c r="N3068">
        <v>17</v>
      </c>
      <c r="O3068">
        <v>7</v>
      </c>
      <c r="P3068">
        <v>478.8</v>
      </c>
      <c r="Q3068">
        <v>57</v>
      </c>
      <c r="R3068">
        <v>12</v>
      </c>
      <c r="S3068">
        <v>3</v>
      </c>
    </row>
    <row r="3069" spans="1:19" x14ac:dyDescent="0.25">
      <c r="A3069" t="s">
        <v>18</v>
      </c>
      <c r="B3069" s="23">
        <v>45264</v>
      </c>
      <c r="C3069" s="23" t="str">
        <f t="shared" si="47"/>
        <v>Dec</v>
      </c>
      <c r="D3069" t="s">
        <v>193</v>
      </c>
      <c r="E3069">
        <v>53.483958999999999</v>
      </c>
      <c r="F3069">
        <v>-2.2446440000000001</v>
      </c>
      <c r="G3069" t="s">
        <v>195</v>
      </c>
      <c r="H3069" t="s">
        <v>21</v>
      </c>
      <c r="I3069" t="s">
        <v>194</v>
      </c>
      <c r="J3069">
        <v>1338.4</v>
      </c>
      <c r="K3069" s="1">
        <v>1.2999999999999999E-2</v>
      </c>
      <c r="L3069">
        <v>18</v>
      </c>
      <c r="M3069">
        <v>1.51</v>
      </c>
      <c r="N3069">
        <v>27</v>
      </c>
      <c r="O3069">
        <v>5</v>
      </c>
      <c r="P3069">
        <v>312</v>
      </c>
      <c r="Q3069">
        <v>96</v>
      </c>
      <c r="R3069">
        <v>12</v>
      </c>
      <c r="S3069">
        <v>5</v>
      </c>
    </row>
    <row r="3070" spans="1:19" x14ac:dyDescent="0.25">
      <c r="A3070" t="s">
        <v>18</v>
      </c>
      <c r="B3070" s="23" t="s">
        <v>42</v>
      </c>
      <c r="C3070" s="23" t="str">
        <f t="shared" si="47"/>
        <v>4/13/2023</v>
      </c>
      <c r="D3070" t="s">
        <v>193</v>
      </c>
      <c r="E3070">
        <v>53.483958999999999</v>
      </c>
      <c r="F3070">
        <v>-2.2446440000000001</v>
      </c>
      <c r="G3070" t="s">
        <v>195</v>
      </c>
      <c r="H3070" t="s">
        <v>21</v>
      </c>
      <c r="I3070" t="s">
        <v>194</v>
      </c>
      <c r="J3070">
        <v>1218</v>
      </c>
      <c r="K3070" s="1">
        <v>0.01</v>
      </c>
      <c r="L3070">
        <v>12</v>
      </c>
      <c r="M3070">
        <v>0.67</v>
      </c>
      <c r="N3070">
        <v>8</v>
      </c>
      <c r="O3070">
        <v>6</v>
      </c>
      <c r="P3070">
        <v>388.8</v>
      </c>
      <c r="Q3070">
        <v>91</v>
      </c>
      <c r="R3070">
        <v>5</v>
      </c>
      <c r="S3070">
        <v>15</v>
      </c>
    </row>
    <row r="3071" spans="1:19" x14ac:dyDescent="0.25">
      <c r="A3071" t="s">
        <v>18</v>
      </c>
      <c r="B3071" s="23" t="s">
        <v>43</v>
      </c>
      <c r="C3071" s="23" t="str">
        <f t="shared" si="47"/>
        <v>4/14/2023</v>
      </c>
      <c r="D3071" t="s">
        <v>193</v>
      </c>
      <c r="E3071">
        <v>53.483958999999999</v>
      </c>
      <c r="F3071">
        <v>-2.2446440000000001</v>
      </c>
      <c r="G3071" t="s">
        <v>195</v>
      </c>
      <c r="H3071" t="s">
        <v>21</v>
      </c>
      <c r="I3071" t="s">
        <v>194</v>
      </c>
      <c r="J3071">
        <v>848.8</v>
      </c>
      <c r="K3071" s="1">
        <v>1.7999999999999999E-2</v>
      </c>
      <c r="L3071">
        <v>16</v>
      </c>
      <c r="M3071">
        <v>1</v>
      </c>
      <c r="N3071">
        <v>16</v>
      </c>
      <c r="O3071">
        <v>4</v>
      </c>
      <c r="P3071">
        <v>235.2</v>
      </c>
      <c r="Q3071">
        <v>71</v>
      </c>
      <c r="R3071">
        <v>6</v>
      </c>
      <c r="S3071">
        <v>3</v>
      </c>
    </row>
    <row r="3072" spans="1:19" x14ac:dyDescent="0.25">
      <c r="A3072" t="s">
        <v>18</v>
      </c>
      <c r="B3072" s="23" t="s">
        <v>44</v>
      </c>
      <c r="C3072" s="23" t="str">
        <f t="shared" si="47"/>
        <v>4/15/2023</v>
      </c>
      <c r="D3072" t="s">
        <v>193</v>
      </c>
      <c r="E3072">
        <v>53.483958999999999</v>
      </c>
      <c r="F3072">
        <v>-2.2446440000000001</v>
      </c>
      <c r="G3072" t="s">
        <v>195</v>
      </c>
      <c r="H3072" t="s">
        <v>21</v>
      </c>
      <c r="I3072" t="s">
        <v>194</v>
      </c>
      <c r="J3072">
        <v>810.8</v>
      </c>
      <c r="K3072" s="1">
        <v>1.7999999999999999E-2</v>
      </c>
      <c r="L3072">
        <v>15</v>
      </c>
      <c r="M3072">
        <v>1.45</v>
      </c>
      <c r="N3072">
        <v>21</v>
      </c>
      <c r="O3072">
        <v>7</v>
      </c>
      <c r="P3072">
        <v>268.8</v>
      </c>
      <c r="Q3072">
        <v>92</v>
      </c>
      <c r="R3072">
        <v>3</v>
      </c>
      <c r="S3072">
        <v>3</v>
      </c>
    </row>
    <row r="3073" spans="1:19" x14ac:dyDescent="0.25">
      <c r="A3073" t="s">
        <v>18</v>
      </c>
      <c r="B3073" s="23" t="s">
        <v>45</v>
      </c>
      <c r="C3073" s="23" t="str">
        <f t="shared" si="47"/>
        <v>4/16/2023</v>
      </c>
      <c r="D3073" t="s">
        <v>193</v>
      </c>
      <c r="E3073">
        <v>53.483958999999999</v>
      </c>
      <c r="F3073">
        <v>-2.2446440000000001</v>
      </c>
      <c r="G3073" t="s">
        <v>195</v>
      </c>
      <c r="H3073" t="s">
        <v>21</v>
      </c>
      <c r="I3073" t="s">
        <v>194</v>
      </c>
      <c r="J3073">
        <v>1348</v>
      </c>
      <c r="K3073" s="1">
        <v>1.7000000000000001E-2</v>
      </c>
      <c r="L3073">
        <v>23</v>
      </c>
      <c r="M3073">
        <v>2.19</v>
      </c>
      <c r="N3073">
        <v>49</v>
      </c>
      <c r="O3073">
        <v>1</v>
      </c>
      <c r="P3073">
        <v>76.8</v>
      </c>
      <c r="Q3073">
        <v>84</v>
      </c>
      <c r="R3073">
        <v>0</v>
      </c>
      <c r="S3073">
        <v>9</v>
      </c>
    </row>
    <row r="3074" spans="1:19" x14ac:dyDescent="0.25">
      <c r="A3074" t="s">
        <v>18</v>
      </c>
      <c r="B3074" s="23" t="s">
        <v>46</v>
      </c>
      <c r="C3074" s="23" t="str">
        <f t="shared" si="47"/>
        <v>4/17/2023</v>
      </c>
      <c r="D3074" t="s">
        <v>193</v>
      </c>
      <c r="E3074">
        <v>53.483958999999999</v>
      </c>
      <c r="F3074">
        <v>-2.2446440000000001</v>
      </c>
      <c r="G3074" t="s">
        <v>195</v>
      </c>
      <c r="H3074" t="s">
        <v>21</v>
      </c>
      <c r="I3074" t="s">
        <v>194</v>
      </c>
      <c r="J3074">
        <v>1069.5999999999999</v>
      </c>
      <c r="K3074" s="1">
        <v>1.4E-2</v>
      </c>
      <c r="L3074">
        <v>15</v>
      </c>
      <c r="M3074">
        <v>1.04</v>
      </c>
      <c r="N3074">
        <v>15</v>
      </c>
      <c r="O3074">
        <v>7</v>
      </c>
      <c r="P3074">
        <v>529.20000000000005</v>
      </c>
      <c r="Q3074">
        <v>93</v>
      </c>
      <c r="R3074">
        <v>1</v>
      </c>
      <c r="S3074">
        <v>0</v>
      </c>
    </row>
    <row r="3075" spans="1:19" x14ac:dyDescent="0.25">
      <c r="A3075" t="s">
        <v>18</v>
      </c>
      <c r="B3075" s="23" t="s">
        <v>47</v>
      </c>
      <c r="C3075" s="23" t="str">
        <f t="shared" ref="C3075:C3138" si="48">TEXT(B3075,"mmm")</f>
        <v>4/18/2023</v>
      </c>
      <c r="D3075" t="s">
        <v>193</v>
      </c>
      <c r="E3075">
        <v>53.483958999999999</v>
      </c>
      <c r="F3075">
        <v>-2.2446440000000001</v>
      </c>
      <c r="G3075" t="s">
        <v>195</v>
      </c>
      <c r="H3075" t="s">
        <v>21</v>
      </c>
      <c r="I3075" t="s">
        <v>194</v>
      </c>
      <c r="J3075">
        <v>1201.5999999999999</v>
      </c>
      <c r="K3075" s="1">
        <v>1.4E-2</v>
      </c>
      <c r="L3075">
        <v>17</v>
      </c>
      <c r="M3075">
        <v>1.24</v>
      </c>
      <c r="N3075">
        <v>21</v>
      </c>
      <c r="O3075">
        <v>5</v>
      </c>
      <c r="P3075">
        <v>480</v>
      </c>
      <c r="Q3075">
        <v>70</v>
      </c>
      <c r="R3075">
        <v>0</v>
      </c>
      <c r="S3075">
        <v>11</v>
      </c>
    </row>
    <row r="3076" spans="1:19" x14ac:dyDescent="0.25">
      <c r="A3076" t="s">
        <v>18</v>
      </c>
      <c r="B3076" s="23" t="s">
        <v>48</v>
      </c>
      <c r="C3076" s="23" t="str">
        <f t="shared" si="48"/>
        <v>4/19/2023</v>
      </c>
      <c r="D3076" t="s">
        <v>193</v>
      </c>
      <c r="E3076">
        <v>53.483958999999999</v>
      </c>
      <c r="F3076">
        <v>-2.2446440000000001</v>
      </c>
      <c r="G3076" t="s">
        <v>195</v>
      </c>
      <c r="H3076" t="s">
        <v>21</v>
      </c>
      <c r="I3076" t="s">
        <v>194</v>
      </c>
      <c r="J3076">
        <v>1094</v>
      </c>
      <c r="K3076" s="1">
        <v>1.6E-2</v>
      </c>
      <c r="L3076">
        <v>17</v>
      </c>
      <c r="M3076">
        <v>1.51</v>
      </c>
      <c r="N3076">
        <v>26</v>
      </c>
      <c r="O3076">
        <v>7</v>
      </c>
      <c r="P3076">
        <v>453.6</v>
      </c>
      <c r="Q3076">
        <v>98</v>
      </c>
      <c r="R3076">
        <v>4</v>
      </c>
      <c r="S3076">
        <v>14</v>
      </c>
    </row>
    <row r="3077" spans="1:19" x14ac:dyDescent="0.25">
      <c r="A3077" t="s">
        <v>18</v>
      </c>
      <c r="B3077" s="23" t="s">
        <v>49</v>
      </c>
      <c r="C3077" s="23" t="str">
        <f t="shared" si="48"/>
        <v>4/20/2023</v>
      </c>
      <c r="D3077" t="s">
        <v>193</v>
      </c>
      <c r="E3077">
        <v>53.483958999999999</v>
      </c>
      <c r="F3077">
        <v>-2.2446440000000001</v>
      </c>
      <c r="G3077" t="s">
        <v>195</v>
      </c>
      <c r="H3077" t="s">
        <v>21</v>
      </c>
      <c r="I3077" t="s">
        <v>194</v>
      </c>
      <c r="J3077">
        <v>1055.2</v>
      </c>
      <c r="K3077" s="1">
        <v>1.6E-2</v>
      </c>
      <c r="L3077">
        <v>17</v>
      </c>
      <c r="M3077">
        <v>1.52</v>
      </c>
      <c r="N3077">
        <v>25</v>
      </c>
      <c r="O3077">
        <v>1</v>
      </c>
      <c r="P3077">
        <v>94.8</v>
      </c>
      <c r="Q3077">
        <v>51</v>
      </c>
      <c r="R3077">
        <v>0</v>
      </c>
      <c r="S3077">
        <v>8</v>
      </c>
    </row>
    <row r="3078" spans="1:19" x14ac:dyDescent="0.25">
      <c r="A3078" t="s">
        <v>18</v>
      </c>
      <c r="B3078" s="23" t="s">
        <v>50</v>
      </c>
      <c r="C3078" s="23" t="str">
        <f t="shared" si="48"/>
        <v>4/21/2023</v>
      </c>
      <c r="D3078" t="s">
        <v>193</v>
      </c>
      <c r="E3078">
        <v>53.483958999999999</v>
      </c>
      <c r="F3078">
        <v>-2.2446440000000001</v>
      </c>
      <c r="G3078" t="s">
        <v>195</v>
      </c>
      <c r="H3078" t="s">
        <v>21</v>
      </c>
      <c r="I3078" t="s">
        <v>194</v>
      </c>
      <c r="J3078">
        <v>1042</v>
      </c>
      <c r="K3078" s="1">
        <v>1.4999999999999999E-2</v>
      </c>
      <c r="L3078">
        <v>16</v>
      </c>
      <c r="M3078">
        <v>1.87</v>
      </c>
      <c r="N3078">
        <v>30</v>
      </c>
      <c r="O3078">
        <v>6</v>
      </c>
      <c r="P3078">
        <v>266.39999999999998</v>
      </c>
      <c r="Q3078">
        <v>75</v>
      </c>
      <c r="R3078">
        <v>14</v>
      </c>
      <c r="S3078">
        <v>9</v>
      </c>
    </row>
    <row r="3079" spans="1:19" x14ac:dyDescent="0.25">
      <c r="A3079" t="s">
        <v>18</v>
      </c>
      <c r="B3079" s="23" t="s">
        <v>51</v>
      </c>
      <c r="C3079" s="23" t="str">
        <f t="shared" si="48"/>
        <v>4/22/2023</v>
      </c>
      <c r="D3079" t="s">
        <v>193</v>
      </c>
      <c r="E3079">
        <v>53.483958999999999</v>
      </c>
      <c r="F3079">
        <v>-2.2446440000000001</v>
      </c>
      <c r="G3079" t="s">
        <v>195</v>
      </c>
      <c r="H3079" t="s">
        <v>21</v>
      </c>
      <c r="I3079" t="s">
        <v>194</v>
      </c>
      <c r="J3079">
        <v>769.6</v>
      </c>
      <c r="K3079" s="1">
        <v>1.9E-2</v>
      </c>
      <c r="L3079">
        <v>15</v>
      </c>
      <c r="M3079">
        <v>1.74</v>
      </c>
      <c r="N3079">
        <v>26</v>
      </c>
      <c r="O3079">
        <v>7</v>
      </c>
      <c r="P3079">
        <v>411.6</v>
      </c>
      <c r="Q3079">
        <v>80</v>
      </c>
      <c r="R3079">
        <v>11</v>
      </c>
      <c r="S3079">
        <v>6</v>
      </c>
    </row>
    <row r="3080" spans="1:19" x14ac:dyDescent="0.25">
      <c r="A3080" t="s">
        <v>18</v>
      </c>
      <c r="B3080" s="23" t="s">
        <v>52</v>
      </c>
      <c r="C3080" s="23" t="str">
        <f t="shared" si="48"/>
        <v>4/23/2023</v>
      </c>
      <c r="D3080" t="s">
        <v>193</v>
      </c>
      <c r="E3080">
        <v>53.483958999999999</v>
      </c>
      <c r="F3080">
        <v>-2.2446440000000001</v>
      </c>
      <c r="G3080" t="s">
        <v>195</v>
      </c>
      <c r="H3080" t="s">
        <v>21</v>
      </c>
      <c r="I3080" t="s">
        <v>194</v>
      </c>
      <c r="J3080">
        <v>1004.2</v>
      </c>
      <c r="K3080" s="1">
        <v>1.7000000000000001E-2</v>
      </c>
      <c r="L3080">
        <v>17</v>
      </c>
      <c r="M3080">
        <v>0.48</v>
      </c>
      <c r="N3080">
        <v>8</v>
      </c>
      <c r="O3080">
        <v>1</v>
      </c>
      <c r="P3080">
        <v>48</v>
      </c>
      <c r="Q3080">
        <v>59</v>
      </c>
      <c r="R3080">
        <v>4</v>
      </c>
      <c r="S3080">
        <v>8</v>
      </c>
    </row>
    <row r="3081" spans="1:19" x14ac:dyDescent="0.25">
      <c r="A3081" t="s">
        <v>18</v>
      </c>
      <c r="B3081" s="23" t="s">
        <v>53</v>
      </c>
      <c r="C3081" s="23" t="str">
        <f t="shared" si="48"/>
        <v>4/24/2023</v>
      </c>
      <c r="D3081" t="s">
        <v>193</v>
      </c>
      <c r="E3081">
        <v>53.483958999999999</v>
      </c>
      <c r="F3081">
        <v>-2.2446440000000001</v>
      </c>
      <c r="G3081" t="s">
        <v>195</v>
      </c>
      <c r="H3081" t="s">
        <v>21</v>
      </c>
      <c r="I3081" t="s">
        <v>194</v>
      </c>
      <c r="J3081">
        <v>769.4</v>
      </c>
      <c r="K3081" s="1">
        <v>1.2999999999999999E-2</v>
      </c>
      <c r="L3081">
        <v>10</v>
      </c>
      <c r="M3081">
        <v>2.06</v>
      </c>
      <c r="N3081">
        <v>20</v>
      </c>
      <c r="O3081">
        <v>1</v>
      </c>
      <c r="P3081">
        <v>90</v>
      </c>
      <c r="Q3081">
        <v>76</v>
      </c>
      <c r="R3081">
        <v>13</v>
      </c>
      <c r="S3081">
        <v>11</v>
      </c>
    </row>
    <row r="3082" spans="1:19" x14ac:dyDescent="0.25">
      <c r="A3082" t="s">
        <v>18</v>
      </c>
      <c r="B3082" s="23" t="s">
        <v>54</v>
      </c>
      <c r="C3082" s="23" t="str">
        <f t="shared" si="48"/>
        <v>4/25/2023</v>
      </c>
      <c r="D3082" t="s">
        <v>193</v>
      </c>
      <c r="E3082">
        <v>53.483958999999999</v>
      </c>
      <c r="F3082">
        <v>-2.2446440000000001</v>
      </c>
      <c r="G3082" t="s">
        <v>195</v>
      </c>
      <c r="H3082" t="s">
        <v>21</v>
      </c>
      <c r="I3082" t="s">
        <v>194</v>
      </c>
      <c r="J3082">
        <v>717.4</v>
      </c>
      <c r="K3082" s="1">
        <v>1.6E-2</v>
      </c>
      <c r="L3082">
        <v>11</v>
      </c>
      <c r="M3082">
        <v>1.78</v>
      </c>
      <c r="N3082">
        <v>20</v>
      </c>
      <c r="O3082">
        <v>6</v>
      </c>
      <c r="P3082">
        <v>511.2</v>
      </c>
      <c r="Q3082">
        <v>50</v>
      </c>
      <c r="R3082">
        <v>8</v>
      </c>
      <c r="S3082">
        <v>5</v>
      </c>
    </row>
    <row r="3083" spans="1:19" x14ac:dyDescent="0.25">
      <c r="A3083" t="s">
        <v>18</v>
      </c>
      <c r="B3083" s="23" t="s">
        <v>55</v>
      </c>
      <c r="C3083" s="23" t="str">
        <f t="shared" si="48"/>
        <v>4/26/2023</v>
      </c>
      <c r="D3083" t="s">
        <v>193</v>
      </c>
      <c r="E3083">
        <v>53.483958999999999</v>
      </c>
      <c r="F3083">
        <v>-2.2446440000000001</v>
      </c>
      <c r="G3083" t="s">
        <v>195</v>
      </c>
      <c r="H3083" t="s">
        <v>21</v>
      </c>
      <c r="I3083" t="s">
        <v>194</v>
      </c>
      <c r="J3083">
        <v>982.8</v>
      </c>
      <c r="K3083" s="1">
        <v>1.0999999999999999E-2</v>
      </c>
      <c r="L3083">
        <v>11</v>
      </c>
      <c r="M3083">
        <v>0.46</v>
      </c>
      <c r="N3083">
        <v>5</v>
      </c>
      <c r="O3083">
        <v>2</v>
      </c>
      <c r="P3083">
        <v>192</v>
      </c>
      <c r="Q3083">
        <v>59</v>
      </c>
      <c r="R3083">
        <v>1</v>
      </c>
      <c r="S3083">
        <v>9</v>
      </c>
    </row>
    <row r="3084" spans="1:19" x14ac:dyDescent="0.25">
      <c r="A3084" t="s">
        <v>18</v>
      </c>
      <c r="B3084" s="23" t="s">
        <v>56</v>
      </c>
      <c r="C3084" s="23" t="str">
        <f t="shared" si="48"/>
        <v>4/27/2023</v>
      </c>
      <c r="D3084" t="s">
        <v>193</v>
      </c>
      <c r="E3084">
        <v>53.483958999999999</v>
      </c>
      <c r="F3084">
        <v>-2.2446440000000001</v>
      </c>
      <c r="G3084" t="s">
        <v>195</v>
      </c>
      <c r="H3084" t="s">
        <v>21</v>
      </c>
      <c r="I3084" t="s">
        <v>194</v>
      </c>
      <c r="J3084">
        <v>1219.4000000000001</v>
      </c>
      <c r="K3084" s="1">
        <v>1.4E-2</v>
      </c>
      <c r="L3084">
        <v>17</v>
      </c>
      <c r="M3084">
        <v>2.25</v>
      </c>
      <c r="N3084">
        <v>37</v>
      </c>
      <c r="O3084">
        <v>5</v>
      </c>
      <c r="P3084">
        <v>468</v>
      </c>
      <c r="Q3084">
        <v>61</v>
      </c>
      <c r="R3084">
        <v>5</v>
      </c>
      <c r="S3084">
        <v>0</v>
      </c>
    </row>
    <row r="3085" spans="1:19" x14ac:dyDescent="0.25">
      <c r="A3085" t="s">
        <v>18</v>
      </c>
      <c r="B3085" s="23" t="s">
        <v>57</v>
      </c>
      <c r="C3085" s="23" t="str">
        <f t="shared" si="48"/>
        <v>4/28/2023</v>
      </c>
      <c r="D3085" t="s">
        <v>193</v>
      </c>
      <c r="E3085">
        <v>53.483958999999999</v>
      </c>
      <c r="F3085">
        <v>-2.2446440000000001</v>
      </c>
      <c r="G3085" t="s">
        <v>195</v>
      </c>
      <c r="H3085" t="s">
        <v>21</v>
      </c>
      <c r="I3085" t="s">
        <v>194</v>
      </c>
      <c r="J3085">
        <v>738.8</v>
      </c>
      <c r="K3085" s="1">
        <v>1.7999999999999999E-2</v>
      </c>
      <c r="L3085">
        <v>13</v>
      </c>
      <c r="M3085">
        <v>2.14</v>
      </c>
      <c r="N3085">
        <v>28</v>
      </c>
      <c r="O3085">
        <v>4</v>
      </c>
      <c r="P3085">
        <v>331.2</v>
      </c>
      <c r="Q3085">
        <v>68</v>
      </c>
      <c r="R3085">
        <v>4</v>
      </c>
      <c r="S3085">
        <v>8</v>
      </c>
    </row>
    <row r="3086" spans="1:19" x14ac:dyDescent="0.25">
      <c r="A3086" t="s">
        <v>18</v>
      </c>
      <c r="B3086" s="23" t="s">
        <v>58</v>
      </c>
      <c r="C3086" s="23" t="str">
        <f t="shared" si="48"/>
        <v>4/29/2023</v>
      </c>
      <c r="D3086" t="s">
        <v>193</v>
      </c>
      <c r="E3086">
        <v>53.483958999999999</v>
      </c>
      <c r="F3086">
        <v>-2.2446440000000001</v>
      </c>
      <c r="G3086" t="s">
        <v>195</v>
      </c>
      <c r="H3086" t="s">
        <v>21</v>
      </c>
      <c r="I3086" t="s">
        <v>194</v>
      </c>
      <c r="J3086">
        <v>931.2</v>
      </c>
      <c r="K3086" s="1">
        <v>1.9E-2</v>
      </c>
      <c r="L3086">
        <v>18</v>
      </c>
      <c r="M3086">
        <v>1.98</v>
      </c>
      <c r="N3086">
        <v>36</v>
      </c>
      <c r="O3086">
        <v>2</v>
      </c>
      <c r="P3086">
        <v>153.6</v>
      </c>
      <c r="Q3086">
        <v>73</v>
      </c>
      <c r="R3086">
        <v>4</v>
      </c>
      <c r="S3086">
        <v>6</v>
      </c>
    </row>
    <row r="3087" spans="1:19" x14ac:dyDescent="0.25">
      <c r="A3087" t="s">
        <v>18</v>
      </c>
      <c r="B3087" s="23" t="s">
        <v>59</v>
      </c>
      <c r="C3087" s="23" t="str">
        <f t="shared" si="48"/>
        <v>4/30/2023</v>
      </c>
      <c r="D3087" t="s">
        <v>193</v>
      </c>
      <c r="E3087">
        <v>53.483958999999999</v>
      </c>
      <c r="F3087">
        <v>-2.2446440000000001</v>
      </c>
      <c r="G3087" t="s">
        <v>195</v>
      </c>
      <c r="H3087" t="s">
        <v>21</v>
      </c>
      <c r="I3087" t="s">
        <v>194</v>
      </c>
      <c r="J3087">
        <v>997.2</v>
      </c>
      <c r="K3087" s="1">
        <v>1.2999999999999999E-2</v>
      </c>
      <c r="L3087">
        <v>13</v>
      </c>
      <c r="M3087">
        <v>1.22</v>
      </c>
      <c r="N3087">
        <v>15</v>
      </c>
      <c r="O3087">
        <v>2</v>
      </c>
      <c r="P3087">
        <v>139.19999999999999</v>
      </c>
      <c r="Q3087">
        <v>69</v>
      </c>
      <c r="R3087">
        <v>8</v>
      </c>
      <c r="S3087">
        <v>8</v>
      </c>
    </row>
    <row r="3088" spans="1:19" x14ac:dyDescent="0.25">
      <c r="A3088" t="s">
        <v>18</v>
      </c>
      <c r="B3088" s="23">
        <v>44931</v>
      </c>
      <c r="C3088" s="23" t="str">
        <f t="shared" si="48"/>
        <v>Jan</v>
      </c>
      <c r="D3088" t="s">
        <v>193</v>
      </c>
      <c r="E3088">
        <v>53.483958999999999</v>
      </c>
      <c r="F3088">
        <v>-2.2446440000000001</v>
      </c>
      <c r="G3088" t="s">
        <v>195</v>
      </c>
      <c r="H3088" t="s">
        <v>21</v>
      </c>
      <c r="I3088" t="s">
        <v>194</v>
      </c>
      <c r="J3088">
        <v>988</v>
      </c>
      <c r="K3088" s="1">
        <v>0.02</v>
      </c>
      <c r="L3088">
        <v>20</v>
      </c>
      <c r="M3088">
        <v>1.39</v>
      </c>
      <c r="N3088">
        <v>28</v>
      </c>
      <c r="O3088">
        <v>1</v>
      </c>
      <c r="P3088">
        <v>36</v>
      </c>
      <c r="Q3088">
        <v>58</v>
      </c>
      <c r="R3088">
        <v>15</v>
      </c>
      <c r="S3088">
        <v>11</v>
      </c>
    </row>
    <row r="3089" spans="1:19" x14ac:dyDescent="0.25">
      <c r="A3089" t="s">
        <v>18</v>
      </c>
      <c r="B3089" s="23">
        <v>44962</v>
      </c>
      <c r="C3089" s="23" t="str">
        <f t="shared" si="48"/>
        <v>Feb</v>
      </c>
      <c r="D3089" t="s">
        <v>193</v>
      </c>
      <c r="E3089">
        <v>53.483958999999999</v>
      </c>
      <c r="F3089">
        <v>-2.2446440000000001</v>
      </c>
      <c r="G3089" t="s">
        <v>195</v>
      </c>
      <c r="H3089" t="s">
        <v>21</v>
      </c>
      <c r="I3089" t="s">
        <v>194</v>
      </c>
      <c r="J3089">
        <v>966.4</v>
      </c>
      <c r="K3089" s="1">
        <v>1.7000000000000001E-2</v>
      </c>
      <c r="L3089">
        <v>16</v>
      </c>
      <c r="M3089">
        <v>0.87</v>
      </c>
      <c r="N3089">
        <v>14</v>
      </c>
      <c r="O3089">
        <v>3</v>
      </c>
      <c r="P3089">
        <v>219.6</v>
      </c>
      <c r="Q3089">
        <v>66</v>
      </c>
      <c r="R3089">
        <v>14</v>
      </c>
      <c r="S3089">
        <v>0</v>
      </c>
    </row>
    <row r="3090" spans="1:19" x14ac:dyDescent="0.25">
      <c r="A3090" t="s">
        <v>18</v>
      </c>
      <c r="B3090" s="23">
        <v>44990</v>
      </c>
      <c r="C3090" s="23" t="str">
        <f t="shared" si="48"/>
        <v>Mar</v>
      </c>
      <c r="D3090" t="s">
        <v>193</v>
      </c>
      <c r="E3090">
        <v>53.483958999999999</v>
      </c>
      <c r="F3090">
        <v>-2.2446440000000001</v>
      </c>
      <c r="G3090" t="s">
        <v>195</v>
      </c>
      <c r="H3090" t="s">
        <v>21</v>
      </c>
      <c r="I3090" t="s">
        <v>194</v>
      </c>
      <c r="J3090">
        <v>693.2</v>
      </c>
      <c r="K3090" s="1">
        <v>1.9E-2</v>
      </c>
      <c r="L3090">
        <v>13</v>
      </c>
      <c r="M3090">
        <v>2.4</v>
      </c>
      <c r="N3090">
        <v>31</v>
      </c>
      <c r="O3090">
        <v>1</v>
      </c>
      <c r="P3090">
        <v>36</v>
      </c>
      <c r="Q3090">
        <v>81</v>
      </c>
      <c r="R3090">
        <v>8</v>
      </c>
      <c r="S3090">
        <v>2</v>
      </c>
    </row>
    <row r="3091" spans="1:19" x14ac:dyDescent="0.25">
      <c r="A3091" t="s">
        <v>18</v>
      </c>
      <c r="B3091" s="23">
        <v>45021</v>
      </c>
      <c r="C3091" s="23" t="str">
        <f t="shared" si="48"/>
        <v>Apr</v>
      </c>
      <c r="D3091" t="s">
        <v>193</v>
      </c>
      <c r="E3091">
        <v>53.483958999999999</v>
      </c>
      <c r="F3091">
        <v>-2.2446440000000001</v>
      </c>
      <c r="G3091" t="s">
        <v>195</v>
      </c>
      <c r="H3091" t="s">
        <v>21</v>
      </c>
      <c r="I3091" t="s">
        <v>194</v>
      </c>
      <c r="J3091">
        <v>1361.4</v>
      </c>
      <c r="K3091" s="1">
        <v>1.7999999999999999E-2</v>
      </c>
      <c r="L3091">
        <v>25</v>
      </c>
      <c r="M3091">
        <v>0.87</v>
      </c>
      <c r="N3091">
        <v>21</v>
      </c>
      <c r="O3091">
        <v>8</v>
      </c>
      <c r="P3091">
        <v>633.6</v>
      </c>
      <c r="Q3091">
        <v>96</v>
      </c>
      <c r="R3091">
        <v>15</v>
      </c>
      <c r="S3091">
        <v>9</v>
      </c>
    </row>
    <row r="3092" spans="1:19" x14ac:dyDescent="0.25">
      <c r="A3092" t="s">
        <v>18</v>
      </c>
      <c r="B3092" s="23">
        <v>45051</v>
      </c>
      <c r="C3092" s="23" t="str">
        <f t="shared" si="48"/>
        <v>May</v>
      </c>
      <c r="D3092" t="s">
        <v>193</v>
      </c>
      <c r="E3092">
        <v>53.483958999999999</v>
      </c>
      <c r="F3092">
        <v>-2.2446440000000001</v>
      </c>
      <c r="G3092" t="s">
        <v>195</v>
      </c>
      <c r="H3092" t="s">
        <v>21</v>
      </c>
      <c r="I3092" t="s">
        <v>194</v>
      </c>
      <c r="J3092">
        <v>1152</v>
      </c>
      <c r="K3092" s="1">
        <v>1.4999999999999999E-2</v>
      </c>
      <c r="L3092">
        <v>17</v>
      </c>
      <c r="M3092">
        <v>1.55</v>
      </c>
      <c r="N3092">
        <v>26</v>
      </c>
      <c r="O3092">
        <v>8</v>
      </c>
      <c r="P3092">
        <v>556.79999999999995</v>
      </c>
      <c r="Q3092">
        <v>80</v>
      </c>
      <c r="R3092">
        <v>10</v>
      </c>
      <c r="S3092">
        <v>0</v>
      </c>
    </row>
    <row r="3093" spans="1:19" x14ac:dyDescent="0.25">
      <c r="A3093" t="s">
        <v>18</v>
      </c>
      <c r="B3093" s="23">
        <v>45082</v>
      </c>
      <c r="C3093" s="23" t="str">
        <f t="shared" si="48"/>
        <v>Jun</v>
      </c>
      <c r="D3093" t="s">
        <v>193</v>
      </c>
      <c r="E3093">
        <v>53.483958999999999</v>
      </c>
      <c r="F3093">
        <v>-2.2446440000000001</v>
      </c>
      <c r="G3093" t="s">
        <v>195</v>
      </c>
      <c r="H3093" t="s">
        <v>21</v>
      </c>
      <c r="I3093" t="s">
        <v>194</v>
      </c>
      <c r="J3093">
        <v>939.2</v>
      </c>
      <c r="K3093" s="1">
        <v>1.4E-2</v>
      </c>
      <c r="L3093">
        <v>14</v>
      </c>
      <c r="M3093">
        <v>1.71</v>
      </c>
      <c r="N3093">
        <v>23</v>
      </c>
      <c r="O3093">
        <v>2</v>
      </c>
      <c r="P3093">
        <v>189.6</v>
      </c>
      <c r="Q3093">
        <v>72</v>
      </c>
      <c r="R3093">
        <v>6</v>
      </c>
      <c r="S3093">
        <v>14</v>
      </c>
    </row>
    <row r="3094" spans="1:19" x14ac:dyDescent="0.25">
      <c r="A3094" t="s">
        <v>18</v>
      </c>
      <c r="B3094" s="23">
        <v>45112</v>
      </c>
      <c r="C3094" s="23" t="str">
        <f t="shared" si="48"/>
        <v>Jul</v>
      </c>
      <c r="D3094" t="s">
        <v>193</v>
      </c>
      <c r="E3094">
        <v>53.483958999999999</v>
      </c>
      <c r="F3094">
        <v>-2.2446440000000001</v>
      </c>
      <c r="G3094" t="s">
        <v>195</v>
      </c>
      <c r="H3094" t="s">
        <v>21</v>
      </c>
      <c r="I3094" t="s">
        <v>194</v>
      </c>
      <c r="J3094">
        <v>813.8</v>
      </c>
      <c r="K3094" s="1">
        <v>2.1000000000000001E-2</v>
      </c>
      <c r="L3094">
        <v>17</v>
      </c>
      <c r="M3094">
        <v>1.44</v>
      </c>
      <c r="N3094">
        <v>25</v>
      </c>
      <c r="O3094">
        <v>7</v>
      </c>
      <c r="P3094">
        <v>529.20000000000005</v>
      </c>
      <c r="Q3094">
        <v>69</v>
      </c>
      <c r="R3094">
        <v>2</v>
      </c>
      <c r="S3094">
        <v>2</v>
      </c>
    </row>
    <row r="3095" spans="1:19" x14ac:dyDescent="0.25">
      <c r="A3095" t="s">
        <v>18</v>
      </c>
      <c r="B3095" s="23">
        <v>45143</v>
      </c>
      <c r="C3095" s="23" t="str">
        <f t="shared" si="48"/>
        <v>Aug</v>
      </c>
      <c r="D3095" t="s">
        <v>193</v>
      </c>
      <c r="E3095">
        <v>53.483958999999999</v>
      </c>
      <c r="F3095">
        <v>-2.2446440000000001</v>
      </c>
      <c r="G3095" t="s">
        <v>195</v>
      </c>
      <c r="H3095" t="s">
        <v>21</v>
      </c>
      <c r="I3095" t="s">
        <v>194</v>
      </c>
      <c r="J3095">
        <v>869.2</v>
      </c>
      <c r="K3095" s="1">
        <v>1.4E-2</v>
      </c>
      <c r="L3095">
        <v>12</v>
      </c>
      <c r="M3095">
        <v>0.74</v>
      </c>
      <c r="N3095">
        <v>9</v>
      </c>
      <c r="O3095">
        <v>7</v>
      </c>
      <c r="P3095">
        <v>277.2</v>
      </c>
      <c r="Q3095">
        <v>83</v>
      </c>
      <c r="R3095">
        <v>8</v>
      </c>
      <c r="S3095">
        <v>5</v>
      </c>
    </row>
    <row r="3096" spans="1:19" x14ac:dyDescent="0.25">
      <c r="A3096" t="s">
        <v>18</v>
      </c>
      <c r="B3096" s="23">
        <v>45174</v>
      </c>
      <c r="C3096" s="23" t="str">
        <f t="shared" si="48"/>
        <v>Sep</v>
      </c>
      <c r="D3096" t="s">
        <v>193</v>
      </c>
      <c r="E3096">
        <v>53.483958999999999</v>
      </c>
      <c r="F3096">
        <v>-2.2446440000000001</v>
      </c>
      <c r="G3096" t="s">
        <v>195</v>
      </c>
      <c r="H3096" t="s">
        <v>21</v>
      </c>
      <c r="I3096" t="s">
        <v>194</v>
      </c>
      <c r="J3096">
        <v>1211.8</v>
      </c>
      <c r="K3096" s="1">
        <v>1.6E-2</v>
      </c>
      <c r="L3096">
        <v>19</v>
      </c>
      <c r="M3096">
        <v>1.66</v>
      </c>
      <c r="N3096">
        <v>32</v>
      </c>
      <c r="O3096">
        <v>8</v>
      </c>
      <c r="P3096">
        <v>643.20000000000005</v>
      </c>
      <c r="Q3096">
        <v>71</v>
      </c>
      <c r="R3096">
        <v>2</v>
      </c>
      <c r="S3096">
        <v>14</v>
      </c>
    </row>
    <row r="3097" spans="1:19" x14ac:dyDescent="0.25">
      <c r="A3097" t="s">
        <v>18</v>
      </c>
      <c r="B3097" s="23">
        <v>45204</v>
      </c>
      <c r="C3097" s="23" t="str">
        <f t="shared" si="48"/>
        <v>Oct</v>
      </c>
      <c r="D3097" t="s">
        <v>193</v>
      </c>
      <c r="E3097">
        <v>53.483958999999999</v>
      </c>
      <c r="F3097">
        <v>-2.2446440000000001</v>
      </c>
      <c r="G3097" t="s">
        <v>195</v>
      </c>
      <c r="H3097" t="s">
        <v>21</v>
      </c>
      <c r="I3097" t="s">
        <v>194</v>
      </c>
      <c r="J3097">
        <v>1123.2</v>
      </c>
      <c r="K3097" s="1">
        <v>1.4999999999999999E-2</v>
      </c>
      <c r="L3097">
        <v>17</v>
      </c>
      <c r="M3097">
        <v>0.87</v>
      </c>
      <c r="N3097">
        <v>15</v>
      </c>
      <c r="O3097">
        <v>4</v>
      </c>
      <c r="P3097">
        <v>172.8</v>
      </c>
      <c r="Q3097">
        <v>72</v>
      </c>
      <c r="R3097">
        <v>5</v>
      </c>
      <c r="S3097">
        <v>0</v>
      </c>
    </row>
    <row r="3098" spans="1:19" x14ac:dyDescent="0.25">
      <c r="A3098" t="s">
        <v>18</v>
      </c>
      <c r="B3098" s="23">
        <v>45235</v>
      </c>
      <c r="C3098" s="23" t="str">
        <f t="shared" si="48"/>
        <v>Nov</v>
      </c>
      <c r="D3098" t="s">
        <v>193</v>
      </c>
      <c r="E3098">
        <v>53.483958999999999</v>
      </c>
      <c r="F3098">
        <v>-2.2446440000000001</v>
      </c>
      <c r="G3098" t="s">
        <v>195</v>
      </c>
      <c r="H3098" t="s">
        <v>21</v>
      </c>
      <c r="I3098" t="s">
        <v>194</v>
      </c>
      <c r="J3098">
        <v>1178.5999999999999</v>
      </c>
      <c r="K3098" s="1">
        <v>1.7000000000000001E-2</v>
      </c>
      <c r="L3098">
        <v>20</v>
      </c>
      <c r="M3098">
        <v>1.98</v>
      </c>
      <c r="N3098">
        <v>39</v>
      </c>
      <c r="O3098">
        <v>5</v>
      </c>
      <c r="P3098">
        <v>234</v>
      </c>
      <c r="Q3098">
        <v>53</v>
      </c>
      <c r="R3098">
        <v>15</v>
      </c>
      <c r="S3098">
        <v>5</v>
      </c>
    </row>
    <row r="3099" spans="1:19" x14ac:dyDescent="0.25">
      <c r="A3099" t="s">
        <v>18</v>
      </c>
      <c r="B3099" s="23">
        <v>45265</v>
      </c>
      <c r="C3099" s="23" t="str">
        <f t="shared" si="48"/>
        <v>Dec</v>
      </c>
      <c r="D3099" t="s">
        <v>193</v>
      </c>
      <c r="E3099">
        <v>53.483958999999999</v>
      </c>
      <c r="F3099">
        <v>-2.2446440000000001</v>
      </c>
      <c r="G3099" t="s">
        <v>195</v>
      </c>
      <c r="H3099" t="s">
        <v>21</v>
      </c>
      <c r="I3099" t="s">
        <v>194</v>
      </c>
      <c r="J3099">
        <v>1247.8</v>
      </c>
      <c r="K3099" s="1">
        <v>1.4E-2</v>
      </c>
      <c r="L3099">
        <v>18</v>
      </c>
      <c r="M3099">
        <v>1.99</v>
      </c>
      <c r="N3099">
        <v>35</v>
      </c>
      <c r="O3099">
        <v>7</v>
      </c>
      <c r="P3099">
        <v>504</v>
      </c>
      <c r="Q3099">
        <v>90</v>
      </c>
      <c r="R3099">
        <v>15</v>
      </c>
      <c r="S3099">
        <v>8</v>
      </c>
    </row>
    <row r="3100" spans="1:19" x14ac:dyDescent="0.25">
      <c r="A3100" t="s">
        <v>18</v>
      </c>
      <c r="B3100" s="23" t="s">
        <v>60</v>
      </c>
      <c r="C3100" s="23" t="str">
        <f t="shared" si="48"/>
        <v>5/13/2023</v>
      </c>
      <c r="D3100" t="s">
        <v>193</v>
      </c>
      <c r="E3100">
        <v>53.483958999999999</v>
      </c>
      <c r="F3100">
        <v>-2.2446440000000001</v>
      </c>
      <c r="G3100" t="s">
        <v>195</v>
      </c>
      <c r="H3100" t="s">
        <v>21</v>
      </c>
      <c r="I3100" t="s">
        <v>194</v>
      </c>
      <c r="J3100">
        <v>841.4</v>
      </c>
      <c r="K3100" s="1">
        <v>1.4999999999999999E-2</v>
      </c>
      <c r="L3100">
        <v>12</v>
      </c>
      <c r="M3100">
        <v>0.56000000000000005</v>
      </c>
      <c r="N3100">
        <v>7</v>
      </c>
      <c r="O3100">
        <v>1</v>
      </c>
      <c r="P3100">
        <v>67.2</v>
      </c>
      <c r="Q3100">
        <v>96</v>
      </c>
      <c r="R3100">
        <v>0</v>
      </c>
      <c r="S3100">
        <v>15</v>
      </c>
    </row>
    <row r="3101" spans="1:19" x14ac:dyDescent="0.25">
      <c r="A3101" t="s">
        <v>18</v>
      </c>
      <c r="B3101" s="23" t="s">
        <v>61</v>
      </c>
      <c r="C3101" s="23" t="str">
        <f t="shared" si="48"/>
        <v>5/14/2023</v>
      </c>
      <c r="D3101" t="s">
        <v>193</v>
      </c>
      <c r="E3101">
        <v>53.483958999999999</v>
      </c>
      <c r="F3101">
        <v>-2.2446440000000001</v>
      </c>
      <c r="G3101" t="s">
        <v>195</v>
      </c>
      <c r="H3101" t="s">
        <v>21</v>
      </c>
      <c r="I3101" t="s">
        <v>194</v>
      </c>
      <c r="J3101">
        <v>885.4</v>
      </c>
      <c r="K3101" s="1">
        <v>1.2E-2</v>
      </c>
      <c r="L3101">
        <v>10</v>
      </c>
      <c r="M3101">
        <v>1.05</v>
      </c>
      <c r="N3101">
        <v>11</v>
      </c>
      <c r="O3101">
        <v>6</v>
      </c>
      <c r="P3101">
        <v>345.6</v>
      </c>
      <c r="Q3101">
        <v>54</v>
      </c>
      <c r="R3101">
        <v>7</v>
      </c>
      <c r="S3101">
        <v>2</v>
      </c>
    </row>
    <row r="3102" spans="1:19" x14ac:dyDescent="0.25">
      <c r="A3102" t="s">
        <v>18</v>
      </c>
      <c r="B3102" s="23" t="s">
        <v>62</v>
      </c>
      <c r="C3102" s="23" t="str">
        <f t="shared" si="48"/>
        <v>5/15/2023</v>
      </c>
      <c r="D3102" t="s">
        <v>193</v>
      </c>
      <c r="E3102">
        <v>53.483958999999999</v>
      </c>
      <c r="F3102">
        <v>-2.2446440000000001</v>
      </c>
      <c r="G3102" t="s">
        <v>195</v>
      </c>
      <c r="H3102" t="s">
        <v>21</v>
      </c>
      <c r="I3102" t="s">
        <v>194</v>
      </c>
      <c r="J3102">
        <v>749.8</v>
      </c>
      <c r="K3102" s="1">
        <v>1.7999999999999999E-2</v>
      </c>
      <c r="L3102">
        <v>13</v>
      </c>
      <c r="M3102">
        <v>2.36</v>
      </c>
      <c r="N3102">
        <v>31</v>
      </c>
      <c r="O3102">
        <v>1</v>
      </c>
      <c r="P3102">
        <v>60</v>
      </c>
      <c r="Q3102">
        <v>82</v>
      </c>
      <c r="R3102">
        <v>0</v>
      </c>
      <c r="S3102">
        <v>8</v>
      </c>
    </row>
    <row r="3103" spans="1:19" x14ac:dyDescent="0.25">
      <c r="A3103" t="s">
        <v>18</v>
      </c>
      <c r="B3103" s="23" t="s">
        <v>63</v>
      </c>
      <c r="C3103" s="23" t="str">
        <f t="shared" si="48"/>
        <v>5/16/2023</v>
      </c>
      <c r="D3103" t="s">
        <v>193</v>
      </c>
      <c r="E3103">
        <v>53.483958999999999</v>
      </c>
      <c r="F3103">
        <v>-2.2446440000000001</v>
      </c>
      <c r="G3103" t="s">
        <v>195</v>
      </c>
      <c r="H3103" t="s">
        <v>21</v>
      </c>
      <c r="I3103" t="s">
        <v>194</v>
      </c>
      <c r="J3103">
        <v>1240</v>
      </c>
      <c r="K3103" s="1">
        <v>1.4999999999999999E-2</v>
      </c>
      <c r="L3103">
        <v>19</v>
      </c>
      <c r="M3103">
        <v>0.56000000000000005</v>
      </c>
      <c r="N3103">
        <v>11</v>
      </c>
      <c r="O3103">
        <v>4</v>
      </c>
      <c r="P3103">
        <v>273.60000000000002</v>
      </c>
      <c r="Q3103">
        <v>56</v>
      </c>
      <c r="R3103">
        <v>5</v>
      </c>
      <c r="S3103">
        <v>9</v>
      </c>
    </row>
    <row r="3104" spans="1:19" x14ac:dyDescent="0.25">
      <c r="A3104" t="s">
        <v>18</v>
      </c>
      <c r="B3104" s="23" t="s">
        <v>64</v>
      </c>
      <c r="C3104" s="23" t="str">
        <f t="shared" si="48"/>
        <v>5/17/2023</v>
      </c>
      <c r="D3104" t="s">
        <v>193</v>
      </c>
      <c r="E3104">
        <v>53.483958999999999</v>
      </c>
      <c r="F3104">
        <v>-2.2446440000000001</v>
      </c>
      <c r="G3104" t="s">
        <v>195</v>
      </c>
      <c r="H3104" t="s">
        <v>21</v>
      </c>
      <c r="I3104" t="s">
        <v>194</v>
      </c>
      <c r="J3104">
        <v>792.8</v>
      </c>
      <c r="K3104" s="1">
        <v>1.6E-2</v>
      </c>
      <c r="L3104">
        <v>13</v>
      </c>
      <c r="M3104">
        <v>1.67</v>
      </c>
      <c r="N3104">
        <v>21</v>
      </c>
      <c r="O3104">
        <v>7</v>
      </c>
      <c r="P3104">
        <v>638.4</v>
      </c>
      <c r="Q3104">
        <v>91</v>
      </c>
      <c r="R3104">
        <v>14</v>
      </c>
      <c r="S3104">
        <v>14</v>
      </c>
    </row>
    <row r="3105" spans="1:19" x14ac:dyDescent="0.25">
      <c r="A3105" t="s">
        <v>18</v>
      </c>
      <c r="B3105" s="23" t="s">
        <v>65</v>
      </c>
      <c r="C3105" s="23" t="str">
        <f t="shared" si="48"/>
        <v>5/18/2023</v>
      </c>
      <c r="D3105" t="s">
        <v>193</v>
      </c>
      <c r="E3105">
        <v>53.483958999999999</v>
      </c>
      <c r="F3105">
        <v>-2.2446440000000001</v>
      </c>
      <c r="G3105" t="s">
        <v>195</v>
      </c>
      <c r="H3105" t="s">
        <v>21</v>
      </c>
      <c r="I3105" t="s">
        <v>194</v>
      </c>
      <c r="J3105">
        <v>1236.2</v>
      </c>
      <c r="K3105" s="1">
        <v>1.4999999999999999E-2</v>
      </c>
      <c r="L3105">
        <v>19</v>
      </c>
      <c r="M3105">
        <v>1.73</v>
      </c>
      <c r="N3105">
        <v>32</v>
      </c>
      <c r="O3105">
        <v>3</v>
      </c>
      <c r="P3105">
        <v>118.8</v>
      </c>
      <c r="Q3105">
        <v>50</v>
      </c>
      <c r="R3105">
        <v>15</v>
      </c>
      <c r="S3105">
        <v>5</v>
      </c>
    </row>
    <row r="3106" spans="1:19" x14ac:dyDescent="0.25">
      <c r="A3106" t="s">
        <v>18</v>
      </c>
      <c r="B3106" s="23" t="s">
        <v>66</v>
      </c>
      <c r="C3106" s="23" t="str">
        <f t="shared" si="48"/>
        <v>5/19/2023</v>
      </c>
      <c r="D3106" t="s">
        <v>193</v>
      </c>
      <c r="E3106">
        <v>53.483958999999999</v>
      </c>
      <c r="F3106">
        <v>-2.2446440000000001</v>
      </c>
      <c r="G3106" t="s">
        <v>195</v>
      </c>
      <c r="H3106" t="s">
        <v>21</v>
      </c>
      <c r="I3106" t="s">
        <v>194</v>
      </c>
      <c r="J3106">
        <v>984.2</v>
      </c>
      <c r="K3106" s="1">
        <v>1.2E-2</v>
      </c>
      <c r="L3106">
        <v>12</v>
      </c>
      <c r="M3106">
        <v>0.66</v>
      </c>
      <c r="N3106">
        <v>8</v>
      </c>
      <c r="O3106">
        <v>3</v>
      </c>
      <c r="P3106">
        <v>136.80000000000001</v>
      </c>
      <c r="Q3106">
        <v>99</v>
      </c>
      <c r="R3106">
        <v>10</v>
      </c>
      <c r="S3106">
        <v>6</v>
      </c>
    </row>
    <row r="3107" spans="1:19" x14ac:dyDescent="0.25">
      <c r="A3107" t="s">
        <v>18</v>
      </c>
      <c r="B3107" s="23" t="s">
        <v>67</v>
      </c>
      <c r="C3107" s="23" t="str">
        <f t="shared" si="48"/>
        <v>5/20/2023</v>
      </c>
      <c r="D3107" t="s">
        <v>193</v>
      </c>
      <c r="E3107">
        <v>53.483958999999999</v>
      </c>
      <c r="F3107">
        <v>-2.2446440000000001</v>
      </c>
      <c r="G3107" t="s">
        <v>195</v>
      </c>
      <c r="H3107" t="s">
        <v>21</v>
      </c>
      <c r="I3107" t="s">
        <v>194</v>
      </c>
      <c r="J3107">
        <v>1251.5999999999999</v>
      </c>
      <c r="K3107" s="1">
        <v>1.4E-2</v>
      </c>
      <c r="L3107">
        <v>18</v>
      </c>
      <c r="M3107">
        <v>2.14</v>
      </c>
      <c r="N3107">
        <v>38</v>
      </c>
      <c r="O3107">
        <v>8</v>
      </c>
      <c r="P3107">
        <v>691.2</v>
      </c>
      <c r="Q3107">
        <v>66</v>
      </c>
      <c r="R3107">
        <v>5</v>
      </c>
      <c r="S3107">
        <v>5</v>
      </c>
    </row>
    <row r="3108" spans="1:19" x14ac:dyDescent="0.25">
      <c r="A3108" t="s">
        <v>18</v>
      </c>
      <c r="B3108" s="23" t="s">
        <v>68</v>
      </c>
      <c r="C3108" s="23" t="str">
        <f t="shared" si="48"/>
        <v>5/21/2023</v>
      </c>
      <c r="D3108" t="s">
        <v>193</v>
      </c>
      <c r="E3108">
        <v>53.483958999999999</v>
      </c>
      <c r="F3108">
        <v>-2.2446440000000001</v>
      </c>
      <c r="G3108" t="s">
        <v>195</v>
      </c>
      <c r="H3108" t="s">
        <v>21</v>
      </c>
      <c r="I3108" t="s">
        <v>194</v>
      </c>
      <c r="J3108">
        <v>865.8</v>
      </c>
      <c r="K3108" s="1">
        <v>1.4999999999999999E-2</v>
      </c>
      <c r="L3108">
        <v>13</v>
      </c>
      <c r="M3108">
        <v>2</v>
      </c>
      <c r="N3108">
        <v>26</v>
      </c>
      <c r="O3108">
        <v>6</v>
      </c>
      <c r="P3108">
        <v>518.4</v>
      </c>
      <c r="Q3108">
        <v>100</v>
      </c>
      <c r="R3108">
        <v>15</v>
      </c>
      <c r="S3108">
        <v>8</v>
      </c>
    </row>
    <row r="3109" spans="1:19" x14ac:dyDescent="0.25">
      <c r="A3109" t="s">
        <v>18</v>
      </c>
      <c r="B3109" s="23" t="s">
        <v>69</v>
      </c>
      <c r="C3109" s="23" t="str">
        <f t="shared" si="48"/>
        <v>5/22/2023</v>
      </c>
      <c r="D3109" t="s">
        <v>193</v>
      </c>
      <c r="E3109">
        <v>53.483958999999999</v>
      </c>
      <c r="F3109">
        <v>-2.2446440000000001</v>
      </c>
      <c r="G3109" t="s">
        <v>195</v>
      </c>
      <c r="H3109" t="s">
        <v>21</v>
      </c>
      <c r="I3109" t="s">
        <v>194</v>
      </c>
      <c r="J3109">
        <v>990.6</v>
      </c>
      <c r="K3109" s="1">
        <v>1.6E-2</v>
      </c>
      <c r="L3109">
        <v>16</v>
      </c>
      <c r="M3109">
        <v>1.41</v>
      </c>
      <c r="N3109">
        <v>23</v>
      </c>
      <c r="O3109">
        <v>6</v>
      </c>
      <c r="P3109">
        <v>252</v>
      </c>
      <c r="Q3109">
        <v>96</v>
      </c>
      <c r="R3109">
        <v>7</v>
      </c>
      <c r="S3109">
        <v>8</v>
      </c>
    </row>
    <row r="3110" spans="1:19" x14ac:dyDescent="0.25">
      <c r="A3110" t="s">
        <v>18</v>
      </c>
      <c r="B3110" s="23" t="s">
        <v>70</v>
      </c>
      <c r="C3110" s="23" t="str">
        <f t="shared" si="48"/>
        <v>5/23/2023</v>
      </c>
      <c r="D3110" t="s">
        <v>193</v>
      </c>
      <c r="E3110">
        <v>53.483958999999999</v>
      </c>
      <c r="F3110">
        <v>-2.2446440000000001</v>
      </c>
      <c r="G3110" t="s">
        <v>195</v>
      </c>
      <c r="H3110" t="s">
        <v>21</v>
      </c>
      <c r="I3110" t="s">
        <v>194</v>
      </c>
      <c r="J3110">
        <v>1052.8</v>
      </c>
      <c r="K3110" s="1">
        <v>1.4E-2</v>
      </c>
      <c r="L3110">
        <v>15</v>
      </c>
      <c r="M3110">
        <v>0.67</v>
      </c>
      <c r="N3110">
        <v>10</v>
      </c>
      <c r="O3110">
        <v>2</v>
      </c>
      <c r="P3110">
        <v>168</v>
      </c>
      <c r="Q3110">
        <v>70</v>
      </c>
      <c r="R3110">
        <v>1</v>
      </c>
      <c r="S3110">
        <v>3</v>
      </c>
    </row>
    <row r="3111" spans="1:19" x14ac:dyDescent="0.25">
      <c r="A3111" t="s">
        <v>18</v>
      </c>
      <c r="B3111" s="23" t="s">
        <v>71</v>
      </c>
      <c r="C3111" s="23" t="str">
        <f t="shared" si="48"/>
        <v>5/24/2023</v>
      </c>
      <c r="D3111" t="s">
        <v>193</v>
      </c>
      <c r="E3111">
        <v>53.483958999999999</v>
      </c>
      <c r="F3111">
        <v>-2.2446440000000001</v>
      </c>
      <c r="G3111" t="s">
        <v>195</v>
      </c>
      <c r="H3111" t="s">
        <v>21</v>
      </c>
      <c r="I3111" t="s">
        <v>194</v>
      </c>
      <c r="J3111">
        <v>1219.2</v>
      </c>
      <c r="K3111" s="1">
        <v>1.7000000000000001E-2</v>
      </c>
      <c r="L3111">
        <v>21</v>
      </c>
      <c r="M3111">
        <v>1.2</v>
      </c>
      <c r="N3111">
        <v>25</v>
      </c>
      <c r="O3111">
        <v>2</v>
      </c>
      <c r="P3111">
        <v>148.80000000000001</v>
      </c>
      <c r="Q3111">
        <v>95</v>
      </c>
      <c r="R3111">
        <v>5</v>
      </c>
      <c r="S3111">
        <v>11</v>
      </c>
    </row>
    <row r="3112" spans="1:19" x14ac:dyDescent="0.25">
      <c r="A3112" t="s">
        <v>18</v>
      </c>
      <c r="B3112" s="23" t="s">
        <v>72</v>
      </c>
      <c r="C3112" s="23" t="str">
        <f t="shared" si="48"/>
        <v>5/25/2023</v>
      </c>
      <c r="D3112" t="s">
        <v>193</v>
      </c>
      <c r="E3112">
        <v>53.483958999999999</v>
      </c>
      <c r="F3112">
        <v>-2.2446440000000001</v>
      </c>
      <c r="G3112" t="s">
        <v>195</v>
      </c>
      <c r="H3112" t="s">
        <v>21</v>
      </c>
      <c r="I3112" t="s">
        <v>194</v>
      </c>
      <c r="J3112">
        <v>1482.4</v>
      </c>
      <c r="K3112" s="1">
        <v>1.2999999999999999E-2</v>
      </c>
      <c r="L3112">
        <v>19</v>
      </c>
      <c r="M3112">
        <v>1.48</v>
      </c>
      <c r="N3112">
        <v>28</v>
      </c>
      <c r="O3112">
        <v>4</v>
      </c>
      <c r="P3112">
        <v>374.4</v>
      </c>
      <c r="Q3112">
        <v>77</v>
      </c>
      <c r="R3112">
        <v>8</v>
      </c>
      <c r="S3112">
        <v>12</v>
      </c>
    </row>
    <row r="3113" spans="1:19" x14ac:dyDescent="0.25">
      <c r="A3113" t="s">
        <v>18</v>
      </c>
      <c r="B3113" s="23" t="s">
        <v>73</v>
      </c>
      <c r="C3113" s="23" t="str">
        <f t="shared" si="48"/>
        <v>5/26/2023</v>
      </c>
      <c r="D3113" t="s">
        <v>193</v>
      </c>
      <c r="E3113">
        <v>53.483958999999999</v>
      </c>
      <c r="F3113">
        <v>-2.2446440000000001</v>
      </c>
      <c r="G3113" t="s">
        <v>195</v>
      </c>
      <c r="H3113" t="s">
        <v>21</v>
      </c>
      <c r="I3113" t="s">
        <v>194</v>
      </c>
      <c r="J3113">
        <v>1137.5999999999999</v>
      </c>
      <c r="K3113" s="1">
        <v>1.6E-2</v>
      </c>
      <c r="L3113">
        <v>18</v>
      </c>
      <c r="M3113">
        <v>2.38</v>
      </c>
      <c r="N3113">
        <v>42</v>
      </c>
      <c r="O3113">
        <v>1</v>
      </c>
      <c r="P3113">
        <v>78</v>
      </c>
      <c r="Q3113">
        <v>90</v>
      </c>
      <c r="R3113">
        <v>3</v>
      </c>
      <c r="S3113">
        <v>12</v>
      </c>
    </row>
    <row r="3114" spans="1:19" x14ac:dyDescent="0.25">
      <c r="A3114" t="s">
        <v>18</v>
      </c>
      <c r="B3114" s="23" t="s">
        <v>74</v>
      </c>
      <c r="C3114" s="23" t="str">
        <f t="shared" si="48"/>
        <v>5/27/2023</v>
      </c>
      <c r="D3114" t="s">
        <v>193</v>
      </c>
      <c r="E3114">
        <v>53.483958999999999</v>
      </c>
      <c r="F3114">
        <v>-2.2446440000000001</v>
      </c>
      <c r="G3114" t="s">
        <v>195</v>
      </c>
      <c r="H3114" t="s">
        <v>21</v>
      </c>
      <c r="I3114" t="s">
        <v>194</v>
      </c>
      <c r="J3114">
        <v>818.8</v>
      </c>
      <c r="K3114" s="1">
        <v>0.02</v>
      </c>
      <c r="L3114">
        <v>16</v>
      </c>
      <c r="M3114">
        <v>0.9</v>
      </c>
      <c r="N3114">
        <v>15</v>
      </c>
      <c r="O3114">
        <v>2</v>
      </c>
      <c r="P3114">
        <v>168</v>
      </c>
      <c r="Q3114">
        <v>78</v>
      </c>
      <c r="R3114">
        <v>15</v>
      </c>
      <c r="S3114">
        <v>2</v>
      </c>
    </row>
    <row r="3115" spans="1:19" x14ac:dyDescent="0.25">
      <c r="A3115" t="s">
        <v>18</v>
      </c>
      <c r="B3115" s="23" t="s">
        <v>75</v>
      </c>
      <c r="C3115" s="23" t="str">
        <f t="shared" si="48"/>
        <v>5/28/2023</v>
      </c>
      <c r="D3115" t="s">
        <v>193</v>
      </c>
      <c r="E3115">
        <v>53.483958999999999</v>
      </c>
      <c r="F3115">
        <v>-2.2446440000000001</v>
      </c>
      <c r="G3115" t="s">
        <v>195</v>
      </c>
      <c r="H3115" t="s">
        <v>21</v>
      </c>
      <c r="I3115" t="s">
        <v>194</v>
      </c>
      <c r="J3115">
        <v>1190.2</v>
      </c>
      <c r="K3115" s="1">
        <v>1.7999999999999999E-2</v>
      </c>
      <c r="L3115">
        <v>21</v>
      </c>
      <c r="M3115">
        <v>1.21</v>
      </c>
      <c r="N3115">
        <v>26</v>
      </c>
      <c r="O3115">
        <v>6</v>
      </c>
      <c r="P3115">
        <v>230.4</v>
      </c>
      <c r="Q3115">
        <v>99</v>
      </c>
      <c r="R3115">
        <v>15</v>
      </c>
      <c r="S3115">
        <v>12</v>
      </c>
    </row>
    <row r="3116" spans="1:19" x14ac:dyDescent="0.25">
      <c r="A3116" t="s">
        <v>18</v>
      </c>
      <c r="B3116" s="23" t="s">
        <v>76</v>
      </c>
      <c r="C3116" s="23" t="str">
        <f t="shared" si="48"/>
        <v>5/29/2023</v>
      </c>
      <c r="D3116" t="s">
        <v>193</v>
      </c>
      <c r="E3116">
        <v>53.483958999999999</v>
      </c>
      <c r="F3116">
        <v>-2.2446440000000001</v>
      </c>
      <c r="G3116" t="s">
        <v>195</v>
      </c>
      <c r="H3116" t="s">
        <v>21</v>
      </c>
      <c r="I3116" t="s">
        <v>194</v>
      </c>
      <c r="J3116">
        <v>675.6</v>
      </c>
      <c r="K3116" s="1">
        <v>1.0999999999999999E-2</v>
      </c>
      <c r="L3116">
        <v>8</v>
      </c>
      <c r="M3116">
        <v>2.36</v>
      </c>
      <c r="N3116">
        <v>18</v>
      </c>
      <c r="O3116">
        <v>3</v>
      </c>
      <c r="P3116">
        <v>115.2</v>
      </c>
      <c r="Q3116">
        <v>59</v>
      </c>
      <c r="R3116">
        <v>3</v>
      </c>
      <c r="S3116">
        <v>0</v>
      </c>
    </row>
    <row r="3117" spans="1:19" x14ac:dyDescent="0.25">
      <c r="A3117" t="s">
        <v>18</v>
      </c>
      <c r="B3117" s="23" t="s">
        <v>77</v>
      </c>
      <c r="C3117" s="23" t="str">
        <f t="shared" si="48"/>
        <v>5/30/2023</v>
      </c>
      <c r="D3117" t="s">
        <v>193</v>
      </c>
      <c r="E3117">
        <v>53.483958999999999</v>
      </c>
      <c r="F3117">
        <v>-2.2446440000000001</v>
      </c>
      <c r="G3117" t="s">
        <v>195</v>
      </c>
      <c r="H3117" t="s">
        <v>21</v>
      </c>
      <c r="I3117" t="s">
        <v>194</v>
      </c>
      <c r="J3117">
        <v>567</v>
      </c>
      <c r="K3117" s="1">
        <v>1.4E-2</v>
      </c>
      <c r="L3117">
        <v>8</v>
      </c>
      <c r="M3117">
        <v>1</v>
      </c>
      <c r="N3117">
        <v>8</v>
      </c>
      <c r="O3117">
        <v>7</v>
      </c>
      <c r="P3117">
        <v>470.4</v>
      </c>
      <c r="Q3117">
        <v>71</v>
      </c>
      <c r="R3117">
        <v>13</v>
      </c>
      <c r="S3117">
        <v>12</v>
      </c>
    </row>
    <row r="3118" spans="1:19" x14ac:dyDescent="0.25">
      <c r="A3118" t="s">
        <v>18</v>
      </c>
      <c r="B3118" s="23" t="s">
        <v>78</v>
      </c>
      <c r="C3118" s="23" t="str">
        <f t="shared" si="48"/>
        <v>5/31/2023</v>
      </c>
      <c r="D3118" t="s">
        <v>193</v>
      </c>
      <c r="E3118">
        <v>53.483958999999999</v>
      </c>
      <c r="F3118">
        <v>-2.2446440000000001</v>
      </c>
      <c r="G3118" t="s">
        <v>195</v>
      </c>
      <c r="H3118" t="s">
        <v>21</v>
      </c>
      <c r="I3118" t="s">
        <v>194</v>
      </c>
      <c r="J3118">
        <v>937.8</v>
      </c>
      <c r="K3118" s="1">
        <v>1.4E-2</v>
      </c>
      <c r="L3118">
        <v>13</v>
      </c>
      <c r="M3118">
        <v>2.17</v>
      </c>
      <c r="N3118">
        <v>29</v>
      </c>
      <c r="O3118">
        <v>2</v>
      </c>
      <c r="P3118">
        <v>96</v>
      </c>
      <c r="Q3118">
        <v>52</v>
      </c>
      <c r="R3118">
        <v>6</v>
      </c>
      <c r="S3118">
        <v>14</v>
      </c>
    </row>
    <row r="3119" spans="1:19" x14ac:dyDescent="0.25">
      <c r="A3119" t="s">
        <v>79</v>
      </c>
      <c r="B3119" s="23">
        <v>44932</v>
      </c>
      <c r="C3119" s="23" t="str">
        <f t="shared" si="48"/>
        <v>Jan</v>
      </c>
      <c r="D3119" t="s">
        <v>193</v>
      </c>
      <c r="E3119">
        <v>53.483958999999999</v>
      </c>
      <c r="F3119">
        <v>-2.2446440000000001</v>
      </c>
      <c r="G3119" t="s">
        <v>195</v>
      </c>
      <c r="H3119" t="s">
        <v>21</v>
      </c>
      <c r="I3119" t="s">
        <v>194</v>
      </c>
      <c r="J3119">
        <v>1324.2</v>
      </c>
      <c r="K3119" s="1">
        <v>1.6E-2</v>
      </c>
      <c r="L3119">
        <v>21</v>
      </c>
      <c r="M3119">
        <v>1.01</v>
      </c>
      <c r="N3119">
        <v>21</v>
      </c>
      <c r="O3119">
        <v>6</v>
      </c>
      <c r="P3119">
        <v>524.4</v>
      </c>
      <c r="Q3119">
        <v>93</v>
      </c>
      <c r="R3119">
        <v>17</v>
      </c>
      <c r="S3119">
        <v>5</v>
      </c>
    </row>
    <row r="3120" spans="1:19" x14ac:dyDescent="0.25">
      <c r="A3120" t="s">
        <v>79</v>
      </c>
      <c r="B3120" s="23">
        <v>44963</v>
      </c>
      <c r="C3120" s="23" t="str">
        <f t="shared" si="48"/>
        <v>Feb</v>
      </c>
      <c r="D3120" t="s">
        <v>193</v>
      </c>
      <c r="E3120">
        <v>53.483958999999999</v>
      </c>
      <c r="F3120">
        <v>-2.2446440000000001</v>
      </c>
      <c r="G3120" t="s">
        <v>195</v>
      </c>
      <c r="H3120" t="s">
        <v>21</v>
      </c>
      <c r="I3120" t="s">
        <v>194</v>
      </c>
      <c r="J3120">
        <v>566.6</v>
      </c>
      <c r="K3120" s="1">
        <v>1.0999999999999999E-2</v>
      </c>
      <c r="L3120">
        <v>6</v>
      </c>
      <c r="M3120">
        <v>1.56</v>
      </c>
      <c r="N3120">
        <v>10</v>
      </c>
      <c r="O3120">
        <v>4</v>
      </c>
      <c r="P3120">
        <v>375.6</v>
      </c>
      <c r="Q3120">
        <v>117</v>
      </c>
      <c r="R3120">
        <v>15</v>
      </c>
      <c r="S3120">
        <v>17</v>
      </c>
    </row>
    <row r="3121" spans="1:19" x14ac:dyDescent="0.25">
      <c r="A3121" t="s">
        <v>79</v>
      </c>
      <c r="B3121" s="23">
        <v>44991</v>
      </c>
      <c r="C3121" s="23" t="str">
        <f t="shared" si="48"/>
        <v>Mar</v>
      </c>
      <c r="D3121" t="s">
        <v>193</v>
      </c>
      <c r="E3121">
        <v>53.483958999999999</v>
      </c>
      <c r="F3121">
        <v>-2.2446440000000001</v>
      </c>
      <c r="G3121" t="s">
        <v>195</v>
      </c>
      <c r="H3121" t="s">
        <v>21</v>
      </c>
      <c r="I3121" t="s">
        <v>194</v>
      </c>
      <c r="J3121">
        <v>457.5</v>
      </c>
      <c r="K3121" s="1">
        <v>1.7000000000000001E-2</v>
      </c>
      <c r="L3121">
        <v>8</v>
      </c>
      <c r="M3121">
        <v>0.86</v>
      </c>
      <c r="N3121">
        <v>7</v>
      </c>
      <c r="O3121">
        <v>4</v>
      </c>
      <c r="P3121">
        <v>164.4</v>
      </c>
      <c r="Q3121">
        <v>111</v>
      </c>
      <c r="R3121">
        <v>4</v>
      </c>
      <c r="S3121">
        <v>14</v>
      </c>
    </row>
    <row r="3122" spans="1:19" x14ac:dyDescent="0.25">
      <c r="A3122" t="s">
        <v>79</v>
      </c>
      <c r="B3122" s="23">
        <v>45022</v>
      </c>
      <c r="C3122" s="23" t="str">
        <f t="shared" si="48"/>
        <v>Apr</v>
      </c>
      <c r="D3122" t="s">
        <v>193</v>
      </c>
      <c r="E3122">
        <v>53.483958999999999</v>
      </c>
      <c r="F3122">
        <v>-2.2446440000000001</v>
      </c>
      <c r="G3122" t="s">
        <v>195</v>
      </c>
      <c r="H3122" t="s">
        <v>21</v>
      </c>
      <c r="I3122" t="s">
        <v>194</v>
      </c>
      <c r="J3122">
        <v>552.20000000000005</v>
      </c>
      <c r="K3122" s="1">
        <v>1.2E-2</v>
      </c>
      <c r="L3122">
        <v>6</v>
      </c>
      <c r="M3122">
        <v>1.21</v>
      </c>
      <c r="N3122">
        <v>8</v>
      </c>
      <c r="O3122">
        <v>4</v>
      </c>
      <c r="P3122">
        <v>187.2</v>
      </c>
      <c r="Q3122">
        <v>80</v>
      </c>
      <c r="R3122">
        <v>6</v>
      </c>
      <c r="S3122">
        <v>21</v>
      </c>
    </row>
    <row r="3123" spans="1:19" x14ac:dyDescent="0.25">
      <c r="A3123" t="s">
        <v>79</v>
      </c>
      <c r="B3123" s="23">
        <v>45052</v>
      </c>
      <c r="C3123" s="23" t="str">
        <f t="shared" si="48"/>
        <v>May</v>
      </c>
      <c r="D3123" t="s">
        <v>193</v>
      </c>
      <c r="E3123">
        <v>53.483958999999999</v>
      </c>
      <c r="F3123">
        <v>-2.2446440000000001</v>
      </c>
      <c r="G3123" t="s">
        <v>195</v>
      </c>
      <c r="H3123" t="s">
        <v>21</v>
      </c>
      <c r="I3123" t="s">
        <v>194</v>
      </c>
      <c r="J3123">
        <v>501.8</v>
      </c>
      <c r="K3123" s="1">
        <v>1.6E-2</v>
      </c>
      <c r="L3123">
        <v>8</v>
      </c>
      <c r="M3123">
        <v>0.82</v>
      </c>
      <c r="N3123">
        <v>6</v>
      </c>
      <c r="O3123">
        <v>1</v>
      </c>
      <c r="P3123">
        <v>111.6</v>
      </c>
      <c r="Q3123">
        <v>68</v>
      </c>
      <c r="R3123">
        <v>10</v>
      </c>
      <c r="S3123">
        <v>8</v>
      </c>
    </row>
    <row r="3124" spans="1:19" x14ac:dyDescent="0.25">
      <c r="A3124" t="s">
        <v>79</v>
      </c>
      <c r="B3124" s="23">
        <v>45083</v>
      </c>
      <c r="C3124" s="23" t="str">
        <f t="shared" si="48"/>
        <v>Jun</v>
      </c>
      <c r="D3124" t="s">
        <v>193</v>
      </c>
      <c r="E3124">
        <v>53.483958999999999</v>
      </c>
      <c r="F3124">
        <v>-2.2446440000000001</v>
      </c>
      <c r="G3124" t="s">
        <v>195</v>
      </c>
      <c r="H3124" t="s">
        <v>21</v>
      </c>
      <c r="I3124" t="s">
        <v>194</v>
      </c>
      <c r="J3124">
        <v>888.2</v>
      </c>
      <c r="K3124" s="1">
        <v>1.2E-2</v>
      </c>
      <c r="L3124">
        <v>11</v>
      </c>
      <c r="M3124">
        <v>0.81</v>
      </c>
      <c r="N3124">
        <v>9</v>
      </c>
      <c r="O3124">
        <v>2</v>
      </c>
      <c r="P3124">
        <v>174</v>
      </c>
      <c r="Q3124">
        <v>68</v>
      </c>
      <c r="R3124">
        <v>6</v>
      </c>
      <c r="S3124">
        <v>17</v>
      </c>
    </row>
    <row r="3125" spans="1:19" x14ac:dyDescent="0.25">
      <c r="A3125" t="s">
        <v>79</v>
      </c>
      <c r="B3125" s="23">
        <v>45113</v>
      </c>
      <c r="C3125" s="23" t="str">
        <f t="shared" si="48"/>
        <v>Jul</v>
      </c>
      <c r="D3125" t="s">
        <v>193</v>
      </c>
      <c r="E3125">
        <v>53.483958999999999</v>
      </c>
      <c r="F3125">
        <v>-2.2446440000000001</v>
      </c>
      <c r="G3125" t="s">
        <v>195</v>
      </c>
      <c r="H3125" t="s">
        <v>21</v>
      </c>
      <c r="I3125" t="s">
        <v>194</v>
      </c>
      <c r="J3125">
        <v>852.4</v>
      </c>
      <c r="K3125" s="1">
        <v>1.7000000000000001E-2</v>
      </c>
      <c r="L3125">
        <v>14</v>
      </c>
      <c r="M3125">
        <v>1.56</v>
      </c>
      <c r="N3125">
        <v>22</v>
      </c>
      <c r="O3125">
        <v>3</v>
      </c>
      <c r="P3125">
        <v>262.8</v>
      </c>
      <c r="Q3125">
        <v>85</v>
      </c>
      <c r="R3125">
        <v>15</v>
      </c>
      <c r="S3125">
        <v>14</v>
      </c>
    </row>
    <row r="3126" spans="1:19" x14ac:dyDescent="0.25">
      <c r="A3126" t="s">
        <v>79</v>
      </c>
      <c r="B3126" s="23">
        <v>45144</v>
      </c>
      <c r="C3126" s="23" t="str">
        <f t="shared" si="48"/>
        <v>Aug</v>
      </c>
      <c r="D3126" t="s">
        <v>193</v>
      </c>
      <c r="E3126">
        <v>53.483958999999999</v>
      </c>
      <c r="F3126">
        <v>-2.2446440000000001</v>
      </c>
      <c r="G3126" t="s">
        <v>195</v>
      </c>
      <c r="H3126" t="s">
        <v>21</v>
      </c>
      <c r="I3126" t="s">
        <v>194</v>
      </c>
      <c r="J3126">
        <v>1199.4000000000001</v>
      </c>
      <c r="K3126" s="1">
        <v>1.4999999999999999E-2</v>
      </c>
      <c r="L3126">
        <v>18</v>
      </c>
      <c r="M3126">
        <v>2.29</v>
      </c>
      <c r="N3126">
        <v>42</v>
      </c>
      <c r="O3126">
        <v>6</v>
      </c>
      <c r="P3126">
        <v>426</v>
      </c>
      <c r="Q3126">
        <v>69</v>
      </c>
      <c r="R3126">
        <v>11</v>
      </c>
      <c r="S3126">
        <v>9</v>
      </c>
    </row>
    <row r="3127" spans="1:19" x14ac:dyDescent="0.25">
      <c r="A3127" t="s">
        <v>79</v>
      </c>
      <c r="B3127" s="23">
        <v>45175</v>
      </c>
      <c r="C3127" s="23" t="str">
        <f t="shared" si="48"/>
        <v>Sep</v>
      </c>
      <c r="D3127" t="s">
        <v>193</v>
      </c>
      <c r="E3127">
        <v>53.483958999999999</v>
      </c>
      <c r="F3127">
        <v>-2.2446440000000001</v>
      </c>
      <c r="G3127" t="s">
        <v>195</v>
      </c>
      <c r="H3127" t="s">
        <v>21</v>
      </c>
      <c r="I3127" t="s">
        <v>194</v>
      </c>
      <c r="J3127">
        <v>981.7</v>
      </c>
      <c r="K3127" s="1">
        <v>1.6E-2</v>
      </c>
      <c r="L3127">
        <v>16</v>
      </c>
      <c r="M3127">
        <v>2.4</v>
      </c>
      <c r="N3127">
        <v>38</v>
      </c>
      <c r="O3127">
        <v>7</v>
      </c>
      <c r="P3127">
        <v>330</v>
      </c>
      <c r="Q3127">
        <v>114</v>
      </c>
      <c r="R3127">
        <v>6</v>
      </c>
      <c r="S3127">
        <v>17</v>
      </c>
    </row>
    <row r="3128" spans="1:19" x14ac:dyDescent="0.25">
      <c r="A3128" t="s">
        <v>79</v>
      </c>
      <c r="B3128" s="23">
        <v>45205</v>
      </c>
      <c r="C3128" s="23" t="str">
        <f t="shared" si="48"/>
        <v>Oct</v>
      </c>
      <c r="D3128" t="s">
        <v>193</v>
      </c>
      <c r="E3128">
        <v>53.483958999999999</v>
      </c>
      <c r="F3128">
        <v>-2.2446440000000001</v>
      </c>
      <c r="G3128" t="s">
        <v>195</v>
      </c>
      <c r="H3128" t="s">
        <v>21</v>
      </c>
      <c r="I3128" t="s">
        <v>194</v>
      </c>
      <c r="J3128">
        <v>910.2</v>
      </c>
      <c r="K3128" s="1">
        <v>1.4999999999999999E-2</v>
      </c>
      <c r="L3128">
        <v>14</v>
      </c>
      <c r="M3128">
        <v>1.61</v>
      </c>
      <c r="N3128">
        <v>22</v>
      </c>
      <c r="O3128">
        <v>3</v>
      </c>
      <c r="P3128">
        <v>298.8</v>
      </c>
      <c r="Q3128">
        <v>60</v>
      </c>
      <c r="R3128">
        <v>10</v>
      </c>
      <c r="S3128">
        <v>14</v>
      </c>
    </row>
    <row r="3129" spans="1:19" x14ac:dyDescent="0.25">
      <c r="A3129" t="s">
        <v>79</v>
      </c>
      <c r="B3129" s="23">
        <v>45236</v>
      </c>
      <c r="C3129" s="23" t="str">
        <f t="shared" si="48"/>
        <v>Nov</v>
      </c>
      <c r="D3129" t="s">
        <v>193</v>
      </c>
      <c r="E3129">
        <v>53.483958999999999</v>
      </c>
      <c r="F3129">
        <v>-2.2446440000000001</v>
      </c>
      <c r="G3129" t="s">
        <v>195</v>
      </c>
      <c r="H3129" t="s">
        <v>21</v>
      </c>
      <c r="I3129" t="s">
        <v>194</v>
      </c>
      <c r="J3129">
        <v>1207.2</v>
      </c>
      <c r="K3129" s="1">
        <v>1.6E-2</v>
      </c>
      <c r="L3129">
        <v>19</v>
      </c>
      <c r="M3129">
        <v>1.4</v>
      </c>
      <c r="N3129">
        <v>26</v>
      </c>
      <c r="O3129">
        <v>2</v>
      </c>
      <c r="P3129">
        <v>187.2</v>
      </c>
      <c r="Q3129">
        <v>79</v>
      </c>
      <c r="R3129">
        <v>7</v>
      </c>
      <c r="S3129">
        <v>9</v>
      </c>
    </row>
    <row r="3130" spans="1:19" x14ac:dyDescent="0.25">
      <c r="A3130" t="s">
        <v>79</v>
      </c>
      <c r="B3130" s="23">
        <v>45266</v>
      </c>
      <c r="C3130" s="23" t="str">
        <f t="shared" si="48"/>
        <v>Dec</v>
      </c>
      <c r="D3130" t="s">
        <v>193</v>
      </c>
      <c r="E3130">
        <v>53.483958999999999</v>
      </c>
      <c r="F3130">
        <v>-2.2446440000000001</v>
      </c>
      <c r="G3130" t="s">
        <v>195</v>
      </c>
      <c r="H3130" t="s">
        <v>21</v>
      </c>
      <c r="I3130" t="s">
        <v>194</v>
      </c>
      <c r="J3130">
        <v>934.1</v>
      </c>
      <c r="K3130" s="1">
        <v>1.4E-2</v>
      </c>
      <c r="L3130">
        <v>13</v>
      </c>
      <c r="M3130">
        <v>2.0099999999999998</v>
      </c>
      <c r="N3130">
        <v>26</v>
      </c>
      <c r="O3130">
        <v>1</v>
      </c>
      <c r="P3130">
        <v>97.2</v>
      </c>
      <c r="Q3130">
        <v>105</v>
      </c>
      <c r="R3130">
        <v>10</v>
      </c>
      <c r="S3130">
        <v>18</v>
      </c>
    </row>
    <row r="3131" spans="1:19" x14ac:dyDescent="0.25">
      <c r="A3131" t="s">
        <v>79</v>
      </c>
      <c r="B3131" s="23" t="s">
        <v>80</v>
      </c>
      <c r="C3131" s="23" t="str">
        <f t="shared" si="48"/>
        <v>6/13/2023</v>
      </c>
      <c r="D3131" t="s">
        <v>193</v>
      </c>
      <c r="E3131">
        <v>53.483958999999999</v>
      </c>
      <c r="F3131">
        <v>-2.2446440000000001</v>
      </c>
      <c r="G3131" t="s">
        <v>195</v>
      </c>
      <c r="H3131" t="s">
        <v>21</v>
      </c>
      <c r="I3131" t="s">
        <v>194</v>
      </c>
      <c r="J3131">
        <v>675.6</v>
      </c>
      <c r="K3131" s="1">
        <v>1.7999999999999999E-2</v>
      </c>
      <c r="L3131">
        <v>12</v>
      </c>
      <c r="M3131">
        <v>1.64</v>
      </c>
      <c r="N3131">
        <v>20</v>
      </c>
      <c r="O3131">
        <v>4</v>
      </c>
      <c r="P3131">
        <v>386.4</v>
      </c>
      <c r="Q3131">
        <v>88</v>
      </c>
      <c r="R3131">
        <v>9</v>
      </c>
      <c r="S3131">
        <v>9</v>
      </c>
    </row>
    <row r="3132" spans="1:19" x14ac:dyDescent="0.25">
      <c r="A3132" t="s">
        <v>79</v>
      </c>
      <c r="B3132" s="23" t="s">
        <v>81</v>
      </c>
      <c r="C3132" s="23" t="str">
        <f t="shared" si="48"/>
        <v>6/14/2023</v>
      </c>
      <c r="D3132" t="s">
        <v>193</v>
      </c>
      <c r="E3132">
        <v>53.483958999999999</v>
      </c>
      <c r="F3132">
        <v>-2.2446440000000001</v>
      </c>
      <c r="G3132" t="s">
        <v>195</v>
      </c>
      <c r="H3132" t="s">
        <v>21</v>
      </c>
      <c r="I3132" t="s">
        <v>194</v>
      </c>
      <c r="J3132">
        <v>816.8</v>
      </c>
      <c r="K3132" s="1">
        <v>1.2E-2</v>
      </c>
      <c r="L3132">
        <v>10</v>
      </c>
      <c r="M3132">
        <v>0.74</v>
      </c>
      <c r="N3132">
        <v>7</v>
      </c>
      <c r="O3132">
        <v>3</v>
      </c>
      <c r="P3132">
        <v>270</v>
      </c>
      <c r="Q3132">
        <v>87</v>
      </c>
      <c r="R3132">
        <v>18</v>
      </c>
      <c r="S3132">
        <v>15</v>
      </c>
    </row>
    <row r="3133" spans="1:19" x14ac:dyDescent="0.25">
      <c r="A3133" t="s">
        <v>79</v>
      </c>
      <c r="B3133" s="23" t="s">
        <v>82</v>
      </c>
      <c r="C3133" s="23" t="str">
        <f t="shared" si="48"/>
        <v>6/15/2023</v>
      </c>
      <c r="D3133" t="s">
        <v>193</v>
      </c>
      <c r="E3133">
        <v>53.483958999999999</v>
      </c>
      <c r="F3133">
        <v>-2.2446440000000001</v>
      </c>
      <c r="G3133" t="s">
        <v>195</v>
      </c>
      <c r="H3133" t="s">
        <v>21</v>
      </c>
      <c r="I3133" t="s">
        <v>194</v>
      </c>
      <c r="J3133">
        <v>813.3</v>
      </c>
      <c r="K3133" s="1">
        <v>1.7999999999999999E-2</v>
      </c>
      <c r="L3133">
        <v>15</v>
      </c>
      <c r="M3133">
        <v>1.17</v>
      </c>
      <c r="N3133">
        <v>18</v>
      </c>
      <c r="O3133">
        <v>1</v>
      </c>
      <c r="P3133">
        <v>130.80000000000001</v>
      </c>
      <c r="Q3133">
        <v>68</v>
      </c>
      <c r="R3133">
        <v>10</v>
      </c>
      <c r="S3133">
        <v>11</v>
      </c>
    </row>
    <row r="3134" spans="1:19" x14ac:dyDescent="0.25">
      <c r="A3134" t="s">
        <v>79</v>
      </c>
      <c r="B3134" s="23" t="s">
        <v>83</v>
      </c>
      <c r="C3134" s="23" t="str">
        <f t="shared" si="48"/>
        <v>6/16/2023</v>
      </c>
      <c r="D3134" t="s">
        <v>193</v>
      </c>
      <c r="E3134">
        <v>53.483958999999999</v>
      </c>
      <c r="F3134">
        <v>-2.2446440000000001</v>
      </c>
      <c r="G3134" t="s">
        <v>195</v>
      </c>
      <c r="H3134" t="s">
        <v>21</v>
      </c>
      <c r="I3134" t="s">
        <v>194</v>
      </c>
      <c r="J3134">
        <v>1206</v>
      </c>
      <c r="K3134" s="1">
        <v>1.7000000000000001E-2</v>
      </c>
      <c r="L3134">
        <v>20</v>
      </c>
      <c r="M3134">
        <v>1.67</v>
      </c>
      <c r="N3134">
        <v>34</v>
      </c>
      <c r="O3134">
        <v>4</v>
      </c>
      <c r="P3134">
        <v>318</v>
      </c>
      <c r="Q3134">
        <v>104</v>
      </c>
      <c r="R3134">
        <v>13</v>
      </c>
      <c r="S3134">
        <v>14</v>
      </c>
    </row>
    <row r="3135" spans="1:19" x14ac:dyDescent="0.25">
      <c r="A3135" t="s">
        <v>79</v>
      </c>
      <c r="B3135" s="23" t="s">
        <v>84</v>
      </c>
      <c r="C3135" s="23" t="str">
        <f t="shared" si="48"/>
        <v>6/17/2023</v>
      </c>
      <c r="D3135" t="s">
        <v>193</v>
      </c>
      <c r="E3135">
        <v>53.483958999999999</v>
      </c>
      <c r="F3135">
        <v>-2.2446440000000001</v>
      </c>
      <c r="G3135" t="s">
        <v>195</v>
      </c>
      <c r="H3135" t="s">
        <v>21</v>
      </c>
      <c r="I3135" t="s">
        <v>194</v>
      </c>
      <c r="J3135">
        <v>1139.5999999999999</v>
      </c>
      <c r="K3135" s="1">
        <v>1.4999999999999999E-2</v>
      </c>
      <c r="L3135">
        <v>18</v>
      </c>
      <c r="M3135">
        <v>1.55</v>
      </c>
      <c r="N3135">
        <v>27</v>
      </c>
      <c r="O3135">
        <v>5</v>
      </c>
      <c r="P3135">
        <v>505.2</v>
      </c>
      <c r="Q3135">
        <v>105</v>
      </c>
      <c r="R3135">
        <v>6</v>
      </c>
      <c r="S3135">
        <v>14</v>
      </c>
    </row>
    <row r="3136" spans="1:19" x14ac:dyDescent="0.25">
      <c r="A3136" t="s">
        <v>79</v>
      </c>
      <c r="B3136" s="23" t="s">
        <v>85</v>
      </c>
      <c r="C3136" s="23" t="str">
        <f t="shared" si="48"/>
        <v>6/18/2023</v>
      </c>
      <c r="D3136" t="s">
        <v>193</v>
      </c>
      <c r="E3136">
        <v>53.483958999999999</v>
      </c>
      <c r="F3136">
        <v>-2.2446440000000001</v>
      </c>
      <c r="G3136" t="s">
        <v>195</v>
      </c>
      <c r="H3136" t="s">
        <v>21</v>
      </c>
      <c r="I3136" t="s">
        <v>194</v>
      </c>
      <c r="J3136">
        <v>921.2</v>
      </c>
      <c r="K3136" s="1">
        <v>1.9E-2</v>
      </c>
      <c r="L3136">
        <v>17</v>
      </c>
      <c r="M3136">
        <v>1.21</v>
      </c>
      <c r="N3136">
        <v>21</v>
      </c>
      <c r="O3136">
        <v>7</v>
      </c>
      <c r="P3136">
        <v>441.6</v>
      </c>
      <c r="Q3136">
        <v>82</v>
      </c>
      <c r="R3136">
        <v>19</v>
      </c>
      <c r="S3136">
        <v>11</v>
      </c>
    </row>
    <row r="3137" spans="1:19" x14ac:dyDescent="0.25">
      <c r="A3137" t="s">
        <v>79</v>
      </c>
      <c r="B3137" s="23" t="s">
        <v>86</v>
      </c>
      <c r="C3137" s="23" t="str">
        <f t="shared" si="48"/>
        <v>6/19/2023</v>
      </c>
      <c r="D3137" t="s">
        <v>193</v>
      </c>
      <c r="E3137">
        <v>53.483958999999999</v>
      </c>
      <c r="F3137">
        <v>-2.2446440000000001</v>
      </c>
      <c r="G3137" t="s">
        <v>195</v>
      </c>
      <c r="H3137" t="s">
        <v>21</v>
      </c>
      <c r="I3137" t="s">
        <v>194</v>
      </c>
      <c r="J3137">
        <v>924.7</v>
      </c>
      <c r="K3137" s="1">
        <v>1.2999999999999999E-2</v>
      </c>
      <c r="L3137">
        <v>12</v>
      </c>
      <c r="M3137">
        <v>1.92</v>
      </c>
      <c r="N3137">
        <v>23</v>
      </c>
      <c r="O3137">
        <v>1</v>
      </c>
      <c r="P3137">
        <v>24</v>
      </c>
      <c r="Q3137">
        <v>73</v>
      </c>
      <c r="R3137">
        <v>9</v>
      </c>
      <c r="S3137">
        <v>15</v>
      </c>
    </row>
    <row r="3138" spans="1:19" x14ac:dyDescent="0.25">
      <c r="A3138" t="s">
        <v>79</v>
      </c>
      <c r="B3138" s="23" t="s">
        <v>87</v>
      </c>
      <c r="C3138" s="23" t="str">
        <f t="shared" si="48"/>
        <v>6/20/2023</v>
      </c>
      <c r="D3138" t="s">
        <v>193</v>
      </c>
      <c r="E3138">
        <v>53.483958999999999</v>
      </c>
      <c r="F3138">
        <v>-2.2446440000000001</v>
      </c>
      <c r="G3138" t="s">
        <v>195</v>
      </c>
      <c r="H3138" t="s">
        <v>21</v>
      </c>
      <c r="I3138" t="s">
        <v>194</v>
      </c>
      <c r="J3138">
        <v>440.4</v>
      </c>
      <c r="K3138" s="1">
        <v>1.0999999999999999E-2</v>
      </c>
      <c r="L3138">
        <v>5</v>
      </c>
      <c r="M3138">
        <v>2.6</v>
      </c>
      <c r="N3138">
        <v>12</v>
      </c>
      <c r="O3138">
        <v>2</v>
      </c>
      <c r="P3138">
        <v>174</v>
      </c>
      <c r="Q3138">
        <v>90</v>
      </c>
      <c r="R3138">
        <v>7</v>
      </c>
      <c r="S3138">
        <v>12</v>
      </c>
    </row>
    <row r="3139" spans="1:19" x14ac:dyDescent="0.25">
      <c r="A3139" t="s">
        <v>79</v>
      </c>
      <c r="B3139" s="23" t="s">
        <v>88</v>
      </c>
      <c r="C3139" s="23" t="str">
        <f t="shared" ref="C3139:C3202" si="49">TEXT(B3139,"mmm")</f>
        <v>6/21/2023</v>
      </c>
      <c r="D3139" t="s">
        <v>193</v>
      </c>
      <c r="E3139">
        <v>53.483958999999999</v>
      </c>
      <c r="F3139">
        <v>-2.2446440000000001</v>
      </c>
      <c r="G3139" t="s">
        <v>195</v>
      </c>
      <c r="H3139" t="s">
        <v>21</v>
      </c>
      <c r="I3139" t="s">
        <v>194</v>
      </c>
      <c r="J3139">
        <v>1172.2</v>
      </c>
      <c r="K3139" s="1">
        <v>1.2999999999999999E-2</v>
      </c>
      <c r="L3139">
        <v>16</v>
      </c>
      <c r="M3139">
        <v>2.5</v>
      </c>
      <c r="N3139">
        <v>39</v>
      </c>
      <c r="O3139">
        <v>3</v>
      </c>
      <c r="P3139">
        <v>140.4</v>
      </c>
      <c r="Q3139">
        <v>88</v>
      </c>
      <c r="R3139">
        <v>16</v>
      </c>
      <c r="S3139">
        <v>9</v>
      </c>
    </row>
    <row r="3140" spans="1:19" x14ac:dyDescent="0.25">
      <c r="A3140" t="s">
        <v>79</v>
      </c>
      <c r="B3140" s="23" t="s">
        <v>89</v>
      </c>
      <c r="C3140" s="23" t="str">
        <f t="shared" si="49"/>
        <v>6/22/2023</v>
      </c>
      <c r="D3140" t="s">
        <v>193</v>
      </c>
      <c r="E3140">
        <v>53.483958999999999</v>
      </c>
      <c r="F3140">
        <v>-2.2446440000000001</v>
      </c>
      <c r="G3140" t="s">
        <v>195</v>
      </c>
      <c r="H3140" t="s">
        <v>21</v>
      </c>
      <c r="I3140" t="s">
        <v>194</v>
      </c>
      <c r="J3140">
        <v>964.9</v>
      </c>
      <c r="K3140" s="1">
        <v>1.4999999999999999E-2</v>
      </c>
      <c r="L3140">
        <v>15</v>
      </c>
      <c r="M3140">
        <v>1.1599999999999999</v>
      </c>
      <c r="N3140">
        <v>17</v>
      </c>
      <c r="O3140">
        <v>1</v>
      </c>
      <c r="P3140">
        <v>44.4</v>
      </c>
      <c r="Q3140">
        <v>103</v>
      </c>
      <c r="R3140">
        <v>12</v>
      </c>
      <c r="S3140">
        <v>15</v>
      </c>
    </row>
    <row r="3141" spans="1:19" x14ac:dyDescent="0.25">
      <c r="A3141" t="s">
        <v>79</v>
      </c>
      <c r="B3141" s="23" t="s">
        <v>90</v>
      </c>
      <c r="C3141" s="23" t="str">
        <f t="shared" si="49"/>
        <v>6/23/2023</v>
      </c>
      <c r="D3141" t="s">
        <v>193</v>
      </c>
      <c r="E3141">
        <v>53.483958999999999</v>
      </c>
      <c r="F3141">
        <v>-2.2446440000000001</v>
      </c>
      <c r="G3141" t="s">
        <v>195</v>
      </c>
      <c r="H3141" t="s">
        <v>21</v>
      </c>
      <c r="I3141" t="s">
        <v>194</v>
      </c>
      <c r="J3141">
        <v>947.6</v>
      </c>
      <c r="K3141" s="1">
        <v>1.4999999999999999E-2</v>
      </c>
      <c r="L3141">
        <v>14</v>
      </c>
      <c r="M3141">
        <v>1.94</v>
      </c>
      <c r="N3141">
        <v>28</v>
      </c>
      <c r="O3141">
        <v>1</v>
      </c>
      <c r="P3141">
        <v>39.6</v>
      </c>
      <c r="Q3141">
        <v>99</v>
      </c>
      <c r="R3141">
        <v>9</v>
      </c>
      <c r="S3141">
        <v>18</v>
      </c>
    </row>
    <row r="3142" spans="1:19" x14ac:dyDescent="0.25">
      <c r="A3142" t="s">
        <v>79</v>
      </c>
      <c r="B3142" s="23" t="s">
        <v>91</v>
      </c>
      <c r="C3142" s="23" t="str">
        <f t="shared" si="49"/>
        <v>6/24/2023</v>
      </c>
      <c r="D3142" t="s">
        <v>193</v>
      </c>
      <c r="E3142">
        <v>53.483958999999999</v>
      </c>
      <c r="F3142">
        <v>-2.2446440000000001</v>
      </c>
      <c r="G3142" t="s">
        <v>195</v>
      </c>
      <c r="H3142" t="s">
        <v>21</v>
      </c>
      <c r="I3142" t="s">
        <v>194</v>
      </c>
      <c r="J3142">
        <v>660.5</v>
      </c>
      <c r="K3142" s="1">
        <v>1.2E-2</v>
      </c>
      <c r="L3142">
        <v>8</v>
      </c>
      <c r="M3142">
        <v>1.91</v>
      </c>
      <c r="N3142">
        <v>15</v>
      </c>
      <c r="O3142">
        <v>3</v>
      </c>
      <c r="P3142">
        <v>132</v>
      </c>
      <c r="Q3142">
        <v>71</v>
      </c>
      <c r="R3142">
        <v>13</v>
      </c>
      <c r="S3142">
        <v>6</v>
      </c>
    </row>
    <row r="3143" spans="1:19" x14ac:dyDescent="0.25">
      <c r="A3143" t="s">
        <v>79</v>
      </c>
      <c r="B3143" s="23" t="s">
        <v>92</v>
      </c>
      <c r="C3143" s="23" t="str">
        <f t="shared" si="49"/>
        <v>6/25/2023</v>
      </c>
      <c r="D3143" t="s">
        <v>193</v>
      </c>
      <c r="E3143">
        <v>53.483958999999999</v>
      </c>
      <c r="F3143">
        <v>-2.2446440000000001</v>
      </c>
      <c r="G3143" t="s">
        <v>195</v>
      </c>
      <c r="H3143" t="s">
        <v>21</v>
      </c>
      <c r="I3143" t="s">
        <v>194</v>
      </c>
      <c r="J3143">
        <v>1076</v>
      </c>
      <c r="K3143" s="1">
        <v>1.9E-2</v>
      </c>
      <c r="L3143">
        <v>21</v>
      </c>
      <c r="M3143">
        <v>1.99</v>
      </c>
      <c r="N3143">
        <v>41</v>
      </c>
      <c r="O3143">
        <v>1</v>
      </c>
      <c r="P3143">
        <v>126</v>
      </c>
      <c r="Q3143">
        <v>108</v>
      </c>
      <c r="R3143">
        <v>6</v>
      </c>
      <c r="S3143">
        <v>6</v>
      </c>
    </row>
    <row r="3144" spans="1:19" x14ac:dyDescent="0.25">
      <c r="A3144" t="s">
        <v>79</v>
      </c>
      <c r="B3144" s="23" t="s">
        <v>93</v>
      </c>
      <c r="C3144" s="23" t="str">
        <f t="shared" si="49"/>
        <v>6/26/2023</v>
      </c>
      <c r="D3144" t="s">
        <v>193</v>
      </c>
      <c r="E3144">
        <v>53.483958999999999</v>
      </c>
      <c r="F3144">
        <v>-2.2446440000000001</v>
      </c>
      <c r="G3144" t="s">
        <v>195</v>
      </c>
      <c r="H3144" t="s">
        <v>21</v>
      </c>
      <c r="I3144" t="s">
        <v>194</v>
      </c>
      <c r="J3144">
        <v>1085.2</v>
      </c>
      <c r="K3144" s="1">
        <v>1.7999999999999999E-2</v>
      </c>
      <c r="L3144">
        <v>20</v>
      </c>
      <c r="M3144">
        <v>1</v>
      </c>
      <c r="N3144">
        <v>20</v>
      </c>
      <c r="O3144">
        <v>2</v>
      </c>
      <c r="P3144">
        <v>75.599999999999994</v>
      </c>
      <c r="Q3144">
        <v>108</v>
      </c>
      <c r="R3144">
        <v>13</v>
      </c>
      <c r="S3144">
        <v>15</v>
      </c>
    </row>
    <row r="3145" spans="1:19" x14ac:dyDescent="0.25">
      <c r="A3145" t="s">
        <v>79</v>
      </c>
      <c r="B3145" s="23" t="s">
        <v>94</v>
      </c>
      <c r="C3145" s="23" t="str">
        <f t="shared" si="49"/>
        <v>6/27/2023</v>
      </c>
      <c r="D3145" t="s">
        <v>193</v>
      </c>
      <c r="E3145">
        <v>53.483958999999999</v>
      </c>
      <c r="F3145">
        <v>-2.2446440000000001</v>
      </c>
      <c r="G3145" t="s">
        <v>195</v>
      </c>
      <c r="H3145" t="s">
        <v>21</v>
      </c>
      <c r="I3145" t="s">
        <v>194</v>
      </c>
      <c r="J3145">
        <v>1139.0999999999999</v>
      </c>
      <c r="K3145" s="1">
        <v>1.2999999999999999E-2</v>
      </c>
      <c r="L3145">
        <v>14</v>
      </c>
      <c r="M3145">
        <v>2.02</v>
      </c>
      <c r="N3145">
        <v>29</v>
      </c>
      <c r="O3145">
        <v>1</v>
      </c>
      <c r="P3145">
        <v>31.2</v>
      </c>
      <c r="Q3145">
        <v>90</v>
      </c>
      <c r="R3145">
        <v>11</v>
      </c>
      <c r="S3145">
        <v>6</v>
      </c>
    </row>
    <row r="3146" spans="1:19" x14ac:dyDescent="0.25">
      <c r="A3146" t="s">
        <v>79</v>
      </c>
      <c r="B3146" s="23" t="s">
        <v>95</v>
      </c>
      <c r="C3146" s="23" t="str">
        <f t="shared" si="49"/>
        <v>6/28/2023</v>
      </c>
      <c r="D3146" t="s">
        <v>193</v>
      </c>
      <c r="E3146">
        <v>53.483958999999999</v>
      </c>
      <c r="F3146">
        <v>-2.2446440000000001</v>
      </c>
      <c r="G3146" t="s">
        <v>195</v>
      </c>
      <c r="H3146" t="s">
        <v>21</v>
      </c>
      <c r="I3146" t="s">
        <v>194</v>
      </c>
      <c r="J3146">
        <v>605</v>
      </c>
      <c r="K3146" s="1">
        <v>1.4999999999999999E-2</v>
      </c>
      <c r="L3146">
        <v>9</v>
      </c>
      <c r="M3146">
        <v>1.43</v>
      </c>
      <c r="N3146">
        <v>13</v>
      </c>
      <c r="O3146">
        <v>7</v>
      </c>
      <c r="P3146">
        <v>447.6</v>
      </c>
      <c r="Q3146">
        <v>93</v>
      </c>
      <c r="R3146">
        <v>9</v>
      </c>
      <c r="S3146">
        <v>12</v>
      </c>
    </row>
    <row r="3147" spans="1:19" x14ac:dyDescent="0.25">
      <c r="A3147" t="s">
        <v>79</v>
      </c>
      <c r="B3147" s="23" t="s">
        <v>96</v>
      </c>
      <c r="C3147" s="23" t="str">
        <f t="shared" si="49"/>
        <v>6/29/2023</v>
      </c>
      <c r="D3147" t="s">
        <v>193</v>
      </c>
      <c r="E3147">
        <v>53.483958999999999</v>
      </c>
      <c r="F3147">
        <v>-2.2446440000000001</v>
      </c>
      <c r="G3147" t="s">
        <v>195</v>
      </c>
      <c r="H3147" t="s">
        <v>21</v>
      </c>
      <c r="I3147" t="s">
        <v>194</v>
      </c>
      <c r="J3147">
        <v>1213.0999999999999</v>
      </c>
      <c r="K3147" s="1">
        <v>1.7999999999999999E-2</v>
      </c>
      <c r="L3147">
        <v>22</v>
      </c>
      <c r="M3147">
        <v>2.0499999999999998</v>
      </c>
      <c r="N3147">
        <v>45</v>
      </c>
      <c r="O3147">
        <v>0</v>
      </c>
      <c r="P3147">
        <v>18</v>
      </c>
      <c r="Q3147">
        <v>106</v>
      </c>
      <c r="R3147">
        <v>5</v>
      </c>
      <c r="S3147">
        <v>6</v>
      </c>
    </row>
    <row r="3148" spans="1:19" x14ac:dyDescent="0.25">
      <c r="A3148" t="s">
        <v>79</v>
      </c>
      <c r="B3148" s="23" t="s">
        <v>97</v>
      </c>
      <c r="C3148" s="23" t="str">
        <f t="shared" si="49"/>
        <v>6/30/2023</v>
      </c>
      <c r="D3148" t="s">
        <v>193</v>
      </c>
      <c r="E3148">
        <v>53.483958999999999</v>
      </c>
      <c r="F3148">
        <v>-2.2446440000000001</v>
      </c>
      <c r="G3148" t="s">
        <v>195</v>
      </c>
      <c r="H3148" t="s">
        <v>21</v>
      </c>
      <c r="I3148" t="s">
        <v>194</v>
      </c>
      <c r="J3148">
        <v>663.6</v>
      </c>
      <c r="K3148" s="1">
        <v>1.7000000000000001E-2</v>
      </c>
      <c r="L3148">
        <v>11</v>
      </c>
      <c r="M3148">
        <v>1.37</v>
      </c>
      <c r="N3148">
        <v>15</v>
      </c>
      <c r="O3148">
        <v>2</v>
      </c>
      <c r="P3148">
        <v>97.2</v>
      </c>
      <c r="Q3148">
        <v>111</v>
      </c>
      <c r="R3148">
        <v>6</v>
      </c>
      <c r="S3148">
        <v>14</v>
      </c>
    </row>
    <row r="3149" spans="1:19" x14ac:dyDescent="0.25">
      <c r="A3149" t="s">
        <v>79</v>
      </c>
      <c r="B3149" s="23">
        <v>44933</v>
      </c>
      <c r="C3149" s="23" t="str">
        <f t="shared" si="49"/>
        <v>Jan</v>
      </c>
      <c r="D3149" t="s">
        <v>193</v>
      </c>
      <c r="E3149">
        <v>53.483958999999999</v>
      </c>
      <c r="F3149">
        <v>-2.2446440000000001</v>
      </c>
      <c r="G3149" t="s">
        <v>195</v>
      </c>
      <c r="H3149" t="s">
        <v>21</v>
      </c>
      <c r="I3149" t="s">
        <v>194</v>
      </c>
      <c r="J3149">
        <v>700.6</v>
      </c>
      <c r="K3149" s="1">
        <v>1.2E-2</v>
      </c>
      <c r="L3149">
        <v>8</v>
      </c>
      <c r="M3149">
        <v>1.71</v>
      </c>
      <c r="N3149">
        <v>14</v>
      </c>
      <c r="O3149">
        <v>0</v>
      </c>
      <c r="P3149">
        <v>14.4</v>
      </c>
      <c r="Q3149">
        <v>69</v>
      </c>
      <c r="R3149">
        <v>7</v>
      </c>
      <c r="S3149">
        <v>6</v>
      </c>
    </row>
    <row r="3150" spans="1:19" x14ac:dyDescent="0.25">
      <c r="A3150" t="s">
        <v>79</v>
      </c>
      <c r="B3150" s="23">
        <v>44964</v>
      </c>
      <c r="C3150" s="23" t="str">
        <f t="shared" si="49"/>
        <v>Feb</v>
      </c>
      <c r="D3150" t="s">
        <v>193</v>
      </c>
      <c r="E3150">
        <v>53.483958999999999</v>
      </c>
      <c r="F3150">
        <v>-2.2446440000000001</v>
      </c>
      <c r="G3150" t="s">
        <v>195</v>
      </c>
      <c r="H3150" t="s">
        <v>21</v>
      </c>
      <c r="I3150" t="s">
        <v>194</v>
      </c>
      <c r="J3150">
        <v>899.6</v>
      </c>
      <c r="K3150" s="1">
        <v>1.4999999999999999E-2</v>
      </c>
      <c r="L3150">
        <v>13</v>
      </c>
      <c r="M3150">
        <v>1.36</v>
      </c>
      <c r="N3150">
        <v>18</v>
      </c>
      <c r="O3150">
        <v>0</v>
      </c>
      <c r="P3150">
        <v>18</v>
      </c>
      <c r="Q3150">
        <v>110</v>
      </c>
      <c r="R3150">
        <v>17</v>
      </c>
      <c r="S3150">
        <v>15</v>
      </c>
    </row>
    <row r="3151" spans="1:19" x14ac:dyDescent="0.25">
      <c r="A3151" t="s">
        <v>79</v>
      </c>
      <c r="B3151" s="23">
        <v>44992</v>
      </c>
      <c r="C3151" s="23" t="str">
        <f t="shared" si="49"/>
        <v>Mar</v>
      </c>
      <c r="D3151" t="s">
        <v>193</v>
      </c>
      <c r="E3151">
        <v>53.483958999999999</v>
      </c>
      <c r="F3151">
        <v>-2.2446440000000001</v>
      </c>
      <c r="G3151" t="s">
        <v>195</v>
      </c>
      <c r="H3151" t="s">
        <v>21</v>
      </c>
      <c r="I3151" t="s">
        <v>194</v>
      </c>
      <c r="J3151">
        <v>576.29999999999995</v>
      </c>
      <c r="K3151" s="1">
        <v>0.02</v>
      </c>
      <c r="L3151">
        <v>11</v>
      </c>
      <c r="M3151">
        <v>1</v>
      </c>
      <c r="N3151">
        <v>11</v>
      </c>
      <c r="O3151">
        <v>0</v>
      </c>
      <c r="P3151">
        <v>20.399999999999999</v>
      </c>
      <c r="Q3151">
        <v>69</v>
      </c>
      <c r="R3151">
        <v>12</v>
      </c>
      <c r="S3151">
        <v>23</v>
      </c>
    </row>
    <row r="3152" spans="1:19" x14ac:dyDescent="0.25">
      <c r="A3152" t="s">
        <v>79</v>
      </c>
      <c r="B3152" s="23">
        <v>45023</v>
      </c>
      <c r="C3152" s="23" t="str">
        <f t="shared" si="49"/>
        <v>Apr</v>
      </c>
      <c r="D3152" t="s">
        <v>193</v>
      </c>
      <c r="E3152">
        <v>53.483958999999999</v>
      </c>
      <c r="F3152">
        <v>-2.2446440000000001</v>
      </c>
      <c r="G3152" t="s">
        <v>195</v>
      </c>
      <c r="H3152" t="s">
        <v>21</v>
      </c>
      <c r="I3152" t="s">
        <v>194</v>
      </c>
      <c r="J3152">
        <v>1135.8</v>
      </c>
      <c r="K3152" s="1">
        <v>1.4E-2</v>
      </c>
      <c r="L3152">
        <v>16</v>
      </c>
      <c r="M3152">
        <v>1.54</v>
      </c>
      <c r="N3152">
        <v>25</v>
      </c>
      <c r="O3152">
        <v>1</v>
      </c>
      <c r="P3152">
        <v>81.599999999999994</v>
      </c>
      <c r="Q3152">
        <v>65</v>
      </c>
      <c r="R3152">
        <v>19</v>
      </c>
      <c r="S3152">
        <v>9</v>
      </c>
    </row>
    <row r="3153" spans="1:19" x14ac:dyDescent="0.25">
      <c r="A3153" t="s">
        <v>79</v>
      </c>
      <c r="B3153" s="23">
        <v>45053</v>
      </c>
      <c r="C3153" s="23" t="str">
        <f t="shared" si="49"/>
        <v>May</v>
      </c>
      <c r="D3153" t="s">
        <v>193</v>
      </c>
      <c r="E3153">
        <v>53.483958999999999</v>
      </c>
      <c r="F3153">
        <v>-2.2446440000000001</v>
      </c>
      <c r="G3153" t="s">
        <v>195</v>
      </c>
      <c r="H3153" t="s">
        <v>21</v>
      </c>
      <c r="I3153" t="s">
        <v>194</v>
      </c>
      <c r="J3153">
        <v>653.20000000000005</v>
      </c>
      <c r="K3153" s="1">
        <v>1.6E-2</v>
      </c>
      <c r="L3153">
        <v>11</v>
      </c>
      <c r="M3153">
        <v>2.56</v>
      </c>
      <c r="N3153">
        <v>27</v>
      </c>
      <c r="O3153">
        <v>3</v>
      </c>
      <c r="P3153">
        <v>226.8</v>
      </c>
      <c r="Q3153">
        <v>92</v>
      </c>
      <c r="R3153">
        <v>16</v>
      </c>
      <c r="S3153">
        <v>6</v>
      </c>
    </row>
    <row r="3154" spans="1:19" x14ac:dyDescent="0.25">
      <c r="A3154" t="s">
        <v>79</v>
      </c>
      <c r="B3154" s="23">
        <v>45084</v>
      </c>
      <c r="C3154" s="23" t="str">
        <f t="shared" si="49"/>
        <v>Jun</v>
      </c>
      <c r="D3154" t="s">
        <v>193</v>
      </c>
      <c r="E3154">
        <v>53.483958999999999</v>
      </c>
      <c r="F3154">
        <v>-2.2446440000000001</v>
      </c>
      <c r="G3154" t="s">
        <v>195</v>
      </c>
      <c r="H3154" t="s">
        <v>21</v>
      </c>
      <c r="I3154" t="s">
        <v>194</v>
      </c>
      <c r="J3154">
        <v>1072.8</v>
      </c>
      <c r="K3154" s="1">
        <v>1.9E-2</v>
      </c>
      <c r="L3154">
        <v>20</v>
      </c>
      <c r="M3154">
        <v>2.59</v>
      </c>
      <c r="N3154">
        <v>52</v>
      </c>
      <c r="O3154">
        <v>0</v>
      </c>
      <c r="P3154">
        <v>26.4</v>
      </c>
      <c r="Q3154">
        <v>101</v>
      </c>
      <c r="R3154">
        <v>7</v>
      </c>
      <c r="S3154">
        <v>15</v>
      </c>
    </row>
    <row r="3155" spans="1:19" x14ac:dyDescent="0.25">
      <c r="A3155" t="s">
        <v>79</v>
      </c>
      <c r="B3155" s="23">
        <v>45114</v>
      </c>
      <c r="C3155" s="23" t="str">
        <f t="shared" si="49"/>
        <v>Jul</v>
      </c>
      <c r="D3155" t="s">
        <v>193</v>
      </c>
      <c r="E3155">
        <v>53.483958999999999</v>
      </c>
      <c r="F3155">
        <v>-2.2446440000000001</v>
      </c>
      <c r="G3155" t="s">
        <v>195</v>
      </c>
      <c r="H3155" t="s">
        <v>21</v>
      </c>
      <c r="I3155" t="s">
        <v>194</v>
      </c>
      <c r="J3155">
        <v>798.7</v>
      </c>
      <c r="K3155" s="1">
        <v>1.0999999999999999E-2</v>
      </c>
      <c r="L3155">
        <v>9</v>
      </c>
      <c r="M3155">
        <v>2.4</v>
      </c>
      <c r="N3155">
        <v>21</v>
      </c>
      <c r="O3155">
        <v>4</v>
      </c>
      <c r="P3155">
        <v>318</v>
      </c>
      <c r="Q3155">
        <v>90</v>
      </c>
      <c r="R3155">
        <v>15</v>
      </c>
      <c r="S3155">
        <v>17</v>
      </c>
    </row>
    <row r="3156" spans="1:19" x14ac:dyDescent="0.25">
      <c r="A3156" t="s">
        <v>79</v>
      </c>
      <c r="B3156" s="23">
        <v>45145</v>
      </c>
      <c r="C3156" s="23" t="str">
        <f t="shared" si="49"/>
        <v>Aug</v>
      </c>
      <c r="D3156" t="s">
        <v>193</v>
      </c>
      <c r="E3156">
        <v>53.483958999999999</v>
      </c>
      <c r="F3156">
        <v>-2.2446440000000001</v>
      </c>
      <c r="G3156" t="s">
        <v>195</v>
      </c>
      <c r="H3156" t="s">
        <v>21</v>
      </c>
      <c r="I3156" t="s">
        <v>194</v>
      </c>
      <c r="J3156">
        <v>773.4</v>
      </c>
      <c r="K3156" s="1">
        <v>0.01</v>
      </c>
      <c r="L3156">
        <v>8</v>
      </c>
      <c r="M3156">
        <v>1.52</v>
      </c>
      <c r="N3156">
        <v>12</v>
      </c>
      <c r="O3156">
        <v>0</v>
      </c>
      <c r="P3156">
        <v>25.2</v>
      </c>
      <c r="Q3156">
        <v>100</v>
      </c>
      <c r="R3156">
        <v>15</v>
      </c>
      <c r="S3156">
        <v>17</v>
      </c>
    </row>
    <row r="3157" spans="1:19" x14ac:dyDescent="0.25">
      <c r="A3157" t="s">
        <v>79</v>
      </c>
      <c r="B3157" s="23">
        <v>45176</v>
      </c>
      <c r="C3157" s="23" t="str">
        <f t="shared" si="49"/>
        <v>Sep</v>
      </c>
      <c r="D3157" t="s">
        <v>193</v>
      </c>
      <c r="E3157">
        <v>53.483958999999999</v>
      </c>
      <c r="F3157">
        <v>-2.2446440000000001</v>
      </c>
      <c r="G3157" t="s">
        <v>195</v>
      </c>
      <c r="H3157" t="s">
        <v>21</v>
      </c>
      <c r="I3157" t="s">
        <v>194</v>
      </c>
      <c r="J3157">
        <v>1118.4000000000001</v>
      </c>
      <c r="K3157" s="1">
        <v>1.0999999999999999E-2</v>
      </c>
      <c r="L3157">
        <v>13</v>
      </c>
      <c r="M3157">
        <v>1.64</v>
      </c>
      <c r="N3157">
        <v>21</v>
      </c>
      <c r="O3157">
        <v>1</v>
      </c>
      <c r="P3157">
        <v>94.8</v>
      </c>
      <c r="Q3157">
        <v>82</v>
      </c>
      <c r="R3157">
        <v>14</v>
      </c>
      <c r="S3157">
        <v>23</v>
      </c>
    </row>
    <row r="3158" spans="1:19" x14ac:dyDescent="0.25">
      <c r="A3158" t="s">
        <v>79</v>
      </c>
      <c r="B3158" s="23">
        <v>45206</v>
      </c>
      <c r="C3158" s="23" t="str">
        <f t="shared" si="49"/>
        <v>Oct</v>
      </c>
      <c r="D3158" t="s">
        <v>193</v>
      </c>
      <c r="E3158">
        <v>53.483958999999999</v>
      </c>
      <c r="F3158">
        <v>-2.2446440000000001</v>
      </c>
      <c r="G3158" t="s">
        <v>195</v>
      </c>
      <c r="H3158" t="s">
        <v>21</v>
      </c>
      <c r="I3158" t="s">
        <v>194</v>
      </c>
      <c r="J3158">
        <v>762.9</v>
      </c>
      <c r="K3158" s="1">
        <v>1.7000000000000001E-2</v>
      </c>
      <c r="L3158">
        <v>13</v>
      </c>
      <c r="M3158">
        <v>1.37</v>
      </c>
      <c r="N3158">
        <v>17</v>
      </c>
      <c r="O3158">
        <v>2</v>
      </c>
      <c r="P3158">
        <v>163.19999999999999</v>
      </c>
      <c r="Q3158">
        <v>89</v>
      </c>
      <c r="R3158">
        <v>12</v>
      </c>
      <c r="S3158">
        <v>11</v>
      </c>
    </row>
    <row r="3159" spans="1:19" x14ac:dyDescent="0.25">
      <c r="A3159" t="s">
        <v>79</v>
      </c>
      <c r="B3159" s="23">
        <v>45237</v>
      </c>
      <c r="C3159" s="23" t="str">
        <f t="shared" si="49"/>
        <v>Nov</v>
      </c>
      <c r="D3159" t="s">
        <v>193</v>
      </c>
      <c r="E3159">
        <v>53.483958999999999</v>
      </c>
      <c r="F3159">
        <v>-2.2446440000000001</v>
      </c>
      <c r="G3159" t="s">
        <v>195</v>
      </c>
      <c r="H3159" t="s">
        <v>21</v>
      </c>
      <c r="I3159" t="s">
        <v>194</v>
      </c>
      <c r="J3159">
        <v>751.7</v>
      </c>
      <c r="K3159" s="1">
        <v>1.6E-2</v>
      </c>
      <c r="L3159">
        <v>12</v>
      </c>
      <c r="M3159">
        <v>1.28</v>
      </c>
      <c r="N3159">
        <v>16</v>
      </c>
      <c r="O3159">
        <v>1</v>
      </c>
      <c r="P3159">
        <v>109.2</v>
      </c>
      <c r="Q3159">
        <v>99</v>
      </c>
      <c r="R3159">
        <v>5</v>
      </c>
      <c r="S3159">
        <v>17</v>
      </c>
    </row>
    <row r="3160" spans="1:19" x14ac:dyDescent="0.25">
      <c r="A3160" t="s">
        <v>79</v>
      </c>
      <c r="B3160" s="23">
        <v>45267</v>
      </c>
      <c r="C3160" s="23" t="str">
        <f t="shared" si="49"/>
        <v>Dec</v>
      </c>
      <c r="D3160" t="s">
        <v>193</v>
      </c>
      <c r="E3160">
        <v>53.483958999999999</v>
      </c>
      <c r="F3160">
        <v>-2.2446440000000001</v>
      </c>
      <c r="G3160" t="s">
        <v>195</v>
      </c>
      <c r="H3160" t="s">
        <v>21</v>
      </c>
      <c r="I3160" t="s">
        <v>194</v>
      </c>
      <c r="J3160">
        <v>1168.8</v>
      </c>
      <c r="K3160" s="1">
        <v>1.7000000000000001E-2</v>
      </c>
      <c r="L3160">
        <v>19</v>
      </c>
      <c r="M3160">
        <v>2.38</v>
      </c>
      <c r="N3160">
        <v>46</v>
      </c>
      <c r="O3160">
        <v>6</v>
      </c>
      <c r="P3160">
        <v>580.79999999999995</v>
      </c>
      <c r="Q3160">
        <v>64</v>
      </c>
      <c r="R3160">
        <v>7</v>
      </c>
      <c r="S3160">
        <v>6</v>
      </c>
    </row>
    <row r="3161" spans="1:19" x14ac:dyDescent="0.25">
      <c r="A3161" t="s">
        <v>79</v>
      </c>
      <c r="B3161" s="23" t="s">
        <v>98</v>
      </c>
      <c r="C3161" s="23" t="str">
        <f t="shared" si="49"/>
        <v>7/13/2023</v>
      </c>
      <c r="D3161" t="s">
        <v>193</v>
      </c>
      <c r="E3161">
        <v>53.483958999999999</v>
      </c>
      <c r="F3161">
        <v>-2.2446440000000001</v>
      </c>
      <c r="G3161" t="s">
        <v>195</v>
      </c>
      <c r="H3161" t="s">
        <v>21</v>
      </c>
      <c r="I3161" t="s">
        <v>194</v>
      </c>
      <c r="J3161">
        <v>929.5</v>
      </c>
      <c r="K3161" s="1">
        <v>1.7000000000000001E-2</v>
      </c>
      <c r="L3161">
        <v>16</v>
      </c>
      <c r="M3161">
        <v>0.75</v>
      </c>
      <c r="N3161">
        <v>12</v>
      </c>
      <c r="O3161">
        <v>3</v>
      </c>
      <c r="P3161">
        <v>200.4</v>
      </c>
      <c r="Q3161">
        <v>111</v>
      </c>
      <c r="R3161">
        <v>10</v>
      </c>
      <c r="S3161">
        <v>5</v>
      </c>
    </row>
    <row r="3162" spans="1:19" x14ac:dyDescent="0.25">
      <c r="A3162" t="s">
        <v>79</v>
      </c>
      <c r="B3162" s="23" t="s">
        <v>99</v>
      </c>
      <c r="C3162" s="23" t="str">
        <f t="shared" si="49"/>
        <v>7/14/2023</v>
      </c>
      <c r="D3162" t="s">
        <v>193</v>
      </c>
      <c r="E3162">
        <v>53.483958999999999</v>
      </c>
      <c r="F3162">
        <v>-2.2446440000000001</v>
      </c>
      <c r="G3162" t="s">
        <v>195</v>
      </c>
      <c r="H3162" t="s">
        <v>21</v>
      </c>
      <c r="I3162" t="s">
        <v>194</v>
      </c>
      <c r="J3162">
        <v>1070</v>
      </c>
      <c r="K3162" s="1">
        <v>1.7000000000000001E-2</v>
      </c>
      <c r="L3162">
        <v>18</v>
      </c>
      <c r="M3162">
        <v>1.37</v>
      </c>
      <c r="N3162">
        <v>25</v>
      </c>
      <c r="O3162">
        <v>0</v>
      </c>
      <c r="P3162">
        <v>27.6</v>
      </c>
      <c r="Q3162">
        <v>99</v>
      </c>
      <c r="R3162">
        <v>5</v>
      </c>
      <c r="S3162">
        <v>6</v>
      </c>
    </row>
    <row r="3163" spans="1:19" x14ac:dyDescent="0.25">
      <c r="A3163" t="s">
        <v>79</v>
      </c>
      <c r="B3163" s="23" t="s">
        <v>100</v>
      </c>
      <c r="C3163" s="23" t="str">
        <f t="shared" si="49"/>
        <v>7/15/2023</v>
      </c>
      <c r="D3163" t="s">
        <v>193</v>
      </c>
      <c r="E3163">
        <v>53.483958999999999</v>
      </c>
      <c r="F3163">
        <v>-2.2446440000000001</v>
      </c>
      <c r="G3163" t="s">
        <v>195</v>
      </c>
      <c r="H3163" t="s">
        <v>21</v>
      </c>
      <c r="I3163" t="s">
        <v>194</v>
      </c>
      <c r="J3163">
        <v>511.7</v>
      </c>
      <c r="K3163" s="1">
        <v>0.01</v>
      </c>
      <c r="L3163">
        <v>5</v>
      </c>
      <c r="M3163">
        <v>1.64</v>
      </c>
      <c r="N3163">
        <v>8</v>
      </c>
      <c r="O3163">
        <v>0</v>
      </c>
      <c r="P3163">
        <v>8.4</v>
      </c>
      <c r="Q3163">
        <v>65</v>
      </c>
      <c r="R3163">
        <v>12</v>
      </c>
      <c r="S3163">
        <v>17</v>
      </c>
    </row>
    <row r="3164" spans="1:19" x14ac:dyDescent="0.25">
      <c r="A3164" t="s">
        <v>79</v>
      </c>
      <c r="B3164" s="23" t="s">
        <v>101</v>
      </c>
      <c r="C3164" s="23" t="str">
        <f t="shared" si="49"/>
        <v>7/16/2023</v>
      </c>
      <c r="D3164" t="s">
        <v>193</v>
      </c>
      <c r="E3164">
        <v>53.483958999999999</v>
      </c>
      <c r="F3164">
        <v>-2.2446440000000001</v>
      </c>
      <c r="G3164" t="s">
        <v>195</v>
      </c>
      <c r="H3164" t="s">
        <v>21</v>
      </c>
      <c r="I3164" t="s">
        <v>194</v>
      </c>
      <c r="J3164">
        <v>580</v>
      </c>
      <c r="K3164" s="1">
        <v>1.4E-2</v>
      </c>
      <c r="L3164">
        <v>8</v>
      </c>
      <c r="M3164">
        <v>2.5299999999999998</v>
      </c>
      <c r="N3164">
        <v>20</v>
      </c>
      <c r="O3164">
        <v>0</v>
      </c>
      <c r="P3164">
        <v>9.6</v>
      </c>
      <c r="Q3164">
        <v>70</v>
      </c>
      <c r="R3164">
        <v>14</v>
      </c>
      <c r="S3164">
        <v>6</v>
      </c>
    </row>
    <row r="3165" spans="1:19" x14ac:dyDescent="0.25">
      <c r="A3165" t="s">
        <v>79</v>
      </c>
      <c r="B3165" s="23" t="s">
        <v>102</v>
      </c>
      <c r="C3165" s="23" t="str">
        <f t="shared" si="49"/>
        <v>7/17/2023</v>
      </c>
      <c r="D3165" t="s">
        <v>193</v>
      </c>
      <c r="E3165">
        <v>53.483958999999999</v>
      </c>
      <c r="F3165">
        <v>-2.2446440000000001</v>
      </c>
      <c r="G3165" t="s">
        <v>195</v>
      </c>
      <c r="H3165" t="s">
        <v>21</v>
      </c>
      <c r="I3165" t="s">
        <v>194</v>
      </c>
      <c r="J3165">
        <v>619.1</v>
      </c>
      <c r="K3165" s="1">
        <v>1.2999999999999999E-2</v>
      </c>
      <c r="L3165">
        <v>8</v>
      </c>
      <c r="M3165">
        <v>1.37</v>
      </c>
      <c r="N3165">
        <v>11</v>
      </c>
      <c r="O3165">
        <v>2</v>
      </c>
      <c r="P3165">
        <v>132</v>
      </c>
      <c r="Q3165">
        <v>91</v>
      </c>
      <c r="R3165">
        <v>18</v>
      </c>
      <c r="S3165">
        <v>15</v>
      </c>
    </row>
    <row r="3166" spans="1:19" x14ac:dyDescent="0.25">
      <c r="A3166" t="s">
        <v>79</v>
      </c>
      <c r="B3166" s="23" t="s">
        <v>103</v>
      </c>
      <c r="C3166" s="23" t="str">
        <f t="shared" si="49"/>
        <v>7/18/2023</v>
      </c>
      <c r="D3166" t="s">
        <v>193</v>
      </c>
      <c r="E3166">
        <v>53.483958999999999</v>
      </c>
      <c r="F3166">
        <v>-2.2446440000000001</v>
      </c>
      <c r="G3166" t="s">
        <v>195</v>
      </c>
      <c r="H3166" t="s">
        <v>21</v>
      </c>
      <c r="I3166" t="s">
        <v>194</v>
      </c>
      <c r="J3166">
        <v>507.7</v>
      </c>
      <c r="K3166" s="1">
        <v>1.6E-2</v>
      </c>
      <c r="L3166">
        <v>8</v>
      </c>
      <c r="M3166">
        <v>2.14</v>
      </c>
      <c r="N3166">
        <v>17</v>
      </c>
      <c r="O3166">
        <v>0</v>
      </c>
      <c r="P3166">
        <v>6</v>
      </c>
      <c r="Q3166">
        <v>76</v>
      </c>
      <c r="R3166">
        <v>6</v>
      </c>
      <c r="S3166">
        <v>18</v>
      </c>
    </row>
    <row r="3167" spans="1:19" x14ac:dyDescent="0.25">
      <c r="A3167" t="s">
        <v>79</v>
      </c>
      <c r="B3167" s="23" t="s">
        <v>104</v>
      </c>
      <c r="C3167" s="23" t="str">
        <f t="shared" si="49"/>
        <v>7/19/2023</v>
      </c>
      <c r="D3167" t="s">
        <v>193</v>
      </c>
      <c r="E3167">
        <v>53.483958999999999</v>
      </c>
      <c r="F3167">
        <v>-2.2446440000000001</v>
      </c>
      <c r="G3167" t="s">
        <v>195</v>
      </c>
      <c r="H3167" t="s">
        <v>21</v>
      </c>
      <c r="I3167" t="s">
        <v>194</v>
      </c>
      <c r="J3167">
        <v>584.1</v>
      </c>
      <c r="K3167" s="1">
        <v>1.4999999999999999E-2</v>
      </c>
      <c r="L3167">
        <v>9</v>
      </c>
      <c r="M3167">
        <v>1.5</v>
      </c>
      <c r="N3167">
        <v>13</v>
      </c>
      <c r="O3167">
        <v>3</v>
      </c>
      <c r="P3167">
        <v>124.8</v>
      </c>
      <c r="Q3167">
        <v>75</v>
      </c>
      <c r="R3167">
        <v>10</v>
      </c>
      <c r="S3167">
        <v>12</v>
      </c>
    </row>
    <row r="3168" spans="1:19" x14ac:dyDescent="0.25">
      <c r="A3168" t="s">
        <v>79</v>
      </c>
      <c r="B3168" s="23" t="s">
        <v>105</v>
      </c>
      <c r="C3168" s="23" t="str">
        <f t="shared" si="49"/>
        <v>7/20/2023</v>
      </c>
      <c r="D3168" t="s">
        <v>193</v>
      </c>
      <c r="E3168">
        <v>53.483958999999999</v>
      </c>
      <c r="F3168">
        <v>-2.2446440000000001</v>
      </c>
      <c r="G3168" t="s">
        <v>195</v>
      </c>
      <c r="H3168" t="s">
        <v>21</v>
      </c>
      <c r="I3168" t="s">
        <v>194</v>
      </c>
      <c r="J3168">
        <v>1047</v>
      </c>
      <c r="K3168" s="1">
        <v>1.2999999999999999E-2</v>
      </c>
      <c r="L3168">
        <v>14</v>
      </c>
      <c r="M3168">
        <v>2.06</v>
      </c>
      <c r="N3168">
        <v>29</v>
      </c>
      <c r="O3168">
        <v>6</v>
      </c>
      <c r="P3168">
        <v>337.2</v>
      </c>
      <c r="Q3168">
        <v>71</v>
      </c>
      <c r="R3168">
        <v>11</v>
      </c>
      <c r="S3168">
        <v>8</v>
      </c>
    </row>
    <row r="3169" spans="1:19" x14ac:dyDescent="0.25">
      <c r="A3169" t="s">
        <v>79</v>
      </c>
      <c r="B3169" s="23" t="s">
        <v>106</v>
      </c>
      <c r="C3169" s="23" t="str">
        <f t="shared" si="49"/>
        <v>7/21/2023</v>
      </c>
      <c r="D3169" t="s">
        <v>193</v>
      </c>
      <c r="E3169">
        <v>53.483958999999999</v>
      </c>
      <c r="F3169">
        <v>-2.2446440000000001</v>
      </c>
      <c r="G3169" t="s">
        <v>195</v>
      </c>
      <c r="H3169" t="s">
        <v>21</v>
      </c>
      <c r="I3169" t="s">
        <v>194</v>
      </c>
      <c r="J3169">
        <v>605.70000000000005</v>
      </c>
      <c r="K3169" s="1">
        <v>1.2E-2</v>
      </c>
      <c r="L3169">
        <v>7</v>
      </c>
      <c r="M3169">
        <v>1.37</v>
      </c>
      <c r="N3169">
        <v>10</v>
      </c>
      <c r="O3169">
        <v>0</v>
      </c>
      <c r="P3169">
        <v>22.8</v>
      </c>
      <c r="Q3169">
        <v>68</v>
      </c>
      <c r="R3169">
        <v>13</v>
      </c>
      <c r="S3169">
        <v>17</v>
      </c>
    </row>
    <row r="3170" spans="1:19" x14ac:dyDescent="0.25">
      <c r="A3170" t="s">
        <v>79</v>
      </c>
      <c r="B3170" s="23" t="s">
        <v>107</v>
      </c>
      <c r="C3170" s="23" t="str">
        <f t="shared" si="49"/>
        <v>7/22/2023</v>
      </c>
      <c r="D3170" t="s">
        <v>193</v>
      </c>
      <c r="E3170">
        <v>53.483958999999999</v>
      </c>
      <c r="F3170">
        <v>-2.2446440000000001</v>
      </c>
      <c r="G3170" t="s">
        <v>195</v>
      </c>
      <c r="H3170" t="s">
        <v>21</v>
      </c>
      <c r="I3170" t="s">
        <v>194</v>
      </c>
      <c r="J3170">
        <v>635.70000000000005</v>
      </c>
      <c r="K3170" s="1">
        <v>1.0999999999999999E-2</v>
      </c>
      <c r="L3170">
        <v>7</v>
      </c>
      <c r="M3170">
        <v>1.87</v>
      </c>
      <c r="N3170">
        <v>14</v>
      </c>
      <c r="O3170">
        <v>1</v>
      </c>
      <c r="P3170">
        <v>93.6</v>
      </c>
      <c r="Q3170">
        <v>94</v>
      </c>
      <c r="R3170">
        <v>16</v>
      </c>
      <c r="S3170">
        <v>11</v>
      </c>
    </row>
    <row r="3171" spans="1:19" x14ac:dyDescent="0.25">
      <c r="A3171" t="s">
        <v>79</v>
      </c>
      <c r="B3171" s="23" t="s">
        <v>108</v>
      </c>
      <c r="C3171" s="23" t="str">
        <f t="shared" si="49"/>
        <v>7/23/2023</v>
      </c>
      <c r="D3171" t="s">
        <v>193</v>
      </c>
      <c r="E3171">
        <v>53.483958999999999</v>
      </c>
      <c r="F3171">
        <v>-2.2446440000000001</v>
      </c>
      <c r="G3171" t="s">
        <v>195</v>
      </c>
      <c r="H3171" t="s">
        <v>21</v>
      </c>
      <c r="I3171" t="s">
        <v>194</v>
      </c>
      <c r="J3171">
        <v>1308.0999999999999</v>
      </c>
      <c r="K3171" s="1">
        <v>1.9E-2</v>
      </c>
      <c r="L3171">
        <v>24</v>
      </c>
      <c r="M3171">
        <v>2.5499999999999998</v>
      </c>
      <c r="N3171">
        <v>62</v>
      </c>
      <c r="O3171">
        <v>1</v>
      </c>
      <c r="P3171">
        <v>36</v>
      </c>
      <c r="Q3171">
        <v>84</v>
      </c>
      <c r="R3171">
        <v>5</v>
      </c>
      <c r="S3171">
        <v>12</v>
      </c>
    </row>
    <row r="3172" spans="1:19" x14ac:dyDescent="0.25">
      <c r="A3172" t="s">
        <v>79</v>
      </c>
      <c r="B3172" s="23" t="s">
        <v>109</v>
      </c>
      <c r="C3172" s="23" t="str">
        <f t="shared" si="49"/>
        <v>7/24/2023</v>
      </c>
      <c r="D3172" t="s">
        <v>193</v>
      </c>
      <c r="E3172">
        <v>53.483958999999999</v>
      </c>
      <c r="F3172">
        <v>-2.2446440000000001</v>
      </c>
      <c r="G3172" t="s">
        <v>195</v>
      </c>
      <c r="H3172" t="s">
        <v>21</v>
      </c>
      <c r="I3172" t="s">
        <v>194</v>
      </c>
      <c r="J3172">
        <v>548.5</v>
      </c>
      <c r="K3172" s="1">
        <v>1.2999999999999999E-2</v>
      </c>
      <c r="L3172">
        <v>7</v>
      </c>
      <c r="M3172">
        <v>2.4300000000000002</v>
      </c>
      <c r="N3172">
        <v>18</v>
      </c>
      <c r="O3172">
        <v>4</v>
      </c>
      <c r="P3172">
        <v>183.6</v>
      </c>
      <c r="Q3172">
        <v>89</v>
      </c>
      <c r="R3172">
        <v>10</v>
      </c>
      <c r="S3172">
        <v>2</v>
      </c>
    </row>
    <row r="3173" spans="1:19" x14ac:dyDescent="0.25">
      <c r="A3173" t="s">
        <v>79</v>
      </c>
      <c r="B3173" s="23" t="s">
        <v>110</v>
      </c>
      <c r="C3173" s="23" t="str">
        <f t="shared" si="49"/>
        <v>7/25/2023</v>
      </c>
      <c r="D3173" t="s">
        <v>193</v>
      </c>
      <c r="E3173">
        <v>53.483958999999999</v>
      </c>
      <c r="F3173">
        <v>-2.2446440000000001</v>
      </c>
      <c r="G3173" t="s">
        <v>195</v>
      </c>
      <c r="H3173" t="s">
        <v>21</v>
      </c>
      <c r="I3173" t="s">
        <v>194</v>
      </c>
      <c r="J3173">
        <v>574.29999999999995</v>
      </c>
      <c r="K3173" s="1">
        <v>1.7000000000000001E-2</v>
      </c>
      <c r="L3173">
        <v>10</v>
      </c>
      <c r="M3173">
        <v>1.89</v>
      </c>
      <c r="N3173">
        <v>19</v>
      </c>
      <c r="O3173">
        <v>7</v>
      </c>
      <c r="P3173">
        <v>594</v>
      </c>
      <c r="Q3173">
        <v>78</v>
      </c>
      <c r="R3173">
        <v>18</v>
      </c>
      <c r="S3173">
        <v>11</v>
      </c>
    </row>
    <row r="3174" spans="1:19" x14ac:dyDescent="0.25">
      <c r="A3174" t="s">
        <v>79</v>
      </c>
      <c r="B3174" s="23" t="s">
        <v>111</v>
      </c>
      <c r="C3174" s="23" t="str">
        <f t="shared" si="49"/>
        <v>7/26/2023</v>
      </c>
      <c r="D3174" t="s">
        <v>193</v>
      </c>
      <c r="E3174">
        <v>53.483958999999999</v>
      </c>
      <c r="F3174">
        <v>-2.2446440000000001</v>
      </c>
      <c r="G3174" t="s">
        <v>195</v>
      </c>
      <c r="H3174" t="s">
        <v>21</v>
      </c>
      <c r="I3174" t="s">
        <v>194</v>
      </c>
      <c r="J3174">
        <v>1070.7</v>
      </c>
      <c r="K3174" s="1">
        <v>1.2E-2</v>
      </c>
      <c r="L3174">
        <v>12</v>
      </c>
      <c r="M3174">
        <v>1.37</v>
      </c>
      <c r="N3174">
        <v>17</v>
      </c>
      <c r="O3174">
        <v>5</v>
      </c>
      <c r="P3174">
        <v>262.8</v>
      </c>
      <c r="Q3174">
        <v>85</v>
      </c>
      <c r="R3174">
        <v>16</v>
      </c>
      <c r="S3174">
        <v>20</v>
      </c>
    </row>
    <row r="3175" spans="1:19" x14ac:dyDescent="0.25">
      <c r="A3175" t="s">
        <v>79</v>
      </c>
      <c r="B3175" s="23" t="s">
        <v>112</v>
      </c>
      <c r="C3175" s="23" t="str">
        <f t="shared" si="49"/>
        <v>7/27/2023</v>
      </c>
      <c r="D3175" t="s">
        <v>193</v>
      </c>
      <c r="E3175">
        <v>53.483958999999999</v>
      </c>
      <c r="F3175">
        <v>-2.2446440000000001</v>
      </c>
      <c r="G3175" t="s">
        <v>195</v>
      </c>
      <c r="H3175" t="s">
        <v>21</v>
      </c>
      <c r="I3175" t="s">
        <v>194</v>
      </c>
      <c r="J3175">
        <v>412.8</v>
      </c>
      <c r="K3175" s="1">
        <v>1.2E-2</v>
      </c>
      <c r="L3175">
        <v>5</v>
      </c>
      <c r="M3175">
        <v>2.52</v>
      </c>
      <c r="N3175">
        <v>12</v>
      </c>
      <c r="O3175">
        <v>0</v>
      </c>
      <c r="P3175">
        <v>34.799999999999997</v>
      </c>
      <c r="Q3175">
        <v>71</v>
      </c>
      <c r="R3175">
        <v>10</v>
      </c>
      <c r="S3175">
        <v>12</v>
      </c>
    </row>
    <row r="3176" spans="1:19" x14ac:dyDescent="0.25">
      <c r="A3176" t="s">
        <v>79</v>
      </c>
      <c r="B3176" s="23" t="s">
        <v>113</v>
      </c>
      <c r="C3176" s="23" t="str">
        <f t="shared" si="49"/>
        <v>7/28/2023</v>
      </c>
      <c r="D3176" t="s">
        <v>193</v>
      </c>
      <c r="E3176">
        <v>53.483958999999999</v>
      </c>
      <c r="F3176">
        <v>-2.2446440000000001</v>
      </c>
      <c r="G3176" t="s">
        <v>195</v>
      </c>
      <c r="H3176" t="s">
        <v>21</v>
      </c>
      <c r="I3176" t="s">
        <v>194</v>
      </c>
      <c r="J3176">
        <v>845</v>
      </c>
      <c r="K3176" s="1">
        <v>1.9E-2</v>
      </c>
      <c r="L3176">
        <v>16</v>
      </c>
      <c r="M3176">
        <v>2.13</v>
      </c>
      <c r="N3176">
        <v>35</v>
      </c>
      <c r="O3176">
        <v>5</v>
      </c>
      <c r="P3176">
        <v>490.8</v>
      </c>
      <c r="Q3176">
        <v>76</v>
      </c>
      <c r="R3176">
        <v>18</v>
      </c>
      <c r="S3176">
        <v>15</v>
      </c>
    </row>
    <row r="3177" spans="1:19" x14ac:dyDescent="0.25">
      <c r="A3177" t="s">
        <v>79</v>
      </c>
      <c r="B3177" s="23" t="s">
        <v>114</v>
      </c>
      <c r="C3177" s="23" t="str">
        <f t="shared" si="49"/>
        <v>7/29/2023</v>
      </c>
      <c r="D3177" t="s">
        <v>193</v>
      </c>
      <c r="E3177">
        <v>53.483958999999999</v>
      </c>
      <c r="F3177">
        <v>-2.2446440000000001</v>
      </c>
      <c r="G3177" t="s">
        <v>195</v>
      </c>
      <c r="H3177" t="s">
        <v>21</v>
      </c>
      <c r="I3177" t="s">
        <v>194</v>
      </c>
      <c r="J3177">
        <v>532</v>
      </c>
      <c r="K3177" s="1">
        <v>1.7999999999999999E-2</v>
      </c>
      <c r="L3177">
        <v>10</v>
      </c>
      <c r="M3177">
        <v>2.0699999999999998</v>
      </c>
      <c r="N3177">
        <v>20</v>
      </c>
      <c r="O3177">
        <v>6</v>
      </c>
      <c r="P3177">
        <v>326.39999999999998</v>
      </c>
      <c r="Q3177">
        <v>101</v>
      </c>
      <c r="R3177">
        <v>10</v>
      </c>
      <c r="S3177">
        <v>8</v>
      </c>
    </row>
    <row r="3178" spans="1:19" x14ac:dyDescent="0.25">
      <c r="A3178" t="s">
        <v>79</v>
      </c>
      <c r="B3178" s="23" t="s">
        <v>115</v>
      </c>
      <c r="C3178" s="23" t="str">
        <f t="shared" si="49"/>
        <v>7/30/2023</v>
      </c>
      <c r="D3178" t="s">
        <v>193</v>
      </c>
      <c r="E3178">
        <v>53.483958999999999</v>
      </c>
      <c r="F3178">
        <v>-2.2446440000000001</v>
      </c>
      <c r="G3178" t="s">
        <v>195</v>
      </c>
      <c r="H3178" t="s">
        <v>21</v>
      </c>
      <c r="I3178" t="s">
        <v>194</v>
      </c>
      <c r="J3178">
        <v>523.1</v>
      </c>
      <c r="K3178" s="1">
        <v>1.7999999999999999E-2</v>
      </c>
      <c r="L3178">
        <v>10</v>
      </c>
      <c r="M3178">
        <v>2.37</v>
      </c>
      <c r="N3178">
        <v>23</v>
      </c>
      <c r="O3178">
        <v>6</v>
      </c>
      <c r="P3178">
        <v>410.4</v>
      </c>
      <c r="Q3178">
        <v>86</v>
      </c>
      <c r="R3178">
        <v>9</v>
      </c>
      <c r="S3178">
        <v>11</v>
      </c>
    </row>
    <row r="3179" spans="1:19" x14ac:dyDescent="0.25">
      <c r="A3179" t="s">
        <v>79</v>
      </c>
      <c r="B3179" s="23" t="s">
        <v>116</v>
      </c>
      <c r="C3179" s="23" t="str">
        <f t="shared" si="49"/>
        <v>7/31/2023</v>
      </c>
      <c r="D3179" t="s">
        <v>193</v>
      </c>
      <c r="E3179">
        <v>53.483958999999999</v>
      </c>
      <c r="F3179">
        <v>-2.2446440000000001</v>
      </c>
      <c r="G3179" t="s">
        <v>195</v>
      </c>
      <c r="H3179" t="s">
        <v>21</v>
      </c>
      <c r="I3179" t="s">
        <v>194</v>
      </c>
      <c r="J3179">
        <v>1066.5999999999999</v>
      </c>
      <c r="K3179" s="1">
        <v>1.4999999999999999E-2</v>
      </c>
      <c r="L3179">
        <v>16</v>
      </c>
      <c r="M3179">
        <v>2.46</v>
      </c>
      <c r="N3179">
        <v>39</v>
      </c>
      <c r="O3179">
        <v>7</v>
      </c>
      <c r="P3179">
        <v>734.4</v>
      </c>
      <c r="Q3179">
        <v>77</v>
      </c>
      <c r="R3179">
        <v>19</v>
      </c>
      <c r="S3179">
        <v>17</v>
      </c>
    </row>
    <row r="3180" spans="1:19" x14ac:dyDescent="0.25">
      <c r="A3180" t="s">
        <v>79</v>
      </c>
      <c r="B3180" s="23">
        <v>44934</v>
      </c>
      <c r="C3180" s="23" t="str">
        <f t="shared" si="49"/>
        <v>Jan</v>
      </c>
      <c r="D3180" t="s">
        <v>193</v>
      </c>
      <c r="E3180">
        <v>53.483958999999999</v>
      </c>
      <c r="F3180">
        <v>-2.2446440000000001</v>
      </c>
      <c r="G3180" t="s">
        <v>195</v>
      </c>
      <c r="H3180" t="s">
        <v>21</v>
      </c>
      <c r="I3180" t="s">
        <v>194</v>
      </c>
      <c r="J3180">
        <v>802.6</v>
      </c>
      <c r="K3180" s="1">
        <v>1.2E-2</v>
      </c>
      <c r="L3180">
        <v>9</v>
      </c>
      <c r="M3180">
        <v>1.2</v>
      </c>
      <c r="N3180">
        <v>11</v>
      </c>
      <c r="O3180">
        <v>7</v>
      </c>
      <c r="P3180">
        <v>433.2</v>
      </c>
      <c r="Q3180">
        <v>71</v>
      </c>
      <c r="R3180">
        <v>16</v>
      </c>
      <c r="S3180">
        <v>9</v>
      </c>
    </row>
    <row r="3181" spans="1:19" x14ac:dyDescent="0.25">
      <c r="A3181" t="s">
        <v>79</v>
      </c>
      <c r="B3181" s="23">
        <v>44965</v>
      </c>
      <c r="C3181" s="23" t="str">
        <f t="shared" si="49"/>
        <v>Feb</v>
      </c>
      <c r="D3181" t="s">
        <v>193</v>
      </c>
      <c r="E3181">
        <v>53.483958999999999</v>
      </c>
      <c r="F3181">
        <v>-2.2446440000000001</v>
      </c>
      <c r="G3181" t="s">
        <v>195</v>
      </c>
      <c r="H3181" t="s">
        <v>21</v>
      </c>
      <c r="I3181" t="s">
        <v>194</v>
      </c>
      <c r="J3181">
        <v>603.29999999999995</v>
      </c>
      <c r="K3181" s="1">
        <v>1.7000000000000001E-2</v>
      </c>
      <c r="L3181">
        <v>10</v>
      </c>
      <c r="M3181">
        <v>1.81</v>
      </c>
      <c r="N3181">
        <v>19</v>
      </c>
      <c r="O3181">
        <v>0</v>
      </c>
      <c r="P3181">
        <v>25.2</v>
      </c>
      <c r="Q3181">
        <v>70</v>
      </c>
      <c r="R3181">
        <v>13</v>
      </c>
      <c r="S3181">
        <v>2</v>
      </c>
    </row>
    <row r="3182" spans="1:19" x14ac:dyDescent="0.25">
      <c r="A3182" t="s">
        <v>79</v>
      </c>
      <c r="B3182" s="23">
        <v>44993</v>
      </c>
      <c r="C3182" s="23" t="str">
        <f t="shared" si="49"/>
        <v>Mar</v>
      </c>
      <c r="D3182" t="s">
        <v>193</v>
      </c>
      <c r="E3182">
        <v>53.483958999999999</v>
      </c>
      <c r="F3182">
        <v>-2.2446440000000001</v>
      </c>
      <c r="G3182" t="s">
        <v>195</v>
      </c>
      <c r="H3182" t="s">
        <v>21</v>
      </c>
      <c r="I3182" t="s">
        <v>194</v>
      </c>
      <c r="J3182">
        <v>571.79999999999995</v>
      </c>
      <c r="K3182" s="1">
        <v>1.4999999999999999E-2</v>
      </c>
      <c r="L3182">
        <v>8</v>
      </c>
      <c r="M3182">
        <v>2.48</v>
      </c>
      <c r="N3182">
        <v>21</v>
      </c>
      <c r="O3182">
        <v>7</v>
      </c>
      <c r="P3182">
        <v>495.6</v>
      </c>
      <c r="Q3182">
        <v>75</v>
      </c>
      <c r="R3182">
        <v>4</v>
      </c>
      <c r="S3182">
        <v>5</v>
      </c>
    </row>
    <row r="3183" spans="1:19" x14ac:dyDescent="0.25">
      <c r="A3183" t="s">
        <v>79</v>
      </c>
      <c r="B3183" s="23">
        <v>45024</v>
      </c>
      <c r="C3183" s="23" t="str">
        <f t="shared" si="49"/>
        <v>Apr</v>
      </c>
      <c r="D3183" t="s">
        <v>193</v>
      </c>
      <c r="E3183">
        <v>53.483958999999999</v>
      </c>
      <c r="F3183">
        <v>-2.2446440000000001</v>
      </c>
      <c r="G3183" t="s">
        <v>195</v>
      </c>
      <c r="H3183" t="s">
        <v>21</v>
      </c>
      <c r="I3183" t="s">
        <v>194</v>
      </c>
      <c r="J3183">
        <v>806.1</v>
      </c>
      <c r="K3183" s="1">
        <v>1.2E-2</v>
      </c>
      <c r="L3183">
        <v>9</v>
      </c>
      <c r="M3183">
        <v>1.91</v>
      </c>
      <c r="N3183">
        <v>18</v>
      </c>
      <c r="O3183">
        <v>6</v>
      </c>
      <c r="P3183">
        <v>397.2</v>
      </c>
      <c r="Q3183">
        <v>100</v>
      </c>
      <c r="R3183">
        <v>10</v>
      </c>
      <c r="S3183">
        <v>12</v>
      </c>
    </row>
    <row r="3184" spans="1:19" x14ac:dyDescent="0.25">
      <c r="A3184" t="s">
        <v>79</v>
      </c>
      <c r="B3184" s="23">
        <v>45054</v>
      </c>
      <c r="C3184" s="23" t="str">
        <f t="shared" si="49"/>
        <v>May</v>
      </c>
      <c r="D3184" t="s">
        <v>193</v>
      </c>
      <c r="E3184">
        <v>53.483958999999999</v>
      </c>
      <c r="F3184">
        <v>-2.2446440000000001</v>
      </c>
      <c r="G3184" t="s">
        <v>195</v>
      </c>
      <c r="H3184" t="s">
        <v>21</v>
      </c>
      <c r="I3184" t="s">
        <v>194</v>
      </c>
      <c r="J3184">
        <v>874.8</v>
      </c>
      <c r="K3184" s="1">
        <v>1.4999999999999999E-2</v>
      </c>
      <c r="L3184">
        <v>13</v>
      </c>
      <c r="M3184">
        <v>1.41</v>
      </c>
      <c r="N3184">
        <v>18</v>
      </c>
      <c r="O3184">
        <v>3</v>
      </c>
      <c r="P3184">
        <v>109.2</v>
      </c>
      <c r="Q3184">
        <v>102</v>
      </c>
      <c r="R3184">
        <v>4</v>
      </c>
      <c r="S3184">
        <v>2</v>
      </c>
    </row>
    <row r="3185" spans="1:19" x14ac:dyDescent="0.25">
      <c r="A3185" t="s">
        <v>79</v>
      </c>
      <c r="B3185" s="23">
        <v>45085</v>
      </c>
      <c r="C3185" s="23" t="str">
        <f t="shared" si="49"/>
        <v>Jun</v>
      </c>
      <c r="D3185" t="s">
        <v>193</v>
      </c>
      <c r="E3185">
        <v>53.483958999999999</v>
      </c>
      <c r="F3185">
        <v>-2.2446440000000001</v>
      </c>
      <c r="G3185" t="s">
        <v>195</v>
      </c>
      <c r="H3185" t="s">
        <v>21</v>
      </c>
      <c r="I3185" t="s">
        <v>194</v>
      </c>
      <c r="J3185">
        <v>941</v>
      </c>
      <c r="K3185" s="1">
        <v>1.2E-2</v>
      </c>
      <c r="L3185">
        <v>11</v>
      </c>
      <c r="M3185">
        <v>1.66</v>
      </c>
      <c r="N3185">
        <v>19</v>
      </c>
      <c r="O3185">
        <v>1</v>
      </c>
      <c r="P3185">
        <v>40.799999999999997</v>
      </c>
      <c r="Q3185">
        <v>85</v>
      </c>
      <c r="R3185">
        <v>14</v>
      </c>
      <c r="S3185">
        <v>21</v>
      </c>
    </row>
    <row r="3186" spans="1:19" x14ac:dyDescent="0.25">
      <c r="A3186" t="s">
        <v>79</v>
      </c>
      <c r="B3186" s="23">
        <v>45115</v>
      </c>
      <c r="C3186" s="23" t="str">
        <f t="shared" si="49"/>
        <v>Jul</v>
      </c>
      <c r="D3186" t="s">
        <v>193</v>
      </c>
      <c r="E3186">
        <v>53.483958999999999</v>
      </c>
      <c r="F3186">
        <v>-2.2446440000000001</v>
      </c>
      <c r="G3186" t="s">
        <v>195</v>
      </c>
      <c r="H3186" t="s">
        <v>21</v>
      </c>
      <c r="I3186" t="s">
        <v>194</v>
      </c>
      <c r="J3186">
        <v>804.3</v>
      </c>
      <c r="K3186" s="1">
        <v>0.01</v>
      </c>
      <c r="L3186">
        <v>8</v>
      </c>
      <c r="M3186">
        <v>1.3</v>
      </c>
      <c r="N3186">
        <v>10</v>
      </c>
      <c r="O3186">
        <v>6</v>
      </c>
      <c r="P3186">
        <v>265.2</v>
      </c>
      <c r="Q3186">
        <v>98</v>
      </c>
      <c r="R3186">
        <v>4</v>
      </c>
      <c r="S3186">
        <v>6</v>
      </c>
    </row>
    <row r="3187" spans="1:19" x14ac:dyDescent="0.25">
      <c r="A3187" t="s">
        <v>79</v>
      </c>
      <c r="B3187" s="23">
        <v>45146</v>
      </c>
      <c r="C3187" s="23" t="str">
        <f t="shared" si="49"/>
        <v>Aug</v>
      </c>
      <c r="D3187" t="s">
        <v>193</v>
      </c>
      <c r="E3187">
        <v>53.483958999999999</v>
      </c>
      <c r="F3187">
        <v>-2.2446440000000001</v>
      </c>
      <c r="G3187" t="s">
        <v>195</v>
      </c>
      <c r="H3187" t="s">
        <v>21</v>
      </c>
      <c r="I3187" t="s">
        <v>194</v>
      </c>
      <c r="J3187">
        <v>876.3</v>
      </c>
      <c r="K3187" s="1">
        <v>1.9E-2</v>
      </c>
      <c r="L3187">
        <v>17</v>
      </c>
      <c r="M3187">
        <v>1.6</v>
      </c>
      <c r="N3187">
        <v>27</v>
      </c>
      <c r="O3187">
        <v>3</v>
      </c>
      <c r="P3187">
        <v>150</v>
      </c>
      <c r="Q3187">
        <v>86</v>
      </c>
      <c r="R3187">
        <v>5</v>
      </c>
      <c r="S3187">
        <v>17</v>
      </c>
    </row>
    <row r="3188" spans="1:19" x14ac:dyDescent="0.25">
      <c r="A3188" t="s">
        <v>79</v>
      </c>
      <c r="B3188" s="23">
        <v>45177</v>
      </c>
      <c r="C3188" s="23" t="str">
        <f t="shared" si="49"/>
        <v>Sep</v>
      </c>
      <c r="D3188" t="s">
        <v>193</v>
      </c>
      <c r="E3188">
        <v>53.483958999999999</v>
      </c>
      <c r="F3188">
        <v>-2.2446440000000001</v>
      </c>
      <c r="G3188" t="s">
        <v>195</v>
      </c>
      <c r="H3188" t="s">
        <v>21</v>
      </c>
      <c r="I3188" t="s">
        <v>194</v>
      </c>
      <c r="J3188">
        <v>689.9</v>
      </c>
      <c r="K3188" s="1">
        <v>1.0999999999999999E-2</v>
      </c>
      <c r="L3188">
        <v>8</v>
      </c>
      <c r="M3188">
        <v>2.15</v>
      </c>
      <c r="N3188">
        <v>17</v>
      </c>
      <c r="O3188">
        <v>0</v>
      </c>
      <c r="P3188">
        <v>31.2</v>
      </c>
      <c r="Q3188">
        <v>69</v>
      </c>
      <c r="R3188">
        <v>12</v>
      </c>
      <c r="S3188">
        <v>9</v>
      </c>
    </row>
    <row r="3189" spans="1:19" x14ac:dyDescent="0.25">
      <c r="A3189" t="s">
        <v>79</v>
      </c>
      <c r="B3189" s="23">
        <v>45207</v>
      </c>
      <c r="C3189" s="23" t="str">
        <f t="shared" si="49"/>
        <v>Oct</v>
      </c>
      <c r="D3189" t="s">
        <v>193</v>
      </c>
      <c r="E3189">
        <v>53.483958999999999</v>
      </c>
      <c r="F3189">
        <v>-2.2446440000000001</v>
      </c>
      <c r="G3189" t="s">
        <v>195</v>
      </c>
      <c r="H3189" t="s">
        <v>21</v>
      </c>
      <c r="I3189" t="s">
        <v>194</v>
      </c>
      <c r="J3189">
        <v>1199.8</v>
      </c>
      <c r="K3189" s="1">
        <v>1.6E-2</v>
      </c>
      <c r="L3189">
        <v>19</v>
      </c>
      <c r="M3189">
        <v>2.02</v>
      </c>
      <c r="N3189">
        <v>38</v>
      </c>
      <c r="O3189">
        <v>3</v>
      </c>
      <c r="P3189">
        <v>147.6</v>
      </c>
      <c r="Q3189">
        <v>98</v>
      </c>
      <c r="R3189">
        <v>4</v>
      </c>
      <c r="S3189">
        <v>21</v>
      </c>
    </row>
    <row r="3190" spans="1:19" x14ac:dyDescent="0.25">
      <c r="A3190" t="s">
        <v>79</v>
      </c>
      <c r="B3190" s="23">
        <v>45238</v>
      </c>
      <c r="C3190" s="23" t="str">
        <f t="shared" si="49"/>
        <v>Nov</v>
      </c>
      <c r="D3190" t="s">
        <v>193</v>
      </c>
      <c r="E3190">
        <v>53.483958999999999</v>
      </c>
      <c r="F3190">
        <v>-2.2446440000000001</v>
      </c>
      <c r="G3190" t="s">
        <v>195</v>
      </c>
      <c r="H3190" t="s">
        <v>21</v>
      </c>
      <c r="I3190" t="s">
        <v>194</v>
      </c>
      <c r="J3190">
        <v>690.1</v>
      </c>
      <c r="K3190" s="1">
        <v>1.4E-2</v>
      </c>
      <c r="L3190">
        <v>10</v>
      </c>
      <c r="M3190">
        <v>1.2</v>
      </c>
      <c r="N3190">
        <v>12</v>
      </c>
      <c r="O3190">
        <v>2</v>
      </c>
      <c r="P3190">
        <v>24</v>
      </c>
      <c r="Q3190">
        <v>101</v>
      </c>
      <c r="R3190">
        <v>8</v>
      </c>
      <c r="S3190">
        <v>15</v>
      </c>
    </row>
    <row r="3191" spans="1:19" x14ac:dyDescent="0.25">
      <c r="A3191" t="s">
        <v>79</v>
      </c>
      <c r="B3191" s="23">
        <v>45268</v>
      </c>
      <c r="C3191" s="23" t="str">
        <f t="shared" si="49"/>
        <v>Dec</v>
      </c>
      <c r="D3191" t="s">
        <v>193</v>
      </c>
      <c r="E3191">
        <v>53.483958999999999</v>
      </c>
      <c r="F3191">
        <v>-2.2446440000000001</v>
      </c>
      <c r="G3191" t="s">
        <v>195</v>
      </c>
      <c r="H3191" t="s">
        <v>21</v>
      </c>
      <c r="I3191" t="s">
        <v>194</v>
      </c>
      <c r="J3191">
        <v>981.9</v>
      </c>
      <c r="K3191" s="1">
        <v>1.2999999999999999E-2</v>
      </c>
      <c r="L3191">
        <v>13</v>
      </c>
      <c r="M3191">
        <v>1.93</v>
      </c>
      <c r="N3191">
        <v>25</v>
      </c>
      <c r="O3191">
        <v>4</v>
      </c>
      <c r="P3191">
        <v>246</v>
      </c>
      <c r="Q3191">
        <v>96</v>
      </c>
      <c r="R3191">
        <v>19</v>
      </c>
      <c r="S3191">
        <v>8</v>
      </c>
    </row>
    <row r="3192" spans="1:19" x14ac:dyDescent="0.25">
      <c r="A3192" t="s">
        <v>79</v>
      </c>
      <c r="B3192" s="23" t="s">
        <v>117</v>
      </c>
      <c r="C3192" s="23" t="str">
        <f t="shared" si="49"/>
        <v>8/13/2023</v>
      </c>
      <c r="D3192" t="s">
        <v>193</v>
      </c>
      <c r="E3192">
        <v>53.483958999999999</v>
      </c>
      <c r="F3192">
        <v>-2.2446440000000001</v>
      </c>
      <c r="G3192" t="s">
        <v>195</v>
      </c>
      <c r="H3192" t="s">
        <v>21</v>
      </c>
      <c r="I3192" t="s">
        <v>194</v>
      </c>
      <c r="J3192">
        <v>1013</v>
      </c>
      <c r="K3192" s="1">
        <v>0.01</v>
      </c>
      <c r="L3192">
        <v>10</v>
      </c>
      <c r="M3192">
        <v>2.2000000000000002</v>
      </c>
      <c r="N3192">
        <v>22</v>
      </c>
      <c r="O3192">
        <v>6</v>
      </c>
      <c r="P3192">
        <v>564</v>
      </c>
      <c r="Q3192">
        <v>108</v>
      </c>
      <c r="R3192">
        <v>7</v>
      </c>
      <c r="S3192">
        <v>6</v>
      </c>
    </row>
    <row r="3193" spans="1:19" x14ac:dyDescent="0.25">
      <c r="A3193" t="s">
        <v>79</v>
      </c>
      <c r="B3193" s="23" t="s">
        <v>118</v>
      </c>
      <c r="C3193" s="23" t="str">
        <f t="shared" si="49"/>
        <v>8/14/2023</v>
      </c>
      <c r="D3193" t="s">
        <v>193</v>
      </c>
      <c r="E3193">
        <v>53.483958999999999</v>
      </c>
      <c r="F3193">
        <v>-2.2446440000000001</v>
      </c>
      <c r="G3193" t="s">
        <v>195</v>
      </c>
      <c r="H3193" t="s">
        <v>21</v>
      </c>
      <c r="I3193" t="s">
        <v>194</v>
      </c>
      <c r="J3193">
        <v>498.5</v>
      </c>
      <c r="K3193" s="1">
        <v>1.6E-2</v>
      </c>
      <c r="L3193">
        <v>8</v>
      </c>
      <c r="M3193">
        <v>0.97</v>
      </c>
      <c r="N3193">
        <v>8</v>
      </c>
      <c r="O3193">
        <v>5</v>
      </c>
      <c r="P3193">
        <v>313.2</v>
      </c>
      <c r="Q3193">
        <v>109</v>
      </c>
      <c r="R3193">
        <v>13</v>
      </c>
      <c r="S3193">
        <v>20</v>
      </c>
    </row>
    <row r="3194" spans="1:19" x14ac:dyDescent="0.25">
      <c r="A3194" t="s">
        <v>79</v>
      </c>
      <c r="B3194" s="23" t="s">
        <v>119</v>
      </c>
      <c r="C3194" s="23" t="str">
        <f t="shared" si="49"/>
        <v>8/15/2023</v>
      </c>
      <c r="D3194" t="s">
        <v>193</v>
      </c>
      <c r="E3194">
        <v>53.483958999999999</v>
      </c>
      <c r="F3194">
        <v>-2.2446440000000001</v>
      </c>
      <c r="G3194" t="s">
        <v>195</v>
      </c>
      <c r="H3194" t="s">
        <v>21</v>
      </c>
      <c r="I3194" t="s">
        <v>194</v>
      </c>
      <c r="J3194">
        <v>758.6</v>
      </c>
      <c r="K3194" s="1">
        <v>1.0999999999999999E-2</v>
      </c>
      <c r="L3194">
        <v>9</v>
      </c>
      <c r="M3194">
        <v>0.93</v>
      </c>
      <c r="N3194">
        <v>8</v>
      </c>
      <c r="O3194">
        <v>5</v>
      </c>
      <c r="P3194">
        <v>501.6</v>
      </c>
      <c r="Q3194">
        <v>89</v>
      </c>
      <c r="R3194">
        <v>11</v>
      </c>
      <c r="S3194">
        <v>6</v>
      </c>
    </row>
    <row r="3195" spans="1:19" x14ac:dyDescent="0.25">
      <c r="A3195" t="s">
        <v>79</v>
      </c>
      <c r="B3195" s="23" t="s">
        <v>120</v>
      </c>
      <c r="C3195" s="23" t="str">
        <f t="shared" si="49"/>
        <v>8/16/2023</v>
      </c>
      <c r="D3195" t="s">
        <v>193</v>
      </c>
      <c r="E3195">
        <v>53.483958999999999</v>
      </c>
      <c r="F3195">
        <v>-2.2446440000000001</v>
      </c>
      <c r="G3195" t="s">
        <v>195</v>
      </c>
      <c r="H3195" t="s">
        <v>21</v>
      </c>
      <c r="I3195" t="s">
        <v>194</v>
      </c>
      <c r="J3195">
        <v>850.2</v>
      </c>
      <c r="K3195" s="1">
        <v>1.7000000000000001E-2</v>
      </c>
      <c r="L3195">
        <v>15</v>
      </c>
      <c r="M3195">
        <v>1.56</v>
      </c>
      <c r="N3195">
        <v>23</v>
      </c>
      <c r="O3195">
        <v>3</v>
      </c>
      <c r="P3195">
        <v>327.60000000000002</v>
      </c>
      <c r="Q3195">
        <v>63</v>
      </c>
      <c r="R3195">
        <v>15</v>
      </c>
      <c r="S3195">
        <v>14</v>
      </c>
    </row>
    <row r="3196" spans="1:19" x14ac:dyDescent="0.25">
      <c r="A3196" t="s">
        <v>79</v>
      </c>
      <c r="B3196" s="23" t="s">
        <v>121</v>
      </c>
      <c r="C3196" s="23" t="str">
        <f t="shared" si="49"/>
        <v>8/17/2023</v>
      </c>
      <c r="D3196" t="s">
        <v>193</v>
      </c>
      <c r="E3196">
        <v>53.483958999999999</v>
      </c>
      <c r="F3196">
        <v>-2.2446440000000001</v>
      </c>
      <c r="G3196" t="s">
        <v>195</v>
      </c>
      <c r="H3196" t="s">
        <v>21</v>
      </c>
      <c r="I3196" t="s">
        <v>194</v>
      </c>
      <c r="J3196">
        <v>478.7</v>
      </c>
      <c r="K3196" s="1">
        <v>1.7000000000000001E-2</v>
      </c>
      <c r="L3196">
        <v>8</v>
      </c>
      <c r="M3196">
        <v>1.01</v>
      </c>
      <c r="N3196">
        <v>8</v>
      </c>
      <c r="O3196">
        <v>0</v>
      </c>
      <c r="P3196">
        <v>16.8</v>
      </c>
      <c r="Q3196">
        <v>115</v>
      </c>
      <c r="R3196">
        <v>5</v>
      </c>
      <c r="S3196">
        <v>21</v>
      </c>
    </row>
    <row r="3197" spans="1:19" x14ac:dyDescent="0.25">
      <c r="A3197" t="s">
        <v>79</v>
      </c>
      <c r="B3197" s="23" t="s">
        <v>122</v>
      </c>
      <c r="C3197" s="23" t="str">
        <f t="shared" si="49"/>
        <v>8/18/2023</v>
      </c>
      <c r="D3197" t="s">
        <v>193</v>
      </c>
      <c r="E3197">
        <v>53.483958999999999</v>
      </c>
      <c r="F3197">
        <v>-2.2446440000000001</v>
      </c>
      <c r="G3197" t="s">
        <v>195</v>
      </c>
      <c r="H3197" t="s">
        <v>21</v>
      </c>
      <c r="I3197" t="s">
        <v>194</v>
      </c>
      <c r="J3197">
        <v>1087.4000000000001</v>
      </c>
      <c r="K3197" s="1">
        <v>1.2E-2</v>
      </c>
      <c r="L3197">
        <v>13</v>
      </c>
      <c r="M3197">
        <v>1.73</v>
      </c>
      <c r="N3197">
        <v>23</v>
      </c>
      <c r="O3197">
        <v>0</v>
      </c>
      <c r="P3197">
        <v>28.8</v>
      </c>
      <c r="Q3197">
        <v>70</v>
      </c>
      <c r="R3197">
        <v>5</v>
      </c>
      <c r="S3197">
        <v>9</v>
      </c>
    </row>
    <row r="3198" spans="1:19" x14ac:dyDescent="0.25">
      <c r="A3198" t="s">
        <v>79</v>
      </c>
      <c r="B3198" s="23" t="s">
        <v>123</v>
      </c>
      <c r="C3198" s="23" t="str">
        <f t="shared" si="49"/>
        <v>8/19/2023</v>
      </c>
      <c r="D3198" t="s">
        <v>193</v>
      </c>
      <c r="E3198">
        <v>53.483958999999999</v>
      </c>
      <c r="F3198">
        <v>-2.2446440000000001</v>
      </c>
      <c r="G3198" t="s">
        <v>195</v>
      </c>
      <c r="H3198" t="s">
        <v>21</v>
      </c>
      <c r="I3198" t="s">
        <v>194</v>
      </c>
      <c r="J3198">
        <v>949</v>
      </c>
      <c r="K3198" s="1">
        <v>1.7000000000000001E-2</v>
      </c>
      <c r="L3198">
        <v>16</v>
      </c>
      <c r="M3198">
        <v>1.05</v>
      </c>
      <c r="N3198">
        <v>17</v>
      </c>
      <c r="O3198">
        <v>2</v>
      </c>
      <c r="P3198">
        <v>192</v>
      </c>
      <c r="Q3198">
        <v>105</v>
      </c>
      <c r="R3198">
        <v>17</v>
      </c>
      <c r="S3198">
        <v>11</v>
      </c>
    </row>
    <row r="3199" spans="1:19" x14ac:dyDescent="0.25">
      <c r="A3199" t="s">
        <v>79</v>
      </c>
      <c r="B3199" s="23" t="s">
        <v>124</v>
      </c>
      <c r="C3199" s="23" t="str">
        <f t="shared" si="49"/>
        <v>8/20/2023</v>
      </c>
      <c r="D3199" t="s">
        <v>193</v>
      </c>
      <c r="E3199">
        <v>53.483958999999999</v>
      </c>
      <c r="F3199">
        <v>-2.2446440000000001</v>
      </c>
      <c r="G3199" t="s">
        <v>195</v>
      </c>
      <c r="H3199" t="s">
        <v>21</v>
      </c>
      <c r="I3199" t="s">
        <v>194</v>
      </c>
      <c r="J3199">
        <v>683.1</v>
      </c>
      <c r="K3199" s="1">
        <v>1.4999999999999999E-2</v>
      </c>
      <c r="L3199">
        <v>11</v>
      </c>
      <c r="M3199">
        <v>2.5</v>
      </c>
      <c r="N3199">
        <v>26</v>
      </c>
      <c r="O3199">
        <v>6</v>
      </c>
      <c r="P3199">
        <v>372</v>
      </c>
      <c r="Q3199">
        <v>84</v>
      </c>
      <c r="R3199">
        <v>15</v>
      </c>
      <c r="S3199">
        <v>14</v>
      </c>
    </row>
    <row r="3200" spans="1:19" x14ac:dyDescent="0.25">
      <c r="A3200" t="s">
        <v>79</v>
      </c>
      <c r="B3200" s="23" t="s">
        <v>125</v>
      </c>
      <c r="C3200" s="23" t="str">
        <f t="shared" si="49"/>
        <v>8/21/2023</v>
      </c>
      <c r="D3200" t="s">
        <v>193</v>
      </c>
      <c r="E3200">
        <v>53.483958999999999</v>
      </c>
      <c r="F3200">
        <v>-2.2446440000000001</v>
      </c>
      <c r="G3200" t="s">
        <v>195</v>
      </c>
      <c r="H3200" t="s">
        <v>21</v>
      </c>
      <c r="I3200" t="s">
        <v>194</v>
      </c>
      <c r="J3200">
        <v>1283.9000000000001</v>
      </c>
      <c r="K3200" s="1">
        <v>1.0999999999999999E-2</v>
      </c>
      <c r="L3200">
        <v>15</v>
      </c>
      <c r="M3200">
        <v>0.86</v>
      </c>
      <c r="N3200">
        <v>13</v>
      </c>
      <c r="O3200">
        <v>0</v>
      </c>
      <c r="P3200">
        <v>4.8</v>
      </c>
      <c r="Q3200">
        <v>87</v>
      </c>
      <c r="R3200">
        <v>14</v>
      </c>
      <c r="S3200">
        <v>12</v>
      </c>
    </row>
    <row r="3201" spans="1:19" x14ac:dyDescent="0.25">
      <c r="A3201" t="s">
        <v>79</v>
      </c>
      <c r="B3201" s="23" t="s">
        <v>126</v>
      </c>
      <c r="C3201" s="23" t="str">
        <f t="shared" si="49"/>
        <v>8/22/2023</v>
      </c>
      <c r="D3201" t="s">
        <v>193</v>
      </c>
      <c r="E3201">
        <v>53.483958999999999</v>
      </c>
      <c r="F3201">
        <v>-2.2446440000000001</v>
      </c>
      <c r="G3201" t="s">
        <v>195</v>
      </c>
      <c r="H3201" t="s">
        <v>21</v>
      </c>
      <c r="I3201" t="s">
        <v>194</v>
      </c>
      <c r="J3201">
        <v>1190.5</v>
      </c>
      <c r="K3201" s="1">
        <v>1.2E-2</v>
      </c>
      <c r="L3201">
        <v>14</v>
      </c>
      <c r="M3201">
        <v>2.06</v>
      </c>
      <c r="N3201">
        <v>28</v>
      </c>
      <c r="O3201">
        <v>6</v>
      </c>
      <c r="P3201">
        <v>567.6</v>
      </c>
      <c r="Q3201">
        <v>77</v>
      </c>
      <c r="R3201">
        <v>16</v>
      </c>
      <c r="S3201">
        <v>17</v>
      </c>
    </row>
    <row r="3202" spans="1:19" x14ac:dyDescent="0.25">
      <c r="A3202" t="s">
        <v>79</v>
      </c>
      <c r="B3202" s="23" t="s">
        <v>127</v>
      </c>
      <c r="C3202" s="23" t="str">
        <f t="shared" si="49"/>
        <v>8/23/2023</v>
      </c>
      <c r="D3202" t="s">
        <v>193</v>
      </c>
      <c r="E3202">
        <v>53.483958999999999</v>
      </c>
      <c r="F3202">
        <v>-2.2446440000000001</v>
      </c>
      <c r="G3202" t="s">
        <v>195</v>
      </c>
      <c r="H3202" t="s">
        <v>21</v>
      </c>
      <c r="I3202" t="s">
        <v>194</v>
      </c>
      <c r="J3202">
        <v>441.3</v>
      </c>
      <c r="K3202" s="1">
        <v>1.7000000000000001E-2</v>
      </c>
      <c r="L3202">
        <v>7</v>
      </c>
      <c r="M3202">
        <v>2.46</v>
      </c>
      <c r="N3202">
        <v>18</v>
      </c>
      <c r="O3202">
        <v>3</v>
      </c>
      <c r="P3202">
        <v>288</v>
      </c>
      <c r="Q3202">
        <v>72</v>
      </c>
      <c r="R3202">
        <v>10</v>
      </c>
      <c r="S3202">
        <v>12</v>
      </c>
    </row>
    <row r="3203" spans="1:19" x14ac:dyDescent="0.25">
      <c r="A3203" t="s">
        <v>79</v>
      </c>
      <c r="B3203" s="23" t="s">
        <v>128</v>
      </c>
      <c r="C3203" s="23" t="str">
        <f t="shared" ref="C3203:C3266" si="50">TEXT(B3203,"mmm")</f>
        <v>8/24/2023</v>
      </c>
      <c r="D3203" t="s">
        <v>193</v>
      </c>
      <c r="E3203">
        <v>53.483958999999999</v>
      </c>
      <c r="F3203">
        <v>-2.2446440000000001</v>
      </c>
      <c r="G3203" t="s">
        <v>195</v>
      </c>
      <c r="H3203" t="s">
        <v>21</v>
      </c>
      <c r="I3203" t="s">
        <v>194</v>
      </c>
      <c r="J3203">
        <v>1238.4000000000001</v>
      </c>
      <c r="K3203" s="1">
        <v>1.4999999999999999E-2</v>
      </c>
      <c r="L3203">
        <v>18</v>
      </c>
      <c r="M3203">
        <v>1.23</v>
      </c>
      <c r="N3203">
        <v>22</v>
      </c>
      <c r="O3203">
        <v>5</v>
      </c>
      <c r="P3203">
        <v>441.6</v>
      </c>
      <c r="Q3203">
        <v>101</v>
      </c>
      <c r="R3203">
        <v>12</v>
      </c>
      <c r="S3203">
        <v>9</v>
      </c>
    </row>
    <row r="3204" spans="1:19" x14ac:dyDescent="0.25">
      <c r="A3204" t="s">
        <v>79</v>
      </c>
      <c r="B3204" s="23" t="s">
        <v>129</v>
      </c>
      <c r="C3204" s="23" t="str">
        <f t="shared" si="50"/>
        <v>8/25/2023</v>
      </c>
      <c r="D3204" t="s">
        <v>193</v>
      </c>
      <c r="E3204">
        <v>53.483958999999999</v>
      </c>
      <c r="F3204">
        <v>-2.2446440000000001</v>
      </c>
      <c r="G3204" t="s">
        <v>195</v>
      </c>
      <c r="H3204" t="s">
        <v>21</v>
      </c>
      <c r="I3204" t="s">
        <v>194</v>
      </c>
      <c r="J3204">
        <v>1090.0999999999999</v>
      </c>
      <c r="K3204" s="1">
        <v>1.2E-2</v>
      </c>
      <c r="L3204">
        <v>13</v>
      </c>
      <c r="M3204">
        <v>2.1</v>
      </c>
      <c r="N3204">
        <v>28</v>
      </c>
      <c r="O3204">
        <v>2</v>
      </c>
      <c r="P3204">
        <v>145.19999999999999</v>
      </c>
      <c r="Q3204">
        <v>75</v>
      </c>
      <c r="R3204">
        <v>13</v>
      </c>
      <c r="S3204">
        <v>11</v>
      </c>
    </row>
    <row r="3205" spans="1:19" x14ac:dyDescent="0.25">
      <c r="A3205" t="s">
        <v>79</v>
      </c>
      <c r="B3205" s="23" t="s">
        <v>130</v>
      </c>
      <c r="C3205" s="23" t="str">
        <f t="shared" si="50"/>
        <v>8/26/2023</v>
      </c>
      <c r="D3205" t="s">
        <v>193</v>
      </c>
      <c r="E3205">
        <v>53.483958999999999</v>
      </c>
      <c r="F3205">
        <v>-2.2446440000000001</v>
      </c>
      <c r="G3205" t="s">
        <v>195</v>
      </c>
      <c r="H3205" t="s">
        <v>21</v>
      </c>
      <c r="I3205" t="s">
        <v>194</v>
      </c>
      <c r="J3205">
        <v>704.5</v>
      </c>
      <c r="K3205" s="1">
        <v>1.2E-2</v>
      </c>
      <c r="L3205">
        <v>9</v>
      </c>
      <c r="M3205">
        <v>1.46</v>
      </c>
      <c r="N3205">
        <v>13</v>
      </c>
      <c r="O3205">
        <v>7</v>
      </c>
      <c r="P3205">
        <v>692.4</v>
      </c>
      <c r="Q3205">
        <v>92</v>
      </c>
      <c r="R3205">
        <v>11</v>
      </c>
      <c r="S3205">
        <v>18</v>
      </c>
    </row>
    <row r="3206" spans="1:19" x14ac:dyDescent="0.25">
      <c r="A3206" t="s">
        <v>79</v>
      </c>
      <c r="B3206" s="23" t="s">
        <v>131</v>
      </c>
      <c r="C3206" s="23" t="str">
        <f t="shared" si="50"/>
        <v>8/27/2023</v>
      </c>
      <c r="D3206" t="s">
        <v>193</v>
      </c>
      <c r="E3206">
        <v>53.483958999999999</v>
      </c>
      <c r="F3206">
        <v>-2.2446440000000001</v>
      </c>
      <c r="G3206" t="s">
        <v>195</v>
      </c>
      <c r="H3206" t="s">
        <v>21</v>
      </c>
      <c r="I3206" t="s">
        <v>194</v>
      </c>
      <c r="J3206">
        <v>933.3</v>
      </c>
      <c r="K3206" s="1">
        <v>1.0999999999999999E-2</v>
      </c>
      <c r="L3206">
        <v>10</v>
      </c>
      <c r="M3206">
        <v>0.83</v>
      </c>
      <c r="N3206">
        <v>9</v>
      </c>
      <c r="O3206">
        <v>1</v>
      </c>
      <c r="P3206">
        <v>14.4</v>
      </c>
      <c r="Q3206">
        <v>74</v>
      </c>
      <c r="R3206">
        <v>17</v>
      </c>
      <c r="S3206">
        <v>20</v>
      </c>
    </row>
    <row r="3207" spans="1:19" x14ac:dyDescent="0.25">
      <c r="A3207" t="s">
        <v>79</v>
      </c>
      <c r="B3207" s="23" t="s">
        <v>132</v>
      </c>
      <c r="C3207" s="23" t="str">
        <f t="shared" si="50"/>
        <v>8/28/2023</v>
      </c>
      <c r="D3207" t="s">
        <v>193</v>
      </c>
      <c r="E3207">
        <v>53.483958999999999</v>
      </c>
      <c r="F3207">
        <v>-2.2446440000000001</v>
      </c>
      <c r="G3207" t="s">
        <v>195</v>
      </c>
      <c r="H3207" t="s">
        <v>21</v>
      </c>
      <c r="I3207" t="s">
        <v>194</v>
      </c>
      <c r="J3207">
        <v>611.5</v>
      </c>
      <c r="K3207" s="1">
        <v>1.9E-2</v>
      </c>
      <c r="L3207">
        <v>12</v>
      </c>
      <c r="M3207">
        <v>1.55</v>
      </c>
      <c r="N3207">
        <v>18</v>
      </c>
      <c r="O3207">
        <v>1</v>
      </c>
      <c r="P3207">
        <v>6</v>
      </c>
      <c r="Q3207">
        <v>78</v>
      </c>
      <c r="R3207">
        <v>19</v>
      </c>
      <c r="S3207">
        <v>11</v>
      </c>
    </row>
    <row r="3208" spans="1:19" x14ac:dyDescent="0.25">
      <c r="A3208" t="s">
        <v>79</v>
      </c>
      <c r="B3208" s="23" t="s">
        <v>133</v>
      </c>
      <c r="C3208" s="23" t="str">
        <f t="shared" si="50"/>
        <v>8/29/2023</v>
      </c>
      <c r="D3208" t="s">
        <v>193</v>
      </c>
      <c r="E3208">
        <v>53.483958999999999</v>
      </c>
      <c r="F3208">
        <v>-2.2446440000000001</v>
      </c>
      <c r="G3208" t="s">
        <v>195</v>
      </c>
      <c r="H3208" t="s">
        <v>21</v>
      </c>
      <c r="I3208" t="s">
        <v>194</v>
      </c>
      <c r="J3208">
        <v>955.9</v>
      </c>
      <c r="K3208" s="1">
        <v>1.4999999999999999E-2</v>
      </c>
      <c r="L3208">
        <v>15</v>
      </c>
      <c r="M3208">
        <v>1.35</v>
      </c>
      <c r="N3208">
        <v>20</v>
      </c>
      <c r="O3208">
        <v>3</v>
      </c>
      <c r="P3208">
        <v>224.4</v>
      </c>
      <c r="Q3208">
        <v>84</v>
      </c>
      <c r="R3208">
        <v>12</v>
      </c>
      <c r="S3208">
        <v>17</v>
      </c>
    </row>
    <row r="3209" spans="1:19" x14ac:dyDescent="0.25">
      <c r="A3209" t="s">
        <v>79</v>
      </c>
      <c r="B3209" s="23" t="s">
        <v>134</v>
      </c>
      <c r="C3209" s="23" t="str">
        <f t="shared" si="50"/>
        <v>8/30/2023</v>
      </c>
      <c r="D3209" t="s">
        <v>193</v>
      </c>
      <c r="E3209">
        <v>53.483958999999999</v>
      </c>
      <c r="F3209">
        <v>-2.2446440000000001</v>
      </c>
      <c r="G3209" t="s">
        <v>195</v>
      </c>
      <c r="H3209" t="s">
        <v>21</v>
      </c>
      <c r="I3209" t="s">
        <v>194</v>
      </c>
      <c r="J3209">
        <v>779.3</v>
      </c>
      <c r="K3209" s="1">
        <v>1.7999999999999999E-2</v>
      </c>
      <c r="L3209">
        <v>14</v>
      </c>
      <c r="M3209">
        <v>2.59</v>
      </c>
      <c r="N3209">
        <v>35</v>
      </c>
      <c r="O3209">
        <v>0</v>
      </c>
      <c r="P3209">
        <v>1.2</v>
      </c>
      <c r="Q3209">
        <v>98</v>
      </c>
      <c r="R3209">
        <v>11</v>
      </c>
      <c r="S3209">
        <v>11</v>
      </c>
    </row>
    <row r="3210" spans="1:19" x14ac:dyDescent="0.25">
      <c r="A3210" t="s">
        <v>79</v>
      </c>
      <c r="B3210" s="23" t="s">
        <v>135</v>
      </c>
      <c r="C3210" s="23" t="str">
        <f t="shared" si="50"/>
        <v>8/31/2023</v>
      </c>
      <c r="D3210" t="s">
        <v>193</v>
      </c>
      <c r="E3210">
        <v>53.483958999999999</v>
      </c>
      <c r="F3210">
        <v>-2.2446440000000001</v>
      </c>
      <c r="G3210" t="s">
        <v>195</v>
      </c>
      <c r="H3210" t="s">
        <v>21</v>
      </c>
      <c r="I3210" t="s">
        <v>194</v>
      </c>
      <c r="J3210">
        <v>963.4</v>
      </c>
      <c r="K3210" s="1">
        <v>1.4E-2</v>
      </c>
      <c r="L3210">
        <v>13</v>
      </c>
      <c r="M3210">
        <v>2.68</v>
      </c>
      <c r="N3210">
        <v>35</v>
      </c>
      <c r="O3210">
        <v>7</v>
      </c>
      <c r="P3210">
        <v>296.39999999999998</v>
      </c>
      <c r="Q3210">
        <v>85</v>
      </c>
      <c r="R3210">
        <v>6</v>
      </c>
      <c r="S3210">
        <v>11</v>
      </c>
    </row>
    <row r="3211" spans="1:19" x14ac:dyDescent="0.25">
      <c r="A3211" t="s">
        <v>136</v>
      </c>
      <c r="B3211" s="23">
        <v>44935</v>
      </c>
      <c r="C3211" s="23" t="str">
        <f t="shared" si="50"/>
        <v>Jan</v>
      </c>
      <c r="D3211" t="s">
        <v>193</v>
      </c>
      <c r="E3211">
        <v>53.483958999999999</v>
      </c>
      <c r="F3211">
        <v>-2.2446440000000001</v>
      </c>
      <c r="G3211" t="s">
        <v>195</v>
      </c>
      <c r="H3211" t="s">
        <v>21</v>
      </c>
      <c r="I3211" t="s">
        <v>194</v>
      </c>
      <c r="J3211">
        <v>1540</v>
      </c>
      <c r="K3211" s="1">
        <v>1.2999999999999999E-2</v>
      </c>
      <c r="L3211">
        <v>19</v>
      </c>
      <c r="M3211">
        <v>0.6</v>
      </c>
      <c r="N3211">
        <v>12</v>
      </c>
      <c r="O3211">
        <v>8</v>
      </c>
      <c r="P3211">
        <v>502.8</v>
      </c>
      <c r="Q3211">
        <v>103</v>
      </c>
      <c r="R3211">
        <v>9</v>
      </c>
      <c r="S3211">
        <v>11</v>
      </c>
    </row>
    <row r="3212" spans="1:19" x14ac:dyDescent="0.25">
      <c r="A3212" t="s">
        <v>136</v>
      </c>
      <c r="B3212" s="23">
        <v>44966</v>
      </c>
      <c r="C3212" s="23" t="str">
        <f t="shared" si="50"/>
        <v>Feb</v>
      </c>
      <c r="D3212" t="s">
        <v>193</v>
      </c>
      <c r="E3212">
        <v>53.483958999999999</v>
      </c>
      <c r="F3212">
        <v>-2.2446440000000001</v>
      </c>
      <c r="G3212" t="s">
        <v>195</v>
      </c>
      <c r="H3212" t="s">
        <v>21</v>
      </c>
      <c r="I3212" t="s">
        <v>194</v>
      </c>
      <c r="J3212">
        <v>913</v>
      </c>
      <c r="K3212" s="1">
        <v>1.2999999999999999E-2</v>
      </c>
      <c r="L3212">
        <v>12</v>
      </c>
      <c r="M3212">
        <v>1.9</v>
      </c>
      <c r="N3212">
        <v>23</v>
      </c>
      <c r="O3212">
        <v>8</v>
      </c>
      <c r="P3212">
        <v>445.2</v>
      </c>
      <c r="Q3212">
        <v>103</v>
      </c>
      <c r="R3212">
        <v>14</v>
      </c>
      <c r="S3212">
        <v>17</v>
      </c>
    </row>
    <row r="3213" spans="1:19" x14ac:dyDescent="0.25">
      <c r="A3213" t="s">
        <v>136</v>
      </c>
      <c r="B3213" s="23">
        <v>44994</v>
      </c>
      <c r="C3213" s="23" t="str">
        <f t="shared" si="50"/>
        <v>Mar</v>
      </c>
      <c r="D3213" t="s">
        <v>193</v>
      </c>
      <c r="E3213">
        <v>53.483958999999999</v>
      </c>
      <c r="F3213">
        <v>-2.2446440000000001</v>
      </c>
      <c r="G3213" t="s">
        <v>195</v>
      </c>
      <c r="H3213" t="s">
        <v>21</v>
      </c>
      <c r="I3213" t="s">
        <v>194</v>
      </c>
      <c r="J3213">
        <v>1777</v>
      </c>
      <c r="K3213" s="1">
        <v>1.9E-2</v>
      </c>
      <c r="L3213">
        <v>34</v>
      </c>
      <c r="M3213">
        <v>0.89</v>
      </c>
      <c r="N3213">
        <v>30</v>
      </c>
      <c r="O3213">
        <v>5</v>
      </c>
      <c r="P3213">
        <v>511.2</v>
      </c>
      <c r="Q3213">
        <v>99</v>
      </c>
      <c r="R3213">
        <v>19</v>
      </c>
      <c r="S3213">
        <v>15</v>
      </c>
    </row>
    <row r="3214" spans="1:19" x14ac:dyDescent="0.25">
      <c r="A3214" t="s">
        <v>136</v>
      </c>
      <c r="B3214" s="23">
        <v>45025</v>
      </c>
      <c r="C3214" s="23" t="str">
        <f t="shared" si="50"/>
        <v>Apr</v>
      </c>
      <c r="D3214" t="s">
        <v>193</v>
      </c>
      <c r="E3214">
        <v>53.483958999999999</v>
      </c>
      <c r="F3214">
        <v>-2.2446440000000001</v>
      </c>
      <c r="G3214" t="s">
        <v>195</v>
      </c>
      <c r="H3214" t="s">
        <v>21</v>
      </c>
      <c r="I3214" t="s">
        <v>194</v>
      </c>
      <c r="J3214">
        <v>1293</v>
      </c>
      <c r="K3214" s="1">
        <v>1.7999999999999999E-2</v>
      </c>
      <c r="L3214">
        <v>23</v>
      </c>
      <c r="M3214">
        <v>2.48</v>
      </c>
      <c r="N3214">
        <v>58</v>
      </c>
      <c r="O3214">
        <v>3</v>
      </c>
      <c r="P3214">
        <v>210</v>
      </c>
      <c r="Q3214">
        <v>81</v>
      </c>
      <c r="R3214">
        <v>20</v>
      </c>
      <c r="S3214">
        <v>14</v>
      </c>
    </row>
    <row r="3215" spans="1:19" x14ac:dyDescent="0.25">
      <c r="A3215" t="s">
        <v>136</v>
      </c>
      <c r="B3215" s="23">
        <v>45055</v>
      </c>
      <c r="C3215" s="23" t="str">
        <f t="shared" si="50"/>
        <v>May</v>
      </c>
      <c r="D3215" t="s">
        <v>193</v>
      </c>
      <c r="E3215">
        <v>53.483958999999999</v>
      </c>
      <c r="F3215">
        <v>-2.2446440000000001</v>
      </c>
      <c r="G3215" t="s">
        <v>195</v>
      </c>
      <c r="H3215" t="s">
        <v>21</v>
      </c>
      <c r="I3215" t="s">
        <v>194</v>
      </c>
      <c r="J3215">
        <v>1898</v>
      </c>
      <c r="K3215" s="1">
        <v>1.9E-2</v>
      </c>
      <c r="L3215">
        <v>35</v>
      </c>
      <c r="M3215">
        <v>1.47</v>
      </c>
      <c r="N3215">
        <v>52</v>
      </c>
      <c r="O3215">
        <v>5</v>
      </c>
      <c r="P3215">
        <v>438</v>
      </c>
      <c r="Q3215">
        <v>120</v>
      </c>
      <c r="R3215">
        <v>18</v>
      </c>
      <c r="S3215">
        <v>9</v>
      </c>
    </row>
    <row r="3216" spans="1:19" x14ac:dyDescent="0.25">
      <c r="A3216" t="s">
        <v>136</v>
      </c>
      <c r="B3216" s="23">
        <v>45086</v>
      </c>
      <c r="C3216" s="23" t="str">
        <f t="shared" si="50"/>
        <v>Jun</v>
      </c>
      <c r="D3216" t="s">
        <v>193</v>
      </c>
      <c r="E3216">
        <v>53.483958999999999</v>
      </c>
      <c r="F3216">
        <v>-2.2446440000000001</v>
      </c>
      <c r="G3216" t="s">
        <v>195</v>
      </c>
      <c r="H3216" t="s">
        <v>21</v>
      </c>
      <c r="I3216" t="s">
        <v>194</v>
      </c>
      <c r="J3216">
        <v>1596</v>
      </c>
      <c r="K3216" s="1">
        <v>0.02</v>
      </c>
      <c r="L3216">
        <v>31</v>
      </c>
      <c r="M3216">
        <v>1.47</v>
      </c>
      <c r="N3216">
        <v>46</v>
      </c>
      <c r="O3216">
        <v>7</v>
      </c>
      <c r="P3216">
        <v>486</v>
      </c>
      <c r="Q3216">
        <v>90</v>
      </c>
      <c r="R3216">
        <v>13</v>
      </c>
      <c r="S3216">
        <v>12</v>
      </c>
    </row>
    <row r="3217" spans="1:19" x14ac:dyDescent="0.25">
      <c r="A3217" t="s">
        <v>136</v>
      </c>
      <c r="B3217" s="23">
        <v>45116</v>
      </c>
      <c r="C3217" s="23" t="str">
        <f t="shared" si="50"/>
        <v>Jul</v>
      </c>
      <c r="D3217" t="s">
        <v>193</v>
      </c>
      <c r="E3217">
        <v>53.483958999999999</v>
      </c>
      <c r="F3217">
        <v>-2.2446440000000001</v>
      </c>
      <c r="G3217" t="s">
        <v>195</v>
      </c>
      <c r="H3217" t="s">
        <v>21</v>
      </c>
      <c r="I3217" t="s">
        <v>194</v>
      </c>
      <c r="J3217">
        <v>1523</v>
      </c>
      <c r="K3217" s="1">
        <v>1.4999999999999999E-2</v>
      </c>
      <c r="L3217">
        <v>23</v>
      </c>
      <c r="M3217">
        <v>2.42</v>
      </c>
      <c r="N3217">
        <v>57</v>
      </c>
      <c r="O3217">
        <v>8</v>
      </c>
      <c r="P3217">
        <v>529.20000000000005</v>
      </c>
      <c r="Q3217">
        <v>96</v>
      </c>
      <c r="R3217">
        <v>12</v>
      </c>
      <c r="S3217">
        <v>17</v>
      </c>
    </row>
    <row r="3218" spans="1:19" x14ac:dyDescent="0.25">
      <c r="A3218" t="s">
        <v>136</v>
      </c>
      <c r="B3218" s="23">
        <v>45147</v>
      </c>
      <c r="C3218" s="23" t="str">
        <f t="shared" si="50"/>
        <v>Aug</v>
      </c>
      <c r="D3218" t="s">
        <v>193</v>
      </c>
      <c r="E3218">
        <v>53.483958999999999</v>
      </c>
      <c r="F3218">
        <v>-2.2446440000000001</v>
      </c>
      <c r="G3218" t="s">
        <v>195</v>
      </c>
      <c r="H3218" t="s">
        <v>21</v>
      </c>
      <c r="I3218" t="s">
        <v>194</v>
      </c>
      <c r="J3218">
        <v>1462</v>
      </c>
      <c r="K3218" s="1">
        <v>1.2999999999999999E-2</v>
      </c>
      <c r="L3218">
        <v>18</v>
      </c>
      <c r="M3218">
        <v>2.5299999999999998</v>
      </c>
      <c r="N3218">
        <v>47</v>
      </c>
      <c r="O3218">
        <v>2</v>
      </c>
      <c r="P3218">
        <v>174</v>
      </c>
      <c r="Q3218">
        <v>64</v>
      </c>
      <c r="R3218">
        <v>18</v>
      </c>
      <c r="S3218">
        <v>15</v>
      </c>
    </row>
    <row r="3219" spans="1:19" x14ac:dyDescent="0.25">
      <c r="A3219" t="s">
        <v>136</v>
      </c>
      <c r="B3219" s="23">
        <v>45178</v>
      </c>
      <c r="C3219" s="23" t="str">
        <f t="shared" si="50"/>
        <v>Sep</v>
      </c>
      <c r="D3219" t="s">
        <v>193</v>
      </c>
      <c r="E3219">
        <v>53.483958999999999</v>
      </c>
      <c r="F3219">
        <v>-2.2446440000000001</v>
      </c>
      <c r="G3219" t="s">
        <v>195</v>
      </c>
      <c r="H3219" t="s">
        <v>21</v>
      </c>
      <c r="I3219" t="s">
        <v>194</v>
      </c>
      <c r="J3219">
        <v>1263</v>
      </c>
      <c r="K3219" s="1">
        <v>1.6E-2</v>
      </c>
      <c r="L3219">
        <v>20</v>
      </c>
      <c r="M3219">
        <v>1.05</v>
      </c>
      <c r="N3219">
        <v>21</v>
      </c>
      <c r="O3219">
        <v>2</v>
      </c>
      <c r="P3219">
        <v>206.4</v>
      </c>
      <c r="Q3219">
        <v>112</v>
      </c>
      <c r="R3219">
        <v>20</v>
      </c>
      <c r="S3219">
        <v>11</v>
      </c>
    </row>
    <row r="3220" spans="1:19" x14ac:dyDescent="0.25">
      <c r="A3220" t="s">
        <v>136</v>
      </c>
      <c r="B3220" s="23">
        <v>45208</v>
      </c>
      <c r="C3220" s="23" t="str">
        <f t="shared" si="50"/>
        <v>Oct</v>
      </c>
      <c r="D3220" t="s">
        <v>193</v>
      </c>
      <c r="E3220">
        <v>53.483958999999999</v>
      </c>
      <c r="F3220">
        <v>-2.2446440000000001</v>
      </c>
      <c r="G3220" t="s">
        <v>195</v>
      </c>
      <c r="H3220" t="s">
        <v>21</v>
      </c>
      <c r="I3220" t="s">
        <v>194</v>
      </c>
      <c r="J3220">
        <v>1311</v>
      </c>
      <c r="K3220" s="1">
        <v>2.1000000000000001E-2</v>
      </c>
      <c r="L3220">
        <v>28</v>
      </c>
      <c r="M3220">
        <v>1.61</v>
      </c>
      <c r="N3220">
        <v>44</v>
      </c>
      <c r="O3220">
        <v>5</v>
      </c>
      <c r="P3220">
        <v>385.2</v>
      </c>
      <c r="Q3220">
        <v>106</v>
      </c>
      <c r="R3220">
        <v>11</v>
      </c>
      <c r="S3220">
        <v>9</v>
      </c>
    </row>
    <row r="3221" spans="1:19" x14ac:dyDescent="0.25">
      <c r="A3221" t="s">
        <v>136</v>
      </c>
      <c r="B3221" s="23">
        <v>45239</v>
      </c>
      <c r="C3221" s="23" t="str">
        <f t="shared" si="50"/>
        <v>Nov</v>
      </c>
      <c r="D3221" t="s">
        <v>193</v>
      </c>
      <c r="E3221">
        <v>53.483958999999999</v>
      </c>
      <c r="F3221">
        <v>-2.2446440000000001</v>
      </c>
      <c r="G3221" t="s">
        <v>195</v>
      </c>
      <c r="H3221" t="s">
        <v>21</v>
      </c>
      <c r="I3221" t="s">
        <v>194</v>
      </c>
      <c r="J3221">
        <v>1159</v>
      </c>
      <c r="K3221" s="1">
        <v>1.4999999999999999E-2</v>
      </c>
      <c r="L3221">
        <v>17</v>
      </c>
      <c r="M3221">
        <v>1.35</v>
      </c>
      <c r="N3221">
        <v>23</v>
      </c>
      <c r="O3221">
        <v>9</v>
      </c>
      <c r="P3221">
        <v>939.6</v>
      </c>
      <c r="Q3221">
        <v>81</v>
      </c>
      <c r="R3221">
        <v>14</v>
      </c>
      <c r="S3221">
        <v>20</v>
      </c>
    </row>
    <row r="3222" spans="1:19" x14ac:dyDescent="0.25">
      <c r="A3222" t="s">
        <v>136</v>
      </c>
      <c r="B3222" s="23">
        <v>45269</v>
      </c>
      <c r="C3222" s="23" t="str">
        <f t="shared" si="50"/>
        <v>Dec</v>
      </c>
      <c r="D3222" t="s">
        <v>193</v>
      </c>
      <c r="E3222">
        <v>53.483958999999999</v>
      </c>
      <c r="F3222">
        <v>-2.2446440000000001</v>
      </c>
      <c r="G3222" t="s">
        <v>195</v>
      </c>
      <c r="H3222" t="s">
        <v>21</v>
      </c>
      <c r="I3222" t="s">
        <v>194</v>
      </c>
      <c r="J3222">
        <v>1742</v>
      </c>
      <c r="K3222" s="1">
        <v>1.4E-2</v>
      </c>
      <c r="L3222">
        <v>24</v>
      </c>
      <c r="M3222">
        <v>1.9</v>
      </c>
      <c r="N3222">
        <v>45</v>
      </c>
      <c r="O3222">
        <v>9</v>
      </c>
      <c r="P3222">
        <v>621.6</v>
      </c>
      <c r="Q3222">
        <v>67</v>
      </c>
      <c r="R3222">
        <v>17</v>
      </c>
      <c r="S3222">
        <v>9</v>
      </c>
    </row>
    <row r="3223" spans="1:19" x14ac:dyDescent="0.25">
      <c r="A3223" t="s">
        <v>136</v>
      </c>
      <c r="B3223" s="23" t="s">
        <v>137</v>
      </c>
      <c r="C3223" s="23" t="str">
        <f t="shared" si="50"/>
        <v>9/13/2023</v>
      </c>
      <c r="D3223" t="s">
        <v>193</v>
      </c>
      <c r="E3223">
        <v>53.483958999999999</v>
      </c>
      <c r="F3223">
        <v>-2.2446440000000001</v>
      </c>
      <c r="G3223" t="s">
        <v>195</v>
      </c>
      <c r="H3223" t="s">
        <v>21</v>
      </c>
      <c r="I3223" t="s">
        <v>194</v>
      </c>
      <c r="J3223">
        <v>920</v>
      </c>
      <c r="K3223" s="1">
        <v>1.4E-2</v>
      </c>
      <c r="L3223">
        <v>13</v>
      </c>
      <c r="M3223">
        <v>1.21</v>
      </c>
      <c r="N3223">
        <v>15</v>
      </c>
      <c r="O3223">
        <v>2</v>
      </c>
      <c r="P3223">
        <v>194.4</v>
      </c>
      <c r="Q3223">
        <v>75</v>
      </c>
      <c r="R3223">
        <v>12</v>
      </c>
      <c r="S3223">
        <v>11</v>
      </c>
    </row>
    <row r="3224" spans="1:19" x14ac:dyDescent="0.25">
      <c r="A3224" t="s">
        <v>136</v>
      </c>
      <c r="B3224" s="23" t="s">
        <v>138</v>
      </c>
      <c r="C3224" s="23" t="str">
        <f t="shared" si="50"/>
        <v>9/14/2023</v>
      </c>
      <c r="D3224" t="s">
        <v>193</v>
      </c>
      <c r="E3224">
        <v>53.483958999999999</v>
      </c>
      <c r="F3224">
        <v>-2.2446440000000001</v>
      </c>
      <c r="G3224" t="s">
        <v>195</v>
      </c>
      <c r="H3224" t="s">
        <v>21</v>
      </c>
      <c r="I3224" t="s">
        <v>194</v>
      </c>
      <c r="J3224">
        <v>1239</v>
      </c>
      <c r="K3224" s="1">
        <v>1.4E-2</v>
      </c>
      <c r="L3224">
        <v>17</v>
      </c>
      <c r="M3224">
        <v>1.36</v>
      </c>
      <c r="N3224">
        <v>24</v>
      </c>
      <c r="O3224">
        <v>9</v>
      </c>
      <c r="P3224">
        <v>824.4</v>
      </c>
      <c r="Q3224">
        <v>96</v>
      </c>
      <c r="R3224">
        <v>14</v>
      </c>
      <c r="S3224">
        <v>6</v>
      </c>
    </row>
    <row r="3225" spans="1:19" x14ac:dyDescent="0.25">
      <c r="A3225" t="s">
        <v>136</v>
      </c>
      <c r="B3225" s="23" t="s">
        <v>139</v>
      </c>
      <c r="C3225" s="23" t="str">
        <f t="shared" si="50"/>
        <v>9/15/2023</v>
      </c>
      <c r="D3225" t="s">
        <v>193</v>
      </c>
      <c r="E3225">
        <v>53.483958999999999</v>
      </c>
      <c r="F3225">
        <v>-2.2446440000000001</v>
      </c>
      <c r="G3225" t="s">
        <v>195</v>
      </c>
      <c r="H3225" t="s">
        <v>21</v>
      </c>
      <c r="I3225" t="s">
        <v>194</v>
      </c>
      <c r="J3225">
        <v>1160</v>
      </c>
      <c r="K3225" s="1">
        <v>2.1999999999999999E-2</v>
      </c>
      <c r="L3225">
        <v>26</v>
      </c>
      <c r="M3225">
        <v>1.37</v>
      </c>
      <c r="N3225">
        <v>35</v>
      </c>
      <c r="O3225">
        <v>4</v>
      </c>
      <c r="P3225">
        <v>295.2</v>
      </c>
      <c r="Q3225">
        <v>114</v>
      </c>
      <c r="R3225">
        <v>12</v>
      </c>
      <c r="S3225">
        <v>20</v>
      </c>
    </row>
    <row r="3226" spans="1:19" x14ac:dyDescent="0.25">
      <c r="A3226" t="s">
        <v>136</v>
      </c>
      <c r="B3226" s="23" t="s">
        <v>140</v>
      </c>
      <c r="C3226" s="23" t="str">
        <f t="shared" si="50"/>
        <v>9/16/2023</v>
      </c>
      <c r="D3226" t="s">
        <v>193</v>
      </c>
      <c r="E3226">
        <v>53.483958999999999</v>
      </c>
      <c r="F3226">
        <v>-2.2446440000000001</v>
      </c>
      <c r="G3226" t="s">
        <v>195</v>
      </c>
      <c r="H3226" t="s">
        <v>21</v>
      </c>
      <c r="I3226" t="s">
        <v>194</v>
      </c>
      <c r="J3226">
        <v>1711</v>
      </c>
      <c r="K3226" s="1">
        <v>1.7000000000000001E-2</v>
      </c>
      <c r="L3226">
        <v>29</v>
      </c>
      <c r="M3226">
        <v>0.69</v>
      </c>
      <c r="N3226">
        <v>20</v>
      </c>
      <c r="O3226">
        <v>8</v>
      </c>
      <c r="P3226">
        <v>667.2</v>
      </c>
      <c r="Q3226">
        <v>81</v>
      </c>
      <c r="R3226">
        <v>7</v>
      </c>
      <c r="S3226">
        <v>6</v>
      </c>
    </row>
    <row r="3227" spans="1:19" x14ac:dyDescent="0.25">
      <c r="A3227" t="s">
        <v>136</v>
      </c>
      <c r="B3227" s="23" t="s">
        <v>141</v>
      </c>
      <c r="C3227" s="23" t="str">
        <f t="shared" si="50"/>
        <v>9/17/2023</v>
      </c>
      <c r="D3227" t="s">
        <v>193</v>
      </c>
      <c r="E3227">
        <v>53.483958999999999</v>
      </c>
      <c r="F3227">
        <v>-2.2446440000000001</v>
      </c>
      <c r="G3227" t="s">
        <v>195</v>
      </c>
      <c r="H3227" t="s">
        <v>21</v>
      </c>
      <c r="I3227" t="s">
        <v>194</v>
      </c>
      <c r="J3227">
        <v>1329</v>
      </c>
      <c r="K3227" s="1">
        <v>1.7999999999999999E-2</v>
      </c>
      <c r="L3227">
        <v>24</v>
      </c>
      <c r="M3227">
        <v>1.1000000000000001</v>
      </c>
      <c r="N3227">
        <v>26</v>
      </c>
      <c r="O3227">
        <v>6</v>
      </c>
      <c r="P3227">
        <v>474</v>
      </c>
      <c r="Q3227">
        <v>80</v>
      </c>
      <c r="R3227">
        <v>19</v>
      </c>
      <c r="S3227">
        <v>8</v>
      </c>
    </row>
    <row r="3228" spans="1:19" x14ac:dyDescent="0.25">
      <c r="A3228" t="s">
        <v>136</v>
      </c>
      <c r="B3228" s="23" t="s">
        <v>142</v>
      </c>
      <c r="C3228" s="23" t="str">
        <f t="shared" si="50"/>
        <v>9/18/2023</v>
      </c>
      <c r="D3228" t="s">
        <v>193</v>
      </c>
      <c r="E3228">
        <v>53.483958999999999</v>
      </c>
      <c r="F3228">
        <v>-2.2446440000000001</v>
      </c>
      <c r="G3228" t="s">
        <v>195</v>
      </c>
      <c r="H3228" t="s">
        <v>21</v>
      </c>
      <c r="I3228" t="s">
        <v>194</v>
      </c>
      <c r="J3228">
        <v>1145</v>
      </c>
      <c r="K3228" s="1">
        <v>1.7000000000000001E-2</v>
      </c>
      <c r="L3228">
        <v>19</v>
      </c>
      <c r="M3228">
        <v>0.95</v>
      </c>
      <c r="N3228">
        <v>18</v>
      </c>
      <c r="O3228">
        <v>9</v>
      </c>
      <c r="P3228">
        <v>402</v>
      </c>
      <c r="Q3228">
        <v>72</v>
      </c>
      <c r="R3228">
        <v>20</v>
      </c>
      <c r="S3228">
        <v>5</v>
      </c>
    </row>
    <row r="3229" spans="1:19" x14ac:dyDescent="0.25">
      <c r="A3229" t="s">
        <v>136</v>
      </c>
      <c r="B3229" s="23" t="s">
        <v>143</v>
      </c>
      <c r="C3229" s="23" t="str">
        <f t="shared" si="50"/>
        <v>9/19/2023</v>
      </c>
      <c r="D3229" t="s">
        <v>193</v>
      </c>
      <c r="E3229">
        <v>53.483958999999999</v>
      </c>
      <c r="F3229">
        <v>-2.2446440000000001</v>
      </c>
      <c r="G3229" t="s">
        <v>195</v>
      </c>
      <c r="H3229" t="s">
        <v>21</v>
      </c>
      <c r="I3229" t="s">
        <v>194</v>
      </c>
      <c r="J3229">
        <v>1052</v>
      </c>
      <c r="K3229" s="1">
        <v>1.9E-2</v>
      </c>
      <c r="L3229">
        <v>20</v>
      </c>
      <c r="M3229">
        <v>2.38</v>
      </c>
      <c r="N3229">
        <v>47</v>
      </c>
      <c r="O3229">
        <v>9</v>
      </c>
      <c r="P3229">
        <v>574.79999999999995</v>
      </c>
      <c r="Q3229">
        <v>79</v>
      </c>
      <c r="R3229">
        <v>11</v>
      </c>
      <c r="S3229">
        <v>18</v>
      </c>
    </row>
    <row r="3230" spans="1:19" x14ac:dyDescent="0.25">
      <c r="A3230" t="s">
        <v>136</v>
      </c>
      <c r="B3230" s="23" t="s">
        <v>144</v>
      </c>
      <c r="C3230" s="23" t="str">
        <f t="shared" si="50"/>
        <v>9/20/2023</v>
      </c>
      <c r="D3230" t="s">
        <v>193</v>
      </c>
      <c r="E3230">
        <v>53.483958999999999</v>
      </c>
      <c r="F3230">
        <v>-2.2446440000000001</v>
      </c>
      <c r="G3230" t="s">
        <v>195</v>
      </c>
      <c r="H3230" t="s">
        <v>21</v>
      </c>
      <c r="I3230" t="s">
        <v>194</v>
      </c>
      <c r="J3230">
        <v>912</v>
      </c>
      <c r="K3230" s="1">
        <v>1.4999999999999999E-2</v>
      </c>
      <c r="L3230">
        <v>14</v>
      </c>
      <c r="M3230">
        <v>1.1000000000000001</v>
      </c>
      <c r="N3230">
        <v>15</v>
      </c>
      <c r="O3230">
        <v>6</v>
      </c>
      <c r="P3230">
        <v>462</v>
      </c>
      <c r="Q3230">
        <v>101</v>
      </c>
      <c r="R3230">
        <v>10</v>
      </c>
      <c r="S3230">
        <v>9</v>
      </c>
    </row>
    <row r="3231" spans="1:19" x14ac:dyDescent="0.25">
      <c r="A3231" t="s">
        <v>136</v>
      </c>
      <c r="B3231" s="23" t="s">
        <v>145</v>
      </c>
      <c r="C3231" s="23" t="str">
        <f t="shared" si="50"/>
        <v>9/21/2023</v>
      </c>
      <c r="D3231" t="s">
        <v>193</v>
      </c>
      <c r="E3231">
        <v>53.483958999999999</v>
      </c>
      <c r="F3231">
        <v>-2.2446440000000001</v>
      </c>
      <c r="G3231" t="s">
        <v>195</v>
      </c>
      <c r="H3231" t="s">
        <v>21</v>
      </c>
      <c r="I3231" t="s">
        <v>194</v>
      </c>
      <c r="J3231">
        <v>1630</v>
      </c>
      <c r="K3231" s="1">
        <v>1.7000000000000001E-2</v>
      </c>
      <c r="L3231">
        <v>27</v>
      </c>
      <c r="M3231">
        <v>1.76</v>
      </c>
      <c r="N3231">
        <v>48</v>
      </c>
      <c r="O3231">
        <v>5</v>
      </c>
      <c r="P3231">
        <v>387.6</v>
      </c>
      <c r="Q3231">
        <v>93</v>
      </c>
      <c r="R3231">
        <v>8</v>
      </c>
      <c r="S3231">
        <v>3</v>
      </c>
    </row>
    <row r="3232" spans="1:19" x14ac:dyDescent="0.25">
      <c r="A3232" t="s">
        <v>136</v>
      </c>
      <c r="B3232" s="23" t="s">
        <v>146</v>
      </c>
      <c r="C3232" s="23" t="str">
        <f t="shared" si="50"/>
        <v>9/22/2023</v>
      </c>
      <c r="D3232" t="s">
        <v>193</v>
      </c>
      <c r="E3232">
        <v>53.483958999999999</v>
      </c>
      <c r="F3232">
        <v>-2.2446440000000001</v>
      </c>
      <c r="G3232" t="s">
        <v>195</v>
      </c>
      <c r="H3232" t="s">
        <v>21</v>
      </c>
      <c r="I3232" t="s">
        <v>194</v>
      </c>
      <c r="J3232">
        <v>1377</v>
      </c>
      <c r="K3232" s="1">
        <v>1.2E-2</v>
      </c>
      <c r="L3232">
        <v>16</v>
      </c>
      <c r="M3232">
        <v>1.81</v>
      </c>
      <c r="N3232">
        <v>30</v>
      </c>
      <c r="O3232">
        <v>3</v>
      </c>
      <c r="P3232">
        <v>224.4</v>
      </c>
      <c r="Q3232">
        <v>78</v>
      </c>
      <c r="R3232">
        <v>17</v>
      </c>
      <c r="S3232">
        <v>18</v>
      </c>
    </row>
    <row r="3233" spans="1:19" x14ac:dyDescent="0.25">
      <c r="A3233" t="s">
        <v>136</v>
      </c>
      <c r="B3233" s="23" t="s">
        <v>147</v>
      </c>
      <c r="C3233" s="23" t="str">
        <f t="shared" si="50"/>
        <v>9/23/2023</v>
      </c>
      <c r="D3233" t="s">
        <v>193</v>
      </c>
      <c r="E3233">
        <v>53.483958999999999</v>
      </c>
      <c r="F3233">
        <v>-2.2446440000000001</v>
      </c>
      <c r="G3233" t="s">
        <v>195</v>
      </c>
      <c r="H3233" t="s">
        <v>21</v>
      </c>
      <c r="I3233" t="s">
        <v>194</v>
      </c>
      <c r="J3233">
        <v>1015</v>
      </c>
      <c r="K3233" s="1">
        <v>1.6E-2</v>
      </c>
      <c r="L3233">
        <v>16</v>
      </c>
      <c r="M3233">
        <v>1.56</v>
      </c>
      <c r="N3233">
        <v>25</v>
      </c>
      <c r="O3233">
        <v>5</v>
      </c>
      <c r="P3233">
        <v>481.2</v>
      </c>
      <c r="Q3233">
        <v>106</v>
      </c>
      <c r="R3233">
        <v>17</v>
      </c>
      <c r="S3233">
        <v>8</v>
      </c>
    </row>
    <row r="3234" spans="1:19" x14ac:dyDescent="0.25">
      <c r="A3234" t="s">
        <v>136</v>
      </c>
      <c r="B3234" s="23" t="s">
        <v>148</v>
      </c>
      <c r="C3234" s="23" t="str">
        <f t="shared" si="50"/>
        <v>9/24/2023</v>
      </c>
      <c r="D3234" t="s">
        <v>193</v>
      </c>
      <c r="E3234">
        <v>53.483958999999999</v>
      </c>
      <c r="F3234">
        <v>-2.2446440000000001</v>
      </c>
      <c r="G3234" t="s">
        <v>195</v>
      </c>
      <c r="H3234" t="s">
        <v>21</v>
      </c>
      <c r="I3234" t="s">
        <v>194</v>
      </c>
      <c r="J3234">
        <v>1140</v>
      </c>
      <c r="K3234" s="1">
        <v>1.2999999999999999E-2</v>
      </c>
      <c r="L3234">
        <v>15</v>
      </c>
      <c r="M3234">
        <v>2.2400000000000002</v>
      </c>
      <c r="N3234">
        <v>33</v>
      </c>
      <c r="O3234">
        <v>3</v>
      </c>
      <c r="P3234">
        <v>146.4</v>
      </c>
      <c r="Q3234">
        <v>96</v>
      </c>
      <c r="R3234">
        <v>15</v>
      </c>
      <c r="S3234">
        <v>11</v>
      </c>
    </row>
    <row r="3235" spans="1:19" x14ac:dyDescent="0.25">
      <c r="A3235" t="s">
        <v>136</v>
      </c>
      <c r="B3235" s="23" t="s">
        <v>149</v>
      </c>
      <c r="C3235" s="23" t="str">
        <f t="shared" si="50"/>
        <v>9/25/2023</v>
      </c>
      <c r="D3235" t="s">
        <v>193</v>
      </c>
      <c r="E3235">
        <v>53.483958999999999</v>
      </c>
      <c r="F3235">
        <v>-2.2446440000000001</v>
      </c>
      <c r="G3235" t="s">
        <v>195</v>
      </c>
      <c r="H3235" t="s">
        <v>21</v>
      </c>
      <c r="I3235" t="s">
        <v>194</v>
      </c>
      <c r="J3235">
        <v>1493</v>
      </c>
      <c r="K3235" s="1">
        <v>1.9E-2</v>
      </c>
      <c r="L3235">
        <v>29</v>
      </c>
      <c r="M3235">
        <v>2.0499999999999998</v>
      </c>
      <c r="N3235">
        <v>60</v>
      </c>
      <c r="O3235">
        <v>5</v>
      </c>
      <c r="P3235">
        <v>393.6</v>
      </c>
      <c r="Q3235">
        <v>96</v>
      </c>
      <c r="R3235">
        <v>15</v>
      </c>
      <c r="S3235">
        <v>15</v>
      </c>
    </row>
    <row r="3236" spans="1:19" x14ac:dyDescent="0.25">
      <c r="A3236" t="s">
        <v>136</v>
      </c>
      <c r="B3236" s="23" t="s">
        <v>150</v>
      </c>
      <c r="C3236" s="23" t="str">
        <f t="shared" si="50"/>
        <v>9/26/2023</v>
      </c>
      <c r="D3236" t="s">
        <v>193</v>
      </c>
      <c r="E3236">
        <v>53.483958999999999</v>
      </c>
      <c r="F3236">
        <v>-2.2446440000000001</v>
      </c>
      <c r="G3236" t="s">
        <v>195</v>
      </c>
      <c r="H3236" t="s">
        <v>21</v>
      </c>
      <c r="I3236" t="s">
        <v>194</v>
      </c>
      <c r="J3236">
        <v>751</v>
      </c>
      <c r="K3236" s="1">
        <v>1.7999999999999999E-2</v>
      </c>
      <c r="L3236">
        <v>13</v>
      </c>
      <c r="M3236">
        <v>1.63</v>
      </c>
      <c r="N3236">
        <v>22</v>
      </c>
      <c r="O3236">
        <v>2</v>
      </c>
      <c r="P3236">
        <v>142.80000000000001</v>
      </c>
      <c r="Q3236">
        <v>62</v>
      </c>
      <c r="R3236">
        <v>16</v>
      </c>
      <c r="S3236">
        <v>3</v>
      </c>
    </row>
    <row r="3237" spans="1:19" x14ac:dyDescent="0.25">
      <c r="A3237" t="s">
        <v>136</v>
      </c>
      <c r="B3237" s="23" t="s">
        <v>151</v>
      </c>
      <c r="C3237" s="23" t="str">
        <f t="shared" si="50"/>
        <v>9/27/2023</v>
      </c>
      <c r="D3237" t="s">
        <v>193</v>
      </c>
      <c r="E3237">
        <v>53.483958999999999</v>
      </c>
      <c r="F3237">
        <v>-2.2446440000000001</v>
      </c>
      <c r="G3237" t="s">
        <v>195</v>
      </c>
      <c r="H3237" t="s">
        <v>21</v>
      </c>
      <c r="I3237" t="s">
        <v>194</v>
      </c>
      <c r="J3237">
        <v>1657</v>
      </c>
      <c r="K3237" s="1">
        <v>1.7000000000000001E-2</v>
      </c>
      <c r="L3237">
        <v>28</v>
      </c>
      <c r="M3237">
        <v>1.68</v>
      </c>
      <c r="N3237">
        <v>47</v>
      </c>
      <c r="O3237">
        <v>5</v>
      </c>
      <c r="P3237">
        <v>422.4</v>
      </c>
      <c r="Q3237">
        <v>72</v>
      </c>
      <c r="R3237">
        <v>10</v>
      </c>
      <c r="S3237">
        <v>14</v>
      </c>
    </row>
    <row r="3238" spans="1:19" x14ac:dyDescent="0.25">
      <c r="A3238" t="s">
        <v>136</v>
      </c>
      <c r="B3238" s="23" t="s">
        <v>152</v>
      </c>
      <c r="C3238" s="23" t="str">
        <f t="shared" si="50"/>
        <v>9/28/2023</v>
      </c>
      <c r="D3238" t="s">
        <v>193</v>
      </c>
      <c r="E3238">
        <v>53.483958999999999</v>
      </c>
      <c r="F3238">
        <v>-2.2446440000000001</v>
      </c>
      <c r="G3238" t="s">
        <v>195</v>
      </c>
      <c r="H3238" t="s">
        <v>21</v>
      </c>
      <c r="I3238" t="s">
        <v>194</v>
      </c>
      <c r="J3238">
        <v>1044</v>
      </c>
      <c r="K3238" s="1">
        <v>1.2E-2</v>
      </c>
      <c r="L3238">
        <v>12</v>
      </c>
      <c r="M3238">
        <v>0.95</v>
      </c>
      <c r="N3238">
        <v>12</v>
      </c>
      <c r="O3238">
        <v>5</v>
      </c>
      <c r="P3238">
        <v>178.8</v>
      </c>
      <c r="Q3238">
        <v>96</v>
      </c>
      <c r="R3238">
        <v>16</v>
      </c>
      <c r="S3238">
        <v>14</v>
      </c>
    </row>
    <row r="3239" spans="1:19" x14ac:dyDescent="0.25">
      <c r="A3239" t="s">
        <v>136</v>
      </c>
      <c r="B3239" s="23" t="s">
        <v>153</v>
      </c>
      <c r="C3239" s="23" t="str">
        <f t="shared" si="50"/>
        <v>9/29/2023</v>
      </c>
      <c r="D3239" t="s">
        <v>193</v>
      </c>
      <c r="E3239">
        <v>53.483958999999999</v>
      </c>
      <c r="F3239">
        <v>-2.2446440000000001</v>
      </c>
      <c r="G3239" t="s">
        <v>195</v>
      </c>
      <c r="H3239" t="s">
        <v>21</v>
      </c>
      <c r="I3239" t="s">
        <v>194</v>
      </c>
      <c r="J3239">
        <v>1645</v>
      </c>
      <c r="K3239" s="1">
        <v>1.4999999999999999E-2</v>
      </c>
      <c r="L3239">
        <v>25</v>
      </c>
      <c r="M3239">
        <v>1.22</v>
      </c>
      <c r="N3239">
        <v>30</v>
      </c>
      <c r="O3239">
        <v>8</v>
      </c>
      <c r="P3239">
        <v>639.6</v>
      </c>
      <c r="Q3239">
        <v>96</v>
      </c>
      <c r="R3239">
        <v>14</v>
      </c>
      <c r="S3239">
        <v>14</v>
      </c>
    </row>
    <row r="3240" spans="1:19" x14ac:dyDescent="0.25">
      <c r="A3240" t="s">
        <v>136</v>
      </c>
      <c r="B3240" s="23" t="s">
        <v>154</v>
      </c>
      <c r="C3240" s="23" t="str">
        <f t="shared" si="50"/>
        <v>9/30/2023</v>
      </c>
      <c r="D3240" t="s">
        <v>193</v>
      </c>
      <c r="E3240">
        <v>53.483958999999999</v>
      </c>
      <c r="F3240">
        <v>-2.2446440000000001</v>
      </c>
      <c r="G3240" t="s">
        <v>195</v>
      </c>
      <c r="H3240" t="s">
        <v>21</v>
      </c>
      <c r="I3240" t="s">
        <v>194</v>
      </c>
      <c r="J3240">
        <v>1011</v>
      </c>
      <c r="K3240" s="1">
        <v>1.2E-2</v>
      </c>
      <c r="L3240">
        <v>12</v>
      </c>
      <c r="M3240">
        <v>1.68</v>
      </c>
      <c r="N3240">
        <v>21</v>
      </c>
      <c r="O3240">
        <v>5</v>
      </c>
      <c r="P3240">
        <v>525.6</v>
      </c>
      <c r="Q3240">
        <v>107</v>
      </c>
      <c r="R3240">
        <v>16</v>
      </c>
      <c r="S3240">
        <v>6</v>
      </c>
    </row>
    <row r="3241" spans="1:19" x14ac:dyDescent="0.25">
      <c r="A3241" t="s">
        <v>136</v>
      </c>
      <c r="B3241" s="23">
        <v>44936</v>
      </c>
      <c r="C3241" s="23" t="str">
        <f t="shared" si="50"/>
        <v>Jan</v>
      </c>
      <c r="D3241" t="s">
        <v>193</v>
      </c>
      <c r="E3241">
        <v>53.483958999999999</v>
      </c>
      <c r="F3241">
        <v>-2.2446440000000001</v>
      </c>
      <c r="G3241" t="s">
        <v>195</v>
      </c>
      <c r="H3241" t="s">
        <v>21</v>
      </c>
      <c r="I3241" t="s">
        <v>194</v>
      </c>
      <c r="J3241">
        <v>1274</v>
      </c>
      <c r="K3241" s="1">
        <v>1.4E-2</v>
      </c>
      <c r="L3241">
        <v>18</v>
      </c>
      <c r="M3241">
        <v>1.55</v>
      </c>
      <c r="N3241">
        <v>28</v>
      </c>
      <c r="O3241">
        <v>6</v>
      </c>
      <c r="P3241">
        <v>590.4</v>
      </c>
      <c r="Q3241">
        <v>79</v>
      </c>
      <c r="R3241">
        <v>4</v>
      </c>
      <c r="S3241">
        <v>12</v>
      </c>
    </row>
    <row r="3242" spans="1:19" x14ac:dyDescent="0.25">
      <c r="A3242" t="s">
        <v>136</v>
      </c>
      <c r="B3242" s="23">
        <v>44967</v>
      </c>
      <c r="C3242" s="23" t="str">
        <f t="shared" si="50"/>
        <v>Feb</v>
      </c>
      <c r="D3242" t="s">
        <v>193</v>
      </c>
      <c r="E3242">
        <v>53.483958999999999</v>
      </c>
      <c r="F3242">
        <v>-2.2446440000000001</v>
      </c>
      <c r="G3242" t="s">
        <v>195</v>
      </c>
      <c r="H3242" t="s">
        <v>21</v>
      </c>
      <c r="I3242" t="s">
        <v>194</v>
      </c>
      <c r="J3242">
        <v>1283</v>
      </c>
      <c r="K3242" s="1">
        <v>1.6E-2</v>
      </c>
      <c r="L3242">
        <v>20</v>
      </c>
      <c r="M3242">
        <v>1.41</v>
      </c>
      <c r="N3242">
        <v>29</v>
      </c>
      <c r="O3242">
        <v>9</v>
      </c>
      <c r="P3242">
        <v>608.4</v>
      </c>
      <c r="Q3242">
        <v>74</v>
      </c>
      <c r="R3242">
        <v>6</v>
      </c>
      <c r="S3242">
        <v>6</v>
      </c>
    </row>
    <row r="3243" spans="1:19" x14ac:dyDescent="0.25">
      <c r="A3243" t="s">
        <v>136</v>
      </c>
      <c r="B3243" s="23">
        <v>44995</v>
      </c>
      <c r="C3243" s="23" t="str">
        <f t="shared" si="50"/>
        <v>Mar</v>
      </c>
      <c r="D3243" t="s">
        <v>193</v>
      </c>
      <c r="E3243">
        <v>53.483958999999999</v>
      </c>
      <c r="F3243">
        <v>-2.2446440000000001</v>
      </c>
      <c r="G3243" t="s">
        <v>195</v>
      </c>
      <c r="H3243" t="s">
        <v>21</v>
      </c>
      <c r="I3243" t="s">
        <v>194</v>
      </c>
      <c r="J3243">
        <v>1329</v>
      </c>
      <c r="K3243" s="1">
        <v>1.7999999999999999E-2</v>
      </c>
      <c r="L3243">
        <v>24</v>
      </c>
      <c r="M3243">
        <v>1.75</v>
      </c>
      <c r="N3243">
        <v>41</v>
      </c>
      <c r="O3243">
        <v>3</v>
      </c>
      <c r="P3243">
        <v>105.6</v>
      </c>
      <c r="Q3243">
        <v>109</v>
      </c>
      <c r="R3243">
        <v>20</v>
      </c>
      <c r="S3243">
        <v>12</v>
      </c>
    </row>
    <row r="3244" spans="1:19" x14ac:dyDescent="0.25">
      <c r="A3244" t="s">
        <v>136</v>
      </c>
      <c r="B3244" s="23">
        <v>45026</v>
      </c>
      <c r="C3244" s="23" t="str">
        <f t="shared" si="50"/>
        <v>Apr</v>
      </c>
      <c r="D3244" t="s">
        <v>193</v>
      </c>
      <c r="E3244">
        <v>53.483958999999999</v>
      </c>
      <c r="F3244">
        <v>-2.2446440000000001</v>
      </c>
      <c r="G3244" t="s">
        <v>195</v>
      </c>
      <c r="H3244" t="s">
        <v>21</v>
      </c>
      <c r="I3244" t="s">
        <v>194</v>
      </c>
      <c r="J3244">
        <v>1711</v>
      </c>
      <c r="K3244" s="1">
        <v>1.4999999999999999E-2</v>
      </c>
      <c r="L3244">
        <v>26</v>
      </c>
      <c r="M3244">
        <v>1.58</v>
      </c>
      <c r="N3244">
        <v>41</v>
      </c>
      <c r="O3244">
        <v>3</v>
      </c>
      <c r="P3244">
        <v>342</v>
      </c>
      <c r="Q3244">
        <v>69</v>
      </c>
      <c r="R3244">
        <v>12</v>
      </c>
      <c r="S3244">
        <v>12</v>
      </c>
    </row>
    <row r="3245" spans="1:19" x14ac:dyDescent="0.25">
      <c r="A3245" t="s">
        <v>136</v>
      </c>
      <c r="B3245" s="23">
        <v>45056</v>
      </c>
      <c r="C3245" s="23" t="str">
        <f t="shared" si="50"/>
        <v>May</v>
      </c>
      <c r="D3245" t="s">
        <v>193</v>
      </c>
      <c r="E3245">
        <v>53.483958999999999</v>
      </c>
      <c r="F3245">
        <v>-2.2446440000000001</v>
      </c>
      <c r="G3245" t="s">
        <v>195</v>
      </c>
      <c r="H3245" t="s">
        <v>21</v>
      </c>
      <c r="I3245" t="s">
        <v>194</v>
      </c>
      <c r="J3245">
        <v>1850</v>
      </c>
      <c r="K3245" s="1">
        <v>2.1000000000000001E-2</v>
      </c>
      <c r="L3245">
        <v>38</v>
      </c>
      <c r="M3245">
        <v>2.15</v>
      </c>
      <c r="N3245">
        <v>82</v>
      </c>
      <c r="O3245">
        <v>3</v>
      </c>
      <c r="P3245">
        <v>169.2</v>
      </c>
      <c r="Q3245">
        <v>65</v>
      </c>
      <c r="R3245">
        <v>17</v>
      </c>
      <c r="S3245">
        <v>18</v>
      </c>
    </row>
    <row r="3246" spans="1:19" x14ac:dyDescent="0.25">
      <c r="A3246" t="s">
        <v>136</v>
      </c>
      <c r="B3246" s="23">
        <v>45087</v>
      </c>
      <c r="C3246" s="23" t="str">
        <f t="shared" si="50"/>
        <v>Jun</v>
      </c>
      <c r="D3246" t="s">
        <v>193</v>
      </c>
      <c r="E3246">
        <v>53.483958999999999</v>
      </c>
      <c r="F3246">
        <v>-2.2446440000000001</v>
      </c>
      <c r="G3246" t="s">
        <v>195</v>
      </c>
      <c r="H3246" t="s">
        <v>21</v>
      </c>
      <c r="I3246" t="s">
        <v>194</v>
      </c>
      <c r="J3246">
        <v>904</v>
      </c>
      <c r="K3246" s="1">
        <v>1.4E-2</v>
      </c>
      <c r="L3246">
        <v>13</v>
      </c>
      <c r="M3246">
        <v>2.2799999999999998</v>
      </c>
      <c r="N3246">
        <v>29</v>
      </c>
      <c r="O3246">
        <v>9</v>
      </c>
      <c r="P3246">
        <v>841.2</v>
      </c>
      <c r="Q3246">
        <v>81</v>
      </c>
      <c r="R3246">
        <v>20</v>
      </c>
      <c r="S3246">
        <v>14</v>
      </c>
    </row>
    <row r="3247" spans="1:19" x14ac:dyDescent="0.25">
      <c r="A3247" t="s">
        <v>136</v>
      </c>
      <c r="B3247" s="23">
        <v>45117</v>
      </c>
      <c r="C3247" s="23" t="str">
        <f t="shared" si="50"/>
        <v>Jul</v>
      </c>
      <c r="D3247" t="s">
        <v>193</v>
      </c>
      <c r="E3247">
        <v>53.483958999999999</v>
      </c>
      <c r="F3247">
        <v>-2.2446440000000001</v>
      </c>
      <c r="G3247" t="s">
        <v>195</v>
      </c>
      <c r="H3247" t="s">
        <v>21</v>
      </c>
      <c r="I3247" t="s">
        <v>194</v>
      </c>
      <c r="J3247">
        <v>878</v>
      </c>
      <c r="K3247" s="1">
        <v>1.7999999999999999E-2</v>
      </c>
      <c r="L3247">
        <v>15</v>
      </c>
      <c r="M3247">
        <v>1.48</v>
      </c>
      <c r="N3247">
        <v>23</v>
      </c>
      <c r="O3247">
        <v>3</v>
      </c>
      <c r="P3247">
        <v>252</v>
      </c>
      <c r="Q3247">
        <v>79</v>
      </c>
      <c r="R3247">
        <v>7</v>
      </c>
      <c r="S3247">
        <v>5</v>
      </c>
    </row>
    <row r="3248" spans="1:19" x14ac:dyDescent="0.25">
      <c r="A3248" t="s">
        <v>136</v>
      </c>
      <c r="B3248" s="23">
        <v>45148</v>
      </c>
      <c r="C3248" s="23" t="str">
        <f t="shared" si="50"/>
        <v>Aug</v>
      </c>
      <c r="D3248" t="s">
        <v>193</v>
      </c>
      <c r="E3248">
        <v>53.483958999999999</v>
      </c>
      <c r="F3248">
        <v>-2.2446440000000001</v>
      </c>
      <c r="G3248" t="s">
        <v>195</v>
      </c>
      <c r="H3248" t="s">
        <v>21</v>
      </c>
      <c r="I3248" t="s">
        <v>194</v>
      </c>
      <c r="J3248">
        <v>807</v>
      </c>
      <c r="K3248" s="1">
        <v>1.7000000000000001E-2</v>
      </c>
      <c r="L3248">
        <v>13</v>
      </c>
      <c r="M3248">
        <v>0.89</v>
      </c>
      <c r="N3248">
        <v>12</v>
      </c>
      <c r="O3248">
        <v>6</v>
      </c>
      <c r="P3248">
        <v>376.8</v>
      </c>
      <c r="Q3248">
        <v>89</v>
      </c>
      <c r="R3248">
        <v>17</v>
      </c>
      <c r="S3248">
        <v>2</v>
      </c>
    </row>
    <row r="3249" spans="1:19" x14ac:dyDescent="0.25">
      <c r="A3249" t="s">
        <v>136</v>
      </c>
      <c r="B3249" s="23">
        <v>45179</v>
      </c>
      <c r="C3249" s="23" t="str">
        <f t="shared" si="50"/>
        <v>Sep</v>
      </c>
      <c r="D3249" t="s">
        <v>193</v>
      </c>
      <c r="E3249">
        <v>53.483958999999999</v>
      </c>
      <c r="F3249">
        <v>-2.2446440000000001</v>
      </c>
      <c r="G3249" t="s">
        <v>195</v>
      </c>
      <c r="H3249" t="s">
        <v>21</v>
      </c>
      <c r="I3249" t="s">
        <v>194</v>
      </c>
      <c r="J3249">
        <v>1553</v>
      </c>
      <c r="K3249" s="1">
        <v>1.6E-2</v>
      </c>
      <c r="L3249">
        <v>24</v>
      </c>
      <c r="M3249">
        <v>1.7</v>
      </c>
      <c r="N3249">
        <v>41</v>
      </c>
      <c r="O3249">
        <v>3</v>
      </c>
      <c r="P3249">
        <v>343.2</v>
      </c>
      <c r="Q3249">
        <v>63</v>
      </c>
      <c r="R3249">
        <v>9</v>
      </c>
      <c r="S3249">
        <v>15</v>
      </c>
    </row>
    <row r="3250" spans="1:19" x14ac:dyDescent="0.25">
      <c r="A3250" t="s">
        <v>136</v>
      </c>
      <c r="B3250" s="23">
        <v>45209</v>
      </c>
      <c r="C3250" s="23" t="str">
        <f t="shared" si="50"/>
        <v>Oct</v>
      </c>
      <c r="D3250" t="s">
        <v>193</v>
      </c>
      <c r="E3250">
        <v>53.483958999999999</v>
      </c>
      <c r="F3250">
        <v>-2.2446440000000001</v>
      </c>
      <c r="G3250" t="s">
        <v>195</v>
      </c>
      <c r="H3250" t="s">
        <v>21</v>
      </c>
      <c r="I3250" t="s">
        <v>194</v>
      </c>
      <c r="J3250">
        <v>1726</v>
      </c>
      <c r="K3250" s="1">
        <v>0.02</v>
      </c>
      <c r="L3250">
        <v>35</v>
      </c>
      <c r="M3250">
        <v>2.17</v>
      </c>
      <c r="N3250">
        <v>77</v>
      </c>
      <c r="O3250">
        <v>5</v>
      </c>
      <c r="P3250">
        <v>250.8</v>
      </c>
      <c r="Q3250">
        <v>108</v>
      </c>
      <c r="R3250">
        <v>17</v>
      </c>
      <c r="S3250">
        <v>17</v>
      </c>
    </row>
    <row r="3251" spans="1:19" x14ac:dyDescent="0.25">
      <c r="A3251" t="s">
        <v>136</v>
      </c>
      <c r="B3251" s="23">
        <v>45240</v>
      </c>
      <c r="C3251" s="23" t="str">
        <f t="shared" si="50"/>
        <v>Nov</v>
      </c>
      <c r="D3251" t="s">
        <v>193</v>
      </c>
      <c r="E3251">
        <v>53.483958999999999</v>
      </c>
      <c r="F3251">
        <v>-2.2446440000000001</v>
      </c>
      <c r="G3251" t="s">
        <v>195</v>
      </c>
      <c r="H3251" t="s">
        <v>21</v>
      </c>
      <c r="I3251" t="s">
        <v>194</v>
      </c>
      <c r="J3251">
        <v>1836</v>
      </c>
      <c r="K3251" s="1">
        <v>1.7000000000000001E-2</v>
      </c>
      <c r="L3251">
        <v>31</v>
      </c>
      <c r="M3251">
        <v>2.31</v>
      </c>
      <c r="N3251">
        <v>71</v>
      </c>
      <c r="O3251">
        <v>2</v>
      </c>
      <c r="P3251">
        <v>205.2</v>
      </c>
      <c r="Q3251">
        <v>102</v>
      </c>
      <c r="R3251">
        <v>14</v>
      </c>
      <c r="S3251">
        <v>14</v>
      </c>
    </row>
    <row r="3252" spans="1:19" x14ac:dyDescent="0.25">
      <c r="A3252" t="s">
        <v>136</v>
      </c>
      <c r="B3252" s="23">
        <v>45270</v>
      </c>
      <c r="C3252" s="23" t="str">
        <f t="shared" si="50"/>
        <v>Dec</v>
      </c>
      <c r="D3252" t="s">
        <v>193</v>
      </c>
      <c r="E3252">
        <v>53.483958999999999</v>
      </c>
      <c r="F3252">
        <v>-2.2446440000000001</v>
      </c>
      <c r="G3252" t="s">
        <v>195</v>
      </c>
      <c r="H3252" t="s">
        <v>21</v>
      </c>
      <c r="I3252" t="s">
        <v>194</v>
      </c>
      <c r="J3252">
        <v>1150</v>
      </c>
      <c r="K3252" s="1">
        <v>2.1999999999999999E-2</v>
      </c>
      <c r="L3252">
        <v>25</v>
      </c>
      <c r="M3252">
        <v>2.2799999999999998</v>
      </c>
      <c r="N3252">
        <v>58</v>
      </c>
      <c r="O3252">
        <v>6</v>
      </c>
      <c r="P3252">
        <v>405.6</v>
      </c>
      <c r="Q3252">
        <v>107</v>
      </c>
      <c r="R3252">
        <v>2</v>
      </c>
      <c r="S3252">
        <v>15</v>
      </c>
    </row>
    <row r="3253" spans="1:19" x14ac:dyDescent="0.25">
      <c r="A3253" t="s">
        <v>136</v>
      </c>
      <c r="B3253" s="23" t="s">
        <v>155</v>
      </c>
      <c r="C3253" s="23" t="str">
        <f t="shared" si="50"/>
        <v>10/13/2023</v>
      </c>
      <c r="D3253" t="s">
        <v>193</v>
      </c>
      <c r="E3253">
        <v>53.483958999999999</v>
      </c>
      <c r="F3253">
        <v>-2.2446440000000001</v>
      </c>
      <c r="G3253" t="s">
        <v>195</v>
      </c>
      <c r="H3253" t="s">
        <v>21</v>
      </c>
      <c r="I3253" t="s">
        <v>194</v>
      </c>
      <c r="J3253">
        <v>1322</v>
      </c>
      <c r="K3253" s="1">
        <v>2.1999999999999999E-2</v>
      </c>
      <c r="L3253">
        <v>29</v>
      </c>
      <c r="M3253">
        <v>2.2999999999999998</v>
      </c>
      <c r="N3253">
        <v>67</v>
      </c>
      <c r="O3253">
        <v>3</v>
      </c>
      <c r="P3253">
        <v>207.6</v>
      </c>
      <c r="Q3253">
        <v>84</v>
      </c>
      <c r="R3253">
        <v>7</v>
      </c>
      <c r="S3253">
        <v>11</v>
      </c>
    </row>
    <row r="3254" spans="1:19" x14ac:dyDescent="0.25">
      <c r="A3254" t="s">
        <v>136</v>
      </c>
      <c r="B3254" s="23" t="s">
        <v>156</v>
      </c>
      <c r="C3254" s="23" t="str">
        <f t="shared" si="50"/>
        <v>10/14/2023</v>
      </c>
      <c r="D3254" t="s">
        <v>193</v>
      </c>
      <c r="E3254">
        <v>53.483958999999999</v>
      </c>
      <c r="F3254">
        <v>-2.2446440000000001</v>
      </c>
      <c r="G3254" t="s">
        <v>195</v>
      </c>
      <c r="H3254" t="s">
        <v>21</v>
      </c>
      <c r="I3254" t="s">
        <v>194</v>
      </c>
      <c r="J3254">
        <v>894</v>
      </c>
      <c r="K3254" s="1">
        <v>1.9E-2</v>
      </c>
      <c r="L3254">
        <v>17</v>
      </c>
      <c r="M3254">
        <v>2.3199999999999998</v>
      </c>
      <c r="N3254">
        <v>39</v>
      </c>
      <c r="O3254">
        <v>3</v>
      </c>
      <c r="P3254">
        <v>177.6</v>
      </c>
      <c r="Q3254">
        <v>110</v>
      </c>
      <c r="R3254">
        <v>21</v>
      </c>
      <c r="S3254">
        <v>15</v>
      </c>
    </row>
    <row r="3255" spans="1:19" x14ac:dyDescent="0.25">
      <c r="A3255" t="s">
        <v>136</v>
      </c>
      <c r="B3255" s="23" t="s">
        <v>157</v>
      </c>
      <c r="C3255" s="23" t="str">
        <f t="shared" si="50"/>
        <v>10/15/2023</v>
      </c>
      <c r="D3255" t="s">
        <v>193</v>
      </c>
      <c r="E3255">
        <v>53.483958999999999</v>
      </c>
      <c r="F3255">
        <v>-2.2446440000000001</v>
      </c>
      <c r="G3255" t="s">
        <v>195</v>
      </c>
      <c r="H3255" t="s">
        <v>21</v>
      </c>
      <c r="I3255" t="s">
        <v>194</v>
      </c>
      <c r="J3255">
        <v>1686</v>
      </c>
      <c r="K3255" s="1">
        <v>1.4999999999999999E-2</v>
      </c>
      <c r="L3255">
        <v>26</v>
      </c>
      <c r="M3255">
        <v>0.87</v>
      </c>
      <c r="N3255">
        <v>23</v>
      </c>
      <c r="O3255">
        <v>6</v>
      </c>
      <c r="P3255">
        <v>444</v>
      </c>
      <c r="Q3255">
        <v>107</v>
      </c>
      <c r="R3255">
        <v>14</v>
      </c>
      <c r="S3255">
        <v>8</v>
      </c>
    </row>
    <row r="3256" spans="1:19" x14ac:dyDescent="0.25">
      <c r="A3256" t="s">
        <v>136</v>
      </c>
      <c r="B3256" s="23" t="s">
        <v>158</v>
      </c>
      <c r="C3256" s="23" t="str">
        <f t="shared" si="50"/>
        <v>10/16/2023</v>
      </c>
      <c r="D3256" t="s">
        <v>193</v>
      </c>
      <c r="E3256">
        <v>53.483958999999999</v>
      </c>
      <c r="F3256">
        <v>-2.2446440000000001</v>
      </c>
      <c r="G3256" t="s">
        <v>195</v>
      </c>
      <c r="H3256" t="s">
        <v>21</v>
      </c>
      <c r="I3256" t="s">
        <v>194</v>
      </c>
      <c r="J3256">
        <v>1000</v>
      </c>
      <c r="K3256" s="1">
        <v>1.6E-2</v>
      </c>
      <c r="L3256">
        <v>16</v>
      </c>
      <c r="M3256">
        <v>0.9</v>
      </c>
      <c r="N3256">
        <v>14</v>
      </c>
      <c r="O3256">
        <v>4</v>
      </c>
      <c r="P3256">
        <v>223.2</v>
      </c>
      <c r="Q3256">
        <v>71</v>
      </c>
      <c r="R3256">
        <v>17</v>
      </c>
      <c r="S3256">
        <v>12</v>
      </c>
    </row>
    <row r="3257" spans="1:19" x14ac:dyDescent="0.25">
      <c r="A3257" t="s">
        <v>136</v>
      </c>
      <c r="B3257" s="23" t="s">
        <v>159</v>
      </c>
      <c r="C3257" s="23" t="str">
        <f t="shared" si="50"/>
        <v>10/17/2023</v>
      </c>
      <c r="D3257" t="s">
        <v>193</v>
      </c>
      <c r="E3257">
        <v>53.483958999999999</v>
      </c>
      <c r="F3257">
        <v>-2.2446440000000001</v>
      </c>
      <c r="G3257" t="s">
        <v>195</v>
      </c>
      <c r="H3257" t="s">
        <v>21</v>
      </c>
      <c r="I3257" t="s">
        <v>194</v>
      </c>
      <c r="J3257">
        <v>975</v>
      </c>
      <c r="K3257" s="1">
        <v>1.7999999999999999E-2</v>
      </c>
      <c r="L3257">
        <v>17</v>
      </c>
      <c r="M3257">
        <v>2.4300000000000002</v>
      </c>
      <c r="N3257">
        <v>42</v>
      </c>
      <c r="O3257">
        <v>9</v>
      </c>
      <c r="P3257">
        <v>512.4</v>
      </c>
      <c r="Q3257">
        <v>78</v>
      </c>
      <c r="R3257">
        <v>3</v>
      </c>
      <c r="S3257">
        <v>17</v>
      </c>
    </row>
    <row r="3258" spans="1:19" x14ac:dyDescent="0.25">
      <c r="A3258" t="s">
        <v>136</v>
      </c>
      <c r="B3258" s="23" t="s">
        <v>160</v>
      </c>
      <c r="C3258" s="23" t="str">
        <f t="shared" si="50"/>
        <v>10/18/2023</v>
      </c>
      <c r="D3258" t="s">
        <v>193</v>
      </c>
      <c r="E3258">
        <v>53.483958999999999</v>
      </c>
      <c r="F3258">
        <v>-2.2446440000000001</v>
      </c>
      <c r="G3258" t="s">
        <v>195</v>
      </c>
      <c r="H3258" t="s">
        <v>21</v>
      </c>
      <c r="I3258" t="s">
        <v>194</v>
      </c>
      <c r="J3258">
        <v>1875</v>
      </c>
      <c r="K3258" s="1">
        <v>1.2E-2</v>
      </c>
      <c r="L3258">
        <v>23</v>
      </c>
      <c r="M3258">
        <v>1.94</v>
      </c>
      <c r="N3258">
        <v>45</v>
      </c>
      <c r="O3258">
        <v>6</v>
      </c>
      <c r="P3258">
        <v>385.2</v>
      </c>
      <c r="Q3258">
        <v>113</v>
      </c>
      <c r="R3258">
        <v>12</v>
      </c>
      <c r="S3258">
        <v>9</v>
      </c>
    </row>
    <row r="3259" spans="1:19" x14ac:dyDescent="0.25">
      <c r="A3259" t="s">
        <v>136</v>
      </c>
      <c r="B3259" s="23" t="s">
        <v>161</v>
      </c>
      <c r="C3259" s="23" t="str">
        <f t="shared" si="50"/>
        <v>10/19/2023</v>
      </c>
      <c r="D3259" t="s">
        <v>193</v>
      </c>
      <c r="E3259">
        <v>53.483958999999999</v>
      </c>
      <c r="F3259">
        <v>-2.2446440000000001</v>
      </c>
      <c r="G3259" t="s">
        <v>195</v>
      </c>
      <c r="H3259" t="s">
        <v>21</v>
      </c>
      <c r="I3259" t="s">
        <v>194</v>
      </c>
      <c r="J3259">
        <v>855</v>
      </c>
      <c r="K3259" s="1">
        <v>1.4E-2</v>
      </c>
      <c r="L3259">
        <v>12</v>
      </c>
      <c r="M3259">
        <v>0.76</v>
      </c>
      <c r="N3259">
        <v>9</v>
      </c>
      <c r="O3259">
        <v>8</v>
      </c>
      <c r="P3259">
        <v>501.6</v>
      </c>
      <c r="Q3259">
        <v>75</v>
      </c>
      <c r="R3259">
        <v>16</v>
      </c>
      <c r="S3259">
        <v>9</v>
      </c>
    </row>
    <row r="3260" spans="1:19" x14ac:dyDescent="0.25">
      <c r="A3260" t="s">
        <v>136</v>
      </c>
      <c r="B3260" s="23" t="s">
        <v>162</v>
      </c>
      <c r="C3260" s="23" t="str">
        <f t="shared" si="50"/>
        <v>10/20/2023</v>
      </c>
      <c r="D3260" t="s">
        <v>193</v>
      </c>
      <c r="E3260">
        <v>53.483958999999999</v>
      </c>
      <c r="F3260">
        <v>-2.2446440000000001</v>
      </c>
      <c r="G3260" t="s">
        <v>195</v>
      </c>
      <c r="H3260" t="s">
        <v>21</v>
      </c>
      <c r="I3260" t="s">
        <v>194</v>
      </c>
      <c r="J3260">
        <v>754</v>
      </c>
      <c r="K3260" s="1">
        <v>1.6E-2</v>
      </c>
      <c r="L3260">
        <v>12</v>
      </c>
      <c r="M3260">
        <v>1.1399999999999999</v>
      </c>
      <c r="N3260">
        <v>14</v>
      </c>
      <c r="O3260">
        <v>7</v>
      </c>
      <c r="P3260">
        <v>571.20000000000005</v>
      </c>
      <c r="Q3260">
        <v>90</v>
      </c>
      <c r="R3260">
        <v>17</v>
      </c>
      <c r="S3260">
        <v>8</v>
      </c>
    </row>
    <row r="3261" spans="1:19" x14ac:dyDescent="0.25">
      <c r="A3261" t="s">
        <v>136</v>
      </c>
      <c r="B3261" s="23" t="s">
        <v>163</v>
      </c>
      <c r="C3261" s="23" t="str">
        <f t="shared" si="50"/>
        <v>10/21/2023</v>
      </c>
      <c r="D3261" t="s">
        <v>193</v>
      </c>
      <c r="E3261">
        <v>53.483958999999999</v>
      </c>
      <c r="F3261">
        <v>-2.2446440000000001</v>
      </c>
      <c r="G3261" t="s">
        <v>195</v>
      </c>
      <c r="H3261" t="s">
        <v>21</v>
      </c>
      <c r="I3261" t="s">
        <v>194</v>
      </c>
      <c r="J3261">
        <v>1485</v>
      </c>
      <c r="K3261" s="1">
        <v>1.9E-2</v>
      </c>
      <c r="L3261">
        <v>29</v>
      </c>
      <c r="M3261">
        <v>0.99</v>
      </c>
      <c r="N3261">
        <v>29</v>
      </c>
      <c r="O3261">
        <v>2</v>
      </c>
      <c r="P3261">
        <v>158.4</v>
      </c>
      <c r="Q3261">
        <v>89</v>
      </c>
      <c r="R3261">
        <v>8</v>
      </c>
      <c r="S3261">
        <v>17</v>
      </c>
    </row>
    <row r="3262" spans="1:19" x14ac:dyDescent="0.25">
      <c r="A3262" t="s">
        <v>136</v>
      </c>
      <c r="B3262" s="23" t="s">
        <v>164</v>
      </c>
      <c r="C3262" s="23" t="str">
        <f t="shared" si="50"/>
        <v>10/22/2023</v>
      </c>
      <c r="D3262" t="s">
        <v>193</v>
      </c>
      <c r="E3262">
        <v>53.483958999999999</v>
      </c>
      <c r="F3262">
        <v>-2.2446440000000001</v>
      </c>
      <c r="G3262" t="s">
        <v>195</v>
      </c>
      <c r="H3262" t="s">
        <v>21</v>
      </c>
      <c r="I3262" t="s">
        <v>194</v>
      </c>
      <c r="J3262">
        <v>970</v>
      </c>
      <c r="K3262" s="1">
        <v>2.1000000000000001E-2</v>
      </c>
      <c r="L3262">
        <v>20</v>
      </c>
      <c r="M3262">
        <v>1.43</v>
      </c>
      <c r="N3262">
        <v>29</v>
      </c>
      <c r="O3262">
        <v>9</v>
      </c>
      <c r="P3262">
        <v>662.4</v>
      </c>
      <c r="Q3262">
        <v>108</v>
      </c>
      <c r="R3262">
        <v>11</v>
      </c>
      <c r="S3262">
        <v>14</v>
      </c>
    </row>
    <row r="3263" spans="1:19" x14ac:dyDescent="0.25">
      <c r="A3263" t="s">
        <v>136</v>
      </c>
      <c r="B3263" s="23" t="s">
        <v>165</v>
      </c>
      <c r="C3263" s="23" t="str">
        <f t="shared" si="50"/>
        <v>10/23/2023</v>
      </c>
      <c r="D3263" t="s">
        <v>193</v>
      </c>
      <c r="E3263">
        <v>53.483958999999999</v>
      </c>
      <c r="F3263">
        <v>-2.2446440000000001</v>
      </c>
      <c r="G3263" t="s">
        <v>195</v>
      </c>
      <c r="H3263" t="s">
        <v>21</v>
      </c>
      <c r="I3263" t="s">
        <v>194</v>
      </c>
      <c r="J3263">
        <v>804</v>
      </c>
      <c r="K3263" s="1">
        <v>1.6E-2</v>
      </c>
      <c r="L3263">
        <v>13</v>
      </c>
      <c r="M3263">
        <v>0.81</v>
      </c>
      <c r="N3263">
        <v>10</v>
      </c>
      <c r="O3263">
        <v>7</v>
      </c>
      <c r="P3263">
        <v>550.79999999999995</v>
      </c>
      <c r="Q3263">
        <v>104</v>
      </c>
      <c r="R3263">
        <v>14</v>
      </c>
      <c r="S3263">
        <v>20</v>
      </c>
    </row>
    <row r="3264" spans="1:19" x14ac:dyDescent="0.25">
      <c r="A3264" t="s">
        <v>136</v>
      </c>
      <c r="B3264" s="23" t="s">
        <v>166</v>
      </c>
      <c r="C3264" s="23" t="str">
        <f t="shared" si="50"/>
        <v>10/24/2023</v>
      </c>
      <c r="D3264" t="s">
        <v>193</v>
      </c>
      <c r="E3264">
        <v>53.483958999999999</v>
      </c>
      <c r="F3264">
        <v>-2.2446440000000001</v>
      </c>
      <c r="G3264" t="s">
        <v>195</v>
      </c>
      <c r="H3264" t="s">
        <v>21</v>
      </c>
      <c r="I3264" t="s">
        <v>194</v>
      </c>
      <c r="J3264">
        <v>1535</v>
      </c>
      <c r="K3264" s="1">
        <v>0.02</v>
      </c>
      <c r="L3264">
        <v>30</v>
      </c>
      <c r="M3264">
        <v>1.33</v>
      </c>
      <c r="N3264">
        <v>40</v>
      </c>
      <c r="O3264">
        <v>9</v>
      </c>
      <c r="P3264">
        <v>628.79999999999995</v>
      </c>
      <c r="Q3264">
        <v>108</v>
      </c>
      <c r="R3264">
        <v>9</v>
      </c>
      <c r="S3264">
        <v>11</v>
      </c>
    </row>
    <row r="3265" spans="1:19" x14ac:dyDescent="0.25">
      <c r="A3265" t="s">
        <v>136</v>
      </c>
      <c r="B3265" s="23" t="s">
        <v>167</v>
      </c>
      <c r="C3265" s="23" t="str">
        <f t="shared" si="50"/>
        <v>10/25/2023</v>
      </c>
      <c r="D3265" t="s">
        <v>193</v>
      </c>
      <c r="E3265">
        <v>53.483958999999999</v>
      </c>
      <c r="F3265">
        <v>-2.2446440000000001</v>
      </c>
      <c r="G3265" t="s">
        <v>195</v>
      </c>
      <c r="H3265" t="s">
        <v>21</v>
      </c>
      <c r="I3265" t="s">
        <v>194</v>
      </c>
      <c r="J3265">
        <v>1574</v>
      </c>
      <c r="K3265" s="1">
        <v>2.1000000000000001E-2</v>
      </c>
      <c r="L3265">
        <v>33</v>
      </c>
      <c r="M3265">
        <v>1.81</v>
      </c>
      <c r="N3265">
        <v>59</v>
      </c>
      <c r="O3265">
        <v>5</v>
      </c>
      <c r="P3265">
        <v>397.2</v>
      </c>
      <c r="Q3265">
        <v>114</v>
      </c>
      <c r="R3265">
        <v>9</v>
      </c>
      <c r="S3265">
        <v>6</v>
      </c>
    </row>
    <row r="3266" spans="1:19" x14ac:dyDescent="0.25">
      <c r="A3266" t="s">
        <v>136</v>
      </c>
      <c r="B3266" s="23" t="s">
        <v>168</v>
      </c>
      <c r="C3266" s="23" t="str">
        <f t="shared" si="50"/>
        <v>10/26/2023</v>
      </c>
      <c r="D3266" t="s">
        <v>193</v>
      </c>
      <c r="E3266">
        <v>53.483958999999999</v>
      </c>
      <c r="F3266">
        <v>-2.2446440000000001</v>
      </c>
      <c r="G3266" t="s">
        <v>195</v>
      </c>
      <c r="H3266" t="s">
        <v>21</v>
      </c>
      <c r="I3266" t="s">
        <v>194</v>
      </c>
      <c r="J3266">
        <v>1033</v>
      </c>
      <c r="K3266" s="1">
        <v>1.7000000000000001E-2</v>
      </c>
      <c r="L3266">
        <v>17</v>
      </c>
      <c r="M3266">
        <v>1.7</v>
      </c>
      <c r="N3266">
        <v>30</v>
      </c>
      <c r="O3266">
        <v>7</v>
      </c>
      <c r="P3266">
        <v>619.20000000000005</v>
      </c>
      <c r="Q3266">
        <v>70</v>
      </c>
      <c r="R3266">
        <v>10</v>
      </c>
      <c r="S3266">
        <v>15</v>
      </c>
    </row>
    <row r="3267" spans="1:19" x14ac:dyDescent="0.25">
      <c r="A3267" t="s">
        <v>136</v>
      </c>
      <c r="B3267" s="23" t="s">
        <v>169</v>
      </c>
      <c r="C3267" s="23" t="str">
        <f t="shared" ref="C3267:C3330" si="51">TEXT(B3267,"mmm")</f>
        <v>10/27/2023</v>
      </c>
      <c r="D3267" t="s">
        <v>193</v>
      </c>
      <c r="E3267">
        <v>53.483958999999999</v>
      </c>
      <c r="F3267">
        <v>-2.2446440000000001</v>
      </c>
      <c r="G3267" t="s">
        <v>195</v>
      </c>
      <c r="H3267" t="s">
        <v>21</v>
      </c>
      <c r="I3267" t="s">
        <v>194</v>
      </c>
      <c r="J3267">
        <v>1204</v>
      </c>
      <c r="K3267" s="1">
        <v>1.7999999999999999E-2</v>
      </c>
      <c r="L3267">
        <v>21</v>
      </c>
      <c r="M3267">
        <v>1.41</v>
      </c>
      <c r="N3267">
        <v>30</v>
      </c>
      <c r="O3267">
        <v>7</v>
      </c>
      <c r="P3267">
        <v>542.4</v>
      </c>
      <c r="Q3267">
        <v>104</v>
      </c>
      <c r="R3267">
        <v>6</v>
      </c>
      <c r="S3267">
        <v>9</v>
      </c>
    </row>
    <row r="3268" spans="1:19" x14ac:dyDescent="0.25">
      <c r="A3268" t="s">
        <v>136</v>
      </c>
      <c r="B3268" s="23" t="s">
        <v>170</v>
      </c>
      <c r="C3268" s="23" t="str">
        <f t="shared" si="51"/>
        <v>10/28/2023</v>
      </c>
      <c r="D3268" t="s">
        <v>193</v>
      </c>
      <c r="E3268">
        <v>53.483958999999999</v>
      </c>
      <c r="F3268">
        <v>-2.2446440000000001</v>
      </c>
      <c r="G3268" t="s">
        <v>195</v>
      </c>
      <c r="H3268" t="s">
        <v>21</v>
      </c>
      <c r="I3268" t="s">
        <v>194</v>
      </c>
      <c r="J3268">
        <v>1289</v>
      </c>
      <c r="K3268" s="1">
        <v>2.1000000000000001E-2</v>
      </c>
      <c r="L3268">
        <v>27</v>
      </c>
      <c r="M3268">
        <v>2.52</v>
      </c>
      <c r="N3268">
        <v>69</v>
      </c>
      <c r="O3268">
        <v>9</v>
      </c>
      <c r="P3268">
        <v>655.20000000000005</v>
      </c>
      <c r="Q3268">
        <v>77</v>
      </c>
      <c r="R3268">
        <v>7</v>
      </c>
      <c r="S3268">
        <v>18</v>
      </c>
    </row>
    <row r="3269" spans="1:19" x14ac:dyDescent="0.25">
      <c r="A3269" t="s">
        <v>136</v>
      </c>
      <c r="B3269" s="23" t="s">
        <v>171</v>
      </c>
      <c r="C3269" s="23" t="str">
        <f t="shared" si="51"/>
        <v>10/29/2023</v>
      </c>
      <c r="D3269" t="s">
        <v>193</v>
      </c>
      <c r="E3269">
        <v>53.483958999999999</v>
      </c>
      <c r="F3269">
        <v>-2.2446440000000001</v>
      </c>
      <c r="G3269" t="s">
        <v>195</v>
      </c>
      <c r="H3269" t="s">
        <v>21</v>
      </c>
      <c r="I3269" t="s">
        <v>194</v>
      </c>
      <c r="J3269">
        <v>1696</v>
      </c>
      <c r="K3269" s="1">
        <v>1.9E-2</v>
      </c>
      <c r="L3269">
        <v>32</v>
      </c>
      <c r="M3269">
        <v>0.83</v>
      </c>
      <c r="N3269">
        <v>27</v>
      </c>
      <c r="O3269">
        <v>3</v>
      </c>
      <c r="P3269">
        <v>390</v>
      </c>
      <c r="Q3269">
        <v>71</v>
      </c>
      <c r="R3269">
        <v>11</v>
      </c>
      <c r="S3269">
        <v>17</v>
      </c>
    </row>
    <row r="3270" spans="1:19" x14ac:dyDescent="0.25">
      <c r="A3270" t="s">
        <v>136</v>
      </c>
      <c r="B3270" s="23" t="s">
        <v>172</v>
      </c>
      <c r="C3270" s="23" t="str">
        <f t="shared" si="51"/>
        <v>10/30/2023</v>
      </c>
      <c r="D3270" t="s">
        <v>193</v>
      </c>
      <c r="E3270">
        <v>53.483958999999999</v>
      </c>
      <c r="F3270">
        <v>-2.2446440000000001</v>
      </c>
      <c r="G3270" t="s">
        <v>195</v>
      </c>
      <c r="H3270" t="s">
        <v>21</v>
      </c>
      <c r="I3270" t="s">
        <v>194</v>
      </c>
      <c r="J3270">
        <v>927</v>
      </c>
      <c r="K3270" s="1">
        <v>1.4E-2</v>
      </c>
      <c r="L3270">
        <v>13</v>
      </c>
      <c r="M3270">
        <v>2.42</v>
      </c>
      <c r="N3270">
        <v>31</v>
      </c>
      <c r="O3270">
        <v>8</v>
      </c>
      <c r="P3270">
        <v>699.6</v>
      </c>
      <c r="Q3270">
        <v>103</v>
      </c>
      <c r="R3270">
        <v>11</v>
      </c>
      <c r="S3270">
        <v>15</v>
      </c>
    </row>
    <row r="3271" spans="1:19" x14ac:dyDescent="0.25">
      <c r="A3271" t="s">
        <v>136</v>
      </c>
      <c r="B3271" s="23" t="s">
        <v>173</v>
      </c>
      <c r="C3271" s="23" t="str">
        <f t="shared" si="51"/>
        <v>10/31/2023</v>
      </c>
      <c r="D3271" t="s">
        <v>193</v>
      </c>
      <c r="E3271">
        <v>53.483958999999999</v>
      </c>
      <c r="F3271">
        <v>-2.2446440000000001</v>
      </c>
      <c r="G3271" t="s">
        <v>195</v>
      </c>
      <c r="H3271" t="s">
        <v>21</v>
      </c>
      <c r="I3271" t="s">
        <v>194</v>
      </c>
      <c r="J3271">
        <v>1278</v>
      </c>
      <c r="K3271" s="1">
        <v>1.4999999999999999E-2</v>
      </c>
      <c r="L3271">
        <v>19</v>
      </c>
      <c r="M3271">
        <v>1.3</v>
      </c>
      <c r="N3271">
        <v>24</v>
      </c>
      <c r="O3271">
        <v>3</v>
      </c>
      <c r="P3271">
        <v>414</v>
      </c>
      <c r="Q3271">
        <v>110</v>
      </c>
      <c r="R3271">
        <v>17</v>
      </c>
      <c r="S3271">
        <v>11</v>
      </c>
    </row>
    <row r="3272" spans="1:19" x14ac:dyDescent="0.25">
      <c r="A3272" t="s">
        <v>136</v>
      </c>
      <c r="B3272" s="23">
        <v>44937</v>
      </c>
      <c r="C3272" s="23" t="str">
        <f t="shared" si="51"/>
        <v>Jan</v>
      </c>
      <c r="D3272" t="s">
        <v>193</v>
      </c>
      <c r="E3272">
        <v>53.483958999999999</v>
      </c>
      <c r="F3272">
        <v>-2.2446440000000001</v>
      </c>
      <c r="G3272" t="s">
        <v>195</v>
      </c>
      <c r="H3272" t="s">
        <v>21</v>
      </c>
      <c r="I3272" t="s">
        <v>194</v>
      </c>
      <c r="J3272">
        <v>1009</v>
      </c>
      <c r="K3272" s="1">
        <v>1.4999999999999999E-2</v>
      </c>
      <c r="L3272">
        <v>15</v>
      </c>
      <c r="M3272">
        <v>0.75</v>
      </c>
      <c r="N3272">
        <v>11</v>
      </c>
      <c r="O3272">
        <v>4</v>
      </c>
      <c r="P3272">
        <v>334.8</v>
      </c>
      <c r="Q3272">
        <v>74</v>
      </c>
      <c r="R3272">
        <v>16</v>
      </c>
      <c r="S3272">
        <v>17</v>
      </c>
    </row>
    <row r="3273" spans="1:19" x14ac:dyDescent="0.25">
      <c r="A3273" t="s">
        <v>136</v>
      </c>
      <c r="B3273" s="23">
        <v>44968</v>
      </c>
      <c r="C3273" s="23" t="str">
        <f t="shared" si="51"/>
        <v>Feb</v>
      </c>
      <c r="D3273" t="s">
        <v>193</v>
      </c>
      <c r="E3273">
        <v>53.483958999999999</v>
      </c>
      <c r="F3273">
        <v>-2.2446440000000001</v>
      </c>
      <c r="G3273" t="s">
        <v>195</v>
      </c>
      <c r="H3273" t="s">
        <v>21</v>
      </c>
      <c r="I3273" t="s">
        <v>194</v>
      </c>
      <c r="J3273">
        <v>818</v>
      </c>
      <c r="K3273" s="1">
        <v>0.02</v>
      </c>
      <c r="L3273">
        <v>17</v>
      </c>
      <c r="M3273">
        <v>1.47</v>
      </c>
      <c r="N3273">
        <v>24</v>
      </c>
      <c r="O3273">
        <v>2</v>
      </c>
      <c r="P3273">
        <v>150</v>
      </c>
      <c r="Q3273">
        <v>81</v>
      </c>
      <c r="R3273">
        <v>10</v>
      </c>
      <c r="S3273">
        <v>17</v>
      </c>
    </row>
    <row r="3274" spans="1:19" x14ac:dyDescent="0.25">
      <c r="A3274" t="s">
        <v>136</v>
      </c>
      <c r="B3274" s="23">
        <v>44996</v>
      </c>
      <c r="C3274" s="23" t="str">
        <f t="shared" si="51"/>
        <v>Mar</v>
      </c>
      <c r="D3274" t="s">
        <v>193</v>
      </c>
      <c r="E3274">
        <v>53.483958999999999</v>
      </c>
      <c r="F3274">
        <v>-2.2446440000000001</v>
      </c>
      <c r="G3274" t="s">
        <v>195</v>
      </c>
      <c r="H3274" t="s">
        <v>21</v>
      </c>
      <c r="I3274" t="s">
        <v>194</v>
      </c>
      <c r="J3274">
        <v>1019</v>
      </c>
      <c r="K3274" s="1">
        <v>1.7999999999999999E-2</v>
      </c>
      <c r="L3274">
        <v>19</v>
      </c>
      <c r="M3274">
        <v>1.66</v>
      </c>
      <c r="N3274">
        <v>31</v>
      </c>
      <c r="O3274">
        <v>2</v>
      </c>
      <c r="P3274">
        <v>314.39999999999998</v>
      </c>
      <c r="Q3274">
        <v>117</v>
      </c>
      <c r="R3274">
        <v>9</v>
      </c>
      <c r="S3274">
        <v>20</v>
      </c>
    </row>
    <row r="3275" spans="1:19" x14ac:dyDescent="0.25">
      <c r="A3275" t="s">
        <v>136</v>
      </c>
      <c r="B3275" s="23">
        <v>45027</v>
      </c>
      <c r="C3275" s="23" t="str">
        <f t="shared" si="51"/>
        <v>Apr</v>
      </c>
      <c r="D3275" t="s">
        <v>193</v>
      </c>
      <c r="E3275">
        <v>53.483958999999999</v>
      </c>
      <c r="F3275">
        <v>-2.2446440000000001</v>
      </c>
      <c r="G3275" t="s">
        <v>195</v>
      </c>
      <c r="H3275" t="s">
        <v>21</v>
      </c>
      <c r="I3275" t="s">
        <v>194</v>
      </c>
      <c r="J3275">
        <v>1587</v>
      </c>
      <c r="K3275" s="1">
        <v>0.02</v>
      </c>
      <c r="L3275">
        <v>32</v>
      </c>
      <c r="M3275">
        <v>1.79</v>
      </c>
      <c r="N3275">
        <v>58</v>
      </c>
      <c r="O3275">
        <v>7</v>
      </c>
      <c r="P3275">
        <v>670.8</v>
      </c>
      <c r="Q3275">
        <v>72</v>
      </c>
      <c r="R3275">
        <v>9</v>
      </c>
      <c r="S3275">
        <v>8</v>
      </c>
    </row>
    <row r="3276" spans="1:19" x14ac:dyDescent="0.25">
      <c r="A3276" t="s">
        <v>136</v>
      </c>
      <c r="B3276" s="23">
        <v>45057</v>
      </c>
      <c r="C3276" s="23" t="str">
        <f t="shared" si="51"/>
        <v>May</v>
      </c>
      <c r="D3276" t="s">
        <v>193</v>
      </c>
      <c r="E3276">
        <v>53.483958999999999</v>
      </c>
      <c r="F3276">
        <v>-2.2446440000000001</v>
      </c>
      <c r="G3276" t="s">
        <v>195</v>
      </c>
      <c r="H3276" t="s">
        <v>21</v>
      </c>
      <c r="I3276" t="s">
        <v>194</v>
      </c>
      <c r="J3276">
        <v>1738</v>
      </c>
      <c r="K3276" s="1">
        <v>1.2999999999999999E-2</v>
      </c>
      <c r="L3276">
        <v>23</v>
      </c>
      <c r="M3276">
        <v>2.04</v>
      </c>
      <c r="N3276">
        <v>47</v>
      </c>
      <c r="O3276">
        <v>8</v>
      </c>
      <c r="P3276">
        <v>579.6</v>
      </c>
      <c r="Q3276">
        <v>113</v>
      </c>
      <c r="R3276">
        <v>7</v>
      </c>
      <c r="S3276">
        <v>11</v>
      </c>
    </row>
    <row r="3277" spans="1:19" x14ac:dyDescent="0.25">
      <c r="A3277" t="s">
        <v>136</v>
      </c>
      <c r="B3277" s="23">
        <v>45088</v>
      </c>
      <c r="C3277" s="23" t="str">
        <f t="shared" si="51"/>
        <v>Jun</v>
      </c>
      <c r="D3277" t="s">
        <v>193</v>
      </c>
      <c r="E3277">
        <v>53.483958999999999</v>
      </c>
      <c r="F3277">
        <v>-2.2446440000000001</v>
      </c>
      <c r="G3277" t="s">
        <v>195</v>
      </c>
      <c r="H3277" t="s">
        <v>21</v>
      </c>
      <c r="I3277" t="s">
        <v>194</v>
      </c>
      <c r="J3277">
        <v>1577</v>
      </c>
      <c r="K3277" s="1">
        <v>1.2999999999999999E-2</v>
      </c>
      <c r="L3277">
        <v>20</v>
      </c>
      <c r="M3277">
        <v>0.82</v>
      </c>
      <c r="N3277">
        <v>16</v>
      </c>
      <c r="O3277">
        <v>2</v>
      </c>
      <c r="P3277">
        <v>262.8</v>
      </c>
      <c r="Q3277">
        <v>94</v>
      </c>
      <c r="R3277">
        <v>13</v>
      </c>
      <c r="S3277">
        <v>18</v>
      </c>
    </row>
    <row r="3278" spans="1:19" x14ac:dyDescent="0.25">
      <c r="A3278" t="s">
        <v>136</v>
      </c>
      <c r="B3278" s="23">
        <v>45118</v>
      </c>
      <c r="C3278" s="23" t="str">
        <f t="shared" si="51"/>
        <v>Jul</v>
      </c>
      <c r="D3278" t="s">
        <v>193</v>
      </c>
      <c r="E3278">
        <v>53.483958999999999</v>
      </c>
      <c r="F3278">
        <v>-2.2446440000000001</v>
      </c>
      <c r="G3278" t="s">
        <v>195</v>
      </c>
      <c r="H3278" t="s">
        <v>21</v>
      </c>
      <c r="I3278" t="s">
        <v>194</v>
      </c>
      <c r="J3278">
        <v>1649</v>
      </c>
      <c r="K3278" s="1">
        <v>1.2E-2</v>
      </c>
      <c r="L3278">
        <v>20</v>
      </c>
      <c r="M3278">
        <v>2.19</v>
      </c>
      <c r="N3278">
        <v>44</v>
      </c>
      <c r="O3278">
        <v>4</v>
      </c>
      <c r="P3278">
        <v>242.4</v>
      </c>
      <c r="Q3278">
        <v>69</v>
      </c>
      <c r="R3278">
        <v>11</v>
      </c>
      <c r="S3278">
        <v>17</v>
      </c>
    </row>
    <row r="3279" spans="1:19" x14ac:dyDescent="0.25">
      <c r="A3279" t="s">
        <v>136</v>
      </c>
      <c r="B3279" s="23">
        <v>45149</v>
      </c>
      <c r="C3279" s="23" t="str">
        <f t="shared" si="51"/>
        <v>Aug</v>
      </c>
      <c r="D3279" t="s">
        <v>193</v>
      </c>
      <c r="E3279">
        <v>53.483958999999999</v>
      </c>
      <c r="F3279">
        <v>-2.2446440000000001</v>
      </c>
      <c r="G3279" t="s">
        <v>195</v>
      </c>
      <c r="H3279" t="s">
        <v>21</v>
      </c>
      <c r="I3279" t="s">
        <v>194</v>
      </c>
      <c r="J3279">
        <v>1224</v>
      </c>
      <c r="K3279" s="1">
        <v>1.2999999999999999E-2</v>
      </c>
      <c r="L3279">
        <v>16</v>
      </c>
      <c r="M3279">
        <v>1.29</v>
      </c>
      <c r="N3279">
        <v>20</v>
      </c>
      <c r="O3279">
        <v>8</v>
      </c>
      <c r="P3279">
        <v>542.4</v>
      </c>
      <c r="Q3279">
        <v>97</v>
      </c>
      <c r="R3279">
        <v>3</v>
      </c>
      <c r="S3279">
        <v>5</v>
      </c>
    </row>
    <row r="3280" spans="1:19" x14ac:dyDescent="0.25">
      <c r="A3280" t="s">
        <v>136</v>
      </c>
      <c r="B3280" s="23">
        <v>45180</v>
      </c>
      <c r="C3280" s="23" t="str">
        <f t="shared" si="51"/>
        <v>Sep</v>
      </c>
      <c r="D3280" t="s">
        <v>193</v>
      </c>
      <c r="E3280">
        <v>53.483958999999999</v>
      </c>
      <c r="F3280">
        <v>-2.2446440000000001</v>
      </c>
      <c r="G3280" t="s">
        <v>195</v>
      </c>
      <c r="H3280" t="s">
        <v>21</v>
      </c>
      <c r="I3280" t="s">
        <v>194</v>
      </c>
      <c r="J3280">
        <v>1203</v>
      </c>
      <c r="K3280" s="1">
        <v>1.7000000000000001E-2</v>
      </c>
      <c r="L3280">
        <v>20</v>
      </c>
      <c r="M3280">
        <v>0.72</v>
      </c>
      <c r="N3280">
        <v>15</v>
      </c>
      <c r="O3280">
        <v>2</v>
      </c>
      <c r="P3280">
        <v>324</v>
      </c>
      <c r="Q3280">
        <v>92</v>
      </c>
      <c r="R3280">
        <v>4</v>
      </c>
      <c r="S3280">
        <v>5</v>
      </c>
    </row>
    <row r="3281" spans="1:19" x14ac:dyDescent="0.25">
      <c r="A3281" t="s">
        <v>136</v>
      </c>
      <c r="B3281" s="23">
        <v>45210</v>
      </c>
      <c r="C3281" s="23" t="str">
        <f t="shared" si="51"/>
        <v>Oct</v>
      </c>
      <c r="D3281" t="s">
        <v>193</v>
      </c>
      <c r="E3281">
        <v>53.483958999999999</v>
      </c>
      <c r="F3281">
        <v>-2.2446440000000001</v>
      </c>
      <c r="G3281" t="s">
        <v>195</v>
      </c>
      <c r="H3281" t="s">
        <v>21</v>
      </c>
      <c r="I3281" t="s">
        <v>194</v>
      </c>
      <c r="J3281">
        <v>1215</v>
      </c>
      <c r="K3281" s="1">
        <v>1.6E-2</v>
      </c>
      <c r="L3281">
        <v>19</v>
      </c>
      <c r="M3281">
        <v>0.71</v>
      </c>
      <c r="N3281">
        <v>13</v>
      </c>
      <c r="O3281">
        <v>2</v>
      </c>
      <c r="P3281">
        <v>200.4</v>
      </c>
      <c r="Q3281">
        <v>86</v>
      </c>
      <c r="R3281">
        <v>21</v>
      </c>
      <c r="S3281">
        <v>15</v>
      </c>
    </row>
    <row r="3282" spans="1:19" x14ac:dyDescent="0.25">
      <c r="A3282" t="s">
        <v>136</v>
      </c>
      <c r="B3282" s="23">
        <v>45241</v>
      </c>
      <c r="C3282" s="23" t="str">
        <f t="shared" si="51"/>
        <v>Nov</v>
      </c>
      <c r="D3282" t="s">
        <v>193</v>
      </c>
      <c r="E3282">
        <v>53.483958999999999</v>
      </c>
      <c r="F3282">
        <v>-2.2446440000000001</v>
      </c>
      <c r="G3282" t="s">
        <v>195</v>
      </c>
      <c r="H3282" t="s">
        <v>21</v>
      </c>
      <c r="I3282" t="s">
        <v>194</v>
      </c>
      <c r="J3282">
        <v>1548</v>
      </c>
      <c r="K3282" s="1">
        <v>2.1000000000000001E-2</v>
      </c>
      <c r="L3282">
        <v>32</v>
      </c>
      <c r="M3282">
        <v>1.69</v>
      </c>
      <c r="N3282">
        <v>54</v>
      </c>
      <c r="O3282">
        <v>8</v>
      </c>
      <c r="P3282">
        <v>580.79999999999995</v>
      </c>
      <c r="Q3282">
        <v>101</v>
      </c>
      <c r="R3282">
        <v>10</v>
      </c>
      <c r="S3282">
        <v>9</v>
      </c>
    </row>
    <row r="3283" spans="1:19" x14ac:dyDescent="0.25">
      <c r="A3283" t="s">
        <v>136</v>
      </c>
      <c r="B3283" s="23">
        <v>45271</v>
      </c>
      <c r="C3283" s="23" t="str">
        <f t="shared" si="51"/>
        <v>Dec</v>
      </c>
      <c r="D3283" t="s">
        <v>193</v>
      </c>
      <c r="E3283">
        <v>53.483958999999999</v>
      </c>
      <c r="F3283">
        <v>-2.2446440000000001</v>
      </c>
      <c r="G3283" t="s">
        <v>195</v>
      </c>
      <c r="H3283" t="s">
        <v>21</v>
      </c>
      <c r="I3283" t="s">
        <v>194</v>
      </c>
      <c r="J3283">
        <v>1053</v>
      </c>
      <c r="K3283" s="1">
        <v>1.7999999999999999E-2</v>
      </c>
      <c r="L3283">
        <v>19</v>
      </c>
      <c r="M3283">
        <v>1.7</v>
      </c>
      <c r="N3283">
        <v>32</v>
      </c>
      <c r="O3283">
        <v>7</v>
      </c>
      <c r="P3283">
        <v>668.4</v>
      </c>
      <c r="Q3283">
        <v>91</v>
      </c>
      <c r="R3283">
        <v>11</v>
      </c>
      <c r="S3283">
        <v>8</v>
      </c>
    </row>
    <row r="3284" spans="1:19" x14ac:dyDescent="0.25">
      <c r="A3284" t="s">
        <v>136</v>
      </c>
      <c r="B3284" s="23" t="s">
        <v>174</v>
      </c>
      <c r="C3284" s="23" t="str">
        <f t="shared" si="51"/>
        <v>11/13/2023</v>
      </c>
      <c r="D3284" t="s">
        <v>193</v>
      </c>
      <c r="E3284">
        <v>53.483958999999999</v>
      </c>
      <c r="F3284">
        <v>-2.2446440000000001</v>
      </c>
      <c r="G3284" t="s">
        <v>195</v>
      </c>
      <c r="H3284" t="s">
        <v>21</v>
      </c>
      <c r="I3284" t="s">
        <v>194</v>
      </c>
      <c r="J3284">
        <v>1354</v>
      </c>
      <c r="K3284" s="1">
        <v>1.4999999999999999E-2</v>
      </c>
      <c r="L3284">
        <v>20</v>
      </c>
      <c r="M3284">
        <v>1.77</v>
      </c>
      <c r="N3284">
        <v>35</v>
      </c>
      <c r="O3284">
        <v>4</v>
      </c>
      <c r="P3284">
        <v>327.60000000000002</v>
      </c>
      <c r="Q3284">
        <v>79</v>
      </c>
      <c r="R3284">
        <v>9</v>
      </c>
      <c r="S3284">
        <v>11</v>
      </c>
    </row>
    <row r="3285" spans="1:19" x14ac:dyDescent="0.25">
      <c r="A3285" t="s">
        <v>136</v>
      </c>
      <c r="B3285" s="23" t="s">
        <v>175</v>
      </c>
      <c r="C3285" s="23" t="str">
        <f t="shared" si="51"/>
        <v>11/14/2023</v>
      </c>
      <c r="D3285" t="s">
        <v>193</v>
      </c>
      <c r="E3285">
        <v>53.483958999999999</v>
      </c>
      <c r="F3285">
        <v>-2.2446440000000001</v>
      </c>
      <c r="G3285" t="s">
        <v>195</v>
      </c>
      <c r="H3285" t="s">
        <v>21</v>
      </c>
      <c r="I3285" t="s">
        <v>194</v>
      </c>
      <c r="J3285">
        <v>1670</v>
      </c>
      <c r="K3285" s="1">
        <v>1.4E-2</v>
      </c>
      <c r="L3285">
        <v>23</v>
      </c>
      <c r="M3285">
        <v>2.06</v>
      </c>
      <c r="N3285">
        <v>47</v>
      </c>
      <c r="O3285">
        <v>5</v>
      </c>
      <c r="P3285">
        <v>577.20000000000005</v>
      </c>
      <c r="Q3285">
        <v>100</v>
      </c>
      <c r="R3285">
        <v>18</v>
      </c>
      <c r="S3285">
        <v>6</v>
      </c>
    </row>
    <row r="3286" spans="1:19" x14ac:dyDescent="0.25">
      <c r="A3286" t="s">
        <v>136</v>
      </c>
      <c r="B3286" s="23" t="s">
        <v>176</v>
      </c>
      <c r="C3286" s="23" t="str">
        <f t="shared" si="51"/>
        <v>11/15/2023</v>
      </c>
      <c r="D3286" t="s">
        <v>193</v>
      </c>
      <c r="E3286">
        <v>53.483958999999999</v>
      </c>
      <c r="F3286">
        <v>-2.2446440000000001</v>
      </c>
      <c r="G3286" t="s">
        <v>195</v>
      </c>
      <c r="H3286" t="s">
        <v>21</v>
      </c>
      <c r="I3286" t="s">
        <v>194</v>
      </c>
      <c r="J3286">
        <v>860</v>
      </c>
      <c r="K3286" s="1">
        <v>0.02</v>
      </c>
      <c r="L3286">
        <v>17</v>
      </c>
      <c r="M3286">
        <v>2.04</v>
      </c>
      <c r="N3286">
        <v>35</v>
      </c>
      <c r="O3286">
        <v>3</v>
      </c>
      <c r="P3286">
        <v>237.6</v>
      </c>
      <c r="Q3286">
        <v>66</v>
      </c>
      <c r="R3286">
        <v>13</v>
      </c>
      <c r="S3286">
        <v>21</v>
      </c>
    </row>
    <row r="3287" spans="1:19" x14ac:dyDescent="0.25">
      <c r="A3287" t="s">
        <v>136</v>
      </c>
      <c r="B3287" s="23" t="s">
        <v>177</v>
      </c>
      <c r="C3287" s="23" t="str">
        <f t="shared" si="51"/>
        <v>11/16/2023</v>
      </c>
      <c r="D3287" t="s">
        <v>193</v>
      </c>
      <c r="E3287">
        <v>53.483958999999999</v>
      </c>
      <c r="F3287">
        <v>-2.2446440000000001</v>
      </c>
      <c r="G3287" t="s">
        <v>195</v>
      </c>
      <c r="H3287" t="s">
        <v>21</v>
      </c>
      <c r="I3287" t="s">
        <v>194</v>
      </c>
      <c r="J3287">
        <v>1800</v>
      </c>
      <c r="K3287" s="1">
        <v>1.2999999999999999E-2</v>
      </c>
      <c r="L3287">
        <v>23</v>
      </c>
      <c r="M3287">
        <v>2.25</v>
      </c>
      <c r="N3287">
        <v>52</v>
      </c>
      <c r="O3287">
        <v>2</v>
      </c>
      <c r="P3287">
        <v>238.8</v>
      </c>
      <c r="Q3287">
        <v>92</v>
      </c>
      <c r="R3287">
        <v>22</v>
      </c>
      <c r="S3287">
        <v>9</v>
      </c>
    </row>
    <row r="3288" spans="1:19" x14ac:dyDescent="0.25">
      <c r="A3288" t="s">
        <v>136</v>
      </c>
      <c r="B3288" s="23" t="s">
        <v>178</v>
      </c>
      <c r="C3288" s="23" t="str">
        <f t="shared" si="51"/>
        <v>11/17/2023</v>
      </c>
      <c r="D3288" t="s">
        <v>193</v>
      </c>
      <c r="E3288">
        <v>53.483958999999999</v>
      </c>
      <c r="F3288">
        <v>-2.2446440000000001</v>
      </c>
      <c r="G3288" t="s">
        <v>195</v>
      </c>
      <c r="H3288" t="s">
        <v>21</v>
      </c>
      <c r="I3288" t="s">
        <v>194</v>
      </c>
      <c r="J3288">
        <v>1268</v>
      </c>
      <c r="K3288" s="1">
        <v>0.02</v>
      </c>
      <c r="L3288">
        <v>25</v>
      </c>
      <c r="M3288">
        <v>1.38</v>
      </c>
      <c r="N3288">
        <v>35</v>
      </c>
      <c r="O3288">
        <v>4</v>
      </c>
      <c r="P3288">
        <v>433.2</v>
      </c>
      <c r="Q3288">
        <v>92</v>
      </c>
      <c r="R3288">
        <v>7</v>
      </c>
      <c r="S3288">
        <v>14</v>
      </c>
    </row>
    <row r="3289" spans="1:19" x14ac:dyDescent="0.25">
      <c r="A3289" t="s">
        <v>136</v>
      </c>
      <c r="B3289" s="23" t="s">
        <v>179</v>
      </c>
      <c r="C3289" s="23" t="str">
        <f t="shared" si="51"/>
        <v>11/18/2023</v>
      </c>
      <c r="D3289" t="s">
        <v>193</v>
      </c>
      <c r="E3289">
        <v>53.483958999999999</v>
      </c>
      <c r="F3289">
        <v>-2.2446440000000001</v>
      </c>
      <c r="G3289" t="s">
        <v>195</v>
      </c>
      <c r="H3289" t="s">
        <v>21</v>
      </c>
      <c r="I3289" t="s">
        <v>194</v>
      </c>
      <c r="J3289">
        <v>1331</v>
      </c>
      <c r="K3289" s="1">
        <v>1.9E-2</v>
      </c>
      <c r="L3289">
        <v>25</v>
      </c>
      <c r="M3289">
        <v>1.79</v>
      </c>
      <c r="N3289">
        <v>46</v>
      </c>
      <c r="O3289">
        <v>6</v>
      </c>
      <c r="P3289">
        <v>514.79999999999995</v>
      </c>
      <c r="Q3289">
        <v>72</v>
      </c>
      <c r="R3289">
        <v>17</v>
      </c>
      <c r="S3289">
        <v>8</v>
      </c>
    </row>
    <row r="3290" spans="1:19" x14ac:dyDescent="0.25">
      <c r="A3290" t="s">
        <v>136</v>
      </c>
      <c r="B3290" s="23" t="s">
        <v>180</v>
      </c>
      <c r="C3290" s="23" t="str">
        <f t="shared" si="51"/>
        <v>11/19/2023</v>
      </c>
      <c r="D3290" t="s">
        <v>193</v>
      </c>
      <c r="E3290">
        <v>53.483958999999999</v>
      </c>
      <c r="F3290">
        <v>-2.2446440000000001</v>
      </c>
      <c r="G3290" t="s">
        <v>195</v>
      </c>
      <c r="H3290" t="s">
        <v>21</v>
      </c>
      <c r="I3290" t="s">
        <v>194</v>
      </c>
      <c r="J3290">
        <v>1880</v>
      </c>
      <c r="K3290" s="1">
        <v>1.9E-2</v>
      </c>
      <c r="L3290">
        <v>36</v>
      </c>
      <c r="M3290">
        <v>1.23</v>
      </c>
      <c r="N3290">
        <v>44</v>
      </c>
      <c r="O3290">
        <v>8</v>
      </c>
      <c r="P3290">
        <v>609.6</v>
      </c>
      <c r="Q3290">
        <v>84</v>
      </c>
      <c r="R3290">
        <v>8</v>
      </c>
      <c r="S3290">
        <v>9</v>
      </c>
    </row>
    <row r="3291" spans="1:19" x14ac:dyDescent="0.25">
      <c r="A3291" t="s">
        <v>136</v>
      </c>
      <c r="B3291" s="23" t="s">
        <v>181</v>
      </c>
      <c r="C3291" s="23" t="str">
        <f t="shared" si="51"/>
        <v>11/20/2023</v>
      </c>
      <c r="D3291" t="s">
        <v>193</v>
      </c>
      <c r="E3291">
        <v>53.483958999999999</v>
      </c>
      <c r="F3291">
        <v>-2.2446440000000001</v>
      </c>
      <c r="G3291" t="s">
        <v>195</v>
      </c>
      <c r="H3291" t="s">
        <v>21</v>
      </c>
      <c r="I3291" t="s">
        <v>194</v>
      </c>
      <c r="J3291">
        <v>876</v>
      </c>
      <c r="K3291" s="1">
        <v>1.7000000000000001E-2</v>
      </c>
      <c r="L3291">
        <v>15</v>
      </c>
      <c r="M3291">
        <v>1.52</v>
      </c>
      <c r="N3291">
        <v>23</v>
      </c>
      <c r="O3291">
        <v>2</v>
      </c>
      <c r="P3291">
        <v>205.2</v>
      </c>
      <c r="Q3291">
        <v>92</v>
      </c>
      <c r="R3291">
        <v>22</v>
      </c>
      <c r="S3291">
        <v>9</v>
      </c>
    </row>
    <row r="3292" spans="1:19" x14ac:dyDescent="0.25">
      <c r="A3292" t="s">
        <v>136</v>
      </c>
      <c r="B3292" s="23" t="s">
        <v>182</v>
      </c>
      <c r="C3292" s="23" t="str">
        <f t="shared" si="51"/>
        <v>11/21/2023</v>
      </c>
      <c r="D3292" t="s">
        <v>193</v>
      </c>
      <c r="E3292">
        <v>53.483958999999999</v>
      </c>
      <c r="F3292">
        <v>-2.2446440000000001</v>
      </c>
      <c r="G3292" t="s">
        <v>195</v>
      </c>
      <c r="H3292" t="s">
        <v>21</v>
      </c>
      <c r="I3292" t="s">
        <v>194</v>
      </c>
      <c r="J3292">
        <v>1319</v>
      </c>
      <c r="K3292" s="1">
        <v>2.1000000000000001E-2</v>
      </c>
      <c r="L3292">
        <v>28</v>
      </c>
      <c r="M3292">
        <v>1.73</v>
      </c>
      <c r="N3292">
        <v>48</v>
      </c>
      <c r="O3292">
        <v>7</v>
      </c>
      <c r="P3292">
        <v>602.4</v>
      </c>
      <c r="Q3292">
        <v>100</v>
      </c>
      <c r="R3292">
        <v>10</v>
      </c>
      <c r="S3292">
        <v>9</v>
      </c>
    </row>
    <row r="3293" spans="1:19" x14ac:dyDescent="0.25">
      <c r="A3293" t="s">
        <v>136</v>
      </c>
      <c r="B3293" s="23" t="s">
        <v>183</v>
      </c>
      <c r="C3293" s="23" t="str">
        <f t="shared" si="51"/>
        <v>11/22/2023</v>
      </c>
      <c r="D3293" t="s">
        <v>193</v>
      </c>
      <c r="E3293">
        <v>53.483958999999999</v>
      </c>
      <c r="F3293">
        <v>-2.2446440000000001</v>
      </c>
      <c r="G3293" t="s">
        <v>195</v>
      </c>
      <c r="H3293" t="s">
        <v>21</v>
      </c>
      <c r="I3293" t="s">
        <v>194</v>
      </c>
      <c r="J3293">
        <v>1670</v>
      </c>
      <c r="K3293" s="1">
        <v>2.1000000000000001E-2</v>
      </c>
      <c r="L3293">
        <v>35</v>
      </c>
      <c r="M3293">
        <v>2.42</v>
      </c>
      <c r="N3293">
        <v>84</v>
      </c>
      <c r="O3293">
        <v>3</v>
      </c>
      <c r="P3293">
        <v>336</v>
      </c>
      <c r="Q3293">
        <v>70</v>
      </c>
      <c r="R3293">
        <v>8</v>
      </c>
      <c r="S3293">
        <v>17</v>
      </c>
    </row>
    <row r="3294" spans="1:19" x14ac:dyDescent="0.25">
      <c r="A3294" t="s">
        <v>136</v>
      </c>
      <c r="B3294" s="23" t="s">
        <v>184</v>
      </c>
      <c r="C3294" s="23" t="str">
        <f t="shared" si="51"/>
        <v>11/23/2023</v>
      </c>
      <c r="D3294" t="s">
        <v>193</v>
      </c>
      <c r="E3294">
        <v>53.483958999999999</v>
      </c>
      <c r="F3294">
        <v>-2.2446440000000001</v>
      </c>
      <c r="G3294" t="s">
        <v>195</v>
      </c>
      <c r="H3294" t="s">
        <v>21</v>
      </c>
      <c r="I3294" t="s">
        <v>194</v>
      </c>
      <c r="J3294">
        <v>957</v>
      </c>
      <c r="K3294" s="1">
        <v>1.6E-2</v>
      </c>
      <c r="L3294">
        <v>15</v>
      </c>
      <c r="M3294">
        <v>1.5</v>
      </c>
      <c r="N3294">
        <v>23</v>
      </c>
      <c r="O3294">
        <v>5</v>
      </c>
      <c r="P3294">
        <v>303.60000000000002</v>
      </c>
      <c r="Q3294">
        <v>105</v>
      </c>
      <c r="R3294">
        <v>14</v>
      </c>
      <c r="S3294">
        <v>11</v>
      </c>
    </row>
    <row r="3295" spans="1:19" x14ac:dyDescent="0.25">
      <c r="A3295" t="s">
        <v>136</v>
      </c>
      <c r="B3295" s="23" t="s">
        <v>185</v>
      </c>
      <c r="C3295" s="23" t="str">
        <f t="shared" si="51"/>
        <v>11/24/2023</v>
      </c>
      <c r="D3295" t="s">
        <v>193</v>
      </c>
      <c r="E3295">
        <v>53.483958999999999</v>
      </c>
      <c r="F3295">
        <v>-2.2446440000000001</v>
      </c>
      <c r="G3295" t="s">
        <v>195</v>
      </c>
      <c r="H3295" t="s">
        <v>21</v>
      </c>
      <c r="I3295" t="s">
        <v>194</v>
      </c>
      <c r="J3295">
        <v>1298</v>
      </c>
      <c r="K3295" s="1">
        <v>1.4E-2</v>
      </c>
      <c r="L3295">
        <v>18</v>
      </c>
      <c r="M3295">
        <v>1.17</v>
      </c>
      <c r="N3295">
        <v>21</v>
      </c>
      <c r="O3295">
        <v>7</v>
      </c>
      <c r="P3295">
        <v>739.2</v>
      </c>
      <c r="Q3295">
        <v>79</v>
      </c>
      <c r="R3295">
        <v>20</v>
      </c>
      <c r="S3295">
        <v>18</v>
      </c>
    </row>
    <row r="3296" spans="1:19" x14ac:dyDescent="0.25">
      <c r="A3296" t="s">
        <v>136</v>
      </c>
      <c r="B3296" s="23" t="s">
        <v>186</v>
      </c>
      <c r="C3296" s="23" t="str">
        <f t="shared" si="51"/>
        <v>11/25/2023</v>
      </c>
      <c r="D3296" t="s">
        <v>193</v>
      </c>
      <c r="E3296">
        <v>53.483958999999999</v>
      </c>
      <c r="F3296">
        <v>-2.2446440000000001</v>
      </c>
      <c r="G3296" t="s">
        <v>195</v>
      </c>
      <c r="H3296" t="s">
        <v>21</v>
      </c>
      <c r="I3296" t="s">
        <v>194</v>
      </c>
      <c r="J3296">
        <v>963</v>
      </c>
      <c r="K3296" s="1">
        <v>1.4999999999999999E-2</v>
      </c>
      <c r="L3296">
        <v>15</v>
      </c>
      <c r="M3296">
        <v>2.0499999999999998</v>
      </c>
      <c r="N3296">
        <v>30</v>
      </c>
      <c r="O3296">
        <v>4</v>
      </c>
      <c r="P3296">
        <v>392.4</v>
      </c>
      <c r="Q3296">
        <v>87</v>
      </c>
      <c r="R3296">
        <v>19</v>
      </c>
      <c r="S3296">
        <v>17</v>
      </c>
    </row>
    <row r="3297" spans="1:19" x14ac:dyDescent="0.25">
      <c r="A3297" t="s">
        <v>136</v>
      </c>
      <c r="B3297" s="23" t="s">
        <v>187</v>
      </c>
      <c r="C3297" s="23" t="str">
        <f t="shared" si="51"/>
        <v>11/26/2023</v>
      </c>
      <c r="D3297" t="s">
        <v>193</v>
      </c>
      <c r="E3297">
        <v>53.483958999999999</v>
      </c>
      <c r="F3297">
        <v>-2.2446440000000001</v>
      </c>
      <c r="G3297" t="s">
        <v>195</v>
      </c>
      <c r="H3297" t="s">
        <v>21</v>
      </c>
      <c r="I3297" t="s">
        <v>194</v>
      </c>
      <c r="J3297">
        <v>1357</v>
      </c>
      <c r="K3297" s="1">
        <v>1.9E-2</v>
      </c>
      <c r="L3297">
        <v>26</v>
      </c>
      <c r="M3297">
        <v>1.1000000000000001</v>
      </c>
      <c r="N3297">
        <v>29</v>
      </c>
      <c r="O3297">
        <v>2</v>
      </c>
      <c r="P3297">
        <v>165.6</v>
      </c>
      <c r="Q3297">
        <v>103</v>
      </c>
      <c r="R3297">
        <v>6</v>
      </c>
      <c r="S3297">
        <v>6</v>
      </c>
    </row>
    <row r="3298" spans="1:19" x14ac:dyDescent="0.25">
      <c r="A3298" t="s">
        <v>136</v>
      </c>
      <c r="B3298" s="23" t="s">
        <v>188</v>
      </c>
      <c r="C3298" s="23" t="str">
        <f t="shared" si="51"/>
        <v>11/27/2023</v>
      </c>
      <c r="D3298" t="s">
        <v>193</v>
      </c>
      <c r="E3298">
        <v>53.483958999999999</v>
      </c>
      <c r="F3298">
        <v>-2.2446440000000001</v>
      </c>
      <c r="G3298" t="s">
        <v>195</v>
      </c>
      <c r="H3298" t="s">
        <v>21</v>
      </c>
      <c r="I3298" t="s">
        <v>194</v>
      </c>
      <c r="J3298">
        <v>1556</v>
      </c>
      <c r="K3298" s="1">
        <v>1.2999999999999999E-2</v>
      </c>
      <c r="L3298">
        <v>20</v>
      </c>
      <c r="M3298">
        <v>1.94</v>
      </c>
      <c r="N3298">
        <v>38</v>
      </c>
      <c r="O3298">
        <v>8</v>
      </c>
      <c r="P3298">
        <v>715.2</v>
      </c>
      <c r="Q3298">
        <v>97</v>
      </c>
      <c r="R3298">
        <v>11</v>
      </c>
      <c r="S3298">
        <v>9</v>
      </c>
    </row>
    <row r="3299" spans="1:19" x14ac:dyDescent="0.25">
      <c r="A3299" t="s">
        <v>136</v>
      </c>
      <c r="B3299" s="23" t="s">
        <v>189</v>
      </c>
      <c r="C3299" s="23" t="str">
        <f t="shared" si="51"/>
        <v>11/28/2023</v>
      </c>
      <c r="D3299" t="s">
        <v>193</v>
      </c>
      <c r="E3299">
        <v>53.483958999999999</v>
      </c>
      <c r="F3299">
        <v>-2.2446440000000001</v>
      </c>
      <c r="G3299" t="s">
        <v>195</v>
      </c>
      <c r="H3299" t="s">
        <v>21</v>
      </c>
      <c r="I3299" t="s">
        <v>194</v>
      </c>
      <c r="J3299">
        <v>1567</v>
      </c>
      <c r="K3299" s="1">
        <v>1.9E-2</v>
      </c>
      <c r="L3299">
        <v>30</v>
      </c>
      <c r="M3299">
        <v>2.5099999999999998</v>
      </c>
      <c r="N3299">
        <v>75</v>
      </c>
      <c r="O3299">
        <v>6</v>
      </c>
      <c r="P3299">
        <v>706.8</v>
      </c>
      <c r="Q3299">
        <v>99</v>
      </c>
      <c r="R3299">
        <v>18</v>
      </c>
      <c r="S3299">
        <v>15</v>
      </c>
    </row>
    <row r="3300" spans="1:19" x14ac:dyDescent="0.25">
      <c r="A3300" t="s">
        <v>136</v>
      </c>
      <c r="B3300" s="23" t="s">
        <v>190</v>
      </c>
      <c r="C3300" s="23" t="str">
        <f t="shared" si="51"/>
        <v>11/29/2023</v>
      </c>
      <c r="D3300" t="s">
        <v>193</v>
      </c>
      <c r="E3300">
        <v>53.483958999999999</v>
      </c>
      <c r="F3300">
        <v>-2.2446440000000001</v>
      </c>
      <c r="G3300" t="s">
        <v>195</v>
      </c>
      <c r="H3300" t="s">
        <v>21</v>
      </c>
      <c r="I3300" t="s">
        <v>194</v>
      </c>
      <c r="J3300">
        <v>1185</v>
      </c>
      <c r="K3300" s="1">
        <v>1.7000000000000001E-2</v>
      </c>
      <c r="L3300">
        <v>20</v>
      </c>
      <c r="M3300">
        <v>1.84</v>
      </c>
      <c r="N3300">
        <v>37</v>
      </c>
      <c r="O3300">
        <v>3</v>
      </c>
      <c r="P3300">
        <v>252</v>
      </c>
      <c r="Q3300">
        <v>113</v>
      </c>
      <c r="R3300">
        <v>9</v>
      </c>
      <c r="S3300">
        <v>6</v>
      </c>
    </row>
    <row r="3301" spans="1:19" x14ac:dyDescent="0.25">
      <c r="A3301" t="s">
        <v>136</v>
      </c>
      <c r="B3301" s="23" t="s">
        <v>191</v>
      </c>
      <c r="C3301" s="23" t="str">
        <f t="shared" si="51"/>
        <v>11/30/2023</v>
      </c>
      <c r="D3301" t="s">
        <v>193</v>
      </c>
      <c r="E3301">
        <v>53.483958999999999</v>
      </c>
      <c r="F3301">
        <v>-2.2446440000000001</v>
      </c>
      <c r="G3301" t="s">
        <v>195</v>
      </c>
      <c r="H3301" t="s">
        <v>21</v>
      </c>
      <c r="I3301" t="s">
        <v>194</v>
      </c>
      <c r="J3301">
        <v>1100</v>
      </c>
      <c r="K3301" s="1">
        <v>1.2999999999999999E-2</v>
      </c>
      <c r="L3301">
        <v>15</v>
      </c>
      <c r="M3301">
        <v>2.33</v>
      </c>
      <c r="N3301">
        <v>34</v>
      </c>
      <c r="O3301">
        <v>2</v>
      </c>
      <c r="P3301">
        <v>274.8</v>
      </c>
      <c r="Q3301">
        <v>104</v>
      </c>
      <c r="R3301">
        <v>12</v>
      </c>
      <c r="S3301">
        <v>15</v>
      </c>
    </row>
    <row r="3302" spans="1:19" x14ac:dyDescent="0.25">
      <c r="A3302" t="s">
        <v>18</v>
      </c>
      <c r="B3302" s="23">
        <v>44929</v>
      </c>
      <c r="C3302" s="23" t="str">
        <f t="shared" si="51"/>
        <v>Jan</v>
      </c>
      <c r="D3302" t="s">
        <v>19</v>
      </c>
      <c r="E3302">
        <v>52.489471000000002</v>
      </c>
      <c r="F3302">
        <v>-1.8985749999999999</v>
      </c>
      <c r="G3302" t="s">
        <v>196</v>
      </c>
      <c r="H3302" t="s">
        <v>21</v>
      </c>
      <c r="I3302" t="s">
        <v>22</v>
      </c>
      <c r="J3302">
        <v>434.6</v>
      </c>
      <c r="K3302" s="1">
        <v>8.9999999999999993E-3</v>
      </c>
      <c r="L3302">
        <v>4</v>
      </c>
      <c r="M3302">
        <v>0.69</v>
      </c>
      <c r="N3302">
        <v>3</v>
      </c>
      <c r="O3302">
        <v>5</v>
      </c>
      <c r="P3302">
        <v>379.2</v>
      </c>
      <c r="Q3302">
        <v>1</v>
      </c>
      <c r="R3302">
        <v>4</v>
      </c>
      <c r="S3302">
        <v>2</v>
      </c>
    </row>
    <row r="3303" spans="1:19" x14ac:dyDescent="0.25">
      <c r="A3303" t="s">
        <v>18</v>
      </c>
      <c r="B3303" s="23">
        <v>44960</v>
      </c>
      <c r="C3303" s="23" t="str">
        <f t="shared" si="51"/>
        <v>Feb</v>
      </c>
      <c r="D3303" t="s">
        <v>19</v>
      </c>
      <c r="E3303">
        <v>52.489471000000002</v>
      </c>
      <c r="F3303">
        <v>-1.8985749999999999</v>
      </c>
      <c r="G3303" t="s">
        <v>196</v>
      </c>
      <c r="H3303" t="s">
        <v>21</v>
      </c>
      <c r="I3303" t="s">
        <v>22</v>
      </c>
      <c r="J3303">
        <v>298.39999999999998</v>
      </c>
      <c r="K3303" s="1">
        <v>1.0999999999999999E-2</v>
      </c>
      <c r="L3303">
        <v>3</v>
      </c>
      <c r="M3303">
        <v>0.02</v>
      </c>
      <c r="N3303">
        <v>0</v>
      </c>
      <c r="O3303">
        <v>5</v>
      </c>
      <c r="P3303">
        <v>108</v>
      </c>
      <c r="Q3303">
        <v>28</v>
      </c>
      <c r="R3303">
        <v>0</v>
      </c>
      <c r="S3303">
        <v>3</v>
      </c>
    </row>
    <row r="3304" spans="1:19" x14ac:dyDescent="0.25">
      <c r="A3304" t="s">
        <v>18</v>
      </c>
      <c r="B3304" s="23">
        <v>44988</v>
      </c>
      <c r="C3304" s="23" t="str">
        <f t="shared" si="51"/>
        <v>Mar</v>
      </c>
      <c r="D3304" t="s">
        <v>19</v>
      </c>
      <c r="E3304">
        <v>52.489471000000002</v>
      </c>
      <c r="F3304">
        <v>-1.8985749999999999</v>
      </c>
      <c r="G3304" t="s">
        <v>196</v>
      </c>
      <c r="H3304" t="s">
        <v>21</v>
      </c>
      <c r="I3304" t="s">
        <v>22</v>
      </c>
      <c r="J3304">
        <v>1056.5999999999999</v>
      </c>
      <c r="K3304" s="1">
        <v>1.2E-2</v>
      </c>
      <c r="L3304">
        <v>12</v>
      </c>
      <c r="M3304">
        <v>0.89</v>
      </c>
      <c r="N3304">
        <v>11</v>
      </c>
      <c r="O3304">
        <v>5</v>
      </c>
      <c r="P3304">
        <v>297.60000000000002</v>
      </c>
      <c r="Q3304">
        <v>18</v>
      </c>
      <c r="R3304">
        <v>7</v>
      </c>
      <c r="S3304">
        <v>2</v>
      </c>
    </row>
    <row r="3305" spans="1:19" x14ac:dyDescent="0.25">
      <c r="A3305" t="s">
        <v>18</v>
      </c>
      <c r="B3305" s="23">
        <v>45019</v>
      </c>
      <c r="C3305" s="23" t="str">
        <f t="shared" si="51"/>
        <v>Apr</v>
      </c>
      <c r="D3305" t="s">
        <v>19</v>
      </c>
      <c r="E3305">
        <v>52.489471000000002</v>
      </c>
      <c r="F3305">
        <v>-1.8985749999999999</v>
      </c>
      <c r="G3305" t="s">
        <v>196</v>
      </c>
      <c r="H3305" t="s">
        <v>21</v>
      </c>
      <c r="I3305" t="s">
        <v>22</v>
      </c>
      <c r="J3305">
        <v>539.4</v>
      </c>
      <c r="K3305" s="1">
        <v>1.4999999999999999E-2</v>
      </c>
      <c r="L3305">
        <v>8</v>
      </c>
      <c r="M3305">
        <v>0.52</v>
      </c>
      <c r="N3305">
        <v>4</v>
      </c>
      <c r="O3305">
        <v>4</v>
      </c>
      <c r="P3305">
        <v>146.4</v>
      </c>
      <c r="Q3305">
        <v>6</v>
      </c>
      <c r="R3305">
        <v>6</v>
      </c>
      <c r="S3305">
        <v>5</v>
      </c>
    </row>
    <row r="3306" spans="1:19" x14ac:dyDescent="0.25">
      <c r="A3306" t="s">
        <v>18</v>
      </c>
      <c r="B3306" s="23">
        <v>45049</v>
      </c>
      <c r="C3306" s="23" t="str">
        <f t="shared" si="51"/>
        <v>May</v>
      </c>
      <c r="D3306" t="s">
        <v>19</v>
      </c>
      <c r="E3306">
        <v>52.489471000000002</v>
      </c>
      <c r="F3306">
        <v>-1.8985749999999999</v>
      </c>
      <c r="G3306" t="s">
        <v>196</v>
      </c>
      <c r="H3306" t="s">
        <v>21</v>
      </c>
      <c r="I3306" t="s">
        <v>22</v>
      </c>
      <c r="J3306">
        <v>827</v>
      </c>
      <c r="K3306" s="1">
        <v>1.4E-2</v>
      </c>
      <c r="L3306">
        <v>11</v>
      </c>
      <c r="M3306">
        <v>0.24</v>
      </c>
      <c r="N3306">
        <v>3</v>
      </c>
      <c r="O3306">
        <v>1</v>
      </c>
      <c r="P3306">
        <v>0</v>
      </c>
      <c r="Q3306">
        <v>26</v>
      </c>
      <c r="R3306">
        <v>8</v>
      </c>
      <c r="S3306">
        <v>5</v>
      </c>
    </row>
    <row r="3307" spans="1:19" x14ac:dyDescent="0.25">
      <c r="A3307" t="s">
        <v>18</v>
      </c>
      <c r="B3307" s="23">
        <v>45080</v>
      </c>
      <c r="C3307" s="23" t="str">
        <f t="shared" si="51"/>
        <v>Jun</v>
      </c>
      <c r="D3307" t="s">
        <v>19</v>
      </c>
      <c r="E3307">
        <v>52.489471000000002</v>
      </c>
      <c r="F3307">
        <v>-1.8985749999999999</v>
      </c>
      <c r="G3307" t="s">
        <v>196</v>
      </c>
      <c r="H3307" t="s">
        <v>21</v>
      </c>
      <c r="I3307" t="s">
        <v>22</v>
      </c>
      <c r="J3307">
        <v>599.79999999999995</v>
      </c>
      <c r="K3307" s="1">
        <v>1.4999999999999999E-2</v>
      </c>
      <c r="L3307">
        <v>9</v>
      </c>
      <c r="M3307">
        <v>0.26</v>
      </c>
      <c r="N3307">
        <v>2</v>
      </c>
      <c r="O3307">
        <v>6</v>
      </c>
      <c r="P3307">
        <v>345.6</v>
      </c>
      <c r="Q3307">
        <v>6</v>
      </c>
      <c r="R3307">
        <v>4</v>
      </c>
      <c r="S3307">
        <v>8</v>
      </c>
    </row>
    <row r="3308" spans="1:19" x14ac:dyDescent="0.25">
      <c r="A3308" t="s">
        <v>18</v>
      </c>
      <c r="B3308" s="23">
        <v>45110</v>
      </c>
      <c r="C3308" s="23" t="str">
        <f t="shared" si="51"/>
        <v>Jul</v>
      </c>
      <c r="D3308" t="s">
        <v>19</v>
      </c>
      <c r="E3308">
        <v>52.489471000000002</v>
      </c>
      <c r="F3308">
        <v>-1.8985749999999999</v>
      </c>
      <c r="G3308" t="s">
        <v>196</v>
      </c>
      <c r="H3308" t="s">
        <v>21</v>
      </c>
      <c r="I3308" t="s">
        <v>22</v>
      </c>
      <c r="J3308">
        <v>1253.4000000000001</v>
      </c>
      <c r="K3308" s="1">
        <v>1.6E-2</v>
      </c>
      <c r="L3308">
        <v>20</v>
      </c>
      <c r="M3308">
        <v>1.1000000000000001</v>
      </c>
      <c r="N3308">
        <v>22</v>
      </c>
      <c r="O3308">
        <v>7</v>
      </c>
      <c r="P3308">
        <v>186</v>
      </c>
      <c r="Q3308">
        <v>23</v>
      </c>
      <c r="R3308">
        <v>5</v>
      </c>
      <c r="S3308">
        <v>5</v>
      </c>
    </row>
    <row r="3309" spans="1:19" x14ac:dyDescent="0.25">
      <c r="A3309" t="s">
        <v>18</v>
      </c>
      <c r="B3309" s="23">
        <v>45141</v>
      </c>
      <c r="C3309" s="23" t="str">
        <f t="shared" si="51"/>
        <v>Aug</v>
      </c>
      <c r="D3309" t="s">
        <v>19</v>
      </c>
      <c r="E3309">
        <v>52.489471000000002</v>
      </c>
      <c r="F3309">
        <v>-1.8985749999999999</v>
      </c>
      <c r="G3309" t="s">
        <v>196</v>
      </c>
      <c r="H3309" t="s">
        <v>21</v>
      </c>
      <c r="I3309" t="s">
        <v>22</v>
      </c>
      <c r="J3309">
        <v>310.39999999999998</v>
      </c>
      <c r="K3309" s="1">
        <v>7.0000000000000001E-3</v>
      </c>
      <c r="L3309">
        <v>2</v>
      </c>
      <c r="M3309">
        <v>0.09</v>
      </c>
      <c r="N3309">
        <v>0</v>
      </c>
      <c r="O3309">
        <v>3</v>
      </c>
      <c r="P3309">
        <v>132</v>
      </c>
      <c r="Q3309">
        <v>41</v>
      </c>
      <c r="R3309">
        <v>4</v>
      </c>
      <c r="S3309">
        <v>8</v>
      </c>
    </row>
    <row r="3310" spans="1:19" x14ac:dyDescent="0.25">
      <c r="A3310" t="s">
        <v>18</v>
      </c>
      <c r="B3310" s="23">
        <v>45172</v>
      </c>
      <c r="C3310" s="23" t="str">
        <f t="shared" si="51"/>
        <v>Sep</v>
      </c>
      <c r="D3310" t="s">
        <v>19</v>
      </c>
      <c r="E3310">
        <v>52.489471000000002</v>
      </c>
      <c r="F3310">
        <v>-1.8985749999999999</v>
      </c>
      <c r="G3310" t="s">
        <v>196</v>
      </c>
      <c r="H3310" t="s">
        <v>21</v>
      </c>
      <c r="I3310" t="s">
        <v>22</v>
      </c>
      <c r="J3310">
        <v>394.6</v>
      </c>
      <c r="K3310" s="1">
        <v>6.0000000000000001E-3</v>
      </c>
      <c r="L3310">
        <v>2</v>
      </c>
      <c r="M3310">
        <v>1.2</v>
      </c>
      <c r="N3310">
        <v>3</v>
      </c>
      <c r="O3310">
        <v>2</v>
      </c>
      <c r="P3310">
        <v>0</v>
      </c>
      <c r="Q3310">
        <v>26</v>
      </c>
      <c r="R3310">
        <v>3</v>
      </c>
      <c r="S3310">
        <v>2</v>
      </c>
    </row>
    <row r="3311" spans="1:19" x14ac:dyDescent="0.25">
      <c r="A3311" t="s">
        <v>18</v>
      </c>
      <c r="B3311" s="23">
        <v>45202</v>
      </c>
      <c r="C3311" s="23" t="str">
        <f t="shared" si="51"/>
        <v>Oct</v>
      </c>
      <c r="D3311" t="s">
        <v>19</v>
      </c>
      <c r="E3311">
        <v>52.489471000000002</v>
      </c>
      <c r="F3311">
        <v>-1.8985749999999999</v>
      </c>
      <c r="G3311" t="s">
        <v>196</v>
      </c>
      <c r="H3311" t="s">
        <v>21</v>
      </c>
      <c r="I3311" t="s">
        <v>22</v>
      </c>
      <c r="J3311">
        <v>1153.5999999999999</v>
      </c>
      <c r="K3311" s="1">
        <v>1.2E-2</v>
      </c>
      <c r="L3311">
        <v>13</v>
      </c>
      <c r="M3311">
        <v>0.95</v>
      </c>
      <c r="N3311">
        <v>13</v>
      </c>
      <c r="O3311">
        <v>5</v>
      </c>
      <c r="P3311">
        <v>190.8</v>
      </c>
      <c r="Q3311">
        <v>16</v>
      </c>
      <c r="R3311">
        <v>3</v>
      </c>
      <c r="S3311">
        <v>5</v>
      </c>
    </row>
    <row r="3312" spans="1:19" x14ac:dyDescent="0.25">
      <c r="A3312" t="s">
        <v>18</v>
      </c>
      <c r="B3312" s="23">
        <v>45233</v>
      </c>
      <c r="C3312" s="23" t="str">
        <f t="shared" si="51"/>
        <v>Nov</v>
      </c>
      <c r="D3312" t="s">
        <v>19</v>
      </c>
      <c r="E3312">
        <v>52.489471000000002</v>
      </c>
      <c r="F3312">
        <v>-1.8985749999999999</v>
      </c>
      <c r="G3312" t="s">
        <v>196</v>
      </c>
      <c r="H3312" t="s">
        <v>21</v>
      </c>
      <c r="I3312" t="s">
        <v>22</v>
      </c>
      <c r="J3312">
        <v>1112.2</v>
      </c>
      <c r="K3312" s="1">
        <v>1.2E-2</v>
      </c>
      <c r="L3312">
        <v>13</v>
      </c>
      <c r="M3312">
        <v>0.84</v>
      </c>
      <c r="N3312">
        <v>11</v>
      </c>
      <c r="O3312">
        <v>1</v>
      </c>
      <c r="P3312">
        <v>0</v>
      </c>
      <c r="Q3312">
        <v>40</v>
      </c>
      <c r="R3312">
        <v>3</v>
      </c>
      <c r="S3312">
        <v>6</v>
      </c>
    </row>
    <row r="3313" spans="1:19" x14ac:dyDescent="0.25">
      <c r="A3313" t="s">
        <v>18</v>
      </c>
      <c r="B3313" s="23">
        <v>45263</v>
      </c>
      <c r="C3313" s="23" t="str">
        <f t="shared" si="51"/>
        <v>Dec</v>
      </c>
      <c r="D3313" t="s">
        <v>19</v>
      </c>
      <c r="E3313">
        <v>52.489471000000002</v>
      </c>
      <c r="F3313">
        <v>-1.8985749999999999</v>
      </c>
      <c r="G3313" t="s">
        <v>196</v>
      </c>
      <c r="H3313" t="s">
        <v>21</v>
      </c>
      <c r="I3313" t="s">
        <v>22</v>
      </c>
      <c r="J3313">
        <v>680.4</v>
      </c>
      <c r="K3313" s="1">
        <v>0.01</v>
      </c>
      <c r="L3313">
        <v>7</v>
      </c>
      <c r="M3313">
        <v>0.2</v>
      </c>
      <c r="N3313">
        <v>1</v>
      </c>
      <c r="O3313">
        <v>4</v>
      </c>
      <c r="P3313">
        <v>124.8</v>
      </c>
      <c r="Q3313">
        <v>0</v>
      </c>
      <c r="R3313">
        <v>3</v>
      </c>
      <c r="S3313">
        <v>0</v>
      </c>
    </row>
    <row r="3314" spans="1:19" x14ac:dyDescent="0.25">
      <c r="A3314" t="s">
        <v>18</v>
      </c>
      <c r="B3314" s="23" t="s">
        <v>23</v>
      </c>
      <c r="C3314" s="23" t="str">
        <f t="shared" si="51"/>
        <v>3/13/2023</v>
      </c>
      <c r="D3314" t="s">
        <v>19</v>
      </c>
      <c r="E3314">
        <v>52.489471000000002</v>
      </c>
      <c r="F3314">
        <v>-1.8985749999999999</v>
      </c>
      <c r="G3314" t="s">
        <v>196</v>
      </c>
      <c r="H3314" t="s">
        <v>21</v>
      </c>
      <c r="I3314" t="s">
        <v>22</v>
      </c>
      <c r="J3314">
        <v>551.20000000000005</v>
      </c>
      <c r="K3314" s="1">
        <v>0.01</v>
      </c>
      <c r="L3314">
        <v>6</v>
      </c>
      <c r="M3314">
        <v>0.84</v>
      </c>
      <c r="N3314">
        <v>5</v>
      </c>
      <c r="O3314">
        <v>5</v>
      </c>
      <c r="P3314">
        <v>244.8</v>
      </c>
      <c r="Q3314">
        <v>46</v>
      </c>
      <c r="R3314">
        <v>2</v>
      </c>
      <c r="S3314">
        <v>2</v>
      </c>
    </row>
    <row r="3315" spans="1:19" x14ac:dyDescent="0.25">
      <c r="A3315" t="s">
        <v>18</v>
      </c>
      <c r="B3315" s="23" t="s">
        <v>24</v>
      </c>
      <c r="C3315" s="23" t="str">
        <f t="shared" si="51"/>
        <v>3/14/2023</v>
      </c>
      <c r="D3315" t="s">
        <v>19</v>
      </c>
      <c r="E3315">
        <v>52.489471000000002</v>
      </c>
      <c r="F3315">
        <v>-1.8985749999999999</v>
      </c>
      <c r="G3315" t="s">
        <v>196</v>
      </c>
      <c r="H3315" t="s">
        <v>21</v>
      </c>
      <c r="I3315" t="s">
        <v>22</v>
      </c>
      <c r="J3315">
        <v>1025.2</v>
      </c>
      <c r="K3315" s="1">
        <v>1.2999999999999999E-2</v>
      </c>
      <c r="L3315">
        <v>14</v>
      </c>
      <c r="M3315">
        <v>0.01</v>
      </c>
      <c r="N3315">
        <v>0</v>
      </c>
      <c r="O3315">
        <v>2</v>
      </c>
      <c r="P3315">
        <v>42</v>
      </c>
      <c r="Q3315">
        <v>31</v>
      </c>
      <c r="R3315">
        <v>4</v>
      </c>
      <c r="S3315">
        <v>2</v>
      </c>
    </row>
    <row r="3316" spans="1:19" x14ac:dyDescent="0.25">
      <c r="A3316" t="s">
        <v>18</v>
      </c>
      <c r="B3316" s="23" t="s">
        <v>25</v>
      </c>
      <c r="C3316" s="23" t="str">
        <f t="shared" si="51"/>
        <v>3/15/2023</v>
      </c>
      <c r="D3316" t="s">
        <v>19</v>
      </c>
      <c r="E3316">
        <v>52.489471000000002</v>
      </c>
      <c r="F3316">
        <v>-1.8985749999999999</v>
      </c>
      <c r="G3316" t="s">
        <v>196</v>
      </c>
      <c r="H3316" t="s">
        <v>21</v>
      </c>
      <c r="I3316" t="s">
        <v>22</v>
      </c>
      <c r="J3316">
        <v>856.2</v>
      </c>
      <c r="K3316" s="1">
        <v>1.4E-2</v>
      </c>
      <c r="L3316">
        <v>12</v>
      </c>
      <c r="M3316">
        <v>0.68</v>
      </c>
      <c r="N3316">
        <v>8</v>
      </c>
      <c r="O3316">
        <v>2</v>
      </c>
      <c r="P3316">
        <v>61.2</v>
      </c>
      <c r="Q3316">
        <v>30</v>
      </c>
      <c r="R3316">
        <v>2</v>
      </c>
      <c r="S3316">
        <v>5</v>
      </c>
    </row>
    <row r="3317" spans="1:19" x14ac:dyDescent="0.25">
      <c r="A3317" t="s">
        <v>18</v>
      </c>
      <c r="B3317" s="23" t="s">
        <v>26</v>
      </c>
      <c r="C3317" s="23" t="str">
        <f t="shared" si="51"/>
        <v>3/16/2023</v>
      </c>
      <c r="D3317" t="s">
        <v>19</v>
      </c>
      <c r="E3317">
        <v>52.489471000000002</v>
      </c>
      <c r="F3317">
        <v>-1.8985749999999999</v>
      </c>
      <c r="G3317" t="s">
        <v>196</v>
      </c>
      <c r="H3317" t="s">
        <v>21</v>
      </c>
      <c r="I3317" t="s">
        <v>22</v>
      </c>
      <c r="J3317">
        <v>444.4</v>
      </c>
      <c r="K3317" s="1">
        <v>1.2E-2</v>
      </c>
      <c r="L3317">
        <v>5</v>
      </c>
      <c r="M3317">
        <v>0.2</v>
      </c>
      <c r="N3317">
        <v>1</v>
      </c>
      <c r="O3317">
        <v>7</v>
      </c>
      <c r="P3317">
        <v>246</v>
      </c>
      <c r="Q3317">
        <v>8</v>
      </c>
      <c r="R3317">
        <v>2</v>
      </c>
      <c r="S3317">
        <v>3</v>
      </c>
    </row>
    <row r="3318" spans="1:19" x14ac:dyDescent="0.25">
      <c r="A3318" t="s">
        <v>18</v>
      </c>
      <c r="B3318" s="23" t="s">
        <v>27</v>
      </c>
      <c r="C3318" s="23" t="str">
        <f t="shared" si="51"/>
        <v>3/17/2023</v>
      </c>
      <c r="D3318" t="s">
        <v>19</v>
      </c>
      <c r="E3318">
        <v>52.489471000000002</v>
      </c>
      <c r="F3318">
        <v>-1.8985749999999999</v>
      </c>
      <c r="G3318" t="s">
        <v>196</v>
      </c>
      <c r="H3318" t="s">
        <v>21</v>
      </c>
      <c r="I3318" t="s">
        <v>22</v>
      </c>
      <c r="J3318">
        <v>1260.4000000000001</v>
      </c>
      <c r="K3318" s="1">
        <v>1.4E-2</v>
      </c>
      <c r="L3318">
        <v>17</v>
      </c>
      <c r="M3318">
        <v>0.01</v>
      </c>
      <c r="N3318">
        <v>0</v>
      </c>
      <c r="O3318">
        <v>3</v>
      </c>
      <c r="P3318">
        <v>73.2</v>
      </c>
      <c r="Q3318">
        <v>10</v>
      </c>
      <c r="R3318">
        <v>2</v>
      </c>
      <c r="S3318">
        <v>5</v>
      </c>
    </row>
    <row r="3319" spans="1:19" x14ac:dyDescent="0.25">
      <c r="A3319" t="s">
        <v>18</v>
      </c>
      <c r="B3319" s="23" t="s">
        <v>28</v>
      </c>
      <c r="C3319" s="23" t="str">
        <f t="shared" si="51"/>
        <v>3/18/2023</v>
      </c>
      <c r="D3319" t="s">
        <v>19</v>
      </c>
      <c r="E3319">
        <v>52.489471000000002</v>
      </c>
      <c r="F3319">
        <v>-1.8985749999999999</v>
      </c>
      <c r="G3319" t="s">
        <v>196</v>
      </c>
      <c r="H3319" t="s">
        <v>21</v>
      </c>
      <c r="I3319" t="s">
        <v>22</v>
      </c>
      <c r="J3319">
        <v>417</v>
      </c>
      <c r="K3319" s="1">
        <v>8.9999999999999993E-3</v>
      </c>
      <c r="L3319">
        <v>4</v>
      </c>
      <c r="M3319">
        <v>0.13</v>
      </c>
      <c r="N3319">
        <v>0</v>
      </c>
      <c r="O3319">
        <v>4</v>
      </c>
      <c r="P3319">
        <v>241.2</v>
      </c>
      <c r="Q3319">
        <v>35</v>
      </c>
      <c r="R3319">
        <v>2</v>
      </c>
      <c r="S3319">
        <v>8</v>
      </c>
    </row>
    <row r="3320" spans="1:19" x14ac:dyDescent="0.25">
      <c r="A3320" t="s">
        <v>18</v>
      </c>
      <c r="B3320" s="23" t="s">
        <v>29</v>
      </c>
      <c r="C3320" s="23" t="str">
        <f t="shared" si="51"/>
        <v>3/19/2023</v>
      </c>
      <c r="D3320" t="s">
        <v>19</v>
      </c>
      <c r="E3320">
        <v>52.489471000000002</v>
      </c>
      <c r="F3320">
        <v>-1.8985749999999999</v>
      </c>
      <c r="G3320" t="s">
        <v>196</v>
      </c>
      <c r="H3320" t="s">
        <v>21</v>
      </c>
      <c r="I3320" t="s">
        <v>22</v>
      </c>
      <c r="J3320">
        <v>329</v>
      </c>
      <c r="K3320" s="1">
        <v>1.0999999999999999E-2</v>
      </c>
      <c r="L3320">
        <v>3</v>
      </c>
      <c r="M3320">
        <v>0.86</v>
      </c>
      <c r="N3320">
        <v>3</v>
      </c>
      <c r="O3320">
        <v>4</v>
      </c>
      <c r="P3320">
        <v>93.6</v>
      </c>
      <c r="Q3320">
        <v>18</v>
      </c>
      <c r="R3320">
        <v>10</v>
      </c>
      <c r="S3320">
        <v>6</v>
      </c>
    </row>
    <row r="3321" spans="1:19" x14ac:dyDescent="0.25">
      <c r="A3321" t="s">
        <v>18</v>
      </c>
      <c r="B3321" s="23" t="s">
        <v>30</v>
      </c>
      <c r="C3321" s="23" t="str">
        <f t="shared" si="51"/>
        <v>3/20/2023</v>
      </c>
      <c r="D3321" t="s">
        <v>19</v>
      </c>
      <c r="E3321">
        <v>52.489471000000002</v>
      </c>
      <c r="F3321">
        <v>-1.8985749999999999</v>
      </c>
      <c r="G3321" t="s">
        <v>196</v>
      </c>
      <c r="H3321" t="s">
        <v>21</v>
      </c>
      <c r="I3321" t="s">
        <v>22</v>
      </c>
      <c r="J3321">
        <v>1208.2</v>
      </c>
      <c r="K3321" s="1">
        <v>1.4E-2</v>
      </c>
      <c r="L3321">
        <v>17</v>
      </c>
      <c r="M3321">
        <v>0.61</v>
      </c>
      <c r="N3321">
        <v>10</v>
      </c>
      <c r="O3321">
        <v>5</v>
      </c>
      <c r="P3321">
        <v>198</v>
      </c>
      <c r="Q3321">
        <v>15</v>
      </c>
      <c r="R3321">
        <v>3</v>
      </c>
      <c r="S3321">
        <v>0</v>
      </c>
    </row>
    <row r="3322" spans="1:19" x14ac:dyDescent="0.25">
      <c r="A3322" t="s">
        <v>18</v>
      </c>
      <c r="B3322" s="23" t="s">
        <v>31</v>
      </c>
      <c r="C3322" s="23" t="str">
        <f t="shared" si="51"/>
        <v>3/21/2023</v>
      </c>
      <c r="D3322" t="s">
        <v>19</v>
      </c>
      <c r="E3322">
        <v>52.489471000000002</v>
      </c>
      <c r="F3322">
        <v>-1.8985749999999999</v>
      </c>
      <c r="G3322" t="s">
        <v>196</v>
      </c>
      <c r="H3322" t="s">
        <v>21</v>
      </c>
      <c r="I3322" t="s">
        <v>22</v>
      </c>
      <c r="J3322">
        <v>913.4</v>
      </c>
      <c r="K3322" s="1">
        <v>1.0999999999999999E-2</v>
      </c>
      <c r="L3322">
        <v>10</v>
      </c>
      <c r="M3322">
        <v>0.39</v>
      </c>
      <c r="N3322">
        <v>4</v>
      </c>
      <c r="O3322">
        <v>6</v>
      </c>
      <c r="P3322">
        <v>177.6</v>
      </c>
      <c r="Q3322">
        <v>32</v>
      </c>
      <c r="R3322">
        <v>1</v>
      </c>
      <c r="S3322">
        <v>6</v>
      </c>
    </row>
    <row r="3323" spans="1:19" x14ac:dyDescent="0.25">
      <c r="A3323" t="s">
        <v>18</v>
      </c>
      <c r="B3323" s="23" t="s">
        <v>32</v>
      </c>
      <c r="C3323" s="23" t="str">
        <f t="shared" si="51"/>
        <v>3/22/2023</v>
      </c>
      <c r="D3323" t="s">
        <v>19</v>
      </c>
      <c r="E3323">
        <v>52.489471000000002</v>
      </c>
      <c r="F3323">
        <v>-1.8985749999999999</v>
      </c>
      <c r="G3323" t="s">
        <v>196</v>
      </c>
      <c r="H3323" t="s">
        <v>21</v>
      </c>
      <c r="I3323" t="s">
        <v>22</v>
      </c>
      <c r="J3323">
        <v>1125.8</v>
      </c>
      <c r="K3323" s="1">
        <v>8.9999999999999993E-3</v>
      </c>
      <c r="L3323">
        <v>10</v>
      </c>
      <c r="M3323">
        <v>0.24</v>
      </c>
      <c r="N3323">
        <v>2</v>
      </c>
      <c r="O3323">
        <v>5</v>
      </c>
      <c r="P3323">
        <v>259.2</v>
      </c>
      <c r="Q3323">
        <v>36</v>
      </c>
      <c r="R3323">
        <v>0</v>
      </c>
      <c r="S3323">
        <v>0</v>
      </c>
    </row>
    <row r="3324" spans="1:19" x14ac:dyDescent="0.25">
      <c r="A3324" t="s">
        <v>18</v>
      </c>
      <c r="B3324" s="23" t="s">
        <v>33</v>
      </c>
      <c r="C3324" s="23" t="str">
        <f t="shared" si="51"/>
        <v>3/23/2023</v>
      </c>
      <c r="D3324" t="s">
        <v>19</v>
      </c>
      <c r="E3324">
        <v>52.489471000000002</v>
      </c>
      <c r="F3324">
        <v>-1.8985749999999999</v>
      </c>
      <c r="G3324" t="s">
        <v>196</v>
      </c>
      <c r="H3324" t="s">
        <v>21</v>
      </c>
      <c r="I3324" t="s">
        <v>22</v>
      </c>
      <c r="J3324">
        <v>1165.5999999999999</v>
      </c>
      <c r="K3324" s="1">
        <v>1.0999999999999999E-2</v>
      </c>
      <c r="L3324">
        <v>13</v>
      </c>
      <c r="M3324">
        <v>0.86</v>
      </c>
      <c r="N3324">
        <v>11</v>
      </c>
      <c r="O3324">
        <v>6</v>
      </c>
      <c r="P3324">
        <v>369.6</v>
      </c>
      <c r="Q3324">
        <v>47</v>
      </c>
      <c r="R3324">
        <v>0</v>
      </c>
      <c r="S3324">
        <v>5</v>
      </c>
    </row>
    <row r="3325" spans="1:19" x14ac:dyDescent="0.25">
      <c r="A3325" t="s">
        <v>18</v>
      </c>
      <c r="B3325" s="23" t="s">
        <v>34</v>
      </c>
      <c r="C3325" s="23" t="str">
        <f t="shared" si="51"/>
        <v>3/24/2023</v>
      </c>
      <c r="D3325" t="s">
        <v>19</v>
      </c>
      <c r="E3325">
        <v>52.489471000000002</v>
      </c>
      <c r="F3325">
        <v>-1.8985749999999999</v>
      </c>
      <c r="G3325" t="s">
        <v>196</v>
      </c>
      <c r="H3325" t="s">
        <v>21</v>
      </c>
      <c r="I3325" t="s">
        <v>22</v>
      </c>
      <c r="J3325">
        <v>533.79999999999995</v>
      </c>
      <c r="K3325" s="1">
        <v>8.9999999999999993E-3</v>
      </c>
      <c r="L3325">
        <v>5</v>
      </c>
      <c r="M3325">
        <v>1.1200000000000001</v>
      </c>
      <c r="N3325">
        <v>5</v>
      </c>
      <c r="O3325">
        <v>4</v>
      </c>
      <c r="P3325">
        <v>144</v>
      </c>
      <c r="Q3325">
        <v>43</v>
      </c>
      <c r="R3325">
        <v>1</v>
      </c>
      <c r="S3325">
        <v>9</v>
      </c>
    </row>
    <row r="3326" spans="1:19" x14ac:dyDescent="0.25">
      <c r="A3326" t="s">
        <v>18</v>
      </c>
      <c r="B3326" s="23" t="s">
        <v>35</v>
      </c>
      <c r="C3326" s="23" t="str">
        <f t="shared" si="51"/>
        <v>3/25/2023</v>
      </c>
      <c r="D3326" t="s">
        <v>19</v>
      </c>
      <c r="E3326">
        <v>52.489471000000002</v>
      </c>
      <c r="F3326">
        <v>-1.8985749999999999</v>
      </c>
      <c r="G3326" t="s">
        <v>196</v>
      </c>
      <c r="H3326" t="s">
        <v>21</v>
      </c>
      <c r="I3326" t="s">
        <v>22</v>
      </c>
      <c r="J3326">
        <v>857.8</v>
      </c>
      <c r="K3326" s="1">
        <v>1.6E-2</v>
      </c>
      <c r="L3326">
        <v>14</v>
      </c>
      <c r="M3326">
        <v>0.89</v>
      </c>
      <c r="N3326">
        <v>12</v>
      </c>
      <c r="O3326">
        <v>4</v>
      </c>
      <c r="P3326">
        <v>129.6</v>
      </c>
      <c r="Q3326">
        <v>31</v>
      </c>
      <c r="R3326">
        <v>5</v>
      </c>
      <c r="S3326">
        <v>3</v>
      </c>
    </row>
    <row r="3327" spans="1:19" x14ac:dyDescent="0.25">
      <c r="A3327" t="s">
        <v>18</v>
      </c>
      <c r="B3327" s="23" t="s">
        <v>36</v>
      </c>
      <c r="C3327" s="23" t="str">
        <f t="shared" si="51"/>
        <v>3/26/2023</v>
      </c>
      <c r="D3327" t="s">
        <v>19</v>
      </c>
      <c r="E3327">
        <v>52.489471000000002</v>
      </c>
      <c r="F3327">
        <v>-1.8985749999999999</v>
      </c>
      <c r="G3327" t="s">
        <v>196</v>
      </c>
      <c r="H3327" t="s">
        <v>21</v>
      </c>
      <c r="I3327" t="s">
        <v>22</v>
      </c>
      <c r="J3327">
        <v>733.2</v>
      </c>
      <c r="K3327" s="1">
        <v>1.4999999999999999E-2</v>
      </c>
      <c r="L3327">
        <v>11</v>
      </c>
      <c r="M3327">
        <v>0.52</v>
      </c>
      <c r="N3327">
        <v>6</v>
      </c>
      <c r="O3327">
        <v>4</v>
      </c>
      <c r="P3327">
        <v>223.2</v>
      </c>
      <c r="Q3327">
        <v>14</v>
      </c>
      <c r="R3327">
        <v>3</v>
      </c>
      <c r="S3327">
        <v>2</v>
      </c>
    </row>
    <row r="3328" spans="1:19" x14ac:dyDescent="0.25">
      <c r="A3328" t="s">
        <v>18</v>
      </c>
      <c r="B3328" s="23" t="s">
        <v>37</v>
      </c>
      <c r="C3328" s="23" t="str">
        <f t="shared" si="51"/>
        <v>3/27/2023</v>
      </c>
      <c r="D3328" t="s">
        <v>19</v>
      </c>
      <c r="E3328">
        <v>52.489471000000002</v>
      </c>
      <c r="F3328">
        <v>-1.8985749999999999</v>
      </c>
      <c r="G3328" t="s">
        <v>196</v>
      </c>
      <c r="H3328" t="s">
        <v>21</v>
      </c>
      <c r="I3328" t="s">
        <v>22</v>
      </c>
      <c r="J3328">
        <v>536.4</v>
      </c>
      <c r="K3328" s="1">
        <v>1.7999999999999999E-2</v>
      </c>
      <c r="L3328">
        <v>9</v>
      </c>
      <c r="M3328">
        <v>0.15</v>
      </c>
      <c r="N3328">
        <v>1</v>
      </c>
      <c r="O3328">
        <v>7</v>
      </c>
      <c r="P3328">
        <v>186</v>
      </c>
      <c r="Q3328">
        <v>38</v>
      </c>
      <c r="R3328">
        <v>6</v>
      </c>
      <c r="S3328">
        <v>3</v>
      </c>
    </row>
    <row r="3329" spans="1:19" x14ac:dyDescent="0.25">
      <c r="A3329" t="s">
        <v>18</v>
      </c>
      <c r="B3329" s="23" t="s">
        <v>38</v>
      </c>
      <c r="C3329" s="23" t="str">
        <f t="shared" si="51"/>
        <v>3/28/2023</v>
      </c>
      <c r="D3329" t="s">
        <v>19</v>
      </c>
      <c r="E3329">
        <v>52.489471000000002</v>
      </c>
      <c r="F3329">
        <v>-1.8985749999999999</v>
      </c>
      <c r="G3329" t="s">
        <v>196</v>
      </c>
      <c r="H3329" t="s">
        <v>21</v>
      </c>
      <c r="I3329" t="s">
        <v>22</v>
      </c>
      <c r="J3329">
        <v>541.4</v>
      </c>
      <c r="K3329" s="1">
        <v>0.01</v>
      </c>
      <c r="L3329">
        <v>5</v>
      </c>
      <c r="M3329">
        <v>0.95</v>
      </c>
      <c r="N3329">
        <v>5</v>
      </c>
      <c r="O3329">
        <v>3</v>
      </c>
      <c r="P3329">
        <v>86.4</v>
      </c>
      <c r="Q3329">
        <v>17</v>
      </c>
      <c r="R3329">
        <v>1</v>
      </c>
      <c r="S3329">
        <v>5</v>
      </c>
    </row>
    <row r="3330" spans="1:19" x14ac:dyDescent="0.25">
      <c r="A3330" t="s">
        <v>18</v>
      </c>
      <c r="B3330" s="23" t="s">
        <v>39</v>
      </c>
      <c r="C3330" s="23" t="str">
        <f t="shared" si="51"/>
        <v>3/29/2023</v>
      </c>
      <c r="D3330" t="s">
        <v>19</v>
      </c>
      <c r="E3330">
        <v>52.489471000000002</v>
      </c>
      <c r="F3330">
        <v>-1.8985749999999999</v>
      </c>
      <c r="G3330" t="s">
        <v>196</v>
      </c>
      <c r="H3330" t="s">
        <v>21</v>
      </c>
      <c r="I3330" t="s">
        <v>22</v>
      </c>
      <c r="J3330">
        <v>731.2</v>
      </c>
      <c r="K3330" s="1">
        <v>1.2999999999999999E-2</v>
      </c>
      <c r="L3330">
        <v>9</v>
      </c>
      <c r="M3330">
        <v>1.22</v>
      </c>
      <c r="N3330">
        <v>11</v>
      </c>
      <c r="O3330">
        <v>2</v>
      </c>
      <c r="P3330">
        <v>67.2</v>
      </c>
      <c r="Q3330">
        <v>44</v>
      </c>
      <c r="R3330">
        <v>1</v>
      </c>
      <c r="S3330">
        <v>3</v>
      </c>
    </row>
    <row r="3331" spans="1:19" x14ac:dyDescent="0.25">
      <c r="A3331" t="s">
        <v>18</v>
      </c>
      <c r="B3331" s="23" t="s">
        <v>40</v>
      </c>
      <c r="C3331" s="23" t="str">
        <f t="shared" ref="C3331:C3394" si="52">TEXT(B3331,"mmm")</f>
        <v>3/30/2023</v>
      </c>
      <c r="D3331" t="s">
        <v>19</v>
      </c>
      <c r="E3331">
        <v>52.489471000000002</v>
      </c>
      <c r="F3331">
        <v>-1.8985749999999999</v>
      </c>
      <c r="G3331" t="s">
        <v>196</v>
      </c>
      <c r="H3331" t="s">
        <v>21</v>
      </c>
      <c r="I3331" t="s">
        <v>22</v>
      </c>
      <c r="J3331">
        <v>661.6</v>
      </c>
      <c r="K3331" s="1">
        <v>1.4E-2</v>
      </c>
      <c r="L3331">
        <v>9</v>
      </c>
      <c r="M3331">
        <v>1.28</v>
      </c>
      <c r="N3331">
        <v>12</v>
      </c>
      <c r="O3331">
        <v>2</v>
      </c>
      <c r="P3331">
        <v>62.4</v>
      </c>
      <c r="Q3331">
        <v>6</v>
      </c>
      <c r="R3331">
        <v>4</v>
      </c>
      <c r="S3331">
        <v>2</v>
      </c>
    </row>
    <row r="3332" spans="1:19" x14ac:dyDescent="0.25">
      <c r="A3332" t="s">
        <v>18</v>
      </c>
      <c r="B3332" s="23" t="s">
        <v>41</v>
      </c>
      <c r="C3332" s="23" t="str">
        <f t="shared" si="52"/>
        <v>3/31/2023</v>
      </c>
      <c r="D3332" t="s">
        <v>19</v>
      </c>
      <c r="E3332">
        <v>52.489471000000002</v>
      </c>
      <c r="F3332">
        <v>-1.8985749999999999</v>
      </c>
      <c r="G3332" t="s">
        <v>196</v>
      </c>
      <c r="H3332" t="s">
        <v>21</v>
      </c>
      <c r="I3332" t="s">
        <v>22</v>
      </c>
      <c r="J3332">
        <v>768</v>
      </c>
      <c r="K3332" s="1">
        <v>1.2E-2</v>
      </c>
      <c r="L3332">
        <v>9</v>
      </c>
      <c r="M3332">
        <v>0.75</v>
      </c>
      <c r="N3332">
        <v>7</v>
      </c>
      <c r="O3332">
        <v>3</v>
      </c>
      <c r="P3332">
        <v>141.6</v>
      </c>
      <c r="Q3332">
        <v>23</v>
      </c>
      <c r="R3332">
        <v>8</v>
      </c>
      <c r="S3332">
        <v>2</v>
      </c>
    </row>
    <row r="3333" spans="1:19" x14ac:dyDescent="0.25">
      <c r="A3333" t="s">
        <v>18</v>
      </c>
      <c r="B3333" s="23">
        <v>44930</v>
      </c>
      <c r="C3333" s="23" t="str">
        <f t="shared" si="52"/>
        <v>Jan</v>
      </c>
      <c r="D3333" t="s">
        <v>19</v>
      </c>
      <c r="E3333">
        <v>52.489471000000002</v>
      </c>
      <c r="F3333">
        <v>-1.8985749999999999</v>
      </c>
      <c r="G3333" t="s">
        <v>196</v>
      </c>
      <c r="H3333" t="s">
        <v>21</v>
      </c>
      <c r="I3333" t="s">
        <v>22</v>
      </c>
      <c r="J3333">
        <v>721</v>
      </c>
      <c r="K3333" s="1">
        <v>1.7000000000000001E-2</v>
      </c>
      <c r="L3333">
        <v>12</v>
      </c>
      <c r="M3333">
        <v>0.48</v>
      </c>
      <c r="N3333">
        <v>6</v>
      </c>
      <c r="O3333">
        <v>2</v>
      </c>
      <c r="P3333">
        <v>0</v>
      </c>
      <c r="Q3333">
        <v>18</v>
      </c>
      <c r="R3333">
        <v>6</v>
      </c>
      <c r="S3333">
        <v>2</v>
      </c>
    </row>
    <row r="3334" spans="1:19" x14ac:dyDescent="0.25">
      <c r="A3334" t="s">
        <v>18</v>
      </c>
      <c r="B3334" s="23">
        <v>44961</v>
      </c>
      <c r="C3334" s="23" t="str">
        <f t="shared" si="52"/>
        <v>Feb</v>
      </c>
      <c r="D3334" t="s">
        <v>19</v>
      </c>
      <c r="E3334">
        <v>52.489471000000002</v>
      </c>
      <c r="F3334">
        <v>-1.8985749999999999</v>
      </c>
      <c r="G3334" t="s">
        <v>196</v>
      </c>
      <c r="H3334" t="s">
        <v>21</v>
      </c>
      <c r="I3334" t="s">
        <v>22</v>
      </c>
      <c r="J3334">
        <v>866</v>
      </c>
      <c r="K3334" s="1">
        <v>1.2E-2</v>
      </c>
      <c r="L3334">
        <v>10</v>
      </c>
      <c r="M3334">
        <v>1.1599999999999999</v>
      </c>
      <c r="N3334">
        <v>12</v>
      </c>
      <c r="O3334">
        <v>6</v>
      </c>
      <c r="P3334">
        <v>480</v>
      </c>
      <c r="Q3334">
        <v>12</v>
      </c>
      <c r="R3334">
        <v>6</v>
      </c>
      <c r="S3334">
        <v>3</v>
      </c>
    </row>
    <row r="3335" spans="1:19" x14ac:dyDescent="0.25">
      <c r="A3335" t="s">
        <v>18</v>
      </c>
      <c r="B3335" s="23">
        <v>44989</v>
      </c>
      <c r="C3335" s="23" t="str">
        <f t="shared" si="52"/>
        <v>Mar</v>
      </c>
      <c r="D3335" t="s">
        <v>19</v>
      </c>
      <c r="E3335">
        <v>52.489471000000002</v>
      </c>
      <c r="F3335">
        <v>-1.8985749999999999</v>
      </c>
      <c r="G3335" t="s">
        <v>196</v>
      </c>
      <c r="H3335" t="s">
        <v>21</v>
      </c>
      <c r="I3335" t="s">
        <v>22</v>
      </c>
      <c r="J3335">
        <v>698.8</v>
      </c>
      <c r="K3335" s="1">
        <v>1.7000000000000001E-2</v>
      </c>
      <c r="L3335">
        <v>12</v>
      </c>
      <c r="M3335">
        <v>0.45</v>
      </c>
      <c r="N3335">
        <v>5</v>
      </c>
      <c r="O3335">
        <v>2</v>
      </c>
      <c r="P3335">
        <v>55.2</v>
      </c>
      <c r="Q3335">
        <v>42</v>
      </c>
      <c r="R3335">
        <v>0</v>
      </c>
      <c r="S3335">
        <v>6</v>
      </c>
    </row>
    <row r="3336" spans="1:19" x14ac:dyDescent="0.25">
      <c r="A3336" t="s">
        <v>18</v>
      </c>
      <c r="B3336" s="23">
        <v>45020</v>
      </c>
      <c r="C3336" s="23" t="str">
        <f t="shared" si="52"/>
        <v>Apr</v>
      </c>
      <c r="D3336" t="s">
        <v>19</v>
      </c>
      <c r="E3336">
        <v>52.489471000000002</v>
      </c>
      <c r="F3336">
        <v>-1.8985749999999999</v>
      </c>
      <c r="G3336" t="s">
        <v>196</v>
      </c>
      <c r="H3336" t="s">
        <v>21</v>
      </c>
      <c r="I3336" t="s">
        <v>22</v>
      </c>
      <c r="J3336">
        <v>1179.8</v>
      </c>
      <c r="K3336" s="1">
        <v>0.01</v>
      </c>
      <c r="L3336">
        <v>12</v>
      </c>
      <c r="M3336">
        <v>1</v>
      </c>
      <c r="N3336">
        <v>12</v>
      </c>
      <c r="O3336">
        <v>5</v>
      </c>
      <c r="P3336">
        <v>165.6</v>
      </c>
      <c r="Q3336">
        <v>42</v>
      </c>
      <c r="R3336">
        <v>11</v>
      </c>
      <c r="S3336">
        <v>6</v>
      </c>
    </row>
    <row r="3337" spans="1:19" x14ac:dyDescent="0.25">
      <c r="A3337" t="s">
        <v>18</v>
      </c>
      <c r="B3337" s="23">
        <v>45050</v>
      </c>
      <c r="C3337" s="23" t="str">
        <f t="shared" si="52"/>
        <v>May</v>
      </c>
      <c r="D3337" t="s">
        <v>19</v>
      </c>
      <c r="E3337">
        <v>52.489471000000002</v>
      </c>
      <c r="F3337">
        <v>-1.8985749999999999</v>
      </c>
      <c r="G3337" t="s">
        <v>196</v>
      </c>
      <c r="H3337" t="s">
        <v>21</v>
      </c>
      <c r="I3337" t="s">
        <v>22</v>
      </c>
      <c r="J3337">
        <v>1154</v>
      </c>
      <c r="K3337" s="1">
        <v>1.4E-2</v>
      </c>
      <c r="L3337">
        <v>16</v>
      </c>
      <c r="M3337">
        <v>0.1</v>
      </c>
      <c r="N3337">
        <v>2</v>
      </c>
      <c r="O3337">
        <v>5</v>
      </c>
      <c r="P3337">
        <v>226.8</v>
      </c>
      <c r="Q3337">
        <v>22</v>
      </c>
      <c r="R3337">
        <v>4</v>
      </c>
      <c r="S3337">
        <v>5</v>
      </c>
    </row>
    <row r="3338" spans="1:19" x14ac:dyDescent="0.25">
      <c r="A3338" t="s">
        <v>18</v>
      </c>
      <c r="B3338" s="23">
        <v>45081</v>
      </c>
      <c r="C3338" s="23" t="str">
        <f t="shared" si="52"/>
        <v>Jun</v>
      </c>
      <c r="D3338" t="s">
        <v>19</v>
      </c>
      <c r="E3338">
        <v>52.489471000000002</v>
      </c>
      <c r="F3338">
        <v>-1.8985749999999999</v>
      </c>
      <c r="G3338" t="s">
        <v>196</v>
      </c>
      <c r="H3338" t="s">
        <v>21</v>
      </c>
      <c r="I3338" t="s">
        <v>22</v>
      </c>
      <c r="J3338">
        <v>1258.4000000000001</v>
      </c>
      <c r="K3338" s="1">
        <v>1.0999999999999999E-2</v>
      </c>
      <c r="L3338">
        <v>14</v>
      </c>
      <c r="M3338">
        <v>0.17</v>
      </c>
      <c r="N3338">
        <v>2</v>
      </c>
      <c r="O3338">
        <v>7</v>
      </c>
      <c r="P3338">
        <v>240</v>
      </c>
      <c r="Q3338">
        <v>21</v>
      </c>
      <c r="R3338">
        <v>6</v>
      </c>
      <c r="S3338">
        <v>2</v>
      </c>
    </row>
    <row r="3339" spans="1:19" x14ac:dyDescent="0.25">
      <c r="A3339" t="s">
        <v>18</v>
      </c>
      <c r="B3339" s="23">
        <v>45111</v>
      </c>
      <c r="C3339" s="23" t="str">
        <f t="shared" si="52"/>
        <v>Jul</v>
      </c>
      <c r="D3339" t="s">
        <v>19</v>
      </c>
      <c r="E3339">
        <v>52.489471000000002</v>
      </c>
      <c r="F3339">
        <v>-1.8985749999999999</v>
      </c>
      <c r="G3339" t="s">
        <v>196</v>
      </c>
      <c r="H3339" t="s">
        <v>21</v>
      </c>
      <c r="I3339" t="s">
        <v>22</v>
      </c>
      <c r="J3339">
        <v>449.8</v>
      </c>
      <c r="K3339" s="1">
        <v>1.4E-2</v>
      </c>
      <c r="L3339">
        <v>6</v>
      </c>
      <c r="M3339">
        <v>0.94</v>
      </c>
      <c r="N3339">
        <v>6</v>
      </c>
      <c r="O3339">
        <v>5</v>
      </c>
      <c r="P3339">
        <v>374.4</v>
      </c>
      <c r="Q3339">
        <v>40</v>
      </c>
      <c r="R3339">
        <v>6</v>
      </c>
      <c r="S3339">
        <v>6</v>
      </c>
    </row>
    <row r="3340" spans="1:19" x14ac:dyDescent="0.25">
      <c r="A3340" t="s">
        <v>18</v>
      </c>
      <c r="B3340" s="23">
        <v>45142</v>
      </c>
      <c r="C3340" s="23" t="str">
        <f t="shared" si="52"/>
        <v>Aug</v>
      </c>
      <c r="D3340" t="s">
        <v>19</v>
      </c>
      <c r="E3340">
        <v>52.489471000000002</v>
      </c>
      <c r="F3340">
        <v>-1.8985749999999999</v>
      </c>
      <c r="G3340" t="s">
        <v>196</v>
      </c>
      <c r="H3340" t="s">
        <v>21</v>
      </c>
      <c r="I3340" t="s">
        <v>22</v>
      </c>
      <c r="J3340">
        <v>1393.4</v>
      </c>
      <c r="K3340" s="1">
        <v>1.6E-2</v>
      </c>
      <c r="L3340">
        <v>22</v>
      </c>
      <c r="M3340">
        <v>0.9</v>
      </c>
      <c r="N3340">
        <v>20</v>
      </c>
      <c r="O3340">
        <v>2</v>
      </c>
      <c r="P3340">
        <v>92.4</v>
      </c>
      <c r="Q3340">
        <v>7</v>
      </c>
      <c r="R3340">
        <v>4</v>
      </c>
      <c r="S3340">
        <v>9</v>
      </c>
    </row>
    <row r="3341" spans="1:19" x14ac:dyDescent="0.25">
      <c r="A3341" t="s">
        <v>18</v>
      </c>
      <c r="B3341" s="23">
        <v>45173</v>
      </c>
      <c r="C3341" s="23" t="str">
        <f t="shared" si="52"/>
        <v>Sep</v>
      </c>
      <c r="D3341" t="s">
        <v>19</v>
      </c>
      <c r="E3341">
        <v>52.489471000000002</v>
      </c>
      <c r="F3341">
        <v>-1.8985749999999999</v>
      </c>
      <c r="G3341" t="s">
        <v>196</v>
      </c>
      <c r="H3341" t="s">
        <v>21</v>
      </c>
      <c r="I3341" t="s">
        <v>22</v>
      </c>
      <c r="J3341">
        <v>848.6</v>
      </c>
      <c r="K3341" s="1">
        <v>1.2999999999999999E-2</v>
      </c>
      <c r="L3341">
        <v>11</v>
      </c>
      <c r="M3341">
        <v>0.76</v>
      </c>
      <c r="N3341">
        <v>9</v>
      </c>
      <c r="O3341">
        <v>5</v>
      </c>
      <c r="P3341">
        <v>355.2</v>
      </c>
      <c r="Q3341">
        <v>33</v>
      </c>
      <c r="R3341">
        <v>4</v>
      </c>
      <c r="S3341">
        <v>5</v>
      </c>
    </row>
    <row r="3342" spans="1:19" x14ac:dyDescent="0.25">
      <c r="A3342" t="s">
        <v>18</v>
      </c>
      <c r="B3342" s="23">
        <v>45203</v>
      </c>
      <c r="C3342" s="23" t="str">
        <f t="shared" si="52"/>
        <v>Oct</v>
      </c>
      <c r="D3342" t="s">
        <v>19</v>
      </c>
      <c r="E3342">
        <v>52.489471000000002</v>
      </c>
      <c r="F3342">
        <v>-1.8985749999999999</v>
      </c>
      <c r="G3342" t="s">
        <v>196</v>
      </c>
      <c r="H3342" t="s">
        <v>21</v>
      </c>
      <c r="I3342" t="s">
        <v>22</v>
      </c>
      <c r="J3342">
        <v>1037.8</v>
      </c>
      <c r="K3342" s="1">
        <v>1.2E-2</v>
      </c>
      <c r="L3342">
        <v>13</v>
      </c>
      <c r="M3342">
        <v>0.09</v>
      </c>
      <c r="N3342">
        <v>1</v>
      </c>
      <c r="O3342">
        <v>3</v>
      </c>
      <c r="P3342">
        <v>122.4</v>
      </c>
      <c r="Q3342">
        <v>54</v>
      </c>
      <c r="R3342">
        <v>1</v>
      </c>
      <c r="S3342">
        <v>2</v>
      </c>
    </row>
    <row r="3343" spans="1:19" x14ac:dyDescent="0.25">
      <c r="A3343" t="s">
        <v>18</v>
      </c>
      <c r="B3343" s="23">
        <v>45234</v>
      </c>
      <c r="C3343" s="23" t="str">
        <f t="shared" si="52"/>
        <v>Nov</v>
      </c>
      <c r="D3343" t="s">
        <v>19</v>
      </c>
      <c r="E3343">
        <v>52.489471000000002</v>
      </c>
      <c r="F3343">
        <v>-1.8985749999999999</v>
      </c>
      <c r="G3343" t="s">
        <v>196</v>
      </c>
      <c r="H3343" t="s">
        <v>21</v>
      </c>
      <c r="I3343" t="s">
        <v>22</v>
      </c>
      <c r="J3343">
        <v>84.4</v>
      </c>
      <c r="K3343" s="1">
        <v>1.4E-2</v>
      </c>
      <c r="L3343">
        <v>1</v>
      </c>
      <c r="M3343">
        <v>0.93</v>
      </c>
      <c r="N3343">
        <v>1</v>
      </c>
      <c r="O3343">
        <v>5</v>
      </c>
      <c r="P3343">
        <v>234</v>
      </c>
      <c r="Q3343">
        <v>48</v>
      </c>
      <c r="R3343">
        <v>6</v>
      </c>
      <c r="S3343">
        <v>5</v>
      </c>
    </row>
    <row r="3344" spans="1:19" x14ac:dyDescent="0.25">
      <c r="A3344" t="s">
        <v>18</v>
      </c>
      <c r="B3344" s="23">
        <v>45264</v>
      </c>
      <c r="C3344" s="23" t="str">
        <f t="shared" si="52"/>
        <v>Dec</v>
      </c>
      <c r="D3344" t="s">
        <v>19</v>
      </c>
      <c r="E3344">
        <v>52.489471000000002</v>
      </c>
      <c r="F3344">
        <v>-1.8985749999999999</v>
      </c>
      <c r="G3344" t="s">
        <v>196</v>
      </c>
      <c r="H3344" t="s">
        <v>21</v>
      </c>
      <c r="I3344" t="s">
        <v>22</v>
      </c>
      <c r="J3344">
        <v>397.6</v>
      </c>
      <c r="K3344" s="1">
        <v>1.4E-2</v>
      </c>
      <c r="L3344">
        <v>5</v>
      </c>
      <c r="M3344">
        <v>0.59</v>
      </c>
      <c r="N3344">
        <v>3</v>
      </c>
      <c r="O3344">
        <v>6</v>
      </c>
      <c r="P3344">
        <v>153.6</v>
      </c>
      <c r="Q3344">
        <v>24</v>
      </c>
      <c r="R3344">
        <v>10</v>
      </c>
      <c r="S3344">
        <v>5</v>
      </c>
    </row>
    <row r="3345" spans="1:19" x14ac:dyDescent="0.25">
      <c r="A3345" t="s">
        <v>18</v>
      </c>
      <c r="B3345" s="23" t="s">
        <v>42</v>
      </c>
      <c r="C3345" s="23" t="str">
        <f t="shared" si="52"/>
        <v>4/13/2023</v>
      </c>
      <c r="D3345" t="s">
        <v>19</v>
      </c>
      <c r="E3345">
        <v>52.489471000000002</v>
      </c>
      <c r="F3345">
        <v>-1.8985749999999999</v>
      </c>
      <c r="G3345" t="s">
        <v>196</v>
      </c>
      <c r="H3345" t="s">
        <v>21</v>
      </c>
      <c r="I3345" t="s">
        <v>22</v>
      </c>
      <c r="J3345">
        <v>627</v>
      </c>
      <c r="K3345" s="1">
        <v>1.2E-2</v>
      </c>
      <c r="L3345">
        <v>8</v>
      </c>
      <c r="M3345">
        <v>1.1599999999999999</v>
      </c>
      <c r="N3345">
        <v>9</v>
      </c>
      <c r="O3345">
        <v>4</v>
      </c>
      <c r="P3345">
        <v>177.6</v>
      </c>
      <c r="Q3345">
        <v>22</v>
      </c>
      <c r="R3345">
        <v>6</v>
      </c>
      <c r="S3345">
        <v>3</v>
      </c>
    </row>
    <row r="3346" spans="1:19" x14ac:dyDescent="0.25">
      <c r="A3346" t="s">
        <v>18</v>
      </c>
      <c r="B3346" s="23" t="s">
        <v>43</v>
      </c>
      <c r="C3346" s="23" t="str">
        <f t="shared" si="52"/>
        <v>4/14/2023</v>
      </c>
      <c r="D3346" t="s">
        <v>19</v>
      </c>
      <c r="E3346">
        <v>52.489471000000002</v>
      </c>
      <c r="F3346">
        <v>-1.8985749999999999</v>
      </c>
      <c r="G3346" t="s">
        <v>196</v>
      </c>
      <c r="H3346" t="s">
        <v>21</v>
      </c>
      <c r="I3346" t="s">
        <v>22</v>
      </c>
      <c r="J3346">
        <v>279</v>
      </c>
      <c r="K3346" s="1">
        <v>8.9999999999999993E-3</v>
      </c>
      <c r="L3346">
        <v>3</v>
      </c>
      <c r="M3346">
        <v>0.45</v>
      </c>
      <c r="N3346">
        <v>1</v>
      </c>
      <c r="O3346">
        <v>2</v>
      </c>
      <c r="P3346">
        <v>0</v>
      </c>
      <c r="Q3346">
        <v>11</v>
      </c>
      <c r="R3346">
        <v>7</v>
      </c>
      <c r="S3346">
        <v>2</v>
      </c>
    </row>
    <row r="3347" spans="1:19" x14ac:dyDescent="0.25">
      <c r="A3347" t="s">
        <v>18</v>
      </c>
      <c r="B3347" s="23" t="s">
        <v>44</v>
      </c>
      <c r="C3347" s="23" t="str">
        <f t="shared" si="52"/>
        <v>4/15/2023</v>
      </c>
      <c r="D3347" t="s">
        <v>19</v>
      </c>
      <c r="E3347">
        <v>52.489471000000002</v>
      </c>
      <c r="F3347">
        <v>-1.8985749999999999</v>
      </c>
      <c r="G3347" t="s">
        <v>196</v>
      </c>
      <c r="H3347" t="s">
        <v>21</v>
      </c>
      <c r="I3347" t="s">
        <v>22</v>
      </c>
      <c r="J3347">
        <v>559.4</v>
      </c>
      <c r="K3347" s="1">
        <v>1.2999999999999999E-2</v>
      </c>
      <c r="L3347">
        <v>7</v>
      </c>
      <c r="M3347">
        <v>0.98</v>
      </c>
      <c r="N3347">
        <v>7</v>
      </c>
      <c r="O3347">
        <v>2</v>
      </c>
      <c r="P3347">
        <v>0</v>
      </c>
      <c r="Q3347">
        <v>9</v>
      </c>
      <c r="R3347">
        <v>4</v>
      </c>
      <c r="S3347">
        <v>11</v>
      </c>
    </row>
    <row r="3348" spans="1:19" x14ac:dyDescent="0.25">
      <c r="A3348" t="s">
        <v>18</v>
      </c>
      <c r="B3348" s="23" t="s">
        <v>45</v>
      </c>
      <c r="C3348" s="23" t="str">
        <f t="shared" si="52"/>
        <v>4/16/2023</v>
      </c>
      <c r="D3348" t="s">
        <v>19</v>
      </c>
      <c r="E3348">
        <v>52.489471000000002</v>
      </c>
      <c r="F3348">
        <v>-1.8985749999999999</v>
      </c>
      <c r="G3348" t="s">
        <v>196</v>
      </c>
      <c r="H3348" t="s">
        <v>21</v>
      </c>
      <c r="I3348" t="s">
        <v>22</v>
      </c>
      <c r="J3348">
        <v>857.6</v>
      </c>
      <c r="K3348" s="1">
        <v>1.2999999999999999E-2</v>
      </c>
      <c r="L3348">
        <v>11</v>
      </c>
      <c r="M3348">
        <v>1.31</v>
      </c>
      <c r="N3348">
        <v>15</v>
      </c>
      <c r="O3348">
        <v>4</v>
      </c>
      <c r="P3348">
        <v>84</v>
      </c>
      <c r="Q3348">
        <v>53</v>
      </c>
      <c r="R3348">
        <v>5</v>
      </c>
      <c r="S3348">
        <v>2</v>
      </c>
    </row>
    <row r="3349" spans="1:19" x14ac:dyDescent="0.25">
      <c r="A3349" t="s">
        <v>18</v>
      </c>
      <c r="B3349" s="23" t="s">
        <v>46</v>
      </c>
      <c r="C3349" s="23" t="str">
        <f t="shared" si="52"/>
        <v>4/17/2023</v>
      </c>
      <c r="D3349" t="s">
        <v>19</v>
      </c>
      <c r="E3349">
        <v>52.489471000000002</v>
      </c>
      <c r="F3349">
        <v>-1.8985749999999999</v>
      </c>
      <c r="G3349" t="s">
        <v>196</v>
      </c>
      <c r="H3349" t="s">
        <v>21</v>
      </c>
      <c r="I3349" t="s">
        <v>22</v>
      </c>
      <c r="J3349">
        <v>871.2</v>
      </c>
      <c r="K3349" s="1">
        <v>8.9999999999999993E-3</v>
      </c>
      <c r="L3349">
        <v>8</v>
      </c>
      <c r="M3349">
        <v>1.28</v>
      </c>
      <c r="N3349">
        <v>10</v>
      </c>
      <c r="O3349">
        <v>3</v>
      </c>
      <c r="P3349">
        <v>98.4</v>
      </c>
      <c r="Q3349">
        <v>19</v>
      </c>
      <c r="R3349">
        <v>1</v>
      </c>
      <c r="S3349">
        <v>2</v>
      </c>
    </row>
    <row r="3350" spans="1:19" x14ac:dyDescent="0.25">
      <c r="A3350" t="s">
        <v>18</v>
      </c>
      <c r="B3350" s="23" t="s">
        <v>47</v>
      </c>
      <c r="C3350" s="23" t="str">
        <f t="shared" si="52"/>
        <v>4/18/2023</v>
      </c>
      <c r="D3350" t="s">
        <v>19</v>
      </c>
      <c r="E3350">
        <v>52.489471000000002</v>
      </c>
      <c r="F3350">
        <v>-1.8985749999999999</v>
      </c>
      <c r="G3350" t="s">
        <v>196</v>
      </c>
      <c r="H3350" t="s">
        <v>21</v>
      </c>
      <c r="I3350" t="s">
        <v>22</v>
      </c>
      <c r="J3350">
        <v>343.4</v>
      </c>
      <c r="K3350" s="1">
        <v>1.7999999999999999E-2</v>
      </c>
      <c r="L3350">
        <v>6</v>
      </c>
      <c r="M3350">
        <v>7.0000000000000007E-2</v>
      </c>
      <c r="N3350">
        <v>0</v>
      </c>
      <c r="O3350">
        <v>7</v>
      </c>
      <c r="P3350">
        <v>276</v>
      </c>
      <c r="Q3350">
        <v>18</v>
      </c>
      <c r="R3350">
        <v>6</v>
      </c>
      <c r="S3350">
        <v>6</v>
      </c>
    </row>
    <row r="3351" spans="1:19" x14ac:dyDescent="0.25">
      <c r="A3351" t="s">
        <v>18</v>
      </c>
      <c r="B3351" s="23" t="s">
        <v>48</v>
      </c>
      <c r="C3351" s="23" t="str">
        <f t="shared" si="52"/>
        <v>4/19/2023</v>
      </c>
      <c r="D3351" t="s">
        <v>19</v>
      </c>
      <c r="E3351">
        <v>52.489471000000002</v>
      </c>
      <c r="F3351">
        <v>-1.8985749999999999</v>
      </c>
      <c r="G3351" t="s">
        <v>196</v>
      </c>
      <c r="H3351" t="s">
        <v>21</v>
      </c>
      <c r="I3351" t="s">
        <v>22</v>
      </c>
      <c r="J3351">
        <v>1220.5999999999999</v>
      </c>
      <c r="K3351" s="1">
        <v>8.9999999999999993E-3</v>
      </c>
      <c r="L3351">
        <v>11</v>
      </c>
      <c r="M3351">
        <v>0.36</v>
      </c>
      <c r="N3351">
        <v>4</v>
      </c>
      <c r="O3351">
        <v>6</v>
      </c>
      <c r="P3351">
        <v>158.4</v>
      </c>
      <c r="Q3351">
        <v>22</v>
      </c>
      <c r="R3351">
        <v>7</v>
      </c>
      <c r="S3351">
        <v>2</v>
      </c>
    </row>
    <row r="3352" spans="1:19" x14ac:dyDescent="0.25">
      <c r="A3352" t="s">
        <v>18</v>
      </c>
      <c r="B3352" s="23" t="s">
        <v>49</v>
      </c>
      <c r="C3352" s="23" t="str">
        <f t="shared" si="52"/>
        <v>4/20/2023</v>
      </c>
      <c r="D3352" t="s">
        <v>19</v>
      </c>
      <c r="E3352">
        <v>52.489471000000002</v>
      </c>
      <c r="F3352">
        <v>-1.8985749999999999</v>
      </c>
      <c r="G3352" t="s">
        <v>196</v>
      </c>
      <c r="H3352" t="s">
        <v>21</v>
      </c>
      <c r="I3352" t="s">
        <v>22</v>
      </c>
      <c r="J3352">
        <v>1271.5999999999999</v>
      </c>
      <c r="K3352" s="1">
        <v>8.9999999999999993E-3</v>
      </c>
      <c r="L3352">
        <v>11</v>
      </c>
      <c r="M3352">
        <v>0.49</v>
      </c>
      <c r="N3352">
        <v>5</v>
      </c>
      <c r="O3352">
        <v>6</v>
      </c>
      <c r="P3352">
        <v>282</v>
      </c>
      <c r="Q3352">
        <v>46</v>
      </c>
      <c r="R3352">
        <v>7</v>
      </c>
      <c r="S3352">
        <v>3</v>
      </c>
    </row>
    <row r="3353" spans="1:19" x14ac:dyDescent="0.25">
      <c r="A3353" t="s">
        <v>18</v>
      </c>
      <c r="B3353" s="23" t="s">
        <v>50</v>
      </c>
      <c r="C3353" s="23" t="str">
        <f t="shared" si="52"/>
        <v>4/21/2023</v>
      </c>
      <c r="D3353" t="s">
        <v>19</v>
      </c>
      <c r="E3353">
        <v>52.489471000000002</v>
      </c>
      <c r="F3353">
        <v>-1.8985749999999999</v>
      </c>
      <c r="G3353" t="s">
        <v>196</v>
      </c>
      <c r="H3353" t="s">
        <v>21</v>
      </c>
      <c r="I3353" t="s">
        <v>22</v>
      </c>
      <c r="J3353">
        <v>738.8</v>
      </c>
      <c r="K3353" s="1">
        <v>1.6E-2</v>
      </c>
      <c r="L3353">
        <v>12</v>
      </c>
      <c r="M3353">
        <v>0.9</v>
      </c>
      <c r="N3353">
        <v>10</v>
      </c>
      <c r="O3353">
        <v>3</v>
      </c>
      <c r="P3353">
        <v>108</v>
      </c>
      <c r="Q3353">
        <v>4</v>
      </c>
      <c r="R3353">
        <v>5</v>
      </c>
      <c r="S3353">
        <v>2</v>
      </c>
    </row>
    <row r="3354" spans="1:19" x14ac:dyDescent="0.25">
      <c r="A3354" t="s">
        <v>18</v>
      </c>
      <c r="B3354" s="23" t="s">
        <v>51</v>
      </c>
      <c r="C3354" s="23" t="str">
        <f t="shared" si="52"/>
        <v>4/22/2023</v>
      </c>
      <c r="D3354" t="s">
        <v>19</v>
      </c>
      <c r="E3354">
        <v>52.489471000000002</v>
      </c>
      <c r="F3354">
        <v>-1.8985749999999999</v>
      </c>
      <c r="G3354" t="s">
        <v>196</v>
      </c>
      <c r="H3354" t="s">
        <v>21</v>
      </c>
      <c r="I3354" t="s">
        <v>22</v>
      </c>
      <c r="J3354">
        <v>866.2</v>
      </c>
      <c r="K3354" s="1">
        <v>1.2E-2</v>
      </c>
      <c r="L3354">
        <v>10</v>
      </c>
      <c r="M3354">
        <v>0.86</v>
      </c>
      <c r="N3354">
        <v>9</v>
      </c>
      <c r="O3354">
        <v>2</v>
      </c>
      <c r="P3354">
        <v>0</v>
      </c>
      <c r="Q3354">
        <v>38</v>
      </c>
      <c r="R3354">
        <v>4</v>
      </c>
      <c r="S3354">
        <v>2</v>
      </c>
    </row>
    <row r="3355" spans="1:19" x14ac:dyDescent="0.25">
      <c r="A3355" t="s">
        <v>18</v>
      </c>
      <c r="B3355" s="23" t="s">
        <v>52</v>
      </c>
      <c r="C3355" s="23" t="str">
        <f t="shared" si="52"/>
        <v>4/23/2023</v>
      </c>
      <c r="D3355" t="s">
        <v>19</v>
      </c>
      <c r="E3355">
        <v>52.489471000000002</v>
      </c>
      <c r="F3355">
        <v>-1.8985749999999999</v>
      </c>
      <c r="G3355" t="s">
        <v>196</v>
      </c>
      <c r="H3355" t="s">
        <v>21</v>
      </c>
      <c r="I3355" t="s">
        <v>22</v>
      </c>
      <c r="J3355">
        <v>778.8</v>
      </c>
      <c r="K3355" s="1">
        <v>1.0999999999999999E-2</v>
      </c>
      <c r="L3355">
        <v>8</v>
      </c>
      <c r="M3355">
        <v>1.1200000000000001</v>
      </c>
      <c r="N3355">
        <v>9</v>
      </c>
      <c r="O3355">
        <v>2</v>
      </c>
      <c r="P3355">
        <v>0</v>
      </c>
      <c r="Q3355">
        <v>13</v>
      </c>
      <c r="R3355">
        <v>4</v>
      </c>
      <c r="S3355">
        <v>3</v>
      </c>
    </row>
    <row r="3356" spans="1:19" x14ac:dyDescent="0.25">
      <c r="A3356" t="s">
        <v>18</v>
      </c>
      <c r="B3356" s="23" t="s">
        <v>53</v>
      </c>
      <c r="C3356" s="23" t="str">
        <f t="shared" si="52"/>
        <v>4/24/2023</v>
      </c>
      <c r="D3356" t="s">
        <v>19</v>
      </c>
      <c r="E3356">
        <v>52.489471000000002</v>
      </c>
      <c r="F3356">
        <v>-1.8985749999999999</v>
      </c>
      <c r="G3356" t="s">
        <v>196</v>
      </c>
      <c r="H3356" t="s">
        <v>21</v>
      </c>
      <c r="I3356" t="s">
        <v>22</v>
      </c>
      <c r="J3356">
        <v>538</v>
      </c>
      <c r="K3356" s="1">
        <v>1.0999999999999999E-2</v>
      </c>
      <c r="L3356">
        <v>6</v>
      </c>
      <c r="M3356">
        <v>0.69</v>
      </c>
      <c r="N3356">
        <v>4</v>
      </c>
      <c r="O3356">
        <v>7</v>
      </c>
      <c r="P3356">
        <v>228</v>
      </c>
      <c r="Q3356">
        <v>28</v>
      </c>
      <c r="R3356">
        <v>5</v>
      </c>
      <c r="S3356">
        <v>2</v>
      </c>
    </row>
    <row r="3357" spans="1:19" x14ac:dyDescent="0.25">
      <c r="A3357" t="s">
        <v>18</v>
      </c>
      <c r="B3357" s="23" t="s">
        <v>54</v>
      </c>
      <c r="C3357" s="23" t="str">
        <f t="shared" si="52"/>
        <v>4/25/2023</v>
      </c>
      <c r="D3357" t="s">
        <v>19</v>
      </c>
      <c r="E3357">
        <v>52.489471000000002</v>
      </c>
      <c r="F3357">
        <v>-1.8985749999999999</v>
      </c>
      <c r="G3357" t="s">
        <v>196</v>
      </c>
      <c r="H3357" t="s">
        <v>21</v>
      </c>
      <c r="I3357" t="s">
        <v>22</v>
      </c>
      <c r="J3357">
        <v>1177.8</v>
      </c>
      <c r="K3357" s="1">
        <v>0.01</v>
      </c>
      <c r="L3357">
        <v>12</v>
      </c>
      <c r="M3357">
        <v>0.55000000000000004</v>
      </c>
      <c r="N3357">
        <v>6</v>
      </c>
      <c r="O3357">
        <v>6</v>
      </c>
      <c r="P3357">
        <v>158.4</v>
      </c>
      <c r="Q3357">
        <v>11</v>
      </c>
      <c r="R3357">
        <v>5</v>
      </c>
      <c r="S3357">
        <v>6</v>
      </c>
    </row>
    <row r="3358" spans="1:19" x14ac:dyDescent="0.25">
      <c r="A3358" t="s">
        <v>18</v>
      </c>
      <c r="B3358" s="23" t="s">
        <v>55</v>
      </c>
      <c r="C3358" s="23" t="str">
        <f t="shared" si="52"/>
        <v>4/26/2023</v>
      </c>
      <c r="D3358" t="s">
        <v>19</v>
      </c>
      <c r="E3358">
        <v>52.489471000000002</v>
      </c>
      <c r="F3358">
        <v>-1.8985749999999999</v>
      </c>
      <c r="G3358" t="s">
        <v>196</v>
      </c>
      <c r="H3358" t="s">
        <v>21</v>
      </c>
      <c r="I3358" t="s">
        <v>22</v>
      </c>
      <c r="J3358">
        <v>888.4</v>
      </c>
      <c r="K3358" s="1">
        <v>1.9E-2</v>
      </c>
      <c r="L3358">
        <v>17</v>
      </c>
      <c r="M3358">
        <v>0</v>
      </c>
      <c r="N3358">
        <v>0</v>
      </c>
      <c r="O3358">
        <v>2</v>
      </c>
      <c r="P3358">
        <v>49.2</v>
      </c>
      <c r="Q3358">
        <v>11</v>
      </c>
      <c r="R3358">
        <v>3</v>
      </c>
      <c r="S3358">
        <v>0</v>
      </c>
    </row>
    <row r="3359" spans="1:19" x14ac:dyDescent="0.25">
      <c r="A3359" t="s">
        <v>18</v>
      </c>
      <c r="B3359" s="23" t="s">
        <v>56</v>
      </c>
      <c r="C3359" s="23" t="str">
        <f t="shared" si="52"/>
        <v>4/27/2023</v>
      </c>
      <c r="D3359" t="s">
        <v>19</v>
      </c>
      <c r="E3359">
        <v>52.489471000000002</v>
      </c>
      <c r="F3359">
        <v>-1.8985749999999999</v>
      </c>
      <c r="G3359" t="s">
        <v>196</v>
      </c>
      <c r="H3359" t="s">
        <v>21</v>
      </c>
      <c r="I3359" t="s">
        <v>22</v>
      </c>
      <c r="J3359">
        <v>1097.2</v>
      </c>
      <c r="K3359" s="1">
        <v>1.2E-2</v>
      </c>
      <c r="L3359">
        <v>13</v>
      </c>
      <c r="M3359">
        <v>0.77</v>
      </c>
      <c r="N3359">
        <v>10</v>
      </c>
      <c r="O3359">
        <v>1</v>
      </c>
      <c r="P3359">
        <v>0</v>
      </c>
      <c r="Q3359">
        <v>32</v>
      </c>
      <c r="R3359">
        <v>0</v>
      </c>
      <c r="S3359">
        <v>6</v>
      </c>
    </row>
    <row r="3360" spans="1:19" x14ac:dyDescent="0.25">
      <c r="A3360" t="s">
        <v>18</v>
      </c>
      <c r="B3360" s="23" t="s">
        <v>57</v>
      </c>
      <c r="C3360" s="23" t="str">
        <f t="shared" si="52"/>
        <v>4/28/2023</v>
      </c>
      <c r="D3360" t="s">
        <v>19</v>
      </c>
      <c r="E3360">
        <v>52.489471000000002</v>
      </c>
      <c r="F3360">
        <v>-1.8985749999999999</v>
      </c>
      <c r="G3360" t="s">
        <v>196</v>
      </c>
      <c r="H3360" t="s">
        <v>21</v>
      </c>
      <c r="I3360" t="s">
        <v>22</v>
      </c>
      <c r="J3360">
        <v>774.8</v>
      </c>
      <c r="K3360" s="1">
        <v>0.01</v>
      </c>
      <c r="L3360">
        <v>8</v>
      </c>
      <c r="M3360">
        <v>1.3</v>
      </c>
      <c r="N3360">
        <v>10</v>
      </c>
      <c r="O3360">
        <v>4</v>
      </c>
      <c r="P3360">
        <v>129.6</v>
      </c>
      <c r="Q3360">
        <v>14</v>
      </c>
      <c r="R3360">
        <v>3</v>
      </c>
      <c r="S3360">
        <v>2</v>
      </c>
    </row>
    <row r="3361" spans="1:19" x14ac:dyDescent="0.25">
      <c r="A3361" t="s">
        <v>18</v>
      </c>
      <c r="B3361" s="23" t="s">
        <v>58</v>
      </c>
      <c r="C3361" s="23" t="str">
        <f t="shared" si="52"/>
        <v>4/29/2023</v>
      </c>
      <c r="D3361" t="s">
        <v>19</v>
      </c>
      <c r="E3361">
        <v>52.489471000000002</v>
      </c>
      <c r="F3361">
        <v>-1.8985749999999999</v>
      </c>
      <c r="G3361" t="s">
        <v>196</v>
      </c>
      <c r="H3361" t="s">
        <v>21</v>
      </c>
      <c r="I3361" t="s">
        <v>22</v>
      </c>
      <c r="J3361">
        <v>1328.4</v>
      </c>
      <c r="K3361" s="1">
        <v>7.0000000000000001E-3</v>
      </c>
      <c r="L3361">
        <v>10</v>
      </c>
      <c r="M3361">
        <v>1.21</v>
      </c>
      <c r="N3361">
        <v>12</v>
      </c>
      <c r="O3361">
        <v>7</v>
      </c>
      <c r="P3361">
        <v>276</v>
      </c>
      <c r="Q3361">
        <v>59</v>
      </c>
      <c r="R3361">
        <v>10</v>
      </c>
      <c r="S3361">
        <v>2</v>
      </c>
    </row>
    <row r="3362" spans="1:19" x14ac:dyDescent="0.25">
      <c r="A3362" t="s">
        <v>18</v>
      </c>
      <c r="B3362" s="23" t="s">
        <v>59</v>
      </c>
      <c r="C3362" s="23" t="str">
        <f t="shared" si="52"/>
        <v>4/30/2023</v>
      </c>
      <c r="D3362" t="s">
        <v>19</v>
      </c>
      <c r="E3362">
        <v>52.489471000000002</v>
      </c>
      <c r="F3362">
        <v>-1.8985749999999999</v>
      </c>
      <c r="G3362" t="s">
        <v>196</v>
      </c>
      <c r="H3362" t="s">
        <v>21</v>
      </c>
      <c r="I3362" t="s">
        <v>22</v>
      </c>
      <c r="J3362">
        <v>1231.5999999999999</v>
      </c>
      <c r="K3362" s="1">
        <v>1.2E-2</v>
      </c>
      <c r="L3362">
        <v>14</v>
      </c>
      <c r="M3362">
        <v>0.87</v>
      </c>
      <c r="N3362">
        <v>12</v>
      </c>
      <c r="O3362">
        <v>6</v>
      </c>
      <c r="P3362">
        <v>177.6</v>
      </c>
      <c r="Q3362">
        <v>58</v>
      </c>
      <c r="R3362">
        <v>4</v>
      </c>
      <c r="S3362">
        <v>3</v>
      </c>
    </row>
    <row r="3363" spans="1:19" x14ac:dyDescent="0.25">
      <c r="A3363" t="s">
        <v>18</v>
      </c>
      <c r="B3363" s="23">
        <v>44931</v>
      </c>
      <c r="C3363" s="23" t="str">
        <f t="shared" si="52"/>
        <v>Jan</v>
      </c>
      <c r="D3363" t="s">
        <v>19</v>
      </c>
      <c r="E3363">
        <v>52.489471000000002</v>
      </c>
      <c r="F3363">
        <v>-1.8985749999999999</v>
      </c>
      <c r="G3363" t="s">
        <v>196</v>
      </c>
      <c r="H3363" t="s">
        <v>21</v>
      </c>
      <c r="I3363" t="s">
        <v>22</v>
      </c>
      <c r="J3363">
        <v>799.6</v>
      </c>
      <c r="K3363" s="1">
        <v>1.0999999999999999E-2</v>
      </c>
      <c r="L3363">
        <v>8</v>
      </c>
      <c r="M3363">
        <v>0.06</v>
      </c>
      <c r="N3363">
        <v>0</v>
      </c>
      <c r="O3363">
        <v>5</v>
      </c>
      <c r="P3363">
        <v>194.4</v>
      </c>
      <c r="Q3363">
        <v>48</v>
      </c>
      <c r="R3363">
        <v>5</v>
      </c>
      <c r="S3363">
        <v>3</v>
      </c>
    </row>
    <row r="3364" spans="1:19" x14ac:dyDescent="0.25">
      <c r="A3364" t="s">
        <v>18</v>
      </c>
      <c r="B3364" s="23">
        <v>44962</v>
      </c>
      <c r="C3364" s="23" t="str">
        <f t="shared" si="52"/>
        <v>Feb</v>
      </c>
      <c r="D3364" t="s">
        <v>19</v>
      </c>
      <c r="E3364">
        <v>52.489471000000002</v>
      </c>
      <c r="F3364">
        <v>-1.8985749999999999</v>
      </c>
      <c r="G3364" t="s">
        <v>196</v>
      </c>
      <c r="H3364" t="s">
        <v>21</v>
      </c>
      <c r="I3364" t="s">
        <v>22</v>
      </c>
      <c r="J3364">
        <v>780.6</v>
      </c>
      <c r="K3364" s="1">
        <v>1.7000000000000001E-2</v>
      </c>
      <c r="L3364">
        <v>14</v>
      </c>
      <c r="M3364">
        <v>0.35</v>
      </c>
      <c r="N3364">
        <v>5</v>
      </c>
      <c r="O3364">
        <v>5</v>
      </c>
      <c r="P3364">
        <v>226.8</v>
      </c>
      <c r="Q3364">
        <v>52</v>
      </c>
      <c r="R3364">
        <v>6</v>
      </c>
      <c r="S3364">
        <v>3</v>
      </c>
    </row>
    <row r="3365" spans="1:19" x14ac:dyDescent="0.25">
      <c r="A3365" t="s">
        <v>18</v>
      </c>
      <c r="B3365" s="23">
        <v>44990</v>
      </c>
      <c r="C3365" s="23" t="str">
        <f t="shared" si="52"/>
        <v>Mar</v>
      </c>
      <c r="D3365" t="s">
        <v>19</v>
      </c>
      <c r="E3365">
        <v>52.489471000000002</v>
      </c>
      <c r="F3365">
        <v>-1.8985749999999999</v>
      </c>
      <c r="G3365" t="s">
        <v>196</v>
      </c>
      <c r="H3365" t="s">
        <v>21</v>
      </c>
      <c r="I3365" t="s">
        <v>22</v>
      </c>
      <c r="J3365">
        <v>738.4</v>
      </c>
      <c r="K3365" s="1">
        <v>8.0000000000000002E-3</v>
      </c>
      <c r="L3365">
        <v>6</v>
      </c>
      <c r="M3365">
        <v>0.97</v>
      </c>
      <c r="N3365">
        <v>5</v>
      </c>
      <c r="O3365">
        <v>1</v>
      </c>
      <c r="P3365">
        <v>0</v>
      </c>
      <c r="Q3365">
        <v>47</v>
      </c>
      <c r="R3365">
        <v>1</v>
      </c>
      <c r="S3365">
        <v>3</v>
      </c>
    </row>
    <row r="3366" spans="1:19" x14ac:dyDescent="0.25">
      <c r="A3366" t="s">
        <v>18</v>
      </c>
      <c r="B3366" s="23">
        <v>45021</v>
      </c>
      <c r="C3366" s="23" t="str">
        <f t="shared" si="52"/>
        <v>Apr</v>
      </c>
      <c r="D3366" t="s">
        <v>19</v>
      </c>
      <c r="E3366">
        <v>52.489471000000002</v>
      </c>
      <c r="F3366">
        <v>-1.8985749999999999</v>
      </c>
      <c r="G3366" t="s">
        <v>196</v>
      </c>
      <c r="H3366" t="s">
        <v>21</v>
      </c>
      <c r="I3366" t="s">
        <v>22</v>
      </c>
      <c r="J3366">
        <v>572.6</v>
      </c>
      <c r="K3366" s="1">
        <v>1.2E-2</v>
      </c>
      <c r="L3366">
        <v>7</v>
      </c>
      <c r="M3366">
        <v>1.1000000000000001</v>
      </c>
      <c r="N3366">
        <v>7</v>
      </c>
      <c r="O3366">
        <v>6</v>
      </c>
      <c r="P3366">
        <v>246</v>
      </c>
      <c r="Q3366">
        <v>30</v>
      </c>
      <c r="R3366">
        <v>2</v>
      </c>
      <c r="S3366">
        <v>2</v>
      </c>
    </row>
    <row r="3367" spans="1:19" x14ac:dyDescent="0.25">
      <c r="A3367" t="s">
        <v>18</v>
      </c>
      <c r="B3367" s="23">
        <v>45051</v>
      </c>
      <c r="C3367" s="23" t="str">
        <f t="shared" si="52"/>
        <v>May</v>
      </c>
      <c r="D3367" t="s">
        <v>19</v>
      </c>
      <c r="E3367">
        <v>52.489471000000002</v>
      </c>
      <c r="F3367">
        <v>-1.8985749999999999</v>
      </c>
      <c r="G3367" t="s">
        <v>196</v>
      </c>
      <c r="H3367" t="s">
        <v>21</v>
      </c>
      <c r="I3367" t="s">
        <v>22</v>
      </c>
      <c r="J3367">
        <v>691.4</v>
      </c>
      <c r="K3367" s="1">
        <v>1.7999999999999999E-2</v>
      </c>
      <c r="L3367">
        <v>13</v>
      </c>
      <c r="M3367">
        <v>1.1200000000000001</v>
      </c>
      <c r="N3367">
        <v>14</v>
      </c>
      <c r="O3367">
        <v>5</v>
      </c>
      <c r="P3367">
        <v>288</v>
      </c>
      <c r="Q3367">
        <v>39</v>
      </c>
      <c r="R3367">
        <v>7</v>
      </c>
      <c r="S3367">
        <v>0</v>
      </c>
    </row>
    <row r="3368" spans="1:19" x14ac:dyDescent="0.25">
      <c r="A3368" t="s">
        <v>18</v>
      </c>
      <c r="B3368" s="23">
        <v>45082</v>
      </c>
      <c r="C3368" s="23" t="str">
        <f t="shared" si="52"/>
        <v>Jun</v>
      </c>
      <c r="D3368" t="s">
        <v>19</v>
      </c>
      <c r="E3368">
        <v>52.489471000000002</v>
      </c>
      <c r="F3368">
        <v>-1.8985749999999999</v>
      </c>
      <c r="G3368" t="s">
        <v>196</v>
      </c>
      <c r="H3368" t="s">
        <v>21</v>
      </c>
      <c r="I3368" t="s">
        <v>22</v>
      </c>
      <c r="J3368">
        <v>914.8</v>
      </c>
      <c r="K3368" s="1">
        <v>1.6E-2</v>
      </c>
      <c r="L3368">
        <v>15</v>
      </c>
      <c r="M3368">
        <v>7.0000000000000007E-2</v>
      </c>
      <c r="N3368">
        <v>1</v>
      </c>
      <c r="O3368">
        <v>3</v>
      </c>
      <c r="P3368">
        <v>67.2</v>
      </c>
      <c r="Q3368">
        <v>40</v>
      </c>
      <c r="R3368">
        <v>1</v>
      </c>
      <c r="S3368">
        <v>2</v>
      </c>
    </row>
    <row r="3369" spans="1:19" x14ac:dyDescent="0.25">
      <c r="A3369" t="s">
        <v>18</v>
      </c>
      <c r="B3369" s="23">
        <v>45112</v>
      </c>
      <c r="C3369" s="23" t="str">
        <f t="shared" si="52"/>
        <v>Jul</v>
      </c>
      <c r="D3369" t="s">
        <v>19</v>
      </c>
      <c r="E3369">
        <v>52.489471000000002</v>
      </c>
      <c r="F3369">
        <v>-1.8985749999999999</v>
      </c>
      <c r="G3369" t="s">
        <v>196</v>
      </c>
      <c r="H3369" t="s">
        <v>21</v>
      </c>
      <c r="I3369" t="s">
        <v>22</v>
      </c>
      <c r="J3369">
        <v>1334.2</v>
      </c>
      <c r="K3369" s="1">
        <v>1.2999999999999999E-2</v>
      </c>
      <c r="L3369">
        <v>17</v>
      </c>
      <c r="M3369">
        <v>0.23</v>
      </c>
      <c r="N3369">
        <v>4</v>
      </c>
      <c r="O3369">
        <v>6</v>
      </c>
      <c r="P3369">
        <v>187.2</v>
      </c>
      <c r="Q3369">
        <v>4</v>
      </c>
      <c r="R3369">
        <v>6</v>
      </c>
      <c r="S3369">
        <v>3</v>
      </c>
    </row>
    <row r="3370" spans="1:19" x14ac:dyDescent="0.25">
      <c r="A3370" t="s">
        <v>18</v>
      </c>
      <c r="B3370" s="23">
        <v>45143</v>
      </c>
      <c r="C3370" s="23" t="str">
        <f t="shared" si="52"/>
        <v>Aug</v>
      </c>
      <c r="D3370" t="s">
        <v>19</v>
      </c>
      <c r="E3370">
        <v>52.489471000000002</v>
      </c>
      <c r="F3370">
        <v>-1.8985749999999999</v>
      </c>
      <c r="G3370" t="s">
        <v>196</v>
      </c>
      <c r="H3370" t="s">
        <v>21</v>
      </c>
      <c r="I3370" t="s">
        <v>22</v>
      </c>
      <c r="J3370">
        <v>1135.4000000000001</v>
      </c>
      <c r="K3370" s="1">
        <v>1.2999999999999999E-2</v>
      </c>
      <c r="L3370">
        <v>15</v>
      </c>
      <c r="M3370">
        <v>0.77</v>
      </c>
      <c r="N3370">
        <v>11</v>
      </c>
      <c r="O3370">
        <v>6</v>
      </c>
      <c r="P3370">
        <v>402</v>
      </c>
      <c r="Q3370">
        <v>41</v>
      </c>
      <c r="R3370">
        <v>5</v>
      </c>
      <c r="S3370">
        <v>3</v>
      </c>
    </row>
    <row r="3371" spans="1:19" x14ac:dyDescent="0.25">
      <c r="A3371" t="s">
        <v>18</v>
      </c>
      <c r="B3371" s="23">
        <v>45174</v>
      </c>
      <c r="C3371" s="23" t="str">
        <f t="shared" si="52"/>
        <v>Sep</v>
      </c>
      <c r="D3371" t="s">
        <v>19</v>
      </c>
      <c r="E3371">
        <v>52.489471000000002</v>
      </c>
      <c r="F3371">
        <v>-1.8985749999999999</v>
      </c>
      <c r="G3371" t="s">
        <v>196</v>
      </c>
      <c r="H3371" t="s">
        <v>21</v>
      </c>
      <c r="I3371" t="s">
        <v>22</v>
      </c>
      <c r="J3371">
        <v>590.6</v>
      </c>
      <c r="K3371" s="1">
        <v>8.9999999999999993E-3</v>
      </c>
      <c r="L3371">
        <v>5</v>
      </c>
      <c r="M3371">
        <v>0.32</v>
      </c>
      <c r="N3371">
        <v>2</v>
      </c>
      <c r="O3371">
        <v>1</v>
      </c>
      <c r="P3371">
        <v>0</v>
      </c>
      <c r="Q3371">
        <v>25</v>
      </c>
      <c r="R3371">
        <v>4</v>
      </c>
      <c r="S3371">
        <v>0</v>
      </c>
    </row>
    <row r="3372" spans="1:19" x14ac:dyDescent="0.25">
      <c r="A3372" t="s">
        <v>18</v>
      </c>
      <c r="B3372" s="23">
        <v>45204</v>
      </c>
      <c r="C3372" s="23" t="str">
        <f t="shared" si="52"/>
        <v>Oct</v>
      </c>
      <c r="D3372" t="s">
        <v>19</v>
      </c>
      <c r="E3372">
        <v>52.489471000000002</v>
      </c>
      <c r="F3372">
        <v>-1.8985749999999999</v>
      </c>
      <c r="G3372" t="s">
        <v>196</v>
      </c>
      <c r="H3372" t="s">
        <v>21</v>
      </c>
      <c r="I3372" t="s">
        <v>22</v>
      </c>
      <c r="J3372">
        <v>675.4</v>
      </c>
      <c r="K3372" s="1">
        <v>5.0000000000000001E-3</v>
      </c>
      <c r="L3372">
        <v>4</v>
      </c>
      <c r="M3372">
        <v>0.08</v>
      </c>
      <c r="N3372">
        <v>0</v>
      </c>
      <c r="O3372">
        <v>6</v>
      </c>
      <c r="P3372">
        <v>182.4</v>
      </c>
      <c r="Q3372">
        <v>55</v>
      </c>
      <c r="R3372">
        <v>6</v>
      </c>
      <c r="S3372">
        <v>2</v>
      </c>
    </row>
    <row r="3373" spans="1:19" x14ac:dyDescent="0.25">
      <c r="A3373" t="s">
        <v>18</v>
      </c>
      <c r="B3373" s="23">
        <v>45235</v>
      </c>
      <c r="C3373" s="23" t="str">
        <f t="shared" si="52"/>
        <v>Nov</v>
      </c>
      <c r="D3373" t="s">
        <v>19</v>
      </c>
      <c r="E3373">
        <v>52.489471000000002</v>
      </c>
      <c r="F3373">
        <v>-1.8985749999999999</v>
      </c>
      <c r="G3373" t="s">
        <v>196</v>
      </c>
      <c r="H3373" t="s">
        <v>21</v>
      </c>
      <c r="I3373" t="s">
        <v>22</v>
      </c>
      <c r="J3373">
        <v>722.4</v>
      </c>
      <c r="K3373" s="1">
        <v>8.0000000000000002E-3</v>
      </c>
      <c r="L3373">
        <v>6</v>
      </c>
      <c r="M3373">
        <v>0.78</v>
      </c>
      <c r="N3373">
        <v>4</v>
      </c>
      <c r="O3373">
        <v>4</v>
      </c>
      <c r="P3373">
        <v>154.80000000000001</v>
      </c>
      <c r="Q3373">
        <v>42</v>
      </c>
      <c r="R3373">
        <v>4</v>
      </c>
      <c r="S3373">
        <v>0</v>
      </c>
    </row>
    <row r="3374" spans="1:19" x14ac:dyDescent="0.25">
      <c r="A3374" t="s">
        <v>18</v>
      </c>
      <c r="B3374" s="23">
        <v>45265</v>
      </c>
      <c r="C3374" s="23" t="str">
        <f t="shared" si="52"/>
        <v>Dec</v>
      </c>
      <c r="D3374" t="s">
        <v>19</v>
      </c>
      <c r="E3374">
        <v>52.489471000000002</v>
      </c>
      <c r="F3374">
        <v>-1.8985749999999999</v>
      </c>
      <c r="G3374" t="s">
        <v>196</v>
      </c>
      <c r="H3374" t="s">
        <v>21</v>
      </c>
      <c r="I3374" t="s">
        <v>22</v>
      </c>
      <c r="J3374">
        <v>925.2</v>
      </c>
      <c r="K3374" s="1">
        <v>1.2E-2</v>
      </c>
      <c r="L3374">
        <v>11</v>
      </c>
      <c r="M3374">
        <v>1.24</v>
      </c>
      <c r="N3374">
        <v>14</v>
      </c>
      <c r="O3374">
        <v>1</v>
      </c>
      <c r="P3374">
        <v>0</v>
      </c>
      <c r="Q3374">
        <v>22</v>
      </c>
      <c r="R3374">
        <v>10</v>
      </c>
      <c r="S3374">
        <v>3</v>
      </c>
    </row>
    <row r="3375" spans="1:19" x14ac:dyDescent="0.25">
      <c r="A3375" t="s">
        <v>18</v>
      </c>
      <c r="B3375" s="23" t="s">
        <v>60</v>
      </c>
      <c r="C3375" s="23" t="str">
        <f t="shared" si="52"/>
        <v>5/13/2023</v>
      </c>
      <c r="D3375" t="s">
        <v>19</v>
      </c>
      <c r="E3375">
        <v>52.489471000000002</v>
      </c>
      <c r="F3375">
        <v>-1.8985749999999999</v>
      </c>
      <c r="G3375" t="s">
        <v>196</v>
      </c>
      <c r="H3375" t="s">
        <v>21</v>
      </c>
      <c r="I3375" t="s">
        <v>22</v>
      </c>
      <c r="J3375">
        <v>709.2</v>
      </c>
      <c r="K3375" s="1">
        <v>1.2999999999999999E-2</v>
      </c>
      <c r="L3375">
        <v>9</v>
      </c>
      <c r="M3375">
        <v>0.33</v>
      </c>
      <c r="N3375">
        <v>3</v>
      </c>
      <c r="O3375">
        <v>4</v>
      </c>
      <c r="P3375">
        <v>241.2</v>
      </c>
      <c r="Q3375">
        <v>28</v>
      </c>
      <c r="R3375">
        <v>6</v>
      </c>
      <c r="S3375">
        <v>6</v>
      </c>
    </row>
    <row r="3376" spans="1:19" x14ac:dyDescent="0.25">
      <c r="A3376" t="s">
        <v>18</v>
      </c>
      <c r="B3376" s="23" t="s">
        <v>61</v>
      </c>
      <c r="C3376" s="23" t="str">
        <f t="shared" si="52"/>
        <v>5/14/2023</v>
      </c>
      <c r="D3376" t="s">
        <v>19</v>
      </c>
      <c r="E3376">
        <v>52.489471000000002</v>
      </c>
      <c r="F3376">
        <v>-1.8985749999999999</v>
      </c>
      <c r="G3376" t="s">
        <v>196</v>
      </c>
      <c r="H3376" t="s">
        <v>21</v>
      </c>
      <c r="I3376" t="s">
        <v>22</v>
      </c>
      <c r="J3376">
        <v>883</v>
      </c>
      <c r="K3376" s="1">
        <v>1.4E-2</v>
      </c>
      <c r="L3376">
        <v>13</v>
      </c>
      <c r="M3376">
        <v>0.12</v>
      </c>
      <c r="N3376">
        <v>1</v>
      </c>
      <c r="O3376">
        <v>4</v>
      </c>
      <c r="P3376">
        <v>288</v>
      </c>
      <c r="Q3376">
        <v>42</v>
      </c>
      <c r="R3376">
        <v>0</v>
      </c>
      <c r="S3376">
        <v>6</v>
      </c>
    </row>
    <row r="3377" spans="1:19" x14ac:dyDescent="0.25">
      <c r="A3377" t="s">
        <v>18</v>
      </c>
      <c r="B3377" s="23" t="s">
        <v>62</v>
      </c>
      <c r="C3377" s="23" t="str">
        <f t="shared" si="52"/>
        <v>5/15/2023</v>
      </c>
      <c r="D3377" t="s">
        <v>19</v>
      </c>
      <c r="E3377">
        <v>52.489471000000002</v>
      </c>
      <c r="F3377">
        <v>-1.8985749999999999</v>
      </c>
      <c r="G3377" t="s">
        <v>196</v>
      </c>
      <c r="H3377" t="s">
        <v>21</v>
      </c>
      <c r="I3377" t="s">
        <v>22</v>
      </c>
      <c r="J3377">
        <v>748</v>
      </c>
      <c r="K3377" s="1">
        <v>8.9999999999999993E-3</v>
      </c>
      <c r="L3377">
        <v>7</v>
      </c>
      <c r="M3377">
        <v>0.59</v>
      </c>
      <c r="N3377">
        <v>4</v>
      </c>
      <c r="O3377">
        <v>4</v>
      </c>
      <c r="P3377">
        <v>288</v>
      </c>
      <c r="Q3377">
        <v>44</v>
      </c>
      <c r="R3377">
        <v>10</v>
      </c>
      <c r="S3377">
        <v>2</v>
      </c>
    </row>
    <row r="3378" spans="1:19" x14ac:dyDescent="0.25">
      <c r="A3378" t="s">
        <v>18</v>
      </c>
      <c r="B3378" s="23" t="s">
        <v>63</v>
      </c>
      <c r="C3378" s="23" t="str">
        <f t="shared" si="52"/>
        <v>5/16/2023</v>
      </c>
      <c r="D3378" t="s">
        <v>19</v>
      </c>
      <c r="E3378">
        <v>52.489471000000002</v>
      </c>
      <c r="F3378">
        <v>-1.8985749999999999</v>
      </c>
      <c r="G3378" t="s">
        <v>196</v>
      </c>
      <c r="H3378" t="s">
        <v>21</v>
      </c>
      <c r="I3378" t="s">
        <v>22</v>
      </c>
      <c r="J3378">
        <v>1178.8</v>
      </c>
      <c r="K3378" s="1">
        <v>1.4999999999999999E-2</v>
      </c>
      <c r="L3378">
        <v>18</v>
      </c>
      <c r="M3378">
        <v>0.49</v>
      </c>
      <c r="N3378">
        <v>9</v>
      </c>
      <c r="O3378">
        <v>4</v>
      </c>
      <c r="P3378">
        <v>120</v>
      </c>
      <c r="Q3378">
        <v>47</v>
      </c>
      <c r="R3378">
        <v>10</v>
      </c>
      <c r="S3378">
        <v>3</v>
      </c>
    </row>
    <row r="3379" spans="1:19" x14ac:dyDescent="0.25">
      <c r="A3379" t="s">
        <v>18</v>
      </c>
      <c r="B3379" s="23" t="s">
        <v>64</v>
      </c>
      <c r="C3379" s="23" t="str">
        <f t="shared" si="52"/>
        <v>5/17/2023</v>
      </c>
      <c r="D3379" t="s">
        <v>19</v>
      </c>
      <c r="E3379">
        <v>52.489471000000002</v>
      </c>
      <c r="F3379">
        <v>-1.8985749999999999</v>
      </c>
      <c r="G3379" t="s">
        <v>196</v>
      </c>
      <c r="H3379" t="s">
        <v>21</v>
      </c>
      <c r="I3379" t="s">
        <v>22</v>
      </c>
      <c r="J3379">
        <v>1174.5999999999999</v>
      </c>
      <c r="K3379" s="1">
        <v>1.4999999999999999E-2</v>
      </c>
      <c r="L3379">
        <v>18</v>
      </c>
      <c r="M3379">
        <v>0.61</v>
      </c>
      <c r="N3379">
        <v>11</v>
      </c>
      <c r="O3379">
        <v>5</v>
      </c>
      <c r="P3379">
        <v>355.2</v>
      </c>
      <c r="Q3379">
        <v>0</v>
      </c>
      <c r="R3379">
        <v>6</v>
      </c>
      <c r="S3379">
        <v>9</v>
      </c>
    </row>
    <row r="3380" spans="1:19" x14ac:dyDescent="0.25">
      <c r="A3380" t="s">
        <v>18</v>
      </c>
      <c r="B3380" s="23" t="s">
        <v>65</v>
      </c>
      <c r="C3380" s="23" t="str">
        <f t="shared" si="52"/>
        <v>5/18/2023</v>
      </c>
      <c r="D3380" t="s">
        <v>19</v>
      </c>
      <c r="E3380">
        <v>52.489471000000002</v>
      </c>
      <c r="F3380">
        <v>-1.8985749999999999</v>
      </c>
      <c r="G3380" t="s">
        <v>196</v>
      </c>
      <c r="H3380" t="s">
        <v>21</v>
      </c>
      <c r="I3380" t="s">
        <v>22</v>
      </c>
      <c r="J3380">
        <v>1099.4000000000001</v>
      </c>
      <c r="K3380" s="1">
        <v>8.9999999999999993E-3</v>
      </c>
      <c r="L3380">
        <v>10</v>
      </c>
      <c r="M3380">
        <v>0.85</v>
      </c>
      <c r="N3380">
        <v>9</v>
      </c>
      <c r="O3380">
        <v>2</v>
      </c>
      <c r="P3380">
        <v>58.8</v>
      </c>
      <c r="Q3380">
        <v>13</v>
      </c>
      <c r="R3380">
        <v>1</v>
      </c>
      <c r="S3380">
        <v>2</v>
      </c>
    </row>
    <row r="3381" spans="1:19" x14ac:dyDescent="0.25">
      <c r="A3381" t="s">
        <v>18</v>
      </c>
      <c r="B3381" s="23" t="s">
        <v>66</v>
      </c>
      <c r="C3381" s="23" t="str">
        <f t="shared" si="52"/>
        <v>5/19/2023</v>
      </c>
      <c r="D3381" t="s">
        <v>19</v>
      </c>
      <c r="E3381">
        <v>52.489471000000002</v>
      </c>
      <c r="F3381">
        <v>-1.8985749999999999</v>
      </c>
      <c r="G3381" t="s">
        <v>196</v>
      </c>
      <c r="H3381" t="s">
        <v>21</v>
      </c>
      <c r="I3381" t="s">
        <v>22</v>
      </c>
      <c r="J3381">
        <v>544.4</v>
      </c>
      <c r="K3381" s="1">
        <v>1.2999999999999999E-2</v>
      </c>
      <c r="L3381">
        <v>7</v>
      </c>
      <c r="M3381">
        <v>0.39</v>
      </c>
      <c r="N3381">
        <v>3</v>
      </c>
      <c r="O3381">
        <v>6</v>
      </c>
      <c r="P3381">
        <v>432</v>
      </c>
      <c r="Q3381">
        <v>31</v>
      </c>
      <c r="R3381">
        <v>8</v>
      </c>
      <c r="S3381">
        <v>0</v>
      </c>
    </row>
    <row r="3382" spans="1:19" x14ac:dyDescent="0.25">
      <c r="A3382" t="s">
        <v>18</v>
      </c>
      <c r="B3382" s="23" t="s">
        <v>67</v>
      </c>
      <c r="C3382" s="23" t="str">
        <f t="shared" si="52"/>
        <v>5/20/2023</v>
      </c>
      <c r="D3382" t="s">
        <v>19</v>
      </c>
      <c r="E3382">
        <v>52.489471000000002</v>
      </c>
      <c r="F3382">
        <v>-1.8985749999999999</v>
      </c>
      <c r="G3382" t="s">
        <v>196</v>
      </c>
      <c r="H3382" t="s">
        <v>21</v>
      </c>
      <c r="I3382" t="s">
        <v>22</v>
      </c>
      <c r="J3382">
        <v>727</v>
      </c>
      <c r="K3382" s="1">
        <v>1.0999999999999999E-2</v>
      </c>
      <c r="L3382">
        <v>8</v>
      </c>
      <c r="M3382">
        <v>0.84</v>
      </c>
      <c r="N3382">
        <v>7</v>
      </c>
      <c r="O3382">
        <v>3</v>
      </c>
      <c r="P3382">
        <v>182.4</v>
      </c>
      <c r="Q3382">
        <v>7</v>
      </c>
      <c r="R3382">
        <v>1</v>
      </c>
      <c r="S3382">
        <v>0</v>
      </c>
    </row>
    <row r="3383" spans="1:19" x14ac:dyDescent="0.25">
      <c r="A3383" t="s">
        <v>18</v>
      </c>
      <c r="B3383" s="23" t="s">
        <v>68</v>
      </c>
      <c r="C3383" s="23" t="str">
        <f t="shared" si="52"/>
        <v>5/21/2023</v>
      </c>
      <c r="D3383" t="s">
        <v>19</v>
      </c>
      <c r="E3383">
        <v>52.489471000000002</v>
      </c>
      <c r="F3383">
        <v>-1.8985749999999999</v>
      </c>
      <c r="G3383" t="s">
        <v>196</v>
      </c>
      <c r="H3383" t="s">
        <v>21</v>
      </c>
      <c r="I3383" t="s">
        <v>22</v>
      </c>
      <c r="J3383">
        <v>442.2</v>
      </c>
      <c r="K3383" s="1">
        <v>8.9999999999999993E-3</v>
      </c>
      <c r="L3383">
        <v>4</v>
      </c>
      <c r="M3383">
        <v>0.67</v>
      </c>
      <c r="N3383">
        <v>3</v>
      </c>
      <c r="O3383">
        <v>3</v>
      </c>
      <c r="P3383">
        <v>170.4</v>
      </c>
      <c r="Q3383">
        <v>35</v>
      </c>
      <c r="R3383">
        <v>9</v>
      </c>
      <c r="S3383">
        <v>5</v>
      </c>
    </row>
    <row r="3384" spans="1:19" x14ac:dyDescent="0.25">
      <c r="A3384" t="s">
        <v>18</v>
      </c>
      <c r="B3384" s="23" t="s">
        <v>69</v>
      </c>
      <c r="C3384" s="23" t="str">
        <f t="shared" si="52"/>
        <v>5/22/2023</v>
      </c>
      <c r="D3384" t="s">
        <v>19</v>
      </c>
      <c r="E3384">
        <v>52.489471000000002</v>
      </c>
      <c r="F3384">
        <v>-1.8985749999999999</v>
      </c>
      <c r="G3384" t="s">
        <v>196</v>
      </c>
      <c r="H3384" t="s">
        <v>21</v>
      </c>
      <c r="I3384" t="s">
        <v>22</v>
      </c>
      <c r="J3384">
        <v>962</v>
      </c>
      <c r="K3384" s="1">
        <v>8.9999999999999993E-3</v>
      </c>
      <c r="L3384">
        <v>8</v>
      </c>
      <c r="M3384">
        <v>0.13</v>
      </c>
      <c r="N3384">
        <v>1</v>
      </c>
      <c r="O3384">
        <v>4</v>
      </c>
      <c r="P3384">
        <v>248.4</v>
      </c>
      <c r="Q3384">
        <v>47</v>
      </c>
      <c r="R3384">
        <v>8</v>
      </c>
      <c r="S3384">
        <v>3</v>
      </c>
    </row>
    <row r="3385" spans="1:19" x14ac:dyDescent="0.25">
      <c r="A3385" t="s">
        <v>18</v>
      </c>
      <c r="B3385" s="23" t="s">
        <v>70</v>
      </c>
      <c r="C3385" s="23" t="str">
        <f t="shared" si="52"/>
        <v>5/23/2023</v>
      </c>
      <c r="D3385" t="s">
        <v>19</v>
      </c>
      <c r="E3385">
        <v>52.489471000000002</v>
      </c>
      <c r="F3385">
        <v>-1.8985749999999999</v>
      </c>
      <c r="G3385" t="s">
        <v>196</v>
      </c>
      <c r="H3385" t="s">
        <v>21</v>
      </c>
      <c r="I3385" t="s">
        <v>22</v>
      </c>
      <c r="J3385">
        <v>1193.2</v>
      </c>
      <c r="K3385" s="1">
        <v>7.0000000000000001E-3</v>
      </c>
      <c r="L3385">
        <v>8</v>
      </c>
      <c r="M3385">
        <v>0.05</v>
      </c>
      <c r="N3385">
        <v>0</v>
      </c>
      <c r="O3385">
        <v>2</v>
      </c>
      <c r="P3385">
        <v>78</v>
      </c>
      <c r="Q3385">
        <v>23</v>
      </c>
      <c r="R3385">
        <v>1</v>
      </c>
      <c r="S3385">
        <v>6</v>
      </c>
    </row>
    <row r="3386" spans="1:19" x14ac:dyDescent="0.25">
      <c r="A3386" t="s">
        <v>18</v>
      </c>
      <c r="B3386" s="23" t="s">
        <v>71</v>
      </c>
      <c r="C3386" s="23" t="str">
        <f t="shared" si="52"/>
        <v>5/24/2023</v>
      </c>
      <c r="D3386" t="s">
        <v>19</v>
      </c>
      <c r="E3386">
        <v>52.489471000000002</v>
      </c>
      <c r="F3386">
        <v>-1.8985749999999999</v>
      </c>
      <c r="G3386" t="s">
        <v>196</v>
      </c>
      <c r="H3386" t="s">
        <v>21</v>
      </c>
      <c r="I3386" t="s">
        <v>22</v>
      </c>
      <c r="J3386">
        <v>972.2</v>
      </c>
      <c r="K3386" s="1">
        <v>1.4999999999999999E-2</v>
      </c>
      <c r="L3386">
        <v>14</v>
      </c>
      <c r="M3386">
        <v>0.2</v>
      </c>
      <c r="N3386">
        <v>3</v>
      </c>
      <c r="O3386">
        <v>2</v>
      </c>
      <c r="P3386">
        <v>37.200000000000003</v>
      </c>
      <c r="Q3386">
        <v>24</v>
      </c>
      <c r="R3386">
        <v>6</v>
      </c>
      <c r="S3386">
        <v>3</v>
      </c>
    </row>
    <row r="3387" spans="1:19" x14ac:dyDescent="0.25">
      <c r="A3387" t="s">
        <v>18</v>
      </c>
      <c r="B3387" s="23" t="s">
        <v>72</v>
      </c>
      <c r="C3387" s="23" t="str">
        <f t="shared" si="52"/>
        <v>5/25/2023</v>
      </c>
      <c r="D3387" t="s">
        <v>19</v>
      </c>
      <c r="E3387">
        <v>52.489471000000002</v>
      </c>
      <c r="F3387">
        <v>-1.8985749999999999</v>
      </c>
      <c r="G3387" t="s">
        <v>196</v>
      </c>
      <c r="H3387" t="s">
        <v>21</v>
      </c>
      <c r="I3387" t="s">
        <v>22</v>
      </c>
      <c r="J3387">
        <v>503.2</v>
      </c>
      <c r="K3387" s="1">
        <v>1.2E-2</v>
      </c>
      <c r="L3387">
        <v>6</v>
      </c>
      <c r="M3387">
        <v>1.27</v>
      </c>
      <c r="N3387">
        <v>8</v>
      </c>
      <c r="O3387">
        <v>6</v>
      </c>
      <c r="P3387">
        <v>331.2</v>
      </c>
      <c r="Q3387">
        <v>47</v>
      </c>
      <c r="R3387">
        <v>1</v>
      </c>
      <c r="S3387">
        <v>5</v>
      </c>
    </row>
    <row r="3388" spans="1:19" x14ac:dyDescent="0.25">
      <c r="A3388" t="s">
        <v>18</v>
      </c>
      <c r="B3388" s="23" t="s">
        <v>73</v>
      </c>
      <c r="C3388" s="23" t="str">
        <f t="shared" si="52"/>
        <v>5/26/2023</v>
      </c>
      <c r="D3388" t="s">
        <v>19</v>
      </c>
      <c r="E3388">
        <v>52.489471000000002</v>
      </c>
      <c r="F3388">
        <v>-1.8985749999999999</v>
      </c>
      <c r="G3388" t="s">
        <v>196</v>
      </c>
      <c r="H3388" t="s">
        <v>21</v>
      </c>
      <c r="I3388" t="s">
        <v>22</v>
      </c>
      <c r="J3388">
        <v>724.6</v>
      </c>
      <c r="K3388" s="1">
        <v>1.0999999999999999E-2</v>
      </c>
      <c r="L3388">
        <v>8</v>
      </c>
      <c r="M3388">
        <v>1.05</v>
      </c>
      <c r="N3388">
        <v>9</v>
      </c>
      <c r="O3388">
        <v>6</v>
      </c>
      <c r="P3388">
        <v>259.2</v>
      </c>
      <c r="Q3388">
        <v>29</v>
      </c>
      <c r="R3388">
        <v>8</v>
      </c>
      <c r="S3388">
        <v>5</v>
      </c>
    </row>
    <row r="3389" spans="1:19" x14ac:dyDescent="0.25">
      <c r="A3389" t="s">
        <v>18</v>
      </c>
      <c r="B3389" s="23" t="s">
        <v>74</v>
      </c>
      <c r="C3389" s="23" t="str">
        <f t="shared" si="52"/>
        <v>5/27/2023</v>
      </c>
      <c r="D3389" t="s">
        <v>19</v>
      </c>
      <c r="E3389">
        <v>52.489471000000002</v>
      </c>
      <c r="F3389">
        <v>-1.8985749999999999</v>
      </c>
      <c r="G3389" t="s">
        <v>196</v>
      </c>
      <c r="H3389" t="s">
        <v>21</v>
      </c>
      <c r="I3389" t="s">
        <v>22</v>
      </c>
      <c r="J3389">
        <v>934.8</v>
      </c>
      <c r="K3389" s="1">
        <v>1.4E-2</v>
      </c>
      <c r="L3389">
        <v>13</v>
      </c>
      <c r="M3389">
        <v>1.24</v>
      </c>
      <c r="N3389">
        <v>16</v>
      </c>
      <c r="O3389">
        <v>2</v>
      </c>
      <c r="P3389">
        <v>0</v>
      </c>
      <c r="Q3389">
        <v>49</v>
      </c>
      <c r="R3389">
        <v>12</v>
      </c>
      <c r="S3389">
        <v>8</v>
      </c>
    </row>
    <row r="3390" spans="1:19" x14ac:dyDescent="0.25">
      <c r="A3390" t="s">
        <v>18</v>
      </c>
      <c r="B3390" s="23" t="s">
        <v>75</v>
      </c>
      <c r="C3390" s="23" t="str">
        <f t="shared" si="52"/>
        <v>5/28/2023</v>
      </c>
      <c r="D3390" t="s">
        <v>19</v>
      </c>
      <c r="E3390">
        <v>52.489471000000002</v>
      </c>
      <c r="F3390">
        <v>-1.8985749999999999</v>
      </c>
      <c r="G3390" t="s">
        <v>196</v>
      </c>
      <c r="H3390" t="s">
        <v>21</v>
      </c>
      <c r="I3390" t="s">
        <v>22</v>
      </c>
      <c r="J3390">
        <v>1023</v>
      </c>
      <c r="K3390" s="1">
        <v>1.4E-2</v>
      </c>
      <c r="L3390">
        <v>14</v>
      </c>
      <c r="M3390">
        <v>0.1</v>
      </c>
      <c r="N3390">
        <v>1</v>
      </c>
      <c r="O3390">
        <v>6</v>
      </c>
      <c r="P3390">
        <v>300</v>
      </c>
      <c r="Q3390">
        <v>18</v>
      </c>
      <c r="R3390">
        <v>2</v>
      </c>
      <c r="S3390">
        <v>5</v>
      </c>
    </row>
    <row r="3391" spans="1:19" x14ac:dyDescent="0.25">
      <c r="A3391" t="s">
        <v>18</v>
      </c>
      <c r="B3391" s="23" t="s">
        <v>76</v>
      </c>
      <c r="C3391" s="23" t="str">
        <f t="shared" si="52"/>
        <v>5/29/2023</v>
      </c>
      <c r="D3391" t="s">
        <v>19</v>
      </c>
      <c r="E3391">
        <v>52.489471000000002</v>
      </c>
      <c r="F3391">
        <v>-1.8985749999999999</v>
      </c>
      <c r="G3391" t="s">
        <v>196</v>
      </c>
      <c r="H3391" t="s">
        <v>21</v>
      </c>
      <c r="I3391" t="s">
        <v>22</v>
      </c>
      <c r="J3391">
        <v>1110</v>
      </c>
      <c r="K3391" s="1">
        <v>1.6E-2</v>
      </c>
      <c r="L3391">
        <v>17</v>
      </c>
      <c r="M3391">
        <v>0.24</v>
      </c>
      <c r="N3391">
        <v>4</v>
      </c>
      <c r="O3391">
        <v>3</v>
      </c>
      <c r="P3391">
        <v>52.8</v>
      </c>
      <c r="Q3391">
        <v>18</v>
      </c>
      <c r="R3391">
        <v>5</v>
      </c>
      <c r="S3391">
        <v>0</v>
      </c>
    </row>
    <row r="3392" spans="1:19" x14ac:dyDescent="0.25">
      <c r="A3392" t="s">
        <v>18</v>
      </c>
      <c r="B3392" s="23" t="s">
        <v>77</v>
      </c>
      <c r="C3392" s="23" t="str">
        <f t="shared" si="52"/>
        <v>5/30/2023</v>
      </c>
      <c r="D3392" t="s">
        <v>19</v>
      </c>
      <c r="E3392">
        <v>52.489471000000002</v>
      </c>
      <c r="F3392">
        <v>-1.8985749999999999</v>
      </c>
      <c r="G3392" t="s">
        <v>196</v>
      </c>
      <c r="H3392" t="s">
        <v>21</v>
      </c>
      <c r="I3392" t="s">
        <v>22</v>
      </c>
      <c r="J3392">
        <v>1104.8</v>
      </c>
      <c r="K3392" s="1">
        <v>1.0999999999999999E-2</v>
      </c>
      <c r="L3392">
        <v>12</v>
      </c>
      <c r="M3392">
        <v>0.81</v>
      </c>
      <c r="N3392">
        <v>10</v>
      </c>
      <c r="O3392">
        <v>2</v>
      </c>
      <c r="P3392">
        <v>54</v>
      </c>
      <c r="Q3392">
        <v>50</v>
      </c>
      <c r="R3392">
        <v>11</v>
      </c>
      <c r="S3392">
        <v>2</v>
      </c>
    </row>
    <row r="3393" spans="1:19" x14ac:dyDescent="0.25">
      <c r="A3393" t="s">
        <v>18</v>
      </c>
      <c r="B3393" s="23" t="s">
        <v>78</v>
      </c>
      <c r="C3393" s="23" t="str">
        <f t="shared" si="52"/>
        <v>5/31/2023</v>
      </c>
      <c r="D3393" t="s">
        <v>19</v>
      </c>
      <c r="E3393">
        <v>52.489471000000002</v>
      </c>
      <c r="F3393">
        <v>-1.8985749999999999</v>
      </c>
      <c r="G3393" t="s">
        <v>196</v>
      </c>
      <c r="H3393" t="s">
        <v>21</v>
      </c>
      <c r="I3393" t="s">
        <v>22</v>
      </c>
      <c r="J3393">
        <v>389.6</v>
      </c>
      <c r="K3393" s="1">
        <v>1.2999999999999999E-2</v>
      </c>
      <c r="L3393">
        <v>5</v>
      </c>
      <c r="M3393">
        <v>0.44</v>
      </c>
      <c r="N3393">
        <v>2</v>
      </c>
      <c r="O3393">
        <v>3</v>
      </c>
      <c r="P3393">
        <v>60</v>
      </c>
      <c r="Q3393">
        <v>47</v>
      </c>
      <c r="R3393">
        <v>9</v>
      </c>
      <c r="S3393">
        <v>0</v>
      </c>
    </row>
    <row r="3394" spans="1:19" x14ac:dyDescent="0.25">
      <c r="A3394" t="s">
        <v>79</v>
      </c>
      <c r="B3394" s="23">
        <v>44932</v>
      </c>
      <c r="C3394" s="23" t="str">
        <f t="shared" si="52"/>
        <v>Jan</v>
      </c>
      <c r="D3394" t="s">
        <v>19</v>
      </c>
      <c r="E3394">
        <v>52.489471000000002</v>
      </c>
      <c r="F3394">
        <v>-1.8985749999999999</v>
      </c>
      <c r="G3394" t="s">
        <v>196</v>
      </c>
      <c r="H3394" t="s">
        <v>21</v>
      </c>
      <c r="I3394" t="s">
        <v>22</v>
      </c>
      <c r="J3394">
        <v>310.7</v>
      </c>
      <c r="K3394" s="1">
        <v>1.2999999999999999E-2</v>
      </c>
      <c r="L3394">
        <v>4</v>
      </c>
      <c r="M3394">
        <v>0.72</v>
      </c>
      <c r="N3394">
        <v>3</v>
      </c>
      <c r="O3394">
        <v>2</v>
      </c>
      <c r="P3394">
        <v>25.2</v>
      </c>
      <c r="Q3394">
        <v>54</v>
      </c>
      <c r="R3394">
        <v>1</v>
      </c>
      <c r="S3394">
        <v>11</v>
      </c>
    </row>
    <row r="3395" spans="1:19" x14ac:dyDescent="0.25">
      <c r="A3395" t="s">
        <v>79</v>
      </c>
      <c r="B3395" s="23">
        <v>44963</v>
      </c>
      <c r="C3395" s="23" t="str">
        <f t="shared" ref="C3395:C3458" si="53">TEXT(B3395,"mmm")</f>
        <v>Feb</v>
      </c>
      <c r="D3395" t="s">
        <v>19</v>
      </c>
      <c r="E3395">
        <v>52.489471000000002</v>
      </c>
      <c r="F3395">
        <v>-1.8985749999999999</v>
      </c>
      <c r="G3395" t="s">
        <v>196</v>
      </c>
      <c r="H3395" t="s">
        <v>21</v>
      </c>
      <c r="I3395" t="s">
        <v>22</v>
      </c>
      <c r="J3395">
        <v>591.29999999999995</v>
      </c>
      <c r="K3395" s="1">
        <v>8.0000000000000002E-3</v>
      </c>
      <c r="L3395">
        <v>5</v>
      </c>
      <c r="M3395">
        <v>1.46</v>
      </c>
      <c r="N3395">
        <v>7</v>
      </c>
      <c r="O3395">
        <v>5</v>
      </c>
      <c r="P3395">
        <v>387.6</v>
      </c>
      <c r="Q3395">
        <v>43</v>
      </c>
      <c r="R3395">
        <v>8</v>
      </c>
      <c r="S3395">
        <v>6</v>
      </c>
    </row>
    <row r="3396" spans="1:19" x14ac:dyDescent="0.25">
      <c r="A3396" t="s">
        <v>79</v>
      </c>
      <c r="B3396" s="23">
        <v>44991</v>
      </c>
      <c r="C3396" s="23" t="str">
        <f t="shared" si="53"/>
        <v>Mar</v>
      </c>
      <c r="D3396" t="s">
        <v>19</v>
      </c>
      <c r="E3396">
        <v>52.489471000000002</v>
      </c>
      <c r="F3396">
        <v>-1.8985749999999999</v>
      </c>
      <c r="G3396" t="s">
        <v>196</v>
      </c>
      <c r="H3396" t="s">
        <v>21</v>
      </c>
      <c r="I3396" t="s">
        <v>22</v>
      </c>
      <c r="J3396">
        <v>130.4</v>
      </c>
      <c r="K3396" s="1">
        <v>1.4E-2</v>
      </c>
      <c r="L3396">
        <v>2</v>
      </c>
      <c r="M3396">
        <v>0.82</v>
      </c>
      <c r="N3396">
        <v>2</v>
      </c>
      <c r="O3396">
        <v>5</v>
      </c>
      <c r="P3396">
        <v>276</v>
      </c>
      <c r="Q3396">
        <v>39</v>
      </c>
      <c r="R3396">
        <v>0</v>
      </c>
      <c r="S3396">
        <v>2</v>
      </c>
    </row>
    <row r="3397" spans="1:19" x14ac:dyDescent="0.25">
      <c r="A3397" t="s">
        <v>79</v>
      </c>
      <c r="B3397" s="23">
        <v>45022</v>
      </c>
      <c r="C3397" s="23" t="str">
        <f t="shared" si="53"/>
        <v>Apr</v>
      </c>
      <c r="D3397" t="s">
        <v>19</v>
      </c>
      <c r="E3397">
        <v>52.489471000000002</v>
      </c>
      <c r="F3397">
        <v>-1.8985749999999999</v>
      </c>
      <c r="G3397" t="s">
        <v>196</v>
      </c>
      <c r="H3397" t="s">
        <v>21</v>
      </c>
      <c r="I3397" t="s">
        <v>22</v>
      </c>
      <c r="J3397">
        <v>383.7</v>
      </c>
      <c r="K3397" s="1">
        <v>7.0000000000000001E-3</v>
      </c>
      <c r="L3397">
        <v>3</v>
      </c>
      <c r="M3397">
        <v>1.33</v>
      </c>
      <c r="N3397">
        <v>4</v>
      </c>
      <c r="O3397">
        <v>1</v>
      </c>
      <c r="P3397">
        <v>31.2</v>
      </c>
      <c r="Q3397">
        <v>51</v>
      </c>
      <c r="R3397">
        <v>1</v>
      </c>
      <c r="S3397">
        <v>11</v>
      </c>
    </row>
    <row r="3398" spans="1:19" x14ac:dyDescent="0.25">
      <c r="A3398" t="s">
        <v>79</v>
      </c>
      <c r="B3398" s="23">
        <v>45052</v>
      </c>
      <c r="C3398" s="23" t="str">
        <f t="shared" si="53"/>
        <v>May</v>
      </c>
      <c r="D3398" t="s">
        <v>19</v>
      </c>
      <c r="E3398">
        <v>52.489471000000002</v>
      </c>
      <c r="F3398">
        <v>-1.8985749999999999</v>
      </c>
      <c r="G3398" t="s">
        <v>196</v>
      </c>
      <c r="H3398" t="s">
        <v>21</v>
      </c>
      <c r="I3398" t="s">
        <v>22</v>
      </c>
      <c r="J3398">
        <v>743.1</v>
      </c>
      <c r="K3398" s="1">
        <v>1.2999999999999999E-2</v>
      </c>
      <c r="L3398">
        <v>10</v>
      </c>
      <c r="M3398">
        <v>1.1299999999999999</v>
      </c>
      <c r="N3398">
        <v>11</v>
      </c>
      <c r="O3398">
        <v>3</v>
      </c>
      <c r="P3398">
        <v>94.8</v>
      </c>
      <c r="Q3398">
        <v>27</v>
      </c>
      <c r="R3398">
        <v>1</v>
      </c>
      <c r="S3398">
        <v>2</v>
      </c>
    </row>
    <row r="3399" spans="1:19" x14ac:dyDescent="0.25">
      <c r="A3399" t="s">
        <v>79</v>
      </c>
      <c r="B3399" s="23">
        <v>45083</v>
      </c>
      <c r="C3399" s="23" t="str">
        <f t="shared" si="53"/>
        <v>Jun</v>
      </c>
      <c r="D3399" t="s">
        <v>19</v>
      </c>
      <c r="E3399">
        <v>52.489471000000002</v>
      </c>
      <c r="F3399">
        <v>-1.8985749999999999</v>
      </c>
      <c r="G3399" t="s">
        <v>196</v>
      </c>
      <c r="H3399" t="s">
        <v>21</v>
      </c>
      <c r="I3399" t="s">
        <v>22</v>
      </c>
      <c r="J3399">
        <v>131.80000000000001</v>
      </c>
      <c r="K3399" s="1">
        <v>6.0000000000000001E-3</v>
      </c>
      <c r="L3399">
        <v>1</v>
      </c>
      <c r="M3399">
        <v>0.16</v>
      </c>
      <c r="N3399">
        <v>0</v>
      </c>
      <c r="O3399">
        <v>5</v>
      </c>
      <c r="P3399">
        <v>260.39999999999998</v>
      </c>
      <c r="Q3399">
        <v>60</v>
      </c>
      <c r="R3399">
        <v>3</v>
      </c>
      <c r="S3399">
        <v>8</v>
      </c>
    </row>
    <row r="3400" spans="1:19" x14ac:dyDescent="0.25">
      <c r="A3400" t="s">
        <v>79</v>
      </c>
      <c r="B3400" s="23">
        <v>45113</v>
      </c>
      <c r="C3400" s="23" t="str">
        <f t="shared" si="53"/>
        <v>Jul</v>
      </c>
      <c r="D3400" t="s">
        <v>19</v>
      </c>
      <c r="E3400">
        <v>52.489471000000002</v>
      </c>
      <c r="F3400">
        <v>-1.8985749999999999</v>
      </c>
      <c r="G3400" t="s">
        <v>196</v>
      </c>
      <c r="H3400" t="s">
        <v>21</v>
      </c>
      <c r="I3400" t="s">
        <v>22</v>
      </c>
      <c r="J3400">
        <v>221.3</v>
      </c>
      <c r="K3400" s="1">
        <v>1.0999999999999999E-2</v>
      </c>
      <c r="L3400">
        <v>2</v>
      </c>
      <c r="M3400">
        <v>0.83</v>
      </c>
      <c r="N3400">
        <v>2</v>
      </c>
      <c r="O3400">
        <v>6</v>
      </c>
      <c r="P3400">
        <v>388.8</v>
      </c>
      <c r="Q3400">
        <v>13</v>
      </c>
      <c r="R3400">
        <v>0</v>
      </c>
      <c r="S3400">
        <v>6</v>
      </c>
    </row>
    <row r="3401" spans="1:19" x14ac:dyDescent="0.25">
      <c r="A3401" t="s">
        <v>79</v>
      </c>
      <c r="B3401" s="23">
        <v>45144</v>
      </c>
      <c r="C3401" s="23" t="str">
        <f t="shared" si="53"/>
        <v>Aug</v>
      </c>
      <c r="D3401" t="s">
        <v>19</v>
      </c>
      <c r="E3401">
        <v>52.489471000000002</v>
      </c>
      <c r="F3401">
        <v>-1.8985749999999999</v>
      </c>
      <c r="G3401" t="s">
        <v>196</v>
      </c>
      <c r="H3401" t="s">
        <v>21</v>
      </c>
      <c r="I3401" t="s">
        <v>22</v>
      </c>
      <c r="J3401">
        <v>286</v>
      </c>
      <c r="K3401" s="1">
        <v>1.2E-2</v>
      </c>
      <c r="L3401">
        <v>3</v>
      </c>
      <c r="M3401">
        <v>1.45</v>
      </c>
      <c r="N3401">
        <v>5</v>
      </c>
      <c r="O3401">
        <v>4</v>
      </c>
      <c r="P3401">
        <v>69.599999999999994</v>
      </c>
      <c r="Q3401">
        <v>22</v>
      </c>
      <c r="R3401">
        <v>10</v>
      </c>
      <c r="S3401">
        <v>3</v>
      </c>
    </row>
    <row r="3402" spans="1:19" x14ac:dyDescent="0.25">
      <c r="A3402" t="s">
        <v>79</v>
      </c>
      <c r="B3402" s="23">
        <v>45175</v>
      </c>
      <c r="C3402" s="23" t="str">
        <f t="shared" si="53"/>
        <v>Sep</v>
      </c>
      <c r="D3402" t="s">
        <v>19</v>
      </c>
      <c r="E3402">
        <v>52.489471000000002</v>
      </c>
      <c r="F3402">
        <v>-1.8985749999999999</v>
      </c>
      <c r="G3402" t="s">
        <v>196</v>
      </c>
      <c r="H3402" t="s">
        <v>21</v>
      </c>
      <c r="I3402" t="s">
        <v>22</v>
      </c>
      <c r="J3402">
        <v>78.8</v>
      </c>
      <c r="K3402" s="1">
        <v>1.2E-2</v>
      </c>
      <c r="L3402">
        <v>1</v>
      </c>
      <c r="M3402">
        <v>0.35</v>
      </c>
      <c r="N3402">
        <v>0</v>
      </c>
      <c r="O3402">
        <v>1</v>
      </c>
      <c r="P3402">
        <v>26.4</v>
      </c>
      <c r="Q3402">
        <v>50</v>
      </c>
      <c r="R3402">
        <v>6</v>
      </c>
      <c r="S3402">
        <v>3</v>
      </c>
    </row>
    <row r="3403" spans="1:19" x14ac:dyDescent="0.25">
      <c r="A3403" t="s">
        <v>79</v>
      </c>
      <c r="B3403" s="23">
        <v>45205</v>
      </c>
      <c r="C3403" s="23" t="str">
        <f t="shared" si="53"/>
        <v>Oct</v>
      </c>
      <c r="D3403" t="s">
        <v>19</v>
      </c>
      <c r="E3403">
        <v>52.489471000000002</v>
      </c>
      <c r="F3403">
        <v>-1.8985749999999999</v>
      </c>
      <c r="G3403" t="s">
        <v>196</v>
      </c>
      <c r="H3403" t="s">
        <v>21</v>
      </c>
      <c r="I3403" t="s">
        <v>22</v>
      </c>
      <c r="J3403">
        <v>523.20000000000005</v>
      </c>
      <c r="K3403" s="1">
        <v>1.0999999999999999E-2</v>
      </c>
      <c r="L3403">
        <v>6</v>
      </c>
      <c r="M3403">
        <v>1.44</v>
      </c>
      <c r="N3403">
        <v>8</v>
      </c>
      <c r="O3403">
        <v>1</v>
      </c>
      <c r="P3403">
        <v>7.2</v>
      </c>
      <c r="Q3403">
        <v>28</v>
      </c>
      <c r="R3403">
        <v>1</v>
      </c>
      <c r="S3403">
        <v>6</v>
      </c>
    </row>
    <row r="3404" spans="1:19" x14ac:dyDescent="0.25">
      <c r="A3404" t="s">
        <v>79</v>
      </c>
      <c r="B3404" s="23">
        <v>45236</v>
      </c>
      <c r="C3404" s="23" t="str">
        <f t="shared" si="53"/>
        <v>Nov</v>
      </c>
      <c r="D3404" t="s">
        <v>19</v>
      </c>
      <c r="E3404">
        <v>52.489471000000002</v>
      </c>
      <c r="F3404">
        <v>-1.8985749999999999</v>
      </c>
      <c r="G3404" t="s">
        <v>196</v>
      </c>
      <c r="H3404" t="s">
        <v>21</v>
      </c>
      <c r="I3404" t="s">
        <v>22</v>
      </c>
      <c r="J3404">
        <v>301.39999999999998</v>
      </c>
      <c r="K3404" s="1">
        <v>1.4E-2</v>
      </c>
      <c r="L3404">
        <v>4</v>
      </c>
      <c r="M3404">
        <v>0.26</v>
      </c>
      <c r="N3404">
        <v>1</v>
      </c>
      <c r="O3404">
        <v>4</v>
      </c>
      <c r="P3404">
        <v>140.4</v>
      </c>
      <c r="Q3404">
        <v>29</v>
      </c>
      <c r="R3404">
        <v>4</v>
      </c>
      <c r="S3404">
        <v>8</v>
      </c>
    </row>
    <row r="3405" spans="1:19" x14ac:dyDescent="0.25">
      <c r="A3405" t="s">
        <v>79</v>
      </c>
      <c r="B3405" s="23">
        <v>45266</v>
      </c>
      <c r="C3405" s="23" t="str">
        <f t="shared" si="53"/>
        <v>Dec</v>
      </c>
      <c r="D3405" t="s">
        <v>19</v>
      </c>
      <c r="E3405">
        <v>52.489471000000002</v>
      </c>
      <c r="F3405">
        <v>-1.8985749999999999</v>
      </c>
      <c r="G3405" t="s">
        <v>196</v>
      </c>
      <c r="H3405" t="s">
        <v>21</v>
      </c>
      <c r="I3405" t="s">
        <v>22</v>
      </c>
      <c r="J3405">
        <v>77.5</v>
      </c>
      <c r="K3405" s="1">
        <v>0.01</v>
      </c>
      <c r="L3405">
        <v>1</v>
      </c>
      <c r="M3405">
        <v>0.3</v>
      </c>
      <c r="N3405">
        <v>0</v>
      </c>
      <c r="O3405">
        <v>2</v>
      </c>
      <c r="P3405">
        <v>2.4</v>
      </c>
      <c r="Q3405">
        <v>69</v>
      </c>
      <c r="R3405">
        <v>1</v>
      </c>
      <c r="S3405">
        <v>2</v>
      </c>
    </row>
    <row r="3406" spans="1:19" x14ac:dyDescent="0.25">
      <c r="A3406" t="s">
        <v>79</v>
      </c>
      <c r="B3406" s="23" t="s">
        <v>80</v>
      </c>
      <c r="C3406" s="23" t="str">
        <f t="shared" si="53"/>
        <v>6/13/2023</v>
      </c>
      <c r="D3406" t="s">
        <v>19</v>
      </c>
      <c r="E3406">
        <v>52.489471000000002</v>
      </c>
      <c r="F3406">
        <v>-1.8985749999999999</v>
      </c>
      <c r="G3406" t="s">
        <v>196</v>
      </c>
      <c r="H3406" t="s">
        <v>21</v>
      </c>
      <c r="I3406" t="s">
        <v>22</v>
      </c>
      <c r="J3406">
        <v>205.6</v>
      </c>
      <c r="K3406" s="1">
        <v>8.9999999999999993E-3</v>
      </c>
      <c r="L3406">
        <v>2</v>
      </c>
      <c r="M3406">
        <v>0.3</v>
      </c>
      <c r="N3406">
        <v>1</v>
      </c>
      <c r="O3406">
        <v>4</v>
      </c>
      <c r="P3406">
        <v>140.4</v>
      </c>
      <c r="Q3406">
        <v>55</v>
      </c>
      <c r="R3406">
        <v>5</v>
      </c>
      <c r="S3406">
        <v>3</v>
      </c>
    </row>
    <row r="3407" spans="1:19" x14ac:dyDescent="0.25">
      <c r="A3407" t="s">
        <v>79</v>
      </c>
      <c r="B3407" s="23" t="s">
        <v>81</v>
      </c>
      <c r="C3407" s="23" t="str">
        <f t="shared" si="53"/>
        <v>6/14/2023</v>
      </c>
      <c r="D3407" t="s">
        <v>19</v>
      </c>
      <c r="E3407">
        <v>52.489471000000002</v>
      </c>
      <c r="F3407">
        <v>-1.8985749999999999</v>
      </c>
      <c r="G3407" t="s">
        <v>196</v>
      </c>
      <c r="H3407" t="s">
        <v>21</v>
      </c>
      <c r="I3407" t="s">
        <v>22</v>
      </c>
      <c r="J3407">
        <v>429.7</v>
      </c>
      <c r="K3407" s="1">
        <v>1.2E-2</v>
      </c>
      <c r="L3407">
        <v>5</v>
      </c>
      <c r="M3407">
        <v>1.24</v>
      </c>
      <c r="N3407">
        <v>7</v>
      </c>
      <c r="O3407">
        <v>3</v>
      </c>
      <c r="P3407">
        <v>130.80000000000001</v>
      </c>
      <c r="Q3407">
        <v>59</v>
      </c>
      <c r="R3407">
        <v>3</v>
      </c>
      <c r="S3407">
        <v>2</v>
      </c>
    </row>
    <row r="3408" spans="1:19" x14ac:dyDescent="0.25">
      <c r="A3408" t="s">
        <v>79</v>
      </c>
      <c r="B3408" s="23" t="s">
        <v>82</v>
      </c>
      <c r="C3408" s="23" t="str">
        <f t="shared" si="53"/>
        <v>6/15/2023</v>
      </c>
      <c r="D3408" t="s">
        <v>19</v>
      </c>
      <c r="E3408">
        <v>52.489471000000002</v>
      </c>
      <c r="F3408">
        <v>-1.8985749999999999</v>
      </c>
      <c r="G3408" t="s">
        <v>196</v>
      </c>
      <c r="H3408" t="s">
        <v>21</v>
      </c>
      <c r="I3408" t="s">
        <v>22</v>
      </c>
      <c r="J3408">
        <v>283.3</v>
      </c>
      <c r="K3408" s="1">
        <v>1.2E-2</v>
      </c>
      <c r="L3408">
        <v>3</v>
      </c>
      <c r="M3408">
        <v>0.53</v>
      </c>
      <c r="N3408">
        <v>2</v>
      </c>
      <c r="O3408">
        <v>1</v>
      </c>
      <c r="P3408">
        <v>37.200000000000003</v>
      </c>
      <c r="Q3408">
        <v>55</v>
      </c>
      <c r="R3408">
        <v>5</v>
      </c>
      <c r="S3408">
        <v>2</v>
      </c>
    </row>
    <row r="3409" spans="1:19" x14ac:dyDescent="0.25">
      <c r="A3409" t="s">
        <v>79</v>
      </c>
      <c r="B3409" s="23" t="s">
        <v>83</v>
      </c>
      <c r="C3409" s="23" t="str">
        <f t="shared" si="53"/>
        <v>6/16/2023</v>
      </c>
      <c r="D3409" t="s">
        <v>19</v>
      </c>
      <c r="E3409">
        <v>52.489471000000002</v>
      </c>
      <c r="F3409">
        <v>-1.8985749999999999</v>
      </c>
      <c r="G3409" t="s">
        <v>196</v>
      </c>
      <c r="H3409" t="s">
        <v>21</v>
      </c>
      <c r="I3409" t="s">
        <v>22</v>
      </c>
      <c r="J3409">
        <v>512.29999999999995</v>
      </c>
      <c r="K3409" s="1">
        <v>8.0000000000000002E-3</v>
      </c>
      <c r="L3409">
        <v>4</v>
      </c>
      <c r="M3409">
        <v>0.36</v>
      </c>
      <c r="N3409">
        <v>1</v>
      </c>
      <c r="O3409">
        <v>4</v>
      </c>
      <c r="P3409">
        <v>326.39999999999998</v>
      </c>
      <c r="Q3409">
        <v>32</v>
      </c>
      <c r="R3409">
        <v>2</v>
      </c>
      <c r="S3409">
        <v>5</v>
      </c>
    </row>
    <row r="3410" spans="1:19" x14ac:dyDescent="0.25">
      <c r="A3410" t="s">
        <v>79</v>
      </c>
      <c r="B3410" s="23" t="s">
        <v>84</v>
      </c>
      <c r="C3410" s="23" t="str">
        <f t="shared" si="53"/>
        <v>6/17/2023</v>
      </c>
      <c r="D3410" t="s">
        <v>19</v>
      </c>
      <c r="E3410">
        <v>52.489471000000002</v>
      </c>
      <c r="F3410">
        <v>-1.8985749999999999</v>
      </c>
      <c r="G3410" t="s">
        <v>196</v>
      </c>
      <c r="H3410" t="s">
        <v>21</v>
      </c>
      <c r="I3410" t="s">
        <v>22</v>
      </c>
      <c r="J3410">
        <v>233</v>
      </c>
      <c r="K3410" s="1">
        <v>8.0000000000000002E-3</v>
      </c>
      <c r="L3410">
        <v>2</v>
      </c>
      <c r="M3410">
        <v>0.41</v>
      </c>
      <c r="N3410">
        <v>1</v>
      </c>
      <c r="O3410">
        <v>4</v>
      </c>
      <c r="P3410">
        <v>180</v>
      </c>
      <c r="Q3410">
        <v>54</v>
      </c>
      <c r="R3410">
        <v>7</v>
      </c>
      <c r="S3410">
        <v>2</v>
      </c>
    </row>
    <row r="3411" spans="1:19" x14ac:dyDescent="0.25">
      <c r="A3411" t="s">
        <v>79</v>
      </c>
      <c r="B3411" s="23" t="s">
        <v>85</v>
      </c>
      <c r="C3411" s="23" t="str">
        <f t="shared" si="53"/>
        <v>6/18/2023</v>
      </c>
      <c r="D3411" t="s">
        <v>19</v>
      </c>
      <c r="E3411">
        <v>52.489471000000002</v>
      </c>
      <c r="F3411">
        <v>-1.8985749999999999</v>
      </c>
      <c r="G3411" t="s">
        <v>196</v>
      </c>
      <c r="H3411" t="s">
        <v>21</v>
      </c>
      <c r="I3411" t="s">
        <v>22</v>
      </c>
      <c r="J3411">
        <v>397.9</v>
      </c>
      <c r="K3411" s="1">
        <v>0.01</v>
      </c>
      <c r="L3411">
        <v>4</v>
      </c>
      <c r="M3411">
        <v>1.55</v>
      </c>
      <c r="N3411">
        <v>6</v>
      </c>
      <c r="O3411">
        <v>1</v>
      </c>
      <c r="P3411">
        <v>51.6</v>
      </c>
      <c r="Q3411">
        <v>45</v>
      </c>
      <c r="R3411">
        <v>9</v>
      </c>
      <c r="S3411">
        <v>2</v>
      </c>
    </row>
    <row r="3412" spans="1:19" x14ac:dyDescent="0.25">
      <c r="A3412" t="s">
        <v>79</v>
      </c>
      <c r="B3412" s="23" t="s">
        <v>86</v>
      </c>
      <c r="C3412" s="23" t="str">
        <f t="shared" si="53"/>
        <v>6/19/2023</v>
      </c>
      <c r="D3412" t="s">
        <v>19</v>
      </c>
      <c r="E3412">
        <v>52.489471000000002</v>
      </c>
      <c r="F3412">
        <v>-1.8985749999999999</v>
      </c>
      <c r="G3412" t="s">
        <v>196</v>
      </c>
      <c r="H3412" t="s">
        <v>21</v>
      </c>
      <c r="I3412" t="s">
        <v>22</v>
      </c>
      <c r="J3412">
        <v>127.8</v>
      </c>
      <c r="K3412" s="1">
        <v>1.4E-2</v>
      </c>
      <c r="L3412">
        <v>2</v>
      </c>
      <c r="M3412">
        <v>0.15</v>
      </c>
      <c r="N3412">
        <v>0</v>
      </c>
      <c r="O3412">
        <v>5</v>
      </c>
      <c r="P3412">
        <v>162</v>
      </c>
      <c r="Q3412">
        <v>61</v>
      </c>
      <c r="R3412">
        <v>4</v>
      </c>
      <c r="S3412">
        <v>3</v>
      </c>
    </row>
    <row r="3413" spans="1:19" x14ac:dyDescent="0.25">
      <c r="A3413" t="s">
        <v>79</v>
      </c>
      <c r="B3413" s="23" t="s">
        <v>87</v>
      </c>
      <c r="C3413" s="23" t="str">
        <f t="shared" si="53"/>
        <v>6/20/2023</v>
      </c>
      <c r="D3413" t="s">
        <v>19</v>
      </c>
      <c r="E3413">
        <v>52.489471000000002</v>
      </c>
      <c r="F3413">
        <v>-1.8985749999999999</v>
      </c>
      <c r="G3413" t="s">
        <v>196</v>
      </c>
      <c r="H3413" t="s">
        <v>21</v>
      </c>
      <c r="I3413" t="s">
        <v>22</v>
      </c>
      <c r="J3413">
        <v>244.2</v>
      </c>
      <c r="K3413" s="1">
        <v>1.4E-2</v>
      </c>
      <c r="L3413">
        <v>3</v>
      </c>
      <c r="M3413">
        <v>0.67</v>
      </c>
      <c r="N3413">
        <v>2</v>
      </c>
      <c r="O3413">
        <v>6</v>
      </c>
      <c r="P3413">
        <v>241.2</v>
      </c>
      <c r="Q3413">
        <v>59</v>
      </c>
      <c r="R3413">
        <v>6</v>
      </c>
      <c r="S3413">
        <v>12</v>
      </c>
    </row>
    <row r="3414" spans="1:19" x14ac:dyDescent="0.25">
      <c r="A3414" t="s">
        <v>79</v>
      </c>
      <c r="B3414" s="23" t="s">
        <v>88</v>
      </c>
      <c r="C3414" s="23" t="str">
        <f t="shared" si="53"/>
        <v>6/21/2023</v>
      </c>
      <c r="D3414" t="s">
        <v>19</v>
      </c>
      <c r="E3414">
        <v>52.489471000000002</v>
      </c>
      <c r="F3414">
        <v>-1.8985749999999999</v>
      </c>
      <c r="G3414" t="s">
        <v>196</v>
      </c>
      <c r="H3414" t="s">
        <v>21</v>
      </c>
      <c r="I3414" t="s">
        <v>22</v>
      </c>
      <c r="J3414">
        <v>331.4</v>
      </c>
      <c r="K3414" s="1">
        <v>1.4E-2</v>
      </c>
      <c r="L3414">
        <v>4</v>
      </c>
      <c r="M3414">
        <v>1.46</v>
      </c>
      <c r="N3414">
        <v>7</v>
      </c>
      <c r="O3414">
        <v>2</v>
      </c>
      <c r="P3414">
        <v>25.2</v>
      </c>
      <c r="Q3414">
        <v>46</v>
      </c>
      <c r="R3414">
        <v>7</v>
      </c>
      <c r="S3414">
        <v>0</v>
      </c>
    </row>
    <row r="3415" spans="1:19" x14ac:dyDescent="0.25">
      <c r="A3415" t="s">
        <v>79</v>
      </c>
      <c r="B3415" s="23" t="s">
        <v>89</v>
      </c>
      <c r="C3415" s="23" t="str">
        <f t="shared" si="53"/>
        <v>6/22/2023</v>
      </c>
      <c r="D3415" t="s">
        <v>19</v>
      </c>
      <c r="E3415">
        <v>52.489471000000002</v>
      </c>
      <c r="F3415">
        <v>-1.8985749999999999</v>
      </c>
      <c r="G3415" t="s">
        <v>196</v>
      </c>
      <c r="H3415" t="s">
        <v>21</v>
      </c>
      <c r="I3415" t="s">
        <v>22</v>
      </c>
      <c r="J3415">
        <v>80.3</v>
      </c>
      <c r="K3415" s="1">
        <v>1.2999999999999999E-2</v>
      </c>
      <c r="L3415">
        <v>1</v>
      </c>
      <c r="M3415">
        <v>1.01</v>
      </c>
      <c r="N3415">
        <v>1</v>
      </c>
      <c r="O3415">
        <v>1</v>
      </c>
      <c r="P3415">
        <v>24</v>
      </c>
      <c r="Q3415">
        <v>34</v>
      </c>
      <c r="R3415">
        <v>7</v>
      </c>
      <c r="S3415">
        <v>2</v>
      </c>
    </row>
    <row r="3416" spans="1:19" x14ac:dyDescent="0.25">
      <c r="A3416" t="s">
        <v>79</v>
      </c>
      <c r="B3416" s="23" t="s">
        <v>90</v>
      </c>
      <c r="C3416" s="23" t="str">
        <f t="shared" si="53"/>
        <v>6/23/2023</v>
      </c>
      <c r="D3416" t="s">
        <v>19</v>
      </c>
      <c r="E3416">
        <v>52.489471000000002</v>
      </c>
      <c r="F3416">
        <v>-1.8985749999999999</v>
      </c>
      <c r="G3416" t="s">
        <v>196</v>
      </c>
      <c r="H3416" t="s">
        <v>21</v>
      </c>
      <c r="I3416" t="s">
        <v>22</v>
      </c>
      <c r="J3416">
        <v>140</v>
      </c>
      <c r="K3416" s="1">
        <v>1.4999999999999999E-2</v>
      </c>
      <c r="L3416">
        <v>2</v>
      </c>
      <c r="M3416">
        <v>1.25</v>
      </c>
      <c r="N3416">
        <v>3</v>
      </c>
      <c r="O3416">
        <v>2</v>
      </c>
      <c r="P3416">
        <v>88.8</v>
      </c>
      <c r="Q3416">
        <v>28</v>
      </c>
      <c r="R3416">
        <v>3</v>
      </c>
      <c r="S3416">
        <v>9</v>
      </c>
    </row>
    <row r="3417" spans="1:19" x14ac:dyDescent="0.25">
      <c r="A3417" t="s">
        <v>79</v>
      </c>
      <c r="B3417" s="23" t="s">
        <v>91</v>
      </c>
      <c r="C3417" s="23" t="str">
        <f t="shared" si="53"/>
        <v>6/24/2023</v>
      </c>
      <c r="D3417" t="s">
        <v>19</v>
      </c>
      <c r="E3417">
        <v>52.489471000000002</v>
      </c>
      <c r="F3417">
        <v>-1.8985749999999999</v>
      </c>
      <c r="G3417" t="s">
        <v>196</v>
      </c>
      <c r="H3417" t="s">
        <v>21</v>
      </c>
      <c r="I3417" t="s">
        <v>22</v>
      </c>
      <c r="J3417">
        <v>142.4</v>
      </c>
      <c r="K3417" s="1">
        <v>1.0999999999999999E-2</v>
      </c>
      <c r="L3417">
        <v>1</v>
      </c>
      <c r="M3417">
        <v>0.78</v>
      </c>
      <c r="N3417">
        <v>1</v>
      </c>
      <c r="O3417">
        <v>1</v>
      </c>
      <c r="P3417">
        <v>37.200000000000003</v>
      </c>
      <c r="Q3417">
        <v>55</v>
      </c>
      <c r="R3417">
        <v>2</v>
      </c>
      <c r="S3417">
        <v>6</v>
      </c>
    </row>
    <row r="3418" spans="1:19" x14ac:dyDescent="0.25">
      <c r="A3418" t="s">
        <v>79</v>
      </c>
      <c r="B3418" s="23" t="s">
        <v>92</v>
      </c>
      <c r="C3418" s="23" t="str">
        <f t="shared" si="53"/>
        <v>6/25/2023</v>
      </c>
      <c r="D3418" t="s">
        <v>19</v>
      </c>
      <c r="E3418">
        <v>52.489471000000002</v>
      </c>
      <c r="F3418">
        <v>-1.8985749999999999</v>
      </c>
      <c r="G3418" t="s">
        <v>196</v>
      </c>
      <c r="H3418" t="s">
        <v>21</v>
      </c>
      <c r="I3418" t="s">
        <v>22</v>
      </c>
      <c r="J3418">
        <v>525.6</v>
      </c>
      <c r="K3418" s="1">
        <v>8.0000000000000002E-3</v>
      </c>
      <c r="L3418">
        <v>4</v>
      </c>
      <c r="M3418">
        <v>0.9</v>
      </c>
      <c r="N3418">
        <v>4</v>
      </c>
      <c r="O3418">
        <v>1</v>
      </c>
      <c r="P3418">
        <v>36</v>
      </c>
      <c r="Q3418">
        <v>39</v>
      </c>
      <c r="R3418">
        <v>3</v>
      </c>
      <c r="S3418">
        <v>3</v>
      </c>
    </row>
    <row r="3419" spans="1:19" x14ac:dyDescent="0.25">
      <c r="A3419" t="s">
        <v>79</v>
      </c>
      <c r="B3419" s="23" t="s">
        <v>93</v>
      </c>
      <c r="C3419" s="23" t="str">
        <f t="shared" si="53"/>
        <v>6/26/2023</v>
      </c>
      <c r="D3419" t="s">
        <v>19</v>
      </c>
      <c r="E3419">
        <v>52.489471000000002</v>
      </c>
      <c r="F3419">
        <v>-1.8985749999999999</v>
      </c>
      <c r="G3419" t="s">
        <v>196</v>
      </c>
      <c r="H3419" t="s">
        <v>21</v>
      </c>
      <c r="I3419" t="s">
        <v>22</v>
      </c>
      <c r="J3419">
        <v>320.3</v>
      </c>
      <c r="K3419" s="1">
        <v>5.0000000000000001E-3</v>
      </c>
      <c r="L3419">
        <v>2</v>
      </c>
      <c r="M3419">
        <v>0.28999999999999998</v>
      </c>
      <c r="N3419">
        <v>0</v>
      </c>
      <c r="O3419">
        <v>5</v>
      </c>
      <c r="P3419">
        <v>208.8</v>
      </c>
      <c r="Q3419">
        <v>52</v>
      </c>
      <c r="R3419">
        <v>5</v>
      </c>
      <c r="S3419">
        <v>11</v>
      </c>
    </row>
    <row r="3420" spans="1:19" x14ac:dyDescent="0.25">
      <c r="A3420" t="s">
        <v>79</v>
      </c>
      <c r="B3420" s="23" t="s">
        <v>94</v>
      </c>
      <c r="C3420" s="23" t="str">
        <f t="shared" si="53"/>
        <v>6/27/2023</v>
      </c>
      <c r="D3420" t="s">
        <v>19</v>
      </c>
      <c r="E3420">
        <v>52.489471000000002</v>
      </c>
      <c r="F3420">
        <v>-1.8985749999999999</v>
      </c>
      <c r="G3420" t="s">
        <v>196</v>
      </c>
      <c r="H3420" t="s">
        <v>21</v>
      </c>
      <c r="I3420" t="s">
        <v>22</v>
      </c>
      <c r="J3420">
        <v>88.9</v>
      </c>
      <c r="K3420" s="1">
        <v>1.2999999999999999E-2</v>
      </c>
      <c r="L3420">
        <v>1</v>
      </c>
      <c r="M3420">
        <v>1</v>
      </c>
      <c r="N3420">
        <v>1</v>
      </c>
      <c r="O3420">
        <v>2</v>
      </c>
      <c r="P3420">
        <v>129.6</v>
      </c>
      <c r="Q3420">
        <v>67</v>
      </c>
      <c r="R3420">
        <v>7</v>
      </c>
      <c r="S3420">
        <v>2</v>
      </c>
    </row>
    <row r="3421" spans="1:19" x14ac:dyDescent="0.25">
      <c r="A3421" t="s">
        <v>79</v>
      </c>
      <c r="B3421" s="23" t="s">
        <v>95</v>
      </c>
      <c r="C3421" s="23" t="str">
        <f t="shared" si="53"/>
        <v>6/28/2023</v>
      </c>
      <c r="D3421" t="s">
        <v>19</v>
      </c>
      <c r="E3421">
        <v>52.489471000000002</v>
      </c>
      <c r="F3421">
        <v>-1.8985749999999999</v>
      </c>
      <c r="G3421" t="s">
        <v>196</v>
      </c>
      <c r="H3421" t="s">
        <v>21</v>
      </c>
      <c r="I3421" t="s">
        <v>22</v>
      </c>
      <c r="J3421">
        <v>294.3</v>
      </c>
      <c r="K3421" s="1">
        <v>1.7000000000000001E-2</v>
      </c>
      <c r="L3421">
        <v>5</v>
      </c>
      <c r="M3421">
        <v>0.55000000000000004</v>
      </c>
      <c r="N3421">
        <v>3</v>
      </c>
      <c r="O3421">
        <v>1</v>
      </c>
      <c r="P3421">
        <v>45.6</v>
      </c>
      <c r="Q3421">
        <v>70</v>
      </c>
      <c r="R3421">
        <v>1</v>
      </c>
      <c r="S3421">
        <v>5</v>
      </c>
    </row>
    <row r="3422" spans="1:19" x14ac:dyDescent="0.25">
      <c r="A3422" t="s">
        <v>79</v>
      </c>
      <c r="B3422" s="23" t="s">
        <v>96</v>
      </c>
      <c r="C3422" s="23" t="str">
        <f t="shared" si="53"/>
        <v>6/29/2023</v>
      </c>
      <c r="D3422" t="s">
        <v>19</v>
      </c>
      <c r="E3422">
        <v>52.489471000000002</v>
      </c>
      <c r="F3422">
        <v>-1.8985749999999999</v>
      </c>
      <c r="G3422" t="s">
        <v>196</v>
      </c>
      <c r="H3422" t="s">
        <v>21</v>
      </c>
      <c r="I3422" t="s">
        <v>22</v>
      </c>
      <c r="J3422">
        <v>371.4</v>
      </c>
      <c r="K3422" s="1">
        <v>5.0000000000000001E-3</v>
      </c>
      <c r="L3422">
        <v>2</v>
      </c>
      <c r="M3422">
        <v>0.28999999999999998</v>
      </c>
      <c r="N3422">
        <v>1</v>
      </c>
      <c r="O3422">
        <v>2</v>
      </c>
      <c r="P3422">
        <v>16.8</v>
      </c>
      <c r="Q3422">
        <v>42</v>
      </c>
      <c r="R3422">
        <v>7</v>
      </c>
      <c r="S3422">
        <v>8</v>
      </c>
    </row>
    <row r="3423" spans="1:19" x14ac:dyDescent="0.25">
      <c r="A3423" t="s">
        <v>79</v>
      </c>
      <c r="B3423" s="23" t="s">
        <v>97</v>
      </c>
      <c r="C3423" s="23" t="str">
        <f t="shared" si="53"/>
        <v>6/30/2023</v>
      </c>
      <c r="D3423" t="s">
        <v>19</v>
      </c>
      <c r="E3423">
        <v>52.489471000000002</v>
      </c>
      <c r="F3423">
        <v>-1.8985749999999999</v>
      </c>
      <c r="G3423" t="s">
        <v>196</v>
      </c>
      <c r="H3423" t="s">
        <v>21</v>
      </c>
      <c r="I3423" t="s">
        <v>22</v>
      </c>
      <c r="J3423">
        <v>114.5</v>
      </c>
      <c r="K3423" s="1">
        <v>8.9999999999999993E-3</v>
      </c>
      <c r="L3423">
        <v>1</v>
      </c>
      <c r="M3423">
        <v>0.15</v>
      </c>
      <c r="N3423">
        <v>0</v>
      </c>
      <c r="O3423">
        <v>2</v>
      </c>
      <c r="P3423">
        <v>32.4</v>
      </c>
      <c r="Q3423">
        <v>67</v>
      </c>
      <c r="R3423">
        <v>2</v>
      </c>
      <c r="S3423">
        <v>3</v>
      </c>
    </row>
    <row r="3424" spans="1:19" x14ac:dyDescent="0.25">
      <c r="A3424" t="s">
        <v>79</v>
      </c>
      <c r="B3424" s="23">
        <v>44933</v>
      </c>
      <c r="C3424" s="23" t="str">
        <f t="shared" si="53"/>
        <v>Jan</v>
      </c>
      <c r="D3424" t="s">
        <v>19</v>
      </c>
      <c r="E3424">
        <v>52.489471000000002</v>
      </c>
      <c r="F3424">
        <v>-1.8985749999999999</v>
      </c>
      <c r="G3424" t="s">
        <v>196</v>
      </c>
      <c r="H3424" t="s">
        <v>21</v>
      </c>
      <c r="I3424" t="s">
        <v>22</v>
      </c>
      <c r="J3424">
        <v>636.79999999999995</v>
      </c>
      <c r="K3424" s="1">
        <v>1.4999999999999999E-2</v>
      </c>
      <c r="L3424">
        <v>9</v>
      </c>
      <c r="M3424">
        <v>0.25</v>
      </c>
      <c r="N3424">
        <v>2</v>
      </c>
      <c r="O3424">
        <v>1</v>
      </c>
      <c r="P3424">
        <v>2.4</v>
      </c>
      <c r="Q3424">
        <v>43</v>
      </c>
      <c r="R3424">
        <v>0</v>
      </c>
      <c r="S3424">
        <v>2</v>
      </c>
    </row>
    <row r="3425" spans="1:19" x14ac:dyDescent="0.25">
      <c r="A3425" t="s">
        <v>79</v>
      </c>
      <c r="B3425" s="23">
        <v>44964</v>
      </c>
      <c r="C3425" s="23" t="str">
        <f t="shared" si="53"/>
        <v>Feb</v>
      </c>
      <c r="D3425" t="s">
        <v>19</v>
      </c>
      <c r="E3425">
        <v>52.489471000000002</v>
      </c>
      <c r="F3425">
        <v>-1.8985749999999999</v>
      </c>
      <c r="G3425" t="s">
        <v>196</v>
      </c>
      <c r="H3425" t="s">
        <v>21</v>
      </c>
      <c r="I3425" t="s">
        <v>22</v>
      </c>
      <c r="J3425">
        <v>159.9</v>
      </c>
      <c r="K3425" s="1">
        <v>1.4E-2</v>
      </c>
      <c r="L3425">
        <v>2</v>
      </c>
      <c r="M3425">
        <v>1.44</v>
      </c>
      <c r="N3425">
        <v>3</v>
      </c>
      <c r="O3425">
        <v>2</v>
      </c>
      <c r="P3425">
        <v>64.8</v>
      </c>
      <c r="Q3425">
        <v>16</v>
      </c>
      <c r="R3425">
        <v>2</v>
      </c>
      <c r="S3425">
        <v>5</v>
      </c>
    </row>
    <row r="3426" spans="1:19" x14ac:dyDescent="0.25">
      <c r="A3426" t="s">
        <v>79</v>
      </c>
      <c r="B3426" s="23">
        <v>44992</v>
      </c>
      <c r="C3426" s="23" t="str">
        <f t="shared" si="53"/>
        <v>Mar</v>
      </c>
      <c r="D3426" t="s">
        <v>19</v>
      </c>
      <c r="E3426">
        <v>52.489471000000002</v>
      </c>
      <c r="F3426">
        <v>-1.8985749999999999</v>
      </c>
      <c r="G3426" t="s">
        <v>196</v>
      </c>
      <c r="H3426" t="s">
        <v>21</v>
      </c>
      <c r="I3426" t="s">
        <v>22</v>
      </c>
      <c r="J3426">
        <v>122.2</v>
      </c>
      <c r="K3426" s="1">
        <v>1.0999999999999999E-2</v>
      </c>
      <c r="L3426">
        <v>1</v>
      </c>
      <c r="M3426">
        <v>0.98</v>
      </c>
      <c r="N3426">
        <v>1</v>
      </c>
      <c r="O3426">
        <v>2</v>
      </c>
      <c r="P3426">
        <v>8.4</v>
      </c>
      <c r="Q3426">
        <v>69</v>
      </c>
      <c r="R3426">
        <v>5</v>
      </c>
      <c r="S3426">
        <v>0</v>
      </c>
    </row>
    <row r="3427" spans="1:19" x14ac:dyDescent="0.25">
      <c r="A3427" t="s">
        <v>79</v>
      </c>
      <c r="B3427" s="23">
        <v>45023</v>
      </c>
      <c r="C3427" s="23" t="str">
        <f t="shared" si="53"/>
        <v>Apr</v>
      </c>
      <c r="D3427" t="s">
        <v>19</v>
      </c>
      <c r="E3427">
        <v>52.489471000000002</v>
      </c>
      <c r="F3427">
        <v>-1.8985749999999999</v>
      </c>
      <c r="G3427" t="s">
        <v>196</v>
      </c>
      <c r="H3427" t="s">
        <v>21</v>
      </c>
      <c r="I3427" t="s">
        <v>22</v>
      </c>
      <c r="J3427">
        <v>360.7</v>
      </c>
      <c r="K3427" s="1">
        <v>1.4E-2</v>
      </c>
      <c r="L3427">
        <v>5</v>
      </c>
      <c r="M3427">
        <v>0.68</v>
      </c>
      <c r="N3427">
        <v>4</v>
      </c>
      <c r="O3427">
        <v>4</v>
      </c>
      <c r="P3427">
        <v>151.19999999999999</v>
      </c>
      <c r="Q3427">
        <v>20</v>
      </c>
      <c r="R3427">
        <v>0</v>
      </c>
      <c r="S3427">
        <v>0</v>
      </c>
    </row>
    <row r="3428" spans="1:19" x14ac:dyDescent="0.25">
      <c r="A3428" t="s">
        <v>79</v>
      </c>
      <c r="B3428" s="23">
        <v>45053</v>
      </c>
      <c r="C3428" s="23" t="str">
        <f t="shared" si="53"/>
        <v>May</v>
      </c>
      <c r="D3428" t="s">
        <v>19</v>
      </c>
      <c r="E3428">
        <v>52.489471000000002</v>
      </c>
      <c r="F3428">
        <v>-1.8985749999999999</v>
      </c>
      <c r="G3428" t="s">
        <v>196</v>
      </c>
      <c r="H3428" t="s">
        <v>21</v>
      </c>
      <c r="I3428" t="s">
        <v>22</v>
      </c>
      <c r="J3428">
        <v>550.1</v>
      </c>
      <c r="K3428" s="1">
        <v>1.4E-2</v>
      </c>
      <c r="L3428">
        <v>8</v>
      </c>
      <c r="M3428">
        <v>0.16</v>
      </c>
      <c r="N3428">
        <v>1</v>
      </c>
      <c r="O3428">
        <v>3</v>
      </c>
      <c r="P3428">
        <v>111.6</v>
      </c>
      <c r="Q3428">
        <v>21</v>
      </c>
      <c r="R3428">
        <v>7</v>
      </c>
      <c r="S3428">
        <v>12</v>
      </c>
    </row>
    <row r="3429" spans="1:19" x14ac:dyDescent="0.25">
      <c r="A3429" t="s">
        <v>79</v>
      </c>
      <c r="B3429" s="23">
        <v>45084</v>
      </c>
      <c r="C3429" s="23" t="str">
        <f t="shared" si="53"/>
        <v>Jun</v>
      </c>
      <c r="D3429" t="s">
        <v>19</v>
      </c>
      <c r="E3429">
        <v>52.489471000000002</v>
      </c>
      <c r="F3429">
        <v>-1.8985749999999999</v>
      </c>
      <c r="G3429" t="s">
        <v>196</v>
      </c>
      <c r="H3429" t="s">
        <v>21</v>
      </c>
      <c r="I3429" t="s">
        <v>22</v>
      </c>
      <c r="J3429">
        <v>261.8</v>
      </c>
      <c r="K3429" s="1">
        <v>7.0000000000000001E-3</v>
      </c>
      <c r="L3429">
        <v>2</v>
      </c>
      <c r="M3429">
        <v>0.45</v>
      </c>
      <c r="N3429">
        <v>1</v>
      </c>
      <c r="O3429">
        <v>2</v>
      </c>
      <c r="P3429">
        <v>3.6</v>
      </c>
      <c r="Q3429">
        <v>58</v>
      </c>
      <c r="R3429">
        <v>2</v>
      </c>
      <c r="S3429">
        <v>18</v>
      </c>
    </row>
    <row r="3430" spans="1:19" x14ac:dyDescent="0.25">
      <c r="A3430" t="s">
        <v>79</v>
      </c>
      <c r="B3430" s="23">
        <v>45114</v>
      </c>
      <c r="C3430" s="23" t="str">
        <f t="shared" si="53"/>
        <v>Jul</v>
      </c>
      <c r="D3430" t="s">
        <v>19</v>
      </c>
      <c r="E3430">
        <v>52.489471000000002</v>
      </c>
      <c r="F3430">
        <v>-1.8985749999999999</v>
      </c>
      <c r="G3430" t="s">
        <v>196</v>
      </c>
      <c r="H3430" t="s">
        <v>21</v>
      </c>
      <c r="I3430" t="s">
        <v>22</v>
      </c>
      <c r="J3430">
        <v>641</v>
      </c>
      <c r="K3430" s="1">
        <v>7.0000000000000001E-3</v>
      </c>
      <c r="L3430">
        <v>5</v>
      </c>
      <c r="M3430">
        <v>0.9</v>
      </c>
      <c r="N3430">
        <v>4</v>
      </c>
      <c r="O3430">
        <v>3</v>
      </c>
      <c r="P3430">
        <v>38.4</v>
      </c>
      <c r="Q3430">
        <v>65</v>
      </c>
      <c r="R3430">
        <v>8</v>
      </c>
      <c r="S3430">
        <v>3</v>
      </c>
    </row>
    <row r="3431" spans="1:19" x14ac:dyDescent="0.25">
      <c r="A3431" t="s">
        <v>79</v>
      </c>
      <c r="B3431" s="23">
        <v>45145</v>
      </c>
      <c r="C3431" s="23" t="str">
        <f t="shared" si="53"/>
        <v>Aug</v>
      </c>
      <c r="D3431" t="s">
        <v>19</v>
      </c>
      <c r="E3431">
        <v>52.489471000000002</v>
      </c>
      <c r="F3431">
        <v>-1.8985749999999999</v>
      </c>
      <c r="G3431" t="s">
        <v>196</v>
      </c>
      <c r="H3431" t="s">
        <v>21</v>
      </c>
      <c r="I3431" t="s">
        <v>22</v>
      </c>
      <c r="J3431">
        <v>297.10000000000002</v>
      </c>
      <c r="K3431" s="1">
        <v>1.4E-2</v>
      </c>
      <c r="L3431">
        <v>4</v>
      </c>
      <c r="M3431">
        <v>0.6</v>
      </c>
      <c r="N3431">
        <v>2</v>
      </c>
      <c r="O3431">
        <v>4</v>
      </c>
      <c r="P3431">
        <v>111.6</v>
      </c>
      <c r="Q3431">
        <v>16</v>
      </c>
      <c r="R3431">
        <v>2</v>
      </c>
      <c r="S3431">
        <v>3</v>
      </c>
    </row>
    <row r="3432" spans="1:19" x14ac:dyDescent="0.25">
      <c r="A3432" t="s">
        <v>79</v>
      </c>
      <c r="B3432" s="23">
        <v>45176</v>
      </c>
      <c r="C3432" s="23" t="str">
        <f t="shared" si="53"/>
        <v>Sep</v>
      </c>
      <c r="D3432" t="s">
        <v>19</v>
      </c>
      <c r="E3432">
        <v>52.489471000000002</v>
      </c>
      <c r="F3432">
        <v>-1.8985749999999999</v>
      </c>
      <c r="G3432" t="s">
        <v>196</v>
      </c>
      <c r="H3432" t="s">
        <v>21</v>
      </c>
      <c r="I3432" t="s">
        <v>22</v>
      </c>
      <c r="J3432">
        <v>434.8</v>
      </c>
      <c r="K3432" s="1">
        <v>0.01</v>
      </c>
      <c r="L3432">
        <v>4</v>
      </c>
      <c r="M3432">
        <v>0.75</v>
      </c>
      <c r="N3432">
        <v>3</v>
      </c>
      <c r="O3432">
        <v>1</v>
      </c>
      <c r="P3432">
        <v>69.599999999999994</v>
      </c>
      <c r="Q3432">
        <v>29</v>
      </c>
      <c r="R3432">
        <v>12</v>
      </c>
      <c r="S3432">
        <v>14</v>
      </c>
    </row>
    <row r="3433" spans="1:19" x14ac:dyDescent="0.25">
      <c r="A3433" t="s">
        <v>79</v>
      </c>
      <c r="B3433" s="23">
        <v>45206</v>
      </c>
      <c r="C3433" s="23" t="str">
        <f t="shared" si="53"/>
        <v>Oct</v>
      </c>
      <c r="D3433" t="s">
        <v>19</v>
      </c>
      <c r="E3433">
        <v>52.489471000000002</v>
      </c>
      <c r="F3433">
        <v>-1.8985749999999999</v>
      </c>
      <c r="G3433" t="s">
        <v>196</v>
      </c>
      <c r="H3433" t="s">
        <v>21</v>
      </c>
      <c r="I3433" t="s">
        <v>22</v>
      </c>
      <c r="J3433">
        <v>391.1</v>
      </c>
      <c r="K3433" s="1">
        <v>1.4E-2</v>
      </c>
      <c r="L3433">
        <v>6</v>
      </c>
      <c r="M3433">
        <v>0.9</v>
      </c>
      <c r="N3433">
        <v>5</v>
      </c>
      <c r="O3433">
        <v>2</v>
      </c>
      <c r="P3433">
        <v>40.799999999999997</v>
      </c>
      <c r="Q3433">
        <v>47</v>
      </c>
      <c r="R3433">
        <v>0</v>
      </c>
      <c r="S3433">
        <v>3</v>
      </c>
    </row>
    <row r="3434" spans="1:19" x14ac:dyDescent="0.25">
      <c r="A3434" t="s">
        <v>79</v>
      </c>
      <c r="B3434" s="23">
        <v>45237</v>
      </c>
      <c r="C3434" s="23" t="str">
        <f t="shared" si="53"/>
        <v>Nov</v>
      </c>
      <c r="D3434" t="s">
        <v>19</v>
      </c>
      <c r="E3434">
        <v>52.489471000000002</v>
      </c>
      <c r="F3434">
        <v>-1.8985749999999999</v>
      </c>
      <c r="G3434" t="s">
        <v>196</v>
      </c>
      <c r="H3434" t="s">
        <v>21</v>
      </c>
      <c r="I3434" t="s">
        <v>22</v>
      </c>
      <c r="J3434">
        <v>65.5</v>
      </c>
      <c r="K3434" s="1">
        <v>8.9999999999999993E-3</v>
      </c>
      <c r="L3434">
        <v>1</v>
      </c>
      <c r="M3434">
        <v>0.32</v>
      </c>
      <c r="N3434">
        <v>0</v>
      </c>
      <c r="O3434">
        <v>5</v>
      </c>
      <c r="P3434">
        <v>255.6</v>
      </c>
      <c r="Q3434">
        <v>17</v>
      </c>
      <c r="R3434">
        <v>3</v>
      </c>
      <c r="S3434">
        <v>3</v>
      </c>
    </row>
    <row r="3435" spans="1:19" x14ac:dyDescent="0.25">
      <c r="A3435" t="s">
        <v>79</v>
      </c>
      <c r="B3435" s="23">
        <v>45267</v>
      </c>
      <c r="C3435" s="23" t="str">
        <f t="shared" si="53"/>
        <v>Dec</v>
      </c>
      <c r="D3435" t="s">
        <v>19</v>
      </c>
      <c r="E3435">
        <v>52.489471000000002</v>
      </c>
      <c r="F3435">
        <v>-1.8985749999999999</v>
      </c>
      <c r="G3435" t="s">
        <v>196</v>
      </c>
      <c r="H3435" t="s">
        <v>21</v>
      </c>
      <c r="I3435" t="s">
        <v>22</v>
      </c>
      <c r="J3435">
        <v>24</v>
      </c>
      <c r="K3435" s="1">
        <v>7.0000000000000001E-3</v>
      </c>
      <c r="L3435">
        <v>0</v>
      </c>
      <c r="M3435">
        <v>0.61</v>
      </c>
      <c r="N3435">
        <v>0</v>
      </c>
      <c r="O3435">
        <v>6</v>
      </c>
      <c r="P3435">
        <v>235.2</v>
      </c>
      <c r="Q3435">
        <v>24</v>
      </c>
      <c r="R3435">
        <v>1</v>
      </c>
      <c r="S3435">
        <v>5</v>
      </c>
    </row>
    <row r="3436" spans="1:19" x14ac:dyDescent="0.25">
      <c r="A3436" t="s">
        <v>79</v>
      </c>
      <c r="B3436" s="23" t="s">
        <v>98</v>
      </c>
      <c r="C3436" s="23" t="str">
        <f t="shared" si="53"/>
        <v>7/13/2023</v>
      </c>
      <c r="D3436" t="s">
        <v>19</v>
      </c>
      <c r="E3436">
        <v>52.489471000000002</v>
      </c>
      <c r="F3436">
        <v>-1.8985749999999999</v>
      </c>
      <c r="G3436" t="s">
        <v>196</v>
      </c>
      <c r="H3436" t="s">
        <v>21</v>
      </c>
      <c r="I3436" t="s">
        <v>22</v>
      </c>
      <c r="J3436">
        <v>474</v>
      </c>
      <c r="K3436" s="1">
        <v>1.0999999999999999E-2</v>
      </c>
      <c r="L3436">
        <v>5</v>
      </c>
      <c r="M3436">
        <v>1.08</v>
      </c>
      <c r="N3436">
        <v>6</v>
      </c>
      <c r="O3436">
        <v>4</v>
      </c>
      <c r="P3436">
        <v>103.2</v>
      </c>
      <c r="Q3436">
        <v>27</v>
      </c>
      <c r="R3436">
        <v>7</v>
      </c>
      <c r="S3436">
        <v>6</v>
      </c>
    </row>
    <row r="3437" spans="1:19" x14ac:dyDescent="0.25">
      <c r="A3437" t="s">
        <v>79</v>
      </c>
      <c r="B3437" s="23" t="s">
        <v>99</v>
      </c>
      <c r="C3437" s="23" t="str">
        <f t="shared" si="53"/>
        <v>7/14/2023</v>
      </c>
      <c r="D3437" t="s">
        <v>19</v>
      </c>
      <c r="E3437">
        <v>52.489471000000002</v>
      </c>
      <c r="F3437">
        <v>-1.8985749999999999</v>
      </c>
      <c r="G3437" t="s">
        <v>196</v>
      </c>
      <c r="H3437" t="s">
        <v>21</v>
      </c>
      <c r="I3437" t="s">
        <v>22</v>
      </c>
      <c r="J3437">
        <v>190.4</v>
      </c>
      <c r="K3437" s="1">
        <v>1.6E-2</v>
      </c>
      <c r="L3437">
        <v>3</v>
      </c>
      <c r="M3437">
        <v>1.21</v>
      </c>
      <c r="N3437">
        <v>4</v>
      </c>
      <c r="O3437">
        <v>6</v>
      </c>
      <c r="P3437">
        <v>152.4</v>
      </c>
      <c r="Q3437">
        <v>33</v>
      </c>
      <c r="R3437">
        <v>4</v>
      </c>
      <c r="S3437">
        <v>5</v>
      </c>
    </row>
    <row r="3438" spans="1:19" x14ac:dyDescent="0.25">
      <c r="A3438" t="s">
        <v>79</v>
      </c>
      <c r="B3438" s="23" t="s">
        <v>100</v>
      </c>
      <c r="C3438" s="23" t="str">
        <f t="shared" si="53"/>
        <v>7/15/2023</v>
      </c>
      <c r="D3438" t="s">
        <v>19</v>
      </c>
      <c r="E3438">
        <v>52.489471000000002</v>
      </c>
      <c r="F3438">
        <v>-1.8985749999999999</v>
      </c>
      <c r="G3438" t="s">
        <v>196</v>
      </c>
      <c r="H3438" t="s">
        <v>21</v>
      </c>
      <c r="I3438" t="s">
        <v>22</v>
      </c>
      <c r="J3438">
        <v>178.9</v>
      </c>
      <c r="K3438" s="1">
        <v>1.0999999999999999E-2</v>
      </c>
      <c r="L3438">
        <v>2</v>
      </c>
      <c r="M3438">
        <v>0.7</v>
      </c>
      <c r="N3438">
        <v>1</v>
      </c>
      <c r="O3438">
        <v>4</v>
      </c>
      <c r="P3438">
        <v>181.2</v>
      </c>
      <c r="Q3438">
        <v>81</v>
      </c>
      <c r="R3438">
        <v>8</v>
      </c>
      <c r="S3438">
        <v>5</v>
      </c>
    </row>
    <row r="3439" spans="1:19" x14ac:dyDescent="0.25">
      <c r="A3439" t="s">
        <v>79</v>
      </c>
      <c r="B3439" s="23" t="s">
        <v>101</v>
      </c>
      <c r="C3439" s="23" t="str">
        <f t="shared" si="53"/>
        <v>7/16/2023</v>
      </c>
      <c r="D3439" t="s">
        <v>19</v>
      </c>
      <c r="E3439">
        <v>52.489471000000002</v>
      </c>
      <c r="F3439">
        <v>-1.8985749999999999</v>
      </c>
      <c r="G3439" t="s">
        <v>196</v>
      </c>
      <c r="H3439" t="s">
        <v>21</v>
      </c>
      <c r="I3439" t="s">
        <v>22</v>
      </c>
      <c r="J3439">
        <v>347.2</v>
      </c>
      <c r="K3439" s="1">
        <v>1.2E-2</v>
      </c>
      <c r="L3439">
        <v>4</v>
      </c>
      <c r="M3439">
        <v>0.99</v>
      </c>
      <c r="N3439">
        <v>4</v>
      </c>
      <c r="O3439">
        <v>1</v>
      </c>
      <c r="P3439">
        <v>66</v>
      </c>
      <c r="Q3439">
        <v>38</v>
      </c>
      <c r="R3439">
        <v>6</v>
      </c>
      <c r="S3439">
        <v>9</v>
      </c>
    </row>
    <row r="3440" spans="1:19" x14ac:dyDescent="0.25">
      <c r="A3440" t="s">
        <v>79</v>
      </c>
      <c r="B3440" s="23" t="s">
        <v>102</v>
      </c>
      <c r="C3440" s="23" t="str">
        <f t="shared" si="53"/>
        <v>7/17/2023</v>
      </c>
      <c r="D3440" t="s">
        <v>19</v>
      </c>
      <c r="E3440">
        <v>52.489471000000002</v>
      </c>
      <c r="F3440">
        <v>-1.8985749999999999</v>
      </c>
      <c r="G3440" t="s">
        <v>196</v>
      </c>
      <c r="H3440" t="s">
        <v>21</v>
      </c>
      <c r="I3440" t="s">
        <v>22</v>
      </c>
      <c r="J3440">
        <v>551.29999999999995</v>
      </c>
      <c r="K3440" s="1">
        <v>1.2E-2</v>
      </c>
      <c r="L3440">
        <v>6</v>
      </c>
      <c r="M3440">
        <v>1.23</v>
      </c>
      <c r="N3440">
        <v>8</v>
      </c>
      <c r="O3440">
        <v>5</v>
      </c>
      <c r="P3440">
        <v>381.6</v>
      </c>
      <c r="Q3440">
        <v>29</v>
      </c>
      <c r="R3440">
        <v>5</v>
      </c>
      <c r="S3440">
        <v>2</v>
      </c>
    </row>
    <row r="3441" spans="1:19" x14ac:dyDescent="0.25">
      <c r="A3441" t="s">
        <v>79</v>
      </c>
      <c r="B3441" s="23" t="s">
        <v>103</v>
      </c>
      <c r="C3441" s="23" t="str">
        <f t="shared" si="53"/>
        <v>7/18/2023</v>
      </c>
      <c r="D3441" t="s">
        <v>19</v>
      </c>
      <c r="E3441">
        <v>52.489471000000002</v>
      </c>
      <c r="F3441">
        <v>-1.8985749999999999</v>
      </c>
      <c r="G3441" t="s">
        <v>196</v>
      </c>
      <c r="H3441" t="s">
        <v>21</v>
      </c>
      <c r="I3441" t="s">
        <v>22</v>
      </c>
      <c r="J3441">
        <v>416</v>
      </c>
      <c r="K3441" s="1">
        <v>1.0999999999999999E-2</v>
      </c>
      <c r="L3441">
        <v>5</v>
      </c>
      <c r="M3441">
        <v>0.18</v>
      </c>
      <c r="N3441">
        <v>1</v>
      </c>
      <c r="O3441">
        <v>4</v>
      </c>
      <c r="P3441">
        <v>348</v>
      </c>
      <c r="Q3441">
        <v>34</v>
      </c>
      <c r="R3441">
        <v>5</v>
      </c>
      <c r="S3441">
        <v>3</v>
      </c>
    </row>
    <row r="3442" spans="1:19" x14ac:dyDescent="0.25">
      <c r="A3442" t="s">
        <v>79</v>
      </c>
      <c r="B3442" s="23" t="s">
        <v>104</v>
      </c>
      <c r="C3442" s="23" t="str">
        <f t="shared" si="53"/>
        <v>7/19/2023</v>
      </c>
      <c r="D3442" t="s">
        <v>19</v>
      </c>
      <c r="E3442">
        <v>52.489471000000002</v>
      </c>
      <c r="F3442">
        <v>-1.8985749999999999</v>
      </c>
      <c r="G3442" t="s">
        <v>196</v>
      </c>
      <c r="H3442" t="s">
        <v>21</v>
      </c>
      <c r="I3442" t="s">
        <v>22</v>
      </c>
      <c r="J3442">
        <v>294.8</v>
      </c>
      <c r="K3442" s="1">
        <v>8.9999999999999993E-3</v>
      </c>
      <c r="L3442">
        <v>3</v>
      </c>
      <c r="M3442">
        <v>0.63</v>
      </c>
      <c r="N3442">
        <v>2</v>
      </c>
      <c r="O3442">
        <v>2</v>
      </c>
      <c r="P3442">
        <v>117.6</v>
      </c>
      <c r="Q3442">
        <v>66</v>
      </c>
      <c r="R3442">
        <v>9</v>
      </c>
      <c r="S3442">
        <v>2</v>
      </c>
    </row>
    <row r="3443" spans="1:19" x14ac:dyDescent="0.25">
      <c r="A3443" t="s">
        <v>79</v>
      </c>
      <c r="B3443" s="23" t="s">
        <v>105</v>
      </c>
      <c r="C3443" s="23" t="str">
        <f t="shared" si="53"/>
        <v>7/20/2023</v>
      </c>
      <c r="D3443" t="s">
        <v>19</v>
      </c>
      <c r="E3443">
        <v>52.489471000000002</v>
      </c>
      <c r="F3443">
        <v>-1.8985749999999999</v>
      </c>
      <c r="G3443" t="s">
        <v>196</v>
      </c>
      <c r="H3443" t="s">
        <v>21</v>
      </c>
      <c r="I3443" t="s">
        <v>22</v>
      </c>
      <c r="J3443">
        <v>691</v>
      </c>
      <c r="K3443" s="1">
        <v>1.4E-2</v>
      </c>
      <c r="L3443">
        <v>10</v>
      </c>
      <c r="M3443">
        <v>0.64</v>
      </c>
      <c r="N3443">
        <v>6</v>
      </c>
      <c r="O3443">
        <v>6</v>
      </c>
      <c r="P3443">
        <v>376.8</v>
      </c>
      <c r="Q3443">
        <v>38</v>
      </c>
      <c r="R3443">
        <v>11</v>
      </c>
      <c r="S3443">
        <v>3</v>
      </c>
    </row>
    <row r="3444" spans="1:19" x14ac:dyDescent="0.25">
      <c r="A3444" t="s">
        <v>79</v>
      </c>
      <c r="B3444" s="23" t="s">
        <v>106</v>
      </c>
      <c r="C3444" s="23" t="str">
        <f t="shared" si="53"/>
        <v>7/21/2023</v>
      </c>
      <c r="D3444" t="s">
        <v>19</v>
      </c>
      <c r="E3444">
        <v>52.489471000000002</v>
      </c>
      <c r="F3444">
        <v>-1.8985749999999999</v>
      </c>
      <c r="G3444" t="s">
        <v>196</v>
      </c>
      <c r="H3444" t="s">
        <v>21</v>
      </c>
      <c r="I3444" t="s">
        <v>22</v>
      </c>
      <c r="J3444">
        <v>885.9</v>
      </c>
      <c r="K3444" s="1">
        <v>1.0999999999999999E-2</v>
      </c>
      <c r="L3444">
        <v>9</v>
      </c>
      <c r="M3444">
        <v>1.51</v>
      </c>
      <c r="N3444">
        <v>14</v>
      </c>
      <c r="O3444">
        <v>3</v>
      </c>
      <c r="P3444">
        <v>94.8</v>
      </c>
      <c r="Q3444">
        <v>34</v>
      </c>
      <c r="R3444">
        <v>6</v>
      </c>
      <c r="S3444">
        <v>5</v>
      </c>
    </row>
    <row r="3445" spans="1:19" x14ac:dyDescent="0.25">
      <c r="A3445" t="s">
        <v>79</v>
      </c>
      <c r="B3445" s="23" t="s">
        <v>107</v>
      </c>
      <c r="C3445" s="23" t="str">
        <f t="shared" si="53"/>
        <v>7/22/2023</v>
      </c>
      <c r="D3445" t="s">
        <v>19</v>
      </c>
      <c r="E3445">
        <v>52.489471000000002</v>
      </c>
      <c r="F3445">
        <v>-1.8985749999999999</v>
      </c>
      <c r="G3445" t="s">
        <v>196</v>
      </c>
      <c r="H3445" t="s">
        <v>21</v>
      </c>
      <c r="I3445" t="s">
        <v>22</v>
      </c>
      <c r="J3445">
        <v>69.7</v>
      </c>
      <c r="K3445" s="1">
        <v>8.9999999999999993E-3</v>
      </c>
      <c r="L3445">
        <v>1</v>
      </c>
      <c r="M3445">
        <v>1.2</v>
      </c>
      <c r="N3445">
        <v>1</v>
      </c>
      <c r="O3445">
        <v>5</v>
      </c>
      <c r="P3445">
        <v>186</v>
      </c>
      <c r="Q3445">
        <v>54</v>
      </c>
      <c r="R3445">
        <v>10</v>
      </c>
      <c r="S3445">
        <v>6</v>
      </c>
    </row>
    <row r="3446" spans="1:19" x14ac:dyDescent="0.25">
      <c r="A3446" t="s">
        <v>79</v>
      </c>
      <c r="B3446" s="23" t="s">
        <v>108</v>
      </c>
      <c r="C3446" s="23" t="str">
        <f t="shared" si="53"/>
        <v>7/23/2023</v>
      </c>
      <c r="D3446" t="s">
        <v>19</v>
      </c>
      <c r="E3446">
        <v>52.489471000000002</v>
      </c>
      <c r="F3446">
        <v>-1.8985749999999999</v>
      </c>
      <c r="G3446" t="s">
        <v>196</v>
      </c>
      <c r="H3446" t="s">
        <v>21</v>
      </c>
      <c r="I3446" t="s">
        <v>22</v>
      </c>
      <c r="J3446">
        <v>235.8</v>
      </c>
      <c r="K3446" s="1">
        <v>1.0999999999999999E-2</v>
      </c>
      <c r="L3446">
        <v>3</v>
      </c>
      <c r="M3446">
        <v>0.99</v>
      </c>
      <c r="N3446">
        <v>3</v>
      </c>
      <c r="O3446">
        <v>1</v>
      </c>
      <c r="P3446">
        <v>4.8</v>
      </c>
      <c r="Q3446">
        <v>18</v>
      </c>
      <c r="R3446">
        <v>3</v>
      </c>
      <c r="S3446">
        <v>8</v>
      </c>
    </row>
    <row r="3447" spans="1:19" x14ac:dyDescent="0.25">
      <c r="A3447" t="s">
        <v>79</v>
      </c>
      <c r="B3447" s="23" t="s">
        <v>109</v>
      </c>
      <c r="C3447" s="23" t="str">
        <f t="shared" si="53"/>
        <v>7/24/2023</v>
      </c>
      <c r="D3447" t="s">
        <v>19</v>
      </c>
      <c r="E3447">
        <v>52.489471000000002</v>
      </c>
      <c r="F3447">
        <v>-1.8985749999999999</v>
      </c>
      <c r="G3447" t="s">
        <v>196</v>
      </c>
      <c r="H3447" t="s">
        <v>21</v>
      </c>
      <c r="I3447" t="s">
        <v>22</v>
      </c>
      <c r="J3447">
        <v>517.29999999999995</v>
      </c>
      <c r="K3447" s="1">
        <v>1.2999999999999999E-2</v>
      </c>
      <c r="L3447">
        <v>7</v>
      </c>
      <c r="M3447">
        <v>0.82</v>
      </c>
      <c r="N3447">
        <v>5</v>
      </c>
      <c r="O3447">
        <v>2</v>
      </c>
      <c r="P3447">
        <v>78</v>
      </c>
      <c r="Q3447">
        <v>75</v>
      </c>
      <c r="R3447">
        <v>9</v>
      </c>
      <c r="S3447">
        <v>3</v>
      </c>
    </row>
    <row r="3448" spans="1:19" x14ac:dyDescent="0.25">
      <c r="A3448" t="s">
        <v>79</v>
      </c>
      <c r="B3448" s="23" t="s">
        <v>110</v>
      </c>
      <c r="C3448" s="23" t="str">
        <f t="shared" si="53"/>
        <v>7/25/2023</v>
      </c>
      <c r="D3448" t="s">
        <v>19</v>
      </c>
      <c r="E3448">
        <v>52.489471000000002</v>
      </c>
      <c r="F3448">
        <v>-1.8985749999999999</v>
      </c>
      <c r="G3448" t="s">
        <v>196</v>
      </c>
      <c r="H3448" t="s">
        <v>21</v>
      </c>
      <c r="I3448" t="s">
        <v>22</v>
      </c>
      <c r="J3448">
        <v>445.3</v>
      </c>
      <c r="K3448" s="1">
        <v>8.9999999999999993E-3</v>
      </c>
      <c r="L3448">
        <v>4</v>
      </c>
      <c r="M3448">
        <v>1.25</v>
      </c>
      <c r="N3448">
        <v>5</v>
      </c>
      <c r="O3448">
        <v>1</v>
      </c>
      <c r="P3448">
        <v>44.4</v>
      </c>
      <c r="Q3448">
        <v>49</v>
      </c>
      <c r="R3448">
        <v>9</v>
      </c>
      <c r="S3448">
        <v>5</v>
      </c>
    </row>
    <row r="3449" spans="1:19" x14ac:dyDescent="0.25">
      <c r="A3449" t="s">
        <v>79</v>
      </c>
      <c r="B3449" s="23" t="s">
        <v>111</v>
      </c>
      <c r="C3449" s="23" t="str">
        <f t="shared" si="53"/>
        <v>7/26/2023</v>
      </c>
      <c r="D3449" t="s">
        <v>19</v>
      </c>
      <c r="E3449">
        <v>52.489471000000002</v>
      </c>
      <c r="F3449">
        <v>-1.8985749999999999</v>
      </c>
      <c r="G3449" t="s">
        <v>196</v>
      </c>
      <c r="H3449" t="s">
        <v>21</v>
      </c>
      <c r="I3449" t="s">
        <v>22</v>
      </c>
      <c r="J3449">
        <v>18.399999999999999</v>
      </c>
      <c r="K3449" s="1">
        <v>1.4E-2</v>
      </c>
      <c r="L3449">
        <v>0</v>
      </c>
      <c r="M3449">
        <v>0.14000000000000001</v>
      </c>
      <c r="N3449">
        <v>0</v>
      </c>
      <c r="O3449">
        <v>2</v>
      </c>
      <c r="P3449">
        <v>58.8</v>
      </c>
      <c r="Q3449">
        <v>23</v>
      </c>
      <c r="R3449">
        <v>7</v>
      </c>
      <c r="S3449">
        <v>0</v>
      </c>
    </row>
    <row r="3450" spans="1:19" x14ac:dyDescent="0.25">
      <c r="A3450" t="s">
        <v>79</v>
      </c>
      <c r="B3450" s="23" t="s">
        <v>112</v>
      </c>
      <c r="C3450" s="23" t="str">
        <f t="shared" si="53"/>
        <v>7/27/2023</v>
      </c>
      <c r="D3450" t="s">
        <v>19</v>
      </c>
      <c r="E3450">
        <v>52.489471000000002</v>
      </c>
      <c r="F3450">
        <v>-1.8985749999999999</v>
      </c>
      <c r="G3450" t="s">
        <v>196</v>
      </c>
      <c r="H3450" t="s">
        <v>21</v>
      </c>
      <c r="I3450" t="s">
        <v>22</v>
      </c>
      <c r="J3450">
        <v>243.9</v>
      </c>
      <c r="K3450" s="1">
        <v>1.6E-2</v>
      </c>
      <c r="L3450">
        <v>4</v>
      </c>
      <c r="M3450">
        <v>0.61</v>
      </c>
      <c r="N3450">
        <v>2</v>
      </c>
      <c r="O3450">
        <v>4</v>
      </c>
      <c r="P3450">
        <v>118.8</v>
      </c>
      <c r="Q3450">
        <v>61</v>
      </c>
      <c r="R3450">
        <v>11</v>
      </c>
      <c r="S3450">
        <v>2</v>
      </c>
    </row>
    <row r="3451" spans="1:19" x14ac:dyDescent="0.25">
      <c r="A3451" t="s">
        <v>79</v>
      </c>
      <c r="B3451" s="23" t="s">
        <v>113</v>
      </c>
      <c r="C3451" s="23" t="str">
        <f t="shared" si="53"/>
        <v>7/28/2023</v>
      </c>
      <c r="D3451" t="s">
        <v>19</v>
      </c>
      <c r="E3451">
        <v>52.489471000000002</v>
      </c>
      <c r="F3451">
        <v>-1.8985749999999999</v>
      </c>
      <c r="G3451" t="s">
        <v>196</v>
      </c>
      <c r="H3451" t="s">
        <v>21</v>
      </c>
      <c r="I3451" t="s">
        <v>22</v>
      </c>
      <c r="J3451">
        <v>286.60000000000002</v>
      </c>
      <c r="K3451" s="1">
        <v>1.0999999999999999E-2</v>
      </c>
      <c r="L3451">
        <v>3</v>
      </c>
      <c r="M3451">
        <v>1.05</v>
      </c>
      <c r="N3451">
        <v>3</v>
      </c>
      <c r="O3451">
        <v>1</v>
      </c>
      <c r="P3451">
        <v>64.8</v>
      </c>
      <c r="Q3451">
        <v>24</v>
      </c>
      <c r="R3451">
        <v>3</v>
      </c>
      <c r="S3451">
        <v>5</v>
      </c>
    </row>
    <row r="3452" spans="1:19" x14ac:dyDescent="0.25">
      <c r="A3452" t="s">
        <v>79</v>
      </c>
      <c r="B3452" s="23" t="s">
        <v>114</v>
      </c>
      <c r="C3452" s="23" t="str">
        <f t="shared" si="53"/>
        <v>7/29/2023</v>
      </c>
      <c r="D3452" t="s">
        <v>19</v>
      </c>
      <c r="E3452">
        <v>52.489471000000002</v>
      </c>
      <c r="F3452">
        <v>-1.8985749999999999</v>
      </c>
      <c r="G3452" t="s">
        <v>196</v>
      </c>
      <c r="H3452" t="s">
        <v>21</v>
      </c>
      <c r="I3452" t="s">
        <v>22</v>
      </c>
      <c r="J3452">
        <v>100.5</v>
      </c>
      <c r="K3452" s="1">
        <v>8.0000000000000002E-3</v>
      </c>
      <c r="L3452">
        <v>1</v>
      </c>
      <c r="M3452">
        <v>0.48</v>
      </c>
      <c r="N3452">
        <v>0</v>
      </c>
      <c r="O3452">
        <v>1</v>
      </c>
      <c r="P3452">
        <v>62.4</v>
      </c>
      <c r="Q3452">
        <v>48</v>
      </c>
      <c r="R3452">
        <v>1</v>
      </c>
      <c r="S3452">
        <v>5</v>
      </c>
    </row>
    <row r="3453" spans="1:19" x14ac:dyDescent="0.25">
      <c r="A3453" t="s">
        <v>79</v>
      </c>
      <c r="B3453" s="23" t="s">
        <v>115</v>
      </c>
      <c r="C3453" s="23" t="str">
        <f t="shared" si="53"/>
        <v>7/30/2023</v>
      </c>
      <c r="D3453" t="s">
        <v>19</v>
      </c>
      <c r="E3453">
        <v>52.489471000000002</v>
      </c>
      <c r="F3453">
        <v>-1.8985749999999999</v>
      </c>
      <c r="G3453" t="s">
        <v>196</v>
      </c>
      <c r="H3453" t="s">
        <v>21</v>
      </c>
      <c r="I3453" t="s">
        <v>22</v>
      </c>
      <c r="J3453">
        <v>11.2</v>
      </c>
      <c r="K3453" s="1">
        <v>1.2E-2</v>
      </c>
      <c r="L3453">
        <v>0</v>
      </c>
      <c r="M3453">
        <v>1.1499999999999999</v>
      </c>
      <c r="N3453">
        <v>0</v>
      </c>
      <c r="O3453">
        <v>5</v>
      </c>
      <c r="P3453">
        <v>326.39999999999998</v>
      </c>
      <c r="Q3453">
        <v>32</v>
      </c>
      <c r="R3453">
        <v>3</v>
      </c>
      <c r="S3453">
        <v>0</v>
      </c>
    </row>
    <row r="3454" spans="1:19" x14ac:dyDescent="0.25">
      <c r="A3454" t="s">
        <v>79</v>
      </c>
      <c r="B3454" s="23" t="s">
        <v>116</v>
      </c>
      <c r="C3454" s="23" t="str">
        <f t="shared" si="53"/>
        <v>7/31/2023</v>
      </c>
      <c r="D3454" t="s">
        <v>19</v>
      </c>
      <c r="E3454">
        <v>52.489471000000002</v>
      </c>
      <c r="F3454">
        <v>-1.8985749999999999</v>
      </c>
      <c r="G3454" t="s">
        <v>196</v>
      </c>
      <c r="H3454" t="s">
        <v>21</v>
      </c>
      <c r="I3454" t="s">
        <v>22</v>
      </c>
      <c r="J3454">
        <v>308.2</v>
      </c>
      <c r="K3454" s="1">
        <v>5.0000000000000001E-3</v>
      </c>
      <c r="L3454">
        <v>2</v>
      </c>
      <c r="M3454">
        <v>1.6</v>
      </c>
      <c r="N3454">
        <v>2</v>
      </c>
      <c r="O3454">
        <v>5</v>
      </c>
      <c r="P3454">
        <v>309.60000000000002</v>
      </c>
      <c r="Q3454">
        <v>24</v>
      </c>
      <c r="R3454">
        <v>2</v>
      </c>
      <c r="S3454">
        <v>0</v>
      </c>
    </row>
    <row r="3455" spans="1:19" x14ac:dyDescent="0.25">
      <c r="A3455" t="s">
        <v>79</v>
      </c>
      <c r="B3455" s="23">
        <v>44934</v>
      </c>
      <c r="C3455" s="23" t="str">
        <f t="shared" si="53"/>
        <v>Jan</v>
      </c>
      <c r="D3455" t="s">
        <v>19</v>
      </c>
      <c r="E3455">
        <v>52.489471000000002</v>
      </c>
      <c r="F3455">
        <v>-1.8985749999999999</v>
      </c>
      <c r="G3455" t="s">
        <v>196</v>
      </c>
      <c r="H3455" t="s">
        <v>21</v>
      </c>
      <c r="I3455" t="s">
        <v>22</v>
      </c>
      <c r="J3455">
        <v>432.5</v>
      </c>
      <c r="K3455" s="1">
        <v>1.0999999999999999E-2</v>
      </c>
      <c r="L3455">
        <v>5</v>
      </c>
      <c r="M3455">
        <v>0.83</v>
      </c>
      <c r="N3455">
        <v>4</v>
      </c>
      <c r="O3455">
        <v>5</v>
      </c>
      <c r="P3455">
        <v>415.2</v>
      </c>
      <c r="Q3455">
        <v>26</v>
      </c>
      <c r="R3455">
        <v>6</v>
      </c>
      <c r="S3455">
        <v>2</v>
      </c>
    </row>
    <row r="3456" spans="1:19" x14ac:dyDescent="0.25">
      <c r="A3456" t="s">
        <v>79</v>
      </c>
      <c r="B3456" s="23">
        <v>44965</v>
      </c>
      <c r="C3456" s="23" t="str">
        <f t="shared" si="53"/>
        <v>Feb</v>
      </c>
      <c r="D3456" t="s">
        <v>19</v>
      </c>
      <c r="E3456">
        <v>52.489471000000002</v>
      </c>
      <c r="F3456">
        <v>-1.8985749999999999</v>
      </c>
      <c r="G3456" t="s">
        <v>196</v>
      </c>
      <c r="H3456" t="s">
        <v>21</v>
      </c>
      <c r="I3456" t="s">
        <v>22</v>
      </c>
      <c r="J3456">
        <v>435.4</v>
      </c>
      <c r="K3456" s="1">
        <v>1.4999999999999999E-2</v>
      </c>
      <c r="L3456">
        <v>7</v>
      </c>
      <c r="M3456">
        <v>1.1499999999999999</v>
      </c>
      <c r="N3456">
        <v>8</v>
      </c>
      <c r="O3456">
        <v>2</v>
      </c>
      <c r="P3456">
        <v>75.599999999999994</v>
      </c>
      <c r="Q3456">
        <v>39</v>
      </c>
      <c r="R3456">
        <v>10</v>
      </c>
      <c r="S3456">
        <v>3</v>
      </c>
    </row>
    <row r="3457" spans="1:19" x14ac:dyDescent="0.25">
      <c r="A3457" t="s">
        <v>79</v>
      </c>
      <c r="B3457" s="23">
        <v>44993</v>
      </c>
      <c r="C3457" s="23" t="str">
        <f t="shared" si="53"/>
        <v>Mar</v>
      </c>
      <c r="D3457" t="s">
        <v>19</v>
      </c>
      <c r="E3457">
        <v>52.489471000000002</v>
      </c>
      <c r="F3457">
        <v>-1.8985749999999999</v>
      </c>
      <c r="G3457" t="s">
        <v>196</v>
      </c>
      <c r="H3457" t="s">
        <v>21</v>
      </c>
      <c r="I3457" t="s">
        <v>22</v>
      </c>
      <c r="J3457">
        <v>17.3</v>
      </c>
      <c r="K3457" s="1">
        <v>1.2E-2</v>
      </c>
      <c r="L3457">
        <v>0</v>
      </c>
      <c r="M3457">
        <v>0.49</v>
      </c>
      <c r="N3457">
        <v>0</v>
      </c>
      <c r="O3457">
        <v>6</v>
      </c>
      <c r="P3457">
        <v>175.2</v>
      </c>
      <c r="Q3457">
        <v>31</v>
      </c>
      <c r="R3457">
        <v>6</v>
      </c>
      <c r="S3457">
        <v>12</v>
      </c>
    </row>
    <row r="3458" spans="1:19" x14ac:dyDescent="0.25">
      <c r="A3458" t="s">
        <v>79</v>
      </c>
      <c r="B3458" s="23">
        <v>45024</v>
      </c>
      <c r="C3458" s="23" t="str">
        <f t="shared" si="53"/>
        <v>Apr</v>
      </c>
      <c r="D3458" t="s">
        <v>19</v>
      </c>
      <c r="E3458">
        <v>52.489471000000002</v>
      </c>
      <c r="F3458">
        <v>-1.8985749999999999</v>
      </c>
      <c r="G3458" t="s">
        <v>196</v>
      </c>
      <c r="H3458" t="s">
        <v>21</v>
      </c>
      <c r="I3458" t="s">
        <v>22</v>
      </c>
      <c r="J3458">
        <v>48.9</v>
      </c>
      <c r="K3458" s="1">
        <v>8.9999999999999993E-3</v>
      </c>
      <c r="L3458">
        <v>0</v>
      </c>
      <c r="M3458">
        <v>0.9</v>
      </c>
      <c r="N3458">
        <v>0</v>
      </c>
      <c r="O3458">
        <v>4</v>
      </c>
      <c r="P3458">
        <v>139.19999999999999</v>
      </c>
      <c r="Q3458">
        <v>15</v>
      </c>
      <c r="R3458">
        <v>7</v>
      </c>
      <c r="S3458">
        <v>0</v>
      </c>
    </row>
    <row r="3459" spans="1:19" x14ac:dyDescent="0.25">
      <c r="A3459" t="s">
        <v>79</v>
      </c>
      <c r="B3459" s="23">
        <v>45054</v>
      </c>
      <c r="C3459" s="23" t="str">
        <f t="shared" ref="C3459:C3522" si="54">TEXT(B3459,"mmm")</f>
        <v>May</v>
      </c>
      <c r="D3459" t="s">
        <v>19</v>
      </c>
      <c r="E3459">
        <v>52.489471000000002</v>
      </c>
      <c r="F3459">
        <v>-1.8985749999999999</v>
      </c>
      <c r="G3459" t="s">
        <v>196</v>
      </c>
      <c r="H3459" t="s">
        <v>21</v>
      </c>
      <c r="I3459" t="s">
        <v>22</v>
      </c>
      <c r="J3459">
        <v>190.6</v>
      </c>
      <c r="K3459" s="1">
        <v>1.4999999999999999E-2</v>
      </c>
      <c r="L3459">
        <v>3</v>
      </c>
      <c r="M3459">
        <v>0.25</v>
      </c>
      <c r="N3459">
        <v>1</v>
      </c>
      <c r="O3459">
        <v>2</v>
      </c>
      <c r="P3459">
        <v>67.2</v>
      </c>
      <c r="Q3459">
        <v>46</v>
      </c>
      <c r="R3459">
        <v>2</v>
      </c>
      <c r="S3459">
        <v>3</v>
      </c>
    </row>
    <row r="3460" spans="1:19" x14ac:dyDescent="0.25">
      <c r="A3460" t="s">
        <v>79</v>
      </c>
      <c r="B3460" s="23">
        <v>45085</v>
      </c>
      <c r="C3460" s="23" t="str">
        <f t="shared" si="54"/>
        <v>Jun</v>
      </c>
      <c r="D3460" t="s">
        <v>19</v>
      </c>
      <c r="E3460">
        <v>52.489471000000002</v>
      </c>
      <c r="F3460">
        <v>-1.8985749999999999</v>
      </c>
      <c r="G3460" t="s">
        <v>196</v>
      </c>
      <c r="H3460" t="s">
        <v>21</v>
      </c>
      <c r="I3460" t="s">
        <v>22</v>
      </c>
      <c r="J3460">
        <v>463.7</v>
      </c>
      <c r="K3460" s="1">
        <v>1.6E-2</v>
      </c>
      <c r="L3460">
        <v>7</v>
      </c>
      <c r="M3460">
        <v>0.3</v>
      </c>
      <c r="N3460">
        <v>2</v>
      </c>
      <c r="O3460">
        <v>5</v>
      </c>
      <c r="P3460">
        <v>201.6</v>
      </c>
      <c r="Q3460">
        <v>40</v>
      </c>
      <c r="R3460">
        <v>7</v>
      </c>
      <c r="S3460">
        <v>2</v>
      </c>
    </row>
    <row r="3461" spans="1:19" x14ac:dyDescent="0.25">
      <c r="A3461" t="s">
        <v>79</v>
      </c>
      <c r="B3461" s="23">
        <v>45115</v>
      </c>
      <c r="C3461" s="23" t="str">
        <f t="shared" si="54"/>
        <v>Jul</v>
      </c>
      <c r="D3461" t="s">
        <v>19</v>
      </c>
      <c r="E3461">
        <v>52.489471000000002</v>
      </c>
      <c r="F3461">
        <v>-1.8985749999999999</v>
      </c>
      <c r="G3461" t="s">
        <v>196</v>
      </c>
      <c r="H3461" t="s">
        <v>21</v>
      </c>
      <c r="I3461" t="s">
        <v>22</v>
      </c>
      <c r="J3461">
        <v>263.10000000000002</v>
      </c>
      <c r="K3461" s="1">
        <v>1.4999999999999999E-2</v>
      </c>
      <c r="L3461">
        <v>4</v>
      </c>
      <c r="M3461">
        <v>0.55000000000000004</v>
      </c>
      <c r="N3461">
        <v>2</v>
      </c>
      <c r="O3461">
        <v>2</v>
      </c>
      <c r="P3461">
        <v>73.2</v>
      </c>
      <c r="Q3461">
        <v>24</v>
      </c>
      <c r="R3461">
        <v>1</v>
      </c>
      <c r="S3461">
        <v>0</v>
      </c>
    </row>
    <row r="3462" spans="1:19" x14ac:dyDescent="0.25">
      <c r="A3462" t="s">
        <v>79</v>
      </c>
      <c r="B3462" s="23">
        <v>45146</v>
      </c>
      <c r="C3462" s="23" t="str">
        <f t="shared" si="54"/>
        <v>Aug</v>
      </c>
      <c r="D3462" t="s">
        <v>19</v>
      </c>
      <c r="E3462">
        <v>52.489471000000002</v>
      </c>
      <c r="F3462">
        <v>-1.8985749999999999</v>
      </c>
      <c r="G3462" t="s">
        <v>196</v>
      </c>
      <c r="H3462" t="s">
        <v>21</v>
      </c>
      <c r="I3462" t="s">
        <v>22</v>
      </c>
      <c r="J3462">
        <v>536.20000000000005</v>
      </c>
      <c r="K3462" s="1">
        <v>1.2999999999999999E-2</v>
      </c>
      <c r="L3462">
        <v>7</v>
      </c>
      <c r="M3462">
        <v>1.5</v>
      </c>
      <c r="N3462">
        <v>11</v>
      </c>
      <c r="O3462">
        <v>4</v>
      </c>
      <c r="P3462">
        <v>206.4</v>
      </c>
      <c r="Q3462">
        <v>46</v>
      </c>
      <c r="R3462">
        <v>2</v>
      </c>
      <c r="S3462">
        <v>2</v>
      </c>
    </row>
    <row r="3463" spans="1:19" x14ac:dyDescent="0.25">
      <c r="A3463" t="s">
        <v>79</v>
      </c>
      <c r="B3463" s="23">
        <v>45177</v>
      </c>
      <c r="C3463" s="23" t="str">
        <f t="shared" si="54"/>
        <v>Sep</v>
      </c>
      <c r="D3463" t="s">
        <v>19</v>
      </c>
      <c r="E3463">
        <v>52.489471000000002</v>
      </c>
      <c r="F3463">
        <v>-1.8985749999999999</v>
      </c>
      <c r="G3463" t="s">
        <v>196</v>
      </c>
      <c r="H3463" t="s">
        <v>21</v>
      </c>
      <c r="I3463" t="s">
        <v>22</v>
      </c>
      <c r="J3463">
        <v>368.5</v>
      </c>
      <c r="K3463" s="1">
        <v>1.4E-2</v>
      </c>
      <c r="L3463">
        <v>5</v>
      </c>
      <c r="M3463">
        <v>0.36</v>
      </c>
      <c r="N3463">
        <v>2</v>
      </c>
      <c r="O3463">
        <v>6</v>
      </c>
      <c r="P3463">
        <v>260.39999999999998</v>
      </c>
      <c r="Q3463">
        <v>43</v>
      </c>
      <c r="R3463">
        <v>6</v>
      </c>
      <c r="S3463">
        <v>11</v>
      </c>
    </row>
    <row r="3464" spans="1:19" x14ac:dyDescent="0.25">
      <c r="A3464" t="s">
        <v>79</v>
      </c>
      <c r="B3464" s="23">
        <v>45207</v>
      </c>
      <c r="C3464" s="23" t="str">
        <f t="shared" si="54"/>
        <v>Oct</v>
      </c>
      <c r="D3464" t="s">
        <v>19</v>
      </c>
      <c r="E3464">
        <v>52.489471000000002</v>
      </c>
      <c r="F3464">
        <v>-1.8985749999999999</v>
      </c>
      <c r="G3464" t="s">
        <v>196</v>
      </c>
      <c r="H3464" t="s">
        <v>21</v>
      </c>
      <c r="I3464" t="s">
        <v>22</v>
      </c>
      <c r="J3464">
        <v>64.900000000000006</v>
      </c>
      <c r="K3464" s="1">
        <v>1.0999999999999999E-2</v>
      </c>
      <c r="L3464">
        <v>1</v>
      </c>
      <c r="M3464">
        <v>1.56</v>
      </c>
      <c r="N3464">
        <v>1</v>
      </c>
      <c r="O3464">
        <v>3</v>
      </c>
      <c r="P3464">
        <v>218.4</v>
      </c>
      <c r="Q3464">
        <v>49</v>
      </c>
      <c r="R3464">
        <v>7</v>
      </c>
      <c r="S3464">
        <v>0</v>
      </c>
    </row>
    <row r="3465" spans="1:19" x14ac:dyDescent="0.25">
      <c r="A3465" t="s">
        <v>79</v>
      </c>
      <c r="B3465" s="23">
        <v>45238</v>
      </c>
      <c r="C3465" s="23" t="str">
        <f t="shared" si="54"/>
        <v>Nov</v>
      </c>
      <c r="D3465" t="s">
        <v>19</v>
      </c>
      <c r="E3465">
        <v>52.489471000000002</v>
      </c>
      <c r="F3465">
        <v>-1.8985749999999999</v>
      </c>
      <c r="G3465" t="s">
        <v>196</v>
      </c>
      <c r="H3465" t="s">
        <v>21</v>
      </c>
      <c r="I3465" t="s">
        <v>22</v>
      </c>
      <c r="J3465">
        <v>355.1</v>
      </c>
      <c r="K3465" s="1">
        <v>1.2E-2</v>
      </c>
      <c r="L3465">
        <v>4</v>
      </c>
      <c r="M3465">
        <v>0.54</v>
      </c>
      <c r="N3465">
        <v>2</v>
      </c>
      <c r="O3465">
        <v>1</v>
      </c>
      <c r="P3465">
        <v>6</v>
      </c>
      <c r="Q3465">
        <v>59</v>
      </c>
      <c r="R3465">
        <v>8</v>
      </c>
      <c r="S3465">
        <v>8</v>
      </c>
    </row>
    <row r="3466" spans="1:19" x14ac:dyDescent="0.25">
      <c r="A3466" t="s">
        <v>79</v>
      </c>
      <c r="B3466" s="23">
        <v>45268</v>
      </c>
      <c r="C3466" s="23" t="str">
        <f t="shared" si="54"/>
        <v>Dec</v>
      </c>
      <c r="D3466" t="s">
        <v>19</v>
      </c>
      <c r="E3466">
        <v>52.489471000000002</v>
      </c>
      <c r="F3466">
        <v>-1.8985749999999999</v>
      </c>
      <c r="G3466" t="s">
        <v>196</v>
      </c>
      <c r="H3466" t="s">
        <v>21</v>
      </c>
      <c r="I3466" t="s">
        <v>22</v>
      </c>
      <c r="J3466">
        <v>107.7</v>
      </c>
      <c r="K3466" s="1">
        <v>1.4E-2</v>
      </c>
      <c r="L3466">
        <v>1</v>
      </c>
      <c r="M3466">
        <v>1.31</v>
      </c>
      <c r="N3466">
        <v>2</v>
      </c>
      <c r="O3466">
        <v>2</v>
      </c>
      <c r="P3466">
        <v>28.8</v>
      </c>
      <c r="Q3466">
        <v>77</v>
      </c>
      <c r="R3466">
        <v>4</v>
      </c>
      <c r="S3466">
        <v>3</v>
      </c>
    </row>
    <row r="3467" spans="1:19" x14ac:dyDescent="0.25">
      <c r="A3467" t="s">
        <v>79</v>
      </c>
      <c r="B3467" s="23" t="s">
        <v>117</v>
      </c>
      <c r="C3467" s="23" t="str">
        <f t="shared" si="54"/>
        <v>8/13/2023</v>
      </c>
      <c r="D3467" t="s">
        <v>19</v>
      </c>
      <c r="E3467">
        <v>52.489471000000002</v>
      </c>
      <c r="F3467">
        <v>-1.8985749999999999</v>
      </c>
      <c r="G3467" t="s">
        <v>196</v>
      </c>
      <c r="H3467" t="s">
        <v>21</v>
      </c>
      <c r="I3467" t="s">
        <v>22</v>
      </c>
      <c r="J3467">
        <v>200.3</v>
      </c>
      <c r="K3467" s="1">
        <v>1.4E-2</v>
      </c>
      <c r="L3467">
        <v>3</v>
      </c>
      <c r="M3467">
        <v>0.14000000000000001</v>
      </c>
      <c r="N3467">
        <v>0</v>
      </c>
      <c r="O3467">
        <v>6</v>
      </c>
      <c r="P3467">
        <v>223.2</v>
      </c>
      <c r="Q3467">
        <v>33</v>
      </c>
      <c r="R3467">
        <v>0</v>
      </c>
      <c r="S3467">
        <v>5</v>
      </c>
    </row>
    <row r="3468" spans="1:19" x14ac:dyDescent="0.25">
      <c r="A3468" t="s">
        <v>79</v>
      </c>
      <c r="B3468" s="23" t="s">
        <v>118</v>
      </c>
      <c r="C3468" s="23" t="str">
        <f t="shared" si="54"/>
        <v>8/14/2023</v>
      </c>
      <c r="D3468" t="s">
        <v>19</v>
      </c>
      <c r="E3468">
        <v>52.489471000000002</v>
      </c>
      <c r="F3468">
        <v>-1.8985749999999999</v>
      </c>
      <c r="G3468" t="s">
        <v>196</v>
      </c>
      <c r="H3468" t="s">
        <v>21</v>
      </c>
      <c r="I3468" t="s">
        <v>22</v>
      </c>
      <c r="J3468">
        <v>454.7</v>
      </c>
      <c r="K3468" s="1">
        <v>1.4999999999999999E-2</v>
      </c>
      <c r="L3468">
        <v>7</v>
      </c>
      <c r="M3468">
        <v>0.77</v>
      </c>
      <c r="N3468">
        <v>5</v>
      </c>
      <c r="O3468">
        <v>3</v>
      </c>
      <c r="P3468">
        <v>91.2</v>
      </c>
      <c r="Q3468">
        <v>59</v>
      </c>
      <c r="R3468">
        <v>6</v>
      </c>
      <c r="S3468">
        <v>5</v>
      </c>
    </row>
    <row r="3469" spans="1:19" x14ac:dyDescent="0.25">
      <c r="A3469" t="s">
        <v>79</v>
      </c>
      <c r="B3469" s="23" t="s">
        <v>119</v>
      </c>
      <c r="C3469" s="23" t="str">
        <f t="shared" si="54"/>
        <v>8/15/2023</v>
      </c>
      <c r="D3469" t="s">
        <v>19</v>
      </c>
      <c r="E3469">
        <v>52.489471000000002</v>
      </c>
      <c r="F3469">
        <v>-1.8985749999999999</v>
      </c>
      <c r="G3469" t="s">
        <v>196</v>
      </c>
      <c r="H3469" t="s">
        <v>21</v>
      </c>
      <c r="I3469" t="s">
        <v>22</v>
      </c>
      <c r="J3469">
        <v>175.7</v>
      </c>
      <c r="K3469" s="1">
        <v>1.4E-2</v>
      </c>
      <c r="L3469">
        <v>2</v>
      </c>
      <c r="M3469">
        <v>0.56000000000000005</v>
      </c>
      <c r="N3469">
        <v>1</v>
      </c>
      <c r="O3469">
        <v>3</v>
      </c>
      <c r="P3469">
        <v>178.8</v>
      </c>
      <c r="Q3469">
        <v>66</v>
      </c>
      <c r="R3469">
        <v>3</v>
      </c>
      <c r="S3469">
        <v>2</v>
      </c>
    </row>
    <row r="3470" spans="1:19" x14ac:dyDescent="0.25">
      <c r="A3470" t="s">
        <v>79</v>
      </c>
      <c r="B3470" s="23" t="s">
        <v>120</v>
      </c>
      <c r="C3470" s="23" t="str">
        <f t="shared" si="54"/>
        <v>8/16/2023</v>
      </c>
      <c r="D3470" t="s">
        <v>19</v>
      </c>
      <c r="E3470">
        <v>52.489471000000002</v>
      </c>
      <c r="F3470">
        <v>-1.8985749999999999</v>
      </c>
      <c r="G3470" t="s">
        <v>196</v>
      </c>
      <c r="H3470" t="s">
        <v>21</v>
      </c>
      <c r="I3470" t="s">
        <v>22</v>
      </c>
      <c r="J3470">
        <v>126.1</v>
      </c>
      <c r="K3470" s="1">
        <v>0.01</v>
      </c>
      <c r="L3470">
        <v>1</v>
      </c>
      <c r="M3470">
        <v>1.58</v>
      </c>
      <c r="N3470">
        <v>2</v>
      </c>
      <c r="O3470">
        <v>1</v>
      </c>
      <c r="P3470">
        <v>36</v>
      </c>
      <c r="Q3470">
        <v>47</v>
      </c>
      <c r="R3470">
        <v>2</v>
      </c>
      <c r="S3470">
        <v>15</v>
      </c>
    </row>
    <row r="3471" spans="1:19" x14ac:dyDescent="0.25">
      <c r="A3471" t="s">
        <v>79</v>
      </c>
      <c r="B3471" s="23" t="s">
        <v>121</v>
      </c>
      <c r="C3471" s="23" t="str">
        <f t="shared" si="54"/>
        <v>8/17/2023</v>
      </c>
      <c r="D3471" t="s">
        <v>19</v>
      </c>
      <c r="E3471">
        <v>52.489471000000002</v>
      </c>
      <c r="F3471">
        <v>-1.8985749999999999</v>
      </c>
      <c r="G3471" t="s">
        <v>196</v>
      </c>
      <c r="H3471" t="s">
        <v>21</v>
      </c>
      <c r="I3471" t="s">
        <v>22</v>
      </c>
      <c r="J3471">
        <v>410.6</v>
      </c>
      <c r="K3471" s="1">
        <v>1.4999999999999999E-2</v>
      </c>
      <c r="L3471">
        <v>6</v>
      </c>
      <c r="M3471">
        <v>0.61</v>
      </c>
      <c r="N3471">
        <v>4</v>
      </c>
      <c r="O3471">
        <v>1</v>
      </c>
      <c r="P3471">
        <v>22.8</v>
      </c>
      <c r="Q3471">
        <v>13</v>
      </c>
      <c r="R3471">
        <v>8</v>
      </c>
      <c r="S3471">
        <v>6</v>
      </c>
    </row>
    <row r="3472" spans="1:19" x14ac:dyDescent="0.25">
      <c r="A3472" t="s">
        <v>79</v>
      </c>
      <c r="B3472" s="23" t="s">
        <v>122</v>
      </c>
      <c r="C3472" s="23" t="str">
        <f t="shared" si="54"/>
        <v>8/18/2023</v>
      </c>
      <c r="D3472" t="s">
        <v>19</v>
      </c>
      <c r="E3472">
        <v>52.489471000000002</v>
      </c>
      <c r="F3472">
        <v>-1.8985749999999999</v>
      </c>
      <c r="G3472" t="s">
        <v>196</v>
      </c>
      <c r="H3472" t="s">
        <v>21</v>
      </c>
      <c r="I3472" t="s">
        <v>22</v>
      </c>
      <c r="J3472">
        <v>671.4</v>
      </c>
      <c r="K3472" s="1">
        <v>1.4E-2</v>
      </c>
      <c r="L3472">
        <v>9</v>
      </c>
      <c r="M3472">
        <v>0.89</v>
      </c>
      <c r="N3472">
        <v>8</v>
      </c>
      <c r="O3472">
        <v>2</v>
      </c>
      <c r="P3472">
        <v>64.8</v>
      </c>
      <c r="Q3472">
        <v>51</v>
      </c>
      <c r="R3472">
        <v>1</v>
      </c>
      <c r="S3472">
        <v>0</v>
      </c>
    </row>
    <row r="3473" spans="1:19" x14ac:dyDescent="0.25">
      <c r="A3473" t="s">
        <v>79</v>
      </c>
      <c r="B3473" s="23" t="s">
        <v>123</v>
      </c>
      <c r="C3473" s="23" t="str">
        <f t="shared" si="54"/>
        <v>8/19/2023</v>
      </c>
      <c r="D3473" t="s">
        <v>19</v>
      </c>
      <c r="E3473">
        <v>52.489471000000002</v>
      </c>
      <c r="F3473">
        <v>-1.8985749999999999</v>
      </c>
      <c r="G3473" t="s">
        <v>196</v>
      </c>
      <c r="H3473" t="s">
        <v>21</v>
      </c>
      <c r="I3473" t="s">
        <v>22</v>
      </c>
      <c r="J3473">
        <v>178.4</v>
      </c>
      <c r="K3473" s="1">
        <v>1.2999999999999999E-2</v>
      </c>
      <c r="L3473">
        <v>2</v>
      </c>
      <c r="M3473">
        <v>0.24</v>
      </c>
      <c r="N3473">
        <v>1</v>
      </c>
      <c r="O3473">
        <v>3</v>
      </c>
      <c r="P3473">
        <v>73.2</v>
      </c>
      <c r="Q3473">
        <v>40</v>
      </c>
      <c r="R3473">
        <v>11</v>
      </c>
      <c r="S3473">
        <v>3</v>
      </c>
    </row>
    <row r="3474" spans="1:19" x14ac:dyDescent="0.25">
      <c r="A3474" t="s">
        <v>79</v>
      </c>
      <c r="B3474" s="23" t="s">
        <v>124</v>
      </c>
      <c r="C3474" s="23" t="str">
        <f t="shared" si="54"/>
        <v>8/20/2023</v>
      </c>
      <c r="D3474" t="s">
        <v>19</v>
      </c>
      <c r="E3474">
        <v>52.489471000000002</v>
      </c>
      <c r="F3474">
        <v>-1.8985749999999999</v>
      </c>
      <c r="G3474" t="s">
        <v>196</v>
      </c>
      <c r="H3474" t="s">
        <v>21</v>
      </c>
      <c r="I3474" t="s">
        <v>22</v>
      </c>
      <c r="J3474">
        <v>145.80000000000001</v>
      </c>
      <c r="K3474" s="1">
        <v>1.0999999999999999E-2</v>
      </c>
      <c r="L3474">
        <v>2</v>
      </c>
      <c r="M3474">
        <v>0.55000000000000004</v>
      </c>
      <c r="N3474">
        <v>1</v>
      </c>
      <c r="O3474">
        <v>5</v>
      </c>
      <c r="P3474">
        <v>297.60000000000002</v>
      </c>
      <c r="Q3474">
        <v>28</v>
      </c>
      <c r="R3474">
        <v>0</v>
      </c>
      <c r="S3474">
        <v>2</v>
      </c>
    </row>
    <row r="3475" spans="1:19" x14ac:dyDescent="0.25">
      <c r="A3475" t="s">
        <v>79</v>
      </c>
      <c r="B3475" s="23" t="s">
        <v>125</v>
      </c>
      <c r="C3475" s="23" t="str">
        <f t="shared" si="54"/>
        <v>8/21/2023</v>
      </c>
      <c r="D3475" t="s">
        <v>19</v>
      </c>
      <c r="E3475">
        <v>52.489471000000002</v>
      </c>
      <c r="F3475">
        <v>-1.8985749999999999</v>
      </c>
      <c r="G3475" t="s">
        <v>196</v>
      </c>
      <c r="H3475" t="s">
        <v>21</v>
      </c>
      <c r="I3475" t="s">
        <v>22</v>
      </c>
      <c r="J3475">
        <v>258.8</v>
      </c>
      <c r="K3475" s="1">
        <v>1.4999999999999999E-2</v>
      </c>
      <c r="L3475">
        <v>4</v>
      </c>
      <c r="M3475">
        <v>0.2</v>
      </c>
      <c r="N3475">
        <v>1</v>
      </c>
      <c r="O3475">
        <v>2</v>
      </c>
      <c r="P3475">
        <v>10.8</v>
      </c>
      <c r="Q3475">
        <v>53</v>
      </c>
      <c r="R3475">
        <v>6</v>
      </c>
      <c r="S3475">
        <v>9</v>
      </c>
    </row>
    <row r="3476" spans="1:19" x14ac:dyDescent="0.25">
      <c r="A3476" t="s">
        <v>79</v>
      </c>
      <c r="B3476" s="23" t="s">
        <v>126</v>
      </c>
      <c r="C3476" s="23" t="str">
        <f t="shared" si="54"/>
        <v>8/22/2023</v>
      </c>
      <c r="D3476" t="s">
        <v>19</v>
      </c>
      <c r="E3476">
        <v>52.489471000000002</v>
      </c>
      <c r="F3476">
        <v>-1.8985749999999999</v>
      </c>
      <c r="G3476" t="s">
        <v>196</v>
      </c>
      <c r="H3476" t="s">
        <v>21</v>
      </c>
      <c r="I3476" t="s">
        <v>22</v>
      </c>
      <c r="J3476">
        <v>57.9</v>
      </c>
      <c r="K3476" s="1">
        <v>1.0999999999999999E-2</v>
      </c>
      <c r="L3476">
        <v>1</v>
      </c>
      <c r="M3476">
        <v>0.93</v>
      </c>
      <c r="N3476">
        <v>1</v>
      </c>
      <c r="O3476">
        <v>2</v>
      </c>
      <c r="P3476">
        <v>9.6</v>
      </c>
      <c r="Q3476">
        <v>72</v>
      </c>
      <c r="R3476">
        <v>1</v>
      </c>
      <c r="S3476">
        <v>3</v>
      </c>
    </row>
    <row r="3477" spans="1:19" x14ac:dyDescent="0.25">
      <c r="A3477" t="s">
        <v>79</v>
      </c>
      <c r="B3477" s="23" t="s">
        <v>127</v>
      </c>
      <c r="C3477" s="23" t="str">
        <f t="shared" si="54"/>
        <v>8/23/2023</v>
      </c>
      <c r="D3477" t="s">
        <v>19</v>
      </c>
      <c r="E3477">
        <v>52.489471000000002</v>
      </c>
      <c r="F3477">
        <v>-1.8985749999999999</v>
      </c>
      <c r="G3477" t="s">
        <v>196</v>
      </c>
      <c r="H3477" t="s">
        <v>21</v>
      </c>
      <c r="I3477" t="s">
        <v>22</v>
      </c>
      <c r="J3477">
        <v>462.8</v>
      </c>
      <c r="K3477" s="1">
        <v>1.2999999999999999E-2</v>
      </c>
      <c r="L3477">
        <v>6</v>
      </c>
      <c r="M3477">
        <v>1.31</v>
      </c>
      <c r="N3477">
        <v>8</v>
      </c>
      <c r="O3477">
        <v>5</v>
      </c>
      <c r="P3477">
        <v>361.2</v>
      </c>
      <c r="Q3477">
        <v>36</v>
      </c>
      <c r="R3477">
        <v>4</v>
      </c>
      <c r="S3477">
        <v>11</v>
      </c>
    </row>
    <row r="3478" spans="1:19" x14ac:dyDescent="0.25">
      <c r="A3478" t="s">
        <v>79</v>
      </c>
      <c r="B3478" s="23" t="s">
        <v>128</v>
      </c>
      <c r="C3478" s="23" t="str">
        <f t="shared" si="54"/>
        <v>8/24/2023</v>
      </c>
      <c r="D3478" t="s">
        <v>19</v>
      </c>
      <c r="E3478">
        <v>52.489471000000002</v>
      </c>
      <c r="F3478">
        <v>-1.8985749999999999</v>
      </c>
      <c r="G3478" t="s">
        <v>196</v>
      </c>
      <c r="H3478" t="s">
        <v>21</v>
      </c>
      <c r="I3478" t="s">
        <v>22</v>
      </c>
      <c r="J3478">
        <v>176.2</v>
      </c>
      <c r="K3478" s="1">
        <v>1.2E-2</v>
      </c>
      <c r="L3478">
        <v>2</v>
      </c>
      <c r="M3478">
        <v>0.74</v>
      </c>
      <c r="N3478">
        <v>2</v>
      </c>
      <c r="O3478">
        <v>1</v>
      </c>
      <c r="P3478">
        <v>1.2</v>
      </c>
      <c r="Q3478">
        <v>66</v>
      </c>
      <c r="R3478">
        <v>1</v>
      </c>
      <c r="S3478">
        <v>6</v>
      </c>
    </row>
    <row r="3479" spans="1:19" x14ac:dyDescent="0.25">
      <c r="A3479" t="s">
        <v>79</v>
      </c>
      <c r="B3479" s="23" t="s">
        <v>129</v>
      </c>
      <c r="C3479" s="23" t="str">
        <f t="shared" si="54"/>
        <v>8/25/2023</v>
      </c>
      <c r="D3479" t="s">
        <v>19</v>
      </c>
      <c r="E3479">
        <v>52.489471000000002</v>
      </c>
      <c r="F3479">
        <v>-1.8985749999999999</v>
      </c>
      <c r="G3479" t="s">
        <v>196</v>
      </c>
      <c r="H3479" t="s">
        <v>21</v>
      </c>
      <c r="I3479" t="s">
        <v>22</v>
      </c>
      <c r="J3479">
        <v>135.5</v>
      </c>
      <c r="K3479" s="1">
        <v>1.2999999999999999E-2</v>
      </c>
      <c r="L3479">
        <v>2</v>
      </c>
      <c r="M3479">
        <v>1.43</v>
      </c>
      <c r="N3479">
        <v>3</v>
      </c>
      <c r="O3479">
        <v>1</v>
      </c>
      <c r="P3479">
        <v>21.6</v>
      </c>
      <c r="Q3479">
        <v>44</v>
      </c>
      <c r="R3479">
        <v>5</v>
      </c>
      <c r="S3479">
        <v>2</v>
      </c>
    </row>
    <row r="3480" spans="1:19" x14ac:dyDescent="0.25">
      <c r="A3480" t="s">
        <v>79</v>
      </c>
      <c r="B3480" s="23" t="s">
        <v>130</v>
      </c>
      <c r="C3480" s="23" t="str">
        <f t="shared" si="54"/>
        <v>8/26/2023</v>
      </c>
      <c r="D3480" t="s">
        <v>19</v>
      </c>
      <c r="E3480">
        <v>52.489471000000002</v>
      </c>
      <c r="F3480">
        <v>-1.8985749999999999</v>
      </c>
      <c r="G3480" t="s">
        <v>196</v>
      </c>
      <c r="H3480" t="s">
        <v>21</v>
      </c>
      <c r="I3480" t="s">
        <v>22</v>
      </c>
      <c r="J3480">
        <v>142</v>
      </c>
      <c r="K3480" s="1">
        <v>0.01</v>
      </c>
      <c r="L3480">
        <v>1</v>
      </c>
      <c r="M3480">
        <v>0.94</v>
      </c>
      <c r="N3480">
        <v>1</v>
      </c>
      <c r="O3480">
        <v>5</v>
      </c>
      <c r="P3480">
        <v>273.60000000000002</v>
      </c>
      <c r="Q3480">
        <v>74</v>
      </c>
      <c r="R3480">
        <v>1</v>
      </c>
      <c r="S3480">
        <v>3</v>
      </c>
    </row>
    <row r="3481" spans="1:19" x14ac:dyDescent="0.25">
      <c r="A3481" t="s">
        <v>79</v>
      </c>
      <c r="B3481" s="23" t="s">
        <v>131</v>
      </c>
      <c r="C3481" s="23" t="str">
        <f t="shared" si="54"/>
        <v>8/27/2023</v>
      </c>
      <c r="D3481" t="s">
        <v>19</v>
      </c>
      <c r="E3481">
        <v>52.489471000000002</v>
      </c>
      <c r="F3481">
        <v>-1.8985749999999999</v>
      </c>
      <c r="G3481" t="s">
        <v>196</v>
      </c>
      <c r="H3481" t="s">
        <v>21</v>
      </c>
      <c r="I3481" t="s">
        <v>22</v>
      </c>
      <c r="J3481">
        <v>108.8</v>
      </c>
      <c r="K3481" s="1">
        <v>1.4E-2</v>
      </c>
      <c r="L3481">
        <v>2</v>
      </c>
      <c r="M3481">
        <v>0.23</v>
      </c>
      <c r="N3481">
        <v>0</v>
      </c>
      <c r="O3481">
        <v>3</v>
      </c>
      <c r="P3481">
        <v>121.2</v>
      </c>
      <c r="Q3481">
        <v>34</v>
      </c>
      <c r="R3481">
        <v>2</v>
      </c>
      <c r="S3481">
        <v>2</v>
      </c>
    </row>
    <row r="3482" spans="1:19" x14ac:dyDescent="0.25">
      <c r="A3482" t="s">
        <v>79</v>
      </c>
      <c r="B3482" s="23" t="s">
        <v>132</v>
      </c>
      <c r="C3482" s="23" t="str">
        <f t="shared" si="54"/>
        <v>8/28/2023</v>
      </c>
      <c r="D3482" t="s">
        <v>19</v>
      </c>
      <c r="E3482">
        <v>52.489471000000002</v>
      </c>
      <c r="F3482">
        <v>-1.8985749999999999</v>
      </c>
      <c r="G3482" t="s">
        <v>196</v>
      </c>
      <c r="H3482" t="s">
        <v>21</v>
      </c>
      <c r="I3482" t="s">
        <v>22</v>
      </c>
      <c r="J3482">
        <v>145.69999999999999</v>
      </c>
      <c r="K3482" s="1">
        <v>8.9999999999999993E-3</v>
      </c>
      <c r="L3482">
        <v>1</v>
      </c>
      <c r="M3482">
        <v>0.48</v>
      </c>
      <c r="N3482">
        <v>1</v>
      </c>
      <c r="O3482">
        <v>1</v>
      </c>
      <c r="P3482">
        <v>27.6</v>
      </c>
      <c r="Q3482">
        <v>26</v>
      </c>
      <c r="R3482">
        <v>5</v>
      </c>
      <c r="S3482">
        <v>5</v>
      </c>
    </row>
    <row r="3483" spans="1:19" x14ac:dyDescent="0.25">
      <c r="A3483" t="s">
        <v>79</v>
      </c>
      <c r="B3483" s="23" t="s">
        <v>133</v>
      </c>
      <c r="C3483" s="23" t="str">
        <f t="shared" si="54"/>
        <v>8/29/2023</v>
      </c>
      <c r="D3483" t="s">
        <v>19</v>
      </c>
      <c r="E3483">
        <v>52.489471000000002</v>
      </c>
      <c r="F3483">
        <v>-1.8985749999999999</v>
      </c>
      <c r="G3483" t="s">
        <v>196</v>
      </c>
      <c r="H3483" t="s">
        <v>21</v>
      </c>
      <c r="I3483" t="s">
        <v>22</v>
      </c>
      <c r="J3483">
        <v>675.6</v>
      </c>
      <c r="K3483" s="1">
        <v>7.0000000000000001E-3</v>
      </c>
      <c r="L3483">
        <v>5</v>
      </c>
      <c r="M3483">
        <v>0.91</v>
      </c>
      <c r="N3483">
        <v>4</v>
      </c>
      <c r="O3483">
        <v>6</v>
      </c>
      <c r="P3483">
        <v>384</v>
      </c>
      <c r="Q3483">
        <v>49</v>
      </c>
      <c r="R3483">
        <v>6</v>
      </c>
      <c r="S3483">
        <v>2</v>
      </c>
    </row>
    <row r="3484" spans="1:19" x14ac:dyDescent="0.25">
      <c r="A3484" t="s">
        <v>79</v>
      </c>
      <c r="B3484" s="23" t="s">
        <v>134</v>
      </c>
      <c r="C3484" s="23" t="str">
        <f t="shared" si="54"/>
        <v>8/30/2023</v>
      </c>
      <c r="D3484" t="s">
        <v>19</v>
      </c>
      <c r="E3484">
        <v>52.489471000000002</v>
      </c>
      <c r="F3484">
        <v>-1.8985749999999999</v>
      </c>
      <c r="G3484" t="s">
        <v>196</v>
      </c>
      <c r="H3484" t="s">
        <v>21</v>
      </c>
      <c r="I3484" t="s">
        <v>22</v>
      </c>
      <c r="J3484">
        <v>465.3</v>
      </c>
      <c r="K3484" s="1">
        <v>8.0000000000000002E-3</v>
      </c>
      <c r="L3484">
        <v>4</v>
      </c>
      <c r="M3484">
        <v>1.31</v>
      </c>
      <c r="N3484">
        <v>5</v>
      </c>
      <c r="O3484">
        <v>4</v>
      </c>
      <c r="P3484">
        <v>120</v>
      </c>
      <c r="Q3484">
        <v>49</v>
      </c>
      <c r="R3484">
        <v>4</v>
      </c>
      <c r="S3484">
        <v>0</v>
      </c>
    </row>
    <row r="3485" spans="1:19" x14ac:dyDescent="0.25">
      <c r="A3485" t="s">
        <v>79</v>
      </c>
      <c r="B3485" s="23" t="s">
        <v>135</v>
      </c>
      <c r="C3485" s="23" t="str">
        <f t="shared" si="54"/>
        <v>8/31/2023</v>
      </c>
      <c r="D3485" t="s">
        <v>19</v>
      </c>
      <c r="E3485">
        <v>52.489471000000002</v>
      </c>
      <c r="F3485">
        <v>-1.8985749999999999</v>
      </c>
      <c r="G3485" t="s">
        <v>196</v>
      </c>
      <c r="H3485" t="s">
        <v>21</v>
      </c>
      <c r="I3485" t="s">
        <v>22</v>
      </c>
      <c r="J3485">
        <v>144.30000000000001</v>
      </c>
      <c r="K3485" s="1">
        <v>6.0000000000000001E-3</v>
      </c>
      <c r="L3485">
        <v>1</v>
      </c>
      <c r="M3485">
        <v>1.1399999999999999</v>
      </c>
      <c r="N3485">
        <v>1</v>
      </c>
      <c r="O3485">
        <v>2</v>
      </c>
      <c r="P3485">
        <v>106.8</v>
      </c>
      <c r="Q3485">
        <v>58</v>
      </c>
      <c r="R3485">
        <v>4</v>
      </c>
      <c r="S3485">
        <v>5</v>
      </c>
    </row>
    <row r="3486" spans="1:19" x14ac:dyDescent="0.25">
      <c r="A3486" t="s">
        <v>136</v>
      </c>
      <c r="B3486" s="23">
        <v>44935</v>
      </c>
      <c r="C3486" s="23" t="str">
        <f t="shared" si="54"/>
        <v>Jan</v>
      </c>
      <c r="D3486" t="s">
        <v>19</v>
      </c>
      <c r="E3486">
        <v>52.489471000000002</v>
      </c>
      <c r="F3486">
        <v>-1.8985749999999999</v>
      </c>
      <c r="G3486" t="s">
        <v>196</v>
      </c>
      <c r="H3486" t="s">
        <v>21</v>
      </c>
      <c r="I3486" t="s">
        <v>22</v>
      </c>
      <c r="J3486">
        <v>1576</v>
      </c>
      <c r="K3486" s="1">
        <v>1.6E-2</v>
      </c>
      <c r="L3486">
        <v>24</v>
      </c>
      <c r="M3486">
        <v>0.6</v>
      </c>
      <c r="N3486">
        <v>15</v>
      </c>
      <c r="O3486">
        <v>3</v>
      </c>
      <c r="P3486">
        <v>212.4</v>
      </c>
      <c r="Q3486">
        <v>29</v>
      </c>
      <c r="R3486">
        <v>8</v>
      </c>
      <c r="S3486">
        <v>9</v>
      </c>
    </row>
    <row r="3487" spans="1:19" x14ac:dyDescent="0.25">
      <c r="A3487" t="s">
        <v>136</v>
      </c>
      <c r="B3487" s="23">
        <v>44966</v>
      </c>
      <c r="C3487" s="23" t="str">
        <f t="shared" si="54"/>
        <v>Feb</v>
      </c>
      <c r="D3487" t="s">
        <v>19</v>
      </c>
      <c r="E3487">
        <v>52.489471000000002</v>
      </c>
      <c r="F3487">
        <v>-1.8985749999999999</v>
      </c>
      <c r="G3487" t="s">
        <v>196</v>
      </c>
      <c r="H3487" t="s">
        <v>21</v>
      </c>
      <c r="I3487" t="s">
        <v>22</v>
      </c>
      <c r="J3487">
        <v>1601</v>
      </c>
      <c r="K3487" s="1">
        <v>1.4E-2</v>
      </c>
      <c r="L3487">
        <v>23</v>
      </c>
      <c r="M3487">
        <v>0.81</v>
      </c>
      <c r="N3487">
        <v>18</v>
      </c>
      <c r="O3487">
        <v>4</v>
      </c>
      <c r="P3487">
        <v>134.4</v>
      </c>
      <c r="Q3487">
        <v>64</v>
      </c>
      <c r="R3487">
        <v>3</v>
      </c>
      <c r="S3487">
        <v>9</v>
      </c>
    </row>
    <row r="3488" spans="1:19" x14ac:dyDescent="0.25">
      <c r="A3488" t="s">
        <v>136</v>
      </c>
      <c r="B3488" s="23">
        <v>44994</v>
      </c>
      <c r="C3488" s="23" t="str">
        <f t="shared" si="54"/>
        <v>Mar</v>
      </c>
      <c r="D3488" t="s">
        <v>19</v>
      </c>
      <c r="E3488">
        <v>52.489471000000002</v>
      </c>
      <c r="F3488">
        <v>-1.8985749999999999</v>
      </c>
      <c r="G3488" t="s">
        <v>196</v>
      </c>
      <c r="H3488" t="s">
        <v>21</v>
      </c>
      <c r="I3488" t="s">
        <v>22</v>
      </c>
      <c r="J3488">
        <v>1379</v>
      </c>
      <c r="K3488" s="1">
        <v>1.0999999999999999E-2</v>
      </c>
      <c r="L3488">
        <v>15</v>
      </c>
      <c r="M3488">
        <v>0.55000000000000004</v>
      </c>
      <c r="N3488">
        <v>8</v>
      </c>
      <c r="O3488">
        <v>6</v>
      </c>
      <c r="P3488">
        <v>192</v>
      </c>
      <c r="Q3488">
        <v>61</v>
      </c>
      <c r="R3488">
        <v>14</v>
      </c>
      <c r="S3488">
        <v>6</v>
      </c>
    </row>
    <row r="3489" spans="1:19" x14ac:dyDescent="0.25">
      <c r="A3489" t="s">
        <v>136</v>
      </c>
      <c r="B3489" s="23">
        <v>45025</v>
      </c>
      <c r="C3489" s="23" t="str">
        <f t="shared" si="54"/>
        <v>Apr</v>
      </c>
      <c r="D3489" t="s">
        <v>19</v>
      </c>
      <c r="E3489">
        <v>52.489471000000002</v>
      </c>
      <c r="F3489">
        <v>-1.8985749999999999</v>
      </c>
      <c r="G3489" t="s">
        <v>196</v>
      </c>
      <c r="H3489" t="s">
        <v>21</v>
      </c>
      <c r="I3489" t="s">
        <v>22</v>
      </c>
      <c r="J3489">
        <v>1596</v>
      </c>
      <c r="K3489" s="1">
        <v>1.2E-2</v>
      </c>
      <c r="L3489">
        <v>18</v>
      </c>
      <c r="M3489">
        <v>0.01</v>
      </c>
      <c r="N3489">
        <v>0</v>
      </c>
      <c r="O3489">
        <v>6</v>
      </c>
      <c r="P3489">
        <v>450</v>
      </c>
      <c r="Q3489">
        <v>28</v>
      </c>
      <c r="R3489">
        <v>16</v>
      </c>
      <c r="S3489">
        <v>8</v>
      </c>
    </row>
    <row r="3490" spans="1:19" x14ac:dyDescent="0.25">
      <c r="A3490" t="s">
        <v>136</v>
      </c>
      <c r="B3490" s="23">
        <v>45055</v>
      </c>
      <c r="C3490" s="23" t="str">
        <f t="shared" si="54"/>
        <v>May</v>
      </c>
      <c r="D3490" t="s">
        <v>19</v>
      </c>
      <c r="E3490">
        <v>52.489471000000002</v>
      </c>
      <c r="F3490">
        <v>-1.8985749999999999</v>
      </c>
      <c r="G3490" t="s">
        <v>196</v>
      </c>
      <c r="H3490" t="s">
        <v>21</v>
      </c>
      <c r="I3490" t="s">
        <v>22</v>
      </c>
      <c r="J3490">
        <v>1183</v>
      </c>
      <c r="K3490" s="1">
        <v>0.01</v>
      </c>
      <c r="L3490">
        <v>11</v>
      </c>
      <c r="M3490">
        <v>1.43</v>
      </c>
      <c r="N3490">
        <v>16</v>
      </c>
      <c r="O3490">
        <v>3</v>
      </c>
      <c r="P3490">
        <v>254.4</v>
      </c>
      <c r="Q3490">
        <v>51</v>
      </c>
      <c r="R3490">
        <v>11</v>
      </c>
      <c r="S3490">
        <v>5</v>
      </c>
    </row>
    <row r="3491" spans="1:19" x14ac:dyDescent="0.25">
      <c r="A3491" t="s">
        <v>136</v>
      </c>
      <c r="B3491" s="23">
        <v>45086</v>
      </c>
      <c r="C3491" s="23" t="str">
        <f t="shared" si="54"/>
        <v>Jun</v>
      </c>
      <c r="D3491" t="s">
        <v>19</v>
      </c>
      <c r="E3491">
        <v>52.489471000000002</v>
      </c>
      <c r="F3491">
        <v>-1.8985749999999999</v>
      </c>
      <c r="G3491" t="s">
        <v>196</v>
      </c>
      <c r="H3491" t="s">
        <v>21</v>
      </c>
      <c r="I3491" t="s">
        <v>22</v>
      </c>
      <c r="J3491">
        <v>2005</v>
      </c>
      <c r="K3491" s="1">
        <v>1.2999999999999999E-2</v>
      </c>
      <c r="L3491">
        <v>27</v>
      </c>
      <c r="M3491">
        <v>0.02</v>
      </c>
      <c r="N3491">
        <v>1</v>
      </c>
      <c r="O3491">
        <v>3</v>
      </c>
      <c r="P3491">
        <v>236.4</v>
      </c>
      <c r="Q3491">
        <v>77</v>
      </c>
      <c r="R3491">
        <v>1</v>
      </c>
      <c r="S3491">
        <v>8</v>
      </c>
    </row>
    <row r="3492" spans="1:19" x14ac:dyDescent="0.25">
      <c r="A3492" t="s">
        <v>136</v>
      </c>
      <c r="B3492" s="23">
        <v>45116</v>
      </c>
      <c r="C3492" s="23" t="str">
        <f t="shared" si="54"/>
        <v>Jul</v>
      </c>
      <c r="D3492" t="s">
        <v>19</v>
      </c>
      <c r="E3492">
        <v>52.489471000000002</v>
      </c>
      <c r="F3492">
        <v>-1.8985749999999999</v>
      </c>
      <c r="G3492" t="s">
        <v>196</v>
      </c>
      <c r="H3492" t="s">
        <v>21</v>
      </c>
      <c r="I3492" t="s">
        <v>22</v>
      </c>
      <c r="J3492">
        <v>1222</v>
      </c>
      <c r="K3492" s="1">
        <v>1.6E-2</v>
      </c>
      <c r="L3492">
        <v>20</v>
      </c>
      <c r="M3492">
        <v>0.48</v>
      </c>
      <c r="N3492">
        <v>10</v>
      </c>
      <c r="O3492">
        <v>7</v>
      </c>
      <c r="P3492">
        <v>532.79999999999995</v>
      </c>
      <c r="Q3492">
        <v>49</v>
      </c>
      <c r="R3492">
        <v>1</v>
      </c>
      <c r="S3492">
        <v>11</v>
      </c>
    </row>
    <row r="3493" spans="1:19" x14ac:dyDescent="0.25">
      <c r="A3493" t="s">
        <v>136</v>
      </c>
      <c r="B3493" s="23">
        <v>45147</v>
      </c>
      <c r="C3493" s="23" t="str">
        <f t="shared" si="54"/>
        <v>Aug</v>
      </c>
      <c r="D3493" t="s">
        <v>19</v>
      </c>
      <c r="E3493">
        <v>52.489471000000002</v>
      </c>
      <c r="F3493">
        <v>-1.8985749999999999</v>
      </c>
      <c r="G3493" t="s">
        <v>196</v>
      </c>
      <c r="H3493" t="s">
        <v>21</v>
      </c>
      <c r="I3493" t="s">
        <v>22</v>
      </c>
      <c r="J3493">
        <v>866</v>
      </c>
      <c r="K3493" s="1">
        <v>1.7999999999999999E-2</v>
      </c>
      <c r="L3493">
        <v>15</v>
      </c>
      <c r="M3493">
        <v>1.1599999999999999</v>
      </c>
      <c r="N3493">
        <v>18</v>
      </c>
      <c r="O3493">
        <v>3</v>
      </c>
      <c r="P3493">
        <v>210</v>
      </c>
      <c r="Q3493">
        <v>17</v>
      </c>
      <c r="R3493">
        <v>5</v>
      </c>
      <c r="S3493">
        <v>6</v>
      </c>
    </row>
    <row r="3494" spans="1:19" x14ac:dyDescent="0.25">
      <c r="A3494" t="s">
        <v>136</v>
      </c>
      <c r="B3494" s="23">
        <v>45178</v>
      </c>
      <c r="C3494" s="23" t="str">
        <f t="shared" si="54"/>
        <v>Sep</v>
      </c>
      <c r="D3494" t="s">
        <v>19</v>
      </c>
      <c r="E3494">
        <v>52.489471000000002</v>
      </c>
      <c r="F3494">
        <v>-1.8985749999999999</v>
      </c>
      <c r="G3494" t="s">
        <v>196</v>
      </c>
      <c r="H3494" t="s">
        <v>21</v>
      </c>
      <c r="I3494" t="s">
        <v>22</v>
      </c>
      <c r="J3494">
        <v>1588</v>
      </c>
      <c r="K3494" s="1">
        <v>8.9999999999999993E-3</v>
      </c>
      <c r="L3494">
        <v>15</v>
      </c>
      <c r="M3494">
        <v>0.28000000000000003</v>
      </c>
      <c r="N3494">
        <v>4</v>
      </c>
      <c r="O3494">
        <v>5</v>
      </c>
      <c r="P3494">
        <v>206.4</v>
      </c>
      <c r="Q3494">
        <v>53</v>
      </c>
      <c r="R3494">
        <v>16</v>
      </c>
      <c r="S3494">
        <v>0</v>
      </c>
    </row>
    <row r="3495" spans="1:19" x14ac:dyDescent="0.25">
      <c r="A3495" t="s">
        <v>136</v>
      </c>
      <c r="B3495" s="23">
        <v>45208</v>
      </c>
      <c r="C3495" s="23" t="str">
        <f t="shared" si="54"/>
        <v>Oct</v>
      </c>
      <c r="D3495" t="s">
        <v>19</v>
      </c>
      <c r="E3495">
        <v>52.489471000000002</v>
      </c>
      <c r="F3495">
        <v>-1.8985749999999999</v>
      </c>
      <c r="G3495" t="s">
        <v>196</v>
      </c>
      <c r="H3495" t="s">
        <v>21</v>
      </c>
      <c r="I3495" t="s">
        <v>22</v>
      </c>
      <c r="J3495">
        <v>1198</v>
      </c>
      <c r="K3495" s="1">
        <v>1.4999999999999999E-2</v>
      </c>
      <c r="L3495">
        <v>18</v>
      </c>
      <c r="M3495">
        <v>1.05</v>
      </c>
      <c r="N3495">
        <v>19</v>
      </c>
      <c r="O3495">
        <v>8</v>
      </c>
      <c r="P3495">
        <v>409.2</v>
      </c>
      <c r="Q3495">
        <v>35</v>
      </c>
      <c r="R3495">
        <v>6</v>
      </c>
      <c r="S3495">
        <v>5</v>
      </c>
    </row>
    <row r="3496" spans="1:19" x14ac:dyDescent="0.25">
      <c r="A3496" t="s">
        <v>136</v>
      </c>
      <c r="B3496" s="23">
        <v>45239</v>
      </c>
      <c r="C3496" s="23" t="str">
        <f t="shared" si="54"/>
        <v>Nov</v>
      </c>
      <c r="D3496" t="s">
        <v>19</v>
      </c>
      <c r="E3496">
        <v>52.489471000000002</v>
      </c>
      <c r="F3496">
        <v>-1.8985749999999999</v>
      </c>
      <c r="G3496" t="s">
        <v>196</v>
      </c>
      <c r="H3496" t="s">
        <v>21</v>
      </c>
      <c r="I3496" t="s">
        <v>22</v>
      </c>
      <c r="J3496">
        <v>1286</v>
      </c>
      <c r="K3496" s="1">
        <v>1.0999999999999999E-2</v>
      </c>
      <c r="L3496">
        <v>15</v>
      </c>
      <c r="M3496">
        <v>1.04</v>
      </c>
      <c r="N3496">
        <v>15</v>
      </c>
      <c r="O3496">
        <v>4</v>
      </c>
      <c r="P3496">
        <v>307.2</v>
      </c>
      <c r="Q3496">
        <v>45</v>
      </c>
      <c r="R3496">
        <v>14</v>
      </c>
      <c r="S3496">
        <v>3</v>
      </c>
    </row>
    <row r="3497" spans="1:19" x14ac:dyDescent="0.25">
      <c r="A3497" t="s">
        <v>136</v>
      </c>
      <c r="B3497" s="23">
        <v>45269</v>
      </c>
      <c r="C3497" s="23" t="str">
        <f t="shared" si="54"/>
        <v>Dec</v>
      </c>
      <c r="D3497" t="s">
        <v>19</v>
      </c>
      <c r="E3497">
        <v>52.489471000000002</v>
      </c>
      <c r="F3497">
        <v>-1.8985749999999999</v>
      </c>
      <c r="G3497" t="s">
        <v>196</v>
      </c>
      <c r="H3497" t="s">
        <v>21</v>
      </c>
      <c r="I3497" t="s">
        <v>22</v>
      </c>
      <c r="J3497">
        <v>1272</v>
      </c>
      <c r="K3497" s="1">
        <v>1.0999999999999999E-2</v>
      </c>
      <c r="L3497">
        <v>14</v>
      </c>
      <c r="M3497">
        <v>1.24</v>
      </c>
      <c r="N3497">
        <v>18</v>
      </c>
      <c r="O3497">
        <v>4</v>
      </c>
      <c r="P3497">
        <v>210</v>
      </c>
      <c r="Q3497">
        <v>52</v>
      </c>
      <c r="R3497">
        <v>4</v>
      </c>
      <c r="S3497">
        <v>12</v>
      </c>
    </row>
    <row r="3498" spans="1:19" x14ac:dyDescent="0.25">
      <c r="A3498" t="s">
        <v>136</v>
      </c>
      <c r="B3498" s="23" t="s">
        <v>137</v>
      </c>
      <c r="C3498" s="23" t="str">
        <f t="shared" si="54"/>
        <v>9/13/2023</v>
      </c>
      <c r="D3498" t="s">
        <v>19</v>
      </c>
      <c r="E3498">
        <v>52.489471000000002</v>
      </c>
      <c r="F3498">
        <v>-1.8985749999999999</v>
      </c>
      <c r="G3498" t="s">
        <v>196</v>
      </c>
      <c r="H3498" t="s">
        <v>21</v>
      </c>
      <c r="I3498" t="s">
        <v>22</v>
      </c>
      <c r="J3498">
        <v>1333</v>
      </c>
      <c r="K3498" s="1">
        <v>8.9999999999999993E-3</v>
      </c>
      <c r="L3498">
        <v>12</v>
      </c>
      <c r="M3498">
        <v>0.01</v>
      </c>
      <c r="N3498">
        <v>0</v>
      </c>
      <c r="O3498">
        <v>6</v>
      </c>
      <c r="P3498">
        <v>321.60000000000002</v>
      </c>
      <c r="Q3498">
        <v>34</v>
      </c>
      <c r="R3498">
        <v>7</v>
      </c>
      <c r="S3498">
        <v>12</v>
      </c>
    </row>
    <row r="3499" spans="1:19" x14ac:dyDescent="0.25">
      <c r="A3499" t="s">
        <v>136</v>
      </c>
      <c r="B3499" s="23" t="s">
        <v>138</v>
      </c>
      <c r="C3499" s="23" t="str">
        <f t="shared" si="54"/>
        <v>9/14/2023</v>
      </c>
      <c r="D3499" t="s">
        <v>19</v>
      </c>
      <c r="E3499">
        <v>52.489471000000002</v>
      </c>
      <c r="F3499">
        <v>-1.8985749999999999</v>
      </c>
      <c r="G3499" t="s">
        <v>196</v>
      </c>
      <c r="H3499" t="s">
        <v>21</v>
      </c>
      <c r="I3499" t="s">
        <v>22</v>
      </c>
      <c r="J3499">
        <v>1098</v>
      </c>
      <c r="K3499" s="1">
        <v>0.01</v>
      </c>
      <c r="L3499">
        <v>11</v>
      </c>
      <c r="M3499">
        <v>0.05</v>
      </c>
      <c r="N3499">
        <v>1</v>
      </c>
      <c r="O3499">
        <v>6</v>
      </c>
      <c r="P3499">
        <v>423.6</v>
      </c>
      <c r="Q3499">
        <v>39</v>
      </c>
      <c r="R3499">
        <v>5</v>
      </c>
      <c r="S3499">
        <v>0</v>
      </c>
    </row>
    <row r="3500" spans="1:19" x14ac:dyDescent="0.25">
      <c r="A3500" t="s">
        <v>136</v>
      </c>
      <c r="B3500" s="23" t="s">
        <v>139</v>
      </c>
      <c r="C3500" s="23" t="str">
        <f t="shared" si="54"/>
        <v>9/15/2023</v>
      </c>
      <c r="D3500" t="s">
        <v>19</v>
      </c>
      <c r="E3500">
        <v>52.489471000000002</v>
      </c>
      <c r="F3500">
        <v>-1.8985749999999999</v>
      </c>
      <c r="G3500" t="s">
        <v>196</v>
      </c>
      <c r="H3500" t="s">
        <v>21</v>
      </c>
      <c r="I3500" t="s">
        <v>22</v>
      </c>
      <c r="J3500">
        <v>1737</v>
      </c>
      <c r="K3500" s="1">
        <v>7.0000000000000001E-3</v>
      </c>
      <c r="L3500">
        <v>12</v>
      </c>
      <c r="M3500">
        <v>0.45</v>
      </c>
      <c r="N3500">
        <v>6</v>
      </c>
      <c r="O3500">
        <v>5</v>
      </c>
      <c r="P3500">
        <v>230.4</v>
      </c>
      <c r="Q3500">
        <v>67</v>
      </c>
      <c r="R3500">
        <v>6</v>
      </c>
      <c r="S3500">
        <v>5</v>
      </c>
    </row>
    <row r="3501" spans="1:19" x14ac:dyDescent="0.25">
      <c r="A3501" t="s">
        <v>136</v>
      </c>
      <c r="B3501" s="23" t="s">
        <v>140</v>
      </c>
      <c r="C3501" s="23" t="str">
        <f t="shared" si="54"/>
        <v>9/16/2023</v>
      </c>
      <c r="D3501" t="s">
        <v>19</v>
      </c>
      <c r="E3501">
        <v>52.489471000000002</v>
      </c>
      <c r="F3501">
        <v>-1.8985749999999999</v>
      </c>
      <c r="G3501" t="s">
        <v>196</v>
      </c>
      <c r="H3501" t="s">
        <v>21</v>
      </c>
      <c r="I3501" t="s">
        <v>22</v>
      </c>
      <c r="J3501">
        <v>1311</v>
      </c>
      <c r="K3501" s="1">
        <v>1.2E-2</v>
      </c>
      <c r="L3501">
        <v>16</v>
      </c>
      <c r="M3501">
        <v>1.39</v>
      </c>
      <c r="N3501">
        <v>22</v>
      </c>
      <c r="O3501">
        <v>7</v>
      </c>
      <c r="P3501">
        <v>388.8</v>
      </c>
      <c r="Q3501">
        <v>24</v>
      </c>
      <c r="R3501">
        <v>2</v>
      </c>
      <c r="S3501">
        <v>9</v>
      </c>
    </row>
    <row r="3502" spans="1:19" x14ac:dyDescent="0.25">
      <c r="A3502" t="s">
        <v>136</v>
      </c>
      <c r="B3502" s="23" t="s">
        <v>141</v>
      </c>
      <c r="C3502" s="23" t="str">
        <f t="shared" si="54"/>
        <v>9/17/2023</v>
      </c>
      <c r="D3502" t="s">
        <v>19</v>
      </c>
      <c r="E3502">
        <v>52.489471000000002</v>
      </c>
      <c r="F3502">
        <v>-1.8985749999999999</v>
      </c>
      <c r="G3502" t="s">
        <v>196</v>
      </c>
      <c r="H3502" t="s">
        <v>21</v>
      </c>
      <c r="I3502" t="s">
        <v>22</v>
      </c>
      <c r="J3502">
        <v>1137</v>
      </c>
      <c r="K3502" s="1">
        <v>1.4999999999999999E-2</v>
      </c>
      <c r="L3502">
        <v>17</v>
      </c>
      <c r="M3502">
        <v>0.62</v>
      </c>
      <c r="N3502">
        <v>11</v>
      </c>
      <c r="O3502">
        <v>3</v>
      </c>
      <c r="P3502">
        <v>232.8</v>
      </c>
      <c r="Q3502">
        <v>74</v>
      </c>
      <c r="R3502">
        <v>3</v>
      </c>
      <c r="S3502">
        <v>9</v>
      </c>
    </row>
    <row r="3503" spans="1:19" x14ac:dyDescent="0.25">
      <c r="A3503" t="s">
        <v>136</v>
      </c>
      <c r="B3503" s="23" t="s">
        <v>142</v>
      </c>
      <c r="C3503" s="23" t="str">
        <f t="shared" si="54"/>
        <v>9/18/2023</v>
      </c>
      <c r="D3503" t="s">
        <v>19</v>
      </c>
      <c r="E3503">
        <v>52.489471000000002</v>
      </c>
      <c r="F3503">
        <v>-1.8985749999999999</v>
      </c>
      <c r="G3503" t="s">
        <v>196</v>
      </c>
      <c r="H3503" t="s">
        <v>21</v>
      </c>
      <c r="I3503" t="s">
        <v>22</v>
      </c>
      <c r="J3503">
        <v>1004</v>
      </c>
      <c r="K3503" s="1">
        <v>8.9999999999999993E-3</v>
      </c>
      <c r="L3503">
        <v>9</v>
      </c>
      <c r="M3503">
        <v>1.32</v>
      </c>
      <c r="N3503">
        <v>12</v>
      </c>
      <c r="O3503">
        <v>5</v>
      </c>
      <c r="P3503">
        <v>195.6</v>
      </c>
      <c r="Q3503">
        <v>44</v>
      </c>
      <c r="R3503">
        <v>11</v>
      </c>
      <c r="S3503">
        <v>11</v>
      </c>
    </row>
    <row r="3504" spans="1:19" x14ac:dyDescent="0.25">
      <c r="A3504" t="s">
        <v>136</v>
      </c>
      <c r="B3504" s="23" t="s">
        <v>143</v>
      </c>
      <c r="C3504" s="23" t="str">
        <f t="shared" si="54"/>
        <v>9/19/2023</v>
      </c>
      <c r="D3504" t="s">
        <v>19</v>
      </c>
      <c r="E3504">
        <v>52.489471000000002</v>
      </c>
      <c r="F3504">
        <v>-1.8985749999999999</v>
      </c>
      <c r="G3504" t="s">
        <v>196</v>
      </c>
      <c r="H3504" t="s">
        <v>21</v>
      </c>
      <c r="I3504" t="s">
        <v>22</v>
      </c>
      <c r="J3504">
        <v>1237</v>
      </c>
      <c r="K3504" s="1">
        <v>1.2999999999999999E-2</v>
      </c>
      <c r="L3504">
        <v>16</v>
      </c>
      <c r="M3504">
        <v>0.49</v>
      </c>
      <c r="N3504">
        <v>8</v>
      </c>
      <c r="O3504">
        <v>2</v>
      </c>
      <c r="P3504">
        <v>204</v>
      </c>
      <c r="Q3504">
        <v>60</v>
      </c>
      <c r="R3504">
        <v>7</v>
      </c>
      <c r="S3504">
        <v>9</v>
      </c>
    </row>
    <row r="3505" spans="1:19" x14ac:dyDescent="0.25">
      <c r="A3505" t="s">
        <v>136</v>
      </c>
      <c r="B3505" s="23" t="s">
        <v>144</v>
      </c>
      <c r="C3505" s="23" t="str">
        <f t="shared" si="54"/>
        <v>9/20/2023</v>
      </c>
      <c r="D3505" t="s">
        <v>19</v>
      </c>
      <c r="E3505">
        <v>52.489471000000002</v>
      </c>
      <c r="F3505">
        <v>-1.8985749999999999</v>
      </c>
      <c r="G3505" t="s">
        <v>196</v>
      </c>
      <c r="H3505" t="s">
        <v>21</v>
      </c>
      <c r="I3505" t="s">
        <v>22</v>
      </c>
      <c r="J3505">
        <v>2086</v>
      </c>
      <c r="K3505" s="1">
        <v>1.4E-2</v>
      </c>
      <c r="L3505">
        <v>30</v>
      </c>
      <c r="M3505">
        <v>0.28999999999999998</v>
      </c>
      <c r="N3505">
        <v>9</v>
      </c>
      <c r="O3505">
        <v>5</v>
      </c>
      <c r="P3505">
        <v>289.2</v>
      </c>
      <c r="Q3505">
        <v>36</v>
      </c>
      <c r="R3505">
        <v>10</v>
      </c>
      <c r="S3505">
        <v>17</v>
      </c>
    </row>
    <row r="3506" spans="1:19" x14ac:dyDescent="0.25">
      <c r="A3506" t="s">
        <v>136</v>
      </c>
      <c r="B3506" s="23" t="s">
        <v>145</v>
      </c>
      <c r="C3506" s="23" t="str">
        <f t="shared" si="54"/>
        <v>9/21/2023</v>
      </c>
      <c r="D3506" t="s">
        <v>19</v>
      </c>
      <c r="E3506">
        <v>52.489471000000002</v>
      </c>
      <c r="F3506">
        <v>-1.8985749999999999</v>
      </c>
      <c r="G3506" t="s">
        <v>196</v>
      </c>
      <c r="H3506" t="s">
        <v>21</v>
      </c>
      <c r="I3506" t="s">
        <v>22</v>
      </c>
      <c r="J3506">
        <v>1535</v>
      </c>
      <c r="K3506" s="1">
        <v>1.4E-2</v>
      </c>
      <c r="L3506">
        <v>21</v>
      </c>
      <c r="M3506">
        <v>0.56000000000000005</v>
      </c>
      <c r="N3506">
        <v>12</v>
      </c>
      <c r="O3506">
        <v>5</v>
      </c>
      <c r="P3506">
        <v>319.2</v>
      </c>
      <c r="Q3506">
        <v>58</v>
      </c>
      <c r="R3506">
        <v>8</v>
      </c>
      <c r="S3506">
        <v>8</v>
      </c>
    </row>
    <row r="3507" spans="1:19" x14ac:dyDescent="0.25">
      <c r="A3507" t="s">
        <v>136</v>
      </c>
      <c r="B3507" s="23" t="s">
        <v>146</v>
      </c>
      <c r="C3507" s="23" t="str">
        <f t="shared" si="54"/>
        <v>9/22/2023</v>
      </c>
      <c r="D3507" t="s">
        <v>19</v>
      </c>
      <c r="E3507">
        <v>52.489471000000002</v>
      </c>
      <c r="F3507">
        <v>-1.8985749999999999</v>
      </c>
      <c r="G3507" t="s">
        <v>196</v>
      </c>
      <c r="H3507" t="s">
        <v>21</v>
      </c>
      <c r="I3507" t="s">
        <v>22</v>
      </c>
      <c r="J3507">
        <v>1779</v>
      </c>
      <c r="K3507" s="1">
        <v>1.4999999999999999E-2</v>
      </c>
      <c r="L3507">
        <v>26</v>
      </c>
      <c r="M3507">
        <v>0.55000000000000004</v>
      </c>
      <c r="N3507">
        <v>14</v>
      </c>
      <c r="O3507">
        <v>4</v>
      </c>
      <c r="P3507">
        <v>350.4</v>
      </c>
      <c r="Q3507">
        <v>61</v>
      </c>
      <c r="R3507">
        <v>11</v>
      </c>
      <c r="S3507">
        <v>6</v>
      </c>
    </row>
    <row r="3508" spans="1:19" x14ac:dyDescent="0.25">
      <c r="A3508" t="s">
        <v>136</v>
      </c>
      <c r="B3508" s="23" t="s">
        <v>147</v>
      </c>
      <c r="C3508" s="23" t="str">
        <f t="shared" si="54"/>
        <v>9/23/2023</v>
      </c>
      <c r="D3508" t="s">
        <v>19</v>
      </c>
      <c r="E3508">
        <v>52.489471000000002</v>
      </c>
      <c r="F3508">
        <v>-1.8985749999999999</v>
      </c>
      <c r="G3508" t="s">
        <v>196</v>
      </c>
      <c r="H3508" t="s">
        <v>21</v>
      </c>
      <c r="I3508" t="s">
        <v>22</v>
      </c>
      <c r="J3508">
        <v>1045</v>
      </c>
      <c r="K3508" s="1">
        <v>1.6E-2</v>
      </c>
      <c r="L3508">
        <v>17</v>
      </c>
      <c r="M3508">
        <v>0.48</v>
      </c>
      <c r="N3508">
        <v>8</v>
      </c>
      <c r="O3508">
        <v>4</v>
      </c>
      <c r="P3508">
        <v>274.8</v>
      </c>
      <c r="Q3508">
        <v>75</v>
      </c>
      <c r="R3508">
        <v>11</v>
      </c>
      <c r="S3508">
        <v>2</v>
      </c>
    </row>
    <row r="3509" spans="1:19" x14ac:dyDescent="0.25">
      <c r="A3509" t="s">
        <v>136</v>
      </c>
      <c r="B3509" s="23" t="s">
        <v>148</v>
      </c>
      <c r="C3509" s="23" t="str">
        <f t="shared" si="54"/>
        <v>9/24/2023</v>
      </c>
      <c r="D3509" t="s">
        <v>19</v>
      </c>
      <c r="E3509">
        <v>52.489471000000002</v>
      </c>
      <c r="F3509">
        <v>-1.8985749999999999</v>
      </c>
      <c r="G3509" t="s">
        <v>196</v>
      </c>
      <c r="H3509" t="s">
        <v>21</v>
      </c>
      <c r="I3509" t="s">
        <v>22</v>
      </c>
      <c r="J3509">
        <v>1307</v>
      </c>
      <c r="K3509" s="1">
        <v>0.01</v>
      </c>
      <c r="L3509">
        <v>13</v>
      </c>
      <c r="M3509">
        <v>0.28000000000000003</v>
      </c>
      <c r="N3509">
        <v>4</v>
      </c>
      <c r="O3509">
        <v>8</v>
      </c>
      <c r="P3509">
        <v>423.6</v>
      </c>
      <c r="Q3509">
        <v>26</v>
      </c>
      <c r="R3509">
        <v>3</v>
      </c>
      <c r="S3509">
        <v>2</v>
      </c>
    </row>
    <row r="3510" spans="1:19" x14ac:dyDescent="0.25">
      <c r="A3510" t="s">
        <v>136</v>
      </c>
      <c r="B3510" s="23" t="s">
        <v>149</v>
      </c>
      <c r="C3510" s="23" t="str">
        <f t="shared" si="54"/>
        <v>9/25/2023</v>
      </c>
      <c r="D3510" t="s">
        <v>19</v>
      </c>
      <c r="E3510">
        <v>52.489471000000002</v>
      </c>
      <c r="F3510">
        <v>-1.8985749999999999</v>
      </c>
      <c r="G3510" t="s">
        <v>196</v>
      </c>
      <c r="H3510" t="s">
        <v>21</v>
      </c>
      <c r="I3510" t="s">
        <v>22</v>
      </c>
      <c r="J3510">
        <v>1833</v>
      </c>
      <c r="K3510" s="1">
        <v>1.2E-2</v>
      </c>
      <c r="L3510">
        <v>22</v>
      </c>
      <c r="M3510">
        <v>1.3</v>
      </c>
      <c r="N3510">
        <v>28</v>
      </c>
      <c r="O3510">
        <v>3</v>
      </c>
      <c r="P3510">
        <v>172.8</v>
      </c>
      <c r="Q3510">
        <v>47</v>
      </c>
      <c r="R3510">
        <v>2</v>
      </c>
      <c r="S3510">
        <v>8</v>
      </c>
    </row>
    <row r="3511" spans="1:19" x14ac:dyDescent="0.25">
      <c r="A3511" t="s">
        <v>136</v>
      </c>
      <c r="B3511" s="23" t="s">
        <v>150</v>
      </c>
      <c r="C3511" s="23" t="str">
        <f t="shared" si="54"/>
        <v>9/26/2023</v>
      </c>
      <c r="D3511" t="s">
        <v>19</v>
      </c>
      <c r="E3511">
        <v>52.489471000000002</v>
      </c>
      <c r="F3511">
        <v>-1.8985749999999999</v>
      </c>
      <c r="G3511" t="s">
        <v>196</v>
      </c>
      <c r="H3511" t="s">
        <v>21</v>
      </c>
      <c r="I3511" t="s">
        <v>22</v>
      </c>
      <c r="J3511">
        <v>1518</v>
      </c>
      <c r="K3511" s="1">
        <v>1.7999999999999999E-2</v>
      </c>
      <c r="L3511">
        <v>27</v>
      </c>
      <c r="M3511">
        <v>1.02</v>
      </c>
      <c r="N3511">
        <v>27</v>
      </c>
      <c r="O3511">
        <v>4</v>
      </c>
      <c r="P3511">
        <v>261.60000000000002</v>
      </c>
      <c r="Q3511">
        <v>24</v>
      </c>
      <c r="R3511">
        <v>6</v>
      </c>
      <c r="S3511">
        <v>9</v>
      </c>
    </row>
    <row r="3512" spans="1:19" x14ac:dyDescent="0.25">
      <c r="A3512" t="s">
        <v>136</v>
      </c>
      <c r="B3512" s="23" t="s">
        <v>151</v>
      </c>
      <c r="C3512" s="23" t="str">
        <f t="shared" si="54"/>
        <v>9/27/2023</v>
      </c>
      <c r="D3512" t="s">
        <v>19</v>
      </c>
      <c r="E3512">
        <v>52.489471000000002</v>
      </c>
      <c r="F3512">
        <v>-1.8985749999999999</v>
      </c>
      <c r="G3512" t="s">
        <v>196</v>
      </c>
      <c r="H3512" t="s">
        <v>21</v>
      </c>
      <c r="I3512" t="s">
        <v>22</v>
      </c>
      <c r="J3512">
        <v>997</v>
      </c>
      <c r="K3512" s="1">
        <v>8.0000000000000002E-3</v>
      </c>
      <c r="L3512">
        <v>8</v>
      </c>
      <c r="M3512">
        <v>0.61</v>
      </c>
      <c r="N3512">
        <v>5</v>
      </c>
      <c r="O3512">
        <v>3</v>
      </c>
      <c r="P3512">
        <v>229.2</v>
      </c>
      <c r="Q3512">
        <v>52</v>
      </c>
      <c r="R3512">
        <v>8</v>
      </c>
      <c r="S3512">
        <v>2</v>
      </c>
    </row>
    <row r="3513" spans="1:19" x14ac:dyDescent="0.25">
      <c r="A3513" t="s">
        <v>136</v>
      </c>
      <c r="B3513" s="23" t="s">
        <v>152</v>
      </c>
      <c r="C3513" s="23" t="str">
        <f t="shared" si="54"/>
        <v>9/28/2023</v>
      </c>
      <c r="D3513" t="s">
        <v>19</v>
      </c>
      <c r="E3513">
        <v>52.489471000000002</v>
      </c>
      <c r="F3513">
        <v>-1.8985749999999999</v>
      </c>
      <c r="G3513" t="s">
        <v>196</v>
      </c>
      <c r="H3513" t="s">
        <v>21</v>
      </c>
      <c r="I3513" t="s">
        <v>22</v>
      </c>
      <c r="J3513">
        <v>1353</v>
      </c>
      <c r="K3513" s="1">
        <v>7.0000000000000001E-3</v>
      </c>
      <c r="L3513">
        <v>9</v>
      </c>
      <c r="M3513">
        <v>0.02</v>
      </c>
      <c r="N3513">
        <v>0</v>
      </c>
      <c r="O3513">
        <v>4</v>
      </c>
      <c r="P3513">
        <v>296.39999999999998</v>
      </c>
      <c r="Q3513">
        <v>37</v>
      </c>
      <c r="R3513">
        <v>4</v>
      </c>
      <c r="S3513">
        <v>9</v>
      </c>
    </row>
    <row r="3514" spans="1:19" x14ac:dyDescent="0.25">
      <c r="A3514" t="s">
        <v>136</v>
      </c>
      <c r="B3514" s="23" t="s">
        <v>153</v>
      </c>
      <c r="C3514" s="23" t="str">
        <f t="shared" si="54"/>
        <v>9/29/2023</v>
      </c>
      <c r="D3514" t="s">
        <v>19</v>
      </c>
      <c r="E3514">
        <v>52.489471000000002</v>
      </c>
      <c r="F3514">
        <v>-1.8985749999999999</v>
      </c>
      <c r="G3514" t="s">
        <v>196</v>
      </c>
      <c r="H3514" t="s">
        <v>21</v>
      </c>
      <c r="I3514" t="s">
        <v>22</v>
      </c>
      <c r="J3514">
        <v>1195</v>
      </c>
      <c r="K3514" s="1">
        <v>1.2999999999999999E-2</v>
      </c>
      <c r="L3514">
        <v>16</v>
      </c>
      <c r="M3514">
        <v>1.06</v>
      </c>
      <c r="N3514">
        <v>16</v>
      </c>
      <c r="O3514">
        <v>4</v>
      </c>
      <c r="P3514">
        <v>370.8</v>
      </c>
      <c r="Q3514">
        <v>60</v>
      </c>
      <c r="R3514">
        <v>2</v>
      </c>
      <c r="S3514">
        <v>2</v>
      </c>
    </row>
    <row r="3515" spans="1:19" x14ac:dyDescent="0.25">
      <c r="A3515" t="s">
        <v>136</v>
      </c>
      <c r="B3515" s="23" t="s">
        <v>154</v>
      </c>
      <c r="C3515" s="23" t="str">
        <f t="shared" si="54"/>
        <v>9/30/2023</v>
      </c>
      <c r="D3515" t="s">
        <v>19</v>
      </c>
      <c r="E3515">
        <v>52.489471000000002</v>
      </c>
      <c r="F3515">
        <v>-1.8985749999999999</v>
      </c>
      <c r="G3515" t="s">
        <v>196</v>
      </c>
      <c r="H3515" t="s">
        <v>21</v>
      </c>
      <c r="I3515" t="s">
        <v>22</v>
      </c>
      <c r="J3515">
        <v>1131</v>
      </c>
      <c r="K3515" s="1">
        <v>8.9999999999999993E-3</v>
      </c>
      <c r="L3515">
        <v>10</v>
      </c>
      <c r="M3515">
        <v>0.05</v>
      </c>
      <c r="N3515">
        <v>0</v>
      </c>
      <c r="O3515">
        <v>6</v>
      </c>
      <c r="P3515">
        <v>393.6</v>
      </c>
      <c r="Q3515">
        <v>62</v>
      </c>
      <c r="R3515">
        <v>11</v>
      </c>
      <c r="S3515">
        <v>5</v>
      </c>
    </row>
    <row r="3516" spans="1:19" x14ac:dyDescent="0.25">
      <c r="A3516" t="s">
        <v>136</v>
      </c>
      <c r="B3516" s="23">
        <v>44936</v>
      </c>
      <c r="C3516" s="23" t="str">
        <f t="shared" si="54"/>
        <v>Jan</v>
      </c>
      <c r="D3516" t="s">
        <v>19</v>
      </c>
      <c r="E3516">
        <v>52.489471000000002</v>
      </c>
      <c r="F3516">
        <v>-1.8985749999999999</v>
      </c>
      <c r="G3516" t="s">
        <v>196</v>
      </c>
      <c r="H3516" t="s">
        <v>21</v>
      </c>
      <c r="I3516" t="s">
        <v>22</v>
      </c>
      <c r="J3516">
        <v>1930</v>
      </c>
      <c r="K3516" s="1">
        <v>0.01</v>
      </c>
      <c r="L3516">
        <v>20</v>
      </c>
      <c r="M3516">
        <v>0.74</v>
      </c>
      <c r="N3516">
        <v>14</v>
      </c>
      <c r="O3516">
        <v>6</v>
      </c>
      <c r="P3516">
        <v>332.4</v>
      </c>
      <c r="Q3516">
        <v>21</v>
      </c>
      <c r="R3516">
        <v>4</v>
      </c>
      <c r="S3516">
        <v>0</v>
      </c>
    </row>
    <row r="3517" spans="1:19" x14ac:dyDescent="0.25">
      <c r="A3517" t="s">
        <v>136</v>
      </c>
      <c r="B3517" s="23">
        <v>44967</v>
      </c>
      <c r="C3517" s="23" t="str">
        <f t="shared" si="54"/>
        <v>Feb</v>
      </c>
      <c r="D3517" t="s">
        <v>19</v>
      </c>
      <c r="E3517">
        <v>52.489471000000002</v>
      </c>
      <c r="F3517">
        <v>-1.8985749999999999</v>
      </c>
      <c r="G3517" t="s">
        <v>196</v>
      </c>
      <c r="H3517" t="s">
        <v>21</v>
      </c>
      <c r="I3517" t="s">
        <v>22</v>
      </c>
      <c r="J3517">
        <v>1459</v>
      </c>
      <c r="K3517" s="1">
        <v>1.0999999999999999E-2</v>
      </c>
      <c r="L3517">
        <v>16</v>
      </c>
      <c r="M3517">
        <v>0.63</v>
      </c>
      <c r="N3517">
        <v>10</v>
      </c>
      <c r="O3517">
        <v>8</v>
      </c>
      <c r="P3517">
        <v>498</v>
      </c>
      <c r="Q3517">
        <v>71</v>
      </c>
      <c r="R3517">
        <v>3</v>
      </c>
      <c r="S3517">
        <v>2</v>
      </c>
    </row>
    <row r="3518" spans="1:19" x14ac:dyDescent="0.25">
      <c r="A3518" t="s">
        <v>136</v>
      </c>
      <c r="B3518" s="23">
        <v>44995</v>
      </c>
      <c r="C3518" s="23" t="str">
        <f t="shared" si="54"/>
        <v>Mar</v>
      </c>
      <c r="D3518" t="s">
        <v>19</v>
      </c>
      <c r="E3518">
        <v>52.489471000000002</v>
      </c>
      <c r="F3518">
        <v>-1.8985749999999999</v>
      </c>
      <c r="G3518" t="s">
        <v>196</v>
      </c>
      <c r="H3518" t="s">
        <v>21</v>
      </c>
      <c r="I3518" t="s">
        <v>22</v>
      </c>
      <c r="J3518">
        <v>1550</v>
      </c>
      <c r="K3518" s="1">
        <v>8.0000000000000002E-3</v>
      </c>
      <c r="L3518">
        <v>12</v>
      </c>
      <c r="M3518">
        <v>0.62</v>
      </c>
      <c r="N3518">
        <v>8</v>
      </c>
      <c r="O3518">
        <v>4</v>
      </c>
      <c r="P3518">
        <v>136.80000000000001</v>
      </c>
      <c r="Q3518">
        <v>58</v>
      </c>
      <c r="R3518">
        <v>4</v>
      </c>
      <c r="S3518">
        <v>3</v>
      </c>
    </row>
    <row r="3519" spans="1:19" x14ac:dyDescent="0.25">
      <c r="A3519" t="s">
        <v>136</v>
      </c>
      <c r="B3519" s="23">
        <v>45026</v>
      </c>
      <c r="C3519" s="23" t="str">
        <f t="shared" si="54"/>
        <v>Apr</v>
      </c>
      <c r="D3519" t="s">
        <v>19</v>
      </c>
      <c r="E3519">
        <v>52.489471000000002</v>
      </c>
      <c r="F3519">
        <v>-1.8985749999999999</v>
      </c>
      <c r="G3519" t="s">
        <v>196</v>
      </c>
      <c r="H3519" t="s">
        <v>21</v>
      </c>
      <c r="I3519" t="s">
        <v>22</v>
      </c>
      <c r="J3519">
        <v>948</v>
      </c>
      <c r="K3519" s="1">
        <v>1.2E-2</v>
      </c>
      <c r="L3519">
        <v>12</v>
      </c>
      <c r="M3519">
        <v>0.24</v>
      </c>
      <c r="N3519">
        <v>3</v>
      </c>
      <c r="O3519">
        <v>3</v>
      </c>
      <c r="P3519">
        <v>310.8</v>
      </c>
      <c r="Q3519">
        <v>17</v>
      </c>
      <c r="R3519">
        <v>5</v>
      </c>
      <c r="S3519">
        <v>2</v>
      </c>
    </row>
    <row r="3520" spans="1:19" x14ac:dyDescent="0.25">
      <c r="A3520" t="s">
        <v>136</v>
      </c>
      <c r="B3520" s="23">
        <v>45056</v>
      </c>
      <c r="C3520" s="23" t="str">
        <f t="shared" si="54"/>
        <v>May</v>
      </c>
      <c r="D3520" t="s">
        <v>19</v>
      </c>
      <c r="E3520">
        <v>52.489471000000002</v>
      </c>
      <c r="F3520">
        <v>-1.8985749999999999</v>
      </c>
      <c r="G3520" t="s">
        <v>196</v>
      </c>
      <c r="H3520" t="s">
        <v>21</v>
      </c>
      <c r="I3520" t="s">
        <v>22</v>
      </c>
      <c r="J3520">
        <v>1182</v>
      </c>
      <c r="K3520" s="1">
        <v>8.9999999999999993E-3</v>
      </c>
      <c r="L3520">
        <v>10</v>
      </c>
      <c r="M3520">
        <v>0.84</v>
      </c>
      <c r="N3520">
        <v>9</v>
      </c>
      <c r="O3520">
        <v>7</v>
      </c>
      <c r="P3520">
        <v>549.6</v>
      </c>
      <c r="Q3520">
        <v>41</v>
      </c>
      <c r="R3520">
        <v>11</v>
      </c>
      <c r="S3520">
        <v>3</v>
      </c>
    </row>
    <row r="3521" spans="1:19" x14ac:dyDescent="0.25">
      <c r="A3521" t="s">
        <v>136</v>
      </c>
      <c r="B3521" s="23">
        <v>45087</v>
      </c>
      <c r="C3521" s="23" t="str">
        <f t="shared" si="54"/>
        <v>Jun</v>
      </c>
      <c r="D3521" t="s">
        <v>19</v>
      </c>
      <c r="E3521">
        <v>52.489471000000002</v>
      </c>
      <c r="F3521">
        <v>-1.8985749999999999</v>
      </c>
      <c r="G3521" t="s">
        <v>196</v>
      </c>
      <c r="H3521" t="s">
        <v>21</v>
      </c>
      <c r="I3521" t="s">
        <v>22</v>
      </c>
      <c r="J3521">
        <v>1936</v>
      </c>
      <c r="K3521" s="1">
        <v>1.2999999999999999E-2</v>
      </c>
      <c r="L3521">
        <v>24</v>
      </c>
      <c r="M3521">
        <v>0.78</v>
      </c>
      <c r="N3521">
        <v>19</v>
      </c>
      <c r="O3521">
        <v>5</v>
      </c>
      <c r="P3521">
        <v>283.2</v>
      </c>
      <c r="Q3521">
        <v>42</v>
      </c>
      <c r="R3521">
        <v>10</v>
      </c>
      <c r="S3521">
        <v>6</v>
      </c>
    </row>
    <row r="3522" spans="1:19" x14ac:dyDescent="0.25">
      <c r="A3522" t="s">
        <v>136</v>
      </c>
      <c r="B3522" s="23">
        <v>45117</v>
      </c>
      <c r="C3522" s="23" t="str">
        <f t="shared" si="54"/>
        <v>Jul</v>
      </c>
      <c r="D3522" t="s">
        <v>19</v>
      </c>
      <c r="E3522">
        <v>52.489471000000002</v>
      </c>
      <c r="F3522">
        <v>-1.8985749999999999</v>
      </c>
      <c r="G3522" t="s">
        <v>196</v>
      </c>
      <c r="H3522" t="s">
        <v>21</v>
      </c>
      <c r="I3522" t="s">
        <v>22</v>
      </c>
      <c r="J3522">
        <v>1287</v>
      </c>
      <c r="K3522" s="1">
        <v>1.0999999999999999E-2</v>
      </c>
      <c r="L3522">
        <v>14</v>
      </c>
      <c r="M3522">
        <v>0.01</v>
      </c>
      <c r="N3522">
        <v>0</v>
      </c>
      <c r="O3522">
        <v>3</v>
      </c>
      <c r="P3522">
        <v>67.2</v>
      </c>
      <c r="Q3522">
        <v>58</v>
      </c>
      <c r="R3522">
        <v>9</v>
      </c>
      <c r="S3522">
        <v>2</v>
      </c>
    </row>
    <row r="3523" spans="1:19" x14ac:dyDescent="0.25">
      <c r="A3523" t="s">
        <v>136</v>
      </c>
      <c r="B3523" s="23">
        <v>45148</v>
      </c>
      <c r="C3523" s="23" t="str">
        <f t="shared" ref="C3523:C3586" si="55">TEXT(B3523,"mmm")</f>
        <v>Aug</v>
      </c>
      <c r="D3523" t="s">
        <v>19</v>
      </c>
      <c r="E3523">
        <v>52.489471000000002</v>
      </c>
      <c r="F3523">
        <v>-1.8985749999999999</v>
      </c>
      <c r="G3523" t="s">
        <v>196</v>
      </c>
      <c r="H3523" t="s">
        <v>21</v>
      </c>
      <c r="I3523" t="s">
        <v>22</v>
      </c>
      <c r="J3523">
        <v>1470</v>
      </c>
      <c r="K3523" s="1">
        <v>0.01</v>
      </c>
      <c r="L3523">
        <v>14</v>
      </c>
      <c r="M3523">
        <v>0.15</v>
      </c>
      <c r="N3523">
        <v>2</v>
      </c>
      <c r="O3523">
        <v>3</v>
      </c>
      <c r="P3523">
        <v>258</v>
      </c>
      <c r="Q3523">
        <v>19</v>
      </c>
      <c r="R3523">
        <v>15</v>
      </c>
      <c r="S3523">
        <v>11</v>
      </c>
    </row>
    <row r="3524" spans="1:19" x14ac:dyDescent="0.25">
      <c r="A3524" t="s">
        <v>136</v>
      </c>
      <c r="B3524" s="23">
        <v>45179</v>
      </c>
      <c r="C3524" s="23" t="str">
        <f t="shared" si="55"/>
        <v>Sep</v>
      </c>
      <c r="D3524" t="s">
        <v>19</v>
      </c>
      <c r="E3524">
        <v>52.489471000000002</v>
      </c>
      <c r="F3524">
        <v>-1.8985749999999999</v>
      </c>
      <c r="G3524" t="s">
        <v>196</v>
      </c>
      <c r="H3524" t="s">
        <v>21</v>
      </c>
      <c r="I3524" t="s">
        <v>22</v>
      </c>
      <c r="J3524">
        <v>1780</v>
      </c>
      <c r="K3524" s="1">
        <v>1.0999999999999999E-2</v>
      </c>
      <c r="L3524">
        <v>20</v>
      </c>
      <c r="M3524">
        <v>0.21</v>
      </c>
      <c r="N3524">
        <v>4</v>
      </c>
      <c r="O3524">
        <v>7</v>
      </c>
      <c r="P3524">
        <v>568.79999999999995</v>
      </c>
      <c r="Q3524">
        <v>59</v>
      </c>
      <c r="R3524">
        <v>15</v>
      </c>
      <c r="S3524">
        <v>8</v>
      </c>
    </row>
    <row r="3525" spans="1:19" x14ac:dyDescent="0.25">
      <c r="A3525" t="s">
        <v>136</v>
      </c>
      <c r="B3525" s="23">
        <v>45209</v>
      </c>
      <c r="C3525" s="23" t="str">
        <f t="shared" si="55"/>
        <v>Oct</v>
      </c>
      <c r="D3525" t="s">
        <v>19</v>
      </c>
      <c r="E3525">
        <v>52.489471000000002</v>
      </c>
      <c r="F3525">
        <v>-1.8985749999999999</v>
      </c>
      <c r="G3525" t="s">
        <v>196</v>
      </c>
      <c r="H3525" t="s">
        <v>21</v>
      </c>
      <c r="I3525" t="s">
        <v>22</v>
      </c>
      <c r="J3525">
        <v>1729</v>
      </c>
      <c r="K3525" s="1">
        <v>1.0999999999999999E-2</v>
      </c>
      <c r="L3525">
        <v>19</v>
      </c>
      <c r="M3525">
        <v>0.69</v>
      </c>
      <c r="N3525">
        <v>13</v>
      </c>
      <c r="O3525">
        <v>4</v>
      </c>
      <c r="P3525">
        <v>288</v>
      </c>
      <c r="Q3525">
        <v>48</v>
      </c>
      <c r="R3525">
        <v>14</v>
      </c>
      <c r="S3525">
        <v>9</v>
      </c>
    </row>
    <row r="3526" spans="1:19" x14ac:dyDescent="0.25">
      <c r="A3526" t="s">
        <v>136</v>
      </c>
      <c r="B3526" s="23">
        <v>45240</v>
      </c>
      <c r="C3526" s="23" t="str">
        <f t="shared" si="55"/>
        <v>Nov</v>
      </c>
      <c r="D3526" t="s">
        <v>19</v>
      </c>
      <c r="E3526">
        <v>52.489471000000002</v>
      </c>
      <c r="F3526">
        <v>-1.8985749999999999</v>
      </c>
      <c r="G3526" t="s">
        <v>196</v>
      </c>
      <c r="H3526" t="s">
        <v>21</v>
      </c>
      <c r="I3526" t="s">
        <v>22</v>
      </c>
      <c r="J3526">
        <v>1108</v>
      </c>
      <c r="K3526" s="1">
        <v>1.4E-2</v>
      </c>
      <c r="L3526">
        <v>15</v>
      </c>
      <c r="M3526">
        <v>1.29</v>
      </c>
      <c r="N3526">
        <v>20</v>
      </c>
      <c r="O3526">
        <v>8</v>
      </c>
      <c r="P3526">
        <v>580.79999999999995</v>
      </c>
      <c r="Q3526">
        <v>59</v>
      </c>
      <c r="R3526">
        <v>3</v>
      </c>
      <c r="S3526">
        <v>0</v>
      </c>
    </row>
    <row r="3527" spans="1:19" x14ac:dyDescent="0.25">
      <c r="A3527" t="s">
        <v>136</v>
      </c>
      <c r="B3527" s="23">
        <v>45270</v>
      </c>
      <c r="C3527" s="23" t="str">
        <f t="shared" si="55"/>
        <v>Dec</v>
      </c>
      <c r="D3527" t="s">
        <v>19</v>
      </c>
      <c r="E3527">
        <v>52.489471000000002</v>
      </c>
      <c r="F3527">
        <v>-1.8985749999999999</v>
      </c>
      <c r="G3527" t="s">
        <v>196</v>
      </c>
      <c r="H3527" t="s">
        <v>21</v>
      </c>
      <c r="I3527" t="s">
        <v>22</v>
      </c>
      <c r="J3527">
        <v>1426</v>
      </c>
      <c r="K3527" s="1">
        <v>1.2E-2</v>
      </c>
      <c r="L3527">
        <v>17</v>
      </c>
      <c r="M3527">
        <v>0.18</v>
      </c>
      <c r="N3527">
        <v>3</v>
      </c>
      <c r="O3527">
        <v>3</v>
      </c>
      <c r="P3527">
        <v>62.4</v>
      </c>
      <c r="Q3527">
        <v>54</v>
      </c>
      <c r="R3527">
        <v>13</v>
      </c>
      <c r="S3527">
        <v>5</v>
      </c>
    </row>
    <row r="3528" spans="1:19" x14ac:dyDescent="0.25">
      <c r="A3528" t="s">
        <v>136</v>
      </c>
      <c r="B3528" s="23" t="s">
        <v>155</v>
      </c>
      <c r="C3528" s="23" t="str">
        <f t="shared" si="55"/>
        <v>10/13/2023</v>
      </c>
      <c r="D3528" t="s">
        <v>19</v>
      </c>
      <c r="E3528">
        <v>52.489471000000002</v>
      </c>
      <c r="F3528">
        <v>-1.8985749999999999</v>
      </c>
      <c r="G3528" t="s">
        <v>196</v>
      </c>
      <c r="H3528" t="s">
        <v>21</v>
      </c>
      <c r="I3528" t="s">
        <v>22</v>
      </c>
      <c r="J3528">
        <v>1908</v>
      </c>
      <c r="K3528" s="1">
        <v>1.6E-2</v>
      </c>
      <c r="L3528">
        <v>30</v>
      </c>
      <c r="M3528">
        <v>1.32</v>
      </c>
      <c r="N3528">
        <v>39</v>
      </c>
      <c r="O3528">
        <v>2</v>
      </c>
      <c r="P3528">
        <v>168</v>
      </c>
      <c r="Q3528">
        <v>30</v>
      </c>
      <c r="R3528">
        <v>11</v>
      </c>
      <c r="S3528">
        <v>3</v>
      </c>
    </row>
    <row r="3529" spans="1:19" x14ac:dyDescent="0.25">
      <c r="A3529" t="s">
        <v>136</v>
      </c>
      <c r="B3529" s="23" t="s">
        <v>156</v>
      </c>
      <c r="C3529" s="23" t="str">
        <f t="shared" si="55"/>
        <v>10/14/2023</v>
      </c>
      <c r="D3529" t="s">
        <v>19</v>
      </c>
      <c r="E3529">
        <v>52.489471000000002</v>
      </c>
      <c r="F3529">
        <v>-1.8985749999999999</v>
      </c>
      <c r="G3529" t="s">
        <v>196</v>
      </c>
      <c r="H3529" t="s">
        <v>21</v>
      </c>
      <c r="I3529" t="s">
        <v>22</v>
      </c>
      <c r="J3529">
        <v>1723</v>
      </c>
      <c r="K3529" s="1">
        <v>1.4999999999999999E-2</v>
      </c>
      <c r="L3529">
        <v>25</v>
      </c>
      <c r="M3529">
        <v>1.24</v>
      </c>
      <c r="N3529">
        <v>31</v>
      </c>
      <c r="O3529">
        <v>7</v>
      </c>
      <c r="P3529">
        <v>321.60000000000002</v>
      </c>
      <c r="Q3529">
        <v>37</v>
      </c>
      <c r="R3529">
        <v>2</v>
      </c>
      <c r="S3529">
        <v>3</v>
      </c>
    </row>
    <row r="3530" spans="1:19" x14ac:dyDescent="0.25">
      <c r="A3530" t="s">
        <v>136</v>
      </c>
      <c r="B3530" s="23" t="s">
        <v>157</v>
      </c>
      <c r="C3530" s="23" t="str">
        <f t="shared" si="55"/>
        <v>10/15/2023</v>
      </c>
      <c r="D3530" t="s">
        <v>19</v>
      </c>
      <c r="E3530">
        <v>52.489471000000002</v>
      </c>
      <c r="F3530">
        <v>-1.8985749999999999</v>
      </c>
      <c r="G3530" t="s">
        <v>196</v>
      </c>
      <c r="H3530" t="s">
        <v>21</v>
      </c>
      <c r="I3530" t="s">
        <v>22</v>
      </c>
      <c r="J3530">
        <v>1871</v>
      </c>
      <c r="K3530" s="1">
        <v>1.4999999999999999E-2</v>
      </c>
      <c r="L3530">
        <v>28</v>
      </c>
      <c r="M3530">
        <v>0.54</v>
      </c>
      <c r="N3530">
        <v>15</v>
      </c>
      <c r="O3530">
        <v>7</v>
      </c>
      <c r="P3530">
        <v>396</v>
      </c>
      <c r="Q3530">
        <v>25</v>
      </c>
      <c r="R3530">
        <v>1</v>
      </c>
      <c r="S3530">
        <v>5</v>
      </c>
    </row>
    <row r="3531" spans="1:19" x14ac:dyDescent="0.25">
      <c r="A3531" t="s">
        <v>136</v>
      </c>
      <c r="B3531" s="23" t="s">
        <v>158</v>
      </c>
      <c r="C3531" s="23" t="str">
        <f t="shared" si="55"/>
        <v>10/16/2023</v>
      </c>
      <c r="D3531" t="s">
        <v>19</v>
      </c>
      <c r="E3531">
        <v>52.489471000000002</v>
      </c>
      <c r="F3531">
        <v>-1.8985749999999999</v>
      </c>
      <c r="G3531" t="s">
        <v>196</v>
      </c>
      <c r="H3531" t="s">
        <v>21</v>
      </c>
      <c r="I3531" t="s">
        <v>22</v>
      </c>
      <c r="J3531">
        <v>1689</v>
      </c>
      <c r="K3531" s="1">
        <v>8.0000000000000002E-3</v>
      </c>
      <c r="L3531">
        <v>14</v>
      </c>
      <c r="M3531">
        <v>0.87</v>
      </c>
      <c r="N3531">
        <v>12</v>
      </c>
      <c r="O3531">
        <v>4</v>
      </c>
      <c r="P3531">
        <v>259.2</v>
      </c>
      <c r="Q3531">
        <v>62</v>
      </c>
      <c r="R3531">
        <v>5</v>
      </c>
      <c r="S3531">
        <v>8</v>
      </c>
    </row>
    <row r="3532" spans="1:19" x14ac:dyDescent="0.25">
      <c r="A3532" t="s">
        <v>136</v>
      </c>
      <c r="B3532" s="23" t="s">
        <v>159</v>
      </c>
      <c r="C3532" s="23" t="str">
        <f t="shared" si="55"/>
        <v>10/17/2023</v>
      </c>
      <c r="D3532" t="s">
        <v>19</v>
      </c>
      <c r="E3532">
        <v>52.489471000000002</v>
      </c>
      <c r="F3532">
        <v>-1.8985749999999999</v>
      </c>
      <c r="G3532" t="s">
        <v>196</v>
      </c>
      <c r="H3532" t="s">
        <v>21</v>
      </c>
      <c r="I3532" t="s">
        <v>22</v>
      </c>
      <c r="J3532">
        <v>1480</v>
      </c>
      <c r="K3532" s="1">
        <v>8.0000000000000002E-3</v>
      </c>
      <c r="L3532">
        <v>12</v>
      </c>
      <c r="M3532">
        <v>0.16</v>
      </c>
      <c r="N3532">
        <v>2</v>
      </c>
      <c r="O3532">
        <v>6</v>
      </c>
      <c r="P3532">
        <v>352.8</v>
      </c>
      <c r="Q3532">
        <v>45</v>
      </c>
      <c r="R3532">
        <v>12</v>
      </c>
      <c r="S3532">
        <v>0</v>
      </c>
    </row>
    <row r="3533" spans="1:19" x14ac:dyDescent="0.25">
      <c r="A3533" t="s">
        <v>136</v>
      </c>
      <c r="B3533" s="23" t="s">
        <v>160</v>
      </c>
      <c r="C3533" s="23" t="str">
        <f t="shared" si="55"/>
        <v>10/18/2023</v>
      </c>
      <c r="D3533" t="s">
        <v>19</v>
      </c>
      <c r="E3533">
        <v>52.489471000000002</v>
      </c>
      <c r="F3533">
        <v>-1.8985749999999999</v>
      </c>
      <c r="G3533" t="s">
        <v>196</v>
      </c>
      <c r="H3533" t="s">
        <v>21</v>
      </c>
      <c r="I3533" t="s">
        <v>22</v>
      </c>
      <c r="J3533">
        <v>1418</v>
      </c>
      <c r="K3533" s="1">
        <v>1.4E-2</v>
      </c>
      <c r="L3533">
        <v>20</v>
      </c>
      <c r="M3533">
        <v>0.82</v>
      </c>
      <c r="N3533">
        <v>17</v>
      </c>
      <c r="O3533">
        <v>5</v>
      </c>
      <c r="P3533">
        <v>213.6</v>
      </c>
      <c r="Q3533">
        <v>41</v>
      </c>
      <c r="R3533">
        <v>6</v>
      </c>
      <c r="S3533">
        <v>5</v>
      </c>
    </row>
    <row r="3534" spans="1:19" x14ac:dyDescent="0.25">
      <c r="A3534" t="s">
        <v>136</v>
      </c>
      <c r="B3534" s="23" t="s">
        <v>161</v>
      </c>
      <c r="C3534" s="23" t="str">
        <f t="shared" si="55"/>
        <v>10/19/2023</v>
      </c>
      <c r="D3534" t="s">
        <v>19</v>
      </c>
      <c r="E3534">
        <v>52.489471000000002</v>
      </c>
      <c r="F3534">
        <v>-1.8985749999999999</v>
      </c>
      <c r="G3534" t="s">
        <v>196</v>
      </c>
      <c r="H3534" t="s">
        <v>21</v>
      </c>
      <c r="I3534" t="s">
        <v>22</v>
      </c>
      <c r="J3534">
        <v>1190</v>
      </c>
      <c r="K3534" s="1">
        <v>1.2999999999999999E-2</v>
      </c>
      <c r="L3534">
        <v>15</v>
      </c>
      <c r="M3534">
        <v>0.92</v>
      </c>
      <c r="N3534">
        <v>14</v>
      </c>
      <c r="O3534">
        <v>4</v>
      </c>
      <c r="P3534">
        <v>114</v>
      </c>
      <c r="Q3534">
        <v>31</v>
      </c>
      <c r="R3534">
        <v>3</v>
      </c>
      <c r="S3534">
        <v>6</v>
      </c>
    </row>
    <row r="3535" spans="1:19" x14ac:dyDescent="0.25">
      <c r="A3535" t="s">
        <v>136</v>
      </c>
      <c r="B3535" s="23" t="s">
        <v>162</v>
      </c>
      <c r="C3535" s="23" t="str">
        <f t="shared" si="55"/>
        <v>10/20/2023</v>
      </c>
      <c r="D3535" t="s">
        <v>19</v>
      </c>
      <c r="E3535">
        <v>52.489471000000002</v>
      </c>
      <c r="F3535">
        <v>-1.8985749999999999</v>
      </c>
      <c r="G3535" t="s">
        <v>196</v>
      </c>
      <c r="H3535" t="s">
        <v>21</v>
      </c>
      <c r="I3535" t="s">
        <v>22</v>
      </c>
      <c r="J3535">
        <v>1896</v>
      </c>
      <c r="K3535" s="1">
        <v>1.2E-2</v>
      </c>
      <c r="L3535">
        <v>22</v>
      </c>
      <c r="M3535">
        <v>0.13</v>
      </c>
      <c r="N3535">
        <v>3</v>
      </c>
      <c r="O3535">
        <v>6</v>
      </c>
      <c r="P3535">
        <v>394.8</v>
      </c>
      <c r="Q3535">
        <v>57</v>
      </c>
      <c r="R3535">
        <v>14</v>
      </c>
      <c r="S3535">
        <v>12</v>
      </c>
    </row>
    <row r="3536" spans="1:19" x14ac:dyDescent="0.25">
      <c r="A3536" t="s">
        <v>136</v>
      </c>
      <c r="B3536" s="23" t="s">
        <v>163</v>
      </c>
      <c r="C3536" s="23" t="str">
        <f t="shared" si="55"/>
        <v>10/21/2023</v>
      </c>
      <c r="D3536" t="s">
        <v>19</v>
      </c>
      <c r="E3536">
        <v>52.489471000000002</v>
      </c>
      <c r="F3536">
        <v>-1.8985749999999999</v>
      </c>
      <c r="G3536" t="s">
        <v>196</v>
      </c>
      <c r="H3536" t="s">
        <v>21</v>
      </c>
      <c r="I3536" t="s">
        <v>22</v>
      </c>
      <c r="J3536">
        <v>1103</v>
      </c>
      <c r="K3536" s="1">
        <v>1.9E-2</v>
      </c>
      <c r="L3536">
        <v>21</v>
      </c>
      <c r="M3536">
        <v>1.39</v>
      </c>
      <c r="N3536">
        <v>29</v>
      </c>
      <c r="O3536">
        <v>7</v>
      </c>
      <c r="P3536">
        <v>472.8</v>
      </c>
      <c r="Q3536">
        <v>24</v>
      </c>
      <c r="R3536">
        <v>16</v>
      </c>
      <c r="S3536">
        <v>2</v>
      </c>
    </row>
    <row r="3537" spans="1:19" x14ac:dyDescent="0.25">
      <c r="A3537" t="s">
        <v>136</v>
      </c>
      <c r="B3537" s="23" t="s">
        <v>164</v>
      </c>
      <c r="C3537" s="23" t="str">
        <f t="shared" si="55"/>
        <v>10/22/2023</v>
      </c>
      <c r="D3537" t="s">
        <v>19</v>
      </c>
      <c r="E3537">
        <v>52.489471000000002</v>
      </c>
      <c r="F3537">
        <v>-1.8985749999999999</v>
      </c>
      <c r="G3537" t="s">
        <v>196</v>
      </c>
      <c r="H3537" t="s">
        <v>21</v>
      </c>
      <c r="I3537" t="s">
        <v>22</v>
      </c>
      <c r="J3537">
        <v>1600</v>
      </c>
      <c r="K3537" s="1">
        <v>1.6E-2</v>
      </c>
      <c r="L3537">
        <v>25</v>
      </c>
      <c r="M3537">
        <v>0.3</v>
      </c>
      <c r="N3537">
        <v>8</v>
      </c>
      <c r="O3537">
        <v>3</v>
      </c>
      <c r="P3537">
        <v>202.8</v>
      </c>
      <c r="Q3537">
        <v>55</v>
      </c>
      <c r="R3537">
        <v>3</v>
      </c>
      <c r="S3537">
        <v>5</v>
      </c>
    </row>
    <row r="3538" spans="1:19" x14ac:dyDescent="0.25">
      <c r="A3538" t="s">
        <v>136</v>
      </c>
      <c r="B3538" s="23" t="s">
        <v>165</v>
      </c>
      <c r="C3538" s="23" t="str">
        <f t="shared" si="55"/>
        <v>10/23/2023</v>
      </c>
      <c r="D3538" t="s">
        <v>19</v>
      </c>
      <c r="E3538">
        <v>52.489471000000002</v>
      </c>
      <c r="F3538">
        <v>-1.8985749999999999</v>
      </c>
      <c r="G3538" t="s">
        <v>196</v>
      </c>
      <c r="H3538" t="s">
        <v>21</v>
      </c>
      <c r="I3538" t="s">
        <v>22</v>
      </c>
      <c r="J3538">
        <v>1482</v>
      </c>
      <c r="K3538" s="1">
        <v>1.6E-2</v>
      </c>
      <c r="L3538">
        <v>23</v>
      </c>
      <c r="M3538">
        <v>0.62</v>
      </c>
      <c r="N3538">
        <v>14</v>
      </c>
      <c r="O3538">
        <v>7</v>
      </c>
      <c r="P3538">
        <v>354</v>
      </c>
      <c r="Q3538">
        <v>24</v>
      </c>
      <c r="R3538">
        <v>3</v>
      </c>
      <c r="S3538">
        <v>2</v>
      </c>
    </row>
    <row r="3539" spans="1:19" x14ac:dyDescent="0.25">
      <c r="A3539" t="s">
        <v>136</v>
      </c>
      <c r="B3539" s="23" t="s">
        <v>166</v>
      </c>
      <c r="C3539" s="23" t="str">
        <f t="shared" si="55"/>
        <v>10/24/2023</v>
      </c>
      <c r="D3539" t="s">
        <v>19</v>
      </c>
      <c r="E3539">
        <v>52.489471000000002</v>
      </c>
      <c r="F3539">
        <v>-1.8985749999999999</v>
      </c>
      <c r="G3539" t="s">
        <v>196</v>
      </c>
      <c r="H3539" t="s">
        <v>21</v>
      </c>
      <c r="I3539" t="s">
        <v>22</v>
      </c>
      <c r="J3539">
        <v>1565</v>
      </c>
      <c r="K3539" s="1">
        <v>1.6E-2</v>
      </c>
      <c r="L3539">
        <v>26</v>
      </c>
      <c r="M3539">
        <v>0.28999999999999998</v>
      </c>
      <c r="N3539">
        <v>7</v>
      </c>
      <c r="O3539">
        <v>3</v>
      </c>
      <c r="P3539">
        <v>228</v>
      </c>
      <c r="Q3539">
        <v>32</v>
      </c>
      <c r="R3539">
        <v>3</v>
      </c>
      <c r="S3539">
        <v>3</v>
      </c>
    </row>
    <row r="3540" spans="1:19" x14ac:dyDescent="0.25">
      <c r="A3540" t="s">
        <v>136</v>
      </c>
      <c r="B3540" s="23" t="s">
        <v>167</v>
      </c>
      <c r="C3540" s="23" t="str">
        <f t="shared" si="55"/>
        <v>10/25/2023</v>
      </c>
      <c r="D3540" t="s">
        <v>19</v>
      </c>
      <c r="E3540">
        <v>52.489471000000002</v>
      </c>
      <c r="F3540">
        <v>-1.8985749999999999</v>
      </c>
      <c r="G3540" t="s">
        <v>196</v>
      </c>
      <c r="H3540" t="s">
        <v>21</v>
      </c>
      <c r="I3540" t="s">
        <v>22</v>
      </c>
      <c r="J3540">
        <v>1504</v>
      </c>
      <c r="K3540" s="1">
        <v>1.2E-2</v>
      </c>
      <c r="L3540">
        <v>18</v>
      </c>
      <c r="M3540">
        <v>0.87</v>
      </c>
      <c r="N3540">
        <v>16</v>
      </c>
      <c r="O3540">
        <v>4</v>
      </c>
      <c r="P3540">
        <v>277.2</v>
      </c>
      <c r="Q3540">
        <v>68</v>
      </c>
      <c r="R3540">
        <v>0</v>
      </c>
      <c r="S3540">
        <v>6</v>
      </c>
    </row>
    <row r="3541" spans="1:19" x14ac:dyDescent="0.25">
      <c r="A3541" t="s">
        <v>136</v>
      </c>
      <c r="B3541" s="23" t="s">
        <v>168</v>
      </c>
      <c r="C3541" s="23" t="str">
        <f t="shared" si="55"/>
        <v>10/26/2023</v>
      </c>
      <c r="D3541" t="s">
        <v>19</v>
      </c>
      <c r="E3541">
        <v>52.489471000000002</v>
      </c>
      <c r="F3541">
        <v>-1.8985749999999999</v>
      </c>
      <c r="G3541" t="s">
        <v>196</v>
      </c>
      <c r="H3541" t="s">
        <v>21</v>
      </c>
      <c r="I3541" t="s">
        <v>22</v>
      </c>
      <c r="J3541">
        <v>1746</v>
      </c>
      <c r="K3541" s="1">
        <v>1.4E-2</v>
      </c>
      <c r="L3541">
        <v>25</v>
      </c>
      <c r="M3541">
        <v>0.55000000000000004</v>
      </c>
      <c r="N3541">
        <v>14</v>
      </c>
      <c r="O3541">
        <v>6</v>
      </c>
      <c r="P3541">
        <v>372</v>
      </c>
      <c r="Q3541">
        <v>59</v>
      </c>
      <c r="R3541">
        <v>9</v>
      </c>
      <c r="S3541">
        <v>6</v>
      </c>
    </row>
    <row r="3542" spans="1:19" x14ac:dyDescent="0.25">
      <c r="A3542" t="s">
        <v>136</v>
      </c>
      <c r="B3542" s="23" t="s">
        <v>169</v>
      </c>
      <c r="C3542" s="23" t="str">
        <f t="shared" si="55"/>
        <v>10/27/2023</v>
      </c>
      <c r="D3542" t="s">
        <v>19</v>
      </c>
      <c r="E3542">
        <v>52.489471000000002</v>
      </c>
      <c r="F3542">
        <v>-1.8985749999999999</v>
      </c>
      <c r="G3542" t="s">
        <v>196</v>
      </c>
      <c r="H3542" t="s">
        <v>21</v>
      </c>
      <c r="I3542" t="s">
        <v>22</v>
      </c>
      <c r="J3542">
        <v>1686</v>
      </c>
      <c r="K3542" s="1">
        <v>1.7000000000000001E-2</v>
      </c>
      <c r="L3542">
        <v>29</v>
      </c>
      <c r="M3542">
        <v>0.33</v>
      </c>
      <c r="N3542">
        <v>10</v>
      </c>
      <c r="O3542">
        <v>6</v>
      </c>
      <c r="P3542">
        <v>472.8</v>
      </c>
      <c r="Q3542">
        <v>67</v>
      </c>
      <c r="R3542">
        <v>0</v>
      </c>
      <c r="S3542">
        <v>3</v>
      </c>
    </row>
    <row r="3543" spans="1:19" x14ac:dyDescent="0.25">
      <c r="A3543" t="s">
        <v>136</v>
      </c>
      <c r="B3543" s="23" t="s">
        <v>170</v>
      </c>
      <c r="C3543" s="23" t="str">
        <f t="shared" si="55"/>
        <v>10/28/2023</v>
      </c>
      <c r="D3543" t="s">
        <v>19</v>
      </c>
      <c r="E3543">
        <v>52.489471000000002</v>
      </c>
      <c r="F3543">
        <v>-1.8985749999999999</v>
      </c>
      <c r="G3543" t="s">
        <v>196</v>
      </c>
      <c r="H3543" t="s">
        <v>21</v>
      </c>
      <c r="I3543" t="s">
        <v>22</v>
      </c>
      <c r="J3543">
        <v>1459</v>
      </c>
      <c r="K3543" s="1">
        <v>8.9999999999999993E-3</v>
      </c>
      <c r="L3543">
        <v>14</v>
      </c>
      <c r="M3543">
        <v>0.13</v>
      </c>
      <c r="N3543">
        <v>2</v>
      </c>
      <c r="O3543">
        <v>6</v>
      </c>
      <c r="P3543">
        <v>316.8</v>
      </c>
      <c r="Q3543">
        <v>18</v>
      </c>
      <c r="R3543">
        <v>12</v>
      </c>
      <c r="S3543">
        <v>5</v>
      </c>
    </row>
    <row r="3544" spans="1:19" x14ac:dyDescent="0.25">
      <c r="A3544" t="s">
        <v>136</v>
      </c>
      <c r="B3544" s="23" t="s">
        <v>171</v>
      </c>
      <c r="C3544" s="23" t="str">
        <f t="shared" si="55"/>
        <v>10/29/2023</v>
      </c>
      <c r="D3544" t="s">
        <v>19</v>
      </c>
      <c r="E3544">
        <v>52.489471000000002</v>
      </c>
      <c r="F3544">
        <v>-1.8985749999999999</v>
      </c>
      <c r="G3544" t="s">
        <v>196</v>
      </c>
      <c r="H3544" t="s">
        <v>21</v>
      </c>
      <c r="I3544" t="s">
        <v>22</v>
      </c>
      <c r="J3544">
        <v>1274</v>
      </c>
      <c r="K3544" s="1">
        <v>1.2E-2</v>
      </c>
      <c r="L3544">
        <v>16</v>
      </c>
      <c r="M3544">
        <v>0.43</v>
      </c>
      <c r="N3544">
        <v>7</v>
      </c>
      <c r="O3544">
        <v>2</v>
      </c>
      <c r="P3544">
        <v>44.4</v>
      </c>
      <c r="Q3544">
        <v>43</v>
      </c>
      <c r="R3544">
        <v>12</v>
      </c>
      <c r="S3544">
        <v>3</v>
      </c>
    </row>
    <row r="3545" spans="1:19" x14ac:dyDescent="0.25">
      <c r="A3545" t="s">
        <v>136</v>
      </c>
      <c r="B3545" s="23" t="s">
        <v>172</v>
      </c>
      <c r="C3545" s="23" t="str">
        <f t="shared" si="55"/>
        <v>10/30/2023</v>
      </c>
      <c r="D3545" t="s">
        <v>19</v>
      </c>
      <c r="E3545">
        <v>52.489471000000002</v>
      </c>
      <c r="F3545">
        <v>-1.8985749999999999</v>
      </c>
      <c r="G3545" t="s">
        <v>196</v>
      </c>
      <c r="H3545" t="s">
        <v>21</v>
      </c>
      <c r="I3545" t="s">
        <v>22</v>
      </c>
      <c r="J3545">
        <v>1058</v>
      </c>
      <c r="K3545" s="1">
        <v>1.2999999999999999E-2</v>
      </c>
      <c r="L3545">
        <v>13</v>
      </c>
      <c r="M3545">
        <v>0.62</v>
      </c>
      <c r="N3545">
        <v>8</v>
      </c>
      <c r="O3545">
        <v>6</v>
      </c>
      <c r="P3545">
        <v>374.4</v>
      </c>
      <c r="Q3545">
        <v>73</v>
      </c>
      <c r="R3545">
        <v>15</v>
      </c>
      <c r="S3545">
        <v>6</v>
      </c>
    </row>
    <row r="3546" spans="1:19" x14ac:dyDescent="0.25">
      <c r="A3546" t="s">
        <v>136</v>
      </c>
      <c r="B3546" s="23" t="s">
        <v>173</v>
      </c>
      <c r="C3546" s="23" t="str">
        <f t="shared" si="55"/>
        <v>10/31/2023</v>
      </c>
      <c r="D3546" t="s">
        <v>19</v>
      </c>
      <c r="E3546">
        <v>52.489471000000002</v>
      </c>
      <c r="F3546">
        <v>-1.8985749999999999</v>
      </c>
      <c r="G3546" t="s">
        <v>196</v>
      </c>
      <c r="H3546" t="s">
        <v>21</v>
      </c>
      <c r="I3546" t="s">
        <v>22</v>
      </c>
      <c r="J3546">
        <v>1921</v>
      </c>
      <c r="K3546" s="1">
        <v>1.2999999999999999E-2</v>
      </c>
      <c r="L3546">
        <v>25</v>
      </c>
      <c r="M3546">
        <v>1.43</v>
      </c>
      <c r="N3546">
        <v>36</v>
      </c>
      <c r="O3546">
        <v>3</v>
      </c>
      <c r="P3546">
        <v>51.6</v>
      </c>
      <c r="Q3546">
        <v>30</v>
      </c>
      <c r="R3546">
        <v>14</v>
      </c>
      <c r="S3546">
        <v>0</v>
      </c>
    </row>
    <row r="3547" spans="1:19" x14ac:dyDescent="0.25">
      <c r="A3547" t="s">
        <v>136</v>
      </c>
      <c r="B3547" s="23">
        <v>44937</v>
      </c>
      <c r="C3547" s="23" t="str">
        <f t="shared" si="55"/>
        <v>Jan</v>
      </c>
      <c r="D3547" t="s">
        <v>19</v>
      </c>
      <c r="E3547">
        <v>52.489471000000002</v>
      </c>
      <c r="F3547">
        <v>-1.8985749999999999</v>
      </c>
      <c r="G3547" t="s">
        <v>196</v>
      </c>
      <c r="H3547" t="s">
        <v>21</v>
      </c>
      <c r="I3547" t="s">
        <v>22</v>
      </c>
      <c r="J3547">
        <v>1388</v>
      </c>
      <c r="K3547" s="1">
        <v>1.7000000000000001E-2</v>
      </c>
      <c r="L3547">
        <v>24</v>
      </c>
      <c r="M3547">
        <v>0.99</v>
      </c>
      <c r="N3547">
        <v>24</v>
      </c>
      <c r="O3547">
        <v>5</v>
      </c>
      <c r="P3547">
        <v>316.8</v>
      </c>
      <c r="Q3547">
        <v>14</v>
      </c>
      <c r="R3547">
        <v>11</v>
      </c>
      <c r="S3547">
        <v>2</v>
      </c>
    </row>
    <row r="3548" spans="1:19" x14ac:dyDescent="0.25">
      <c r="A3548" t="s">
        <v>136</v>
      </c>
      <c r="B3548" s="23">
        <v>44968</v>
      </c>
      <c r="C3548" s="23" t="str">
        <f t="shared" si="55"/>
        <v>Feb</v>
      </c>
      <c r="D3548" t="s">
        <v>19</v>
      </c>
      <c r="E3548">
        <v>52.489471000000002</v>
      </c>
      <c r="F3548">
        <v>-1.8985749999999999</v>
      </c>
      <c r="G3548" t="s">
        <v>196</v>
      </c>
      <c r="H3548" t="s">
        <v>21</v>
      </c>
      <c r="I3548" t="s">
        <v>22</v>
      </c>
      <c r="J3548">
        <v>1451</v>
      </c>
      <c r="K3548" s="1">
        <v>1.2999999999999999E-2</v>
      </c>
      <c r="L3548">
        <v>19</v>
      </c>
      <c r="M3548">
        <v>0.81</v>
      </c>
      <c r="N3548">
        <v>15</v>
      </c>
      <c r="O3548">
        <v>4</v>
      </c>
      <c r="P3548">
        <v>278.39999999999998</v>
      </c>
      <c r="Q3548">
        <v>42</v>
      </c>
      <c r="R3548">
        <v>0</v>
      </c>
      <c r="S3548">
        <v>9</v>
      </c>
    </row>
    <row r="3549" spans="1:19" x14ac:dyDescent="0.25">
      <c r="A3549" t="s">
        <v>136</v>
      </c>
      <c r="B3549" s="23">
        <v>44996</v>
      </c>
      <c r="C3549" s="23" t="str">
        <f t="shared" si="55"/>
        <v>Mar</v>
      </c>
      <c r="D3549" t="s">
        <v>19</v>
      </c>
      <c r="E3549">
        <v>52.489471000000002</v>
      </c>
      <c r="F3549">
        <v>-1.8985749999999999</v>
      </c>
      <c r="G3549" t="s">
        <v>196</v>
      </c>
      <c r="H3549" t="s">
        <v>21</v>
      </c>
      <c r="I3549" t="s">
        <v>22</v>
      </c>
      <c r="J3549">
        <v>938</v>
      </c>
      <c r="K3549" s="1">
        <v>1.2999999999999999E-2</v>
      </c>
      <c r="L3549">
        <v>13</v>
      </c>
      <c r="M3549">
        <v>0.35</v>
      </c>
      <c r="N3549">
        <v>4</v>
      </c>
      <c r="O3549">
        <v>7</v>
      </c>
      <c r="P3549">
        <v>213.6</v>
      </c>
      <c r="Q3549">
        <v>64</v>
      </c>
      <c r="R3549">
        <v>7</v>
      </c>
      <c r="S3549">
        <v>5</v>
      </c>
    </row>
    <row r="3550" spans="1:19" x14ac:dyDescent="0.25">
      <c r="A3550" t="s">
        <v>136</v>
      </c>
      <c r="B3550" s="23">
        <v>45027</v>
      </c>
      <c r="C3550" s="23" t="str">
        <f t="shared" si="55"/>
        <v>Apr</v>
      </c>
      <c r="D3550" t="s">
        <v>19</v>
      </c>
      <c r="E3550">
        <v>52.489471000000002</v>
      </c>
      <c r="F3550">
        <v>-1.8985749999999999</v>
      </c>
      <c r="G3550" t="s">
        <v>196</v>
      </c>
      <c r="H3550" t="s">
        <v>21</v>
      </c>
      <c r="I3550" t="s">
        <v>22</v>
      </c>
      <c r="J3550">
        <v>1289</v>
      </c>
      <c r="K3550" s="1">
        <v>1.2E-2</v>
      </c>
      <c r="L3550">
        <v>16</v>
      </c>
      <c r="M3550">
        <v>0.97</v>
      </c>
      <c r="N3550">
        <v>15</v>
      </c>
      <c r="O3550">
        <v>3</v>
      </c>
      <c r="P3550">
        <v>159.6</v>
      </c>
      <c r="Q3550">
        <v>57</v>
      </c>
      <c r="R3550">
        <v>5</v>
      </c>
      <c r="S3550">
        <v>8</v>
      </c>
    </row>
    <row r="3551" spans="1:19" x14ac:dyDescent="0.25">
      <c r="A3551" t="s">
        <v>136</v>
      </c>
      <c r="B3551" s="23">
        <v>45057</v>
      </c>
      <c r="C3551" s="23" t="str">
        <f t="shared" si="55"/>
        <v>May</v>
      </c>
      <c r="D3551" t="s">
        <v>19</v>
      </c>
      <c r="E3551">
        <v>52.489471000000002</v>
      </c>
      <c r="F3551">
        <v>-1.8985749999999999</v>
      </c>
      <c r="G3551" t="s">
        <v>196</v>
      </c>
      <c r="H3551" t="s">
        <v>21</v>
      </c>
      <c r="I3551" t="s">
        <v>22</v>
      </c>
      <c r="J3551">
        <v>1123</v>
      </c>
      <c r="K3551" s="1">
        <v>1.2999999999999999E-2</v>
      </c>
      <c r="L3551">
        <v>15</v>
      </c>
      <c r="M3551">
        <v>0.6</v>
      </c>
      <c r="N3551">
        <v>9</v>
      </c>
      <c r="O3551">
        <v>3</v>
      </c>
      <c r="P3551">
        <v>75.599999999999994</v>
      </c>
      <c r="Q3551">
        <v>45</v>
      </c>
      <c r="R3551">
        <v>2</v>
      </c>
      <c r="S3551">
        <v>2</v>
      </c>
    </row>
    <row r="3552" spans="1:19" x14ac:dyDescent="0.25">
      <c r="A3552" t="s">
        <v>136</v>
      </c>
      <c r="B3552" s="23">
        <v>45088</v>
      </c>
      <c r="C3552" s="23" t="str">
        <f t="shared" si="55"/>
        <v>Jun</v>
      </c>
      <c r="D3552" t="s">
        <v>19</v>
      </c>
      <c r="E3552">
        <v>52.489471000000002</v>
      </c>
      <c r="F3552">
        <v>-1.8985749999999999</v>
      </c>
      <c r="G3552" t="s">
        <v>196</v>
      </c>
      <c r="H3552" t="s">
        <v>21</v>
      </c>
      <c r="I3552" t="s">
        <v>22</v>
      </c>
      <c r="J3552">
        <v>1139</v>
      </c>
      <c r="K3552" s="1">
        <v>0.01</v>
      </c>
      <c r="L3552">
        <v>12</v>
      </c>
      <c r="M3552">
        <v>1.3</v>
      </c>
      <c r="N3552">
        <v>15</v>
      </c>
      <c r="O3552">
        <v>7</v>
      </c>
      <c r="P3552">
        <v>650.4</v>
      </c>
      <c r="Q3552">
        <v>45</v>
      </c>
      <c r="R3552">
        <v>6</v>
      </c>
      <c r="S3552">
        <v>2</v>
      </c>
    </row>
    <row r="3553" spans="1:19" x14ac:dyDescent="0.25">
      <c r="A3553" t="s">
        <v>136</v>
      </c>
      <c r="B3553" s="23">
        <v>45118</v>
      </c>
      <c r="C3553" s="23" t="str">
        <f t="shared" si="55"/>
        <v>Jul</v>
      </c>
      <c r="D3553" t="s">
        <v>19</v>
      </c>
      <c r="E3553">
        <v>52.489471000000002</v>
      </c>
      <c r="F3553">
        <v>-1.8985749999999999</v>
      </c>
      <c r="G3553" t="s">
        <v>196</v>
      </c>
      <c r="H3553" t="s">
        <v>21</v>
      </c>
      <c r="I3553" t="s">
        <v>22</v>
      </c>
      <c r="J3553">
        <v>1581</v>
      </c>
      <c r="K3553" s="1">
        <v>1.0999999999999999E-2</v>
      </c>
      <c r="L3553">
        <v>17</v>
      </c>
      <c r="M3553">
        <v>0.61</v>
      </c>
      <c r="N3553">
        <v>10</v>
      </c>
      <c r="O3553">
        <v>8</v>
      </c>
      <c r="P3553">
        <v>409.2</v>
      </c>
      <c r="Q3553">
        <v>27</v>
      </c>
      <c r="R3553">
        <v>8</v>
      </c>
      <c r="S3553">
        <v>3</v>
      </c>
    </row>
    <row r="3554" spans="1:19" x14ac:dyDescent="0.25">
      <c r="A3554" t="s">
        <v>136</v>
      </c>
      <c r="B3554" s="23">
        <v>45149</v>
      </c>
      <c r="C3554" s="23" t="str">
        <f t="shared" si="55"/>
        <v>Aug</v>
      </c>
      <c r="D3554" t="s">
        <v>19</v>
      </c>
      <c r="E3554">
        <v>52.489471000000002</v>
      </c>
      <c r="F3554">
        <v>-1.8985749999999999</v>
      </c>
      <c r="G3554" t="s">
        <v>196</v>
      </c>
      <c r="H3554" t="s">
        <v>21</v>
      </c>
      <c r="I3554" t="s">
        <v>22</v>
      </c>
      <c r="J3554">
        <v>1727</v>
      </c>
      <c r="K3554" s="1">
        <v>1.0999999999999999E-2</v>
      </c>
      <c r="L3554">
        <v>18</v>
      </c>
      <c r="M3554">
        <v>1.25</v>
      </c>
      <c r="N3554">
        <v>23</v>
      </c>
      <c r="O3554">
        <v>3</v>
      </c>
      <c r="P3554">
        <v>55.2</v>
      </c>
      <c r="Q3554">
        <v>52</v>
      </c>
      <c r="R3554">
        <v>5</v>
      </c>
      <c r="S3554">
        <v>6</v>
      </c>
    </row>
    <row r="3555" spans="1:19" x14ac:dyDescent="0.25">
      <c r="A3555" t="s">
        <v>136</v>
      </c>
      <c r="B3555" s="23">
        <v>45180</v>
      </c>
      <c r="C3555" s="23" t="str">
        <f t="shared" si="55"/>
        <v>Sep</v>
      </c>
      <c r="D3555" t="s">
        <v>19</v>
      </c>
      <c r="E3555">
        <v>52.489471000000002</v>
      </c>
      <c r="F3555">
        <v>-1.8985749999999999</v>
      </c>
      <c r="G3555" t="s">
        <v>196</v>
      </c>
      <c r="H3555" t="s">
        <v>21</v>
      </c>
      <c r="I3555" t="s">
        <v>22</v>
      </c>
      <c r="J3555">
        <v>1132</v>
      </c>
      <c r="K3555" s="1">
        <v>1.6E-2</v>
      </c>
      <c r="L3555">
        <v>18</v>
      </c>
      <c r="M3555">
        <v>0.05</v>
      </c>
      <c r="N3555">
        <v>1</v>
      </c>
      <c r="O3555">
        <v>4</v>
      </c>
      <c r="P3555">
        <v>205.2</v>
      </c>
      <c r="Q3555">
        <v>43</v>
      </c>
      <c r="R3555">
        <v>1</v>
      </c>
      <c r="S3555">
        <v>3</v>
      </c>
    </row>
    <row r="3556" spans="1:19" x14ac:dyDescent="0.25">
      <c r="A3556" t="s">
        <v>136</v>
      </c>
      <c r="B3556" s="23">
        <v>45210</v>
      </c>
      <c r="C3556" s="23" t="str">
        <f t="shared" si="55"/>
        <v>Oct</v>
      </c>
      <c r="D3556" t="s">
        <v>19</v>
      </c>
      <c r="E3556">
        <v>52.489471000000002</v>
      </c>
      <c r="F3556">
        <v>-1.8985749999999999</v>
      </c>
      <c r="G3556" t="s">
        <v>196</v>
      </c>
      <c r="H3556" t="s">
        <v>21</v>
      </c>
      <c r="I3556" t="s">
        <v>22</v>
      </c>
      <c r="J3556">
        <v>1861</v>
      </c>
      <c r="K3556" s="1">
        <v>1.2E-2</v>
      </c>
      <c r="L3556">
        <v>23</v>
      </c>
      <c r="M3556">
        <v>0.28999999999999998</v>
      </c>
      <c r="N3556">
        <v>7</v>
      </c>
      <c r="O3556">
        <v>5</v>
      </c>
      <c r="P3556">
        <v>268.8</v>
      </c>
      <c r="Q3556">
        <v>37</v>
      </c>
      <c r="R3556">
        <v>5</v>
      </c>
      <c r="S3556">
        <v>0</v>
      </c>
    </row>
    <row r="3557" spans="1:19" x14ac:dyDescent="0.25">
      <c r="A3557" t="s">
        <v>136</v>
      </c>
      <c r="B3557" s="23">
        <v>45241</v>
      </c>
      <c r="C3557" s="23" t="str">
        <f t="shared" si="55"/>
        <v>Nov</v>
      </c>
      <c r="D3557" t="s">
        <v>19</v>
      </c>
      <c r="E3557">
        <v>52.489471000000002</v>
      </c>
      <c r="F3557">
        <v>-1.8985749999999999</v>
      </c>
      <c r="G3557" t="s">
        <v>196</v>
      </c>
      <c r="H3557" t="s">
        <v>21</v>
      </c>
      <c r="I3557" t="s">
        <v>22</v>
      </c>
      <c r="J3557">
        <v>1487</v>
      </c>
      <c r="K3557" s="1">
        <v>0.01</v>
      </c>
      <c r="L3557">
        <v>15</v>
      </c>
      <c r="M3557">
        <v>1.06</v>
      </c>
      <c r="N3557">
        <v>16</v>
      </c>
      <c r="O3557">
        <v>3</v>
      </c>
      <c r="P3557">
        <v>121.2</v>
      </c>
      <c r="Q3557">
        <v>56</v>
      </c>
      <c r="R3557">
        <v>7</v>
      </c>
      <c r="S3557">
        <v>3</v>
      </c>
    </row>
    <row r="3558" spans="1:19" x14ac:dyDescent="0.25">
      <c r="A3558" t="s">
        <v>136</v>
      </c>
      <c r="B3558" s="23">
        <v>45271</v>
      </c>
      <c r="C3558" s="23" t="str">
        <f t="shared" si="55"/>
        <v>Dec</v>
      </c>
      <c r="D3558" t="s">
        <v>19</v>
      </c>
      <c r="E3558">
        <v>52.489471000000002</v>
      </c>
      <c r="F3558">
        <v>-1.8985749999999999</v>
      </c>
      <c r="G3558" t="s">
        <v>196</v>
      </c>
      <c r="H3558" t="s">
        <v>21</v>
      </c>
      <c r="I3558" t="s">
        <v>22</v>
      </c>
      <c r="J3558">
        <v>1587</v>
      </c>
      <c r="K3558" s="1">
        <v>1.7000000000000001E-2</v>
      </c>
      <c r="L3558">
        <v>27</v>
      </c>
      <c r="M3558">
        <v>0.22</v>
      </c>
      <c r="N3558">
        <v>6</v>
      </c>
      <c r="O3558">
        <v>8</v>
      </c>
      <c r="P3558">
        <v>345.6</v>
      </c>
      <c r="Q3558">
        <v>51</v>
      </c>
      <c r="R3558">
        <v>6</v>
      </c>
      <c r="S3558">
        <v>2</v>
      </c>
    </row>
    <row r="3559" spans="1:19" x14ac:dyDescent="0.25">
      <c r="A3559" t="s">
        <v>136</v>
      </c>
      <c r="B3559" s="23" t="s">
        <v>174</v>
      </c>
      <c r="C3559" s="23" t="str">
        <f t="shared" si="55"/>
        <v>11/13/2023</v>
      </c>
      <c r="D3559" t="s">
        <v>19</v>
      </c>
      <c r="E3559">
        <v>52.489471000000002</v>
      </c>
      <c r="F3559">
        <v>-1.8985749999999999</v>
      </c>
      <c r="G3559" t="s">
        <v>196</v>
      </c>
      <c r="H3559" t="s">
        <v>21</v>
      </c>
      <c r="I3559" t="s">
        <v>22</v>
      </c>
      <c r="J3559">
        <v>1311</v>
      </c>
      <c r="K3559" s="1">
        <v>1.0999999999999999E-2</v>
      </c>
      <c r="L3559">
        <v>14</v>
      </c>
      <c r="M3559">
        <v>1.02</v>
      </c>
      <c r="N3559">
        <v>14</v>
      </c>
      <c r="O3559">
        <v>5</v>
      </c>
      <c r="P3559">
        <v>404.4</v>
      </c>
      <c r="Q3559">
        <v>16</v>
      </c>
      <c r="R3559">
        <v>2</v>
      </c>
      <c r="S3559">
        <v>2</v>
      </c>
    </row>
    <row r="3560" spans="1:19" x14ac:dyDescent="0.25">
      <c r="A3560" t="s">
        <v>136</v>
      </c>
      <c r="B3560" s="23" t="s">
        <v>175</v>
      </c>
      <c r="C3560" s="23" t="str">
        <f t="shared" si="55"/>
        <v>11/14/2023</v>
      </c>
      <c r="D3560" t="s">
        <v>19</v>
      </c>
      <c r="E3560">
        <v>52.489471000000002</v>
      </c>
      <c r="F3560">
        <v>-1.8985749999999999</v>
      </c>
      <c r="G3560" t="s">
        <v>196</v>
      </c>
      <c r="H3560" t="s">
        <v>21</v>
      </c>
      <c r="I3560" t="s">
        <v>22</v>
      </c>
      <c r="J3560">
        <v>1095</v>
      </c>
      <c r="K3560" s="1">
        <v>1.4999999999999999E-2</v>
      </c>
      <c r="L3560">
        <v>16</v>
      </c>
      <c r="M3560">
        <v>1.1200000000000001</v>
      </c>
      <c r="N3560">
        <v>18</v>
      </c>
      <c r="O3560">
        <v>3</v>
      </c>
      <c r="P3560">
        <v>68.400000000000006</v>
      </c>
      <c r="Q3560">
        <v>57</v>
      </c>
      <c r="R3560">
        <v>4</v>
      </c>
      <c r="S3560">
        <v>14</v>
      </c>
    </row>
    <row r="3561" spans="1:19" x14ac:dyDescent="0.25">
      <c r="A3561" t="s">
        <v>136</v>
      </c>
      <c r="B3561" s="23" t="s">
        <v>176</v>
      </c>
      <c r="C3561" s="23" t="str">
        <f t="shared" si="55"/>
        <v>11/15/2023</v>
      </c>
      <c r="D3561" t="s">
        <v>19</v>
      </c>
      <c r="E3561">
        <v>52.489471000000002</v>
      </c>
      <c r="F3561">
        <v>-1.8985749999999999</v>
      </c>
      <c r="G3561" t="s">
        <v>196</v>
      </c>
      <c r="H3561" t="s">
        <v>21</v>
      </c>
      <c r="I3561" t="s">
        <v>22</v>
      </c>
      <c r="J3561">
        <v>1887</v>
      </c>
      <c r="K3561" s="1">
        <v>1.4E-2</v>
      </c>
      <c r="L3561">
        <v>27</v>
      </c>
      <c r="M3561">
        <v>0.44</v>
      </c>
      <c r="N3561">
        <v>12</v>
      </c>
      <c r="O3561">
        <v>6</v>
      </c>
      <c r="P3561">
        <v>362.4</v>
      </c>
      <c r="Q3561">
        <v>47</v>
      </c>
      <c r="R3561">
        <v>1</v>
      </c>
      <c r="S3561">
        <v>9</v>
      </c>
    </row>
    <row r="3562" spans="1:19" x14ac:dyDescent="0.25">
      <c r="A3562" t="s">
        <v>136</v>
      </c>
      <c r="B3562" s="23" t="s">
        <v>177</v>
      </c>
      <c r="C3562" s="23" t="str">
        <f t="shared" si="55"/>
        <v>11/16/2023</v>
      </c>
      <c r="D3562" t="s">
        <v>19</v>
      </c>
      <c r="E3562">
        <v>52.489471000000002</v>
      </c>
      <c r="F3562">
        <v>-1.8985749999999999</v>
      </c>
      <c r="G3562" t="s">
        <v>196</v>
      </c>
      <c r="H3562" t="s">
        <v>21</v>
      </c>
      <c r="I3562" t="s">
        <v>22</v>
      </c>
      <c r="J3562">
        <v>1962</v>
      </c>
      <c r="K3562" s="1">
        <v>1.4999999999999999E-2</v>
      </c>
      <c r="L3562">
        <v>28</v>
      </c>
      <c r="M3562">
        <v>0.97</v>
      </c>
      <c r="N3562">
        <v>27</v>
      </c>
      <c r="O3562">
        <v>7</v>
      </c>
      <c r="P3562">
        <v>282</v>
      </c>
      <c r="Q3562">
        <v>63</v>
      </c>
      <c r="R3562">
        <v>4</v>
      </c>
      <c r="S3562">
        <v>0</v>
      </c>
    </row>
    <row r="3563" spans="1:19" x14ac:dyDescent="0.25">
      <c r="A3563" t="s">
        <v>136</v>
      </c>
      <c r="B3563" s="23" t="s">
        <v>178</v>
      </c>
      <c r="C3563" s="23" t="str">
        <f t="shared" si="55"/>
        <v>11/17/2023</v>
      </c>
      <c r="D3563" t="s">
        <v>19</v>
      </c>
      <c r="E3563">
        <v>52.489471000000002</v>
      </c>
      <c r="F3563">
        <v>-1.8985749999999999</v>
      </c>
      <c r="G3563" t="s">
        <v>196</v>
      </c>
      <c r="H3563" t="s">
        <v>21</v>
      </c>
      <c r="I3563" t="s">
        <v>22</v>
      </c>
      <c r="J3563">
        <v>1910</v>
      </c>
      <c r="K3563" s="1">
        <v>0.01</v>
      </c>
      <c r="L3563">
        <v>18</v>
      </c>
      <c r="M3563">
        <v>1.08</v>
      </c>
      <c r="N3563">
        <v>20</v>
      </c>
      <c r="O3563">
        <v>3</v>
      </c>
      <c r="P3563">
        <v>309.60000000000002</v>
      </c>
      <c r="Q3563">
        <v>55</v>
      </c>
      <c r="R3563">
        <v>8</v>
      </c>
      <c r="S3563">
        <v>3</v>
      </c>
    </row>
    <row r="3564" spans="1:19" x14ac:dyDescent="0.25">
      <c r="A3564" t="s">
        <v>136</v>
      </c>
      <c r="B3564" s="23" t="s">
        <v>179</v>
      </c>
      <c r="C3564" s="23" t="str">
        <f t="shared" si="55"/>
        <v>11/18/2023</v>
      </c>
      <c r="D3564" t="s">
        <v>19</v>
      </c>
      <c r="E3564">
        <v>52.489471000000002</v>
      </c>
      <c r="F3564">
        <v>-1.8985749999999999</v>
      </c>
      <c r="G3564" t="s">
        <v>196</v>
      </c>
      <c r="H3564" t="s">
        <v>21</v>
      </c>
      <c r="I3564" t="s">
        <v>22</v>
      </c>
      <c r="J3564">
        <v>1171</v>
      </c>
      <c r="K3564" s="1">
        <v>1.6E-2</v>
      </c>
      <c r="L3564">
        <v>19</v>
      </c>
      <c r="M3564">
        <v>0.55000000000000004</v>
      </c>
      <c r="N3564">
        <v>10</v>
      </c>
      <c r="O3564">
        <v>7</v>
      </c>
      <c r="P3564">
        <v>314.39999999999998</v>
      </c>
      <c r="Q3564">
        <v>11</v>
      </c>
      <c r="R3564">
        <v>8</v>
      </c>
      <c r="S3564">
        <v>0</v>
      </c>
    </row>
    <row r="3565" spans="1:19" x14ac:dyDescent="0.25">
      <c r="A3565" t="s">
        <v>136</v>
      </c>
      <c r="B3565" s="23" t="s">
        <v>180</v>
      </c>
      <c r="C3565" s="23" t="str">
        <f t="shared" si="55"/>
        <v>11/19/2023</v>
      </c>
      <c r="D3565" t="s">
        <v>19</v>
      </c>
      <c r="E3565">
        <v>52.489471000000002</v>
      </c>
      <c r="F3565">
        <v>-1.8985749999999999</v>
      </c>
      <c r="G3565" t="s">
        <v>196</v>
      </c>
      <c r="H3565" t="s">
        <v>21</v>
      </c>
      <c r="I3565" t="s">
        <v>22</v>
      </c>
      <c r="J3565">
        <v>826</v>
      </c>
      <c r="K3565" s="1">
        <v>1.4E-2</v>
      </c>
      <c r="L3565">
        <v>11</v>
      </c>
      <c r="M3565">
        <v>1.29</v>
      </c>
      <c r="N3565">
        <v>14</v>
      </c>
      <c r="O3565">
        <v>6</v>
      </c>
      <c r="P3565">
        <v>372</v>
      </c>
      <c r="Q3565">
        <v>73</v>
      </c>
      <c r="R3565">
        <v>3</v>
      </c>
      <c r="S3565">
        <v>6</v>
      </c>
    </row>
    <row r="3566" spans="1:19" x14ac:dyDescent="0.25">
      <c r="A3566" t="s">
        <v>136</v>
      </c>
      <c r="B3566" s="23" t="s">
        <v>181</v>
      </c>
      <c r="C3566" s="23" t="str">
        <f t="shared" si="55"/>
        <v>11/20/2023</v>
      </c>
      <c r="D3566" t="s">
        <v>19</v>
      </c>
      <c r="E3566">
        <v>52.489471000000002</v>
      </c>
      <c r="F3566">
        <v>-1.8985749999999999</v>
      </c>
      <c r="G3566" t="s">
        <v>196</v>
      </c>
      <c r="H3566" t="s">
        <v>21</v>
      </c>
      <c r="I3566" t="s">
        <v>22</v>
      </c>
      <c r="J3566">
        <v>1056</v>
      </c>
      <c r="K3566" s="1">
        <v>1.2E-2</v>
      </c>
      <c r="L3566">
        <v>12</v>
      </c>
      <c r="M3566">
        <v>1</v>
      </c>
      <c r="N3566">
        <v>12</v>
      </c>
      <c r="O3566">
        <v>4</v>
      </c>
      <c r="P3566">
        <v>252</v>
      </c>
      <c r="Q3566">
        <v>16</v>
      </c>
      <c r="R3566">
        <v>1</v>
      </c>
      <c r="S3566">
        <v>9</v>
      </c>
    </row>
    <row r="3567" spans="1:19" x14ac:dyDescent="0.25">
      <c r="A3567" t="s">
        <v>136</v>
      </c>
      <c r="B3567" s="23" t="s">
        <v>182</v>
      </c>
      <c r="C3567" s="23" t="str">
        <f t="shared" si="55"/>
        <v>11/21/2023</v>
      </c>
      <c r="D3567" t="s">
        <v>19</v>
      </c>
      <c r="E3567">
        <v>52.489471000000002</v>
      </c>
      <c r="F3567">
        <v>-1.8985749999999999</v>
      </c>
      <c r="G3567" t="s">
        <v>196</v>
      </c>
      <c r="H3567" t="s">
        <v>21</v>
      </c>
      <c r="I3567" t="s">
        <v>22</v>
      </c>
      <c r="J3567">
        <v>1960</v>
      </c>
      <c r="K3567" s="1">
        <v>1.4E-2</v>
      </c>
      <c r="L3567">
        <v>27</v>
      </c>
      <c r="M3567">
        <v>0.54</v>
      </c>
      <c r="N3567">
        <v>14</v>
      </c>
      <c r="O3567">
        <v>6</v>
      </c>
      <c r="P3567">
        <v>482.4</v>
      </c>
      <c r="Q3567">
        <v>28</v>
      </c>
      <c r="R3567">
        <v>7</v>
      </c>
      <c r="S3567">
        <v>2</v>
      </c>
    </row>
    <row r="3568" spans="1:19" x14ac:dyDescent="0.25">
      <c r="A3568" t="s">
        <v>136</v>
      </c>
      <c r="B3568" s="23" t="s">
        <v>183</v>
      </c>
      <c r="C3568" s="23" t="str">
        <f t="shared" si="55"/>
        <v>11/22/2023</v>
      </c>
      <c r="D3568" t="s">
        <v>19</v>
      </c>
      <c r="E3568">
        <v>52.489471000000002</v>
      </c>
      <c r="F3568">
        <v>-1.8985749999999999</v>
      </c>
      <c r="G3568" t="s">
        <v>196</v>
      </c>
      <c r="H3568" t="s">
        <v>21</v>
      </c>
      <c r="I3568" t="s">
        <v>22</v>
      </c>
      <c r="J3568">
        <v>963</v>
      </c>
      <c r="K3568" s="1">
        <v>8.0000000000000002E-3</v>
      </c>
      <c r="L3568">
        <v>8</v>
      </c>
      <c r="M3568">
        <v>0.74</v>
      </c>
      <c r="N3568">
        <v>6</v>
      </c>
      <c r="O3568">
        <v>6</v>
      </c>
      <c r="P3568">
        <v>499.2</v>
      </c>
      <c r="Q3568">
        <v>58</v>
      </c>
      <c r="R3568">
        <v>8</v>
      </c>
      <c r="S3568">
        <v>9</v>
      </c>
    </row>
    <row r="3569" spans="1:19" x14ac:dyDescent="0.25">
      <c r="A3569" t="s">
        <v>136</v>
      </c>
      <c r="B3569" s="23" t="s">
        <v>184</v>
      </c>
      <c r="C3569" s="23" t="str">
        <f t="shared" si="55"/>
        <v>11/23/2023</v>
      </c>
      <c r="D3569" t="s">
        <v>19</v>
      </c>
      <c r="E3569">
        <v>52.489471000000002</v>
      </c>
      <c r="F3569">
        <v>-1.8985749999999999</v>
      </c>
      <c r="G3569" t="s">
        <v>196</v>
      </c>
      <c r="H3569" t="s">
        <v>21</v>
      </c>
      <c r="I3569" t="s">
        <v>22</v>
      </c>
      <c r="J3569">
        <v>818</v>
      </c>
      <c r="K3569" s="1">
        <v>1.4E-2</v>
      </c>
      <c r="L3569">
        <v>11</v>
      </c>
      <c r="M3569">
        <v>1.4</v>
      </c>
      <c r="N3569">
        <v>15</v>
      </c>
      <c r="O3569">
        <v>4</v>
      </c>
      <c r="P3569">
        <v>276</v>
      </c>
      <c r="Q3569">
        <v>45</v>
      </c>
      <c r="R3569">
        <v>0</v>
      </c>
      <c r="S3569">
        <v>8</v>
      </c>
    </row>
    <row r="3570" spans="1:19" x14ac:dyDescent="0.25">
      <c r="A3570" t="s">
        <v>136</v>
      </c>
      <c r="B3570" s="23" t="s">
        <v>185</v>
      </c>
      <c r="C3570" s="23" t="str">
        <f t="shared" si="55"/>
        <v>11/24/2023</v>
      </c>
      <c r="D3570" t="s">
        <v>19</v>
      </c>
      <c r="E3570">
        <v>52.489471000000002</v>
      </c>
      <c r="F3570">
        <v>-1.8985749999999999</v>
      </c>
      <c r="G3570" t="s">
        <v>196</v>
      </c>
      <c r="H3570" t="s">
        <v>21</v>
      </c>
      <c r="I3570" t="s">
        <v>22</v>
      </c>
      <c r="J3570">
        <v>1341</v>
      </c>
      <c r="K3570" s="1">
        <v>1.4E-2</v>
      </c>
      <c r="L3570">
        <v>19</v>
      </c>
      <c r="M3570">
        <v>0.92</v>
      </c>
      <c r="N3570">
        <v>17</v>
      </c>
      <c r="O3570">
        <v>7</v>
      </c>
      <c r="P3570">
        <v>613.20000000000005</v>
      </c>
      <c r="Q3570">
        <v>63</v>
      </c>
      <c r="R3570">
        <v>3</v>
      </c>
      <c r="S3570">
        <v>3</v>
      </c>
    </row>
    <row r="3571" spans="1:19" x14ac:dyDescent="0.25">
      <c r="A3571" t="s">
        <v>136</v>
      </c>
      <c r="B3571" s="23" t="s">
        <v>186</v>
      </c>
      <c r="C3571" s="23" t="str">
        <f t="shared" si="55"/>
        <v>11/25/2023</v>
      </c>
      <c r="D3571" t="s">
        <v>19</v>
      </c>
      <c r="E3571">
        <v>52.489471000000002</v>
      </c>
      <c r="F3571">
        <v>-1.8985749999999999</v>
      </c>
      <c r="G3571" t="s">
        <v>196</v>
      </c>
      <c r="H3571" t="s">
        <v>21</v>
      </c>
      <c r="I3571" t="s">
        <v>22</v>
      </c>
      <c r="J3571">
        <v>1470</v>
      </c>
      <c r="K3571" s="1">
        <v>1.0999999999999999E-2</v>
      </c>
      <c r="L3571">
        <v>16</v>
      </c>
      <c r="M3571">
        <v>0.53</v>
      </c>
      <c r="N3571">
        <v>9</v>
      </c>
      <c r="O3571">
        <v>6</v>
      </c>
      <c r="P3571">
        <v>307.2</v>
      </c>
      <c r="Q3571">
        <v>42</v>
      </c>
      <c r="R3571">
        <v>2</v>
      </c>
      <c r="S3571">
        <v>9</v>
      </c>
    </row>
    <row r="3572" spans="1:19" x14ac:dyDescent="0.25">
      <c r="A3572" t="s">
        <v>136</v>
      </c>
      <c r="B3572" s="23" t="s">
        <v>187</v>
      </c>
      <c r="C3572" s="23" t="str">
        <f t="shared" si="55"/>
        <v>11/26/2023</v>
      </c>
      <c r="D3572" t="s">
        <v>19</v>
      </c>
      <c r="E3572">
        <v>52.489471000000002</v>
      </c>
      <c r="F3572">
        <v>-1.8985749999999999</v>
      </c>
      <c r="G3572" t="s">
        <v>196</v>
      </c>
      <c r="H3572" t="s">
        <v>21</v>
      </c>
      <c r="I3572" t="s">
        <v>22</v>
      </c>
      <c r="J3572">
        <v>1576</v>
      </c>
      <c r="K3572" s="1">
        <v>1.6E-2</v>
      </c>
      <c r="L3572">
        <v>25</v>
      </c>
      <c r="M3572">
        <v>1.17</v>
      </c>
      <c r="N3572">
        <v>29</v>
      </c>
      <c r="O3572">
        <v>2</v>
      </c>
      <c r="P3572">
        <v>51.6</v>
      </c>
      <c r="Q3572">
        <v>47</v>
      </c>
      <c r="R3572">
        <v>6</v>
      </c>
      <c r="S3572">
        <v>8</v>
      </c>
    </row>
    <row r="3573" spans="1:19" x14ac:dyDescent="0.25">
      <c r="A3573" t="s">
        <v>136</v>
      </c>
      <c r="B3573" s="23" t="s">
        <v>188</v>
      </c>
      <c r="C3573" s="23" t="str">
        <f t="shared" si="55"/>
        <v>11/27/2023</v>
      </c>
      <c r="D3573" t="s">
        <v>19</v>
      </c>
      <c r="E3573">
        <v>52.489471000000002</v>
      </c>
      <c r="F3573">
        <v>-1.8985749999999999</v>
      </c>
      <c r="G3573" t="s">
        <v>196</v>
      </c>
      <c r="H3573" t="s">
        <v>21</v>
      </c>
      <c r="I3573" t="s">
        <v>22</v>
      </c>
      <c r="J3573">
        <v>1211</v>
      </c>
      <c r="K3573" s="1">
        <v>1.0999999999999999E-2</v>
      </c>
      <c r="L3573">
        <v>13</v>
      </c>
      <c r="M3573">
        <v>0.02</v>
      </c>
      <c r="N3573">
        <v>0</v>
      </c>
      <c r="O3573">
        <v>2</v>
      </c>
      <c r="P3573">
        <v>158.4</v>
      </c>
      <c r="Q3573">
        <v>64</v>
      </c>
      <c r="R3573">
        <v>3</v>
      </c>
      <c r="S3573">
        <v>9</v>
      </c>
    </row>
    <row r="3574" spans="1:19" x14ac:dyDescent="0.25">
      <c r="A3574" t="s">
        <v>136</v>
      </c>
      <c r="B3574" s="23" t="s">
        <v>189</v>
      </c>
      <c r="C3574" s="23" t="str">
        <f t="shared" si="55"/>
        <v>11/28/2023</v>
      </c>
      <c r="D3574" t="s">
        <v>19</v>
      </c>
      <c r="E3574">
        <v>52.489471000000002</v>
      </c>
      <c r="F3574">
        <v>-1.8985749999999999</v>
      </c>
      <c r="G3574" t="s">
        <v>196</v>
      </c>
      <c r="H3574" t="s">
        <v>21</v>
      </c>
      <c r="I3574" t="s">
        <v>22</v>
      </c>
      <c r="J3574">
        <v>2006</v>
      </c>
      <c r="K3574" s="1">
        <v>1.2E-2</v>
      </c>
      <c r="L3574">
        <v>23</v>
      </c>
      <c r="M3574">
        <v>1.43</v>
      </c>
      <c r="N3574">
        <v>33</v>
      </c>
      <c r="O3574">
        <v>3</v>
      </c>
      <c r="P3574">
        <v>132</v>
      </c>
      <c r="Q3574">
        <v>20</v>
      </c>
      <c r="R3574">
        <v>4</v>
      </c>
      <c r="S3574">
        <v>3</v>
      </c>
    </row>
    <row r="3575" spans="1:19" x14ac:dyDescent="0.25">
      <c r="A3575" t="s">
        <v>136</v>
      </c>
      <c r="B3575" s="23" t="s">
        <v>190</v>
      </c>
      <c r="C3575" s="23" t="str">
        <f t="shared" si="55"/>
        <v>11/29/2023</v>
      </c>
      <c r="D3575" t="s">
        <v>19</v>
      </c>
      <c r="E3575">
        <v>52.489471000000002</v>
      </c>
      <c r="F3575">
        <v>-1.8985749999999999</v>
      </c>
      <c r="G3575" t="s">
        <v>196</v>
      </c>
      <c r="H3575" t="s">
        <v>21</v>
      </c>
      <c r="I3575" t="s">
        <v>22</v>
      </c>
      <c r="J3575">
        <v>1591</v>
      </c>
      <c r="K3575" s="1">
        <v>1.0999999999999999E-2</v>
      </c>
      <c r="L3575">
        <v>17</v>
      </c>
      <c r="M3575">
        <v>0.56000000000000005</v>
      </c>
      <c r="N3575">
        <v>10</v>
      </c>
      <c r="O3575">
        <v>2</v>
      </c>
      <c r="P3575">
        <v>130.80000000000001</v>
      </c>
      <c r="Q3575">
        <v>23</v>
      </c>
      <c r="R3575">
        <v>7</v>
      </c>
      <c r="S3575">
        <v>2</v>
      </c>
    </row>
    <row r="3576" spans="1:19" x14ac:dyDescent="0.25">
      <c r="A3576" t="s">
        <v>136</v>
      </c>
      <c r="B3576" s="23" t="s">
        <v>191</v>
      </c>
      <c r="C3576" s="23" t="str">
        <f t="shared" si="55"/>
        <v>11/30/2023</v>
      </c>
      <c r="D3576" t="s">
        <v>19</v>
      </c>
      <c r="E3576">
        <v>52.489471000000002</v>
      </c>
      <c r="F3576">
        <v>-1.8985749999999999</v>
      </c>
      <c r="G3576" t="s">
        <v>196</v>
      </c>
      <c r="H3576" t="s">
        <v>21</v>
      </c>
      <c r="I3576" t="s">
        <v>22</v>
      </c>
      <c r="J3576">
        <v>1724</v>
      </c>
      <c r="K3576" s="1">
        <v>1.4999999999999999E-2</v>
      </c>
      <c r="L3576">
        <v>25</v>
      </c>
      <c r="M3576">
        <v>1.37</v>
      </c>
      <c r="N3576">
        <v>34</v>
      </c>
      <c r="O3576">
        <v>2</v>
      </c>
      <c r="P3576">
        <v>213.6</v>
      </c>
      <c r="Q3576">
        <v>70</v>
      </c>
      <c r="R3576">
        <v>13</v>
      </c>
      <c r="S3576">
        <v>0</v>
      </c>
    </row>
    <row r="3577" spans="1:19" x14ac:dyDescent="0.25">
      <c r="A3577" t="s">
        <v>18</v>
      </c>
      <c r="B3577" s="23">
        <v>44929</v>
      </c>
      <c r="C3577" s="23" t="str">
        <f t="shared" si="55"/>
        <v>Jan</v>
      </c>
      <c r="D3577" t="s">
        <v>192</v>
      </c>
      <c r="E3577">
        <v>51.507350000000002</v>
      </c>
      <c r="F3577">
        <v>-0.12776000000000001</v>
      </c>
      <c r="G3577" t="s">
        <v>196</v>
      </c>
      <c r="H3577" t="s">
        <v>21</v>
      </c>
      <c r="I3577" t="s">
        <v>22</v>
      </c>
      <c r="J3577">
        <v>1176.4000000000001</v>
      </c>
      <c r="K3577" s="1">
        <v>1.4E-2</v>
      </c>
      <c r="L3577">
        <v>16</v>
      </c>
      <c r="M3577">
        <v>0.63</v>
      </c>
      <c r="N3577">
        <v>10</v>
      </c>
      <c r="O3577">
        <v>2</v>
      </c>
      <c r="P3577">
        <v>0</v>
      </c>
      <c r="Q3577">
        <v>66</v>
      </c>
      <c r="R3577">
        <v>11</v>
      </c>
      <c r="S3577">
        <v>3</v>
      </c>
    </row>
    <row r="3578" spans="1:19" x14ac:dyDescent="0.25">
      <c r="A3578" t="s">
        <v>18</v>
      </c>
      <c r="B3578" s="23">
        <v>44960</v>
      </c>
      <c r="C3578" s="23" t="str">
        <f t="shared" si="55"/>
        <v>Feb</v>
      </c>
      <c r="D3578" t="s">
        <v>192</v>
      </c>
      <c r="E3578">
        <v>51.507350000000002</v>
      </c>
      <c r="F3578">
        <v>-0.12776000000000001</v>
      </c>
      <c r="G3578" t="s">
        <v>196</v>
      </c>
      <c r="H3578" t="s">
        <v>21</v>
      </c>
      <c r="I3578" t="s">
        <v>22</v>
      </c>
      <c r="J3578">
        <v>1166.5999999999999</v>
      </c>
      <c r="K3578" s="1">
        <v>1.0999999999999999E-2</v>
      </c>
      <c r="L3578">
        <v>13</v>
      </c>
      <c r="M3578">
        <v>0.06</v>
      </c>
      <c r="N3578">
        <v>1</v>
      </c>
      <c r="O3578">
        <v>1</v>
      </c>
      <c r="P3578">
        <v>0</v>
      </c>
      <c r="Q3578">
        <v>45</v>
      </c>
      <c r="R3578">
        <v>2</v>
      </c>
      <c r="S3578">
        <v>2</v>
      </c>
    </row>
    <row r="3579" spans="1:19" x14ac:dyDescent="0.25">
      <c r="A3579" t="s">
        <v>18</v>
      </c>
      <c r="B3579" s="23">
        <v>44988</v>
      </c>
      <c r="C3579" s="23" t="str">
        <f t="shared" si="55"/>
        <v>Mar</v>
      </c>
      <c r="D3579" t="s">
        <v>192</v>
      </c>
      <c r="E3579">
        <v>51.507350000000002</v>
      </c>
      <c r="F3579">
        <v>-0.12776000000000001</v>
      </c>
      <c r="G3579" t="s">
        <v>196</v>
      </c>
      <c r="H3579" t="s">
        <v>21</v>
      </c>
      <c r="I3579" t="s">
        <v>22</v>
      </c>
      <c r="J3579">
        <v>1320</v>
      </c>
      <c r="K3579" s="1">
        <v>1.2E-2</v>
      </c>
      <c r="L3579">
        <v>16</v>
      </c>
      <c r="M3579">
        <v>0.12</v>
      </c>
      <c r="N3579">
        <v>2</v>
      </c>
      <c r="O3579">
        <v>6</v>
      </c>
      <c r="P3579">
        <v>211.2</v>
      </c>
      <c r="Q3579">
        <v>58</v>
      </c>
      <c r="R3579">
        <v>15</v>
      </c>
      <c r="S3579">
        <v>5</v>
      </c>
    </row>
    <row r="3580" spans="1:19" x14ac:dyDescent="0.25">
      <c r="A3580" t="s">
        <v>18</v>
      </c>
      <c r="B3580" s="23">
        <v>45019</v>
      </c>
      <c r="C3580" s="23" t="str">
        <f t="shared" si="55"/>
        <v>Apr</v>
      </c>
      <c r="D3580" t="s">
        <v>192</v>
      </c>
      <c r="E3580">
        <v>51.507350000000002</v>
      </c>
      <c r="F3580">
        <v>-0.12776000000000001</v>
      </c>
      <c r="G3580" t="s">
        <v>196</v>
      </c>
      <c r="H3580" t="s">
        <v>21</v>
      </c>
      <c r="I3580" t="s">
        <v>22</v>
      </c>
      <c r="J3580">
        <v>1221.2</v>
      </c>
      <c r="K3580" s="1">
        <v>1.0999999999999999E-2</v>
      </c>
      <c r="L3580">
        <v>14</v>
      </c>
      <c r="M3580">
        <v>0.74</v>
      </c>
      <c r="N3580">
        <v>10</v>
      </c>
      <c r="O3580">
        <v>1</v>
      </c>
      <c r="P3580">
        <v>0</v>
      </c>
      <c r="Q3580">
        <v>38</v>
      </c>
      <c r="R3580">
        <v>1</v>
      </c>
      <c r="S3580">
        <v>8</v>
      </c>
    </row>
    <row r="3581" spans="1:19" x14ac:dyDescent="0.25">
      <c r="A3581" t="s">
        <v>18</v>
      </c>
      <c r="B3581" s="23">
        <v>45049</v>
      </c>
      <c r="C3581" s="23" t="str">
        <f t="shared" si="55"/>
        <v>May</v>
      </c>
      <c r="D3581" t="s">
        <v>192</v>
      </c>
      <c r="E3581">
        <v>51.507350000000002</v>
      </c>
      <c r="F3581">
        <v>-0.12776000000000001</v>
      </c>
      <c r="G3581" t="s">
        <v>196</v>
      </c>
      <c r="H3581" t="s">
        <v>21</v>
      </c>
      <c r="I3581" t="s">
        <v>22</v>
      </c>
      <c r="J3581">
        <v>1575.8</v>
      </c>
      <c r="K3581" s="1">
        <v>1.2999999999999999E-2</v>
      </c>
      <c r="L3581">
        <v>20</v>
      </c>
      <c r="M3581">
        <v>0.01</v>
      </c>
      <c r="N3581">
        <v>0</v>
      </c>
      <c r="O3581">
        <v>1</v>
      </c>
      <c r="P3581">
        <v>0</v>
      </c>
      <c r="Q3581">
        <v>65</v>
      </c>
      <c r="R3581">
        <v>9</v>
      </c>
      <c r="S3581">
        <v>0</v>
      </c>
    </row>
    <row r="3582" spans="1:19" x14ac:dyDescent="0.25">
      <c r="A3582" t="s">
        <v>18</v>
      </c>
      <c r="B3582" s="23">
        <v>45080</v>
      </c>
      <c r="C3582" s="23" t="str">
        <f t="shared" si="55"/>
        <v>Jun</v>
      </c>
      <c r="D3582" t="s">
        <v>192</v>
      </c>
      <c r="E3582">
        <v>51.507350000000002</v>
      </c>
      <c r="F3582">
        <v>-0.12776000000000001</v>
      </c>
      <c r="G3582" t="s">
        <v>196</v>
      </c>
      <c r="H3582" t="s">
        <v>21</v>
      </c>
      <c r="I3582" t="s">
        <v>22</v>
      </c>
      <c r="J3582">
        <v>1140.4000000000001</v>
      </c>
      <c r="K3582" s="1">
        <v>1.2999999999999999E-2</v>
      </c>
      <c r="L3582">
        <v>14</v>
      </c>
      <c r="M3582">
        <v>0.79</v>
      </c>
      <c r="N3582">
        <v>11</v>
      </c>
      <c r="O3582">
        <v>5</v>
      </c>
      <c r="P3582">
        <v>262.8</v>
      </c>
      <c r="Q3582">
        <v>30</v>
      </c>
      <c r="R3582">
        <v>6</v>
      </c>
      <c r="S3582">
        <v>5</v>
      </c>
    </row>
    <row r="3583" spans="1:19" x14ac:dyDescent="0.25">
      <c r="A3583" t="s">
        <v>18</v>
      </c>
      <c r="B3583" s="23">
        <v>45110</v>
      </c>
      <c r="C3583" s="23" t="str">
        <f t="shared" si="55"/>
        <v>Jul</v>
      </c>
      <c r="D3583" t="s">
        <v>192</v>
      </c>
      <c r="E3583">
        <v>51.507350000000002</v>
      </c>
      <c r="F3583">
        <v>-0.12776000000000001</v>
      </c>
      <c r="G3583" t="s">
        <v>196</v>
      </c>
      <c r="H3583" t="s">
        <v>21</v>
      </c>
      <c r="I3583" t="s">
        <v>22</v>
      </c>
      <c r="J3583">
        <v>1414.4</v>
      </c>
      <c r="K3583" s="1">
        <v>1.2E-2</v>
      </c>
      <c r="L3583">
        <v>17</v>
      </c>
      <c r="M3583">
        <v>0.93</v>
      </c>
      <c r="N3583">
        <v>16</v>
      </c>
      <c r="O3583">
        <v>3</v>
      </c>
      <c r="P3583">
        <v>40.799999999999997</v>
      </c>
      <c r="Q3583">
        <v>37</v>
      </c>
      <c r="R3583">
        <v>4</v>
      </c>
      <c r="S3583">
        <v>2</v>
      </c>
    </row>
    <row r="3584" spans="1:19" x14ac:dyDescent="0.25">
      <c r="A3584" t="s">
        <v>18</v>
      </c>
      <c r="B3584" s="23">
        <v>45141</v>
      </c>
      <c r="C3584" s="23" t="str">
        <f t="shared" si="55"/>
        <v>Aug</v>
      </c>
      <c r="D3584" t="s">
        <v>192</v>
      </c>
      <c r="E3584">
        <v>51.507350000000002</v>
      </c>
      <c r="F3584">
        <v>-0.12776000000000001</v>
      </c>
      <c r="G3584" t="s">
        <v>196</v>
      </c>
      <c r="H3584" t="s">
        <v>21</v>
      </c>
      <c r="I3584" t="s">
        <v>22</v>
      </c>
      <c r="J3584">
        <v>1933.8</v>
      </c>
      <c r="K3584" s="1">
        <v>0.02</v>
      </c>
      <c r="L3584">
        <v>38</v>
      </c>
      <c r="M3584">
        <v>1.2</v>
      </c>
      <c r="N3584">
        <v>45</v>
      </c>
      <c r="O3584">
        <v>4</v>
      </c>
      <c r="P3584">
        <v>184.8</v>
      </c>
      <c r="Q3584">
        <v>67</v>
      </c>
      <c r="R3584">
        <v>3</v>
      </c>
      <c r="S3584">
        <v>5</v>
      </c>
    </row>
    <row r="3585" spans="1:19" x14ac:dyDescent="0.25">
      <c r="A3585" t="s">
        <v>18</v>
      </c>
      <c r="B3585" s="23">
        <v>45172</v>
      </c>
      <c r="C3585" s="23" t="str">
        <f t="shared" si="55"/>
        <v>Sep</v>
      </c>
      <c r="D3585" t="s">
        <v>192</v>
      </c>
      <c r="E3585">
        <v>51.507350000000002</v>
      </c>
      <c r="F3585">
        <v>-0.12776000000000001</v>
      </c>
      <c r="G3585" t="s">
        <v>196</v>
      </c>
      <c r="H3585" t="s">
        <v>21</v>
      </c>
      <c r="I3585" t="s">
        <v>22</v>
      </c>
      <c r="J3585">
        <v>1163</v>
      </c>
      <c r="K3585" s="1">
        <v>1.2999999999999999E-2</v>
      </c>
      <c r="L3585">
        <v>15</v>
      </c>
      <c r="M3585">
        <v>0.98</v>
      </c>
      <c r="N3585">
        <v>15</v>
      </c>
      <c r="O3585">
        <v>6</v>
      </c>
      <c r="P3585">
        <v>216</v>
      </c>
      <c r="Q3585">
        <v>51</v>
      </c>
      <c r="R3585">
        <v>15</v>
      </c>
      <c r="S3585">
        <v>17</v>
      </c>
    </row>
    <row r="3586" spans="1:19" x14ac:dyDescent="0.25">
      <c r="A3586" t="s">
        <v>18</v>
      </c>
      <c r="B3586" s="23">
        <v>45202</v>
      </c>
      <c r="C3586" s="23" t="str">
        <f t="shared" si="55"/>
        <v>Oct</v>
      </c>
      <c r="D3586" t="s">
        <v>192</v>
      </c>
      <c r="E3586">
        <v>51.507350000000002</v>
      </c>
      <c r="F3586">
        <v>-0.12776000000000001</v>
      </c>
      <c r="G3586" t="s">
        <v>196</v>
      </c>
      <c r="H3586" t="s">
        <v>21</v>
      </c>
      <c r="I3586" t="s">
        <v>22</v>
      </c>
      <c r="J3586">
        <v>1432.8</v>
      </c>
      <c r="K3586" s="1">
        <v>1.2E-2</v>
      </c>
      <c r="L3586">
        <v>17</v>
      </c>
      <c r="M3586">
        <v>1.23</v>
      </c>
      <c r="N3586">
        <v>21</v>
      </c>
      <c r="O3586">
        <v>3</v>
      </c>
      <c r="P3586">
        <v>73.2</v>
      </c>
      <c r="Q3586">
        <v>24</v>
      </c>
      <c r="R3586">
        <v>13</v>
      </c>
      <c r="S3586">
        <v>9</v>
      </c>
    </row>
    <row r="3587" spans="1:19" x14ac:dyDescent="0.25">
      <c r="A3587" t="s">
        <v>18</v>
      </c>
      <c r="B3587" s="23">
        <v>45233</v>
      </c>
      <c r="C3587" s="23" t="str">
        <f t="shared" ref="C3587:C3650" si="56">TEXT(B3587,"mmm")</f>
        <v>Nov</v>
      </c>
      <c r="D3587" t="s">
        <v>192</v>
      </c>
      <c r="E3587">
        <v>51.507350000000002</v>
      </c>
      <c r="F3587">
        <v>-0.12776000000000001</v>
      </c>
      <c r="G3587" t="s">
        <v>196</v>
      </c>
      <c r="H3587" t="s">
        <v>21</v>
      </c>
      <c r="I3587" t="s">
        <v>22</v>
      </c>
      <c r="J3587">
        <v>1189</v>
      </c>
      <c r="K3587" s="1">
        <v>1.0999999999999999E-2</v>
      </c>
      <c r="L3587">
        <v>13</v>
      </c>
      <c r="M3587">
        <v>1.23</v>
      </c>
      <c r="N3587">
        <v>16</v>
      </c>
      <c r="O3587">
        <v>2</v>
      </c>
      <c r="P3587">
        <v>0</v>
      </c>
      <c r="Q3587">
        <v>73</v>
      </c>
      <c r="R3587">
        <v>18</v>
      </c>
      <c r="S3587">
        <v>2</v>
      </c>
    </row>
    <row r="3588" spans="1:19" x14ac:dyDescent="0.25">
      <c r="A3588" t="s">
        <v>18</v>
      </c>
      <c r="B3588" s="23">
        <v>45263</v>
      </c>
      <c r="C3588" s="23" t="str">
        <f t="shared" si="56"/>
        <v>Dec</v>
      </c>
      <c r="D3588" t="s">
        <v>192</v>
      </c>
      <c r="E3588">
        <v>51.507350000000002</v>
      </c>
      <c r="F3588">
        <v>-0.12776000000000001</v>
      </c>
      <c r="G3588" t="s">
        <v>196</v>
      </c>
      <c r="H3588" t="s">
        <v>21</v>
      </c>
      <c r="I3588" t="s">
        <v>22</v>
      </c>
      <c r="J3588">
        <v>1483.4</v>
      </c>
      <c r="K3588" s="1">
        <v>1.4999999999999999E-2</v>
      </c>
      <c r="L3588">
        <v>22</v>
      </c>
      <c r="M3588">
        <v>0.37</v>
      </c>
      <c r="N3588">
        <v>8</v>
      </c>
      <c r="O3588">
        <v>1</v>
      </c>
      <c r="P3588">
        <v>0</v>
      </c>
      <c r="Q3588">
        <v>67</v>
      </c>
      <c r="R3588">
        <v>10</v>
      </c>
      <c r="S3588">
        <v>5</v>
      </c>
    </row>
    <row r="3589" spans="1:19" x14ac:dyDescent="0.25">
      <c r="A3589" t="s">
        <v>18</v>
      </c>
      <c r="B3589" s="23" t="s">
        <v>23</v>
      </c>
      <c r="C3589" s="23" t="str">
        <f t="shared" si="56"/>
        <v>3/13/2023</v>
      </c>
      <c r="D3589" t="s">
        <v>192</v>
      </c>
      <c r="E3589">
        <v>51.507350000000002</v>
      </c>
      <c r="F3589">
        <v>-0.12776000000000001</v>
      </c>
      <c r="G3589" t="s">
        <v>196</v>
      </c>
      <c r="H3589" t="s">
        <v>21</v>
      </c>
      <c r="I3589" t="s">
        <v>22</v>
      </c>
      <c r="J3589">
        <v>1013.8</v>
      </c>
      <c r="K3589" s="1">
        <v>1.7999999999999999E-2</v>
      </c>
      <c r="L3589">
        <v>18</v>
      </c>
      <c r="M3589">
        <v>1.02</v>
      </c>
      <c r="N3589">
        <v>18</v>
      </c>
      <c r="O3589">
        <v>2</v>
      </c>
      <c r="P3589">
        <v>0</v>
      </c>
      <c r="Q3589">
        <v>39</v>
      </c>
      <c r="R3589">
        <v>16</v>
      </c>
      <c r="S3589">
        <v>8</v>
      </c>
    </row>
    <row r="3590" spans="1:19" x14ac:dyDescent="0.25">
      <c r="A3590" t="s">
        <v>18</v>
      </c>
      <c r="B3590" s="23" t="s">
        <v>24</v>
      </c>
      <c r="C3590" s="23" t="str">
        <f t="shared" si="56"/>
        <v>3/14/2023</v>
      </c>
      <c r="D3590" t="s">
        <v>192</v>
      </c>
      <c r="E3590">
        <v>51.507350000000002</v>
      </c>
      <c r="F3590">
        <v>-0.12776000000000001</v>
      </c>
      <c r="G3590" t="s">
        <v>196</v>
      </c>
      <c r="H3590" t="s">
        <v>21</v>
      </c>
      <c r="I3590" t="s">
        <v>22</v>
      </c>
      <c r="J3590">
        <v>1583.4</v>
      </c>
      <c r="K3590" s="1">
        <v>1.2999999999999999E-2</v>
      </c>
      <c r="L3590">
        <v>20</v>
      </c>
      <c r="M3590">
        <v>0.84</v>
      </c>
      <c r="N3590">
        <v>17</v>
      </c>
      <c r="O3590">
        <v>4</v>
      </c>
      <c r="P3590">
        <v>140.4</v>
      </c>
      <c r="Q3590">
        <v>37</v>
      </c>
      <c r="R3590">
        <v>13</v>
      </c>
      <c r="S3590">
        <v>11</v>
      </c>
    </row>
    <row r="3591" spans="1:19" x14ac:dyDescent="0.25">
      <c r="A3591" t="s">
        <v>18</v>
      </c>
      <c r="B3591" s="23" t="s">
        <v>25</v>
      </c>
      <c r="C3591" s="23" t="str">
        <f t="shared" si="56"/>
        <v>3/15/2023</v>
      </c>
      <c r="D3591" t="s">
        <v>192</v>
      </c>
      <c r="E3591">
        <v>51.507350000000002</v>
      </c>
      <c r="F3591">
        <v>-0.12776000000000001</v>
      </c>
      <c r="G3591" t="s">
        <v>196</v>
      </c>
      <c r="H3591" t="s">
        <v>21</v>
      </c>
      <c r="I3591" t="s">
        <v>22</v>
      </c>
      <c r="J3591">
        <v>1078.2</v>
      </c>
      <c r="K3591" s="1">
        <v>1.4E-2</v>
      </c>
      <c r="L3591">
        <v>15</v>
      </c>
      <c r="M3591">
        <v>0.17</v>
      </c>
      <c r="N3591">
        <v>3</v>
      </c>
      <c r="O3591">
        <v>6</v>
      </c>
      <c r="P3591">
        <v>288</v>
      </c>
      <c r="Q3591">
        <v>74</v>
      </c>
      <c r="R3591">
        <v>5</v>
      </c>
      <c r="S3591">
        <v>9</v>
      </c>
    </row>
    <row r="3592" spans="1:19" x14ac:dyDescent="0.25">
      <c r="A3592" t="s">
        <v>18</v>
      </c>
      <c r="B3592" s="23" t="s">
        <v>26</v>
      </c>
      <c r="C3592" s="23" t="str">
        <f t="shared" si="56"/>
        <v>3/16/2023</v>
      </c>
      <c r="D3592" t="s">
        <v>192</v>
      </c>
      <c r="E3592">
        <v>51.507350000000002</v>
      </c>
      <c r="F3592">
        <v>-0.12776000000000001</v>
      </c>
      <c r="G3592" t="s">
        <v>196</v>
      </c>
      <c r="H3592" t="s">
        <v>21</v>
      </c>
      <c r="I3592" t="s">
        <v>22</v>
      </c>
      <c r="J3592">
        <v>1738.2</v>
      </c>
      <c r="K3592" s="1">
        <v>1.6E-2</v>
      </c>
      <c r="L3592">
        <v>27</v>
      </c>
      <c r="M3592">
        <v>1.1000000000000001</v>
      </c>
      <c r="N3592">
        <v>30</v>
      </c>
      <c r="O3592">
        <v>2</v>
      </c>
      <c r="P3592">
        <v>0</v>
      </c>
      <c r="Q3592">
        <v>33</v>
      </c>
      <c r="R3592">
        <v>11</v>
      </c>
      <c r="S3592">
        <v>2</v>
      </c>
    </row>
    <row r="3593" spans="1:19" x14ac:dyDescent="0.25">
      <c r="A3593" t="s">
        <v>18</v>
      </c>
      <c r="B3593" s="23" t="s">
        <v>27</v>
      </c>
      <c r="C3593" s="23" t="str">
        <f t="shared" si="56"/>
        <v>3/17/2023</v>
      </c>
      <c r="D3593" t="s">
        <v>192</v>
      </c>
      <c r="E3593">
        <v>51.507350000000002</v>
      </c>
      <c r="F3593">
        <v>-0.12776000000000001</v>
      </c>
      <c r="G3593" t="s">
        <v>196</v>
      </c>
      <c r="H3593" t="s">
        <v>21</v>
      </c>
      <c r="I3593" t="s">
        <v>22</v>
      </c>
      <c r="J3593">
        <v>1573.8</v>
      </c>
      <c r="K3593" s="1">
        <v>1.7000000000000001E-2</v>
      </c>
      <c r="L3593">
        <v>27</v>
      </c>
      <c r="M3593">
        <v>0.87</v>
      </c>
      <c r="N3593">
        <v>23</v>
      </c>
      <c r="O3593">
        <v>2</v>
      </c>
      <c r="P3593">
        <v>0</v>
      </c>
      <c r="Q3593">
        <v>29</v>
      </c>
      <c r="R3593">
        <v>13</v>
      </c>
      <c r="S3593">
        <v>3</v>
      </c>
    </row>
    <row r="3594" spans="1:19" x14ac:dyDescent="0.25">
      <c r="A3594" t="s">
        <v>18</v>
      </c>
      <c r="B3594" s="23" t="s">
        <v>28</v>
      </c>
      <c r="C3594" s="23" t="str">
        <f t="shared" si="56"/>
        <v>3/18/2023</v>
      </c>
      <c r="D3594" t="s">
        <v>192</v>
      </c>
      <c r="E3594">
        <v>51.507350000000002</v>
      </c>
      <c r="F3594">
        <v>-0.12776000000000001</v>
      </c>
      <c r="G3594" t="s">
        <v>196</v>
      </c>
      <c r="H3594" t="s">
        <v>21</v>
      </c>
      <c r="I3594" t="s">
        <v>22</v>
      </c>
      <c r="J3594">
        <v>1707.4</v>
      </c>
      <c r="K3594" s="1">
        <v>1.7000000000000001E-2</v>
      </c>
      <c r="L3594">
        <v>29</v>
      </c>
      <c r="M3594">
        <v>0.62</v>
      </c>
      <c r="N3594">
        <v>18</v>
      </c>
      <c r="O3594">
        <v>3</v>
      </c>
      <c r="P3594">
        <v>73.2</v>
      </c>
      <c r="Q3594">
        <v>51</v>
      </c>
      <c r="R3594">
        <v>3</v>
      </c>
      <c r="S3594">
        <v>17</v>
      </c>
    </row>
    <row r="3595" spans="1:19" x14ac:dyDescent="0.25">
      <c r="A3595" t="s">
        <v>18</v>
      </c>
      <c r="B3595" s="23" t="s">
        <v>29</v>
      </c>
      <c r="C3595" s="23" t="str">
        <f t="shared" si="56"/>
        <v>3/19/2023</v>
      </c>
      <c r="D3595" t="s">
        <v>192</v>
      </c>
      <c r="E3595">
        <v>51.507350000000002</v>
      </c>
      <c r="F3595">
        <v>-0.12776000000000001</v>
      </c>
      <c r="G3595" t="s">
        <v>196</v>
      </c>
      <c r="H3595" t="s">
        <v>21</v>
      </c>
      <c r="I3595" t="s">
        <v>22</v>
      </c>
      <c r="J3595">
        <v>1721</v>
      </c>
      <c r="K3595" s="1">
        <v>1.7000000000000001E-2</v>
      </c>
      <c r="L3595">
        <v>29</v>
      </c>
      <c r="M3595">
        <v>0.06</v>
      </c>
      <c r="N3595">
        <v>2</v>
      </c>
      <c r="O3595">
        <v>4</v>
      </c>
      <c r="P3595">
        <v>176.4</v>
      </c>
      <c r="Q3595">
        <v>43</v>
      </c>
      <c r="R3595">
        <v>9</v>
      </c>
      <c r="S3595">
        <v>11</v>
      </c>
    </row>
    <row r="3596" spans="1:19" x14ac:dyDescent="0.25">
      <c r="A3596" t="s">
        <v>18</v>
      </c>
      <c r="B3596" s="23" t="s">
        <v>30</v>
      </c>
      <c r="C3596" s="23" t="str">
        <f t="shared" si="56"/>
        <v>3/20/2023</v>
      </c>
      <c r="D3596" t="s">
        <v>192</v>
      </c>
      <c r="E3596">
        <v>51.507350000000002</v>
      </c>
      <c r="F3596">
        <v>-0.12776000000000001</v>
      </c>
      <c r="G3596" t="s">
        <v>196</v>
      </c>
      <c r="H3596" t="s">
        <v>21</v>
      </c>
      <c r="I3596" t="s">
        <v>22</v>
      </c>
      <c r="J3596">
        <v>1890.8</v>
      </c>
      <c r="K3596" s="1">
        <v>1.2999999999999999E-2</v>
      </c>
      <c r="L3596">
        <v>24</v>
      </c>
      <c r="M3596">
        <v>0.3</v>
      </c>
      <c r="N3596">
        <v>7</v>
      </c>
      <c r="O3596">
        <v>4</v>
      </c>
      <c r="P3596">
        <v>190.8</v>
      </c>
      <c r="Q3596">
        <v>22</v>
      </c>
      <c r="R3596">
        <v>14</v>
      </c>
      <c r="S3596">
        <v>11</v>
      </c>
    </row>
    <row r="3597" spans="1:19" x14ac:dyDescent="0.25">
      <c r="A3597" t="s">
        <v>18</v>
      </c>
      <c r="B3597" s="23" t="s">
        <v>31</v>
      </c>
      <c r="C3597" s="23" t="str">
        <f t="shared" si="56"/>
        <v>3/21/2023</v>
      </c>
      <c r="D3597" t="s">
        <v>192</v>
      </c>
      <c r="E3597">
        <v>51.507350000000002</v>
      </c>
      <c r="F3597">
        <v>-0.12776000000000001</v>
      </c>
      <c r="G3597" t="s">
        <v>196</v>
      </c>
      <c r="H3597" t="s">
        <v>21</v>
      </c>
      <c r="I3597" t="s">
        <v>22</v>
      </c>
      <c r="J3597">
        <v>1276</v>
      </c>
      <c r="K3597" s="1">
        <v>1.7999999999999999E-2</v>
      </c>
      <c r="L3597">
        <v>23</v>
      </c>
      <c r="M3597">
        <v>0.94</v>
      </c>
      <c r="N3597">
        <v>22</v>
      </c>
      <c r="O3597">
        <v>6</v>
      </c>
      <c r="P3597">
        <v>268.8</v>
      </c>
      <c r="Q3597">
        <v>65</v>
      </c>
      <c r="R3597">
        <v>10</v>
      </c>
      <c r="S3597">
        <v>11</v>
      </c>
    </row>
    <row r="3598" spans="1:19" x14ac:dyDescent="0.25">
      <c r="A3598" t="s">
        <v>18</v>
      </c>
      <c r="B3598" s="23" t="s">
        <v>32</v>
      </c>
      <c r="C3598" s="23" t="str">
        <f t="shared" si="56"/>
        <v>3/22/2023</v>
      </c>
      <c r="D3598" t="s">
        <v>192</v>
      </c>
      <c r="E3598">
        <v>51.507350000000002</v>
      </c>
      <c r="F3598">
        <v>-0.12776000000000001</v>
      </c>
      <c r="G3598" t="s">
        <v>196</v>
      </c>
      <c r="H3598" t="s">
        <v>21</v>
      </c>
      <c r="I3598" t="s">
        <v>22</v>
      </c>
      <c r="J3598">
        <v>1474.4</v>
      </c>
      <c r="K3598" s="1">
        <v>1.2999999999999999E-2</v>
      </c>
      <c r="L3598">
        <v>20</v>
      </c>
      <c r="M3598">
        <v>0.12</v>
      </c>
      <c r="N3598">
        <v>2</v>
      </c>
      <c r="O3598">
        <v>2</v>
      </c>
      <c r="P3598">
        <v>0</v>
      </c>
      <c r="Q3598">
        <v>57</v>
      </c>
      <c r="R3598">
        <v>9</v>
      </c>
      <c r="S3598">
        <v>11</v>
      </c>
    </row>
    <row r="3599" spans="1:19" x14ac:dyDescent="0.25">
      <c r="A3599" t="s">
        <v>18</v>
      </c>
      <c r="B3599" s="23" t="s">
        <v>33</v>
      </c>
      <c r="C3599" s="23" t="str">
        <f t="shared" si="56"/>
        <v>3/23/2023</v>
      </c>
      <c r="D3599" t="s">
        <v>192</v>
      </c>
      <c r="E3599">
        <v>51.507350000000002</v>
      </c>
      <c r="F3599">
        <v>-0.12776000000000001</v>
      </c>
      <c r="G3599" t="s">
        <v>196</v>
      </c>
      <c r="H3599" t="s">
        <v>21</v>
      </c>
      <c r="I3599" t="s">
        <v>22</v>
      </c>
      <c r="J3599">
        <v>1782.8</v>
      </c>
      <c r="K3599" s="1">
        <v>0.01</v>
      </c>
      <c r="L3599">
        <v>17</v>
      </c>
      <c r="M3599">
        <v>0.15</v>
      </c>
      <c r="N3599">
        <v>3</v>
      </c>
      <c r="O3599">
        <v>5</v>
      </c>
      <c r="P3599">
        <v>252</v>
      </c>
      <c r="Q3599">
        <v>37</v>
      </c>
      <c r="R3599">
        <v>1</v>
      </c>
      <c r="S3599">
        <v>2</v>
      </c>
    </row>
    <row r="3600" spans="1:19" x14ac:dyDescent="0.25">
      <c r="A3600" t="s">
        <v>18</v>
      </c>
      <c r="B3600" s="23" t="s">
        <v>34</v>
      </c>
      <c r="C3600" s="23" t="str">
        <f t="shared" si="56"/>
        <v>3/24/2023</v>
      </c>
      <c r="D3600" t="s">
        <v>192</v>
      </c>
      <c r="E3600">
        <v>51.507350000000002</v>
      </c>
      <c r="F3600">
        <v>-0.12776000000000001</v>
      </c>
      <c r="G3600" t="s">
        <v>196</v>
      </c>
      <c r="H3600" t="s">
        <v>21</v>
      </c>
      <c r="I3600" t="s">
        <v>22</v>
      </c>
      <c r="J3600">
        <v>1305.8</v>
      </c>
      <c r="K3600" s="1">
        <v>1.0999999999999999E-2</v>
      </c>
      <c r="L3600">
        <v>14</v>
      </c>
      <c r="M3600">
        <v>1.25</v>
      </c>
      <c r="N3600">
        <v>18</v>
      </c>
      <c r="O3600">
        <v>6</v>
      </c>
      <c r="P3600">
        <v>211.2</v>
      </c>
      <c r="Q3600">
        <v>36</v>
      </c>
      <c r="R3600">
        <v>10</v>
      </c>
      <c r="S3600">
        <v>5</v>
      </c>
    </row>
    <row r="3601" spans="1:19" x14ac:dyDescent="0.25">
      <c r="A3601" t="s">
        <v>18</v>
      </c>
      <c r="B3601" s="23" t="s">
        <v>35</v>
      </c>
      <c r="C3601" s="23" t="str">
        <f t="shared" si="56"/>
        <v>3/25/2023</v>
      </c>
      <c r="D3601" t="s">
        <v>192</v>
      </c>
      <c r="E3601">
        <v>51.507350000000002</v>
      </c>
      <c r="F3601">
        <v>-0.12776000000000001</v>
      </c>
      <c r="G3601" t="s">
        <v>196</v>
      </c>
      <c r="H3601" t="s">
        <v>21</v>
      </c>
      <c r="I3601" t="s">
        <v>22</v>
      </c>
      <c r="J3601">
        <v>1526.4</v>
      </c>
      <c r="K3601" s="1">
        <v>1.4999999999999999E-2</v>
      </c>
      <c r="L3601">
        <v>24</v>
      </c>
      <c r="M3601">
        <v>1.04</v>
      </c>
      <c r="N3601">
        <v>24</v>
      </c>
      <c r="O3601">
        <v>2</v>
      </c>
      <c r="P3601">
        <v>0</v>
      </c>
      <c r="Q3601">
        <v>42</v>
      </c>
      <c r="R3601">
        <v>12</v>
      </c>
      <c r="S3601">
        <v>2</v>
      </c>
    </row>
    <row r="3602" spans="1:19" x14ac:dyDescent="0.25">
      <c r="A3602" t="s">
        <v>18</v>
      </c>
      <c r="B3602" s="23" t="s">
        <v>36</v>
      </c>
      <c r="C3602" s="23" t="str">
        <f t="shared" si="56"/>
        <v>3/26/2023</v>
      </c>
      <c r="D3602" t="s">
        <v>192</v>
      </c>
      <c r="E3602">
        <v>51.507350000000002</v>
      </c>
      <c r="F3602">
        <v>-0.12776000000000001</v>
      </c>
      <c r="G3602" t="s">
        <v>196</v>
      </c>
      <c r="H3602" t="s">
        <v>21</v>
      </c>
      <c r="I3602" t="s">
        <v>22</v>
      </c>
      <c r="J3602">
        <v>1364</v>
      </c>
      <c r="K3602" s="1">
        <v>1.2E-2</v>
      </c>
      <c r="L3602">
        <v>16</v>
      </c>
      <c r="M3602">
        <v>0.36</v>
      </c>
      <c r="N3602">
        <v>6</v>
      </c>
      <c r="O3602">
        <v>5</v>
      </c>
      <c r="P3602">
        <v>241.2</v>
      </c>
      <c r="Q3602">
        <v>31</v>
      </c>
      <c r="R3602">
        <v>10</v>
      </c>
      <c r="S3602">
        <v>12</v>
      </c>
    </row>
    <row r="3603" spans="1:19" x14ac:dyDescent="0.25">
      <c r="A3603" t="s">
        <v>18</v>
      </c>
      <c r="B3603" s="23" t="s">
        <v>37</v>
      </c>
      <c r="C3603" s="23" t="str">
        <f t="shared" si="56"/>
        <v>3/27/2023</v>
      </c>
      <c r="D3603" t="s">
        <v>192</v>
      </c>
      <c r="E3603">
        <v>51.507350000000002</v>
      </c>
      <c r="F3603">
        <v>-0.12776000000000001</v>
      </c>
      <c r="G3603" t="s">
        <v>196</v>
      </c>
      <c r="H3603" t="s">
        <v>21</v>
      </c>
      <c r="I3603" t="s">
        <v>22</v>
      </c>
      <c r="J3603">
        <v>1698.8</v>
      </c>
      <c r="K3603" s="1">
        <v>1.2999999999999999E-2</v>
      </c>
      <c r="L3603">
        <v>22</v>
      </c>
      <c r="M3603">
        <v>1.08</v>
      </c>
      <c r="N3603">
        <v>24</v>
      </c>
      <c r="O3603">
        <v>2</v>
      </c>
      <c r="P3603">
        <v>40.799999999999997</v>
      </c>
      <c r="Q3603">
        <v>52</v>
      </c>
      <c r="R3603">
        <v>1</v>
      </c>
      <c r="S3603">
        <v>2</v>
      </c>
    </row>
    <row r="3604" spans="1:19" x14ac:dyDescent="0.25">
      <c r="A3604" t="s">
        <v>18</v>
      </c>
      <c r="B3604" s="23" t="s">
        <v>38</v>
      </c>
      <c r="C3604" s="23" t="str">
        <f t="shared" si="56"/>
        <v>3/28/2023</v>
      </c>
      <c r="D3604" t="s">
        <v>192</v>
      </c>
      <c r="E3604">
        <v>51.507350000000002</v>
      </c>
      <c r="F3604">
        <v>-0.12776000000000001</v>
      </c>
      <c r="G3604" t="s">
        <v>196</v>
      </c>
      <c r="H3604" t="s">
        <v>21</v>
      </c>
      <c r="I3604" t="s">
        <v>22</v>
      </c>
      <c r="J3604">
        <v>1403.6</v>
      </c>
      <c r="K3604" s="1">
        <v>1.2999999999999999E-2</v>
      </c>
      <c r="L3604">
        <v>19</v>
      </c>
      <c r="M3604">
        <v>0.48</v>
      </c>
      <c r="N3604">
        <v>9</v>
      </c>
      <c r="O3604">
        <v>4</v>
      </c>
      <c r="P3604">
        <v>255.6</v>
      </c>
      <c r="Q3604">
        <v>28</v>
      </c>
      <c r="R3604">
        <v>8</v>
      </c>
      <c r="S3604">
        <v>5</v>
      </c>
    </row>
    <row r="3605" spans="1:19" x14ac:dyDescent="0.25">
      <c r="A3605" t="s">
        <v>18</v>
      </c>
      <c r="B3605" s="23" t="s">
        <v>39</v>
      </c>
      <c r="C3605" s="23" t="str">
        <f t="shared" si="56"/>
        <v>3/29/2023</v>
      </c>
      <c r="D3605" t="s">
        <v>192</v>
      </c>
      <c r="E3605">
        <v>51.507350000000002</v>
      </c>
      <c r="F3605">
        <v>-0.12776000000000001</v>
      </c>
      <c r="G3605" t="s">
        <v>196</v>
      </c>
      <c r="H3605" t="s">
        <v>21</v>
      </c>
      <c r="I3605" t="s">
        <v>22</v>
      </c>
      <c r="J3605">
        <v>1254</v>
      </c>
      <c r="K3605" s="1">
        <v>1.7000000000000001E-2</v>
      </c>
      <c r="L3605">
        <v>21</v>
      </c>
      <c r="M3605">
        <v>0.68</v>
      </c>
      <c r="N3605">
        <v>14</v>
      </c>
      <c r="O3605">
        <v>6</v>
      </c>
      <c r="P3605">
        <v>144</v>
      </c>
      <c r="Q3605">
        <v>76</v>
      </c>
      <c r="R3605">
        <v>9</v>
      </c>
      <c r="S3605">
        <v>8</v>
      </c>
    </row>
    <row r="3606" spans="1:19" x14ac:dyDescent="0.25">
      <c r="A3606" t="s">
        <v>18</v>
      </c>
      <c r="B3606" s="23" t="s">
        <v>40</v>
      </c>
      <c r="C3606" s="23" t="str">
        <f t="shared" si="56"/>
        <v>3/30/2023</v>
      </c>
      <c r="D3606" t="s">
        <v>192</v>
      </c>
      <c r="E3606">
        <v>51.507350000000002</v>
      </c>
      <c r="F3606">
        <v>-0.12776000000000001</v>
      </c>
      <c r="G3606" t="s">
        <v>196</v>
      </c>
      <c r="H3606" t="s">
        <v>21</v>
      </c>
      <c r="I3606" t="s">
        <v>22</v>
      </c>
      <c r="J3606">
        <v>981</v>
      </c>
      <c r="K3606" s="1">
        <v>1.7000000000000001E-2</v>
      </c>
      <c r="L3606">
        <v>16</v>
      </c>
      <c r="M3606">
        <v>0.99</v>
      </c>
      <c r="N3606">
        <v>16</v>
      </c>
      <c r="O3606">
        <v>3</v>
      </c>
      <c r="P3606">
        <v>187.2</v>
      </c>
      <c r="Q3606">
        <v>53</v>
      </c>
      <c r="R3606">
        <v>14</v>
      </c>
      <c r="S3606">
        <v>5</v>
      </c>
    </row>
    <row r="3607" spans="1:19" x14ac:dyDescent="0.25">
      <c r="A3607" t="s">
        <v>18</v>
      </c>
      <c r="B3607" s="23" t="s">
        <v>41</v>
      </c>
      <c r="C3607" s="23" t="str">
        <f t="shared" si="56"/>
        <v>3/31/2023</v>
      </c>
      <c r="D3607" t="s">
        <v>192</v>
      </c>
      <c r="E3607">
        <v>51.507350000000002</v>
      </c>
      <c r="F3607">
        <v>-0.12776000000000001</v>
      </c>
      <c r="G3607" t="s">
        <v>196</v>
      </c>
      <c r="H3607" t="s">
        <v>21</v>
      </c>
      <c r="I3607" t="s">
        <v>22</v>
      </c>
      <c r="J3607">
        <v>1444.2</v>
      </c>
      <c r="K3607" s="1">
        <v>1.6E-2</v>
      </c>
      <c r="L3607">
        <v>23</v>
      </c>
      <c r="M3607">
        <v>0.85</v>
      </c>
      <c r="N3607">
        <v>19</v>
      </c>
      <c r="O3607">
        <v>6</v>
      </c>
      <c r="P3607">
        <v>273.60000000000002</v>
      </c>
      <c r="Q3607">
        <v>33</v>
      </c>
      <c r="R3607">
        <v>12</v>
      </c>
      <c r="S3607">
        <v>3</v>
      </c>
    </row>
    <row r="3608" spans="1:19" x14ac:dyDescent="0.25">
      <c r="A3608" t="s">
        <v>18</v>
      </c>
      <c r="B3608" s="23">
        <v>44930</v>
      </c>
      <c r="C3608" s="23" t="str">
        <f t="shared" si="56"/>
        <v>Jan</v>
      </c>
      <c r="D3608" t="s">
        <v>192</v>
      </c>
      <c r="E3608">
        <v>51.507350000000002</v>
      </c>
      <c r="F3608">
        <v>-0.12776000000000001</v>
      </c>
      <c r="G3608" t="s">
        <v>196</v>
      </c>
      <c r="H3608" t="s">
        <v>21</v>
      </c>
      <c r="I3608" t="s">
        <v>22</v>
      </c>
      <c r="J3608">
        <v>1184</v>
      </c>
      <c r="K3608" s="1">
        <v>1.0999999999999999E-2</v>
      </c>
      <c r="L3608">
        <v>13</v>
      </c>
      <c r="M3608">
        <v>0.15</v>
      </c>
      <c r="N3608">
        <v>2</v>
      </c>
      <c r="O3608">
        <v>6</v>
      </c>
      <c r="P3608">
        <v>374.4</v>
      </c>
      <c r="Q3608">
        <v>67</v>
      </c>
      <c r="R3608">
        <v>7</v>
      </c>
      <c r="S3608">
        <v>15</v>
      </c>
    </row>
    <row r="3609" spans="1:19" x14ac:dyDescent="0.25">
      <c r="A3609" t="s">
        <v>18</v>
      </c>
      <c r="B3609" s="23">
        <v>44961</v>
      </c>
      <c r="C3609" s="23" t="str">
        <f t="shared" si="56"/>
        <v>Feb</v>
      </c>
      <c r="D3609" t="s">
        <v>192</v>
      </c>
      <c r="E3609">
        <v>51.507350000000002</v>
      </c>
      <c r="F3609">
        <v>-0.12776000000000001</v>
      </c>
      <c r="G3609" t="s">
        <v>196</v>
      </c>
      <c r="H3609" t="s">
        <v>21</v>
      </c>
      <c r="I3609" t="s">
        <v>22</v>
      </c>
      <c r="J3609">
        <v>1280.5999999999999</v>
      </c>
      <c r="K3609" s="1">
        <v>1.9E-2</v>
      </c>
      <c r="L3609">
        <v>24</v>
      </c>
      <c r="M3609">
        <v>0.52</v>
      </c>
      <c r="N3609">
        <v>12</v>
      </c>
      <c r="O3609">
        <v>3</v>
      </c>
      <c r="P3609">
        <v>75.599999999999994</v>
      </c>
      <c r="Q3609">
        <v>35</v>
      </c>
      <c r="R3609">
        <v>13</v>
      </c>
      <c r="S3609">
        <v>12</v>
      </c>
    </row>
    <row r="3610" spans="1:19" x14ac:dyDescent="0.25">
      <c r="A3610" t="s">
        <v>18</v>
      </c>
      <c r="B3610" s="23">
        <v>44989</v>
      </c>
      <c r="C3610" s="23" t="str">
        <f t="shared" si="56"/>
        <v>Mar</v>
      </c>
      <c r="D3610" t="s">
        <v>192</v>
      </c>
      <c r="E3610">
        <v>51.507350000000002</v>
      </c>
      <c r="F3610">
        <v>-0.12776000000000001</v>
      </c>
      <c r="G3610" t="s">
        <v>196</v>
      </c>
      <c r="H3610" t="s">
        <v>21</v>
      </c>
      <c r="I3610" t="s">
        <v>22</v>
      </c>
      <c r="J3610">
        <v>885.2</v>
      </c>
      <c r="K3610" s="1">
        <v>1.6E-2</v>
      </c>
      <c r="L3610">
        <v>14</v>
      </c>
      <c r="M3610">
        <v>1.21</v>
      </c>
      <c r="N3610">
        <v>17</v>
      </c>
      <c r="O3610">
        <v>2</v>
      </c>
      <c r="P3610">
        <v>0</v>
      </c>
      <c r="Q3610">
        <v>23</v>
      </c>
      <c r="R3610">
        <v>8</v>
      </c>
      <c r="S3610">
        <v>8</v>
      </c>
    </row>
    <row r="3611" spans="1:19" x14ac:dyDescent="0.25">
      <c r="A3611" t="s">
        <v>18</v>
      </c>
      <c r="B3611" s="23">
        <v>45020</v>
      </c>
      <c r="C3611" s="23" t="str">
        <f t="shared" si="56"/>
        <v>Apr</v>
      </c>
      <c r="D3611" t="s">
        <v>192</v>
      </c>
      <c r="E3611">
        <v>51.507350000000002</v>
      </c>
      <c r="F3611">
        <v>-0.12776000000000001</v>
      </c>
      <c r="G3611" t="s">
        <v>196</v>
      </c>
      <c r="H3611" t="s">
        <v>21</v>
      </c>
      <c r="I3611" t="s">
        <v>22</v>
      </c>
      <c r="J3611">
        <v>906</v>
      </c>
      <c r="K3611" s="1">
        <v>1.6E-2</v>
      </c>
      <c r="L3611">
        <v>14</v>
      </c>
      <c r="M3611">
        <v>0.44</v>
      </c>
      <c r="N3611">
        <v>6</v>
      </c>
      <c r="O3611">
        <v>2</v>
      </c>
      <c r="P3611">
        <v>0</v>
      </c>
      <c r="Q3611">
        <v>40</v>
      </c>
      <c r="R3611">
        <v>6</v>
      </c>
      <c r="S3611">
        <v>14</v>
      </c>
    </row>
    <row r="3612" spans="1:19" x14ac:dyDescent="0.25">
      <c r="A3612" t="s">
        <v>18</v>
      </c>
      <c r="B3612" s="23">
        <v>45050</v>
      </c>
      <c r="C3612" s="23" t="str">
        <f t="shared" si="56"/>
        <v>May</v>
      </c>
      <c r="D3612" t="s">
        <v>192</v>
      </c>
      <c r="E3612">
        <v>51.507350000000002</v>
      </c>
      <c r="F3612">
        <v>-0.12776000000000001</v>
      </c>
      <c r="G3612" t="s">
        <v>196</v>
      </c>
      <c r="H3612" t="s">
        <v>21</v>
      </c>
      <c r="I3612" t="s">
        <v>22</v>
      </c>
      <c r="J3612">
        <v>842.2</v>
      </c>
      <c r="K3612" s="1">
        <v>1.7999999999999999E-2</v>
      </c>
      <c r="L3612">
        <v>15</v>
      </c>
      <c r="M3612">
        <v>0.81</v>
      </c>
      <c r="N3612">
        <v>12</v>
      </c>
      <c r="O3612">
        <v>2</v>
      </c>
      <c r="P3612">
        <v>0</v>
      </c>
      <c r="Q3612">
        <v>49</v>
      </c>
      <c r="R3612">
        <v>9</v>
      </c>
      <c r="S3612">
        <v>2</v>
      </c>
    </row>
    <row r="3613" spans="1:19" x14ac:dyDescent="0.25">
      <c r="A3613" t="s">
        <v>18</v>
      </c>
      <c r="B3613" s="23">
        <v>45081</v>
      </c>
      <c r="C3613" s="23" t="str">
        <f t="shared" si="56"/>
        <v>Jun</v>
      </c>
      <c r="D3613" t="s">
        <v>192</v>
      </c>
      <c r="E3613">
        <v>51.507350000000002</v>
      </c>
      <c r="F3613">
        <v>-0.12776000000000001</v>
      </c>
      <c r="G3613" t="s">
        <v>196</v>
      </c>
      <c r="H3613" t="s">
        <v>21</v>
      </c>
      <c r="I3613" t="s">
        <v>22</v>
      </c>
      <c r="J3613">
        <v>708.8</v>
      </c>
      <c r="K3613" s="1">
        <v>1.6E-2</v>
      </c>
      <c r="L3613">
        <v>11</v>
      </c>
      <c r="M3613">
        <v>1.08</v>
      </c>
      <c r="N3613">
        <v>12</v>
      </c>
      <c r="O3613">
        <v>6</v>
      </c>
      <c r="P3613">
        <v>278.39999999999998</v>
      </c>
      <c r="Q3613">
        <v>71</v>
      </c>
      <c r="R3613">
        <v>5</v>
      </c>
      <c r="S3613">
        <v>3</v>
      </c>
    </row>
    <row r="3614" spans="1:19" x14ac:dyDescent="0.25">
      <c r="A3614" t="s">
        <v>18</v>
      </c>
      <c r="B3614" s="23">
        <v>45111</v>
      </c>
      <c r="C3614" s="23" t="str">
        <f t="shared" si="56"/>
        <v>Jul</v>
      </c>
      <c r="D3614" t="s">
        <v>192</v>
      </c>
      <c r="E3614">
        <v>51.507350000000002</v>
      </c>
      <c r="F3614">
        <v>-0.12776000000000001</v>
      </c>
      <c r="G3614" t="s">
        <v>196</v>
      </c>
      <c r="H3614" t="s">
        <v>21</v>
      </c>
      <c r="I3614" t="s">
        <v>22</v>
      </c>
      <c r="J3614">
        <v>1699.6</v>
      </c>
      <c r="K3614" s="1">
        <v>8.9999999999999993E-3</v>
      </c>
      <c r="L3614">
        <v>16</v>
      </c>
      <c r="M3614">
        <v>1.1599999999999999</v>
      </c>
      <c r="N3614">
        <v>18</v>
      </c>
      <c r="O3614">
        <v>3</v>
      </c>
      <c r="P3614">
        <v>158.4</v>
      </c>
      <c r="Q3614">
        <v>19</v>
      </c>
      <c r="R3614">
        <v>0</v>
      </c>
      <c r="S3614">
        <v>2</v>
      </c>
    </row>
    <row r="3615" spans="1:19" x14ac:dyDescent="0.25">
      <c r="A3615" t="s">
        <v>18</v>
      </c>
      <c r="B3615" s="23">
        <v>45142</v>
      </c>
      <c r="C3615" s="23" t="str">
        <f t="shared" si="56"/>
        <v>Aug</v>
      </c>
      <c r="D3615" t="s">
        <v>192</v>
      </c>
      <c r="E3615">
        <v>51.507350000000002</v>
      </c>
      <c r="F3615">
        <v>-0.12776000000000001</v>
      </c>
      <c r="G3615" t="s">
        <v>196</v>
      </c>
      <c r="H3615" t="s">
        <v>21</v>
      </c>
      <c r="I3615" t="s">
        <v>22</v>
      </c>
      <c r="J3615">
        <v>1541.2</v>
      </c>
      <c r="K3615" s="1">
        <v>1.7999999999999999E-2</v>
      </c>
      <c r="L3615">
        <v>28</v>
      </c>
      <c r="M3615">
        <v>0.86</v>
      </c>
      <c r="N3615">
        <v>24</v>
      </c>
      <c r="O3615">
        <v>6</v>
      </c>
      <c r="P3615">
        <v>364.8</v>
      </c>
      <c r="Q3615">
        <v>58</v>
      </c>
      <c r="R3615">
        <v>4</v>
      </c>
      <c r="S3615">
        <v>14</v>
      </c>
    </row>
    <row r="3616" spans="1:19" x14ac:dyDescent="0.25">
      <c r="A3616" t="s">
        <v>18</v>
      </c>
      <c r="B3616" s="23">
        <v>45173</v>
      </c>
      <c r="C3616" s="23" t="str">
        <f t="shared" si="56"/>
        <v>Sep</v>
      </c>
      <c r="D3616" t="s">
        <v>192</v>
      </c>
      <c r="E3616">
        <v>51.507350000000002</v>
      </c>
      <c r="F3616">
        <v>-0.12776000000000001</v>
      </c>
      <c r="G3616" t="s">
        <v>196</v>
      </c>
      <c r="H3616" t="s">
        <v>21</v>
      </c>
      <c r="I3616" t="s">
        <v>22</v>
      </c>
      <c r="J3616">
        <v>867.8</v>
      </c>
      <c r="K3616" s="1">
        <v>1.9E-2</v>
      </c>
      <c r="L3616">
        <v>16</v>
      </c>
      <c r="M3616">
        <v>1.02</v>
      </c>
      <c r="N3616">
        <v>17</v>
      </c>
      <c r="O3616">
        <v>6</v>
      </c>
      <c r="P3616">
        <v>216</v>
      </c>
      <c r="Q3616">
        <v>62</v>
      </c>
      <c r="R3616">
        <v>5</v>
      </c>
      <c r="S3616">
        <v>5</v>
      </c>
    </row>
    <row r="3617" spans="1:19" x14ac:dyDescent="0.25">
      <c r="A3617" t="s">
        <v>18</v>
      </c>
      <c r="B3617" s="23">
        <v>45203</v>
      </c>
      <c r="C3617" s="23" t="str">
        <f t="shared" si="56"/>
        <v>Oct</v>
      </c>
      <c r="D3617" t="s">
        <v>192</v>
      </c>
      <c r="E3617">
        <v>51.507350000000002</v>
      </c>
      <c r="F3617">
        <v>-0.12776000000000001</v>
      </c>
      <c r="G3617" t="s">
        <v>196</v>
      </c>
      <c r="H3617" t="s">
        <v>21</v>
      </c>
      <c r="I3617" t="s">
        <v>22</v>
      </c>
      <c r="J3617">
        <v>704.8</v>
      </c>
      <c r="K3617" s="1">
        <v>1.4E-2</v>
      </c>
      <c r="L3617">
        <v>10</v>
      </c>
      <c r="M3617">
        <v>0.1</v>
      </c>
      <c r="N3617">
        <v>1</v>
      </c>
      <c r="O3617">
        <v>6</v>
      </c>
      <c r="P3617">
        <v>225.6</v>
      </c>
      <c r="Q3617">
        <v>21</v>
      </c>
      <c r="R3617">
        <v>8</v>
      </c>
      <c r="S3617">
        <v>0</v>
      </c>
    </row>
    <row r="3618" spans="1:19" x14ac:dyDescent="0.25">
      <c r="A3618" t="s">
        <v>18</v>
      </c>
      <c r="B3618" s="23">
        <v>45234</v>
      </c>
      <c r="C3618" s="23" t="str">
        <f t="shared" si="56"/>
        <v>Nov</v>
      </c>
      <c r="D3618" t="s">
        <v>192</v>
      </c>
      <c r="E3618">
        <v>51.507350000000002</v>
      </c>
      <c r="F3618">
        <v>-0.12776000000000001</v>
      </c>
      <c r="G3618" t="s">
        <v>196</v>
      </c>
      <c r="H3618" t="s">
        <v>21</v>
      </c>
      <c r="I3618" t="s">
        <v>22</v>
      </c>
      <c r="J3618">
        <v>1440.8</v>
      </c>
      <c r="K3618" s="1">
        <v>0.01</v>
      </c>
      <c r="L3618">
        <v>15</v>
      </c>
      <c r="M3618">
        <v>0.91</v>
      </c>
      <c r="N3618">
        <v>13</v>
      </c>
      <c r="O3618">
        <v>2</v>
      </c>
      <c r="P3618">
        <v>0</v>
      </c>
      <c r="Q3618">
        <v>51</v>
      </c>
      <c r="R3618">
        <v>15</v>
      </c>
      <c r="S3618">
        <v>3</v>
      </c>
    </row>
    <row r="3619" spans="1:19" x14ac:dyDescent="0.25">
      <c r="A3619" t="s">
        <v>18</v>
      </c>
      <c r="B3619" s="23">
        <v>45264</v>
      </c>
      <c r="C3619" s="23" t="str">
        <f t="shared" si="56"/>
        <v>Dec</v>
      </c>
      <c r="D3619" t="s">
        <v>192</v>
      </c>
      <c r="E3619">
        <v>51.507350000000002</v>
      </c>
      <c r="F3619">
        <v>-0.12776000000000001</v>
      </c>
      <c r="G3619" t="s">
        <v>196</v>
      </c>
      <c r="H3619" t="s">
        <v>21</v>
      </c>
      <c r="I3619" t="s">
        <v>22</v>
      </c>
      <c r="J3619">
        <v>1356.4</v>
      </c>
      <c r="K3619" s="1">
        <v>1.4E-2</v>
      </c>
      <c r="L3619">
        <v>19</v>
      </c>
      <c r="M3619">
        <v>0.72</v>
      </c>
      <c r="N3619">
        <v>13</v>
      </c>
      <c r="O3619">
        <v>3</v>
      </c>
      <c r="P3619">
        <v>90</v>
      </c>
      <c r="Q3619">
        <v>66</v>
      </c>
      <c r="R3619">
        <v>9</v>
      </c>
      <c r="S3619">
        <v>12</v>
      </c>
    </row>
    <row r="3620" spans="1:19" x14ac:dyDescent="0.25">
      <c r="A3620" t="s">
        <v>18</v>
      </c>
      <c r="B3620" s="23" t="s">
        <v>42</v>
      </c>
      <c r="C3620" s="23" t="str">
        <f t="shared" si="56"/>
        <v>4/13/2023</v>
      </c>
      <c r="D3620" t="s">
        <v>192</v>
      </c>
      <c r="E3620">
        <v>51.507350000000002</v>
      </c>
      <c r="F3620">
        <v>-0.12776000000000001</v>
      </c>
      <c r="G3620" t="s">
        <v>196</v>
      </c>
      <c r="H3620" t="s">
        <v>21</v>
      </c>
      <c r="I3620" t="s">
        <v>22</v>
      </c>
      <c r="J3620">
        <v>1160.2</v>
      </c>
      <c r="K3620" s="1">
        <v>1.2999999999999999E-2</v>
      </c>
      <c r="L3620">
        <v>15</v>
      </c>
      <c r="M3620">
        <v>0.49</v>
      </c>
      <c r="N3620">
        <v>7</v>
      </c>
      <c r="O3620">
        <v>1</v>
      </c>
      <c r="P3620">
        <v>0</v>
      </c>
      <c r="Q3620">
        <v>50</v>
      </c>
      <c r="R3620">
        <v>2</v>
      </c>
      <c r="S3620">
        <v>2</v>
      </c>
    </row>
    <row r="3621" spans="1:19" x14ac:dyDescent="0.25">
      <c r="A3621" t="s">
        <v>18</v>
      </c>
      <c r="B3621" s="23" t="s">
        <v>43</v>
      </c>
      <c r="C3621" s="23" t="str">
        <f t="shared" si="56"/>
        <v>4/14/2023</v>
      </c>
      <c r="D3621" t="s">
        <v>192</v>
      </c>
      <c r="E3621">
        <v>51.507350000000002</v>
      </c>
      <c r="F3621">
        <v>-0.12776000000000001</v>
      </c>
      <c r="G3621" t="s">
        <v>196</v>
      </c>
      <c r="H3621" t="s">
        <v>21</v>
      </c>
      <c r="I3621" t="s">
        <v>22</v>
      </c>
      <c r="J3621">
        <v>1350.2</v>
      </c>
      <c r="K3621" s="1">
        <v>1.7999999999999999E-2</v>
      </c>
      <c r="L3621">
        <v>24</v>
      </c>
      <c r="M3621">
        <v>0.89</v>
      </c>
      <c r="N3621">
        <v>22</v>
      </c>
      <c r="O3621">
        <v>2</v>
      </c>
      <c r="P3621">
        <v>78</v>
      </c>
      <c r="Q3621">
        <v>53</v>
      </c>
      <c r="R3621">
        <v>4</v>
      </c>
      <c r="S3621">
        <v>8</v>
      </c>
    </row>
    <row r="3622" spans="1:19" x14ac:dyDescent="0.25">
      <c r="A3622" t="s">
        <v>18</v>
      </c>
      <c r="B3622" s="23" t="s">
        <v>44</v>
      </c>
      <c r="C3622" s="23" t="str">
        <f t="shared" si="56"/>
        <v>4/15/2023</v>
      </c>
      <c r="D3622" t="s">
        <v>192</v>
      </c>
      <c r="E3622">
        <v>51.507350000000002</v>
      </c>
      <c r="F3622">
        <v>-0.12776000000000001</v>
      </c>
      <c r="G3622" t="s">
        <v>196</v>
      </c>
      <c r="H3622" t="s">
        <v>21</v>
      </c>
      <c r="I3622" t="s">
        <v>22</v>
      </c>
      <c r="J3622">
        <v>1157.4000000000001</v>
      </c>
      <c r="K3622" s="1">
        <v>1.4999999999999999E-2</v>
      </c>
      <c r="L3622">
        <v>17</v>
      </c>
      <c r="M3622">
        <v>0.99</v>
      </c>
      <c r="N3622">
        <v>17</v>
      </c>
      <c r="O3622">
        <v>1</v>
      </c>
      <c r="P3622">
        <v>0</v>
      </c>
      <c r="Q3622">
        <v>55</v>
      </c>
      <c r="R3622">
        <v>1</v>
      </c>
      <c r="S3622">
        <v>8</v>
      </c>
    </row>
    <row r="3623" spans="1:19" x14ac:dyDescent="0.25">
      <c r="A3623" t="s">
        <v>18</v>
      </c>
      <c r="B3623" s="23" t="s">
        <v>45</v>
      </c>
      <c r="C3623" s="23" t="str">
        <f t="shared" si="56"/>
        <v>4/16/2023</v>
      </c>
      <c r="D3623" t="s">
        <v>192</v>
      </c>
      <c r="E3623">
        <v>51.507350000000002</v>
      </c>
      <c r="F3623">
        <v>-0.12776000000000001</v>
      </c>
      <c r="G3623" t="s">
        <v>196</v>
      </c>
      <c r="H3623" t="s">
        <v>21</v>
      </c>
      <c r="I3623" t="s">
        <v>22</v>
      </c>
      <c r="J3623">
        <v>970.6</v>
      </c>
      <c r="K3623" s="1">
        <v>1.4E-2</v>
      </c>
      <c r="L3623">
        <v>14</v>
      </c>
      <c r="M3623">
        <v>0.3</v>
      </c>
      <c r="N3623">
        <v>4</v>
      </c>
      <c r="O3623">
        <v>4</v>
      </c>
      <c r="P3623">
        <v>105.6</v>
      </c>
      <c r="Q3623">
        <v>61</v>
      </c>
      <c r="R3623">
        <v>9</v>
      </c>
      <c r="S3623">
        <v>0</v>
      </c>
    </row>
    <row r="3624" spans="1:19" x14ac:dyDescent="0.25">
      <c r="A3624" t="s">
        <v>18</v>
      </c>
      <c r="B3624" s="23" t="s">
        <v>46</v>
      </c>
      <c r="C3624" s="23" t="str">
        <f t="shared" si="56"/>
        <v>4/17/2023</v>
      </c>
      <c r="D3624" t="s">
        <v>192</v>
      </c>
      <c r="E3624">
        <v>51.507350000000002</v>
      </c>
      <c r="F3624">
        <v>-0.12776000000000001</v>
      </c>
      <c r="G3624" t="s">
        <v>196</v>
      </c>
      <c r="H3624" t="s">
        <v>21</v>
      </c>
      <c r="I3624" t="s">
        <v>22</v>
      </c>
      <c r="J3624">
        <v>1186.8</v>
      </c>
      <c r="K3624" s="1">
        <v>1.2E-2</v>
      </c>
      <c r="L3624">
        <v>15</v>
      </c>
      <c r="M3624">
        <v>0.37</v>
      </c>
      <c r="N3624">
        <v>5</v>
      </c>
      <c r="O3624">
        <v>1</v>
      </c>
      <c r="P3624">
        <v>0</v>
      </c>
      <c r="Q3624">
        <v>26</v>
      </c>
      <c r="R3624">
        <v>12</v>
      </c>
      <c r="S3624">
        <v>6</v>
      </c>
    </row>
    <row r="3625" spans="1:19" x14ac:dyDescent="0.25">
      <c r="A3625" t="s">
        <v>18</v>
      </c>
      <c r="B3625" s="23" t="s">
        <v>47</v>
      </c>
      <c r="C3625" s="23" t="str">
        <f t="shared" si="56"/>
        <v>4/18/2023</v>
      </c>
      <c r="D3625" t="s">
        <v>192</v>
      </c>
      <c r="E3625">
        <v>51.507350000000002</v>
      </c>
      <c r="F3625">
        <v>-0.12776000000000001</v>
      </c>
      <c r="G3625" t="s">
        <v>196</v>
      </c>
      <c r="H3625" t="s">
        <v>21</v>
      </c>
      <c r="I3625" t="s">
        <v>22</v>
      </c>
      <c r="J3625">
        <v>1142</v>
      </c>
      <c r="K3625" s="1">
        <v>8.9999999999999993E-3</v>
      </c>
      <c r="L3625">
        <v>10</v>
      </c>
      <c r="M3625">
        <v>0.16</v>
      </c>
      <c r="N3625">
        <v>2</v>
      </c>
      <c r="O3625">
        <v>4</v>
      </c>
      <c r="P3625">
        <v>158.4</v>
      </c>
      <c r="Q3625">
        <v>50</v>
      </c>
      <c r="R3625">
        <v>10</v>
      </c>
      <c r="S3625">
        <v>2</v>
      </c>
    </row>
    <row r="3626" spans="1:19" x14ac:dyDescent="0.25">
      <c r="A3626" t="s">
        <v>18</v>
      </c>
      <c r="B3626" s="23" t="s">
        <v>48</v>
      </c>
      <c r="C3626" s="23" t="str">
        <f t="shared" si="56"/>
        <v>4/19/2023</v>
      </c>
      <c r="D3626" t="s">
        <v>192</v>
      </c>
      <c r="E3626">
        <v>51.507350000000002</v>
      </c>
      <c r="F3626">
        <v>-0.12776000000000001</v>
      </c>
      <c r="G3626" t="s">
        <v>196</v>
      </c>
      <c r="H3626" t="s">
        <v>21</v>
      </c>
      <c r="I3626" t="s">
        <v>22</v>
      </c>
      <c r="J3626">
        <v>1364.2</v>
      </c>
      <c r="K3626" s="1">
        <v>1.0999999999999999E-2</v>
      </c>
      <c r="L3626">
        <v>15</v>
      </c>
      <c r="M3626">
        <v>0.17</v>
      </c>
      <c r="N3626">
        <v>3</v>
      </c>
      <c r="O3626">
        <v>1</v>
      </c>
      <c r="P3626">
        <v>0</v>
      </c>
      <c r="Q3626">
        <v>71</v>
      </c>
      <c r="R3626">
        <v>0</v>
      </c>
      <c r="S3626">
        <v>2</v>
      </c>
    </row>
    <row r="3627" spans="1:19" x14ac:dyDescent="0.25">
      <c r="A3627" t="s">
        <v>18</v>
      </c>
      <c r="B3627" s="23" t="s">
        <v>49</v>
      </c>
      <c r="C3627" s="23" t="str">
        <f t="shared" si="56"/>
        <v>4/20/2023</v>
      </c>
      <c r="D3627" t="s">
        <v>192</v>
      </c>
      <c r="E3627">
        <v>51.507350000000002</v>
      </c>
      <c r="F3627">
        <v>-0.12776000000000001</v>
      </c>
      <c r="G3627" t="s">
        <v>196</v>
      </c>
      <c r="H3627" t="s">
        <v>21</v>
      </c>
      <c r="I3627" t="s">
        <v>22</v>
      </c>
      <c r="J3627">
        <v>1620.4</v>
      </c>
      <c r="K3627" s="1">
        <v>1.4999999999999999E-2</v>
      </c>
      <c r="L3627">
        <v>23</v>
      </c>
      <c r="M3627">
        <v>0.01</v>
      </c>
      <c r="N3627">
        <v>0</v>
      </c>
      <c r="O3627">
        <v>3</v>
      </c>
      <c r="P3627">
        <v>73.2</v>
      </c>
      <c r="Q3627">
        <v>74</v>
      </c>
      <c r="R3627">
        <v>12</v>
      </c>
      <c r="S3627">
        <v>0</v>
      </c>
    </row>
    <row r="3628" spans="1:19" x14ac:dyDescent="0.25">
      <c r="A3628" t="s">
        <v>18</v>
      </c>
      <c r="B3628" s="23" t="s">
        <v>50</v>
      </c>
      <c r="C3628" s="23" t="str">
        <f t="shared" si="56"/>
        <v>4/21/2023</v>
      </c>
      <c r="D3628" t="s">
        <v>192</v>
      </c>
      <c r="E3628">
        <v>51.507350000000002</v>
      </c>
      <c r="F3628">
        <v>-0.12776000000000001</v>
      </c>
      <c r="G3628" t="s">
        <v>196</v>
      </c>
      <c r="H3628" t="s">
        <v>21</v>
      </c>
      <c r="I3628" t="s">
        <v>22</v>
      </c>
      <c r="J3628">
        <v>1454</v>
      </c>
      <c r="K3628" s="1">
        <v>1.2E-2</v>
      </c>
      <c r="L3628">
        <v>17</v>
      </c>
      <c r="M3628">
        <v>0.75</v>
      </c>
      <c r="N3628">
        <v>12</v>
      </c>
      <c r="O3628">
        <v>3</v>
      </c>
      <c r="P3628">
        <v>189.6</v>
      </c>
      <c r="Q3628">
        <v>21</v>
      </c>
      <c r="R3628">
        <v>14</v>
      </c>
      <c r="S3628">
        <v>2</v>
      </c>
    </row>
    <row r="3629" spans="1:19" x14ac:dyDescent="0.25">
      <c r="A3629" t="s">
        <v>18</v>
      </c>
      <c r="B3629" s="23" t="s">
        <v>51</v>
      </c>
      <c r="C3629" s="23" t="str">
        <f t="shared" si="56"/>
        <v>4/22/2023</v>
      </c>
      <c r="D3629" t="s">
        <v>192</v>
      </c>
      <c r="E3629">
        <v>51.507350000000002</v>
      </c>
      <c r="F3629">
        <v>-0.12776000000000001</v>
      </c>
      <c r="G3629" t="s">
        <v>196</v>
      </c>
      <c r="H3629" t="s">
        <v>21</v>
      </c>
      <c r="I3629" t="s">
        <v>22</v>
      </c>
      <c r="J3629">
        <v>1773.8</v>
      </c>
      <c r="K3629" s="1">
        <v>8.9999999999999993E-3</v>
      </c>
      <c r="L3629">
        <v>16</v>
      </c>
      <c r="M3629">
        <v>1.06</v>
      </c>
      <c r="N3629">
        <v>17</v>
      </c>
      <c r="O3629">
        <v>3</v>
      </c>
      <c r="P3629">
        <v>136.80000000000001</v>
      </c>
      <c r="Q3629">
        <v>39</v>
      </c>
      <c r="R3629">
        <v>18</v>
      </c>
      <c r="S3629">
        <v>2</v>
      </c>
    </row>
    <row r="3630" spans="1:19" x14ac:dyDescent="0.25">
      <c r="A3630" t="s">
        <v>18</v>
      </c>
      <c r="B3630" s="23" t="s">
        <v>52</v>
      </c>
      <c r="C3630" s="23" t="str">
        <f t="shared" si="56"/>
        <v>4/23/2023</v>
      </c>
      <c r="D3630" t="s">
        <v>192</v>
      </c>
      <c r="E3630">
        <v>51.507350000000002</v>
      </c>
      <c r="F3630">
        <v>-0.12776000000000001</v>
      </c>
      <c r="G3630" t="s">
        <v>196</v>
      </c>
      <c r="H3630" t="s">
        <v>21</v>
      </c>
      <c r="I3630" t="s">
        <v>22</v>
      </c>
      <c r="J3630">
        <v>1091.8</v>
      </c>
      <c r="K3630" s="1">
        <v>1.2E-2</v>
      </c>
      <c r="L3630">
        <v>13</v>
      </c>
      <c r="M3630">
        <v>0.67</v>
      </c>
      <c r="N3630">
        <v>9</v>
      </c>
      <c r="O3630">
        <v>3</v>
      </c>
      <c r="P3630">
        <v>115.2</v>
      </c>
      <c r="Q3630">
        <v>49</v>
      </c>
      <c r="R3630">
        <v>15</v>
      </c>
      <c r="S3630">
        <v>2</v>
      </c>
    </row>
    <row r="3631" spans="1:19" x14ac:dyDescent="0.25">
      <c r="A3631" t="s">
        <v>18</v>
      </c>
      <c r="B3631" s="23" t="s">
        <v>53</v>
      </c>
      <c r="C3631" s="23" t="str">
        <f t="shared" si="56"/>
        <v>4/24/2023</v>
      </c>
      <c r="D3631" t="s">
        <v>192</v>
      </c>
      <c r="E3631">
        <v>51.507350000000002</v>
      </c>
      <c r="F3631">
        <v>-0.12776000000000001</v>
      </c>
      <c r="G3631" t="s">
        <v>196</v>
      </c>
      <c r="H3631" t="s">
        <v>21</v>
      </c>
      <c r="I3631" t="s">
        <v>22</v>
      </c>
      <c r="J3631">
        <v>1146</v>
      </c>
      <c r="K3631" s="1">
        <v>1.7000000000000001E-2</v>
      </c>
      <c r="L3631">
        <v>19</v>
      </c>
      <c r="M3631">
        <v>0.49</v>
      </c>
      <c r="N3631">
        <v>10</v>
      </c>
      <c r="O3631">
        <v>2</v>
      </c>
      <c r="P3631">
        <v>0</v>
      </c>
      <c r="Q3631">
        <v>50</v>
      </c>
      <c r="R3631">
        <v>20</v>
      </c>
      <c r="S3631">
        <v>9</v>
      </c>
    </row>
    <row r="3632" spans="1:19" x14ac:dyDescent="0.25">
      <c r="A3632" t="s">
        <v>18</v>
      </c>
      <c r="B3632" s="23" t="s">
        <v>54</v>
      </c>
      <c r="C3632" s="23" t="str">
        <f t="shared" si="56"/>
        <v>4/25/2023</v>
      </c>
      <c r="D3632" t="s">
        <v>192</v>
      </c>
      <c r="E3632">
        <v>51.507350000000002</v>
      </c>
      <c r="F3632">
        <v>-0.12776000000000001</v>
      </c>
      <c r="G3632" t="s">
        <v>196</v>
      </c>
      <c r="H3632" t="s">
        <v>21</v>
      </c>
      <c r="I3632" t="s">
        <v>22</v>
      </c>
      <c r="J3632">
        <v>1408.6</v>
      </c>
      <c r="K3632" s="1">
        <v>1.4E-2</v>
      </c>
      <c r="L3632">
        <v>20</v>
      </c>
      <c r="M3632">
        <v>0.46</v>
      </c>
      <c r="N3632">
        <v>9</v>
      </c>
      <c r="O3632">
        <v>2</v>
      </c>
      <c r="P3632">
        <v>66</v>
      </c>
      <c r="Q3632">
        <v>24</v>
      </c>
      <c r="R3632">
        <v>15</v>
      </c>
      <c r="S3632">
        <v>11</v>
      </c>
    </row>
    <row r="3633" spans="1:19" x14ac:dyDescent="0.25">
      <c r="A3633" t="s">
        <v>18</v>
      </c>
      <c r="B3633" s="23" t="s">
        <v>55</v>
      </c>
      <c r="C3633" s="23" t="str">
        <f t="shared" si="56"/>
        <v>4/26/2023</v>
      </c>
      <c r="D3633" t="s">
        <v>192</v>
      </c>
      <c r="E3633">
        <v>51.507350000000002</v>
      </c>
      <c r="F3633">
        <v>-0.12776000000000001</v>
      </c>
      <c r="G3633" t="s">
        <v>196</v>
      </c>
      <c r="H3633" t="s">
        <v>21</v>
      </c>
      <c r="I3633" t="s">
        <v>22</v>
      </c>
      <c r="J3633">
        <v>1575.4</v>
      </c>
      <c r="K3633" s="1">
        <v>0.02</v>
      </c>
      <c r="L3633">
        <v>31</v>
      </c>
      <c r="M3633">
        <v>0.53</v>
      </c>
      <c r="N3633">
        <v>16</v>
      </c>
      <c r="O3633">
        <v>6</v>
      </c>
      <c r="P3633">
        <v>187.2</v>
      </c>
      <c r="Q3633">
        <v>33</v>
      </c>
      <c r="R3633">
        <v>13</v>
      </c>
      <c r="S3633">
        <v>12</v>
      </c>
    </row>
    <row r="3634" spans="1:19" x14ac:dyDescent="0.25">
      <c r="A3634" t="s">
        <v>18</v>
      </c>
      <c r="B3634" s="23" t="s">
        <v>56</v>
      </c>
      <c r="C3634" s="23" t="str">
        <f t="shared" si="56"/>
        <v>4/27/2023</v>
      </c>
      <c r="D3634" t="s">
        <v>192</v>
      </c>
      <c r="E3634">
        <v>51.507350000000002</v>
      </c>
      <c r="F3634">
        <v>-0.12776000000000001</v>
      </c>
      <c r="G3634" t="s">
        <v>196</v>
      </c>
      <c r="H3634" t="s">
        <v>21</v>
      </c>
      <c r="I3634" t="s">
        <v>22</v>
      </c>
      <c r="J3634">
        <v>1193.4000000000001</v>
      </c>
      <c r="K3634" s="1">
        <v>1.2E-2</v>
      </c>
      <c r="L3634">
        <v>14</v>
      </c>
      <c r="M3634">
        <v>0.38</v>
      </c>
      <c r="N3634">
        <v>5</v>
      </c>
      <c r="O3634">
        <v>5</v>
      </c>
      <c r="P3634">
        <v>216</v>
      </c>
      <c r="Q3634">
        <v>28</v>
      </c>
      <c r="R3634">
        <v>1</v>
      </c>
      <c r="S3634">
        <v>5</v>
      </c>
    </row>
    <row r="3635" spans="1:19" x14ac:dyDescent="0.25">
      <c r="A3635" t="s">
        <v>18</v>
      </c>
      <c r="B3635" s="23" t="s">
        <v>57</v>
      </c>
      <c r="C3635" s="23" t="str">
        <f t="shared" si="56"/>
        <v>4/28/2023</v>
      </c>
      <c r="D3635" t="s">
        <v>192</v>
      </c>
      <c r="E3635">
        <v>51.507350000000002</v>
      </c>
      <c r="F3635">
        <v>-0.12776000000000001</v>
      </c>
      <c r="G3635" t="s">
        <v>196</v>
      </c>
      <c r="H3635" t="s">
        <v>21</v>
      </c>
      <c r="I3635" t="s">
        <v>22</v>
      </c>
      <c r="J3635">
        <v>1034.8</v>
      </c>
      <c r="K3635" s="1">
        <v>1.7000000000000001E-2</v>
      </c>
      <c r="L3635">
        <v>18</v>
      </c>
      <c r="M3635">
        <v>1.25</v>
      </c>
      <c r="N3635">
        <v>22</v>
      </c>
      <c r="O3635">
        <v>2</v>
      </c>
      <c r="P3635">
        <v>0</v>
      </c>
      <c r="Q3635">
        <v>29</v>
      </c>
      <c r="R3635">
        <v>13</v>
      </c>
      <c r="S3635">
        <v>3</v>
      </c>
    </row>
    <row r="3636" spans="1:19" x14ac:dyDescent="0.25">
      <c r="A3636" t="s">
        <v>18</v>
      </c>
      <c r="B3636" s="23" t="s">
        <v>58</v>
      </c>
      <c r="C3636" s="23" t="str">
        <f t="shared" si="56"/>
        <v>4/29/2023</v>
      </c>
      <c r="D3636" t="s">
        <v>192</v>
      </c>
      <c r="E3636">
        <v>51.507350000000002</v>
      </c>
      <c r="F3636">
        <v>-0.12776000000000001</v>
      </c>
      <c r="G3636" t="s">
        <v>196</v>
      </c>
      <c r="H3636" t="s">
        <v>21</v>
      </c>
      <c r="I3636" t="s">
        <v>22</v>
      </c>
      <c r="J3636">
        <v>1418.4</v>
      </c>
      <c r="K3636" s="1">
        <v>1.7000000000000001E-2</v>
      </c>
      <c r="L3636">
        <v>23</v>
      </c>
      <c r="M3636">
        <v>1.31</v>
      </c>
      <c r="N3636">
        <v>31</v>
      </c>
      <c r="O3636">
        <v>3</v>
      </c>
      <c r="P3636">
        <v>51.6</v>
      </c>
      <c r="Q3636">
        <v>36</v>
      </c>
      <c r="R3636">
        <v>10</v>
      </c>
      <c r="S3636">
        <v>2</v>
      </c>
    </row>
    <row r="3637" spans="1:19" x14ac:dyDescent="0.25">
      <c r="A3637" t="s">
        <v>18</v>
      </c>
      <c r="B3637" s="23" t="s">
        <v>59</v>
      </c>
      <c r="C3637" s="23" t="str">
        <f t="shared" si="56"/>
        <v>4/30/2023</v>
      </c>
      <c r="D3637" t="s">
        <v>192</v>
      </c>
      <c r="E3637">
        <v>51.507350000000002</v>
      </c>
      <c r="F3637">
        <v>-0.12776000000000001</v>
      </c>
      <c r="G3637" t="s">
        <v>196</v>
      </c>
      <c r="H3637" t="s">
        <v>21</v>
      </c>
      <c r="I3637" t="s">
        <v>22</v>
      </c>
      <c r="J3637">
        <v>1606.2</v>
      </c>
      <c r="K3637" s="1">
        <v>1.7000000000000001E-2</v>
      </c>
      <c r="L3637">
        <v>27</v>
      </c>
      <c r="M3637">
        <v>0.23</v>
      </c>
      <c r="N3637">
        <v>6</v>
      </c>
      <c r="O3637">
        <v>2</v>
      </c>
      <c r="P3637">
        <v>54</v>
      </c>
      <c r="Q3637">
        <v>34</v>
      </c>
      <c r="R3637">
        <v>10</v>
      </c>
      <c r="S3637">
        <v>5</v>
      </c>
    </row>
    <row r="3638" spans="1:19" x14ac:dyDescent="0.25">
      <c r="A3638" t="s">
        <v>18</v>
      </c>
      <c r="B3638" s="23">
        <v>44931</v>
      </c>
      <c r="C3638" s="23" t="str">
        <f t="shared" si="56"/>
        <v>Jan</v>
      </c>
      <c r="D3638" t="s">
        <v>192</v>
      </c>
      <c r="E3638">
        <v>51.507350000000002</v>
      </c>
      <c r="F3638">
        <v>-0.12776000000000001</v>
      </c>
      <c r="G3638" t="s">
        <v>196</v>
      </c>
      <c r="H3638" t="s">
        <v>21</v>
      </c>
      <c r="I3638" t="s">
        <v>22</v>
      </c>
      <c r="J3638">
        <v>1103.8</v>
      </c>
      <c r="K3638" s="1">
        <v>1.0999999999999999E-2</v>
      </c>
      <c r="L3638">
        <v>12</v>
      </c>
      <c r="M3638">
        <v>1.1200000000000001</v>
      </c>
      <c r="N3638">
        <v>13</v>
      </c>
      <c r="O3638">
        <v>3</v>
      </c>
      <c r="P3638">
        <v>75.599999999999994</v>
      </c>
      <c r="Q3638">
        <v>41</v>
      </c>
      <c r="R3638">
        <v>0</v>
      </c>
      <c r="S3638">
        <v>5</v>
      </c>
    </row>
    <row r="3639" spans="1:19" x14ac:dyDescent="0.25">
      <c r="A3639" t="s">
        <v>18</v>
      </c>
      <c r="B3639" s="23">
        <v>44962</v>
      </c>
      <c r="C3639" s="23" t="str">
        <f t="shared" si="56"/>
        <v>Feb</v>
      </c>
      <c r="D3639" t="s">
        <v>192</v>
      </c>
      <c r="E3639">
        <v>51.507350000000002</v>
      </c>
      <c r="F3639">
        <v>-0.12776000000000001</v>
      </c>
      <c r="G3639" t="s">
        <v>196</v>
      </c>
      <c r="H3639" t="s">
        <v>21</v>
      </c>
      <c r="I3639" t="s">
        <v>22</v>
      </c>
      <c r="J3639">
        <v>1263.2</v>
      </c>
      <c r="K3639" s="1">
        <v>1.2E-2</v>
      </c>
      <c r="L3639">
        <v>16</v>
      </c>
      <c r="M3639">
        <v>0.09</v>
      </c>
      <c r="N3639">
        <v>1</v>
      </c>
      <c r="O3639">
        <v>6</v>
      </c>
      <c r="P3639">
        <v>384</v>
      </c>
      <c r="Q3639">
        <v>40</v>
      </c>
      <c r="R3639">
        <v>15</v>
      </c>
      <c r="S3639">
        <v>9</v>
      </c>
    </row>
    <row r="3640" spans="1:19" x14ac:dyDescent="0.25">
      <c r="A3640" t="s">
        <v>18</v>
      </c>
      <c r="B3640" s="23">
        <v>44990</v>
      </c>
      <c r="C3640" s="23" t="str">
        <f t="shared" si="56"/>
        <v>Mar</v>
      </c>
      <c r="D3640" t="s">
        <v>192</v>
      </c>
      <c r="E3640">
        <v>51.507350000000002</v>
      </c>
      <c r="F3640">
        <v>-0.12776000000000001</v>
      </c>
      <c r="G3640" t="s">
        <v>196</v>
      </c>
      <c r="H3640" t="s">
        <v>21</v>
      </c>
      <c r="I3640" t="s">
        <v>22</v>
      </c>
      <c r="J3640">
        <v>836.4</v>
      </c>
      <c r="K3640" s="1">
        <v>1.2999999999999999E-2</v>
      </c>
      <c r="L3640">
        <v>11</v>
      </c>
      <c r="M3640">
        <v>1.0900000000000001</v>
      </c>
      <c r="N3640">
        <v>12</v>
      </c>
      <c r="O3640">
        <v>2</v>
      </c>
      <c r="P3640">
        <v>0</v>
      </c>
      <c r="Q3640">
        <v>58</v>
      </c>
      <c r="R3640">
        <v>12</v>
      </c>
      <c r="S3640">
        <v>6</v>
      </c>
    </row>
    <row r="3641" spans="1:19" x14ac:dyDescent="0.25">
      <c r="A3641" t="s">
        <v>18</v>
      </c>
      <c r="B3641" s="23">
        <v>45021</v>
      </c>
      <c r="C3641" s="23" t="str">
        <f t="shared" si="56"/>
        <v>Apr</v>
      </c>
      <c r="D3641" t="s">
        <v>192</v>
      </c>
      <c r="E3641">
        <v>51.507350000000002</v>
      </c>
      <c r="F3641">
        <v>-0.12776000000000001</v>
      </c>
      <c r="G3641" t="s">
        <v>196</v>
      </c>
      <c r="H3641" t="s">
        <v>21</v>
      </c>
      <c r="I3641" t="s">
        <v>22</v>
      </c>
      <c r="J3641">
        <v>1637.2</v>
      </c>
      <c r="K3641" s="1">
        <v>1.7000000000000001E-2</v>
      </c>
      <c r="L3641">
        <v>28</v>
      </c>
      <c r="M3641">
        <v>0.18</v>
      </c>
      <c r="N3641">
        <v>5</v>
      </c>
      <c r="O3641">
        <v>5</v>
      </c>
      <c r="P3641">
        <v>206.4</v>
      </c>
      <c r="Q3641">
        <v>61</v>
      </c>
      <c r="R3641">
        <v>8</v>
      </c>
      <c r="S3641">
        <v>9</v>
      </c>
    </row>
    <row r="3642" spans="1:19" x14ac:dyDescent="0.25">
      <c r="A3642" t="s">
        <v>18</v>
      </c>
      <c r="B3642" s="23">
        <v>45051</v>
      </c>
      <c r="C3642" s="23" t="str">
        <f t="shared" si="56"/>
        <v>May</v>
      </c>
      <c r="D3642" t="s">
        <v>192</v>
      </c>
      <c r="E3642">
        <v>51.507350000000002</v>
      </c>
      <c r="F3642">
        <v>-0.12776000000000001</v>
      </c>
      <c r="G3642" t="s">
        <v>196</v>
      </c>
      <c r="H3642" t="s">
        <v>21</v>
      </c>
      <c r="I3642" t="s">
        <v>22</v>
      </c>
      <c r="J3642">
        <v>1514.6</v>
      </c>
      <c r="K3642" s="1">
        <v>1.6E-2</v>
      </c>
      <c r="L3642">
        <v>24</v>
      </c>
      <c r="M3642">
        <v>0.12</v>
      </c>
      <c r="N3642">
        <v>3</v>
      </c>
      <c r="O3642">
        <v>4</v>
      </c>
      <c r="P3642">
        <v>175.2</v>
      </c>
      <c r="Q3642">
        <v>63</v>
      </c>
      <c r="R3642">
        <v>11</v>
      </c>
      <c r="S3642">
        <v>8</v>
      </c>
    </row>
    <row r="3643" spans="1:19" x14ac:dyDescent="0.25">
      <c r="A3643" t="s">
        <v>18</v>
      </c>
      <c r="B3643" s="23">
        <v>45082</v>
      </c>
      <c r="C3643" s="23" t="str">
        <f t="shared" si="56"/>
        <v>Jun</v>
      </c>
      <c r="D3643" t="s">
        <v>192</v>
      </c>
      <c r="E3643">
        <v>51.507350000000002</v>
      </c>
      <c r="F3643">
        <v>-0.12776000000000001</v>
      </c>
      <c r="G3643" t="s">
        <v>196</v>
      </c>
      <c r="H3643" t="s">
        <v>21</v>
      </c>
      <c r="I3643" t="s">
        <v>22</v>
      </c>
      <c r="J3643">
        <v>945.8</v>
      </c>
      <c r="K3643" s="1">
        <v>1.6E-2</v>
      </c>
      <c r="L3643">
        <v>15</v>
      </c>
      <c r="M3643">
        <v>0.17</v>
      </c>
      <c r="N3643">
        <v>3</v>
      </c>
      <c r="O3643">
        <v>4</v>
      </c>
      <c r="P3643">
        <v>237.6</v>
      </c>
      <c r="Q3643">
        <v>41</v>
      </c>
      <c r="R3643">
        <v>12</v>
      </c>
      <c r="S3643">
        <v>8</v>
      </c>
    </row>
    <row r="3644" spans="1:19" x14ac:dyDescent="0.25">
      <c r="A3644" t="s">
        <v>18</v>
      </c>
      <c r="B3644" s="23">
        <v>45112</v>
      </c>
      <c r="C3644" s="23" t="str">
        <f t="shared" si="56"/>
        <v>Jul</v>
      </c>
      <c r="D3644" t="s">
        <v>192</v>
      </c>
      <c r="E3644">
        <v>51.507350000000002</v>
      </c>
      <c r="F3644">
        <v>-0.12776000000000001</v>
      </c>
      <c r="G3644" t="s">
        <v>196</v>
      </c>
      <c r="H3644" t="s">
        <v>21</v>
      </c>
      <c r="I3644" t="s">
        <v>22</v>
      </c>
      <c r="J3644">
        <v>1157.2</v>
      </c>
      <c r="K3644" s="1">
        <v>1.7000000000000001E-2</v>
      </c>
      <c r="L3644">
        <v>19</v>
      </c>
      <c r="M3644">
        <v>0.1</v>
      </c>
      <c r="N3644">
        <v>2</v>
      </c>
      <c r="O3644">
        <v>4</v>
      </c>
      <c r="P3644">
        <v>132</v>
      </c>
      <c r="Q3644">
        <v>49</v>
      </c>
      <c r="R3644">
        <v>9</v>
      </c>
      <c r="S3644">
        <v>8</v>
      </c>
    </row>
    <row r="3645" spans="1:19" x14ac:dyDescent="0.25">
      <c r="A3645" t="s">
        <v>18</v>
      </c>
      <c r="B3645" s="23">
        <v>45143</v>
      </c>
      <c r="C3645" s="23" t="str">
        <f t="shared" si="56"/>
        <v>Aug</v>
      </c>
      <c r="D3645" t="s">
        <v>192</v>
      </c>
      <c r="E3645">
        <v>51.507350000000002</v>
      </c>
      <c r="F3645">
        <v>-0.12776000000000001</v>
      </c>
      <c r="G3645" t="s">
        <v>196</v>
      </c>
      <c r="H3645" t="s">
        <v>21</v>
      </c>
      <c r="I3645" t="s">
        <v>22</v>
      </c>
      <c r="J3645">
        <v>1523.4</v>
      </c>
      <c r="K3645" s="1">
        <v>1.4E-2</v>
      </c>
      <c r="L3645">
        <v>21</v>
      </c>
      <c r="M3645">
        <v>0.68</v>
      </c>
      <c r="N3645">
        <v>15</v>
      </c>
      <c r="O3645">
        <v>5</v>
      </c>
      <c r="P3645">
        <v>230.4</v>
      </c>
      <c r="Q3645">
        <v>37</v>
      </c>
      <c r="R3645">
        <v>6</v>
      </c>
      <c r="S3645">
        <v>5</v>
      </c>
    </row>
    <row r="3646" spans="1:19" x14ac:dyDescent="0.25">
      <c r="A3646" t="s">
        <v>18</v>
      </c>
      <c r="B3646" s="23">
        <v>45174</v>
      </c>
      <c r="C3646" s="23" t="str">
        <f t="shared" si="56"/>
        <v>Sep</v>
      </c>
      <c r="D3646" t="s">
        <v>192</v>
      </c>
      <c r="E3646">
        <v>51.507350000000002</v>
      </c>
      <c r="F3646">
        <v>-0.12776000000000001</v>
      </c>
      <c r="G3646" t="s">
        <v>196</v>
      </c>
      <c r="H3646" t="s">
        <v>21</v>
      </c>
      <c r="I3646" t="s">
        <v>22</v>
      </c>
      <c r="J3646">
        <v>748.8</v>
      </c>
      <c r="K3646" s="1">
        <v>1.6E-2</v>
      </c>
      <c r="L3646">
        <v>12</v>
      </c>
      <c r="M3646">
        <v>1.04</v>
      </c>
      <c r="N3646">
        <v>12</v>
      </c>
      <c r="O3646">
        <v>2</v>
      </c>
      <c r="P3646">
        <v>0</v>
      </c>
      <c r="Q3646">
        <v>48</v>
      </c>
      <c r="R3646">
        <v>12</v>
      </c>
      <c r="S3646">
        <v>0</v>
      </c>
    </row>
    <row r="3647" spans="1:19" x14ac:dyDescent="0.25">
      <c r="A3647" t="s">
        <v>18</v>
      </c>
      <c r="B3647" s="23">
        <v>45204</v>
      </c>
      <c r="C3647" s="23" t="str">
        <f t="shared" si="56"/>
        <v>Oct</v>
      </c>
      <c r="D3647" t="s">
        <v>192</v>
      </c>
      <c r="E3647">
        <v>51.507350000000002</v>
      </c>
      <c r="F3647">
        <v>-0.12776000000000001</v>
      </c>
      <c r="G3647" t="s">
        <v>196</v>
      </c>
      <c r="H3647" t="s">
        <v>21</v>
      </c>
      <c r="I3647" t="s">
        <v>22</v>
      </c>
      <c r="J3647">
        <v>1276.2</v>
      </c>
      <c r="K3647" s="1">
        <v>1.4999999999999999E-2</v>
      </c>
      <c r="L3647">
        <v>19</v>
      </c>
      <c r="M3647">
        <v>0.12</v>
      </c>
      <c r="N3647">
        <v>2</v>
      </c>
      <c r="O3647">
        <v>3</v>
      </c>
      <c r="P3647">
        <v>76.8</v>
      </c>
      <c r="Q3647">
        <v>29</v>
      </c>
      <c r="R3647">
        <v>4</v>
      </c>
      <c r="S3647">
        <v>9</v>
      </c>
    </row>
    <row r="3648" spans="1:19" x14ac:dyDescent="0.25">
      <c r="A3648" t="s">
        <v>18</v>
      </c>
      <c r="B3648" s="23">
        <v>45235</v>
      </c>
      <c r="C3648" s="23" t="str">
        <f t="shared" si="56"/>
        <v>Nov</v>
      </c>
      <c r="D3648" t="s">
        <v>192</v>
      </c>
      <c r="E3648">
        <v>51.507350000000002</v>
      </c>
      <c r="F3648">
        <v>-0.12776000000000001</v>
      </c>
      <c r="G3648" t="s">
        <v>196</v>
      </c>
      <c r="H3648" t="s">
        <v>21</v>
      </c>
      <c r="I3648" t="s">
        <v>22</v>
      </c>
      <c r="J3648">
        <v>1015.6</v>
      </c>
      <c r="K3648" s="1">
        <v>8.0000000000000002E-3</v>
      </c>
      <c r="L3648">
        <v>8</v>
      </c>
      <c r="M3648">
        <v>0.55000000000000004</v>
      </c>
      <c r="N3648">
        <v>4</v>
      </c>
      <c r="O3648">
        <v>6</v>
      </c>
      <c r="P3648">
        <v>283.2</v>
      </c>
      <c r="Q3648">
        <v>61</v>
      </c>
      <c r="R3648">
        <v>15</v>
      </c>
      <c r="S3648">
        <v>5</v>
      </c>
    </row>
    <row r="3649" spans="1:19" x14ac:dyDescent="0.25">
      <c r="A3649" t="s">
        <v>18</v>
      </c>
      <c r="B3649" s="23">
        <v>45265</v>
      </c>
      <c r="C3649" s="23" t="str">
        <f t="shared" si="56"/>
        <v>Dec</v>
      </c>
      <c r="D3649" t="s">
        <v>192</v>
      </c>
      <c r="E3649">
        <v>51.507350000000002</v>
      </c>
      <c r="F3649">
        <v>-0.12776000000000001</v>
      </c>
      <c r="G3649" t="s">
        <v>196</v>
      </c>
      <c r="H3649" t="s">
        <v>21</v>
      </c>
      <c r="I3649" t="s">
        <v>22</v>
      </c>
      <c r="J3649">
        <v>1270.5999999999999</v>
      </c>
      <c r="K3649" s="1">
        <v>1.9E-2</v>
      </c>
      <c r="L3649">
        <v>24</v>
      </c>
      <c r="M3649">
        <v>0.03</v>
      </c>
      <c r="N3649">
        <v>1</v>
      </c>
      <c r="O3649">
        <v>6</v>
      </c>
      <c r="P3649">
        <v>153.6</v>
      </c>
      <c r="Q3649">
        <v>48</v>
      </c>
      <c r="R3649">
        <v>7</v>
      </c>
      <c r="S3649">
        <v>9</v>
      </c>
    </row>
    <row r="3650" spans="1:19" x14ac:dyDescent="0.25">
      <c r="A3650" t="s">
        <v>18</v>
      </c>
      <c r="B3650" s="23" t="s">
        <v>60</v>
      </c>
      <c r="C3650" s="23" t="str">
        <f t="shared" si="56"/>
        <v>5/13/2023</v>
      </c>
      <c r="D3650" t="s">
        <v>192</v>
      </c>
      <c r="E3650">
        <v>51.507350000000002</v>
      </c>
      <c r="F3650">
        <v>-0.12776000000000001</v>
      </c>
      <c r="G3650" t="s">
        <v>196</v>
      </c>
      <c r="H3650" t="s">
        <v>21</v>
      </c>
      <c r="I3650" t="s">
        <v>22</v>
      </c>
      <c r="J3650">
        <v>1028.2</v>
      </c>
      <c r="K3650" s="1">
        <v>1.4E-2</v>
      </c>
      <c r="L3650">
        <v>15</v>
      </c>
      <c r="M3650">
        <v>1.1200000000000001</v>
      </c>
      <c r="N3650">
        <v>16</v>
      </c>
      <c r="O3650">
        <v>2</v>
      </c>
      <c r="P3650">
        <v>0</v>
      </c>
      <c r="Q3650">
        <v>41</v>
      </c>
      <c r="R3650">
        <v>16</v>
      </c>
      <c r="S3650">
        <v>11</v>
      </c>
    </row>
    <row r="3651" spans="1:19" x14ac:dyDescent="0.25">
      <c r="A3651" t="s">
        <v>18</v>
      </c>
      <c r="B3651" s="23" t="s">
        <v>61</v>
      </c>
      <c r="C3651" s="23" t="str">
        <f t="shared" ref="C3651:C3714" si="57">TEXT(B3651,"mmm")</f>
        <v>5/14/2023</v>
      </c>
      <c r="D3651" t="s">
        <v>192</v>
      </c>
      <c r="E3651">
        <v>51.507350000000002</v>
      </c>
      <c r="F3651">
        <v>-0.12776000000000001</v>
      </c>
      <c r="G3651" t="s">
        <v>196</v>
      </c>
      <c r="H3651" t="s">
        <v>21</v>
      </c>
      <c r="I3651" t="s">
        <v>22</v>
      </c>
      <c r="J3651">
        <v>1103</v>
      </c>
      <c r="K3651" s="1">
        <v>1.2E-2</v>
      </c>
      <c r="L3651">
        <v>13</v>
      </c>
      <c r="M3651">
        <v>0.06</v>
      </c>
      <c r="N3651">
        <v>1</v>
      </c>
      <c r="O3651">
        <v>2</v>
      </c>
      <c r="P3651">
        <v>0</v>
      </c>
      <c r="Q3651">
        <v>50</v>
      </c>
      <c r="R3651">
        <v>13</v>
      </c>
      <c r="S3651">
        <v>9</v>
      </c>
    </row>
    <row r="3652" spans="1:19" x14ac:dyDescent="0.25">
      <c r="A3652" t="s">
        <v>18</v>
      </c>
      <c r="B3652" s="23" t="s">
        <v>62</v>
      </c>
      <c r="C3652" s="23" t="str">
        <f t="shared" si="57"/>
        <v>5/15/2023</v>
      </c>
      <c r="D3652" t="s">
        <v>192</v>
      </c>
      <c r="E3652">
        <v>51.507350000000002</v>
      </c>
      <c r="F3652">
        <v>-0.12776000000000001</v>
      </c>
      <c r="G3652" t="s">
        <v>196</v>
      </c>
      <c r="H3652" t="s">
        <v>21</v>
      </c>
      <c r="I3652" t="s">
        <v>22</v>
      </c>
      <c r="J3652">
        <v>1204.4000000000001</v>
      </c>
      <c r="K3652" s="1">
        <v>0.01</v>
      </c>
      <c r="L3652">
        <v>12</v>
      </c>
      <c r="M3652">
        <v>1.1299999999999999</v>
      </c>
      <c r="N3652">
        <v>14</v>
      </c>
      <c r="O3652">
        <v>5</v>
      </c>
      <c r="P3652">
        <v>252</v>
      </c>
      <c r="Q3652">
        <v>24</v>
      </c>
      <c r="R3652">
        <v>7</v>
      </c>
      <c r="S3652">
        <v>2</v>
      </c>
    </row>
    <row r="3653" spans="1:19" x14ac:dyDescent="0.25">
      <c r="A3653" t="s">
        <v>18</v>
      </c>
      <c r="B3653" s="23" t="s">
        <v>63</v>
      </c>
      <c r="C3653" s="23" t="str">
        <f t="shared" si="57"/>
        <v>5/16/2023</v>
      </c>
      <c r="D3653" t="s">
        <v>192</v>
      </c>
      <c r="E3653">
        <v>51.507350000000002</v>
      </c>
      <c r="F3653">
        <v>-0.12776000000000001</v>
      </c>
      <c r="G3653" t="s">
        <v>196</v>
      </c>
      <c r="H3653" t="s">
        <v>21</v>
      </c>
      <c r="I3653" t="s">
        <v>22</v>
      </c>
      <c r="J3653">
        <v>1616</v>
      </c>
      <c r="K3653" s="1">
        <v>1.7000000000000001E-2</v>
      </c>
      <c r="L3653">
        <v>27</v>
      </c>
      <c r="M3653">
        <v>0.36</v>
      </c>
      <c r="N3653">
        <v>10</v>
      </c>
      <c r="O3653">
        <v>3</v>
      </c>
      <c r="P3653">
        <v>37.200000000000003</v>
      </c>
      <c r="Q3653">
        <v>47</v>
      </c>
      <c r="R3653">
        <v>6</v>
      </c>
      <c r="S3653">
        <v>8</v>
      </c>
    </row>
    <row r="3654" spans="1:19" x14ac:dyDescent="0.25">
      <c r="A3654" t="s">
        <v>18</v>
      </c>
      <c r="B3654" s="23" t="s">
        <v>64</v>
      </c>
      <c r="C3654" s="23" t="str">
        <f t="shared" si="57"/>
        <v>5/17/2023</v>
      </c>
      <c r="D3654" t="s">
        <v>192</v>
      </c>
      <c r="E3654">
        <v>51.507350000000002</v>
      </c>
      <c r="F3654">
        <v>-0.12776000000000001</v>
      </c>
      <c r="G3654" t="s">
        <v>196</v>
      </c>
      <c r="H3654" t="s">
        <v>21</v>
      </c>
      <c r="I3654" t="s">
        <v>22</v>
      </c>
      <c r="J3654">
        <v>1013.8</v>
      </c>
      <c r="K3654" s="1">
        <v>1.7000000000000001E-2</v>
      </c>
      <c r="L3654">
        <v>17</v>
      </c>
      <c r="M3654">
        <v>1.1200000000000001</v>
      </c>
      <c r="N3654">
        <v>19</v>
      </c>
      <c r="O3654">
        <v>1</v>
      </c>
      <c r="P3654">
        <v>0</v>
      </c>
      <c r="Q3654">
        <v>62</v>
      </c>
      <c r="R3654">
        <v>8</v>
      </c>
      <c r="S3654">
        <v>8</v>
      </c>
    </row>
    <row r="3655" spans="1:19" x14ac:dyDescent="0.25">
      <c r="A3655" t="s">
        <v>18</v>
      </c>
      <c r="B3655" s="23" t="s">
        <v>65</v>
      </c>
      <c r="C3655" s="23" t="str">
        <f t="shared" si="57"/>
        <v>5/18/2023</v>
      </c>
      <c r="D3655" t="s">
        <v>192</v>
      </c>
      <c r="E3655">
        <v>51.507350000000002</v>
      </c>
      <c r="F3655">
        <v>-0.12776000000000001</v>
      </c>
      <c r="G3655" t="s">
        <v>196</v>
      </c>
      <c r="H3655" t="s">
        <v>21</v>
      </c>
      <c r="I3655" t="s">
        <v>22</v>
      </c>
      <c r="J3655">
        <v>1006</v>
      </c>
      <c r="K3655" s="1">
        <v>1.0999999999999999E-2</v>
      </c>
      <c r="L3655">
        <v>11</v>
      </c>
      <c r="M3655">
        <v>0.41</v>
      </c>
      <c r="N3655">
        <v>4</v>
      </c>
      <c r="O3655">
        <v>2</v>
      </c>
      <c r="P3655">
        <v>0</v>
      </c>
      <c r="Q3655">
        <v>70</v>
      </c>
      <c r="R3655">
        <v>20</v>
      </c>
      <c r="S3655">
        <v>0</v>
      </c>
    </row>
    <row r="3656" spans="1:19" x14ac:dyDescent="0.25">
      <c r="A3656" t="s">
        <v>18</v>
      </c>
      <c r="B3656" s="23" t="s">
        <v>66</v>
      </c>
      <c r="C3656" s="23" t="str">
        <f t="shared" si="57"/>
        <v>5/19/2023</v>
      </c>
      <c r="D3656" t="s">
        <v>192</v>
      </c>
      <c r="E3656">
        <v>51.507350000000002</v>
      </c>
      <c r="F3656">
        <v>-0.12776000000000001</v>
      </c>
      <c r="G3656" t="s">
        <v>196</v>
      </c>
      <c r="H3656" t="s">
        <v>21</v>
      </c>
      <c r="I3656" t="s">
        <v>22</v>
      </c>
      <c r="J3656">
        <v>1440.4</v>
      </c>
      <c r="K3656" s="1">
        <v>1.7000000000000001E-2</v>
      </c>
      <c r="L3656">
        <v>25</v>
      </c>
      <c r="M3656">
        <v>0.16</v>
      </c>
      <c r="N3656">
        <v>4</v>
      </c>
      <c r="O3656">
        <v>2</v>
      </c>
      <c r="P3656">
        <v>0</v>
      </c>
      <c r="Q3656">
        <v>45</v>
      </c>
      <c r="R3656">
        <v>17</v>
      </c>
      <c r="S3656">
        <v>6</v>
      </c>
    </row>
    <row r="3657" spans="1:19" x14ac:dyDescent="0.25">
      <c r="A3657" t="s">
        <v>18</v>
      </c>
      <c r="B3657" s="23" t="s">
        <v>67</v>
      </c>
      <c r="C3657" s="23" t="str">
        <f t="shared" si="57"/>
        <v>5/20/2023</v>
      </c>
      <c r="D3657" t="s">
        <v>192</v>
      </c>
      <c r="E3657">
        <v>51.507350000000002</v>
      </c>
      <c r="F3657">
        <v>-0.12776000000000001</v>
      </c>
      <c r="G3657" t="s">
        <v>196</v>
      </c>
      <c r="H3657" t="s">
        <v>21</v>
      </c>
      <c r="I3657" t="s">
        <v>22</v>
      </c>
      <c r="J3657">
        <v>1090.8</v>
      </c>
      <c r="K3657" s="1">
        <v>1.6E-2</v>
      </c>
      <c r="L3657">
        <v>18</v>
      </c>
      <c r="M3657">
        <v>1.02</v>
      </c>
      <c r="N3657">
        <v>18</v>
      </c>
      <c r="O3657">
        <v>1</v>
      </c>
      <c r="P3657">
        <v>0</v>
      </c>
      <c r="Q3657">
        <v>63</v>
      </c>
      <c r="R3657">
        <v>15</v>
      </c>
      <c r="S3657">
        <v>8</v>
      </c>
    </row>
    <row r="3658" spans="1:19" x14ac:dyDescent="0.25">
      <c r="A3658" t="s">
        <v>18</v>
      </c>
      <c r="B3658" s="23" t="s">
        <v>68</v>
      </c>
      <c r="C3658" s="23" t="str">
        <f t="shared" si="57"/>
        <v>5/21/2023</v>
      </c>
      <c r="D3658" t="s">
        <v>192</v>
      </c>
      <c r="E3658">
        <v>51.507350000000002</v>
      </c>
      <c r="F3658">
        <v>-0.12776000000000001</v>
      </c>
      <c r="G3658" t="s">
        <v>196</v>
      </c>
      <c r="H3658" t="s">
        <v>21</v>
      </c>
      <c r="I3658" t="s">
        <v>22</v>
      </c>
      <c r="J3658">
        <v>924.2</v>
      </c>
      <c r="K3658" s="1">
        <v>1.7000000000000001E-2</v>
      </c>
      <c r="L3658">
        <v>15</v>
      </c>
      <c r="M3658">
        <v>7.0000000000000007E-2</v>
      </c>
      <c r="N3658">
        <v>1</v>
      </c>
      <c r="O3658">
        <v>2</v>
      </c>
      <c r="P3658">
        <v>52.8</v>
      </c>
      <c r="Q3658">
        <v>74</v>
      </c>
      <c r="R3658">
        <v>2</v>
      </c>
      <c r="S3658">
        <v>5</v>
      </c>
    </row>
    <row r="3659" spans="1:19" x14ac:dyDescent="0.25">
      <c r="A3659" t="s">
        <v>18</v>
      </c>
      <c r="B3659" s="23" t="s">
        <v>69</v>
      </c>
      <c r="C3659" s="23" t="str">
        <f t="shared" si="57"/>
        <v>5/22/2023</v>
      </c>
      <c r="D3659" t="s">
        <v>192</v>
      </c>
      <c r="E3659">
        <v>51.507350000000002</v>
      </c>
      <c r="F3659">
        <v>-0.12776000000000001</v>
      </c>
      <c r="G3659" t="s">
        <v>196</v>
      </c>
      <c r="H3659" t="s">
        <v>21</v>
      </c>
      <c r="I3659" t="s">
        <v>22</v>
      </c>
      <c r="J3659">
        <v>1724.2</v>
      </c>
      <c r="K3659" s="1">
        <v>1.4999999999999999E-2</v>
      </c>
      <c r="L3659">
        <v>25</v>
      </c>
      <c r="M3659">
        <v>0.24</v>
      </c>
      <c r="N3659">
        <v>6</v>
      </c>
      <c r="O3659">
        <v>2</v>
      </c>
      <c r="P3659">
        <v>0</v>
      </c>
      <c r="Q3659">
        <v>66</v>
      </c>
      <c r="R3659">
        <v>15</v>
      </c>
      <c r="S3659">
        <v>8</v>
      </c>
    </row>
    <row r="3660" spans="1:19" x14ac:dyDescent="0.25">
      <c r="A3660" t="s">
        <v>18</v>
      </c>
      <c r="B3660" s="23" t="s">
        <v>70</v>
      </c>
      <c r="C3660" s="23" t="str">
        <f t="shared" si="57"/>
        <v>5/23/2023</v>
      </c>
      <c r="D3660" t="s">
        <v>192</v>
      </c>
      <c r="E3660">
        <v>51.507350000000002</v>
      </c>
      <c r="F3660">
        <v>-0.12776000000000001</v>
      </c>
      <c r="G3660" t="s">
        <v>196</v>
      </c>
      <c r="H3660" t="s">
        <v>21</v>
      </c>
      <c r="I3660" t="s">
        <v>22</v>
      </c>
      <c r="J3660">
        <v>1406.2</v>
      </c>
      <c r="K3660" s="1">
        <v>8.9999999999999993E-3</v>
      </c>
      <c r="L3660">
        <v>13</v>
      </c>
      <c r="M3660">
        <v>0.98</v>
      </c>
      <c r="N3660">
        <v>13</v>
      </c>
      <c r="O3660">
        <v>4</v>
      </c>
      <c r="P3660">
        <v>154.80000000000001</v>
      </c>
      <c r="Q3660">
        <v>68</v>
      </c>
      <c r="R3660">
        <v>12</v>
      </c>
      <c r="S3660">
        <v>3</v>
      </c>
    </row>
    <row r="3661" spans="1:19" x14ac:dyDescent="0.25">
      <c r="A3661" t="s">
        <v>18</v>
      </c>
      <c r="B3661" s="23" t="s">
        <v>71</v>
      </c>
      <c r="C3661" s="23" t="str">
        <f t="shared" si="57"/>
        <v>5/24/2023</v>
      </c>
      <c r="D3661" t="s">
        <v>192</v>
      </c>
      <c r="E3661">
        <v>51.507350000000002</v>
      </c>
      <c r="F3661">
        <v>-0.12776000000000001</v>
      </c>
      <c r="G3661" t="s">
        <v>196</v>
      </c>
      <c r="H3661" t="s">
        <v>21</v>
      </c>
      <c r="I3661" t="s">
        <v>22</v>
      </c>
      <c r="J3661">
        <v>1597</v>
      </c>
      <c r="K3661" s="1">
        <v>1.7000000000000001E-2</v>
      </c>
      <c r="L3661">
        <v>26</v>
      </c>
      <c r="M3661">
        <v>1.08</v>
      </c>
      <c r="N3661">
        <v>28</v>
      </c>
      <c r="O3661">
        <v>3</v>
      </c>
      <c r="P3661">
        <v>165.6</v>
      </c>
      <c r="Q3661">
        <v>41</v>
      </c>
      <c r="R3661">
        <v>3</v>
      </c>
      <c r="S3661">
        <v>8</v>
      </c>
    </row>
    <row r="3662" spans="1:19" x14ac:dyDescent="0.25">
      <c r="A3662" t="s">
        <v>18</v>
      </c>
      <c r="B3662" s="23" t="s">
        <v>72</v>
      </c>
      <c r="C3662" s="23" t="str">
        <f t="shared" si="57"/>
        <v>5/25/2023</v>
      </c>
      <c r="D3662" t="s">
        <v>192</v>
      </c>
      <c r="E3662">
        <v>51.507350000000002</v>
      </c>
      <c r="F3662">
        <v>-0.12776000000000001</v>
      </c>
      <c r="G3662" t="s">
        <v>196</v>
      </c>
      <c r="H3662" t="s">
        <v>21</v>
      </c>
      <c r="I3662" t="s">
        <v>22</v>
      </c>
      <c r="J3662">
        <v>1020.8</v>
      </c>
      <c r="K3662" s="1">
        <v>7.0000000000000001E-3</v>
      </c>
      <c r="L3662">
        <v>7</v>
      </c>
      <c r="M3662">
        <v>0.1</v>
      </c>
      <c r="N3662">
        <v>1</v>
      </c>
      <c r="O3662">
        <v>5</v>
      </c>
      <c r="P3662">
        <v>133.19999999999999</v>
      </c>
      <c r="Q3662">
        <v>55</v>
      </c>
      <c r="R3662">
        <v>2</v>
      </c>
      <c r="S3662">
        <v>12</v>
      </c>
    </row>
    <row r="3663" spans="1:19" x14ac:dyDescent="0.25">
      <c r="A3663" t="s">
        <v>18</v>
      </c>
      <c r="B3663" s="23" t="s">
        <v>73</v>
      </c>
      <c r="C3663" s="23" t="str">
        <f t="shared" si="57"/>
        <v>5/26/2023</v>
      </c>
      <c r="D3663" t="s">
        <v>192</v>
      </c>
      <c r="E3663">
        <v>51.507350000000002</v>
      </c>
      <c r="F3663">
        <v>-0.12776000000000001</v>
      </c>
      <c r="G3663" t="s">
        <v>196</v>
      </c>
      <c r="H3663" t="s">
        <v>21</v>
      </c>
      <c r="I3663" t="s">
        <v>22</v>
      </c>
      <c r="J3663">
        <v>1804.2</v>
      </c>
      <c r="K3663" s="1">
        <v>1.7000000000000001E-2</v>
      </c>
      <c r="L3663">
        <v>31</v>
      </c>
      <c r="M3663">
        <v>0.43</v>
      </c>
      <c r="N3663">
        <v>13</v>
      </c>
      <c r="O3663">
        <v>3</v>
      </c>
      <c r="P3663">
        <v>70.8</v>
      </c>
      <c r="Q3663">
        <v>39</v>
      </c>
      <c r="R3663">
        <v>1</v>
      </c>
      <c r="S3663">
        <v>8</v>
      </c>
    </row>
    <row r="3664" spans="1:19" x14ac:dyDescent="0.25">
      <c r="A3664" t="s">
        <v>18</v>
      </c>
      <c r="B3664" s="23" t="s">
        <v>74</v>
      </c>
      <c r="C3664" s="23" t="str">
        <f t="shared" si="57"/>
        <v>5/27/2023</v>
      </c>
      <c r="D3664" t="s">
        <v>192</v>
      </c>
      <c r="E3664">
        <v>51.507350000000002</v>
      </c>
      <c r="F3664">
        <v>-0.12776000000000001</v>
      </c>
      <c r="G3664" t="s">
        <v>196</v>
      </c>
      <c r="H3664" t="s">
        <v>21</v>
      </c>
      <c r="I3664" t="s">
        <v>22</v>
      </c>
      <c r="J3664">
        <v>746.4</v>
      </c>
      <c r="K3664" s="1">
        <v>1.6E-2</v>
      </c>
      <c r="L3664">
        <v>12</v>
      </c>
      <c r="M3664">
        <v>0.41</v>
      </c>
      <c r="N3664">
        <v>5</v>
      </c>
      <c r="O3664">
        <v>2</v>
      </c>
      <c r="P3664">
        <v>0</v>
      </c>
      <c r="Q3664">
        <v>48</v>
      </c>
      <c r="R3664">
        <v>8</v>
      </c>
      <c r="S3664">
        <v>9</v>
      </c>
    </row>
    <row r="3665" spans="1:19" x14ac:dyDescent="0.25">
      <c r="A3665" t="s">
        <v>18</v>
      </c>
      <c r="B3665" s="23" t="s">
        <v>75</v>
      </c>
      <c r="C3665" s="23" t="str">
        <f t="shared" si="57"/>
        <v>5/28/2023</v>
      </c>
      <c r="D3665" t="s">
        <v>192</v>
      </c>
      <c r="E3665">
        <v>51.507350000000002</v>
      </c>
      <c r="F3665">
        <v>-0.12776000000000001</v>
      </c>
      <c r="G3665" t="s">
        <v>196</v>
      </c>
      <c r="H3665" t="s">
        <v>21</v>
      </c>
      <c r="I3665" t="s">
        <v>22</v>
      </c>
      <c r="J3665">
        <v>1553.6</v>
      </c>
      <c r="K3665" s="1">
        <v>8.0000000000000002E-3</v>
      </c>
      <c r="L3665">
        <v>12</v>
      </c>
      <c r="M3665">
        <v>0.41</v>
      </c>
      <c r="N3665">
        <v>5</v>
      </c>
      <c r="O3665">
        <v>4</v>
      </c>
      <c r="P3665">
        <v>96</v>
      </c>
      <c r="Q3665">
        <v>57</v>
      </c>
      <c r="R3665">
        <v>5</v>
      </c>
      <c r="S3665">
        <v>14</v>
      </c>
    </row>
    <row r="3666" spans="1:19" x14ac:dyDescent="0.25">
      <c r="A3666" t="s">
        <v>18</v>
      </c>
      <c r="B3666" s="23" t="s">
        <v>76</v>
      </c>
      <c r="C3666" s="23" t="str">
        <f t="shared" si="57"/>
        <v>5/29/2023</v>
      </c>
      <c r="D3666" t="s">
        <v>192</v>
      </c>
      <c r="E3666">
        <v>51.507350000000002</v>
      </c>
      <c r="F3666">
        <v>-0.12776000000000001</v>
      </c>
      <c r="G3666" t="s">
        <v>196</v>
      </c>
      <c r="H3666" t="s">
        <v>21</v>
      </c>
      <c r="I3666" t="s">
        <v>22</v>
      </c>
      <c r="J3666">
        <v>1527.2</v>
      </c>
      <c r="K3666" s="1">
        <v>1.4E-2</v>
      </c>
      <c r="L3666">
        <v>22</v>
      </c>
      <c r="M3666">
        <v>1.31</v>
      </c>
      <c r="N3666">
        <v>28</v>
      </c>
      <c r="O3666">
        <v>3</v>
      </c>
      <c r="P3666">
        <v>115.2</v>
      </c>
      <c r="Q3666">
        <v>50</v>
      </c>
      <c r="R3666">
        <v>8</v>
      </c>
      <c r="S3666">
        <v>2</v>
      </c>
    </row>
    <row r="3667" spans="1:19" x14ac:dyDescent="0.25">
      <c r="A3667" t="s">
        <v>18</v>
      </c>
      <c r="B3667" s="23" t="s">
        <v>77</v>
      </c>
      <c r="C3667" s="23" t="str">
        <f t="shared" si="57"/>
        <v>5/30/2023</v>
      </c>
      <c r="D3667" t="s">
        <v>192</v>
      </c>
      <c r="E3667">
        <v>51.507350000000002</v>
      </c>
      <c r="F3667">
        <v>-0.12776000000000001</v>
      </c>
      <c r="G3667" t="s">
        <v>196</v>
      </c>
      <c r="H3667" t="s">
        <v>21</v>
      </c>
      <c r="I3667" t="s">
        <v>22</v>
      </c>
      <c r="J3667">
        <v>1475.2</v>
      </c>
      <c r="K3667" s="1">
        <v>1.2E-2</v>
      </c>
      <c r="L3667">
        <v>17</v>
      </c>
      <c r="M3667">
        <v>0.16</v>
      </c>
      <c r="N3667">
        <v>3</v>
      </c>
      <c r="O3667">
        <v>6</v>
      </c>
      <c r="P3667">
        <v>163.19999999999999</v>
      </c>
      <c r="Q3667">
        <v>45</v>
      </c>
      <c r="R3667">
        <v>1</v>
      </c>
      <c r="S3667">
        <v>3</v>
      </c>
    </row>
    <row r="3668" spans="1:19" x14ac:dyDescent="0.25">
      <c r="A3668" t="s">
        <v>18</v>
      </c>
      <c r="B3668" s="23" t="s">
        <v>78</v>
      </c>
      <c r="C3668" s="23" t="str">
        <f t="shared" si="57"/>
        <v>5/31/2023</v>
      </c>
      <c r="D3668" t="s">
        <v>192</v>
      </c>
      <c r="E3668">
        <v>51.507350000000002</v>
      </c>
      <c r="F3668">
        <v>-0.12776000000000001</v>
      </c>
      <c r="G3668" t="s">
        <v>196</v>
      </c>
      <c r="H3668" t="s">
        <v>21</v>
      </c>
      <c r="I3668" t="s">
        <v>22</v>
      </c>
      <c r="J3668">
        <v>970.4</v>
      </c>
      <c r="K3668" s="1">
        <v>1.4999999999999999E-2</v>
      </c>
      <c r="L3668">
        <v>14</v>
      </c>
      <c r="M3668">
        <v>0.1</v>
      </c>
      <c r="N3668">
        <v>1</v>
      </c>
      <c r="O3668">
        <v>1</v>
      </c>
      <c r="P3668">
        <v>0</v>
      </c>
      <c r="Q3668">
        <v>24</v>
      </c>
      <c r="R3668">
        <v>15</v>
      </c>
      <c r="S3668">
        <v>5</v>
      </c>
    </row>
    <row r="3669" spans="1:19" x14ac:dyDescent="0.25">
      <c r="A3669" t="s">
        <v>79</v>
      </c>
      <c r="B3669" s="23">
        <v>44932</v>
      </c>
      <c r="C3669" s="23" t="str">
        <f t="shared" si="57"/>
        <v>Jan</v>
      </c>
      <c r="D3669" t="s">
        <v>192</v>
      </c>
      <c r="E3669">
        <v>51.507350000000002</v>
      </c>
      <c r="F3669">
        <v>-0.12776000000000001</v>
      </c>
      <c r="G3669" t="s">
        <v>196</v>
      </c>
      <c r="H3669" t="s">
        <v>21</v>
      </c>
      <c r="I3669" t="s">
        <v>22</v>
      </c>
      <c r="J3669">
        <v>1123</v>
      </c>
      <c r="K3669" s="1">
        <v>8.0000000000000002E-3</v>
      </c>
      <c r="L3669">
        <v>9</v>
      </c>
      <c r="M3669">
        <v>0.53</v>
      </c>
      <c r="N3669">
        <v>5</v>
      </c>
      <c r="O3669">
        <v>1</v>
      </c>
      <c r="P3669">
        <v>61.2</v>
      </c>
      <c r="Q3669">
        <v>46</v>
      </c>
      <c r="R3669">
        <v>13</v>
      </c>
      <c r="S3669">
        <v>17</v>
      </c>
    </row>
    <row r="3670" spans="1:19" x14ac:dyDescent="0.25">
      <c r="A3670" t="s">
        <v>79</v>
      </c>
      <c r="B3670" s="23">
        <v>44963</v>
      </c>
      <c r="C3670" s="23" t="str">
        <f t="shared" si="57"/>
        <v>Feb</v>
      </c>
      <c r="D3670" t="s">
        <v>192</v>
      </c>
      <c r="E3670">
        <v>51.507350000000002</v>
      </c>
      <c r="F3670">
        <v>-0.12776000000000001</v>
      </c>
      <c r="G3670" t="s">
        <v>196</v>
      </c>
      <c r="H3670" t="s">
        <v>21</v>
      </c>
      <c r="I3670" t="s">
        <v>22</v>
      </c>
      <c r="J3670">
        <v>727.9</v>
      </c>
      <c r="K3670" s="1">
        <v>1.4E-2</v>
      </c>
      <c r="L3670">
        <v>10</v>
      </c>
      <c r="M3670">
        <v>1.44</v>
      </c>
      <c r="N3670">
        <v>15</v>
      </c>
      <c r="O3670">
        <v>1</v>
      </c>
      <c r="P3670">
        <v>81.599999999999994</v>
      </c>
      <c r="Q3670">
        <v>93</v>
      </c>
      <c r="R3670">
        <v>13</v>
      </c>
      <c r="S3670">
        <v>5</v>
      </c>
    </row>
    <row r="3671" spans="1:19" x14ac:dyDescent="0.25">
      <c r="A3671" t="s">
        <v>79</v>
      </c>
      <c r="B3671" s="23">
        <v>44991</v>
      </c>
      <c r="C3671" s="23" t="str">
        <f t="shared" si="57"/>
        <v>Mar</v>
      </c>
      <c r="D3671" t="s">
        <v>192</v>
      </c>
      <c r="E3671">
        <v>51.507350000000002</v>
      </c>
      <c r="F3671">
        <v>-0.12776000000000001</v>
      </c>
      <c r="G3671" t="s">
        <v>196</v>
      </c>
      <c r="H3671" t="s">
        <v>21</v>
      </c>
      <c r="I3671" t="s">
        <v>22</v>
      </c>
      <c r="J3671">
        <v>975.1</v>
      </c>
      <c r="K3671" s="1">
        <v>1.4999999999999999E-2</v>
      </c>
      <c r="L3671">
        <v>14</v>
      </c>
      <c r="M3671">
        <v>1.0900000000000001</v>
      </c>
      <c r="N3671">
        <v>16</v>
      </c>
      <c r="O3671">
        <v>2</v>
      </c>
      <c r="P3671">
        <v>68.400000000000006</v>
      </c>
      <c r="Q3671">
        <v>82</v>
      </c>
      <c r="R3671">
        <v>14</v>
      </c>
      <c r="S3671">
        <v>8</v>
      </c>
    </row>
    <row r="3672" spans="1:19" x14ac:dyDescent="0.25">
      <c r="A3672" t="s">
        <v>79</v>
      </c>
      <c r="B3672" s="23">
        <v>45022</v>
      </c>
      <c r="C3672" s="23" t="str">
        <f t="shared" si="57"/>
        <v>Apr</v>
      </c>
      <c r="D3672" t="s">
        <v>192</v>
      </c>
      <c r="E3672">
        <v>51.507350000000002</v>
      </c>
      <c r="F3672">
        <v>-0.12776000000000001</v>
      </c>
      <c r="G3672" t="s">
        <v>196</v>
      </c>
      <c r="H3672" t="s">
        <v>21</v>
      </c>
      <c r="I3672" t="s">
        <v>22</v>
      </c>
      <c r="J3672">
        <v>872.4</v>
      </c>
      <c r="K3672" s="1">
        <v>1.4999999999999999E-2</v>
      </c>
      <c r="L3672">
        <v>13</v>
      </c>
      <c r="M3672">
        <v>1.0900000000000001</v>
      </c>
      <c r="N3672">
        <v>14</v>
      </c>
      <c r="O3672">
        <v>2</v>
      </c>
      <c r="P3672">
        <v>54</v>
      </c>
      <c r="Q3672">
        <v>49</v>
      </c>
      <c r="R3672">
        <v>8</v>
      </c>
      <c r="S3672">
        <v>2</v>
      </c>
    </row>
    <row r="3673" spans="1:19" x14ac:dyDescent="0.25">
      <c r="A3673" t="s">
        <v>79</v>
      </c>
      <c r="B3673" s="23">
        <v>45052</v>
      </c>
      <c r="C3673" s="23" t="str">
        <f t="shared" si="57"/>
        <v>May</v>
      </c>
      <c r="D3673" t="s">
        <v>192</v>
      </c>
      <c r="E3673">
        <v>51.507350000000002</v>
      </c>
      <c r="F3673">
        <v>-0.12776000000000001</v>
      </c>
      <c r="G3673" t="s">
        <v>196</v>
      </c>
      <c r="H3673" t="s">
        <v>21</v>
      </c>
      <c r="I3673" t="s">
        <v>22</v>
      </c>
      <c r="J3673">
        <v>959.6</v>
      </c>
      <c r="K3673" s="1">
        <v>1.6E-2</v>
      </c>
      <c r="L3673">
        <v>15</v>
      </c>
      <c r="M3673">
        <v>1.48</v>
      </c>
      <c r="N3673">
        <v>23</v>
      </c>
      <c r="O3673">
        <v>1</v>
      </c>
      <c r="P3673">
        <v>36</v>
      </c>
      <c r="Q3673">
        <v>45</v>
      </c>
      <c r="R3673">
        <v>18</v>
      </c>
      <c r="S3673">
        <v>2</v>
      </c>
    </row>
    <row r="3674" spans="1:19" x14ac:dyDescent="0.25">
      <c r="A3674" t="s">
        <v>79</v>
      </c>
      <c r="B3674" s="23">
        <v>45083</v>
      </c>
      <c r="C3674" s="23" t="str">
        <f t="shared" si="57"/>
        <v>Jun</v>
      </c>
      <c r="D3674" t="s">
        <v>192</v>
      </c>
      <c r="E3674">
        <v>51.507350000000002</v>
      </c>
      <c r="F3674">
        <v>-0.12776000000000001</v>
      </c>
      <c r="G3674" t="s">
        <v>196</v>
      </c>
      <c r="H3674" t="s">
        <v>21</v>
      </c>
      <c r="I3674" t="s">
        <v>22</v>
      </c>
      <c r="J3674">
        <v>1473</v>
      </c>
      <c r="K3674" s="1">
        <v>1.0999999999999999E-2</v>
      </c>
      <c r="L3674">
        <v>16</v>
      </c>
      <c r="M3674">
        <v>0.56000000000000005</v>
      </c>
      <c r="N3674">
        <v>9</v>
      </c>
      <c r="O3674">
        <v>2</v>
      </c>
      <c r="P3674">
        <v>25.2</v>
      </c>
      <c r="Q3674">
        <v>46</v>
      </c>
      <c r="R3674">
        <v>16</v>
      </c>
      <c r="S3674">
        <v>8</v>
      </c>
    </row>
    <row r="3675" spans="1:19" x14ac:dyDescent="0.25">
      <c r="A3675" t="s">
        <v>79</v>
      </c>
      <c r="B3675" s="23">
        <v>45113</v>
      </c>
      <c r="C3675" s="23" t="str">
        <f t="shared" si="57"/>
        <v>Jul</v>
      </c>
      <c r="D3675" t="s">
        <v>192</v>
      </c>
      <c r="E3675">
        <v>51.507350000000002</v>
      </c>
      <c r="F3675">
        <v>-0.12776000000000001</v>
      </c>
      <c r="G3675" t="s">
        <v>196</v>
      </c>
      <c r="H3675" t="s">
        <v>21</v>
      </c>
      <c r="I3675" t="s">
        <v>22</v>
      </c>
      <c r="J3675">
        <v>1049.0999999999999</v>
      </c>
      <c r="K3675" s="1">
        <v>0.01</v>
      </c>
      <c r="L3675">
        <v>11</v>
      </c>
      <c r="M3675">
        <v>0.17</v>
      </c>
      <c r="N3675">
        <v>2</v>
      </c>
      <c r="O3675">
        <v>1</v>
      </c>
      <c r="P3675">
        <v>1.2</v>
      </c>
      <c r="Q3675">
        <v>58</v>
      </c>
      <c r="R3675">
        <v>15</v>
      </c>
      <c r="S3675">
        <v>17</v>
      </c>
    </row>
    <row r="3676" spans="1:19" x14ac:dyDescent="0.25">
      <c r="A3676" t="s">
        <v>79</v>
      </c>
      <c r="B3676" s="23">
        <v>45144</v>
      </c>
      <c r="C3676" s="23" t="str">
        <f t="shared" si="57"/>
        <v>Aug</v>
      </c>
      <c r="D3676" t="s">
        <v>192</v>
      </c>
      <c r="E3676">
        <v>51.507350000000002</v>
      </c>
      <c r="F3676">
        <v>-0.12776000000000001</v>
      </c>
      <c r="G3676" t="s">
        <v>196</v>
      </c>
      <c r="H3676" t="s">
        <v>21</v>
      </c>
      <c r="I3676" t="s">
        <v>22</v>
      </c>
      <c r="J3676">
        <v>723.3</v>
      </c>
      <c r="K3676" s="1">
        <v>1.4E-2</v>
      </c>
      <c r="L3676">
        <v>10</v>
      </c>
      <c r="M3676">
        <v>0.81</v>
      </c>
      <c r="N3676">
        <v>8</v>
      </c>
      <c r="O3676">
        <v>2</v>
      </c>
      <c r="P3676">
        <v>64.8</v>
      </c>
      <c r="Q3676">
        <v>36</v>
      </c>
      <c r="R3676">
        <v>16</v>
      </c>
      <c r="S3676">
        <v>11</v>
      </c>
    </row>
    <row r="3677" spans="1:19" x14ac:dyDescent="0.25">
      <c r="A3677" t="s">
        <v>79</v>
      </c>
      <c r="B3677" s="23">
        <v>45175</v>
      </c>
      <c r="C3677" s="23" t="str">
        <f t="shared" si="57"/>
        <v>Sep</v>
      </c>
      <c r="D3677" t="s">
        <v>192</v>
      </c>
      <c r="E3677">
        <v>51.507350000000002</v>
      </c>
      <c r="F3677">
        <v>-0.12776000000000001</v>
      </c>
      <c r="G3677" t="s">
        <v>196</v>
      </c>
      <c r="H3677" t="s">
        <v>21</v>
      </c>
      <c r="I3677" t="s">
        <v>22</v>
      </c>
      <c r="J3677">
        <v>1062.7</v>
      </c>
      <c r="K3677" s="1">
        <v>1.2999999999999999E-2</v>
      </c>
      <c r="L3677">
        <v>14</v>
      </c>
      <c r="M3677">
        <v>0.28000000000000003</v>
      </c>
      <c r="N3677">
        <v>4</v>
      </c>
      <c r="O3677">
        <v>3</v>
      </c>
      <c r="P3677">
        <v>55.2</v>
      </c>
      <c r="Q3677">
        <v>76</v>
      </c>
      <c r="R3677">
        <v>19</v>
      </c>
      <c r="S3677">
        <v>15</v>
      </c>
    </row>
    <row r="3678" spans="1:19" x14ac:dyDescent="0.25">
      <c r="A3678" t="s">
        <v>79</v>
      </c>
      <c r="B3678" s="23">
        <v>45205</v>
      </c>
      <c r="C3678" s="23" t="str">
        <f t="shared" si="57"/>
        <v>Oct</v>
      </c>
      <c r="D3678" t="s">
        <v>192</v>
      </c>
      <c r="E3678">
        <v>51.507350000000002</v>
      </c>
      <c r="F3678">
        <v>-0.12776000000000001</v>
      </c>
      <c r="G3678" t="s">
        <v>196</v>
      </c>
      <c r="H3678" t="s">
        <v>21</v>
      </c>
      <c r="I3678" t="s">
        <v>22</v>
      </c>
      <c r="J3678">
        <v>690.1</v>
      </c>
      <c r="K3678" s="1">
        <v>1.4E-2</v>
      </c>
      <c r="L3678">
        <v>9</v>
      </c>
      <c r="M3678">
        <v>0.46</v>
      </c>
      <c r="N3678">
        <v>4</v>
      </c>
      <c r="O3678">
        <v>1</v>
      </c>
      <c r="P3678">
        <v>0</v>
      </c>
      <c r="Q3678">
        <v>49</v>
      </c>
      <c r="R3678">
        <v>8</v>
      </c>
      <c r="S3678">
        <v>12</v>
      </c>
    </row>
    <row r="3679" spans="1:19" x14ac:dyDescent="0.25">
      <c r="A3679" t="s">
        <v>79</v>
      </c>
      <c r="B3679" s="23">
        <v>45236</v>
      </c>
      <c r="C3679" s="23" t="str">
        <f t="shared" si="57"/>
        <v>Nov</v>
      </c>
      <c r="D3679" t="s">
        <v>192</v>
      </c>
      <c r="E3679">
        <v>51.507350000000002</v>
      </c>
      <c r="F3679">
        <v>-0.12776000000000001</v>
      </c>
      <c r="G3679" t="s">
        <v>196</v>
      </c>
      <c r="H3679" t="s">
        <v>21</v>
      </c>
      <c r="I3679" t="s">
        <v>22</v>
      </c>
      <c r="J3679">
        <v>1160.5999999999999</v>
      </c>
      <c r="K3679" s="1">
        <v>7.0000000000000001E-3</v>
      </c>
      <c r="L3679">
        <v>8</v>
      </c>
      <c r="M3679">
        <v>1.2</v>
      </c>
      <c r="N3679">
        <v>10</v>
      </c>
      <c r="O3679">
        <v>4</v>
      </c>
      <c r="P3679">
        <v>138</v>
      </c>
      <c r="Q3679">
        <v>65</v>
      </c>
      <c r="R3679">
        <v>9</v>
      </c>
      <c r="S3679">
        <v>17</v>
      </c>
    </row>
    <row r="3680" spans="1:19" x14ac:dyDescent="0.25">
      <c r="A3680" t="s">
        <v>79</v>
      </c>
      <c r="B3680" s="23">
        <v>45266</v>
      </c>
      <c r="C3680" s="23" t="str">
        <f t="shared" si="57"/>
        <v>Dec</v>
      </c>
      <c r="D3680" t="s">
        <v>192</v>
      </c>
      <c r="E3680">
        <v>51.507350000000002</v>
      </c>
      <c r="F3680">
        <v>-0.12776000000000001</v>
      </c>
      <c r="G3680" t="s">
        <v>196</v>
      </c>
      <c r="H3680" t="s">
        <v>21</v>
      </c>
      <c r="I3680" t="s">
        <v>22</v>
      </c>
      <c r="J3680">
        <v>1107.2</v>
      </c>
      <c r="K3680" s="1">
        <v>1.2E-2</v>
      </c>
      <c r="L3680">
        <v>13</v>
      </c>
      <c r="M3680">
        <v>0.7</v>
      </c>
      <c r="N3680">
        <v>9</v>
      </c>
      <c r="O3680">
        <v>3</v>
      </c>
      <c r="P3680">
        <v>121.2</v>
      </c>
      <c r="Q3680">
        <v>72</v>
      </c>
      <c r="R3680">
        <v>13</v>
      </c>
      <c r="S3680">
        <v>12</v>
      </c>
    </row>
    <row r="3681" spans="1:19" x14ac:dyDescent="0.25">
      <c r="A3681" t="s">
        <v>79</v>
      </c>
      <c r="B3681" s="23" t="s">
        <v>80</v>
      </c>
      <c r="C3681" s="23" t="str">
        <f t="shared" si="57"/>
        <v>6/13/2023</v>
      </c>
      <c r="D3681" t="s">
        <v>192</v>
      </c>
      <c r="E3681">
        <v>51.507350000000002</v>
      </c>
      <c r="F3681">
        <v>-0.12776000000000001</v>
      </c>
      <c r="G3681" t="s">
        <v>196</v>
      </c>
      <c r="H3681" t="s">
        <v>21</v>
      </c>
      <c r="I3681" t="s">
        <v>22</v>
      </c>
      <c r="J3681">
        <v>949.3</v>
      </c>
      <c r="K3681" s="1">
        <v>8.9999999999999993E-3</v>
      </c>
      <c r="L3681">
        <v>8</v>
      </c>
      <c r="M3681">
        <v>0.91</v>
      </c>
      <c r="N3681">
        <v>8</v>
      </c>
      <c r="O3681">
        <v>3</v>
      </c>
      <c r="P3681">
        <v>117.6</v>
      </c>
      <c r="Q3681">
        <v>44</v>
      </c>
      <c r="R3681">
        <v>10</v>
      </c>
      <c r="S3681">
        <v>6</v>
      </c>
    </row>
    <row r="3682" spans="1:19" x14ac:dyDescent="0.25">
      <c r="A3682" t="s">
        <v>79</v>
      </c>
      <c r="B3682" s="23" t="s">
        <v>81</v>
      </c>
      <c r="C3682" s="23" t="str">
        <f t="shared" si="57"/>
        <v>6/14/2023</v>
      </c>
      <c r="D3682" t="s">
        <v>192</v>
      </c>
      <c r="E3682">
        <v>51.507350000000002</v>
      </c>
      <c r="F3682">
        <v>-0.12776000000000001</v>
      </c>
      <c r="G3682" t="s">
        <v>196</v>
      </c>
      <c r="H3682" t="s">
        <v>21</v>
      </c>
      <c r="I3682" t="s">
        <v>22</v>
      </c>
      <c r="J3682">
        <v>1085.7</v>
      </c>
      <c r="K3682" s="1">
        <v>1.2E-2</v>
      </c>
      <c r="L3682">
        <v>13</v>
      </c>
      <c r="M3682">
        <v>1.56</v>
      </c>
      <c r="N3682">
        <v>21</v>
      </c>
      <c r="O3682">
        <v>4</v>
      </c>
      <c r="P3682">
        <v>120</v>
      </c>
      <c r="Q3682">
        <v>34</v>
      </c>
      <c r="R3682">
        <v>4</v>
      </c>
      <c r="S3682">
        <v>6</v>
      </c>
    </row>
    <row r="3683" spans="1:19" x14ac:dyDescent="0.25">
      <c r="A3683" t="s">
        <v>79</v>
      </c>
      <c r="B3683" s="23" t="s">
        <v>82</v>
      </c>
      <c r="C3683" s="23" t="str">
        <f t="shared" si="57"/>
        <v>6/15/2023</v>
      </c>
      <c r="D3683" t="s">
        <v>192</v>
      </c>
      <c r="E3683">
        <v>51.507350000000002</v>
      </c>
      <c r="F3683">
        <v>-0.12776000000000001</v>
      </c>
      <c r="G3683" t="s">
        <v>196</v>
      </c>
      <c r="H3683" t="s">
        <v>21</v>
      </c>
      <c r="I3683" t="s">
        <v>22</v>
      </c>
      <c r="J3683">
        <v>710.2</v>
      </c>
      <c r="K3683" s="1">
        <v>1.0999999999999999E-2</v>
      </c>
      <c r="L3683">
        <v>8</v>
      </c>
      <c r="M3683">
        <v>0.31</v>
      </c>
      <c r="N3683">
        <v>2</v>
      </c>
      <c r="O3683">
        <v>3</v>
      </c>
      <c r="P3683">
        <v>126</v>
      </c>
      <c r="Q3683">
        <v>82</v>
      </c>
      <c r="R3683">
        <v>9</v>
      </c>
      <c r="S3683">
        <v>17</v>
      </c>
    </row>
    <row r="3684" spans="1:19" x14ac:dyDescent="0.25">
      <c r="A3684" t="s">
        <v>79</v>
      </c>
      <c r="B3684" s="23" t="s">
        <v>83</v>
      </c>
      <c r="C3684" s="23" t="str">
        <f t="shared" si="57"/>
        <v>6/16/2023</v>
      </c>
      <c r="D3684" t="s">
        <v>192</v>
      </c>
      <c r="E3684">
        <v>51.507350000000002</v>
      </c>
      <c r="F3684">
        <v>-0.12776000000000001</v>
      </c>
      <c r="G3684" t="s">
        <v>196</v>
      </c>
      <c r="H3684" t="s">
        <v>21</v>
      </c>
      <c r="I3684" t="s">
        <v>22</v>
      </c>
      <c r="J3684">
        <v>945</v>
      </c>
      <c r="K3684" s="1">
        <v>1.2E-2</v>
      </c>
      <c r="L3684">
        <v>11</v>
      </c>
      <c r="M3684">
        <v>0.48</v>
      </c>
      <c r="N3684">
        <v>5</v>
      </c>
      <c r="O3684">
        <v>2</v>
      </c>
      <c r="P3684">
        <v>8.4</v>
      </c>
      <c r="Q3684">
        <v>81</v>
      </c>
      <c r="R3684">
        <v>10</v>
      </c>
      <c r="S3684">
        <v>11</v>
      </c>
    </row>
    <row r="3685" spans="1:19" x14ac:dyDescent="0.25">
      <c r="A3685" t="s">
        <v>79</v>
      </c>
      <c r="B3685" s="23" t="s">
        <v>84</v>
      </c>
      <c r="C3685" s="23" t="str">
        <f t="shared" si="57"/>
        <v>6/17/2023</v>
      </c>
      <c r="D3685" t="s">
        <v>192</v>
      </c>
      <c r="E3685">
        <v>51.507350000000002</v>
      </c>
      <c r="F3685">
        <v>-0.12776000000000001</v>
      </c>
      <c r="G3685" t="s">
        <v>196</v>
      </c>
      <c r="H3685" t="s">
        <v>21</v>
      </c>
      <c r="I3685" t="s">
        <v>22</v>
      </c>
      <c r="J3685">
        <v>583.1</v>
      </c>
      <c r="K3685" s="1">
        <v>1.4E-2</v>
      </c>
      <c r="L3685">
        <v>8</v>
      </c>
      <c r="M3685">
        <v>0.26</v>
      </c>
      <c r="N3685">
        <v>2</v>
      </c>
      <c r="O3685">
        <v>1</v>
      </c>
      <c r="P3685">
        <v>24</v>
      </c>
      <c r="Q3685">
        <v>75</v>
      </c>
      <c r="R3685">
        <v>9</v>
      </c>
      <c r="S3685">
        <v>2</v>
      </c>
    </row>
    <row r="3686" spans="1:19" x14ac:dyDescent="0.25">
      <c r="A3686" t="s">
        <v>79</v>
      </c>
      <c r="B3686" s="23" t="s">
        <v>85</v>
      </c>
      <c r="C3686" s="23" t="str">
        <f t="shared" si="57"/>
        <v>6/18/2023</v>
      </c>
      <c r="D3686" t="s">
        <v>192</v>
      </c>
      <c r="E3686">
        <v>51.507350000000002</v>
      </c>
      <c r="F3686">
        <v>-0.12776000000000001</v>
      </c>
      <c r="G3686" t="s">
        <v>196</v>
      </c>
      <c r="H3686" t="s">
        <v>21</v>
      </c>
      <c r="I3686" t="s">
        <v>22</v>
      </c>
      <c r="J3686">
        <v>1224</v>
      </c>
      <c r="K3686" s="1">
        <v>1.7999999999999999E-2</v>
      </c>
      <c r="L3686">
        <v>21</v>
      </c>
      <c r="M3686">
        <v>0.59</v>
      </c>
      <c r="N3686">
        <v>13</v>
      </c>
      <c r="O3686">
        <v>3</v>
      </c>
      <c r="P3686">
        <v>140.4</v>
      </c>
      <c r="Q3686">
        <v>43</v>
      </c>
      <c r="R3686">
        <v>10</v>
      </c>
      <c r="S3686">
        <v>3</v>
      </c>
    </row>
    <row r="3687" spans="1:19" x14ac:dyDescent="0.25">
      <c r="A3687" t="s">
        <v>79</v>
      </c>
      <c r="B3687" s="23" t="s">
        <v>86</v>
      </c>
      <c r="C3687" s="23" t="str">
        <f t="shared" si="57"/>
        <v>6/19/2023</v>
      </c>
      <c r="D3687" t="s">
        <v>192</v>
      </c>
      <c r="E3687">
        <v>51.507350000000002</v>
      </c>
      <c r="F3687">
        <v>-0.12776000000000001</v>
      </c>
      <c r="G3687" t="s">
        <v>196</v>
      </c>
      <c r="H3687" t="s">
        <v>21</v>
      </c>
      <c r="I3687" t="s">
        <v>22</v>
      </c>
      <c r="J3687">
        <v>1234.3</v>
      </c>
      <c r="K3687" s="1">
        <v>1.6E-2</v>
      </c>
      <c r="L3687">
        <v>19</v>
      </c>
      <c r="M3687">
        <v>1.18</v>
      </c>
      <c r="N3687">
        <v>23</v>
      </c>
      <c r="O3687">
        <v>1</v>
      </c>
      <c r="P3687">
        <v>28.8</v>
      </c>
      <c r="Q3687">
        <v>45</v>
      </c>
      <c r="R3687">
        <v>16</v>
      </c>
      <c r="S3687">
        <v>5</v>
      </c>
    </row>
    <row r="3688" spans="1:19" x14ac:dyDescent="0.25">
      <c r="A3688" t="s">
        <v>79</v>
      </c>
      <c r="B3688" s="23" t="s">
        <v>87</v>
      </c>
      <c r="C3688" s="23" t="str">
        <f t="shared" si="57"/>
        <v>6/20/2023</v>
      </c>
      <c r="D3688" t="s">
        <v>192</v>
      </c>
      <c r="E3688">
        <v>51.507350000000002</v>
      </c>
      <c r="F3688">
        <v>-0.12776000000000001</v>
      </c>
      <c r="G3688" t="s">
        <v>196</v>
      </c>
      <c r="H3688" t="s">
        <v>21</v>
      </c>
      <c r="I3688" t="s">
        <v>22</v>
      </c>
      <c r="J3688">
        <v>1285.0999999999999</v>
      </c>
      <c r="K3688" s="1">
        <v>1.2E-2</v>
      </c>
      <c r="L3688">
        <v>16</v>
      </c>
      <c r="M3688">
        <v>0.54</v>
      </c>
      <c r="N3688">
        <v>9</v>
      </c>
      <c r="O3688">
        <v>1</v>
      </c>
      <c r="P3688">
        <v>80.400000000000006</v>
      </c>
      <c r="Q3688">
        <v>58</v>
      </c>
      <c r="R3688">
        <v>16</v>
      </c>
      <c r="S3688">
        <v>8</v>
      </c>
    </row>
    <row r="3689" spans="1:19" x14ac:dyDescent="0.25">
      <c r="A3689" t="s">
        <v>79</v>
      </c>
      <c r="B3689" s="23" t="s">
        <v>88</v>
      </c>
      <c r="C3689" s="23" t="str">
        <f t="shared" si="57"/>
        <v>6/21/2023</v>
      </c>
      <c r="D3689" t="s">
        <v>192</v>
      </c>
      <c r="E3689">
        <v>51.507350000000002</v>
      </c>
      <c r="F3689">
        <v>-0.12776000000000001</v>
      </c>
      <c r="G3689" t="s">
        <v>196</v>
      </c>
      <c r="H3689" t="s">
        <v>21</v>
      </c>
      <c r="I3689" t="s">
        <v>22</v>
      </c>
      <c r="J3689">
        <v>1014.3</v>
      </c>
      <c r="K3689" s="1">
        <v>1.2999999999999999E-2</v>
      </c>
      <c r="L3689">
        <v>13</v>
      </c>
      <c r="M3689">
        <v>0.53</v>
      </c>
      <c r="N3689">
        <v>7</v>
      </c>
      <c r="O3689">
        <v>2</v>
      </c>
      <c r="P3689">
        <v>76.8</v>
      </c>
      <c r="Q3689">
        <v>52</v>
      </c>
      <c r="R3689">
        <v>11</v>
      </c>
      <c r="S3689">
        <v>9</v>
      </c>
    </row>
    <row r="3690" spans="1:19" x14ac:dyDescent="0.25">
      <c r="A3690" t="s">
        <v>79</v>
      </c>
      <c r="B3690" s="23" t="s">
        <v>89</v>
      </c>
      <c r="C3690" s="23" t="str">
        <f t="shared" si="57"/>
        <v>6/22/2023</v>
      </c>
      <c r="D3690" t="s">
        <v>192</v>
      </c>
      <c r="E3690">
        <v>51.507350000000002</v>
      </c>
      <c r="F3690">
        <v>-0.12776000000000001</v>
      </c>
      <c r="G3690" t="s">
        <v>196</v>
      </c>
      <c r="H3690" t="s">
        <v>21</v>
      </c>
      <c r="I3690" t="s">
        <v>22</v>
      </c>
      <c r="J3690">
        <v>1039.0999999999999</v>
      </c>
      <c r="K3690" s="1">
        <v>1.4E-2</v>
      </c>
      <c r="L3690">
        <v>14</v>
      </c>
      <c r="M3690">
        <v>0.66</v>
      </c>
      <c r="N3690">
        <v>9</v>
      </c>
      <c r="O3690">
        <v>1</v>
      </c>
      <c r="P3690">
        <v>13.2</v>
      </c>
      <c r="Q3690">
        <v>45</v>
      </c>
      <c r="R3690">
        <v>14</v>
      </c>
      <c r="S3690">
        <v>5</v>
      </c>
    </row>
    <row r="3691" spans="1:19" x14ac:dyDescent="0.25">
      <c r="A3691" t="s">
        <v>79</v>
      </c>
      <c r="B3691" s="23" t="s">
        <v>90</v>
      </c>
      <c r="C3691" s="23" t="str">
        <f t="shared" si="57"/>
        <v>6/23/2023</v>
      </c>
      <c r="D3691" t="s">
        <v>192</v>
      </c>
      <c r="E3691">
        <v>51.507350000000002</v>
      </c>
      <c r="F3691">
        <v>-0.12776000000000001</v>
      </c>
      <c r="G3691" t="s">
        <v>196</v>
      </c>
      <c r="H3691" t="s">
        <v>21</v>
      </c>
      <c r="I3691" t="s">
        <v>22</v>
      </c>
      <c r="J3691">
        <v>819.6</v>
      </c>
      <c r="K3691" s="1">
        <v>1.2999999999999999E-2</v>
      </c>
      <c r="L3691">
        <v>11</v>
      </c>
      <c r="M3691">
        <v>1.36</v>
      </c>
      <c r="N3691">
        <v>15</v>
      </c>
      <c r="O3691">
        <v>2</v>
      </c>
      <c r="P3691">
        <v>27.6</v>
      </c>
      <c r="Q3691">
        <v>40</v>
      </c>
      <c r="R3691">
        <v>9</v>
      </c>
      <c r="S3691">
        <v>6</v>
      </c>
    </row>
    <row r="3692" spans="1:19" x14ac:dyDescent="0.25">
      <c r="A3692" t="s">
        <v>79</v>
      </c>
      <c r="B3692" s="23" t="s">
        <v>91</v>
      </c>
      <c r="C3692" s="23" t="str">
        <f t="shared" si="57"/>
        <v>6/24/2023</v>
      </c>
      <c r="D3692" t="s">
        <v>192</v>
      </c>
      <c r="E3692">
        <v>51.507350000000002</v>
      </c>
      <c r="F3692">
        <v>-0.12776000000000001</v>
      </c>
      <c r="G3692" t="s">
        <v>196</v>
      </c>
      <c r="H3692" t="s">
        <v>21</v>
      </c>
      <c r="I3692" t="s">
        <v>22</v>
      </c>
      <c r="J3692">
        <v>1246.8</v>
      </c>
      <c r="K3692" s="1">
        <v>1.7999999999999999E-2</v>
      </c>
      <c r="L3692">
        <v>22</v>
      </c>
      <c r="M3692">
        <v>0.6</v>
      </c>
      <c r="N3692">
        <v>13</v>
      </c>
      <c r="O3692">
        <v>4</v>
      </c>
      <c r="P3692">
        <v>94.8</v>
      </c>
      <c r="Q3692">
        <v>50</v>
      </c>
      <c r="R3692">
        <v>9</v>
      </c>
      <c r="S3692">
        <v>9</v>
      </c>
    </row>
    <row r="3693" spans="1:19" x14ac:dyDescent="0.25">
      <c r="A3693" t="s">
        <v>79</v>
      </c>
      <c r="B3693" s="23" t="s">
        <v>92</v>
      </c>
      <c r="C3693" s="23" t="str">
        <f t="shared" si="57"/>
        <v>6/25/2023</v>
      </c>
      <c r="D3693" t="s">
        <v>192</v>
      </c>
      <c r="E3693">
        <v>51.507350000000002</v>
      </c>
      <c r="F3693">
        <v>-0.12776000000000001</v>
      </c>
      <c r="G3693" t="s">
        <v>196</v>
      </c>
      <c r="H3693" t="s">
        <v>21</v>
      </c>
      <c r="I3693" t="s">
        <v>22</v>
      </c>
      <c r="J3693">
        <v>721.2</v>
      </c>
      <c r="K3693" s="1">
        <v>1.0999999999999999E-2</v>
      </c>
      <c r="L3693">
        <v>8</v>
      </c>
      <c r="M3693">
        <v>1.51</v>
      </c>
      <c r="N3693">
        <v>12</v>
      </c>
      <c r="O3693">
        <v>2</v>
      </c>
      <c r="P3693">
        <v>4.8</v>
      </c>
      <c r="Q3693">
        <v>76</v>
      </c>
      <c r="R3693">
        <v>4</v>
      </c>
      <c r="S3693">
        <v>2</v>
      </c>
    </row>
    <row r="3694" spans="1:19" x14ac:dyDescent="0.25">
      <c r="A3694" t="s">
        <v>79</v>
      </c>
      <c r="B3694" s="23" t="s">
        <v>93</v>
      </c>
      <c r="C3694" s="23" t="str">
        <f t="shared" si="57"/>
        <v>6/26/2023</v>
      </c>
      <c r="D3694" t="s">
        <v>192</v>
      </c>
      <c r="E3694">
        <v>51.507350000000002</v>
      </c>
      <c r="F3694">
        <v>-0.12776000000000001</v>
      </c>
      <c r="G3694" t="s">
        <v>196</v>
      </c>
      <c r="H3694" t="s">
        <v>21</v>
      </c>
      <c r="I3694" t="s">
        <v>22</v>
      </c>
      <c r="J3694">
        <v>742.8</v>
      </c>
      <c r="K3694" s="1">
        <v>1.4E-2</v>
      </c>
      <c r="L3694">
        <v>10</v>
      </c>
      <c r="M3694">
        <v>0.56000000000000005</v>
      </c>
      <c r="N3694">
        <v>6</v>
      </c>
      <c r="O3694">
        <v>3</v>
      </c>
      <c r="P3694">
        <v>28.8</v>
      </c>
      <c r="Q3694">
        <v>85</v>
      </c>
      <c r="R3694">
        <v>18</v>
      </c>
      <c r="S3694">
        <v>6</v>
      </c>
    </row>
    <row r="3695" spans="1:19" x14ac:dyDescent="0.25">
      <c r="A3695" t="s">
        <v>79</v>
      </c>
      <c r="B3695" s="23" t="s">
        <v>94</v>
      </c>
      <c r="C3695" s="23" t="str">
        <f t="shared" si="57"/>
        <v>6/27/2023</v>
      </c>
      <c r="D3695" t="s">
        <v>192</v>
      </c>
      <c r="E3695">
        <v>51.507350000000002</v>
      </c>
      <c r="F3695">
        <v>-0.12776000000000001</v>
      </c>
      <c r="G3695" t="s">
        <v>196</v>
      </c>
      <c r="H3695" t="s">
        <v>21</v>
      </c>
      <c r="I3695" t="s">
        <v>22</v>
      </c>
      <c r="J3695">
        <v>1233.9000000000001</v>
      </c>
      <c r="K3695" s="1">
        <v>8.0000000000000002E-3</v>
      </c>
      <c r="L3695">
        <v>10</v>
      </c>
      <c r="M3695">
        <v>1.37</v>
      </c>
      <c r="N3695">
        <v>14</v>
      </c>
      <c r="O3695">
        <v>2</v>
      </c>
      <c r="P3695">
        <v>31.2</v>
      </c>
      <c r="Q3695">
        <v>85</v>
      </c>
      <c r="R3695">
        <v>7</v>
      </c>
      <c r="S3695">
        <v>0</v>
      </c>
    </row>
    <row r="3696" spans="1:19" x14ac:dyDescent="0.25">
      <c r="A3696" t="s">
        <v>79</v>
      </c>
      <c r="B3696" s="23" t="s">
        <v>95</v>
      </c>
      <c r="C3696" s="23" t="str">
        <f t="shared" si="57"/>
        <v>6/28/2023</v>
      </c>
      <c r="D3696" t="s">
        <v>192</v>
      </c>
      <c r="E3696">
        <v>51.507350000000002</v>
      </c>
      <c r="F3696">
        <v>-0.12776000000000001</v>
      </c>
      <c r="G3696" t="s">
        <v>196</v>
      </c>
      <c r="H3696" t="s">
        <v>21</v>
      </c>
      <c r="I3696" t="s">
        <v>22</v>
      </c>
      <c r="J3696">
        <v>1067.5999999999999</v>
      </c>
      <c r="K3696" s="1">
        <v>8.9999999999999993E-3</v>
      </c>
      <c r="L3696">
        <v>10</v>
      </c>
      <c r="M3696">
        <v>1.37</v>
      </c>
      <c r="N3696">
        <v>13</v>
      </c>
      <c r="O3696">
        <v>2</v>
      </c>
      <c r="P3696">
        <v>147.6</v>
      </c>
      <c r="Q3696">
        <v>75</v>
      </c>
      <c r="R3696">
        <v>13</v>
      </c>
      <c r="S3696">
        <v>6</v>
      </c>
    </row>
    <row r="3697" spans="1:19" x14ac:dyDescent="0.25">
      <c r="A3697" t="s">
        <v>79</v>
      </c>
      <c r="B3697" s="23" t="s">
        <v>96</v>
      </c>
      <c r="C3697" s="23" t="str">
        <f t="shared" si="57"/>
        <v>6/29/2023</v>
      </c>
      <c r="D3697" t="s">
        <v>192</v>
      </c>
      <c r="E3697">
        <v>51.507350000000002</v>
      </c>
      <c r="F3697">
        <v>-0.12776000000000001</v>
      </c>
      <c r="G3697" t="s">
        <v>196</v>
      </c>
      <c r="H3697" t="s">
        <v>21</v>
      </c>
      <c r="I3697" t="s">
        <v>22</v>
      </c>
      <c r="J3697">
        <v>789.2</v>
      </c>
      <c r="K3697" s="1">
        <v>1.4E-2</v>
      </c>
      <c r="L3697">
        <v>11</v>
      </c>
      <c r="M3697">
        <v>1.2</v>
      </c>
      <c r="N3697">
        <v>13</v>
      </c>
      <c r="O3697">
        <v>2</v>
      </c>
      <c r="P3697">
        <v>76.8</v>
      </c>
      <c r="Q3697">
        <v>73</v>
      </c>
      <c r="R3697">
        <v>18</v>
      </c>
      <c r="S3697">
        <v>18</v>
      </c>
    </row>
    <row r="3698" spans="1:19" x14ac:dyDescent="0.25">
      <c r="A3698" t="s">
        <v>79</v>
      </c>
      <c r="B3698" s="23" t="s">
        <v>97</v>
      </c>
      <c r="C3698" s="23" t="str">
        <f t="shared" si="57"/>
        <v>6/30/2023</v>
      </c>
      <c r="D3698" t="s">
        <v>192</v>
      </c>
      <c r="E3698">
        <v>51.507350000000002</v>
      </c>
      <c r="F3698">
        <v>-0.12776000000000001</v>
      </c>
      <c r="G3698" t="s">
        <v>196</v>
      </c>
      <c r="H3698" t="s">
        <v>21</v>
      </c>
      <c r="I3698" t="s">
        <v>22</v>
      </c>
      <c r="J3698">
        <v>565.79999999999995</v>
      </c>
      <c r="K3698" s="1">
        <v>0.01</v>
      </c>
      <c r="L3698">
        <v>6</v>
      </c>
      <c r="M3698">
        <v>1.27</v>
      </c>
      <c r="N3698">
        <v>7</v>
      </c>
      <c r="O3698">
        <v>2</v>
      </c>
      <c r="P3698">
        <v>67.2</v>
      </c>
      <c r="Q3698">
        <v>69</v>
      </c>
      <c r="R3698">
        <v>17</v>
      </c>
      <c r="S3698">
        <v>6</v>
      </c>
    </row>
    <row r="3699" spans="1:19" x14ac:dyDescent="0.25">
      <c r="A3699" t="s">
        <v>79</v>
      </c>
      <c r="B3699" s="23">
        <v>44933</v>
      </c>
      <c r="C3699" s="23" t="str">
        <f t="shared" si="57"/>
        <v>Jan</v>
      </c>
      <c r="D3699" t="s">
        <v>192</v>
      </c>
      <c r="E3699">
        <v>51.507350000000002</v>
      </c>
      <c r="F3699">
        <v>-0.12776000000000001</v>
      </c>
      <c r="G3699" t="s">
        <v>196</v>
      </c>
      <c r="H3699" t="s">
        <v>21</v>
      </c>
      <c r="I3699" t="s">
        <v>22</v>
      </c>
      <c r="J3699">
        <v>1328</v>
      </c>
      <c r="K3699" s="1">
        <v>1.0999999999999999E-2</v>
      </c>
      <c r="L3699">
        <v>15</v>
      </c>
      <c r="M3699">
        <v>1.04</v>
      </c>
      <c r="N3699">
        <v>16</v>
      </c>
      <c r="O3699">
        <v>2</v>
      </c>
      <c r="P3699">
        <v>28.8</v>
      </c>
      <c r="Q3699">
        <v>62</v>
      </c>
      <c r="R3699">
        <v>19</v>
      </c>
      <c r="S3699">
        <v>15</v>
      </c>
    </row>
    <row r="3700" spans="1:19" x14ac:dyDescent="0.25">
      <c r="A3700" t="s">
        <v>79</v>
      </c>
      <c r="B3700" s="23">
        <v>44964</v>
      </c>
      <c r="C3700" s="23" t="str">
        <f t="shared" si="57"/>
        <v>Feb</v>
      </c>
      <c r="D3700" t="s">
        <v>192</v>
      </c>
      <c r="E3700">
        <v>51.507350000000002</v>
      </c>
      <c r="F3700">
        <v>-0.12776000000000001</v>
      </c>
      <c r="G3700" t="s">
        <v>196</v>
      </c>
      <c r="H3700" t="s">
        <v>21</v>
      </c>
      <c r="I3700" t="s">
        <v>22</v>
      </c>
      <c r="J3700">
        <v>964</v>
      </c>
      <c r="K3700" s="1">
        <v>1.4E-2</v>
      </c>
      <c r="L3700">
        <v>14</v>
      </c>
      <c r="M3700">
        <v>1.43</v>
      </c>
      <c r="N3700">
        <v>20</v>
      </c>
      <c r="O3700">
        <v>2</v>
      </c>
      <c r="P3700">
        <v>72</v>
      </c>
      <c r="Q3700">
        <v>71</v>
      </c>
      <c r="R3700">
        <v>15</v>
      </c>
      <c r="S3700">
        <v>8</v>
      </c>
    </row>
    <row r="3701" spans="1:19" x14ac:dyDescent="0.25">
      <c r="A3701" t="s">
        <v>79</v>
      </c>
      <c r="B3701" s="23">
        <v>44992</v>
      </c>
      <c r="C3701" s="23" t="str">
        <f t="shared" si="57"/>
        <v>Mar</v>
      </c>
      <c r="D3701" t="s">
        <v>192</v>
      </c>
      <c r="E3701">
        <v>51.507350000000002</v>
      </c>
      <c r="F3701">
        <v>-0.12776000000000001</v>
      </c>
      <c r="G3701" t="s">
        <v>196</v>
      </c>
      <c r="H3701" t="s">
        <v>21</v>
      </c>
      <c r="I3701" t="s">
        <v>22</v>
      </c>
      <c r="J3701">
        <v>1291.8</v>
      </c>
      <c r="K3701" s="1">
        <v>1.6E-2</v>
      </c>
      <c r="L3701">
        <v>20</v>
      </c>
      <c r="M3701">
        <v>1.1499999999999999</v>
      </c>
      <c r="N3701">
        <v>23</v>
      </c>
      <c r="O3701">
        <v>4</v>
      </c>
      <c r="P3701">
        <v>212.4</v>
      </c>
      <c r="Q3701">
        <v>41</v>
      </c>
      <c r="R3701">
        <v>17</v>
      </c>
      <c r="S3701">
        <v>15</v>
      </c>
    </row>
    <row r="3702" spans="1:19" x14ac:dyDescent="0.25">
      <c r="A3702" t="s">
        <v>79</v>
      </c>
      <c r="B3702" s="23">
        <v>45023</v>
      </c>
      <c r="C3702" s="23" t="str">
        <f t="shared" si="57"/>
        <v>Apr</v>
      </c>
      <c r="D3702" t="s">
        <v>192</v>
      </c>
      <c r="E3702">
        <v>51.507350000000002</v>
      </c>
      <c r="F3702">
        <v>-0.12776000000000001</v>
      </c>
      <c r="G3702" t="s">
        <v>196</v>
      </c>
      <c r="H3702" t="s">
        <v>21</v>
      </c>
      <c r="I3702" t="s">
        <v>22</v>
      </c>
      <c r="J3702">
        <v>1195.0999999999999</v>
      </c>
      <c r="K3702" s="1">
        <v>1.4E-2</v>
      </c>
      <c r="L3702">
        <v>17</v>
      </c>
      <c r="M3702">
        <v>0.64</v>
      </c>
      <c r="N3702">
        <v>11</v>
      </c>
      <c r="O3702">
        <v>5</v>
      </c>
      <c r="P3702">
        <v>78</v>
      </c>
      <c r="Q3702">
        <v>55</v>
      </c>
      <c r="R3702">
        <v>16</v>
      </c>
      <c r="S3702">
        <v>2</v>
      </c>
    </row>
    <row r="3703" spans="1:19" x14ac:dyDescent="0.25">
      <c r="A3703" t="s">
        <v>79</v>
      </c>
      <c r="B3703" s="23">
        <v>45053</v>
      </c>
      <c r="C3703" s="23" t="str">
        <f t="shared" si="57"/>
        <v>May</v>
      </c>
      <c r="D3703" t="s">
        <v>192</v>
      </c>
      <c r="E3703">
        <v>51.507350000000002</v>
      </c>
      <c r="F3703">
        <v>-0.12776000000000001</v>
      </c>
      <c r="G3703" t="s">
        <v>196</v>
      </c>
      <c r="H3703" t="s">
        <v>21</v>
      </c>
      <c r="I3703" t="s">
        <v>22</v>
      </c>
      <c r="J3703">
        <v>1340</v>
      </c>
      <c r="K3703" s="1">
        <v>8.9999999999999993E-3</v>
      </c>
      <c r="L3703">
        <v>12</v>
      </c>
      <c r="M3703">
        <v>0.2</v>
      </c>
      <c r="N3703">
        <v>2</v>
      </c>
      <c r="O3703">
        <v>2</v>
      </c>
      <c r="P3703">
        <v>80.400000000000006</v>
      </c>
      <c r="Q3703">
        <v>34</v>
      </c>
      <c r="R3703">
        <v>16</v>
      </c>
      <c r="S3703">
        <v>5</v>
      </c>
    </row>
    <row r="3704" spans="1:19" x14ac:dyDescent="0.25">
      <c r="A3704" t="s">
        <v>79</v>
      </c>
      <c r="B3704" s="23">
        <v>45084</v>
      </c>
      <c r="C3704" s="23" t="str">
        <f t="shared" si="57"/>
        <v>Jun</v>
      </c>
      <c r="D3704" t="s">
        <v>192</v>
      </c>
      <c r="E3704">
        <v>51.507350000000002</v>
      </c>
      <c r="F3704">
        <v>-0.12776000000000001</v>
      </c>
      <c r="G3704" t="s">
        <v>196</v>
      </c>
      <c r="H3704" t="s">
        <v>21</v>
      </c>
      <c r="I3704" t="s">
        <v>22</v>
      </c>
      <c r="J3704">
        <v>1246.2</v>
      </c>
      <c r="K3704" s="1">
        <v>1.2999999999999999E-2</v>
      </c>
      <c r="L3704">
        <v>17</v>
      </c>
      <c r="M3704">
        <v>0.17</v>
      </c>
      <c r="N3704">
        <v>3</v>
      </c>
      <c r="O3704">
        <v>2</v>
      </c>
      <c r="P3704">
        <v>56.4</v>
      </c>
      <c r="Q3704">
        <v>71</v>
      </c>
      <c r="R3704">
        <v>10</v>
      </c>
      <c r="S3704">
        <v>6</v>
      </c>
    </row>
    <row r="3705" spans="1:19" x14ac:dyDescent="0.25">
      <c r="A3705" t="s">
        <v>79</v>
      </c>
      <c r="B3705" s="23">
        <v>45114</v>
      </c>
      <c r="C3705" s="23" t="str">
        <f t="shared" si="57"/>
        <v>Jul</v>
      </c>
      <c r="D3705" t="s">
        <v>192</v>
      </c>
      <c r="E3705">
        <v>51.507350000000002</v>
      </c>
      <c r="F3705">
        <v>-0.12776000000000001</v>
      </c>
      <c r="G3705" t="s">
        <v>196</v>
      </c>
      <c r="H3705" t="s">
        <v>21</v>
      </c>
      <c r="I3705" t="s">
        <v>22</v>
      </c>
      <c r="J3705">
        <v>681.3</v>
      </c>
      <c r="K3705" s="1">
        <v>8.9999999999999993E-3</v>
      </c>
      <c r="L3705">
        <v>6</v>
      </c>
      <c r="M3705">
        <v>1.32</v>
      </c>
      <c r="N3705">
        <v>8</v>
      </c>
      <c r="O3705">
        <v>2</v>
      </c>
      <c r="P3705">
        <v>38.4</v>
      </c>
      <c r="Q3705">
        <v>58</v>
      </c>
      <c r="R3705">
        <v>12</v>
      </c>
      <c r="S3705">
        <v>11</v>
      </c>
    </row>
    <row r="3706" spans="1:19" x14ac:dyDescent="0.25">
      <c r="A3706" t="s">
        <v>79</v>
      </c>
      <c r="B3706" s="23">
        <v>45145</v>
      </c>
      <c r="C3706" s="23" t="str">
        <f t="shared" si="57"/>
        <v>Aug</v>
      </c>
      <c r="D3706" t="s">
        <v>192</v>
      </c>
      <c r="E3706">
        <v>51.507350000000002</v>
      </c>
      <c r="F3706">
        <v>-0.12776000000000001</v>
      </c>
      <c r="G3706" t="s">
        <v>196</v>
      </c>
      <c r="H3706" t="s">
        <v>21</v>
      </c>
      <c r="I3706" t="s">
        <v>22</v>
      </c>
      <c r="J3706">
        <v>857.7</v>
      </c>
      <c r="K3706" s="1">
        <v>1.2999999999999999E-2</v>
      </c>
      <c r="L3706">
        <v>11</v>
      </c>
      <c r="M3706">
        <v>0.83</v>
      </c>
      <c r="N3706">
        <v>10</v>
      </c>
      <c r="O3706">
        <v>3</v>
      </c>
      <c r="P3706">
        <v>19.2</v>
      </c>
      <c r="Q3706">
        <v>80</v>
      </c>
      <c r="R3706">
        <v>10</v>
      </c>
      <c r="S3706">
        <v>17</v>
      </c>
    </row>
    <row r="3707" spans="1:19" x14ac:dyDescent="0.25">
      <c r="A3707" t="s">
        <v>79</v>
      </c>
      <c r="B3707" s="23">
        <v>45176</v>
      </c>
      <c r="C3707" s="23" t="str">
        <f t="shared" si="57"/>
        <v>Sep</v>
      </c>
      <c r="D3707" t="s">
        <v>192</v>
      </c>
      <c r="E3707">
        <v>51.507350000000002</v>
      </c>
      <c r="F3707">
        <v>-0.12776000000000001</v>
      </c>
      <c r="G3707" t="s">
        <v>196</v>
      </c>
      <c r="H3707" t="s">
        <v>21</v>
      </c>
      <c r="I3707" t="s">
        <v>22</v>
      </c>
      <c r="J3707">
        <v>601.20000000000005</v>
      </c>
      <c r="K3707" s="1">
        <v>1.0999999999999999E-2</v>
      </c>
      <c r="L3707">
        <v>6</v>
      </c>
      <c r="M3707">
        <v>0.98</v>
      </c>
      <c r="N3707">
        <v>6</v>
      </c>
      <c r="O3707">
        <v>2</v>
      </c>
      <c r="P3707">
        <v>31.2</v>
      </c>
      <c r="Q3707">
        <v>71</v>
      </c>
      <c r="R3707">
        <v>9</v>
      </c>
      <c r="S3707">
        <v>11</v>
      </c>
    </row>
    <row r="3708" spans="1:19" x14ac:dyDescent="0.25">
      <c r="A3708" t="s">
        <v>79</v>
      </c>
      <c r="B3708" s="23">
        <v>45206</v>
      </c>
      <c r="C3708" s="23" t="str">
        <f t="shared" si="57"/>
        <v>Oct</v>
      </c>
      <c r="D3708" t="s">
        <v>192</v>
      </c>
      <c r="E3708">
        <v>51.507350000000002</v>
      </c>
      <c r="F3708">
        <v>-0.12776000000000001</v>
      </c>
      <c r="G3708" t="s">
        <v>196</v>
      </c>
      <c r="H3708" t="s">
        <v>21</v>
      </c>
      <c r="I3708" t="s">
        <v>22</v>
      </c>
      <c r="J3708">
        <v>875.2</v>
      </c>
      <c r="K3708" s="1">
        <v>1.0999999999999999E-2</v>
      </c>
      <c r="L3708">
        <v>9</v>
      </c>
      <c r="M3708">
        <v>0.95</v>
      </c>
      <c r="N3708">
        <v>9</v>
      </c>
      <c r="O3708">
        <v>1</v>
      </c>
      <c r="P3708">
        <v>18</v>
      </c>
      <c r="Q3708">
        <v>69</v>
      </c>
      <c r="R3708">
        <v>21</v>
      </c>
      <c r="S3708">
        <v>6</v>
      </c>
    </row>
    <row r="3709" spans="1:19" x14ac:dyDescent="0.25">
      <c r="A3709" t="s">
        <v>79</v>
      </c>
      <c r="B3709" s="23">
        <v>45237</v>
      </c>
      <c r="C3709" s="23" t="str">
        <f t="shared" si="57"/>
        <v>Nov</v>
      </c>
      <c r="D3709" t="s">
        <v>192</v>
      </c>
      <c r="E3709">
        <v>51.507350000000002</v>
      </c>
      <c r="F3709">
        <v>-0.12776000000000001</v>
      </c>
      <c r="G3709" t="s">
        <v>196</v>
      </c>
      <c r="H3709" t="s">
        <v>21</v>
      </c>
      <c r="I3709" t="s">
        <v>22</v>
      </c>
      <c r="J3709">
        <v>709.4</v>
      </c>
      <c r="K3709" s="1">
        <v>8.9999999999999993E-3</v>
      </c>
      <c r="L3709">
        <v>6</v>
      </c>
      <c r="M3709">
        <v>0.64</v>
      </c>
      <c r="N3709">
        <v>4</v>
      </c>
      <c r="O3709">
        <v>3</v>
      </c>
      <c r="P3709">
        <v>68.400000000000006</v>
      </c>
      <c r="Q3709">
        <v>48</v>
      </c>
      <c r="R3709">
        <v>22</v>
      </c>
      <c r="S3709">
        <v>2</v>
      </c>
    </row>
    <row r="3710" spans="1:19" x14ac:dyDescent="0.25">
      <c r="A3710" t="s">
        <v>79</v>
      </c>
      <c r="B3710" s="23">
        <v>45267</v>
      </c>
      <c r="C3710" s="23" t="str">
        <f t="shared" si="57"/>
        <v>Dec</v>
      </c>
      <c r="D3710" t="s">
        <v>192</v>
      </c>
      <c r="E3710">
        <v>51.507350000000002</v>
      </c>
      <c r="F3710">
        <v>-0.12776000000000001</v>
      </c>
      <c r="G3710" t="s">
        <v>196</v>
      </c>
      <c r="H3710" t="s">
        <v>21</v>
      </c>
      <c r="I3710" t="s">
        <v>22</v>
      </c>
      <c r="J3710">
        <v>1157.8</v>
      </c>
      <c r="K3710" s="1">
        <v>1.7000000000000001E-2</v>
      </c>
      <c r="L3710">
        <v>20</v>
      </c>
      <c r="M3710">
        <v>1.04</v>
      </c>
      <c r="N3710">
        <v>20</v>
      </c>
      <c r="O3710">
        <v>2</v>
      </c>
      <c r="P3710">
        <v>25.2</v>
      </c>
      <c r="Q3710">
        <v>74</v>
      </c>
      <c r="R3710">
        <v>13</v>
      </c>
      <c r="S3710">
        <v>17</v>
      </c>
    </row>
    <row r="3711" spans="1:19" x14ac:dyDescent="0.25">
      <c r="A3711" t="s">
        <v>79</v>
      </c>
      <c r="B3711" s="23" t="s">
        <v>98</v>
      </c>
      <c r="C3711" s="23" t="str">
        <f t="shared" si="57"/>
        <v>7/13/2023</v>
      </c>
      <c r="D3711" t="s">
        <v>192</v>
      </c>
      <c r="E3711">
        <v>51.507350000000002</v>
      </c>
      <c r="F3711">
        <v>-0.12776000000000001</v>
      </c>
      <c r="G3711" t="s">
        <v>196</v>
      </c>
      <c r="H3711" t="s">
        <v>21</v>
      </c>
      <c r="I3711" t="s">
        <v>22</v>
      </c>
      <c r="J3711">
        <v>1015.5</v>
      </c>
      <c r="K3711" s="1">
        <v>1.2E-2</v>
      </c>
      <c r="L3711">
        <v>12</v>
      </c>
      <c r="M3711">
        <v>0.24</v>
      </c>
      <c r="N3711">
        <v>3</v>
      </c>
      <c r="O3711">
        <v>4</v>
      </c>
      <c r="P3711">
        <v>106.8</v>
      </c>
      <c r="Q3711">
        <v>46</v>
      </c>
      <c r="R3711">
        <v>14</v>
      </c>
      <c r="S3711">
        <v>8</v>
      </c>
    </row>
    <row r="3712" spans="1:19" x14ac:dyDescent="0.25">
      <c r="A3712" t="s">
        <v>79</v>
      </c>
      <c r="B3712" s="23" t="s">
        <v>99</v>
      </c>
      <c r="C3712" s="23" t="str">
        <f t="shared" si="57"/>
        <v>7/14/2023</v>
      </c>
      <c r="D3712" t="s">
        <v>192</v>
      </c>
      <c r="E3712">
        <v>51.507350000000002</v>
      </c>
      <c r="F3712">
        <v>-0.12776000000000001</v>
      </c>
      <c r="G3712" t="s">
        <v>196</v>
      </c>
      <c r="H3712" t="s">
        <v>21</v>
      </c>
      <c r="I3712" t="s">
        <v>22</v>
      </c>
      <c r="J3712">
        <v>705.8</v>
      </c>
      <c r="K3712" s="1">
        <v>1.6E-2</v>
      </c>
      <c r="L3712">
        <v>11</v>
      </c>
      <c r="M3712">
        <v>0.92</v>
      </c>
      <c r="N3712">
        <v>10</v>
      </c>
      <c r="O3712">
        <v>1</v>
      </c>
      <c r="P3712">
        <v>25.2</v>
      </c>
      <c r="Q3712">
        <v>51</v>
      </c>
      <c r="R3712">
        <v>21</v>
      </c>
      <c r="S3712">
        <v>8</v>
      </c>
    </row>
    <row r="3713" spans="1:19" x14ac:dyDescent="0.25">
      <c r="A3713" t="s">
        <v>79</v>
      </c>
      <c r="B3713" s="23" t="s">
        <v>100</v>
      </c>
      <c r="C3713" s="23" t="str">
        <f t="shared" si="57"/>
        <v>7/15/2023</v>
      </c>
      <c r="D3713" t="s">
        <v>192</v>
      </c>
      <c r="E3713">
        <v>51.507350000000002</v>
      </c>
      <c r="F3713">
        <v>-0.12776000000000001</v>
      </c>
      <c r="G3713" t="s">
        <v>196</v>
      </c>
      <c r="H3713" t="s">
        <v>21</v>
      </c>
      <c r="I3713" t="s">
        <v>22</v>
      </c>
      <c r="J3713">
        <v>1347.1</v>
      </c>
      <c r="K3713" s="1">
        <v>8.0000000000000002E-3</v>
      </c>
      <c r="L3713">
        <v>11</v>
      </c>
      <c r="M3713">
        <v>0.82</v>
      </c>
      <c r="N3713">
        <v>9</v>
      </c>
      <c r="O3713">
        <v>1</v>
      </c>
      <c r="P3713">
        <v>33.6</v>
      </c>
      <c r="Q3713">
        <v>53</v>
      </c>
      <c r="R3713">
        <v>11</v>
      </c>
      <c r="S3713">
        <v>9</v>
      </c>
    </row>
    <row r="3714" spans="1:19" x14ac:dyDescent="0.25">
      <c r="A3714" t="s">
        <v>79</v>
      </c>
      <c r="B3714" s="23" t="s">
        <v>101</v>
      </c>
      <c r="C3714" s="23" t="str">
        <f t="shared" si="57"/>
        <v>7/16/2023</v>
      </c>
      <c r="D3714" t="s">
        <v>192</v>
      </c>
      <c r="E3714">
        <v>51.507350000000002</v>
      </c>
      <c r="F3714">
        <v>-0.12776000000000001</v>
      </c>
      <c r="G3714" t="s">
        <v>196</v>
      </c>
      <c r="H3714" t="s">
        <v>21</v>
      </c>
      <c r="I3714" t="s">
        <v>22</v>
      </c>
      <c r="J3714">
        <v>957.7</v>
      </c>
      <c r="K3714" s="1">
        <v>1.4999999999999999E-2</v>
      </c>
      <c r="L3714">
        <v>15</v>
      </c>
      <c r="M3714">
        <v>0.66</v>
      </c>
      <c r="N3714">
        <v>10</v>
      </c>
      <c r="O3714">
        <v>2</v>
      </c>
      <c r="P3714">
        <v>72</v>
      </c>
      <c r="Q3714">
        <v>46</v>
      </c>
      <c r="R3714">
        <v>13</v>
      </c>
      <c r="S3714">
        <v>11</v>
      </c>
    </row>
    <row r="3715" spans="1:19" x14ac:dyDescent="0.25">
      <c r="A3715" t="s">
        <v>79</v>
      </c>
      <c r="B3715" s="23" t="s">
        <v>102</v>
      </c>
      <c r="C3715" s="23" t="str">
        <f t="shared" ref="C3715:C3778" si="58">TEXT(B3715,"mmm")</f>
        <v>7/17/2023</v>
      </c>
      <c r="D3715" t="s">
        <v>192</v>
      </c>
      <c r="E3715">
        <v>51.507350000000002</v>
      </c>
      <c r="F3715">
        <v>-0.12776000000000001</v>
      </c>
      <c r="G3715" t="s">
        <v>196</v>
      </c>
      <c r="H3715" t="s">
        <v>21</v>
      </c>
      <c r="I3715" t="s">
        <v>22</v>
      </c>
      <c r="J3715">
        <v>1309.0999999999999</v>
      </c>
      <c r="K3715" s="1">
        <v>1.7000000000000001E-2</v>
      </c>
      <c r="L3715">
        <v>22</v>
      </c>
      <c r="M3715">
        <v>1.47</v>
      </c>
      <c r="N3715">
        <v>33</v>
      </c>
      <c r="O3715">
        <v>2</v>
      </c>
      <c r="P3715">
        <v>60</v>
      </c>
      <c r="Q3715">
        <v>45</v>
      </c>
      <c r="R3715">
        <v>17</v>
      </c>
      <c r="S3715">
        <v>8</v>
      </c>
    </row>
    <row r="3716" spans="1:19" x14ac:dyDescent="0.25">
      <c r="A3716" t="s">
        <v>79</v>
      </c>
      <c r="B3716" s="23" t="s">
        <v>103</v>
      </c>
      <c r="C3716" s="23" t="str">
        <f t="shared" si="58"/>
        <v>7/18/2023</v>
      </c>
      <c r="D3716" t="s">
        <v>192</v>
      </c>
      <c r="E3716">
        <v>51.507350000000002</v>
      </c>
      <c r="F3716">
        <v>-0.12776000000000001</v>
      </c>
      <c r="G3716" t="s">
        <v>196</v>
      </c>
      <c r="H3716" t="s">
        <v>21</v>
      </c>
      <c r="I3716" t="s">
        <v>22</v>
      </c>
      <c r="J3716">
        <v>1221.8</v>
      </c>
      <c r="K3716" s="1">
        <v>1.2999999999999999E-2</v>
      </c>
      <c r="L3716">
        <v>16</v>
      </c>
      <c r="M3716">
        <v>1.52</v>
      </c>
      <c r="N3716">
        <v>24</v>
      </c>
      <c r="O3716">
        <v>3</v>
      </c>
      <c r="P3716">
        <v>93.6</v>
      </c>
      <c r="Q3716">
        <v>69</v>
      </c>
      <c r="R3716">
        <v>7</v>
      </c>
      <c r="S3716">
        <v>5</v>
      </c>
    </row>
    <row r="3717" spans="1:19" x14ac:dyDescent="0.25">
      <c r="A3717" t="s">
        <v>79</v>
      </c>
      <c r="B3717" s="23" t="s">
        <v>104</v>
      </c>
      <c r="C3717" s="23" t="str">
        <f t="shared" si="58"/>
        <v>7/19/2023</v>
      </c>
      <c r="D3717" t="s">
        <v>192</v>
      </c>
      <c r="E3717">
        <v>51.507350000000002</v>
      </c>
      <c r="F3717">
        <v>-0.12776000000000001</v>
      </c>
      <c r="G3717" t="s">
        <v>196</v>
      </c>
      <c r="H3717" t="s">
        <v>21</v>
      </c>
      <c r="I3717" t="s">
        <v>22</v>
      </c>
      <c r="J3717">
        <v>1099.5999999999999</v>
      </c>
      <c r="K3717" s="1">
        <v>1.0999999999999999E-2</v>
      </c>
      <c r="L3717">
        <v>12</v>
      </c>
      <c r="M3717">
        <v>0.7</v>
      </c>
      <c r="N3717">
        <v>8</v>
      </c>
      <c r="O3717">
        <v>4</v>
      </c>
      <c r="P3717">
        <v>198</v>
      </c>
      <c r="Q3717">
        <v>57</v>
      </c>
      <c r="R3717">
        <v>6</v>
      </c>
      <c r="S3717">
        <v>0</v>
      </c>
    </row>
    <row r="3718" spans="1:19" x14ac:dyDescent="0.25">
      <c r="A3718" t="s">
        <v>79</v>
      </c>
      <c r="B3718" s="23" t="s">
        <v>105</v>
      </c>
      <c r="C3718" s="23" t="str">
        <f t="shared" si="58"/>
        <v>7/20/2023</v>
      </c>
      <c r="D3718" t="s">
        <v>192</v>
      </c>
      <c r="E3718">
        <v>51.507350000000002</v>
      </c>
      <c r="F3718">
        <v>-0.12776000000000001</v>
      </c>
      <c r="G3718" t="s">
        <v>196</v>
      </c>
      <c r="H3718" t="s">
        <v>21</v>
      </c>
      <c r="I3718" t="s">
        <v>22</v>
      </c>
      <c r="J3718">
        <v>631.9</v>
      </c>
      <c r="K3718" s="1">
        <v>1.7999999999999999E-2</v>
      </c>
      <c r="L3718">
        <v>11</v>
      </c>
      <c r="M3718">
        <v>0.46</v>
      </c>
      <c r="N3718">
        <v>5</v>
      </c>
      <c r="O3718">
        <v>2</v>
      </c>
      <c r="P3718">
        <v>48</v>
      </c>
      <c r="Q3718">
        <v>50</v>
      </c>
      <c r="R3718">
        <v>7</v>
      </c>
      <c r="S3718">
        <v>0</v>
      </c>
    </row>
    <row r="3719" spans="1:19" x14ac:dyDescent="0.25">
      <c r="A3719" t="s">
        <v>79</v>
      </c>
      <c r="B3719" s="23" t="s">
        <v>106</v>
      </c>
      <c r="C3719" s="23" t="str">
        <f t="shared" si="58"/>
        <v>7/21/2023</v>
      </c>
      <c r="D3719" t="s">
        <v>192</v>
      </c>
      <c r="E3719">
        <v>51.507350000000002</v>
      </c>
      <c r="F3719">
        <v>-0.12776000000000001</v>
      </c>
      <c r="G3719" t="s">
        <v>196</v>
      </c>
      <c r="H3719" t="s">
        <v>21</v>
      </c>
      <c r="I3719" t="s">
        <v>22</v>
      </c>
      <c r="J3719">
        <v>783.2</v>
      </c>
      <c r="K3719" s="1">
        <v>1.4E-2</v>
      </c>
      <c r="L3719">
        <v>11</v>
      </c>
      <c r="M3719">
        <v>1.04</v>
      </c>
      <c r="N3719">
        <v>12</v>
      </c>
      <c r="O3719">
        <v>2</v>
      </c>
      <c r="P3719">
        <v>42</v>
      </c>
      <c r="Q3719">
        <v>73</v>
      </c>
      <c r="R3719">
        <v>8</v>
      </c>
      <c r="S3719">
        <v>11</v>
      </c>
    </row>
    <row r="3720" spans="1:19" x14ac:dyDescent="0.25">
      <c r="A3720" t="s">
        <v>79</v>
      </c>
      <c r="B3720" s="23" t="s">
        <v>107</v>
      </c>
      <c r="C3720" s="23" t="str">
        <f t="shared" si="58"/>
        <v>7/22/2023</v>
      </c>
      <c r="D3720" t="s">
        <v>192</v>
      </c>
      <c r="E3720">
        <v>51.507350000000002</v>
      </c>
      <c r="F3720">
        <v>-0.12776000000000001</v>
      </c>
      <c r="G3720" t="s">
        <v>196</v>
      </c>
      <c r="H3720" t="s">
        <v>21</v>
      </c>
      <c r="I3720" t="s">
        <v>22</v>
      </c>
      <c r="J3720">
        <v>578.6</v>
      </c>
      <c r="K3720" s="1">
        <v>1.2999999999999999E-2</v>
      </c>
      <c r="L3720">
        <v>8</v>
      </c>
      <c r="M3720">
        <v>0.57999999999999996</v>
      </c>
      <c r="N3720">
        <v>4</v>
      </c>
      <c r="O3720">
        <v>5</v>
      </c>
      <c r="P3720">
        <v>272.39999999999998</v>
      </c>
      <c r="Q3720">
        <v>53</v>
      </c>
      <c r="R3720">
        <v>14</v>
      </c>
      <c r="S3720">
        <v>3</v>
      </c>
    </row>
    <row r="3721" spans="1:19" x14ac:dyDescent="0.25">
      <c r="A3721" t="s">
        <v>79</v>
      </c>
      <c r="B3721" s="23" t="s">
        <v>108</v>
      </c>
      <c r="C3721" s="23" t="str">
        <f t="shared" si="58"/>
        <v>7/23/2023</v>
      </c>
      <c r="D3721" t="s">
        <v>192</v>
      </c>
      <c r="E3721">
        <v>51.507350000000002</v>
      </c>
      <c r="F3721">
        <v>-0.12776000000000001</v>
      </c>
      <c r="G3721" t="s">
        <v>196</v>
      </c>
      <c r="H3721" t="s">
        <v>21</v>
      </c>
      <c r="I3721" t="s">
        <v>22</v>
      </c>
      <c r="J3721">
        <v>439.4</v>
      </c>
      <c r="K3721" s="1">
        <v>1.6E-2</v>
      </c>
      <c r="L3721">
        <v>7</v>
      </c>
      <c r="M3721">
        <v>0.14000000000000001</v>
      </c>
      <c r="N3721">
        <v>1</v>
      </c>
      <c r="O3721">
        <v>2</v>
      </c>
      <c r="P3721">
        <v>81.599999999999994</v>
      </c>
      <c r="Q3721">
        <v>79</v>
      </c>
      <c r="R3721">
        <v>20</v>
      </c>
      <c r="S3721">
        <v>15</v>
      </c>
    </row>
    <row r="3722" spans="1:19" x14ac:dyDescent="0.25">
      <c r="A3722" t="s">
        <v>79</v>
      </c>
      <c r="B3722" s="23" t="s">
        <v>109</v>
      </c>
      <c r="C3722" s="23" t="str">
        <f t="shared" si="58"/>
        <v>7/24/2023</v>
      </c>
      <c r="D3722" t="s">
        <v>192</v>
      </c>
      <c r="E3722">
        <v>51.507350000000002</v>
      </c>
      <c r="F3722">
        <v>-0.12776000000000001</v>
      </c>
      <c r="G3722" t="s">
        <v>196</v>
      </c>
      <c r="H3722" t="s">
        <v>21</v>
      </c>
      <c r="I3722" t="s">
        <v>22</v>
      </c>
      <c r="J3722">
        <v>808</v>
      </c>
      <c r="K3722" s="1">
        <v>1.2999999999999999E-2</v>
      </c>
      <c r="L3722">
        <v>11</v>
      </c>
      <c r="M3722">
        <v>0.86</v>
      </c>
      <c r="N3722">
        <v>9</v>
      </c>
      <c r="O3722">
        <v>1</v>
      </c>
      <c r="P3722">
        <v>62.4</v>
      </c>
      <c r="Q3722">
        <v>85</v>
      </c>
      <c r="R3722">
        <v>12</v>
      </c>
      <c r="S3722">
        <v>14</v>
      </c>
    </row>
    <row r="3723" spans="1:19" x14ac:dyDescent="0.25">
      <c r="A3723" t="s">
        <v>79</v>
      </c>
      <c r="B3723" s="23" t="s">
        <v>110</v>
      </c>
      <c r="C3723" s="23" t="str">
        <f t="shared" si="58"/>
        <v>7/25/2023</v>
      </c>
      <c r="D3723" t="s">
        <v>192</v>
      </c>
      <c r="E3723">
        <v>51.507350000000002</v>
      </c>
      <c r="F3723">
        <v>-0.12776000000000001</v>
      </c>
      <c r="G3723" t="s">
        <v>196</v>
      </c>
      <c r="H3723" t="s">
        <v>21</v>
      </c>
      <c r="I3723" t="s">
        <v>22</v>
      </c>
      <c r="J3723">
        <v>1136.7</v>
      </c>
      <c r="K3723" s="1">
        <v>8.9999999999999993E-3</v>
      </c>
      <c r="L3723">
        <v>10</v>
      </c>
      <c r="M3723">
        <v>1.01</v>
      </c>
      <c r="N3723">
        <v>10</v>
      </c>
      <c r="O3723">
        <v>1</v>
      </c>
      <c r="P3723">
        <v>73.2</v>
      </c>
      <c r="Q3723">
        <v>46</v>
      </c>
      <c r="R3723">
        <v>8</v>
      </c>
      <c r="S3723">
        <v>11</v>
      </c>
    </row>
    <row r="3724" spans="1:19" x14ac:dyDescent="0.25">
      <c r="A3724" t="s">
        <v>79</v>
      </c>
      <c r="B3724" s="23" t="s">
        <v>111</v>
      </c>
      <c r="C3724" s="23" t="str">
        <f t="shared" si="58"/>
        <v>7/26/2023</v>
      </c>
      <c r="D3724" t="s">
        <v>192</v>
      </c>
      <c r="E3724">
        <v>51.507350000000002</v>
      </c>
      <c r="F3724">
        <v>-0.12776000000000001</v>
      </c>
      <c r="G3724" t="s">
        <v>196</v>
      </c>
      <c r="H3724" t="s">
        <v>21</v>
      </c>
      <c r="I3724" t="s">
        <v>22</v>
      </c>
      <c r="J3724">
        <v>1122</v>
      </c>
      <c r="K3724" s="1">
        <v>1.0999999999999999E-2</v>
      </c>
      <c r="L3724">
        <v>12</v>
      </c>
      <c r="M3724">
        <v>0.76</v>
      </c>
      <c r="N3724">
        <v>9</v>
      </c>
      <c r="O3724">
        <v>2</v>
      </c>
      <c r="P3724">
        <v>158.4</v>
      </c>
      <c r="Q3724">
        <v>37</v>
      </c>
      <c r="R3724">
        <v>13</v>
      </c>
      <c r="S3724">
        <v>14</v>
      </c>
    </row>
    <row r="3725" spans="1:19" x14ac:dyDescent="0.25">
      <c r="A3725" t="s">
        <v>79</v>
      </c>
      <c r="B3725" s="23" t="s">
        <v>112</v>
      </c>
      <c r="C3725" s="23" t="str">
        <f t="shared" si="58"/>
        <v>7/27/2023</v>
      </c>
      <c r="D3725" t="s">
        <v>192</v>
      </c>
      <c r="E3725">
        <v>51.507350000000002</v>
      </c>
      <c r="F3725">
        <v>-0.12776000000000001</v>
      </c>
      <c r="G3725" t="s">
        <v>196</v>
      </c>
      <c r="H3725" t="s">
        <v>21</v>
      </c>
      <c r="I3725" t="s">
        <v>22</v>
      </c>
      <c r="J3725">
        <v>866.6</v>
      </c>
      <c r="K3725" s="1">
        <v>1.2E-2</v>
      </c>
      <c r="L3725">
        <v>10</v>
      </c>
      <c r="M3725">
        <v>0.2</v>
      </c>
      <c r="N3725">
        <v>2</v>
      </c>
      <c r="O3725">
        <v>1</v>
      </c>
      <c r="P3725">
        <v>36</v>
      </c>
      <c r="Q3725">
        <v>77</v>
      </c>
      <c r="R3725">
        <v>14</v>
      </c>
      <c r="S3725">
        <v>5</v>
      </c>
    </row>
    <row r="3726" spans="1:19" x14ac:dyDescent="0.25">
      <c r="A3726" t="s">
        <v>79</v>
      </c>
      <c r="B3726" s="23" t="s">
        <v>113</v>
      </c>
      <c r="C3726" s="23" t="str">
        <f t="shared" si="58"/>
        <v>7/28/2023</v>
      </c>
      <c r="D3726" t="s">
        <v>192</v>
      </c>
      <c r="E3726">
        <v>51.507350000000002</v>
      </c>
      <c r="F3726">
        <v>-0.12776000000000001</v>
      </c>
      <c r="G3726" t="s">
        <v>196</v>
      </c>
      <c r="H3726" t="s">
        <v>21</v>
      </c>
      <c r="I3726" t="s">
        <v>22</v>
      </c>
      <c r="J3726">
        <v>1136.2</v>
      </c>
      <c r="K3726" s="1">
        <v>1.2E-2</v>
      </c>
      <c r="L3726">
        <v>14</v>
      </c>
      <c r="M3726">
        <v>1.1299999999999999</v>
      </c>
      <c r="N3726">
        <v>16</v>
      </c>
      <c r="O3726">
        <v>4</v>
      </c>
      <c r="P3726">
        <v>110.4</v>
      </c>
      <c r="Q3726">
        <v>40</v>
      </c>
      <c r="R3726">
        <v>16</v>
      </c>
      <c r="S3726">
        <v>12</v>
      </c>
    </row>
    <row r="3727" spans="1:19" x14ac:dyDescent="0.25">
      <c r="A3727" t="s">
        <v>79</v>
      </c>
      <c r="B3727" s="23" t="s">
        <v>114</v>
      </c>
      <c r="C3727" s="23" t="str">
        <f t="shared" si="58"/>
        <v>7/29/2023</v>
      </c>
      <c r="D3727" t="s">
        <v>192</v>
      </c>
      <c r="E3727">
        <v>51.507350000000002</v>
      </c>
      <c r="F3727">
        <v>-0.12776000000000001</v>
      </c>
      <c r="G3727" t="s">
        <v>196</v>
      </c>
      <c r="H3727" t="s">
        <v>21</v>
      </c>
      <c r="I3727" t="s">
        <v>22</v>
      </c>
      <c r="J3727">
        <v>931.9</v>
      </c>
      <c r="K3727" s="1">
        <v>0.01</v>
      </c>
      <c r="L3727">
        <v>9</v>
      </c>
      <c r="M3727">
        <v>0.57999999999999996</v>
      </c>
      <c r="N3727">
        <v>5</v>
      </c>
      <c r="O3727">
        <v>4</v>
      </c>
      <c r="P3727">
        <v>102</v>
      </c>
      <c r="Q3727">
        <v>49</v>
      </c>
      <c r="R3727">
        <v>22</v>
      </c>
      <c r="S3727">
        <v>8</v>
      </c>
    </row>
    <row r="3728" spans="1:19" x14ac:dyDescent="0.25">
      <c r="A3728" t="s">
        <v>79</v>
      </c>
      <c r="B3728" s="23" t="s">
        <v>115</v>
      </c>
      <c r="C3728" s="23" t="str">
        <f t="shared" si="58"/>
        <v>7/30/2023</v>
      </c>
      <c r="D3728" t="s">
        <v>192</v>
      </c>
      <c r="E3728">
        <v>51.507350000000002</v>
      </c>
      <c r="F3728">
        <v>-0.12776000000000001</v>
      </c>
      <c r="G3728" t="s">
        <v>196</v>
      </c>
      <c r="H3728" t="s">
        <v>21</v>
      </c>
      <c r="I3728" t="s">
        <v>22</v>
      </c>
      <c r="J3728">
        <v>1040.5999999999999</v>
      </c>
      <c r="K3728" s="1">
        <v>8.9999999999999993E-3</v>
      </c>
      <c r="L3728">
        <v>9</v>
      </c>
      <c r="M3728">
        <v>0.57999999999999996</v>
      </c>
      <c r="N3728">
        <v>5</v>
      </c>
      <c r="O3728">
        <v>4</v>
      </c>
      <c r="P3728">
        <v>133.19999999999999</v>
      </c>
      <c r="Q3728">
        <v>50</v>
      </c>
      <c r="R3728">
        <v>8</v>
      </c>
      <c r="S3728">
        <v>15</v>
      </c>
    </row>
    <row r="3729" spans="1:19" x14ac:dyDescent="0.25">
      <c r="A3729" t="s">
        <v>79</v>
      </c>
      <c r="B3729" s="23" t="s">
        <v>116</v>
      </c>
      <c r="C3729" s="23" t="str">
        <f t="shared" si="58"/>
        <v>7/31/2023</v>
      </c>
      <c r="D3729" t="s">
        <v>192</v>
      </c>
      <c r="E3729">
        <v>51.507350000000002</v>
      </c>
      <c r="F3729">
        <v>-0.12776000000000001</v>
      </c>
      <c r="G3729" t="s">
        <v>196</v>
      </c>
      <c r="H3729" t="s">
        <v>21</v>
      </c>
      <c r="I3729" t="s">
        <v>22</v>
      </c>
      <c r="J3729">
        <v>1096.7</v>
      </c>
      <c r="K3729" s="1">
        <v>1.4E-2</v>
      </c>
      <c r="L3729">
        <v>15</v>
      </c>
      <c r="M3729">
        <v>0.66</v>
      </c>
      <c r="N3729">
        <v>10</v>
      </c>
      <c r="O3729">
        <v>2</v>
      </c>
      <c r="P3729">
        <v>36</v>
      </c>
      <c r="Q3729">
        <v>56</v>
      </c>
      <c r="R3729">
        <v>17</v>
      </c>
      <c r="S3729">
        <v>12</v>
      </c>
    </row>
    <row r="3730" spans="1:19" x14ac:dyDescent="0.25">
      <c r="A3730" t="s">
        <v>79</v>
      </c>
      <c r="B3730" s="23">
        <v>44934</v>
      </c>
      <c r="C3730" s="23" t="str">
        <f t="shared" si="58"/>
        <v>Jan</v>
      </c>
      <c r="D3730" t="s">
        <v>192</v>
      </c>
      <c r="E3730">
        <v>51.507350000000002</v>
      </c>
      <c r="F3730">
        <v>-0.12776000000000001</v>
      </c>
      <c r="G3730" t="s">
        <v>196</v>
      </c>
      <c r="H3730" t="s">
        <v>21</v>
      </c>
      <c r="I3730" t="s">
        <v>22</v>
      </c>
      <c r="J3730">
        <v>1021.1</v>
      </c>
      <c r="K3730" s="1">
        <v>0.01</v>
      </c>
      <c r="L3730">
        <v>10</v>
      </c>
      <c r="M3730">
        <v>0.6</v>
      </c>
      <c r="N3730">
        <v>6</v>
      </c>
      <c r="O3730">
        <v>1</v>
      </c>
      <c r="P3730">
        <v>51.6</v>
      </c>
      <c r="Q3730">
        <v>35</v>
      </c>
      <c r="R3730">
        <v>11</v>
      </c>
      <c r="S3730">
        <v>11</v>
      </c>
    </row>
    <row r="3731" spans="1:19" x14ac:dyDescent="0.25">
      <c r="A3731" t="s">
        <v>79</v>
      </c>
      <c r="B3731" s="23">
        <v>44965</v>
      </c>
      <c r="C3731" s="23" t="str">
        <f t="shared" si="58"/>
        <v>Feb</v>
      </c>
      <c r="D3731" t="s">
        <v>192</v>
      </c>
      <c r="E3731">
        <v>51.507350000000002</v>
      </c>
      <c r="F3731">
        <v>-0.12776000000000001</v>
      </c>
      <c r="G3731" t="s">
        <v>196</v>
      </c>
      <c r="H3731" t="s">
        <v>21</v>
      </c>
      <c r="I3731" t="s">
        <v>22</v>
      </c>
      <c r="J3731">
        <v>624.1</v>
      </c>
      <c r="K3731" s="1">
        <v>1.0999999999999999E-2</v>
      </c>
      <c r="L3731">
        <v>7</v>
      </c>
      <c r="M3731">
        <v>0.64</v>
      </c>
      <c r="N3731">
        <v>4</v>
      </c>
      <c r="O3731">
        <v>2</v>
      </c>
      <c r="P3731">
        <v>116.4</v>
      </c>
      <c r="Q3731">
        <v>68</v>
      </c>
      <c r="R3731">
        <v>12</v>
      </c>
      <c r="S3731">
        <v>14</v>
      </c>
    </row>
    <row r="3732" spans="1:19" x14ac:dyDescent="0.25">
      <c r="A3732" t="s">
        <v>79</v>
      </c>
      <c r="B3732" s="23">
        <v>44993</v>
      </c>
      <c r="C3732" s="23" t="str">
        <f t="shared" si="58"/>
        <v>Mar</v>
      </c>
      <c r="D3732" t="s">
        <v>192</v>
      </c>
      <c r="E3732">
        <v>51.507350000000002</v>
      </c>
      <c r="F3732">
        <v>-0.12776000000000001</v>
      </c>
      <c r="G3732" t="s">
        <v>196</v>
      </c>
      <c r="H3732" t="s">
        <v>21</v>
      </c>
      <c r="I3732" t="s">
        <v>22</v>
      </c>
      <c r="J3732">
        <v>817.2</v>
      </c>
      <c r="K3732" s="1">
        <v>1.2E-2</v>
      </c>
      <c r="L3732">
        <v>10</v>
      </c>
      <c r="M3732">
        <v>0.23</v>
      </c>
      <c r="N3732">
        <v>2</v>
      </c>
      <c r="O3732">
        <v>1</v>
      </c>
      <c r="P3732">
        <v>13.2</v>
      </c>
      <c r="Q3732">
        <v>50</v>
      </c>
      <c r="R3732">
        <v>13</v>
      </c>
      <c r="S3732">
        <v>17</v>
      </c>
    </row>
    <row r="3733" spans="1:19" x14ac:dyDescent="0.25">
      <c r="A3733" t="s">
        <v>79</v>
      </c>
      <c r="B3733" s="23">
        <v>45024</v>
      </c>
      <c r="C3733" s="23" t="str">
        <f t="shared" si="58"/>
        <v>Apr</v>
      </c>
      <c r="D3733" t="s">
        <v>192</v>
      </c>
      <c r="E3733">
        <v>51.507350000000002</v>
      </c>
      <c r="F3733">
        <v>-0.12776000000000001</v>
      </c>
      <c r="G3733" t="s">
        <v>196</v>
      </c>
      <c r="H3733" t="s">
        <v>21</v>
      </c>
      <c r="I3733" t="s">
        <v>22</v>
      </c>
      <c r="J3733">
        <v>1194.3</v>
      </c>
      <c r="K3733" s="1">
        <v>1.0999999999999999E-2</v>
      </c>
      <c r="L3733">
        <v>13</v>
      </c>
      <c r="M3733">
        <v>0.28999999999999998</v>
      </c>
      <c r="N3733">
        <v>4</v>
      </c>
      <c r="O3733">
        <v>2</v>
      </c>
      <c r="P3733">
        <v>3.6</v>
      </c>
      <c r="Q3733">
        <v>69</v>
      </c>
      <c r="R3733">
        <v>9</v>
      </c>
      <c r="S3733">
        <v>11</v>
      </c>
    </row>
    <row r="3734" spans="1:19" x14ac:dyDescent="0.25">
      <c r="A3734" t="s">
        <v>79</v>
      </c>
      <c r="B3734" s="23">
        <v>45054</v>
      </c>
      <c r="C3734" s="23" t="str">
        <f t="shared" si="58"/>
        <v>May</v>
      </c>
      <c r="D3734" t="s">
        <v>192</v>
      </c>
      <c r="E3734">
        <v>51.507350000000002</v>
      </c>
      <c r="F3734">
        <v>-0.12776000000000001</v>
      </c>
      <c r="G3734" t="s">
        <v>196</v>
      </c>
      <c r="H3734" t="s">
        <v>21</v>
      </c>
      <c r="I3734" t="s">
        <v>22</v>
      </c>
      <c r="J3734">
        <v>768.4</v>
      </c>
      <c r="K3734" s="1">
        <v>1.2999999999999999E-2</v>
      </c>
      <c r="L3734">
        <v>10</v>
      </c>
      <c r="M3734">
        <v>0.64</v>
      </c>
      <c r="N3734">
        <v>7</v>
      </c>
      <c r="O3734">
        <v>2</v>
      </c>
      <c r="P3734">
        <v>37.200000000000003</v>
      </c>
      <c r="Q3734">
        <v>48</v>
      </c>
      <c r="R3734">
        <v>19</v>
      </c>
      <c r="S3734">
        <v>9</v>
      </c>
    </row>
    <row r="3735" spans="1:19" x14ac:dyDescent="0.25">
      <c r="A3735" t="s">
        <v>79</v>
      </c>
      <c r="B3735" s="23">
        <v>45085</v>
      </c>
      <c r="C3735" s="23" t="str">
        <f t="shared" si="58"/>
        <v>Jun</v>
      </c>
      <c r="D3735" t="s">
        <v>192</v>
      </c>
      <c r="E3735">
        <v>51.507350000000002</v>
      </c>
      <c r="F3735">
        <v>-0.12776000000000001</v>
      </c>
      <c r="G3735" t="s">
        <v>196</v>
      </c>
      <c r="H3735" t="s">
        <v>21</v>
      </c>
      <c r="I3735" t="s">
        <v>22</v>
      </c>
      <c r="J3735">
        <v>580.1</v>
      </c>
      <c r="K3735" s="1">
        <v>1.0999999999999999E-2</v>
      </c>
      <c r="L3735">
        <v>7</v>
      </c>
      <c r="M3735">
        <v>0.49</v>
      </c>
      <c r="N3735">
        <v>3</v>
      </c>
      <c r="O3735">
        <v>1</v>
      </c>
      <c r="P3735">
        <v>58.8</v>
      </c>
      <c r="Q3735">
        <v>81</v>
      </c>
      <c r="R3735">
        <v>22</v>
      </c>
      <c r="S3735">
        <v>0</v>
      </c>
    </row>
    <row r="3736" spans="1:19" x14ac:dyDescent="0.25">
      <c r="A3736" t="s">
        <v>79</v>
      </c>
      <c r="B3736" s="23">
        <v>45115</v>
      </c>
      <c r="C3736" s="23" t="str">
        <f t="shared" si="58"/>
        <v>Jul</v>
      </c>
      <c r="D3736" t="s">
        <v>192</v>
      </c>
      <c r="E3736">
        <v>51.507350000000002</v>
      </c>
      <c r="F3736">
        <v>-0.12776000000000001</v>
      </c>
      <c r="G3736" t="s">
        <v>196</v>
      </c>
      <c r="H3736" t="s">
        <v>21</v>
      </c>
      <c r="I3736" t="s">
        <v>22</v>
      </c>
      <c r="J3736">
        <v>822</v>
      </c>
      <c r="K3736" s="1">
        <v>8.9999999999999993E-3</v>
      </c>
      <c r="L3736">
        <v>8</v>
      </c>
      <c r="M3736">
        <v>1.21</v>
      </c>
      <c r="N3736">
        <v>9</v>
      </c>
      <c r="O3736">
        <v>3</v>
      </c>
      <c r="P3736">
        <v>55.2</v>
      </c>
      <c r="Q3736">
        <v>82</v>
      </c>
      <c r="R3736">
        <v>8</v>
      </c>
      <c r="S3736">
        <v>9</v>
      </c>
    </row>
    <row r="3737" spans="1:19" x14ac:dyDescent="0.25">
      <c r="A3737" t="s">
        <v>79</v>
      </c>
      <c r="B3737" s="23">
        <v>45146</v>
      </c>
      <c r="C3737" s="23" t="str">
        <f t="shared" si="58"/>
        <v>Aug</v>
      </c>
      <c r="D3737" t="s">
        <v>192</v>
      </c>
      <c r="E3737">
        <v>51.507350000000002</v>
      </c>
      <c r="F3737">
        <v>-0.12776000000000001</v>
      </c>
      <c r="G3737" t="s">
        <v>196</v>
      </c>
      <c r="H3737" t="s">
        <v>21</v>
      </c>
      <c r="I3737" t="s">
        <v>22</v>
      </c>
      <c r="J3737">
        <v>1280.5</v>
      </c>
      <c r="K3737" s="1">
        <v>1.4E-2</v>
      </c>
      <c r="L3737">
        <v>18</v>
      </c>
      <c r="M3737">
        <v>0.64</v>
      </c>
      <c r="N3737">
        <v>11</v>
      </c>
      <c r="O3737">
        <v>3</v>
      </c>
      <c r="P3737">
        <v>126</v>
      </c>
      <c r="Q3737">
        <v>58</v>
      </c>
      <c r="R3737">
        <v>8</v>
      </c>
      <c r="S3737">
        <v>15</v>
      </c>
    </row>
    <row r="3738" spans="1:19" x14ac:dyDescent="0.25">
      <c r="A3738" t="s">
        <v>79</v>
      </c>
      <c r="B3738" s="23">
        <v>45177</v>
      </c>
      <c r="C3738" s="23" t="str">
        <f t="shared" si="58"/>
        <v>Sep</v>
      </c>
      <c r="D3738" t="s">
        <v>192</v>
      </c>
      <c r="E3738">
        <v>51.507350000000002</v>
      </c>
      <c r="F3738">
        <v>-0.12776000000000001</v>
      </c>
      <c r="G3738" t="s">
        <v>196</v>
      </c>
      <c r="H3738" t="s">
        <v>21</v>
      </c>
      <c r="I3738" t="s">
        <v>22</v>
      </c>
      <c r="J3738">
        <v>1296</v>
      </c>
      <c r="K3738" s="1">
        <v>1.4999999999999999E-2</v>
      </c>
      <c r="L3738">
        <v>19</v>
      </c>
      <c r="M3738">
        <v>0.21</v>
      </c>
      <c r="N3738">
        <v>4</v>
      </c>
      <c r="O3738">
        <v>3</v>
      </c>
      <c r="P3738">
        <v>193.2</v>
      </c>
      <c r="Q3738">
        <v>62</v>
      </c>
      <c r="R3738">
        <v>11</v>
      </c>
      <c r="S3738">
        <v>11</v>
      </c>
    </row>
    <row r="3739" spans="1:19" x14ac:dyDescent="0.25">
      <c r="A3739" t="s">
        <v>79</v>
      </c>
      <c r="B3739" s="23">
        <v>45207</v>
      </c>
      <c r="C3739" s="23" t="str">
        <f t="shared" si="58"/>
        <v>Oct</v>
      </c>
      <c r="D3739" t="s">
        <v>192</v>
      </c>
      <c r="E3739">
        <v>51.507350000000002</v>
      </c>
      <c r="F3739">
        <v>-0.12776000000000001</v>
      </c>
      <c r="G3739" t="s">
        <v>196</v>
      </c>
      <c r="H3739" t="s">
        <v>21</v>
      </c>
      <c r="I3739" t="s">
        <v>22</v>
      </c>
      <c r="J3739">
        <v>1150.2</v>
      </c>
      <c r="K3739" s="1">
        <v>1.0999999999999999E-2</v>
      </c>
      <c r="L3739">
        <v>13</v>
      </c>
      <c r="M3739">
        <v>0.9</v>
      </c>
      <c r="N3739">
        <v>11</v>
      </c>
      <c r="O3739">
        <v>2</v>
      </c>
      <c r="P3739">
        <v>12</v>
      </c>
      <c r="Q3739">
        <v>75</v>
      </c>
      <c r="R3739">
        <v>16</v>
      </c>
      <c r="S3739">
        <v>14</v>
      </c>
    </row>
    <row r="3740" spans="1:19" x14ac:dyDescent="0.25">
      <c r="A3740" t="s">
        <v>79</v>
      </c>
      <c r="B3740" s="23">
        <v>45238</v>
      </c>
      <c r="C3740" s="23" t="str">
        <f t="shared" si="58"/>
        <v>Nov</v>
      </c>
      <c r="D3740" t="s">
        <v>192</v>
      </c>
      <c r="E3740">
        <v>51.507350000000002</v>
      </c>
      <c r="F3740">
        <v>-0.12776000000000001</v>
      </c>
      <c r="G3740" t="s">
        <v>196</v>
      </c>
      <c r="H3740" t="s">
        <v>21</v>
      </c>
      <c r="I3740" t="s">
        <v>22</v>
      </c>
      <c r="J3740">
        <v>612.29999999999995</v>
      </c>
      <c r="K3740" s="1">
        <v>0.01</v>
      </c>
      <c r="L3740">
        <v>6</v>
      </c>
      <c r="M3740">
        <v>0.44</v>
      </c>
      <c r="N3740">
        <v>3</v>
      </c>
      <c r="O3740">
        <v>1</v>
      </c>
      <c r="P3740">
        <v>52.8</v>
      </c>
      <c r="Q3740">
        <v>43</v>
      </c>
      <c r="R3740">
        <v>17</v>
      </c>
      <c r="S3740">
        <v>8</v>
      </c>
    </row>
    <row r="3741" spans="1:19" x14ac:dyDescent="0.25">
      <c r="A3741" t="s">
        <v>79</v>
      </c>
      <c r="B3741" s="23">
        <v>45268</v>
      </c>
      <c r="C3741" s="23" t="str">
        <f t="shared" si="58"/>
        <v>Dec</v>
      </c>
      <c r="D3741" t="s">
        <v>192</v>
      </c>
      <c r="E3741">
        <v>51.507350000000002</v>
      </c>
      <c r="F3741">
        <v>-0.12776000000000001</v>
      </c>
      <c r="G3741" t="s">
        <v>196</v>
      </c>
      <c r="H3741" t="s">
        <v>21</v>
      </c>
      <c r="I3741" t="s">
        <v>22</v>
      </c>
      <c r="J3741">
        <v>800.6</v>
      </c>
      <c r="K3741" s="1">
        <v>1.2999999999999999E-2</v>
      </c>
      <c r="L3741">
        <v>11</v>
      </c>
      <c r="M3741">
        <v>0.37</v>
      </c>
      <c r="N3741">
        <v>4</v>
      </c>
      <c r="O3741">
        <v>2</v>
      </c>
      <c r="P3741">
        <v>43.2</v>
      </c>
      <c r="Q3741">
        <v>44</v>
      </c>
      <c r="R3741">
        <v>17</v>
      </c>
      <c r="S3741">
        <v>8</v>
      </c>
    </row>
    <row r="3742" spans="1:19" x14ac:dyDescent="0.25">
      <c r="A3742" t="s">
        <v>79</v>
      </c>
      <c r="B3742" s="23" t="s">
        <v>117</v>
      </c>
      <c r="C3742" s="23" t="str">
        <f t="shared" si="58"/>
        <v>8/13/2023</v>
      </c>
      <c r="D3742" t="s">
        <v>192</v>
      </c>
      <c r="E3742">
        <v>51.507350000000002</v>
      </c>
      <c r="F3742">
        <v>-0.12776000000000001</v>
      </c>
      <c r="G3742" t="s">
        <v>196</v>
      </c>
      <c r="H3742" t="s">
        <v>21</v>
      </c>
      <c r="I3742" t="s">
        <v>22</v>
      </c>
      <c r="J3742">
        <v>845.4</v>
      </c>
      <c r="K3742" s="1">
        <v>1.7999999999999999E-2</v>
      </c>
      <c r="L3742">
        <v>15</v>
      </c>
      <c r="M3742">
        <v>0.99</v>
      </c>
      <c r="N3742">
        <v>15</v>
      </c>
      <c r="O3742">
        <v>1</v>
      </c>
      <c r="P3742">
        <v>82.8</v>
      </c>
      <c r="Q3742">
        <v>73</v>
      </c>
      <c r="R3742">
        <v>7</v>
      </c>
      <c r="S3742">
        <v>5</v>
      </c>
    </row>
    <row r="3743" spans="1:19" x14ac:dyDescent="0.25">
      <c r="A3743" t="s">
        <v>79</v>
      </c>
      <c r="B3743" s="23" t="s">
        <v>118</v>
      </c>
      <c r="C3743" s="23" t="str">
        <f t="shared" si="58"/>
        <v>8/14/2023</v>
      </c>
      <c r="D3743" t="s">
        <v>192</v>
      </c>
      <c r="E3743">
        <v>51.507350000000002</v>
      </c>
      <c r="F3743">
        <v>-0.12776000000000001</v>
      </c>
      <c r="G3743" t="s">
        <v>196</v>
      </c>
      <c r="H3743" t="s">
        <v>21</v>
      </c>
      <c r="I3743" t="s">
        <v>22</v>
      </c>
      <c r="J3743">
        <v>1280.8</v>
      </c>
      <c r="K3743" s="1">
        <v>1.2999999999999999E-2</v>
      </c>
      <c r="L3743">
        <v>16</v>
      </c>
      <c r="M3743">
        <v>0.7</v>
      </c>
      <c r="N3743">
        <v>11</v>
      </c>
      <c r="O3743">
        <v>3</v>
      </c>
      <c r="P3743">
        <v>126</v>
      </c>
      <c r="Q3743">
        <v>42</v>
      </c>
      <c r="R3743">
        <v>5</v>
      </c>
      <c r="S3743">
        <v>5</v>
      </c>
    </row>
    <row r="3744" spans="1:19" x14ac:dyDescent="0.25">
      <c r="A3744" t="s">
        <v>79</v>
      </c>
      <c r="B3744" s="23" t="s">
        <v>119</v>
      </c>
      <c r="C3744" s="23" t="str">
        <f t="shared" si="58"/>
        <v>8/15/2023</v>
      </c>
      <c r="D3744" t="s">
        <v>192</v>
      </c>
      <c r="E3744">
        <v>51.507350000000002</v>
      </c>
      <c r="F3744">
        <v>-0.12776000000000001</v>
      </c>
      <c r="G3744" t="s">
        <v>196</v>
      </c>
      <c r="H3744" t="s">
        <v>21</v>
      </c>
      <c r="I3744" t="s">
        <v>22</v>
      </c>
      <c r="J3744">
        <v>1040.8</v>
      </c>
      <c r="K3744" s="1">
        <v>1.2999999999999999E-2</v>
      </c>
      <c r="L3744">
        <v>14</v>
      </c>
      <c r="M3744">
        <v>0.48</v>
      </c>
      <c r="N3744">
        <v>7</v>
      </c>
      <c r="O3744">
        <v>1</v>
      </c>
      <c r="P3744">
        <v>81.599999999999994</v>
      </c>
      <c r="Q3744">
        <v>69</v>
      </c>
      <c r="R3744">
        <v>8</v>
      </c>
      <c r="S3744">
        <v>6</v>
      </c>
    </row>
    <row r="3745" spans="1:19" x14ac:dyDescent="0.25">
      <c r="A3745" t="s">
        <v>79</v>
      </c>
      <c r="B3745" s="23" t="s">
        <v>120</v>
      </c>
      <c r="C3745" s="23" t="str">
        <f t="shared" si="58"/>
        <v>8/16/2023</v>
      </c>
      <c r="D3745" t="s">
        <v>192</v>
      </c>
      <c r="E3745">
        <v>51.507350000000002</v>
      </c>
      <c r="F3745">
        <v>-0.12776000000000001</v>
      </c>
      <c r="G3745" t="s">
        <v>196</v>
      </c>
      <c r="H3745" t="s">
        <v>21</v>
      </c>
      <c r="I3745" t="s">
        <v>22</v>
      </c>
      <c r="J3745">
        <v>1177.2</v>
      </c>
      <c r="K3745" s="1">
        <v>1.4E-2</v>
      </c>
      <c r="L3745">
        <v>17</v>
      </c>
      <c r="M3745">
        <v>0.95</v>
      </c>
      <c r="N3745">
        <v>16</v>
      </c>
      <c r="O3745">
        <v>3</v>
      </c>
      <c r="P3745">
        <v>92.4</v>
      </c>
      <c r="Q3745">
        <v>46</v>
      </c>
      <c r="R3745">
        <v>4</v>
      </c>
      <c r="S3745">
        <v>9</v>
      </c>
    </row>
    <row r="3746" spans="1:19" x14ac:dyDescent="0.25">
      <c r="A3746" t="s">
        <v>79</v>
      </c>
      <c r="B3746" s="23" t="s">
        <v>121</v>
      </c>
      <c r="C3746" s="23" t="str">
        <f t="shared" si="58"/>
        <v>8/17/2023</v>
      </c>
      <c r="D3746" t="s">
        <v>192</v>
      </c>
      <c r="E3746">
        <v>51.507350000000002</v>
      </c>
      <c r="F3746">
        <v>-0.12776000000000001</v>
      </c>
      <c r="G3746" t="s">
        <v>196</v>
      </c>
      <c r="H3746" t="s">
        <v>21</v>
      </c>
      <c r="I3746" t="s">
        <v>22</v>
      </c>
      <c r="J3746">
        <v>1254.2</v>
      </c>
      <c r="K3746" s="1">
        <v>1.0999999999999999E-2</v>
      </c>
      <c r="L3746">
        <v>13</v>
      </c>
      <c r="M3746">
        <v>0.32</v>
      </c>
      <c r="N3746">
        <v>4</v>
      </c>
      <c r="O3746">
        <v>1</v>
      </c>
      <c r="P3746">
        <v>38.4</v>
      </c>
      <c r="Q3746">
        <v>77</v>
      </c>
      <c r="R3746">
        <v>19</v>
      </c>
      <c r="S3746">
        <v>15</v>
      </c>
    </row>
    <row r="3747" spans="1:19" x14ac:dyDescent="0.25">
      <c r="A3747" t="s">
        <v>79</v>
      </c>
      <c r="B3747" s="23" t="s">
        <v>122</v>
      </c>
      <c r="C3747" s="23" t="str">
        <f t="shared" si="58"/>
        <v>8/18/2023</v>
      </c>
      <c r="D3747" t="s">
        <v>192</v>
      </c>
      <c r="E3747">
        <v>51.507350000000002</v>
      </c>
      <c r="F3747">
        <v>-0.12776000000000001</v>
      </c>
      <c r="G3747" t="s">
        <v>196</v>
      </c>
      <c r="H3747" t="s">
        <v>21</v>
      </c>
      <c r="I3747" t="s">
        <v>22</v>
      </c>
      <c r="J3747">
        <v>752.6</v>
      </c>
      <c r="K3747" s="1">
        <v>1.2E-2</v>
      </c>
      <c r="L3747">
        <v>9</v>
      </c>
      <c r="M3747">
        <v>1.0900000000000001</v>
      </c>
      <c r="N3747">
        <v>10</v>
      </c>
      <c r="O3747">
        <v>2</v>
      </c>
      <c r="P3747">
        <v>69.599999999999994</v>
      </c>
      <c r="Q3747">
        <v>52</v>
      </c>
      <c r="R3747">
        <v>8</v>
      </c>
      <c r="S3747">
        <v>12</v>
      </c>
    </row>
    <row r="3748" spans="1:19" x14ac:dyDescent="0.25">
      <c r="A3748" t="s">
        <v>79</v>
      </c>
      <c r="B3748" s="23" t="s">
        <v>123</v>
      </c>
      <c r="C3748" s="23" t="str">
        <f t="shared" si="58"/>
        <v>8/19/2023</v>
      </c>
      <c r="D3748" t="s">
        <v>192</v>
      </c>
      <c r="E3748">
        <v>51.507350000000002</v>
      </c>
      <c r="F3748">
        <v>-0.12776000000000001</v>
      </c>
      <c r="G3748" t="s">
        <v>196</v>
      </c>
      <c r="H3748" t="s">
        <v>21</v>
      </c>
      <c r="I3748" t="s">
        <v>22</v>
      </c>
      <c r="J3748">
        <v>1378.4</v>
      </c>
      <c r="K3748" s="1">
        <v>0.01</v>
      </c>
      <c r="L3748">
        <v>13</v>
      </c>
      <c r="M3748">
        <v>1.1299999999999999</v>
      </c>
      <c r="N3748">
        <v>15</v>
      </c>
      <c r="O3748">
        <v>2</v>
      </c>
      <c r="P3748">
        <v>12</v>
      </c>
      <c r="Q3748">
        <v>63</v>
      </c>
      <c r="R3748">
        <v>12</v>
      </c>
      <c r="S3748">
        <v>5</v>
      </c>
    </row>
    <row r="3749" spans="1:19" x14ac:dyDescent="0.25">
      <c r="A3749" t="s">
        <v>79</v>
      </c>
      <c r="B3749" s="23" t="s">
        <v>124</v>
      </c>
      <c r="C3749" s="23" t="str">
        <f t="shared" si="58"/>
        <v>8/20/2023</v>
      </c>
      <c r="D3749" t="s">
        <v>192</v>
      </c>
      <c r="E3749">
        <v>51.507350000000002</v>
      </c>
      <c r="F3749">
        <v>-0.12776000000000001</v>
      </c>
      <c r="G3749" t="s">
        <v>196</v>
      </c>
      <c r="H3749" t="s">
        <v>21</v>
      </c>
      <c r="I3749" t="s">
        <v>22</v>
      </c>
      <c r="J3749">
        <v>947.9</v>
      </c>
      <c r="K3749" s="1">
        <v>1.2999999999999999E-2</v>
      </c>
      <c r="L3749">
        <v>12</v>
      </c>
      <c r="M3749">
        <v>0.74</v>
      </c>
      <c r="N3749">
        <v>9</v>
      </c>
      <c r="O3749">
        <v>1</v>
      </c>
      <c r="P3749">
        <v>60</v>
      </c>
      <c r="Q3749">
        <v>38</v>
      </c>
      <c r="R3749">
        <v>6</v>
      </c>
      <c r="S3749">
        <v>15</v>
      </c>
    </row>
    <row r="3750" spans="1:19" x14ac:dyDescent="0.25">
      <c r="A3750" t="s">
        <v>79</v>
      </c>
      <c r="B3750" s="23" t="s">
        <v>125</v>
      </c>
      <c r="C3750" s="23" t="str">
        <f t="shared" si="58"/>
        <v>8/21/2023</v>
      </c>
      <c r="D3750" t="s">
        <v>192</v>
      </c>
      <c r="E3750">
        <v>51.507350000000002</v>
      </c>
      <c r="F3750">
        <v>-0.12776000000000001</v>
      </c>
      <c r="G3750" t="s">
        <v>196</v>
      </c>
      <c r="H3750" t="s">
        <v>21</v>
      </c>
      <c r="I3750" t="s">
        <v>22</v>
      </c>
      <c r="J3750">
        <v>991.3</v>
      </c>
      <c r="K3750" s="1">
        <v>8.9999999999999993E-3</v>
      </c>
      <c r="L3750">
        <v>9</v>
      </c>
      <c r="M3750">
        <v>1.52</v>
      </c>
      <c r="N3750">
        <v>14</v>
      </c>
      <c r="O3750">
        <v>4</v>
      </c>
      <c r="P3750">
        <v>93.6</v>
      </c>
      <c r="Q3750">
        <v>52</v>
      </c>
      <c r="R3750">
        <v>17</v>
      </c>
      <c r="S3750">
        <v>18</v>
      </c>
    </row>
    <row r="3751" spans="1:19" x14ac:dyDescent="0.25">
      <c r="A3751" t="s">
        <v>79</v>
      </c>
      <c r="B3751" s="23" t="s">
        <v>126</v>
      </c>
      <c r="C3751" s="23" t="str">
        <f t="shared" si="58"/>
        <v>8/22/2023</v>
      </c>
      <c r="D3751" t="s">
        <v>192</v>
      </c>
      <c r="E3751">
        <v>51.507350000000002</v>
      </c>
      <c r="F3751">
        <v>-0.12776000000000001</v>
      </c>
      <c r="G3751" t="s">
        <v>196</v>
      </c>
      <c r="H3751" t="s">
        <v>21</v>
      </c>
      <c r="I3751" t="s">
        <v>22</v>
      </c>
      <c r="J3751">
        <v>1012.4</v>
      </c>
      <c r="K3751" s="1">
        <v>1.4999999999999999E-2</v>
      </c>
      <c r="L3751">
        <v>15</v>
      </c>
      <c r="M3751">
        <v>0.98</v>
      </c>
      <c r="N3751">
        <v>14</v>
      </c>
      <c r="O3751">
        <v>3</v>
      </c>
      <c r="P3751">
        <v>160.80000000000001</v>
      </c>
      <c r="Q3751">
        <v>80</v>
      </c>
      <c r="R3751">
        <v>9</v>
      </c>
      <c r="S3751">
        <v>8</v>
      </c>
    </row>
    <row r="3752" spans="1:19" x14ac:dyDescent="0.25">
      <c r="A3752" t="s">
        <v>79</v>
      </c>
      <c r="B3752" s="23" t="s">
        <v>127</v>
      </c>
      <c r="C3752" s="23" t="str">
        <f t="shared" si="58"/>
        <v>8/23/2023</v>
      </c>
      <c r="D3752" t="s">
        <v>192</v>
      </c>
      <c r="E3752">
        <v>51.507350000000002</v>
      </c>
      <c r="F3752">
        <v>-0.12776000000000001</v>
      </c>
      <c r="G3752" t="s">
        <v>196</v>
      </c>
      <c r="H3752" t="s">
        <v>21</v>
      </c>
      <c r="I3752" t="s">
        <v>22</v>
      </c>
      <c r="J3752">
        <v>714.6</v>
      </c>
      <c r="K3752" s="1">
        <v>1.0999999999999999E-2</v>
      </c>
      <c r="L3752">
        <v>8</v>
      </c>
      <c r="M3752">
        <v>0.89</v>
      </c>
      <c r="N3752">
        <v>7</v>
      </c>
      <c r="O3752">
        <v>3</v>
      </c>
      <c r="P3752">
        <v>158.4</v>
      </c>
      <c r="Q3752">
        <v>34</v>
      </c>
      <c r="R3752">
        <v>21</v>
      </c>
      <c r="S3752">
        <v>17</v>
      </c>
    </row>
    <row r="3753" spans="1:19" x14ac:dyDescent="0.25">
      <c r="A3753" t="s">
        <v>79</v>
      </c>
      <c r="B3753" s="23" t="s">
        <v>128</v>
      </c>
      <c r="C3753" s="23" t="str">
        <f t="shared" si="58"/>
        <v>8/24/2023</v>
      </c>
      <c r="D3753" t="s">
        <v>192</v>
      </c>
      <c r="E3753">
        <v>51.507350000000002</v>
      </c>
      <c r="F3753">
        <v>-0.12776000000000001</v>
      </c>
      <c r="G3753" t="s">
        <v>196</v>
      </c>
      <c r="H3753" t="s">
        <v>21</v>
      </c>
      <c r="I3753" t="s">
        <v>22</v>
      </c>
      <c r="J3753">
        <v>603.4</v>
      </c>
      <c r="K3753" s="1">
        <v>8.0000000000000002E-3</v>
      </c>
      <c r="L3753">
        <v>5</v>
      </c>
      <c r="M3753">
        <v>1.05</v>
      </c>
      <c r="N3753">
        <v>5</v>
      </c>
      <c r="O3753">
        <v>5</v>
      </c>
      <c r="P3753">
        <v>116.4</v>
      </c>
      <c r="Q3753">
        <v>73</v>
      </c>
      <c r="R3753">
        <v>14</v>
      </c>
      <c r="S3753">
        <v>9</v>
      </c>
    </row>
    <row r="3754" spans="1:19" x14ac:dyDescent="0.25">
      <c r="A3754" t="s">
        <v>79</v>
      </c>
      <c r="B3754" s="23" t="s">
        <v>129</v>
      </c>
      <c r="C3754" s="23" t="str">
        <f t="shared" si="58"/>
        <v>8/25/2023</v>
      </c>
      <c r="D3754" t="s">
        <v>192</v>
      </c>
      <c r="E3754">
        <v>51.507350000000002</v>
      </c>
      <c r="F3754">
        <v>-0.12776000000000001</v>
      </c>
      <c r="G3754" t="s">
        <v>196</v>
      </c>
      <c r="H3754" t="s">
        <v>21</v>
      </c>
      <c r="I3754" t="s">
        <v>22</v>
      </c>
      <c r="J3754">
        <v>1199.5</v>
      </c>
      <c r="K3754" s="1">
        <v>8.9999999999999993E-3</v>
      </c>
      <c r="L3754">
        <v>11</v>
      </c>
      <c r="M3754">
        <v>0.44</v>
      </c>
      <c r="N3754">
        <v>5</v>
      </c>
      <c r="O3754">
        <v>2</v>
      </c>
      <c r="P3754">
        <v>156</v>
      </c>
      <c r="Q3754">
        <v>90</v>
      </c>
      <c r="R3754">
        <v>6</v>
      </c>
      <c r="S3754">
        <v>9</v>
      </c>
    </row>
    <row r="3755" spans="1:19" x14ac:dyDescent="0.25">
      <c r="A3755" t="s">
        <v>79</v>
      </c>
      <c r="B3755" s="23" t="s">
        <v>130</v>
      </c>
      <c r="C3755" s="23" t="str">
        <f t="shared" si="58"/>
        <v>8/26/2023</v>
      </c>
      <c r="D3755" t="s">
        <v>192</v>
      </c>
      <c r="E3755">
        <v>51.507350000000002</v>
      </c>
      <c r="F3755">
        <v>-0.12776000000000001</v>
      </c>
      <c r="G3755" t="s">
        <v>196</v>
      </c>
      <c r="H3755" t="s">
        <v>21</v>
      </c>
      <c r="I3755" t="s">
        <v>22</v>
      </c>
      <c r="J3755">
        <v>1198.8</v>
      </c>
      <c r="K3755" s="1">
        <v>1.4E-2</v>
      </c>
      <c r="L3755">
        <v>17</v>
      </c>
      <c r="M3755">
        <v>1.55</v>
      </c>
      <c r="N3755">
        <v>26</v>
      </c>
      <c r="O3755">
        <v>2</v>
      </c>
      <c r="P3755">
        <v>31.2</v>
      </c>
      <c r="Q3755">
        <v>81</v>
      </c>
      <c r="R3755">
        <v>16</v>
      </c>
      <c r="S3755">
        <v>6</v>
      </c>
    </row>
    <row r="3756" spans="1:19" x14ac:dyDescent="0.25">
      <c r="A3756" t="s">
        <v>79</v>
      </c>
      <c r="B3756" s="23" t="s">
        <v>131</v>
      </c>
      <c r="C3756" s="23" t="str">
        <f t="shared" si="58"/>
        <v>8/27/2023</v>
      </c>
      <c r="D3756" t="s">
        <v>192</v>
      </c>
      <c r="E3756">
        <v>51.507350000000002</v>
      </c>
      <c r="F3756">
        <v>-0.12776000000000001</v>
      </c>
      <c r="G3756" t="s">
        <v>196</v>
      </c>
      <c r="H3756" t="s">
        <v>21</v>
      </c>
      <c r="I3756" t="s">
        <v>22</v>
      </c>
      <c r="J3756">
        <v>669.6</v>
      </c>
      <c r="K3756" s="1">
        <v>1.4E-2</v>
      </c>
      <c r="L3756">
        <v>9</v>
      </c>
      <c r="M3756">
        <v>0.68</v>
      </c>
      <c r="N3756">
        <v>6</v>
      </c>
      <c r="O3756">
        <v>2</v>
      </c>
      <c r="P3756">
        <v>10.8</v>
      </c>
      <c r="Q3756">
        <v>42</v>
      </c>
      <c r="R3756">
        <v>7</v>
      </c>
      <c r="S3756">
        <v>15</v>
      </c>
    </row>
    <row r="3757" spans="1:19" x14ac:dyDescent="0.25">
      <c r="A3757" t="s">
        <v>79</v>
      </c>
      <c r="B3757" s="23" t="s">
        <v>132</v>
      </c>
      <c r="C3757" s="23" t="str">
        <f t="shared" si="58"/>
        <v>8/28/2023</v>
      </c>
      <c r="D3757" t="s">
        <v>192</v>
      </c>
      <c r="E3757">
        <v>51.507350000000002</v>
      </c>
      <c r="F3757">
        <v>-0.12776000000000001</v>
      </c>
      <c r="G3757" t="s">
        <v>196</v>
      </c>
      <c r="H3757" t="s">
        <v>21</v>
      </c>
      <c r="I3757" t="s">
        <v>22</v>
      </c>
      <c r="J3757">
        <v>877.9</v>
      </c>
      <c r="K3757" s="1">
        <v>1.2E-2</v>
      </c>
      <c r="L3757">
        <v>10</v>
      </c>
      <c r="M3757">
        <v>0.97</v>
      </c>
      <c r="N3757">
        <v>10</v>
      </c>
      <c r="O3757">
        <v>1</v>
      </c>
      <c r="P3757">
        <v>7.2</v>
      </c>
      <c r="Q3757">
        <v>55</v>
      </c>
      <c r="R3757">
        <v>16</v>
      </c>
      <c r="S3757">
        <v>8</v>
      </c>
    </row>
    <row r="3758" spans="1:19" x14ac:dyDescent="0.25">
      <c r="A3758" t="s">
        <v>79</v>
      </c>
      <c r="B3758" s="23" t="s">
        <v>133</v>
      </c>
      <c r="C3758" s="23" t="str">
        <f t="shared" si="58"/>
        <v>8/29/2023</v>
      </c>
      <c r="D3758" t="s">
        <v>192</v>
      </c>
      <c r="E3758">
        <v>51.507350000000002</v>
      </c>
      <c r="F3758">
        <v>-0.12776000000000001</v>
      </c>
      <c r="G3758" t="s">
        <v>196</v>
      </c>
      <c r="H3758" t="s">
        <v>21</v>
      </c>
      <c r="I3758" t="s">
        <v>22</v>
      </c>
      <c r="J3758">
        <v>555.4</v>
      </c>
      <c r="K3758" s="1">
        <v>1.0999999999999999E-2</v>
      </c>
      <c r="L3758">
        <v>6</v>
      </c>
      <c r="M3758">
        <v>1.04</v>
      </c>
      <c r="N3758">
        <v>7</v>
      </c>
      <c r="O3758">
        <v>2</v>
      </c>
      <c r="P3758">
        <v>8.4</v>
      </c>
      <c r="Q3758">
        <v>77</v>
      </c>
      <c r="R3758">
        <v>15</v>
      </c>
      <c r="S3758">
        <v>8</v>
      </c>
    </row>
    <row r="3759" spans="1:19" x14ac:dyDescent="0.25">
      <c r="A3759" t="s">
        <v>79</v>
      </c>
      <c r="B3759" s="23" t="s">
        <v>134</v>
      </c>
      <c r="C3759" s="23" t="str">
        <f t="shared" si="58"/>
        <v>8/30/2023</v>
      </c>
      <c r="D3759" t="s">
        <v>192</v>
      </c>
      <c r="E3759">
        <v>51.507350000000002</v>
      </c>
      <c r="F3759">
        <v>-0.12776000000000001</v>
      </c>
      <c r="G3759" t="s">
        <v>196</v>
      </c>
      <c r="H3759" t="s">
        <v>21</v>
      </c>
      <c r="I3759" t="s">
        <v>22</v>
      </c>
      <c r="J3759">
        <v>1249.5999999999999</v>
      </c>
      <c r="K3759" s="1">
        <v>1.2E-2</v>
      </c>
      <c r="L3759">
        <v>14</v>
      </c>
      <c r="M3759">
        <v>0.28000000000000003</v>
      </c>
      <c r="N3759">
        <v>4</v>
      </c>
      <c r="O3759">
        <v>4</v>
      </c>
      <c r="P3759">
        <v>96</v>
      </c>
      <c r="Q3759">
        <v>56</v>
      </c>
      <c r="R3759">
        <v>17</v>
      </c>
      <c r="S3759">
        <v>15</v>
      </c>
    </row>
    <row r="3760" spans="1:19" x14ac:dyDescent="0.25">
      <c r="A3760" t="s">
        <v>79</v>
      </c>
      <c r="B3760" s="23" t="s">
        <v>135</v>
      </c>
      <c r="C3760" s="23" t="str">
        <f t="shared" si="58"/>
        <v>8/31/2023</v>
      </c>
      <c r="D3760" t="s">
        <v>192</v>
      </c>
      <c r="E3760">
        <v>51.507350000000002</v>
      </c>
      <c r="F3760">
        <v>-0.12776000000000001</v>
      </c>
      <c r="G3760" t="s">
        <v>196</v>
      </c>
      <c r="H3760" t="s">
        <v>21</v>
      </c>
      <c r="I3760" t="s">
        <v>22</v>
      </c>
      <c r="J3760">
        <v>1520.6</v>
      </c>
      <c r="K3760" s="1">
        <v>1.7000000000000001E-2</v>
      </c>
      <c r="L3760">
        <v>26</v>
      </c>
      <c r="M3760">
        <v>0.26</v>
      </c>
      <c r="N3760">
        <v>7</v>
      </c>
      <c r="O3760">
        <v>3</v>
      </c>
      <c r="P3760">
        <v>210</v>
      </c>
      <c r="Q3760">
        <v>56</v>
      </c>
      <c r="R3760">
        <v>7</v>
      </c>
      <c r="S3760">
        <v>14</v>
      </c>
    </row>
    <row r="3761" spans="1:19" x14ac:dyDescent="0.25">
      <c r="A3761" t="s">
        <v>136</v>
      </c>
      <c r="B3761" s="23">
        <v>44935</v>
      </c>
      <c r="C3761" s="23" t="str">
        <f t="shared" si="58"/>
        <v>Jan</v>
      </c>
      <c r="D3761" t="s">
        <v>192</v>
      </c>
      <c r="E3761">
        <v>51.507350000000002</v>
      </c>
      <c r="F3761">
        <v>-0.12776000000000001</v>
      </c>
      <c r="G3761" t="s">
        <v>196</v>
      </c>
      <c r="H3761" t="s">
        <v>21</v>
      </c>
      <c r="I3761" t="s">
        <v>22</v>
      </c>
      <c r="J3761">
        <v>1540</v>
      </c>
      <c r="K3761" s="1">
        <v>1.9E-2</v>
      </c>
      <c r="L3761">
        <v>29</v>
      </c>
      <c r="M3761">
        <v>1.23</v>
      </c>
      <c r="N3761">
        <v>36</v>
      </c>
      <c r="O3761">
        <v>7</v>
      </c>
      <c r="P3761">
        <v>266.39999999999998</v>
      </c>
      <c r="Q3761">
        <v>50</v>
      </c>
      <c r="R3761">
        <v>6</v>
      </c>
      <c r="S3761">
        <v>2</v>
      </c>
    </row>
    <row r="3762" spans="1:19" x14ac:dyDescent="0.25">
      <c r="A3762" t="s">
        <v>136</v>
      </c>
      <c r="B3762" s="23">
        <v>44966</v>
      </c>
      <c r="C3762" s="23" t="str">
        <f t="shared" si="58"/>
        <v>Feb</v>
      </c>
      <c r="D3762" t="s">
        <v>192</v>
      </c>
      <c r="E3762">
        <v>51.507350000000002</v>
      </c>
      <c r="F3762">
        <v>-0.12776000000000001</v>
      </c>
      <c r="G3762" t="s">
        <v>196</v>
      </c>
      <c r="H3762" t="s">
        <v>21</v>
      </c>
      <c r="I3762" t="s">
        <v>22</v>
      </c>
      <c r="J3762">
        <v>1571</v>
      </c>
      <c r="K3762" s="1">
        <v>2.1000000000000001E-2</v>
      </c>
      <c r="L3762">
        <v>34</v>
      </c>
      <c r="M3762">
        <v>1.1299999999999999</v>
      </c>
      <c r="N3762">
        <v>38</v>
      </c>
      <c r="O3762">
        <v>3</v>
      </c>
      <c r="P3762">
        <v>264</v>
      </c>
      <c r="Q3762">
        <v>72</v>
      </c>
      <c r="R3762">
        <v>15</v>
      </c>
      <c r="S3762">
        <v>6</v>
      </c>
    </row>
    <row r="3763" spans="1:19" x14ac:dyDescent="0.25">
      <c r="A3763" t="s">
        <v>136</v>
      </c>
      <c r="B3763" s="23">
        <v>44994</v>
      </c>
      <c r="C3763" s="23" t="str">
        <f t="shared" si="58"/>
        <v>Mar</v>
      </c>
      <c r="D3763" t="s">
        <v>192</v>
      </c>
      <c r="E3763">
        <v>51.507350000000002</v>
      </c>
      <c r="F3763">
        <v>-0.12776000000000001</v>
      </c>
      <c r="G3763" t="s">
        <v>196</v>
      </c>
      <c r="H3763" t="s">
        <v>21</v>
      </c>
      <c r="I3763" t="s">
        <v>22</v>
      </c>
      <c r="J3763">
        <v>1702</v>
      </c>
      <c r="K3763" s="1">
        <v>1.4999999999999999E-2</v>
      </c>
      <c r="L3763">
        <v>25</v>
      </c>
      <c r="M3763">
        <v>1.05</v>
      </c>
      <c r="N3763">
        <v>26</v>
      </c>
      <c r="O3763">
        <v>5</v>
      </c>
      <c r="P3763">
        <v>164.4</v>
      </c>
      <c r="Q3763">
        <v>37</v>
      </c>
      <c r="R3763">
        <v>15</v>
      </c>
      <c r="S3763">
        <v>15</v>
      </c>
    </row>
    <row r="3764" spans="1:19" x14ac:dyDescent="0.25">
      <c r="A3764" t="s">
        <v>136</v>
      </c>
      <c r="B3764" s="23">
        <v>45025</v>
      </c>
      <c r="C3764" s="23" t="str">
        <f t="shared" si="58"/>
        <v>Apr</v>
      </c>
      <c r="D3764" t="s">
        <v>192</v>
      </c>
      <c r="E3764">
        <v>51.507350000000002</v>
      </c>
      <c r="F3764">
        <v>-0.12776000000000001</v>
      </c>
      <c r="G3764" t="s">
        <v>196</v>
      </c>
      <c r="H3764" t="s">
        <v>21</v>
      </c>
      <c r="I3764" t="s">
        <v>22</v>
      </c>
      <c r="J3764">
        <v>1773</v>
      </c>
      <c r="K3764" s="1">
        <v>0.01</v>
      </c>
      <c r="L3764">
        <v>18</v>
      </c>
      <c r="M3764">
        <v>0.81</v>
      </c>
      <c r="N3764">
        <v>15</v>
      </c>
      <c r="O3764">
        <v>3</v>
      </c>
      <c r="P3764">
        <v>52.8</v>
      </c>
      <c r="Q3764">
        <v>39</v>
      </c>
      <c r="R3764">
        <v>2</v>
      </c>
      <c r="S3764">
        <v>3</v>
      </c>
    </row>
    <row r="3765" spans="1:19" x14ac:dyDescent="0.25">
      <c r="A3765" t="s">
        <v>136</v>
      </c>
      <c r="B3765" s="23">
        <v>45055</v>
      </c>
      <c r="C3765" s="23" t="str">
        <f t="shared" si="58"/>
        <v>May</v>
      </c>
      <c r="D3765" t="s">
        <v>192</v>
      </c>
      <c r="E3765">
        <v>51.507350000000002</v>
      </c>
      <c r="F3765">
        <v>-0.12776000000000001</v>
      </c>
      <c r="G3765" t="s">
        <v>196</v>
      </c>
      <c r="H3765" t="s">
        <v>21</v>
      </c>
      <c r="I3765" t="s">
        <v>22</v>
      </c>
      <c r="J3765">
        <v>1995</v>
      </c>
      <c r="K3765" s="1">
        <v>1.7999999999999999E-2</v>
      </c>
      <c r="L3765">
        <v>36</v>
      </c>
      <c r="M3765">
        <v>0.79</v>
      </c>
      <c r="N3765">
        <v>29</v>
      </c>
      <c r="O3765">
        <v>4</v>
      </c>
      <c r="P3765">
        <v>415.2</v>
      </c>
      <c r="Q3765">
        <v>71</v>
      </c>
      <c r="R3765">
        <v>19</v>
      </c>
      <c r="S3765">
        <v>3</v>
      </c>
    </row>
    <row r="3766" spans="1:19" x14ac:dyDescent="0.25">
      <c r="A3766" t="s">
        <v>136</v>
      </c>
      <c r="B3766" s="23">
        <v>45086</v>
      </c>
      <c r="C3766" s="23" t="str">
        <f t="shared" si="58"/>
        <v>Jun</v>
      </c>
      <c r="D3766" t="s">
        <v>192</v>
      </c>
      <c r="E3766">
        <v>51.507350000000002</v>
      </c>
      <c r="F3766">
        <v>-0.12776000000000001</v>
      </c>
      <c r="G3766" t="s">
        <v>196</v>
      </c>
      <c r="H3766" t="s">
        <v>21</v>
      </c>
      <c r="I3766" t="s">
        <v>22</v>
      </c>
      <c r="J3766">
        <v>1936</v>
      </c>
      <c r="K3766" s="1">
        <v>1.0999999999999999E-2</v>
      </c>
      <c r="L3766">
        <v>21</v>
      </c>
      <c r="M3766">
        <v>1.36</v>
      </c>
      <c r="N3766">
        <v>29</v>
      </c>
      <c r="O3766">
        <v>2</v>
      </c>
      <c r="P3766">
        <v>165.6</v>
      </c>
      <c r="Q3766">
        <v>59</v>
      </c>
      <c r="R3766">
        <v>11</v>
      </c>
      <c r="S3766">
        <v>11</v>
      </c>
    </row>
    <row r="3767" spans="1:19" x14ac:dyDescent="0.25">
      <c r="A3767" t="s">
        <v>136</v>
      </c>
      <c r="B3767" s="23">
        <v>45116</v>
      </c>
      <c r="C3767" s="23" t="str">
        <f t="shared" si="58"/>
        <v>Jul</v>
      </c>
      <c r="D3767" t="s">
        <v>192</v>
      </c>
      <c r="E3767">
        <v>51.507350000000002</v>
      </c>
      <c r="F3767">
        <v>-0.12776000000000001</v>
      </c>
      <c r="G3767" t="s">
        <v>196</v>
      </c>
      <c r="H3767" t="s">
        <v>21</v>
      </c>
      <c r="I3767" t="s">
        <v>22</v>
      </c>
      <c r="J3767">
        <v>1577</v>
      </c>
      <c r="K3767" s="1">
        <v>1.2E-2</v>
      </c>
      <c r="L3767">
        <v>19</v>
      </c>
      <c r="M3767">
        <v>1.0900000000000001</v>
      </c>
      <c r="N3767">
        <v>21</v>
      </c>
      <c r="O3767">
        <v>5</v>
      </c>
      <c r="P3767">
        <v>262.8</v>
      </c>
      <c r="Q3767">
        <v>47</v>
      </c>
      <c r="R3767">
        <v>26</v>
      </c>
      <c r="S3767">
        <v>2</v>
      </c>
    </row>
    <row r="3768" spans="1:19" x14ac:dyDescent="0.25">
      <c r="A3768" t="s">
        <v>136</v>
      </c>
      <c r="B3768" s="23">
        <v>45147</v>
      </c>
      <c r="C3768" s="23" t="str">
        <f t="shared" si="58"/>
        <v>Aug</v>
      </c>
      <c r="D3768" t="s">
        <v>192</v>
      </c>
      <c r="E3768">
        <v>51.507350000000002</v>
      </c>
      <c r="F3768">
        <v>-0.12776000000000001</v>
      </c>
      <c r="G3768" t="s">
        <v>196</v>
      </c>
      <c r="H3768" t="s">
        <v>21</v>
      </c>
      <c r="I3768" t="s">
        <v>22</v>
      </c>
      <c r="J3768">
        <v>1273</v>
      </c>
      <c r="K3768" s="1">
        <v>1.9E-2</v>
      </c>
      <c r="L3768">
        <v>24</v>
      </c>
      <c r="M3768">
        <v>0.21</v>
      </c>
      <c r="N3768">
        <v>5</v>
      </c>
      <c r="O3768">
        <v>3</v>
      </c>
      <c r="P3768">
        <v>148.80000000000001</v>
      </c>
      <c r="Q3768">
        <v>44</v>
      </c>
      <c r="R3768">
        <v>9</v>
      </c>
      <c r="S3768">
        <v>5</v>
      </c>
    </row>
    <row r="3769" spans="1:19" x14ac:dyDescent="0.25">
      <c r="A3769" t="s">
        <v>136</v>
      </c>
      <c r="B3769" s="23">
        <v>45178</v>
      </c>
      <c r="C3769" s="23" t="str">
        <f t="shared" si="58"/>
        <v>Sep</v>
      </c>
      <c r="D3769" t="s">
        <v>192</v>
      </c>
      <c r="E3769">
        <v>51.507350000000002</v>
      </c>
      <c r="F3769">
        <v>-0.12776000000000001</v>
      </c>
      <c r="G3769" t="s">
        <v>196</v>
      </c>
      <c r="H3769" t="s">
        <v>21</v>
      </c>
      <c r="I3769" t="s">
        <v>22</v>
      </c>
      <c r="J3769">
        <v>2256</v>
      </c>
      <c r="K3769" s="1">
        <v>0.02</v>
      </c>
      <c r="L3769">
        <v>46</v>
      </c>
      <c r="M3769">
        <v>0.24</v>
      </c>
      <c r="N3769">
        <v>11</v>
      </c>
      <c r="O3769">
        <v>5</v>
      </c>
      <c r="P3769">
        <v>144</v>
      </c>
      <c r="Q3769">
        <v>50</v>
      </c>
      <c r="R3769">
        <v>17</v>
      </c>
      <c r="S3769">
        <v>5</v>
      </c>
    </row>
    <row r="3770" spans="1:19" x14ac:dyDescent="0.25">
      <c r="A3770" t="s">
        <v>136</v>
      </c>
      <c r="B3770" s="23">
        <v>45208</v>
      </c>
      <c r="C3770" s="23" t="str">
        <f t="shared" si="58"/>
        <v>Oct</v>
      </c>
      <c r="D3770" t="s">
        <v>192</v>
      </c>
      <c r="E3770">
        <v>51.507350000000002</v>
      </c>
      <c r="F3770">
        <v>-0.12776000000000001</v>
      </c>
      <c r="G3770" t="s">
        <v>196</v>
      </c>
      <c r="H3770" t="s">
        <v>21</v>
      </c>
      <c r="I3770" t="s">
        <v>22</v>
      </c>
      <c r="J3770">
        <v>1789</v>
      </c>
      <c r="K3770" s="1">
        <v>1.6E-2</v>
      </c>
      <c r="L3770">
        <v>28</v>
      </c>
      <c r="M3770">
        <v>0.08</v>
      </c>
      <c r="N3770">
        <v>2</v>
      </c>
      <c r="O3770">
        <v>7</v>
      </c>
      <c r="P3770">
        <v>361.2</v>
      </c>
      <c r="Q3770">
        <v>76</v>
      </c>
      <c r="R3770">
        <v>8</v>
      </c>
      <c r="S3770">
        <v>8</v>
      </c>
    </row>
    <row r="3771" spans="1:19" x14ac:dyDescent="0.25">
      <c r="A3771" t="s">
        <v>136</v>
      </c>
      <c r="B3771" s="23">
        <v>45239</v>
      </c>
      <c r="C3771" s="23" t="str">
        <f t="shared" si="58"/>
        <v>Nov</v>
      </c>
      <c r="D3771" t="s">
        <v>192</v>
      </c>
      <c r="E3771">
        <v>51.507350000000002</v>
      </c>
      <c r="F3771">
        <v>-0.12776000000000001</v>
      </c>
      <c r="G3771" t="s">
        <v>196</v>
      </c>
      <c r="H3771" t="s">
        <v>21</v>
      </c>
      <c r="I3771" t="s">
        <v>22</v>
      </c>
      <c r="J3771">
        <v>2358</v>
      </c>
      <c r="K3771" s="1">
        <v>1.4999999999999999E-2</v>
      </c>
      <c r="L3771">
        <v>36</v>
      </c>
      <c r="M3771">
        <v>1.44</v>
      </c>
      <c r="N3771">
        <v>52</v>
      </c>
      <c r="O3771">
        <v>2</v>
      </c>
      <c r="P3771">
        <v>160.80000000000001</v>
      </c>
      <c r="Q3771">
        <v>90</v>
      </c>
      <c r="R3771">
        <v>9</v>
      </c>
      <c r="S3771">
        <v>9</v>
      </c>
    </row>
    <row r="3772" spans="1:19" x14ac:dyDescent="0.25">
      <c r="A3772" t="s">
        <v>136</v>
      </c>
      <c r="B3772" s="23">
        <v>45269</v>
      </c>
      <c r="C3772" s="23" t="str">
        <f t="shared" si="58"/>
        <v>Dec</v>
      </c>
      <c r="D3772" t="s">
        <v>192</v>
      </c>
      <c r="E3772">
        <v>51.507350000000002</v>
      </c>
      <c r="F3772">
        <v>-0.12776000000000001</v>
      </c>
      <c r="G3772" t="s">
        <v>196</v>
      </c>
      <c r="H3772" t="s">
        <v>21</v>
      </c>
      <c r="I3772" t="s">
        <v>22</v>
      </c>
      <c r="J3772">
        <v>1878</v>
      </c>
      <c r="K3772" s="1">
        <v>0.01</v>
      </c>
      <c r="L3772">
        <v>18</v>
      </c>
      <c r="M3772">
        <v>0.95</v>
      </c>
      <c r="N3772">
        <v>17</v>
      </c>
      <c r="O3772">
        <v>6</v>
      </c>
      <c r="P3772">
        <v>256.8</v>
      </c>
      <c r="Q3772">
        <v>82</v>
      </c>
      <c r="R3772">
        <v>16</v>
      </c>
      <c r="S3772">
        <v>2</v>
      </c>
    </row>
    <row r="3773" spans="1:19" x14ac:dyDescent="0.25">
      <c r="A3773" t="s">
        <v>136</v>
      </c>
      <c r="B3773" s="23" t="s">
        <v>137</v>
      </c>
      <c r="C3773" s="23" t="str">
        <f t="shared" si="58"/>
        <v>9/13/2023</v>
      </c>
      <c r="D3773" t="s">
        <v>192</v>
      </c>
      <c r="E3773">
        <v>51.507350000000002</v>
      </c>
      <c r="F3773">
        <v>-0.12776000000000001</v>
      </c>
      <c r="G3773" t="s">
        <v>196</v>
      </c>
      <c r="H3773" t="s">
        <v>21</v>
      </c>
      <c r="I3773" t="s">
        <v>22</v>
      </c>
      <c r="J3773">
        <v>1373</v>
      </c>
      <c r="K3773" s="1">
        <v>1.4999999999999999E-2</v>
      </c>
      <c r="L3773">
        <v>21</v>
      </c>
      <c r="M3773">
        <v>1.1399999999999999</v>
      </c>
      <c r="N3773">
        <v>24</v>
      </c>
      <c r="O3773">
        <v>2</v>
      </c>
      <c r="P3773">
        <v>52.8</v>
      </c>
      <c r="Q3773">
        <v>62</v>
      </c>
      <c r="R3773">
        <v>18</v>
      </c>
      <c r="S3773">
        <v>5</v>
      </c>
    </row>
    <row r="3774" spans="1:19" x14ac:dyDescent="0.25">
      <c r="A3774" t="s">
        <v>136</v>
      </c>
      <c r="B3774" s="23" t="s">
        <v>138</v>
      </c>
      <c r="C3774" s="23" t="str">
        <f t="shared" si="58"/>
        <v>9/14/2023</v>
      </c>
      <c r="D3774" t="s">
        <v>192</v>
      </c>
      <c r="E3774">
        <v>51.507350000000002</v>
      </c>
      <c r="F3774">
        <v>-0.12776000000000001</v>
      </c>
      <c r="G3774" t="s">
        <v>196</v>
      </c>
      <c r="H3774" t="s">
        <v>21</v>
      </c>
      <c r="I3774" t="s">
        <v>22</v>
      </c>
      <c r="J3774">
        <v>1563</v>
      </c>
      <c r="K3774" s="1">
        <v>0.02</v>
      </c>
      <c r="L3774">
        <v>30</v>
      </c>
      <c r="M3774">
        <v>0.81</v>
      </c>
      <c r="N3774">
        <v>25</v>
      </c>
      <c r="O3774">
        <v>4</v>
      </c>
      <c r="P3774">
        <v>176.4</v>
      </c>
      <c r="Q3774">
        <v>47</v>
      </c>
      <c r="R3774">
        <v>9</v>
      </c>
      <c r="S3774">
        <v>9</v>
      </c>
    </row>
    <row r="3775" spans="1:19" x14ac:dyDescent="0.25">
      <c r="A3775" t="s">
        <v>136</v>
      </c>
      <c r="B3775" s="23" t="s">
        <v>139</v>
      </c>
      <c r="C3775" s="23" t="str">
        <f t="shared" si="58"/>
        <v>9/15/2023</v>
      </c>
      <c r="D3775" t="s">
        <v>192</v>
      </c>
      <c r="E3775">
        <v>51.507350000000002</v>
      </c>
      <c r="F3775">
        <v>-0.12776000000000001</v>
      </c>
      <c r="G3775" t="s">
        <v>196</v>
      </c>
      <c r="H3775" t="s">
        <v>21</v>
      </c>
      <c r="I3775" t="s">
        <v>22</v>
      </c>
      <c r="J3775">
        <v>1351</v>
      </c>
      <c r="K3775" s="1">
        <v>1.9E-2</v>
      </c>
      <c r="L3775">
        <v>25</v>
      </c>
      <c r="M3775">
        <v>0.51</v>
      </c>
      <c r="N3775">
        <v>13</v>
      </c>
      <c r="O3775">
        <v>5</v>
      </c>
      <c r="P3775">
        <v>444</v>
      </c>
      <c r="Q3775">
        <v>43</v>
      </c>
      <c r="R3775">
        <v>14</v>
      </c>
      <c r="S3775">
        <v>11</v>
      </c>
    </row>
    <row r="3776" spans="1:19" x14ac:dyDescent="0.25">
      <c r="A3776" t="s">
        <v>136</v>
      </c>
      <c r="B3776" s="23" t="s">
        <v>140</v>
      </c>
      <c r="C3776" s="23" t="str">
        <f t="shared" si="58"/>
        <v>9/16/2023</v>
      </c>
      <c r="D3776" t="s">
        <v>192</v>
      </c>
      <c r="E3776">
        <v>51.507350000000002</v>
      </c>
      <c r="F3776">
        <v>-0.12776000000000001</v>
      </c>
      <c r="G3776" t="s">
        <v>196</v>
      </c>
      <c r="H3776" t="s">
        <v>21</v>
      </c>
      <c r="I3776" t="s">
        <v>22</v>
      </c>
      <c r="J3776">
        <v>1663</v>
      </c>
      <c r="K3776" s="1">
        <v>1.4E-2</v>
      </c>
      <c r="L3776">
        <v>24</v>
      </c>
      <c r="M3776">
        <v>1.23</v>
      </c>
      <c r="N3776">
        <v>29</v>
      </c>
      <c r="O3776">
        <v>5</v>
      </c>
      <c r="P3776">
        <v>316.8</v>
      </c>
      <c r="Q3776">
        <v>63</v>
      </c>
      <c r="R3776">
        <v>23</v>
      </c>
      <c r="S3776">
        <v>2</v>
      </c>
    </row>
    <row r="3777" spans="1:19" x14ac:dyDescent="0.25">
      <c r="A3777" t="s">
        <v>136</v>
      </c>
      <c r="B3777" s="23" t="s">
        <v>141</v>
      </c>
      <c r="C3777" s="23" t="str">
        <f t="shared" si="58"/>
        <v>9/17/2023</v>
      </c>
      <c r="D3777" t="s">
        <v>192</v>
      </c>
      <c r="E3777">
        <v>51.507350000000002</v>
      </c>
      <c r="F3777">
        <v>-0.12776000000000001</v>
      </c>
      <c r="G3777" t="s">
        <v>196</v>
      </c>
      <c r="H3777" t="s">
        <v>21</v>
      </c>
      <c r="I3777" t="s">
        <v>22</v>
      </c>
      <c r="J3777">
        <v>1819</v>
      </c>
      <c r="K3777" s="1">
        <v>1.7000000000000001E-2</v>
      </c>
      <c r="L3777">
        <v>31</v>
      </c>
      <c r="M3777">
        <v>0.63</v>
      </c>
      <c r="N3777">
        <v>20</v>
      </c>
      <c r="O3777">
        <v>3</v>
      </c>
      <c r="P3777">
        <v>238.8</v>
      </c>
      <c r="Q3777">
        <v>51</v>
      </c>
      <c r="R3777">
        <v>15</v>
      </c>
      <c r="S3777">
        <v>14</v>
      </c>
    </row>
    <row r="3778" spans="1:19" x14ac:dyDescent="0.25">
      <c r="A3778" t="s">
        <v>136</v>
      </c>
      <c r="B3778" s="23" t="s">
        <v>142</v>
      </c>
      <c r="C3778" s="23" t="str">
        <f t="shared" si="58"/>
        <v>9/18/2023</v>
      </c>
      <c r="D3778" t="s">
        <v>192</v>
      </c>
      <c r="E3778">
        <v>51.507350000000002</v>
      </c>
      <c r="F3778">
        <v>-0.12776000000000001</v>
      </c>
      <c r="G3778" t="s">
        <v>196</v>
      </c>
      <c r="H3778" t="s">
        <v>21</v>
      </c>
      <c r="I3778" t="s">
        <v>22</v>
      </c>
      <c r="J3778">
        <v>1237</v>
      </c>
      <c r="K3778" s="1">
        <v>1.4999999999999999E-2</v>
      </c>
      <c r="L3778">
        <v>18</v>
      </c>
      <c r="M3778">
        <v>0.93</v>
      </c>
      <c r="N3778">
        <v>17</v>
      </c>
      <c r="O3778">
        <v>4</v>
      </c>
      <c r="P3778">
        <v>315.60000000000002</v>
      </c>
      <c r="Q3778">
        <v>87</v>
      </c>
      <c r="R3778">
        <v>14</v>
      </c>
      <c r="S3778">
        <v>15</v>
      </c>
    </row>
    <row r="3779" spans="1:19" x14ac:dyDescent="0.25">
      <c r="A3779" t="s">
        <v>136</v>
      </c>
      <c r="B3779" s="23" t="s">
        <v>143</v>
      </c>
      <c r="C3779" s="23" t="str">
        <f t="shared" ref="C3779:C3842" si="59">TEXT(B3779,"mmm")</f>
        <v>9/19/2023</v>
      </c>
      <c r="D3779" t="s">
        <v>192</v>
      </c>
      <c r="E3779">
        <v>51.507350000000002</v>
      </c>
      <c r="F3779">
        <v>-0.12776000000000001</v>
      </c>
      <c r="G3779" t="s">
        <v>196</v>
      </c>
      <c r="H3779" t="s">
        <v>21</v>
      </c>
      <c r="I3779" t="s">
        <v>22</v>
      </c>
      <c r="J3779">
        <v>1921</v>
      </c>
      <c r="K3779" s="1">
        <v>1.4E-2</v>
      </c>
      <c r="L3779">
        <v>27</v>
      </c>
      <c r="M3779">
        <v>0.56000000000000005</v>
      </c>
      <c r="N3779">
        <v>15</v>
      </c>
      <c r="O3779">
        <v>2</v>
      </c>
      <c r="P3779">
        <v>121.2</v>
      </c>
      <c r="Q3779">
        <v>76</v>
      </c>
      <c r="R3779">
        <v>5</v>
      </c>
      <c r="S3779">
        <v>9</v>
      </c>
    </row>
    <row r="3780" spans="1:19" x14ac:dyDescent="0.25">
      <c r="A3780" t="s">
        <v>136</v>
      </c>
      <c r="B3780" s="23" t="s">
        <v>144</v>
      </c>
      <c r="C3780" s="23" t="str">
        <f t="shared" si="59"/>
        <v>9/20/2023</v>
      </c>
      <c r="D3780" t="s">
        <v>192</v>
      </c>
      <c r="E3780">
        <v>51.507350000000002</v>
      </c>
      <c r="F3780">
        <v>-0.12776000000000001</v>
      </c>
      <c r="G3780" t="s">
        <v>196</v>
      </c>
      <c r="H3780" t="s">
        <v>21</v>
      </c>
      <c r="I3780" t="s">
        <v>22</v>
      </c>
      <c r="J3780">
        <v>2209</v>
      </c>
      <c r="K3780" s="1">
        <v>1.7999999999999999E-2</v>
      </c>
      <c r="L3780">
        <v>40</v>
      </c>
      <c r="M3780">
        <v>1.37</v>
      </c>
      <c r="N3780">
        <v>54</v>
      </c>
      <c r="O3780">
        <v>2</v>
      </c>
      <c r="P3780">
        <v>159.6</v>
      </c>
      <c r="Q3780">
        <v>49</v>
      </c>
      <c r="R3780">
        <v>13</v>
      </c>
      <c r="S3780">
        <v>17</v>
      </c>
    </row>
    <row r="3781" spans="1:19" x14ac:dyDescent="0.25">
      <c r="A3781" t="s">
        <v>136</v>
      </c>
      <c r="B3781" s="23" t="s">
        <v>145</v>
      </c>
      <c r="C3781" s="23" t="str">
        <f t="shared" si="59"/>
        <v>9/21/2023</v>
      </c>
      <c r="D3781" t="s">
        <v>192</v>
      </c>
      <c r="E3781">
        <v>51.507350000000002</v>
      </c>
      <c r="F3781">
        <v>-0.12776000000000001</v>
      </c>
      <c r="G3781" t="s">
        <v>196</v>
      </c>
      <c r="H3781" t="s">
        <v>21</v>
      </c>
      <c r="I3781" t="s">
        <v>22</v>
      </c>
      <c r="J3781">
        <v>2360</v>
      </c>
      <c r="K3781" s="1">
        <v>1.2999999999999999E-2</v>
      </c>
      <c r="L3781">
        <v>30</v>
      </c>
      <c r="M3781">
        <v>1.3</v>
      </c>
      <c r="N3781">
        <v>38</v>
      </c>
      <c r="O3781">
        <v>3</v>
      </c>
      <c r="P3781">
        <v>243.6</v>
      </c>
      <c r="Q3781">
        <v>65</v>
      </c>
      <c r="R3781">
        <v>18</v>
      </c>
      <c r="S3781">
        <v>9</v>
      </c>
    </row>
    <row r="3782" spans="1:19" x14ac:dyDescent="0.25">
      <c r="A3782" t="s">
        <v>136</v>
      </c>
      <c r="B3782" s="23" t="s">
        <v>146</v>
      </c>
      <c r="C3782" s="23" t="str">
        <f t="shared" si="59"/>
        <v>9/22/2023</v>
      </c>
      <c r="D3782" t="s">
        <v>192</v>
      </c>
      <c r="E3782">
        <v>51.507350000000002</v>
      </c>
      <c r="F3782">
        <v>-0.12776000000000001</v>
      </c>
      <c r="G3782" t="s">
        <v>196</v>
      </c>
      <c r="H3782" t="s">
        <v>21</v>
      </c>
      <c r="I3782" t="s">
        <v>22</v>
      </c>
      <c r="J3782">
        <v>2426</v>
      </c>
      <c r="K3782" s="1">
        <v>1.4999999999999999E-2</v>
      </c>
      <c r="L3782">
        <v>36</v>
      </c>
      <c r="M3782">
        <v>0.05</v>
      </c>
      <c r="N3782">
        <v>2</v>
      </c>
      <c r="O3782">
        <v>6</v>
      </c>
      <c r="P3782">
        <v>507.6</v>
      </c>
      <c r="Q3782">
        <v>37</v>
      </c>
      <c r="R3782">
        <v>24</v>
      </c>
      <c r="S3782">
        <v>6</v>
      </c>
    </row>
    <row r="3783" spans="1:19" x14ac:dyDescent="0.25">
      <c r="A3783" t="s">
        <v>136</v>
      </c>
      <c r="B3783" s="23" t="s">
        <v>147</v>
      </c>
      <c r="C3783" s="23" t="str">
        <f t="shared" si="59"/>
        <v>9/23/2023</v>
      </c>
      <c r="D3783" t="s">
        <v>192</v>
      </c>
      <c r="E3783">
        <v>51.507350000000002</v>
      </c>
      <c r="F3783">
        <v>-0.12776000000000001</v>
      </c>
      <c r="G3783" t="s">
        <v>196</v>
      </c>
      <c r="H3783" t="s">
        <v>21</v>
      </c>
      <c r="I3783" t="s">
        <v>22</v>
      </c>
      <c r="J3783">
        <v>1834</v>
      </c>
      <c r="K3783" s="1">
        <v>8.9999999999999993E-3</v>
      </c>
      <c r="L3783">
        <v>17</v>
      </c>
      <c r="M3783">
        <v>1.1200000000000001</v>
      </c>
      <c r="N3783">
        <v>19</v>
      </c>
      <c r="O3783">
        <v>4</v>
      </c>
      <c r="P3783">
        <v>223.2</v>
      </c>
      <c r="Q3783">
        <v>63</v>
      </c>
      <c r="R3783">
        <v>21</v>
      </c>
      <c r="S3783">
        <v>15</v>
      </c>
    </row>
    <row r="3784" spans="1:19" x14ac:dyDescent="0.25">
      <c r="A3784" t="s">
        <v>136</v>
      </c>
      <c r="B3784" s="23" t="s">
        <v>148</v>
      </c>
      <c r="C3784" s="23" t="str">
        <f t="shared" si="59"/>
        <v>9/24/2023</v>
      </c>
      <c r="D3784" t="s">
        <v>192</v>
      </c>
      <c r="E3784">
        <v>51.507350000000002</v>
      </c>
      <c r="F3784">
        <v>-0.12776000000000001</v>
      </c>
      <c r="G3784" t="s">
        <v>196</v>
      </c>
      <c r="H3784" t="s">
        <v>21</v>
      </c>
      <c r="I3784" t="s">
        <v>22</v>
      </c>
      <c r="J3784">
        <v>1724</v>
      </c>
      <c r="K3784" s="1">
        <v>1.7000000000000001E-2</v>
      </c>
      <c r="L3784">
        <v>29</v>
      </c>
      <c r="M3784">
        <v>0.39</v>
      </c>
      <c r="N3784">
        <v>11</v>
      </c>
      <c r="O3784">
        <v>4</v>
      </c>
      <c r="P3784">
        <v>285.60000000000002</v>
      </c>
      <c r="Q3784">
        <v>71</v>
      </c>
      <c r="R3784">
        <v>25</v>
      </c>
      <c r="S3784">
        <v>14</v>
      </c>
    </row>
    <row r="3785" spans="1:19" x14ac:dyDescent="0.25">
      <c r="A3785" t="s">
        <v>136</v>
      </c>
      <c r="B3785" s="23" t="s">
        <v>149</v>
      </c>
      <c r="C3785" s="23" t="str">
        <f t="shared" si="59"/>
        <v>9/25/2023</v>
      </c>
      <c r="D3785" t="s">
        <v>192</v>
      </c>
      <c r="E3785">
        <v>51.507350000000002</v>
      </c>
      <c r="F3785">
        <v>-0.12776000000000001</v>
      </c>
      <c r="G3785" t="s">
        <v>196</v>
      </c>
      <c r="H3785" t="s">
        <v>21</v>
      </c>
      <c r="I3785" t="s">
        <v>22</v>
      </c>
      <c r="J3785">
        <v>1715</v>
      </c>
      <c r="K3785" s="1">
        <v>1.4E-2</v>
      </c>
      <c r="L3785">
        <v>24</v>
      </c>
      <c r="M3785">
        <v>0.36</v>
      </c>
      <c r="N3785">
        <v>8</v>
      </c>
      <c r="O3785">
        <v>7</v>
      </c>
      <c r="P3785">
        <v>474</v>
      </c>
      <c r="Q3785">
        <v>46</v>
      </c>
      <c r="R3785">
        <v>25</v>
      </c>
      <c r="S3785">
        <v>11</v>
      </c>
    </row>
    <row r="3786" spans="1:19" x14ac:dyDescent="0.25">
      <c r="A3786" t="s">
        <v>136</v>
      </c>
      <c r="B3786" s="23" t="s">
        <v>150</v>
      </c>
      <c r="C3786" s="23" t="str">
        <f t="shared" si="59"/>
        <v>9/26/2023</v>
      </c>
      <c r="D3786" t="s">
        <v>192</v>
      </c>
      <c r="E3786">
        <v>51.507350000000002</v>
      </c>
      <c r="F3786">
        <v>-0.12776000000000001</v>
      </c>
      <c r="G3786" t="s">
        <v>196</v>
      </c>
      <c r="H3786" t="s">
        <v>21</v>
      </c>
      <c r="I3786" t="s">
        <v>22</v>
      </c>
      <c r="J3786">
        <v>1725</v>
      </c>
      <c r="K3786" s="1">
        <v>1.4E-2</v>
      </c>
      <c r="L3786">
        <v>24</v>
      </c>
      <c r="M3786">
        <v>0.43</v>
      </c>
      <c r="N3786">
        <v>10</v>
      </c>
      <c r="O3786">
        <v>5</v>
      </c>
      <c r="P3786">
        <v>381.6</v>
      </c>
      <c r="Q3786">
        <v>86</v>
      </c>
      <c r="R3786">
        <v>18</v>
      </c>
      <c r="S3786">
        <v>6</v>
      </c>
    </row>
    <row r="3787" spans="1:19" x14ac:dyDescent="0.25">
      <c r="A3787" t="s">
        <v>136</v>
      </c>
      <c r="B3787" s="23" t="s">
        <v>151</v>
      </c>
      <c r="C3787" s="23" t="str">
        <f t="shared" si="59"/>
        <v>9/27/2023</v>
      </c>
      <c r="D3787" t="s">
        <v>192</v>
      </c>
      <c r="E3787">
        <v>51.507350000000002</v>
      </c>
      <c r="F3787">
        <v>-0.12776000000000001</v>
      </c>
      <c r="G3787" t="s">
        <v>196</v>
      </c>
      <c r="H3787" t="s">
        <v>21</v>
      </c>
      <c r="I3787" t="s">
        <v>22</v>
      </c>
      <c r="J3787">
        <v>1844</v>
      </c>
      <c r="K3787" s="1">
        <v>1.6E-2</v>
      </c>
      <c r="L3787">
        <v>30</v>
      </c>
      <c r="M3787">
        <v>0.02</v>
      </c>
      <c r="N3787">
        <v>1</v>
      </c>
      <c r="O3787">
        <v>4</v>
      </c>
      <c r="P3787">
        <v>307.2</v>
      </c>
      <c r="Q3787">
        <v>84</v>
      </c>
      <c r="R3787">
        <v>17</v>
      </c>
      <c r="S3787">
        <v>17</v>
      </c>
    </row>
    <row r="3788" spans="1:19" x14ac:dyDescent="0.25">
      <c r="A3788" t="s">
        <v>136</v>
      </c>
      <c r="B3788" s="23" t="s">
        <v>152</v>
      </c>
      <c r="C3788" s="23" t="str">
        <f t="shared" si="59"/>
        <v>9/28/2023</v>
      </c>
      <c r="D3788" t="s">
        <v>192</v>
      </c>
      <c r="E3788">
        <v>51.507350000000002</v>
      </c>
      <c r="F3788">
        <v>-0.12776000000000001</v>
      </c>
      <c r="G3788" t="s">
        <v>196</v>
      </c>
      <c r="H3788" t="s">
        <v>21</v>
      </c>
      <c r="I3788" t="s">
        <v>22</v>
      </c>
      <c r="J3788">
        <v>2352</v>
      </c>
      <c r="K3788" s="1">
        <v>1.2E-2</v>
      </c>
      <c r="L3788">
        <v>28</v>
      </c>
      <c r="M3788">
        <v>1.05</v>
      </c>
      <c r="N3788">
        <v>29</v>
      </c>
      <c r="O3788">
        <v>3</v>
      </c>
      <c r="P3788">
        <v>225.6</v>
      </c>
      <c r="Q3788">
        <v>75</v>
      </c>
      <c r="R3788">
        <v>8</v>
      </c>
      <c r="S3788">
        <v>3</v>
      </c>
    </row>
    <row r="3789" spans="1:19" x14ac:dyDescent="0.25">
      <c r="A3789" t="s">
        <v>136</v>
      </c>
      <c r="B3789" s="23" t="s">
        <v>153</v>
      </c>
      <c r="C3789" s="23" t="str">
        <f t="shared" si="59"/>
        <v>9/29/2023</v>
      </c>
      <c r="D3789" t="s">
        <v>192</v>
      </c>
      <c r="E3789">
        <v>51.507350000000002</v>
      </c>
      <c r="F3789">
        <v>-0.12776000000000001</v>
      </c>
      <c r="G3789" t="s">
        <v>196</v>
      </c>
      <c r="H3789" t="s">
        <v>21</v>
      </c>
      <c r="I3789" t="s">
        <v>22</v>
      </c>
      <c r="J3789">
        <v>1700</v>
      </c>
      <c r="K3789" s="1">
        <v>0.01</v>
      </c>
      <c r="L3789">
        <v>17</v>
      </c>
      <c r="M3789">
        <v>1.1000000000000001</v>
      </c>
      <c r="N3789">
        <v>19</v>
      </c>
      <c r="O3789">
        <v>2</v>
      </c>
      <c r="P3789">
        <v>187.2</v>
      </c>
      <c r="Q3789">
        <v>69</v>
      </c>
      <c r="R3789">
        <v>7</v>
      </c>
      <c r="S3789">
        <v>14</v>
      </c>
    </row>
    <row r="3790" spans="1:19" x14ac:dyDescent="0.25">
      <c r="A3790" t="s">
        <v>136</v>
      </c>
      <c r="B3790" s="23" t="s">
        <v>154</v>
      </c>
      <c r="C3790" s="23" t="str">
        <f t="shared" si="59"/>
        <v>9/30/2023</v>
      </c>
      <c r="D3790" t="s">
        <v>192</v>
      </c>
      <c r="E3790">
        <v>51.507350000000002</v>
      </c>
      <c r="F3790">
        <v>-0.12776000000000001</v>
      </c>
      <c r="G3790" t="s">
        <v>196</v>
      </c>
      <c r="H3790" t="s">
        <v>21</v>
      </c>
      <c r="I3790" t="s">
        <v>22</v>
      </c>
      <c r="J3790">
        <v>1480</v>
      </c>
      <c r="K3790" s="1">
        <v>1.4E-2</v>
      </c>
      <c r="L3790">
        <v>20</v>
      </c>
      <c r="M3790">
        <v>0.43</v>
      </c>
      <c r="N3790">
        <v>9</v>
      </c>
      <c r="O3790">
        <v>6</v>
      </c>
      <c r="P3790">
        <v>417.6</v>
      </c>
      <c r="Q3790">
        <v>58</v>
      </c>
      <c r="R3790">
        <v>16</v>
      </c>
      <c r="S3790">
        <v>11</v>
      </c>
    </row>
    <row r="3791" spans="1:19" x14ac:dyDescent="0.25">
      <c r="A3791" t="s">
        <v>136</v>
      </c>
      <c r="B3791" s="23">
        <v>44936</v>
      </c>
      <c r="C3791" s="23" t="str">
        <f t="shared" si="59"/>
        <v>Jan</v>
      </c>
      <c r="D3791" t="s">
        <v>192</v>
      </c>
      <c r="E3791">
        <v>51.507350000000002</v>
      </c>
      <c r="F3791">
        <v>-0.12776000000000001</v>
      </c>
      <c r="G3791" t="s">
        <v>196</v>
      </c>
      <c r="H3791" t="s">
        <v>21</v>
      </c>
      <c r="I3791" t="s">
        <v>22</v>
      </c>
      <c r="J3791">
        <v>1375</v>
      </c>
      <c r="K3791" s="1">
        <v>1.2999999999999999E-2</v>
      </c>
      <c r="L3791">
        <v>18</v>
      </c>
      <c r="M3791">
        <v>0.4</v>
      </c>
      <c r="N3791">
        <v>7</v>
      </c>
      <c r="O3791">
        <v>4</v>
      </c>
      <c r="P3791">
        <v>204</v>
      </c>
      <c r="Q3791">
        <v>38</v>
      </c>
      <c r="R3791">
        <v>11</v>
      </c>
      <c r="S3791">
        <v>3</v>
      </c>
    </row>
    <row r="3792" spans="1:19" x14ac:dyDescent="0.25">
      <c r="A3792" t="s">
        <v>136</v>
      </c>
      <c r="B3792" s="23">
        <v>44967</v>
      </c>
      <c r="C3792" s="23" t="str">
        <f t="shared" si="59"/>
        <v>Feb</v>
      </c>
      <c r="D3792" t="s">
        <v>192</v>
      </c>
      <c r="E3792">
        <v>51.507350000000002</v>
      </c>
      <c r="F3792">
        <v>-0.12776000000000001</v>
      </c>
      <c r="G3792" t="s">
        <v>196</v>
      </c>
      <c r="H3792" t="s">
        <v>21</v>
      </c>
      <c r="I3792" t="s">
        <v>22</v>
      </c>
      <c r="J3792">
        <v>2007</v>
      </c>
      <c r="K3792" s="1">
        <v>1.2E-2</v>
      </c>
      <c r="L3792">
        <v>23</v>
      </c>
      <c r="M3792">
        <v>1.02</v>
      </c>
      <c r="N3792">
        <v>24</v>
      </c>
      <c r="O3792">
        <v>3</v>
      </c>
      <c r="P3792">
        <v>217.2</v>
      </c>
      <c r="Q3792">
        <v>60</v>
      </c>
      <c r="R3792">
        <v>16</v>
      </c>
      <c r="S3792">
        <v>14</v>
      </c>
    </row>
    <row r="3793" spans="1:19" x14ac:dyDescent="0.25">
      <c r="A3793" t="s">
        <v>136</v>
      </c>
      <c r="B3793" s="23">
        <v>44995</v>
      </c>
      <c r="C3793" s="23" t="str">
        <f t="shared" si="59"/>
        <v>Mar</v>
      </c>
      <c r="D3793" t="s">
        <v>192</v>
      </c>
      <c r="E3793">
        <v>51.507350000000002</v>
      </c>
      <c r="F3793">
        <v>-0.12776000000000001</v>
      </c>
      <c r="G3793" t="s">
        <v>196</v>
      </c>
      <c r="H3793" t="s">
        <v>21</v>
      </c>
      <c r="I3793" t="s">
        <v>22</v>
      </c>
      <c r="J3793">
        <v>1433</v>
      </c>
      <c r="K3793" s="1">
        <v>8.0000000000000002E-3</v>
      </c>
      <c r="L3793">
        <v>12</v>
      </c>
      <c r="M3793">
        <v>0.81</v>
      </c>
      <c r="N3793">
        <v>10</v>
      </c>
      <c r="O3793">
        <v>3</v>
      </c>
      <c r="P3793">
        <v>279.60000000000002</v>
      </c>
      <c r="Q3793">
        <v>68</v>
      </c>
      <c r="R3793">
        <v>20</v>
      </c>
      <c r="S3793">
        <v>3</v>
      </c>
    </row>
    <row r="3794" spans="1:19" x14ac:dyDescent="0.25">
      <c r="A3794" t="s">
        <v>136</v>
      </c>
      <c r="B3794" s="23">
        <v>45026</v>
      </c>
      <c r="C3794" s="23" t="str">
        <f t="shared" si="59"/>
        <v>Apr</v>
      </c>
      <c r="D3794" t="s">
        <v>192</v>
      </c>
      <c r="E3794">
        <v>51.507350000000002</v>
      </c>
      <c r="F3794">
        <v>-0.12776000000000001</v>
      </c>
      <c r="G3794" t="s">
        <v>196</v>
      </c>
      <c r="H3794" t="s">
        <v>21</v>
      </c>
      <c r="I3794" t="s">
        <v>22</v>
      </c>
      <c r="J3794">
        <v>1808</v>
      </c>
      <c r="K3794" s="1">
        <v>1.6E-2</v>
      </c>
      <c r="L3794">
        <v>29</v>
      </c>
      <c r="M3794">
        <v>0.89</v>
      </c>
      <c r="N3794">
        <v>26</v>
      </c>
      <c r="O3794">
        <v>3</v>
      </c>
      <c r="P3794">
        <v>165.6</v>
      </c>
      <c r="Q3794">
        <v>50</v>
      </c>
      <c r="R3794">
        <v>15</v>
      </c>
      <c r="S3794">
        <v>14</v>
      </c>
    </row>
    <row r="3795" spans="1:19" x14ac:dyDescent="0.25">
      <c r="A3795" t="s">
        <v>136</v>
      </c>
      <c r="B3795" s="23">
        <v>45056</v>
      </c>
      <c r="C3795" s="23" t="str">
        <f t="shared" si="59"/>
        <v>May</v>
      </c>
      <c r="D3795" t="s">
        <v>192</v>
      </c>
      <c r="E3795">
        <v>51.507350000000002</v>
      </c>
      <c r="F3795">
        <v>-0.12776000000000001</v>
      </c>
      <c r="G3795" t="s">
        <v>196</v>
      </c>
      <c r="H3795" t="s">
        <v>21</v>
      </c>
      <c r="I3795" t="s">
        <v>22</v>
      </c>
      <c r="J3795">
        <v>1890</v>
      </c>
      <c r="K3795" s="1">
        <v>1.2999999999999999E-2</v>
      </c>
      <c r="L3795">
        <v>24</v>
      </c>
      <c r="M3795">
        <v>0.53</v>
      </c>
      <c r="N3795">
        <v>13</v>
      </c>
      <c r="O3795">
        <v>3</v>
      </c>
      <c r="P3795">
        <v>240</v>
      </c>
      <c r="Q3795">
        <v>43</v>
      </c>
      <c r="R3795">
        <v>9</v>
      </c>
      <c r="S3795">
        <v>5</v>
      </c>
    </row>
    <row r="3796" spans="1:19" x14ac:dyDescent="0.25">
      <c r="A3796" t="s">
        <v>136</v>
      </c>
      <c r="B3796" s="23">
        <v>45087</v>
      </c>
      <c r="C3796" s="23" t="str">
        <f t="shared" si="59"/>
        <v>Jun</v>
      </c>
      <c r="D3796" t="s">
        <v>192</v>
      </c>
      <c r="E3796">
        <v>51.507350000000002</v>
      </c>
      <c r="F3796">
        <v>-0.12776000000000001</v>
      </c>
      <c r="G3796" t="s">
        <v>196</v>
      </c>
      <c r="H3796" t="s">
        <v>21</v>
      </c>
      <c r="I3796" t="s">
        <v>22</v>
      </c>
      <c r="J3796">
        <v>1515</v>
      </c>
      <c r="K3796" s="1">
        <v>1.4999999999999999E-2</v>
      </c>
      <c r="L3796">
        <v>23</v>
      </c>
      <c r="M3796">
        <v>0.95</v>
      </c>
      <c r="N3796">
        <v>22</v>
      </c>
      <c r="O3796">
        <v>2</v>
      </c>
      <c r="P3796">
        <v>124.8</v>
      </c>
      <c r="Q3796">
        <v>43</v>
      </c>
      <c r="R3796">
        <v>10</v>
      </c>
      <c r="S3796">
        <v>8</v>
      </c>
    </row>
    <row r="3797" spans="1:19" x14ac:dyDescent="0.25">
      <c r="A3797" t="s">
        <v>136</v>
      </c>
      <c r="B3797" s="23">
        <v>45117</v>
      </c>
      <c r="C3797" s="23" t="str">
        <f t="shared" si="59"/>
        <v>Jul</v>
      </c>
      <c r="D3797" t="s">
        <v>192</v>
      </c>
      <c r="E3797">
        <v>51.507350000000002</v>
      </c>
      <c r="F3797">
        <v>-0.12776000000000001</v>
      </c>
      <c r="G3797" t="s">
        <v>196</v>
      </c>
      <c r="H3797" t="s">
        <v>21</v>
      </c>
      <c r="I3797" t="s">
        <v>22</v>
      </c>
      <c r="J3797">
        <v>2231</v>
      </c>
      <c r="K3797" s="1">
        <v>1.4E-2</v>
      </c>
      <c r="L3797">
        <v>31</v>
      </c>
      <c r="M3797">
        <v>0.09</v>
      </c>
      <c r="N3797">
        <v>3</v>
      </c>
      <c r="O3797">
        <v>4</v>
      </c>
      <c r="P3797">
        <v>234</v>
      </c>
      <c r="Q3797">
        <v>48</v>
      </c>
      <c r="R3797">
        <v>23</v>
      </c>
      <c r="S3797">
        <v>23</v>
      </c>
    </row>
    <row r="3798" spans="1:19" x14ac:dyDescent="0.25">
      <c r="A3798" t="s">
        <v>136</v>
      </c>
      <c r="B3798" s="23">
        <v>45148</v>
      </c>
      <c r="C3798" s="23" t="str">
        <f t="shared" si="59"/>
        <v>Aug</v>
      </c>
      <c r="D3798" t="s">
        <v>192</v>
      </c>
      <c r="E3798">
        <v>51.507350000000002</v>
      </c>
      <c r="F3798">
        <v>-0.12776000000000001</v>
      </c>
      <c r="G3798" t="s">
        <v>196</v>
      </c>
      <c r="H3798" t="s">
        <v>21</v>
      </c>
      <c r="I3798" t="s">
        <v>22</v>
      </c>
      <c r="J3798">
        <v>1414</v>
      </c>
      <c r="K3798" s="1">
        <v>1.7000000000000001E-2</v>
      </c>
      <c r="L3798">
        <v>24</v>
      </c>
      <c r="M3798">
        <v>0.85</v>
      </c>
      <c r="N3798">
        <v>21</v>
      </c>
      <c r="O3798">
        <v>4</v>
      </c>
      <c r="P3798">
        <v>234</v>
      </c>
      <c r="Q3798">
        <v>55</v>
      </c>
      <c r="R3798">
        <v>16</v>
      </c>
      <c r="S3798">
        <v>3</v>
      </c>
    </row>
    <row r="3799" spans="1:19" x14ac:dyDescent="0.25">
      <c r="A3799" t="s">
        <v>136</v>
      </c>
      <c r="B3799" s="23">
        <v>45179</v>
      </c>
      <c r="C3799" s="23" t="str">
        <f t="shared" si="59"/>
        <v>Sep</v>
      </c>
      <c r="D3799" t="s">
        <v>192</v>
      </c>
      <c r="E3799">
        <v>51.507350000000002</v>
      </c>
      <c r="F3799">
        <v>-0.12776000000000001</v>
      </c>
      <c r="G3799" t="s">
        <v>196</v>
      </c>
      <c r="H3799" t="s">
        <v>21</v>
      </c>
      <c r="I3799" t="s">
        <v>22</v>
      </c>
      <c r="J3799">
        <v>2075</v>
      </c>
      <c r="K3799" s="1">
        <v>1.7000000000000001E-2</v>
      </c>
      <c r="L3799">
        <v>35</v>
      </c>
      <c r="M3799">
        <v>0.91</v>
      </c>
      <c r="N3799">
        <v>32</v>
      </c>
      <c r="O3799">
        <v>5</v>
      </c>
      <c r="P3799">
        <v>234</v>
      </c>
      <c r="Q3799">
        <v>57</v>
      </c>
      <c r="R3799">
        <v>10</v>
      </c>
      <c r="S3799">
        <v>15</v>
      </c>
    </row>
    <row r="3800" spans="1:19" x14ac:dyDescent="0.25">
      <c r="A3800" t="s">
        <v>136</v>
      </c>
      <c r="B3800" s="23">
        <v>45209</v>
      </c>
      <c r="C3800" s="23" t="str">
        <f t="shared" si="59"/>
        <v>Oct</v>
      </c>
      <c r="D3800" t="s">
        <v>192</v>
      </c>
      <c r="E3800">
        <v>51.507350000000002</v>
      </c>
      <c r="F3800">
        <v>-0.12776000000000001</v>
      </c>
      <c r="G3800" t="s">
        <v>196</v>
      </c>
      <c r="H3800" t="s">
        <v>21</v>
      </c>
      <c r="I3800" t="s">
        <v>22</v>
      </c>
      <c r="J3800">
        <v>2037</v>
      </c>
      <c r="K3800" s="1">
        <v>0.01</v>
      </c>
      <c r="L3800">
        <v>20</v>
      </c>
      <c r="M3800">
        <v>1.3</v>
      </c>
      <c r="N3800">
        <v>26</v>
      </c>
      <c r="O3800">
        <v>2</v>
      </c>
      <c r="P3800">
        <v>74.400000000000006</v>
      </c>
      <c r="Q3800">
        <v>76</v>
      </c>
      <c r="R3800">
        <v>11</v>
      </c>
      <c r="S3800">
        <v>2</v>
      </c>
    </row>
    <row r="3801" spans="1:19" x14ac:dyDescent="0.25">
      <c r="A3801" t="s">
        <v>136</v>
      </c>
      <c r="B3801" s="23">
        <v>45240</v>
      </c>
      <c r="C3801" s="23" t="str">
        <f t="shared" si="59"/>
        <v>Nov</v>
      </c>
      <c r="D3801" t="s">
        <v>192</v>
      </c>
      <c r="E3801">
        <v>51.507350000000002</v>
      </c>
      <c r="F3801">
        <v>-0.12776000000000001</v>
      </c>
      <c r="G3801" t="s">
        <v>196</v>
      </c>
      <c r="H3801" t="s">
        <v>21</v>
      </c>
      <c r="I3801" t="s">
        <v>22</v>
      </c>
      <c r="J3801">
        <v>1560</v>
      </c>
      <c r="K3801" s="1">
        <v>1.6E-2</v>
      </c>
      <c r="L3801">
        <v>25</v>
      </c>
      <c r="M3801">
        <v>0.53</v>
      </c>
      <c r="N3801">
        <v>13</v>
      </c>
      <c r="O3801">
        <v>6</v>
      </c>
      <c r="P3801">
        <v>392.4</v>
      </c>
      <c r="Q3801">
        <v>37</v>
      </c>
      <c r="R3801">
        <v>11</v>
      </c>
      <c r="S3801">
        <v>17</v>
      </c>
    </row>
    <row r="3802" spans="1:19" x14ac:dyDescent="0.25">
      <c r="A3802" t="s">
        <v>136</v>
      </c>
      <c r="B3802" s="23">
        <v>45270</v>
      </c>
      <c r="C3802" s="23" t="str">
        <f t="shared" si="59"/>
        <v>Dec</v>
      </c>
      <c r="D3802" t="s">
        <v>192</v>
      </c>
      <c r="E3802">
        <v>51.507350000000002</v>
      </c>
      <c r="F3802">
        <v>-0.12776000000000001</v>
      </c>
      <c r="G3802" t="s">
        <v>196</v>
      </c>
      <c r="H3802" t="s">
        <v>21</v>
      </c>
      <c r="I3802" t="s">
        <v>22</v>
      </c>
      <c r="J3802">
        <v>1933</v>
      </c>
      <c r="K3802" s="1">
        <v>1.4999999999999999E-2</v>
      </c>
      <c r="L3802">
        <v>29</v>
      </c>
      <c r="M3802">
        <v>0.78</v>
      </c>
      <c r="N3802">
        <v>23</v>
      </c>
      <c r="O3802">
        <v>4</v>
      </c>
      <c r="P3802">
        <v>140.4</v>
      </c>
      <c r="Q3802">
        <v>35</v>
      </c>
      <c r="R3802">
        <v>14</v>
      </c>
      <c r="S3802">
        <v>6</v>
      </c>
    </row>
    <row r="3803" spans="1:19" x14ac:dyDescent="0.25">
      <c r="A3803" t="s">
        <v>136</v>
      </c>
      <c r="B3803" s="23" t="s">
        <v>155</v>
      </c>
      <c r="C3803" s="23" t="str">
        <f t="shared" si="59"/>
        <v>10/13/2023</v>
      </c>
      <c r="D3803" t="s">
        <v>192</v>
      </c>
      <c r="E3803">
        <v>51.507350000000002</v>
      </c>
      <c r="F3803">
        <v>-0.12776000000000001</v>
      </c>
      <c r="G3803" t="s">
        <v>196</v>
      </c>
      <c r="H3803" t="s">
        <v>21</v>
      </c>
      <c r="I3803" t="s">
        <v>22</v>
      </c>
      <c r="J3803">
        <v>1704</v>
      </c>
      <c r="K3803" s="1">
        <v>1.4E-2</v>
      </c>
      <c r="L3803">
        <v>24</v>
      </c>
      <c r="M3803">
        <v>0.22</v>
      </c>
      <c r="N3803">
        <v>5</v>
      </c>
      <c r="O3803">
        <v>5</v>
      </c>
      <c r="P3803">
        <v>340.8</v>
      </c>
      <c r="Q3803">
        <v>46</v>
      </c>
      <c r="R3803">
        <v>18</v>
      </c>
      <c r="S3803">
        <v>6</v>
      </c>
    </row>
    <row r="3804" spans="1:19" x14ac:dyDescent="0.25">
      <c r="A3804" t="s">
        <v>136</v>
      </c>
      <c r="B3804" s="23" t="s">
        <v>156</v>
      </c>
      <c r="C3804" s="23" t="str">
        <f t="shared" si="59"/>
        <v>10/14/2023</v>
      </c>
      <c r="D3804" t="s">
        <v>192</v>
      </c>
      <c r="E3804">
        <v>51.507350000000002</v>
      </c>
      <c r="F3804">
        <v>-0.12776000000000001</v>
      </c>
      <c r="G3804" t="s">
        <v>196</v>
      </c>
      <c r="H3804" t="s">
        <v>21</v>
      </c>
      <c r="I3804" t="s">
        <v>22</v>
      </c>
      <c r="J3804">
        <v>2462</v>
      </c>
      <c r="K3804" s="1">
        <v>1.4999999999999999E-2</v>
      </c>
      <c r="L3804">
        <v>37</v>
      </c>
      <c r="M3804">
        <v>0.63</v>
      </c>
      <c r="N3804">
        <v>23</v>
      </c>
      <c r="O3804">
        <v>3</v>
      </c>
      <c r="P3804">
        <v>222</v>
      </c>
      <c r="Q3804">
        <v>39</v>
      </c>
      <c r="R3804">
        <v>8</v>
      </c>
      <c r="S3804">
        <v>6</v>
      </c>
    </row>
    <row r="3805" spans="1:19" x14ac:dyDescent="0.25">
      <c r="A3805" t="s">
        <v>136</v>
      </c>
      <c r="B3805" s="23" t="s">
        <v>157</v>
      </c>
      <c r="C3805" s="23" t="str">
        <f t="shared" si="59"/>
        <v>10/15/2023</v>
      </c>
      <c r="D3805" t="s">
        <v>192</v>
      </c>
      <c r="E3805">
        <v>51.507350000000002</v>
      </c>
      <c r="F3805">
        <v>-0.12776000000000001</v>
      </c>
      <c r="G3805" t="s">
        <v>196</v>
      </c>
      <c r="H3805" t="s">
        <v>21</v>
      </c>
      <c r="I3805" t="s">
        <v>22</v>
      </c>
      <c r="J3805">
        <v>1511</v>
      </c>
      <c r="K3805" s="1">
        <v>1.2E-2</v>
      </c>
      <c r="L3805">
        <v>18</v>
      </c>
      <c r="M3805">
        <v>1.4</v>
      </c>
      <c r="N3805">
        <v>26</v>
      </c>
      <c r="O3805">
        <v>3</v>
      </c>
      <c r="P3805">
        <v>314.39999999999998</v>
      </c>
      <c r="Q3805">
        <v>65</v>
      </c>
      <c r="R3805">
        <v>16</v>
      </c>
      <c r="S3805">
        <v>9</v>
      </c>
    </row>
    <row r="3806" spans="1:19" x14ac:dyDescent="0.25">
      <c r="A3806" t="s">
        <v>136</v>
      </c>
      <c r="B3806" s="23" t="s">
        <v>158</v>
      </c>
      <c r="C3806" s="23" t="str">
        <f t="shared" si="59"/>
        <v>10/16/2023</v>
      </c>
      <c r="D3806" t="s">
        <v>192</v>
      </c>
      <c r="E3806">
        <v>51.507350000000002</v>
      </c>
      <c r="F3806">
        <v>-0.12776000000000001</v>
      </c>
      <c r="G3806" t="s">
        <v>196</v>
      </c>
      <c r="H3806" t="s">
        <v>21</v>
      </c>
      <c r="I3806" t="s">
        <v>22</v>
      </c>
      <c r="J3806">
        <v>2138</v>
      </c>
      <c r="K3806" s="1">
        <v>1.2E-2</v>
      </c>
      <c r="L3806">
        <v>25</v>
      </c>
      <c r="M3806">
        <v>0.85</v>
      </c>
      <c r="N3806">
        <v>21</v>
      </c>
      <c r="O3806">
        <v>4</v>
      </c>
      <c r="P3806">
        <v>236.4</v>
      </c>
      <c r="Q3806">
        <v>42</v>
      </c>
      <c r="R3806">
        <v>10</v>
      </c>
      <c r="S3806">
        <v>5</v>
      </c>
    </row>
    <row r="3807" spans="1:19" x14ac:dyDescent="0.25">
      <c r="A3807" t="s">
        <v>136</v>
      </c>
      <c r="B3807" s="23" t="s">
        <v>159</v>
      </c>
      <c r="C3807" s="23" t="str">
        <f t="shared" si="59"/>
        <v>10/17/2023</v>
      </c>
      <c r="D3807" t="s">
        <v>192</v>
      </c>
      <c r="E3807">
        <v>51.507350000000002</v>
      </c>
      <c r="F3807">
        <v>-0.12776000000000001</v>
      </c>
      <c r="G3807" t="s">
        <v>196</v>
      </c>
      <c r="H3807" t="s">
        <v>21</v>
      </c>
      <c r="I3807" t="s">
        <v>22</v>
      </c>
      <c r="J3807">
        <v>1409</v>
      </c>
      <c r="K3807" s="1">
        <v>1.6E-2</v>
      </c>
      <c r="L3807">
        <v>22</v>
      </c>
      <c r="M3807">
        <v>0.37</v>
      </c>
      <c r="N3807">
        <v>8</v>
      </c>
      <c r="O3807">
        <v>4</v>
      </c>
      <c r="P3807">
        <v>247.2</v>
      </c>
      <c r="Q3807">
        <v>71</v>
      </c>
      <c r="R3807">
        <v>19</v>
      </c>
      <c r="S3807">
        <v>2</v>
      </c>
    </row>
    <row r="3808" spans="1:19" x14ac:dyDescent="0.25">
      <c r="A3808" t="s">
        <v>136</v>
      </c>
      <c r="B3808" s="23" t="s">
        <v>160</v>
      </c>
      <c r="C3808" s="23" t="str">
        <f t="shared" si="59"/>
        <v>10/18/2023</v>
      </c>
      <c r="D3808" t="s">
        <v>192</v>
      </c>
      <c r="E3808">
        <v>51.507350000000002</v>
      </c>
      <c r="F3808">
        <v>-0.12776000000000001</v>
      </c>
      <c r="G3808" t="s">
        <v>196</v>
      </c>
      <c r="H3808" t="s">
        <v>21</v>
      </c>
      <c r="I3808" t="s">
        <v>22</v>
      </c>
      <c r="J3808">
        <v>1903</v>
      </c>
      <c r="K3808" s="1">
        <v>1.6E-2</v>
      </c>
      <c r="L3808">
        <v>30</v>
      </c>
      <c r="M3808">
        <v>1.36</v>
      </c>
      <c r="N3808">
        <v>41</v>
      </c>
      <c r="O3808">
        <v>6</v>
      </c>
      <c r="P3808">
        <v>325.2</v>
      </c>
      <c r="Q3808">
        <v>66</v>
      </c>
      <c r="R3808">
        <v>18</v>
      </c>
      <c r="S3808">
        <v>12</v>
      </c>
    </row>
    <row r="3809" spans="1:19" x14ac:dyDescent="0.25">
      <c r="A3809" t="s">
        <v>136</v>
      </c>
      <c r="B3809" s="23" t="s">
        <v>161</v>
      </c>
      <c r="C3809" s="23" t="str">
        <f t="shared" si="59"/>
        <v>10/19/2023</v>
      </c>
      <c r="D3809" t="s">
        <v>192</v>
      </c>
      <c r="E3809">
        <v>51.507350000000002</v>
      </c>
      <c r="F3809">
        <v>-0.12776000000000001</v>
      </c>
      <c r="G3809" t="s">
        <v>196</v>
      </c>
      <c r="H3809" t="s">
        <v>21</v>
      </c>
      <c r="I3809" t="s">
        <v>22</v>
      </c>
      <c r="J3809">
        <v>1960</v>
      </c>
      <c r="K3809" s="1">
        <v>1.0999999999999999E-2</v>
      </c>
      <c r="L3809">
        <v>21</v>
      </c>
      <c r="M3809">
        <v>0.75</v>
      </c>
      <c r="N3809">
        <v>16</v>
      </c>
      <c r="O3809">
        <v>3</v>
      </c>
      <c r="P3809">
        <v>163.19999999999999</v>
      </c>
      <c r="Q3809">
        <v>73</v>
      </c>
      <c r="R3809">
        <v>4</v>
      </c>
      <c r="S3809">
        <v>14</v>
      </c>
    </row>
    <row r="3810" spans="1:19" x14ac:dyDescent="0.25">
      <c r="A3810" t="s">
        <v>136</v>
      </c>
      <c r="B3810" s="23" t="s">
        <v>162</v>
      </c>
      <c r="C3810" s="23" t="str">
        <f t="shared" si="59"/>
        <v>10/20/2023</v>
      </c>
      <c r="D3810" t="s">
        <v>192</v>
      </c>
      <c r="E3810">
        <v>51.507350000000002</v>
      </c>
      <c r="F3810">
        <v>-0.12776000000000001</v>
      </c>
      <c r="G3810" t="s">
        <v>196</v>
      </c>
      <c r="H3810" t="s">
        <v>21</v>
      </c>
      <c r="I3810" t="s">
        <v>22</v>
      </c>
      <c r="J3810">
        <v>2011</v>
      </c>
      <c r="K3810" s="1">
        <v>1.7999999999999999E-2</v>
      </c>
      <c r="L3810">
        <v>35</v>
      </c>
      <c r="M3810">
        <v>1.1499999999999999</v>
      </c>
      <c r="N3810">
        <v>41</v>
      </c>
      <c r="O3810">
        <v>6</v>
      </c>
      <c r="P3810">
        <v>358.8</v>
      </c>
      <c r="Q3810">
        <v>73</v>
      </c>
      <c r="R3810">
        <v>18</v>
      </c>
      <c r="S3810">
        <v>9</v>
      </c>
    </row>
    <row r="3811" spans="1:19" x14ac:dyDescent="0.25">
      <c r="A3811" t="s">
        <v>136</v>
      </c>
      <c r="B3811" s="23" t="s">
        <v>163</v>
      </c>
      <c r="C3811" s="23" t="str">
        <f t="shared" si="59"/>
        <v>10/21/2023</v>
      </c>
      <c r="D3811" t="s">
        <v>192</v>
      </c>
      <c r="E3811">
        <v>51.507350000000002</v>
      </c>
      <c r="F3811">
        <v>-0.12776000000000001</v>
      </c>
      <c r="G3811" t="s">
        <v>196</v>
      </c>
      <c r="H3811" t="s">
        <v>21</v>
      </c>
      <c r="I3811" t="s">
        <v>22</v>
      </c>
      <c r="J3811">
        <v>1551</v>
      </c>
      <c r="K3811" s="1">
        <v>1.4999999999999999E-2</v>
      </c>
      <c r="L3811">
        <v>23</v>
      </c>
      <c r="M3811">
        <v>0.74</v>
      </c>
      <c r="N3811">
        <v>17</v>
      </c>
      <c r="O3811">
        <v>5</v>
      </c>
      <c r="P3811">
        <v>384</v>
      </c>
      <c r="Q3811">
        <v>77</v>
      </c>
      <c r="R3811">
        <v>16</v>
      </c>
      <c r="S3811">
        <v>12</v>
      </c>
    </row>
    <row r="3812" spans="1:19" x14ac:dyDescent="0.25">
      <c r="A3812" t="s">
        <v>136</v>
      </c>
      <c r="B3812" s="23" t="s">
        <v>164</v>
      </c>
      <c r="C3812" s="23" t="str">
        <f t="shared" si="59"/>
        <v>10/22/2023</v>
      </c>
      <c r="D3812" t="s">
        <v>192</v>
      </c>
      <c r="E3812">
        <v>51.507350000000002</v>
      </c>
      <c r="F3812">
        <v>-0.12776000000000001</v>
      </c>
      <c r="G3812" t="s">
        <v>196</v>
      </c>
      <c r="H3812" t="s">
        <v>21</v>
      </c>
      <c r="I3812" t="s">
        <v>22</v>
      </c>
      <c r="J3812">
        <v>1434</v>
      </c>
      <c r="K3812" s="1">
        <v>1.6E-2</v>
      </c>
      <c r="L3812">
        <v>23</v>
      </c>
      <c r="M3812">
        <v>1.28</v>
      </c>
      <c r="N3812">
        <v>30</v>
      </c>
      <c r="O3812">
        <v>6</v>
      </c>
      <c r="P3812">
        <v>385.2</v>
      </c>
      <c r="Q3812">
        <v>66</v>
      </c>
      <c r="R3812">
        <v>24</v>
      </c>
      <c r="S3812">
        <v>17</v>
      </c>
    </row>
    <row r="3813" spans="1:19" x14ac:dyDescent="0.25">
      <c r="A3813" t="s">
        <v>136</v>
      </c>
      <c r="B3813" s="23" t="s">
        <v>165</v>
      </c>
      <c r="C3813" s="23" t="str">
        <f t="shared" si="59"/>
        <v>10/23/2023</v>
      </c>
      <c r="D3813" t="s">
        <v>192</v>
      </c>
      <c r="E3813">
        <v>51.507350000000002</v>
      </c>
      <c r="F3813">
        <v>-0.12776000000000001</v>
      </c>
      <c r="G3813" t="s">
        <v>196</v>
      </c>
      <c r="H3813" t="s">
        <v>21</v>
      </c>
      <c r="I3813" t="s">
        <v>22</v>
      </c>
      <c r="J3813">
        <v>1844</v>
      </c>
      <c r="K3813" s="1">
        <v>1.4E-2</v>
      </c>
      <c r="L3813">
        <v>25</v>
      </c>
      <c r="M3813">
        <v>1.24</v>
      </c>
      <c r="N3813">
        <v>31</v>
      </c>
      <c r="O3813">
        <v>5</v>
      </c>
      <c r="P3813">
        <v>286.8</v>
      </c>
      <c r="Q3813">
        <v>69</v>
      </c>
      <c r="R3813">
        <v>15</v>
      </c>
      <c r="S3813">
        <v>12</v>
      </c>
    </row>
    <row r="3814" spans="1:19" x14ac:dyDescent="0.25">
      <c r="A3814" t="s">
        <v>136</v>
      </c>
      <c r="B3814" s="23" t="s">
        <v>166</v>
      </c>
      <c r="C3814" s="23" t="str">
        <f t="shared" si="59"/>
        <v>10/24/2023</v>
      </c>
      <c r="D3814" t="s">
        <v>192</v>
      </c>
      <c r="E3814">
        <v>51.507350000000002</v>
      </c>
      <c r="F3814">
        <v>-0.12776000000000001</v>
      </c>
      <c r="G3814" t="s">
        <v>196</v>
      </c>
      <c r="H3814" t="s">
        <v>21</v>
      </c>
      <c r="I3814" t="s">
        <v>22</v>
      </c>
      <c r="J3814">
        <v>1994</v>
      </c>
      <c r="K3814" s="1">
        <v>1.7999999999999999E-2</v>
      </c>
      <c r="L3814">
        <v>36</v>
      </c>
      <c r="M3814">
        <v>0.35</v>
      </c>
      <c r="N3814">
        <v>12</v>
      </c>
      <c r="O3814">
        <v>6</v>
      </c>
      <c r="P3814">
        <v>266.39999999999998</v>
      </c>
      <c r="Q3814">
        <v>72</v>
      </c>
      <c r="R3814">
        <v>11</v>
      </c>
      <c r="S3814">
        <v>18</v>
      </c>
    </row>
    <row r="3815" spans="1:19" x14ac:dyDescent="0.25">
      <c r="A3815" t="s">
        <v>136</v>
      </c>
      <c r="B3815" s="23" t="s">
        <v>167</v>
      </c>
      <c r="C3815" s="23" t="str">
        <f t="shared" si="59"/>
        <v>10/25/2023</v>
      </c>
      <c r="D3815" t="s">
        <v>192</v>
      </c>
      <c r="E3815">
        <v>51.507350000000002</v>
      </c>
      <c r="F3815">
        <v>-0.12776000000000001</v>
      </c>
      <c r="G3815" t="s">
        <v>196</v>
      </c>
      <c r="H3815" t="s">
        <v>21</v>
      </c>
      <c r="I3815" t="s">
        <v>22</v>
      </c>
      <c r="J3815">
        <v>2160</v>
      </c>
      <c r="K3815" s="1">
        <v>1.7999999999999999E-2</v>
      </c>
      <c r="L3815">
        <v>38</v>
      </c>
      <c r="M3815">
        <v>1.2</v>
      </c>
      <c r="N3815">
        <v>45</v>
      </c>
      <c r="O3815">
        <v>3</v>
      </c>
      <c r="P3815">
        <v>207.6</v>
      </c>
      <c r="Q3815">
        <v>45</v>
      </c>
      <c r="R3815">
        <v>14</v>
      </c>
      <c r="S3815">
        <v>18</v>
      </c>
    </row>
    <row r="3816" spans="1:19" x14ac:dyDescent="0.25">
      <c r="A3816" t="s">
        <v>136</v>
      </c>
      <c r="B3816" s="23" t="s">
        <v>168</v>
      </c>
      <c r="C3816" s="23" t="str">
        <f t="shared" si="59"/>
        <v>10/26/2023</v>
      </c>
      <c r="D3816" t="s">
        <v>192</v>
      </c>
      <c r="E3816">
        <v>51.507350000000002</v>
      </c>
      <c r="F3816">
        <v>-0.12776000000000001</v>
      </c>
      <c r="G3816" t="s">
        <v>196</v>
      </c>
      <c r="H3816" t="s">
        <v>21</v>
      </c>
      <c r="I3816" t="s">
        <v>22</v>
      </c>
      <c r="J3816">
        <v>1895</v>
      </c>
      <c r="K3816" s="1">
        <v>1.7000000000000001E-2</v>
      </c>
      <c r="L3816">
        <v>33</v>
      </c>
      <c r="M3816">
        <v>0.1</v>
      </c>
      <c r="N3816">
        <v>3</v>
      </c>
      <c r="O3816">
        <v>2</v>
      </c>
      <c r="P3816">
        <v>67.2</v>
      </c>
      <c r="Q3816">
        <v>81</v>
      </c>
      <c r="R3816">
        <v>19</v>
      </c>
      <c r="S3816">
        <v>14</v>
      </c>
    </row>
    <row r="3817" spans="1:19" x14ac:dyDescent="0.25">
      <c r="A3817" t="s">
        <v>136</v>
      </c>
      <c r="B3817" s="23" t="s">
        <v>169</v>
      </c>
      <c r="C3817" s="23" t="str">
        <f t="shared" si="59"/>
        <v>10/27/2023</v>
      </c>
      <c r="D3817" t="s">
        <v>192</v>
      </c>
      <c r="E3817">
        <v>51.507350000000002</v>
      </c>
      <c r="F3817">
        <v>-0.12776000000000001</v>
      </c>
      <c r="G3817" t="s">
        <v>196</v>
      </c>
      <c r="H3817" t="s">
        <v>21</v>
      </c>
      <c r="I3817" t="s">
        <v>22</v>
      </c>
      <c r="J3817">
        <v>2419</v>
      </c>
      <c r="K3817" s="1">
        <v>1.7999999999999999E-2</v>
      </c>
      <c r="L3817">
        <v>44</v>
      </c>
      <c r="M3817">
        <v>0.76</v>
      </c>
      <c r="N3817">
        <v>33</v>
      </c>
      <c r="O3817">
        <v>5</v>
      </c>
      <c r="P3817">
        <v>344.4</v>
      </c>
      <c r="Q3817">
        <v>79</v>
      </c>
      <c r="R3817">
        <v>12</v>
      </c>
      <c r="S3817">
        <v>12</v>
      </c>
    </row>
    <row r="3818" spans="1:19" x14ac:dyDescent="0.25">
      <c r="A3818" t="s">
        <v>136</v>
      </c>
      <c r="B3818" s="23" t="s">
        <v>170</v>
      </c>
      <c r="C3818" s="23" t="str">
        <f t="shared" si="59"/>
        <v>10/28/2023</v>
      </c>
      <c r="D3818" t="s">
        <v>192</v>
      </c>
      <c r="E3818">
        <v>51.507350000000002</v>
      </c>
      <c r="F3818">
        <v>-0.12776000000000001</v>
      </c>
      <c r="G3818" t="s">
        <v>196</v>
      </c>
      <c r="H3818" t="s">
        <v>21</v>
      </c>
      <c r="I3818" t="s">
        <v>22</v>
      </c>
      <c r="J3818">
        <v>1501</v>
      </c>
      <c r="K3818" s="1">
        <v>1.7000000000000001E-2</v>
      </c>
      <c r="L3818">
        <v>25</v>
      </c>
      <c r="M3818">
        <v>0.86</v>
      </c>
      <c r="N3818">
        <v>22</v>
      </c>
      <c r="O3818">
        <v>4</v>
      </c>
      <c r="P3818">
        <v>283.2</v>
      </c>
      <c r="Q3818">
        <v>79</v>
      </c>
      <c r="R3818">
        <v>21</v>
      </c>
      <c r="S3818">
        <v>8</v>
      </c>
    </row>
    <row r="3819" spans="1:19" x14ac:dyDescent="0.25">
      <c r="A3819" t="s">
        <v>136</v>
      </c>
      <c r="B3819" s="23" t="s">
        <v>171</v>
      </c>
      <c r="C3819" s="23" t="str">
        <f t="shared" si="59"/>
        <v>10/29/2023</v>
      </c>
      <c r="D3819" t="s">
        <v>192</v>
      </c>
      <c r="E3819">
        <v>51.507350000000002</v>
      </c>
      <c r="F3819">
        <v>-0.12776000000000001</v>
      </c>
      <c r="G3819" t="s">
        <v>196</v>
      </c>
      <c r="H3819" t="s">
        <v>21</v>
      </c>
      <c r="I3819" t="s">
        <v>22</v>
      </c>
      <c r="J3819">
        <v>2414</v>
      </c>
      <c r="K3819" s="1">
        <v>1.9E-2</v>
      </c>
      <c r="L3819">
        <v>46</v>
      </c>
      <c r="M3819">
        <v>0.36</v>
      </c>
      <c r="N3819">
        <v>16</v>
      </c>
      <c r="O3819">
        <v>3</v>
      </c>
      <c r="P3819">
        <v>172.8</v>
      </c>
      <c r="Q3819">
        <v>77</v>
      </c>
      <c r="R3819">
        <v>12</v>
      </c>
      <c r="S3819">
        <v>6</v>
      </c>
    </row>
    <row r="3820" spans="1:19" x14ac:dyDescent="0.25">
      <c r="A3820" t="s">
        <v>136</v>
      </c>
      <c r="B3820" s="23" t="s">
        <v>172</v>
      </c>
      <c r="C3820" s="23" t="str">
        <f t="shared" si="59"/>
        <v>10/30/2023</v>
      </c>
      <c r="D3820" t="s">
        <v>192</v>
      </c>
      <c r="E3820">
        <v>51.507350000000002</v>
      </c>
      <c r="F3820">
        <v>-0.12776000000000001</v>
      </c>
      <c r="G3820" t="s">
        <v>196</v>
      </c>
      <c r="H3820" t="s">
        <v>21</v>
      </c>
      <c r="I3820" t="s">
        <v>22</v>
      </c>
      <c r="J3820">
        <v>2275</v>
      </c>
      <c r="K3820" s="1">
        <v>1.4999999999999999E-2</v>
      </c>
      <c r="L3820">
        <v>35</v>
      </c>
      <c r="M3820">
        <v>0.95</v>
      </c>
      <c r="N3820">
        <v>33</v>
      </c>
      <c r="O3820">
        <v>2</v>
      </c>
      <c r="P3820">
        <v>202.8</v>
      </c>
      <c r="Q3820">
        <v>38</v>
      </c>
      <c r="R3820">
        <v>14</v>
      </c>
      <c r="S3820">
        <v>18</v>
      </c>
    </row>
    <row r="3821" spans="1:19" x14ac:dyDescent="0.25">
      <c r="A3821" t="s">
        <v>136</v>
      </c>
      <c r="B3821" s="23" t="s">
        <v>173</v>
      </c>
      <c r="C3821" s="23" t="str">
        <f t="shared" si="59"/>
        <v>10/31/2023</v>
      </c>
      <c r="D3821" t="s">
        <v>192</v>
      </c>
      <c r="E3821">
        <v>51.507350000000002</v>
      </c>
      <c r="F3821">
        <v>-0.12776000000000001</v>
      </c>
      <c r="G3821" t="s">
        <v>196</v>
      </c>
      <c r="H3821" t="s">
        <v>21</v>
      </c>
      <c r="I3821" t="s">
        <v>22</v>
      </c>
      <c r="J3821">
        <v>2200</v>
      </c>
      <c r="K3821" s="1">
        <v>1.9E-2</v>
      </c>
      <c r="L3821">
        <v>41</v>
      </c>
      <c r="M3821">
        <v>1.02</v>
      </c>
      <c r="N3821">
        <v>42</v>
      </c>
      <c r="O3821">
        <v>2</v>
      </c>
      <c r="P3821">
        <v>200.4</v>
      </c>
      <c r="Q3821">
        <v>90</v>
      </c>
      <c r="R3821">
        <v>7</v>
      </c>
      <c r="S3821">
        <v>3</v>
      </c>
    </row>
    <row r="3822" spans="1:19" x14ac:dyDescent="0.25">
      <c r="A3822" t="s">
        <v>136</v>
      </c>
      <c r="B3822" s="23">
        <v>44937</v>
      </c>
      <c r="C3822" s="23" t="str">
        <f t="shared" si="59"/>
        <v>Jan</v>
      </c>
      <c r="D3822" t="s">
        <v>192</v>
      </c>
      <c r="E3822">
        <v>51.507350000000002</v>
      </c>
      <c r="F3822">
        <v>-0.12776000000000001</v>
      </c>
      <c r="G3822" t="s">
        <v>196</v>
      </c>
      <c r="H3822" t="s">
        <v>21</v>
      </c>
      <c r="I3822" t="s">
        <v>22</v>
      </c>
      <c r="J3822">
        <v>1491</v>
      </c>
      <c r="K3822" s="1">
        <v>1.4999999999999999E-2</v>
      </c>
      <c r="L3822">
        <v>22</v>
      </c>
      <c r="M3822">
        <v>0.92</v>
      </c>
      <c r="N3822">
        <v>20</v>
      </c>
      <c r="O3822">
        <v>3</v>
      </c>
      <c r="P3822">
        <v>148.80000000000001</v>
      </c>
      <c r="Q3822">
        <v>55</v>
      </c>
      <c r="R3822">
        <v>13</v>
      </c>
      <c r="S3822">
        <v>14</v>
      </c>
    </row>
    <row r="3823" spans="1:19" x14ac:dyDescent="0.25">
      <c r="A3823" t="s">
        <v>136</v>
      </c>
      <c r="B3823" s="23">
        <v>44968</v>
      </c>
      <c r="C3823" s="23" t="str">
        <f t="shared" si="59"/>
        <v>Feb</v>
      </c>
      <c r="D3823" t="s">
        <v>192</v>
      </c>
      <c r="E3823">
        <v>51.507350000000002</v>
      </c>
      <c r="F3823">
        <v>-0.12776000000000001</v>
      </c>
      <c r="G3823" t="s">
        <v>196</v>
      </c>
      <c r="H3823" t="s">
        <v>21</v>
      </c>
      <c r="I3823" t="s">
        <v>22</v>
      </c>
      <c r="J3823">
        <v>1995</v>
      </c>
      <c r="K3823" s="1">
        <v>1.4999999999999999E-2</v>
      </c>
      <c r="L3823">
        <v>30</v>
      </c>
      <c r="M3823">
        <v>0.16</v>
      </c>
      <c r="N3823">
        <v>5</v>
      </c>
      <c r="O3823">
        <v>2</v>
      </c>
      <c r="P3823">
        <v>118.8</v>
      </c>
      <c r="Q3823">
        <v>46</v>
      </c>
      <c r="R3823">
        <v>12</v>
      </c>
      <c r="S3823">
        <v>0</v>
      </c>
    </row>
    <row r="3824" spans="1:19" x14ac:dyDescent="0.25">
      <c r="A3824" t="s">
        <v>136</v>
      </c>
      <c r="B3824" s="23">
        <v>44996</v>
      </c>
      <c r="C3824" s="23" t="str">
        <f t="shared" si="59"/>
        <v>Mar</v>
      </c>
      <c r="D3824" t="s">
        <v>192</v>
      </c>
      <c r="E3824">
        <v>51.507350000000002</v>
      </c>
      <c r="F3824">
        <v>-0.12776000000000001</v>
      </c>
      <c r="G3824" t="s">
        <v>196</v>
      </c>
      <c r="H3824" t="s">
        <v>21</v>
      </c>
      <c r="I3824" t="s">
        <v>22</v>
      </c>
      <c r="J3824">
        <v>2160</v>
      </c>
      <c r="K3824" s="1">
        <v>1.2999999999999999E-2</v>
      </c>
      <c r="L3824">
        <v>29</v>
      </c>
      <c r="M3824">
        <v>0.74</v>
      </c>
      <c r="N3824">
        <v>21</v>
      </c>
      <c r="O3824">
        <v>3</v>
      </c>
      <c r="P3824">
        <v>87.6</v>
      </c>
      <c r="Q3824">
        <v>40</v>
      </c>
      <c r="R3824">
        <v>25</v>
      </c>
      <c r="S3824">
        <v>18</v>
      </c>
    </row>
    <row r="3825" spans="1:19" x14ac:dyDescent="0.25">
      <c r="A3825" t="s">
        <v>136</v>
      </c>
      <c r="B3825" s="23">
        <v>45027</v>
      </c>
      <c r="C3825" s="23" t="str">
        <f t="shared" si="59"/>
        <v>Apr</v>
      </c>
      <c r="D3825" t="s">
        <v>192</v>
      </c>
      <c r="E3825">
        <v>51.507350000000002</v>
      </c>
      <c r="F3825">
        <v>-0.12776000000000001</v>
      </c>
      <c r="G3825" t="s">
        <v>196</v>
      </c>
      <c r="H3825" t="s">
        <v>21</v>
      </c>
      <c r="I3825" t="s">
        <v>22</v>
      </c>
      <c r="J3825">
        <v>1730</v>
      </c>
      <c r="K3825" s="1">
        <v>1.9E-2</v>
      </c>
      <c r="L3825">
        <v>33</v>
      </c>
      <c r="M3825">
        <v>0.24</v>
      </c>
      <c r="N3825">
        <v>8</v>
      </c>
      <c r="O3825">
        <v>3</v>
      </c>
      <c r="P3825">
        <v>28.8</v>
      </c>
      <c r="Q3825">
        <v>78</v>
      </c>
      <c r="R3825">
        <v>15</v>
      </c>
      <c r="S3825">
        <v>6</v>
      </c>
    </row>
    <row r="3826" spans="1:19" x14ac:dyDescent="0.25">
      <c r="A3826" t="s">
        <v>136</v>
      </c>
      <c r="B3826" s="23">
        <v>45057</v>
      </c>
      <c r="C3826" s="23" t="str">
        <f t="shared" si="59"/>
        <v>May</v>
      </c>
      <c r="D3826" t="s">
        <v>192</v>
      </c>
      <c r="E3826">
        <v>51.507350000000002</v>
      </c>
      <c r="F3826">
        <v>-0.12776000000000001</v>
      </c>
      <c r="G3826" t="s">
        <v>196</v>
      </c>
      <c r="H3826" t="s">
        <v>21</v>
      </c>
      <c r="I3826" t="s">
        <v>22</v>
      </c>
      <c r="J3826">
        <v>1398</v>
      </c>
      <c r="K3826" s="1">
        <v>1.6E-2</v>
      </c>
      <c r="L3826">
        <v>23</v>
      </c>
      <c r="M3826">
        <v>1.0900000000000001</v>
      </c>
      <c r="N3826">
        <v>25</v>
      </c>
      <c r="O3826">
        <v>5</v>
      </c>
      <c r="P3826">
        <v>236.4</v>
      </c>
      <c r="Q3826">
        <v>80</v>
      </c>
      <c r="R3826">
        <v>11</v>
      </c>
      <c r="S3826">
        <v>0</v>
      </c>
    </row>
    <row r="3827" spans="1:19" x14ac:dyDescent="0.25">
      <c r="A3827" t="s">
        <v>136</v>
      </c>
      <c r="B3827" s="23">
        <v>45088</v>
      </c>
      <c r="C3827" s="23" t="str">
        <f t="shared" si="59"/>
        <v>Jun</v>
      </c>
      <c r="D3827" t="s">
        <v>192</v>
      </c>
      <c r="E3827">
        <v>51.507350000000002</v>
      </c>
      <c r="F3827">
        <v>-0.12776000000000001</v>
      </c>
      <c r="G3827" t="s">
        <v>196</v>
      </c>
      <c r="H3827" t="s">
        <v>21</v>
      </c>
      <c r="I3827" t="s">
        <v>22</v>
      </c>
      <c r="J3827">
        <v>2079</v>
      </c>
      <c r="K3827" s="1">
        <v>1.4E-2</v>
      </c>
      <c r="L3827">
        <v>29</v>
      </c>
      <c r="M3827">
        <v>1.21</v>
      </c>
      <c r="N3827">
        <v>35</v>
      </c>
      <c r="O3827">
        <v>6</v>
      </c>
      <c r="P3827">
        <v>355.2</v>
      </c>
      <c r="Q3827">
        <v>55</v>
      </c>
      <c r="R3827">
        <v>9</v>
      </c>
      <c r="S3827">
        <v>11</v>
      </c>
    </row>
    <row r="3828" spans="1:19" x14ac:dyDescent="0.25">
      <c r="A3828" t="s">
        <v>136</v>
      </c>
      <c r="B3828" s="23">
        <v>45118</v>
      </c>
      <c r="C3828" s="23" t="str">
        <f t="shared" si="59"/>
        <v>Jul</v>
      </c>
      <c r="D3828" t="s">
        <v>192</v>
      </c>
      <c r="E3828">
        <v>51.507350000000002</v>
      </c>
      <c r="F3828">
        <v>-0.12776000000000001</v>
      </c>
      <c r="G3828" t="s">
        <v>196</v>
      </c>
      <c r="H3828" t="s">
        <v>21</v>
      </c>
      <c r="I3828" t="s">
        <v>22</v>
      </c>
      <c r="J3828">
        <v>1591</v>
      </c>
      <c r="K3828" s="1">
        <v>8.9999999999999993E-3</v>
      </c>
      <c r="L3828">
        <v>14</v>
      </c>
      <c r="M3828">
        <v>1.4</v>
      </c>
      <c r="N3828">
        <v>20</v>
      </c>
      <c r="O3828">
        <v>2</v>
      </c>
      <c r="P3828">
        <v>36</v>
      </c>
      <c r="Q3828">
        <v>70</v>
      </c>
      <c r="R3828">
        <v>23</v>
      </c>
      <c r="S3828">
        <v>18</v>
      </c>
    </row>
    <row r="3829" spans="1:19" x14ac:dyDescent="0.25">
      <c r="A3829" t="s">
        <v>136</v>
      </c>
      <c r="B3829" s="23">
        <v>45149</v>
      </c>
      <c r="C3829" s="23" t="str">
        <f t="shared" si="59"/>
        <v>Aug</v>
      </c>
      <c r="D3829" t="s">
        <v>192</v>
      </c>
      <c r="E3829">
        <v>51.507350000000002</v>
      </c>
      <c r="F3829">
        <v>-0.12776000000000001</v>
      </c>
      <c r="G3829" t="s">
        <v>196</v>
      </c>
      <c r="H3829" t="s">
        <v>21</v>
      </c>
      <c r="I3829" t="s">
        <v>22</v>
      </c>
      <c r="J3829">
        <v>1320</v>
      </c>
      <c r="K3829" s="1">
        <v>1.4E-2</v>
      </c>
      <c r="L3829">
        <v>18</v>
      </c>
      <c r="M3829">
        <v>0.47</v>
      </c>
      <c r="N3829">
        <v>9</v>
      </c>
      <c r="O3829">
        <v>2</v>
      </c>
      <c r="P3829">
        <v>25.2</v>
      </c>
      <c r="Q3829">
        <v>59</v>
      </c>
      <c r="R3829">
        <v>19</v>
      </c>
      <c r="S3829">
        <v>17</v>
      </c>
    </row>
    <row r="3830" spans="1:19" x14ac:dyDescent="0.25">
      <c r="A3830" t="s">
        <v>136</v>
      </c>
      <c r="B3830" s="23">
        <v>45180</v>
      </c>
      <c r="C3830" s="23" t="str">
        <f t="shared" si="59"/>
        <v>Sep</v>
      </c>
      <c r="D3830" t="s">
        <v>192</v>
      </c>
      <c r="E3830">
        <v>51.507350000000002</v>
      </c>
      <c r="F3830">
        <v>-0.12776000000000001</v>
      </c>
      <c r="G3830" t="s">
        <v>196</v>
      </c>
      <c r="H3830" t="s">
        <v>21</v>
      </c>
      <c r="I3830" t="s">
        <v>22</v>
      </c>
      <c r="J3830">
        <v>1619</v>
      </c>
      <c r="K3830" s="1">
        <v>1.9E-2</v>
      </c>
      <c r="L3830">
        <v>30</v>
      </c>
      <c r="M3830">
        <v>0.75</v>
      </c>
      <c r="N3830">
        <v>23</v>
      </c>
      <c r="O3830">
        <v>6</v>
      </c>
      <c r="P3830">
        <v>288</v>
      </c>
      <c r="Q3830">
        <v>34</v>
      </c>
      <c r="R3830">
        <v>19</v>
      </c>
      <c r="S3830">
        <v>15</v>
      </c>
    </row>
    <row r="3831" spans="1:19" x14ac:dyDescent="0.25">
      <c r="A3831" t="s">
        <v>136</v>
      </c>
      <c r="B3831" s="23">
        <v>45210</v>
      </c>
      <c r="C3831" s="23" t="str">
        <f t="shared" si="59"/>
        <v>Oct</v>
      </c>
      <c r="D3831" t="s">
        <v>192</v>
      </c>
      <c r="E3831">
        <v>51.507350000000002</v>
      </c>
      <c r="F3831">
        <v>-0.12776000000000001</v>
      </c>
      <c r="G3831" t="s">
        <v>196</v>
      </c>
      <c r="H3831" t="s">
        <v>21</v>
      </c>
      <c r="I3831" t="s">
        <v>22</v>
      </c>
      <c r="J3831">
        <v>1932</v>
      </c>
      <c r="K3831" s="1">
        <v>1.9E-2</v>
      </c>
      <c r="L3831">
        <v>37</v>
      </c>
      <c r="M3831">
        <v>0.4</v>
      </c>
      <c r="N3831">
        <v>15</v>
      </c>
      <c r="O3831">
        <v>2</v>
      </c>
      <c r="P3831">
        <v>57.6</v>
      </c>
      <c r="Q3831">
        <v>53</v>
      </c>
      <c r="R3831">
        <v>17</v>
      </c>
      <c r="S3831">
        <v>5</v>
      </c>
    </row>
    <row r="3832" spans="1:19" x14ac:dyDescent="0.25">
      <c r="A3832" t="s">
        <v>136</v>
      </c>
      <c r="B3832" s="23">
        <v>45241</v>
      </c>
      <c r="C3832" s="23" t="str">
        <f t="shared" si="59"/>
        <v>Nov</v>
      </c>
      <c r="D3832" t="s">
        <v>192</v>
      </c>
      <c r="E3832">
        <v>51.507350000000002</v>
      </c>
      <c r="F3832">
        <v>-0.12776000000000001</v>
      </c>
      <c r="G3832" t="s">
        <v>196</v>
      </c>
      <c r="H3832" t="s">
        <v>21</v>
      </c>
      <c r="I3832" t="s">
        <v>22</v>
      </c>
      <c r="J3832">
        <v>1651</v>
      </c>
      <c r="K3832" s="1">
        <v>1.2E-2</v>
      </c>
      <c r="L3832">
        <v>20</v>
      </c>
      <c r="M3832">
        <v>0.38</v>
      </c>
      <c r="N3832">
        <v>8</v>
      </c>
      <c r="O3832">
        <v>6</v>
      </c>
      <c r="P3832">
        <v>286.8</v>
      </c>
      <c r="Q3832">
        <v>68</v>
      </c>
      <c r="R3832">
        <v>16</v>
      </c>
      <c r="S3832">
        <v>14</v>
      </c>
    </row>
    <row r="3833" spans="1:19" x14ac:dyDescent="0.25">
      <c r="A3833" t="s">
        <v>136</v>
      </c>
      <c r="B3833" s="23">
        <v>45271</v>
      </c>
      <c r="C3833" s="23" t="str">
        <f t="shared" si="59"/>
        <v>Dec</v>
      </c>
      <c r="D3833" t="s">
        <v>192</v>
      </c>
      <c r="E3833">
        <v>51.507350000000002</v>
      </c>
      <c r="F3833">
        <v>-0.12776000000000001</v>
      </c>
      <c r="G3833" t="s">
        <v>196</v>
      </c>
      <c r="H3833" t="s">
        <v>21</v>
      </c>
      <c r="I3833" t="s">
        <v>22</v>
      </c>
      <c r="J3833">
        <v>1349</v>
      </c>
      <c r="K3833" s="1">
        <v>1.4999999999999999E-2</v>
      </c>
      <c r="L3833">
        <v>20</v>
      </c>
      <c r="M3833">
        <v>0.02</v>
      </c>
      <c r="N3833">
        <v>0</v>
      </c>
      <c r="O3833">
        <v>3</v>
      </c>
      <c r="P3833">
        <v>133.19999999999999</v>
      </c>
      <c r="Q3833">
        <v>89</v>
      </c>
      <c r="R3833">
        <v>12</v>
      </c>
      <c r="S3833">
        <v>3</v>
      </c>
    </row>
    <row r="3834" spans="1:19" x14ac:dyDescent="0.25">
      <c r="A3834" t="s">
        <v>136</v>
      </c>
      <c r="B3834" s="23" t="s">
        <v>174</v>
      </c>
      <c r="C3834" s="23" t="str">
        <f t="shared" si="59"/>
        <v>11/13/2023</v>
      </c>
      <c r="D3834" t="s">
        <v>192</v>
      </c>
      <c r="E3834">
        <v>51.507350000000002</v>
      </c>
      <c r="F3834">
        <v>-0.12776000000000001</v>
      </c>
      <c r="G3834" t="s">
        <v>196</v>
      </c>
      <c r="H3834" t="s">
        <v>21</v>
      </c>
      <c r="I3834" t="s">
        <v>22</v>
      </c>
      <c r="J3834">
        <v>1354</v>
      </c>
      <c r="K3834" s="1">
        <v>1.4999999999999999E-2</v>
      </c>
      <c r="L3834">
        <v>20</v>
      </c>
      <c r="M3834">
        <v>0.22</v>
      </c>
      <c r="N3834">
        <v>4</v>
      </c>
      <c r="O3834">
        <v>2</v>
      </c>
      <c r="P3834">
        <v>32.4</v>
      </c>
      <c r="Q3834">
        <v>69</v>
      </c>
      <c r="R3834">
        <v>4</v>
      </c>
      <c r="S3834">
        <v>11</v>
      </c>
    </row>
    <row r="3835" spans="1:19" x14ac:dyDescent="0.25">
      <c r="A3835" t="s">
        <v>136</v>
      </c>
      <c r="B3835" s="23" t="s">
        <v>175</v>
      </c>
      <c r="C3835" s="23" t="str">
        <f t="shared" si="59"/>
        <v>11/14/2023</v>
      </c>
      <c r="D3835" t="s">
        <v>192</v>
      </c>
      <c r="E3835">
        <v>51.507350000000002</v>
      </c>
      <c r="F3835">
        <v>-0.12776000000000001</v>
      </c>
      <c r="G3835" t="s">
        <v>196</v>
      </c>
      <c r="H3835" t="s">
        <v>21</v>
      </c>
      <c r="I3835" t="s">
        <v>22</v>
      </c>
      <c r="J3835">
        <v>1363</v>
      </c>
      <c r="K3835" s="1">
        <v>1.4999999999999999E-2</v>
      </c>
      <c r="L3835">
        <v>21</v>
      </c>
      <c r="M3835">
        <v>0.3</v>
      </c>
      <c r="N3835">
        <v>6</v>
      </c>
      <c r="O3835">
        <v>4</v>
      </c>
      <c r="P3835">
        <v>93.6</v>
      </c>
      <c r="Q3835">
        <v>48</v>
      </c>
      <c r="R3835">
        <v>11</v>
      </c>
      <c r="S3835">
        <v>9</v>
      </c>
    </row>
    <row r="3836" spans="1:19" x14ac:dyDescent="0.25">
      <c r="A3836" t="s">
        <v>136</v>
      </c>
      <c r="B3836" s="23" t="s">
        <v>176</v>
      </c>
      <c r="C3836" s="23" t="str">
        <f t="shared" si="59"/>
        <v>11/15/2023</v>
      </c>
      <c r="D3836" t="s">
        <v>192</v>
      </c>
      <c r="E3836">
        <v>51.507350000000002</v>
      </c>
      <c r="F3836">
        <v>-0.12776000000000001</v>
      </c>
      <c r="G3836" t="s">
        <v>196</v>
      </c>
      <c r="H3836" t="s">
        <v>21</v>
      </c>
      <c r="I3836" t="s">
        <v>22</v>
      </c>
      <c r="J3836">
        <v>1356</v>
      </c>
      <c r="K3836" s="1">
        <v>1.7000000000000001E-2</v>
      </c>
      <c r="L3836">
        <v>23</v>
      </c>
      <c r="M3836">
        <v>1.1200000000000001</v>
      </c>
      <c r="N3836">
        <v>26</v>
      </c>
      <c r="O3836">
        <v>3</v>
      </c>
      <c r="P3836">
        <v>93.6</v>
      </c>
      <c r="Q3836">
        <v>76</v>
      </c>
      <c r="R3836">
        <v>6</v>
      </c>
      <c r="S3836">
        <v>18</v>
      </c>
    </row>
    <row r="3837" spans="1:19" x14ac:dyDescent="0.25">
      <c r="A3837" t="s">
        <v>136</v>
      </c>
      <c r="B3837" s="23" t="s">
        <v>177</v>
      </c>
      <c r="C3837" s="23" t="str">
        <f t="shared" si="59"/>
        <v>11/16/2023</v>
      </c>
      <c r="D3837" t="s">
        <v>192</v>
      </c>
      <c r="E3837">
        <v>51.507350000000002</v>
      </c>
      <c r="F3837">
        <v>-0.12776000000000001</v>
      </c>
      <c r="G3837" t="s">
        <v>196</v>
      </c>
      <c r="H3837" t="s">
        <v>21</v>
      </c>
      <c r="I3837" t="s">
        <v>22</v>
      </c>
      <c r="J3837">
        <v>2282</v>
      </c>
      <c r="K3837" s="1">
        <v>1.2E-2</v>
      </c>
      <c r="L3837">
        <v>28</v>
      </c>
      <c r="M3837">
        <v>1.1599999999999999</v>
      </c>
      <c r="N3837">
        <v>32</v>
      </c>
      <c r="O3837">
        <v>4</v>
      </c>
      <c r="P3837">
        <v>307.2</v>
      </c>
      <c r="Q3837">
        <v>75</v>
      </c>
      <c r="R3837">
        <v>11</v>
      </c>
      <c r="S3837">
        <v>2</v>
      </c>
    </row>
    <row r="3838" spans="1:19" x14ac:dyDescent="0.25">
      <c r="A3838" t="s">
        <v>136</v>
      </c>
      <c r="B3838" s="23" t="s">
        <v>178</v>
      </c>
      <c r="C3838" s="23" t="str">
        <f t="shared" si="59"/>
        <v>11/17/2023</v>
      </c>
      <c r="D3838" t="s">
        <v>192</v>
      </c>
      <c r="E3838">
        <v>51.507350000000002</v>
      </c>
      <c r="F3838">
        <v>-0.12776000000000001</v>
      </c>
      <c r="G3838" t="s">
        <v>196</v>
      </c>
      <c r="H3838" t="s">
        <v>21</v>
      </c>
      <c r="I3838" t="s">
        <v>22</v>
      </c>
      <c r="J3838">
        <v>1852</v>
      </c>
      <c r="K3838" s="1">
        <v>1.4E-2</v>
      </c>
      <c r="L3838">
        <v>26</v>
      </c>
      <c r="M3838">
        <v>1.07</v>
      </c>
      <c r="N3838">
        <v>28</v>
      </c>
      <c r="O3838">
        <v>2</v>
      </c>
      <c r="P3838">
        <v>208.8</v>
      </c>
      <c r="Q3838">
        <v>61</v>
      </c>
      <c r="R3838">
        <v>12</v>
      </c>
      <c r="S3838">
        <v>2</v>
      </c>
    </row>
    <row r="3839" spans="1:19" x14ac:dyDescent="0.25">
      <c r="A3839" t="s">
        <v>136</v>
      </c>
      <c r="B3839" s="23" t="s">
        <v>179</v>
      </c>
      <c r="C3839" s="23" t="str">
        <f t="shared" si="59"/>
        <v>11/18/2023</v>
      </c>
      <c r="D3839" t="s">
        <v>192</v>
      </c>
      <c r="E3839">
        <v>51.507350000000002</v>
      </c>
      <c r="F3839">
        <v>-0.12776000000000001</v>
      </c>
      <c r="G3839" t="s">
        <v>196</v>
      </c>
      <c r="H3839" t="s">
        <v>21</v>
      </c>
      <c r="I3839" t="s">
        <v>22</v>
      </c>
      <c r="J3839">
        <v>1434</v>
      </c>
      <c r="K3839" s="1">
        <v>1.9E-2</v>
      </c>
      <c r="L3839">
        <v>27</v>
      </c>
      <c r="M3839">
        <v>0.32</v>
      </c>
      <c r="N3839">
        <v>9</v>
      </c>
      <c r="O3839">
        <v>5</v>
      </c>
      <c r="P3839">
        <v>208.8</v>
      </c>
      <c r="Q3839">
        <v>55</v>
      </c>
      <c r="R3839">
        <v>16</v>
      </c>
      <c r="S3839">
        <v>18</v>
      </c>
    </row>
    <row r="3840" spans="1:19" x14ac:dyDescent="0.25">
      <c r="A3840" t="s">
        <v>136</v>
      </c>
      <c r="B3840" s="23" t="s">
        <v>180</v>
      </c>
      <c r="C3840" s="23" t="str">
        <f t="shared" si="59"/>
        <v>11/19/2023</v>
      </c>
      <c r="D3840" t="s">
        <v>192</v>
      </c>
      <c r="E3840">
        <v>51.507350000000002</v>
      </c>
      <c r="F3840">
        <v>-0.12776000000000001</v>
      </c>
      <c r="G3840" t="s">
        <v>196</v>
      </c>
      <c r="H3840" t="s">
        <v>21</v>
      </c>
      <c r="I3840" t="s">
        <v>22</v>
      </c>
      <c r="J3840">
        <v>1777</v>
      </c>
      <c r="K3840" s="1">
        <v>1.0999999999999999E-2</v>
      </c>
      <c r="L3840">
        <v>20</v>
      </c>
      <c r="M3840">
        <v>1.1499999999999999</v>
      </c>
      <c r="N3840">
        <v>23</v>
      </c>
      <c r="O3840">
        <v>4</v>
      </c>
      <c r="P3840">
        <v>166.8</v>
      </c>
      <c r="Q3840">
        <v>57</v>
      </c>
      <c r="R3840">
        <v>10</v>
      </c>
      <c r="S3840">
        <v>14</v>
      </c>
    </row>
    <row r="3841" spans="1:19" x14ac:dyDescent="0.25">
      <c r="A3841" t="s">
        <v>136</v>
      </c>
      <c r="B3841" s="23" t="s">
        <v>181</v>
      </c>
      <c r="C3841" s="23" t="str">
        <f t="shared" si="59"/>
        <v>11/20/2023</v>
      </c>
      <c r="D3841" t="s">
        <v>192</v>
      </c>
      <c r="E3841">
        <v>51.507350000000002</v>
      </c>
      <c r="F3841">
        <v>-0.12776000000000001</v>
      </c>
      <c r="G3841" t="s">
        <v>196</v>
      </c>
      <c r="H3841" t="s">
        <v>21</v>
      </c>
      <c r="I3841" t="s">
        <v>22</v>
      </c>
      <c r="J3841">
        <v>2086</v>
      </c>
      <c r="K3841" s="1">
        <v>1.7000000000000001E-2</v>
      </c>
      <c r="L3841">
        <v>35</v>
      </c>
      <c r="M3841">
        <v>1.44</v>
      </c>
      <c r="N3841">
        <v>50</v>
      </c>
      <c r="O3841">
        <v>4</v>
      </c>
      <c r="P3841">
        <v>207.6</v>
      </c>
      <c r="Q3841">
        <v>40</v>
      </c>
      <c r="R3841">
        <v>14</v>
      </c>
      <c r="S3841">
        <v>12</v>
      </c>
    </row>
    <row r="3842" spans="1:19" x14ac:dyDescent="0.25">
      <c r="A3842" t="s">
        <v>136</v>
      </c>
      <c r="B3842" s="23" t="s">
        <v>182</v>
      </c>
      <c r="C3842" s="23" t="str">
        <f t="shared" si="59"/>
        <v>11/21/2023</v>
      </c>
      <c r="D3842" t="s">
        <v>192</v>
      </c>
      <c r="E3842">
        <v>51.507350000000002</v>
      </c>
      <c r="F3842">
        <v>-0.12776000000000001</v>
      </c>
      <c r="G3842" t="s">
        <v>196</v>
      </c>
      <c r="H3842" t="s">
        <v>21</v>
      </c>
      <c r="I3842" t="s">
        <v>22</v>
      </c>
      <c r="J3842">
        <v>1742</v>
      </c>
      <c r="K3842" s="1">
        <v>1.0999999999999999E-2</v>
      </c>
      <c r="L3842">
        <v>20</v>
      </c>
      <c r="M3842">
        <v>0.69</v>
      </c>
      <c r="N3842">
        <v>14</v>
      </c>
      <c r="O3842">
        <v>6</v>
      </c>
      <c r="P3842">
        <v>506.4</v>
      </c>
      <c r="Q3842">
        <v>87</v>
      </c>
      <c r="R3842">
        <v>19</v>
      </c>
      <c r="S3842">
        <v>5</v>
      </c>
    </row>
    <row r="3843" spans="1:19" x14ac:dyDescent="0.25">
      <c r="A3843" t="s">
        <v>136</v>
      </c>
      <c r="B3843" s="23" t="s">
        <v>183</v>
      </c>
      <c r="C3843" s="23" t="str">
        <f t="shared" ref="C3843:C3906" si="60">TEXT(B3843,"mmm")</f>
        <v>11/22/2023</v>
      </c>
      <c r="D3843" t="s">
        <v>192</v>
      </c>
      <c r="E3843">
        <v>51.507350000000002</v>
      </c>
      <c r="F3843">
        <v>-0.12776000000000001</v>
      </c>
      <c r="G3843" t="s">
        <v>196</v>
      </c>
      <c r="H3843" t="s">
        <v>21</v>
      </c>
      <c r="I3843" t="s">
        <v>22</v>
      </c>
      <c r="J3843">
        <v>1930</v>
      </c>
      <c r="K3843" s="1">
        <v>1.7000000000000001E-2</v>
      </c>
      <c r="L3843">
        <v>33</v>
      </c>
      <c r="M3843">
        <v>0.54</v>
      </c>
      <c r="N3843">
        <v>18</v>
      </c>
      <c r="O3843">
        <v>6</v>
      </c>
      <c r="P3843">
        <v>423.6</v>
      </c>
      <c r="Q3843">
        <v>75</v>
      </c>
      <c r="R3843">
        <v>24</v>
      </c>
      <c r="S3843">
        <v>5</v>
      </c>
    </row>
    <row r="3844" spans="1:19" x14ac:dyDescent="0.25">
      <c r="A3844" t="s">
        <v>136</v>
      </c>
      <c r="B3844" s="23" t="s">
        <v>184</v>
      </c>
      <c r="C3844" s="23" t="str">
        <f t="shared" si="60"/>
        <v>11/23/2023</v>
      </c>
      <c r="D3844" t="s">
        <v>192</v>
      </c>
      <c r="E3844">
        <v>51.507350000000002</v>
      </c>
      <c r="F3844">
        <v>-0.12776000000000001</v>
      </c>
      <c r="G3844" t="s">
        <v>196</v>
      </c>
      <c r="H3844" t="s">
        <v>21</v>
      </c>
      <c r="I3844" t="s">
        <v>22</v>
      </c>
      <c r="J3844">
        <v>1855</v>
      </c>
      <c r="K3844" s="1">
        <v>1.2999999999999999E-2</v>
      </c>
      <c r="L3844">
        <v>24</v>
      </c>
      <c r="M3844">
        <v>1.1499999999999999</v>
      </c>
      <c r="N3844">
        <v>27</v>
      </c>
      <c r="O3844">
        <v>4</v>
      </c>
      <c r="P3844">
        <v>174</v>
      </c>
      <c r="Q3844">
        <v>64</v>
      </c>
      <c r="R3844">
        <v>6</v>
      </c>
      <c r="S3844">
        <v>11</v>
      </c>
    </row>
    <row r="3845" spans="1:19" x14ac:dyDescent="0.25">
      <c r="A3845" t="s">
        <v>136</v>
      </c>
      <c r="B3845" s="23" t="s">
        <v>185</v>
      </c>
      <c r="C3845" s="23" t="str">
        <f t="shared" si="60"/>
        <v>11/24/2023</v>
      </c>
      <c r="D3845" t="s">
        <v>192</v>
      </c>
      <c r="E3845">
        <v>51.507350000000002</v>
      </c>
      <c r="F3845">
        <v>-0.12776000000000001</v>
      </c>
      <c r="G3845" t="s">
        <v>196</v>
      </c>
      <c r="H3845" t="s">
        <v>21</v>
      </c>
      <c r="I3845" t="s">
        <v>22</v>
      </c>
      <c r="J3845">
        <v>1886</v>
      </c>
      <c r="K3845" s="1">
        <v>1.4999999999999999E-2</v>
      </c>
      <c r="L3845">
        <v>28</v>
      </c>
      <c r="M3845">
        <v>0.85</v>
      </c>
      <c r="N3845">
        <v>24</v>
      </c>
      <c r="O3845">
        <v>2</v>
      </c>
      <c r="P3845">
        <v>69.599999999999994</v>
      </c>
      <c r="Q3845">
        <v>77</v>
      </c>
      <c r="R3845">
        <v>20</v>
      </c>
      <c r="S3845">
        <v>3</v>
      </c>
    </row>
    <row r="3846" spans="1:19" x14ac:dyDescent="0.25">
      <c r="A3846" t="s">
        <v>136</v>
      </c>
      <c r="B3846" s="23" t="s">
        <v>186</v>
      </c>
      <c r="C3846" s="23" t="str">
        <f t="shared" si="60"/>
        <v>11/25/2023</v>
      </c>
      <c r="D3846" t="s">
        <v>192</v>
      </c>
      <c r="E3846">
        <v>51.507350000000002</v>
      </c>
      <c r="F3846">
        <v>-0.12776000000000001</v>
      </c>
      <c r="G3846" t="s">
        <v>196</v>
      </c>
      <c r="H3846" t="s">
        <v>21</v>
      </c>
      <c r="I3846" t="s">
        <v>22</v>
      </c>
      <c r="J3846">
        <v>2481</v>
      </c>
      <c r="K3846" s="1">
        <v>1.2999999999999999E-2</v>
      </c>
      <c r="L3846">
        <v>32</v>
      </c>
      <c r="M3846">
        <v>0.17</v>
      </c>
      <c r="N3846">
        <v>6</v>
      </c>
      <c r="O3846">
        <v>3</v>
      </c>
      <c r="P3846">
        <v>166.8</v>
      </c>
      <c r="Q3846">
        <v>73</v>
      </c>
      <c r="R3846">
        <v>20</v>
      </c>
      <c r="S3846">
        <v>6</v>
      </c>
    </row>
    <row r="3847" spans="1:19" x14ac:dyDescent="0.25">
      <c r="A3847" t="s">
        <v>136</v>
      </c>
      <c r="B3847" s="23" t="s">
        <v>187</v>
      </c>
      <c r="C3847" s="23" t="str">
        <f t="shared" si="60"/>
        <v>11/26/2023</v>
      </c>
      <c r="D3847" t="s">
        <v>192</v>
      </c>
      <c r="E3847">
        <v>51.507350000000002</v>
      </c>
      <c r="F3847">
        <v>-0.12776000000000001</v>
      </c>
      <c r="G3847" t="s">
        <v>196</v>
      </c>
      <c r="H3847" t="s">
        <v>21</v>
      </c>
      <c r="I3847" t="s">
        <v>22</v>
      </c>
      <c r="J3847">
        <v>1515</v>
      </c>
      <c r="K3847" s="1">
        <v>1.7999999999999999E-2</v>
      </c>
      <c r="L3847">
        <v>27</v>
      </c>
      <c r="M3847">
        <v>0.46</v>
      </c>
      <c r="N3847">
        <v>12</v>
      </c>
      <c r="O3847">
        <v>2</v>
      </c>
      <c r="P3847">
        <v>211.2</v>
      </c>
      <c r="Q3847">
        <v>43</v>
      </c>
      <c r="R3847">
        <v>18</v>
      </c>
      <c r="S3847">
        <v>6</v>
      </c>
    </row>
    <row r="3848" spans="1:19" x14ac:dyDescent="0.25">
      <c r="A3848" t="s">
        <v>136</v>
      </c>
      <c r="B3848" s="23" t="s">
        <v>188</v>
      </c>
      <c r="C3848" s="23" t="str">
        <f t="shared" si="60"/>
        <v>11/27/2023</v>
      </c>
      <c r="D3848" t="s">
        <v>192</v>
      </c>
      <c r="E3848">
        <v>51.507350000000002</v>
      </c>
      <c r="F3848">
        <v>-0.12776000000000001</v>
      </c>
      <c r="G3848" t="s">
        <v>196</v>
      </c>
      <c r="H3848" t="s">
        <v>21</v>
      </c>
      <c r="I3848" t="s">
        <v>22</v>
      </c>
      <c r="J3848">
        <v>1386</v>
      </c>
      <c r="K3848" s="1">
        <v>1.7000000000000001E-2</v>
      </c>
      <c r="L3848">
        <v>23</v>
      </c>
      <c r="M3848">
        <v>1.37</v>
      </c>
      <c r="N3848">
        <v>32</v>
      </c>
      <c r="O3848">
        <v>2</v>
      </c>
      <c r="P3848">
        <v>169.2</v>
      </c>
      <c r="Q3848">
        <v>74</v>
      </c>
      <c r="R3848">
        <v>24</v>
      </c>
      <c r="S3848">
        <v>14</v>
      </c>
    </row>
    <row r="3849" spans="1:19" x14ac:dyDescent="0.25">
      <c r="A3849" t="s">
        <v>136</v>
      </c>
      <c r="B3849" s="23" t="s">
        <v>189</v>
      </c>
      <c r="C3849" s="23" t="str">
        <f t="shared" si="60"/>
        <v>11/28/2023</v>
      </c>
      <c r="D3849" t="s">
        <v>192</v>
      </c>
      <c r="E3849">
        <v>51.507350000000002</v>
      </c>
      <c r="F3849">
        <v>-0.12776000000000001</v>
      </c>
      <c r="G3849" t="s">
        <v>196</v>
      </c>
      <c r="H3849" t="s">
        <v>21</v>
      </c>
      <c r="I3849" t="s">
        <v>22</v>
      </c>
      <c r="J3849">
        <v>2395</v>
      </c>
      <c r="K3849" s="1">
        <v>1.7000000000000001E-2</v>
      </c>
      <c r="L3849">
        <v>41</v>
      </c>
      <c r="M3849">
        <v>1.38</v>
      </c>
      <c r="N3849">
        <v>57</v>
      </c>
      <c r="O3849">
        <v>3</v>
      </c>
      <c r="P3849">
        <v>78</v>
      </c>
      <c r="Q3849">
        <v>70</v>
      </c>
      <c r="R3849">
        <v>18</v>
      </c>
      <c r="S3849">
        <v>8</v>
      </c>
    </row>
    <row r="3850" spans="1:19" x14ac:dyDescent="0.25">
      <c r="A3850" t="s">
        <v>136</v>
      </c>
      <c r="B3850" s="23" t="s">
        <v>190</v>
      </c>
      <c r="C3850" s="23" t="str">
        <f t="shared" si="60"/>
        <v>11/29/2023</v>
      </c>
      <c r="D3850" t="s">
        <v>192</v>
      </c>
      <c r="E3850">
        <v>51.507350000000002</v>
      </c>
      <c r="F3850">
        <v>-0.12776000000000001</v>
      </c>
      <c r="G3850" t="s">
        <v>196</v>
      </c>
      <c r="H3850" t="s">
        <v>21</v>
      </c>
      <c r="I3850" t="s">
        <v>22</v>
      </c>
      <c r="J3850">
        <v>1302</v>
      </c>
      <c r="K3850" s="1">
        <v>1.4999999999999999E-2</v>
      </c>
      <c r="L3850">
        <v>19</v>
      </c>
      <c r="M3850">
        <v>1.01</v>
      </c>
      <c r="N3850">
        <v>20</v>
      </c>
      <c r="O3850">
        <v>4</v>
      </c>
      <c r="P3850">
        <v>327.60000000000002</v>
      </c>
      <c r="Q3850">
        <v>74</v>
      </c>
      <c r="R3850">
        <v>18</v>
      </c>
      <c r="S3850">
        <v>9</v>
      </c>
    </row>
    <row r="3851" spans="1:19" x14ac:dyDescent="0.25">
      <c r="A3851" t="s">
        <v>136</v>
      </c>
      <c r="B3851" s="23" t="s">
        <v>191</v>
      </c>
      <c r="C3851" s="23" t="str">
        <f t="shared" si="60"/>
        <v>11/30/2023</v>
      </c>
      <c r="D3851" t="s">
        <v>192</v>
      </c>
      <c r="E3851">
        <v>51.507350000000002</v>
      </c>
      <c r="F3851">
        <v>-0.12776000000000001</v>
      </c>
      <c r="G3851" t="s">
        <v>196</v>
      </c>
      <c r="H3851" t="s">
        <v>21</v>
      </c>
      <c r="I3851" t="s">
        <v>22</v>
      </c>
      <c r="J3851">
        <v>2113</v>
      </c>
      <c r="K3851" s="1">
        <v>1.6E-2</v>
      </c>
      <c r="L3851">
        <v>34</v>
      </c>
      <c r="M3851">
        <v>0.3</v>
      </c>
      <c r="N3851">
        <v>10</v>
      </c>
      <c r="O3851">
        <v>2</v>
      </c>
      <c r="P3851">
        <v>91.2</v>
      </c>
      <c r="Q3851">
        <v>64</v>
      </c>
      <c r="R3851">
        <v>12</v>
      </c>
      <c r="S3851">
        <v>12</v>
      </c>
    </row>
    <row r="3852" spans="1:19" x14ac:dyDescent="0.25">
      <c r="A3852" t="s">
        <v>18</v>
      </c>
      <c r="B3852" s="23">
        <v>44929</v>
      </c>
      <c r="C3852" s="23" t="str">
        <f t="shared" si="60"/>
        <v>Jan</v>
      </c>
      <c r="D3852" t="s">
        <v>193</v>
      </c>
      <c r="E3852">
        <v>53.483958999999999</v>
      </c>
      <c r="F3852">
        <v>-2.2446440000000001</v>
      </c>
      <c r="G3852" t="s">
        <v>196</v>
      </c>
      <c r="H3852" t="s">
        <v>21</v>
      </c>
      <c r="I3852" t="s">
        <v>22</v>
      </c>
      <c r="J3852">
        <v>828.4</v>
      </c>
      <c r="K3852" s="1">
        <v>1.4E-2</v>
      </c>
      <c r="L3852">
        <v>11</v>
      </c>
      <c r="M3852">
        <v>0.26</v>
      </c>
      <c r="N3852">
        <v>3</v>
      </c>
      <c r="O3852">
        <v>6</v>
      </c>
      <c r="P3852">
        <v>384</v>
      </c>
      <c r="Q3852">
        <v>66</v>
      </c>
      <c r="R3852">
        <v>10</v>
      </c>
      <c r="S3852">
        <v>3</v>
      </c>
    </row>
    <row r="3853" spans="1:19" x14ac:dyDescent="0.25">
      <c r="A3853" t="s">
        <v>18</v>
      </c>
      <c r="B3853" s="23">
        <v>44960</v>
      </c>
      <c r="C3853" s="23" t="str">
        <f t="shared" si="60"/>
        <v>Feb</v>
      </c>
      <c r="D3853" t="s">
        <v>193</v>
      </c>
      <c r="E3853">
        <v>53.483958999999999</v>
      </c>
      <c r="F3853">
        <v>-2.2446440000000001</v>
      </c>
      <c r="G3853" t="s">
        <v>196</v>
      </c>
      <c r="H3853" t="s">
        <v>21</v>
      </c>
      <c r="I3853" t="s">
        <v>22</v>
      </c>
      <c r="J3853">
        <v>1060.8</v>
      </c>
      <c r="K3853" s="1">
        <v>7.0000000000000001E-3</v>
      </c>
      <c r="L3853">
        <v>7</v>
      </c>
      <c r="M3853">
        <v>1.1499999999999999</v>
      </c>
      <c r="N3853">
        <v>8</v>
      </c>
      <c r="O3853">
        <v>6</v>
      </c>
      <c r="P3853">
        <v>225.6</v>
      </c>
      <c r="Q3853">
        <v>35</v>
      </c>
      <c r="R3853">
        <v>10</v>
      </c>
      <c r="S3853">
        <v>8</v>
      </c>
    </row>
    <row r="3854" spans="1:19" x14ac:dyDescent="0.25">
      <c r="A3854" t="s">
        <v>18</v>
      </c>
      <c r="B3854" s="23">
        <v>44988</v>
      </c>
      <c r="C3854" s="23" t="str">
        <f t="shared" si="60"/>
        <v>Mar</v>
      </c>
      <c r="D3854" t="s">
        <v>193</v>
      </c>
      <c r="E3854">
        <v>53.483958999999999</v>
      </c>
      <c r="F3854">
        <v>-2.2446440000000001</v>
      </c>
      <c r="G3854" t="s">
        <v>196</v>
      </c>
      <c r="H3854" t="s">
        <v>21</v>
      </c>
      <c r="I3854" t="s">
        <v>22</v>
      </c>
      <c r="J3854">
        <v>1131.5999999999999</v>
      </c>
      <c r="K3854" s="1">
        <v>1.2E-2</v>
      </c>
      <c r="L3854">
        <v>14</v>
      </c>
      <c r="M3854">
        <v>0.76</v>
      </c>
      <c r="N3854">
        <v>10</v>
      </c>
      <c r="O3854">
        <v>2</v>
      </c>
      <c r="P3854">
        <v>0</v>
      </c>
      <c r="Q3854">
        <v>23</v>
      </c>
      <c r="R3854">
        <v>8</v>
      </c>
      <c r="S3854">
        <v>5</v>
      </c>
    </row>
    <row r="3855" spans="1:19" x14ac:dyDescent="0.25">
      <c r="A3855" t="s">
        <v>18</v>
      </c>
      <c r="B3855" s="23">
        <v>45019</v>
      </c>
      <c r="C3855" s="23" t="str">
        <f t="shared" si="60"/>
        <v>Apr</v>
      </c>
      <c r="D3855" t="s">
        <v>193</v>
      </c>
      <c r="E3855">
        <v>53.483958999999999</v>
      </c>
      <c r="F3855">
        <v>-2.2446440000000001</v>
      </c>
      <c r="G3855" t="s">
        <v>196</v>
      </c>
      <c r="H3855" t="s">
        <v>21</v>
      </c>
      <c r="I3855" t="s">
        <v>22</v>
      </c>
      <c r="J3855">
        <v>1225.2</v>
      </c>
      <c r="K3855" s="1">
        <v>0.01</v>
      </c>
      <c r="L3855">
        <v>12</v>
      </c>
      <c r="M3855">
        <v>0.3</v>
      </c>
      <c r="N3855">
        <v>3</v>
      </c>
      <c r="O3855">
        <v>4</v>
      </c>
      <c r="P3855">
        <v>176.4</v>
      </c>
      <c r="Q3855">
        <v>51</v>
      </c>
      <c r="R3855">
        <v>3</v>
      </c>
      <c r="S3855">
        <v>3</v>
      </c>
    </row>
    <row r="3856" spans="1:19" x14ac:dyDescent="0.25">
      <c r="A3856" t="s">
        <v>18</v>
      </c>
      <c r="B3856" s="23">
        <v>45049</v>
      </c>
      <c r="C3856" s="23" t="str">
        <f t="shared" si="60"/>
        <v>May</v>
      </c>
      <c r="D3856" t="s">
        <v>193</v>
      </c>
      <c r="E3856">
        <v>53.483958999999999</v>
      </c>
      <c r="F3856">
        <v>-2.2446440000000001</v>
      </c>
      <c r="G3856" t="s">
        <v>196</v>
      </c>
      <c r="H3856" t="s">
        <v>21</v>
      </c>
      <c r="I3856" t="s">
        <v>22</v>
      </c>
      <c r="J3856">
        <v>938.6</v>
      </c>
      <c r="K3856" s="1">
        <v>1.2999999999999999E-2</v>
      </c>
      <c r="L3856">
        <v>12</v>
      </c>
      <c r="M3856">
        <v>0.13</v>
      </c>
      <c r="N3856">
        <v>2</v>
      </c>
      <c r="O3856">
        <v>5</v>
      </c>
      <c r="P3856">
        <v>219.6</v>
      </c>
      <c r="Q3856">
        <v>27</v>
      </c>
      <c r="R3856">
        <v>1</v>
      </c>
      <c r="S3856">
        <v>3</v>
      </c>
    </row>
    <row r="3857" spans="1:19" x14ac:dyDescent="0.25">
      <c r="A3857" t="s">
        <v>18</v>
      </c>
      <c r="B3857" s="23">
        <v>45080</v>
      </c>
      <c r="C3857" s="23" t="str">
        <f t="shared" si="60"/>
        <v>Jun</v>
      </c>
      <c r="D3857" t="s">
        <v>193</v>
      </c>
      <c r="E3857">
        <v>53.483958999999999</v>
      </c>
      <c r="F3857">
        <v>-2.2446440000000001</v>
      </c>
      <c r="G3857" t="s">
        <v>196</v>
      </c>
      <c r="H3857" t="s">
        <v>21</v>
      </c>
      <c r="I3857" t="s">
        <v>22</v>
      </c>
      <c r="J3857">
        <v>878.8</v>
      </c>
      <c r="K3857" s="1">
        <v>1.7000000000000001E-2</v>
      </c>
      <c r="L3857">
        <v>15</v>
      </c>
      <c r="M3857">
        <v>0.03</v>
      </c>
      <c r="N3857">
        <v>1</v>
      </c>
      <c r="O3857">
        <v>5</v>
      </c>
      <c r="P3857">
        <v>255.6</v>
      </c>
      <c r="Q3857">
        <v>25</v>
      </c>
      <c r="R3857">
        <v>1</v>
      </c>
      <c r="S3857">
        <v>3</v>
      </c>
    </row>
    <row r="3858" spans="1:19" x14ac:dyDescent="0.25">
      <c r="A3858" t="s">
        <v>18</v>
      </c>
      <c r="B3858" s="23">
        <v>45110</v>
      </c>
      <c r="C3858" s="23" t="str">
        <f t="shared" si="60"/>
        <v>Jul</v>
      </c>
      <c r="D3858" t="s">
        <v>193</v>
      </c>
      <c r="E3858">
        <v>53.483958999999999</v>
      </c>
      <c r="F3858">
        <v>-2.2446440000000001</v>
      </c>
      <c r="G3858" t="s">
        <v>196</v>
      </c>
      <c r="H3858" t="s">
        <v>21</v>
      </c>
      <c r="I3858" t="s">
        <v>22</v>
      </c>
      <c r="J3858">
        <v>877.4</v>
      </c>
      <c r="K3858" s="1">
        <v>1.6E-2</v>
      </c>
      <c r="L3858">
        <v>14</v>
      </c>
      <c r="M3858">
        <v>0.56000000000000005</v>
      </c>
      <c r="N3858">
        <v>8</v>
      </c>
      <c r="O3858">
        <v>4</v>
      </c>
      <c r="P3858">
        <v>187.2</v>
      </c>
      <c r="Q3858">
        <v>26</v>
      </c>
      <c r="R3858">
        <v>5</v>
      </c>
      <c r="S3858">
        <v>3</v>
      </c>
    </row>
    <row r="3859" spans="1:19" x14ac:dyDescent="0.25">
      <c r="A3859" t="s">
        <v>18</v>
      </c>
      <c r="B3859" s="23">
        <v>45141</v>
      </c>
      <c r="C3859" s="23" t="str">
        <f t="shared" si="60"/>
        <v>Aug</v>
      </c>
      <c r="D3859" t="s">
        <v>193</v>
      </c>
      <c r="E3859">
        <v>53.483958999999999</v>
      </c>
      <c r="F3859">
        <v>-2.2446440000000001</v>
      </c>
      <c r="G3859" t="s">
        <v>196</v>
      </c>
      <c r="H3859" t="s">
        <v>21</v>
      </c>
      <c r="I3859" t="s">
        <v>22</v>
      </c>
      <c r="J3859">
        <v>656.4</v>
      </c>
      <c r="K3859" s="1">
        <v>1.0999999999999999E-2</v>
      </c>
      <c r="L3859">
        <v>7</v>
      </c>
      <c r="M3859">
        <v>0.85</v>
      </c>
      <c r="N3859">
        <v>6</v>
      </c>
      <c r="O3859">
        <v>6</v>
      </c>
      <c r="P3859">
        <v>360</v>
      </c>
      <c r="Q3859">
        <v>60</v>
      </c>
      <c r="R3859">
        <v>8</v>
      </c>
      <c r="S3859">
        <v>2</v>
      </c>
    </row>
    <row r="3860" spans="1:19" x14ac:dyDescent="0.25">
      <c r="A3860" t="s">
        <v>18</v>
      </c>
      <c r="B3860" s="23">
        <v>45172</v>
      </c>
      <c r="C3860" s="23" t="str">
        <f t="shared" si="60"/>
        <v>Sep</v>
      </c>
      <c r="D3860" t="s">
        <v>193</v>
      </c>
      <c r="E3860">
        <v>53.483958999999999</v>
      </c>
      <c r="F3860">
        <v>-2.2446440000000001</v>
      </c>
      <c r="G3860" t="s">
        <v>196</v>
      </c>
      <c r="H3860" t="s">
        <v>21</v>
      </c>
      <c r="I3860" t="s">
        <v>22</v>
      </c>
      <c r="J3860">
        <v>1113.4000000000001</v>
      </c>
      <c r="K3860" s="1">
        <v>0.01</v>
      </c>
      <c r="L3860">
        <v>11</v>
      </c>
      <c r="M3860">
        <v>1.3</v>
      </c>
      <c r="N3860">
        <v>14</v>
      </c>
      <c r="O3860">
        <v>7</v>
      </c>
      <c r="P3860">
        <v>474</v>
      </c>
      <c r="Q3860">
        <v>58</v>
      </c>
      <c r="R3860">
        <v>10</v>
      </c>
      <c r="S3860">
        <v>5</v>
      </c>
    </row>
    <row r="3861" spans="1:19" x14ac:dyDescent="0.25">
      <c r="A3861" t="s">
        <v>18</v>
      </c>
      <c r="B3861" s="23">
        <v>45202</v>
      </c>
      <c r="C3861" s="23" t="str">
        <f t="shared" si="60"/>
        <v>Oct</v>
      </c>
      <c r="D3861" t="s">
        <v>193</v>
      </c>
      <c r="E3861">
        <v>53.483958999999999</v>
      </c>
      <c r="F3861">
        <v>-2.2446440000000001</v>
      </c>
      <c r="G3861" t="s">
        <v>196</v>
      </c>
      <c r="H3861" t="s">
        <v>21</v>
      </c>
      <c r="I3861" t="s">
        <v>22</v>
      </c>
      <c r="J3861">
        <v>709.6</v>
      </c>
      <c r="K3861" s="1">
        <v>8.9999999999999993E-3</v>
      </c>
      <c r="L3861">
        <v>7</v>
      </c>
      <c r="M3861">
        <v>0.08</v>
      </c>
      <c r="N3861">
        <v>1</v>
      </c>
      <c r="O3861">
        <v>5</v>
      </c>
      <c r="P3861">
        <v>223.2</v>
      </c>
      <c r="Q3861">
        <v>56</v>
      </c>
      <c r="R3861">
        <v>8</v>
      </c>
      <c r="S3861">
        <v>3</v>
      </c>
    </row>
    <row r="3862" spans="1:19" x14ac:dyDescent="0.25">
      <c r="A3862" t="s">
        <v>18</v>
      </c>
      <c r="B3862" s="23">
        <v>45233</v>
      </c>
      <c r="C3862" s="23" t="str">
        <f t="shared" si="60"/>
        <v>Nov</v>
      </c>
      <c r="D3862" t="s">
        <v>193</v>
      </c>
      <c r="E3862">
        <v>53.483958999999999</v>
      </c>
      <c r="F3862">
        <v>-2.2446440000000001</v>
      </c>
      <c r="G3862" t="s">
        <v>196</v>
      </c>
      <c r="H3862" t="s">
        <v>21</v>
      </c>
      <c r="I3862" t="s">
        <v>22</v>
      </c>
      <c r="J3862">
        <v>1490.8</v>
      </c>
      <c r="K3862" s="1">
        <v>2.1000000000000001E-2</v>
      </c>
      <c r="L3862">
        <v>31</v>
      </c>
      <c r="M3862">
        <v>0.22</v>
      </c>
      <c r="N3862">
        <v>7</v>
      </c>
      <c r="O3862">
        <v>2</v>
      </c>
      <c r="P3862">
        <v>0</v>
      </c>
      <c r="Q3862">
        <v>64</v>
      </c>
      <c r="R3862">
        <v>13</v>
      </c>
      <c r="S3862">
        <v>6</v>
      </c>
    </row>
    <row r="3863" spans="1:19" x14ac:dyDescent="0.25">
      <c r="A3863" t="s">
        <v>18</v>
      </c>
      <c r="B3863" s="23">
        <v>45263</v>
      </c>
      <c r="C3863" s="23" t="str">
        <f t="shared" si="60"/>
        <v>Dec</v>
      </c>
      <c r="D3863" t="s">
        <v>193</v>
      </c>
      <c r="E3863">
        <v>53.483958999999999</v>
      </c>
      <c r="F3863">
        <v>-2.2446440000000001</v>
      </c>
      <c r="G3863" t="s">
        <v>196</v>
      </c>
      <c r="H3863" t="s">
        <v>21</v>
      </c>
      <c r="I3863" t="s">
        <v>22</v>
      </c>
      <c r="J3863">
        <v>844.6</v>
      </c>
      <c r="K3863" s="1">
        <v>1.2E-2</v>
      </c>
      <c r="L3863">
        <v>10</v>
      </c>
      <c r="M3863">
        <v>0.52</v>
      </c>
      <c r="N3863">
        <v>5</v>
      </c>
      <c r="O3863">
        <v>4</v>
      </c>
      <c r="P3863">
        <v>169.2</v>
      </c>
      <c r="Q3863">
        <v>39</v>
      </c>
      <c r="R3863">
        <v>0</v>
      </c>
      <c r="S3863">
        <v>5</v>
      </c>
    </row>
    <row r="3864" spans="1:19" x14ac:dyDescent="0.25">
      <c r="A3864" t="s">
        <v>18</v>
      </c>
      <c r="B3864" s="23" t="s">
        <v>23</v>
      </c>
      <c r="C3864" s="23" t="str">
        <f t="shared" si="60"/>
        <v>3/13/2023</v>
      </c>
      <c r="D3864" t="s">
        <v>193</v>
      </c>
      <c r="E3864">
        <v>53.483958999999999</v>
      </c>
      <c r="F3864">
        <v>-2.2446440000000001</v>
      </c>
      <c r="G3864" t="s">
        <v>196</v>
      </c>
      <c r="H3864" t="s">
        <v>21</v>
      </c>
      <c r="I3864" t="s">
        <v>22</v>
      </c>
      <c r="J3864">
        <v>1589.6</v>
      </c>
      <c r="K3864" s="1">
        <v>1.7000000000000001E-2</v>
      </c>
      <c r="L3864">
        <v>27</v>
      </c>
      <c r="M3864">
        <v>0.21</v>
      </c>
      <c r="N3864">
        <v>6</v>
      </c>
      <c r="O3864">
        <v>3</v>
      </c>
      <c r="P3864">
        <v>105.6</v>
      </c>
      <c r="Q3864">
        <v>30</v>
      </c>
      <c r="R3864">
        <v>4</v>
      </c>
      <c r="S3864">
        <v>8</v>
      </c>
    </row>
    <row r="3865" spans="1:19" x14ac:dyDescent="0.25">
      <c r="A3865" t="s">
        <v>18</v>
      </c>
      <c r="B3865" s="23" t="s">
        <v>24</v>
      </c>
      <c r="C3865" s="23" t="str">
        <f t="shared" si="60"/>
        <v>3/14/2023</v>
      </c>
      <c r="D3865" t="s">
        <v>193</v>
      </c>
      <c r="E3865">
        <v>53.483958999999999</v>
      </c>
      <c r="F3865">
        <v>-2.2446440000000001</v>
      </c>
      <c r="G3865" t="s">
        <v>196</v>
      </c>
      <c r="H3865" t="s">
        <v>21</v>
      </c>
      <c r="I3865" t="s">
        <v>22</v>
      </c>
      <c r="J3865">
        <v>997.6</v>
      </c>
      <c r="K3865" s="1">
        <v>8.0000000000000002E-3</v>
      </c>
      <c r="L3865">
        <v>8</v>
      </c>
      <c r="M3865">
        <v>1.1299999999999999</v>
      </c>
      <c r="N3865">
        <v>9</v>
      </c>
      <c r="O3865">
        <v>2</v>
      </c>
      <c r="P3865">
        <v>0</v>
      </c>
      <c r="Q3865">
        <v>42</v>
      </c>
      <c r="R3865">
        <v>13</v>
      </c>
      <c r="S3865">
        <v>3</v>
      </c>
    </row>
    <row r="3866" spans="1:19" x14ac:dyDescent="0.25">
      <c r="A3866" t="s">
        <v>18</v>
      </c>
      <c r="B3866" s="23" t="s">
        <v>25</v>
      </c>
      <c r="C3866" s="23" t="str">
        <f t="shared" si="60"/>
        <v>3/15/2023</v>
      </c>
      <c r="D3866" t="s">
        <v>193</v>
      </c>
      <c r="E3866">
        <v>53.483958999999999</v>
      </c>
      <c r="F3866">
        <v>-2.2446440000000001</v>
      </c>
      <c r="G3866" t="s">
        <v>196</v>
      </c>
      <c r="H3866" t="s">
        <v>21</v>
      </c>
      <c r="I3866" t="s">
        <v>22</v>
      </c>
      <c r="J3866">
        <v>1409.2</v>
      </c>
      <c r="K3866" s="1">
        <v>1.9E-2</v>
      </c>
      <c r="L3866">
        <v>27</v>
      </c>
      <c r="M3866">
        <v>0.25</v>
      </c>
      <c r="N3866">
        <v>7</v>
      </c>
      <c r="O3866">
        <v>4</v>
      </c>
      <c r="P3866">
        <v>177.6</v>
      </c>
      <c r="Q3866">
        <v>45</v>
      </c>
      <c r="R3866">
        <v>0</v>
      </c>
      <c r="S3866">
        <v>2</v>
      </c>
    </row>
    <row r="3867" spans="1:19" x14ac:dyDescent="0.25">
      <c r="A3867" t="s">
        <v>18</v>
      </c>
      <c r="B3867" s="23" t="s">
        <v>26</v>
      </c>
      <c r="C3867" s="23" t="str">
        <f t="shared" si="60"/>
        <v>3/16/2023</v>
      </c>
      <c r="D3867" t="s">
        <v>193</v>
      </c>
      <c r="E3867">
        <v>53.483958999999999</v>
      </c>
      <c r="F3867">
        <v>-2.2446440000000001</v>
      </c>
      <c r="G3867" t="s">
        <v>196</v>
      </c>
      <c r="H3867" t="s">
        <v>21</v>
      </c>
      <c r="I3867" t="s">
        <v>22</v>
      </c>
      <c r="J3867">
        <v>806</v>
      </c>
      <c r="K3867" s="1">
        <v>1.4E-2</v>
      </c>
      <c r="L3867">
        <v>11</v>
      </c>
      <c r="M3867">
        <v>1.1200000000000001</v>
      </c>
      <c r="N3867">
        <v>12</v>
      </c>
      <c r="O3867">
        <v>6</v>
      </c>
      <c r="P3867">
        <v>384</v>
      </c>
      <c r="Q3867">
        <v>49</v>
      </c>
      <c r="R3867">
        <v>9</v>
      </c>
      <c r="S3867">
        <v>6</v>
      </c>
    </row>
    <row r="3868" spans="1:19" x14ac:dyDescent="0.25">
      <c r="A3868" t="s">
        <v>18</v>
      </c>
      <c r="B3868" s="23" t="s">
        <v>27</v>
      </c>
      <c r="C3868" s="23" t="str">
        <f t="shared" si="60"/>
        <v>3/17/2023</v>
      </c>
      <c r="D3868" t="s">
        <v>193</v>
      </c>
      <c r="E3868">
        <v>53.483958999999999</v>
      </c>
      <c r="F3868">
        <v>-2.2446440000000001</v>
      </c>
      <c r="G3868" t="s">
        <v>196</v>
      </c>
      <c r="H3868" t="s">
        <v>21</v>
      </c>
      <c r="I3868" t="s">
        <v>22</v>
      </c>
      <c r="J3868">
        <v>776</v>
      </c>
      <c r="K3868" s="1">
        <v>1.2E-2</v>
      </c>
      <c r="L3868">
        <v>9</v>
      </c>
      <c r="M3868">
        <v>0.49</v>
      </c>
      <c r="N3868">
        <v>5</v>
      </c>
      <c r="O3868">
        <v>3</v>
      </c>
      <c r="P3868">
        <v>81.599999999999994</v>
      </c>
      <c r="Q3868">
        <v>45</v>
      </c>
      <c r="R3868">
        <v>3</v>
      </c>
      <c r="S3868">
        <v>2</v>
      </c>
    </row>
    <row r="3869" spans="1:19" x14ac:dyDescent="0.25">
      <c r="A3869" t="s">
        <v>18</v>
      </c>
      <c r="B3869" s="23" t="s">
        <v>28</v>
      </c>
      <c r="C3869" s="23" t="str">
        <f t="shared" si="60"/>
        <v>3/18/2023</v>
      </c>
      <c r="D3869" t="s">
        <v>193</v>
      </c>
      <c r="E3869">
        <v>53.483958999999999</v>
      </c>
      <c r="F3869">
        <v>-2.2446440000000001</v>
      </c>
      <c r="G3869" t="s">
        <v>196</v>
      </c>
      <c r="H3869" t="s">
        <v>21</v>
      </c>
      <c r="I3869" t="s">
        <v>22</v>
      </c>
      <c r="J3869">
        <v>1488</v>
      </c>
      <c r="K3869" s="1">
        <v>1.2E-2</v>
      </c>
      <c r="L3869">
        <v>18</v>
      </c>
      <c r="M3869">
        <v>0.06</v>
      </c>
      <c r="N3869">
        <v>1</v>
      </c>
      <c r="O3869">
        <v>5</v>
      </c>
      <c r="P3869">
        <v>237.6</v>
      </c>
      <c r="Q3869">
        <v>53</v>
      </c>
      <c r="R3869">
        <v>2</v>
      </c>
      <c r="S3869">
        <v>3</v>
      </c>
    </row>
    <row r="3870" spans="1:19" x14ac:dyDescent="0.25">
      <c r="A3870" t="s">
        <v>18</v>
      </c>
      <c r="B3870" s="23" t="s">
        <v>29</v>
      </c>
      <c r="C3870" s="23" t="str">
        <f t="shared" si="60"/>
        <v>3/19/2023</v>
      </c>
      <c r="D3870" t="s">
        <v>193</v>
      </c>
      <c r="E3870">
        <v>53.483958999999999</v>
      </c>
      <c r="F3870">
        <v>-2.2446440000000001</v>
      </c>
      <c r="G3870" t="s">
        <v>196</v>
      </c>
      <c r="H3870" t="s">
        <v>21</v>
      </c>
      <c r="I3870" t="s">
        <v>22</v>
      </c>
      <c r="J3870">
        <v>1443.4</v>
      </c>
      <c r="K3870" s="1">
        <v>1.4999999999999999E-2</v>
      </c>
      <c r="L3870">
        <v>22</v>
      </c>
      <c r="M3870">
        <v>0.81</v>
      </c>
      <c r="N3870">
        <v>18</v>
      </c>
      <c r="O3870">
        <v>3</v>
      </c>
      <c r="P3870">
        <v>103.2</v>
      </c>
      <c r="Q3870">
        <v>49</v>
      </c>
      <c r="R3870">
        <v>9</v>
      </c>
      <c r="S3870">
        <v>3</v>
      </c>
    </row>
    <row r="3871" spans="1:19" x14ac:dyDescent="0.25">
      <c r="A3871" t="s">
        <v>18</v>
      </c>
      <c r="B3871" s="23" t="s">
        <v>30</v>
      </c>
      <c r="C3871" s="23" t="str">
        <f t="shared" si="60"/>
        <v>3/20/2023</v>
      </c>
      <c r="D3871" t="s">
        <v>193</v>
      </c>
      <c r="E3871">
        <v>53.483958999999999</v>
      </c>
      <c r="F3871">
        <v>-2.2446440000000001</v>
      </c>
      <c r="G3871" t="s">
        <v>196</v>
      </c>
      <c r="H3871" t="s">
        <v>21</v>
      </c>
      <c r="I3871" t="s">
        <v>22</v>
      </c>
      <c r="J3871">
        <v>1100.2</v>
      </c>
      <c r="K3871" s="1">
        <v>1.6E-2</v>
      </c>
      <c r="L3871">
        <v>18</v>
      </c>
      <c r="M3871">
        <v>0.61</v>
      </c>
      <c r="N3871">
        <v>11</v>
      </c>
      <c r="O3871">
        <v>5</v>
      </c>
      <c r="P3871">
        <v>312</v>
      </c>
      <c r="Q3871">
        <v>20</v>
      </c>
      <c r="R3871">
        <v>0</v>
      </c>
      <c r="S3871">
        <v>3</v>
      </c>
    </row>
    <row r="3872" spans="1:19" x14ac:dyDescent="0.25">
      <c r="A3872" t="s">
        <v>18</v>
      </c>
      <c r="B3872" s="23" t="s">
        <v>31</v>
      </c>
      <c r="C3872" s="23" t="str">
        <f t="shared" si="60"/>
        <v>3/21/2023</v>
      </c>
      <c r="D3872" t="s">
        <v>193</v>
      </c>
      <c r="E3872">
        <v>53.483958999999999</v>
      </c>
      <c r="F3872">
        <v>-2.2446440000000001</v>
      </c>
      <c r="G3872" t="s">
        <v>196</v>
      </c>
      <c r="H3872" t="s">
        <v>21</v>
      </c>
      <c r="I3872" t="s">
        <v>22</v>
      </c>
      <c r="J3872">
        <v>1482.8</v>
      </c>
      <c r="K3872" s="1">
        <v>1.2E-2</v>
      </c>
      <c r="L3872">
        <v>18</v>
      </c>
      <c r="M3872">
        <v>0.75</v>
      </c>
      <c r="N3872">
        <v>14</v>
      </c>
      <c r="O3872">
        <v>4</v>
      </c>
      <c r="P3872">
        <v>98.4</v>
      </c>
      <c r="Q3872">
        <v>34</v>
      </c>
      <c r="R3872">
        <v>11</v>
      </c>
      <c r="S3872">
        <v>3</v>
      </c>
    </row>
    <row r="3873" spans="1:19" x14ac:dyDescent="0.25">
      <c r="A3873" t="s">
        <v>18</v>
      </c>
      <c r="B3873" s="23" t="s">
        <v>32</v>
      </c>
      <c r="C3873" s="23" t="str">
        <f t="shared" si="60"/>
        <v>3/22/2023</v>
      </c>
      <c r="D3873" t="s">
        <v>193</v>
      </c>
      <c r="E3873">
        <v>53.483958999999999</v>
      </c>
      <c r="F3873">
        <v>-2.2446440000000001</v>
      </c>
      <c r="G3873" t="s">
        <v>196</v>
      </c>
      <c r="H3873" t="s">
        <v>21</v>
      </c>
      <c r="I3873" t="s">
        <v>22</v>
      </c>
      <c r="J3873">
        <v>1439.2</v>
      </c>
      <c r="K3873" s="1">
        <v>1.7000000000000001E-2</v>
      </c>
      <c r="L3873">
        <v>24</v>
      </c>
      <c r="M3873">
        <v>0.21</v>
      </c>
      <c r="N3873">
        <v>5</v>
      </c>
      <c r="O3873">
        <v>5</v>
      </c>
      <c r="P3873">
        <v>262.8</v>
      </c>
      <c r="Q3873">
        <v>53</v>
      </c>
      <c r="R3873">
        <v>8</v>
      </c>
      <c r="S3873">
        <v>5</v>
      </c>
    </row>
    <row r="3874" spans="1:19" x14ac:dyDescent="0.25">
      <c r="A3874" t="s">
        <v>18</v>
      </c>
      <c r="B3874" s="23" t="s">
        <v>33</v>
      </c>
      <c r="C3874" s="23" t="str">
        <f t="shared" si="60"/>
        <v>3/23/2023</v>
      </c>
      <c r="D3874" t="s">
        <v>193</v>
      </c>
      <c r="E3874">
        <v>53.483958999999999</v>
      </c>
      <c r="F3874">
        <v>-2.2446440000000001</v>
      </c>
      <c r="G3874" t="s">
        <v>196</v>
      </c>
      <c r="H3874" t="s">
        <v>21</v>
      </c>
      <c r="I3874" t="s">
        <v>22</v>
      </c>
      <c r="J3874">
        <v>1081.2</v>
      </c>
      <c r="K3874" s="1">
        <v>1.0999999999999999E-2</v>
      </c>
      <c r="L3874">
        <v>12</v>
      </c>
      <c r="M3874">
        <v>0.06</v>
      </c>
      <c r="N3874">
        <v>1</v>
      </c>
      <c r="O3874">
        <v>7</v>
      </c>
      <c r="P3874">
        <v>288</v>
      </c>
      <c r="Q3874">
        <v>65</v>
      </c>
      <c r="R3874">
        <v>3</v>
      </c>
      <c r="S3874">
        <v>2</v>
      </c>
    </row>
    <row r="3875" spans="1:19" x14ac:dyDescent="0.25">
      <c r="A3875" t="s">
        <v>18</v>
      </c>
      <c r="B3875" s="23" t="s">
        <v>34</v>
      </c>
      <c r="C3875" s="23" t="str">
        <f t="shared" si="60"/>
        <v>3/24/2023</v>
      </c>
      <c r="D3875" t="s">
        <v>193</v>
      </c>
      <c r="E3875">
        <v>53.483958999999999</v>
      </c>
      <c r="F3875">
        <v>-2.2446440000000001</v>
      </c>
      <c r="G3875" t="s">
        <v>196</v>
      </c>
      <c r="H3875" t="s">
        <v>21</v>
      </c>
      <c r="I3875" t="s">
        <v>22</v>
      </c>
      <c r="J3875">
        <v>650</v>
      </c>
      <c r="K3875" s="1">
        <v>1.4999999999999999E-2</v>
      </c>
      <c r="L3875">
        <v>10</v>
      </c>
      <c r="M3875">
        <v>0.36</v>
      </c>
      <c r="N3875">
        <v>3</v>
      </c>
      <c r="O3875">
        <v>3</v>
      </c>
      <c r="P3875">
        <v>139.19999999999999</v>
      </c>
      <c r="Q3875">
        <v>44</v>
      </c>
      <c r="R3875">
        <v>11</v>
      </c>
      <c r="S3875">
        <v>0</v>
      </c>
    </row>
    <row r="3876" spans="1:19" x14ac:dyDescent="0.25">
      <c r="A3876" t="s">
        <v>18</v>
      </c>
      <c r="B3876" s="23" t="s">
        <v>35</v>
      </c>
      <c r="C3876" s="23" t="str">
        <f t="shared" si="60"/>
        <v>3/25/2023</v>
      </c>
      <c r="D3876" t="s">
        <v>193</v>
      </c>
      <c r="E3876">
        <v>53.483958999999999</v>
      </c>
      <c r="F3876">
        <v>-2.2446440000000001</v>
      </c>
      <c r="G3876" t="s">
        <v>196</v>
      </c>
      <c r="H3876" t="s">
        <v>21</v>
      </c>
      <c r="I3876" t="s">
        <v>22</v>
      </c>
      <c r="J3876">
        <v>1451.2</v>
      </c>
      <c r="K3876" s="1">
        <v>1.0999999999999999E-2</v>
      </c>
      <c r="L3876">
        <v>16</v>
      </c>
      <c r="M3876">
        <v>0.14000000000000001</v>
      </c>
      <c r="N3876">
        <v>2</v>
      </c>
      <c r="O3876">
        <v>5</v>
      </c>
      <c r="P3876">
        <v>355.2</v>
      </c>
      <c r="Q3876">
        <v>22</v>
      </c>
      <c r="R3876">
        <v>1</v>
      </c>
      <c r="S3876">
        <v>2</v>
      </c>
    </row>
    <row r="3877" spans="1:19" x14ac:dyDescent="0.25">
      <c r="A3877" t="s">
        <v>18</v>
      </c>
      <c r="B3877" s="23" t="s">
        <v>36</v>
      </c>
      <c r="C3877" s="23" t="str">
        <f t="shared" si="60"/>
        <v>3/26/2023</v>
      </c>
      <c r="D3877" t="s">
        <v>193</v>
      </c>
      <c r="E3877">
        <v>53.483958999999999</v>
      </c>
      <c r="F3877">
        <v>-2.2446440000000001</v>
      </c>
      <c r="G3877" t="s">
        <v>196</v>
      </c>
      <c r="H3877" t="s">
        <v>21</v>
      </c>
      <c r="I3877" t="s">
        <v>22</v>
      </c>
      <c r="J3877">
        <v>1270.4000000000001</v>
      </c>
      <c r="K3877" s="1">
        <v>1.4E-2</v>
      </c>
      <c r="L3877">
        <v>17</v>
      </c>
      <c r="M3877">
        <v>0.13</v>
      </c>
      <c r="N3877">
        <v>2</v>
      </c>
      <c r="O3877">
        <v>3</v>
      </c>
      <c r="P3877">
        <v>93.6</v>
      </c>
      <c r="Q3877">
        <v>52</v>
      </c>
      <c r="R3877">
        <v>7</v>
      </c>
      <c r="S3877">
        <v>11</v>
      </c>
    </row>
    <row r="3878" spans="1:19" x14ac:dyDescent="0.25">
      <c r="A3878" t="s">
        <v>18</v>
      </c>
      <c r="B3878" s="23" t="s">
        <v>37</v>
      </c>
      <c r="C3878" s="23" t="str">
        <f t="shared" si="60"/>
        <v>3/27/2023</v>
      </c>
      <c r="D3878" t="s">
        <v>193</v>
      </c>
      <c r="E3878">
        <v>53.483958999999999</v>
      </c>
      <c r="F3878">
        <v>-2.2446440000000001</v>
      </c>
      <c r="G3878" t="s">
        <v>196</v>
      </c>
      <c r="H3878" t="s">
        <v>21</v>
      </c>
      <c r="I3878" t="s">
        <v>22</v>
      </c>
      <c r="J3878">
        <v>1209.2</v>
      </c>
      <c r="K3878" s="1">
        <v>1.0999999999999999E-2</v>
      </c>
      <c r="L3878">
        <v>13</v>
      </c>
      <c r="M3878">
        <v>0.1</v>
      </c>
      <c r="N3878">
        <v>1</v>
      </c>
      <c r="O3878">
        <v>6</v>
      </c>
      <c r="P3878">
        <v>312</v>
      </c>
      <c r="Q3878">
        <v>44</v>
      </c>
      <c r="R3878">
        <v>2</v>
      </c>
      <c r="S3878">
        <v>3</v>
      </c>
    </row>
    <row r="3879" spans="1:19" x14ac:dyDescent="0.25">
      <c r="A3879" t="s">
        <v>18</v>
      </c>
      <c r="B3879" s="23" t="s">
        <v>38</v>
      </c>
      <c r="C3879" s="23" t="str">
        <f t="shared" si="60"/>
        <v>3/28/2023</v>
      </c>
      <c r="D3879" t="s">
        <v>193</v>
      </c>
      <c r="E3879">
        <v>53.483958999999999</v>
      </c>
      <c r="F3879">
        <v>-2.2446440000000001</v>
      </c>
      <c r="G3879" t="s">
        <v>196</v>
      </c>
      <c r="H3879" t="s">
        <v>21</v>
      </c>
      <c r="I3879" t="s">
        <v>22</v>
      </c>
      <c r="J3879">
        <v>1280.2</v>
      </c>
      <c r="K3879" s="1">
        <v>1.9E-2</v>
      </c>
      <c r="L3879">
        <v>24</v>
      </c>
      <c r="M3879">
        <v>1.27</v>
      </c>
      <c r="N3879">
        <v>30</v>
      </c>
      <c r="O3879">
        <v>7</v>
      </c>
      <c r="P3879">
        <v>318</v>
      </c>
      <c r="Q3879">
        <v>11</v>
      </c>
      <c r="R3879">
        <v>2</v>
      </c>
      <c r="S3879">
        <v>2</v>
      </c>
    </row>
    <row r="3880" spans="1:19" x14ac:dyDescent="0.25">
      <c r="A3880" t="s">
        <v>18</v>
      </c>
      <c r="B3880" s="23" t="s">
        <v>39</v>
      </c>
      <c r="C3880" s="23" t="str">
        <f t="shared" si="60"/>
        <v>3/29/2023</v>
      </c>
      <c r="D3880" t="s">
        <v>193</v>
      </c>
      <c r="E3880">
        <v>53.483958999999999</v>
      </c>
      <c r="F3880">
        <v>-2.2446440000000001</v>
      </c>
      <c r="G3880" t="s">
        <v>196</v>
      </c>
      <c r="H3880" t="s">
        <v>21</v>
      </c>
      <c r="I3880" t="s">
        <v>22</v>
      </c>
      <c r="J3880">
        <v>1112.4000000000001</v>
      </c>
      <c r="K3880" s="1">
        <v>1.9E-2</v>
      </c>
      <c r="L3880">
        <v>21</v>
      </c>
      <c r="M3880">
        <v>0.25</v>
      </c>
      <c r="N3880">
        <v>5</v>
      </c>
      <c r="O3880">
        <v>5</v>
      </c>
      <c r="P3880">
        <v>355.2</v>
      </c>
      <c r="Q3880">
        <v>66</v>
      </c>
      <c r="R3880">
        <v>1</v>
      </c>
      <c r="S3880">
        <v>0</v>
      </c>
    </row>
    <row r="3881" spans="1:19" x14ac:dyDescent="0.25">
      <c r="A3881" t="s">
        <v>18</v>
      </c>
      <c r="B3881" s="23" t="s">
        <v>40</v>
      </c>
      <c r="C3881" s="23" t="str">
        <f t="shared" si="60"/>
        <v>3/30/2023</v>
      </c>
      <c r="D3881" t="s">
        <v>193</v>
      </c>
      <c r="E3881">
        <v>53.483958999999999</v>
      </c>
      <c r="F3881">
        <v>-2.2446440000000001</v>
      </c>
      <c r="G3881" t="s">
        <v>196</v>
      </c>
      <c r="H3881" t="s">
        <v>21</v>
      </c>
      <c r="I3881" t="s">
        <v>22</v>
      </c>
      <c r="J3881">
        <v>1044.2</v>
      </c>
      <c r="K3881" s="1">
        <v>0.01</v>
      </c>
      <c r="L3881">
        <v>11</v>
      </c>
      <c r="M3881">
        <v>1.22</v>
      </c>
      <c r="N3881">
        <v>13</v>
      </c>
      <c r="O3881">
        <v>6</v>
      </c>
      <c r="P3881">
        <v>438</v>
      </c>
      <c r="Q3881">
        <v>27</v>
      </c>
      <c r="R3881">
        <v>1</v>
      </c>
      <c r="S3881">
        <v>5</v>
      </c>
    </row>
    <row r="3882" spans="1:19" x14ac:dyDescent="0.25">
      <c r="A3882" t="s">
        <v>18</v>
      </c>
      <c r="B3882" s="23" t="s">
        <v>41</v>
      </c>
      <c r="C3882" s="23" t="str">
        <f t="shared" si="60"/>
        <v>3/31/2023</v>
      </c>
      <c r="D3882" t="s">
        <v>193</v>
      </c>
      <c r="E3882">
        <v>53.483958999999999</v>
      </c>
      <c r="F3882">
        <v>-2.2446440000000001</v>
      </c>
      <c r="G3882" t="s">
        <v>196</v>
      </c>
      <c r="H3882" t="s">
        <v>21</v>
      </c>
      <c r="I3882" t="s">
        <v>22</v>
      </c>
      <c r="J3882">
        <v>1270.2</v>
      </c>
      <c r="K3882" s="1">
        <v>1.7000000000000001E-2</v>
      </c>
      <c r="L3882">
        <v>21</v>
      </c>
      <c r="M3882">
        <v>0.12</v>
      </c>
      <c r="N3882">
        <v>2</v>
      </c>
      <c r="O3882">
        <v>6</v>
      </c>
      <c r="P3882">
        <v>196.8</v>
      </c>
      <c r="Q3882">
        <v>17</v>
      </c>
      <c r="R3882">
        <v>11</v>
      </c>
      <c r="S3882">
        <v>3</v>
      </c>
    </row>
    <row r="3883" spans="1:19" x14ac:dyDescent="0.25">
      <c r="A3883" t="s">
        <v>18</v>
      </c>
      <c r="B3883" s="23">
        <v>44930</v>
      </c>
      <c r="C3883" s="23" t="str">
        <f t="shared" si="60"/>
        <v>Jan</v>
      </c>
      <c r="D3883" t="s">
        <v>193</v>
      </c>
      <c r="E3883">
        <v>53.483958999999999</v>
      </c>
      <c r="F3883">
        <v>-2.2446440000000001</v>
      </c>
      <c r="G3883" t="s">
        <v>196</v>
      </c>
      <c r="H3883" t="s">
        <v>21</v>
      </c>
      <c r="I3883" t="s">
        <v>22</v>
      </c>
      <c r="J3883">
        <v>1284</v>
      </c>
      <c r="K3883" s="1">
        <v>8.0000000000000002E-3</v>
      </c>
      <c r="L3883">
        <v>10</v>
      </c>
      <c r="M3883">
        <v>1.1399999999999999</v>
      </c>
      <c r="N3883">
        <v>12</v>
      </c>
      <c r="O3883">
        <v>1</v>
      </c>
      <c r="P3883">
        <v>0</v>
      </c>
      <c r="Q3883">
        <v>25</v>
      </c>
      <c r="R3883">
        <v>2</v>
      </c>
      <c r="S3883">
        <v>2</v>
      </c>
    </row>
    <row r="3884" spans="1:19" x14ac:dyDescent="0.25">
      <c r="A3884" t="s">
        <v>18</v>
      </c>
      <c r="B3884" s="23">
        <v>44961</v>
      </c>
      <c r="C3884" s="23" t="str">
        <f t="shared" si="60"/>
        <v>Feb</v>
      </c>
      <c r="D3884" t="s">
        <v>193</v>
      </c>
      <c r="E3884">
        <v>53.483958999999999</v>
      </c>
      <c r="F3884">
        <v>-2.2446440000000001</v>
      </c>
      <c r="G3884" t="s">
        <v>196</v>
      </c>
      <c r="H3884" t="s">
        <v>21</v>
      </c>
      <c r="I3884" t="s">
        <v>22</v>
      </c>
      <c r="J3884">
        <v>1448.2</v>
      </c>
      <c r="K3884" s="1">
        <v>1.2E-2</v>
      </c>
      <c r="L3884">
        <v>17</v>
      </c>
      <c r="M3884">
        <v>0.54</v>
      </c>
      <c r="N3884">
        <v>9</v>
      </c>
      <c r="O3884">
        <v>5</v>
      </c>
      <c r="P3884">
        <v>284.39999999999998</v>
      </c>
      <c r="Q3884">
        <v>59</v>
      </c>
      <c r="R3884">
        <v>9</v>
      </c>
      <c r="S3884">
        <v>5</v>
      </c>
    </row>
    <row r="3885" spans="1:19" x14ac:dyDescent="0.25">
      <c r="A3885" t="s">
        <v>18</v>
      </c>
      <c r="B3885" s="23">
        <v>44989</v>
      </c>
      <c r="C3885" s="23" t="str">
        <f t="shared" si="60"/>
        <v>Mar</v>
      </c>
      <c r="D3885" t="s">
        <v>193</v>
      </c>
      <c r="E3885">
        <v>53.483958999999999</v>
      </c>
      <c r="F3885">
        <v>-2.2446440000000001</v>
      </c>
      <c r="G3885" t="s">
        <v>196</v>
      </c>
      <c r="H3885" t="s">
        <v>21</v>
      </c>
      <c r="I3885" t="s">
        <v>22</v>
      </c>
      <c r="J3885">
        <v>1641</v>
      </c>
      <c r="K3885" s="1">
        <v>1.7000000000000001E-2</v>
      </c>
      <c r="L3885">
        <v>28</v>
      </c>
      <c r="M3885">
        <v>0.49</v>
      </c>
      <c r="N3885">
        <v>14</v>
      </c>
      <c r="O3885">
        <v>6</v>
      </c>
      <c r="P3885">
        <v>225.6</v>
      </c>
      <c r="Q3885">
        <v>50</v>
      </c>
      <c r="R3885">
        <v>6</v>
      </c>
      <c r="S3885">
        <v>3</v>
      </c>
    </row>
    <row r="3886" spans="1:19" x14ac:dyDescent="0.25">
      <c r="A3886" t="s">
        <v>18</v>
      </c>
      <c r="B3886" s="23">
        <v>45020</v>
      </c>
      <c r="C3886" s="23" t="str">
        <f t="shared" si="60"/>
        <v>Apr</v>
      </c>
      <c r="D3886" t="s">
        <v>193</v>
      </c>
      <c r="E3886">
        <v>53.483958999999999</v>
      </c>
      <c r="F3886">
        <v>-2.2446440000000001</v>
      </c>
      <c r="G3886" t="s">
        <v>196</v>
      </c>
      <c r="H3886" t="s">
        <v>21</v>
      </c>
      <c r="I3886" t="s">
        <v>22</v>
      </c>
      <c r="J3886">
        <v>1186.4000000000001</v>
      </c>
      <c r="K3886" s="1">
        <v>1.6E-2</v>
      </c>
      <c r="L3886">
        <v>19</v>
      </c>
      <c r="M3886">
        <v>0.3</v>
      </c>
      <c r="N3886">
        <v>6</v>
      </c>
      <c r="O3886">
        <v>5</v>
      </c>
      <c r="P3886">
        <v>158.4</v>
      </c>
      <c r="Q3886">
        <v>30</v>
      </c>
      <c r="R3886">
        <v>11</v>
      </c>
      <c r="S3886">
        <v>0</v>
      </c>
    </row>
    <row r="3887" spans="1:19" x14ac:dyDescent="0.25">
      <c r="A3887" t="s">
        <v>18</v>
      </c>
      <c r="B3887" s="23">
        <v>45050</v>
      </c>
      <c r="C3887" s="23" t="str">
        <f t="shared" si="60"/>
        <v>May</v>
      </c>
      <c r="D3887" t="s">
        <v>193</v>
      </c>
      <c r="E3887">
        <v>53.483958999999999</v>
      </c>
      <c r="F3887">
        <v>-2.2446440000000001</v>
      </c>
      <c r="G3887" t="s">
        <v>196</v>
      </c>
      <c r="H3887" t="s">
        <v>21</v>
      </c>
      <c r="I3887" t="s">
        <v>22</v>
      </c>
      <c r="J3887">
        <v>900.4</v>
      </c>
      <c r="K3887" s="1">
        <v>1.6E-2</v>
      </c>
      <c r="L3887">
        <v>14</v>
      </c>
      <c r="M3887">
        <v>1.1000000000000001</v>
      </c>
      <c r="N3887">
        <v>16</v>
      </c>
      <c r="O3887">
        <v>4</v>
      </c>
      <c r="P3887">
        <v>172.8</v>
      </c>
      <c r="Q3887">
        <v>40</v>
      </c>
      <c r="R3887">
        <v>8</v>
      </c>
      <c r="S3887">
        <v>8</v>
      </c>
    </row>
    <row r="3888" spans="1:19" x14ac:dyDescent="0.25">
      <c r="A3888" t="s">
        <v>18</v>
      </c>
      <c r="B3888" s="23">
        <v>45081</v>
      </c>
      <c r="C3888" s="23" t="str">
        <f t="shared" si="60"/>
        <v>Jun</v>
      </c>
      <c r="D3888" t="s">
        <v>193</v>
      </c>
      <c r="E3888">
        <v>53.483958999999999</v>
      </c>
      <c r="F3888">
        <v>-2.2446440000000001</v>
      </c>
      <c r="G3888" t="s">
        <v>196</v>
      </c>
      <c r="H3888" t="s">
        <v>21</v>
      </c>
      <c r="I3888" t="s">
        <v>22</v>
      </c>
      <c r="J3888">
        <v>1111</v>
      </c>
      <c r="K3888" s="1">
        <v>1.4E-2</v>
      </c>
      <c r="L3888">
        <v>16</v>
      </c>
      <c r="M3888">
        <v>1.2</v>
      </c>
      <c r="N3888">
        <v>19</v>
      </c>
      <c r="O3888">
        <v>3</v>
      </c>
      <c r="P3888">
        <v>63.6</v>
      </c>
      <c r="Q3888">
        <v>41</v>
      </c>
      <c r="R3888">
        <v>1</v>
      </c>
      <c r="S3888">
        <v>8</v>
      </c>
    </row>
    <row r="3889" spans="1:19" x14ac:dyDescent="0.25">
      <c r="A3889" t="s">
        <v>18</v>
      </c>
      <c r="B3889" s="23">
        <v>45111</v>
      </c>
      <c r="C3889" s="23" t="str">
        <f t="shared" si="60"/>
        <v>Jul</v>
      </c>
      <c r="D3889" t="s">
        <v>193</v>
      </c>
      <c r="E3889">
        <v>53.483958999999999</v>
      </c>
      <c r="F3889">
        <v>-2.2446440000000001</v>
      </c>
      <c r="G3889" t="s">
        <v>196</v>
      </c>
      <c r="H3889" t="s">
        <v>21</v>
      </c>
      <c r="I3889" t="s">
        <v>22</v>
      </c>
      <c r="J3889">
        <v>1272.4000000000001</v>
      </c>
      <c r="K3889" s="1">
        <v>1.4999999999999999E-2</v>
      </c>
      <c r="L3889">
        <v>19</v>
      </c>
      <c r="M3889">
        <v>1.08</v>
      </c>
      <c r="N3889">
        <v>21</v>
      </c>
      <c r="O3889">
        <v>5</v>
      </c>
      <c r="P3889">
        <v>151.19999999999999</v>
      </c>
      <c r="Q3889">
        <v>21</v>
      </c>
      <c r="R3889">
        <v>10</v>
      </c>
      <c r="S3889">
        <v>0</v>
      </c>
    </row>
    <row r="3890" spans="1:19" x14ac:dyDescent="0.25">
      <c r="A3890" t="s">
        <v>18</v>
      </c>
      <c r="B3890" s="23">
        <v>45142</v>
      </c>
      <c r="C3890" s="23" t="str">
        <f t="shared" si="60"/>
        <v>Aug</v>
      </c>
      <c r="D3890" t="s">
        <v>193</v>
      </c>
      <c r="E3890">
        <v>53.483958999999999</v>
      </c>
      <c r="F3890">
        <v>-2.2446440000000001</v>
      </c>
      <c r="G3890" t="s">
        <v>196</v>
      </c>
      <c r="H3890" t="s">
        <v>21</v>
      </c>
      <c r="I3890" t="s">
        <v>22</v>
      </c>
      <c r="J3890">
        <v>1139.2</v>
      </c>
      <c r="K3890" s="1">
        <v>1.2E-2</v>
      </c>
      <c r="L3890">
        <v>14</v>
      </c>
      <c r="M3890">
        <v>0.75</v>
      </c>
      <c r="N3890">
        <v>11</v>
      </c>
      <c r="O3890">
        <v>5</v>
      </c>
      <c r="P3890">
        <v>198</v>
      </c>
      <c r="Q3890">
        <v>43</v>
      </c>
      <c r="R3890">
        <v>2</v>
      </c>
      <c r="S3890">
        <v>3</v>
      </c>
    </row>
    <row r="3891" spans="1:19" x14ac:dyDescent="0.25">
      <c r="A3891" t="s">
        <v>18</v>
      </c>
      <c r="B3891" s="23">
        <v>45173</v>
      </c>
      <c r="C3891" s="23" t="str">
        <f t="shared" si="60"/>
        <v>Sep</v>
      </c>
      <c r="D3891" t="s">
        <v>193</v>
      </c>
      <c r="E3891">
        <v>53.483958999999999</v>
      </c>
      <c r="F3891">
        <v>-2.2446440000000001</v>
      </c>
      <c r="G3891" t="s">
        <v>196</v>
      </c>
      <c r="H3891" t="s">
        <v>21</v>
      </c>
      <c r="I3891" t="s">
        <v>22</v>
      </c>
      <c r="J3891">
        <v>1417.8</v>
      </c>
      <c r="K3891" s="1">
        <v>0.02</v>
      </c>
      <c r="L3891">
        <v>29</v>
      </c>
      <c r="M3891">
        <v>0.46</v>
      </c>
      <c r="N3891">
        <v>13</v>
      </c>
      <c r="O3891">
        <v>5</v>
      </c>
      <c r="P3891">
        <v>158.4</v>
      </c>
      <c r="Q3891">
        <v>22</v>
      </c>
      <c r="R3891">
        <v>7</v>
      </c>
      <c r="S3891">
        <v>6</v>
      </c>
    </row>
    <row r="3892" spans="1:19" x14ac:dyDescent="0.25">
      <c r="A3892" t="s">
        <v>18</v>
      </c>
      <c r="B3892" s="23">
        <v>45203</v>
      </c>
      <c r="C3892" s="23" t="str">
        <f t="shared" si="60"/>
        <v>Oct</v>
      </c>
      <c r="D3892" t="s">
        <v>193</v>
      </c>
      <c r="E3892">
        <v>53.483958999999999</v>
      </c>
      <c r="F3892">
        <v>-2.2446440000000001</v>
      </c>
      <c r="G3892" t="s">
        <v>196</v>
      </c>
      <c r="H3892" t="s">
        <v>21</v>
      </c>
      <c r="I3892" t="s">
        <v>22</v>
      </c>
      <c r="J3892">
        <v>1416.2</v>
      </c>
      <c r="K3892" s="1">
        <v>1.2E-2</v>
      </c>
      <c r="L3892">
        <v>16</v>
      </c>
      <c r="M3892">
        <v>1.31</v>
      </c>
      <c r="N3892">
        <v>22</v>
      </c>
      <c r="O3892">
        <v>7</v>
      </c>
      <c r="P3892">
        <v>252</v>
      </c>
      <c r="Q3892">
        <v>48</v>
      </c>
      <c r="R3892">
        <v>4</v>
      </c>
      <c r="S3892">
        <v>6</v>
      </c>
    </row>
    <row r="3893" spans="1:19" x14ac:dyDescent="0.25">
      <c r="A3893" t="s">
        <v>18</v>
      </c>
      <c r="B3893" s="23">
        <v>45234</v>
      </c>
      <c r="C3893" s="23" t="str">
        <f t="shared" si="60"/>
        <v>Nov</v>
      </c>
      <c r="D3893" t="s">
        <v>193</v>
      </c>
      <c r="E3893">
        <v>53.483958999999999</v>
      </c>
      <c r="F3893">
        <v>-2.2446440000000001</v>
      </c>
      <c r="G3893" t="s">
        <v>196</v>
      </c>
      <c r="H3893" t="s">
        <v>21</v>
      </c>
      <c r="I3893" t="s">
        <v>22</v>
      </c>
      <c r="J3893">
        <v>889.6</v>
      </c>
      <c r="K3893" s="1">
        <v>1.4999999999999999E-2</v>
      </c>
      <c r="L3893">
        <v>13</v>
      </c>
      <c r="M3893">
        <v>0.76</v>
      </c>
      <c r="N3893">
        <v>10</v>
      </c>
      <c r="O3893">
        <v>7</v>
      </c>
      <c r="P3893">
        <v>204</v>
      </c>
      <c r="Q3893">
        <v>56</v>
      </c>
      <c r="R3893">
        <v>3</v>
      </c>
      <c r="S3893">
        <v>9</v>
      </c>
    </row>
    <row r="3894" spans="1:19" x14ac:dyDescent="0.25">
      <c r="A3894" t="s">
        <v>18</v>
      </c>
      <c r="B3894" s="23">
        <v>45264</v>
      </c>
      <c r="C3894" s="23" t="str">
        <f t="shared" si="60"/>
        <v>Dec</v>
      </c>
      <c r="D3894" t="s">
        <v>193</v>
      </c>
      <c r="E3894">
        <v>53.483958999999999</v>
      </c>
      <c r="F3894">
        <v>-2.2446440000000001</v>
      </c>
      <c r="G3894" t="s">
        <v>196</v>
      </c>
      <c r="H3894" t="s">
        <v>21</v>
      </c>
      <c r="I3894" t="s">
        <v>22</v>
      </c>
      <c r="J3894">
        <v>1481</v>
      </c>
      <c r="K3894" s="1">
        <v>1.2999999999999999E-2</v>
      </c>
      <c r="L3894">
        <v>19</v>
      </c>
      <c r="M3894">
        <v>1.1599999999999999</v>
      </c>
      <c r="N3894">
        <v>22</v>
      </c>
      <c r="O3894">
        <v>6</v>
      </c>
      <c r="P3894">
        <v>302.39999999999998</v>
      </c>
      <c r="Q3894">
        <v>39</v>
      </c>
      <c r="R3894">
        <v>12</v>
      </c>
      <c r="S3894">
        <v>6</v>
      </c>
    </row>
    <row r="3895" spans="1:19" x14ac:dyDescent="0.25">
      <c r="A3895" t="s">
        <v>18</v>
      </c>
      <c r="B3895" s="23" t="s">
        <v>42</v>
      </c>
      <c r="C3895" s="23" t="str">
        <f t="shared" si="60"/>
        <v>4/13/2023</v>
      </c>
      <c r="D3895" t="s">
        <v>193</v>
      </c>
      <c r="E3895">
        <v>53.483958999999999</v>
      </c>
      <c r="F3895">
        <v>-2.2446440000000001</v>
      </c>
      <c r="G3895" t="s">
        <v>196</v>
      </c>
      <c r="H3895" t="s">
        <v>21</v>
      </c>
      <c r="I3895" t="s">
        <v>22</v>
      </c>
      <c r="J3895">
        <v>1125.4000000000001</v>
      </c>
      <c r="K3895" s="1">
        <v>1.4E-2</v>
      </c>
      <c r="L3895">
        <v>16</v>
      </c>
      <c r="M3895">
        <v>1.02</v>
      </c>
      <c r="N3895">
        <v>16</v>
      </c>
      <c r="O3895">
        <v>5</v>
      </c>
      <c r="P3895">
        <v>384</v>
      </c>
      <c r="Q3895">
        <v>38</v>
      </c>
      <c r="R3895">
        <v>9</v>
      </c>
      <c r="S3895">
        <v>5</v>
      </c>
    </row>
    <row r="3896" spans="1:19" x14ac:dyDescent="0.25">
      <c r="A3896" t="s">
        <v>18</v>
      </c>
      <c r="B3896" s="23" t="s">
        <v>43</v>
      </c>
      <c r="C3896" s="23" t="str">
        <f t="shared" si="60"/>
        <v>4/14/2023</v>
      </c>
      <c r="D3896" t="s">
        <v>193</v>
      </c>
      <c r="E3896">
        <v>53.483958999999999</v>
      </c>
      <c r="F3896">
        <v>-2.2446440000000001</v>
      </c>
      <c r="G3896" t="s">
        <v>196</v>
      </c>
      <c r="H3896" t="s">
        <v>21</v>
      </c>
      <c r="I3896" t="s">
        <v>22</v>
      </c>
      <c r="J3896">
        <v>1378.2</v>
      </c>
      <c r="K3896" s="1">
        <v>1.4999999999999999E-2</v>
      </c>
      <c r="L3896">
        <v>21</v>
      </c>
      <c r="M3896">
        <v>0.95</v>
      </c>
      <c r="N3896">
        <v>20</v>
      </c>
      <c r="O3896">
        <v>6</v>
      </c>
      <c r="P3896">
        <v>384</v>
      </c>
      <c r="Q3896">
        <v>41</v>
      </c>
      <c r="R3896">
        <v>2</v>
      </c>
      <c r="S3896">
        <v>0</v>
      </c>
    </row>
    <row r="3897" spans="1:19" x14ac:dyDescent="0.25">
      <c r="A3897" t="s">
        <v>18</v>
      </c>
      <c r="B3897" s="23" t="s">
        <v>44</v>
      </c>
      <c r="C3897" s="23" t="str">
        <f t="shared" si="60"/>
        <v>4/15/2023</v>
      </c>
      <c r="D3897" t="s">
        <v>193</v>
      </c>
      <c r="E3897">
        <v>53.483958999999999</v>
      </c>
      <c r="F3897">
        <v>-2.2446440000000001</v>
      </c>
      <c r="G3897" t="s">
        <v>196</v>
      </c>
      <c r="H3897" t="s">
        <v>21</v>
      </c>
      <c r="I3897" t="s">
        <v>22</v>
      </c>
      <c r="J3897">
        <v>998</v>
      </c>
      <c r="K3897" s="1">
        <v>1.6E-2</v>
      </c>
      <c r="L3897">
        <v>16</v>
      </c>
      <c r="M3897">
        <v>1.07</v>
      </c>
      <c r="N3897">
        <v>17</v>
      </c>
      <c r="O3897">
        <v>3</v>
      </c>
      <c r="P3897">
        <v>87.6</v>
      </c>
      <c r="Q3897">
        <v>19</v>
      </c>
      <c r="R3897">
        <v>4</v>
      </c>
      <c r="S3897">
        <v>3</v>
      </c>
    </row>
    <row r="3898" spans="1:19" x14ac:dyDescent="0.25">
      <c r="A3898" t="s">
        <v>18</v>
      </c>
      <c r="B3898" s="23" t="s">
        <v>45</v>
      </c>
      <c r="C3898" s="23" t="str">
        <f t="shared" si="60"/>
        <v>4/16/2023</v>
      </c>
      <c r="D3898" t="s">
        <v>193</v>
      </c>
      <c r="E3898">
        <v>53.483958999999999</v>
      </c>
      <c r="F3898">
        <v>-2.2446440000000001</v>
      </c>
      <c r="G3898" t="s">
        <v>196</v>
      </c>
      <c r="H3898" t="s">
        <v>21</v>
      </c>
      <c r="I3898" t="s">
        <v>22</v>
      </c>
      <c r="J3898">
        <v>754.6</v>
      </c>
      <c r="K3898" s="1">
        <v>1.2E-2</v>
      </c>
      <c r="L3898">
        <v>9</v>
      </c>
      <c r="M3898">
        <v>0.25</v>
      </c>
      <c r="N3898">
        <v>2</v>
      </c>
      <c r="O3898">
        <v>5</v>
      </c>
      <c r="P3898">
        <v>288</v>
      </c>
      <c r="Q3898">
        <v>34</v>
      </c>
      <c r="R3898">
        <v>14</v>
      </c>
      <c r="S3898">
        <v>2</v>
      </c>
    </row>
    <row r="3899" spans="1:19" x14ac:dyDescent="0.25">
      <c r="A3899" t="s">
        <v>18</v>
      </c>
      <c r="B3899" s="23" t="s">
        <v>46</v>
      </c>
      <c r="C3899" s="23" t="str">
        <f t="shared" si="60"/>
        <v>4/17/2023</v>
      </c>
      <c r="D3899" t="s">
        <v>193</v>
      </c>
      <c r="E3899">
        <v>53.483958999999999</v>
      </c>
      <c r="F3899">
        <v>-2.2446440000000001</v>
      </c>
      <c r="G3899" t="s">
        <v>196</v>
      </c>
      <c r="H3899" t="s">
        <v>21</v>
      </c>
      <c r="I3899" t="s">
        <v>22</v>
      </c>
      <c r="J3899">
        <v>814.6</v>
      </c>
      <c r="K3899" s="1">
        <v>1.2E-2</v>
      </c>
      <c r="L3899">
        <v>10</v>
      </c>
      <c r="M3899">
        <v>0.06</v>
      </c>
      <c r="N3899">
        <v>1</v>
      </c>
      <c r="O3899">
        <v>2</v>
      </c>
      <c r="P3899">
        <v>0</v>
      </c>
      <c r="Q3899">
        <v>53</v>
      </c>
      <c r="R3899">
        <v>2</v>
      </c>
      <c r="S3899">
        <v>11</v>
      </c>
    </row>
    <row r="3900" spans="1:19" x14ac:dyDescent="0.25">
      <c r="A3900" t="s">
        <v>18</v>
      </c>
      <c r="B3900" s="23" t="s">
        <v>47</v>
      </c>
      <c r="C3900" s="23" t="str">
        <f t="shared" si="60"/>
        <v>4/18/2023</v>
      </c>
      <c r="D3900" t="s">
        <v>193</v>
      </c>
      <c r="E3900">
        <v>53.483958999999999</v>
      </c>
      <c r="F3900">
        <v>-2.2446440000000001</v>
      </c>
      <c r="G3900" t="s">
        <v>196</v>
      </c>
      <c r="H3900" t="s">
        <v>21</v>
      </c>
      <c r="I3900" t="s">
        <v>22</v>
      </c>
      <c r="J3900">
        <v>1241.5999999999999</v>
      </c>
      <c r="K3900" s="1">
        <v>1.6E-2</v>
      </c>
      <c r="L3900">
        <v>19</v>
      </c>
      <c r="M3900">
        <v>1.23</v>
      </c>
      <c r="N3900">
        <v>24</v>
      </c>
      <c r="O3900">
        <v>1</v>
      </c>
      <c r="P3900">
        <v>0</v>
      </c>
      <c r="Q3900">
        <v>38</v>
      </c>
      <c r="R3900">
        <v>7</v>
      </c>
      <c r="S3900">
        <v>3</v>
      </c>
    </row>
    <row r="3901" spans="1:19" x14ac:dyDescent="0.25">
      <c r="A3901" t="s">
        <v>18</v>
      </c>
      <c r="B3901" s="23" t="s">
        <v>48</v>
      </c>
      <c r="C3901" s="23" t="str">
        <f t="shared" si="60"/>
        <v>4/19/2023</v>
      </c>
      <c r="D3901" t="s">
        <v>193</v>
      </c>
      <c r="E3901">
        <v>53.483958999999999</v>
      </c>
      <c r="F3901">
        <v>-2.2446440000000001</v>
      </c>
      <c r="G3901" t="s">
        <v>196</v>
      </c>
      <c r="H3901" t="s">
        <v>21</v>
      </c>
      <c r="I3901" t="s">
        <v>22</v>
      </c>
      <c r="J3901">
        <v>1036.4000000000001</v>
      </c>
      <c r="K3901" s="1">
        <v>1.4E-2</v>
      </c>
      <c r="L3901">
        <v>14</v>
      </c>
      <c r="M3901">
        <v>0.24</v>
      </c>
      <c r="N3901">
        <v>3</v>
      </c>
      <c r="O3901">
        <v>4</v>
      </c>
      <c r="P3901">
        <v>129.6</v>
      </c>
      <c r="Q3901">
        <v>16</v>
      </c>
      <c r="R3901">
        <v>2</v>
      </c>
      <c r="S3901">
        <v>6</v>
      </c>
    </row>
    <row r="3902" spans="1:19" x14ac:dyDescent="0.25">
      <c r="A3902" t="s">
        <v>18</v>
      </c>
      <c r="B3902" s="23" t="s">
        <v>49</v>
      </c>
      <c r="C3902" s="23" t="str">
        <f t="shared" si="60"/>
        <v>4/20/2023</v>
      </c>
      <c r="D3902" t="s">
        <v>193</v>
      </c>
      <c r="E3902">
        <v>53.483958999999999</v>
      </c>
      <c r="F3902">
        <v>-2.2446440000000001</v>
      </c>
      <c r="G3902" t="s">
        <v>196</v>
      </c>
      <c r="H3902" t="s">
        <v>21</v>
      </c>
      <c r="I3902" t="s">
        <v>22</v>
      </c>
      <c r="J3902">
        <v>784.6</v>
      </c>
      <c r="K3902" s="1">
        <v>1.0999999999999999E-2</v>
      </c>
      <c r="L3902">
        <v>8</v>
      </c>
      <c r="M3902">
        <v>0.23</v>
      </c>
      <c r="N3902">
        <v>2</v>
      </c>
      <c r="O3902">
        <v>2</v>
      </c>
      <c r="P3902">
        <v>42</v>
      </c>
      <c r="Q3902">
        <v>15</v>
      </c>
      <c r="R3902">
        <v>3</v>
      </c>
      <c r="S3902">
        <v>3</v>
      </c>
    </row>
    <row r="3903" spans="1:19" x14ac:dyDescent="0.25">
      <c r="A3903" t="s">
        <v>18</v>
      </c>
      <c r="B3903" s="23" t="s">
        <v>50</v>
      </c>
      <c r="C3903" s="23" t="str">
        <f t="shared" si="60"/>
        <v>4/21/2023</v>
      </c>
      <c r="D3903" t="s">
        <v>193</v>
      </c>
      <c r="E3903">
        <v>53.483958999999999</v>
      </c>
      <c r="F3903">
        <v>-2.2446440000000001</v>
      </c>
      <c r="G3903" t="s">
        <v>196</v>
      </c>
      <c r="H3903" t="s">
        <v>21</v>
      </c>
      <c r="I3903" t="s">
        <v>22</v>
      </c>
      <c r="J3903">
        <v>920.4</v>
      </c>
      <c r="K3903" s="1">
        <v>1.2999999999999999E-2</v>
      </c>
      <c r="L3903">
        <v>12</v>
      </c>
      <c r="M3903">
        <v>0.39</v>
      </c>
      <c r="N3903">
        <v>5</v>
      </c>
      <c r="O3903">
        <v>3</v>
      </c>
      <c r="P3903">
        <v>72</v>
      </c>
      <c r="Q3903">
        <v>26</v>
      </c>
      <c r="R3903">
        <v>2</v>
      </c>
      <c r="S3903">
        <v>8</v>
      </c>
    </row>
    <row r="3904" spans="1:19" x14ac:dyDescent="0.25">
      <c r="A3904" t="s">
        <v>18</v>
      </c>
      <c r="B3904" s="23" t="s">
        <v>51</v>
      </c>
      <c r="C3904" s="23" t="str">
        <f t="shared" si="60"/>
        <v>4/22/2023</v>
      </c>
      <c r="D3904" t="s">
        <v>193</v>
      </c>
      <c r="E3904">
        <v>53.483958999999999</v>
      </c>
      <c r="F3904">
        <v>-2.2446440000000001</v>
      </c>
      <c r="G3904" t="s">
        <v>196</v>
      </c>
      <c r="H3904" t="s">
        <v>21</v>
      </c>
      <c r="I3904" t="s">
        <v>22</v>
      </c>
      <c r="J3904">
        <v>1420.6</v>
      </c>
      <c r="K3904" s="1">
        <v>1.7000000000000001E-2</v>
      </c>
      <c r="L3904">
        <v>24</v>
      </c>
      <c r="M3904">
        <v>1.22</v>
      </c>
      <c r="N3904">
        <v>29</v>
      </c>
      <c r="O3904">
        <v>3</v>
      </c>
      <c r="P3904">
        <v>91.2</v>
      </c>
      <c r="Q3904">
        <v>51</v>
      </c>
      <c r="R3904">
        <v>10</v>
      </c>
      <c r="S3904">
        <v>2</v>
      </c>
    </row>
    <row r="3905" spans="1:19" x14ac:dyDescent="0.25">
      <c r="A3905" t="s">
        <v>18</v>
      </c>
      <c r="B3905" s="23" t="s">
        <v>52</v>
      </c>
      <c r="C3905" s="23" t="str">
        <f t="shared" si="60"/>
        <v>4/23/2023</v>
      </c>
      <c r="D3905" t="s">
        <v>193</v>
      </c>
      <c r="E3905">
        <v>53.483958999999999</v>
      </c>
      <c r="F3905">
        <v>-2.2446440000000001</v>
      </c>
      <c r="G3905" t="s">
        <v>196</v>
      </c>
      <c r="H3905" t="s">
        <v>21</v>
      </c>
      <c r="I3905" t="s">
        <v>22</v>
      </c>
      <c r="J3905">
        <v>1302.5999999999999</v>
      </c>
      <c r="K3905" s="1">
        <v>1.6E-2</v>
      </c>
      <c r="L3905">
        <v>21</v>
      </c>
      <c r="M3905">
        <v>0.62</v>
      </c>
      <c r="N3905">
        <v>13</v>
      </c>
      <c r="O3905">
        <v>7</v>
      </c>
      <c r="P3905">
        <v>354</v>
      </c>
      <c r="Q3905">
        <v>17</v>
      </c>
      <c r="R3905">
        <v>10</v>
      </c>
      <c r="S3905">
        <v>9</v>
      </c>
    </row>
    <row r="3906" spans="1:19" x14ac:dyDescent="0.25">
      <c r="A3906" t="s">
        <v>18</v>
      </c>
      <c r="B3906" s="23" t="s">
        <v>53</v>
      </c>
      <c r="C3906" s="23" t="str">
        <f t="shared" si="60"/>
        <v>4/24/2023</v>
      </c>
      <c r="D3906" t="s">
        <v>193</v>
      </c>
      <c r="E3906">
        <v>53.483958999999999</v>
      </c>
      <c r="F3906">
        <v>-2.2446440000000001</v>
      </c>
      <c r="G3906" t="s">
        <v>196</v>
      </c>
      <c r="H3906" t="s">
        <v>21</v>
      </c>
      <c r="I3906" t="s">
        <v>22</v>
      </c>
      <c r="J3906">
        <v>1090.8</v>
      </c>
      <c r="K3906" s="1">
        <v>0.01</v>
      </c>
      <c r="L3906">
        <v>11</v>
      </c>
      <c r="M3906">
        <v>1.18</v>
      </c>
      <c r="N3906">
        <v>13</v>
      </c>
      <c r="O3906">
        <v>5</v>
      </c>
      <c r="P3906">
        <v>350.4</v>
      </c>
      <c r="Q3906">
        <v>42</v>
      </c>
      <c r="R3906">
        <v>0</v>
      </c>
      <c r="S3906">
        <v>8</v>
      </c>
    </row>
    <row r="3907" spans="1:19" x14ac:dyDescent="0.25">
      <c r="A3907" t="s">
        <v>18</v>
      </c>
      <c r="B3907" s="23" t="s">
        <v>54</v>
      </c>
      <c r="C3907" s="23" t="str">
        <f t="shared" ref="C3907:C3970" si="61">TEXT(B3907,"mmm")</f>
        <v>4/25/2023</v>
      </c>
      <c r="D3907" t="s">
        <v>193</v>
      </c>
      <c r="E3907">
        <v>53.483958999999999</v>
      </c>
      <c r="F3907">
        <v>-2.2446440000000001</v>
      </c>
      <c r="G3907" t="s">
        <v>196</v>
      </c>
      <c r="H3907" t="s">
        <v>21</v>
      </c>
      <c r="I3907" t="s">
        <v>22</v>
      </c>
      <c r="J3907">
        <v>502.2</v>
      </c>
      <c r="K3907" s="1">
        <v>1.4E-2</v>
      </c>
      <c r="L3907">
        <v>7</v>
      </c>
      <c r="M3907">
        <v>0.68</v>
      </c>
      <c r="N3907">
        <v>5</v>
      </c>
      <c r="O3907">
        <v>5</v>
      </c>
      <c r="P3907">
        <v>345.6</v>
      </c>
      <c r="Q3907">
        <v>49</v>
      </c>
      <c r="R3907">
        <v>7</v>
      </c>
      <c r="S3907">
        <v>2</v>
      </c>
    </row>
    <row r="3908" spans="1:19" x14ac:dyDescent="0.25">
      <c r="A3908" t="s">
        <v>18</v>
      </c>
      <c r="B3908" s="23" t="s">
        <v>55</v>
      </c>
      <c r="C3908" s="23" t="str">
        <f t="shared" si="61"/>
        <v>4/26/2023</v>
      </c>
      <c r="D3908" t="s">
        <v>193</v>
      </c>
      <c r="E3908">
        <v>53.483958999999999</v>
      </c>
      <c r="F3908">
        <v>-2.2446440000000001</v>
      </c>
      <c r="G3908" t="s">
        <v>196</v>
      </c>
      <c r="H3908" t="s">
        <v>21</v>
      </c>
      <c r="I3908" t="s">
        <v>22</v>
      </c>
      <c r="J3908">
        <v>938</v>
      </c>
      <c r="K3908" s="1">
        <v>1.7000000000000001E-2</v>
      </c>
      <c r="L3908">
        <v>16</v>
      </c>
      <c r="M3908">
        <v>0.74</v>
      </c>
      <c r="N3908">
        <v>12</v>
      </c>
      <c r="O3908">
        <v>2</v>
      </c>
      <c r="P3908">
        <v>64.8</v>
      </c>
      <c r="Q3908">
        <v>19</v>
      </c>
      <c r="R3908">
        <v>4</v>
      </c>
      <c r="S3908">
        <v>3</v>
      </c>
    </row>
    <row r="3909" spans="1:19" x14ac:dyDescent="0.25">
      <c r="A3909" t="s">
        <v>18</v>
      </c>
      <c r="B3909" s="23" t="s">
        <v>56</v>
      </c>
      <c r="C3909" s="23" t="str">
        <f t="shared" si="61"/>
        <v>4/27/2023</v>
      </c>
      <c r="D3909" t="s">
        <v>193</v>
      </c>
      <c r="E3909">
        <v>53.483958999999999</v>
      </c>
      <c r="F3909">
        <v>-2.2446440000000001</v>
      </c>
      <c r="G3909" t="s">
        <v>196</v>
      </c>
      <c r="H3909" t="s">
        <v>21</v>
      </c>
      <c r="I3909" t="s">
        <v>22</v>
      </c>
      <c r="J3909">
        <v>1177.2</v>
      </c>
      <c r="K3909" s="1">
        <v>1.2999999999999999E-2</v>
      </c>
      <c r="L3909">
        <v>15</v>
      </c>
      <c r="M3909">
        <v>0.28000000000000003</v>
      </c>
      <c r="N3909">
        <v>4</v>
      </c>
      <c r="O3909">
        <v>2</v>
      </c>
      <c r="P3909">
        <v>0</v>
      </c>
      <c r="Q3909">
        <v>25</v>
      </c>
      <c r="R3909">
        <v>1</v>
      </c>
      <c r="S3909">
        <v>3</v>
      </c>
    </row>
    <row r="3910" spans="1:19" x14ac:dyDescent="0.25">
      <c r="A3910" t="s">
        <v>18</v>
      </c>
      <c r="B3910" s="23" t="s">
        <v>57</v>
      </c>
      <c r="C3910" s="23" t="str">
        <f t="shared" si="61"/>
        <v>4/28/2023</v>
      </c>
      <c r="D3910" t="s">
        <v>193</v>
      </c>
      <c r="E3910">
        <v>53.483958999999999</v>
      </c>
      <c r="F3910">
        <v>-2.2446440000000001</v>
      </c>
      <c r="G3910" t="s">
        <v>196</v>
      </c>
      <c r="H3910" t="s">
        <v>21</v>
      </c>
      <c r="I3910" t="s">
        <v>22</v>
      </c>
      <c r="J3910">
        <v>1108.8</v>
      </c>
      <c r="K3910" s="1">
        <v>1.4E-2</v>
      </c>
      <c r="L3910">
        <v>16</v>
      </c>
      <c r="M3910">
        <v>1.23</v>
      </c>
      <c r="N3910">
        <v>20</v>
      </c>
      <c r="O3910">
        <v>7</v>
      </c>
      <c r="P3910">
        <v>456</v>
      </c>
      <c r="Q3910">
        <v>60</v>
      </c>
      <c r="R3910">
        <v>8</v>
      </c>
      <c r="S3910">
        <v>2</v>
      </c>
    </row>
    <row r="3911" spans="1:19" x14ac:dyDescent="0.25">
      <c r="A3911" t="s">
        <v>18</v>
      </c>
      <c r="B3911" s="23" t="s">
        <v>58</v>
      </c>
      <c r="C3911" s="23" t="str">
        <f t="shared" si="61"/>
        <v>4/29/2023</v>
      </c>
      <c r="D3911" t="s">
        <v>193</v>
      </c>
      <c r="E3911">
        <v>53.483958999999999</v>
      </c>
      <c r="F3911">
        <v>-2.2446440000000001</v>
      </c>
      <c r="G3911" t="s">
        <v>196</v>
      </c>
      <c r="H3911" t="s">
        <v>21</v>
      </c>
      <c r="I3911" t="s">
        <v>22</v>
      </c>
      <c r="J3911">
        <v>1414.4</v>
      </c>
      <c r="K3911" s="1">
        <v>8.9999999999999993E-3</v>
      </c>
      <c r="L3911">
        <v>13</v>
      </c>
      <c r="M3911">
        <v>0.41</v>
      </c>
      <c r="N3911">
        <v>5</v>
      </c>
      <c r="O3911">
        <v>5</v>
      </c>
      <c r="P3911">
        <v>192</v>
      </c>
      <c r="Q3911">
        <v>57</v>
      </c>
      <c r="R3911">
        <v>1</v>
      </c>
      <c r="S3911">
        <v>5</v>
      </c>
    </row>
    <row r="3912" spans="1:19" x14ac:dyDescent="0.25">
      <c r="A3912" t="s">
        <v>18</v>
      </c>
      <c r="B3912" s="23" t="s">
        <v>59</v>
      </c>
      <c r="C3912" s="23" t="str">
        <f t="shared" si="61"/>
        <v>4/30/2023</v>
      </c>
      <c r="D3912" t="s">
        <v>193</v>
      </c>
      <c r="E3912">
        <v>53.483958999999999</v>
      </c>
      <c r="F3912">
        <v>-2.2446440000000001</v>
      </c>
      <c r="G3912" t="s">
        <v>196</v>
      </c>
      <c r="H3912" t="s">
        <v>21</v>
      </c>
      <c r="I3912" t="s">
        <v>22</v>
      </c>
      <c r="J3912">
        <v>1318.8</v>
      </c>
      <c r="K3912" s="1">
        <v>1.4E-2</v>
      </c>
      <c r="L3912">
        <v>18</v>
      </c>
      <c r="M3912">
        <v>0.56000000000000005</v>
      </c>
      <c r="N3912">
        <v>10</v>
      </c>
      <c r="O3912">
        <v>3</v>
      </c>
      <c r="P3912">
        <v>120</v>
      </c>
      <c r="Q3912">
        <v>56</v>
      </c>
      <c r="R3912">
        <v>5</v>
      </c>
      <c r="S3912">
        <v>8</v>
      </c>
    </row>
    <row r="3913" spans="1:19" x14ac:dyDescent="0.25">
      <c r="A3913" t="s">
        <v>18</v>
      </c>
      <c r="B3913" s="23">
        <v>44931</v>
      </c>
      <c r="C3913" s="23" t="str">
        <f t="shared" si="61"/>
        <v>Jan</v>
      </c>
      <c r="D3913" t="s">
        <v>193</v>
      </c>
      <c r="E3913">
        <v>53.483958999999999</v>
      </c>
      <c r="F3913">
        <v>-2.2446440000000001</v>
      </c>
      <c r="G3913" t="s">
        <v>196</v>
      </c>
      <c r="H3913" t="s">
        <v>21</v>
      </c>
      <c r="I3913" t="s">
        <v>22</v>
      </c>
      <c r="J3913">
        <v>910.4</v>
      </c>
      <c r="K3913" s="1">
        <v>1.4999999999999999E-2</v>
      </c>
      <c r="L3913">
        <v>14</v>
      </c>
      <c r="M3913">
        <v>1.1000000000000001</v>
      </c>
      <c r="N3913">
        <v>15</v>
      </c>
      <c r="O3913">
        <v>2</v>
      </c>
      <c r="P3913">
        <v>85.2</v>
      </c>
      <c r="Q3913">
        <v>26</v>
      </c>
      <c r="R3913">
        <v>12</v>
      </c>
      <c r="S3913">
        <v>8</v>
      </c>
    </row>
    <row r="3914" spans="1:19" x14ac:dyDescent="0.25">
      <c r="A3914" t="s">
        <v>18</v>
      </c>
      <c r="B3914" s="23">
        <v>44962</v>
      </c>
      <c r="C3914" s="23" t="str">
        <f t="shared" si="61"/>
        <v>Feb</v>
      </c>
      <c r="D3914" t="s">
        <v>193</v>
      </c>
      <c r="E3914">
        <v>53.483958999999999</v>
      </c>
      <c r="F3914">
        <v>-2.2446440000000001</v>
      </c>
      <c r="G3914" t="s">
        <v>196</v>
      </c>
      <c r="H3914" t="s">
        <v>21</v>
      </c>
      <c r="I3914" t="s">
        <v>22</v>
      </c>
      <c r="J3914">
        <v>1348.6</v>
      </c>
      <c r="K3914" s="1">
        <v>0.01</v>
      </c>
      <c r="L3914">
        <v>13</v>
      </c>
      <c r="M3914">
        <v>0.83</v>
      </c>
      <c r="N3914">
        <v>11</v>
      </c>
      <c r="O3914">
        <v>4</v>
      </c>
      <c r="P3914">
        <v>151.19999999999999</v>
      </c>
      <c r="Q3914">
        <v>60</v>
      </c>
      <c r="R3914">
        <v>11</v>
      </c>
      <c r="S3914">
        <v>0</v>
      </c>
    </row>
    <row r="3915" spans="1:19" x14ac:dyDescent="0.25">
      <c r="A3915" t="s">
        <v>18</v>
      </c>
      <c r="B3915" s="23">
        <v>44990</v>
      </c>
      <c r="C3915" s="23" t="str">
        <f t="shared" si="61"/>
        <v>Mar</v>
      </c>
      <c r="D3915" t="s">
        <v>193</v>
      </c>
      <c r="E3915">
        <v>53.483958999999999</v>
      </c>
      <c r="F3915">
        <v>-2.2446440000000001</v>
      </c>
      <c r="G3915" t="s">
        <v>196</v>
      </c>
      <c r="H3915" t="s">
        <v>21</v>
      </c>
      <c r="I3915" t="s">
        <v>22</v>
      </c>
      <c r="J3915">
        <v>1107.4000000000001</v>
      </c>
      <c r="K3915" s="1">
        <v>1.0999999999999999E-2</v>
      </c>
      <c r="L3915">
        <v>12</v>
      </c>
      <c r="M3915">
        <v>1.28</v>
      </c>
      <c r="N3915">
        <v>15</v>
      </c>
      <c r="O3915">
        <v>5</v>
      </c>
      <c r="P3915">
        <v>187.2</v>
      </c>
      <c r="Q3915">
        <v>68</v>
      </c>
      <c r="R3915">
        <v>1</v>
      </c>
      <c r="S3915">
        <v>9</v>
      </c>
    </row>
    <row r="3916" spans="1:19" x14ac:dyDescent="0.25">
      <c r="A3916" t="s">
        <v>18</v>
      </c>
      <c r="B3916" s="23">
        <v>45021</v>
      </c>
      <c r="C3916" s="23" t="str">
        <f t="shared" si="61"/>
        <v>Apr</v>
      </c>
      <c r="D3916" t="s">
        <v>193</v>
      </c>
      <c r="E3916">
        <v>53.483958999999999</v>
      </c>
      <c r="F3916">
        <v>-2.2446440000000001</v>
      </c>
      <c r="G3916" t="s">
        <v>196</v>
      </c>
      <c r="H3916" t="s">
        <v>21</v>
      </c>
      <c r="I3916" t="s">
        <v>22</v>
      </c>
      <c r="J3916">
        <v>923</v>
      </c>
      <c r="K3916" s="1">
        <v>1.0999999999999999E-2</v>
      </c>
      <c r="L3916">
        <v>10</v>
      </c>
      <c r="M3916">
        <v>1.27</v>
      </c>
      <c r="N3916">
        <v>13</v>
      </c>
      <c r="O3916">
        <v>6</v>
      </c>
      <c r="P3916">
        <v>450</v>
      </c>
      <c r="Q3916">
        <v>46</v>
      </c>
      <c r="R3916">
        <v>5</v>
      </c>
      <c r="S3916">
        <v>5</v>
      </c>
    </row>
    <row r="3917" spans="1:19" x14ac:dyDescent="0.25">
      <c r="A3917" t="s">
        <v>18</v>
      </c>
      <c r="B3917" s="23">
        <v>45051</v>
      </c>
      <c r="C3917" s="23" t="str">
        <f t="shared" si="61"/>
        <v>May</v>
      </c>
      <c r="D3917" t="s">
        <v>193</v>
      </c>
      <c r="E3917">
        <v>53.483958999999999</v>
      </c>
      <c r="F3917">
        <v>-2.2446440000000001</v>
      </c>
      <c r="G3917" t="s">
        <v>196</v>
      </c>
      <c r="H3917" t="s">
        <v>21</v>
      </c>
      <c r="I3917" t="s">
        <v>22</v>
      </c>
      <c r="J3917">
        <v>603.6</v>
      </c>
      <c r="K3917" s="1">
        <v>1.0999999999999999E-2</v>
      </c>
      <c r="L3917">
        <v>7</v>
      </c>
      <c r="M3917">
        <v>0.4</v>
      </c>
      <c r="N3917">
        <v>3</v>
      </c>
      <c r="O3917">
        <v>6</v>
      </c>
      <c r="P3917">
        <v>326.39999999999998</v>
      </c>
      <c r="Q3917">
        <v>61</v>
      </c>
      <c r="R3917">
        <v>0</v>
      </c>
      <c r="S3917">
        <v>2</v>
      </c>
    </row>
    <row r="3918" spans="1:19" x14ac:dyDescent="0.25">
      <c r="A3918" t="s">
        <v>18</v>
      </c>
      <c r="B3918" s="23">
        <v>45082</v>
      </c>
      <c r="C3918" s="23" t="str">
        <f t="shared" si="61"/>
        <v>Jun</v>
      </c>
      <c r="D3918" t="s">
        <v>193</v>
      </c>
      <c r="E3918">
        <v>53.483958999999999</v>
      </c>
      <c r="F3918">
        <v>-2.2446440000000001</v>
      </c>
      <c r="G3918" t="s">
        <v>196</v>
      </c>
      <c r="H3918" t="s">
        <v>21</v>
      </c>
      <c r="I3918" t="s">
        <v>22</v>
      </c>
      <c r="J3918">
        <v>1234</v>
      </c>
      <c r="K3918" s="1">
        <v>1.6E-2</v>
      </c>
      <c r="L3918">
        <v>19</v>
      </c>
      <c r="M3918">
        <v>0.23</v>
      </c>
      <c r="N3918">
        <v>4</v>
      </c>
      <c r="O3918">
        <v>1</v>
      </c>
      <c r="P3918">
        <v>0</v>
      </c>
      <c r="Q3918">
        <v>49</v>
      </c>
      <c r="R3918">
        <v>11</v>
      </c>
      <c r="S3918">
        <v>8</v>
      </c>
    </row>
    <row r="3919" spans="1:19" x14ac:dyDescent="0.25">
      <c r="A3919" t="s">
        <v>18</v>
      </c>
      <c r="B3919" s="23">
        <v>45112</v>
      </c>
      <c r="C3919" s="23" t="str">
        <f t="shared" si="61"/>
        <v>Jul</v>
      </c>
      <c r="D3919" t="s">
        <v>193</v>
      </c>
      <c r="E3919">
        <v>53.483958999999999</v>
      </c>
      <c r="F3919">
        <v>-2.2446440000000001</v>
      </c>
      <c r="G3919" t="s">
        <v>196</v>
      </c>
      <c r="H3919" t="s">
        <v>21</v>
      </c>
      <c r="I3919" t="s">
        <v>22</v>
      </c>
      <c r="J3919">
        <v>1046.4000000000001</v>
      </c>
      <c r="K3919" s="1">
        <v>0.01</v>
      </c>
      <c r="L3919">
        <v>11</v>
      </c>
      <c r="M3919">
        <v>1.17</v>
      </c>
      <c r="N3919">
        <v>13</v>
      </c>
      <c r="O3919">
        <v>1</v>
      </c>
      <c r="P3919">
        <v>0</v>
      </c>
      <c r="Q3919">
        <v>17</v>
      </c>
      <c r="R3919">
        <v>14</v>
      </c>
      <c r="S3919">
        <v>6</v>
      </c>
    </row>
    <row r="3920" spans="1:19" x14ac:dyDescent="0.25">
      <c r="A3920" t="s">
        <v>18</v>
      </c>
      <c r="B3920" s="23">
        <v>45143</v>
      </c>
      <c r="C3920" s="23" t="str">
        <f t="shared" si="61"/>
        <v>Aug</v>
      </c>
      <c r="D3920" t="s">
        <v>193</v>
      </c>
      <c r="E3920">
        <v>53.483958999999999</v>
      </c>
      <c r="F3920">
        <v>-2.2446440000000001</v>
      </c>
      <c r="G3920" t="s">
        <v>196</v>
      </c>
      <c r="H3920" t="s">
        <v>21</v>
      </c>
      <c r="I3920" t="s">
        <v>22</v>
      </c>
      <c r="J3920">
        <v>815.2</v>
      </c>
      <c r="K3920" s="1">
        <v>1.4E-2</v>
      </c>
      <c r="L3920">
        <v>11</v>
      </c>
      <c r="M3920">
        <v>0.62</v>
      </c>
      <c r="N3920">
        <v>7</v>
      </c>
      <c r="O3920">
        <v>4</v>
      </c>
      <c r="P3920">
        <v>76.8</v>
      </c>
      <c r="Q3920">
        <v>37</v>
      </c>
      <c r="R3920">
        <v>2</v>
      </c>
      <c r="S3920">
        <v>2</v>
      </c>
    </row>
    <row r="3921" spans="1:19" x14ac:dyDescent="0.25">
      <c r="A3921" t="s">
        <v>18</v>
      </c>
      <c r="B3921" s="23">
        <v>45174</v>
      </c>
      <c r="C3921" s="23" t="str">
        <f t="shared" si="61"/>
        <v>Sep</v>
      </c>
      <c r="D3921" t="s">
        <v>193</v>
      </c>
      <c r="E3921">
        <v>53.483958999999999</v>
      </c>
      <c r="F3921">
        <v>-2.2446440000000001</v>
      </c>
      <c r="G3921" t="s">
        <v>196</v>
      </c>
      <c r="H3921" t="s">
        <v>21</v>
      </c>
      <c r="I3921" t="s">
        <v>22</v>
      </c>
      <c r="J3921">
        <v>701.6</v>
      </c>
      <c r="K3921" s="1">
        <v>1.4E-2</v>
      </c>
      <c r="L3921">
        <v>10</v>
      </c>
      <c r="M3921">
        <v>0.62</v>
      </c>
      <c r="N3921">
        <v>6</v>
      </c>
      <c r="O3921">
        <v>6</v>
      </c>
      <c r="P3921">
        <v>273.60000000000002</v>
      </c>
      <c r="Q3921">
        <v>19</v>
      </c>
      <c r="R3921">
        <v>12</v>
      </c>
      <c r="S3921">
        <v>2</v>
      </c>
    </row>
    <row r="3922" spans="1:19" x14ac:dyDescent="0.25">
      <c r="A3922" t="s">
        <v>18</v>
      </c>
      <c r="B3922" s="23">
        <v>45204</v>
      </c>
      <c r="C3922" s="23" t="str">
        <f t="shared" si="61"/>
        <v>Oct</v>
      </c>
      <c r="D3922" t="s">
        <v>193</v>
      </c>
      <c r="E3922">
        <v>53.483958999999999</v>
      </c>
      <c r="F3922">
        <v>-2.2446440000000001</v>
      </c>
      <c r="G3922" t="s">
        <v>196</v>
      </c>
      <c r="H3922" t="s">
        <v>21</v>
      </c>
      <c r="I3922" t="s">
        <v>22</v>
      </c>
      <c r="J3922">
        <v>1490</v>
      </c>
      <c r="K3922" s="1">
        <v>8.9999999999999993E-3</v>
      </c>
      <c r="L3922">
        <v>14</v>
      </c>
      <c r="M3922">
        <v>1.17</v>
      </c>
      <c r="N3922">
        <v>16</v>
      </c>
      <c r="O3922">
        <v>4</v>
      </c>
      <c r="P3922">
        <v>241.2</v>
      </c>
      <c r="Q3922">
        <v>35</v>
      </c>
      <c r="R3922">
        <v>9</v>
      </c>
      <c r="S3922">
        <v>0</v>
      </c>
    </row>
    <row r="3923" spans="1:19" x14ac:dyDescent="0.25">
      <c r="A3923" t="s">
        <v>18</v>
      </c>
      <c r="B3923" s="23">
        <v>45235</v>
      </c>
      <c r="C3923" s="23" t="str">
        <f t="shared" si="61"/>
        <v>Nov</v>
      </c>
      <c r="D3923" t="s">
        <v>193</v>
      </c>
      <c r="E3923">
        <v>53.483958999999999</v>
      </c>
      <c r="F3923">
        <v>-2.2446440000000001</v>
      </c>
      <c r="G3923" t="s">
        <v>196</v>
      </c>
      <c r="H3923" t="s">
        <v>21</v>
      </c>
      <c r="I3923" t="s">
        <v>22</v>
      </c>
      <c r="J3923">
        <v>906.8</v>
      </c>
      <c r="K3923" s="1">
        <v>1.6E-2</v>
      </c>
      <c r="L3923">
        <v>14</v>
      </c>
      <c r="M3923">
        <v>0.72</v>
      </c>
      <c r="N3923">
        <v>10</v>
      </c>
      <c r="O3923">
        <v>3</v>
      </c>
      <c r="P3923">
        <v>80.400000000000006</v>
      </c>
      <c r="Q3923">
        <v>59</v>
      </c>
      <c r="R3923">
        <v>9</v>
      </c>
      <c r="S3923">
        <v>5</v>
      </c>
    </row>
    <row r="3924" spans="1:19" x14ac:dyDescent="0.25">
      <c r="A3924" t="s">
        <v>18</v>
      </c>
      <c r="B3924" s="23">
        <v>45265</v>
      </c>
      <c r="C3924" s="23" t="str">
        <f t="shared" si="61"/>
        <v>Dec</v>
      </c>
      <c r="D3924" t="s">
        <v>193</v>
      </c>
      <c r="E3924">
        <v>53.483958999999999</v>
      </c>
      <c r="F3924">
        <v>-2.2446440000000001</v>
      </c>
      <c r="G3924" t="s">
        <v>196</v>
      </c>
      <c r="H3924" t="s">
        <v>21</v>
      </c>
      <c r="I3924" t="s">
        <v>22</v>
      </c>
      <c r="J3924">
        <v>1436.6</v>
      </c>
      <c r="K3924" s="1">
        <v>8.9999999999999993E-3</v>
      </c>
      <c r="L3924">
        <v>12</v>
      </c>
      <c r="M3924">
        <v>0.98</v>
      </c>
      <c r="N3924">
        <v>12</v>
      </c>
      <c r="O3924">
        <v>5</v>
      </c>
      <c r="P3924">
        <v>262.8</v>
      </c>
      <c r="Q3924">
        <v>49</v>
      </c>
      <c r="R3924">
        <v>7</v>
      </c>
      <c r="S3924">
        <v>8</v>
      </c>
    </row>
    <row r="3925" spans="1:19" x14ac:dyDescent="0.25">
      <c r="A3925" t="s">
        <v>18</v>
      </c>
      <c r="B3925" s="23" t="s">
        <v>60</v>
      </c>
      <c r="C3925" s="23" t="str">
        <f t="shared" si="61"/>
        <v>5/13/2023</v>
      </c>
      <c r="D3925" t="s">
        <v>193</v>
      </c>
      <c r="E3925">
        <v>53.483958999999999</v>
      </c>
      <c r="F3925">
        <v>-2.2446440000000001</v>
      </c>
      <c r="G3925" t="s">
        <v>196</v>
      </c>
      <c r="H3925" t="s">
        <v>21</v>
      </c>
      <c r="I3925" t="s">
        <v>22</v>
      </c>
      <c r="J3925">
        <v>1276</v>
      </c>
      <c r="K3925" s="1">
        <v>1.4E-2</v>
      </c>
      <c r="L3925">
        <v>18</v>
      </c>
      <c r="M3925">
        <v>0.44</v>
      </c>
      <c r="N3925">
        <v>8</v>
      </c>
      <c r="O3925">
        <v>4</v>
      </c>
      <c r="P3925">
        <v>110.4</v>
      </c>
      <c r="Q3925">
        <v>29</v>
      </c>
      <c r="R3925">
        <v>3</v>
      </c>
      <c r="S3925">
        <v>0</v>
      </c>
    </row>
    <row r="3926" spans="1:19" x14ac:dyDescent="0.25">
      <c r="A3926" t="s">
        <v>18</v>
      </c>
      <c r="B3926" s="23" t="s">
        <v>61</v>
      </c>
      <c r="C3926" s="23" t="str">
        <f t="shared" si="61"/>
        <v>5/14/2023</v>
      </c>
      <c r="D3926" t="s">
        <v>193</v>
      </c>
      <c r="E3926">
        <v>53.483958999999999</v>
      </c>
      <c r="F3926">
        <v>-2.2446440000000001</v>
      </c>
      <c r="G3926" t="s">
        <v>196</v>
      </c>
      <c r="H3926" t="s">
        <v>21</v>
      </c>
      <c r="I3926" t="s">
        <v>22</v>
      </c>
      <c r="J3926">
        <v>1122.8</v>
      </c>
      <c r="K3926" s="1">
        <v>1.6E-2</v>
      </c>
      <c r="L3926">
        <v>18</v>
      </c>
      <c r="M3926">
        <v>0.48</v>
      </c>
      <c r="N3926">
        <v>9</v>
      </c>
      <c r="O3926">
        <v>4</v>
      </c>
      <c r="P3926">
        <v>96</v>
      </c>
      <c r="Q3926">
        <v>24</v>
      </c>
      <c r="R3926">
        <v>8</v>
      </c>
      <c r="S3926">
        <v>3</v>
      </c>
    </row>
    <row r="3927" spans="1:19" x14ac:dyDescent="0.25">
      <c r="A3927" t="s">
        <v>18</v>
      </c>
      <c r="B3927" s="23" t="s">
        <v>62</v>
      </c>
      <c r="C3927" s="23" t="str">
        <f t="shared" si="61"/>
        <v>5/15/2023</v>
      </c>
      <c r="D3927" t="s">
        <v>193</v>
      </c>
      <c r="E3927">
        <v>53.483958999999999</v>
      </c>
      <c r="F3927">
        <v>-2.2446440000000001</v>
      </c>
      <c r="G3927" t="s">
        <v>196</v>
      </c>
      <c r="H3927" t="s">
        <v>21</v>
      </c>
      <c r="I3927" t="s">
        <v>22</v>
      </c>
      <c r="J3927">
        <v>1078.4000000000001</v>
      </c>
      <c r="K3927" s="1">
        <v>0.02</v>
      </c>
      <c r="L3927">
        <v>21</v>
      </c>
      <c r="M3927">
        <v>1.1000000000000001</v>
      </c>
      <c r="N3927">
        <v>24</v>
      </c>
      <c r="O3927">
        <v>5</v>
      </c>
      <c r="P3927">
        <v>336</v>
      </c>
      <c r="Q3927">
        <v>49</v>
      </c>
      <c r="R3927">
        <v>11</v>
      </c>
      <c r="S3927">
        <v>0</v>
      </c>
    </row>
    <row r="3928" spans="1:19" x14ac:dyDescent="0.25">
      <c r="A3928" t="s">
        <v>18</v>
      </c>
      <c r="B3928" s="23" t="s">
        <v>63</v>
      </c>
      <c r="C3928" s="23" t="str">
        <f t="shared" si="61"/>
        <v>5/16/2023</v>
      </c>
      <c r="D3928" t="s">
        <v>193</v>
      </c>
      <c r="E3928">
        <v>53.483958999999999</v>
      </c>
      <c r="F3928">
        <v>-2.2446440000000001</v>
      </c>
      <c r="G3928" t="s">
        <v>196</v>
      </c>
      <c r="H3928" t="s">
        <v>21</v>
      </c>
      <c r="I3928" t="s">
        <v>22</v>
      </c>
      <c r="J3928">
        <v>1269.2</v>
      </c>
      <c r="K3928" s="1">
        <v>1.2E-2</v>
      </c>
      <c r="L3928">
        <v>15</v>
      </c>
      <c r="M3928">
        <v>0.44</v>
      </c>
      <c r="N3928">
        <v>7</v>
      </c>
      <c r="O3928">
        <v>5</v>
      </c>
      <c r="P3928">
        <v>133.19999999999999</v>
      </c>
      <c r="Q3928">
        <v>22</v>
      </c>
      <c r="R3928">
        <v>7</v>
      </c>
      <c r="S3928">
        <v>2</v>
      </c>
    </row>
    <row r="3929" spans="1:19" x14ac:dyDescent="0.25">
      <c r="A3929" t="s">
        <v>18</v>
      </c>
      <c r="B3929" s="23" t="s">
        <v>64</v>
      </c>
      <c r="C3929" s="23" t="str">
        <f t="shared" si="61"/>
        <v>5/17/2023</v>
      </c>
      <c r="D3929" t="s">
        <v>193</v>
      </c>
      <c r="E3929">
        <v>53.483958999999999</v>
      </c>
      <c r="F3929">
        <v>-2.2446440000000001</v>
      </c>
      <c r="G3929" t="s">
        <v>196</v>
      </c>
      <c r="H3929" t="s">
        <v>21</v>
      </c>
      <c r="I3929" t="s">
        <v>22</v>
      </c>
      <c r="J3929">
        <v>1101.4000000000001</v>
      </c>
      <c r="K3929" s="1">
        <v>1.2E-2</v>
      </c>
      <c r="L3929">
        <v>13</v>
      </c>
      <c r="M3929">
        <v>0.08</v>
      </c>
      <c r="N3929">
        <v>1</v>
      </c>
      <c r="O3929">
        <v>1</v>
      </c>
      <c r="P3929">
        <v>0</v>
      </c>
      <c r="Q3929">
        <v>58</v>
      </c>
      <c r="R3929">
        <v>5</v>
      </c>
      <c r="S3929">
        <v>3</v>
      </c>
    </row>
    <row r="3930" spans="1:19" x14ac:dyDescent="0.25">
      <c r="A3930" t="s">
        <v>18</v>
      </c>
      <c r="B3930" s="23" t="s">
        <v>65</v>
      </c>
      <c r="C3930" s="23" t="str">
        <f t="shared" si="61"/>
        <v>5/18/2023</v>
      </c>
      <c r="D3930" t="s">
        <v>193</v>
      </c>
      <c r="E3930">
        <v>53.483958999999999</v>
      </c>
      <c r="F3930">
        <v>-2.2446440000000001</v>
      </c>
      <c r="G3930" t="s">
        <v>196</v>
      </c>
      <c r="H3930" t="s">
        <v>21</v>
      </c>
      <c r="I3930" t="s">
        <v>22</v>
      </c>
      <c r="J3930">
        <v>986.8</v>
      </c>
      <c r="K3930" s="1">
        <v>1.4999999999999999E-2</v>
      </c>
      <c r="L3930">
        <v>15</v>
      </c>
      <c r="M3930">
        <v>0.28999999999999998</v>
      </c>
      <c r="N3930">
        <v>4</v>
      </c>
      <c r="O3930">
        <v>2</v>
      </c>
      <c r="P3930">
        <v>0</v>
      </c>
      <c r="Q3930">
        <v>60</v>
      </c>
      <c r="R3930">
        <v>1</v>
      </c>
      <c r="S3930">
        <v>3</v>
      </c>
    </row>
    <row r="3931" spans="1:19" x14ac:dyDescent="0.25">
      <c r="A3931" t="s">
        <v>18</v>
      </c>
      <c r="B3931" s="23" t="s">
        <v>66</v>
      </c>
      <c r="C3931" s="23" t="str">
        <f t="shared" si="61"/>
        <v>5/19/2023</v>
      </c>
      <c r="D3931" t="s">
        <v>193</v>
      </c>
      <c r="E3931">
        <v>53.483958999999999</v>
      </c>
      <c r="F3931">
        <v>-2.2446440000000001</v>
      </c>
      <c r="G3931" t="s">
        <v>196</v>
      </c>
      <c r="H3931" t="s">
        <v>21</v>
      </c>
      <c r="I3931" t="s">
        <v>22</v>
      </c>
      <c r="J3931">
        <v>952.8</v>
      </c>
      <c r="K3931" s="1">
        <v>1.4E-2</v>
      </c>
      <c r="L3931">
        <v>13</v>
      </c>
      <c r="M3931">
        <v>0.16</v>
      </c>
      <c r="N3931">
        <v>2</v>
      </c>
      <c r="O3931">
        <v>7</v>
      </c>
      <c r="P3931">
        <v>468</v>
      </c>
      <c r="Q3931">
        <v>63</v>
      </c>
      <c r="R3931">
        <v>9</v>
      </c>
      <c r="S3931">
        <v>6</v>
      </c>
    </row>
    <row r="3932" spans="1:19" x14ac:dyDescent="0.25">
      <c r="A3932" t="s">
        <v>18</v>
      </c>
      <c r="B3932" s="23" t="s">
        <v>67</v>
      </c>
      <c r="C3932" s="23" t="str">
        <f t="shared" si="61"/>
        <v>5/20/2023</v>
      </c>
      <c r="D3932" t="s">
        <v>193</v>
      </c>
      <c r="E3932">
        <v>53.483958999999999</v>
      </c>
      <c r="F3932">
        <v>-2.2446440000000001</v>
      </c>
      <c r="G3932" t="s">
        <v>196</v>
      </c>
      <c r="H3932" t="s">
        <v>21</v>
      </c>
      <c r="I3932" t="s">
        <v>22</v>
      </c>
      <c r="J3932">
        <v>1237.2</v>
      </c>
      <c r="K3932" s="1">
        <v>1.6E-2</v>
      </c>
      <c r="L3932">
        <v>20</v>
      </c>
      <c r="M3932">
        <v>0.59</v>
      </c>
      <c r="N3932">
        <v>12</v>
      </c>
      <c r="O3932">
        <v>1</v>
      </c>
      <c r="P3932">
        <v>0</v>
      </c>
      <c r="Q3932">
        <v>61</v>
      </c>
      <c r="R3932">
        <v>1</v>
      </c>
      <c r="S3932">
        <v>2</v>
      </c>
    </row>
    <row r="3933" spans="1:19" x14ac:dyDescent="0.25">
      <c r="A3933" t="s">
        <v>18</v>
      </c>
      <c r="B3933" s="23" t="s">
        <v>68</v>
      </c>
      <c r="C3933" s="23" t="str">
        <f t="shared" si="61"/>
        <v>5/21/2023</v>
      </c>
      <c r="D3933" t="s">
        <v>193</v>
      </c>
      <c r="E3933">
        <v>53.483958999999999</v>
      </c>
      <c r="F3933">
        <v>-2.2446440000000001</v>
      </c>
      <c r="G3933" t="s">
        <v>196</v>
      </c>
      <c r="H3933" t="s">
        <v>21</v>
      </c>
      <c r="I3933" t="s">
        <v>22</v>
      </c>
      <c r="J3933">
        <v>889.8</v>
      </c>
      <c r="K3933" s="1">
        <v>1.2E-2</v>
      </c>
      <c r="L3933">
        <v>11</v>
      </c>
      <c r="M3933">
        <v>1.24</v>
      </c>
      <c r="N3933">
        <v>14</v>
      </c>
      <c r="O3933">
        <v>3</v>
      </c>
      <c r="P3933">
        <v>129.6</v>
      </c>
      <c r="Q3933">
        <v>40</v>
      </c>
      <c r="R3933">
        <v>2</v>
      </c>
      <c r="S3933">
        <v>3</v>
      </c>
    </row>
    <row r="3934" spans="1:19" x14ac:dyDescent="0.25">
      <c r="A3934" t="s">
        <v>18</v>
      </c>
      <c r="B3934" s="23" t="s">
        <v>69</v>
      </c>
      <c r="C3934" s="23" t="str">
        <f t="shared" si="61"/>
        <v>5/22/2023</v>
      </c>
      <c r="D3934" t="s">
        <v>193</v>
      </c>
      <c r="E3934">
        <v>53.483958999999999</v>
      </c>
      <c r="F3934">
        <v>-2.2446440000000001</v>
      </c>
      <c r="G3934" t="s">
        <v>196</v>
      </c>
      <c r="H3934" t="s">
        <v>21</v>
      </c>
      <c r="I3934" t="s">
        <v>22</v>
      </c>
      <c r="J3934">
        <v>976.8</v>
      </c>
      <c r="K3934" s="1">
        <v>1.6E-2</v>
      </c>
      <c r="L3934">
        <v>15</v>
      </c>
      <c r="M3934">
        <v>0.08</v>
      </c>
      <c r="N3934">
        <v>1</v>
      </c>
      <c r="O3934">
        <v>6</v>
      </c>
      <c r="P3934">
        <v>456</v>
      </c>
      <c r="Q3934">
        <v>64</v>
      </c>
      <c r="R3934">
        <v>4</v>
      </c>
      <c r="S3934">
        <v>3</v>
      </c>
    </row>
    <row r="3935" spans="1:19" x14ac:dyDescent="0.25">
      <c r="A3935" t="s">
        <v>18</v>
      </c>
      <c r="B3935" s="23" t="s">
        <v>70</v>
      </c>
      <c r="C3935" s="23" t="str">
        <f t="shared" si="61"/>
        <v>5/23/2023</v>
      </c>
      <c r="D3935" t="s">
        <v>193</v>
      </c>
      <c r="E3935">
        <v>53.483958999999999</v>
      </c>
      <c r="F3935">
        <v>-2.2446440000000001</v>
      </c>
      <c r="G3935" t="s">
        <v>196</v>
      </c>
      <c r="H3935" t="s">
        <v>21</v>
      </c>
      <c r="I3935" t="s">
        <v>22</v>
      </c>
      <c r="J3935">
        <v>1459.4</v>
      </c>
      <c r="K3935" s="1">
        <v>1.2E-2</v>
      </c>
      <c r="L3935">
        <v>17</v>
      </c>
      <c r="M3935">
        <v>0.32</v>
      </c>
      <c r="N3935">
        <v>5</v>
      </c>
      <c r="O3935">
        <v>6</v>
      </c>
      <c r="P3935">
        <v>316.8</v>
      </c>
      <c r="Q3935">
        <v>18</v>
      </c>
      <c r="R3935">
        <v>12</v>
      </c>
      <c r="S3935">
        <v>0</v>
      </c>
    </row>
    <row r="3936" spans="1:19" x14ac:dyDescent="0.25">
      <c r="A3936" t="s">
        <v>18</v>
      </c>
      <c r="B3936" s="23" t="s">
        <v>71</v>
      </c>
      <c r="C3936" s="23" t="str">
        <f t="shared" si="61"/>
        <v>5/24/2023</v>
      </c>
      <c r="D3936" t="s">
        <v>193</v>
      </c>
      <c r="E3936">
        <v>53.483958999999999</v>
      </c>
      <c r="F3936">
        <v>-2.2446440000000001</v>
      </c>
      <c r="G3936" t="s">
        <v>196</v>
      </c>
      <c r="H3936" t="s">
        <v>21</v>
      </c>
      <c r="I3936" t="s">
        <v>22</v>
      </c>
      <c r="J3936">
        <v>919.6</v>
      </c>
      <c r="K3936" s="1">
        <v>1.4E-2</v>
      </c>
      <c r="L3936">
        <v>13</v>
      </c>
      <c r="M3936">
        <v>0.24</v>
      </c>
      <c r="N3936">
        <v>3</v>
      </c>
      <c r="O3936">
        <v>4</v>
      </c>
      <c r="P3936">
        <v>118.8</v>
      </c>
      <c r="Q3936">
        <v>46</v>
      </c>
      <c r="R3936">
        <v>13</v>
      </c>
      <c r="S3936">
        <v>5</v>
      </c>
    </row>
    <row r="3937" spans="1:19" x14ac:dyDescent="0.25">
      <c r="A3937" t="s">
        <v>18</v>
      </c>
      <c r="B3937" s="23" t="s">
        <v>72</v>
      </c>
      <c r="C3937" s="23" t="str">
        <f t="shared" si="61"/>
        <v>5/25/2023</v>
      </c>
      <c r="D3937" t="s">
        <v>193</v>
      </c>
      <c r="E3937">
        <v>53.483958999999999</v>
      </c>
      <c r="F3937">
        <v>-2.2446440000000001</v>
      </c>
      <c r="G3937" t="s">
        <v>196</v>
      </c>
      <c r="H3937" t="s">
        <v>21</v>
      </c>
      <c r="I3937" t="s">
        <v>22</v>
      </c>
      <c r="J3937">
        <v>974</v>
      </c>
      <c r="K3937" s="1">
        <v>0.01</v>
      </c>
      <c r="L3937">
        <v>10</v>
      </c>
      <c r="M3937">
        <v>0.49</v>
      </c>
      <c r="N3937">
        <v>5</v>
      </c>
      <c r="O3937">
        <v>5</v>
      </c>
      <c r="P3937">
        <v>216</v>
      </c>
      <c r="Q3937">
        <v>16</v>
      </c>
      <c r="R3937">
        <v>4</v>
      </c>
      <c r="S3937">
        <v>5</v>
      </c>
    </row>
    <row r="3938" spans="1:19" x14ac:dyDescent="0.25">
      <c r="A3938" t="s">
        <v>18</v>
      </c>
      <c r="B3938" s="23" t="s">
        <v>73</v>
      </c>
      <c r="C3938" s="23" t="str">
        <f t="shared" si="61"/>
        <v>5/26/2023</v>
      </c>
      <c r="D3938" t="s">
        <v>193</v>
      </c>
      <c r="E3938">
        <v>53.483958999999999</v>
      </c>
      <c r="F3938">
        <v>-2.2446440000000001</v>
      </c>
      <c r="G3938" t="s">
        <v>196</v>
      </c>
      <c r="H3938" t="s">
        <v>21</v>
      </c>
      <c r="I3938" t="s">
        <v>22</v>
      </c>
      <c r="J3938">
        <v>973.2</v>
      </c>
      <c r="K3938" s="1">
        <v>0.02</v>
      </c>
      <c r="L3938">
        <v>19</v>
      </c>
      <c r="M3938">
        <v>0.08</v>
      </c>
      <c r="N3938">
        <v>2</v>
      </c>
      <c r="O3938">
        <v>5</v>
      </c>
      <c r="P3938">
        <v>297.60000000000002</v>
      </c>
      <c r="Q3938">
        <v>46</v>
      </c>
      <c r="R3938">
        <v>1</v>
      </c>
      <c r="S3938">
        <v>6</v>
      </c>
    </row>
    <row r="3939" spans="1:19" x14ac:dyDescent="0.25">
      <c r="A3939" t="s">
        <v>18</v>
      </c>
      <c r="B3939" s="23" t="s">
        <v>74</v>
      </c>
      <c r="C3939" s="23" t="str">
        <f t="shared" si="61"/>
        <v>5/27/2023</v>
      </c>
      <c r="D3939" t="s">
        <v>193</v>
      </c>
      <c r="E3939">
        <v>53.483958999999999</v>
      </c>
      <c r="F3939">
        <v>-2.2446440000000001</v>
      </c>
      <c r="G3939" t="s">
        <v>196</v>
      </c>
      <c r="H3939" t="s">
        <v>21</v>
      </c>
      <c r="I3939" t="s">
        <v>22</v>
      </c>
      <c r="J3939">
        <v>1063.8</v>
      </c>
      <c r="K3939" s="1">
        <v>1.4E-2</v>
      </c>
      <c r="L3939">
        <v>14</v>
      </c>
      <c r="M3939">
        <v>0.63</v>
      </c>
      <c r="N3939">
        <v>9</v>
      </c>
      <c r="O3939">
        <v>7</v>
      </c>
      <c r="P3939">
        <v>198</v>
      </c>
      <c r="Q3939">
        <v>37</v>
      </c>
      <c r="R3939">
        <v>5</v>
      </c>
      <c r="S3939">
        <v>8</v>
      </c>
    </row>
    <row r="3940" spans="1:19" x14ac:dyDescent="0.25">
      <c r="A3940" t="s">
        <v>18</v>
      </c>
      <c r="B3940" s="23" t="s">
        <v>75</v>
      </c>
      <c r="C3940" s="23" t="str">
        <f t="shared" si="61"/>
        <v>5/28/2023</v>
      </c>
      <c r="D3940" t="s">
        <v>193</v>
      </c>
      <c r="E3940">
        <v>53.483958999999999</v>
      </c>
      <c r="F3940">
        <v>-2.2446440000000001</v>
      </c>
      <c r="G3940" t="s">
        <v>196</v>
      </c>
      <c r="H3940" t="s">
        <v>21</v>
      </c>
      <c r="I3940" t="s">
        <v>22</v>
      </c>
      <c r="J3940">
        <v>713.4</v>
      </c>
      <c r="K3940" s="1">
        <v>1.7999999999999999E-2</v>
      </c>
      <c r="L3940">
        <v>13</v>
      </c>
      <c r="M3940">
        <v>1.1200000000000001</v>
      </c>
      <c r="N3940">
        <v>14</v>
      </c>
      <c r="O3940">
        <v>3</v>
      </c>
      <c r="P3940">
        <v>70.8</v>
      </c>
      <c r="Q3940">
        <v>37</v>
      </c>
      <c r="R3940">
        <v>2</v>
      </c>
      <c r="S3940">
        <v>6</v>
      </c>
    </row>
    <row r="3941" spans="1:19" x14ac:dyDescent="0.25">
      <c r="A3941" t="s">
        <v>18</v>
      </c>
      <c r="B3941" s="23" t="s">
        <v>76</v>
      </c>
      <c r="C3941" s="23" t="str">
        <f t="shared" si="61"/>
        <v>5/29/2023</v>
      </c>
      <c r="D3941" t="s">
        <v>193</v>
      </c>
      <c r="E3941">
        <v>53.483958999999999</v>
      </c>
      <c r="F3941">
        <v>-2.2446440000000001</v>
      </c>
      <c r="G3941" t="s">
        <v>196</v>
      </c>
      <c r="H3941" t="s">
        <v>21</v>
      </c>
      <c r="I3941" t="s">
        <v>22</v>
      </c>
      <c r="J3941">
        <v>892.4</v>
      </c>
      <c r="K3941" s="1">
        <v>1.7999999999999999E-2</v>
      </c>
      <c r="L3941">
        <v>16</v>
      </c>
      <c r="M3941">
        <v>0.12</v>
      </c>
      <c r="N3941">
        <v>2</v>
      </c>
      <c r="O3941">
        <v>7</v>
      </c>
      <c r="P3941">
        <v>360</v>
      </c>
      <c r="Q3941">
        <v>36</v>
      </c>
      <c r="R3941">
        <v>12</v>
      </c>
      <c r="S3941">
        <v>3</v>
      </c>
    </row>
    <row r="3942" spans="1:19" x14ac:dyDescent="0.25">
      <c r="A3942" t="s">
        <v>18</v>
      </c>
      <c r="B3942" s="23" t="s">
        <v>77</v>
      </c>
      <c r="C3942" s="23" t="str">
        <f t="shared" si="61"/>
        <v>5/30/2023</v>
      </c>
      <c r="D3942" t="s">
        <v>193</v>
      </c>
      <c r="E3942">
        <v>53.483958999999999</v>
      </c>
      <c r="F3942">
        <v>-2.2446440000000001</v>
      </c>
      <c r="G3942" t="s">
        <v>196</v>
      </c>
      <c r="H3942" t="s">
        <v>21</v>
      </c>
      <c r="I3942" t="s">
        <v>22</v>
      </c>
      <c r="J3942">
        <v>1517.6</v>
      </c>
      <c r="K3942" s="1">
        <v>1.6E-2</v>
      </c>
      <c r="L3942">
        <v>25</v>
      </c>
      <c r="M3942">
        <v>0.37</v>
      </c>
      <c r="N3942">
        <v>9</v>
      </c>
      <c r="O3942">
        <v>2</v>
      </c>
      <c r="P3942">
        <v>56.4</v>
      </c>
      <c r="Q3942">
        <v>21</v>
      </c>
      <c r="R3942">
        <v>11</v>
      </c>
      <c r="S3942">
        <v>5</v>
      </c>
    </row>
    <row r="3943" spans="1:19" x14ac:dyDescent="0.25">
      <c r="A3943" t="s">
        <v>18</v>
      </c>
      <c r="B3943" s="23" t="s">
        <v>78</v>
      </c>
      <c r="C3943" s="23" t="str">
        <f t="shared" si="61"/>
        <v>5/31/2023</v>
      </c>
      <c r="D3943" t="s">
        <v>193</v>
      </c>
      <c r="E3943">
        <v>53.483958999999999</v>
      </c>
      <c r="F3943">
        <v>-2.2446440000000001</v>
      </c>
      <c r="G3943" t="s">
        <v>196</v>
      </c>
      <c r="H3943" t="s">
        <v>21</v>
      </c>
      <c r="I3943" t="s">
        <v>22</v>
      </c>
      <c r="J3943">
        <v>1318.2</v>
      </c>
      <c r="K3943" s="1">
        <v>0.01</v>
      </c>
      <c r="L3943">
        <v>14</v>
      </c>
      <c r="M3943">
        <v>1.04</v>
      </c>
      <c r="N3943">
        <v>14</v>
      </c>
      <c r="O3943">
        <v>6</v>
      </c>
      <c r="P3943">
        <v>390</v>
      </c>
      <c r="Q3943">
        <v>38</v>
      </c>
      <c r="R3943">
        <v>8</v>
      </c>
      <c r="S3943">
        <v>5</v>
      </c>
    </row>
    <row r="3944" spans="1:19" x14ac:dyDescent="0.25">
      <c r="A3944" t="s">
        <v>79</v>
      </c>
      <c r="B3944" s="23">
        <v>44932</v>
      </c>
      <c r="C3944" s="23" t="str">
        <f t="shared" si="61"/>
        <v>Jan</v>
      </c>
      <c r="D3944" t="s">
        <v>193</v>
      </c>
      <c r="E3944">
        <v>53.483958999999999</v>
      </c>
      <c r="F3944">
        <v>-2.2446440000000001</v>
      </c>
      <c r="G3944" t="s">
        <v>196</v>
      </c>
      <c r="H3944" t="s">
        <v>21</v>
      </c>
      <c r="I3944" t="s">
        <v>22</v>
      </c>
      <c r="J3944">
        <v>1065.7</v>
      </c>
      <c r="K3944" s="1">
        <v>1.6E-2</v>
      </c>
      <c r="L3944">
        <v>17</v>
      </c>
      <c r="M3944">
        <v>1.48</v>
      </c>
      <c r="N3944">
        <v>25</v>
      </c>
      <c r="O3944">
        <v>2</v>
      </c>
      <c r="P3944">
        <v>130.80000000000001</v>
      </c>
      <c r="Q3944">
        <v>62</v>
      </c>
      <c r="R3944">
        <v>2</v>
      </c>
      <c r="S3944">
        <v>3</v>
      </c>
    </row>
    <row r="3945" spans="1:19" x14ac:dyDescent="0.25">
      <c r="A3945" t="s">
        <v>79</v>
      </c>
      <c r="B3945" s="23">
        <v>44963</v>
      </c>
      <c r="C3945" s="23" t="str">
        <f t="shared" si="61"/>
        <v>Feb</v>
      </c>
      <c r="D3945" t="s">
        <v>193</v>
      </c>
      <c r="E3945">
        <v>53.483958999999999</v>
      </c>
      <c r="F3945">
        <v>-2.2446440000000001</v>
      </c>
      <c r="G3945" t="s">
        <v>196</v>
      </c>
      <c r="H3945" t="s">
        <v>21</v>
      </c>
      <c r="I3945" t="s">
        <v>22</v>
      </c>
      <c r="J3945">
        <v>635.9</v>
      </c>
      <c r="K3945" s="1">
        <v>1.4999999999999999E-2</v>
      </c>
      <c r="L3945">
        <v>10</v>
      </c>
      <c r="M3945">
        <v>1.01</v>
      </c>
      <c r="N3945">
        <v>10</v>
      </c>
      <c r="O3945">
        <v>1</v>
      </c>
      <c r="P3945">
        <v>66</v>
      </c>
      <c r="Q3945">
        <v>45</v>
      </c>
      <c r="R3945">
        <v>4</v>
      </c>
      <c r="S3945">
        <v>5</v>
      </c>
    </row>
    <row r="3946" spans="1:19" x14ac:dyDescent="0.25">
      <c r="A3946" t="s">
        <v>79</v>
      </c>
      <c r="B3946" s="23">
        <v>44991</v>
      </c>
      <c r="C3946" s="23" t="str">
        <f t="shared" si="61"/>
        <v>Mar</v>
      </c>
      <c r="D3946" t="s">
        <v>193</v>
      </c>
      <c r="E3946">
        <v>53.483958999999999</v>
      </c>
      <c r="F3946">
        <v>-2.2446440000000001</v>
      </c>
      <c r="G3946" t="s">
        <v>196</v>
      </c>
      <c r="H3946" t="s">
        <v>21</v>
      </c>
      <c r="I3946" t="s">
        <v>22</v>
      </c>
      <c r="J3946">
        <v>938.6</v>
      </c>
      <c r="K3946" s="1">
        <v>1.4E-2</v>
      </c>
      <c r="L3946">
        <v>13</v>
      </c>
      <c r="M3946">
        <v>0.86</v>
      </c>
      <c r="N3946">
        <v>11</v>
      </c>
      <c r="O3946">
        <v>2</v>
      </c>
      <c r="P3946">
        <v>24</v>
      </c>
      <c r="Q3946">
        <v>29</v>
      </c>
      <c r="R3946">
        <v>11</v>
      </c>
      <c r="S3946">
        <v>6</v>
      </c>
    </row>
    <row r="3947" spans="1:19" x14ac:dyDescent="0.25">
      <c r="A3947" t="s">
        <v>79</v>
      </c>
      <c r="B3947" s="23">
        <v>45022</v>
      </c>
      <c r="C3947" s="23" t="str">
        <f t="shared" si="61"/>
        <v>Apr</v>
      </c>
      <c r="D3947" t="s">
        <v>193</v>
      </c>
      <c r="E3947">
        <v>53.483958999999999</v>
      </c>
      <c r="F3947">
        <v>-2.2446440000000001</v>
      </c>
      <c r="G3947" t="s">
        <v>196</v>
      </c>
      <c r="H3947" t="s">
        <v>21</v>
      </c>
      <c r="I3947" t="s">
        <v>22</v>
      </c>
      <c r="J3947">
        <v>689.7</v>
      </c>
      <c r="K3947" s="1">
        <v>1.0999999999999999E-2</v>
      </c>
      <c r="L3947">
        <v>7</v>
      </c>
      <c r="M3947">
        <v>0.6</v>
      </c>
      <c r="N3947">
        <v>4</v>
      </c>
      <c r="O3947">
        <v>2</v>
      </c>
      <c r="P3947">
        <v>31.2</v>
      </c>
      <c r="Q3947">
        <v>59</v>
      </c>
      <c r="R3947">
        <v>1</v>
      </c>
      <c r="S3947">
        <v>5</v>
      </c>
    </row>
    <row r="3948" spans="1:19" x14ac:dyDescent="0.25">
      <c r="A3948" t="s">
        <v>79</v>
      </c>
      <c r="B3948" s="23">
        <v>45052</v>
      </c>
      <c r="C3948" s="23" t="str">
        <f t="shared" si="61"/>
        <v>May</v>
      </c>
      <c r="D3948" t="s">
        <v>193</v>
      </c>
      <c r="E3948">
        <v>53.483958999999999</v>
      </c>
      <c r="F3948">
        <v>-2.2446440000000001</v>
      </c>
      <c r="G3948" t="s">
        <v>196</v>
      </c>
      <c r="H3948" t="s">
        <v>21</v>
      </c>
      <c r="I3948" t="s">
        <v>22</v>
      </c>
      <c r="J3948">
        <v>940.3</v>
      </c>
      <c r="K3948" s="1">
        <v>1.2999999999999999E-2</v>
      </c>
      <c r="L3948">
        <v>12</v>
      </c>
      <c r="M3948">
        <v>1.47</v>
      </c>
      <c r="N3948">
        <v>18</v>
      </c>
      <c r="O3948">
        <v>2</v>
      </c>
      <c r="P3948">
        <v>79.2</v>
      </c>
      <c r="Q3948">
        <v>65</v>
      </c>
      <c r="R3948">
        <v>1</v>
      </c>
      <c r="S3948">
        <v>2</v>
      </c>
    </row>
    <row r="3949" spans="1:19" x14ac:dyDescent="0.25">
      <c r="A3949" t="s">
        <v>79</v>
      </c>
      <c r="B3949" s="23">
        <v>45083</v>
      </c>
      <c r="C3949" s="23" t="str">
        <f t="shared" si="61"/>
        <v>Jun</v>
      </c>
      <c r="D3949" t="s">
        <v>193</v>
      </c>
      <c r="E3949">
        <v>53.483958999999999</v>
      </c>
      <c r="F3949">
        <v>-2.2446440000000001</v>
      </c>
      <c r="G3949" t="s">
        <v>196</v>
      </c>
      <c r="H3949" t="s">
        <v>21</v>
      </c>
      <c r="I3949" t="s">
        <v>22</v>
      </c>
      <c r="J3949">
        <v>1030.9000000000001</v>
      </c>
      <c r="K3949" s="1">
        <v>1.4E-2</v>
      </c>
      <c r="L3949">
        <v>15</v>
      </c>
      <c r="M3949">
        <v>0.31</v>
      </c>
      <c r="N3949">
        <v>5</v>
      </c>
      <c r="O3949">
        <v>2</v>
      </c>
      <c r="P3949">
        <v>38.4</v>
      </c>
      <c r="Q3949">
        <v>73</v>
      </c>
      <c r="R3949">
        <v>5</v>
      </c>
      <c r="S3949">
        <v>2</v>
      </c>
    </row>
    <row r="3950" spans="1:19" x14ac:dyDescent="0.25">
      <c r="A3950" t="s">
        <v>79</v>
      </c>
      <c r="B3950" s="23">
        <v>45113</v>
      </c>
      <c r="C3950" s="23" t="str">
        <f t="shared" si="61"/>
        <v>Jul</v>
      </c>
      <c r="D3950" t="s">
        <v>193</v>
      </c>
      <c r="E3950">
        <v>53.483958999999999</v>
      </c>
      <c r="F3950">
        <v>-2.2446440000000001</v>
      </c>
      <c r="G3950" t="s">
        <v>196</v>
      </c>
      <c r="H3950" t="s">
        <v>21</v>
      </c>
      <c r="I3950" t="s">
        <v>22</v>
      </c>
      <c r="J3950">
        <v>1076.7</v>
      </c>
      <c r="K3950" s="1">
        <v>0.01</v>
      </c>
      <c r="L3950">
        <v>10</v>
      </c>
      <c r="M3950">
        <v>0.4</v>
      </c>
      <c r="N3950">
        <v>4</v>
      </c>
      <c r="O3950">
        <v>2</v>
      </c>
      <c r="P3950">
        <v>42</v>
      </c>
      <c r="Q3950">
        <v>75</v>
      </c>
      <c r="R3950">
        <v>16</v>
      </c>
      <c r="S3950">
        <v>5</v>
      </c>
    </row>
    <row r="3951" spans="1:19" x14ac:dyDescent="0.25">
      <c r="A3951" t="s">
        <v>79</v>
      </c>
      <c r="B3951" s="23">
        <v>45144</v>
      </c>
      <c r="C3951" s="23" t="str">
        <f t="shared" si="61"/>
        <v>Aug</v>
      </c>
      <c r="D3951" t="s">
        <v>193</v>
      </c>
      <c r="E3951">
        <v>53.483958999999999</v>
      </c>
      <c r="F3951">
        <v>-2.2446440000000001</v>
      </c>
      <c r="G3951" t="s">
        <v>196</v>
      </c>
      <c r="H3951" t="s">
        <v>21</v>
      </c>
      <c r="I3951" t="s">
        <v>22</v>
      </c>
      <c r="J3951">
        <v>1256.7</v>
      </c>
      <c r="K3951" s="1">
        <v>1.0999999999999999E-2</v>
      </c>
      <c r="L3951">
        <v>14</v>
      </c>
      <c r="M3951">
        <v>0.9</v>
      </c>
      <c r="N3951">
        <v>13</v>
      </c>
      <c r="O3951">
        <v>3</v>
      </c>
      <c r="P3951">
        <v>96</v>
      </c>
      <c r="Q3951">
        <v>57</v>
      </c>
      <c r="R3951">
        <v>8</v>
      </c>
      <c r="S3951">
        <v>8</v>
      </c>
    </row>
    <row r="3952" spans="1:19" x14ac:dyDescent="0.25">
      <c r="A3952" t="s">
        <v>79</v>
      </c>
      <c r="B3952" s="23">
        <v>45175</v>
      </c>
      <c r="C3952" s="23" t="str">
        <f t="shared" si="61"/>
        <v>Sep</v>
      </c>
      <c r="D3952" t="s">
        <v>193</v>
      </c>
      <c r="E3952">
        <v>53.483958999999999</v>
      </c>
      <c r="F3952">
        <v>-2.2446440000000001</v>
      </c>
      <c r="G3952" t="s">
        <v>196</v>
      </c>
      <c r="H3952" t="s">
        <v>21</v>
      </c>
      <c r="I3952" t="s">
        <v>22</v>
      </c>
      <c r="J3952">
        <v>1086.7</v>
      </c>
      <c r="K3952" s="1">
        <v>1.7999999999999999E-2</v>
      </c>
      <c r="L3952">
        <v>19</v>
      </c>
      <c r="M3952">
        <v>0.46</v>
      </c>
      <c r="N3952">
        <v>9</v>
      </c>
      <c r="O3952">
        <v>5</v>
      </c>
      <c r="P3952">
        <v>214.8</v>
      </c>
      <c r="Q3952">
        <v>72</v>
      </c>
      <c r="R3952">
        <v>6</v>
      </c>
      <c r="S3952">
        <v>0</v>
      </c>
    </row>
    <row r="3953" spans="1:19" x14ac:dyDescent="0.25">
      <c r="A3953" t="s">
        <v>79</v>
      </c>
      <c r="B3953" s="23">
        <v>45205</v>
      </c>
      <c r="C3953" s="23" t="str">
        <f t="shared" si="61"/>
        <v>Oct</v>
      </c>
      <c r="D3953" t="s">
        <v>193</v>
      </c>
      <c r="E3953">
        <v>53.483958999999999</v>
      </c>
      <c r="F3953">
        <v>-2.2446440000000001</v>
      </c>
      <c r="G3953" t="s">
        <v>196</v>
      </c>
      <c r="H3953" t="s">
        <v>21</v>
      </c>
      <c r="I3953" t="s">
        <v>22</v>
      </c>
      <c r="J3953">
        <v>1440.1</v>
      </c>
      <c r="K3953" s="1">
        <v>1.0999999999999999E-2</v>
      </c>
      <c r="L3953">
        <v>15</v>
      </c>
      <c r="M3953">
        <v>0.16</v>
      </c>
      <c r="N3953">
        <v>2</v>
      </c>
      <c r="O3953">
        <v>5</v>
      </c>
      <c r="P3953">
        <v>362.4</v>
      </c>
      <c r="Q3953">
        <v>55</v>
      </c>
      <c r="R3953">
        <v>16</v>
      </c>
      <c r="S3953">
        <v>3</v>
      </c>
    </row>
    <row r="3954" spans="1:19" x14ac:dyDescent="0.25">
      <c r="A3954" t="s">
        <v>79</v>
      </c>
      <c r="B3954" s="23">
        <v>45236</v>
      </c>
      <c r="C3954" s="23" t="str">
        <f t="shared" si="61"/>
        <v>Nov</v>
      </c>
      <c r="D3954" t="s">
        <v>193</v>
      </c>
      <c r="E3954">
        <v>53.483958999999999</v>
      </c>
      <c r="F3954">
        <v>-2.2446440000000001</v>
      </c>
      <c r="G3954" t="s">
        <v>196</v>
      </c>
      <c r="H3954" t="s">
        <v>21</v>
      </c>
      <c r="I3954" t="s">
        <v>22</v>
      </c>
      <c r="J3954">
        <v>753.5</v>
      </c>
      <c r="K3954" s="1">
        <v>1.0999999999999999E-2</v>
      </c>
      <c r="L3954">
        <v>8</v>
      </c>
      <c r="M3954">
        <v>1.45</v>
      </c>
      <c r="N3954">
        <v>12</v>
      </c>
      <c r="O3954">
        <v>2</v>
      </c>
      <c r="P3954">
        <v>79.2</v>
      </c>
      <c r="Q3954">
        <v>50</v>
      </c>
      <c r="R3954">
        <v>4</v>
      </c>
      <c r="S3954">
        <v>9</v>
      </c>
    </row>
    <row r="3955" spans="1:19" x14ac:dyDescent="0.25">
      <c r="A3955" t="s">
        <v>79</v>
      </c>
      <c r="B3955" s="23">
        <v>45266</v>
      </c>
      <c r="C3955" s="23" t="str">
        <f t="shared" si="61"/>
        <v>Dec</v>
      </c>
      <c r="D3955" t="s">
        <v>193</v>
      </c>
      <c r="E3955">
        <v>53.483958999999999</v>
      </c>
      <c r="F3955">
        <v>-2.2446440000000001</v>
      </c>
      <c r="G3955" t="s">
        <v>196</v>
      </c>
      <c r="H3955" t="s">
        <v>21</v>
      </c>
      <c r="I3955" t="s">
        <v>22</v>
      </c>
      <c r="J3955">
        <v>704.8</v>
      </c>
      <c r="K3955" s="1">
        <v>1.6E-2</v>
      </c>
      <c r="L3955">
        <v>11</v>
      </c>
      <c r="M3955">
        <v>1.05</v>
      </c>
      <c r="N3955">
        <v>12</v>
      </c>
      <c r="O3955">
        <v>2</v>
      </c>
      <c r="P3955">
        <v>18</v>
      </c>
      <c r="Q3955">
        <v>32</v>
      </c>
      <c r="R3955">
        <v>8</v>
      </c>
      <c r="S3955">
        <v>0</v>
      </c>
    </row>
    <row r="3956" spans="1:19" x14ac:dyDescent="0.25">
      <c r="A3956" t="s">
        <v>79</v>
      </c>
      <c r="B3956" s="23" t="s">
        <v>80</v>
      </c>
      <c r="C3956" s="23" t="str">
        <f t="shared" si="61"/>
        <v>6/13/2023</v>
      </c>
      <c r="D3956" t="s">
        <v>193</v>
      </c>
      <c r="E3956">
        <v>53.483958999999999</v>
      </c>
      <c r="F3956">
        <v>-2.2446440000000001</v>
      </c>
      <c r="G3956" t="s">
        <v>196</v>
      </c>
      <c r="H3956" t="s">
        <v>21</v>
      </c>
      <c r="I3956" t="s">
        <v>22</v>
      </c>
      <c r="J3956">
        <v>497.8</v>
      </c>
      <c r="K3956" s="1">
        <v>1.2E-2</v>
      </c>
      <c r="L3956">
        <v>6</v>
      </c>
      <c r="M3956">
        <v>0.51</v>
      </c>
      <c r="N3956">
        <v>3</v>
      </c>
      <c r="O3956">
        <v>1</v>
      </c>
      <c r="P3956">
        <v>52.8</v>
      </c>
      <c r="Q3956">
        <v>50</v>
      </c>
      <c r="R3956">
        <v>14</v>
      </c>
      <c r="S3956">
        <v>9</v>
      </c>
    </row>
    <row r="3957" spans="1:19" x14ac:dyDescent="0.25">
      <c r="A3957" t="s">
        <v>79</v>
      </c>
      <c r="B3957" s="23" t="s">
        <v>81</v>
      </c>
      <c r="C3957" s="23" t="str">
        <f t="shared" si="61"/>
        <v>6/14/2023</v>
      </c>
      <c r="D3957" t="s">
        <v>193</v>
      </c>
      <c r="E3957">
        <v>53.483958999999999</v>
      </c>
      <c r="F3957">
        <v>-2.2446440000000001</v>
      </c>
      <c r="G3957" t="s">
        <v>196</v>
      </c>
      <c r="H3957" t="s">
        <v>21</v>
      </c>
      <c r="I3957" t="s">
        <v>22</v>
      </c>
      <c r="J3957">
        <v>1151.9000000000001</v>
      </c>
      <c r="K3957" s="1">
        <v>1.4E-2</v>
      </c>
      <c r="L3957">
        <v>17</v>
      </c>
      <c r="M3957">
        <v>0.14000000000000001</v>
      </c>
      <c r="N3957">
        <v>2</v>
      </c>
      <c r="O3957">
        <v>3</v>
      </c>
      <c r="P3957">
        <v>92.4</v>
      </c>
      <c r="Q3957">
        <v>66</v>
      </c>
      <c r="R3957">
        <v>6</v>
      </c>
      <c r="S3957">
        <v>11</v>
      </c>
    </row>
    <row r="3958" spans="1:19" x14ac:dyDescent="0.25">
      <c r="A3958" t="s">
        <v>79</v>
      </c>
      <c r="B3958" s="23" t="s">
        <v>82</v>
      </c>
      <c r="C3958" s="23" t="str">
        <f t="shared" si="61"/>
        <v>6/15/2023</v>
      </c>
      <c r="D3958" t="s">
        <v>193</v>
      </c>
      <c r="E3958">
        <v>53.483958999999999</v>
      </c>
      <c r="F3958">
        <v>-2.2446440000000001</v>
      </c>
      <c r="G3958" t="s">
        <v>196</v>
      </c>
      <c r="H3958" t="s">
        <v>21</v>
      </c>
      <c r="I3958" t="s">
        <v>22</v>
      </c>
      <c r="J3958">
        <v>1233</v>
      </c>
      <c r="K3958" s="1">
        <v>1.4999999999999999E-2</v>
      </c>
      <c r="L3958">
        <v>18</v>
      </c>
      <c r="M3958">
        <v>0.15</v>
      </c>
      <c r="N3958">
        <v>3</v>
      </c>
      <c r="O3958">
        <v>3</v>
      </c>
      <c r="P3958">
        <v>75.599999999999994</v>
      </c>
      <c r="Q3958">
        <v>70</v>
      </c>
      <c r="R3958">
        <v>5</v>
      </c>
      <c r="S3958">
        <v>0</v>
      </c>
    </row>
    <row r="3959" spans="1:19" x14ac:dyDescent="0.25">
      <c r="A3959" t="s">
        <v>79</v>
      </c>
      <c r="B3959" s="23" t="s">
        <v>83</v>
      </c>
      <c r="C3959" s="23" t="str">
        <f t="shared" si="61"/>
        <v>6/16/2023</v>
      </c>
      <c r="D3959" t="s">
        <v>193</v>
      </c>
      <c r="E3959">
        <v>53.483958999999999</v>
      </c>
      <c r="F3959">
        <v>-2.2446440000000001</v>
      </c>
      <c r="G3959" t="s">
        <v>196</v>
      </c>
      <c r="H3959" t="s">
        <v>21</v>
      </c>
      <c r="I3959" t="s">
        <v>22</v>
      </c>
      <c r="J3959">
        <v>544.4</v>
      </c>
      <c r="K3959" s="1">
        <v>1.6E-2</v>
      </c>
      <c r="L3959">
        <v>8</v>
      </c>
      <c r="M3959">
        <v>0.17</v>
      </c>
      <c r="N3959">
        <v>1</v>
      </c>
      <c r="O3959">
        <v>6</v>
      </c>
      <c r="P3959">
        <v>194.4</v>
      </c>
      <c r="Q3959">
        <v>26</v>
      </c>
      <c r="R3959">
        <v>14</v>
      </c>
      <c r="S3959">
        <v>12</v>
      </c>
    </row>
    <row r="3960" spans="1:19" x14ac:dyDescent="0.25">
      <c r="A3960" t="s">
        <v>79</v>
      </c>
      <c r="B3960" s="23" t="s">
        <v>84</v>
      </c>
      <c r="C3960" s="23" t="str">
        <f t="shared" si="61"/>
        <v>6/17/2023</v>
      </c>
      <c r="D3960" t="s">
        <v>193</v>
      </c>
      <c r="E3960">
        <v>53.483958999999999</v>
      </c>
      <c r="F3960">
        <v>-2.2446440000000001</v>
      </c>
      <c r="G3960" t="s">
        <v>196</v>
      </c>
      <c r="H3960" t="s">
        <v>21</v>
      </c>
      <c r="I3960" t="s">
        <v>22</v>
      </c>
      <c r="J3960">
        <v>815.6</v>
      </c>
      <c r="K3960" s="1">
        <v>1.0999999999999999E-2</v>
      </c>
      <c r="L3960">
        <v>9</v>
      </c>
      <c r="M3960">
        <v>0.16</v>
      </c>
      <c r="N3960">
        <v>1</v>
      </c>
      <c r="O3960">
        <v>3</v>
      </c>
      <c r="P3960">
        <v>124.8</v>
      </c>
      <c r="Q3960">
        <v>63</v>
      </c>
      <c r="R3960">
        <v>11</v>
      </c>
      <c r="S3960">
        <v>14</v>
      </c>
    </row>
    <row r="3961" spans="1:19" x14ac:dyDescent="0.25">
      <c r="A3961" t="s">
        <v>79</v>
      </c>
      <c r="B3961" s="23" t="s">
        <v>85</v>
      </c>
      <c r="C3961" s="23" t="str">
        <f t="shared" si="61"/>
        <v>6/18/2023</v>
      </c>
      <c r="D3961" t="s">
        <v>193</v>
      </c>
      <c r="E3961">
        <v>53.483958999999999</v>
      </c>
      <c r="F3961">
        <v>-2.2446440000000001</v>
      </c>
      <c r="G3961" t="s">
        <v>196</v>
      </c>
      <c r="H3961" t="s">
        <v>21</v>
      </c>
      <c r="I3961" t="s">
        <v>22</v>
      </c>
      <c r="J3961">
        <v>876.4</v>
      </c>
      <c r="K3961" s="1">
        <v>1.4999999999999999E-2</v>
      </c>
      <c r="L3961">
        <v>13</v>
      </c>
      <c r="M3961">
        <v>0.85</v>
      </c>
      <c r="N3961">
        <v>11</v>
      </c>
      <c r="O3961">
        <v>4</v>
      </c>
      <c r="P3961">
        <v>219.6</v>
      </c>
      <c r="Q3961">
        <v>50</v>
      </c>
      <c r="R3961">
        <v>16</v>
      </c>
      <c r="S3961">
        <v>14</v>
      </c>
    </row>
    <row r="3962" spans="1:19" x14ac:dyDescent="0.25">
      <c r="A3962" t="s">
        <v>79</v>
      </c>
      <c r="B3962" s="23" t="s">
        <v>86</v>
      </c>
      <c r="C3962" s="23" t="str">
        <f t="shared" si="61"/>
        <v>6/19/2023</v>
      </c>
      <c r="D3962" t="s">
        <v>193</v>
      </c>
      <c r="E3962">
        <v>53.483958999999999</v>
      </c>
      <c r="F3962">
        <v>-2.2446440000000001</v>
      </c>
      <c r="G3962" t="s">
        <v>196</v>
      </c>
      <c r="H3962" t="s">
        <v>21</v>
      </c>
      <c r="I3962" t="s">
        <v>22</v>
      </c>
      <c r="J3962">
        <v>1125.3</v>
      </c>
      <c r="K3962" s="1">
        <v>1.4999999999999999E-2</v>
      </c>
      <c r="L3962">
        <v>17</v>
      </c>
      <c r="M3962">
        <v>1.28</v>
      </c>
      <c r="N3962">
        <v>21</v>
      </c>
      <c r="O3962">
        <v>2</v>
      </c>
      <c r="P3962">
        <v>22.8</v>
      </c>
      <c r="Q3962">
        <v>40</v>
      </c>
      <c r="R3962">
        <v>6</v>
      </c>
      <c r="S3962">
        <v>0</v>
      </c>
    </row>
    <row r="3963" spans="1:19" x14ac:dyDescent="0.25">
      <c r="A3963" t="s">
        <v>79</v>
      </c>
      <c r="B3963" s="23" t="s">
        <v>87</v>
      </c>
      <c r="C3963" s="23" t="str">
        <f t="shared" si="61"/>
        <v>6/20/2023</v>
      </c>
      <c r="D3963" t="s">
        <v>193</v>
      </c>
      <c r="E3963">
        <v>53.483958999999999</v>
      </c>
      <c r="F3963">
        <v>-2.2446440000000001</v>
      </c>
      <c r="G3963" t="s">
        <v>196</v>
      </c>
      <c r="H3963" t="s">
        <v>21</v>
      </c>
      <c r="I3963" t="s">
        <v>22</v>
      </c>
      <c r="J3963">
        <v>1295.4000000000001</v>
      </c>
      <c r="K3963" s="1">
        <v>1.4E-2</v>
      </c>
      <c r="L3963">
        <v>19</v>
      </c>
      <c r="M3963">
        <v>1.37</v>
      </c>
      <c r="N3963">
        <v>25</v>
      </c>
      <c r="O3963">
        <v>6</v>
      </c>
      <c r="P3963">
        <v>147.6</v>
      </c>
      <c r="Q3963">
        <v>78</v>
      </c>
      <c r="R3963">
        <v>6</v>
      </c>
      <c r="S3963">
        <v>9</v>
      </c>
    </row>
    <row r="3964" spans="1:19" x14ac:dyDescent="0.25">
      <c r="A3964" t="s">
        <v>79</v>
      </c>
      <c r="B3964" s="23" t="s">
        <v>88</v>
      </c>
      <c r="C3964" s="23" t="str">
        <f t="shared" si="61"/>
        <v>6/21/2023</v>
      </c>
      <c r="D3964" t="s">
        <v>193</v>
      </c>
      <c r="E3964">
        <v>53.483958999999999</v>
      </c>
      <c r="F3964">
        <v>-2.2446440000000001</v>
      </c>
      <c r="G3964" t="s">
        <v>196</v>
      </c>
      <c r="H3964" t="s">
        <v>21</v>
      </c>
      <c r="I3964" t="s">
        <v>22</v>
      </c>
      <c r="J3964">
        <v>1134.5</v>
      </c>
      <c r="K3964" s="1">
        <v>1.4E-2</v>
      </c>
      <c r="L3964">
        <v>16</v>
      </c>
      <c r="M3964">
        <v>0.79</v>
      </c>
      <c r="N3964">
        <v>13</v>
      </c>
      <c r="O3964">
        <v>4</v>
      </c>
      <c r="P3964">
        <v>253.2</v>
      </c>
      <c r="Q3964">
        <v>27</v>
      </c>
      <c r="R3964">
        <v>6</v>
      </c>
      <c r="S3964">
        <v>3</v>
      </c>
    </row>
    <row r="3965" spans="1:19" x14ac:dyDescent="0.25">
      <c r="A3965" t="s">
        <v>79</v>
      </c>
      <c r="B3965" s="23" t="s">
        <v>89</v>
      </c>
      <c r="C3965" s="23" t="str">
        <f t="shared" si="61"/>
        <v>6/22/2023</v>
      </c>
      <c r="D3965" t="s">
        <v>193</v>
      </c>
      <c r="E3965">
        <v>53.483958999999999</v>
      </c>
      <c r="F3965">
        <v>-2.2446440000000001</v>
      </c>
      <c r="G3965" t="s">
        <v>196</v>
      </c>
      <c r="H3965" t="s">
        <v>21</v>
      </c>
      <c r="I3965" t="s">
        <v>22</v>
      </c>
      <c r="J3965">
        <v>1378</v>
      </c>
      <c r="K3965" s="1">
        <v>1.7999999999999999E-2</v>
      </c>
      <c r="L3965">
        <v>25</v>
      </c>
      <c r="M3965">
        <v>0.51</v>
      </c>
      <c r="N3965">
        <v>12</v>
      </c>
      <c r="O3965">
        <v>3</v>
      </c>
      <c r="P3965">
        <v>160.80000000000001</v>
      </c>
      <c r="Q3965">
        <v>31</v>
      </c>
      <c r="R3965">
        <v>10</v>
      </c>
      <c r="S3965">
        <v>5</v>
      </c>
    </row>
    <row r="3966" spans="1:19" x14ac:dyDescent="0.25">
      <c r="A3966" t="s">
        <v>79</v>
      </c>
      <c r="B3966" s="23" t="s">
        <v>90</v>
      </c>
      <c r="C3966" s="23" t="str">
        <f t="shared" si="61"/>
        <v>6/23/2023</v>
      </c>
      <c r="D3966" t="s">
        <v>193</v>
      </c>
      <c r="E3966">
        <v>53.483958999999999</v>
      </c>
      <c r="F3966">
        <v>-2.2446440000000001</v>
      </c>
      <c r="G3966" t="s">
        <v>196</v>
      </c>
      <c r="H3966" t="s">
        <v>21</v>
      </c>
      <c r="I3966" t="s">
        <v>22</v>
      </c>
      <c r="J3966">
        <v>1189.3</v>
      </c>
      <c r="K3966" s="1">
        <v>1.4999999999999999E-2</v>
      </c>
      <c r="L3966">
        <v>17</v>
      </c>
      <c r="M3966">
        <v>0.45</v>
      </c>
      <c r="N3966">
        <v>8</v>
      </c>
      <c r="O3966">
        <v>5</v>
      </c>
      <c r="P3966">
        <v>378</v>
      </c>
      <c r="Q3966">
        <v>40</v>
      </c>
      <c r="R3966">
        <v>7</v>
      </c>
      <c r="S3966">
        <v>5</v>
      </c>
    </row>
    <row r="3967" spans="1:19" x14ac:dyDescent="0.25">
      <c r="A3967" t="s">
        <v>79</v>
      </c>
      <c r="B3967" s="23" t="s">
        <v>91</v>
      </c>
      <c r="C3967" s="23" t="str">
        <f t="shared" si="61"/>
        <v>6/24/2023</v>
      </c>
      <c r="D3967" t="s">
        <v>193</v>
      </c>
      <c r="E3967">
        <v>53.483958999999999</v>
      </c>
      <c r="F3967">
        <v>-2.2446440000000001</v>
      </c>
      <c r="G3967" t="s">
        <v>196</v>
      </c>
      <c r="H3967" t="s">
        <v>21</v>
      </c>
      <c r="I3967" t="s">
        <v>22</v>
      </c>
      <c r="J3967">
        <v>712.4</v>
      </c>
      <c r="K3967" s="1">
        <v>1.0999999999999999E-2</v>
      </c>
      <c r="L3967">
        <v>8</v>
      </c>
      <c r="M3967">
        <v>0.33</v>
      </c>
      <c r="N3967">
        <v>3</v>
      </c>
      <c r="O3967">
        <v>3</v>
      </c>
      <c r="P3967">
        <v>28.8</v>
      </c>
      <c r="Q3967">
        <v>69</v>
      </c>
      <c r="R3967">
        <v>10</v>
      </c>
      <c r="S3967">
        <v>6</v>
      </c>
    </row>
    <row r="3968" spans="1:19" x14ac:dyDescent="0.25">
      <c r="A3968" t="s">
        <v>79</v>
      </c>
      <c r="B3968" s="23" t="s">
        <v>92</v>
      </c>
      <c r="C3968" s="23" t="str">
        <f t="shared" si="61"/>
        <v>6/25/2023</v>
      </c>
      <c r="D3968" t="s">
        <v>193</v>
      </c>
      <c r="E3968">
        <v>53.483958999999999</v>
      </c>
      <c r="F3968">
        <v>-2.2446440000000001</v>
      </c>
      <c r="G3968" t="s">
        <v>196</v>
      </c>
      <c r="H3968" t="s">
        <v>21</v>
      </c>
      <c r="I3968" t="s">
        <v>22</v>
      </c>
      <c r="J3968">
        <v>906.6</v>
      </c>
      <c r="K3968" s="1">
        <v>1.0999999999999999E-2</v>
      </c>
      <c r="L3968">
        <v>10</v>
      </c>
      <c r="M3968">
        <v>0.43</v>
      </c>
      <c r="N3968">
        <v>4</v>
      </c>
      <c r="O3968">
        <v>4</v>
      </c>
      <c r="P3968">
        <v>337.2</v>
      </c>
      <c r="Q3968">
        <v>66</v>
      </c>
      <c r="R3968">
        <v>14</v>
      </c>
      <c r="S3968">
        <v>14</v>
      </c>
    </row>
    <row r="3969" spans="1:19" x14ac:dyDescent="0.25">
      <c r="A3969" t="s">
        <v>79</v>
      </c>
      <c r="B3969" s="23" t="s">
        <v>93</v>
      </c>
      <c r="C3969" s="23" t="str">
        <f t="shared" si="61"/>
        <v>6/26/2023</v>
      </c>
      <c r="D3969" t="s">
        <v>193</v>
      </c>
      <c r="E3969">
        <v>53.483958999999999</v>
      </c>
      <c r="F3969">
        <v>-2.2446440000000001</v>
      </c>
      <c r="G3969" t="s">
        <v>196</v>
      </c>
      <c r="H3969" t="s">
        <v>21</v>
      </c>
      <c r="I3969" t="s">
        <v>22</v>
      </c>
      <c r="J3969">
        <v>1183.0999999999999</v>
      </c>
      <c r="K3969" s="1">
        <v>1.2999999999999999E-2</v>
      </c>
      <c r="L3969">
        <v>15</v>
      </c>
      <c r="M3969">
        <v>1.07</v>
      </c>
      <c r="N3969">
        <v>16</v>
      </c>
      <c r="O3969">
        <v>2</v>
      </c>
      <c r="P3969">
        <v>51.6</v>
      </c>
      <c r="Q3969">
        <v>74</v>
      </c>
      <c r="R3969">
        <v>11</v>
      </c>
      <c r="S3969">
        <v>11</v>
      </c>
    </row>
    <row r="3970" spans="1:19" x14ac:dyDescent="0.25">
      <c r="A3970" t="s">
        <v>79</v>
      </c>
      <c r="B3970" s="23" t="s">
        <v>94</v>
      </c>
      <c r="C3970" s="23" t="str">
        <f t="shared" si="61"/>
        <v>6/27/2023</v>
      </c>
      <c r="D3970" t="s">
        <v>193</v>
      </c>
      <c r="E3970">
        <v>53.483958999999999</v>
      </c>
      <c r="F3970">
        <v>-2.2446440000000001</v>
      </c>
      <c r="G3970" t="s">
        <v>196</v>
      </c>
      <c r="H3970" t="s">
        <v>21</v>
      </c>
      <c r="I3970" t="s">
        <v>22</v>
      </c>
      <c r="J3970">
        <v>857.8</v>
      </c>
      <c r="K3970" s="1">
        <v>1.2E-2</v>
      </c>
      <c r="L3970">
        <v>10</v>
      </c>
      <c r="M3970">
        <v>1.1499999999999999</v>
      </c>
      <c r="N3970">
        <v>12</v>
      </c>
      <c r="O3970">
        <v>5</v>
      </c>
      <c r="P3970">
        <v>154.80000000000001</v>
      </c>
      <c r="Q3970">
        <v>50</v>
      </c>
      <c r="R3970">
        <v>2</v>
      </c>
      <c r="S3970">
        <v>2</v>
      </c>
    </row>
    <row r="3971" spans="1:19" x14ac:dyDescent="0.25">
      <c r="A3971" t="s">
        <v>79</v>
      </c>
      <c r="B3971" s="23" t="s">
        <v>95</v>
      </c>
      <c r="C3971" s="23" t="str">
        <f t="shared" ref="C3971:C4034" si="62">TEXT(B3971,"mmm")</f>
        <v>6/28/2023</v>
      </c>
      <c r="D3971" t="s">
        <v>193</v>
      </c>
      <c r="E3971">
        <v>53.483958999999999</v>
      </c>
      <c r="F3971">
        <v>-2.2446440000000001</v>
      </c>
      <c r="G3971" t="s">
        <v>196</v>
      </c>
      <c r="H3971" t="s">
        <v>21</v>
      </c>
      <c r="I3971" t="s">
        <v>22</v>
      </c>
      <c r="J3971">
        <v>664.7</v>
      </c>
      <c r="K3971" s="1">
        <v>1.2999999999999999E-2</v>
      </c>
      <c r="L3971">
        <v>9</v>
      </c>
      <c r="M3971">
        <v>1</v>
      </c>
      <c r="N3971">
        <v>9</v>
      </c>
      <c r="O3971">
        <v>4</v>
      </c>
      <c r="P3971">
        <v>115.2</v>
      </c>
      <c r="Q3971">
        <v>54</v>
      </c>
      <c r="R3971">
        <v>8</v>
      </c>
      <c r="S3971">
        <v>3</v>
      </c>
    </row>
    <row r="3972" spans="1:19" x14ac:dyDescent="0.25">
      <c r="A3972" t="s">
        <v>79</v>
      </c>
      <c r="B3972" s="23" t="s">
        <v>96</v>
      </c>
      <c r="C3972" s="23" t="str">
        <f t="shared" si="62"/>
        <v>6/29/2023</v>
      </c>
      <c r="D3972" t="s">
        <v>193</v>
      </c>
      <c r="E3972">
        <v>53.483958999999999</v>
      </c>
      <c r="F3972">
        <v>-2.2446440000000001</v>
      </c>
      <c r="G3972" t="s">
        <v>196</v>
      </c>
      <c r="H3972" t="s">
        <v>21</v>
      </c>
      <c r="I3972" t="s">
        <v>22</v>
      </c>
      <c r="J3972">
        <v>1120</v>
      </c>
      <c r="K3972" s="1">
        <v>1.7000000000000001E-2</v>
      </c>
      <c r="L3972">
        <v>19</v>
      </c>
      <c r="M3972">
        <v>0.84</v>
      </c>
      <c r="N3972">
        <v>16</v>
      </c>
      <c r="O3972">
        <v>2</v>
      </c>
      <c r="P3972">
        <v>4.8</v>
      </c>
      <c r="Q3972">
        <v>74</v>
      </c>
      <c r="R3972">
        <v>7</v>
      </c>
      <c r="S3972">
        <v>9</v>
      </c>
    </row>
    <row r="3973" spans="1:19" x14ac:dyDescent="0.25">
      <c r="A3973" t="s">
        <v>79</v>
      </c>
      <c r="B3973" s="23" t="s">
        <v>97</v>
      </c>
      <c r="C3973" s="23" t="str">
        <f t="shared" si="62"/>
        <v>6/30/2023</v>
      </c>
      <c r="D3973" t="s">
        <v>193</v>
      </c>
      <c r="E3973">
        <v>53.483958999999999</v>
      </c>
      <c r="F3973">
        <v>-2.2446440000000001</v>
      </c>
      <c r="G3973" t="s">
        <v>196</v>
      </c>
      <c r="H3973" t="s">
        <v>21</v>
      </c>
      <c r="I3973" t="s">
        <v>22</v>
      </c>
      <c r="J3973">
        <v>1241.3</v>
      </c>
      <c r="K3973" s="1">
        <v>1.2E-2</v>
      </c>
      <c r="L3973">
        <v>15</v>
      </c>
      <c r="M3973">
        <v>0.23</v>
      </c>
      <c r="N3973">
        <v>3</v>
      </c>
      <c r="O3973">
        <v>4</v>
      </c>
      <c r="P3973">
        <v>117.6</v>
      </c>
      <c r="Q3973">
        <v>81</v>
      </c>
      <c r="R3973">
        <v>9</v>
      </c>
      <c r="S3973">
        <v>11</v>
      </c>
    </row>
    <row r="3974" spans="1:19" x14ac:dyDescent="0.25">
      <c r="A3974" t="s">
        <v>79</v>
      </c>
      <c r="B3974" s="23">
        <v>44933</v>
      </c>
      <c r="C3974" s="23" t="str">
        <f t="shared" si="62"/>
        <v>Jan</v>
      </c>
      <c r="D3974" t="s">
        <v>193</v>
      </c>
      <c r="E3974">
        <v>53.483958999999999</v>
      </c>
      <c r="F3974">
        <v>-2.2446440000000001</v>
      </c>
      <c r="G3974" t="s">
        <v>196</v>
      </c>
      <c r="H3974" t="s">
        <v>21</v>
      </c>
      <c r="I3974" t="s">
        <v>22</v>
      </c>
      <c r="J3974">
        <v>895.6</v>
      </c>
      <c r="K3974" s="1">
        <v>1.2E-2</v>
      </c>
      <c r="L3974">
        <v>11</v>
      </c>
      <c r="M3974">
        <v>1.05</v>
      </c>
      <c r="N3974">
        <v>12</v>
      </c>
      <c r="O3974">
        <v>4</v>
      </c>
      <c r="P3974">
        <v>82.8</v>
      </c>
      <c r="Q3974">
        <v>60</v>
      </c>
      <c r="R3974">
        <v>5</v>
      </c>
      <c r="S3974">
        <v>15</v>
      </c>
    </row>
    <row r="3975" spans="1:19" x14ac:dyDescent="0.25">
      <c r="A3975" t="s">
        <v>79</v>
      </c>
      <c r="B3975" s="23">
        <v>44964</v>
      </c>
      <c r="C3975" s="23" t="str">
        <f t="shared" si="62"/>
        <v>Feb</v>
      </c>
      <c r="D3975" t="s">
        <v>193</v>
      </c>
      <c r="E3975">
        <v>53.483958999999999</v>
      </c>
      <c r="F3975">
        <v>-2.2446440000000001</v>
      </c>
      <c r="G3975" t="s">
        <v>196</v>
      </c>
      <c r="H3975" t="s">
        <v>21</v>
      </c>
      <c r="I3975" t="s">
        <v>22</v>
      </c>
      <c r="J3975">
        <v>1103.2</v>
      </c>
      <c r="K3975" s="1">
        <v>1.4999999999999999E-2</v>
      </c>
      <c r="L3975">
        <v>16</v>
      </c>
      <c r="M3975">
        <v>1.1599999999999999</v>
      </c>
      <c r="N3975">
        <v>19</v>
      </c>
      <c r="O3975">
        <v>4</v>
      </c>
      <c r="P3975">
        <v>226.8</v>
      </c>
      <c r="Q3975">
        <v>64</v>
      </c>
      <c r="R3975">
        <v>11</v>
      </c>
      <c r="S3975">
        <v>6</v>
      </c>
    </row>
    <row r="3976" spans="1:19" x14ac:dyDescent="0.25">
      <c r="A3976" t="s">
        <v>79</v>
      </c>
      <c r="B3976" s="23">
        <v>44992</v>
      </c>
      <c r="C3976" s="23" t="str">
        <f t="shared" si="62"/>
        <v>Mar</v>
      </c>
      <c r="D3976" t="s">
        <v>193</v>
      </c>
      <c r="E3976">
        <v>53.483958999999999</v>
      </c>
      <c r="F3976">
        <v>-2.2446440000000001</v>
      </c>
      <c r="G3976" t="s">
        <v>196</v>
      </c>
      <c r="H3976" t="s">
        <v>21</v>
      </c>
      <c r="I3976" t="s">
        <v>22</v>
      </c>
      <c r="J3976">
        <v>875.4</v>
      </c>
      <c r="K3976" s="1">
        <v>7.0000000000000001E-3</v>
      </c>
      <c r="L3976">
        <v>6</v>
      </c>
      <c r="M3976">
        <v>1.29</v>
      </c>
      <c r="N3976">
        <v>8</v>
      </c>
      <c r="O3976">
        <v>4</v>
      </c>
      <c r="P3976">
        <v>87.6</v>
      </c>
      <c r="Q3976">
        <v>71</v>
      </c>
      <c r="R3976">
        <v>13</v>
      </c>
      <c r="S3976">
        <v>8</v>
      </c>
    </row>
    <row r="3977" spans="1:19" x14ac:dyDescent="0.25">
      <c r="A3977" t="s">
        <v>79</v>
      </c>
      <c r="B3977" s="23">
        <v>45023</v>
      </c>
      <c r="C3977" s="23" t="str">
        <f t="shared" si="62"/>
        <v>Apr</v>
      </c>
      <c r="D3977" t="s">
        <v>193</v>
      </c>
      <c r="E3977">
        <v>53.483958999999999</v>
      </c>
      <c r="F3977">
        <v>-2.2446440000000001</v>
      </c>
      <c r="G3977" t="s">
        <v>196</v>
      </c>
      <c r="H3977" t="s">
        <v>21</v>
      </c>
      <c r="I3977" t="s">
        <v>22</v>
      </c>
      <c r="J3977">
        <v>1133.3</v>
      </c>
      <c r="K3977" s="1">
        <v>8.0000000000000002E-3</v>
      </c>
      <c r="L3977">
        <v>9</v>
      </c>
      <c r="M3977">
        <v>1.08</v>
      </c>
      <c r="N3977">
        <v>9</v>
      </c>
      <c r="O3977">
        <v>4</v>
      </c>
      <c r="P3977">
        <v>243.6</v>
      </c>
      <c r="Q3977">
        <v>49</v>
      </c>
      <c r="R3977">
        <v>6</v>
      </c>
      <c r="S3977">
        <v>3</v>
      </c>
    </row>
    <row r="3978" spans="1:19" x14ac:dyDescent="0.25">
      <c r="A3978" t="s">
        <v>79</v>
      </c>
      <c r="B3978" s="23">
        <v>45053</v>
      </c>
      <c r="C3978" s="23" t="str">
        <f t="shared" si="62"/>
        <v>May</v>
      </c>
      <c r="D3978" t="s">
        <v>193</v>
      </c>
      <c r="E3978">
        <v>53.483958999999999</v>
      </c>
      <c r="F3978">
        <v>-2.2446440000000001</v>
      </c>
      <c r="G3978" t="s">
        <v>196</v>
      </c>
      <c r="H3978" t="s">
        <v>21</v>
      </c>
      <c r="I3978" t="s">
        <v>22</v>
      </c>
      <c r="J3978">
        <v>948.8</v>
      </c>
      <c r="K3978" s="1">
        <v>1.4E-2</v>
      </c>
      <c r="L3978">
        <v>13</v>
      </c>
      <c r="M3978">
        <v>0.38</v>
      </c>
      <c r="N3978">
        <v>5</v>
      </c>
      <c r="O3978">
        <v>5</v>
      </c>
      <c r="P3978">
        <v>142.80000000000001</v>
      </c>
      <c r="Q3978">
        <v>62</v>
      </c>
      <c r="R3978">
        <v>6</v>
      </c>
      <c r="S3978">
        <v>2</v>
      </c>
    </row>
    <row r="3979" spans="1:19" x14ac:dyDescent="0.25">
      <c r="A3979" t="s">
        <v>79</v>
      </c>
      <c r="B3979" s="23">
        <v>45084</v>
      </c>
      <c r="C3979" s="23" t="str">
        <f t="shared" si="62"/>
        <v>Jun</v>
      </c>
      <c r="D3979" t="s">
        <v>193</v>
      </c>
      <c r="E3979">
        <v>53.483958999999999</v>
      </c>
      <c r="F3979">
        <v>-2.2446440000000001</v>
      </c>
      <c r="G3979" t="s">
        <v>196</v>
      </c>
      <c r="H3979" t="s">
        <v>21</v>
      </c>
      <c r="I3979" t="s">
        <v>22</v>
      </c>
      <c r="J3979">
        <v>587.79999999999995</v>
      </c>
      <c r="K3979" s="1">
        <v>8.0000000000000002E-3</v>
      </c>
      <c r="L3979">
        <v>5</v>
      </c>
      <c r="M3979">
        <v>0.97</v>
      </c>
      <c r="N3979">
        <v>5</v>
      </c>
      <c r="O3979">
        <v>4</v>
      </c>
      <c r="P3979">
        <v>76.8</v>
      </c>
      <c r="Q3979">
        <v>34</v>
      </c>
      <c r="R3979">
        <v>16</v>
      </c>
      <c r="S3979">
        <v>2</v>
      </c>
    </row>
    <row r="3980" spans="1:19" x14ac:dyDescent="0.25">
      <c r="A3980" t="s">
        <v>79</v>
      </c>
      <c r="B3980" s="23">
        <v>45114</v>
      </c>
      <c r="C3980" s="23" t="str">
        <f t="shared" si="62"/>
        <v>Jul</v>
      </c>
      <c r="D3980" t="s">
        <v>193</v>
      </c>
      <c r="E3980">
        <v>53.483958999999999</v>
      </c>
      <c r="F3980">
        <v>-2.2446440000000001</v>
      </c>
      <c r="G3980" t="s">
        <v>196</v>
      </c>
      <c r="H3980" t="s">
        <v>21</v>
      </c>
      <c r="I3980" t="s">
        <v>22</v>
      </c>
      <c r="J3980">
        <v>798.9</v>
      </c>
      <c r="K3980" s="1">
        <v>1.6E-2</v>
      </c>
      <c r="L3980">
        <v>13</v>
      </c>
      <c r="M3980">
        <v>0.69</v>
      </c>
      <c r="N3980">
        <v>9</v>
      </c>
      <c r="O3980">
        <v>1</v>
      </c>
      <c r="P3980">
        <v>33.6</v>
      </c>
      <c r="Q3980">
        <v>65</v>
      </c>
      <c r="R3980">
        <v>15</v>
      </c>
      <c r="S3980">
        <v>5</v>
      </c>
    </row>
    <row r="3981" spans="1:19" x14ac:dyDescent="0.25">
      <c r="A3981" t="s">
        <v>79</v>
      </c>
      <c r="B3981" s="23">
        <v>45145</v>
      </c>
      <c r="C3981" s="23" t="str">
        <f t="shared" si="62"/>
        <v>Aug</v>
      </c>
      <c r="D3981" t="s">
        <v>193</v>
      </c>
      <c r="E3981">
        <v>53.483958999999999</v>
      </c>
      <c r="F3981">
        <v>-2.2446440000000001</v>
      </c>
      <c r="G3981" t="s">
        <v>196</v>
      </c>
      <c r="H3981" t="s">
        <v>21</v>
      </c>
      <c r="I3981" t="s">
        <v>22</v>
      </c>
      <c r="J3981">
        <v>568.20000000000005</v>
      </c>
      <c r="K3981" s="1">
        <v>8.9999999999999993E-3</v>
      </c>
      <c r="L3981">
        <v>5</v>
      </c>
      <c r="M3981">
        <v>1.05</v>
      </c>
      <c r="N3981">
        <v>5</v>
      </c>
      <c r="O3981">
        <v>3</v>
      </c>
      <c r="P3981">
        <v>32.4</v>
      </c>
      <c r="Q3981">
        <v>42</v>
      </c>
      <c r="R3981">
        <v>1</v>
      </c>
      <c r="S3981">
        <v>12</v>
      </c>
    </row>
    <row r="3982" spans="1:19" x14ac:dyDescent="0.25">
      <c r="A3982" t="s">
        <v>79</v>
      </c>
      <c r="B3982" s="23">
        <v>45176</v>
      </c>
      <c r="C3982" s="23" t="str">
        <f t="shared" si="62"/>
        <v>Sep</v>
      </c>
      <c r="D3982" t="s">
        <v>193</v>
      </c>
      <c r="E3982">
        <v>53.483958999999999</v>
      </c>
      <c r="F3982">
        <v>-2.2446440000000001</v>
      </c>
      <c r="G3982" t="s">
        <v>196</v>
      </c>
      <c r="H3982" t="s">
        <v>21</v>
      </c>
      <c r="I3982" t="s">
        <v>22</v>
      </c>
      <c r="J3982">
        <v>1019.8</v>
      </c>
      <c r="K3982" s="1">
        <v>1.4999999999999999E-2</v>
      </c>
      <c r="L3982">
        <v>15</v>
      </c>
      <c r="M3982">
        <v>0.1</v>
      </c>
      <c r="N3982">
        <v>2</v>
      </c>
      <c r="O3982">
        <v>6</v>
      </c>
      <c r="P3982">
        <v>259.2</v>
      </c>
      <c r="Q3982">
        <v>78</v>
      </c>
      <c r="R3982">
        <v>16</v>
      </c>
      <c r="S3982">
        <v>3</v>
      </c>
    </row>
    <row r="3983" spans="1:19" x14ac:dyDescent="0.25">
      <c r="A3983" t="s">
        <v>79</v>
      </c>
      <c r="B3983" s="23">
        <v>45206</v>
      </c>
      <c r="C3983" s="23" t="str">
        <f t="shared" si="62"/>
        <v>Oct</v>
      </c>
      <c r="D3983" t="s">
        <v>193</v>
      </c>
      <c r="E3983">
        <v>53.483958999999999</v>
      </c>
      <c r="F3983">
        <v>-2.2446440000000001</v>
      </c>
      <c r="G3983" t="s">
        <v>196</v>
      </c>
      <c r="H3983" t="s">
        <v>21</v>
      </c>
      <c r="I3983" t="s">
        <v>22</v>
      </c>
      <c r="J3983">
        <v>1187.2</v>
      </c>
      <c r="K3983" s="1">
        <v>1.2E-2</v>
      </c>
      <c r="L3983">
        <v>14</v>
      </c>
      <c r="M3983">
        <v>0.08</v>
      </c>
      <c r="N3983">
        <v>1</v>
      </c>
      <c r="O3983">
        <v>6</v>
      </c>
      <c r="P3983">
        <v>283.2</v>
      </c>
      <c r="Q3983">
        <v>29</v>
      </c>
      <c r="R3983">
        <v>12</v>
      </c>
      <c r="S3983">
        <v>6</v>
      </c>
    </row>
    <row r="3984" spans="1:19" x14ac:dyDescent="0.25">
      <c r="A3984" t="s">
        <v>79</v>
      </c>
      <c r="B3984" s="23">
        <v>45237</v>
      </c>
      <c r="C3984" s="23" t="str">
        <f t="shared" si="62"/>
        <v>Nov</v>
      </c>
      <c r="D3984" t="s">
        <v>193</v>
      </c>
      <c r="E3984">
        <v>53.483958999999999</v>
      </c>
      <c r="F3984">
        <v>-2.2446440000000001</v>
      </c>
      <c r="G3984" t="s">
        <v>196</v>
      </c>
      <c r="H3984" t="s">
        <v>21</v>
      </c>
      <c r="I3984" t="s">
        <v>22</v>
      </c>
      <c r="J3984">
        <v>1183.5999999999999</v>
      </c>
      <c r="K3984" s="1">
        <v>1.2E-2</v>
      </c>
      <c r="L3984">
        <v>15</v>
      </c>
      <c r="M3984">
        <v>1.05</v>
      </c>
      <c r="N3984">
        <v>15</v>
      </c>
      <c r="O3984">
        <v>5</v>
      </c>
      <c r="P3984">
        <v>355.2</v>
      </c>
      <c r="Q3984">
        <v>36</v>
      </c>
      <c r="R3984">
        <v>6</v>
      </c>
      <c r="S3984">
        <v>15</v>
      </c>
    </row>
    <row r="3985" spans="1:19" x14ac:dyDescent="0.25">
      <c r="A3985" t="s">
        <v>79</v>
      </c>
      <c r="B3985" s="23">
        <v>45267</v>
      </c>
      <c r="C3985" s="23" t="str">
        <f t="shared" si="62"/>
        <v>Dec</v>
      </c>
      <c r="D3985" t="s">
        <v>193</v>
      </c>
      <c r="E3985">
        <v>53.483958999999999</v>
      </c>
      <c r="F3985">
        <v>-2.2446440000000001</v>
      </c>
      <c r="G3985" t="s">
        <v>196</v>
      </c>
      <c r="H3985" t="s">
        <v>21</v>
      </c>
      <c r="I3985" t="s">
        <v>22</v>
      </c>
      <c r="J3985">
        <v>1383.4</v>
      </c>
      <c r="K3985" s="1">
        <v>1.2999999999999999E-2</v>
      </c>
      <c r="L3985">
        <v>18</v>
      </c>
      <c r="M3985">
        <v>0.98</v>
      </c>
      <c r="N3985">
        <v>18</v>
      </c>
      <c r="O3985">
        <v>4</v>
      </c>
      <c r="P3985">
        <v>157.19999999999999</v>
      </c>
      <c r="Q3985">
        <v>71</v>
      </c>
      <c r="R3985">
        <v>11</v>
      </c>
      <c r="S3985">
        <v>5</v>
      </c>
    </row>
    <row r="3986" spans="1:19" x14ac:dyDescent="0.25">
      <c r="A3986" t="s">
        <v>79</v>
      </c>
      <c r="B3986" s="23" t="s">
        <v>98</v>
      </c>
      <c r="C3986" s="23" t="str">
        <f t="shared" si="62"/>
        <v>7/13/2023</v>
      </c>
      <c r="D3986" t="s">
        <v>193</v>
      </c>
      <c r="E3986">
        <v>53.483958999999999</v>
      </c>
      <c r="F3986">
        <v>-2.2446440000000001</v>
      </c>
      <c r="G3986" t="s">
        <v>196</v>
      </c>
      <c r="H3986" t="s">
        <v>21</v>
      </c>
      <c r="I3986" t="s">
        <v>22</v>
      </c>
      <c r="J3986">
        <v>773.1</v>
      </c>
      <c r="K3986" s="1">
        <v>1.6E-2</v>
      </c>
      <c r="L3986">
        <v>13</v>
      </c>
      <c r="M3986">
        <v>0.33</v>
      </c>
      <c r="N3986">
        <v>4</v>
      </c>
      <c r="O3986">
        <v>6</v>
      </c>
      <c r="P3986">
        <v>376.8</v>
      </c>
      <c r="Q3986">
        <v>64</v>
      </c>
      <c r="R3986">
        <v>15</v>
      </c>
      <c r="S3986">
        <v>12</v>
      </c>
    </row>
    <row r="3987" spans="1:19" x14ac:dyDescent="0.25">
      <c r="A3987" t="s">
        <v>79</v>
      </c>
      <c r="B3987" s="23" t="s">
        <v>99</v>
      </c>
      <c r="C3987" s="23" t="str">
        <f t="shared" si="62"/>
        <v>7/14/2023</v>
      </c>
      <c r="D3987" t="s">
        <v>193</v>
      </c>
      <c r="E3987">
        <v>53.483958999999999</v>
      </c>
      <c r="F3987">
        <v>-2.2446440000000001</v>
      </c>
      <c r="G3987" t="s">
        <v>196</v>
      </c>
      <c r="H3987" t="s">
        <v>21</v>
      </c>
      <c r="I3987" t="s">
        <v>22</v>
      </c>
      <c r="J3987">
        <v>975</v>
      </c>
      <c r="K3987" s="1">
        <v>1.2E-2</v>
      </c>
      <c r="L3987">
        <v>11</v>
      </c>
      <c r="M3987">
        <v>0.66</v>
      </c>
      <c r="N3987">
        <v>7</v>
      </c>
      <c r="O3987">
        <v>2</v>
      </c>
      <c r="P3987">
        <v>15.6</v>
      </c>
      <c r="Q3987">
        <v>76</v>
      </c>
      <c r="R3987">
        <v>11</v>
      </c>
      <c r="S3987">
        <v>2</v>
      </c>
    </row>
    <row r="3988" spans="1:19" x14ac:dyDescent="0.25">
      <c r="A3988" t="s">
        <v>79</v>
      </c>
      <c r="B3988" s="23" t="s">
        <v>100</v>
      </c>
      <c r="C3988" s="23" t="str">
        <f t="shared" si="62"/>
        <v>7/15/2023</v>
      </c>
      <c r="D3988" t="s">
        <v>193</v>
      </c>
      <c r="E3988">
        <v>53.483958999999999</v>
      </c>
      <c r="F3988">
        <v>-2.2446440000000001</v>
      </c>
      <c r="G3988" t="s">
        <v>196</v>
      </c>
      <c r="H3988" t="s">
        <v>21</v>
      </c>
      <c r="I3988" t="s">
        <v>22</v>
      </c>
      <c r="J3988">
        <v>804.5</v>
      </c>
      <c r="K3988" s="1">
        <v>1.0999999999999999E-2</v>
      </c>
      <c r="L3988">
        <v>9</v>
      </c>
      <c r="M3988">
        <v>1.59</v>
      </c>
      <c r="N3988">
        <v>15</v>
      </c>
      <c r="O3988">
        <v>1</v>
      </c>
      <c r="P3988">
        <v>10.8</v>
      </c>
      <c r="Q3988">
        <v>58</v>
      </c>
      <c r="R3988">
        <v>13</v>
      </c>
      <c r="S3988">
        <v>0</v>
      </c>
    </row>
    <row r="3989" spans="1:19" x14ac:dyDescent="0.25">
      <c r="A3989" t="s">
        <v>79</v>
      </c>
      <c r="B3989" s="23" t="s">
        <v>101</v>
      </c>
      <c r="C3989" s="23" t="str">
        <f t="shared" si="62"/>
        <v>7/16/2023</v>
      </c>
      <c r="D3989" t="s">
        <v>193</v>
      </c>
      <c r="E3989">
        <v>53.483958999999999</v>
      </c>
      <c r="F3989">
        <v>-2.2446440000000001</v>
      </c>
      <c r="G3989" t="s">
        <v>196</v>
      </c>
      <c r="H3989" t="s">
        <v>21</v>
      </c>
      <c r="I3989" t="s">
        <v>22</v>
      </c>
      <c r="J3989">
        <v>899.2</v>
      </c>
      <c r="K3989" s="1">
        <v>1.4999999999999999E-2</v>
      </c>
      <c r="L3989">
        <v>13</v>
      </c>
      <c r="M3989">
        <v>0.98</v>
      </c>
      <c r="N3989">
        <v>13</v>
      </c>
      <c r="O3989">
        <v>1</v>
      </c>
      <c r="P3989">
        <v>37.200000000000003</v>
      </c>
      <c r="Q3989">
        <v>28</v>
      </c>
      <c r="R3989">
        <v>14</v>
      </c>
      <c r="S3989">
        <v>0</v>
      </c>
    </row>
    <row r="3990" spans="1:19" x14ac:dyDescent="0.25">
      <c r="A3990" t="s">
        <v>79</v>
      </c>
      <c r="B3990" s="23" t="s">
        <v>102</v>
      </c>
      <c r="C3990" s="23" t="str">
        <f t="shared" si="62"/>
        <v>7/17/2023</v>
      </c>
      <c r="D3990" t="s">
        <v>193</v>
      </c>
      <c r="E3990">
        <v>53.483958999999999</v>
      </c>
      <c r="F3990">
        <v>-2.2446440000000001</v>
      </c>
      <c r="G3990" t="s">
        <v>196</v>
      </c>
      <c r="H3990" t="s">
        <v>21</v>
      </c>
      <c r="I3990" t="s">
        <v>22</v>
      </c>
      <c r="J3990">
        <v>841.7</v>
      </c>
      <c r="K3990" s="1">
        <v>1.0999999999999999E-2</v>
      </c>
      <c r="L3990">
        <v>9</v>
      </c>
      <c r="M3990">
        <v>1.41</v>
      </c>
      <c r="N3990">
        <v>13</v>
      </c>
      <c r="O3990">
        <v>3</v>
      </c>
      <c r="P3990">
        <v>90</v>
      </c>
      <c r="Q3990">
        <v>59</v>
      </c>
      <c r="R3990">
        <v>2</v>
      </c>
      <c r="S3990">
        <v>18</v>
      </c>
    </row>
    <row r="3991" spans="1:19" x14ac:dyDescent="0.25">
      <c r="A3991" t="s">
        <v>79</v>
      </c>
      <c r="B3991" s="23" t="s">
        <v>103</v>
      </c>
      <c r="C3991" s="23" t="str">
        <f t="shared" si="62"/>
        <v>7/18/2023</v>
      </c>
      <c r="D3991" t="s">
        <v>193</v>
      </c>
      <c r="E3991">
        <v>53.483958999999999</v>
      </c>
      <c r="F3991">
        <v>-2.2446440000000001</v>
      </c>
      <c r="G3991" t="s">
        <v>196</v>
      </c>
      <c r="H3991" t="s">
        <v>21</v>
      </c>
      <c r="I3991" t="s">
        <v>22</v>
      </c>
      <c r="J3991">
        <v>757.6</v>
      </c>
      <c r="K3991" s="1">
        <v>1.2E-2</v>
      </c>
      <c r="L3991">
        <v>9</v>
      </c>
      <c r="M3991">
        <v>1.21</v>
      </c>
      <c r="N3991">
        <v>11</v>
      </c>
      <c r="O3991">
        <v>2</v>
      </c>
      <c r="P3991">
        <v>67.2</v>
      </c>
      <c r="Q3991">
        <v>21</v>
      </c>
      <c r="R3991">
        <v>5</v>
      </c>
      <c r="S3991">
        <v>8</v>
      </c>
    </row>
    <row r="3992" spans="1:19" x14ac:dyDescent="0.25">
      <c r="A3992" t="s">
        <v>79</v>
      </c>
      <c r="B3992" s="23" t="s">
        <v>104</v>
      </c>
      <c r="C3992" s="23" t="str">
        <f t="shared" si="62"/>
        <v>7/19/2023</v>
      </c>
      <c r="D3992" t="s">
        <v>193</v>
      </c>
      <c r="E3992">
        <v>53.483958999999999</v>
      </c>
      <c r="F3992">
        <v>-2.2446440000000001</v>
      </c>
      <c r="G3992" t="s">
        <v>196</v>
      </c>
      <c r="H3992" t="s">
        <v>21</v>
      </c>
      <c r="I3992" t="s">
        <v>22</v>
      </c>
      <c r="J3992">
        <v>994.3</v>
      </c>
      <c r="K3992" s="1">
        <v>1.0999999999999999E-2</v>
      </c>
      <c r="L3992">
        <v>11</v>
      </c>
      <c r="M3992">
        <v>1.29</v>
      </c>
      <c r="N3992">
        <v>14</v>
      </c>
      <c r="O3992">
        <v>1</v>
      </c>
      <c r="P3992">
        <v>37.200000000000003</v>
      </c>
      <c r="Q3992">
        <v>55</v>
      </c>
      <c r="R3992">
        <v>7</v>
      </c>
      <c r="S3992">
        <v>5</v>
      </c>
    </row>
    <row r="3993" spans="1:19" x14ac:dyDescent="0.25">
      <c r="A3993" t="s">
        <v>79</v>
      </c>
      <c r="B3993" s="23" t="s">
        <v>105</v>
      </c>
      <c r="C3993" s="23" t="str">
        <f t="shared" si="62"/>
        <v>7/20/2023</v>
      </c>
      <c r="D3993" t="s">
        <v>193</v>
      </c>
      <c r="E3993">
        <v>53.483958999999999</v>
      </c>
      <c r="F3993">
        <v>-2.2446440000000001</v>
      </c>
      <c r="G3993" t="s">
        <v>196</v>
      </c>
      <c r="H3993" t="s">
        <v>21</v>
      </c>
      <c r="I3993" t="s">
        <v>22</v>
      </c>
      <c r="J3993">
        <v>912.6</v>
      </c>
      <c r="K3993" s="1">
        <v>1.6E-2</v>
      </c>
      <c r="L3993">
        <v>14</v>
      </c>
      <c r="M3993">
        <v>0.21</v>
      </c>
      <c r="N3993">
        <v>3</v>
      </c>
      <c r="O3993">
        <v>2</v>
      </c>
      <c r="P3993">
        <v>81.599999999999994</v>
      </c>
      <c r="Q3993">
        <v>33</v>
      </c>
      <c r="R3993">
        <v>13</v>
      </c>
      <c r="S3993">
        <v>0</v>
      </c>
    </row>
    <row r="3994" spans="1:19" x14ac:dyDescent="0.25">
      <c r="A3994" t="s">
        <v>79</v>
      </c>
      <c r="B3994" s="23" t="s">
        <v>106</v>
      </c>
      <c r="C3994" s="23" t="str">
        <f t="shared" si="62"/>
        <v>7/21/2023</v>
      </c>
      <c r="D3994" t="s">
        <v>193</v>
      </c>
      <c r="E3994">
        <v>53.483958999999999</v>
      </c>
      <c r="F3994">
        <v>-2.2446440000000001</v>
      </c>
      <c r="G3994" t="s">
        <v>196</v>
      </c>
      <c r="H3994" t="s">
        <v>21</v>
      </c>
      <c r="I3994" t="s">
        <v>22</v>
      </c>
      <c r="J3994">
        <v>1237.5</v>
      </c>
      <c r="K3994" s="1">
        <v>1.2E-2</v>
      </c>
      <c r="L3994">
        <v>15</v>
      </c>
      <c r="M3994">
        <v>1.1499999999999999</v>
      </c>
      <c r="N3994">
        <v>17</v>
      </c>
      <c r="O3994">
        <v>4</v>
      </c>
      <c r="P3994">
        <v>144</v>
      </c>
      <c r="Q3994">
        <v>66</v>
      </c>
      <c r="R3994">
        <v>10</v>
      </c>
      <c r="S3994">
        <v>8</v>
      </c>
    </row>
    <row r="3995" spans="1:19" x14ac:dyDescent="0.25">
      <c r="A3995" t="s">
        <v>79</v>
      </c>
      <c r="B3995" s="23" t="s">
        <v>107</v>
      </c>
      <c r="C3995" s="23" t="str">
        <f t="shared" si="62"/>
        <v>7/22/2023</v>
      </c>
      <c r="D3995" t="s">
        <v>193</v>
      </c>
      <c r="E3995">
        <v>53.483958999999999</v>
      </c>
      <c r="F3995">
        <v>-2.2446440000000001</v>
      </c>
      <c r="G3995" t="s">
        <v>196</v>
      </c>
      <c r="H3995" t="s">
        <v>21</v>
      </c>
      <c r="I3995" t="s">
        <v>22</v>
      </c>
      <c r="J3995">
        <v>1261.5999999999999</v>
      </c>
      <c r="K3995" s="1">
        <v>1.6E-2</v>
      </c>
      <c r="L3995">
        <v>20</v>
      </c>
      <c r="M3995">
        <v>1.28</v>
      </c>
      <c r="N3995">
        <v>26</v>
      </c>
      <c r="O3995">
        <v>3</v>
      </c>
      <c r="P3995">
        <v>145.19999999999999</v>
      </c>
      <c r="Q3995">
        <v>44</v>
      </c>
      <c r="R3995">
        <v>7</v>
      </c>
      <c r="S3995">
        <v>8</v>
      </c>
    </row>
    <row r="3996" spans="1:19" x14ac:dyDescent="0.25">
      <c r="A3996" t="s">
        <v>79</v>
      </c>
      <c r="B3996" s="23" t="s">
        <v>108</v>
      </c>
      <c r="C3996" s="23" t="str">
        <f t="shared" si="62"/>
        <v>7/23/2023</v>
      </c>
      <c r="D3996" t="s">
        <v>193</v>
      </c>
      <c r="E3996">
        <v>53.483958999999999</v>
      </c>
      <c r="F3996">
        <v>-2.2446440000000001</v>
      </c>
      <c r="G3996" t="s">
        <v>196</v>
      </c>
      <c r="H3996" t="s">
        <v>21</v>
      </c>
      <c r="I3996" t="s">
        <v>22</v>
      </c>
      <c r="J3996">
        <v>737.1</v>
      </c>
      <c r="K3996" s="1">
        <v>1.2E-2</v>
      </c>
      <c r="L3996">
        <v>9</v>
      </c>
      <c r="M3996">
        <v>0.67</v>
      </c>
      <c r="N3996">
        <v>6</v>
      </c>
      <c r="O3996">
        <v>1</v>
      </c>
      <c r="P3996">
        <v>84</v>
      </c>
      <c r="Q3996">
        <v>58</v>
      </c>
      <c r="R3996">
        <v>15</v>
      </c>
      <c r="S3996">
        <v>0</v>
      </c>
    </row>
    <row r="3997" spans="1:19" x14ac:dyDescent="0.25">
      <c r="A3997" t="s">
        <v>79</v>
      </c>
      <c r="B3997" s="23" t="s">
        <v>109</v>
      </c>
      <c r="C3997" s="23" t="str">
        <f t="shared" si="62"/>
        <v>7/24/2023</v>
      </c>
      <c r="D3997" t="s">
        <v>193</v>
      </c>
      <c r="E3997">
        <v>53.483958999999999</v>
      </c>
      <c r="F3997">
        <v>-2.2446440000000001</v>
      </c>
      <c r="G3997" t="s">
        <v>196</v>
      </c>
      <c r="H3997" t="s">
        <v>21</v>
      </c>
      <c r="I3997" t="s">
        <v>22</v>
      </c>
      <c r="J3997">
        <v>815.3</v>
      </c>
      <c r="K3997" s="1">
        <v>1.2999999999999999E-2</v>
      </c>
      <c r="L3997">
        <v>10</v>
      </c>
      <c r="M3997">
        <v>1.44</v>
      </c>
      <c r="N3997">
        <v>15</v>
      </c>
      <c r="O3997">
        <v>2</v>
      </c>
      <c r="P3997">
        <v>22.8</v>
      </c>
      <c r="Q3997">
        <v>54</v>
      </c>
      <c r="R3997">
        <v>1</v>
      </c>
      <c r="S3997">
        <v>15</v>
      </c>
    </row>
    <row r="3998" spans="1:19" x14ac:dyDescent="0.25">
      <c r="A3998" t="s">
        <v>79</v>
      </c>
      <c r="B3998" s="23" t="s">
        <v>110</v>
      </c>
      <c r="C3998" s="23" t="str">
        <f t="shared" si="62"/>
        <v>7/25/2023</v>
      </c>
      <c r="D3998" t="s">
        <v>193</v>
      </c>
      <c r="E3998">
        <v>53.483958999999999</v>
      </c>
      <c r="F3998">
        <v>-2.2446440000000001</v>
      </c>
      <c r="G3998" t="s">
        <v>196</v>
      </c>
      <c r="H3998" t="s">
        <v>21</v>
      </c>
      <c r="I3998" t="s">
        <v>22</v>
      </c>
      <c r="J3998">
        <v>1195</v>
      </c>
      <c r="K3998" s="1">
        <v>1.2E-2</v>
      </c>
      <c r="L3998">
        <v>14</v>
      </c>
      <c r="M3998">
        <v>1.24</v>
      </c>
      <c r="N3998">
        <v>18</v>
      </c>
      <c r="O3998">
        <v>3</v>
      </c>
      <c r="P3998">
        <v>26.4</v>
      </c>
      <c r="Q3998">
        <v>57</v>
      </c>
      <c r="R3998">
        <v>3</v>
      </c>
      <c r="S3998">
        <v>5</v>
      </c>
    </row>
    <row r="3999" spans="1:19" x14ac:dyDescent="0.25">
      <c r="A3999" t="s">
        <v>79</v>
      </c>
      <c r="B3999" s="23" t="s">
        <v>111</v>
      </c>
      <c r="C3999" s="23" t="str">
        <f t="shared" si="62"/>
        <v>7/26/2023</v>
      </c>
      <c r="D3999" t="s">
        <v>193</v>
      </c>
      <c r="E3999">
        <v>53.483958999999999</v>
      </c>
      <c r="F3999">
        <v>-2.2446440000000001</v>
      </c>
      <c r="G3999" t="s">
        <v>196</v>
      </c>
      <c r="H3999" t="s">
        <v>21</v>
      </c>
      <c r="I3999" t="s">
        <v>22</v>
      </c>
      <c r="J3999">
        <v>590</v>
      </c>
      <c r="K3999" s="1">
        <v>0.01</v>
      </c>
      <c r="L3999">
        <v>6</v>
      </c>
      <c r="M3999">
        <v>0.14000000000000001</v>
      </c>
      <c r="N3999">
        <v>1</v>
      </c>
      <c r="O3999">
        <v>5</v>
      </c>
      <c r="P3999">
        <v>86.4</v>
      </c>
      <c r="Q3999">
        <v>74</v>
      </c>
      <c r="R3999">
        <v>16</v>
      </c>
      <c r="S3999">
        <v>3</v>
      </c>
    </row>
    <row r="4000" spans="1:19" x14ac:dyDescent="0.25">
      <c r="A4000" t="s">
        <v>79</v>
      </c>
      <c r="B4000" s="23" t="s">
        <v>112</v>
      </c>
      <c r="C4000" s="23" t="str">
        <f t="shared" si="62"/>
        <v>7/27/2023</v>
      </c>
      <c r="D4000" t="s">
        <v>193</v>
      </c>
      <c r="E4000">
        <v>53.483958999999999</v>
      </c>
      <c r="F4000">
        <v>-2.2446440000000001</v>
      </c>
      <c r="G4000" t="s">
        <v>196</v>
      </c>
      <c r="H4000" t="s">
        <v>21</v>
      </c>
      <c r="I4000" t="s">
        <v>22</v>
      </c>
      <c r="J4000">
        <v>1216.5999999999999</v>
      </c>
      <c r="K4000" s="1">
        <v>0.01</v>
      </c>
      <c r="L4000">
        <v>13</v>
      </c>
      <c r="M4000">
        <v>0.43</v>
      </c>
      <c r="N4000">
        <v>5</v>
      </c>
      <c r="O4000">
        <v>3</v>
      </c>
      <c r="P4000">
        <v>128.4</v>
      </c>
      <c r="Q4000">
        <v>65</v>
      </c>
      <c r="R4000">
        <v>9</v>
      </c>
      <c r="S4000">
        <v>2</v>
      </c>
    </row>
    <row r="4001" spans="1:19" x14ac:dyDescent="0.25">
      <c r="A4001" t="s">
        <v>79</v>
      </c>
      <c r="B4001" s="23" t="s">
        <v>113</v>
      </c>
      <c r="C4001" s="23" t="str">
        <f t="shared" si="62"/>
        <v>7/28/2023</v>
      </c>
      <c r="D4001" t="s">
        <v>193</v>
      </c>
      <c r="E4001">
        <v>53.483958999999999</v>
      </c>
      <c r="F4001">
        <v>-2.2446440000000001</v>
      </c>
      <c r="G4001" t="s">
        <v>196</v>
      </c>
      <c r="H4001" t="s">
        <v>21</v>
      </c>
      <c r="I4001" t="s">
        <v>22</v>
      </c>
      <c r="J4001">
        <v>892.4</v>
      </c>
      <c r="K4001" s="1">
        <v>1.2E-2</v>
      </c>
      <c r="L4001">
        <v>11</v>
      </c>
      <c r="M4001">
        <v>0.45</v>
      </c>
      <c r="N4001">
        <v>5</v>
      </c>
      <c r="O4001">
        <v>4</v>
      </c>
      <c r="P4001">
        <v>278.39999999999998</v>
      </c>
      <c r="Q4001">
        <v>58</v>
      </c>
      <c r="R4001">
        <v>9</v>
      </c>
      <c r="S4001">
        <v>3</v>
      </c>
    </row>
    <row r="4002" spans="1:19" x14ac:dyDescent="0.25">
      <c r="A4002" t="s">
        <v>79</v>
      </c>
      <c r="B4002" s="23" t="s">
        <v>114</v>
      </c>
      <c r="C4002" s="23" t="str">
        <f t="shared" si="62"/>
        <v>7/29/2023</v>
      </c>
      <c r="D4002" t="s">
        <v>193</v>
      </c>
      <c r="E4002">
        <v>53.483958999999999</v>
      </c>
      <c r="F4002">
        <v>-2.2446440000000001</v>
      </c>
      <c r="G4002" t="s">
        <v>196</v>
      </c>
      <c r="H4002" t="s">
        <v>21</v>
      </c>
      <c r="I4002" t="s">
        <v>22</v>
      </c>
      <c r="J4002">
        <v>734.9</v>
      </c>
      <c r="K4002" s="1">
        <v>1.4999999999999999E-2</v>
      </c>
      <c r="L4002">
        <v>11</v>
      </c>
      <c r="M4002">
        <v>1.02</v>
      </c>
      <c r="N4002">
        <v>11</v>
      </c>
      <c r="O4002">
        <v>4</v>
      </c>
      <c r="P4002">
        <v>128.4</v>
      </c>
      <c r="Q4002">
        <v>76</v>
      </c>
      <c r="R4002">
        <v>1</v>
      </c>
      <c r="S4002">
        <v>0</v>
      </c>
    </row>
    <row r="4003" spans="1:19" x14ac:dyDescent="0.25">
      <c r="A4003" t="s">
        <v>79</v>
      </c>
      <c r="B4003" s="23" t="s">
        <v>115</v>
      </c>
      <c r="C4003" s="23" t="str">
        <f t="shared" si="62"/>
        <v>7/30/2023</v>
      </c>
      <c r="D4003" t="s">
        <v>193</v>
      </c>
      <c r="E4003">
        <v>53.483958999999999</v>
      </c>
      <c r="F4003">
        <v>-2.2446440000000001</v>
      </c>
      <c r="G4003" t="s">
        <v>196</v>
      </c>
      <c r="H4003" t="s">
        <v>21</v>
      </c>
      <c r="I4003" t="s">
        <v>22</v>
      </c>
      <c r="J4003">
        <v>931.8</v>
      </c>
      <c r="K4003" s="1">
        <v>1.2E-2</v>
      </c>
      <c r="L4003">
        <v>11</v>
      </c>
      <c r="M4003">
        <v>0.55000000000000004</v>
      </c>
      <c r="N4003">
        <v>6</v>
      </c>
      <c r="O4003">
        <v>3</v>
      </c>
      <c r="P4003">
        <v>169.2</v>
      </c>
      <c r="Q4003">
        <v>37</v>
      </c>
      <c r="R4003">
        <v>9</v>
      </c>
      <c r="S4003">
        <v>3</v>
      </c>
    </row>
    <row r="4004" spans="1:19" x14ac:dyDescent="0.25">
      <c r="A4004" t="s">
        <v>79</v>
      </c>
      <c r="B4004" s="23" t="s">
        <v>116</v>
      </c>
      <c r="C4004" s="23" t="str">
        <f t="shared" si="62"/>
        <v>7/31/2023</v>
      </c>
      <c r="D4004" t="s">
        <v>193</v>
      </c>
      <c r="E4004">
        <v>53.483958999999999</v>
      </c>
      <c r="F4004">
        <v>-2.2446440000000001</v>
      </c>
      <c r="G4004" t="s">
        <v>196</v>
      </c>
      <c r="H4004" t="s">
        <v>21</v>
      </c>
      <c r="I4004" t="s">
        <v>22</v>
      </c>
      <c r="J4004">
        <v>1375.1</v>
      </c>
      <c r="K4004" s="1">
        <v>1.2E-2</v>
      </c>
      <c r="L4004">
        <v>17</v>
      </c>
      <c r="M4004">
        <v>1.1299999999999999</v>
      </c>
      <c r="N4004">
        <v>19</v>
      </c>
      <c r="O4004">
        <v>3</v>
      </c>
      <c r="P4004">
        <v>93.6</v>
      </c>
      <c r="Q4004">
        <v>45</v>
      </c>
      <c r="R4004">
        <v>14</v>
      </c>
      <c r="S4004">
        <v>5</v>
      </c>
    </row>
    <row r="4005" spans="1:19" x14ac:dyDescent="0.25">
      <c r="A4005" t="s">
        <v>79</v>
      </c>
      <c r="B4005" s="23">
        <v>44934</v>
      </c>
      <c r="C4005" s="23" t="str">
        <f t="shared" si="62"/>
        <v>Jan</v>
      </c>
      <c r="D4005" t="s">
        <v>193</v>
      </c>
      <c r="E4005">
        <v>53.483958999999999</v>
      </c>
      <c r="F4005">
        <v>-2.2446440000000001</v>
      </c>
      <c r="G4005" t="s">
        <v>196</v>
      </c>
      <c r="H4005" t="s">
        <v>21</v>
      </c>
      <c r="I4005" t="s">
        <v>22</v>
      </c>
      <c r="J4005">
        <v>620.20000000000005</v>
      </c>
      <c r="K4005" s="1">
        <v>1.0999999999999999E-2</v>
      </c>
      <c r="L4005">
        <v>7</v>
      </c>
      <c r="M4005">
        <v>0.44</v>
      </c>
      <c r="N4005">
        <v>3</v>
      </c>
      <c r="O4005">
        <v>2</v>
      </c>
      <c r="P4005">
        <v>75.599999999999994</v>
      </c>
      <c r="Q4005">
        <v>47</v>
      </c>
      <c r="R4005">
        <v>4</v>
      </c>
      <c r="S4005">
        <v>2</v>
      </c>
    </row>
    <row r="4006" spans="1:19" x14ac:dyDescent="0.25">
      <c r="A4006" t="s">
        <v>79</v>
      </c>
      <c r="B4006" s="23">
        <v>44965</v>
      </c>
      <c r="C4006" s="23" t="str">
        <f t="shared" si="62"/>
        <v>Feb</v>
      </c>
      <c r="D4006" t="s">
        <v>193</v>
      </c>
      <c r="E4006">
        <v>53.483958999999999</v>
      </c>
      <c r="F4006">
        <v>-2.2446440000000001</v>
      </c>
      <c r="G4006" t="s">
        <v>196</v>
      </c>
      <c r="H4006" t="s">
        <v>21</v>
      </c>
      <c r="I4006" t="s">
        <v>22</v>
      </c>
      <c r="J4006">
        <v>681.6</v>
      </c>
      <c r="K4006" s="1">
        <v>1.4E-2</v>
      </c>
      <c r="L4006">
        <v>9</v>
      </c>
      <c r="M4006">
        <v>0.37</v>
      </c>
      <c r="N4006">
        <v>3</v>
      </c>
      <c r="O4006">
        <v>1</v>
      </c>
      <c r="P4006">
        <v>14.4</v>
      </c>
      <c r="Q4006">
        <v>80</v>
      </c>
      <c r="R4006">
        <v>4</v>
      </c>
      <c r="S4006">
        <v>6</v>
      </c>
    </row>
    <row r="4007" spans="1:19" x14ac:dyDescent="0.25">
      <c r="A4007" t="s">
        <v>79</v>
      </c>
      <c r="B4007" s="23">
        <v>44993</v>
      </c>
      <c r="C4007" s="23" t="str">
        <f t="shared" si="62"/>
        <v>Mar</v>
      </c>
      <c r="D4007" t="s">
        <v>193</v>
      </c>
      <c r="E4007">
        <v>53.483958999999999</v>
      </c>
      <c r="F4007">
        <v>-2.2446440000000001</v>
      </c>
      <c r="G4007" t="s">
        <v>196</v>
      </c>
      <c r="H4007" t="s">
        <v>21</v>
      </c>
      <c r="I4007" t="s">
        <v>22</v>
      </c>
      <c r="J4007">
        <v>1220.3</v>
      </c>
      <c r="K4007" s="1">
        <v>0.01</v>
      </c>
      <c r="L4007">
        <v>12</v>
      </c>
      <c r="M4007">
        <v>0.21</v>
      </c>
      <c r="N4007">
        <v>3</v>
      </c>
      <c r="O4007">
        <v>6</v>
      </c>
      <c r="P4007">
        <v>294</v>
      </c>
      <c r="Q4007">
        <v>47</v>
      </c>
      <c r="R4007">
        <v>10</v>
      </c>
      <c r="S4007">
        <v>6</v>
      </c>
    </row>
    <row r="4008" spans="1:19" x14ac:dyDescent="0.25">
      <c r="A4008" t="s">
        <v>79</v>
      </c>
      <c r="B4008" s="23">
        <v>45024</v>
      </c>
      <c r="C4008" s="23" t="str">
        <f t="shared" si="62"/>
        <v>Apr</v>
      </c>
      <c r="D4008" t="s">
        <v>193</v>
      </c>
      <c r="E4008">
        <v>53.483958999999999</v>
      </c>
      <c r="F4008">
        <v>-2.2446440000000001</v>
      </c>
      <c r="G4008" t="s">
        <v>196</v>
      </c>
      <c r="H4008" t="s">
        <v>21</v>
      </c>
      <c r="I4008" t="s">
        <v>22</v>
      </c>
      <c r="J4008">
        <v>677.3</v>
      </c>
      <c r="K4008" s="1">
        <v>1.0999999999999999E-2</v>
      </c>
      <c r="L4008">
        <v>7</v>
      </c>
      <c r="M4008">
        <v>1.23</v>
      </c>
      <c r="N4008">
        <v>9</v>
      </c>
      <c r="O4008">
        <v>3</v>
      </c>
      <c r="P4008">
        <v>88.8</v>
      </c>
      <c r="Q4008">
        <v>63</v>
      </c>
      <c r="R4008">
        <v>5</v>
      </c>
      <c r="S4008">
        <v>2</v>
      </c>
    </row>
    <row r="4009" spans="1:19" x14ac:dyDescent="0.25">
      <c r="A4009" t="s">
        <v>79</v>
      </c>
      <c r="B4009" s="23">
        <v>45054</v>
      </c>
      <c r="C4009" s="23" t="str">
        <f t="shared" si="62"/>
        <v>May</v>
      </c>
      <c r="D4009" t="s">
        <v>193</v>
      </c>
      <c r="E4009">
        <v>53.483958999999999</v>
      </c>
      <c r="F4009">
        <v>-2.2446440000000001</v>
      </c>
      <c r="G4009" t="s">
        <v>196</v>
      </c>
      <c r="H4009" t="s">
        <v>21</v>
      </c>
      <c r="I4009" t="s">
        <v>22</v>
      </c>
      <c r="J4009">
        <v>917.6</v>
      </c>
      <c r="K4009" s="1">
        <v>1.2999999999999999E-2</v>
      </c>
      <c r="L4009">
        <v>12</v>
      </c>
      <c r="M4009">
        <v>0.77</v>
      </c>
      <c r="N4009">
        <v>9</v>
      </c>
      <c r="O4009">
        <v>5</v>
      </c>
      <c r="P4009">
        <v>314.39999999999998</v>
      </c>
      <c r="Q4009">
        <v>47</v>
      </c>
      <c r="R4009">
        <v>15</v>
      </c>
      <c r="S4009">
        <v>3</v>
      </c>
    </row>
    <row r="4010" spans="1:19" x14ac:dyDescent="0.25">
      <c r="A4010" t="s">
        <v>79</v>
      </c>
      <c r="B4010" s="23">
        <v>45085</v>
      </c>
      <c r="C4010" s="23" t="str">
        <f t="shared" si="62"/>
        <v>Jun</v>
      </c>
      <c r="D4010" t="s">
        <v>193</v>
      </c>
      <c r="E4010">
        <v>53.483958999999999</v>
      </c>
      <c r="F4010">
        <v>-2.2446440000000001</v>
      </c>
      <c r="G4010" t="s">
        <v>196</v>
      </c>
      <c r="H4010" t="s">
        <v>21</v>
      </c>
      <c r="I4010" t="s">
        <v>22</v>
      </c>
      <c r="J4010">
        <v>694.6</v>
      </c>
      <c r="K4010" s="1">
        <v>7.0000000000000001E-3</v>
      </c>
      <c r="L4010">
        <v>5</v>
      </c>
      <c r="M4010">
        <v>0.77</v>
      </c>
      <c r="N4010">
        <v>4</v>
      </c>
      <c r="O4010">
        <v>5</v>
      </c>
      <c r="P4010">
        <v>266.39999999999998</v>
      </c>
      <c r="Q4010">
        <v>58</v>
      </c>
      <c r="R4010">
        <v>15</v>
      </c>
      <c r="S4010">
        <v>2</v>
      </c>
    </row>
    <row r="4011" spans="1:19" x14ac:dyDescent="0.25">
      <c r="A4011" t="s">
        <v>79</v>
      </c>
      <c r="B4011" s="23">
        <v>45115</v>
      </c>
      <c r="C4011" s="23" t="str">
        <f t="shared" si="62"/>
        <v>Jul</v>
      </c>
      <c r="D4011" t="s">
        <v>193</v>
      </c>
      <c r="E4011">
        <v>53.483958999999999</v>
      </c>
      <c r="F4011">
        <v>-2.2446440000000001</v>
      </c>
      <c r="G4011" t="s">
        <v>196</v>
      </c>
      <c r="H4011" t="s">
        <v>21</v>
      </c>
      <c r="I4011" t="s">
        <v>22</v>
      </c>
      <c r="J4011">
        <v>1080.9000000000001</v>
      </c>
      <c r="K4011" s="1">
        <v>0.01</v>
      </c>
      <c r="L4011">
        <v>11</v>
      </c>
      <c r="M4011">
        <v>1.52</v>
      </c>
      <c r="N4011">
        <v>16</v>
      </c>
      <c r="O4011">
        <v>2</v>
      </c>
      <c r="P4011">
        <v>0</v>
      </c>
      <c r="Q4011">
        <v>39</v>
      </c>
      <c r="R4011">
        <v>10</v>
      </c>
      <c r="S4011">
        <v>3</v>
      </c>
    </row>
    <row r="4012" spans="1:19" x14ac:dyDescent="0.25">
      <c r="A4012" t="s">
        <v>79</v>
      </c>
      <c r="B4012" s="23">
        <v>45146</v>
      </c>
      <c r="C4012" s="23" t="str">
        <f t="shared" si="62"/>
        <v>Aug</v>
      </c>
      <c r="D4012" t="s">
        <v>193</v>
      </c>
      <c r="E4012">
        <v>53.483958999999999</v>
      </c>
      <c r="F4012">
        <v>-2.2446440000000001</v>
      </c>
      <c r="G4012" t="s">
        <v>196</v>
      </c>
      <c r="H4012" t="s">
        <v>21</v>
      </c>
      <c r="I4012" t="s">
        <v>22</v>
      </c>
      <c r="J4012">
        <v>702.8</v>
      </c>
      <c r="K4012" s="1">
        <v>8.9999999999999993E-3</v>
      </c>
      <c r="L4012">
        <v>6</v>
      </c>
      <c r="M4012">
        <v>1.31</v>
      </c>
      <c r="N4012">
        <v>8</v>
      </c>
      <c r="O4012">
        <v>2</v>
      </c>
      <c r="P4012">
        <v>26.4</v>
      </c>
      <c r="Q4012">
        <v>42</v>
      </c>
      <c r="R4012">
        <v>17</v>
      </c>
      <c r="S4012">
        <v>5</v>
      </c>
    </row>
    <row r="4013" spans="1:19" x14ac:dyDescent="0.25">
      <c r="A4013" t="s">
        <v>79</v>
      </c>
      <c r="B4013" s="23">
        <v>45177</v>
      </c>
      <c r="C4013" s="23" t="str">
        <f t="shared" si="62"/>
        <v>Sep</v>
      </c>
      <c r="D4013" t="s">
        <v>193</v>
      </c>
      <c r="E4013">
        <v>53.483958999999999</v>
      </c>
      <c r="F4013">
        <v>-2.2446440000000001</v>
      </c>
      <c r="G4013" t="s">
        <v>196</v>
      </c>
      <c r="H4013" t="s">
        <v>21</v>
      </c>
      <c r="I4013" t="s">
        <v>22</v>
      </c>
      <c r="J4013">
        <v>1045.5</v>
      </c>
      <c r="K4013" s="1">
        <v>1.2999999999999999E-2</v>
      </c>
      <c r="L4013">
        <v>14</v>
      </c>
      <c r="M4013">
        <v>0.78</v>
      </c>
      <c r="N4013">
        <v>11</v>
      </c>
      <c r="O4013">
        <v>6</v>
      </c>
      <c r="P4013">
        <v>250.8</v>
      </c>
      <c r="Q4013">
        <v>50</v>
      </c>
      <c r="R4013">
        <v>18</v>
      </c>
      <c r="S4013">
        <v>11</v>
      </c>
    </row>
    <row r="4014" spans="1:19" x14ac:dyDescent="0.25">
      <c r="A4014" t="s">
        <v>79</v>
      </c>
      <c r="B4014" s="23">
        <v>45207</v>
      </c>
      <c r="C4014" s="23" t="str">
        <f t="shared" si="62"/>
        <v>Oct</v>
      </c>
      <c r="D4014" t="s">
        <v>193</v>
      </c>
      <c r="E4014">
        <v>53.483958999999999</v>
      </c>
      <c r="F4014">
        <v>-2.2446440000000001</v>
      </c>
      <c r="G4014" t="s">
        <v>196</v>
      </c>
      <c r="H4014" t="s">
        <v>21</v>
      </c>
      <c r="I4014" t="s">
        <v>22</v>
      </c>
      <c r="J4014">
        <v>1198.9000000000001</v>
      </c>
      <c r="K4014" s="1">
        <v>0.01</v>
      </c>
      <c r="L4014">
        <v>12</v>
      </c>
      <c r="M4014">
        <v>0.57999999999999996</v>
      </c>
      <c r="N4014">
        <v>7</v>
      </c>
      <c r="O4014">
        <v>5</v>
      </c>
      <c r="P4014">
        <v>202.8</v>
      </c>
      <c r="Q4014">
        <v>45</v>
      </c>
      <c r="R4014">
        <v>9</v>
      </c>
      <c r="S4014">
        <v>2</v>
      </c>
    </row>
    <row r="4015" spans="1:19" x14ac:dyDescent="0.25">
      <c r="A4015" t="s">
        <v>79</v>
      </c>
      <c r="B4015" s="23">
        <v>45238</v>
      </c>
      <c r="C4015" s="23" t="str">
        <f t="shared" si="62"/>
        <v>Nov</v>
      </c>
      <c r="D4015" t="s">
        <v>193</v>
      </c>
      <c r="E4015">
        <v>53.483958999999999</v>
      </c>
      <c r="F4015">
        <v>-2.2446440000000001</v>
      </c>
      <c r="G4015" t="s">
        <v>196</v>
      </c>
      <c r="H4015" t="s">
        <v>21</v>
      </c>
      <c r="I4015" t="s">
        <v>22</v>
      </c>
      <c r="J4015">
        <v>1154.2</v>
      </c>
      <c r="K4015" s="1">
        <v>1.6E-2</v>
      </c>
      <c r="L4015">
        <v>18</v>
      </c>
      <c r="M4015">
        <v>1.54</v>
      </c>
      <c r="N4015">
        <v>28</v>
      </c>
      <c r="O4015">
        <v>4</v>
      </c>
      <c r="P4015">
        <v>158.4</v>
      </c>
      <c r="Q4015">
        <v>79</v>
      </c>
      <c r="R4015">
        <v>7</v>
      </c>
      <c r="S4015">
        <v>2</v>
      </c>
    </row>
    <row r="4016" spans="1:19" x14ac:dyDescent="0.25">
      <c r="A4016" t="s">
        <v>79</v>
      </c>
      <c r="B4016" s="23">
        <v>45268</v>
      </c>
      <c r="C4016" s="23" t="str">
        <f t="shared" si="62"/>
        <v>Dec</v>
      </c>
      <c r="D4016" t="s">
        <v>193</v>
      </c>
      <c r="E4016">
        <v>53.483958999999999</v>
      </c>
      <c r="F4016">
        <v>-2.2446440000000001</v>
      </c>
      <c r="G4016" t="s">
        <v>196</v>
      </c>
      <c r="H4016" t="s">
        <v>21</v>
      </c>
      <c r="I4016" t="s">
        <v>22</v>
      </c>
      <c r="J4016">
        <v>956.1</v>
      </c>
      <c r="K4016" s="1">
        <v>1.0999999999999999E-2</v>
      </c>
      <c r="L4016">
        <v>11</v>
      </c>
      <c r="M4016">
        <v>0.55000000000000004</v>
      </c>
      <c r="N4016">
        <v>6</v>
      </c>
      <c r="O4016">
        <v>1</v>
      </c>
      <c r="P4016">
        <v>68.400000000000006</v>
      </c>
      <c r="Q4016">
        <v>64</v>
      </c>
      <c r="R4016">
        <v>15</v>
      </c>
      <c r="S4016">
        <v>0</v>
      </c>
    </row>
    <row r="4017" spans="1:19" x14ac:dyDescent="0.25">
      <c r="A4017" t="s">
        <v>79</v>
      </c>
      <c r="B4017" s="23" t="s">
        <v>117</v>
      </c>
      <c r="C4017" s="23" t="str">
        <f t="shared" si="62"/>
        <v>8/13/2023</v>
      </c>
      <c r="D4017" t="s">
        <v>193</v>
      </c>
      <c r="E4017">
        <v>53.483958999999999</v>
      </c>
      <c r="F4017">
        <v>-2.2446440000000001</v>
      </c>
      <c r="G4017" t="s">
        <v>196</v>
      </c>
      <c r="H4017" t="s">
        <v>21</v>
      </c>
      <c r="I4017" t="s">
        <v>22</v>
      </c>
      <c r="J4017">
        <v>1073.7</v>
      </c>
      <c r="K4017" s="1">
        <v>1.4E-2</v>
      </c>
      <c r="L4017">
        <v>15</v>
      </c>
      <c r="M4017">
        <v>0.52</v>
      </c>
      <c r="N4017">
        <v>8</v>
      </c>
      <c r="O4017">
        <v>5</v>
      </c>
      <c r="P4017">
        <v>379.2</v>
      </c>
      <c r="Q4017">
        <v>52</v>
      </c>
      <c r="R4017">
        <v>11</v>
      </c>
      <c r="S4017">
        <v>11</v>
      </c>
    </row>
    <row r="4018" spans="1:19" x14ac:dyDescent="0.25">
      <c r="A4018" t="s">
        <v>79</v>
      </c>
      <c r="B4018" s="23" t="s">
        <v>118</v>
      </c>
      <c r="C4018" s="23" t="str">
        <f t="shared" si="62"/>
        <v>8/14/2023</v>
      </c>
      <c r="D4018" t="s">
        <v>193</v>
      </c>
      <c r="E4018">
        <v>53.483958999999999</v>
      </c>
      <c r="F4018">
        <v>-2.2446440000000001</v>
      </c>
      <c r="G4018" t="s">
        <v>196</v>
      </c>
      <c r="H4018" t="s">
        <v>21</v>
      </c>
      <c r="I4018" t="s">
        <v>22</v>
      </c>
      <c r="J4018">
        <v>1341.6</v>
      </c>
      <c r="K4018" s="1">
        <v>1.6E-2</v>
      </c>
      <c r="L4018">
        <v>22</v>
      </c>
      <c r="M4018">
        <v>0.43</v>
      </c>
      <c r="N4018">
        <v>9</v>
      </c>
      <c r="O4018">
        <v>4</v>
      </c>
      <c r="P4018">
        <v>123.6</v>
      </c>
      <c r="Q4018">
        <v>67</v>
      </c>
      <c r="R4018">
        <v>6</v>
      </c>
      <c r="S4018">
        <v>12</v>
      </c>
    </row>
    <row r="4019" spans="1:19" x14ac:dyDescent="0.25">
      <c r="A4019" t="s">
        <v>79</v>
      </c>
      <c r="B4019" s="23" t="s">
        <v>119</v>
      </c>
      <c r="C4019" s="23" t="str">
        <f t="shared" si="62"/>
        <v>8/15/2023</v>
      </c>
      <c r="D4019" t="s">
        <v>193</v>
      </c>
      <c r="E4019">
        <v>53.483958999999999</v>
      </c>
      <c r="F4019">
        <v>-2.2446440000000001</v>
      </c>
      <c r="G4019" t="s">
        <v>196</v>
      </c>
      <c r="H4019" t="s">
        <v>21</v>
      </c>
      <c r="I4019" t="s">
        <v>22</v>
      </c>
      <c r="J4019">
        <v>1091.5</v>
      </c>
      <c r="K4019" s="1">
        <v>1.4999999999999999E-2</v>
      </c>
      <c r="L4019">
        <v>16</v>
      </c>
      <c r="M4019">
        <v>0.46</v>
      </c>
      <c r="N4019">
        <v>7</v>
      </c>
      <c r="O4019">
        <v>2</v>
      </c>
      <c r="P4019">
        <v>25.2</v>
      </c>
      <c r="Q4019">
        <v>27</v>
      </c>
      <c r="R4019">
        <v>12</v>
      </c>
      <c r="S4019">
        <v>11</v>
      </c>
    </row>
    <row r="4020" spans="1:19" x14ac:dyDescent="0.25">
      <c r="A4020" t="s">
        <v>79</v>
      </c>
      <c r="B4020" s="23" t="s">
        <v>120</v>
      </c>
      <c r="C4020" s="23" t="str">
        <f t="shared" si="62"/>
        <v>8/16/2023</v>
      </c>
      <c r="D4020" t="s">
        <v>193</v>
      </c>
      <c r="E4020">
        <v>53.483958999999999</v>
      </c>
      <c r="F4020">
        <v>-2.2446440000000001</v>
      </c>
      <c r="G4020" t="s">
        <v>196</v>
      </c>
      <c r="H4020" t="s">
        <v>21</v>
      </c>
      <c r="I4020" t="s">
        <v>22</v>
      </c>
      <c r="J4020">
        <v>1075.8</v>
      </c>
      <c r="K4020" s="1">
        <v>0.01</v>
      </c>
      <c r="L4020">
        <v>11</v>
      </c>
      <c r="M4020">
        <v>1.38</v>
      </c>
      <c r="N4020">
        <v>15</v>
      </c>
      <c r="O4020">
        <v>3</v>
      </c>
      <c r="P4020">
        <v>100.8</v>
      </c>
      <c r="Q4020">
        <v>40</v>
      </c>
      <c r="R4020">
        <v>8</v>
      </c>
      <c r="S4020">
        <v>8</v>
      </c>
    </row>
    <row r="4021" spans="1:19" x14ac:dyDescent="0.25">
      <c r="A4021" t="s">
        <v>79</v>
      </c>
      <c r="B4021" s="23" t="s">
        <v>121</v>
      </c>
      <c r="C4021" s="23" t="str">
        <f t="shared" si="62"/>
        <v>8/17/2023</v>
      </c>
      <c r="D4021" t="s">
        <v>193</v>
      </c>
      <c r="E4021">
        <v>53.483958999999999</v>
      </c>
      <c r="F4021">
        <v>-2.2446440000000001</v>
      </c>
      <c r="G4021" t="s">
        <v>196</v>
      </c>
      <c r="H4021" t="s">
        <v>21</v>
      </c>
      <c r="I4021" t="s">
        <v>22</v>
      </c>
      <c r="J4021">
        <v>1188.9000000000001</v>
      </c>
      <c r="K4021" s="1">
        <v>1.2999999999999999E-2</v>
      </c>
      <c r="L4021">
        <v>16</v>
      </c>
      <c r="M4021">
        <v>0.16</v>
      </c>
      <c r="N4021">
        <v>3</v>
      </c>
      <c r="O4021">
        <v>4</v>
      </c>
      <c r="P4021">
        <v>100.8</v>
      </c>
      <c r="Q4021">
        <v>34</v>
      </c>
      <c r="R4021">
        <v>14</v>
      </c>
      <c r="S4021">
        <v>2</v>
      </c>
    </row>
    <row r="4022" spans="1:19" x14ac:dyDescent="0.25">
      <c r="A4022" t="s">
        <v>79</v>
      </c>
      <c r="B4022" s="23" t="s">
        <v>122</v>
      </c>
      <c r="C4022" s="23" t="str">
        <f t="shared" si="62"/>
        <v>8/18/2023</v>
      </c>
      <c r="D4022" t="s">
        <v>193</v>
      </c>
      <c r="E4022">
        <v>53.483958999999999</v>
      </c>
      <c r="F4022">
        <v>-2.2446440000000001</v>
      </c>
      <c r="G4022" t="s">
        <v>196</v>
      </c>
      <c r="H4022" t="s">
        <v>21</v>
      </c>
      <c r="I4022" t="s">
        <v>22</v>
      </c>
      <c r="J4022">
        <v>735.3</v>
      </c>
      <c r="K4022" s="1">
        <v>1.2E-2</v>
      </c>
      <c r="L4022">
        <v>9</v>
      </c>
      <c r="M4022">
        <v>1.24</v>
      </c>
      <c r="N4022">
        <v>11</v>
      </c>
      <c r="O4022">
        <v>4</v>
      </c>
      <c r="P4022">
        <v>189.6</v>
      </c>
      <c r="Q4022">
        <v>31</v>
      </c>
      <c r="R4022">
        <v>1</v>
      </c>
      <c r="S4022">
        <v>9</v>
      </c>
    </row>
    <row r="4023" spans="1:19" x14ac:dyDescent="0.25">
      <c r="A4023" t="s">
        <v>79</v>
      </c>
      <c r="B4023" s="23" t="s">
        <v>123</v>
      </c>
      <c r="C4023" s="23" t="str">
        <f t="shared" si="62"/>
        <v>8/19/2023</v>
      </c>
      <c r="D4023" t="s">
        <v>193</v>
      </c>
      <c r="E4023">
        <v>53.483958999999999</v>
      </c>
      <c r="F4023">
        <v>-2.2446440000000001</v>
      </c>
      <c r="G4023" t="s">
        <v>196</v>
      </c>
      <c r="H4023" t="s">
        <v>21</v>
      </c>
      <c r="I4023" t="s">
        <v>22</v>
      </c>
      <c r="J4023">
        <v>827.7</v>
      </c>
      <c r="K4023" s="1">
        <v>1.4E-2</v>
      </c>
      <c r="L4023">
        <v>11</v>
      </c>
      <c r="M4023">
        <v>1.28</v>
      </c>
      <c r="N4023">
        <v>15</v>
      </c>
      <c r="O4023">
        <v>3</v>
      </c>
      <c r="P4023">
        <v>99.6</v>
      </c>
      <c r="Q4023">
        <v>37</v>
      </c>
      <c r="R4023">
        <v>6</v>
      </c>
      <c r="S4023">
        <v>0</v>
      </c>
    </row>
    <row r="4024" spans="1:19" x14ac:dyDescent="0.25">
      <c r="A4024" t="s">
        <v>79</v>
      </c>
      <c r="B4024" s="23" t="s">
        <v>124</v>
      </c>
      <c r="C4024" s="23" t="str">
        <f t="shared" si="62"/>
        <v>8/20/2023</v>
      </c>
      <c r="D4024" t="s">
        <v>193</v>
      </c>
      <c r="E4024">
        <v>53.483958999999999</v>
      </c>
      <c r="F4024">
        <v>-2.2446440000000001</v>
      </c>
      <c r="G4024" t="s">
        <v>196</v>
      </c>
      <c r="H4024" t="s">
        <v>21</v>
      </c>
      <c r="I4024" t="s">
        <v>22</v>
      </c>
      <c r="J4024">
        <v>543.4</v>
      </c>
      <c r="K4024" s="1">
        <v>1.4999999999999999E-2</v>
      </c>
      <c r="L4024">
        <v>8</v>
      </c>
      <c r="M4024">
        <v>0.91</v>
      </c>
      <c r="N4024">
        <v>7</v>
      </c>
      <c r="O4024">
        <v>6</v>
      </c>
      <c r="P4024">
        <v>242.4</v>
      </c>
      <c r="Q4024">
        <v>46</v>
      </c>
      <c r="R4024">
        <v>13</v>
      </c>
      <c r="S4024">
        <v>3</v>
      </c>
    </row>
    <row r="4025" spans="1:19" x14ac:dyDescent="0.25">
      <c r="A4025" t="s">
        <v>79</v>
      </c>
      <c r="B4025" s="23" t="s">
        <v>125</v>
      </c>
      <c r="C4025" s="23" t="str">
        <f t="shared" si="62"/>
        <v>8/21/2023</v>
      </c>
      <c r="D4025" t="s">
        <v>193</v>
      </c>
      <c r="E4025">
        <v>53.483958999999999</v>
      </c>
      <c r="F4025">
        <v>-2.2446440000000001</v>
      </c>
      <c r="G4025" t="s">
        <v>196</v>
      </c>
      <c r="H4025" t="s">
        <v>21</v>
      </c>
      <c r="I4025" t="s">
        <v>22</v>
      </c>
      <c r="J4025">
        <v>772.2</v>
      </c>
      <c r="K4025" s="1">
        <v>1.2999999999999999E-2</v>
      </c>
      <c r="L4025">
        <v>10</v>
      </c>
      <c r="M4025">
        <v>0.69</v>
      </c>
      <c r="N4025">
        <v>7</v>
      </c>
      <c r="O4025">
        <v>3</v>
      </c>
      <c r="P4025">
        <v>92.4</v>
      </c>
      <c r="Q4025">
        <v>37</v>
      </c>
      <c r="R4025">
        <v>10</v>
      </c>
      <c r="S4025">
        <v>2</v>
      </c>
    </row>
    <row r="4026" spans="1:19" x14ac:dyDescent="0.25">
      <c r="A4026" t="s">
        <v>79</v>
      </c>
      <c r="B4026" s="23" t="s">
        <v>126</v>
      </c>
      <c r="C4026" s="23" t="str">
        <f t="shared" si="62"/>
        <v>8/22/2023</v>
      </c>
      <c r="D4026" t="s">
        <v>193</v>
      </c>
      <c r="E4026">
        <v>53.483958999999999</v>
      </c>
      <c r="F4026">
        <v>-2.2446440000000001</v>
      </c>
      <c r="G4026" t="s">
        <v>196</v>
      </c>
      <c r="H4026" t="s">
        <v>21</v>
      </c>
      <c r="I4026" t="s">
        <v>22</v>
      </c>
      <c r="J4026">
        <v>544</v>
      </c>
      <c r="K4026" s="1">
        <v>1.0999999999999999E-2</v>
      </c>
      <c r="L4026">
        <v>6</v>
      </c>
      <c r="M4026">
        <v>0.89</v>
      </c>
      <c r="N4026">
        <v>5</v>
      </c>
      <c r="O4026">
        <v>1</v>
      </c>
      <c r="P4026">
        <v>18</v>
      </c>
      <c r="Q4026">
        <v>61</v>
      </c>
      <c r="R4026">
        <v>3</v>
      </c>
      <c r="S4026">
        <v>2</v>
      </c>
    </row>
    <row r="4027" spans="1:19" x14ac:dyDescent="0.25">
      <c r="A4027" t="s">
        <v>79</v>
      </c>
      <c r="B4027" s="23" t="s">
        <v>127</v>
      </c>
      <c r="C4027" s="23" t="str">
        <f t="shared" si="62"/>
        <v>8/23/2023</v>
      </c>
      <c r="D4027" t="s">
        <v>193</v>
      </c>
      <c r="E4027">
        <v>53.483958999999999</v>
      </c>
      <c r="F4027">
        <v>-2.2446440000000001</v>
      </c>
      <c r="G4027" t="s">
        <v>196</v>
      </c>
      <c r="H4027" t="s">
        <v>21</v>
      </c>
      <c r="I4027" t="s">
        <v>22</v>
      </c>
      <c r="J4027">
        <v>1136</v>
      </c>
      <c r="K4027" s="1">
        <v>1.2E-2</v>
      </c>
      <c r="L4027">
        <v>13</v>
      </c>
      <c r="M4027">
        <v>1.3</v>
      </c>
      <c r="N4027">
        <v>17</v>
      </c>
      <c r="O4027">
        <v>3</v>
      </c>
      <c r="P4027">
        <v>158.4</v>
      </c>
      <c r="Q4027">
        <v>70</v>
      </c>
      <c r="R4027">
        <v>11</v>
      </c>
      <c r="S4027">
        <v>2</v>
      </c>
    </row>
    <row r="4028" spans="1:19" x14ac:dyDescent="0.25">
      <c r="A4028" t="s">
        <v>79</v>
      </c>
      <c r="B4028" s="23" t="s">
        <v>128</v>
      </c>
      <c r="C4028" s="23" t="str">
        <f t="shared" si="62"/>
        <v>8/24/2023</v>
      </c>
      <c r="D4028" t="s">
        <v>193</v>
      </c>
      <c r="E4028">
        <v>53.483958999999999</v>
      </c>
      <c r="F4028">
        <v>-2.2446440000000001</v>
      </c>
      <c r="G4028" t="s">
        <v>196</v>
      </c>
      <c r="H4028" t="s">
        <v>21</v>
      </c>
      <c r="I4028" t="s">
        <v>22</v>
      </c>
      <c r="J4028">
        <v>1140.7</v>
      </c>
      <c r="K4028" s="1">
        <v>1.4999999999999999E-2</v>
      </c>
      <c r="L4028">
        <v>17</v>
      </c>
      <c r="M4028">
        <v>1.1399999999999999</v>
      </c>
      <c r="N4028">
        <v>20</v>
      </c>
      <c r="O4028">
        <v>4</v>
      </c>
      <c r="P4028">
        <v>206.4</v>
      </c>
      <c r="Q4028">
        <v>78</v>
      </c>
      <c r="R4028">
        <v>14</v>
      </c>
      <c r="S4028">
        <v>6</v>
      </c>
    </row>
    <row r="4029" spans="1:19" x14ac:dyDescent="0.25">
      <c r="A4029" t="s">
        <v>79</v>
      </c>
      <c r="B4029" s="23" t="s">
        <v>129</v>
      </c>
      <c r="C4029" s="23" t="str">
        <f t="shared" si="62"/>
        <v>8/25/2023</v>
      </c>
      <c r="D4029" t="s">
        <v>193</v>
      </c>
      <c r="E4029">
        <v>53.483958999999999</v>
      </c>
      <c r="F4029">
        <v>-2.2446440000000001</v>
      </c>
      <c r="G4029" t="s">
        <v>196</v>
      </c>
      <c r="H4029" t="s">
        <v>21</v>
      </c>
      <c r="I4029" t="s">
        <v>22</v>
      </c>
      <c r="J4029">
        <v>755.8</v>
      </c>
      <c r="K4029" s="1">
        <v>1.0999999999999999E-2</v>
      </c>
      <c r="L4029">
        <v>8</v>
      </c>
      <c r="M4029">
        <v>0.78</v>
      </c>
      <c r="N4029">
        <v>6</v>
      </c>
      <c r="O4029">
        <v>6</v>
      </c>
      <c r="P4029">
        <v>144</v>
      </c>
      <c r="Q4029">
        <v>25</v>
      </c>
      <c r="R4029">
        <v>12</v>
      </c>
      <c r="S4029">
        <v>6</v>
      </c>
    </row>
    <row r="4030" spans="1:19" x14ac:dyDescent="0.25">
      <c r="A4030" t="s">
        <v>79</v>
      </c>
      <c r="B4030" s="23" t="s">
        <v>130</v>
      </c>
      <c r="C4030" s="23" t="str">
        <f t="shared" si="62"/>
        <v>8/26/2023</v>
      </c>
      <c r="D4030" t="s">
        <v>193</v>
      </c>
      <c r="E4030">
        <v>53.483958999999999</v>
      </c>
      <c r="F4030">
        <v>-2.2446440000000001</v>
      </c>
      <c r="G4030" t="s">
        <v>196</v>
      </c>
      <c r="H4030" t="s">
        <v>21</v>
      </c>
      <c r="I4030" t="s">
        <v>22</v>
      </c>
      <c r="J4030">
        <v>984.4</v>
      </c>
      <c r="K4030" s="1">
        <v>7.0000000000000001E-3</v>
      </c>
      <c r="L4030">
        <v>7</v>
      </c>
      <c r="M4030">
        <v>0.16</v>
      </c>
      <c r="N4030">
        <v>1</v>
      </c>
      <c r="O4030">
        <v>2</v>
      </c>
      <c r="P4030">
        <v>9.6</v>
      </c>
      <c r="Q4030">
        <v>29</v>
      </c>
      <c r="R4030">
        <v>3</v>
      </c>
      <c r="S4030">
        <v>8</v>
      </c>
    </row>
    <row r="4031" spans="1:19" x14ac:dyDescent="0.25">
      <c r="A4031" t="s">
        <v>79</v>
      </c>
      <c r="B4031" s="23" t="s">
        <v>131</v>
      </c>
      <c r="C4031" s="23" t="str">
        <f t="shared" si="62"/>
        <v>8/27/2023</v>
      </c>
      <c r="D4031" t="s">
        <v>193</v>
      </c>
      <c r="E4031">
        <v>53.483958999999999</v>
      </c>
      <c r="F4031">
        <v>-2.2446440000000001</v>
      </c>
      <c r="G4031" t="s">
        <v>196</v>
      </c>
      <c r="H4031" t="s">
        <v>21</v>
      </c>
      <c r="I4031" t="s">
        <v>22</v>
      </c>
      <c r="J4031">
        <v>1342.7</v>
      </c>
      <c r="K4031" s="1">
        <v>1.0999999999999999E-2</v>
      </c>
      <c r="L4031">
        <v>15</v>
      </c>
      <c r="M4031">
        <v>1.46</v>
      </c>
      <c r="N4031">
        <v>21</v>
      </c>
      <c r="O4031">
        <v>6</v>
      </c>
      <c r="P4031">
        <v>429.6</v>
      </c>
      <c r="Q4031">
        <v>53</v>
      </c>
      <c r="R4031">
        <v>6</v>
      </c>
      <c r="S4031">
        <v>5</v>
      </c>
    </row>
    <row r="4032" spans="1:19" x14ac:dyDescent="0.25">
      <c r="A4032" t="s">
        <v>79</v>
      </c>
      <c r="B4032" s="23" t="s">
        <v>132</v>
      </c>
      <c r="C4032" s="23" t="str">
        <f t="shared" si="62"/>
        <v>8/28/2023</v>
      </c>
      <c r="D4032" t="s">
        <v>193</v>
      </c>
      <c r="E4032">
        <v>53.483958999999999</v>
      </c>
      <c r="F4032">
        <v>-2.2446440000000001</v>
      </c>
      <c r="G4032" t="s">
        <v>196</v>
      </c>
      <c r="H4032" t="s">
        <v>21</v>
      </c>
      <c r="I4032" t="s">
        <v>22</v>
      </c>
      <c r="J4032">
        <v>958.4</v>
      </c>
      <c r="K4032" s="1">
        <v>1.4E-2</v>
      </c>
      <c r="L4032">
        <v>13</v>
      </c>
      <c r="M4032">
        <v>1.23</v>
      </c>
      <c r="N4032">
        <v>16</v>
      </c>
      <c r="O4032">
        <v>4</v>
      </c>
      <c r="P4032">
        <v>248.4</v>
      </c>
      <c r="Q4032">
        <v>81</v>
      </c>
      <c r="R4032">
        <v>1</v>
      </c>
      <c r="S4032">
        <v>2</v>
      </c>
    </row>
    <row r="4033" spans="1:19" x14ac:dyDescent="0.25">
      <c r="A4033" t="s">
        <v>79</v>
      </c>
      <c r="B4033" s="23" t="s">
        <v>133</v>
      </c>
      <c r="C4033" s="23" t="str">
        <f t="shared" si="62"/>
        <v>8/29/2023</v>
      </c>
      <c r="D4033" t="s">
        <v>193</v>
      </c>
      <c r="E4033">
        <v>53.483958999999999</v>
      </c>
      <c r="F4033">
        <v>-2.2446440000000001</v>
      </c>
      <c r="G4033" t="s">
        <v>196</v>
      </c>
      <c r="H4033" t="s">
        <v>21</v>
      </c>
      <c r="I4033" t="s">
        <v>22</v>
      </c>
      <c r="J4033">
        <v>707.3</v>
      </c>
      <c r="K4033" s="1">
        <v>1.2999999999999999E-2</v>
      </c>
      <c r="L4033">
        <v>9</v>
      </c>
      <c r="M4033">
        <v>0.26</v>
      </c>
      <c r="N4033">
        <v>2</v>
      </c>
      <c r="O4033">
        <v>6</v>
      </c>
      <c r="P4033">
        <v>350.4</v>
      </c>
      <c r="Q4033">
        <v>31</v>
      </c>
      <c r="R4033">
        <v>12</v>
      </c>
      <c r="S4033">
        <v>2</v>
      </c>
    </row>
    <row r="4034" spans="1:19" x14ac:dyDescent="0.25">
      <c r="A4034" t="s">
        <v>79</v>
      </c>
      <c r="B4034" s="23" t="s">
        <v>134</v>
      </c>
      <c r="C4034" s="23" t="str">
        <f t="shared" si="62"/>
        <v>8/30/2023</v>
      </c>
      <c r="D4034" t="s">
        <v>193</v>
      </c>
      <c r="E4034">
        <v>53.483958999999999</v>
      </c>
      <c r="F4034">
        <v>-2.2446440000000001</v>
      </c>
      <c r="G4034" t="s">
        <v>196</v>
      </c>
      <c r="H4034" t="s">
        <v>21</v>
      </c>
      <c r="I4034" t="s">
        <v>22</v>
      </c>
      <c r="J4034">
        <v>836.1</v>
      </c>
      <c r="K4034" s="1">
        <v>1.2E-2</v>
      </c>
      <c r="L4034">
        <v>10</v>
      </c>
      <c r="M4034">
        <v>0.32</v>
      </c>
      <c r="N4034">
        <v>3</v>
      </c>
      <c r="O4034">
        <v>3</v>
      </c>
      <c r="P4034">
        <v>98.4</v>
      </c>
      <c r="Q4034">
        <v>36</v>
      </c>
      <c r="R4034">
        <v>9</v>
      </c>
      <c r="S4034">
        <v>3</v>
      </c>
    </row>
    <row r="4035" spans="1:19" x14ac:dyDescent="0.25">
      <c r="A4035" t="s">
        <v>79</v>
      </c>
      <c r="B4035" s="23" t="s">
        <v>135</v>
      </c>
      <c r="C4035" s="23" t="str">
        <f t="shared" ref="C4035:C4098" si="63">TEXT(B4035,"mmm")</f>
        <v>8/31/2023</v>
      </c>
      <c r="D4035" t="s">
        <v>193</v>
      </c>
      <c r="E4035">
        <v>53.483958999999999</v>
      </c>
      <c r="F4035">
        <v>-2.2446440000000001</v>
      </c>
      <c r="G4035" t="s">
        <v>196</v>
      </c>
      <c r="H4035" t="s">
        <v>21</v>
      </c>
      <c r="I4035" t="s">
        <v>22</v>
      </c>
      <c r="J4035">
        <v>989.4</v>
      </c>
      <c r="K4035" s="1">
        <v>0.01</v>
      </c>
      <c r="L4035">
        <v>10</v>
      </c>
      <c r="M4035">
        <v>0.68</v>
      </c>
      <c r="N4035">
        <v>7</v>
      </c>
      <c r="O4035">
        <v>4</v>
      </c>
      <c r="P4035">
        <v>268.8</v>
      </c>
      <c r="Q4035">
        <v>26</v>
      </c>
      <c r="R4035">
        <v>16</v>
      </c>
      <c r="S4035">
        <v>9</v>
      </c>
    </row>
    <row r="4036" spans="1:19" x14ac:dyDescent="0.25">
      <c r="A4036" t="s">
        <v>136</v>
      </c>
      <c r="B4036" s="23">
        <v>44935</v>
      </c>
      <c r="C4036" s="23" t="str">
        <f t="shared" si="63"/>
        <v>Jan</v>
      </c>
      <c r="D4036" t="s">
        <v>193</v>
      </c>
      <c r="E4036">
        <v>53.483958999999999</v>
      </c>
      <c r="F4036">
        <v>-2.2446440000000001</v>
      </c>
      <c r="G4036" t="s">
        <v>196</v>
      </c>
      <c r="H4036" t="s">
        <v>21</v>
      </c>
      <c r="I4036" t="s">
        <v>22</v>
      </c>
      <c r="J4036">
        <v>1547</v>
      </c>
      <c r="K4036" s="1">
        <v>1.2999999999999999E-2</v>
      </c>
      <c r="L4036">
        <v>19</v>
      </c>
      <c r="M4036">
        <v>1.18</v>
      </c>
      <c r="N4036">
        <v>23</v>
      </c>
      <c r="O4036">
        <v>5</v>
      </c>
      <c r="P4036">
        <v>315.60000000000002</v>
      </c>
      <c r="Q4036">
        <v>71</v>
      </c>
      <c r="R4036">
        <v>6</v>
      </c>
      <c r="S4036">
        <v>2</v>
      </c>
    </row>
    <row r="4037" spans="1:19" x14ac:dyDescent="0.25">
      <c r="A4037" t="s">
        <v>136</v>
      </c>
      <c r="B4037" s="23">
        <v>44966</v>
      </c>
      <c r="C4037" s="23" t="str">
        <f t="shared" si="63"/>
        <v>Feb</v>
      </c>
      <c r="D4037" t="s">
        <v>193</v>
      </c>
      <c r="E4037">
        <v>53.483958999999999</v>
      </c>
      <c r="F4037">
        <v>-2.2446440000000001</v>
      </c>
      <c r="G4037" t="s">
        <v>196</v>
      </c>
      <c r="H4037" t="s">
        <v>21</v>
      </c>
      <c r="I4037" t="s">
        <v>22</v>
      </c>
      <c r="J4037">
        <v>1470</v>
      </c>
      <c r="K4037" s="1">
        <v>1.6E-2</v>
      </c>
      <c r="L4037">
        <v>23</v>
      </c>
      <c r="M4037">
        <v>1.35</v>
      </c>
      <c r="N4037">
        <v>31</v>
      </c>
      <c r="O4037">
        <v>8</v>
      </c>
      <c r="P4037">
        <v>427.2</v>
      </c>
      <c r="Q4037">
        <v>42</v>
      </c>
      <c r="R4037">
        <v>8</v>
      </c>
      <c r="S4037">
        <v>12</v>
      </c>
    </row>
    <row r="4038" spans="1:19" x14ac:dyDescent="0.25">
      <c r="A4038" t="s">
        <v>136</v>
      </c>
      <c r="B4038" s="23">
        <v>44994</v>
      </c>
      <c r="C4038" s="23" t="str">
        <f t="shared" si="63"/>
        <v>Mar</v>
      </c>
      <c r="D4038" t="s">
        <v>193</v>
      </c>
      <c r="E4038">
        <v>53.483958999999999</v>
      </c>
      <c r="F4038">
        <v>-2.2446440000000001</v>
      </c>
      <c r="G4038" t="s">
        <v>196</v>
      </c>
      <c r="H4038" t="s">
        <v>21</v>
      </c>
      <c r="I4038" t="s">
        <v>22</v>
      </c>
      <c r="J4038">
        <v>935</v>
      </c>
      <c r="K4038" s="1">
        <v>1.4E-2</v>
      </c>
      <c r="L4038">
        <v>13</v>
      </c>
      <c r="M4038">
        <v>0.2</v>
      </c>
      <c r="N4038">
        <v>3</v>
      </c>
      <c r="O4038">
        <v>5</v>
      </c>
      <c r="P4038">
        <v>292.8</v>
      </c>
      <c r="Q4038">
        <v>46</v>
      </c>
      <c r="R4038">
        <v>3</v>
      </c>
      <c r="S4038">
        <v>6</v>
      </c>
    </row>
    <row r="4039" spans="1:19" x14ac:dyDescent="0.25">
      <c r="A4039" t="s">
        <v>136</v>
      </c>
      <c r="B4039" s="23">
        <v>45025</v>
      </c>
      <c r="C4039" s="23" t="str">
        <f t="shared" si="63"/>
        <v>Apr</v>
      </c>
      <c r="D4039" t="s">
        <v>193</v>
      </c>
      <c r="E4039">
        <v>53.483958999999999</v>
      </c>
      <c r="F4039">
        <v>-2.2446440000000001</v>
      </c>
      <c r="G4039" t="s">
        <v>196</v>
      </c>
      <c r="H4039" t="s">
        <v>21</v>
      </c>
      <c r="I4039" t="s">
        <v>22</v>
      </c>
      <c r="J4039">
        <v>1803</v>
      </c>
      <c r="K4039" s="1">
        <v>1.4999999999999999E-2</v>
      </c>
      <c r="L4039">
        <v>27</v>
      </c>
      <c r="M4039">
        <v>1.04</v>
      </c>
      <c r="N4039">
        <v>28</v>
      </c>
      <c r="O4039">
        <v>3</v>
      </c>
      <c r="P4039">
        <v>79.2</v>
      </c>
      <c r="Q4039">
        <v>31</v>
      </c>
      <c r="R4039">
        <v>10</v>
      </c>
      <c r="S4039">
        <v>6</v>
      </c>
    </row>
    <row r="4040" spans="1:19" x14ac:dyDescent="0.25">
      <c r="A4040" t="s">
        <v>136</v>
      </c>
      <c r="B4040" s="23">
        <v>45055</v>
      </c>
      <c r="C4040" s="23" t="str">
        <f t="shared" si="63"/>
        <v>May</v>
      </c>
      <c r="D4040" t="s">
        <v>193</v>
      </c>
      <c r="E4040">
        <v>53.483958999999999</v>
      </c>
      <c r="F4040">
        <v>-2.2446440000000001</v>
      </c>
      <c r="G4040" t="s">
        <v>196</v>
      </c>
      <c r="H4040" t="s">
        <v>21</v>
      </c>
      <c r="I4040" t="s">
        <v>22</v>
      </c>
      <c r="J4040">
        <v>904</v>
      </c>
      <c r="K4040" s="1">
        <v>0.01</v>
      </c>
      <c r="L4040">
        <v>9</v>
      </c>
      <c r="M4040">
        <v>0.45</v>
      </c>
      <c r="N4040">
        <v>4</v>
      </c>
      <c r="O4040">
        <v>7</v>
      </c>
      <c r="P4040">
        <v>368.4</v>
      </c>
      <c r="Q4040">
        <v>42</v>
      </c>
      <c r="R4040">
        <v>16</v>
      </c>
      <c r="S4040">
        <v>3</v>
      </c>
    </row>
    <row r="4041" spans="1:19" x14ac:dyDescent="0.25">
      <c r="A4041" t="s">
        <v>136</v>
      </c>
      <c r="B4041" s="23">
        <v>45086</v>
      </c>
      <c r="C4041" s="23" t="str">
        <f t="shared" si="63"/>
        <v>Jun</v>
      </c>
      <c r="D4041" t="s">
        <v>193</v>
      </c>
      <c r="E4041">
        <v>53.483958999999999</v>
      </c>
      <c r="F4041">
        <v>-2.2446440000000001</v>
      </c>
      <c r="G4041" t="s">
        <v>196</v>
      </c>
      <c r="H4041" t="s">
        <v>21</v>
      </c>
      <c r="I4041" t="s">
        <v>22</v>
      </c>
      <c r="J4041">
        <v>1454</v>
      </c>
      <c r="K4041" s="1">
        <v>1.7000000000000001E-2</v>
      </c>
      <c r="L4041">
        <v>24</v>
      </c>
      <c r="M4041">
        <v>1.4</v>
      </c>
      <c r="N4041">
        <v>34</v>
      </c>
      <c r="O4041">
        <v>7</v>
      </c>
      <c r="P4041">
        <v>561.6</v>
      </c>
      <c r="Q4041">
        <v>44</v>
      </c>
      <c r="R4041">
        <v>13</v>
      </c>
      <c r="S4041">
        <v>5</v>
      </c>
    </row>
    <row r="4042" spans="1:19" x14ac:dyDescent="0.25">
      <c r="A4042" t="s">
        <v>136</v>
      </c>
      <c r="B4042" s="23">
        <v>45116</v>
      </c>
      <c r="C4042" s="23" t="str">
        <f t="shared" si="63"/>
        <v>Jul</v>
      </c>
      <c r="D4042" t="s">
        <v>193</v>
      </c>
      <c r="E4042">
        <v>53.483958999999999</v>
      </c>
      <c r="F4042">
        <v>-2.2446440000000001</v>
      </c>
      <c r="G4042" t="s">
        <v>196</v>
      </c>
      <c r="H4042" t="s">
        <v>21</v>
      </c>
      <c r="I4042" t="s">
        <v>22</v>
      </c>
      <c r="J4042">
        <v>1950</v>
      </c>
      <c r="K4042" s="1">
        <v>1.4E-2</v>
      </c>
      <c r="L4042">
        <v>27</v>
      </c>
      <c r="M4042">
        <v>0.79</v>
      </c>
      <c r="N4042">
        <v>21</v>
      </c>
      <c r="O4042">
        <v>7</v>
      </c>
      <c r="P4042">
        <v>181.2</v>
      </c>
      <c r="Q4042">
        <v>33</v>
      </c>
      <c r="R4042">
        <v>18</v>
      </c>
      <c r="S4042">
        <v>2</v>
      </c>
    </row>
    <row r="4043" spans="1:19" x14ac:dyDescent="0.25">
      <c r="A4043" t="s">
        <v>136</v>
      </c>
      <c r="B4043" s="23">
        <v>45147</v>
      </c>
      <c r="C4043" s="23" t="str">
        <f t="shared" si="63"/>
        <v>Aug</v>
      </c>
      <c r="D4043" t="s">
        <v>193</v>
      </c>
      <c r="E4043">
        <v>53.483958999999999</v>
      </c>
      <c r="F4043">
        <v>-2.2446440000000001</v>
      </c>
      <c r="G4043" t="s">
        <v>196</v>
      </c>
      <c r="H4043" t="s">
        <v>21</v>
      </c>
      <c r="I4043" t="s">
        <v>22</v>
      </c>
      <c r="J4043">
        <v>1689</v>
      </c>
      <c r="K4043" s="1">
        <v>1.7999999999999999E-2</v>
      </c>
      <c r="L4043">
        <v>30</v>
      </c>
      <c r="M4043">
        <v>0.3</v>
      </c>
      <c r="N4043">
        <v>9</v>
      </c>
      <c r="O4043">
        <v>4</v>
      </c>
      <c r="P4043">
        <v>74.400000000000006</v>
      </c>
      <c r="Q4043">
        <v>38</v>
      </c>
      <c r="R4043">
        <v>15</v>
      </c>
      <c r="S4043">
        <v>3</v>
      </c>
    </row>
    <row r="4044" spans="1:19" x14ac:dyDescent="0.25">
      <c r="A4044" t="s">
        <v>136</v>
      </c>
      <c r="B4044" s="23">
        <v>45178</v>
      </c>
      <c r="C4044" s="23" t="str">
        <f t="shared" si="63"/>
        <v>Sep</v>
      </c>
      <c r="D4044" t="s">
        <v>193</v>
      </c>
      <c r="E4044">
        <v>53.483958999999999</v>
      </c>
      <c r="F4044">
        <v>-2.2446440000000001</v>
      </c>
      <c r="G4044" t="s">
        <v>196</v>
      </c>
      <c r="H4044" t="s">
        <v>21</v>
      </c>
      <c r="I4044" t="s">
        <v>22</v>
      </c>
      <c r="J4044">
        <v>1268</v>
      </c>
      <c r="K4044" s="1">
        <v>1.4E-2</v>
      </c>
      <c r="L4044">
        <v>17</v>
      </c>
      <c r="M4044">
        <v>0.68</v>
      </c>
      <c r="N4044">
        <v>12</v>
      </c>
      <c r="O4044">
        <v>4</v>
      </c>
      <c r="P4044">
        <v>156</v>
      </c>
      <c r="Q4044">
        <v>37</v>
      </c>
      <c r="R4044">
        <v>3</v>
      </c>
      <c r="S4044">
        <v>11</v>
      </c>
    </row>
    <row r="4045" spans="1:19" x14ac:dyDescent="0.25">
      <c r="A4045" t="s">
        <v>136</v>
      </c>
      <c r="B4045" s="23">
        <v>45208</v>
      </c>
      <c r="C4045" s="23" t="str">
        <f t="shared" si="63"/>
        <v>Oct</v>
      </c>
      <c r="D4045" t="s">
        <v>193</v>
      </c>
      <c r="E4045">
        <v>53.483958999999999</v>
      </c>
      <c r="F4045">
        <v>-2.2446440000000001</v>
      </c>
      <c r="G4045" t="s">
        <v>196</v>
      </c>
      <c r="H4045" t="s">
        <v>21</v>
      </c>
      <c r="I4045" t="s">
        <v>22</v>
      </c>
      <c r="J4045">
        <v>1167</v>
      </c>
      <c r="K4045" s="1">
        <v>1.2E-2</v>
      </c>
      <c r="L4045">
        <v>14</v>
      </c>
      <c r="M4045">
        <v>1.1200000000000001</v>
      </c>
      <c r="N4045">
        <v>16</v>
      </c>
      <c r="O4045">
        <v>7</v>
      </c>
      <c r="P4045">
        <v>272.39999999999998</v>
      </c>
      <c r="Q4045">
        <v>38</v>
      </c>
      <c r="R4045">
        <v>11</v>
      </c>
      <c r="S4045">
        <v>9</v>
      </c>
    </row>
    <row r="4046" spans="1:19" x14ac:dyDescent="0.25">
      <c r="A4046" t="s">
        <v>136</v>
      </c>
      <c r="B4046" s="23">
        <v>45239</v>
      </c>
      <c r="C4046" s="23" t="str">
        <f t="shared" si="63"/>
        <v>Nov</v>
      </c>
      <c r="D4046" t="s">
        <v>193</v>
      </c>
      <c r="E4046">
        <v>53.483958999999999</v>
      </c>
      <c r="F4046">
        <v>-2.2446440000000001</v>
      </c>
      <c r="G4046" t="s">
        <v>196</v>
      </c>
      <c r="H4046" t="s">
        <v>21</v>
      </c>
      <c r="I4046" t="s">
        <v>22</v>
      </c>
      <c r="J4046">
        <v>1557</v>
      </c>
      <c r="K4046" s="1">
        <v>1.6E-2</v>
      </c>
      <c r="L4046">
        <v>25</v>
      </c>
      <c r="M4046">
        <v>0.48</v>
      </c>
      <c r="N4046">
        <v>12</v>
      </c>
      <c r="O4046">
        <v>3</v>
      </c>
      <c r="P4046">
        <v>223.2</v>
      </c>
      <c r="Q4046">
        <v>29</v>
      </c>
      <c r="R4046">
        <v>8</v>
      </c>
      <c r="S4046">
        <v>8</v>
      </c>
    </row>
    <row r="4047" spans="1:19" x14ac:dyDescent="0.25">
      <c r="A4047" t="s">
        <v>136</v>
      </c>
      <c r="B4047" s="23">
        <v>45269</v>
      </c>
      <c r="C4047" s="23" t="str">
        <f t="shared" si="63"/>
        <v>Dec</v>
      </c>
      <c r="D4047" t="s">
        <v>193</v>
      </c>
      <c r="E4047">
        <v>53.483958999999999</v>
      </c>
      <c r="F4047">
        <v>-2.2446440000000001</v>
      </c>
      <c r="G4047" t="s">
        <v>196</v>
      </c>
      <c r="H4047" t="s">
        <v>21</v>
      </c>
      <c r="I4047" t="s">
        <v>22</v>
      </c>
      <c r="J4047">
        <v>1351</v>
      </c>
      <c r="K4047" s="1">
        <v>1.4999999999999999E-2</v>
      </c>
      <c r="L4047">
        <v>21</v>
      </c>
      <c r="M4047">
        <v>0.4</v>
      </c>
      <c r="N4047">
        <v>8</v>
      </c>
      <c r="O4047">
        <v>7</v>
      </c>
      <c r="P4047">
        <v>405.6</v>
      </c>
      <c r="Q4047">
        <v>60</v>
      </c>
      <c r="R4047">
        <v>6</v>
      </c>
      <c r="S4047">
        <v>0</v>
      </c>
    </row>
    <row r="4048" spans="1:19" x14ac:dyDescent="0.25">
      <c r="A4048" t="s">
        <v>136</v>
      </c>
      <c r="B4048" s="23" t="s">
        <v>137</v>
      </c>
      <c r="C4048" s="23" t="str">
        <f t="shared" si="63"/>
        <v>9/13/2023</v>
      </c>
      <c r="D4048" t="s">
        <v>193</v>
      </c>
      <c r="E4048">
        <v>53.483958999999999</v>
      </c>
      <c r="F4048">
        <v>-2.2446440000000001</v>
      </c>
      <c r="G4048" t="s">
        <v>196</v>
      </c>
      <c r="H4048" t="s">
        <v>21</v>
      </c>
      <c r="I4048" t="s">
        <v>22</v>
      </c>
      <c r="J4048">
        <v>1245</v>
      </c>
      <c r="K4048" s="1">
        <v>1.4999999999999999E-2</v>
      </c>
      <c r="L4048">
        <v>19</v>
      </c>
      <c r="M4048">
        <v>0.09</v>
      </c>
      <c r="N4048">
        <v>2</v>
      </c>
      <c r="O4048">
        <v>3</v>
      </c>
      <c r="P4048">
        <v>145.19999999999999</v>
      </c>
      <c r="Q4048">
        <v>79</v>
      </c>
      <c r="R4048">
        <v>7</v>
      </c>
      <c r="S4048">
        <v>3</v>
      </c>
    </row>
    <row r="4049" spans="1:19" x14ac:dyDescent="0.25">
      <c r="A4049" t="s">
        <v>136</v>
      </c>
      <c r="B4049" s="23" t="s">
        <v>138</v>
      </c>
      <c r="C4049" s="23" t="str">
        <f t="shared" si="63"/>
        <v>9/14/2023</v>
      </c>
      <c r="D4049" t="s">
        <v>193</v>
      </c>
      <c r="E4049">
        <v>53.483958999999999</v>
      </c>
      <c r="F4049">
        <v>-2.2446440000000001</v>
      </c>
      <c r="G4049" t="s">
        <v>196</v>
      </c>
      <c r="H4049" t="s">
        <v>21</v>
      </c>
      <c r="I4049" t="s">
        <v>22</v>
      </c>
      <c r="J4049">
        <v>1924</v>
      </c>
      <c r="K4049" s="1">
        <v>1.2E-2</v>
      </c>
      <c r="L4049">
        <v>23</v>
      </c>
      <c r="M4049">
        <v>0.14000000000000001</v>
      </c>
      <c r="N4049">
        <v>3</v>
      </c>
      <c r="O4049">
        <v>4</v>
      </c>
      <c r="P4049">
        <v>259.2</v>
      </c>
      <c r="Q4049">
        <v>38</v>
      </c>
      <c r="R4049">
        <v>2</v>
      </c>
      <c r="S4049">
        <v>8</v>
      </c>
    </row>
    <row r="4050" spans="1:19" x14ac:dyDescent="0.25">
      <c r="A4050" t="s">
        <v>136</v>
      </c>
      <c r="B4050" s="23" t="s">
        <v>139</v>
      </c>
      <c r="C4050" s="23" t="str">
        <f t="shared" si="63"/>
        <v>9/15/2023</v>
      </c>
      <c r="D4050" t="s">
        <v>193</v>
      </c>
      <c r="E4050">
        <v>53.483958999999999</v>
      </c>
      <c r="F4050">
        <v>-2.2446440000000001</v>
      </c>
      <c r="G4050" t="s">
        <v>196</v>
      </c>
      <c r="H4050" t="s">
        <v>21</v>
      </c>
      <c r="I4050" t="s">
        <v>22</v>
      </c>
      <c r="J4050">
        <v>1468</v>
      </c>
      <c r="K4050" s="1">
        <v>1.9E-2</v>
      </c>
      <c r="L4050">
        <v>28</v>
      </c>
      <c r="M4050">
        <v>0.05</v>
      </c>
      <c r="N4050">
        <v>1</v>
      </c>
      <c r="O4050">
        <v>3</v>
      </c>
      <c r="P4050">
        <v>206.4</v>
      </c>
      <c r="Q4050">
        <v>55</v>
      </c>
      <c r="R4050">
        <v>4</v>
      </c>
      <c r="S4050">
        <v>6</v>
      </c>
    </row>
    <row r="4051" spans="1:19" x14ac:dyDescent="0.25">
      <c r="A4051" t="s">
        <v>136</v>
      </c>
      <c r="B4051" s="23" t="s">
        <v>140</v>
      </c>
      <c r="C4051" s="23" t="str">
        <f t="shared" si="63"/>
        <v>9/16/2023</v>
      </c>
      <c r="D4051" t="s">
        <v>193</v>
      </c>
      <c r="E4051">
        <v>53.483958999999999</v>
      </c>
      <c r="F4051">
        <v>-2.2446440000000001</v>
      </c>
      <c r="G4051" t="s">
        <v>196</v>
      </c>
      <c r="H4051" t="s">
        <v>21</v>
      </c>
      <c r="I4051" t="s">
        <v>22</v>
      </c>
      <c r="J4051">
        <v>1809</v>
      </c>
      <c r="K4051" s="1">
        <v>1.7999999999999999E-2</v>
      </c>
      <c r="L4051">
        <v>32</v>
      </c>
      <c r="M4051">
        <v>1.0900000000000001</v>
      </c>
      <c r="N4051">
        <v>35</v>
      </c>
      <c r="O4051">
        <v>2</v>
      </c>
      <c r="P4051">
        <v>222</v>
      </c>
      <c r="Q4051">
        <v>49</v>
      </c>
      <c r="R4051">
        <v>11</v>
      </c>
      <c r="S4051">
        <v>8</v>
      </c>
    </row>
    <row r="4052" spans="1:19" x14ac:dyDescent="0.25">
      <c r="A4052" t="s">
        <v>136</v>
      </c>
      <c r="B4052" s="23" t="s">
        <v>141</v>
      </c>
      <c r="C4052" s="23" t="str">
        <f t="shared" si="63"/>
        <v>9/17/2023</v>
      </c>
      <c r="D4052" t="s">
        <v>193</v>
      </c>
      <c r="E4052">
        <v>53.483958999999999</v>
      </c>
      <c r="F4052">
        <v>-2.2446440000000001</v>
      </c>
      <c r="G4052" t="s">
        <v>196</v>
      </c>
      <c r="H4052" t="s">
        <v>21</v>
      </c>
      <c r="I4052" t="s">
        <v>22</v>
      </c>
      <c r="J4052">
        <v>1814</v>
      </c>
      <c r="K4052" s="1">
        <v>1.7999999999999999E-2</v>
      </c>
      <c r="L4052">
        <v>33</v>
      </c>
      <c r="M4052">
        <v>0.03</v>
      </c>
      <c r="N4052">
        <v>1</v>
      </c>
      <c r="O4052">
        <v>6</v>
      </c>
      <c r="P4052">
        <v>237.6</v>
      </c>
      <c r="Q4052">
        <v>36</v>
      </c>
      <c r="R4052">
        <v>16</v>
      </c>
      <c r="S4052">
        <v>12</v>
      </c>
    </row>
    <row r="4053" spans="1:19" x14ac:dyDescent="0.25">
      <c r="A4053" t="s">
        <v>136</v>
      </c>
      <c r="B4053" s="23" t="s">
        <v>142</v>
      </c>
      <c r="C4053" s="23" t="str">
        <f t="shared" si="63"/>
        <v>9/18/2023</v>
      </c>
      <c r="D4053" t="s">
        <v>193</v>
      </c>
      <c r="E4053">
        <v>53.483958999999999</v>
      </c>
      <c r="F4053">
        <v>-2.2446440000000001</v>
      </c>
      <c r="G4053" t="s">
        <v>196</v>
      </c>
      <c r="H4053" t="s">
        <v>21</v>
      </c>
      <c r="I4053" t="s">
        <v>22</v>
      </c>
      <c r="J4053">
        <v>1197</v>
      </c>
      <c r="K4053" s="1">
        <v>1.2999999999999999E-2</v>
      </c>
      <c r="L4053">
        <v>15</v>
      </c>
      <c r="M4053">
        <v>1.35</v>
      </c>
      <c r="N4053">
        <v>20</v>
      </c>
      <c r="O4053">
        <v>5</v>
      </c>
      <c r="P4053">
        <v>306</v>
      </c>
      <c r="Q4053">
        <v>75</v>
      </c>
      <c r="R4053">
        <v>8</v>
      </c>
      <c r="S4053">
        <v>3</v>
      </c>
    </row>
    <row r="4054" spans="1:19" x14ac:dyDescent="0.25">
      <c r="A4054" t="s">
        <v>136</v>
      </c>
      <c r="B4054" s="23" t="s">
        <v>143</v>
      </c>
      <c r="C4054" s="23" t="str">
        <f t="shared" si="63"/>
        <v>9/19/2023</v>
      </c>
      <c r="D4054" t="s">
        <v>193</v>
      </c>
      <c r="E4054">
        <v>53.483958999999999</v>
      </c>
      <c r="F4054">
        <v>-2.2446440000000001</v>
      </c>
      <c r="G4054" t="s">
        <v>196</v>
      </c>
      <c r="H4054" t="s">
        <v>21</v>
      </c>
      <c r="I4054" t="s">
        <v>22</v>
      </c>
      <c r="J4054">
        <v>1513</v>
      </c>
      <c r="K4054" s="1">
        <v>1.6E-2</v>
      </c>
      <c r="L4054">
        <v>24</v>
      </c>
      <c r="M4054">
        <v>1.1399999999999999</v>
      </c>
      <c r="N4054">
        <v>28</v>
      </c>
      <c r="O4054">
        <v>3</v>
      </c>
      <c r="P4054">
        <v>121.2</v>
      </c>
      <c r="Q4054">
        <v>47</v>
      </c>
      <c r="R4054">
        <v>7</v>
      </c>
      <c r="S4054">
        <v>8</v>
      </c>
    </row>
    <row r="4055" spans="1:19" x14ac:dyDescent="0.25">
      <c r="A4055" t="s">
        <v>136</v>
      </c>
      <c r="B4055" s="23" t="s">
        <v>144</v>
      </c>
      <c r="C4055" s="23" t="str">
        <f t="shared" si="63"/>
        <v>9/20/2023</v>
      </c>
      <c r="D4055" t="s">
        <v>193</v>
      </c>
      <c r="E4055">
        <v>53.483958999999999</v>
      </c>
      <c r="F4055">
        <v>-2.2446440000000001</v>
      </c>
      <c r="G4055" t="s">
        <v>196</v>
      </c>
      <c r="H4055" t="s">
        <v>21</v>
      </c>
      <c r="I4055" t="s">
        <v>22</v>
      </c>
      <c r="J4055">
        <v>1454</v>
      </c>
      <c r="K4055" s="1">
        <v>1.4E-2</v>
      </c>
      <c r="L4055">
        <v>21</v>
      </c>
      <c r="M4055">
        <v>0.86</v>
      </c>
      <c r="N4055">
        <v>18</v>
      </c>
      <c r="O4055">
        <v>3</v>
      </c>
      <c r="P4055">
        <v>132</v>
      </c>
      <c r="Q4055">
        <v>52</v>
      </c>
      <c r="R4055">
        <v>1</v>
      </c>
      <c r="S4055">
        <v>5</v>
      </c>
    </row>
    <row r="4056" spans="1:19" x14ac:dyDescent="0.25">
      <c r="A4056" t="s">
        <v>136</v>
      </c>
      <c r="B4056" s="23" t="s">
        <v>145</v>
      </c>
      <c r="C4056" s="23" t="str">
        <f t="shared" si="63"/>
        <v>9/21/2023</v>
      </c>
      <c r="D4056" t="s">
        <v>193</v>
      </c>
      <c r="E4056">
        <v>53.483958999999999</v>
      </c>
      <c r="F4056">
        <v>-2.2446440000000001</v>
      </c>
      <c r="G4056" t="s">
        <v>196</v>
      </c>
      <c r="H4056" t="s">
        <v>21</v>
      </c>
      <c r="I4056" t="s">
        <v>22</v>
      </c>
      <c r="J4056">
        <v>1473</v>
      </c>
      <c r="K4056" s="1">
        <v>1.4E-2</v>
      </c>
      <c r="L4056">
        <v>21</v>
      </c>
      <c r="M4056">
        <v>1.3</v>
      </c>
      <c r="N4056">
        <v>28</v>
      </c>
      <c r="O4056">
        <v>6</v>
      </c>
      <c r="P4056">
        <v>442.8</v>
      </c>
      <c r="Q4056">
        <v>79</v>
      </c>
      <c r="R4056">
        <v>3</v>
      </c>
      <c r="S4056">
        <v>6</v>
      </c>
    </row>
    <row r="4057" spans="1:19" x14ac:dyDescent="0.25">
      <c r="A4057" t="s">
        <v>136</v>
      </c>
      <c r="B4057" s="23" t="s">
        <v>146</v>
      </c>
      <c r="C4057" s="23" t="str">
        <f t="shared" si="63"/>
        <v>9/22/2023</v>
      </c>
      <c r="D4057" t="s">
        <v>193</v>
      </c>
      <c r="E4057">
        <v>53.483958999999999</v>
      </c>
      <c r="F4057">
        <v>-2.2446440000000001</v>
      </c>
      <c r="G4057" t="s">
        <v>196</v>
      </c>
      <c r="H4057" t="s">
        <v>21</v>
      </c>
      <c r="I4057" t="s">
        <v>22</v>
      </c>
      <c r="J4057">
        <v>1167</v>
      </c>
      <c r="K4057" s="1">
        <v>1.9E-2</v>
      </c>
      <c r="L4057">
        <v>22</v>
      </c>
      <c r="M4057">
        <v>0.52</v>
      </c>
      <c r="N4057">
        <v>11</v>
      </c>
      <c r="O4057">
        <v>7</v>
      </c>
      <c r="P4057">
        <v>430.8</v>
      </c>
      <c r="Q4057">
        <v>53</v>
      </c>
      <c r="R4057">
        <v>10</v>
      </c>
      <c r="S4057">
        <v>3</v>
      </c>
    </row>
    <row r="4058" spans="1:19" x14ac:dyDescent="0.25">
      <c r="A4058" t="s">
        <v>136</v>
      </c>
      <c r="B4058" s="23" t="s">
        <v>147</v>
      </c>
      <c r="C4058" s="23" t="str">
        <f t="shared" si="63"/>
        <v>9/23/2023</v>
      </c>
      <c r="D4058" t="s">
        <v>193</v>
      </c>
      <c r="E4058">
        <v>53.483958999999999</v>
      </c>
      <c r="F4058">
        <v>-2.2446440000000001</v>
      </c>
      <c r="G4058" t="s">
        <v>196</v>
      </c>
      <c r="H4058" t="s">
        <v>21</v>
      </c>
      <c r="I4058" t="s">
        <v>22</v>
      </c>
      <c r="J4058">
        <v>1241</v>
      </c>
      <c r="K4058" s="1">
        <v>1.4999999999999999E-2</v>
      </c>
      <c r="L4058">
        <v>18</v>
      </c>
      <c r="M4058">
        <v>0.75</v>
      </c>
      <c r="N4058">
        <v>14</v>
      </c>
      <c r="O4058">
        <v>3</v>
      </c>
      <c r="P4058">
        <v>133.19999999999999</v>
      </c>
      <c r="Q4058">
        <v>36</v>
      </c>
      <c r="R4058">
        <v>17</v>
      </c>
      <c r="S4058">
        <v>6</v>
      </c>
    </row>
    <row r="4059" spans="1:19" x14ac:dyDescent="0.25">
      <c r="A4059" t="s">
        <v>136</v>
      </c>
      <c r="B4059" s="23" t="s">
        <v>148</v>
      </c>
      <c r="C4059" s="23" t="str">
        <f t="shared" si="63"/>
        <v>9/24/2023</v>
      </c>
      <c r="D4059" t="s">
        <v>193</v>
      </c>
      <c r="E4059">
        <v>53.483958999999999</v>
      </c>
      <c r="F4059">
        <v>-2.2446440000000001</v>
      </c>
      <c r="G4059" t="s">
        <v>196</v>
      </c>
      <c r="H4059" t="s">
        <v>21</v>
      </c>
      <c r="I4059" t="s">
        <v>22</v>
      </c>
      <c r="J4059">
        <v>1613</v>
      </c>
      <c r="K4059" s="1">
        <v>1.7000000000000001E-2</v>
      </c>
      <c r="L4059">
        <v>27</v>
      </c>
      <c r="M4059">
        <v>1.4</v>
      </c>
      <c r="N4059">
        <v>38</v>
      </c>
      <c r="O4059">
        <v>4</v>
      </c>
      <c r="P4059">
        <v>217.2</v>
      </c>
      <c r="Q4059">
        <v>43</v>
      </c>
      <c r="R4059">
        <v>10</v>
      </c>
      <c r="S4059">
        <v>9</v>
      </c>
    </row>
    <row r="4060" spans="1:19" x14ac:dyDescent="0.25">
      <c r="A4060" t="s">
        <v>136</v>
      </c>
      <c r="B4060" s="23" t="s">
        <v>149</v>
      </c>
      <c r="C4060" s="23" t="str">
        <f t="shared" si="63"/>
        <v>9/25/2023</v>
      </c>
      <c r="D4060" t="s">
        <v>193</v>
      </c>
      <c r="E4060">
        <v>53.483958999999999</v>
      </c>
      <c r="F4060">
        <v>-2.2446440000000001</v>
      </c>
      <c r="G4060" t="s">
        <v>196</v>
      </c>
      <c r="H4060" t="s">
        <v>21</v>
      </c>
      <c r="I4060" t="s">
        <v>22</v>
      </c>
      <c r="J4060">
        <v>1366</v>
      </c>
      <c r="K4060" s="1">
        <v>1.4999999999999999E-2</v>
      </c>
      <c r="L4060">
        <v>20</v>
      </c>
      <c r="M4060">
        <v>0.46</v>
      </c>
      <c r="N4060">
        <v>9</v>
      </c>
      <c r="O4060">
        <v>4</v>
      </c>
      <c r="P4060">
        <v>296.39999999999998</v>
      </c>
      <c r="Q4060">
        <v>46</v>
      </c>
      <c r="R4060">
        <v>7</v>
      </c>
      <c r="S4060">
        <v>2</v>
      </c>
    </row>
    <row r="4061" spans="1:19" x14ac:dyDescent="0.25">
      <c r="A4061" t="s">
        <v>136</v>
      </c>
      <c r="B4061" s="23" t="s">
        <v>150</v>
      </c>
      <c r="C4061" s="23" t="str">
        <f t="shared" si="63"/>
        <v>9/26/2023</v>
      </c>
      <c r="D4061" t="s">
        <v>193</v>
      </c>
      <c r="E4061">
        <v>53.483958999999999</v>
      </c>
      <c r="F4061">
        <v>-2.2446440000000001</v>
      </c>
      <c r="G4061" t="s">
        <v>196</v>
      </c>
      <c r="H4061" t="s">
        <v>21</v>
      </c>
      <c r="I4061" t="s">
        <v>22</v>
      </c>
      <c r="J4061">
        <v>1595</v>
      </c>
      <c r="K4061" s="1">
        <v>1.2E-2</v>
      </c>
      <c r="L4061">
        <v>20</v>
      </c>
      <c r="M4061">
        <v>0.21</v>
      </c>
      <c r="N4061">
        <v>4</v>
      </c>
      <c r="O4061">
        <v>2</v>
      </c>
      <c r="P4061">
        <v>226.8</v>
      </c>
      <c r="Q4061">
        <v>46</v>
      </c>
      <c r="R4061">
        <v>5</v>
      </c>
      <c r="S4061">
        <v>9</v>
      </c>
    </row>
    <row r="4062" spans="1:19" x14ac:dyDescent="0.25">
      <c r="A4062" t="s">
        <v>136</v>
      </c>
      <c r="B4062" s="23" t="s">
        <v>151</v>
      </c>
      <c r="C4062" s="23" t="str">
        <f t="shared" si="63"/>
        <v>9/27/2023</v>
      </c>
      <c r="D4062" t="s">
        <v>193</v>
      </c>
      <c r="E4062">
        <v>53.483958999999999</v>
      </c>
      <c r="F4062">
        <v>-2.2446440000000001</v>
      </c>
      <c r="G4062" t="s">
        <v>196</v>
      </c>
      <c r="H4062" t="s">
        <v>21</v>
      </c>
      <c r="I4062" t="s">
        <v>22</v>
      </c>
      <c r="J4062">
        <v>1642</v>
      </c>
      <c r="K4062" s="1">
        <v>1.4999999999999999E-2</v>
      </c>
      <c r="L4062">
        <v>24</v>
      </c>
      <c r="M4062">
        <v>0.69</v>
      </c>
      <c r="N4062">
        <v>16</v>
      </c>
      <c r="O4062">
        <v>8</v>
      </c>
      <c r="P4062">
        <v>390</v>
      </c>
      <c r="Q4062">
        <v>43</v>
      </c>
      <c r="R4062">
        <v>11</v>
      </c>
      <c r="S4062">
        <v>8</v>
      </c>
    </row>
    <row r="4063" spans="1:19" x14ac:dyDescent="0.25">
      <c r="A4063" t="s">
        <v>136</v>
      </c>
      <c r="B4063" s="23" t="s">
        <v>152</v>
      </c>
      <c r="C4063" s="23" t="str">
        <f t="shared" si="63"/>
        <v>9/28/2023</v>
      </c>
      <c r="D4063" t="s">
        <v>193</v>
      </c>
      <c r="E4063">
        <v>53.483958999999999</v>
      </c>
      <c r="F4063">
        <v>-2.2446440000000001</v>
      </c>
      <c r="G4063" t="s">
        <v>196</v>
      </c>
      <c r="H4063" t="s">
        <v>21</v>
      </c>
      <c r="I4063" t="s">
        <v>22</v>
      </c>
      <c r="J4063">
        <v>1442</v>
      </c>
      <c r="K4063" s="1">
        <v>1.6E-2</v>
      </c>
      <c r="L4063">
        <v>23</v>
      </c>
      <c r="M4063">
        <v>1.17</v>
      </c>
      <c r="N4063">
        <v>27</v>
      </c>
      <c r="O4063">
        <v>7</v>
      </c>
      <c r="P4063">
        <v>434.4</v>
      </c>
      <c r="Q4063">
        <v>81</v>
      </c>
      <c r="R4063">
        <v>13</v>
      </c>
      <c r="S4063">
        <v>0</v>
      </c>
    </row>
    <row r="4064" spans="1:19" x14ac:dyDescent="0.25">
      <c r="A4064" t="s">
        <v>136</v>
      </c>
      <c r="B4064" s="23" t="s">
        <v>153</v>
      </c>
      <c r="C4064" s="23" t="str">
        <f t="shared" si="63"/>
        <v>9/29/2023</v>
      </c>
      <c r="D4064" t="s">
        <v>193</v>
      </c>
      <c r="E4064">
        <v>53.483958999999999</v>
      </c>
      <c r="F4064">
        <v>-2.2446440000000001</v>
      </c>
      <c r="G4064" t="s">
        <v>196</v>
      </c>
      <c r="H4064" t="s">
        <v>21</v>
      </c>
      <c r="I4064" t="s">
        <v>22</v>
      </c>
      <c r="J4064">
        <v>987</v>
      </c>
      <c r="K4064" s="1">
        <v>1.7999999999999999E-2</v>
      </c>
      <c r="L4064">
        <v>17</v>
      </c>
      <c r="M4064">
        <v>0.85</v>
      </c>
      <c r="N4064">
        <v>15</v>
      </c>
      <c r="O4064">
        <v>3</v>
      </c>
      <c r="P4064">
        <v>256.8</v>
      </c>
      <c r="Q4064">
        <v>46</v>
      </c>
      <c r="R4064">
        <v>11</v>
      </c>
      <c r="S4064">
        <v>12</v>
      </c>
    </row>
    <row r="4065" spans="1:19" x14ac:dyDescent="0.25">
      <c r="A4065" t="s">
        <v>136</v>
      </c>
      <c r="B4065" s="23" t="s">
        <v>154</v>
      </c>
      <c r="C4065" s="23" t="str">
        <f t="shared" si="63"/>
        <v>9/30/2023</v>
      </c>
      <c r="D4065" t="s">
        <v>193</v>
      </c>
      <c r="E4065">
        <v>53.483958999999999</v>
      </c>
      <c r="F4065">
        <v>-2.2446440000000001</v>
      </c>
      <c r="G4065" t="s">
        <v>196</v>
      </c>
      <c r="H4065" t="s">
        <v>21</v>
      </c>
      <c r="I4065" t="s">
        <v>22</v>
      </c>
      <c r="J4065">
        <v>1276</v>
      </c>
      <c r="K4065" s="1">
        <v>1.2999999999999999E-2</v>
      </c>
      <c r="L4065">
        <v>17</v>
      </c>
      <c r="M4065">
        <v>0.33</v>
      </c>
      <c r="N4065">
        <v>6</v>
      </c>
      <c r="O4065">
        <v>3</v>
      </c>
      <c r="P4065">
        <v>204</v>
      </c>
      <c r="Q4065">
        <v>53</v>
      </c>
      <c r="R4065">
        <v>2</v>
      </c>
      <c r="S4065">
        <v>5</v>
      </c>
    </row>
    <row r="4066" spans="1:19" x14ac:dyDescent="0.25">
      <c r="A4066" t="s">
        <v>136</v>
      </c>
      <c r="B4066" s="23">
        <v>44936</v>
      </c>
      <c r="C4066" s="23" t="str">
        <f t="shared" si="63"/>
        <v>Jan</v>
      </c>
      <c r="D4066" t="s">
        <v>193</v>
      </c>
      <c r="E4066">
        <v>53.483958999999999</v>
      </c>
      <c r="F4066">
        <v>-2.2446440000000001</v>
      </c>
      <c r="G4066" t="s">
        <v>196</v>
      </c>
      <c r="H4066" t="s">
        <v>21</v>
      </c>
      <c r="I4066" t="s">
        <v>22</v>
      </c>
      <c r="J4066">
        <v>1785</v>
      </c>
      <c r="K4066" s="1">
        <v>1.2E-2</v>
      </c>
      <c r="L4066">
        <v>21</v>
      </c>
      <c r="M4066">
        <v>0.31</v>
      </c>
      <c r="N4066">
        <v>7</v>
      </c>
      <c r="O4066">
        <v>6</v>
      </c>
      <c r="P4066">
        <v>357.6</v>
      </c>
      <c r="Q4066">
        <v>40</v>
      </c>
      <c r="R4066">
        <v>5</v>
      </c>
      <c r="S4066">
        <v>8</v>
      </c>
    </row>
    <row r="4067" spans="1:19" x14ac:dyDescent="0.25">
      <c r="A4067" t="s">
        <v>136</v>
      </c>
      <c r="B4067" s="23">
        <v>44967</v>
      </c>
      <c r="C4067" s="23" t="str">
        <f t="shared" si="63"/>
        <v>Feb</v>
      </c>
      <c r="D4067" t="s">
        <v>193</v>
      </c>
      <c r="E4067">
        <v>53.483958999999999</v>
      </c>
      <c r="F4067">
        <v>-2.2446440000000001</v>
      </c>
      <c r="G4067" t="s">
        <v>196</v>
      </c>
      <c r="H4067" t="s">
        <v>21</v>
      </c>
      <c r="I4067" t="s">
        <v>22</v>
      </c>
      <c r="J4067">
        <v>1431</v>
      </c>
      <c r="K4067" s="1">
        <v>1.4999999999999999E-2</v>
      </c>
      <c r="L4067">
        <v>21</v>
      </c>
      <c r="M4067">
        <v>0.7</v>
      </c>
      <c r="N4067">
        <v>15</v>
      </c>
      <c r="O4067">
        <v>2</v>
      </c>
      <c r="P4067">
        <v>121.2</v>
      </c>
      <c r="Q4067">
        <v>32</v>
      </c>
      <c r="R4067">
        <v>10</v>
      </c>
      <c r="S4067">
        <v>3</v>
      </c>
    </row>
    <row r="4068" spans="1:19" x14ac:dyDescent="0.25">
      <c r="A4068" t="s">
        <v>136</v>
      </c>
      <c r="B4068" s="23">
        <v>44995</v>
      </c>
      <c r="C4068" s="23" t="str">
        <f t="shared" si="63"/>
        <v>Mar</v>
      </c>
      <c r="D4068" t="s">
        <v>193</v>
      </c>
      <c r="E4068">
        <v>53.483958999999999</v>
      </c>
      <c r="F4068">
        <v>-2.2446440000000001</v>
      </c>
      <c r="G4068" t="s">
        <v>196</v>
      </c>
      <c r="H4068" t="s">
        <v>21</v>
      </c>
      <c r="I4068" t="s">
        <v>22</v>
      </c>
      <c r="J4068">
        <v>1770</v>
      </c>
      <c r="K4068" s="1">
        <v>1.6E-2</v>
      </c>
      <c r="L4068">
        <v>28</v>
      </c>
      <c r="M4068">
        <v>1.43</v>
      </c>
      <c r="N4068">
        <v>39</v>
      </c>
      <c r="O4068">
        <v>6</v>
      </c>
      <c r="P4068">
        <v>393.6</v>
      </c>
      <c r="Q4068">
        <v>49</v>
      </c>
      <c r="R4068">
        <v>2</v>
      </c>
      <c r="S4068">
        <v>3</v>
      </c>
    </row>
    <row r="4069" spans="1:19" x14ac:dyDescent="0.25">
      <c r="A4069" t="s">
        <v>136</v>
      </c>
      <c r="B4069" s="23">
        <v>45026</v>
      </c>
      <c r="C4069" s="23" t="str">
        <f t="shared" si="63"/>
        <v>Apr</v>
      </c>
      <c r="D4069" t="s">
        <v>193</v>
      </c>
      <c r="E4069">
        <v>53.483958999999999</v>
      </c>
      <c r="F4069">
        <v>-2.2446440000000001</v>
      </c>
      <c r="G4069" t="s">
        <v>196</v>
      </c>
      <c r="H4069" t="s">
        <v>21</v>
      </c>
      <c r="I4069" t="s">
        <v>22</v>
      </c>
      <c r="J4069">
        <v>1835</v>
      </c>
      <c r="K4069" s="1">
        <v>1.6E-2</v>
      </c>
      <c r="L4069">
        <v>29</v>
      </c>
      <c r="M4069">
        <v>0.21</v>
      </c>
      <c r="N4069">
        <v>6</v>
      </c>
      <c r="O4069">
        <v>7</v>
      </c>
      <c r="P4069">
        <v>376.8</v>
      </c>
      <c r="Q4069">
        <v>79</v>
      </c>
      <c r="R4069">
        <v>10</v>
      </c>
      <c r="S4069">
        <v>6</v>
      </c>
    </row>
    <row r="4070" spans="1:19" x14ac:dyDescent="0.25">
      <c r="A4070" t="s">
        <v>136</v>
      </c>
      <c r="B4070" s="23">
        <v>45056</v>
      </c>
      <c r="C4070" s="23" t="str">
        <f t="shared" si="63"/>
        <v>May</v>
      </c>
      <c r="D4070" t="s">
        <v>193</v>
      </c>
      <c r="E4070">
        <v>53.483958999999999</v>
      </c>
      <c r="F4070">
        <v>-2.2446440000000001</v>
      </c>
      <c r="G4070" t="s">
        <v>196</v>
      </c>
      <c r="H4070" t="s">
        <v>21</v>
      </c>
      <c r="I4070" t="s">
        <v>22</v>
      </c>
      <c r="J4070">
        <v>1381</v>
      </c>
      <c r="K4070" s="1">
        <v>1.7000000000000001E-2</v>
      </c>
      <c r="L4070">
        <v>23</v>
      </c>
      <c r="M4070">
        <v>0.59</v>
      </c>
      <c r="N4070">
        <v>13</v>
      </c>
      <c r="O4070">
        <v>3</v>
      </c>
      <c r="P4070">
        <v>238.8</v>
      </c>
      <c r="Q4070">
        <v>43</v>
      </c>
      <c r="R4070">
        <v>11</v>
      </c>
      <c r="S4070">
        <v>6</v>
      </c>
    </row>
    <row r="4071" spans="1:19" x14ac:dyDescent="0.25">
      <c r="A4071" t="s">
        <v>136</v>
      </c>
      <c r="B4071" s="23">
        <v>45087</v>
      </c>
      <c r="C4071" s="23" t="str">
        <f t="shared" si="63"/>
        <v>Jun</v>
      </c>
      <c r="D4071" t="s">
        <v>193</v>
      </c>
      <c r="E4071">
        <v>53.483958999999999</v>
      </c>
      <c r="F4071">
        <v>-2.2446440000000001</v>
      </c>
      <c r="G4071" t="s">
        <v>196</v>
      </c>
      <c r="H4071" t="s">
        <v>21</v>
      </c>
      <c r="I4071" t="s">
        <v>22</v>
      </c>
      <c r="J4071">
        <v>1684</v>
      </c>
      <c r="K4071" s="1">
        <v>1.4999999999999999E-2</v>
      </c>
      <c r="L4071">
        <v>25</v>
      </c>
      <c r="M4071">
        <v>0.38</v>
      </c>
      <c r="N4071">
        <v>10</v>
      </c>
      <c r="O4071">
        <v>7</v>
      </c>
      <c r="P4071">
        <v>525.6</v>
      </c>
      <c r="Q4071">
        <v>30</v>
      </c>
      <c r="R4071">
        <v>2</v>
      </c>
      <c r="S4071">
        <v>5</v>
      </c>
    </row>
    <row r="4072" spans="1:19" x14ac:dyDescent="0.25">
      <c r="A4072" t="s">
        <v>136</v>
      </c>
      <c r="B4072" s="23">
        <v>45117</v>
      </c>
      <c r="C4072" s="23" t="str">
        <f t="shared" si="63"/>
        <v>Jul</v>
      </c>
      <c r="D4072" t="s">
        <v>193</v>
      </c>
      <c r="E4072">
        <v>53.483958999999999</v>
      </c>
      <c r="F4072">
        <v>-2.2446440000000001</v>
      </c>
      <c r="G4072" t="s">
        <v>196</v>
      </c>
      <c r="H4072" t="s">
        <v>21</v>
      </c>
      <c r="I4072" t="s">
        <v>22</v>
      </c>
      <c r="J4072">
        <v>861</v>
      </c>
      <c r="K4072" s="1">
        <v>8.9999999999999993E-3</v>
      </c>
      <c r="L4072">
        <v>8</v>
      </c>
      <c r="M4072">
        <v>0.4</v>
      </c>
      <c r="N4072">
        <v>3</v>
      </c>
      <c r="O4072">
        <v>4</v>
      </c>
      <c r="P4072">
        <v>163.19999999999999</v>
      </c>
      <c r="Q4072">
        <v>41</v>
      </c>
      <c r="R4072">
        <v>7</v>
      </c>
      <c r="S4072">
        <v>2</v>
      </c>
    </row>
    <row r="4073" spans="1:19" x14ac:dyDescent="0.25">
      <c r="A4073" t="s">
        <v>136</v>
      </c>
      <c r="B4073" s="23">
        <v>45148</v>
      </c>
      <c r="C4073" s="23" t="str">
        <f t="shared" si="63"/>
        <v>Aug</v>
      </c>
      <c r="D4073" t="s">
        <v>193</v>
      </c>
      <c r="E4073">
        <v>53.483958999999999</v>
      </c>
      <c r="F4073">
        <v>-2.2446440000000001</v>
      </c>
      <c r="G4073" t="s">
        <v>196</v>
      </c>
      <c r="H4073" t="s">
        <v>21</v>
      </c>
      <c r="I4073" t="s">
        <v>22</v>
      </c>
      <c r="J4073">
        <v>1813</v>
      </c>
      <c r="K4073" s="1">
        <v>8.9999999999999993E-3</v>
      </c>
      <c r="L4073">
        <v>16</v>
      </c>
      <c r="M4073">
        <v>0.81</v>
      </c>
      <c r="N4073">
        <v>13</v>
      </c>
      <c r="O4073">
        <v>3</v>
      </c>
      <c r="P4073">
        <v>34.799999999999997</v>
      </c>
      <c r="Q4073">
        <v>38</v>
      </c>
      <c r="R4073">
        <v>10</v>
      </c>
      <c r="S4073">
        <v>8</v>
      </c>
    </row>
    <row r="4074" spans="1:19" x14ac:dyDescent="0.25">
      <c r="A4074" t="s">
        <v>136</v>
      </c>
      <c r="B4074" s="23">
        <v>45179</v>
      </c>
      <c r="C4074" s="23" t="str">
        <f t="shared" si="63"/>
        <v>Sep</v>
      </c>
      <c r="D4074" t="s">
        <v>193</v>
      </c>
      <c r="E4074">
        <v>53.483958999999999</v>
      </c>
      <c r="F4074">
        <v>-2.2446440000000001</v>
      </c>
      <c r="G4074" t="s">
        <v>196</v>
      </c>
      <c r="H4074" t="s">
        <v>21</v>
      </c>
      <c r="I4074" t="s">
        <v>22</v>
      </c>
      <c r="J4074">
        <v>1274</v>
      </c>
      <c r="K4074" s="1">
        <v>1.2999999999999999E-2</v>
      </c>
      <c r="L4074">
        <v>17</v>
      </c>
      <c r="M4074">
        <v>0.94</v>
      </c>
      <c r="N4074">
        <v>16</v>
      </c>
      <c r="O4074">
        <v>8</v>
      </c>
      <c r="P4074">
        <v>403.2</v>
      </c>
      <c r="Q4074">
        <v>67</v>
      </c>
      <c r="R4074">
        <v>10</v>
      </c>
      <c r="S4074">
        <v>2</v>
      </c>
    </row>
    <row r="4075" spans="1:19" x14ac:dyDescent="0.25">
      <c r="A4075" t="s">
        <v>136</v>
      </c>
      <c r="B4075" s="23">
        <v>45209</v>
      </c>
      <c r="C4075" s="23" t="str">
        <f t="shared" si="63"/>
        <v>Oct</v>
      </c>
      <c r="D4075" t="s">
        <v>193</v>
      </c>
      <c r="E4075">
        <v>53.483958999999999</v>
      </c>
      <c r="F4075">
        <v>-2.2446440000000001</v>
      </c>
      <c r="G4075" t="s">
        <v>196</v>
      </c>
      <c r="H4075" t="s">
        <v>21</v>
      </c>
      <c r="I4075" t="s">
        <v>22</v>
      </c>
      <c r="J4075">
        <v>1476</v>
      </c>
      <c r="K4075" s="1">
        <v>1.4999999999999999E-2</v>
      </c>
      <c r="L4075">
        <v>23</v>
      </c>
      <c r="M4075">
        <v>1.37</v>
      </c>
      <c r="N4075">
        <v>31</v>
      </c>
      <c r="O4075">
        <v>3</v>
      </c>
      <c r="P4075">
        <v>151.19999999999999</v>
      </c>
      <c r="Q4075">
        <v>51</v>
      </c>
      <c r="R4075">
        <v>8</v>
      </c>
      <c r="S4075">
        <v>12</v>
      </c>
    </row>
    <row r="4076" spans="1:19" x14ac:dyDescent="0.25">
      <c r="A4076" t="s">
        <v>136</v>
      </c>
      <c r="B4076" s="23">
        <v>45240</v>
      </c>
      <c r="C4076" s="23" t="str">
        <f t="shared" si="63"/>
        <v>Nov</v>
      </c>
      <c r="D4076" t="s">
        <v>193</v>
      </c>
      <c r="E4076">
        <v>53.483958999999999</v>
      </c>
      <c r="F4076">
        <v>-2.2446440000000001</v>
      </c>
      <c r="G4076" t="s">
        <v>196</v>
      </c>
      <c r="H4076" t="s">
        <v>21</v>
      </c>
      <c r="I4076" t="s">
        <v>22</v>
      </c>
      <c r="J4076">
        <v>1268</v>
      </c>
      <c r="K4076" s="1">
        <v>1.9E-2</v>
      </c>
      <c r="L4076">
        <v>24</v>
      </c>
      <c r="M4076">
        <v>1.1200000000000001</v>
      </c>
      <c r="N4076">
        <v>27</v>
      </c>
      <c r="O4076">
        <v>4</v>
      </c>
      <c r="P4076">
        <v>330</v>
      </c>
      <c r="Q4076">
        <v>57</v>
      </c>
      <c r="R4076">
        <v>6</v>
      </c>
      <c r="S4076">
        <v>5</v>
      </c>
    </row>
    <row r="4077" spans="1:19" x14ac:dyDescent="0.25">
      <c r="A4077" t="s">
        <v>136</v>
      </c>
      <c r="B4077" s="23">
        <v>45270</v>
      </c>
      <c r="C4077" s="23" t="str">
        <f t="shared" si="63"/>
        <v>Dec</v>
      </c>
      <c r="D4077" t="s">
        <v>193</v>
      </c>
      <c r="E4077">
        <v>53.483958999999999</v>
      </c>
      <c r="F4077">
        <v>-2.2446440000000001</v>
      </c>
      <c r="G4077" t="s">
        <v>196</v>
      </c>
      <c r="H4077" t="s">
        <v>21</v>
      </c>
      <c r="I4077" t="s">
        <v>22</v>
      </c>
      <c r="J4077">
        <v>1347</v>
      </c>
      <c r="K4077" s="1">
        <v>1.7000000000000001E-2</v>
      </c>
      <c r="L4077">
        <v>23</v>
      </c>
      <c r="M4077">
        <v>1.05</v>
      </c>
      <c r="N4077">
        <v>24</v>
      </c>
      <c r="O4077">
        <v>8</v>
      </c>
      <c r="P4077">
        <v>396</v>
      </c>
      <c r="Q4077">
        <v>34</v>
      </c>
      <c r="R4077">
        <v>4</v>
      </c>
      <c r="S4077">
        <v>12</v>
      </c>
    </row>
    <row r="4078" spans="1:19" x14ac:dyDescent="0.25">
      <c r="A4078" t="s">
        <v>136</v>
      </c>
      <c r="B4078" s="23" t="s">
        <v>155</v>
      </c>
      <c r="C4078" s="23" t="str">
        <f t="shared" si="63"/>
        <v>10/13/2023</v>
      </c>
      <c r="D4078" t="s">
        <v>193</v>
      </c>
      <c r="E4078">
        <v>53.483958999999999</v>
      </c>
      <c r="F4078">
        <v>-2.2446440000000001</v>
      </c>
      <c r="G4078" t="s">
        <v>196</v>
      </c>
      <c r="H4078" t="s">
        <v>21</v>
      </c>
      <c r="I4078" t="s">
        <v>22</v>
      </c>
      <c r="J4078">
        <v>1109</v>
      </c>
      <c r="K4078" s="1">
        <v>1.2E-2</v>
      </c>
      <c r="L4078">
        <v>14</v>
      </c>
      <c r="M4078">
        <v>0.75</v>
      </c>
      <c r="N4078">
        <v>10</v>
      </c>
      <c r="O4078">
        <v>7</v>
      </c>
      <c r="P4078">
        <v>484.8</v>
      </c>
      <c r="Q4078">
        <v>38</v>
      </c>
      <c r="R4078">
        <v>8</v>
      </c>
      <c r="S4078">
        <v>5</v>
      </c>
    </row>
    <row r="4079" spans="1:19" x14ac:dyDescent="0.25">
      <c r="A4079" t="s">
        <v>136</v>
      </c>
      <c r="B4079" s="23" t="s">
        <v>156</v>
      </c>
      <c r="C4079" s="23" t="str">
        <f t="shared" si="63"/>
        <v>10/14/2023</v>
      </c>
      <c r="D4079" t="s">
        <v>193</v>
      </c>
      <c r="E4079">
        <v>53.483958999999999</v>
      </c>
      <c r="F4079">
        <v>-2.2446440000000001</v>
      </c>
      <c r="G4079" t="s">
        <v>196</v>
      </c>
      <c r="H4079" t="s">
        <v>21</v>
      </c>
      <c r="I4079" t="s">
        <v>22</v>
      </c>
      <c r="J4079">
        <v>747</v>
      </c>
      <c r="K4079" s="1">
        <v>1.4999999999999999E-2</v>
      </c>
      <c r="L4079">
        <v>12</v>
      </c>
      <c r="M4079">
        <v>0.22</v>
      </c>
      <c r="N4079">
        <v>3</v>
      </c>
      <c r="O4079">
        <v>8</v>
      </c>
      <c r="P4079">
        <v>386.4</v>
      </c>
      <c r="Q4079">
        <v>53</v>
      </c>
      <c r="R4079">
        <v>4</v>
      </c>
      <c r="S4079">
        <v>9</v>
      </c>
    </row>
    <row r="4080" spans="1:19" x14ac:dyDescent="0.25">
      <c r="A4080" t="s">
        <v>136</v>
      </c>
      <c r="B4080" s="23" t="s">
        <v>157</v>
      </c>
      <c r="C4080" s="23" t="str">
        <f t="shared" si="63"/>
        <v>10/15/2023</v>
      </c>
      <c r="D4080" t="s">
        <v>193</v>
      </c>
      <c r="E4080">
        <v>53.483958999999999</v>
      </c>
      <c r="F4080">
        <v>-2.2446440000000001</v>
      </c>
      <c r="G4080" t="s">
        <v>196</v>
      </c>
      <c r="H4080" t="s">
        <v>21</v>
      </c>
      <c r="I4080" t="s">
        <v>22</v>
      </c>
      <c r="J4080">
        <v>1379</v>
      </c>
      <c r="K4080" s="1">
        <v>1.4E-2</v>
      </c>
      <c r="L4080">
        <v>20</v>
      </c>
      <c r="M4080">
        <v>0.66</v>
      </c>
      <c r="N4080">
        <v>13</v>
      </c>
      <c r="O4080">
        <v>3</v>
      </c>
      <c r="P4080">
        <v>67.2</v>
      </c>
      <c r="Q4080">
        <v>72</v>
      </c>
      <c r="R4080">
        <v>16</v>
      </c>
      <c r="S4080">
        <v>2</v>
      </c>
    </row>
    <row r="4081" spans="1:19" x14ac:dyDescent="0.25">
      <c r="A4081" t="s">
        <v>136</v>
      </c>
      <c r="B4081" s="23" t="s">
        <v>158</v>
      </c>
      <c r="C4081" s="23" t="str">
        <f t="shared" si="63"/>
        <v>10/16/2023</v>
      </c>
      <c r="D4081" t="s">
        <v>193</v>
      </c>
      <c r="E4081">
        <v>53.483958999999999</v>
      </c>
      <c r="F4081">
        <v>-2.2446440000000001</v>
      </c>
      <c r="G4081" t="s">
        <v>196</v>
      </c>
      <c r="H4081" t="s">
        <v>21</v>
      </c>
      <c r="I4081" t="s">
        <v>22</v>
      </c>
      <c r="J4081">
        <v>1780</v>
      </c>
      <c r="K4081" s="1">
        <v>1.2999999999999999E-2</v>
      </c>
      <c r="L4081">
        <v>24</v>
      </c>
      <c r="M4081">
        <v>1.23</v>
      </c>
      <c r="N4081">
        <v>29</v>
      </c>
      <c r="O4081">
        <v>4</v>
      </c>
      <c r="P4081">
        <v>156</v>
      </c>
      <c r="Q4081">
        <v>31</v>
      </c>
      <c r="R4081">
        <v>3</v>
      </c>
      <c r="S4081">
        <v>3</v>
      </c>
    </row>
    <row r="4082" spans="1:19" x14ac:dyDescent="0.25">
      <c r="A4082" t="s">
        <v>136</v>
      </c>
      <c r="B4082" s="23" t="s">
        <v>159</v>
      </c>
      <c r="C4082" s="23" t="str">
        <f t="shared" si="63"/>
        <v>10/17/2023</v>
      </c>
      <c r="D4082" t="s">
        <v>193</v>
      </c>
      <c r="E4082">
        <v>53.483958999999999</v>
      </c>
      <c r="F4082">
        <v>-2.2446440000000001</v>
      </c>
      <c r="G4082" t="s">
        <v>196</v>
      </c>
      <c r="H4082" t="s">
        <v>21</v>
      </c>
      <c r="I4082" t="s">
        <v>22</v>
      </c>
      <c r="J4082">
        <v>1656</v>
      </c>
      <c r="K4082" s="1">
        <v>1.2999999999999999E-2</v>
      </c>
      <c r="L4082">
        <v>21</v>
      </c>
      <c r="M4082">
        <v>0.2</v>
      </c>
      <c r="N4082">
        <v>4</v>
      </c>
      <c r="O4082">
        <v>3</v>
      </c>
      <c r="P4082">
        <v>286.8</v>
      </c>
      <c r="Q4082">
        <v>43</v>
      </c>
      <c r="R4082">
        <v>10</v>
      </c>
      <c r="S4082">
        <v>5</v>
      </c>
    </row>
    <row r="4083" spans="1:19" x14ac:dyDescent="0.25">
      <c r="A4083" t="s">
        <v>136</v>
      </c>
      <c r="B4083" s="23" t="s">
        <v>160</v>
      </c>
      <c r="C4083" s="23" t="str">
        <f t="shared" si="63"/>
        <v>10/18/2023</v>
      </c>
      <c r="D4083" t="s">
        <v>193</v>
      </c>
      <c r="E4083">
        <v>53.483958999999999</v>
      </c>
      <c r="F4083">
        <v>-2.2446440000000001</v>
      </c>
      <c r="G4083" t="s">
        <v>196</v>
      </c>
      <c r="H4083" t="s">
        <v>21</v>
      </c>
      <c r="I4083" t="s">
        <v>22</v>
      </c>
      <c r="J4083">
        <v>1734</v>
      </c>
      <c r="K4083" s="1">
        <v>1.7000000000000001E-2</v>
      </c>
      <c r="L4083">
        <v>29</v>
      </c>
      <c r="M4083">
        <v>0.54</v>
      </c>
      <c r="N4083">
        <v>16</v>
      </c>
      <c r="O4083">
        <v>7</v>
      </c>
      <c r="P4083">
        <v>386.4</v>
      </c>
      <c r="Q4083">
        <v>71</v>
      </c>
      <c r="R4083">
        <v>7</v>
      </c>
      <c r="S4083">
        <v>6</v>
      </c>
    </row>
    <row r="4084" spans="1:19" x14ac:dyDescent="0.25">
      <c r="A4084" t="s">
        <v>136</v>
      </c>
      <c r="B4084" s="23" t="s">
        <v>161</v>
      </c>
      <c r="C4084" s="23" t="str">
        <f t="shared" si="63"/>
        <v>10/19/2023</v>
      </c>
      <c r="D4084" t="s">
        <v>193</v>
      </c>
      <c r="E4084">
        <v>53.483958999999999</v>
      </c>
      <c r="F4084">
        <v>-2.2446440000000001</v>
      </c>
      <c r="G4084" t="s">
        <v>196</v>
      </c>
      <c r="H4084" t="s">
        <v>21</v>
      </c>
      <c r="I4084" t="s">
        <v>22</v>
      </c>
      <c r="J4084">
        <v>1223</v>
      </c>
      <c r="K4084" s="1">
        <v>8.0000000000000002E-3</v>
      </c>
      <c r="L4084">
        <v>10</v>
      </c>
      <c r="M4084">
        <v>0.77</v>
      </c>
      <c r="N4084">
        <v>8</v>
      </c>
      <c r="O4084">
        <v>5</v>
      </c>
      <c r="P4084">
        <v>350.4</v>
      </c>
      <c r="Q4084">
        <v>29</v>
      </c>
      <c r="R4084">
        <v>17</v>
      </c>
      <c r="S4084">
        <v>5</v>
      </c>
    </row>
    <row r="4085" spans="1:19" x14ac:dyDescent="0.25">
      <c r="A4085" t="s">
        <v>136</v>
      </c>
      <c r="B4085" s="23" t="s">
        <v>162</v>
      </c>
      <c r="C4085" s="23" t="str">
        <f t="shared" si="63"/>
        <v>10/20/2023</v>
      </c>
      <c r="D4085" t="s">
        <v>193</v>
      </c>
      <c r="E4085">
        <v>53.483958999999999</v>
      </c>
      <c r="F4085">
        <v>-2.2446440000000001</v>
      </c>
      <c r="G4085" t="s">
        <v>196</v>
      </c>
      <c r="H4085" t="s">
        <v>21</v>
      </c>
      <c r="I4085" t="s">
        <v>22</v>
      </c>
      <c r="J4085">
        <v>1635</v>
      </c>
      <c r="K4085" s="1">
        <v>0.01</v>
      </c>
      <c r="L4085">
        <v>17</v>
      </c>
      <c r="M4085">
        <v>1.1299999999999999</v>
      </c>
      <c r="N4085">
        <v>19</v>
      </c>
      <c r="O4085">
        <v>4</v>
      </c>
      <c r="P4085">
        <v>292.8</v>
      </c>
      <c r="Q4085">
        <v>55</v>
      </c>
      <c r="R4085">
        <v>5</v>
      </c>
      <c r="S4085">
        <v>6</v>
      </c>
    </row>
    <row r="4086" spans="1:19" x14ac:dyDescent="0.25">
      <c r="A4086" t="s">
        <v>136</v>
      </c>
      <c r="B4086" s="23" t="s">
        <v>163</v>
      </c>
      <c r="C4086" s="23" t="str">
        <f t="shared" si="63"/>
        <v>10/21/2023</v>
      </c>
      <c r="D4086" t="s">
        <v>193</v>
      </c>
      <c r="E4086">
        <v>53.483958999999999</v>
      </c>
      <c r="F4086">
        <v>-2.2446440000000001</v>
      </c>
      <c r="G4086" t="s">
        <v>196</v>
      </c>
      <c r="H4086" t="s">
        <v>21</v>
      </c>
      <c r="I4086" t="s">
        <v>22</v>
      </c>
      <c r="J4086">
        <v>1637</v>
      </c>
      <c r="K4086" s="1">
        <v>1.7000000000000001E-2</v>
      </c>
      <c r="L4086">
        <v>28</v>
      </c>
      <c r="M4086">
        <v>0.18</v>
      </c>
      <c r="N4086">
        <v>5</v>
      </c>
      <c r="O4086">
        <v>6</v>
      </c>
      <c r="P4086">
        <v>136.80000000000001</v>
      </c>
      <c r="Q4086">
        <v>24</v>
      </c>
      <c r="R4086">
        <v>8</v>
      </c>
      <c r="S4086">
        <v>12</v>
      </c>
    </row>
    <row r="4087" spans="1:19" x14ac:dyDescent="0.25">
      <c r="A4087" t="s">
        <v>136</v>
      </c>
      <c r="B4087" s="23" t="s">
        <v>164</v>
      </c>
      <c r="C4087" s="23" t="str">
        <f t="shared" si="63"/>
        <v>10/22/2023</v>
      </c>
      <c r="D4087" t="s">
        <v>193</v>
      </c>
      <c r="E4087">
        <v>53.483958999999999</v>
      </c>
      <c r="F4087">
        <v>-2.2446440000000001</v>
      </c>
      <c r="G4087" t="s">
        <v>196</v>
      </c>
      <c r="H4087" t="s">
        <v>21</v>
      </c>
      <c r="I4087" t="s">
        <v>22</v>
      </c>
      <c r="J4087">
        <v>1312</v>
      </c>
      <c r="K4087" s="1">
        <v>1.4E-2</v>
      </c>
      <c r="L4087">
        <v>18</v>
      </c>
      <c r="M4087">
        <v>0.52</v>
      </c>
      <c r="N4087">
        <v>9</v>
      </c>
      <c r="O4087">
        <v>6</v>
      </c>
      <c r="P4087">
        <v>340.8</v>
      </c>
      <c r="Q4087">
        <v>68</v>
      </c>
      <c r="R4087">
        <v>11</v>
      </c>
      <c r="S4087">
        <v>11</v>
      </c>
    </row>
    <row r="4088" spans="1:19" x14ac:dyDescent="0.25">
      <c r="A4088" t="s">
        <v>136</v>
      </c>
      <c r="B4088" s="23" t="s">
        <v>165</v>
      </c>
      <c r="C4088" s="23" t="str">
        <f t="shared" si="63"/>
        <v>10/23/2023</v>
      </c>
      <c r="D4088" t="s">
        <v>193</v>
      </c>
      <c r="E4088">
        <v>53.483958999999999</v>
      </c>
      <c r="F4088">
        <v>-2.2446440000000001</v>
      </c>
      <c r="G4088" t="s">
        <v>196</v>
      </c>
      <c r="H4088" t="s">
        <v>21</v>
      </c>
      <c r="I4088" t="s">
        <v>22</v>
      </c>
      <c r="J4088">
        <v>1793</v>
      </c>
      <c r="K4088" s="1">
        <v>1.2999999999999999E-2</v>
      </c>
      <c r="L4088">
        <v>23</v>
      </c>
      <c r="M4088">
        <v>0.64</v>
      </c>
      <c r="N4088">
        <v>15</v>
      </c>
      <c r="O4088">
        <v>4</v>
      </c>
      <c r="P4088">
        <v>322.8</v>
      </c>
      <c r="Q4088">
        <v>58</v>
      </c>
      <c r="R4088">
        <v>8</v>
      </c>
      <c r="S4088">
        <v>2</v>
      </c>
    </row>
    <row r="4089" spans="1:19" x14ac:dyDescent="0.25">
      <c r="A4089" t="s">
        <v>136</v>
      </c>
      <c r="B4089" s="23" t="s">
        <v>166</v>
      </c>
      <c r="C4089" s="23" t="str">
        <f t="shared" si="63"/>
        <v>10/24/2023</v>
      </c>
      <c r="D4089" t="s">
        <v>193</v>
      </c>
      <c r="E4089">
        <v>53.483958999999999</v>
      </c>
      <c r="F4089">
        <v>-2.2446440000000001</v>
      </c>
      <c r="G4089" t="s">
        <v>196</v>
      </c>
      <c r="H4089" t="s">
        <v>21</v>
      </c>
      <c r="I4089" t="s">
        <v>22</v>
      </c>
      <c r="J4089">
        <v>1308</v>
      </c>
      <c r="K4089" s="1">
        <v>1.2E-2</v>
      </c>
      <c r="L4089">
        <v>16</v>
      </c>
      <c r="M4089">
        <v>0.91</v>
      </c>
      <c r="N4089">
        <v>15</v>
      </c>
      <c r="O4089">
        <v>3</v>
      </c>
      <c r="P4089">
        <v>134.4</v>
      </c>
      <c r="Q4089">
        <v>24</v>
      </c>
      <c r="R4089">
        <v>15</v>
      </c>
      <c r="S4089">
        <v>3</v>
      </c>
    </row>
    <row r="4090" spans="1:19" x14ac:dyDescent="0.25">
      <c r="A4090" t="s">
        <v>136</v>
      </c>
      <c r="B4090" s="23" t="s">
        <v>167</v>
      </c>
      <c r="C4090" s="23" t="str">
        <f t="shared" si="63"/>
        <v>10/25/2023</v>
      </c>
      <c r="D4090" t="s">
        <v>193</v>
      </c>
      <c r="E4090">
        <v>53.483958999999999</v>
      </c>
      <c r="F4090">
        <v>-2.2446440000000001</v>
      </c>
      <c r="G4090" t="s">
        <v>196</v>
      </c>
      <c r="H4090" t="s">
        <v>21</v>
      </c>
      <c r="I4090" t="s">
        <v>22</v>
      </c>
      <c r="J4090">
        <v>996</v>
      </c>
      <c r="K4090" s="1">
        <v>1.2999999999999999E-2</v>
      </c>
      <c r="L4090">
        <v>13</v>
      </c>
      <c r="M4090">
        <v>0.25</v>
      </c>
      <c r="N4090">
        <v>3</v>
      </c>
      <c r="O4090">
        <v>5</v>
      </c>
      <c r="P4090">
        <v>158.4</v>
      </c>
      <c r="Q4090">
        <v>30</v>
      </c>
      <c r="R4090">
        <v>11</v>
      </c>
      <c r="S4090">
        <v>15</v>
      </c>
    </row>
    <row r="4091" spans="1:19" x14ac:dyDescent="0.25">
      <c r="A4091" t="s">
        <v>136</v>
      </c>
      <c r="B4091" s="23" t="s">
        <v>168</v>
      </c>
      <c r="C4091" s="23" t="str">
        <f t="shared" si="63"/>
        <v>10/26/2023</v>
      </c>
      <c r="D4091" t="s">
        <v>193</v>
      </c>
      <c r="E4091">
        <v>53.483958999999999</v>
      </c>
      <c r="F4091">
        <v>-2.2446440000000001</v>
      </c>
      <c r="G4091" t="s">
        <v>196</v>
      </c>
      <c r="H4091" t="s">
        <v>21</v>
      </c>
      <c r="I4091" t="s">
        <v>22</v>
      </c>
      <c r="J4091">
        <v>1166</v>
      </c>
      <c r="K4091" s="1">
        <v>1.7000000000000001E-2</v>
      </c>
      <c r="L4091">
        <v>19</v>
      </c>
      <c r="M4091">
        <v>0.17</v>
      </c>
      <c r="N4091">
        <v>3</v>
      </c>
      <c r="O4091">
        <v>6</v>
      </c>
      <c r="P4091">
        <v>332.4</v>
      </c>
      <c r="Q4091">
        <v>57</v>
      </c>
      <c r="R4091">
        <v>7</v>
      </c>
      <c r="S4091">
        <v>0</v>
      </c>
    </row>
    <row r="4092" spans="1:19" x14ac:dyDescent="0.25">
      <c r="A4092" t="s">
        <v>136</v>
      </c>
      <c r="B4092" s="23" t="s">
        <v>169</v>
      </c>
      <c r="C4092" s="23" t="str">
        <f t="shared" si="63"/>
        <v>10/27/2023</v>
      </c>
      <c r="D4092" t="s">
        <v>193</v>
      </c>
      <c r="E4092">
        <v>53.483958999999999</v>
      </c>
      <c r="F4092">
        <v>-2.2446440000000001</v>
      </c>
      <c r="G4092" t="s">
        <v>196</v>
      </c>
      <c r="H4092" t="s">
        <v>21</v>
      </c>
      <c r="I4092" t="s">
        <v>22</v>
      </c>
      <c r="J4092">
        <v>1142</v>
      </c>
      <c r="K4092" s="1">
        <v>8.9999999999999993E-3</v>
      </c>
      <c r="L4092">
        <v>10</v>
      </c>
      <c r="M4092">
        <v>1.33</v>
      </c>
      <c r="N4092">
        <v>14</v>
      </c>
      <c r="O4092">
        <v>8</v>
      </c>
      <c r="P4092">
        <v>445.2</v>
      </c>
      <c r="Q4092">
        <v>64</v>
      </c>
      <c r="R4092">
        <v>3</v>
      </c>
      <c r="S4092">
        <v>9</v>
      </c>
    </row>
    <row r="4093" spans="1:19" x14ac:dyDescent="0.25">
      <c r="A4093" t="s">
        <v>136</v>
      </c>
      <c r="B4093" s="23" t="s">
        <v>170</v>
      </c>
      <c r="C4093" s="23" t="str">
        <f t="shared" si="63"/>
        <v>10/28/2023</v>
      </c>
      <c r="D4093" t="s">
        <v>193</v>
      </c>
      <c r="E4093">
        <v>53.483958999999999</v>
      </c>
      <c r="F4093">
        <v>-2.2446440000000001</v>
      </c>
      <c r="G4093" t="s">
        <v>196</v>
      </c>
      <c r="H4093" t="s">
        <v>21</v>
      </c>
      <c r="I4093" t="s">
        <v>22</v>
      </c>
      <c r="J4093">
        <v>1961</v>
      </c>
      <c r="K4093" s="1">
        <v>1.7999999999999999E-2</v>
      </c>
      <c r="L4093">
        <v>35</v>
      </c>
      <c r="M4093">
        <v>1.1399999999999999</v>
      </c>
      <c r="N4093">
        <v>40</v>
      </c>
      <c r="O4093">
        <v>6</v>
      </c>
      <c r="P4093">
        <v>339.6</v>
      </c>
      <c r="Q4093">
        <v>71</v>
      </c>
      <c r="R4093">
        <v>7</v>
      </c>
      <c r="S4093">
        <v>2</v>
      </c>
    </row>
    <row r="4094" spans="1:19" x14ac:dyDescent="0.25">
      <c r="A4094" t="s">
        <v>136</v>
      </c>
      <c r="B4094" s="23" t="s">
        <v>171</v>
      </c>
      <c r="C4094" s="23" t="str">
        <f t="shared" si="63"/>
        <v>10/29/2023</v>
      </c>
      <c r="D4094" t="s">
        <v>193</v>
      </c>
      <c r="E4094">
        <v>53.483958999999999</v>
      </c>
      <c r="F4094">
        <v>-2.2446440000000001</v>
      </c>
      <c r="G4094" t="s">
        <v>196</v>
      </c>
      <c r="H4094" t="s">
        <v>21</v>
      </c>
      <c r="I4094" t="s">
        <v>22</v>
      </c>
      <c r="J4094">
        <v>1390</v>
      </c>
      <c r="K4094" s="1">
        <v>1.4999999999999999E-2</v>
      </c>
      <c r="L4094">
        <v>20</v>
      </c>
      <c r="M4094">
        <v>0.08</v>
      </c>
      <c r="N4094">
        <v>2</v>
      </c>
      <c r="O4094">
        <v>4</v>
      </c>
      <c r="P4094">
        <v>230.4</v>
      </c>
      <c r="Q4094">
        <v>57</v>
      </c>
      <c r="R4094">
        <v>12</v>
      </c>
      <c r="S4094">
        <v>6</v>
      </c>
    </row>
    <row r="4095" spans="1:19" x14ac:dyDescent="0.25">
      <c r="A4095" t="s">
        <v>136</v>
      </c>
      <c r="B4095" s="23" t="s">
        <v>172</v>
      </c>
      <c r="C4095" s="23" t="str">
        <f t="shared" si="63"/>
        <v>10/30/2023</v>
      </c>
      <c r="D4095" t="s">
        <v>193</v>
      </c>
      <c r="E4095">
        <v>53.483958999999999</v>
      </c>
      <c r="F4095">
        <v>-2.2446440000000001</v>
      </c>
      <c r="G4095" t="s">
        <v>196</v>
      </c>
      <c r="H4095" t="s">
        <v>21</v>
      </c>
      <c r="I4095" t="s">
        <v>22</v>
      </c>
      <c r="J4095">
        <v>1744</v>
      </c>
      <c r="K4095" s="1">
        <v>1.7999999999999999E-2</v>
      </c>
      <c r="L4095">
        <v>32</v>
      </c>
      <c r="M4095">
        <v>0.45</v>
      </c>
      <c r="N4095">
        <v>14</v>
      </c>
      <c r="O4095">
        <v>5</v>
      </c>
      <c r="P4095">
        <v>345.6</v>
      </c>
      <c r="Q4095">
        <v>72</v>
      </c>
      <c r="R4095">
        <v>11</v>
      </c>
      <c r="S4095">
        <v>5</v>
      </c>
    </row>
    <row r="4096" spans="1:19" x14ac:dyDescent="0.25">
      <c r="A4096" t="s">
        <v>136</v>
      </c>
      <c r="B4096" s="23" t="s">
        <v>173</v>
      </c>
      <c r="C4096" s="23" t="str">
        <f t="shared" si="63"/>
        <v>10/31/2023</v>
      </c>
      <c r="D4096" t="s">
        <v>193</v>
      </c>
      <c r="E4096">
        <v>53.483958999999999</v>
      </c>
      <c r="F4096">
        <v>-2.2446440000000001</v>
      </c>
      <c r="G4096" t="s">
        <v>196</v>
      </c>
      <c r="H4096" t="s">
        <v>21</v>
      </c>
      <c r="I4096" t="s">
        <v>22</v>
      </c>
      <c r="J4096">
        <v>1744</v>
      </c>
      <c r="K4096" s="1">
        <v>1.9E-2</v>
      </c>
      <c r="L4096">
        <v>33</v>
      </c>
      <c r="M4096">
        <v>1.31</v>
      </c>
      <c r="N4096">
        <v>44</v>
      </c>
      <c r="O4096">
        <v>4</v>
      </c>
      <c r="P4096">
        <v>330</v>
      </c>
      <c r="Q4096">
        <v>60</v>
      </c>
      <c r="R4096">
        <v>17</v>
      </c>
      <c r="S4096">
        <v>9</v>
      </c>
    </row>
    <row r="4097" spans="1:19" x14ac:dyDescent="0.25">
      <c r="A4097" t="s">
        <v>136</v>
      </c>
      <c r="B4097" s="23">
        <v>44937</v>
      </c>
      <c r="C4097" s="23" t="str">
        <f t="shared" si="63"/>
        <v>Jan</v>
      </c>
      <c r="D4097" t="s">
        <v>193</v>
      </c>
      <c r="E4097">
        <v>53.483958999999999</v>
      </c>
      <c r="F4097">
        <v>-2.2446440000000001</v>
      </c>
      <c r="G4097" t="s">
        <v>196</v>
      </c>
      <c r="H4097" t="s">
        <v>21</v>
      </c>
      <c r="I4097" t="s">
        <v>22</v>
      </c>
      <c r="J4097">
        <v>1370</v>
      </c>
      <c r="K4097" s="1">
        <v>1.6E-2</v>
      </c>
      <c r="L4097">
        <v>22</v>
      </c>
      <c r="M4097">
        <v>1.44</v>
      </c>
      <c r="N4097">
        <v>32</v>
      </c>
      <c r="O4097">
        <v>3</v>
      </c>
      <c r="P4097">
        <v>159.6</v>
      </c>
      <c r="Q4097">
        <v>44</v>
      </c>
      <c r="R4097">
        <v>15</v>
      </c>
      <c r="S4097">
        <v>5</v>
      </c>
    </row>
    <row r="4098" spans="1:19" x14ac:dyDescent="0.25">
      <c r="A4098" t="s">
        <v>136</v>
      </c>
      <c r="B4098" s="23">
        <v>44968</v>
      </c>
      <c r="C4098" s="23" t="str">
        <f t="shared" si="63"/>
        <v>Feb</v>
      </c>
      <c r="D4098" t="s">
        <v>193</v>
      </c>
      <c r="E4098">
        <v>53.483958999999999</v>
      </c>
      <c r="F4098">
        <v>-2.2446440000000001</v>
      </c>
      <c r="G4098" t="s">
        <v>196</v>
      </c>
      <c r="H4098" t="s">
        <v>21</v>
      </c>
      <c r="I4098" t="s">
        <v>22</v>
      </c>
      <c r="J4098">
        <v>1313</v>
      </c>
      <c r="K4098" s="1">
        <v>1.6E-2</v>
      </c>
      <c r="L4098">
        <v>20</v>
      </c>
      <c r="M4098">
        <v>1.05</v>
      </c>
      <c r="N4098">
        <v>21</v>
      </c>
      <c r="O4098">
        <v>4</v>
      </c>
      <c r="P4098">
        <v>244.8</v>
      </c>
      <c r="Q4098">
        <v>48</v>
      </c>
      <c r="R4098">
        <v>18</v>
      </c>
      <c r="S4098">
        <v>5</v>
      </c>
    </row>
    <row r="4099" spans="1:19" x14ac:dyDescent="0.25">
      <c r="A4099" t="s">
        <v>136</v>
      </c>
      <c r="B4099" s="23">
        <v>44996</v>
      </c>
      <c r="C4099" s="23" t="str">
        <f t="shared" ref="C4099:C4162" si="64">TEXT(B4099,"mmm")</f>
        <v>Mar</v>
      </c>
      <c r="D4099" t="s">
        <v>193</v>
      </c>
      <c r="E4099">
        <v>53.483958999999999</v>
      </c>
      <c r="F4099">
        <v>-2.2446440000000001</v>
      </c>
      <c r="G4099" t="s">
        <v>196</v>
      </c>
      <c r="H4099" t="s">
        <v>21</v>
      </c>
      <c r="I4099" t="s">
        <v>22</v>
      </c>
      <c r="J4099">
        <v>1909</v>
      </c>
      <c r="K4099" s="1">
        <v>1.4E-2</v>
      </c>
      <c r="L4099">
        <v>27</v>
      </c>
      <c r="M4099">
        <v>1.35</v>
      </c>
      <c r="N4099">
        <v>36</v>
      </c>
      <c r="O4099">
        <v>2</v>
      </c>
      <c r="P4099">
        <v>216</v>
      </c>
      <c r="Q4099">
        <v>34</v>
      </c>
      <c r="R4099">
        <v>10</v>
      </c>
      <c r="S4099">
        <v>6</v>
      </c>
    </row>
    <row r="4100" spans="1:19" x14ac:dyDescent="0.25">
      <c r="A4100" t="s">
        <v>136</v>
      </c>
      <c r="B4100" s="23">
        <v>45027</v>
      </c>
      <c r="C4100" s="23" t="str">
        <f t="shared" si="64"/>
        <v>Apr</v>
      </c>
      <c r="D4100" t="s">
        <v>193</v>
      </c>
      <c r="E4100">
        <v>53.483958999999999</v>
      </c>
      <c r="F4100">
        <v>-2.2446440000000001</v>
      </c>
      <c r="G4100" t="s">
        <v>196</v>
      </c>
      <c r="H4100" t="s">
        <v>21</v>
      </c>
      <c r="I4100" t="s">
        <v>22</v>
      </c>
      <c r="J4100">
        <v>1146</v>
      </c>
      <c r="K4100" s="1">
        <v>1.4999999999999999E-2</v>
      </c>
      <c r="L4100">
        <v>17</v>
      </c>
      <c r="M4100">
        <v>0.62</v>
      </c>
      <c r="N4100">
        <v>11</v>
      </c>
      <c r="O4100">
        <v>3</v>
      </c>
      <c r="P4100">
        <v>126</v>
      </c>
      <c r="Q4100">
        <v>64</v>
      </c>
      <c r="R4100">
        <v>1</v>
      </c>
      <c r="S4100">
        <v>3</v>
      </c>
    </row>
    <row r="4101" spans="1:19" x14ac:dyDescent="0.25">
      <c r="A4101" t="s">
        <v>136</v>
      </c>
      <c r="B4101" s="23">
        <v>45057</v>
      </c>
      <c r="C4101" s="23" t="str">
        <f t="shared" si="64"/>
        <v>May</v>
      </c>
      <c r="D4101" t="s">
        <v>193</v>
      </c>
      <c r="E4101">
        <v>53.483958999999999</v>
      </c>
      <c r="F4101">
        <v>-2.2446440000000001</v>
      </c>
      <c r="G4101" t="s">
        <v>196</v>
      </c>
      <c r="H4101" t="s">
        <v>21</v>
      </c>
      <c r="I4101" t="s">
        <v>22</v>
      </c>
      <c r="J4101">
        <v>1573</v>
      </c>
      <c r="K4101" s="1">
        <v>1.6E-2</v>
      </c>
      <c r="L4101">
        <v>26</v>
      </c>
      <c r="M4101">
        <v>0.77</v>
      </c>
      <c r="N4101">
        <v>20</v>
      </c>
      <c r="O4101">
        <v>2</v>
      </c>
      <c r="P4101">
        <v>51.6</v>
      </c>
      <c r="Q4101">
        <v>47</v>
      </c>
      <c r="R4101">
        <v>7</v>
      </c>
      <c r="S4101">
        <v>8</v>
      </c>
    </row>
    <row r="4102" spans="1:19" x14ac:dyDescent="0.25">
      <c r="A4102" t="s">
        <v>136</v>
      </c>
      <c r="B4102" s="23">
        <v>45088</v>
      </c>
      <c r="C4102" s="23" t="str">
        <f t="shared" si="64"/>
        <v>Jun</v>
      </c>
      <c r="D4102" t="s">
        <v>193</v>
      </c>
      <c r="E4102">
        <v>53.483958999999999</v>
      </c>
      <c r="F4102">
        <v>-2.2446440000000001</v>
      </c>
      <c r="G4102" t="s">
        <v>196</v>
      </c>
      <c r="H4102" t="s">
        <v>21</v>
      </c>
      <c r="I4102" t="s">
        <v>22</v>
      </c>
      <c r="J4102">
        <v>2053</v>
      </c>
      <c r="K4102" s="1">
        <v>1.2E-2</v>
      </c>
      <c r="L4102">
        <v>25</v>
      </c>
      <c r="M4102">
        <v>1.08</v>
      </c>
      <c r="N4102">
        <v>27</v>
      </c>
      <c r="O4102">
        <v>6</v>
      </c>
      <c r="P4102">
        <v>360</v>
      </c>
      <c r="Q4102">
        <v>48</v>
      </c>
      <c r="R4102">
        <v>9</v>
      </c>
      <c r="S4102">
        <v>6</v>
      </c>
    </row>
    <row r="4103" spans="1:19" x14ac:dyDescent="0.25">
      <c r="A4103" t="s">
        <v>136</v>
      </c>
      <c r="B4103" s="23">
        <v>45118</v>
      </c>
      <c r="C4103" s="23" t="str">
        <f t="shared" si="64"/>
        <v>Jul</v>
      </c>
      <c r="D4103" t="s">
        <v>193</v>
      </c>
      <c r="E4103">
        <v>53.483958999999999</v>
      </c>
      <c r="F4103">
        <v>-2.2446440000000001</v>
      </c>
      <c r="G4103" t="s">
        <v>196</v>
      </c>
      <c r="H4103" t="s">
        <v>21</v>
      </c>
      <c r="I4103" t="s">
        <v>22</v>
      </c>
      <c r="J4103">
        <v>1525</v>
      </c>
      <c r="K4103" s="1">
        <v>1.7000000000000001E-2</v>
      </c>
      <c r="L4103">
        <v>25</v>
      </c>
      <c r="M4103">
        <v>0.35</v>
      </c>
      <c r="N4103">
        <v>9</v>
      </c>
      <c r="O4103">
        <v>5</v>
      </c>
      <c r="P4103">
        <v>194.4</v>
      </c>
      <c r="Q4103">
        <v>78</v>
      </c>
      <c r="R4103">
        <v>11</v>
      </c>
      <c r="S4103">
        <v>2</v>
      </c>
    </row>
    <row r="4104" spans="1:19" x14ac:dyDescent="0.25">
      <c r="A4104" t="s">
        <v>136</v>
      </c>
      <c r="B4104" s="23">
        <v>45149</v>
      </c>
      <c r="C4104" s="23" t="str">
        <f t="shared" si="64"/>
        <v>Aug</v>
      </c>
      <c r="D4104" t="s">
        <v>193</v>
      </c>
      <c r="E4104">
        <v>53.483958999999999</v>
      </c>
      <c r="F4104">
        <v>-2.2446440000000001</v>
      </c>
      <c r="G4104" t="s">
        <v>196</v>
      </c>
      <c r="H4104" t="s">
        <v>21</v>
      </c>
      <c r="I4104" t="s">
        <v>22</v>
      </c>
      <c r="J4104">
        <v>1446</v>
      </c>
      <c r="K4104" s="1">
        <v>1.7999999999999999E-2</v>
      </c>
      <c r="L4104">
        <v>26</v>
      </c>
      <c r="M4104">
        <v>0.26</v>
      </c>
      <c r="N4104">
        <v>7</v>
      </c>
      <c r="O4104">
        <v>3</v>
      </c>
      <c r="P4104">
        <v>105.6</v>
      </c>
      <c r="Q4104">
        <v>60</v>
      </c>
      <c r="R4104">
        <v>1</v>
      </c>
      <c r="S4104">
        <v>6</v>
      </c>
    </row>
    <row r="4105" spans="1:19" x14ac:dyDescent="0.25">
      <c r="A4105" t="s">
        <v>136</v>
      </c>
      <c r="B4105" s="23">
        <v>45180</v>
      </c>
      <c r="C4105" s="23" t="str">
        <f t="shared" si="64"/>
        <v>Sep</v>
      </c>
      <c r="D4105" t="s">
        <v>193</v>
      </c>
      <c r="E4105">
        <v>53.483958999999999</v>
      </c>
      <c r="F4105">
        <v>-2.2446440000000001</v>
      </c>
      <c r="G4105" t="s">
        <v>196</v>
      </c>
      <c r="H4105" t="s">
        <v>21</v>
      </c>
      <c r="I4105" t="s">
        <v>22</v>
      </c>
      <c r="J4105">
        <v>1694</v>
      </c>
      <c r="K4105" s="1">
        <v>1.4999999999999999E-2</v>
      </c>
      <c r="L4105">
        <v>26</v>
      </c>
      <c r="M4105">
        <v>1.2</v>
      </c>
      <c r="N4105">
        <v>31</v>
      </c>
      <c r="O4105">
        <v>7</v>
      </c>
      <c r="P4105">
        <v>363.6</v>
      </c>
      <c r="Q4105">
        <v>52</v>
      </c>
      <c r="R4105">
        <v>9</v>
      </c>
      <c r="S4105">
        <v>2</v>
      </c>
    </row>
    <row r="4106" spans="1:19" x14ac:dyDescent="0.25">
      <c r="A4106" t="s">
        <v>136</v>
      </c>
      <c r="B4106" s="23">
        <v>45210</v>
      </c>
      <c r="C4106" s="23" t="str">
        <f t="shared" si="64"/>
        <v>Oct</v>
      </c>
      <c r="D4106" t="s">
        <v>193</v>
      </c>
      <c r="E4106">
        <v>53.483958999999999</v>
      </c>
      <c r="F4106">
        <v>-2.2446440000000001</v>
      </c>
      <c r="G4106" t="s">
        <v>196</v>
      </c>
      <c r="H4106" t="s">
        <v>21</v>
      </c>
      <c r="I4106" t="s">
        <v>22</v>
      </c>
      <c r="J4106">
        <v>1236</v>
      </c>
      <c r="K4106" s="1">
        <v>1.7000000000000001E-2</v>
      </c>
      <c r="L4106">
        <v>21</v>
      </c>
      <c r="M4106">
        <v>0.84</v>
      </c>
      <c r="N4106">
        <v>17</v>
      </c>
      <c r="O4106">
        <v>4</v>
      </c>
      <c r="P4106">
        <v>277.2</v>
      </c>
      <c r="Q4106">
        <v>36</v>
      </c>
      <c r="R4106">
        <v>6</v>
      </c>
      <c r="S4106">
        <v>3</v>
      </c>
    </row>
    <row r="4107" spans="1:19" x14ac:dyDescent="0.25">
      <c r="A4107" t="s">
        <v>136</v>
      </c>
      <c r="B4107" s="23">
        <v>45241</v>
      </c>
      <c r="C4107" s="23" t="str">
        <f t="shared" si="64"/>
        <v>Nov</v>
      </c>
      <c r="D4107" t="s">
        <v>193</v>
      </c>
      <c r="E4107">
        <v>53.483958999999999</v>
      </c>
      <c r="F4107">
        <v>-2.2446440000000001</v>
      </c>
      <c r="G4107" t="s">
        <v>196</v>
      </c>
      <c r="H4107" t="s">
        <v>21</v>
      </c>
      <c r="I4107" t="s">
        <v>22</v>
      </c>
      <c r="J4107">
        <v>1461</v>
      </c>
      <c r="K4107" s="1">
        <v>1.2999999999999999E-2</v>
      </c>
      <c r="L4107">
        <v>19</v>
      </c>
      <c r="M4107">
        <v>1.04</v>
      </c>
      <c r="N4107">
        <v>20</v>
      </c>
      <c r="O4107">
        <v>2</v>
      </c>
      <c r="P4107">
        <v>186</v>
      </c>
      <c r="Q4107">
        <v>70</v>
      </c>
      <c r="R4107">
        <v>9</v>
      </c>
      <c r="S4107">
        <v>0</v>
      </c>
    </row>
    <row r="4108" spans="1:19" x14ac:dyDescent="0.25">
      <c r="A4108" t="s">
        <v>136</v>
      </c>
      <c r="B4108" s="23">
        <v>45271</v>
      </c>
      <c r="C4108" s="23" t="str">
        <f t="shared" si="64"/>
        <v>Dec</v>
      </c>
      <c r="D4108" t="s">
        <v>193</v>
      </c>
      <c r="E4108">
        <v>53.483958999999999</v>
      </c>
      <c r="F4108">
        <v>-2.2446440000000001</v>
      </c>
      <c r="G4108" t="s">
        <v>196</v>
      </c>
      <c r="H4108" t="s">
        <v>21</v>
      </c>
      <c r="I4108" t="s">
        <v>22</v>
      </c>
      <c r="J4108">
        <v>1515</v>
      </c>
      <c r="K4108" s="1">
        <v>1.4E-2</v>
      </c>
      <c r="L4108">
        <v>20</v>
      </c>
      <c r="M4108">
        <v>0.83</v>
      </c>
      <c r="N4108">
        <v>17</v>
      </c>
      <c r="O4108">
        <v>5</v>
      </c>
      <c r="P4108">
        <v>399.6</v>
      </c>
      <c r="Q4108">
        <v>38</v>
      </c>
      <c r="R4108">
        <v>2</v>
      </c>
      <c r="S4108">
        <v>2</v>
      </c>
    </row>
    <row r="4109" spans="1:19" x14ac:dyDescent="0.25">
      <c r="A4109" t="s">
        <v>136</v>
      </c>
      <c r="B4109" s="23" t="s">
        <v>174</v>
      </c>
      <c r="C4109" s="23" t="str">
        <f t="shared" si="64"/>
        <v>11/13/2023</v>
      </c>
      <c r="D4109" t="s">
        <v>193</v>
      </c>
      <c r="E4109">
        <v>53.483958999999999</v>
      </c>
      <c r="F4109">
        <v>-2.2446440000000001</v>
      </c>
      <c r="G4109" t="s">
        <v>196</v>
      </c>
      <c r="H4109" t="s">
        <v>21</v>
      </c>
      <c r="I4109" t="s">
        <v>22</v>
      </c>
      <c r="J4109">
        <v>1478</v>
      </c>
      <c r="K4109" s="1">
        <v>0.02</v>
      </c>
      <c r="L4109">
        <v>29</v>
      </c>
      <c r="M4109">
        <v>1.1200000000000001</v>
      </c>
      <c r="N4109">
        <v>32</v>
      </c>
      <c r="O4109">
        <v>5</v>
      </c>
      <c r="P4109">
        <v>490.8</v>
      </c>
      <c r="Q4109">
        <v>49</v>
      </c>
      <c r="R4109">
        <v>12</v>
      </c>
      <c r="S4109">
        <v>0</v>
      </c>
    </row>
    <row r="4110" spans="1:19" x14ac:dyDescent="0.25">
      <c r="A4110" t="s">
        <v>136</v>
      </c>
      <c r="B4110" s="23" t="s">
        <v>175</v>
      </c>
      <c r="C4110" s="23" t="str">
        <f t="shared" si="64"/>
        <v>11/14/2023</v>
      </c>
      <c r="D4110" t="s">
        <v>193</v>
      </c>
      <c r="E4110">
        <v>53.483958999999999</v>
      </c>
      <c r="F4110">
        <v>-2.2446440000000001</v>
      </c>
      <c r="G4110" t="s">
        <v>196</v>
      </c>
      <c r="H4110" t="s">
        <v>21</v>
      </c>
      <c r="I4110" t="s">
        <v>22</v>
      </c>
      <c r="J4110">
        <v>1257</v>
      </c>
      <c r="K4110" s="1">
        <v>1.6E-2</v>
      </c>
      <c r="L4110">
        <v>20</v>
      </c>
      <c r="M4110">
        <v>1.27</v>
      </c>
      <c r="N4110">
        <v>26</v>
      </c>
      <c r="O4110">
        <v>2</v>
      </c>
      <c r="P4110">
        <v>52.8</v>
      </c>
      <c r="Q4110">
        <v>30</v>
      </c>
      <c r="R4110">
        <v>13</v>
      </c>
      <c r="S4110">
        <v>14</v>
      </c>
    </row>
    <row r="4111" spans="1:19" x14ac:dyDescent="0.25">
      <c r="A4111" t="s">
        <v>136</v>
      </c>
      <c r="B4111" s="23" t="s">
        <v>176</v>
      </c>
      <c r="C4111" s="23" t="str">
        <f t="shared" si="64"/>
        <v>11/15/2023</v>
      </c>
      <c r="D4111" t="s">
        <v>193</v>
      </c>
      <c r="E4111">
        <v>53.483958999999999</v>
      </c>
      <c r="F4111">
        <v>-2.2446440000000001</v>
      </c>
      <c r="G4111" t="s">
        <v>196</v>
      </c>
      <c r="H4111" t="s">
        <v>21</v>
      </c>
      <c r="I4111" t="s">
        <v>22</v>
      </c>
      <c r="J4111">
        <v>1136</v>
      </c>
      <c r="K4111" s="1">
        <v>1.7000000000000001E-2</v>
      </c>
      <c r="L4111">
        <v>19</v>
      </c>
      <c r="M4111">
        <v>0.24</v>
      </c>
      <c r="N4111">
        <v>5</v>
      </c>
      <c r="O4111">
        <v>6</v>
      </c>
      <c r="P4111">
        <v>448.8</v>
      </c>
      <c r="Q4111">
        <v>65</v>
      </c>
      <c r="R4111">
        <v>9</v>
      </c>
      <c r="S4111">
        <v>9</v>
      </c>
    </row>
    <row r="4112" spans="1:19" x14ac:dyDescent="0.25">
      <c r="A4112" t="s">
        <v>136</v>
      </c>
      <c r="B4112" s="23" t="s">
        <v>177</v>
      </c>
      <c r="C4112" s="23" t="str">
        <f t="shared" si="64"/>
        <v>11/16/2023</v>
      </c>
      <c r="D4112" t="s">
        <v>193</v>
      </c>
      <c r="E4112">
        <v>53.483958999999999</v>
      </c>
      <c r="F4112">
        <v>-2.2446440000000001</v>
      </c>
      <c r="G4112" t="s">
        <v>196</v>
      </c>
      <c r="H4112" t="s">
        <v>21</v>
      </c>
      <c r="I4112" t="s">
        <v>22</v>
      </c>
      <c r="J4112">
        <v>1248</v>
      </c>
      <c r="K4112" s="1">
        <v>1.2E-2</v>
      </c>
      <c r="L4112">
        <v>14</v>
      </c>
      <c r="M4112">
        <v>0.69</v>
      </c>
      <c r="N4112">
        <v>10</v>
      </c>
      <c r="O4112">
        <v>5</v>
      </c>
      <c r="P4112">
        <v>428.4</v>
      </c>
      <c r="Q4112">
        <v>65</v>
      </c>
      <c r="R4112">
        <v>14</v>
      </c>
      <c r="S4112">
        <v>0</v>
      </c>
    </row>
    <row r="4113" spans="1:19" x14ac:dyDescent="0.25">
      <c r="A4113" t="s">
        <v>136</v>
      </c>
      <c r="B4113" s="23" t="s">
        <v>178</v>
      </c>
      <c r="C4113" s="23" t="str">
        <f t="shared" si="64"/>
        <v>11/17/2023</v>
      </c>
      <c r="D4113" t="s">
        <v>193</v>
      </c>
      <c r="E4113">
        <v>53.483958999999999</v>
      </c>
      <c r="F4113">
        <v>-2.2446440000000001</v>
      </c>
      <c r="G4113" t="s">
        <v>196</v>
      </c>
      <c r="H4113" t="s">
        <v>21</v>
      </c>
      <c r="I4113" t="s">
        <v>22</v>
      </c>
      <c r="J4113">
        <v>1821</v>
      </c>
      <c r="K4113" s="1">
        <v>1.2E-2</v>
      </c>
      <c r="L4113">
        <v>22</v>
      </c>
      <c r="M4113">
        <v>1.1599999999999999</v>
      </c>
      <c r="N4113">
        <v>25</v>
      </c>
      <c r="O4113">
        <v>5</v>
      </c>
      <c r="P4113">
        <v>198</v>
      </c>
      <c r="Q4113">
        <v>68</v>
      </c>
      <c r="R4113">
        <v>5</v>
      </c>
      <c r="S4113">
        <v>6</v>
      </c>
    </row>
    <row r="4114" spans="1:19" x14ac:dyDescent="0.25">
      <c r="A4114" t="s">
        <v>136</v>
      </c>
      <c r="B4114" s="23" t="s">
        <v>179</v>
      </c>
      <c r="C4114" s="23" t="str">
        <f t="shared" si="64"/>
        <v>11/18/2023</v>
      </c>
      <c r="D4114" t="s">
        <v>193</v>
      </c>
      <c r="E4114">
        <v>53.483958999999999</v>
      </c>
      <c r="F4114">
        <v>-2.2446440000000001</v>
      </c>
      <c r="G4114" t="s">
        <v>196</v>
      </c>
      <c r="H4114" t="s">
        <v>21</v>
      </c>
      <c r="I4114" t="s">
        <v>22</v>
      </c>
      <c r="J4114">
        <v>1495</v>
      </c>
      <c r="K4114" s="1">
        <v>1.0999999999999999E-2</v>
      </c>
      <c r="L4114">
        <v>17</v>
      </c>
      <c r="M4114">
        <v>0.55000000000000004</v>
      </c>
      <c r="N4114">
        <v>9</v>
      </c>
      <c r="O4114">
        <v>2</v>
      </c>
      <c r="P4114">
        <v>99.6</v>
      </c>
      <c r="Q4114">
        <v>48</v>
      </c>
      <c r="R4114">
        <v>10</v>
      </c>
      <c r="S4114">
        <v>5</v>
      </c>
    </row>
    <row r="4115" spans="1:19" x14ac:dyDescent="0.25">
      <c r="A4115" t="s">
        <v>136</v>
      </c>
      <c r="B4115" s="23" t="s">
        <v>180</v>
      </c>
      <c r="C4115" s="23" t="str">
        <f t="shared" si="64"/>
        <v>11/19/2023</v>
      </c>
      <c r="D4115" t="s">
        <v>193</v>
      </c>
      <c r="E4115">
        <v>53.483958999999999</v>
      </c>
      <c r="F4115">
        <v>-2.2446440000000001</v>
      </c>
      <c r="G4115" t="s">
        <v>196</v>
      </c>
      <c r="H4115" t="s">
        <v>21</v>
      </c>
      <c r="I4115" t="s">
        <v>22</v>
      </c>
      <c r="J4115">
        <v>1058</v>
      </c>
      <c r="K4115" s="1">
        <v>1.2999999999999999E-2</v>
      </c>
      <c r="L4115">
        <v>14</v>
      </c>
      <c r="M4115">
        <v>0.66</v>
      </c>
      <c r="N4115">
        <v>9</v>
      </c>
      <c r="O4115">
        <v>7</v>
      </c>
      <c r="P4115">
        <v>315.60000000000002</v>
      </c>
      <c r="Q4115">
        <v>59</v>
      </c>
      <c r="R4115">
        <v>17</v>
      </c>
      <c r="S4115">
        <v>6</v>
      </c>
    </row>
    <row r="4116" spans="1:19" x14ac:dyDescent="0.25">
      <c r="A4116" t="s">
        <v>136</v>
      </c>
      <c r="B4116" s="23" t="s">
        <v>181</v>
      </c>
      <c r="C4116" s="23" t="str">
        <f t="shared" si="64"/>
        <v>11/20/2023</v>
      </c>
      <c r="D4116" t="s">
        <v>193</v>
      </c>
      <c r="E4116">
        <v>53.483958999999999</v>
      </c>
      <c r="F4116">
        <v>-2.2446440000000001</v>
      </c>
      <c r="G4116" t="s">
        <v>196</v>
      </c>
      <c r="H4116" t="s">
        <v>21</v>
      </c>
      <c r="I4116" t="s">
        <v>22</v>
      </c>
      <c r="J4116">
        <v>1740</v>
      </c>
      <c r="K4116" s="1">
        <v>1.2999999999999999E-2</v>
      </c>
      <c r="L4116">
        <v>23</v>
      </c>
      <c r="M4116">
        <v>0.75</v>
      </c>
      <c r="N4116">
        <v>17</v>
      </c>
      <c r="O4116">
        <v>5</v>
      </c>
      <c r="P4116">
        <v>248.4</v>
      </c>
      <c r="Q4116">
        <v>46</v>
      </c>
      <c r="R4116">
        <v>3</v>
      </c>
      <c r="S4116">
        <v>2</v>
      </c>
    </row>
    <row r="4117" spans="1:19" x14ac:dyDescent="0.25">
      <c r="A4117" t="s">
        <v>136</v>
      </c>
      <c r="B4117" s="23" t="s">
        <v>182</v>
      </c>
      <c r="C4117" s="23" t="str">
        <f t="shared" si="64"/>
        <v>11/21/2023</v>
      </c>
      <c r="D4117" t="s">
        <v>193</v>
      </c>
      <c r="E4117">
        <v>53.483958999999999</v>
      </c>
      <c r="F4117">
        <v>-2.2446440000000001</v>
      </c>
      <c r="G4117" t="s">
        <v>196</v>
      </c>
      <c r="H4117" t="s">
        <v>21</v>
      </c>
      <c r="I4117" t="s">
        <v>22</v>
      </c>
      <c r="J4117">
        <v>1211</v>
      </c>
      <c r="K4117" s="1">
        <v>1.4999999999999999E-2</v>
      </c>
      <c r="L4117">
        <v>18</v>
      </c>
      <c r="M4117">
        <v>0.21</v>
      </c>
      <c r="N4117">
        <v>4</v>
      </c>
      <c r="O4117">
        <v>5</v>
      </c>
      <c r="P4117">
        <v>322.8</v>
      </c>
      <c r="Q4117">
        <v>69</v>
      </c>
      <c r="R4117">
        <v>2</v>
      </c>
      <c r="S4117">
        <v>9</v>
      </c>
    </row>
    <row r="4118" spans="1:19" x14ac:dyDescent="0.25">
      <c r="A4118" t="s">
        <v>136</v>
      </c>
      <c r="B4118" s="23" t="s">
        <v>183</v>
      </c>
      <c r="C4118" s="23" t="str">
        <f t="shared" si="64"/>
        <v>11/22/2023</v>
      </c>
      <c r="D4118" t="s">
        <v>193</v>
      </c>
      <c r="E4118">
        <v>53.483958999999999</v>
      </c>
      <c r="F4118">
        <v>-2.2446440000000001</v>
      </c>
      <c r="G4118" t="s">
        <v>196</v>
      </c>
      <c r="H4118" t="s">
        <v>21</v>
      </c>
      <c r="I4118" t="s">
        <v>22</v>
      </c>
      <c r="J4118">
        <v>1128</v>
      </c>
      <c r="K4118" s="1">
        <v>1.4999999999999999E-2</v>
      </c>
      <c r="L4118">
        <v>17</v>
      </c>
      <c r="M4118">
        <v>0.28000000000000003</v>
      </c>
      <c r="N4118">
        <v>5</v>
      </c>
      <c r="O4118">
        <v>6</v>
      </c>
      <c r="P4118">
        <v>421.2</v>
      </c>
      <c r="Q4118">
        <v>44</v>
      </c>
      <c r="R4118">
        <v>14</v>
      </c>
      <c r="S4118">
        <v>2</v>
      </c>
    </row>
    <row r="4119" spans="1:19" x14ac:dyDescent="0.25">
      <c r="A4119" t="s">
        <v>136</v>
      </c>
      <c r="B4119" s="23" t="s">
        <v>184</v>
      </c>
      <c r="C4119" s="23" t="str">
        <f t="shared" si="64"/>
        <v>11/23/2023</v>
      </c>
      <c r="D4119" t="s">
        <v>193</v>
      </c>
      <c r="E4119">
        <v>53.483958999999999</v>
      </c>
      <c r="F4119">
        <v>-2.2446440000000001</v>
      </c>
      <c r="G4119" t="s">
        <v>196</v>
      </c>
      <c r="H4119" t="s">
        <v>21</v>
      </c>
      <c r="I4119" t="s">
        <v>22</v>
      </c>
      <c r="J4119">
        <v>987</v>
      </c>
      <c r="K4119" s="1">
        <v>1.2999999999999999E-2</v>
      </c>
      <c r="L4119">
        <v>13</v>
      </c>
      <c r="M4119">
        <v>0.87</v>
      </c>
      <c r="N4119">
        <v>11</v>
      </c>
      <c r="O4119">
        <v>2</v>
      </c>
      <c r="P4119">
        <v>153.6</v>
      </c>
      <c r="Q4119">
        <v>58</v>
      </c>
      <c r="R4119">
        <v>14</v>
      </c>
      <c r="S4119">
        <v>9</v>
      </c>
    </row>
    <row r="4120" spans="1:19" x14ac:dyDescent="0.25">
      <c r="A4120" t="s">
        <v>136</v>
      </c>
      <c r="B4120" s="23" t="s">
        <v>185</v>
      </c>
      <c r="C4120" s="23" t="str">
        <f t="shared" si="64"/>
        <v>11/24/2023</v>
      </c>
      <c r="D4120" t="s">
        <v>193</v>
      </c>
      <c r="E4120">
        <v>53.483958999999999</v>
      </c>
      <c r="F4120">
        <v>-2.2446440000000001</v>
      </c>
      <c r="G4120" t="s">
        <v>196</v>
      </c>
      <c r="H4120" t="s">
        <v>21</v>
      </c>
      <c r="I4120" t="s">
        <v>22</v>
      </c>
      <c r="J4120">
        <v>1126</v>
      </c>
      <c r="K4120" s="1">
        <v>1.4E-2</v>
      </c>
      <c r="L4120">
        <v>16</v>
      </c>
      <c r="M4120">
        <v>0.05</v>
      </c>
      <c r="N4120">
        <v>1</v>
      </c>
      <c r="O4120">
        <v>4</v>
      </c>
      <c r="P4120">
        <v>213.6</v>
      </c>
      <c r="Q4120">
        <v>53</v>
      </c>
      <c r="R4120">
        <v>10</v>
      </c>
      <c r="S4120">
        <v>2</v>
      </c>
    </row>
    <row r="4121" spans="1:19" x14ac:dyDescent="0.25">
      <c r="A4121" t="s">
        <v>136</v>
      </c>
      <c r="B4121" s="23" t="s">
        <v>186</v>
      </c>
      <c r="C4121" s="23" t="str">
        <f t="shared" si="64"/>
        <v>11/25/2023</v>
      </c>
      <c r="D4121" t="s">
        <v>193</v>
      </c>
      <c r="E4121">
        <v>53.483958999999999</v>
      </c>
      <c r="F4121">
        <v>-2.2446440000000001</v>
      </c>
      <c r="G4121" t="s">
        <v>196</v>
      </c>
      <c r="H4121" t="s">
        <v>21</v>
      </c>
      <c r="I4121" t="s">
        <v>22</v>
      </c>
      <c r="J4121">
        <v>1207</v>
      </c>
      <c r="K4121" s="1">
        <v>1.4E-2</v>
      </c>
      <c r="L4121">
        <v>17</v>
      </c>
      <c r="M4121">
        <v>0.45</v>
      </c>
      <c r="N4121">
        <v>8</v>
      </c>
      <c r="O4121">
        <v>5</v>
      </c>
      <c r="P4121">
        <v>354</v>
      </c>
      <c r="Q4121">
        <v>72</v>
      </c>
      <c r="R4121">
        <v>7</v>
      </c>
      <c r="S4121">
        <v>11</v>
      </c>
    </row>
    <row r="4122" spans="1:19" x14ac:dyDescent="0.25">
      <c r="A4122" t="s">
        <v>136</v>
      </c>
      <c r="B4122" s="23" t="s">
        <v>187</v>
      </c>
      <c r="C4122" s="23" t="str">
        <f t="shared" si="64"/>
        <v>11/26/2023</v>
      </c>
      <c r="D4122" t="s">
        <v>193</v>
      </c>
      <c r="E4122">
        <v>53.483958999999999</v>
      </c>
      <c r="F4122">
        <v>-2.2446440000000001</v>
      </c>
      <c r="G4122" t="s">
        <v>196</v>
      </c>
      <c r="H4122" t="s">
        <v>21</v>
      </c>
      <c r="I4122" t="s">
        <v>22</v>
      </c>
      <c r="J4122">
        <v>1388</v>
      </c>
      <c r="K4122" s="1">
        <v>1.2999999999999999E-2</v>
      </c>
      <c r="L4122">
        <v>18</v>
      </c>
      <c r="M4122">
        <v>0.33</v>
      </c>
      <c r="N4122">
        <v>6</v>
      </c>
      <c r="O4122">
        <v>3</v>
      </c>
      <c r="P4122">
        <v>235.2</v>
      </c>
      <c r="Q4122">
        <v>82</v>
      </c>
      <c r="R4122">
        <v>3</v>
      </c>
      <c r="S4122">
        <v>3</v>
      </c>
    </row>
    <row r="4123" spans="1:19" x14ac:dyDescent="0.25">
      <c r="A4123" t="s">
        <v>136</v>
      </c>
      <c r="B4123" s="23" t="s">
        <v>188</v>
      </c>
      <c r="C4123" s="23" t="str">
        <f t="shared" si="64"/>
        <v>11/27/2023</v>
      </c>
      <c r="D4123" t="s">
        <v>193</v>
      </c>
      <c r="E4123">
        <v>53.483958999999999</v>
      </c>
      <c r="F4123">
        <v>-2.2446440000000001</v>
      </c>
      <c r="G4123" t="s">
        <v>196</v>
      </c>
      <c r="H4123" t="s">
        <v>21</v>
      </c>
      <c r="I4123" t="s">
        <v>22</v>
      </c>
      <c r="J4123">
        <v>1799</v>
      </c>
      <c r="K4123" s="1">
        <v>7.0000000000000001E-3</v>
      </c>
      <c r="L4123">
        <v>13</v>
      </c>
      <c r="M4123">
        <v>1.04</v>
      </c>
      <c r="N4123">
        <v>14</v>
      </c>
      <c r="O4123">
        <v>5</v>
      </c>
      <c r="P4123">
        <v>412.8</v>
      </c>
      <c r="Q4123">
        <v>33</v>
      </c>
      <c r="R4123">
        <v>6</v>
      </c>
      <c r="S4123">
        <v>12</v>
      </c>
    </row>
    <row r="4124" spans="1:19" x14ac:dyDescent="0.25">
      <c r="A4124" t="s">
        <v>136</v>
      </c>
      <c r="B4124" s="23" t="s">
        <v>189</v>
      </c>
      <c r="C4124" s="23" t="str">
        <f t="shared" si="64"/>
        <v>11/28/2023</v>
      </c>
      <c r="D4124" t="s">
        <v>193</v>
      </c>
      <c r="E4124">
        <v>53.483958999999999</v>
      </c>
      <c r="F4124">
        <v>-2.2446440000000001</v>
      </c>
      <c r="G4124" t="s">
        <v>196</v>
      </c>
      <c r="H4124" t="s">
        <v>21</v>
      </c>
      <c r="I4124" t="s">
        <v>22</v>
      </c>
      <c r="J4124">
        <v>1572</v>
      </c>
      <c r="K4124" s="1">
        <v>1.6E-2</v>
      </c>
      <c r="L4124">
        <v>25</v>
      </c>
      <c r="M4124">
        <v>0.1</v>
      </c>
      <c r="N4124">
        <v>3</v>
      </c>
      <c r="O4124">
        <v>7</v>
      </c>
      <c r="P4124">
        <v>354</v>
      </c>
      <c r="Q4124">
        <v>42</v>
      </c>
      <c r="R4124">
        <v>0</v>
      </c>
      <c r="S4124">
        <v>8</v>
      </c>
    </row>
    <row r="4125" spans="1:19" x14ac:dyDescent="0.25">
      <c r="A4125" t="s">
        <v>136</v>
      </c>
      <c r="B4125" s="23" t="s">
        <v>190</v>
      </c>
      <c r="C4125" s="23" t="str">
        <f t="shared" si="64"/>
        <v>11/29/2023</v>
      </c>
      <c r="D4125" t="s">
        <v>193</v>
      </c>
      <c r="E4125">
        <v>53.483958999999999</v>
      </c>
      <c r="F4125">
        <v>-2.2446440000000001</v>
      </c>
      <c r="G4125" t="s">
        <v>196</v>
      </c>
      <c r="H4125" t="s">
        <v>21</v>
      </c>
      <c r="I4125" t="s">
        <v>22</v>
      </c>
      <c r="J4125">
        <v>1057</v>
      </c>
      <c r="K4125" s="1">
        <v>1.4E-2</v>
      </c>
      <c r="L4125">
        <v>14</v>
      </c>
      <c r="M4125">
        <v>0.24</v>
      </c>
      <c r="N4125">
        <v>3</v>
      </c>
      <c r="O4125">
        <v>5</v>
      </c>
      <c r="P4125">
        <v>258</v>
      </c>
      <c r="Q4125">
        <v>57</v>
      </c>
      <c r="R4125">
        <v>11</v>
      </c>
      <c r="S4125">
        <v>9</v>
      </c>
    </row>
    <row r="4126" spans="1:19" x14ac:dyDescent="0.25">
      <c r="A4126" t="s">
        <v>136</v>
      </c>
      <c r="B4126" s="23" t="s">
        <v>191</v>
      </c>
      <c r="C4126" s="23" t="str">
        <f t="shared" si="64"/>
        <v>11/30/2023</v>
      </c>
      <c r="D4126" t="s">
        <v>193</v>
      </c>
      <c r="E4126">
        <v>53.483958999999999</v>
      </c>
      <c r="F4126">
        <v>-2.2446440000000001</v>
      </c>
      <c r="G4126" t="s">
        <v>196</v>
      </c>
      <c r="H4126" t="s">
        <v>21</v>
      </c>
      <c r="I4126" t="s">
        <v>22</v>
      </c>
      <c r="J4126">
        <v>1735</v>
      </c>
      <c r="K4126" s="1">
        <v>1.4E-2</v>
      </c>
      <c r="L4126">
        <v>23</v>
      </c>
      <c r="M4126">
        <v>1.27</v>
      </c>
      <c r="N4126">
        <v>30</v>
      </c>
      <c r="O4126">
        <v>5</v>
      </c>
      <c r="P4126">
        <v>303.60000000000002</v>
      </c>
      <c r="Q4126">
        <v>38</v>
      </c>
      <c r="R4126">
        <v>13</v>
      </c>
      <c r="S4126">
        <v>6</v>
      </c>
    </row>
    <row r="4127" spans="1:19" x14ac:dyDescent="0.25">
      <c r="A4127" t="s">
        <v>18</v>
      </c>
      <c r="B4127" s="23">
        <v>44929</v>
      </c>
      <c r="C4127" s="23" t="str">
        <f t="shared" si="64"/>
        <v>Jan</v>
      </c>
      <c r="D4127" t="s">
        <v>19</v>
      </c>
      <c r="E4127">
        <v>52.489471000000002</v>
      </c>
      <c r="F4127">
        <v>-1.8985749999999999</v>
      </c>
      <c r="G4127" t="s">
        <v>196</v>
      </c>
      <c r="H4127" t="s">
        <v>21</v>
      </c>
      <c r="I4127" t="s">
        <v>194</v>
      </c>
      <c r="J4127">
        <v>447.8</v>
      </c>
      <c r="K4127" s="1">
        <v>1.4E-2</v>
      </c>
      <c r="L4127">
        <v>6</v>
      </c>
      <c r="M4127">
        <v>1.04</v>
      </c>
      <c r="N4127">
        <v>6</v>
      </c>
      <c r="O4127">
        <v>8</v>
      </c>
      <c r="P4127">
        <v>561.6</v>
      </c>
      <c r="Q4127">
        <v>14</v>
      </c>
      <c r="R4127">
        <v>6</v>
      </c>
      <c r="S4127">
        <v>5</v>
      </c>
    </row>
    <row r="4128" spans="1:19" x14ac:dyDescent="0.25">
      <c r="A4128" t="s">
        <v>18</v>
      </c>
      <c r="B4128" s="23">
        <v>44960</v>
      </c>
      <c r="C4128" s="23" t="str">
        <f t="shared" si="64"/>
        <v>Feb</v>
      </c>
      <c r="D4128" t="s">
        <v>19</v>
      </c>
      <c r="E4128">
        <v>52.489471000000002</v>
      </c>
      <c r="F4128">
        <v>-1.8985749999999999</v>
      </c>
      <c r="G4128" t="s">
        <v>196</v>
      </c>
      <c r="H4128" t="s">
        <v>21</v>
      </c>
      <c r="I4128" t="s">
        <v>194</v>
      </c>
      <c r="J4128">
        <v>491.6</v>
      </c>
      <c r="K4128" s="1">
        <v>6.0000000000000001E-3</v>
      </c>
      <c r="L4128">
        <v>3</v>
      </c>
      <c r="M4128">
        <v>1.05</v>
      </c>
      <c r="N4128">
        <v>3</v>
      </c>
      <c r="O4128">
        <v>6</v>
      </c>
      <c r="P4128">
        <v>379.2</v>
      </c>
      <c r="Q4128">
        <v>9</v>
      </c>
      <c r="R4128">
        <v>0</v>
      </c>
      <c r="S4128">
        <v>2</v>
      </c>
    </row>
    <row r="4129" spans="1:19" x14ac:dyDescent="0.25">
      <c r="A4129" t="s">
        <v>18</v>
      </c>
      <c r="B4129" s="23">
        <v>44988</v>
      </c>
      <c r="C4129" s="23" t="str">
        <f t="shared" si="64"/>
        <v>Mar</v>
      </c>
      <c r="D4129" t="s">
        <v>19</v>
      </c>
      <c r="E4129">
        <v>52.489471000000002</v>
      </c>
      <c r="F4129">
        <v>-1.8985749999999999</v>
      </c>
      <c r="G4129" t="s">
        <v>196</v>
      </c>
      <c r="H4129" t="s">
        <v>21</v>
      </c>
      <c r="I4129" t="s">
        <v>194</v>
      </c>
      <c r="J4129">
        <v>1031.4000000000001</v>
      </c>
      <c r="K4129" s="1">
        <v>6.0000000000000001E-3</v>
      </c>
      <c r="L4129">
        <v>6</v>
      </c>
      <c r="M4129">
        <v>0.53</v>
      </c>
      <c r="N4129">
        <v>3</v>
      </c>
      <c r="O4129">
        <v>6</v>
      </c>
      <c r="P4129">
        <v>225.6</v>
      </c>
      <c r="Q4129">
        <v>16</v>
      </c>
      <c r="R4129">
        <v>7</v>
      </c>
      <c r="S4129">
        <v>3</v>
      </c>
    </row>
    <row r="4130" spans="1:19" x14ac:dyDescent="0.25">
      <c r="A4130" t="s">
        <v>18</v>
      </c>
      <c r="B4130" s="23">
        <v>45019</v>
      </c>
      <c r="C4130" s="23" t="str">
        <f t="shared" si="64"/>
        <v>Apr</v>
      </c>
      <c r="D4130" t="s">
        <v>19</v>
      </c>
      <c r="E4130">
        <v>52.489471000000002</v>
      </c>
      <c r="F4130">
        <v>-1.8985749999999999</v>
      </c>
      <c r="G4130" t="s">
        <v>196</v>
      </c>
      <c r="H4130" t="s">
        <v>21</v>
      </c>
      <c r="I4130" t="s">
        <v>194</v>
      </c>
      <c r="J4130">
        <v>798.2</v>
      </c>
      <c r="K4130" s="1">
        <v>1.2E-2</v>
      </c>
      <c r="L4130">
        <v>10</v>
      </c>
      <c r="M4130">
        <v>0.03</v>
      </c>
      <c r="N4130">
        <v>0</v>
      </c>
      <c r="O4130">
        <v>2</v>
      </c>
      <c r="P4130">
        <v>73.2</v>
      </c>
      <c r="Q4130">
        <v>52</v>
      </c>
      <c r="R4130">
        <v>10</v>
      </c>
      <c r="S4130">
        <v>3</v>
      </c>
    </row>
    <row r="4131" spans="1:19" x14ac:dyDescent="0.25">
      <c r="A4131" t="s">
        <v>18</v>
      </c>
      <c r="B4131" s="23">
        <v>45049</v>
      </c>
      <c r="C4131" s="23" t="str">
        <f t="shared" si="64"/>
        <v>May</v>
      </c>
      <c r="D4131" t="s">
        <v>19</v>
      </c>
      <c r="E4131">
        <v>52.489471000000002</v>
      </c>
      <c r="F4131">
        <v>-1.8985749999999999</v>
      </c>
      <c r="G4131" t="s">
        <v>196</v>
      </c>
      <c r="H4131" t="s">
        <v>21</v>
      </c>
      <c r="I4131" t="s">
        <v>194</v>
      </c>
      <c r="J4131">
        <v>877.4</v>
      </c>
      <c r="K4131" s="1">
        <v>8.9999999999999993E-3</v>
      </c>
      <c r="L4131">
        <v>8</v>
      </c>
      <c r="M4131">
        <v>0.13</v>
      </c>
      <c r="N4131">
        <v>1</v>
      </c>
      <c r="O4131">
        <v>3</v>
      </c>
      <c r="P4131">
        <v>177.6</v>
      </c>
      <c r="Q4131">
        <v>34</v>
      </c>
      <c r="R4131">
        <v>13</v>
      </c>
      <c r="S4131">
        <v>5</v>
      </c>
    </row>
    <row r="4132" spans="1:19" x14ac:dyDescent="0.25">
      <c r="A4132" t="s">
        <v>18</v>
      </c>
      <c r="B4132" s="23">
        <v>45080</v>
      </c>
      <c r="C4132" s="23" t="str">
        <f t="shared" si="64"/>
        <v>Jun</v>
      </c>
      <c r="D4132" t="s">
        <v>19</v>
      </c>
      <c r="E4132">
        <v>52.489471000000002</v>
      </c>
      <c r="F4132">
        <v>-1.8985749999999999</v>
      </c>
      <c r="G4132" t="s">
        <v>196</v>
      </c>
      <c r="H4132" t="s">
        <v>21</v>
      </c>
      <c r="I4132" t="s">
        <v>194</v>
      </c>
      <c r="J4132">
        <v>673.2</v>
      </c>
      <c r="K4132" s="1">
        <v>8.9999999999999993E-3</v>
      </c>
      <c r="L4132">
        <v>6</v>
      </c>
      <c r="M4132">
        <v>1.17</v>
      </c>
      <c r="N4132">
        <v>7</v>
      </c>
      <c r="O4132">
        <v>3</v>
      </c>
      <c r="P4132">
        <v>153.6</v>
      </c>
      <c r="Q4132">
        <v>32</v>
      </c>
      <c r="R4132">
        <v>0</v>
      </c>
      <c r="S4132">
        <v>0</v>
      </c>
    </row>
    <row r="4133" spans="1:19" x14ac:dyDescent="0.25">
      <c r="A4133" t="s">
        <v>18</v>
      </c>
      <c r="B4133" s="23">
        <v>45110</v>
      </c>
      <c r="C4133" s="23" t="str">
        <f t="shared" si="64"/>
        <v>Jul</v>
      </c>
      <c r="D4133" t="s">
        <v>19</v>
      </c>
      <c r="E4133">
        <v>52.489471000000002</v>
      </c>
      <c r="F4133">
        <v>-1.8985749999999999</v>
      </c>
      <c r="G4133" t="s">
        <v>196</v>
      </c>
      <c r="H4133" t="s">
        <v>21</v>
      </c>
      <c r="I4133" t="s">
        <v>194</v>
      </c>
      <c r="J4133">
        <v>25.8</v>
      </c>
      <c r="K4133" s="1">
        <v>6.0000000000000001E-3</v>
      </c>
      <c r="L4133">
        <v>0</v>
      </c>
      <c r="M4133">
        <v>0.86</v>
      </c>
      <c r="N4133">
        <v>0</v>
      </c>
      <c r="O4133">
        <v>3</v>
      </c>
      <c r="P4133">
        <v>146.4</v>
      </c>
      <c r="Q4133">
        <v>45</v>
      </c>
      <c r="R4133">
        <v>4</v>
      </c>
      <c r="S4133">
        <v>5</v>
      </c>
    </row>
    <row r="4134" spans="1:19" x14ac:dyDescent="0.25">
      <c r="A4134" t="s">
        <v>18</v>
      </c>
      <c r="B4134" s="23">
        <v>45141</v>
      </c>
      <c r="C4134" s="23" t="str">
        <f t="shared" si="64"/>
        <v>Aug</v>
      </c>
      <c r="D4134" t="s">
        <v>19</v>
      </c>
      <c r="E4134">
        <v>52.489471000000002</v>
      </c>
      <c r="F4134">
        <v>-1.8985749999999999</v>
      </c>
      <c r="G4134" t="s">
        <v>196</v>
      </c>
      <c r="H4134" t="s">
        <v>21</v>
      </c>
      <c r="I4134" t="s">
        <v>194</v>
      </c>
      <c r="J4134">
        <v>211.8</v>
      </c>
      <c r="K4134" s="1">
        <v>8.0000000000000002E-3</v>
      </c>
      <c r="L4134">
        <v>2</v>
      </c>
      <c r="M4134">
        <v>0.33</v>
      </c>
      <c r="N4134">
        <v>1</v>
      </c>
      <c r="O4134">
        <v>3</v>
      </c>
      <c r="P4134">
        <v>88.8</v>
      </c>
      <c r="Q4134">
        <v>17</v>
      </c>
      <c r="R4134">
        <v>0</v>
      </c>
      <c r="S4134">
        <v>3</v>
      </c>
    </row>
    <row r="4135" spans="1:19" x14ac:dyDescent="0.25">
      <c r="A4135" t="s">
        <v>18</v>
      </c>
      <c r="B4135" s="23">
        <v>45172</v>
      </c>
      <c r="C4135" s="23" t="str">
        <f t="shared" si="64"/>
        <v>Sep</v>
      </c>
      <c r="D4135" t="s">
        <v>19</v>
      </c>
      <c r="E4135">
        <v>52.489471000000002</v>
      </c>
      <c r="F4135">
        <v>-1.8985749999999999</v>
      </c>
      <c r="G4135" t="s">
        <v>196</v>
      </c>
      <c r="H4135" t="s">
        <v>21</v>
      </c>
      <c r="I4135" t="s">
        <v>194</v>
      </c>
      <c r="J4135">
        <v>629.79999999999995</v>
      </c>
      <c r="K4135" s="1">
        <v>7.0000000000000001E-3</v>
      </c>
      <c r="L4135">
        <v>4</v>
      </c>
      <c r="M4135">
        <v>0.33</v>
      </c>
      <c r="N4135">
        <v>1</v>
      </c>
      <c r="O4135">
        <v>7</v>
      </c>
      <c r="P4135">
        <v>338.4</v>
      </c>
      <c r="Q4135">
        <v>23</v>
      </c>
      <c r="R4135">
        <v>9</v>
      </c>
      <c r="S4135">
        <v>5</v>
      </c>
    </row>
    <row r="4136" spans="1:19" x14ac:dyDescent="0.25">
      <c r="A4136" t="s">
        <v>18</v>
      </c>
      <c r="B4136" s="23">
        <v>45202</v>
      </c>
      <c r="C4136" s="23" t="str">
        <f t="shared" si="64"/>
        <v>Oct</v>
      </c>
      <c r="D4136" t="s">
        <v>19</v>
      </c>
      <c r="E4136">
        <v>52.489471000000002</v>
      </c>
      <c r="F4136">
        <v>-1.8985749999999999</v>
      </c>
      <c r="G4136" t="s">
        <v>196</v>
      </c>
      <c r="H4136" t="s">
        <v>21</v>
      </c>
      <c r="I4136" t="s">
        <v>194</v>
      </c>
      <c r="J4136">
        <v>416.2</v>
      </c>
      <c r="K4136" s="1">
        <v>5.0000000000000001E-3</v>
      </c>
      <c r="L4136">
        <v>2</v>
      </c>
      <c r="M4136">
        <v>0.95</v>
      </c>
      <c r="N4136">
        <v>2</v>
      </c>
      <c r="O4136">
        <v>5</v>
      </c>
      <c r="P4136">
        <v>158.4</v>
      </c>
      <c r="Q4136">
        <v>59</v>
      </c>
      <c r="R4136">
        <v>6</v>
      </c>
      <c r="S4136">
        <v>0</v>
      </c>
    </row>
    <row r="4137" spans="1:19" x14ac:dyDescent="0.25">
      <c r="A4137" t="s">
        <v>18</v>
      </c>
      <c r="B4137" s="23">
        <v>45233</v>
      </c>
      <c r="C4137" s="23" t="str">
        <f t="shared" si="64"/>
        <v>Nov</v>
      </c>
      <c r="D4137" t="s">
        <v>19</v>
      </c>
      <c r="E4137">
        <v>52.489471000000002</v>
      </c>
      <c r="F4137">
        <v>-1.8985749999999999</v>
      </c>
      <c r="G4137" t="s">
        <v>196</v>
      </c>
      <c r="H4137" t="s">
        <v>21</v>
      </c>
      <c r="I4137" t="s">
        <v>194</v>
      </c>
      <c r="J4137">
        <v>1097.4000000000001</v>
      </c>
      <c r="K4137" s="1">
        <v>1.7999999999999999E-2</v>
      </c>
      <c r="L4137">
        <v>19</v>
      </c>
      <c r="M4137">
        <v>0.68</v>
      </c>
      <c r="N4137">
        <v>13</v>
      </c>
      <c r="O4137">
        <v>7</v>
      </c>
      <c r="P4137">
        <v>294</v>
      </c>
      <c r="Q4137">
        <v>46</v>
      </c>
      <c r="R4137">
        <v>5</v>
      </c>
      <c r="S4137">
        <v>6</v>
      </c>
    </row>
    <row r="4138" spans="1:19" x14ac:dyDescent="0.25">
      <c r="A4138" t="s">
        <v>18</v>
      </c>
      <c r="B4138" s="23">
        <v>45263</v>
      </c>
      <c r="C4138" s="23" t="str">
        <f t="shared" si="64"/>
        <v>Dec</v>
      </c>
      <c r="D4138" t="s">
        <v>19</v>
      </c>
      <c r="E4138">
        <v>52.489471000000002</v>
      </c>
      <c r="F4138">
        <v>-1.8985749999999999</v>
      </c>
      <c r="G4138" t="s">
        <v>196</v>
      </c>
      <c r="H4138" t="s">
        <v>21</v>
      </c>
      <c r="I4138" t="s">
        <v>194</v>
      </c>
      <c r="J4138">
        <v>1011</v>
      </c>
      <c r="K4138" s="1">
        <v>0.01</v>
      </c>
      <c r="L4138">
        <v>10</v>
      </c>
      <c r="M4138">
        <v>0.55000000000000004</v>
      </c>
      <c r="N4138">
        <v>5</v>
      </c>
      <c r="O4138">
        <v>8</v>
      </c>
      <c r="P4138">
        <v>288</v>
      </c>
      <c r="Q4138">
        <v>32</v>
      </c>
      <c r="R4138">
        <v>10</v>
      </c>
      <c r="S4138">
        <v>2</v>
      </c>
    </row>
    <row r="4139" spans="1:19" x14ac:dyDescent="0.25">
      <c r="A4139" t="s">
        <v>18</v>
      </c>
      <c r="B4139" s="23" t="s">
        <v>23</v>
      </c>
      <c r="C4139" s="23" t="str">
        <f t="shared" si="64"/>
        <v>3/13/2023</v>
      </c>
      <c r="D4139" t="s">
        <v>19</v>
      </c>
      <c r="E4139">
        <v>52.489471000000002</v>
      </c>
      <c r="F4139">
        <v>-1.8985749999999999</v>
      </c>
      <c r="G4139" t="s">
        <v>196</v>
      </c>
      <c r="H4139" t="s">
        <v>21</v>
      </c>
      <c r="I4139" t="s">
        <v>194</v>
      </c>
      <c r="J4139">
        <v>64.400000000000006</v>
      </c>
      <c r="K4139" s="1">
        <v>7.0000000000000001E-3</v>
      </c>
      <c r="L4139">
        <v>0</v>
      </c>
      <c r="M4139">
        <v>0.36</v>
      </c>
      <c r="N4139">
        <v>0</v>
      </c>
      <c r="O4139">
        <v>7</v>
      </c>
      <c r="P4139">
        <v>420</v>
      </c>
      <c r="Q4139">
        <v>7</v>
      </c>
      <c r="R4139">
        <v>5</v>
      </c>
      <c r="S4139">
        <v>3</v>
      </c>
    </row>
    <row r="4140" spans="1:19" x14ac:dyDescent="0.25">
      <c r="A4140" t="s">
        <v>18</v>
      </c>
      <c r="B4140" s="23" t="s">
        <v>24</v>
      </c>
      <c r="C4140" s="23" t="str">
        <f t="shared" si="64"/>
        <v>3/14/2023</v>
      </c>
      <c r="D4140" t="s">
        <v>19</v>
      </c>
      <c r="E4140">
        <v>52.489471000000002</v>
      </c>
      <c r="F4140">
        <v>-1.8985749999999999</v>
      </c>
      <c r="G4140" t="s">
        <v>196</v>
      </c>
      <c r="H4140" t="s">
        <v>21</v>
      </c>
      <c r="I4140" t="s">
        <v>194</v>
      </c>
      <c r="J4140">
        <v>652.20000000000005</v>
      </c>
      <c r="K4140" s="1">
        <v>8.0000000000000002E-3</v>
      </c>
      <c r="L4140">
        <v>5</v>
      </c>
      <c r="M4140">
        <v>0.62</v>
      </c>
      <c r="N4140">
        <v>3</v>
      </c>
      <c r="O4140">
        <v>6</v>
      </c>
      <c r="P4140">
        <v>240</v>
      </c>
      <c r="Q4140">
        <v>35</v>
      </c>
      <c r="R4140">
        <v>5</v>
      </c>
      <c r="S4140">
        <v>0</v>
      </c>
    </row>
    <row r="4141" spans="1:19" x14ac:dyDescent="0.25">
      <c r="A4141" t="s">
        <v>18</v>
      </c>
      <c r="B4141" s="23" t="s">
        <v>25</v>
      </c>
      <c r="C4141" s="23" t="str">
        <f t="shared" si="64"/>
        <v>3/15/2023</v>
      </c>
      <c r="D4141" t="s">
        <v>19</v>
      </c>
      <c r="E4141">
        <v>52.489471000000002</v>
      </c>
      <c r="F4141">
        <v>-1.8985749999999999</v>
      </c>
      <c r="G4141" t="s">
        <v>196</v>
      </c>
      <c r="H4141" t="s">
        <v>21</v>
      </c>
      <c r="I4141" t="s">
        <v>194</v>
      </c>
      <c r="J4141">
        <v>606.4</v>
      </c>
      <c r="K4141" s="1">
        <v>1.2E-2</v>
      </c>
      <c r="L4141">
        <v>7</v>
      </c>
      <c r="M4141">
        <v>1.02</v>
      </c>
      <c r="N4141">
        <v>8</v>
      </c>
      <c r="O4141">
        <v>3</v>
      </c>
      <c r="P4141">
        <v>72</v>
      </c>
      <c r="Q4141">
        <v>26</v>
      </c>
      <c r="R4141">
        <v>0</v>
      </c>
      <c r="S4141">
        <v>8</v>
      </c>
    </row>
    <row r="4142" spans="1:19" x14ac:dyDescent="0.25">
      <c r="A4142" t="s">
        <v>18</v>
      </c>
      <c r="B4142" s="23" t="s">
        <v>26</v>
      </c>
      <c r="C4142" s="23" t="str">
        <f t="shared" si="64"/>
        <v>3/16/2023</v>
      </c>
      <c r="D4142" t="s">
        <v>19</v>
      </c>
      <c r="E4142">
        <v>52.489471000000002</v>
      </c>
      <c r="F4142">
        <v>-1.8985749999999999</v>
      </c>
      <c r="G4142" t="s">
        <v>196</v>
      </c>
      <c r="H4142" t="s">
        <v>21</v>
      </c>
      <c r="I4142" t="s">
        <v>194</v>
      </c>
      <c r="J4142">
        <v>1075.5999999999999</v>
      </c>
      <c r="K4142" s="1">
        <v>8.0000000000000002E-3</v>
      </c>
      <c r="L4142">
        <v>9</v>
      </c>
      <c r="M4142">
        <v>0.78</v>
      </c>
      <c r="N4142">
        <v>7</v>
      </c>
      <c r="O4142">
        <v>7</v>
      </c>
      <c r="P4142">
        <v>374.4</v>
      </c>
      <c r="Q4142">
        <v>26</v>
      </c>
      <c r="R4142">
        <v>4</v>
      </c>
      <c r="S4142">
        <v>0</v>
      </c>
    </row>
    <row r="4143" spans="1:19" x14ac:dyDescent="0.25">
      <c r="A4143" t="s">
        <v>18</v>
      </c>
      <c r="B4143" s="23" t="s">
        <v>27</v>
      </c>
      <c r="C4143" s="23" t="str">
        <f t="shared" si="64"/>
        <v>3/17/2023</v>
      </c>
      <c r="D4143" t="s">
        <v>19</v>
      </c>
      <c r="E4143">
        <v>52.489471000000002</v>
      </c>
      <c r="F4143">
        <v>-1.8985749999999999</v>
      </c>
      <c r="G4143" t="s">
        <v>196</v>
      </c>
      <c r="H4143" t="s">
        <v>21</v>
      </c>
      <c r="I4143" t="s">
        <v>194</v>
      </c>
      <c r="J4143">
        <v>748.8</v>
      </c>
      <c r="K4143" s="1">
        <v>0.01</v>
      </c>
      <c r="L4143">
        <v>7</v>
      </c>
      <c r="M4143">
        <v>0.41</v>
      </c>
      <c r="N4143">
        <v>3</v>
      </c>
      <c r="O4143">
        <v>5</v>
      </c>
      <c r="P4143">
        <v>237.6</v>
      </c>
      <c r="Q4143">
        <v>43</v>
      </c>
      <c r="R4143">
        <v>5</v>
      </c>
      <c r="S4143">
        <v>2</v>
      </c>
    </row>
    <row r="4144" spans="1:19" x14ac:dyDescent="0.25">
      <c r="A4144" t="s">
        <v>18</v>
      </c>
      <c r="B4144" s="23" t="s">
        <v>28</v>
      </c>
      <c r="C4144" s="23" t="str">
        <f t="shared" si="64"/>
        <v>3/18/2023</v>
      </c>
      <c r="D4144" t="s">
        <v>19</v>
      </c>
      <c r="E4144">
        <v>52.489471000000002</v>
      </c>
      <c r="F4144">
        <v>-1.8985749999999999</v>
      </c>
      <c r="G4144" t="s">
        <v>196</v>
      </c>
      <c r="H4144" t="s">
        <v>21</v>
      </c>
      <c r="I4144" t="s">
        <v>194</v>
      </c>
      <c r="J4144">
        <v>675.2</v>
      </c>
      <c r="K4144" s="1">
        <v>8.9999999999999993E-3</v>
      </c>
      <c r="L4144">
        <v>6</v>
      </c>
      <c r="M4144">
        <v>0.51</v>
      </c>
      <c r="N4144">
        <v>3</v>
      </c>
      <c r="O4144">
        <v>2</v>
      </c>
      <c r="P4144">
        <v>38.4</v>
      </c>
      <c r="Q4144">
        <v>37</v>
      </c>
      <c r="R4144">
        <v>0</v>
      </c>
      <c r="S4144">
        <v>2</v>
      </c>
    </row>
    <row r="4145" spans="1:19" x14ac:dyDescent="0.25">
      <c r="A4145" t="s">
        <v>18</v>
      </c>
      <c r="B4145" s="23" t="s">
        <v>29</v>
      </c>
      <c r="C4145" s="23" t="str">
        <f t="shared" si="64"/>
        <v>3/19/2023</v>
      </c>
      <c r="D4145" t="s">
        <v>19</v>
      </c>
      <c r="E4145">
        <v>52.489471000000002</v>
      </c>
      <c r="F4145">
        <v>-1.8985749999999999</v>
      </c>
      <c r="G4145" t="s">
        <v>196</v>
      </c>
      <c r="H4145" t="s">
        <v>21</v>
      </c>
      <c r="I4145" t="s">
        <v>194</v>
      </c>
      <c r="J4145">
        <v>574.79999999999995</v>
      </c>
      <c r="K4145" s="1">
        <v>8.9999999999999993E-3</v>
      </c>
      <c r="L4145">
        <v>5</v>
      </c>
      <c r="M4145">
        <v>0.67</v>
      </c>
      <c r="N4145">
        <v>3</v>
      </c>
      <c r="O4145">
        <v>5</v>
      </c>
      <c r="P4145">
        <v>244.8</v>
      </c>
      <c r="Q4145">
        <v>23</v>
      </c>
      <c r="R4145">
        <v>9</v>
      </c>
      <c r="S4145">
        <v>2</v>
      </c>
    </row>
    <row r="4146" spans="1:19" x14ac:dyDescent="0.25">
      <c r="A4146" t="s">
        <v>18</v>
      </c>
      <c r="B4146" s="23" t="s">
        <v>30</v>
      </c>
      <c r="C4146" s="23" t="str">
        <f t="shared" si="64"/>
        <v>3/20/2023</v>
      </c>
      <c r="D4146" t="s">
        <v>19</v>
      </c>
      <c r="E4146">
        <v>52.489471000000002</v>
      </c>
      <c r="F4146">
        <v>-1.8985749999999999</v>
      </c>
      <c r="G4146" t="s">
        <v>196</v>
      </c>
      <c r="H4146" t="s">
        <v>21</v>
      </c>
      <c r="I4146" t="s">
        <v>194</v>
      </c>
      <c r="J4146">
        <v>822.8</v>
      </c>
      <c r="K4146" s="1">
        <v>1.4999999999999999E-2</v>
      </c>
      <c r="L4146">
        <v>12</v>
      </c>
      <c r="M4146">
        <v>0.61</v>
      </c>
      <c r="N4146">
        <v>7</v>
      </c>
      <c r="O4146">
        <v>7</v>
      </c>
      <c r="P4146">
        <v>576</v>
      </c>
      <c r="Q4146">
        <v>53</v>
      </c>
      <c r="R4146">
        <v>7</v>
      </c>
      <c r="S4146">
        <v>3</v>
      </c>
    </row>
    <row r="4147" spans="1:19" x14ac:dyDescent="0.25">
      <c r="A4147" t="s">
        <v>18</v>
      </c>
      <c r="B4147" s="23" t="s">
        <v>31</v>
      </c>
      <c r="C4147" s="23" t="str">
        <f t="shared" si="64"/>
        <v>3/21/2023</v>
      </c>
      <c r="D4147" t="s">
        <v>19</v>
      </c>
      <c r="E4147">
        <v>52.489471000000002</v>
      </c>
      <c r="F4147">
        <v>-1.8985749999999999</v>
      </c>
      <c r="G4147" t="s">
        <v>196</v>
      </c>
      <c r="H4147" t="s">
        <v>21</v>
      </c>
      <c r="I4147" t="s">
        <v>194</v>
      </c>
      <c r="J4147">
        <v>934.6</v>
      </c>
      <c r="K4147" s="1">
        <v>1.6E-2</v>
      </c>
      <c r="L4147">
        <v>15</v>
      </c>
      <c r="M4147">
        <v>0.08</v>
      </c>
      <c r="N4147">
        <v>1</v>
      </c>
      <c r="O4147">
        <v>7</v>
      </c>
      <c r="P4147">
        <v>354</v>
      </c>
      <c r="Q4147">
        <v>10</v>
      </c>
      <c r="R4147">
        <v>10</v>
      </c>
      <c r="S4147">
        <v>3</v>
      </c>
    </row>
    <row r="4148" spans="1:19" x14ac:dyDescent="0.25">
      <c r="A4148" t="s">
        <v>18</v>
      </c>
      <c r="B4148" s="23" t="s">
        <v>32</v>
      </c>
      <c r="C4148" s="23" t="str">
        <f t="shared" si="64"/>
        <v>3/22/2023</v>
      </c>
      <c r="D4148" t="s">
        <v>19</v>
      </c>
      <c r="E4148">
        <v>52.489471000000002</v>
      </c>
      <c r="F4148">
        <v>-1.8985749999999999</v>
      </c>
      <c r="G4148" t="s">
        <v>196</v>
      </c>
      <c r="H4148" t="s">
        <v>21</v>
      </c>
      <c r="I4148" t="s">
        <v>194</v>
      </c>
      <c r="J4148">
        <v>434.6</v>
      </c>
      <c r="K4148" s="1">
        <v>1.2999999999999999E-2</v>
      </c>
      <c r="L4148">
        <v>6</v>
      </c>
      <c r="M4148">
        <v>1.31</v>
      </c>
      <c r="N4148">
        <v>7</v>
      </c>
      <c r="O4148">
        <v>2</v>
      </c>
      <c r="P4148">
        <v>46.8</v>
      </c>
      <c r="Q4148">
        <v>40</v>
      </c>
      <c r="R4148">
        <v>0</v>
      </c>
      <c r="S4148">
        <v>0</v>
      </c>
    </row>
    <row r="4149" spans="1:19" x14ac:dyDescent="0.25">
      <c r="A4149" t="s">
        <v>18</v>
      </c>
      <c r="B4149" s="23" t="s">
        <v>33</v>
      </c>
      <c r="C4149" s="23" t="str">
        <f t="shared" si="64"/>
        <v>3/23/2023</v>
      </c>
      <c r="D4149" t="s">
        <v>19</v>
      </c>
      <c r="E4149">
        <v>52.489471000000002</v>
      </c>
      <c r="F4149">
        <v>-1.8985749999999999</v>
      </c>
      <c r="G4149" t="s">
        <v>196</v>
      </c>
      <c r="H4149" t="s">
        <v>21</v>
      </c>
      <c r="I4149" t="s">
        <v>194</v>
      </c>
      <c r="J4149">
        <v>592.4</v>
      </c>
      <c r="K4149" s="1">
        <v>1.2E-2</v>
      </c>
      <c r="L4149">
        <v>7</v>
      </c>
      <c r="M4149">
        <v>1.2</v>
      </c>
      <c r="N4149">
        <v>9</v>
      </c>
      <c r="O4149">
        <v>2</v>
      </c>
      <c r="P4149">
        <v>50.4</v>
      </c>
      <c r="Q4149">
        <v>47</v>
      </c>
      <c r="R4149">
        <v>7</v>
      </c>
      <c r="S4149">
        <v>0</v>
      </c>
    </row>
    <row r="4150" spans="1:19" x14ac:dyDescent="0.25">
      <c r="A4150" t="s">
        <v>18</v>
      </c>
      <c r="B4150" s="23" t="s">
        <v>34</v>
      </c>
      <c r="C4150" s="23" t="str">
        <f t="shared" si="64"/>
        <v>3/24/2023</v>
      </c>
      <c r="D4150" t="s">
        <v>19</v>
      </c>
      <c r="E4150">
        <v>52.489471000000002</v>
      </c>
      <c r="F4150">
        <v>-1.8985749999999999</v>
      </c>
      <c r="G4150" t="s">
        <v>196</v>
      </c>
      <c r="H4150" t="s">
        <v>21</v>
      </c>
      <c r="I4150" t="s">
        <v>194</v>
      </c>
      <c r="J4150">
        <v>972.8</v>
      </c>
      <c r="K4150" s="1">
        <v>1.4E-2</v>
      </c>
      <c r="L4150">
        <v>14</v>
      </c>
      <c r="M4150">
        <v>0.37</v>
      </c>
      <c r="N4150">
        <v>5</v>
      </c>
      <c r="O4150">
        <v>7</v>
      </c>
      <c r="P4150">
        <v>192</v>
      </c>
      <c r="Q4150">
        <v>38</v>
      </c>
      <c r="R4150">
        <v>6</v>
      </c>
      <c r="S4150">
        <v>5</v>
      </c>
    </row>
    <row r="4151" spans="1:19" x14ac:dyDescent="0.25">
      <c r="A4151" t="s">
        <v>18</v>
      </c>
      <c r="B4151" s="23" t="s">
        <v>35</v>
      </c>
      <c r="C4151" s="23" t="str">
        <f t="shared" si="64"/>
        <v>3/25/2023</v>
      </c>
      <c r="D4151" t="s">
        <v>19</v>
      </c>
      <c r="E4151">
        <v>52.489471000000002</v>
      </c>
      <c r="F4151">
        <v>-1.8985749999999999</v>
      </c>
      <c r="G4151" t="s">
        <v>196</v>
      </c>
      <c r="H4151" t="s">
        <v>21</v>
      </c>
      <c r="I4151" t="s">
        <v>194</v>
      </c>
      <c r="J4151">
        <v>927.2</v>
      </c>
      <c r="K4151" s="1">
        <v>1.0999999999999999E-2</v>
      </c>
      <c r="L4151">
        <v>11</v>
      </c>
      <c r="M4151">
        <v>0.66</v>
      </c>
      <c r="N4151">
        <v>7</v>
      </c>
      <c r="O4151">
        <v>6</v>
      </c>
      <c r="P4151">
        <v>252</v>
      </c>
      <c r="Q4151">
        <v>6</v>
      </c>
      <c r="R4151">
        <v>1</v>
      </c>
      <c r="S4151">
        <v>5</v>
      </c>
    </row>
    <row r="4152" spans="1:19" x14ac:dyDescent="0.25">
      <c r="A4152" t="s">
        <v>18</v>
      </c>
      <c r="B4152" s="23" t="s">
        <v>36</v>
      </c>
      <c r="C4152" s="23" t="str">
        <f t="shared" si="64"/>
        <v>3/26/2023</v>
      </c>
      <c r="D4152" t="s">
        <v>19</v>
      </c>
      <c r="E4152">
        <v>52.489471000000002</v>
      </c>
      <c r="F4152">
        <v>-1.8985749999999999</v>
      </c>
      <c r="G4152" t="s">
        <v>196</v>
      </c>
      <c r="H4152" t="s">
        <v>21</v>
      </c>
      <c r="I4152" t="s">
        <v>194</v>
      </c>
      <c r="J4152">
        <v>711.4</v>
      </c>
      <c r="K4152" s="1">
        <v>8.9999999999999993E-3</v>
      </c>
      <c r="L4152">
        <v>7</v>
      </c>
      <c r="M4152">
        <v>0.36</v>
      </c>
      <c r="N4152">
        <v>2</v>
      </c>
      <c r="O4152">
        <v>8</v>
      </c>
      <c r="P4152">
        <v>446.4</v>
      </c>
      <c r="Q4152">
        <v>23</v>
      </c>
      <c r="R4152">
        <v>8</v>
      </c>
      <c r="S4152">
        <v>6</v>
      </c>
    </row>
    <row r="4153" spans="1:19" x14ac:dyDescent="0.25">
      <c r="A4153" t="s">
        <v>18</v>
      </c>
      <c r="B4153" s="23" t="s">
        <v>37</v>
      </c>
      <c r="C4153" s="23" t="str">
        <f t="shared" si="64"/>
        <v>3/27/2023</v>
      </c>
      <c r="D4153" t="s">
        <v>19</v>
      </c>
      <c r="E4153">
        <v>52.489471000000002</v>
      </c>
      <c r="F4153">
        <v>-1.8985749999999999</v>
      </c>
      <c r="G4153" t="s">
        <v>196</v>
      </c>
      <c r="H4153" t="s">
        <v>21</v>
      </c>
      <c r="I4153" t="s">
        <v>194</v>
      </c>
      <c r="J4153">
        <v>573.6</v>
      </c>
      <c r="K4153" s="1">
        <v>0.01</v>
      </c>
      <c r="L4153">
        <v>6</v>
      </c>
      <c r="M4153">
        <v>0.06</v>
      </c>
      <c r="N4153">
        <v>0</v>
      </c>
      <c r="O4153">
        <v>4</v>
      </c>
      <c r="P4153">
        <v>81.599999999999994</v>
      </c>
      <c r="Q4153">
        <v>54</v>
      </c>
      <c r="R4153">
        <v>8</v>
      </c>
      <c r="S4153">
        <v>2</v>
      </c>
    </row>
    <row r="4154" spans="1:19" x14ac:dyDescent="0.25">
      <c r="A4154" t="s">
        <v>18</v>
      </c>
      <c r="B4154" s="23" t="s">
        <v>38</v>
      </c>
      <c r="C4154" s="23" t="str">
        <f t="shared" si="64"/>
        <v>3/28/2023</v>
      </c>
      <c r="D4154" t="s">
        <v>19</v>
      </c>
      <c r="E4154">
        <v>52.489471000000002</v>
      </c>
      <c r="F4154">
        <v>-1.8985749999999999</v>
      </c>
      <c r="G4154" t="s">
        <v>196</v>
      </c>
      <c r="H4154" t="s">
        <v>21</v>
      </c>
      <c r="I4154" t="s">
        <v>194</v>
      </c>
      <c r="J4154">
        <v>553.4</v>
      </c>
      <c r="K4154" s="1">
        <v>7.0000000000000001E-3</v>
      </c>
      <c r="L4154">
        <v>4</v>
      </c>
      <c r="M4154">
        <v>0.15</v>
      </c>
      <c r="N4154">
        <v>1</v>
      </c>
      <c r="O4154">
        <v>8</v>
      </c>
      <c r="P4154">
        <v>511.2</v>
      </c>
      <c r="Q4154">
        <v>1</v>
      </c>
      <c r="R4154">
        <v>3</v>
      </c>
      <c r="S4154">
        <v>5</v>
      </c>
    </row>
    <row r="4155" spans="1:19" x14ac:dyDescent="0.25">
      <c r="A4155" t="s">
        <v>18</v>
      </c>
      <c r="B4155" s="23" t="s">
        <v>39</v>
      </c>
      <c r="C4155" s="23" t="str">
        <f t="shared" si="64"/>
        <v>3/29/2023</v>
      </c>
      <c r="D4155" t="s">
        <v>19</v>
      </c>
      <c r="E4155">
        <v>52.489471000000002</v>
      </c>
      <c r="F4155">
        <v>-1.8985749999999999</v>
      </c>
      <c r="G4155" t="s">
        <v>196</v>
      </c>
      <c r="H4155" t="s">
        <v>21</v>
      </c>
      <c r="I4155" t="s">
        <v>194</v>
      </c>
      <c r="J4155">
        <v>873.4</v>
      </c>
      <c r="K4155" s="1">
        <v>1.4E-2</v>
      </c>
      <c r="L4155">
        <v>12</v>
      </c>
      <c r="M4155">
        <v>1.1200000000000001</v>
      </c>
      <c r="N4155">
        <v>13</v>
      </c>
      <c r="O4155">
        <v>7</v>
      </c>
      <c r="P4155">
        <v>336</v>
      </c>
      <c r="Q4155">
        <v>46</v>
      </c>
      <c r="R4155">
        <v>7</v>
      </c>
      <c r="S4155">
        <v>2</v>
      </c>
    </row>
    <row r="4156" spans="1:19" x14ac:dyDescent="0.25">
      <c r="A4156" t="s">
        <v>18</v>
      </c>
      <c r="B4156" s="23" t="s">
        <v>40</v>
      </c>
      <c r="C4156" s="23" t="str">
        <f t="shared" si="64"/>
        <v>3/30/2023</v>
      </c>
      <c r="D4156" t="s">
        <v>19</v>
      </c>
      <c r="E4156">
        <v>52.489471000000002</v>
      </c>
      <c r="F4156">
        <v>-1.8985749999999999</v>
      </c>
      <c r="G4156" t="s">
        <v>196</v>
      </c>
      <c r="H4156" t="s">
        <v>21</v>
      </c>
      <c r="I4156" t="s">
        <v>194</v>
      </c>
      <c r="J4156">
        <v>271.2</v>
      </c>
      <c r="K4156" s="1">
        <v>1.2999999999999999E-2</v>
      </c>
      <c r="L4156">
        <v>3</v>
      </c>
      <c r="M4156">
        <v>1.07</v>
      </c>
      <c r="N4156">
        <v>4</v>
      </c>
      <c r="O4156">
        <v>6</v>
      </c>
      <c r="P4156">
        <v>187.2</v>
      </c>
      <c r="Q4156">
        <v>43</v>
      </c>
      <c r="R4156">
        <v>3</v>
      </c>
      <c r="S4156">
        <v>3</v>
      </c>
    </row>
    <row r="4157" spans="1:19" x14ac:dyDescent="0.25">
      <c r="A4157" t="s">
        <v>18</v>
      </c>
      <c r="B4157" s="23" t="s">
        <v>41</v>
      </c>
      <c r="C4157" s="23" t="str">
        <f t="shared" si="64"/>
        <v>3/31/2023</v>
      </c>
      <c r="D4157" t="s">
        <v>19</v>
      </c>
      <c r="E4157">
        <v>52.489471000000002</v>
      </c>
      <c r="F4157">
        <v>-1.8985749999999999</v>
      </c>
      <c r="G4157" t="s">
        <v>196</v>
      </c>
      <c r="H4157" t="s">
        <v>21</v>
      </c>
      <c r="I4157" t="s">
        <v>194</v>
      </c>
      <c r="J4157">
        <v>824.4</v>
      </c>
      <c r="K4157" s="1">
        <v>1.4E-2</v>
      </c>
      <c r="L4157">
        <v>12</v>
      </c>
      <c r="M4157">
        <v>1.08</v>
      </c>
      <c r="N4157">
        <v>13</v>
      </c>
      <c r="O4157">
        <v>4</v>
      </c>
      <c r="P4157">
        <v>140.4</v>
      </c>
      <c r="Q4157">
        <v>37</v>
      </c>
      <c r="R4157">
        <v>12</v>
      </c>
      <c r="S4157">
        <v>3</v>
      </c>
    </row>
    <row r="4158" spans="1:19" x14ac:dyDescent="0.25">
      <c r="A4158" t="s">
        <v>18</v>
      </c>
      <c r="B4158" s="23">
        <v>44930</v>
      </c>
      <c r="C4158" s="23" t="str">
        <f t="shared" si="64"/>
        <v>Jan</v>
      </c>
      <c r="D4158" t="s">
        <v>19</v>
      </c>
      <c r="E4158">
        <v>52.489471000000002</v>
      </c>
      <c r="F4158">
        <v>-1.8985749999999999</v>
      </c>
      <c r="G4158" t="s">
        <v>196</v>
      </c>
      <c r="H4158" t="s">
        <v>21</v>
      </c>
      <c r="I4158" t="s">
        <v>194</v>
      </c>
      <c r="J4158">
        <v>681.8</v>
      </c>
      <c r="K4158" s="1">
        <v>8.0000000000000002E-3</v>
      </c>
      <c r="L4158">
        <v>5</v>
      </c>
      <c r="M4158">
        <v>0.12</v>
      </c>
      <c r="N4158">
        <v>1</v>
      </c>
      <c r="O4158">
        <v>4</v>
      </c>
      <c r="P4158">
        <v>144</v>
      </c>
      <c r="Q4158">
        <v>7</v>
      </c>
      <c r="R4158">
        <v>4</v>
      </c>
      <c r="S4158">
        <v>8</v>
      </c>
    </row>
    <row r="4159" spans="1:19" x14ac:dyDescent="0.25">
      <c r="A4159" t="s">
        <v>18</v>
      </c>
      <c r="B4159" s="23">
        <v>44961</v>
      </c>
      <c r="C4159" s="23" t="str">
        <f t="shared" si="64"/>
        <v>Feb</v>
      </c>
      <c r="D4159" t="s">
        <v>19</v>
      </c>
      <c r="E4159">
        <v>52.489471000000002</v>
      </c>
      <c r="F4159">
        <v>-1.8985749999999999</v>
      </c>
      <c r="G4159" t="s">
        <v>196</v>
      </c>
      <c r="H4159" t="s">
        <v>21</v>
      </c>
      <c r="I4159" t="s">
        <v>194</v>
      </c>
      <c r="J4159">
        <v>611.6</v>
      </c>
      <c r="K4159" s="1">
        <v>1.2E-2</v>
      </c>
      <c r="L4159">
        <v>7</v>
      </c>
      <c r="M4159">
        <v>0.57999999999999996</v>
      </c>
      <c r="N4159">
        <v>4</v>
      </c>
      <c r="O4159">
        <v>6</v>
      </c>
      <c r="P4159">
        <v>402</v>
      </c>
      <c r="Q4159">
        <v>11</v>
      </c>
      <c r="R4159">
        <v>5</v>
      </c>
      <c r="S4159">
        <v>3</v>
      </c>
    </row>
    <row r="4160" spans="1:19" x14ac:dyDescent="0.25">
      <c r="A4160" t="s">
        <v>18</v>
      </c>
      <c r="B4160" s="23">
        <v>44989</v>
      </c>
      <c r="C4160" s="23" t="str">
        <f t="shared" si="64"/>
        <v>Mar</v>
      </c>
      <c r="D4160" t="s">
        <v>19</v>
      </c>
      <c r="E4160">
        <v>52.489471000000002</v>
      </c>
      <c r="F4160">
        <v>-1.8985749999999999</v>
      </c>
      <c r="G4160" t="s">
        <v>196</v>
      </c>
      <c r="H4160" t="s">
        <v>21</v>
      </c>
      <c r="I4160" t="s">
        <v>194</v>
      </c>
      <c r="J4160">
        <v>944.6</v>
      </c>
      <c r="K4160" s="1">
        <v>3.0000000000000001E-3</v>
      </c>
      <c r="L4160">
        <v>3</v>
      </c>
      <c r="M4160">
        <v>0.83</v>
      </c>
      <c r="N4160">
        <v>2</v>
      </c>
      <c r="O4160">
        <v>7</v>
      </c>
      <c r="P4160">
        <v>216</v>
      </c>
      <c r="Q4160">
        <v>22</v>
      </c>
      <c r="R4160">
        <v>1</v>
      </c>
      <c r="S4160">
        <v>5</v>
      </c>
    </row>
    <row r="4161" spans="1:19" x14ac:dyDescent="0.25">
      <c r="A4161" t="s">
        <v>18</v>
      </c>
      <c r="B4161" s="23">
        <v>45020</v>
      </c>
      <c r="C4161" s="23" t="str">
        <f t="shared" si="64"/>
        <v>Apr</v>
      </c>
      <c r="D4161" t="s">
        <v>19</v>
      </c>
      <c r="E4161">
        <v>52.489471000000002</v>
      </c>
      <c r="F4161">
        <v>-1.8985749999999999</v>
      </c>
      <c r="G4161" t="s">
        <v>196</v>
      </c>
      <c r="H4161" t="s">
        <v>21</v>
      </c>
      <c r="I4161" t="s">
        <v>194</v>
      </c>
      <c r="J4161">
        <v>977.8</v>
      </c>
      <c r="K4161" s="1">
        <v>0.01</v>
      </c>
      <c r="L4161">
        <v>10</v>
      </c>
      <c r="M4161">
        <v>0.78</v>
      </c>
      <c r="N4161">
        <v>8</v>
      </c>
      <c r="O4161">
        <v>3</v>
      </c>
      <c r="P4161">
        <v>70.8</v>
      </c>
      <c r="Q4161">
        <v>33</v>
      </c>
      <c r="R4161">
        <v>1</v>
      </c>
      <c r="S4161">
        <v>9</v>
      </c>
    </row>
    <row r="4162" spans="1:19" x14ac:dyDescent="0.25">
      <c r="A4162" t="s">
        <v>18</v>
      </c>
      <c r="B4162" s="23">
        <v>45050</v>
      </c>
      <c r="C4162" s="23" t="str">
        <f t="shared" si="64"/>
        <v>May</v>
      </c>
      <c r="D4162" t="s">
        <v>19</v>
      </c>
      <c r="E4162">
        <v>52.489471000000002</v>
      </c>
      <c r="F4162">
        <v>-1.8985749999999999</v>
      </c>
      <c r="G4162" t="s">
        <v>196</v>
      </c>
      <c r="H4162" t="s">
        <v>21</v>
      </c>
      <c r="I4162" t="s">
        <v>194</v>
      </c>
      <c r="J4162">
        <v>976.4</v>
      </c>
      <c r="K4162" s="1">
        <v>1.4999999999999999E-2</v>
      </c>
      <c r="L4162">
        <v>15</v>
      </c>
      <c r="M4162">
        <v>1.0900000000000001</v>
      </c>
      <c r="N4162">
        <v>16</v>
      </c>
      <c r="O4162">
        <v>6</v>
      </c>
      <c r="P4162">
        <v>198</v>
      </c>
      <c r="Q4162">
        <v>42</v>
      </c>
      <c r="R4162">
        <v>1</v>
      </c>
      <c r="S4162">
        <v>6</v>
      </c>
    </row>
    <row r="4163" spans="1:19" x14ac:dyDescent="0.25">
      <c r="A4163" t="s">
        <v>18</v>
      </c>
      <c r="B4163" s="23">
        <v>45081</v>
      </c>
      <c r="C4163" s="23" t="str">
        <f t="shared" ref="C4163:C4226" si="65">TEXT(B4163,"mmm")</f>
        <v>Jun</v>
      </c>
      <c r="D4163" t="s">
        <v>19</v>
      </c>
      <c r="E4163">
        <v>52.489471000000002</v>
      </c>
      <c r="F4163">
        <v>-1.8985749999999999</v>
      </c>
      <c r="G4163" t="s">
        <v>196</v>
      </c>
      <c r="H4163" t="s">
        <v>21</v>
      </c>
      <c r="I4163" t="s">
        <v>194</v>
      </c>
      <c r="J4163">
        <v>139.80000000000001</v>
      </c>
      <c r="K4163" s="1">
        <v>1.0999999999999999E-2</v>
      </c>
      <c r="L4163">
        <v>2</v>
      </c>
      <c r="M4163">
        <v>1.1399999999999999</v>
      </c>
      <c r="N4163">
        <v>2</v>
      </c>
      <c r="O4163">
        <v>7</v>
      </c>
      <c r="P4163">
        <v>366</v>
      </c>
      <c r="Q4163">
        <v>37</v>
      </c>
      <c r="R4163">
        <v>4</v>
      </c>
      <c r="S4163">
        <v>6</v>
      </c>
    </row>
    <row r="4164" spans="1:19" x14ac:dyDescent="0.25">
      <c r="A4164" t="s">
        <v>18</v>
      </c>
      <c r="B4164" s="23">
        <v>45111</v>
      </c>
      <c r="C4164" s="23" t="str">
        <f t="shared" si="65"/>
        <v>Jul</v>
      </c>
      <c r="D4164" t="s">
        <v>19</v>
      </c>
      <c r="E4164">
        <v>52.489471000000002</v>
      </c>
      <c r="F4164">
        <v>-1.8985749999999999</v>
      </c>
      <c r="G4164" t="s">
        <v>196</v>
      </c>
      <c r="H4164" t="s">
        <v>21</v>
      </c>
      <c r="I4164" t="s">
        <v>194</v>
      </c>
      <c r="J4164">
        <v>1192.5999999999999</v>
      </c>
      <c r="K4164" s="1">
        <v>1.2E-2</v>
      </c>
      <c r="L4164">
        <v>15</v>
      </c>
      <c r="M4164">
        <v>0.94</v>
      </c>
      <c r="N4164">
        <v>14</v>
      </c>
      <c r="O4164">
        <v>5</v>
      </c>
      <c r="P4164">
        <v>262.8</v>
      </c>
      <c r="Q4164">
        <v>22</v>
      </c>
      <c r="R4164">
        <v>9</v>
      </c>
      <c r="S4164">
        <v>6</v>
      </c>
    </row>
    <row r="4165" spans="1:19" x14ac:dyDescent="0.25">
      <c r="A4165" t="s">
        <v>18</v>
      </c>
      <c r="B4165" s="23">
        <v>45142</v>
      </c>
      <c r="C4165" s="23" t="str">
        <f t="shared" si="65"/>
        <v>Aug</v>
      </c>
      <c r="D4165" t="s">
        <v>19</v>
      </c>
      <c r="E4165">
        <v>52.489471000000002</v>
      </c>
      <c r="F4165">
        <v>-1.8985749999999999</v>
      </c>
      <c r="G4165" t="s">
        <v>196</v>
      </c>
      <c r="H4165" t="s">
        <v>21</v>
      </c>
      <c r="I4165" t="s">
        <v>194</v>
      </c>
      <c r="J4165">
        <v>642.79999999999995</v>
      </c>
      <c r="K4165" s="1">
        <v>1.2999999999999999E-2</v>
      </c>
      <c r="L4165">
        <v>8</v>
      </c>
      <c r="M4165">
        <v>0.6</v>
      </c>
      <c r="N4165">
        <v>5</v>
      </c>
      <c r="O4165">
        <v>8</v>
      </c>
      <c r="P4165">
        <v>554.4</v>
      </c>
      <c r="Q4165">
        <v>11</v>
      </c>
      <c r="R4165">
        <v>8</v>
      </c>
      <c r="S4165">
        <v>5</v>
      </c>
    </row>
    <row r="4166" spans="1:19" x14ac:dyDescent="0.25">
      <c r="A4166" t="s">
        <v>18</v>
      </c>
      <c r="B4166" s="23">
        <v>45173</v>
      </c>
      <c r="C4166" s="23" t="str">
        <f t="shared" si="65"/>
        <v>Sep</v>
      </c>
      <c r="D4166" t="s">
        <v>19</v>
      </c>
      <c r="E4166">
        <v>52.489471000000002</v>
      </c>
      <c r="F4166">
        <v>-1.8985749999999999</v>
      </c>
      <c r="G4166" t="s">
        <v>196</v>
      </c>
      <c r="H4166" t="s">
        <v>21</v>
      </c>
      <c r="I4166" t="s">
        <v>194</v>
      </c>
      <c r="J4166">
        <v>898.8</v>
      </c>
      <c r="K4166" s="1">
        <v>1.2E-2</v>
      </c>
      <c r="L4166">
        <v>11</v>
      </c>
      <c r="M4166">
        <v>0.16</v>
      </c>
      <c r="N4166">
        <v>2</v>
      </c>
      <c r="O4166">
        <v>5</v>
      </c>
      <c r="P4166">
        <v>216</v>
      </c>
      <c r="Q4166">
        <v>57</v>
      </c>
      <c r="R4166">
        <v>7</v>
      </c>
      <c r="S4166">
        <v>6</v>
      </c>
    </row>
    <row r="4167" spans="1:19" x14ac:dyDescent="0.25">
      <c r="A4167" t="s">
        <v>18</v>
      </c>
      <c r="B4167" s="23">
        <v>45203</v>
      </c>
      <c r="C4167" s="23" t="str">
        <f t="shared" si="65"/>
        <v>Oct</v>
      </c>
      <c r="D4167" t="s">
        <v>19</v>
      </c>
      <c r="E4167">
        <v>52.489471000000002</v>
      </c>
      <c r="F4167">
        <v>-1.8985749999999999</v>
      </c>
      <c r="G4167" t="s">
        <v>196</v>
      </c>
      <c r="H4167" t="s">
        <v>21</v>
      </c>
      <c r="I4167" t="s">
        <v>194</v>
      </c>
      <c r="J4167">
        <v>775</v>
      </c>
      <c r="K4167" s="1">
        <v>1.2999999999999999E-2</v>
      </c>
      <c r="L4167">
        <v>10</v>
      </c>
      <c r="M4167">
        <v>0.25</v>
      </c>
      <c r="N4167">
        <v>2</v>
      </c>
      <c r="O4167">
        <v>6</v>
      </c>
      <c r="P4167">
        <v>172.8</v>
      </c>
      <c r="Q4167">
        <v>44</v>
      </c>
      <c r="R4167">
        <v>4</v>
      </c>
      <c r="S4167">
        <v>0</v>
      </c>
    </row>
    <row r="4168" spans="1:19" x14ac:dyDescent="0.25">
      <c r="A4168" t="s">
        <v>18</v>
      </c>
      <c r="B4168" s="23">
        <v>45234</v>
      </c>
      <c r="C4168" s="23" t="str">
        <f t="shared" si="65"/>
        <v>Nov</v>
      </c>
      <c r="D4168" t="s">
        <v>19</v>
      </c>
      <c r="E4168">
        <v>52.489471000000002</v>
      </c>
      <c r="F4168">
        <v>-1.8985749999999999</v>
      </c>
      <c r="G4168" t="s">
        <v>196</v>
      </c>
      <c r="H4168" t="s">
        <v>21</v>
      </c>
      <c r="I4168" t="s">
        <v>194</v>
      </c>
      <c r="J4168">
        <v>813.6</v>
      </c>
      <c r="K4168" s="1">
        <v>0.01</v>
      </c>
      <c r="L4168">
        <v>8</v>
      </c>
      <c r="M4168">
        <v>0.94</v>
      </c>
      <c r="N4168">
        <v>8</v>
      </c>
      <c r="O4168">
        <v>7</v>
      </c>
      <c r="P4168">
        <v>468</v>
      </c>
      <c r="Q4168">
        <v>53</v>
      </c>
      <c r="R4168">
        <v>6</v>
      </c>
      <c r="S4168">
        <v>6</v>
      </c>
    </row>
    <row r="4169" spans="1:19" x14ac:dyDescent="0.25">
      <c r="A4169" t="s">
        <v>18</v>
      </c>
      <c r="B4169" s="23">
        <v>45264</v>
      </c>
      <c r="C4169" s="23" t="str">
        <f t="shared" si="65"/>
        <v>Dec</v>
      </c>
      <c r="D4169" t="s">
        <v>19</v>
      </c>
      <c r="E4169">
        <v>52.489471000000002</v>
      </c>
      <c r="F4169">
        <v>-1.8985749999999999</v>
      </c>
      <c r="G4169" t="s">
        <v>196</v>
      </c>
      <c r="H4169" t="s">
        <v>21</v>
      </c>
      <c r="I4169" t="s">
        <v>194</v>
      </c>
      <c r="J4169">
        <v>647</v>
      </c>
      <c r="K4169" s="1">
        <v>8.9999999999999993E-3</v>
      </c>
      <c r="L4169">
        <v>6</v>
      </c>
      <c r="M4169">
        <v>0.94</v>
      </c>
      <c r="N4169">
        <v>5</v>
      </c>
      <c r="O4169">
        <v>4</v>
      </c>
      <c r="P4169">
        <v>72</v>
      </c>
      <c r="Q4169">
        <v>48</v>
      </c>
      <c r="R4169">
        <v>5</v>
      </c>
      <c r="S4169">
        <v>2</v>
      </c>
    </row>
    <row r="4170" spans="1:19" x14ac:dyDescent="0.25">
      <c r="A4170" t="s">
        <v>18</v>
      </c>
      <c r="B4170" s="23" t="s">
        <v>42</v>
      </c>
      <c r="C4170" s="23" t="str">
        <f t="shared" si="65"/>
        <v>4/13/2023</v>
      </c>
      <c r="D4170" t="s">
        <v>19</v>
      </c>
      <c r="E4170">
        <v>52.489471000000002</v>
      </c>
      <c r="F4170">
        <v>-1.8985749999999999</v>
      </c>
      <c r="G4170" t="s">
        <v>196</v>
      </c>
      <c r="H4170" t="s">
        <v>21</v>
      </c>
      <c r="I4170" t="s">
        <v>194</v>
      </c>
      <c r="J4170">
        <v>966.6</v>
      </c>
      <c r="K4170" s="1">
        <v>1.0999999999999999E-2</v>
      </c>
      <c r="L4170">
        <v>10</v>
      </c>
      <c r="M4170">
        <v>0.32</v>
      </c>
      <c r="N4170">
        <v>3</v>
      </c>
      <c r="O4170">
        <v>8</v>
      </c>
      <c r="P4170">
        <v>259.2</v>
      </c>
      <c r="Q4170">
        <v>5</v>
      </c>
      <c r="R4170">
        <v>8</v>
      </c>
      <c r="S4170">
        <v>3</v>
      </c>
    </row>
    <row r="4171" spans="1:19" x14ac:dyDescent="0.25">
      <c r="A4171" t="s">
        <v>18</v>
      </c>
      <c r="B4171" s="23" t="s">
        <v>43</v>
      </c>
      <c r="C4171" s="23" t="str">
        <f t="shared" si="65"/>
        <v>4/14/2023</v>
      </c>
      <c r="D4171" t="s">
        <v>19</v>
      </c>
      <c r="E4171">
        <v>52.489471000000002</v>
      </c>
      <c r="F4171">
        <v>-1.8985749999999999</v>
      </c>
      <c r="G4171" t="s">
        <v>196</v>
      </c>
      <c r="H4171" t="s">
        <v>21</v>
      </c>
      <c r="I4171" t="s">
        <v>194</v>
      </c>
      <c r="J4171">
        <v>214.2</v>
      </c>
      <c r="K4171" s="1">
        <v>0.01</v>
      </c>
      <c r="L4171">
        <v>2</v>
      </c>
      <c r="M4171">
        <v>0.06</v>
      </c>
      <c r="N4171">
        <v>0</v>
      </c>
      <c r="O4171">
        <v>5</v>
      </c>
      <c r="P4171">
        <v>297.60000000000002</v>
      </c>
      <c r="Q4171">
        <v>43</v>
      </c>
      <c r="R4171">
        <v>2</v>
      </c>
      <c r="S4171">
        <v>2</v>
      </c>
    </row>
    <row r="4172" spans="1:19" x14ac:dyDescent="0.25">
      <c r="A4172" t="s">
        <v>18</v>
      </c>
      <c r="B4172" s="23" t="s">
        <v>44</v>
      </c>
      <c r="C4172" s="23" t="str">
        <f t="shared" si="65"/>
        <v>4/15/2023</v>
      </c>
      <c r="D4172" t="s">
        <v>19</v>
      </c>
      <c r="E4172">
        <v>52.489471000000002</v>
      </c>
      <c r="F4172">
        <v>-1.8985749999999999</v>
      </c>
      <c r="G4172" t="s">
        <v>196</v>
      </c>
      <c r="H4172" t="s">
        <v>21</v>
      </c>
      <c r="I4172" t="s">
        <v>194</v>
      </c>
      <c r="J4172">
        <v>392.2</v>
      </c>
      <c r="K4172" s="1">
        <v>0.01</v>
      </c>
      <c r="L4172">
        <v>4</v>
      </c>
      <c r="M4172">
        <v>0.05</v>
      </c>
      <c r="N4172">
        <v>0</v>
      </c>
      <c r="O4172">
        <v>2</v>
      </c>
      <c r="P4172">
        <v>60</v>
      </c>
      <c r="Q4172">
        <v>21</v>
      </c>
      <c r="R4172">
        <v>5</v>
      </c>
      <c r="S4172">
        <v>3</v>
      </c>
    </row>
    <row r="4173" spans="1:19" x14ac:dyDescent="0.25">
      <c r="A4173" t="s">
        <v>18</v>
      </c>
      <c r="B4173" s="23" t="s">
        <v>45</v>
      </c>
      <c r="C4173" s="23" t="str">
        <f t="shared" si="65"/>
        <v>4/16/2023</v>
      </c>
      <c r="D4173" t="s">
        <v>19</v>
      </c>
      <c r="E4173">
        <v>52.489471000000002</v>
      </c>
      <c r="F4173">
        <v>-1.8985749999999999</v>
      </c>
      <c r="G4173" t="s">
        <v>196</v>
      </c>
      <c r="H4173" t="s">
        <v>21</v>
      </c>
      <c r="I4173" t="s">
        <v>194</v>
      </c>
      <c r="J4173">
        <v>656.8</v>
      </c>
      <c r="K4173" s="1">
        <v>8.0000000000000002E-3</v>
      </c>
      <c r="L4173">
        <v>5</v>
      </c>
      <c r="M4173">
        <v>0.33</v>
      </c>
      <c r="N4173">
        <v>2</v>
      </c>
      <c r="O4173">
        <v>7</v>
      </c>
      <c r="P4173">
        <v>252</v>
      </c>
      <c r="Q4173">
        <v>33</v>
      </c>
      <c r="R4173">
        <v>2</v>
      </c>
      <c r="S4173">
        <v>5</v>
      </c>
    </row>
    <row r="4174" spans="1:19" x14ac:dyDescent="0.25">
      <c r="A4174" t="s">
        <v>18</v>
      </c>
      <c r="B4174" s="23" t="s">
        <v>46</v>
      </c>
      <c r="C4174" s="23" t="str">
        <f t="shared" si="65"/>
        <v>4/17/2023</v>
      </c>
      <c r="D4174" t="s">
        <v>19</v>
      </c>
      <c r="E4174">
        <v>52.489471000000002</v>
      </c>
      <c r="F4174">
        <v>-1.8985749999999999</v>
      </c>
      <c r="G4174" t="s">
        <v>196</v>
      </c>
      <c r="H4174" t="s">
        <v>21</v>
      </c>
      <c r="I4174" t="s">
        <v>194</v>
      </c>
      <c r="J4174">
        <v>575.6</v>
      </c>
      <c r="K4174" s="1">
        <v>1.0999999999999999E-2</v>
      </c>
      <c r="L4174">
        <v>6</v>
      </c>
      <c r="M4174">
        <v>0.53</v>
      </c>
      <c r="N4174">
        <v>3</v>
      </c>
      <c r="O4174">
        <v>4</v>
      </c>
      <c r="P4174">
        <v>120</v>
      </c>
      <c r="Q4174">
        <v>42</v>
      </c>
      <c r="R4174">
        <v>4</v>
      </c>
      <c r="S4174">
        <v>5</v>
      </c>
    </row>
    <row r="4175" spans="1:19" x14ac:dyDescent="0.25">
      <c r="A4175" t="s">
        <v>18</v>
      </c>
      <c r="B4175" s="23" t="s">
        <v>47</v>
      </c>
      <c r="C4175" s="23" t="str">
        <f t="shared" si="65"/>
        <v>4/18/2023</v>
      </c>
      <c r="D4175" t="s">
        <v>19</v>
      </c>
      <c r="E4175">
        <v>52.489471000000002</v>
      </c>
      <c r="F4175">
        <v>-1.8985749999999999</v>
      </c>
      <c r="G4175" t="s">
        <v>196</v>
      </c>
      <c r="H4175" t="s">
        <v>21</v>
      </c>
      <c r="I4175" t="s">
        <v>194</v>
      </c>
      <c r="J4175">
        <v>612.6</v>
      </c>
      <c r="K4175" s="1">
        <v>1.2E-2</v>
      </c>
      <c r="L4175">
        <v>8</v>
      </c>
      <c r="M4175">
        <v>0.28999999999999998</v>
      </c>
      <c r="N4175">
        <v>2</v>
      </c>
      <c r="O4175">
        <v>3</v>
      </c>
      <c r="P4175">
        <v>61.2</v>
      </c>
      <c r="Q4175">
        <v>11</v>
      </c>
      <c r="R4175">
        <v>5</v>
      </c>
      <c r="S4175">
        <v>6</v>
      </c>
    </row>
    <row r="4176" spans="1:19" x14ac:dyDescent="0.25">
      <c r="A4176" t="s">
        <v>18</v>
      </c>
      <c r="B4176" s="23" t="s">
        <v>48</v>
      </c>
      <c r="C4176" s="23" t="str">
        <f t="shared" si="65"/>
        <v>4/19/2023</v>
      </c>
      <c r="D4176" t="s">
        <v>19</v>
      </c>
      <c r="E4176">
        <v>52.489471000000002</v>
      </c>
      <c r="F4176">
        <v>-1.8985749999999999</v>
      </c>
      <c r="G4176" t="s">
        <v>196</v>
      </c>
      <c r="H4176" t="s">
        <v>21</v>
      </c>
      <c r="I4176" t="s">
        <v>194</v>
      </c>
      <c r="J4176">
        <v>320.60000000000002</v>
      </c>
      <c r="K4176" s="1">
        <v>0.01</v>
      </c>
      <c r="L4176">
        <v>3</v>
      </c>
      <c r="M4176">
        <v>0.21</v>
      </c>
      <c r="N4176">
        <v>1</v>
      </c>
      <c r="O4176">
        <v>2</v>
      </c>
      <c r="P4176">
        <v>66</v>
      </c>
      <c r="Q4176">
        <v>48</v>
      </c>
      <c r="R4176">
        <v>5</v>
      </c>
      <c r="S4176">
        <v>6</v>
      </c>
    </row>
    <row r="4177" spans="1:19" x14ac:dyDescent="0.25">
      <c r="A4177" t="s">
        <v>18</v>
      </c>
      <c r="B4177" s="23" t="s">
        <v>49</v>
      </c>
      <c r="C4177" s="23" t="str">
        <f t="shared" si="65"/>
        <v>4/20/2023</v>
      </c>
      <c r="D4177" t="s">
        <v>19</v>
      </c>
      <c r="E4177">
        <v>52.489471000000002</v>
      </c>
      <c r="F4177">
        <v>-1.8985749999999999</v>
      </c>
      <c r="G4177" t="s">
        <v>196</v>
      </c>
      <c r="H4177" t="s">
        <v>21</v>
      </c>
      <c r="I4177" t="s">
        <v>194</v>
      </c>
      <c r="J4177">
        <v>295.39999999999998</v>
      </c>
      <c r="K4177" s="1">
        <v>1.0999999999999999E-2</v>
      </c>
      <c r="L4177">
        <v>3</v>
      </c>
      <c r="M4177">
        <v>0.45</v>
      </c>
      <c r="N4177">
        <v>1</v>
      </c>
      <c r="O4177">
        <v>7</v>
      </c>
      <c r="P4177">
        <v>532.79999999999995</v>
      </c>
      <c r="Q4177">
        <v>49</v>
      </c>
      <c r="R4177">
        <v>2</v>
      </c>
      <c r="S4177">
        <v>5</v>
      </c>
    </row>
    <row r="4178" spans="1:19" x14ac:dyDescent="0.25">
      <c r="A4178" t="s">
        <v>18</v>
      </c>
      <c r="B4178" s="23" t="s">
        <v>50</v>
      </c>
      <c r="C4178" s="23" t="str">
        <f t="shared" si="65"/>
        <v>4/21/2023</v>
      </c>
      <c r="D4178" t="s">
        <v>19</v>
      </c>
      <c r="E4178">
        <v>52.489471000000002</v>
      </c>
      <c r="F4178">
        <v>-1.8985749999999999</v>
      </c>
      <c r="G4178" t="s">
        <v>196</v>
      </c>
      <c r="H4178" t="s">
        <v>21</v>
      </c>
      <c r="I4178" t="s">
        <v>194</v>
      </c>
      <c r="J4178">
        <v>522</v>
      </c>
      <c r="K4178" s="1">
        <v>1.4E-2</v>
      </c>
      <c r="L4178">
        <v>7</v>
      </c>
      <c r="M4178">
        <v>0.99</v>
      </c>
      <c r="N4178">
        <v>7</v>
      </c>
      <c r="O4178">
        <v>4</v>
      </c>
      <c r="P4178">
        <v>205.2</v>
      </c>
      <c r="Q4178">
        <v>39</v>
      </c>
      <c r="R4178">
        <v>1</v>
      </c>
      <c r="S4178">
        <v>6</v>
      </c>
    </row>
    <row r="4179" spans="1:19" x14ac:dyDescent="0.25">
      <c r="A4179" t="s">
        <v>18</v>
      </c>
      <c r="B4179" s="23" t="s">
        <v>51</v>
      </c>
      <c r="C4179" s="23" t="str">
        <f t="shared" si="65"/>
        <v>4/22/2023</v>
      </c>
      <c r="D4179" t="s">
        <v>19</v>
      </c>
      <c r="E4179">
        <v>52.489471000000002</v>
      </c>
      <c r="F4179">
        <v>-1.8985749999999999</v>
      </c>
      <c r="G4179" t="s">
        <v>196</v>
      </c>
      <c r="H4179" t="s">
        <v>21</v>
      </c>
      <c r="I4179" t="s">
        <v>194</v>
      </c>
      <c r="J4179">
        <v>715.4</v>
      </c>
      <c r="K4179" s="1">
        <v>1.2E-2</v>
      </c>
      <c r="L4179">
        <v>9</v>
      </c>
      <c r="M4179">
        <v>0.06</v>
      </c>
      <c r="N4179">
        <v>0</v>
      </c>
      <c r="O4179">
        <v>3</v>
      </c>
      <c r="P4179">
        <v>105.6</v>
      </c>
      <c r="Q4179">
        <v>29</v>
      </c>
      <c r="R4179">
        <v>0</v>
      </c>
      <c r="S4179">
        <v>6</v>
      </c>
    </row>
    <row r="4180" spans="1:19" x14ac:dyDescent="0.25">
      <c r="A4180" t="s">
        <v>18</v>
      </c>
      <c r="B4180" s="23" t="s">
        <v>52</v>
      </c>
      <c r="C4180" s="23" t="str">
        <f t="shared" si="65"/>
        <v>4/23/2023</v>
      </c>
      <c r="D4180" t="s">
        <v>19</v>
      </c>
      <c r="E4180">
        <v>52.489471000000002</v>
      </c>
      <c r="F4180">
        <v>-1.8985749999999999</v>
      </c>
      <c r="G4180" t="s">
        <v>196</v>
      </c>
      <c r="H4180" t="s">
        <v>21</v>
      </c>
      <c r="I4180" t="s">
        <v>194</v>
      </c>
      <c r="J4180">
        <v>644</v>
      </c>
      <c r="K4180" s="1">
        <v>8.9999999999999993E-3</v>
      </c>
      <c r="L4180">
        <v>6</v>
      </c>
      <c r="M4180">
        <v>0.4</v>
      </c>
      <c r="N4180">
        <v>2</v>
      </c>
      <c r="O4180">
        <v>4</v>
      </c>
      <c r="P4180">
        <v>169.2</v>
      </c>
      <c r="Q4180">
        <v>40</v>
      </c>
      <c r="R4180">
        <v>3</v>
      </c>
      <c r="S4180">
        <v>5</v>
      </c>
    </row>
    <row r="4181" spans="1:19" x14ac:dyDescent="0.25">
      <c r="A4181" t="s">
        <v>18</v>
      </c>
      <c r="B4181" s="23" t="s">
        <v>53</v>
      </c>
      <c r="C4181" s="23" t="str">
        <f t="shared" si="65"/>
        <v>4/24/2023</v>
      </c>
      <c r="D4181" t="s">
        <v>19</v>
      </c>
      <c r="E4181">
        <v>52.489471000000002</v>
      </c>
      <c r="F4181">
        <v>-1.8985749999999999</v>
      </c>
      <c r="G4181" t="s">
        <v>196</v>
      </c>
      <c r="H4181" t="s">
        <v>21</v>
      </c>
      <c r="I4181" t="s">
        <v>194</v>
      </c>
      <c r="J4181">
        <v>732</v>
      </c>
      <c r="K4181" s="1">
        <v>1.2999999999999999E-2</v>
      </c>
      <c r="L4181">
        <v>10</v>
      </c>
      <c r="M4181">
        <v>0.28999999999999998</v>
      </c>
      <c r="N4181">
        <v>3</v>
      </c>
      <c r="O4181">
        <v>6</v>
      </c>
      <c r="P4181">
        <v>402</v>
      </c>
      <c r="Q4181">
        <v>21</v>
      </c>
      <c r="R4181">
        <v>5</v>
      </c>
      <c r="S4181">
        <v>5</v>
      </c>
    </row>
    <row r="4182" spans="1:19" x14ac:dyDescent="0.25">
      <c r="A4182" t="s">
        <v>18</v>
      </c>
      <c r="B4182" s="23" t="s">
        <v>54</v>
      </c>
      <c r="C4182" s="23" t="str">
        <f t="shared" si="65"/>
        <v>4/25/2023</v>
      </c>
      <c r="D4182" t="s">
        <v>19</v>
      </c>
      <c r="E4182">
        <v>52.489471000000002</v>
      </c>
      <c r="F4182">
        <v>-1.8985749999999999</v>
      </c>
      <c r="G4182" t="s">
        <v>196</v>
      </c>
      <c r="H4182" t="s">
        <v>21</v>
      </c>
      <c r="I4182" t="s">
        <v>194</v>
      </c>
      <c r="J4182">
        <v>523</v>
      </c>
      <c r="K4182" s="1">
        <v>1.4999999999999999E-2</v>
      </c>
      <c r="L4182">
        <v>8</v>
      </c>
      <c r="M4182">
        <v>0.16</v>
      </c>
      <c r="N4182">
        <v>1</v>
      </c>
      <c r="O4182">
        <v>4</v>
      </c>
      <c r="P4182">
        <v>132</v>
      </c>
      <c r="Q4182">
        <v>28</v>
      </c>
      <c r="R4182">
        <v>3</v>
      </c>
      <c r="S4182">
        <v>2</v>
      </c>
    </row>
    <row r="4183" spans="1:19" x14ac:dyDescent="0.25">
      <c r="A4183" t="s">
        <v>18</v>
      </c>
      <c r="B4183" s="23" t="s">
        <v>55</v>
      </c>
      <c r="C4183" s="23" t="str">
        <f t="shared" si="65"/>
        <v>4/26/2023</v>
      </c>
      <c r="D4183" t="s">
        <v>19</v>
      </c>
      <c r="E4183">
        <v>52.489471000000002</v>
      </c>
      <c r="F4183">
        <v>-1.8985749999999999</v>
      </c>
      <c r="G4183" t="s">
        <v>196</v>
      </c>
      <c r="H4183" t="s">
        <v>21</v>
      </c>
      <c r="I4183" t="s">
        <v>194</v>
      </c>
      <c r="J4183">
        <v>469.6</v>
      </c>
      <c r="K4183" s="1">
        <v>6.0000000000000001E-3</v>
      </c>
      <c r="L4183">
        <v>3</v>
      </c>
      <c r="M4183">
        <v>0.68</v>
      </c>
      <c r="N4183">
        <v>2</v>
      </c>
      <c r="O4183">
        <v>5</v>
      </c>
      <c r="P4183">
        <v>292.8</v>
      </c>
      <c r="Q4183">
        <v>48</v>
      </c>
      <c r="R4183">
        <v>9</v>
      </c>
      <c r="S4183">
        <v>3</v>
      </c>
    </row>
    <row r="4184" spans="1:19" x14ac:dyDescent="0.25">
      <c r="A4184" t="s">
        <v>18</v>
      </c>
      <c r="B4184" s="23" t="s">
        <v>56</v>
      </c>
      <c r="C4184" s="23" t="str">
        <f t="shared" si="65"/>
        <v>4/27/2023</v>
      </c>
      <c r="D4184" t="s">
        <v>19</v>
      </c>
      <c r="E4184">
        <v>52.489471000000002</v>
      </c>
      <c r="F4184">
        <v>-1.8985749999999999</v>
      </c>
      <c r="G4184" t="s">
        <v>196</v>
      </c>
      <c r="H4184" t="s">
        <v>21</v>
      </c>
      <c r="I4184" t="s">
        <v>194</v>
      </c>
      <c r="J4184">
        <v>807.4</v>
      </c>
      <c r="K4184" s="1">
        <v>0.01</v>
      </c>
      <c r="L4184">
        <v>8</v>
      </c>
      <c r="M4184">
        <v>0.32</v>
      </c>
      <c r="N4184">
        <v>3</v>
      </c>
      <c r="O4184">
        <v>3</v>
      </c>
      <c r="P4184">
        <v>103.2</v>
      </c>
      <c r="Q4184">
        <v>21</v>
      </c>
      <c r="R4184">
        <v>1</v>
      </c>
      <c r="S4184">
        <v>2</v>
      </c>
    </row>
    <row r="4185" spans="1:19" x14ac:dyDescent="0.25">
      <c r="A4185" t="s">
        <v>18</v>
      </c>
      <c r="B4185" s="23" t="s">
        <v>57</v>
      </c>
      <c r="C4185" s="23" t="str">
        <f t="shared" si="65"/>
        <v>4/28/2023</v>
      </c>
      <c r="D4185" t="s">
        <v>19</v>
      </c>
      <c r="E4185">
        <v>52.489471000000002</v>
      </c>
      <c r="F4185">
        <v>-1.8985749999999999</v>
      </c>
      <c r="G4185" t="s">
        <v>196</v>
      </c>
      <c r="H4185" t="s">
        <v>21</v>
      </c>
      <c r="I4185" t="s">
        <v>194</v>
      </c>
      <c r="J4185">
        <v>743.4</v>
      </c>
      <c r="K4185" s="1">
        <v>8.0000000000000002E-3</v>
      </c>
      <c r="L4185">
        <v>6</v>
      </c>
      <c r="M4185">
        <v>1.18</v>
      </c>
      <c r="N4185">
        <v>7</v>
      </c>
      <c r="O4185">
        <v>6</v>
      </c>
      <c r="P4185">
        <v>336</v>
      </c>
      <c r="Q4185">
        <v>21</v>
      </c>
      <c r="R4185">
        <v>2</v>
      </c>
      <c r="S4185">
        <v>5</v>
      </c>
    </row>
    <row r="4186" spans="1:19" x14ac:dyDescent="0.25">
      <c r="A4186" t="s">
        <v>18</v>
      </c>
      <c r="B4186" s="23" t="s">
        <v>58</v>
      </c>
      <c r="C4186" s="23" t="str">
        <f t="shared" si="65"/>
        <v>4/29/2023</v>
      </c>
      <c r="D4186" t="s">
        <v>19</v>
      </c>
      <c r="E4186">
        <v>52.489471000000002</v>
      </c>
      <c r="F4186">
        <v>-1.8985749999999999</v>
      </c>
      <c r="G4186" t="s">
        <v>196</v>
      </c>
      <c r="H4186" t="s">
        <v>21</v>
      </c>
      <c r="I4186" t="s">
        <v>194</v>
      </c>
      <c r="J4186">
        <v>181.6</v>
      </c>
      <c r="K4186" s="1">
        <v>2E-3</v>
      </c>
      <c r="L4186">
        <v>0</v>
      </c>
      <c r="M4186">
        <v>0.86</v>
      </c>
      <c r="N4186">
        <v>0</v>
      </c>
      <c r="O4186">
        <v>5</v>
      </c>
      <c r="P4186">
        <v>254.4</v>
      </c>
      <c r="Q4186">
        <v>28</v>
      </c>
      <c r="R4186">
        <v>2</v>
      </c>
      <c r="S4186">
        <v>3</v>
      </c>
    </row>
    <row r="4187" spans="1:19" x14ac:dyDescent="0.25">
      <c r="A4187" t="s">
        <v>18</v>
      </c>
      <c r="B4187" s="23" t="s">
        <v>59</v>
      </c>
      <c r="C4187" s="23" t="str">
        <f t="shared" si="65"/>
        <v>4/30/2023</v>
      </c>
      <c r="D4187" t="s">
        <v>19</v>
      </c>
      <c r="E4187">
        <v>52.489471000000002</v>
      </c>
      <c r="F4187">
        <v>-1.8985749999999999</v>
      </c>
      <c r="G4187" t="s">
        <v>196</v>
      </c>
      <c r="H4187" t="s">
        <v>21</v>
      </c>
      <c r="I4187" t="s">
        <v>194</v>
      </c>
      <c r="J4187">
        <v>767</v>
      </c>
      <c r="K4187" s="1">
        <v>8.0000000000000002E-3</v>
      </c>
      <c r="L4187">
        <v>6</v>
      </c>
      <c r="M4187">
        <v>1.1000000000000001</v>
      </c>
      <c r="N4187">
        <v>7</v>
      </c>
      <c r="O4187">
        <v>8</v>
      </c>
      <c r="P4187">
        <v>403.2</v>
      </c>
      <c r="Q4187">
        <v>17</v>
      </c>
      <c r="R4187">
        <v>3</v>
      </c>
      <c r="S4187">
        <v>5</v>
      </c>
    </row>
    <row r="4188" spans="1:19" x14ac:dyDescent="0.25">
      <c r="A4188" t="s">
        <v>18</v>
      </c>
      <c r="B4188" s="23">
        <v>44931</v>
      </c>
      <c r="C4188" s="23" t="str">
        <f t="shared" si="65"/>
        <v>Jan</v>
      </c>
      <c r="D4188" t="s">
        <v>19</v>
      </c>
      <c r="E4188">
        <v>52.489471000000002</v>
      </c>
      <c r="F4188">
        <v>-1.8985749999999999</v>
      </c>
      <c r="G4188" t="s">
        <v>196</v>
      </c>
      <c r="H4188" t="s">
        <v>21</v>
      </c>
      <c r="I4188" t="s">
        <v>194</v>
      </c>
      <c r="J4188">
        <v>560</v>
      </c>
      <c r="K4188" s="1">
        <v>1.2999999999999999E-2</v>
      </c>
      <c r="L4188">
        <v>8</v>
      </c>
      <c r="M4188">
        <v>0.75</v>
      </c>
      <c r="N4188">
        <v>6</v>
      </c>
      <c r="O4188">
        <v>8</v>
      </c>
      <c r="P4188">
        <v>475.2</v>
      </c>
      <c r="Q4188">
        <v>8</v>
      </c>
      <c r="R4188">
        <v>5</v>
      </c>
      <c r="S4188">
        <v>2</v>
      </c>
    </row>
    <row r="4189" spans="1:19" x14ac:dyDescent="0.25">
      <c r="A4189" t="s">
        <v>18</v>
      </c>
      <c r="B4189" s="23">
        <v>44962</v>
      </c>
      <c r="C4189" s="23" t="str">
        <f t="shared" si="65"/>
        <v>Feb</v>
      </c>
      <c r="D4189" t="s">
        <v>19</v>
      </c>
      <c r="E4189">
        <v>52.489471000000002</v>
      </c>
      <c r="F4189">
        <v>-1.8985749999999999</v>
      </c>
      <c r="G4189" t="s">
        <v>196</v>
      </c>
      <c r="H4189" t="s">
        <v>21</v>
      </c>
      <c r="I4189" t="s">
        <v>194</v>
      </c>
      <c r="J4189">
        <v>553.20000000000005</v>
      </c>
      <c r="K4189" s="1">
        <v>6.0000000000000001E-3</v>
      </c>
      <c r="L4189">
        <v>3</v>
      </c>
      <c r="M4189">
        <v>0.32</v>
      </c>
      <c r="N4189">
        <v>1</v>
      </c>
      <c r="O4189">
        <v>6</v>
      </c>
      <c r="P4189">
        <v>182.4</v>
      </c>
      <c r="Q4189">
        <v>21</v>
      </c>
      <c r="R4189">
        <v>7</v>
      </c>
      <c r="S4189">
        <v>2</v>
      </c>
    </row>
    <row r="4190" spans="1:19" x14ac:dyDescent="0.25">
      <c r="A4190" t="s">
        <v>18</v>
      </c>
      <c r="B4190" s="23">
        <v>44990</v>
      </c>
      <c r="C4190" s="23" t="str">
        <f t="shared" si="65"/>
        <v>Mar</v>
      </c>
      <c r="D4190" t="s">
        <v>19</v>
      </c>
      <c r="E4190">
        <v>52.489471000000002</v>
      </c>
      <c r="F4190">
        <v>-1.8985749999999999</v>
      </c>
      <c r="G4190" t="s">
        <v>196</v>
      </c>
      <c r="H4190" t="s">
        <v>21</v>
      </c>
      <c r="I4190" t="s">
        <v>194</v>
      </c>
      <c r="J4190">
        <v>853</v>
      </c>
      <c r="K4190" s="1">
        <v>8.0000000000000002E-3</v>
      </c>
      <c r="L4190">
        <v>7</v>
      </c>
      <c r="M4190">
        <v>1.04</v>
      </c>
      <c r="N4190">
        <v>7</v>
      </c>
      <c r="O4190">
        <v>7</v>
      </c>
      <c r="P4190">
        <v>532.79999999999995</v>
      </c>
      <c r="Q4190">
        <v>12</v>
      </c>
      <c r="R4190">
        <v>6</v>
      </c>
      <c r="S4190">
        <v>2</v>
      </c>
    </row>
    <row r="4191" spans="1:19" x14ac:dyDescent="0.25">
      <c r="A4191" t="s">
        <v>18</v>
      </c>
      <c r="B4191" s="23">
        <v>45021</v>
      </c>
      <c r="C4191" s="23" t="str">
        <f t="shared" si="65"/>
        <v>Apr</v>
      </c>
      <c r="D4191" t="s">
        <v>19</v>
      </c>
      <c r="E4191">
        <v>52.489471000000002</v>
      </c>
      <c r="F4191">
        <v>-1.8985749999999999</v>
      </c>
      <c r="G4191" t="s">
        <v>196</v>
      </c>
      <c r="H4191" t="s">
        <v>21</v>
      </c>
      <c r="I4191" t="s">
        <v>194</v>
      </c>
      <c r="J4191">
        <v>608.20000000000005</v>
      </c>
      <c r="K4191" s="1">
        <v>5.0000000000000001E-3</v>
      </c>
      <c r="L4191">
        <v>3</v>
      </c>
      <c r="M4191">
        <v>0.55000000000000004</v>
      </c>
      <c r="N4191">
        <v>2</v>
      </c>
      <c r="O4191">
        <v>7</v>
      </c>
      <c r="P4191">
        <v>367.2</v>
      </c>
      <c r="Q4191">
        <v>14</v>
      </c>
      <c r="R4191">
        <v>11</v>
      </c>
      <c r="S4191">
        <v>3</v>
      </c>
    </row>
    <row r="4192" spans="1:19" x14ac:dyDescent="0.25">
      <c r="A4192" t="s">
        <v>18</v>
      </c>
      <c r="B4192" s="23">
        <v>45051</v>
      </c>
      <c r="C4192" s="23" t="str">
        <f t="shared" si="65"/>
        <v>May</v>
      </c>
      <c r="D4192" t="s">
        <v>19</v>
      </c>
      <c r="E4192">
        <v>52.489471000000002</v>
      </c>
      <c r="F4192">
        <v>-1.8985749999999999</v>
      </c>
      <c r="G4192" t="s">
        <v>196</v>
      </c>
      <c r="H4192" t="s">
        <v>21</v>
      </c>
      <c r="I4192" t="s">
        <v>194</v>
      </c>
      <c r="J4192">
        <v>448.4</v>
      </c>
      <c r="K4192" s="1">
        <v>8.0000000000000002E-3</v>
      </c>
      <c r="L4192">
        <v>3</v>
      </c>
      <c r="M4192">
        <v>0.99</v>
      </c>
      <c r="N4192">
        <v>3</v>
      </c>
      <c r="O4192">
        <v>6</v>
      </c>
      <c r="P4192">
        <v>408</v>
      </c>
      <c r="Q4192">
        <v>39</v>
      </c>
      <c r="R4192">
        <v>5</v>
      </c>
      <c r="S4192">
        <v>3</v>
      </c>
    </row>
    <row r="4193" spans="1:19" x14ac:dyDescent="0.25">
      <c r="A4193" t="s">
        <v>18</v>
      </c>
      <c r="B4193" s="23">
        <v>45082</v>
      </c>
      <c r="C4193" s="23" t="str">
        <f t="shared" si="65"/>
        <v>Jun</v>
      </c>
      <c r="D4193" t="s">
        <v>19</v>
      </c>
      <c r="E4193">
        <v>52.489471000000002</v>
      </c>
      <c r="F4193">
        <v>-1.8985749999999999</v>
      </c>
      <c r="G4193" t="s">
        <v>196</v>
      </c>
      <c r="H4193" t="s">
        <v>21</v>
      </c>
      <c r="I4193" t="s">
        <v>194</v>
      </c>
      <c r="J4193">
        <v>218.2</v>
      </c>
      <c r="K4193" s="1">
        <v>1.0999999999999999E-2</v>
      </c>
      <c r="L4193">
        <v>2</v>
      </c>
      <c r="M4193">
        <v>1.24</v>
      </c>
      <c r="N4193">
        <v>3</v>
      </c>
      <c r="O4193">
        <v>5</v>
      </c>
      <c r="P4193">
        <v>153.6</v>
      </c>
      <c r="Q4193">
        <v>53</v>
      </c>
      <c r="R4193">
        <v>1</v>
      </c>
      <c r="S4193">
        <v>11</v>
      </c>
    </row>
    <row r="4194" spans="1:19" x14ac:dyDescent="0.25">
      <c r="A4194" t="s">
        <v>18</v>
      </c>
      <c r="B4194" s="23">
        <v>45112</v>
      </c>
      <c r="C4194" s="23" t="str">
        <f t="shared" si="65"/>
        <v>Jul</v>
      </c>
      <c r="D4194" t="s">
        <v>19</v>
      </c>
      <c r="E4194">
        <v>52.489471000000002</v>
      </c>
      <c r="F4194">
        <v>-1.8985749999999999</v>
      </c>
      <c r="G4194" t="s">
        <v>196</v>
      </c>
      <c r="H4194" t="s">
        <v>21</v>
      </c>
      <c r="I4194" t="s">
        <v>194</v>
      </c>
      <c r="J4194">
        <v>535</v>
      </c>
      <c r="K4194" s="1">
        <v>1.0999999999999999E-2</v>
      </c>
      <c r="L4194">
        <v>6</v>
      </c>
      <c r="M4194">
        <v>0.93</v>
      </c>
      <c r="N4194">
        <v>6</v>
      </c>
      <c r="O4194">
        <v>6</v>
      </c>
      <c r="P4194">
        <v>321.60000000000002</v>
      </c>
      <c r="Q4194">
        <v>53</v>
      </c>
      <c r="R4194">
        <v>7</v>
      </c>
      <c r="S4194">
        <v>5</v>
      </c>
    </row>
    <row r="4195" spans="1:19" x14ac:dyDescent="0.25">
      <c r="A4195" t="s">
        <v>18</v>
      </c>
      <c r="B4195" s="23">
        <v>45143</v>
      </c>
      <c r="C4195" s="23" t="str">
        <f t="shared" si="65"/>
        <v>Aug</v>
      </c>
      <c r="D4195" t="s">
        <v>19</v>
      </c>
      <c r="E4195">
        <v>52.489471000000002</v>
      </c>
      <c r="F4195">
        <v>-1.8985749999999999</v>
      </c>
      <c r="G4195" t="s">
        <v>196</v>
      </c>
      <c r="H4195" t="s">
        <v>21</v>
      </c>
      <c r="I4195" t="s">
        <v>194</v>
      </c>
      <c r="J4195">
        <v>322.2</v>
      </c>
      <c r="K4195" s="1">
        <v>3.0000000000000001E-3</v>
      </c>
      <c r="L4195">
        <v>1</v>
      </c>
      <c r="M4195">
        <v>0.75</v>
      </c>
      <c r="N4195">
        <v>1</v>
      </c>
      <c r="O4195">
        <v>2</v>
      </c>
      <c r="P4195">
        <v>61.2</v>
      </c>
      <c r="Q4195">
        <v>40</v>
      </c>
      <c r="R4195">
        <v>8</v>
      </c>
      <c r="S4195">
        <v>2</v>
      </c>
    </row>
    <row r="4196" spans="1:19" x14ac:dyDescent="0.25">
      <c r="A4196" t="s">
        <v>18</v>
      </c>
      <c r="B4196" s="23">
        <v>45174</v>
      </c>
      <c r="C4196" s="23" t="str">
        <f t="shared" si="65"/>
        <v>Sep</v>
      </c>
      <c r="D4196" t="s">
        <v>19</v>
      </c>
      <c r="E4196">
        <v>52.489471000000002</v>
      </c>
      <c r="F4196">
        <v>-1.8985749999999999</v>
      </c>
      <c r="G4196" t="s">
        <v>196</v>
      </c>
      <c r="H4196" t="s">
        <v>21</v>
      </c>
      <c r="I4196" t="s">
        <v>194</v>
      </c>
      <c r="J4196">
        <v>575</v>
      </c>
      <c r="K4196" s="1">
        <v>3.0000000000000001E-3</v>
      </c>
      <c r="L4196">
        <v>2</v>
      </c>
      <c r="M4196">
        <v>0.66</v>
      </c>
      <c r="N4196">
        <v>1</v>
      </c>
      <c r="O4196">
        <v>6</v>
      </c>
      <c r="P4196">
        <v>182.4</v>
      </c>
      <c r="Q4196">
        <v>26</v>
      </c>
      <c r="R4196">
        <v>2</v>
      </c>
      <c r="S4196">
        <v>2</v>
      </c>
    </row>
    <row r="4197" spans="1:19" x14ac:dyDescent="0.25">
      <c r="A4197" t="s">
        <v>18</v>
      </c>
      <c r="B4197" s="23">
        <v>45204</v>
      </c>
      <c r="C4197" s="23" t="str">
        <f t="shared" si="65"/>
        <v>Oct</v>
      </c>
      <c r="D4197" t="s">
        <v>19</v>
      </c>
      <c r="E4197">
        <v>52.489471000000002</v>
      </c>
      <c r="F4197">
        <v>-1.8985749999999999</v>
      </c>
      <c r="G4197" t="s">
        <v>196</v>
      </c>
      <c r="H4197" t="s">
        <v>21</v>
      </c>
      <c r="I4197" t="s">
        <v>194</v>
      </c>
      <c r="J4197">
        <v>576.6</v>
      </c>
      <c r="K4197" s="1">
        <v>1.4E-2</v>
      </c>
      <c r="L4197">
        <v>8</v>
      </c>
      <c r="M4197">
        <v>1.18</v>
      </c>
      <c r="N4197">
        <v>9</v>
      </c>
      <c r="O4197">
        <v>8</v>
      </c>
      <c r="P4197">
        <v>482.4</v>
      </c>
      <c r="Q4197">
        <v>22</v>
      </c>
      <c r="R4197">
        <v>4</v>
      </c>
      <c r="S4197">
        <v>3</v>
      </c>
    </row>
    <row r="4198" spans="1:19" x14ac:dyDescent="0.25">
      <c r="A4198" t="s">
        <v>18</v>
      </c>
      <c r="B4198" s="23">
        <v>45235</v>
      </c>
      <c r="C4198" s="23" t="str">
        <f t="shared" si="65"/>
        <v>Nov</v>
      </c>
      <c r="D4198" t="s">
        <v>19</v>
      </c>
      <c r="E4198">
        <v>52.489471000000002</v>
      </c>
      <c r="F4198">
        <v>-1.8985749999999999</v>
      </c>
      <c r="G4198" t="s">
        <v>196</v>
      </c>
      <c r="H4198" t="s">
        <v>21</v>
      </c>
      <c r="I4198" t="s">
        <v>194</v>
      </c>
      <c r="J4198">
        <v>872.6</v>
      </c>
      <c r="K4198" s="1">
        <v>0.01</v>
      </c>
      <c r="L4198">
        <v>8</v>
      </c>
      <c r="M4198">
        <v>0.7</v>
      </c>
      <c r="N4198">
        <v>6</v>
      </c>
      <c r="O4198">
        <v>4</v>
      </c>
      <c r="P4198">
        <v>259.2</v>
      </c>
      <c r="Q4198">
        <v>54</v>
      </c>
      <c r="R4198">
        <v>3</v>
      </c>
      <c r="S4198">
        <v>2</v>
      </c>
    </row>
    <row r="4199" spans="1:19" x14ac:dyDescent="0.25">
      <c r="A4199" t="s">
        <v>18</v>
      </c>
      <c r="B4199" s="23">
        <v>45265</v>
      </c>
      <c r="C4199" s="23" t="str">
        <f t="shared" si="65"/>
        <v>Dec</v>
      </c>
      <c r="D4199" t="s">
        <v>19</v>
      </c>
      <c r="E4199">
        <v>52.489471000000002</v>
      </c>
      <c r="F4199">
        <v>-1.8985749999999999</v>
      </c>
      <c r="G4199" t="s">
        <v>196</v>
      </c>
      <c r="H4199" t="s">
        <v>21</v>
      </c>
      <c r="I4199" t="s">
        <v>194</v>
      </c>
      <c r="J4199">
        <v>272.2</v>
      </c>
      <c r="K4199" s="1">
        <v>1.2999999999999999E-2</v>
      </c>
      <c r="L4199">
        <v>3</v>
      </c>
      <c r="M4199">
        <v>1.1399999999999999</v>
      </c>
      <c r="N4199">
        <v>4</v>
      </c>
      <c r="O4199">
        <v>4</v>
      </c>
      <c r="P4199">
        <v>122.4</v>
      </c>
      <c r="Q4199">
        <v>19</v>
      </c>
      <c r="R4199">
        <v>2</v>
      </c>
      <c r="S4199">
        <v>6</v>
      </c>
    </row>
    <row r="4200" spans="1:19" x14ac:dyDescent="0.25">
      <c r="A4200" t="s">
        <v>18</v>
      </c>
      <c r="B4200" s="23" t="s">
        <v>60</v>
      </c>
      <c r="C4200" s="23" t="str">
        <f t="shared" si="65"/>
        <v>5/13/2023</v>
      </c>
      <c r="D4200" t="s">
        <v>19</v>
      </c>
      <c r="E4200">
        <v>52.489471000000002</v>
      </c>
      <c r="F4200">
        <v>-1.8985749999999999</v>
      </c>
      <c r="G4200" t="s">
        <v>196</v>
      </c>
      <c r="H4200" t="s">
        <v>21</v>
      </c>
      <c r="I4200" t="s">
        <v>194</v>
      </c>
      <c r="J4200">
        <v>397</v>
      </c>
      <c r="K4200" s="1">
        <v>6.0000000000000001E-3</v>
      </c>
      <c r="L4200">
        <v>2</v>
      </c>
      <c r="M4200">
        <v>0.03</v>
      </c>
      <c r="N4200">
        <v>0</v>
      </c>
      <c r="O4200">
        <v>3</v>
      </c>
      <c r="P4200">
        <v>180</v>
      </c>
      <c r="Q4200">
        <v>30</v>
      </c>
      <c r="R4200">
        <v>3</v>
      </c>
      <c r="S4200">
        <v>5</v>
      </c>
    </row>
    <row r="4201" spans="1:19" x14ac:dyDescent="0.25">
      <c r="A4201" t="s">
        <v>18</v>
      </c>
      <c r="B4201" s="23" t="s">
        <v>61</v>
      </c>
      <c r="C4201" s="23" t="str">
        <f t="shared" si="65"/>
        <v>5/14/2023</v>
      </c>
      <c r="D4201" t="s">
        <v>19</v>
      </c>
      <c r="E4201">
        <v>52.489471000000002</v>
      </c>
      <c r="F4201">
        <v>-1.8985749999999999</v>
      </c>
      <c r="G4201" t="s">
        <v>196</v>
      </c>
      <c r="H4201" t="s">
        <v>21</v>
      </c>
      <c r="I4201" t="s">
        <v>194</v>
      </c>
      <c r="J4201">
        <v>563</v>
      </c>
      <c r="K4201" s="1">
        <v>8.9999999999999993E-3</v>
      </c>
      <c r="L4201">
        <v>5</v>
      </c>
      <c r="M4201">
        <v>1.18</v>
      </c>
      <c r="N4201">
        <v>6</v>
      </c>
      <c r="O4201">
        <v>5</v>
      </c>
      <c r="P4201">
        <v>187.2</v>
      </c>
      <c r="Q4201">
        <v>1</v>
      </c>
      <c r="R4201">
        <v>1</v>
      </c>
      <c r="S4201">
        <v>3</v>
      </c>
    </row>
    <row r="4202" spans="1:19" x14ac:dyDescent="0.25">
      <c r="A4202" t="s">
        <v>18</v>
      </c>
      <c r="B4202" s="23" t="s">
        <v>62</v>
      </c>
      <c r="C4202" s="23" t="str">
        <f t="shared" si="65"/>
        <v>5/15/2023</v>
      </c>
      <c r="D4202" t="s">
        <v>19</v>
      </c>
      <c r="E4202">
        <v>52.489471000000002</v>
      </c>
      <c r="F4202">
        <v>-1.8985749999999999</v>
      </c>
      <c r="G4202" t="s">
        <v>196</v>
      </c>
      <c r="H4202" t="s">
        <v>21</v>
      </c>
      <c r="I4202" t="s">
        <v>194</v>
      </c>
      <c r="J4202">
        <v>400.4</v>
      </c>
      <c r="K4202" s="1">
        <v>8.9999999999999993E-3</v>
      </c>
      <c r="L4202">
        <v>4</v>
      </c>
      <c r="M4202">
        <v>0.51</v>
      </c>
      <c r="N4202">
        <v>2</v>
      </c>
      <c r="O4202">
        <v>8</v>
      </c>
      <c r="P4202">
        <v>316.8</v>
      </c>
      <c r="Q4202">
        <v>15</v>
      </c>
      <c r="R4202">
        <v>4</v>
      </c>
      <c r="S4202">
        <v>2</v>
      </c>
    </row>
    <row r="4203" spans="1:19" x14ac:dyDescent="0.25">
      <c r="A4203" t="s">
        <v>18</v>
      </c>
      <c r="B4203" s="23" t="s">
        <v>63</v>
      </c>
      <c r="C4203" s="23" t="str">
        <f t="shared" si="65"/>
        <v>5/16/2023</v>
      </c>
      <c r="D4203" t="s">
        <v>19</v>
      </c>
      <c r="E4203">
        <v>52.489471000000002</v>
      </c>
      <c r="F4203">
        <v>-1.8985749999999999</v>
      </c>
      <c r="G4203" t="s">
        <v>196</v>
      </c>
      <c r="H4203" t="s">
        <v>21</v>
      </c>
      <c r="I4203" t="s">
        <v>194</v>
      </c>
      <c r="J4203">
        <v>69.2</v>
      </c>
      <c r="K4203" s="1">
        <v>6.0000000000000001E-3</v>
      </c>
      <c r="L4203">
        <v>0</v>
      </c>
      <c r="M4203">
        <v>0.67</v>
      </c>
      <c r="N4203">
        <v>0</v>
      </c>
      <c r="O4203">
        <v>5</v>
      </c>
      <c r="P4203">
        <v>122.4</v>
      </c>
      <c r="Q4203">
        <v>32</v>
      </c>
      <c r="R4203">
        <v>2</v>
      </c>
      <c r="S4203">
        <v>6</v>
      </c>
    </row>
    <row r="4204" spans="1:19" x14ac:dyDescent="0.25">
      <c r="A4204" t="s">
        <v>18</v>
      </c>
      <c r="B4204" s="23" t="s">
        <v>64</v>
      </c>
      <c r="C4204" s="23" t="str">
        <f t="shared" si="65"/>
        <v>5/17/2023</v>
      </c>
      <c r="D4204" t="s">
        <v>19</v>
      </c>
      <c r="E4204">
        <v>52.489471000000002</v>
      </c>
      <c r="F4204">
        <v>-1.8985749999999999</v>
      </c>
      <c r="G4204" t="s">
        <v>196</v>
      </c>
      <c r="H4204" t="s">
        <v>21</v>
      </c>
      <c r="I4204" t="s">
        <v>194</v>
      </c>
      <c r="J4204">
        <v>894</v>
      </c>
      <c r="K4204" s="1">
        <v>8.0000000000000002E-3</v>
      </c>
      <c r="L4204">
        <v>7</v>
      </c>
      <c r="M4204">
        <v>1.07</v>
      </c>
      <c r="N4204">
        <v>8</v>
      </c>
      <c r="O4204">
        <v>4</v>
      </c>
      <c r="P4204">
        <v>262.8</v>
      </c>
      <c r="Q4204">
        <v>25</v>
      </c>
      <c r="R4204">
        <v>10</v>
      </c>
      <c r="S4204">
        <v>3</v>
      </c>
    </row>
    <row r="4205" spans="1:19" x14ac:dyDescent="0.25">
      <c r="A4205" t="s">
        <v>18</v>
      </c>
      <c r="B4205" s="23" t="s">
        <v>65</v>
      </c>
      <c r="C4205" s="23" t="str">
        <f t="shared" si="65"/>
        <v>5/18/2023</v>
      </c>
      <c r="D4205" t="s">
        <v>19</v>
      </c>
      <c r="E4205">
        <v>52.489471000000002</v>
      </c>
      <c r="F4205">
        <v>-1.8985749999999999</v>
      </c>
      <c r="G4205" t="s">
        <v>196</v>
      </c>
      <c r="H4205" t="s">
        <v>21</v>
      </c>
      <c r="I4205" t="s">
        <v>194</v>
      </c>
      <c r="J4205">
        <v>445</v>
      </c>
      <c r="K4205" s="1">
        <v>0.01</v>
      </c>
      <c r="L4205">
        <v>4</v>
      </c>
      <c r="M4205">
        <v>0.1</v>
      </c>
      <c r="N4205">
        <v>0</v>
      </c>
      <c r="O4205">
        <v>4</v>
      </c>
      <c r="P4205">
        <v>111.6</v>
      </c>
      <c r="Q4205">
        <v>16</v>
      </c>
      <c r="R4205">
        <v>1</v>
      </c>
      <c r="S4205">
        <v>2</v>
      </c>
    </row>
    <row r="4206" spans="1:19" x14ac:dyDescent="0.25">
      <c r="A4206" t="s">
        <v>18</v>
      </c>
      <c r="B4206" s="23" t="s">
        <v>66</v>
      </c>
      <c r="C4206" s="23" t="str">
        <f t="shared" si="65"/>
        <v>5/19/2023</v>
      </c>
      <c r="D4206" t="s">
        <v>19</v>
      </c>
      <c r="E4206">
        <v>52.489471000000002</v>
      </c>
      <c r="F4206">
        <v>-1.8985749999999999</v>
      </c>
      <c r="G4206" t="s">
        <v>196</v>
      </c>
      <c r="H4206" t="s">
        <v>21</v>
      </c>
      <c r="I4206" t="s">
        <v>194</v>
      </c>
      <c r="J4206">
        <v>712.4</v>
      </c>
      <c r="K4206" s="1">
        <v>8.0000000000000002E-3</v>
      </c>
      <c r="L4206">
        <v>6</v>
      </c>
      <c r="M4206">
        <v>0.09</v>
      </c>
      <c r="N4206">
        <v>1</v>
      </c>
      <c r="O4206">
        <v>7</v>
      </c>
      <c r="P4206">
        <v>504</v>
      </c>
      <c r="Q4206">
        <v>28</v>
      </c>
      <c r="R4206">
        <v>2</v>
      </c>
      <c r="S4206">
        <v>2</v>
      </c>
    </row>
    <row r="4207" spans="1:19" x14ac:dyDescent="0.25">
      <c r="A4207" t="s">
        <v>18</v>
      </c>
      <c r="B4207" s="23" t="s">
        <v>67</v>
      </c>
      <c r="C4207" s="23" t="str">
        <f t="shared" si="65"/>
        <v>5/20/2023</v>
      </c>
      <c r="D4207" t="s">
        <v>19</v>
      </c>
      <c r="E4207">
        <v>52.489471000000002</v>
      </c>
      <c r="F4207">
        <v>-1.8985749999999999</v>
      </c>
      <c r="G4207" t="s">
        <v>196</v>
      </c>
      <c r="H4207" t="s">
        <v>21</v>
      </c>
      <c r="I4207" t="s">
        <v>194</v>
      </c>
      <c r="J4207">
        <v>400.2</v>
      </c>
      <c r="K4207" s="1">
        <v>7.0000000000000001E-3</v>
      </c>
      <c r="L4207">
        <v>3</v>
      </c>
      <c r="M4207">
        <v>0.26</v>
      </c>
      <c r="N4207">
        <v>1</v>
      </c>
      <c r="O4207">
        <v>4</v>
      </c>
      <c r="P4207">
        <v>205.2</v>
      </c>
      <c r="Q4207">
        <v>24</v>
      </c>
      <c r="R4207">
        <v>0</v>
      </c>
      <c r="S4207">
        <v>3</v>
      </c>
    </row>
    <row r="4208" spans="1:19" x14ac:dyDescent="0.25">
      <c r="A4208" t="s">
        <v>18</v>
      </c>
      <c r="B4208" s="23" t="s">
        <v>68</v>
      </c>
      <c r="C4208" s="23" t="str">
        <f t="shared" si="65"/>
        <v>5/21/2023</v>
      </c>
      <c r="D4208" t="s">
        <v>19</v>
      </c>
      <c r="E4208">
        <v>52.489471000000002</v>
      </c>
      <c r="F4208">
        <v>-1.8985749999999999</v>
      </c>
      <c r="G4208" t="s">
        <v>196</v>
      </c>
      <c r="H4208" t="s">
        <v>21</v>
      </c>
      <c r="I4208" t="s">
        <v>194</v>
      </c>
      <c r="J4208">
        <v>405.6</v>
      </c>
      <c r="K4208" s="1">
        <v>7.0000000000000001E-3</v>
      </c>
      <c r="L4208">
        <v>3</v>
      </c>
      <c r="M4208">
        <v>0.74</v>
      </c>
      <c r="N4208">
        <v>2</v>
      </c>
      <c r="O4208">
        <v>7</v>
      </c>
      <c r="P4208">
        <v>408</v>
      </c>
      <c r="Q4208">
        <v>42</v>
      </c>
      <c r="R4208">
        <v>8</v>
      </c>
      <c r="S4208">
        <v>2</v>
      </c>
    </row>
    <row r="4209" spans="1:19" x14ac:dyDescent="0.25">
      <c r="A4209" t="s">
        <v>18</v>
      </c>
      <c r="B4209" s="23" t="s">
        <v>69</v>
      </c>
      <c r="C4209" s="23" t="str">
        <f t="shared" si="65"/>
        <v>5/22/2023</v>
      </c>
      <c r="D4209" t="s">
        <v>19</v>
      </c>
      <c r="E4209">
        <v>52.489471000000002</v>
      </c>
      <c r="F4209">
        <v>-1.8985749999999999</v>
      </c>
      <c r="G4209" t="s">
        <v>196</v>
      </c>
      <c r="H4209" t="s">
        <v>21</v>
      </c>
      <c r="I4209" t="s">
        <v>194</v>
      </c>
      <c r="J4209">
        <v>701.4</v>
      </c>
      <c r="K4209" s="1">
        <v>8.9999999999999993E-3</v>
      </c>
      <c r="L4209">
        <v>6</v>
      </c>
      <c r="M4209">
        <v>0.86</v>
      </c>
      <c r="N4209">
        <v>5</v>
      </c>
      <c r="O4209">
        <v>7</v>
      </c>
      <c r="P4209">
        <v>388.8</v>
      </c>
      <c r="Q4209">
        <v>43</v>
      </c>
      <c r="R4209">
        <v>7</v>
      </c>
      <c r="S4209">
        <v>3</v>
      </c>
    </row>
    <row r="4210" spans="1:19" x14ac:dyDescent="0.25">
      <c r="A4210" t="s">
        <v>18</v>
      </c>
      <c r="B4210" s="23" t="s">
        <v>70</v>
      </c>
      <c r="C4210" s="23" t="str">
        <f t="shared" si="65"/>
        <v>5/23/2023</v>
      </c>
      <c r="D4210" t="s">
        <v>19</v>
      </c>
      <c r="E4210">
        <v>52.489471000000002</v>
      </c>
      <c r="F4210">
        <v>-1.8985749999999999</v>
      </c>
      <c r="G4210" t="s">
        <v>196</v>
      </c>
      <c r="H4210" t="s">
        <v>21</v>
      </c>
      <c r="I4210" t="s">
        <v>194</v>
      </c>
      <c r="J4210">
        <v>541</v>
      </c>
      <c r="K4210" s="1">
        <v>1.2999999999999999E-2</v>
      </c>
      <c r="L4210">
        <v>7</v>
      </c>
      <c r="M4210">
        <v>0.51</v>
      </c>
      <c r="N4210">
        <v>4</v>
      </c>
      <c r="O4210">
        <v>5</v>
      </c>
      <c r="P4210">
        <v>192</v>
      </c>
      <c r="Q4210">
        <v>37</v>
      </c>
      <c r="R4210">
        <v>5</v>
      </c>
      <c r="S4210">
        <v>3</v>
      </c>
    </row>
    <row r="4211" spans="1:19" x14ac:dyDescent="0.25">
      <c r="A4211" t="s">
        <v>18</v>
      </c>
      <c r="B4211" s="23" t="s">
        <v>71</v>
      </c>
      <c r="C4211" s="23" t="str">
        <f t="shared" si="65"/>
        <v>5/24/2023</v>
      </c>
      <c r="D4211" t="s">
        <v>19</v>
      </c>
      <c r="E4211">
        <v>52.489471000000002</v>
      </c>
      <c r="F4211">
        <v>-1.8985749999999999</v>
      </c>
      <c r="G4211" t="s">
        <v>196</v>
      </c>
      <c r="H4211" t="s">
        <v>21</v>
      </c>
      <c r="I4211" t="s">
        <v>194</v>
      </c>
      <c r="J4211">
        <v>64</v>
      </c>
      <c r="K4211" s="1">
        <v>8.0000000000000002E-3</v>
      </c>
      <c r="L4211">
        <v>1</v>
      </c>
      <c r="M4211">
        <v>0.33</v>
      </c>
      <c r="N4211">
        <v>0</v>
      </c>
      <c r="O4211">
        <v>8</v>
      </c>
      <c r="P4211">
        <v>374.4</v>
      </c>
      <c r="Q4211">
        <v>11</v>
      </c>
      <c r="R4211">
        <v>4</v>
      </c>
      <c r="S4211">
        <v>0</v>
      </c>
    </row>
    <row r="4212" spans="1:19" x14ac:dyDescent="0.25">
      <c r="A4212" t="s">
        <v>18</v>
      </c>
      <c r="B4212" s="23" t="s">
        <v>72</v>
      </c>
      <c r="C4212" s="23" t="str">
        <f t="shared" si="65"/>
        <v>5/25/2023</v>
      </c>
      <c r="D4212" t="s">
        <v>19</v>
      </c>
      <c r="E4212">
        <v>52.489471000000002</v>
      </c>
      <c r="F4212">
        <v>-1.8985749999999999</v>
      </c>
      <c r="G4212" t="s">
        <v>196</v>
      </c>
      <c r="H4212" t="s">
        <v>21</v>
      </c>
      <c r="I4212" t="s">
        <v>194</v>
      </c>
      <c r="J4212">
        <v>526</v>
      </c>
      <c r="K4212" s="1">
        <v>6.0000000000000001E-3</v>
      </c>
      <c r="L4212">
        <v>3</v>
      </c>
      <c r="M4212">
        <v>7.0000000000000007E-2</v>
      </c>
      <c r="N4212">
        <v>0</v>
      </c>
      <c r="O4212">
        <v>5</v>
      </c>
      <c r="P4212">
        <v>165.6</v>
      </c>
      <c r="Q4212">
        <v>11</v>
      </c>
      <c r="R4212">
        <v>3</v>
      </c>
      <c r="S4212">
        <v>5</v>
      </c>
    </row>
    <row r="4213" spans="1:19" x14ac:dyDescent="0.25">
      <c r="A4213" t="s">
        <v>18</v>
      </c>
      <c r="B4213" s="23" t="s">
        <v>73</v>
      </c>
      <c r="C4213" s="23" t="str">
        <f t="shared" si="65"/>
        <v>5/26/2023</v>
      </c>
      <c r="D4213" t="s">
        <v>19</v>
      </c>
      <c r="E4213">
        <v>52.489471000000002</v>
      </c>
      <c r="F4213">
        <v>-1.8985749999999999</v>
      </c>
      <c r="G4213" t="s">
        <v>196</v>
      </c>
      <c r="H4213" t="s">
        <v>21</v>
      </c>
      <c r="I4213" t="s">
        <v>194</v>
      </c>
      <c r="J4213">
        <v>1178</v>
      </c>
      <c r="K4213" s="1">
        <v>1.2999999999999999E-2</v>
      </c>
      <c r="L4213">
        <v>15</v>
      </c>
      <c r="M4213">
        <v>0.45</v>
      </c>
      <c r="N4213">
        <v>7</v>
      </c>
      <c r="O4213">
        <v>4</v>
      </c>
      <c r="P4213">
        <v>270</v>
      </c>
      <c r="Q4213">
        <v>32</v>
      </c>
      <c r="R4213">
        <v>1</v>
      </c>
      <c r="S4213">
        <v>3</v>
      </c>
    </row>
    <row r="4214" spans="1:19" x14ac:dyDescent="0.25">
      <c r="A4214" t="s">
        <v>18</v>
      </c>
      <c r="B4214" s="23" t="s">
        <v>74</v>
      </c>
      <c r="C4214" s="23" t="str">
        <f t="shared" si="65"/>
        <v>5/27/2023</v>
      </c>
      <c r="D4214" t="s">
        <v>19</v>
      </c>
      <c r="E4214">
        <v>52.489471000000002</v>
      </c>
      <c r="F4214">
        <v>-1.8985749999999999</v>
      </c>
      <c r="G4214" t="s">
        <v>196</v>
      </c>
      <c r="H4214" t="s">
        <v>21</v>
      </c>
      <c r="I4214" t="s">
        <v>194</v>
      </c>
      <c r="J4214">
        <v>744.4</v>
      </c>
      <c r="K4214" s="1">
        <v>1.4E-2</v>
      </c>
      <c r="L4214">
        <v>10</v>
      </c>
      <c r="M4214">
        <v>1.01</v>
      </c>
      <c r="N4214">
        <v>10</v>
      </c>
      <c r="O4214">
        <v>8</v>
      </c>
      <c r="P4214">
        <v>302.39999999999998</v>
      </c>
      <c r="Q4214">
        <v>18</v>
      </c>
      <c r="R4214">
        <v>1</v>
      </c>
      <c r="S4214">
        <v>2</v>
      </c>
    </row>
    <row r="4215" spans="1:19" x14ac:dyDescent="0.25">
      <c r="A4215" t="s">
        <v>18</v>
      </c>
      <c r="B4215" s="23" t="s">
        <v>75</v>
      </c>
      <c r="C4215" s="23" t="str">
        <f t="shared" si="65"/>
        <v>5/28/2023</v>
      </c>
      <c r="D4215" t="s">
        <v>19</v>
      </c>
      <c r="E4215">
        <v>52.489471000000002</v>
      </c>
      <c r="F4215">
        <v>-1.8985749999999999</v>
      </c>
      <c r="G4215" t="s">
        <v>196</v>
      </c>
      <c r="H4215" t="s">
        <v>21</v>
      </c>
      <c r="I4215" t="s">
        <v>194</v>
      </c>
      <c r="J4215">
        <v>909.2</v>
      </c>
      <c r="K4215" s="1">
        <v>5.0000000000000001E-3</v>
      </c>
      <c r="L4215">
        <v>4</v>
      </c>
      <c r="M4215">
        <v>0.79</v>
      </c>
      <c r="N4215">
        <v>3</v>
      </c>
      <c r="O4215">
        <v>2</v>
      </c>
      <c r="P4215">
        <v>48</v>
      </c>
      <c r="Q4215">
        <v>38</v>
      </c>
      <c r="R4215">
        <v>0</v>
      </c>
      <c r="S4215">
        <v>6</v>
      </c>
    </row>
    <row r="4216" spans="1:19" x14ac:dyDescent="0.25">
      <c r="A4216" t="s">
        <v>18</v>
      </c>
      <c r="B4216" s="23" t="s">
        <v>76</v>
      </c>
      <c r="C4216" s="23" t="str">
        <f t="shared" si="65"/>
        <v>5/29/2023</v>
      </c>
      <c r="D4216" t="s">
        <v>19</v>
      </c>
      <c r="E4216">
        <v>52.489471000000002</v>
      </c>
      <c r="F4216">
        <v>-1.8985749999999999</v>
      </c>
      <c r="G4216" t="s">
        <v>196</v>
      </c>
      <c r="H4216" t="s">
        <v>21</v>
      </c>
      <c r="I4216" t="s">
        <v>194</v>
      </c>
      <c r="J4216">
        <v>987.6</v>
      </c>
      <c r="K4216" s="1">
        <v>7.0000000000000001E-3</v>
      </c>
      <c r="L4216">
        <v>7</v>
      </c>
      <c r="M4216">
        <v>0.9</v>
      </c>
      <c r="N4216">
        <v>7</v>
      </c>
      <c r="O4216">
        <v>3</v>
      </c>
      <c r="P4216">
        <v>92.4</v>
      </c>
      <c r="Q4216">
        <v>36</v>
      </c>
      <c r="R4216">
        <v>5</v>
      </c>
      <c r="S4216">
        <v>5</v>
      </c>
    </row>
    <row r="4217" spans="1:19" x14ac:dyDescent="0.25">
      <c r="A4217" t="s">
        <v>18</v>
      </c>
      <c r="B4217" s="23" t="s">
        <v>77</v>
      </c>
      <c r="C4217" s="23" t="str">
        <f t="shared" si="65"/>
        <v>5/30/2023</v>
      </c>
      <c r="D4217" t="s">
        <v>19</v>
      </c>
      <c r="E4217">
        <v>52.489471000000002</v>
      </c>
      <c r="F4217">
        <v>-1.8985749999999999</v>
      </c>
      <c r="G4217" t="s">
        <v>196</v>
      </c>
      <c r="H4217" t="s">
        <v>21</v>
      </c>
      <c r="I4217" t="s">
        <v>194</v>
      </c>
      <c r="J4217">
        <v>281</v>
      </c>
      <c r="K4217" s="1">
        <v>1.2E-2</v>
      </c>
      <c r="L4217">
        <v>3</v>
      </c>
      <c r="M4217">
        <v>1.0900000000000001</v>
      </c>
      <c r="N4217">
        <v>4</v>
      </c>
      <c r="O4217">
        <v>2</v>
      </c>
      <c r="P4217">
        <v>66</v>
      </c>
      <c r="Q4217">
        <v>22</v>
      </c>
      <c r="R4217">
        <v>3</v>
      </c>
      <c r="S4217">
        <v>2</v>
      </c>
    </row>
    <row r="4218" spans="1:19" x14ac:dyDescent="0.25">
      <c r="A4218" t="s">
        <v>18</v>
      </c>
      <c r="B4218" s="23" t="s">
        <v>78</v>
      </c>
      <c r="C4218" s="23" t="str">
        <f t="shared" si="65"/>
        <v>5/31/2023</v>
      </c>
      <c r="D4218" t="s">
        <v>19</v>
      </c>
      <c r="E4218">
        <v>52.489471000000002</v>
      </c>
      <c r="F4218">
        <v>-1.8985749999999999</v>
      </c>
      <c r="G4218" t="s">
        <v>196</v>
      </c>
      <c r="H4218" t="s">
        <v>21</v>
      </c>
      <c r="I4218" t="s">
        <v>194</v>
      </c>
      <c r="J4218">
        <v>753.2</v>
      </c>
      <c r="K4218" s="1">
        <v>1.2999999999999999E-2</v>
      </c>
      <c r="L4218">
        <v>10</v>
      </c>
      <c r="M4218">
        <v>0.71</v>
      </c>
      <c r="N4218">
        <v>7</v>
      </c>
      <c r="O4218">
        <v>7</v>
      </c>
      <c r="P4218">
        <v>280.8</v>
      </c>
      <c r="Q4218">
        <v>14</v>
      </c>
      <c r="R4218">
        <v>1</v>
      </c>
      <c r="S4218">
        <v>3</v>
      </c>
    </row>
    <row r="4219" spans="1:19" x14ac:dyDescent="0.25">
      <c r="A4219" t="s">
        <v>79</v>
      </c>
      <c r="B4219" s="23">
        <v>44932</v>
      </c>
      <c r="C4219" s="23" t="str">
        <f t="shared" si="65"/>
        <v>Jan</v>
      </c>
      <c r="D4219" t="s">
        <v>19</v>
      </c>
      <c r="E4219">
        <v>52.489471000000002</v>
      </c>
      <c r="F4219">
        <v>-1.8985749999999999</v>
      </c>
      <c r="G4219" t="s">
        <v>196</v>
      </c>
      <c r="H4219" t="s">
        <v>21</v>
      </c>
      <c r="I4219" t="s">
        <v>194</v>
      </c>
      <c r="J4219">
        <v>278.8</v>
      </c>
      <c r="K4219" s="1">
        <v>8.9999999999999993E-3</v>
      </c>
      <c r="L4219">
        <v>2</v>
      </c>
      <c r="M4219">
        <v>0.4</v>
      </c>
      <c r="N4219">
        <v>1</v>
      </c>
      <c r="O4219">
        <v>2</v>
      </c>
      <c r="P4219">
        <v>91.2</v>
      </c>
      <c r="Q4219">
        <v>26</v>
      </c>
      <c r="R4219">
        <v>4</v>
      </c>
      <c r="S4219">
        <v>3</v>
      </c>
    </row>
    <row r="4220" spans="1:19" x14ac:dyDescent="0.25">
      <c r="A4220" t="s">
        <v>79</v>
      </c>
      <c r="B4220" s="23">
        <v>44963</v>
      </c>
      <c r="C4220" s="23" t="str">
        <f t="shared" si="65"/>
        <v>Feb</v>
      </c>
      <c r="D4220" t="s">
        <v>19</v>
      </c>
      <c r="E4220">
        <v>52.489471000000002</v>
      </c>
      <c r="F4220">
        <v>-1.8985749999999999</v>
      </c>
      <c r="G4220" t="s">
        <v>196</v>
      </c>
      <c r="H4220" t="s">
        <v>21</v>
      </c>
      <c r="I4220" t="s">
        <v>194</v>
      </c>
      <c r="J4220">
        <v>263.3</v>
      </c>
      <c r="K4220" s="1">
        <v>1.0999999999999999E-2</v>
      </c>
      <c r="L4220">
        <v>3</v>
      </c>
      <c r="M4220">
        <v>1.51</v>
      </c>
      <c r="N4220">
        <v>4</v>
      </c>
      <c r="O4220">
        <v>2</v>
      </c>
      <c r="P4220">
        <v>103.2</v>
      </c>
      <c r="Q4220">
        <v>27</v>
      </c>
      <c r="R4220">
        <v>3</v>
      </c>
      <c r="S4220">
        <v>2</v>
      </c>
    </row>
    <row r="4221" spans="1:19" x14ac:dyDescent="0.25">
      <c r="A4221" t="s">
        <v>79</v>
      </c>
      <c r="B4221" s="23">
        <v>44991</v>
      </c>
      <c r="C4221" s="23" t="str">
        <f t="shared" si="65"/>
        <v>Mar</v>
      </c>
      <c r="D4221" t="s">
        <v>19</v>
      </c>
      <c r="E4221">
        <v>52.489471000000002</v>
      </c>
      <c r="F4221">
        <v>-1.8985749999999999</v>
      </c>
      <c r="G4221" t="s">
        <v>196</v>
      </c>
      <c r="H4221" t="s">
        <v>21</v>
      </c>
      <c r="I4221" t="s">
        <v>194</v>
      </c>
      <c r="J4221">
        <v>348.9</v>
      </c>
      <c r="K4221" s="1">
        <v>1.2999999999999999E-2</v>
      </c>
      <c r="L4221">
        <v>4</v>
      </c>
      <c r="M4221">
        <v>0.74</v>
      </c>
      <c r="N4221">
        <v>3</v>
      </c>
      <c r="O4221">
        <v>6</v>
      </c>
      <c r="P4221">
        <v>284.39999999999998</v>
      </c>
      <c r="Q4221">
        <v>45</v>
      </c>
      <c r="R4221">
        <v>1</v>
      </c>
      <c r="S4221">
        <v>9</v>
      </c>
    </row>
    <row r="4222" spans="1:19" x14ac:dyDescent="0.25">
      <c r="A4222" t="s">
        <v>79</v>
      </c>
      <c r="B4222" s="23">
        <v>45022</v>
      </c>
      <c r="C4222" s="23" t="str">
        <f t="shared" si="65"/>
        <v>Apr</v>
      </c>
      <c r="D4222" t="s">
        <v>19</v>
      </c>
      <c r="E4222">
        <v>52.489471000000002</v>
      </c>
      <c r="F4222">
        <v>-1.8985749999999999</v>
      </c>
      <c r="G4222" t="s">
        <v>196</v>
      </c>
      <c r="H4222" t="s">
        <v>21</v>
      </c>
      <c r="I4222" t="s">
        <v>194</v>
      </c>
      <c r="J4222">
        <v>222.1</v>
      </c>
      <c r="K4222" s="1">
        <v>1.2E-2</v>
      </c>
      <c r="L4222">
        <v>3</v>
      </c>
      <c r="M4222">
        <v>1.1599999999999999</v>
      </c>
      <c r="N4222">
        <v>3</v>
      </c>
      <c r="O4222">
        <v>1</v>
      </c>
      <c r="P4222">
        <v>32.4</v>
      </c>
      <c r="Q4222">
        <v>59</v>
      </c>
      <c r="R4222">
        <v>8</v>
      </c>
      <c r="S4222">
        <v>3</v>
      </c>
    </row>
    <row r="4223" spans="1:19" x14ac:dyDescent="0.25">
      <c r="A4223" t="s">
        <v>79</v>
      </c>
      <c r="B4223" s="23">
        <v>45052</v>
      </c>
      <c r="C4223" s="23" t="str">
        <f t="shared" si="65"/>
        <v>May</v>
      </c>
      <c r="D4223" t="s">
        <v>19</v>
      </c>
      <c r="E4223">
        <v>52.489471000000002</v>
      </c>
      <c r="F4223">
        <v>-1.8985749999999999</v>
      </c>
      <c r="G4223" t="s">
        <v>196</v>
      </c>
      <c r="H4223" t="s">
        <v>21</v>
      </c>
      <c r="I4223" t="s">
        <v>194</v>
      </c>
      <c r="J4223">
        <v>124.2</v>
      </c>
      <c r="K4223" s="1">
        <v>7.0000000000000001E-3</v>
      </c>
      <c r="L4223">
        <v>1</v>
      </c>
      <c r="M4223">
        <v>0.86</v>
      </c>
      <c r="N4223">
        <v>1</v>
      </c>
      <c r="O4223">
        <v>4</v>
      </c>
      <c r="P4223">
        <v>94.8</v>
      </c>
      <c r="Q4223">
        <v>34</v>
      </c>
      <c r="R4223">
        <v>7</v>
      </c>
      <c r="S4223">
        <v>2</v>
      </c>
    </row>
    <row r="4224" spans="1:19" x14ac:dyDescent="0.25">
      <c r="A4224" t="s">
        <v>79</v>
      </c>
      <c r="B4224" s="23">
        <v>45083</v>
      </c>
      <c r="C4224" s="23" t="str">
        <f t="shared" si="65"/>
        <v>Jun</v>
      </c>
      <c r="D4224" t="s">
        <v>19</v>
      </c>
      <c r="E4224">
        <v>52.489471000000002</v>
      </c>
      <c r="F4224">
        <v>-1.8985749999999999</v>
      </c>
      <c r="G4224" t="s">
        <v>196</v>
      </c>
      <c r="H4224" t="s">
        <v>21</v>
      </c>
      <c r="I4224" t="s">
        <v>194</v>
      </c>
      <c r="J4224">
        <v>71.599999999999994</v>
      </c>
      <c r="K4224" s="1">
        <v>8.9999999999999993E-3</v>
      </c>
      <c r="L4224">
        <v>1</v>
      </c>
      <c r="M4224">
        <v>0.36</v>
      </c>
      <c r="N4224">
        <v>0</v>
      </c>
      <c r="O4224">
        <v>4</v>
      </c>
      <c r="P4224">
        <v>152.4</v>
      </c>
      <c r="Q4224">
        <v>33</v>
      </c>
      <c r="R4224">
        <v>1</v>
      </c>
      <c r="S4224">
        <v>14</v>
      </c>
    </row>
    <row r="4225" spans="1:19" x14ac:dyDescent="0.25">
      <c r="A4225" t="s">
        <v>79</v>
      </c>
      <c r="B4225" s="23">
        <v>45113</v>
      </c>
      <c r="C4225" s="23" t="str">
        <f t="shared" si="65"/>
        <v>Jul</v>
      </c>
      <c r="D4225" t="s">
        <v>19</v>
      </c>
      <c r="E4225">
        <v>52.489471000000002</v>
      </c>
      <c r="F4225">
        <v>-1.8985749999999999</v>
      </c>
      <c r="G4225" t="s">
        <v>196</v>
      </c>
      <c r="H4225" t="s">
        <v>21</v>
      </c>
      <c r="I4225" t="s">
        <v>194</v>
      </c>
      <c r="J4225">
        <v>140.69999999999999</v>
      </c>
      <c r="K4225" s="1">
        <v>7.0000000000000001E-3</v>
      </c>
      <c r="L4225">
        <v>1</v>
      </c>
      <c r="M4225">
        <v>0.15</v>
      </c>
      <c r="N4225">
        <v>0</v>
      </c>
      <c r="O4225">
        <v>5</v>
      </c>
      <c r="P4225">
        <v>324</v>
      </c>
      <c r="Q4225">
        <v>33</v>
      </c>
      <c r="R4225">
        <v>6</v>
      </c>
      <c r="S4225">
        <v>9</v>
      </c>
    </row>
    <row r="4226" spans="1:19" x14ac:dyDescent="0.25">
      <c r="A4226" t="s">
        <v>79</v>
      </c>
      <c r="B4226" s="23">
        <v>45144</v>
      </c>
      <c r="C4226" s="23" t="str">
        <f t="shared" si="65"/>
        <v>Aug</v>
      </c>
      <c r="D4226" t="s">
        <v>19</v>
      </c>
      <c r="E4226">
        <v>52.489471000000002</v>
      </c>
      <c r="F4226">
        <v>-1.8985749999999999</v>
      </c>
      <c r="G4226" t="s">
        <v>196</v>
      </c>
      <c r="H4226" t="s">
        <v>21</v>
      </c>
      <c r="I4226" t="s">
        <v>194</v>
      </c>
      <c r="J4226">
        <v>142.19999999999999</v>
      </c>
      <c r="K4226" s="1">
        <v>7.0000000000000001E-3</v>
      </c>
      <c r="L4226">
        <v>1</v>
      </c>
      <c r="M4226">
        <v>1.1000000000000001</v>
      </c>
      <c r="N4226">
        <v>1</v>
      </c>
      <c r="O4226">
        <v>1</v>
      </c>
      <c r="P4226">
        <v>27.6</v>
      </c>
      <c r="Q4226">
        <v>30</v>
      </c>
      <c r="R4226">
        <v>6</v>
      </c>
      <c r="S4226">
        <v>9</v>
      </c>
    </row>
    <row r="4227" spans="1:19" x14ac:dyDescent="0.25">
      <c r="A4227" t="s">
        <v>79</v>
      </c>
      <c r="B4227" s="23">
        <v>45175</v>
      </c>
      <c r="C4227" s="23" t="str">
        <f t="shared" ref="C4227:C4290" si="66">TEXT(B4227,"mmm")</f>
        <v>Sep</v>
      </c>
      <c r="D4227" t="s">
        <v>19</v>
      </c>
      <c r="E4227">
        <v>52.489471000000002</v>
      </c>
      <c r="F4227">
        <v>-1.8985749999999999</v>
      </c>
      <c r="G4227" t="s">
        <v>196</v>
      </c>
      <c r="H4227" t="s">
        <v>21</v>
      </c>
      <c r="I4227" t="s">
        <v>194</v>
      </c>
      <c r="J4227">
        <v>73.8</v>
      </c>
      <c r="K4227" s="1">
        <v>0.01</v>
      </c>
      <c r="L4227">
        <v>1</v>
      </c>
      <c r="M4227">
        <v>0.28999999999999998</v>
      </c>
      <c r="N4227">
        <v>0</v>
      </c>
      <c r="O4227">
        <v>3</v>
      </c>
      <c r="P4227">
        <v>100.8</v>
      </c>
      <c r="Q4227">
        <v>53</v>
      </c>
      <c r="R4227">
        <v>1</v>
      </c>
      <c r="S4227">
        <v>5</v>
      </c>
    </row>
    <row r="4228" spans="1:19" x14ac:dyDescent="0.25">
      <c r="A4228" t="s">
        <v>79</v>
      </c>
      <c r="B4228" s="23">
        <v>45205</v>
      </c>
      <c r="C4228" s="23" t="str">
        <f t="shared" si="66"/>
        <v>Oct</v>
      </c>
      <c r="D4228" t="s">
        <v>19</v>
      </c>
      <c r="E4228">
        <v>52.489471000000002</v>
      </c>
      <c r="F4228">
        <v>-1.8985749999999999</v>
      </c>
      <c r="G4228" t="s">
        <v>196</v>
      </c>
      <c r="H4228" t="s">
        <v>21</v>
      </c>
      <c r="I4228" t="s">
        <v>194</v>
      </c>
      <c r="J4228">
        <v>355.9</v>
      </c>
      <c r="K4228" s="1">
        <v>5.0000000000000001E-3</v>
      </c>
      <c r="L4228">
        <v>2</v>
      </c>
      <c r="M4228">
        <v>1.1200000000000001</v>
      </c>
      <c r="N4228">
        <v>2</v>
      </c>
      <c r="O4228">
        <v>5</v>
      </c>
      <c r="P4228">
        <v>320.39999999999998</v>
      </c>
      <c r="Q4228">
        <v>40</v>
      </c>
      <c r="R4228">
        <v>5</v>
      </c>
      <c r="S4228">
        <v>14</v>
      </c>
    </row>
    <row r="4229" spans="1:19" x14ac:dyDescent="0.25">
      <c r="A4229" t="s">
        <v>79</v>
      </c>
      <c r="B4229" s="23">
        <v>45236</v>
      </c>
      <c r="C4229" s="23" t="str">
        <f t="shared" si="66"/>
        <v>Nov</v>
      </c>
      <c r="D4229" t="s">
        <v>19</v>
      </c>
      <c r="E4229">
        <v>52.489471000000002</v>
      </c>
      <c r="F4229">
        <v>-1.8985749999999999</v>
      </c>
      <c r="G4229" t="s">
        <v>196</v>
      </c>
      <c r="H4229" t="s">
        <v>21</v>
      </c>
      <c r="I4229" t="s">
        <v>194</v>
      </c>
      <c r="J4229">
        <v>516</v>
      </c>
      <c r="K4229" s="1">
        <v>1.0999999999999999E-2</v>
      </c>
      <c r="L4229">
        <v>5</v>
      </c>
      <c r="M4229">
        <v>1.33</v>
      </c>
      <c r="N4229">
        <v>7</v>
      </c>
      <c r="O4229">
        <v>3</v>
      </c>
      <c r="P4229">
        <v>133.19999999999999</v>
      </c>
      <c r="Q4229">
        <v>46</v>
      </c>
      <c r="R4229">
        <v>5</v>
      </c>
      <c r="S4229">
        <v>5</v>
      </c>
    </row>
    <row r="4230" spans="1:19" x14ac:dyDescent="0.25">
      <c r="A4230" t="s">
        <v>79</v>
      </c>
      <c r="B4230" s="23">
        <v>45266</v>
      </c>
      <c r="C4230" s="23" t="str">
        <f t="shared" si="66"/>
        <v>Dec</v>
      </c>
      <c r="D4230" t="s">
        <v>19</v>
      </c>
      <c r="E4230">
        <v>52.489471000000002</v>
      </c>
      <c r="F4230">
        <v>-1.8985749999999999</v>
      </c>
      <c r="G4230" t="s">
        <v>196</v>
      </c>
      <c r="H4230" t="s">
        <v>21</v>
      </c>
      <c r="I4230" t="s">
        <v>194</v>
      </c>
      <c r="J4230">
        <v>88.3</v>
      </c>
      <c r="K4230" s="1">
        <v>7.0000000000000001E-3</v>
      </c>
      <c r="L4230">
        <v>1</v>
      </c>
      <c r="M4230">
        <v>1.1200000000000001</v>
      </c>
      <c r="N4230">
        <v>1</v>
      </c>
      <c r="O4230">
        <v>4</v>
      </c>
      <c r="P4230">
        <v>261.60000000000002</v>
      </c>
      <c r="Q4230">
        <v>14</v>
      </c>
      <c r="R4230">
        <v>2</v>
      </c>
      <c r="S4230">
        <v>0</v>
      </c>
    </row>
    <row r="4231" spans="1:19" x14ac:dyDescent="0.25">
      <c r="A4231" t="s">
        <v>79</v>
      </c>
      <c r="B4231" s="23" t="s">
        <v>80</v>
      </c>
      <c r="C4231" s="23" t="str">
        <f t="shared" si="66"/>
        <v>6/13/2023</v>
      </c>
      <c r="D4231" t="s">
        <v>19</v>
      </c>
      <c r="E4231">
        <v>52.489471000000002</v>
      </c>
      <c r="F4231">
        <v>-1.8985749999999999</v>
      </c>
      <c r="G4231" t="s">
        <v>196</v>
      </c>
      <c r="H4231" t="s">
        <v>21</v>
      </c>
      <c r="I4231" t="s">
        <v>194</v>
      </c>
      <c r="J4231">
        <v>321.5</v>
      </c>
      <c r="K4231" s="1">
        <v>0.01</v>
      </c>
      <c r="L4231">
        <v>3</v>
      </c>
      <c r="M4231">
        <v>0.93</v>
      </c>
      <c r="N4231">
        <v>3</v>
      </c>
      <c r="O4231">
        <v>3</v>
      </c>
      <c r="P4231">
        <v>196.8</v>
      </c>
      <c r="Q4231">
        <v>30</v>
      </c>
      <c r="R4231">
        <v>7</v>
      </c>
      <c r="S4231">
        <v>6</v>
      </c>
    </row>
    <row r="4232" spans="1:19" x14ac:dyDescent="0.25">
      <c r="A4232" t="s">
        <v>79</v>
      </c>
      <c r="B4232" s="23" t="s">
        <v>81</v>
      </c>
      <c r="C4232" s="23" t="str">
        <f t="shared" si="66"/>
        <v>6/14/2023</v>
      </c>
      <c r="D4232" t="s">
        <v>19</v>
      </c>
      <c r="E4232">
        <v>52.489471000000002</v>
      </c>
      <c r="F4232">
        <v>-1.8985749999999999</v>
      </c>
      <c r="G4232" t="s">
        <v>196</v>
      </c>
      <c r="H4232" t="s">
        <v>21</v>
      </c>
      <c r="I4232" t="s">
        <v>194</v>
      </c>
      <c r="J4232">
        <v>290.2</v>
      </c>
      <c r="K4232" s="1">
        <v>6.0000000000000001E-3</v>
      </c>
      <c r="L4232">
        <v>2</v>
      </c>
      <c r="M4232">
        <v>0.59</v>
      </c>
      <c r="N4232">
        <v>1</v>
      </c>
      <c r="O4232">
        <v>6</v>
      </c>
      <c r="P4232">
        <v>380.4</v>
      </c>
      <c r="Q4232">
        <v>19</v>
      </c>
      <c r="R4232">
        <v>3</v>
      </c>
      <c r="S4232">
        <v>6</v>
      </c>
    </row>
    <row r="4233" spans="1:19" x14ac:dyDescent="0.25">
      <c r="A4233" t="s">
        <v>79</v>
      </c>
      <c r="B4233" s="23" t="s">
        <v>82</v>
      </c>
      <c r="C4233" s="23" t="str">
        <f t="shared" si="66"/>
        <v>6/15/2023</v>
      </c>
      <c r="D4233" t="s">
        <v>19</v>
      </c>
      <c r="E4233">
        <v>52.489471000000002</v>
      </c>
      <c r="F4233">
        <v>-1.8985749999999999</v>
      </c>
      <c r="G4233" t="s">
        <v>196</v>
      </c>
      <c r="H4233" t="s">
        <v>21</v>
      </c>
      <c r="I4233" t="s">
        <v>194</v>
      </c>
      <c r="J4233">
        <v>62.3</v>
      </c>
      <c r="K4233" s="1">
        <v>8.0000000000000002E-3</v>
      </c>
      <c r="L4233">
        <v>0</v>
      </c>
      <c r="M4233">
        <v>0.38</v>
      </c>
      <c r="N4233">
        <v>0</v>
      </c>
      <c r="O4233">
        <v>2</v>
      </c>
      <c r="P4233">
        <v>18</v>
      </c>
      <c r="Q4233">
        <v>60</v>
      </c>
      <c r="R4233">
        <v>8</v>
      </c>
      <c r="S4233">
        <v>6</v>
      </c>
    </row>
    <row r="4234" spans="1:19" x14ac:dyDescent="0.25">
      <c r="A4234" t="s">
        <v>79</v>
      </c>
      <c r="B4234" s="23" t="s">
        <v>83</v>
      </c>
      <c r="C4234" s="23" t="str">
        <f t="shared" si="66"/>
        <v>6/16/2023</v>
      </c>
      <c r="D4234" t="s">
        <v>19</v>
      </c>
      <c r="E4234">
        <v>52.489471000000002</v>
      </c>
      <c r="F4234">
        <v>-1.8985749999999999</v>
      </c>
      <c r="G4234" t="s">
        <v>196</v>
      </c>
      <c r="H4234" t="s">
        <v>21</v>
      </c>
      <c r="I4234" t="s">
        <v>194</v>
      </c>
      <c r="J4234">
        <v>128.69999999999999</v>
      </c>
      <c r="K4234" s="1">
        <v>8.9999999999999993E-3</v>
      </c>
      <c r="L4234">
        <v>1</v>
      </c>
      <c r="M4234">
        <v>0.67</v>
      </c>
      <c r="N4234">
        <v>1</v>
      </c>
      <c r="O4234">
        <v>3</v>
      </c>
      <c r="P4234">
        <v>93.6</v>
      </c>
      <c r="Q4234">
        <v>54</v>
      </c>
      <c r="R4234">
        <v>4</v>
      </c>
      <c r="S4234">
        <v>3</v>
      </c>
    </row>
    <row r="4235" spans="1:19" x14ac:dyDescent="0.25">
      <c r="A4235" t="s">
        <v>79</v>
      </c>
      <c r="B4235" s="23" t="s">
        <v>84</v>
      </c>
      <c r="C4235" s="23" t="str">
        <f t="shared" si="66"/>
        <v>6/17/2023</v>
      </c>
      <c r="D4235" t="s">
        <v>19</v>
      </c>
      <c r="E4235">
        <v>52.489471000000002</v>
      </c>
      <c r="F4235">
        <v>-1.8985749999999999</v>
      </c>
      <c r="G4235" t="s">
        <v>196</v>
      </c>
      <c r="H4235" t="s">
        <v>21</v>
      </c>
      <c r="I4235" t="s">
        <v>194</v>
      </c>
      <c r="J4235">
        <v>14.3</v>
      </c>
      <c r="K4235" s="1">
        <v>8.0000000000000002E-3</v>
      </c>
      <c r="L4235">
        <v>0</v>
      </c>
      <c r="M4235">
        <v>0.51</v>
      </c>
      <c r="N4235">
        <v>0</v>
      </c>
      <c r="O4235">
        <v>6</v>
      </c>
      <c r="P4235">
        <v>397.2</v>
      </c>
      <c r="Q4235">
        <v>27</v>
      </c>
      <c r="R4235">
        <v>4</v>
      </c>
      <c r="S4235">
        <v>8</v>
      </c>
    </row>
    <row r="4236" spans="1:19" x14ac:dyDescent="0.25">
      <c r="A4236" t="s">
        <v>79</v>
      </c>
      <c r="B4236" s="23" t="s">
        <v>85</v>
      </c>
      <c r="C4236" s="23" t="str">
        <f t="shared" si="66"/>
        <v>6/18/2023</v>
      </c>
      <c r="D4236" t="s">
        <v>19</v>
      </c>
      <c r="E4236">
        <v>52.489471000000002</v>
      </c>
      <c r="F4236">
        <v>-1.8985749999999999</v>
      </c>
      <c r="G4236" t="s">
        <v>196</v>
      </c>
      <c r="H4236" t="s">
        <v>21</v>
      </c>
      <c r="I4236" t="s">
        <v>194</v>
      </c>
      <c r="J4236">
        <v>214.8</v>
      </c>
      <c r="K4236" s="1">
        <v>0.01</v>
      </c>
      <c r="L4236">
        <v>2</v>
      </c>
      <c r="M4236">
        <v>0.81</v>
      </c>
      <c r="N4236">
        <v>2</v>
      </c>
      <c r="O4236">
        <v>6</v>
      </c>
      <c r="P4236">
        <v>463.2</v>
      </c>
      <c r="Q4236">
        <v>21</v>
      </c>
      <c r="R4236">
        <v>1</v>
      </c>
      <c r="S4236">
        <v>6</v>
      </c>
    </row>
    <row r="4237" spans="1:19" x14ac:dyDescent="0.25">
      <c r="A4237" t="s">
        <v>79</v>
      </c>
      <c r="B4237" s="23" t="s">
        <v>86</v>
      </c>
      <c r="C4237" s="23" t="str">
        <f t="shared" si="66"/>
        <v>6/19/2023</v>
      </c>
      <c r="D4237" t="s">
        <v>19</v>
      </c>
      <c r="E4237">
        <v>52.489471000000002</v>
      </c>
      <c r="F4237">
        <v>-1.8985749999999999</v>
      </c>
      <c r="G4237" t="s">
        <v>196</v>
      </c>
      <c r="H4237" t="s">
        <v>21</v>
      </c>
      <c r="I4237" t="s">
        <v>194</v>
      </c>
      <c r="J4237">
        <v>180.9</v>
      </c>
      <c r="K4237" s="1">
        <v>0.01</v>
      </c>
      <c r="L4237">
        <v>2</v>
      </c>
      <c r="M4237">
        <v>1.27</v>
      </c>
      <c r="N4237">
        <v>2</v>
      </c>
      <c r="O4237">
        <v>2</v>
      </c>
      <c r="P4237">
        <v>18</v>
      </c>
      <c r="Q4237">
        <v>28</v>
      </c>
      <c r="R4237">
        <v>11</v>
      </c>
      <c r="S4237">
        <v>11</v>
      </c>
    </row>
    <row r="4238" spans="1:19" x14ac:dyDescent="0.25">
      <c r="A4238" t="s">
        <v>79</v>
      </c>
      <c r="B4238" s="23" t="s">
        <v>87</v>
      </c>
      <c r="C4238" s="23" t="str">
        <f t="shared" si="66"/>
        <v>6/20/2023</v>
      </c>
      <c r="D4238" t="s">
        <v>19</v>
      </c>
      <c r="E4238">
        <v>52.489471000000002</v>
      </c>
      <c r="F4238">
        <v>-1.8985749999999999</v>
      </c>
      <c r="G4238" t="s">
        <v>196</v>
      </c>
      <c r="H4238" t="s">
        <v>21</v>
      </c>
      <c r="I4238" t="s">
        <v>194</v>
      </c>
      <c r="J4238">
        <v>244.4</v>
      </c>
      <c r="K4238" s="1">
        <v>1.2E-2</v>
      </c>
      <c r="L4238">
        <v>3</v>
      </c>
      <c r="M4238">
        <v>0.39</v>
      </c>
      <c r="N4238">
        <v>1</v>
      </c>
      <c r="O4238">
        <v>2</v>
      </c>
      <c r="P4238">
        <v>30</v>
      </c>
      <c r="Q4238">
        <v>52</v>
      </c>
      <c r="R4238">
        <v>4</v>
      </c>
      <c r="S4238">
        <v>12</v>
      </c>
    </row>
    <row r="4239" spans="1:19" x14ac:dyDescent="0.25">
      <c r="A4239" t="s">
        <v>79</v>
      </c>
      <c r="B4239" s="23" t="s">
        <v>88</v>
      </c>
      <c r="C4239" s="23" t="str">
        <f t="shared" si="66"/>
        <v>6/21/2023</v>
      </c>
      <c r="D4239" t="s">
        <v>19</v>
      </c>
      <c r="E4239">
        <v>52.489471000000002</v>
      </c>
      <c r="F4239">
        <v>-1.8985749999999999</v>
      </c>
      <c r="G4239" t="s">
        <v>196</v>
      </c>
      <c r="H4239" t="s">
        <v>21</v>
      </c>
      <c r="I4239" t="s">
        <v>194</v>
      </c>
      <c r="J4239">
        <v>251.3</v>
      </c>
      <c r="K4239" s="1">
        <v>1.4E-2</v>
      </c>
      <c r="L4239">
        <v>3</v>
      </c>
      <c r="M4239">
        <v>0.15</v>
      </c>
      <c r="N4239">
        <v>1</v>
      </c>
      <c r="O4239">
        <v>6</v>
      </c>
      <c r="P4239">
        <v>474</v>
      </c>
      <c r="Q4239">
        <v>48</v>
      </c>
      <c r="R4239">
        <v>14</v>
      </c>
      <c r="S4239">
        <v>2</v>
      </c>
    </row>
    <row r="4240" spans="1:19" x14ac:dyDescent="0.25">
      <c r="A4240" t="s">
        <v>79</v>
      </c>
      <c r="B4240" s="23" t="s">
        <v>89</v>
      </c>
      <c r="C4240" s="23" t="str">
        <f t="shared" si="66"/>
        <v>6/22/2023</v>
      </c>
      <c r="D4240" t="s">
        <v>19</v>
      </c>
      <c r="E4240">
        <v>52.489471000000002</v>
      </c>
      <c r="F4240">
        <v>-1.8985749999999999</v>
      </c>
      <c r="G4240" t="s">
        <v>196</v>
      </c>
      <c r="H4240" t="s">
        <v>21</v>
      </c>
      <c r="I4240" t="s">
        <v>194</v>
      </c>
      <c r="J4240">
        <v>140.4</v>
      </c>
      <c r="K4240" s="1">
        <v>5.0000000000000001E-3</v>
      </c>
      <c r="L4240">
        <v>1</v>
      </c>
      <c r="M4240">
        <v>0.91</v>
      </c>
      <c r="N4240">
        <v>1</v>
      </c>
      <c r="O4240">
        <v>2</v>
      </c>
      <c r="P4240">
        <v>157.19999999999999</v>
      </c>
      <c r="Q4240">
        <v>59</v>
      </c>
      <c r="R4240">
        <v>7</v>
      </c>
      <c r="S4240">
        <v>6</v>
      </c>
    </row>
    <row r="4241" spans="1:19" x14ac:dyDescent="0.25">
      <c r="A4241" t="s">
        <v>79</v>
      </c>
      <c r="B4241" s="23" t="s">
        <v>90</v>
      </c>
      <c r="C4241" s="23" t="str">
        <f t="shared" si="66"/>
        <v>6/23/2023</v>
      </c>
      <c r="D4241" t="s">
        <v>19</v>
      </c>
      <c r="E4241">
        <v>52.489471000000002</v>
      </c>
      <c r="F4241">
        <v>-1.8985749999999999</v>
      </c>
      <c r="G4241" t="s">
        <v>196</v>
      </c>
      <c r="H4241" t="s">
        <v>21</v>
      </c>
      <c r="I4241" t="s">
        <v>194</v>
      </c>
      <c r="J4241">
        <v>409.2</v>
      </c>
      <c r="K4241" s="1">
        <v>8.9999999999999993E-3</v>
      </c>
      <c r="L4241">
        <v>4</v>
      </c>
      <c r="M4241">
        <v>0.82</v>
      </c>
      <c r="N4241">
        <v>3</v>
      </c>
      <c r="O4241">
        <v>5</v>
      </c>
      <c r="P4241">
        <v>417.6</v>
      </c>
      <c r="Q4241">
        <v>54</v>
      </c>
      <c r="R4241">
        <v>8</v>
      </c>
      <c r="S4241">
        <v>9</v>
      </c>
    </row>
    <row r="4242" spans="1:19" x14ac:dyDescent="0.25">
      <c r="A4242" t="s">
        <v>79</v>
      </c>
      <c r="B4242" s="23" t="s">
        <v>91</v>
      </c>
      <c r="C4242" s="23" t="str">
        <f t="shared" si="66"/>
        <v>6/24/2023</v>
      </c>
      <c r="D4242" t="s">
        <v>19</v>
      </c>
      <c r="E4242">
        <v>52.489471000000002</v>
      </c>
      <c r="F4242">
        <v>-1.8985749999999999</v>
      </c>
      <c r="G4242" t="s">
        <v>196</v>
      </c>
      <c r="H4242" t="s">
        <v>21</v>
      </c>
      <c r="I4242" t="s">
        <v>194</v>
      </c>
      <c r="J4242">
        <v>285.5</v>
      </c>
      <c r="K4242" s="1">
        <v>6.0000000000000001E-3</v>
      </c>
      <c r="L4242">
        <v>2</v>
      </c>
      <c r="M4242">
        <v>0.59</v>
      </c>
      <c r="N4242">
        <v>1</v>
      </c>
      <c r="O4242">
        <v>2</v>
      </c>
      <c r="P4242">
        <v>112.8</v>
      </c>
      <c r="Q4242">
        <v>25</v>
      </c>
      <c r="R4242">
        <v>9</v>
      </c>
      <c r="S4242">
        <v>5</v>
      </c>
    </row>
    <row r="4243" spans="1:19" x14ac:dyDescent="0.25">
      <c r="A4243" t="s">
        <v>79</v>
      </c>
      <c r="B4243" s="23" t="s">
        <v>92</v>
      </c>
      <c r="C4243" s="23" t="str">
        <f t="shared" si="66"/>
        <v>6/25/2023</v>
      </c>
      <c r="D4243" t="s">
        <v>19</v>
      </c>
      <c r="E4243">
        <v>52.489471000000002</v>
      </c>
      <c r="F4243">
        <v>-1.8985749999999999</v>
      </c>
      <c r="G4243" t="s">
        <v>196</v>
      </c>
      <c r="H4243" t="s">
        <v>21</v>
      </c>
      <c r="I4243" t="s">
        <v>194</v>
      </c>
      <c r="J4243">
        <v>327</v>
      </c>
      <c r="K4243" s="1">
        <v>1.2999999999999999E-2</v>
      </c>
      <c r="L4243">
        <v>4</v>
      </c>
      <c r="M4243">
        <v>0.28999999999999998</v>
      </c>
      <c r="N4243">
        <v>1</v>
      </c>
      <c r="O4243">
        <v>6</v>
      </c>
      <c r="P4243">
        <v>240</v>
      </c>
      <c r="Q4243">
        <v>63</v>
      </c>
      <c r="R4243">
        <v>8</v>
      </c>
      <c r="S4243">
        <v>5</v>
      </c>
    </row>
    <row r="4244" spans="1:19" x14ac:dyDescent="0.25">
      <c r="A4244" t="s">
        <v>79</v>
      </c>
      <c r="B4244" s="23" t="s">
        <v>93</v>
      </c>
      <c r="C4244" s="23" t="str">
        <f t="shared" si="66"/>
        <v>6/26/2023</v>
      </c>
      <c r="D4244" t="s">
        <v>19</v>
      </c>
      <c r="E4244">
        <v>52.489471000000002</v>
      </c>
      <c r="F4244">
        <v>-1.8985749999999999</v>
      </c>
      <c r="G4244" t="s">
        <v>196</v>
      </c>
      <c r="H4244" t="s">
        <v>21</v>
      </c>
      <c r="I4244" t="s">
        <v>194</v>
      </c>
      <c r="J4244">
        <v>88</v>
      </c>
      <c r="K4244" s="1">
        <v>8.9999999999999993E-3</v>
      </c>
      <c r="L4244">
        <v>1</v>
      </c>
      <c r="M4244">
        <v>1.35</v>
      </c>
      <c r="N4244">
        <v>1</v>
      </c>
      <c r="O4244">
        <v>5</v>
      </c>
      <c r="P4244">
        <v>261.60000000000002</v>
      </c>
      <c r="Q4244">
        <v>57</v>
      </c>
      <c r="R4244">
        <v>2</v>
      </c>
      <c r="S4244">
        <v>5</v>
      </c>
    </row>
    <row r="4245" spans="1:19" x14ac:dyDescent="0.25">
      <c r="A4245" t="s">
        <v>79</v>
      </c>
      <c r="B4245" s="23" t="s">
        <v>94</v>
      </c>
      <c r="C4245" s="23" t="str">
        <f t="shared" si="66"/>
        <v>6/27/2023</v>
      </c>
      <c r="D4245" t="s">
        <v>19</v>
      </c>
      <c r="E4245">
        <v>52.489471000000002</v>
      </c>
      <c r="F4245">
        <v>-1.8985749999999999</v>
      </c>
      <c r="G4245" t="s">
        <v>196</v>
      </c>
      <c r="H4245" t="s">
        <v>21</v>
      </c>
      <c r="I4245" t="s">
        <v>194</v>
      </c>
      <c r="J4245">
        <v>77.2</v>
      </c>
      <c r="K4245" s="1">
        <v>8.9999999999999993E-3</v>
      </c>
      <c r="L4245">
        <v>1</v>
      </c>
      <c r="M4245">
        <v>1.43</v>
      </c>
      <c r="N4245">
        <v>1</v>
      </c>
      <c r="O4245">
        <v>3</v>
      </c>
      <c r="P4245">
        <v>26.4</v>
      </c>
      <c r="Q4245">
        <v>69</v>
      </c>
      <c r="R4245">
        <v>2</v>
      </c>
      <c r="S4245">
        <v>6</v>
      </c>
    </row>
    <row r="4246" spans="1:19" x14ac:dyDescent="0.25">
      <c r="A4246" t="s">
        <v>79</v>
      </c>
      <c r="B4246" s="23" t="s">
        <v>95</v>
      </c>
      <c r="C4246" s="23" t="str">
        <f t="shared" si="66"/>
        <v>6/28/2023</v>
      </c>
      <c r="D4246" t="s">
        <v>19</v>
      </c>
      <c r="E4246">
        <v>52.489471000000002</v>
      </c>
      <c r="F4246">
        <v>-1.8985749999999999</v>
      </c>
      <c r="G4246" t="s">
        <v>196</v>
      </c>
      <c r="H4246" t="s">
        <v>21</v>
      </c>
      <c r="I4246" t="s">
        <v>194</v>
      </c>
      <c r="J4246">
        <v>85.8</v>
      </c>
      <c r="K4246" s="1">
        <v>5.0000000000000001E-3</v>
      </c>
      <c r="L4246">
        <v>0</v>
      </c>
      <c r="M4246">
        <v>0.52</v>
      </c>
      <c r="N4246">
        <v>0</v>
      </c>
      <c r="O4246">
        <v>7</v>
      </c>
      <c r="P4246">
        <v>387.6</v>
      </c>
      <c r="Q4246">
        <v>62</v>
      </c>
      <c r="R4246">
        <v>11</v>
      </c>
      <c r="S4246">
        <v>2</v>
      </c>
    </row>
    <row r="4247" spans="1:19" x14ac:dyDescent="0.25">
      <c r="A4247" t="s">
        <v>79</v>
      </c>
      <c r="B4247" s="23" t="s">
        <v>96</v>
      </c>
      <c r="C4247" s="23" t="str">
        <f t="shared" si="66"/>
        <v>6/29/2023</v>
      </c>
      <c r="D4247" t="s">
        <v>19</v>
      </c>
      <c r="E4247">
        <v>52.489471000000002</v>
      </c>
      <c r="F4247">
        <v>-1.8985749999999999</v>
      </c>
      <c r="G4247" t="s">
        <v>196</v>
      </c>
      <c r="H4247" t="s">
        <v>21</v>
      </c>
      <c r="I4247" t="s">
        <v>194</v>
      </c>
      <c r="J4247">
        <v>37</v>
      </c>
      <c r="K4247" s="1">
        <v>0.01</v>
      </c>
      <c r="L4247">
        <v>0</v>
      </c>
      <c r="M4247">
        <v>0.26</v>
      </c>
      <c r="N4247">
        <v>0</v>
      </c>
      <c r="O4247">
        <v>1</v>
      </c>
      <c r="P4247">
        <v>3.6</v>
      </c>
      <c r="Q4247">
        <v>65</v>
      </c>
      <c r="R4247">
        <v>4</v>
      </c>
      <c r="S4247">
        <v>15</v>
      </c>
    </row>
    <row r="4248" spans="1:19" x14ac:dyDescent="0.25">
      <c r="A4248" t="s">
        <v>79</v>
      </c>
      <c r="B4248" s="23" t="s">
        <v>97</v>
      </c>
      <c r="C4248" s="23" t="str">
        <f t="shared" si="66"/>
        <v>6/30/2023</v>
      </c>
      <c r="D4248" t="s">
        <v>19</v>
      </c>
      <c r="E4248">
        <v>52.489471000000002</v>
      </c>
      <c r="F4248">
        <v>-1.8985749999999999</v>
      </c>
      <c r="G4248" t="s">
        <v>196</v>
      </c>
      <c r="H4248" t="s">
        <v>21</v>
      </c>
      <c r="I4248" t="s">
        <v>194</v>
      </c>
      <c r="J4248">
        <v>89</v>
      </c>
      <c r="K4248" s="1">
        <v>7.0000000000000001E-3</v>
      </c>
      <c r="L4248">
        <v>1</v>
      </c>
      <c r="M4248">
        <v>0.37</v>
      </c>
      <c r="N4248">
        <v>0</v>
      </c>
      <c r="O4248">
        <v>4</v>
      </c>
      <c r="P4248">
        <v>300</v>
      </c>
      <c r="Q4248">
        <v>46</v>
      </c>
      <c r="R4248">
        <v>6</v>
      </c>
      <c r="S4248">
        <v>6</v>
      </c>
    </row>
    <row r="4249" spans="1:19" x14ac:dyDescent="0.25">
      <c r="A4249" t="s">
        <v>79</v>
      </c>
      <c r="B4249" s="23">
        <v>44933</v>
      </c>
      <c r="C4249" s="23" t="str">
        <f t="shared" si="66"/>
        <v>Jan</v>
      </c>
      <c r="D4249" t="s">
        <v>19</v>
      </c>
      <c r="E4249">
        <v>52.489471000000002</v>
      </c>
      <c r="F4249">
        <v>-1.8985749999999999</v>
      </c>
      <c r="G4249" t="s">
        <v>196</v>
      </c>
      <c r="H4249" t="s">
        <v>21</v>
      </c>
      <c r="I4249" t="s">
        <v>194</v>
      </c>
      <c r="J4249">
        <v>410</v>
      </c>
      <c r="K4249" s="1">
        <v>0.01</v>
      </c>
      <c r="L4249">
        <v>4</v>
      </c>
      <c r="M4249">
        <v>0.81</v>
      </c>
      <c r="N4249">
        <v>3</v>
      </c>
      <c r="O4249">
        <v>2</v>
      </c>
      <c r="P4249">
        <v>40.799999999999997</v>
      </c>
      <c r="Q4249">
        <v>10</v>
      </c>
      <c r="R4249">
        <v>8</v>
      </c>
      <c r="S4249">
        <v>2</v>
      </c>
    </row>
    <row r="4250" spans="1:19" x14ac:dyDescent="0.25">
      <c r="A4250" t="s">
        <v>79</v>
      </c>
      <c r="B4250" s="23">
        <v>44964</v>
      </c>
      <c r="C4250" s="23" t="str">
        <f t="shared" si="66"/>
        <v>Feb</v>
      </c>
      <c r="D4250" t="s">
        <v>19</v>
      </c>
      <c r="E4250">
        <v>52.489471000000002</v>
      </c>
      <c r="F4250">
        <v>-1.8985749999999999</v>
      </c>
      <c r="G4250" t="s">
        <v>196</v>
      </c>
      <c r="H4250" t="s">
        <v>21</v>
      </c>
      <c r="I4250" t="s">
        <v>194</v>
      </c>
      <c r="J4250">
        <v>10.1</v>
      </c>
      <c r="K4250" s="1">
        <v>7.0000000000000001E-3</v>
      </c>
      <c r="L4250">
        <v>0</v>
      </c>
      <c r="M4250">
        <v>0.47</v>
      </c>
      <c r="N4250">
        <v>0</v>
      </c>
      <c r="O4250">
        <v>6</v>
      </c>
      <c r="P4250">
        <v>157.19999999999999</v>
      </c>
      <c r="Q4250">
        <v>45</v>
      </c>
      <c r="R4250">
        <v>2</v>
      </c>
      <c r="S4250">
        <v>9</v>
      </c>
    </row>
    <row r="4251" spans="1:19" x14ac:dyDescent="0.25">
      <c r="A4251" t="s">
        <v>79</v>
      </c>
      <c r="B4251" s="23">
        <v>44992</v>
      </c>
      <c r="C4251" s="23" t="str">
        <f t="shared" si="66"/>
        <v>Mar</v>
      </c>
      <c r="D4251" t="s">
        <v>19</v>
      </c>
      <c r="E4251">
        <v>52.489471000000002</v>
      </c>
      <c r="F4251">
        <v>-1.8985749999999999</v>
      </c>
      <c r="G4251" t="s">
        <v>196</v>
      </c>
      <c r="H4251" t="s">
        <v>21</v>
      </c>
      <c r="I4251" t="s">
        <v>194</v>
      </c>
      <c r="J4251">
        <v>206</v>
      </c>
      <c r="K4251" s="1">
        <v>1.2999999999999999E-2</v>
      </c>
      <c r="L4251">
        <v>3</v>
      </c>
      <c r="M4251">
        <v>0.31</v>
      </c>
      <c r="N4251">
        <v>1</v>
      </c>
      <c r="O4251">
        <v>7</v>
      </c>
      <c r="P4251">
        <v>350.4</v>
      </c>
      <c r="Q4251">
        <v>54</v>
      </c>
      <c r="R4251">
        <v>3</v>
      </c>
      <c r="S4251">
        <v>3</v>
      </c>
    </row>
    <row r="4252" spans="1:19" x14ac:dyDescent="0.25">
      <c r="A4252" t="s">
        <v>79</v>
      </c>
      <c r="B4252" s="23">
        <v>45023</v>
      </c>
      <c r="C4252" s="23" t="str">
        <f t="shared" si="66"/>
        <v>Apr</v>
      </c>
      <c r="D4252" t="s">
        <v>19</v>
      </c>
      <c r="E4252">
        <v>52.489471000000002</v>
      </c>
      <c r="F4252">
        <v>-1.8985749999999999</v>
      </c>
      <c r="G4252" t="s">
        <v>196</v>
      </c>
      <c r="H4252" t="s">
        <v>21</v>
      </c>
      <c r="I4252" t="s">
        <v>194</v>
      </c>
      <c r="J4252">
        <v>183</v>
      </c>
      <c r="K4252" s="1">
        <v>1.2E-2</v>
      </c>
      <c r="L4252">
        <v>2</v>
      </c>
      <c r="M4252">
        <v>0.39</v>
      </c>
      <c r="N4252">
        <v>1</v>
      </c>
      <c r="O4252">
        <v>7</v>
      </c>
      <c r="P4252">
        <v>536.4</v>
      </c>
      <c r="Q4252">
        <v>28</v>
      </c>
      <c r="R4252">
        <v>6</v>
      </c>
      <c r="S4252">
        <v>11</v>
      </c>
    </row>
    <row r="4253" spans="1:19" x14ac:dyDescent="0.25">
      <c r="A4253" t="s">
        <v>79</v>
      </c>
      <c r="B4253" s="23">
        <v>45053</v>
      </c>
      <c r="C4253" s="23" t="str">
        <f t="shared" si="66"/>
        <v>May</v>
      </c>
      <c r="D4253" t="s">
        <v>19</v>
      </c>
      <c r="E4253">
        <v>52.489471000000002</v>
      </c>
      <c r="F4253">
        <v>-1.8985749999999999</v>
      </c>
      <c r="G4253" t="s">
        <v>196</v>
      </c>
      <c r="H4253" t="s">
        <v>21</v>
      </c>
      <c r="I4253" t="s">
        <v>194</v>
      </c>
      <c r="J4253">
        <v>209.3</v>
      </c>
      <c r="K4253" s="1">
        <v>6.0000000000000001E-3</v>
      </c>
      <c r="L4253">
        <v>1</v>
      </c>
      <c r="M4253">
        <v>0.71</v>
      </c>
      <c r="N4253">
        <v>1</v>
      </c>
      <c r="O4253">
        <v>1</v>
      </c>
      <c r="P4253">
        <v>18</v>
      </c>
      <c r="Q4253">
        <v>22</v>
      </c>
      <c r="R4253">
        <v>10</v>
      </c>
      <c r="S4253">
        <v>15</v>
      </c>
    </row>
    <row r="4254" spans="1:19" x14ac:dyDescent="0.25">
      <c r="A4254" t="s">
        <v>79</v>
      </c>
      <c r="B4254" s="23">
        <v>45084</v>
      </c>
      <c r="C4254" s="23" t="str">
        <f t="shared" si="66"/>
        <v>Jun</v>
      </c>
      <c r="D4254" t="s">
        <v>19</v>
      </c>
      <c r="E4254">
        <v>52.489471000000002</v>
      </c>
      <c r="F4254">
        <v>-1.8985749999999999</v>
      </c>
      <c r="G4254" t="s">
        <v>196</v>
      </c>
      <c r="H4254" t="s">
        <v>21</v>
      </c>
      <c r="I4254" t="s">
        <v>194</v>
      </c>
      <c r="J4254">
        <v>2.1</v>
      </c>
      <c r="K4254" s="1">
        <v>8.9999999999999993E-3</v>
      </c>
      <c r="L4254">
        <v>0</v>
      </c>
      <c r="M4254">
        <v>0.12</v>
      </c>
      <c r="N4254">
        <v>0</v>
      </c>
      <c r="O4254">
        <v>2</v>
      </c>
      <c r="P4254">
        <v>112.8</v>
      </c>
      <c r="Q4254">
        <v>64</v>
      </c>
      <c r="R4254">
        <v>2</v>
      </c>
      <c r="S4254">
        <v>6</v>
      </c>
    </row>
    <row r="4255" spans="1:19" x14ac:dyDescent="0.25">
      <c r="A4255" t="s">
        <v>79</v>
      </c>
      <c r="B4255" s="23">
        <v>45114</v>
      </c>
      <c r="C4255" s="23" t="str">
        <f t="shared" si="66"/>
        <v>Jul</v>
      </c>
      <c r="D4255" t="s">
        <v>19</v>
      </c>
      <c r="E4255">
        <v>52.489471000000002</v>
      </c>
      <c r="F4255">
        <v>-1.8985749999999999</v>
      </c>
      <c r="G4255" t="s">
        <v>196</v>
      </c>
      <c r="H4255" t="s">
        <v>21</v>
      </c>
      <c r="I4255" t="s">
        <v>194</v>
      </c>
      <c r="J4255">
        <v>286.2</v>
      </c>
      <c r="K4255" s="1">
        <v>6.0000000000000001E-3</v>
      </c>
      <c r="L4255">
        <v>2</v>
      </c>
      <c r="M4255">
        <v>0.31</v>
      </c>
      <c r="N4255">
        <v>1</v>
      </c>
      <c r="O4255">
        <v>7</v>
      </c>
      <c r="P4255">
        <v>180</v>
      </c>
      <c r="Q4255">
        <v>19</v>
      </c>
      <c r="R4255">
        <v>4</v>
      </c>
      <c r="S4255">
        <v>6</v>
      </c>
    </row>
    <row r="4256" spans="1:19" x14ac:dyDescent="0.25">
      <c r="A4256" t="s">
        <v>79</v>
      </c>
      <c r="B4256" s="23">
        <v>45145</v>
      </c>
      <c r="C4256" s="23" t="str">
        <f t="shared" si="66"/>
        <v>Aug</v>
      </c>
      <c r="D4256" t="s">
        <v>19</v>
      </c>
      <c r="E4256">
        <v>52.489471000000002</v>
      </c>
      <c r="F4256">
        <v>-1.8985749999999999</v>
      </c>
      <c r="G4256" t="s">
        <v>196</v>
      </c>
      <c r="H4256" t="s">
        <v>21</v>
      </c>
      <c r="I4256" t="s">
        <v>194</v>
      </c>
      <c r="J4256">
        <v>200.3</v>
      </c>
      <c r="K4256" s="1">
        <v>8.0000000000000002E-3</v>
      </c>
      <c r="L4256">
        <v>2</v>
      </c>
      <c r="M4256">
        <v>0.56000000000000005</v>
      </c>
      <c r="N4256">
        <v>1</v>
      </c>
      <c r="O4256">
        <v>5</v>
      </c>
      <c r="P4256">
        <v>301.2</v>
      </c>
      <c r="Q4256">
        <v>40</v>
      </c>
      <c r="R4256">
        <v>4</v>
      </c>
      <c r="S4256">
        <v>6</v>
      </c>
    </row>
    <row r="4257" spans="1:19" x14ac:dyDescent="0.25">
      <c r="A4257" t="s">
        <v>79</v>
      </c>
      <c r="B4257" s="23">
        <v>45176</v>
      </c>
      <c r="C4257" s="23" t="str">
        <f t="shared" si="66"/>
        <v>Sep</v>
      </c>
      <c r="D4257" t="s">
        <v>19</v>
      </c>
      <c r="E4257">
        <v>52.489471000000002</v>
      </c>
      <c r="F4257">
        <v>-1.8985749999999999</v>
      </c>
      <c r="G4257" t="s">
        <v>196</v>
      </c>
      <c r="H4257" t="s">
        <v>21</v>
      </c>
      <c r="I4257" t="s">
        <v>194</v>
      </c>
      <c r="J4257">
        <v>111.8</v>
      </c>
      <c r="K4257" s="1">
        <v>7.0000000000000001E-3</v>
      </c>
      <c r="L4257">
        <v>1</v>
      </c>
      <c r="M4257">
        <v>0.93</v>
      </c>
      <c r="N4257">
        <v>1</v>
      </c>
      <c r="O4257">
        <v>2</v>
      </c>
      <c r="P4257">
        <v>1.2</v>
      </c>
      <c r="Q4257">
        <v>20</v>
      </c>
      <c r="R4257">
        <v>12</v>
      </c>
      <c r="S4257">
        <v>5</v>
      </c>
    </row>
    <row r="4258" spans="1:19" x14ac:dyDescent="0.25">
      <c r="A4258" t="s">
        <v>79</v>
      </c>
      <c r="B4258" s="23">
        <v>45206</v>
      </c>
      <c r="C4258" s="23" t="str">
        <f t="shared" si="66"/>
        <v>Oct</v>
      </c>
      <c r="D4258" t="s">
        <v>19</v>
      </c>
      <c r="E4258">
        <v>52.489471000000002</v>
      </c>
      <c r="F4258">
        <v>-1.8985749999999999</v>
      </c>
      <c r="G4258" t="s">
        <v>196</v>
      </c>
      <c r="H4258" t="s">
        <v>21</v>
      </c>
      <c r="I4258" t="s">
        <v>194</v>
      </c>
      <c r="J4258">
        <v>520.9</v>
      </c>
      <c r="K4258" s="1">
        <v>1.0999999999999999E-2</v>
      </c>
      <c r="L4258">
        <v>6</v>
      </c>
      <c r="M4258">
        <v>0.79</v>
      </c>
      <c r="N4258">
        <v>4</v>
      </c>
      <c r="O4258">
        <v>4</v>
      </c>
      <c r="P4258">
        <v>81.599999999999994</v>
      </c>
      <c r="Q4258">
        <v>69</v>
      </c>
      <c r="R4258">
        <v>3</v>
      </c>
      <c r="S4258">
        <v>3</v>
      </c>
    </row>
    <row r="4259" spans="1:19" x14ac:dyDescent="0.25">
      <c r="A4259" t="s">
        <v>79</v>
      </c>
      <c r="B4259" s="23">
        <v>45237</v>
      </c>
      <c r="C4259" s="23" t="str">
        <f t="shared" si="66"/>
        <v>Nov</v>
      </c>
      <c r="D4259" t="s">
        <v>19</v>
      </c>
      <c r="E4259">
        <v>52.489471000000002</v>
      </c>
      <c r="F4259">
        <v>-1.8985749999999999</v>
      </c>
      <c r="G4259" t="s">
        <v>196</v>
      </c>
      <c r="H4259" t="s">
        <v>21</v>
      </c>
      <c r="I4259" t="s">
        <v>194</v>
      </c>
      <c r="J4259">
        <v>236.7</v>
      </c>
      <c r="K4259" s="1">
        <v>1.0999999999999999E-2</v>
      </c>
      <c r="L4259">
        <v>2</v>
      </c>
      <c r="M4259">
        <v>1.33</v>
      </c>
      <c r="N4259">
        <v>3</v>
      </c>
      <c r="O4259">
        <v>6</v>
      </c>
      <c r="P4259">
        <v>170.4</v>
      </c>
      <c r="Q4259">
        <v>61</v>
      </c>
      <c r="R4259">
        <v>8</v>
      </c>
      <c r="S4259">
        <v>9</v>
      </c>
    </row>
    <row r="4260" spans="1:19" x14ac:dyDescent="0.25">
      <c r="A4260" t="s">
        <v>79</v>
      </c>
      <c r="B4260" s="23">
        <v>45267</v>
      </c>
      <c r="C4260" s="23" t="str">
        <f t="shared" si="66"/>
        <v>Dec</v>
      </c>
      <c r="D4260" t="s">
        <v>19</v>
      </c>
      <c r="E4260">
        <v>52.489471000000002</v>
      </c>
      <c r="F4260">
        <v>-1.8985749999999999</v>
      </c>
      <c r="G4260" t="s">
        <v>196</v>
      </c>
      <c r="H4260" t="s">
        <v>21</v>
      </c>
      <c r="I4260" t="s">
        <v>194</v>
      </c>
      <c r="J4260">
        <v>200.8</v>
      </c>
      <c r="K4260" s="1">
        <v>1.4E-2</v>
      </c>
      <c r="L4260">
        <v>3</v>
      </c>
      <c r="M4260">
        <v>1.31</v>
      </c>
      <c r="N4260">
        <v>4</v>
      </c>
      <c r="O4260">
        <v>3</v>
      </c>
      <c r="P4260">
        <v>96</v>
      </c>
      <c r="Q4260">
        <v>50</v>
      </c>
      <c r="R4260">
        <v>1</v>
      </c>
      <c r="S4260">
        <v>11</v>
      </c>
    </row>
    <row r="4261" spans="1:19" x14ac:dyDescent="0.25">
      <c r="A4261" t="s">
        <v>79</v>
      </c>
      <c r="B4261" s="23" t="s">
        <v>98</v>
      </c>
      <c r="C4261" s="23" t="str">
        <f t="shared" si="66"/>
        <v>7/13/2023</v>
      </c>
      <c r="D4261" t="s">
        <v>19</v>
      </c>
      <c r="E4261">
        <v>52.489471000000002</v>
      </c>
      <c r="F4261">
        <v>-1.8985749999999999</v>
      </c>
      <c r="G4261" t="s">
        <v>196</v>
      </c>
      <c r="H4261" t="s">
        <v>21</v>
      </c>
      <c r="I4261" t="s">
        <v>194</v>
      </c>
      <c r="J4261">
        <v>556.6</v>
      </c>
      <c r="K4261" s="1">
        <v>1.0999999999999999E-2</v>
      </c>
      <c r="L4261">
        <v>6</v>
      </c>
      <c r="M4261">
        <v>0.68</v>
      </c>
      <c r="N4261">
        <v>4</v>
      </c>
      <c r="O4261">
        <v>2</v>
      </c>
      <c r="P4261">
        <v>14.4</v>
      </c>
      <c r="Q4261">
        <v>51</v>
      </c>
      <c r="R4261">
        <v>0</v>
      </c>
      <c r="S4261">
        <v>11</v>
      </c>
    </row>
    <row r="4262" spans="1:19" x14ac:dyDescent="0.25">
      <c r="A4262" t="s">
        <v>79</v>
      </c>
      <c r="B4262" s="23" t="s">
        <v>99</v>
      </c>
      <c r="C4262" s="23" t="str">
        <f t="shared" si="66"/>
        <v>7/14/2023</v>
      </c>
      <c r="D4262" t="s">
        <v>19</v>
      </c>
      <c r="E4262">
        <v>52.489471000000002</v>
      </c>
      <c r="F4262">
        <v>-1.8985749999999999</v>
      </c>
      <c r="G4262" t="s">
        <v>196</v>
      </c>
      <c r="H4262" t="s">
        <v>21</v>
      </c>
      <c r="I4262" t="s">
        <v>194</v>
      </c>
      <c r="J4262">
        <v>86.9</v>
      </c>
      <c r="K4262" s="1">
        <v>8.9999999999999993E-3</v>
      </c>
      <c r="L4262">
        <v>1</v>
      </c>
      <c r="M4262">
        <v>1.06</v>
      </c>
      <c r="N4262">
        <v>1</v>
      </c>
      <c r="O4262">
        <v>6</v>
      </c>
      <c r="P4262">
        <v>462</v>
      </c>
      <c r="Q4262">
        <v>29</v>
      </c>
      <c r="R4262">
        <v>8</v>
      </c>
      <c r="S4262">
        <v>6</v>
      </c>
    </row>
    <row r="4263" spans="1:19" x14ac:dyDescent="0.25">
      <c r="A4263" t="s">
        <v>79</v>
      </c>
      <c r="B4263" s="23" t="s">
        <v>100</v>
      </c>
      <c r="C4263" s="23" t="str">
        <f t="shared" si="66"/>
        <v>7/15/2023</v>
      </c>
      <c r="D4263" t="s">
        <v>19</v>
      </c>
      <c r="E4263">
        <v>52.489471000000002</v>
      </c>
      <c r="F4263">
        <v>-1.8985749999999999</v>
      </c>
      <c r="G4263" t="s">
        <v>196</v>
      </c>
      <c r="H4263" t="s">
        <v>21</v>
      </c>
      <c r="I4263" t="s">
        <v>194</v>
      </c>
      <c r="J4263">
        <v>192.9</v>
      </c>
      <c r="K4263" s="1">
        <v>8.0000000000000002E-3</v>
      </c>
      <c r="L4263">
        <v>1</v>
      </c>
      <c r="M4263">
        <v>0.22</v>
      </c>
      <c r="N4263">
        <v>0</v>
      </c>
      <c r="O4263">
        <v>2</v>
      </c>
      <c r="P4263">
        <v>22.8</v>
      </c>
      <c r="Q4263">
        <v>39</v>
      </c>
      <c r="R4263">
        <v>1</v>
      </c>
      <c r="S4263">
        <v>6</v>
      </c>
    </row>
    <row r="4264" spans="1:19" x14ac:dyDescent="0.25">
      <c r="A4264" t="s">
        <v>79</v>
      </c>
      <c r="B4264" s="23" t="s">
        <v>101</v>
      </c>
      <c r="C4264" s="23" t="str">
        <f t="shared" si="66"/>
        <v>7/16/2023</v>
      </c>
      <c r="D4264" t="s">
        <v>19</v>
      </c>
      <c r="E4264">
        <v>52.489471000000002</v>
      </c>
      <c r="F4264">
        <v>-1.8985749999999999</v>
      </c>
      <c r="G4264" t="s">
        <v>196</v>
      </c>
      <c r="H4264" t="s">
        <v>21</v>
      </c>
      <c r="I4264" t="s">
        <v>194</v>
      </c>
      <c r="J4264">
        <v>458.2</v>
      </c>
      <c r="K4264" s="1">
        <v>8.9999999999999993E-3</v>
      </c>
      <c r="L4264">
        <v>4</v>
      </c>
      <c r="M4264">
        <v>1.1000000000000001</v>
      </c>
      <c r="N4264">
        <v>5</v>
      </c>
      <c r="O4264">
        <v>4</v>
      </c>
      <c r="P4264">
        <v>224.4</v>
      </c>
      <c r="Q4264">
        <v>32</v>
      </c>
      <c r="R4264">
        <v>2</v>
      </c>
      <c r="S4264">
        <v>5</v>
      </c>
    </row>
    <row r="4265" spans="1:19" x14ac:dyDescent="0.25">
      <c r="A4265" t="s">
        <v>79</v>
      </c>
      <c r="B4265" s="23" t="s">
        <v>102</v>
      </c>
      <c r="C4265" s="23" t="str">
        <f t="shared" si="66"/>
        <v>7/17/2023</v>
      </c>
      <c r="D4265" t="s">
        <v>19</v>
      </c>
      <c r="E4265">
        <v>52.489471000000002</v>
      </c>
      <c r="F4265">
        <v>-1.8985749999999999</v>
      </c>
      <c r="G4265" t="s">
        <v>196</v>
      </c>
      <c r="H4265" t="s">
        <v>21</v>
      </c>
      <c r="I4265" t="s">
        <v>194</v>
      </c>
      <c r="J4265">
        <v>297.2</v>
      </c>
      <c r="K4265" s="1">
        <v>8.0000000000000002E-3</v>
      </c>
      <c r="L4265">
        <v>2</v>
      </c>
      <c r="M4265">
        <v>1.58</v>
      </c>
      <c r="N4265">
        <v>4</v>
      </c>
      <c r="O4265">
        <v>3</v>
      </c>
      <c r="P4265">
        <v>97.2</v>
      </c>
      <c r="Q4265">
        <v>42</v>
      </c>
      <c r="R4265">
        <v>10</v>
      </c>
      <c r="S4265">
        <v>6</v>
      </c>
    </row>
    <row r="4266" spans="1:19" x14ac:dyDescent="0.25">
      <c r="A4266" t="s">
        <v>79</v>
      </c>
      <c r="B4266" s="23" t="s">
        <v>103</v>
      </c>
      <c r="C4266" s="23" t="str">
        <f t="shared" si="66"/>
        <v>7/18/2023</v>
      </c>
      <c r="D4266" t="s">
        <v>19</v>
      </c>
      <c r="E4266">
        <v>52.489471000000002</v>
      </c>
      <c r="F4266">
        <v>-1.8985749999999999</v>
      </c>
      <c r="G4266" t="s">
        <v>196</v>
      </c>
      <c r="H4266" t="s">
        <v>21</v>
      </c>
      <c r="I4266" t="s">
        <v>194</v>
      </c>
      <c r="J4266">
        <v>8.9</v>
      </c>
      <c r="K4266" s="1">
        <v>1.2E-2</v>
      </c>
      <c r="L4266">
        <v>0</v>
      </c>
      <c r="M4266">
        <v>0.71</v>
      </c>
      <c r="N4266">
        <v>0</v>
      </c>
      <c r="O4266">
        <v>5</v>
      </c>
      <c r="P4266">
        <v>291.60000000000002</v>
      </c>
      <c r="Q4266">
        <v>63</v>
      </c>
      <c r="R4266">
        <v>4</v>
      </c>
      <c r="S4266">
        <v>3</v>
      </c>
    </row>
    <row r="4267" spans="1:19" x14ac:dyDescent="0.25">
      <c r="A4267" t="s">
        <v>79</v>
      </c>
      <c r="B4267" s="23" t="s">
        <v>104</v>
      </c>
      <c r="C4267" s="23" t="str">
        <f t="shared" si="66"/>
        <v>7/19/2023</v>
      </c>
      <c r="D4267" t="s">
        <v>19</v>
      </c>
      <c r="E4267">
        <v>52.489471000000002</v>
      </c>
      <c r="F4267">
        <v>-1.8985749999999999</v>
      </c>
      <c r="G4267" t="s">
        <v>196</v>
      </c>
      <c r="H4267" t="s">
        <v>21</v>
      </c>
      <c r="I4267" t="s">
        <v>194</v>
      </c>
      <c r="J4267">
        <v>88.1</v>
      </c>
      <c r="K4267" s="1">
        <v>8.0000000000000002E-3</v>
      </c>
      <c r="L4267">
        <v>1</v>
      </c>
      <c r="M4267">
        <v>0.9</v>
      </c>
      <c r="N4267">
        <v>1</v>
      </c>
      <c r="O4267">
        <v>6</v>
      </c>
      <c r="P4267">
        <v>150</v>
      </c>
      <c r="Q4267">
        <v>22</v>
      </c>
      <c r="R4267">
        <v>8</v>
      </c>
      <c r="S4267">
        <v>9</v>
      </c>
    </row>
    <row r="4268" spans="1:19" x14ac:dyDescent="0.25">
      <c r="A4268" t="s">
        <v>79</v>
      </c>
      <c r="B4268" s="23" t="s">
        <v>105</v>
      </c>
      <c r="C4268" s="23" t="str">
        <f t="shared" si="66"/>
        <v>7/20/2023</v>
      </c>
      <c r="D4268" t="s">
        <v>19</v>
      </c>
      <c r="E4268">
        <v>52.489471000000002</v>
      </c>
      <c r="F4268">
        <v>-1.8985749999999999</v>
      </c>
      <c r="G4268" t="s">
        <v>196</v>
      </c>
      <c r="H4268" t="s">
        <v>21</v>
      </c>
      <c r="I4268" t="s">
        <v>194</v>
      </c>
      <c r="J4268">
        <v>78.099999999999994</v>
      </c>
      <c r="K4268" s="1">
        <v>5.0000000000000001E-3</v>
      </c>
      <c r="L4268">
        <v>0</v>
      </c>
      <c r="M4268">
        <v>0.16</v>
      </c>
      <c r="N4268">
        <v>0</v>
      </c>
      <c r="O4268">
        <v>7</v>
      </c>
      <c r="P4268">
        <v>231.6</v>
      </c>
      <c r="Q4268">
        <v>22</v>
      </c>
      <c r="R4268">
        <v>8</v>
      </c>
      <c r="S4268">
        <v>2</v>
      </c>
    </row>
    <row r="4269" spans="1:19" x14ac:dyDescent="0.25">
      <c r="A4269" t="s">
        <v>79</v>
      </c>
      <c r="B4269" s="23" t="s">
        <v>106</v>
      </c>
      <c r="C4269" s="23" t="str">
        <f t="shared" si="66"/>
        <v>7/21/2023</v>
      </c>
      <c r="D4269" t="s">
        <v>19</v>
      </c>
      <c r="E4269">
        <v>52.489471000000002</v>
      </c>
      <c r="F4269">
        <v>-1.8985749999999999</v>
      </c>
      <c r="G4269" t="s">
        <v>196</v>
      </c>
      <c r="H4269" t="s">
        <v>21</v>
      </c>
      <c r="I4269" t="s">
        <v>194</v>
      </c>
      <c r="J4269">
        <v>185.4</v>
      </c>
      <c r="K4269" s="1">
        <v>6.0000000000000001E-3</v>
      </c>
      <c r="L4269">
        <v>1</v>
      </c>
      <c r="M4269">
        <v>0.74</v>
      </c>
      <c r="N4269">
        <v>1</v>
      </c>
      <c r="O4269">
        <v>1</v>
      </c>
      <c r="P4269">
        <v>7.2</v>
      </c>
      <c r="Q4269">
        <v>46</v>
      </c>
      <c r="R4269">
        <v>9</v>
      </c>
      <c r="S4269">
        <v>3</v>
      </c>
    </row>
    <row r="4270" spans="1:19" x14ac:dyDescent="0.25">
      <c r="A4270" t="s">
        <v>79</v>
      </c>
      <c r="B4270" s="23" t="s">
        <v>107</v>
      </c>
      <c r="C4270" s="23" t="str">
        <f t="shared" si="66"/>
        <v>7/22/2023</v>
      </c>
      <c r="D4270" t="s">
        <v>19</v>
      </c>
      <c r="E4270">
        <v>52.489471000000002</v>
      </c>
      <c r="F4270">
        <v>-1.8985749999999999</v>
      </c>
      <c r="G4270" t="s">
        <v>196</v>
      </c>
      <c r="H4270" t="s">
        <v>21</v>
      </c>
      <c r="I4270" t="s">
        <v>194</v>
      </c>
      <c r="J4270">
        <v>51</v>
      </c>
      <c r="K4270" s="1">
        <v>8.0000000000000002E-3</v>
      </c>
      <c r="L4270">
        <v>0</v>
      </c>
      <c r="M4270">
        <v>0.68</v>
      </c>
      <c r="N4270">
        <v>0</v>
      </c>
      <c r="O4270">
        <v>5</v>
      </c>
      <c r="P4270">
        <v>172.8</v>
      </c>
      <c r="Q4270">
        <v>56</v>
      </c>
      <c r="R4270">
        <v>2</v>
      </c>
      <c r="S4270">
        <v>2</v>
      </c>
    </row>
    <row r="4271" spans="1:19" x14ac:dyDescent="0.25">
      <c r="A4271" t="s">
        <v>79</v>
      </c>
      <c r="B4271" s="23" t="s">
        <v>108</v>
      </c>
      <c r="C4271" s="23" t="str">
        <f t="shared" si="66"/>
        <v>7/23/2023</v>
      </c>
      <c r="D4271" t="s">
        <v>19</v>
      </c>
      <c r="E4271">
        <v>52.489471000000002</v>
      </c>
      <c r="F4271">
        <v>-1.8985749999999999</v>
      </c>
      <c r="G4271" t="s">
        <v>196</v>
      </c>
      <c r="H4271" t="s">
        <v>21</v>
      </c>
      <c r="I4271" t="s">
        <v>194</v>
      </c>
      <c r="J4271">
        <v>566.4</v>
      </c>
      <c r="K4271" s="1">
        <v>7.0000000000000001E-3</v>
      </c>
      <c r="L4271">
        <v>4</v>
      </c>
      <c r="M4271">
        <v>0.77</v>
      </c>
      <c r="N4271">
        <v>3</v>
      </c>
      <c r="O4271">
        <v>5</v>
      </c>
      <c r="P4271">
        <v>272.39999999999998</v>
      </c>
      <c r="Q4271">
        <v>63</v>
      </c>
      <c r="R4271">
        <v>0</v>
      </c>
      <c r="S4271">
        <v>2</v>
      </c>
    </row>
    <row r="4272" spans="1:19" x14ac:dyDescent="0.25">
      <c r="A4272" t="s">
        <v>79</v>
      </c>
      <c r="B4272" s="23" t="s">
        <v>109</v>
      </c>
      <c r="C4272" s="23" t="str">
        <f t="shared" si="66"/>
        <v>7/24/2023</v>
      </c>
      <c r="D4272" t="s">
        <v>19</v>
      </c>
      <c r="E4272">
        <v>52.489471000000002</v>
      </c>
      <c r="F4272">
        <v>-1.8985749999999999</v>
      </c>
      <c r="G4272" t="s">
        <v>196</v>
      </c>
      <c r="H4272" t="s">
        <v>21</v>
      </c>
      <c r="I4272" t="s">
        <v>194</v>
      </c>
      <c r="J4272">
        <v>190.4</v>
      </c>
      <c r="K4272" s="1">
        <v>7.0000000000000001E-3</v>
      </c>
      <c r="L4272">
        <v>1</v>
      </c>
      <c r="M4272">
        <v>1.41</v>
      </c>
      <c r="N4272">
        <v>2</v>
      </c>
      <c r="O4272">
        <v>2</v>
      </c>
      <c r="P4272">
        <v>72</v>
      </c>
      <c r="Q4272">
        <v>38</v>
      </c>
      <c r="R4272">
        <v>2</v>
      </c>
      <c r="S4272">
        <v>11</v>
      </c>
    </row>
    <row r="4273" spans="1:19" x14ac:dyDescent="0.25">
      <c r="A4273" t="s">
        <v>79</v>
      </c>
      <c r="B4273" s="23" t="s">
        <v>110</v>
      </c>
      <c r="C4273" s="23" t="str">
        <f t="shared" si="66"/>
        <v>7/25/2023</v>
      </c>
      <c r="D4273" t="s">
        <v>19</v>
      </c>
      <c r="E4273">
        <v>52.489471000000002</v>
      </c>
      <c r="F4273">
        <v>-1.8985749999999999</v>
      </c>
      <c r="G4273" t="s">
        <v>196</v>
      </c>
      <c r="H4273" t="s">
        <v>21</v>
      </c>
      <c r="I4273" t="s">
        <v>194</v>
      </c>
      <c r="J4273">
        <v>142.4</v>
      </c>
      <c r="K4273" s="1">
        <v>0.01</v>
      </c>
      <c r="L4273">
        <v>1</v>
      </c>
      <c r="M4273">
        <v>1.02</v>
      </c>
      <c r="N4273">
        <v>1</v>
      </c>
      <c r="O4273">
        <v>3</v>
      </c>
      <c r="P4273">
        <v>38.4</v>
      </c>
      <c r="Q4273">
        <v>33</v>
      </c>
      <c r="R4273">
        <v>5</v>
      </c>
      <c r="S4273">
        <v>5</v>
      </c>
    </row>
    <row r="4274" spans="1:19" x14ac:dyDescent="0.25">
      <c r="A4274" t="s">
        <v>79</v>
      </c>
      <c r="B4274" s="23" t="s">
        <v>111</v>
      </c>
      <c r="C4274" s="23" t="str">
        <f t="shared" si="66"/>
        <v>7/26/2023</v>
      </c>
      <c r="D4274" t="s">
        <v>19</v>
      </c>
      <c r="E4274">
        <v>52.489471000000002</v>
      </c>
      <c r="F4274">
        <v>-1.8985749999999999</v>
      </c>
      <c r="G4274" t="s">
        <v>196</v>
      </c>
      <c r="H4274" t="s">
        <v>21</v>
      </c>
      <c r="I4274" t="s">
        <v>194</v>
      </c>
      <c r="J4274">
        <v>17</v>
      </c>
      <c r="K4274" s="1">
        <v>0.01</v>
      </c>
      <c r="L4274">
        <v>0</v>
      </c>
      <c r="M4274">
        <v>1.0900000000000001</v>
      </c>
      <c r="N4274">
        <v>0</v>
      </c>
      <c r="O4274">
        <v>6</v>
      </c>
      <c r="P4274">
        <v>240</v>
      </c>
      <c r="Q4274">
        <v>42</v>
      </c>
      <c r="R4274">
        <v>11</v>
      </c>
      <c r="S4274">
        <v>2</v>
      </c>
    </row>
    <row r="4275" spans="1:19" x14ac:dyDescent="0.25">
      <c r="A4275" t="s">
        <v>79</v>
      </c>
      <c r="B4275" s="23" t="s">
        <v>112</v>
      </c>
      <c r="C4275" s="23" t="str">
        <f t="shared" si="66"/>
        <v>7/27/2023</v>
      </c>
      <c r="D4275" t="s">
        <v>19</v>
      </c>
      <c r="E4275">
        <v>52.489471000000002</v>
      </c>
      <c r="F4275">
        <v>-1.8985749999999999</v>
      </c>
      <c r="G4275" t="s">
        <v>196</v>
      </c>
      <c r="H4275" t="s">
        <v>21</v>
      </c>
      <c r="I4275" t="s">
        <v>194</v>
      </c>
      <c r="J4275">
        <v>290</v>
      </c>
      <c r="K4275" s="1">
        <v>8.0000000000000002E-3</v>
      </c>
      <c r="L4275">
        <v>2</v>
      </c>
      <c r="M4275">
        <v>0.84</v>
      </c>
      <c r="N4275">
        <v>2</v>
      </c>
      <c r="O4275">
        <v>6</v>
      </c>
      <c r="P4275">
        <v>218.4</v>
      </c>
      <c r="Q4275">
        <v>50</v>
      </c>
      <c r="R4275">
        <v>4</v>
      </c>
      <c r="S4275">
        <v>6</v>
      </c>
    </row>
    <row r="4276" spans="1:19" x14ac:dyDescent="0.25">
      <c r="A4276" t="s">
        <v>79</v>
      </c>
      <c r="B4276" s="23" t="s">
        <v>113</v>
      </c>
      <c r="C4276" s="23" t="str">
        <f t="shared" si="66"/>
        <v>7/28/2023</v>
      </c>
      <c r="D4276" t="s">
        <v>19</v>
      </c>
      <c r="E4276">
        <v>52.489471000000002</v>
      </c>
      <c r="F4276">
        <v>-1.8985749999999999</v>
      </c>
      <c r="G4276" t="s">
        <v>196</v>
      </c>
      <c r="H4276" t="s">
        <v>21</v>
      </c>
      <c r="I4276" t="s">
        <v>194</v>
      </c>
      <c r="J4276">
        <v>34.200000000000003</v>
      </c>
      <c r="K4276" s="1">
        <v>1.0999999999999999E-2</v>
      </c>
      <c r="L4276">
        <v>0</v>
      </c>
      <c r="M4276">
        <v>0.6</v>
      </c>
      <c r="N4276">
        <v>0</v>
      </c>
      <c r="O4276">
        <v>6</v>
      </c>
      <c r="P4276">
        <v>318</v>
      </c>
      <c r="Q4276">
        <v>19</v>
      </c>
      <c r="R4276">
        <v>0</v>
      </c>
      <c r="S4276">
        <v>2</v>
      </c>
    </row>
    <row r="4277" spans="1:19" x14ac:dyDescent="0.25">
      <c r="A4277" t="s">
        <v>79</v>
      </c>
      <c r="B4277" s="23" t="s">
        <v>114</v>
      </c>
      <c r="C4277" s="23" t="str">
        <f t="shared" si="66"/>
        <v>7/29/2023</v>
      </c>
      <c r="D4277" t="s">
        <v>19</v>
      </c>
      <c r="E4277">
        <v>52.489471000000002</v>
      </c>
      <c r="F4277">
        <v>-1.8985749999999999</v>
      </c>
      <c r="G4277" t="s">
        <v>196</v>
      </c>
      <c r="H4277" t="s">
        <v>21</v>
      </c>
      <c r="I4277" t="s">
        <v>194</v>
      </c>
      <c r="J4277">
        <v>417.9</v>
      </c>
      <c r="K4277" s="1">
        <v>8.0000000000000002E-3</v>
      </c>
      <c r="L4277">
        <v>3</v>
      </c>
      <c r="M4277">
        <v>0.87</v>
      </c>
      <c r="N4277">
        <v>3</v>
      </c>
      <c r="O4277">
        <v>5</v>
      </c>
      <c r="P4277">
        <v>249.6</v>
      </c>
      <c r="Q4277">
        <v>36</v>
      </c>
      <c r="R4277">
        <v>1</v>
      </c>
      <c r="S4277">
        <v>2</v>
      </c>
    </row>
    <row r="4278" spans="1:19" x14ac:dyDescent="0.25">
      <c r="A4278" t="s">
        <v>79</v>
      </c>
      <c r="B4278" s="23" t="s">
        <v>115</v>
      </c>
      <c r="C4278" s="23" t="str">
        <f t="shared" si="66"/>
        <v>7/30/2023</v>
      </c>
      <c r="D4278" t="s">
        <v>19</v>
      </c>
      <c r="E4278">
        <v>52.489471000000002</v>
      </c>
      <c r="F4278">
        <v>-1.8985749999999999</v>
      </c>
      <c r="G4278" t="s">
        <v>196</v>
      </c>
      <c r="H4278" t="s">
        <v>21</v>
      </c>
      <c r="I4278" t="s">
        <v>194</v>
      </c>
      <c r="J4278">
        <v>289</v>
      </c>
      <c r="K4278" s="1">
        <v>0.01</v>
      </c>
      <c r="L4278">
        <v>3</v>
      </c>
      <c r="M4278">
        <v>1.41</v>
      </c>
      <c r="N4278">
        <v>4</v>
      </c>
      <c r="O4278">
        <v>2</v>
      </c>
      <c r="P4278">
        <v>129.6</v>
      </c>
      <c r="Q4278">
        <v>24</v>
      </c>
      <c r="R4278">
        <v>1</v>
      </c>
      <c r="S4278">
        <v>14</v>
      </c>
    </row>
    <row r="4279" spans="1:19" x14ac:dyDescent="0.25">
      <c r="A4279" t="s">
        <v>79</v>
      </c>
      <c r="B4279" s="23" t="s">
        <v>116</v>
      </c>
      <c r="C4279" s="23" t="str">
        <f t="shared" si="66"/>
        <v>7/31/2023</v>
      </c>
      <c r="D4279" t="s">
        <v>19</v>
      </c>
      <c r="E4279">
        <v>52.489471000000002</v>
      </c>
      <c r="F4279">
        <v>-1.8985749999999999</v>
      </c>
      <c r="G4279" t="s">
        <v>196</v>
      </c>
      <c r="H4279" t="s">
        <v>21</v>
      </c>
      <c r="I4279" t="s">
        <v>194</v>
      </c>
      <c r="J4279">
        <v>347.1</v>
      </c>
      <c r="K4279" s="1">
        <v>6.0000000000000001E-3</v>
      </c>
      <c r="L4279">
        <v>2</v>
      </c>
      <c r="M4279">
        <v>0.14000000000000001</v>
      </c>
      <c r="N4279">
        <v>0</v>
      </c>
      <c r="O4279">
        <v>2</v>
      </c>
      <c r="P4279">
        <v>52.8</v>
      </c>
      <c r="Q4279">
        <v>42</v>
      </c>
      <c r="R4279">
        <v>8</v>
      </c>
      <c r="S4279">
        <v>6</v>
      </c>
    </row>
    <row r="4280" spans="1:19" x14ac:dyDescent="0.25">
      <c r="A4280" t="s">
        <v>79</v>
      </c>
      <c r="B4280" s="23">
        <v>44934</v>
      </c>
      <c r="C4280" s="23" t="str">
        <f t="shared" si="66"/>
        <v>Jan</v>
      </c>
      <c r="D4280" t="s">
        <v>19</v>
      </c>
      <c r="E4280">
        <v>52.489471000000002</v>
      </c>
      <c r="F4280">
        <v>-1.8985749999999999</v>
      </c>
      <c r="G4280" t="s">
        <v>196</v>
      </c>
      <c r="H4280" t="s">
        <v>21</v>
      </c>
      <c r="I4280" t="s">
        <v>194</v>
      </c>
      <c r="J4280">
        <v>15.2</v>
      </c>
      <c r="K4280" s="1">
        <v>0.01</v>
      </c>
      <c r="L4280">
        <v>0</v>
      </c>
      <c r="M4280">
        <v>1.04</v>
      </c>
      <c r="N4280">
        <v>0</v>
      </c>
      <c r="O4280">
        <v>3</v>
      </c>
      <c r="P4280">
        <v>198</v>
      </c>
      <c r="Q4280">
        <v>33</v>
      </c>
      <c r="R4280">
        <v>5</v>
      </c>
      <c r="S4280">
        <v>6</v>
      </c>
    </row>
    <row r="4281" spans="1:19" x14ac:dyDescent="0.25">
      <c r="A4281" t="s">
        <v>79</v>
      </c>
      <c r="B4281" s="23">
        <v>44965</v>
      </c>
      <c r="C4281" s="23" t="str">
        <f t="shared" si="66"/>
        <v>Feb</v>
      </c>
      <c r="D4281" t="s">
        <v>19</v>
      </c>
      <c r="E4281">
        <v>52.489471000000002</v>
      </c>
      <c r="F4281">
        <v>-1.8985749999999999</v>
      </c>
      <c r="G4281" t="s">
        <v>196</v>
      </c>
      <c r="H4281" t="s">
        <v>21</v>
      </c>
      <c r="I4281" t="s">
        <v>194</v>
      </c>
      <c r="J4281">
        <v>94.5</v>
      </c>
      <c r="K4281" s="1">
        <v>6.0000000000000001E-3</v>
      </c>
      <c r="L4281">
        <v>1</v>
      </c>
      <c r="M4281">
        <v>1.1000000000000001</v>
      </c>
      <c r="N4281">
        <v>1</v>
      </c>
      <c r="O4281">
        <v>5</v>
      </c>
      <c r="P4281">
        <v>291.60000000000002</v>
      </c>
      <c r="Q4281">
        <v>52</v>
      </c>
      <c r="R4281">
        <v>1</v>
      </c>
      <c r="S4281">
        <v>2</v>
      </c>
    </row>
    <row r="4282" spans="1:19" x14ac:dyDescent="0.25">
      <c r="A4282" t="s">
        <v>79</v>
      </c>
      <c r="B4282" s="23">
        <v>44993</v>
      </c>
      <c r="C4282" s="23" t="str">
        <f t="shared" si="66"/>
        <v>Mar</v>
      </c>
      <c r="D4282" t="s">
        <v>19</v>
      </c>
      <c r="E4282">
        <v>52.489471000000002</v>
      </c>
      <c r="F4282">
        <v>-1.8985749999999999</v>
      </c>
      <c r="G4282" t="s">
        <v>196</v>
      </c>
      <c r="H4282" t="s">
        <v>21</v>
      </c>
      <c r="I4282" t="s">
        <v>194</v>
      </c>
      <c r="J4282">
        <v>98.3</v>
      </c>
      <c r="K4282" s="1">
        <v>8.0000000000000002E-3</v>
      </c>
      <c r="L4282">
        <v>1</v>
      </c>
      <c r="M4282">
        <v>1.02</v>
      </c>
      <c r="N4282">
        <v>1</v>
      </c>
      <c r="O4282">
        <v>2</v>
      </c>
      <c r="P4282">
        <v>70.8</v>
      </c>
      <c r="Q4282">
        <v>9</v>
      </c>
      <c r="R4282">
        <v>8</v>
      </c>
      <c r="S4282">
        <v>14</v>
      </c>
    </row>
    <row r="4283" spans="1:19" x14ac:dyDescent="0.25">
      <c r="A4283" t="s">
        <v>79</v>
      </c>
      <c r="B4283" s="23">
        <v>45024</v>
      </c>
      <c r="C4283" s="23" t="str">
        <f t="shared" si="66"/>
        <v>Apr</v>
      </c>
      <c r="D4283" t="s">
        <v>19</v>
      </c>
      <c r="E4283">
        <v>52.489471000000002</v>
      </c>
      <c r="F4283">
        <v>-1.8985749999999999</v>
      </c>
      <c r="G4283" t="s">
        <v>196</v>
      </c>
      <c r="H4283" t="s">
        <v>21</v>
      </c>
      <c r="I4283" t="s">
        <v>194</v>
      </c>
      <c r="J4283">
        <v>307.3</v>
      </c>
      <c r="K4283" s="1">
        <v>1.2E-2</v>
      </c>
      <c r="L4283">
        <v>4</v>
      </c>
      <c r="M4283">
        <v>1.18</v>
      </c>
      <c r="N4283">
        <v>4</v>
      </c>
      <c r="O4283">
        <v>2</v>
      </c>
      <c r="P4283">
        <v>31.2</v>
      </c>
      <c r="Q4283">
        <v>52</v>
      </c>
      <c r="R4283">
        <v>8</v>
      </c>
      <c r="S4283">
        <v>0</v>
      </c>
    </row>
    <row r="4284" spans="1:19" x14ac:dyDescent="0.25">
      <c r="A4284" t="s">
        <v>79</v>
      </c>
      <c r="B4284" s="23">
        <v>45054</v>
      </c>
      <c r="C4284" s="23" t="str">
        <f t="shared" si="66"/>
        <v>May</v>
      </c>
      <c r="D4284" t="s">
        <v>19</v>
      </c>
      <c r="E4284">
        <v>52.489471000000002</v>
      </c>
      <c r="F4284">
        <v>-1.8985749999999999</v>
      </c>
      <c r="G4284" t="s">
        <v>196</v>
      </c>
      <c r="H4284" t="s">
        <v>21</v>
      </c>
      <c r="I4284" t="s">
        <v>194</v>
      </c>
      <c r="J4284">
        <v>217.4</v>
      </c>
      <c r="K4284" s="1">
        <v>7.0000000000000001E-3</v>
      </c>
      <c r="L4284">
        <v>2</v>
      </c>
      <c r="M4284">
        <v>0.86</v>
      </c>
      <c r="N4284">
        <v>1</v>
      </c>
      <c r="O4284">
        <v>5</v>
      </c>
      <c r="P4284">
        <v>336</v>
      </c>
      <c r="Q4284">
        <v>40</v>
      </c>
      <c r="R4284">
        <v>7</v>
      </c>
      <c r="S4284">
        <v>5</v>
      </c>
    </row>
    <row r="4285" spans="1:19" x14ac:dyDescent="0.25">
      <c r="A4285" t="s">
        <v>79</v>
      </c>
      <c r="B4285" s="23">
        <v>45085</v>
      </c>
      <c r="C4285" s="23" t="str">
        <f t="shared" si="66"/>
        <v>Jun</v>
      </c>
      <c r="D4285" t="s">
        <v>19</v>
      </c>
      <c r="E4285">
        <v>52.489471000000002</v>
      </c>
      <c r="F4285">
        <v>-1.8985749999999999</v>
      </c>
      <c r="G4285" t="s">
        <v>196</v>
      </c>
      <c r="H4285" t="s">
        <v>21</v>
      </c>
      <c r="I4285" t="s">
        <v>194</v>
      </c>
      <c r="J4285">
        <v>46.5</v>
      </c>
      <c r="K4285" s="1">
        <v>1.2999999999999999E-2</v>
      </c>
      <c r="L4285">
        <v>1</v>
      </c>
      <c r="M4285">
        <v>0.54</v>
      </c>
      <c r="N4285">
        <v>0</v>
      </c>
      <c r="O4285">
        <v>2</v>
      </c>
      <c r="P4285">
        <v>9.6</v>
      </c>
      <c r="Q4285">
        <v>26</v>
      </c>
      <c r="R4285">
        <v>1</v>
      </c>
      <c r="S4285">
        <v>2</v>
      </c>
    </row>
    <row r="4286" spans="1:19" x14ac:dyDescent="0.25">
      <c r="A4286" t="s">
        <v>79</v>
      </c>
      <c r="B4286" s="23">
        <v>45115</v>
      </c>
      <c r="C4286" s="23" t="str">
        <f t="shared" si="66"/>
        <v>Jul</v>
      </c>
      <c r="D4286" t="s">
        <v>19</v>
      </c>
      <c r="E4286">
        <v>52.489471000000002</v>
      </c>
      <c r="F4286">
        <v>-1.8985749999999999</v>
      </c>
      <c r="G4286" t="s">
        <v>196</v>
      </c>
      <c r="H4286" t="s">
        <v>21</v>
      </c>
      <c r="I4286" t="s">
        <v>194</v>
      </c>
      <c r="J4286">
        <v>214.6</v>
      </c>
      <c r="K4286" s="1">
        <v>5.0000000000000001E-3</v>
      </c>
      <c r="L4286">
        <v>1</v>
      </c>
      <c r="M4286">
        <v>0.38</v>
      </c>
      <c r="N4286">
        <v>0</v>
      </c>
      <c r="O4286">
        <v>6</v>
      </c>
      <c r="P4286">
        <v>187.2</v>
      </c>
      <c r="Q4286">
        <v>53</v>
      </c>
      <c r="R4286">
        <v>1</v>
      </c>
      <c r="S4286">
        <v>0</v>
      </c>
    </row>
    <row r="4287" spans="1:19" x14ac:dyDescent="0.25">
      <c r="A4287" t="s">
        <v>79</v>
      </c>
      <c r="B4287" s="23">
        <v>45146</v>
      </c>
      <c r="C4287" s="23" t="str">
        <f t="shared" si="66"/>
        <v>Aug</v>
      </c>
      <c r="D4287" t="s">
        <v>19</v>
      </c>
      <c r="E4287">
        <v>52.489471000000002</v>
      </c>
      <c r="F4287">
        <v>-1.8985749999999999</v>
      </c>
      <c r="G4287" t="s">
        <v>196</v>
      </c>
      <c r="H4287" t="s">
        <v>21</v>
      </c>
      <c r="I4287" t="s">
        <v>194</v>
      </c>
      <c r="J4287">
        <v>325.89999999999998</v>
      </c>
      <c r="K4287" s="1">
        <v>8.9999999999999993E-3</v>
      </c>
      <c r="L4287">
        <v>3</v>
      </c>
      <c r="M4287">
        <v>0.63</v>
      </c>
      <c r="N4287">
        <v>2</v>
      </c>
      <c r="O4287">
        <v>5</v>
      </c>
      <c r="P4287">
        <v>327.60000000000002</v>
      </c>
      <c r="Q4287">
        <v>17</v>
      </c>
      <c r="R4287">
        <v>1</v>
      </c>
      <c r="S4287">
        <v>0</v>
      </c>
    </row>
    <row r="4288" spans="1:19" x14ac:dyDescent="0.25">
      <c r="A4288" t="s">
        <v>79</v>
      </c>
      <c r="B4288" s="23">
        <v>45177</v>
      </c>
      <c r="C4288" s="23" t="str">
        <f t="shared" si="66"/>
        <v>Sep</v>
      </c>
      <c r="D4288" t="s">
        <v>19</v>
      </c>
      <c r="E4288">
        <v>52.489471000000002</v>
      </c>
      <c r="F4288">
        <v>-1.8985749999999999</v>
      </c>
      <c r="G4288" t="s">
        <v>196</v>
      </c>
      <c r="H4288" t="s">
        <v>21</v>
      </c>
      <c r="I4288" t="s">
        <v>194</v>
      </c>
      <c r="J4288">
        <v>22.6</v>
      </c>
      <c r="K4288" s="1">
        <v>1.2E-2</v>
      </c>
      <c r="L4288">
        <v>0</v>
      </c>
      <c r="M4288">
        <v>1.4</v>
      </c>
      <c r="N4288">
        <v>0</v>
      </c>
      <c r="O4288">
        <v>6</v>
      </c>
      <c r="P4288">
        <v>213.6</v>
      </c>
      <c r="Q4288">
        <v>37</v>
      </c>
      <c r="R4288">
        <v>0</v>
      </c>
      <c r="S4288">
        <v>5</v>
      </c>
    </row>
    <row r="4289" spans="1:19" x14ac:dyDescent="0.25">
      <c r="A4289" t="s">
        <v>79</v>
      </c>
      <c r="B4289" s="23">
        <v>45207</v>
      </c>
      <c r="C4289" s="23" t="str">
        <f t="shared" si="66"/>
        <v>Oct</v>
      </c>
      <c r="D4289" t="s">
        <v>19</v>
      </c>
      <c r="E4289">
        <v>52.489471000000002</v>
      </c>
      <c r="F4289">
        <v>-1.8985749999999999</v>
      </c>
      <c r="G4289" t="s">
        <v>196</v>
      </c>
      <c r="H4289" t="s">
        <v>21</v>
      </c>
      <c r="I4289" t="s">
        <v>194</v>
      </c>
      <c r="J4289">
        <v>51</v>
      </c>
      <c r="K4289" s="1">
        <v>8.9999999999999993E-3</v>
      </c>
      <c r="L4289">
        <v>0</v>
      </c>
      <c r="M4289">
        <v>1.1000000000000001</v>
      </c>
      <c r="N4289">
        <v>1</v>
      </c>
      <c r="O4289">
        <v>2</v>
      </c>
      <c r="P4289">
        <v>121.2</v>
      </c>
      <c r="Q4289">
        <v>41</v>
      </c>
      <c r="R4289">
        <v>8</v>
      </c>
      <c r="S4289">
        <v>5</v>
      </c>
    </row>
    <row r="4290" spans="1:19" x14ac:dyDescent="0.25">
      <c r="A4290" t="s">
        <v>79</v>
      </c>
      <c r="B4290" s="23">
        <v>45238</v>
      </c>
      <c r="C4290" s="23" t="str">
        <f t="shared" si="66"/>
        <v>Nov</v>
      </c>
      <c r="D4290" t="s">
        <v>19</v>
      </c>
      <c r="E4290">
        <v>52.489471000000002</v>
      </c>
      <c r="F4290">
        <v>-1.8985749999999999</v>
      </c>
      <c r="G4290" t="s">
        <v>196</v>
      </c>
      <c r="H4290" t="s">
        <v>21</v>
      </c>
      <c r="I4290" t="s">
        <v>194</v>
      </c>
      <c r="J4290">
        <v>38.1</v>
      </c>
      <c r="K4290" s="1">
        <v>8.9999999999999993E-3</v>
      </c>
      <c r="L4290">
        <v>0</v>
      </c>
      <c r="M4290">
        <v>1.41</v>
      </c>
      <c r="N4290">
        <v>0</v>
      </c>
      <c r="O4290">
        <v>7</v>
      </c>
      <c r="P4290">
        <v>231.6</v>
      </c>
      <c r="Q4290">
        <v>50</v>
      </c>
      <c r="R4290">
        <v>7</v>
      </c>
      <c r="S4290">
        <v>3</v>
      </c>
    </row>
    <row r="4291" spans="1:19" x14ac:dyDescent="0.25">
      <c r="A4291" t="s">
        <v>79</v>
      </c>
      <c r="B4291" s="23">
        <v>45268</v>
      </c>
      <c r="C4291" s="23" t="str">
        <f t="shared" ref="C4291:C4354" si="67">TEXT(B4291,"mmm")</f>
        <v>Dec</v>
      </c>
      <c r="D4291" t="s">
        <v>19</v>
      </c>
      <c r="E4291">
        <v>52.489471000000002</v>
      </c>
      <c r="F4291">
        <v>-1.8985749999999999</v>
      </c>
      <c r="G4291" t="s">
        <v>196</v>
      </c>
      <c r="H4291" t="s">
        <v>21</v>
      </c>
      <c r="I4291" t="s">
        <v>194</v>
      </c>
      <c r="J4291">
        <v>296.10000000000002</v>
      </c>
      <c r="K4291" s="1">
        <v>5.0000000000000001E-3</v>
      </c>
      <c r="L4291">
        <v>1</v>
      </c>
      <c r="M4291">
        <v>1.17</v>
      </c>
      <c r="N4291">
        <v>2</v>
      </c>
      <c r="O4291">
        <v>5</v>
      </c>
      <c r="P4291">
        <v>433.2</v>
      </c>
      <c r="Q4291">
        <v>64</v>
      </c>
      <c r="R4291">
        <v>5</v>
      </c>
      <c r="S4291">
        <v>9</v>
      </c>
    </row>
    <row r="4292" spans="1:19" x14ac:dyDescent="0.25">
      <c r="A4292" t="s">
        <v>79</v>
      </c>
      <c r="B4292" s="23" t="s">
        <v>117</v>
      </c>
      <c r="C4292" s="23" t="str">
        <f t="shared" si="67"/>
        <v>8/13/2023</v>
      </c>
      <c r="D4292" t="s">
        <v>19</v>
      </c>
      <c r="E4292">
        <v>52.489471000000002</v>
      </c>
      <c r="F4292">
        <v>-1.8985749999999999</v>
      </c>
      <c r="G4292" t="s">
        <v>196</v>
      </c>
      <c r="H4292" t="s">
        <v>21</v>
      </c>
      <c r="I4292" t="s">
        <v>194</v>
      </c>
      <c r="J4292">
        <v>130.30000000000001</v>
      </c>
      <c r="K4292" s="1">
        <v>6.0000000000000001E-3</v>
      </c>
      <c r="L4292">
        <v>1</v>
      </c>
      <c r="M4292">
        <v>0.66</v>
      </c>
      <c r="N4292">
        <v>0</v>
      </c>
      <c r="O4292">
        <v>5</v>
      </c>
      <c r="P4292">
        <v>194.4</v>
      </c>
      <c r="Q4292">
        <v>57</v>
      </c>
      <c r="R4292">
        <v>8</v>
      </c>
      <c r="S4292">
        <v>6</v>
      </c>
    </row>
    <row r="4293" spans="1:19" x14ac:dyDescent="0.25">
      <c r="A4293" t="s">
        <v>79</v>
      </c>
      <c r="B4293" s="23" t="s">
        <v>118</v>
      </c>
      <c r="C4293" s="23" t="str">
        <f t="shared" si="67"/>
        <v>8/14/2023</v>
      </c>
      <c r="D4293" t="s">
        <v>19</v>
      </c>
      <c r="E4293">
        <v>52.489471000000002</v>
      </c>
      <c r="F4293">
        <v>-1.8985749999999999</v>
      </c>
      <c r="G4293" t="s">
        <v>196</v>
      </c>
      <c r="H4293" t="s">
        <v>21</v>
      </c>
      <c r="I4293" t="s">
        <v>194</v>
      </c>
      <c r="J4293">
        <v>251.4</v>
      </c>
      <c r="K4293" s="1">
        <v>8.9999999999999993E-3</v>
      </c>
      <c r="L4293">
        <v>2</v>
      </c>
      <c r="M4293">
        <v>0.89</v>
      </c>
      <c r="N4293">
        <v>2</v>
      </c>
      <c r="O4293">
        <v>1</v>
      </c>
      <c r="P4293">
        <v>13.2</v>
      </c>
      <c r="Q4293">
        <v>70</v>
      </c>
      <c r="R4293">
        <v>5</v>
      </c>
      <c r="S4293">
        <v>0</v>
      </c>
    </row>
    <row r="4294" spans="1:19" x14ac:dyDescent="0.25">
      <c r="A4294" t="s">
        <v>79</v>
      </c>
      <c r="B4294" s="23" t="s">
        <v>119</v>
      </c>
      <c r="C4294" s="23" t="str">
        <f t="shared" si="67"/>
        <v>8/15/2023</v>
      </c>
      <c r="D4294" t="s">
        <v>19</v>
      </c>
      <c r="E4294">
        <v>52.489471000000002</v>
      </c>
      <c r="F4294">
        <v>-1.8985749999999999</v>
      </c>
      <c r="G4294" t="s">
        <v>196</v>
      </c>
      <c r="H4294" t="s">
        <v>21</v>
      </c>
      <c r="I4294" t="s">
        <v>194</v>
      </c>
      <c r="J4294">
        <v>66.099999999999994</v>
      </c>
      <c r="K4294" s="1">
        <v>8.0000000000000002E-3</v>
      </c>
      <c r="L4294">
        <v>0</v>
      </c>
      <c r="M4294">
        <v>1.22</v>
      </c>
      <c r="N4294">
        <v>1</v>
      </c>
      <c r="O4294">
        <v>2</v>
      </c>
      <c r="P4294">
        <v>44.4</v>
      </c>
      <c r="Q4294">
        <v>39</v>
      </c>
      <c r="R4294">
        <v>4</v>
      </c>
      <c r="S4294">
        <v>6</v>
      </c>
    </row>
    <row r="4295" spans="1:19" x14ac:dyDescent="0.25">
      <c r="A4295" t="s">
        <v>79</v>
      </c>
      <c r="B4295" s="23" t="s">
        <v>120</v>
      </c>
      <c r="C4295" s="23" t="str">
        <f t="shared" si="67"/>
        <v>8/16/2023</v>
      </c>
      <c r="D4295" t="s">
        <v>19</v>
      </c>
      <c r="E4295">
        <v>52.489471000000002</v>
      </c>
      <c r="F4295">
        <v>-1.8985749999999999</v>
      </c>
      <c r="G4295" t="s">
        <v>196</v>
      </c>
      <c r="H4295" t="s">
        <v>21</v>
      </c>
      <c r="I4295" t="s">
        <v>194</v>
      </c>
      <c r="J4295">
        <v>97.1</v>
      </c>
      <c r="K4295" s="1">
        <v>1.2E-2</v>
      </c>
      <c r="L4295">
        <v>1</v>
      </c>
      <c r="M4295">
        <v>0.22</v>
      </c>
      <c r="N4295">
        <v>0</v>
      </c>
      <c r="O4295">
        <v>1</v>
      </c>
      <c r="P4295">
        <v>50.4</v>
      </c>
      <c r="Q4295">
        <v>26</v>
      </c>
      <c r="R4295">
        <v>1</v>
      </c>
      <c r="S4295">
        <v>14</v>
      </c>
    </row>
    <row r="4296" spans="1:19" x14ac:dyDescent="0.25">
      <c r="A4296" t="s">
        <v>79</v>
      </c>
      <c r="B4296" s="23" t="s">
        <v>121</v>
      </c>
      <c r="C4296" s="23" t="str">
        <f t="shared" si="67"/>
        <v>8/17/2023</v>
      </c>
      <c r="D4296" t="s">
        <v>19</v>
      </c>
      <c r="E4296">
        <v>52.489471000000002</v>
      </c>
      <c r="F4296">
        <v>-1.8985749999999999</v>
      </c>
      <c r="G4296" t="s">
        <v>196</v>
      </c>
      <c r="H4296" t="s">
        <v>21</v>
      </c>
      <c r="I4296" t="s">
        <v>194</v>
      </c>
      <c r="J4296">
        <v>358.7</v>
      </c>
      <c r="K4296" s="1">
        <v>8.0000000000000002E-3</v>
      </c>
      <c r="L4296">
        <v>3</v>
      </c>
      <c r="M4296">
        <v>1.24</v>
      </c>
      <c r="N4296">
        <v>4</v>
      </c>
      <c r="O4296">
        <v>6</v>
      </c>
      <c r="P4296">
        <v>280.8</v>
      </c>
      <c r="Q4296">
        <v>33</v>
      </c>
      <c r="R4296">
        <v>5</v>
      </c>
      <c r="S4296">
        <v>5</v>
      </c>
    </row>
    <row r="4297" spans="1:19" x14ac:dyDescent="0.25">
      <c r="A4297" t="s">
        <v>79</v>
      </c>
      <c r="B4297" s="23" t="s">
        <v>122</v>
      </c>
      <c r="C4297" s="23" t="str">
        <f t="shared" si="67"/>
        <v>8/18/2023</v>
      </c>
      <c r="D4297" t="s">
        <v>19</v>
      </c>
      <c r="E4297">
        <v>52.489471000000002</v>
      </c>
      <c r="F4297">
        <v>-1.8985749999999999</v>
      </c>
      <c r="G4297" t="s">
        <v>196</v>
      </c>
      <c r="H4297" t="s">
        <v>21</v>
      </c>
      <c r="I4297" t="s">
        <v>194</v>
      </c>
      <c r="J4297">
        <v>235.7</v>
      </c>
      <c r="K4297" s="1">
        <v>7.0000000000000001E-3</v>
      </c>
      <c r="L4297">
        <v>2</v>
      </c>
      <c r="M4297">
        <v>1.38</v>
      </c>
      <c r="N4297">
        <v>2</v>
      </c>
      <c r="O4297">
        <v>3</v>
      </c>
      <c r="P4297">
        <v>82.8</v>
      </c>
      <c r="Q4297">
        <v>33</v>
      </c>
      <c r="R4297">
        <v>0</v>
      </c>
      <c r="S4297">
        <v>0</v>
      </c>
    </row>
    <row r="4298" spans="1:19" x14ac:dyDescent="0.25">
      <c r="A4298" t="s">
        <v>79</v>
      </c>
      <c r="B4298" s="23" t="s">
        <v>123</v>
      </c>
      <c r="C4298" s="23" t="str">
        <f t="shared" si="67"/>
        <v>8/19/2023</v>
      </c>
      <c r="D4298" t="s">
        <v>19</v>
      </c>
      <c r="E4298">
        <v>52.489471000000002</v>
      </c>
      <c r="F4298">
        <v>-1.8985749999999999</v>
      </c>
      <c r="G4298" t="s">
        <v>196</v>
      </c>
      <c r="H4298" t="s">
        <v>21</v>
      </c>
      <c r="I4298" t="s">
        <v>194</v>
      </c>
      <c r="J4298">
        <v>169.7</v>
      </c>
      <c r="K4298" s="1">
        <v>1.4999999999999999E-2</v>
      </c>
      <c r="L4298">
        <v>3</v>
      </c>
      <c r="M4298">
        <v>0.98</v>
      </c>
      <c r="N4298">
        <v>2</v>
      </c>
      <c r="O4298">
        <v>7</v>
      </c>
      <c r="P4298">
        <v>259.2</v>
      </c>
      <c r="Q4298">
        <v>48</v>
      </c>
      <c r="R4298">
        <v>3</v>
      </c>
      <c r="S4298">
        <v>6</v>
      </c>
    </row>
    <row r="4299" spans="1:19" x14ac:dyDescent="0.25">
      <c r="A4299" t="s">
        <v>79</v>
      </c>
      <c r="B4299" s="23" t="s">
        <v>124</v>
      </c>
      <c r="C4299" s="23" t="str">
        <f t="shared" si="67"/>
        <v>8/20/2023</v>
      </c>
      <c r="D4299" t="s">
        <v>19</v>
      </c>
      <c r="E4299">
        <v>52.489471000000002</v>
      </c>
      <c r="F4299">
        <v>-1.8985749999999999</v>
      </c>
      <c r="G4299" t="s">
        <v>196</v>
      </c>
      <c r="H4299" t="s">
        <v>21</v>
      </c>
      <c r="I4299" t="s">
        <v>194</v>
      </c>
      <c r="J4299">
        <v>189.7</v>
      </c>
      <c r="K4299" s="1">
        <v>7.0000000000000001E-3</v>
      </c>
      <c r="L4299">
        <v>1</v>
      </c>
      <c r="M4299">
        <v>0.95</v>
      </c>
      <c r="N4299">
        <v>1</v>
      </c>
      <c r="O4299">
        <v>5</v>
      </c>
      <c r="P4299">
        <v>343.2</v>
      </c>
      <c r="Q4299">
        <v>32</v>
      </c>
      <c r="R4299">
        <v>3</v>
      </c>
      <c r="S4299">
        <v>8</v>
      </c>
    </row>
    <row r="4300" spans="1:19" x14ac:dyDescent="0.25">
      <c r="A4300" t="s">
        <v>79</v>
      </c>
      <c r="B4300" s="23" t="s">
        <v>125</v>
      </c>
      <c r="C4300" s="23" t="str">
        <f t="shared" si="67"/>
        <v>8/21/2023</v>
      </c>
      <c r="D4300" t="s">
        <v>19</v>
      </c>
      <c r="E4300">
        <v>52.489471000000002</v>
      </c>
      <c r="F4300">
        <v>-1.8985749999999999</v>
      </c>
      <c r="G4300" t="s">
        <v>196</v>
      </c>
      <c r="H4300" t="s">
        <v>21</v>
      </c>
      <c r="I4300" t="s">
        <v>194</v>
      </c>
      <c r="J4300">
        <v>199.8</v>
      </c>
      <c r="K4300" s="1">
        <v>8.0000000000000002E-3</v>
      </c>
      <c r="L4300">
        <v>2</v>
      </c>
      <c r="M4300">
        <v>0.23</v>
      </c>
      <c r="N4300">
        <v>0</v>
      </c>
      <c r="O4300">
        <v>6</v>
      </c>
      <c r="P4300">
        <v>285.60000000000002</v>
      </c>
      <c r="Q4300">
        <v>11</v>
      </c>
      <c r="R4300">
        <v>2</v>
      </c>
      <c r="S4300">
        <v>3</v>
      </c>
    </row>
    <row r="4301" spans="1:19" x14ac:dyDescent="0.25">
      <c r="A4301" t="s">
        <v>79</v>
      </c>
      <c r="B4301" s="23" t="s">
        <v>126</v>
      </c>
      <c r="C4301" s="23" t="str">
        <f t="shared" si="67"/>
        <v>8/22/2023</v>
      </c>
      <c r="D4301" t="s">
        <v>19</v>
      </c>
      <c r="E4301">
        <v>52.489471000000002</v>
      </c>
      <c r="F4301">
        <v>-1.8985749999999999</v>
      </c>
      <c r="G4301" t="s">
        <v>196</v>
      </c>
      <c r="H4301" t="s">
        <v>21</v>
      </c>
      <c r="I4301" t="s">
        <v>194</v>
      </c>
      <c r="J4301">
        <v>605.29999999999995</v>
      </c>
      <c r="K4301" s="1">
        <v>1.0999999999999999E-2</v>
      </c>
      <c r="L4301">
        <v>6</v>
      </c>
      <c r="M4301">
        <v>0.37</v>
      </c>
      <c r="N4301">
        <v>2</v>
      </c>
      <c r="O4301">
        <v>7</v>
      </c>
      <c r="P4301">
        <v>415.2</v>
      </c>
      <c r="Q4301">
        <v>44</v>
      </c>
      <c r="R4301">
        <v>0</v>
      </c>
      <c r="S4301">
        <v>5</v>
      </c>
    </row>
    <row r="4302" spans="1:19" x14ac:dyDescent="0.25">
      <c r="A4302" t="s">
        <v>79</v>
      </c>
      <c r="B4302" s="23" t="s">
        <v>127</v>
      </c>
      <c r="C4302" s="23" t="str">
        <f t="shared" si="67"/>
        <v>8/23/2023</v>
      </c>
      <c r="D4302" t="s">
        <v>19</v>
      </c>
      <c r="E4302">
        <v>52.489471000000002</v>
      </c>
      <c r="F4302">
        <v>-1.8985749999999999</v>
      </c>
      <c r="G4302" t="s">
        <v>196</v>
      </c>
      <c r="H4302" t="s">
        <v>21</v>
      </c>
      <c r="I4302" t="s">
        <v>194</v>
      </c>
      <c r="J4302">
        <v>236.1</v>
      </c>
      <c r="K4302" s="1">
        <v>6.0000000000000001E-3</v>
      </c>
      <c r="L4302">
        <v>1</v>
      </c>
      <c r="M4302">
        <v>1.01</v>
      </c>
      <c r="N4302">
        <v>1</v>
      </c>
      <c r="O4302">
        <v>3</v>
      </c>
      <c r="P4302">
        <v>147.6</v>
      </c>
      <c r="Q4302">
        <v>47</v>
      </c>
      <c r="R4302">
        <v>4</v>
      </c>
      <c r="S4302">
        <v>11</v>
      </c>
    </row>
    <row r="4303" spans="1:19" x14ac:dyDescent="0.25">
      <c r="A4303" t="s">
        <v>79</v>
      </c>
      <c r="B4303" s="23" t="s">
        <v>128</v>
      </c>
      <c r="C4303" s="23" t="str">
        <f t="shared" si="67"/>
        <v>8/24/2023</v>
      </c>
      <c r="D4303" t="s">
        <v>19</v>
      </c>
      <c r="E4303">
        <v>52.489471000000002</v>
      </c>
      <c r="F4303">
        <v>-1.8985749999999999</v>
      </c>
      <c r="G4303" t="s">
        <v>196</v>
      </c>
      <c r="H4303" t="s">
        <v>21</v>
      </c>
      <c r="I4303" t="s">
        <v>194</v>
      </c>
      <c r="J4303">
        <v>406.1</v>
      </c>
      <c r="K4303" s="1">
        <v>1.4999999999999999E-2</v>
      </c>
      <c r="L4303">
        <v>6</v>
      </c>
      <c r="M4303">
        <v>0.17</v>
      </c>
      <c r="N4303">
        <v>1</v>
      </c>
      <c r="O4303">
        <v>7</v>
      </c>
      <c r="P4303">
        <v>223.2</v>
      </c>
      <c r="Q4303">
        <v>39</v>
      </c>
      <c r="R4303">
        <v>2</v>
      </c>
      <c r="S4303">
        <v>3</v>
      </c>
    </row>
    <row r="4304" spans="1:19" x14ac:dyDescent="0.25">
      <c r="A4304" t="s">
        <v>79</v>
      </c>
      <c r="B4304" s="23" t="s">
        <v>129</v>
      </c>
      <c r="C4304" s="23" t="str">
        <f t="shared" si="67"/>
        <v>8/25/2023</v>
      </c>
      <c r="D4304" t="s">
        <v>19</v>
      </c>
      <c r="E4304">
        <v>52.489471000000002</v>
      </c>
      <c r="F4304">
        <v>-1.8985749999999999</v>
      </c>
      <c r="G4304" t="s">
        <v>196</v>
      </c>
      <c r="H4304" t="s">
        <v>21</v>
      </c>
      <c r="I4304" t="s">
        <v>194</v>
      </c>
      <c r="J4304">
        <v>542.1</v>
      </c>
      <c r="K4304" s="1">
        <v>4.0000000000000001E-3</v>
      </c>
      <c r="L4304">
        <v>2</v>
      </c>
      <c r="M4304">
        <v>0.47</v>
      </c>
      <c r="N4304">
        <v>1</v>
      </c>
      <c r="O4304">
        <v>5</v>
      </c>
      <c r="P4304">
        <v>303.60000000000002</v>
      </c>
      <c r="Q4304">
        <v>42</v>
      </c>
      <c r="R4304">
        <v>2</v>
      </c>
      <c r="S4304">
        <v>6</v>
      </c>
    </row>
    <row r="4305" spans="1:19" x14ac:dyDescent="0.25">
      <c r="A4305" t="s">
        <v>79</v>
      </c>
      <c r="B4305" s="23" t="s">
        <v>130</v>
      </c>
      <c r="C4305" s="23" t="str">
        <f t="shared" si="67"/>
        <v>8/26/2023</v>
      </c>
      <c r="D4305" t="s">
        <v>19</v>
      </c>
      <c r="E4305">
        <v>52.489471000000002</v>
      </c>
      <c r="F4305">
        <v>-1.8985749999999999</v>
      </c>
      <c r="G4305" t="s">
        <v>196</v>
      </c>
      <c r="H4305" t="s">
        <v>21</v>
      </c>
      <c r="I4305" t="s">
        <v>194</v>
      </c>
      <c r="J4305">
        <v>377.4</v>
      </c>
      <c r="K4305" s="1">
        <v>6.0000000000000001E-3</v>
      </c>
      <c r="L4305">
        <v>2</v>
      </c>
      <c r="M4305">
        <v>0.52</v>
      </c>
      <c r="N4305">
        <v>1</v>
      </c>
      <c r="O4305">
        <v>4</v>
      </c>
      <c r="P4305">
        <v>226.8</v>
      </c>
      <c r="Q4305">
        <v>34</v>
      </c>
      <c r="R4305">
        <v>6</v>
      </c>
      <c r="S4305">
        <v>8</v>
      </c>
    </row>
    <row r="4306" spans="1:19" x14ac:dyDescent="0.25">
      <c r="A4306" t="s">
        <v>79</v>
      </c>
      <c r="B4306" s="23" t="s">
        <v>131</v>
      </c>
      <c r="C4306" s="23" t="str">
        <f t="shared" si="67"/>
        <v>8/27/2023</v>
      </c>
      <c r="D4306" t="s">
        <v>19</v>
      </c>
      <c r="E4306">
        <v>52.489471000000002</v>
      </c>
      <c r="F4306">
        <v>-1.8985749999999999</v>
      </c>
      <c r="G4306" t="s">
        <v>196</v>
      </c>
      <c r="H4306" t="s">
        <v>21</v>
      </c>
      <c r="I4306" t="s">
        <v>194</v>
      </c>
      <c r="J4306">
        <v>85.6</v>
      </c>
      <c r="K4306" s="1">
        <v>8.9999999999999993E-3</v>
      </c>
      <c r="L4306">
        <v>1</v>
      </c>
      <c r="M4306">
        <v>0.97</v>
      </c>
      <c r="N4306">
        <v>1</v>
      </c>
      <c r="O4306">
        <v>6</v>
      </c>
      <c r="P4306">
        <v>363.6</v>
      </c>
      <c r="Q4306">
        <v>56</v>
      </c>
      <c r="R4306">
        <v>2</v>
      </c>
      <c r="S4306">
        <v>3</v>
      </c>
    </row>
    <row r="4307" spans="1:19" x14ac:dyDescent="0.25">
      <c r="A4307" t="s">
        <v>79</v>
      </c>
      <c r="B4307" s="23" t="s">
        <v>132</v>
      </c>
      <c r="C4307" s="23" t="str">
        <f t="shared" si="67"/>
        <v>8/28/2023</v>
      </c>
      <c r="D4307" t="s">
        <v>19</v>
      </c>
      <c r="E4307">
        <v>52.489471000000002</v>
      </c>
      <c r="F4307">
        <v>-1.8985749999999999</v>
      </c>
      <c r="G4307" t="s">
        <v>196</v>
      </c>
      <c r="H4307" t="s">
        <v>21</v>
      </c>
      <c r="I4307" t="s">
        <v>194</v>
      </c>
      <c r="J4307">
        <v>331</v>
      </c>
      <c r="K4307" s="1">
        <v>6.0000000000000001E-3</v>
      </c>
      <c r="L4307">
        <v>2</v>
      </c>
      <c r="M4307">
        <v>0.87</v>
      </c>
      <c r="N4307">
        <v>2</v>
      </c>
      <c r="O4307">
        <v>4</v>
      </c>
      <c r="P4307">
        <v>241.2</v>
      </c>
      <c r="Q4307">
        <v>70</v>
      </c>
      <c r="R4307">
        <v>0</v>
      </c>
      <c r="S4307">
        <v>2</v>
      </c>
    </row>
    <row r="4308" spans="1:19" x14ac:dyDescent="0.25">
      <c r="A4308" t="s">
        <v>79</v>
      </c>
      <c r="B4308" s="23" t="s">
        <v>133</v>
      </c>
      <c r="C4308" s="23" t="str">
        <f t="shared" si="67"/>
        <v>8/29/2023</v>
      </c>
      <c r="D4308" t="s">
        <v>19</v>
      </c>
      <c r="E4308">
        <v>52.489471000000002</v>
      </c>
      <c r="F4308">
        <v>-1.8985749999999999</v>
      </c>
      <c r="G4308" t="s">
        <v>196</v>
      </c>
      <c r="H4308" t="s">
        <v>21</v>
      </c>
      <c r="I4308" t="s">
        <v>194</v>
      </c>
      <c r="J4308">
        <v>88.3</v>
      </c>
      <c r="K4308" s="1">
        <v>1.0999999999999999E-2</v>
      </c>
      <c r="L4308">
        <v>1</v>
      </c>
      <c r="M4308">
        <v>1.44</v>
      </c>
      <c r="N4308">
        <v>1</v>
      </c>
      <c r="O4308">
        <v>4</v>
      </c>
      <c r="P4308">
        <v>186</v>
      </c>
      <c r="Q4308">
        <v>58</v>
      </c>
      <c r="R4308">
        <v>1</v>
      </c>
      <c r="S4308">
        <v>5</v>
      </c>
    </row>
    <row r="4309" spans="1:19" x14ac:dyDescent="0.25">
      <c r="A4309" t="s">
        <v>79</v>
      </c>
      <c r="B4309" s="23" t="s">
        <v>134</v>
      </c>
      <c r="C4309" s="23" t="str">
        <f t="shared" si="67"/>
        <v>8/30/2023</v>
      </c>
      <c r="D4309" t="s">
        <v>19</v>
      </c>
      <c r="E4309">
        <v>52.489471000000002</v>
      </c>
      <c r="F4309">
        <v>-1.8985749999999999</v>
      </c>
      <c r="G4309" t="s">
        <v>196</v>
      </c>
      <c r="H4309" t="s">
        <v>21</v>
      </c>
      <c r="I4309" t="s">
        <v>194</v>
      </c>
      <c r="J4309">
        <v>211.6</v>
      </c>
      <c r="K4309" s="1">
        <v>0.01</v>
      </c>
      <c r="L4309">
        <v>2</v>
      </c>
      <c r="M4309">
        <v>0.26</v>
      </c>
      <c r="N4309">
        <v>1</v>
      </c>
      <c r="O4309">
        <v>4</v>
      </c>
      <c r="P4309">
        <v>204</v>
      </c>
      <c r="Q4309">
        <v>46</v>
      </c>
      <c r="R4309">
        <v>8</v>
      </c>
      <c r="S4309">
        <v>6</v>
      </c>
    </row>
    <row r="4310" spans="1:19" x14ac:dyDescent="0.25">
      <c r="A4310" t="s">
        <v>79</v>
      </c>
      <c r="B4310" s="23" t="s">
        <v>135</v>
      </c>
      <c r="C4310" s="23" t="str">
        <f t="shared" si="67"/>
        <v>8/31/2023</v>
      </c>
      <c r="D4310" t="s">
        <v>19</v>
      </c>
      <c r="E4310">
        <v>52.489471000000002</v>
      </c>
      <c r="F4310">
        <v>-1.8985749999999999</v>
      </c>
      <c r="G4310" t="s">
        <v>196</v>
      </c>
      <c r="H4310" t="s">
        <v>21</v>
      </c>
      <c r="I4310" t="s">
        <v>194</v>
      </c>
      <c r="J4310">
        <v>64.5</v>
      </c>
      <c r="K4310" s="1">
        <v>8.9999999999999993E-3</v>
      </c>
      <c r="L4310">
        <v>1</v>
      </c>
      <c r="M4310">
        <v>1.44</v>
      </c>
      <c r="N4310">
        <v>1</v>
      </c>
      <c r="O4310">
        <v>5</v>
      </c>
      <c r="P4310">
        <v>303.60000000000002</v>
      </c>
      <c r="Q4310">
        <v>12</v>
      </c>
      <c r="R4310">
        <v>10</v>
      </c>
      <c r="S4310">
        <v>6</v>
      </c>
    </row>
    <row r="4311" spans="1:19" x14ac:dyDescent="0.25">
      <c r="A4311" t="s">
        <v>136</v>
      </c>
      <c r="B4311" s="23">
        <v>44935</v>
      </c>
      <c r="C4311" s="23" t="str">
        <f t="shared" si="67"/>
        <v>Jan</v>
      </c>
      <c r="D4311" t="s">
        <v>19</v>
      </c>
      <c r="E4311">
        <v>52.489471000000002</v>
      </c>
      <c r="F4311">
        <v>-1.8985749999999999</v>
      </c>
      <c r="G4311" t="s">
        <v>196</v>
      </c>
      <c r="H4311" t="s">
        <v>21</v>
      </c>
      <c r="I4311" t="s">
        <v>194</v>
      </c>
      <c r="J4311">
        <v>1325</v>
      </c>
      <c r="K4311" s="1">
        <v>8.0000000000000002E-3</v>
      </c>
      <c r="L4311">
        <v>11</v>
      </c>
      <c r="M4311">
        <v>1.1000000000000001</v>
      </c>
      <c r="N4311">
        <v>12</v>
      </c>
      <c r="O4311">
        <v>4</v>
      </c>
      <c r="P4311">
        <v>343.2</v>
      </c>
      <c r="Q4311">
        <v>44</v>
      </c>
      <c r="R4311">
        <v>6</v>
      </c>
      <c r="S4311">
        <v>6</v>
      </c>
    </row>
    <row r="4312" spans="1:19" x14ac:dyDescent="0.25">
      <c r="A4312" t="s">
        <v>136</v>
      </c>
      <c r="B4312" s="23">
        <v>44966</v>
      </c>
      <c r="C4312" s="23" t="str">
        <f t="shared" si="67"/>
        <v>Feb</v>
      </c>
      <c r="D4312" t="s">
        <v>19</v>
      </c>
      <c r="E4312">
        <v>52.489471000000002</v>
      </c>
      <c r="F4312">
        <v>-1.8985749999999999</v>
      </c>
      <c r="G4312" t="s">
        <v>196</v>
      </c>
      <c r="H4312" t="s">
        <v>21</v>
      </c>
      <c r="I4312" t="s">
        <v>194</v>
      </c>
      <c r="J4312">
        <v>1101</v>
      </c>
      <c r="K4312" s="1">
        <v>1.4999999999999999E-2</v>
      </c>
      <c r="L4312">
        <v>16</v>
      </c>
      <c r="M4312">
        <v>0.48</v>
      </c>
      <c r="N4312">
        <v>8</v>
      </c>
      <c r="O4312">
        <v>5</v>
      </c>
      <c r="P4312">
        <v>282</v>
      </c>
      <c r="Q4312">
        <v>37</v>
      </c>
      <c r="R4312">
        <v>9</v>
      </c>
      <c r="S4312">
        <v>3</v>
      </c>
    </row>
    <row r="4313" spans="1:19" x14ac:dyDescent="0.25">
      <c r="A4313" t="s">
        <v>136</v>
      </c>
      <c r="B4313" s="23">
        <v>44994</v>
      </c>
      <c r="C4313" s="23" t="str">
        <f t="shared" si="67"/>
        <v>Mar</v>
      </c>
      <c r="D4313" t="s">
        <v>19</v>
      </c>
      <c r="E4313">
        <v>52.489471000000002</v>
      </c>
      <c r="F4313">
        <v>-1.8985749999999999</v>
      </c>
      <c r="G4313" t="s">
        <v>196</v>
      </c>
      <c r="H4313" t="s">
        <v>21</v>
      </c>
      <c r="I4313" t="s">
        <v>194</v>
      </c>
      <c r="J4313">
        <v>703</v>
      </c>
      <c r="K4313" s="1">
        <v>1.4999999999999999E-2</v>
      </c>
      <c r="L4313">
        <v>10</v>
      </c>
      <c r="M4313">
        <v>0.14000000000000001</v>
      </c>
      <c r="N4313">
        <v>1</v>
      </c>
      <c r="O4313">
        <v>7</v>
      </c>
      <c r="P4313">
        <v>177.6</v>
      </c>
      <c r="Q4313">
        <v>36</v>
      </c>
      <c r="R4313">
        <v>0</v>
      </c>
      <c r="S4313">
        <v>2</v>
      </c>
    </row>
    <row r="4314" spans="1:19" x14ac:dyDescent="0.25">
      <c r="A4314" t="s">
        <v>136</v>
      </c>
      <c r="B4314" s="23">
        <v>45025</v>
      </c>
      <c r="C4314" s="23" t="str">
        <f t="shared" si="67"/>
        <v>Apr</v>
      </c>
      <c r="D4314" t="s">
        <v>19</v>
      </c>
      <c r="E4314">
        <v>52.489471000000002</v>
      </c>
      <c r="F4314">
        <v>-1.8985749999999999</v>
      </c>
      <c r="G4314" t="s">
        <v>196</v>
      </c>
      <c r="H4314" t="s">
        <v>21</v>
      </c>
      <c r="I4314" t="s">
        <v>194</v>
      </c>
      <c r="J4314">
        <v>1103</v>
      </c>
      <c r="K4314" s="1">
        <v>5.0000000000000001E-3</v>
      </c>
      <c r="L4314">
        <v>5</v>
      </c>
      <c r="M4314">
        <v>0.54</v>
      </c>
      <c r="N4314">
        <v>3</v>
      </c>
      <c r="O4314">
        <v>4</v>
      </c>
      <c r="P4314">
        <v>283.2</v>
      </c>
      <c r="Q4314">
        <v>44</v>
      </c>
      <c r="R4314">
        <v>3</v>
      </c>
      <c r="S4314">
        <v>0</v>
      </c>
    </row>
    <row r="4315" spans="1:19" x14ac:dyDescent="0.25">
      <c r="A4315" t="s">
        <v>136</v>
      </c>
      <c r="B4315" s="23">
        <v>45055</v>
      </c>
      <c r="C4315" s="23" t="str">
        <f t="shared" si="67"/>
        <v>May</v>
      </c>
      <c r="D4315" t="s">
        <v>19</v>
      </c>
      <c r="E4315">
        <v>52.489471000000002</v>
      </c>
      <c r="F4315">
        <v>-1.8985749999999999</v>
      </c>
      <c r="G4315" t="s">
        <v>196</v>
      </c>
      <c r="H4315" t="s">
        <v>21</v>
      </c>
      <c r="I4315" t="s">
        <v>194</v>
      </c>
      <c r="J4315">
        <v>1021</v>
      </c>
      <c r="K4315" s="1">
        <v>1.0999999999999999E-2</v>
      </c>
      <c r="L4315">
        <v>11</v>
      </c>
      <c r="M4315">
        <v>0.09</v>
      </c>
      <c r="N4315">
        <v>1</v>
      </c>
      <c r="O4315">
        <v>3</v>
      </c>
      <c r="P4315">
        <v>279.60000000000002</v>
      </c>
      <c r="Q4315">
        <v>42</v>
      </c>
      <c r="R4315">
        <v>4</v>
      </c>
      <c r="S4315">
        <v>5</v>
      </c>
    </row>
    <row r="4316" spans="1:19" x14ac:dyDescent="0.25">
      <c r="A4316" t="s">
        <v>136</v>
      </c>
      <c r="B4316" s="23">
        <v>45086</v>
      </c>
      <c r="C4316" s="23" t="str">
        <f t="shared" si="67"/>
        <v>Jun</v>
      </c>
      <c r="D4316" t="s">
        <v>19</v>
      </c>
      <c r="E4316">
        <v>52.489471000000002</v>
      </c>
      <c r="F4316">
        <v>-1.8985749999999999</v>
      </c>
      <c r="G4316" t="s">
        <v>196</v>
      </c>
      <c r="H4316" t="s">
        <v>21</v>
      </c>
      <c r="I4316" t="s">
        <v>194</v>
      </c>
      <c r="J4316">
        <v>771</v>
      </c>
      <c r="K4316" s="1">
        <v>8.0000000000000002E-3</v>
      </c>
      <c r="L4316">
        <v>6</v>
      </c>
      <c r="M4316">
        <v>0.81</v>
      </c>
      <c r="N4316">
        <v>5</v>
      </c>
      <c r="O4316">
        <v>7</v>
      </c>
      <c r="P4316">
        <v>320.39999999999998</v>
      </c>
      <c r="Q4316">
        <v>18</v>
      </c>
      <c r="R4316">
        <v>3</v>
      </c>
      <c r="S4316">
        <v>3</v>
      </c>
    </row>
    <row r="4317" spans="1:19" x14ac:dyDescent="0.25">
      <c r="A4317" t="s">
        <v>136</v>
      </c>
      <c r="B4317" s="23">
        <v>45116</v>
      </c>
      <c r="C4317" s="23" t="str">
        <f t="shared" si="67"/>
        <v>Jul</v>
      </c>
      <c r="D4317" t="s">
        <v>19</v>
      </c>
      <c r="E4317">
        <v>52.489471000000002</v>
      </c>
      <c r="F4317">
        <v>-1.8985749999999999</v>
      </c>
      <c r="G4317" t="s">
        <v>196</v>
      </c>
      <c r="H4317" t="s">
        <v>21</v>
      </c>
      <c r="I4317" t="s">
        <v>194</v>
      </c>
      <c r="J4317">
        <v>1772</v>
      </c>
      <c r="K4317" s="1">
        <v>8.9999999999999993E-3</v>
      </c>
      <c r="L4317">
        <v>16</v>
      </c>
      <c r="M4317">
        <v>1.21</v>
      </c>
      <c r="N4317">
        <v>20</v>
      </c>
      <c r="O4317">
        <v>5</v>
      </c>
      <c r="P4317">
        <v>321.60000000000002</v>
      </c>
      <c r="Q4317">
        <v>22</v>
      </c>
      <c r="R4317">
        <v>1</v>
      </c>
      <c r="S4317">
        <v>11</v>
      </c>
    </row>
    <row r="4318" spans="1:19" x14ac:dyDescent="0.25">
      <c r="A4318" t="s">
        <v>136</v>
      </c>
      <c r="B4318" s="23">
        <v>45147</v>
      </c>
      <c r="C4318" s="23" t="str">
        <f t="shared" si="67"/>
        <v>Aug</v>
      </c>
      <c r="D4318" t="s">
        <v>19</v>
      </c>
      <c r="E4318">
        <v>52.489471000000002</v>
      </c>
      <c r="F4318">
        <v>-1.8985749999999999</v>
      </c>
      <c r="G4318" t="s">
        <v>196</v>
      </c>
      <c r="H4318" t="s">
        <v>21</v>
      </c>
      <c r="I4318" t="s">
        <v>194</v>
      </c>
      <c r="J4318">
        <v>1155</v>
      </c>
      <c r="K4318" s="1">
        <v>0.01</v>
      </c>
      <c r="L4318">
        <v>12</v>
      </c>
      <c r="M4318">
        <v>0.91</v>
      </c>
      <c r="N4318">
        <v>10</v>
      </c>
      <c r="O4318">
        <v>3</v>
      </c>
      <c r="P4318">
        <v>97.2</v>
      </c>
      <c r="Q4318">
        <v>30</v>
      </c>
      <c r="R4318">
        <v>16</v>
      </c>
      <c r="S4318">
        <v>6</v>
      </c>
    </row>
    <row r="4319" spans="1:19" x14ac:dyDescent="0.25">
      <c r="A4319" t="s">
        <v>136</v>
      </c>
      <c r="B4319" s="23">
        <v>45178</v>
      </c>
      <c r="C4319" s="23" t="str">
        <f t="shared" si="67"/>
        <v>Sep</v>
      </c>
      <c r="D4319" t="s">
        <v>19</v>
      </c>
      <c r="E4319">
        <v>52.489471000000002</v>
      </c>
      <c r="F4319">
        <v>-1.8985749999999999</v>
      </c>
      <c r="G4319" t="s">
        <v>196</v>
      </c>
      <c r="H4319" t="s">
        <v>21</v>
      </c>
      <c r="I4319" t="s">
        <v>194</v>
      </c>
      <c r="J4319">
        <v>847</v>
      </c>
      <c r="K4319" s="1">
        <v>1.4999999999999999E-2</v>
      </c>
      <c r="L4319">
        <v>12</v>
      </c>
      <c r="M4319">
        <v>0.79</v>
      </c>
      <c r="N4319">
        <v>10</v>
      </c>
      <c r="O4319">
        <v>7</v>
      </c>
      <c r="P4319">
        <v>588</v>
      </c>
      <c r="Q4319">
        <v>74</v>
      </c>
      <c r="R4319">
        <v>4</v>
      </c>
      <c r="S4319">
        <v>11</v>
      </c>
    </row>
    <row r="4320" spans="1:19" x14ac:dyDescent="0.25">
      <c r="A4320" t="s">
        <v>136</v>
      </c>
      <c r="B4320" s="23">
        <v>45208</v>
      </c>
      <c r="C4320" s="23" t="str">
        <f t="shared" si="67"/>
        <v>Oct</v>
      </c>
      <c r="D4320" t="s">
        <v>19</v>
      </c>
      <c r="E4320">
        <v>52.489471000000002</v>
      </c>
      <c r="F4320">
        <v>-1.8985749999999999</v>
      </c>
      <c r="G4320" t="s">
        <v>196</v>
      </c>
      <c r="H4320" t="s">
        <v>21</v>
      </c>
      <c r="I4320" t="s">
        <v>194</v>
      </c>
      <c r="J4320">
        <v>1320</v>
      </c>
      <c r="K4320" s="1">
        <v>7.0000000000000001E-3</v>
      </c>
      <c r="L4320">
        <v>10</v>
      </c>
      <c r="M4320">
        <v>0.94</v>
      </c>
      <c r="N4320">
        <v>9</v>
      </c>
      <c r="O4320">
        <v>4</v>
      </c>
      <c r="P4320">
        <v>288</v>
      </c>
      <c r="Q4320">
        <v>35</v>
      </c>
      <c r="R4320">
        <v>0</v>
      </c>
      <c r="S4320">
        <v>6</v>
      </c>
    </row>
    <row r="4321" spans="1:19" x14ac:dyDescent="0.25">
      <c r="A4321" t="s">
        <v>136</v>
      </c>
      <c r="B4321" s="23">
        <v>45239</v>
      </c>
      <c r="C4321" s="23" t="str">
        <f t="shared" si="67"/>
        <v>Nov</v>
      </c>
      <c r="D4321" t="s">
        <v>19</v>
      </c>
      <c r="E4321">
        <v>52.489471000000002</v>
      </c>
      <c r="F4321">
        <v>-1.8985749999999999</v>
      </c>
      <c r="G4321" t="s">
        <v>196</v>
      </c>
      <c r="H4321" t="s">
        <v>21</v>
      </c>
      <c r="I4321" t="s">
        <v>194</v>
      </c>
      <c r="J4321">
        <v>1550</v>
      </c>
      <c r="K4321" s="1">
        <v>0.01</v>
      </c>
      <c r="L4321">
        <v>15</v>
      </c>
      <c r="M4321">
        <v>0.92</v>
      </c>
      <c r="N4321">
        <v>14</v>
      </c>
      <c r="O4321">
        <v>6</v>
      </c>
      <c r="P4321">
        <v>327.60000000000002</v>
      </c>
      <c r="Q4321">
        <v>71</v>
      </c>
      <c r="R4321">
        <v>11</v>
      </c>
      <c r="S4321">
        <v>3</v>
      </c>
    </row>
    <row r="4322" spans="1:19" x14ac:dyDescent="0.25">
      <c r="A4322" t="s">
        <v>136</v>
      </c>
      <c r="B4322" s="23">
        <v>45269</v>
      </c>
      <c r="C4322" s="23" t="str">
        <f t="shared" si="67"/>
        <v>Dec</v>
      </c>
      <c r="D4322" t="s">
        <v>19</v>
      </c>
      <c r="E4322">
        <v>52.489471000000002</v>
      </c>
      <c r="F4322">
        <v>-1.8985749999999999</v>
      </c>
      <c r="G4322" t="s">
        <v>196</v>
      </c>
      <c r="H4322" t="s">
        <v>21</v>
      </c>
      <c r="I4322" t="s">
        <v>194</v>
      </c>
      <c r="J4322">
        <v>1424</v>
      </c>
      <c r="K4322" s="1">
        <v>1.2999999999999999E-2</v>
      </c>
      <c r="L4322">
        <v>18</v>
      </c>
      <c r="M4322">
        <v>0.6</v>
      </c>
      <c r="N4322">
        <v>11</v>
      </c>
      <c r="O4322">
        <v>6</v>
      </c>
      <c r="P4322">
        <v>303.60000000000002</v>
      </c>
      <c r="Q4322">
        <v>56</v>
      </c>
      <c r="R4322">
        <v>4</v>
      </c>
      <c r="S4322">
        <v>5</v>
      </c>
    </row>
    <row r="4323" spans="1:19" x14ac:dyDescent="0.25">
      <c r="A4323" t="s">
        <v>136</v>
      </c>
      <c r="B4323" s="23" t="s">
        <v>137</v>
      </c>
      <c r="C4323" s="23" t="str">
        <f t="shared" si="67"/>
        <v>9/13/2023</v>
      </c>
      <c r="D4323" t="s">
        <v>19</v>
      </c>
      <c r="E4323">
        <v>52.489471000000002</v>
      </c>
      <c r="F4323">
        <v>-1.8985749999999999</v>
      </c>
      <c r="G4323" t="s">
        <v>196</v>
      </c>
      <c r="H4323" t="s">
        <v>21</v>
      </c>
      <c r="I4323" t="s">
        <v>194</v>
      </c>
      <c r="J4323">
        <v>684</v>
      </c>
      <c r="K4323" s="1">
        <v>1.2999999999999999E-2</v>
      </c>
      <c r="L4323">
        <v>9</v>
      </c>
      <c r="M4323">
        <v>1.06</v>
      </c>
      <c r="N4323">
        <v>9</v>
      </c>
      <c r="O4323">
        <v>4</v>
      </c>
      <c r="P4323">
        <v>140.4</v>
      </c>
      <c r="Q4323">
        <v>26</v>
      </c>
      <c r="R4323">
        <v>4</v>
      </c>
      <c r="S4323">
        <v>5</v>
      </c>
    </row>
    <row r="4324" spans="1:19" x14ac:dyDescent="0.25">
      <c r="A4324" t="s">
        <v>136</v>
      </c>
      <c r="B4324" s="23" t="s">
        <v>138</v>
      </c>
      <c r="C4324" s="23" t="str">
        <f t="shared" si="67"/>
        <v>9/14/2023</v>
      </c>
      <c r="D4324" t="s">
        <v>19</v>
      </c>
      <c r="E4324">
        <v>52.489471000000002</v>
      </c>
      <c r="F4324">
        <v>-1.8985749999999999</v>
      </c>
      <c r="G4324" t="s">
        <v>196</v>
      </c>
      <c r="H4324" t="s">
        <v>21</v>
      </c>
      <c r="I4324" t="s">
        <v>194</v>
      </c>
      <c r="J4324">
        <v>863</v>
      </c>
      <c r="K4324" s="1">
        <v>6.0000000000000001E-3</v>
      </c>
      <c r="L4324">
        <v>5</v>
      </c>
      <c r="M4324">
        <v>0.64</v>
      </c>
      <c r="N4324">
        <v>3</v>
      </c>
      <c r="O4324">
        <v>4</v>
      </c>
      <c r="P4324">
        <v>168</v>
      </c>
      <c r="Q4324">
        <v>69</v>
      </c>
      <c r="R4324">
        <v>0</v>
      </c>
      <c r="S4324">
        <v>3</v>
      </c>
    </row>
    <row r="4325" spans="1:19" x14ac:dyDescent="0.25">
      <c r="A4325" t="s">
        <v>136</v>
      </c>
      <c r="B4325" s="23" t="s">
        <v>139</v>
      </c>
      <c r="C4325" s="23" t="str">
        <f t="shared" si="67"/>
        <v>9/15/2023</v>
      </c>
      <c r="D4325" t="s">
        <v>19</v>
      </c>
      <c r="E4325">
        <v>52.489471000000002</v>
      </c>
      <c r="F4325">
        <v>-1.8985749999999999</v>
      </c>
      <c r="G4325" t="s">
        <v>196</v>
      </c>
      <c r="H4325" t="s">
        <v>21</v>
      </c>
      <c r="I4325" t="s">
        <v>194</v>
      </c>
      <c r="J4325">
        <v>716</v>
      </c>
      <c r="K4325" s="1">
        <v>7.0000000000000001E-3</v>
      </c>
      <c r="L4325">
        <v>5</v>
      </c>
      <c r="M4325">
        <v>0.66</v>
      </c>
      <c r="N4325">
        <v>3</v>
      </c>
      <c r="O4325">
        <v>5</v>
      </c>
      <c r="P4325">
        <v>326.39999999999998</v>
      </c>
      <c r="Q4325">
        <v>33</v>
      </c>
      <c r="R4325">
        <v>4</v>
      </c>
      <c r="S4325">
        <v>2</v>
      </c>
    </row>
    <row r="4326" spans="1:19" x14ac:dyDescent="0.25">
      <c r="A4326" t="s">
        <v>136</v>
      </c>
      <c r="B4326" s="23" t="s">
        <v>140</v>
      </c>
      <c r="C4326" s="23" t="str">
        <f t="shared" si="67"/>
        <v>9/16/2023</v>
      </c>
      <c r="D4326" t="s">
        <v>19</v>
      </c>
      <c r="E4326">
        <v>52.489471000000002</v>
      </c>
      <c r="F4326">
        <v>-1.8985749999999999</v>
      </c>
      <c r="G4326" t="s">
        <v>196</v>
      </c>
      <c r="H4326" t="s">
        <v>21</v>
      </c>
      <c r="I4326" t="s">
        <v>194</v>
      </c>
      <c r="J4326">
        <v>1559</v>
      </c>
      <c r="K4326" s="1">
        <v>1.7000000000000001E-2</v>
      </c>
      <c r="L4326">
        <v>26</v>
      </c>
      <c r="M4326">
        <v>0.3</v>
      </c>
      <c r="N4326">
        <v>8</v>
      </c>
      <c r="O4326">
        <v>8</v>
      </c>
      <c r="P4326">
        <v>609.6</v>
      </c>
      <c r="Q4326">
        <v>33</v>
      </c>
      <c r="R4326">
        <v>6</v>
      </c>
      <c r="S4326">
        <v>3</v>
      </c>
    </row>
    <row r="4327" spans="1:19" x14ac:dyDescent="0.25">
      <c r="A4327" t="s">
        <v>136</v>
      </c>
      <c r="B4327" s="23" t="s">
        <v>141</v>
      </c>
      <c r="C4327" s="23" t="str">
        <f t="shared" si="67"/>
        <v>9/17/2023</v>
      </c>
      <c r="D4327" t="s">
        <v>19</v>
      </c>
      <c r="E4327">
        <v>52.489471000000002</v>
      </c>
      <c r="F4327">
        <v>-1.8985749999999999</v>
      </c>
      <c r="G4327" t="s">
        <v>196</v>
      </c>
      <c r="H4327" t="s">
        <v>21</v>
      </c>
      <c r="I4327" t="s">
        <v>194</v>
      </c>
      <c r="J4327">
        <v>1197</v>
      </c>
      <c r="K4327" s="1">
        <v>1.0999999999999999E-2</v>
      </c>
      <c r="L4327">
        <v>13</v>
      </c>
      <c r="M4327">
        <v>0.28000000000000003</v>
      </c>
      <c r="N4327">
        <v>4</v>
      </c>
      <c r="O4327">
        <v>4</v>
      </c>
      <c r="P4327">
        <v>226.8</v>
      </c>
      <c r="Q4327">
        <v>32</v>
      </c>
      <c r="R4327">
        <v>8</v>
      </c>
      <c r="S4327">
        <v>3</v>
      </c>
    </row>
    <row r="4328" spans="1:19" x14ac:dyDescent="0.25">
      <c r="A4328" t="s">
        <v>136</v>
      </c>
      <c r="B4328" s="23" t="s">
        <v>142</v>
      </c>
      <c r="C4328" s="23" t="str">
        <f t="shared" si="67"/>
        <v>9/18/2023</v>
      </c>
      <c r="D4328" t="s">
        <v>19</v>
      </c>
      <c r="E4328">
        <v>52.489471000000002</v>
      </c>
      <c r="F4328">
        <v>-1.8985749999999999</v>
      </c>
      <c r="G4328" t="s">
        <v>196</v>
      </c>
      <c r="H4328" t="s">
        <v>21</v>
      </c>
      <c r="I4328" t="s">
        <v>194</v>
      </c>
      <c r="J4328">
        <v>877</v>
      </c>
      <c r="K4328" s="1">
        <v>5.0000000000000001E-3</v>
      </c>
      <c r="L4328">
        <v>4</v>
      </c>
      <c r="M4328">
        <v>1.33</v>
      </c>
      <c r="N4328">
        <v>5</v>
      </c>
      <c r="O4328">
        <v>4</v>
      </c>
      <c r="P4328">
        <v>303.60000000000002</v>
      </c>
      <c r="Q4328">
        <v>48</v>
      </c>
      <c r="R4328">
        <v>12</v>
      </c>
      <c r="S4328">
        <v>9</v>
      </c>
    </row>
    <row r="4329" spans="1:19" x14ac:dyDescent="0.25">
      <c r="A4329" t="s">
        <v>136</v>
      </c>
      <c r="B4329" s="23" t="s">
        <v>143</v>
      </c>
      <c r="C4329" s="23" t="str">
        <f t="shared" si="67"/>
        <v>9/19/2023</v>
      </c>
      <c r="D4329" t="s">
        <v>19</v>
      </c>
      <c r="E4329">
        <v>52.489471000000002</v>
      </c>
      <c r="F4329">
        <v>-1.8985749999999999</v>
      </c>
      <c r="G4329" t="s">
        <v>196</v>
      </c>
      <c r="H4329" t="s">
        <v>21</v>
      </c>
      <c r="I4329" t="s">
        <v>194</v>
      </c>
      <c r="J4329">
        <v>927</v>
      </c>
      <c r="K4329" s="1">
        <v>1.4E-2</v>
      </c>
      <c r="L4329">
        <v>13</v>
      </c>
      <c r="M4329">
        <v>0.66</v>
      </c>
      <c r="N4329">
        <v>8</v>
      </c>
      <c r="O4329">
        <v>8</v>
      </c>
      <c r="P4329">
        <v>541.20000000000005</v>
      </c>
      <c r="Q4329">
        <v>59</v>
      </c>
      <c r="R4329">
        <v>8</v>
      </c>
      <c r="S4329">
        <v>3</v>
      </c>
    </row>
    <row r="4330" spans="1:19" x14ac:dyDescent="0.25">
      <c r="A4330" t="s">
        <v>136</v>
      </c>
      <c r="B4330" s="23" t="s">
        <v>144</v>
      </c>
      <c r="C4330" s="23" t="str">
        <f t="shared" si="67"/>
        <v>9/20/2023</v>
      </c>
      <c r="D4330" t="s">
        <v>19</v>
      </c>
      <c r="E4330">
        <v>52.489471000000002</v>
      </c>
      <c r="F4330">
        <v>-1.8985749999999999</v>
      </c>
      <c r="G4330" t="s">
        <v>196</v>
      </c>
      <c r="H4330" t="s">
        <v>21</v>
      </c>
      <c r="I4330" t="s">
        <v>194</v>
      </c>
      <c r="J4330">
        <v>1100</v>
      </c>
      <c r="K4330" s="1">
        <v>0.01</v>
      </c>
      <c r="L4330">
        <v>11</v>
      </c>
      <c r="M4330">
        <v>0.43</v>
      </c>
      <c r="N4330">
        <v>4</v>
      </c>
      <c r="O4330">
        <v>6</v>
      </c>
      <c r="P4330">
        <v>320.39999999999998</v>
      </c>
      <c r="Q4330">
        <v>43</v>
      </c>
      <c r="R4330">
        <v>1</v>
      </c>
      <c r="S4330">
        <v>5</v>
      </c>
    </row>
    <row r="4331" spans="1:19" x14ac:dyDescent="0.25">
      <c r="A4331" t="s">
        <v>136</v>
      </c>
      <c r="B4331" s="23" t="s">
        <v>145</v>
      </c>
      <c r="C4331" s="23" t="str">
        <f t="shared" si="67"/>
        <v>9/21/2023</v>
      </c>
      <c r="D4331" t="s">
        <v>19</v>
      </c>
      <c r="E4331">
        <v>52.489471000000002</v>
      </c>
      <c r="F4331">
        <v>-1.8985749999999999</v>
      </c>
      <c r="G4331" t="s">
        <v>196</v>
      </c>
      <c r="H4331" t="s">
        <v>21</v>
      </c>
      <c r="I4331" t="s">
        <v>194</v>
      </c>
      <c r="J4331">
        <v>1060</v>
      </c>
      <c r="K4331" s="1">
        <v>1.2E-2</v>
      </c>
      <c r="L4331">
        <v>13</v>
      </c>
      <c r="M4331">
        <v>1.0900000000000001</v>
      </c>
      <c r="N4331">
        <v>14</v>
      </c>
      <c r="O4331">
        <v>7</v>
      </c>
      <c r="P4331">
        <v>412.8</v>
      </c>
      <c r="Q4331">
        <v>31</v>
      </c>
      <c r="R4331">
        <v>8</v>
      </c>
      <c r="S4331">
        <v>2</v>
      </c>
    </row>
    <row r="4332" spans="1:19" x14ac:dyDescent="0.25">
      <c r="A4332" t="s">
        <v>136</v>
      </c>
      <c r="B4332" s="23" t="s">
        <v>146</v>
      </c>
      <c r="C4332" s="23" t="str">
        <f t="shared" si="67"/>
        <v>9/22/2023</v>
      </c>
      <c r="D4332" t="s">
        <v>19</v>
      </c>
      <c r="E4332">
        <v>52.489471000000002</v>
      </c>
      <c r="F4332">
        <v>-1.8985749999999999</v>
      </c>
      <c r="G4332" t="s">
        <v>196</v>
      </c>
      <c r="H4332" t="s">
        <v>21</v>
      </c>
      <c r="I4332" t="s">
        <v>194</v>
      </c>
      <c r="J4332">
        <v>1072</v>
      </c>
      <c r="K4332" s="1">
        <v>1.2999999999999999E-2</v>
      </c>
      <c r="L4332">
        <v>14</v>
      </c>
      <c r="M4332">
        <v>0.1</v>
      </c>
      <c r="N4332">
        <v>1</v>
      </c>
      <c r="O4332">
        <v>5</v>
      </c>
      <c r="P4332">
        <v>196.8</v>
      </c>
      <c r="Q4332">
        <v>18</v>
      </c>
      <c r="R4332">
        <v>12</v>
      </c>
      <c r="S4332">
        <v>5</v>
      </c>
    </row>
    <row r="4333" spans="1:19" x14ac:dyDescent="0.25">
      <c r="A4333" t="s">
        <v>136</v>
      </c>
      <c r="B4333" s="23" t="s">
        <v>147</v>
      </c>
      <c r="C4333" s="23" t="str">
        <f t="shared" si="67"/>
        <v>9/23/2023</v>
      </c>
      <c r="D4333" t="s">
        <v>19</v>
      </c>
      <c r="E4333">
        <v>52.489471000000002</v>
      </c>
      <c r="F4333">
        <v>-1.8985749999999999</v>
      </c>
      <c r="G4333" t="s">
        <v>196</v>
      </c>
      <c r="H4333" t="s">
        <v>21</v>
      </c>
      <c r="I4333" t="s">
        <v>194</v>
      </c>
      <c r="J4333">
        <v>1029</v>
      </c>
      <c r="K4333" s="1">
        <v>1.0999999999999999E-2</v>
      </c>
      <c r="L4333">
        <v>11</v>
      </c>
      <c r="M4333">
        <v>0.93</v>
      </c>
      <c r="N4333">
        <v>11</v>
      </c>
      <c r="O4333">
        <v>7</v>
      </c>
      <c r="P4333">
        <v>380.4</v>
      </c>
      <c r="Q4333">
        <v>35</v>
      </c>
      <c r="R4333">
        <v>5</v>
      </c>
      <c r="S4333">
        <v>5</v>
      </c>
    </row>
    <row r="4334" spans="1:19" x14ac:dyDescent="0.25">
      <c r="A4334" t="s">
        <v>136</v>
      </c>
      <c r="B4334" s="23" t="s">
        <v>148</v>
      </c>
      <c r="C4334" s="23" t="str">
        <f t="shared" si="67"/>
        <v>9/24/2023</v>
      </c>
      <c r="D4334" t="s">
        <v>19</v>
      </c>
      <c r="E4334">
        <v>52.489471000000002</v>
      </c>
      <c r="F4334">
        <v>-1.8985749999999999</v>
      </c>
      <c r="G4334" t="s">
        <v>196</v>
      </c>
      <c r="H4334" t="s">
        <v>21</v>
      </c>
      <c r="I4334" t="s">
        <v>194</v>
      </c>
      <c r="J4334">
        <v>1290</v>
      </c>
      <c r="K4334" s="1">
        <v>8.9999999999999993E-3</v>
      </c>
      <c r="L4334">
        <v>12</v>
      </c>
      <c r="M4334">
        <v>0.15</v>
      </c>
      <c r="N4334">
        <v>2</v>
      </c>
      <c r="O4334">
        <v>7</v>
      </c>
      <c r="P4334">
        <v>576</v>
      </c>
      <c r="Q4334">
        <v>38</v>
      </c>
      <c r="R4334">
        <v>7</v>
      </c>
      <c r="S4334">
        <v>17</v>
      </c>
    </row>
    <row r="4335" spans="1:19" x14ac:dyDescent="0.25">
      <c r="A4335" t="s">
        <v>136</v>
      </c>
      <c r="B4335" s="23" t="s">
        <v>149</v>
      </c>
      <c r="C4335" s="23" t="str">
        <f t="shared" si="67"/>
        <v>9/25/2023</v>
      </c>
      <c r="D4335" t="s">
        <v>19</v>
      </c>
      <c r="E4335">
        <v>52.489471000000002</v>
      </c>
      <c r="F4335">
        <v>-1.8985749999999999</v>
      </c>
      <c r="G4335" t="s">
        <v>196</v>
      </c>
      <c r="H4335" t="s">
        <v>21</v>
      </c>
      <c r="I4335" t="s">
        <v>194</v>
      </c>
      <c r="J4335">
        <v>1421</v>
      </c>
      <c r="K4335" s="1">
        <v>1.4E-2</v>
      </c>
      <c r="L4335">
        <v>20</v>
      </c>
      <c r="M4335">
        <v>1.3</v>
      </c>
      <c r="N4335">
        <v>26</v>
      </c>
      <c r="O4335">
        <v>4</v>
      </c>
      <c r="P4335">
        <v>307.2</v>
      </c>
      <c r="Q4335">
        <v>51</v>
      </c>
      <c r="R4335">
        <v>3</v>
      </c>
      <c r="S4335">
        <v>2</v>
      </c>
    </row>
    <row r="4336" spans="1:19" x14ac:dyDescent="0.25">
      <c r="A4336" t="s">
        <v>136</v>
      </c>
      <c r="B4336" s="23" t="s">
        <v>150</v>
      </c>
      <c r="C4336" s="23" t="str">
        <f t="shared" si="67"/>
        <v>9/26/2023</v>
      </c>
      <c r="D4336" t="s">
        <v>19</v>
      </c>
      <c r="E4336">
        <v>52.489471000000002</v>
      </c>
      <c r="F4336">
        <v>-1.8985749999999999</v>
      </c>
      <c r="G4336" t="s">
        <v>196</v>
      </c>
      <c r="H4336" t="s">
        <v>21</v>
      </c>
      <c r="I4336" t="s">
        <v>194</v>
      </c>
      <c r="J4336">
        <v>583</v>
      </c>
      <c r="K4336" s="1">
        <v>0.01</v>
      </c>
      <c r="L4336">
        <v>6</v>
      </c>
      <c r="M4336">
        <v>0.22</v>
      </c>
      <c r="N4336">
        <v>1</v>
      </c>
      <c r="O4336">
        <v>3</v>
      </c>
      <c r="P4336">
        <v>102</v>
      </c>
      <c r="Q4336">
        <v>58</v>
      </c>
      <c r="R4336">
        <v>6</v>
      </c>
      <c r="S4336">
        <v>6</v>
      </c>
    </row>
    <row r="4337" spans="1:19" x14ac:dyDescent="0.25">
      <c r="A4337" t="s">
        <v>136</v>
      </c>
      <c r="B4337" s="23" t="s">
        <v>151</v>
      </c>
      <c r="C4337" s="23" t="str">
        <f t="shared" si="67"/>
        <v>9/27/2023</v>
      </c>
      <c r="D4337" t="s">
        <v>19</v>
      </c>
      <c r="E4337">
        <v>52.489471000000002</v>
      </c>
      <c r="F4337">
        <v>-1.8985749999999999</v>
      </c>
      <c r="G4337" t="s">
        <v>196</v>
      </c>
      <c r="H4337" t="s">
        <v>21</v>
      </c>
      <c r="I4337" t="s">
        <v>194</v>
      </c>
      <c r="J4337">
        <v>1221</v>
      </c>
      <c r="K4337" s="1">
        <v>1.2E-2</v>
      </c>
      <c r="L4337">
        <v>14</v>
      </c>
      <c r="M4337">
        <v>0.37</v>
      </c>
      <c r="N4337">
        <v>5</v>
      </c>
      <c r="O4337">
        <v>7</v>
      </c>
      <c r="P4337">
        <v>561.6</v>
      </c>
      <c r="Q4337">
        <v>45</v>
      </c>
      <c r="R4337">
        <v>1</v>
      </c>
      <c r="S4337">
        <v>5</v>
      </c>
    </row>
    <row r="4338" spans="1:19" x14ac:dyDescent="0.25">
      <c r="A4338" t="s">
        <v>136</v>
      </c>
      <c r="B4338" s="23" t="s">
        <v>152</v>
      </c>
      <c r="C4338" s="23" t="str">
        <f t="shared" si="67"/>
        <v>9/28/2023</v>
      </c>
      <c r="D4338" t="s">
        <v>19</v>
      </c>
      <c r="E4338">
        <v>52.489471000000002</v>
      </c>
      <c r="F4338">
        <v>-1.8985749999999999</v>
      </c>
      <c r="G4338" t="s">
        <v>196</v>
      </c>
      <c r="H4338" t="s">
        <v>21</v>
      </c>
      <c r="I4338" t="s">
        <v>194</v>
      </c>
      <c r="J4338">
        <v>1032</v>
      </c>
      <c r="K4338" s="1">
        <v>0.01</v>
      </c>
      <c r="L4338">
        <v>10</v>
      </c>
      <c r="M4338">
        <v>1.35</v>
      </c>
      <c r="N4338">
        <v>14</v>
      </c>
      <c r="O4338">
        <v>3</v>
      </c>
      <c r="P4338">
        <v>153.6</v>
      </c>
      <c r="Q4338">
        <v>65</v>
      </c>
      <c r="R4338">
        <v>9</v>
      </c>
      <c r="S4338">
        <v>6</v>
      </c>
    </row>
    <row r="4339" spans="1:19" x14ac:dyDescent="0.25">
      <c r="A4339" t="s">
        <v>136</v>
      </c>
      <c r="B4339" s="23" t="s">
        <v>153</v>
      </c>
      <c r="C4339" s="23" t="str">
        <f t="shared" si="67"/>
        <v>9/29/2023</v>
      </c>
      <c r="D4339" t="s">
        <v>19</v>
      </c>
      <c r="E4339">
        <v>52.489471000000002</v>
      </c>
      <c r="F4339">
        <v>-1.8985749999999999</v>
      </c>
      <c r="G4339" t="s">
        <v>196</v>
      </c>
      <c r="H4339" t="s">
        <v>21</v>
      </c>
      <c r="I4339" t="s">
        <v>194</v>
      </c>
      <c r="J4339">
        <v>800</v>
      </c>
      <c r="K4339" s="1">
        <v>4.0000000000000001E-3</v>
      </c>
      <c r="L4339">
        <v>3</v>
      </c>
      <c r="M4339">
        <v>0.66</v>
      </c>
      <c r="N4339">
        <v>2</v>
      </c>
      <c r="O4339">
        <v>7</v>
      </c>
      <c r="P4339">
        <v>529.20000000000005</v>
      </c>
      <c r="Q4339">
        <v>38</v>
      </c>
      <c r="R4339">
        <v>11</v>
      </c>
      <c r="S4339">
        <v>2</v>
      </c>
    </row>
    <row r="4340" spans="1:19" x14ac:dyDescent="0.25">
      <c r="A4340" t="s">
        <v>136</v>
      </c>
      <c r="B4340" s="23" t="s">
        <v>154</v>
      </c>
      <c r="C4340" s="23" t="str">
        <f t="shared" si="67"/>
        <v>9/30/2023</v>
      </c>
      <c r="D4340" t="s">
        <v>19</v>
      </c>
      <c r="E4340">
        <v>52.489471000000002</v>
      </c>
      <c r="F4340">
        <v>-1.8985749999999999</v>
      </c>
      <c r="G4340" t="s">
        <v>196</v>
      </c>
      <c r="H4340" t="s">
        <v>21</v>
      </c>
      <c r="I4340" t="s">
        <v>194</v>
      </c>
      <c r="J4340">
        <v>715</v>
      </c>
      <c r="K4340" s="1">
        <v>0.01</v>
      </c>
      <c r="L4340">
        <v>7</v>
      </c>
      <c r="M4340">
        <v>0.41</v>
      </c>
      <c r="N4340">
        <v>3</v>
      </c>
      <c r="O4340">
        <v>6</v>
      </c>
      <c r="P4340">
        <v>357.6</v>
      </c>
      <c r="Q4340">
        <v>59</v>
      </c>
      <c r="R4340">
        <v>8</v>
      </c>
      <c r="S4340">
        <v>6</v>
      </c>
    </row>
    <row r="4341" spans="1:19" x14ac:dyDescent="0.25">
      <c r="A4341" t="s">
        <v>136</v>
      </c>
      <c r="B4341" s="23">
        <v>44936</v>
      </c>
      <c r="C4341" s="23" t="str">
        <f t="shared" si="67"/>
        <v>Jan</v>
      </c>
      <c r="D4341" t="s">
        <v>19</v>
      </c>
      <c r="E4341">
        <v>52.489471000000002</v>
      </c>
      <c r="F4341">
        <v>-1.8985749999999999</v>
      </c>
      <c r="G4341" t="s">
        <v>196</v>
      </c>
      <c r="H4341" t="s">
        <v>21</v>
      </c>
      <c r="I4341" t="s">
        <v>194</v>
      </c>
      <c r="J4341">
        <v>1587</v>
      </c>
      <c r="K4341" s="1">
        <v>8.9999999999999993E-3</v>
      </c>
      <c r="L4341">
        <v>15</v>
      </c>
      <c r="M4341">
        <v>0.99</v>
      </c>
      <c r="N4341">
        <v>14</v>
      </c>
      <c r="O4341">
        <v>6</v>
      </c>
      <c r="P4341">
        <v>505.2</v>
      </c>
      <c r="Q4341">
        <v>73</v>
      </c>
      <c r="R4341">
        <v>4</v>
      </c>
      <c r="S4341">
        <v>5</v>
      </c>
    </row>
    <row r="4342" spans="1:19" x14ac:dyDescent="0.25">
      <c r="A4342" t="s">
        <v>136</v>
      </c>
      <c r="B4342" s="23">
        <v>44967</v>
      </c>
      <c r="C4342" s="23" t="str">
        <f t="shared" si="67"/>
        <v>Feb</v>
      </c>
      <c r="D4342" t="s">
        <v>19</v>
      </c>
      <c r="E4342">
        <v>52.489471000000002</v>
      </c>
      <c r="F4342">
        <v>-1.8985749999999999</v>
      </c>
      <c r="G4342" t="s">
        <v>196</v>
      </c>
      <c r="H4342" t="s">
        <v>21</v>
      </c>
      <c r="I4342" t="s">
        <v>194</v>
      </c>
      <c r="J4342">
        <v>1434</v>
      </c>
      <c r="K4342" s="1">
        <v>8.0000000000000002E-3</v>
      </c>
      <c r="L4342">
        <v>11</v>
      </c>
      <c r="M4342">
        <v>0.67</v>
      </c>
      <c r="N4342">
        <v>7</v>
      </c>
      <c r="O4342">
        <v>9</v>
      </c>
      <c r="P4342">
        <v>506.4</v>
      </c>
      <c r="Q4342">
        <v>38</v>
      </c>
      <c r="R4342">
        <v>11</v>
      </c>
      <c r="S4342">
        <v>0</v>
      </c>
    </row>
    <row r="4343" spans="1:19" x14ac:dyDescent="0.25">
      <c r="A4343" t="s">
        <v>136</v>
      </c>
      <c r="B4343" s="23">
        <v>44995</v>
      </c>
      <c r="C4343" s="23" t="str">
        <f t="shared" si="67"/>
        <v>Mar</v>
      </c>
      <c r="D4343" t="s">
        <v>19</v>
      </c>
      <c r="E4343">
        <v>52.489471000000002</v>
      </c>
      <c r="F4343">
        <v>-1.8985749999999999</v>
      </c>
      <c r="G4343" t="s">
        <v>196</v>
      </c>
      <c r="H4343" t="s">
        <v>21</v>
      </c>
      <c r="I4343" t="s">
        <v>194</v>
      </c>
      <c r="J4343">
        <v>1146</v>
      </c>
      <c r="K4343" s="1">
        <v>1.0999999999999999E-2</v>
      </c>
      <c r="L4343">
        <v>12</v>
      </c>
      <c r="M4343">
        <v>0.6</v>
      </c>
      <c r="N4343">
        <v>7</v>
      </c>
      <c r="O4343">
        <v>9</v>
      </c>
      <c r="P4343">
        <v>385.2</v>
      </c>
      <c r="Q4343">
        <v>61</v>
      </c>
      <c r="R4343">
        <v>7</v>
      </c>
      <c r="S4343">
        <v>3</v>
      </c>
    </row>
    <row r="4344" spans="1:19" x14ac:dyDescent="0.25">
      <c r="A4344" t="s">
        <v>136</v>
      </c>
      <c r="B4344" s="23">
        <v>45026</v>
      </c>
      <c r="C4344" s="23" t="str">
        <f t="shared" si="67"/>
        <v>Apr</v>
      </c>
      <c r="D4344" t="s">
        <v>19</v>
      </c>
      <c r="E4344">
        <v>52.489471000000002</v>
      </c>
      <c r="F4344">
        <v>-1.8985749999999999</v>
      </c>
      <c r="G4344" t="s">
        <v>196</v>
      </c>
      <c r="H4344" t="s">
        <v>21</v>
      </c>
      <c r="I4344" t="s">
        <v>194</v>
      </c>
      <c r="J4344">
        <v>1148</v>
      </c>
      <c r="K4344" s="1">
        <v>0.01</v>
      </c>
      <c r="L4344">
        <v>11</v>
      </c>
      <c r="M4344">
        <v>0.71</v>
      </c>
      <c r="N4344">
        <v>8</v>
      </c>
      <c r="O4344">
        <v>6</v>
      </c>
      <c r="P4344">
        <v>224.4</v>
      </c>
      <c r="Q4344">
        <v>60</v>
      </c>
      <c r="R4344">
        <v>8</v>
      </c>
      <c r="S4344">
        <v>9</v>
      </c>
    </row>
    <row r="4345" spans="1:19" x14ac:dyDescent="0.25">
      <c r="A4345" t="s">
        <v>136</v>
      </c>
      <c r="B4345" s="23">
        <v>45056</v>
      </c>
      <c r="C4345" s="23" t="str">
        <f t="shared" si="67"/>
        <v>May</v>
      </c>
      <c r="D4345" t="s">
        <v>19</v>
      </c>
      <c r="E4345">
        <v>52.489471000000002</v>
      </c>
      <c r="F4345">
        <v>-1.8985749999999999</v>
      </c>
      <c r="G4345" t="s">
        <v>196</v>
      </c>
      <c r="H4345" t="s">
        <v>21</v>
      </c>
      <c r="I4345" t="s">
        <v>194</v>
      </c>
      <c r="J4345">
        <v>1600</v>
      </c>
      <c r="K4345" s="1">
        <v>6.0000000000000001E-3</v>
      </c>
      <c r="L4345">
        <v>9</v>
      </c>
      <c r="M4345">
        <v>0.55000000000000004</v>
      </c>
      <c r="N4345">
        <v>5</v>
      </c>
      <c r="O4345">
        <v>7</v>
      </c>
      <c r="P4345">
        <v>434.4</v>
      </c>
      <c r="Q4345">
        <v>27</v>
      </c>
      <c r="R4345">
        <v>6</v>
      </c>
      <c r="S4345">
        <v>6</v>
      </c>
    </row>
    <row r="4346" spans="1:19" x14ac:dyDescent="0.25">
      <c r="A4346" t="s">
        <v>136</v>
      </c>
      <c r="B4346" s="23">
        <v>45087</v>
      </c>
      <c r="C4346" s="23" t="str">
        <f t="shared" si="67"/>
        <v>Jun</v>
      </c>
      <c r="D4346" t="s">
        <v>19</v>
      </c>
      <c r="E4346">
        <v>52.489471000000002</v>
      </c>
      <c r="F4346">
        <v>-1.8985749999999999</v>
      </c>
      <c r="G4346" t="s">
        <v>196</v>
      </c>
      <c r="H4346" t="s">
        <v>21</v>
      </c>
      <c r="I4346" t="s">
        <v>194</v>
      </c>
      <c r="J4346">
        <v>998</v>
      </c>
      <c r="K4346" s="1">
        <v>8.0000000000000002E-3</v>
      </c>
      <c r="L4346">
        <v>8</v>
      </c>
      <c r="M4346">
        <v>0.87</v>
      </c>
      <c r="N4346">
        <v>7</v>
      </c>
      <c r="O4346">
        <v>8</v>
      </c>
      <c r="P4346">
        <v>618</v>
      </c>
      <c r="Q4346">
        <v>47</v>
      </c>
      <c r="R4346">
        <v>1</v>
      </c>
      <c r="S4346">
        <v>9</v>
      </c>
    </row>
    <row r="4347" spans="1:19" x14ac:dyDescent="0.25">
      <c r="A4347" t="s">
        <v>136</v>
      </c>
      <c r="B4347" s="23">
        <v>45117</v>
      </c>
      <c r="C4347" s="23" t="str">
        <f t="shared" si="67"/>
        <v>Jul</v>
      </c>
      <c r="D4347" t="s">
        <v>19</v>
      </c>
      <c r="E4347">
        <v>52.489471000000002</v>
      </c>
      <c r="F4347">
        <v>-1.8985749999999999</v>
      </c>
      <c r="G4347" t="s">
        <v>196</v>
      </c>
      <c r="H4347" t="s">
        <v>21</v>
      </c>
      <c r="I4347" t="s">
        <v>194</v>
      </c>
      <c r="J4347">
        <v>1263</v>
      </c>
      <c r="K4347" s="1">
        <v>4.0000000000000001E-3</v>
      </c>
      <c r="L4347">
        <v>6</v>
      </c>
      <c r="M4347">
        <v>1.3</v>
      </c>
      <c r="N4347">
        <v>7</v>
      </c>
      <c r="O4347">
        <v>7</v>
      </c>
      <c r="P4347">
        <v>534</v>
      </c>
      <c r="Q4347">
        <v>20</v>
      </c>
      <c r="R4347">
        <v>11</v>
      </c>
      <c r="S4347">
        <v>14</v>
      </c>
    </row>
    <row r="4348" spans="1:19" x14ac:dyDescent="0.25">
      <c r="A4348" t="s">
        <v>136</v>
      </c>
      <c r="B4348" s="23">
        <v>45148</v>
      </c>
      <c r="C4348" s="23" t="str">
        <f t="shared" si="67"/>
        <v>Aug</v>
      </c>
      <c r="D4348" t="s">
        <v>19</v>
      </c>
      <c r="E4348">
        <v>52.489471000000002</v>
      </c>
      <c r="F4348">
        <v>-1.8985749999999999</v>
      </c>
      <c r="G4348" t="s">
        <v>196</v>
      </c>
      <c r="H4348" t="s">
        <v>21</v>
      </c>
      <c r="I4348" t="s">
        <v>194</v>
      </c>
      <c r="J4348">
        <v>1203</v>
      </c>
      <c r="K4348" s="1">
        <v>1.2E-2</v>
      </c>
      <c r="L4348">
        <v>14</v>
      </c>
      <c r="M4348">
        <v>0.09</v>
      </c>
      <c r="N4348">
        <v>1</v>
      </c>
      <c r="O4348">
        <v>8</v>
      </c>
      <c r="P4348">
        <v>471.6</v>
      </c>
      <c r="Q4348">
        <v>58</v>
      </c>
      <c r="R4348">
        <v>6</v>
      </c>
      <c r="S4348">
        <v>14</v>
      </c>
    </row>
    <row r="4349" spans="1:19" x14ac:dyDescent="0.25">
      <c r="A4349" t="s">
        <v>136</v>
      </c>
      <c r="B4349" s="23">
        <v>45179</v>
      </c>
      <c r="C4349" s="23" t="str">
        <f t="shared" si="67"/>
        <v>Sep</v>
      </c>
      <c r="D4349" t="s">
        <v>19</v>
      </c>
      <c r="E4349">
        <v>52.489471000000002</v>
      </c>
      <c r="F4349">
        <v>-1.8985749999999999</v>
      </c>
      <c r="G4349" t="s">
        <v>196</v>
      </c>
      <c r="H4349" t="s">
        <v>21</v>
      </c>
      <c r="I4349" t="s">
        <v>194</v>
      </c>
      <c r="J4349">
        <v>1311</v>
      </c>
      <c r="K4349" s="1">
        <v>1.4E-2</v>
      </c>
      <c r="L4349">
        <v>18</v>
      </c>
      <c r="M4349">
        <v>1.02</v>
      </c>
      <c r="N4349">
        <v>18</v>
      </c>
      <c r="O4349">
        <v>5</v>
      </c>
      <c r="P4349">
        <v>355.2</v>
      </c>
      <c r="Q4349">
        <v>46</v>
      </c>
      <c r="R4349">
        <v>5</v>
      </c>
      <c r="S4349">
        <v>0</v>
      </c>
    </row>
    <row r="4350" spans="1:19" x14ac:dyDescent="0.25">
      <c r="A4350" t="s">
        <v>136</v>
      </c>
      <c r="B4350" s="23">
        <v>45209</v>
      </c>
      <c r="C4350" s="23" t="str">
        <f t="shared" si="67"/>
        <v>Oct</v>
      </c>
      <c r="D4350" t="s">
        <v>19</v>
      </c>
      <c r="E4350">
        <v>52.489471000000002</v>
      </c>
      <c r="F4350">
        <v>-1.8985749999999999</v>
      </c>
      <c r="G4350" t="s">
        <v>196</v>
      </c>
      <c r="H4350" t="s">
        <v>21</v>
      </c>
      <c r="I4350" t="s">
        <v>194</v>
      </c>
      <c r="J4350">
        <v>1455</v>
      </c>
      <c r="K4350" s="1">
        <v>1.2E-2</v>
      </c>
      <c r="L4350">
        <v>17</v>
      </c>
      <c r="M4350">
        <v>0.14000000000000001</v>
      </c>
      <c r="N4350">
        <v>2</v>
      </c>
      <c r="O4350">
        <v>5</v>
      </c>
      <c r="P4350">
        <v>351.6</v>
      </c>
      <c r="Q4350">
        <v>32</v>
      </c>
      <c r="R4350">
        <v>1</v>
      </c>
      <c r="S4350">
        <v>8</v>
      </c>
    </row>
    <row r="4351" spans="1:19" x14ac:dyDescent="0.25">
      <c r="A4351" t="s">
        <v>136</v>
      </c>
      <c r="B4351" s="23">
        <v>45240</v>
      </c>
      <c r="C4351" s="23" t="str">
        <f t="shared" si="67"/>
        <v>Nov</v>
      </c>
      <c r="D4351" t="s">
        <v>19</v>
      </c>
      <c r="E4351">
        <v>52.489471000000002</v>
      </c>
      <c r="F4351">
        <v>-1.8985749999999999</v>
      </c>
      <c r="G4351" t="s">
        <v>196</v>
      </c>
      <c r="H4351" t="s">
        <v>21</v>
      </c>
      <c r="I4351" t="s">
        <v>194</v>
      </c>
      <c r="J4351">
        <v>813</v>
      </c>
      <c r="K4351" s="1">
        <v>1.4999999999999999E-2</v>
      </c>
      <c r="L4351">
        <v>12</v>
      </c>
      <c r="M4351">
        <v>0.31</v>
      </c>
      <c r="N4351">
        <v>4</v>
      </c>
      <c r="O4351">
        <v>8</v>
      </c>
      <c r="P4351">
        <v>368.4</v>
      </c>
      <c r="Q4351">
        <v>64</v>
      </c>
      <c r="R4351">
        <v>11</v>
      </c>
      <c r="S4351">
        <v>3</v>
      </c>
    </row>
    <row r="4352" spans="1:19" x14ac:dyDescent="0.25">
      <c r="A4352" t="s">
        <v>136</v>
      </c>
      <c r="B4352" s="23">
        <v>45270</v>
      </c>
      <c r="C4352" s="23" t="str">
        <f t="shared" si="67"/>
        <v>Dec</v>
      </c>
      <c r="D4352" t="s">
        <v>19</v>
      </c>
      <c r="E4352">
        <v>52.489471000000002</v>
      </c>
      <c r="F4352">
        <v>-1.8985749999999999</v>
      </c>
      <c r="G4352" t="s">
        <v>196</v>
      </c>
      <c r="H4352" t="s">
        <v>21</v>
      </c>
      <c r="I4352" t="s">
        <v>194</v>
      </c>
      <c r="J4352">
        <v>965</v>
      </c>
      <c r="K4352" s="1">
        <v>1.4999999999999999E-2</v>
      </c>
      <c r="L4352">
        <v>14</v>
      </c>
      <c r="M4352">
        <v>0.54</v>
      </c>
      <c r="N4352">
        <v>8</v>
      </c>
      <c r="O4352">
        <v>7</v>
      </c>
      <c r="P4352">
        <v>361.2</v>
      </c>
      <c r="Q4352">
        <v>50</v>
      </c>
      <c r="R4352">
        <v>3</v>
      </c>
      <c r="S4352">
        <v>9</v>
      </c>
    </row>
    <row r="4353" spans="1:19" x14ac:dyDescent="0.25">
      <c r="A4353" t="s">
        <v>136</v>
      </c>
      <c r="B4353" s="23" t="s">
        <v>155</v>
      </c>
      <c r="C4353" s="23" t="str">
        <f t="shared" si="67"/>
        <v>10/13/2023</v>
      </c>
      <c r="D4353" t="s">
        <v>19</v>
      </c>
      <c r="E4353">
        <v>52.489471000000002</v>
      </c>
      <c r="F4353">
        <v>-1.8985749999999999</v>
      </c>
      <c r="G4353" t="s">
        <v>196</v>
      </c>
      <c r="H4353" t="s">
        <v>21</v>
      </c>
      <c r="I4353" t="s">
        <v>194</v>
      </c>
      <c r="J4353">
        <v>1588</v>
      </c>
      <c r="K4353" s="1">
        <v>1.0999999999999999E-2</v>
      </c>
      <c r="L4353">
        <v>17</v>
      </c>
      <c r="M4353">
        <v>0.93</v>
      </c>
      <c r="N4353">
        <v>16</v>
      </c>
      <c r="O4353">
        <v>5</v>
      </c>
      <c r="P4353">
        <v>330</v>
      </c>
      <c r="Q4353">
        <v>51</v>
      </c>
      <c r="R4353">
        <v>11</v>
      </c>
      <c r="S4353">
        <v>0</v>
      </c>
    </row>
    <row r="4354" spans="1:19" x14ac:dyDescent="0.25">
      <c r="A4354" t="s">
        <v>136</v>
      </c>
      <c r="B4354" s="23" t="s">
        <v>156</v>
      </c>
      <c r="C4354" s="23" t="str">
        <f t="shared" si="67"/>
        <v>10/14/2023</v>
      </c>
      <c r="D4354" t="s">
        <v>19</v>
      </c>
      <c r="E4354">
        <v>52.489471000000002</v>
      </c>
      <c r="F4354">
        <v>-1.8985749999999999</v>
      </c>
      <c r="G4354" t="s">
        <v>196</v>
      </c>
      <c r="H4354" t="s">
        <v>21</v>
      </c>
      <c r="I4354" t="s">
        <v>194</v>
      </c>
      <c r="J4354">
        <v>1004</v>
      </c>
      <c r="K4354" s="1">
        <v>1.0999999999999999E-2</v>
      </c>
      <c r="L4354">
        <v>11</v>
      </c>
      <c r="M4354">
        <v>0.48</v>
      </c>
      <c r="N4354">
        <v>5</v>
      </c>
      <c r="O4354">
        <v>6</v>
      </c>
      <c r="P4354">
        <v>331.2</v>
      </c>
      <c r="Q4354">
        <v>57</v>
      </c>
      <c r="R4354">
        <v>1</v>
      </c>
      <c r="S4354">
        <v>0</v>
      </c>
    </row>
    <row r="4355" spans="1:19" x14ac:dyDescent="0.25">
      <c r="A4355" t="s">
        <v>136</v>
      </c>
      <c r="B4355" s="23" t="s">
        <v>157</v>
      </c>
      <c r="C4355" s="23" t="str">
        <f t="shared" ref="C4355:C4418" si="68">TEXT(B4355,"mmm")</f>
        <v>10/15/2023</v>
      </c>
      <c r="D4355" t="s">
        <v>19</v>
      </c>
      <c r="E4355">
        <v>52.489471000000002</v>
      </c>
      <c r="F4355">
        <v>-1.8985749999999999</v>
      </c>
      <c r="G4355" t="s">
        <v>196</v>
      </c>
      <c r="H4355" t="s">
        <v>21</v>
      </c>
      <c r="I4355" t="s">
        <v>194</v>
      </c>
      <c r="J4355">
        <v>1662</v>
      </c>
      <c r="K4355" s="1">
        <v>1.2E-2</v>
      </c>
      <c r="L4355">
        <v>20</v>
      </c>
      <c r="M4355">
        <v>1.24</v>
      </c>
      <c r="N4355">
        <v>25</v>
      </c>
      <c r="O4355">
        <v>4</v>
      </c>
      <c r="P4355">
        <v>266.39999999999998</v>
      </c>
      <c r="Q4355">
        <v>22</v>
      </c>
      <c r="R4355">
        <v>11</v>
      </c>
      <c r="S4355">
        <v>11</v>
      </c>
    </row>
    <row r="4356" spans="1:19" x14ac:dyDescent="0.25">
      <c r="A4356" t="s">
        <v>136</v>
      </c>
      <c r="B4356" s="23" t="s">
        <v>158</v>
      </c>
      <c r="C4356" s="23" t="str">
        <f t="shared" si="68"/>
        <v>10/16/2023</v>
      </c>
      <c r="D4356" t="s">
        <v>19</v>
      </c>
      <c r="E4356">
        <v>52.489471000000002</v>
      </c>
      <c r="F4356">
        <v>-1.8985749999999999</v>
      </c>
      <c r="G4356" t="s">
        <v>196</v>
      </c>
      <c r="H4356" t="s">
        <v>21</v>
      </c>
      <c r="I4356" t="s">
        <v>194</v>
      </c>
      <c r="J4356">
        <v>1108</v>
      </c>
      <c r="K4356" s="1">
        <v>1.0999999999999999E-2</v>
      </c>
      <c r="L4356">
        <v>13</v>
      </c>
      <c r="M4356">
        <v>0.74</v>
      </c>
      <c r="N4356">
        <v>9</v>
      </c>
      <c r="O4356">
        <v>9</v>
      </c>
      <c r="P4356">
        <v>327.60000000000002</v>
      </c>
      <c r="Q4356">
        <v>39</v>
      </c>
      <c r="R4356">
        <v>5</v>
      </c>
      <c r="S4356">
        <v>8</v>
      </c>
    </row>
    <row r="4357" spans="1:19" x14ac:dyDescent="0.25">
      <c r="A4357" t="s">
        <v>136</v>
      </c>
      <c r="B4357" s="23" t="s">
        <v>159</v>
      </c>
      <c r="C4357" s="23" t="str">
        <f t="shared" si="68"/>
        <v>10/17/2023</v>
      </c>
      <c r="D4357" t="s">
        <v>19</v>
      </c>
      <c r="E4357">
        <v>52.489471000000002</v>
      </c>
      <c r="F4357">
        <v>-1.8985749999999999</v>
      </c>
      <c r="G4357" t="s">
        <v>196</v>
      </c>
      <c r="H4357" t="s">
        <v>21</v>
      </c>
      <c r="I4357" t="s">
        <v>194</v>
      </c>
      <c r="J4357">
        <v>1461</v>
      </c>
      <c r="K4357" s="1">
        <v>0.01</v>
      </c>
      <c r="L4357">
        <v>15</v>
      </c>
      <c r="M4357">
        <v>1.18</v>
      </c>
      <c r="N4357">
        <v>18</v>
      </c>
      <c r="O4357">
        <v>6</v>
      </c>
      <c r="P4357">
        <v>237.6</v>
      </c>
      <c r="Q4357">
        <v>38</v>
      </c>
      <c r="R4357">
        <v>14</v>
      </c>
      <c r="S4357">
        <v>2</v>
      </c>
    </row>
    <row r="4358" spans="1:19" x14ac:dyDescent="0.25">
      <c r="A4358" t="s">
        <v>136</v>
      </c>
      <c r="B4358" s="23" t="s">
        <v>160</v>
      </c>
      <c r="C4358" s="23" t="str">
        <f t="shared" si="68"/>
        <v>10/18/2023</v>
      </c>
      <c r="D4358" t="s">
        <v>19</v>
      </c>
      <c r="E4358">
        <v>52.489471000000002</v>
      </c>
      <c r="F4358">
        <v>-1.8985749999999999</v>
      </c>
      <c r="G4358" t="s">
        <v>196</v>
      </c>
      <c r="H4358" t="s">
        <v>21</v>
      </c>
      <c r="I4358" t="s">
        <v>194</v>
      </c>
      <c r="J4358">
        <v>651</v>
      </c>
      <c r="K4358" s="1">
        <v>1.4E-2</v>
      </c>
      <c r="L4358">
        <v>9</v>
      </c>
      <c r="M4358">
        <v>1.4</v>
      </c>
      <c r="N4358">
        <v>13</v>
      </c>
      <c r="O4358">
        <v>6</v>
      </c>
      <c r="P4358">
        <v>492</v>
      </c>
      <c r="Q4358">
        <v>60</v>
      </c>
      <c r="R4358">
        <v>3</v>
      </c>
      <c r="S4358">
        <v>2</v>
      </c>
    </row>
    <row r="4359" spans="1:19" x14ac:dyDescent="0.25">
      <c r="A4359" t="s">
        <v>136</v>
      </c>
      <c r="B4359" s="23" t="s">
        <v>161</v>
      </c>
      <c r="C4359" s="23" t="str">
        <f t="shared" si="68"/>
        <v>10/19/2023</v>
      </c>
      <c r="D4359" t="s">
        <v>19</v>
      </c>
      <c r="E4359">
        <v>52.489471000000002</v>
      </c>
      <c r="F4359">
        <v>-1.8985749999999999</v>
      </c>
      <c r="G4359" t="s">
        <v>196</v>
      </c>
      <c r="H4359" t="s">
        <v>21</v>
      </c>
      <c r="I4359" t="s">
        <v>194</v>
      </c>
      <c r="J4359">
        <v>697</v>
      </c>
      <c r="K4359" s="1">
        <v>1.4999999999999999E-2</v>
      </c>
      <c r="L4359">
        <v>11</v>
      </c>
      <c r="M4359">
        <v>0.6</v>
      </c>
      <c r="N4359">
        <v>6</v>
      </c>
      <c r="O4359">
        <v>4</v>
      </c>
      <c r="P4359">
        <v>237.6</v>
      </c>
      <c r="Q4359">
        <v>29</v>
      </c>
      <c r="R4359">
        <v>8</v>
      </c>
      <c r="S4359">
        <v>6</v>
      </c>
    </row>
    <row r="4360" spans="1:19" x14ac:dyDescent="0.25">
      <c r="A4360" t="s">
        <v>136</v>
      </c>
      <c r="B4360" s="23" t="s">
        <v>162</v>
      </c>
      <c r="C4360" s="23" t="str">
        <f t="shared" si="68"/>
        <v>10/20/2023</v>
      </c>
      <c r="D4360" t="s">
        <v>19</v>
      </c>
      <c r="E4360">
        <v>52.489471000000002</v>
      </c>
      <c r="F4360">
        <v>-1.8985749999999999</v>
      </c>
      <c r="G4360" t="s">
        <v>196</v>
      </c>
      <c r="H4360" t="s">
        <v>21</v>
      </c>
      <c r="I4360" t="s">
        <v>194</v>
      </c>
      <c r="J4360">
        <v>1332</v>
      </c>
      <c r="K4360" s="1">
        <v>1.2E-2</v>
      </c>
      <c r="L4360">
        <v>15</v>
      </c>
      <c r="M4360">
        <v>0.53</v>
      </c>
      <c r="N4360">
        <v>8</v>
      </c>
      <c r="O4360">
        <v>6</v>
      </c>
      <c r="P4360">
        <v>514.79999999999995</v>
      </c>
      <c r="Q4360">
        <v>54</v>
      </c>
      <c r="R4360">
        <v>1</v>
      </c>
      <c r="S4360">
        <v>2</v>
      </c>
    </row>
    <row r="4361" spans="1:19" x14ac:dyDescent="0.25">
      <c r="A4361" t="s">
        <v>136</v>
      </c>
      <c r="B4361" s="23" t="s">
        <v>163</v>
      </c>
      <c r="C4361" s="23" t="str">
        <f t="shared" si="68"/>
        <v>10/21/2023</v>
      </c>
      <c r="D4361" t="s">
        <v>19</v>
      </c>
      <c r="E4361">
        <v>52.489471000000002</v>
      </c>
      <c r="F4361">
        <v>-1.8985749999999999</v>
      </c>
      <c r="G4361" t="s">
        <v>196</v>
      </c>
      <c r="H4361" t="s">
        <v>21</v>
      </c>
      <c r="I4361" t="s">
        <v>194</v>
      </c>
      <c r="J4361">
        <v>870</v>
      </c>
      <c r="K4361" s="1">
        <v>1.4999999999999999E-2</v>
      </c>
      <c r="L4361">
        <v>13</v>
      </c>
      <c r="M4361">
        <v>1.1399999999999999</v>
      </c>
      <c r="N4361">
        <v>15</v>
      </c>
      <c r="O4361">
        <v>6</v>
      </c>
      <c r="P4361">
        <v>458.4</v>
      </c>
      <c r="Q4361">
        <v>30</v>
      </c>
      <c r="R4361">
        <v>9</v>
      </c>
      <c r="S4361">
        <v>2</v>
      </c>
    </row>
    <row r="4362" spans="1:19" x14ac:dyDescent="0.25">
      <c r="A4362" t="s">
        <v>136</v>
      </c>
      <c r="B4362" s="23" t="s">
        <v>164</v>
      </c>
      <c r="C4362" s="23" t="str">
        <f t="shared" si="68"/>
        <v>10/22/2023</v>
      </c>
      <c r="D4362" t="s">
        <v>19</v>
      </c>
      <c r="E4362">
        <v>52.489471000000002</v>
      </c>
      <c r="F4362">
        <v>-1.8985749999999999</v>
      </c>
      <c r="G4362" t="s">
        <v>196</v>
      </c>
      <c r="H4362" t="s">
        <v>21</v>
      </c>
      <c r="I4362" t="s">
        <v>194</v>
      </c>
      <c r="J4362">
        <v>996</v>
      </c>
      <c r="K4362" s="1">
        <v>1.4E-2</v>
      </c>
      <c r="L4362">
        <v>14</v>
      </c>
      <c r="M4362">
        <v>0.35</v>
      </c>
      <c r="N4362">
        <v>5</v>
      </c>
      <c r="O4362">
        <v>5</v>
      </c>
      <c r="P4362">
        <v>220.8</v>
      </c>
      <c r="Q4362">
        <v>35</v>
      </c>
      <c r="R4362">
        <v>1</v>
      </c>
      <c r="S4362">
        <v>8</v>
      </c>
    </row>
    <row r="4363" spans="1:19" x14ac:dyDescent="0.25">
      <c r="A4363" t="s">
        <v>136</v>
      </c>
      <c r="B4363" s="23" t="s">
        <v>165</v>
      </c>
      <c r="C4363" s="23" t="str">
        <f t="shared" si="68"/>
        <v>10/23/2023</v>
      </c>
      <c r="D4363" t="s">
        <v>19</v>
      </c>
      <c r="E4363">
        <v>52.489471000000002</v>
      </c>
      <c r="F4363">
        <v>-1.8985749999999999</v>
      </c>
      <c r="G4363" t="s">
        <v>196</v>
      </c>
      <c r="H4363" t="s">
        <v>21</v>
      </c>
      <c r="I4363" t="s">
        <v>194</v>
      </c>
      <c r="J4363">
        <v>1164</v>
      </c>
      <c r="K4363" s="1">
        <v>1.0999999999999999E-2</v>
      </c>
      <c r="L4363">
        <v>12</v>
      </c>
      <c r="M4363">
        <v>1.0900000000000001</v>
      </c>
      <c r="N4363">
        <v>13</v>
      </c>
      <c r="O4363">
        <v>6</v>
      </c>
      <c r="P4363">
        <v>435.6</v>
      </c>
      <c r="Q4363">
        <v>44</v>
      </c>
      <c r="R4363">
        <v>4</v>
      </c>
      <c r="S4363">
        <v>11</v>
      </c>
    </row>
    <row r="4364" spans="1:19" x14ac:dyDescent="0.25">
      <c r="A4364" t="s">
        <v>136</v>
      </c>
      <c r="B4364" s="23" t="s">
        <v>166</v>
      </c>
      <c r="C4364" s="23" t="str">
        <f t="shared" si="68"/>
        <v>10/24/2023</v>
      </c>
      <c r="D4364" t="s">
        <v>19</v>
      </c>
      <c r="E4364">
        <v>52.489471000000002</v>
      </c>
      <c r="F4364">
        <v>-1.8985749999999999</v>
      </c>
      <c r="G4364" t="s">
        <v>196</v>
      </c>
      <c r="H4364" t="s">
        <v>21</v>
      </c>
      <c r="I4364" t="s">
        <v>194</v>
      </c>
      <c r="J4364">
        <v>812</v>
      </c>
      <c r="K4364" s="1">
        <v>0.01</v>
      </c>
      <c r="L4364">
        <v>8</v>
      </c>
      <c r="M4364">
        <v>1.38</v>
      </c>
      <c r="N4364">
        <v>11</v>
      </c>
      <c r="O4364">
        <v>5</v>
      </c>
      <c r="P4364">
        <v>354</v>
      </c>
      <c r="Q4364">
        <v>29</v>
      </c>
      <c r="R4364">
        <v>7</v>
      </c>
      <c r="S4364">
        <v>3</v>
      </c>
    </row>
    <row r="4365" spans="1:19" x14ac:dyDescent="0.25">
      <c r="A4365" t="s">
        <v>136</v>
      </c>
      <c r="B4365" s="23" t="s">
        <v>167</v>
      </c>
      <c r="C4365" s="23" t="str">
        <f t="shared" si="68"/>
        <v>10/25/2023</v>
      </c>
      <c r="D4365" t="s">
        <v>19</v>
      </c>
      <c r="E4365">
        <v>52.489471000000002</v>
      </c>
      <c r="F4365">
        <v>-1.8985749999999999</v>
      </c>
      <c r="G4365" t="s">
        <v>196</v>
      </c>
      <c r="H4365" t="s">
        <v>21</v>
      </c>
      <c r="I4365" t="s">
        <v>194</v>
      </c>
      <c r="J4365">
        <v>1402</v>
      </c>
      <c r="K4365" s="1">
        <v>1.4E-2</v>
      </c>
      <c r="L4365">
        <v>20</v>
      </c>
      <c r="M4365">
        <v>0.13</v>
      </c>
      <c r="N4365">
        <v>3</v>
      </c>
      <c r="O4365">
        <v>6</v>
      </c>
      <c r="P4365">
        <v>507.6</v>
      </c>
      <c r="Q4365">
        <v>38</v>
      </c>
      <c r="R4365">
        <v>4</v>
      </c>
      <c r="S4365">
        <v>3</v>
      </c>
    </row>
    <row r="4366" spans="1:19" x14ac:dyDescent="0.25">
      <c r="A4366" t="s">
        <v>136</v>
      </c>
      <c r="B4366" s="23" t="s">
        <v>168</v>
      </c>
      <c r="C4366" s="23" t="str">
        <f t="shared" si="68"/>
        <v>10/26/2023</v>
      </c>
      <c r="D4366" t="s">
        <v>19</v>
      </c>
      <c r="E4366">
        <v>52.489471000000002</v>
      </c>
      <c r="F4366">
        <v>-1.8985749999999999</v>
      </c>
      <c r="G4366" t="s">
        <v>196</v>
      </c>
      <c r="H4366" t="s">
        <v>21</v>
      </c>
      <c r="I4366" t="s">
        <v>194</v>
      </c>
      <c r="J4366">
        <v>1019</v>
      </c>
      <c r="K4366" s="1">
        <v>0.01</v>
      </c>
      <c r="L4366">
        <v>10</v>
      </c>
      <c r="M4366">
        <v>1.0900000000000001</v>
      </c>
      <c r="N4366">
        <v>11</v>
      </c>
      <c r="O4366">
        <v>3</v>
      </c>
      <c r="P4366">
        <v>294</v>
      </c>
      <c r="Q4366">
        <v>55</v>
      </c>
      <c r="R4366">
        <v>10</v>
      </c>
      <c r="S4366">
        <v>0</v>
      </c>
    </row>
    <row r="4367" spans="1:19" x14ac:dyDescent="0.25">
      <c r="A4367" t="s">
        <v>136</v>
      </c>
      <c r="B4367" s="23" t="s">
        <v>169</v>
      </c>
      <c r="C4367" s="23" t="str">
        <f t="shared" si="68"/>
        <v>10/27/2023</v>
      </c>
      <c r="D4367" t="s">
        <v>19</v>
      </c>
      <c r="E4367">
        <v>52.489471000000002</v>
      </c>
      <c r="F4367">
        <v>-1.8985749999999999</v>
      </c>
      <c r="G4367" t="s">
        <v>196</v>
      </c>
      <c r="H4367" t="s">
        <v>21</v>
      </c>
      <c r="I4367" t="s">
        <v>194</v>
      </c>
      <c r="J4367">
        <v>864</v>
      </c>
      <c r="K4367" s="1">
        <v>1.4999999999999999E-2</v>
      </c>
      <c r="L4367">
        <v>13</v>
      </c>
      <c r="M4367">
        <v>1.28</v>
      </c>
      <c r="N4367">
        <v>16</v>
      </c>
      <c r="O4367">
        <v>5</v>
      </c>
      <c r="P4367">
        <v>177.6</v>
      </c>
      <c r="Q4367">
        <v>68</v>
      </c>
      <c r="R4367">
        <v>3</v>
      </c>
      <c r="S4367">
        <v>3</v>
      </c>
    </row>
    <row r="4368" spans="1:19" x14ac:dyDescent="0.25">
      <c r="A4368" t="s">
        <v>136</v>
      </c>
      <c r="B4368" s="23" t="s">
        <v>170</v>
      </c>
      <c r="C4368" s="23" t="str">
        <f t="shared" si="68"/>
        <v>10/28/2023</v>
      </c>
      <c r="D4368" t="s">
        <v>19</v>
      </c>
      <c r="E4368">
        <v>52.489471000000002</v>
      </c>
      <c r="F4368">
        <v>-1.8985749999999999</v>
      </c>
      <c r="G4368" t="s">
        <v>196</v>
      </c>
      <c r="H4368" t="s">
        <v>21</v>
      </c>
      <c r="I4368" t="s">
        <v>194</v>
      </c>
      <c r="J4368">
        <v>946</v>
      </c>
      <c r="K4368" s="1">
        <v>8.0000000000000002E-3</v>
      </c>
      <c r="L4368">
        <v>8</v>
      </c>
      <c r="M4368">
        <v>0.7</v>
      </c>
      <c r="N4368">
        <v>5</v>
      </c>
      <c r="O4368">
        <v>4</v>
      </c>
      <c r="P4368">
        <v>366</v>
      </c>
      <c r="Q4368">
        <v>27</v>
      </c>
      <c r="R4368">
        <v>1</v>
      </c>
      <c r="S4368">
        <v>6</v>
      </c>
    </row>
    <row r="4369" spans="1:19" x14ac:dyDescent="0.25">
      <c r="A4369" t="s">
        <v>136</v>
      </c>
      <c r="B4369" s="23" t="s">
        <v>171</v>
      </c>
      <c r="C4369" s="23" t="str">
        <f t="shared" si="68"/>
        <v>10/29/2023</v>
      </c>
      <c r="D4369" t="s">
        <v>19</v>
      </c>
      <c r="E4369">
        <v>52.489471000000002</v>
      </c>
      <c r="F4369">
        <v>-1.8985749999999999</v>
      </c>
      <c r="G4369" t="s">
        <v>196</v>
      </c>
      <c r="H4369" t="s">
        <v>21</v>
      </c>
      <c r="I4369" t="s">
        <v>194</v>
      </c>
      <c r="J4369">
        <v>699</v>
      </c>
      <c r="K4369" s="1">
        <v>1.4E-2</v>
      </c>
      <c r="L4369">
        <v>10</v>
      </c>
      <c r="M4369">
        <v>1.43</v>
      </c>
      <c r="N4369">
        <v>14</v>
      </c>
      <c r="O4369">
        <v>3</v>
      </c>
      <c r="P4369">
        <v>244.8</v>
      </c>
      <c r="Q4369">
        <v>31</v>
      </c>
      <c r="R4369">
        <v>7</v>
      </c>
      <c r="S4369">
        <v>11</v>
      </c>
    </row>
    <row r="4370" spans="1:19" x14ac:dyDescent="0.25">
      <c r="A4370" t="s">
        <v>136</v>
      </c>
      <c r="B4370" s="23" t="s">
        <v>172</v>
      </c>
      <c r="C4370" s="23" t="str">
        <f t="shared" si="68"/>
        <v>10/30/2023</v>
      </c>
      <c r="D4370" t="s">
        <v>19</v>
      </c>
      <c r="E4370">
        <v>52.489471000000002</v>
      </c>
      <c r="F4370">
        <v>-1.8985749999999999</v>
      </c>
      <c r="G4370" t="s">
        <v>196</v>
      </c>
      <c r="H4370" t="s">
        <v>21</v>
      </c>
      <c r="I4370" t="s">
        <v>194</v>
      </c>
      <c r="J4370">
        <v>1166</v>
      </c>
      <c r="K4370" s="1">
        <v>7.0000000000000001E-3</v>
      </c>
      <c r="L4370">
        <v>8</v>
      </c>
      <c r="M4370">
        <v>0.1</v>
      </c>
      <c r="N4370">
        <v>1</v>
      </c>
      <c r="O4370">
        <v>4</v>
      </c>
      <c r="P4370">
        <v>124.8</v>
      </c>
      <c r="Q4370">
        <v>42</v>
      </c>
      <c r="R4370">
        <v>5</v>
      </c>
      <c r="S4370">
        <v>8</v>
      </c>
    </row>
    <row r="4371" spans="1:19" x14ac:dyDescent="0.25">
      <c r="A4371" t="s">
        <v>136</v>
      </c>
      <c r="B4371" s="23" t="s">
        <v>173</v>
      </c>
      <c r="C4371" s="23" t="str">
        <f t="shared" si="68"/>
        <v>10/31/2023</v>
      </c>
      <c r="D4371" t="s">
        <v>19</v>
      </c>
      <c r="E4371">
        <v>52.489471000000002</v>
      </c>
      <c r="F4371">
        <v>-1.8985749999999999</v>
      </c>
      <c r="G4371" t="s">
        <v>196</v>
      </c>
      <c r="H4371" t="s">
        <v>21</v>
      </c>
      <c r="I4371" t="s">
        <v>194</v>
      </c>
      <c r="J4371">
        <v>1661</v>
      </c>
      <c r="K4371" s="1">
        <v>1.2999999999999999E-2</v>
      </c>
      <c r="L4371">
        <v>22</v>
      </c>
      <c r="M4371">
        <v>0.26</v>
      </c>
      <c r="N4371">
        <v>6</v>
      </c>
      <c r="O4371">
        <v>9</v>
      </c>
      <c r="P4371">
        <v>548.4</v>
      </c>
      <c r="Q4371">
        <v>54</v>
      </c>
      <c r="R4371">
        <v>13</v>
      </c>
      <c r="S4371">
        <v>2</v>
      </c>
    </row>
    <row r="4372" spans="1:19" x14ac:dyDescent="0.25">
      <c r="A4372" t="s">
        <v>136</v>
      </c>
      <c r="B4372" s="23">
        <v>44937</v>
      </c>
      <c r="C4372" s="23" t="str">
        <f t="shared" si="68"/>
        <v>Jan</v>
      </c>
      <c r="D4372" t="s">
        <v>19</v>
      </c>
      <c r="E4372">
        <v>52.489471000000002</v>
      </c>
      <c r="F4372">
        <v>-1.8985749999999999</v>
      </c>
      <c r="G4372" t="s">
        <v>196</v>
      </c>
      <c r="H4372" t="s">
        <v>21</v>
      </c>
      <c r="I4372" t="s">
        <v>194</v>
      </c>
      <c r="J4372">
        <v>1287</v>
      </c>
      <c r="K4372" s="1">
        <v>8.0000000000000002E-3</v>
      </c>
      <c r="L4372">
        <v>10</v>
      </c>
      <c r="M4372">
        <v>1.05</v>
      </c>
      <c r="N4372">
        <v>10</v>
      </c>
      <c r="O4372">
        <v>3</v>
      </c>
      <c r="P4372">
        <v>150</v>
      </c>
      <c r="Q4372">
        <v>42</v>
      </c>
      <c r="R4372">
        <v>19</v>
      </c>
      <c r="S4372">
        <v>0</v>
      </c>
    </row>
    <row r="4373" spans="1:19" x14ac:dyDescent="0.25">
      <c r="A4373" t="s">
        <v>136</v>
      </c>
      <c r="B4373" s="23">
        <v>44968</v>
      </c>
      <c r="C4373" s="23" t="str">
        <f t="shared" si="68"/>
        <v>Feb</v>
      </c>
      <c r="D4373" t="s">
        <v>19</v>
      </c>
      <c r="E4373">
        <v>52.489471000000002</v>
      </c>
      <c r="F4373">
        <v>-1.8985749999999999</v>
      </c>
      <c r="G4373" t="s">
        <v>196</v>
      </c>
      <c r="H4373" t="s">
        <v>21</v>
      </c>
      <c r="I4373" t="s">
        <v>194</v>
      </c>
      <c r="J4373">
        <v>1257</v>
      </c>
      <c r="K4373" s="1">
        <v>1.2999999999999999E-2</v>
      </c>
      <c r="L4373">
        <v>16</v>
      </c>
      <c r="M4373">
        <v>0.94</v>
      </c>
      <c r="N4373">
        <v>15</v>
      </c>
      <c r="O4373">
        <v>4</v>
      </c>
      <c r="P4373">
        <v>178.8</v>
      </c>
      <c r="Q4373">
        <v>29</v>
      </c>
      <c r="R4373">
        <v>4</v>
      </c>
      <c r="S4373">
        <v>8</v>
      </c>
    </row>
    <row r="4374" spans="1:19" x14ac:dyDescent="0.25">
      <c r="A4374" t="s">
        <v>136</v>
      </c>
      <c r="B4374" s="23">
        <v>44996</v>
      </c>
      <c r="C4374" s="23" t="str">
        <f t="shared" si="68"/>
        <v>Mar</v>
      </c>
      <c r="D4374" t="s">
        <v>19</v>
      </c>
      <c r="E4374">
        <v>52.489471000000002</v>
      </c>
      <c r="F4374">
        <v>-1.8985749999999999</v>
      </c>
      <c r="G4374" t="s">
        <v>196</v>
      </c>
      <c r="H4374" t="s">
        <v>21</v>
      </c>
      <c r="I4374" t="s">
        <v>194</v>
      </c>
      <c r="J4374">
        <v>1140</v>
      </c>
      <c r="K4374" s="1">
        <v>7.0000000000000001E-3</v>
      </c>
      <c r="L4374">
        <v>8</v>
      </c>
      <c r="M4374">
        <v>0.13</v>
      </c>
      <c r="N4374">
        <v>1</v>
      </c>
      <c r="O4374">
        <v>5</v>
      </c>
      <c r="P4374">
        <v>273.60000000000002</v>
      </c>
      <c r="Q4374">
        <v>26</v>
      </c>
      <c r="R4374">
        <v>11</v>
      </c>
      <c r="S4374">
        <v>2</v>
      </c>
    </row>
    <row r="4375" spans="1:19" x14ac:dyDescent="0.25">
      <c r="A4375" t="s">
        <v>136</v>
      </c>
      <c r="B4375" s="23">
        <v>45027</v>
      </c>
      <c r="C4375" s="23" t="str">
        <f t="shared" si="68"/>
        <v>Apr</v>
      </c>
      <c r="D4375" t="s">
        <v>19</v>
      </c>
      <c r="E4375">
        <v>52.489471000000002</v>
      </c>
      <c r="F4375">
        <v>-1.8985749999999999</v>
      </c>
      <c r="G4375" t="s">
        <v>196</v>
      </c>
      <c r="H4375" t="s">
        <v>21</v>
      </c>
      <c r="I4375" t="s">
        <v>194</v>
      </c>
      <c r="J4375">
        <v>1744</v>
      </c>
      <c r="K4375" s="1">
        <v>1.2999999999999999E-2</v>
      </c>
      <c r="L4375">
        <v>23</v>
      </c>
      <c r="M4375">
        <v>0.28000000000000003</v>
      </c>
      <c r="N4375">
        <v>6</v>
      </c>
      <c r="O4375">
        <v>6</v>
      </c>
      <c r="P4375">
        <v>370.8</v>
      </c>
      <c r="Q4375">
        <v>78</v>
      </c>
      <c r="R4375">
        <v>4</v>
      </c>
      <c r="S4375">
        <v>2</v>
      </c>
    </row>
    <row r="4376" spans="1:19" x14ac:dyDescent="0.25">
      <c r="A4376" t="s">
        <v>136</v>
      </c>
      <c r="B4376" s="23">
        <v>45057</v>
      </c>
      <c r="C4376" s="23" t="str">
        <f t="shared" si="68"/>
        <v>May</v>
      </c>
      <c r="D4376" t="s">
        <v>19</v>
      </c>
      <c r="E4376">
        <v>52.489471000000002</v>
      </c>
      <c r="F4376">
        <v>-1.8985749999999999</v>
      </c>
      <c r="G4376" t="s">
        <v>196</v>
      </c>
      <c r="H4376" t="s">
        <v>21</v>
      </c>
      <c r="I4376" t="s">
        <v>194</v>
      </c>
      <c r="J4376">
        <v>1659</v>
      </c>
      <c r="K4376" s="1">
        <v>1.2E-2</v>
      </c>
      <c r="L4376">
        <v>21</v>
      </c>
      <c r="M4376">
        <v>1.3</v>
      </c>
      <c r="N4376">
        <v>27</v>
      </c>
      <c r="O4376">
        <v>7</v>
      </c>
      <c r="P4376">
        <v>622.79999999999995</v>
      </c>
      <c r="Q4376">
        <v>58</v>
      </c>
      <c r="R4376">
        <v>1</v>
      </c>
      <c r="S4376">
        <v>5</v>
      </c>
    </row>
    <row r="4377" spans="1:19" x14ac:dyDescent="0.25">
      <c r="A4377" t="s">
        <v>136</v>
      </c>
      <c r="B4377" s="23">
        <v>45088</v>
      </c>
      <c r="C4377" s="23" t="str">
        <f t="shared" si="68"/>
        <v>Jun</v>
      </c>
      <c r="D4377" t="s">
        <v>19</v>
      </c>
      <c r="E4377">
        <v>52.489471000000002</v>
      </c>
      <c r="F4377">
        <v>-1.8985749999999999</v>
      </c>
      <c r="G4377" t="s">
        <v>196</v>
      </c>
      <c r="H4377" t="s">
        <v>21</v>
      </c>
      <c r="I4377" t="s">
        <v>194</v>
      </c>
      <c r="J4377">
        <v>931</v>
      </c>
      <c r="K4377" s="1">
        <v>1.2999999999999999E-2</v>
      </c>
      <c r="L4377">
        <v>12</v>
      </c>
      <c r="M4377">
        <v>7.0000000000000007E-2</v>
      </c>
      <c r="N4377">
        <v>1</v>
      </c>
      <c r="O4377">
        <v>6</v>
      </c>
      <c r="P4377">
        <v>206.4</v>
      </c>
      <c r="Q4377">
        <v>72</v>
      </c>
      <c r="R4377">
        <v>10</v>
      </c>
      <c r="S4377">
        <v>8</v>
      </c>
    </row>
    <row r="4378" spans="1:19" x14ac:dyDescent="0.25">
      <c r="A4378" t="s">
        <v>136</v>
      </c>
      <c r="B4378" s="23">
        <v>45118</v>
      </c>
      <c r="C4378" s="23" t="str">
        <f t="shared" si="68"/>
        <v>Jul</v>
      </c>
      <c r="D4378" t="s">
        <v>19</v>
      </c>
      <c r="E4378">
        <v>52.489471000000002</v>
      </c>
      <c r="F4378">
        <v>-1.8985749999999999</v>
      </c>
      <c r="G4378" t="s">
        <v>196</v>
      </c>
      <c r="H4378" t="s">
        <v>21</v>
      </c>
      <c r="I4378" t="s">
        <v>194</v>
      </c>
      <c r="J4378">
        <v>928</v>
      </c>
      <c r="K4378" s="1">
        <v>1.0999999999999999E-2</v>
      </c>
      <c r="L4378">
        <v>10</v>
      </c>
      <c r="M4378">
        <v>0.48</v>
      </c>
      <c r="N4378">
        <v>5</v>
      </c>
      <c r="O4378">
        <v>5</v>
      </c>
      <c r="P4378">
        <v>226.8</v>
      </c>
      <c r="Q4378">
        <v>30</v>
      </c>
      <c r="R4378">
        <v>1</v>
      </c>
      <c r="S4378">
        <v>6</v>
      </c>
    </row>
    <row r="4379" spans="1:19" x14ac:dyDescent="0.25">
      <c r="A4379" t="s">
        <v>136</v>
      </c>
      <c r="B4379" s="23">
        <v>45149</v>
      </c>
      <c r="C4379" s="23" t="str">
        <f t="shared" si="68"/>
        <v>Aug</v>
      </c>
      <c r="D4379" t="s">
        <v>19</v>
      </c>
      <c r="E4379">
        <v>52.489471000000002</v>
      </c>
      <c r="F4379">
        <v>-1.8985749999999999</v>
      </c>
      <c r="G4379" t="s">
        <v>196</v>
      </c>
      <c r="H4379" t="s">
        <v>21</v>
      </c>
      <c r="I4379" t="s">
        <v>194</v>
      </c>
      <c r="J4379">
        <v>1525</v>
      </c>
      <c r="K4379" s="1">
        <v>1.7999999999999999E-2</v>
      </c>
      <c r="L4379">
        <v>28</v>
      </c>
      <c r="M4379">
        <v>0.83</v>
      </c>
      <c r="N4379">
        <v>23</v>
      </c>
      <c r="O4379">
        <v>8</v>
      </c>
      <c r="P4379">
        <v>565.20000000000005</v>
      </c>
      <c r="Q4379">
        <v>55</v>
      </c>
      <c r="R4379">
        <v>7</v>
      </c>
      <c r="S4379">
        <v>2</v>
      </c>
    </row>
    <row r="4380" spans="1:19" x14ac:dyDescent="0.25">
      <c r="A4380" t="s">
        <v>136</v>
      </c>
      <c r="B4380" s="23">
        <v>45180</v>
      </c>
      <c r="C4380" s="23" t="str">
        <f t="shared" si="68"/>
        <v>Sep</v>
      </c>
      <c r="D4380" t="s">
        <v>19</v>
      </c>
      <c r="E4380">
        <v>52.489471000000002</v>
      </c>
      <c r="F4380">
        <v>-1.8985749999999999</v>
      </c>
      <c r="G4380" t="s">
        <v>196</v>
      </c>
      <c r="H4380" t="s">
        <v>21</v>
      </c>
      <c r="I4380" t="s">
        <v>194</v>
      </c>
      <c r="J4380">
        <v>850</v>
      </c>
      <c r="K4380" s="1">
        <v>0.01</v>
      </c>
      <c r="L4380">
        <v>9</v>
      </c>
      <c r="M4380">
        <v>0.06</v>
      </c>
      <c r="N4380">
        <v>0</v>
      </c>
      <c r="O4380">
        <v>8</v>
      </c>
      <c r="P4380">
        <v>372</v>
      </c>
      <c r="Q4380">
        <v>34</v>
      </c>
      <c r="R4380">
        <v>12</v>
      </c>
      <c r="S4380">
        <v>2</v>
      </c>
    </row>
    <row r="4381" spans="1:19" x14ac:dyDescent="0.25">
      <c r="A4381" t="s">
        <v>136</v>
      </c>
      <c r="B4381" s="23">
        <v>45210</v>
      </c>
      <c r="C4381" s="23" t="str">
        <f t="shared" si="68"/>
        <v>Oct</v>
      </c>
      <c r="D4381" t="s">
        <v>19</v>
      </c>
      <c r="E4381">
        <v>52.489471000000002</v>
      </c>
      <c r="F4381">
        <v>-1.8985749999999999</v>
      </c>
      <c r="G4381" t="s">
        <v>196</v>
      </c>
      <c r="H4381" t="s">
        <v>21</v>
      </c>
      <c r="I4381" t="s">
        <v>194</v>
      </c>
      <c r="J4381">
        <v>1343</v>
      </c>
      <c r="K4381" s="1">
        <v>6.0000000000000001E-3</v>
      </c>
      <c r="L4381">
        <v>8</v>
      </c>
      <c r="M4381">
        <v>1.31</v>
      </c>
      <c r="N4381">
        <v>11</v>
      </c>
      <c r="O4381">
        <v>5</v>
      </c>
      <c r="P4381">
        <v>470.4</v>
      </c>
      <c r="Q4381">
        <v>24</v>
      </c>
      <c r="R4381">
        <v>0</v>
      </c>
      <c r="S4381">
        <v>15</v>
      </c>
    </row>
    <row r="4382" spans="1:19" x14ac:dyDescent="0.25">
      <c r="A4382" t="s">
        <v>136</v>
      </c>
      <c r="B4382" s="23">
        <v>45241</v>
      </c>
      <c r="C4382" s="23" t="str">
        <f t="shared" si="68"/>
        <v>Nov</v>
      </c>
      <c r="D4382" t="s">
        <v>19</v>
      </c>
      <c r="E4382">
        <v>52.489471000000002</v>
      </c>
      <c r="F4382">
        <v>-1.8985749999999999</v>
      </c>
      <c r="G4382" t="s">
        <v>196</v>
      </c>
      <c r="H4382" t="s">
        <v>21</v>
      </c>
      <c r="I4382" t="s">
        <v>194</v>
      </c>
      <c r="J4382">
        <v>1150</v>
      </c>
      <c r="K4382" s="1">
        <v>1.4E-2</v>
      </c>
      <c r="L4382">
        <v>16</v>
      </c>
      <c r="M4382">
        <v>0.51</v>
      </c>
      <c r="N4382">
        <v>8</v>
      </c>
      <c r="O4382">
        <v>7</v>
      </c>
      <c r="P4382">
        <v>406.8</v>
      </c>
      <c r="Q4382">
        <v>35</v>
      </c>
      <c r="R4382">
        <v>9</v>
      </c>
      <c r="S4382">
        <v>12</v>
      </c>
    </row>
    <row r="4383" spans="1:19" x14ac:dyDescent="0.25">
      <c r="A4383" t="s">
        <v>136</v>
      </c>
      <c r="B4383" s="23">
        <v>45271</v>
      </c>
      <c r="C4383" s="23" t="str">
        <f t="shared" si="68"/>
        <v>Dec</v>
      </c>
      <c r="D4383" t="s">
        <v>19</v>
      </c>
      <c r="E4383">
        <v>52.489471000000002</v>
      </c>
      <c r="F4383">
        <v>-1.8985749999999999</v>
      </c>
      <c r="G4383" t="s">
        <v>196</v>
      </c>
      <c r="H4383" t="s">
        <v>21</v>
      </c>
      <c r="I4383" t="s">
        <v>194</v>
      </c>
      <c r="J4383">
        <v>1026</v>
      </c>
      <c r="K4383" s="1">
        <v>8.9999999999999993E-3</v>
      </c>
      <c r="L4383">
        <v>9</v>
      </c>
      <c r="M4383">
        <v>0.15</v>
      </c>
      <c r="N4383">
        <v>1</v>
      </c>
      <c r="O4383">
        <v>4</v>
      </c>
      <c r="P4383">
        <v>316.8</v>
      </c>
      <c r="Q4383">
        <v>48</v>
      </c>
      <c r="R4383">
        <v>11</v>
      </c>
      <c r="S4383">
        <v>0</v>
      </c>
    </row>
    <row r="4384" spans="1:19" x14ac:dyDescent="0.25">
      <c r="A4384" t="s">
        <v>136</v>
      </c>
      <c r="B4384" s="23" t="s">
        <v>174</v>
      </c>
      <c r="C4384" s="23" t="str">
        <f t="shared" si="68"/>
        <v>11/13/2023</v>
      </c>
      <c r="D4384" t="s">
        <v>19</v>
      </c>
      <c r="E4384">
        <v>52.489471000000002</v>
      </c>
      <c r="F4384">
        <v>-1.8985749999999999</v>
      </c>
      <c r="G4384" t="s">
        <v>196</v>
      </c>
      <c r="H4384" t="s">
        <v>21</v>
      </c>
      <c r="I4384" t="s">
        <v>194</v>
      </c>
      <c r="J4384">
        <v>1011</v>
      </c>
      <c r="K4384" s="1">
        <v>1.0999999999999999E-2</v>
      </c>
      <c r="L4384">
        <v>11</v>
      </c>
      <c r="M4384">
        <v>0.14000000000000001</v>
      </c>
      <c r="N4384">
        <v>2</v>
      </c>
      <c r="O4384">
        <v>6</v>
      </c>
      <c r="P4384">
        <v>486</v>
      </c>
      <c r="Q4384">
        <v>62</v>
      </c>
      <c r="R4384">
        <v>2</v>
      </c>
      <c r="S4384">
        <v>0</v>
      </c>
    </row>
    <row r="4385" spans="1:19" x14ac:dyDescent="0.25">
      <c r="A4385" t="s">
        <v>136</v>
      </c>
      <c r="B4385" s="23" t="s">
        <v>175</v>
      </c>
      <c r="C4385" s="23" t="str">
        <f t="shared" si="68"/>
        <v>11/14/2023</v>
      </c>
      <c r="D4385" t="s">
        <v>19</v>
      </c>
      <c r="E4385">
        <v>52.489471000000002</v>
      </c>
      <c r="F4385">
        <v>-1.8985749999999999</v>
      </c>
      <c r="G4385" t="s">
        <v>196</v>
      </c>
      <c r="H4385" t="s">
        <v>21</v>
      </c>
      <c r="I4385" t="s">
        <v>194</v>
      </c>
      <c r="J4385">
        <v>1536</v>
      </c>
      <c r="K4385" s="1">
        <v>1.0999999999999999E-2</v>
      </c>
      <c r="L4385">
        <v>17</v>
      </c>
      <c r="M4385">
        <v>0.05</v>
      </c>
      <c r="N4385">
        <v>1</v>
      </c>
      <c r="O4385">
        <v>8</v>
      </c>
      <c r="P4385">
        <v>606</v>
      </c>
      <c r="Q4385">
        <v>61</v>
      </c>
      <c r="R4385">
        <v>2</v>
      </c>
      <c r="S4385">
        <v>6</v>
      </c>
    </row>
    <row r="4386" spans="1:19" x14ac:dyDescent="0.25">
      <c r="A4386" t="s">
        <v>136</v>
      </c>
      <c r="B4386" s="23" t="s">
        <v>176</v>
      </c>
      <c r="C4386" s="23" t="str">
        <f t="shared" si="68"/>
        <v>11/15/2023</v>
      </c>
      <c r="D4386" t="s">
        <v>19</v>
      </c>
      <c r="E4386">
        <v>52.489471000000002</v>
      </c>
      <c r="F4386">
        <v>-1.8985749999999999</v>
      </c>
      <c r="G4386" t="s">
        <v>196</v>
      </c>
      <c r="H4386" t="s">
        <v>21</v>
      </c>
      <c r="I4386" t="s">
        <v>194</v>
      </c>
      <c r="J4386">
        <v>1295</v>
      </c>
      <c r="K4386" s="1">
        <v>8.9999999999999993E-3</v>
      </c>
      <c r="L4386">
        <v>12</v>
      </c>
      <c r="M4386">
        <v>1.06</v>
      </c>
      <c r="N4386">
        <v>13</v>
      </c>
      <c r="O4386">
        <v>4</v>
      </c>
      <c r="P4386">
        <v>262.8</v>
      </c>
      <c r="Q4386">
        <v>65</v>
      </c>
      <c r="R4386">
        <v>5</v>
      </c>
      <c r="S4386">
        <v>0</v>
      </c>
    </row>
    <row r="4387" spans="1:19" x14ac:dyDescent="0.25">
      <c r="A4387" t="s">
        <v>136</v>
      </c>
      <c r="B4387" s="23" t="s">
        <v>177</v>
      </c>
      <c r="C4387" s="23" t="str">
        <f t="shared" si="68"/>
        <v>11/16/2023</v>
      </c>
      <c r="D4387" t="s">
        <v>19</v>
      </c>
      <c r="E4387">
        <v>52.489471000000002</v>
      </c>
      <c r="F4387">
        <v>-1.8985749999999999</v>
      </c>
      <c r="G4387" t="s">
        <v>196</v>
      </c>
      <c r="H4387" t="s">
        <v>21</v>
      </c>
      <c r="I4387" t="s">
        <v>194</v>
      </c>
      <c r="J4387">
        <v>1400</v>
      </c>
      <c r="K4387" s="1">
        <v>1.0999999999999999E-2</v>
      </c>
      <c r="L4387">
        <v>16</v>
      </c>
      <c r="M4387">
        <v>0.55000000000000004</v>
      </c>
      <c r="N4387">
        <v>9</v>
      </c>
      <c r="O4387">
        <v>7</v>
      </c>
      <c r="P4387">
        <v>470.4</v>
      </c>
      <c r="Q4387">
        <v>63</v>
      </c>
      <c r="R4387">
        <v>9</v>
      </c>
      <c r="S4387">
        <v>2</v>
      </c>
    </row>
    <row r="4388" spans="1:19" x14ac:dyDescent="0.25">
      <c r="A4388" t="s">
        <v>136</v>
      </c>
      <c r="B4388" s="23" t="s">
        <v>178</v>
      </c>
      <c r="C4388" s="23" t="str">
        <f t="shared" si="68"/>
        <v>11/17/2023</v>
      </c>
      <c r="D4388" t="s">
        <v>19</v>
      </c>
      <c r="E4388">
        <v>52.489471000000002</v>
      </c>
      <c r="F4388">
        <v>-1.8985749999999999</v>
      </c>
      <c r="G4388" t="s">
        <v>196</v>
      </c>
      <c r="H4388" t="s">
        <v>21</v>
      </c>
      <c r="I4388" t="s">
        <v>194</v>
      </c>
      <c r="J4388">
        <v>1676</v>
      </c>
      <c r="K4388" s="1">
        <v>8.9999999999999993E-3</v>
      </c>
      <c r="L4388">
        <v>15</v>
      </c>
      <c r="M4388">
        <v>0.63</v>
      </c>
      <c r="N4388">
        <v>9</v>
      </c>
      <c r="O4388">
        <v>8</v>
      </c>
      <c r="P4388">
        <v>350.4</v>
      </c>
      <c r="Q4388">
        <v>49</v>
      </c>
      <c r="R4388">
        <v>5</v>
      </c>
      <c r="S4388">
        <v>5</v>
      </c>
    </row>
    <row r="4389" spans="1:19" x14ac:dyDescent="0.25">
      <c r="A4389" t="s">
        <v>136</v>
      </c>
      <c r="B4389" s="23" t="s">
        <v>179</v>
      </c>
      <c r="C4389" s="23" t="str">
        <f t="shared" si="68"/>
        <v>11/18/2023</v>
      </c>
      <c r="D4389" t="s">
        <v>19</v>
      </c>
      <c r="E4389">
        <v>52.489471000000002</v>
      </c>
      <c r="F4389">
        <v>-1.8985749999999999</v>
      </c>
      <c r="G4389" t="s">
        <v>196</v>
      </c>
      <c r="H4389" t="s">
        <v>21</v>
      </c>
      <c r="I4389" t="s">
        <v>194</v>
      </c>
      <c r="J4389">
        <v>718</v>
      </c>
      <c r="K4389" s="1">
        <v>8.9999999999999993E-3</v>
      </c>
      <c r="L4389">
        <v>7</v>
      </c>
      <c r="M4389">
        <v>0.22</v>
      </c>
      <c r="N4389">
        <v>1</v>
      </c>
      <c r="O4389">
        <v>7</v>
      </c>
      <c r="P4389">
        <v>438</v>
      </c>
      <c r="Q4389">
        <v>36</v>
      </c>
      <c r="R4389">
        <v>5</v>
      </c>
      <c r="S4389">
        <v>5</v>
      </c>
    </row>
    <row r="4390" spans="1:19" x14ac:dyDescent="0.25">
      <c r="A4390" t="s">
        <v>136</v>
      </c>
      <c r="B4390" s="23" t="s">
        <v>180</v>
      </c>
      <c r="C4390" s="23" t="str">
        <f t="shared" si="68"/>
        <v>11/19/2023</v>
      </c>
      <c r="D4390" t="s">
        <v>19</v>
      </c>
      <c r="E4390">
        <v>52.489471000000002</v>
      </c>
      <c r="F4390">
        <v>-1.8985749999999999</v>
      </c>
      <c r="G4390" t="s">
        <v>196</v>
      </c>
      <c r="H4390" t="s">
        <v>21</v>
      </c>
      <c r="I4390" t="s">
        <v>194</v>
      </c>
      <c r="J4390">
        <v>1121</v>
      </c>
      <c r="K4390" s="1">
        <v>1.4999999999999999E-2</v>
      </c>
      <c r="L4390">
        <v>17</v>
      </c>
      <c r="M4390">
        <v>0.38</v>
      </c>
      <c r="N4390">
        <v>6</v>
      </c>
      <c r="O4390">
        <v>6</v>
      </c>
      <c r="P4390">
        <v>308.39999999999998</v>
      </c>
      <c r="Q4390">
        <v>31</v>
      </c>
      <c r="R4390">
        <v>5</v>
      </c>
      <c r="S4390">
        <v>12</v>
      </c>
    </row>
    <row r="4391" spans="1:19" x14ac:dyDescent="0.25">
      <c r="A4391" t="s">
        <v>136</v>
      </c>
      <c r="B4391" s="23" t="s">
        <v>181</v>
      </c>
      <c r="C4391" s="23" t="str">
        <f t="shared" si="68"/>
        <v>11/20/2023</v>
      </c>
      <c r="D4391" t="s">
        <v>19</v>
      </c>
      <c r="E4391">
        <v>52.489471000000002</v>
      </c>
      <c r="F4391">
        <v>-1.8985749999999999</v>
      </c>
      <c r="G4391" t="s">
        <v>196</v>
      </c>
      <c r="H4391" t="s">
        <v>21</v>
      </c>
      <c r="I4391" t="s">
        <v>194</v>
      </c>
      <c r="J4391">
        <v>1584</v>
      </c>
      <c r="K4391" s="1">
        <v>7.0000000000000001E-3</v>
      </c>
      <c r="L4391">
        <v>11</v>
      </c>
      <c r="M4391">
        <v>0.84</v>
      </c>
      <c r="N4391">
        <v>10</v>
      </c>
      <c r="O4391">
        <v>9</v>
      </c>
      <c r="P4391">
        <v>657.6</v>
      </c>
      <c r="Q4391">
        <v>55</v>
      </c>
      <c r="R4391">
        <v>3</v>
      </c>
      <c r="S4391">
        <v>6</v>
      </c>
    </row>
    <row r="4392" spans="1:19" x14ac:dyDescent="0.25">
      <c r="A4392" t="s">
        <v>136</v>
      </c>
      <c r="B4392" s="23" t="s">
        <v>182</v>
      </c>
      <c r="C4392" s="23" t="str">
        <f t="shared" si="68"/>
        <v>11/21/2023</v>
      </c>
      <c r="D4392" t="s">
        <v>19</v>
      </c>
      <c r="E4392">
        <v>52.489471000000002</v>
      </c>
      <c r="F4392">
        <v>-1.8985749999999999</v>
      </c>
      <c r="G4392" t="s">
        <v>196</v>
      </c>
      <c r="H4392" t="s">
        <v>21</v>
      </c>
      <c r="I4392" t="s">
        <v>194</v>
      </c>
      <c r="J4392">
        <v>939</v>
      </c>
      <c r="K4392" s="1">
        <v>0.01</v>
      </c>
      <c r="L4392">
        <v>10</v>
      </c>
      <c r="M4392">
        <v>0.15</v>
      </c>
      <c r="N4392">
        <v>1</v>
      </c>
      <c r="O4392">
        <v>5</v>
      </c>
      <c r="P4392">
        <v>207.6</v>
      </c>
      <c r="Q4392">
        <v>47</v>
      </c>
      <c r="R4392">
        <v>5</v>
      </c>
      <c r="S4392">
        <v>8</v>
      </c>
    </row>
    <row r="4393" spans="1:19" x14ac:dyDescent="0.25">
      <c r="A4393" t="s">
        <v>136</v>
      </c>
      <c r="B4393" s="23" t="s">
        <v>183</v>
      </c>
      <c r="C4393" s="23" t="str">
        <f t="shared" si="68"/>
        <v>11/22/2023</v>
      </c>
      <c r="D4393" t="s">
        <v>19</v>
      </c>
      <c r="E4393">
        <v>52.489471000000002</v>
      </c>
      <c r="F4393">
        <v>-1.8985749999999999</v>
      </c>
      <c r="G4393" t="s">
        <v>196</v>
      </c>
      <c r="H4393" t="s">
        <v>21</v>
      </c>
      <c r="I4393" t="s">
        <v>194</v>
      </c>
      <c r="J4393">
        <v>1253</v>
      </c>
      <c r="K4393" s="1">
        <v>0.01</v>
      </c>
      <c r="L4393">
        <v>12</v>
      </c>
      <c r="M4393">
        <v>0.35</v>
      </c>
      <c r="N4393">
        <v>4</v>
      </c>
      <c r="O4393">
        <v>3</v>
      </c>
      <c r="P4393">
        <v>159.6</v>
      </c>
      <c r="Q4393">
        <v>57</v>
      </c>
      <c r="R4393">
        <v>5</v>
      </c>
      <c r="S4393">
        <v>2</v>
      </c>
    </row>
    <row r="4394" spans="1:19" x14ac:dyDescent="0.25">
      <c r="A4394" t="s">
        <v>136</v>
      </c>
      <c r="B4394" s="23" t="s">
        <v>184</v>
      </c>
      <c r="C4394" s="23" t="str">
        <f t="shared" si="68"/>
        <v>11/23/2023</v>
      </c>
      <c r="D4394" t="s">
        <v>19</v>
      </c>
      <c r="E4394">
        <v>52.489471000000002</v>
      </c>
      <c r="F4394">
        <v>-1.8985749999999999</v>
      </c>
      <c r="G4394" t="s">
        <v>196</v>
      </c>
      <c r="H4394" t="s">
        <v>21</v>
      </c>
      <c r="I4394" t="s">
        <v>194</v>
      </c>
      <c r="J4394">
        <v>1635</v>
      </c>
      <c r="K4394" s="1">
        <v>1.4999999999999999E-2</v>
      </c>
      <c r="L4394">
        <v>25</v>
      </c>
      <c r="M4394">
        <v>1.43</v>
      </c>
      <c r="N4394">
        <v>35</v>
      </c>
      <c r="O4394">
        <v>4</v>
      </c>
      <c r="P4394">
        <v>93.6</v>
      </c>
      <c r="Q4394">
        <v>41</v>
      </c>
      <c r="R4394">
        <v>9</v>
      </c>
      <c r="S4394">
        <v>8</v>
      </c>
    </row>
    <row r="4395" spans="1:19" x14ac:dyDescent="0.25">
      <c r="A4395" t="s">
        <v>136</v>
      </c>
      <c r="B4395" s="23" t="s">
        <v>185</v>
      </c>
      <c r="C4395" s="23" t="str">
        <f t="shared" si="68"/>
        <v>11/24/2023</v>
      </c>
      <c r="D4395" t="s">
        <v>19</v>
      </c>
      <c r="E4395">
        <v>52.489471000000002</v>
      </c>
      <c r="F4395">
        <v>-1.8985749999999999</v>
      </c>
      <c r="G4395" t="s">
        <v>196</v>
      </c>
      <c r="H4395" t="s">
        <v>21</v>
      </c>
      <c r="I4395" t="s">
        <v>194</v>
      </c>
      <c r="J4395">
        <v>1384</v>
      </c>
      <c r="K4395" s="1">
        <v>1.2E-2</v>
      </c>
      <c r="L4395">
        <v>16</v>
      </c>
      <c r="M4395">
        <v>1.28</v>
      </c>
      <c r="N4395">
        <v>21</v>
      </c>
      <c r="O4395">
        <v>9</v>
      </c>
      <c r="P4395">
        <v>523.20000000000005</v>
      </c>
      <c r="Q4395">
        <v>44</v>
      </c>
      <c r="R4395">
        <v>14</v>
      </c>
      <c r="S4395">
        <v>6</v>
      </c>
    </row>
    <row r="4396" spans="1:19" x14ac:dyDescent="0.25">
      <c r="A4396" t="s">
        <v>136</v>
      </c>
      <c r="B4396" s="23" t="s">
        <v>186</v>
      </c>
      <c r="C4396" s="23" t="str">
        <f t="shared" si="68"/>
        <v>11/25/2023</v>
      </c>
      <c r="D4396" t="s">
        <v>19</v>
      </c>
      <c r="E4396">
        <v>52.489471000000002</v>
      </c>
      <c r="F4396">
        <v>-1.8985749999999999</v>
      </c>
      <c r="G4396" t="s">
        <v>196</v>
      </c>
      <c r="H4396" t="s">
        <v>21</v>
      </c>
      <c r="I4396" t="s">
        <v>194</v>
      </c>
      <c r="J4396">
        <v>722</v>
      </c>
      <c r="K4396" s="1">
        <v>1.4E-2</v>
      </c>
      <c r="L4396">
        <v>10</v>
      </c>
      <c r="M4396">
        <v>0.55000000000000004</v>
      </c>
      <c r="N4396">
        <v>5</v>
      </c>
      <c r="O4396">
        <v>4</v>
      </c>
      <c r="P4396">
        <v>262.8</v>
      </c>
      <c r="Q4396">
        <v>15</v>
      </c>
      <c r="R4396">
        <v>0</v>
      </c>
      <c r="S4396">
        <v>9</v>
      </c>
    </row>
    <row r="4397" spans="1:19" x14ac:dyDescent="0.25">
      <c r="A4397" t="s">
        <v>136</v>
      </c>
      <c r="B4397" s="23" t="s">
        <v>187</v>
      </c>
      <c r="C4397" s="23" t="str">
        <f t="shared" si="68"/>
        <v>11/26/2023</v>
      </c>
      <c r="D4397" t="s">
        <v>19</v>
      </c>
      <c r="E4397">
        <v>52.489471000000002</v>
      </c>
      <c r="F4397">
        <v>-1.8985749999999999</v>
      </c>
      <c r="G4397" t="s">
        <v>196</v>
      </c>
      <c r="H4397" t="s">
        <v>21</v>
      </c>
      <c r="I4397" t="s">
        <v>194</v>
      </c>
      <c r="J4397">
        <v>933</v>
      </c>
      <c r="K4397" s="1">
        <v>0.01</v>
      </c>
      <c r="L4397">
        <v>9</v>
      </c>
      <c r="M4397">
        <v>0.31</v>
      </c>
      <c r="N4397">
        <v>3</v>
      </c>
      <c r="O4397">
        <v>8</v>
      </c>
      <c r="P4397">
        <v>304.8</v>
      </c>
      <c r="Q4397">
        <v>18</v>
      </c>
      <c r="R4397">
        <v>5</v>
      </c>
      <c r="S4397">
        <v>6</v>
      </c>
    </row>
    <row r="4398" spans="1:19" x14ac:dyDescent="0.25">
      <c r="A4398" t="s">
        <v>136</v>
      </c>
      <c r="B4398" s="23" t="s">
        <v>188</v>
      </c>
      <c r="C4398" s="23" t="str">
        <f t="shared" si="68"/>
        <v>11/27/2023</v>
      </c>
      <c r="D4398" t="s">
        <v>19</v>
      </c>
      <c r="E4398">
        <v>52.489471000000002</v>
      </c>
      <c r="F4398">
        <v>-1.8985749999999999</v>
      </c>
      <c r="G4398" t="s">
        <v>196</v>
      </c>
      <c r="H4398" t="s">
        <v>21</v>
      </c>
      <c r="I4398" t="s">
        <v>194</v>
      </c>
      <c r="J4398">
        <v>1040</v>
      </c>
      <c r="K4398" s="1">
        <v>0.01</v>
      </c>
      <c r="L4398">
        <v>11</v>
      </c>
      <c r="M4398">
        <v>0.71</v>
      </c>
      <c r="N4398">
        <v>7</v>
      </c>
      <c r="O4398">
        <v>6</v>
      </c>
      <c r="P4398">
        <v>384</v>
      </c>
      <c r="Q4398">
        <v>26</v>
      </c>
      <c r="R4398">
        <v>11</v>
      </c>
      <c r="S4398">
        <v>2</v>
      </c>
    </row>
    <row r="4399" spans="1:19" x14ac:dyDescent="0.25">
      <c r="A4399" t="s">
        <v>136</v>
      </c>
      <c r="B4399" s="23" t="s">
        <v>189</v>
      </c>
      <c r="C4399" s="23" t="str">
        <f t="shared" si="68"/>
        <v>11/28/2023</v>
      </c>
      <c r="D4399" t="s">
        <v>19</v>
      </c>
      <c r="E4399">
        <v>52.489471000000002</v>
      </c>
      <c r="F4399">
        <v>-1.8985749999999999</v>
      </c>
      <c r="G4399" t="s">
        <v>196</v>
      </c>
      <c r="H4399" t="s">
        <v>21</v>
      </c>
      <c r="I4399" t="s">
        <v>194</v>
      </c>
      <c r="J4399">
        <v>1232</v>
      </c>
      <c r="K4399" s="1">
        <v>1.2999999999999999E-2</v>
      </c>
      <c r="L4399">
        <v>16</v>
      </c>
      <c r="M4399">
        <v>1.33</v>
      </c>
      <c r="N4399">
        <v>21</v>
      </c>
      <c r="O4399">
        <v>9</v>
      </c>
      <c r="P4399">
        <v>410.4</v>
      </c>
      <c r="Q4399">
        <v>24</v>
      </c>
      <c r="R4399">
        <v>5</v>
      </c>
      <c r="S4399">
        <v>5</v>
      </c>
    </row>
    <row r="4400" spans="1:19" x14ac:dyDescent="0.25">
      <c r="A4400" t="s">
        <v>136</v>
      </c>
      <c r="B4400" s="23" t="s">
        <v>190</v>
      </c>
      <c r="C4400" s="23" t="str">
        <f t="shared" si="68"/>
        <v>11/29/2023</v>
      </c>
      <c r="D4400" t="s">
        <v>19</v>
      </c>
      <c r="E4400">
        <v>52.489471000000002</v>
      </c>
      <c r="F4400">
        <v>-1.8985749999999999</v>
      </c>
      <c r="G4400" t="s">
        <v>196</v>
      </c>
      <c r="H4400" t="s">
        <v>21</v>
      </c>
      <c r="I4400" t="s">
        <v>194</v>
      </c>
      <c r="J4400">
        <v>846</v>
      </c>
      <c r="K4400" s="1">
        <v>1.4E-2</v>
      </c>
      <c r="L4400">
        <v>12</v>
      </c>
      <c r="M4400">
        <v>0.33</v>
      </c>
      <c r="N4400">
        <v>4</v>
      </c>
      <c r="O4400">
        <v>6</v>
      </c>
      <c r="P4400">
        <v>255.6</v>
      </c>
      <c r="Q4400">
        <v>65</v>
      </c>
      <c r="R4400">
        <v>1</v>
      </c>
      <c r="S4400">
        <v>2</v>
      </c>
    </row>
    <row r="4401" spans="1:19" x14ac:dyDescent="0.25">
      <c r="A4401" t="s">
        <v>136</v>
      </c>
      <c r="B4401" s="23" t="s">
        <v>191</v>
      </c>
      <c r="C4401" s="23" t="str">
        <f t="shared" si="68"/>
        <v>11/30/2023</v>
      </c>
      <c r="D4401" t="s">
        <v>19</v>
      </c>
      <c r="E4401">
        <v>52.489471000000002</v>
      </c>
      <c r="F4401">
        <v>-1.8985749999999999</v>
      </c>
      <c r="G4401" t="s">
        <v>196</v>
      </c>
      <c r="H4401" t="s">
        <v>21</v>
      </c>
      <c r="I4401" t="s">
        <v>194</v>
      </c>
      <c r="J4401">
        <v>780</v>
      </c>
      <c r="K4401" s="1">
        <v>0.01</v>
      </c>
      <c r="L4401">
        <v>7</v>
      </c>
      <c r="M4401">
        <v>0.66</v>
      </c>
      <c r="N4401">
        <v>5</v>
      </c>
      <c r="O4401">
        <v>6</v>
      </c>
      <c r="P4401">
        <v>225.6</v>
      </c>
      <c r="Q4401">
        <v>54</v>
      </c>
      <c r="R4401">
        <v>0</v>
      </c>
      <c r="S4401">
        <v>8</v>
      </c>
    </row>
    <row r="4402" spans="1:19" x14ac:dyDescent="0.25">
      <c r="A4402" t="s">
        <v>18</v>
      </c>
      <c r="B4402" s="23">
        <v>44929</v>
      </c>
      <c r="C4402" s="23" t="str">
        <f t="shared" si="68"/>
        <v>Jan</v>
      </c>
      <c r="D4402" t="s">
        <v>192</v>
      </c>
      <c r="E4402">
        <v>51.507350000000002</v>
      </c>
      <c r="F4402">
        <v>-0.12776000000000001</v>
      </c>
      <c r="G4402" t="s">
        <v>196</v>
      </c>
      <c r="H4402" t="s">
        <v>21</v>
      </c>
      <c r="I4402" t="s">
        <v>194</v>
      </c>
      <c r="J4402">
        <v>1024.2</v>
      </c>
      <c r="K4402" s="1">
        <v>1.4E-2</v>
      </c>
      <c r="L4402">
        <v>14</v>
      </c>
      <c r="M4402">
        <v>0.68</v>
      </c>
      <c r="N4402">
        <v>9</v>
      </c>
      <c r="O4402">
        <v>5</v>
      </c>
      <c r="P4402">
        <v>240</v>
      </c>
      <c r="Q4402">
        <v>64</v>
      </c>
      <c r="R4402">
        <v>8</v>
      </c>
      <c r="S4402">
        <v>2</v>
      </c>
    </row>
    <row r="4403" spans="1:19" x14ac:dyDescent="0.25">
      <c r="A4403" t="s">
        <v>18</v>
      </c>
      <c r="B4403" s="23">
        <v>44960</v>
      </c>
      <c r="C4403" s="23" t="str">
        <f t="shared" si="68"/>
        <v>Feb</v>
      </c>
      <c r="D4403" t="s">
        <v>192</v>
      </c>
      <c r="E4403">
        <v>51.507350000000002</v>
      </c>
      <c r="F4403">
        <v>-0.12776000000000001</v>
      </c>
      <c r="G4403" t="s">
        <v>196</v>
      </c>
      <c r="H4403" t="s">
        <v>21</v>
      </c>
      <c r="I4403" t="s">
        <v>194</v>
      </c>
      <c r="J4403">
        <v>1234.5999999999999</v>
      </c>
      <c r="K4403" s="1">
        <v>1.0999999999999999E-2</v>
      </c>
      <c r="L4403">
        <v>13</v>
      </c>
      <c r="M4403">
        <v>0.08</v>
      </c>
      <c r="N4403">
        <v>1</v>
      </c>
      <c r="O4403">
        <v>5</v>
      </c>
      <c r="P4403">
        <v>273.60000000000002</v>
      </c>
      <c r="Q4403">
        <v>42</v>
      </c>
      <c r="R4403">
        <v>15</v>
      </c>
      <c r="S4403">
        <v>5</v>
      </c>
    </row>
    <row r="4404" spans="1:19" x14ac:dyDescent="0.25">
      <c r="A4404" t="s">
        <v>18</v>
      </c>
      <c r="B4404" s="23">
        <v>44988</v>
      </c>
      <c r="C4404" s="23" t="str">
        <f t="shared" si="68"/>
        <v>Mar</v>
      </c>
      <c r="D4404" t="s">
        <v>192</v>
      </c>
      <c r="E4404">
        <v>51.507350000000002</v>
      </c>
      <c r="F4404">
        <v>-0.12776000000000001</v>
      </c>
      <c r="G4404" t="s">
        <v>196</v>
      </c>
      <c r="H4404" t="s">
        <v>21</v>
      </c>
      <c r="I4404" t="s">
        <v>194</v>
      </c>
      <c r="J4404">
        <v>937</v>
      </c>
      <c r="K4404" s="1">
        <v>1.0999999999999999E-2</v>
      </c>
      <c r="L4404">
        <v>10</v>
      </c>
      <c r="M4404">
        <v>0.4</v>
      </c>
      <c r="N4404">
        <v>4</v>
      </c>
      <c r="O4404">
        <v>4</v>
      </c>
      <c r="P4404">
        <v>81.599999999999994</v>
      </c>
      <c r="Q4404">
        <v>21</v>
      </c>
      <c r="R4404">
        <v>9</v>
      </c>
      <c r="S4404">
        <v>2</v>
      </c>
    </row>
    <row r="4405" spans="1:19" x14ac:dyDescent="0.25">
      <c r="A4405" t="s">
        <v>18</v>
      </c>
      <c r="B4405" s="23">
        <v>45019</v>
      </c>
      <c r="C4405" s="23" t="str">
        <f t="shared" si="68"/>
        <v>Apr</v>
      </c>
      <c r="D4405" t="s">
        <v>192</v>
      </c>
      <c r="E4405">
        <v>51.507350000000002</v>
      </c>
      <c r="F4405">
        <v>-0.12776000000000001</v>
      </c>
      <c r="G4405" t="s">
        <v>196</v>
      </c>
      <c r="H4405" t="s">
        <v>21</v>
      </c>
      <c r="I4405" t="s">
        <v>194</v>
      </c>
      <c r="J4405">
        <v>1074.8</v>
      </c>
      <c r="K4405" s="1">
        <v>1.4999999999999999E-2</v>
      </c>
      <c r="L4405">
        <v>16</v>
      </c>
      <c r="M4405">
        <v>0.63</v>
      </c>
      <c r="N4405">
        <v>10</v>
      </c>
      <c r="O4405">
        <v>3</v>
      </c>
      <c r="P4405">
        <v>58.8</v>
      </c>
      <c r="Q4405">
        <v>66</v>
      </c>
      <c r="R4405">
        <v>5</v>
      </c>
      <c r="S4405">
        <v>6</v>
      </c>
    </row>
    <row r="4406" spans="1:19" x14ac:dyDescent="0.25">
      <c r="A4406" t="s">
        <v>18</v>
      </c>
      <c r="B4406" s="23">
        <v>45049</v>
      </c>
      <c r="C4406" s="23" t="str">
        <f t="shared" si="68"/>
        <v>May</v>
      </c>
      <c r="D4406" t="s">
        <v>192</v>
      </c>
      <c r="E4406">
        <v>51.507350000000002</v>
      </c>
      <c r="F4406">
        <v>-0.12776000000000001</v>
      </c>
      <c r="G4406" t="s">
        <v>196</v>
      </c>
      <c r="H4406" t="s">
        <v>21</v>
      </c>
      <c r="I4406" t="s">
        <v>194</v>
      </c>
      <c r="J4406">
        <v>1343.6</v>
      </c>
      <c r="K4406" s="1">
        <v>8.9999999999999993E-3</v>
      </c>
      <c r="L4406">
        <v>11</v>
      </c>
      <c r="M4406">
        <v>0.68</v>
      </c>
      <c r="N4406">
        <v>8</v>
      </c>
      <c r="O4406">
        <v>2</v>
      </c>
      <c r="P4406">
        <v>75.599999999999994</v>
      </c>
      <c r="Q4406">
        <v>56</v>
      </c>
      <c r="R4406">
        <v>13</v>
      </c>
      <c r="S4406">
        <v>6</v>
      </c>
    </row>
    <row r="4407" spans="1:19" x14ac:dyDescent="0.25">
      <c r="A4407" t="s">
        <v>18</v>
      </c>
      <c r="B4407" s="23">
        <v>45080</v>
      </c>
      <c r="C4407" s="23" t="str">
        <f t="shared" si="68"/>
        <v>Jun</v>
      </c>
      <c r="D4407" t="s">
        <v>192</v>
      </c>
      <c r="E4407">
        <v>51.507350000000002</v>
      </c>
      <c r="F4407">
        <v>-0.12776000000000001</v>
      </c>
      <c r="G4407" t="s">
        <v>196</v>
      </c>
      <c r="H4407" t="s">
        <v>21</v>
      </c>
      <c r="I4407" t="s">
        <v>194</v>
      </c>
      <c r="J4407">
        <v>894.2</v>
      </c>
      <c r="K4407" s="1">
        <v>1.4999999999999999E-2</v>
      </c>
      <c r="L4407">
        <v>13</v>
      </c>
      <c r="M4407">
        <v>0.05</v>
      </c>
      <c r="N4407">
        <v>1</v>
      </c>
      <c r="O4407">
        <v>2</v>
      </c>
      <c r="P4407">
        <v>55.2</v>
      </c>
      <c r="Q4407">
        <v>47</v>
      </c>
      <c r="R4407">
        <v>11</v>
      </c>
      <c r="S4407">
        <v>5</v>
      </c>
    </row>
    <row r="4408" spans="1:19" x14ac:dyDescent="0.25">
      <c r="A4408" t="s">
        <v>18</v>
      </c>
      <c r="B4408" s="23">
        <v>45110</v>
      </c>
      <c r="C4408" s="23" t="str">
        <f t="shared" si="68"/>
        <v>Jul</v>
      </c>
      <c r="D4408" t="s">
        <v>192</v>
      </c>
      <c r="E4408">
        <v>51.507350000000002</v>
      </c>
      <c r="F4408">
        <v>-0.12776000000000001</v>
      </c>
      <c r="G4408" t="s">
        <v>196</v>
      </c>
      <c r="H4408" t="s">
        <v>21</v>
      </c>
      <c r="I4408" t="s">
        <v>194</v>
      </c>
      <c r="J4408">
        <v>1154.8</v>
      </c>
      <c r="K4408" s="1">
        <v>1.0999999999999999E-2</v>
      </c>
      <c r="L4408">
        <v>12</v>
      </c>
      <c r="M4408">
        <v>1.28</v>
      </c>
      <c r="N4408">
        <v>15</v>
      </c>
      <c r="O4408">
        <v>5</v>
      </c>
      <c r="P4408">
        <v>259.2</v>
      </c>
      <c r="Q4408">
        <v>25</v>
      </c>
      <c r="R4408">
        <v>5</v>
      </c>
      <c r="S4408">
        <v>3</v>
      </c>
    </row>
    <row r="4409" spans="1:19" x14ac:dyDescent="0.25">
      <c r="A4409" t="s">
        <v>18</v>
      </c>
      <c r="B4409" s="23">
        <v>45141</v>
      </c>
      <c r="C4409" s="23" t="str">
        <f t="shared" si="68"/>
        <v>Aug</v>
      </c>
      <c r="D4409" t="s">
        <v>192</v>
      </c>
      <c r="E4409">
        <v>51.507350000000002</v>
      </c>
      <c r="F4409">
        <v>-0.12776000000000001</v>
      </c>
      <c r="G4409" t="s">
        <v>196</v>
      </c>
      <c r="H4409" t="s">
        <v>21</v>
      </c>
      <c r="I4409" t="s">
        <v>194</v>
      </c>
      <c r="J4409">
        <v>941.2</v>
      </c>
      <c r="K4409" s="1">
        <v>7.0000000000000001E-3</v>
      </c>
      <c r="L4409">
        <v>7</v>
      </c>
      <c r="M4409">
        <v>0.61</v>
      </c>
      <c r="N4409">
        <v>4</v>
      </c>
      <c r="O4409">
        <v>4</v>
      </c>
      <c r="P4409">
        <v>187.2</v>
      </c>
      <c r="Q4409">
        <v>44</v>
      </c>
      <c r="R4409">
        <v>7</v>
      </c>
      <c r="S4409">
        <v>5</v>
      </c>
    </row>
    <row r="4410" spans="1:19" x14ac:dyDescent="0.25">
      <c r="A4410" t="s">
        <v>18</v>
      </c>
      <c r="B4410" s="23">
        <v>45172</v>
      </c>
      <c r="C4410" s="23" t="str">
        <f t="shared" si="68"/>
        <v>Sep</v>
      </c>
      <c r="D4410" t="s">
        <v>192</v>
      </c>
      <c r="E4410">
        <v>51.507350000000002</v>
      </c>
      <c r="F4410">
        <v>-0.12776000000000001</v>
      </c>
      <c r="G4410" t="s">
        <v>196</v>
      </c>
      <c r="H4410" t="s">
        <v>21</v>
      </c>
      <c r="I4410" t="s">
        <v>194</v>
      </c>
      <c r="J4410">
        <v>694.8</v>
      </c>
      <c r="K4410" s="1">
        <v>7.0000000000000001E-3</v>
      </c>
      <c r="L4410">
        <v>5</v>
      </c>
      <c r="M4410">
        <v>0.82</v>
      </c>
      <c r="N4410">
        <v>4</v>
      </c>
      <c r="O4410">
        <v>3</v>
      </c>
      <c r="P4410">
        <v>79.2</v>
      </c>
      <c r="Q4410">
        <v>43</v>
      </c>
      <c r="R4410">
        <v>1</v>
      </c>
      <c r="S4410">
        <v>3</v>
      </c>
    </row>
    <row r="4411" spans="1:19" x14ac:dyDescent="0.25">
      <c r="A4411" t="s">
        <v>18</v>
      </c>
      <c r="B4411" s="23">
        <v>45202</v>
      </c>
      <c r="C4411" s="23" t="str">
        <f t="shared" si="68"/>
        <v>Oct</v>
      </c>
      <c r="D4411" t="s">
        <v>192</v>
      </c>
      <c r="E4411">
        <v>51.507350000000002</v>
      </c>
      <c r="F4411">
        <v>-0.12776000000000001</v>
      </c>
      <c r="G4411" t="s">
        <v>196</v>
      </c>
      <c r="H4411" t="s">
        <v>21</v>
      </c>
      <c r="I4411" t="s">
        <v>194</v>
      </c>
      <c r="J4411">
        <v>1051.4000000000001</v>
      </c>
      <c r="K4411" s="1">
        <v>8.9999999999999993E-3</v>
      </c>
      <c r="L4411">
        <v>9</v>
      </c>
      <c r="M4411">
        <v>1.1200000000000001</v>
      </c>
      <c r="N4411">
        <v>10</v>
      </c>
      <c r="O4411">
        <v>4</v>
      </c>
      <c r="P4411">
        <v>248.4</v>
      </c>
      <c r="Q4411">
        <v>26</v>
      </c>
      <c r="R4411">
        <v>6</v>
      </c>
      <c r="S4411">
        <v>9</v>
      </c>
    </row>
    <row r="4412" spans="1:19" x14ac:dyDescent="0.25">
      <c r="A4412" t="s">
        <v>18</v>
      </c>
      <c r="B4412" s="23">
        <v>45233</v>
      </c>
      <c r="C4412" s="23" t="str">
        <f t="shared" si="68"/>
        <v>Nov</v>
      </c>
      <c r="D4412" t="s">
        <v>192</v>
      </c>
      <c r="E4412">
        <v>51.507350000000002</v>
      </c>
      <c r="F4412">
        <v>-0.12776000000000001</v>
      </c>
      <c r="G4412" t="s">
        <v>196</v>
      </c>
      <c r="H4412" t="s">
        <v>21</v>
      </c>
      <c r="I4412" t="s">
        <v>194</v>
      </c>
      <c r="J4412">
        <v>1082</v>
      </c>
      <c r="K4412" s="1">
        <v>1.7000000000000001E-2</v>
      </c>
      <c r="L4412">
        <v>18</v>
      </c>
      <c r="M4412">
        <v>0.89</v>
      </c>
      <c r="N4412">
        <v>16</v>
      </c>
      <c r="O4412">
        <v>3</v>
      </c>
      <c r="P4412">
        <v>60</v>
      </c>
      <c r="Q4412">
        <v>35</v>
      </c>
      <c r="R4412">
        <v>17</v>
      </c>
      <c r="S4412">
        <v>11</v>
      </c>
    </row>
    <row r="4413" spans="1:19" x14ac:dyDescent="0.25">
      <c r="A4413" t="s">
        <v>18</v>
      </c>
      <c r="B4413" s="23">
        <v>45263</v>
      </c>
      <c r="C4413" s="23" t="str">
        <f t="shared" si="68"/>
        <v>Dec</v>
      </c>
      <c r="D4413" t="s">
        <v>192</v>
      </c>
      <c r="E4413">
        <v>51.507350000000002</v>
      </c>
      <c r="F4413">
        <v>-0.12776000000000001</v>
      </c>
      <c r="G4413" t="s">
        <v>196</v>
      </c>
      <c r="H4413" t="s">
        <v>21</v>
      </c>
      <c r="I4413" t="s">
        <v>194</v>
      </c>
      <c r="J4413">
        <v>1285.2</v>
      </c>
      <c r="K4413" s="1">
        <v>1.4999999999999999E-2</v>
      </c>
      <c r="L4413">
        <v>19</v>
      </c>
      <c r="M4413">
        <v>0.84</v>
      </c>
      <c r="N4413">
        <v>16</v>
      </c>
      <c r="O4413">
        <v>6</v>
      </c>
      <c r="P4413">
        <v>244.8</v>
      </c>
      <c r="Q4413">
        <v>39</v>
      </c>
      <c r="R4413">
        <v>8</v>
      </c>
      <c r="S4413">
        <v>3</v>
      </c>
    </row>
    <row r="4414" spans="1:19" x14ac:dyDescent="0.25">
      <c r="A4414" t="s">
        <v>18</v>
      </c>
      <c r="B4414" s="23" t="s">
        <v>23</v>
      </c>
      <c r="C4414" s="23" t="str">
        <f t="shared" si="68"/>
        <v>3/13/2023</v>
      </c>
      <c r="D4414" t="s">
        <v>192</v>
      </c>
      <c r="E4414">
        <v>51.507350000000002</v>
      </c>
      <c r="F4414">
        <v>-0.12776000000000001</v>
      </c>
      <c r="G4414" t="s">
        <v>196</v>
      </c>
      <c r="H4414" t="s">
        <v>21</v>
      </c>
      <c r="I4414" t="s">
        <v>194</v>
      </c>
      <c r="J4414">
        <v>1310</v>
      </c>
      <c r="K4414" s="1">
        <v>0.01</v>
      </c>
      <c r="L4414">
        <v>13</v>
      </c>
      <c r="M4414">
        <v>0.76</v>
      </c>
      <c r="N4414">
        <v>10</v>
      </c>
      <c r="O4414">
        <v>5</v>
      </c>
      <c r="P4414">
        <v>244.8</v>
      </c>
      <c r="Q4414">
        <v>59</v>
      </c>
      <c r="R4414">
        <v>2</v>
      </c>
      <c r="S4414">
        <v>8</v>
      </c>
    </row>
    <row r="4415" spans="1:19" x14ac:dyDescent="0.25">
      <c r="A4415" t="s">
        <v>18</v>
      </c>
      <c r="B4415" s="23" t="s">
        <v>24</v>
      </c>
      <c r="C4415" s="23" t="str">
        <f t="shared" si="68"/>
        <v>3/14/2023</v>
      </c>
      <c r="D4415" t="s">
        <v>192</v>
      </c>
      <c r="E4415">
        <v>51.507350000000002</v>
      </c>
      <c r="F4415">
        <v>-0.12776000000000001</v>
      </c>
      <c r="G4415" t="s">
        <v>196</v>
      </c>
      <c r="H4415" t="s">
        <v>21</v>
      </c>
      <c r="I4415" t="s">
        <v>194</v>
      </c>
      <c r="J4415">
        <v>1049</v>
      </c>
      <c r="K4415" s="1">
        <v>8.9999999999999993E-3</v>
      </c>
      <c r="L4415">
        <v>10</v>
      </c>
      <c r="M4415">
        <v>0.4</v>
      </c>
      <c r="N4415">
        <v>4</v>
      </c>
      <c r="O4415">
        <v>4</v>
      </c>
      <c r="P4415">
        <v>115.2</v>
      </c>
      <c r="Q4415">
        <v>36</v>
      </c>
      <c r="R4415">
        <v>17</v>
      </c>
      <c r="S4415">
        <v>5</v>
      </c>
    </row>
    <row r="4416" spans="1:19" x14ac:dyDescent="0.25">
      <c r="A4416" t="s">
        <v>18</v>
      </c>
      <c r="B4416" s="23" t="s">
        <v>25</v>
      </c>
      <c r="C4416" s="23" t="str">
        <f t="shared" si="68"/>
        <v>3/15/2023</v>
      </c>
      <c r="D4416" t="s">
        <v>192</v>
      </c>
      <c r="E4416">
        <v>51.507350000000002</v>
      </c>
      <c r="F4416">
        <v>-0.12776000000000001</v>
      </c>
      <c r="G4416" t="s">
        <v>196</v>
      </c>
      <c r="H4416" t="s">
        <v>21</v>
      </c>
      <c r="I4416" t="s">
        <v>194</v>
      </c>
      <c r="J4416">
        <v>1191</v>
      </c>
      <c r="K4416" s="1">
        <v>1.2E-2</v>
      </c>
      <c r="L4416">
        <v>14</v>
      </c>
      <c r="M4416">
        <v>0.31</v>
      </c>
      <c r="N4416">
        <v>4</v>
      </c>
      <c r="O4416">
        <v>6</v>
      </c>
      <c r="P4416">
        <v>252</v>
      </c>
      <c r="Q4416">
        <v>29</v>
      </c>
      <c r="R4416">
        <v>15</v>
      </c>
      <c r="S4416">
        <v>11</v>
      </c>
    </row>
    <row r="4417" spans="1:19" x14ac:dyDescent="0.25">
      <c r="A4417" t="s">
        <v>18</v>
      </c>
      <c r="B4417" s="23" t="s">
        <v>26</v>
      </c>
      <c r="C4417" s="23" t="str">
        <f t="shared" si="68"/>
        <v>3/16/2023</v>
      </c>
      <c r="D4417" t="s">
        <v>192</v>
      </c>
      <c r="E4417">
        <v>51.507350000000002</v>
      </c>
      <c r="F4417">
        <v>-0.12776000000000001</v>
      </c>
      <c r="G4417" t="s">
        <v>196</v>
      </c>
      <c r="H4417" t="s">
        <v>21</v>
      </c>
      <c r="I4417" t="s">
        <v>194</v>
      </c>
      <c r="J4417">
        <v>1110.2</v>
      </c>
      <c r="K4417" s="1">
        <v>1.2999999999999999E-2</v>
      </c>
      <c r="L4417">
        <v>14</v>
      </c>
      <c r="M4417">
        <v>1.22</v>
      </c>
      <c r="N4417">
        <v>17</v>
      </c>
      <c r="O4417">
        <v>6</v>
      </c>
      <c r="P4417">
        <v>372</v>
      </c>
      <c r="Q4417">
        <v>32</v>
      </c>
      <c r="R4417">
        <v>6</v>
      </c>
      <c r="S4417">
        <v>14</v>
      </c>
    </row>
    <row r="4418" spans="1:19" x14ac:dyDescent="0.25">
      <c r="A4418" t="s">
        <v>18</v>
      </c>
      <c r="B4418" s="23" t="s">
        <v>27</v>
      </c>
      <c r="C4418" s="23" t="str">
        <f t="shared" si="68"/>
        <v>3/17/2023</v>
      </c>
      <c r="D4418" t="s">
        <v>192</v>
      </c>
      <c r="E4418">
        <v>51.507350000000002</v>
      </c>
      <c r="F4418">
        <v>-0.12776000000000001</v>
      </c>
      <c r="G4418" t="s">
        <v>196</v>
      </c>
      <c r="H4418" t="s">
        <v>21</v>
      </c>
      <c r="I4418" t="s">
        <v>194</v>
      </c>
      <c r="J4418">
        <v>1489.2</v>
      </c>
      <c r="K4418" s="1">
        <v>1.7000000000000001E-2</v>
      </c>
      <c r="L4418">
        <v>25</v>
      </c>
      <c r="M4418">
        <v>0.62</v>
      </c>
      <c r="N4418">
        <v>15</v>
      </c>
      <c r="O4418">
        <v>2</v>
      </c>
      <c r="P4418">
        <v>57.6</v>
      </c>
      <c r="Q4418">
        <v>51</v>
      </c>
      <c r="R4418">
        <v>9</v>
      </c>
      <c r="S4418">
        <v>5</v>
      </c>
    </row>
    <row r="4419" spans="1:19" x14ac:dyDescent="0.25">
      <c r="A4419" t="s">
        <v>18</v>
      </c>
      <c r="B4419" s="23" t="s">
        <v>28</v>
      </c>
      <c r="C4419" s="23" t="str">
        <f t="shared" ref="C4419:C4482" si="69">TEXT(B4419,"mmm")</f>
        <v>3/18/2023</v>
      </c>
      <c r="D4419" t="s">
        <v>192</v>
      </c>
      <c r="E4419">
        <v>51.507350000000002</v>
      </c>
      <c r="F4419">
        <v>-0.12776000000000001</v>
      </c>
      <c r="G4419" t="s">
        <v>196</v>
      </c>
      <c r="H4419" t="s">
        <v>21</v>
      </c>
      <c r="I4419" t="s">
        <v>194</v>
      </c>
      <c r="J4419">
        <v>990.4</v>
      </c>
      <c r="K4419" s="1">
        <v>1.0999999999999999E-2</v>
      </c>
      <c r="L4419">
        <v>11</v>
      </c>
      <c r="M4419">
        <v>1.06</v>
      </c>
      <c r="N4419">
        <v>11</v>
      </c>
      <c r="O4419">
        <v>6</v>
      </c>
      <c r="P4419">
        <v>186</v>
      </c>
      <c r="Q4419">
        <v>61</v>
      </c>
      <c r="R4419">
        <v>15</v>
      </c>
      <c r="S4419">
        <v>3</v>
      </c>
    </row>
    <row r="4420" spans="1:19" x14ac:dyDescent="0.25">
      <c r="A4420" t="s">
        <v>18</v>
      </c>
      <c r="B4420" s="23" t="s">
        <v>29</v>
      </c>
      <c r="C4420" s="23" t="str">
        <f t="shared" si="69"/>
        <v>3/19/2023</v>
      </c>
      <c r="D4420" t="s">
        <v>192</v>
      </c>
      <c r="E4420">
        <v>51.507350000000002</v>
      </c>
      <c r="F4420">
        <v>-0.12776000000000001</v>
      </c>
      <c r="G4420" t="s">
        <v>196</v>
      </c>
      <c r="H4420" t="s">
        <v>21</v>
      </c>
      <c r="I4420" t="s">
        <v>194</v>
      </c>
      <c r="J4420">
        <v>1107.8</v>
      </c>
      <c r="K4420" s="1">
        <v>1.4999999999999999E-2</v>
      </c>
      <c r="L4420">
        <v>17</v>
      </c>
      <c r="M4420">
        <v>0.81</v>
      </c>
      <c r="N4420">
        <v>13</v>
      </c>
      <c r="O4420">
        <v>2</v>
      </c>
      <c r="P4420">
        <v>40.799999999999997</v>
      </c>
      <c r="Q4420">
        <v>39</v>
      </c>
      <c r="R4420">
        <v>9</v>
      </c>
      <c r="S4420">
        <v>0</v>
      </c>
    </row>
    <row r="4421" spans="1:19" x14ac:dyDescent="0.25">
      <c r="A4421" t="s">
        <v>18</v>
      </c>
      <c r="B4421" s="23" t="s">
        <v>30</v>
      </c>
      <c r="C4421" s="23" t="str">
        <f t="shared" si="69"/>
        <v>3/20/2023</v>
      </c>
      <c r="D4421" t="s">
        <v>192</v>
      </c>
      <c r="E4421">
        <v>51.507350000000002</v>
      </c>
      <c r="F4421">
        <v>-0.12776000000000001</v>
      </c>
      <c r="G4421" t="s">
        <v>196</v>
      </c>
      <c r="H4421" t="s">
        <v>21</v>
      </c>
      <c r="I4421" t="s">
        <v>194</v>
      </c>
      <c r="J4421">
        <v>1038.4000000000001</v>
      </c>
      <c r="K4421" s="1">
        <v>1.4E-2</v>
      </c>
      <c r="L4421">
        <v>15</v>
      </c>
      <c r="M4421">
        <v>1.04</v>
      </c>
      <c r="N4421">
        <v>15</v>
      </c>
      <c r="O4421">
        <v>2</v>
      </c>
      <c r="P4421">
        <v>57.6</v>
      </c>
      <c r="Q4421">
        <v>46</v>
      </c>
      <c r="R4421">
        <v>7</v>
      </c>
      <c r="S4421">
        <v>9</v>
      </c>
    </row>
    <row r="4422" spans="1:19" x14ac:dyDescent="0.25">
      <c r="A4422" t="s">
        <v>18</v>
      </c>
      <c r="B4422" s="23" t="s">
        <v>31</v>
      </c>
      <c r="C4422" s="23" t="str">
        <f t="shared" si="69"/>
        <v>3/21/2023</v>
      </c>
      <c r="D4422" t="s">
        <v>192</v>
      </c>
      <c r="E4422">
        <v>51.507350000000002</v>
      </c>
      <c r="F4422">
        <v>-0.12776000000000001</v>
      </c>
      <c r="G4422" t="s">
        <v>196</v>
      </c>
      <c r="H4422" t="s">
        <v>21</v>
      </c>
      <c r="I4422" t="s">
        <v>194</v>
      </c>
      <c r="J4422">
        <v>1603.4</v>
      </c>
      <c r="K4422" s="1">
        <v>1.4999999999999999E-2</v>
      </c>
      <c r="L4422">
        <v>24</v>
      </c>
      <c r="M4422">
        <v>0.66</v>
      </c>
      <c r="N4422">
        <v>16</v>
      </c>
      <c r="O4422">
        <v>4</v>
      </c>
      <c r="P4422">
        <v>88.8</v>
      </c>
      <c r="Q4422">
        <v>39</v>
      </c>
      <c r="R4422">
        <v>12</v>
      </c>
      <c r="S4422">
        <v>2</v>
      </c>
    </row>
    <row r="4423" spans="1:19" x14ac:dyDescent="0.25">
      <c r="A4423" t="s">
        <v>18</v>
      </c>
      <c r="B4423" s="23" t="s">
        <v>32</v>
      </c>
      <c r="C4423" s="23" t="str">
        <f t="shared" si="69"/>
        <v>3/22/2023</v>
      </c>
      <c r="D4423" t="s">
        <v>192</v>
      </c>
      <c r="E4423">
        <v>51.507350000000002</v>
      </c>
      <c r="F4423">
        <v>-0.12776000000000001</v>
      </c>
      <c r="G4423" t="s">
        <v>196</v>
      </c>
      <c r="H4423" t="s">
        <v>21</v>
      </c>
      <c r="I4423" t="s">
        <v>194</v>
      </c>
      <c r="J4423">
        <v>740.6</v>
      </c>
      <c r="K4423" s="1">
        <v>1.6E-2</v>
      </c>
      <c r="L4423">
        <v>12</v>
      </c>
      <c r="M4423">
        <v>0.66</v>
      </c>
      <c r="N4423">
        <v>8</v>
      </c>
      <c r="O4423">
        <v>5</v>
      </c>
      <c r="P4423">
        <v>216</v>
      </c>
      <c r="Q4423">
        <v>33</v>
      </c>
      <c r="R4423">
        <v>16</v>
      </c>
      <c r="S4423">
        <v>12</v>
      </c>
    </row>
    <row r="4424" spans="1:19" x14ac:dyDescent="0.25">
      <c r="A4424" t="s">
        <v>18</v>
      </c>
      <c r="B4424" s="23" t="s">
        <v>33</v>
      </c>
      <c r="C4424" s="23" t="str">
        <f t="shared" si="69"/>
        <v>3/23/2023</v>
      </c>
      <c r="D4424" t="s">
        <v>192</v>
      </c>
      <c r="E4424">
        <v>51.507350000000002</v>
      </c>
      <c r="F4424">
        <v>-0.12776000000000001</v>
      </c>
      <c r="G4424" t="s">
        <v>196</v>
      </c>
      <c r="H4424" t="s">
        <v>21</v>
      </c>
      <c r="I4424" t="s">
        <v>194</v>
      </c>
      <c r="J4424">
        <v>1032</v>
      </c>
      <c r="K4424" s="1">
        <v>1.2999999999999999E-2</v>
      </c>
      <c r="L4424">
        <v>13</v>
      </c>
      <c r="M4424">
        <v>0.47</v>
      </c>
      <c r="N4424">
        <v>6</v>
      </c>
      <c r="O4424">
        <v>2</v>
      </c>
      <c r="P4424">
        <v>56.4</v>
      </c>
      <c r="Q4424">
        <v>64</v>
      </c>
      <c r="R4424">
        <v>14</v>
      </c>
      <c r="S4424">
        <v>6</v>
      </c>
    </row>
    <row r="4425" spans="1:19" x14ac:dyDescent="0.25">
      <c r="A4425" t="s">
        <v>18</v>
      </c>
      <c r="B4425" s="23" t="s">
        <v>34</v>
      </c>
      <c r="C4425" s="23" t="str">
        <f t="shared" si="69"/>
        <v>3/24/2023</v>
      </c>
      <c r="D4425" t="s">
        <v>192</v>
      </c>
      <c r="E4425">
        <v>51.507350000000002</v>
      </c>
      <c r="F4425">
        <v>-0.12776000000000001</v>
      </c>
      <c r="G4425" t="s">
        <v>196</v>
      </c>
      <c r="H4425" t="s">
        <v>21</v>
      </c>
      <c r="I4425" t="s">
        <v>194</v>
      </c>
      <c r="J4425">
        <v>897.8</v>
      </c>
      <c r="K4425" s="1">
        <v>1.0999999999999999E-2</v>
      </c>
      <c r="L4425">
        <v>10</v>
      </c>
      <c r="M4425">
        <v>0.45</v>
      </c>
      <c r="N4425">
        <v>4</v>
      </c>
      <c r="O4425">
        <v>3</v>
      </c>
      <c r="P4425">
        <v>62.4</v>
      </c>
      <c r="Q4425">
        <v>60</v>
      </c>
      <c r="R4425">
        <v>10</v>
      </c>
      <c r="S4425">
        <v>8</v>
      </c>
    </row>
    <row r="4426" spans="1:19" x14ac:dyDescent="0.25">
      <c r="A4426" t="s">
        <v>18</v>
      </c>
      <c r="B4426" s="23" t="s">
        <v>35</v>
      </c>
      <c r="C4426" s="23" t="str">
        <f t="shared" si="69"/>
        <v>3/25/2023</v>
      </c>
      <c r="D4426" t="s">
        <v>192</v>
      </c>
      <c r="E4426">
        <v>51.507350000000002</v>
      </c>
      <c r="F4426">
        <v>-0.12776000000000001</v>
      </c>
      <c r="G4426" t="s">
        <v>196</v>
      </c>
      <c r="H4426" t="s">
        <v>21</v>
      </c>
      <c r="I4426" t="s">
        <v>194</v>
      </c>
      <c r="J4426">
        <v>755.4</v>
      </c>
      <c r="K4426" s="1">
        <v>0.01</v>
      </c>
      <c r="L4426">
        <v>7</v>
      </c>
      <c r="M4426">
        <v>1.04</v>
      </c>
      <c r="N4426">
        <v>8</v>
      </c>
      <c r="O4426">
        <v>2</v>
      </c>
      <c r="P4426">
        <v>57.6</v>
      </c>
      <c r="Q4426">
        <v>65</v>
      </c>
      <c r="R4426">
        <v>18</v>
      </c>
      <c r="S4426">
        <v>3</v>
      </c>
    </row>
    <row r="4427" spans="1:19" x14ac:dyDescent="0.25">
      <c r="A4427" t="s">
        <v>18</v>
      </c>
      <c r="B4427" s="23" t="s">
        <v>36</v>
      </c>
      <c r="C4427" s="23" t="str">
        <f t="shared" si="69"/>
        <v>3/26/2023</v>
      </c>
      <c r="D4427" t="s">
        <v>192</v>
      </c>
      <c r="E4427">
        <v>51.507350000000002</v>
      </c>
      <c r="F4427">
        <v>-0.12776000000000001</v>
      </c>
      <c r="G4427" t="s">
        <v>196</v>
      </c>
      <c r="H4427" t="s">
        <v>21</v>
      </c>
      <c r="I4427" t="s">
        <v>194</v>
      </c>
      <c r="J4427">
        <v>1405.6</v>
      </c>
      <c r="K4427" s="1">
        <v>8.9999999999999993E-3</v>
      </c>
      <c r="L4427">
        <v>13</v>
      </c>
      <c r="M4427">
        <v>1.05</v>
      </c>
      <c r="N4427">
        <v>13</v>
      </c>
      <c r="O4427">
        <v>2</v>
      </c>
      <c r="P4427">
        <v>51.6</v>
      </c>
      <c r="Q4427">
        <v>44</v>
      </c>
      <c r="R4427">
        <v>15</v>
      </c>
      <c r="S4427">
        <v>6</v>
      </c>
    </row>
    <row r="4428" spans="1:19" x14ac:dyDescent="0.25">
      <c r="A4428" t="s">
        <v>18</v>
      </c>
      <c r="B4428" s="23" t="s">
        <v>37</v>
      </c>
      <c r="C4428" s="23" t="str">
        <f t="shared" si="69"/>
        <v>3/27/2023</v>
      </c>
      <c r="D4428" t="s">
        <v>192</v>
      </c>
      <c r="E4428">
        <v>51.507350000000002</v>
      </c>
      <c r="F4428">
        <v>-0.12776000000000001</v>
      </c>
      <c r="G4428" t="s">
        <v>196</v>
      </c>
      <c r="H4428" t="s">
        <v>21</v>
      </c>
      <c r="I4428" t="s">
        <v>194</v>
      </c>
      <c r="J4428">
        <v>1585.4</v>
      </c>
      <c r="K4428" s="1">
        <v>1.2999999999999999E-2</v>
      </c>
      <c r="L4428">
        <v>20</v>
      </c>
      <c r="M4428">
        <v>0.49</v>
      </c>
      <c r="N4428">
        <v>10</v>
      </c>
      <c r="O4428">
        <v>5</v>
      </c>
      <c r="P4428">
        <v>180</v>
      </c>
      <c r="Q4428">
        <v>70</v>
      </c>
      <c r="R4428">
        <v>8</v>
      </c>
      <c r="S4428">
        <v>8</v>
      </c>
    </row>
    <row r="4429" spans="1:19" x14ac:dyDescent="0.25">
      <c r="A4429" t="s">
        <v>18</v>
      </c>
      <c r="B4429" s="23" t="s">
        <v>38</v>
      </c>
      <c r="C4429" s="23" t="str">
        <f t="shared" si="69"/>
        <v>3/28/2023</v>
      </c>
      <c r="D4429" t="s">
        <v>192</v>
      </c>
      <c r="E4429">
        <v>51.507350000000002</v>
      </c>
      <c r="F4429">
        <v>-0.12776000000000001</v>
      </c>
      <c r="G4429" t="s">
        <v>196</v>
      </c>
      <c r="H4429" t="s">
        <v>21</v>
      </c>
      <c r="I4429" t="s">
        <v>194</v>
      </c>
      <c r="J4429">
        <v>642.6</v>
      </c>
      <c r="K4429" s="1">
        <v>1.4999999999999999E-2</v>
      </c>
      <c r="L4429">
        <v>9</v>
      </c>
      <c r="M4429">
        <v>0.94</v>
      </c>
      <c r="N4429">
        <v>9</v>
      </c>
      <c r="O4429">
        <v>6</v>
      </c>
      <c r="P4429">
        <v>198</v>
      </c>
      <c r="Q4429">
        <v>51</v>
      </c>
      <c r="R4429">
        <v>14</v>
      </c>
      <c r="S4429">
        <v>9</v>
      </c>
    </row>
    <row r="4430" spans="1:19" x14ac:dyDescent="0.25">
      <c r="A4430" t="s">
        <v>18</v>
      </c>
      <c r="B4430" s="23" t="s">
        <v>39</v>
      </c>
      <c r="C4430" s="23" t="str">
        <f t="shared" si="69"/>
        <v>3/29/2023</v>
      </c>
      <c r="D4430" t="s">
        <v>192</v>
      </c>
      <c r="E4430">
        <v>51.507350000000002</v>
      </c>
      <c r="F4430">
        <v>-0.12776000000000001</v>
      </c>
      <c r="G4430" t="s">
        <v>196</v>
      </c>
      <c r="H4430" t="s">
        <v>21</v>
      </c>
      <c r="I4430" t="s">
        <v>194</v>
      </c>
      <c r="J4430">
        <v>1530.6</v>
      </c>
      <c r="K4430" s="1">
        <v>1.4999999999999999E-2</v>
      </c>
      <c r="L4430">
        <v>22</v>
      </c>
      <c r="M4430">
        <v>1.17</v>
      </c>
      <c r="N4430">
        <v>26</v>
      </c>
      <c r="O4430">
        <v>6</v>
      </c>
      <c r="P4430">
        <v>278.39999999999998</v>
      </c>
      <c r="Q4430">
        <v>56</v>
      </c>
      <c r="R4430">
        <v>11</v>
      </c>
      <c r="S4430">
        <v>2</v>
      </c>
    </row>
    <row r="4431" spans="1:19" x14ac:dyDescent="0.25">
      <c r="A4431" t="s">
        <v>18</v>
      </c>
      <c r="B4431" s="23" t="s">
        <v>40</v>
      </c>
      <c r="C4431" s="23" t="str">
        <f t="shared" si="69"/>
        <v>3/30/2023</v>
      </c>
      <c r="D4431" t="s">
        <v>192</v>
      </c>
      <c r="E4431">
        <v>51.507350000000002</v>
      </c>
      <c r="F4431">
        <v>-0.12776000000000001</v>
      </c>
      <c r="G4431" t="s">
        <v>196</v>
      </c>
      <c r="H4431" t="s">
        <v>21</v>
      </c>
      <c r="I4431" t="s">
        <v>194</v>
      </c>
      <c r="J4431">
        <v>1012.4</v>
      </c>
      <c r="K4431" s="1">
        <v>1.2E-2</v>
      </c>
      <c r="L4431">
        <v>12</v>
      </c>
      <c r="M4431">
        <v>0.09</v>
      </c>
      <c r="N4431">
        <v>1</v>
      </c>
      <c r="O4431">
        <v>4</v>
      </c>
      <c r="P4431">
        <v>147.6</v>
      </c>
      <c r="Q4431">
        <v>31</v>
      </c>
      <c r="R4431">
        <v>11</v>
      </c>
      <c r="S4431">
        <v>2</v>
      </c>
    </row>
    <row r="4432" spans="1:19" x14ac:dyDescent="0.25">
      <c r="A4432" t="s">
        <v>18</v>
      </c>
      <c r="B4432" s="23" t="s">
        <v>41</v>
      </c>
      <c r="C4432" s="23" t="str">
        <f t="shared" si="69"/>
        <v>3/31/2023</v>
      </c>
      <c r="D4432" t="s">
        <v>192</v>
      </c>
      <c r="E4432">
        <v>51.507350000000002</v>
      </c>
      <c r="F4432">
        <v>-0.12776000000000001</v>
      </c>
      <c r="G4432" t="s">
        <v>196</v>
      </c>
      <c r="H4432" t="s">
        <v>21</v>
      </c>
      <c r="I4432" t="s">
        <v>194</v>
      </c>
      <c r="J4432">
        <v>1018</v>
      </c>
      <c r="K4432" s="1">
        <v>0.01</v>
      </c>
      <c r="L4432">
        <v>10</v>
      </c>
      <c r="M4432">
        <v>0.56000000000000005</v>
      </c>
      <c r="N4432">
        <v>6</v>
      </c>
      <c r="O4432">
        <v>3</v>
      </c>
      <c r="P4432">
        <v>69.599999999999994</v>
      </c>
      <c r="Q4432">
        <v>69</v>
      </c>
      <c r="R4432">
        <v>4</v>
      </c>
      <c r="S4432">
        <v>5</v>
      </c>
    </row>
    <row r="4433" spans="1:19" x14ac:dyDescent="0.25">
      <c r="A4433" t="s">
        <v>18</v>
      </c>
      <c r="B4433" s="23">
        <v>44930</v>
      </c>
      <c r="C4433" s="23" t="str">
        <f t="shared" si="69"/>
        <v>Jan</v>
      </c>
      <c r="D4433" t="s">
        <v>192</v>
      </c>
      <c r="E4433">
        <v>51.507350000000002</v>
      </c>
      <c r="F4433">
        <v>-0.12776000000000001</v>
      </c>
      <c r="G4433" t="s">
        <v>196</v>
      </c>
      <c r="H4433" t="s">
        <v>21</v>
      </c>
      <c r="I4433" t="s">
        <v>194</v>
      </c>
      <c r="J4433">
        <v>1406.4</v>
      </c>
      <c r="K4433" s="1">
        <v>1.2E-2</v>
      </c>
      <c r="L4433">
        <v>17</v>
      </c>
      <c r="M4433">
        <v>1.24</v>
      </c>
      <c r="N4433">
        <v>22</v>
      </c>
      <c r="O4433">
        <v>2</v>
      </c>
      <c r="P4433">
        <v>62.4</v>
      </c>
      <c r="Q4433">
        <v>73</v>
      </c>
      <c r="R4433">
        <v>6</v>
      </c>
      <c r="S4433">
        <v>12</v>
      </c>
    </row>
    <row r="4434" spans="1:19" x14ac:dyDescent="0.25">
      <c r="A4434" t="s">
        <v>18</v>
      </c>
      <c r="B4434" s="23">
        <v>44961</v>
      </c>
      <c r="C4434" s="23" t="str">
        <f t="shared" si="69"/>
        <v>Feb</v>
      </c>
      <c r="D4434" t="s">
        <v>192</v>
      </c>
      <c r="E4434">
        <v>51.507350000000002</v>
      </c>
      <c r="F4434">
        <v>-0.12776000000000001</v>
      </c>
      <c r="G4434" t="s">
        <v>196</v>
      </c>
      <c r="H4434" t="s">
        <v>21</v>
      </c>
      <c r="I4434" t="s">
        <v>194</v>
      </c>
      <c r="J4434">
        <v>1321.2</v>
      </c>
      <c r="K4434" s="1">
        <v>1.6E-2</v>
      </c>
      <c r="L4434">
        <v>22</v>
      </c>
      <c r="M4434">
        <v>1.1599999999999999</v>
      </c>
      <c r="N4434">
        <v>25</v>
      </c>
      <c r="O4434">
        <v>3</v>
      </c>
      <c r="P4434">
        <v>86.4</v>
      </c>
      <c r="Q4434">
        <v>28</v>
      </c>
      <c r="R4434">
        <v>13</v>
      </c>
      <c r="S4434">
        <v>11</v>
      </c>
    </row>
    <row r="4435" spans="1:19" x14ac:dyDescent="0.25">
      <c r="A4435" t="s">
        <v>18</v>
      </c>
      <c r="B4435" s="23">
        <v>44989</v>
      </c>
      <c r="C4435" s="23" t="str">
        <f t="shared" si="69"/>
        <v>Mar</v>
      </c>
      <c r="D4435" t="s">
        <v>192</v>
      </c>
      <c r="E4435">
        <v>51.507350000000002</v>
      </c>
      <c r="F4435">
        <v>-0.12776000000000001</v>
      </c>
      <c r="G4435" t="s">
        <v>196</v>
      </c>
      <c r="H4435" t="s">
        <v>21</v>
      </c>
      <c r="I4435" t="s">
        <v>194</v>
      </c>
      <c r="J4435">
        <v>1406.6</v>
      </c>
      <c r="K4435" s="1">
        <v>8.9999999999999993E-3</v>
      </c>
      <c r="L4435">
        <v>13</v>
      </c>
      <c r="M4435">
        <v>0.25</v>
      </c>
      <c r="N4435">
        <v>3</v>
      </c>
      <c r="O4435">
        <v>2</v>
      </c>
      <c r="P4435">
        <v>52.8</v>
      </c>
      <c r="Q4435">
        <v>31</v>
      </c>
      <c r="R4435">
        <v>15</v>
      </c>
      <c r="S4435">
        <v>5</v>
      </c>
    </row>
    <row r="4436" spans="1:19" x14ac:dyDescent="0.25">
      <c r="A4436" t="s">
        <v>18</v>
      </c>
      <c r="B4436" s="23">
        <v>45020</v>
      </c>
      <c r="C4436" s="23" t="str">
        <f t="shared" si="69"/>
        <v>Apr</v>
      </c>
      <c r="D4436" t="s">
        <v>192</v>
      </c>
      <c r="E4436">
        <v>51.507350000000002</v>
      </c>
      <c r="F4436">
        <v>-0.12776000000000001</v>
      </c>
      <c r="G4436" t="s">
        <v>196</v>
      </c>
      <c r="H4436" t="s">
        <v>21</v>
      </c>
      <c r="I4436" t="s">
        <v>194</v>
      </c>
      <c r="J4436">
        <v>1137</v>
      </c>
      <c r="K4436" s="1">
        <v>1.4999999999999999E-2</v>
      </c>
      <c r="L4436">
        <v>16</v>
      </c>
      <c r="M4436">
        <v>0.26</v>
      </c>
      <c r="N4436">
        <v>4</v>
      </c>
      <c r="O4436">
        <v>5</v>
      </c>
      <c r="P4436">
        <v>284.39999999999998</v>
      </c>
      <c r="Q4436">
        <v>20</v>
      </c>
      <c r="R4436">
        <v>1</v>
      </c>
      <c r="S4436">
        <v>12</v>
      </c>
    </row>
    <row r="4437" spans="1:19" x14ac:dyDescent="0.25">
      <c r="A4437" t="s">
        <v>18</v>
      </c>
      <c r="B4437" s="23">
        <v>45050</v>
      </c>
      <c r="C4437" s="23" t="str">
        <f t="shared" si="69"/>
        <v>May</v>
      </c>
      <c r="D4437" t="s">
        <v>192</v>
      </c>
      <c r="E4437">
        <v>51.507350000000002</v>
      </c>
      <c r="F4437">
        <v>-0.12776000000000001</v>
      </c>
      <c r="G4437" t="s">
        <v>196</v>
      </c>
      <c r="H4437" t="s">
        <v>21</v>
      </c>
      <c r="I4437" t="s">
        <v>194</v>
      </c>
      <c r="J4437">
        <v>1402</v>
      </c>
      <c r="K4437" s="1">
        <v>1.4E-2</v>
      </c>
      <c r="L4437">
        <v>20</v>
      </c>
      <c r="M4437">
        <v>0.33</v>
      </c>
      <c r="N4437">
        <v>7</v>
      </c>
      <c r="O4437">
        <v>6</v>
      </c>
      <c r="P4437">
        <v>438</v>
      </c>
      <c r="Q4437">
        <v>20</v>
      </c>
      <c r="R4437">
        <v>5</v>
      </c>
      <c r="S4437">
        <v>3</v>
      </c>
    </row>
    <row r="4438" spans="1:19" x14ac:dyDescent="0.25">
      <c r="A4438" t="s">
        <v>18</v>
      </c>
      <c r="B4438" s="23">
        <v>45081</v>
      </c>
      <c r="C4438" s="23" t="str">
        <f t="shared" si="69"/>
        <v>Jun</v>
      </c>
      <c r="D4438" t="s">
        <v>192</v>
      </c>
      <c r="E4438">
        <v>51.507350000000002</v>
      </c>
      <c r="F4438">
        <v>-0.12776000000000001</v>
      </c>
      <c r="G4438" t="s">
        <v>196</v>
      </c>
      <c r="H4438" t="s">
        <v>21</v>
      </c>
      <c r="I4438" t="s">
        <v>194</v>
      </c>
      <c r="J4438">
        <v>1323.4</v>
      </c>
      <c r="K4438" s="1">
        <v>0.01</v>
      </c>
      <c r="L4438">
        <v>13</v>
      </c>
      <c r="M4438">
        <v>7.0000000000000007E-2</v>
      </c>
      <c r="N4438">
        <v>1</v>
      </c>
      <c r="O4438">
        <v>5</v>
      </c>
      <c r="P4438">
        <v>187.2</v>
      </c>
      <c r="Q4438">
        <v>27</v>
      </c>
      <c r="R4438">
        <v>13</v>
      </c>
      <c r="S4438">
        <v>6</v>
      </c>
    </row>
    <row r="4439" spans="1:19" x14ac:dyDescent="0.25">
      <c r="A4439" t="s">
        <v>18</v>
      </c>
      <c r="B4439" s="23">
        <v>45111</v>
      </c>
      <c r="C4439" s="23" t="str">
        <f t="shared" si="69"/>
        <v>Jul</v>
      </c>
      <c r="D4439" t="s">
        <v>192</v>
      </c>
      <c r="E4439">
        <v>51.507350000000002</v>
      </c>
      <c r="F4439">
        <v>-0.12776000000000001</v>
      </c>
      <c r="G4439" t="s">
        <v>196</v>
      </c>
      <c r="H4439" t="s">
        <v>21</v>
      </c>
      <c r="I4439" t="s">
        <v>194</v>
      </c>
      <c r="J4439">
        <v>1044.8</v>
      </c>
      <c r="K4439" s="1">
        <v>1.4E-2</v>
      </c>
      <c r="L4439">
        <v>15</v>
      </c>
      <c r="M4439">
        <v>0.82</v>
      </c>
      <c r="N4439">
        <v>12</v>
      </c>
      <c r="O4439">
        <v>6</v>
      </c>
      <c r="P4439">
        <v>204</v>
      </c>
      <c r="Q4439">
        <v>30</v>
      </c>
      <c r="R4439">
        <v>10</v>
      </c>
      <c r="S4439">
        <v>0</v>
      </c>
    </row>
    <row r="4440" spans="1:19" x14ac:dyDescent="0.25">
      <c r="A4440" t="s">
        <v>18</v>
      </c>
      <c r="B4440" s="23">
        <v>45142</v>
      </c>
      <c r="C4440" s="23" t="str">
        <f t="shared" si="69"/>
        <v>Aug</v>
      </c>
      <c r="D4440" t="s">
        <v>192</v>
      </c>
      <c r="E4440">
        <v>51.507350000000002</v>
      </c>
      <c r="F4440">
        <v>-0.12776000000000001</v>
      </c>
      <c r="G4440" t="s">
        <v>196</v>
      </c>
      <c r="H4440" t="s">
        <v>21</v>
      </c>
      <c r="I4440" t="s">
        <v>194</v>
      </c>
      <c r="J4440">
        <v>1254.2</v>
      </c>
      <c r="K4440" s="1">
        <v>8.9999999999999993E-3</v>
      </c>
      <c r="L4440">
        <v>11</v>
      </c>
      <c r="M4440">
        <v>7.0000000000000007E-2</v>
      </c>
      <c r="N4440">
        <v>1</v>
      </c>
      <c r="O4440">
        <v>2</v>
      </c>
      <c r="P4440">
        <v>45.6</v>
      </c>
      <c r="Q4440">
        <v>31</v>
      </c>
      <c r="R4440">
        <v>5</v>
      </c>
      <c r="S4440">
        <v>5</v>
      </c>
    </row>
    <row r="4441" spans="1:19" x14ac:dyDescent="0.25">
      <c r="A4441" t="s">
        <v>18</v>
      </c>
      <c r="B4441" s="23">
        <v>45173</v>
      </c>
      <c r="C4441" s="23" t="str">
        <f t="shared" si="69"/>
        <v>Sep</v>
      </c>
      <c r="D4441" t="s">
        <v>192</v>
      </c>
      <c r="E4441">
        <v>51.507350000000002</v>
      </c>
      <c r="F4441">
        <v>-0.12776000000000001</v>
      </c>
      <c r="G4441" t="s">
        <v>196</v>
      </c>
      <c r="H4441" t="s">
        <v>21</v>
      </c>
      <c r="I4441" t="s">
        <v>194</v>
      </c>
      <c r="J4441">
        <v>960</v>
      </c>
      <c r="K4441" s="1">
        <v>0.01</v>
      </c>
      <c r="L4441">
        <v>10</v>
      </c>
      <c r="M4441">
        <v>1.1499999999999999</v>
      </c>
      <c r="N4441">
        <v>11</v>
      </c>
      <c r="O4441">
        <v>3</v>
      </c>
      <c r="P4441">
        <v>73.2</v>
      </c>
      <c r="Q4441">
        <v>57</v>
      </c>
      <c r="R4441">
        <v>6</v>
      </c>
      <c r="S4441">
        <v>9</v>
      </c>
    </row>
    <row r="4442" spans="1:19" x14ac:dyDescent="0.25">
      <c r="A4442" t="s">
        <v>18</v>
      </c>
      <c r="B4442" s="23">
        <v>45203</v>
      </c>
      <c r="C4442" s="23" t="str">
        <f t="shared" si="69"/>
        <v>Oct</v>
      </c>
      <c r="D4442" t="s">
        <v>192</v>
      </c>
      <c r="E4442">
        <v>51.507350000000002</v>
      </c>
      <c r="F4442">
        <v>-0.12776000000000001</v>
      </c>
      <c r="G4442" t="s">
        <v>196</v>
      </c>
      <c r="H4442" t="s">
        <v>21</v>
      </c>
      <c r="I4442" t="s">
        <v>194</v>
      </c>
      <c r="J4442">
        <v>1004</v>
      </c>
      <c r="K4442" s="1">
        <v>7.0000000000000001E-3</v>
      </c>
      <c r="L4442">
        <v>7</v>
      </c>
      <c r="M4442">
        <v>0.44</v>
      </c>
      <c r="N4442">
        <v>3</v>
      </c>
      <c r="O4442">
        <v>6</v>
      </c>
      <c r="P4442">
        <v>330</v>
      </c>
      <c r="Q4442">
        <v>64</v>
      </c>
      <c r="R4442">
        <v>15</v>
      </c>
      <c r="S4442">
        <v>6</v>
      </c>
    </row>
    <row r="4443" spans="1:19" x14ac:dyDescent="0.25">
      <c r="A4443" t="s">
        <v>18</v>
      </c>
      <c r="B4443" s="23">
        <v>45234</v>
      </c>
      <c r="C4443" s="23" t="str">
        <f t="shared" si="69"/>
        <v>Nov</v>
      </c>
      <c r="D4443" t="s">
        <v>192</v>
      </c>
      <c r="E4443">
        <v>51.507350000000002</v>
      </c>
      <c r="F4443">
        <v>-0.12776000000000001</v>
      </c>
      <c r="G4443" t="s">
        <v>196</v>
      </c>
      <c r="H4443" t="s">
        <v>21</v>
      </c>
      <c r="I4443" t="s">
        <v>194</v>
      </c>
      <c r="J4443">
        <v>764</v>
      </c>
      <c r="K4443" s="1">
        <v>8.0000000000000002E-3</v>
      </c>
      <c r="L4443">
        <v>6</v>
      </c>
      <c r="M4443">
        <v>1.1499999999999999</v>
      </c>
      <c r="N4443">
        <v>7</v>
      </c>
      <c r="O4443">
        <v>3</v>
      </c>
      <c r="P4443">
        <v>39.6</v>
      </c>
      <c r="Q4443">
        <v>59</v>
      </c>
      <c r="R4443">
        <v>17</v>
      </c>
      <c r="S4443">
        <v>6</v>
      </c>
    </row>
    <row r="4444" spans="1:19" x14ac:dyDescent="0.25">
      <c r="A4444" t="s">
        <v>18</v>
      </c>
      <c r="B4444" s="23">
        <v>45264</v>
      </c>
      <c r="C4444" s="23" t="str">
        <f t="shared" si="69"/>
        <v>Dec</v>
      </c>
      <c r="D4444" t="s">
        <v>192</v>
      </c>
      <c r="E4444">
        <v>51.507350000000002</v>
      </c>
      <c r="F4444">
        <v>-0.12776000000000001</v>
      </c>
      <c r="G4444" t="s">
        <v>196</v>
      </c>
      <c r="H4444" t="s">
        <v>21</v>
      </c>
      <c r="I4444" t="s">
        <v>194</v>
      </c>
      <c r="J4444">
        <v>1065</v>
      </c>
      <c r="K4444" s="1">
        <v>1.6E-2</v>
      </c>
      <c r="L4444">
        <v>17</v>
      </c>
      <c r="M4444">
        <v>0.53</v>
      </c>
      <c r="N4444">
        <v>9</v>
      </c>
      <c r="O4444">
        <v>4</v>
      </c>
      <c r="P4444">
        <v>72</v>
      </c>
      <c r="Q4444">
        <v>53</v>
      </c>
      <c r="R4444">
        <v>2</v>
      </c>
      <c r="S4444">
        <v>2</v>
      </c>
    </row>
    <row r="4445" spans="1:19" x14ac:dyDescent="0.25">
      <c r="A4445" t="s">
        <v>18</v>
      </c>
      <c r="B4445" s="23" t="s">
        <v>42</v>
      </c>
      <c r="C4445" s="23" t="str">
        <f t="shared" si="69"/>
        <v>4/13/2023</v>
      </c>
      <c r="D4445" t="s">
        <v>192</v>
      </c>
      <c r="E4445">
        <v>51.507350000000002</v>
      </c>
      <c r="F4445">
        <v>-0.12776000000000001</v>
      </c>
      <c r="G4445" t="s">
        <v>196</v>
      </c>
      <c r="H4445" t="s">
        <v>21</v>
      </c>
      <c r="I4445" t="s">
        <v>194</v>
      </c>
      <c r="J4445">
        <v>1151.5999999999999</v>
      </c>
      <c r="K4445" s="1">
        <v>1.9E-2</v>
      </c>
      <c r="L4445">
        <v>22</v>
      </c>
      <c r="M4445">
        <v>0.82</v>
      </c>
      <c r="N4445">
        <v>18</v>
      </c>
      <c r="O4445">
        <v>2</v>
      </c>
      <c r="P4445">
        <v>74.400000000000006</v>
      </c>
      <c r="Q4445">
        <v>66</v>
      </c>
      <c r="R4445">
        <v>15</v>
      </c>
      <c r="S4445">
        <v>2</v>
      </c>
    </row>
    <row r="4446" spans="1:19" x14ac:dyDescent="0.25">
      <c r="A4446" t="s">
        <v>18</v>
      </c>
      <c r="B4446" s="23" t="s">
        <v>43</v>
      </c>
      <c r="C4446" s="23" t="str">
        <f t="shared" si="69"/>
        <v>4/14/2023</v>
      </c>
      <c r="D4446" t="s">
        <v>192</v>
      </c>
      <c r="E4446">
        <v>51.507350000000002</v>
      </c>
      <c r="F4446">
        <v>-0.12776000000000001</v>
      </c>
      <c r="G4446" t="s">
        <v>196</v>
      </c>
      <c r="H4446" t="s">
        <v>21</v>
      </c>
      <c r="I4446" t="s">
        <v>194</v>
      </c>
      <c r="J4446">
        <v>888.8</v>
      </c>
      <c r="K4446" s="1">
        <v>1.0999999999999999E-2</v>
      </c>
      <c r="L4446">
        <v>10</v>
      </c>
      <c r="M4446">
        <v>0.33</v>
      </c>
      <c r="N4446">
        <v>3</v>
      </c>
      <c r="O4446">
        <v>2</v>
      </c>
      <c r="P4446">
        <v>42</v>
      </c>
      <c r="Q4446">
        <v>39</v>
      </c>
      <c r="R4446">
        <v>11</v>
      </c>
      <c r="S4446">
        <v>2</v>
      </c>
    </row>
    <row r="4447" spans="1:19" x14ac:dyDescent="0.25">
      <c r="A4447" t="s">
        <v>18</v>
      </c>
      <c r="B4447" s="23" t="s">
        <v>44</v>
      </c>
      <c r="C4447" s="23" t="str">
        <f t="shared" si="69"/>
        <v>4/15/2023</v>
      </c>
      <c r="D4447" t="s">
        <v>192</v>
      </c>
      <c r="E4447">
        <v>51.507350000000002</v>
      </c>
      <c r="F4447">
        <v>-0.12776000000000001</v>
      </c>
      <c r="G4447" t="s">
        <v>196</v>
      </c>
      <c r="H4447" t="s">
        <v>21</v>
      </c>
      <c r="I4447" t="s">
        <v>194</v>
      </c>
      <c r="J4447">
        <v>1324</v>
      </c>
      <c r="K4447" s="1">
        <v>1.7000000000000001E-2</v>
      </c>
      <c r="L4447">
        <v>23</v>
      </c>
      <c r="M4447">
        <v>0.1</v>
      </c>
      <c r="N4447">
        <v>2</v>
      </c>
      <c r="O4447">
        <v>5</v>
      </c>
      <c r="P4447">
        <v>364.8</v>
      </c>
      <c r="Q4447">
        <v>44</v>
      </c>
      <c r="R4447">
        <v>13</v>
      </c>
      <c r="S4447">
        <v>0</v>
      </c>
    </row>
    <row r="4448" spans="1:19" x14ac:dyDescent="0.25">
      <c r="A4448" t="s">
        <v>18</v>
      </c>
      <c r="B4448" s="23" t="s">
        <v>45</v>
      </c>
      <c r="C4448" s="23" t="str">
        <f t="shared" si="69"/>
        <v>4/16/2023</v>
      </c>
      <c r="D4448" t="s">
        <v>192</v>
      </c>
      <c r="E4448">
        <v>51.507350000000002</v>
      </c>
      <c r="F4448">
        <v>-0.12776000000000001</v>
      </c>
      <c r="G4448" t="s">
        <v>196</v>
      </c>
      <c r="H4448" t="s">
        <v>21</v>
      </c>
      <c r="I4448" t="s">
        <v>194</v>
      </c>
      <c r="J4448">
        <v>1110.4000000000001</v>
      </c>
      <c r="K4448" s="1">
        <v>1.4999999999999999E-2</v>
      </c>
      <c r="L4448">
        <v>16</v>
      </c>
      <c r="M4448">
        <v>0.97</v>
      </c>
      <c r="N4448">
        <v>16</v>
      </c>
      <c r="O4448">
        <v>3</v>
      </c>
      <c r="P4448">
        <v>79.2</v>
      </c>
      <c r="Q4448">
        <v>45</v>
      </c>
      <c r="R4448">
        <v>15</v>
      </c>
      <c r="S4448">
        <v>6</v>
      </c>
    </row>
    <row r="4449" spans="1:19" x14ac:dyDescent="0.25">
      <c r="A4449" t="s">
        <v>18</v>
      </c>
      <c r="B4449" s="23" t="s">
        <v>46</v>
      </c>
      <c r="C4449" s="23" t="str">
        <f t="shared" si="69"/>
        <v>4/17/2023</v>
      </c>
      <c r="D4449" t="s">
        <v>192</v>
      </c>
      <c r="E4449">
        <v>51.507350000000002</v>
      </c>
      <c r="F4449">
        <v>-0.12776000000000001</v>
      </c>
      <c r="G4449" t="s">
        <v>196</v>
      </c>
      <c r="H4449" t="s">
        <v>21</v>
      </c>
      <c r="I4449" t="s">
        <v>194</v>
      </c>
      <c r="J4449">
        <v>1227.2</v>
      </c>
      <c r="K4449" s="1">
        <v>1.7000000000000001E-2</v>
      </c>
      <c r="L4449">
        <v>21</v>
      </c>
      <c r="M4449">
        <v>0.43</v>
      </c>
      <c r="N4449">
        <v>9</v>
      </c>
      <c r="O4449">
        <v>7</v>
      </c>
      <c r="P4449">
        <v>222</v>
      </c>
      <c r="Q4449">
        <v>36</v>
      </c>
      <c r="R4449">
        <v>3</v>
      </c>
      <c r="S4449">
        <v>2</v>
      </c>
    </row>
    <row r="4450" spans="1:19" x14ac:dyDescent="0.25">
      <c r="A4450" t="s">
        <v>18</v>
      </c>
      <c r="B4450" s="23" t="s">
        <v>47</v>
      </c>
      <c r="C4450" s="23" t="str">
        <f t="shared" si="69"/>
        <v>4/18/2023</v>
      </c>
      <c r="D4450" t="s">
        <v>192</v>
      </c>
      <c r="E4450">
        <v>51.507350000000002</v>
      </c>
      <c r="F4450">
        <v>-0.12776000000000001</v>
      </c>
      <c r="G4450" t="s">
        <v>196</v>
      </c>
      <c r="H4450" t="s">
        <v>21</v>
      </c>
      <c r="I4450" t="s">
        <v>194</v>
      </c>
      <c r="J4450">
        <v>655</v>
      </c>
      <c r="K4450" s="1">
        <v>0.01</v>
      </c>
      <c r="L4450">
        <v>7</v>
      </c>
      <c r="M4450">
        <v>0.09</v>
      </c>
      <c r="N4450">
        <v>1</v>
      </c>
      <c r="O4450">
        <v>2</v>
      </c>
      <c r="P4450">
        <v>80.400000000000006</v>
      </c>
      <c r="Q4450">
        <v>37</v>
      </c>
      <c r="R4450">
        <v>10</v>
      </c>
      <c r="S4450">
        <v>0</v>
      </c>
    </row>
    <row r="4451" spans="1:19" x14ac:dyDescent="0.25">
      <c r="A4451" t="s">
        <v>18</v>
      </c>
      <c r="B4451" s="23" t="s">
        <v>48</v>
      </c>
      <c r="C4451" s="23" t="str">
        <f t="shared" si="69"/>
        <v>4/19/2023</v>
      </c>
      <c r="D4451" t="s">
        <v>192</v>
      </c>
      <c r="E4451">
        <v>51.507350000000002</v>
      </c>
      <c r="F4451">
        <v>-0.12776000000000001</v>
      </c>
      <c r="G4451" t="s">
        <v>196</v>
      </c>
      <c r="H4451" t="s">
        <v>21</v>
      </c>
      <c r="I4451" t="s">
        <v>194</v>
      </c>
      <c r="J4451">
        <v>1247.5999999999999</v>
      </c>
      <c r="K4451" s="1">
        <v>1.2E-2</v>
      </c>
      <c r="L4451">
        <v>15</v>
      </c>
      <c r="M4451">
        <v>0.87</v>
      </c>
      <c r="N4451">
        <v>13</v>
      </c>
      <c r="O4451">
        <v>3</v>
      </c>
      <c r="P4451">
        <v>68.400000000000006</v>
      </c>
      <c r="Q4451">
        <v>46</v>
      </c>
      <c r="R4451">
        <v>14</v>
      </c>
      <c r="S4451">
        <v>2</v>
      </c>
    </row>
    <row r="4452" spans="1:19" x14ac:dyDescent="0.25">
      <c r="A4452" t="s">
        <v>18</v>
      </c>
      <c r="B4452" s="23" t="s">
        <v>49</v>
      </c>
      <c r="C4452" s="23" t="str">
        <f t="shared" si="69"/>
        <v>4/20/2023</v>
      </c>
      <c r="D4452" t="s">
        <v>192</v>
      </c>
      <c r="E4452">
        <v>51.507350000000002</v>
      </c>
      <c r="F4452">
        <v>-0.12776000000000001</v>
      </c>
      <c r="G4452" t="s">
        <v>196</v>
      </c>
      <c r="H4452" t="s">
        <v>21</v>
      </c>
      <c r="I4452" t="s">
        <v>194</v>
      </c>
      <c r="J4452">
        <v>1176.5999999999999</v>
      </c>
      <c r="K4452" s="1">
        <v>1.7000000000000001E-2</v>
      </c>
      <c r="L4452">
        <v>20</v>
      </c>
      <c r="M4452">
        <v>0.39</v>
      </c>
      <c r="N4452">
        <v>8</v>
      </c>
      <c r="O4452">
        <v>4</v>
      </c>
      <c r="P4452">
        <v>180</v>
      </c>
      <c r="Q4452">
        <v>76</v>
      </c>
      <c r="R4452">
        <v>1</v>
      </c>
      <c r="S4452">
        <v>8</v>
      </c>
    </row>
    <row r="4453" spans="1:19" x14ac:dyDescent="0.25">
      <c r="A4453" t="s">
        <v>18</v>
      </c>
      <c r="B4453" s="23" t="s">
        <v>50</v>
      </c>
      <c r="C4453" s="23" t="str">
        <f t="shared" si="69"/>
        <v>4/21/2023</v>
      </c>
      <c r="D4453" t="s">
        <v>192</v>
      </c>
      <c r="E4453">
        <v>51.507350000000002</v>
      </c>
      <c r="F4453">
        <v>-0.12776000000000001</v>
      </c>
      <c r="G4453" t="s">
        <v>196</v>
      </c>
      <c r="H4453" t="s">
        <v>21</v>
      </c>
      <c r="I4453" t="s">
        <v>194</v>
      </c>
      <c r="J4453">
        <v>1094.4000000000001</v>
      </c>
      <c r="K4453" s="1">
        <v>7.0000000000000001E-3</v>
      </c>
      <c r="L4453">
        <v>8</v>
      </c>
      <c r="M4453">
        <v>1.1399999999999999</v>
      </c>
      <c r="N4453">
        <v>9</v>
      </c>
      <c r="O4453">
        <v>4</v>
      </c>
      <c r="P4453">
        <v>234</v>
      </c>
      <c r="Q4453">
        <v>28</v>
      </c>
      <c r="R4453">
        <v>5</v>
      </c>
      <c r="S4453">
        <v>12</v>
      </c>
    </row>
    <row r="4454" spans="1:19" x14ac:dyDescent="0.25">
      <c r="A4454" t="s">
        <v>18</v>
      </c>
      <c r="B4454" s="23" t="s">
        <v>51</v>
      </c>
      <c r="C4454" s="23" t="str">
        <f t="shared" si="69"/>
        <v>4/22/2023</v>
      </c>
      <c r="D4454" t="s">
        <v>192</v>
      </c>
      <c r="E4454">
        <v>51.507350000000002</v>
      </c>
      <c r="F4454">
        <v>-0.12776000000000001</v>
      </c>
      <c r="G4454" t="s">
        <v>196</v>
      </c>
      <c r="H4454" t="s">
        <v>21</v>
      </c>
      <c r="I4454" t="s">
        <v>194</v>
      </c>
      <c r="J4454">
        <v>1073.5999999999999</v>
      </c>
      <c r="K4454" s="1">
        <v>1.0999999999999999E-2</v>
      </c>
      <c r="L4454">
        <v>11</v>
      </c>
      <c r="M4454">
        <v>0.33</v>
      </c>
      <c r="N4454">
        <v>4</v>
      </c>
      <c r="O4454">
        <v>7</v>
      </c>
      <c r="P4454">
        <v>354</v>
      </c>
      <c r="Q4454">
        <v>15</v>
      </c>
      <c r="R4454">
        <v>2</v>
      </c>
      <c r="S4454">
        <v>3</v>
      </c>
    </row>
    <row r="4455" spans="1:19" x14ac:dyDescent="0.25">
      <c r="A4455" t="s">
        <v>18</v>
      </c>
      <c r="B4455" s="23" t="s">
        <v>52</v>
      </c>
      <c r="C4455" s="23" t="str">
        <f t="shared" si="69"/>
        <v>4/23/2023</v>
      </c>
      <c r="D4455" t="s">
        <v>192</v>
      </c>
      <c r="E4455">
        <v>51.507350000000002</v>
      </c>
      <c r="F4455">
        <v>-0.12776000000000001</v>
      </c>
      <c r="G4455" t="s">
        <v>196</v>
      </c>
      <c r="H4455" t="s">
        <v>21</v>
      </c>
      <c r="I4455" t="s">
        <v>194</v>
      </c>
      <c r="J4455">
        <v>700</v>
      </c>
      <c r="K4455" s="1">
        <v>0.01</v>
      </c>
      <c r="L4455">
        <v>7</v>
      </c>
      <c r="M4455">
        <v>0.32</v>
      </c>
      <c r="N4455">
        <v>2</v>
      </c>
      <c r="O4455">
        <v>6</v>
      </c>
      <c r="P4455">
        <v>278.39999999999998</v>
      </c>
      <c r="Q4455">
        <v>33</v>
      </c>
      <c r="R4455">
        <v>13</v>
      </c>
      <c r="S4455">
        <v>14</v>
      </c>
    </row>
    <row r="4456" spans="1:19" x14ac:dyDescent="0.25">
      <c r="A4456" t="s">
        <v>18</v>
      </c>
      <c r="B4456" s="23" t="s">
        <v>53</v>
      </c>
      <c r="C4456" s="23" t="str">
        <f t="shared" si="69"/>
        <v>4/24/2023</v>
      </c>
      <c r="D4456" t="s">
        <v>192</v>
      </c>
      <c r="E4456">
        <v>51.507350000000002</v>
      </c>
      <c r="F4456">
        <v>-0.12776000000000001</v>
      </c>
      <c r="G4456" t="s">
        <v>196</v>
      </c>
      <c r="H4456" t="s">
        <v>21</v>
      </c>
      <c r="I4456" t="s">
        <v>194</v>
      </c>
      <c r="J4456">
        <v>978.8</v>
      </c>
      <c r="K4456" s="1">
        <v>1.2999999999999999E-2</v>
      </c>
      <c r="L4456">
        <v>12</v>
      </c>
      <c r="M4456">
        <v>0.77</v>
      </c>
      <c r="N4456">
        <v>10</v>
      </c>
      <c r="O4456">
        <v>3</v>
      </c>
      <c r="P4456">
        <v>54</v>
      </c>
      <c r="Q4456">
        <v>17</v>
      </c>
      <c r="R4456">
        <v>7</v>
      </c>
      <c r="S4456">
        <v>6</v>
      </c>
    </row>
    <row r="4457" spans="1:19" x14ac:dyDescent="0.25">
      <c r="A4457" t="s">
        <v>18</v>
      </c>
      <c r="B4457" s="23" t="s">
        <v>54</v>
      </c>
      <c r="C4457" s="23" t="str">
        <f t="shared" si="69"/>
        <v>4/25/2023</v>
      </c>
      <c r="D4457" t="s">
        <v>192</v>
      </c>
      <c r="E4457">
        <v>51.507350000000002</v>
      </c>
      <c r="F4457">
        <v>-0.12776000000000001</v>
      </c>
      <c r="G4457" t="s">
        <v>196</v>
      </c>
      <c r="H4457" t="s">
        <v>21</v>
      </c>
      <c r="I4457" t="s">
        <v>194</v>
      </c>
      <c r="J4457">
        <v>929.2</v>
      </c>
      <c r="K4457" s="1">
        <v>8.0000000000000002E-3</v>
      </c>
      <c r="L4457">
        <v>8</v>
      </c>
      <c r="M4457">
        <v>0.57999999999999996</v>
      </c>
      <c r="N4457">
        <v>4</v>
      </c>
      <c r="O4457">
        <v>5</v>
      </c>
      <c r="P4457">
        <v>340.8</v>
      </c>
      <c r="Q4457">
        <v>54</v>
      </c>
      <c r="R4457">
        <v>8</v>
      </c>
      <c r="S4457">
        <v>6</v>
      </c>
    </row>
    <row r="4458" spans="1:19" x14ac:dyDescent="0.25">
      <c r="A4458" t="s">
        <v>18</v>
      </c>
      <c r="B4458" s="23" t="s">
        <v>55</v>
      </c>
      <c r="C4458" s="23" t="str">
        <f t="shared" si="69"/>
        <v>4/26/2023</v>
      </c>
      <c r="D4458" t="s">
        <v>192</v>
      </c>
      <c r="E4458">
        <v>51.507350000000002</v>
      </c>
      <c r="F4458">
        <v>-0.12776000000000001</v>
      </c>
      <c r="G4458" t="s">
        <v>196</v>
      </c>
      <c r="H4458" t="s">
        <v>21</v>
      </c>
      <c r="I4458" t="s">
        <v>194</v>
      </c>
      <c r="J4458">
        <v>738.6</v>
      </c>
      <c r="K4458" s="1">
        <v>0.01</v>
      </c>
      <c r="L4458">
        <v>8</v>
      </c>
      <c r="M4458">
        <v>0</v>
      </c>
      <c r="N4458">
        <v>0</v>
      </c>
      <c r="O4458">
        <v>6</v>
      </c>
      <c r="P4458">
        <v>196.8</v>
      </c>
      <c r="Q4458">
        <v>43</v>
      </c>
      <c r="R4458">
        <v>4</v>
      </c>
      <c r="S4458">
        <v>5</v>
      </c>
    </row>
    <row r="4459" spans="1:19" x14ac:dyDescent="0.25">
      <c r="A4459" t="s">
        <v>18</v>
      </c>
      <c r="B4459" s="23" t="s">
        <v>56</v>
      </c>
      <c r="C4459" s="23" t="str">
        <f t="shared" si="69"/>
        <v>4/27/2023</v>
      </c>
      <c r="D4459" t="s">
        <v>192</v>
      </c>
      <c r="E4459">
        <v>51.507350000000002</v>
      </c>
      <c r="F4459">
        <v>-0.12776000000000001</v>
      </c>
      <c r="G4459" t="s">
        <v>196</v>
      </c>
      <c r="H4459" t="s">
        <v>21</v>
      </c>
      <c r="I4459" t="s">
        <v>194</v>
      </c>
      <c r="J4459">
        <v>1328.6</v>
      </c>
      <c r="K4459" s="1">
        <v>8.9999999999999993E-3</v>
      </c>
      <c r="L4459">
        <v>11</v>
      </c>
      <c r="M4459">
        <v>0.26</v>
      </c>
      <c r="N4459">
        <v>3</v>
      </c>
      <c r="O4459">
        <v>4</v>
      </c>
      <c r="P4459">
        <v>100.8</v>
      </c>
      <c r="Q4459">
        <v>51</v>
      </c>
      <c r="R4459">
        <v>8</v>
      </c>
      <c r="S4459">
        <v>9</v>
      </c>
    </row>
    <row r="4460" spans="1:19" x14ac:dyDescent="0.25">
      <c r="A4460" t="s">
        <v>18</v>
      </c>
      <c r="B4460" s="23" t="s">
        <v>57</v>
      </c>
      <c r="C4460" s="23" t="str">
        <f t="shared" si="69"/>
        <v>4/28/2023</v>
      </c>
      <c r="D4460" t="s">
        <v>192</v>
      </c>
      <c r="E4460">
        <v>51.507350000000002</v>
      </c>
      <c r="F4460">
        <v>-0.12776000000000001</v>
      </c>
      <c r="G4460" t="s">
        <v>196</v>
      </c>
      <c r="H4460" t="s">
        <v>21</v>
      </c>
      <c r="I4460" t="s">
        <v>194</v>
      </c>
      <c r="J4460">
        <v>1465.6</v>
      </c>
      <c r="K4460" s="1">
        <v>1.0999999999999999E-2</v>
      </c>
      <c r="L4460">
        <v>15</v>
      </c>
      <c r="M4460">
        <v>1.04</v>
      </c>
      <c r="N4460">
        <v>16</v>
      </c>
      <c r="O4460">
        <v>3</v>
      </c>
      <c r="P4460">
        <v>122.4</v>
      </c>
      <c r="Q4460">
        <v>69</v>
      </c>
      <c r="R4460">
        <v>10</v>
      </c>
      <c r="S4460">
        <v>9</v>
      </c>
    </row>
    <row r="4461" spans="1:19" x14ac:dyDescent="0.25">
      <c r="A4461" t="s">
        <v>18</v>
      </c>
      <c r="B4461" s="23" t="s">
        <v>58</v>
      </c>
      <c r="C4461" s="23" t="str">
        <f t="shared" si="69"/>
        <v>4/29/2023</v>
      </c>
      <c r="D4461" t="s">
        <v>192</v>
      </c>
      <c r="E4461">
        <v>51.507350000000002</v>
      </c>
      <c r="F4461">
        <v>-0.12776000000000001</v>
      </c>
      <c r="G4461" t="s">
        <v>196</v>
      </c>
      <c r="H4461" t="s">
        <v>21</v>
      </c>
      <c r="I4461" t="s">
        <v>194</v>
      </c>
      <c r="J4461">
        <v>959.8</v>
      </c>
      <c r="K4461" s="1">
        <v>1.6E-2</v>
      </c>
      <c r="L4461">
        <v>15</v>
      </c>
      <c r="M4461">
        <v>0.86</v>
      </c>
      <c r="N4461">
        <v>13</v>
      </c>
      <c r="O4461">
        <v>2</v>
      </c>
      <c r="P4461">
        <v>54</v>
      </c>
      <c r="Q4461">
        <v>59</v>
      </c>
      <c r="R4461">
        <v>14</v>
      </c>
      <c r="S4461">
        <v>2</v>
      </c>
    </row>
    <row r="4462" spans="1:19" x14ac:dyDescent="0.25">
      <c r="A4462" t="s">
        <v>18</v>
      </c>
      <c r="B4462" s="23" t="s">
        <v>59</v>
      </c>
      <c r="C4462" s="23" t="str">
        <f t="shared" si="69"/>
        <v>4/30/2023</v>
      </c>
      <c r="D4462" t="s">
        <v>192</v>
      </c>
      <c r="E4462">
        <v>51.507350000000002</v>
      </c>
      <c r="F4462">
        <v>-0.12776000000000001</v>
      </c>
      <c r="G4462" t="s">
        <v>196</v>
      </c>
      <c r="H4462" t="s">
        <v>21</v>
      </c>
      <c r="I4462" t="s">
        <v>194</v>
      </c>
      <c r="J4462">
        <v>675.2</v>
      </c>
      <c r="K4462" s="1">
        <v>1.6E-2</v>
      </c>
      <c r="L4462">
        <v>11</v>
      </c>
      <c r="M4462">
        <v>0.05</v>
      </c>
      <c r="N4462">
        <v>0</v>
      </c>
      <c r="O4462">
        <v>6</v>
      </c>
      <c r="P4462">
        <v>306</v>
      </c>
      <c r="Q4462">
        <v>34</v>
      </c>
      <c r="R4462">
        <v>5</v>
      </c>
      <c r="S4462">
        <v>0</v>
      </c>
    </row>
    <row r="4463" spans="1:19" x14ac:dyDescent="0.25">
      <c r="A4463" t="s">
        <v>18</v>
      </c>
      <c r="B4463" s="23">
        <v>44931</v>
      </c>
      <c r="C4463" s="23" t="str">
        <f t="shared" si="69"/>
        <v>Jan</v>
      </c>
      <c r="D4463" t="s">
        <v>192</v>
      </c>
      <c r="E4463">
        <v>51.507350000000002</v>
      </c>
      <c r="F4463">
        <v>-0.12776000000000001</v>
      </c>
      <c r="G4463" t="s">
        <v>196</v>
      </c>
      <c r="H4463" t="s">
        <v>21</v>
      </c>
      <c r="I4463" t="s">
        <v>194</v>
      </c>
      <c r="J4463">
        <v>1272</v>
      </c>
      <c r="K4463" s="1">
        <v>1.6E-2</v>
      </c>
      <c r="L4463">
        <v>20</v>
      </c>
      <c r="M4463">
        <v>1.04</v>
      </c>
      <c r="N4463">
        <v>21</v>
      </c>
      <c r="O4463">
        <v>2</v>
      </c>
      <c r="P4463">
        <v>63.6</v>
      </c>
      <c r="Q4463">
        <v>32</v>
      </c>
      <c r="R4463">
        <v>8</v>
      </c>
      <c r="S4463">
        <v>8</v>
      </c>
    </row>
    <row r="4464" spans="1:19" x14ac:dyDescent="0.25">
      <c r="A4464" t="s">
        <v>18</v>
      </c>
      <c r="B4464" s="23">
        <v>44962</v>
      </c>
      <c r="C4464" s="23" t="str">
        <f t="shared" si="69"/>
        <v>Feb</v>
      </c>
      <c r="D4464" t="s">
        <v>192</v>
      </c>
      <c r="E4464">
        <v>51.507350000000002</v>
      </c>
      <c r="F4464">
        <v>-0.12776000000000001</v>
      </c>
      <c r="G4464" t="s">
        <v>196</v>
      </c>
      <c r="H4464" t="s">
        <v>21</v>
      </c>
      <c r="I4464" t="s">
        <v>194</v>
      </c>
      <c r="J4464">
        <v>843.2</v>
      </c>
      <c r="K4464" s="1">
        <v>7.0000000000000001E-3</v>
      </c>
      <c r="L4464">
        <v>6</v>
      </c>
      <c r="M4464">
        <v>0.76</v>
      </c>
      <c r="N4464">
        <v>4</v>
      </c>
      <c r="O4464">
        <v>4</v>
      </c>
      <c r="P4464">
        <v>81.599999999999994</v>
      </c>
      <c r="Q4464">
        <v>55</v>
      </c>
      <c r="R4464">
        <v>0</v>
      </c>
      <c r="S4464">
        <v>14</v>
      </c>
    </row>
    <row r="4465" spans="1:19" x14ac:dyDescent="0.25">
      <c r="A4465" t="s">
        <v>18</v>
      </c>
      <c r="B4465" s="23">
        <v>44990</v>
      </c>
      <c r="C4465" s="23" t="str">
        <f t="shared" si="69"/>
        <v>Mar</v>
      </c>
      <c r="D4465" t="s">
        <v>192</v>
      </c>
      <c r="E4465">
        <v>51.507350000000002</v>
      </c>
      <c r="F4465">
        <v>-0.12776000000000001</v>
      </c>
      <c r="G4465" t="s">
        <v>196</v>
      </c>
      <c r="H4465" t="s">
        <v>21</v>
      </c>
      <c r="I4465" t="s">
        <v>194</v>
      </c>
      <c r="J4465">
        <v>763.8</v>
      </c>
      <c r="K4465" s="1">
        <v>1.4E-2</v>
      </c>
      <c r="L4465">
        <v>10</v>
      </c>
      <c r="M4465">
        <v>0.26</v>
      </c>
      <c r="N4465">
        <v>3</v>
      </c>
      <c r="O4465">
        <v>5</v>
      </c>
      <c r="P4465">
        <v>206.4</v>
      </c>
      <c r="Q4465">
        <v>69</v>
      </c>
      <c r="R4465">
        <v>13</v>
      </c>
      <c r="S4465">
        <v>6</v>
      </c>
    </row>
    <row r="4466" spans="1:19" x14ac:dyDescent="0.25">
      <c r="A4466" t="s">
        <v>18</v>
      </c>
      <c r="B4466" s="23">
        <v>45021</v>
      </c>
      <c r="C4466" s="23" t="str">
        <f t="shared" si="69"/>
        <v>Apr</v>
      </c>
      <c r="D4466" t="s">
        <v>192</v>
      </c>
      <c r="E4466">
        <v>51.507350000000002</v>
      </c>
      <c r="F4466">
        <v>-0.12776000000000001</v>
      </c>
      <c r="G4466" t="s">
        <v>196</v>
      </c>
      <c r="H4466" t="s">
        <v>21</v>
      </c>
      <c r="I4466" t="s">
        <v>194</v>
      </c>
      <c r="J4466">
        <v>1427.4</v>
      </c>
      <c r="K4466" s="1">
        <v>8.0000000000000002E-3</v>
      </c>
      <c r="L4466">
        <v>11</v>
      </c>
      <c r="M4466">
        <v>0.4</v>
      </c>
      <c r="N4466">
        <v>4</v>
      </c>
      <c r="O4466">
        <v>4</v>
      </c>
      <c r="P4466">
        <v>136.80000000000001</v>
      </c>
      <c r="Q4466">
        <v>40</v>
      </c>
      <c r="R4466">
        <v>1</v>
      </c>
      <c r="S4466">
        <v>6</v>
      </c>
    </row>
    <row r="4467" spans="1:19" x14ac:dyDescent="0.25">
      <c r="A4467" t="s">
        <v>18</v>
      </c>
      <c r="B4467" s="23">
        <v>45051</v>
      </c>
      <c r="C4467" s="23" t="str">
        <f t="shared" si="69"/>
        <v>May</v>
      </c>
      <c r="D4467" t="s">
        <v>192</v>
      </c>
      <c r="E4467">
        <v>51.507350000000002</v>
      </c>
      <c r="F4467">
        <v>-0.12776000000000001</v>
      </c>
      <c r="G4467" t="s">
        <v>196</v>
      </c>
      <c r="H4467" t="s">
        <v>21</v>
      </c>
      <c r="I4467" t="s">
        <v>194</v>
      </c>
      <c r="J4467">
        <v>1382.8</v>
      </c>
      <c r="K4467" s="1">
        <v>8.0000000000000002E-3</v>
      </c>
      <c r="L4467">
        <v>11</v>
      </c>
      <c r="M4467">
        <v>0.63</v>
      </c>
      <c r="N4467">
        <v>7</v>
      </c>
      <c r="O4467">
        <v>4</v>
      </c>
      <c r="P4467">
        <v>219.6</v>
      </c>
      <c r="Q4467">
        <v>59</v>
      </c>
      <c r="R4467">
        <v>0</v>
      </c>
      <c r="S4467">
        <v>5</v>
      </c>
    </row>
    <row r="4468" spans="1:19" x14ac:dyDescent="0.25">
      <c r="A4468" t="s">
        <v>18</v>
      </c>
      <c r="B4468" s="23">
        <v>45082</v>
      </c>
      <c r="C4468" s="23" t="str">
        <f t="shared" si="69"/>
        <v>Jun</v>
      </c>
      <c r="D4468" t="s">
        <v>192</v>
      </c>
      <c r="E4468">
        <v>51.507350000000002</v>
      </c>
      <c r="F4468">
        <v>-0.12776000000000001</v>
      </c>
      <c r="G4468" t="s">
        <v>196</v>
      </c>
      <c r="H4468" t="s">
        <v>21</v>
      </c>
      <c r="I4468" t="s">
        <v>194</v>
      </c>
      <c r="J4468">
        <v>1427.8</v>
      </c>
      <c r="K4468" s="1">
        <v>1.4E-2</v>
      </c>
      <c r="L4468">
        <v>19</v>
      </c>
      <c r="M4468">
        <v>0.05</v>
      </c>
      <c r="N4468">
        <v>1</v>
      </c>
      <c r="O4468">
        <v>5</v>
      </c>
      <c r="P4468">
        <v>165.6</v>
      </c>
      <c r="Q4468">
        <v>36</v>
      </c>
      <c r="R4468">
        <v>5</v>
      </c>
      <c r="S4468">
        <v>2</v>
      </c>
    </row>
    <row r="4469" spans="1:19" x14ac:dyDescent="0.25">
      <c r="A4469" t="s">
        <v>18</v>
      </c>
      <c r="B4469" s="23">
        <v>45112</v>
      </c>
      <c r="C4469" s="23" t="str">
        <f t="shared" si="69"/>
        <v>Jul</v>
      </c>
      <c r="D4469" t="s">
        <v>192</v>
      </c>
      <c r="E4469">
        <v>51.507350000000002</v>
      </c>
      <c r="F4469">
        <v>-0.12776000000000001</v>
      </c>
      <c r="G4469" t="s">
        <v>196</v>
      </c>
      <c r="H4469" t="s">
        <v>21</v>
      </c>
      <c r="I4469" t="s">
        <v>194</v>
      </c>
      <c r="J4469">
        <v>1530.4</v>
      </c>
      <c r="K4469" s="1">
        <v>1.2999999999999999E-2</v>
      </c>
      <c r="L4469">
        <v>20</v>
      </c>
      <c r="M4469">
        <v>0.21</v>
      </c>
      <c r="N4469">
        <v>4</v>
      </c>
      <c r="O4469">
        <v>2</v>
      </c>
      <c r="P4469">
        <v>61.2</v>
      </c>
      <c r="Q4469">
        <v>58</v>
      </c>
      <c r="R4469">
        <v>2</v>
      </c>
      <c r="S4469">
        <v>11</v>
      </c>
    </row>
    <row r="4470" spans="1:19" x14ac:dyDescent="0.25">
      <c r="A4470" t="s">
        <v>18</v>
      </c>
      <c r="B4470" s="23">
        <v>45143</v>
      </c>
      <c r="C4470" s="23" t="str">
        <f t="shared" si="69"/>
        <v>Aug</v>
      </c>
      <c r="D4470" t="s">
        <v>192</v>
      </c>
      <c r="E4470">
        <v>51.507350000000002</v>
      </c>
      <c r="F4470">
        <v>-0.12776000000000001</v>
      </c>
      <c r="G4470" t="s">
        <v>196</v>
      </c>
      <c r="H4470" t="s">
        <v>21</v>
      </c>
      <c r="I4470" t="s">
        <v>194</v>
      </c>
      <c r="J4470">
        <v>703</v>
      </c>
      <c r="K4470" s="1">
        <v>7.0000000000000001E-3</v>
      </c>
      <c r="L4470">
        <v>5</v>
      </c>
      <c r="M4470">
        <v>0.21</v>
      </c>
      <c r="N4470">
        <v>1</v>
      </c>
      <c r="O4470">
        <v>3</v>
      </c>
      <c r="P4470">
        <v>144</v>
      </c>
      <c r="Q4470">
        <v>69</v>
      </c>
      <c r="R4470">
        <v>3</v>
      </c>
      <c r="S4470">
        <v>11</v>
      </c>
    </row>
    <row r="4471" spans="1:19" x14ac:dyDescent="0.25">
      <c r="A4471" t="s">
        <v>18</v>
      </c>
      <c r="B4471" s="23">
        <v>45174</v>
      </c>
      <c r="C4471" s="23" t="str">
        <f t="shared" si="69"/>
        <v>Sep</v>
      </c>
      <c r="D4471" t="s">
        <v>192</v>
      </c>
      <c r="E4471">
        <v>51.507350000000002</v>
      </c>
      <c r="F4471">
        <v>-0.12776000000000001</v>
      </c>
      <c r="G4471" t="s">
        <v>196</v>
      </c>
      <c r="H4471" t="s">
        <v>21</v>
      </c>
      <c r="I4471" t="s">
        <v>194</v>
      </c>
      <c r="J4471">
        <v>1263.4000000000001</v>
      </c>
      <c r="K4471" s="1">
        <v>1.2999999999999999E-2</v>
      </c>
      <c r="L4471">
        <v>17</v>
      </c>
      <c r="M4471">
        <v>0.62</v>
      </c>
      <c r="N4471">
        <v>11</v>
      </c>
      <c r="O4471">
        <v>6</v>
      </c>
      <c r="P4471">
        <v>264</v>
      </c>
      <c r="Q4471">
        <v>34</v>
      </c>
      <c r="R4471">
        <v>6</v>
      </c>
      <c r="S4471">
        <v>2</v>
      </c>
    </row>
    <row r="4472" spans="1:19" x14ac:dyDescent="0.25">
      <c r="A4472" t="s">
        <v>18</v>
      </c>
      <c r="B4472" s="23">
        <v>45204</v>
      </c>
      <c r="C4472" s="23" t="str">
        <f t="shared" si="69"/>
        <v>Oct</v>
      </c>
      <c r="D4472" t="s">
        <v>192</v>
      </c>
      <c r="E4472">
        <v>51.507350000000002</v>
      </c>
      <c r="F4472">
        <v>-0.12776000000000001</v>
      </c>
      <c r="G4472" t="s">
        <v>196</v>
      </c>
      <c r="H4472" t="s">
        <v>21</v>
      </c>
      <c r="I4472" t="s">
        <v>194</v>
      </c>
      <c r="J4472">
        <v>957.6</v>
      </c>
      <c r="K4472" s="1">
        <v>8.9999999999999993E-3</v>
      </c>
      <c r="L4472">
        <v>8</v>
      </c>
      <c r="M4472">
        <v>0.05</v>
      </c>
      <c r="N4472">
        <v>0</v>
      </c>
      <c r="O4472">
        <v>4</v>
      </c>
      <c r="P4472">
        <v>172.8</v>
      </c>
      <c r="Q4472">
        <v>38</v>
      </c>
      <c r="R4472">
        <v>13</v>
      </c>
      <c r="S4472">
        <v>6</v>
      </c>
    </row>
    <row r="4473" spans="1:19" x14ac:dyDescent="0.25">
      <c r="A4473" t="s">
        <v>18</v>
      </c>
      <c r="B4473" s="23">
        <v>45235</v>
      </c>
      <c r="C4473" s="23" t="str">
        <f t="shared" si="69"/>
        <v>Nov</v>
      </c>
      <c r="D4473" t="s">
        <v>192</v>
      </c>
      <c r="E4473">
        <v>51.507350000000002</v>
      </c>
      <c r="F4473">
        <v>-0.12776000000000001</v>
      </c>
      <c r="G4473" t="s">
        <v>196</v>
      </c>
      <c r="H4473" t="s">
        <v>21</v>
      </c>
      <c r="I4473" t="s">
        <v>194</v>
      </c>
      <c r="J4473">
        <v>1070.5999999999999</v>
      </c>
      <c r="K4473" s="1">
        <v>8.9999999999999993E-3</v>
      </c>
      <c r="L4473">
        <v>10</v>
      </c>
      <c r="M4473">
        <v>0.75</v>
      </c>
      <c r="N4473">
        <v>7</v>
      </c>
      <c r="O4473">
        <v>3</v>
      </c>
      <c r="P4473">
        <v>177.6</v>
      </c>
      <c r="Q4473">
        <v>53</v>
      </c>
      <c r="R4473">
        <v>11</v>
      </c>
      <c r="S4473">
        <v>2</v>
      </c>
    </row>
    <row r="4474" spans="1:19" x14ac:dyDescent="0.25">
      <c r="A4474" t="s">
        <v>18</v>
      </c>
      <c r="B4474" s="23">
        <v>45265</v>
      </c>
      <c r="C4474" s="23" t="str">
        <f t="shared" si="69"/>
        <v>Dec</v>
      </c>
      <c r="D4474" t="s">
        <v>192</v>
      </c>
      <c r="E4474">
        <v>51.507350000000002</v>
      </c>
      <c r="F4474">
        <v>-0.12776000000000001</v>
      </c>
      <c r="G4474" t="s">
        <v>196</v>
      </c>
      <c r="H4474" t="s">
        <v>21</v>
      </c>
      <c r="I4474" t="s">
        <v>194</v>
      </c>
      <c r="J4474">
        <v>1008</v>
      </c>
      <c r="K4474" s="1">
        <v>7.0000000000000001E-3</v>
      </c>
      <c r="L4474">
        <v>7</v>
      </c>
      <c r="M4474">
        <v>7.0000000000000007E-2</v>
      </c>
      <c r="N4474">
        <v>0</v>
      </c>
      <c r="O4474">
        <v>6</v>
      </c>
      <c r="P4474">
        <v>384</v>
      </c>
      <c r="Q4474">
        <v>46</v>
      </c>
      <c r="R4474">
        <v>10</v>
      </c>
      <c r="S4474">
        <v>6</v>
      </c>
    </row>
    <row r="4475" spans="1:19" x14ac:dyDescent="0.25">
      <c r="A4475" t="s">
        <v>18</v>
      </c>
      <c r="B4475" s="23" t="s">
        <v>60</v>
      </c>
      <c r="C4475" s="23" t="str">
        <f t="shared" si="69"/>
        <v>5/13/2023</v>
      </c>
      <c r="D4475" t="s">
        <v>192</v>
      </c>
      <c r="E4475">
        <v>51.507350000000002</v>
      </c>
      <c r="F4475">
        <v>-0.12776000000000001</v>
      </c>
      <c r="G4475" t="s">
        <v>196</v>
      </c>
      <c r="H4475" t="s">
        <v>21</v>
      </c>
      <c r="I4475" t="s">
        <v>194</v>
      </c>
      <c r="J4475">
        <v>1071.5999999999999</v>
      </c>
      <c r="K4475" s="1">
        <v>1.2E-2</v>
      </c>
      <c r="L4475">
        <v>13</v>
      </c>
      <c r="M4475">
        <v>0.23</v>
      </c>
      <c r="N4475">
        <v>3</v>
      </c>
      <c r="O4475">
        <v>5</v>
      </c>
      <c r="P4475">
        <v>180</v>
      </c>
      <c r="Q4475">
        <v>42</v>
      </c>
      <c r="R4475">
        <v>13</v>
      </c>
      <c r="S4475">
        <v>12</v>
      </c>
    </row>
    <row r="4476" spans="1:19" x14ac:dyDescent="0.25">
      <c r="A4476" t="s">
        <v>18</v>
      </c>
      <c r="B4476" s="23" t="s">
        <v>61</v>
      </c>
      <c r="C4476" s="23" t="str">
        <f t="shared" si="69"/>
        <v>5/14/2023</v>
      </c>
      <c r="D4476" t="s">
        <v>192</v>
      </c>
      <c r="E4476">
        <v>51.507350000000002</v>
      </c>
      <c r="F4476">
        <v>-0.12776000000000001</v>
      </c>
      <c r="G4476" t="s">
        <v>196</v>
      </c>
      <c r="H4476" t="s">
        <v>21</v>
      </c>
      <c r="I4476" t="s">
        <v>194</v>
      </c>
      <c r="J4476">
        <v>1439</v>
      </c>
      <c r="K4476" s="1">
        <v>6.0000000000000001E-3</v>
      </c>
      <c r="L4476">
        <v>9</v>
      </c>
      <c r="M4476">
        <v>0.95</v>
      </c>
      <c r="N4476">
        <v>9</v>
      </c>
      <c r="O4476">
        <v>3</v>
      </c>
      <c r="P4476">
        <v>94.8</v>
      </c>
      <c r="Q4476">
        <v>57</v>
      </c>
      <c r="R4476">
        <v>2</v>
      </c>
      <c r="S4476">
        <v>6</v>
      </c>
    </row>
    <row r="4477" spans="1:19" x14ac:dyDescent="0.25">
      <c r="A4477" t="s">
        <v>18</v>
      </c>
      <c r="B4477" s="23" t="s">
        <v>62</v>
      </c>
      <c r="C4477" s="23" t="str">
        <f t="shared" si="69"/>
        <v>5/15/2023</v>
      </c>
      <c r="D4477" t="s">
        <v>192</v>
      </c>
      <c r="E4477">
        <v>51.507350000000002</v>
      </c>
      <c r="F4477">
        <v>-0.12776000000000001</v>
      </c>
      <c r="G4477" t="s">
        <v>196</v>
      </c>
      <c r="H4477" t="s">
        <v>21</v>
      </c>
      <c r="I4477" t="s">
        <v>194</v>
      </c>
      <c r="J4477">
        <v>1359.6</v>
      </c>
      <c r="K4477" s="1">
        <v>0.01</v>
      </c>
      <c r="L4477">
        <v>14</v>
      </c>
      <c r="M4477">
        <v>0.82</v>
      </c>
      <c r="N4477">
        <v>12</v>
      </c>
      <c r="O4477">
        <v>7</v>
      </c>
      <c r="P4477">
        <v>360</v>
      </c>
      <c r="Q4477">
        <v>27</v>
      </c>
      <c r="R4477">
        <v>13</v>
      </c>
      <c r="S4477">
        <v>5</v>
      </c>
    </row>
    <row r="4478" spans="1:19" x14ac:dyDescent="0.25">
      <c r="A4478" t="s">
        <v>18</v>
      </c>
      <c r="B4478" s="23" t="s">
        <v>63</v>
      </c>
      <c r="C4478" s="23" t="str">
        <f t="shared" si="69"/>
        <v>5/16/2023</v>
      </c>
      <c r="D4478" t="s">
        <v>192</v>
      </c>
      <c r="E4478">
        <v>51.507350000000002</v>
      </c>
      <c r="F4478">
        <v>-0.12776000000000001</v>
      </c>
      <c r="G4478" t="s">
        <v>196</v>
      </c>
      <c r="H4478" t="s">
        <v>21</v>
      </c>
      <c r="I4478" t="s">
        <v>194</v>
      </c>
      <c r="J4478">
        <v>1547</v>
      </c>
      <c r="K4478" s="1">
        <v>1.4999999999999999E-2</v>
      </c>
      <c r="L4478">
        <v>23</v>
      </c>
      <c r="M4478">
        <v>0.64</v>
      </c>
      <c r="N4478">
        <v>15</v>
      </c>
      <c r="O4478">
        <v>2</v>
      </c>
      <c r="P4478">
        <v>52.8</v>
      </c>
      <c r="Q4478">
        <v>33</v>
      </c>
      <c r="R4478">
        <v>4</v>
      </c>
      <c r="S4478">
        <v>12</v>
      </c>
    </row>
    <row r="4479" spans="1:19" x14ac:dyDescent="0.25">
      <c r="A4479" t="s">
        <v>18</v>
      </c>
      <c r="B4479" s="23" t="s">
        <v>64</v>
      </c>
      <c r="C4479" s="23" t="str">
        <f t="shared" si="69"/>
        <v>5/17/2023</v>
      </c>
      <c r="D4479" t="s">
        <v>192</v>
      </c>
      <c r="E4479">
        <v>51.507350000000002</v>
      </c>
      <c r="F4479">
        <v>-0.12776000000000001</v>
      </c>
      <c r="G4479" t="s">
        <v>196</v>
      </c>
      <c r="H4479" t="s">
        <v>21</v>
      </c>
      <c r="I4479" t="s">
        <v>194</v>
      </c>
      <c r="J4479">
        <v>1275.2</v>
      </c>
      <c r="K4479" s="1">
        <v>8.0000000000000002E-3</v>
      </c>
      <c r="L4479">
        <v>10</v>
      </c>
      <c r="M4479">
        <v>1.27</v>
      </c>
      <c r="N4479">
        <v>13</v>
      </c>
      <c r="O4479">
        <v>3</v>
      </c>
      <c r="P4479">
        <v>148.80000000000001</v>
      </c>
      <c r="Q4479">
        <v>55</v>
      </c>
      <c r="R4479">
        <v>1</v>
      </c>
      <c r="S4479">
        <v>2</v>
      </c>
    </row>
    <row r="4480" spans="1:19" x14ac:dyDescent="0.25">
      <c r="A4480" t="s">
        <v>18</v>
      </c>
      <c r="B4480" s="23" t="s">
        <v>65</v>
      </c>
      <c r="C4480" s="23" t="str">
        <f t="shared" si="69"/>
        <v>5/18/2023</v>
      </c>
      <c r="D4480" t="s">
        <v>192</v>
      </c>
      <c r="E4480">
        <v>51.507350000000002</v>
      </c>
      <c r="F4480">
        <v>-0.12776000000000001</v>
      </c>
      <c r="G4480" t="s">
        <v>196</v>
      </c>
      <c r="H4480" t="s">
        <v>21</v>
      </c>
      <c r="I4480" t="s">
        <v>194</v>
      </c>
      <c r="J4480">
        <v>778.8</v>
      </c>
      <c r="K4480" s="1">
        <v>1.4999999999999999E-2</v>
      </c>
      <c r="L4480">
        <v>11</v>
      </c>
      <c r="M4480">
        <v>0.89</v>
      </c>
      <c r="N4480">
        <v>10</v>
      </c>
      <c r="O4480">
        <v>3</v>
      </c>
      <c r="P4480">
        <v>49.2</v>
      </c>
      <c r="Q4480">
        <v>43</v>
      </c>
      <c r="R4480">
        <v>5</v>
      </c>
      <c r="S4480">
        <v>9</v>
      </c>
    </row>
    <row r="4481" spans="1:19" x14ac:dyDescent="0.25">
      <c r="A4481" t="s">
        <v>18</v>
      </c>
      <c r="B4481" s="23" t="s">
        <v>66</v>
      </c>
      <c r="C4481" s="23" t="str">
        <f t="shared" si="69"/>
        <v>5/19/2023</v>
      </c>
      <c r="D4481" t="s">
        <v>192</v>
      </c>
      <c r="E4481">
        <v>51.507350000000002</v>
      </c>
      <c r="F4481">
        <v>-0.12776000000000001</v>
      </c>
      <c r="G4481" t="s">
        <v>196</v>
      </c>
      <c r="H4481" t="s">
        <v>21</v>
      </c>
      <c r="I4481" t="s">
        <v>194</v>
      </c>
      <c r="J4481">
        <v>1034.4000000000001</v>
      </c>
      <c r="K4481" s="1">
        <v>1.4E-2</v>
      </c>
      <c r="L4481">
        <v>15</v>
      </c>
      <c r="M4481">
        <v>0.21</v>
      </c>
      <c r="N4481">
        <v>3</v>
      </c>
      <c r="O4481">
        <v>4</v>
      </c>
      <c r="P4481">
        <v>93.6</v>
      </c>
      <c r="Q4481">
        <v>33</v>
      </c>
      <c r="R4481">
        <v>1</v>
      </c>
      <c r="S4481">
        <v>5</v>
      </c>
    </row>
    <row r="4482" spans="1:19" x14ac:dyDescent="0.25">
      <c r="A4482" t="s">
        <v>18</v>
      </c>
      <c r="B4482" s="23" t="s">
        <v>67</v>
      </c>
      <c r="C4482" s="23" t="str">
        <f t="shared" si="69"/>
        <v>5/20/2023</v>
      </c>
      <c r="D4482" t="s">
        <v>192</v>
      </c>
      <c r="E4482">
        <v>51.507350000000002</v>
      </c>
      <c r="F4482">
        <v>-0.12776000000000001</v>
      </c>
      <c r="G4482" t="s">
        <v>196</v>
      </c>
      <c r="H4482" t="s">
        <v>21</v>
      </c>
      <c r="I4482" t="s">
        <v>194</v>
      </c>
      <c r="J4482">
        <v>960.6</v>
      </c>
      <c r="K4482" s="1">
        <v>8.0000000000000002E-3</v>
      </c>
      <c r="L4482">
        <v>7</v>
      </c>
      <c r="M4482">
        <v>0.1</v>
      </c>
      <c r="N4482">
        <v>1</v>
      </c>
      <c r="O4482">
        <v>5</v>
      </c>
      <c r="P4482">
        <v>211.2</v>
      </c>
      <c r="Q4482">
        <v>70</v>
      </c>
      <c r="R4482">
        <v>8</v>
      </c>
      <c r="S4482">
        <v>6</v>
      </c>
    </row>
    <row r="4483" spans="1:19" x14ac:dyDescent="0.25">
      <c r="A4483" t="s">
        <v>18</v>
      </c>
      <c r="B4483" s="23" t="s">
        <v>68</v>
      </c>
      <c r="C4483" s="23" t="str">
        <f t="shared" ref="C4483:C4546" si="70">TEXT(B4483,"mmm")</f>
        <v>5/21/2023</v>
      </c>
      <c r="D4483" t="s">
        <v>192</v>
      </c>
      <c r="E4483">
        <v>51.507350000000002</v>
      </c>
      <c r="F4483">
        <v>-0.12776000000000001</v>
      </c>
      <c r="G4483" t="s">
        <v>196</v>
      </c>
      <c r="H4483" t="s">
        <v>21</v>
      </c>
      <c r="I4483" t="s">
        <v>194</v>
      </c>
      <c r="J4483">
        <v>810.2</v>
      </c>
      <c r="K4483" s="1">
        <v>1.4E-2</v>
      </c>
      <c r="L4483">
        <v>12</v>
      </c>
      <c r="M4483">
        <v>0.35</v>
      </c>
      <c r="N4483">
        <v>4</v>
      </c>
      <c r="O4483">
        <v>3</v>
      </c>
      <c r="P4483">
        <v>120</v>
      </c>
      <c r="Q4483">
        <v>45</v>
      </c>
      <c r="R4483">
        <v>8</v>
      </c>
      <c r="S4483">
        <v>11</v>
      </c>
    </row>
    <row r="4484" spans="1:19" x14ac:dyDescent="0.25">
      <c r="A4484" t="s">
        <v>18</v>
      </c>
      <c r="B4484" s="23" t="s">
        <v>69</v>
      </c>
      <c r="C4484" s="23" t="str">
        <f t="shared" si="70"/>
        <v>5/22/2023</v>
      </c>
      <c r="D4484" t="s">
        <v>192</v>
      </c>
      <c r="E4484">
        <v>51.507350000000002</v>
      </c>
      <c r="F4484">
        <v>-0.12776000000000001</v>
      </c>
      <c r="G4484" t="s">
        <v>196</v>
      </c>
      <c r="H4484" t="s">
        <v>21</v>
      </c>
      <c r="I4484" t="s">
        <v>194</v>
      </c>
      <c r="J4484">
        <v>1351</v>
      </c>
      <c r="K4484" s="1">
        <v>1.2999999999999999E-2</v>
      </c>
      <c r="L4484">
        <v>17</v>
      </c>
      <c r="M4484">
        <v>0.47</v>
      </c>
      <c r="N4484">
        <v>8</v>
      </c>
      <c r="O4484">
        <v>3</v>
      </c>
      <c r="P4484">
        <v>40.799999999999997</v>
      </c>
      <c r="Q4484">
        <v>45</v>
      </c>
      <c r="R4484">
        <v>8</v>
      </c>
      <c r="S4484">
        <v>5</v>
      </c>
    </row>
    <row r="4485" spans="1:19" x14ac:dyDescent="0.25">
      <c r="A4485" t="s">
        <v>18</v>
      </c>
      <c r="B4485" s="23" t="s">
        <v>70</v>
      </c>
      <c r="C4485" s="23" t="str">
        <f t="shared" si="70"/>
        <v>5/23/2023</v>
      </c>
      <c r="D4485" t="s">
        <v>192</v>
      </c>
      <c r="E4485">
        <v>51.507350000000002</v>
      </c>
      <c r="F4485">
        <v>-0.12776000000000001</v>
      </c>
      <c r="G4485" t="s">
        <v>196</v>
      </c>
      <c r="H4485" t="s">
        <v>21</v>
      </c>
      <c r="I4485" t="s">
        <v>194</v>
      </c>
      <c r="J4485">
        <v>1219.8</v>
      </c>
      <c r="K4485" s="1">
        <v>1.0999999999999999E-2</v>
      </c>
      <c r="L4485">
        <v>14</v>
      </c>
      <c r="M4485">
        <v>0.41</v>
      </c>
      <c r="N4485">
        <v>6</v>
      </c>
      <c r="O4485">
        <v>3</v>
      </c>
      <c r="P4485">
        <v>86.4</v>
      </c>
      <c r="Q4485">
        <v>71</v>
      </c>
      <c r="R4485">
        <v>5</v>
      </c>
      <c r="S4485">
        <v>3</v>
      </c>
    </row>
    <row r="4486" spans="1:19" x14ac:dyDescent="0.25">
      <c r="A4486" t="s">
        <v>18</v>
      </c>
      <c r="B4486" s="23" t="s">
        <v>71</v>
      </c>
      <c r="C4486" s="23" t="str">
        <f t="shared" si="70"/>
        <v>5/24/2023</v>
      </c>
      <c r="D4486" t="s">
        <v>192</v>
      </c>
      <c r="E4486">
        <v>51.507350000000002</v>
      </c>
      <c r="F4486">
        <v>-0.12776000000000001</v>
      </c>
      <c r="G4486" t="s">
        <v>196</v>
      </c>
      <c r="H4486" t="s">
        <v>21</v>
      </c>
      <c r="I4486" t="s">
        <v>194</v>
      </c>
      <c r="J4486">
        <v>1364.4</v>
      </c>
      <c r="K4486" s="1">
        <v>1.2E-2</v>
      </c>
      <c r="L4486">
        <v>17</v>
      </c>
      <c r="M4486">
        <v>0.57999999999999996</v>
      </c>
      <c r="N4486">
        <v>10</v>
      </c>
      <c r="O4486">
        <v>3</v>
      </c>
      <c r="P4486">
        <v>96</v>
      </c>
      <c r="Q4486">
        <v>48</v>
      </c>
      <c r="R4486">
        <v>9</v>
      </c>
      <c r="S4486">
        <v>2</v>
      </c>
    </row>
    <row r="4487" spans="1:19" x14ac:dyDescent="0.25">
      <c r="A4487" t="s">
        <v>18</v>
      </c>
      <c r="B4487" s="23" t="s">
        <v>72</v>
      </c>
      <c r="C4487" s="23" t="str">
        <f t="shared" si="70"/>
        <v>5/25/2023</v>
      </c>
      <c r="D4487" t="s">
        <v>192</v>
      </c>
      <c r="E4487">
        <v>51.507350000000002</v>
      </c>
      <c r="F4487">
        <v>-0.12776000000000001</v>
      </c>
      <c r="G4487" t="s">
        <v>196</v>
      </c>
      <c r="H4487" t="s">
        <v>21</v>
      </c>
      <c r="I4487" t="s">
        <v>194</v>
      </c>
      <c r="J4487">
        <v>864</v>
      </c>
      <c r="K4487" s="1">
        <v>1.6E-2</v>
      </c>
      <c r="L4487">
        <v>14</v>
      </c>
      <c r="M4487">
        <v>1.23</v>
      </c>
      <c r="N4487">
        <v>17</v>
      </c>
      <c r="O4487">
        <v>3</v>
      </c>
      <c r="P4487">
        <v>67.2</v>
      </c>
      <c r="Q4487">
        <v>41</v>
      </c>
      <c r="R4487">
        <v>2</v>
      </c>
      <c r="S4487">
        <v>5</v>
      </c>
    </row>
    <row r="4488" spans="1:19" x14ac:dyDescent="0.25">
      <c r="A4488" t="s">
        <v>18</v>
      </c>
      <c r="B4488" s="23" t="s">
        <v>73</v>
      </c>
      <c r="C4488" s="23" t="str">
        <f t="shared" si="70"/>
        <v>5/26/2023</v>
      </c>
      <c r="D4488" t="s">
        <v>192</v>
      </c>
      <c r="E4488">
        <v>51.507350000000002</v>
      </c>
      <c r="F4488">
        <v>-0.12776000000000001</v>
      </c>
      <c r="G4488" t="s">
        <v>196</v>
      </c>
      <c r="H4488" t="s">
        <v>21</v>
      </c>
      <c r="I4488" t="s">
        <v>194</v>
      </c>
      <c r="J4488">
        <v>973.6</v>
      </c>
      <c r="K4488" s="1">
        <v>1.2E-2</v>
      </c>
      <c r="L4488">
        <v>11</v>
      </c>
      <c r="M4488">
        <v>0.55000000000000004</v>
      </c>
      <c r="N4488">
        <v>6</v>
      </c>
      <c r="O4488">
        <v>5</v>
      </c>
      <c r="P4488">
        <v>220.8</v>
      </c>
      <c r="Q4488">
        <v>71</v>
      </c>
      <c r="R4488">
        <v>11</v>
      </c>
      <c r="S4488">
        <v>9</v>
      </c>
    </row>
    <row r="4489" spans="1:19" x14ac:dyDescent="0.25">
      <c r="A4489" t="s">
        <v>18</v>
      </c>
      <c r="B4489" s="23" t="s">
        <v>74</v>
      </c>
      <c r="C4489" s="23" t="str">
        <f t="shared" si="70"/>
        <v>5/27/2023</v>
      </c>
      <c r="D4489" t="s">
        <v>192</v>
      </c>
      <c r="E4489">
        <v>51.507350000000002</v>
      </c>
      <c r="F4489">
        <v>-0.12776000000000001</v>
      </c>
      <c r="G4489" t="s">
        <v>196</v>
      </c>
      <c r="H4489" t="s">
        <v>21</v>
      </c>
      <c r="I4489" t="s">
        <v>194</v>
      </c>
      <c r="J4489">
        <v>1072.4000000000001</v>
      </c>
      <c r="K4489" s="1">
        <v>1.2E-2</v>
      </c>
      <c r="L4489">
        <v>13</v>
      </c>
      <c r="M4489">
        <v>0.25</v>
      </c>
      <c r="N4489">
        <v>3</v>
      </c>
      <c r="O4489">
        <v>6</v>
      </c>
      <c r="P4489">
        <v>369.6</v>
      </c>
      <c r="Q4489">
        <v>46</v>
      </c>
      <c r="R4489">
        <v>17</v>
      </c>
      <c r="S4489">
        <v>8</v>
      </c>
    </row>
    <row r="4490" spans="1:19" x14ac:dyDescent="0.25">
      <c r="A4490" t="s">
        <v>18</v>
      </c>
      <c r="B4490" s="23" t="s">
        <v>75</v>
      </c>
      <c r="C4490" s="23" t="str">
        <f t="shared" si="70"/>
        <v>5/28/2023</v>
      </c>
      <c r="D4490" t="s">
        <v>192</v>
      </c>
      <c r="E4490">
        <v>51.507350000000002</v>
      </c>
      <c r="F4490">
        <v>-0.12776000000000001</v>
      </c>
      <c r="G4490" t="s">
        <v>196</v>
      </c>
      <c r="H4490" t="s">
        <v>21</v>
      </c>
      <c r="I4490" t="s">
        <v>194</v>
      </c>
      <c r="J4490">
        <v>890</v>
      </c>
      <c r="K4490" s="1">
        <v>1.4999999999999999E-2</v>
      </c>
      <c r="L4490">
        <v>13</v>
      </c>
      <c r="M4490">
        <v>0.98</v>
      </c>
      <c r="N4490">
        <v>13</v>
      </c>
      <c r="O4490">
        <v>3</v>
      </c>
      <c r="P4490">
        <v>60</v>
      </c>
      <c r="Q4490">
        <v>63</v>
      </c>
      <c r="R4490">
        <v>8</v>
      </c>
      <c r="S4490">
        <v>2</v>
      </c>
    </row>
    <row r="4491" spans="1:19" x14ac:dyDescent="0.25">
      <c r="A4491" t="s">
        <v>18</v>
      </c>
      <c r="B4491" s="23" t="s">
        <v>76</v>
      </c>
      <c r="C4491" s="23" t="str">
        <f t="shared" si="70"/>
        <v>5/29/2023</v>
      </c>
      <c r="D4491" t="s">
        <v>192</v>
      </c>
      <c r="E4491">
        <v>51.507350000000002</v>
      </c>
      <c r="F4491">
        <v>-0.12776000000000001</v>
      </c>
      <c r="G4491" t="s">
        <v>196</v>
      </c>
      <c r="H4491" t="s">
        <v>21</v>
      </c>
      <c r="I4491" t="s">
        <v>194</v>
      </c>
      <c r="J4491">
        <v>799.6</v>
      </c>
      <c r="K4491" s="1">
        <v>1.2E-2</v>
      </c>
      <c r="L4491">
        <v>9</v>
      </c>
      <c r="M4491">
        <v>0.23</v>
      </c>
      <c r="N4491">
        <v>2</v>
      </c>
      <c r="O4491">
        <v>2</v>
      </c>
      <c r="P4491">
        <v>93.6</v>
      </c>
      <c r="Q4491">
        <v>35</v>
      </c>
      <c r="R4491">
        <v>13</v>
      </c>
      <c r="S4491">
        <v>6</v>
      </c>
    </row>
    <row r="4492" spans="1:19" x14ac:dyDescent="0.25">
      <c r="A4492" t="s">
        <v>18</v>
      </c>
      <c r="B4492" s="23" t="s">
        <v>77</v>
      </c>
      <c r="C4492" s="23" t="str">
        <f t="shared" si="70"/>
        <v>5/30/2023</v>
      </c>
      <c r="D4492" t="s">
        <v>192</v>
      </c>
      <c r="E4492">
        <v>51.507350000000002</v>
      </c>
      <c r="F4492">
        <v>-0.12776000000000001</v>
      </c>
      <c r="G4492" t="s">
        <v>196</v>
      </c>
      <c r="H4492" t="s">
        <v>21</v>
      </c>
      <c r="I4492" t="s">
        <v>194</v>
      </c>
      <c r="J4492">
        <v>1335.2</v>
      </c>
      <c r="K4492" s="1">
        <v>1.4999999999999999E-2</v>
      </c>
      <c r="L4492">
        <v>20</v>
      </c>
      <c r="M4492">
        <v>0.16</v>
      </c>
      <c r="N4492">
        <v>3</v>
      </c>
      <c r="O4492">
        <v>3</v>
      </c>
      <c r="P4492">
        <v>84</v>
      </c>
      <c r="Q4492">
        <v>45</v>
      </c>
      <c r="R4492">
        <v>16</v>
      </c>
      <c r="S4492">
        <v>14</v>
      </c>
    </row>
    <row r="4493" spans="1:19" x14ac:dyDescent="0.25">
      <c r="A4493" t="s">
        <v>18</v>
      </c>
      <c r="B4493" s="23" t="s">
        <v>78</v>
      </c>
      <c r="C4493" s="23" t="str">
        <f t="shared" si="70"/>
        <v>5/31/2023</v>
      </c>
      <c r="D4493" t="s">
        <v>192</v>
      </c>
      <c r="E4493">
        <v>51.507350000000002</v>
      </c>
      <c r="F4493">
        <v>-0.12776000000000001</v>
      </c>
      <c r="G4493" t="s">
        <v>196</v>
      </c>
      <c r="H4493" t="s">
        <v>21</v>
      </c>
      <c r="I4493" t="s">
        <v>194</v>
      </c>
      <c r="J4493">
        <v>1289</v>
      </c>
      <c r="K4493" s="1">
        <v>8.0000000000000002E-3</v>
      </c>
      <c r="L4493">
        <v>11</v>
      </c>
      <c r="M4493">
        <v>0.78</v>
      </c>
      <c r="N4493">
        <v>8</v>
      </c>
      <c r="O4493">
        <v>4</v>
      </c>
      <c r="P4493">
        <v>158.4</v>
      </c>
      <c r="Q4493">
        <v>41</v>
      </c>
      <c r="R4493">
        <v>8</v>
      </c>
      <c r="S4493">
        <v>8</v>
      </c>
    </row>
    <row r="4494" spans="1:19" x14ac:dyDescent="0.25">
      <c r="A4494" t="s">
        <v>79</v>
      </c>
      <c r="B4494" s="23">
        <v>44932</v>
      </c>
      <c r="C4494" s="23" t="str">
        <f t="shared" si="70"/>
        <v>Jan</v>
      </c>
      <c r="D4494" t="s">
        <v>192</v>
      </c>
      <c r="E4494">
        <v>51.507350000000002</v>
      </c>
      <c r="F4494">
        <v>-0.12776000000000001</v>
      </c>
      <c r="G4494" t="s">
        <v>196</v>
      </c>
      <c r="H4494" t="s">
        <v>21</v>
      </c>
      <c r="I4494" t="s">
        <v>194</v>
      </c>
      <c r="J4494">
        <v>712.1</v>
      </c>
      <c r="K4494" s="1">
        <v>1.2999999999999999E-2</v>
      </c>
      <c r="L4494">
        <v>9</v>
      </c>
      <c r="M4494">
        <v>0.63</v>
      </c>
      <c r="N4494">
        <v>6</v>
      </c>
      <c r="O4494">
        <v>5</v>
      </c>
      <c r="P4494">
        <v>384</v>
      </c>
      <c r="Q4494">
        <v>45</v>
      </c>
      <c r="R4494">
        <v>10</v>
      </c>
      <c r="S4494">
        <v>15</v>
      </c>
    </row>
    <row r="4495" spans="1:19" x14ac:dyDescent="0.25">
      <c r="A4495" t="s">
        <v>79</v>
      </c>
      <c r="B4495" s="23">
        <v>44963</v>
      </c>
      <c r="C4495" s="23" t="str">
        <f t="shared" si="70"/>
        <v>Feb</v>
      </c>
      <c r="D4495" t="s">
        <v>192</v>
      </c>
      <c r="E4495">
        <v>51.507350000000002</v>
      </c>
      <c r="F4495">
        <v>-0.12776000000000001</v>
      </c>
      <c r="G4495" t="s">
        <v>196</v>
      </c>
      <c r="H4495" t="s">
        <v>21</v>
      </c>
      <c r="I4495" t="s">
        <v>194</v>
      </c>
      <c r="J4495">
        <v>458.2</v>
      </c>
      <c r="K4495" s="1">
        <v>0.01</v>
      </c>
      <c r="L4495">
        <v>4</v>
      </c>
      <c r="M4495">
        <v>1.45</v>
      </c>
      <c r="N4495">
        <v>6</v>
      </c>
      <c r="O4495">
        <v>6</v>
      </c>
      <c r="P4495">
        <v>270</v>
      </c>
      <c r="Q4495">
        <v>47</v>
      </c>
      <c r="R4495">
        <v>13</v>
      </c>
      <c r="S4495">
        <v>5</v>
      </c>
    </row>
    <row r="4496" spans="1:19" x14ac:dyDescent="0.25">
      <c r="A4496" t="s">
        <v>79</v>
      </c>
      <c r="B4496" s="23">
        <v>44991</v>
      </c>
      <c r="C4496" s="23" t="str">
        <f t="shared" si="70"/>
        <v>Mar</v>
      </c>
      <c r="D4496" t="s">
        <v>192</v>
      </c>
      <c r="E4496">
        <v>51.507350000000002</v>
      </c>
      <c r="F4496">
        <v>-0.12776000000000001</v>
      </c>
      <c r="G4496" t="s">
        <v>196</v>
      </c>
      <c r="H4496" t="s">
        <v>21</v>
      </c>
      <c r="I4496" t="s">
        <v>194</v>
      </c>
      <c r="J4496">
        <v>1112.2</v>
      </c>
      <c r="K4496" s="1">
        <v>1.0999999999999999E-2</v>
      </c>
      <c r="L4496">
        <v>12</v>
      </c>
      <c r="M4496">
        <v>1.31</v>
      </c>
      <c r="N4496">
        <v>16</v>
      </c>
      <c r="O4496">
        <v>3</v>
      </c>
      <c r="P4496">
        <v>122.4</v>
      </c>
      <c r="Q4496">
        <v>73</v>
      </c>
      <c r="R4496">
        <v>19</v>
      </c>
      <c r="S4496">
        <v>12</v>
      </c>
    </row>
    <row r="4497" spans="1:19" x14ac:dyDescent="0.25">
      <c r="A4497" t="s">
        <v>79</v>
      </c>
      <c r="B4497" s="23">
        <v>45022</v>
      </c>
      <c r="C4497" s="23" t="str">
        <f t="shared" si="70"/>
        <v>Apr</v>
      </c>
      <c r="D4497" t="s">
        <v>192</v>
      </c>
      <c r="E4497">
        <v>51.507350000000002</v>
      </c>
      <c r="F4497">
        <v>-0.12776000000000001</v>
      </c>
      <c r="G4497" t="s">
        <v>196</v>
      </c>
      <c r="H4497" t="s">
        <v>21</v>
      </c>
      <c r="I4497" t="s">
        <v>194</v>
      </c>
      <c r="J4497">
        <v>731.5</v>
      </c>
      <c r="K4497" s="1">
        <v>1.4999999999999999E-2</v>
      </c>
      <c r="L4497">
        <v>11</v>
      </c>
      <c r="M4497">
        <v>0.36</v>
      </c>
      <c r="N4497">
        <v>4</v>
      </c>
      <c r="O4497">
        <v>4</v>
      </c>
      <c r="P4497">
        <v>106.8</v>
      </c>
      <c r="Q4497">
        <v>57</v>
      </c>
      <c r="R4497">
        <v>3</v>
      </c>
      <c r="S4497">
        <v>6</v>
      </c>
    </row>
    <row r="4498" spans="1:19" x14ac:dyDescent="0.25">
      <c r="A4498" t="s">
        <v>79</v>
      </c>
      <c r="B4498" s="23">
        <v>45052</v>
      </c>
      <c r="C4498" s="23" t="str">
        <f t="shared" si="70"/>
        <v>May</v>
      </c>
      <c r="D4498" t="s">
        <v>192</v>
      </c>
      <c r="E4498">
        <v>51.507350000000002</v>
      </c>
      <c r="F4498">
        <v>-0.12776000000000001</v>
      </c>
      <c r="G4498" t="s">
        <v>196</v>
      </c>
      <c r="H4498" t="s">
        <v>21</v>
      </c>
      <c r="I4498" t="s">
        <v>194</v>
      </c>
      <c r="J4498">
        <v>1027.2</v>
      </c>
      <c r="K4498" s="1">
        <v>1.4E-2</v>
      </c>
      <c r="L4498">
        <v>15</v>
      </c>
      <c r="M4498">
        <v>0.84</v>
      </c>
      <c r="N4498">
        <v>12</v>
      </c>
      <c r="O4498">
        <v>6</v>
      </c>
      <c r="P4498">
        <v>164.4</v>
      </c>
      <c r="Q4498">
        <v>67</v>
      </c>
      <c r="R4498">
        <v>18</v>
      </c>
      <c r="S4498">
        <v>9</v>
      </c>
    </row>
    <row r="4499" spans="1:19" x14ac:dyDescent="0.25">
      <c r="A4499" t="s">
        <v>79</v>
      </c>
      <c r="B4499" s="23">
        <v>45083</v>
      </c>
      <c r="C4499" s="23" t="str">
        <f t="shared" si="70"/>
        <v>Jun</v>
      </c>
      <c r="D4499" t="s">
        <v>192</v>
      </c>
      <c r="E4499">
        <v>51.507350000000002</v>
      </c>
      <c r="F4499">
        <v>-0.12776000000000001</v>
      </c>
      <c r="G4499" t="s">
        <v>196</v>
      </c>
      <c r="H4499" t="s">
        <v>21</v>
      </c>
      <c r="I4499" t="s">
        <v>194</v>
      </c>
      <c r="J4499">
        <v>629.9</v>
      </c>
      <c r="K4499" s="1">
        <v>1.4E-2</v>
      </c>
      <c r="L4499">
        <v>9</v>
      </c>
      <c r="M4499">
        <v>1.45</v>
      </c>
      <c r="N4499">
        <v>13</v>
      </c>
      <c r="O4499">
        <v>2</v>
      </c>
      <c r="P4499">
        <v>63.6</v>
      </c>
      <c r="Q4499">
        <v>80</v>
      </c>
      <c r="R4499">
        <v>9</v>
      </c>
      <c r="S4499">
        <v>17</v>
      </c>
    </row>
    <row r="4500" spans="1:19" x14ac:dyDescent="0.25">
      <c r="A4500" t="s">
        <v>79</v>
      </c>
      <c r="B4500" s="23">
        <v>45113</v>
      </c>
      <c r="C4500" s="23" t="str">
        <f t="shared" si="70"/>
        <v>Jul</v>
      </c>
      <c r="D4500" t="s">
        <v>192</v>
      </c>
      <c r="E4500">
        <v>51.507350000000002</v>
      </c>
      <c r="F4500">
        <v>-0.12776000000000001</v>
      </c>
      <c r="G4500" t="s">
        <v>196</v>
      </c>
      <c r="H4500" t="s">
        <v>21</v>
      </c>
      <c r="I4500" t="s">
        <v>194</v>
      </c>
      <c r="J4500">
        <v>668.3</v>
      </c>
      <c r="K4500" s="1">
        <v>6.0000000000000001E-3</v>
      </c>
      <c r="L4500">
        <v>4</v>
      </c>
      <c r="M4500">
        <v>0.32</v>
      </c>
      <c r="N4500">
        <v>1</v>
      </c>
      <c r="O4500">
        <v>2</v>
      </c>
      <c r="P4500">
        <v>0</v>
      </c>
      <c r="Q4500">
        <v>55</v>
      </c>
      <c r="R4500">
        <v>9</v>
      </c>
      <c r="S4500">
        <v>15</v>
      </c>
    </row>
    <row r="4501" spans="1:19" x14ac:dyDescent="0.25">
      <c r="A4501" t="s">
        <v>79</v>
      </c>
      <c r="B4501" s="23">
        <v>45144</v>
      </c>
      <c r="C4501" s="23" t="str">
        <f t="shared" si="70"/>
        <v>Aug</v>
      </c>
      <c r="D4501" t="s">
        <v>192</v>
      </c>
      <c r="E4501">
        <v>51.507350000000002</v>
      </c>
      <c r="F4501">
        <v>-0.12776000000000001</v>
      </c>
      <c r="G4501" t="s">
        <v>196</v>
      </c>
      <c r="H4501" t="s">
        <v>21</v>
      </c>
      <c r="I4501" t="s">
        <v>194</v>
      </c>
      <c r="J4501">
        <v>598.20000000000005</v>
      </c>
      <c r="K4501" s="1">
        <v>0.01</v>
      </c>
      <c r="L4501">
        <v>6</v>
      </c>
      <c r="M4501">
        <v>1.4</v>
      </c>
      <c r="N4501">
        <v>9</v>
      </c>
      <c r="O4501">
        <v>3</v>
      </c>
      <c r="P4501">
        <v>130.80000000000001</v>
      </c>
      <c r="Q4501">
        <v>56</v>
      </c>
      <c r="R4501">
        <v>5</v>
      </c>
      <c r="S4501">
        <v>15</v>
      </c>
    </row>
    <row r="4502" spans="1:19" x14ac:dyDescent="0.25">
      <c r="A4502" t="s">
        <v>79</v>
      </c>
      <c r="B4502" s="23">
        <v>45175</v>
      </c>
      <c r="C4502" s="23" t="str">
        <f t="shared" si="70"/>
        <v>Sep</v>
      </c>
      <c r="D4502" t="s">
        <v>192</v>
      </c>
      <c r="E4502">
        <v>51.507350000000002</v>
      </c>
      <c r="F4502">
        <v>-0.12776000000000001</v>
      </c>
      <c r="G4502" t="s">
        <v>196</v>
      </c>
      <c r="H4502" t="s">
        <v>21</v>
      </c>
      <c r="I4502" t="s">
        <v>194</v>
      </c>
      <c r="J4502">
        <v>685.1</v>
      </c>
      <c r="K4502" s="1">
        <v>1.2999999999999999E-2</v>
      </c>
      <c r="L4502">
        <v>9</v>
      </c>
      <c r="M4502">
        <v>0.93</v>
      </c>
      <c r="N4502">
        <v>8</v>
      </c>
      <c r="O4502">
        <v>1</v>
      </c>
      <c r="P4502">
        <v>68.400000000000006</v>
      </c>
      <c r="Q4502">
        <v>43</v>
      </c>
      <c r="R4502">
        <v>3</v>
      </c>
      <c r="S4502">
        <v>6</v>
      </c>
    </row>
    <row r="4503" spans="1:19" x14ac:dyDescent="0.25">
      <c r="A4503" t="s">
        <v>79</v>
      </c>
      <c r="B4503" s="23">
        <v>45205</v>
      </c>
      <c r="C4503" s="23" t="str">
        <f t="shared" si="70"/>
        <v>Oct</v>
      </c>
      <c r="D4503" t="s">
        <v>192</v>
      </c>
      <c r="E4503">
        <v>51.507350000000002</v>
      </c>
      <c r="F4503">
        <v>-0.12776000000000001</v>
      </c>
      <c r="G4503" t="s">
        <v>196</v>
      </c>
      <c r="H4503" t="s">
        <v>21</v>
      </c>
      <c r="I4503" t="s">
        <v>194</v>
      </c>
      <c r="J4503">
        <v>476.7</v>
      </c>
      <c r="K4503" s="1">
        <v>7.0000000000000001E-3</v>
      </c>
      <c r="L4503">
        <v>3</v>
      </c>
      <c r="M4503">
        <v>0.61</v>
      </c>
      <c r="N4503">
        <v>2</v>
      </c>
      <c r="O4503">
        <v>1</v>
      </c>
      <c r="P4503">
        <v>33.6</v>
      </c>
      <c r="Q4503">
        <v>71</v>
      </c>
      <c r="R4503">
        <v>12</v>
      </c>
      <c r="S4503">
        <v>3</v>
      </c>
    </row>
    <row r="4504" spans="1:19" x14ac:dyDescent="0.25">
      <c r="A4504" t="s">
        <v>79</v>
      </c>
      <c r="B4504" s="23">
        <v>45236</v>
      </c>
      <c r="C4504" s="23" t="str">
        <f t="shared" si="70"/>
        <v>Nov</v>
      </c>
      <c r="D4504" t="s">
        <v>192</v>
      </c>
      <c r="E4504">
        <v>51.507350000000002</v>
      </c>
      <c r="F4504">
        <v>-0.12776000000000001</v>
      </c>
      <c r="G4504" t="s">
        <v>196</v>
      </c>
      <c r="H4504" t="s">
        <v>21</v>
      </c>
      <c r="I4504" t="s">
        <v>194</v>
      </c>
      <c r="J4504">
        <v>364.2</v>
      </c>
      <c r="K4504" s="1">
        <v>4.0000000000000001E-3</v>
      </c>
      <c r="L4504">
        <v>1</v>
      </c>
      <c r="M4504">
        <v>0.68</v>
      </c>
      <c r="N4504">
        <v>1</v>
      </c>
      <c r="O4504">
        <v>5</v>
      </c>
      <c r="P4504">
        <v>134.4</v>
      </c>
      <c r="Q4504">
        <v>52</v>
      </c>
      <c r="R4504">
        <v>10</v>
      </c>
      <c r="S4504">
        <v>3</v>
      </c>
    </row>
    <row r="4505" spans="1:19" x14ac:dyDescent="0.25">
      <c r="A4505" t="s">
        <v>79</v>
      </c>
      <c r="B4505" s="23">
        <v>45266</v>
      </c>
      <c r="C4505" s="23" t="str">
        <f t="shared" si="70"/>
        <v>Dec</v>
      </c>
      <c r="D4505" t="s">
        <v>192</v>
      </c>
      <c r="E4505">
        <v>51.507350000000002</v>
      </c>
      <c r="F4505">
        <v>-0.12776000000000001</v>
      </c>
      <c r="G4505" t="s">
        <v>196</v>
      </c>
      <c r="H4505" t="s">
        <v>21</v>
      </c>
      <c r="I4505" t="s">
        <v>194</v>
      </c>
      <c r="J4505">
        <v>330.8</v>
      </c>
      <c r="K4505" s="1">
        <v>1.4999999999999999E-2</v>
      </c>
      <c r="L4505">
        <v>5</v>
      </c>
      <c r="M4505">
        <v>0.37</v>
      </c>
      <c r="N4505">
        <v>2</v>
      </c>
      <c r="O4505">
        <v>1</v>
      </c>
      <c r="P4505">
        <v>10.8</v>
      </c>
      <c r="Q4505">
        <v>66</v>
      </c>
      <c r="R4505">
        <v>16</v>
      </c>
      <c r="S4505">
        <v>14</v>
      </c>
    </row>
    <row r="4506" spans="1:19" x14ac:dyDescent="0.25">
      <c r="A4506" t="s">
        <v>79</v>
      </c>
      <c r="B4506" s="23" t="s">
        <v>80</v>
      </c>
      <c r="C4506" s="23" t="str">
        <f t="shared" si="70"/>
        <v>6/13/2023</v>
      </c>
      <c r="D4506" t="s">
        <v>192</v>
      </c>
      <c r="E4506">
        <v>51.507350000000002</v>
      </c>
      <c r="F4506">
        <v>-0.12776000000000001</v>
      </c>
      <c r="G4506" t="s">
        <v>196</v>
      </c>
      <c r="H4506" t="s">
        <v>21</v>
      </c>
      <c r="I4506" t="s">
        <v>194</v>
      </c>
      <c r="J4506">
        <v>653</v>
      </c>
      <c r="K4506" s="1">
        <v>1.4999999999999999E-2</v>
      </c>
      <c r="L4506">
        <v>10</v>
      </c>
      <c r="M4506">
        <v>1.48</v>
      </c>
      <c r="N4506">
        <v>14</v>
      </c>
      <c r="O4506">
        <v>4</v>
      </c>
      <c r="P4506">
        <v>160.80000000000001</v>
      </c>
      <c r="Q4506">
        <v>66</v>
      </c>
      <c r="R4506">
        <v>4</v>
      </c>
      <c r="S4506">
        <v>14</v>
      </c>
    </row>
    <row r="4507" spans="1:19" x14ac:dyDescent="0.25">
      <c r="A4507" t="s">
        <v>79</v>
      </c>
      <c r="B4507" s="23" t="s">
        <v>81</v>
      </c>
      <c r="C4507" s="23" t="str">
        <f t="shared" si="70"/>
        <v>6/14/2023</v>
      </c>
      <c r="D4507" t="s">
        <v>192</v>
      </c>
      <c r="E4507">
        <v>51.507350000000002</v>
      </c>
      <c r="F4507">
        <v>-0.12776000000000001</v>
      </c>
      <c r="G4507" t="s">
        <v>196</v>
      </c>
      <c r="H4507" t="s">
        <v>21</v>
      </c>
      <c r="I4507" t="s">
        <v>194</v>
      </c>
      <c r="J4507">
        <v>776.8</v>
      </c>
      <c r="K4507" s="1">
        <v>8.9999999999999993E-3</v>
      </c>
      <c r="L4507">
        <v>7</v>
      </c>
      <c r="M4507">
        <v>0.38</v>
      </c>
      <c r="N4507">
        <v>3</v>
      </c>
      <c r="O4507">
        <v>1</v>
      </c>
      <c r="P4507">
        <v>4.8</v>
      </c>
      <c r="Q4507">
        <v>54</v>
      </c>
      <c r="R4507">
        <v>16</v>
      </c>
      <c r="S4507">
        <v>2</v>
      </c>
    </row>
    <row r="4508" spans="1:19" x14ac:dyDescent="0.25">
      <c r="A4508" t="s">
        <v>79</v>
      </c>
      <c r="B4508" s="23" t="s">
        <v>82</v>
      </c>
      <c r="C4508" s="23" t="str">
        <f t="shared" si="70"/>
        <v>6/15/2023</v>
      </c>
      <c r="D4508" t="s">
        <v>192</v>
      </c>
      <c r="E4508">
        <v>51.507350000000002</v>
      </c>
      <c r="F4508">
        <v>-0.12776000000000001</v>
      </c>
      <c r="G4508" t="s">
        <v>196</v>
      </c>
      <c r="H4508" t="s">
        <v>21</v>
      </c>
      <c r="I4508" t="s">
        <v>194</v>
      </c>
      <c r="J4508">
        <v>788.5</v>
      </c>
      <c r="K4508" s="1">
        <v>0.01</v>
      </c>
      <c r="L4508">
        <v>8</v>
      </c>
      <c r="M4508">
        <v>0.61</v>
      </c>
      <c r="N4508">
        <v>5</v>
      </c>
      <c r="O4508">
        <v>1</v>
      </c>
      <c r="P4508">
        <v>68.400000000000006</v>
      </c>
      <c r="Q4508">
        <v>75</v>
      </c>
      <c r="R4508">
        <v>18</v>
      </c>
      <c r="S4508">
        <v>12</v>
      </c>
    </row>
    <row r="4509" spans="1:19" x14ac:dyDescent="0.25">
      <c r="A4509" t="s">
        <v>79</v>
      </c>
      <c r="B4509" s="23" t="s">
        <v>83</v>
      </c>
      <c r="C4509" s="23" t="str">
        <f t="shared" si="70"/>
        <v>6/16/2023</v>
      </c>
      <c r="D4509" t="s">
        <v>192</v>
      </c>
      <c r="E4509">
        <v>51.507350000000002</v>
      </c>
      <c r="F4509">
        <v>-0.12776000000000001</v>
      </c>
      <c r="G4509" t="s">
        <v>196</v>
      </c>
      <c r="H4509" t="s">
        <v>21</v>
      </c>
      <c r="I4509" t="s">
        <v>194</v>
      </c>
      <c r="J4509">
        <v>1019.1</v>
      </c>
      <c r="K4509" s="1">
        <v>5.0000000000000001E-3</v>
      </c>
      <c r="L4509">
        <v>5</v>
      </c>
      <c r="M4509">
        <v>0.56000000000000005</v>
      </c>
      <c r="N4509">
        <v>3</v>
      </c>
      <c r="O4509">
        <v>5</v>
      </c>
      <c r="P4509">
        <v>230.4</v>
      </c>
      <c r="Q4509">
        <v>69</v>
      </c>
      <c r="R4509">
        <v>6</v>
      </c>
      <c r="S4509">
        <v>0</v>
      </c>
    </row>
    <row r="4510" spans="1:19" x14ac:dyDescent="0.25">
      <c r="A4510" t="s">
        <v>79</v>
      </c>
      <c r="B4510" s="23" t="s">
        <v>84</v>
      </c>
      <c r="C4510" s="23" t="str">
        <f t="shared" si="70"/>
        <v>6/17/2023</v>
      </c>
      <c r="D4510" t="s">
        <v>192</v>
      </c>
      <c r="E4510">
        <v>51.507350000000002</v>
      </c>
      <c r="F4510">
        <v>-0.12776000000000001</v>
      </c>
      <c r="G4510" t="s">
        <v>196</v>
      </c>
      <c r="H4510" t="s">
        <v>21</v>
      </c>
      <c r="I4510" t="s">
        <v>194</v>
      </c>
      <c r="J4510">
        <v>667.5</v>
      </c>
      <c r="K4510" s="1">
        <v>1.2999999999999999E-2</v>
      </c>
      <c r="L4510">
        <v>9</v>
      </c>
      <c r="M4510">
        <v>1.33</v>
      </c>
      <c r="N4510">
        <v>12</v>
      </c>
      <c r="O4510">
        <v>3</v>
      </c>
      <c r="P4510">
        <v>91.2</v>
      </c>
      <c r="Q4510">
        <v>35</v>
      </c>
      <c r="R4510">
        <v>19</v>
      </c>
      <c r="S4510">
        <v>14</v>
      </c>
    </row>
    <row r="4511" spans="1:19" x14ac:dyDescent="0.25">
      <c r="A4511" t="s">
        <v>79</v>
      </c>
      <c r="B4511" s="23" t="s">
        <v>85</v>
      </c>
      <c r="C4511" s="23" t="str">
        <f t="shared" si="70"/>
        <v>6/18/2023</v>
      </c>
      <c r="D4511" t="s">
        <v>192</v>
      </c>
      <c r="E4511">
        <v>51.507350000000002</v>
      </c>
      <c r="F4511">
        <v>-0.12776000000000001</v>
      </c>
      <c r="G4511" t="s">
        <v>196</v>
      </c>
      <c r="H4511" t="s">
        <v>21</v>
      </c>
      <c r="I4511" t="s">
        <v>194</v>
      </c>
      <c r="J4511">
        <v>609.6</v>
      </c>
      <c r="K4511" s="1">
        <v>7.0000000000000001E-3</v>
      </c>
      <c r="L4511">
        <v>5</v>
      </c>
      <c r="M4511">
        <v>0.78</v>
      </c>
      <c r="N4511">
        <v>4</v>
      </c>
      <c r="O4511">
        <v>2</v>
      </c>
      <c r="P4511">
        <v>58.8</v>
      </c>
      <c r="Q4511">
        <v>67</v>
      </c>
      <c r="R4511">
        <v>17</v>
      </c>
      <c r="S4511">
        <v>14</v>
      </c>
    </row>
    <row r="4512" spans="1:19" x14ac:dyDescent="0.25">
      <c r="A4512" t="s">
        <v>79</v>
      </c>
      <c r="B4512" s="23" t="s">
        <v>86</v>
      </c>
      <c r="C4512" s="23" t="str">
        <f t="shared" si="70"/>
        <v>6/19/2023</v>
      </c>
      <c r="D4512" t="s">
        <v>192</v>
      </c>
      <c r="E4512">
        <v>51.507350000000002</v>
      </c>
      <c r="F4512">
        <v>-0.12776000000000001</v>
      </c>
      <c r="G4512" t="s">
        <v>196</v>
      </c>
      <c r="H4512" t="s">
        <v>21</v>
      </c>
      <c r="I4512" t="s">
        <v>194</v>
      </c>
      <c r="J4512">
        <v>488.1</v>
      </c>
      <c r="K4512" s="1">
        <v>1.4E-2</v>
      </c>
      <c r="L4512">
        <v>7</v>
      </c>
      <c r="M4512">
        <v>1.1599999999999999</v>
      </c>
      <c r="N4512">
        <v>8</v>
      </c>
      <c r="O4512">
        <v>2</v>
      </c>
      <c r="P4512">
        <v>3.6</v>
      </c>
      <c r="Q4512">
        <v>62</v>
      </c>
      <c r="R4512">
        <v>8</v>
      </c>
      <c r="S4512">
        <v>2</v>
      </c>
    </row>
    <row r="4513" spans="1:19" x14ac:dyDescent="0.25">
      <c r="A4513" t="s">
        <v>79</v>
      </c>
      <c r="B4513" s="23" t="s">
        <v>87</v>
      </c>
      <c r="C4513" s="23" t="str">
        <f t="shared" si="70"/>
        <v>6/20/2023</v>
      </c>
      <c r="D4513" t="s">
        <v>192</v>
      </c>
      <c r="E4513">
        <v>51.507350000000002</v>
      </c>
      <c r="F4513">
        <v>-0.12776000000000001</v>
      </c>
      <c r="G4513" t="s">
        <v>196</v>
      </c>
      <c r="H4513" t="s">
        <v>21</v>
      </c>
      <c r="I4513" t="s">
        <v>194</v>
      </c>
      <c r="J4513">
        <v>730.4</v>
      </c>
      <c r="K4513" s="1">
        <v>1.0999999999999999E-2</v>
      </c>
      <c r="L4513">
        <v>8</v>
      </c>
      <c r="M4513">
        <v>1.08</v>
      </c>
      <c r="N4513">
        <v>8</v>
      </c>
      <c r="O4513">
        <v>6</v>
      </c>
      <c r="P4513">
        <v>126</v>
      </c>
      <c r="Q4513">
        <v>59</v>
      </c>
      <c r="R4513">
        <v>12</v>
      </c>
      <c r="S4513">
        <v>0</v>
      </c>
    </row>
    <row r="4514" spans="1:19" x14ac:dyDescent="0.25">
      <c r="A4514" t="s">
        <v>79</v>
      </c>
      <c r="B4514" s="23" t="s">
        <v>88</v>
      </c>
      <c r="C4514" s="23" t="str">
        <f t="shared" si="70"/>
        <v>6/21/2023</v>
      </c>
      <c r="D4514" t="s">
        <v>192</v>
      </c>
      <c r="E4514">
        <v>51.507350000000002</v>
      </c>
      <c r="F4514">
        <v>-0.12776000000000001</v>
      </c>
      <c r="G4514" t="s">
        <v>196</v>
      </c>
      <c r="H4514" t="s">
        <v>21</v>
      </c>
      <c r="I4514" t="s">
        <v>194</v>
      </c>
      <c r="J4514">
        <v>457.9</v>
      </c>
      <c r="K4514" s="1">
        <v>1.2999999999999999E-2</v>
      </c>
      <c r="L4514">
        <v>6</v>
      </c>
      <c r="M4514">
        <v>0.74</v>
      </c>
      <c r="N4514">
        <v>4</v>
      </c>
      <c r="O4514">
        <v>2</v>
      </c>
      <c r="P4514">
        <v>43.2</v>
      </c>
      <c r="Q4514">
        <v>80</v>
      </c>
      <c r="R4514">
        <v>20</v>
      </c>
      <c r="S4514">
        <v>6</v>
      </c>
    </row>
    <row r="4515" spans="1:19" x14ac:dyDescent="0.25">
      <c r="A4515" t="s">
        <v>79</v>
      </c>
      <c r="B4515" s="23" t="s">
        <v>89</v>
      </c>
      <c r="C4515" s="23" t="str">
        <f t="shared" si="70"/>
        <v>6/22/2023</v>
      </c>
      <c r="D4515" t="s">
        <v>192</v>
      </c>
      <c r="E4515">
        <v>51.507350000000002</v>
      </c>
      <c r="F4515">
        <v>-0.12776000000000001</v>
      </c>
      <c r="G4515" t="s">
        <v>196</v>
      </c>
      <c r="H4515" t="s">
        <v>21</v>
      </c>
      <c r="I4515" t="s">
        <v>194</v>
      </c>
      <c r="J4515">
        <v>615.6</v>
      </c>
      <c r="K4515" s="1">
        <v>1.0999999999999999E-2</v>
      </c>
      <c r="L4515">
        <v>7</v>
      </c>
      <c r="M4515">
        <v>1.04</v>
      </c>
      <c r="N4515">
        <v>7</v>
      </c>
      <c r="O4515">
        <v>2</v>
      </c>
      <c r="P4515">
        <v>18</v>
      </c>
      <c r="Q4515">
        <v>41</v>
      </c>
      <c r="R4515">
        <v>6</v>
      </c>
      <c r="S4515">
        <v>14</v>
      </c>
    </row>
    <row r="4516" spans="1:19" x14ac:dyDescent="0.25">
      <c r="A4516" t="s">
        <v>79</v>
      </c>
      <c r="B4516" s="23" t="s">
        <v>90</v>
      </c>
      <c r="C4516" s="23" t="str">
        <f t="shared" si="70"/>
        <v>6/23/2023</v>
      </c>
      <c r="D4516" t="s">
        <v>192</v>
      </c>
      <c r="E4516">
        <v>51.507350000000002</v>
      </c>
      <c r="F4516">
        <v>-0.12776000000000001</v>
      </c>
      <c r="G4516" t="s">
        <v>196</v>
      </c>
      <c r="H4516" t="s">
        <v>21</v>
      </c>
      <c r="I4516" t="s">
        <v>194</v>
      </c>
      <c r="J4516">
        <v>495.9</v>
      </c>
      <c r="K4516" s="1">
        <v>1.4999999999999999E-2</v>
      </c>
      <c r="L4516">
        <v>7</v>
      </c>
      <c r="M4516">
        <v>1.04</v>
      </c>
      <c r="N4516">
        <v>8</v>
      </c>
      <c r="O4516">
        <v>2</v>
      </c>
      <c r="P4516">
        <v>51.6</v>
      </c>
      <c r="Q4516">
        <v>63</v>
      </c>
      <c r="R4516">
        <v>6</v>
      </c>
      <c r="S4516">
        <v>3</v>
      </c>
    </row>
    <row r="4517" spans="1:19" x14ac:dyDescent="0.25">
      <c r="A4517" t="s">
        <v>79</v>
      </c>
      <c r="B4517" s="23" t="s">
        <v>91</v>
      </c>
      <c r="C4517" s="23" t="str">
        <f t="shared" si="70"/>
        <v>6/24/2023</v>
      </c>
      <c r="D4517" t="s">
        <v>192</v>
      </c>
      <c r="E4517">
        <v>51.507350000000002</v>
      </c>
      <c r="F4517">
        <v>-0.12776000000000001</v>
      </c>
      <c r="G4517" t="s">
        <v>196</v>
      </c>
      <c r="H4517" t="s">
        <v>21</v>
      </c>
      <c r="I4517" t="s">
        <v>194</v>
      </c>
      <c r="J4517">
        <v>535.70000000000005</v>
      </c>
      <c r="K4517" s="1">
        <v>7.0000000000000001E-3</v>
      </c>
      <c r="L4517">
        <v>4</v>
      </c>
      <c r="M4517">
        <v>0.14000000000000001</v>
      </c>
      <c r="N4517">
        <v>1</v>
      </c>
      <c r="O4517">
        <v>5</v>
      </c>
      <c r="P4517">
        <v>410.4</v>
      </c>
      <c r="Q4517">
        <v>57</v>
      </c>
      <c r="R4517">
        <v>13</v>
      </c>
      <c r="S4517">
        <v>6</v>
      </c>
    </row>
    <row r="4518" spans="1:19" x14ac:dyDescent="0.25">
      <c r="A4518" t="s">
        <v>79</v>
      </c>
      <c r="B4518" s="23" t="s">
        <v>92</v>
      </c>
      <c r="C4518" s="23" t="str">
        <f t="shared" si="70"/>
        <v>6/25/2023</v>
      </c>
      <c r="D4518" t="s">
        <v>192</v>
      </c>
      <c r="E4518">
        <v>51.507350000000002</v>
      </c>
      <c r="F4518">
        <v>-0.12776000000000001</v>
      </c>
      <c r="G4518" t="s">
        <v>196</v>
      </c>
      <c r="H4518" t="s">
        <v>21</v>
      </c>
      <c r="I4518" t="s">
        <v>194</v>
      </c>
      <c r="J4518">
        <v>672</v>
      </c>
      <c r="K4518" s="1">
        <v>8.9999999999999993E-3</v>
      </c>
      <c r="L4518">
        <v>6</v>
      </c>
      <c r="M4518">
        <v>0.86</v>
      </c>
      <c r="N4518">
        <v>5</v>
      </c>
      <c r="O4518">
        <v>4</v>
      </c>
      <c r="P4518">
        <v>177.6</v>
      </c>
      <c r="Q4518">
        <v>35</v>
      </c>
      <c r="R4518">
        <v>16</v>
      </c>
      <c r="S4518">
        <v>14</v>
      </c>
    </row>
    <row r="4519" spans="1:19" x14ac:dyDescent="0.25">
      <c r="A4519" t="s">
        <v>79</v>
      </c>
      <c r="B4519" s="23" t="s">
        <v>93</v>
      </c>
      <c r="C4519" s="23" t="str">
        <f t="shared" si="70"/>
        <v>6/26/2023</v>
      </c>
      <c r="D4519" t="s">
        <v>192</v>
      </c>
      <c r="E4519">
        <v>51.507350000000002</v>
      </c>
      <c r="F4519">
        <v>-0.12776000000000001</v>
      </c>
      <c r="G4519" t="s">
        <v>196</v>
      </c>
      <c r="H4519" t="s">
        <v>21</v>
      </c>
      <c r="I4519" t="s">
        <v>194</v>
      </c>
      <c r="J4519">
        <v>1143</v>
      </c>
      <c r="K4519" s="1">
        <v>1.4999999999999999E-2</v>
      </c>
      <c r="L4519">
        <v>18</v>
      </c>
      <c r="M4519">
        <v>0.59</v>
      </c>
      <c r="N4519">
        <v>10</v>
      </c>
      <c r="O4519">
        <v>1</v>
      </c>
      <c r="P4519">
        <v>1.2</v>
      </c>
      <c r="Q4519">
        <v>38</v>
      </c>
      <c r="R4519">
        <v>16</v>
      </c>
      <c r="S4519">
        <v>14</v>
      </c>
    </row>
    <row r="4520" spans="1:19" x14ac:dyDescent="0.25">
      <c r="A4520" t="s">
        <v>79</v>
      </c>
      <c r="B4520" s="23" t="s">
        <v>94</v>
      </c>
      <c r="C4520" s="23" t="str">
        <f t="shared" si="70"/>
        <v>6/27/2023</v>
      </c>
      <c r="D4520" t="s">
        <v>192</v>
      </c>
      <c r="E4520">
        <v>51.507350000000002</v>
      </c>
      <c r="F4520">
        <v>-0.12776000000000001</v>
      </c>
      <c r="G4520" t="s">
        <v>196</v>
      </c>
      <c r="H4520" t="s">
        <v>21</v>
      </c>
      <c r="I4520" t="s">
        <v>194</v>
      </c>
      <c r="J4520">
        <v>808.2</v>
      </c>
      <c r="K4520" s="1">
        <v>8.0000000000000002E-3</v>
      </c>
      <c r="L4520">
        <v>6</v>
      </c>
      <c r="M4520">
        <v>1.06</v>
      </c>
      <c r="N4520">
        <v>6</v>
      </c>
      <c r="O4520">
        <v>5</v>
      </c>
      <c r="P4520">
        <v>142.80000000000001</v>
      </c>
      <c r="Q4520">
        <v>61</v>
      </c>
      <c r="R4520">
        <v>8</v>
      </c>
      <c r="S4520">
        <v>3</v>
      </c>
    </row>
    <row r="4521" spans="1:19" x14ac:dyDescent="0.25">
      <c r="A4521" t="s">
        <v>79</v>
      </c>
      <c r="B4521" s="23" t="s">
        <v>95</v>
      </c>
      <c r="C4521" s="23" t="str">
        <f t="shared" si="70"/>
        <v>6/28/2023</v>
      </c>
      <c r="D4521" t="s">
        <v>192</v>
      </c>
      <c r="E4521">
        <v>51.507350000000002</v>
      </c>
      <c r="F4521">
        <v>-0.12776000000000001</v>
      </c>
      <c r="G4521" t="s">
        <v>196</v>
      </c>
      <c r="H4521" t="s">
        <v>21</v>
      </c>
      <c r="I4521" t="s">
        <v>194</v>
      </c>
      <c r="J4521">
        <v>902.2</v>
      </c>
      <c r="K4521" s="1">
        <v>8.9999999999999993E-3</v>
      </c>
      <c r="L4521">
        <v>8</v>
      </c>
      <c r="M4521">
        <v>1.54</v>
      </c>
      <c r="N4521">
        <v>12</v>
      </c>
      <c r="O4521">
        <v>2</v>
      </c>
      <c r="P4521">
        <v>32.4</v>
      </c>
      <c r="Q4521">
        <v>41</v>
      </c>
      <c r="R4521">
        <v>13</v>
      </c>
      <c r="S4521">
        <v>14</v>
      </c>
    </row>
    <row r="4522" spans="1:19" x14ac:dyDescent="0.25">
      <c r="A4522" t="s">
        <v>79</v>
      </c>
      <c r="B4522" s="23" t="s">
        <v>96</v>
      </c>
      <c r="C4522" s="23" t="str">
        <f t="shared" si="70"/>
        <v>6/29/2023</v>
      </c>
      <c r="D4522" t="s">
        <v>192</v>
      </c>
      <c r="E4522">
        <v>51.507350000000002</v>
      </c>
      <c r="F4522">
        <v>-0.12776000000000001</v>
      </c>
      <c r="G4522" t="s">
        <v>196</v>
      </c>
      <c r="H4522" t="s">
        <v>21</v>
      </c>
      <c r="I4522" t="s">
        <v>194</v>
      </c>
      <c r="J4522">
        <v>457.4</v>
      </c>
      <c r="K4522" s="1">
        <v>1.2E-2</v>
      </c>
      <c r="L4522">
        <v>6</v>
      </c>
      <c r="M4522">
        <v>0.43</v>
      </c>
      <c r="N4522">
        <v>2</v>
      </c>
      <c r="O4522">
        <v>2</v>
      </c>
      <c r="P4522">
        <v>28.8</v>
      </c>
      <c r="Q4522">
        <v>31</v>
      </c>
      <c r="R4522">
        <v>11</v>
      </c>
      <c r="S4522">
        <v>6</v>
      </c>
    </row>
    <row r="4523" spans="1:19" x14ac:dyDescent="0.25">
      <c r="A4523" t="s">
        <v>79</v>
      </c>
      <c r="B4523" s="23" t="s">
        <v>97</v>
      </c>
      <c r="C4523" s="23" t="str">
        <f t="shared" si="70"/>
        <v>6/30/2023</v>
      </c>
      <c r="D4523" t="s">
        <v>192</v>
      </c>
      <c r="E4523">
        <v>51.507350000000002</v>
      </c>
      <c r="F4523">
        <v>-0.12776000000000001</v>
      </c>
      <c r="G4523" t="s">
        <v>196</v>
      </c>
      <c r="H4523" t="s">
        <v>21</v>
      </c>
      <c r="I4523" t="s">
        <v>194</v>
      </c>
      <c r="J4523">
        <v>815.3</v>
      </c>
      <c r="K4523" s="1">
        <v>1.0999999999999999E-2</v>
      </c>
      <c r="L4523">
        <v>9</v>
      </c>
      <c r="M4523">
        <v>1.1499999999999999</v>
      </c>
      <c r="N4523">
        <v>10</v>
      </c>
      <c r="O4523">
        <v>3</v>
      </c>
      <c r="P4523">
        <v>200.4</v>
      </c>
      <c r="Q4523">
        <v>31</v>
      </c>
      <c r="R4523">
        <v>9</v>
      </c>
      <c r="S4523">
        <v>6</v>
      </c>
    </row>
    <row r="4524" spans="1:19" x14ac:dyDescent="0.25">
      <c r="A4524" t="s">
        <v>79</v>
      </c>
      <c r="B4524" s="23">
        <v>44933</v>
      </c>
      <c r="C4524" s="23" t="str">
        <f t="shared" si="70"/>
        <v>Jan</v>
      </c>
      <c r="D4524" t="s">
        <v>192</v>
      </c>
      <c r="E4524">
        <v>51.507350000000002</v>
      </c>
      <c r="F4524">
        <v>-0.12776000000000001</v>
      </c>
      <c r="G4524" t="s">
        <v>196</v>
      </c>
      <c r="H4524" t="s">
        <v>21</v>
      </c>
      <c r="I4524" t="s">
        <v>194</v>
      </c>
      <c r="J4524">
        <v>555.29999999999995</v>
      </c>
      <c r="K4524" s="1">
        <v>1.0999999999999999E-2</v>
      </c>
      <c r="L4524">
        <v>6</v>
      </c>
      <c r="M4524">
        <v>0.85</v>
      </c>
      <c r="N4524">
        <v>5</v>
      </c>
      <c r="O4524">
        <v>2</v>
      </c>
      <c r="P4524">
        <v>7.2</v>
      </c>
      <c r="Q4524">
        <v>53</v>
      </c>
      <c r="R4524">
        <v>20</v>
      </c>
      <c r="S4524">
        <v>5</v>
      </c>
    </row>
    <row r="4525" spans="1:19" x14ac:dyDescent="0.25">
      <c r="A4525" t="s">
        <v>79</v>
      </c>
      <c r="B4525" s="23">
        <v>44964</v>
      </c>
      <c r="C4525" s="23" t="str">
        <f t="shared" si="70"/>
        <v>Feb</v>
      </c>
      <c r="D4525" t="s">
        <v>192</v>
      </c>
      <c r="E4525">
        <v>51.507350000000002</v>
      </c>
      <c r="F4525">
        <v>-0.12776000000000001</v>
      </c>
      <c r="G4525" t="s">
        <v>196</v>
      </c>
      <c r="H4525" t="s">
        <v>21</v>
      </c>
      <c r="I4525" t="s">
        <v>194</v>
      </c>
      <c r="J4525">
        <v>472.2</v>
      </c>
      <c r="K4525" s="1">
        <v>8.9999999999999993E-3</v>
      </c>
      <c r="L4525">
        <v>4</v>
      </c>
      <c r="M4525">
        <v>0.99</v>
      </c>
      <c r="N4525">
        <v>4</v>
      </c>
      <c r="O4525">
        <v>4</v>
      </c>
      <c r="P4525">
        <v>195.6</v>
      </c>
      <c r="Q4525">
        <v>51</v>
      </c>
      <c r="R4525">
        <v>18</v>
      </c>
      <c r="S4525">
        <v>5</v>
      </c>
    </row>
    <row r="4526" spans="1:19" x14ac:dyDescent="0.25">
      <c r="A4526" t="s">
        <v>79</v>
      </c>
      <c r="B4526" s="23">
        <v>44992</v>
      </c>
      <c r="C4526" s="23" t="str">
        <f t="shared" si="70"/>
        <v>Mar</v>
      </c>
      <c r="D4526" t="s">
        <v>192</v>
      </c>
      <c r="E4526">
        <v>51.507350000000002</v>
      </c>
      <c r="F4526">
        <v>-0.12776000000000001</v>
      </c>
      <c r="G4526" t="s">
        <v>196</v>
      </c>
      <c r="H4526" t="s">
        <v>21</v>
      </c>
      <c r="I4526" t="s">
        <v>194</v>
      </c>
      <c r="J4526">
        <v>486</v>
      </c>
      <c r="K4526" s="1">
        <v>7.0000000000000001E-3</v>
      </c>
      <c r="L4526">
        <v>4</v>
      </c>
      <c r="M4526">
        <v>1.21</v>
      </c>
      <c r="N4526">
        <v>4</v>
      </c>
      <c r="O4526">
        <v>1</v>
      </c>
      <c r="P4526">
        <v>4.8</v>
      </c>
      <c r="Q4526">
        <v>48</v>
      </c>
      <c r="R4526">
        <v>5</v>
      </c>
      <c r="S4526">
        <v>15</v>
      </c>
    </row>
    <row r="4527" spans="1:19" x14ac:dyDescent="0.25">
      <c r="A4527" t="s">
        <v>79</v>
      </c>
      <c r="B4527" s="23">
        <v>45023</v>
      </c>
      <c r="C4527" s="23" t="str">
        <f t="shared" si="70"/>
        <v>Apr</v>
      </c>
      <c r="D4527" t="s">
        <v>192</v>
      </c>
      <c r="E4527">
        <v>51.507350000000002</v>
      </c>
      <c r="F4527">
        <v>-0.12776000000000001</v>
      </c>
      <c r="G4527" t="s">
        <v>196</v>
      </c>
      <c r="H4527" t="s">
        <v>21</v>
      </c>
      <c r="I4527" t="s">
        <v>194</v>
      </c>
      <c r="J4527">
        <v>875.5</v>
      </c>
      <c r="K4527" s="1">
        <v>8.9999999999999993E-3</v>
      </c>
      <c r="L4527">
        <v>8</v>
      </c>
      <c r="M4527">
        <v>1.21</v>
      </c>
      <c r="N4527">
        <v>10</v>
      </c>
      <c r="O4527">
        <v>3</v>
      </c>
      <c r="P4527">
        <v>52.8</v>
      </c>
      <c r="Q4527">
        <v>76</v>
      </c>
      <c r="R4527">
        <v>12</v>
      </c>
      <c r="S4527">
        <v>9</v>
      </c>
    </row>
    <row r="4528" spans="1:19" x14ac:dyDescent="0.25">
      <c r="A4528" t="s">
        <v>79</v>
      </c>
      <c r="B4528" s="23">
        <v>45053</v>
      </c>
      <c r="C4528" s="23" t="str">
        <f t="shared" si="70"/>
        <v>May</v>
      </c>
      <c r="D4528" t="s">
        <v>192</v>
      </c>
      <c r="E4528">
        <v>51.507350000000002</v>
      </c>
      <c r="F4528">
        <v>-0.12776000000000001</v>
      </c>
      <c r="G4528" t="s">
        <v>196</v>
      </c>
      <c r="H4528" t="s">
        <v>21</v>
      </c>
      <c r="I4528" t="s">
        <v>194</v>
      </c>
      <c r="J4528">
        <v>545.29999999999995</v>
      </c>
      <c r="K4528" s="1">
        <v>8.0000000000000002E-3</v>
      </c>
      <c r="L4528">
        <v>4</v>
      </c>
      <c r="M4528">
        <v>0.48</v>
      </c>
      <c r="N4528">
        <v>2</v>
      </c>
      <c r="O4528">
        <v>4</v>
      </c>
      <c r="P4528">
        <v>307.2</v>
      </c>
      <c r="Q4528">
        <v>50</v>
      </c>
      <c r="R4528">
        <v>16</v>
      </c>
      <c r="S4528">
        <v>15</v>
      </c>
    </row>
    <row r="4529" spans="1:19" x14ac:dyDescent="0.25">
      <c r="A4529" t="s">
        <v>79</v>
      </c>
      <c r="B4529" s="23">
        <v>45084</v>
      </c>
      <c r="C4529" s="23" t="str">
        <f t="shared" si="70"/>
        <v>Jun</v>
      </c>
      <c r="D4529" t="s">
        <v>192</v>
      </c>
      <c r="E4529">
        <v>51.507350000000002</v>
      </c>
      <c r="F4529">
        <v>-0.12776000000000001</v>
      </c>
      <c r="G4529" t="s">
        <v>196</v>
      </c>
      <c r="H4529" t="s">
        <v>21</v>
      </c>
      <c r="I4529" t="s">
        <v>194</v>
      </c>
      <c r="J4529">
        <v>866.7</v>
      </c>
      <c r="K4529" s="1">
        <v>1.4E-2</v>
      </c>
      <c r="L4529">
        <v>12</v>
      </c>
      <c r="M4529">
        <v>0.86</v>
      </c>
      <c r="N4529">
        <v>10</v>
      </c>
      <c r="O4529">
        <v>2</v>
      </c>
      <c r="P4529">
        <v>50.4</v>
      </c>
      <c r="Q4529">
        <v>57</v>
      </c>
      <c r="R4529">
        <v>17</v>
      </c>
      <c r="S4529">
        <v>20</v>
      </c>
    </row>
    <row r="4530" spans="1:19" x14ac:dyDescent="0.25">
      <c r="A4530" t="s">
        <v>79</v>
      </c>
      <c r="B4530" s="23">
        <v>45114</v>
      </c>
      <c r="C4530" s="23" t="str">
        <f t="shared" si="70"/>
        <v>Jul</v>
      </c>
      <c r="D4530" t="s">
        <v>192</v>
      </c>
      <c r="E4530">
        <v>51.507350000000002</v>
      </c>
      <c r="F4530">
        <v>-0.12776000000000001</v>
      </c>
      <c r="G4530" t="s">
        <v>196</v>
      </c>
      <c r="H4530" t="s">
        <v>21</v>
      </c>
      <c r="I4530" t="s">
        <v>194</v>
      </c>
      <c r="J4530">
        <v>755.2</v>
      </c>
      <c r="K4530" s="1">
        <v>1.2E-2</v>
      </c>
      <c r="L4530">
        <v>9</v>
      </c>
      <c r="M4530">
        <v>0.87</v>
      </c>
      <c r="N4530">
        <v>8</v>
      </c>
      <c r="O4530">
        <v>4</v>
      </c>
      <c r="P4530">
        <v>134.4</v>
      </c>
      <c r="Q4530">
        <v>52</v>
      </c>
      <c r="R4530">
        <v>17</v>
      </c>
      <c r="S4530">
        <v>2</v>
      </c>
    </row>
    <row r="4531" spans="1:19" x14ac:dyDescent="0.25">
      <c r="A4531" t="s">
        <v>79</v>
      </c>
      <c r="B4531" s="23">
        <v>45145</v>
      </c>
      <c r="C4531" s="23" t="str">
        <f t="shared" si="70"/>
        <v>Aug</v>
      </c>
      <c r="D4531" t="s">
        <v>192</v>
      </c>
      <c r="E4531">
        <v>51.507350000000002</v>
      </c>
      <c r="F4531">
        <v>-0.12776000000000001</v>
      </c>
      <c r="G4531" t="s">
        <v>196</v>
      </c>
      <c r="H4531" t="s">
        <v>21</v>
      </c>
      <c r="I4531" t="s">
        <v>194</v>
      </c>
      <c r="J4531">
        <v>380.6</v>
      </c>
      <c r="K4531" s="1">
        <v>1.2E-2</v>
      </c>
      <c r="L4531">
        <v>5</v>
      </c>
      <c r="M4531">
        <v>0.55000000000000004</v>
      </c>
      <c r="N4531">
        <v>3</v>
      </c>
      <c r="O4531">
        <v>1</v>
      </c>
      <c r="P4531">
        <v>14.4</v>
      </c>
      <c r="Q4531">
        <v>46</v>
      </c>
      <c r="R4531">
        <v>19</v>
      </c>
      <c r="S4531">
        <v>11</v>
      </c>
    </row>
    <row r="4532" spans="1:19" x14ac:dyDescent="0.25">
      <c r="A4532" t="s">
        <v>79</v>
      </c>
      <c r="B4532" s="23">
        <v>45176</v>
      </c>
      <c r="C4532" s="23" t="str">
        <f t="shared" si="70"/>
        <v>Sep</v>
      </c>
      <c r="D4532" t="s">
        <v>192</v>
      </c>
      <c r="E4532">
        <v>51.507350000000002</v>
      </c>
      <c r="F4532">
        <v>-0.12776000000000001</v>
      </c>
      <c r="G4532" t="s">
        <v>196</v>
      </c>
      <c r="H4532" t="s">
        <v>21</v>
      </c>
      <c r="I4532" t="s">
        <v>194</v>
      </c>
      <c r="J4532">
        <v>683.2</v>
      </c>
      <c r="K4532" s="1">
        <v>1.7000000000000001E-2</v>
      </c>
      <c r="L4532">
        <v>11</v>
      </c>
      <c r="M4532">
        <v>0.49</v>
      </c>
      <c r="N4532">
        <v>6</v>
      </c>
      <c r="O4532">
        <v>5</v>
      </c>
      <c r="P4532">
        <v>216</v>
      </c>
      <c r="Q4532">
        <v>57</v>
      </c>
      <c r="R4532">
        <v>4</v>
      </c>
      <c r="S4532">
        <v>3</v>
      </c>
    </row>
    <row r="4533" spans="1:19" x14ac:dyDescent="0.25">
      <c r="A4533" t="s">
        <v>79</v>
      </c>
      <c r="B4533" s="23">
        <v>45206</v>
      </c>
      <c r="C4533" s="23" t="str">
        <f t="shared" si="70"/>
        <v>Oct</v>
      </c>
      <c r="D4533" t="s">
        <v>192</v>
      </c>
      <c r="E4533">
        <v>51.507350000000002</v>
      </c>
      <c r="F4533">
        <v>-0.12776000000000001</v>
      </c>
      <c r="G4533" t="s">
        <v>196</v>
      </c>
      <c r="H4533" t="s">
        <v>21</v>
      </c>
      <c r="I4533" t="s">
        <v>194</v>
      </c>
      <c r="J4533">
        <v>644</v>
      </c>
      <c r="K4533" s="1">
        <v>1.7000000000000001E-2</v>
      </c>
      <c r="L4533">
        <v>11</v>
      </c>
      <c r="M4533">
        <v>0.13</v>
      </c>
      <c r="N4533">
        <v>1</v>
      </c>
      <c r="O4533">
        <v>5</v>
      </c>
      <c r="P4533">
        <v>204</v>
      </c>
      <c r="Q4533">
        <v>73</v>
      </c>
      <c r="R4533">
        <v>15</v>
      </c>
      <c r="S4533">
        <v>9</v>
      </c>
    </row>
    <row r="4534" spans="1:19" x14ac:dyDescent="0.25">
      <c r="A4534" t="s">
        <v>79</v>
      </c>
      <c r="B4534" s="23">
        <v>45237</v>
      </c>
      <c r="C4534" s="23" t="str">
        <f t="shared" si="70"/>
        <v>Nov</v>
      </c>
      <c r="D4534" t="s">
        <v>192</v>
      </c>
      <c r="E4534">
        <v>51.507350000000002</v>
      </c>
      <c r="F4534">
        <v>-0.12776000000000001</v>
      </c>
      <c r="G4534" t="s">
        <v>196</v>
      </c>
      <c r="H4534" t="s">
        <v>21</v>
      </c>
      <c r="I4534" t="s">
        <v>194</v>
      </c>
      <c r="J4534">
        <v>365.6</v>
      </c>
      <c r="K4534" s="1">
        <v>1.2E-2</v>
      </c>
      <c r="L4534">
        <v>4</v>
      </c>
      <c r="M4534">
        <v>0.33</v>
      </c>
      <c r="N4534">
        <v>1</v>
      </c>
      <c r="O4534">
        <v>5</v>
      </c>
      <c r="P4534">
        <v>192</v>
      </c>
      <c r="Q4534">
        <v>64</v>
      </c>
      <c r="R4534">
        <v>5</v>
      </c>
      <c r="S4534">
        <v>3</v>
      </c>
    </row>
    <row r="4535" spans="1:19" x14ac:dyDescent="0.25">
      <c r="A4535" t="s">
        <v>79</v>
      </c>
      <c r="B4535" s="23">
        <v>45267</v>
      </c>
      <c r="C4535" s="23" t="str">
        <f t="shared" si="70"/>
        <v>Dec</v>
      </c>
      <c r="D4535" t="s">
        <v>192</v>
      </c>
      <c r="E4535">
        <v>51.507350000000002</v>
      </c>
      <c r="F4535">
        <v>-0.12776000000000001</v>
      </c>
      <c r="G4535" t="s">
        <v>196</v>
      </c>
      <c r="H4535" t="s">
        <v>21</v>
      </c>
      <c r="I4535" t="s">
        <v>194</v>
      </c>
      <c r="J4535">
        <v>1188.7</v>
      </c>
      <c r="K4535" s="1">
        <v>1.2999999999999999E-2</v>
      </c>
      <c r="L4535">
        <v>15</v>
      </c>
      <c r="M4535">
        <v>1.24</v>
      </c>
      <c r="N4535">
        <v>19</v>
      </c>
      <c r="O4535">
        <v>3</v>
      </c>
      <c r="P4535">
        <v>79.2</v>
      </c>
      <c r="Q4535">
        <v>71</v>
      </c>
      <c r="R4535">
        <v>2</v>
      </c>
      <c r="S4535">
        <v>8</v>
      </c>
    </row>
    <row r="4536" spans="1:19" x14ac:dyDescent="0.25">
      <c r="A4536" t="s">
        <v>79</v>
      </c>
      <c r="B4536" s="23" t="s">
        <v>98</v>
      </c>
      <c r="C4536" s="23" t="str">
        <f t="shared" si="70"/>
        <v>7/13/2023</v>
      </c>
      <c r="D4536" t="s">
        <v>192</v>
      </c>
      <c r="E4536">
        <v>51.507350000000002</v>
      </c>
      <c r="F4536">
        <v>-0.12776000000000001</v>
      </c>
      <c r="G4536" t="s">
        <v>196</v>
      </c>
      <c r="H4536" t="s">
        <v>21</v>
      </c>
      <c r="I4536" t="s">
        <v>194</v>
      </c>
      <c r="J4536">
        <v>506.5</v>
      </c>
      <c r="K4536" s="1">
        <v>0.01</v>
      </c>
      <c r="L4536">
        <v>5</v>
      </c>
      <c r="M4536">
        <v>0.33</v>
      </c>
      <c r="N4536">
        <v>2</v>
      </c>
      <c r="O4536">
        <v>1</v>
      </c>
      <c r="P4536">
        <v>30</v>
      </c>
      <c r="Q4536">
        <v>85</v>
      </c>
      <c r="R4536">
        <v>5</v>
      </c>
      <c r="S4536">
        <v>6</v>
      </c>
    </row>
    <row r="4537" spans="1:19" x14ac:dyDescent="0.25">
      <c r="A4537" t="s">
        <v>79</v>
      </c>
      <c r="B4537" s="23" t="s">
        <v>99</v>
      </c>
      <c r="C4537" s="23" t="str">
        <f t="shared" si="70"/>
        <v>7/14/2023</v>
      </c>
      <c r="D4537" t="s">
        <v>192</v>
      </c>
      <c r="E4537">
        <v>51.507350000000002</v>
      </c>
      <c r="F4537">
        <v>-0.12776000000000001</v>
      </c>
      <c r="G4537" t="s">
        <v>196</v>
      </c>
      <c r="H4537" t="s">
        <v>21</v>
      </c>
      <c r="I4537" t="s">
        <v>194</v>
      </c>
      <c r="J4537">
        <v>674</v>
      </c>
      <c r="K4537" s="1">
        <v>8.9999999999999993E-3</v>
      </c>
      <c r="L4537">
        <v>6</v>
      </c>
      <c r="M4537">
        <v>1.1299999999999999</v>
      </c>
      <c r="N4537">
        <v>7</v>
      </c>
      <c r="O4537">
        <v>5</v>
      </c>
      <c r="P4537">
        <v>208.8</v>
      </c>
      <c r="Q4537">
        <v>33</v>
      </c>
      <c r="R4537">
        <v>8</v>
      </c>
      <c r="S4537">
        <v>2</v>
      </c>
    </row>
    <row r="4538" spans="1:19" x14ac:dyDescent="0.25">
      <c r="A4538" t="s">
        <v>79</v>
      </c>
      <c r="B4538" s="23" t="s">
        <v>100</v>
      </c>
      <c r="C4538" s="23" t="str">
        <f t="shared" si="70"/>
        <v>7/15/2023</v>
      </c>
      <c r="D4538" t="s">
        <v>192</v>
      </c>
      <c r="E4538">
        <v>51.507350000000002</v>
      </c>
      <c r="F4538">
        <v>-0.12776000000000001</v>
      </c>
      <c r="G4538" t="s">
        <v>196</v>
      </c>
      <c r="H4538" t="s">
        <v>21</v>
      </c>
      <c r="I4538" t="s">
        <v>194</v>
      </c>
      <c r="J4538">
        <v>572.6</v>
      </c>
      <c r="K4538" s="1">
        <v>1.4E-2</v>
      </c>
      <c r="L4538">
        <v>8</v>
      </c>
      <c r="M4538">
        <v>0.39</v>
      </c>
      <c r="N4538">
        <v>3</v>
      </c>
      <c r="O4538">
        <v>2</v>
      </c>
      <c r="P4538">
        <v>26.4</v>
      </c>
      <c r="Q4538">
        <v>44</v>
      </c>
      <c r="R4538">
        <v>12</v>
      </c>
      <c r="S4538">
        <v>6</v>
      </c>
    </row>
    <row r="4539" spans="1:19" x14ac:dyDescent="0.25">
      <c r="A4539" t="s">
        <v>79</v>
      </c>
      <c r="B4539" s="23" t="s">
        <v>101</v>
      </c>
      <c r="C4539" s="23" t="str">
        <f t="shared" si="70"/>
        <v>7/16/2023</v>
      </c>
      <c r="D4539" t="s">
        <v>192</v>
      </c>
      <c r="E4539">
        <v>51.507350000000002</v>
      </c>
      <c r="F4539">
        <v>-0.12776000000000001</v>
      </c>
      <c r="G4539" t="s">
        <v>196</v>
      </c>
      <c r="H4539" t="s">
        <v>21</v>
      </c>
      <c r="I4539" t="s">
        <v>194</v>
      </c>
      <c r="J4539">
        <v>1009.9</v>
      </c>
      <c r="K4539" s="1">
        <v>0.01</v>
      </c>
      <c r="L4539">
        <v>10</v>
      </c>
      <c r="M4539">
        <v>0.33</v>
      </c>
      <c r="N4539">
        <v>3</v>
      </c>
      <c r="O4539">
        <v>3</v>
      </c>
      <c r="P4539">
        <v>168</v>
      </c>
      <c r="Q4539">
        <v>31</v>
      </c>
      <c r="R4539">
        <v>14</v>
      </c>
      <c r="S4539">
        <v>12</v>
      </c>
    </row>
    <row r="4540" spans="1:19" x14ac:dyDescent="0.25">
      <c r="A4540" t="s">
        <v>79</v>
      </c>
      <c r="B4540" s="23" t="s">
        <v>102</v>
      </c>
      <c r="C4540" s="23" t="str">
        <f t="shared" si="70"/>
        <v>7/17/2023</v>
      </c>
      <c r="D4540" t="s">
        <v>192</v>
      </c>
      <c r="E4540">
        <v>51.507350000000002</v>
      </c>
      <c r="F4540">
        <v>-0.12776000000000001</v>
      </c>
      <c r="G4540" t="s">
        <v>196</v>
      </c>
      <c r="H4540" t="s">
        <v>21</v>
      </c>
      <c r="I4540" t="s">
        <v>194</v>
      </c>
      <c r="J4540">
        <v>585.79999999999995</v>
      </c>
      <c r="K4540" s="1">
        <v>1.0999999999999999E-2</v>
      </c>
      <c r="L4540">
        <v>6</v>
      </c>
      <c r="M4540">
        <v>0.92</v>
      </c>
      <c r="N4540">
        <v>6</v>
      </c>
      <c r="O4540">
        <v>1</v>
      </c>
      <c r="P4540">
        <v>14.4</v>
      </c>
      <c r="Q4540">
        <v>55</v>
      </c>
      <c r="R4540">
        <v>14</v>
      </c>
      <c r="S4540">
        <v>18</v>
      </c>
    </row>
    <row r="4541" spans="1:19" x14ac:dyDescent="0.25">
      <c r="A4541" t="s">
        <v>79</v>
      </c>
      <c r="B4541" s="23" t="s">
        <v>103</v>
      </c>
      <c r="C4541" s="23" t="str">
        <f t="shared" si="70"/>
        <v>7/18/2023</v>
      </c>
      <c r="D4541" t="s">
        <v>192</v>
      </c>
      <c r="E4541">
        <v>51.507350000000002</v>
      </c>
      <c r="F4541">
        <v>-0.12776000000000001</v>
      </c>
      <c r="G4541" t="s">
        <v>196</v>
      </c>
      <c r="H4541" t="s">
        <v>21</v>
      </c>
      <c r="I4541" t="s">
        <v>194</v>
      </c>
      <c r="J4541">
        <v>561.20000000000005</v>
      </c>
      <c r="K4541" s="1">
        <v>1.4999999999999999E-2</v>
      </c>
      <c r="L4541">
        <v>8</v>
      </c>
      <c r="M4541">
        <v>0.74</v>
      </c>
      <c r="N4541">
        <v>6</v>
      </c>
      <c r="O4541">
        <v>2</v>
      </c>
      <c r="P4541">
        <v>20.399999999999999</v>
      </c>
      <c r="Q4541">
        <v>57</v>
      </c>
      <c r="R4541">
        <v>4</v>
      </c>
      <c r="S4541">
        <v>3</v>
      </c>
    </row>
    <row r="4542" spans="1:19" x14ac:dyDescent="0.25">
      <c r="A4542" t="s">
        <v>79</v>
      </c>
      <c r="B4542" s="23" t="s">
        <v>104</v>
      </c>
      <c r="C4542" s="23" t="str">
        <f t="shared" si="70"/>
        <v>7/19/2023</v>
      </c>
      <c r="D4542" t="s">
        <v>192</v>
      </c>
      <c r="E4542">
        <v>51.507350000000002</v>
      </c>
      <c r="F4542">
        <v>-0.12776000000000001</v>
      </c>
      <c r="G4542" t="s">
        <v>196</v>
      </c>
      <c r="H4542" t="s">
        <v>21</v>
      </c>
      <c r="I4542" t="s">
        <v>194</v>
      </c>
      <c r="J4542">
        <v>982.7</v>
      </c>
      <c r="K4542" s="1">
        <v>8.0000000000000002E-3</v>
      </c>
      <c r="L4542">
        <v>8</v>
      </c>
      <c r="M4542">
        <v>1.51</v>
      </c>
      <c r="N4542">
        <v>12</v>
      </c>
      <c r="O4542">
        <v>2</v>
      </c>
      <c r="P4542">
        <v>21.6</v>
      </c>
      <c r="Q4542">
        <v>89</v>
      </c>
      <c r="R4542">
        <v>12</v>
      </c>
      <c r="S4542">
        <v>11</v>
      </c>
    </row>
    <row r="4543" spans="1:19" x14ac:dyDescent="0.25">
      <c r="A4543" t="s">
        <v>79</v>
      </c>
      <c r="B4543" s="23" t="s">
        <v>105</v>
      </c>
      <c r="C4543" s="23" t="str">
        <f t="shared" si="70"/>
        <v>7/20/2023</v>
      </c>
      <c r="D4543" t="s">
        <v>192</v>
      </c>
      <c r="E4543">
        <v>51.507350000000002</v>
      </c>
      <c r="F4543">
        <v>-0.12776000000000001</v>
      </c>
      <c r="G4543" t="s">
        <v>196</v>
      </c>
      <c r="H4543" t="s">
        <v>21</v>
      </c>
      <c r="I4543" t="s">
        <v>194</v>
      </c>
      <c r="J4543">
        <v>1172.8</v>
      </c>
      <c r="K4543" s="1">
        <v>8.0000000000000002E-3</v>
      </c>
      <c r="L4543">
        <v>10</v>
      </c>
      <c r="M4543">
        <v>0.76</v>
      </c>
      <c r="N4543">
        <v>7</v>
      </c>
      <c r="O4543">
        <v>2</v>
      </c>
      <c r="P4543">
        <v>72</v>
      </c>
      <c r="Q4543">
        <v>57</v>
      </c>
      <c r="R4543">
        <v>13</v>
      </c>
      <c r="S4543">
        <v>11</v>
      </c>
    </row>
    <row r="4544" spans="1:19" x14ac:dyDescent="0.25">
      <c r="A4544" t="s">
        <v>79</v>
      </c>
      <c r="B4544" s="23" t="s">
        <v>106</v>
      </c>
      <c r="C4544" s="23" t="str">
        <f t="shared" si="70"/>
        <v>7/21/2023</v>
      </c>
      <c r="D4544" t="s">
        <v>192</v>
      </c>
      <c r="E4544">
        <v>51.507350000000002</v>
      </c>
      <c r="F4544">
        <v>-0.12776000000000001</v>
      </c>
      <c r="G4544" t="s">
        <v>196</v>
      </c>
      <c r="H4544" t="s">
        <v>21</v>
      </c>
      <c r="I4544" t="s">
        <v>194</v>
      </c>
      <c r="J4544">
        <v>730.6</v>
      </c>
      <c r="K4544" s="1">
        <v>1.7000000000000001E-2</v>
      </c>
      <c r="L4544">
        <v>12</v>
      </c>
      <c r="M4544">
        <v>1.58</v>
      </c>
      <c r="N4544">
        <v>19</v>
      </c>
      <c r="O4544">
        <v>2</v>
      </c>
      <c r="P4544">
        <v>1.2</v>
      </c>
      <c r="Q4544">
        <v>42</v>
      </c>
      <c r="R4544">
        <v>10</v>
      </c>
      <c r="S4544">
        <v>5</v>
      </c>
    </row>
    <row r="4545" spans="1:19" x14ac:dyDescent="0.25">
      <c r="A4545" t="s">
        <v>79</v>
      </c>
      <c r="B4545" s="23" t="s">
        <v>107</v>
      </c>
      <c r="C4545" s="23" t="str">
        <f t="shared" si="70"/>
        <v>7/22/2023</v>
      </c>
      <c r="D4545" t="s">
        <v>192</v>
      </c>
      <c r="E4545">
        <v>51.507350000000002</v>
      </c>
      <c r="F4545">
        <v>-0.12776000000000001</v>
      </c>
      <c r="G4545" t="s">
        <v>196</v>
      </c>
      <c r="H4545" t="s">
        <v>21</v>
      </c>
      <c r="I4545" t="s">
        <v>194</v>
      </c>
      <c r="J4545">
        <v>717.4</v>
      </c>
      <c r="K4545" s="1">
        <v>1.2999999999999999E-2</v>
      </c>
      <c r="L4545">
        <v>9</v>
      </c>
      <c r="M4545">
        <v>0.91</v>
      </c>
      <c r="N4545">
        <v>8</v>
      </c>
      <c r="O4545">
        <v>2</v>
      </c>
      <c r="P4545">
        <v>20.399999999999999</v>
      </c>
      <c r="Q4545">
        <v>59</v>
      </c>
      <c r="R4545">
        <v>9</v>
      </c>
      <c r="S4545">
        <v>11</v>
      </c>
    </row>
    <row r="4546" spans="1:19" x14ac:dyDescent="0.25">
      <c r="A4546" t="s">
        <v>79</v>
      </c>
      <c r="B4546" s="23" t="s">
        <v>108</v>
      </c>
      <c r="C4546" s="23" t="str">
        <f t="shared" si="70"/>
        <v>7/23/2023</v>
      </c>
      <c r="D4546" t="s">
        <v>192</v>
      </c>
      <c r="E4546">
        <v>51.507350000000002</v>
      </c>
      <c r="F4546">
        <v>-0.12776000000000001</v>
      </c>
      <c r="G4546" t="s">
        <v>196</v>
      </c>
      <c r="H4546" t="s">
        <v>21</v>
      </c>
      <c r="I4546" t="s">
        <v>194</v>
      </c>
      <c r="J4546">
        <v>697.2</v>
      </c>
      <c r="K4546" s="1">
        <v>1.0999999999999999E-2</v>
      </c>
      <c r="L4546">
        <v>7</v>
      </c>
      <c r="M4546">
        <v>0.97</v>
      </c>
      <c r="N4546">
        <v>7</v>
      </c>
      <c r="O4546">
        <v>2</v>
      </c>
      <c r="P4546">
        <v>86.4</v>
      </c>
      <c r="Q4546">
        <v>44</v>
      </c>
      <c r="R4546">
        <v>14</v>
      </c>
      <c r="S4546">
        <v>0</v>
      </c>
    </row>
    <row r="4547" spans="1:19" x14ac:dyDescent="0.25">
      <c r="A4547" t="s">
        <v>79</v>
      </c>
      <c r="B4547" s="23" t="s">
        <v>109</v>
      </c>
      <c r="C4547" s="23" t="str">
        <f t="shared" ref="C4547:C4610" si="71">TEXT(B4547,"mmm")</f>
        <v>7/24/2023</v>
      </c>
      <c r="D4547" t="s">
        <v>192</v>
      </c>
      <c r="E4547">
        <v>51.507350000000002</v>
      </c>
      <c r="F4547">
        <v>-0.12776000000000001</v>
      </c>
      <c r="G4547" t="s">
        <v>196</v>
      </c>
      <c r="H4547" t="s">
        <v>21</v>
      </c>
      <c r="I4547" t="s">
        <v>194</v>
      </c>
      <c r="J4547">
        <v>831.3</v>
      </c>
      <c r="K4547" s="1">
        <v>1.0999999999999999E-2</v>
      </c>
      <c r="L4547">
        <v>9</v>
      </c>
      <c r="M4547">
        <v>0.77</v>
      </c>
      <c r="N4547">
        <v>7</v>
      </c>
      <c r="O4547">
        <v>1</v>
      </c>
      <c r="P4547">
        <v>12</v>
      </c>
      <c r="Q4547">
        <v>57</v>
      </c>
      <c r="R4547">
        <v>10</v>
      </c>
      <c r="S4547">
        <v>2</v>
      </c>
    </row>
    <row r="4548" spans="1:19" x14ac:dyDescent="0.25">
      <c r="A4548" t="s">
        <v>79</v>
      </c>
      <c r="B4548" s="23" t="s">
        <v>110</v>
      </c>
      <c r="C4548" s="23" t="str">
        <f t="shared" si="71"/>
        <v>7/25/2023</v>
      </c>
      <c r="D4548" t="s">
        <v>192</v>
      </c>
      <c r="E4548">
        <v>51.507350000000002</v>
      </c>
      <c r="F4548">
        <v>-0.12776000000000001</v>
      </c>
      <c r="G4548" t="s">
        <v>196</v>
      </c>
      <c r="H4548" t="s">
        <v>21</v>
      </c>
      <c r="I4548" t="s">
        <v>194</v>
      </c>
      <c r="J4548">
        <v>825.9</v>
      </c>
      <c r="K4548" s="1">
        <v>6.0000000000000001E-3</v>
      </c>
      <c r="L4548">
        <v>5</v>
      </c>
      <c r="M4548">
        <v>0.62</v>
      </c>
      <c r="N4548">
        <v>3</v>
      </c>
      <c r="O4548">
        <v>2</v>
      </c>
      <c r="P4548">
        <v>19.2</v>
      </c>
      <c r="Q4548">
        <v>43</v>
      </c>
      <c r="R4548">
        <v>8</v>
      </c>
      <c r="S4548">
        <v>15</v>
      </c>
    </row>
    <row r="4549" spans="1:19" x14ac:dyDescent="0.25">
      <c r="A4549" t="s">
        <v>79</v>
      </c>
      <c r="B4549" s="23" t="s">
        <v>111</v>
      </c>
      <c r="C4549" s="23" t="str">
        <f t="shared" si="71"/>
        <v>7/26/2023</v>
      </c>
      <c r="D4549" t="s">
        <v>192</v>
      </c>
      <c r="E4549">
        <v>51.507350000000002</v>
      </c>
      <c r="F4549">
        <v>-0.12776000000000001</v>
      </c>
      <c r="G4549" t="s">
        <v>196</v>
      </c>
      <c r="H4549" t="s">
        <v>21</v>
      </c>
      <c r="I4549" t="s">
        <v>194</v>
      </c>
      <c r="J4549">
        <v>440</v>
      </c>
      <c r="K4549" s="1">
        <v>1.2999999999999999E-2</v>
      </c>
      <c r="L4549">
        <v>6</v>
      </c>
      <c r="M4549">
        <v>0.23</v>
      </c>
      <c r="N4549">
        <v>1</v>
      </c>
      <c r="O4549">
        <v>1</v>
      </c>
      <c r="P4549">
        <v>40.799999999999997</v>
      </c>
      <c r="Q4549">
        <v>78</v>
      </c>
      <c r="R4549">
        <v>18</v>
      </c>
      <c r="S4549">
        <v>6</v>
      </c>
    </row>
    <row r="4550" spans="1:19" x14ac:dyDescent="0.25">
      <c r="A4550" t="s">
        <v>79</v>
      </c>
      <c r="B4550" s="23" t="s">
        <v>112</v>
      </c>
      <c r="C4550" s="23" t="str">
        <f t="shared" si="71"/>
        <v>7/27/2023</v>
      </c>
      <c r="D4550" t="s">
        <v>192</v>
      </c>
      <c r="E4550">
        <v>51.507350000000002</v>
      </c>
      <c r="F4550">
        <v>-0.12776000000000001</v>
      </c>
      <c r="G4550" t="s">
        <v>196</v>
      </c>
      <c r="H4550" t="s">
        <v>21</v>
      </c>
      <c r="I4550" t="s">
        <v>194</v>
      </c>
      <c r="J4550">
        <v>652.9</v>
      </c>
      <c r="K4550" s="1">
        <v>1.4E-2</v>
      </c>
      <c r="L4550">
        <v>9</v>
      </c>
      <c r="M4550">
        <v>0.24</v>
      </c>
      <c r="N4550">
        <v>2</v>
      </c>
      <c r="O4550">
        <v>6</v>
      </c>
      <c r="P4550">
        <v>312</v>
      </c>
      <c r="Q4550">
        <v>85</v>
      </c>
      <c r="R4550">
        <v>4</v>
      </c>
      <c r="S4550">
        <v>12</v>
      </c>
    </row>
    <row r="4551" spans="1:19" x14ac:dyDescent="0.25">
      <c r="A4551" t="s">
        <v>79</v>
      </c>
      <c r="B4551" s="23" t="s">
        <v>113</v>
      </c>
      <c r="C4551" s="23" t="str">
        <f t="shared" si="71"/>
        <v>7/28/2023</v>
      </c>
      <c r="D4551" t="s">
        <v>192</v>
      </c>
      <c r="E4551">
        <v>51.507350000000002</v>
      </c>
      <c r="F4551">
        <v>-0.12776000000000001</v>
      </c>
      <c r="G4551" t="s">
        <v>196</v>
      </c>
      <c r="H4551" t="s">
        <v>21</v>
      </c>
      <c r="I4551" t="s">
        <v>194</v>
      </c>
      <c r="J4551">
        <v>1020.6</v>
      </c>
      <c r="K4551" s="1">
        <v>1.4999999999999999E-2</v>
      </c>
      <c r="L4551">
        <v>15</v>
      </c>
      <c r="M4551">
        <v>0.71</v>
      </c>
      <c r="N4551">
        <v>11</v>
      </c>
      <c r="O4551">
        <v>2</v>
      </c>
      <c r="P4551">
        <v>36</v>
      </c>
      <c r="Q4551">
        <v>62</v>
      </c>
      <c r="R4551">
        <v>17</v>
      </c>
      <c r="S4551">
        <v>11</v>
      </c>
    </row>
    <row r="4552" spans="1:19" x14ac:dyDescent="0.25">
      <c r="A4552" t="s">
        <v>79</v>
      </c>
      <c r="B4552" s="23" t="s">
        <v>114</v>
      </c>
      <c r="C4552" s="23" t="str">
        <f t="shared" si="71"/>
        <v>7/29/2023</v>
      </c>
      <c r="D4552" t="s">
        <v>192</v>
      </c>
      <c r="E4552">
        <v>51.507350000000002</v>
      </c>
      <c r="F4552">
        <v>-0.12776000000000001</v>
      </c>
      <c r="G4552" t="s">
        <v>196</v>
      </c>
      <c r="H4552" t="s">
        <v>21</v>
      </c>
      <c r="I4552" t="s">
        <v>194</v>
      </c>
      <c r="J4552">
        <v>580.5</v>
      </c>
      <c r="K4552" s="1">
        <v>7.0000000000000001E-3</v>
      </c>
      <c r="L4552">
        <v>4</v>
      </c>
      <c r="M4552">
        <v>0.51</v>
      </c>
      <c r="N4552">
        <v>2</v>
      </c>
      <c r="O4552">
        <v>2</v>
      </c>
      <c r="P4552">
        <v>26.4</v>
      </c>
      <c r="Q4552">
        <v>53</v>
      </c>
      <c r="R4552">
        <v>18</v>
      </c>
      <c r="S4552">
        <v>9</v>
      </c>
    </row>
    <row r="4553" spans="1:19" x14ac:dyDescent="0.25">
      <c r="A4553" t="s">
        <v>79</v>
      </c>
      <c r="B4553" s="23" t="s">
        <v>115</v>
      </c>
      <c r="C4553" s="23" t="str">
        <f t="shared" si="71"/>
        <v>7/30/2023</v>
      </c>
      <c r="D4553" t="s">
        <v>192</v>
      </c>
      <c r="E4553">
        <v>51.507350000000002</v>
      </c>
      <c r="F4553">
        <v>-0.12776000000000001</v>
      </c>
      <c r="G4553" t="s">
        <v>196</v>
      </c>
      <c r="H4553" t="s">
        <v>21</v>
      </c>
      <c r="I4553" t="s">
        <v>194</v>
      </c>
      <c r="J4553">
        <v>781.4</v>
      </c>
      <c r="K4553" s="1">
        <v>8.9999999999999993E-3</v>
      </c>
      <c r="L4553">
        <v>7</v>
      </c>
      <c r="M4553">
        <v>1.43</v>
      </c>
      <c r="N4553">
        <v>10</v>
      </c>
      <c r="O4553">
        <v>4</v>
      </c>
      <c r="P4553">
        <v>171.6</v>
      </c>
      <c r="Q4553">
        <v>59</v>
      </c>
      <c r="R4553">
        <v>15</v>
      </c>
      <c r="S4553">
        <v>9</v>
      </c>
    </row>
    <row r="4554" spans="1:19" x14ac:dyDescent="0.25">
      <c r="A4554" t="s">
        <v>79</v>
      </c>
      <c r="B4554" s="23" t="s">
        <v>116</v>
      </c>
      <c r="C4554" s="23" t="str">
        <f t="shared" si="71"/>
        <v>7/31/2023</v>
      </c>
      <c r="D4554" t="s">
        <v>192</v>
      </c>
      <c r="E4554">
        <v>51.507350000000002</v>
      </c>
      <c r="F4554">
        <v>-0.12776000000000001</v>
      </c>
      <c r="G4554" t="s">
        <v>196</v>
      </c>
      <c r="H4554" t="s">
        <v>21</v>
      </c>
      <c r="I4554" t="s">
        <v>194</v>
      </c>
      <c r="J4554">
        <v>737.4</v>
      </c>
      <c r="K4554" s="1">
        <v>1.0999999999999999E-2</v>
      </c>
      <c r="L4554">
        <v>8</v>
      </c>
      <c r="M4554">
        <v>0.95</v>
      </c>
      <c r="N4554">
        <v>8</v>
      </c>
      <c r="O4554">
        <v>2</v>
      </c>
      <c r="P4554">
        <v>63.6</v>
      </c>
      <c r="Q4554">
        <v>68</v>
      </c>
      <c r="R4554">
        <v>4</v>
      </c>
      <c r="S4554">
        <v>6</v>
      </c>
    </row>
    <row r="4555" spans="1:19" x14ac:dyDescent="0.25">
      <c r="A4555" t="s">
        <v>79</v>
      </c>
      <c r="B4555" s="23">
        <v>44934</v>
      </c>
      <c r="C4555" s="23" t="str">
        <f t="shared" si="71"/>
        <v>Jan</v>
      </c>
      <c r="D4555" t="s">
        <v>192</v>
      </c>
      <c r="E4555">
        <v>51.507350000000002</v>
      </c>
      <c r="F4555">
        <v>-0.12776000000000001</v>
      </c>
      <c r="G4555" t="s">
        <v>196</v>
      </c>
      <c r="H4555" t="s">
        <v>21</v>
      </c>
      <c r="I4555" t="s">
        <v>194</v>
      </c>
      <c r="J4555">
        <v>1201</v>
      </c>
      <c r="K4555" s="1">
        <v>0.01</v>
      </c>
      <c r="L4555">
        <v>12</v>
      </c>
      <c r="M4555">
        <v>0.54</v>
      </c>
      <c r="N4555">
        <v>7</v>
      </c>
      <c r="O4555">
        <v>4</v>
      </c>
      <c r="P4555">
        <v>31.2</v>
      </c>
      <c r="Q4555">
        <v>75</v>
      </c>
      <c r="R4555">
        <v>17</v>
      </c>
      <c r="S4555">
        <v>9</v>
      </c>
    </row>
    <row r="4556" spans="1:19" x14ac:dyDescent="0.25">
      <c r="A4556" t="s">
        <v>79</v>
      </c>
      <c r="B4556" s="23">
        <v>44965</v>
      </c>
      <c r="C4556" s="23" t="str">
        <f t="shared" si="71"/>
        <v>Feb</v>
      </c>
      <c r="D4556" t="s">
        <v>192</v>
      </c>
      <c r="E4556">
        <v>51.507350000000002</v>
      </c>
      <c r="F4556">
        <v>-0.12776000000000001</v>
      </c>
      <c r="G4556" t="s">
        <v>196</v>
      </c>
      <c r="H4556" t="s">
        <v>21</v>
      </c>
      <c r="I4556" t="s">
        <v>194</v>
      </c>
      <c r="J4556">
        <v>1092.9000000000001</v>
      </c>
      <c r="K4556" s="1">
        <v>8.0000000000000002E-3</v>
      </c>
      <c r="L4556">
        <v>9</v>
      </c>
      <c r="M4556">
        <v>1.17</v>
      </c>
      <c r="N4556">
        <v>10</v>
      </c>
      <c r="O4556">
        <v>3</v>
      </c>
      <c r="P4556">
        <v>82.8</v>
      </c>
      <c r="Q4556">
        <v>60</v>
      </c>
      <c r="R4556">
        <v>2</v>
      </c>
      <c r="S4556">
        <v>11</v>
      </c>
    </row>
    <row r="4557" spans="1:19" x14ac:dyDescent="0.25">
      <c r="A4557" t="s">
        <v>79</v>
      </c>
      <c r="B4557" s="23">
        <v>44993</v>
      </c>
      <c r="C4557" s="23" t="str">
        <f t="shared" si="71"/>
        <v>Mar</v>
      </c>
      <c r="D4557" t="s">
        <v>192</v>
      </c>
      <c r="E4557">
        <v>51.507350000000002</v>
      </c>
      <c r="F4557">
        <v>-0.12776000000000001</v>
      </c>
      <c r="G4557" t="s">
        <v>196</v>
      </c>
      <c r="H4557" t="s">
        <v>21</v>
      </c>
      <c r="I4557" t="s">
        <v>194</v>
      </c>
      <c r="J4557">
        <v>1109.2</v>
      </c>
      <c r="K4557" s="1">
        <v>1.2999999999999999E-2</v>
      </c>
      <c r="L4557">
        <v>14</v>
      </c>
      <c r="M4557">
        <v>0.83</v>
      </c>
      <c r="N4557">
        <v>12</v>
      </c>
      <c r="O4557">
        <v>3</v>
      </c>
      <c r="P4557">
        <v>26.4</v>
      </c>
      <c r="Q4557">
        <v>48</v>
      </c>
      <c r="R4557">
        <v>8</v>
      </c>
      <c r="S4557">
        <v>12</v>
      </c>
    </row>
    <row r="4558" spans="1:19" x14ac:dyDescent="0.25">
      <c r="A4558" t="s">
        <v>79</v>
      </c>
      <c r="B4558" s="23">
        <v>45024</v>
      </c>
      <c r="C4558" s="23" t="str">
        <f t="shared" si="71"/>
        <v>Apr</v>
      </c>
      <c r="D4558" t="s">
        <v>192</v>
      </c>
      <c r="E4558">
        <v>51.507350000000002</v>
      </c>
      <c r="F4558">
        <v>-0.12776000000000001</v>
      </c>
      <c r="G4558" t="s">
        <v>196</v>
      </c>
      <c r="H4558" t="s">
        <v>21</v>
      </c>
      <c r="I4558" t="s">
        <v>194</v>
      </c>
      <c r="J4558">
        <v>789.3</v>
      </c>
      <c r="K4558" s="1">
        <v>1.4E-2</v>
      </c>
      <c r="L4558">
        <v>11</v>
      </c>
      <c r="M4558">
        <v>0.23</v>
      </c>
      <c r="N4558">
        <v>3</v>
      </c>
      <c r="O4558">
        <v>3</v>
      </c>
      <c r="P4558">
        <v>166.8</v>
      </c>
      <c r="Q4558">
        <v>82</v>
      </c>
      <c r="R4558">
        <v>12</v>
      </c>
      <c r="S4558">
        <v>8</v>
      </c>
    </row>
    <row r="4559" spans="1:19" x14ac:dyDescent="0.25">
      <c r="A4559" t="s">
        <v>79</v>
      </c>
      <c r="B4559" s="23">
        <v>45054</v>
      </c>
      <c r="C4559" s="23" t="str">
        <f t="shared" si="71"/>
        <v>May</v>
      </c>
      <c r="D4559" t="s">
        <v>192</v>
      </c>
      <c r="E4559">
        <v>51.507350000000002</v>
      </c>
      <c r="F4559">
        <v>-0.12776000000000001</v>
      </c>
      <c r="G4559" t="s">
        <v>196</v>
      </c>
      <c r="H4559" t="s">
        <v>21</v>
      </c>
      <c r="I4559" t="s">
        <v>194</v>
      </c>
      <c r="J4559">
        <v>311.89999999999998</v>
      </c>
      <c r="K4559" s="1">
        <v>0.01</v>
      </c>
      <c r="L4559">
        <v>3</v>
      </c>
      <c r="M4559">
        <v>1.24</v>
      </c>
      <c r="N4559">
        <v>4</v>
      </c>
      <c r="O4559">
        <v>2</v>
      </c>
      <c r="P4559">
        <v>1.2</v>
      </c>
      <c r="Q4559">
        <v>61</v>
      </c>
      <c r="R4559">
        <v>14</v>
      </c>
      <c r="S4559">
        <v>2</v>
      </c>
    </row>
    <row r="4560" spans="1:19" x14ac:dyDescent="0.25">
      <c r="A4560" t="s">
        <v>79</v>
      </c>
      <c r="B4560" s="23">
        <v>45085</v>
      </c>
      <c r="C4560" s="23" t="str">
        <f t="shared" si="71"/>
        <v>Jun</v>
      </c>
      <c r="D4560" t="s">
        <v>192</v>
      </c>
      <c r="E4560">
        <v>51.507350000000002</v>
      </c>
      <c r="F4560">
        <v>-0.12776000000000001</v>
      </c>
      <c r="G4560" t="s">
        <v>196</v>
      </c>
      <c r="H4560" t="s">
        <v>21</v>
      </c>
      <c r="I4560" t="s">
        <v>194</v>
      </c>
      <c r="J4560">
        <v>794.9</v>
      </c>
      <c r="K4560" s="1">
        <v>1.2E-2</v>
      </c>
      <c r="L4560">
        <v>10</v>
      </c>
      <c r="M4560">
        <v>1.1499999999999999</v>
      </c>
      <c r="N4560">
        <v>11</v>
      </c>
      <c r="O4560">
        <v>2</v>
      </c>
      <c r="P4560">
        <v>43.2</v>
      </c>
      <c r="Q4560">
        <v>83</v>
      </c>
      <c r="R4560">
        <v>4</v>
      </c>
      <c r="S4560">
        <v>14</v>
      </c>
    </row>
    <row r="4561" spans="1:19" x14ac:dyDescent="0.25">
      <c r="A4561" t="s">
        <v>79</v>
      </c>
      <c r="B4561" s="23">
        <v>45115</v>
      </c>
      <c r="C4561" s="23" t="str">
        <f t="shared" si="71"/>
        <v>Jul</v>
      </c>
      <c r="D4561" t="s">
        <v>192</v>
      </c>
      <c r="E4561">
        <v>51.507350000000002</v>
      </c>
      <c r="F4561">
        <v>-0.12776000000000001</v>
      </c>
      <c r="G4561" t="s">
        <v>196</v>
      </c>
      <c r="H4561" t="s">
        <v>21</v>
      </c>
      <c r="I4561" t="s">
        <v>194</v>
      </c>
      <c r="J4561">
        <v>710.7</v>
      </c>
      <c r="K4561" s="1">
        <v>1.0999999999999999E-2</v>
      </c>
      <c r="L4561">
        <v>8</v>
      </c>
      <c r="M4561">
        <v>0.97</v>
      </c>
      <c r="N4561">
        <v>8</v>
      </c>
      <c r="O4561">
        <v>6</v>
      </c>
      <c r="P4561">
        <v>262.8</v>
      </c>
      <c r="Q4561">
        <v>78</v>
      </c>
      <c r="R4561">
        <v>6</v>
      </c>
      <c r="S4561">
        <v>9</v>
      </c>
    </row>
    <row r="4562" spans="1:19" x14ac:dyDescent="0.25">
      <c r="A4562" t="s">
        <v>79</v>
      </c>
      <c r="B4562" s="23">
        <v>45146</v>
      </c>
      <c r="C4562" s="23" t="str">
        <f t="shared" si="71"/>
        <v>Aug</v>
      </c>
      <c r="D4562" t="s">
        <v>192</v>
      </c>
      <c r="E4562">
        <v>51.507350000000002</v>
      </c>
      <c r="F4562">
        <v>-0.12776000000000001</v>
      </c>
      <c r="G4562" t="s">
        <v>196</v>
      </c>
      <c r="H4562" t="s">
        <v>21</v>
      </c>
      <c r="I4562" t="s">
        <v>194</v>
      </c>
      <c r="J4562">
        <v>431.9</v>
      </c>
      <c r="K4562" s="1">
        <v>8.9999999999999993E-3</v>
      </c>
      <c r="L4562">
        <v>4</v>
      </c>
      <c r="M4562">
        <v>1.39</v>
      </c>
      <c r="N4562">
        <v>5</v>
      </c>
      <c r="O4562">
        <v>4</v>
      </c>
      <c r="P4562">
        <v>333.6</v>
      </c>
      <c r="Q4562">
        <v>57</v>
      </c>
      <c r="R4562">
        <v>11</v>
      </c>
      <c r="S4562">
        <v>20</v>
      </c>
    </row>
    <row r="4563" spans="1:19" x14ac:dyDescent="0.25">
      <c r="A4563" t="s">
        <v>79</v>
      </c>
      <c r="B4563" s="23">
        <v>45177</v>
      </c>
      <c r="C4563" s="23" t="str">
        <f t="shared" si="71"/>
        <v>Sep</v>
      </c>
      <c r="D4563" t="s">
        <v>192</v>
      </c>
      <c r="E4563">
        <v>51.507350000000002</v>
      </c>
      <c r="F4563">
        <v>-0.12776000000000001</v>
      </c>
      <c r="G4563" t="s">
        <v>196</v>
      </c>
      <c r="H4563" t="s">
        <v>21</v>
      </c>
      <c r="I4563" t="s">
        <v>194</v>
      </c>
      <c r="J4563">
        <v>336</v>
      </c>
      <c r="K4563" s="1">
        <v>1.2E-2</v>
      </c>
      <c r="L4563">
        <v>4</v>
      </c>
      <c r="M4563">
        <v>1.5</v>
      </c>
      <c r="N4563">
        <v>6</v>
      </c>
      <c r="O4563">
        <v>5</v>
      </c>
      <c r="P4563">
        <v>283.2</v>
      </c>
      <c r="Q4563">
        <v>38</v>
      </c>
      <c r="R4563">
        <v>9</v>
      </c>
      <c r="S4563">
        <v>12</v>
      </c>
    </row>
    <row r="4564" spans="1:19" x14ac:dyDescent="0.25">
      <c r="A4564" t="s">
        <v>79</v>
      </c>
      <c r="B4564" s="23">
        <v>45207</v>
      </c>
      <c r="C4564" s="23" t="str">
        <f t="shared" si="71"/>
        <v>Oct</v>
      </c>
      <c r="D4564" t="s">
        <v>192</v>
      </c>
      <c r="E4564">
        <v>51.507350000000002</v>
      </c>
      <c r="F4564">
        <v>-0.12776000000000001</v>
      </c>
      <c r="G4564" t="s">
        <v>196</v>
      </c>
      <c r="H4564" t="s">
        <v>21</v>
      </c>
      <c r="I4564" t="s">
        <v>194</v>
      </c>
      <c r="J4564">
        <v>578.20000000000005</v>
      </c>
      <c r="K4564" s="1">
        <v>1.2E-2</v>
      </c>
      <c r="L4564">
        <v>7</v>
      </c>
      <c r="M4564">
        <v>1.06</v>
      </c>
      <c r="N4564">
        <v>7</v>
      </c>
      <c r="O4564">
        <v>2</v>
      </c>
      <c r="P4564">
        <v>18</v>
      </c>
      <c r="Q4564">
        <v>53</v>
      </c>
      <c r="R4564">
        <v>19</v>
      </c>
      <c r="S4564">
        <v>6</v>
      </c>
    </row>
    <row r="4565" spans="1:19" x14ac:dyDescent="0.25">
      <c r="A4565" t="s">
        <v>79</v>
      </c>
      <c r="B4565" s="23">
        <v>45238</v>
      </c>
      <c r="C4565" s="23" t="str">
        <f t="shared" si="71"/>
        <v>Nov</v>
      </c>
      <c r="D4565" t="s">
        <v>192</v>
      </c>
      <c r="E4565">
        <v>51.507350000000002</v>
      </c>
      <c r="F4565">
        <v>-0.12776000000000001</v>
      </c>
      <c r="G4565" t="s">
        <v>196</v>
      </c>
      <c r="H4565" t="s">
        <v>21</v>
      </c>
      <c r="I4565" t="s">
        <v>194</v>
      </c>
      <c r="J4565">
        <v>911.9</v>
      </c>
      <c r="K4565" s="1">
        <v>0.01</v>
      </c>
      <c r="L4565">
        <v>9</v>
      </c>
      <c r="M4565">
        <v>0.35</v>
      </c>
      <c r="N4565">
        <v>3</v>
      </c>
      <c r="O4565">
        <v>1</v>
      </c>
      <c r="P4565">
        <v>8.4</v>
      </c>
      <c r="Q4565">
        <v>73</v>
      </c>
      <c r="R4565">
        <v>12</v>
      </c>
      <c r="S4565">
        <v>12</v>
      </c>
    </row>
    <row r="4566" spans="1:19" x14ac:dyDescent="0.25">
      <c r="A4566" t="s">
        <v>79</v>
      </c>
      <c r="B4566" s="23">
        <v>45268</v>
      </c>
      <c r="C4566" s="23" t="str">
        <f t="shared" si="71"/>
        <v>Dec</v>
      </c>
      <c r="D4566" t="s">
        <v>192</v>
      </c>
      <c r="E4566">
        <v>51.507350000000002</v>
      </c>
      <c r="F4566">
        <v>-0.12776000000000001</v>
      </c>
      <c r="G4566" t="s">
        <v>196</v>
      </c>
      <c r="H4566" t="s">
        <v>21</v>
      </c>
      <c r="I4566" t="s">
        <v>194</v>
      </c>
      <c r="J4566">
        <v>907.1</v>
      </c>
      <c r="K4566" s="1">
        <v>0.01</v>
      </c>
      <c r="L4566">
        <v>9</v>
      </c>
      <c r="M4566">
        <v>0.56000000000000005</v>
      </c>
      <c r="N4566">
        <v>5</v>
      </c>
      <c r="O4566">
        <v>1</v>
      </c>
      <c r="P4566">
        <v>37.200000000000003</v>
      </c>
      <c r="Q4566">
        <v>85</v>
      </c>
      <c r="R4566">
        <v>7</v>
      </c>
      <c r="S4566">
        <v>8</v>
      </c>
    </row>
    <row r="4567" spans="1:19" x14ac:dyDescent="0.25">
      <c r="A4567" t="s">
        <v>79</v>
      </c>
      <c r="B4567" s="23" t="s">
        <v>117</v>
      </c>
      <c r="C4567" s="23" t="str">
        <f t="shared" si="71"/>
        <v>8/13/2023</v>
      </c>
      <c r="D4567" t="s">
        <v>192</v>
      </c>
      <c r="E4567">
        <v>51.507350000000002</v>
      </c>
      <c r="F4567">
        <v>-0.12776000000000001</v>
      </c>
      <c r="G4567" t="s">
        <v>196</v>
      </c>
      <c r="H4567" t="s">
        <v>21</v>
      </c>
      <c r="I4567" t="s">
        <v>194</v>
      </c>
      <c r="J4567">
        <v>595.4</v>
      </c>
      <c r="K4567" s="1">
        <v>7.0000000000000001E-3</v>
      </c>
      <c r="L4567">
        <v>4</v>
      </c>
      <c r="M4567">
        <v>0.23</v>
      </c>
      <c r="N4567">
        <v>1</v>
      </c>
      <c r="O4567">
        <v>5</v>
      </c>
      <c r="P4567">
        <v>334.8</v>
      </c>
      <c r="Q4567">
        <v>45</v>
      </c>
      <c r="R4567">
        <v>8</v>
      </c>
      <c r="S4567">
        <v>9</v>
      </c>
    </row>
    <row r="4568" spans="1:19" x14ac:dyDescent="0.25">
      <c r="A4568" t="s">
        <v>79</v>
      </c>
      <c r="B4568" s="23" t="s">
        <v>118</v>
      </c>
      <c r="C4568" s="23" t="str">
        <f t="shared" si="71"/>
        <v>8/14/2023</v>
      </c>
      <c r="D4568" t="s">
        <v>192</v>
      </c>
      <c r="E4568">
        <v>51.507350000000002</v>
      </c>
      <c r="F4568">
        <v>-0.12776000000000001</v>
      </c>
      <c r="G4568" t="s">
        <v>196</v>
      </c>
      <c r="H4568" t="s">
        <v>21</v>
      </c>
      <c r="I4568" t="s">
        <v>194</v>
      </c>
      <c r="J4568">
        <v>812.3</v>
      </c>
      <c r="K4568" s="1">
        <v>4.0000000000000001E-3</v>
      </c>
      <c r="L4568">
        <v>3</v>
      </c>
      <c r="M4568">
        <v>1.46</v>
      </c>
      <c r="N4568">
        <v>5</v>
      </c>
      <c r="O4568">
        <v>5</v>
      </c>
      <c r="P4568">
        <v>232.8</v>
      </c>
      <c r="Q4568">
        <v>64</v>
      </c>
      <c r="R4568">
        <v>7</v>
      </c>
      <c r="S4568">
        <v>3</v>
      </c>
    </row>
    <row r="4569" spans="1:19" x14ac:dyDescent="0.25">
      <c r="A4569" t="s">
        <v>79</v>
      </c>
      <c r="B4569" s="23" t="s">
        <v>119</v>
      </c>
      <c r="C4569" s="23" t="str">
        <f t="shared" si="71"/>
        <v>8/15/2023</v>
      </c>
      <c r="D4569" t="s">
        <v>192</v>
      </c>
      <c r="E4569">
        <v>51.507350000000002</v>
      </c>
      <c r="F4569">
        <v>-0.12776000000000001</v>
      </c>
      <c r="G4569" t="s">
        <v>196</v>
      </c>
      <c r="H4569" t="s">
        <v>21</v>
      </c>
      <c r="I4569" t="s">
        <v>194</v>
      </c>
      <c r="J4569">
        <v>1047.8</v>
      </c>
      <c r="K4569" s="1">
        <v>1.0999999999999999E-2</v>
      </c>
      <c r="L4569">
        <v>11</v>
      </c>
      <c r="M4569">
        <v>0.28999999999999998</v>
      </c>
      <c r="N4569">
        <v>3</v>
      </c>
      <c r="O4569">
        <v>3</v>
      </c>
      <c r="P4569">
        <v>255.6</v>
      </c>
      <c r="Q4569">
        <v>55</v>
      </c>
      <c r="R4569">
        <v>5</v>
      </c>
      <c r="S4569">
        <v>2</v>
      </c>
    </row>
    <row r="4570" spans="1:19" x14ac:dyDescent="0.25">
      <c r="A4570" t="s">
        <v>79</v>
      </c>
      <c r="B4570" s="23" t="s">
        <v>120</v>
      </c>
      <c r="C4570" s="23" t="str">
        <f t="shared" si="71"/>
        <v>8/16/2023</v>
      </c>
      <c r="D4570" t="s">
        <v>192</v>
      </c>
      <c r="E4570">
        <v>51.507350000000002</v>
      </c>
      <c r="F4570">
        <v>-0.12776000000000001</v>
      </c>
      <c r="G4570" t="s">
        <v>196</v>
      </c>
      <c r="H4570" t="s">
        <v>21</v>
      </c>
      <c r="I4570" t="s">
        <v>194</v>
      </c>
      <c r="J4570">
        <v>416.8</v>
      </c>
      <c r="K4570" s="1">
        <v>0.01</v>
      </c>
      <c r="L4570">
        <v>4</v>
      </c>
      <c r="M4570">
        <v>1</v>
      </c>
      <c r="N4570">
        <v>4</v>
      </c>
      <c r="O4570">
        <v>6</v>
      </c>
      <c r="P4570">
        <v>384</v>
      </c>
      <c r="Q4570">
        <v>53</v>
      </c>
      <c r="R4570">
        <v>18</v>
      </c>
      <c r="S4570">
        <v>3</v>
      </c>
    </row>
    <row r="4571" spans="1:19" x14ac:dyDescent="0.25">
      <c r="A4571" t="s">
        <v>79</v>
      </c>
      <c r="B4571" s="23" t="s">
        <v>121</v>
      </c>
      <c r="C4571" s="23" t="str">
        <f t="shared" si="71"/>
        <v>8/17/2023</v>
      </c>
      <c r="D4571" t="s">
        <v>192</v>
      </c>
      <c r="E4571">
        <v>51.507350000000002</v>
      </c>
      <c r="F4571">
        <v>-0.12776000000000001</v>
      </c>
      <c r="G4571" t="s">
        <v>196</v>
      </c>
      <c r="H4571" t="s">
        <v>21</v>
      </c>
      <c r="I4571" t="s">
        <v>194</v>
      </c>
      <c r="J4571">
        <v>582.20000000000005</v>
      </c>
      <c r="K4571" s="1">
        <v>1.0999999999999999E-2</v>
      </c>
      <c r="L4571">
        <v>6</v>
      </c>
      <c r="M4571">
        <v>0.99</v>
      </c>
      <c r="N4571">
        <v>6</v>
      </c>
      <c r="O4571">
        <v>1</v>
      </c>
      <c r="P4571">
        <v>25.2</v>
      </c>
      <c r="Q4571">
        <v>59</v>
      </c>
      <c r="R4571">
        <v>16</v>
      </c>
      <c r="S4571">
        <v>2</v>
      </c>
    </row>
    <row r="4572" spans="1:19" x14ac:dyDescent="0.25">
      <c r="A4572" t="s">
        <v>79</v>
      </c>
      <c r="B4572" s="23" t="s">
        <v>122</v>
      </c>
      <c r="C4572" s="23" t="str">
        <f t="shared" si="71"/>
        <v>8/18/2023</v>
      </c>
      <c r="D4572" t="s">
        <v>192</v>
      </c>
      <c r="E4572">
        <v>51.507350000000002</v>
      </c>
      <c r="F4572">
        <v>-0.12776000000000001</v>
      </c>
      <c r="G4572" t="s">
        <v>196</v>
      </c>
      <c r="H4572" t="s">
        <v>21</v>
      </c>
      <c r="I4572" t="s">
        <v>194</v>
      </c>
      <c r="J4572">
        <v>1087.9000000000001</v>
      </c>
      <c r="K4572" s="1">
        <v>4.0000000000000001E-3</v>
      </c>
      <c r="L4572">
        <v>4</v>
      </c>
      <c r="M4572">
        <v>1.23</v>
      </c>
      <c r="N4572">
        <v>5</v>
      </c>
      <c r="O4572">
        <v>1</v>
      </c>
      <c r="P4572">
        <v>26.4</v>
      </c>
      <c r="Q4572">
        <v>45</v>
      </c>
      <c r="R4572">
        <v>3</v>
      </c>
      <c r="S4572">
        <v>5</v>
      </c>
    </row>
    <row r="4573" spans="1:19" x14ac:dyDescent="0.25">
      <c r="A4573" t="s">
        <v>79</v>
      </c>
      <c r="B4573" s="23" t="s">
        <v>123</v>
      </c>
      <c r="C4573" s="23" t="str">
        <f t="shared" si="71"/>
        <v>8/19/2023</v>
      </c>
      <c r="D4573" t="s">
        <v>192</v>
      </c>
      <c r="E4573">
        <v>51.507350000000002</v>
      </c>
      <c r="F4573">
        <v>-0.12776000000000001</v>
      </c>
      <c r="G4573" t="s">
        <v>196</v>
      </c>
      <c r="H4573" t="s">
        <v>21</v>
      </c>
      <c r="I4573" t="s">
        <v>194</v>
      </c>
      <c r="J4573">
        <v>988</v>
      </c>
      <c r="K4573" s="1">
        <v>1.2E-2</v>
      </c>
      <c r="L4573">
        <v>12</v>
      </c>
      <c r="M4573">
        <v>0.25</v>
      </c>
      <c r="N4573">
        <v>3</v>
      </c>
      <c r="O4573">
        <v>2</v>
      </c>
      <c r="P4573">
        <v>62.4</v>
      </c>
      <c r="Q4573">
        <v>45</v>
      </c>
      <c r="R4573">
        <v>7</v>
      </c>
      <c r="S4573">
        <v>8</v>
      </c>
    </row>
    <row r="4574" spans="1:19" x14ac:dyDescent="0.25">
      <c r="A4574" t="s">
        <v>79</v>
      </c>
      <c r="B4574" s="23" t="s">
        <v>124</v>
      </c>
      <c r="C4574" s="23" t="str">
        <f t="shared" si="71"/>
        <v>8/20/2023</v>
      </c>
      <c r="D4574" t="s">
        <v>192</v>
      </c>
      <c r="E4574">
        <v>51.507350000000002</v>
      </c>
      <c r="F4574">
        <v>-0.12776000000000001</v>
      </c>
      <c r="G4574" t="s">
        <v>196</v>
      </c>
      <c r="H4574" t="s">
        <v>21</v>
      </c>
      <c r="I4574" t="s">
        <v>194</v>
      </c>
      <c r="J4574">
        <v>988.5</v>
      </c>
      <c r="K4574" s="1">
        <v>0.01</v>
      </c>
      <c r="L4574">
        <v>10</v>
      </c>
      <c r="M4574">
        <v>1.3</v>
      </c>
      <c r="N4574">
        <v>13</v>
      </c>
      <c r="O4574">
        <v>5</v>
      </c>
      <c r="P4574">
        <v>273.60000000000002</v>
      </c>
      <c r="Q4574">
        <v>76</v>
      </c>
      <c r="R4574">
        <v>15</v>
      </c>
      <c r="S4574">
        <v>6</v>
      </c>
    </row>
    <row r="4575" spans="1:19" x14ac:dyDescent="0.25">
      <c r="A4575" t="s">
        <v>79</v>
      </c>
      <c r="B4575" s="23" t="s">
        <v>125</v>
      </c>
      <c r="C4575" s="23" t="str">
        <f t="shared" si="71"/>
        <v>8/21/2023</v>
      </c>
      <c r="D4575" t="s">
        <v>192</v>
      </c>
      <c r="E4575">
        <v>51.507350000000002</v>
      </c>
      <c r="F4575">
        <v>-0.12776000000000001</v>
      </c>
      <c r="G4575" t="s">
        <v>196</v>
      </c>
      <c r="H4575" t="s">
        <v>21</v>
      </c>
      <c r="I4575" t="s">
        <v>194</v>
      </c>
      <c r="J4575">
        <v>770</v>
      </c>
      <c r="K4575" s="1">
        <v>8.0000000000000002E-3</v>
      </c>
      <c r="L4575">
        <v>6</v>
      </c>
      <c r="M4575">
        <v>1.18</v>
      </c>
      <c r="N4575">
        <v>7</v>
      </c>
      <c r="O4575">
        <v>2</v>
      </c>
      <c r="P4575">
        <v>8.4</v>
      </c>
      <c r="Q4575">
        <v>39</v>
      </c>
      <c r="R4575">
        <v>15</v>
      </c>
      <c r="S4575">
        <v>2</v>
      </c>
    </row>
    <row r="4576" spans="1:19" x14ac:dyDescent="0.25">
      <c r="A4576" t="s">
        <v>79</v>
      </c>
      <c r="B4576" s="23" t="s">
        <v>126</v>
      </c>
      <c r="C4576" s="23" t="str">
        <f t="shared" si="71"/>
        <v>8/22/2023</v>
      </c>
      <c r="D4576" t="s">
        <v>192</v>
      </c>
      <c r="E4576">
        <v>51.507350000000002</v>
      </c>
      <c r="F4576">
        <v>-0.12776000000000001</v>
      </c>
      <c r="G4576" t="s">
        <v>196</v>
      </c>
      <c r="H4576" t="s">
        <v>21</v>
      </c>
      <c r="I4576" t="s">
        <v>194</v>
      </c>
      <c r="J4576">
        <v>970.2</v>
      </c>
      <c r="K4576" s="1">
        <v>1.6E-2</v>
      </c>
      <c r="L4576">
        <v>15</v>
      </c>
      <c r="M4576">
        <v>1.44</v>
      </c>
      <c r="N4576">
        <v>22</v>
      </c>
      <c r="O4576">
        <v>6</v>
      </c>
      <c r="P4576">
        <v>240</v>
      </c>
      <c r="Q4576">
        <v>63</v>
      </c>
      <c r="R4576">
        <v>13</v>
      </c>
      <c r="S4576">
        <v>0</v>
      </c>
    </row>
    <row r="4577" spans="1:19" x14ac:dyDescent="0.25">
      <c r="A4577" t="s">
        <v>79</v>
      </c>
      <c r="B4577" s="23" t="s">
        <v>127</v>
      </c>
      <c r="C4577" s="23" t="str">
        <f t="shared" si="71"/>
        <v>8/23/2023</v>
      </c>
      <c r="D4577" t="s">
        <v>192</v>
      </c>
      <c r="E4577">
        <v>51.507350000000002</v>
      </c>
      <c r="F4577">
        <v>-0.12776000000000001</v>
      </c>
      <c r="G4577" t="s">
        <v>196</v>
      </c>
      <c r="H4577" t="s">
        <v>21</v>
      </c>
      <c r="I4577" t="s">
        <v>194</v>
      </c>
      <c r="J4577">
        <v>734.8</v>
      </c>
      <c r="K4577" s="1">
        <v>8.0000000000000002E-3</v>
      </c>
      <c r="L4577">
        <v>6</v>
      </c>
      <c r="M4577">
        <v>1.1499999999999999</v>
      </c>
      <c r="N4577">
        <v>7</v>
      </c>
      <c r="O4577">
        <v>2</v>
      </c>
      <c r="P4577">
        <v>18</v>
      </c>
      <c r="Q4577">
        <v>43</v>
      </c>
      <c r="R4577">
        <v>16</v>
      </c>
      <c r="S4577">
        <v>5</v>
      </c>
    </row>
    <row r="4578" spans="1:19" x14ac:dyDescent="0.25">
      <c r="A4578" t="s">
        <v>79</v>
      </c>
      <c r="B4578" s="23" t="s">
        <v>128</v>
      </c>
      <c r="C4578" s="23" t="str">
        <f t="shared" si="71"/>
        <v>8/24/2023</v>
      </c>
      <c r="D4578" t="s">
        <v>192</v>
      </c>
      <c r="E4578">
        <v>51.507350000000002</v>
      </c>
      <c r="F4578">
        <v>-0.12776000000000001</v>
      </c>
      <c r="G4578" t="s">
        <v>196</v>
      </c>
      <c r="H4578" t="s">
        <v>21</v>
      </c>
      <c r="I4578" t="s">
        <v>194</v>
      </c>
      <c r="J4578">
        <v>728.4</v>
      </c>
      <c r="K4578" s="1">
        <v>8.9999999999999993E-3</v>
      </c>
      <c r="L4578">
        <v>7</v>
      </c>
      <c r="M4578">
        <v>0.15</v>
      </c>
      <c r="N4578">
        <v>1</v>
      </c>
      <c r="O4578">
        <v>3</v>
      </c>
      <c r="P4578">
        <v>138</v>
      </c>
      <c r="Q4578">
        <v>66</v>
      </c>
      <c r="R4578">
        <v>18</v>
      </c>
      <c r="S4578">
        <v>9</v>
      </c>
    </row>
    <row r="4579" spans="1:19" x14ac:dyDescent="0.25">
      <c r="A4579" t="s">
        <v>79</v>
      </c>
      <c r="B4579" s="23" t="s">
        <v>129</v>
      </c>
      <c r="C4579" s="23" t="str">
        <f t="shared" si="71"/>
        <v>8/25/2023</v>
      </c>
      <c r="D4579" t="s">
        <v>192</v>
      </c>
      <c r="E4579">
        <v>51.507350000000002</v>
      </c>
      <c r="F4579">
        <v>-0.12776000000000001</v>
      </c>
      <c r="G4579" t="s">
        <v>196</v>
      </c>
      <c r="H4579" t="s">
        <v>21</v>
      </c>
      <c r="I4579" t="s">
        <v>194</v>
      </c>
      <c r="J4579">
        <v>786.3</v>
      </c>
      <c r="K4579" s="1">
        <v>1.0999999999999999E-2</v>
      </c>
      <c r="L4579">
        <v>9</v>
      </c>
      <c r="M4579">
        <v>0.67</v>
      </c>
      <c r="N4579">
        <v>6</v>
      </c>
      <c r="O4579">
        <v>1</v>
      </c>
      <c r="P4579">
        <v>1.2</v>
      </c>
      <c r="Q4579">
        <v>34</v>
      </c>
      <c r="R4579">
        <v>9</v>
      </c>
      <c r="S4579">
        <v>12</v>
      </c>
    </row>
    <row r="4580" spans="1:19" x14ac:dyDescent="0.25">
      <c r="A4580" t="s">
        <v>79</v>
      </c>
      <c r="B4580" s="23" t="s">
        <v>130</v>
      </c>
      <c r="C4580" s="23" t="str">
        <f t="shared" si="71"/>
        <v>8/26/2023</v>
      </c>
      <c r="D4580" t="s">
        <v>192</v>
      </c>
      <c r="E4580">
        <v>51.507350000000002</v>
      </c>
      <c r="F4580">
        <v>-0.12776000000000001</v>
      </c>
      <c r="G4580" t="s">
        <v>196</v>
      </c>
      <c r="H4580" t="s">
        <v>21</v>
      </c>
      <c r="I4580" t="s">
        <v>194</v>
      </c>
      <c r="J4580">
        <v>1103</v>
      </c>
      <c r="K4580" s="1">
        <v>1.2E-2</v>
      </c>
      <c r="L4580">
        <v>13</v>
      </c>
      <c r="M4580">
        <v>0.68</v>
      </c>
      <c r="N4580">
        <v>9</v>
      </c>
      <c r="O4580">
        <v>4</v>
      </c>
      <c r="P4580">
        <v>306</v>
      </c>
      <c r="Q4580">
        <v>39</v>
      </c>
      <c r="R4580">
        <v>13</v>
      </c>
      <c r="S4580">
        <v>9</v>
      </c>
    </row>
    <row r="4581" spans="1:19" x14ac:dyDescent="0.25">
      <c r="A4581" t="s">
        <v>79</v>
      </c>
      <c r="B4581" s="23" t="s">
        <v>131</v>
      </c>
      <c r="C4581" s="23" t="str">
        <f t="shared" si="71"/>
        <v>8/27/2023</v>
      </c>
      <c r="D4581" t="s">
        <v>192</v>
      </c>
      <c r="E4581">
        <v>51.507350000000002</v>
      </c>
      <c r="F4581">
        <v>-0.12776000000000001</v>
      </c>
      <c r="G4581" t="s">
        <v>196</v>
      </c>
      <c r="H4581" t="s">
        <v>21</v>
      </c>
      <c r="I4581" t="s">
        <v>194</v>
      </c>
      <c r="J4581">
        <v>653.79999999999995</v>
      </c>
      <c r="K4581" s="1">
        <v>1.0999999999999999E-2</v>
      </c>
      <c r="L4581">
        <v>7</v>
      </c>
      <c r="M4581">
        <v>1.48</v>
      </c>
      <c r="N4581">
        <v>11</v>
      </c>
      <c r="O4581">
        <v>4</v>
      </c>
      <c r="P4581">
        <v>188.4</v>
      </c>
      <c r="Q4581">
        <v>60</v>
      </c>
      <c r="R4581">
        <v>7</v>
      </c>
      <c r="S4581">
        <v>12</v>
      </c>
    </row>
    <row r="4582" spans="1:19" x14ac:dyDescent="0.25">
      <c r="A4582" t="s">
        <v>79</v>
      </c>
      <c r="B4582" s="23" t="s">
        <v>132</v>
      </c>
      <c r="C4582" s="23" t="str">
        <f t="shared" si="71"/>
        <v>8/28/2023</v>
      </c>
      <c r="D4582" t="s">
        <v>192</v>
      </c>
      <c r="E4582">
        <v>51.507350000000002</v>
      </c>
      <c r="F4582">
        <v>-0.12776000000000001</v>
      </c>
      <c r="G4582" t="s">
        <v>196</v>
      </c>
      <c r="H4582" t="s">
        <v>21</v>
      </c>
      <c r="I4582" t="s">
        <v>194</v>
      </c>
      <c r="J4582">
        <v>1016.1</v>
      </c>
      <c r="K4582" s="1">
        <v>8.9999999999999993E-3</v>
      </c>
      <c r="L4582">
        <v>9</v>
      </c>
      <c r="M4582">
        <v>1.04</v>
      </c>
      <c r="N4582">
        <v>9</v>
      </c>
      <c r="O4582">
        <v>2</v>
      </c>
      <c r="P4582">
        <v>19.2</v>
      </c>
      <c r="Q4582">
        <v>40</v>
      </c>
      <c r="R4582">
        <v>8</v>
      </c>
      <c r="S4582">
        <v>5</v>
      </c>
    </row>
    <row r="4583" spans="1:19" x14ac:dyDescent="0.25">
      <c r="A4583" t="s">
        <v>79</v>
      </c>
      <c r="B4583" s="23" t="s">
        <v>133</v>
      </c>
      <c r="C4583" s="23" t="str">
        <f t="shared" si="71"/>
        <v>8/29/2023</v>
      </c>
      <c r="D4583" t="s">
        <v>192</v>
      </c>
      <c r="E4583">
        <v>51.507350000000002</v>
      </c>
      <c r="F4583">
        <v>-0.12776000000000001</v>
      </c>
      <c r="G4583" t="s">
        <v>196</v>
      </c>
      <c r="H4583" t="s">
        <v>21</v>
      </c>
      <c r="I4583" t="s">
        <v>194</v>
      </c>
      <c r="J4583">
        <v>383.4</v>
      </c>
      <c r="K4583" s="1">
        <v>6.0000000000000001E-3</v>
      </c>
      <c r="L4583">
        <v>2</v>
      </c>
      <c r="M4583">
        <v>1.23</v>
      </c>
      <c r="N4583">
        <v>3</v>
      </c>
      <c r="O4583">
        <v>3</v>
      </c>
      <c r="P4583">
        <v>111.6</v>
      </c>
      <c r="Q4583">
        <v>53</v>
      </c>
      <c r="R4583">
        <v>12</v>
      </c>
      <c r="S4583">
        <v>2</v>
      </c>
    </row>
    <row r="4584" spans="1:19" x14ac:dyDescent="0.25">
      <c r="A4584" t="s">
        <v>79</v>
      </c>
      <c r="B4584" s="23" t="s">
        <v>134</v>
      </c>
      <c r="C4584" s="23" t="str">
        <f t="shared" si="71"/>
        <v>8/30/2023</v>
      </c>
      <c r="D4584" t="s">
        <v>192</v>
      </c>
      <c r="E4584">
        <v>51.507350000000002</v>
      </c>
      <c r="F4584">
        <v>-0.12776000000000001</v>
      </c>
      <c r="G4584" t="s">
        <v>196</v>
      </c>
      <c r="H4584" t="s">
        <v>21</v>
      </c>
      <c r="I4584" t="s">
        <v>194</v>
      </c>
      <c r="J4584">
        <v>500.2</v>
      </c>
      <c r="K4584" s="1">
        <v>1.7999999999999999E-2</v>
      </c>
      <c r="L4584">
        <v>9</v>
      </c>
      <c r="M4584">
        <v>1.59</v>
      </c>
      <c r="N4584">
        <v>14</v>
      </c>
      <c r="O4584">
        <v>2</v>
      </c>
      <c r="P4584">
        <v>9.6</v>
      </c>
      <c r="Q4584">
        <v>62</v>
      </c>
      <c r="R4584">
        <v>14</v>
      </c>
      <c r="S4584">
        <v>3</v>
      </c>
    </row>
    <row r="4585" spans="1:19" x14ac:dyDescent="0.25">
      <c r="A4585" t="s">
        <v>79</v>
      </c>
      <c r="B4585" s="23" t="s">
        <v>135</v>
      </c>
      <c r="C4585" s="23" t="str">
        <f t="shared" si="71"/>
        <v>8/31/2023</v>
      </c>
      <c r="D4585" t="s">
        <v>192</v>
      </c>
      <c r="E4585">
        <v>51.507350000000002</v>
      </c>
      <c r="F4585">
        <v>-0.12776000000000001</v>
      </c>
      <c r="G4585" t="s">
        <v>196</v>
      </c>
      <c r="H4585" t="s">
        <v>21</v>
      </c>
      <c r="I4585" t="s">
        <v>194</v>
      </c>
      <c r="J4585">
        <v>850.4</v>
      </c>
      <c r="K4585" s="1">
        <v>1.2999999999999999E-2</v>
      </c>
      <c r="L4585">
        <v>11</v>
      </c>
      <c r="M4585">
        <v>1.51</v>
      </c>
      <c r="N4585">
        <v>17</v>
      </c>
      <c r="O4585">
        <v>6</v>
      </c>
      <c r="P4585">
        <v>182.4</v>
      </c>
      <c r="Q4585">
        <v>61</v>
      </c>
      <c r="R4585">
        <v>18</v>
      </c>
      <c r="S4585">
        <v>3</v>
      </c>
    </row>
    <row r="4586" spans="1:19" x14ac:dyDescent="0.25">
      <c r="A4586" t="s">
        <v>136</v>
      </c>
      <c r="B4586" s="23">
        <v>44935</v>
      </c>
      <c r="C4586" s="23" t="str">
        <f t="shared" si="71"/>
        <v>Jan</v>
      </c>
      <c r="D4586" t="s">
        <v>192</v>
      </c>
      <c r="E4586">
        <v>51.507350000000002</v>
      </c>
      <c r="F4586">
        <v>-0.12776000000000001</v>
      </c>
      <c r="G4586" t="s">
        <v>196</v>
      </c>
      <c r="H4586" t="s">
        <v>21</v>
      </c>
      <c r="I4586" t="s">
        <v>194</v>
      </c>
      <c r="J4586">
        <v>2107</v>
      </c>
      <c r="K4586" s="1">
        <v>1.0999999999999999E-2</v>
      </c>
      <c r="L4586">
        <v>24</v>
      </c>
      <c r="M4586">
        <v>0.41</v>
      </c>
      <c r="N4586">
        <v>10</v>
      </c>
      <c r="O4586">
        <v>8</v>
      </c>
      <c r="P4586">
        <v>483.6</v>
      </c>
      <c r="Q4586">
        <v>44</v>
      </c>
      <c r="R4586">
        <v>11</v>
      </c>
      <c r="S4586">
        <v>11</v>
      </c>
    </row>
    <row r="4587" spans="1:19" x14ac:dyDescent="0.25">
      <c r="A4587" t="s">
        <v>136</v>
      </c>
      <c r="B4587" s="23">
        <v>44966</v>
      </c>
      <c r="C4587" s="23" t="str">
        <f t="shared" si="71"/>
        <v>Feb</v>
      </c>
      <c r="D4587" t="s">
        <v>192</v>
      </c>
      <c r="E4587">
        <v>51.507350000000002</v>
      </c>
      <c r="F4587">
        <v>-0.12776000000000001</v>
      </c>
      <c r="G4587" t="s">
        <v>196</v>
      </c>
      <c r="H4587" t="s">
        <v>21</v>
      </c>
      <c r="I4587" t="s">
        <v>194</v>
      </c>
      <c r="J4587">
        <v>1081</v>
      </c>
      <c r="K4587" s="1">
        <v>1.2999999999999999E-2</v>
      </c>
      <c r="L4587">
        <v>14</v>
      </c>
      <c r="M4587">
        <v>0.43</v>
      </c>
      <c r="N4587">
        <v>6</v>
      </c>
      <c r="O4587">
        <v>4</v>
      </c>
      <c r="P4587">
        <v>388.8</v>
      </c>
      <c r="Q4587">
        <v>76</v>
      </c>
      <c r="R4587">
        <v>5</v>
      </c>
      <c r="S4587">
        <v>3</v>
      </c>
    </row>
    <row r="4588" spans="1:19" x14ac:dyDescent="0.25">
      <c r="A4588" t="s">
        <v>136</v>
      </c>
      <c r="B4588" s="23">
        <v>44994</v>
      </c>
      <c r="C4588" s="23" t="str">
        <f t="shared" si="71"/>
        <v>Mar</v>
      </c>
      <c r="D4588" t="s">
        <v>192</v>
      </c>
      <c r="E4588">
        <v>51.507350000000002</v>
      </c>
      <c r="F4588">
        <v>-0.12776000000000001</v>
      </c>
      <c r="G4588" t="s">
        <v>196</v>
      </c>
      <c r="H4588" t="s">
        <v>21</v>
      </c>
      <c r="I4588" t="s">
        <v>194</v>
      </c>
      <c r="J4588">
        <v>2006</v>
      </c>
      <c r="K4588" s="1">
        <v>1.2999999999999999E-2</v>
      </c>
      <c r="L4588">
        <v>27</v>
      </c>
      <c r="M4588">
        <v>0.81</v>
      </c>
      <c r="N4588">
        <v>22</v>
      </c>
      <c r="O4588">
        <v>4</v>
      </c>
      <c r="P4588">
        <v>325.2</v>
      </c>
      <c r="Q4588">
        <v>55</v>
      </c>
      <c r="R4588">
        <v>6</v>
      </c>
      <c r="S4588">
        <v>6</v>
      </c>
    </row>
    <row r="4589" spans="1:19" x14ac:dyDescent="0.25">
      <c r="A4589" t="s">
        <v>136</v>
      </c>
      <c r="B4589" s="23">
        <v>45025</v>
      </c>
      <c r="C4589" s="23" t="str">
        <f t="shared" si="71"/>
        <v>Apr</v>
      </c>
      <c r="D4589" t="s">
        <v>192</v>
      </c>
      <c r="E4589">
        <v>51.507350000000002</v>
      </c>
      <c r="F4589">
        <v>-0.12776000000000001</v>
      </c>
      <c r="G4589" t="s">
        <v>196</v>
      </c>
      <c r="H4589" t="s">
        <v>21</v>
      </c>
      <c r="I4589" t="s">
        <v>194</v>
      </c>
      <c r="J4589">
        <v>958</v>
      </c>
      <c r="K4589" s="1">
        <v>1.0999999999999999E-2</v>
      </c>
      <c r="L4589">
        <v>11</v>
      </c>
      <c r="M4589">
        <v>0.76</v>
      </c>
      <c r="N4589">
        <v>8</v>
      </c>
      <c r="O4589">
        <v>4</v>
      </c>
      <c r="P4589">
        <v>296.39999999999998</v>
      </c>
      <c r="Q4589">
        <v>40</v>
      </c>
      <c r="R4589">
        <v>10</v>
      </c>
      <c r="S4589">
        <v>15</v>
      </c>
    </row>
    <row r="4590" spans="1:19" x14ac:dyDescent="0.25">
      <c r="A4590" t="s">
        <v>136</v>
      </c>
      <c r="B4590" s="23">
        <v>45055</v>
      </c>
      <c r="C4590" s="23" t="str">
        <f t="shared" si="71"/>
        <v>May</v>
      </c>
      <c r="D4590" t="s">
        <v>192</v>
      </c>
      <c r="E4590">
        <v>51.507350000000002</v>
      </c>
      <c r="F4590">
        <v>-0.12776000000000001</v>
      </c>
      <c r="G4590" t="s">
        <v>196</v>
      </c>
      <c r="H4590" t="s">
        <v>21</v>
      </c>
      <c r="I4590" t="s">
        <v>194</v>
      </c>
      <c r="J4590">
        <v>1923</v>
      </c>
      <c r="K4590" s="1">
        <v>1.7000000000000001E-2</v>
      </c>
      <c r="L4590">
        <v>33</v>
      </c>
      <c r="M4590">
        <v>1.02</v>
      </c>
      <c r="N4590">
        <v>34</v>
      </c>
      <c r="O4590">
        <v>5</v>
      </c>
      <c r="P4590">
        <v>296.39999999999998</v>
      </c>
      <c r="Q4590">
        <v>61</v>
      </c>
      <c r="R4590">
        <v>16</v>
      </c>
      <c r="S4590">
        <v>8</v>
      </c>
    </row>
    <row r="4591" spans="1:19" x14ac:dyDescent="0.25">
      <c r="A4591" t="s">
        <v>136</v>
      </c>
      <c r="B4591" s="23">
        <v>45086</v>
      </c>
      <c r="C4591" s="23" t="str">
        <f t="shared" si="71"/>
        <v>Jun</v>
      </c>
      <c r="D4591" t="s">
        <v>192</v>
      </c>
      <c r="E4591">
        <v>51.507350000000002</v>
      </c>
      <c r="F4591">
        <v>-0.12776000000000001</v>
      </c>
      <c r="G4591" t="s">
        <v>196</v>
      </c>
      <c r="H4591" t="s">
        <v>21</v>
      </c>
      <c r="I4591" t="s">
        <v>194</v>
      </c>
      <c r="J4591">
        <v>2209</v>
      </c>
      <c r="K4591" s="1">
        <v>1.4E-2</v>
      </c>
      <c r="L4591">
        <v>31</v>
      </c>
      <c r="M4591">
        <v>0.9</v>
      </c>
      <c r="N4591">
        <v>28</v>
      </c>
      <c r="O4591">
        <v>6</v>
      </c>
      <c r="P4591">
        <v>344.4</v>
      </c>
      <c r="Q4591">
        <v>63</v>
      </c>
      <c r="R4591">
        <v>11</v>
      </c>
      <c r="S4591">
        <v>5</v>
      </c>
    </row>
    <row r="4592" spans="1:19" x14ac:dyDescent="0.25">
      <c r="A4592" t="s">
        <v>136</v>
      </c>
      <c r="B4592" s="23">
        <v>45116</v>
      </c>
      <c r="C4592" s="23" t="str">
        <f t="shared" si="71"/>
        <v>Jul</v>
      </c>
      <c r="D4592" t="s">
        <v>192</v>
      </c>
      <c r="E4592">
        <v>51.507350000000002</v>
      </c>
      <c r="F4592">
        <v>-0.12776000000000001</v>
      </c>
      <c r="G4592" t="s">
        <v>196</v>
      </c>
      <c r="H4592" t="s">
        <v>21</v>
      </c>
      <c r="I4592" t="s">
        <v>194</v>
      </c>
      <c r="J4592">
        <v>1736</v>
      </c>
      <c r="K4592" s="1">
        <v>1.2999999999999999E-2</v>
      </c>
      <c r="L4592">
        <v>23</v>
      </c>
      <c r="M4592">
        <v>1.4</v>
      </c>
      <c r="N4592">
        <v>33</v>
      </c>
      <c r="O4592">
        <v>5</v>
      </c>
      <c r="P4592">
        <v>354</v>
      </c>
      <c r="Q4592">
        <v>76</v>
      </c>
      <c r="R4592">
        <v>15</v>
      </c>
      <c r="S4592">
        <v>15</v>
      </c>
    </row>
    <row r="4593" spans="1:19" x14ac:dyDescent="0.25">
      <c r="A4593" t="s">
        <v>136</v>
      </c>
      <c r="B4593" s="23">
        <v>45147</v>
      </c>
      <c r="C4593" s="23" t="str">
        <f t="shared" si="71"/>
        <v>Aug</v>
      </c>
      <c r="D4593" t="s">
        <v>192</v>
      </c>
      <c r="E4593">
        <v>51.507350000000002</v>
      </c>
      <c r="F4593">
        <v>-0.12776000000000001</v>
      </c>
      <c r="G4593" t="s">
        <v>196</v>
      </c>
      <c r="H4593" t="s">
        <v>21</v>
      </c>
      <c r="I4593" t="s">
        <v>194</v>
      </c>
      <c r="J4593">
        <v>2036</v>
      </c>
      <c r="K4593" s="1">
        <v>1.4999999999999999E-2</v>
      </c>
      <c r="L4593">
        <v>31</v>
      </c>
      <c r="M4593">
        <v>1.02</v>
      </c>
      <c r="N4593">
        <v>32</v>
      </c>
      <c r="O4593">
        <v>7</v>
      </c>
      <c r="P4593">
        <v>666</v>
      </c>
      <c r="Q4593">
        <v>60</v>
      </c>
      <c r="R4593">
        <v>18</v>
      </c>
      <c r="S4593">
        <v>15</v>
      </c>
    </row>
    <row r="4594" spans="1:19" x14ac:dyDescent="0.25">
      <c r="A4594" t="s">
        <v>136</v>
      </c>
      <c r="B4594" s="23">
        <v>45178</v>
      </c>
      <c r="C4594" s="23" t="str">
        <f t="shared" si="71"/>
        <v>Sep</v>
      </c>
      <c r="D4594" t="s">
        <v>192</v>
      </c>
      <c r="E4594">
        <v>51.507350000000002</v>
      </c>
      <c r="F4594">
        <v>-0.12776000000000001</v>
      </c>
      <c r="G4594" t="s">
        <v>196</v>
      </c>
      <c r="H4594" t="s">
        <v>21</v>
      </c>
      <c r="I4594" t="s">
        <v>194</v>
      </c>
      <c r="J4594">
        <v>1623</v>
      </c>
      <c r="K4594" s="1">
        <v>1.4E-2</v>
      </c>
      <c r="L4594">
        <v>22</v>
      </c>
      <c r="M4594">
        <v>0.93</v>
      </c>
      <c r="N4594">
        <v>21</v>
      </c>
      <c r="O4594">
        <v>3</v>
      </c>
      <c r="P4594">
        <v>282</v>
      </c>
      <c r="Q4594">
        <v>39</v>
      </c>
      <c r="R4594">
        <v>10</v>
      </c>
      <c r="S4594">
        <v>15</v>
      </c>
    </row>
    <row r="4595" spans="1:19" x14ac:dyDescent="0.25">
      <c r="A4595" t="s">
        <v>136</v>
      </c>
      <c r="B4595" s="23">
        <v>45208</v>
      </c>
      <c r="C4595" s="23" t="str">
        <f t="shared" si="71"/>
        <v>Oct</v>
      </c>
      <c r="D4595" t="s">
        <v>192</v>
      </c>
      <c r="E4595">
        <v>51.507350000000002</v>
      </c>
      <c r="F4595">
        <v>-0.12776000000000001</v>
      </c>
      <c r="G4595" t="s">
        <v>196</v>
      </c>
      <c r="H4595" t="s">
        <v>21</v>
      </c>
      <c r="I4595" t="s">
        <v>194</v>
      </c>
      <c r="J4595">
        <v>2136</v>
      </c>
      <c r="K4595" s="1">
        <v>1.4E-2</v>
      </c>
      <c r="L4595">
        <v>30</v>
      </c>
      <c r="M4595">
        <v>0.71</v>
      </c>
      <c r="N4595">
        <v>22</v>
      </c>
      <c r="O4595">
        <v>5</v>
      </c>
      <c r="P4595">
        <v>396</v>
      </c>
      <c r="Q4595">
        <v>77</v>
      </c>
      <c r="R4595">
        <v>9</v>
      </c>
      <c r="S4595">
        <v>3</v>
      </c>
    </row>
    <row r="4596" spans="1:19" x14ac:dyDescent="0.25">
      <c r="A4596" t="s">
        <v>136</v>
      </c>
      <c r="B4596" s="23">
        <v>45239</v>
      </c>
      <c r="C4596" s="23" t="str">
        <f t="shared" si="71"/>
        <v>Nov</v>
      </c>
      <c r="D4596" t="s">
        <v>192</v>
      </c>
      <c r="E4596">
        <v>51.507350000000002</v>
      </c>
      <c r="F4596">
        <v>-0.12776000000000001</v>
      </c>
      <c r="G4596" t="s">
        <v>196</v>
      </c>
      <c r="H4596" t="s">
        <v>21</v>
      </c>
      <c r="I4596" t="s">
        <v>194</v>
      </c>
      <c r="J4596">
        <v>1170</v>
      </c>
      <c r="K4596" s="1">
        <v>1.2999999999999999E-2</v>
      </c>
      <c r="L4596">
        <v>15</v>
      </c>
      <c r="M4596">
        <v>0.74</v>
      </c>
      <c r="N4596">
        <v>11</v>
      </c>
      <c r="O4596">
        <v>5</v>
      </c>
      <c r="P4596">
        <v>309.60000000000002</v>
      </c>
      <c r="Q4596">
        <v>57</v>
      </c>
      <c r="R4596">
        <v>15</v>
      </c>
      <c r="S4596">
        <v>17</v>
      </c>
    </row>
    <row r="4597" spans="1:19" x14ac:dyDescent="0.25">
      <c r="A4597" t="s">
        <v>136</v>
      </c>
      <c r="B4597" s="23">
        <v>45269</v>
      </c>
      <c r="C4597" s="23" t="str">
        <f t="shared" si="71"/>
        <v>Dec</v>
      </c>
      <c r="D4597" t="s">
        <v>192</v>
      </c>
      <c r="E4597">
        <v>51.507350000000002</v>
      </c>
      <c r="F4597">
        <v>-0.12776000000000001</v>
      </c>
      <c r="G4597" t="s">
        <v>196</v>
      </c>
      <c r="H4597" t="s">
        <v>21</v>
      </c>
      <c r="I4597" t="s">
        <v>194</v>
      </c>
      <c r="J4597">
        <v>1349</v>
      </c>
      <c r="K4597" s="1">
        <v>8.9999999999999993E-3</v>
      </c>
      <c r="L4597">
        <v>12</v>
      </c>
      <c r="M4597">
        <v>0.57999999999999996</v>
      </c>
      <c r="N4597">
        <v>7</v>
      </c>
      <c r="O4597">
        <v>6</v>
      </c>
      <c r="P4597">
        <v>363.6</v>
      </c>
      <c r="Q4597">
        <v>74</v>
      </c>
      <c r="R4597">
        <v>9</v>
      </c>
      <c r="S4597">
        <v>21</v>
      </c>
    </row>
    <row r="4598" spans="1:19" x14ac:dyDescent="0.25">
      <c r="A4598" t="s">
        <v>136</v>
      </c>
      <c r="B4598" s="23" t="s">
        <v>137</v>
      </c>
      <c r="C4598" s="23" t="str">
        <f t="shared" si="71"/>
        <v>9/13/2023</v>
      </c>
      <c r="D4598" t="s">
        <v>192</v>
      </c>
      <c r="E4598">
        <v>51.507350000000002</v>
      </c>
      <c r="F4598">
        <v>-0.12776000000000001</v>
      </c>
      <c r="G4598" t="s">
        <v>196</v>
      </c>
      <c r="H4598" t="s">
        <v>21</v>
      </c>
      <c r="I4598" t="s">
        <v>194</v>
      </c>
      <c r="J4598">
        <v>1788</v>
      </c>
      <c r="K4598" s="1">
        <v>1.2999999999999999E-2</v>
      </c>
      <c r="L4598">
        <v>24</v>
      </c>
      <c r="M4598">
        <v>1</v>
      </c>
      <c r="N4598">
        <v>24</v>
      </c>
      <c r="O4598">
        <v>3</v>
      </c>
      <c r="P4598">
        <v>204</v>
      </c>
      <c r="Q4598">
        <v>65</v>
      </c>
      <c r="R4598">
        <v>7</v>
      </c>
      <c r="S4598">
        <v>12</v>
      </c>
    </row>
    <row r="4599" spans="1:19" x14ac:dyDescent="0.25">
      <c r="A4599" t="s">
        <v>136</v>
      </c>
      <c r="B4599" s="23" t="s">
        <v>138</v>
      </c>
      <c r="C4599" s="23" t="str">
        <f t="shared" si="71"/>
        <v>9/14/2023</v>
      </c>
      <c r="D4599" t="s">
        <v>192</v>
      </c>
      <c r="E4599">
        <v>51.507350000000002</v>
      </c>
      <c r="F4599">
        <v>-0.12776000000000001</v>
      </c>
      <c r="G4599" t="s">
        <v>196</v>
      </c>
      <c r="H4599" t="s">
        <v>21</v>
      </c>
      <c r="I4599" t="s">
        <v>194</v>
      </c>
      <c r="J4599">
        <v>1438</v>
      </c>
      <c r="K4599" s="1">
        <v>1.6E-2</v>
      </c>
      <c r="L4599">
        <v>23</v>
      </c>
      <c r="M4599">
        <v>0.63</v>
      </c>
      <c r="N4599">
        <v>15</v>
      </c>
      <c r="O4599">
        <v>3</v>
      </c>
      <c r="P4599">
        <v>194.4</v>
      </c>
      <c r="Q4599">
        <v>51</v>
      </c>
      <c r="R4599">
        <v>23</v>
      </c>
      <c r="S4599">
        <v>9</v>
      </c>
    </row>
    <row r="4600" spans="1:19" x14ac:dyDescent="0.25">
      <c r="A4600" t="s">
        <v>136</v>
      </c>
      <c r="B4600" s="23" t="s">
        <v>139</v>
      </c>
      <c r="C4600" s="23" t="str">
        <f t="shared" si="71"/>
        <v>9/15/2023</v>
      </c>
      <c r="D4600" t="s">
        <v>192</v>
      </c>
      <c r="E4600">
        <v>51.507350000000002</v>
      </c>
      <c r="F4600">
        <v>-0.12776000000000001</v>
      </c>
      <c r="G4600" t="s">
        <v>196</v>
      </c>
      <c r="H4600" t="s">
        <v>21</v>
      </c>
      <c r="I4600" t="s">
        <v>194</v>
      </c>
      <c r="J4600">
        <v>1484</v>
      </c>
      <c r="K4600" s="1">
        <v>8.0000000000000002E-3</v>
      </c>
      <c r="L4600">
        <v>11</v>
      </c>
      <c r="M4600">
        <v>0.35</v>
      </c>
      <c r="N4600">
        <v>4</v>
      </c>
      <c r="O4600">
        <v>5</v>
      </c>
      <c r="P4600">
        <v>291.60000000000002</v>
      </c>
      <c r="Q4600">
        <v>82</v>
      </c>
      <c r="R4600">
        <v>6</v>
      </c>
      <c r="S4600">
        <v>11</v>
      </c>
    </row>
    <row r="4601" spans="1:19" x14ac:dyDescent="0.25">
      <c r="A4601" t="s">
        <v>136</v>
      </c>
      <c r="B4601" s="23" t="s">
        <v>140</v>
      </c>
      <c r="C4601" s="23" t="str">
        <f t="shared" si="71"/>
        <v>9/16/2023</v>
      </c>
      <c r="D4601" t="s">
        <v>192</v>
      </c>
      <c r="E4601">
        <v>51.507350000000002</v>
      </c>
      <c r="F4601">
        <v>-0.12776000000000001</v>
      </c>
      <c r="G4601" t="s">
        <v>196</v>
      </c>
      <c r="H4601" t="s">
        <v>21</v>
      </c>
      <c r="I4601" t="s">
        <v>194</v>
      </c>
      <c r="J4601">
        <v>1158</v>
      </c>
      <c r="K4601" s="1">
        <v>1.4999999999999999E-2</v>
      </c>
      <c r="L4601">
        <v>18</v>
      </c>
      <c r="M4601">
        <v>0.16</v>
      </c>
      <c r="N4601">
        <v>3</v>
      </c>
      <c r="O4601">
        <v>5</v>
      </c>
      <c r="P4601">
        <v>183.6</v>
      </c>
      <c r="Q4601">
        <v>74</v>
      </c>
      <c r="R4601">
        <v>6</v>
      </c>
      <c r="S4601">
        <v>0</v>
      </c>
    </row>
    <row r="4602" spans="1:19" x14ac:dyDescent="0.25">
      <c r="A4602" t="s">
        <v>136</v>
      </c>
      <c r="B4602" s="23" t="s">
        <v>141</v>
      </c>
      <c r="C4602" s="23" t="str">
        <f t="shared" si="71"/>
        <v>9/17/2023</v>
      </c>
      <c r="D4602" t="s">
        <v>192</v>
      </c>
      <c r="E4602">
        <v>51.507350000000002</v>
      </c>
      <c r="F4602">
        <v>-0.12776000000000001</v>
      </c>
      <c r="G4602" t="s">
        <v>196</v>
      </c>
      <c r="H4602" t="s">
        <v>21</v>
      </c>
      <c r="I4602" t="s">
        <v>194</v>
      </c>
      <c r="J4602">
        <v>2112</v>
      </c>
      <c r="K4602" s="1">
        <v>0.01</v>
      </c>
      <c r="L4602">
        <v>20</v>
      </c>
      <c r="M4602">
        <v>1.1499999999999999</v>
      </c>
      <c r="N4602">
        <v>23</v>
      </c>
      <c r="O4602">
        <v>8</v>
      </c>
      <c r="P4602">
        <v>412.8</v>
      </c>
      <c r="Q4602">
        <v>50</v>
      </c>
      <c r="R4602">
        <v>22</v>
      </c>
      <c r="S4602">
        <v>11</v>
      </c>
    </row>
    <row r="4603" spans="1:19" x14ac:dyDescent="0.25">
      <c r="A4603" t="s">
        <v>136</v>
      </c>
      <c r="B4603" s="23" t="s">
        <v>142</v>
      </c>
      <c r="C4603" s="23" t="str">
        <f t="shared" si="71"/>
        <v>9/18/2023</v>
      </c>
      <c r="D4603" t="s">
        <v>192</v>
      </c>
      <c r="E4603">
        <v>51.507350000000002</v>
      </c>
      <c r="F4603">
        <v>-0.12776000000000001</v>
      </c>
      <c r="G4603" t="s">
        <v>196</v>
      </c>
      <c r="H4603" t="s">
        <v>21</v>
      </c>
      <c r="I4603" t="s">
        <v>194</v>
      </c>
      <c r="J4603">
        <v>1701</v>
      </c>
      <c r="K4603" s="1">
        <v>1.6E-2</v>
      </c>
      <c r="L4603">
        <v>27</v>
      </c>
      <c r="M4603">
        <v>1.25</v>
      </c>
      <c r="N4603">
        <v>34</v>
      </c>
      <c r="O4603">
        <v>7</v>
      </c>
      <c r="P4603">
        <v>417.6</v>
      </c>
      <c r="Q4603">
        <v>54</v>
      </c>
      <c r="R4603">
        <v>12</v>
      </c>
      <c r="S4603">
        <v>11</v>
      </c>
    </row>
    <row r="4604" spans="1:19" x14ac:dyDescent="0.25">
      <c r="A4604" t="s">
        <v>136</v>
      </c>
      <c r="B4604" s="23" t="s">
        <v>143</v>
      </c>
      <c r="C4604" s="23" t="str">
        <f t="shared" si="71"/>
        <v>9/19/2023</v>
      </c>
      <c r="D4604" t="s">
        <v>192</v>
      </c>
      <c r="E4604">
        <v>51.507350000000002</v>
      </c>
      <c r="F4604">
        <v>-0.12776000000000001</v>
      </c>
      <c r="G4604" t="s">
        <v>196</v>
      </c>
      <c r="H4604" t="s">
        <v>21</v>
      </c>
      <c r="I4604" t="s">
        <v>194</v>
      </c>
      <c r="J4604">
        <v>851</v>
      </c>
      <c r="K4604" s="1">
        <v>1.4E-2</v>
      </c>
      <c r="L4604">
        <v>12</v>
      </c>
      <c r="M4604">
        <v>0.86</v>
      </c>
      <c r="N4604">
        <v>10</v>
      </c>
      <c r="O4604">
        <v>4</v>
      </c>
      <c r="P4604">
        <v>114</v>
      </c>
      <c r="Q4604">
        <v>53</v>
      </c>
      <c r="R4604">
        <v>9</v>
      </c>
      <c r="S4604">
        <v>5</v>
      </c>
    </row>
    <row r="4605" spans="1:19" x14ac:dyDescent="0.25">
      <c r="A4605" t="s">
        <v>136</v>
      </c>
      <c r="B4605" s="23" t="s">
        <v>144</v>
      </c>
      <c r="C4605" s="23" t="str">
        <f t="shared" si="71"/>
        <v>9/20/2023</v>
      </c>
      <c r="D4605" t="s">
        <v>192</v>
      </c>
      <c r="E4605">
        <v>51.507350000000002</v>
      </c>
      <c r="F4605">
        <v>-0.12776000000000001</v>
      </c>
      <c r="G4605" t="s">
        <v>196</v>
      </c>
      <c r="H4605" t="s">
        <v>21</v>
      </c>
      <c r="I4605" t="s">
        <v>194</v>
      </c>
      <c r="J4605">
        <v>1364</v>
      </c>
      <c r="K4605" s="1">
        <v>1.4999999999999999E-2</v>
      </c>
      <c r="L4605">
        <v>20</v>
      </c>
      <c r="M4605">
        <v>0.85</v>
      </c>
      <c r="N4605">
        <v>17</v>
      </c>
      <c r="O4605">
        <v>3</v>
      </c>
      <c r="P4605">
        <v>284.39999999999998</v>
      </c>
      <c r="Q4605">
        <v>69</v>
      </c>
      <c r="R4605">
        <v>13</v>
      </c>
      <c r="S4605">
        <v>8</v>
      </c>
    </row>
    <row r="4606" spans="1:19" x14ac:dyDescent="0.25">
      <c r="A4606" t="s">
        <v>136</v>
      </c>
      <c r="B4606" s="23" t="s">
        <v>145</v>
      </c>
      <c r="C4606" s="23" t="str">
        <f t="shared" si="71"/>
        <v>9/21/2023</v>
      </c>
      <c r="D4606" t="s">
        <v>192</v>
      </c>
      <c r="E4606">
        <v>51.507350000000002</v>
      </c>
      <c r="F4606">
        <v>-0.12776000000000001</v>
      </c>
      <c r="G4606" t="s">
        <v>196</v>
      </c>
      <c r="H4606" t="s">
        <v>21</v>
      </c>
      <c r="I4606" t="s">
        <v>194</v>
      </c>
      <c r="J4606">
        <v>1866</v>
      </c>
      <c r="K4606" s="1">
        <v>1.2E-2</v>
      </c>
      <c r="L4606">
        <v>22</v>
      </c>
      <c r="M4606">
        <v>1.43</v>
      </c>
      <c r="N4606">
        <v>31</v>
      </c>
      <c r="O4606">
        <v>4</v>
      </c>
      <c r="P4606">
        <v>301.2</v>
      </c>
      <c r="Q4606">
        <v>74</v>
      </c>
      <c r="R4606">
        <v>22</v>
      </c>
      <c r="S4606">
        <v>18</v>
      </c>
    </row>
    <row r="4607" spans="1:19" x14ac:dyDescent="0.25">
      <c r="A4607" t="s">
        <v>136</v>
      </c>
      <c r="B4607" s="23" t="s">
        <v>146</v>
      </c>
      <c r="C4607" s="23" t="str">
        <f t="shared" si="71"/>
        <v>9/22/2023</v>
      </c>
      <c r="D4607" t="s">
        <v>192</v>
      </c>
      <c r="E4607">
        <v>51.507350000000002</v>
      </c>
      <c r="F4607">
        <v>-0.12776000000000001</v>
      </c>
      <c r="G4607" t="s">
        <v>196</v>
      </c>
      <c r="H4607" t="s">
        <v>21</v>
      </c>
      <c r="I4607" t="s">
        <v>194</v>
      </c>
      <c r="J4607">
        <v>1379</v>
      </c>
      <c r="K4607" s="1">
        <v>1.4999999999999999E-2</v>
      </c>
      <c r="L4607">
        <v>20</v>
      </c>
      <c r="M4607">
        <v>0.2</v>
      </c>
      <c r="N4607">
        <v>4</v>
      </c>
      <c r="O4607">
        <v>3</v>
      </c>
      <c r="P4607">
        <v>176.4</v>
      </c>
      <c r="Q4607">
        <v>68</v>
      </c>
      <c r="R4607">
        <v>11</v>
      </c>
      <c r="S4607">
        <v>20</v>
      </c>
    </row>
    <row r="4608" spans="1:19" x14ac:dyDescent="0.25">
      <c r="A4608" t="s">
        <v>136</v>
      </c>
      <c r="B4608" s="23" t="s">
        <v>147</v>
      </c>
      <c r="C4608" s="23" t="str">
        <f t="shared" si="71"/>
        <v>9/23/2023</v>
      </c>
      <c r="D4608" t="s">
        <v>192</v>
      </c>
      <c r="E4608">
        <v>51.507350000000002</v>
      </c>
      <c r="F4608">
        <v>-0.12776000000000001</v>
      </c>
      <c r="G4608" t="s">
        <v>196</v>
      </c>
      <c r="H4608" t="s">
        <v>21</v>
      </c>
      <c r="I4608" t="s">
        <v>194</v>
      </c>
      <c r="J4608">
        <v>1459</v>
      </c>
      <c r="K4608" s="1">
        <v>1.4E-2</v>
      </c>
      <c r="L4608">
        <v>21</v>
      </c>
      <c r="M4608">
        <v>7.0000000000000007E-2</v>
      </c>
      <c r="N4608">
        <v>1</v>
      </c>
      <c r="O4608">
        <v>8</v>
      </c>
      <c r="P4608">
        <v>331.2</v>
      </c>
      <c r="Q4608">
        <v>58</v>
      </c>
      <c r="R4608">
        <v>7</v>
      </c>
      <c r="S4608">
        <v>17</v>
      </c>
    </row>
    <row r="4609" spans="1:19" x14ac:dyDescent="0.25">
      <c r="A4609" t="s">
        <v>136</v>
      </c>
      <c r="B4609" s="23" t="s">
        <v>148</v>
      </c>
      <c r="C4609" s="23" t="str">
        <f t="shared" si="71"/>
        <v>9/24/2023</v>
      </c>
      <c r="D4609" t="s">
        <v>192</v>
      </c>
      <c r="E4609">
        <v>51.507350000000002</v>
      </c>
      <c r="F4609">
        <v>-0.12776000000000001</v>
      </c>
      <c r="G4609" t="s">
        <v>196</v>
      </c>
      <c r="H4609" t="s">
        <v>21</v>
      </c>
      <c r="I4609" t="s">
        <v>194</v>
      </c>
      <c r="J4609">
        <v>1911</v>
      </c>
      <c r="K4609" s="1">
        <v>8.9999999999999993E-3</v>
      </c>
      <c r="L4609">
        <v>16</v>
      </c>
      <c r="M4609">
        <v>1.1399999999999999</v>
      </c>
      <c r="N4609">
        <v>19</v>
      </c>
      <c r="O4609">
        <v>7</v>
      </c>
      <c r="P4609">
        <v>548.4</v>
      </c>
      <c r="Q4609">
        <v>76</v>
      </c>
      <c r="R4609">
        <v>15</v>
      </c>
      <c r="S4609">
        <v>14</v>
      </c>
    </row>
    <row r="4610" spans="1:19" x14ac:dyDescent="0.25">
      <c r="A4610" t="s">
        <v>136</v>
      </c>
      <c r="B4610" s="23" t="s">
        <v>149</v>
      </c>
      <c r="C4610" s="23" t="str">
        <f t="shared" si="71"/>
        <v>9/25/2023</v>
      </c>
      <c r="D4610" t="s">
        <v>192</v>
      </c>
      <c r="E4610">
        <v>51.507350000000002</v>
      </c>
      <c r="F4610">
        <v>-0.12776000000000001</v>
      </c>
      <c r="G4610" t="s">
        <v>196</v>
      </c>
      <c r="H4610" t="s">
        <v>21</v>
      </c>
      <c r="I4610" t="s">
        <v>194</v>
      </c>
      <c r="J4610">
        <v>1296</v>
      </c>
      <c r="K4610" s="1">
        <v>8.9999999999999993E-3</v>
      </c>
      <c r="L4610">
        <v>12</v>
      </c>
      <c r="M4610">
        <v>1.33</v>
      </c>
      <c r="N4610">
        <v>16</v>
      </c>
      <c r="O4610">
        <v>3</v>
      </c>
      <c r="P4610">
        <v>176.4</v>
      </c>
      <c r="Q4610">
        <v>49</v>
      </c>
      <c r="R4610">
        <v>26</v>
      </c>
      <c r="S4610">
        <v>6</v>
      </c>
    </row>
    <row r="4611" spans="1:19" x14ac:dyDescent="0.25">
      <c r="A4611" t="s">
        <v>136</v>
      </c>
      <c r="B4611" s="23" t="s">
        <v>150</v>
      </c>
      <c r="C4611" s="23" t="str">
        <f t="shared" ref="C4611:C4674" si="72">TEXT(B4611,"mmm")</f>
        <v>9/26/2023</v>
      </c>
      <c r="D4611" t="s">
        <v>192</v>
      </c>
      <c r="E4611">
        <v>51.507350000000002</v>
      </c>
      <c r="F4611">
        <v>-0.12776000000000001</v>
      </c>
      <c r="G4611" t="s">
        <v>196</v>
      </c>
      <c r="H4611" t="s">
        <v>21</v>
      </c>
      <c r="I4611" t="s">
        <v>194</v>
      </c>
      <c r="J4611">
        <v>1802</v>
      </c>
      <c r="K4611" s="1">
        <v>1.7999999999999999E-2</v>
      </c>
      <c r="L4611">
        <v>33</v>
      </c>
      <c r="M4611">
        <v>0.72</v>
      </c>
      <c r="N4611">
        <v>24</v>
      </c>
      <c r="O4611">
        <v>4</v>
      </c>
      <c r="P4611">
        <v>172.8</v>
      </c>
      <c r="Q4611">
        <v>91</v>
      </c>
      <c r="R4611">
        <v>8</v>
      </c>
      <c r="S4611">
        <v>17</v>
      </c>
    </row>
    <row r="4612" spans="1:19" x14ac:dyDescent="0.25">
      <c r="A4612" t="s">
        <v>136</v>
      </c>
      <c r="B4612" s="23" t="s">
        <v>151</v>
      </c>
      <c r="C4612" s="23" t="str">
        <f t="shared" si="72"/>
        <v>9/27/2023</v>
      </c>
      <c r="D4612" t="s">
        <v>192</v>
      </c>
      <c r="E4612">
        <v>51.507350000000002</v>
      </c>
      <c r="F4612">
        <v>-0.12776000000000001</v>
      </c>
      <c r="G4612" t="s">
        <v>196</v>
      </c>
      <c r="H4612" t="s">
        <v>21</v>
      </c>
      <c r="I4612" t="s">
        <v>194</v>
      </c>
      <c r="J4612">
        <v>1066</v>
      </c>
      <c r="K4612" s="1">
        <v>8.0000000000000002E-3</v>
      </c>
      <c r="L4612">
        <v>8</v>
      </c>
      <c r="M4612">
        <v>1.1599999999999999</v>
      </c>
      <c r="N4612">
        <v>10</v>
      </c>
      <c r="O4612">
        <v>7</v>
      </c>
      <c r="P4612">
        <v>356.4</v>
      </c>
      <c r="Q4612">
        <v>67</v>
      </c>
      <c r="R4612">
        <v>11</v>
      </c>
      <c r="S4612">
        <v>6</v>
      </c>
    </row>
    <row r="4613" spans="1:19" x14ac:dyDescent="0.25">
      <c r="A4613" t="s">
        <v>136</v>
      </c>
      <c r="B4613" s="23" t="s">
        <v>152</v>
      </c>
      <c r="C4613" s="23" t="str">
        <f t="shared" si="72"/>
        <v>9/28/2023</v>
      </c>
      <c r="D4613" t="s">
        <v>192</v>
      </c>
      <c r="E4613">
        <v>51.507350000000002</v>
      </c>
      <c r="F4613">
        <v>-0.12776000000000001</v>
      </c>
      <c r="G4613" t="s">
        <v>196</v>
      </c>
      <c r="H4613" t="s">
        <v>21</v>
      </c>
      <c r="I4613" t="s">
        <v>194</v>
      </c>
      <c r="J4613">
        <v>1719</v>
      </c>
      <c r="K4613" s="1">
        <v>1.4999999999999999E-2</v>
      </c>
      <c r="L4613">
        <v>26</v>
      </c>
      <c r="M4613">
        <v>0.69</v>
      </c>
      <c r="N4613">
        <v>18</v>
      </c>
      <c r="O4613">
        <v>7</v>
      </c>
      <c r="P4613">
        <v>567.6</v>
      </c>
      <c r="Q4613">
        <v>80</v>
      </c>
      <c r="R4613">
        <v>25</v>
      </c>
      <c r="S4613">
        <v>9</v>
      </c>
    </row>
    <row r="4614" spans="1:19" x14ac:dyDescent="0.25">
      <c r="A4614" t="s">
        <v>136</v>
      </c>
      <c r="B4614" s="23" t="s">
        <v>153</v>
      </c>
      <c r="C4614" s="23" t="str">
        <f t="shared" si="72"/>
        <v>9/29/2023</v>
      </c>
      <c r="D4614" t="s">
        <v>192</v>
      </c>
      <c r="E4614">
        <v>51.507350000000002</v>
      </c>
      <c r="F4614">
        <v>-0.12776000000000001</v>
      </c>
      <c r="G4614" t="s">
        <v>196</v>
      </c>
      <c r="H4614" t="s">
        <v>21</v>
      </c>
      <c r="I4614" t="s">
        <v>194</v>
      </c>
      <c r="J4614">
        <v>2063</v>
      </c>
      <c r="K4614" s="1">
        <v>1.0999999999999999E-2</v>
      </c>
      <c r="L4614">
        <v>22</v>
      </c>
      <c r="M4614">
        <v>0.12</v>
      </c>
      <c r="N4614">
        <v>3</v>
      </c>
      <c r="O4614">
        <v>3</v>
      </c>
      <c r="P4614">
        <v>159.6</v>
      </c>
      <c r="Q4614">
        <v>52</v>
      </c>
      <c r="R4614">
        <v>23</v>
      </c>
      <c r="S4614">
        <v>3</v>
      </c>
    </row>
    <row r="4615" spans="1:19" x14ac:dyDescent="0.25">
      <c r="A4615" t="s">
        <v>136</v>
      </c>
      <c r="B4615" s="23" t="s">
        <v>154</v>
      </c>
      <c r="C4615" s="23" t="str">
        <f t="shared" si="72"/>
        <v>9/30/2023</v>
      </c>
      <c r="D4615" t="s">
        <v>192</v>
      </c>
      <c r="E4615">
        <v>51.507350000000002</v>
      </c>
      <c r="F4615">
        <v>-0.12776000000000001</v>
      </c>
      <c r="G4615" t="s">
        <v>196</v>
      </c>
      <c r="H4615" t="s">
        <v>21</v>
      </c>
      <c r="I4615" t="s">
        <v>194</v>
      </c>
      <c r="J4615">
        <v>1815</v>
      </c>
      <c r="K4615" s="1">
        <v>1.9E-2</v>
      </c>
      <c r="L4615">
        <v>34</v>
      </c>
      <c r="M4615">
        <v>0.23</v>
      </c>
      <c r="N4615">
        <v>8</v>
      </c>
      <c r="O4615">
        <v>6</v>
      </c>
      <c r="P4615">
        <v>474</v>
      </c>
      <c r="Q4615">
        <v>75</v>
      </c>
      <c r="R4615">
        <v>21</v>
      </c>
      <c r="S4615">
        <v>15</v>
      </c>
    </row>
    <row r="4616" spans="1:19" x14ac:dyDescent="0.25">
      <c r="A4616" t="s">
        <v>136</v>
      </c>
      <c r="B4616" s="23">
        <v>44936</v>
      </c>
      <c r="C4616" s="23" t="str">
        <f t="shared" si="72"/>
        <v>Jan</v>
      </c>
      <c r="D4616" t="s">
        <v>192</v>
      </c>
      <c r="E4616">
        <v>51.507350000000002</v>
      </c>
      <c r="F4616">
        <v>-0.12776000000000001</v>
      </c>
      <c r="G4616" t="s">
        <v>196</v>
      </c>
      <c r="H4616" t="s">
        <v>21</v>
      </c>
      <c r="I4616" t="s">
        <v>194</v>
      </c>
      <c r="J4616">
        <v>1370</v>
      </c>
      <c r="K4616" s="1">
        <v>0.01</v>
      </c>
      <c r="L4616">
        <v>14</v>
      </c>
      <c r="M4616">
        <v>0.16</v>
      </c>
      <c r="N4616">
        <v>2</v>
      </c>
      <c r="O4616">
        <v>5</v>
      </c>
      <c r="P4616">
        <v>444</v>
      </c>
      <c r="Q4616">
        <v>51</v>
      </c>
      <c r="R4616">
        <v>23</v>
      </c>
      <c r="S4616">
        <v>12</v>
      </c>
    </row>
    <row r="4617" spans="1:19" x14ac:dyDescent="0.25">
      <c r="A4617" t="s">
        <v>136</v>
      </c>
      <c r="B4617" s="23">
        <v>44967</v>
      </c>
      <c r="C4617" s="23" t="str">
        <f t="shared" si="72"/>
        <v>Feb</v>
      </c>
      <c r="D4617" t="s">
        <v>192</v>
      </c>
      <c r="E4617">
        <v>51.507350000000002</v>
      </c>
      <c r="F4617">
        <v>-0.12776000000000001</v>
      </c>
      <c r="G4617" t="s">
        <v>196</v>
      </c>
      <c r="H4617" t="s">
        <v>21</v>
      </c>
      <c r="I4617" t="s">
        <v>194</v>
      </c>
      <c r="J4617">
        <v>1445</v>
      </c>
      <c r="K4617" s="1">
        <v>1.2999999999999999E-2</v>
      </c>
      <c r="L4617">
        <v>18</v>
      </c>
      <c r="M4617">
        <v>0.52</v>
      </c>
      <c r="N4617">
        <v>9</v>
      </c>
      <c r="O4617">
        <v>6</v>
      </c>
      <c r="P4617">
        <v>403.2</v>
      </c>
      <c r="Q4617">
        <v>53</v>
      </c>
      <c r="R4617">
        <v>13</v>
      </c>
      <c r="S4617">
        <v>11</v>
      </c>
    </row>
    <row r="4618" spans="1:19" x14ac:dyDescent="0.25">
      <c r="A4618" t="s">
        <v>136</v>
      </c>
      <c r="B4618" s="23">
        <v>44995</v>
      </c>
      <c r="C4618" s="23" t="str">
        <f t="shared" si="72"/>
        <v>Mar</v>
      </c>
      <c r="D4618" t="s">
        <v>192</v>
      </c>
      <c r="E4618">
        <v>51.507350000000002</v>
      </c>
      <c r="F4618">
        <v>-0.12776000000000001</v>
      </c>
      <c r="G4618" t="s">
        <v>196</v>
      </c>
      <c r="H4618" t="s">
        <v>21</v>
      </c>
      <c r="I4618" t="s">
        <v>194</v>
      </c>
      <c r="J4618">
        <v>1143</v>
      </c>
      <c r="K4618" s="1">
        <v>1.2E-2</v>
      </c>
      <c r="L4618">
        <v>13</v>
      </c>
      <c r="M4618">
        <v>0.26</v>
      </c>
      <c r="N4618">
        <v>4</v>
      </c>
      <c r="O4618">
        <v>3</v>
      </c>
      <c r="P4618">
        <v>282</v>
      </c>
      <c r="Q4618">
        <v>78</v>
      </c>
      <c r="R4618">
        <v>14</v>
      </c>
      <c r="S4618">
        <v>14</v>
      </c>
    </row>
    <row r="4619" spans="1:19" x14ac:dyDescent="0.25">
      <c r="A4619" t="s">
        <v>136</v>
      </c>
      <c r="B4619" s="23">
        <v>45026</v>
      </c>
      <c r="C4619" s="23" t="str">
        <f t="shared" si="72"/>
        <v>Apr</v>
      </c>
      <c r="D4619" t="s">
        <v>192</v>
      </c>
      <c r="E4619">
        <v>51.507350000000002</v>
      </c>
      <c r="F4619">
        <v>-0.12776000000000001</v>
      </c>
      <c r="G4619" t="s">
        <v>196</v>
      </c>
      <c r="H4619" t="s">
        <v>21</v>
      </c>
      <c r="I4619" t="s">
        <v>194</v>
      </c>
      <c r="J4619">
        <v>1955</v>
      </c>
      <c r="K4619" s="1">
        <v>1.2E-2</v>
      </c>
      <c r="L4619">
        <v>24</v>
      </c>
      <c r="M4619">
        <v>0.54</v>
      </c>
      <c r="N4619">
        <v>13</v>
      </c>
      <c r="O4619">
        <v>7</v>
      </c>
      <c r="P4619">
        <v>399.6</v>
      </c>
      <c r="Q4619">
        <v>72</v>
      </c>
      <c r="R4619">
        <v>17</v>
      </c>
      <c r="S4619">
        <v>8</v>
      </c>
    </row>
    <row r="4620" spans="1:19" x14ac:dyDescent="0.25">
      <c r="A4620" t="s">
        <v>136</v>
      </c>
      <c r="B4620" s="23">
        <v>45056</v>
      </c>
      <c r="C4620" s="23" t="str">
        <f t="shared" si="72"/>
        <v>May</v>
      </c>
      <c r="D4620" t="s">
        <v>192</v>
      </c>
      <c r="E4620">
        <v>51.507350000000002</v>
      </c>
      <c r="F4620">
        <v>-0.12776000000000001</v>
      </c>
      <c r="G4620" t="s">
        <v>196</v>
      </c>
      <c r="H4620" t="s">
        <v>21</v>
      </c>
      <c r="I4620" t="s">
        <v>194</v>
      </c>
      <c r="J4620">
        <v>1418</v>
      </c>
      <c r="K4620" s="1">
        <v>1.2999999999999999E-2</v>
      </c>
      <c r="L4620">
        <v>18</v>
      </c>
      <c r="M4620">
        <v>1.01</v>
      </c>
      <c r="N4620">
        <v>18</v>
      </c>
      <c r="O4620">
        <v>5</v>
      </c>
      <c r="P4620">
        <v>321.60000000000002</v>
      </c>
      <c r="Q4620">
        <v>48</v>
      </c>
      <c r="R4620">
        <v>17</v>
      </c>
      <c r="S4620">
        <v>2</v>
      </c>
    </row>
    <row r="4621" spans="1:19" x14ac:dyDescent="0.25">
      <c r="A4621" t="s">
        <v>136</v>
      </c>
      <c r="B4621" s="23">
        <v>45087</v>
      </c>
      <c r="C4621" s="23" t="str">
        <f t="shared" si="72"/>
        <v>Jun</v>
      </c>
      <c r="D4621" t="s">
        <v>192</v>
      </c>
      <c r="E4621">
        <v>51.507350000000002</v>
      </c>
      <c r="F4621">
        <v>-0.12776000000000001</v>
      </c>
      <c r="G4621" t="s">
        <v>196</v>
      </c>
      <c r="H4621" t="s">
        <v>21</v>
      </c>
      <c r="I4621" t="s">
        <v>194</v>
      </c>
      <c r="J4621">
        <v>2015</v>
      </c>
      <c r="K4621" s="1">
        <v>1.0999999999999999E-2</v>
      </c>
      <c r="L4621">
        <v>22</v>
      </c>
      <c r="M4621">
        <v>0.03</v>
      </c>
      <c r="N4621">
        <v>1</v>
      </c>
      <c r="O4621">
        <v>6</v>
      </c>
      <c r="P4621">
        <v>464.4</v>
      </c>
      <c r="Q4621">
        <v>38</v>
      </c>
      <c r="R4621">
        <v>24</v>
      </c>
      <c r="S4621">
        <v>14</v>
      </c>
    </row>
    <row r="4622" spans="1:19" x14ac:dyDescent="0.25">
      <c r="A4622" t="s">
        <v>136</v>
      </c>
      <c r="B4622" s="23">
        <v>45117</v>
      </c>
      <c r="C4622" s="23" t="str">
        <f t="shared" si="72"/>
        <v>Jul</v>
      </c>
      <c r="D4622" t="s">
        <v>192</v>
      </c>
      <c r="E4622">
        <v>51.507350000000002</v>
      </c>
      <c r="F4622">
        <v>-0.12776000000000001</v>
      </c>
      <c r="G4622" t="s">
        <v>196</v>
      </c>
      <c r="H4622" t="s">
        <v>21</v>
      </c>
      <c r="I4622" t="s">
        <v>194</v>
      </c>
      <c r="J4622">
        <v>1195</v>
      </c>
      <c r="K4622" s="1">
        <v>1.6E-2</v>
      </c>
      <c r="L4622">
        <v>19</v>
      </c>
      <c r="M4622">
        <v>1.23</v>
      </c>
      <c r="N4622">
        <v>23</v>
      </c>
      <c r="O4622">
        <v>4</v>
      </c>
      <c r="P4622">
        <v>192</v>
      </c>
      <c r="Q4622">
        <v>57</v>
      </c>
      <c r="R4622">
        <v>14</v>
      </c>
      <c r="S4622">
        <v>15</v>
      </c>
    </row>
    <row r="4623" spans="1:19" x14ac:dyDescent="0.25">
      <c r="A4623" t="s">
        <v>136</v>
      </c>
      <c r="B4623" s="23">
        <v>45148</v>
      </c>
      <c r="C4623" s="23" t="str">
        <f t="shared" si="72"/>
        <v>Aug</v>
      </c>
      <c r="D4623" t="s">
        <v>192</v>
      </c>
      <c r="E4623">
        <v>51.507350000000002</v>
      </c>
      <c r="F4623">
        <v>-0.12776000000000001</v>
      </c>
      <c r="G4623" t="s">
        <v>196</v>
      </c>
      <c r="H4623" t="s">
        <v>21</v>
      </c>
      <c r="I4623" t="s">
        <v>194</v>
      </c>
      <c r="J4623">
        <v>1205</v>
      </c>
      <c r="K4623" s="1">
        <v>1.2E-2</v>
      </c>
      <c r="L4623">
        <v>14</v>
      </c>
      <c r="M4623">
        <v>0.45</v>
      </c>
      <c r="N4623">
        <v>6</v>
      </c>
      <c r="O4623">
        <v>4</v>
      </c>
      <c r="P4623">
        <v>252</v>
      </c>
      <c r="Q4623">
        <v>64</v>
      </c>
      <c r="R4623">
        <v>11</v>
      </c>
      <c r="S4623">
        <v>3</v>
      </c>
    </row>
    <row r="4624" spans="1:19" x14ac:dyDescent="0.25">
      <c r="A4624" t="s">
        <v>136</v>
      </c>
      <c r="B4624" s="23">
        <v>45179</v>
      </c>
      <c r="C4624" s="23" t="str">
        <f t="shared" si="72"/>
        <v>Sep</v>
      </c>
      <c r="D4624" t="s">
        <v>192</v>
      </c>
      <c r="E4624">
        <v>51.507350000000002</v>
      </c>
      <c r="F4624">
        <v>-0.12776000000000001</v>
      </c>
      <c r="G4624" t="s">
        <v>196</v>
      </c>
      <c r="H4624" t="s">
        <v>21</v>
      </c>
      <c r="I4624" t="s">
        <v>194</v>
      </c>
      <c r="J4624">
        <v>1012</v>
      </c>
      <c r="K4624" s="1">
        <v>1.2E-2</v>
      </c>
      <c r="L4624">
        <v>12</v>
      </c>
      <c r="M4624">
        <v>0.12</v>
      </c>
      <c r="N4624">
        <v>1</v>
      </c>
      <c r="O4624">
        <v>6</v>
      </c>
      <c r="P4624">
        <v>459.6</v>
      </c>
      <c r="Q4624">
        <v>37</v>
      </c>
      <c r="R4624">
        <v>10</v>
      </c>
      <c r="S4624">
        <v>15</v>
      </c>
    </row>
    <row r="4625" spans="1:19" x14ac:dyDescent="0.25">
      <c r="A4625" t="s">
        <v>136</v>
      </c>
      <c r="B4625" s="23">
        <v>45209</v>
      </c>
      <c r="C4625" s="23" t="str">
        <f t="shared" si="72"/>
        <v>Oct</v>
      </c>
      <c r="D4625" t="s">
        <v>192</v>
      </c>
      <c r="E4625">
        <v>51.507350000000002</v>
      </c>
      <c r="F4625">
        <v>-0.12776000000000001</v>
      </c>
      <c r="G4625" t="s">
        <v>196</v>
      </c>
      <c r="H4625" t="s">
        <v>21</v>
      </c>
      <c r="I4625" t="s">
        <v>194</v>
      </c>
      <c r="J4625">
        <v>1739</v>
      </c>
      <c r="K4625" s="1">
        <v>1.7999999999999999E-2</v>
      </c>
      <c r="L4625">
        <v>31</v>
      </c>
      <c r="M4625">
        <v>0.12</v>
      </c>
      <c r="N4625">
        <v>4</v>
      </c>
      <c r="O4625">
        <v>7</v>
      </c>
      <c r="P4625">
        <v>574.79999999999995</v>
      </c>
      <c r="Q4625">
        <v>54</v>
      </c>
      <c r="R4625">
        <v>18</v>
      </c>
      <c r="S4625">
        <v>6</v>
      </c>
    </row>
    <row r="4626" spans="1:19" x14ac:dyDescent="0.25">
      <c r="A4626" t="s">
        <v>136</v>
      </c>
      <c r="B4626" s="23">
        <v>45240</v>
      </c>
      <c r="C4626" s="23" t="str">
        <f t="shared" si="72"/>
        <v>Nov</v>
      </c>
      <c r="D4626" t="s">
        <v>192</v>
      </c>
      <c r="E4626">
        <v>51.507350000000002</v>
      </c>
      <c r="F4626">
        <v>-0.12776000000000001</v>
      </c>
      <c r="G4626" t="s">
        <v>196</v>
      </c>
      <c r="H4626" t="s">
        <v>21</v>
      </c>
      <c r="I4626" t="s">
        <v>194</v>
      </c>
      <c r="J4626">
        <v>1794</v>
      </c>
      <c r="K4626" s="1">
        <v>1.9E-2</v>
      </c>
      <c r="L4626">
        <v>33</v>
      </c>
      <c r="M4626">
        <v>0.54</v>
      </c>
      <c r="N4626">
        <v>18</v>
      </c>
      <c r="O4626">
        <v>8</v>
      </c>
      <c r="P4626">
        <v>526.79999999999995</v>
      </c>
      <c r="Q4626">
        <v>50</v>
      </c>
      <c r="R4626">
        <v>14</v>
      </c>
      <c r="S4626">
        <v>2</v>
      </c>
    </row>
    <row r="4627" spans="1:19" x14ac:dyDescent="0.25">
      <c r="A4627" t="s">
        <v>136</v>
      </c>
      <c r="B4627" s="23">
        <v>45270</v>
      </c>
      <c r="C4627" s="23" t="str">
        <f t="shared" si="72"/>
        <v>Dec</v>
      </c>
      <c r="D4627" t="s">
        <v>192</v>
      </c>
      <c r="E4627">
        <v>51.507350000000002</v>
      </c>
      <c r="F4627">
        <v>-0.12776000000000001</v>
      </c>
      <c r="G4627" t="s">
        <v>196</v>
      </c>
      <c r="H4627" t="s">
        <v>21</v>
      </c>
      <c r="I4627" t="s">
        <v>194</v>
      </c>
      <c r="J4627">
        <v>1859</v>
      </c>
      <c r="K4627" s="1">
        <v>1.7999999999999999E-2</v>
      </c>
      <c r="L4627">
        <v>33</v>
      </c>
      <c r="M4627">
        <v>1.28</v>
      </c>
      <c r="N4627">
        <v>42</v>
      </c>
      <c r="O4627">
        <v>5</v>
      </c>
      <c r="P4627">
        <v>357.6</v>
      </c>
      <c r="Q4627">
        <v>41</v>
      </c>
      <c r="R4627">
        <v>17</v>
      </c>
      <c r="S4627">
        <v>12</v>
      </c>
    </row>
    <row r="4628" spans="1:19" x14ac:dyDescent="0.25">
      <c r="A4628" t="s">
        <v>136</v>
      </c>
      <c r="B4628" s="23" t="s">
        <v>155</v>
      </c>
      <c r="C4628" s="23" t="str">
        <f t="shared" si="72"/>
        <v>10/13/2023</v>
      </c>
      <c r="D4628" t="s">
        <v>192</v>
      </c>
      <c r="E4628">
        <v>51.507350000000002</v>
      </c>
      <c r="F4628">
        <v>-0.12776000000000001</v>
      </c>
      <c r="G4628" t="s">
        <v>196</v>
      </c>
      <c r="H4628" t="s">
        <v>21</v>
      </c>
      <c r="I4628" t="s">
        <v>194</v>
      </c>
      <c r="J4628">
        <v>1692</v>
      </c>
      <c r="K4628" s="1">
        <v>1.7999999999999999E-2</v>
      </c>
      <c r="L4628">
        <v>30</v>
      </c>
      <c r="M4628">
        <v>1.29</v>
      </c>
      <c r="N4628">
        <v>38</v>
      </c>
      <c r="O4628">
        <v>3</v>
      </c>
      <c r="P4628">
        <v>163.19999999999999</v>
      </c>
      <c r="Q4628">
        <v>29</v>
      </c>
      <c r="R4628">
        <v>16</v>
      </c>
      <c r="S4628">
        <v>14</v>
      </c>
    </row>
    <row r="4629" spans="1:19" x14ac:dyDescent="0.25">
      <c r="A4629" t="s">
        <v>136</v>
      </c>
      <c r="B4629" s="23" t="s">
        <v>156</v>
      </c>
      <c r="C4629" s="23" t="str">
        <f t="shared" si="72"/>
        <v>10/14/2023</v>
      </c>
      <c r="D4629" t="s">
        <v>192</v>
      </c>
      <c r="E4629">
        <v>51.507350000000002</v>
      </c>
      <c r="F4629">
        <v>-0.12776000000000001</v>
      </c>
      <c r="G4629" t="s">
        <v>196</v>
      </c>
      <c r="H4629" t="s">
        <v>21</v>
      </c>
      <c r="I4629" t="s">
        <v>194</v>
      </c>
      <c r="J4629">
        <v>1105</v>
      </c>
      <c r="K4629" s="1">
        <v>1.4E-2</v>
      </c>
      <c r="L4629">
        <v>15</v>
      </c>
      <c r="M4629">
        <v>0.74</v>
      </c>
      <c r="N4629">
        <v>11</v>
      </c>
      <c r="O4629">
        <v>7</v>
      </c>
      <c r="P4629">
        <v>399.6</v>
      </c>
      <c r="Q4629">
        <v>49</v>
      </c>
      <c r="R4629">
        <v>21</v>
      </c>
      <c r="S4629">
        <v>8</v>
      </c>
    </row>
    <row r="4630" spans="1:19" x14ac:dyDescent="0.25">
      <c r="A4630" t="s">
        <v>136</v>
      </c>
      <c r="B4630" s="23" t="s">
        <v>157</v>
      </c>
      <c r="C4630" s="23" t="str">
        <f t="shared" si="72"/>
        <v>10/15/2023</v>
      </c>
      <c r="D4630" t="s">
        <v>192</v>
      </c>
      <c r="E4630">
        <v>51.507350000000002</v>
      </c>
      <c r="F4630">
        <v>-0.12776000000000001</v>
      </c>
      <c r="G4630" t="s">
        <v>196</v>
      </c>
      <c r="H4630" t="s">
        <v>21</v>
      </c>
      <c r="I4630" t="s">
        <v>194</v>
      </c>
      <c r="J4630">
        <v>1812</v>
      </c>
      <c r="K4630" s="1">
        <v>1.6E-2</v>
      </c>
      <c r="L4630">
        <v>28</v>
      </c>
      <c r="M4630">
        <v>0.69</v>
      </c>
      <c r="N4630">
        <v>20</v>
      </c>
      <c r="O4630">
        <v>5</v>
      </c>
      <c r="P4630">
        <v>374.4</v>
      </c>
      <c r="Q4630">
        <v>64</v>
      </c>
      <c r="R4630">
        <v>8</v>
      </c>
      <c r="S4630">
        <v>6</v>
      </c>
    </row>
    <row r="4631" spans="1:19" x14ac:dyDescent="0.25">
      <c r="A4631" t="s">
        <v>136</v>
      </c>
      <c r="B4631" s="23" t="s">
        <v>158</v>
      </c>
      <c r="C4631" s="23" t="str">
        <f t="shared" si="72"/>
        <v>10/16/2023</v>
      </c>
      <c r="D4631" t="s">
        <v>192</v>
      </c>
      <c r="E4631">
        <v>51.507350000000002</v>
      </c>
      <c r="F4631">
        <v>-0.12776000000000001</v>
      </c>
      <c r="G4631" t="s">
        <v>196</v>
      </c>
      <c r="H4631" t="s">
        <v>21</v>
      </c>
      <c r="I4631" t="s">
        <v>194</v>
      </c>
      <c r="J4631">
        <v>1385</v>
      </c>
      <c r="K4631" s="1">
        <v>1.4E-2</v>
      </c>
      <c r="L4631">
        <v>20</v>
      </c>
      <c r="M4631">
        <v>0.55000000000000004</v>
      </c>
      <c r="N4631">
        <v>11</v>
      </c>
      <c r="O4631">
        <v>4</v>
      </c>
      <c r="P4631">
        <v>356.4</v>
      </c>
      <c r="Q4631">
        <v>48</v>
      </c>
      <c r="R4631">
        <v>14</v>
      </c>
      <c r="S4631">
        <v>8</v>
      </c>
    </row>
    <row r="4632" spans="1:19" x14ac:dyDescent="0.25">
      <c r="A4632" t="s">
        <v>136</v>
      </c>
      <c r="B4632" s="23" t="s">
        <v>159</v>
      </c>
      <c r="C4632" s="23" t="str">
        <f t="shared" si="72"/>
        <v>10/17/2023</v>
      </c>
      <c r="D4632" t="s">
        <v>192</v>
      </c>
      <c r="E4632">
        <v>51.507350000000002</v>
      </c>
      <c r="F4632">
        <v>-0.12776000000000001</v>
      </c>
      <c r="G4632" t="s">
        <v>196</v>
      </c>
      <c r="H4632" t="s">
        <v>21</v>
      </c>
      <c r="I4632" t="s">
        <v>194</v>
      </c>
      <c r="J4632">
        <v>1564</v>
      </c>
      <c r="K4632" s="1">
        <v>1.2999999999999999E-2</v>
      </c>
      <c r="L4632">
        <v>20</v>
      </c>
      <c r="M4632">
        <v>1.05</v>
      </c>
      <c r="N4632">
        <v>21</v>
      </c>
      <c r="O4632">
        <v>7</v>
      </c>
      <c r="P4632">
        <v>396</v>
      </c>
      <c r="Q4632">
        <v>70</v>
      </c>
      <c r="R4632">
        <v>16</v>
      </c>
      <c r="S4632">
        <v>9</v>
      </c>
    </row>
    <row r="4633" spans="1:19" x14ac:dyDescent="0.25">
      <c r="A4633" t="s">
        <v>136</v>
      </c>
      <c r="B4633" s="23" t="s">
        <v>160</v>
      </c>
      <c r="C4633" s="23" t="str">
        <f t="shared" si="72"/>
        <v>10/18/2023</v>
      </c>
      <c r="D4633" t="s">
        <v>192</v>
      </c>
      <c r="E4633">
        <v>51.507350000000002</v>
      </c>
      <c r="F4633">
        <v>-0.12776000000000001</v>
      </c>
      <c r="G4633" t="s">
        <v>196</v>
      </c>
      <c r="H4633" t="s">
        <v>21</v>
      </c>
      <c r="I4633" t="s">
        <v>194</v>
      </c>
      <c r="J4633">
        <v>1806</v>
      </c>
      <c r="K4633" s="1">
        <v>0.01</v>
      </c>
      <c r="L4633">
        <v>19</v>
      </c>
      <c r="M4633">
        <v>1.2</v>
      </c>
      <c r="N4633">
        <v>22</v>
      </c>
      <c r="O4633">
        <v>5</v>
      </c>
      <c r="P4633">
        <v>422.4</v>
      </c>
      <c r="Q4633">
        <v>54</v>
      </c>
      <c r="R4633">
        <v>11</v>
      </c>
      <c r="S4633">
        <v>5</v>
      </c>
    </row>
    <row r="4634" spans="1:19" x14ac:dyDescent="0.25">
      <c r="A4634" t="s">
        <v>136</v>
      </c>
      <c r="B4634" s="23" t="s">
        <v>161</v>
      </c>
      <c r="C4634" s="23" t="str">
        <f t="shared" si="72"/>
        <v>10/19/2023</v>
      </c>
      <c r="D4634" t="s">
        <v>192</v>
      </c>
      <c r="E4634">
        <v>51.507350000000002</v>
      </c>
      <c r="F4634">
        <v>-0.12776000000000001</v>
      </c>
      <c r="G4634" t="s">
        <v>196</v>
      </c>
      <c r="H4634" t="s">
        <v>21</v>
      </c>
      <c r="I4634" t="s">
        <v>194</v>
      </c>
      <c r="J4634">
        <v>1530</v>
      </c>
      <c r="K4634" s="1">
        <v>1.7000000000000001E-2</v>
      </c>
      <c r="L4634">
        <v>26</v>
      </c>
      <c r="M4634">
        <v>0.81</v>
      </c>
      <c r="N4634">
        <v>21</v>
      </c>
      <c r="O4634">
        <v>4</v>
      </c>
      <c r="P4634">
        <v>380.4</v>
      </c>
      <c r="Q4634">
        <v>53</v>
      </c>
      <c r="R4634">
        <v>16</v>
      </c>
      <c r="S4634">
        <v>6</v>
      </c>
    </row>
    <row r="4635" spans="1:19" x14ac:dyDescent="0.25">
      <c r="A4635" t="s">
        <v>136</v>
      </c>
      <c r="B4635" s="23" t="s">
        <v>162</v>
      </c>
      <c r="C4635" s="23" t="str">
        <f t="shared" si="72"/>
        <v>10/20/2023</v>
      </c>
      <c r="D4635" t="s">
        <v>192</v>
      </c>
      <c r="E4635">
        <v>51.507350000000002</v>
      </c>
      <c r="F4635">
        <v>-0.12776000000000001</v>
      </c>
      <c r="G4635" t="s">
        <v>196</v>
      </c>
      <c r="H4635" t="s">
        <v>21</v>
      </c>
      <c r="I4635" t="s">
        <v>194</v>
      </c>
      <c r="J4635">
        <v>1168</v>
      </c>
      <c r="K4635" s="1">
        <v>1.4E-2</v>
      </c>
      <c r="L4635">
        <v>16</v>
      </c>
      <c r="M4635">
        <v>0.33</v>
      </c>
      <c r="N4635">
        <v>5</v>
      </c>
      <c r="O4635">
        <v>6</v>
      </c>
      <c r="P4635">
        <v>223.2</v>
      </c>
      <c r="Q4635">
        <v>87</v>
      </c>
      <c r="R4635">
        <v>16</v>
      </c>
      <c r="S4635">
        <v>9</v>
      </c>
    </row>
    <row r="4636" spans="1:19" x14ac:dyDescent="0.25">
      <c r="A4636" t="s">
        <v>136</v>
      </c>
      <c r="B4636" s="23" t="s">
        <v>163</v>
      </c>
      <c r="C4636" s="23" t="str">
        <f t="shared" si="72"/>
        <v>10/21/2023</v>
      </c>
      <c r="D4636" t="s">
        <v>192</v>
      </c>
      <c r="E4636">
        <v>51.507350000000002</v>
      </c>
      <c r="F4636">
        <v>-0.12776000000000001</v>
      </c>
      <c r="G4636" t="s">
        <v>196</v>
      </c>
      <c r="H4636" t="s">
        <v>21</v>
      </c>
      <c r="I4636" t="s">
        <v>194</v>
      </c>
      <c r="J4636">
        <v>1702</v>
      </c>
      <c r="K4636" s="1">
        <v>7.0000000000000001E-3</v>
      </c>
      <c r="L4636">
        <v>11</v>
      </c>
      <c r="M4636">
        <v>1.1599999999999999</v>
      </c>
      <c r="N4636">
        <v>13</v>
      </c>
      <c r="O4636">
        <v>7</v>
      </c>
      <c r="P4636">
        <v>478.8</v>
      </c>
      <c r="Q4636">
        <v>42</v>
      </c>
      <c r="R4636">
        <v>15</v>
      </c>
      <c r="S4636">
        <v>9</v>
      </c>
    </row>
    <row r="4637" spans="1:19" x14ac:dyDescent="0.25">
      <c r="A4637" t="s">
        <v>136</v>
      </c>
      <c r="B4637" s="23" t="s">
        <v>164</v>
      </c>
      <c r="C4637" s="23" t="str">
        <f t="shared" si="72"/>
        <v>10/22/2023</v>
      </c>
      <c r="D4637" t="s">
        <v>192</v>
      </c>
      <c r="E4637">
        <v>51.507350000000002</v>
      </c>
      <c r="F4637">
        <v>-0.12776000000000001</v>
      </c>
      <c r="G4637" t="s">
        <v>196</v>
      </c>
      <c r="H4637" t="s">
        <v>21</v>
      </c>
      <c r="I4637" t="s">
        <v>194</v>
      </c>
      <c r="J4637">
        <v>1525</v>
      </c>
      <c r="K4637" s="1">
        <v>1.4E-2</v>
      </c>
      <c r="L4637">
        <v>22</v>
      </c>
      <c r="M4637">
        <v>0.43</v>
      </c>
      <c r="N4637">
        <v>9</v>
      </c>
      <c r="O4637">
        <v>5</v>
      </c>
      <c r="P4637">
        <v>348</v>
      </c>
      <c r="Q4637">
        <v>54</v>
      </c>
      <c r="R4637">
        <v>13</v>
      </c>
      <c r="S4637">
        <v>18</v>
      </c>
    </row>
    <row r="4638" spans="1:19" x14ac:dyDescent="0.25">
      <c r="A4638" t="s">
        <v>136</v>
      </c>
      <c r="B4638" s="23" t="s">
        <v>165</v>
      </c>
      <c r="C4638" s="23" t="str">
        <f t="shared" si="72"/>
        <v>10/23/2023</v>
      </c>
      <c r="D4638" t="s">
        <v>192</v>
      </c>
      <c r="E4638">
        <v>51.507350000000002</v>
      </c>
      <c r="F4638">
        <v>-0.12776000000000001</v>
      </c>
      <c r="G4638" t="s">
        <v>196</v>
      </c>
      <c r="H4638" t="s">
        <v>21</v>
      </c>
      <c r="I4638" t="s">
        <v>194</v>
      </c>
      <c r="J4638">
        <v>1603</v>
      </c>
      <c r="K4638" s="1">
        <v>1.2999999999999999E-2</v>
      </c>
      <c r="L4638">
        <v>21</v>
      </c>
      <c r="M4638">
        <v>0.35</v>
      </c>
      <c r="N4638">
        <v>7</v>
      </c>
      <c r="O4638">
        <v>3</v>
      </c>
      <c r="P4638">
        <v>223.2</v>
      </c>
      <c r="Q4638">
        <v>50</v>
      </c>
      <c r="R4638">
        <v>18</v>
      </c>
      <c r="S4638">
        <v>15</v>
      </c>
    </row>
    <row r="4639" spans="1:19" x14ac:dyDescent="0.25">
      <c r="A4639" t="s">
        <v>136</v>
      </c>
      <c r="B4639" s="23" t="s">
        <v>166</v>
      </c>
      <c r="C4639" s="23" t="str">
        <f t="shared" si="72"/>
        <v>10/24/2023</v>
      </c>
      <c r="D4639" t="s">
        <v>192</v>
      </c>
      <c r="E4639">
        <v>51.507350000000002</v>
      </c>
      <c r="F4639">
        <v>-0.12776000000000001</v>
      </c>
      <c r="G4639" t="s">
        <v>196</v>
      </c>
      <c r="H4639" t="s">
        <v>21</v>
      </c>
      <c r="I4639" t="s">
        <v>194</v>
      </c>
      <c r="J4639">
        <v>2002</v>
      </c>
      <c r="K4639" s="1">
        <v>1.2E-2</v>
      </c>
      <c r="L4639">
        <v>25</v>
      </c>
      <c r="M4639">
        <v>0.52</v>
      </c>
      <c r="N4639">
        <v>13</v>
      </c>
      <c r="O4639">
        <v>4</v>
      </c>
      <c r="P4639">
        <v>238.8</v>
      </c>
      <c r="Q4639">
        <v>32</v>
      </c>
      <c r="R4639">
        <v>10</v>
      </c>
      <c r="S4639">
        <v>17</v>
      </c>
    </row>
    <row r="4640" spans="1:19" x14ac:dyDescent="0.25">
      <c r="A4640" t="s">
        <v>136</v>
      </c>
      <c r="B4640" s="23" t="s">
        <v>167</v>
      </c>
      <c r="C4640" s="23" t="str">
        <f t="shared" si="72"/>
        <v>10/25/2023</v>
      </c>
      <c r="D4640" t="s">
        <v>192</v>
      </c>
      <c r="E4640">
        <v>51.507350000000002</v>
      </c>
      <c r="F4640">
        <v>-0.12776000000000001</v>
      </c>
      <c r="G4640" t="s">
        <v>196</v>
      </c>
      <c r="H4640" t="s">
        <v>21</v>
      </c>
      <c r="I4640" t="s">
        <v>194</v>
      </c>
      <c r="J4640">
        <v>1400</v>
      </c>
      <c r="K4640" s="1">
        <v>1.6E-2</v>
      </c>
      <c r="L4640">
        <v>22</v>
      </c>
      <c r="M4640">
        <v>1.07</v>
      </c>
      <c r="N4640">
        <v>24</v>
      </c>
      <c r="O4640">
        <v>4</v>
      </c>
      <c r="P4640">
        <v>145.19999999999999</v>
      </c>
      <c r="Q4640">
        <v>37</v>
      </c>
      <c r="R4640">
        <v>3</v>
      </c>
      <c r="S4640">
        <v>14</v>
      </c>
    </row>
    <row r="4641" spans="1:19" x14ac:dyDescent="0.25">
      <c r="A4641" t="s">
        <v>136</v>
      </c>
      <c r="B4641" s="23" t="s">
        <v>168</v>
      </c>
      <c r="C4641" s="23" t="str">
        <f t="shared" si="72"/>
        <v>10/26/2023</v>
      </c>
      <c r="D4641" t="s">
        <v>192</v>
      </c>
      <c r="E4641">
        <v>51.507350000000002</v>
      </c>
      <c r="F4641">
        <v>-0.12776000000000001</v>
      </c>
      <c r="G4641" t="s">
        <v>196</v>
      </c>
      <c r="H4641" t="s">
        <v>21</v>
      </c>
      <c r="I4641" t="s">
        <v>194</v>
      </c>
      <c r="J4641">
        <v>1470</v>
      </c>
      <c r="K4641" s="1">
        <v>1.2E-2</v>
      </c>
      <c r="L4641">
        <v>17</v>
      </c>
      <c r="M4641">
        <v>0.63</v>
      </c>
      <c r="N4641">
        <v>11</v>
      </c>
      <c r="O4641">
        <v>7</v>
      </c>
      <c r="P4641">
        <v>300</v>
      </c>
      <c r="Q4641">
        <v>58</v>
      </c>
      <c r="R4641">
        <v>16</v>
      </c>
      <c r="S4641">
        <v>15</v>
      </c>
    </row>
    <row r="4642" spans="1:19" x14ac:dyDescent="0.25">
      <c r="A4642" t="s">
        <v>136</v>
      </c>
      <c r="B4642" s="23" t="s">
        <v>169</v>
      </c>
      <c r="C4642" s="23" t="str">
        <f t="shared" si="72"/>
        <v>10/27/2023</v>
      </c>
      <c r="D4642" t="s">
        <v>192</v>
      </c>
      <c r="E4642">
        <v>51.507350000000002</v>
      </c>
      <c r="F4642">
        <v>-0.12776000000000001</v>
      </c>
      <c r="G4642" t="s">
        <v>196</v>
      </c>
      <c r="H4642" t="s">
        <v>21</v>
      </c>
      <c r="I4642" t="s">
        <v>194</v>
      </c>
      <c r="J4642">
        <v>1845</v>
      </c>
      <c r="K4642" s="1">
        <v>1.2999999999999999E-2</v>
      </c>
      <c r="L4642">
        <v>24</v>
      </c>
      <c r="M4642">
        <v>1.32</v>
      </c>
      <c r="N4642">
        <v>31</v>
      </c>
      <c r="O4642">
        <v>7</v>
      </c>
      <c r="P4642">
        <v>349.2</v>
      </c>
      <c r="Q4642">
        <v>78</v>
      </c>
      <c r="R4642">
        <v>8</v>
      </c>
      <c r="S4642">
        <v>2</v>
      </c>
    </row>
    <row r="4643" spans="1:19" x14ac:dyDescent="0.25">
      <c r="A4643" t="s">
        <v>136</v>
      </c>
      <c r="B4643" s="23" t="s">
        <v>170</v>
      </c>
      <c r="C4643" s="23" t="str">
        <f t="shared" si="72"/>
        <v>10/28/2023</v>
      </c>
      <c r="D4643" t="s">
        <v>192</v>
      </c>
      <c r="E4643">
        <v>51.507350000000002</v>
      </c>
      <c r="F4643">
        <v>-0.12776000000000001</v>
      </c>
      <c r="G4643" t="s">
        <v>196</v>
      </c>
      <c r="H4643" t="s">
        <v>21</v>
      </c>
      <c r="I4643" t="s">
        <v>194</v>
      </c>
      <c r="J4643">
        <v>1645</v>
      </c>
      <c r="K4643" s="1">
        <v>0.01</v>
      </c>
      <c r="L4643">
        <v>17</v>
      </c>
      <c r="M4643">
        <v>0.54</v>
      </c>
      <c r="N4643">
        <v>9</v>
      </c>
      <c r="O4643">
        <v>4</v>
      </c>
      <c r="P4643">
        <v>217.2</v>
      </c>
      <c r="Q4643">
        <v>64</v>
      </c>
      <c r="R4643">
        <v>14</v>
      </c>
      <c r="S4643">
        <v>11</v>
      </c>
    </row>
    <row r="4644" spans="1:19" x14ac:dyDescent="0.25">
      <c r="A4644" t="s">
        <v>136</v>
      </c>
      <c r="B4644" s="23" t="s">
        <v>171</v>
      </c>
      <c r="C4644" s="23" t="str">
        <f t="shared" si="72"/>
        <v>10/29/2023</v>
      </c>
      <c r="D4644" t="s">
        <v>192</v>
      </c>
      <c r="E4644">
        <v>51.507350000000002</v>
      </c>
      <c r="F4644">
        <v>-0.12776000000000001</v>
      </c>
      <c r="G4644" t="s">
        <v>196</v>
      </c>
      <c r="H4644" t="s">
        <v>21</v>
      </c>
      <c r="I4644" t="s">
        <v>194</v>
      </c>
      <c r="J4644">
        <v>1590</v>
      </c>
      <c r="K4644" s="1">
        <v>1.4999999999999999E-2</v>
      </c>
      <c r="L4644">
        <v>23</v>
      </c>
      <c r="M4644">
        <v>0.41</v>
      </c>
      <c r="N4644">
        <v>10</v>
      </c>
      <c r="O4644">
        <v>5</v>
      </c>
      <c r="P4644">
        <v>324</v>
      </c>
      <c r="Q4644">
        <v>76</v>
      </c>
      <c r="R4644">
        <v>22</v>
      </c>
      <c r="S4644">
        <v>11</v>
      </c>
    </row>
    <row r="4645" spans="1:19" x14ac:dyDescent="0.25">
      <c r="A4645" t="s">
        <v>136</v>
      </c>
      <c r="B4645" s="23" t="s">
        <v>172</v>
      </c>
      <c r="C4645" s="23" t="str">
        <f t="shared" si="72"/>
        <v>10/30/2023</v>
      </c>
      <c r="D4645" t="s">
        <v>192</v>
      </c>
      <c r="E4645">
        <v>51.507350000000002</v>
      </c>
      <c r="F4645">
        <v>-0.12776000000000001</v>
      </c>
      <c r="G4645" t="s">
        <v>196</v>
      </c>
      <c r="H4645" t="s">
        <v>21</v>
      </c>
      <c r="I4645" t="s">
        <v>194</v>
      </c>
      <c r="J4645">
        <v>1299</v>
      </c>
      <c r="K4645" s="1">
        <v>1.6E-2</v>
      </c>
      <c r="L4645">
        <v>20</v>
      </c>
      <c r="M4645">
        <v>0.43</v>
      </c>
      <c r="N4645">
        <v>9</v>
      </c>
      <c r="O4645">
        <v>4</v>
      </c>
      <c r="P4645">
        <v>175.2</v>
      </c>
      <c r="Q4645">
        <v>48</v>
      </c>
      <c r="R4645">
        <v>17</v>
      </c>
      <c r="S4645">
        <v>15</v>
      </c>
    </row>
    <row r="4646" spans="1:19" x14ac:dyDescent="0.25">
      <c r="A4646" t="s">
        <v>136</v>
      </c>
      <c r="B4646" s="23" t="s">
        <v>173</v>
      </c>
      <c r="C4646" s="23" t="str">
        <f t="shared" si="72"/>
        <v>10/31/2023</v>
      </c>
      <c r="D4646" t="s">
        <v>192</v>
      </c>
      <c r="E4646">
        <v>51.507350000000002</v>
      </c>
      <c r="F4646">
        <v>-0.12776000000000001</v>
      </c>
      <c r="G4646" t="s">
        <v>196</v>
      </c>
      <c r="H4646" t="s">
        <v>21</v>
      </c>
      <c r="I4646" t="s">
        <v>194</v>
      </c>
      <c r="J4646">
        <v>1916</v>
      </c>
      <c r="K4646" s="1">
        <v>1.2E-2</v>
      </c>
      <c r="L4646">
        <v>23</v>
      </c>
      <c r="M4646">
        <v>0.92</v>
      </c>
      <c r="N4646">
        <v>22</v>
      </c>
      <c r="O4646">
        <v>5</v>
      </c>
      <c r="P4646">
        <v>420</v>
      </c>
      <c r="Q4646">
        <v>44</v>
      </c>
      <c r="R4646">
        <v>20</v>
      </c>
      <c r="S4646">
        <v>3</v>
      </c>
    </row>
    <row r="4647" spans="1:19" x14ac:dyDescent="0.25">
      <c r="A4647" t="s">
        <v>136</v>
      </c>
      <c r="B4647" s="23">
        <v>44937</v>
      </c>
      <c r="C4647" s="23" t="str">
        <f t="shared" si="72"/>
        <v>Jan</v>
      </c>
      <c r="D4647" t="s">
        <v>192</v>
      </c>
      <c r="E4647">
        <v>51.507350000000002</v>
      </c>
      <c r="F4647">
        <v>-0.12776000000000001</v>
      </c>
      <c r="G4647" t="s">
        <v>196</v>
      </c>
      <c r="H4647" t="s">
        <v>21</v>
      </c>
      <c r="I4647" t="s">
        <v>194</v>
      </c>
      <c r="J4647">
        <v>1556</v>
      </c>
      <c r="K4647" s="1">
        <v>1.6E-2</v>
      </c>
      <c r="L4647">
        <v>25</v>
      </c>
      <c r="M4647">
        <v>0.79</v>
      </c>
      <c r="N4647">
        <v>20</v>
      </c>
      <c r="O4647">
        <v>5</v>
      </c>
      <c r="P4647">
        <v>280.8</v>
      </c>
      <c r="Q4647">
        <v>39</v>
      </c>
      <c r="R4647">
        <v>3</v>
      </c>
      <c r="S4647">
        <v>9</v>
      </c>
    </row>
    <row r="4648" spans="1:19" x14ac:dyDescent="0.25">
      <c r="A4648" t="s">
        <v>136</v>
      </c>
      <c r="B4648" s="23">
        <v>44968</v>
      </c>
      <c r="C4648" s="23" t="str">
        <f t="shared" si="72"/>
        <v>Feb</v>
      </c>
      <c r="D4648" t="s">
        <v>192</v>
      </c>
      <c r="E4648">
        <v>51.507350000000002</v>
      </c>
      <c r="F4648">
        <v>-0.12776000000000001</v>
      </c>
      <c r="G4648" t="s">
        <v>196</v>
      </c>
      <c r="H4648" t="s">
        <v>21</v>
      </c>
      <c r="I4648" t="s">
        <v>194</v>
      </c>
      <c r="J4648">
        <v>1531</v>
      </c>
      <c r="K4648" s="1">
        <v>1.9E-2</v>
      </c>
      <c r="L4648">
        <v>28</v>
      </c>
      <c r="M4648">
        <v>1.08</v>
      </c>
      <c r="N4648">
        <v>31</v>
      </c>
      <c r="O4648">
        <v>7</v>
      </c>
      <c r="P4648">
        <v>516</v>
      </c>
      <c r="Q4648">
        <v>75</v>
      </c>
      <c r="R4648">
        <v>28</v>
      </c>
      <c r="S4648">
        <v>8</v>
      </c>
    </row>
    <row r="4649" spans="1:19" x14ac:dyDescent="0.25">
      <c r="A4649" t="s">
        <v>136</v>
      </c>
      <c r="B4649" s="23">
        <v>44996</v>
      </c>
      <c r="C4649" s="23" t="str">
        <f t="shared" si="72"/>
        <v>Mar</v>
      </c>
      <c r="D4649" t="s">
        <v>192</v>
      </c>
      <c r="E4649">
        <v>51.507350000000002</v>
      </c>
      <c r="F4649">
        <v>-0.12776000000000001</v>
      </c>
      <c r="G4649" t="s">
        <v>196</v>
      </c>
      <c r="H4649" t="s">
        <v>21</v>
      </c>
      <c r="I4649" t="s">
        <v>194</v>
      </c>
      <c r="J4649">
        <v>1647</v>
      </c>
      <c r="K4649" s="1">
        <v>0.01</v>
      </c>
      <c r="L4649">
        <v>16</v>
      </c>
      <c r="M4649">
        <v>0.64</v>
      </c>
      <c r="N4649">
        <v>10</v>
      </c>
      <c r="O4649">
        <v>8</v>
      </c>
      <c r="P4649">
        <v>368.4</v>
      </c>
      <c r="Q4649">
        <v>52</v>
      </c>
      <c r="R4649">
        <v>8</v>
      </c>
      <c r="S4649">
        <v>9</v>
      </c>
    </row>
    <row r="4650" spans="1:19" x14ac:dyDescent="0.25">
      <c r="A4650" t="s">
        <v>136</v>
      </c>
      <c r="B4650" s="23">
        <v>45027</v>
      </c>
      <c r="C4650" s="23" t="str">
        <f t="shared" si="72"/>
        <v>Apr</v>
      </c>
      <c r="D4650" t="s">
        <v>192</v>
      </c>
      <c r="E4650">
        <v>51.507350000000002</v>
      </c>
      <c r="F4650">
        <v>-0.12776000000000001</v>
      </c>
      <c r="G4650" t="s">
        <v>196</v>
      </c>
      <c r="H4650" t="s">
        <v>21</v>
      </c>
      <c r="I4650" t="s">
        <v>194</v>
      </c>
      <c r="J4650">
        <v>1892</v>
      </c>
      <c r="K4650" s="1">
        <v>1.4999999999999999E-2</v>
      </c>
      <c r="L4650">
        <v>28</v>
      </c>
      <c r="M4650">
        <v>1.41</v>
      </c>
      <c r="N4650">
        <v>39</v>
      </c>
      <c r="O4650">
        <v>3</v>
      </c>
      <c r="P4650">
        <v>175.2</v>
      </c>
      <c r="Q4650">
        <v>91</v>
      </c>
      <c r="R4650">
        <v>18</v>
      </c>
      <c r="S4650">
        <v>6</v>
      </c>
    </row>
    <row r="4651" spans="1:19" x14ac:dyDescent="0.25">
      <c r="A4651" t="s">
        <v>136</v>
      </c>
      <c r="B4651" s="23">
        <v>45057</v>
      </c>
      <c r="C4651" s="23" t="str">
        <f t="shared" si="72"/>
        <v>May</v>
      </c>
      <c r="D4651" t="s">
        <v>192</v>
      </c>
      <c r="E4651">
        <v>51.507350000000002</v>
      </c>
      <c r="F4651">
        <v>-0.12776000000000001</v>
      </c>
      <c r="G4651" t="s">
        <v>196</v>
      </c>
      <c r="H4651" t="s">
        <v>21</v>
      </c>
      <c r="I4651" t="s">
        <v>194</v>
      </c>
      <c r="J4651">
        <v>1436</v>
      </c>
      <c r="K4651" s="1">
        <v>1.7000000000000001E-2</v>
      </c>
      <c r="L4651">
        <v>24</v>
      </c>
      <c r="M4651">
        <v>0.46</v>
      </c>
      <c r="N4651">
        <v>11</v>
      </c>
      <c r="O4651">
        <v>4</v>
      </c>
      <c r="P4651">
        <v>154.80000000000001</v>
      </c>
      <c r="Q4651">
        <v>55</v>
      </c>
      <c r="R4651">
        <v>11</v>
      </c>
      <c r="S4651">
        <v>3</v>
      </c>
    </row>
    <row r="4652" spans="1:19" x14ac:dyDescent="0.25">
      <c r="A4652" t="s">
        <v>136</v>
      </c>
      <c r="B4652" s="23">
        <v>45088</v>
      </c>
      <c r="C4652" s="23" t="str">
        <f t="shared" si="72"/>
        <v>Jun</v>
      </c>
      <c r="D4652" t="s">
        <v>192</v>
      </c>
      <c r="E4652">
        <v>51.507350000000002</v>
      </c>
      <c r="F4652">
        <v>-0.12776000000000001</v>
      </c>
      <c r="G4652" t="s">
        <v>196</v>
      </c>
      <c r="H4652" t="s">
        <v>21</v>
      </c>
      <c r="I4652" t="s">
        <v>194</v>
      </c>
      <c r="J4652">
        <v>1485</v>
      </c>
      <c r="K4652" s="1">
        <v>1.4999999999999999E-2</v>
      </c>
      <c r="L4652">
        <v>22</v>
      </c>
      <c r="M4652">
        <v>0.95</v>
      </c>
      <c r="N4652">
        <v>21</v>
      </c>
      <c r="O4652">
        <v>6</v>
      </c>
      <c r="P4652">
        <v>324</v>
      </c>
      <c r="Q4652">
        <v>58</v>
      </c>
      <c r="R4652">
        <v>7</v>
      </c>
      <c r="S4652">
        <v>9</v>
      </c>
    </row>
    <row r="4653" spans="1:19" x14ac:dyDescent="0.25">
      <c r="A4653" t="s">
        <v>136</v>
      </c>
      <c r="B4653" s="23">
        <v>45118</v>
      </c>
      <c r="C4653" s="23" t="str">
        <f t="shared" si="72"/>
        <v>Jul</v>
      </c>
      <c r="D4653" t="s">
        <v>192</v>
      </c>
      <c r="E4653">
        <v>51.507350000000002</v>
      </c>
      <c r="F4653">
        <v>-0.12776000000000001</v>
      </c>
      <c r="G4653" t="s">
        <v>196</v>
      </c>
      <c r="H4653" t="s">
        <v>21</v>
      </c>
      <c r="I4653" t="s">
        <v>194</v>
      </c>
      <c r="J4653">
        <v>1163</v>
      </c>
      <c r="K4653" s="1">
        <v>1.4E-2</v>
      </c>
      <c r="L4653">
        <v>17</v>
      </c>
      <c r="M4653">
        <v>1.39</v>
      </c>
      <c r="N4653">
        <v>23</v>
      </c>
      <c r="O4653">
        <v>4</v>
      </c>
      <c r="P4653">
        <v>217.2</v>
      </c>
      <c r="Q4653">
        <v>67</v>
      </c>
      <c r="R4653">
        <v>26</v>
      </c>
      <c r="S4653">
        <v>6</v>
      </c>
    </row>
    <row r="4654" spans="1:19" x14ac:dyDescent="0.25">
      <c r="A4654" t="s">
        <v>136</v>
      </c>
      <c r="B4654" s="23">
        <v>45149</v>
      </c>
      <c r="C4654" s="23" t="str">
        <f t="shared" si="72"/>
        <v>Aug</v>
      </c>
      <c r="D4654" t="s">
        <v>192</v>
      </c>
      <c r="E4654">
        <v>51.507350000000002</v>
      </c>
      <c r="F4654">
        <v>-0.12776000000000001</v>
      </c>
      <c r="G4654" t="s">
        <v>196</v>
      </c>
      <c r="H4654" t="s">
        <v>21</v>
      </c>
      <c r="I4654" t="s">
        <v>194</v>
      </c>
      <c r="J4654">
        <v>1001</v>
      </c>
      <c r="K4654" s="1">
        <v>1.7000000000000001E-2</v>
      </c>
      <c r="L4654">
        <v>17</v>
      </c>
      <c r="M4654">
        <v>0.16</v>
      </c>
      <c r="N4654">
        <v>3</v>
      </c>
      <c r="O4654">
        <v>6</v>
      </c>
      <c r="P4654">
        <v>386.4</v>
      </c>
      <c r="Q4654">
        <v>68</v>
      </c>
      <c r="R4654">
        <v>13</v>
      </c>
      <c r="S4654">
        <v>8</v>
      </c>
    </row>
    <row r="4655" spans="1:19" x14ac:dyDescent="0.25">
      <c r="A4655" t="s">
        <v>136</v>
      </c>
      <c r="B4655" s="23">
        <v>45180</v>
      </c>
      <c r="C4655" s="23" t="str">
        <f t="shared" si="72"/>
        <v>Sep</v>
      </c>
      <c r="D4655" t="s">
        <v>192</v>
      </c>
      <c r="E4655">
        <v>51.507350000000002</v>
      </c>
      <c r="F4655">
        <v>-0.12776000000000001</v>
      </c>
      <c r="G4655" t="s">
        <v>196</v>
      </c>
      <c r="H4655" t="s">
        <v>21</v>
      </c>
      <c r="I4655" t="s">
        <v>194</v>
      </c>
      <c r="J4655">
        <v>1602</v>
      </c>
      <c r="K4655" s="1">
        <v>1.6E-2</v>
      </c>
      <c r="L4655">
        <v>25</v>
      </c>
      <c r="M4655">
        <v>0.62</v>
      </c>
      <c r="N4655">
        <v>15</v>
      </c>
      <c r="O4655">
        <v>7</v>
      </c>
      <c r="P4655">
        <v>442.8</v>
      </c>
      <c r="Q4655">
        <v>42</v>
      </c>
      <c r="R4655">
        <v>12</v>
      </c>
      <c r="S4655">
        <v>14</v>
      </c>
    </row>
    <row r="4656" spans="1:19" x14ac:dyDescent="0.25">
      <c r="A4656" t="s">
        <v>136</v>
      </c>
      <c r="B4656" s="23">
        <v>45210</v>
      </c>
      <c r="C4656" s="23" t="str">
        <f t="shared" si="72"/>
        <v>Oct</v>
      </c>
      <c r="D4656" t="s">
        <v>192</v>
      </c>
      <c r="E4656">
        <v>51.507350000000002</v>
      </c>
      <c r="F4656">
        <v>-0.12776000000000001</v>
      </c>
      <c r="G4656" t="s">
        <v>196</v>
      </c>
      <c r="H4656" t="s">
        <v>21</v>
      </c>
      <c r="I4656" t="s">
        <v>194</v>
      </c>
      <c r="J4656">
        <v>1291</v>
      </c>
      <c r="K4656" s="1">
        <v>1.2999999999999999E-2</v>
      </c>
      <c r="L4656">
        <v>17</v>
      </c>
      <c r="M4656">
        <v>0.41</v>
      </c>
      <c r="N4656">
        <v>7</v>
      </c>
      <c r="O4656">
        <v>5</v>
      </c>
      <c r="P4656">
        <v>193.2</v>
      </c>
      <c r="Q4656">
        <v>44</v>
      </c>
      <c r="R4656">
        <v>3</v>
      </c>
      <c r="S4656">
        <v>12</v>
      </c>
    </row>
    <row r="4657" spans="1:19" x14ac:dyDescent="0.25">
      <c r="A4657" t="s">
        <v>136</v>
      </c>
      <c r="B4657" s="23">
        <v>45241</v>
      </c>
      <c r="C4657" s="23" t="str">
        <f t="shared" si="72"/>
        <v>Nov</v>
      </c>
      <c r="D4657" t="s">
        <v>192</v>
      </c>
      <c r="E4657">
        <v>51.507350000000002</v>
      </c>
      <c r="F4657">
        <v>-0.12776000000000001</v>
      </c>
      <c r="G4657" t="s">
        <v>196</v>
      </c>
      <c r="H4657" t="s">
        <v>21</v>
      </c>
      <c r="I4657" t="s">
        <v>194</v>
      </c>
      <c r="J4657">
        <v>1790</v>
      </c>
      <c r="K4657" s="1">
        <v>1.7999999999999999E-2</v>
      </c>
      <c r="L4657">
        <v>33</v>
      </c>
      <c r="M4657">
        <v>0.95</v>
      </c>
      <c r="N4657">
        <v>31</v>
      </c>
      <c r="O4657">
        <v>5</v>
      </c>
      <c r="P4657">
        <v>392.4</v>
      </c>
      <c r="Q4657">
        <v>66</v>
      </c>
      <c r="R4657">
        <v>20</v>
      </c>
      <c r="S4657">
        <v>11</v>
      </c>
    </row>
    <row r="4658" spans="1:19" x14ac:dyDescent="0.25">
      <c r="A4658" t="s">
        <v>136</v>
      </c>
      <c r="B4658" s="23">
        <v>45271</v>
      </c>
      <c r="C4658" s="23" t="str">
        <f t="shared" si="72"/>
        <v>Dec</v>
      </c>
      <c r="D4658" t="s">
        <v>192</v>
      </c>
      <c r="E4658">
        <v>51.507350000000002</v>
      </c>
      <c r="F4658">
        <v>-0.12776000000000001</v>
      </c>
      <c r="G4658" t="s">
        <v>196</v>
      </c>
      <c r="H4658" t="s">
        <v>21</v>
      </c>
      <c r="I4658" t="s">
        <v>194</v>
      </c>
      <c r="J4658">
        <v>1955</v>
      </c>
      <c r="K4658" s="1">
        <v>1.2E-2</v>
      </c>
      <c r="L4658">
        <v>23</v>
      </c>
      <c r="M4658">
        <v>0.08</v>
      </c>
      <c r="N4658">
        <v>2</v>
      </c>
      <c r="O4658">
        <v>4</v>
      </c>
      <c r="P4658">
        <v>134.4</v>
      </c>
      <c r="Q4658">
        <v>44</v>
      </c>
      <c r="R4658">
        <v>21</v>
      </c>
      <c r="S4658">
        <v>3</v>
      </c>
    </row>
    <row r="4659" spans="1:19" x14ac:dyDescent="0.25">
      <c r="A4659" t="s">
        <v>136</v>
      </c>
      <c r="B4659" s="23" t="s">
        <v>174</v>
      </c>
      <c r="C4659" s="23" t="str">
        <f t="shared" si="72"/>
        <v>11/13/2023</v>
      </c>
      <c r="D4659" t="s">
        <v>192</v>
      </c>
      <c r="E4659">
        <v>51.507350000000002</v>
      </c>
      <c r="F4659">
        <v>-0.12776000000000001</v>
      </c>
      <c r="G4659" t="s">
        <v>196</v>
      </c>
      <c r="H4659" t="s">
        <v>21</v>
      </c>
      <c r="I4659" t="s">
        <v>194</v>
      </c>
      <c r="J4659">
        <v>1270</v>
      </c>
      <c r="K4659" s="1">
        <v>1.4E-2</v>
      </c>
      <c r="L4659">
        <v>18</v>
      </c>
      <c r="M4659">
        <v>1.3</v>
      </c>
      <c r="N4659">
        <v>23</v>
      </c>
      <c r="O4659">
        <v>3</v>
      </c>
      <c r="P4659">
        <v>253.2</v>
      </c>
      <c r="Q4659">
        <v>75</v>
      </c>
      <c r="R4659">
        <v>20</v>
      </c>
      <c r="S4659">
        <v>20</v>
      </c>
    </row>
    <row r="4660" spans="1:19" x14ac:dyDescent="0.25">
      <c r="A4660" t="s">
        <v>136</v>
      </c>
      <c r="B4660" s="23" t="s">
        <v>175</v>
      </c>
      <c r="C4660" s="23" t="str">
        <f t="shared" si="72"/>
        <v>11/14/2023</v>
      </c>
      <c r="D4660" t="s">
        <v>192</v>
      </c>
      <c r="E4660">
        <v>51.507350000000002</v>
      </c>
      <c r="F4660">
        <v>-0.12776000000000001</v>
      </c>
      <c r="G4660" t="s">
        <v>196</v>
      </c>
      <c r="H4660" t="s">
        <v>21</v>
      </c>
      <c r="I4660" t="s">
        <v>194</v>
      </c>
      <c r="J4660">
        <v>1190</v>
      </c>
      <c r="K4660" s="1">
        <v>1.0999999999999999E-2</v>
      </c>
      <c r="L4660">
        <v>13</v>
      </c>
      <c r="M4660">
        <v>1.3</v>
      </c>
      <c r="N4660">
        <v>17</v>
      </c>
      <c r="O4660">
        <v>5</v>
      </c>
      <c r="P4660">
        <v>429.6</v>
      </c>
      <c r="Q4660">
        <v>62</v>
      </c>
      <c r="R4660">
        <v>17</v>
      </c>
      <c r="S4660">
        <v>12</v>
      </c>
    </row>
    <row r="4661" spans="1:19" x14ac:dyDescent="0.25">
      <c r="A4661" t="s">
        <v>136</v>
      </c>
      <c r="B4661" s="23" t="s">
        <v>176</v>
      </c>
      <c r="C4661" s="23" t="str">
        <f t="shared" si="72"/>
        <v>11/15/2023</v>
      </c>
      <c r="D4661" t="s">
        <v>192</v>
      </c>
      <c r="E4661">
        <v>51.507350000000002</v>
      </c>
      <c r="F4661">
        <v>-0.12776000000000001</v>
      </c>
      <c r="G4661" t="s">
        <v>196</v>
      </c>
      <c r="H4661" t="s">
        <v>21</v>
      </c>
      <c r="I4661" t="s">
        <v>194</v>
      </c>
      <c r="J4661">
        <v>1368</v>
      </c>
      <c r="K4661" s="1">
        <v>0.01</v>
      </c>
      <c r="L4661">
        <v>14</v>
      </c>
      <c r="M4661">
        <v>0.06</v>
      </c>
      <c r="N4661">
        <v>1</v>
      </c>
      <c r="O4661">
        <v>6</v>
      </c>
      <c r="P4661">
        <v>448.8</v>
      </c>
      <c r="Q4661">
        <v>89</v>
      </c>
      <c r="R4661">
        <v>13</v>
      </c>
      <c r="S4661">
        <v>0</v>
      </c>
    </row>
    <row r="4662" spans="1:19" x14ac:dyDescent="0.25">
      <c r="A4662" t="s">
        <v>136</v>
      </c>
      <c r="B4662" s="23" t="s">
        <v>177</v>
      </c>
      <c r="C4662" s="23" t="str">
        <f t="shared" si="72"/>
        <v>11/16/2023</v>
      </c>
      <c r="D4662" t="s">
        <v>192</v>
      </c>
      <c r="E4662">
        <v>51.507350000000002</v>
      </c>
      <c r="F4662">
        <v>-0.12776000000000001</v>
      </c>
      <c r="G4662" t="s">
        <v>196</v>
      </c>
      <c r="H4662" t="s">
        <v>21</v>
      </c>
      <c r="I4662" t="s">
        <v>194</v>
      </c>
      <c r="J4662">
        <v>1432</v>
      </c>
      <c r="K4662" s="1">
        <v>8.0000000000000002E-3</v>
      </c>
      <c r="L4662">
        <v>12</v>
      </c>
      <c r="M4662">
        <v>0.98</v>
      </c>
      <c r="N4662">
        <v>11</v>
      </c>
      <c r="O4662">
        <v>5</v>
      </c>
      <c r="P4662">
        <v>307.2</v>
      </c>
      <c r="Q4662">
        <v>73</v>
      </c>
      <c r="R4662">
        <v>24</v>
      </c>
      <c r="S4662">
        <v>2</v>
      </c>
    </row>
    <row r="4663" spans="1:19" x14ac:dyDescent="0.25">
      <c r="A4663" t="s">
        <v>136</v>
      </c>
      <c r="B4663" s="23" t="s">
        <v>178</v>
      </c>
      <c r="C4663" s="23" t="str">
        <f t="shared" si="72"/>
        <v>11/17/2023</v>
      </c>
      <c r="D4663" t="s">
        <v>192</v>
      </c>
      <c r="E4663">
        <v>51.507350000000002</v>
      </c>
      <c r="F4663">
        <v>-0.12776000000000001</v>
      </c>
      <c r="G4663" t="s">
        <v>196</v>
      </c>
      <c r="H4663" t="s">
        <v>21</v>
      </c>
      <c r="I4663" t="s">
        <v>194</v>
      </c>
      <c r="J4663">
        <v>1710</v>
      </c>
      <c r="K4663" s="1">
        <v>1.4E-2</v>
      </c>
      <c r="L4663">
        <v>24</v>
      </c>
      <c r="M4663">
        <v>1.07</v>
      </c>
      <c r="N4663">
        <v>25</v>
      </c>
      <c r="O4663">
        <v>4</v>
      </c>
      <c r="P4663">
        <v>236.4</v>
      </c>
      <c r="Q4663">
        <v>30</v>
      </c>
      <c r="R4663">
        <v>22</v>
      </c>
      <c r="S4663">
        <v>9</v>
      </c>
    </row>
    <row r="4664" spans="1:19" x14ac:dyDescent="0.25">
      <c r="A4664" t="s">
        <v>136</v>
      </c>
      <c r="B4664" s="23" t="s">
        <v>179</v>
      </c>
      <c r="C4664" s="23" t="str">
        <f t="shared" si="72"/>
        <v>11/18/2023</v>
      </c>
      <c r="D4664" t="s">
        <v>192</v>
      </c>
      <c r="E4664">
        <v>51.507350000000002</v>
      </c>
      <c r="F4664">
        <v>-0.12776000000000001</v>
      </c>
      <c r="G4664" t="s">
        <v>196</v>
      </c>
      <c r="H4664" t="s">
        <v>21</v>
      </c>
      <c r="I4664" t="s">
        <v>194</v>
      </c>
      <c r="J4664">
        <v>1009</v>
      </c>
      <c r="K4664" s="1">
        <v>1.0999999999999999E-2</v>
      </c>
      <c r="L4664">
        <v>11</v>
      </c>
      <c r="M4664">
        <v>1.44</v>
      </c>
      <c r="N4664">
        <v>16</v>
      </c>
      <c r="O4664">
        <v>5</v>
      </c>
      <c r="P4664">
        <v>163.19999999999999</v>
      </c>
      <c r="Q4664">
        <v>89</v>
      </c>
      <c r="R4664">
        <v>20</v>
      </c>
      <c r="S4664">
        <v>9</v>
      </c>
    </row>
    <row r="4665" spans="1:19" x14ac:dyDescent="0.25">
      <c r="A4665" t="s">
        <v>136</v>
      </c>
      <c r="B4665" s="23" t="s">
        <v>180</v>
      </c>
      <c r="C4665" s="23" t="str">
        <f t="shared" si="72"/>
        <v>11/19/2023</v>
      </c>
      <c r="D4665" t="s">
        <v>192</v>
      </c>
      <c r="E4665">
        <v>51.507350000000002</v>
      </c>
      <c r="F4665">
        <v>-0.12776000000000001</v>
      </c>
      <c r="G4665" t="s">
        <v>196</v>
      </c>
      <c r="H4665" t="s">
        <v>21</v>
      </c>
      <c r="I4665" t="s">
        <v>194</v>
      </c>
      <c r="J4665">
        <v>1555</v>
      </c>
      <c r="K4665" s="1">
        <v>1.9E-2</v>
      </c>
      <c r="L4665">
        <v>29</v>
      </c>
      <c r="M4665">
        <v>1.33</v>
      </c>
      <c r="N4665">
        <v>39</v>
      </c>
      <c r="O4665">
        <v>7</v>
      </c>
      <c r="P4665">
        <v>244.8</v>
      </c>
      <c r="Q4665">
        <v>38</v>
      </c>
      <c r="R4665">
        <v>17</v>
      </c>
      <c r="S4665">
        <v>11</v>
      </c>
    </row>
    <row r="4666" spans="1:19" x14ac:dyDescent="0.25">
      <c r="A4666" t="s">
        <v>136</v>
      </c>
      <c r="B4666" s="23" t="s">
        <v>181</v>
      </c>
      <c r="C4666" s="23" t="str">
        <f t="shared" si="72"/>
        <v>11/20/2023</v>
      </c>
      <c r="D4666" t="s">
        <v>192</v>
      </c>
      <c r="E4666">
        <v>51.507350000000002</v>
      </c>
      <c r="F4666">
        <v>-0.12776000000000001</v>
      </c>
      <c r="G4666" t="s">
        <v>196</v>
      </c>
      <c r="H4666" t="s">
        <v>21</v>
      </c>
      <c r="I4666" t="s">
        <v>194</v>
      </c>
      <c r="J4666">
        <v>1155</v>
      </c>
      <c r="K4666" s="1">
        <v>1.2E-2</v>
      </c>
      <c r="L4666">
        <v>14</v>
      </c>
      <c r="M4666">
        <v>0.1</v>
      </c>
      <c r="N4666">
        <v>1</v>
      </c>
      <c r="O4666">
        <v>6</v>
      </c>
      <c r="P4666">
        <v>310.8</v>
      </c>
      <c r="Q4666">
        <v>68</v>
      </c>
      <c r="R4666">
        <v>25</v>
      </c>
      <c r="S4666">
        <v>6</v>
      </c>
    </row>
    <row r="4667" spans="1:19" x14ac:dyDescent="0.25">
      <c r="A4667" t="s">
        <v>136</v>
      </c>
      <c r="B4667" s="23" t="s">
        <v>182</v>
      </c>
      <c r="C4667" s="23" t="str">
        <f t="shared" si="72"/>
        <v>11/21/2023</v>
      </c>
      <c r="D4667" t="s">
        <v>192</v>
      </c>
      <c r="E4667">
        <v>51.507350000000002</v>
      </c>
      <c r="F4667">
        <v>-0.12776000000000001</v>
      </c>
      <c r="G4667" t="s">
        <v>196</v>
      </c>
      <c r="H4667" t="s">
        <v>21</v>
      </c>
      <c r="I4667" t="s">
        <v>194</v>
      </c>
      <c r="J4667">
        <v>2068</v>
      </c>
      <c r="K4667" s="1">
        <v>8.9999999999999993E-3</v>
      </c>
      <c r="L4667">
        <v>19</v>
      </c>
      <c r="M4667">
        <v>1.18</v>
      </c>
      <c r="N4667">
        <v>22</v>
      </c>
      <c r="O4667">
        <v>7</v>
      </c>
      <c r="P4667">
        <v>440.4</v>
      </c>
      <c r="Q4667">
        <v>31</v>
      </c>
      <c r="R4667">
        <v>12</v>
      </c>
      <c r="S4667">
        <v>8</v>
      </c>
    </row>
    <row r="4668" spans="1:19" x14ac:dyDescent="0.25">
      <c r="A4668" t="s">
        <v>136</v>
      </c>
      <c r="B4668" s="23" t="s">
        <v>183</v>
      </c>
      <c r="C4668" s="23" t="str">
        <f t="shared" si="72"/>
        <v>11/22/2023</v>
      </c>
      <c r="D4668" t="s">
        <v>192</v>
      </c>
      <c r="E4668">
        <v>51.507350000000002</v>
      </c>
      <c r="F4668">
        <v>-0.12776000000000001</v>
      </c>
      <c r="G4668" t="s">
        <v>196</v>
      </c>
      <c r="H4668" t="s">
        <v>21</v>
      </c>
      <c r="I4668" t="s">
        <v>194</v>
      </c>
      <c r="J4668">
        <v>1862</v>
      </c>
      <c r="K4668" s="1">
        <v>8.0000000000000002E-3</v>
      </c>
      <c r="L4668">
        <v>14</v>
      </c>
      <c r="M4668">
        <v>1.17</v>
      </c>
      <c r="N4668">
        <v>16</v>
      </c>
      <c r="O4668">
        <v>8</v>
      </c>
      <c r="P4668">
        <v>576</v>
      </c>
      <c r="Q4668">
        <v>44</v>
      </c>
      <c r="R4668">
        <v>23</v>
      </c>
      <c r="S4668">
        <v>8</v>
      </c>
    </row>
    <row r="4669" spans="1:19" x14ac:dyDescent="0.25">
      <c r="A4669" t="s">
        <v>136</v>
      </c>
      <c r="B4669" s="23" t="s">
        <v>184</v>
      </c>
      <c r="C4669" s="23" t="str">
        <f t="shared" si="72"/>
        <v>11/23/2023</v>
      </c>
      <c r="D4669" t="s">
        <v>192</v>
      </c>
      <c r="E4669">
        <v>51.507350000000002</v>
      </c>
      <c r="F4669">
        <v>-0.12776000000000001</v>
      </c>
      <c r="G4669" t="s">
        <v>196</v>
      </c>
      <c r="H4669" t="s">
        <v>21</v>
      </c>
      <c r="I4669" t="s">
        <v>194</v>
      </c>
      <c r="J4669">
        <v>1664</v>
      </c>
      <c r="K4669" s="1">
        <v>1.4999999999999999E-2</v>
      </c>
      <c r="L4669">
        <v>25</v>
      </c>
      <c r="M4669">
        <v>1.1499999999999999</v>
      </c>
      <c r="N4669">
        <v>29</v>
      </c>
      <c r="O4669">
        <v>6</v>
      </c>
      <c r="P4669">
        <v>224.4</v>
      </c>
      <c r="Q4669">
        <v>61</v>
      </c>
      <c r="R4669">
        <v>10</v>
      </c>
      <c r="S4669">
        <v>5</v>
      </c>
    </row>
    <row r="4670" spans="1:19" x14ac:dyDescent="0.25">
      <c r="A4670" t="s">
        <v>136</v>
      </c>
      <c r="B4670" s="23" t="s">
        <v>185</v>
      </c>
      <c r="C4670" s="23" t="str">
        <f t="shared" si="72"/>
        <v>11/24/2023</v>
      </c>
      <c r="D4670" t="s">
        <v>192</v>
      </c>
      <c r="E4670">
        <v>51.507350000000002</v>
      </c>
      <c r="F4670">
        <v>-0.12776000000000001</v>
      </c>
      <c r="G4670" t="s">
        <v>196</v>
      </c>
      <c r="H4670" t="s">
        <v>21</v>
      </c>
      <c r="I4670" t="s">
        <v>194</v>
      </c>
      <c r="J4670">
        <v>1159</v>
      </c>
      <c r="K4670" s="1">
        <v>1.4999999999999999E-2</v>
      </c>
      <c r="L4670">
        <v>17</v>
      </c>
      <c r="M4670">
        <v>0.52</v>
      </c>
      <c r="N4670">
        <v>9</v>
      </c>
      <c r="O4670">
        <v>4</v>
      </c>
      <c r="P4670">
        <v>106.8</v>
      </c>
      <c r="Q4670">
        <v>51</v>
      </c>
      <c r="R4670">
        <v>10</v>
      </c>
      <c r="S4670">
        <v>5</v>
      </c>
    </row>
    <row r="4671" spans="1:19" x14ac:dyDescent="0.25">
      <c r="A4671" t="s">
        <v>136</v>
      </c>
      <c r="B4671" s="23" t="s">
        <v>186</v>
      </c>
      <c r="C4671" s="23" t="str">
        <f t="shared" si="72"/>
        <v>11/25/2023</v>
      </c>
      <c r="D4671" t="s">
        <v>192</v>
      </c>
      <c r="E4671">
        <v>51.507350000000002</v>
      </c>
      <c r="F4671">
        <v>-0.12776000000000001</v>
      </c>
      <c r="G4671" t="s">
        <v>196</v>
      </c>
      <c r="H4671" t="s">
        <v>21</v>
      </c>
      <c r="I4671" t="s">
        <v>194</v>
      </c>
      <c r="J4671">
        <v>1256</v>
      </c>
      <c r="K4671" s="1">
        <v>1.0999999999999999E-2</v>
      </c>
      <c r="L4671">
        <v>13</v>
      </c>
      <c r="M4671">
        <v>0.3</v>
      </c>
      <c r="N4671">
        <v>4</v>
      </c>
      <c r="O4671">
        <v>4</v>
      </c>
      <c r="P4671">
        <v>200.4</v>
      </c>
      <c r="Q4671">
        <v>35</v>
      </c>
      <c r="R4671">
        <v>8</v>
      </c>
      <c r="S4671">
        <v>12</v>
      </c>
    </row>
    <row r="4672" spans="1:19" x14ac:dyDescent="0.25">
      <c r="A4672" t="s">
        <v>136</v>
      </c>
      <c r="B4672" s="23" t="s">
        <v>187</v>
      </c>
      <c r="C4672" s="23" t="str">
        <f t="shared" si="72"/>
        <v>11/26/2023</v>
      </c>
      <c r="D4672" t="s">
        <v>192</v>
      </c>
      <c r="E4672">
        <v>51.507350000000002</v>
      </c>
      <c r="F4672">
        <v>-0.12776000000000001</v>
      </c>
      <c r="G4672" t="s">
        <v>196</v>
      </c>
      <c r="H4672" t="s">
        <v>21</v>
      </c>
      <c r="I4672" t="s">
        <v>194</v>
      </c>
      <c r="J4672">
        <v>1322</v>
      </c>
      <c r="K4672" s="1">
        <v>1.2E-2</v>
      </c>
      <c r="L4672">
        <v>16</v>
      </c>
      <c r="M4672">
        <v>1.39</v>
      </c>
      <c r="N4672">
        <v>22</v>
      </c>
      <c r="O4672">
        <v>4</v>
      </c>
      <c r="P4672">
        <v>297.60000000000002</v>
      </c>
      <c r="Q4672">
        <v>33</v>
      </c>
      <c r="R4672">
        <v>20</v>
      </c>
      <c r="S4672">
        <v>12</v>
      </c>
    </row>
    <row r="4673" spans="1:19" x14ac:dyDescent="0.25">
      <c r="A4673" t="s">
        <v>136</v>
      </c>
      <c r="B4673" s="23" t="s">
        <v>188</v>
      </c>
      <c r="C4673" s="23" t="str">
        <f t="shared" si="72"/>
        <v>11/27/2023</v>
      </c>
      <c r="D4673" t="s">
        <v>192</v>
      </c>
      <c r="E4673">
        <v>51.507350000000002</v>
      </c>
      <c r="F4673">
        <v>-0.12776000000000001</v>
      </c>
      <c r="G4673" t="s">
        <v>196</v>
      </c>
      <c r="H4673" t="s">
        <v>21</v>
      </c>
      <c r="I4673" t="s">
        <v>194</v>
      </c>
      <c r="J4673">
        <v>1224</v>
      </c>
      <c r="K4673" s="1">
        <v>1.2E-2</v>
      </c>
      <c r="L4673">
        <v>14</v>
      </c>
      <c r="M4673">
        <v>0.84</v>
      </c>
      <c r="N4673">
        <v>12</v>
      </c>
      <c r="O4673">
        <v>4</v>
      </c>
      <c r="P4673">
        <v>229.2</v>
      </c>
      <c r="Q4673">
        <v>48</v>
      </c>
      <c r="R4673">
        <v>15</v>
      </c>
      <c r="S4673">
        <v>11</v>
      </c>
    </row>
    <row r="4674" spans="1:19" x14ac:dyDescent="0.25">
      <c r="A4674" t="s">
        <v>136</v>
      </c>
      <c r="B4674" s="23" t="s">
        <v>189</v>
      </c>
      <c r="C4674" s="23" t="str">
        <f t="shared" si="72"/>
        <v>11/28/2023</v>
      </c>
      <c r="D4674" t="s">
        <v>192</v>
      </c>
      <c r="E4674">
        <v>51.507350000000002</v>
      </c>
      <c r="F4674">
        <v>-0.12776000000000001</v>
      </c>
      <c r="G4674" t="s">
        <v>196</v>
      </c>
      <c r="H4674" t="s">
        <v>21</v>
      </c>
      <c r="I4674" t="s">
        <v>194</v>
      </c>
      <c r="J4674">
        <v>1630</v>
      </c>
      <c r="K4674" s="1">
        <v>0.01</v>
      </c>
      <c r="L4674">
        <v>16</v>
      </c>
      <c r="M4674">
        <v>0.41</v>
      </c>
      <c r="N4674">
        <v>7</v>
      </c>
      <c r="O4674">
        <v>4</v>
      </c>
      <c r="P4674">
        <v>232.8</v>
      </c>
      <c r="Q4674">
        <v>48</v>
      </c>
      <c r="R4674">
        <v>8</v>
      </c>
      <c r="S4674">
        <v>2</v>
      </c>
    </row>
    <row r="4675" spans="1:19" x14ac:dyDescent="0.25">
      <c r="A4675" t="s">
        <v>136</v>
      </c>
      <c r="B4675" s="23" t="s">
        <v>190</v>
      </c>
      <c r="C4675" s="23" t="str">
        <f t="shared" ref="C4675:C4738" si="73">TEXT(B4675,"mmm")</f>
        <v>11/29/2023</v>
      </c>
      <c r="D4675" t="s">
        <v>192</v>
      </c>
      <c r="E4675">
        <v>51.507350000000002</v>
      </c>
      <c r="F4675">
        <v>-0.12776000000000001</v>
      </c>
      <c r="G4675" t="s">
        <v>196</v>
      </c>
      <c r="H4675" t="s">
        <v>21</v>
      </c>
      <c r="I4675" t="s">
        <v>194</v>
      </c>
      <c r="J4675">
        <v>1334</v>
      </c>
      <c r="K4675" s="1">
        <v>1.0999999999999999E-2</v>
      </c>
      <c r="L4675">
        <v>15</v>
      </c>
      <c r="M4675">
        <v>0.03</v>
      </c>
      <c r="N4675">
        <v>1</v>
      </c>
      <c r="O4675">
        <v>8</v>
      </c>
      <c r="P4675">
        <v>560.4</v>
      </c>
      <c r="Q4675">
        <v>79</v>
      </c>
      <c r="R4675">
        <v>17</v>
      </c>
      <c r="S4675">
        <v>5</v>
      </c>
    </row>
    <row r="4676" spans="1:19" x14ac:dyDescent="0.25">
      <c r="A4676" t="s">
        <v>136</v>
      </c>
      <c r="B4676" s="23" t="s">
        <v>191</v>
      </c>
      <c r="C4676" s="23" t="str">
        <f t="shared" si="73"/>
        <v>11/30/2023</v>
      </c>
      <c r="D4676" t="s">
        <v>192</v>
      </c>
      <c r="E4676">
        <v>51.507350000000002</v>
      </c>
      <c r="F4676">
        <v>-0.12776000000000001</v>
      </c>
      <c r="G4676" t="s">
        <v>196</v>
      </c>
      <c r="H4676" t="s">
        <v>21</v>
      </c>
      <c r="I4676" t="s">
        <v>194</v>
      </c>
      <c r="J4676">
        <v>1279</v>
      </c>
      <c r="K4676" s="1">
        <v>0.01</v>
      </c>
      <c r="L4676">
        <v>13</v>
      </c>
      <c r="M4676">
        <v>0.24</v>
      </c>
      <c r="N4676">
        <v>3</v>
      </c>
      <c r="O4676">
        <v>7</v>
      </c>
      <c r="P4676">
        <v>379.2</v>
      </c>
      <c r="Q4676">
        <v>86</v>
      </c>
      <c r="R4676">
        <v>12</v>
      </c>
      <c r="S4676">
        <v>6</v>
      </c>
    </row>
    <row r="4677" spans="1:19" x14ac:dyDescent="0.25">
      <c r="A4677" t="s">
        <v>18</v>
      </c>
      <c r="B4677" s="23">
        <v>44929</v>
      </c>
      <c r="C4677" s="23" t="str">
        <f t="shared" si="73"/>
        <v>Jan</v>
      </c>
      <c r="D4677" t="s">
        <v>193</v>
      </c>
      <c r="E4677">
        <v>53.483958999999999</v>
      </c>
      <c r="F4677">
        <v>-2.2446440000000001</v>
      </c>
      <c r="G4677" t="s">
        <v>196</v>
      </c>
      <c r="H4677" t="s">
        <v>21</v>
      </c>
      <c r="I4677" t="s">
        <v>194</v>
      </c>
      <c r="J4677">
        <v>720</v>
      </c>
      <c r="K4677" s="1">
        <v>6.0000000000000001E-3</v>
      </c>
      <c r="L4677">
        <v>4</v>
      </c>
      <c r="M4677">
        <v>1.18</v>
      </c>
      <c r="N4677">
        <v>5</v>
      </c>
      <c r="O4677">
        <v>2</v>
      </c>
      <c r="P4677">
        <v>66</v>
      </c>
      <c r="Q4677">
        <v>46</v>
      </c>
      <c r="R4677">
        <v>4</v>
      </c>
      <c r="S4677">
        <v>3</v>
      </c>
    </row>
    <row r="4678" spans="1:19" x14ac:dyDescent="0.25">
      <c r="A4678" t="s">
        <v>18</v>
      </c>
      <c r="B4678" s="23">
        <v>44960</v>
      </c>
      <c r="C4678" s="23" t="str">
        <f t="shared" si="73"/>
        <v>Feb</v>
      </c>
      <c r="D4678" t="s">
        <v>193</v>
      </c>
      <c r="E4678">
        <v>53.483958999999999</v>
      </c>
      <c r="F4678">
        <v>-2.2446440000000001</v>
      </c>
      <c r="G4678" t="s">
        <v>196</v>
      </c>
      <c r="H4678" t="s">
        <v>21</v>
      </c>
      <c r="I4678" t="s">
        <v>194</v>
      </c>
      <c r="J4678">
        <v>1183.4000000000001</v>
      </c>
      <c r="K4678" s="1">
        <v>8.9999999999999993E-3</v>
      </c>
      <c r="L4678">
        <v>11</v>
      </c>
      <c r="M4678">
        <v>0.72</v>
      </c>
      <c r="N4678">
        <v>8</v>
      </c>
      <c r="O4678">
        <v>6</v>
      </c>
      <c r="P4678">
        <v>211.2</v>
      </c>
      <c r="Q4678">
        <v>41</v>
      </c>
      <c r="R4678">
        <v>4</v>
      </c>
      <c r="S4678">
        <v>2</v>
      </c>
    </row>
    <row r="4679" spans="1:19" x14ac:dyDescent="0.25">
      <c r="A4679" t="s">
        <v>18</v>
      </c>
      <c r="B4679" s="23">
        <v>44988</v>
      </c>
      <c r="C4679" s="23" t="str">
        <f t="shared" si="73"/>
        <v>Mar</v>
      </c>
      <c r="D4679" t="s">
        <v>193</v>
      </c>
      <c r="E4679">
        <v>53.483958999999999</v>
      </c>
      <c r="F4679">
        <v>-2.2446440000000001</v>
      </c>
      <c r="G4679" t="s">
        <v>196</v>
      </c>
      <c r="H4679" t="s">
        <v>21</v>
      </c>
      <c r="I4679" t="s">
        <v>194</v>
      </c>
      <c r="J4679">
        <v>1096.5999999999999</v>
      </c>
      <c r="K4679" s="1">
        <v>1.2E-2</v>
      </c>
      <c r="L4679">
        <v>13</v>
      </c>
      <c r="M4679">
        <v>0.12</v>
      </c>
      <c r="N4679">
        <v>2</v>
      </c>
      <c r="O4679">
        <v>7</v>
      </c>
      <c r="P4679">
        <v>264</v>
      </c>
      <c r="Q4679">
        <v>25</v>
      </c>
      <c r="R4679">
        <v>12</v>
      </c>
      <c r="S4679">
        <v>2</v>
      </c>
    </row>
    <row r="4680" spans="1:19" x14ac:dyDescent="0.25">
      <c r="A4680" t="s">
        <v>18</v>
      </c>
      <c r="B4680" s="23">
        <v>45019</v>
      </c>
      <c r="C4680" s="23" t="str">
        <f t="shared" si="73"/>
        <v>Apr</v>
      </c>
      <c r="D4680" t="s">
        <v>193</v>
      </c>
      <c r="E4680">
        <v>53.483958999999999</v>
      </c>
      <c r="F4680">
        <v>-2.2446440000000001</v>
      </c>
      <c r="G4680" t="s">
        <v>196</v>
      </c>
      <c r="H4680" t="s">
        <v>21</v>
      </c>
      <c r="I4680" t="s">
        <v>194</v>
      </c>
      <c r="J4680">
        <v>920.8</v>
      </c>
      <c r="K4680" s="1">
        <v>1.6E-2</v>
      </c>
      <c r="L4680">
        <v>14</v>
      </c>
      <c r="M4680">
        <v>0.22</v>
      </c>
      <c r="N4680">
        <v>3</v>
      </c>
      <c r="O4680">
        <v>4</v>
      </c>
      <c r="P4680">
        <v>88.8</v>
      </c>
      <c r="Q4680">
        <v>62</v>
      </c>
      <c r="R4680">
        <v>11</v>
      </c>
      <c r="S4680">
        <v>6</v>
      </c>
    </row>
    <row r="4681" spans="1:19" x14ac:dyDescent="0.25">
      <c r="A4681" t="s">
        <v>18</v>
      </c>
      <c r="B4681" s="23">
        <v>45049</v>
      </c>
      <c r="C4681" s="23" t="str">
        <f t="shared" si="73"/>
        <v>May</v>
      </c>
      <c r="D4681" t="s">
        <v>193</v>
      </c>
      <c r="E4681">
        <v>53.483958999999999</v>
      </c>
      <c r="F4681">
        <v>-2.2446440000000001</v>
      </c>
      <c r="G4681" t="s">
        <v>196</v>
      </c>
      <c r="H4681" t="s">
        <v>21</v>
      </c>
      <c r="I4681" t="s">
        <v>194</v>
      </c>
      <c r="J4681">
        <v>880.6</v>
      </c>
      <c r="K4681" s="1">
        <v>1.2E-2</v>
      </c>
      <c r="L4681">
        <v>11</v>
      </c>
      <c r="M4681">
        <v>0.98</v>
      </c>
      <c r="N4681">
        <v>11</v>
      </c>
      <c r="O4681">
        <v>6</v>
      </c>
      <c r="P4681">
        <v>206.4</v>
      </c>
      <c r="Q4681">
        <v>33</v>
      </c>
      <c r="R4681">
        <v>9</v>
      </c>
      <c r="S4681">
        <v>0</v>
      </c>
    </row>
    <row r="4682" spans="1:19" x14ac:dyDescent="0.25">
      <c r="A4682" t="s">
        <v>18</v>
      </c>
      <c r="B4682" s="23">
        <v>45080</v>
      </c>
      <c r="C4682" s="23" t="str">
        <f t="shared" si="73"/>
        <v>Jun</v>
      </c>
      <c r="D4682" t="s">
        <v>193</v>
      </c>
      <c r="E4682">
        <v>53.483958999999999</v>
      </c>
      <c r="F4682">
        <v>-2.2446440000000001</v>
      </c>
      <c r="G4682" t="s">
        <v>196</v>
      </c>
      <c r="H4682" t="s">
        <v>21</v>
      </c>
      <c r="I4682" t="s">
        <v>194</v>
      </c>
      <c r="J4682">
        <v>1276.2</v>
      </c>
      <c r="K4682" s="1">
        <v>1.0999999999999999E-2</v>
      </c>
      <c r="L4682">
        <v>13</v>
      </c>
      <c r="M4682">
        <v>0.47</v>
      </c>
      <c r="N4682">
        <v>6</v>
      </c>
      <c r="O4682">
        <v>7</v>
      </c>
      <c r="P4682">
        <v>360</v>
      </c>
      <c r="Q4682">
        <v>25</v>
      </c>
      <c r="R4682">
        <v>4</v>
      </c>
      <c r="S4682">
        <v>3</v>
      </c>
    </row>
    <row r="4683" spans="1:19" x14ac:dyDescent="0.25">
      <c r="A4683" t="s">
        <v>18</v>
      </c>
      <c r="B4683" s="23">
        <v>45110</v>
      </c>
      <c r="C4683" s="23" t="str">
        <f t="shared" si="73"/>
        <v>Jul</v>
      </c>
      <c r="D4683" t="s">
        <v>193</v>
      </c>
      <c r="E4683">
        <v>53.483958999999999</v>
      </c>
      <c r="F4683">
        <v>-2.2446440000000001</v>
      </c>
      <c r="G4683" t="s">
        <v>196</v>
      </c>
      <c r="H4683" t="s">
        <v>21</v>
      </c>
      <c r="I4683" t="s">
        <v>194</v>
      </c>
      <c r="J4683">
        <v>1244.4000000000001</v>
      </c>
      <c r="K4683" s="1">
        <v>1.2E-2</v>
      </c>
      <c r="L4683">
        <v>15</v>
      </c>
      <c r="M4683">
        <v>0.99</v>
      </c>
      <c r="N4683">
        <v>15</v>
      </c>
      <c r="O4683">
        <v>8</v>
      </c>
      <c r="P4683">
        <v>468</v>
      </c>
      <c r="Q4683">
        <v>47</v>
      </c>
      <c r="R4683">
        <v>1</v>
      </c>
      <c r="S4683">
        <v>3</v>
      </c>
    </row>
    <row r="4684" spans="1:19" x14ac:dyDescent="0.25">
      <c r="A4684" t="s">
        <v>18</v>
      </c>
      <c r="B4684" s="23">
        <v>45141</v>
      </c>
      <c r="C4684" s="23" t="str">
        <f t="shared" si="73"/>
        <v>Aug</v>
      </c>
      <c r="D4684" t="s">
        <v>193</v>
      </c>
      <c r="E4684">
        <v>53.483958999999999</v>
      </c>
      <c r="F4684">
        <v>-2.2446440000000001</v>
      </c>
      <c r="G4684" t="s">
        <v>196</v>
      </c>
      <c r="H4684" t="s">
        <v>21</v>
      </c>
      <c r="I4684" t="s">
        <v>194</v>
      </c>
      <c r="J4684">
        <v>711.4</v>
      </c>
      <c r="K4684" s="1">
        <v>1.2999999999999999E-2</v>
      </c>
      <c r="L4684">
        <v>9</v>
      </c>
      <c r="M4684">
        <v>0.1</v>
      </c>
      <c r="N4684">
        <v>1</v>
      </c>
      <c r="O4684">
        <v>6</v>
      </c>
      <c r="P4684">
        <v>276</v>
      </c>
      <c r="Q4684">
        <v>29</v>
      </c>
      <c r="R4684">
        <v>14</v>
      </c>
      <c r="S4684">
        <v>8</v>
      </c>
    </row>
    <row r="4685" spans="1:19" x14ac:dyDescent="0.25">
      <c r="A4685" t="s">
        <v>18</v>
      </c>
      <c r="B4685" s="23">
        <v>45172</v>
      </c>
      <c r="C4685" s="23" t="str">
        <f t="shared" si="73"/>
        <v>Sep</v>
      </c>
      <c r="D4685" t="s">
        <v>193</v>
      </c>
      <c r="E4685">
        <v>53.483958999999999</v>
      </c>
      <c r="F4685">
        <v>-2.2446440000000001</v>
      </c>
      <c r="G4685" t="s">
        <v>196</v>
      </c>
      <c r="H4685" t="s">
        <v>21</v>
      </c>
      <c r="I4685" t="s">
        <v>194</v>
      </c>
      <c r="J4685">
        <v>1180.4000000000001</v>
      </c>
      <c r="K4685" s="1">
        <v>1.2E-2</v>
      </c>
      <c r="L4685">
        <v>14</v>
      </c>
      <c r="M4685">
        <v>0.99</v>
      </c>
      <c r="N4685">
        <v>14</v>
      </c>
      <c r="O4685">
        <v>7</v>
      </c>
      <c r="P4685">
        <v>424.8</v>
      </c>
      <c r="Q4685">
        <v>49</v>
      </c>
      <c r="R4685">
        <v>11</v>
      </c>
      <c r="S4685">
        <v>8</v>
      </c>
    </row>
    <row r="4686" spans="1:19" x14ac:dyDescent="0.25">
      <c r="A4686" t="s">
        <v>18</v>
      </c>
      <c r="B4686" s="23">
        <v>45202</v>
      </c>
      <c r="C4686" s="23" t="str">
        <f t="shared" si="73"/>
        <v>Oct</v>
      </c>
      <c r="D4686" t="s">
        <v>193</v>
      </c>
      <c r="E4686">
        <v>53.483958999999999</v>
      </c>
      <c r="F4686">
        <v>-2.2446440000000001</v>
      </c>
      <c r="G4686" t="s">
        <v>196</v>
      </c>
      <c r="H4686" t="s">
        <v>21</v>
      </c>
      <c r="I4686" t="s">
        <v>194</v>
      </c>
      <c r="J4686">
        <v>1136.8</v>
      </c>
      <c r="K4686" s="1">
        <v>1.2E-2</v>
      </c>
      <c r="L4686">
        <v>13</v>
      </c>
      <c r="M4686">
        <v>0.86</v>
      </c>
      <c r="N4686">
        <v>11</v>
      </c>
      <c r="O4686">
        <v>6</v>
      </c>
      <c r="P4686">
        <v>468</v>
      </c>
      <c r="Q4686">
        <v>53</v>
      </c>
      <c r="R4686">
        <v>11</v>
      </c>
      <c r="S4686">
        <v>2</v>
      </c>
    </row>
    <row r="4687" spans="1:19" x14ac:dyDescent="0.25">
      <c r="A4687" t="s">
        <v>18</v>
      </c>
      <c r="B4687" s="23">
        <v>45233</v>
      </c>
      <c r="C4687" s="23" t="str">
        <f t="shared" si="73"/>
        <v>Nov</v>
      </c>
      <c r="D4687" t="s">
        <v>193</v>
      </c>
      <c r="E4687">
        <v>53.483958999999999</v>
      </c>
      <c r="F4687">
        <v>-2.2446440000000001</v>
      </c>
      <c r="G4687" t="s">
        <v>196</v>
      </c>
      <c r="H4687" t="s">
        <v>21</v>
      </c>
      <c r="I4687" t="s">
        <v>194</v>
      </c>
      <c r="J4687">
        <v>786.2</v>
      </c>
      <c r="K4687" s="1">
        <v>1.4999999999999999E-2</v>
      </c>
      <c r="L4687">
        <v>11</v>
      </c>
      <c r="M4687">
        <v>0.75</v>
      </c>
      <c r="N4687">
        <v>9</v>
      </c>
      <c r="O4687">
        <v>3</v>
      </c>
      <c r="P4687">
        <v>139.19999999999999</v>
      </c>
      <c r="Q4687">
        <v>61</v>
      </c>
      <c r="R4687">
        <v>10</v>
      </c>
      <c r="S4687">
        <v>8</v>
      </c>
    </row>
    <row r="4688" spans="1:19" x14ac:dyDescent="0.25">
      <c r="A4688" t="s">
        <v>18</v>
      </c>
      <c r="B4688" s="23">
        <v>45263</v>
      </c>
      <c r="C4688" s="23" t="str">
        <f t="shared" si="73"/>
        <v>Dec</v>
      </c>
      <c r="D4688" t="s">
        <v>193</v>
      </c>
      <c r="E4688">
        <v>53.483958999999999</v>
      </c>
      <c r="F4688">
        <v>-2.2446440000000001</v>
      </c>
      <c r="G4688" t="s">
        <v>196</v>
      </c>
      <c r="H4688" t="s">
        <v>21</v>
      </c>
      <c r="I4688" t="s">
        <v>194</v>
      </c>
      <c r="J4688">
        <v>897.4</v>
      </c>
      <c r="K4688" s="1">
        <v>1.0999999999999999E-2</v>
      </c>
      <c r="L4688">
        <v>10</v>
      </c>
      <c r="M4688">
        <v>0.9</v>
      </c>
      <c r="N4688">
        <v>9</v>
      </c>
      <c r="O4688">
        <v>3</v>
      </c>
      <c r="P4688">
        <v>184.8</v>
      </c>
      <c r="Q4688">
        <v>19</v>
      </c>
      <c r="R4688">
        <v>3</v>
      </c>
      <c r="S4688">
        <v>5</v>
      </c>
    </row>
    <row r="4689" spans="1:19" x14ac:dyDescent="0.25">
      <c r="A4689" t="s">
        <v>18</v>
      </c>
      <c r="B4689" s="23" t="s">
        <v>23</v>
      </c>
      <c r="C4689" s="23" t="str">
        <f t="shared" si="73"/>
        <v>3/13/2023</v>
      </c>
      <c r="D4689" t="s">
        <v>193</v>
      </c>
      <c r="E4689">
        <v>53.483958999999999</v>
      </c>
      <c r="F4689">
        <v>-2.2446440000000001</v>
      </c>
      <c r="G4689" t="s">
        <v>196</v>
      </c>
      <c r="H4689" t="s">
        <v>21</v>
      </c>
      <c r="I4689" t="s">
        <v>194</v>
      </c>
      <c r="J4689">
        <v>534.79999999999995</v>
      </c>
      <c r="K4689" s="1">
        <v>8.9999999999999993E-3</v>
      </c>
      <c r="L4689">
        <v>5</v>
      </c>
      <c r="M4689">
        <v>0.56000000000000005</v>
      </c>
      <c r="N4689">
        <v>3</v>
      </c>
      <c r="O4689">
        <v>7</v>
      </c>
      <c r="P4689">
        <v>396</v>
      </c>
      <c r="Q4689">
        <v>32</v>
      </c>
      <c r="R4689">
        <v>3</v>
      </c>
      <c r="S4689">
        <v>0</v>
      </c>
    </row>
    <row r="4690" spans="1:19" x14ac:dyDescent="0.25">
      <c r="A4690" t="s">
        <v>18</v>
      </c>
      <c r="B4690" s="23" t="s">
        <v>24</v>
      </c>
      <c r="C4690" s="23" t="str">
        <f t="shared" si="73"/>
        <v>3/14/2023</v>
      </c>
      <c r="D4690" t="s">
        <v>193</v>
      </c>
      <c r="E4690">
        <v>53.483958999999999</v>
      </c>
      <c r="F4690">
        <v>-2.2446440000000001</v>
      </c>
      <c r="G4690" t="s">
        <v>196</v>
      </c>
      <c r="H4690" t="s">
        <v>21</v>
      </c>
      <c r="I4690" t="s">
        <v>194</v>
      </c>
      <c r="J4690">
        <v>1016.4</v>
      </c>
      <c r="K4690" s="1">
        <v>1.0999999999999999E-2</v>
      </c>
      <c r="L4690">
        <v>11</v>
      </c>
      <c r="M4690">
        <v>0.06</v>
      </c>
      <c r="N4690">
        <v>1</v>
      </c>
      <c r="O4690">
        <v>6</v>
      </c>
      <c r="P4690">
        <v>340.8</v>
      </c>
      <c r="Q4690">
        <v>34</v>
      </c>
      <c r="R4690">
        <v>2</v>
      </c>
      <c r="S4690">
        <v>2</v>
      </c>
    </row>
    <row r="4691" spans="1:19" x14ac:dyDescent="0.25">
      <c r="A4691" t="s">
        <v>18</v>
      </c>
      <c r="B4691" s="23" t="s">
        <v>25</v>
      </c>
      <c r="C4691" s="23" t="str">
        <f t="shared" si="73"/>
        <v>3/15/2023</v>
      </c>
      <c r="D4691" t="s">
        <v>193</v>
      </c>
      <c r="E4691">
        <v>53.483958999999999</v>
      </c>
      <c r="F4691">
        <v>-2.2446440000000001</v>
      </c>
      <c r="G4691" t="s">
        <v>196</v>
      </c>
      <c r="H4691" t="s">
        <v>21</v>
      </c>
      <c r="I4691" t="s">
        <v>194</v>
      </c>
      <c r="J4691">
        <v>615.4</v>
      </c>
      <c r="K4691" s="1">
        <v>0.01</v>
      </c>
      <c r="L4691">
        <v>6</v>
      </c>
      <c r="M4691">
        <v>0.13</v>
      </c>
      <c r="N4691">
        <v>1</v>
      </c>
      <c r="O4691">
        <v>3</v>
      </c>
      <c r="P4691">
        <v>168</v>
      </c>
      <c r="Q4691">
        <v>27</v>
      </c>
      <c r="R4691">
        <v>6</v>
      </c>
      <c r="S4691">
        <v>5</v>
      </c>
    </row>
    <row r="4692" spans="1:19" x14ac:dyDescent="0.25">
      <c r="A4692" t="s">
        <v>18</v>
      </c>
      <c r="B4692" s="23" t="s">
        <v>26</v>
      </c>
      <c r="C4692" s="23" t="str">
        <f t="shared" si="73"/>
        <v>3/16/2023</v>
      </c>
      <c r="D4692" t="s">
        <v>193</v>
      </c>
      <c r="E4692">
        <v>53.483958999999999</v>
      </c>
      <c r="F4692">
        <v>-2.2446440000000001</v>
      </c>
      <c r="G4692" t="s">
        <v>196</v>
      </c>
      <c r="H4692" t="s">
        <v>21</v>
      </c>
      <c r="I4692" t="s">
        <v>194</v>
      </c>
      <c r="J4692">
        <v>1109.8</v>
      </c>
      <c r="K4692" s="1">
        <v>1.0999999999999999E-2</v>
      </c>
      <c r="L4692">
        <v>12</v>
      </c>
      <c r="M4692">
        <v>0.56000000000000005</v>
      </c>
      <c r="N4692">
        <v>7</v>
      </c>
      <c r="O4692">
        <v>3</v>
      </c>
      <c r="P4692">
        <v>85.2</v>
      </c>
      <c r="Q4692">
        <v>40</v>
      </c>
      <c r="R4692">
        <v>12</v>
      </c>
      <c r="S4692">
        <v>2</v>
      </c>
    </row>
    <row r="4693" spans="1:19" x14ac:dyDescent="0.25">
      <c r="A4693" t="s">
        <v>18</v>
      </c>
      <c r="B4693" s="23" t="s">
        <v>27</v>
      </c>
      <c r="C4693" s="23" t="str">
        <f t="shared" si="73"/>
        <v>3/17/2023</v>
      </c>
      <c r="D4693" t="s">
        <v>193</v>
      </c>
      <c r="E4693">
        <v>53.483958999999999</v>
      </c>
      <c r="F4693">
        <v>-2.2446440000000001</v>
      </c>
      <c r="G4693" t="s">
        <v>196</v>
      </c>
      <c r="H4693" t="s">
        <v>21</v>
      </c>
      <c r="I4693" t="s">
        <v>194</v>
      </c>
      <c r="J4693">
        <v>854.8</v>
      </c>
      <c r="K4693" s="1">
        <v>0.01</v>
      </c>
      <c r="L4693">
        <v>9</v>
      </c>
      <c r="M4693">
        <v>0.62</v>
      </c>
      <c r="N4693">
        <v>5</v>
      </c>
      <c r="O4693">
        <v>7</v>
      </c>
      <c r="P4693">
        <v>324</v>
      </c>
      <c r="Q4693">
        <v>43</v>
      </c>
      <c r="R4693">
        <v>7</v>
      </c>
      <c r="S4693">
        <v>3</v>
      </c>
    </row>
    <row r="4694" spans="1:19" x14ac:dyDescent="0.25">
      <c r="A4694" t="s">
        <v>18</v>
      </c>
      <c r="B4694" s="23" t="s">
        <v>28</v>
      </c>
      <c r="C4694" s="23" t="str">
        <f t="shared" si="73"/>
        <v>3/18/2023</v>
      </c>
      <c r="D4694" t="s">
        <v>193</v>
      </c>
      <c r="E4694">
        <v>53.483958999999999</v>
      </c>
      <c r="F4694">
        <v>-2.2446440000000001</v>
      </c>
      <c r="G4694" t="s">
        <v>196</v>
      </c>
      <c r="H4694" t="s">
        <v>21</v>
      </c>
      <c r="I4694" t="s">
        <v>194</v>
      </c>
      <c r="J4694">
        <v>1123.2</v>
      </c>
      <c r="K4694" s="1">
        <v>1.4999999999999999E-2</v>
      </c>
      <c r="L4694">
        <v>17</v>
      </c>
      <c r="M4694">
        <v>0.13</v>
      </c>
      <c r="N4694">
        <v>2</v>
      </c>
      <c r="O4694">
        <v>3</v>
      </c>
      <c r="P4694">
        <v>105.6</v>
      </c>
      <c r="Q4694">
        <v>47</v>
      </c>
      <c r="R4694">
        <v>0</v>
      </c>
      <c r="S4694">
        <v>8</v>
      </c>
    </row>
    <row r="4695" spans="1:19" x14ac:dyDescent="0.25">
      <c r="A4695" t="s">
        <v>18</v>
      </c>
      <c r="B4695" s="23" t="s">
        <v>29</v>
      </c>
      <c r="C4695" s="23" t="str">
        <f t="shared" si="73"/>
        <v>3/19/2023</v>
      </c>
      <c r="D4695" t="s">
        <v>193</v>
      </c>
      <c r="E4695">
        <v>53.483958999999999</v>
      </c>
      <c r="F4695">
        <v>-2.2446440000000001</v>
      </c>
      <c r="G4695" t="s">
        <v>196</v>
      </c>
      <c r="H4695" t="s">
        <v>21</v>
      </c>
      <c r="I4695" t="s">
        <v>194</v>
      </c>
      <c r="J4695">
        <v>423.8</v>
      </c>
      <c r="K4695" s="1">
        <v>0.01</v>
      </c>
      <c r="L4695">
        <v>4</v>
      </c>
      <c r="M4695">
        <v>1.1499999999999999</v>
      </c>
      <c r="N4695">
        <v>5</v>
      </c>
      <c r="O4695">
        <v>8</v>
      </c>
      <c r="P4695">
        <v>352.8</v>
      </c>
      <c r="Q4695">
        <v>49</v>
      </c>
      <c r="R4695">
        <v>4</v>
      </c>
      <c r="S4695">
        <v>5</v>
      </c>
    </row>
    <row r="4696" spans="1:19" x14ac:dyDescent="0.25">
      <c r="A4696" t="s">
        <v>18</v>
      </c>
      <c r="B4696" s="23" t="s">
        <v>30</v>
      </c>
      <c r="C4696" s="23" t="str">
        <f t="shared" si="73"/>
        <v>3/20/2023</v>
      </c>
      <c r="D4696" t="s">
        <v>193</v>
      </c>
      <c r="E4696">
        <v>53.483958999999999</v>
      </c>
      <c r="F4696">
        <v>-2.2446440000000001</v>
      </c>
      <c r="G4696" t="s">
        <v>196</v>
      </c>
      <c r="H4696" t="s">
        <v>21</v>
      </c>
      <c r="I4696" t="s">
        <v>194</v>
      </c>
      <c r="J4696">
        <v>574.6</v>
      </c>
      <c r="K4696" s="1">
        <v>1.4E-2</v>
      </c>
      <c r="L4696">
        <v>8</v>
      </c>
      <c r="M4696">
        <v>0.85</v>
      </c>
      <c r="N4696">
        <v>7</v>
      </c>
      <c r="O4696">
        <v>3</v>
      </c>
      <c r="P4696">
        <v>85.2</v>
      </c>
      <c r="Q4696">
        <v>57</v>
      </c>
      <c r="R4696">
        <v>10</v>
      </c>
      <c r="S4696">
        <v>3</v>
      </c>
    </row>
    <row r="4697" spans="1:19" x14ac:dyDescent="0.25">
      <c r="A4697" t="s">
        <v>18</v>
      </c>
      <c r="B4697" s="23" t="s">
        <v>31</v>
      </c>
      <c r="C4697" s="23" t="str">
        <f t="shared" si="73"/>
        <v>3/21/2023</v>
      </c>
      <c r="D4697" t="s">
        <v>193</v>
      </c>
      <c r="E4697">
        <v>53.483958999999999</v>
      </c>
      <c r="F4697">
        <v>-2.2446440000000001</v>
      </c>
      <c r="G4697" t="s">
        <v>196</v>
      </c>
      <c r="H4697" t="s">
        <v>21</v>
      </c>
      <c r="I4697" t="s">
        <v>194</v>
      </c>
      <c r="J4697">
        <v>930.6</v>
      </c>
      <c r="K4697" s="1">
        <v>1.7000000000000001E-2</v>
      </c>
      <c r="L4697">
        <v>15</v>
      </c>
      <c r="M4697">
        <v>0.02</v>
      </c>
      <c r="N4697">
        <v>0</v>
      </c>
      <c r="O4697">
        <v>8</v>
      </c>
      <c r="P4697">
        <v>496.8</v>
      </c>
      <c r="Q4697">
        <v>25</v>
      </c>
      <c r="R4697">
        <v>1</v>
      </c>
      <c r="S4697">
        <v>9</v>
      </c>
    </row>
    <row r="4698" spans="1:19" x14ac:dyDescent="0.25">
      <c r="A4698" t="s">
        <v>18</v>
      </c>
      <c r="B4698" s="23" t="s">
        <v>32</v>
      </c>
      <c r="C4698" s="23" t="str">
        <f t="shared" si="73"/>
        <v>3/22/2023</v>
      </c>
      <c r="D4698" t="s">
        <v>193</v>
      </c>
      <c r="E4698">
        <v>53.483958999999999</v>
      </c>
      <c r="F4698">
        <v>-2.2446440000000001</v>
      </c>
      <c r="G4698" t="s">
        <v>196</v>
      </c>
      <c r="H4698" t="s">
        <v>21</v>
      </c>
      <c r="I4698" t="s">
        <v>194</v>
      </c>
      <c r="J4698">
        <v>384.4</v>
      </c>
      <c r="K4698" s="1">
        <v>0.01</v>
      </c>
      <c r="L4698">
        <v>4</v>
      </c>
      <c r="M4698">
        <v>1.23</v>
      </c>
      <c r="N4698">
        <v>5</v>
      </c>
      <c r="O4698">
        <v>4</v>
      </c>
      <c r="P4698">
        <v>105.6</v>
      </c>
      <c r="Q4698">
        <v>57</v>
      </c>
      <c r="R4698">
        <v>7</v>
      </c>
      <c r="S4698">
        <v>9</v>
      </c>
    </row>
    <row r="4699" spans="1:19" x14ac:dyDescent="0.25">
      <c r="A4699" t="s">
        <v>18</v>
      </c>
      <c r="B4699" s="23" t="s">
        <v>33</v>
      </c>
      <c r="C4699" s="23" t="str">
        <f t="shared" si="73"/>
        <v>3/23/2023</v>
      </c>
      <c r="D4699" t="s">
        <v>193</v>
      </c>
      <c r="E4699">
        <v>53.483958999999999</v>
      </c>
      <c r="F4699">
        <v>-2.2446440000000001</v>
      </c>
      <c r="G4699" t="s">
        <v>196</v>
      </c>
      <c r="H4699" t="s">
        <v>21</v>
      </c>
      <c r="I4699" t="s">
        <v>194</v>
      </c>
      <c r="J4699">
        <v>810.6</v>
      </c>
      <c r="K4699" s="1">
        <v>8.9999999999999993E-3</v>
      </c>
      <c r="L4699">
        <v>8</v>
      </c>
      <c r="M4699">
        <v>1.22</v>
      </c>
      <c r="N4699">
        <v>9</v>
      </c>
      <c r="O4699">
        <v>4</v>
      </c>
      <c r="P4699">
        <v>129.6</v>
      </c>
      <c r="Q4699">
        <v>54</v>
      </c>
      <c r="R4699">
        <v>5</v>
      </c>
      <c r="S4699">
        <v>2</v>
      </c>
    </row>
    <row r="4700" spans="1:19" x14ac:dyDescent="0.25">
      <c r="A4700" t="s">
        <v>18</v>
      </c>
      <c r="B4700" s="23" t="s">
        <v>34</v>
      </c>
      <c r="C4700" s="23" t="str">
        <f t="shared" si="73"/>
        <v>3/24/2023</v>
      </c>
      <c r="D4700" t="s">
        <v>193</v>
      </c>
      <c r="E4700">
        <v>53.483958999999999</v>
      </c>
      <c r="F4700">
        <v>-2.2446440000000001</v>
      </c>
      <c r="G4700" t="s">
        <v>196</v>
      </c>
      <c r="H4700" t="s">
        <v>21</v>
      </c>
      <c r="I4700" t="s">
        <v>194</v>
      </c>
      <c r="J4700">
        <v>1437.6</v>
      </c>
      <c r="K4700" s="1">
        <v>1.2999999999999999E-2</v>
      </c>
      <c r="L4700">
        <v>18</v>
      </c>
      <c r="M4700">
        <v>0.91</v>
      </c>
      <c r="N4700">
        <v>17</v>
      </c>
      <c r="O4700">
        <v>4</v>
      </c>
      <c r="P4700">
        <v>177.6</v>
      </c>
      <c r="Q4700">
        <v>22</v>
      </c>
      <c r="R4700">
        <v>3</v>
      </c>
      <c r="S4700">
        <v>6</v>
      </c>
    </row>
    <row r="4701" spans="1:19" x14ac:dyDescent="0.25">
      <c r="A4701" t="s">
        <v>18</v>
      </c>
      <c r="B4701" s="23" t="s">
        <v>35</v>
      </c>
      <c r="C4701" s="23" t="str">
        <f t="shared" si="73"/>
        <v>3/25/2023</v>
      </c>
      <c r="D4701" t="s">
        <v>193</v>
      </c>
      <c r="E4701">
        <v>53.483958999999999</v>
      </c>
      <c r="F4701">
        <v>-2.2446440000000001</v>
      </c>
      <c r="G4701" t="s">
        <v>196</v>
      </c>
      <c r="H4701" t="s">
        <v>21</v>
      </c>
      <c r="I4701" t="s">
        <v>194</v>
      </c>
      <c r="J4701">
        <v>450</v>
      </c>
      <c r="K4701" s="1">
        <v>1.7000000000000001E-2</v>
      </c>
      <c r="L4701">
        <v>8</v>
      </c>
      <c r="M4701">
        <v>0.31</v>
      </c>
      <c r="N4701">
        <v>2</v>
      </c>
      <c r="O4701">
        <v>3</v>
      </c>
      <c r="P4701">
        <v>96</v>
      </c>
      <c r="Q4701">
        <v>42</v>
      </c>
      <c r="R4701">
        <v>11</v>
      </c>
      <c r="S4701">
        <v>5</v>
      </c>
    </row>
    <row r="4702" spans="1:19" x14ac:dyDescent="0.25">
      <c r="A4702" t="s">
        <v>18</v>
      </c>
      <c r="B4702" s="23" t="s">
        <v>36</v>
      </c>
      <c r="C4702" s="23" t="str">
        <f t="shared" si="73"/>
        <v>3/26/2023</v>
      </c>
      <c r="D4702" t="s">
        <v>193</v>
      </c>
      <c r="E4702">
        <v>53.483958999999999</v>
      </c>
      <c r="F4702">
        <v>-2.2446440000000001</v>
      </c>
      <c r="G4702" t="s">
        <v>196</v>
      </c>
      <c r="H4702" t="s">
        <v>21</v>
      </c>
      <c r="I4702" t="s">
        <v>194</v>
      </c>
      <c r="J4702">
        <v>910.4</v>
      </c>
      <c r="K4702" s="1">
        <v>1.0999999999999999E-2</v>
      </c>
      <c r="L4702">
        <v>10</v>
      </c>
      <c r="M4702">
        <v>1.17</v>
      </c>
      <c r="N4702">
        <v>12</v>
      </c>
      <c r="O4702">
        <v>4</v>
      </c>
      <c r="P4702">
        <v>230.4</v>
      </c>
      <c r="Q4702">
        <v>15</v>
      </c>
      <c r="R4702">
        <v>12</v>
      </c>
      <c r="S4702">
        <v>2</v>
      </c>
    </row>
    <row r="4703" spans="1:19" x14ac:dyDescent="0.25">
      <c r="A4703" t="s">
        <v>18</v>
      </c>
      <c r="B4703" s="23" t="s">
        <v>37</v>
      </c>
      <c r="C4703" s="23" t="str">
        <f t="shared" si="73"/>
        <v>3/27/2023</v>
      </c>
      <c r="D4703" t="s">
        <v>193</v>
      </c>
      <c r="E4703">
        <v>53.483958999999999</v>
      </c>
      <c r="F4703">
        <v>-2.2446440000000001</v>
      </c>
      <c r="G4703" t="s">
        <v>196</v>
      </c>
      <c r="H4703" t="s">
        <v>21</v>
      </c>
      <c r="I4703" t="s">
        <v>194</v>
      </c>
      <c r="J4703">
        <v>617</v>
      </c>
      <c r="K4703" s="1">
        <v>0.01</v>
      </c>
      <c r="L4703">
        <v>6</v>
      </c>
      <c r="M4703">
        <v>1</v>
      </c>
      <c r="N4703">
        <v>6</v>
      </c>
      <c r="O4703">
        <v>5</v>
      </c>
      <c r="P4703">
        <v>182.4</v>
      </c>
      <c r="Q4703">
        <v>45</v>
      </c>
      <c r="R4703">
        <v>9</v>
      </c>
      <c r="S4703">
        <v>3</v>
      </c>
    </row>
    <row r="4704" spans="1:19" x14ac:dyDescent="0.25">
      <c r="A4704" t="s">
        <v>18</v>
      </c>
      <c r="B4704" s="23" t="s">
        <v>38</v>
      </c>
      <c r="C4704" s="23" t="str">
        <f t="shared" si="73"/>
        <v>3/28/2023</v>
      </c>
      <c r="D4704" t="s">
        <v>193</v>
      </c>
      <c r="E4704">
        <v>53.483958999999999</v>
      </c>
      <c r="F4704">
        <v>-2.2446440000000001</v>
      </c>
      <c r="G4704" t="s">
        <v>196</v>
      </c>
      <c r="H4704" t="s">
        <v>21</v>
      </c>
      <c r="I4704" t="s">
        <v>194</v>
      </c>
      <c r="J4704">
        <v>559.20000000000005</v>
      </c>
      <c r="K4704" s="1">
        <v>0.01</v>
      </c>
      <c r="L4704">
        <v>5</v>
      </c>
      <c r="M4704">
        <v>0.01</v>
      </c>
      <c r="N4704">
        <v>0</v>
      </c>
      <c r="O4704">
        <v>8</v>
      </c>
      <c r="P4704">
        <v>568.79999999999995</v>
      </c>
      <c r="Q4704">
        <v>56</v>
      </c>
      <c r="R4704">
        <v>1</v>
      </c>
      <c r="S4704">
        <v>0</v>
      </c>
    </row>
    <row r="4705" spans="1:19" x14ac:dyDescent="0.25">
      <c r="A4705" t="s">
        <v>18</v>
      </c>
      <c r="B4705" s="23" t="s">
        <v>39</v>
      </c>
      <c r="C4705" s="23" t="str">
        <f t="shared" si="73"/>
        <v>3/29/2023</v>
      </c>
      <c r="D4705" t="s">
        <v>193</v>
      </c>
      <c r="E4705">
        <v>53.483958999999999</v>
      </c>
      <c r="F4705">
        <v>-2.2446440000000001</v>
      </c>
      <c r="G4705" t="s">
        <v>196</v>
      </c>
      <c r="H4705" t="s">
        <v>21</v>
      </c>
      <c r="I4705" t="s">
        <v>194</v>
      </c>
      <c r="J4705">
        <v>905.2</v>
      </c>
      <c r="K4705" s="1">
        <v>0.01</v>
      </c>
      <c r="L4705">
        <v>9</v>
      </c>
      <c r="M4705">
        <v>0.12</v>
      </c>
      <c r="N4705">
        <v>1</v>
      </c>
      <c r="O4705">
        <v>5</v>
      </c>
      <c r="P4705">
        <v>162</v>
      </c>
      <c r="Q4705">
        <v>56</v>
      </c>
      <c r="R4705">
        <v>2</v>
      </c>
      <c r="S4705">
        <v>5</v>
      </c>
    </row>
    <row r="4706" spans="1:19" x14ac:dyDescent="0.25">
      <c r="A4706" t="s">
        <v>18</v>
      </c>
      <c r="B4706" s="23" t="s">
        <v>40</v>
      </c>
      <c r="C4706" s="23" t="str">
        <f t="shared" si="73"/>
        <v>3/30/2023</v>
      </c>
      <c r="D4706" t="s">
        <v>193</v>
      </c>
      <c r="E4706">
        <v>53.483958999999999</v>
      </c>
      <c r="F4706">
        <v>-2.2446440000000001</v>
      </c>
      <c r="G4706" t="s">
        <v>196</v>
      </c>
      <c r="H4706" t="s">
        <v>21</v>
      </c>
      <c r="I4706" t="s">
        <v>194</v>
      </c>
      <c r="J4706">
        <v>528.4</v>
      </c>
      <c r="K4706" s="1">
        <v>1.0999999999999999E-2</v>
      </c>
      <c r="L4706">
        <v>6</v>
      </c>
      <c r="M4706">
        <v>1.29</v>
      </c>
      <c r="N4706">
        <v>7</v>
      </c>
      <c r="O4706">
        <v>7</v>
      </c>
      <c r="P4706">
        <v>444</v>
      </c>
      <c r="Q4706">
        <v>50</v>
      </c>
      <c r="R4706">
        <v>10</v>
      </c>
      <c r="S4706">
        <v>8</v>
      </c>
    </row>
    <row r="4707" spans="1:19" x14ac:dyDescent="0.25">
      <c r="A4707" t="s">
        <v>18</v>
      </c>
      <c r="B4707" s="23" t="s">
        <v>41</v>
      </c>
      <c r="C4707" s="23" t="str">
        <f t="shared" si="73"/>
        <v>3/31/2023</v>
      </c>
      <c r="D4707" t="s">
        <v>193</v>
      </c>
      <c r="E4707">
        <v>53.483958999999999</v>
      </c>
      <c r="F4707">
        <v>-2.2446440000000001</v>
      </c>
      <c r="G4707" t="s">
        <v>196</v>
      </c>
      <c r="H4707" t="s">
        <v>21</v>
      </c>
      <c r="I4707" t="s">
        <v>194</v>
      </c>
      <c r="J4707">
        <v>1139.8</v>
      </c>
      <c r="K4707" s="1">
        <v>1.0999999999999999E-2</v>
      </c>
      <c r="L4707">
        <v>13</v>
      </c>
      <c r="M4707">
        <v>0.6</v>
      </c>
      <c r="N4707">
        <v>8</v>
      </c>
      <c r="O4707">
        <v>3</v>
      </c>
      <c r="P4707">
        <v>141.6</v>
      </c>
      <c r="Q4707">
        <v>25</v>
      </c>
      <c r="R4707">
        <v>8</v>
      </c>
      <c r="S4707">
        <v>3</v>
      </c>
    </row>
    <row r="4708" spans="1:19" x14ac:dyDescent="0.25">
      <c r="A4708" t="s">
        <v>18</v>
      </c>
      <c r="B4708" s="23">
        <v>44930</v>
      </c>
      <c r="C4708" s="23" t="str">
        <f t="shared" si="73"/>
        <v>Jan</v>
      </c>
      <c r="D4708" t="s">
        <v>193</v>
      </c>
      <c r="E4708">
        <v>53.483958999999999</v>
      </c>
      <c r="F4708">
        <v>-2.2446440000000001</v>
      </c>
      <c r="G4708" t="s">
        <v>196</v>
      </c>
      <c r="H4708" t="s">
        <v>21</v>
      </c>
      <c r="I4708" t="s">
        <v>194</v>
      </c>
      <c r="J4708">
        <v>1213.8</v>
      </c>
      <c r="K4708" s="1">
        <v>1.0999999999999999E-2</v>
      </c>
      <c r="L4708">
        <v>13</v>
      </c>
      <c r="M4708">
        <v>0.06</v>
      </c>
      <c r="N4708">
        <v>1</v>
      </c>
      <c r="O4708">
        <v>7</v>
      </c>
      <c r="P4708">
        <v>504</v>
      </c>
      <c r="Q4708">
        <v>40</v>
      </c>
      <c r="R4708">
        <v>10</v>
      </c>
      <c r="S4708">
        <v>3</v>
      </c>
    </row>
    <row r="4709" spans="1:19" x14ac:dyDescent="0.25">
      <c r="A4709" t="s">
        <v>18</v>
      </c>
      <c r="B4709" s="23">
        <v>44961</v>
      </c>
      <c r="C4709" s="23" t="str">
        <f t="shared" si="73"/>
        <v>Feb</v>
      </c>
      <c r="D4709" t="s">
        <v>193</v>
      </c>
      <c r="E4709">
        <v>53.483958999999999</v>
      </c>
      <c r="F4709">
        <v>-2.2446440000000001</v>
      </c>
      <c r="G4709" t="s">
        <v>196</v>
      </c>
      <c r="H4709" t="s">
        <v>21</v>
      </c>
      <c r="I4709" t="s">
        <v>194</v>
      </c>
      <c r="J4709">
        <v>698.2</v>
      </c>
      <c r="K4709" s="1">
        <v>1.2999999999999999E-2</v>
      </c>
      <c r="L4709">
        <v>9</v>
      </c>
      <c r="M4709">
        <v>0.53</v>
      </c>
      <c r="N4709">
        <v>5</v>
      </c>
      <c r="O4709">
        <v>6</v>
      </c>
      <c r="P4709">
        <v>336</v>
      </c>
      <c r="Q4709">
        <v>69</v>
      </c>
      <c r="R4709">
        <v>3</v>
      </c>
      <c r="S4709">
        <v>6</v>
      </c>
    </row>
    <row r="4710" spans="1:19" x14ac:dyDescent="0.25">
      <c r="A4710" t="s">
        <v>18</v>
      </c>
      <c r="B4710" s="23">
        <v>44989</v>
      </c>
      <c r="C4710" s="23" t="str">
        <f t="shared" si="73"/>
        <v>Mar</v>
      </c>
      <c r="D4710" t="s">
        <v>193</v>
      </c>
      <c r="E4710">
        <v>53.483958999999999</v>
      </c>
      <c r="F4710">
        <v>-2.2446440000000001</v>
      </c>
      <c r="G4710" t="s">
        <v>196</v>
      </c>
      <c r="H4710" t="s">
        <v>21</v>
      </c>
      <c r="I4710" t="s">
        <v>194</v>
      </c>
      <c r="J4710">
        <v>919.6</v>
      </c>
      <c r="K4710" s="1">
        <v>8.9999999999999993E-3</v>
      </c>
      <c r="L4710">
        <v>8</v>
      </c>
      <c r="M4710">
        <v>0.37</v>
      </c>
      <c r="N4710">
        <v>3</v>
      </c>
      <c r="O4710">
        <v>5</v>
      </c>
      <c r="P4710">
        <v>153.6</v>
      </c>
      <c r="Q4710">
        <v>60</v>
      </c>
      <c r="R4710">
        <v>4</v>
      </c>
      <c r="S4710">
        <v>6</v>
      </c>
    </row>
    <row r="4711" spans="1:19" x14ac:dyDescent="0.25">
      <c r="A4711" t="s">
        <v>18</v>
      </c>
      <c r="B4711" s="23">
        <v>45020</v>
      </c>
      <c r="C4711" s="23" t="str">
        <f t="shared" si="73"/>
        <v>Apr</v>
      </c>
      <c r="D4711" t="s">
        <v>193</v>
      </c>
      <c r="E4711">
        <v>53.483958999999999</v>
      </c>
      <c r="F4711">
        <v>-2.2446440000000001</v>
      </c>
      <c r="G4711" t="s">
        <v>196</v>
      </c>
      <c r="H4711" t="s">
        <v>21</v>
      </c>
      <c r="I4711" t="s">
        <v>194</v>
      </c>
      <c r="J4711">
        <v>912.8</v>
      </c>
      <c r="K4711" s="1">
        <v>7.0000000000000001E-3</v>
      </c>
      <c r="L4711">
        <v>6</v>
      </c>
      <c r="M4711">
        <v>0.93</v>
      </c>
      <c r="N4711">
        <v>6</v>
      </c>
      <c r="O4711">
        <v>7</v>
      </c>
      <c r="P4711">
        <v>396</v>
      </c>
      <c r="Q4711">
        <v>28</v>
      </c>
      <c r="R4711">
        <v>10</v>
      </c>
      <c r="S4711">
        <v>6</v>
      </c>
    </row>
    <row r="4712" spans="1:19" x14ac:dyDescent="0.25">
      <c r="A4712" t="s">
        <v>18</v>
      </c>
      <c r="B4712" s="23">
        <v>45050</v>
      </c>
      <c r="C4712" s="23" t="str">
        <f t="shared" si="73"/>
        <v>May</v>
      </c>
      <c r="D4712" t="s">
        <v>193</v>
      </c>
      <c r="E4712">
        <v>53.483958999999999</v>
      </c>
      <c r="F4712">
        <v>-2.2446440000000001</v>
      </c>
      <c r="G4712" t="s">
        <v>196</v>
      </c>
      <c r="H4712" t="s">
        <v>21</v>
      </c>
      <c r="I4712" t="s">
        <v>194</v>
      </c>
      <c r="J4712">
        <v>608.79999999999995</v>
      </c>
      <c r="K4712" s="1">
        <v>1.0999999999999999E-2</v>
      </c>
      <c r="L4712">
        <v>7</v>
      </c>
      <c r="M4712">
        <v>0.16</v>
      </c>
      <c r="N4712">
        <v>1</v>
      </c>
      <c r="O4712">
        <v>3</v>
      </c>
      <c r="P4712">
        <v>180</v>
      </c>
      <c r="Q4712">
        <v>36</v>
      </c>
      <c r="R4712">
        <v>1</v>
      </c>
      <c r="S4712">
        <v>3</v>
      </c>
    </row>
    <row r="4713" spans="1:19" x14ac:dyDescent="0.25">
      <c r="A4713" t="s">
        <v>18</v>
      </c>
      <c r="B4713" s="23">
        <v>45081</v>
      </c>
      <c r="C4713" s="23" t="str">
        <f t="shared" si="73"/>
        <v>Jun</v>
      </c>
      <c r="D4713" t="s">
        <v>193</v>
      </c>
      <c r="E4713">
        <v>53.483958999999999</v>
      </c>
      <c r="F4713">
        <v>-2.2446440000000001</v>
      </c>
      <c r="G4713" t="s">
        <v>196</v>
      </c>
      <c r="H4713" t="s">
        <v>21</v>
      </c>
      <c r="I4713" t="s">
        <v>194</v>
      </c>
      <c r="J4713">
        <v>620.79999999999995</v>
      </c>
      <c r="K4713" s="1">
        <v>1.0999999999999999E-2</v>
      </c>
      <c r="L4713">
        <v>7</v>
      </c>
      <c r="M4713">
        <v>0.4</v>
      </c>
      <c r="N4713">
        <v>3</v>
      </c>
      <c r="O4713">
        <v>7</v>
      </c>
      <c r="P4713">
        <v>336</v>
      </c>
      <c r="Q4713">
        <v>55</v>
      </c>
      <c r="R4713">
        <v>3</v>
      </c>
      <c r="S4713">
        <v>2</v>
      </c>
    </row>
    <row r="4714" spans="1:19" x14ac:dyDescent="0.25">
      <c r="A4714" t="s">
        <v>18</v>
      </c>
      <c r="B4714" s="23">
        <v>45111</v>
      </c>
      <c r="C4714" s="23" t="str">
        <f t="shared" si="73"/>
        <v>Jul</v>
      </c>
      <c r="D4714" t="s">
        <v>193</v>
      </c>
      <c r="E4714">
        <v>53.483958999999999</v>
      </c>
      <c r="F4714">
        <v>-2.2446440000000001</v>
      </c>
      <c r="G4714" t="s">
        <v>196</v>
      </c>
      <c r="H4714" t="s">
        <v>21</v>
      </c>
      <c r="I4714" t="s">
        <v>194</v>
      </c>
      <c r="J4714">
        <v>942</v>
      </c>
      <c r="K4714" s="1">
        <v>1.2999999999999999E-2</v>
      </c>
      <c r="L4714">
        <v>12</v>
      </c>
      <c r="M4714">
        <v>0.55000000000000004</v>
      </c>
      <c r="N4714">
        <v>7</v>
      </c>
      <c r="O4714">
        <v>2</v>
      </c>
      <c r="P4714">
        <v>63.6</v>
      </c>
      <c r="Q4714">
        <v>44</v>
      </c>
      <c r="R4714">
        <v>5</v>
      </c>
      <c r="S4714">
        <v>3</v>
      </c>
    </row>
    <row r="4715" spans="1:19" x14ac:dyDescent="0.25">
      <c r="A4715" t="s">
        <v>18</v>
      </c>
      <c r="B4715" s="23">
        <v>45142</v>
      </c>
      <c r="C4715" s="23" t="str">
        <f t="shared" si="73"/>
        <v>Aug</v>
      </c>
      <c r="D4715" t="s">
        <v>193</v>
      </c>
      <c r="E4715">
        <v>53.483958999999999</v>
      </c>
      <c r="F4715">
        <v>-2.2446440000000001</v>
      </c>
      <c r="G4715" t="s">
        <v>196</v>
      </c>
      <c r="H4715" t="s">
        <v>21</v>
      </c>
      <c r="I4715" t="s">
        <v>194</v>
      </c>
      <c r="J4715">
        <v>1299</v>
      </c>
      <c r="K4715" s="1">
        <v>6.0000000000000001E-3</v>
      </c>
      <c r="L4715">
        <v>7</v>
      </c>
      <c r="M4715">
        <v>1.27</v>
      </c>
      <c r="N4715">
        <v>9</v>
      </c>
      <c r="O4715">
        <v>7</v>
      </c>
      <c r="P4715">
        <v>180</v>
      </c>
      <c r="Q4715">
        <v>59</v>
      </c>
      <c r="R4715">
        <v>13</v>
      </c>
      <c r="S4715">
        <v>5</v>
      </c>
    </row>
    <row r="4716" spans="1:19" x14ac:dyDescent="0.25">
      <c r="A4716" t="s">
        <v>18</v>
      </c>
      <c r="B4716" s="23">
        <v>45173</v>
      </c>
      <c r="C4716" s="23" t="str">
        <f t="shared" si="73"/>
        <v>Sep</v>
      </c>
      <c r="D4716" t="s">
        <v>193</v>
      </c>
      <c r="E4716">
        <v>53.483958999999999</v>
      </c>
      <c r="F4716">
        <v>-2.2446440000000001</v>
      </c>
      <c r="G4716" t="s">
        <v>196</v>
      </c>
      <c r="H4716" t="s">
        <v>21</v>
      </c>
      <c r="I4716" t="s">
        <v>194</v>
      </c>
      <c r="J4716">
        <v>995.8</v>
      </c>
      <c r="K4716" s="1">
        <v>1.4999999999999999E-2</v>
      </c>
      <c r="L4716">
        <v>15</v>
      </c>
      <c r="M4716">
        <v>0.2</v>
      </c>
      <c r="N4716">
        <v>3</v>
      </c>
      <c r="O4716">
        <v>3</v>
      </c>
      <c r="P4716">
        <v>96</v>
      </c>
      <c r="Q4716">
        <v>21</v>
      </c>
      <c r="R4716">
        <v>8</v>
      </c>
      <c r="S4716">
        <v>5</v>
      </c>
    </row>
    <row r="4717" spans="1:19" x14ac:dyDescent="0.25">
      <c r="A4717" t="s">
        <v>18</v>
      </c>
      <c r="B4717" s="23">
        <v>45203</v>
      </c>
      <c r="C4717" s="23" t="str">
        <f t="shared" si="73"/>
        <v>Oct</v>
      </c>
      <c r="D4717" t="s">
        <v>193</v>
      </c>
      <c r="E4717">
        <v>53.483958999999999</v>
      </c>
      <c r="F4717">
        <v>-2.2446440000000001</v>
      </c>
      <c r="G4717" t="s">
        <v>196</v>
      </c>
      <c r="H4717" t="s">
        <v>21</v>
      </c>
      <c r="I4717" t="s">
        <v>194</v>
      </c>
      <c r="J4717">
        <v>811.2</v>
      </c>
      <c r="K4717" s="1">
        <v>1.4999999999999999E-2</v>
      </c>
      <c r="L4717">
        <v>12</v>
      </c>
      <c r="M4717">
        <v>1.0900000000000001</v>
      </c>
      <c r="N4717">
        <v>13</v>
      </c>
      <c r="O4717">
        <v>3</v>
      </c>
      <c r="P4717">
        <v>148.80000000000001</v>
      </c>
      <c r="Q4717">
        <v>14</v>
      </c>
      <c r="R4717">
        <v>13</v>
      </c>
      <c r="S4717">
        <v>3</v>
      </c>
    </row>
    <row r="4718" spans="1:19" x14ac:dyDescent="0.25">
      <c r="A4718" t="s">
        <v>18</v>
      </c>
      <c r="B4718" s="23">
        <v>45234</v>
      </c>
      <c r="C4718" s="23" t="str">
        <f t="shared" si="73"/>
        <v>Nov</v>
      </c>
      <c r="D4718" t="s">
        <v>193</v>
      </c>
      <c r="E4718">
        <v>53.483958999999999</v>
      </c>
      <c r="F4718">
        <v>-2.2446440000000001</v>
      </c>
      <c r="G4718" t="s">
        <v>196</v>
      </c>
      <c r="H4718" t="s">
        <v>21</v>
      </c>
      <c r="I4718" t="s">
        <v>194</v>
      </c>
      <c r="J4718">
        <v>521.79999999999995</v>
      </c>
      <c r="K4718" s="1">
        <v>1.2E-2</v>
      </c>
      <c r="L4718">
        <v>6</v>
      </c>
      <c r="M4718">
        <v>1.29</v>
      </c>
      <c r="N4718">
        <v>8</v>
      </c>
      <c r="O4718">
        <v>4</v>
      </c>
      <c r="P4718">
        <v>208.8</v>
      </c>
      <c r="Q4718">
        <v>44</v>
      </c>
      <c r="R4718">
        <v>4</v>
      </c>
      <c r="S4718">
        <v>3</v>
      </c>
    </row>
    <row r="4719" spans="1:19" x14ac:dyDescent="0.25">
      <c r="A4719" t="s">
        <v>18</v>
      </c>
      <c r="B4719" s="23">
        <v>45264</v>
      </c>
      <c r="C4719" s="23" t="str">
        <f t="shared" si="73"/>
        <v>Dec</v>
      </c>
      <c r="D4719" t="s">
        <v>193</v>
      </c>
      <c r="E4719">
        <v>53.483958999999999</v>
      </c>
      <c r="F4719">
        <v>-2.2446440000000001</v>
      </c>
      <c r="G4719" t="s">
        <v>196</v>
      </c>
      <c r="H4719" t="s">
        <v>21</v>
      </c>
      <c r="I4719" t="s">
        <v>194</v>
      </c>
      <c r="J4719">
        <v>763.4</v>
      </c>
      <c r="K4719" s="1">
        <v>1.2E-2</v>
      </c>
      <c r="L4719">
        <v>9</v>
      </c>
      <c r="M4719">
        <v>0.23</v>
      </c>
      <c r="N4719">
        <v>2</v>
      </c>
      <c r="O4719">
        <v>5</v>
      </c>
      <c r="P4719">
        <v>225.6</v>
      </c>
      <c r="Q4719">
        <v>18</v>
      </c>
      <c r="R4719">
        <v>5</v>
      </c>
      <c r="S4719">
        <v>5</v>
      </c>
    </row>
    <row r="4720" spans="1:19" x14ac:dyDescent="0.25">
      <c r="A4720" t="s">
        <v>18</v>
      </c>
      <c r="B4720" s="23" t="s">
        <v>42</v>
      </c>
      <c r="C4720" s="23" t="str">
        <f t="shared" si="73"/>
        <v>4/13/2023</v>
      </c>
      <c r="D4720" t="s">
        <v>193</v>
      </c>
      <c r="E4720">
        <v>53.483958999999999</v>
      </c>
      <c r="F4720">
        <v>-2.2446440000000001</v>
      </c>
      <c r="G4720" t="s">
        <v>196</v>
      </c>
      <c r="H4720" t="s">
        <v>21</v>
      </c>
      <c r="I4720" t="s">
        <v>194</v>
      </c>
      <c r="J4720">
        <v>1237.8</v>
      </c>
      <c r="K4720" s="1">
        <v>1.4E-2</v>
      </c>
      <c r="L4720">
        <v>18</v>
      </c>
      <c r="M4720">
        <v>0.25</v>
      </c>
      <c r="N4720">
        <v>5</v>
      </c>
      <c r="O4720">
        <v>7</v>
      </c>
      <c r="P4720">
        <v>252</v>
      </c>
      <c r="Q4720">
        <v>53</v>
      </c>
      <c r="R4720">
        <v>9</v>
      </c>
      <c r="S4720">
        <v>2</v>
      </c>
    </row>
    <row r="4721" spans="1:19" x14ac:dyDescent="0.25">
      <c r="A4721" t="s">
        <v>18</v>
      </c>
      <c r="B4721" s="23" t="s">
        <v>43</v>
      </c>
      <c r="C4721" s="23" t="str">
        <f t="shared" si="73"/>
        <v>4/14/2023</v>
      </c>
      <c r="D4721" t="s">
        <v>193</v>
      </c>
      <c r="E4721">
        <v>53.483958999999999</v>
      </c>
      <c r="F4721">
        <v>-2.2446440000000001</v>
      </c>
      <c r="G4721" t="s">
        <v>196</v>
      </c>
      <c r="H4721" t="s">
        <v>21</v>
      </c>
      <c r="I4721" t="s">
        <v>194</v>
      </c>
      <c r="J4721">
        <v>816.4</v>
      </c>
      <c r="K4721" s="1">
        <v>1.4999999999999999E-2</v>
      </c>
      <c r="L4721">
        <v>12</v>
      </c>
      <c r="M4721">
        <v>1.1200000000000001</v>
      </c>
      <c r="N4721">
        <v>13</v>
      </c>
      <c r="O4721">
        <v>4</v>
      </c>
      <c r="P4721">
        <v>117.6</v>
      </c>
      <c r="Q4721">
        <v>20</v>
      </c>
      <c r="R4721">
        <v>9</v>
      </c>
      <c r="S4721">
        <v>2</v>
      </c>
    </row>
    <row r="4722" spans="1:19" x14ac:dyDescent="0.25">
      <c r="A4722" t="s">
        <v>18</v>
      </c>
      <c r="B4722" s="23" t="s">
        <v>44</v>
      </c>
      <c r="C4722" s="23" t="str">
        <f t="shared" si="73"/>
        <v>4/15/2023</v>
      </c>
      <c r="D4722" t="s">
        <v>193</v>
      </c>
      <c r="E4722">
        <v>53.483958999999999</v>
      </c>
      <c r="F4722">
        <v>-2.2446440000000001</v>
      </c>
      <c r="G4722" t="s">
        <v>196</v>
      </c>
      <c r="H4722" t="s">
        <v>21</v>
      </c>
      <c r="I4722" t="s">
        <v>194</v>
      </c>
      <c r="J4722">
        <v>615.79999999999995</v>
      </c>
      <c r="K4722" s="1">
        <v>1.4E-2</v>
      </c>
      <c r="L4722">
        <v>8</v>
      </c>
      <c r="M4722">
        <v>0.89</v>
      </c>
      <c r="N4722">
        <v>8</v>
      </c>
      <c r="O4722">
        <v>5</v>
      </c>
      <c r="P4722">
        <v>252</v>
      </c>
      <c r="Q4722">
        <v>35</v>
      </c>
      <c r="R4722">
        <v>10</v>
      </c>
      <c r="S4722">
        <v>8</v>
      </c>
    </row>
    <row r="4723" spans="1:19" x14ac:dyDescent="0.25">
      <c r="A4723" t="s">
        <v>18</v>
      </c>
      <c r="B4723" s="23" t="s">
        <v>45</v>
      </c>
      <c r="C4723" s="23" t="str">
        <f t="shared" si="73"/>
        <v>4/16/2023</v>
      </c>
      <c r="D4723" t="s">
        <v>193</v>
      </c>
      <c r="E4723">
        <v>53.483958999999999</v>
      </c>
      <c r="F4723">
        <v>-2.2446440000000001</v>
      </c>
      <c r="G4723" t="s">
        <v>196</v>
      </c>
      <c r="H4723" t="s">
        <v>21</v>
      </c>
      <c r="I4723" t="s">
        <v>194</v>
      </c>
      <c r="J4723">
        <v>989.8</v>
      </c>
      <c r="K4723" s="1">
        <v>7.0000000000000001E-3</v>
      </c>
      <c r="L4723">
        <v>7</v>
      </c>
      <c r="M4723">
        <v>1.22</v>
      </c>
      <c r="N4723">
        <v>8</v>
      </c>
      <c r="O4723">
        <v>8</v>
      </c>
      <c r="P4723">
        <v>561.6</v>
      </c>
      <c r="Q4723">
        <v>54</v>
      </c>
      <c r="R4723">
        <v>2</v>
      </c>
      <c r="S4723">
        <v>5</v>
      </c>
    </row>
    <row r="4724" spans="1:19" x14ac:dyDescent="0.25">
      <c r="A4724" t="s">
        <v>18</v>
      </c>
      <c r="B4724" s="23" t="s">
        <v>46</v>
      </c>
      <c r="C4724" s="23" t="str">
        <f t="shared" si="73"/>
        <v>4/17/2023</v>
      </c>
      <c r="D4724" t="s">
        <v>193</v>
      </c>
      <c r="E4724">
        <v>53.483958999999999</v>
      </c>
      <c r="F4724">
        <v>-2.2446440000000001</v>
      </c>
      <c r="G4724" t="s">
        <v>196</v>
      </c>
      <c r="H4724" t="s">
        <v>21</v>
      </c>
      <c r="I4724" t="s">
        <v>194</v>
      </c>
      <c r="J4724">
        <v>965</v>
      </c>
      <c r="K4724" s="1">
        <v>1.2999999999999999E-2</v>
      </c>
      <c r="L4724">
        <v>12</v>
      </c>
      <c r="M4724">
        <v>0.66</v>
      </c>
      <c r="N4724">
        <v>8</v>
      </c>
      <c r="O4724">
        <v>6</v>
      </c>
      <c r="P4724">
        <v>297.60000000000002</v>
      </c>
      <c r="Q4724">
        <v>48</v>
      </c>
      <c r="R4724">
        <v>5</v>
      </c>
      <c r="S4724">
        <v>5</v>
      </c>
    </row>
    <row r="4725" spans="1:19" x14ac:dyDescent="0.25">
      <c r="A4725" t="s">
        <v>18</v>
      </c>
      <c r="B4725" s="23" t="s">
        <v>47</v>
      </c>
      <c r="C4725" s="23" t="str">
        <f t="shared" si="73"/>
        <v>4/18/2023</v>
      </c>
      <c r="D4725" t="s">
        <v>193</v>
      </c>
      <c r="E4725">
        <v>53.483958999999999</v>
      </c>
      <c r="F4725">
        <v>-2.2446440000000001</v>
      </c>
      <c r="G4725" t="s">
        <v>196</v>
      </c>
      <c r="H4725" t="s">
        <v>21</v>
      </c>
      <c r="I4725" t="s">
        <v>194</v>
      </c>
      <c r="J4725">
        <v>532.4</v>
      </c>
      <c r="K4725" s="1">
        <v>1.0999999999999999E-2</v>
      </c>
      <c r="L4725">
        <v>6</v>
      </c>
      <c r="M4725">
        <v>0.54</v>
      </c>
      <c r="N4725">
        <v>3</v>
      </c>
      <c r="O4725">
        <v>3</v>
      </c>
      <c r="P4725">
        <v>79.2</v>
      </c>
      <c r="Q4725">
        <v>47</v>
      </c>
      <c r="R4725">
        <v>2</v>
      </c>
      <c r="S4725">
        <v>2</v>
      </c>
    </row>
    <row r="4726" spans="1:19" x14ac:dyDescent="0.25">
      <c r="A4726" t="s">
        <v>18</v>
      </c>
      <c r="B4726" s="23" t="s">
        <v>48</v>
      </c>
      <c r="C4726" s="23" t="str">
        <f t="shared" si="73"/>
        <v>4/19/2023</v>
      </c>
      <c r="D4726" t="s">
        <v>193</v>
      </c>
      <c r="E4726">
        <v>53.483958999999999</v>
      </c>
      <c r="F4726">
        <v>-2.2446440000000001</v>
      </c>
      <c r="G4726" t="s">
        <v>196</v>
      </c>
      <c r="H4726" t="s">
        <v>21</v>
      </c>
      <c r="I4726" t="s">
        <v>194</v>
      </c>
      <c r="J4726">
        <v>568.4</v>
      </c>
      <c r="K4726" s="1">
        <v>6.0000000000000001E-3</v>
      </c>
      <c r="L4726">
        <v>3</v>
      </c>
      <c r="M4726">
        <v>0.38</v>
      </c>
      <c r="N4726">
        <v>1</v>
      </c>
      <c r="O4726">
        <v>7</v>
      </c>
      <c r="P4726">
        <v>342</v>
      </c>
      <c r="Q4726">
        <v>29</v>
      </c>
      <c r="R4726">
        <v>1</v>
      </c>
      <c r="S4726">
        <v>2</v>
      </c>
    </row>
    <row r="4727" spans="1:19" x14ac:dyDescent="0.25">
      <c r="A4727" t="s">
        <v>18</v>
      </c>
      <c r="B4727" s="23" t="s">
        <v>49</v>
      </c>
      <c r="C4727" s="23" t="str">
        <f t="shared" si="73"/>
        <v>4/20/2023</v>
      </c>
      <c r="D4727" t="s">
        <v>193</v>
      </c>
      <c r="E4727">
        <v>53.483958999999999</v>
      </c>
      <c r="F4727">
        <v>-2.2446440000000001</v>
      </c>
      <c r="G4727" t="s">
        <v>196</v>
      </c>
      <c r="H4727" t="s">
        <v>21</v>
      </c>
      <c r="I4727" t="s">
        <v>194</v>
      </c>
      <c r="J4727">
        <v>795.4</v>
      </c>
      <c r="K4727" s="1">
        <v>1.0999999999999999E-2</v>
      </c>
      <c r="L4727">
        <v>9</v>
      </c>
      <c r="M4727">
        <v>1.1499999999999999</v>
      </c>
      <c r="N4727">
        <v>10</v>
      </c>
      <c r="O4727">
        <v>4</v>
      </c>
      <c r="P4727">
        <v>182.4</v>
      </c>
      <c r="Q4727">
        <v>57</v>
      </c>
      <c r="R4727">
        <v>10</v>
      </c>
      <c r="S4727">
        <v>2</v>
      </c>
    </row>
    <row r="4728" spans="1:19" x14ac:dyDescent="0.25">
      <c r="A4728" t="s">
        <v>18</v>
      </c>
      <c r="B4728" s="23" t="s">
        <v>50</v>
      </c>
      <c r="C4728" s="23" t="str">
        <f t="shared" si="73"/>
        <v>4/21/2023</v>
      </c>
      <c r="D4728" t="s">
        <v>193</v>
      </c>
      <c r="E4728">
        <v>53.483958999999999</v>
      </c>
      <c r="F4728">
        <v>-2.2446440000000001</v>
      </c>
      <c r="G4728" t="s">
        <v>196</v>
      </c>
      <c r="H4728" t="s">
        <v>21</v>
      </c>
      <c r="I4728" t="s">
        <v>194</v>
      </c>
      <c r="J4728">
        <v>1159</v>
      </c>
      <c r="K4728" s="1">
        <v>0.01</v>
      </c>
      <c r="L4728">
        <v>12</v>
      </c>
      <c r="M4728">
        <v>1.31</v>
      </c>
      <c r="N4728">
        <v>15</v>
      </c>
      <c r="O4728">
        <v>3</v>
      </c>
      <c r="P4728">
        <v>127.2</v>
      </c>
      <c r="Q4728">
        <v>12</v>
      </c>
      <c r="R4728">
        <v>3</v>
      </c>
      <c r="S4728">
        <v>5</v>
      </c>
    </row>
    <row r="4729" spans="1:19" x14ac:dyDescent="0.25">
      <c r="A4729" t="s">
        <v>18</v>
      </c>
      <c r="B4729" s="23" t="s">
        <v>51</v>
      </c>
      <c r="C4729" s="23" t="str">
        <f t="shared" si="73"/>
        <v>4/22/2023</v>
      </c>
      <c r="D4729" t="s">
        <v>193</v>
      </c>
      <c r="E4729">
        <v>53.483958999999999</v>
      </c>
      <c r="F4729">
        <v>-2.2446440000000001</v>
      </c>
      <c r="G4729" t="s">
        <v>196</v>
      </c>
      <c r="H4729" t="s">
        <v>21</v>
      </c>
      <c r="I4729" t="s">
        <v>194</v>
      </c>
      <c r="J4729">
        <v>902.2</v>
      </c>
      <c r="K4729" s="1">
        <v>1.4E-2</v>
      </c>
      <c r="L4729">
        <v>13</v>
      </c>
      <c r="M4729">
        <v>0.53</v>
      </c>
      <c r="N4729">
        <v>7</v>
      </c>
      <c r="O4729">
        <v>8</v>
      </c>
      <c r="P4729">
        <v>504</v>
      </c>
      <c r="Q4729">
        <v>21</v>
      </c>
      <c r="R4729">
        <v>3</v>
      </c>
      <c r="S4729">
        <v>2</v>
      </c>
    </row>
    <row r="4730" spans="1:19" x14ac:dyDescent="0.25">
      <c r="A4730" t="s">
        <v>18</v>
      </c>
      <c r="B4730" s="23" t="s">
        <v>52</v>
      </c>
      <c r="C4730" s="23" t="str">
        <f t="shared" si="73"/>
        <v>4/23/2023</v>
      </c>
      <c r="D4730" t="s">
        <v>193</v>
      </c>
      <c r="E4730">
        <v>53.483958999999999</v>
      </c>
      <c r="F4730">
        <v>-2.2446440000000001</v>
      </c>
      <c r="G4730" t="s">
        <v>196</v>
      </c>
      <c r="H4730" t="s">
        <v>21</v>
      </c>
      <c r="I4730" t="s">
        <v>194</v>
      </c>
      <c r="J4730">
        <v>1174.8</v>
      </c>
      <c r="K4730" s="1">
        <v>0.02</v>
      </c>
      <c r="L4730">
        <v>23</v>
      </c>
      <c r="M4730">
        <v>0.22</v>
      </c>
      <c r="N4730">
        <v>5</v>
      </c>
      <c r="O4730">
        <v>6</v>
      </c>
      <c r="P4730">
        <v>244.8</v>
      </c>
      <c r="Q4730">
        <v>16</v>
      </c>
      <c r="R4730">
        <v>2</v>
      </c>
      <c r="S4730">
        <v>3</v>
      </c>
    </row>
    <row r="4731" spans="1:19" x14ac:dyDescent="0.25">
      <c r="A4731" t="s">
        <v>18</v>
      </c>
      <c r="B4731" s="23" t="s">
        <v>53</v>
      </c>
      <c r="C4731" s="23" t="str">
        <f t="shared" si="73"/>
        <v>4/24/2023</v>
      </c>
      <c r="D4731" t="s">
        <v>193</v>
      </c>
      <c r="E4731">
        <v>53.483958999999999</v>
      </c>
      <c r="F4731">
        <v>-2.2446440000000001</v>
      </c>
      <c r="G4731" t="s">
        <v>196</v>
      </c>
      <c r="H4731" t="s">
        <v>21</v>
      </c>
      <c r="I4731" t="s">
        <v>194</v>
      </c>
      <c r="J4731">
        <v>1010.6</v>
      </c>
      <c r="K4731" s="1">
        <v>1.4E-2</v>
      </c>
      <c r="L4731">
        <v>14</v>
      </c>
      <c r="M4731">
        <v>0.82</v>
      </c>
      <c r="N4731">
        <v>11</v>
      </c>
      <c r="O4731">
        <v>3</v>
      </c>
      <c r="P4731">
        <v>110.4</v>
      </c>
      <c r="Q4731">
        <v>49</v>
      </c>
      <c r="R4731">
        <v>1</v>
      </c>
      <c r="S4731">
        <v>2</v>
      </c>
    </row>
    <row r="4732" spans="1:19" x14ac:dyDescent="0.25">
      <c r="A4732" t="s">
        <v>18</v>
      </c>
      <c r="B4732" s="23" t="s">
        <v>54</v>
      </c>
      <c r="C4732" s="23" t="str">
        <f t="shared" si="73"/>
        <v>4/25/2023</v>
      </c>
      <c r="D4732" t="s">
        <v>193</v>
      </c>
      <c r="E4732">
        <v>53.483958999999999</v>
      </c>
      <c r="F4732">
        <v>-2.2446440000000001</v>
      </c>
      <c r="G4732" t="s">
        <v>196</v>
      </c>
      <c r="H4732" t="s">
        <v>21</v>
      </c>
      <c r="I4732" t="s">
        <v>194</v>
      </c>
      <c r="J4732">
        <v>546.79999999999995</v>
      </c>
      <c r="K4732" s="1">
        <v>1.2E-2</v>
      </c>
      <c r="L4732">
        <v>6</v>
      </c>
      <c r="M4732">
        <v>1.29</v>
      </c>
      <c r="N4732">
        <v>8</v>
      </c>
      <c r="O4732">
        <v>7</v>
      </c>
      <c r="P4732">
        <v>318</v>
      </c>
      <c r="Q4732">
        <v>29</v>
      </c>
      <c r="R4732">
        <v>1</v>
      </c>
      <c r="S4732">
        <v>6</v>
      </c>
    </row>
    <row r="4733" spans="1:19" x14ac:dyDescent="0.25">
      <c r="A4733" t="s">
        <v>18</v>
      </c>
      <c r="B4733" s="23" t="s">
        <v>55</v>
      </c>
      <c r="C4733" s="23" t="str">
        <f t="shared" si="73"/>
        <v>4/26/2023</v>
      </c>
      <c r="D4733" t="s">
        <v>193</v>
      </c>
      <c r="E4733">
        <v>53.483958999999999</v>
      </c>
      <c r="F4733">
        <v>-2.2446440000000001</v>
      </c>
      <c r="G4733" t="s">
        <v>196</v>
      </c>
      <c r="H4733" t="s">
        <v>21</v>
      </c>
      <c r="I4733" t="s">
        <v>194</v>
      </c>
      <c r="J4733">
        <v>1267.2</v>
      </c>
      <c r="K4733" s="1">
        <v>7.0000000000000001E-3</v>
      </c>
      <c r="L4733">
        <v>9</v>
      </c>
      <c r="M4733">
        <v>0.71</v>
      </c>
      <c r="N4733">
        <v>7</v>
      </c>
      <c r="O4733">
        <v>7</v>
      </c>
      <c r="P4733">
        <v>223.2</v>
      </c>
      <c r="Q4733">
        <v>61</v>
      </c>
      <c r="R4733">
        <v>6</v>
      </c>
      <c r="S4733">
        <v>8</v>
      </c>
    </row>
    <row r="4734" spans="1:19" x14ac:dyDescent="0.25">
      <c r="A4734" t="s">
        <v>18</v>
      </c>
      <c r="B4734" s="23" t="s">
        <v>56</v>
      </c>
      <c r="C4734" s="23" t="str">
        <f t="shared" si="73"/>
        <v>4/27/2023</v>
      </c>
      <c r="D4734" t="s">
        <v>193</v>
      </c>
      <c r="E4734">
        <v>53.483958999999999</v>
      </c>
      <c r="F4734">
        <v>-2.2446440000000001</v>
      </c>
      <c r="G4734" t="s">
        <v>196</v>
      </c>
      <c r="H4734" t="s">
        <v>21</v>
      </c>
      <c r="I4734" t="s">
        <v>194</v>
      </c>
      <c r="J4734">
        <v>685</v>
      </c>
      <c r="K4734" s="1">
        <v>1.2999999999999999E-2</v>
      </c>
      <c r="L4734">
        <v>9</v>
      </c>
      <c r="M4734">
        <v>1.05</v>
      </c>
      <c r="N4734">
        <v>9</v>
      </c>
      <c r="O4734">
        <v>3</v>
      </c>
      <c r="P4734">
        <v>127.2</v>
      </c>
      <c r="Q4734">
        <v>18</v>
      </c>
      <c r="R4734">
        <v>3</v>
      </c>
      <c r="S4734">
        <v>3</v>
      </c>
    </row>
    <row r="4735" spans="1:19" x14ac:dyDescent="0.25">
      <c r="A4735" t="s">
        <v>18</v>
      </c>
      <c r="B4735" s="23" t="s">
        <v>57</v>
      </c>
      <c r="C4735" s="23" t="str">
        <f t="shared" si="73"/>
        <v>4/28/2023</v>
      </c>
      <c r="D4735" t="s">
        <v>193</v>
      </c>
      <c r="E4735">
        <v>53.483958999999999</v>
      </c>
      <c r="F4735">
        <v>-2.2446440000000001</v>
      </c>
      <c r="G4735" t="s">
        <v>196</v>
      </c>
      <c r="H4735" t="s">
        <v>21</v>
      </c>
      <c r="I4735" t="s">
        <v>194</v>
      </c>
      <c r="J4735">
        <v>794.4</v>
      </c>
      <c r="K4735" s="1">
        <v>8.9999999999999993E-3</v>
      </c>
      <c r="L4735">
        <v>7</v>
      </c>
      <c r="M4735">
        <v>1.02</v>
      </c>
      <c r="N4735">
        <v>7</v>
      </c>
      <c r="O4735">
        <v>7</v>
      </c>
      <c r="P4735">
        <v>204</v>
      </c>
      <c r="Q4735">
        <v>16</v>
      </c>
      <c r="R4735">
        <v>5</v>
      </c>
      <c r="S4735">
        <v>9</v>
      </c>
    </row>
    <row r="4736" spans="1:19" x14ac:dyDescent="0.25">
      <c r="A4736" t="s">
        <v>18</v>
      </c>
      <c r="B4736" s="23" t="s">
        <v>58</v>
      </c>
      <c r="C4736" s="23" t="str">
        <f t="shared" si="73"/>
        <v>4/29/2023</v>
      </c>
      <c r="D4736" t="s">
        <v>193</v>
      </c>
      <c r="E4736">
        <v>53.483958999999999</v>
      </c>
      <c r="F4736">
        <v>-2.2446440000000001</v>
      </c>
      <c r="G4736" t="s">
        <v>196</v>
      </c>
      <c r="H4736" t="s">
        <v>21</v>
      </c>
      <c r="I4736" t="s">
        <v>194</v>
      </c>
      <c r="J4736">
        <v>667.6</v>
      </c>
      <c r="K4736" s="1">
        <v>8.9999999999999993E-3</v>
      </c>
      <c r="L4736">
        <v>6</v>
      </c>
      <c r="M4736">
        <v>1.27</v>
      </c>
      <c r="N4736">
        <v>7</v>
      </c>
      <c r="O4736">
        <v>8</v>
      </c>
      <c r="P4736">
        <v>504</v>
      </c>
      <c r="Q4736">
        <v>15</v>
      </c>
      <c r="R4736">
        <v>6</v>
      </c>
      <c r="S4736">
        <v>2</v>
      </c>
    </row>
    <row r="4737" spans="1:19" x14ac:dyDescent="0.25">
      <c r="A4737" t="s">
        <v>18</v>
      </c>
      <c r="B4737" s="23" t="s">
        <v>59</v>
      </c>
      <c r="C4737" s="23" t="str">
        <f t="shared" si="73"/>
        <v>4/30/2023</v>
      </c>
      <c r="D4737" t="s">
        <v>193</v>
      </c>
      <c r="E4737">
        <v>53.483958999999999</v>
      </c>
      <c r="F4737">
        <v>-2.2446440000000001</v>
      </c>
      <c r="G4737" t="s">
        <v>196</v>
      </c>
      <c r="H4737" t="s">
        <v>21</v>
      </c>
      <c r="I4737" t="s">
        <v>194</v>
      </c>
      <c r="J4737">
        <v>1008.6</v>
      </c>
      <c r="K4737" s="1">
        <v>1.6E-2</v>
      </c>
      <c r="L4737">
        <v>16</v>
      </c>
      <c r="M4737">
        <v>0.35</v>
      </c>
      <c r="N4737">
        <v>5</v>
      </c>
      <c r="O4737">
        <v>2</v>
      </c>
      <c r="P4737">
        <v>76.8</v>
      </c>
      <c r="Q4737">
        <v>60</v>
      </c>
      <c r="R4737">
        <v>14</v>
      </c>
      <c r="S4737">
        <v>2</v>
      </c>
    </row>
    <row r="4738" spans="1:19" x14ac:dyDescent="0.25">
      <c r="A4738" t="s">
        <v>18</v>
      </c>
      <c r="B4738" s="23">
        <v>44931</v>
      </c>
      <c r="C4738" s="23" t="str">
        <f t="shared" si="73"/>
        <v>Jan</v>
      </c>
      <c r="D4738" t="s">
        <v>193</v>
      </c>
      <c r="E4738">
        <v>53.483958999999999</v>
      </c>
      <c r="F4738">
        <v>-2.2446440000000001</v>
      </c>
      <c r="G4738" t="s">
        <v>196</v>
      </c>
      <c r="H4738" t="s">
        <v>21</v>
      </c>
      <c r="I4738" t="s">
        <v>194</v>
      </c>
      <c r="J4738">
        <v>916</v>
      </c>
      <c r="K4738" s="1">
        <v>1.2E-2</v>
      </c>
      <c r="L4738">
        <v>11</v>
      </c>
      <c r="M4738">
        <v>0.64</v>
      </c>
      <c r="N4738">
        <v>7</v>
      </c>
      <c r="O4738">
        <v>7</v>
      </c>
      <c r="P4738">
        <v>352.8</v>
      </c>
      <c r="Q4738">
        <v>57</v>
      </c>
      <c r="R4738">
        <v>7</v>
      </c>
      <c r="S4738">
        <v>8</v>
      </c>
    </row>
    <row r="4739" spans="1:19" x14ac:dyDescent="0.25">
      <c r="A4739" t="s">
        <v>18</v>
      </c>
      <c r="B4739" s="23">
        <v>44962</v>
      </c>
      <c r="C4739" s="23" t="str">
        <f t="shared" ref="C4739:C4802" si="74">TEXT(B4739,"mmm")</f>
        <v>Feb</v>
      </c>
      <c r="D4739" t="s">
        <v>193</v>
      </c>
      <c r="E4739">
        <v>53.483958999999999</v>
      </c>
      <c r="F4739">
        <v>-2.2446440000000001</v>
      </c>
      <c r="G4739" t="s">
        <v>196</v>
      </c>
      <c r="H4739" t="s">
        <v>21</v>
      </c>
      <c r="I4739" t="s">
        <v>194</v>
      </c>
      <c r="J4739">
        <v>662.8</v>
      </c>
      <c r="K4739" s="1">
        <v>1.4E-2</v>
      </c>
      <c r="L4739">
        <v>9</v>
      </c>
      <c r="M4739">
        <v>0.52</v>
      </c>
      <c r="N4739">
        <v>5</v>
      </c>
      <c r="O4739">
        <v>6</v>
      </c>
      <c r="P4739">
        <v>201.6</v>
      </c>
      <c r="Q4739">
        <v>66</v>
      </c>
      <c r="R4739">
        <v>11</v>
      </c>
      <c r="S4739">
        <v>0</v>
      </c>
    </row>
    <row r="4740" spans="1:19" x14ac:dyDescent="0.25">
      <c r="A4740" t="s">
        <v>18</v>
      </c>
      <c r="B4740" s="23">
        <v>44990</v>
      </c>
      <c r="C4740" s="23" t="str">
        <f t="shared" si="74"/>
        <v>Mar</v>
      </c>
      <c r="D4740" t="s">
        <v>193</v>
      </c>
      <c r="E4740">
        <v>53.483958999999999</v>
      </c>
      <c r="F4740">
        <v>-2.2446440000000001</v>
      </c>
      <c r="G4740" t="s">
        <v>196</v>
      </c>
      <c r="H4740" t="s">
        <v>21</v>
      </c>
      <c r="I4740" t="s">
        <v>194</v>
      </c>
      <c r="J4740">
        <v>1005.4</v>
      </c>
      <c r="K4740" s="1">
        <v>8.9999999999999993E-3</v>
      </c>
      <c r="L4740">
        <v>9</v>
      </c>
      <c r="M4740">
        <v>1.3</v>
      </c>
      <c r="N4740">
        <v>12</v>
      </c>
      <c r="O4740">
        <v>3</v>
      </c>
      <c r="P4740">
        <v>180</v>
      </c>
      <c r="Q4740">
        <v>39</v>
      </c>
      <c r="R4740">
        <v>0</v>
      </c>
      <c r="S4740">
        <v>5</v>
      </c>
    </row>
    <row r="4741" spans="1:19" x14ac:dyDescent="0.25">
      <c r="A4741" t="s">
        <v>18</v>
      </c>
      <c r="B4741" s="23">
        <v>45021</v>
      </c>
      <c r="C4741" s="23" t="str">
        <f t="shared" si="74"/>
        <v>Apr</v>
      </c>
      <c r="D4741" t="s">
        <v>193</v>
      </c>
      <c r="E4741">
        <v>53.483958999999999</v>
      </c>
      <c r="F4741">
        <v>-2.2446440000000001</v>
      </c>
      <c r="G4741" t="s">
        <v>196</v>
      </c>
      <c r="H4741" t="s">
        <v>21</v>
      </c>
      <c r="I4741" t="s">
        <v>194</v>
      </c>
      <c r="J4741">
        <v>672.8</v>
      </c>
      <c r="K4741" s="1">
        <v>8.9999999999999993E-3</v>
      </c>
      <c r="L4741">
        <v>6</v>
      </c>
      <c r="M4741">
        <v>0.16</v>
      </c>
      <c r="N4741">
        <v>1</v>
      </c>
      <c r="O4741">
        <v>7</v>
      </c>
      <c r="P4741">
        <v>372</v>
      </c>
      <c r="Q4741">
        <v>50</v>
      </c>
      <c r="R4741">
        <v>1</v>
      </c>
      <c r="S4741">
        <v>9</v>
      </c>
    </row>
    <row r="4742" spans="1:19" x14ac:dyDescent="0.25">
      <c r="A4742" t="s">
        <v>18</v>
      </c>
      <c r="B4742" s="23">
        <v>45051</v>
      </c>
      <c r="C4742" s="23" t="str">
        <f t="shared" si="74"/>
        <v>May</v>
      </c>
      <c r="D4742" t="s">
        <v>193</v>
      </c>
      <c r="E4742">
        <v>53.483958999999999</v>
      </c>
      <c r="F4742">
        <v>-2.2446440000000001</v>
      </c>
      <c r="G4742" t="s">
        <v>196</v>
      </c>
      <c r="H4742" t="s">
        <v>21</v>
      </c>
      <c r="I4742" t="s">
        <v>194</v>
      </c>
      <c r="J4742">
        <v>1268.5999999999999</v>
      </c>
      <c r="K4742" s="1">
        <v>8.9999999999999993E-3</v>
      </c>
      <c r="L4742">
        <v>12</v>
      </c>
      <c r="M4742">
        <v>0.12</v>
      </c>
      <c r="N4742">
        <v>1</v>
      </c>
      <c r="O4742">
        <v>3</v>
      </c>
      <c r="P4742">
        <v>37.200000000000003</v>
      </c>
      <c r="Q4742">
        <v>22</v>
      </c>
      <c r="R4742">
        <v>5</v>
      </c>
      <c r="S4742">
        <v>8</v>
      </c>
    </row>
    <row r="4743" spans="1:19" x14ac:dyDescent="0.25">
      <c r="A4743" t="s">
        <v>18</v>
      </c>
      <c r="B4743" s="23">
        <v>45082</v>
      </c>
      <c r="C4743" s="23" t="str">
        <f t="shared" si="74"/>
        <v>Jun</v>
      </c>
      <c r="D4743" t="s">
        <v>193</v>
      </c>
      <c r="E4743">
        <v>53.483958999999999</v>
      </c>
      <c r="F4743">
        <v>-2.2446440000000001</v>
      </c>
      <c r="G4743" t="s">
        <v>196</v>
      </c>
      <c r="H4743" t="s">
        <v>21</v>
      </c>
      <c r="I4743" t="s">
        <v>194</v>
      </c>
      <c r="J4743">
        <v>721</v>
      </c>
      <c r="K4743" s="1">
        <v>1.4999999999999999E-2</v>
      </c>
      <c r="L4743">
        <v>11</v>
      </c>
      <c r="M4743">
        <v>1.08</v>
      </c>
      <c r="N4743">
        <v>12</v>
      </c>
      <c r="O4743">
        <v>4</v>
      </c>
      <c r="P4743">
        <v>198</v>
      </c>
      <c r="Q4743">
        <v>42</v>
      </c>
      <c r="R4743">
        <v>3</v>
      </c>
      <c r="S4743">
        <v>6</v>
      </c>
    </row>
    <row r="4744" spans="1:19" x14ac:dyDescent="0.25">
      <c r="A4744" t="s">
        <v>18</v>
      </c>
      <c r="B4744" s="23">
        <v>45112</v>
      </c>
      <c r="C4744" s="23" t="str">
        <f t="shared" si="74"/>
        <v>Jul</v>
      </c>
      <c r="D4744" t="s">
        <v>193</v>
      </c>
      <c r="E4744">
        <v>53.483958999999999</v>
      </c>
      <c r="F4744">
        <v>-2.2446440000000001</v>
      </c>
      <c r="G4744" t="s">
        <v>196</v>
      </c>
      <c r="H4744" t="s">
        <v>21</v>
      </c>
      <c r="I4744" t="s">
        <v>194</v>
      </c>
      <c r="J4744">
        <v>717.6</v>
      </c>
      <c r="K4744" s="1">
        <v>1.6E-2</v>
      </c>
      <c r="L4744">
        <v>11</v>
      </c>
      <c r="M4744">
        <v>0.91</v>
      </c>
      <c r="N4744">
        <v>10</v>
      </c>
      <c r="O4744">
        <v>8</v>
      </c>
      <c r="P4744">
        <v>302.39999999999998</v>
      </c>
      <c r="Q4744">
        <v>35</v>
      </c>
      <c r="R4744">
        <v>9</v>
      </c>
      <c r="S4744">
        <v>2</v>
      </c>
    </row>
    <row r="4745" spans="1:19" x14ac:dyDescent="0.25">
      <c r="A4745" t="s">
        <v>18</v>
      </c>
      <c r="B4745" s="23">
        <v>45143</v>
      </c>
      <c r="C4745" s="23" t="str">
        <f t="shared" si="74"/>
        <v>Aug</v>
      </c>
      <c r="D4745" t="s">
        <v>193</v>
      </c>
      <c r="E4745">
        <v>53.483958999999999</v>
      </c>
      <c r="F4745">
        <v>-2.2446440000000001</v>
      </c>
      <c r="G4745" t="s">
        <v>196</v>
      </c>
      <c r="H4745" t="s">
        <v>21</v>
      </c>
      <c r="I4745" t="s">
        <v>194</v>
      </c>
      <c r="J4745">
        <v>664.8</v>
      </c>
      <c r="K4745" s="1">
        <v>1.4E-2</v>
      </c>
      <c r="L4745">
        <v>9</v>
      </c>
      <c r="M4745">
        <v>0.61</v>
      </c>
      <c r="N4745">
        <v>6</v>
      </c>
      <c r="O4745">
        <v>5</v>
      </c>
      <c r="P4745">
        <v>264</v>
      </c>
      <c r="Q4745">
        <v>48</v>
      </c>
      <c r="R4745">
        <v>1</v>
      </c>
      <c r="S4745">
        <v>6</v>
      </c>
    </row>
    <row r="4746" spans="1:19" x14ac:dyDescent="0.25">
      <c r="A4746" t="s">
        <v>18</v>
      </c>
      <c r="B4746" s="23">
        <v>45174</v>
      </c>
      <c r="C4746" s="23" t="str">
        <f t="shared" si="74"/>
        <v>Sep</v>
      </c>
      <c r="D4746" t="s">
        <v>193</v>
      </c>
      <c r="E4746">
        <v>53.483958999999999</v>
      </c>
      <c r="F4746">
        <v>-2.2446440000000001</v>
      </c>
      <c r="G4746" t="s">
        <v>196</v>
      </c>
      <c r="H4746" t="s">
        <v>21</v>
      </c>
      <c r="I4746" t="s">
        <v>194</v>
      </c>
      <c r="J4746">
        <v>1213.5999999999999</v>
      </c>
      <c r="K4746" s="1">
        <v>1.2E-2</v>
      </c>
      <c r="L4746">
        <v>14</v>
      </c>
      <c r="M4746">
        <v>1.05</v>
      </c>
      <c r="N4746">
        <v>15</v>
      </c>
      <c r="O4746">
        <v>5</v>
      </c>
      <c r="P4746">
        <v>302.39999999999998</v>
      </c>
      <c r="Q4746">
        <v>46</v>
      </c>
      <c r="R4746">
        <v>11</v>
      </c>
      <c r="S4746">
        <v>2</v>
      </c>
    </row>
    <row r="4747" spans="1:19" x14ac:dyDescent="0.25">
      <c r="A4747" t="s">
        <v>18</v>
      </c>
      <c r="B4747" s="23">
        <v>45204</v>
      </c>
      <c r="C4747" s="23" t="str">
        <f t="shared" si="74"/>
        <v>Oct</v>
      </c>
      <c r="D4747" t="s">
        <v>193</v>
      </c>
      <c r="E4747">
        <v>53.483958999999999</v>
      </c>
      <c r="F4747">
        <v>-2.2446440000000001</v>
      </c>
      <c r="G4747" t="s">
        <v>196</v>
      </c>
      <c r="H4747" t="s">
        <v>21</v>
      </c>
      <c r="I4747" t="s">
        <v>194</v>
      </c>
      <c r="J4747">
        <v>963.8</v>
      </c>
      <c r="K4747" s="1">
        <v>8.9999999999999993E-3</v>
      </c>
      <c r="L4747">
        <v>9</v>
      </c>
      <c r="M4747">
        <v>0.48</v>
      </c>
      <c r="N4747">
        <v>4</v>
      </c>
      <c r="O4747">
        <v>4</v>
      </c>
      <c r="P4747">
        <v>169.2</v>
      </c>
      <c r="Q4747">
        <v>27</v>
      </c>
      <c r="R4747">
        <v>3</v>
      </c>
      <c r="S4747">
        <v>6</v>
      </c>
    </row>
    <row r="4748" spans="1:19" x14ac:dyDescent="0.25">
      <c r="A4748" t="s">
        <v>18</v>
      </c>
      <c r="B4748" s="23">
        <v>45235</v>
      </c>
      <c r="C4748" s="23" t="str">
        <f t="shared" si="74"/>
        <v>Nov</v>
      </c>
      <c r="D4748" t="s">
        <v>193</v>
      </c>
      <c r="E4748">
        <v>53.483958999999999</v>
      </c>
      <c r="F4748">
        <v>-2.2446440000000001</v>
      </c>
      <c r="G4748" t="s">
        <v>196</v>
      </c>
      <c r="H4748" t="s">
        <v>21</v>
      </c>
      <c r="I4748" t="s">
        <v>194</v>
      </c>
      <c r="J4748">
        <v>995.4</v>
      </c>
      <c r="K4748" s="1">
        <v>1.7000000000000001E-2</v>
      </c>
      <c r="L4748">
        <v>17</v>
      </c>
      <c r="M4748">
        <v>0.37</v>
      </c>
      <c r="N4748">
        <v>6</v>
      </c>
      <c r="O4748">
        <v>2</v>
      </c>
      <c r="P4748">
        <v>56.4</v>
      </c>
      <c r="Q4748">
        <v>15</v>
      </c>
      <c r="R4748">
        <v>9</v>
      </c>
      <c r="S4748">
        <v>2</v>
      </c>
    </row>
    <row r="4749" spans="1:19" x14ac:dyDescent="0.25">
      <c r="A4749" t="s">
        <v>18</v>
      </c>
      <c r="B4749" s="23">
        <v>45265</v>
      </c>
      <c r="C4749" s="23" t="str">
        <f t="shared" si="74"/>
        <v>Dec</v>
      </c>
      <c r="D4749" t="s">
        <v>193</v>
      </c>
      <c r="E4749">
        <v>53.483958999999999</v>
      </c>
      <c r="F4749">
        <v>-2.2446440000000001</v>
      </c>
      <c r="G4749" t="s">
        <v>196</v>
      </c>
      <c r="H4749" t="s">
        <v>21</v>
      </c>
      <c r="I4749" t="s">
        <v>194</v>
      </c>
      <c r="J4749">
        <v>318.60000000000002</v>
      </c>
      <c r="K4749" s="1">
        <v>8.9999999999999993E-3</v>
      </c>
      <c r="L4749">
        <v>3</v>
      </c>
      <c r="M4749">
        <v>0.59</v>
      </c>
      <c r="N4749">
        <v>2</v>
      </c>
      <c r="O4749">
        <v>7</v>
      </c>
      <c r="P4749">
        <v>378</v>
      </c>
      <c r="Q4749">
        <v>67</v>
      </c>
      <c r="R4749">
        <v>1</v>
      </c>
      <c r="S4749">
        <v>3</v>
      </c>
    </row>
    <row r="4750" spans="1:19" x14ac:dyDescent="0.25">
      <c r="A4750" t="s">
        <v>18</v>
      </c>
      <c r="B4750" s="23" t="s">
        <v>60</v>
      </c>
      <c r="C4750" s="23" t="str">
        <f t="shared" si="74"/>
        <v>5/13/2023</v>
      </c>
      <c r="D4750" t="s">
        <v>193</v>
      </c>
      <c r="E4750">
        <v>53.483958999999999</v>
      </c>
      <c r="F4750">
        <v>-2.2446440000000001</v>
      </c>
      <c r="G4750" t="s">
        <v>196</v>
      </c>
      <c r="H4750" t="s">
        <v>21</v>
      </c>
      <c r="I4750" t="s">
        <v>194</v>
      </c>
      <c r="J4750">
        <v>1010.6</v>
      </c>
      <c r="K4750" s="1">
        <v>1.4E-2</v>
      </c>
      <c r="L4750">
        <v>14</v>
      </c>
      <c r="M4750">
        <v>0.54</v>
      </c>
      <c r="N4750">
        <v>8</v>
      </c>
      <c r="O4750">
        <v>7</v>
      </c>
      <c r="P4750">
        <v>432</v>
      </c>
      <c r="Q4750">
        <v>51</v>
      </c>
      <c r="R4750">
        <v>2</v>
      </c>
      <c r="S4750">
        <v>0</v>
      </c>
    </row>
    <row r="4751" spans="1:19" x14ac:dyDescent="0.25">
      <c r="A4751" t="s">
        <v>18</v>
      </c>
      <c r="B4751" s="23" t="s">
        <v>61</v>
      </c>
      <c r="C4751" s="23" t="str">
        <f t="shared" si="74"/>
        <v>5/14/2023</v>
      </c>
      <c r="D4751" t="s">
        <v>193</v>
      </c>
      <c r="E4751">
        <v>53.483958999999999</v>
      </c>
      <c r="F4751">
        <v>-2.2446440000000001</v>
      </c>
      <c r="G4751" t="s">
        <v>196</v>
      </c>
      <c r="H4751" t="s">
        <v>21</v>
      </c>
      <c r="I4751" t="s">
        <v>194</v>
      </c>
      <c r="J4751">
        <v>722.2</v>
      </c>
      <c r="K4751" s="1">
        <v>1.2E-2</v>
      </c>
      <c r="L4751">
        <v>9</v>
      </c>
      <c r="M4751">
        <v>0.38</v>
      </c>
      <c r="N4751">
        <v>3</v>
      </c>
      <c r="O4751">
        <v>8</v>
      </c>
      <c r="P4751">
        <v>547.20000000000005</v>
      </c>
      <c r="Q4751">
        <v>35</v>
      </c>
      <c r="R4751">
        <v>10</v>
      </c>
      <c r="S4751">
        <v>5</v>
      </c>
    </row>
    <row r="4752" spans="1:19" x14ac:dyDescent="0.25">
      <c r="A4752" t="s">
        <v>18</v>
      </c>
      <c r="B4752" s="23" t="s">
        <v>62</v>
      </c>
      <c r="C4752" s="23" t="str">
        <f t="shared" si="74"/>
        <v>5/15/2023</v>
      </c>
      <c r="D4752" t="s">
        <v>193</v>
      </c>
      <c r="E4752">
        <v>53.483958999999999</v>
      </c>
      <c r="F4752">
        <v>-2.2446440000000001</v>
      </c>
      <c r="G4752" t="s">
        <v>196</v>
      </c>
      <c r="H4752" t="s">
        <v>21</v>
      </c>
      <c r="I4752" t="s">
        <v>194</v>
      </c>
      <c r="J4752">
        <v>1146.2</v>
      </c>
      <c r="K4752" s="1">
        <v>7.0000000000000001E-3</v>
      </c>
      <c r="L4752">
        <v>8</v>
      </c>
      <c r="M4752">
        <v>0.28999999999999998</v>
      </c>
      <c r="N4752">
        <v>2</v>
      </c>
      <c r="O4752">
        <v>7</v>
      </c>
      <c r="P4752">
        <v>259.2</v>
      </c>
      <c r="Q4752">
        <v>43</v>
      </c>
      <c r="R4752">
        <v>3</v>
      </c>
      <c r="S4752">
        <v>8</v>
      </c>
    </row>
    <row r="4753" spans="1:19" x14ac:dyDescent="0.25">
      <c r="A4753" t="s">
        <v>18</v>
      </c>
      <c r="B4753" s="23" t="s">
        <v>63</v>
      </c>
      <c r="C4753" s="23" t="str">
        <f t="shared" si="74"/>
        <v>5/16/2023</v>
      </c>
      <c r="D4753" t="s">
        <v>193</v>
      </c>
      <c r="E4753">
        <v>53.483958999999999</v>
      </c>
      <c r="F4753">
        <v>-2.2446440000000001</v>
      </c>
      <c r="G4753" t="s">
        <v>196</v>
      </c>
      <c r="H4753" t="s">
        <v>21</v>
      </c>
      <c r="I4753" t="s">
        <v>194</v>
      </c>
      <c r="J4753">
        <v>1026.4000000000001</v>
      </c>
      <c r="K4753" s="1">
        <v>8.0000000000000002E-3</v>
      </c>
      <c r="L4753">
        <v>8</v>
      </c>
      <c r="M4753">
        <v>1.31</v>
      </c>
      <c r="N4753">
        <v>11</v>
      </c>
      <c r="O4753">
        <v>4</v>
      </c>
      <c r="P4753">
        <v>201.6</v>
      </c>
      <c r="Q4753">
        <v>44</v>
      </c>
      <c r="R4753">
        <v>11</v>
      </c>
      <c r="S4753">
        <v>5</v>
      </c>
    </row>
    <row r="4754" spans="1:19" x14ac:dyDescent="0.25">
      <c r="A4754" t="s">
        <v>18</v>
      </c>
      <c r="B4754" s="23" t="s">
        <v>64</v>
      </c>
      <c r="C4754" s="23" t="str">
        <f t="shared" si="74"/>
        <v>5/17/2023</v>
      </c>
      <c r="D4754" t="s">
        <v>193</v>
      </c>
      <c r="E4754">
        <v>53.483958999999999</v>
      </c>
      <c r="F4754">
        <v>-2.2446440000000001</v>
      </c>
      <c r="G4754" t="s">
        <v>196</v>
      </c>
      <c r="H4754" t="s">
        <v>21</v>
      </c>
      <c r="I4754" t="s">
        <v>194</v>
      </c>
      <c r="J4754">
        <v>850.2</v>
      </c>
      <c r="K4754" s="1">
        <v>1.2999999999999999E-2</v>
      </c>
      <c r="L4754">
        <v>11</v>
      </c>
      <c r="M4754">
        <v>0.44</v>
      </c>
      <c r="N4754">
        <v>5</v>
      </c>
      <c r="O4754">
        <v>7</v>
      </c>
      <c r="P4754">
        <v>180</v>
      </c>
      <c r="Q4754">
        <v>32</v>
      </c>
      <c r="R4754">
        <v>8</v>
      </c>
      <c r="S4754">
        <v>3</v>
      </c>
    </row>
    <row r="4755" spans="1:19" x14ac:dyDescent="0.25">
      <c r="A4755" t="s">
        <v>18</v>
      </c>
      <c r="B4755" s="23" t="s">
        <v>65</v>
      </c>
      <c r="C4755" s="23" t="str">
        <f t="shared" si="74"/>
        <v>5/18/2023</v>
      </c>
      <c r="D4755" t="s">
        <v>193</v>
      </c>
      <c r="E4755">
        <v>53.483958999999999</v>
      </c>
      <c r="F4755">
        <v>-2.2446440000000001</v>
      </c>
      <c r="G4755" t="s">
        <v>196</v>
      </c>
      <c r="H4755" t="s">
        <v>21</v>
      </c>
      <c r="I4755" t="s">
        <v>194</v>
      </c>
      <c r="J4755">
        <v>773.6</v>
      </c>
      <c r="K4755" s="1">
        <v>7.0000000000000001E-3</v>
      </c>
      <c r="L4755">
        <v>5</v>
      </c>
      <c r="M4755">
        <v>0.26</v>
      </c>
      <c r="N4755">
        <v>1</v>
      </c>
      <c r="O4755">
        <v>7</v>
      </c>
      <c r="P4755">
        <v>426</v>
      </c>
      <c r="Q4755">
        <v>30</v>
      </c>
      <c r="R4755">
        <v>3</v>
      </c>
      <c r="S4755">
        <v>2</v>
      </c>
    </row>
    <row r="4756" spans="1:19" x14ac:dyDescent="0.25">
      <c r="A4756" t="s">
        <v>18</v>
      </c>
      <c r="B4756" s="23" t="s">
        <v>66</v>
      </c>
      <c r="C4756" s="23" t="str">
        <f t="shared" si="74"/>
        <v>5/19/2023</v>
      </c>
      <c r="D4756" t="s">
        <v>193</v>
      </c>
      <c r="E4756">
        <v>53.483958999999999</v>
      </c>
      <c r="F4756">
        <v>-2.2446440000000001</v>
      </c>
      <c r="G4756" t="s">
        <v>196</v>
      </c>
      <c r="H4756" t="s">
        <v>21</v>
      </c>
      <c r="I4756" t="s">
        <v>194</v>
      </c>
      <c r="J4756">
        <v>518</v>
      </c>
      <c r="K4756" s="1">
        <v>8.0000000000000002E-3</v>
      </c>
      <c r="L4756">
        <v>4</v>
      </c>
      <c r="M4756">
        <v>0.59</v>
      </c>
      <c r="N4756">
        <v>2</v>
      </c>
      <c r="O4756">
        <v>4</v>
      </c>
      <c r="P4756">
        <v>151.19999999999999</v>
      </c>
      <c r="Q4756">
        <v>42</v>
      </c>
      <c r="R4756">
        <v>1</v>
      </c>
      <c r="S4756">
        <v>6</v>
      </c>
    </row>
    <row r="4757" spans="1:19" x14ac:dyDescent="0.25">
      <c r="A4757" t="s">
        <v>18</v>
      </c>
      <c r="B4757" s="23" t="s">
        <v>67</v>
      </c>
      <c r="C4757" s="23" t="str">
        <f t="shared" si="74"/>
        <v>5/20/2023</v>
      </c>
      <c r="D4757" t="s">
        <v>193</v>
      </c>
      <c r="E4757">
        <v>53.483958999999999</v>
      </c>
      <c r="F4757">
        <v>-2.2446440000000001</v>
      </c>
      <c r="G4757" t="s">
        <v>196</v>
      </c>
      <c r="H4757" t="s">
        <v>21</v>
      </c>
      <c r="I4757" t="s">
        <v>194</v>
      </c>
      <c r="J4757">
        <v>1133.5999999999999</v>
      </c>
      <c r="K4757" s="1">
        <v>0.01</v>
      </c>
      <c r="L4757">
        <v>12</v>
      </c>
      <c r="M4757">
        <v>1.18</v>
      </c>
      <c r="N4757">
        <v>14</v>
      </c>
      <c r="O4757">
        <v>7</v>
      </c>
      <c r="P4757">
        <v>216</v>
      </c>
      <c r="Q4757">
        <v>52</v>
      </c>
      <c r="R4757">
        <v>3</v>
      </c>
      <c r="S4757">
        <v>0</v>
      </c>
    </row>
    <row r="4758" spans="1:19" x14ac:dyDescent="0.25">
      <c r="A4758" t="s">
        <v>18</v>
      </c>
      <c r="B4758" s="23" t="s">
        <v>68</v>
      </c>
      <c r="C4758" s="23" t="str">
        <f t="shared" si="74"/>
        <v>5/21/2023</v>
      </c>
      <c r="D4758" t="s">
        <v>193</v>
      </c>
      <c r="E4758">
        <v>53.483958999999999</v>
      </c>
      <c r="F4758">
        <v>-2.2446440000000001</v>
      </c>
      <c r="G4758" t="s">
        <v>196</v>
      </c>
      <c r="H4758" t="s">
        <v>21</v>
      </c>
      <c r="I4758" t="s">
        <v>194</v>
      </c>
      <c r="J4758">
        <v>672.8</v>
      </c>
      <c r="K4758" s="1">
        <v>7.0000000000000001E-3</v>
      </c>
      <c r="L4758">
        <v>5</v>
      </c>
      <c r="M4758">
        <v>1.05</v>
      </c>
      <c r="N4758">
        <v>5</v>
      </c>
      <c r="O4758">
        <v>6</v>
      </c>
      <c r="P4758">
        <v>402</v>
      </c>
      <c r="Q4758">
        <v>22</v>
      </c>
      <c r="R4758">
        <v>9</v>
      </c>
      <c r="S4758">
        <v>2</v>
      </c>
    </row>
    <row r="4759" spans="1:19" x14ac:dyDescent="0.25">
      <c r="A4759" t="s">
        <v>18</v>
      </c>
      <c r="B4759" s="23" t="s">
        <v>69</v>
      </c>
      <c r="C4759" s="23" t="str">
        <f t="shared" si="74"/>
        <v>5/22/2023</v>
      </c>
      <c r="D4759" t="s">
        <v>193</v>
      </c>
      <c r="E4759">
        <v>53.483958999999999</v>
      </c>
      <c r="F4759">
        <v>-2.2446440000000001</v>
      </c>
      <c r="G4759" t="s">
        <v>196</v>
      </c>
      <c r="H4759" t="s">
        <v>21</v>
      </c>
      <c r="I4759" t="s">
        <v>194</v>
      </c>
      <c r="J4759">
        <v>467</v>
      </c>
      <c r="K4759" s="1">
        <v>0.01</v>
      </c>
      <c r="L4759">
        <v>5</v>
      </c>
      <c r="M4759">
        <v>0.4</v>
      </c>
      <c r="N4759">
        <v>2</v>
      </c>
      <c r="O4759">
        <v>7</v>
      </c>
      <c r="P4759">
        <v>396</v>
      </c>
      <c r="Q4759">
        <v>42</v>
      </c>
      <c r="R4759">
        <v>5</v>
      </c>
      <c r="S4759">
        <v>3</v>
      </c>
    </row>
    <row r="4760" spans="1:19" x14ac:dyDescent="0.25">
      <c r="A4760" t="s">
        <v>18</v>
      </c>
      <c r="B4760" s="23" t="s">
        <v>70</v>
      </c>
      <c r="C4760" s="23" t="str">
        <f t="shared" si="74"/>
        <v>5/23/2023</v>
      </c>
      <c r="D4760" t="s">
        <v>193</v>
      </c>
      <c r="E4760">
        <v>53.483958999999999</v>
      </c>
      <c r="F4760">
        <v>-2.2446440000000001</v>
      </c>
      <c r="G4760" t="s">
        <v>196</v>
      </c>
      <c r="H4760" t="s">
        <v>21</v>
      </c>
      <c r="I4760" t="s">
        <v>194</v>
      </c>
      <c r="J4760">
        <v>933.6</v>
      </c>
      <c r="K4760" s="1">
        <v>1.2E-2</v>
      </c>
      <c r="L4760">
        <v>11</v>
      </c>
      <c r="M4760">
        <v>1.32</v>
      </c>
      <c r="N4760">
        <v>15</v>
      </c>
      <c r="O4760">
        <v>3</v>
      </c>
      <c r="P4760">
        <v>91.2</v>
      </c>
      <c r="Q4760">
        <v>31</v>
      </c>
      <c r="R4760">
        <v>2</v>
      </c>
      <c r="S4760">
        <v>8</v>
      </c>
    </row>
    <row r="4761" spans="1:19" x14ac:dyDescent="0.25">
      <c r="A4761" t="s">
        <v>18</v>
      </c>
      <c r="B4761" s="23" t="s">
        <v>71</v>
      </c>
      <c r="C4761" s="23" t="str">
        <f t="shared" si="74"/>
        <v>5/24/2023</v>
      </c>
      <c r="D4761" t="s">
        <v>193</v>
      </c>
      <c r="E4761">
        <v>53.483958999999999</v>
      </c>
      <c r="F4761">
        <v>-2.2446440000000001</v>
      </c>
      <c r="G4761" t="s">
        <v>196</v>
      </c>
      <c r="H4761" t="s">
        <v>21</v>
      </c>
      <c r="I4761" t="s">
        <v>194</v>
      </c>
      <c r="J4761">
        <v>909.2</v>
      </c>
      <c r="K4761" s="1">
        <v>8.9999999999999993E-3</v>
      </c>
      <c r="L4761">
        <v>8</v>
      </c>
      <c r="M4761">
        <v>0.56000000000000005</v>
      </c>
      <c r="N4761">
        <v>5</v>
      </c>
      <c r="O4761">
        <v>7</v>
      </c>
      <c r="P4761">
        <v>180</v>
      </c>
      <c r="Q4761">
        <v>53</v>
      </c>
      <c r="R4761">
        <v>9</v>
      </c>
      <c r="S4761">
        <v>8</v>
      </c>
    </row>
    <row r="4762" spans="1:19" x14ac:dyDescent="0.25">
      <c r="A4762" t="s">
        <v>18</v>
      </c>
      <c r="B4762" s="23" t="s">
        <v>72</v>
      </c>
      <c r="C4762" s="23" t="str">
        <f t="shared" si="74"/>
        <v>5/25/2023</v>
      </c>
      <c r="D4762" t="s">
        <v>193</v>
      </c>
      <c r="E4762">
        <v>53.483958999999999</v>
      </c>
      <c r="F4762">
        <v>-2.2446440000000001</v>
      </c>
      <c r="G4762" t="s">
        <v>196</v>
      </c>
      <c r="H4762" t="s">
        <v>21</v>
      </c>
      <c r="I4762" t="s">
        <v>194</v>
      </c>
      <c r="J4762">
        <v>762.8</v>
      </c>
      <c r="K4762" s="1">
        <v>1.2999999999999999E-2</v>
      </c>
      <c r="L4762">
        <v>10</v>
      </c>
      <c r="M4762">
        <v>0.93</v>
      </c>
      <c r="N4762">
        <v>9</v>
      </c>
      <c r="O4762">
        <v>4</v>
      </c>
      <c r="P4762">
        <v>208.8</v>
      </c>
      <c r="Q4762">
        <v>57</v>
      </c>
      <c r="R4762">
        <v>5</v>
      </c>
      <c r="S4762">
        <v>2</v>
      </c>
    </row>
    <row r="4763" spans="1:19" x14ac:dyDescent="0.25">
      <c r="A4763" t="s">
        <v>18</v>
      </c>
      <c r="B4763" s="23" t="s">
        <v>73</v>
      </c>
      <c r="C4763" s="23" t="str">
        <f t="shared" si="74"/>
        <v>5/26/2023</v>
      </c>
      <c r="D4763" t="s">
        <v>193</v>
      </c>
      <c r="E4763">
        <v>53.483958999999999</v>
      </c>
      <c r="F4763">
        <v>-2.2446440000000001</v>
      </c>
      <c r="G4763" t="s">
        <v>196</v>
      </c>
      <c r="H4763" t="s">
        <v>21</v>
      </c>
      <c r="I4763" t="s">
        <v>194</v>
      </c>
      <c r="J4763">
        <v>965.4</v>
      </c>
      <c r="K4763" s="1">
        <v>1.2E-2</v>
      </c>
      <c r="L4763">
        <v>12</v>
      </c>
      <c r="M4763">
        <v>1.1599999999999999</v>
      </c>
      <c r="N4763">
        <v>14</v>
      </c>
      <c r="O4763">
        <v>7</v>
      </c>
      <c r="P4763">
        <v>244.8</v>
      </c>
      <c r="Q4763">
        <v>30</v>
      </c>
      <c r="R4763">
        <v>3</v>
      </c>
      <c r="S4763">
        <v>6</v>
      </c>
    </row>
    <row r="4764" spans="1:19" x14ac:dyDescent="0.25">
      <c r="A4764" t="s">
        <v>18</v>
      </c>
      <c r="B4764" s="23" t="s">
        <v>74</v>
      </c>
      <c r="C4764" s="23" t="str">
        <f t="shared" si="74"/>
        <v>5/27/2023</v>
      </c>
      <c r="D4764" t="s">
        <v>193</v>
      </c>
      <c r="E4764">
        <v>53.483958999999999</v>
      </c>
      <c r="F4764">
        <v>-2.2446440000000001</v>
      </c>
      <c r="G4764" t="s">
        <v>196</v>
      </c>
      <c r="H4764" t="s">
        <v>21</v>
      </c>
      <c r="I4764" t="s">
        <v>194</v>
      </c>
      <c r="J4764">
        <v>1062.2</v>
      </c>
      <c r="K4764" s="1">
        <v>1.2999999999999999E-2</v>
      </c>
      <c r="L4764">
        <v>14</v>
      </c>
      <c r="M4764">
        <v>0.61</v>
      </c>
      <c r="N4764">
        <v>9</v>
      </c>
      <c r="O4764">
        <v>5</v>
      </c>
      <c r="P4764">
        <v>182.4</v>
      </c>
      <c r="Q4764">
        <v>33</v>
      </c>
      <c r="R4764">
        <v>14</v>
      </c>
      <c r="S4764">
        <v>3</v>
      </c>
    </row>
    <row r="4765" spans="1:19" x14ac:dyDescent="0.25">
      <c r="A4765" t="s">
        <v>18</v>
      </c>
      <c r="B4765" s="23" t="s">
        <v>75</v>
      </c>
      <c r="C4765" s="23" t="str">
        <f t="shared" si="74"/>
        <v>5/28/2023</v>
      </c>
      <c r="D4765" t="s">
        <v>193</v>
      </c>
      <c r="E4765">
        <v>53.483958999999999</v>
      </c>
      <c r="F4765">
        <v>-2.2446440000000001</v>
      </c>
      <c r="G4765" t="s">
        <v>196</v>
      </c>
      <c r="H4765" t="s">
        <v>21</v>
      </c>
      <c r="I4765" t="s">
        <v>194</v>
      </c>
      <c r="J4765">
        <v>1088.8</v>
      </c>
      <c r="K4765" s="1">
        <v>1.4E-2</v>
      </c>
      <c r="L4765">
        <v>15</v>
      </c>
      <c r="M4765">
        <v>1.1399999999999999</v>
      </c>
      <c r="N4765">
        <v>17</v>
      </c>
      <c r="O4765">
        <v>7</v>
      </c>
      <c r="P4765">
        <v>210</v>
      </c>
      <c r="Q4765">
        <v>42</v>
      </c>
      <c r="R4765">
        <v>9</v>
      </c>
      <c r="S4765">
        <v>6</v>
      </c>
    </row>
    <row r="4766" spans="1:19" x14ac:dyDescent="0.25">
      <c r="A4766" t="s">
        <v>18</v>
      </c>
      <c r="B4766" s="23" t="s">
        <v>76</v>
      </c>
      <c r="C4766" s="23" t="str">
        <f t="shared" si="74"/>
        <v>5/29/2023</v>
      </c>
      <c r="D4766" t="s">
        <v>193</v>
      </c>
      <c r="E4766">
        <v>53.483958999999999</v>
      </c>
      <c r="F4766">
        <v>-2.2446440000000001</v>
      </c>
      <c r="G4766" t="s">
        <v>196</v>
      </c>
      <c r="H4766" t="s">
        <v>21</v>
      </c>
      <c r="I4766" t="s">
        <v>194</v>
      </c>
      <c r="J4766">
        <v>991.6</v>
      </c>
      <c r="K4766" s="1">
        <v>1.0999999999999999E-2</v>
      </c>
      <c r="L4766">
        <v>10</v>
      </c>
      <c r="M4766">
        <v>0.1</v>
      </c>
      <c r="N4766">
        <v>1</v>
      </c>
      <c r="O4766">
        <v>4</v>
      </c>
      <c r="P4766">
        <v>219.6</v>
      </c>
      <c r="Q4766">
        <v>34</v>
      </c>
      <c r="R4766">
        <v>1</v>
      </c>
      <c r="S4766">
        <v>5</v>
      </c>
    </row>
    <row r="4767" spans="1:19" x14ac:dyDescent="0.25">
      <c r="A4767" t="s">
        <v>18</v>
      </c>
      <c r="B4767" s="23" t="s">
        <v>77</v>
      </c>
      <c r="C4767" s="23" t="str">
        <f t="shared" si="74"/>
        <v>5/30/2023</v>
      </c>
      <c r="D4767" t="s">
        <v>193</v>
      </c>
      <c r="E4767">
        <v>53.483958999999999</v>
      </c>
      <c r="F4767">
        <v>-2.2446440000000001</v>
      </c>
      <c r="G4767" t="s">
        <v>196</v>
      </c>
      <c r="H4767" t="s">
        <v>21</v>
      </c>
      <c r="I4767" t="s">
        <v>194</v>
      </c>
      <c r="J4767">
        <v>1180.2</v>
      </c>
      <c r="K4767" s="1">
        <v>8.0000000000000002E-3</v>
      </c>
      <c r="L4767">
        <v>10</v>
      </c>
      <c r="M4767">
        <v>1.05</v>
      </c>
      <c r="N4767">
        <v>10</v>
      </c>
      <c r="O4767">
        <v>3</v>
      </c>
      <c r="P4767">
        <v>79.2</v>
      </c>
      <c r="Q4767">
        <v>63</v>
      </c>
      <c r="R4767">
        <v>8</v>
      </c>
      <c r="S4767">
        <v>3</v>
      </c>
    </row>
    <row r="4768" spans="1:19" x14ac:dyDescent="0.25">
      <c r="A4768" t="s">
        <v>18</v>
      </c>
      <c r="B4768" s="23" t="s">
        <v>78</v>
      </c>
      <c r="C4768" s="23" t="str">
        <f t="shared" si="74"/>
        <v>5/31/2023</v>
      </c>
      <c r="D4768" t="s">
        <v>193</v>
      </c>
      <c r="E4768">
        <v>53.483958999999999</v>
      </c>
      <c r="F4768">
        <v>-2.2446440000000001</v>
      </c>
      <c r="G4768" t="s">
        <v>196</v>
      </c>
      <c r="H4768" t="s">
        <v>21</v>
      </c>
      <c r="I4768" t="s">
        <v>194</v>
      </c>
      <c r="J4768">
        <v>1234.4000000000001</v>
      </c>
      <c r="K4768" s="1">
        <v>1.4E-2</v>
      </c>
      <c r="L4768">
        <v>18</v>
      </c>
      <c r="M4768">
        <v>7.0000000000000007E-2</v>
      </c>
      <c r="N4768">
        <v>1</v>
      </c>
      <c r="O4768">
        <v>2</v>
      </c>
      <c r="P4768">
        <v>58.8</v>
      </c>
      <c r="Q4768">
        <v>37</v>
      </c>
      <c r="R4768">
        <v>9</v>
      </c>
      <c r="S4768">
        <v>2</v>
      </c>
    </row>
    <row r="4769" spans="1:19" x14ac:dyDescent="0.25">
      <c r="A4769" t="s">
        <v>79</v>
      </c>
      <c r="B4769" s="23">
        <v>44932</v>
      </c>
      <c r="C4769" s="23" t="str">
        <f t="shared" si="74"/>
        <v>Jan</v>
      </c>
      <c r="D4769" t="s">
        <v>193</v>
      </c>
      <c r="E4769">
        <v>53.483958999999999</v>
      </c>
      <c r="F4769">
        <v>-2.2446440000000001</v>
      </c>
      <c r="G4769" t="s">
        <v>196</v>
      </c>
      <c r="H4769" t="s">
        <v>21</v>
      </c>
      <c r="I4769" t="s">
        <v>194</v>
      </c>
      <c r="J4769">
        <v>881.7</v>
      </c>
      <c r="K4769" s="1">
        <v>7.0000000000000001E-3</v>
      </c>
      <c r="L4769">
        <v>6</v>
      </c>
      <c r="M4769">
        <v>0.89</v>
      </c>
      <c r="N4769">
        <v>5</v>
      </c>
      <c r="O4769">
        <v>6</v>
      </c>
      <c r="P4769">
        <v>183.6</v>
      </c>
      <c r="Q4769">
        <v>35</v>
      </c>
      <c r="R4769">
        <v>6</v>
      </c>
      <c r="S4769">
        <v>6</v>
      </c>
    </row>
    <row r="4770" spans="1:19" x14ac:dyDescent="0.25">
      <c r="A4770" t="s">
        <v>79</v>
      </c>
      <c r="B4770" s="23">
        <v>44963</v>
      </c>
      <c r="C4770" s="23" t="str">
        <f t="shared" si="74"/>
        <v>Feb</v>
      </c>
      <c r="D4770" t="s">
        <v>193</v>
      </c>
      <c r="E4770">
        <v>53.483958999999999</v>
      </c>
      <c r="F4770">
        <v>-2.2446440000000001</v>
      </c>
      <c r="G4770" t="s">
        <v>196</v>
      </c>
      <c r="H4770" t="s">
        <v>21</v>
      </c>
      <c r="I4770" t="s">
        <v>194</v>
      </c>
      <c r="J4770">
        <v>494.4</v>
      </c>
      <c r="K4770" s="1">
        <v>1.2E-2</v>
      </c>
      <c r="L4770">
        <v>6</v>
      </c>
      <c r="M4770">
        <v>1.2</v>
      </c>
      <c r="N4770">
        <v>7</v>
      </c>
      <c r="O4770">
        <v>4</v>
      </c>
      <c r="P4770">
        <v>276</v>
      </c>
      <c r="Q4770">
        <v>78</v>
      </c>
      <c r="R4770">
        <v>5</v>
      </c>
      <c r="S4770">
        <v>9</v>
      </c>
    </row>
    <row r="4771" spans="1:19" x14ac:dyDescent="0.25">
      <c r="A4771" t="s">
        <v>79</v>
      </c>
      <c r="B4771" s="23">
        <v>44991</v>
      </c>
      <c r="C4771" s="23" t="str">
        <f t="shared" si="74"/>
        <v>Mar</v>
      </c>
      <c r="D4771" t="s">
        <v>193</v>
      </c>
      <c r="E4771">
        <v>53.483958999999999</v>
      </c>
      <c r="F4771">
        <v>-2.2446440000000001</v>
      </c>
      <c r="G4771" t="s">
        <v>196</v>
      </c>
      <c r="H4771" t="s">
        <v>21</v>
      </c>
      <c r="I4771" t="s">
        <v>194</v>
      </c>
      <c r="J4771">
        <v>550.9</v>
      </c>
      <c r="K4771" s="1">
        <v>1.2999999999999999E-2</v>
      </c>
      <c r="L4771">
        <v>7</v>
      </c>
      <c r="M4771">
        <v>1.37</v>
      </c>
      <c r="N4771">
        <v>10</v>
      </c>
      <c r="O4771">
        <v>5</v>
      </c>
      <c r="P4771">
        <v>115.2</v>
      </c>
      <c r="Q4771">
        <v>39</v>
      </c>
      <c r="R4771">
        <v>2</v>
      </c>
      <c r="S4771">
        <v>9</v>
      </c>
    </row>
    <row r="4772" spans="1:19" x14ac:dyDescent="0.25">
      <c r="A4772" t="s">
        <v>79</v>
      </c>
      <c r="B4772" s="23">
        <v>45022</v>
      </c>
      <c r="C4772" s="23" t="str">
        <f t="shared" si="74"/>
        <v>Apr</v>
      </c>
      <c r="D4772" t="s">
        <v>193</v>
      </c>
      <c r="E4772">
        <v>53.483958999999999</v>
      </c>
      <c r="F4772">
        <v>-2.2446440000000001</v>
      </c>
      <c r="G4772" t="s">
        <v>196</v>
      </c>
      <c r="H4772" t="s">
        <v>21</v>
      </c>
      <c r="I4772" t="s">
        <v>194</v>
      </c>
      <c r="J4772">
        <v>821.8</v>
      </c>
      <c r="K4772" s="1">
        <v>1.2999999999999999E-2</v>
      </c>
      <c r="L4772">
        <v>10</v>
      </c>
      <c r="M4772">
        <v>0.99</v>
      </c>
      <c r="N4772">
        <v>10</v>
      </c>
      <c r="O4772">
        <v>4</v>
      </c>
      <c r="P4772">
        <v>72</v>
      </c>
      <c r="Q4772">
        <v>62</v>
      </c>
      <c r="R4772">
        <v>0</v>
      </c>
      <c r="S4772">
        <v>6</v>
      </c>
    </row>
    <row r="4773" spans="1:19" x14ac:dyDescent="0.25">
      <c r="A4773" t="s">
        <v>79</v>
      </c>
      <c r="B4773" s="23">
        <v>45052</v>
      </c>
      <c r="C4773" s="23" t="str">
        <f t="shared" si="74"/>
        <v>May</v>
      </c>
      <c r="D4773" t="s">
        <v>193</v>
      </c>
      <c r="E4773">
        <v>53.483958999999999</v>
      </c>
      <c r="F4773">
        <v>-2.2446440000000001</v>
      </c>
      <c r="G4773" t="s">
        <v>196</v>
      </c>
      <c r="H4773" t="s">
        <v>21</v>
      </c>
      <c r="I4773" t="s">
        <v>194</v>
      </c>
      <c r="J4773">
        <v>646.4</v>
      </c>
      <c r="K4773" s="1">
        <v>1.4E-2</v>
      </c>
      <c r="L4773">
        <v>9</v>
      </c>
      <c r="M4773">
        <v>1.47</v>
      </c>
      <c r="N4773">
        <v>13</v>
      </c>
      <c r="O4773">
        <v>6</v>
      </c>
      <c r="P4773">
        <v>274.8</v>
      </c>
      <c r="Q4773">
        <v>45</v>
      </c>
      <c r="R4773">
        <v>15</v>
      </c>
      <c r="S4773">
        <v>6</v>
      </c>
    </row>
    <row r="4774" spans="1:19" x14ac:dyDescent="0.25">
      <c r="A4774" t="s">
        <v>79</v>
      </c>
      <c r="B4774" s="23">
        <v>45083</v>
      </c>
      <c r="C4774" s="23" t="str">
        <f t="shared" si="74"/>
        <v>Jun</v>
      </c>
      <c r="D4774" t="s">
        <v>193</v>
      </c>
      <c r="E4774">
        <v>53.483958999999999</v>
      </c>
      <c r="F4774">
        <v>-2.2446440000000001</v>
      </c>
      <c r="G4774" t="s">
        <v>196</v>
      </c>
      <c r="H4774" t="s">
        <v>21</v>
      </c>
      <c r="I4774" t="s">
        <v>194</v>
      </c>
      <c r="J4774">
        <v>748.8</v>
      </c>
      <c r="K4774" s="1">
        <v>8.9999999999999993E-3</v>
      </c>
      <c r="L4774">
        <v>7</v>
      </c>
      <c r="M4774">
        <v>0.41</v>
      </c>
      <c r="N4774">
        <v>3</v>
      </c>
      <c r="O4774">
        <v>3</v>
      </c>
      <c r="P4774">
        <v>102</v>
      </c>
      <c r="Q4774">
        <v>32</v>
      </c>
      <c r="R4774">
        <v>18</v>
      </c>
      <c r="S4774">
        <v>9</v>
      </c>
    </row>
    <row r="4775" spans="1:19" x14ac:dyDescent="0.25">
      <c r="A4775" t="s">
        <v>79</v>
      </c>
      <c r="B4775" s="23">
        <v>45113</v>
      </c>
      <c r="C4775" s="23" t="str">
        <f t="shared" si="74"/>
        <v>Jul</v>
      </c>
      <c r="D4775" t="s">
        <v>193</v>
      </c>
      <c r="E4775">
        <v>53.483958999999999</v>
      </c>
      <c r="F4775">
        <v>-2.2446440000000001</v>
      </c>
      <c r="G4775" t="s">
        <v>196</v>
      </c>
      <c r="H4775" t="s">
        <v>21</v>
      </c>
      <c r="I4775" t="s">
        <v>194</v>
      </c>
      <c r="J4775">
        <v>998.6</v>
      </c>
      <c r="K4775" s="1">
        <v>5.0000000000000001E-3</v>
      </c>
      <c r="L4775">
        <v>5</v>
      </c>
      <c r="M4775">
        <v>0.56000000000000005</v>
      </c>
      <c r="N4775">
        <v>3</v>
      </c>
      <c r="O4775">
        <v>3</v>
      </c>
      <c r="P4775">
        <v>40.799999999999997</v>
      </c>
      <c r="Q4775">
        <v>65</v>
      </c>
      <c r="R4775">
        <v>1</v>
      </c>
      <c r="S4775">
        <v>5</v>
      </c>
    </row>
    <row r="4776" spans="1:19" x14ac:dyDescent="0.25">
      <c r="A4776" t="s">
        <v>79</v>
      </c>
      <c r="B4776" s="23">
        <v>45144</v>
      </c>
      <c r="C4776" s="23" t="str">
        <f t="shared" si="74"/>
        <v>Aug</v>
      </c>
      <c r="D4776" t="s">
        <v>193</v>
      </c>
      <c r="E4776">
        <v>53.483958999999999</v>
      </c>
      <c r="F4776">
        <v>-2.2446440000000001</v>
      </c>
      <c r="G4776" t="s">
        <v>196</v>
      </c>
      <c r="H4776" t="s">
        <v>21</v>
      </c>
      <c r="I4776" t="s">
        <v>194</v>
      </c>
      <c r="J4776">
        <v>819.3</v>
      </c>
      <c r="K4776" s="1">
        <v>1.2999999999999999E-2</v>
      </c>
      <c r="L4776">
        <v>11</v>
      </c>
      <c r="M4776">
        <v>0.78</v>
      </c>
      <c r="N4776">
        <v>9</v>
      </c>
      <c r="O4776">
        <v>4</v>
      </c>
      <c r="P4776">
        <v>112.8</v>
      </c>
      <c r="Q4776">
        <v>35</v>
      </c>
      <c r="R4776">
        <v>2</v>
      </c>
      <c r="S4776">
        <v>3</v>
      </c>
    </row>
    <row r="4777" spans="1:19" x14ac:dyDescent="0.25">
      <c r="A4777" t="s">
        <v>79</v>
      </c>
      <c r="B4777" s="23">
        <v>45175</v>
      </c>
      <c r="C4777" s="23" t="str">
        <f t="shared" si="74"/>
        <v>Sep</v>
      </c>
      <c r="D4777" t="s">
        <v>193</v>
      </c>
      <c r="E4777">
        <v>53.483958999999999</v>
      </c>
      <c r="F4777">
        <v>-2.2446440000000001</v>
      </c>
      <c r="G4777" t="s">
        <v>196</v>
      </c>
      <c r="H4777" t="s">
        <v>21</v>
      </c>
      <c r="I4777" t="s">
        <v>194</v>
      </c>
      <c r="J4777">
        <v>1037.4000000000001</v>
      </c>
      <c r="K4777" s="1">
        <v>1.7000000000000001E-2</v>
      </c>
      <c r="L4777">
        <v>18</v>
      </c>
      <c r="M4777">
        <v>1.22</v>
      </c>
      <c r="N4777">
        <v>21</v>
      </c>
      <c r="O4777">
        <v>5</v>
      </c>
      <c r="P4777">
        <v>204</v>
      </c>
      <c r="Q4777">
        <v>64</v>
      </c>
      <c r="R4777">
        <v>6</v>
      </c>
      <c r="S4777">
        <v>3</v>
      </c>
    </row>
    <row r="4778" spans="1:19" x14ac:dyDescent="0.25">
      <c r="A4778" t="s">
        <v>79</v>
      </c>
      <c r="B4778" s="23">
        <v>45205</v>
      </c>
      <c r="C4778" s="23" t="str">
        <f t="shared" si="74"/>
        <v>Oct</v>
      </c>
      <c r="D4778" t="s">
        <v>193</v>
      </c>
      <c r="E4778">
        <v>53.483958999999999</v>
      </c>
      <c r="F4778">
        <v>-2.2446440000000001</v>
      </c>
      <c r="G4778" t="s">
        <v>196</v>
      </c>
      <c r="H4778" t="s">
        <v>21</v>
      </c>
      <c r="I4778" t="s">
        <v>194</v>
      </c>
      <c r="J4778">
        <v>1041.5999999999999</v>
      </c>
      <c r="K4778" s="1">
        <v>7.0000000000000001E-3</v>
      </c>
      <c r="L4778">
        <v>8</v>
      </c>
      <c r="M4778">
        <v>0.82</v>
      </c>
      <c r="N4778">
        <v>6</v>
      </c>
      <c r="O4778">
        <v>3</v>
      </c>
      <c r="P4778">
        <v>40.799999999999997</v>
      </c>
      <c r="Q4778">
        <v>69</v>
      </c>
      <c r="R4778">
        <v>11</v>
      </c>
      <c r="S4778">
        <v>3</v>
      </c>
    </row>
    <row r="4779" spans="1:19" x14ac:dyDescent="0.25">
      <c r="A4779" t="s">
        <v>79</v>
      </c>
      <c r="B4779" s="23">
        <v>45236</v>
      </c>
      <c r="C4779" s="23" t="str">
        <f t="shared" si="74"/>
        <v>Nov</v>
      </c>
      <c r="D4779" t="s">
        <v>193</v>
      </c>
      <c r="E4779">
        <v>53.483958999999999</v>
      </c>
      <c r="F4779">
        <v>-2.2446440000000001</v>
      </c>
      <c r="G4779" t="s">
        <v>196</v>
      </c>
      <c r="H4779" t="s">
        <v>21</v>
      </c>
      <c r="I4779" t="s">
        <v>194</v>
      </c>
      <c r="J4779">
        <v>985.2</v>
      </c>
      <c r="K4779" s="1">
        <v>1.0999999999999999E-2</v>
      </c>
      <c r="L4779">
        <v>11</v>
      </c>
      <c r="M4779">
        <v>1.21</v>
      </c>
      <c r="N4779">
        <v>13</v>
      </c>
      <c r="O4779">
        <v>3</v>
      </c>
      <c r="P4779">
        <v>91.2</v>
      </c>
      <c r="Q4779">
        <v>52</v>
      </c>
      <c r="R4779">
        <v>9</v>
      </c>
      <c r="S4779">
        <v>0</v>
      </c>
    </row>
    <row r="4780" spans="1:19" x14ac:dyDescent="0.25">
      <c r="A4780" t="s">
        <v>79</v>
      </c>
      <c r="B4780" s="23">
        <v>45266</v>
      </c>
      <c r="C4780" s="23" t="str">
        <f t="shared" si="74"/>
        <v>Dec</v>
      </c>
      <c r="D4780" t="s">
        <v>193</v>
      </c>
      <c r="E4780">
        <v>53.483958999999999</v>
      </c>
      <c r="F4780">
        <v>-2.2446440000000001</v>
      </c>
      <c r="G4780" t="s">
        <v>196</v>
      </c>
      <c r="H4780" t="s">
        <v>21</v>
      </c>
      <c r="I4780" t="s">
        <v>194</v>
      </c>
      <c r="J4780">
        <v>467.5</v>
      </c>
      <c r="K4780" s="1">
        <v>1.2E-2</v>
      </c>
      <c r="L4780">
        <v>6</v>
      </c>
      <c r="M4780">
        <v>0.43</v>
      </c>
      <c r="N4780">
        <v>2</v>
      </c>
      <c r="O4780">
        <v>4</v>
      </c>
      <c r="P4780">
        <v>331.2</v>
      </c>
      <c r="Q4780">
        <v>63</v>
      </c>
      <c r="R4780">
        <v>7</v>
      </c>
      <c r="S4780">
        <v>12</v>
      </c>
    </row>
    <row r="4781" spans="1:19" x14ac:dyDescent="0.25">
      <c r="A4781" t="s">
        <v>79</v>
      </c>
      <c r="B4781" s="23" t="s">
        <v>80</v>
      </c>
      <c r="C4781" s="23" t="str">
        <f t="shared" si="74"/>
        <v>6/13/2023</v>
      </c>
      <c r="D4781" t="s">
        <v>193</v>
      </c>
      <c r="E4781">
        <v>53.483958999999999</v>
      </c>
      <c r="F4781">
        <v>-2.2446440000000001</v>
      </c>
      <c r="G4781" t="s">
        <v>196</v>
      </c>
      <c r="H4781" t="s">
        <v>21</v>
      </c>
      <c r="I4781" t="s">
        <v>194</v>
      </c>
      <c r="J4781">
        <v>806.8</v>
      </c>
      <c r="K4781" s="1">
        <v>0.01</v>
      </c>
      <c r="L4781">
        <v>8</v>
      </c>
      <c r="M4781">
        <v>0.33</v>
      </c>
      <c r="N4781">
        <v>3</v>
      </c>
      <c r="O4781">
        <v>4</v>
      </c>
      <c r="P4781">
        <v>250.8</v>
      </c>
      <c r="Q4781">
        <v>73</v>
      </c>
      <c r="R4781">
        <v>13</v>
      </c>
      <c r="S4781">
        <v>8</v>
      </c>
    </row>
    <row r="4782" spans="1:19" x14ac:dyDescent="0.25">
      <c r="A4782" t="s">
        <v>79</v>
      </c>
      <c r="B4782" s="23" t="s">
        <v>81</v>
      </c>
      <c r="C4782" s="23" t="str">
        <f t="shared" si="74"/>
        <v>6/14/2023</v>
      </c>
      <c r="D4782" t="s">
        <v>193</v>
      </c>
      <c r="E4782">
        <v>53.483958999999999</v>
      </c>
      <c r="F4782">
        <v>-2.2446440000000001</v>
      </c>
      <c r="G4782" t="s">
        <v>196</v>
      </c>
      <c r="H4782" t="s">
        <v>21</v>
      </c>
      <c r="I4782" t="s">
        <v>194</v>
      </c>
      <c r="J4782">
        <v>1053</v>
      </c>
      <c r="K4782" s="1">
        <v>0.01</v>
      </c>
      <c r="L4782">
        <v>10</v>
      </c>
      <c r="M4782">
        <v>0.55000000000000004</v>
      </c>
      <c r="N4782">
        <v>6</v>
      </c>
      <c r="O4782">
        <v>4</v>
      </c>
      <c r="P4782">
        <v>169.2</v>
      </c>
      <c r="Q4782">
        <v>59</v>
      </c>
      <c r="R4782">
        <v>11</v>
      </c>
      <c r="S4782">
        <v>17</v>
      </c>
    </row>
    <row r="4783" spans="1:19" x14ac:dyDescent="0.25">
      <c r="A4783" t="s">
        <v>79</v>
      </c>
      <c r="B4783" s="23" t="s">
        <v>82</v>
      </c>
      <c r="C4783" s="23" t="str">
        <f t="shared" si="74"/>
        <v>6/15/2023</v>
      </c>
      <c r="D4783" t="s">
        <v>193</v>
      </c>
      <c r="E4783">
        <v>53.483958999999999</v>
      </c>
      <c r="F4783">
        <v>-2.2446440000000001</v>
      </c>
      <c r="G4783" t="s">
        <v>196</v>
      </c>
      <c r="H4783" t="s">
        <v>21</v>
      </c>
      <c r="I4783" t="s">
        <v>194</v>
      </c>
      <c r="J4783">
        <v>854.1</v>
      </c>
      <c r="K4783" s="1">
        <v>8.0000000000000002E-3</v>
      </c>
      <c r="L4783">
        <v>7</v>
      </c>
      <c r="M4783">
        <v>0.51</v>
      </c>
      <c r="N4783">
        <v>3</v>
      </c>
      <c r="O4783">
        <v>6</v>
      </c>
      <c r="P4783">
        <v>500.4</v>
      </c>
      <c r="Q4783">
        <v>43</v>
      </c>
      <c r="R4783">
        <v>0</v>
      </c>
      <c r="S4783">
        <v>6</v>
      </c>
    </row>
    <row r="4784" spans="1:19" x14ac:dyDescent="0.25">
      <c r="A4784" t="s">
        <v>79</v>
      </c>
      <c r="B4784" s="23" t="s">
        <v>83</v>
      </c>
      <c r="C4784" s="23" t="str">
        <f t="shared" si="74"/>
        <v>6/16/2023</v>
      </c>
      <c r="D4784" t="s">
        <v>193</v>
      </c>
      <c r="E4784">
        <v>53.483958999999999</v>
      </c>
      <c r="F4784">
        <v>-2.2446440000000001</v>
      </c>
      <c r="G4784" t="s">
        <v>196</v>
      </c>
      <c r="H4784" t="s">
        <v>21</v>
      </c>
      <c r="I4784" t="s">
        <v>194</v>
      </c>
      <c r="J4784">
        <v>447.8</v>
      </c>
      <c r="K4784" s="1">
        <v>1.6E-2</v>
      </c>
      <c r="L4784">
        <v>7</v>
      </c>
      <c r="M4784">
        <v>0.55000000000000004</v>
      </c>
      <c r="N4784">
        <v>4</v>
      </c>
      <c r="O4784">
        <v>2</v>
      </c>
      <c r="P4784">
        <v>91.2</v>
      </c>
      <c r="Q4784">
        <v>62</v>
      </c>
      <c r="R4784">
        <v>17</v>
      </c>
      <c r="S4784">
        <v>11</v>
      </c>
    </row>
    <row r="4785" spans="1:19" x14ac:dyDescent="0.25">
      <c r="A4785" t="s">
        <v>79</v>
      </c>
      <c r="B4785" s="23" t="s">
        <v>84</v>
      </c>
      <c r="C4785" s="23" t="str">
        <f t="shared" si="74"/>
        <v>6/17/2023</v>
      </c>
      <c r="D4785" t="s">
        <v>193</v>
      </c>
      <c r="E4785">
        <v>53.483958999999999</v>
      </c>
      <c r="F4785">
        <v>-2.2446440000000001</v>
      </c>
      <c r="G4785" t="s">
        <v>196</v>
      </c>
      <c r="H4785" t="s">
        <v>21</v>
      </c>
      <c r="I4785" t="s">
        <v>194</v>
      </c>
      <c r="J4785">
        <v>896.6</v>
      </c>
      <c r="K4785" s="1">
        <v>6.0000000000000001E-3</v>
      </c>
      <c r="L4785">
        <v>5</v>
      </c>
      <c r="M4785">
        <v>0.13</v>
      </c>
      <c r="N4785">
        <v>1</v>
      </c>
      <c r="O4785">
        <v>2</v>
      </c>
      <c r="P4785">
        <v>25.2</v>
      </c>
      <c r="Q4785">
        <v>63</v>
      </c>
      <c r="R4785">
        <v>7</v>
      </c>
      <c r="S4785">
        <v>2</v>
      </c>
    </row>
    <row r="4786" spans="1:19" x14ac:dyDescent="0.25">
      <c r="A4786" t="s">
        <v>79</v>
      </c>
      <c r="B4786" s="23" t="s">
        <v>85</v>
      </c>
      <c r="C4786" s="23" t="str">
        <f t="shared" si="74"/>
        <v>6/18/2023</v>
      </c>
      <c r="D4786" t="s">
        <v>193</v>
      </c>
      <c r="E4786">
        <v>53.483958999999999</v>
      </c>
      <c r="F4786">
        <v>-2.2446440000000001</v>
      </c>
      <c r="G4786" t="s">
        <v>196</v>
      </c>
      <c r="H4786" t="s">
        <v>21</v>
      </c>
      <c r="I4786" t="s">
        <v>194</v>
      </c>
      <c r="J4786">
        <v>1167</v>
      </c>
      <c r="K4786" s="1">
        <v>8.9999999999999993E-3</v>
      </c>
      <c r="L4786">
        <v>11</v>
      </c>
      <c r="M4786">
        <v>1.22</v>
      </c>
      <c r="N4786">
        <v>13</v>
      </c>
      <c r="O4786">
        <v>3</v>
      </c>
      <c r="P4786">
        <v>151.19999999999999</v>
      </c>
      <c r="Q4786">
        <v>74</v>
      </c>
      <c r="R4786">
        <v>5</v>
      </c>
      <c r="S4786">
        <v>2</v>
      </c>
    </row>
    <row r="4787" spans="1:19" x14ac:dyDescent="0.25">
      <c r="A4787" t="s">
        <v>79</v>
      </c>
      <c r="B4787" s="23" t="s">
        <v>86</v>
      </c>
      <c r="C4787" s="23" t="str">
        <f t="shared" si="74"/>
        <v>6/19/2023</v>
      </c>
      <c r="D4787" t="s">
        <v>193</v>
      </c>
      <c r="E4787">
        <v>53.483958999999999</v>
      </c>
      <c r="F4787">
        <v>-2.2446440000000001</v>
      </c>
      <c r="G4787" t="s">
        <v>196</v>
      </c>
      <c r="H4787" t="s">
        <v>21</v>
      </c>
      <c r="I4787" t="s">
        <v>194</v>
      </c>
      <c r="J4787">
        <v>616.20000000000005</v>
      </c>
      <c r="K4787" s="1">
        <v>0.01</v>
      </c>
      <c r="L4787">
        <v>6</v>
      </c>
      <c r="M4787">
        <v>0.9</v>
      </c>
      <c r="N4787">
        <v>5</v>
      </c>
      <c r="O4787">
        <v>3</v>
      </c>
      <c r="P4787">
        <v>205.2</v>
      </c>
      <c r="Q4787">
        <v>54</v>
      </c>
      <c r="R4787">
        <v>19</v>
      </c>
      <c r="S4787">
        <v>0</v>
      </c>
    </row>
    <row r="4788" spans="1:19" x14ac:dyDescent="0.25">
      <c r="A4788" t="s">
        <v>79</v>
      </c>
      <c r="B4788" s="23" t="s">
        <v>87</v>
      </c>
      <c r="C4788" s="23" t="str">
        <f t="shared" si="74"/>
        <v>6/20/2023</v>
      </c>
      <c r="D4788" t="s">
        <v>193</v>
      </c>
      <c r="E4788">
        <v>53.483958999999999</v>
      </c>
      <c r="F4788">
        <v>-2.2446440000000001</v>
      </c>
      <c r="G4788" t="s">
        <v>196</v>
      </c>
      <c r="H4788" t="s">
        <v>21</v>
      </c>
      <c r="I4788" t="s">
        <v>194</v>
      </c>
      <c r="J4788">
        <v>442.4</v>
      </c>
      <c r="K4788" s="1">
        <v>8.9999999999999993E-3</v>
      </c>
      <c r="L4788">
        <v>4</v>
      </c>
      <c r="M4788">
        <v>0.62</v>
      </c>
      <c r="N4788">
        <v>2</v>
      </c>
      <c r="O4788">
        <v>3</v>
      </c>
      <c r="P4788">
        <v>219.6</v>
      </c>
      <c r="Q4788">
        <v>38</v>
      </c>
      <c r="R4788">
        <v>6</v>
      </c>
      <c r="S4788">
        <v>2</v>
      </c>
    </row>
    <row r="4789" spans="1:19" x14ac:dyDescent="0.25">
      <c r="A4789" t="s">
        <v>79</v>
      </c>
      <c r="B4789" s="23" t="s">
        <v>88</v>
      </c>
      <c r="C4789" s="23" t="str">
        <f t="shared" si="74"/>
        <v>6/21/2023</v>
      </c>
      <c r="D4789" t="s">
        <v>193</v>
      </c>
      <c r="E4789">
        <v>53.483958999999999</v>
      </c>
      <c r="F4789">
        <v>-2.2446440000000001</v>
      </c>
      <c r="G4789" t="s">
        <v>196</v>
      </c>
      <c r="H4789" t="s">
        <v>21</v>
      </c>
      <c r="I4789" t="s">
        <v>194</v>
      </c>
      <c r="J4789">
        <v>696.2</v>
      </c>
      <c r="K4789" s="1">
        <v>1.0999999999999999E-2</v>
      </c>
      <c r="L4789">
        <v>8</v>
      </c>
      <c r="M4789">
        <v>0.71</v>
      </c>
      <c r="N4789">
        <v>6</v>
      </c>
      <c r="O4789">
        <v>2</v>
      </c>
      <c r="P4789">
        <v>18</v>
      </c>
      <c r="Q4789">
        <v>84</v>
      </c>
      <c r="R4789">
        <v>5</v>
      </c>
      <c r="S4789">
        <v>3</v>
      </c>
    </row>
    <row r="4790" spans="1:19" x14ac:dyDescent="0.25">
      <c r="A4790" t="s">
        <v>79</v>
      </c>
      <c r="B4790" s="23" t="s">
        <v>89</v>
      </c>
      <c r="C4790" s="23" t="str">
        <f t="shared" si="74"/>
        <v>6/22/2023</v>
      </c>
      <c r="D4790" t="s">
        <v>193</v>
      </c>
      <c r="E4790">
        <v>53.483958999999999</v>
      </c>
      <c r="F4790">
        <v>-2.2446440000000001</v>
      </c>
      <c r="G4790" t="s">
        <v>196</v>
      </c>
      <c r="H4790" t="s">
        <v>21</v>
      </c>
      <c r="I4790" t="s">
        <v>194</v>
      </c>
      <c r="J4790">
        <v>847.6</v>
      </c>
      <c r="K4790" s="1">
        <v>1.0999999999999999E-2</v>
      </c>
      <c r="L4790">
        <v>9</v>
      </c>
      <c r="M4790">
        <v>0.84</v>
      </c>
      <c r="N4790">
        <v>7</v>
      </c>
      <c r="O4790">
        <v>3</v>
      </c>
      <c r="P4790">
        <v>105.6</v>
      </c>
      <c r="Q4790">
        <v>35</v>
      </c>
      <c r="R4790">
        <v>8</v>
      </c>
      <c r="S4790">
        <v>5</v>
      </c>
    </row>
    <row r="4791" spans="1:19" x14ac:dyDescent="0.25">
      <c r="A4791" t="s">
        <v>79</v>
      </c>
      <c r="B4791" s="23" t="s">
        <v>90</v>
      </c>
      <c r="C4791" s="23" t="str">
        <f t="shared" si="74"/>
        <v>6/23/2023</v>
      </c>
      <c r="D4791" t="s">
        <v>193</v>
      </c>
      <c r="E4791">
        <v>53.483958999999999</v>
      </c>
      <c r="F4791">
        <v>-2.2446440000000001</v>
      </c>
      <c r="G4791" t="s">
        <v>196</v>
      </c>
      <c r="H4791" t="s">
        <v>21</v>
      </c>
      <c r="I4791" t="s">
        <v>194</v>
      </c>
      <c r="J4791">
        <v>958.2</v>
      </c>
      <c r="K4791" s="1">
        <v>7.0000000000000001E-3</v>
      </c>
      <c r="L4791">
        <v>7</v>
      </c>
      <c r="M4791">
        <v>0.79</v>
      </c>
      <c r="N4791">
        <v>6</v>
      </c>
      <c r="O4791">
        <v>5</v>
      </c>
      <c r="P4791">
        <v>208.8</v>
      </c>
      <c r="Q4791">
        <v>40</v>
      </c>
      <c r="R4791">
        <v>4</v>
      </c>
      <c r="S4791">
        <v>6</v>
      </c>
    </row>
    <row r="4792" spans="1:19" x14ac:dyDescent="0.25">
      <c r="A4792" t="s">
        <v>79</v>
      </c>
      <c r="B4792" s="23" t="s">
        <v>91</v>
      </c>
      <c r="C4792" s="23" t="str">
        <f t="shared" si="74"/>
        <v>6/24/2023</v>
      </c>
      <c r="D4792" t="s">
        <v>193</v>
      </c>
      <c r="E4792">
        <v>53.483958999999999</v>
      </c>
      <c r="F4792">
        <v>-2.2446440000000001</v>
      </c>
      <c r="G4792" t="s">
        <v>196</v>
      </c>
      <c r="H4792" t="s">
        <v>21</v>
      </c>
      <c r="I4792" t="s">
        <v>194</v>
      </c>
      <c r="J4792">
        <v>277.39999999999998</v>
      </c>
      <c r="K4792" s="1">
        <v>1.4E-2</v>
      </c>
      <c r="L4792">
        <v>4</v>
      </c>
      <c r="M4792">
        <v>1.1599999999999999</v>
      </c>
      <c r="N4792">
        <v>5</v>
      </c>
      <c r="O4792">
        <v>3</v>
      </c>
      <c r="P4792">
        <v>115.2</v>
      </c>
      <c r="Q4792">
        <v>69</v>
      </c>
      <c r="R4792">
        <v>16</v>
      </c>
      <c r="S4792">
        <v>6</v>
      </c>
    </row>
    <row r="4793" spans="1:19" x14ac:dyDescent="0.25">
      <c r="A4793" t="s">
        <v>79</v>
      </c>
      <c r="B4793" s="23" t="s">
        <v>92</v>
      </c>
      <c r="C4793" s="23" t="str">
        <f t="shared" si="74"/>
        <v>6/25/2023</v>
      </c>
      <c r="D4793" t="s">
        <v>193</v>
      </c>
      <c r="E4793">
        <v>53.483958999999999</v>
      </c>
      <c r="F4793">
        <v>-2.2446440000000001</v>
      </c>
      <c r="G4793" t="s">
        <v>196</v>
      </c>
      <c r="H4793" t="s">
        <v>21</v>
      </c>
      <c r="I4793" t="s">
        <v>194</v>
      </c>
      <c r="J4793">
        <v>596.79999999999995</v>
      </c>
      <c r="K4793" s="1">
        <v>1.0999999999999999E-2</v>
      </c>
      <c r="L4793">
        <v>6</v>
      </c>
      <c r="M4793">
        <v>0.69</v>
      </c>
      <c r="N4793">
        <v>4</v>
      </c>
      <c r="O4793">
        <v>6</v>
      </c>
      <c r="P4793">
        <v>198</v>
      </c>
      <c r="Q4793">
        <v>43</v>
      </c>
      <c r="R4793">
        <v>6</v>
      </c>
      <c r="S4793">
        <v>5</v>
      </c>
    </row>
    <row r="4794" spans="1:19" x14ac:dyDescent="0.25">
      <c r="A4794" t="s">
        <v>79</v>
      </c>
      <c r="B4794" s="23" t="s">
        <v>93</v>
      </c>
      <c r="C4794" s="23" t="str">
        <f t="shared" si="74"/>
        <v>6/26/2023</v>
      </c>
      <c r="D4794" t="s">
        <v>193</v>
      </c>
      <c r="E4794">
        <v>53.483958999999999</v>
      </c>
      <c r="F4794">
        <v>-2.2446440000000001</v>
      </c>
      <c r="G4794" t="s">
        <v>196</v>
      </c>
      <c r="H4794" t="s">
        <v>21</v>
      </c>
      <c r="I4794" t="s">
        <v>194</v>
      </c>
      <c r="J4794">
        <v>436.2</v>
      </c>
      <c r="K4794" s="1">
        <v>6.0000000000000001E-3</v>
      </c>
      <c r="L4794">
        <v>3</v>
      </c>
      <c r="M4794">
        <v>1.36</v>
      </c>
      <c r="N4794">
        <v>4</v>
      </c>
      <c r="O4794">
        <v>6</v>
      </c>
      <c r="P4794">
        <v>152.4</v>
      </c>
      <c r="Q4794">
        <v>57</v>
      </c>
      <c r="R4794">
        <v>5</v>
      </c>
      <c r="S4794">
        <v>3</v>
      </c>
    </row>
    <row r="4795" spans="1:19" x14ac:dyDescent="0.25">
      <c r="A4795" t="s">
        <v>79</v>
      </c>
      <c r="B4795" s="23" t="s">
        <v>94</v>
      </c>
      <c r="C4795" s="23" t="str">
        <f t="shared" si="74"/>
        <v>6/27/2023</v>
      </c>
      <c r="D4795" t="s">
        <v>193</v>
      </c>
      <c r="E4795">
        <v>53.483958999999999</v>
      </c>
      <c r="F4795">
        <v>-2.2446440000000001</v>
      </c>
      <c r="G4795" t="s">
        <v>196</v>
      </c>
      <c r="H4795" t="s">
        <v>21</v>
      </c>
      <c r="I4795" t="s">
        <v>194</v>
      </c>
      <c r="J4795">
        <v>794.8</v>
      </c>
      <c r="K4795" s="1">
        <v>5.0000000000000001E-3</v>
      </c>
      <c r="L4795">
        <v>4</v>
      </c>
      <c r="M4795">
        <v>0.33</v>
      </c>
      <c r="N4795">
        <v>1</v>
      </c>
      <c r="O4795">
        <v>5</v>
      </c>
      <c r="P4795">
        <v>240</v>
      </c>
      <c r="Q4795">
        <v>41</v>
      </c>
      <c r="R4795">
        <v>10</v>
      </c>
      <c r="S4795">
        <v>12</v>
      </c>
    </row>
    <row r="4796" spans="1:19" x14ac:dyDescent="0.25">
      <c r="A4796" t="s">
        <v>79</v>
      </c>
      <c r="B4796" s="23" t="s">
        <v>95</v>
      </c>
      <c r="C4796" s="23" t="str">
        <f t="shared" si="74"/>
        <v>6/28/2023</v>
      </c>
      <c r="D4796" t="s">
        <v>193</v>
      </c>
      <c r="E4796">
        <v>53.483958999999999</v>
      </c>
      <c r="F4796">
        <v>-2.2446440000000001</v>
      </c>
      <c r="G4796" t="s">
        <v>196</v>
      </c>
      <c r="H4796" t="s">
        <v>21</v>
      </c>
      <c r="I4796" t="s">
        <v>194</v>
      </c>
      <c r="J4796">
        <v>968.1</v>
      </c>
      <c r="K4796" s="1">
        <v>1.2999999999999999E-2</v>
      </c>
      <c r="L4796">
        <v>12</v>
      </c>
      <c r="M4796">
        <v>0.74</v>
      </c>
      <c r="N4796">
        <v>9</v>
      </c>
      <c r="O4796">
        <v>7</v>
      </c>
      <c r="P4796">
        <v>188.4</v>
      </c>
      <c r="Q4796">
        <v>71</v>
      </c>
      <c r="R4796">
        <v>9</v>
      </c>
      <c r="S4796">
        <v>2</v>
      </c>
    </row>
    <row r="4797" spans="1:19" x14ac:dyDescent="0.25">
      <c r="A4797" t="s">
        <v>79</v>
      </c>
      <c r="B4797" s="23" t="s">
        <v>96</v>
      </c>
      <c r="C4797" s="23" t="str">
        <f t="shared" si="74"/>
        <v>6/29/2023</v>
      </c>
      <c r="D4797" t="s">
        <v>193</v>
      </c>
      <c r="E4797">
        <v>53.483958999999999</v>
      </c>
      <c r="F4797">
        <v>-2.2446440000000001</v>
      </c>
      <c r="G4797" t="s">
        <v>196</v>
      </c>
      <c r="H4797" t="s">
        <v>21</v>
      </c>
      <c r="I4797" t="s">
        <v>194</v>
      </c>
      <c r="J4797">
        <v>682.7</v>
      </c>
      <c r="K4797" s="1">
        <v>1.0999999999999999E-2</v>
      </c>
      <c r="L4797">
        <v>7</v>
      </c>
      <c r="M4797">
        <v>0.71</v>
      </c>
      <c r="N4797">
        <v>5</v>
      </c>
      <c r="O4797">
        <v>2</v>
      </c>
      <c r="P4797">
        <v>44.4</v>
      </c>
      <c r="Q4797">
        <v>60</v>
      </c>
      <c r="R4797">
        <v>16</v>
      </c>
      <c r="S4797">
        <v>11</v>
      </c>
    </row>
    <row r="4798" spans="1:19" x14ac:dyDescent="0.25">
      <c r="A4798" t="s">
        <v>79</v>
      </c>
      <c r="B4798" s="23" t="s">
        <v>97</v>
      </c>
      <c r="C4798" s="23" t="str">
        <f t="shared" si="74"/>
        <v>6/30/2023</v>
      </c>
      <c r="D4798" t="s">
        <v>193</v>
      </c>
      <c r="E4798">
        <v>53.483958999999999</v>
      </c>
      <c r="F4798">
        <v>-2.2446440000000001</v>
      </c>
      <c r="G4798" t="s">
        <v>196</v>
      </c>
      <c r="H4798" t="s">
        <v>21</v>
      </c>
      <c r="I4798" t="s">
        <v>194</v>
      </c>
      <c r="J4798">
        <v>829.9</v>
      </c>
      <c r="K4798" s="1">
        <v>1.0999999999999999E-2</v>
      </c>
      <c r="L4798">
        <v>9</v>
      </c>
      <c r="M4798">
        <v>1.43</v>
      </c>
      <c r="N4798">
        <v>13</v>
      </c>
      <c r="O4798">
        <v>4</v>
      </c>
      <c r="P4798">
        <v>104.4</v>
      </c>
      <c r="Q4798">
        <v>41</v>
      </c>
      <c r="R4798">
        <v>10</v>
      </c>
      <c r="S4798">
        <v>8</v>
      </c>
    </row>
    <row r="4799" spans="1:19" x14ac:dyDescent="0.25">
      <c r="A4799" t="s">
        <v>79</v>
      </c>
      <c r="B4799" s="23">
        <v>44933</v>
      </c>
      <c r="C4799" s="23" t="str">
        <f t="shared" si="74"/>
        <v>Jan</v>
      </c>
      <c r="D4799" t="s">
        <v>193</v>
      </c>
      <c r="E4799">
        <v>53.483958999999999</v>
      </c>
      <c r="F4799">
        <v>-2.2446440000000001</v>
      </c>
      <c r="G4799" t="s">
        <v>196</v>
      </c>
      <c r="H4799" t="s">
        <v>21</v>
      </c>
      <c r="I4799" t="s">
        <v>194</v>
      </c>
      <c r="J4799">
        <v>669.2</v>
      </c>
      <c r="K4799" s="1">
        <v>1.4999999999999999E-2</v>
      </c>
      <c r="L4799">
        <v>10</v>
      </c>
      <c r="M4799">
        <v>0.24</v>
      </c>
      <c r="N4799">
        <v>2</v>
      </c>
      <c r="O4799">
        <v>7</v>
      </c>
      <c r="P4799">
        <v>460.8</v>
      </c>
      <c r="Q4799">
        <v>57</v>
      </c>
      <c r="R4799">
        <v>11</v>
      </c>
      <c r="S4799">
        <v>11</v>
      </c>
    </row>
    <row r="4800" spans="1:19" x14ac:dyDescent="0.25">
      <c r="A4800" t="s">
        <v>79</v>
      </c>
      <c r="B4800" s="23">
        <v>44964</v>
      </c>
      <c r="C4800" s="23" t="str">
        <f t="shared" si="74"/>
        <v>Feb</v>
      </c>
      <c r="D4800" t="s">
        <v>193</v>
      </c>
      <c r="E4800">
        <v>53.483958999999999</v>
      </c>
      <c r="F4800">
        <v>-2.2446440000000001</v>
      </c>
      <c r="G4800" t="s">
        <v>196</v>
      </c>
      <c r="H4800" t="s">
        <v>21</v>
      </c>
      <c r="I4800" t="s">
        <v>194</v>
      </c>
      <c r="J4800">
        <v>721.2</v>
      </c>
      <c r="K4800" s="1">
        <v>1.6E-2</v>
      </c>
      <c r="L4800">
        <v>11</v>
      </c>
      <c r="M4800">
        <v>1.44</v>
      </c>
      <c r="N4800">
        <v>16</v>
      </c>
      <c r="O4800">
        <v>2</v>
      </c>
      <c r="P4800">
        <v>78</v>
      </c>
      <c r="Q4800">
        <v>62</v>
      </c>
      <c r="R4800">
        <v>10</v>
      </c>
      <c r="S4800">
        <v>8</v>
      </c>
    </row>
    <row r="4801" spans="1:19" x14ac:dyDescent="0.25">
      <c r="A4801" t="s">
        <v>79</v>
      </c>
      <c r="B4801" s="23">
        <v>44992</v>
      </c>
      <c r="C4801" s="23" t="str">
        <f t="shared" si="74"/>
        <v>Mar</v>
      </c>
      <c r="D4801" t="s">
        <v>193</v>
      </c>
      <c r="E4801">
        <v>53.483958999999999</v>
      </c>
      <c r="F4801">
        <v>-2.2446440000000001</v>
      </c>
      <c r="G4801" t="s">
        <v>196</v>
      </c>
      <c r="H4801" t="s">
        <v>21</v>
      </c>
      <c r="I4801" t="s">
        <v>194</v>
      </c>
      <c r="J4801">
        <v>1167.4000000000001</v>
      </c>
      <c r="K4801" s="1">
        <v>8.0000000000000002E-3</v>
      </c>
      <c r="L4801">
        <v>9</v>
      </c>
      <c r="M4801">
        <v>0.14000000000000001</v>
      </c>
      <c r="N4801">
        <v>1</v>
      </c>
      <c r="O4801">
        <v>2</v>
      </c>
      <c r="P4801">
        <v>54</v>
      </c>
      <c r="Q4801">
        <v>73</v>
      </c>
      <c r="R4801">
        <v>12</v>
      </c>
      <c r="S4801">
        <v>0</v>
      </c>
    </row>
    <row r="4802" spans="1:19" x14ac:dyDescent="0.25">
      <c r="A4802" t="s">
        <v>79</v>
      </c>
      <c r="B4802" s="23">
        <v>45023</v>
      </c>
      <c r="C4802" s="23" t="str">
        <f t="shared" si="74"/>
        <v>Apr</v>
      </c>
      <c r="D4802" t="s">
        <v>193</v>
      </c>
      <c r="E4802">
        <v>53.483958999999999</v>
      </c>
      <c r="F4802">
        <v>-2.2446440000000001</v>
      </c>
      <c r="G4802" t="s">
        <v>196</v>
      </c>
      <c r="H4802" t="s">
        <v>21</v>
      </c>
      <c r="I4802" t="s">
        <v>194</v>
      </c>
      <c r="J4802">
        <v>434.4</v>
      </c>
      <c r="K4802" s="1">
        <v>1.0999999999999999E-2</v>
      </c>
      <c r="L4802">
        <v>5</v>
      </c>
      <c r="M4802">
        <v>1.55</v>
      </c>
      <c r="N4802">
        <v>7</v>
      </c>
      <c r="O4802">
        <v>2</v>
      </c>
      <c r="P4802">
        <v>108</v>
      </c>
      <c r="Q4802">
        <v>47</v>
      </c>
      <c r="R4802">
        <v>16</v>
      </c>
      <c r="S4802">
        <v>3</v>
      </c>
    </row>
    <row r="4803" spans="1:19" x14ac:dyDescent="0.25">
      <c r="A4803" t="s">
        <v>79</v>
      </c>
      <c r="B4803" s="23">
        <v>45053</v>
      </c>
      <c r="C4803" s="23" t="str">
        <f t="shared" ref="C4803:C4866" si="75">TEXT(B4803,"mmm")</f>
        <v>May</v>
      </c>
      <c r="D4803" t="s">
        <v>193</v>
      </c>
      <c r="E4803">
        <v>53.483958999999999</v>
      </c>
      <c r="F4803">
        <v>-2.2446440000000001</v>
      </c>
      <c r="G4803" t="s">
        <v>196</v>
      </c>
      <c r="H4803" t="s">
        <v>21</v>
      </c>
      <c r="I4803" t="s">
        <v>194</v>
      </c>
      <c r="J4803">
        <v>1009.5</v>
      </c>
      <c r="K4803" s="1">
        <v>1.4E-2</v>
      </c>
      <c r="L4803">
        <v>14</v>
      </c>
      <c r="M4803">
        <v>0.95</v>
      </c>
      <c r="N4803">
        <v>13</v>
      </c>
      <c r="O4803">
        <v>3</v>
      </c>
      <c r="P4803">
        <v>79.2</v>
      </c>
      <c r="Q4803">
        <v>69</v>
      </c>
      <c r="R4803">
        <v>16</v>
      </c>
      <c r="S4803">
        <v>8</v>
      </c>
    </row>
    <row r="4804" spans="1:19" x14ac:dyDescent="0.25">
      <c r="A4804" t="s">
        <v>79</v>
      </c>
      <c r="B4804" s="23">
        <v>45084</v>
      </c>
      <c r="C4804" s="23" t="str">
        <f t="shared" si="75"/>
        <v>Jun</v>
      </c>
      <c r="D4804" t="s">
        <v>193</v>
      </c>
      <c r="E4804">
        <v>53.483958999999999</v>
      </c>
      <c r="F4804">
        <v>-2.2446440000000001</v>
      </c>
      <c r="G4804" t="s">
        <v>196</v>
      </c>
      <c r="H4804" t="s">
        <v>21</v>
      </c>
      <c r="I4804" t="s">
        <v>194</v>
      </c>
      <c r="J4804">
        <v>257.7</v>
      </c>
      <c r="K4804" s="1">
        <v>1.4999999999999999E-2</v>
      </c>
      <c r="L4804">
        <v>4</v>
      </c>
      <c r="M4804">
        <v>0.33</v>
      </c>
      <c r="N4804">
        <v>1</v>
      </c>
      <c r="O4804">
        <v>4</v>
      </c>
      <c r="P4804">
        <v>243.6</v>
      </c>
      <c r="Q4804">
        <v>45</v>
      </c>
      <c r="R4804">
        <v>13</v>
      </c>
      <c r="S4804">
        <v>2</v>
      </c>
    </row>
    <row r="4805" spans="1:19" x14ac:dyDescent="0.25">
      <c r="A4805" t="s">
        <v>79</v>
      </c>
      <c r="B4805" s="23">
        <v>45114</v>
      </c>
      <c r="C4805" s="23" t="str">
        <f t="shared" si="75"/>
        <v>Jul</v>
      </c>
      <c r="D4805" t="s">
        <v>193</v>
      </c>
      <c r="E4805">
        <v>53.483958999999999</v>
      </c>
      <c r="F4805">
        <v>-2.2446440000000001</v>
      </c>
      <c r="G4805" t="s">
        <v>196</v>
      </c>
      <c r="H4805" t="s">
        <v>21</v>
      </c>
      <c r="I4805" t="s">
        <v>194</v>
      </c>
      <c r="J4805">
        <v>508.5</v>
      </c>
      <c r="K4805" s="1">
        <v>1.6E-2</v>
      </c>
      <c r="L4805">
        <v>8</v>
      </c>
      <c r="M4805">
        <v>1.1399999999999999</v>
      </c>
      <c r="N4805">
        <v>9</v>
      </c>
      <c r="O4805">
        <v>5</v>
      </c>
      <c r="P4805">
        <v>370.8</v>
      </c>
      <c r="Q4805">
        <v>51</v>
      </c>
      <c r="R4805">
        <v>7</v>
      </c>
      <c r="S4805">
        <v>5</v>
      </c>
    </row>
    <row r="4806" spans="1:19" x14ac:dyDescent="0.25">
      <c r="A4806" t="s">
        <v>79</v>
      </c>
      <c r="B4806" s="23">
        <v>45145</v>
      </c>
      <c r="C4806" s="23" t="str">
        <f t="shared" si="75"/>
        <v>Aug</v>
      </c>
      <c r="D4806" t="s">
        <v>193</v>
      </c>
      <c r="E4806">
        <v>53.483958999999999</v>
      </c>
      <c r="F4806">
        <v>-2.2446440000000001</v>
      </c>
      <c r="G4806" t="s">
        <v>196</v>
      </c>
      <c r="H4806" t="s">
        <v>21</v>
      </c>
      <c r="I4806" t="s">
        <v>194</v>
      </c>
      <c r="J4806">
        <v>712.4</v>
      </c>
      <c r="K4806" s="1">
        <v>1.6E-2</v>
      </c>
      <c r="L4806">
        <v>12</v>
      </c>
      <c r="M4806">
        <v>1.38</v>
      </c>
      <c r="N4806">
        <v>16</v>
      </c>
      <c r="O4806">
        <v>5</v>
      </c>
      <c r="P4806">
        <v>272.39999999999998</v>
      </c>
      <c r="Q4806">
        <v>41</v>
      </c>
      <c r="R4806">
        <v>15</v>
      </c>
      <c r="S4806">
        <v>9</v>
      </c>
    </row>
    <row r="4807" spans="1:19" x14ac:dyDescent="0.25">
      <c r="A4807" t="s">
        <v>79</v>
      </c>
      <c r="B4807" s="23">
        <v>45176</v>
      </c>
      <c r="C4807" s="23" t="str">
        <f t="shared" si="75"/>
        <v>Sep</v>
      </c>
      <c r="D4807" t="s">
        <v>193</v>
      </c>
      <c r="E4807">
        <v>53.483958999999999</v>
      </c>
      <c r="F4807">
        <v>-2.2446440000000001</v>
      </c>
      <c r="G4807" t="s">
        <v>196</v>
      </c>
      <c r="H4807" t="s">
        <v>21</v>
      </c>
      <c r="I4807" t="s">
        <v>194</v>
      </c>
      <c r="J4807">
        <v>912.5</v>
      </c>
      <c r="K4807" s="1">
        <v>1.4E-2</v>
      </c>
      <c r="L4807">
        <v>13</v>
      </c>
      <c r="M4807">
        <v>0.39</v>
      </c>
      <c r="N4807">
        <v>5</v>
      </c>
      <c r="O4807">
        <v>3</v>
      </c>
      <c r="P4807">
        <v>152.4</v>
      </c>
      <c r="Q4807">
        <v>77</v>
      </c>
      <c r="R4807">
        <v>3</v>
      </c>
      <c r="S4807">
        <v>8</v>
      </c>
    </row>
    <row r="4808" spans="1:19" x14ac:dyDescent="0.25">
      <c r="A4808" t="s">
        <v>79</v>
      </c>
      <c r="B4808" s="23">
        <v>45206</v>
      </c>
      <c r="C4808" s="23" t="str">
        <f t="shared" si="75"/>
        <v>Oct</v>
      </c>
      <c r="D4808" t="s">
        <v>193</v>
      </c>
      <c r="E4808">
        <v>53.483958999999999</v>
      </c>
      <c r="F4808">
        <v>-2.2446440000000001</v>
      </c>
      <c r="G4808" t="s">
        <v>196</v>
      </c>
      <c r="H4808" t="s">
        <v>21</v>
      </c>
      <c r="I4808" t="s">
        <v>194</v>
      </c>
      <c r="J4808">
        <v>727.8</v>
      </c>
      <c r="K4808" s="1">
        <v>7.0000000000000001E-3</v>
      </c>
      <c r="L4808">
        <v>5</v>
      </c>
      <c r="M4808">
        <v>1.06</v>
      </c>
      <c r="N4808">
        <v>6</v>
      </c>
      <c r="O4808">
        <v>6</v>
      </c>
      <c r="P4808">
        <v>423.6</v>
      </c>
      <c r="Q4808">
        <v>35</v>
      </c>
      <c r="R4808">
        <v>1</v>
      </c>
      <c r="S4808">
        <v>9</v>
      </c>
    </row>
    <row r="4809" spans="1:19" x14ac:dyDescent="0.25">
      <c r="A4809" t="s">
        <v>79</v>
      </c>
      <c r="B4809" s="23">
        <v>45237</v>
      </c>
      <c r="C4809" s="23" t="str">
        <f t="shared" si="75"/>
        <v>Nov</v>
      </c>
      <c r="D4809" t="s">
        <v>193</v>
      </c>
      <c r="E4809">
        <v>53.483958999999999</v>
      </c>
      <c r="F4809">
        <v>-2.2446440000000001</v>
      </c>
      <c r="G4809" t="s">
        <v>196</v>
      </c>
      <c r="H4809" t="s">
        <v>21</v>
      </c>
      <c r="I4809" t="s">
        <v>194</v>
      </c>
      <c r="J4809">
        <v>455.9</v>
      </c>
      <c r="K4809" s="1">
        <v>6.0000000000000001E-3</v>
      </c>
      <c r="L4809">
        <v>3</v>
      </c>
      <c r="M4809">
        <v>0.56000000000000005</v>
      </c>
      <c r="N4809">
        <v>2</v>
      </c>
      <c r="O4809">
        <v>6</v>
      </c>
      <c r="P4809">
        <v>476.4</v>
      </c>
      <c r="Q4809">
        <v>55</v>
      </c>
      <c r="R4809">
        <v>7</v>
      </c>
      <c r="S4809">
        <v>6</v>
      </c>
    </row>
    <row r="4810" spans="1:19" x14ac:dyDescent="0.25">
      <c r="A4810" t="s">
        <v>79</v>
      </c>
      <c r="B4810" s="23">
        <v>45267</v>
      </c>
      <c r="C4810" s="23" t="str">
        <f t="shared" si="75"/>
        <v>Dec</v>
      </c>
      <c r="D4810" t="s">
        <v>193</v>
      </c>
      <c r="E4810">
        <v>53.483958999999999</v>
      </c>
      <c r="F4810">
        <v>-2.2446440000000001</v>
      </c>
      <c r="G4810" t="s">
        <v>196</v>
      </c>
      <c r="H4810" t="s">
        <v>21</v>
      </c>
      <c r="I4810" t="s">
        <v>194</v>
      </c>
      <c r="J4810">
        <v>786.7</v>
      </c>
      <c r="K4810" s="1">
        <v>7.0000000000000001E-3</v>
      </c>
      <c r="L4810">
        <v>5</v>
      </c>
      <c r="M4810">
        <v>0.55000000000000004</v>
      </c>
      <c r="N4810">
        <v>3</v>
      </c>
      <c r="O4810">
        <v>3</v>
      </c>
      <c r="P4810">
        <v>8.4</v>
      </c>
      <c r="Q4810">
        <v>55</v>
      </c>
      <c r="R4810">
        <v>15</v>
      </c>
      <c r="S4810">
        <v>3</v>
      </c>
    </row>
    <row r="4811" spans="1:19" x14ac:dyDescent="0.25">
      <c r="A4811" t="s">
        <v>79</v>
      </c>
      <c r="B4811" s="23" t="s">
        <v>98</v>
      </c>
      <c r="C4811" s="23" t="str">
        <f t="shared" si="75"/>
        <v>7/13/2023</v>
      </c>
      <c r="D4811" t="s">
        <v>193</v>
      </c>
      <c r="E4811">
        <v>53.483958999999999</v>
      </c>
      <c r="F4811">
        <v>-2.2446440000000001</v>
      </c>
      <c r="G4811" t="s">
        <v>196</v>
      </c>
      <c r="H4811" t="s">
        <v>21</v>
      </c>
      <c r="I4811" t="s">
        <v>194</v>
      </c>
      <c r="J4811">
        <v>599.70000000000005</v>
      </c>
      <c r="K4811" s="1">
        <v>8.9999999999999993E-3</v>
      </c>
      <c r="L4811">
        <v>5</v>
      </c>
      <c r="M4811">
        <v>0.7</v>
      </c>
      <c r="N4811">
        <v>4</v>
      </c>
      <c r="O4811">
        <v>5</v>
      </c>
      <c r="P4811">
        <v>303.60000000000002</v>
      </c>
      <c r="Q4811">
        <v>60</v>
      </c>
      <c r="R4811">
        <v>8</v>
      </c>
      <c r="S4811">
        <v>3</v>
      </c>
    </row>
    <row r="4812" spans="1:19" x14ac:dyDescent="0.25">
      <c r="A4812" t="s">
        <v>79</v>
      </c>
      <c r="B4812" s="23" t="s">
        <v>99</v>
      </c>
      <c r="C4812" s="23" t="str">
        <f t="shared" si="75"/>
        <v>7/14/2023</v>
      </c>
      <c r="D4812" t="s">
        <v>193</v>
      </c>
      <c r="E4812">
        <v>53.483958999999999</v>
      </c>
      <c r="F4812">
        <v>-2.2446440000000001</v>
      </c>
      <c r="G4812" t="s">
        <v>196</v>
      </c>
      <c r="H4812" t="s">
        <v>21</v>
      </c>
      <c r="I4812" t="s">
        <v>194</v>
      </c>
      <c r="J4812">
        <v>740.5</v>
      </c>
      <c r="K4812" s="1">
        <v>1.0999999999999999E-2</v>
      </c>
      <c r="L4812">
        <v>8</v>
      </c>
      <c r="M4812">
        <v>1.36</v>
      </c>
      <c r="N4812">
        <v>11</v>
      </c>
      <c r="O4812">
        <v>6</v>
      </c>
      <c r="P4812">
        <v>184.8</v>
      </c>
      <c r="Q4812">
        <v>28</v>
      </c>
      <c r="R4812">
        <v>10</v>
      </c>
      <c r="S4812">
        <v>3</v>
      </c>
    </row>
    <row r="4813" spans="1:19" x14ac:dyDescent="0.25">
      <c r="A4813" t="s">
        <v>79</v>
      </c>
      <c r="B4813" s="23" t="s">
        <v>100</v>
      </c>
      <c r="C4813" s="23" t="str">
        <f t="shared" si="75"/>
        <v>7/15/2023</v>
      </c>
      <c r="D4813" t="s">
        <v>193</v>
      </c>
      <c r="E4813">
        <v>53.483958999999999</v>
      </c>
      <c r="F4813">
        <v>-2.2446440000000001</v>
      </c>
      <c r="G4813" t="s">
        <v>196</v>
      </c>
      <c r="H4813" t="s">
        <v>21</v>
      </c>
      <c r="I4813" t="s">
        <v>194</v>
      </c>
      <c r="J4813">
        <v>482.3</v>
      </c>
      <c r="K4813" s="1">
        <v>1.0999999999999999E-2</v>
      </c>
      <c r="L4813">
        <v>5</v>
      </c>
      <c r="M4813">
        <v>1.56</v>
      </c>
      <c r="N4813">
        <v>9</v>
      </c>
      <c r="O4813">
        <v>4</v>
      </c>
      <c r="P4813">
        <v>123.6</v>
      </c>
      <c r="Q4813">
        <v>41</v>
      </c>
      <c r="R4813">
        <v>7</v>
      </c>
      <c r="S4813">
        <v>11</v>
      </c>
    </row>
    <row r="4814" spans="1:19" x14ac:dyDescent="0.25">
      <c r="A4814" t="s">
        <v>79</v>
      </c>
      <c r="B4814" s="23" t="s">
        <v>101</v>
      </c>
      <c r="C4814" s="23" t="str">
        <f t="shared" si="75"/>
        <v>7/16/2023</v>
      </c>
      <c r="D4814" t="s">
        <v>193</v>
      </c>
      <c r="E4814">
        <v>53.483958999999999</v>
      </c>
      <c r="F4814">
        <v>-2.2446440000000001</v>
      </c>
      <c r="G4814" t="s">
        <v>196</v>
      </c>
      <c r="H4814" t="s">
        <v>21</v>
      </c>
      <c r="I4814" t="s">
        <v>194</v>
      </c>
      <c r="J4814">
        <v>527.29999999999995</v>
      </c>
      <c r="K4814" s="1">
        <v>1.4999999999999999E-2</v>
      </c>
      <c r="L4814">
        <v>8</v>
      </c>
      <c r="M4814">
        <v>0.67</v>
      </c>
      <c r="N4814">
        <v>5</v>
      </c>
      <c r="O4814">
        <v>3</v>
      </c>
      <c r="P4814">
        <v>10.8</v>
      </c>
      <c r="Q4814">
        <v>72</v>
      </c>
      <c r="R4814">
        <v>6</v>
      </c>
      <c r="S4814">
        <v>5</v>
      </c>
    </row>
    <row r="4815" spans="1:19" x14ac:dyDescent="0.25">
      <c r="A4815" t="s">
        <v>79</v>
      </c>
      <c r="B4815" s="23" t="s">
        <v>102</v>
      </c>
      <c r="C4815" s="23" t="str">
        <f t="shared" si="75"/>
        <v>7/17/2023</v>
      </c>
      <c r="D4815" t="s">
        <v>193</v>
      </c>
      <c r="E4815">
        <v>53.483958999999999</v>
      </c>
      <c r="F4815">
        <v>-2.2446440000000001</v>
      </c>
      <c r="G4815" t="s">
        <v>196</v>
      </c>
      <c r="H4815" t="s">
        <v>21</v>
      </c>
      <c r="I4815" t="s">
        <v>194</v>
      </c>
      <c r="J4815">
        <v>420.3</v>
      </c>
      <c r="K4815" s="1">
        <v>1.0999999999999999E-2</v>
      </c>
      <c r="L4815">
        <v>5</v>
      </c>
      <c r="M4815">
        <v>0.83</v>
      </c>
      <c r="N4815">
        <v>4</v>
      </c>
      <c r="O4815">
        <v>1</v>
      </c>
      <c r="P4815">
        <v>9.6</v>
      </c>
      <c r="Q4815">
        <v>36</v>
      </c>
      <c r="R4815">
        <v>8</v>
      </c>
      <c r="S4815">
        <v>6</v>
      </c>
    </row>
    <row r="4816" spans="1:19" x14ac:dyDescent="0.25">
      <c r="A4816" t="s">
        <v>79</v>
      </c>
      <c r="B4816" s="23" t="s">
        <v>103</v>
      </c>
      <c r="C4816" s="23" t="str">
        <f t="shared" si="75"/>
        <v>7/18/2023</v>
      </c>
      <c r="D4816" t="s">
        <v>193</v>
      </c>
      <c r="E4816">
        <v>53.483958999999999</v>
      </c>
      <c r="F4816">
        <v>-2.2446440000000001</v>
      </c>
      <c r="G4816" t="s">
        <v>196</v>
      </c>
      <c r="H4816" t="s">
        <v>21</v>
      </c>
      <c r="I4816" t="s">
        <v>194</v>
      </c>
      <c r="J4816">
        <v>610.6</v>
      </c>
      <c r="K4816" s="1">
        <v>1.4E-2</v>
      </c>
      <c r="L4816">
        <v>9</v>
      </c>
      <c r="M4816">
        <v>0.4</v>
      </c>
      <c r="N4816">
        <v>4</v>
      </c>
      <c r="O4816">
        <v>6</v>
      </c>
      <c r="P4816">
        <v>184.8</v>
      </c>
      <c r="Q4816">
        <v>67</v>
      </c>
      <c r="R4816">
        <v>4</v>
      </c>
      <c r="S4816">
        <v>3</v>
      </c>
    </row>
    <row r="4817" spans="1:19" x14ac:dyDescent="0.25">
      <c r="A4817" t="s">
        <v>79</v>
      </c>
      <c r="B4817" s="23" t="s">
        <v>104</v>
      </c>
      <c r="C4817" s="23" t="str">
        <f t="shared" si="75"/>
        <v>7/19/2023</v>
      </c>
      <c r="D4817" t="s">
        <v>193</v>
      </c>
      <c r="E4817">
        <v>53.483958999999999</v>
      </c>
      <c r="F4817">
        <v>-2.2446440000000001</v>
      </c>
      <c r="G4817" t="s">
        <v>196</v>
      </c>
      <c r="H4817" t="s">
        <v>21</v>
      </c>
      <c r="I4817" t="s">
        <v>194</v>
      </c>
      <c r="J4817">
        <v>822.8</v>
      </c>
      <c r="K4817" s="1">
        <v>7.0000000000000001E-3</v>
      </c>
      <c r="L4817">
        <v>6</v>
      </c>
      <c r="M4817">
        <v>1.1299999999999999</v>
      </c>
      <c r="N4817">
        <v>6</v>
      </c>
      <c r="O4817">
        <v>6</v>
      </c>
      <c r="P4817">
        <v>294</v>
      </c>
      <c r="Q4817">
        <v>71</v>
      </c>
      <c r="R4817">
        <v>3</v>
      </c>
      <c r="S4817">
        <v>5</v>
      </c>
    </row>
    <row r="4818" spans="1:19" x14ac:dyDescent="0.25">
      <c r="A4818" t="s">
        <v>79</v>
      </c>
      <c r="B4818" s="23" t="s">
        <v>105</v>
      </c>
      <c r="C4818" s="23" t="str">
        <f t="shared" si="75"/>
        <v>7/20/2023</v>
      </c>
      <c r="D4818" t="s">
        <v>193</v>
      </c>
      <c r="E4818">
        <v>53.483958999999999</v>
      </c>
      <c r="F4818">
        <v>-2.2446440000000001</v>
      </c>
      <c r="G4818" t="s">
        <v>196</v>
      </c>
      <c r="H4818" t="s">
        <v>21</v>
      </c>
      <c r="I4818" t="s">
        <v>194</v>
      </c>
      <c r="J4818">
        <v>383.9</v>
      </c>
      <c r="K4818" s="1">
        <v>5.0000000000000001E-3</v>
      </c>
      <c r="L4818">
        <v>2</v>
      </c>
      <c r="M4818">
        <v>0.57999999999999996</v>
      </c>
      <c r="N4818">
        <v>1</v>
      </c>
      <c r="O4818">
        <v>4</v>
      </c>
      <c r="P4818">
        <v>212.4</v>
      </c>
      <c r="Q4818">
        <v>68</v>
      </c>
      <c r="R4818">
        <v>14</v>
      </c>
      <c r="S4818">
        <v>9</v>
      </c>
    </row>
    <row r="4819" spans="1:19" x14ac:dyDescent="0.25">
      <c r="A4819" t="s">
        <v>79</v>
      </c>
      <c r="B4819" s="23" t="s">
        <v>106</v>
      </c>
      <c r="C4819" s="23" t="str">
        <f t="shared" si="75"/>
        <v>7/21/2023</v>
      </c>
      <c r="D4819" t="s">
        <v>193</v>
      </c>
      <c r="E4819">
        <v>53.483958999999999</v>
      </c>
      <c r="F4819">
        <v>-2.2446440000000001</v>
      </c>
      <c r="G4819" t="s">
        <v>196</v>
      </c>
      <c r="H4819" t="s">
        <v>21</v>
      </c>
      <c r="I4819" t="s">
        <v>194</v>
      </c>
      <c r="J4819">
        <v>594.29999999999995</v>
      </c>
      <c r="K4819" s="1">
        <v>8.9999999999999993E-3</v>
      </c>
      <c r="L4819">
        <v>5</v>
      </c>
      <c r="M4819">
        <v>0.17</v>
      </c>
      <c r="N4819">
        <v>1</v>
      </c>
      <c r="O4819">
        <v>4</v>
      </c>
      <c r="P4819">
        <v>68.400000000000006</v>
      </c>
      <c r="Q4819">
        <v>55</v>
      </c>
      <c r="R4819">
        <v>15</v>
      </c>
      <c r="S4819">
        <v>3</v>
      </c>
    </row>
    <row r="4820" spans="1:19" x14ac:dyDescent="0.25">
      <c r="A4820" t="s">
        <v>79</v>
      </c>
      <c r="B4820" s="23" t="s">
        <v>107</v>
      </c>
      <c r="C4820" s="23" t="str">
        <f t="shared" si="75"/>
        <v>7/22/2023</v>
      </c>
      <c r="D4820" t="s">
        <v>193</v>
      </c>
      <c r="E4820">
        <v>53.483958999999999</v>
      </c>
      <c r="F4820">
        <v>-2.2446440000000001</v>
      </c>
      <c r="G4820" t="s">
        <v>196</v>
      </c>
      <c r="H4820" t="s">
        <v>21</v>
      </c>
      <c r="I4820" t="s">
        <v>194</v>
      </c>
      <c r="J4820">
        <v>763.5</v>
      </c>
      <c r="K4820" s="1">
        <v>1.7000000000000001E-2</v>
      </c>
      <c r="L4820">
        <v>13</v>
      </c>
      <c r="M4820">
        <v>0.85</v>
      </c>
      <c r="N4820">
        <v>11</v>
      </c>
      <c r="O4820">
        <v>4</v>
      </c>
      <c r="P4820">
        <v>171.6</v>
      </c>
      <c r="Q4820">
        <v>58</v>
      </c>
      <c r="R4820">
        <v>11</v>
      </c>
      <c r="S4820">
        <v>2</v>
      </c>
    </row>
    <row r="4821" spans="1:19" x14ac:dyDescent="0.25">
      <c r="A4821" t="s">
        <v>79</v>
      </c>
      <c r="B4821" s="23" t="s">
        <v>108</v>
      </c>
      <c r="C4821" s="23" t="str">
        <f t="shared" si="75"/>
        <v>7/23/2023</v>
      </c>
      <c r="D4821" t="s">
        <v>193</v>
      </c>
      <c r="E4821">
        <v>53.483958999999999</v>
      </c>
      <c r="F4821">
        <v>-2.2446440000000001</v>
      </c>
      <c r="G4821" t="s">
        <v>196</v>
      </c>
      <c r="H4821" t="s">
        <v>21</v>
      </c>
      <c r="I4821" t="s">
        <v>194</v>
      </c>
      <c r="J4821">
        <v>403.1</v>
      </c>
      <c r="K4821" s="1">
        <v>1.2999999999999999E-2</v>
      </c>
      <c r="L4821">
        <v>5</v>
      </c>
      <c r="M4821">
        <v>0.87</v>
      </c>
      <c r="N4821">
        <v>5</v>
      </c>
      <c r="O4821">
        <v>2</v>
      </c>
      <c r="P4821">
        <v>124.8</v>
      </c>
      <c r="Q4821">
        <v>87</v>
      </c>
      <c r="R4821">
        <v>3</v>
      </c>
      <c r="S4821">
        <v>2</v>
      </c>
    </row>
    <row r="4822" spans="1:19" x14ac:dyDescent="0.25">
      <c r="A4822" t="s">
        <v>79</v>
      </c>
      <c r="B4822" s="23" t="s">
        <v>109</v>
      </c>
      <c r="C4822" s="23" t="str">
        <f t="shared" si="75"/>
        <v>7/24/2023</v>
      </c>
      <c r="D4822" t="s">
        <v>193</v>
      </c>
      <c r="E4822">
        <v>53.483958999999999</v>
      </c>
      <c r="F4822">
        <v>-2.2446440000000001</v>
      </c>
      <c r="G4822" t="s">
        <v>196</v>
      </c>
      <c r="H4822" t="s">
        <v>21</v>
      </c>
      <c r="I4822" t="s">
        <v>194</v>
      </c>
      <c r="J4822">
        <v>871.8</v>
      </c>
      <c r="K4822" s="1">
        <v>1.0999999999999999E-2</v>
      </c>
      <c r="L4822">
        <v>10</v>
      </c>
      <c r="M4822">
        <v>1.24</v>
      </c>
      <c r="N4822">
        <v>12</v>
      </c>
      <c r="O4822">
        <v>2</v>
      </c>
      <c r="P4822">
        <v>20.399999999999999</v>
      </c>
      <c r="Q4822">
        <v>67</v>
      </c>
      <c r="R4822">
        <v>6</v>
      </c>
      <c r="S4822">
        <v>3</v>
      </c>
    </row>
    <row r="4823" spans="1:19" x14ac:dyDescent="0.25">
      <c r="A4823" t="s">
        <v>79</v>
      </c>
      <c r="B4823" s="23" t="s">
        <v>110</v>
      </c>
      <c r="C4823" s="23" t="str">
        <f t="shared" si="75"/>
        <v>7/25/2023</v>
      </c>
      <c r="D4823" t="s">
        <v>193</v>
      </c>
      <c r="E4823">
        <v>53.483958999999999</v>
      </c>
      <c r="F4823">
        <v>-2.2446440000000001</v>
      </c>
      <c r="G4823" t="s">
        <v>196</v>
      </c>
      <c r="H4823" t="s">
        <v>21</v>
      </c>
      <c r="I4823" t="s">
        <v>194</v>
      </c>
      <c r="J4823">
        <v>723.7</v>
      </c>
      <c r="K4823" s="1">
        <v>1.4999999999999999E-2</v>
      </c>
      <c r="L4823">
        <v>11</v>
      </c>
      <c r="M4823">
        <v>0.69</v>
      </c>
      <c r="N4823">
        <v>8</v>
      </c>
      <c r="O4823">
        <v>4</v>
      </c>
      <c r="P4823">
        <v>172.8</v>
      </c>
      <c r="Q4823">
        <v>53</v>
      </c>
      <c r="R4823">
        <v>14</v>
      </c>
      <c r="S4823">
        <v>15</v>
      </c>
    </row>
    <row r="4824" spans="1:19" x14ac:dyDescent="0.25">
      <c r="A4824" t="s">
        <v>79</v>
      </c>
      <c r="B4824" s="23" t="s">
        <v>111</v>
      </c>
      <c r="C4824" s="23" t="str">
        <f t="shared" si="75"/>
        <v>7/26/2023</v>
      </c>
      <c r="D4824" t="s">
        <v>193</v>
      </c>
      <c r="E4824">
        <v>53.483958999999999</v>
      </c>
      <c r="F4824">
        <v>-2.2446440000000001</v>
      </c>
      <c r="G4824" t="s">
        <v>196</v>
      </c>
      <c r="H4824" t="s">
        <v>21</v>
      </c>
      <c r="I4824" t="s">
        <v>194</v>
      </c>
      <c r="J4824">
        <v>500.3</v>
      </c>
      <c r="K4824" s="1">
        <v>1.4999999999999999E-2</v>
      </c>
      <c r="L4824">
        <v>8</v>
      </c>
      <c r="M4824">
        <v>0.47</v>
      </c>
      <c r="N4824">
        <v>4</v>
      </c>
      <c r="O4824">
        <v>1</v>
      </c>
      <c r="P4824">
        <v>54</v>
      </c>
      <c r="Q4824">
        <v>31</v>
      </c>
      <c r="R4824">
        <v>6</v>
      </c>
      <c r="S4824">
        <v>11</v>
      </c>
    </row>
    <row r="4825" spans="1:19" x14ac:dyDescent="0.25">
      <c r="A4825" t="s">
        <v>79</v>
      </c>
      <c r="B4825" s="23" t="s">
        <v>112</v>
      </c>
      <c r="C4825" s="23" t="str">
        <f t="shared" si="75"/>
        <v>7/27/2023</v>
      </c>
      <c r="D4825" t="s">
        <v>193</v>
      </c>
      <c r="E4825">
        <v>53.483958999999999</v>
      </c>
      <c r="F4825">
        <v>-2.2446440000000001</v>
      </c>
      <c r="G4825" t="s">
        <v>196</v>
      </c>
      <c r="H4825" t="s">
        <v>21</v>
      </c>
      <c r="I4825" t="s">
        <v>194</v>
      </c>
      <c r="J4825">
        <v>581.1</v>
      </c>
      <c r="K4825" s="1">
        <v>6.0000000000000001E-3</v>
      </c>
      <c r="L4825">
        <v>3</v>
      </c>
      <c r="M4825">
        <v>1.1000000000000001</v>
      </c>
      <c r="N4825">
        <v>4</v>
      </c>
      <c r="O4825">
        <v>3</v>
      </c>
      <c r="P4825">
        <v>178.8</v>
      </c>
      <c r="Q4825">
        <v>44</v>
      </c>
      <c r="R4825">
        <v>13</v>
      </c>
      <c r="S4825">
        <v>6</v>
      </c>
    </row>
    <row r="4826" spans="1:19" x14ac:dyDescent="0.25">
      <c r="A4826" t="s">
        <v>79</v>
      </c>
      <c r="B4826" s="23" t="s">
        <v>113</v>
      </c>
      <c r="C4826" s="23" t="str">
        <f t="shared" si="75"/>
        <v>7/28/2023</v>
      </c>
      <c r="D4826" t="s">
        <v>193</v>
      </c>
      <c r="E4826">
        <v>53.483958999999999</v>
      </c>
      <c r="F4826">
        <v>-2.2446440000000001</v>
      </c>
      <c r="G4826" t="s">
        <v>196</v>
      </c>
      <c r="H4826" t="s">
        <v>21</v>
      </c>
      <c r="I4826" t="s">
        <v>194</v>
      </c>
      <c r="J4826">
        <v>698.6</v>
      </c>
      <c r="K4826" s="1">
        <v>6.0000000000000001E-3</v>
      </c>
      <c r="L4826">
        <v>4</v>
      </c>
      <c r="M4826">
        <v>0.49</v>
      </c>
      <c r="N4826">
        <v>2</v>
      </c>
      <c r="O4826">
        <v>2</v>
      </c>
      <c r="P4826">
        <v>27.6</v>
      </c>
      <c r="Q4826">
        <v>78</v>
      </c>
      <c r="R4826">
        <v>10</v>
      </c>
      <c r="S4826">
        <v>8</v>
      </c>
    </row>
    <row r="4827" spans="1:19" x14ac:dyDescent="0.25">
      <c r="A4827" t="s">
        <v>79</v>
      </c>
      <c r="B4827" s="23" t="s">
        <v>114</v>
      </c>
      <c r="C4827" s="23" t="str">
        <f t="shared" si="75"/>
        <v>7/29/2023</v>
      </c>
      <c r="D4827" t="s">
        <v>193</v>
      </c>
      <c r="E4827">
        <v>53.483958999999999</v>
      </c>
      <c r="F4827">
        <v>-2.2446440000000001</v>
      </c>
      <c r="G4827" t="s">
        <v>196</v>
      </c>
      <c r="H4827" t="s">
        <v>21</v>
      </c>
      <c r="I4827" t="s">
        <v>194</v>
      </c>
      <c r="J4827">
        <v>987.5</v>
      </c>
      <c r="K4827" s="1">
        <v>8.9999999999999993E-3</v>
      </c>
      <c r="L4827">
        <v>9</v>
      </c>
      <c r="M4827">
        <v>0.33</v>
      </c>
      <c r="N4827">
        <v>3</v>
      </c>
      <c r="O4827">
        <v>2</v>
      </c>
      <c r="P4827">
        <v>10.8</v>
      </c>
      <c r="Q4827">
        <v>49</v>
      </c>
      <c r="R4827">
        <v>9</v>
      </c>
      <c r="S4827">
        <v>2</v>
      </c>
    </row>
    <row r="4828" spans="1:19" x14ac:dyDescent="0.25">
      <c r="A4828" t="s">
        <v>79</v>
      </c>
      <c r="B4828" s="23" t="s">
        <v>115</v>
      </c>
      <c r="C4828" s="23" t="str">
        <f t="shared" si="75"/>
        <v>7/30/2023</v>
      </c>
      <c r="D4828" t="s">
        <v>193</v>
      </c>
      <c r="E4828">
        <v>53.483958999999999</v>
      </c>
      <c r="F4828">
        <v>-2.2446440000000001</v>
      </c>
      <c r="G4828" t="s">
        <v>196</v>
      </c>
      <c r="H4828" t="s">
        <v>21</v>
      </c>
      <c r="I4828" t="s">
        <v>194</v>
      </c>
      <c r="J4828">
        <v>500.3</v>
      </c>
      <c r="K4828" s="1">
        <v>1.2E-2</v>
      </c>
      <c r="L4828">
        <v>6</v>
      </c>
      <c r="M4828">
        <v>0.75</v>
      </c>
      <c r="N4828">
        <v>5</v>
      </c>
      <c r="O4828">
        <v>5</v>
      </c>
      <c r="P4828">
        <v>294</v>
      </c>
      <c r="Q4828">
        <v>53</v>
      </c>
      <c r="R4828">
        <v>2</v>
      </c>
      <c r="S4828">
        <v>8</v>
      </c>
    </row>
    <row r="4829" spans="1:19" x14ac:dyDescent="0.25">
      <c r="A4829" t="s">
        <v>79</v>
      </c>
      <c r="B4829" s="23" t="s">
        <v>116</v>
      </c>
      <c r="C4829" s="23" t="str">
        <f t="shared" si="75"/>
        <v>7/31/2023</v>
      </c>
      <c r="D4829" t="s">
        <v>193</v>
      </c>
      <c r="E4829">
        <v>53.483958999999999</v>
      </c>
      <c r="F4829">
        <v>-2.2446440000000001</v>
      </c>
      <c r="G4829" t="s">
        <v>196</v>
      </c>
      <c r="H4829" t="s">
        <v>21</v>
      </c>
      <c r="I4829" t="s">
        <v>194</v>
      </c>
      <c r="J4829">
        <v>883.7</v>
      </c>
      <c r="K4829" s="1">
        <v>0.01</v>
      </c>
      <c r="L4829">
        <v>8</v>
      </c>
      <c r="M4829">
        <v>0.81</v>
      </c>
      <c r="N4829">
        <v>7</v>
      </c>
      <c r="O4829">
        <v>4</v>
      </c>
      <c r="P4829">
        <v>216</v>
      </c>
      <c r="Q4829">
        <v>36</v>
      </c>
      <c r="R4829">
        <v>8</v>
      </c>
      <c r="S4829">
        <v>9</v>
      </c>
    </row>
    <row r="4830" spans="1:19" x14ac:dyDescent="0.25">
      <c r="A4830" t="s">
        <v>79</v>
      </c>
      <c r="B4830" s="23">
        <v>44934</v>
      </c>
      <c r="C4830" s="23" t="str">
        <f t="shared" si="75"/>
        <v>Jan</v>
      </c>
      <c r="D4830" t="s">
        <v>193</v>
      </c>
      <c r="E4830">
        <v>53.483958999999999</v>
      </c>
      <c r="F4830">
        <v>-2.2446440000000001</v>
      </c>
      <c r="G4830" t="s">
        <v>196</v>
      </c>
      <c r="H4830" t="s">
        <v>21</v>
      </c>
      <c r="I4830" t="s">
        <v>194</v>
      </c>
      <c r="J4830">
        <v>670.5</v>
      </c>
      <c r="K4830" s="1">
        <v>1.0999999999999999E-2</v>
      </c>
      <c r="L4830">
        <v>8</v>
      </c>
      <c r="M4830">
        <v>0.1</v>
      </c>
      <c r="N4830">
        <v>1</v>
      </c>
      <c r="O4830">
        <v>2</v>
      </c>
      <c r="P4830">
        <v>72</v>
      </c>
      <c r="Q4830">
        <v>41</v>
      </c>
      <c r="R4830">
        <v>5</v>
      </c>
      <c r="S4830">
        <v>2</v>
      </c>
    </row>
    <row r="4831" spans="1:19" x14ac:dyDescent="0.25">
      <c r="A4831" t="s">
        <v>79</v>
      </c>
      <c r="B4831" s="23">
        <v>44965</v>
      </c>
      <c r="C4831" s="23" t="str">
        <f t="shared" si="75"/>
        <v>Feb</v>
      </c>
      <c r="D4831" t="s">
        <v>193</v>
      </c>
      <c r="E4831">
        <v>53.483958999999999</v>
      </c>
      <c r="F4831">
        <v>-2.2446440000000001</v>
      </c>
      <c r="G4831" t="s">
        <v>196</v>
      </c>
      <c r="H4831" t="s">
        <v>21</v>
      </c>
      <c r="I4831" t="s">
        <v>194</v>
      </c>
      <c r="J4831">
        <v>671.6</v>
      </c>
      <c r="K4831" s="1">
        <v>1.0999999999999999E-2</v>
      </c>
      <c r="L4831">
        <v>7</v>
      </c>
      <c r="M4831">
        <v>0.92</v>
      </c>
      <c r="N4831">
        <v>7</v>
      </c>
      <c r="O4831">
        <v>4</v>
      </c>
      <c r="P4831">
        <v>190.8</v>
      </c>
      <c r="Q4831">
        <v>66</v>
      </c>
      <c r="R4831">
        <v>10</v>
      </c>
      <c r="S4831">
        <v>6</v>
      </c>
    </row>
    <row r="4832" spans="1:19" x14ac:dyDescent="0.25">
      <c r="A4832" t="s">
        <v>79</v>
      </c>
      <c r="B4832" s="23">
        <v>44993</v>
      </c>
      <c r="C4832" s="23" t="str">
        <f t="shared" si="75"/>
        <v>Mar</v>
      </c>
      <c r="D4832" t="s">
        <v>193</v>
      </c>
      <c r="E4832">
        <v>53.483958999999999</v>
      </c>
      <c r="F4832">
        <v>-2.2446440000000001</v>
      </c>
      <c r="G4832" t="s">
        <v>196</v>
      </c>
      <c r="H4832" t="s">
        <v>21</v>
      </c>
      <c r="I4832" t="s">
        <v>194</v>
      </c>
      <c r="J4832">
        <v>304.60000000000002</v>
      </c>
      <c r="K4832" s="1">
        <v>0.01</v>
      </c>
      <c r="L4832">
        <v>3</v>
      </c>
      <c r="M4832">
        <v>1.4</v>
      </c>
      <c r="N4832">
        <v>4</v>
      </c>
      <c r="O4832">
        <v>6</v>
      </c>
      <c r="P4832">
        <v>331.2</v>
      </c>
      <c r="Q4832">
        <v>36</v>
      </c>
      <c r="R4832">
        <v>13</v>
      </c>
      <c r="S4832">
        <v>6</v>
      </c>
    </row>
    <row r="4833" spans="1:19" x14ac:dyDescent="0.25">
      <c r="A4833" t="s">
        <v>79</v>
      </c>
      <c r="B4833" s="23">
        <v>45024</v>
      </c>
      <c r="C4833" s="23" t="str">
        <f t="shared" si="75"/>
        <v>Apr</v>
      </c>
      <c r="D4833" t="s">
        <v>193</v>
      </c>
      <c r="E4833">
        <v>53.483958999999999</v>
      </c>
      <c r="F4833">
        <v>-2.2446440000000001</v>
      </c>
      <c r="G4833" t="s">
        <v>196</v>
      </c>
      <c r="H4833" t="s">
        <v>21</v>
      </c>
      <c r="I4833" t="s">
        <v>194</v>
      </c>
      <c r="J4833">
        <v>1001.4</v>
      </c>
      <c r="K4833" s="1">
        <v>1.0999999999999999E-2</v>
      </c>
      <c r="L4833">
        <v>11</v>
      </c>
      <c r="M4833">
        <v>1.33</v>
      </c>
      <c r="N4833">
        <v>14</v>
      </c>
      <c r="O4833">
        <v>4</v>
      </c>
      <c r="P4833">
        <v>232.8</v>
      </c>
      <c r="Q4833">
        <v>34</v>
      </c>
      <c r="R4833">
        <v>12</v>
      </c>
      <c r="S4833">
        <v>8</v>
      </c>
    </row>
    <row r="4834" spans="1:19" x14ac:dyDescent="0.25">
      <c r="A4834" t="s">
        <v>79</v>
      </c>
      <c r="B4834" s="23">
        <v>45054</v>
      </c>
      <c r="C4834" s="23" t="str">
        <f t="shared" si="75"/>
        <v>May</v>
      </c>
      <c r="D4834" t="s">
        <v>193</v>
      </c>
      <c r="E4834">
        <v>53.483958999999999</v>
      </c>
      <c r="F4834">
        <v>-2.2446440000000001</v>
      </c>
      <c r="G4834" t="s">
        <v>196</v>
      </c>
      <c r="H4834" t="s">
        <v>21</v>
      </c>
      <c r="I4834" t="s">
        <v>194</v>
      </c>
      <c r="J4834">
        <v>995.5</v>
      </c>
      <c r="K4834" s="1">
        <v>8.0000000000000002E-3</v>
      </c>
      <c r="L4834">
        <v>8</v>
      </c>
      <c r="M4834">
        <v>1.23</v>
      </c>
      <c r="N4834">
        <v>10</v>
      </c>
      <c r="O4834">
        <v>5</v>
      </c>
      <c r="P4834">
        <v>110.4</v>
      </c>
      <c r="Q4834">
        <v>64</v>
      </c>
      <c r="R4834">
        <v>3</v>
      </c>
      <c r="S4834">
        <v>15</v>
      </c>
    </row>
    <row r="4835" spans="1:19" x14ac:dyDescent="0.25">
      <c r="A4835" t="s">
        <v>79</v>
      </c>
      <c r="B4835" s="23">
        <v>45085</v>
      </c>
      <c r="C4835" s="23" t="str">
        <f t="shared" si="75"/>
        <v>Jun</v>
      </c>
      <c r="D4835" t="s">
        <v>193</v>
      </c>
      <c r="E4835">
        <v>53.483958999999999</v>
      </c>
      <c r="F4835">
        <v>-2.2446440000000001</v>
      </c>
      <c r="G4835" t="s">
        <v>196</v>
      </c>
      <c r="H4835" t="s">
        <v>21</v>
      </c>
      <c r="I4835" t="s">
        <v>194</v>
      </c>
      <c r="J4835">
        <v>1029.2</v>
      </c>
      <c r="K4835" s="1">
        <v>6.0000000000000001E-3</v>
      </c>
      <c r="L4835">
        <v>6</v>
      </c>
      <c r="M4835">
        <v>0.18</v>
      </c>
      <c r="N4835">
        <v>1</v>
      </c>
      <c r="O4835">
        <v>4</v>
      </c>
      <c r="P4835">
        <v>147.6</v>
      </c>
      <c r="Q4835">
        <v>42</v>
      </c>
      <c r="R4835">
        <v>15</v>
      </c>
      <c r="S4835">
        <v>8</v>
      </c>
    </row>
    <row r="4836" spans="1:19" x14ac:dyDescent="0.25">
      <c r="A4836" t="s">
        <v>79</v>
      </c>
      <c r="B4836" s="23">
        <v>45115</v>
      </c>
      <c r="C4836" s="23" t="str">
        <f t="shared" si="75"/>
        <v>Jul</v>
      </c>
      <c r="D4836" t="s">
        <v>193</v>
      </c>
      <c r="E4836">
        <v>53.483958999999999</v>
      </c>
      <c r="F4836">
        <v>-2.2446440000000001</v>
      </c>
      <c r="G4836" t="s">
        <v>196</v>
      </c>
      <c r="H4836" t="s">
        <v>21</v>
      </c>
      <c r="I4836" t="s">
        <v>194</v>
      </c>
      <c r="J4836">
        <v>559.29999999999995</v>
      </c>
      <c r="K4836" s="1">
        <v>1.0999999999999999E-2</v>
      </c>
      <c r="L4836">
        <v>6</v>
      </c>
      <c r="M4836">
        <v>0.83</v>
      </c>
      <c r="N4836">
        <v>5</v>
      </c>
      <c r="O4836">
        <v>5</v>
      </c>
      <c r="P4836">
        <v>187.2</v>
      </c>
      <c r="Q4836">
        <v>50</v>
      </c>
      <c r="R4836">
        <v>14</v>
      </c>
      <c r="S4836">
        <v>3</v>
      </c>
    </row>
    <row r="4837" spans="1:19" x14ac:dyDescent="0.25">
      <c r="A4837" t="s">
        <v>79</v>
      </c>
      <c r="B4837" s="23">
        <v>45146</v>
      </c>
      <c r="C4837" s="23" t="str">
        <f t="shared" si="75"/>
        <v>Aug</v>
      </c>
      <c r="D4837" t="s">
        <v>193</v>
      </c>
      <c r="E4837">
        <v>53.483958999999999</v>
      </c>
      <c r="F4837">
        <v>-2.2446440000000001</v>
      </c>
      <c r="G4837" t="s">
        <v>196</v>
      </c>
      <c r="H4837" t="s">
        <v>21</v>
      </c>
      <c r="I4837" t="s">
        <v>194</v>
      </c>
      <c r="J4837">
        <v>494.4</v>
      </c>
      <c r="K4837" s="1">
        <v>7.0000000000000001E-3</v>
      </c>
      <c r="L4837">
        <v>4</v>
      </c>
      <c r="M4837">
        <v>0.61</v>
      </c>
      <c r="N4837">
        <v>2</v>
      </c>
      <c r="O4837">
        <v>5</v>
      </c>
      <c r="P4837">
        <v>322.8</v>
      </c>
      <c r="Q4837">
        <v>25</v>
      </c>
      <c r="R4837">
        <v>17</v>
      </c>
      <c r="S4837">
        <v>11</v>
      </c>
    </row>
    <row r="4838" spans="1:19" x14ac:dyDescent="0.25">
      <c r="A4838" t="s">
        <v>79</v>
      </c>
      <c r="B4838" s="23">
        <v>45177</v>
      </c>
      <c r="C4838" s="23" t="str">
        <f t="shared" si="75"/>
        <v>Sep</v>
      </c>
      <c r="D4838" t="s">
        <v>193</v>
      </c>
      <c r="E4838">
        <v>53.483958999999999</v>
      </c>
      <c r="F4838">
        <v>-2.2446440000000001</v>
      </c>
      <c r="G4838" t="s">
        <v>196</v>
      </c>
      <c r="H4838" t="s">
        <v>21</v>
      </c>
      <c r="I4838" t="s">
        <v>194</v>
      </c>
      <c r="J4838">
        <v>912.9</v>
      </c>
      <c r="K4838" s="1">
        <v>1.0999999999999999E-2</v>
      </c>
      <c r="L4838">
        <v>10</v>
      </c>
      <c r="M4838">
        <v>1.1200000000000001</v>
      </c>
      <c r="N4838">
        <v>11</v>
      </c>
      <c r="O4838">
        <v>4</v>
      </c>
      <c r="P4838">
        <v>266.39999999999998</v>
      </c>
      <c r="Q4838">
        <v>58</v>
      </c>
      <c r="R4838">
        <v>2</v>
      </c>
      <c r="S4838">
        <v>3</v>
      </c>
    </row>
    <row r="4839" spans="1:19" x14ac:dyDescent="0.25">
      <c r="A4839" t="s">
        <v>79</v>
      </c>
      <c r="B4839" s="23">
        <v>45207</v>
      </c>
      <c r="C4839" s="23" t="str">
        <f t="shared" si="75"/>
        <v>Oct</v>
      </c>
      <c r="D4839" t="s">
        <v>193</v>
      </c>
      <c r="E4839">
        <v>53.483958999999999</v>
      </c>
      <c r="F4839">
        <v>-2.2446440000000001</v>
      </c>
      <c r="G4839" t="s">
        <v>196</v>
      </c>
      <c r="H4839" t="s">
        <v>21</v>
      </c>
      <c r="I4839" t="s">
        <v>194</v>
      </c>
      <c r="J4839">
        <v>689.2</v>
      </c>
      <c r="K4839" s="1">
        <v>0.01</v>
      </c>
      <c r="L4839">
        <v>7</v>
      </c>
      <c r="M4839">
        <v>1.55</v>
      </c>
      <c r="N4839">
        <v>11</v>
      </c>
      <c r="O4839">
        <v>2</v>
      </c>
      <c r="P4839">
        <v>36</v>
      </c>
      <c r="Q4839">
        <v>25</v>
      </c>
      <c r="R4839">
        <v>6</v>
      </c>
      <c r="S4839">
        <v>5</v>
      </c>
    </row>
    <row r="4840" spans="1:19" x14ac:dyDescent="0.25">
      <c r="A4840" t="s">
        <v>79</v>
      </c>
      <c r="B4840" s="23">
        <v>45238</v>
      </c>
      <c r="C4840" s="23" t="str">
        <f t="shared" si="75"/>
        <v>Nov</v>
      </c>
      <c r="D4840" t="s">
        <v>193</v>
      </c>
      <c r="E4840">
        <v>53.483958999999999</v>
      </c>
      <c r="F4840">
        <v>-2.2446440000000001</v>
      </c>
      <c r="G4840" t="s">
        <v>196</v>
      </c>
      <c r="H4840" t="s">
        <v>21</v>
      </c>
      <c r="I4840" t="s">
        <v>194</v>
      </c>
      <c r="J4840">
        <v>499.6</v>
      </c>
      <c r="K4840" s="1">
        <v>1.2999999999999999E-2</v>
      </c>
      <c r="L4840">
        <v>6</v>
      </c>
      <c r="M4840">
        <v>0.28999999999999998</v>
      </c>
      <c r="N4840">
        <v>2</v>
      </c>
      <c r="O4840">
        <v>3</v>
      </c>
      <c r="P4840">
        <v>147.6</v>
      </c>
      <c r="Q4840">
        <v>65</v>
      </c>
      <c r="R4840">
        <v>4</v>
      </c>
      <c r="S4840">
        <v>11</v>
      </c>
    </row>
    <row r="4841" spans="1:19" x14ac:dyDescent="0.25">
      <c r="A4841" t="s">
        <v>79</v>
      </c>
      <c r="B4841" s="23">
        <v>45268</v>
      </c>
      <c r="C4841" s="23" t="str">
        <f t="shared" si="75"/>
        <v>Dec</v>
      </c>
      <c r="D4841" t="s">
        <v>193</v>
      </c>
      <c r="E4841">
        <v>53.483958999999999</v>
      </c>
      <c r="F4841">
        <v>-2.2446440000000001</v>
      </c>
      <c r="G4841" t="s">
        <v>196</v>
      </c>
      <c r="H4841" t="s">
        <v>21</v>
      </c>
      <c r="I4841" t="s">
        <v>194</v>
      </c>
      <c r="J4841">
        <v>492.7</v>
      </c>
      <c r="K4841" s="1">
        <v>8.0000000000000002E-3</v>
      </c>
      <c r="L4841">
        <v>4</v>
      </c>
      <c r="M4841">
        <v>1.41</v>
      </c>
      <c r="N4841">
        <v>5</v>
      </c>
      <c r="O4841">
        <v>2</v>
      </c>
      <c r="P4841">
        <v>19.2</v>
      </c>
      <c r="Q4841">
        <v>67</v>
      </c>
      <c r="R4841">
        <v>6</v>
      </c>
      <c r="S4841">
        <v>11</v>
      </c>
    </row>
    <row r="4842" spans="1:19" x14ac:dyDescent="0.25">
      <c r="A4842" t="s">
        <v>79</v>
      </c>
      <c r="B4842" s="23" t="s">
        <v>117</v>
      </c>
      <c r="C4842" s="23" t="str">
        <f t="shared" si="75"/>
        <v>8/13/2023</v>
      </c>
      <c r="D4842" t="s">
        <v>193</v>
      </c>
      <c r="E4842">
        <v>53.483958999999999</v>
      </c>
      <c r="F4842">
        <v>-2.2446440000000001</v>
      </c>
      <c r="G4842" t="s">
        <v>196</v>
      </c>
      <c r="H4842" t="s">
        <v>21</v>
      </c>
      <c r="I4842" t="s">
        <v>194</v>
      </c>
      <c r="J4842">
        <v>911.4</v>
      </c>
      <c r="K4842" s="1">
        <v>8.0000000000000002E-3</v>
      </c>
      <c r="L4842">
        <v>7</v>
      </c>
      <c r="M4842">
        <v>1.01</v>
      </c>
      <c r="N4842">
        <v>7</v>
      </c>
      <c r="O4842">
        <v>6</v>
      </c>
      <c r="P4842">
        <v>481.2</v>
      </c>
      <c r="Q4842">
        <v>79</v>
      </c>
      <c r="R4842">
        <v>0</v>
      </c>
      <c r="S4842">
        <v>3</v>
      </c>
    </row>
    <row r="4843" spans="1:19" x14ac:dyDescent="0.25">
      <c r="A4843" t="s">
        <v>79</v>
      </c>
      <c r="B4843" s="23" t="s">
        <v>118</v>
      </c>
      <c r="C4843" s="23" t="str">
        <f t="shared" si="75"/>
        <v>8/14/2023</v>
      </c>
      <c r="D4843" t="s">
        <v>193</v>
      </c>
      <c r="E4843">
        <v>53.483958999999999</v>
      </c>
      <c r="F4843">
        <v>-2.2446440000000001</v>
      </c>
      <c r="G4843" t="s">
        <v>196</v>
      </c>
      <c r="H4843" t="s">
        <v>21</v>
      </c>
      <c r="I4843" t="s">
        <v>194</v>
      </c>
      <c r="J4843">
        <v>618.9</v>
      </c>
      <c r="K4843" s="1">
        <v>8.9999999999999993E-3</v>
      </c>
      <c r="L4843">
        <v>6</v>
      </c>
      <c r="M4843">
        <v>1.48</v>
      </c>
      <c r="N4843">
        <v>9</v>
      </c>
      <c r="O4843">
        <v>3</v>
      </c>
      <c r="P4843">
        <v>156</v>
      </c>
      <c r="Q4843">
        <v>68</v>
      </c>
      <c r="R4843">
        <v>7</v>
      </c>
      <c r="S4843">
        <v>3</v>
      </c>
    </row>
    <row r="4844" spans="1:19" x14ac:dyDescent="0.25">
      <c r="A4844" t="s">
        <v>79</v>
      </c>
      <c r="B4844" s="23" t="s">
        <v>119</v>
      </c>
      <c r="C4844" s="23" t="str">
        <f t="shared" si="75"/>
        <v>8/15/2023</v>
      </c>
      <c r="D4844" t="s">
        <v>193</v>
      </c>
      <c r="E4844">
        <v>53.483958999999999</v>
      </c>
      <c r="F4844">
        <v>-2.2446440000000001</v>
      </c>
      <c r="G4844" t="s">
        <v>196</v>
      </c>
      <c r="H4844" t="s">
        <v>21</v>
      </c>
      <c r="I4844" t="s">
        <v>194</v>
      </c>
      <c r="J4844">
        <v>863.7</v>
      </c>
      <c r="K4844" s="1">
        <v>1.6E-2</v>
      </c>
      <c r="L4844">
        <v>13</v>
      </c>
      <c r="M4844">
        <v>0.36</v>
      </c>
      <c r="N4844">
        <v>5</v>
      </c>
      <c r="O4844">
        <v>6</v>
      </c>
      <c r="P4844">
        <v>268.8</v>
      </c>
      <c r="Q4844">
        <v>38</v>
      </c>
      <c r="R4844">
        <v>8</v>
      </c>
      <c r="S4844">
        <v>3</v>
      </c>
    </row>
    <row r="4845" spans="1:19" x14ac:dyDescent="0.25">
      <c r="A4845" t="s">
        <v>79</v>
      </c>
      <c r="B4845" s="23" t="s">
        <v>120</v>
      </c>
      <c r="C4845" s="23" t="str">
        <f t="shared" si="75"/>
        <v>8/16/2023</v>
      </c>
      <c r="D4845" t="s">
        <v>193</v>
      </c>
      <c r="E4845">
        <v>53.483958999999999</v>
      </c>
      <c r="F4845">
        <v>-2.2446440000000001</v>
      </c>
      <c r="G4845" t="s">
        <v>196</v>
      </c>
      <c r="H4845" t="s">
        <v>21</v>
      </c>
      <c r="I4845" t="s">
        <v>194</v>
      </c>
      <c r="J4845">
        <v>1103.2</v>
      </c>
      <c r="K4845" s="1">
        <v>7.0000000000000001E-3</v>
      </c>
      <c r="L4845">
        <v>8</v>
      </c>
      <c r="M4845">
        <v>0.71</v>
      </c>
      <c r="N4845">
        <v>6</v>
      </c>
      <c r="O4845">
        <v>4</v>
      </c>
      <c r="P4845">
        <v>315.60000000000002</v>
      </c>
      <c r="Q4845">
        <v>45</v>
      </c>
      <c r="R4845">
        <v>16</v>
      </c>
      <c r="S4845">
        <v>2</v>
      </c>
    </row>
    <row r="4846" spans="1:19" x14ac:dyDescent="0.25">
      <c r="A4846" t="s">
        <v>79</v>
      </c>
      <c r="B4846" s="23" t="s">
        <v>121</v>
      </c>
      <c r="C4846" s="23" t="str">
        <f t="shared" si="75"/>
        <v>8/17/2023</v>
      </c>
      <c r="D4846" t="s">
        <v>193</v>
      </c>
      <c r="E4846">
        <v>53.483958999999999</v>
      </c>
      <c r="F4846">
        <v>-2.2446440000000001</v>
      </c>
      <c r="G4846" t="s">
        <v>196</v>
      </c>
      <c r="H4846" t="s">
        <v>21</v>
      </c>
      <c r="I4846" t="s">
        <v>194</v>
      </c>
      <c r="J4846">
        <v>358.3</v>
      </c>
      <c r="K4846" s="1">
        <v>1.2E-2</v>
      </c>
      <c r="L4846">
        <v>4</v>
      </c>
      <c r="M4846">
        <v>1.39</v>
      </c>
      <c r="N4846">
        <v>6</v>
      </c>
      <c r="O4846">
        <v>7</v>
      </c>
      <c r="P4846">
        <v>462</v>
      </c>
      <c r="Q4846">
        <v>26</v>
      </c>
      <c r="R4846">
        <v>2</v>
      </c>
      <c r="S4846">
        <v>2</v>
      </c>
    </row>
    <row r="4847" spans="1:19" x14ac:dyDescent="0.25">
      <c r="A4847" t="s">
        <v>79</v>
      </c>
      <c r="B4847" s="23" t="s">
        <v>122</v>
      </c>
      <c r="C4847" s="23" t="str">
        <f t="shared" si="75"/>
        <v>8/18/2023</v>
      </c>
      <c r="D4847" t="s">
        <v>193</v>
      </c>
      <c r="E4847">
        <v>53.483958999999999</v>
      </c>
      <c r="F4847">
        <v>-2.2446440000000001</v>
      </c>
      <c r="G4847" t="s">
        <v>196</v>
      </c>
      <c r="H4847" t="s">
        <v>21</v>
      </c>
      <c r="I4847" t="s">
        <v>194</v>
      </c>
      <c r="J4847">
        <v>537</v>
      </c>
      <c r="K4847" s="1">
        <v>0.01</v>
      </c>
      <c r="L4847">
        <v>5</v>
      </c>
      <c r="M4847">
        <v>1.53</v>
      </c>
      <c r="N4847">
        <v>8</v>
      </c>
      <c r="O4847">
        <v>6</v>
      </c>
      <c r="P4847">
        <v>273.60000000000002</v>
      </c>
      <c r="Q4847">
        <v>24</v>
      </c>
      <c r="R4847">
        <v>5</v>
      </c>
      <c r="S4847">
        <v>11</v>
      </c>
    </row>
    <row r="4848" spans="1:19" x14ac:dyDescent="0.25">
      <c r="A4848" t="s">
        <v>79</v>
      </c>
      <c r="B4848" s="23" t="s">
        <v>123</v>
      </c>
      <c r="C4848" s="23" t="str">
        <f t="shared" si="75"/>
        <v>8/19/2023</v>
      </c>
      <c r="D4848" t="s">
        <v>193</v>
      </c>
      <c r="E4848">
        <v>53.483958999999999</v>
      </c>
      <c r="F4848">
        <v>-2.2446440000000001</v>
      </c>
      <c r="G4848" t="s">
        <v>196</v>
      </c>
      <c r="H4848" t="s">
        <v>21</v>
      </c>
      <c r="I4848" t="s">
        <v>194</v>
      </c>
      <c r="J4848">
        <v>472.9</v>
      </c>
      <c r="K4848" s="1">
        <v>5.0000000000000001E-3</v>
      </c>
      <c r="L4848">
        <v>2</v>
      </c>
      <c r="M4848">
        <v>0.26</v>
      </c>
      <c r="N4848">
        <v>1</v>
      </c>
      <c r="O4848">
        <v>2</v>
      </c>
      <c r="P4848">
        <v>97.2</v>
      </c>
      <c r="Q4848">
        <v>61</v>
      </c>
      <c r="R4848">
        <v>8</v>
      </c>
      <c r="S4848">
        <v>3</v>
      </c>
    </row>
    <row r="4849" spans="1:19" x14ac:dyDescent="0.25">
      <c r="A4849" t="s">
        <v>79</v>
      </c>
      <c r="B4849" s="23" t="s">
        <v>124</v>
      </c>
      <c r="C4849" s="23" t="str">
        <f t="shared" si="75"/>
        <v>8/20/2023</v>
      </c>
      <c r="D4849" t="s">
        <v>193</v>
      </c>
      <c r="E4849">
        <v>53.483958999999999</v>
      </c>
      <c r="F4849">
        <v>-2.2446440000000001</v>
      </c>
      <c r="G4849" t="s">
        <v>196</v>
      </c>
      <c r="H4849" t="s">
        <v>21</v>
      </c>
      <c r="I4849" t="s">
        <v>194</v>
      </c>
      <c r="J4849">
        <v>790.2</v>
      </c>
      <c r="K4849" s="1">
        <v>0.01</v>
      </c>
      <c r="L4849">
        <v>8</v>
      </c>
      <c r="M4849">
        <v>1.04</v>
      </c>
      <c r="N4849">
        <v>8</v>
      </c>
      <c r="O4849">
        <v>2</v>
      </c>
      <c r="P4849">
        <v>112.8</v>
      </c>
      <c r="Q4849">
        <v>64</v>
      </c>
      <c r="R4849">
        <v>1</v>
      </c>
      <c r="S4849">
        <v>9</v>
      </c>
    </row>
    <row r="4850" spans="1:19" x14ac:dyDescent="0.25">
      <c r="A4850" t="s">
        <v>79</v>
      </c>
      <c r="B4850" s="23" t="s">
        <v>125</v>
      </c>
      <c r="C4850" s="23" t="str">
        <f t="shared" si="75"/>
        <v>8/21/2023</v>
      </c>
      <c r="D4850" t="s">
        <v>193</v>
      </c>
      <c r="E4850">
        <v>53.483958999999999</v>
      </c>
      <c r="F4850">
        <v>-2.2446440000000001</v>
      </c>
      <c r="G4850" t="s">
        <v>196</v>
      </c>
      <c r="H4850" t="s">
        <v>21</v>
      </c>
      <c r="I4850" t="s">
        <v>194</v>
      </c>
      <c r="J4850">
        <v>680.5</v>
      </c>
      <c r="K4850" s="1">
        <v>1.4999999999999999E-2</v>
      </c>
      <c r="L4850">
        <v>10</v>
      </c>
      <c r="M4850">
        <v>1.37</v>
      </c>
      <c r="N4850">
        <v>14</v>
      </c>
      <c r="O4850">
        <v>5</v>
      </c>
      <c r="P4850">
        <v>296.39999999999998</v>
      </c>
      <c r="Q4850">
        <v>61</v>
      </c>
      <c r="R4850">
        <v>12</v>
      </c>
      <c r="S4850">
        <v>6</v>
      </c>
    </row>
    <row r="4851" spans="1:19" x14ac:dyDescent="0.25">
      <c r="A4851" t="s">
        <v>79</v>
      </c>
      <c r="B4851" s="23" t="s">
        <v>126</v>
      </c>
      <c r="C4851" s="23" t="str">
        <f t="shared" si="75"/>
        <v>8/22/2023</v>
      </c>
      <c r="D4851" t="s">
        <v>193</v>
      </c>
      <c r="E4851">
        <v>53.483958999999999</v>
      </c>
      <c r="F4851">
        <v>-2.2446440000000001</v>
      </c>
      <c r="G4851" t="s">
        <v>196</v>
      </c>
      <c r="H4851" t="s">
        <v>21</v>
      </c>
      <c r="I4851" t="s">
        <v>194</v>
      </c>
      <c r="J4851">
        <v>731.7</v>
      </c>
      <c r="K4851" s="1">
        <v>1.4E-2</v>
      </c>
      <c r="L4851">
        <v>10</v>
      </c>
      <c r="M4851">
        <v>1.01</v>
      </c>
      <c r="N4851">
        <v>10</v>
      </c>
      <c r="O4851">
        <v>6</v>
      </c>
      <c r="P4851">
        <v>224.4</v>
      </c>
      <c r="Q4851">
        <v>45</v>
      </c>
      <c r="R4851">
        <v>5</v>
      </c>
      <c r="S4851">
        <v>3</v>
      </c>
    </row>
    <row r="4852" spans="1:19" x14ac:dyDescent="0.25">
      <c r="A4852" t="s">
        <v>79</v>
      </c>
      <c r="B4852" s="23" t="s">
        <v>127</v>
      </c>
      <c r="C4852" s="23" t="str">
        <f t="shared" si="75"/>
        <v>8/23/2023</v>
      </c>
      <c r="D4852" t="s">
        <v>193</v>
      </c>
      <c r="E4852">
        <v>53.483958999999999</v>
      </c>
      <c r="F4852">
        <v>-2.2446440000000001</v>
      </c>
      <c r="G4852" t="s">
        <v>196</v>
      </c>
      <c r="H4852" t="s">
        <v>21</v>
      </c>
      <c r="I4852" t="s">
        <v>194</v>
      </c>
      <c r="J4852">
        <v>722.5</v>
      </c>
      <c r="K4852" s="1">
        <v>0.01</v>
      </c>
      <c r="L4852">
        <v>7</v>
      </c>
      <c r="M4852">
        <v>0.26</v>
      </c>
      <c r="N4852">
        <v>2</v>
      </c>
      <c r="O4852">
        <v>1</v>
      </c>
      <c r="P4852">
        <v>13.2</v>
      </c>
      <c r="Q4852">
        <v>25</v>
      </c>
      <c r="R4852">
        <v>13</v>
      </c>
      <c r="S4852">
        <v>9</v>
      </c>
    </row>
    <row r="4853" spans="1:19" x14ac:dyDescent="0.25">
      <c r="A4853" t="s">
        <v>79</v>
      </c>
      <c r="B4853" s="23" t="s">
        <v>128</v>
      </c>
      <c r="C4853" s="23" t="str">
        <f t="shared" si="75"/>
        <v>8/24/2023</v>
      </c>
      <c r="D4853" t="s">
        <v>193</v>
      </c>
      <c r="E4853">
        <v>53.483958999999999</v>
      </c>
      <c r="F4853">
        <v>-2.2446440000000001</v>
      </c>
      <c r="G4853" t="s">
        <v>196</v>
      </c>
      <c r="H4853" t="s">
        <v>21</v>
      </c>
      <c r="I4853" t="s">
        <v>194</v>
      </c>
      <c r="J4853">
        <v>856.9</v>
      </c>
      <c r="K4853" s="1">
        <v>1.2999999999999999E-2</v>
      </c>
      <c r="L4853">
        <v>11</v>
      </c>
      <c r="M4853">
        <v>0.18</v>
      </c>
      <c r="N4853">
        <v>2</v>
      </c>
      <c r="O4853">
        <v>7</v>
      </c>
      <c r="P4853">
        <v>298.8</v>
      </c>
      <c r="Q4853">
        <v>53</v>
      </c>
      <c r="R4853">
        <v>16</v>
      </c>
      <c r="S4853">
        <v>8</v>
      </c>
    </row>
    <row r="4854" spans="1:19" x14ac:dyDescent="0.25">
      <c r="A4854" t="s">
        <v>79</v>
      </c>
      <c r="B4854" s="23" t="s">
        <v>129</v>
      </c>
      <c r="C4854" s="23" t="str">
        <f t="shared" si="75"/>
        <v>8/25/2023</v>
      </c>
      <c r="D4854" t="s">
        <v>193</v>
      </c>
      <c r="E4854">
        <v>53.483958999999999</v>
      </c>
      <c r="F4854">
        <v>-2.2446440000000001</v>
      </c>
      <c r="G4854" t="s">
        <v>196</v>
      </c>
      <c r="H4854" t="s">
        <v>21</v>
      </c>
      <c r="I4854" t="s">
        <v>194</v>
      </c>
      <c r="J4854">
        <v>538.6</v>
      </c>
      <c r="K4854" s="1">
        <v>1.0999999999999999E-2</v>
      </c>
      <c r="L4854">
        <v>6</v>
      </c>
      <c r="M4854">
        <v>0.33</v>
      </c>
      <c r="N4854">
        <v>2</v>
      </c>
      <c r="O4854">
        <v>4</v>
      </c>
      <c r="P4854">
        <v>243.6</v>
      </c>
      <c r="Q4854">
        <v>84</v>
      </c>
      <c r="R4854">
        <v>10</v>
      </c>
      <c r="S4854">
        <v>0</v>
      </c>
    </row>
    <row r="4855" spans="1:19" x14ac:dyDescent="0.25">
      <c r="A4855" t="s">
        <v>79</v>
      </c>
      <c r="B4855" s="23" t="s">
        <v>130</v>
      </c>
      <c r="C4855" s="23" t="str">
        <f t="shared" si="75"/>
        <v>8/26/2023</v>
      </c>
      <c r="D4855" t="s">
        <v>193</v>
      </c>
      <c r="E4855">
        <v>53.483958999999999</v>
      </c>
      <c r="F4855">
        <v>-2.2446440000000001</v>
      </c>
      <c r="G4855" t="s">
        <v>196</v>
      </c>
      <c r="H4855" t="s">
        <v>21</v>
      </c>
      <c r="I4855" t="s">
        <v>194</v>
      </c>
      <c r="J4855">
        <v>721.7</v>
      </c>
      <c r="K4855" s="1">
        <v>7.0000000000000001E-3</v>
      </c>
      <c r="L4855">
        <v>5</v>
      </c>
      <c r="M4855">
        <v>1.41</v>
      </c>
      <c r="N4855">
        <v>7</v>
      </c>
      <c r="O4855">
        <v>6</v>
      </c>
      <c r="P4855">
        <v>453.6</v>
      </c>
      <c r="Q4855">
        <v>58</v>
      </c>
      <c r="R4855">
        <v>8</v>
      </c>
      <c r="S4855">
        <v>15</v>
      </c>
    </row>
    <row r="4856" spans="1:19" x14ac:dyDescent="0.25">
      <c r="A4856" t="s">
        <v>79</v>
      </c>
      <c r="B4856" s="23" t="s">
        <v>131</v>
      </c>
      <c r="C4856" s="23" t="str">
        <f t="shared" si="75"/>
        <v>8/27/2023</v>
      </c>
      <c r="D4856" t="s">
        <v>193</v>
      </c>
      <c r="E4856">
        <v>53.483958999999999</v>
      </c>
      <c r="F4856">
        <v>-2.2446440000000001</v>
      </c>
      <c r="G4856" t="s">
        <v>196</v>
      </c>
      <c r="H4856" t="s">
        <v>21</v>
      </c>
      <c r="I4856" t="s">
        <v>194</v>
      </c>
      <c r="J4856">
        <v>718.7</v>
      </c>
      <c r="K4856" s="1">
        <v>8.0000000000000002E-3</v>
      </c>
      <c r="L4856">
        <v>6</v>
      </c>
      <c r="M4856">
        <v>0.35</v>
      </c>
      <c r="N4856">
        <v>2</v>
      </c>
      <c r="O4856">
        <v>5</v>
      </c>
      <c r="P4856">
        <v>249.6</v>
      </c>
      <c r="Q4856">
        <v>62</v>
      </c>
      <c r="R4856">
        <v>13</v>
      </c>
      <c r="S4856">
        <v>14</v>
      </c>
    </row>
    <row r="4857" spans="1:19" x14ac:dyDescent="0.25">
      <c r="A4857" t="s">
        <v>79</v>
      </c>
      <c r="B4857" s="23" t="s">
        <v>132</v>
      </c>
      <c r="C4857" s="23" t="str">
        <f t="shared" si="75"/>
        <v>8/28/2023</v>
      </c>
      <c r="D4857" t="s">
        <v>193</v>
      </c>
      <c r="E4857">
        <v>53.483958999999999</v>
      </c>
      <c r="F4857">
        <v>-2.2446440000000001</v>
      </c>
      <c r="G4857" t="s">
        <v>196</v>
      </c>
      <c r="H4857" t="s">
        <v>21</v>
      </c>
      <c r="I4857" t="s">
        <v>194</v>
      </c>
      <c r="J4857">
        <v>760.2</v>
      </c>
      <c r="K4857" s="1">
        <v>1.4E-2</v>
      </c>
      <c r="L4857">
        <v>11</v>
      </c>
      <c r="M4857">
        <v>0.94</v>
      </c>
      <c r="N4857">
        <v>10</v>
      </c>
      <c r="O4857">
        <v>1</v>
      </c>
      <c r="P4857">
        <v>31.2</v>
      </c>
      <c r="Q4857">
        <v>26</v>
      </c>
      <c r="R4857">
        <v>2</v>
      </c>
      <c r="S4857">
        <v>3</v>
      </c>
    </row>
    <row r="4858" spans="1:19" x14ac:dyDescent="0.25">
      <c r="A4858" t="s">
        <v>79</v>
      </c>
      <c r="B4858" s="23" t="s">
        <v>133</v>
      </c>
      <c r="C4858" s="23" t="str">
        <f t="shared" si="75"/>
        <v>8/29/2023</v>
      </c>
      <c r="D4858" t="s">
        <v>193</v>
      </c>
      <c r="E4858">
        <v>53.483958999999999</v>
      </c>
      <c r="F4858">
        <v>-2.2446440000000001</v>
      </c>
      <c r="G4858" t="s">
        <v>196</v>
      </c>
      <c r="H4858" t="s">
        <v>21</v>
      </c>
      <c r="I4858" t="s">
        <v>194</v>
      </c>
      <c r="J4858">
        <v>1217</v>
      </c>
      <c r="K4858" s="1">
        <v>1.2E-2</v>
      </c>
      <c r="L4858">
        <v>14</v>
      </c>
      <c r="M4858">
        <v>1.0900000000000001</v>
      </c>
      <c r="N4858">
        <v>15</v>
      </c>
      <c r="O4858">
        <v>4</v>
      </c>
      <c r="P4858">
        <v>205.2</v>
      </c>
      <c r="Q4858">
        <v>59</v>
      </c>
      <c r="R4858">
        <v>4</v>
      </c>
      <c r="S4858">
        <v>2</v>
      </c>
    </row>
    <row r="4859" spans="1:19" x14ac:dyDescent="0.25">
      <c r="A4859" t="s">
        <v>79</v>
      </c>
      <c r="B4859" s="23" t="s">
        <v>134</v>
      </c>
      <c r="C4859" s="23" t="str">
        <f t="shared" si="75"/>
        <v>8/30/2023</v>
      </c>
      <c r="D4859" t="s">
        <v>193</v>
      </c>
      <c r="E4859">
        <v>53.483958999999999</v>
      </c>
      <c r="F4859">
        <v>-2.2446440000000001</v>
      </c>
      <c r="G4859" t="s">
        <v>196</v>
      </c>
      <c r="H4859" t="s">
        <v>21</v>
      </c>
      <c r="I4859" t="s">
        <v>194</v>
      </c>
      <c r="J4859">
        <v>709.2</v>
      </c>
      <c r="K4859" s="1">
        <v>1.6E-2</v>
      </c>
      <c r="L4859">
        <v>11</v>
      </c>
      <c r="M4859">
        <v>1.45</v>
      </c>
      <c r="N4859">
        <v>16</v>
      </c>
      <c r="O4859">
        <v>5</v>
      </c>
      <c r="P4859">
        <v>237.6</v>
      </c>
      <c r="Q4859">
        <v>26</v>
      </c>
      <c r="R4859">
        <v>8</v>
      </c>
      <c r="S4859">
        <v>8</v>
      </c>
    </row>
    <row r="4860" spans="1:19" x14ac:dyDescent="0.25">
      <c r="A4860" t="s">
        <v>79</v>
      </c>
      <c r="B4860" s="23" t="s">
        <v>135</v>
      </c>
      <c r="C4860" s="23" t="str">
        <f t="shared" si="75"/>
        <v>8/31/2023</v>
      </c>
      <c r="D4860" t="s">
        <v>193</v>
      </c>
      <c r="E4860">
        <v>53.483958999999999</v>
      </c>
      <c r="F4860">
        <v>-2.2446440000000001</v>
      </c>
      <c r="G4860" t="s">
        <v>196</v>
      </c>
      <c r="H4860" t="s">
        <v>21</v>
      </c>
      <c r="I4860" t="s">
        <v>194</v>
      </c>
      <c r="J4860">
        <v>599.29999999999995</v>
      </c>
      <c r="K4860" s="1">
        <v>1.0999999999999999E-2</v>
      </c>
      <c r="L4860">
        <v>7</v>
      </c>
      <c r="M4860">
        <v>0.48</v>
      </c>
      <c r="N4860">
        <v>3</v>
      </c>
      <c r="O4860">
        <v>2</v>
      </c>
      <c r="P4860">
        <v>10.8</v>
      </c>
      <c r="Q4860">
        <v>58</v>
      </c>
      <c r="R4860">
        <v>5</v>
      </c>
      <c r="S4860">
        <v>6</v>
      </c>
    </row>
    <row r="4861" spans="1:19" x14ac:dyDescent="0.25">
      <c r="A4861" t="s">
        <v>136</v>
      </c>
      <c r="B4861" s="23">
        <v>44935</v>
      </c>
      <c r="C4861" s="23" t="str">
        <f t="shared" si="75"/>
        <v>Jan</v>
      </c>
      <c r="D4861" t="s">
        <v>193</v>
      </c>
      <c r="E4861">
        <v>53.483958999999999</v>
      </c>
      <c r="F4861">
        <v>-2.2446440000000001</v>
      </c>
      <c r="G4861" t="s">
        <v>196</v>
      </c>
      <c r="H4861" t="s">
        <v>21</v>
      </c>
      <c r="I4861" t="s">
        <v>194</v>
      </c>
      <c r="J4861">
        <v>964</v>
      </c>
      <c r="K4861" s="1">
        <v>1.0999999999999999E-2</v>
      </c>
      <c r="L4861">
        <v>11</v>
      </c>
      <c r="M4861">
        <v>0.12</v>
      </c>
      <c r="N4861">
        <v>1</v>
      </c>
      <c r="O4861">
        <v>7</v>
      </c>
      <c r="P4861">
        <v>439.2</v>
      </c>
      <c r="Q4861">
        <v>84</v>
      </c>
      <c r="R4861">
        <v>16</v>
      </c>
      <c r="S4861">
        <v>8</v>
      </c>
    </row>
    <row r="4862" spans="1:19" x14ac:dyDescent="0.25">
      <c r="A4862" t="s">
        <v>136</v>
      </c>
      <c r="B4862" s="23">
        <v>44966</v>
      </c>
      <c r="C4862" s="23" t="str">
        <f t="shared" si="75"/>
        <v>Feb</v>
      </c>
      <c r="D4862" t="s">
        <v>193</v>
      </c>
      <c r="E4862">
        <v>53.483958999999999</v>
      </c>
      <c r="F4862">
        <v>-2.2446440000000001</v>
      </c>
      <c r="G4862" t="s">
        <v>196</v>
      </c>
      <c r="H4862" t="s">
        <v>21</v>
      </c>
      <c r="I4862" t="s">
        <v>194</v>
      </c>
      <c r="J4862">
        <v>1504</v>
      </c>
      <c r="K4862" s="1">
        <v>1.2E-2</v>
      </c>
      <c r="L4862">
        <v>18</v>
      </c>
      <c r="M4862">
        <v>0.6</v>
      </c>
      <c r="N4862">
        <v>11</v>
      </c>
      <c r="O4862">
        <v>5</v>
      </c>
      <c r="P4862">
        <v>393.6</v>
      </c>
      <c r="Q4862">
        <v>38</v>
      </c>
      <c r="R4862">
        <v>17</v>
      </c>
      <c r="S4862">
        <v>6</v>
      </c>
    </row>
    <row r="4863" spans="1:19" x14ac:dyDescent="0.25">
      <c r="A4863" t="s">
        <v>136</v>
      </c>
      <c r="B4863" s="23">
        <v>44994</v>
      </c>
      <c r="C4863" s="23" t="str">
        <f t="shared" si="75"/>
        <v>Mar</v>
      </c>
      <c r="D4863" t="s">
        <v>193</v>
      </c>
      <c r="E4863">
        <v>53.483958999999999</v>
      </c>
      <c r="F4863">
        <v>-2.2446440000000001</v>
      </c>
      <c r="G4863" t="s">
        <v>196</v>
      </c>
      <c r="H4863" t="s">
        <v>21</v>
      </c>
      <c r="I4863" t="s">
        <v>194</v>
      </c>
      <c r="J4863">
        <v>1066</v>
      </c>
      <c r="K4863" s="1">
        <v>1.2999999999999999E-2</v>
      </c>
      <c r="L4863">
        <v>14</v>
      </c>
      <c r="M4863">
        <v>0.71</v>
      </c>
      <c r="N4863">
        <v>10</v>
      </c>
      <c r="O4863">
        <v>9</v>
      </c>
      <c r="P4863">
        <v>625.20000000000005</v>
      </c>
      <c r="Q4863">
        <v>58</v>
      </c>
      <c r="R4863">
        <v>18</v>
      </c>
      <c r="S4863">
        <v>8</v>
      </c>
    </row>
    <row r="4864" spans="1:19" x14ac:dyDescent="0.25">
      <c r="A4864" t="s">
        <v>136</v>
      </c>
      <c r="B4864" s="23">
        <v>45025</v>
      </c>
      <c r="C4864" s="23" t="str">
        <f t="shared" si="75"/>
        <v>Apr</v>
      </c>
      <c r="D4864" t="s">
        <v>193</v>
      </c>
      <c r="E4864">
        <v>53.483958999999999</v>
      </c>
      <c r="F4864">
        <v>-2.2446440000000001</v>
      </c>
      <c r="G4864" t="s">
        <v>196</v>
      </c>
      <c r="H4864" t="s">
        <v>21</v>
      </c>
      <c r="I4864" t="s">
        <v>194</v>
      </c>
      <c r="J4864">
        <v>1283</v>
      </c>
      <c r="K4864" s="1">
        <v>1.2999999999999999E-2</v>
      </c>
      <c r="L4864">
        <v>17</v>
      </c>
      <c r="M4864">
        <v>1.23</v>
      </c>
      <c r="N4864">
        <v>21</v>
      </c>
      <c r="O4864">
        <v>5</v>
      </c>
      <c r="P4864">
        <v>254.4</v>
      </c>
      <c r="Q4864">
        <v>34</v>
      </c>
      <c r="R4864">
        <v>12</v>
      </c>
      <c r="S4864">
        <v>3</v>
      </c>
    </row>
    <row r="4865" spans="1:19" x14ac:dyDescent="0.25">
      <c r="A4865" t="s">
        <v>136</v>
      </c>
      <c r="B4865" s="23">
        <v>45055</v>
      </c>
      <c r="C4865" s="23" t="str">
        <f t="shared" si="75"/>
        <v>May</v>
      </c>
      <c r="D4865" t="s">
        <v>193</v>
      </c>
      <c r="E4865">
        <v>53.483958999999999</v>
      </c>
      <c r="F4865">
        <v>-2.2446440000000001</v>
      </c>
      <c r="G4865" t="s">
        <v>196</v>
      </c>
      <c r="H4865" t="s">
        <v>21</v>
      </c>
      <c r="I4865" t="s">
        <v>194</v>
      </c>
      <c r="J4865">
        <v>1552</v>
      </c>
      <c r="K4865" s="1">
        <v>0.01</v>
      </c>
      <c r="L4865">
        <v>16</v>
      </c>
      <c r="M4865">
        <v>0.98</v>
      </c>
      <c r="N4865">
        <v>16</v>
      </c>
      <c r="O4865">
        <v>5</v>
      </c>
      <c r="P4865">
        <v>434.4</v>
      </c>
      <c r="Q4865">
        <v>62</v>
      </c>
      <c r="R4865">
        <v>3</v>
      </c>
      <c r="S4865">
        <v>6</v>
      </c>
    </row>
    <row r="4866" spans="1:19" x14ac:dyDescent="0.25">
      <c r="A4866" t="s">
        <v>136</v>
      </c>
      <c r="B4866" s="23">
        <v>45086</v>
      </c>
      <c r="C4866" s="23" t="str">
        <f t="shared" si="75"/>
        <v>Jun</v>
      </c>
      <c r="D4866" t="s">
        <v>193</v>
      </c>
      <c r="E4866">
        <v>53.483958999999999</v>
      </c>
      <c r="F4866">
        <v>-2.2446440000000001</v>
      </c>
      <c r="G4866" t="s">
        <v>196</v>
      </c>
      <c r="H4866" t="s">
        <v>21</v>
      </c>
      <c r="I4866" t="s">
        <v>194</v>
      </c>
      <c r="J4866">
        <v>1303</v>
      </c>
      <c r="K4866" s="1">
        <v>7.0000000000000001E-3</v>
      </c>
      <c r="L4866">
        <v>9</v>
      </c>
      <c r="M4866">
        <v>0.12</v>
      </c>
      <c r="N4866">
        <v>1</v>
      </c>
      <c r="O4866">
        <v>8</v>
      </c>
      <c r="P4866">
        <v>517.20000000000005</v>
      </c>
      <c r="Q4866">
        <v>62</v>
      </c>
      <c r="R4866">
        <v>10</v>
      </c>
      <c r="S4866">
        <v>2</v>
      </c>
    </row>
    <row r="4867" spans="1:19" x14ac:dyDescent="0.25">
      <c r="A4867" t="s">
        <v>136</v>
      </c>
      <c r="B4867" s="23">
        <v>45116</v>
      </c>
      <c r="C4867" s="23" t="str">
        <f t="shared" ref="C4867:C4930" si="76">TEXT(B4867,"mmm")</f>
        <v>Jul</v>
      </c>
      <c r="D4867" t="s">
        <v>193</v>
      </c>
      <c r="E4867">
        <v>53.483958999999999</v>
      </c>
      <c r="F4867">
        <v>-2.2446440000000001</v>
      </c>
      <c r="G4867" t="s">
        <v>196</v>
      </c>
      <c r="H4867" t="s">
        <v>21</v>
      </c>
      <c r="I4867" t="s">
        <v>194</v>
      </c>
      <c r="J4867">
        <v>1194</v>
      </c>
      <c r="K4867" s="1">
        <v>1.2E-2</v>
      </c>
      <c r="L4867">
        <v>15</v>
      </c>
      <c r="M4867">
        <v>0.83</v>
      </c>
      <c r="N4867">
        <v>12</v>
      </c>
      <c r="O4867">
        <v>7</v>
      </c>
      <c r="P4867">
        <v>319.2</v>
      </c>
      <c r="Q4867">
        <v>44</v>
      </c>
      <c r="R4867">
        <v>2</v>
      </c>
      <c r="S4867">
        <v>8</v>
      </c>
    </row>
    <row r="4868" spans="1:19" x14ac:dyDescent="0.25">
      <c r="A4868" t="s">
        <v>136</v>
      </c>
      <c r="B4868" s="23">
        <v>45147</v>
      </c>
      <c r="C4868" s="23" t="str">
        <f t="shared" si="76"/>
        <v>Aug</v>
      </c>
      <c r="D4868" t="s">
        <v>193</v>
      </c>
      <c r="E4868">
        <v>53.483958999999999</v>
      </c>
      <c r="F4868">
        <v>-2.2446440000000001</v>
      </c>
      <c r="G4868" t="s">
        <v>196</v>
      </c>
      <c r="H4868" t="s">
        <v>21</v>
      </c>
      <c r="I4868" t="s">
        <v>194</v>
      </c>
      <c r="J4868">
        <v>1560</v>
      </c>
      <c r="K4868" s="1">
        <v>0.01</v>
      </c>
      <c r="L4868">
        <v>15</v>
      </c>
      <c r="M4868">
        <v>7.0000000000000007E-2</v>
      </c>
      <c r="N4868">
        <v>1</v>
      </c>
      <c r="O4868">
        <v>7</v>
      </c>
      <c r="P4868">
        <v>362.4</v>
      </c>
      <c r="Q4868">
        <v>40</v>
      </c>
      <c r="R4868">
        <v>5</v>
      </c>
      <c r="S4868">
        <v>14</v>
      </c>
    </row>
    <row r="4869" spans="1:19" x14ac:dyDescent="0.25">
      <c r="A4869" t="s">
        <v>136</v>
      </c>
      <c r="B4869" s="23">
        <v>45178</v>
      </c>
      <c r="C4869" s="23" t="str">
        <f t="shared" si="76"/>
        <v>Sep</v>
      </c>
      <c r="D4869" t="s">
        <v>193</v>
      </c>
      <c r="E4869">
        <v>53.483958999999999</v>
      </c>
      <c r="F4869">
        <v>-2.2446440000000001</v>
      </c>
      <c r="G4869" t="s">
        <v>196</v>
      </c>
      <c r="H4869" t="s">
        <v>21</v>
      </c>
      <c r="I4869" t="s">
        <v>194</v>
      </c>
      <c r="J4869">
        <v>1234</v>
      </c>
      <c r="K4869" s="1">
        <v>1.2999999999999999E-2</v>
      </c>
      <c r="L4869">
        <v>17</v>
      </c>
      <c r="M4869">
        <v>1.04</v>
      </c>
      <c r="N4869">
        <v>17</v>
      </c>
      <c r="O4869">
        <v>6</v>
      </c>
      <c r="P4869">
        <v>453.6</v>
      </c>
      <c r="Q4869">
        <v>43</v>
      </c>
      <c r="R4869">
        <v>14</v>
      </c>
      <c r="S4869">
        <v>9</v>
      </c>
    </row>
    <row r="4870" spans="1:19" x14ac:dyDescent="0.25">
      <c r="A4870" t="s">
        <v>136</v>
      </c>
      <c r="B4870" s="23">
        <v>45208</v>
      </c>
      <c r="C4870" s="23" t="str">
        <f t="shared" si="76"/>
        <v>Oct</v>
      </c>
      <c r="D4870" t="s">
        <v>193</v>
      </c>
      <c r="E4870">
        <v>53.483958999999999</v>
      </c>
      <c r="F4870">
        <v>-2.2446440000000001</v>
      </c>
      <c r="G4870" t="s">
        <v>196</v>
      </c>
      <c r="H4870" t="s">
        <v>21</v>
      </c>
      <c r="I4870" t="s">
        <v>194</v>
      </c>
      <c r="J4870">
        <v>1169</v>
      </c>
      <c r="K4870" s="1">
        <v>0.01</v>
      </c>
      <c r="L4870">
        <v>12</v>
      </c>
      <c r="M4870">
        <v>1.35</v>
      </c>
      <c r="N4870">
        <v>16</v>
      </c>
      <c r="O4870">
        <v>3</v>
      </c>
      <c r="P4870">
        <v>315.60000000000002</v>
      </c>
      <c r="Q4870">
        <v>52</v>
      </c>
      <c r="R4870">
        <v>8</v>
      </c>
      <c r="S4870">
        <v>15</v>
      </c>
    </row>
    <row r="4871" spans="1:19" x14ac:dyDescent="0.25">
      <c r="A4871" t="s">
        <v>136</v>
      </c>
      <c r="B4871" s="23">
        <v>45239</v>
      </c>
      <c r="C4871" s="23" t="str">
        <f t="shared" si="76"/>
        <v>Nov</v>
      </c>
      <c r="D4871" t="s">
        <v>193</v>
      </c>
      <c r="E4871">
        <v>53.483958999999999</v>
      </c>
      <c r="F4871">
        <v>-2.2446440000000001</v>
      </c>
      <c r="G4871" t="s">
        <v>196</v>
      </c>
      <c r="H4871" t="s">
        <v>21</v>
      </c>
      <c r="I4871" t="s">
        <v>194</v>
      </c>
      <c r="J4871">
        <v>1293</v>
      </c>
      <c r="K4871" s="1">
        <v>8.9999999999999993E-3</v>
      </c>
      <c r="L4871">
        <v>12</v>
      </c>
      <c r="M4871">
        <v>1.35</v>
      </c>
      <c r="N4871">
        <v>16</v>
      </c>
      <c r="O4871">
        <v>5</v>
      </c>
      <c r="P4871">
        <v>326.39999999999998</v>
      </c>
      <c r="Q4871">
        <v>46</v>
      </c>
      <c r="R4871">
        <v>12</v>
      </c>
      <c r="S4871">
        <v>6</v>
      </c>
    </row>
    <row r="4872" spans="1:19" x14ac:dyDescent="0.25">
      <c r="A4872" t="s">
        <v>136</v>
      </c>
      <c r="B4872" s="23">
        <v>45269</v>
      </c>
      <c r="C4872" s="23" t="str">
        <f t="shared" si="76"/>
        <v>Dec</v>
      </c>
      <c r="D4872" t="s">
        <v>193</v>
      </c>
      <c r="E4872">
        <v>53.483958999999999</v>
      </c>
      <c r="F4872">
        <v>-2.2446440000000001</v>
      </c>
      <c r="G4872" t="s">
        <v>196</v>
      </c>
      <c r="H4872" t="s">
        <v>21</v>
      </c>
      <c r="I4872" t="s">
        <v>194</v>
      </c>
      <c r="J4872">
        <v>990</v>
      </c>
      <c r="K4872" s="1">
        <v>1.2E-2</v>
      </c>
      <c r="L4872">
        <v>12</v>
      </c>
      <c r="M4872">
        <v>1.01</v>
      </c>
      <c r="N4872">
        <v>12</v>
      </c>
      <c r="O4872">
        <v>8</v>
      </c>
      <c r="P4872">
        <v>410.4</v>
      </c>
      <c r="Q4872">
        <v>48</v>
      </c>
      <c r="R4872">
        <v>9</v>
      </c>
      <c r="S4872">
        <v>14</v>
      </c>
    </row>
    <row r="4873" spans="1:19" x14ac:dyDescent="0.25">
      <c r="A4873" t="s">
        <v>136</v>
      </c>
      <c r="B4873" s="23" t="s">
        <v>137</v>
      </c>
      <c r="C4873" s="23" t="str">
        <f t="shared" si="76"/>
        <v>9/13/2023</v>
      </c>
      <c r="D4873" t="s">
        <v>193</v>
      </c>
      <c r="E4873">
        <v>53.483958999999999</v>
      </c>
      <c r="F4873">
        <v>-2.2446440000000001</v>
      </c>
      <c r="G4873" t="s">
        <v>196</v>
      </c>
      <c r="H4873" t="s">
        <v>21</v>
      </c>
      <c r="I4873" t="s">
        <v>194</v>
      </c>
      <c r="J4873">
        <v>644</v>
      </c>
      <c r="K4873" s="1">
        <v>8.9999999999999993E-3</v>
      </c>
      <c r="L4873">
        <v>6</v>
      </c>
      <c r="M4873">
        <v>0.84</v>
      </c>
      <c r="N4873">
        <v>5</v>
      </c>
      <c r="O4873">
        <v>8</v>
      </c>
      <c r="P4873">
        <v>441.6</v>
      </c>
      <c r="Q4873">
        <v>43</v>
      </c>
      <c r="R4873">
        <v>5</v>
      </c>
      <c r="S4873">
        <v>6</v>
      </c>
    </row>
    <row r="4874" spans="1:19" x14ac:dyDescent="0.25">
      <c r="A4874" t="s">
        <v>136</v>
      </c>
      <c r="B4874" s="23" t="s">
        <v>138</v>
      </c>
      <c r="C4874" s="23" t="str">
        <f t="shared" si="76"/>
        <v>9/14/2023</v>
      </c>
      <c r="D4874" t="s">
        <v>193</v>
      </c>
      <c r="E4874">
        <v>53.483958999999999</v>
      </c>
      <c r="F4874">
        <v>-2.2446440000000001</v>
      </c>
      <c r="G4874" t="s">
        <v>196</v>
      </c>
      <c r="H4874" t="s">
        <v>21</v>
      </c>
      <c r="I4874" t="s">
        <v>194</v>
      </c>
      <c r="J4874">
        <v>951</v>
      </c>
      <c r="K4874" s="1">
        <v>1.2E-2</v>
      </c>
      <c r="L4874">
        <v>12</v>
      </c>
      <c r="M4874">
        <v>0.93</v>
      </c>
      <c r="N4874">
        <v>11</v>
      </c>
      <c r="O4874">
        <v>5</v>
      </c>
      <c r="P4874">
        <v>241.2</v>
      </c>
      <c r="Q4874">
        <v>47</v>
      </c>
      <c r="R4874">
        <v>17</v>
      </c>
      <c r="S4874">
        <v>8</v>
      </c>
    </row>
    <row r="4875" spans="1:19" x14ac:dyDescent="0.25">
      <c r="A4875" t="s">
        <v>136</v>
      </c>
      <c r="B4875" s="23" t="s">
        <v>139</v>
      </c>
      <c r="C4875" s="23" t="str">
        <f t="shared" si="76"/>
        <v>9/15/2023</v>
      </c>
      <c r="D4875" t="s">
        <v>193</v>
      </c>
      <c r="E4875">
        <v>53.483958999999999</v>
      </c>
      <c r="F4875">
        <v>-2.2446440000000001</v>
      </c>
      <c r="G4875" t="s">
        <v>196</v>
      </c>
      <c r="H4875" t="s">
        <v>21</v>
      </c>
      <c r="I4875" t="s">
        <v>194</v>
      </c>
      <c r="J4875">
        <v>1237</v>
      </c>
      <c r="K4875" s="1">
        <v>1.4999999999999999E-2</v>
      </c>
      <c r="L4875">
        <v>18</v>
      </c>
      <c r="M4875">
        <v>0.56000000000000005</v>
      </c>
      <c r="N4875">
        <v>10</v>
      </c>
      <c r="O4875">
        <v>8</v>
      </c>
      <c r="P4875">
        <v>614.4</v>
      </c>
      <c r="Q4875">
        <v>49</v>
      </c>
      <c r="R4875">
        <v>12</v>
      </c>
      <c r="S4875">
        <v>2</v>
      </c>
    </row>
    <row r="4876" spans="1:19" x14ac:dyDescent="0.25">
      <c r="A4876" t="s">
        <v>136</v>
      </c>
      <c r="B4876" s="23" t="s">
        <v>140</v>
      </c>
      <c r="C4876" s="23" t="str">
        <f t="shared" si="76"/>
        <v>9/16/2023</v>
      </c>
      <c r="D4876" t="s">
        <v>193</v>
      </c>
      <c r="E4876">
        <v>53.483958999999999</v>
      </c>
      <c r="F4876">
        <v>-2.2446440000000001</v>
      </c>
      <c r="G4876" t="s">
        <v>196</v>
      </c>
      <c r="H4876" t="s">
        <v>21</v>
      </c>
      <c r="I4876" t="s">
        <v>194</v>
      </c>
      <c r="J4876">
        <v>1458</v>
      </c>
      <c r="K4876" s="1">
        <v>0.02</v>
      </c>
      <c r="L4876">
        <v>29</v>
      </c>
      <c r="M4876">
        <v>0.93</v>
      </c>
      <c r="N4876">
        <v>27</v>
      </c>
      <c r="O4876">
        <v>7</v>
      </c>
      <c r="P4876">
        <v>447.6</v>
      </c>
      <c r="Q4876">
        <v>71</v>
      </c>
      <c r="R4876">
        <v>15</v>
      </c>
      <c r="S4876">
        <v>8</v>
      </c>
    </row>
    <row r="4877" spans="1:19" x14ac:dyDescent="0.25">
      <c r="A4877" t="s">
        <v>136</v>
      </c>
      <c r="B4877" s="23" t="s">
        <v>141</v>
      </c>
      <c r="C4877" s="23" t="str">
        <f t="shared" si="76"/>
        <v>9/17/2023</v>
      </c>
      <c r="D4877" t="s">
        <v>193</v>
      </c>
      <c r="E4877">
        <v>53.483958999999999</v>
      </c>
      <c r="F4877">
        <v>-2.2446440000000001</v>
      </c>
      <c r="G4877" t="s">
        <v>196</v>
      </c>
      <c r="H4877" t="s">
        <v>21</v>
      </c>
      <c r="I4877" t="s">
        <v>194</v>
      </c>
      <c r="J4877">
        <v>1726</v>
      </c>
      <c r="K4877" s="1">
        <v>1.2999999999999999E-2</v>
      </c>
      <c r="L4877">
        <v>23</v>
      </c>
      <c r="M4877">
        <v>0.53</v>
      </c>
      <c r="N4877">
        <v>12</v>
      </c>
      <c r="O4877">
        <v>3</v>
      </c>
      <c r="P4877">
        <v>297.60000000000002</v>
      </c>
      <c r="Q4877">
        <v>64</v>
      </c>
      <c r="R4877">
        <v>7</v>
      </c>
      <c r="S4877">
        <v>3</v>
      </c>
    </row>
    <row r="4878" spans="1:19" x14ac:dyDescent="0.25">
      <c r="A4878" t="s">
        <v>136</v>
      </c>
      <c r="B4878" s="23" t="s">
        <v>142</v>
      </c>
      <c r="C4878" s="23" t="str">
        <f t="shared" si="76"/>
        <v>9/18/2023</v>
      </c>
      <c r="D4878" t="s">
        <v>193</v>
      </c>
      <c r="E4878">
        <v>53.483958999999999</v>
      </c>
      <c r="F4878">
        <v>-2.2446440000000001</v>
      </c>
      <c r="G4878" t="s">
        <v>196</v>
      </c>
      <c r="H4878" t="s">
        <v>21</v>
      </c>
      <c r="I4878" t="s">
        <v>194</v>
      </c>
      <c r="J4878">
        <v>1435</v>
      </c>
      <c r="K4878" s="1">
        <v>1.2999999999999999E-2</v>
      </c>
      <c r="L4878">
        <v>18</v>
      </c>
      <c r="M4878">
        <v>7.0000000000000007E-2</v>
      </c>
      <c r="N4878">
        <v>1</v>
      </c>
      <c r="O4878">
        <v>7</v>
      </c>
      <c r="P4878">
        <v>523.20000000000005</v>
      </c>
      <c r="Q4878">
        <v>48</v>
      </c>
      <c r="R4878">
        <v>11</v>
      </c>
      <c r="S4878">
        <v>8</v>
      </c>
    </row>
    <row r="4879" spans="1:19" x14ac:dyDescent="0.25">
      <c r="A4879" t="s">
        <v>136</v>
      </c>
      <c r="B4879" s="23" t="s">
        <v>143</v>
      </c>
      <c r="C4879" s="23" t="str">
        <f t="shared" si="76"/>
        <v>9/19/2023</v>
      </c>
      <c r="D4879" t="s">
        <v>193</v>
      </c>
      <c r="E4879">
        <v>53.483958999999999</v>
      </c>
      <c r="F4879">
        <v>-2.2446440000000001</v>
      </c>
      <c r="G4879" t="s">
        <v>196</v>
      </c>
      <c r="H4879" t="s">
        <v>21</v>
      </c>
      <c r="I4879" t="s">
        <v>194</v>
      </c>
      <c r="J4879">
        <v>1068</v>
      </c>
      <c r="K4879" s="1">
        <v>1.4E-2</v>
      </c>
      <c r="L4879">
        <v>15</v>
      </c>
      <c r="M4879">
        <v>1.33</v>
      </c>
      <c r="N4879">
        <v>21</v>
      </c>
      <c r="O4879">
        <v>5</v>
      </c>
      <c r="P4879">
        <v>292.8</v>
      </c>
      <c r="Q4879">
        <v>72</v>
      </c>
      <c r="R4879">
        <v>4</v>
      </c>
      <c r="S4879">
        <v>14</v>
      </c>
    </row>
    <row r="4880" spans="1:19" x14ac:dyDescent="0.25">
      <c r="A4880" t="s">
        <v>136</v>
      </c>
      <c r="B4880" s="23" t="s">
        <v>144</v>
      </c>
      <c r="C4880" s="23" t="str">
        <f t="shared" si="76"/>
        <v>9/20/2023</v>
      </c>
      <c r="D4880" t="s">
        <v>193</v>
      </c>
      <c r="E4880">
        <v>53.483958999999999</v>
      </c>
      <c r="F4880">
        <v>-2.2446440000000001</v>
      </c>
      <c r="G4880" t="s">
        <v>196</v>
      </c>
      <c r="H4880" t="s">
        <v>21</v>
      </c>
      <c r="I4880" t="s">
        <v>194</v>
      </c>
      <c r="J4880">
        <v>1673</v>
      </c>
      <c r="K4880" s="1">
        <v>1.0999999999999999E-2</v>
      </c>
      <c r="L4880">
        <v>19</v>
      </c>
      <c r="M4880">
        <v>0.35</v>
      </c>
      <c r="N4880">
        <v>6</v>
      </c>
      <c r="O4880">
        <v>7</v>
      </c>
      <c r="P4880">
        <v>295.2</v>
      </c>
      <c r="Q4880">
        <v>70</v>
      </c>
      <c r="R4880">
        <v>15</v>
      </c>
      <c r="S4880">
        <v>6</v>
      </c>
    </row>
    <row r="4881" spans="1:19" x14ac:dyDescent="0.25">
      <c r="A4881" t="s">
        <v>136</v>
      </c>
      <c r="B4881" s="23" t="s">
        <v>145</v>
      </c>
      <c r="C4881" s="23" t="str">
        <f t="shared" si="76"/>
        <v>9/21/2023</v>
      </c>
      <c r="D4881" t="s">
        <v>193</v>
      </c>
      <c r="E4881">
        <v>53.483958999999999</v>
      </c>
      <c r="F4881">
        <v>-2.2446440000000001</v>
      </c>
      <c r="G4881" t="s">
        <v>196</v>
      </c>
      <c r="H4881" t="s">
        <v>21</v>
      </c>
      <c r="I4881" t="s">
        <v>194</v>
      </c>
      <c r="J4881">
        <v>1501</v>
      </c>
      <c r="K4881" s="1">
        <v>1.4E-2</v>
      </c>
      <c r="L4881">
        <v>21</v>
      </c>
      <c r="M4881">
        <v>0.86</v>
      </c>
      <c r="N4881">
        <v>18</v>
      </c>
      <c r="O4881">
        <v>4</v>
      </c>
      <c r="P4881">
        <v>109.2</v>
      </c>
      <c r="Q4881">
        <v>87</v>
      </c>
      <c r="R4881">
        <v>12</v>
      </c>
      <c r="S4881">
        <v>14</v>
      </c>
    </row>
    <row r="4882" spans="1:19" x14ac:dyDescent="0.25">
      <c r="A4882" t="s">
        <v>136</v>
      </c>
      <c r="B4882" s="23" t="s">
        <v>146</v>
      </c>
      <c r="C4882" s="23" t="str">
        <f t="shared" si="76"/>
        <v>9/22/2023</v>
      </c>
      <c r="D4882" t="s">
        <v>193</v>
      </c>
      <c r="E4882">
        <v>53.483958999999999</v>
      </c>
      <c r="F4882">
        <v>-2.2446440000000001</v>
      </c>
      <c r="G4882" t="s">
        <v>196</v>
      </c>
      <c r="H4882" t="s">
        <v>21</v>
      </c>
      <c r="I4882" t="s">
        <v>194</v>
      </c>
      <c r="J4882">
        <v>951</v>
      </c>
      <c r="K4882" s="1">
        <v>1.4999999999999999E-2</v>
      </c>
      <c r="L4882">
        <v>15</v>
      </c>
      <c r="M4882">
        <v>1.37</v>
      </c>
      <c r="N4882">
        <v>20</v>
      </c>
      <c r="O4882">
        <v>4</v>
      </c>
      <c r="P4882">
        <v>222</v>
      </c>
      <c r="Q4882">
        <v>57</v>
      </c>
      <c r="R4882">
        <v>8</v>
      </c>
      <c r="S4882">
        <v>0</v>
      </c>
    </row>
    <row r="4883" spans="1:19" x14ac:dyDescent="0.25">
      <c r="A4883" t="s">
        <v>136</v>
      </c>
      <c r="B4883" s="23" t="s">
        <v>147</v>
      </c>
      <c r="C4883" s="23" t="str">
        <f t="shared" si="76"/>
        <v>9/23/2023</v>
      </c>
      <c r="D4883" t="s">
        <v>193</v>
      </c>
      <c r="E4883">
        <v>53.483958999999999</v>
      </c>
      <c r="F4883">
        <v>-2.2446440000000001</v>
      </c>
      <c r="G4883" t="s">
        <v>196</v>
      </c>
      <c r="H4883" t="s">
        <v>21</v>
      </c>
      <c r="I4883" t="s">
        <v>194</v>
      </c>
      <c r="J4883">
        <v>921</v>
      </c>
      <c r="K4883" s="1">
        <v>1.4999999999999999E-2</v>
      </c>
      <c r="L4883">
        <v>13</v>
      </c>
      <c r="M4883">
        <v>0.35</v>
      </c>
      <c r="N4883">
        <v>5</v>
      </c>
      <c r="O4883">
        <v>4</v>
      </c>
      <c r="P4883">
        <v>169.2</v>
      </c>
      <c r="Q4883">
        <v>27</v>
      </c>
      <c r="R4883">
        <v>10</v>
      </c>
      <c r="S4883">
        <v>0</v>
      </c>
    </row>
    <row r="4884" spans="1:19" x14ac:dyDescent="0.25">
      <c r="A4884" t="s">
        <v>136</v>
      </c>
      <c r="B4884" s="23" t="s">
        <v>148</v>
      </c>
      <c r="C4884" s="23" t="str">
        <f t="shared" si="76"/>
        <v>9/24/2023</v>
      </c>
      <c r="D4884" t="s">
        <v>193</v>
      </c>
      <c r="E4884">
        <v>53.483958999999999</v>
      </c>
      <c r="F4884">
        <v>-2.2446440000000001</v>
      </c>
      <c r="G4884" t="s">
        <v>196</v>
      </c>
      <c r="H4884" t="s">
        <v>21</v>
      </c>
      <c r="I4884" t="s">
        <v>194</v>
      </c>
      <c r="J4884">
        <v>1121</v>
      </c>
      <c r="K4884" s="1">
        <v>0.01</v>
      </c>
      <c r="L4884">
        <v>12</v>
      </c>
      <c r="M4884">
        <v>0.43</v>
      </c>
      <c r="N4884">
        <v>5</v>
      </c>
      <c r="O4884">
        <v>7</v>
      </c>
      <c r="P4884">
        <v>192</v>
      </c>
      <c r="Q4884">
        <v>49</v>
      </c>
      <c r="R4884">
        <v>10</v>
      </c>
      <c r="S4884">
        <v>2</v>
      </c>
    </row>
    <row r="4885" spans="1:19" x14ac:dyDescent="0.25">
      <c r="A4885" t="s">
        <v>136</v>
      </c>
      <c r="B4885" s="23" t="s">
        <v>149</v>
      </c>
      <c r="C4885" s="23" t="str">
        <f t="shared" si="76"/>
        <v>9/25/2023</v>
      </c>
      <c r="D4885" t="s">
        <v>193</v>
      </c>
      <c r="E4885">
        <v>53.483958999999999</v>
      </c>
      <c r="F4885">
        <v>-2.2446440000000001</v>
      </c>
      <c r="G4885" t="s">
        <v>196</v>
      </c>
      <c r="H4885" t="s">
        <v>21</v>
      </c>
      <c r="I4885" t="s">
        <v>194</v>
      </c>
      <c r="J4885">
        <v>1642</v>
      </c>
      <c r="K4885" s="1">
        <v>1.7000000000000001E-2</v>
      </c>
      <c r="L4885">
        <v>27</v>
      </c>
      <c r="M4885">
        <v>0.71</v>
      </c>
      <c r="N4885">
        <v>19</v>
      </c>
      <c r="O4885">
        <v>4</v>
      </c>
      <c r="P4885">
        <v>313.2</v>
      </c>
      <c r="Q4885">
        <v>39</v>
      </c>
      <c r="R4885">
        <v>7</v>
      </c>
      <c r="S4885">
        <v>0</v>
      </c>
    </row>
    <row r="4886" spans="1:19" x14ac:dyDescent="0.25">
      <c r="A4886" t="s">
        <v>136</v>
      </c>
      <c r="B4886" s="23" t="s">
        <v>150</v>
      </c>
      <c r="C4886" s="23" t="str">
        <f t="shared" si="76"/>
        <v>9/26/2023</v>
      </c>
      <c r="D4886" t="s">
        <v>193</v>
      </c>
      <c r="E4886">
        <v>53.483958999999999</v>
      </c>
      <c r="F4886">
        <v>-2.2446440000000001</v>
      </c>
      <c r="G4886" t="s">
        <v>196</v>
      </c>
      <c r="H4886" t="s">
        <v>21</v>
      </c>
      <c r="I4886" t="s">
        <v>194</v>
      </c>
      <c r="J4886">
        <v>1109</v>
      </c>
      <c r="K4886" s="1">
        <v>1.9E-2</v>
      </c>
      <c r="L4886">
        <v>21</v>
      </c>
      <c r="M4886">
        <v>0.69</v>
      </c>
      <c r="N4886">
        <v>14</v>
      </c>
      <c r="O4886">
        <v>8</v>
      </c>
      <c r="P4886">
        <v>438</v>
      </c>
      <c r="Q4886">
        <v>52</v>
      </c>
      <c r="R4886">
        <v>10</v>
      </c>
      <c r="S4886">
        <v>11</v>
      </c>
    </row>
    <row r="4887" spans="1:19" x14ac:dyDescent="0.25">
      <c r="A4887" t="s">
        <v>136</v>
      </c>
      <c r="B4887" s="23" t="s">
        <v>151</v>
      </c>
      <c r="C4887" s="23" t="str">
        <f t="shared" si="76"/>
        <v>9/27/2023</v>
      </c>
      <c r="D4887" t="s">
        <v>193</v>
      </c>
      <c r="E4887">
        <v>53.483958999999999</v>
      </c>
      <c r="F4887">
        <v>-2.2446440000000001</v>
      </c>
      <c r="G4887" t="s">
        <v>196</v>
      </c>
      <c r="H4887" t="s">
        <v>21</v>
      </c>
      <c r="I4887" t="s">
        <v>194</v>
      </c>
      <c r="J4887">
        <v>997</v>
      </c>
      <c r="K4887" s="1">
        <v>1.7000000000000001E-2</v>
      </c>
      <c r="L4887">
        <v>17</v>
      </c>
      <c r="M4887">
        <v>0.74</v>
      </c>
      <c r="N4887">
        <v>12</v>
      </c>
      <c r="O4887">
        <v>8</v>
      </c>
      <c r="P4887">
        <v>514.79999999999995</v>
      </c>
      <c r="Q4887">
        <v>69</v>
      </c>
      <c r="R4887">
        <v>17</v>
      </c>
      <c r="S4887">
        <v>0</v>
      </c>
    </row>
    <row r="4888" spans="1:19" x14ac:dyDescent="0.25">
      <c r="A4888" t="s">
        <v>136</v>
      </c>
      <c r="B4888" s="23" t="s">
        <v>152</v>
      </c>
      <c r="C4888" s="23" t="str">
        <f t="shared" si="76"/>
        <v>9/28/2023</v>
      </c>
      <c r="D4888" t="s">
        <v>193</v>
      </c>
      <c r="E4888">
        <v>53.483958999999999</v>
      </c>
      <c r="F4888">
        <v>-2.2446440000000001</v>
      </c>
      <c r="G4888" t="s">
        <v>196</v>
      </c>
      <c r="H4888" t="s">
        <v>21</v>
      </c>
      <c r="I4888" t="s">
        <v>194</v>
      </c>
      <c r="J4888">
        <v>1619</v>
      </c>
      <c r="K4888" s="1">
        <v>1.4999999999999999E-2</v>
      </c>
      <c r="L4888">
        <v>24</v>
      </c>
      <c r="M4888">
        <v>0.17</v>
      </c>
      <c r="N4888">
        <v>4</v>
      </c>
      <c r="O4888">
        <v>5</v>
      </c>
      <c r="P4888">
        <v>337.2</v>
      </c>
      <c r="Q4888">
        <v>47</v>
      </c>
      <c r="R4888">
        <v>7</v>
      </c>
      <c r="S4888">
        <v>5</v>
      </c>
    </row>
    <row r="4889" spans="1:19" x14ac:dyDescent="0.25">
      <c r="A4889" t="s">
        <v>136</v>
      </c>
      <c r="B4889" s="23" t="s">
        <v>153</v>
      </c>
      <c r="C4889" s="23" t="str">
        <f t="shared" si="76"/>
        <v>9/29/2023</v>
      </c>
      <c r="D4889" t="s">
        <v>193</v>
      </c>
      <c r="E4889">
        <v>53.483958999999999</v>
      </c>
      <c r="F4889">
        <v>-2.2446440000000001</v>
      </c>
      <c r="G4889" t="s">
        <v>196</v>
      </c>
      <c r="H4889" t="s">
        <v>21</v>
      </c>
      <c r="I4889" t="s">
        <v>194</v>
      </c>
      <c r="J4889">
        <v>861</v>
      </c>
      <c r="K4889" s="1">
        <v>1.2999999999999999E-2</v>
      </c>
      <c r="L4889">
        <v>11</v>
      </c>
      <c r="M4889">
        <v>0.06</v>
      </c>
      <c r="N4889">
        <v>1</v>
      </c>
      <c r="O4889">
        <v>9</v>
      </c>
      <c r="P4889">
        <v>740.4</v>
      </c>
      <c r="Q4889">
        <v>76</v>
      </c>
      <c r="R4889">
        <v>9</v>
      </c>
      <c r="S4889">
        <v>2</v>
      </c>
    </row>
    <row r="4890" spans="1:19" x14ac:dyDescent="0.25">
      <c r="A4890" t="s">
        <v>136</v>
      </c>
      <c r="B4890" s="23" t="s">
        <v>154</v>
      </c>
      <c r="C4890" s="23" t="str">
        <f t="shared" si="76"/>
        <v>9/30/2023</v>
      </c>
      <c r="D4890" t="s">
        <v>193</v>
      </c>
      <c r="E4890">
        <v>53.483958999999999</v>
      </c>
      <c r="F4890">
        <v>-2.2446440000000001</v>
      </c>
      <c r="G4890" t="s">
        <v>196</v>
      </c>
      <c r="H4890" t="s">
        <v>21</v>
      </c>
      <c r="I4890" t="s">
        <v>194</v>
      </c>
      <c r="J4890">
        <v>1416</v>
      </c>
      <c r="K4890" s="1">
        <v>1.7000000000000001E-2</v>
      </c>
      <c r="L4890">
        <v>24</v>
      </c>
      <c r="M4890">
        <v>0.24</v>
      </c>
      <c r="N4890">
        <v>6</v>
      </c>
      <c r="O4890">
        <v>5</v>
      </c>
      <c r="P4890">
        <v>232.8</v>
      </c>
      <c r="Q4890">
        <v>63</v>
      </c>
      <c r="R4890">
        <v>16</v>
      </c>
      <c r="S4890">
        <v>0</v>
      </c>
    </row>
    <row r="4891" spans="1:19" x14ac:dyDescent="0.25">
      <c r="A4891" t="s">
        <v>136</v>
      </c>
      <c r="B4891" s="23">
        <v>44936</v>
      </c>
      <c r="C4891" s="23" t="str">
        <f t="shared" si="76"/>
        <v>Jan</v>
      </c>
      <c r="D4891" t="s">
        <v>193</v>
      </c>
      <c r="E4891">
        <v>53.483958999999999</v>
      </c>
      <c r="F4891">
        <v>-2.2446440000000001</v>
      </c>
      <c r="G4891" t="s">
        <v>196</v>
      </c>
      <c r="H4891" t="s">
        <v>21</v>
      </c>
      <c r="I4891" t="s">
        <v>194</v>
      </c>
      <c r="J4891">
        <v>1114</v>
      </c>
      <c r="K4891" s="1">
        <v>1.2999999999999999E-2</v>
      </c>
      <c r="L4891">
        <v>14</v>
      </c>
      <c r="M4891">
        <v>0.63</v>
      </c>
      <c r="N4891">
        <v>9</v>
      </c>
      <c r="O4891">
        <v>4</v>
      </c>
      <c r="P4891">
        <v>188.4</v>
      </c>
      <c r="Q4891">
        <v>40</v>
      </c>
      <c r="R4891">
        <v>6</v>
      </c>
      <c r="S4891">
        <v>6</v>
      </c>
    </row>
    <row r="4892" spans="1:19" x14ac:dyDescent="0.25">
      <c r="A4892" t="s">
        <v>136</v>
      </c>
      <c r="B4892" s="23">
        <v>44967</v>
      </c>
      <c r="C4892" s="23" t="str">
        <f t="shared" si="76"/>
        <v>Feb</v>
      </c>
      <c r="D4892" t="s">
        <v>193</v>
      </c>
      <c r="E4892">
        <v>53.483958999999999</v>
      </c>
      <c r="F4892">
        <v>-2.2446440000000001</v>
      </c>
      <c r="G4892" t="s">
        <v>196</v>
      </c>
      <c r="H4892" t="s">
        <v>21</v>
      </c>
      <c r="I4892" t="s">
        <v>194</v>
      </c>
      <c r="J4892">
        <v>1439</v>
      </c>
      <c r="K4892" s="1">
        <v>1.4E-2</v>
      </c>
      <c r="L4892">
        <v>20</v>
      </c>
      <c r="M4892">
        <v>0.85</v>
      </c>
      <c r="N4892">
        <v>17</v>
      </c>
      <c r="O4892">
        <v>5</v>
      </c>
      <c r="P4892">
        <v>332.4</v>
      </c>
      <c r="Q4892">
        <v>54</v>
      </c>
      <c r="R4892">
        <v>5</v>
      </c>
      <c r="S4892">
        <v>12</v>
      </c>
    </row>
    <row r="4893" spans="1:19" x14ac:dyDescent="0.25">
      <c r="A4893" t="s">
        <v>136</v>
      </c>
      <c r="B4893" s="23">
        <v>44995</v>
      </c>
      <c r="C4893" s="23" t="str">
        <f t="shared" si="76"/>
        <v>Mar</v>
      </c>
      <c r="D4893" t="s">
        <v>193</v>
      </c>
      <c r="E4893">
        <v>53.483958999999999</v>
      </c>
      <c r="F4893">
        <v>-2.2446440000000001</v>
      </c>
      <c r="G4893" t="s">
        <v>196</v>
      </c>
      <c r="H4893" t="s">
        <v>21</v>
      </c>
      <c r="I4893" t="s">
        <v>194</v>
      </c>
      <c r="J4893">
        <v>1134</v>
      </c>
      <c r="K4893" s="1">
        <v>1.4999999999999999E-2</v>
      </c>
      <c r="L4893">
        <v>16</v>
      </c>
      <c r="M4893">
        <v>0.77</v>
      </c>
      <c r="N4893">
        <v>13</v>
      </c>
      <c r="O4893">
        <v>8</v>
      </c>
      <c r="P4893">
        <v>579.6</v>
      </c>
      <c r="Q4893">
        <v>66</v>
      </c>
      <c r="R4893">
        <v>7</v>
      </c>
      <c r="S4893">
        <v>2</v>
      </c>
    </row>
    <row r="4894" spans="1:19" x14ac:dyDescent="0.25">
      <c r="A4894" t="s">
        <v>136</v>
      </c>
      <c r="B4894" s="23">
        <v>45026</v>
      </c>
      <c r="C4894" s="23" t="str">
        <f t="shared" si="76"/>
        <v>Apr</v>
      </c>
      <c r="D4894" t="s">
        <v>193</v>
      </c>
      <c r="E4894">
        <v>53.483958999999999</v>
      </c>
      <c r="F4894">
        <v>-2.2446440000000001</v>
      </c>
      <c r="G4894" t="s">
        <v>196</v>
      </c>
      <c r="H4894" t="s">
        <v>21</v>
      </c>
      <c r="I4894" t="s">
        <v>194</v>
      </c>
      <c r="J4894">
        <v>759</v>
      </c>
      <c r="K4894" s="1">
        <v>1.4E-2</v>
      </c>
      <c r="L4894">
        <v>11</v>
      </c>
      <c r="M4894">
        <v>1.08</v>
      </c>
      <c r="N4894">
        <v>11</v>
      </c>
      <c r="O4894">
        <v>4</v>
      </c>
      <c r="P4894">
        <v>252</v>
      </c>
      <c r="Q4894">
        <v>45</v>
      </c>
      <c r="R4894">
        <v>6</v>
      </c>
      <c r="S4894">
        <v>11</v>
      </c>
    </row>
    <row r="4895" spans="1:19" x14ac:dyDescent="0.25">
      <c r="A4895" t="s">
        <v>136</v>
      </c>
      <c r="B4895" s="23">
        <v>45056</v>
      </c>
      <c r="C4895" s="23" t="str">
        <f t="shared" si="76"/>
        <v>May</v>
      </c>
      <c r="D4895" t="s">
        <v>193</v>
      </c>
      <c r="E4895">
        <v>53.483958999999999</v>
      </c>
      <c r="F4895">
        <v>-2.2446440000000001</v>
      </c>
      <c r="G4895" t="s">
        <v>196</v>
      </c>
      <c r="H4895" t="s">
        <v>21</v>
      </c>
      <c r="I4895" t="s">
        <v>194</v>
      </c>
      <c r="J4895">
        <v>691</v>
      </c>
      <c r="K4895" s="1">
        <v>1.6E-2</v>
      </c>
      <c r="L4895">
        <v>11</v>
      </c>
      <c r="M4895">
        <v>0.47</v>
      </c>
      <c r="N4895">
        <v>5</v>
      </c>
      <c r="O4895">
        <v>4</v>
      </c>
      <c r="P4895">
        <v>367.2</v>
      </c>
      <c r="Q4895">
        <v>32</v>
      </c>
      <c r="R4895">
        <v>9</v>
      </c>
      <c r="S4895">
        <v>2</v>
      </c>
    </row>
    <row r="4896" spans="1:19" x14ac:dyDescent="0.25">
      <c r="A4896" t="s">
        <v>136</v>
      </c>
      <c r="B4896" s="23">
        <v>45087</v>
      </c>
      <c r="C4896" s="23" t="str">
        <f t="shared" si="76"/>
        <v>Jun</v>
      </c>
      <c r="D4896" t="s">
        <v>193</v>
      </c>
      <c r="E4896">
        <v>53.483958999999999</v>
      </c>
      <c r="F4896">
        <v>-2.2446440000000001</v>
      </c>
      <c r="G4896" t="s">
        <v>196</v>
      </c>
      <c r="H4896" t="s">
        <v>21</v>
      </c>
      <c r="I4896" t="s">
        <v>194</v>
      </c>
      <c r="J4896">
        <v>919</v>
      </c>
      <c r="K4896" s="1">
        <v>1.2999999999999999E-2</v>
      </c>
      <c r="L4896">
        <v>12</v>
      </c>
      <c r="M4896">
        <v>0.35</v>
      </c>
      <c r="N4896">
        <v>4</v>
      </c>
      <c r="O4896">
        <v>6</v>
      </c>
      <c r="P4896">
        <v>247.2</v>
      </c>
      <c r="Q4896">
        <v>57</v>
      </c>
      <c r="R4896">
        <v>4</v>
      </c>
      <c r="S4896">
        <v>9</v>
      </c>
    </row>
    <row r="4897" spans="1:19" x14ac:dyDescent="0.25">
      <c r="A4897" t="s">
        <v>136</v>
      </c>
      <c r="B4897" s="23">
        <v>45117</v>
      </c>
      <c r="C4897" s="23" t="str">
        <f t="shared" si="76"/>
        <v>Jul</v>
      </c>
      <c r="D4897" t="s">
        <v>193</v>
      </c>
      <c r="E4897">
        <v>53.483958999999999</v>
      </c>
      <c r="F4897">
        <v>-2.2446440000000001</v>
      </c>
      <c r="G4897" t="s">
        <v>196</v>
      </c>
      <c r="H4897" t="s">
        <v>21</v>
      </c>
      <c r="I4897" t="s">
        <v>194</v>
      </c>
      <c r="J4897">
        <v>1488</v>
      </c>
      <c r="K4897" s="1">
        <v>1.6E-2</v>
      </c>
      <c r="L4897">
        <v>24</v>
      </c>
      <c r="M4897">
        <v>0.08</v>
      </c>
      <c r="N4897">
        <v>2</v>
      </c>
      <c r="O4897">
        <v>8</v>
      </c>
      <c r="P4897">
        <v>550.79999999999995</v>
      </c>
      <c r="Q4897">
        <v>56</v>
      </c>
      <c r="R4897">
        <v>16</v>
      </c>
      <c r="S4897">
        <v>3</v>
      </c>
    </row>
    <row r="4898" spans="1:19" x14ac:dyDescent="0.25">
      <c r="A4898" t="s">
        <v>136</v>
      </c>
      <c r="B4898" s="23">
        <v>45148</v>
      </c>
      <c r="C4898" s="23" t="str">
        <f t="shared" si="76"/>
        <v>Aug</v>
      </c>
      <c r="D4898" t="s">
        <v>193</v>
      </c>
      <c r="E4898">
        <v>53.483958999999999</v>
      </c>
      <c r="F4898">
        <v>-2.2446440000000001</v>
      </c>
      <c r="G4898" t="s">
        <v>196</v>
      </c>
      <c r="H4898" t="s">
        <v>21</v>
      </c>
      <c r="I4898" t="s">
        <v>194</v>
      </c>
      <c r="J4898">
        <v>1641</v>
      </c>
      <c r="K4898" s="1">
        <v>0.01</v>
      </c>
      <c r="L4898">
        <v>16</v>
      </c>
      <c r="M4898">
        <v>0.67</v>
      </c>
      <c r="N4898">
        <v>11</v>
      </c>
      <c r="O4898">
        <v>5</v>
      </c>
      <c r="P4898">
        <v>283.2</v>
      </c>
      <c r="Q4898">
        <v>57</v>
      </c>
      <c r="R4898">
        <v>11</v>
      </c>
      <c r="S4898">
        <v>14</v>
      </c>
    </row>
    <row r="4899" spans="1:19" x14ac:dyDescent="0.25">
      <c r="A4899" t="s">
        <v>136</v>
      </c>
      <c r="B4899" s="23">
        <v>45179</v>
      </c>
      <c r="C4899" s="23" t="str">
        <f t="shared" si="76"/>
        <v>Sep</v>
      </c>
      <c r="D4899" t="s">
        <v>193</v>
      </c>
      <c r="E4899">
        <v>53.483958999999999</v>
      </c>
      <c r="F4899">
        <v>-2.2446440000000001</v>
      </c>
      <c r="G4899" t="s">
        <v>196</v>
      </c>
      <c r="H4899" t="s">
        <v>21</v>
      </c>
      <c r="I4899" t="s">
        <v>194</v>
      </c>
      <c r="J4899">
        <v>1237</v>
      </c>
      <c r="K4899" s="1">
        <v>0.01</v>
      </c>
      <c r="L4899">
        <v>12</v>
      </c>
      <c r="M4899">
        <v>1.1200000000000001</v>
      </c>
      <c r="N4899">
        <v>14</v>
      </c>
      <c r="O4899">
        <v>6</v>
      </c>
      <c r="P4899">
        <v>408</v>
      </c>
      <c r="Q4899">
        <v>31</v>
      </c>
      <c r="R4899">
        <v>12</v>
      </c>
      <c r="S4899">
        <v>3</v>
      </c>
    </row>
    <row r="4900" spans="1:19" x14ac:dyDescent="0.25">
      <c r="A4900" t="s">
        <v>136</v>
      </c>
      <c r="B4900" s="23">
        <v>45209</v>
      </c>
      <c r="C4900" s="23" t="str">
        <f t="shared" si="76"/>
        <v>Oct</v>
      </c>
      <c r="D4900" t="s">
        <v>193</v>
      </c>
      <c r="E4900">
        <v>53.483958999999999</v>
      </c>
      <c r="F4900">
        <v>-2.2446440000000001</v>
      </c>
      <c r="G4900" t="s">
        <v>196</v>
      </c>
      <c r="H4900" t="s">
        <v>21</v>
      </c>
      <c r="I4900" t="s">
        <v>194</v>
      </c>
      <c r="J4900">
        <v>1437</v>
      </c>
      <c r="K4900" s="1">
        <v>1.2E-2</v>
      </c>
      <c r="L4900">
        <v>18</v>
      </c>
      <c r="M4900">
        <v>0.1</v>
      </c>
      <c r="N4900">
        <v>2</v>
      </c>
      <c r="O4900">
        <v>4</v>
      </c>
      <c r="P4900">
        <v>218.4</v>
      </c>
      <c r="Q4900">
        <v>39</v>
      </c>
      <c r="R4900">
        <v>0</v>
      </c>
      <c r="S4900">
        <v>6</v>
      </c>
    </row>
    <row r="4901" spans="1:19" x14ac:dyDescent="0.25">
      <c r="A4901" t="s">
        <v>136</v>
      </c>
      <c r="B4901" s="23">
        <v>45240</v>
      </c>
      <c r="C4901" s="23" t="str">
        <f t="shared" si="76"/>
        <v>Nov</v>
      </c>
      <c r="D4901" t="s">
        <v>193</v>
      </c>
      <c r="E4901">
        <v>53.483958999999999</v>
      </c>
      <c r="F4901">
        <v>-2.2446440000000001</v>
      </c>
      <c r="G4901" t="s">
        <v>196</v>
      </c>
      <c r="H4901" t="s">
        <v>21</v>
      </c>
      <c r="I4901" t="s">
        <v>194</v>
      </c>
      <c r="J4901">
        <v>1453</v>
      </c>
      <c r="K4901" s="1">
        <v>1.2E-2</v>
      </c>
      <c r="L4901">
        <v>17</v>
      </c>
      <c r="M4901">
        <v>0.56000000000000005</v>
      </c>
      <c r="N4901">
        <v>10</v>
      </c>
      <c r="O4901">
        <v>4</v>
      </c>
      <c r="P4901">
        <v>356.4</v>
      </c>
      <c r="Q4901">
        <v>81</v>
      </c>
      <c r="R4901">
        <v>13</v>
      </c>
      <c r="S4901">
        <v>5</v>
      </c>
    </row>
    <row r="4902" spans="1:19" x14ac:dyDescent="0.25">
      <c r="A4902" t="s">
        <v>136</v>
      </c>
      <c r="B4902" s="23">
        <v>45270</v>
      </c>
      <c r="C4902" s="23" t="str">
        <f t="shared" si="76"/>
        <v>Dec</v>
      </c>
      <c r="D4902" t="s">
        <v>193</v>
      </c>
      <c r="E4902">
        <v>53.483958999999999</v>
      </c>
      <c r="F4902">
        <v>-2.2446440000000001</v>
      </c>
      <c r="G4902" t="s">
        <v>196</v>
      </c>
      <c r="H4902" t="s">
        <v>21</v>
      </c>
      <c r="I4902" t="s">
        <v>194</v>
      </c>
      <c r="J4902">
        <v>1159</v>
      </c>
      <c r="K4902" s="1">
        <v>7.0000000000000001E-3</v>
      </c>
      <c r="L4902">
        <v>8</v>
      </c>
      <c r="M4902">
        <v>0.41</v>
      </c>
      <c r="N4902">
        <v>3</v>
      </c>
      <c r="O4902">
        <v>5</v>
      </c>
      <c r="P4902">
        <v>333.6</v>
      </c>
      <c r="Q4902">
        <v>56</v>
      </c>
      <c r="R4902">
        <v>6</v>
      </c>
      <c r="S4902">
        <v>8</v>
      </c>
    </row>
    <row r="4903" spans="1:19" x14ac:dyDescent="0.25">
      <c r="A4903" t="s">
        <v>136</v>
      </c>
      <c r="B4903" s="23" t="s">
        <v>155</v>
      </c>
      <c r="C4903" s="23" t="str">
        <f t="shared" si="76"/>
        <v>10/13/2023</v>
      </c>
      <c r="D4903" t="s">
        <v>193</v>
      </c>
      <c r="E4903">
        <v>53.483958999999999</v>
      </c>
      <c r="F4903">
        <v>-2.2446440000000001</v>
      </c>
      <c r="G4903" t="s">
        <v>196</v>
      </c>
      <c r="H4903" t="s">
        <v>21</v>
      </c>
      <c r="I4903" t="s">
        <v>194</v>
      </c>
      <c r="J4903">
        <v>1705</v>
      </c>
      <c r="K4903" s="1">
        <v>0.01</v>
      </c>
      <c r="L4903">
        <v>18</v>
      </c>
      <c r="M4903">
        <v>0.43</v>
      </c>
      <c r="N4903">
        <v>7</v>
      </c>
      <c r="O4903">
        <v>8</v>
      </c>
      <c r="P4903">
        <v>573.6</v>
      </c>
      <c r="Q4903">
        <v>41</v>
      </c>
      <c r="R4903">
        <v>13</v>
      </c>
      <c r="S4903">
        <v>14</v>
      </c>
    </row>
    <row r="4904" spans="1:19" x14ac:dyDescent="0.25">
      <c r="A4904" t="s">
        <v>136</v>
      </c>
      <c r="B4904" s="23" t="s">
        <v>156</v>
      </c>
      <c r="C4904" s="23" t="str">
        <f t="shared" si="76"/>
        <v>10/14/2023</v>
      </c>
      <c r="D4904" t="s">
        <v>193</v>
      </c>
      <c r="E4904">
        <v>53.483958999999999</v>
      </c>
      <c r="F4904">
        <v>-2.2446440000000001</v>
      </c>
      <c r="G4904" t="s">
        <v>196</v>
      </c>
      <c r="H4904" t="s">
        <v>21</v>
      </c>
      <c r="I4904" t="s">
        <v>194</v>
      </c>
      <c r="J4904">
        <v>788</v>
      </c>
      <c r="K4904" s="1">
        <v>0.01</v>
      </c>
      <c r="L4904">
        <v>8</v>
      </c>
      <c r="M4904">
        <v>0.55000000000000004</v>
      </c>
      <c r="N4904">
        <v>4</v>
      </c>
      <c r="O4904">
        <v>6</v>
      </c>
      <c r="P4904">
        <v>340.8</v>
      </c>
      <c r="Q4904">
        <v>33</v>
      </c>
      <c r="R4904">
        <v>5</v>
      </c>
      <c r="S4904">
        <v>0</v>
      </c>
    </row>
    <row r="4905" spans="1:19" x14ac:dyDescent="0.25">
      <c r="A4905" t="s">
        <v>136</v>
      </c>
      <c r="B4905" s="23" t="s">
        <v>157</v>
      </c>
      <c r="C4905" s="23" t="str">
        <f t="shared" si="76"/>
        <v>10/15/2023</v>
      </c>
      <c r="D4905" t="s">
        <v>193</v>
      </c>
      <c r="E4905">
        <v>53.483958999999999</v>
      </c>
      <c r="F4905">
        <v>-2.2446440000000001</v>
      </c>
      <c r="G4905" t="s">
        <v>196</v>
      </c>
      <c r="H4905" t="s">
        <v>21</v>
      </c>
      <c r="I4905" t="s">
        <v>194</v>
      </c>
      <c r="J4905">
        <v>1174</v>
      </c>
      <c r="K4905" s="1">
        <v>8.9999999999999993E-3</v>
      </c>
      <c r="L4905">
        <v>11</v>
      </c>
      <c r="M4905">
        <v>0.94</v>
      </c>
      <c r="N4905">
        <v>10</v>
      </c>
      <c r="O4905">
        <v>5</v>
      </c>
      <c r="P4905">
        <v>168</v>
      </c>
      <c r="Q4905">
        <v>70</v>
      </c>
      <c r="R4905">
        <v>7</v>
      </c>
      <c r="S4905">
        <v>0</v>
      </c>
    </row>
    <row r="4906" spans="1:19" x14ac:dyDescent="0.25">
      <c r="A4906" t="s">
        <v>136</v>
      </c>
      <c r="B4906" s="23" t="s">
        <v>158</v>
      </c>
      <c r="C4906" s="23" t="str">
        <f t="shared" si="76"/>
        <v>10/16/2023</v>
      </c>
      <c r="D4906" t="s">
        <v>193</v>
      </c>
      <c r="E4906">
        <v>53.483958999999999</v>
      </c>
      <c r="F4906">
        <v>-2.2446440000000001</v>
      </c>
      <c r="G4906" t="s">
        <v>196</v>
      </c>
      <c r="H4906" t="s">
        <v>21</v>
      </c>
      <c r="I4906" t="s">
        <v>194</v>
      </c>
      <c r="J4906">
        <v>833</v>
      </c>
      <c r="K4906" s="1">
        <v>7.0000000000000001E-3</v>
      </c>
      <c r="L4906">
        <v>6</v>
      </c>
      <c r="M4906">
        <v>0.08</v>
      </c>
      <c r="N4906">
        <v>0</v>
      </c>
      <c r="O4906">
        <v>3</v>
      </c>
      <c r="P4906">
        <v>244.8</v>
      </c>
      <c r="Q4906">
        <v>47</v>
      </c>
      <c r="R4906">
        <v>15</v>
      </c>
      <c r="S4906">
        <v>6</v>
      </c>
    </row>
    <row r="4907" spans="1:19" x14ac:dyDescent="0.25">
      <c r="A4907" t="s">
        <v>136</v>
      </c>
      <c r="B4907" s="23" t="s">
        <v>159</v>
      </c>
      <c r="C4907" s="23" t="str">
        <f t="shared" si="76"/>
        <v>10/17/2023</v>
      </c>
      <c r="D4907" t="s">
        <v>193</v>
      </c>
      <c r="E4907">
        <v>53.483958999999999</v>
      </c>
      <c r="F4907">
        <v>-2.2446440000000001</v>
      </c>
      <c r="G4907" t="s">
        <v>196</v>
      </c>
      <c r="H4907" t="s">
        <v>21</v>
      </c>
      <c r="I4907" t="s">
        <v>194</v>
      </c>
      <c r="J4907">
        <v>802</v>
      </c>
      <c r="K4907" s="1">
        <v>1.7999999999999999E-2</v>
      </c>
      <c r="L4907">
        <v>14</v>
      </c>
      <c r="M4907">
        <v>1.39</v>
      </c>
      <c r="N4907">
        <v>20</v>
      </c>
      <c r="O4907">
        <v>8</v>
      </c>
      <c r="P4907">
        <v>440.4</v>
      </c>
      <c r="Q4907">
        <v>74</v>
      </c>
      <c r="R4907">
        <v>1</v>
      </c>
      <c r="S4907">
        <v>11</v>
      </c>
    </row>
    <row r="4908" spans="1:19" x14ac:dyDescent="0.25">
      <c r="A4908" t="s">
        <v>136</v>
      </c>
      <c r="B4908" s="23" t="s">
        <v>160</v>
      </c>
      <c r="C4908" s="23" t="str">
        <f t="shared" si="76"/>
        <v>10/18/2023</v>
      </c>
      <c r="D4908" t="s">
        <v>193</v>
      </c>
      <c r="E4908">
        <v>53.483958999999999</v>
      </c>
      <c r="F4908">
        <v>-2.2446440000000001</v>
      </c>
      <c r="G4908" t="s">
        <v>196</v>
      </c>
      <c r="H4908" t="s">
        <v>21</v>
      </c>
      <c r="I4908" t="s">
        <v>194</v>
      </c>
      <c r="J4908">
        <v>1552</v>
      </c>
      <c r="K4908" s="1">
        <v>1.4999999999999999E-2</v>
      </c>
      <c r="L4908">
        <v>23</v>
      </c>
      <c r="M4908">
        <v>0.28000000000000003</v>
      </c>
      <c r="N4908">
        <v>6</v>
      </c>
      <c r="O4908">
        <v>4</v>
      </c>
      <c r="P4908">
        <v>172.8</v>
      </c>
      <c r="Q4908">
        <v>77</v>
      </c>
      <c r="R4908">
        <v>0</v>
      </c>
      <c r="S4908">
        <v>0</v>
      </c>
    </row>
    <row r="4909" spans="1:19" x14ac:dyDescent="0.25">
      <c r="A4909" t="s">
        <v>136</v>
      </c>
      <c r="B4909" s="23" t="s">
        <v>161</v>
      </c>
      <c r="C4909" s="23" t="str">
        <f t="shared" si="76"/>
        <v>10/19/2023</v>
      </c>
      <c r="D4909" t="s">
        <v>193</v>
      </c>
      <c r="E4909">
        <v>53.483958999999999</v>
      </c>
      <c r="F4909">
        <v>-2.2446440000000001</v>
      </c>
      <c r="G4909" t="s">
        <v>196</v>
      </c>
      <c r="H4909" t="s">
        <v>21</v>
      </c>
      <c r="I4909" t="s">
        <v>194</v>
      </c>
      <c r="J4909">
        <v>1250</v>
      </c>
      <c r="K4909" s="1">
        <v>8.0000000000000002E-3</v>
      </c>
      <c r="L4909">
        <v>10</v>
      </c>
      <c r="M4909">
        <v>1.02</v>
      </c>
      <c r="N4909">
        <v>10</v>
      </c>
      <c r="O4909">
        <v>4</v>
      </c>
      <c r="P4909">
        <v>130.80000000000001</v>
      </c>
      <c r="Q4909">
        <v>61</v>
      </c>
      <c r="R4909">
        <v>18</v>
      </c>
      <c r="S4909">
        <v>17</v>
      </c>
    </row>
    <row r="4910" spans="1:19" x14ac:dyDescent="0.25">
      <c r="A4910" t="s">
        <v>136</v>
      </c>
      <c r="B4910" s="23" t="s">
        <v>162</v>
      </c>
      <c r="C4910" s="23" t="str">
        <f t="shared" si="76"/>
        <v>10/20/2023</v>
      </c>
      <c r="D4910" t="s">
        <v>193</v>
      </c>
      <c r="E4910">
        <v>53.483958999999999</v>
      </c>
      <c r="F4910">
        <v>-2.2446440000000001</v>
      </c>
      <c r="G4910" t="s">
        <v>196</v>
      </c>
      <c r="H4910" t="s">
        <v>21</v>
      </c>
      <c r="I4910" t="s">
        <v>194</v>
      </c>
      <c r="J4910">
        <v>823</v>
      </c>
      <c r="K4910" s="1">
        <v>1.6E-2</v>
      </c>
      <c r="L4910">
        <v>13</v>
      </c>
      <c r="M4910">
        <v>1.35</v>
      </c>
      <c r="N4910">
        <v>17</v>
      </c>
      <c r="O4910">
        <v>8</v>
      </c>
      <c r="P4910">
        <v>462</v>
      </c>
      <c r="Q4910">
        <v>61</v>
      </c>
      <c r="R4910">
        <v>5</v>
      </c>
      <c r="S4910">
        <v>6</v>
      </c>
    </row>
    <row r="4911" spans="1:19" x14ac:dyDescent="0.25">
      <c r="A4911" t="s">
        <v>136</v>
      </c>
      <c r="B4911" s="23" t="s">
        <v>163</v>
      </c>
      <c r="C4911" s="23" t="str">
        <f t="shared" si="76"/>
        <v>10/21/2023</v>
      </c>
      <c r="D4911" t="s">
        <v>193</v>
      </c>
      <c r="E4911">
        <v>53.483958999999999</v>
      </c>
      <c r="F4911">
        <v>-2.2446440000000001</v>
      </c>
      <c r="G4911" t="s">
        <v>196</v>
      </c>
      <c r="H4911" t="s">
        <v>21</v>
      </c>
      <c r="I4911" t="s">
        <v>194</v>
      </c>
      <c r="J4911">
        <v>1488</v>
      </c>
      <c r="K4911" s="1">
        <v>1.4999999999999999E-2</v>
      </c>
      <c r="L4911">
        <v>22</v>
      </c>
      <c r="M4911">
        <v>0.28999999999999998</v>
      </c>
      <c r="N4911">
        <v>6</v>
      </c>
      <c r="O4911">
        <v>7</v>
      </c>
      <c r="P4911">
        <v>480</v>
      </c>
      <c r="Q4911">
        <v>35</v>
      </c>
      <c r="R4911">
        <v>12</v>
      </c>
      <c r="S4911">
        <v>0</v>
      </c>
    </row>
    <row r="4912" spans="1:19" x14ac:dyDescent="0.25">
      <c r="A4912" t="s">
        <v>136</v>
      </c>
      <c r="B4912" s="23" t="s">
        <v>164</v>
      </c>
      <c r="C4912" s="23" t="str">
        <f t="shared" si="76"/>
        <v>10/22/2023</v>
      </c>
      <c r="D4912" t="s">
        <v>193</v>
      </c>
      <c r="E4912">
        <v>53.483958999999999</v>
      </c>
      <c r="F4912">
        <v>-2.2446440000000001</v>
      </c>
      <c r="G4912" t="s">
        <v>196</v>
      </c>
      <c r="H4912" t="s">
        <v>21</v>
      </c>
      <c r="I4912" t="s">
        <v>194</v>
      </c>
      <c r="J4912">
        <v>1009</v>
      </c>
      <c r="K4912" s="1">
        <v>1.0999999999999999E-2</v>
      </c>
      <c r="L4912">
        <v>11</v>
      </c>
      <c r="M4912">
        <v>0.89</v>
      </c>
      <c r="N4912">
        <v>10</v>
      </c>
      <c r="O4912">
        <v>5</v>
      </c>
      <c r="P4912">
        <v>242.4</v>
      </c>
      <c r="Q4912">
        <v>49</v>
      </c>
      <c r="R4912">
        <v>9</v>
      </c>
      <c r="S4912">
        <v>6</v>
      </c>
    </row>
    <row r="4913" spans="1:19" x14ac:dyDescent="0.25">
      <c r="A4913" t="s">
        <v>136</v>
      </c>
      <c r="B4913" s="23" t="s">
        <v>165</v>
      </c>
      <c r="C4913" s="23" t="str">
        <f t="shared" si="76"/>
        <v>10/23/2023</v>
      </c>
      <c r="D4913" t="s">
        <v>193</v>
      </c>
      <c r="E4913">
        <v>53.483958999999999</v>
      </c>
      <c r="F4913">
        <v>-2.2446440000000001</v>
      </c>
      <c r="G4913" t="s">
        <v>196</v>
      </c>
      <c r="H4913" t="s">
        <v>21</v>
      </c>
      <c r="I4913" t="s">
        <v>194</v>
      </c>
      <c r="J4913">
        <v>1122</v>
      </c>
      <c r="K4913" s="1">
        <v>1.4E-2</v>
      </c>
      <c r="L4913">
        <v>16</v>
      </c>
      <c r="M4913">
        <v>0.61</v>
      </c>
      <c r="N4913">
        <v>10</v>
      </c>
      <c r="O4913">
        <v>7</v>
      </c>
      <c r="P4913">
        <v>495.6</v>
      </c>
      <c r="Q4913">
        <v>74</v>
      </c>
      <c r="R4913">
        <v>11</v>
      </c>
      <c r="S4913">
        <v>6</v>
      </c>
    </row>
    <row r="4914" spans="1:19" x14ac:dyDescent="0.25">
      <c r="A4914" t="s">
        <v>136</v>
      </c>
      <c r="B4914" s="23" t="s">
        <v>166</v>
      </c>
      <c r="C4914" s="23" t="str">
        <f t="shared" si="76"/>
        <v>10/24/2023</v>
      </c>
      <c r="D4914" t="s">
        <v>193</v>
      </c>
      <c r="E4914">
        <v>53.483958999999999</v>
      </c>
      <c r="F4914">
        <v>-2.2446440000000001</v>
      </c>
      <c r="G4914" t="s">
        <v>196</v>
      </c>
      <c r="H4914" t="s">
        <v>21</v>
      </c>
      <c r="I4914" t="s">
        <v>194</v>
      </c>
      <c r="J4914">
        <v>1332</v>
      </c>
      <c r="K4914" s="1">
        <v>1.0999999999999999E-2</v>
      </c>
      <c r="L4914">
        <v>14</v>
      </c>
      <c r="M4914">
        <v>0.24</v>
      </c>
      <c r="N4914">
        <v>3</v>
      </c>
      <c r="O4914">
        <v>3</v>
      </c>
      <c r="P4914">
        <v>237.6</v>
      </c>
      <c r="Q4914">
        <v>46</v>
      </c>
      <c r="R4914">
        <v>9</v>
      </c>
      <c r="S4914">
        <v>12</v>
      </c>
    </row>
    <row r="4915" spans="1:19" x14ac:dyDescent="0.25">
      <c r="A4915" t="s">
        <v>136</v>
      </c>
      <c r="B4915" s="23" t="s">
        <v>167</v>
      </c>
      <c r="C4915" s="23" t="str">
        <f t="shared" si="76"/>
        <v>10/25/2023</v>
      </c>
      <c r="D4915" t="s">
        <v>193</v>
      </c>
      <c r="E4915">
        <v>53.483958999999999</v>
      </c>
      <c r="F4915">
        <v>-2.2446440000000001</v>
      </c>
      <c r="G4915" t="s">
        <v>196</v>
      </c>
      <c r="H4915" t="s">
        <v>21</v>
      </c>
      <c r="I4915" t="s">
        <v>194</v>
      </c>
      <c r="J4915">
        <v>1215</v>
      </c>
      <c r="K4915" s="1">
        <v>1.6E-2</v>
      </c>
      <c r="L4915">
        <v>20</v>
      </c>
      <c r="M4915">
        <v>0.71</v>
      </c>
      <c r="N4915">
        <v>14</v>
      </c>
      <c r="O4915">
        <v>8</v>
      </c>
      <c r="P4915">
        <v>596.4</v>
      </c>
      <c r="Q4915">
        <v>59</v>
      </c>
      <c r="R4915">
        <v>8</v>
      </c>
      <c r="S4915">
        <v>0</v>
      </c>
    </row>
    <row r="4916" spans="1:19" x14ac:dyDescent="0.25">
      <c r="A4916" t="s">
        <v>136</v>
      </c>
      <c r="B4916" s="23" t="s">
        <v>168</v>
      </c>
      <c r="C4916" s="23" t="str">
        <f t="shared" si="76"/>
        <v>10/26/2023</v>
      </c>
      <c r="D4916" t="s">
        <v>193</v>
      </c>
      <c r="E4916">
        <v>53.483958999999999</v>
      </c>
      <c r="F4916">
        <v>-2.2446440000000001</v>
      </c>
      <c r="G4916" t="s">
        <v>196</v>
      </c>
      <c r="H4916" t="s">
        <v>21</v>
      </c>
      <c r="I4916" t="s">
        <v>194</v>
      </c>
      <c r="J4916">
        <v>1730</v>
      </c>
      <c r="K4916" s="1">
        <v>1.2E-2</v>
      </c>
      <c r="L4916">
        <v>21</v>
      </c>
      <c r="M4916">
        <v>0.38</v>
      </c>
      <c r="N4916">
        <v>8</v>
      </c>
      <c r="O4916">
        <v>3</v>
      </c>
      <c r="P4916">
        <v>250.8</v>
      </c>
      <c r="Q4916">
        <v>51</v>
      </c>
      <c r="R4916">
        <v>13</v>
      </c>
      <c r="S4916">
        <v>3</v>
      </c>
    </row>
    <row r="4917" spans="1:19" x14ac:dyDescent="0.25">
      <c r="A4917" t="s">
        <v>136</v>
      </c>
      <c r="B4917" s="23" t="s">
        <v>169</v>
      </c>
      <c r="C4917" s="23" t="str">
        <f t="shared" si="76"/>
        <v>10/27/2023</v>
      </c>
      <c r="D4917" t="s">
        <v>193</v>
      </c>
      <c r="E4917">
        <v>53.483958999999999</v>
      </c>
      <c r="F4917">
        <v>-2.2446440000000001</v>
      </c>
      <c r="G4917" t="s">
        <v>196</v>
      </c>
      <c r="H4917" t="s">
        <v>21</v>
      </c>
      <c r="I4917" t="s">
        <v>194</v>
      </c>
      <c r="J4917">
        <v>1526</v>
      </c>
      <c r="K4917" s="1">
        <v>1.2999999999999999E-2</v>
      </c>
      <c r="L4917">
        <v>20</v>
      </c>
      <c r="M4917">
        <v>1.1499999999999999</v>
      </c>
      <c r="N4917">
        <v>23</v>
      </c>
      <c r="O4917">
        <v>7</v>
      </c>
      <c r="P4917">
        <v>430.8</v>
      </c>
      <c r="Q4917">
        <v>52</v>
      </c>
      <c r="R4917">
        <v>15</v>
      </c>
      <c r="S4917">
        <v>2</v>
      </c>
    </row>
    <row r="4918" spans="1:19" x14ac:dyDescent="0.25">
      <c r="A4918" t="s">
        <v>136</v>
      </c>
      <c r="B4918" s="23" t="s">
        <v>170</v>
      </c>
      <c r="C4918" s="23" t="str">
        <f t="shared" si="76"/>
        <v>10/28/2023</v>
      </c>
      <c r="D4918" t="s">
        <v>193</v>
      </c>
      <c r="E4918">
        <v>53.483958999999999</v>
      </c>
      <c r="F4918">
        <v>-2.2446440000000001</v>
      </c>
      <c r="G4918" t="s">
        <v>196</v>
      </c>
      <c r="H4918" t="s">
        <v>21</v>
      </c>
      <c r="I4918" t="s">
        <v>194</v>
      </c>
      <c r="J4918">
        <v>1038</v>
      </c>
      <c r="K4918" s="1">
        <v>1.0999999999999999E-2</v>
      </c>
      <c r="L4918">
        <v>11</v>
      </c>
      <c r="M4918">
        <v>0.24</v>
      </c>
      <c r="N4918">
        <v>3</v>
      </c>
      <c r="O4918">
        <v>4</v>
      </c>
      <c r="P4918">
        <v>204</v>
      </c>
      <c r="Q4918">
        <v>52</v>
      </c>
      <c r="R4918">
        <v>11</v>
      </c>
      <c r="S4918">
        <v>11</v>
      </c>
    </row>
    <row r="4919" spans="1:19" x14ac:dyDescent="0.25">
      <c r="A4919" t="s">
        <v>136</v>
      </c>
      <c r="B4919" s="23" t="s">
        <v>171</v>
      </c>
      <c r="C4919" s="23" t="str">
        <f t="shared" si="76"/>
        <v>10/29/2023</v>
      </c>
      <c r="D4919" t="s">
        <v>193</v>
      </c>
      <c r="E4919">
        <v>53.483958999999999</v>
      </c>
      <c r="F4919">
        <v>-2.2446440000000001</v>
      </c>
      <c r="G4919" t="s">
        <v>196</v>
      </c>
      <c r="H4919" t="s">
        <v>21</v>
      </c>
      <c r="I4919" t="s">
        <v>194</v>
      </c>
      <c r="J4919">
        <v>1078</v>
      </c>
      <c r="K4919" s="1">
        <v>1.2E-2</v>
      </c>
      <c r="L4919">
        <v>13</v>
      </c>
      <c r="M4919">
        <v>0.89</v>
      </c>
      <c r="N4919">
        <v>12</v>
      </c>
      <c r="O4919">
        <v>6</v>
      </c>
      <c r="P4919">
        <v>517.20000000000005</v>
      </c>
      <c r="Q4919">
        <v>24</v>
      </c>
      <c r="R4919">
        <v>13</v>
      </c>
      <c r="S4919">
        <v>8</v>
      </c>
    </row>
    <row r="4920" spans="1:19" x14ac:dyDescent="0.25">
      <c r="A4920" t="s">
        <v>136</v>
      </c>
      <c r="B4920" s="23" t="s">
        <v>172</v>
      </c>
      <c r="C4920" s="23" t="str">
        <f t="shared" si="76"/>
        <v>10/30/2023</v>
      </c>
      <c r="D4920" t="s">
        <v>193</v>
      </c>
      <c r="E4920">
        <v>53.483958999999999</v>
      </c>
      <c r="F4920">
        <v>-2.2446440000000001</v>
      </c>
      <c r="G4920" t="s">
        <v>196</v>
      </c>
      <c r="H4920" t="s">
        <v>21</v>
      </c>
      <c r="I4920" t="s">
        <v>194</v>
      </c>
      <c r="J4920">
        <v>662</v>
      </c>
      <c r="K4920" s="1">
        <v>0.01</v>
      </c>
      <c r="L4920">
        <v>6</v>
      </c>
      <c r="M4920">
        <v>0.78</v>
      </c>
      <c r="N4920">
        <v>5</v>
      </c>
      <c r="O4920">
        <v>4</v>
      </c>
      <c r="P4920">
        <v>309.60000000000002</v>
      </c>
      <c r="Q4920">
        <v>58</v>
      </c>
      <c r="R4920">
        <v>11</v>
      </c>
      <c r="S4920">
        <v>5</v>
      </c>
    </row>
    <row r="4921" spans="1:19" x14ac:dyDescent="0.25">
      <c r="A4921" t="s">
        <v>136</v>
      </c>
      <c r="B4921" s="23" t="s">
        <v>173</v>
      </c>
      <c r="C4921" s="23" t="str">
        <f t="shared" si="76"/>
        <v>10/31/2023</v>
      </c>
      <c r="D4921" t="s">
        <v>193</v>
      </c>
      <c r="E4921">
        <v>53.483958999999999</v>
      </c>
      <c r="F4921">
        <v>-2.2446440000000001</v>
      </c>
      <c r="G4921" t="s">
        <v>196</v>
      </c>
      <c r="H4921" t="s">
        <v>21</v>
      </c>
      <c r="I4921" t="s">
        <v>194</v>
      </c>
      <c r="J4921">
        <v>880</v>
      </c>
      <c r="K4921" s="1">
        <v>1.2999999999999999E-2</v>
      </c>
      <c r="L4921">
        <v>11</v>
      </c>
      <c r="M4921">
        <v>0.74</v>
      </c>
      <c r="N4921">
        <v>8</v>
      </c>
      <c r="O4921">
        <v>5</v>
      </c>
      <c r="P4921">
        <v>390</v>
      </c>
      <c r="Q4921">
        <v>50</v>
      </c>
      <c r="R4921">
        <v>11</v>
      </c>
      <c r="S4921">
        <v>6</v>
      </c>
    </row>
    <row r="4922" spans="1:19" x14ac:dyDescent="0.25">
      <c r="A4922" t="s">
        <v>136</v>
      </c>
      <c r="B4922" s="23">
        <v>44937</v>
      </c>
      <c r="C4922" s="23" t="str">
        <f t="shared" si="76"/>
        <v>Jan</v>
      </c>
      <c r="D4922" t="s">
        <v>193</v>
      </c>
      <c r="E4922">
        <v>53.483958999999999</v>
      </c>
      <c r="F4922">
        <v>-2.2446440000000001</v>
      </c>
      <c r="G4922" t="s">
        <v>196</v>
      </c>
      <c r="H4922" t="s">
        <v>21</v>
      </c>
      <c r="I4922" t="s">
        <v>194</v>
      </c>
      <c r="J4922">
        <v>981</v>
      </c>
      <c r="K4922" s="1">
        <v>1.6E-2</v>
      </c>
      <c r="L4922">
        <v>16</v>
      </c>
      <c r="M4922">
        <v>0.89</v>
      </c>
      <c r="N4922">
        <v>14</v>
      </c>
      <c r="O4922">
        <v>8</v>
      </c>
      <c r="P4922">
        <v>603.6</v>
      </c>
      <c r="Q4922">
        <v>59</v>
      </c>
      <c r="R4922">
        <v>3</v>
      </c>
      <c r="S4922">
        <v>12</v>
      </c>
    </row>
    <row r="4923" spans="1:19" x14ac:dyDescent="0.25">
      <c r="A4923" t="s">
        <v>136</v>
      </c>
      <c r="B4923" s="23">
        <v>44968</v>
      </c>
      <c r="C4923" s="23" t="str">
        <f t="shared" si="76"/>
        <v>Feb</v>
      </c>
      <c r="D4923" t="s">
        <v>193</v>
      </c>
      <c r="E4923">
        <v>53.483958999999999</v>
      </c>
      <c r="F4923">
        <v>-2.2446440000000001</v>
      </c>
      <c r="G4923" t="s">
        <v>196</v>
      </c>
      <c r="H4923" t="s">
        <v>21</v>
      </c>
      <c r="I4923" t="s">
        <v>194</v>
      </c>
      <c r="J4923">
        <v>766</v>
      </c>
      <c r="K4923" s="1">
        <v>1.6E-2</v>
      </c>
      <c r="L4923">
        <v>12</v>
      </c>
      <c r="M4923">
        <v>0.56000000000000005</v>
      </c>
      <c r="N4923">
        <v>7</v>
      </c>
      <c r="O4923">
        <v>4</v>
      </c>
      <c r="P4923">
        <v>127.2</v>
      </c>
      <c r="Q4923">
        <v>69</v>
      </c>
      <c r="R4923">
        <v>16</v>
      </c>
      <c r="S4923">
        <v>5</v>
      </c>
    </row>
    <row r="4924" spans="1:19" x14ac:dyDescent="0.25">
      <c r="A4924" t="s">
        <v>136</v>
      </c>
      <c r="B4924" s="23">
        <v>44996</v>
      </c>
      <c r="C4924" s="23" t="str">
        <f t="shared" si="76"/>
        <v>Mar</v>
      </c>
      <c r="D4924" t="s">
        <v>193</v>
      </c>
      <c r="E4924">
        <v>53.483958999999999</v>
      </c>
      <c r="F4924">
        <v>-2.2446440000000001</v>
      </c>
      <c r="G4924" t="s">
        <v>196</v>
      </c>
      <c r="H4924" t="s">
        <v>21</v>
      </c>
      <c r="I4924" t="s">
        <v>194</v>
      </c>
      <c r="J4924">
        <v>611</v>
      </c>
      <c r="K4924" s="1">
        <v>1.6E-2</v>
      </c>
      <c r="L4924">
        <v>10</v>
      </c>
      <c r="M4924">
        <v>0.56000000000000005</v>
      </c>
      <c r="N4924">
        <v>5</v>
      </c>
      <c r="O4924">
        <v>3</v>
      </c>
      <c r="P4924">
        <v>190.8</v>
      </c>
      <c r="Q4924">
        <v>36</v>
      </c>
      <c r="R4924">
        <v>19</v>
      </c>
      <c r="S4924">
        <v>11</v>
      </c>
    </row>
    <row r="4925" spans="1:19" x14ac:dyDescent="0.25">
      <c r="A4925" t="s">
        <v>136</v>
      </c>
      <c r="B4925" s="23">
        <v>45027</v>
      </c>
      <c r="C4925" s="23" t="str">
        <f t="shared" si="76"/>
        <v>Apr</v>
      </c>
      <c r="D4925" t="s">
        <v>193</v>
      </c>
      <c r="E4925">
        <v>53.483958999999999</v>
      </c>
      <c r="F4925">
        <v>-2.2446440000000001</v>
      </c>
      <c r="G4925" t="s">
        <v>196</v>
      </c>
      <c r="H4925" t="s">
        <v>21</v>
      </c>
      <c r="I4925" t="s">
        <v>194</v>
      </c>
      <c r="J4925">
        <v>655</v>
      </c>
      <c r="K4925" s="1">
        <v>8.9999999999999993E-3</v>
      </c>
      <c r="L4925">
        <v>6</v>
      </c>
      <c r="M4925">
        <v>0.46</v>
      </c>
      <c r="N4925">
        <v>3</v>
      </c>
      <c r="O4925">
        <v>5</v>
      </c>
      <c r="P4925">
        <v>464.4</v>
      </c>
      <c r="Q4925">
        <v>73</v>
      </c>
      <c r="R4925">
        <v>11</v>
      </c>
      <c r="S4925">
        <v>2</v>
      </c>
    </row>
    <row r="4926" spans="1:19" x14ac:dyDescent="0.25">
      <c r="A4926" t="s">
        <v>136</v>
      </c>
      <c r="B4926" s="23">
        <v>45057</v>
      </c>
      <c r="C4926" s="23" t="str">
        <f t="shared" si="76"/>
        <v>May</v>
      </c>
      <c r="D4926" t="s">
        <v>193</v>
      </c>
      <c r="E4926">
        <v>53.483958999999999</v>
      </c>
      <c r="F4926">
        <v>-2.2446440000000001</v>
      </c>
      <c r="G4926" t="s">
        <v>196</v>
      </c>
      <c r="H4926" t="s">
        <v>21</v>
      </c>
      <c r="I4926" t="s">
        <v>194</v>
      </c>
      <c r="J4926">
        <v>1111</v>
      </c>
      <c r="K4926" s="1">
        <v>1.0999999999999999E-2</v>
      </c>
      <c r="L4926">
        <v>13</v>
      </c>
      <c r="M4926">
        <v>0.6</v>
      </c>
      <c r="N4926">
        <v>8</v>
      </c>
      <c r="O4926">
        <v>6</v>
      </c>
      <c r="P4926">
        <v>333.6</v>
      </c>
      <c r="Q4926">
        <v>66</v>
      </c>
      <c r="R4926">
        <v>11</v>
      </c>
      <c r="S4926">
        <v>9</v>
      </c>
    </row>
    <row r="4927" spans="1:19" x14ac:dyDescent="0.25">
      <c r="A4927" t="s">
        <v>136</v>
      </c>
      <c r="B4927" s="23">
        <v>45088</v>
      </c>
      <c r="C4927" s="23" t="str">
        <f t="shared" si="76"/>
        <v>Jun</v>
      </c>
      <c r="D4927" t="s">
        <v>193</v>
      </c>
      <c r="E4927">
        <v>53.483958999999999</v>
      </c>
      <c r="F4927">
        <v>-2.2446440000000001</v>
      </c>
      <c r="G4927" t="s">
        <v>196</v>
      </c>
      <c r="H4927" t="s">
        <v>21</v>
      </c>
      <c r="I4927" t="s">
        <v>194</v>
      </c>
      <c r="J4927">
        <v>1334</v>
      </c>
      <c r="K4927" s="1">
        <v>1.0999999999999999E-2</v>
      </c>
      <c r="L4927">
        <v>14</v>
      </c>
      <c r="M4927">
        <v>1.28</v>
      </c>
      <c r="N4927">
        <v>18</v>
      </c>
      <c r="O4927">
        <v>7</v>
      </c>
      <c r="P4927">
        <v>541.20000000000005</v>
      </c>
      <c r="Q4927">
        <v>50</v>
      </c>
      <c r="R4927">
        <v>14</v>
      </c>
      <c r="S4927">
        <v>3</v>
      </c>
    </row>
    <row r="4928" spans="1:19" x14ac:dyDescent="0.25">
      <c r="A4928" t="s">
        <v>136</v>
      </c>
      <c r="B4928" s="23">
        <v>45118</v>
      </c>
      <c r="C4928" s="23" t="str">
        <f t="shared" si="76"/>
        <v>Jul</v>
      </c>
      <c r="D4928" t="s">
        <v>193</v>
      </c>
      <c r="E4928">
        <v>53.483958999999999</v>
      </c>
      <c r="F4928">
        <v>-2.2446440000000001</v>
      </c>
      <c r="G4928" t="s">
        <v>196</v>
      </c>
      <c r="H4928" t="s">
        <v>21</v>
      </c>
      <c r="I4928" t="s">
        <v>194</v>
      </c>
      <c r="J4928">
        <v>979</v>
      </c>
      <c r="K4928" s="1">
        <v>0.01</v>
      </c>
      <c r="L4928">
        <v>10</v>
      </c>
      <c r="M4928">
        <v>0.9</v>
      </c>
      <c r="N4928">
        <v>9</v>
      </c>
      <c r="O4928">
        <v>7</v>
      </c>
      <c r="P4928">
        <v>452.4</v>
      </c>
      <c r="Q4928">
        <v>53</v>
      </c>
      <c r="R4928">
        <v>16</v>
      </c>
      <c r="S4928">
        <v>3</v>
      </c>
    </row>
    <row r="4929" spans="1:19" x14ac:dyDescent="0.25">
      <c r="A4929" t="s">
        <v>136</v>
      </c>
      <c r="B4929" s="23">
        <v>45149</v>
      </c>
      <c r="C4929" s="23" t="str">
        <f t="shared" si="76"/>
        <v>Aug</v>
      </c>
      <c r="D4929" t="s">
        <v>193</v>
      </c>
      <c r="E4929">
        <v>53.483958999999999</v>
      </c>
      <c r="F4929">
        <v>-2.2446440000000001</v>
      </c>
      <c r="G4929" t="s">
        <v>196</v>
      </c>
      <c r="H4929" t="s">
        <v>21</v>
      </c>
      <c r="I4929" t="s">
        <v>194</v>
      </c>
      <c r="J4929">
        <v>1465</v>
      </c>
      <c r="K4929" s="1">
        <v>1.4E-2</v>
      </c>
      <c r="L4929">
        <v>21</v>
      </c>
      <c r="M4929">
        <v>0.69</v>
      </c>
      <c r="N4929">
        <v>14</v>
      </c>
      <c r="O4929">
        <v>6</v>
      </c>
      <c r="P4929">
        <v>259.2</v>
      </c>
      <c r="Q4929">
        <v>42</v>
      </c>
      <c r="R4929">
        <v>17</v>
      </c>
      <c r="S4929">
        <v>12</v>
      </c>
    </row>
    <row r="4930" spans="1:19" x14ac:dyDescent="0.25">
      <c r="A4930" t="s">
        <v>136</v>
      </c>
      <c r="B4930" s="23">
        <v>45180</v>
      </c>
      <c r="C4930" s="23" t="str">
        <f t="shared" si="76"/>
        <v>Sep</v>
      </c>
      <c r="D4930" t="s">
        <v>193</v>
      </c>
      <c r="E4930">
        <v>53.483958999999999</v>
      </c>
      <c r="F4930">
        <v>-2.2446440000000001</v>
      </c>
      <c r="G4930" t="s">
        <v>196</v>
      </c>
      <c r="H4930" t="s">
        <v>21</v>
      </c>
      <c r="I4930" t="s">
        <v>194</v>
      </c>
      <c r="J4930">
        <v>1460</v>
      </c>
      <c r="K4930" s="1">
        <v>8.9999999999999993E-3</v>
      </c>
      <c r="L4930">
        <v>13</v>
      </c>
      <c r="M4930">
        <v>1.1000000000000001</v>
      </c>
      <c r="N4930">
        <v>14</v>
      </c>
      <c r="O4930">
        <v>5</v>
      </c>
      <c r="P4930">
        <v>278.39999999999998</v>
      </c>
      <c r="Q4930">
        <v>67</v>
      </c>
      <c r="R4930">
        <v>10</v>
      </c>
      <c r="S4930">
        <v>2</v>
      </c>
    </row>
    <row r="4931" spans="1:19" x14ac:dyDescent="0.25">
      <c r="A4931" t="s">
        <v>136</v>
      </c>
      <c r="B4931" s="23">
        <v>45210</v>
      </c>
      <c r="C4931" s="23" t="str">
        <f t="shared" ref="C4931:C4994" si="77">TEXT(B4931,"mmm")</f>
        <v>Oct</v>
      </c>
      <c r="D4931" t="s">
        <v>193</v>
      </c>
      <c r="E4931">
        <v>53.483958999999999</v>
      </c>
      <c r="F4931">
        <v>-2.2446440000000001</v>
      </c>
      <c r="G4931" t="s">
        <v>196</v>
      </c>
      <c r="H4931" t="s">
        <v>21</v>
      </c>
      <c r="I4931" t="s">
        <v>194</v>
      </c>
      <c r="J4931">
        <v>991</v>
      </c>
      <c r="K4931" s="1">
        <v>1.0999999999999999E-2</v>
      </c>
      <c r="L4931">
        <v>11</v>
      </c>
      <c r="M4931">
        <v>0.33</v>
      </c>
      <c r="N4931">
        <v>4</v>
      </c>
      <c r="O4931">
        <v>9</v>
      </c>
      <c r="P4931">
        <v>289.2</v>
      </c>
      <c r="Q4931">
        <v>26</v>
      </c>
      <c r="R4931">
        <v>1</v>
      </c>
      <c r="S4931">
        <v>12</v>
      </c>
    </row>
    <row r="4932" spans="1:19" x14ac:dyDescent="0.25">
      <c r="A4932" t="s">
        <v>136</v>
      </c>
      <c r="B4932" s="23">
        <v>45241</v>
      </c>
      <c r="C4932" s="23" t="str">
        <f t="shared" si="77"/>
        <v>Nov</v>
      </c>
      <c r="D4932" t="s">
        <v>193</v>
      </c>
      <c r="E4932">
        <v>53.483958999999999</v>
      </c>
      <c r="F4932">
        <v>-2.2446440000000001</v>
      </c>
      <c r="G4932" t="s">
        <v>196</v>
      </c>
      <c r="H4932" t="s">
        <v>21</v>
      </c>
      <c r="I4932" t="s">
        <v>194</v>
      </c>
      <c r="J4932">
        <v>713</v>
      </c>
      <c r="K4932" s="1">
        <v>0.01</v>
      </c>
      <c r="L4932">
        <v>7</v>
      </c>
      <c r="M4932">
        <v>0.46</v>
      </c>
      <c r="N4932">
        <v>3</v>
      </c>
      <c r="O4932">
        <v>5</v>
      </c>
      <c r="P4932">
        <v>309.60000000000002</v>
      </c>
      <c r="Q4932">
        <v>62</v>
      </c>
      <c r="R4932">
        <v>2</v>
      </c>
      <c r="S4932">
        <v>14</v>
      </c>
    </row>
    <row r="4933" spans="1:19" x14ac:dyDescent="0.25">
      <c r="A4933" t="s">
        <v>136</v>
      </c>
      <c r="B4933" s="23">
        <v>45271</v>
      </c>
      <c r="C4933" s="23" t="str">
        <f t="shared" si="77"/>
        <v>Dec</v>
      </c>
      <c r="D4933" t="s">
        <v>193</v>
      </c>
      <c r="E4933">
        <v>53.483958999999999</v>
      </c>
      <c r="F4933">
        <v>-2.2446440000000001</v>
      </c>
      <c r="G4933" t="s">
        <v>196</v>
      </c>
      <c r="H4933" t="s">
        <v>21</v>
      </c>
      <c r="I4933" t="s">
        <v>194</v>
      </c>
      <c r="J4933">
        <v>1263</v>
      </c>
      <c r="K4933" s="1">
        <v>1.6E-2</v>
      </c>
      <c r="L4933">
        <v>20</v>
      </c>
      <c r="M4933">
        <v>0.08</v>
      </c>
      <c r="N4933">
        <v>2</v>
      </c>
      <c r="O4933">
        <v>8</v>
      </c>
      <c r="P4933">
        <v>434.4</v>
      </c>
      <c r="Q4933">
        <v>40</v>
      </c>
      <c r="R4933">
        <v>3</v>
      </c>
      <c r="S4933">
        <v>2</v>
      </c>
    </row>
    <row r="4934" spans="1:19" x14ac:dyDescent="0.25">
      <c r="A4934" t="s">
        <v>136</v>
      </c>
      <c r="B4934" s="23" t="s">
        <v>174</v>
      </c>
      <c r="C4934" s="23" t="str">
        <f t="shared" si="77"/>
        <v>11/13/2023</v>
      </c>
      <c r="D4934" t="s">
        <v>193</v>
      </c>
      <c r="E4934">
        <v>53.483958999999999</v>
      </c>
      <c r="F4934">
        <v>-2.2446440000000001</v>
      </c>
      <c r="G4934" t="s">
        <v>196</v>
      </c>
      <c r="H4934" t="s">
        <v>21</v>
      </c>
      <c r="I4934" t="s">
        <v>194</v>
      </c>
      <c r="J4934">
        <v>1658</v>
      </c>
      <c r="K4934" s="1">
        <v>1.7999999999999999E-2</v>
      </c>
      <c r="L4934">
        <v>30</v>
      </c>
      <c r="M4934">
        <v>0.08</v>
      </c>
      <c r="N4934">
        <v>2</v>
      </c>
      <c r="O4934">
        <v>8</v>
      </c>
      <c r="P4934">
        <v>439.2</v>
      </c>
      <c r="Q4934">
        <v>42</v>
      </c>
      <c r="R4934">
        <v>5</v>
      </c>
      <c r="S4934">
        <v>0</v>
      </c>
    </row>
    <row r="4935" spans="1:19" x14ac:dyDescent="0.25">
      <c r="A4935" t="s">
        <v>136</v>
      </c>
      <c r="B4935" s="23" t="s">
        <v>175</v>
      </c>
      <c r="C4935" s="23" t="str">
        <f t="shared" si="77"/>
        <v>11/14/2023</v>
      </c>
      <c r="D4935" t="s">
        <v>193</v>
      </c>
      <c r="E4935">
        <v>53.483958999999999</v>
      </c>
      <c r="F4935">
        <v>-2.2446440000000001</v>
      </c>
      <c r="G4935" t="s">
        <v>196</v>
      </c>
      <c r="H4935" t="s">
        <v>21</v>
      </c>
      <c r="I4935" t="s">
        <v>194</v>
      </c>
      <c r="J4935">
        <v>1013</v>
      </c>
      <c r="K4935" s="1">
        <v>1.2E-2</v>
      </c>
      <c r="L4935">
        <v>12</v>
      </c>
      <c r="M4935">
        <v>0.22</v>
      </c>
      <c r="N4935">
        <v>3</v>
      </c>
      <c r="O4935">
        <v>4</v>
      </c>
      <c r="P4935">
        <v>298.8</v>
      </c>
      <c r="Q4935">
        <v>85</v>
      </c>
      <c r="R4935">
        <v>7</v>
      </c>
      <c r="S4935">
        <v>8</v>
      </c>
    </row>
    <row r="4936" spans="1:19" x14ac:dyDescent="0.25">
      <c r="A4936" t="s">
        <v>136</v>
      </c>
      <c r="B4936" s="23" t="s">
        <v>176</v>
      </c>
      <c r="C4936" s="23" t="str">
        <f t="shared" si="77"/>
        <v>11/15/2023</v>
      </c>
      <c r="D4936" t="s">
        <v>193</v>
      </c>
      <c r="E4936">
        <v>53.483958999999999</v>
      </c>
      <c r="F4936">
        <v>-2.2446440000000001</v>
      </c>
      <c r="G4936" t="s">
        <v>196</v>
      </c>
      <c r="H4936" t="s">
        <v>21</v>
      </c>
      <c r="I4936" t="s">
        <v>194</v>
      </c>
      <c r="J4936">
        <v>1101</v>
      </c>
      <c r="K4936" s="1">
        <v>1.2E-2</v>
      </c>
      <c r="L4936">
        <v>13</v>
      </c>
      <c r="M4936">
        <v>0.7</v>
      </c>
      <c r="N4936">
        <v>9</v>
      </c>
      <c r="O4936">
        <v>5</v>
      </c>
      <c r="P4936">
        <v>408</v>
      </c>
      <c r="Q4936">
        <v>84</v>
      </c>
      <c r="R4936">
        <v>9</v>
      </c>
      <c r="S4936">
        <v>8</v>
      </c>
    </row>
    <row r="4937" spans="1:19" x14ac:dyDescent="0.25">
      <c r="A4937" t="s">
        <v>136</v>
      </c>
      <c r="B4937" s="23" t="s">
        <v>177</v>
      </c>
      <c r="C4937" s="23" t="str">
        <f t="shared" si="77"/>
        <v>11/16/2023</v>
      </c>
      <c r="D4937" t="s">
        <v>193</v>
      </c>
      <c r="E4937">
        <v>53.483958999999999</v>
      </c>
      <c r="F4937">
        <v>-2.2446440000000001</v>
      </c>
      <c r="G4937" t="s">
        <v>196</v>
      </c>
      <c r="H4937" t="s">
        <v>21</v>
      </c>
      <c r="I4937" t="s">
        <v>194</v>
      </c>
      <c r="J4937">
        <v>1284</v>
      </c>
      <c r="K4937" s="1">
        <v>1.0999999999999999E-2</v>
      </c>
      <c r="L4937">
        <v>14</v>
      </c>
      <c r="M4937">
        <v>0.81</v>
      </c>
      <c r="N4937">
        <v>11</v>
      </c>
      <c r="O4937">
        <v>7</v>
      </c>
      <c r="P4937">
        <v>426</v>
      </c>
      <c r="Q4937">
        <v>34</v>
      </c>
      <c r="R4937">
        <v>20</v>
      </c>
      <c r="S4937">
        <v>3</v>
      </c>
    </row>
    <row r="4938" spans="1:19" x14ac:dyDescent="0.25">
      <c r="A4938" t="s">
        <v>136</v>
      </c>
      <c r="B4938" s="23" t="s">
        <v>178</v>
      </c>
      <c r="C4938" s="23" t="str">
        <f t="shared" si="77"/>
        <v>11/17/2023</v>
      </c>
      <c r="D4938" t="s">
        <v>193</v>
      </c>
      <c r="E4938">
        <v>53.483958999999999</v>
      </c>
      <c r="F4938">
        <v>-2.2446440000000001</v>
      </c>
      <c r="G4938" t="s">
        <v>196</v>
      </c>
      <c r="H4938" t="s">
        <v>21</v>
      </c>
      <c r="I4938" t="s">
        <v>194</v>
      </c>
      <c r="J4938">
        <v>991</v>
      </c>
      <c r="K4938" s="1">
        <v>1.4999999999999999E-2</v>
      </c>
      <c r="L4938">
        <v>15</v>
      </c>
      <c r="M4938">
        <v>0.95</v>
      </c>
      <c r="N4938">
        <v>14</v>
      </c>
      <c r="O4938">
        <v>7</v>
      </c>
      <c r="P4938">
        <v>391.2</v>
      </c>
      <c r="Q4938">
        <v>46</v>
      </c>
      <c r="R4938">
        <v>1</v>
      </c>
      <c r="S4938">
        <v>6</v>
      </c>
    </row>
    <row r="4939" spans="1:19" x14ac:dyDescent="0.25">
      <c r="A4939" t="s">
        <v>136</v>
      </c>
      <c r="B4939" s="23" t="s">
        <v>179</v>
      </c>
      <c r="C4939" s="23" t="str">
        <f t="shared" si="77"/>
        <v>11/18/2023</v>
      </c>
      <c r="D4939" t="s">
        <v>193</v>
      </c>
      <c r="E4939">
        <v>53.483958999999999</v>
      </c>
      <c r="F4939">
        <v>-2.2446440000000001</v>
      </c>
      <c r="G4939" t="s">
        <v>196</v>
      </c>
      <c r="H4939" t="s">
        <v>21</v>
      </c>
      <c r="I4939" t="s">
        <v>194</v>
      </c>
      <c r="J4939">
        <v>923</v>
      </c>
      <c r="K4939" s="1">
        <v>1.7999999999999999E-2</v>
      </c>
      <c r="L4939">
        <v>16</v>
      </c>
      <c r="M4939">
        <v>0.25</v>
      </c>
      <c r="N4939">
        <v>4</v>
      </c>
      <c r="O4939">
        <v>4</v>
      </c>
      <c r="P4939">
        <v>253.2</v>
      </c>
      <c r="Q4939">
        <v>52</v>
      </c>
      <c r="R4939">
        <v>15</v>
      </c>
      <c r="S4939">
        <v>9</v>
      </c>
    </row>
    <row r="4940" spans="1:19" x14ac:dyDescent="0.25">
      <c r="A4940" t="s">
        <v>136</v>
      </c>
      <c r="B4940" s="23" t="s">
        <v>180</v>
      </c>
      <c r="C4940" s="23" t="str">
        <f t="shared" si="77"/>
        <v>11/19/2023</v>
      </c>
      <c r="D4940" t="s">
        <v>193</v>
      </c>
      <c r="E4940">
        <v>53.483958999999999</v>
      </c>
      <c r="F4940">
        <v>-2.2446440000000001</v>
      </c>
      <c r="G4940" t="s">
        <v>196</v>
      </c>
      <c r="H4940" t="s">
        <v>21</v>
      </c>
      <c r="I4940" t="s">
        <v>194</v>
      </c>
      <c r="J4940">
        <v>1107</v>
      </c>
      <c r="K4940" s="1">
        <v>1.2999999999999999E-2</v>
      </c>
      <c r="L4940">
        <v>15</v>
      </c>
      <c r="M4940">
        <v>1.44</v>
      </c>
      <c r="N4940">
        <v>21</v>
      </c>
      <c r="O4940">
        <v>6</v>
      </c>
      <c r="P4940">
        <v>426</v>
      </c>
      <c r="Q4940">
        <v>53</v>
      </c>
      <c r="R4940">
        <v>8</v>
      </c>
      <c r="S4940">
        <v>11</v>
      </c>
    </row>
    <row r="4941" spans="1:19" x14ac:dyDescent="0.25">
      <c r="A4941" t="s">
        <v>136</v>
      </c>
      <c r="B4941" s="23" t="s">
        <v>181</v>
      </c>
      <c r="C4941" s="23" t="str">
        <f t="shared" si="77"/>
        <v>11/20/2023</v>
      </c>
      <c r="D4941" t="s">
        <v>193</v>
      </c>
      <c r="E4941">
        <v>53.483958999999999</v>
      </c>
      <c r="F4941">
        <v>-2.2446440000000001</v>
      </c>
      <c r="G4941" t="s">
        <v>196</v>
      </c>
      <c r="H4941" t="s">
        <v>21</v>
      </c>
      <c r="I4941" t="s">
        <v>194</v>
      </c>
      <c r="J4941">
        <v>1215</v>
      </c>
      <c r="K4941" s="1">
        <v>0.01</v>
      </c>
      <c r="L4941">
        <v>13</v>
      </c>
      <c r="M4941">
        <v>0.75</v>
      </c>
      <c r="N4941">
        <v>9</v>
      </c>
      <c r="O4941">
        <v>8</v>
      </c>
      <c r="P4941">
        <v>621.6</v>
      </c>
      <c r="Q4941">
        <v>32</v>
      </c>
      <c r="R4941">
        <v>9</v>
      </c>
      <c r="S4941">
        <v>9</v>
      </c>
    </row>
    <row r="4942" spans="1:19" x14ac:dyDescent="0.25">
      <c r="A4942" t="s">
        <v>136</v>
      </c>
      <c r="B4942" s="23" t="s">
        <v>182</v>
      </c>
      <c r="C4942" s="23" t="str">
        <f t="shared" si="77"/>
        <v>11/21/2023</v>
      </c>
      <c r="D4942" t="s">
        <v>193</v>
      </c>
      <c r="E4942">
        <v>53.483958999999999</v>
      </c>
      <c r="F4942">
        <v>-2.2446440000000001</v>
      </c>
      <c r="G4942" t="s">
        <v>196</v>
      </c>
      <c r="H4942" t="s">
        <v>21</v>
      </c>
      <c r="I4942" t="s">
        <v>194</v>
      </c>
      <c r="J4942">
        <v>1556</v>
      </c>
      <c r="K4942" s="1">
        <v>1.2E-2</v>
      </c>
      <c r="L4942">
        <v>19</v>
      </c>
      <c r="M4942">
        <v>0.01</v>
      </c>
      <c r="N4942">
        <v>0</v>
      </c>
      <c r="O4942">
        <v>3</v>
      </c>
      <c r="P4942">
        <v>259.2</v>
      </c>
      <c r="Q4942">
        <v>31</v>
      </c>
      <c r="R4942">
        <v>2</v>
      </c>
      <c r="S4942">
        <v>9</v>
      </c>
    </row>
    <row r="4943" spans="1:19" x14ac:dyDescent="0.25">
      <c r="A4943" t="s">
        <v>136</v>
      </c>
      <c r="B4943" s="23" t="s">
        <v>183</v>
      </c>
      <c r="C4943" s="23" t="str">
        <f t="shared" si="77"/>
        <v>11/22/2023</v>
      </c>
      <c r="D4943" t="s">
        <v>193</v>
      </c>
      <c r="E4943">
        <v>53.483958999999999</v>
      </c>
      <c r="F4943">
        <v>-2.2446440000000001</v>
      </c>
      <c r="G4943" t="s">
        <v>196</v>
      </c>
      <c r="H4943" t="s">
        <v>21</v>
      </c>
      <c r="I4943" t="s">
        <v>194</v>
      </c>
      <c r="J4943">
        <v>1126</v>
      </c>
      <c r="K4943" s="1">
        <v>1.0999999999999999E-2</v>
      </c>
      <c r="L4943">
        <v>12</v>
      </c>
      <c r="M4943">
        <v>1.38</v>
      </c>
      <c r="N4943">
        <v>17</v>
      </c>
      <c r="O4943">
        <v>9</v>
      </c>
      <c r="P4943">
        <v>328.8</v>
      </c>
      <c r="Q4943">
        <v>71</v>
      </c>
      <c r="R4943">
        <v>13</v>
      </c>
      <c r="S4943">
        <v>2</v>
      </c>
    </row>
    <row r="4944" spans="1:19" x14ac:dyDescent="0.25">
      <c r="A4944" t="s">
        <v>136</v>
      </c>
      <c r="B4944" s="23" t="s">
        <v>184</v>
      </c>
      <c r="C4944" s="23" t="str">
        <f t="shared" si="77"/>
        <v>11/23/2023</v>
      </c>
      <c r="D4944" t="s">
        <v>193</v>
      </c>
      <c r="E4944">
        <v>53.483958999999999</v>
      </c>
      <c r="F4944">
        <v>-2.2446440000000001</v>
      </c>
      <c r="G4944" t="s">
        <v>196</v>
      </c>
      <c r="H4944" t="s">
        <v>21</v>
      </c>
      <c r="I4944" t="s">
        <v>194</v>
      </c>
      <c r="J4944">
        <v>854</v>
      </c>
      <c r="K4944" s="1">
        <v>7.0000000000000001E-3</v>
      </c>
      <c r="L4944">
        <v>6</v>
      </c>
      <c r="M4944">
        <v>0.55000000000000004</v>
      </c>
      <c r="N4944">
        <v>3</v>
      </c>
      <c r="O4944">
        <v>5</v>
      </c>
      <c r="P4944">
        <v>348</v>
      </c>
      <c r="Q4944">
        <v>43</v>
      </c>
      <c r="R4944">
        <v>1</v>
      </c>
      <c r="S4944">
        <v>0</v>
      </c>
    </row>
    <row r="4945" spans="1:19" x14ac:dyDescent="0.25">
      <c r="A4945" t="s">
        <v>136</v>
      </c>
      <c r="B4945" s="23" t="s">
        <v>185</v>
      </c>
      <c r="C4945" s="23" t="str">
        <f t="shared" si="77"/>
        <v>11/24/2023</v>
      </c>
      <c r="D4945" t="s">
        <v>193</v>
      </c>
      <c r="E4945">
        <v>53.483958999999999</v>
      </c>
      <c r="F4945">
        <v>-2.2446440000000001</v>
      </c>
      <c r="G4945" t="s">
        <v>196</v>
      </c>
      <c r="H4945" t="s">
        <v>21</v>
      </c>
      <c r="I4945" t="s">
        <v>194</v>
      </c>
      <c r="J4945">
        <v>1606</v>
      </c>
      <c r="K4945" s="1">
        <v>1.4E-2</v>
      </c>
      <c r="L4945">
        <v>22</v>
      </c>
      <c r="M4945">
        <v>0.95</v>
      </c>
      <c r="N4945">
        <v>21</v>
      </c>
      <c r="O4945">
        <v>6</v>
      </c>
      <c r="P4945">
        <v>249.6</v>
      </c>
      <c r="Q4945">
        <v>52</v>
      </c>
      <c r="R4945">
        <v>4</v>
      </c>
      <c r="S4945">
        <v>9</v>
      </c>
    </row>
    <row r="4946" spans="1:19" x14ac:dyDescent="0.25">
      <c r="A4946" t="s">
        <v>136</v>
      </c>
      <c r="B4946" s="23" t="s">
        <v>186</v>
      </c>
      <c r="C4946" s="23" t="str">
        <f t="shared" si="77"/>
        <v>11/25/2023</v>
      </c>
      <c r="D4946" t="s">
        <v>193</v>
      </c>
      <c r="E4946">
        <v>53.483958999999999</v>
      </c>
      <c r="F4946">
        <v>-2.2446440000000001</v>
      </c>
      <c r="G4946" t="s">
        <v>196</v>
      </c>
      <c r="H4946" t="s">
        <v>21</v>
      </c>
      <c r="I4946" t="s">
        <v>194</v>
      </c>
      <c r="J4946">
        <v>1366</v>
      </c>
      <c r="K4946" s="1">
        <v>1.2999999999999999E-2</v>
      </c>
      <c r="L4946">
        <v>18</v>
      </c>
      <c r="M4946">
        <v>0.26</v>
      </c>
      <c r="N4946">
        <v>5</v>
      </c>
      <c r="O4946">
        <v>7</v>
      </c>
      <c r="P4946">
        <v>339.6</v>
      </c>
      <c r="Q4946">
        <v>34</v>
      </c>
      <c r="R4946">
        <v>7</v>
      </c>
      <c r="S4946">
        <v>3</v>
      </c>
    </row>
    <row r="4947" spans="1:19" x14ac:dyDescent="0.25">
      <c r="A4947" t="s">
        <v>136</v>
      </c>
      <c r="B4947" s="23" t="s">
        <v>187</v>
      </c>
      <c r="C4947" s="23" t="str">
        <f t="shared" si="77"/>
        <v>11/26/2023</v>
      </c>
      <c r="D4947" t="s">
        <v>193</v>
      </c>
      <c r="E4947">
        <v>53.483958999999999</v>
      </c>
      <c r="F4947">
        <v>-2.2446440000000001</v>
      </c>
      <c r="G4947" t="s">
        <v>196</v>
      </c>
      <c r="H4947" t="s">
        <v>21</v>
      </c>
      <c r="I4947" t="s">
        <v>194</v>
      </c>
      <c r="J4947">
        <v>1103</v>
      </c>
      <c r="K4947" s="1">
        <v>1.2E-2</v>
      </c>
      <c r="L4947">
        <v>13</v>
      </c>
      <c r="M4947">
        <v>1.1599999999999999</v>
      </c>
      <c r="N4947">
        <v>15</v>
      </c>
      <c r="O4947">
        <v>5</v>
      </c>
      <c r="P4947">
        <v>321.60000000000002</v>
      </c>
      <c r="Q4947">
        <v>39</v>
      </c>
      <c r="R4947">
        <v>8</v>
      </c>
      <c r="S4947">
        <v>8</v>
      </c>
    </row>
    <row r="4948" spans="1:19" x14ac:dyDescent="0.25">
      <c r="A4948" t="s">
        <v>136</v>
      </c>
      <c r="B4948" s="23" t="s">
        <v>188</v>
      </c>
      <c r="C4948" s="23" t="str">
        <f t="shared" si="77"/>
        <v>11/27/2023</v>
      </c>
      <c r="D4948" t="s">
        <v>193</v>
      </c>
      <c r="E4948">
        <v>53.483958999999999</v>
      </c>
      <c r="F4948">
        <v>-2.2446440000000001</v>
      </c>
      <c r="G4948" t="s">
        <v>196</v>
      </c>
      <c r="H4948" t="s">
        <v>21</v>
      </c>
      <c r="I4948" t="s">
        <v>194</v>
      </c>
      <c r="J4948">
        <v>689</v>
      </c>
      <c r="K4948" s="1">
        <v>1.9E-2</v>
      </c>
      <c r="L4948">
        <v>13</v>
      </c>
      <c r="M4948">
        <v>0.82</v>
      </c>
      <c r="N4948">
        <v>10</v>
      </c>
      <c r="O4948">
        <v>8</v>
      </c>
      <c r="P4948">
        <v>470.4</v>
      </c>
      <c r="Q4948">
        <v>29</v>
      </c>
      <c r="R4948">
        <v>17</v>
      </c>
      <c r="S4948">
        <v>8</v>
      </c>
    </row>
    <row r="4949" spans="1:19" x14ac:dyDescent="0.25">
      <c r="A4949" t="s">
        <v>136</v>
      </c>
      <c r="B4949" s="23" t="s">
        <v>189</v>
      </c>
      <c r="C4949" s="23" t="str">
        <f t="shared" si="77"/>
        <v>11/28/2023</v>
      </c>
      <c r="D4949" t="s">
        <v>193</v>
      </c>
      <c r="E4949">
        <v>53.483958999999999</v>
      </c>
      <c r="F4949">
        <v>-2.2446440000000001</v>
      </c>
      <c r="G4949" t="s">
        <v>196</v>
      </c>
      <c r="H4949" t="s">
        <v>21</v>
      </c>
      <c r="I4949" t="s">
        <v>194</v>
      </c>
      <c r="J4949">
        <v>1050</v>
      </c>
      <c r="K4949" s="1">
        <v>1.7999999999999999E-2</v>
      </c>
      <c r="L4949">
        <v>18</v>
      </c>
      <c r="M4949">
        <v>1.1200000000000001</v>
      </c>
      <c r="N4949">
        <v>20</v>
      </c>
      <c r="O4949">
        <v>5</v>
      </c>
      <c r="P4949">
        <v>450</v>
      </c>
      <c r="Q4949">
        <v>71</v>
      </c>
      <c r="R4949">
        <v>11</v>
      </c>
      <c r="S4949">
        <v>8</v>
      </c>
    </row>
    <row r="4950" spans="1:19" x14ac:dyDescent="0.25">
      <c r="A4950" t="s">
        <v>136</v>
      </c>
      <c r="B4950" s="23" t="s">
        <v>190</v>
      </c>
      <c r="C4950" s="23" t="str">
        <f t="shared" si="77"/>
        <v>11/29/2023</v>
      </c>
      <c r="D4950" t="s">
        <v>193</v>
      </c>
      <c r="E4950">
        <v>53.483958999999999</v>
      </c>
      <c r="F4950">
        <v>-2.2446440000000001</v>
      </c>
      <c r="G4950" t="s">
        <v>196</v>
      </c>
      <c r="H4950" t="s">
        <v>21</v>
      </c>
      <c r="I4950" t="s">
        <v>194</v>
      </c>
      <c r="J4950">
        <v>1223</v>
      </c>
      <c r="K4950" s="1">
        <v>1.4E-2</v>
      </c>
      <c r="L4950">
        <v>17</v>
      </c>
      <c r="M4950">
        <v>0.05</v>
      </c>
      <c r="N4950">
        <v>1</v>
      </c>
      <c r="O4950">
        <v>9</v>
      </c>
      <c r="P4950">
        <v>673.2</v>
      </c>
      <c r="Q4950">
        <v>66</v>
      </c>
      <c r="R4950">
        <v>9</v>
      </c>
      <c r="S4950">
        <v>2</v>
      </c>
    </row>
    <row r="4951" spans="1:19" x14ac:dyDescent="0.25">
      <c r="A4951" t="s">
        <v>136</v>
      </c>
      <c r="B4951" s="23" t="s">
        <v>191</v>
      </c>
      <c r="C4951" s="23" t="str">
        <f t="shared" si="77"/>
        <v>11/30/2023</v>
      </c>
      <c r="D4951" t="s">
        <v>193</v>
      </c>
      <c r="E4951">
        <v>53.483958999999999</v>
      </c>
      <c r="F4951">
        <v>-2.2446440000000001</v>
      </c>
      <c r="G4951" t="s">
        <v>196</v>
      </c>
      <c r="H4951" t="s">
        <v>21</v>
      </c>
      <c r="I4951" t="s">
        <v>194</v>
      </c>
      <c r="J4951">
        <v>1313</v>
      </c>
      <c r="K4951" s="1">
        <v>1.2E-2</v>
      </c>
      <c r="L4951">
        <v>16</v>
      </c>
      <c r="M4951">
        <v>0.92</v>
      </c>
      <c r="N4951">
        <v>14</v>
      </c>
      <c r="O4951">
        <v>7</v>
      </c>
      <c r="P4951">
        <v>398.4</v>
      </c>
      <c r="Q4951">
        <v>59</v>
      </c>
      <c r="R4951">
        <v>11</v>
      </c>
      <c r="S4951">
        <v>12</v>
      </c>
    </row>
    <row r="4952" spans="1:19" x14ac:dyDescent="0.25">
      <c r="A4952" t="s">
        <v>18</v>
      </c>
      <c r="B4952" s="23">
        <v>44929</v>
      </c>
      <c r="C4952" s="23" t="str">
        <f t="shared" si="77"/>
        <v>Jan</v>
      </c>
      <c r="D4952" t="s">
        <v>19</v>
      </c>
      <c r="E4952">
        <v>52.489471000000002</v>
      </c>
      <c r="F4952">
        <v>-1.8985749999999999</v>
      </c>
      <c r="G4952" t="s">
        <v>20</v>
      </c>
      <c r="H4952" t="s">
        <v>197</v>
      </c>
      <c r="I4952" t="s">
        <v>22</v>
      </c>
      <c r="J4952">
        <v>1732.6</v>
      </c>
      <c r="K4952" s="1">
        <v>1.2E-2</v>
      </c>
      <c r="L4952">
        <v>21</v>
      </c>
      <c r="M4952">
        <v>0.84</v>
      </c>
      <c r="N4952">
        <v>17</v>
      </c>
      <c r="O4952">
        <v>1</v>
      </c>
      <c r="P4952">
        <v>44.8</v>
      </c>
      <c r="Q4952">
        <v>29</v>
      </c>
      <c r="R4952">
        <v>30</v>
      </c>
      <c r="S4952">
        <v>3</v>
      </c>
    </row>
    <row r="4953" spans="1:19" x14ac:dyDescent="0.25">
      <c r="A4953" t="s">
        <v>18</v>
      </c>
      <c r="B4953" s="23">
        <v>44960</v>
      </c>
      <c r="C4953" s="23" t="str">
        <f t="shared" si="77"/>
        <v>Feb</v>
      </c>
      <c r="D4953" t="s">
        <v>19</v>
      </c>
      <c r="E4953">
        <v>52.489471000000002</v>
      </c>
      <c r="F4953">
        <v>-1.8985749999999999</v>
      </c>
      <c r="G4953" t="s">
        <v>20</v>
      </c>
      <c r="H4953" t="s">
        <v>197</v>
      </c>
      <c r="I4953" t="s">
        <v>22</v>
      </c>
      <c r="J4953">
        <v>2055</v>
      </c>
      <c r="K4953" s="1">
        <v>1.0999999999999999E-2</v>
      </c>
      <c r="L4953">
        <v>22</v>
      </c>
      <c r="M4953">
        <v>0.57999999999999996</v>
      </c>
      <c r="N4953">
        <v>13</v>
      </c>
      <c r="O4953">
        <v>2</v>
      </c>
      <c r="P4953">
        <v>44.8</v>
      </c>
      <c r="Q4953">
        <v>42</v>
      </c>
      <c r="R4953">
        <v>33</v>
      </c>
      <c r="S4953">
        <v>0</v>
      </c>
    </row>
    <row r="4954" spans="1:19" x14ac:dyDescent="0.25">
      <c r="A4954" t="s">
        <v>18</v>
      </c>
      <c r="B4954" s="23">
        <v>44988</v>
      </c>
      <c r="C4954" s="23" t="str">
        <f t="shared" si="77"/>
        <v>Mar</v>
      </c>
      <c r="D4954" t="s">
        <v>19</v>
      </c>
      <c r="E4954">
        <v>52.489471000000002</v>
      </c>
      <c r="F4954">
        <v>-1.8985749999999999</v>
      </c>
      <c r="G4954" t="s">
        <v>20</v>
      </c>
      <c r="H4954" t="s">
        <v>197</v>
      </c>
      <c r="I4954" t="s">
        <v>22</v>
      </c>
      <c r="J4954">
        <v>1316.2</v>
      </c>
      <c r="K4954" s="1">
        <v>0.01</v>
      </c>
      <c r="L4954">
        <v>13</v>
      </c>
      <c r="M4954">
        <v>1.08</v>
      </c>
      <c r="N4954">
        <v>14</v>
      </c>
      <c r="O4954">
        <v>1</v>
      </c>
      <c r="P4954">
        <v>42.56</v>
      </c>
      <c r="Q4954">
        <v>56</v>
      </c>
      <c r="R4954">
        <v>27</v>
      </c>
      <c r="S4954">
        <v>1</v>
      </c>
    </row>
    <row r="4955" spans="1:19" x14ac:dyDescent="0.25">
      <c r="A4955" t="s">
        <v>18</v>
      </c>
      <c r="B4955" s="23">
        <v>45019</v>
      </c>
      <c r="C4955" s="23" t="str">
        <f t="shared" si="77"/>
        <v>Apr</v>
      </c>
      <c r="D4955" t="s">
        <v>19</v>
      </c>
      <c r="E4955">
        <v>52.489471000000002</v>
      </c>
      <c r="F4955">
        <v>-1.8985749999999999</v>
      </c>
      <c r="G4955" t="s">
        <v>20</v>
      </c>
      <c r="H4955" t="s">
        <v>197</v>
      </c>
      <c r="I4955" t="s">
        <v>22</v>
      </c>
      <c r="J4955">
        <v>1997.6</v>
      </c>
      <c r="K4955" s="1">
        <v>8.9999999999999993E-3</v>
      </c>
      <c r="L4955">
        <v>17</v>
      </c>
      <c r="M4955">
        <v>0.3</v>
      </c>
      <c r="N4955">
        <v>5</v>
      </c>
      <c r="O4955">
        <v>4</v>
      </c>
      <c r="P4955">
        <v>23.2</v>
      </c>
      <c r="Q4955">
        <v>38</v>
      </c>
      <c r="R4955">
        <v>2</v>
      </c>
      <c r="S4955">
        <v>3</v>
      </c>
    </row>
    <row r="4956" spans="1:19" x14ac:dyDescent="0.25">
      <c r="A4956" t="s">
        <v>18</v>
      </c>
      <c r="B4956" s="23">
        <v>45049</v>
      </c>
      <c r="C4956" s="23" t="str">
        <f t="shared" si="77"/>
        <v>May</v>
      </c>
      <c r="D4956" t="s">
        <v>19</v>
      </c>
      <c r="E4956">
        <v>52.489471000000002</v>
      </c>
      <c r="F4956">
        <v>-1.8985749999999999</v>
      </c>
      <c r="G4956" t="s">
        <v>20</v>
      </c>
      <c r="H4956" t="s">
        <v>197</v>
      </c>
      <c r="I4956" t="s">
        <v>22</v>
      </c>
      <c r="J4956">
        <v>1876</v>
      </c>
      <c r="K4956" s="1">
        <v>1.0999999999999999E-2</v>
      </c>
      <c r="L4956">
        <v>21</v>
      </c>
      <c r="M4956">
        <v>0.15</v>
      </c>
      <c r="N4956">
        <v>3</v>
      </c>
      <c r="O4956">
        <v>5</v>
      </c>
      <c r="P4956">
        <v>17.600000000000001</v>
      </c>
      <c r="Q4956">
        <v>31</v>
      </c>
      <c r="R4956">
        <v>9</v>
      </c>
      <c r="S4956">
        <v>7</v>
      </c>
    </row>
    <row r="4957" spans="1:19" x14ac:dyDescent="0.25">
      <c r="A4957" t="s">
        <v>18</v>
      </c>
      <c r="B4957" s="23">
        <v>45080</v>
      </c>
      <c r="C4957" s="23" t="str">
        <f t="shared" si="77"/>
        <v>Jun</v>
      </c>
      <c r="D4957" t="s">
        <v>19</v>
      </c>
      <c r="E4957">
        <v>52.489471000000002</v>
      </c>
      <c r="F4957">
        <v>-1.8985749999999999</v>
      </c>
      <c r="G4957" t="s">
        <v>20</v>
      </c>
      <c r="H4957" t="s">
        <v>197</v>
      </c>
      <c r="I4957" t="s">
        <v>22</v>
      </c>
      <c r="J4957">
        <v>2259.8000000000002</v>
      </c>
      <c r="K4957" s="1">
        <v>0.01</v>
      </c>
      <c r="L4957">
        <v>22</v>
      </c>
      <c r="M4957">
        <v>0.82</v>
      </c>
      <c r="N4957">
        <v>18</v>
      </c>
      <c r="O4957">
        <v>5</v>
      </c>
      <c r="P4957">
        <v>47.2</v>
      </c>
      <c r="Q4957">
        <v>12</v>
      </c>
      <c r="R4957">
        <v>9</v>
      </c>
      <c r="S4957">
        <v>7</v>
      </c>
    </row>
    <row r="4958" spans="1:19" x14ac:dyDescent="0.25">
      <c r="A4958" t="s">
        <v>18</v>
      </c>
      <c r="B4958" s="23">
        <v>45110</v>
      </c>
      <c r="C4958" s="23" t="str">
        <f t="shared" si="77"/>
        <v>Jul</v>
      </c>
      <c r="D4958" t="s">
        <v>19</v>
      </c>
      <c r="E4958">
        <v>52.489471000000002</v>
      </c>
      <c r="F4958">
        <v>-1.8985749999999999</v>
      </c>
      <c r="G4958" t="s">
        <v>20</v>
      </c>
      <c r="H4958" t="s">
        <v>197</v>
      </c>
      <c r="I4958" t="s">
        <v>22</v>
      </c>
      <c r="J4958">
        <v>1399.6</v>
      </c>
      <c r="K4958" s="1">
        <v>8.9999999999999993E-3</v>
      </c>
      <c r="L4958">
        <v>13</v>
      </c>
      <c r="M4958">
        <v>1.23</v>
      </c>
      <c r="N4958">
        <v>16</v>
      </c>
      <c r="O4958">
        <v>1</v>
      </c>
      <c r="P4958">
        <v>9.6</v>
      </c>
      <c r="Q4958">
        <v>43</v>
      </c>
      <c r="R4958">
        <v>0</v>
      </c>
      <c r="S4958">
        <v>6</v>
      </c>
    </row>
    <row r="4959" spans="1:19" x14ac:dyDescent="0.25">
      <c r="A4959" t="s">
        <v>18</v>
      </c>
      <c r="B4959" s="23">
        <v>45141</v>
      </c>
      <c r="C4959" s="23" t="str">
        <f t="shared" si="77"/>
        <v>Aug</v>
      </c>
      <c r="D4959" t="s">
        <v>19</v>
      </c>
      <c r="E4959">
        <v>52.489471000000002</v>
      </c>
      <c r="F4959">
        <v>-1.8985749999999999</v>
      </c>
      <c r="G4959" t="s">
        <v>20</v>
      </c>
      <c r="H4959" t="s">
        <v>197</v>
      </c>
      <c r="I4959" t="s">
        <v>22</v>
      </c>
      <c r="J4959">
        <v>1702.6</v>
      </c>
      <c r="K4959" s="1">
        <v>8.0000000000000002E-3</v>
      </c>
      <c r="L4959">
        <v>14</v>
      </c>
      <c r="M4959">
        <v>1.01</v>
      </c>
      <c r="N4959">
        <v>14</v>
      </c>
      <c r="O4959">
        <v>4</v>
      </c>
      <c r="P4959">
        <v>18.399999999999999</v>
      </c>
      <c r="Q4959">
        <v>26</v>
      </c>
      <c r="R4959">
        <v>11</v>
      </c>
      <c r="S4959">
        <v>8</v>
      </c>
    </row>
    <row r="4960" spans="1:19" x14ac:dyDescent="0.25">
      <c r="A4960" t="s">
        <v>18</v>
      </c>
      <c r="B4960" s="23">
        <v>45172</v>
      </c>
      <c r="C4960" s="23" t="str">
        <f t="shared" si="77"/>
        <v>Sep</v>
      </c>
      <c r="D4960" t="s">
        <v>19</v>
      </c>
      <c r="E4960">
        <v>52.489471000000002</v>
      </c>
      <c r="F4960">
        <v>-1.8985749999999999</v>
      </c>
      <c r="G4960" t="s">
        <v>20</v>
      </c>
      <c r="H4960" t="s">
        <v>197</v>
      </c>
      <c r="I4960" t="s">
        <v>22</v>
      </c>
      <c r="J4960">
        <v>1348.6</v>
      </c>
      <c r="K4960" s="1">
        <v>1.0999999999999999E-2</v>
      </c>
      <c r="L4960">
        <v>15</v>
      </c>
      <c r="M4960">
        <v>0.48</v>
      </c>
      <c r="N4960">
        <v>7</v>
      </c>
      <c r="O4960">
        <v>0</v>
      </c>
      <c r="P4960">
        <v>16</v>
      </c>
      <c r="Q4960">
        <v>12</v>
      </c>
      <c r="R4960">
        <v>23</v>
      </c>
      <c r="S4960">
        <v>7</v>
      </c>
    </row>
    <row r="4961" spans="1:19" x14ac:dyDescent="0.25">
      <c r="A4961" t="s">
        <v>18</v>
      </c>
      <c r="B4961" s="23">
        <v>45202</v>
      </c>
      <c r="C4961" s="23" t="str">
        <f t="shared" si="77"/>
        <v>Oct</v>
      </c>
      <c r="D4961" t="s">
        <v>19</v>
      </c>
      <c r="E4961">
        <v>52.489471000000002</v>
      </c>
      <c r="F4961">
        <v>-1.8985749999999999</v>
      </c>
      <c r="G4961" t="s">
        <v>20</v>
      </c>
      <c r="H4961" t="s">
        <v>197</v>
      </c>
      <c r="I4961" t="s">
        <v>22</v>
      </c>
      <c r="J4961">
        <v>1590.6</v>
      </c>
      <c r="K4961" s="1">
        <v>7.0000000000000001E-3</v>
      </c>
      <c r="L4961">
        <v>12</v>
      </c>
      <c r="M4961">
        <v>1.06</v>
      </c>
      <c r="N4961">
        <v>12</v>
      </c>
      <c r="O4961">
        <v>3</v>
      </c>
      <c r="P4961">
        <v>40</v>
      </c>
      <c r="Q4961">
        <v>19</v>
      </c>
      <c r="R4961">
        <v>20</v>
      </c>
      <c r="S4961">
        <v>6</v>
      </c>
    </row>
    <row r="4962" spans="1:19" x14ac:dyDescent="0.25">
      <c r="A4962" t="s">
        <v>18</v>
      </c>
      <c r="B4962" s="23">
        <v>45233</v>
      </c>
      <c r="C4962" s="23" t="str">
        <f t="shared" si="77"/>
        <v>Nov</v>
      </c>
      <c r="D4962" t="s">
        <v>19</v>
      </c>
      <c r="E4962">
        <v>52.489471000000002</v>
      </c>
      <c r="F4962">
        <v>-1.8985749999999999</v>
      </c>
      <c r="G4962" t="s">
        <v>20</v>
      </c>
      <c r="H4962" t="s">
        <v>197</v>
      </c>
      <c r="I4962" t="s">
        <v>22</v>
      </c>
      <c r="J4962">
        <v>1675</v>
      </c>
      <c r="K4962" s="1">
        <v>1.2E-2</v>
      </c>
      <c r="L4962">
        <v>20</v>
      </c>
      <c r="M4962">
        <v>0.15</v>
      </c>
      <c r="N4962">
        <v>3</v>
      </c>
      <c r="O4962">
        <v>0</v>
      </c>
      <c r="P4962">
        <v>30.4</v>
      </c>
      <c r="Q4962">
        <v>6</v>
      </c>
      <c r="R4962">
        <v>2</v>
      </c>
      <c r="S4962">
        <v>0</v>
      </c>
    </row>
    <row r="4963" spans="1:19" x14ac:dyDescent="0.25">
      <c r="A4963" t="s">
        <v>18</v>
      </c>
      <c r="B4963" s="23">
        <v>45263</v>
      </c>
      <c r="C4963" s="23" t="str">
        <f t="shared" si="77"/>
        <v>Dec</v>
      </c>
      <c r="D4963" t="s">
        <v>19</v>
      </c>
      <c r="E4963">
        <v>52.489471000000002</v>
      </c>
      <c r="F4963">
        <v>-1.8985749999999999</v>
      </c>
      <c r="G4963" t="s">
        <v>20</v>
      </c>
      <c r="H4963" t="s">
        <v>197</v>
      </c>
      <c r="I4963" t="s">
        <v>22</v>
      </c>
      <c r="J4963">
        <v>1286</v>
      </c>
      <c r="K4963" s="1">
        <v>1.0999999999999999E-2</v>
      </c>
      <c r="L4963">
        <v>14</v>
      </c>
      <c r="M4963">
        <v>0.62</v>
      </c>
      <c r="N4963">
        <v>9</v>
      </c>
      <c r="O4963">
        <v>5</v>
      </c>
      <c r="P4963">
        <v>14.4</v>
      </c>
      <c r="Q4963">
        <v>17</v>
      </c>
      <c r="R4963">
        <v>0</v>
      </c>
      <c r="S4963">
        <v>4</v>
      </c>
    </row>
    <row r="4964" spans="1:19" x14ac:dyDescent="0.25">
      <c r="A4964" t="s">
        <v>18</v>
      </c>
      <c r="B4964" s="23" t="s">
        <v>23</v>
      </c>
      <c r="C4964" s="23" t="str">
        <f t="shared" si="77"/>
        <v>3/13/2023</v>
      </c>
      <c r="D4964" t="s">
        <v>19</v>
      </c>
      <c r="E4964">
        <v>52.489471000000002</v>
      </c>
      <c r="F4964">
        <v>-1.8985749999999999</v>
      </c>
      <c r="G4964" t="s">
        <v>20</v>
      </c>
      <c r="H4964" t="s">
        <v>197</v>
      </c>
      <c r="I4964" t="s">
        <v>22</v>
      </c>
      <c r="J4964">
        <v>2269.6</v>
      </c>
      <c r="K4964" s="1">
        <v>1.2E-2</v>
      </c>
      <c r="L4964">
        <v>28</v>
      </c>
      <c r="M4964">
        <v>0.12</v>
      </c>
      <c r="N4964">
        <v>3</v>
      </c>
      <c r="O4964">
        <v>1</v>
      </c>
      <c r="P4964">
        <v>100.24</v>
      </c>
      <c r="Q4964">
        <v>34</v>
      </c>
      <c r="R4964">
        <v>2</v>
      </c>
      <c r="S4964">
        <v>4</v>
      </c>
    </row>
    <row r="4965" spans="1:19" x14ac:dyDescent="0.25">
      <c r="A4965" t="s">
        <v>18</v>
      </c>
      <c r="B4965" s="23" t="s">
        <v>24</v>
      </c>
      <c r="C4965" s="23" t="str">
        <f t="shared" si="77"/>
        <v>3/14/2023</v>
      </c>
      <c r="D4965" t="s">
        <v>19</v>
      </c>
      <c r="E4965">
        <v>52.489471000000002</v>
      </c>
      <c r="F4965">
        <v>-1.8985749999999999</v>
      </c>
      <c r="G4965" t="s">
        <v>20</v>
      </c>
      <c r="H4965" t="s">
        <v>197</v>
      </c>
      <c r="I4965" t="s">
        <v>22</v>
      </c>
      <c r="J4965">
        <v>2352.1999999999998</v>
      </c>
      <c r="K4965" s="1">
        <v>1.2999999999999999E-2</v>
      </c>
      <c r="L4965">
        <v>31</v>
      </c>
      <c r="M4965">
        <v>0.46</v>
      </c>
      <c r="N4965">
        <v>14</v>
      </c>
      <c r="O4965">
        <v>2</v>
      </c>
      <c r="P4965">
        <v>78.400000000000006</v>
      </c>
      <c r="Q4965">
        <v>54</v>
      </c>
      <c r="R4965">
        <v>12</v>
      </c>
      <c r="S4965">
        <v>6</v>
      </c>
    </row>
    <row r="4966" spans="1:19" x14ac:dyDescent="0.25">
      <c r="A4966" t="s">
        <v>18</v>
      </c>
      <c r="B4966" s="23" t="s">
        <v>25</v>
      </c>
      <c r="C4966" s="23" t="str">
        <f t="shared" si="77"/>
        <v>3/15/2023</v>
      </c>
      <c r="D4966" t="s">
        <v>19</v>
      </c>
      <c r="E4966">
        <v>52.489471000000002</v>
      </c>
      <c r="F4966">
        <v>-1.8985749999999999</v>
      </c>
      <c r="G4966" t="s">
        <v>20</v>
      </c>
      <c r="H4966" t="s">
        <v>197</v>
      </c>
      <c r="I4966" t="s">
        <v>22</v>
      </c>
      <c r="J4966">
        <v>1931.8</v>
      </c>
      <c r="K4966" s="1">
        <v>0.01</v>
      </c>
      <c r="L4966">
        <v>18</v>
      </c>
      <c r="M4966">
        <v>0.05</v>
      </c>
      <c r="N4966">
        <v>1</v>
      </c>
      <c r="O4966">
        <v>2</v>
      </c>
      <c r="P4966">
        <v>5.6</v>
      </c>
      <c r="Q4966">
        <v>12</v>
      </c>
      <c r="R4966">
        <v>14</v>
      </c>
      <c r="S4966">
        <v>1</v>
      </c>
    </row>
    <row r="4967" spans="1:19" x14ac:dyDescent="0.25">
      <c r="A4967" t="s">
        <v>18</v>
      </c>
      <c r="B4967" s="23" t="s">
        <v>26</v>
      </c>
      <c r="C4967" s="23" t="str">
        <f t="shared" si="77"/>
        <v>3/16/2023</v>
      </c>
      <c r="D4967" t="s">
        <v>19</v>
      </c>
      <c r="E4967">
        <v>52.489471000000002</v>
      </c>
      <c r="F4967">
        <v>-1.8985749999999999</v>
      </c>
      <c r="G4967" t="s">
        <v>20</v>
      </c>
      <c r="H4967" t="s">
        <v>197</v>
      </c>
      <c r="I4967" t="s">
        <v>22</v>
      </c>
      <c r="J4967">
        <v>1993.2</v>
      </c>
      <c r="K4967" s="1">
        <v>8.0000000000000002E-3</v>
      </c>
      <c r="L4967">
        <v>16</v>
      </c>
      <c r="M4967">
        <v>1.08</v>
      </c>
      <c r="N4967">
        <v>17</v>
      </c>
      <c r="O4967">
        <v>3</v>
      </c>
      <c r="P4967">
        <v>5.6</v>
      </c>
      <c r="Q4967">
        <v>13</v>
      </c>
      <c r="R4967">
        <v>27</v>
      </c>
      <c r="S4967">
        <v>4</v>
      </c>
    </row>
    <row r="4968" spans="1:19" x14ac:dyDescent="0.25">
      <c r="A4968" t="s">
        <v>18</v>
      </c>
      <c r="B4968" s="23" t="s">
        <v>27</v>
      </c>
      <c r="C4968" s="23" t="str">
        <f t="shared" si="77"/>
        <v>3/17/2023</v>
      </c>
      <c r="D4968" t="s">
        <v>19</v>
      </c>
      <c r="E4968">
        <v>52.489471000000002</v>
      </c>
      <c r="F4968">
        <v>-1.8985749999999999</v>
      </c>
      <c r="G4968" t="s">
        <v>20</v>
      </c>
      <c r="H4968" t="s">
        <v>197</v>
      </c>
      <c r="I4968" t="s">
        <v>22</v>
      </c>
      <c r="J4968">
        <v>1103.4000000000001</v>
      </c>
      <c r="K4968" s="1">
        <v>1.0999999999999999E-2</v>
      </c>
      <c r="L4968">
        <v>12</v>
      </c>
      <c r="M4968">
        <v>0.79</v>
      </c>
      <c r="N4968">
        <v>10</v>
      </c>
      <c r="O4968">
        <v>4</v>
      </c>
      <c r="P4968">
        <v>45.92</v>
      </c>
      <c r="Q4968">
        <v>64</v>
      </c>
      <c r="R4968">
        <v>2</v>
      </c>
      <c r="S4968">
        <v>6</v>
      </c>
    </row>
    <row r="4969" spans="1:19" x14ac:dyDescent="0.25">
      <c r="A4969" t="s">
        <v>18</v>
      </c>
      <c r="B4969" s="23" t="s">
        <v>28</v>
      </c>
      <c r="C4969" s="23" t="str">
        <f t="shared" si="77"/>
        <v>3/18/2023</v>
      </c>
      <c r="D4969" t="s">
        <v>19</v>
      </c>
      <c r="E4969">
        <v>52.489471000000002</v>
      </c>
      <c r="F4969">
        <v>-1.8985749999999999</v>
      </c>
      <c r="G4969" t="s">
        <v>20</v>
      </c>
      <c r="H4969" t="s">
        <v>197</v>
      </c>
      <c r="I4969" t="s">
        <v>22</v>
      </c>
      <c r="J4969">
        <v>1505.4</v>
      </c>
      <c r="K4969" s="1">
        <v>0.01</v>
      </c>
      <c r="L4969">
        <v>15</v>
      </c>
      <c r="M4969">
        <v>0.16</v>
      </c>
      <c r="N4969">
        <v>2</v>
      </c>
      <c r="O4969">
        <v>1</v>
      </c>
      <c r="P4969">
        <v>82.32</v>
      </c>
      <c r="Q4969">
        <v>40</v>
      </c>
      <c r="R4969">
        <v>15</v>
      </c>
      <c r="S4969">
        <v>2</v>
      </c>
    </row>
    <row r="4970" spans="1:19" x14ac:dyDescent="0.25">
      <c r="A4970" t="s">
        <v>18</v>
      </c>
      <c r="B4970" s="23" t="s">
        <v>29</v>
      </c>
      <c r="C4970" s="23" t="str">
        <f t="shared" si="77"/>
        <v>3/19/2023</v>
      </c>
      <c r="D4970" t="s">
        <v>19</v>
      </c>
      <c r="E4970">
        <v>52.489471000000002</v>
      </c>
      <c r="F4970">
        <v>-1.8985749999999999</v>
      </c>
      <c r="G4970" t="s">
        <v>20</v>
      </c>
      <c r="H4970" t="s">
        <v>197</v>
      </c>
      <c r="I4970" t="s">
        <v>22</v>
      </c>
      <c r="J4970">
        <v>2232</v>
      </c>
      <c r="K4970" s="1">
        <v>8.9999999999999993E-3</v>
      </c>
      <c r="L4970">
        <v>21</v>
      </c>
      <c r="M4970">
        <v>0.12</v>
      </c>
      <c r="N4970">
        <v>3</v>
      </c>
      <c r="O4970">
        <v>4</v>
      </c>
      <c r="P4970">
        <v>37.6</v>
      </c>
      <c r="Q4970">
        <v>48</v>
      </c>
      <c r="R4970">
        <v>2</v>
      </c>
      <c r="S4970">
        <v>2</v>
      </c>
    </row>
    <row r="4971" spans="1:19" x14ac:dyDescent="0.25">
      <c r="A4971" t="s">
        <v>18</v>
      </c>
      <c r="B4971" s="23" t="s">
        <v>30</v>
      </c>
      <c r="C4971" s="23" t="str">
        <f t="shared" si="77"/>
        <v>3/20/2023</v>
      </c>
      <c r="D4971" t="s">
        <v>19</v>
      </c>
      <c r="E4971">
        <v>52.489471000000002</v>
      </c>
      <c r="F4971">
        <v>-1.8985749999999999</v>
      </c>
      <c r="G4971" t="s">
        <v>20</v>
      </c>
      <c r="H4971" t="s">
        <v>197</v>
      </c>
      <c r="I4971" t="s">
        <v>22</v>
      </c>
      <c r="J4971">
        <v>1097.2</v>
      </c>
      <c r="K4971" s="1">
        <v>8.9999999999999993E-3</v>
      </c>
      <c r="L4971">
        <v>10</v>
      </c>
      <c r="M4971">
        <v>0.46</v>
      </c>
      <c r="N4971">
        <v>5</v>
      </c>
      <c r="O4971">
        <v>3</v>
      </c>
      <c r="P4971">
        <v>8</v>
      </c>
      <c r="Q4971">
        <v>53</v>
      </c>
      <c r="R4971">
        <v>21</v>
      </c>
      <c r="S4971">
        <v>6</v>
      </c>
    </row>
    <row r="4972" spans="1:19" x14ac:dyDescent="0.25">
      <c r="A4972" t="s">
        <v>18</v>
      </c>
      <c r="B4972" s="23" t="s">
        <v>31</v>
      </c>
      <c r="C4972" s="23" t="str">
        <f t="shared" si="77"/>
        <v>3/21/2023</v>
      </c>
      <c r="D4972" t="s">
        <v>19</v>
      </c>
      <c r="E4972">
        <v>52.489471000000002</v>
      </c>
      <c r="F4972">
        <v>-1.8985749999999999</v>
      </c>
      <c r="G4972" t="s">
        <v>20</v>
      </c>
      <c r="H4972" t="s">
        <v>197</v>
      </c>
      <c r="I4972" t="s">
        <v>22</v>
      </c>
      <c r="J4972">
        <v>1697.8</v>
      </c>
      <c r="K4972" s="1">
        <v>8.9999999999999993E-3</v>
      </c>
      <c r="L4972">
        <v>15</v>
      </c>
      <c r="M4972">
        <v>0.56000000000000005</v>
      </c>
      <c r="N4972">
        <v>9</v>
      </c>
      <c r="O4972">
        <v>1</v>
      </c>
      <c r="P4972">
        <v>16</v>
      </c>
      <c r="Q4972">
        <v>67</v>
      </c>
      <c r="R4972">
        <v>21</v>
      </c>
      <c r="S4972">
        <v>6</v>
      </c>
    </row>
    <row r="4973" spans="1:19" x14ac:dyDescent="0.25">
      <c r="A4973" t="s">
        <v>18</v>
      </c>
      <c r="B4973" s="23" t="s">
        <v>32</v>
      </c>
      <c r="C4973" s="23" t="str">
        <f t="shared" si="77"/>
        <v>3/22/2023</v>
      </c>
      <c r="D4973" t="s">
        <v>19</v>
      </c>
      <c r="E4973">
        <v>52.489471000000002</v>
      </c>
      <c r="F4973">
        <v>-1.8985749999999999</v>
      </c>
      <c r="G4973" t="s">
        <v>20</v>
      </c>
      <c r="H4973" t="s">
        <v>197</v>
      </c>
      <c r="I4973" t="s">
        <v>22</v>
      </c>
      <c r="J4973">
        <v>1388.6</v>
      </c>
      <c r="K4973" s="1">
        <v>1.0999999999999999E-2</v>
      </c>
      <c r="L4973">
        <v>15</v>
      </c>
      <c r="M4973">
        <v>0.52</v>
      </c>
      <c r="N4973">
        <v>8</v>
      </c>
      <c r="O4973">
        <v>6</v>
      </c>
      <c r="P4973">
        <v>13.6</v>
      </c>
      <c r="Q4973">
        <v>4</v>
      </c>
      <c r="R4973">
        <v>8</v>
      </c>
      <c r="S4973">
        <v>2</v>
      </c>
    </row>
    <row r="4974" spans="1:19" x14ac:dyDescent="0.25">
      <c r="A4974" t="s">
        <v>18</v>
      </c>
      <c r="B4974" s="23" t="s">
        <v>33</v>
      </c>
      <c r="C4974" s="23" t="str">
        <f t="shared" si="77"/>
        <v>3/23/2023</v>
      </c>
      <c r="D4974" t="s">
        <v>19</v>
      </c>
      <c r="E4974">
        <v>52.489471000000002</v>
      </c>
      <c r="F4974">
        <v>-1.8985749999999999</v>
      </c>
      <c r="G4974" t="s">
        <v>20</v>
      </c>
      <c r="H4974" t="s">
        <v>197</v>
      </c>
      <c r="I4974" t="s">
        <v>22</v>
      </c>
      <c r="J4974">
        <v>2307.8000000000002</v>
      </c>
      <c r="K4974" s="1">
        <v>8.9999999999999993E-3</v>
      </c>
      <c r="L4974">
        <v>21</v>
      </c>
      <c r="M4974">
        <v>1.1000000000000001</v>
      </c>
      <c r="N4974">
        <v>23</v>
      </c>
      <c r="O4974">
        <v>4</v>
      </c>
      <c r="P4974">
        <v>10.4</v>
      </c>
      <c r="Q4974">
        <v>26</v>
      </c>
      <c r="R4974">
        <v>27</v>
      </c>
      <c r="S4974">
        <v>2</v>
      </c>
    </row>
    <row r="4975" spans="1:19" x14ac:dyDescent="0.25">
      <c r="A4975" t="s">
        <v>18</v>
      </c>
      <c r="B4975" s="23" t="s">
        <v>34</v>
      </c>
      <c r="C4975" s="23" t="str">
        <f t="shared" si="77"/>
        <v>3/24/2023</v>
      </c>
      <c r="D4975" t="s">
        <v>19</v>
      </c>
      <c r="E4975">
        <v>52.489471000000002</v>
      </c>
      <c r="F4975">
        <v>-1.8985749999999999</v>
      </c>
      <c r="G4975" t="s">
        <v>20</v>
      </c>
      <c r="H4975" t="s">
        <v>197</v>
      </c>
      <c r="I4975" t="s">
        <v>22</v>
      </c>
      <c r="J4975">
        <v>1737.4</v>
      </c>
      <c r="K4975" s="1">
        <v>0.01</v>
      </c>
      <c r="L4975">
        <v>18</v>
      </c>
      <c r="M4975">
        <v>0.34</v>
      </c>
      <c r="N4975">
        <v>6</v>
      </c>
      <c r="O4975">
        <v>2</v>
      </c>
      <c r="P4975">
        <v>13.6</v>
      </c>
      <c r="Q4975">
        <v>59</v>
      </c>
      <c r="R4975">
        <v>17</v>
      </c>
      <c r="S4975">
        <v>6</v>
      </c>
    </row>
    <row r="4976" spans="1:19" x14ac:dyDescent="0.25">
      <c r="A4976" t="s">
        <v>18</v>
      </c>
      <c r="B4976" s="23" t="s">
        <v>35</v>
      </c>
      <c r="C4976" s="23" t="str">
        <f t="shared" si="77"/>
        <v>3/25/2023</v>
      </c>
      <c r="D4976" t="s">
        <v>19</v>
      </c>
      <c r="E4976">
        <v>52.489471000000002</v>
      </c>
      <c r="F4976">
        <v>-1.8985749999999999</v>
      </c>
      <c r="G4976" t="s">
        <v>20</v>
      </c>
      <c r="H4976" t="s">
        <v>197</v>
      </c>
      <c r="I4976" t="s">
        <v>22</v>
      </c>
      <c r="J4976">
        <v>1524.4</v>
      </c>
      <c r="K4976" s="1">
        <v>8.0000000000000002E-3</v>
      </c>
      <c r="L4976">
        <v>12</v>
      </c>
      <c r="M4976">
        <v>0.23</v>
      </c>
      <c r="N4976">
        <v>3</v>
      </c>
      <c r="O4976">
        <v>4</v>
      </c>
      <c r="P4976">
        <v>46.4</v>
      </c>
      <c r="Q4976">
        <v>32</v>
      </c>
      <c r="R4976">
        <v>21</v>
      </c>
      <c r="S4976">
        <v>0</v>
      </c>
    </row>
    <row r="4977" spans="1:19" x14ac:dyDescent="0.25">
      <c r="A4977" t="s">
        <v>18</v>
      </c>
      <c r="B4977" s="23" t="s">
        <v>36</v>
      </c>
      <c r="C4977" s="23" t="str">
        <f t="shared" si="77"/>
        <v>3/26/2023</v>
      </c>
      <c r="D4977" t="s">
        <v>19</v>
      </c>
      <c r="E4977">
        <v>52.489471000000002</v>
      </c>
      <c r="F4977">
        <v>-1.8985749999999999</v>
      </c>
      <c r="G4977" t="s">
        <v>20</v>
      </c>
      <c r="H4977" t="s">
        <v>197</v>
      </c>
      <c r="I4977" t="s">
        <v>22</v>
      </c>
      <c r="J4977">
        <v>1545.2</v>
      </c>
      <c r="K4977" s="1">
        <v>7.0000000000000001E-3</v>
      </c>
      <c r="L4977">
        <v>11</v>
      </c>
      <c r="M4977">
        <v>0.67</v>
      </c>
      <c r="N4977">
        <v>7</v>
      </c>
      <c r="O4977">
        <v>3</v>
      </c>
      <c r="P4977">
        <v>53.2</v>
      </c>
      <c r="Q4977">
        <v>50</v>
      </c>
      <c r="R4977">
        <v>14</v>
      </c>
      <c r="S4977">
        <v>1</v>
      </c>
    </row>
    <row r="4978" spans="1:19" x14ac:dyDescent="0.25">
      <c r="A4978" t="s">
        <v>18</v>
      </c>
      <c r="B4978" s="23" t="s">
        <v>37</v>
      </c>
      <c r="C4978" s="23" t="str">
        <f t="shared" si="77"/>
        <v>3/27/2023</v>
      </c>
      <c r="D4978" t="s">
        <v>19</v>
      </c>
      <c r="E4978">
        <v>52.489471000000002</v>
      </c>
      <c r="F4978">
        <v>-1.8985749999999999</v>
      </c>
      <c r="G4978" t="s">
        <v>20</v>
      </c>
      <c r="H4978" t="s">
        <v>197</v>
      </c>
      <c r="I4978" t="s">
        <v>22</v>
      </c>
      <c r="J4978">
        <v>1659.8</v>
      </c>
      <c r="K4978" s="1">
        <v>1.0999999999999999E-2</v>
      </c>
      <c r="L4978">
        <v>18</v>
      </c>
      <c r="M4978">
        <v>0.18</v>
      </c>
      <c r="N4978">
        <v>3</v>
      </c>
      <c r="O4978">
        <v>4</v>
      </c>
      <c r="P4978">
        <v>56</v>
      </c>
      <c r="Q4978">
        <v>43</v>
      </c>
      <c r="R4978">
        <v>23</v>
      </c>
      <c r="S4978">
        <v>6</v>
      </c>
    </row>
    <row r="4979" spans="1:19" x14ac:dyDescent="0.25">
      <c r="A4979" t="s">
        <v>18</v>
      </c>
      <c r="B4979" s="23" t="s">
        <v>38</v>
      </c>
      <c r="C4979" s="23" t="str">
        <f t="shared" si="77"/>
        <v>3/28/2023</v>
      </c>
      <c r="D4979" t="s">
        <v>19</v>
      </c>
      <c r="E4979">
        <v>52.489471000000002</v>
      </c>
      <c r="F4979">
        <v>-1.8985749999999999</v>
      </c>
      <c r="G4979" t="s">
        <v>20</v>
      </c>
      <c r="H4979" t="s">
        <v>197</v>
      </c>
      <c r="I4979" t="s">
        <v>22</v>
      </c>
      <c r="J4979">
        <v>1354.2</v>
      </c>
      <c r="K4979" s="1">
        <v>1.0999999999999999E-2</v>
      </c>
      <c r="L4979">
        <v>14</v>
      </c>
      <c r="M4979">
        <v>0</v>
      </c>
      <c r="N4979">
        <v>0</v>
      </c>
      <c r="O4979">
        <v>3</v>
      </c>
      <c r="P4979">
        <v>43.2</v>
      </c>
      <c r="Q4979">
        <v>32</v>
      </c>
      <c r="R4979">
        <v>29</v>
      </c>
      <c r="S4979">
        <v>2</v>
      </c>
    </row>
    <row r="4980" spans="1:19" x14ac:dyDescent="0.25">
      <c r="A4980" t="s">
        <v>18</v>
      </c>
      <c r="B4980" s="23" t="s">
        <v>39</v>
      </c>
      <c r="C4980" s="23" t="str">
        <f t="shared" si="77"/>
        <v>3/29/2023</v>
      </c>
      <c r="D4980" t="s">
        <v>19</v>
      </c>
      <c r="E4980">
        <v>52.489471000000002</v>
      </c>
      <c r="F4980">
        <v>-1.8985749999999999</v>
      </c>
      <c r="G4980" t="s">
        <v>20</v>
      </c>
      <c r="H4980" t="s">
        <v>197</v>
      </c>
      <c r="I4980" t="s">
        <v>22</v>
      </c>
      <c r="J4980">
        <v>1214.8</v>
      </c>
      <c r="K4980" s="1">
        <v>1.2E-2</v>
      </c>
      <c r="L4980">
        <v>14</v>
      </c>
      <c r="M4980">
        <v>0.73</v>
      </c>
      <c r="N4980">
        <v>10</v>
      </c>
      <c r="O4980">
        <v>2</v>
      </c>
      <c r="P4980">
        <v>19.2</v>
      </c>
      <c r="Q4980">
        <v>20</v>
      </c>
      <c r="R4980">
        <v>20</v>
      </c>
      <c r="S4980">
        <v>5</v>
      </c>
    </row>
    <row r="4981" spans="1:19" x14ac:dyDescent="0.25">
      <c r="A4981" t="s">
        <v>18</v>
      </c>
      <c r="B4981" s="23" t="s">
        <v>40</v>
      </c>
      <c r="C4981" s="23" t="str">
        <f t="shared" si="77"/>
        <v>3/30/2023</v>
      </c>
      <c r="D4981" t="s">
        <v>19</v>
      </c>
      <c r="E4981">
        <v>52.489471000000002</v>
      </c>
      <c r="F4981">
        <v>-1.8985749999999999</v>
      </c>
      <c r="G4981" t="s">
        <v>20</v>
      </c>
      <c r="H4981" t="s">
        <v>197</v>
      </c>
      <c r="I4981" t="s">
        <v>22</v>
      </c>
      <c r="J4981">
        <v>2106</v>
      </c>
      <c r="K4981" s="1">
        <v>1.2999999999999999E-2</v>
      </c>
      <c r="L4981">
        <v>27</v>
      </c>
      <c r="M4981">
        <v>0.6</v>
      </c>
      <c r="N4981">
        <v>16</v>
      </c>
      <c r="O4981">
        <v>1</v>
      </c>
      <c r="P4981">
        <v>37.6</v>
      </c>
      <c r="Q4981">
        <v>28</v>
      </c>
      <c r="R4981">
        <v>23</v>
      </c>
      <c r="S4981">
        <v>2</v>
      </c>
    </row>
    <row r="4982" spans="1:19" x14ac:dyDescent="0.25">
      <c r="A4982" t="s">
        <v>18</v>
      </c>
      <c r="B4982" s="23" t="s">
        <v>41</v>
      </c>
      <c r="C4982" s="23" t="str">
        <f t="shared" si="77"/>
        <v>3/31/2023</v>
      </c>
      <c r="D4982" t="s">
        <v>19</v>
      </c>
      <c r="E4982">
        <v>52.489471000000002</v>
      </c>
      <c r="F4982">
        <v>-1.8985749999999999</v>
      </c>
      <c r="G4982" t="s">
        <v>20</v>
      </c>
      <c r="H4982" t="s">
        <v>197</v>
      </c>
      <c r="I4982" t="s">
        <v>22</v>
      </c>
      <c r="J4982">
        <v>1251.4000000000001</v>
      </c>
      <c r="K4982" s="1">
        <v>1.0999999999999999E-2</v>
      </c>
      <c r="L4982">
        <v>14</v>
      </c>
      <c r="M4982">
        <v>1.1200000000000001</v>
      </c>
      <c r="N4982">
        <v>15</v>
      </c>
      <c r="O4982">
        <v>0</v>
      </c>
      <c r="P4982">
        <v>108.64</v>
      </c>
      <c r="Q4982">
        <v>26</v>
      </c>
      <c r="R4982">
        <v>30</v>
      </c>
      <c r="S4982">
        <v>1</v>
      </c>
    </row>
    <row r="4983" spans="1:19" x14ac:dyDescent="0.25">
      <c r="A4983" t="s">
        <v>18</v>
      </c>
      <c r="B4983" s="23">
        <v>44930</v>
      </c>
      <c r="C4983" s="23" t="str">
        <f t="shared" si="77"/>
        <v>Jan</v>
      </c>
      <c r="D4983" t="s">
        <v>19</v>
      </c>
      <c r="E4983">
        <v>52.489471000000002</v>
      </c>
      <c r="F4983">
        <v>-1.8985749999999999</v>
      </c>
      <c r="G4983" t="s">
        <v>20</v>
      </c>
      <c r="H4983" t="s">
        <v>197</v>
      </c>
      <c r="I4983" t="s">
        <v>22</v>
      </c>
      <c r="J4983">
        <v>1360</v>
      </c>
      <c r="K4983" s="1">
        <v>1.2999999999999999E-2</v>
      </c>
      <c r="L4983">
        <v>18</v>
      </c>
      <c r="M4983">
        <v>0.08</v>
      </c>
      <c r="N4983">
        <v>1</v>
      </c>
      <c r="O4983">
        <v>2</v>
      </c>
      <c r="P4983">
        <v>116.48</v>
      </c>
      <c r="Q4983">
        <v>25</v>
      </c>
      <c r="R4983">
        <v>0</v>
      </c>
      <c r="S4983">
        <v>3</v>
      </c>
    </row>
    <row r="4984" spans="1:19" x14ac:dyDescent="0.25">
      <c r="A4984" t="s">
        <v>18</v>
      </c>
      <c r="B4984" s="23">
        <v>44961</v>
      </c>
      <c r="C4984" s="23" t="str">
        <f t="shared" si="77"/>
        <v>Feb</v>
      </c>
      <c r="D4984" t="s">
        <v>19</v>
      </c>
      <c r="E4984">
        <v>52.489471000000002</v>
      </c>
      <c r="F4984">
        <v>-1.8985749999999999</v>
      </c>
      <c r="G4984" t="s">
        <v>20</v>
      </c>
      <c r="H4984" t="s">
        <v>197</v>
      </c>
      <c r="I4984" t="s">
        <v>22</v>
      </c>
      <c r="J4984">
        <v>1971.2</v>
      </c>
      <c r="K4984" s="1">
        <v>8.9999999999999993E-3</v>
      </c>
      <c r="L4984">
        <v>17</v>
      </c>
      <c r="M4984">
        <v>0.27</v>
      </c>
      <c r="N4984">
        <v>5</v>
      </c>
      <c r="O4984">
        <v>3</v>
      </c>
      <c r="P4984">
        <v>53.2</v>
      </c>
      <c r="Q4984">
        <v>1</v>
      </c>
      <c r="R4984">
        <v>5</v>
      </c>
      <c r="S4984">
        <v>3</v>
      </c>
    </row>
    <row r="4985" spans="1:19" x14ac:dyDescent="0.25">
      <c r="A4985" t="s">
        <v>18</v>
      </c>
      <c r="B4985" s="23">
        <v>44989</v>
      </c>
      <c r="C4985" s="23" t="str">
        <f t="shared" si="77"/>
        <v>Mar</v>
      </c>
      <c r="D4985" t="s">
        <v>19</v>
      </c>
      <c r="E4985">
        <v>52.489471000000002</v>
      </c>
      <c r="F4985">
        <v>-1.8985749999999999</v>
      </c>
      <c r="G4985" t="s">
        <v>20</v>
      </c>
      <c r="H4985" t="s">
        <v>197</v>
      </c>
      <c r="I4985" t="s">
        <v>22</v>
      </c>
      <c r="J4985">
        <v>2097.4</v>
      </c>
      <c r="K4985" s="1">
        <v>1.0999999999999999E-2</v>
      </c>
      <c r="L4985">
        <v>23</v>
      </c>
      <c r="M4985">
        <v>1.1000000000000001</v>
      </c>
      <c r="N4985">
        <v>25</v>
      </c>
      <c r="O4985">
        <v>4</v>
      </c>
      <c r="P4985">
        <v>56.56</v>
      </c>
      <c r="Q4985">
        <v>68</v>
      </c>
      <c r="R4985">
        <v>32</v>
      </c>
      <c r="S4985">
        <v>2</v>
      </c>
    </row>
    <row r="4986" spans="1:19" x14ac:dyDescent="0.25">
      <c r="A4986" t="s">
        <v>18</v>
      </c>
      <c r="B4986" s="23">
        <v>45020</v>
      </c>
      <c r="C4986" s="23" t="str">
        <f t="shared" si="77"/>
        <v>Apr</v>
      </c>
      <c r="D4986" t="s">
        <v>19</v>
      </c>
      <c r="E4986">
        <v>52.489471000000002</v>
      </c>
      <c r="F4986">
        <v>-1.8985749999999999</v>
      </c>
      <c r="G4986" t="s">
        <v>20</v>
      </c>
      <c r="H4986" t="s">
        <v>197</v>
      </c>
      <c r="I4986" t="s">
        <v>22</v>
      </c>
      <c r="J4986">
        <v>1950</v>
      </c>
      <c r="K4986" s="1">
        <v>0.01</v>
      </c>
      <c r="L4986">
        <v>20</v>
      </c>
      <c r="M4986">
        <v>0.64</v>
      </c>
      <c r="N4986">
        <v>13</v>
      </c>
      <c r="O4986">
        <v>4</v>
      </c>
      <c r="P4986">
        <v>4</v>
      </c>
      <c r="Q4986">
        <v>49</v>
      </c>
      <c r="R4986">
        <v>9</v>
      </c>
      <c r="S4986">
        <v>2</v>
      </c>
    </row>
    <row r="4987" spans="1:19" x14ac:dyDescent="0.25">
      <c r="A4987" t="s">
        <v>18</v>
      </c>
      <c r="B4987" s="23">
        <v>45050</v>
      </c>
      <c r="C4987" s="23" t="str">
        <f t="shared" si="77"/>
        <v>May</v>
      </c>
      <c r="D4987" t="s">
        <v>19</v>
      </c>
      <c r="E4987">
        <v>52.489471000000002</v>
      </c>
      <c r="F4987">
        <v>-1.8985749999999999</v>
      </c>
      <c r="G4987" t="s">
        <v>20</v>
      </c>
      <c r="H4987" t="s">
        <v>197</v>
      </c>
      <c r="I4987" t="s">
        <v>22</v>
      </c>
      <c r="J4987">
        <v>1850.2</v>
      </c>
      <c r="K4987" s="1">
        <v>8.9999999999999993E-3</v>
      </c>
      <c r="L4987">
        <v>16</v>
      </c>
      <c r="M4987">
        <v>0.45</v>
      </c>
      <c r="N4987">
        <v>7</v>
      </c>
      <c r="O4987">
        <v>2</v>
      </c>
      <c r="P4987">
        <v>47.04</v>
      </c>
      <c r="Q4987">
        <v>32</v>
      </c>
      <c r="R4987">
        <v>2</v>
      </c>
      <c r="S4987">
        <v>7</v>
      </c>
    </row>
    <row r="4988" spans="1:19" x14ac:dyDescent="0.25">
      <c r="A4988" t="s">
        <v>18</v>
      </c>
      <c r="B4988" s="23">
        <v>45081</v>
      </c>
      <c r="C4988" s="23" t="str">
        <f t="shared" si="77"/>
        <v>Jun</v>
      </c>
      <c r="D4988" t="s">
        <v>19</v>
      </c>
      <c r="E4988">
        <v>52.489471000000002</v>
      </c>
      <c r="F4988">
        <v>-1.8985749999999999</v>
      </c>
      <c r="G4988" t="s">
        <v>20</v>
      </c>
      <c r="H4988" t="s">
        <v>197</v>
      </c>
      <c r="I4988" t="s">
        <v>22</v>
      </c>
      <c r="J4988">
        <v>2296.1999999999998</v>
      </c>
      <c r="K4988" s="1">
        <v>0.01</v>
      </c>
      <c r="L4988">
        <v>22</v>
      </c>
      <c r="M4988">
        <v>1.1499999999999999</v>
      </c>
      <c r="N4988">
        <v>26</v>
      </c>
      <c r="O4988">
        <v>2</v>
      </c>
      <c r="P4988">
        <v>16</v>
      </c>
      <c r="Q4988">
        <v>60</v>
      </c>
      <c r="R4988">
        <v>14</v>
      </c>
      <c r="S4988">
        <v>6</v>
      </c>
    </row>
    <row r="4989" spans="1:19" x14ac:dyDescent="0.25">
      <c r="A4989" t="s">
        <v>18</v>
      </c>
      <c r="B4989" s="23">
        <v>45111</v>
      </c>
      <c r="C4989" s="23" t="str">
        <f t="shared" si="77"/>
        <v>Jul</v>
      </c>
      <c r="D4989" t="s">
        <v>19</v>
      </c>
      <c r="E4989">
        <v>52.489471000000002</v>
      </c>
      <c r="F4989">
        <v>-1.8985749999999999</v>
      </c>
      <c r="G4989" t="s">
        <v>20</v>
      </c>
      <c r="H4989" t="s">
        <v>197</v>
      </c>
      <c r="I4989" t="s">
        <v>22</v>
      </c>
      <c r="J4989">
        <v>1485.2</v>
      </c>
      <c r="K4989" s="1">
        <v>1.0999999999999999E-2</v>
      </c>
      <c r="L4989">
        <v>16</v>
      </c>
      <c r="M4989">
        <v>0.36</v>
      </c>
      <c r="N4989">
        <v>6</v>
      </c>
      <c r="O4989">
        <v>3</v>
      </c>
      <c r="P4989">
        <v>62.72</v>
      </c>
      <c r="Q4989">
        <v>34</v>
      </c>
      <c r="R4989">
        <v>20</v>
      </c>
      <c r="S4989">
        <v>5</v>
      </c>
    </row>
    <row r="4990" spans="1:19" x14ac:dyDescent="0.25">
      <c r="A4990" t="s">
        <v>18</v>
      </c>
      <c r="B4990" s="23">
        <v>45142</v>
      </c>
      <c r="C4990" s="23" t="str">
        <f t="shared" si="77"/>
        <v>Aug</v>
      </c>
      <c r="D4990" t="s">
        <v>19</v>
      </c>
      <c r="E4990">
        <v>52.489471000000002</v>
      </c>
      <c r="F4990">
        <v>-1.8985749999999999</v>
      </c>
      <c r="G4990" t="s">
        <v>20</v>
      </c>
      <c r="H4990" t="s">
        <v>197</v>
      </c>
      <c r="I4990" t="s">
        <v>22</v>
      </c>
      <c r="J4990">
        <v>1452.6</v>
      </c>
      <c r="K4990" s="1">
        <v>0.01</v>
      </c>
      <c r="L4990">
        <v>14</v>
      </c>
      <c r="M4990">
        <v>0.55000000000000004</v>
      </c>
      <c r="N4990">
        <v>8</v>
      </c>
      <c r="O4990">
        <v>2</v>
      </c>
      <c r="P4990">
        <v>97.44</v>
      </c>
      <c r="Q4990">
        <v>54</v>
      </c>
      <c r="R4990">
        <v>2</v>
      </c>
      <c r="S4990">
        <v>5</v>
      </c>
    </row>
    <row r="4991" spans="1:19" x14ac:dyDescent="0.25">
      <c r="A4991" t="s">
        <v>18</v>
      </c>
      <c r="B4991" s="23">
        <v>45173</v>
      </c>
      <c r="C4991" s="23" t="str">
        <f t="shared" si="77"/>
        <v>Sep</v>
      </c>
      <c r="D4991" t="s">
        <v>19</v>
      </c>
      <c r="E4991">
        <v>52.489471000000002</v>
      </c>
      <c r="F4991">
        <v>-1.8985749999999999</v>
      </c>
      <c r="G4991" t="s">
        <v>20</v>
      </c>
      <c r="H4991" t="s">
        <v>197</v>
      </c>
      <c r="I4991" t="s">
        <v>22</v>
      </c>
      <c r="J4991">
        <v>1738.4</v>
      </c>
      <c r="K4991" s="1">
        <v>0.01</v>
      </c>
      <c r="L4991">
        <v>17</v>
      </c>
      <c r="M4991">
        <v>0.75</v>
      </c>
      <c r="N4991">
        <v>13</v>
      </c>
      <c r="O4991">
        <v>4</v>
      </c>
      <c r="P4991">
        <v>21.6</v>
      </c>
      <c r="Q4991">
        <v>59</v>
      </c>
      <c r="R4991">
        <v>2</v>
      </c>
      <c r="S4991">
        <v>4</v>
      </c>
    </row>
    <row r="4992" spans="1:19" x14ac:dyDescent="0.25">
      <c r="A4992" t="s">
        <v>18</v>
      </c>
      <c r="B4992" s="23">
        <v>45203</v>
      </c>
      <c r="C4992" s="23" t="str">
        <f t="shared" si="77"/>
        <v>Oct</v>
      </c>
      <c r="D4992" t="s">
        <v>19</v>
      </c>
      <c r="E4992">
        <v>52.489471000000002</v>
      </c>
      <c r="F4992">
        <v>-1.8985749999999999</v>
      </c>
      <c r="G4992" t="s">
        <v>20</v>
      </c>
      <c r="H4992" t="s">
        <v>197</v>
      </c>
      <c r="I4992" t="s">
        <v>22</v>
      </c>
      <c r="J4992">
        <v>1537.4</v>
      </c>
      <c r="K4992" s="1">
        <v>8.0000000000000002E-3</v>
      </c>
      <c r="L4992">
        <v>12</v>
      </c>
      <c r="M4992">
        <v>0.47</v>
      </c>
      <c r="N4992">
        <v>6</v>
      </c>
      <c r="O4992">
        <v>3</v>
      </c>
      <c r="P4992">
        <v>48</v>
      </c>
      <c r="Q4992">
        <v>16</v>
      </c>
      <c r="R4992">
        <v>12</v>
      </c>
      <c r="S4992">
        <v>6</v>
      </c>
    </row>
    <row r="4993" spans="1:19" x14ac:dyDescent="0.25">
      <c r="A4993" t="s">
        <v>18</v>
      </c>
      <c r="B4993" s="23">
        <v>45234</v>
      </c>
      <c r="C4993" s="23" t="str">
        <f t="shared" si="77"/>
        <v>Nov</v>
      </c>
      <c r="D4993" t="s">
        <v>19</v>
      </c>
      <c r="E4993">
        <v>52.489471000000002</v>
      </c>
      <c r="F4993">
        <v>-1.8985749999999999</v>
      </c>
      <c r="G4993" t="s">
        <v>20</v>
      </c>
      <c r="H4993" t="s">
        <v>197</v>
      </c>
      <c r="I4993" t="s">
        <v>22</v>
      </c>
      <c r="J4993">
        <v>1378.4</v>
      </c>
      <c r="K4993" s="1">
        <v>8.9999999999999993E-3</v>
      </c>
      <c r="L4993">
        <v>12</v>
      </c>
      <c r="M4993">
        <v>0.34</v>
      </c>
      <c r="N4993">
        <v>4</v>
      </c>
      <c r="O4993">
        <v>1</v>
      </c>
      <c r="P4993">
        <v>50.96</v>
      </c>
      <c r="Q4993">
        <v>60</v>
      </c>
      <c r="R4993">
        <v>8</v>
      </c>
      <c r="S4993">
        <v>1</v>
      </c>
    </row>
    <row r="4994" spans="1:19" x14ac:dyDescent="0.25">
      <c r="A4994" t="s">
        <v>18</v>
      </c>
      <c r="B4994" s="23">
        <v>45264</v>
      </c>
      <c r="C4994" s="23" t="str">
        <f t="shared" si="77"/>
        <v>Dec</v>
      </c>
      <c r="D4994" t="s">
        <v>19</v>
      </c>
      <c r="E4994">
        <v>52.489471000000002</v>
      </c>
      <c r="F4994">
        <v>-1.8985749999999999</v>
      </c>
      <c r="G4994" t="s">
        <v>20</v>
      </c>
      <c r="H4994" t="s">
        <v>197</v>
      </c>
      <c r="I4994" t="s">
        <v>22</v>
      </c>
      <c r="J4994">
        <v>1469.2</v>
      </c>
      <c r="K4994" s="1">
        <v>7.0000000000000001E-3</v>
      </c>
      <c r="L4994">
        <v>11</v>
      </c>
      <c r="M4994">
        <v>0.86</v>
      </c>
      <c r="N4994">
        <v>9</v>
      </c>
      <c r="O4994">
        <v>3</v>
      </c>
      <c r="P4994">
        <v>0.8</v>
      </c>
      <c r="Q4994">
        <v>56</v>
      </c>
      <c r="R4994">
        <v>8</v>
      </c>
      <c r="S4994">
        <v>4</v>
      </c>
    </row>
    <row r="4995" spans="1:19" x14ac:dyDescent="0.25">
      <c r="A4995" t="s">
        <v>18</v>
      </c>
      <c r="B4995" s="23" t="s">
        <v>42</v>
      </c>
      <c r="C4995" s="23" t="str">
        <f t="shared" ref="C4995:C5058" si="78">TEXT(B4995,"mmm")</f>
        <v>4/13/2023</v>
      </c>
      <c r="D4995" t="s">
        <v>19</v>
      </c>
      <c r="E4995">
        <v>52.489471000000002</v>
      </c>
      <c r="F4995">
        <v>-1.8985749999999999</v>
      </c>
      <c r="G4995" t="s">
        <v>20</v>
      </c>
      <c r="H4995" t="s">
        <v>197</v>
      </c>
      <c r="I4995" t="s">
        <v>22</v>
      </c>
      <c r="J4995">
        <v>2341</v>
      </c>
      <c r="K4995" s="1">
        <v>1.2999999999999999E-2</v>
      </c>
      <c r="L4995">
        <v>31</v>
      </c>
      <c r="M4995">
        <v>0.54</v>
      </c>
      <c r="N4995">
        <v>17</v>
      </c>
      <c r="O4995">
        <v>4</v>
      </c>
      <c r="P4995">
        <v>32.799999999999997</v>
      </c>
      <c r="Q4995">
        <v>36</v>
      </c>
      <c r="R4995">
        <v>8</v>
      </c>
      <c r="S4995">
        <v>5</v>
      </c>
    </row>
    <row r="4996" spans="1:19" x14ac:dyDescent="0.25">
      <c r="A4996" t="s">
        <v>18</v>
      </c>
      <c r="B4996" s="23" t="s">
        <v>43</v>
      </c>
      <c r="C4996" s="23" t="str">
        <f t="shared" si="78"/>
        <v>4/14/2023</v>
      </c>
      <c r="D4996" t="s">
        <v>19</v>
      </c>
      <c r="E4996">
        <v>52.489471000000002</v>
      </c>
      <c r="F4996">
        <v>-1.8985749999999999</v>
      </c>
      <c r="G4996" t="s">
        <v>20</v>
      </c>
      <c r="H4996" t="s">
        <v>197</v>
      </c>
      <c r="I4996" t="s">
        <v>22</v>
      </c>
      <c r="J4996">
        <v>1659.6</v>
      </c>
      <c r="K4996" s="1">
        <v>0.01</v>
      </c>
      <c r="L4996">
        <v>17</v>
      </c>
      <c r="M4996">
        <v>0.92</v>
      </c>
      <c r="N4996">
        <v>15</v>
      </c>
      <c r="O4996">
        <v>0</v>
      </c>
      <c r="P4996">
        <v>30.4</v>
      </c>
      <c r="Q4996">
        <v>54</v>
      </c>
      <c r="R4996">
        <v>8</v>
      </c>
      <c r="S4996">
        <v>1</v>
      </c>
    </row>
    <row r="4997" spans="1:19" x14ac:dyDescent="0.25">
      <c r="A4997" t="s">
        <v>18</v>
      </c>
      <c r="B4997" s="23" t="s">
        <v>44</v>
      </c>
      <c r="C4997" s="23" t="str">
        <f t="shared" si="78"/>
        <v>4/15/2023</v>
      </c>
      <c r="D4997" t="s">
        <v>19</v>
      </c>
      <c r="E4997">
        <v>52.489471000000002</v>
      </c>
      <c r="F4997">
        <v>-1.8985749999999999</v>
      </c>
      <c r="G4997" t="s">
        <v>20</v>
      </c>
      <c r="H4997" t="s">
        <v>197</v>
      </c>
      <c r="I4997" t="s">
        <v>22</v>
      </c>
      <c r="J4997">
        <v>1324.4</v>
      </c>
      <c r="K4997" s="1">
        <v>8.0000000000000002E-3</v>
      </c>
      <c r="L4997">
        <v>11</v>
      </c>
      <c r="M4997">
        <v>0.92</v>
      </c>
      <c r="N4997">
        <v>10</v>
      </c>
      <c r="O4997">
        <v>3</v>
      </c>
      <c r="P4997">
        <v>15.2</v>
      </c>
      <c r="Q4997">
        <v>55</v>
      </c>
      <c r="R4997">
        <v>24</v>
      </c>
      <c r="S4997">
        <v>6</v>
      </c>
    </row>
    <row r="4998" spans="1:19" x14ac:dyDescent="0.25">
      <c r="A4998" t="s">
        <v>18</v>
      </c>
      <c r="B4998" s="23" t="s">
        <v>45</v>
      </c>
      <c r="C4998" s="23" t="str">
        <f t="shared" si="78"/>
        <v>4/16/2023</v>
      </c>
      <c r="D4998" t="s">
        <v>19</v>
      </c>
      <c r="E4998">
        <v>52.489471000000002</v>
      </c>
      <c r="F4998">
        <v>-1.8985749999999999</v>
      </c>
      <c r="G4998" t="s">
        <v>20</v>
      </c>
      <c r="H4998" t="s">
        <v>197</v>
      </c>
      <c r="I4998" t="s">
        <v>22</v>
      </c>
      <c r="J4998">
        <v>2035.6</v>
      </c>
      <c r="K4998" s="1">
        <v>8.9999999999999993E-3</v>
      </c>
      <c r="L4998">
        <v>19</v>
      </c>
      <c r="M4998">
        <v>0.68</v>
      </c>
      <c r="N4998">
        <v>13</v>
      </c>
      <c r="O4998">
        <v>0</v>
      </c>
      <c r="P4998">
        <v>68.319999999999993</v>
      </c>
      <c r="Q4998">
        <v>34</v>
      </c>
      <c r="R4998">
        <v>12</v>
      </c>
      <c r="S4998">
        <v>5</v>
      </c>
    </row>
    <row r="4999" spans="1:19" x14ac:dyDescent="0.25">
      <c r="A4999" t="s">
        <v>18</v>
      </c>
      <c r="B4999" s="23" t="s">
        <v>46</v>
      </c>
      <c r="C4999" s="23" t="str">
        <f t="shared" si="78"/>
        <v>4/17/2023</v>
      </c>
      <c r="D4999" t="s">
        <v>19</v>
      </c>
      <c r="E4999">
        <v>52.489471000000002</v>
      </c>
      <c r="F4999">
        <v>-1.8985749999999999</v>
      </c>
      <c r="G4999" t="s">
        <v>20</v>
      </c>
      <c r="H4999" t="s">
        <v>197</v>
      </c>
      <c r="I4999" t="s">
        <v>22</v>
      </c>
      <c r="J4999">
        <v>1985.6</v>
      </c>
      <c r="K4999" s="1">
        <v>6.0000000000000001E-3</v>
      </c>
      <c r="L4999">
        <v>12</v>
      </c>
      <c r="M4999">
        <v>1.46</v>
      </c>
      <c r="N4999">
        <v>18</v>
      </c>
      <c r="O4999">
        <v>2</v>
      </c>
      <c r="P4999">
        <v>43.12</v>
      </c>
      <c r="Q4999">
        <v>61</v>
      </c>
      <c r="R4999">
        <v>5</v>
      </c>
      <c r="S4999">
        <v>1</v>
      </c>
    </row>
    <row r="5000" spans="1:19" x14ac:dyDescent="0.25">
      <c r="A5000" t="s">
        <v>18</v>
      </c>
      <c r="B5000" s="23" t="s">
        <v>47</v>
      </c>
      <c r="C5000" s="23" t="str">
        <f t="shared" si="78"/>
        <v>4/18/2023</v>
      </c>
      <c r="D5000" t="s">
        <v>19</v>
      </c>
      <c r="E5000">
        <v>52.489471000000002</v>
      </c>
      <c r="F5000">
        <v>-1.8985749999999999</v>
      </c>
      <c r="G5000" t="s">
        <v>20</v>
      </c>
      <c r="H5000" t="s">
        <v>197</v>
      </c>
      <c r="I5000" t="s">
        <v>22</v>
      </c>
      <c r="J5000">
        <v>2057.4</v>
      </c>
      <c r="K5000" s="1">
        <v>8.0000000000000002E-3</v>
      </c>
      <c r="L5000">
        <v>16</v>
      </c>
      <c r="M5000">
        <v>0.97</v>
      </c>
      <c r="N5000">
        <v>15</v>
      </c>
      <c r="O5000">
        <v>4</v>
      </c>
      <c r="P5000">
        <v>112.56</v>
      </c>
      <c r="Q5000">
        <v>41</v>
      </c>
      <c r="R5000">
        <v>24</v>
      </c>
      <c r="S5000">
        <v>0</v>
      </c>
    </row>
    <row r="5001" spans="1:19" x14ac:dyDescent="0.25">
      <c r="A5001" t="s">
        <v>18</v>
      </c>
      <c r="B5001" s="23" t="s">
        <v>48</v>
      </c>
      <c r="C5001" s="23" t="str">
        <f t="shared" si="78"/>
        <v>4/19/2023</v>
      </c>
      <c r="D5001" t="s">
        <v>19</v>
      </c>
      <c r="E5001">
        <v>52.489471000000002</v>
      </c>
      <c r="F5001">
        <v>-1.8985749999999999</v>
      </c>
      <c r="G5001" t="s">
        <v>20</v>
      </c>
      <c r="H5001" t="s">
        <v>197</v>
      </c>
      <c r="I5001" t="s">
        <v>22</v>
      </c>
      <c r="J5001">
        <v>1696.8</v>
      </c>
      <c r="K5001" s="1">
        <v>1.0999999999999999E-2</v>
      </c>
      <c r="L5001">
        <v>18</v>
      </c>
      <c r="M5001">
        <v>0.63</v>
      </c>
      <c r="N5001">
        <v>11</v>
      </c>
      <c r="O5001">
        <v>5</v>
      </c>
      <c r="P5001">
        <v>103.6</v>
      </c>
      <c r="Q5001">
        <v>32</v>
      </c>
      <c r="R5001">
        <v>23</v>
      </c>
      <c r="S5001">
        <v>3</v>
      </c>
    </row>
    <row r="5002" spans="1:19" x14ac:dyDescent="0.25">
      <c r="A5002" t="s">
        <v>18</v>
      </c>
      <c r="B5002" s="23" t="s">
        <v>49</v>
      </c>
      <c r="C5002" s="23" t="str">
        <f t="shared" si="78"/>
        <v>4/20/2023</v>
      </c>
      <c r="D5002" t="s">
        <v>19</v>
      </c>
      <c r="E5002">
        <v>52.489471000000002</v>
      </c>
      <c r="F5002">
        <v>-1.8985749999999999</v>
      </c>
      <c r="G5002" t="s">
        <v>20</v>
      </c>
      <c r="H5002" t="s">
        <v>197</v>
      </c>
      <c r="I5002" t="s">
        <v>22</v>
      </c>
      <c r="J5002">
        <v>2149.6</v>
      </c>
      <c r="K5002" s="1">
        <v>1.4E-2</v>
      </c>
      <c r="L5002">
        <v>29</v>
      </c>
      <c r="M5002">
        <v>0.66</v>
      </c>
      <c r="N5002">
        <v>19</v>
      </c>
      <c r="O5002">
        <v>0</v>
      </c>
      <c r="P5002">
        <v>64.400000000000006</v>
      </c>
      <c r="Q5002">
        <v>34</v>
      </c>
      <c r="R5002">
        <v>27</v>
      </c>
      <c r="S5002">
        <v>2</v>
      </c>
    </row>
    <row r="5003" spans="1:19" x14ac:dyDescent="0.25">
      <c r="A5003" t="s">
        <v>18</v>
      </c>
      <c r="B5003" s="23" t="s">
        <v>50</v>
      </c>
      <c r="C5003" s="23" t="str">
        <f t="shared" si="78"/>
        <v>4/21/2023</v>
      </c>
      <c r="D5003" t="s">
        <v>19</v>
      </c>
      <c r="E5003">
        <v>52.489471000000002</v>
      </c>
      <c r="F5003">
        <v>-1.8985749999999999</v>
      </c>
      <c r="G5003" t="s">
        <v>20</v>
      </c>
      <c r="H5003" t="s">
        <v>197</v>
      </c>
      <c r="I5003" t="s">
        <v>22</v>
      </c>
      <c r="J5003">
        <v>2241.4</v>
      </c>
      <c r="K5003" s="1">
        <v>6.0000000000000001E-3</v>
      </c>
      <c r="L5003">
        <v>14</v>
      </c>
      <c r="M5003">
        <v>0.92</v>
      </c>
      <c r="N5003">
        <v>13</v>
      </c>
      <c r="O5003">
        <v>1</v>
      </c>
      <c r="P5003">
        <v>45.6</v>
      </c>
      <c r="Q5003">
        <v>62</v>
      </c>
      <c r="R5003">
        <v>35</v>
      </c>
      <c r="S5003">
        <v>4</v>
      </c>
    </row>
    <row r="5004" spans="1:19" x14ac:dyDescent="0.25">
      <c r="A5004" t="s">
        <v>18</v>
      </c>
      <c r="B5004" s="23" t="s">
        <v>51</v>
      </c>
      <c r="C5004" s="23" t="str">
        <f t="shared" si="78"/>
        <v>4/22/2023</v>
      </c>
      <c r="D5004" t="s">
        <v>19</v>
      </c>
      <c r="E5004">
        <v>52.489471000000002</v>
      </c>
      <c r="F5004">
        <v>-1.8985749999999999</v>
      </c>
      <c r="G5004" t="s">
        <v>20</v>
      </c>
      <c r="H5004" t="s">
        <v>197</v>
      </c>
      <c r="I5004" t="s">
        <v>22</v>
      </c>
      <c r="J5004">
        <v>1965.2</v>
      </c>
      <c r="K5004" s="1">
        <v>8.0000000000000002E-3</v>
      </c>
      <c r="L5004">
        <v>17</v>
      </c>
      <c r="M5004">
        <v>0.77</v>
      </c>
      <c r="N5004">
        <v>13</v>
      </c>
      <c r="O5004">
        <v>0</v>
      </c>
      <c r="P5004">
        <v>17.600000000000001</v>
      </c>
      <c r="Q5004">
        <v>70</v>
      </c>
      <c r="R5004">
        <v>38</v>
      </c>
      <c r="S5004">
        <v>0</v>
      </c>
    </row>
    <row r="5005" spans="1:19" x14ac:dyDescent="0.25">
      <c r="A5005" t="s">
        <v>18</v>
      </c>
      <c r="B5005" s="23" t="s">
        <v>52</v>
      </c>
      <c r="C5005" s="23" t="str">
        <f t="shared" si="78"/>
        <v>4/23/2023</v>
      </c>
      <c r="D5005" t="s">
        <v>19</v>
      </c>
      <c r="E5005">
        <v>52.489471000000002</v>
      </c>
      <c r="F5005">
        <v>-1.8985749999999999</v>
      </c>
      <c r="G5005" t="s">
        <v>20</v>
      </c>
      <c r="H5005" t="s">
        <v>197</v>
      </c>
      <c r="I5005" t="s">
        <v>22</v>
      </c>
      <c r="J5005">
        <v>1864.6</v>
      </c>
      <c r="K5005" s="1">
        <v>1.2E-2</v>
      </c>
      <c r="L5005">
        <v>23</v>
      </c>
      <c r="M5005">
        <v>0.6</v>
      </c>
      <c r="N5005">
        <v>14</v>
      </c>
      <c r="O5005">
        <v>1</v>
      </c>
      <c r="P5005">
        <v>39.200000000000003</v>
      </c>
      <c r="Q5005">
        <v>60</v>
      </c>
      <c r="R5005">
        <v>0</v>
      </c>
      <c r="S5005">
        <v>1</v>
      </c>
    </row>
    <row r="5006" spans="1:19" x14ac:dyDescent="0.25">
      <c r="A5006" t="s">
        <v>18</v>
      </c>
      <c r="B5006" s="23" t="s">
        <v>53</v>
      </c>
      <c r="C5006" s="23" t="str">
        <f t="shared" si="78"/>
        <v>4/24/2023</v>
      </c>
      <c r="D5006" t="s">
        <v>19</v>
      </c>
      <c r="E5006">
        <v>52.489471000000002</v>
      </c>
      <c r="F5006">
        <v>-1.8985749999999999</v>
      </c>
      <c r="G5006" t="s">
        <v>20</v>
      </c>
      <c r="H5006" t="s">
        <v>197</v>
      </c>
      <c r="I5006" t="s">
        <v>22</v>
      </c>
      <c r="J5006">
        <v>2156.1999999999998</v>
      </c>
      <c r="K5006" s="1">
        <v>8.9999999999999993E-3</v>
      </c>
      <c r="L5006">
        <v>19</v>
      </c>
      <c r="M5006">
        <v>0.26</v>
      </c>
      <c r="N5006">
        <v>5</v>
      </c>
      <c r="O5006">
        <v>0</v>
      </c>
      <c r="P5006">
        <v>81.760000000000005</v>
      </c>
      <c r="Q5006">
        <v>77</v>
      </c>
      <c r="R5006">
        <v>15</v>
      </c>
      <c r="S5006">
        <v>3</v>
      </c>
    </row>
    <row r="5007" spans="1:19" x14ac:dyDescent="0.25">
      <c r="A5007" t="s">
        <v>18</v>
      </c>
      <c r="B5007" s="23" t="s">
        <v>54</v>
      </c>
      <c r="C5007" s="23" t="str">
        <f t="shared" si="78"/>
        <v>4/25/2023</v>
      </c>
      <c r="D5007" t="s">
        <v>19</v>
      </c>
      <c r="E5007">
        <v>52.489471000000002</v>
      </c>
      <c r="F5007">
        <v>-1.8985749999999999</v>
      </c>
      <c r="G5007" t="s">
        <v>20</v>
      </c>
      <c r="H5007" t="s">
        <v>197</v>
      </c>
      <c r="I5007" t="s">
        <v>22</v>
      </c>
      <c r="J5007">
        <v>1995.8</v>
      </c>
      <c r="K5007" s="1">
        <v>0.01</v>
      </c>
      <c r="L5007">
        <v>21</v>
      </c>
      <c r="M5007">
        <v>0.39</v>
      </c>
      <c r="N5007">
        <v>8</v>
      </c>
      <c r="O5007">
        <v>4</v>
      </c>
      <c r="P5007">
        <v>24.8</v>
      </c>
      <c r="Q5007">
        <v>56</v>
      </c>
      <c r="R5007">
        <v>11</v>
      </c>
      <c r="S5007">
        <v>5</v>
      </c>
    </row>
    <row r="5008" spans="1:19" x14ac:dyDescent="0.25">
      <c r="A5008" t="s">
        <v>18</v>
      </c>
      <c r="B5008" s="23" t="s">
        <v>55</v>
      </c>
      <c r="C5008" s="23" t="str">
        <f t="shared" si="78"/>
        <v>4/26/2023</v>
      </c>
      <c r="D5008" t="s">
        <v>19</v>
      </c>
      <c r="E5008">
        <v>52.489471000000002</v>
      </c>
      <c r="F5008">
        <v>-1.8985749999999999</v>
      </c>
      <c r="G5008" t="s">
        <v>20</v>
      </c>
      <c r="H5008" t="s">
        <v>197</v>
      </c>
      <c r="I5008" t="s">
        <v>22</v>
      </c>
      <c r="J5008">
        <v>1435.4</v>
      </c>
      <c r="K5008" s="1">
        <v>8.0000000000000002E-3</v>
      </c>
      <c r="L5008">
        <v>11</v>
      </c>
      <c r="M5008">
        <v>0.52</v>
      </c>
      <c r="N5008">
        <v>6</v>
      </c>
      <c r="O5008">
        <v>2</v>
      </c>
      <c r="P5008">
        <v>119.84</v>
      </c>
      <c r="Q5008">
        <v>74</v>
      </c>
      <c r="R5008">
        <v>12</v>
      </c>
      <c r="S5008">
        <v>2</v>
      </c>
    </row>
    <row r="5009" spans="1:19" x14ac:dyDescent="0.25">
      <c r="A5009" t="s">
        <v>18</v>
      </c>
      <c r="B5009" s="23" t="s">
        <v>56</v>
      </c>
      <c r="C5009" s="23" t="str">
        <f t="shared" si="78"/>
        <v>4/27/2023</v>
      </c>
      <c r="D5009" t="s">
        <v>19</v>
      </c>
      <c r="E5009">
        <v>52.489471000000002</v>
      </c>
      <c r="F5009">
        <v>-1.8985749999999999</v>
      </c>
      <c r="G5009" t="s">
        <v>20</v>
      </c>
      <c r="H5009" t="s">
        <v>197</v>
      </c>
      <c r="I5009" t="s">
        <v>22</v>
      </c>
      <c r="J5009">
        <v>1404.8</v>
      </c>
      <c r="K5009" s="1">
        <v>1.4E-2</v>
      </c>
      <c r="L5009">
        <v>19</v>
      </c>
      <c r="M5009">
        <v>0.57999999999999996</v>
      </c>
      <c r="N5009">
        <v>11</v>
      </c>
      <c r="O5009">
        <v>5</v>
      </c>
      <c r="P5009">
        <v>39.200000000000003</v>
      </c>
      <c r="Q5009">
        <v>76</v>
      </c>
      <c r="R5009">
        <v>6</v>
      </c>
      <c r="S5009">
        <v>4</v>
      </c>
    </row>
    <row r="5010" spans="1:19" x14ac:dyDescent="0.25">
      <c r="A5010" t="s">
        <v>18</v>
      </c>
      <c r="B5010" s="23" t="s">
        <v>57</v>
      </c>
      <c r="C5010" s="23" t="str">
        <f t="shared" si="78"/>
        <v>4/28/2023</v>
      </c>
      <c r="D5010" t="s">
        <v>19</v>
      </c>
      <c r="E5010">
        <v>52.489471000000002</v>
      </c>
      <c r="F5010">
        <v>-1.8985749999999999</v>
      </c>
      <c r="G5010" t="s">
        <v>20</v>
      </c>
      <c r="H5010" t="s">
        <v>197</v>
      </c>
      <c r="I5010" t="s">
        <v>22</v>
      </c>
      <c r="J5010">
        <v>2051.8000000000002</v>
      </c>
      <c r="K5010" s="1">
        <v>8.9999999999999993E-3</v>
      </c>
      <c r="L5010">
        <v>19</v>
      </c>
      <c r="M5010">
        <v>0.45</v>
      </c>
      <c r="N5010">
        <v>8</v>
      </c>
      <c r="O5010">
        <v>1</v>
      </c>
      <c r="P5010">
        <v>12</v>
      </c>
      <c r="Q5010">
        <v>79</v>
      </c>
      <c r="R5010">
        <v>17</v>
      </c>
      <c r="S5010">
        <v>2</v>
      </c>
    </row>
    <row r="5011" spans="1:19" x14ac:dyDescent="0.25">
      <c r="A5011" t="s">
        <v>18</v>
      </c>
      <c r="B5011" s="23" t="s">
        <v>58</v>
      </c>
      <c r="C5011" s="23" t="str">
        <f t="shared" si="78"/>
        <v>4/29/2023</v>
      </c>
      <c r="D5011" t="s">
        <v>19</v>
      </c>
      <c r="E5011">
        <v>52.489471000000002</v>
      </c>
      <c r="F5011">
        <v>-1.8985749999999999</v>
      </c>
      <c r="G5011" t="s">
        <v>20</v>
      </c>
      <c r="H5011" t="s">
        <v>197</v>
      </c>
      <c r="I5011" t="s">
        <v>22</v>
      </c>
      <c r="J5011">
        <v>1386.8</v>
      </c>
      <c r="K5011" s="1">
        <v>0.01</v>
      </c>
      <c r="L5011">
        <v>14</v>
      </c>
      <c r="M5011">
        <v>1.07</v>
      </c>
      <c r="N5011">
        <v>15</v>
      </c>
      <c r="O5011">
        <v>1</v>
      </c>
      <c r="P5011">
        <v>110.32</v>
      </c>
      <c r="Q5011">
        <v>71</v>
      </c>
      <c r="R5011">
        <v>21</v>
      </c>
      <c r="S5011">
        <v>3</v>
      </c>
    </row>
    <row r="5012" spans="1:19" x14ac:dyDescent="0.25">
      <c r="A5012" t="s">
        <v>18</v>
      </c>
      <c r="B5012" s="23" t="s">
        <v>59</v>
      </c>
      <c r="C5012" s="23" t="str">
        <f t="shared" si="78"/>
        <v>4/30/2023</v>
      </c>
      <c r="D5012" t="s">
        <v>19</v>
      </c>
      <c r="E5012">
        <v>52.489471000000002</v>
      </c>
      <c r="F5012">
        <v>-1.8985749999999999</v>
      </c>
      <c r="G5012" t="s">
        <v>20</v>
      </c>
      <c r="H5012" t="s">
        <v>197</v>
      </c>
      <c r="I5012" t="s">
        <v>22</v>
      </c>
      <c r="J5012">
        <v>2467</v>
      </c>
      <c r="K5012" s="1">
        <v>1.0999999999999999E-2</v>
      </c>
      <c r="L5012">
        <v>27</v>
      </c>
      <c r="M5012">
        <v>0.67</v>
      </c>
      <c r="N5012">
        <v>18</v>
      </c>
      <c r="O5012">
        <v>1</v>
      </c>
      <c r="P5012">
        <v>39.76</v>
      </c>
      <c r="Q5012">
        <v>74</v>
      </c>
      <c r="R5012">
        <v>8</v>
      </c>
      <c r="S5012">
        <v>8</v>
      </c>
    </row>
    <row r="5013" spans="1:19" x14ac:dyDescent="0.25">
      <c r="A5013" t="s">
        <v>18</v>
      </c>
      <c r="B5013" s="23">
        <v>44931</v>
      </c>
      <c r="C5013" s="23" t="str">
        <f t="shared" si="78"/>
        <v>Jan</v>
      </c>
      <c r="D5013" t="s">
        <v>19</v>
      </c>
      <c r="E5013">
        <v>52.489471000000002</v>
      </c>
      <c r="F5013">
        <v>-1.8985749999999999</v>
      </c>
      <c r="G5013" t="s">
        <v>20</v>
      </c>
      <c r="H5013" t="s">
        <v>197</v>
      </c>
      <c r="I5013" t="s">
        <v>22</v>
      </c>
      <c r="J5013">
        <v>2023.4</v>
      </c>
      <c r="K5013" s="1">
        <v>8.9999999999999993E-3</v>
      </c>
      <c r="L5013">
        <v>18</v>
      </c>
      <c r="M5013">
        <v>0.25</v>
      </c>
      <c r="N5013">
        <v>4</v>
      </c>
      <c r="O5013">
        <v>2</v>
      </c>
      <c r="P5013">
        <v>71.12</v>
      </c>
      <c r="Q5013">
        <v>59</v>
      </c>
      <c r="R5013">
        <v>26</v>
      </c>
      <c r="S5013">
        <v>1</v>
      </c>
    </row>
    <row r="5014" spans="1:19" x14ac:dyDescent="0.25">
      <c r="A5014" t="s">
        <v>18</v>
      </c>
      <c r="B5014" s="23">
        <v>44962</v>
      </c>
      <c r="C5014" s="23" t="str">
        <f t="shared" si="78"/>
        <v>Feb</v>
      </c>
      <c r="D5014" t="s">
        <v>19</v>
      </c>
      <c r="E5014">
        <v>52.489471000000002</v>
      </c>
      <c r="F5014">
        <v>-1.8985749999999999</v>
      </c>
      <c r="G5014" t="s">
        <v>20</v>
      </c>
      <c r="H5014" t="s">
        <v>197</v>
      </c>
      <c r="I5014" t="s">
        <v>22</v>
      </c>
      <c r="J5014">
        <v>1484.8</v>
      </c>
      <c r="K5014" s="1">
        <v>1.2E-2</v>
      </c>
      <c r="L5014">
        <v>18</v>
      </c>
      <c r="M5014">
        <v>0.8</v>
      </c>
      <c r="N5014">
        <v>14</v>
      </c>
      <c r="O5014">
        <v>3</v>
      </c>
      <c r="P5014">
        <v>37.520000000000003</v>
      </c>
      <c r="Q5014">
        <v>43</v>
      </c>
      <c r="R5014">
        <v>20</v>
      </c>
      <c r="S5014">
        <v>5</v>
      </c>
    </row>
    <row r="5015" spans="1:19" x14ac:dyDescent="0.25">
      <c r="A5015" t="s">
        <v>18</v>
      </c>
      <c r="B5015" s="23">
        <v>44990</v>
      </c>
      <c r="C5015" s="23" t="str">
        <f t="shared" si="78"/>
        <v>Mar</v>
      </c>
      <c r="D5015" t="s">
        <v>19</v>
      </c>
      <c r="E5015">
        <v>52.489471000000002</v>
      </c>
      <c r="F5015">
        <v>-1.8985749999999999</v>
      </c>
      <c r="G5015" t="s">
        <v>20</v>
      </c>
      <c r="H5015" t="s">
        <v>197</v>
      </c>
      <c r="I5015" t="s">
        <v>22</v>
      </c>
      <c r="J5015">
        <v>1781</v>
      </c>
      <c r="K5015" s="1">
        <v>8.9999999999999993E-3</v>
      </c>
      <c r="L5015">
        <v>16</v>
      </c>
      <c r="M5015">
        <v>1</v>
      </c>
      <c r="N5015">
        <v>16</v>
      </c>
      <c r="O5015">
        <v>2</v>
      </c>
      <c r="P5015">
        <v>10.4</v>
      </c>
      <c r="Q5015">
        <v>53</v>
      </c>
      <c r="R5015">
        <v>2</v>
      </c>
      <c r="S5015">
        <v>3</v>
      </c>
    </row>
    <row r="5016" spans="1:19" x14ac:dyDescent="0.25">
      <c r="A5016" t="s">
        <v>18</v>
      </c>
      <c r="B5016" s="23">
        <v>45021</v>
      </c>
      <c r="C5016" s="23" t="str">
        <f t="shared" si="78"/>
        <v>Apr</v>
      </c>
      <c r="D5016" t="s">
        <v>19</v>
      </c>
      <c r="E5016">
        <v>52.489471000000002</v>
      </c>
      <c r="F5016">
        <v>-1.8985749999999999</v>
      </c>
      <c r="G5016" t="s">
        <v>20</v>
      </c>
      <c r="H5016" t="s">
        <v>197</v>
      </c>
      <c r="I5016" t="s">
        <v>22</v>
      </c>
      <c r="J5016">
        <v>1740.4</v>
      </c>
      <c r="K5016" s="1">
        <v>1.2E-2</v>
      </c>
      <c r="L5016">
        <v>21</v>
      </c>
      <c r="M5016">
        <v>0.45</v>
      </c>
      <c r="N5016">
        <v>9</v>
      </c>
      <c r="O5016">
        <v>0</v>
      </c>
      <c r="P5016">
        <v>49.84</v>
      </c>
      <c r="Q5016">
        <v>54</v>
      </c>
      <c r="R5016">
        <v>2</v>
      </c>
      <c r="S5016">
        <v>0</v>
      </c>
    </row>
    <row r="5017" spans="1:19" x14ac:dyDescent="0.25">
      <c r="A5017" t="s">
        <v>18</v>
      </c>
      <c r="B5017" s="23">
        <v>45051</v>
      </c>
      <c r="C5017" s="23" t="str">
        <f t="shared" si="78"/>
        <v>May</v>
      </c>
      <c r="D5017" t="s">
        <v>19</v>
      </c>
      <c r="E5017">
        <v>52.489471000000002</v>
      </c>
      <c r="F5017">
        <v>-1.8985749999999999</v>
      </c>
      <c r="G5017" t="s">
        <v>20</v>
      </c>
      <c r="H5017" t="s">
        <v>197</v>
      </c>
      <c r="I5017" t="s">
        <v>22</v>
      </c>
      <c r="J5017">
        <v>1918.6</v>
      </c>
      <c r="K5017" s="1">
        <v>1.0999999999999999E-2</v>
      </c>
      <c r="L5017">
        <v>20</v>
      </c>
      <c r="M5017">
        <v>0.32</v>
      </c>
      <c r="N5017">
        <v>7</v>
      </c>
      <c r="O5017">
        <v>2</v>
      </c>
      <c r="P5017">
        <v>199.92</v>
      </c>
      <c r="Q5017">
        <v>73</v>
      </c>
      <c r="R5017">
        <v>12</v>
      </c>
      <c r="S5017">
        <v>0</v>
      </c>
    </row>
    <row r="5018" spans="1:19" x14ac:dyDescent="0.25">
      <c r="A5018" t="s">
        <v>18</v>
      </c>
      <c r="B5018" s="23">
        <v>45082</v>
      </c>
      <c r="C5018" s="23" t="str">
        <f t="shared" si="78"/>
        <v>Jun</v>
      </c>
      <c r="D5018" t="s">
        <v>19</v>
      </c>
      <c r="E5018">
        <v>52.489471000000002</v>
      </c>
      <c r="F5018">
        <v>-1.8985749999999999</v>
      </c>
      <c r="G5018" t="s">
        <v>20</v>
      </c>
      <c r="H5018" t="s">
        <v>197</v>
      </c>
      <c r="I5018" t="s">
        <v>22</v>
      </c>
      <c r="J5018">
        <v>1719.2</v>
      </c>
      <c r="K5018" s="1">
        <v>0.01</v>
      </c>
      <c r="L5018">
        <v>17</v>
      </c>
      <c r="M5018">
        <v>0.62</v>
      </c>
      <c r="N5018">
        <v>10</v>
      </c>
      <c r="O5018">
        <v>2</v>
      </c>
      <c r="P5018">
        <v>50.4</v>
      </c>
      <c r="Q5018">
        <v>76</v>
      </c>
      <c r="R5018">
        <v>26</v>
      </c>
      <c r="S5018">
        <v>4</v>
      </c>
    </row>
    <row r="5019" spans="1:19" x14ac:dyDescent="0.25">
      <c r="A5019" t="s">
        <v>18</v>
      </c>
      <c r="B5019" s="23">
        <v>45112</v>
      </c>
      <c r="C5019" s="23" t="str">
        <f t="shared" si="78"/>
        <v>Jul</v>
      </c>
      <c r="D5019" t="s">
        <v>19</v>
      </c>
      <c r="E5019">
        <v>52.489471000000002</v>
      </c>
      <c r="F5019">
        <v>-1.8985749999999999</v>
      </c>
      <c r="G5019" t="s">
        <v>20</v>
      </c>
      <c r="H5019" t="s">
        <v>197</v>
      </c>
      <c r="I5019" t="s">
        <v>22</v>
      </c>
      <c r="J5019">
        <v>1986.6</v>
      </c>
      <c r="K5019" s="1">
        <v>1.0999999999999999E-2</v>
      </c>
      <c r="L5019">
        <v>21</v>
      </c>
      <c r="M5019">
        <v>0.18</v>
      </c>
      <c r="N5019">
        <v>4</v>
      </c>
      <c r="O5019">
        <v>4</v>
      </c>
      <c r="P5019">
        <v>48</v>
      </c>
      <c r="Q5019">
        <v>19</v>
      </c>
      <c r="R5019">
        <v>2</v>
      </c>
      <c r="S5019">
        <v>6</v>
      </c>
    </row>
    <row r="5020" spans="1:19" x14ac:dyDescent="0.25">
      <c r="A5020" t="s">
        <v>18</v>
      </c>
      <c r="B5020" s="23">
        <v>45143</v>
      </c>
      <c r="C5020" s="23" t="str">
        <f t="shared" si="78"/>
        <v>Aug</v>
      </c>
      <c r="D5020" t="s">
        <v>19</v>
      </c>
      <c r="E5020">
        <v>52.489471000000002</v>
      </c>
      <c r="F5020">
        <v>-1.8985749999999999</v>
      </c>
      <c r="G5020" t="s">
        <v>20</v>
      </c>
      <c r="H5020" t="s">
        <v>197</v>
      </c>
      <c r="I5020" t="s">
        <v>22</v>
      </c>
      <c r="J5020">
        <v>1771</v>
      </c>
      <c r="K5020" s="1">
        <v>1.0999999999999999E-2</v>
      </c>
      <c r="L5020">
        <v>19</v>
      </c>
      <c r="M5020">
        <v>0.79</v>
      </c>
      <c r="N5020">
        <v>15</v>
      </c>
      <c r="O5020">
        <v>0</v>
      </c>
      <c r="P5020">
        <v>88.48</v>
      </c>
      <c r="Q5020">
        <v>59</v>
      </c>
      <c r="R5020">
        <v>29</v>
      </c>
      <c r="S5020">
        <v>1</v>
      </c>
    </row>
    <row r="5021" spans="1:19" x14ac:dyDescent="0.25">
      <c r="A5021" t="s">
        <v>18</v>
      </c>
      <c r="B5021" s="23">
        <v>45174</v>
      </c>
      <c r="C5021" s="23" t="str">
        <f t="shared" si="78"/>
        <v>Sep</v>
      </c>
      <c r="D5021" t="s">
        <v>19</v>
      </c>
      <c r="E5021">
        <v>52.489471000000002</v>
      </c>
      <c r="F5021">
        <v>-1.8985749999999999</v>
      </c>
      <c r="G5021" t="s">
        <v>20</v>
      </c>
      <c r="H5021" t="s">
        <v>197</v>
      </c>
      <c r="I5021" t="s">
        <v>22</v>
      </c>
      <c r="J5021">
        <v>1332.6</v>
      </c>
      <c r="K5021" s="1">
        <v>1.0999999999999999E-2</v>
      </c>
      <c r="L5021">
        <v>15</v>
      </c>
      <c r="M5021">
        <v>1.06</v>
      </c>
      <c r="N5021">
        <v>16</v>
      </c>
      <c r="O5021">
        <v>4</v>
      </c>
      <c r="P5021">
        <v>42.4</v>
      </c>
      <c r="Q5021">
        <v>50</v>
      </c>
      <c r="R5021">
        <v>30</v>
      </c>
      <c r="S5021">
        <v>0</v>
      </c>
    </row>
    <row r="5022" spans="1:19" x14ac:dyDescent="0.25">
      <c r="A5022" t="s">
        <v>18</v>
      </c>
      <c r="B5022" s="23">
        <v>45204</v>
      </c>
      <c r="C5022" s="23" t="str">
        <f t="shared" si="78"/>
        <v>Oct</v>
      </c>
      <c r="D5022" t="s">
        <v>19</v>
      </c>
      <c r="E5022">
        <v>52.489471000000002</v>
      </c>
      <c r="F5022">
        <v>-1.8985749999999999</v>
      </c>
      <c r="G5022" t="s">
        <v>20</v>
      </c>
      <c r="H5022" t="s">
        <v>197</v>
      </c>
      <c r="I5022" t="s">
        <v>22</v>
      </c>
      <c r="J5022">
        <v>1570</v>
      </c>
      <c r="K5022" s="1">
        <v>1.2999999999999999E-2</v>
      </c>
      <c r="L5022">
        <v>20</v>
      </c>
      <c r="M5022">
        <v>1.27</v>
      </c>
      <c r="N5022">
        <v>25</v>
      </c>
      <c r="O5022">
        <v>2</v>
      </c>
      <c r="P5022">
        <v>40.32</v>
      </c>
      <c r="Q5022">
        <v>19</v>
      </c>
      <c r="R5022">
        <v>12</v>
      </c>
      <c r="S5022">
        <v>0</v>
      </c>
    </row>
    <row r="5023" spans="1:19" x14ac:dyDescent="0.25">
      <c r="A5023" t="s">
        <v>18</v>
      </c>
      <c r="B5023" s="23">
        <v>45235</v>
      </c>
      <c r="C5023" s="23" t="str">
        <f t="shared" si="78"/>
        <v>Nov</v>
      </c>
      <c r="D5023" t="s">
        <v>19</v>
      </c>
      <c r="E5023">
        <v>52.489471000000002</v>
      </c>
      <c r="F5023">
        <v>-1.8985749999999999</v>
      </c>
      <c r="G5023" t="s">
        <v>20</v>
      </c>
      <c r="H5023" t="s">
        <v>197</v>
      </c>
      <c r="I5023" t="s">
        <v>22</v>
      </c>
      <c r="J5023">
        <v>1743</v>
      </c>
      <c r="K5023" s="1">
        <v>1.2999999999999999E-2</v>
      </c>
      <c r="L5023">
        <v>23</v>
      </c>
      <c r="M5023">
        <v>0.44</v>
      </c>
      <c r="N5023">
        <v>10</v>
      </c>
      <c r="O5023">
        <v>1</v>
      </c>
      <c r="P5023">
        <v>48.8</v>
      </c>
      <c r="Q5023">
        <v>36</v>
      </c>
      <c r="R5023">
        <v>29</v>
      </c>
      <c r="S5023">
        <v>1</v>
      </c>
    </row>
    <row r="5024" spans="1:19" x14ac:dyDescent="0.25">
      <c r="A5024" t="s">
        <v>18</v>
      </c>
      <c r="B5024" s="23">
        <v>45265</v>
      </c>
      <c r="C5024" s="23" t="str">
        <f t="shared" si="78"/>
        <v>Dec</v>
      </c>
      <c r="D5024" t="s">
        <v>19</v>
      </c>
      <c r="E5024">
        <v>52.489471000000002</v>
      </c>
      <c r="F5024">
        <v>-1.8985749999999999</v>
      </c>
      <c r="G5024" t="s">
        <v>20</v>
      </c>
      <c r="H5024" t="s">
        <v>197</v>
      </c>
      <c r="I5024" t="s">
        <v>22</v>
      </c>
      <c r="J5024">
        <v>1551.4</v>
      </c>
      <c r="K5024" s="1">
        <v>1.4E-2</v>
      </c>
      <c r="L5024">
        <v>21</v>
      </c>
      <c r="M5024">
        <v>0.35</v>
      </c>
      <c r="N5024">
        <v>7</v>
      </c>
      <c r="O5024">
        <v>3</v>
      </c>
      <c r="P5024">
        <v>41.44</v>
      </c>
      <c r="Q5024">
        <v>43</v>
      </c>
      <c r="R5024">
        <v>15</v>
      </c>
      <c r="S5024">
        <v>2</v>
      </c>
    </row>
    <row r="5025" spans="1:19" x14ac:dyDescent="0.25">
      <c r="A5025" t="s">
        <v>18</v>
      </c>
      <c r="B5025" s="23" t="s">
        <v>60</v>
      </c>
      <c r="C5025" s="23" t="str">
        <f t="shared" si="78"/>
        <v>5/13/2023</v>
      </c>
      <c r="D5025" t="s">
        <v>19</v>
      </c>
      <c r="E5025">
        <v>52.489471000000002</v>
      </c>
      <c r="F5025">
        <v>-1.8985749999999999</v>
      </c>
      <c r="G5025" t="s">
        <v>20</v>
      </c>
      <c r="H5025" t="s">
        <v>197</v>
      </c>
      <c r="I5025" t="s">
        <v>22</v>
      </c>
      <c r="J5025">
        <v>1699.2</v>
      </c>
      <c r="K5025" s="1">
        <v>1.2E-2</v>
      </c>
      <c r="L5025">
        <v>21</v>
      </c>
      <c r="M5025">
        <v>1.21</v>
      </c>
      <c r="N5025">
        <v>25</v>
      </c>
      <c r="O5025">
        <v>3</v>
      </c>
      <c r="P5025">
        <v>8</v>
      </c>
      <c r="Q5025">
        <v>88</v>
      </c>
      <c r="R5025">
        <v>6</v>
      </c>
      <c r="S5025">
        <v>5</v>
      </c>
    </row>
    <row r="5026" spans="1:19" x14ac:dyDescent="0.25">
      <c r="A5026" t="s">
        <v>18</v>
      </c>
      <c r="B5026" s="23" t="s">
        <v>61</v>
      </c>
      <c r="C5026" s="23" t="str">
        <f t="shared" si="78"/>
        <v>5/14/2023</v>
      </c>
      <c r="D5026" t="s">
        <v>19</v>
      </c>
      <c r="E5026">
        <v>52.489471000000002</v>
      </c>
      <c r="F5026">
        <v>-1.8985749999999999</v>
      </c>
      <c r="G5026" t="s">
        <v>20</v>
      </c>
      <c r="H5026" t="s">
        <v>197</v>
      </c>
      <c r="I5026" t="s">
        <v>22</v>
      </c>
      <c r="J5026">
        <v>1676.8</v>
      </c>
      <c r="K5026" s="1">
        <v>8.9999999999999993E-3</v>
      </c>
      <c r="L5026">
        <v>15</v>
      </c>
      <c r="M5026">
        <v>1.01</v>
      </c>
      <c r="N5026">
        <v>16</v>
      </c>
      <c r="O5026">
        <v>3</v>
      </c>
      <c r="P5026">
        <v>45.6</v>
      </c>
      <c r="Q5026">
        <v>47</v>
      </c>
      <c r="R5026">
        <v>35</v>
      </c>
      <c r="S5026">
        <v>6</v>
      </c>
    </row>
    <row r="5027" spans="1:19" x14ac:dyDescent="0.25">
      <c r="A5027" t="s">
        <v>18</v>
      </c>
      <c r="B5027" s="23" t="s">
        <v>62</v>
      </c>
      <c r="C5027" s="23" t="str">
        <f t="shared" si="78"/>
        <v>5/15/2023</v>
      </c>
      <c r="D5027" t="s">
        <v>19</v>
      </c>
      <c r="E5027">
        <v>52.489471000000002</v>
      </c>
      <c r="F5027">
        <v>-1.8985749999999999</v>
      </c>
      <c r="G5027" t="s">
        <v>20</v>
      </c>
      <c r="H5027" t="s">
        <v>197</v>
      </c>
      <c r="I5027" t="s">
        <v>22</v>
      </c>
      <c r="J5027">
        <v>1912.8</v>
      </c>
      <c r="K5027" s="1">
        <v>1.0999999999999999E-2</v>
      </c>
      <c r="L5027">
        <v>22</v>
      </c>
      <c r="M5027">
        <v>1.28</v>
      </c>
      <c r="N5027">
        <v>28</v>
      </c>
      <c r="O5027">
        <v>1</v>
      </c>
      <c r="P5027">
        <v>15.2</v>
      </c>
      <c r="Q5027">
        <v>77</v>
      </c>
      <c r="R5027">
        <v>0</v>
      </c>
      <c r="S5027">
        <v>4</v>
      </c>
    </row>
    <row r="5028" spans="1:19" x14ac:dyDescent="0.25">
      <c r="A5028" t="s">
        <v>18</v>
      </c>
      <c r="B5028" s="23" t="s">
        <v>63</v>
      </c>
      <c r="C5028" s="23" t="str">
        <f t="shared" si="78"/>
        <v>5/16/2023</v>
      </c>
      <c r="D5028" t="s">
        <v>19</v>
      </c>
      <c r="E5028">
        <v>52.489471000000002</v>
      </c>
      <c r="F5028">
        <v>-1.8985749999999999</v>
      </c>
      <c r="G5028" t="s">
        <v>20</v>
      </c>
      <c r="H5028" t="s">
        <v>197</v>
      </c>
      <c r="I5028" t="s">
        <v>22</v>
      </c>
      <c r="J5028">
        <v>1670.4</v>
      </c>
      <c r="K5028" s="1">
        <v>0.01</v>
      </c>
      <c r="L5028">
        <v>17</v>
      </c>
      <c r="M5028">
        <v>1.41</v>
      </c>
      <c r="N5028">
        <v>24</v>
      </c>
      <c r="O5028">
        <v>4</v>
      </c>
      <c r="P5028">
        <v>8</v>
      </c>
      <c r="Q5028">
        <v>22</v>
      </c>
      <c r="R5028">
        <v>3</v>
      </c>
      <c r="S5028">
        <v>6</v>
      </c>
    </row>
    <row r="5029" spans="1:19" x14ac:dyDescent="0.25">
      <c r="A5029" t="s">
        <v>18</v>
      </c>
      <c r="B5029" s="23" t="s">
        <v>64</v>
      </c>
      <c r="C5029" s="23" t="str">
        <f t="shared" si="78"/>
        <v>5/17/2023</v>
      </c>
      <c r="D5029" t="s">
        <v>19</v>
      </c>
      <c r="E5029">
        <v>52.489471000000002</v>
      </c>
      <c r="F5029">
        <v>-1.8985749999999999</v>
      </c>
      <c r="G5029" t="s">
        <v>20</v>
      </c>
      <c r="H5029" t="s">
        <v>197</v>
      </c>
      <c r="I5029" t="s">
        <v>22</v>
      </c>
      <c r="J5029">
        <v>2071.6</v>
      </c>
      <c r="K5029" s="1">
        <v>0.01</v>
      </c>
      <c r="L5029">
        <v>21</v>
      </c>
      <c r="M5029">
        <v>1.19</v>
      </c>
      <c r="N5029">
        <v>25</v>
      </c>
      <c r="O5029">
        <v>5</v>
      </c>
      <c r="P5029">
        <v>36.4</v>
      </c>
      <c r="Q5029">
        <v>38</v>
      </c>
      <c r="R5029">
        <v>29</v>
      </c>
      <c r="S5029">
        <v>3</v>
      </c>
    </row>
    <row r="5030" spans="1:19" x14ac:dyDescent="0.25">
      <c r="A5030" t="s">
        <v>18</v>
      </c>
      <c r="B5030" s="23" t="s">
        <v>65</v>
      </c>
      <c r="C5030" s="23" t="str">
        <f t="shared" si="78"/>
        <v>5/18/2023</v>
      </c>
      <c r="D5030" t="s">
        <v>19</v>
      </c>
      <c r="E5030">
        <v>52.489471000000002</v>
      </c>
      <c r="F5030">
        <v>-1.8985749999999999</v>
      </c>
      <c r="G5030" t="s">
        <v>20</v>
      </c>
      <c r="H5030" t="s">
        <v>197</v>
      </c>
      <c r="I5030" t="s">
        <v>22</v>
      </c>
      <c r="J5030">
        <v>1852.2</v>
      </c>
      <c r="K5030" s="1">
        <v>8.9999999999999993E-3</v>
      </c>
      <c r="L5030">
        <v>17</v>
      </c>
      <c r="M5030">
        <v>0.99</v>
      </c>
      <c r="N5030">
        <v>17</v>
      </c>
      <c r="O5030">
        <v>2</v>
      </c>
      <c r="P5030">
        <v>89.04</v>
      </c>
      <c r="Q5030">
        <v>72</v>
      </c>
      <c r="R5030">
        <v>5</v>
      </c>
      <c r="S5030">
        <v>5</v>
      </c>
    </row>
    <row r="5031" spans="1:19" x14ac:dyDescent="0.25">
      <c r="A5031" t="s">
        <v>18</v>
      </c>
      <c r="B5031" s="23" t="s">
        <v>66</v>
      </c>
      <c r="C5031" s="23" t="str">
        <f t="shared" si="78"/>
        <v>5/19/2023</v>
      </c>
      <c r="D5031" t="s">
        <v>19</v>
      </c>
      <c r="E5031">
        <v>52.489471000000002</v>
      </c>
      <c r="F5031">
        <v>-1.8985749999999999</v>
      </c>
      <c r="G5031" t="s">
        <v>20</v>
      </c>
      <c r="H5031" t="s">
        <v>197</v>
      </c>
      <c r="I5031" t="s">
        <v>22</v>
      </c>
      <c r="J5031">
        <v>1214.2</v>
      </c>
      <c r="K5031" s="1">
        <v>1.2E-2</v>
      </c>
      <c r="L5031">
        <v>14</v>
      </c>
      <c r="M5031">
        <v>0.9</v>
      </c>
      <c r="N5031">
        <v>13</v>
      </c>
      <c r="O5031">
        <v>3</v>
      </c>
      <c r="P5031">
        <v>3.2</v>
      </c>
      <c r="Q5031">
        <v>65</v>
      </c>
      <c r="R5031">
        <v>3</v>
      </c>
      <c r="S5031">
        <v>6</v>
      </c>
    </row>
    <row r="5032" spans="1:19" x14ac:dyDescent="0.25">
      <c r="A5032" t="s">
        <v>18</v>
      </c>
      <c r="B5032" s="23" t="s">
        <v>67</v>
      </c>
      <c r="C5032" s="23" t="str">
        <f t="shared" si="78"/>
        <v>5/20/2023</v>
      </c>
      <c r="D5032" t="s">
        <v>19</v>
      </c>
      <c r="E5032">
        <v>52.489471000000002</v>
      </c>
      <c r="F5032">
        <v>-1.8985749999999999</v>
      </c>
      <c r="G5032" t="s">
        <v>20</v>
      </c>
      <c r="H5032" t="s">
        <v>197</v>
      </c>
      <c r="I5032" t="s">
        <v>22</v>
      </c>
      <c r="J5032">
        <v>1613.4</v>
      </c>
      <c r="K5032" s="1">
        <v>1.2E-2</v>
      </c>
      <c r="L5032">
        <v>19</v>
      </c>
      <c r="M5032">
        <v>0.37</v>
      </c>
      <c r="N5032">
        <v>7</v>
      </c>
      <c r="O5032">
        <v>1</v>
      </c>
      <c r="P5032">
        <v>31.2</v>
      </c>
      <c r="Q5032">
        <v>38</v>
      </c>
      <c r="R5032">
        <v>3</v>
      </c>
      <c r="S5032">
        <v>1</v>
      </c>
    </row>
    <row r="5033" spans="1:19" x14ac:dyDescent="0.25">
      <c r="A5033" t="s">
        <v>18</v>
      </c>
      <c r="B5033" s="23" t="s">
        <v>68</v>
      </c>
      <c r="C5033" s="23" t="str">
        <f t="shared" si="78"/>
        <v>5/21/2023</v>
      </c>
      <c r="D5033" t="s">
        <v>19</v>
      </c>
      <c r="E5033">
        <v>52.489471000000002</v>
      </c>
      <c r="F5033">
        <v>-1.8985749999999999</v>
      </c>
      <c r="G5033" t="s">
        <v>20</v>
      </c>
      <c r="H5033" t="s">
        <v>197</v>
      </c>
      <c r="I5033" t="s">
        <v>22</v>
      </c>
      <c r="J5033">
        <v>1437.4</v>
      </c>
      <c r="K5033" s="1">
        <v>1.0999999999999999E-2</v>
      </c>
      <c r="L5033">
        <v>15</v>
      </c>
      <c r="M5033">
        <v>0.99</v>
      </c>
      <c r="N5033">
        <v>15</v>
      </c>
      <c r="O5033">
        <v>1</v>
      </c>
      <c r="P5033">
        <v>63.84</v>
      </c>
      <c r="Q5033">
        <v>31</v>
      </c>
      <c r="R5033">
        <v>0</v>
      </c>
      <c r="S5033">
        <v>7</v>
      </c>
    </row>
    <row r="5034" spans="1:19" x14ac:dyDescent="0.25">
      <c r="A5034" t="s">
        <v>18</v>
      </c>
      <c r="B5034" s="23" t="s">
        <v>69</v>
      </c>
      <c r="C5034" s="23" t="str">
        <f t="shared" si="78"/>
        <v>5/22/2023</v>
      </c>
      <c r="D5034" t="s">
        <v>19</v>
      </c>
      <c r="E5034">
        <v>52.489471000000002</v>
      </c>
      <c r="F5034">
        <v>-1.8985749999999999</v>
      </c>
      <c r="G5034" t="s">
        <v>20</v>
      </c>
      <c r="H5034" t="s">
        <v>197</v>
      </c>
      <c r="I5034" t="s">
        <v>22</v>
      </c>
      <c r="J5034">
        <v>1833.6</v>
      </c>
      <c r="K5034" s="1">
        <v>8.9999999999999993E-3</v>
      </c>
      <c r="L5034">
        <v>17</v>
      </c>
      <c r="M5034">
        <v>0.44</v>
      </c>
      <c r="N5034">
        <v>7</v>
      </c>
      <c r="O5034">
        <v>2</v>
      </c>
      <c r="P5034">
        <v>170.8</v>
      </c>
      <c r="Q5034">
        <v>72</v>
      </c>
      <c r="R5034">
        <v>6</v>
      </c>
      <c r="S5034">
        <v>2</v>
      </c>
    </row>
    <row r="5035" spans="1:19" x14ac:dyDescent="0.25">
      <c r="A5035" t="s">
        <v>18</v>
      </c>
      <c r="B5035" s="23" t="s">
        <v>70</v>
      </c>
      <c r="C5035" s="23" t="str">
        <f t="shared" si="78"/>
        <v>5/23/2023</v>
      </c>
      <c r="D5035" t="s">
        <v>19</v>
      </c>
      <c r="E5035">
        <v>52.489471000000002</v>
      </c>
      <c r="F5035">
        <v>-1.8985749999999999</v>
      </c>
      <c r="G5035" t="s">
        <v>20</v>
      </c>
      <c r="H5035" t="s">
        <v>197</v>
      </c>
      <c r="I5035" t="s">
        <v>22</v>
      </c>
      <c r="J5035">
        <v>1560.6</v>
      </c>
      <c r="K5035" s="1">
        <v>8.0000000000000002E-3</v>
      </c>
      <c r="L5035">
        <v>13</v>
      </c>
      <c r="M5035">
        <v>1.06</v>
      </c>
      <c r="N5035">
        <v>14</v>
      </c>
      <c r="O5035">
        <v>3</v>
      </c>
      <c r="P5035">
        <v>78.959999999999994</v>
      </c>
      <c r="Q5035">
        <v>62</v>
      </c>
      <c r="R5035">
        <v>27</v>
      </c>
      <c r="S5035">
        <v>6</v>
      </c>
    </row>
    <row r="5036" spans="1:19" x14ac:dyDescent="0.25">
      <c r="A5036" t="s">
        <v>18</v>
      </c>
      <c r="B5036" s="23" t="s">
        <v>71</v>
      </c>
      <c r="C5036" s="23" t="str">
        <f t="shared" si="78"/>
        <v>5/24/2023</v>
      </c>
      <c r="D5036" t="s">
        <v>19</v>
      </c>
      <c r="E5036">
        <v>52.489471000000002</v>
      </c>
      <c r="F5036">
        <v>-1.8985749999999999</v>
      </c>
      <c r="G5036" t="s">
        <v>20</v>
      </c>
      <c r="H5036" t="s">
        <v>197</v>
      </c>
      <c r="I5036" t="s">
        <v>22</v>
      </c>
      <c r="J5036">
        <v>1619.8</v>
      </c>
      <c r="K5036" s="1">
        <v>8.9999999999999993E-3</v>
      </c>
      <c r="L5036">
        <v>15</v>
      </c>
      <c r="M5036">
        <v>0.74</v>
      </c>
      <c r="N5036">
        <v>11</v>
      </c>
      <c r="O5036">
        <v>3</v>
      </c>
      <c r="P5036">
        <v>43.68</v>
      </c>
      <c r="Q5036">
        <v>7</v>
      </c>
      <c r="R5036">
        <v>32</v>
      </c>
      <c r="S5036">
        <v>7</v>
      </c>
    </row>
    <row r="5037" spans="1:19" x14ac:dyDescent="0.25">
      <c r="A5037" t="s">
        <v>18</v>
      </c>
      <c r="B5037" s="23" t="s">
        <v>72</v>
      </c>
      <c r="C5037" s="23" t="str">
        <f t="shared" si="78"/>
        <v>5/25/2023</v>
      </c>
      <c r="D5037" t="s">
        <v>19</v>
      </c>
      <c r="E5037">
        <v>52.489471000000002</v>
      </c>
      <c r="F5037">
        <v>-1.8985749999999999</v>
      </c>
      <c r="G5037" t="s">
        <v>20</v>
      </c>
      <c r="H5037" t="s">
        <v>197</v>
      </c>
      <c r="I5037" t="s">
        <v>22</v>
      </c>
      <c r="J5037">
        <v>1658.6</v>
      </c>
      <c r="K5037" s="1">
        <v>1.0999999999999999E-2</v>
      </c>
      <c r="L5037">
        <v>18</v>
      </c>
      <c r="M5037">
        <v>1</v>
      </c>
      <c r="N5037">
        <v>18</v>
      </c>
      <c r="O5037">
        <v>0</v>
      </c>
      <c r="P5037">
        <v>112.56</v>
      </c>
      <c r="Q5037">
        <v>47</v>
      </c>
      <c r="R5037">
        <v>21</v>
      </c>
      <c r="S5037">
        <v>5</v>
      </c>
    </row>
    <row r="5038" spans="1:19" x14ac:dyDescent="0.25">
      <c r="A5038" t="s">
        <v>18</v>
      </c>
      <c r="B5038" s="23" t="s">
        <v>73</v>
      </c>
      <c r="C5038" s="23" t="str">
        <f t="shared" si="78"/>
        <v>5/26/2023</v>
      </c>
      <c r="D5038" t="s">
        <v>19</v>
      </c>
      <c r="E5038">
        <v>52.489471000000002</v>
      </c>
      <c r="F5038">
        <v>-1.8985749999999999</v>
      </c>
      <c r="G5038" t="s">
        <v>20</v>
      </c>
      <c r="H5038" t="s">
        <v>197</v>
      </c>
      <c r="I5038" t="s">
        <v>22</v>
      </c>
      <c r="J5038">
        <v>2099.4</v>
      </c>
      <c r="K5038" s="1">
        <v>0.01</v>
      </c>
      <c r="L5038">
        <v>21</v>
      </c>
      <c r="M5038">
        <v>0.96</v>
      </c>
      <c r="N5038">
        <v>21</v>
      </c>
      <c r="O5038">
        <v>1</v>
      </c>
      <c r="P5038">
        <v>49.84</v>
      </c>
      <c r="Q5038">
        <v>29</v>
      </c>
      <c r="R5038">
        <v>11</v>
      </c>
      <c r="S5038">
        <v>6</v>
      </c>
    </row>
    <row r="5039" spans="1:19" x14ac:dyDescent="0.25">
      <c r="A5039" t="s">
        <v>18</v>
      </c>
      <c r="B5039" s="23" t="s">
        <v>74</v>
      </c>
      <c r="C5039" s="23" t="str">
        <f t="shared" si="78"/>
        <v>5/27/2023</v>
      </c>
      <c r="D5039" t="s">
        <v>19</v>
      </c>
      <c r="E5039">
        <v>52.489471000000002</v>
      </c>
      <c r="F5039">
        <v>-1.8985749999999999</v>
      </c>
      <c r="G5039" t="s">
        <v>20</v>
      </c>
      <c r="H5039" t="s">
        <v>197</v>
      </c>
      <c r="I5039" t="s">
        <v>22</v>
      </c>
      <c r="J5039">
        <v>1326.6</v>
      </c>
      <c r="K5039" s="1">
        <v>1.4E-2</v>
      </c>
      <c r="L5039">
        <v>18</v>
      </c>
      <c r="M5039">
        <v>1.17</v>
      </c>
      <c r="N5039">
        <v>21</v>
      </c>
      <c r="O5039">
        <v>1</v>
      </c>
      <c r="P5039">
        <v>48</v>
      </c>
      <c r="Q5039">
        <v>41</v>
      </c>
      <c r="R5039">
        <v>21</v>
      </c>
      <c r="S5039">
        <v>6</v>
      </c>
    </row>
    <row r="5040" spans="1:19" x14ac:dyDescent="0.25">
      <c r="A5040" t="s">
        <v>18</v>
      </c>
      <c r="B5040" s="23" t="s">
        <v>75</v>
      </c>
      <c r="C5040" s="23" t="str">
        <f t="shared" si="78"/>
        <v>5/28/2023</v>
      </c>
      <c r="D5040" t="s">
        <v>19</v>
      </c>
      <c r="E5040">
        <v>52.489471000000002</v>
      </c>
      <c r="F5040">
        <v>-1.8985749999999999</v>
      </c>
      <c r="G5040" t="s">
        <v>20</v>
      </c>
      <c r="H5040" t="s">
        <v>197</v>
      </c>
      <c r="I5040" t="s">
        <v>22</v>
      </c>
      <c r="J5040">
        <v>2104</v>
      </c>
      <c r="K5040" s="1">
        <v>8.9999999999999993E-3</v>
      </c>
      <c r="L5040">
        <v>19</v>
      </c>
      <c r="M5040">
        <v>0.51</v>
      </c>
      <c r="N5040">
        <v>10</v>
      </c>
      <c r="O5040">
        <v>3</v>
      </c>
      <c r="P5040">
        <v>115.36</v>
      </c>
      <c r="Q5040">
        <v>18</v>
      </c>
      <c r="R5040">
        <v>29</v>
      </c>
      <c r="S5040">
        <v>6</v>
      </c>
    </row>
    <row r="5041" spans="1:19" x14ac:dyDescent="0.25">
      <c r="A5041" t="s">
        <v>18</v>
      </c>
      <c r="B5041" s="23" t="s">
        <v>76</v>
      </c>
      <c r="C5041" s="23" t="str">
        <f t="shared" si="78"/>
        <v>5/29/2023</v>
      </c>
      <c r="D5041" t="s">
        <v>19</v>
      </c>
      <c r="E5041">
        <v>52.489471000000002</v>
      </c>
      <c r="F5041">
        <v>-1.8985749999999999</v>
      </c>
      <c r="G5041" t="s">
        <v>20</v>
      </c>
      <c r="H5041" t="s">
        <v>197</v>
      </c>
      <c r="I5041" t="s">
        <v>22</v>
      </c>
      <c r="J5041">
        <v>1233</v>
      </c>
      <c r="K5041" s="1">
        <v>8.9999999999999993E-3</v>
      </c>
      <c r="L5041">
        <v>10</v>
      </c>
      <c r="M5041">
        <v>0.96</v>
      </c>
      <c r="N5041">
        <v>10</v>
      </c>
      <c r="O5041">
        <v>5</v>
      </c>
      <c r="P5041">
        <v>18.399999999999999</v>
      </c>
      <c r="Q5041">
        <v>72</v>
      </c>
      <c r="R5041">
        <v>8</v>
      </c>
      <c r="S5041">
        <v>4</v>
      </c>
    </row>
    <row r="5042" spans="1:19" x14ac:dyDescent="0.25">
      <c r="A5042" t="s">
        <v>18</v>
      </c>
      <c r="B5042" s="23" t="s">
        <v>77</v>
      </c>
      <c r="C5042" s="23" t="str">
        <f t="shared" si="78"/>
        <v>5/30/2023</v>
      </c>
      <c r="D5042" t="s">
        <v>19</v>
      </c>
      <c r="E5042">
        <v>52.489471000000002</v>
      </c>
      <c r="F5042">
        <v>-1.8985749999999999</v>
      </c>
      <c r="G5042" t="s">
        <v>20</v>
      </c>
      <c r="H5042" t="s">
        <v>197</v>
      </c>
      <c r="I5042" t="s">
        <v>22</v>
      </c>
      <c r="J5042">
        <v>1321.6</v>
      </c>
      <c r="K5042" s="1">
        <v>1.0999999999999999E-2</v>
      </c>
      <c r="L5042">
        <v>14</v>
      </c>
      <c r="M5042">
        <v>1.41</v>
      </c>
      <c r="N5042">
        <v>20</v>
      </c>
      <c r="O5042">
        <v>5</v>
      </c>
      <c r="P5042">
        <v>54.32</v>
      </c>
      <c r="Q5042">
        <v>43</v>
      </c>
      <c r="R5042">
        <v>2</v>
      </c>
      <c r="S5042">
        <v>3</v>
      </c>
    </row>
    <row r="5043" spans="1:19" x14ac:dyDescent="0.25">
      <c r="A5043" t="s">
        <v>18</v>
      </c>
      <c r="B5043" s="23" t="s">
        <v>78</v>
      </c>
      <c r="C5043" s="23" t="str">
        <f t="shared" si="78"/>
        <v>5/31/2023</v>
      </c>
      <c r="D5043" t="s">
        <v>19</v>
      </c>
      <c r="E5043">
        <v>52.489471000000002</v>
      </c>
      <c r="F5043">
        <v>-1.8985749999999999</v>
      </c>
      <c r="G5043" t="s">
        <v>20</v>
      </c>
      <c r="H5043" t="s">
        <v>197</v>
      </c>
      <c r="I5043" t="s">
        <v>22</v>
      </c>
      <c r="J5043">
        <v>2214.6</v>
      </c>
      <c r="K5043" s="1">
        <v>8.0000000000000002E-3</v>
      </c>
      <c r="L5043">
        <v>19</v>
      </c>
      <c r="M5043">
        <v>0.45</v>
      </c>
      <c r="N5043">
        <v>8</v>
      </c>
      <c r="O5043">
        <v>2</v>
      </c>
      <c r="P5043">
        <v>8.8000000000000007</v>
      </c>
      <c r="Q5043">
        <v>71</v>
      </c>
      <c r="R5043">
        <v>2</v>
      </c>
      <c r="S5043">
        <v>4</v>
      </c>
    </row>
    <row r="5044" spans="1:19" x14ac:dyDescent="0.25">
      <c r="A5044" t="s">
        <v>79</v>
      </c>
      <c r="B5044" s="23">
        <v>44932</v>
      </c>
      <c r="C5044" s="23" t="str">
        <f t="shared" si="78"/>
        <v>Jan</v>
      </c>
      <c r="D5044" t="s">
        <v>19</v>
      </c>
      <c r="E5044">
        <v>52.489471000000002</v>
      </c>
      <c r="F5044">
        <v>-1.8985749999999999</v>
      </c>
      <c r="G5044" t="s">
        <v>20</v>
      </c>
      <c r="H5044" t="s">
        <v>197</v>
      </c>
      <c r="I5044" t="s">
        <v>22</v>
      </c>
      <c r="J5044">
        <v>1327.8</v>
      </c>
      <c r="K5044" s="1">
        <v>1.0999999999999999E-2</v>
      </c>
      <c r="L5044">
        <v>15</v>
      </c>
      <c r="M5044">
        <v>0.52</v>
      </c>
      <c r="N5044">
        <v>8</v>
      </c>
      <c r="O5044">
        <v>2</v>
      </c>
      <c r="P5044">
        <v>12</v>
      </c>
      <c r="Q5044">
        <v>86</v>
      </c>
      <c r="R5044">
        <v>38</v>
      </c>
      <c r="S5044">
        <v>8</v>
      </c>
    </row>
    <row r="5045" spans="1:19" x14ac:dyDescent="0.25">
      <c r="A5045" t="s">
        <v>79</v>
      </c>
      <c r="B5045" s="23">
        <v>44963</v>
      </c>
      <c r="C5045" s="23" t="str">
        <f t="shared" si="78"/>
        <v>Feb</v>
      </c>
      <c r="D5045" t="s">
        <v>19</v>
      </c>
      <c r="E5045">
        <v>52.489471000000002</v>
      </c>
      <c r="F5045">
        <v>-1.8985749999999999</v>
      </c>
      <c r="G5045" t="s">
        <v>20</v>
      </c>
      <c r="H5045" t="s">
        <v>197</v>
      </c>
      <c r="I5045" t="s">
        <v>22</v>
      </c>
      <c r="J5045">
        <v>804.5</v>
      </c>
      <c r="K5045" s="1">
        <v>8.0000000000000002E-3</v>
      </c>
      <c r="L5045">
        <v>7</v>
      </c>
      <c r="M5045">
        <v>1.34</v>
      </c>
      <c r="N5045">
        <v>9</v>
      </c>
      <c r="O5045">
        <v>5</v>
      </c>
      <c r="P5045">
        <v>36</v>
      </c>
      <c r="Q5045">
        <v>26</v>
      </c>
      <c r="R5045">
        <v>39</v>
      </c>
      <c r="S5045">
        <v>7</v>
      </c>
    </row>
    <row r="5046" spans="1:19" x14ac:dyDescent="0.25">
      <c r="A5046" t="s">
        <v>79</v>
      </c>
      <c r="B5046" s="23">
        <v>44991</v>
      </c>
      <c r="C5046" s="23" t="str">
        <f t="shared" si="78"/>
        <v>Mar</v>
      </c>
      <c r="D5046" t="s">
        <v>19</v>
      </c>
      <c r="E5046">
        <v>52.489471000000002</v>
      </c>
      <c r="F5046">
        <v>-1.8985749999999999</v>
      </c>
      <c r="G5046" t="s">
        <v>20</v>
      </c>
      <c r="H5046" t="s">
        <v>197</v>
      </c>
      <c r="I5046" t="s">
        <v>22</v>
      </c>
      <c r="J5046">
        <v>1174.5999999999999</v>
      </c>
      <c r="K5046" s="1">
        <v>1.2E-2</v>
      </c>
      <c r="L5046">
        <v>14</v>
      </c>
      <c r="M5046">
        <v>0.4</v>
      </c>
      <c r="N5046">
        <v>5</v>
      </c>
      <c r="O5046">
        <v>2</v>
      </c>
      <c r="P5046">
        <v>3.2</v>
      </c>
      <c r="Q5046">
        <v>35</v>
      </c>
      <c r="R5046">
        <v>39</v>
      </c>
      <c r="S5046">
        <v>8</v>
      </c>
    </row>
    <row r="5047" spans="1:19" x14ac:dyDescent="0.25">
      <c r="A5047" t="s">
        <v>79</v>
      </c>
      <c r="B5047" s="23">
        <v>45022</v>
      </c>
      <c r="C5047" s="23" t="str">
        <f t="shared" si="78"/>
        <v>Apr</v>
      </c>
      <c r="D5047" t="s">
        <v>19</v>
      </c>
      <c r="E5047">
        <v>52.489471000000002</v>
      </c>
      <c r="F5047">
        <v>-1.8985749999999999</v>
      </c>
      <c r="G5047" t="s">
        <v>20</v>
      </c>
      <c r="H5047" t="s">
        <v>197</v>
      </c>
      <c r="I5047" t="s">
        <v>22</v>
      </c>
      <c r="J5047">
        <v>710.3</v>
      </c>
      <c r="K5047" s="1">
        <v>8.9999999999999993E-3</v>
      </c>
      <c r="L5047">
        <v>7</v>
      </c>
      <c r="M5047">
        <v>0.42</v>
      </c>
      <c r="N5047">
        <v>3</v>
      </c>
      <c r="O5047">
        <v>2</v>
      </c>
      <c r="P5047">
        <v>25.6</v>
      </c>
      <c r="Q5047">
        <v>53</v>
      </c>
      <c r="R5047">
        <v>32</v>
      </c>
      <c r="S5047">
        <v>8</v>
      </c>
    </row>
    <row r="5048" spans="1:19" x14ac:dyDescent="0.25">
      <c r="A5048" t="s">
        <v>79</v>
      </c>
      <c r="B5048" s="23">
        <v>45052</v>
      </c>
      <c r="C5048" s="23" t="str">
        <f t="shared" si="78"/>
        <v>May</v>
      </c>
      <c r="D5048" t="s">
        <v>19</v>
      </c>
      <c r="E5048">
        <v>52.489471000000002</v>
      </c>
      <c r="F5048">
        <v>-1.8985749999999999</v>
      </c>
      <c r="G5048" t="s">
        <v>20</v>
      </c>
      <c r="H5048" t="s">
        <v>197</v>
      </c>
      <c r="I5048" t="s">
        <v>22</v>
      </c>
      <c r="J5048">
        <v>1702.9</v>
      </c>
      <c r="K5048" s="1">
        <v>1.2E-2</v>
      </c>
      <c r="L5048">
        <v>20</v>
      </c>
      <c r="M5048">
        <v>1.28</v>
      </c>
      <c r="N5048">
        <v>26</v>
      </c>
      <c r="O5048">
        <v>3</v>
      </c>
      <c r="P5048">
        <v>41.44</v>
      </c>
      <c r="Q5048">
        <v>72</v>
      </c>
      <c r="R5048">
        <v>5</v>
      </c>
      <c r="S5048">
        <v>4</v>
      </c>
    </row>
    <row r="5049" spans="1:19" x14ac:dyDescent="0.25">
      <c r="A5049" t="s">
        <v>79</v>
      </c>
      <c r="B5049" s="23">
        <v>45083</v>
      </c>
      <c r="C5049" s="23" t="str">
        <f t="shared" si="78"/>
        <v>Jun</v>
      </c>
      <c r="D5049" t="s">
        <v>19</v>
      </c>
      <c r="E5049">
        <v>52.489471000000002</v>
      </c>
      <c r="F5049">
        <v>-1.8985749999999999</v>
      </c>
      <c r="G5049" t="s">
        <v>20</v>
      </c>
      <c r="H5049" t="s">
        <v>197</v>
      </c>
      <c r="I5049" t="s">
        <v>22</v>
      </c>
      <c r="J5049">
        <v>938.2</v>
      </c>
      <c r="K5049" s="1">
        <v>1.0999999999999999E-2</v>
      </c>
      <c r="L5049">
        <v>10</v>
      </c>
      <c r="M5049">
        <v>0.59</v>
      </c>
      <c r="N5049">
        <v>6</v>
      </c>
      <c r="O5049">
        <v>6</v>
      </c>
      <c r="P5049">
        <v>16</v>
      </c>
      <c r="Q5049">
        <v>50</v>
      </c>
      <c r="R5049">
        <v>17</v>
      </c>
      <c r="S5049">
        <v>0</v>
      </c>
    </row>
    <row r="5050" spans="1:19" x14ac:dyDescent="0.25">
      <c r="A5050" t="s">
        <v>79</v>
      </c>
      <c r="B5050" s="23">
        <v>45113</v>
      </c>
      <c r="C5050" s="23" t="str">
        <f t="shared" si="78"/>
        <v>Jul</v>
      </c>
      <c r="D5050" t="s">
        <v>19</v>
      </c>
      <c r="E5050">
        <v>52.489471000000002</v>
      </c>
      <c r="F5050">
        <v>-1.8985749999999999</v>
      </c>
      <c r="G5050" t="s">
        <v>20</v>
      </c>
      <c r="H5050" t="s">
        <v>197</v>
      </c>
      <c r="I5050" t="s">
        <v>22</v>
      </c>
      <c r="J5050">
        <v>985.2</v>
      </c>
      <c r="K5050" s="1">
        <v>7.0000000000000001E-3</v>
      </c>
      <c r="L5050">
        <v>7</v>
      </c>
      <c r="M5050">
        <v>0.4</v>
      </c>
      <c r="N5050">
        <v>3</v>
      </c>
      <c r="O5050">
        <v>4</v>
      </c>
      <c r="P5050">
        <v>165.2</v>
      </c>
      <c r="Q5050">
        <v>84</v>
      </c>
      <c r="R5050">
        <v>33</v>
      </c>
      <c r="S5050">
        <v>4</v>
      </c>
    </row>
    <row r="5051" spans="1:19" x14ac:dyDescent="0.25">
      <c r="A5051" t="s">
        <v>79</v>
      </c>
      <c r="B5051" s="23">
        <v>45144</v>
      </c>
      <c r="C5051" s="23" t="str">
        <f t="shared" si="78"/>
        <v>Aug</v>
      </c>
      <c r="D5051" t="s">
        <v>19</v>
      </c>
      <c r="E5051">
        <v>52.489471000000002</v>
      </c>
      <c r="F5051">
        <v>-1.8985749999999999</v>
      </c>
      <c r="G5051" t="s">
        <v>20</v>
      </c>
      <c r="H5051" t="s">
        <v>197</v>
      </c>
      <c r="I5051" t="s">
        <v>22</v>
      </c>
      <c r="J5051">
        <v>869.2</v>
      </c>
      <c r="K5051" s="1">
        <v>0.01</v>
      </c>
      <c r="L5051">
        <v>9</v>
      </c>
      <c r="M5051">
        <v>0.19</v>
      </c>
      <c r="N5051">
        <v>2</v>
      </c>
      <c r="O5051">
        <v>4</v>
      </c>
      <c r="P5051">
        <v>89.04</v>
      </c>
      <c r="Q5051">
        <v>54</v>
      </c>
      <c r="R5051">
        <v>3</v>
      </c>
      <c r="S5051">
        <v>5</v>
      </c>
    </row>
    <row r="5052" spans="1:19" x14ac:dyDescent="0.25">
      <c r="A5052" t="s">
        <v>79</v>
      </c>
      <c r="B5052" s="23">
        <v>45175</v>
      </c>
      <c r="C5052" s="23" t="str">
        <f t="shared" si="78"/>
        <v>Sep</v>
      </c>
      <c r="D5052" t="s">
        <v>19</v>
      </c>
      <c r="E5052">
        <v>52.489471000000002</v>
      </c>
      <c r="F5052">
        <v>-1.8985749999999999</v>
      </c>
      <c r="G5052" t="s">
        <v>20</v>
      </c>
      <c r="H5052" t="s">
        <v>197</v>
      </c>
      <c r="I5052" t="s">
        <v>22</v>
      </c>
      <c r="J5052">
        <v>557</v>
      </c>
      <c r="K5052" s="1">
        <v>1.2E-2</v>
      </c>
      <c r="L5052">
        <v>7</v>
      </c>
      <c r="M5052">
        <v>0.34</v>
      </c>
      <c r="N5052">
        <v>2</v>
      </c>
      <c r="O5052">
        <v>3</v>
      </c>
      <c r="P5052">
        <v>10.4</v>
      </c>
      <c r="Q5052">
        <v>24</v>
      </c>
      <c r="R5052">
        <v>15</v>
      </c>
      <c r="S5052">
        <v>1</v>
      </c>
    </row>
    <row r="5053" spans="1:19" x14ac:dyDescent="0.25">
      <c r="A5053" t="s">
        <v>79</v>
      </c>
      <c r="B5053" s="23">
        <v>45205</v>
      </c>
      <c r="C5053" s="23" t="str">
        <f t="shared" si="78"/>
        <v>Oct</v>
      </c>
      <c r="D5053" t="s">
        <v>19</v>
      </c>
      <c r="E5053">
        <v>52.489471000000002</v>
      </c>
      <c r="F5053">
        <v>-1.8985749999999999</v>
      </c>
      <c r="G5053" t="s">
        <v>20</v>
      </c>
      <c r="H5053" t="s">
        <v>197</v>
      </c>
      <c r="I5053" t="s">
        <v>22</v>
      </c>
      <c r="J5053">
        <v>1452.7</v>
      </c>
      <c r="K5053" s="1">
        <v>8.0000000000000002E-3</v>
      </c>
      <c r="L5053">
        <v>11</v>
      </c>
      <c r="M5053">
        <v>0.52</v>
      </c>
      <c r="N5053">
        <v>6</v>
      </c>
      <c r="O5053">
        <v>5</v>
      </c>
      <c r="P5053">
        <v>61.6</v>
      </c>
      <c r="Q5053">
        <v>59</v>
      </c>
      <c r="R5053">
        <v>24</v>
      </c>
      <c r="S5053">
        <v>3</v>
      </c>
    </row>
    <row r="5054" spans="1:19" x14ac:dyDescent="0.25">
      <c r="A5054" t="s">
        <v>79</v>
      </c>
      <c r="B5054" s="23">
        <v>45236</v>
      </c>
      <c r="C5054" s="23" t="str">
        <f t="shared" si="78"/>
        <v>Nov</v>
      </c>
      <c r="D5054" t="s">
        <v>19</v>
      </c>
      <c r="E5054">
        <v>52.489471000000002</v>
      </c>
      <c r="F5054">
        <v>-1.8985749999999999</v>
      </c>
      <c r="G5054" t="s">
        <v>20</v>
      </c>
      <c r="H5054" t="s">
        <v>197</v>
      </c>
      <c r="I5054" t="s">
        <v>22</v>
      </c>
      <c r="J5054">
        <v>1351.6</v>
      </c>
      <c r="K5054" s="1">
        <v>1.0999999999999999E-2</v>
      </c>
      <c r="L5054">
        <v>15</v>
      </c>
      <c r="M5054">
        <v>0.28000000000000003</v>
      </c>
      <c r="N5054">
        <v>4</v>
      </c>
      <c r="O5054">
        <v>6</v>
      </c>
      <c r="P5054">
        <v>76.16</v>
      </c>
      <c r="Q5054">
        <v>11</v>
      </c>
      <c r="R5054">
        <v>26</v>
      </c>
      <c r="S5054">
        <v>7</v>
      </c>
    </row>
    <row r="5055" spans="1:19" x14ac:dyDescent="0.25">
      <c r="A5055" t="s">
        <v>79</v>
      </c>
      <c r="B5055" s="23">
        <v>45266</v>
      </c>
      <c r="C5055" s="23" t="str">
        <f t="shared" si="78"/>
        <v>Dec</v>
      </c>
      <c r="D5055" t="s">
        <v>19</v>
      </c>
      <c r="E5055">
        <v>52.489471000000002</v>
      </c>
      <c r="F5055">
        <v>-1.8985749999999999</v>
      </c>
      <c r="G5055" t="s">
        <v>20</v>
      </c>
      <c r="H5055" t="s">
        <v>197</v>
      </c>
      <c r="I5055" t="s">
        <v>22</v>
      </c>
      <c r="J5055">
        <v>1339.9</v>
      </c>
      <c r="K5055" s="1">
        <v>8.9999999999999993E-3</v>
      </c>
      <c r="L5055">
        <v>12</v>
      </c>
      <c r="M5055">
        <v>0.64</v>
      </c>
      <c r="N5055">
        <v>8</v>
      </c>
      <c r="O5055">
        <v>6</v>
      </c>
      <c r="P5055">
        <v>106.96</v>
      </c>
      <c r="Q5055">
        <v>96</v>
      </c>
      <c r="R5055">
        <v>5</v>
      </c>
      <c r="S5055">
        <v>8</v>
      </c>
    </row>
    <row r="5056" spans="1:19" x14ac:dyDescent="0.25">
      <c r="A5056" t="s">
        <v>79</v>
      </c>
      <c r="B5056" s="23" t="s">
        <v>80</v>
      </c>
      <c r="C5056" s="23" t="str">
        <f t="shared" si="78"/>
        <v>6/13/2023</v>
      </c>
      <c r="D5056" t="s">
        <v>19</v>
      </c>
      <c r="E5056">
        <v>52.489471000000002</v>
      </c>
      <c r="F5056">
        <v>-1.8985749999999999</v>
      </c>
      <c r="G5056" t="s">
        <v>20</v>
      </c>
      <c r="H5056" t="s">
        <v>197</v>
      </c>
      <c r="I5056" t="s">
        <v>22</v>
      </c>
      <c r="J5056">
        <v>1196.5</v>
      </c>
      <c r="K5056" s="1">
        <v>8.0000000000000002E-3</v>
      </c>
      <c r="L5056">
        <v>9</v>
      </c>
      <c r="M5056">
        <v>0.92</v>
      </c>
      <c r="N5056">
        <v>8</v>
      </c>
      <c r="O5056">
        <v>1</v>
      </c>
      <c r="P5056">
        <v>106.4</v>
      </c>
      <c r="Q5056">
        <v>28</v>
      </c>
      <c r="R5056">
        <v>23</v>
      </c>
      <c r="S5056">
        <v>8</v>
      </c>
    </row>
    <row r="5057" spans="1:19" x14ac:dyDescent="0.25">
      <c r="A5057" t="s">
        <v>79</v>
      </c>
      <c r="B5057" s="23" t="s">
        <v>81</v>
      </c>
      <c r="C5057" s="23" t="str">
        <f t="shared" si="78"/>
        <v>6/14/2023</v>
      </c>
      <c r="D5057" t="s">
        <v>19</v>
      </c>
      <c r="E5057">
        <v>52.489471000000002</v>
      </c>
      <c r="F5057">
        <v>-1.8985749999999999</v>
      </c>
      <c r="G5057" t="s">
        <v>20</v>
      </c>
      <c r="H5057" t="s">
        <v>197</v>
      </c>
      <c r="I5057" t="s">
        <v>22</v>
      </c>
      <c r="J5057">
        <v>1449.8</v>
      </c>
      <c r="K5057" s="1">
        <v>0.01</v>
      </c>
      <c r="L5057">
        <v>15</v>
      </c>
      <c r="M5057">
        <v>0.95</v>
      </c>
      <c r="N5057">
        <v>14</v>
      </c>
      <c r="O5057">
        <v>1</v>
      </c>
      <c r="P5057">
        <v>178.64</v>
      </c>
      <c r="Q5057">
        <v>19</v>
      </c>
      <c r="R5057">
        <v>20</v>
      </c>
      <c r="S5057">
        <v>11</v>
      </c>
    </row>
    <row r="5058" spans="1:19" x14ac:dyDescent="0.25">
      <c r="A5058" t="s">
        <v>79</v>
      </c>
      <c r="B5058" s="23" t="s">
        <v>82</v>
      </c>
      <c r="C5058" s="23" t="str">
        <f t="shared" si="78"/>
        <v>6/15/2023</v>
      </c>
      <c r="D5058" t="s">
        <v>19</v>
      </c>
      <c r="E5058">
        <v>52.489471000000002</v>
      </c>
      <c r="F5058">
        <v>-1.8985749999999999</v>
      </c>
      <c r="G5058" t="s">
        <v>20</v>
      </c>
      <c r="H5058" t="s">
        <v>197</v>
      </c>
      <c r="I5058" t="s">
        <v>22</v>
      </c>
      <c r="J5058">
        <v>1263.2</v>
      </c>
      <c r="K5058" s="1">
        <v>7.0000000000000001E-3</v>
      </c>
      <c r="L5058">
        <v>9</v>
      </c>
      <c r="M5058">
        <v>0.62</v>
      </c>
      <c r="N5058">
        <v>6</v>
      </c>
      <c r="O5058">
        <v>6</v>
      </c>
      <c r="P5058">
        <v>136.08000000000001</v>
      </c>
      <c r="Q5058">
        <v>58</v>
      </c>
      <c r="R5058">
        <v>32</v>
      </c>
      <c r="S5058">
        <v>6</v>
      </c>
    </row>
    <row r="5059" spans="1:19" x14ac:dyDescent="0.25">
      <c r="A5059" t="s">
        <v>79</v>
      </c>
      <c r="B5059" s="23" t="s">
        <v>83</v>
      </c>
      <c r="C5059" s="23" t="str">
        <f t="shared" ref="C5059:C5122" si="79">TEXT(B5059,"mmm")</f>
        <v>6/16/2023</v>
      </c>
      <c r="D5059" t="s">
        <v>19</v>
      </c>
      <c r="E5059">
        <v>52.489471000000002</v>
      </c>
      <c r="F5059">
        <v>-1.8985749999999999</v>
      </c>
      <c r="G5059" t="s">
        <v>20</v>
      </c>
      <c r="H5059" t="s">
        <v>197</v>
      </c>
      <c r="I5059" t="s">
        <v>22</v>
      </c>
      <c r="J5059">
        <v>688.1</v>
      </c>
      <c r="K5059" s="1">
        <v>8.9999999999999993E-3</v>
      </c>
      <c r="L5059">
        <v>6</v>
      </c>
      <c r="M5059">
        <v>1.07</v>
      </c>
      <c r="N5059">
        <v>7</v>
      </c>
      <c r="O5059">
        <v>4</v>
      </c>
      <c r="P5059">
        <v>53.2</v>
      </c>
      <c r="Q5059">
        <v>54</v>
      </c>
      <c r="R5059">
        <v>3</v>
      </c>
      <c r="S5059">
        <v>1</v>
      </c>
    </row>
    <row r="5060" spans="1:19" x14ac:dyDescent="0.25">
      <c r="A5060" t="s">
        <v>79</v>
      </c>
      <c r="B5060" s="23" t="s">
        <v>84</v>
      </c>
      <c r="C5060" s="23" t="str">
        <f t="shared" si="79"/>
        <v>6/17/2023</v>
      </c>
      <c r="D5060" t="s">
        <v>19</v>
      </c>
      <c r="E5060">
        <v>52.489471000000002</v>
      </c>
      <c r="F5060">
        <v>-1.8985749999999999</v>
      </c>
      <c r="G5060" t="s">
        <v>20</v>
      </c>
      <c r="H5060" t="s">
        <v>197</v>
      </c>
      <c r="I5060" t="s">
        <v>22</v>
      </c>
      <c r="J5060">
        <v>898</v>
      </c>
      <c r="K5060" s="1">
        <v>7.0000000000000001E-3</v>
      </c>
      <c r="L5060">
        <v>7</v>
      </c>
      <c r="M5060">
        <v>0.61</v>
      </c>
      <c r="N5060">
        <v>4</v>
      </c>
      <c r="O5060">
        <v>1</v>
      </c>
      <c r="P5060">
        <v>13.6</v>
      </c>
      <c r="Q5060">
        <v>55</v>
      </c>
      <c r="R5060">
        <v>5</v>
      </c>
      <c r="S5060">
        <v>4</v>
      </c>
    </row>
    <row r="5061" spans="1:19" x14ac:dyDescent="0.25">
      <c r="A5061" t="s">
        <v>79</v>
      </c>
      <c r="B5061" s="23" t="s">
        <v>85</v>
      </c>
      <c r="C5061" s="23" t="str">
        <f t="shared" si="79"/>
        <v>6/18/2023</v>
      </c>
      <c r="D5061" t="s">
        <v>19</v>
      </c>
      <c r="E5061">
        <v>52.489471000000002</v>
      </c>
      <c r="F5061">
        <v>-1.8985749999999999</v>
      </c>
      <c r="G5061" t="s">
        <v>20</v>
      </c>
      <c r="H5061" t="s">
        <v>197</v>
      </c>
      <c r="I5061" t="s">
        <v>22</v>
      </c>
      <c r="J5061">
        <v>1449.3</v>
      </c>
      <c r="K5061" s="1">
        <v>1.0999999999999999E-2</v>
      </c>
      <c r="L5061">
        <v>16</v>
      </c>
      <c r="M5061">
        <v>1.31</v>
      </c>
      <c r="N5061">
        <v>21</v>
      </c>
      <c r="O5061">
        <v>5</v>
      </c>
      <c r="P5061">
        <v>94.08</v>
      </c>
      <c r="Q5061">
        <v>79</v>
      </c>
      <c r="R5061">
        <v>20</v>
      </c>
      <c r="S5061">
        <v>5</v>
      </c>
    </row>
    <row r="5062" spans="1:19" x14ac:dyDescent="0.25">
      <c r="A5062" t="s">
        <v>79</v>
      </c>
      <c r="B5062" s="23" t="s">
        <v>86</v>
      </c>
      <c r="C5062" s="23" t="str">
        <f t="shared" si="79"/>
        <v>6/19/2023</v>
      </c>
      <c r="D5062" t="s">
        <v>19</v>
      </c>
      <c r="E5062">
        <v>52.489471000000002</v>
      </c>
      <c r="F5062">
        <v>-1.8985749999999999</v>
      </c>
      <c r="G5062" t="s">
        <v>20</v>
      </c>
      <c r="H5062" t="s">
        <v>197</v>
      </c>
      <c r="I5062" t="s">
        <v>22</v>
      </c>
      <c r="J5062">
        <v>1006.9</v>
      </c>
      <c r="K5062" s="1">
        <v>8.0000000000000002E-3</v>
      </c>
      <c r="L5062">
        <v>8</v>
      </c>
      <c r="M5062">
        <v>0.54</v>
      </c>
      <c r="N5062">
        <v>4</v>
      </c>
      <c r="O5062">
        <v>5</v>
      </c>
      <c r="P5062">
        <v>120.4</v>
      </c>
      <c r="Q5062">
        <v>64</v>
      </c>
      <c r="R5062">
        <v>27</v>
      </c>
      <c r="S5062">
        <v>8</v>
      </c>
    </row>
    <row r="5063" spans="1:19" x14ac:dyDescent="0.25">
      <c r="A5063" t="s">
        <v>79</v>
      </c>
      <c r="B5063" s="23" t="s">
        <v>87</v>
      </c>
      <c r="C5063" s="23" t="str">
        <f t="shared" si="79"/>
        <v>6/20/2023</v>
      </c>
      <c r="D5063" t="s">
        <v>19</v>
      </c>
      <c r="E5063">
        <v>52.489471000000002</v>
      </c>
      <c r="F5063">
        <v>-1.8985749999999999</v>
      </c>
      <c r="G5063" t="s">
        <v>20</v>
      </c>
      <c r="H5063" t="s">
        <v>197</v>
      </c>
      <c r="I5063" t="s">
        <v>22</v>
      </c>
      <c r="J5063">
        <v>1447.5</v>
      </c>
      <c r="K5063" s="1">
        <v>8.9999999999999993E-3</v>
      </c>
      <c r="L5063">
        <v>13</v>
      </c>
      <c r="M5063">
        <v>1.02</v>
      </c>
      <c r="N5063">
        <v>13</v>
      </c>
      <c r="O5063">
        <v>4</v>
      </c>
      <c r="P5063">
        <v>132.72</v>
      </c>
      <c r="Q5063">
        <v>30</v>
      </c>
      <c r="R5063">
        <v>6</v>
      </c>
      <c r="S5063">
        <v>4</v>
      </c>
    </row>
    <row r="5064" spans="1:19" x14ac:dyDescent="0.25">
      <c r="A5064" t="s">
        <v>79</v>
      </c>
      <c r="B5064" s="23" t="s">
        <v>88</v>
      </c>
      <c r="C5064" s="23" t="str">
        <f t="shared" si="79"/>
        <v>6/21/2023</v>
      </c>
      <c r="D5064" t="s">
        <v>19</v>
      </c>
      <c r="E5064">
        <v>52.489471000000002</v>
      </c>
      <c r="F5064">
        <v>-1.8985749999999999</v>
      </c>
      <c r="G5064" t="s">
        <v>20</v>
      </c>
      <c r="H5064" t="s">
        <v>197</v>
      </c>
      <c r="I5064" t="s">
        <v>22</v>
      </c>
      <c r="J5064">
        <v>705.2</v>
      </c>
      <c r="K5064" s="1">
        <v>8.0000000000000002E-3</v>
      </c>
      <c r="L5064">
        <v>6</v>
      </c>
      <c r="M5064">
        <v>1</v>
      </c>
      <c r="N5064">
        <v>6</v>
      </c>
      <c r="O5064">
        <v>6</v>
      </c>
      <c r="P5064">
        <v>31.2</v>
      </c>
      <c r="Q5064">
        <v>44</v>
      </c>
      <c r="R5064">
        <v>11</v>
      </c>
      <c r="S5064">
        <v>8</v>
      </c>
    </row>
    <row r="5065" spans="1:19" x14ac:dyDescent="0.25">
      <c r="A5065" t="s">
        <v>79</v>
      </c>
      <c r="B5065" s="23" t="s">
        <v>89</v>
      </c>
      <c r="C5065" s="23" t="str">
        <f t="shared" si="79"/>
        <v>6/22/2023</v>
      </c>
      <c r="D5065" t="s">
        <v>19</v>
      </c>
      <c r="E5065">
        <v>52.489471000000002</v>
      </c>
      <c r="F5065">
        <v>-1.8985749999999999</v>
      </c>
      <c r="G5065" t="s">
        <v>20</v>
      </c>
      <c r="H5065" t="s">
        <v>197</v>
      </c>
      <c r="I5065" t="s">
        <v>22</v>
      </c>
      <c r="J5065">
        <v>1359.2</v>
      </c>
      <c r="K5065" s="1">
        <v>0.01</v>
      </c>
      <c r="L5065">
        <v>13</v>
      </c>
      <c r="M5065">
        <v>0.37</v>
      </c>
      <c r="N5065">
        <v>5</v>
      </c>
      <c r="O5065">
        <v>2</v>
      </c>
      <c r="P5065">
        <v>40.32</v>
      </c>
      <c r="Q5065">
        <v>29</v>
      </c>
      <c r="R5065">
        <v>18</v>
      </c>
      <c r="S5065">
        <v>5</v>
      </c>
    </row>
    <row r="5066" spans="1:19" x14ac:dyDescent="0.25">
      <c r="A5066" t="s">
        <v>79</v>
      </c>
      <c r="B5066" s="23" t="s">
        <v>90</v>
      </c>
      <c r="C5066" s="23" t="str">
        <f t="shared" si="79"/>
        <v>6/23/2023</v>
      </c>
      <c r="D5066" t="s">
        <v>19</v>
      </c>
      <c r="E5066">
        <v>52.489471000000002</v>
      </c>
      <c r="F5066">
        <v>-1.8985749999999999</v>
      </c>
      <c r="G5066" t="s">
        <v>20</v>
      </c>
      <c r="H5066" t="s">
        <v>197</v>
      </c>
      <c r="I5066" t="s">
        <v>22</v>
      </c>
      <c r="J5066">
        <v>1160.4000000000001</v>
      </c>
      <c r="K5066" s="1">
        <v>8.0000000000000002E-3</v>
      </c>
      <c r="L5066">
        <v>10</v>
      </c>
      <c r="M5066">
        <v>1.01</v>
      </c>
      <c r="N5066">
        <v>10</v>
      </c>
      <c r="O5066">
        <v>5</v>
      </c>
      <c r="P5066">
        <v>37.6</v>
      </c>
      <c r="Q5066">
        <v>70</v>
      </c>
      <c r="R5066">
        <v>11</v>
      </c>
      <c r="S5066">
        <v>5</v>
      </c>
    </row>
    <row r="5067" spans="1:19" x14ac:dyDescent="0.25">
      <c r="A5067" t="s">
        <v>79</v>
      </c>
      <c r="B5067" s="23" t="s">
        <v>91</v>
      </c>
      <c r="C5067" s="23" t="str">
        <f t="shared" si="79"/>
        <v>6/24/2023</v>
      </c>
      <c r="D5067" t="s">
        <v>19</v>
      </c>
      <c r="E5067">
        <v>52.489471000000002</v>
      </c>
      <c r="F5067">
        <v>-1.8985749999999999</v>
      </c>
      <c r="G5067" t="s">
        <v>20</v>
      </c>
      <c r="H5067" t="s">
        <v>197</v>
      </c>
      <c r="I5067" t="s">
        <v>22</v>
      </c>
      <c r="J5067">
        <v>783.7</v>
      </c>
      <c r="K5067" s="1">
        <v>1.0999999999999999E-2</v>
      </c>
      <c r="L5067">
        <v>9</v>
      </c>
      <c r="M5067">
        <v>0.16</v>
      </c>
      <c r="N5067">
        <v>1</v>
      </c>
      <c r="O5067">
        <v>6</v>
      </c>
      <c r="P5067">
        <v>100.8</v>
      </c>
      <c r="Q5067">
        <v>65</v>
      </c>
      <c r="R5067">
        <v>3</v>
      </c>
      <c r="S5067">
        <v>8</v>
      </c>
    </row>
    <row r="5068" spans="1:19" x14ac:dyDescent="0.25">
      <c r="A5068" t="s">
        <v>79</v>
      </c>
      <c r="B5068" s="23" t="s">
        <v>92</v>
      </c>
      <c r="C5068" s="23" t="str">
        <f t="shared" si="79"/>
        <v>6/25/2023</v>
      </c>
      <c r="D5068" t="s">
        <v>19</v>
      </c>
      <c r="E5068">
        <v>52.489471000000002</v>
      </c>
      <c r="F5068">
        <v>-1.8985749999999999</v>
      </c>
      <c r="G5068" t="s">
        <v>20</v>
      </c>
      <c r="H5068" t="s">
        <v>197</v>
      </c>
      <c r="I5068" t="s">
        <v>22</v>
      </c>
      <c r="J5068">
        <v>608.9</v>
      </c>
      <c r="K5068" s="1">
        <v>1.0999999999999999E-2</v>
      </c>
      <c r="L5068">
        <v>7</v>
      </c>
      <c r="M5068">
        <v>0.68</v>
      </c>
      <c r="N5068">
        <v>5</v>
      </c>
      <c r="O5068">
        <v>4</v>
      </c>
      <c r="P5068">
        <v>235.76</v>
      </c>
      <c r="Q5068">
        <v>92</v>
      </c>
      <c r="R5068">
        <v>29</v>
      </c>
      <c r="S5068">
        <v>5</v>
      </c>
    </row>
    <row r="5069" spans="1:19" x14ac:dyDescent="0.25">
      <c r="A5069" t="s">
        <v>79</v>
      </c>
      <c r="B5069" s="23" t="s">
        <v>93</v>
      </c>
      <c r="C5069" s="23" t="str">
        <f t="shared" si="79"/>
        <v>6/26/2023</v>
      </c>
      <c r="D5069" t="s">
        <v>19</v>
      </c>
      <c r="E5069">
        <v>52.489471000000002</v>
      </c>
      <c r="F5069">
        <v>-1.8985749999999999</v>
      </c>
      <c r="G5069" t="s">
        <v>20</v>
      </c>
      <c r="H5069" t="s">
        <v>197</v>
      </c>
      <c r="I5069" t="s">
        <v>22</v>
      </c>
      <c r="J5069">
        <v>1269.0999999999999</v>
      </c>
      <c r="K5069" s="1">
        <v>8.0000000000000002E-3</v>
      </c>
      <c r="L5069">
        <v>10</v>
      </c>
      <c r="M5069">
        <v>1.19</v>
      </c>
      <c r="N5069">
        <v>12</v>
      </c>
      <c r="O5069">
        <v>4</v>
      </c>
      <c r="P5069">
        <v>36.4</v>
      </c>
      <c r="Q5069">
        <v>42</v>
      </c>
      <c r="R5069">
        <v>14</v>
      </c>
      <c r="S5069">
        <v>4</v>
      </c>
    </row>
    <row r="5070" spans="1:19" x14ac:dyDescent="0.25">
      <c r="A5070" t="s">
        <v>79</v>
      </c>
      <c r="B5070" s="23" t="s">
        <v>94</v>
      </c>
      <c r="C5070" s="23" t="str">
        <f t="shared" si="79"/>
        <v>6/27/2023</v>
      </c>
      <c r="D5070" t="s">
        <v>19</v>
      </c>
      <c r="E5070">
        <v>52.489471000000002</v>
      </c>
      <c r="F5070">
        <v>-1.8985749999999999</v>
      </c>
      <c r="G5070" t="s">
        <v>20</v>
      </c>
      <c r="H5070" t="s">
        <v>197</v>
      </c>
      <c r="I5070" t="s">
        <v>22</v>
      </c>
      <c r="J5070">
        <v>1167.5999999999999</v>
      </c>
      <c r="K5070" s="1">
        <v>0.01</v>
      </c>
      <c r="L5070">
        <v>12</v>
      </c>
      <c r="M5070">
        <v>0.65</v>
      </c>
      <c r="N5070">
        <v>8</v>
      </c>
      <c r="O5070">
        <v>1</v>
      </c>
      <c r="P5070">
        <v>20</v>
      </c>
      <c r="Q5070">
        <v>61</v>
      </c>
      <c r="R5070">
        <v>39</v>
      </c>
      <c r="S5070">
        <v>7</v>
      </c>
    </row>
    <row r="5071" spans="1:19" x14ac:dyDescent="0.25">
      <c r="A5071" t="s">
        <v>79</v>
      </c>
      <c r="B5071" s="23" t="s">
        <v>95</v>
      </c>
      <c r="C5071" s="23" t="str">
        <f t="shared" si="79"/>
        <v>6/28/2023</v>
      </c>
      <c r="D5071" t="s">
        <v>19</v>
      </c>
      <c r="E5071">
        <v>52.489471000000002</v>
      </c>
      <c r="F5071">
        <v>-1.8985749999999999</v>
      </c>
      <c r="G5071" t="s">
        <v>20</v>
      </c>
      <c r="H5071" t="s">
        <v>197</v>
      </c>
      <c r="I5071" t="s">
        <v>22</v>
      </c>
      <c r="J5071">
        <v>1377.3</v>
      </c>
      <c r="K5071" s="1">
        <v>8.9999999999999993E-3</v>
      </c>
      <c r="L5071">
        <v>13</v>
      </c>
      <c r="M5071">
        <v>1.19</v>
      </c>
      <c r="N5071">
        <v>15</v>
      </c>
      <c r="O5071">
        <v>6</v>
      </c>
      <c r="P5071">
        <v>61.04</v>
      </c>
      <c r="Q5071">
        <v>58</v>
      </c>
      <c r="R5071">
        <v>12</v>
      </c>
      <c r="S5071">
        <v>3</v>
      </c>
    </row>
    <row r="5072" spans="1:19" x14ac:dyDescent="0.25">
      <c r="A5072" t="s">
        <v>79</v>
      </c>
      <c r="B5072" s="23" t="s">
        <v>96</v>
      </c>
      <c r="C5072" s="23" t="str">
        <f t="shared" si="79"/>
        <v>6/29/2023</v>
      </c>
      <c r="D5072" t="s">
        <v>19</v>
      </c>
      <c r="E5072">
        <v>52.489471000000002</v>
      </c>
      <c r="F5072">
        <v>-1.8985749999999999</v>
      </c>
      <c r="G5072" t="s">
        <v>20</v>
      </c>
      <c r="H5072" t="s">
        <v>197</v>
      </c>
      <c r="I5072" t="s">
        <v>22</v>
      </c>
      <c r="J5072">
        <v>1331.7</v>
      </c>
      <c r="K5072" s="1">
        <v>8.0000000000000002E-3</v>
      </c>
      <c r="L5072">
        <v>11</v>
      </c>
      <c r="M5072">
        <v>1.17</v>
      </c>
      <c r="N5072">
        <v>12</v>
      </c>
      <c r="O5072">
        <v>4</v>
      </c>
      <c r="P5072">
        <v>76.72</v>
      </c>
      <c r="Q5072">
        <v>48</v>
      </c>
      <c r="R5072">
        <v>24</v>
      </c>
      <c r="S5072">
        <v>4</v>
      </c>
    </row>
    <row r="5073" spans="1:19" x14ac:dyDescent="0.25">
      <c r="A5073" t="s">
        <v>79</v>
      </c>
      <c r="B5073" s="23" t="s">
        <v>97</v>
      </c>
      <c r="C5073" s="23" t="str">
        <f t="shared" si="79"/>
        <v>6/30/2023</v>
      </c>
      <c r="D5073" t="s">
        <v>19</v>
      </c>
      <c r="E5073">
        <v>52.489471000000002</v>
      </c>
      <c r="F5073">
        <v>-1.8985749999999999</v>
      </c>
      <c r="G5073" t="s">
        <v>20</v>
      </c>
      <c r="H5073" t="s">
        <v>197</v>
      </c>
      <c r="I5073" t="s">
        <v>22</v>
      </c>
      <c r="J5073">
        <v>786.3</v>
      </c>
      <c r="K5073" s="1">
        <v>7.0000000000000001E-3</v>
      </c>
      <c r="L5073">
        <v>6</v>
      </c>
      <c r="M5073">
        <v>0.3</v>
      </c>
      <c r="N5073">
        <v>2</v>
      </c>
      <c r="O5073">
        <v>7</v>
      </c>
      <c r="P5073">
        <v>11.2</v>
      </c>
      <c r="Q5073">
        <v>53</v>
      </c>
      <c r="R5073">
        <v>9</v>
      </c>
      <c r="S5073">
        <v>3</v>
      </c>
    </row>
    <row r="5074" spans="1:19" x14ac:dyDescent="0.25">
      <c r="A5074" t="s">
        <v>79</v>
      </c>
      <c r="B5074" s="23">
        <v>44933</v>
      </c>
      <c r="C5074" s="23" t="str">
        <f t="shared" si="79"/>
        <v>Jan</v>
      </c>
      <c r="D5074" t="s">
        <v>19</v>
      </c>
      <c r="E5074">
        <v>52.489471000000002</v>
      </c>
      <c r="F5074">
        <v>-1.8985749999999999</v>
      </c>
      <c r="G5074" t="s">
        <v>20</v>
      </c>
      <c r="H5074" t="s">
        <v>197</v>
      </c>
      <c r="I5074" t="s">
        <v>22</v>
      </c>
      <c r="J5074">
        <v>825.7</v>
      </c>
      <c r="K5074" s="1">
        <v>8.0000000000000002E-3</v>
      </c>
      <c r="L5074">
        <v>7</v>
      </c>
      <c r="M5074">
        <v>1.1100000000000001</v>
      </c>
      <c r="N5074">
        <v>7</v>
      </c>
      <c r="O5074">
        <v>7</v>
      </c>
      <c r="P5074">
        <v>11.2</v>
      </c>
      <c r="Q5074">
        <v>84</v>
      </c>
      <c r="R5074">
        <v>29</v>
      </c>
      <c r="S5074">
        <v>5</v>
      </c>
    </row>
    <row r="5075" spans="1:19" x14ac:dyDescent="0.25">
      <c r="A5075" t="s">
        <v>79</v>
      </c>
      <c r="B5075" s="23">
        <v>44964</v>
      </c>
      <c r="C5075" s="23" t="str">
        <f t="shared" si="79"/>
        <v>Feb</v>
      </c>
      <c r="D5075" t="s">
        <v>19</v>
      </c>
      <c r="E5075">
        <v>52.489471000000002</v>
      </c>
      <c r="F5075">
        <v>-1.8985749999999999</v>
      </c>
      <c r="G5075" t="s">
        <v>20</v>
      </c>
      <c r="H5075" t="s">
        <v>197</v>
      </c>
      <c r="I5075" t="s">
        <v>22</v>
      </c>
      <c r="J5075">
        <v>1172</v>
      </c>
      <c r="K5075" s="1">
        <v>7.0000000000000001E-3</v>
      </c>
      <c r="L5075">
        <v>8</v>
      </c>
      <c r="M5075">
        <v>0.9</v>
      </c>
      <c r="N5075">
        <v>8</v>
      </c>
      <c r="O5075">
        <v>4</v>
      </c>
      <c r="P5075">
        <v>176.4</v>
      </c>
      <c r="Q5075">
        <v>56</v>
      </c>
      <c r="R5075">
        <v>9</v>
      </c>
      <c r="S5075">
        <v>11</v>
      </c>
    </row>
    <row r="5076" spans="1:19" x14ac:dyDescent="0.25">
      <c r="A5076" t="s">
        <v>79</v>
      </c>
      <c r="B5076" s="23">
        <v>44992</v>
      </c>
      <c r="C5076" s="23" t="str">
        <f t="shared" si="79"/>
        <v>Mar</v>
      </c>
      <c r="D5076" t="s">
        <v>19</v>
      </c>
      <c r="E5076">
        <v>52.489471000000002</v>
      </c>
      <c r="F5076">
        <v>-1.8985749999999999</v>
      </c>
      <c r="G5076" t="s">
        <v>20</v>
      </c>
      <c r="H5076" t="s">
        <v>197</v>
      </c>
      <c r="I5076" t="s">
        <v>22</v>
      </c>
      <c r="J5076">
        <v>1634.4</v>
      </c>
      <c r="K5076" s="1">
        <v>1.0999999999999999E-2</v>
      </c>
      <c r="L5076">
        <v>18</v>
      </c>
      <c r="M5076">
        <v>0.54</v>
      </c>
      <c r="N5076">
        <v>10</v>
      </c>
      <c r="O5076">
        <v>6</v>
      </c>
      <c r="P5076">
        <v>128.80000000000001</v>
      </c>
      <c r="Q5076">
        <v>47</v>
      </c>
      <c r="R5076">
        <v>38</v>
      </c>
      <c r="S5076">
        <v>5</v>
      </c>
    </row>
    <row r="5077" spans="1:19" x14ac:dyDescent="0.25">
      <c r="A5077" t="s">
        <v>79</v>
      </c>
      <c r="B5077" s="23">
        <v>45023</v>
      </c>
      <c r="C5077" s="23" t="str">
        <f t="shared" si="79"/>
        <v>Apr</v>
      </c>
      <c r="D5077" t="s">
        <v>19</v>
      </c>
      <c r="E5077">
        <v>52.489471000000002</v>
      </c>
      <c r="F5077">
        <v>-1.8985749999999999</v>
      </c>
      <c r="G5077" t="s">
        <v>20</v>
      </c>
      <c r="H5077" t="s">
        <v>197</v>
      </c>
      <c r="I5077" t="s">
        <v>22</v>
      </c>
      <c r="J5077">
        <v>1408.9</v>
      </c>
      <c r="K5077" s="1">
        <v>1.2E-2</v>
      </c>
      <c r="L5077">
        <v>16</v>
      </c>
      <c r="M5077">
        <v>0.26</v>
      </c>
      <c r="N5077">
        <v>4</v>
      </c>
      <c r="O5077">
        <v>1</v>
      </c>
      <c r="P5077">
        <v>48</v>
      </c>
      <c r="Q5077">
        <v>89</v>
      </c>
      <c r="R5077">
        <v>36</v>
      </c>
      <c r="S5077">
        <v>3</v>
      </c>
    </row>
    <row r="5078" spans="1:19" x14ac:dyDescent="0.25">
      <c r="A5078" t="s">
        <v>79</v>
      </c>
      <c r="B5078" s="23">
        <v>45053</v>
      </c>
      <c r="C5078" s="23" t="str">
        <f t="shared" si="79"/>
        <v>May</v>
      </c>
      <c r="D5078" t="s">
        <v>19</v>
      </c>
      <c r="E5078">
        <v>52.489471000000002</v>
      </c>
      <c r="F5078">
        <v>-1.8985749999999999</v>
      </c>
      <c r="G5078" t="s">
        <v>20</v>
      </c>
      <c r="H5078" t="s">
        <v>197</v>
      </c>
      <c r="I5078" t="s">
        <v>22</v>
      </c>
      <c r="J5078">
        <v>544.5</v>
      </c>
      <c r="K5078" s="1">
        <v>8.0000000000000002E-3</v>
      </c>
      <c r="L5078">
        <v>4</v>
      </c>
      <c r="M5078">
        <v>0.93</v>
      </c>
      <c r="N5078">
        <v>4</v>
      </c>
      <c r="O5078">
        <v>3</v>
      </c>
      <c r="P5078">
        <v>53.2</v>
      </c>
      <c r="Q5078">
        <v>82</v>
      </c>
      <c r="R5078">
        <v>11</v>
      </c>
      <c r="S5078">
        <v>5</v>
      </c>
    </row>
    <row r="5079" spans="1:19" x14ac:dyDescent="0.25">
      <c r="A5079" t="s">
        <v>79</v>
      </c>
      <c r="B5079" s="23">
        <v>45084</v>
      </c>
      <c r="C5079" s="23" t="str">
        <f t="shared" si="79"/>
        <v>Jun</v>
      </c>
      <c r="D5079" t="s">
        <v>19</v>
      </c>
      <c r="E5079">
        <v>52.489471000000002</v>
      </c>
      <c r="F5079">
        <v>-1.8985749999999999</v>
      </c>
      <c r="G5079" t="s">
        <v>20</v>
      </c>
      <c r="H5079" t="s">
        <v>197</v>
      </c>
      <c r="I5079" t="s">
        <v>22</v>
      </c>
      <c r="J5079">
        <v>918.5</v>
      </c>
      <c r="K5079" s="1">
        <v>1.2E-2</v>
      </c>
      <c r="L5079">
        <v>11</v>
      </c>
      <c r="M5079">
        <v>0.56000000000000005</v>
      </c>
      <c r="N5079">
        <v>6</v>
      </c>
      <c r="O5079">
        <v>2</v>
      </c>
      <c r="P5079">
        <v>46.4</v>
      </c>
      <c r="Q5079">
        <v>78</v>
      </c>
      <c r="R5079">
        <v>23</v>
      </c>
      <c r="S5079">
        <v>4</v>
      </c>
    </row>
    <row r="5080" spans="1:19" x14ac:dyDescent="0.25">
      <c r="A5080" t="s">
        <v>79</v>
      </c>
      <c r="B5080" s="23">
        <v>45114</v>
      </c>
      <c r="C5080" s="23" t="str">
        <f t="shared" si="79"/>
        <v>Jul</v>
      </c>
      <c r="D5080" t="s">
        <v>19</v>
      </c>
      <c r="E5080">
        <v>52.489471000000002</v>
      </c>
      <c r="F5080">
        <v>-1.8985749999999999</v>
      </c>
      <c r="G5080" t="s">
        <v>20</v>
      </c>
      <c r="H5080" t="s">
        <v>197</v>
      </c>
      <c r="I5080" t="s">
        <v>22</v>
      </c>
      <c r="J5080">
        <v>1146.7</v>
      </c>
      <c r="K5080" s="1">
        <v>0.01</v>
      </c>
      <c r="L5080">
        <v>11</v>
      </c>
      <c r="M5080">
        <v>0.33</v>
      </c>
      <c r="N5080">
        <v>4</v>
      </c>
      <c r="O5080">
        <v>2</v>
      </c>
      <c r="P5080">
        <v>28</v>
      </c>
      <c r="Q5080">
        <v>59</v>
      </c>
      <c r="R5080">
        <v>27</v>
      </c>
      <c r="S5080">
        <v>3</v>
      </c>
    </row>
    <row r="5081" spans="1:19" x14ac:dyDescent="0.25">
      <c r="A5081" t="s">
        <v>79</v>
      </c>
      <c r="B5081" s="23">
        <v>45145</v>
      </c>
      <c r="C5081" s="23" t="str">
        <f t="shared" si="79"/>
        <v>Aug</v>
      </c>
      <c r="D5081" t="s">
        <v>19</v>
      </c>
      <c r="E5081">
        <v>52.489471000000002</v>
      </c>
      <c r="F5081">
        <v>-1.8985749999999999</v>
      </c>
      <c r="G5081" t="s">
        <v>20</v>
      </c>
      <c r="H5081" t="s">
        <v>197</v>
      </c>
      <c r="I5081" t="s">
        <v>22</v>
      </c>
      <c r="J5081">
        <v>1002.6</v>
      </c>
      <c r="K5081" s="1">
        <v>0.01</v>
      </c>
      <c r="L5081">
        <v>10</v>
      </c>
      <c r="M5081">
        <v>1.01</v>
      </c>
      <c r="N5081">
        <v>10</v>
      </c>
      <c r="O5081">
        <v>4</v>
      </c>
      <c r="P5081">
        <v>50.4</v>
      </c>
      <c r="Q5081">
        <v>49</v>
      </c>
      <c r="R5081">
        <v>3</v>
      </c>
      <c r="S5081">
        <v>5</v>
      </c>
    </row>
    <row r="5082" spans="1:19" x14ac:dyDescent="0.25">
      <c r="A5082" t="s">
        <v>79</v>
      </c>
      <c r="B5082" s="23">
        <v>45176</v>
      </c>
      <c r="C5082" s="23" t="str">
        <f t="shared" si="79"/>
        <v>Sep</v>
      </c>
      <c r="D5082" t="s">
        <v>19</v>
      </c>
      <c r="E5082">
        <v>52.489471000000002</v>
      </c>
      <c r="F5082">
        <v>-1.8985749999999999</v>
      </c>
      <c r="G5082" t="s">
        <v>20</v>
      </c>
      <c r="H5082" t="s">
        <v>197</v>
      </c>
      <c r="I5082" t="s">
        <v>22</v>
      </c>
      <c r="J5082">
        <v>1030.5</v>
      </c>
      <c r="K5082" s="1">
        <v>1.2E-2</v>
      </c>
      <c r="L5082">
        <v>12</v>
      </c>
      <c r="M5082">
        <v>1.04</v>
      </c>
      <c r="N5082">
        <v>13</v>
      </c>
      <c r="O5082">
        <v>3</v>
      </c>
      <c r="P5082">
        <v>1.6</v>
      </c>
      <c r="Q5082">
        <v>46</v>
      </c>
      <c r="R5082">
        <v>15</v>
      </c>
      <c r="S5082">
        <v>7</v>
      </c>
    </row>
    <row r="5083" spans="1:19" x14ac:dyDescent="0.25">
      <c r="A5083" t="s">
        <v>79</v>
      </c>
      <c r="B5083" s="23">
        <v>45206</v>
      </c>
      <c r="C5083" s="23" t="str">
        <f t="shared" si="79"/>
        <v>Oct</v>
      </c>
      <c r="D5083" t="s">
        <v>19</v>
      </c>
      <c r="E5083">
        <v>52.489471000000002</v>
      </c>
      <c r="F5083">
        <v>-1.8985749999999999</v>
      </c>
      <c r="G5083" t="s">
        <v>20</v>
      </c>
      <c r="H5083" t="s">
        <v>197</v>
      </c>
      <c r="I5083" t="s">
        <v>22</v>
      </c>
      <c r="J5083">
        <v>779.3</v>
      </c>
      <c r="K5083" s="1">
        <v>0.01</v>
      </c>
      <c r="L5083">
        <v>8</v>
      </c>
      <c r="M5083">
        <v>0.43</v>
      </c>
      <c r="N5083">
        <v>3</v>
      </c>
      <c r="O5083">
        <v>2</v>
      </c>
      <c r="P5083">
        <v>78.400000000000006</v>
      </c>
      <c r="Q5083">
        <v>37</v>
      </c>
      <c r="R5083">
        <v>5</v>
      </c>
      <c r="S5083">
        <v>6</v>
      </c>
    </row>
    <row r="5084" spans="1:19" x14ac:dyDescent="0.25">
      <c r="A5084" t="s">
        <v>79</v>
      </c>
      <c r="B5084" s="23">
        <v>45237</v>
      </c>
      <c r="C5084" s="23" t="str">
        <f t="shared" si="79"/>
        <v>Nov</v>
      </c>
      <c r="D5084" t="s">
        <v>19</v>
      </c>
      <c r="E5084">
        <v>52.489471000000002</v>
      </c>
      <c r="F5084">
        <v>-1.8985749999999999</v>
      </c>
      <c r="G5084" t="s">
        <v>20</v>
      </c>
      <c r="H5084" t="s">
        <v>197</v>
      </c>
      <c r="I5084" t="s">
        <v>22</v>
      </c>
      <c r="J5084">
        <v>533.70000000000005</v>
      </c>
      <c r="K5084" s="1">
        <v>1.2E-2</v>
      </c>
      <c r="L5084">
        <v>6</v>
      </c>
      <c r="M5084">
        <v>0.45</v>
      </c>
      <c r="N5084">
        <v>3</v>
      </c>
      <c r="O5084">
        <v>4</v>
      </c>
      <c r="P5084">
        <v>53.2</v>
      </c>
      <c r="Q5084">
        <v>47</v>
      </c>
      <c r="R5084">
        <v>24</v>
      </c>
      <c r="S5084">
        <v>5</v>
      </c>
    </row>
    <row r="5085" spans="1:19" x14ac:dyDescent="0.25">
      <c r="A5085" t="s">
        <v>79</v>
      </c>
      <c r="B5085" s="23">
        <v>45267</v>
      </c>
      <c r="C5085" s="23" t="str">
        <f t="shared" si="79"/>
        <v>Dec</v>
      </c>
      <c r="D5085" t="s">
        <v>19</v>
      </c>
      <c r="E5085">
        <v>52.489471000000002</v>
      </c>
      <c r="F5085">
        <v>-1.8985749999999999</v>
      </c>
      <c r="G5085" t="s">
        <v>20</v>
      </c>
      <c r="H5085" t="s">
        <v>197</v>
      </c>
      <c r="I5085" t="s">
        <v>22</v>
      </c>
      <c r="J5085">
        <v>837.5</v>
      </c>
      <c r="K5085" s="1">
        <v>1.0999999999999999E-2</v>
      </c>
      <c r="L5085">
        <v>9</v>
      </c>
      <c r="M5085">
        <v>0.83</v>
      </c>
      <c r="N5085">
        <v>8</v>
      </c>
      <c r="O5085">
        <v>2</v>
      </c>
      <c r="P5085">
        <v>290.08</v>
      </c>
      <c r="Q5085">
        <v>52</v>
      </c>
      <c r="R5085">
        <v>5</v>
      </c>
      <c r="S5085">
        <v>8</v>
      </c>
    </row>
    <row r="5086" spans="1:19" x14ac:dyDescent="0.25">
      <c r="A5086" t="s">
        <v>79</v>
      </c>
      <c r="B5086" s="23" t="s">
        <v>98</v>
      </c>
      <c r="C5086" s="23" t="str">
        <f t="shared" si="79"/>
        <v>7/13/2023</v>
      </c>
      <c r="D5086" t="s">
        <v>19</v>
      </c>
      <c r="E5086">
        <v>52.489471000000002</v>
      </c>
      <c r="F5086">
        <v>-1.8985749999999999</v>
      </c>
      <c r="G5086" t="s">
        <v>20</v>
      </c>
      <c r="H5086" t="s">
        <v>197</v>
      </c>
      <c r="I5086" t="s">
        <v>22</v>
      </c>
      <c r="J5086">
        <v>1099.9000000000001</v>
      </c>
      <c r="K5086" s="1">
        <v>8.9999999999999993E-3</v>
      </c>
      <c r="L5086">
        <v>10</v>
      </c>
      <c r="M5086">
        <v>1.25</v>
      </c>
      <c r="N5086">
        <v>13</v>
      </c>
      <c r="O5086">
        <v>2</v>
      </c>
      <c r="P5086">
        <v>216.72</v>
      </c>
      <c r="Q5086">
        <v>60</v>
      </c>
      <c r="R5086">
        <v>3</v>
      </c>
      <c r="S5086">
        <v>7</v>
      </c>
    </row>
    <row r="5087" spans="1:19" x14ac:dyDescent="0.25">
      <c r="A5087" t="s">
        <v>79</v>
      </c>
      <c r="B5087" s="23" t="s">
        <v>99</v>
      </c>
      <c r="C5087" s="23" t="str">
        <f t="shared" si="79"/>
        <v>7/14/2023</v>
      </c>
      <c r="D5087" t="s">
        <v>19</v>
      </c>
      <c r="E5087">
        <v>52.489471000000002</v>
      </c>
      <c r="F5087">
        <v>-1.8985749999999999</v>
      </c>
      <c r="G5087" t="s">
        <v>20</v>
      </c>
      <c r="H5087" t="s">
        <v>197</v>
      </c>
      <c r="I5087" t="s">
        <v>22</v>
      </c>
      <c r="J5087">
        <v>701.3</v>
      </c>
      <c r="K5087" s="1">
        <v>8.9999999999999993E-3</v>
      </c>
      <c r="L5087">
        <v>6</v>
      </c>
      <c r="M5087">
        <v>0.93</v>
      </c>
      <c r="N5087">
        <v>6</v>
      </c>
      <c r="O5087">
        <v>5</v>
      </c>
      <c r="P5087">
        <v>10.4</v>
      </c>
      <c r="Q5087">
        <v>97</v>
      </c>
      <c r="R5087">
        <v>20</v>
      </c>
      <c r="S5087">
        <v>4</v>
      </c>
    </row>
    <row r="5088" spans="1:19" x14ac:dyDescent="0.25">
      <c r="A5088" t="s">
        <v>79</v>
      </c>
      <c r="B5088" s="23" t="s">
        <v>100</v>
      </c>
      <c r="C5088" s="23" t="str">
        <f t="shared" si="79"/>
        <v>7/15/2023</v>
      </c>
      <c r="D5088" t="s">
        <v>19</v>
      </c>
      <c r="E5088">
        <v>52.489471000000002</v>
      </c>
      <c r="F5088">
        <v>-1.8985749999999999</v>
      </c>
      <c r="G5088" t="s">
        <v>20</v>
      </c>
      <c r="H5088" t="s">
        <v>197</v>
      </c>
      <c r="I5088" t="s">
        <v>22</v>
      </c>
      <c r="J5088">
        <v>1176</v>
      </c>
      <c r="K5088" s="1">
        <v>1.0999999999999999E-2</v>
      </c>
      <c r="L5088">
        <v>13</v>
      </c>
      <c r="M5088">
        <v>1.0900000000000001</v>
      </c>
      <c r="N5088">
        <v>14</v>
      </c>
      <c r="O5088">
        <v>3</v>
      </c>
      <c r="P5088">
        <v>84.56</v>
      </c>
      <c r="Q5088">
        <v>74</v>
      </c>
      <c r="R5088">
        <v>5</v>
      </c>
      <c r="S5088">
        <v>7</v>
      </c>
    </row>
    <row r="5089" spans="1:19" x14ac:dyDescent="0.25">
      <c r="A5089" t="s">
        <v>79</v>
      </c>
      <c r="B5089" s="23" t="s">
        <v>101</v>
      </c>
      <c r="C5089" s="23" t="str">
        <f t="shared" si="79"/>
        <v>7/16/2023</v>
      </c>
      <c r="D5089" t="s">
        <v>19</v>
      </c>
      <c r="E5089">
        <v>52.489471000000002</v>
      </c>
      <c r="F5089">
        <v>-1.8985749999999999</v>
      </c>
      <c r="G5089" t="s">
        <v>20</v>
      </c>
      <c r="H5089" t="s">
        <v>197</v>
      </c>
      <c r="I5089" t="s">
        <v>22</v>
      </c>
      <c r="J5089">
        <v>779.3</v>
      </c>
      <c r="K5089" s="1">
        <v>7.0000000000000001E-3</v>
      </c>
      <c r="L5089">
        <v>5</v>
      </c>
      <c r="M5089">
        <v>1.34</v>
      </c>
      <c r="N5089">
        <v>7</v>
      </c>
      <c r="O5089">
        <v>1</v>
      </c>
      <c r="P5089">
        <v>253.12</v>
      </c>
      <c r="Q5089">
        <v>20</v>
      </c>
      <c r="R5089">
        <v>3</v>
      </c>
      <c r="S5089">
        <v>6</v>
      </c>
    </row>
    <row r="5090" spans="1:19" x14ac:dyDescent="0.25">
      <c r="A5090" t="s">
        <v>79</v>
      </c>
      <c r="B5090" s="23" t="s">
        <v>102</v>
      </c>
      <c r="C5090" s="23" t="str">
        <f t="shared" si="79"/>
        <v>7/17/2023</v>
      </c>
      <c r="D5090" t="s">
        <v>19</v>
      </c>
      <c r="E5090">
        <v>52.489471000000002</v>
      </c>
      <c r="F5090">
        <v>-1.8985749999999999</v>
      </c>
      <c r="G5090" t="s">
        <v>20</v>
      </c>
      <c r="H5090" t="s">
        <v>197</v>
      </c>
      <c r="I5090" t="s">
        <v>22</v>
      </c>
      <c r="J5090">
        <v>1314.7</v>
      </c>
      <c r="K5090" s="1">
        <v>8.9999999999999993E-3</v>
      </c>
      <c r="L5090">
        <v>12</v>
      </c>
      <c r="M5090">
        <v>1.1299999999999999</v>
      </c>
      <c r="N5090">
        <v>14</v>
      </c>
      <c r="O5090">
        <v>5</v>
      </c>
      <c r="P5090">
        <v>164.64</v>
      </c>
      <c r="Q5090">
        <v>77</v>
      </c>
      <c r="R5090">
        <v>29</v>
      </c>
      <c r="S5090">
        <v>5</v>
      </c>
    </row>
    <row r="5091" spans="1:19" x14ac:dyDescent="0.25">
      <c r="A5091" t="s">
        <v>79</v>
      </c>
      <c r="B5091" s="23" t="s">
        <v>103</v>
      </c>
      <c r="C5091" s="23" t="str">
        <f t="shared" si="79"/>
        <v>7/18/2023</v>
      </c>
      <c r="D5091" t="s">
        <v>19</v>
      </c>
      <c r="E5091">
        <v>52.489471000000002</v>
      </c>
      <c r="F5091">
        <v>-1.8985749999999999</v>
      </c>
      <c r="G5091" t="s">
        <v>20</v>
      </c>
      <c r="H5091" t="s">
        <v>197</v>
      </c>
      <c r="I5091" t="s">
        <v>22</v>
      </c>
      <c r="J5091">
        <v>748.3</v>
      </c>
      <c r="K5091" s="1">
        <v>8.9999999999999993E-3</v>
      </c>
      <c r="L5091">
        <v>7</v>
      </c>
      <c r="M5091">
        <v>1.02</v>
      </c>
      <c r="N5091">
        <v>7</v>
      </c>
      <c r="O5091">
        <v>4</v>
      </c>
      <c r="P5091">
        <v>9.6</v>
      </c>
      <c r="Q5091">
        <v>46</v>
      </c>
      <c r="R5091">
        <v>11</v>
      </c>
      <c r="S5091">
        <v>8</v>
      </c>
    </row>
    <row r="5092" spans="1:19" x14ac:dyDescent="0.25">
      <c r="A5092" t="s">
        <v>79</v>
      </c>
      <c r="B5092" s="23" t="s">
        <v>104</v>
      </c>
      <c r="C5092" s="23" t="str">
        <f t="shared" si="79"/>
        <v>7/19/2023</v>
      </c>
      <c r="D5092" t="s">
        <v>19</v>
      </c>
      <c r="E5092">
        <v>52.489471000000002</v>
      </c>
      <c r="F5092">
        <v>-1.8985749999999999</v>
      </c>
      <c r="G5092" t="s">
        <v>20</v>
      </c>
      <c r="H5092" t="s">
        <v>197</v>
      </c>
      <c r="I5092" t="s">
        <v>22</v>
      </c>
      <c r="J5092">
        <v>1502.2</v>
      </c>
      <c r="K5092" s="1">
        <v>7.0000000000000001E-3</v>
      </c>
      <c r="L5092">
        <v>11</v>
      </c>
      <c r="M5092">
        <v>0.51</v>
      </c>
      <c r="N5092">
        <v>6</v>
      </c>
      <c r="O5092">
        <v>1</v>
      </c>
      <c r="P5092">
        <v>48.8</v>
      </c>
      <c r="Q5092">
        <v>82</v>
      </c>
      <c r="R5092">
        <v>18</v>
      </c>
      <c r="S5092">
        <v>0</v>
      </c>
    </row>
    <row r="5093" spans="1:19" x14ac:dyDescent="0.25">
      <c r="A5093" t="s">
        <v>79</v>
      </c>
      <c r="B5093" s="23" t="s">
        <v>105</v>
      </c>
      <c r="C5093" s="23" t="str">
        <f t="shared" si="79"/>
        <v>7/20/2023</v>
      </c>
      <c r="D5093" t="s">
        <v>19</v>
      </c>
      <c r="E5093">
        <v>52.489471000000002</v>
      </c>
      <c r="F5093">
        <v>-1.8985749999999999</v>
      </c>
      <c r="G5093" t="s">
        <v>20</v>
      </c>
      <c r="H5093" t="s">
        <v>197</v>
      </c>
      <c r="I5093" t="s">
        <v>22</v>
      </c>
      <c r="J5093">
        <v>973.4</v>
      </c>
      <c r="K5093" s="1">
        <v>7.0000000000000001E-3</v>
      </c>
      <c r="L5093">
        <v>7</v>
      </c>
      <c r="M5093">
        <v>0.72</v>
      </c>
      <c r="N5093">
        <v>5</v>
      </c>
      <c r="O5093">
        <v>3</v>
      </c>
      <c r="P5093">
        <v>94.08</v>
      </c>
      <c r="Q5093">
        <v>24</v>
      </c>
      <c r="R5093">
        <v>9</v>
      </c>
      <c r="S5093">
        <v>9</v>
      </c>
    </row>
    <row r="5094" spans="1:19" x14ac:dyDescent="0.25">
      <c r="A5094" t="s">
        <v>79</v>
      </c>
      <c r="B5094" s="23" t="s">
        <v>106</v>
      </c>
      <c r="C5094" s="23" t="str">
        <f t="shared" si="79"/>
        <v>7/21/2023</v>
      </c>
      <c r="D5094" t="s">
        <v>19</v>
      </c>
      <c r="E5094">
        <v>52.489471000000002</v>
      </c>
      <c r="F5094">
        <v>-1.8985749999999999</v>
      </c>
      <c r="G5094" t="s">
        <v>20</v>
      </c>
      <c r="H5094" t="s">
        <v>197</v>
      </c>
      <c r="I5094" t="s">
        <v>22</v>
      </c>
      <c r="J5094">
        <v>1371.9</v>
      </c>
      <c r="K5094" s="1">
        <v>1.0999999999999999E-2</v>
      </c>
      <c r="L5094">
        <v>15</v>
      </c>
      <c r="M5094">
        <v>0.35</v>
      </c>
      <c r="N5094">
        <v>5</v>
      </c>
      <c r="O5094">
        <v>1</v>
      </c>
      <c r="P5094">
        <v>157.91999999999999</v>
      </c>
      <c r="Q5094">
        <v>62</v>
      </c>
      <c r="R5094">
        <v>38</v>
      </c>
      <c r="S5094">
        <v>2</v>
      </c>
    </row>
    <row r="5095" spans="1:19" x14ac:dyDescent="0.25">
      <c r="A5095" t="s">
        <v>79</v>
      </c>
      <c r="B5095" s="23" t="s">
        <v>107</v>
      </c>
      <c r="C5095" s="23" t="str">
        <f t="shared" si="79"/>
        <v>7/22/2023</v>
      </c>
      <c r="D5095" t="s">
        <v>19</v>
      </c>
      <c r="E5095">
        <v>52.489471000000002</v>
      </c>
      <c r="F5095">
        <v>-1.8985749999999999</v>
      </c>
      <c r="G5095" t="s">
        <v>20</v>
      </c>
      <c r="H5095" t="s">
        <v>197</v>
      </c>
      <c r="I5095" t="s">
        <v>22</v>
      </c>
      <c r="J5095">
        <v>660.6</v>
      </c>
      <c r="K5095" s="1">
        <v>1.0999999999999999E-2</v>
      </c>
      <c r="L5095">
        <v>7</v>
      </c>
      <c r="M5095">
        <v>0.33</v>
      </c>
      <c r="N5095">
        <v>2</v>
      </c>
      <c r="O5095">
        <v>2</v>
      </c>
      <c r="P5095">
        <v>36.4</v>
      </c>
      <c r="Q5095">
        <v>56</v>
      </c>
      <c r="R5095">
        <v>12</v>
      </c>
      <c r="S5095">
        <v>7</v>
      </c>
    </row>
    <row r="5096" spans="1:19" x14ac:dyDescent="0.25">
      <c r="A5096" t="s">
        <v>79</v>
      </c>
      <c r="B5096" s="23" t="s">
        <v>108</v>
      </c>
      <c r="C5096" s="23" t="str">
        <f t="shared" si="79"/>
        <v>7/23/2023</v>
      </c>
      <c r="D5096" t="s">
        <v>19</v>
      </c>
      <c r="E5096">
        <v>52.489471000000002</v>
      </c>
      <c r="F5096">
        <v>-1.8985749999999999</v>
      </c>
      <c r="G5096" t="s">
        <v>20</v>
      </c>
      <c r="H5096" t="s">
        <v>197</v>
      </c>
      <c r="I5096" t="s">
        <v>22</v>
      </c>
      <c r="J5096">
        <v>894</v>
      </c>
      <c r="K5096" s="1">
        <v>1.2E-2</v>
      </c>
      <c r="L5096">
        <v>10</v>
      </c>
      <c r="M5096">
        <v>0.1</v>
      </c>
      <c r="N5096">
        <v>1</v>
      </c>
      <c r="O5096">
        <v>3</v>
      </c>
      <c r="P5096">
        <v>26.4</v>
      </c>
      <c r="Q5096">
        <v>60</v>
      </c>
      <c r="R5096">
        <v>35</v>
      </c>
      <c r="S5096">
        <v>6</v>
      </c>
    </row>
    <row r="5097" spans="1:19" x14ac:dyDescent="0.25">
      <c r="A5097" t="s">
        <v>79</v>
      </c>
      <c r="B5097" s="23" t="s">
        <v>109</v>
      </c>
      <c r="C5097" s="23" t="str">
        <f t="shared" si="79"/>
        <v>7/24/2023</v>
      </c>
      <c r="D5097" t="s">
        <v>19</v>
      </c>
      <c r="E5097">
        <v>52.489471000000002</v>
      </c>
      <c r="F5097">
        <v>-1.8985749999999999</v>
      </c>
      <c r="G5097" t="s">
        <v>20</v>
      </c>
      <c r="H5097" t="s">
        <v>197</v>
      </c>
      <c r="I5097" t="s">
        <v>22</v>
      </c>
      <c r="J5097">
        <v>1566.9</v>
      </c>
      <c r="K5097" s="1">
        <v>8.0000000000000002E-3</v>
      </c>
      <c r="L5097">
        <v>12</v>
      </c>
      <c r="M5097">
        <v>0.21</v>
      </c>
      <c r="N5097">
        <v>3</v>
      </c>
      <c r="O5097">
        <v>2</v>
      </c>
      <c r="P5097">
        <v>32</v>
      </c>
      <c r="Q5097">
        <v>48</v>
      </c>
      <c r="R5097">
        <v>32</v>
      </c>
      <c r="S5097">
        <v>3</v>
      </c>
    </row>
    <row r="5098" spans="1:19" x14ac:dyDescent="0.25">
      <c r="A5098" t="s">
        <v>79</v>
      </c>
      <c r="B5098" s="23" t="s">
        <v>110</v>
      </c>
      <c r="C5098" s="23" t="str">
        <f t="shared" si="79"/>
        <v>7/25/2023</v>
      </c>
      <c r="D5098" t="s">
        <v>19</v>
      </c>
      <c r="E5098">
        <v>52.489471000000002</v>
      </c>
      <c r="F5098">
        <v>-1.8985749999999999</v>
      </c>
      <c r="G5098" t="s">
        <v>20</v>
      </c>
      <c r="H5098" t="s">
        <v>197</v>
      </c>
      <c r="I5098" t="s">
        <v>22</v>
      </c>
      <c r="J5098">
        <v>1393.8</v>
      </c>
      <c r="K5098" s="1">
        <v>7.0000000000000001E-3</v>
      </c>
      <c r="L5098">
        <v>10</v>
      </c>
      <c r="M5098">
        <v>0.28000000000000003</v>
      </c>
      <c r="N5098">
        <v>3</v>
      </c>
      <c r="O5098">
        <v>1</v>
      </c>
      <c r="P5098">
        <v>8.8000000000000007</v>
      </c>
      <c r="Q5098">
        <v>40</v>
      </c>
      <c r="R5098">
        <v>8</v>
      </c>
      <c r="S5098">
        <v>5</v>
      </c>
    </row>
    <row r="5099" spans="1:19" x14ac:dyDescent="0.25">
      <c r="A5099" t="s">
        <v>79</v>
      </c>
      <c r="B5099" s="23" t="s">
        <v>111</v>
      </c>
      <c r="C5099" s="23" t="str">
        <f t="shared" si="79"/>
        <v>7/26/2023</v>
      </c>
      <c r="D5099" t="s">
        <v>19</v>
      </c>
      <c r="E5099">
        <v>52.489471000000002</v>
      </c>
      <c r="F5099">
        <v>-1.8985749999999999</v>
      </c>
      <c r="G5099" t="s">
        <v>20</v>
      </c>
      <c r="H5099" t="s">
        <v>197</v>
      </c>
      <c r="I5099" t="s">
        <v>22</v>
      </c>
      <c r="J5099">
        <v>916.1</v>
      </c>
      <c r="K5099" s="1">
        <v>7.0000000000000001E-3</v>
      </c>
      <c r="L5099">
        <v>7</v>
      </c>
      <c r="M5099">
        <v>0.99</v>
      </c>
      <c r="N5099">
        <v>7</v>
      </c>
      <c r="O5099">
        <v>1</v>
      </c>
      <c r="P5099">
        <v>22.4</v>
      </c>
      <c r="Q5099">
        <v>37</v>
      </c>
      <c r="R5099">
        <v>30</v>
      </c>
      <c r="S5099">
        <v>9</v>
      </c>
    </row>
    <row r="5100" spans="1:19" x14ac:dyDescent="0.25">
      <c r="A5100" t="s">
        <v>79</v>
      </c>
      <c r="B5100" s="23" t="s">
        <v>112</v>
      </c>
      <c r="C5100" s="23" t="str">
        <f t="shared" si="79"/>
        <v>7/27/2023</v>
      </c>
      <c r="D5100" t="s">
        <v>19</v>
      </c>
      <c r="E5100">
        <v>52.489471000000002</v>
      </c>
      <c r="F5100">
        <v>-1.8985749999999999</v>
      </c>
      <c r="G5100" t="s">
        <v>20</v>
      </c>
      <c r="H5100" t="s">
        <v>197</v>
      </c>
      <c r="I5100" t="s">
        <v>22</v>
      </c>
      <c r="J5100">
        <v>516</v>
      </c>
      <c r="K5100" s="1">
        <v>7.0000000000000001E-3</v>
      </c>
      <c r="L5100">
        <v>4</v>
      </c>
      <c r="M5100">
        <v>0.01</v>
      </c>
      <c r="N5100">
        <v>0</v>
      </c>
      <c r="O5100">
        <v>3</v>
      </c>
      <c r="P5100">
        <v>45.92</v>
      </c>
      <c r="Q5100">
        <v>83</v>
      </c>
      <c r="R5100">
        <v>36</v>
      </c>
      <c r="S5100">
        <v>0</v>
      </c>
    </row>
    <row r="5101" spans="1:19" x14ac:dyDescent="0.25">
      <c r="A5101" t="s">
        <v>79</v>
      </c>
      <c r="B5101" s="23" t="s">
        <v>113</v>
      </c>
      <c r="C5101" s="23" t="str">
        <f t="shared" si="79"/>
        <v>7/28/2023</v>
      </c>
      <c r="D5101" t="s">
        <v>19</v>
      </c>
      <c r="E5101">
        <v>52.489471000000002</v>
      </c>
      <c r="F5101">
        <v>-1.8985749999999999</v>
      </c>
      <c r="G5101" t="s">
        <v>20</v>
      </c>
      <c r="H5101" t="s">
        <v>197</v>
      </c>
      <c r="I5101" t="s">
        <v>22</v>
      </c>
      <c r="J5101">
        <v>1556.2</v>
      </c>
      <c r="K5101" s="1">
        <v>0.01</v>
      </c>
      <c r="L5101">
        <v>16</v>
      </c>
      <c r="M5101">
        <v>1.1299999999999999</v>
      </c>
      <c r="N5101">
        <v>18</v>
      </c>
      <c r="O5101">
        <v>1</v>
      </c>
      <c r="P5101">
        <v>157.36000000000001</v>
      </c>
      <c r="Q5101">
        <v>76</v>
      </c>
      <c r="R5101">
        <v>32</v>
      </c>
      <c r="S5101">
        <v>7</v>
      </c>
    </row>
    <row r="5102" spans="1:19" x14ac:dyDescent="0.25">
      <c r="A5102" t="s">
        <v>79</v>
      </c>
      <c r="B5102" s="23" t="s">
        <v>114</v>
      </c>
      <c r="C5102" s="23" t="str">
        <f t="shared" si="79"/>
        <v>7/29/2023</v>
      </c>
      <c r="D5102" t="s">
        <v>19</v>
      </c>
      <c r="E5102">
        <v>52.489471000000002</v>
      </c>
      <c r="F5102">
        <v>-1.8985749999999999</v>
      </c>
      <c r="G5102" t="s">
        <v>20</v>
      </c>
      <c r="H5102" t="s">
        <v>197</v>
      </c>
      <c r="I5102" t="s">
        <v>22</v>
      </c>
      <c r="J5102">
        <v>765.2</v>
      </c>
      <c r="K5102" s="1">
        <v>7.0000000000000001E-3</v>
      </c>
      <c r="L5102">
        <v>5</v>
      </c>
      <c r="M5102">
        <v>0.1</v>
      </c>
      <c r="N5102">
        <v>1</v>
      </c>
      <c r="O5102">
        <v>1</v>
      </c>
      <c r="P5102">
        <v>124.88</v>
      </c>
      <c r="Q5102">
        <v>88</v>
      </c>
      <c r="R5102">
        <v>47</v>
      </c>
      <c r="S5102">
        <v>6</v>
      </c>
    </row>
    <row r="5103" spans="1:19" x14ac:dyDescent="0.25">
      <c r="A5103" t="s">
        <v>79</v>
      </c>
      <c r="B5103" s="23" t="s">
        <v>115</v>
      </c>
      <c r="C5103" s="23" t="str">
        <f t="shared" si="79"/>
        <v>7/30/2023</v>
      </c>
      <c r="D5103" t="s">
        <v>19</v>
      </c>
      <c r="E5103">
        <v>52.489471000000002</v>
      </c>
      <c r="F5103">
        <v>-1.8985749999999999</v>
      </c>
      <c r="G5103" t="s">
        <v>20</v>
      </c>
      <c r="H5103" t="s">
        <v>197</v>
      </c>
      <c r="I5103" t="s">
        <v>22</v>
      </c>
      <c r="J5103">
        <v>949.8</v>
      </c>
      <c r="K5103" s="1">
        <v>1.0999999999999999E-2</v>
      </c>
      <c r="L5103">
        <v>11</v>
      </c>
      <c r="M5103">
        <v>0.16</v>
      </c>
      <c r="N5103">
        <v>2</v>
      </c>
      <c r="O5103">
        <v>3</v>
      </c>
      <c r="P5103">
        <v>271.04000000000002</v>
      </c>
      <c r="Q5103">
        <v>59</v>
      </c>
      <c r="R5103">
        <v>15</v>
      </c>
      <c r="S5103">
        <v>2</v>
      </c>
    </row>
    <row r="5104" spans="1:19" x14ac:dyDescent="0.25">
      <c r="A5104" t="s">
        <v>79</v>
      </c>
      <c r="B5104" s="23" t="s">
        <v>116</v>
      </c>
      <c r="C5104" s="23" t="str">
        <f t="shared" si="79"/>
        <v>7/31/2023</v>
      </c>
      <c r="D5104" t="s">
        <v>19</v>
      </c>
      <c r="E5104">
        <v>52.489471000000002</v>
      </c>
      <c r="F5104">
        <v>-1.8985749999999999</v>
      </c>
      <c r="G5104" t="s">
        <v>20</v>
      </c>
      <c r="H5104" t="s">
        <v>197</v>
      </c>
      <c r="I5104" t="s">
        <v>22</v>
      </c>
      <c r="J5104">
        <v>1087.9000000000001</v>
      </c>
      <c r="K5104" s="1">
        <v>8.0000000000000002E-3</v>
      </c>
      <c r="L5104">
        <v>9</v>
      </c>
      <c r="M5104">
        <v>0.8</v>
      </c>
      <c r="N5104">
        <v>7</v>
      </c>
      <c r="O5104">
        <v>1</v>
      </c>
      <c r="P5104">
        <v>153.44</v>
      </c>
      <c r="Q5104">
        <v>36</v>
      </c>
      <c r="R5104">
        <v>24</v>
      </c>
      <c r="S5104">
        <v>4</v>
      </c>
    </row>
    <row r="5105" spans="1:19" x14ac:dyDescent="0.25">
      <c r="A5105" t="s">
        <v>79</v>
      </c>
      <c r="B5105" s="23">
        <v>44934</v>
      </c>
      <c r="C5105" s="23" t="str">
        <f t="shared" si="79"/>
        <v>Jan</v>
      </c>
      <c r="D5105" t="s">
        <v>19</v>
      </c>
      <c r="E5105">
        <v>52.489471000000002</v>
      </c>
      <c r="F5105">
        <v>-1.8985749999999999</v>
      </c>
      <c r="G5105" t="s">
        <v>20</v>
      </c>
      <c r="H5105" t="s">
        <v>197</v>
      </c>
      <c r="I5105" t="s">
        <v>22</v>
      </c>
      <c r="J5105">
        <v>838.9</v>
      </c>
      <c r="K5105" s="1">
        <v>1.0999999999999999E-2</v>
      </c>
      <c r="L5105">
        <v>9</v>
      </c>
      <c r="M5105">
        <v>1.36</v>
      </c>
      <c r="N5105">
        <v>13</v>
      </c>
      <c r="O5105">
        <v>2</v>
      </c>
      <c r="P5105">
        <v>66.08</v>
      </c>
      <c r="Q5105">
        <v>62</v>
      </c>
      <c r="R5105">
        <v>32</v>
      </c>
      <c r="S5105">
        <v>6</v>
      </c>
    </row>
    <row r="5106" spans="1:19" x14ac:dyDescent="0.25">
      <c r="A5106" t="s">
        <v>79</v>
      </c>
      <c r="B5106" s="23">
        <v>44965</v>
      </c>
      <c r="C5106" s="23" t="str">
        <f t="shared" si="79"/>
        <v>Feb</v>
      </c>
      <c r="D5106" t="s">
        <v>19</v>
      </c>
      <c r="E5106">
        <v>52.489471000000002</v>
      </c>
      <c r="F5106">
        <v>-1.8985749999999999</v>
      </c>
      <c r="G5106" t="s">
        <v>20</v>
      </c>
      <c r="H5106" t="s">
        <v>197</v>
      </c>
      <c r="I5106" t="s">
        <v>22</v>
      </c>
      <c r="J5106">
        <v>1506.7</v>
      </c>
      <c r="K5106" s="1">
        <v>8.9999999999999993E-3</v>
      </c>
      <c r="L5106">
        <v>14</v>
      </c>
      <c r="M5106">
        <v>1.19</v>
      </c>
      <c r="N5106">
        <v>17</v>
      </c>
      <c r="O5106">
        <v>2</v>
      </c>
      <c r="P5106">
        <v>87.92</v>
      </c>
      <c r="Q5106">
        <v>37</v>
      </c>
      <c r="R5106">
        <v>45</v>
      </c>
      <c r="S5106">
        <v>7</v>
      </c>
    </row>
    <row r="5107" spans="1:19" x14ac:dyDescent="0.25">
      <c r="A5107" t="s">
        <v>79</v>
      </c>
      <c r="B5107" s="23">
        <v>44993</v>
      </c>
      <c r="C5107" s="23" t="str">
        <f t="shared" si="79"/>
        <v>Mar</v>
      </c>
      <c r="D5107" t="s">
        <v>19</v>
      </c>
      <c r="E5107">
        <v>52.489471000000002</v>
      </c>
      <c r="F5107">
        <v>-1.8985749999999999</v>
      </c>
      <c r="G5107" t="s">
        <v>20</v>
      </c>
      <c r="H5107" t="s">
        <v>197</v>
      </c>
      <c r="I5107" t="s">
        <v>22</v>
      </c>
      <c r="J5107">
        <v>670</v>
      </c>
      <c r="K5107" s="1">
        <v>8.0000000000000002E-3</v>
      </c>
      <c r="L5107">
        <v>5</v>
      </c>
      <c r="M5107">
        <v>1.08</v>
      </c>
      <c r="N5107">
        <v>6</v>
      </c>
      <c r="O5107">
        <v>2</v>
      </c>
      <c r="P5107">
        <v>288.95999999999998</v>
      </c>
      <c r="Q5107">
        <v>60</v>
      </c>
      <c r="R5107">
        <v>32</v>
      </c>
      <c r="S5107">
        <v>8</v>
      </c>
    </row>
    <row r="5108" spans="1:19" x14ac:dyDescent="0.25">
      <c r="A5108" t="s">
        <v>79</v>
      </c>
      <c r="B5108" s="23">
        <v>45024</v>
      </c>
      <c r="C5108" s="23" t="str">
        <f t="shared" si="79"/>
        <v>Apr</v>
      </c>
      <c r="D5108" t="s">
        <v>19</v>
      </c>
      <c r="E5108">
        <v>52.489471000000002</v>
      </c>
      <c r="F5108">
        <v>-1.8985749999999999</v>
      </c>
      <c r="G5108" t="s">
        <v>20</v>
      </c>
      <c r="H5108" t="s">
        <v>197</v>
      </c>
      <c r="I5108" t="s">
        <v>22</v>
      </c>
      <c r="J5108">
        <v>1237.5999999999999</v>
      </c>
      <c r="K5108" s="1">
        <v>0.01</v>
      </c>
      <c r="L5108">
        <v>13</v>
      </c>
      <c r="M5108">
        <v>0.95</v>
      </c>
      <c r="N5108">
        <v>12</v>
      </c>
      <c r="O5108">
        <v>5</v>
      </c>
      <c r="P5108">
        <v>43.68</v>
      </c>
      <c r="Q5108">
        <v>46</v>
      </c>
      <c r="R5108">
        <v>38</v>
      </c>
      <c r="S5108">
        <v>7</v>
      </c>
    </row>
    <row r="5109" spans="1:19" x14ac:dyDescent="0.25">
      <c r="A5109" t="s">
        <v>79</v>
      </c>
      <c r="B5109" s="23">
        <v>45054</v>
      </c>
      <c r="C5109" s="23" t="str">
        <f t="shared" si="79"/>
        <v>May</v>
      </c>
      <c r="D5109" t="s">
        <v>19</v>
      </c>
      <c r="E5109">
        <v>52.489471000000002</v>
      </c>
      <c r="F5109">
        <v>-1.8985749999999999</v>
      </c>
      <c r="G5109" t="s">
        <v>20</v>
      </c>
      <c r="H5109" t="s">
        <v>197</v>
      </c>
      <c r="I5109" t="s">
        <v>22</v>
      </c>
      <c r="J5109">
        <v>1060.2</v>
      </c>
      <c r="K5109" s="1">
        <v>1.0999999999999999E-2</v>
      </c>
      <c r="L5109">
        <v>12</v>
      </c>
      <c r="M5109">
        <v>0.71</v>
      </c>
      <c r="N5109">
        <v>8</v>
      </c>
      <c r="O5109">
        <v>2</v>
      </c>
      <c r="P5109">
        <v>38.4</v>
      </c>
      <c r="Q5109">
        <v>73</v>
      </c>
      <c r="R5109">
        <v>5</v>
      </c>
      <c r="S5109">
        <v>4</v>
      </c>
    </row>
    <row r="5110" spans="1:19" x14ac:dyDescent="0.25">
      <c r="A5110" t="s">
        <v>79</v>
      </c>
      <c r="B5110" s="23">
        <v>45085</v>
      </c>
      <c r="C5110" s="23" t="str">
        <f t="shared" si="79"/>
        <v>Jun</v>
      </c>
      <c r="D5110" t="s">
        <v>19</v>
      </c>
      <c r="E5110">
        <v>52.489471000000002</v>
      </c>
      <c r="F5110">
        <v>-1.8985749999999999</v>
      </c>
      <c r="G5110" t="s">
        <v>20</v>
      </c>
      <c r="H5110" t="s">
        <v>197</v>
      </c>
      <c r="I5110" t="s">
        <v>22</v>
      </c>
      <c r="J5110">
        <v>751.7</v>
      </c>
      <c r="K5110" s="1">
        <v>0.01</v>
      </c>
      <c r="L5110">
        <v>7</v>
      </c>
      <c r="M5110">
        <v>0.38</v>
      </c>
      <c r="N5110">
        <v>3</v>
      </c>
      <c r="O5110">
        <v>1</v>
      </c>
      <c r="P5110">
        <v>208.88</v>
      </c>
      <c r="Q5110">
        <v>65</v>
      </c>
      <c r="R5110">
        <v>39</v>
      </c>
      <c r="S5110">
        <v>3</v>
      </c>
    </row>
    <row r="5111" spans="1:19" x14ac:dyDescent="0.25">
      <c r="A5111" t="s">
        <v>79</v>
      </c>
      <c r="B5111" s="23">
        <v>45115</v>
      </c>
      <c r="C5111" s="23" t="str">
        <f t="shared" si="79"/>
        <v>Jul</v>
      </c>
      <c r="D5111" t="s">
        <v>19</v>
      </c>
      <c r="E5111">
        <v>52.489471000000002</v>
      </c>
      <c r="F5111">
        <v>-1.8985749999999999</v>
      </c>
      <c r="G5111" t="s">
        <v>20</v>
      </c>
      <c r="H5111" t="s">
        <v>197</v>
      </c>
      <c r="I5111" t="s">
        <v>22</v>
      </c>
      <c r="J5111">
        <v>1161</v>
      </c>
      <c r="K5111" s="1">
        <v>1.0999999999999999E-2</v>
      </c>
      <c r="L5111">
        <v>13</v>
      </c>
      <c r="M5111">
        <v>0.33</v>
      </c>
      <c r="N5111">
        <v>4</v>
      </c>
      <c r="O5111">
        <v>3</v>
      </c>
      <c r="P5111">
        <v>59.36</v>
      </c>
      <c r="Q5111">
        <v>70</v>
      </c>
      <c r="R5111">
        <v>11</v>
      </c>
      <c r="S5111">
        <v>6</v>
      </c>
    </row>
    <row r="5112" spans="1:19" x14ac:dyDescent="0.25">
      <c r="A5112" t="s">
        <v>79</v>
      </c>
      <c r="B5112" s="23">
        <v>45146</v>
      </c>
      <c r="C5112" s="23" t="str">
        <f t="shared" si="79"/>
        <v>Aug</v>
      </c>
      <c r="D5112" t="s">
        <v>19</v>
      </c>
      <c r="E5112">
        <v>52.489471000000002</v>
      </c>
      <c r="F5112">
        <v>-1.8985749999999999</v>
      </c>
      <c r="G5112" t="s">
        <v>20</v>
      </c>
      <c r="H5112" t="s">
        <v>197</v>
      </c>
      <c r="I5112" t="s">
        <v>22</v>
      </c>
      <c r="J5112">
        <v>1081.5999999999999</v>
      </c>
      <c r="K5112" s="1">
        <v>8.0000000000000002E-3</v>
      </c>
      <c r="L5112">
        <v>9</v>
      </c>
      <c r="M5112">
        <v>0.94</v>
      </c>
      <c r="N5112">
        <v>8</v>
      </c>
      <c r="O5112">
        <v>2</v>
      </c>
      <c r="P5112">
        <v>56.56</v>
      </c>
      <c r="Q5112">
        <v>77</v>
      </c>
      <c r="R5112">
        <v>33</v>
      </c>
      <c r="S5112">
        <v>8</v>
      </c>
    </row>
    <row r="5113" spans="1:19" x14ac:dyDescent="0.25">
      <c r="A5113" t="s">
        <v>79</v>
      </c>
      <c r="B5113" s="23">
        <v>45177</v>
      </c>
      <c r="C5113" s="23" t="str">
        <f t="shared" si="79"/>
        <v>Sep</v>
      </c>
      <c r="D5113" t="s">
        <v>19</v>
      </c>
      <c r="E5113">
        <v>52.489471000000002</v>
      </c>
      <c r="F5113">
        <v>-1.8985749999999999</v>
      </c>
      <c r="G5113" t="s">
        <v>20</v>
      </c>
      <c r="H5113" t="s">
        <v>197</v>
      </c>
      <c r="I5113" t="s">
        <v>22</v>
      </c>
      <c r="J5113">
        <v>1663.3</v>
      </c>
      <c r="K5113" s="1">
        <v>8.0000000000000002E-3</v>
      </c>
      <c r="L5113">
        <v>13</v>
      </c>
      <c r="M5113">
        <v>0.49</v>
      </c>
      <c r="N5113">
        <v>6</v>
      </c>
      <c r="O5113">
        <v>2</v>
      </c>
      <c r="P5113">
        <v>109.76</v>
      </c>
      <c r="Q5113">
        <v>62</v>
      </c>
      <c r="R5113">
        <v>45</v>
      </c>
      <c r="S5113">
        <v>9</v>
      </c>
    </row>
    <row r="5114" spans="1:19" x14ac:dyDescent="0.25">
      <c r="A5114" t="s">
        <v>79</v>
      </c>
      <c r="B5114" s="23">
        <v>45207</v>
      </c>
      <c r="C5114" s="23" t="str">
        <f t="shared" si="79"/>
        <v>Oct</v>
      </c>
      <c r="D5114" t="s">
        <v>19</v>
      </c>
      <c r="E5114">
        <v>52.489471000000002</v>
      </c>
      <c r="F5114">
        <v>-1.8985749999999999</v>
      </c>
      <c r="G5114" t="s">
        <v>20</v>
      </c>
      <c r="H5114" t="s">
        <v>197</v>
      </c>
      <c r="I5114" t="s">
        <v>22</v>
      </c>
      <c r="J5114">
        <v>1491.2</v>
      </c>
      <c r="K5114" s="1">
        <v>1.2E-2</v>
      </c>
      <c r="L5114">
        <v>17</v>
      </c>
      <c r="M5114">
        <v>1.0900000000000001</v>
      </c>
      <c r="N5114">
        <v>19</v>
      </c>
      <c r="O5114">
        <v>1</v>
      </c>
      <c r="P5114">
        <v>8</v>
      </c>
      <c r="Q5114">
        <v>80</v>
      </c>
      <c r="R5114">
        <v>38</v>
      </c>
      <c r="S5114">
        <v>1</v>
      </c>
    </row>
    <row r="5115" spans="1:19" x14ac:dyDescent="0.25">
      <c r="A5115" t="s">
        <v>79</v>
      </c>
      <c r="B5115" s="23">
        <v>45238</v>
      </c>
      <c r="C5115" s="23" t="str">
        <f t="shared" si="79"/>
        <v>Nov</v>
      </c>
      <c r="D5115" t="s">
        <v>19</v>
      </c>
      <c r="E5115">
        <v>52.489471000000002</v>
      </c>
      <c r="F5115">
        <v>-1.8985749999999999</v>
      </c>
      <c r="G5115" t="s">
        <v>20</v>
      </c>
      <c r="H5115" t="s">
        <v>197</v>
      </c>
      <c r="I5115" t="s">
        <v>22</v>
      </c>
      <c r="J5115">
        <v>1056.7</v>
      </c>
      <c r="K5115" s="1">
        <v>7.0000000000000001E-3</v>
      </c>
      <c r="L5115">
        <v>8</v>
      </c>
      <c r="M5115">
        <v>7.0000000000000007E-2</v>
      </c>
      <c r="N5115">
        <v>1</v>
      </c>
      <c r="O5115">
        <v>1</v>
      </c>
      <c r="P5115">
        <v>27.2</v>
      </c>
      <c r="Q5115">
        <v>88</v>
      </c>
      <c r="R5115">
        <v>36</v>
      </c>
      <c r="S5115">
        <v>6</v>
      </c>
    </row>
    <row r="5116" spans="1:19" x14ac:dyDescent="0.25">
      <c r="A5116" t="s">
        <v>79</v>
      </c>
      <c r="B5116" s="23">
        <v>45268</v>
      </c>
      <c r="C5116" s="23" t="str">
        <f t="shared" si="79"/>
        <v>Dec</v>
      </c>
      <c r="D5116" t="s">
        <v>19</v>
      </c>
      <c r="E5116">
        <v>52.489471000000002</v>
      </c>
      <c r="F5116">
        <v>-1.8985749999999999</v>
      </c>
      <c r="G5116" t="s">
        <v>20</v>
      </c>
      <c r="H5116" t="s">
        <v>197</v>
      </c>
      <c r="I5116" t="s">
        <v>22</v>
      </c>
      <c r="J5116">
        <v>1060.4000000000001</v>
      </c>
      <c r="K5116" s="1">
        <v>0.01</v>
      </c>
      <c r="L5116">
        <v>11</v>
      </c>
      <c r="M5116">
        <v>0.57999999999999996</v>
      </c>
      <c r="N5116">
        <v>6</v>
      </c>
      <c r="O5116">
        <v>2</v>
      </c>
      <c r="P5116">
        <v>76.72</v>
      </c>
      <c r="Q5116">
        <v>68</v>
      </c>
      <c r="R5116">
        <v>29</v>
      </c>
      <c r="S5116">
        <v>11</v>
      </c>
    </row>
    <row r="5117" spans="1:19" x14ac:dyDescent="0.25">
      <c r="A5117" t="s">
        <v>79</v>
      </c>
      <c r="B5117" s="23" t="s">
        <v>117</v>
      </c>
      <c r="C5117" s="23" t="str">
        <f t="shared" si="79"/>
        <v>8/13/2023</v>
      </c>
      <c r="D5117" t="s">
        <v>19</v>
      </c>
      <c r="E5117">
        <v>52.489471000000002</v>
      </c>
      <c r="F5117">
        <v>-1.8985749999999999</v>
      </c>
      <c r="G5117" t="s">
        <v>20</v>
      </c>
      <c r="H5117" t="s">
        <v>197</v>
      </c>
      <c r="I5117" t="s">
        <v>22</v>
      </c>
      <c r="J5117">
        <v>1401.3</v>
      </c>
      <c r="K5117" s="1">
        <v>0.01</v>
      </c>
      <c r="L5117">
        <v>14</v>
      </c>
      <c r="M5117">
        <v>0.35</v>
      </c>
      <c r="N5117">
        <v>5</v>
      </c>
      <c r="O5117">
        <v>4</v>
      </c>
      <c r="P5117">
        <v>14.4</v>
      </c>
      <c r="Q5117">
        <v>44</v>
      </c>
      <c r="R5117">
        <v>47</v>
      </c>
      <c r="S5117">
        <v>5</v>
      </c>
    </row>
    <row r="5118" spans="1:19" x14ac:dyDescent="0.25">
      <c r="A5118" t="s">
        <v>79</v>
      </c>
      <c r="B5118" s="23" t="s">
        <v>118</v>
      </c>
      <c r="C5118" s="23" t="str">
        <f t="shared" si="79"/>
        <v>8/14/2023</v>
      </c>
      <c r="D5118" t="s">
        <v>19</v>
      </c>
      <c r="E5118">
        <v>52.489471000000002</v>
      </c>
      <c r="F5118">
        <v>-1.8985749999999999</v>
      </c>
      <c r="G5118" t="s">
        <v>20</v>
      </c>
      <c r="H5118" t="s">
        <v>197</v>
      </c>
      <c r="I5118" t="s">
        <v>22</v>
      </c>
      <c r="J5118">
        <v>1134.3</v>
      </c>
      <c r="K5118" s="1">
        <v>1.0999999999999999E-2</v>
      </c>
      <c r="L5118">
        <v>13</v>
      </c>
      <c r="M5118">
        <v>0.85</v>
      </c>
      <c r="N5118">
        <v>11</v>
      </c>
      <c r="O5118">
        <v>0</v>
      </c>
      <c r="P5118">
        <v>44</v>
      </c>
      <c r="Q5118">
        <v>76</v>
      </c>
      <c r="R5118">
        <v>29</v>
      </c>
      <c r="S5118">
        <v>4</v>
      </c>
    </row>
    <row r="5119" spans="1:19" x14ac:dyDescent="0.25">
      <c r="A5119" t="s">
        <v>79</v>
      </c>
      <c r="B5119" s="23" t="s">
        <v>119</v>
      </c>
      <c r="C5119" s="23" t="str">
        <f t="shared" si="79"/>
        <v>8/15/2023</v>
      </c>
      <c r="D5119" t="s">
        <v>19</v>
      </c>
      <c r="E5119">
        <v>52.489471000000002</v>
      </c>
      <c r="F5119">
        <v>-1.8985749999999999</v>
      </c>
      <c r="G5119" t="s">
        <v>20</v>
      </c>
      <c r="H5119" t="s">
        <v>197</v>
      </c>
      <c r="I5119" t="s">
        <v>22</v>
      </c>
      <c r="J5119">
        <v>745.5</v>
      </c>
      <c r="K5119" s="1">
        <v>8.9999999999999993E-3</v>
      </c>
      <c r="L5119">
        <v>6</v>
      </c>
      <c r="M5119">
        <v>0.39</v>
      </c>
      <c r="N5119">
        <v>3</v>
      </c>
      <c r="O5119">
        <v>3</v>
      </c>
      <c r="P5119">
        <v>138.88</v>
      </c>
      <c r="Q5119">
        <v>55</v>
      </c>
      <c r="R5119">
        <v>42</v>
      </c>
      <c r="S5119">
        <v>5</v>
      </c>
    </row>
    <row r="5120" spans="1:19" x14ac:dyDescent="0.25">
      <c r="A5120" t="s">
        <v>79</v>
      </c>
      <c r="B5120" s="23" t="s">
        <v>120</v>
      </c>
      <c r="C5120" s="23" t="str">
        <f t="shared" si="79"/>
        <v>8/16/2023</v>
      </c>
      <c r="D5120" t="s">
        <v>19</v>
      </c>
      <c r="E5120">
        <v>52.489471000000002</v>
      </c>
      <c r="F5120">
        <v>-1.8985749999999999</v>
      </c>
      <c r="G5120" t="s">
        <v>20</v>
      </c>
      <c r="H5120" t="s">
        <v>197</v>
      </c>
      <c r="I5120" t="s">
        <v>22</v>
      </c>
      <c r="J5120">
        <v>1087.5</v>
      </c>
      <c r="K5120" s="1">
        <v>8.0000000000000002E-3</v>
      </c>
      <c r="L5120">
        <v>8</v>
      </c>
      <c r="M5120">
        <v>0.65</v>
      </c>
      <c r="N5120">
        <v>6</v>
      </c>
      <c r="O5120">
        <v>2</v>
      </c>
      <c r="P5120">
        <v>178.08</v>
      </c>
      <c r="Q5120">
        <v>82</v>
      </c>
      <c r="R5120">
        <v>12</v>
      </c>
      <c r="S5120">
        <v>2</v>
      </c>
    </row>
    <row r="5121" spans="1:19" x14ac:dyDescent="0.25">
      <c r="A5121" t="s">
        <v>79</v>
      </c>
      <c r="B5121" s="23" t="s">
        <v>121</v>
      </c>
      <c r="C5121" s="23" t="str">
        <f t="shared" si="79"/>
        <v>8/17/2023</v>
      </c>
      <c r="D5121" t="s">
        <v>19</v>
      </c>
      <c r="E5121">
        <v>52.489471000000002</v>
      </c>
      <c r="F5121">
        <v>-1.8985749999999999</v>
      </c>
      <c r="G5121" t="s">
        <v>20</v>
      </c>
      <c r="H5121" t="s">
        <v>197</v>
      </c>
      <c r="I5121" t="s">
        <v>22</v>
      </c>
      <c r="J5121">
        <v>963.6</v>
      </c>
      <c r="K5121" s="1">
        <v>8.0000000000000002E-3</v>
      </c>
      <c r="L5121">
        <v>8</v>
      </c>
      <c r="M5121">
        <v>0.45</v>
      </c>
      <c r="N5121">
        <v>4</v>
      </c>
      <c r="O5121">
        <v>1</v>
      </c>
      <c r="P5121">
        <v>216.16</v>
      </c>
      <c r="Q5121">
        <v>46</v>
      </c>
      <c r="R5121">
        <v>21</v>
      </c>
      <c r="S5121">
        <v>6</v>
      </c>
    </row>
    <row r="5122" spans="1:19" x14ac:dyDescent="0.25">
      <c r="A5122" t="s">
        <v>79</v>
      </c>
      <c r="B5122" s="23" t="s">
        <v>122</v>
      </c>
      <c r="C5122" s="23" t="str">
        <f t="shared" si="79"/>
        <v>8/18/2023</v>
      </c>
      <c r="D5122" t="s">
        <v>19</v>
      </c>
      <c r="E5122">
        <v>52.489471000000002</v>
      </c>
      <c r="F5122">
        <v>-1.8985749999999999</v>
      </c>
      <c r="G5122" t="s">
        <v>20</v>
      </c>
      <c r="H5122" t="s">
        <v>197</v>
      </c>
      <c r="I5122" t="s">
        <v>22</v>
      </c>
      <c r="J5122">
        <v>910.5</v>
      </c>
      <c r="K5122" s="1">
        <v>7.0000000000000001E-3</v>
      </c>
      <c r="L5122">
        <v>6</v>
      </c>
      <c r="M5122">
        <v>0.32</v>
      </c>
      <c r="N5122">
        <v>2</v>
      </c>
      <c r="O5122">
        <v>3</v>
      </c>
      <c r="P5122">
        <v>47.2</v>
      </c>
      <c r="Q5122">
        <v>36</v>
      </c>
      <c r="R5122">
        <v>24</v>
      </c>
      <c r="S5122">
        <v>1</v>
      </c>
    </row>
    <row r="5123" spans="1:19" x14ac:dyDescent="0.25">
      <c r="A5123" t="s">
        <v>79</v>
      </c>
      <c r="B5123" s="23" t="s">
        <v>123</v>
      </c>
      <c r="C5123" s="23" t="str">
        <f t="shared" ref="C5123:C5186" si="80">TEXT(B5123,"mmm")</f>
        <v>8/19/2023</v>
      </c>
      <c r="D5123" t="s">
        <v>19</v>
      </c>
      <c r="E5123">
        <v>52.489471000000002</v>
      </c>
      <c r="F5123">
        <v>-1.8985749999999999</v>
      </c>
      <c r="G5123" t="s">
        <v>20</v>
      </c>
      <c r="H5123" t="s">
        <v>197</v>
      </c>
      <c r="I5123" t="s">
        <v>22</v>
      </c>
      <c r="J5123">
        <v>685.5</v>
      </c>
      <c r="K5123" s="1">
        <v>1.0999999999999999E-2</v>
      </c>
      <c r="L5123">
        <v>7</v>
      </c>
      <c r="M5123">
        <v>0.85</v>
      </c>
      <c r="N5123">
        <v>6</v>
      </c>
      <c r="O5123">
        <v>1</v>
      </c>
      <c r="P5123">
        <v>82.32</v>
      </c>
      <c r="Q5123">
        <v>52</v>
      </c>
      <c r="R5123">
        <v>5</v>
      </c>
      <c r="S5123">
        <v>11</v>
      </c>
    </row>
    <row r="5124" spans="1:19" x14ac:dyDescent="0.25">
      <c r="A5124" t="s">
        <v>79</v>
      </c>
      <c r="B5124" s="23" t="s">
        <v>124</v>
      </c>
      <c r="C5124" s="23" t="str">
        <f t="shared" si="80"/>
        <v>8/20/2023</v>
      </c>
      <c r="D5124" t="s">
        <v>19</v>
      </c>
      <c r="E5124">
        <v>52.489471000000002</v>
      </c>
      <c r="F5124">
        <v>-1.8985749999999999</v>
      </c>
      <c r="G5124" t="s">
        <v>20</v>
      </c>
      <c r="H5124" t="s">
        <v>197</v>
      </c>
      <c r="I5124" t="s">
        <v>22</v>
      </c>
      <c r="J5124">
        <v>1067.7</v>
      </c>
      <c r="K5124" s="1">
        <v>1.2E-2</v>
      </c>
      <c r="L5124">
        <v>12</v>
      </c>
      <c r="M5124">
        <v>1.07</v>
      </c>
      <c r="N5124">
        <v>13</v>
      </c>
      <c r="O5124">
        <v>1</v>
      </c>
      <c r="P5124">
        <v>43.68</v>
      </c>
      <c r="Q5124">
        <v>59</v>
      </c>
      <c r="R5124">
        <v>14</v>
      </c>
      <c r="S5124">
        <v>5</v>
      </c>
    </row>
    <row r="5125" spans="1:19" x14ac:dyDescent="0.25">
      <c r="A5125" t="s">
        <v>79</v>
      </c>
      <c r="B5125" s="23" t="s">
        <v>125</v>
      </c>
      <c r="C5125" s="23" t="str">
        <f t="shared" si="80"/>
        <v>8/21/2023</v>
      </c>
      <c r="D5125" t="s">
        <v>19</v>
      </c>
      <c r="E5125">
        <v>52.489471000000002</v>
      </c>
      <c r="F5125">
        <v>-1.8985749999999999</v>
      </c>
      <c r="G5125" t="s">
        <v>20</v>
      </c>
      <c r="H5125" t="s">
        <v>197</v>
      </c>
      <c r="I5125" t="s">
        <v>22</v>
      </c>
      <c r="J5125">
        <v>1182.5</v>
      </c>
      <c r="K5125" s="1">
        <v>7.0000000000000001E-3</v>
      </c>
      <c r="L5125">
        <v>9</v>
      </c>
      <c r="M5125">
        <v>0.95</v>
      </c>
      <c r="N5125">
        <v>8</v>
      </c>
      <c r="O5125">
        <v>4</v>
      </c>
      <c r="P5125">
        <v>65.52</v>
      </c>
      <c r="Q5125">
        <v>88</v>
      </c>
      <c r="R5125">
        <v>2</v>
      </c>
      <c r="S5125">
        <v>5</v>
      </c>
    </row>
    <row r="5126" spans="1:19" x14ac:dyDescent="0.25">
      <c r="A5126" t="s">
        <v>79</v>
      </c>
      <c r="B5126" s="23" t="s">
        <v>126</v>
      </c>
      <c r="C5126" s="23" t="str">
        <f t="shared" si="80"/>
        <v>8/22/2023</v>
      </c>
      <c r="D5126" t="s">
        <v>19</v>
      </c>
      <c r="E5126">
        <v>52.489471000000002</v>
      </c>
      <c r="F5126">
        <v>-1.8985749999999999</v>
      </c>
      <c r="G5126" t="s">
        <v>20</v>
      </c>
      <c r="H5126" t="s">
        <v>197</v>
      </c>
      <c r="I5126" t="s">
        <v>22</v>
      </c>
      <c r="J5126">
        <v>695.1</v>
      </c>
      <c r="K5126" s="1">
        <v>7.0000000000000001E-3</v>
      </c>
      <c r="L5126">
        <v>5</v>
      </c>
      <c r="M5126">
        <v>0.7</v>
      </c>
      <c r="N5126">
        <v>3</v>
      </c>
      <c r="O5126">
        <v>3</v>
      </c>
      <c r="P5126">
        <v>138.88</v>
      </c>
      <c r="Q5126">
        <v>88</v>
      </c>
      <c r="R5126">
        <v>15</v>
      </c>
      <c r="S5126">
        <v>3</v>
      </c>
    </row>
    <row r="5127" spans="1:19" x14ac:dyDescent="0.25">
      <c r="A5127" t="s">
        <v>79</v>
      </c>
      <c r="B5127" s="23" t="s">
        <v>127</v>
      </c>
      <c r="C5127" s="23" t="str">
        <f t="shared" si="80"/>
        <v>8/23/2023</v>
      </c>
      <c r="D5127" t="s">
        <v>19</v>
      </c>
      <c r="E5127">
        <v>52.489471000000002</v>
      </c>
      <c r="F5127">
        <v>-1.8985749999999999</v>
      </c>
      <c r="G5127" t="s">
        <v>20</v>
      </c>
      <c r="H5127" t="s">
        <v>197</v>
      </c>
      <c r="I5127" t="s">
        <v>22</v>
      </c>
      <c r="J5127">
        <v>937.5</v>
      </c>
      <c r="K5127" s="1">
        <v>8.9999999999999993E-3</v>
      </c>
      <c r="L5127">
        <v>8</v>
      </c>
      <c r="M5127">
        <v>0.88</v>
      </c>
      <c r="N5127">
        <v>7</v>
      </c>
      <c r="O5127">
        <v>1</v>
      </c>
      <c r="P5127">
        <v>66.08</v>
      </c>
      <c r="Q5127">
        <v>40</v>
      </c>
      <c r="R5127">
        <v>24</v>
      </c>
      <c r="S5127">
        <v>7</v>
      </c>
    </row>
    <row r="5128" spans="1:19" x14ac:dyDescent="0.25">
      <c r="A5128" t="s">
        <v>79</v>
      </c>
      <c r="B5128" s="23" t="s">
        <v>128</v>
      </c>
      <c r="C5128" s="23" t="str">
        <f t="shared" si="80"/>
        <v>8/24/2023</v>
      </c>
      <c r="D5128" t="s">
        <v>19</v>
      </c>
      <c r="E5128">
        <v>52.489471000000002</v>
      </c>
      <c r="F5128">
        <v>-1.8985749999999999</v>
      </c>
      <c r="G5128" t="s">
        <v>20</v>
      </c>
      <c r="H5128" t="s">
        <v>197</v>
      </c>
      <c r="I5128" t="s">
        <v>22</v>
      </c>
      <c r="J5128">
        <v>877</v>
      </c>
      <c r="K5128" s="1">
        <v>8.9999999999999993E-3</v>
      </c>
      <c r="L5128">
        <v>7</v>
      </c>
      <c r="M5128">
        <v>0.37</v>
      </c>
      <c r="N5128">
        <v>3</v>
      </c>
      <c r="O5128">
        <v>4</v>
      </c>
      <c r="P5128">
        <v>37.6</v>
      </c>
      <c r="Q5128">
        <v>46</v>
      </c>
      <c r="R5128">
        <v>42</v>
      </c>
      <c r="S5128">
        <v>4</v>
      </c>
    </row>
    <row r="5129" spans="1:19" x14ac:dyDescent="0.25">
      <c r="A5129" t="s">
        <v>79</v>
      </c>
      <c r="B5129" s="23" t="s">
        <v>129</v>
      </c>
      <c r="C5129" s="23" t="str">
        <f t="shared" si="80"/>
        <v>8/25/2023</v>
      </c>
      <c r="D5129" t="s">
        <v>19</v>
      </c>
      <c r="E5129">
        <v>52.489471000000002</v>
      </c>
      <c r="F5129">
        <v>-1.8985749999999999</v>
      </c>
      <c r="G5129" t="s">
        <v>20</v>
      </c>
      <c r="H5129" t="s">
        <v>197</v>
      </c>
      <c r="I5129" t="s">
        <v>22</v>
      </c>
      <c r="J5129">
        <v>758.1</v>
      </c>
      <c r="K5129" s="1">
        <v>8.0000000000000002E-3</v>
      </c>
      <c r="L5129">
        <v>6</v>
      </c>
      <c r="M5129">
        <v>1</v>
      </c>
      <c r="N5129">
        <v>6</v>
      </c>
      <c r="O5129">
        <v>1</v>
      </c>
      <c r="P5129">
        <v>24</v>
      </c>
      <c r="Q5129">
        <v>43</v>
      </c>
      <c r="R5129">
        <v>9</v>
      </c>
      <c r="S5129">
        <v>1</v>
      </c>
    </row>
    <row r="5130" spans="1:19" x14ac:dyDescent="0.25">
      <c r="A5130" t="s">
        <v>79</v>
      </c>
      <c r="B5130" s="23" t="s">
        <v>130</v>
      </c>
      <c r="C5130" s="23" t="str">
        <f t="shared" si="80"/>
        <v>8/26/2023</v>
      </c>
      <c r="D5130" t="s">
        <v>19</v>
      </c>
      <c r="E5130">
        <v>52.489471000000002</v>
      </c>
      <c r="F5130">
        <v>-1.8985749999999999</v>
      </c>
      <c r="G5130" t="s">
        <v>20</v>
      </c>
      <c r="H5130" t="s">
        <v>197</v>
      </c>
      <c r="I5130" t="s">
        <v>22</v>
      </c>
      <c r="J5130">
        <v>1360.8</v>
      </c>
      <c r="K5130" s="1">
        <v>1.2E-2</v>
      </c>
      <c r="L5130">
        <v>16</v>
      </c>
      <c r="M5130">
        <v>1.22</v>
      </c>
      <c r="N5130">
        <v>20</v>
      </c>
      <c r="O5130">
        <v>1</v>
      </c>
      <c r="P5130">
        <v>39.76</v>
      </c>
      <c r="Q5130">
        <v>38</v>
      </c>
      <c r="R5130">
        <v>12</v>
      </c>
      <c r="S5130">
        <v>6</v>
      </c>
    </row>
    <row r="5131" spans="1:19" x14ac:dyDescent="0.25">
      <c r="A5131" t="s">
        <v>79</v>
      </c>
      <c r="B5131" s="23" t="s">
        <v>131</v>
      </c>
      <c r="C5131" s="23" t="str">
        <f t="shared" si="80"/>
        <v>8/27/2023</v>
      </c>
      <c r="D5131" t="s">
        <v>19</v>
      </c>
      <c r="E5131">
        <v>52.489471000000002</v>
      </c>
      <c r="F5131">
        <v>-1.8985749999999999</v>
      </c>
      <c r="G5131" t="s">
        <v>20</v>
      </c>
      <c r="H5131" t="s">
        <v>197</v>
      </c>
      <c r="I5131" t="s">
        <v>22</v>
      </c>
      <c r="J5131">
        <v>1101.7</v>
      </c>
      <c r="K5131" s="1">
        <v>0.01</v>
      </c>
      <c r="L5131">
        <v>11</v>
      </c>
      <c r="M5131">
        <v>0.96</v>
      </c>
      <c r="N5131">
        <v>11</v>
      </c>
      <c r="O5131">
        <v>2</v>
      </c>
      <c r="P5131">
        <v>68.319999999999993</v>
      </c>
      <c r="Q5131">
        <v>84</v>
      </c>
      <c r="R5131">
        <v>8</v>
      </c>
      <c r="S5131">
        <v>11</v>
      </c>
    </row>
    <row r="5132" spans="1:19" x14ac:dyDescent="0.25">
      <c r="A5132" t="s">
        <v>79</v>
      </c>
      <c r="B5132" s="23" t="s">
        <v>132</v>
      </c>
      <c r="C5132" s="23" t="str">
        <f t="shared" si="80"/>
        <v>8/28/2023</v>
      </c>
      <c r="D5132" t="s">
        <v>19</v>
      </c>
      <c r="E5132">
        <v>52.489471000000002</v>
      </c>
      <c r="F5132">
        <v>-1.8985749999999999</v>
      </c>
      <c r="G5132" t="s">
        <v>20</v>
      </c>
      <c r="H5132" t="s">
        <v>197</v>
      </c>
      <c r="I5132" t="s">
        <v>22</v>
      </c>
      <c r="J5132">
        <v>811.3</v>
      </c>
      <c r="K5132" s="1">
        <v>1.0999999999999999E-2</v>
      </c>
      <c r="L5132">
        <v>9</v>
      </c>
      <c r="M5132">
        <v>1.0900000000000001</v>
      </c>
      <c r="N5132">
        <v>10</v>
      </c>
      <c r="O5132">
        <v>3</v>
      </c>
      <c r="P5132">
        <v>44.8</v>
      </c>
      <c r="Q5132">
        <v>74</v>
      </c>
      <c r="R5132">
        <v>38</v>
      </c>
      <c r="S5132">
        <v>9</v>
      </c>
    </row>
    <row r="5133" spans="1:19" x14ac:dyDescent="0.25">
      <c r="A5133" t="s">
        <v>79</v>
      </c>
      <c r="B5133" s="23" t="s">
        <v>133</v>
      </c>
      <c r="C5133" s="23" t="str">
        <f t="shared" si="80"/>
        <v>8/29/2023</v>
      </c>
      <c r="D5133" t="s">
        <v>19</v>
      </c>
      <c r="E5133">
        <v>52.489471000000002</v>
      </c>
      <c r="F5133">
        <v>-1.8985749999999999</v>
      </c>
      <c r="G5133" t="s">
        <v>20</v>
      </c>
      <c r="H5133" t="s">
        <v>197</v>
      </c>
      <c r="I5133" t="s">
        <v>22</v>
      </c>
      <c r="J5133">
        <v>1504.6</v>
      </c>
      <c r="K5133" s="1">
        <v>7.0000000000000001E-3</v>
      </c>
      <c r="L5133">
        <v>11</v>
      </c>
      <c r="M5133">
        <v>0.94</v>
      </c>
      <c r="N5133">
        <v>10</v>
      </c>
      <c r="O5133">
        <v>0</v>
      </c>
      <c r="P5133">
        <v>12</v>
      </c>
      <c r="Q5133">
        <v>65</v>
      </c>
      <c r="R5133">
        <v>27</v>
      </c>
      <c r="S5133">
        <v>7</v>
      </c>
    </row>
    <row r="5134" spans="1:19" x14ac:dyDescent="0.25">
      <c r="A5134" t="s">
        <v>79</v>
      </c>
      <c r="B5134" s="23" t="s">
        <v>134</v>
      </c>
      <c r="C5134" s="23" t="str">
        <f t="shared" si="80"/>
        <v>8/30/2023</v>
      </c>
      <c r="D5134" t="s">
        <v>19</v>
      </c>
      <c r="E5134">
        <v>52.489471000000002</v>
      </c>
      <c r="F5134">
        <v>-1.8985749999999999</v>
      </c>
      <c r="G5134" t="s">
        <v>20</v>
      </c>
      <c r="H5134" t="s">
        <v>197</v>
      </c>
      <c r="I5134" t="s">
        <v>22</v>
      </c>
      <c r="J5134">
        <v>1249.3</v>
      </c>
      <c r="K5134" s="1">
        <v>1.0999999999999999E-2</v>
      </c>
      <c r="L5134">
        <v>13</v>
      </c>
      <c r="M5134">
        <v>0.69</v>
      </c>
      <c r="N5134">
        <v>9</v>
      </c>
      <c r="O5134">
        <v>4</v>
      </c>
      <c r="P5134">
        <v>65.52</v>
      </c>
      <c r="Q5134">
        <v>50</v>
      </c>
      <c r="R5134">
        <v>35</v>
      </c>
      <c r="S5134">
        <v>7</v>
      </c>
    </row>
    <row r="5135" spans="1:19" x14ac:dyDescent="0.25">
      <c r="A5135" t="s">
        <v>79</v>
      </c>
      <c r="B5135" s="23" t="s">
        <v>135</v>
      </c>
      <c r="C5135" s="23" t="str">
        <f t="shared" si="80"/>
        <v>8/31/2023</v>
      </c>
      <c r="D5135" t="s">
        <v>19</v>
      </c>
      <c r="E5135">
        <v>52.489471000000002</v>
      </c>
      <c r="F5135">
        <v>-1.8985749999999999</v>
      </c>
      <c r="G5135" t="s">
        <v>20</v>
      </c>
      <c r="H5135" t="s">
        <v>197</v>
      </c>
      <c r="I5135" t="s">
        <v>22</v>
      </c>
      <c r="J5135">
        <v>1104.5</v>
      </c>
      <c r="K5135" s="1">
        <v>0.01</v>
      </c>
      <c r="L5135">
        <v>11</v>
      </c>
      <c r="M5135">
        <v>1.18</v>
      </c>
      <c r="N5135">
        <v>13</v>
      </c>
      <c r="O5135">
        <v>2</v>
      </c>
      <c r="P5135">
        <v>126</v>
      </c>
      <c r="Q5135">
        <v>68</v>
      </c>
      <c r="R5135">
        <v>45</v>
      </c>
      <c r="S5135">
        <v>5</v>
      </c>
    </row>
    <row r="5136" spans="1:19" x14ac:dyDescent="0.25">
      <c r="A5136" t="s">
        <v>136</v>
      </c>
      <c r="B5136" s="23">
        <v>44935</v>
      </c>
      <c r="C5136" s="23" t="str">
        <f t="shared" si="80"/>
        <v>Jan</v>
      </c>
      <c r="D5136" t="s">
        <v>19</v>
      </c>
      <c r="E5136">
        <v>52.489471000000002</v>
      </c>
      <c r="F5136">
        <v>-1.8985749999999999</v>
      </c>
      <c r="G5136" t="s">
        <v>20</v>
      </c>
      <c r="H5136" t="s">
        <v>197</v>
      </c>
      <c r="I5136" t="s">
        <v>22</v>
      </c>
      <c r="J5136">
        <v>1998</v>
      </c>
      <c r="K5136" s="1">
        <v>1.4E-2</v>
      </c>
      <c r="L5136">
        <v>28</v>
      </c>
      <c r="M5136">
        <v>0.53</v>
      </c>
      <c r="N5136">
        <v>15</v>
      </c>
      <c r="O5136">
        <v>1</v>
      </c>
      <c r="P5136">
        <v>160.72</v>
      </c>
      <c r="Q5136">
        <v>70</v>
      </c>
      <c r="R5136">
        <v>44</v>
      </c>
      <c r="S5136">
        <v>10</v>
      </c>
    </row>
    <row r="5137" spans="1:19" x14ac:dyDescent="0.25">
      <c r="A5137" t="s">
        <v>136</v>
      </c>
      <c r="B5137" s="23">
        <v>44966</v>
      </c>
      <c r="C5137" s="23" t="str">
        <f t="shared" si="80"/>
        <v>Feb</v>
      </c>
      <c r="D5137" t="s">
        <v>19</v>
      </c>
      <c r="E5137">
        <v>52.489471000000002</v>
      </c>
      <c r="F5137">
        <v>-1.8985749999999999</v>
      </c>
      <c r="G5137" t="s">
        <v>20</v>
      </c>
      <c r="H5137" t="s">
        <v>197</v>
      </c>
      <c r="I5137" t="s">
        <v>22</v>
      </c>
      <c r="J5137">
        <v>3145</v>
      </c>
      <c r="K5137" s="1">
        <v>1.0999999999999999E-2</v>
      </c>
      <c r="L5137">
        <v>34</v>
      </c>
      <c r="M5137">
        <v>1.04</v>
      </c>
      <c r="N5137">
        <v>36</v>
      </c>
      <c r="O5137">
        <v>0</v>
      </c>
      <c r="P5137">
        <v>99.68</v>
      </c>
      <c r="Q5137">
        <v>84</v>
      </c>
      <c r="R5137">
        <v>24</v>
      </c>
      <c r="S5137">
        <v>6</v>
      </c>
    </row>
    <row r="5138" spans="1:19" x14ac:dyDescent="0.25">
      <c r="A5138" t="s">
        <v>136</v>
      </c>
      <c r="B5138" s="23">
        <v>44994</v>
      </c>
      <c r="C5138" s="23" t="str">
        <f t="shared" si="80"/>
        <v>Mar</v>
      </c>
      <c r="D5138" t="s">
        <v>19</v>
      </c>
      <c r="E5138">
        <v>52.489471000000002</v>
      </c>
      <c r="F5138">
        <v>-1.8985749999999999</v>
      </c>
      <c r="G5138" t="s">
        <v>20</v>
      </c>
      <c r="H5138" t="s">
        <v>197</v>
      </c>
      <c r="I5138" t="s">
        <v>22</v>
      </c>
      <c r="J5138">
        <v>2160</v>
      </c>
      <c r="K5138" s="1">
        <v>1.2E-2</v>
      </c>
      <c r="L5138">
        <v>25</v>
      </c>
      <c r="M5138">
        <v>1.33</v>
      </c>
      <c r="N5138">
        <v>33</v>
      </c>
      <c r="O5138">
        <v>0</v>
      </c>
      <c r="P5138">
        <v>327.60000000000002</v>
      </c>
      <c r="Q5138">
        <v>46</v>
      </c>
      <c r="R5138">
        <v>33</v>
      </c>
      <c r="S5138">
        <v>9</v>
      </c>
    </row>
    <row r="5139" spans="1:19" x14ac:dyDescent="0.25">
      <c r="A5139" t="s">
        <v>136</v>
      </c>
      <c r="B5139" s="23">
        <v>45025</v>
      </c>
      <c r="C5139" s="23" t="str">
        <f t="shared" si="80"/>
        <v>Apr</v>
      </c>
      <c r="D5139" t="s">
        <v>19</v>
      </c>
      <c r="E5139">
        <v>52.489471000000002</v>
      </c>
      <c r="F5139">
        <v>-1.8985749999999999</v>
      </c>
      <c r="G5139" t="s">
        <v>20</v>
      </c>
      <c r="H5139" t="s">
        <v>197</v>
      </c>
      <c r="I5139" t="s">
        <v>22</v>
      </c>
      <c r="J5139">
        <v>2818</v>
      </c>
      <c r="K5139" s="1">
        <v>1.0999999999999999E-2</v>
      </c>
      <c r="L5139">
        <v>30</v>
      </c>
      <c r="M5139">
        <v>1.46</v>
      </c>
      <c r="N5139">
        <v>43</v>
      </c>
      <c r="O5139">
        <v>1</v>
      </c>
      <c r="P5139">
        <v>35.200000000000003</v>
      </c>
      <c r="Q5139">
        <v>67</v>
      </c>
      <c r="R5139">
        <v>26</v>
      </c>
      <c r="S5139">
        <v>6</v>
      </c>
    </row>
    <row r="5140" spans="1:19" x14ac:dyDescent="0.25">
      <c r="A5140" t="s">
        <v>136</v>
      </c>
      <c r="B5140" s="23">
        <v>45055</v>
      </c>
      <c r="C5140" s="23" t="str">
        <f t="shared" si="80"/>
        <v>May</v>
      </c>
      <c r="D5140" t="s">
        <v>19</v>
      </c>
      <c r="E5140">
        <v>52.489471000000002</v>
      </c>
      <c r="F5140">
        <v>-1.8985749999999999</v>
      </c>
      <c r="G5140" t="s">
        <v>20</v>
      </c>
      <c r="H5140" t="s">
        <v>197</v>
      </c>
      <c r="I5140" t="s">
        <v>22</v>
      </c>
      <c r="J5140">
        <v>3010</v>
      </c>
      <c r="K5140" s="1">
        <v>1.2E-2</v>
      </c>
      <c r="L5140">
        <v>36</v>
      </c>
      <c r="M5140">
        <v>1.4</v>
      </c>
      <c r="N5140">
        <v>51</v>
      </c>
      <c r="O5140">
        <v>0</v>
      </c>
      <c r="P5140">
        <v>21.6</v>
      </c>
      <c r="Q5140">
        <v>92</v>
      </c>
      <c r="R5140">
        <v>33</v>
      </c>
      <c r="S5140">
        <v>1</v>
      </c>
    </row>
    <row r="5141" spans="1:19" x14ac:dyDescent="0.25">
      <c r="A5141" t="s">
        <v>136</v>
      </c>
      <c r="B5141" s="23">
        <v>45086</v>
      </c>
      <c r="C5141" s="23" t="str">
        <f t="shared" si="80"/>
        <v>Jun</v>
      </c>
      <c r="D5141" t="s">
        <v>19</v>
      </c>
      <c r="E5141">
        <v>52.489471000000002</v>
      </c>
      <c r="F5141">
        <v>-1.8985749999999999</v>
      </c>
      <c r="G5141" t="s">
        <v>20</v>
      </c>
      <c r="H5141" t="s">
        <v>197</v>
      </c>
      <c r="I5141" t="s">
        <v>22</v>
      </c>
      <c r="J5141">
        <v>2838</v>
      </c>
      <c r="K5141" s="1">
        <v>1.2E-2</v>
      </c>
      <c r="L5141">
        <v>33</v>
      </c>
      <c r="M5141">
        <v>1.47</v>
      </c>
      <c r="N5141">
        <v>49</v>
      </c>
      <c r="O5141">
        <v>1</v>
      </c>
      <c r="P5141">
        <v>25.6</v>
      </c>
      <c r="Q5141">
        <v>50</v>
      </c>
      <c r="R5141">
        <v>45</v>
      </c>
      <c r="S5141">
        <v>6</v>
      </c>
    </row>
    <row r="5142" spans="1:19" x14ac:dyDescent="0.25">
      <c r="A5142" t="s">
        <v>136</v>
      </c>
      <c r="B5142" s="23">
        <v>45116</v>
      </c>
      <c r="C5142" s="23" t="str">
        <f t="shared" si="80"/>
        <v>Jul</v>
      </c>
      <c r="D5142" t="s">
        <v>19</v>
      </c>
      <c r="E5142">
        <v>52.489471000000002</v>
      </c>
      <c r="F5142">
        <v>-1.8985749999999999</v>
      </c>
      <c r="G5142" t="s">
        <v>20</v>
      </c>
      <c r="H5142" t="s">
        <v>197</v>
      </c>
      <c r="I5142" t="s">
        <v>22</v>
      </c>
      <c r="J5142">
        <v>2625</v>
      </c>
      <c r="K5142" s="1">
        <v>1.0999999999999999E-2</v>
      </c>
      <c r="L5142">
        <v>29</v>
      </c>
      <c r="M5142">
        <v>0.34</v>
      </c>
      <c r="N5142">
        <v>10</v>
      </c>
      <c r="O5142">
        <v>2</v>
      </c>
      <c r="P5142">
        <v>11.2</v>
      </c>
      <c r="Q5142">
        <v>64</v>
      </c>
      <c r="R5142">
        <v>24</v>
      </c>
      <c r="S5142">
        <v>7</v>
      </c>
    </row>
    <row r="5143" spans="1:19" x14ac:dyDescent="0.25">
      <c r="A5143" t="s">
        <v>136</v>
      </c>
      <c r="B5143" s="23">
        <v>45147</v>
      </c>
      <c r="C5143" s="23" t="str">
        <f t="shared" si="80"/>
        <v>Aug</v>
      </c>
      <c r="D5143" t="s">
        <v>19</v>
      </c>
      <c r="E5143">
        <v>52.489471000000002</v>
      </c>
      <c r="F5143">
        <v>-1.8985749999999999</v>
      </c>
      <c r="G5143" t="s">
        <v>20</v>
      </c>
      <c r="H5143" t="s">
        <v>197</v>
      </c>
      <c r="I5143" t="s">
        <v>22</v>
      </c>
      <c r="J5143">
        <v>2611</v>
      </c>
      <c r="K5143" s="1">
        <v>1.2999999999999999E-2</v>
      </c>
      <c r="L5143">
        <v>33</v>
      </c>
      <c r="M5143">
        <v>0.86</v>
      </c>
      <c r="N5143">
        <v>29</v>
      </c>
      <c r="O5143">
        <v>2</v>
      </c>
      <c r="P5143">
        <v>45.36</v>
      </c>
      <c r="Q5143">
        <v>94</v>
      </c>
      <c r="R5143">
        <v>23</v>
      </c>
      <c r="S5143">
        <v>3</v>
      </c>
    </row>
    <row r="5144" spans="1:19" x14ac:dyDescent="0.25">
      <c r="A5144" t="s">
        <v>136</v>
      </c>
      <c r="B5144" s="23">
        <v>45178</v>
      </c>
      <c r="C5144" s="23" t="str">
        <f t="shared" si="80"/>
        <v>Sep</v>
      </c>
      <c r="D5144" t="s">
        <v>19</v>
      </c>
      <c r="E5144">
        <v>52.489471000000002</v>
      </c>
      <c r="F5144">
        <v>-1.8985749999999999</v>
      </c>
      <c r="G5144" t="s">
        <v>20</v>
      </c>
      <c r="H5144" t="s">
        <v>197</v>
      </c>
      <c r="I5144" t="s">
        <v>22</v>
      </c>
      <c r="J5144">
        <v>3241</v>
      </c>
      <c r="K5144" s="1">
        <v>1.4E-2</v>
      </c>
      <c r="L5144">
        <v>46</v>
      </c>
      <c r="M5144">
        <v>0.68</v>
      </c>
      <c r="N5144">
        <v>31</v>
      </c>
      <c r="O5144">
        <v>0</v>
      </c>
      <c r="P5144">
        <v>9.6</v>
      </c>
      <c r="Q5144">
        <v>82</v>
      </c>
      <c r="R5144">
        <v>23</v>
      </c>
      <c r="S5144">
        <v>4</v>
      </c>
    </row>
    <row r="5145" spans="1:19" x14ac:dyDescent="0.25">
      <c r="A5145" t="s">
        <v>136</v>
      </c>
      <c r="B5145" s="23">
        <v>45208</v>
      </c>
      <c r="C5145" s="23" t="str">
        <f t="shared" si="80"/>
        <v>Oct</v>
      </c>
      <c r="D5145" t="s">
        <v>19</v>
      </c>
      <c r="E5145">
        <v>52.489471000000002</v>
      </c>
      <c r="F5145">
        <v>-1.8985749999999999</v>
      </c>
      <c r="G5145" t="s">
        <v>20</v>
      </c>
      <c r="H5145" t="s">
        <v>197</v>
      </c>
      <c r="I5145" t="s">
        <v>22</v>
      </c>
      <c r="J5145">
        <v>1918</v>
      </c>
      <c r="K5145" s="1">
        <v>1.0999999999999999E-2</v>
      </c>
      <c r="L5145">
        <v>21</v>
      </c>
      <c r="M5145">
        <v>1.1599999999999999</v>
      </c>
      <c r="N5145">
        <v>25</v>
      </c>
      <c r="O5145">
        <v>1</v>
      </c>
      <c r="P5145">
        <v>32</v>
      </c>
      <c r="Q5145">
        <v>68</v>
      </c>
      <c r="R5145">
        <v>48</v>
      </c>
      <c r="S5145">
        <v>10</v>
      </c>
    </row>
    <row r="5146" spans="1:19" x14ac:dyDescent="0.25">
      <c r="A5146" t="s">
        <v>136</v>
      </c>
      <c r="B5146" s="23">
        <v>45239</v>
      </c>
      <c r="C5146" s="23" t="str">
        <f t="shared" si="80"/>
        <v>Nov</v>
      </c>
      <c r="D5146" t="s">
        <v>19</v>
      </c>
      <c r="E5146">
        <v>52.489471000000002</v>
      </c>
      <c r="F5146">
        <v>-1.8985749999999999</v>
      </c>
      <c r="G5146" t="s">
        <v>20</v>
      </c>
      <c r="H5146" t="s">
        <v>197</v>
      </c>
      <c r="I5146" t="s">
        <v>22</v>
      </c>
      <c r="J5146">
        <v>1925</v>
      </c>
      <c r="K5146" s="1">
        <v>1.4999999999999999E-2</v>
      </c>
      <c r="L5146">
        <v>29</v>
      </c>
      <c r="M5146">
        <v>1.22</v>
      </c>
      <c r="N5146">
        <v>35</v>
      </c>
      <c r="O5146">
        <v>1</v>
      </c>
      <c r="P5146">
        <v>281.68</v>
      </c>
      <c r="Q5146">
        <v>42</v>
      </c>
      <c r="R5146">
        <v>38</v>
      </c>
      <c r="S5146">
        <v>4</v>
      </c>
    </row>
    <row r="5147" spans="1:19" x14ac:dyDescent="0.25">
      <c r="A5147" t="s">
        <v>136</v>
      </c>
      <c r="B5147" s="23">
        <v>45269</v>
      </c>
      <c r="C5147" s="23" t="str">
        <f t="shared" si="80"/>
        <v>Dec</v>
      </c>
      <c r="D5147" t="s">
        <v>19</v>
      </c>
      <c r="E5147">
        <v>52.489471000000002</v>
      </c>
      <c r="F5147">
        <v>-1.8985749999999999</v>
      </c>
      <c r="G5147" t="s">
        <v>20</v>
      </c>
      <c r="H5147" t="s">
        <v>197</v>
      </c>
      <c r="I5147" t="s">
        <v>22</v>
      </c>
      <c r="J5147">
        <v>2651</v>
      </c>
      <c r="K5147" s="1">
        <v>0.01</v>
      </c>
      <c r="L5147">
        <v>27</v>
      </c>
      <c r="M5147">
        <v>0.66</v>
      </c>
      <c r="N5147">
        <v>18</v>
      </c>
      <c r="O5147">
        <v>2</v>
      </c>
      <c r="P5147">
        <v>16.8</v>
      </c>
      <c r="Q5147">
        <v>55</v>
      </c>
      <c r="R5147">
        <v>21</v>
      </c>
      <c r="S5147">
        <v>2</v>
      </c>
    </row>
    <row r="5148" spans="1:19" x14ac:dyDescent="0.25">
      <c r="A5148" t="s">
        <v>136</v>
      </c>
      <c r="B5148" s="23" t="s">
        <v>137</v>
      </c>
      <c r="C5148" s="23" t="str">
        <f t="shared" si="80"/>
        <v>9/13/2023</v>
      </c>
      <c r="D5148" t="s">
        <v>19</v>
      </c>
      <c r="E5148">
        <v>52.489471000000002</v>
      </c>
      <c r="F5148">
        <v>-1.8985749999999999</v>
      </c>
      <c r="G5148" t="s">
        <v>20</v>
      </c>
      <c r="H5148" t="s">
        <v>197</v>
      </c>
      <c r="I5148" t="s">
        <v>22</v>
      </c>
      <c r="J5148">
        <v>2774</v>
      </c>
      <c r="K5148" s="1">
        <v>1.2999999999999999E-2</v>
      </c>
      <c r="L5148">
        <v>36</v>
      </c>
      <c r="M5148">
        <v>1.03</v>
      </c>
      <c r="N5148">
        <v>37</v>
      </c>
      <c r="O5148">
        <v>0</v>
      </c>
      <c r="P5148">
        <v>131.04</v>
      </c>
      <c r="Q5148">
        <v>92</v>
      </c>
      <c r="R5148">
        <v>42</v>
      </c>
      <c r="S5148">
        <v>0</v>
      </c>
    </row>
    <row r="5149" spans="1:19" x14ac:dyDescent="0.25">
      <c r="A5149" t="s">
        <v>136</v>
      </c>
      <c r="B5149" s="23" t="s">
        <v>138</v>
      </c>
      <c r="C5149" s="23" t="str">
        <f t="shared" si="80"/>
        <v>9/14/2023</v>
      </c>
      <c r="D5149" t="s">
        <v>19</v>
      </c>
      <c r="E5149">
        <v>52.489471000000002</v>
      </c>
      <c r="F5149">
        <v>-1.8985749999999999</v>
      </c>
      <c r="G5149" t="s">
        <v>20</v>
      </c>
      <c r="H5149" t="s">
        <v>197</v>
      </c>
      <c r="I5149" t="s">
        <v>22</v>
      </c>
      <c r="J5149">
        <v>2545</v>
      </c>
      <c r="K5149" s="1">
        <v>1.2E-2</v>
      </c>
      <c r="L5149">
        <v>30</v>
      </c>
      <c r="M5149">
        <v>0.66</v>
      </c>
      <c r="N5149">
        <v>19</v>
      </c>
      <c r="O5149">
        <v>0</v>
      </c>
      <c r="P5149">
        <v>160.16</v>
      </c>
      <c r="Q5149">
        <v>96</v>
      </c>
      <c r="R5149">
        <v>26</v>
      </c>
      <c r="S5149">
        <v>6</v>
      </c>
    </row>
    <row r="5150" spans="1:19" x14ac:dyDescent="0.25">
      <c r="A5150" t="s">
        <v>136</v>
      </c>
      <c r="B5150" s="23" t="s">
        <v>139</v>
      </c>
      <c r="C5150" s="23" t="str">
        <f t="shared" si="80"/>
        <v>9/15/2023</v>
      </c>
      <c r="D5150" t="s">
        <v>19</v>
      </c>
      <c r="E5150">
        <v>52.489471000000002</v>
      </c>
      <c r="F5150">
        <v>-1.8985749999999999</v>
      </c>
      <c r="G5150" t="s">
        <v>20</v>
      </c>
      <c r="H5150" t="s">
        <v>197</v>
      </c>
      <c r="I5150" t="s">
        <v>22</v>
      </c>
      <c r="J5150">
        <v>2347</v>
      </c>
      <c r="K5150" s="1">
        <v>1.0999999999999999E-2</v>
      </c>
      <c r="L5150">
        <v>26</v>
      </c>
      <c r="M5150">
        <v>1.07</v>
      </c>
      <c r="N5150">
        <v>28</v>
      </c>
      <c r="O5150">
        <v>1</v>
      </c>
      <c r="P5150">
        <v>28.8</v>
      </c>
      <c r="Q5150">
        <v>56</v>
      </c>
      <c r="R5150">
        <v>38</v>
      </c>
      <c r="S5150">
        <v>4</v>
      </c>
    </row>
    <row r="5151" spans="1:19" x14ac:dyDescent="0.25">
      <c r="A5151" t="s">
        <v>136</v>
      </c>
      <c r="B5151" s="23" t="s">
        <v>140</v>
      </c>
      <c r="C5151" s="23" t="str">
        <f t="shared" si="80"/>
        <v>9/16/2023</v>
      </c>
      <c r="D5151" t="s">
        <v>19</v>
      </c>
      <c r="E5151">
        <v>52.489471000000002</v>
      </c>
      <c r="F5151">
        <v>-1.8985749999999999</v>
      </c>
      <c r="G5151" t="s">
        <v>20</v>
      </c>
      <c r="H5151" t="s">
        <v>197</v>
      </c>
      <c r="I5151" t="s">
        <v>22</v>
      </c>
      <c r="J5151">
        <v>2658</v>
      </c>
      <c r="K5151" s="1">
        <v>8.9999999999999993E-3</v>
      </c>
      <c r="L5151">
        <v>24</v>
      </c>
      <c r="M5151">
        <v>1.38</v>
      </c>
      <c r="N5151">
        <v>33</v>
      </c>
      <c r="O5151">
        <v>2</v>
      </c>
      <c r="P5151">
        <v>37.6</v>
      </c>
      <c r="Q5151">
        <v>64</v>
      </c>
      <c r="R5151">
        <v>47</v>
      </c>
      <c r="S5151">
        <v>6</v>
      </c>
    </row>
    <row r="5152" spans="1:19" x14ac:dyDescent="0.25">
      <c r="A5152" t="s">
        <v>136</v>
      </c>
      <c r="B5152" s="23" t="s">
        <v>141</v>
      </c>
      <c r="C5152" s="23" t="str">
        <f t="shared" si="80"/>
        <v>9/17/2023</v>
      </c>
      <c r="D5152" t="s">
        <v>19</v>
      </c>
      <c r="E5152">
        <v>52.489471000000002</v>
      </c>
      <c r="F5152">
        <v>-1.8985749999999999</v>
      </c>
      <c r="G5152" t="s">
        <v>20</v>
      </c>
      <c r="H5152" t="s">
        <v>197</v>
      </c>
      <c r="I5152" t="s">
        <v>22</v>
      </c>
      <c r="J5152">
        <v>2468</v>
      </c>
      <c r="K5152" s="1">
        <v>0.01</v>
      </c>
      <c r="L5152">
        <v>26</v>
      </c>
      <c r="M5152">
        <v>1.4</v>
      </c>
      <c r="N5152">
        <v>36</v>
      </c>
      <c r="O5152">
        <v>2</v>
      </c>
      <c r="P5152">
        <v>51.52</v>
      </c>
      <c r="Q5152">
        <v>90</v>
      </c>
      <c r="R5152">
        <v>11</v>
      </c>
      <c r="S5152">
        <v>9</v>
      </c>
    </row>
    <row r="5153" spans="1:19" x14ac:dyDescent="0.25">
      <c r="A5153" t="s">
        <v>136</v>
      </c>
      <c r="B5153" s="23" t="s">
        <v>142</v>
      </c>
      <c r="C5153" s="23" t="str">
        <f t="shared" si="80"/>
        <v>9/18/2023</v>
      </c>
      <c r="D5153" t="s">
        <v>19</v>
      </c>
      <c r="E5153">
        <v>52.489471000000002</v>
      </c>
      <c r="F5153">
        <v>-1.8985749999999999</v>
      </c>
      <c r="G5153" t="s">
        <v>20</v>
      </c>
      <c r="H5153" t="s">
        <v>197</v>
      </c>
      <c r="I5153" t="s">
        <v>22</v>
      </c>
      <c r="J5153">
        <v>1903</v>
      </c>
      <c r="K5153" s="1">
        <v>1.0999999999999999E-2</v>
      </c>
      <c r="L5153">
        <v>22</v>
      </c>
      <c r="M5153">
        <v>0.88</v>
      </c>
      <c r="N5153">
        <v>19</v>
      </c>
      <c r="O5153">
        <v>1</v>
      </c>
      <c r="P5153">
        <v>44.24</v>
      </c>
      <c r="Q5153">
        <v>94</v>
      </c>
      <c r="R5153">
        <v>45</v>
      </c>
      <c r="S5153">
        <v>1</v>
      </c>
    </row>
    <row r="5154" spans="1:19" x14ac:dyDescent="0.25">
      <c r="A5154" t="s">
        <v>136</v>
      </c>
      <c r="B5154" s="23" t="s">
        <v>143</v>
      </c>
      <c r="C5154" s="23" t="str">
        <f t="shared" si="80"/>
        <v>9/19/2023</v>
      </c>
      <c r="D5154" t="s">
        <v>19</v>
      </c>
      <c r="E5154">
        <v>52.489471000000002</v>
      </c>
      <c r="F5154">
        <v>-1.8985749999999999</v>
      </c>
      <c r="G5154" t="s">
        <v>20</v>
      </c>
      <c r="H5154" t="s">
        <v>197</v>
      </c>
      <c r="I5154" t="s">
        <v>22</v>
      </c>
      <c r="J5154">
        <v>3066</v>
      </c>
      <c r="K5154" s="1">
        <v>1.0999999999999999E-2</v>
      </c>
      <c r="L5154">
        <v>35</v>
      </c>
      <c r="M5154">
        <v>0.97</v>
      </c>
      <c r="N5154">
        <v>34</v>
      </c>
      <c r="O5154">
        <v>4</v>
      </c>
      <c r="P5154">
        <v>88.48</v>
      </c>
      <c r="Q5154">
        <v>46</v>
      </c>
      <c r="R5154">
        <v>18</v>
      </c>
      <c r="S5154">
        <v>7</v>
      </c>
    </row>
    <row r="5155" spans="1:19" x14ac:dyDescent="0.25">
      <c r="A5155" t="s">
        <v>136</v>
      </c>
      <c r="B5155" s="23" t="s">
        <v>144</v>
      </c>
      <c r="C5155" s="23" t="str">
        <f t="shared" si="80"/>
        <v>9/20/2023</v>
      </c>
      <c r="D5155" t="s">
        <v>19</v>
      </c>
      <c r="E5155">
        <v>52.489471000000002</v>
      </c>
      <c r="F5155">
        <v>-1.8985749999999999</v>
      </c>
      <c r="G5155" t="s">
        <v>20</v>
      </c>
      <c r="H5155" t="s">
        <v>197</v>
      </c>
      <c r="I5155" t="s">
        <v>22</v>
      </c>
      <c r="J5155">
        <v>2471</v>
      </c>
      <c r="K5155" s="1">
        <v>1.2E-2</v>
      </c>
      <c r="L5155">
        <v>29</v>
      </c>
      <c r="M5155">
        <v>0.86</v>
      </c>
      <c r="N5155">
        <v>25</v>
      </c>
      <c r="O5155">
        <v>4</v>
      </c>
      <c r="P5155">
        <v>41.44</v>
      </c>
      <c r="Q5155">
        <v>65</v>
      </c>
      <c r="R5155">
        <v>39</v>
      </c>
      <c r="S5155">
        <v>5</v>
      </c>
    </row>
    <row r="5156" spans="1:19" x14ac:dyDescent="0.25">
      <c r="A5156" t="s">
        <v>136</v>
      </c>
      <c r="B5156" s="23" t="s">
        <v>145</v>
      </c>
      <c r="C5156" s="23" t="str">
        <f t="shared" si="80"/>
        <v>9/21/2023</v>
      </c>
      <c r="D5156" t="s">
        <v>19</v>
      </c>
      <c r="E5156">
        <v>52.489471000000002</v>
      </c>
      <c r="F5156">
        <v>-1.8985749999999999</v>
      </c>
      <c r="G5156" t="s">
        <v>20</v>
      </c>
      <c r="H5156" t="s">
        <v>197</v>
      </c>
      <c r="I5156" t="s">
        <v>22</v>
      </c>
      <c r="J5156">
        <v>2337</v>
      </c>
      <c r="K5156" s="1">
        <v>1.0999999999999999E-2</v>
      </c>
      <c r="L5156">
        <v>25</v>
      </c>
      <c r="M5156">
        <v>0.56000000000000005</v>
      </c>
      <c r="N5156">
        <v>14</v>
      </c>
      <c r="O5156">
        <v>3</v>
      </c>
      <c r="P5156">
        <v>39.76</v>
      </c>
      <c r="Q5156">
        <v>37</v>
      </c>
      <c r="R5156">
        <v>24</v>
      </c>
      <c r="S5156">
        <v>5</v>
      </c>
    </row>
    <row r="5157" spans="1:19" x14ac:dyDescent="0.25">
      <c r="A5157" t="s">
        <v>136</v>
      </c>
      <c r="B5157" s="23" t="s">
        <v>146</v>
      </c>
      <c r="C5157" s="23" t="str">
        <f t="shared" si="80"/>
        <v>9/22/2023</v>
      </c>
      <c r="D5157" t="s">
        <v>19</v>
      </c>
      <c r="E5157">
        <v>52.489471000000002</v>
      </c>
      <c r="F5157">
        <v>-1.8985749999999999</v>
      </c>
      <c r="G5157" t="s">
        <v>20</v>
      </c>
      <c r="H5157" t="s">
        <v>197</v>
      </c>
      <c r="I5157" t="s">
        <v>22</v>
      </c>
      <c r="J5157">
        <v>2844</v>
      </c>
      <c r="K5157" s="1">
        <v>1.4E-2</v>
      </c>
      <c r="L5157">
        <v>41</v>
      </c>
      <c r="M5157">
        <v>0.52</v>
      </c>
      <c r="N5157">
        <v>21</v>
      </c>
      <c r="O5157">
        <v>3</v>
      </c>
      <c r="P5157">
        <v>102.48</v>
      </c>
      <c r="Q5157">
        <v>44</v>
      </c>
      <c r="R5157">
        <v>15</v>
      </c>
      <c r="S5157">
        <v>10</v>
      </c>
    </row>
    <row r="5158" spans="1:19" x14ac:dyDescent="0.25">
      <c r="A5158" t="s">
        <v>136</v>
      </c>
      <c r="B5158" s="23" t="s">
        <v>147</v>
      </c>
      <c r="C5158" s="23" t="str">
        <f t="shared" si="80"/>
        <v>9/23/2023</v>
      </c>
      <c r="D5158" t="s">
        <v>19</v>
      </c>
      <c r="E5158">
        <v>52.489471000000002</v>
      </c>
      <c r="F5158">
        <v>-1.8985749999999999</v>
      </c>
      <c r="G5158" t="s">
        <v>20</v>
      </c>
      <c r="H5158" t="s">
        <v>197</v>
      </c>
      <c r="I5158" t="s">
        <v>22</v>
      </c>
      <c r="J5158">
        <v>3065</v>
      </c>
      <c r="K5158" s="1">
        <v>8.9999999999999993E-3</v>
      </c>
      <c r="L5158">
        <v>26</v>
      </c>
      <c r="M5158">
        <v>0.32</v>
      </c>
      <c r="N5158">
        <v>8</v>
      </c>
      <c r="O5158">
        <v>2</v>
      </c>
      <c r="P5158">
        <v>150.63999999999999</v>
      </c>
      <c r="Q5158">
        <v>71</v>
      </c>
      <c r="R5158">
        <v>8</v>
      </c>
      <c r="S5158">
        <v>10</v>
      </c>
    </row>
    <row r="5159" spans="1:19" x14ac:dyDescent="0.25">
      <c r="A5159" t="s">
        <v>136</v>
      </c>
      <c r="B5159" s="23" t="s">
        <v>148</v>
      </c>
      <c r="C5159" s="23" t="str">
        <f t="shared" si="80"/>
        <v>9/24/2023</v>
      </c>
      <c r="D5159" t="s">
        <v>19</v>
      </c>
      <c r="E5159">
        <v>52.489471000000002</v>
      </c>
      <c r="F5159">
        <v>-1.8985749999999999</v>
      </c>
      <c r="G5159" t="s">
        <v>20</v>
      </c>
      <c r="H5159" t="s">
        <v>197</v>
      </c>
      <c r="I5159" t="s">
        <v>22</v>
      </c>
      <c r="J5159">
        <v>2414</v>
      </c>
      <c r="K5159" s="1">
        <v>0.01</v>
      </c>
      <c r="L5159">
        <v>25</v>
      </c>
      <c r="M5159">
        <v>0.83</v>
      </c>
      <c r="N5159">
        <v>21</v>
      </c>
      <c r="O5159">
        <v>2</v>
      </c>
      <c r="P5159">
        <v>12.8</v>
      </c>
      <c r="Q5159">
        <v>115</v>
      </c>
      <c r="R5159">
        <v>27</v>
      </c>
      <c r="S5159">
        <v>9</v>
      </c>
    </row>
    <row r="5160" spans="1:19" x14ac:dyDescent="0.25">
      <c r="A5160" t="s">
        <v>136</v>
      </c>
      <c r="B5160" s="23" t="s">
        <v>149</v>
      </c>
      <c r="C5160" s="23" t="str">
        <f t="shared" si="80"/>
        <v>9/25/2023</v>
      </c>
      <c r="D5160" t="s">
        <v>19</v>
      </c>
      <c r="E5160">
        <v>52.489471000000002</v>
      </c>
      <c r="F5160">
        <v>-1.8985749999999999</v>
      </c>
      <c r="G5160" t="s">
        <v>20</v>
      </c>
      <c r="H5160" t="s">
        <v>197</v>
      </c>
      <c r="I5160" t="s">
        <v>22</v>
      </c>
      <c r="J5160">
        <v>2744</v>
      </c>
      <c r="K5160" s="1">
        <v>1.4E-2</v>
      </c>
      <c r="L5160">
        <v>38</v>
      </c>
      <c r="M5160">
        <v>0.69</v>
      </c>
      <c r="N5160">
        <v>26</v>
      </c>
      <c r="O5160">
        <v>2</v>
      </c>
      <c r="P5160">
        <v>72.239999999999995</v>
      </c>
      <c r="Q5160">
        <v>55</v>
      </c>
      <c r="R5160">
        <v>42</v>
      </c>
      <c r="S5160">
        <v>8</v>
      </c>
    </row>
    <row r="5161" spans="1:19" x14ac:dyDescent="0.25">
      <c r="A5161" t="s">
        <v>136</v>
      </c>
      <c r="B5161" s="23" t="s">
        <v>150</v>
      </c>
      <c r="C5161" s="23" t="str">
        <f t="shared" si="80"/>
        <v>9/26/2023</v>
      </c>
      <c r="D5161" t="s">
        <v>19</v>
      </c>
      <c r="E5161">
        <v>52.489471000000002</v>
      </c>
      <c r="F5161">
        <v>-1.8985749999999999</v>
      </c>
      <c r="G5161" t="s">
        <v>20</v>
      </c>
      <c r="H5161" t="s">
        <v>197</v>
      </c>
      <c r="I5161" t="s">
        <v>22</v>
      </c>
      <c r="J5161">
        <v>2766</v>
      </c>
      <c r="K5161" s="1">
        <v>1.2E-2</v>
      </c>
      <c r="L5161">
        <v>34</v>
      </c>
      <c r="M5161">
        <v>0.86</v>
      </c>
      <c r="N5161">
        <v>29</v>
      </c>
      <c r="O5161">
        <v>2</v>
      </c>
      <c r="P5161">
        <v>104.16</v>
      </c>
      <c r="Q5161">
        <v>43</v>
      </c>
      <c r="R5161">
        <v>23</v>
      </c>
      <c r="S5161">
        <v>4</v>
      </c>
    </row>
    <row r="5162" spans="1:19" x14ac:dyDescent="0.25">
      <c r="A5162" t="s">
        <v>136</v>
      </c>
      <c r="B5162" s="23" t="s">
        <v>151</v>
      </c>
      <c r="C5162" s="23" t="str">
        <f t="shared" si="80"/>
        <v>9/27/2023</v>
      </c>
      <c r="D5162" t="s">
        <v>19</v>
      </c>
      <c r="E5162">
        <v>52.489471000000002</v>
      </c>
      <c r="F5162">
        <v>-1.8985749999999999</v>
      </c>
      <c r="G5162" t="s">
        <v>20</v>
      </c>
      <c r="H5162" t="s">
        <v>197</v>
      </c>
      <c r="I5162" t="s">
        <v>22</v>
      </c>
      <c r="J5162">
        <v>2402</v>
      </c>
      <c r="K5162" s="1">
        <v>0.01</v>
      </c>
      <c r="L5162">
        <v>24</v>
      </c>
      <c r="M5162">
        <v>0.78</v>
      </c>
      <c r="N5162">
        <v>19</v>
      </c>
      <c r="O5162">
        <v>1</v>
      </c>
      <c r="P5162">
        <v>32.799999999999997</v>
      </c>
      <c r="Q5162">
        <v>90</v>
      </c>
      <c r="R5162">
        <v>47</v>
      </c>
      <c r="S5162">
        <v>6</v>
      </c>
    </row>
    <row r="5163" spans="1:19" x14ac:dyDescent="0.25">
      <c r="A5163" t="s">
        <v>136</v>
      </c>
      <c r="B5163" s="23" t="s">
        <v>152</v>
      </c>
      <c r="C5163" s="23" t="str">
        <f t="shared" si="80"/>
        <v>9/28/2023</v>
      </c>
      <c r="D5163" t="s">
        <v>19</v>
      </c>
      <c r="E5163">
        <v>52.489471000000002</v>
      </c>
      <c r="F5163">
        <v>-1.8985749999999999</v>
      </c>
      <c r="G5163" t="s">
        <v>20</v>
      </c>
      <c r="H5163" t="s">
        <v>197</v>
      </c>
      <c r="I5163" t="s">
        <v>22</v>
      </c>
      <c r="J5163">
        <v>2666</v>
      </c>
      <c r="K5163" s="1">
        <v>1.2E-2</v>
      </c>
      <c r="L5163">
        <v>33</v>
      </c>
      <c r="M5163">
        <v>0.87</v>
      </c>
      <c r="N5163">
        <v>29</v>
      </c>
      <c r="O5163">
        <v>1</v>
      </c>
      <c r="P5163">
        <v>99.12</v>
      </c>
      <c r="Q5163">
        <v>65</v>
      </c>
      <c r="R5163">
        <v>14</v>
      </c>
      <c r="S5163">
        <v>6</v>
      </c>
    </row>
    <row r="5164" spans="1:19" x14ac:dyDescent="0.25">
      <c r="A5164" t="s">
        <v>136</v>
      </c>
      <c r="B5164" s="23" t="s">
        <v>153</v>
      </c>
      <c r="C5164" s="23" t="str">
        <f t="shared" si="80"/>
        <v>9/29/2023</v>
      </c>
      <c r="D5164" t="s">
        <v>19</v>
      </c>
      <c r="E5164">
        <v>52.489471000000002</v>
      </c>
      <c r="F5164">
        <v>-1.8985749999999999</v>
      </c>
      <c r="G5164" t="s">
        <v>20</v>
      </c>
      <c r="H5164" t="s">
        <v>197</v>
      </c>
      <c r="I5164" t="s">
        <v>22</v>
      </c>
      <c r="J5164">
        <v>3096</v>
      </c>
      <c r="K5164" s="1">
        <v>1.4E-2</v>
      </c>
      <c r="L5164">
        <v>42</v>
      </c>
      <c r="M5164">
        <v>0.84</v>
      </c>
      <c r="N5164">
        <v>35</v>
      </c>
      <c r="O5164">
        <v>1</v>
      </c>
      <c r="P5164">
        <v>35.840000000000003</v>
      </c>
      <c r="Q5164">
        <v>40</v>
      </c>
      <c r="R5164">
        <v>41</v>
      </c>
      <c r="S5164">
        <v>3</v>
      </c>
    </row>
    <row r="5165" spans="1:19" x14ac:dyDescent="0.25">
      <c r="A5165" t="s">
        <v>136</v>
      </c>
      <c r="B5165" s="23" t="s">
        <v>154</v>
      </c>
      <c r="C5165" s="23" t="str">
        <f t="shared" si="80"/>
        <v>9/30/2023</v>
      </c>
      <c r="D5165" t="s">
        <v>19</v>
      </c>
      <c r="E5165">
        <v>52.489471000000002</v>
      </c>
      <c r="F5165">
        <v>-1.8985749999999999</v>
      </c>
      <c r="G5165" t="s">
        <v>20</v>
      </c>
      <c r="H5165" t="s">
        <v>197</v>
      </c>
      <c r="I5165" t="s">
        <v>22</v>
      </c>
      <c r="J5165">
        <v>2661</v>
      </c>
      <c r="K5165" s="1">
        <v>0.01</v>
      </c>
      <c r="L5165">
        <v>26</v>
      </c>
      <c r="M5165">
        <v>1.4</v>
      </c>
      <c r="N5165">
        <v>36</v>
      </c>
      <c r="O5165">
        <v>2</v>
      </c>
      <c r="P5165">
        <v>3.2</v>
      </c>
      <c r="Q5165">
        <v>91</v>
      </c>
      <c r="R5165">
        <v>50</v>
      </c>
      <c r="S5165">
        <v>3</v>
      </c>
    </row>
    <row r="5166" spans="1:19" x14ac:dyDescent="0.25">
      <c r="A5166" t="s">
        <v>136</v>
      </c>
      <c r="B5166" s="23">
        <v>44936</v>
      </c>
      <c r="C5166" s="23" t="str">
        <f t="shared" si="80"/>
        <v>Jan</v>
      </c>
      <c r="D5166" t="s">
        <v>19</v>
      </c>
      <c r="E5166">
        <v>52.489471000000002</v>
      </c>
      <c r="F5166">
        <v>-1.8985749999999999</v>
      </c>
      <c r="G5166" t="s">
        <v>20</v>
      </c>
      <c r="H5166" t="s">
        <v>197</v>
      </c>
      <c r="I5166" t="s">
        <v>22</v>
      </c>
      <c r="J5166">
        <v>2110</v>
      </c>
      <c r="K5166" s="1">
        <v>1.4999999999999999E-2</v>
      </c>
      <c r="L5166">
        <v>31</v>
      </c>
      <c r="M5166">
        <v>1.54</v>
      </c>
      <c r="N5166">
        <v>47</v>
      </c>
      <c r="O5166">
        <v>2</v>
      </c>
      <c r="P5166">
        <v>43.2</v>
      </c>
      <c r="Q5166">
        <v>47</v>
      </c>
      <c r="R5166">
        <v>45</v>
      </c>
      <c r="S5166">
        <v>1</v>
      </c>
    </row>
    <row r="5167" spans="1:19" x14ac:dyDescent="0.25">
      <c r="A5167" t="s">
        <v>136</v>
      </c>
      <c r="B5167" s="23">
        <v>44967</v>
      </c>
      <c r="C5167" s="23" t="str">
        <f t="shared" si="80"/>
        <v>Feb</v>
      </c>
      <c r="D5167" t="s">
        <v>19</v>
      </c>
      <c r="E5167">
        <v>52.489471000000002</v>
      </c>
      <c r="F5167">
        <v>-1.8985749999999999</v>
      </c>
      <c r="G5167" t="s">
        <v>20</v>
      </c>
      <c r="H5167" t="s">
        <v>197</v>
      </c>
      <c r="I5167" t="s">
        <v>22</v>
      </c>
      <c r="J5167">
        <v>2956</v>
      </c>
      <c r="K5167" s="1">
        <v>1.4E-2</v>
      </c>
      <c r="L5167">
        <v>40</v>
      </c>
      <c r="M5167">
        <v>0.9</v>
      </c>
      <c r="N5167">
        <v>36</v>
      </c>
      <c r="O5167">
        <v>2</v>
      </c>
      <c r="P5167">
        <v>43.68</v>
      </c>
      <c r="Q5167">
        <v>98</v>
      </c>
      <c r="R5167">
        <v>32</v>
      </c>
      <c r="S5167">
        <v>3</v>
      </c>
    </row>
    <row r="5168" spans="1:19" x14ac:dyDescent="0.25">
      <c r="A5168" t="s">
        <v>136</v>
      </c>
      <c r="B5168" s="23">
        <v>44995</v>
      </c>
      <c r="C5168" s="23" t="str">
        <f t="shared" si="80"/>
        <v>Mar</v>
      </c>
      <c r="D5168" t="s">
        <v>19</v>
      </c>
      <c r="E5168">
        <v>52.489471000000002</v>
      </c>
      <c r="F5168">
        <v>-1.8985749999999999</v>
      </c>
      <c r="G5168" t="s">
        <v>20</v>
      </c>
      <c r="H5168" t="s">
        <v>197</v>
      </c>
      <c r="I5168" t="s">
        <v>22</v>
      </c>
      <c r="J5168">
        <v>3156</v>
      </c>
      <c r="K5168" s="1">
        <v>1.0999999999999999E-2</v>
      </c>
      <c r="L5168">
        <v>36</v>
      </c>
      <c r="M5168">
        <v>0.69</v>
      </c>
      <c r="N5168">
        <v>25</v>
      </c>
      <c r="O5168">
        <v>1</v>
      </c>
      <c r="P5168">
        <v>40</v>
      </c>
      <c r="Q5168">
        <v>91</v>
      </c>
      <c r="R5168">
        <v>33</v>
      </c>
      <c r="S5168">
        <v>3</v>
      </c>
    </row>
    <row r="5169" spans="1:19" x14ac:dyDescent="0.25">
      <c r="A5169" t="s">
        <v>136</v>
      </c>
      <c r="B5169" s="23">
        <v>45026</v>
      </c>
      <c r="C5169" s="23" t="str">
        <f t="shared" si="80"/>
        <v>Apr</v>
      </c>
      <c r="D5169" t="s">
        <v>19</v>
      </c>
      <c r="E5169">
        <v>52.489471000000002</v>
      </c>
      <c r="F5169">
        <v>-1.8985749999999999</v>
      </c>
      <c r="G5169" t="s">
        <v>20</v>
      </c>
      <c r="H5169" t="s">
        <v>197</v>
      </c>
      <c r="I5169" t="s">
        <v>22</v>
      </c>
      <c r="J5169">
        <v>2353</v>
      </c>
      <c r="K5169" s="1">
        <v>1.0999999999999999E-2</v>
      </c>
      <c r="L5169">
        <v>27</v>
      </c>
      <c r="M5169">
        <v>1.1200000000000001</v>
      </c>
      <c r="N5169">
        <v>30</v>
      </c>
      <c r="O5169">
        <v>2</v>
      </c>
      <c r="P5169">
        <v>48.8</v>
      </c>
      <c r="Q5169">
        <v>53</v>
      </c>
      <c r="R5169">
        <v>39</v>
      </c>
      <c r="S5169">
        <v>3</v>
      </c>
    </row>
    <row r="5170" spans="1:19" x14ac:dyDescent="0.25">
      <c r="A5170" t="s">
        <v>136</v>
      </c>
      <c r="B5170" s="23">
        <v>45056</v>
      </c>
      <c r="C5170" s="23" t="str">
        <f t="shared" si="80"/>
        <v>May</v>
      </c>
      <c r="D5170" t="s">
        <v>19</v>
      </c>
      <c r="E5170">
        <v>52.489471000000002</v>
      </c>
      <c r="F5170">
        <v>-1.8985749999999999</v>
      </c>
      <c r="G5170" t="s">
        <v>20</v>
      </c>
      <c r="H5170" t="s">
        <v>197</v>
      </c>
      <c r="I5170" t="s">
        <v>22</v>
      </c>
      <c r="J5170">
        <v>2989</v>
      </c>
      <c r="K5170" s="1">
        <v>0.01</v>
      </c>
      <c r="L5170">
        <v>31</v>
      </c>
      <c r="M5170">
        <v>1.27</v>
      </c>
      <c r="N5170">
        <v>39</v>
      </c>
      <c r="O5170">
        <v>2</v>
      </c>
      <c r="P5170">
        <v>17.600000000000001</v>
      </c>
      <c r="Q5170">
        <v>104</v>
      </c>
      <c r="R5170">
        <v>18</v>
      </c>
      <c r="S5170">
        <v>9</v>
      </c>
    </row>
    <row r="5171" spans="1:19" x14ac:dyDescent="0.25">
      <c r="A5171" t="s">
        <v>136</v>
      </c>
      <c r="B5171" s="23">
        <v>45087</v>
      </c>
      <c r="C5171" s="23" t="str">
        <f t="shared" si="80"/>
        <v>Jun</v>
      </c>
      <c r="D5171" t="s">
        <v>19</v>
      </c>
      <c r="E5171">
        <v>52.489471000000002</v>
      </c>
      <c r="F5171">
        <v>-1.8985749999999999</v>
      </c>
      <c r="G5171" t="s">
        <v>20</v>
      </c>
      <c r="H5171" t="s">
        <v>197</v>
      </c>
      <c r="I5171" t="s">
        <v>22</v>
      </c>
      <c r="J5171">
        <v>3213</v>
      </c>
      <c r="K5171" s="1">
        <v>8.9999999999999993E-3</v>
      </c>
      <c r="L5171">
        <v>29</v>
      </c>
      <c r="M5171">
        <v>0.56999999999999995</v>
      </c>
      <c r="N5171">
        <v>16</v>
      </c>
      <c r="O5171">
        <v>1</v>
      </c>
      <c r="P5171">
        <v>13.6</v>
      </c>
      <c r="Q5171">
        <v>44</v>
      </c>
      <c r="R5171">
        <v>44</v>
      </c>
      <c r="S5171">
        <v>6</v>
      </c>
    </row>
    <row r="5172" spans="1:19" x14ac:dyDescent="0.25">
      <c r="A5172" t="s">
        <v>136</v>
      </c>
      <c r="B5172" s="23">
        <v>45117</v>
      </c>
      <c r="C5172" s="23" t="str">
        <f t="shared" si="80"/>
        <v>Jul</v>
      </c>
      <c r="D5172" t="s">
        <v>19</v>
      </c>
      <c r="E5172">
        <v>52.489471000000002</v>
      </c>
      <c r="F5172">
        <v>-1.8985749999999999</v>
      </c>
      <c r="G5172" t="s">
        <v>20</v>
      </c>
      <c r="H5172" t="s">
        <v>197</v>
      </c>
      <c r="I5172" t="s">
        <v>22</v>
      </c>
      <c r="J5172">
        <v>2824</v>
      </c>
      <c r="K5172" s="1">
        <v>0.01</v>
      </c>
      <c r="L5172">
        <v>29</v>
      </c>
      <c r="M5172">
        <v>0.39</v>
      </c>
      <c r="N5172">
        <v>11</v>
      </c>
      <c r="O5172">
        <v>3</v>
      </c>
      <c r="P5172">
        <v>50.4</v>
      </c>
      <c r="Q5172">
        <v>95</v>
      </c>
      <c r="R5172">
        <v>9</v>
      </c>
      <c r="S5172">
        <v>0</v>
      </c>
    </row>
    <row r="5173" spans="1:19" x14ac:dyDescent="0.25">
      <c r="A5173" t="s">
        <v>136</v>
      </c>
      <c r="B5173" s="23">
        <v>45148</v>
      </c>
      <c r="C5173" s="23" t="str">
        <f t="shared" si="80"/>
        <v>Aug</v>
      </c>
      <c r="D5173" t="s">
        <v>19</v>
      </c>
      <c r="E5173">
        <v>52.489471000000002</v>
      </c>
      <c r="F5173">
        <v>-1.8985749999999999</v>
      </c>
      <c r="G5173" t="s">
        <v>20</v>
      </c>
      <c r="H5173" t="s">
        <v>197</v>
      </c>
      <c r="I5173" t="s">
        <v>22</v>
      </c>
      <c r="J5173">
        <v>1672</v>
      </c>
      <c r="K5173" s="1">
        <v>0.01</v>
      </c>
      <c r="L5173">
        <v>17</v>
      </c>
      <c r="M5173">
        <v>1.35</v>
      </c>
      <c r="N5173">
        <v>23</v>
      </c>
      <c r="O5173">
        <v>0</v>
      </c>
      <c r="P5173">
        <v>114.24</v>
      </c>
      <c r="Q5173">
        <v>64</v>
      </c>
      <c r="R5173">
        <v>54</v>
      </c>
      <c r="S5173">
        <v>3</v>
      </c>
    </row>
    <row r="5174" spans="1:19" x14ac:dyDescent="0.25">
      <c r="A5174" t="s">
        <v>136</v>
      </c>
      <c r="B5174" s="23">
        <v>45179</v>
      </c>
      <c r="C5174" s="23" t="str">
        <f t="shared" si="80"/>
        <v>Sep</v>
      </c>
      <c r="D5174" t="s">
        <v>19</v>
      </c>
      <c r="E5174">
        <v>52.489471000000002</v>
      </c>
      <c r="F5174">
        <v>-1.8985749999999999</v>
      </c>
      <c r="G5174" t="s">
        <v>20</v>
      </c>
      <c r="H5174" t="s">
        <v>197</v>
      </c>
      <c r="I5174" t="s">
        <v>22</v>
      </c>
      <c r="J5174">
        <v>2336</v>
      </c>
      <c r="K5174" s="1">
        <v>1.4999999999999999E-2</v>
      </c>
      <c r="L5174">
        <v>35</v>
      </c>
      <c r="M5174">
        <v>0.93</v>
      </c>
      <c r="N5174">
        <v>32</v>
      </c>
      <c r="O5174">
        <v>2</v>
      </c>
      <c r="P5174">
        <v>22.4</v>
      </c>
      <c r="Q5174">
        <v>54</v>
      </c>
      <c r="R5174">
        <v>38</v>
      </c>
      <c r="S5174">
        <v>8</v>
      </c>
    </row>
    <row r="5175" spans="1:19" x14ac:dyDescent="0.25">
      <c r="A5175" t="s">
        <v>136</v>
      </c>
      <c r="B5175" s="23">
        <v>45209</v>
      </c>
      <c r="C5175" s="23" t="str">
        <f t="shared" si="80"/>
        <v>Oct</v>
      </c>
      <c r="D5175" t="s">
        <v>19</v>
      </c>
      <c r="E5175">
        <v>52.489471000000002</v>
      </c>
      <c r="F5175">
        <v>-1.8985749999999999</v>
      </c>
      <c r="G5175" t="s">
        <v>20</v>
      </c>
      <c r="H5175" t="s">
        <v>197</v>
      </c>
      <c r="I5175" t="s">
        <v>22</v>
      </c>
      <c r="J5175">
        <v>3097</v>
      </c>
      <c r="K5175" s="1">
        <v>1.2999999999999999E-2</v>
      </c>
      <c r="L5175">
        <v>39</v>
      </c>
      <c r="M5175">
        <v>0.5</v>
      </c>
      <c r="N5175">
        <v>19</v>
      </c>
      <c r="O5175">
        <v>1</v>
      </c>
      <c r="P5175">
        <v>92.4</v>
      </c>
      <c r="Q5175">
        <v>100</v>
      </c>
      <c r="R5175">
        <v>24</v>
      </c>
      <c r="S5175">
        <v>0</v>
      </c>
    </row>
    <row r="5176" spans="1:19" x14ac:dyDescent="0.25">
      <c r="A5176" t="s">
        <v>136</v>
      </c>
      <c r="B5176" s="23">
        <v>45240</v>
      </c>
      <c r="C5176" s="23" t="str">
        <f t="shared" si="80"/>
        <v>Nov</v>
      </c>
      <c r="D5176" t="s">
        <v>19</v>
      </c>
      <c r="E5176">
        <v>52.489471000000002</v>
      </c>
      <c r="F5176">
        <v>-1.8985749999999999</v>
      </c>
      <c r="G5176" t="s">
        <v>20</v>
      </c>
      <c r="H5176" t="s">
        <v>197</v>
      </c>
      <c r="I5176" t="s">
        <v>22</v>
      </c>
      <c r="J5176">
        <v>2091</v>
      </c>
      <c r="K5176" s="1">
        <v>1.2E-2</v>
      </c>
      <c r="L5176">
        <v>24</v>
      </c>
      <c r="M5176">
        <v>0.5</v>
      </c>
      <c r="N5176">
        <v>12</v>
      </c>
      <c r="O5176">
        <v>2</v>
      </c>
      <c r="P5176">
        <v>42.56</v>
      </c>
      <c r="Q5176">
        <v>96</v>
      </c>
      <c r="R5176">
        <v>20</v>
      </c>
      <c r="S5176">
        <v>10</v>
      </c>
    </row>
    <row r="5177" spans="1:19" x14ac:dyDescent="0.25">
      <c r="A5177" t="s">
        <v>136</v>
      </c>
      <c r="B5177" s="23">
        <v>45270</v>
      </c>
      <c r="C5177" s="23" t="str">
        <f t="shared" si="80"/>
        <v>Dec</v>
      </c>
      <c r="D5177" t="s">
        <v>19</v>
      </c>
      <c r="E5177">
        <v>52.489471000000002</v>
      </c>
      <c r="F5177">
        <v>-1.8985749999999999</v>
      </c>
      <c r="G5177" t="s">
        <v>20</v>
      </c>
      <c r="H5177" t="s">
        <v>197</v>
      </c>
      <c r="I5177" t="s">
        <v>22</v>
      </c>
      <c r="J5177">
        <v>2154</v>
      </c>
      <c r="K5177" s="1">
        <v>1.2E-2</v>
      </c>
      <c r="L5177">
        <v>25</v>
      </c>
      <c r="M5177">
        <v>0.18</v>
      </c>
      <c r="N5177">
        <v>5</v>
      </c>
      <c r="O5177">
        <v>2</v>
      </c>
      <c r="P5177">
        <v>0.8</v>
      </c>
      <c r="Q5177">
        <v>94</v>
      </c>
      <c r="R5177">
        <v>15</v>
      </c>
      <c r="S5177">
        <v>7</v>
      </c>
    </row>
    <row r="5178" spans="1:19" x14ac:dyDescent="0.25">
      <c r="A5178" t="s">
        <v>136</v>
      </c>
      <c r="B5178" s="23" t="s">
        <v>155</v>
      </c>
      <c r="C5178" s="23" t="str">
        <f t="shared" si="80"/>
        <v>10/13/2023</v>
      </c>
      <c r="D5178" t="s">
        <v>19</v>
      </c>
      <c r="E5178">
        <v>52.489471000000002</v>
      </c>
      <c r="F5178">
        <v>-1.8985749999999999</v>
      </c>
      <c r="G5178" t="s">
        <v>20</v>
      </c>
      <c r="H5178" t="s">
        <v>197</v>
      </c>
      <c r="I5178" t="s">
        <v>22</v>
      </c>
      <c r="J5178">
        <v>2019</v>
      </c>
      <c r="K5178" s="1">
        <v>1.4999999999999999E-2</v>
      </c>
      <c r="L5178">
        <v>29</v>
      </c>
      <c r="M5178">
        <v>1.1499999999999999</v>
      </c>
      <c r="N5178">
        <v>34</v>
      </c>
      <c r="O5178">
        <v>2</v>
      </c>
      <c r="P5178">
        <v>19.2</v>
      </c>
      <c r="Q5178">
        <v>89</v>
      </c>
      <c r="R5178">
        <v>35</v>
      </c>
      <c r="S5178">
        <v>9</v>
      </c>
    </row>
    <row r="5179" spans="1:19" x14ac:dyDescent="0.25">
      <c r="A5179" t="s">
        <v>136</v>
      </c>
      <c r="B5179" s="23" t="s">
        <v>156</v>
      </c>
      <c r="C5179" s="23" t="str">
        <f t="shared" si="80"/>
        <v>10/14/2023</v>
      </c>
      <c r="D5179" t="s">
        <v>19</v>
      </c>
      <c r="E5179">
        <v>52.489471000000002</v>
      </c>
      <c r="F5179">
        <v>-1.8985749999999999</v>
      </c>
      <c r="G5179" t="s">
        <v>20</v>
      </c>
      <c r="H5179" t="s">
        <v>197</v>
      </c>
      <c r="I5179" t="s">
        <v>22</v>
      </c>
      <c r="J5179">
        <v>2216</v>
      </c>
      <c r="K5179" s="1">
        <v>1.4E-2</v>
      </c>
      <c r="L5179">
        <v>31</v>
      </c>
      <c r="M5179">
        <v>0.44</v>
      </c>
      <c r="N5179">
        <v>14</v>
      </c>
      <c r="O5179">
        <v>2</v>
      </c>
      <c r="P5179">
        <v>19.2</v>
      </c>
      <c r="Q5179">
        <v>62</v>
      </c>
      <c r="R5179">
        <v>48</v>
      </c>
      <c r="S5179">
        <v>8</v>
      </c>
    </row>
    <row r="5180" spans="1:19" x14ac:dyDescent="0.25">
      <c r="A5180" t="s">
        <v>136</v>
      </c>
      <c r="B5180" s="23" t="s">
        <v>157</v>
      </c>
      <c r="C5180" s="23" t="str">
        <f t="shared" si="80"/>
        <v>10/15/2023</v>
      </c>
      <c r="D5180" t="s">
        <v>19</v>
      </c>
      <c r="E5180">
        <v>52.489471000000002</v>
      </c>
      <c r="F5180">
        <v>-1.8985749999999999</v>
      </c>
      <c r="G5180" t="s">
        <v>20</v>
      </c>
      <c r="H5180" t="s">
        <v>197</v>
      </c>
      <c r="I5180" t="s">
        <v>22</v>
      </c>
      <c r="J5180">
        <v>1928</v>
      </c>
      <c r="K5180" s="1">
        <v>1.4E-2</v>
      </c>
      <c r="L5180">
        <v>27</v>
      </c>
      <c r="M5180">
        <v>1.25</v>
      </c>
      <c r="N5180">
        <v>33</v>
      </c>
      <c r="O5180">
        <v>2</v>
      </c>
      <c r="P5180">
        <v>56</v>
      </c>
      <c r="Q5180">
        <v>88</v>
      </c>
      <c r="R5180">
        <v>17</v>
      </c>
      <c r="S5180">
        <v>8</v>
      </c>
    </row>
    <row r="5181" spans="1:19" x14ac:dyDescent="0.25">
      <c r="A5181" t="s">
        <v>136</v>
      </c>
      <c r="B5181" s="23" t="s">
        <v>158</v>
      </c>
      <c r="C5181" s="23" t="str">
        <f t="shared" si="80"/>
        <v>10/16/2023</v>
      </c>
      <c r="D5181" t="s">
        <v>19</v>
      </c>
      <c r="E5181">
        <v>52.489471000000002</v>
      </c>
      <c r="F5181">
        <v>-1.8985749999999999</v>
      </c>
      <c r="G5181" t="s">
        <v>20</v>
      </c>
      <c r="H5181" t="s">
        <v>197</v>
      </c>
      <c r="I5181" t="s">
        <v>22</v>
      </c>
      <c r="J5181">
        <v>2771</v>
      </c>
      <c r="K5181" s="1">
        <v>1.0999999999999999E-2</v>
      </c>
      <c r="L5181">
        <v>30</v>
      </c>
      <c r="M5181">
        <v>0.21</v>
      </c>
      <c r="N5181">
        <v>6</v>
      </c>
      <c r="O5181">
        <v>1</v>
      </c>
      <c r="P5181">
        <v>23.2</v>
      </c>
      <c r="Q5181">
        <v>62</v>
      </c>
      <c r="R5181">
        <v>24</v>
      </c>
      <c r="S5181">
        <v>5</v>
      </c>
    </row>
    <row r="5182" spans="1:19" x14ac:dyDescent="0.25">
      <c r="A5182" t="s">
        <v>136</v>
      </c>
      <c r="B5182" s="23" t="s">
        <v>159</v>
      </c>
      <c r="C5182" s="23" t="str">
        <f t="shared" si="80"/>
        <v>10/17/2023</v>
      </c>
      <c r="D5182" t="s">
        <v>19</v>
      </c>
      <c r="E5182">
        <v>52.489471000000002</v>
      </c>
      <c r="F5182">
        <v>-1.8985749999999999</v>
      </c>
      <c r="G5182" t="s">
        <v>20</v>
      </c>
      <c r="H5182" t="s">
        <v>197</v>
      </c>
      <c r="I5182" t="s">
        <v>22</v>
      </c>
      <c r="J5182">
        <v>3006</v>
      </c>
      <c r="K5182" s="1">
        <v>8.9999999999999993E-3</v>
      </c>
      <c r="L5182">
        <v>28</v>
      </c>
      <c r="M5182">
        <v>0.59</v>
      </c>
      <c r="N5182">
        <v>16</v>
      </c>
      <c r="O5182">
        <v>2</v>
      </c>
      <c r="P5182">
        <v>29.6</v>
      </c>
      <c r="Q5182">
        <v>108</v>
      </c>
      <c r="R5182">
        <v>26</v>
      </c>
      <c r="S5182">
        <v>3</v>
      </c>
    </row>
    <row r="5183" spans="1:19" x14ac:dyDescent="0.25">
      <c r="A5183" t="s">
        <v>136</v>
      </c>
      <c r="B5183" s="23" t="s">
        <v>160</v>
      </c>
      <c r="C5183" s="23" t="str">
        <f t="shared" si="80"/>
        <v>10/18/2023</v>
      </c>
      <c r="D5183" t="s">
        <v>19</v>
      </c>
      <c r="E5183">
        <v>52.489471000000002</v>
      </c>
      <c r="F5183">
        <v>-1.8985749999999999</v>
      </c>
      <c r="G5183" t="s">
        <v>20</v>
      </c>
      <c r="H5183" t="s">
        <v>197</v>
      </c>
      <c r="I5183" t="s">
        <v>22</v>
      </c>
      <c r="J5183">
        <v>2135</v>
      </c>
      <c r="K5183" s="1">
        <v>1.2999999999999999E-2</v>
      </c>
      <c r="L5183">
        <v>27</v>
      </c>
      <c r="M5183">
        <v>0.32</v>
      </c>
      <c r="N5183">
        <v>9</v>
      </c>
      <c r="O5183">
        <v>3</v>
      </c>
      <c r="P5183">
        <v>35.200000000000003</v>
      </c>
      <c r="Q5183">
        <v>98</v>
      </c>
      <c r="R5183">
        <v>47</v>
      </c>
      <c r="S5183">
        <v>8</v>
      </c>
    </row>
    <row r="5184" spans="1:19" x14ac:dyDescent="0.25">
      <c r="A5184" t="s">
        <v>136</v>
      </c>
      <c r="B5184" s="23" t="s">
        <v>161</v>
      </c>
      <c r="C5184" s="23" t="str">
        <f t="shared" si="80"/>
        <v>10/19/2023</v>
      </c>
      <c r="D5184" t="s">
        <v>19</v>
      </c>
      <c r="E5184">
        <v>52.489471000000002</v>
      </c>
      <c r="F5184">
        <v>-1.8985749999999999</v>
      </c>
      <c r="G5184" t="s">
        <v>20</v>
      </c>
      <c r="H5184" t="s">
        <v>197</v>
      </c>
      <c r="I5184" t="s">
        <v>22</v>
      </c>
      <c r="J5184">
        <v>2265</v>
      </c>
      <c r="K5184" s="1">
        <v>1.0999999999999999E-2</v>
      </c>
      <c r="L5184">
        <v>24</v>
      </c>
      <c r="M5184">
        <v>0.27</v>
      </c>
      <c r="N5184">
        <v>6</v>
      </c>
      <c r="O5184">
        <v>3</v>
      </c>
      <c r="P5184">
        <v>87.36</v>
      </c>
      <c r="Q5184">
        <v>67</v>
      </c>
      <c r="R5184">
        <v>36</v>
      </c>
      <c r="S5184">
        <v>2</v>
      </c>
    </row>
    <row r="5185" spans="1:19" x14ac:dyDescent="0.25">
      <c r="A5185" t="s">
        <v>136</v>
      </c>
      <c r="B5185" s="23" t="s">
        <v>162</v>
      </c>
      <c r="C5185" s="23" t="str">
        <f t="shared" si="80"/>
        <v>10/20/2023</v>
      </c>
      <c r="D5185" t="s">
        <v>19</v>
      </c>
      <c r="E5185">
        <v>52.489471000000002</v>
      </c>
      <c r="F5185">
        <v>-1.8985749999999999</v>
      </c>
      <c r="G5185" t="s">
        <v>20</v>
      </c>
      <c r="H5185" t="s">
        <v>197</v>
      </c>
      <c r="I5185" t="s">
        <v>22</v>
      </c>
      <c r="J5185">
        <v>3019</v>
      </c>
      <c r="K5185" s="1">
        <v>1.2E-2</v>
      </c>
      <c r="L5185">
        <v>37</v>
      </c>
      <c r="M5185">
        <v>1.08</v>
      </c>
      <c r="N5185">
        <v>40</v>
      </c>
      <c r="O5185">
        <v>1</v>
      </c>
      <c r="P5185">
        <v>52.08</v>
      </c>
      <c r="Q5185">
        <v>74</v>
      </c>
      <c r="R5185">
        <v>41</v>
      </c>
      <c r="S5185">
        <v>8</v>
      </c>
    </row>
    <row r="5186" spans="1:19" x14ac:dyDescent="0.25">
      <c r="A5186" t="s">
        <v>136</v>
      </c>
      <c r="B5186" s="23" t="s">
        <v>163</v>
      </c>
      <c r="C5186" s="23" t="str">
        <f t="shared" si="80"/>
        <v>10/21/2023</v>
      </c>
      <c r="D5186" t="s">
        <v>19</v>
      </c>
      <c r="E5186">
        <v>52.489471000000002</v>
      </c>
      <c r="F5186">
        <v>-1.8985749999999999</v>
      </c>
      <c r="G5186" t="s">
        <v>20</v>
      </c>
      <c r="H5186" t="s">
        <v>197</v>
      </c>
      <c r="I5186" t="s">
        <v>22</v>
      </c>
      <c r="J5186">
        <v>3112</v>
      </c>
      <c r="K5186" s="1">
        <v>1.4E-2</v>
      </c>
      <c r="L5186">
        <v>43</v>
      </c>
      <c r="M5186">
        <v>0.93</v>
      </c>
      <c r="N5186">
        <v>40</v>
      </c>
      <c r="O5186">
        <v>1</v>
      </c>
      <c r="P5186">
        <v>28</v>
      </c>
      <c r="Q5186">
        <v>52</v>
      </c>
      <c r="R5186">
        <v>48</v>
      </c>
      <c r="S5186">
        <v>4</v>
      </c>
    </row>
    <row r="5187" spans="1:19" x14ac:dyDescent="0.25">
      <c r="A5187" t="s">
        <v>136</v>
      </c>
      <c r="B5187" s="23" t="s">
        <v>164</v>
      </c>
      <c r="C5187" s="23" t="str">
        <f t="shared" ref="C5187:C5250" si="81">TEXT(B5187,"mmm")</f>
        <v>10/22/2023</v>
      </c>
      <c r="D5187" t="s">
        <v>19</v>
      </c>
      <c r="E5187">
        <v>52.489471000000002</v>
      </c>
      <c r="F5187">
        <v>-1.8985749999999999</v>
      </c>
      <c r="G5187" t="s">
        <v>20</v>
      </c>
      <c r="H5187" t="s">
        <v>197</v>
      </c>
      <c r="I5187" t="s">
        <v>22</v>
      </c>
      <c r="J5187">
        <v>3126</v>
      </c>
      <c r="K5187" s="1">
        <v>1.0999999999999999E-2</v>
      </c>
      <c r="L5187">
        <v>35</v>
      </c>
      <c r="M5187">
        <v>0.69</v>
      </c>
      <c r="N5187">
        <v>24</v>
      </c>
      <c r="O5187">
        <v>4</v>
      </c>
      <c r="P5187">
        <v>58.24</v>
      </c>
      <c r="Q5187">
        <v>59</v>
      </c>
      <c r="R5187">
        <v>33</v>
      </c>
      <c r="S5187">
        <v>1</v>
      </c>
    </row>
    <row r="5188" spans="1:19" x14ac:dyDescent="0.25">
      <c r="A5188" t="s">
        <v>136</v>
      </c>
      <c r="B5188" s="23" t="s">
        <v>165</v>
      </c>
      <c r="C5188" s="23" t="str">
        <f t="shared" si="81"/>
        <v>10/23/2023</v>
      </c>
      <c r="D5188" t="s">
        <v>19</v>
      </c>
      <c r="E5188">
        <v>52.489471000000002</v>
      </c>
      <c r="F5188">
        <v>-1.8985749999999999</v>
      </c>
      <c r="G5188" t="s">
        <v>20</v>
      </c>
      <c r="H5188" t="s">
        <v>197</v>
      </c>
      <c r="I5188" t="s">
        <v>22</v>
      </c>
      <c r="J5188">
        <v>1678</v>
      </c>
      <c r="K5188" s="1">
        <v>1.2999999999999999E-2</v>
      </c>
      <c r="L5188">
        <v>21</v>
      </c>
      <c r="M5188">
        <v>0.54</v>
      </c>
      <c r="N5188">
        <v>12</v>
      </c>
      <c r="O5188">
        <v>4</v>
      </c>
      <c r="P5188">
        <v>126.56</v>
      </c>
      <c r="Q5188">
        <v>56</v>
      </c>
      <c r="R5188">
        <v>42</v>
      </c>
      <c r="S5188">
        <v>9</v>
      </c>
    </row>
    <row r="5189" spans="1:19" x14ac:dyDescent="0.25">
      <c r="A5189" t="s">
        <v>136</v>
      </c>
      <c r="B5189" s="23" t="s">
        <v>166</v>
      </c>
      <c r="C5189" s="23" t="str">
        <f t="shared" si="81"/>
        <v>10/24/2023</v>
      </c>
      <c r="D5189" t="s">
        <v>19</v>
      </c>
      <c r="E5189">
        <v>52.489471000000002</v>
      </c>
      <c r="F5189">
        <v>-1.8985749999999999</v>
      </c>
      <c r="G5189" t="s">
        <v>20</v>
      </c>
      <c r="H5189" t="s">
        <v>197</v>
      </c>
      <c r="I5189" t="s">
        <v>22</v>
      </c>
      <c r="J5189">
        <v>2677</v>
      </c>
      <c r="K5189" s="1">
        <v>1.0999999999999999E-2</v>
      </c>
      <c r="L5189">
        <v>31</v>
      </c>
      <c r="M5189">
        <v>1.07</v>
      </c>
      <c r="N5189">
        <v>33</v>
      </c>
      <c r="O5189">
        <v>3</v>
      </c>
      <c r="P5189">
        <v>146.72</v>
      </c>
      <c r="Q5189">
        <v>78</v>
      </c>
      <c r="R5189">
        <v>59</v>
      </c>
      <c r="S5189">
        <v>7</v>
      </c>
    </row>
    <row r="5190" spans="1:19" x14ac:dyDescent="0.25">
      <c r="A5190" t="s">
        <v>136</v>
      </c>
      <c r="B5190" s="23" t="s">
        <v>167</v>
      </c>
      <c r="C5190" s="23" t="str">
        <f t="shared" si="81"/>
        <v>10/25/2023</v>
      </c>
      <c r="D5190" t="s">
        <v>19</v>
      </c>
      <c r="E5190">
        <v>52.489471000000002</v>
      </c>
      <c r="F5190">
        <v>-1.8985749999999999</v>
      </c>
      <c r="G5190" t="s">
        <v>20</v>
      </c>
      <c r="H5190" t="s">
        <v>197</v>
      </c>
      <c r="I5190" t="s">
        <v>22</v>
      </c>
      <c r="J5190">
        <v>2188</v>
      </c>
      <c r="K5190" s="1">
        <v>1.2E-2</v>
      </c>
      <c r="L5190">
        <v>26</v>
      </c>
      <c r="M5190">
        <v>1.04</v>
      </c>
      <c r="N5190">
        <v>27</v>
      </c>
      <c r="O5190">
        <v>5</v>
      </c>
      <c r="P5190">
        <v>101.92</v>
      </c>
      <c r="Q5190">
        <v>62</v>
      </c>
      <c r="R5190">
        <v>48</v>
      </c>
      <c r="S5190">
        <v>4</v>
      </c>
    </row>
    <row r="5191" spans="1:19" x14ac:dyDescent="0.25">
      <c r="A5191" t="s">
        <v>136</v>
      </c>
      <c r="B5191" s="23" t="s">
        <v>168</v>
      </c>
      <c r="C5191" s="23" t="str">
        <f t="shared" si="81"/>
        <v>10/26/2023</v>
      </c>
      <c r="D5191" t="s">
        <v>19</v>
      </c>
      <c r="E5191">
        <v>52.489471000000002</v>
      </c>
      <c r="F5191">
        <v>-1.8985749999999999</v>
      </c>
      <c r="G5191" t="s">
        <v>20</v>
      </c>
      <c r="H5191" t="s">
        <v>197</v>
      </c>
      <c r="I5191" t="s">
        <v>22</v>
      </c>
      <c r="J5191">
        <v>2623</v>
      </c>
      <c r="K5191" s="1">
        <v>1.0999999999999999E-2</v>
      </c>
      <c r="L5191">
        <v>29</v>
      </c>
      <c r="M5191">
        <v>0.73</v>
      </c>
      <c r="N5191">
        <v>21</v>
      </c>
      <c r="O5191">
        <v>3</v>
      </c>
      <c r="P5191">
        <v>81.760000000000005</v>
      </c>
      <c r="Q5191">
        <v>71</v>
      </c>
      <c r="R5191">
        <v>32</v>
      </c>
      <c r="S5191">
        <v>7</v>
      </c>
    </row>
    <row r="5192" spans="1:19" x14ac:dyDescent="0.25">
      <c r="A5192" t="s">
        <v>136</v>
      </c>
      <c r="B5192" s="23" t="s">
        <v>169</v>
      </c>
      <c r="C5192" s="23" t="str">
        <f t="shared" si="81"/>
        <v>10/27/2023</v>
      </c>
      <c r="D5192" t="s">
        <v>19</v>
      </c>
      <c r="E5192">
        <v>52.489471000000002</v>
      </c>
      <c r="F5192">
        <v>-1.8985749999999999</v>
      </c>
      <c r="G5192" t="s">
        <v>20</v>
      </c>
      <c r="H5192" t="s">
        <v>197</v>
      </c>
      <c r="I5192" t="s">
        <v>22</v>
      </c>
      <c r="J5192">
        <v>2349</v>
      </c>
      <c r="K5192" s="1">
        <v>1.4E-2</v>
      </c>
      <c r="L5192">
        <v>32</v>
      </c>
      <c r="M5192">
        <v>0.87</v>
      </c>
      <c r="N5192">
        <v>28</v>
      </c>
      <c r="O5192">
        <v>2</v>
      </c>
      <c r="P5192">
        <v>123.76</v>
      </c>
      <c r="Q5192">
        <v>85</v>
      </c>
      <c r="R5192">
        <v>39</v>
      </c>
      <c r="S5192">
        <v>3</v>
      </c>
    </row>
    <row r="5193" spans="1:19" x14ac:dyDescent="0.25">
      <c r="A5193" t="s">
        <v>136</v>
      </c>
      <c r="B5193" s="23" t="s">
        <v>170</v>
      </c>
      <c r="C5193" s="23" t="str">
        <f t="shared" si="81"/>
        <v>10/28/2023</v>
      </c>
      <c r="D5193" t="s">
        <v>19</v>
      </c>
      <c r="E5193">
        <v>52.489471000000002</v>
      </c>
      <c r="F5193">
        <v>-1.8985749999999999</v>
      </c>
      <c r="G5193" t="s">
        <v>20</v>
      </c>
      <c r="H5193" t="s">
        <v>197</v>
      </c>
      <c r="I5193" t="s">
        <v>22</v>
      </c>
      <c r="J5193">
        <v>2678</v>
      </c>
      <c r="K5193" s="1">
        <v>1.2E-2</v>
      </c>
      <c r="L5193">
        <v>33</v>
      </c>
      <c r="M5193">
        <v>1.23</v>
      </c>
      <c r="N5193">
        <v>41</v>
      </c>
      <c r="O5193">
        <v>4</v>
      </c>
      <c r="P5193">
        <v>35.28</v>
      </c>
      <c r="Q5193">
        <v>59</v>
      </c>
      <c r="R5193">
        <v>29</v>
      </c>
      <c r="S5193">
        <v>4</v>
      </c>
    </row>
    <row r="5194" spans="1:19" x14ac:dyDescent="0.25">
      <c r="A5194" t="s">
        <v>136</v>
      </c>
      <c r="B5194" s="23" t="s">
        <v>171</v>
      </c>
      <c r="C5194" s="23" t="str">
        <f t="shared" si="81"/>
        <v>10/29/2023</v>
      </c>
      <c r="D5194" t="s">
        <v>19</v>
      </c>
      <c r="E5194">
        <v>52.489471000000002</v>
      </c>
      <c r="F5194">
        <v>-1.8985749999999999</v>
      </c>
      <c r="G5194" t="s">
        <v>20</v>
      </c>
      <c r="H5194" t="s">
        <v>197</v>
      </c>
      <c r="I5194" t="s">
        <v>22</v>
      </c>
      <c r="J5194">
        <v>2270</v>
      </c>
      <c r="K5194" s="1">
        <v>1.0999999999999999E-2</v>
      </c>
      <c r="L5194">
        <v>26</v>
      </c>
      <c r="M5194">
        <v>1.04</v>
      </c>
      <c r="N5194">
        <v>27</v>
      </c>
      <c r="O5194">
        <v>3</v>
      </c>
      <c r="P5194">
        <v>32.799999999999997</v>
      </c>
      <c r="Q5194">
        <v>95</v>
      </c>
      <c r="R5194">
        <v>12</v>
      </c>
      <c r="S5194">
        <v>8</v>
      </c>
    </row>
    <row r="5195" spans="1:19" x14ac:dyDescent="0.25">
      <c r="A5195" t="s">
        <v>136</v>
      </c>
      <c r="B5195" s="23" t="s">
        <v>172</v>
      </c>
      <c r="C5195" s="23" t="str">
        <f t="shared" si="81"/>
        <v>10/30/2023</v>
      </c>
      <c r="D5195" t="s">
        <v>19</v>
      </c>
      <c r="E5195">
        <v>52.489471000000002</v>
      </c>
      <c r="F5195">
        <v>-1.8985749999999999</v>
      </c>
      <c r="G5195" t="s">
        <v>20</v>
      </c>
      <c r="H5195" t="s">
        <v>197</v>
      </c>
      <c r="I5195" t="s">
        <v>22</v>
      </c>
      <c r="J5195">
        <v>3131</v>
      </c>
      <c r="K5195" s="1">
        <v>1.2E-2</v>
      </c>
      <c r="L5195">
        <v>39</v>
      </c>
      <c r="M5195">
        <v>0.97</v>
      </c>
      <c r="N5195">
        <v>38</v>
      </c>
      <c r="O5195">
        <v>4</v>
      </c>
      <c r="P5195">
        <v>23.2</v>
      </c>
      <c r="Q5195">
        <v>47</v>
      </c>
      <c r="R5195">
        <v>39</v>
      </c>
      <c r="S5195">
        <v>2</v>
      </c>
    </row>
    <row r="5196" spans="1:19" x14ac:dyDescent="0.25">
      <c r="A5196" t="s">
        <v>136</v>
      </c>
      <c r="B5196" s="23" t="s">
        <v>173</v>
      </c>
      <c r="C5196" s="23" t="str">
        <f t="shared" si="81"/>
        <v>10/31/2023</v>
      </c>
      <c r="D5196" t="s">
        <v>19</v>
      </c>
      <c r="E5196">
        <v>52.489471000000002</v>
      </c>
      <c r="F5196">
        <v>-1.8985749999999999</v>
      </c>
      <c r="G5196" t="s">
        <v>20</v>
      </c>
      <c r="H5196" t="s">
        <v>197</v>
      </c>
      <c r="I5196" t="s">
        <v>22</v>
      </c>
      <c r="J5196">
        <v>1937</v>
      </c>
      <c r="K5196" s="1">
        <v>1.0999999999999999E-2</v>
      </c>
      <c r="L5196">
        <v>21</v>
      </c>
      <c r="M5196">
        <v>0.73</v>
      </c>
      <c r="N5196">
        <v>15</v>
      </c>
      <c r="O5196">
        <v>6</v>
      </c>
      <c r="P5196">
        <v>81.760000000000005</v>
      </c>
      <c r="Q5196">
        <v>84</v>
      </c>
      <c r="R5196">
        <v>14</v>
      </c>
      <c r="S5196">
        <v>4</v>
      </c>
    </row>
    <row r="5197" spans="1:19" x14ac:dyDescent="0.25">
      <c r="A5197" t="s">
        <v>136</v>
      </c>
      <c r="B5197" s="23">
        <v>44937</v>
      </c>
      <c r="C5197" s="23" t="str">
        <f t="shared" si="81"/>
        <v>Jan</v>
      </c>
      <c r="D5197" t="s">
        <v>19</v>
      </c>
      <c r="E5197">
        <v>52.489471000000002</v>
      </c>
      <c r="F5197">
        <v>-1.8985749999999999</v>
      </c>
      <c r="G5197" t="s">
        <v>20</v>
      </c>
      <c r="H5197" t="s">
        <v>197</v>
      </c>
      <c r="I5197" t="s">
        <v>22</v>
      </c>
      <c r="J5197">
        <v>1850</v>
      </c>
      <c r="K5197" s="1">
        <v>8.9999999999999993E-3</v>
      </c>
      <c r="L5197">
        <v>17</v>
      </c>
      <c r="M5197">
        <v>0.39</v>
      </c>
      <c r="N5197">
        <v>7</v>
      </c>
      <c r="O5197">
        <v>2</v>
      </c>
      <c r="P5197">
        <v>49.28</v>
      </c>
      <c r="Q5197">
        <v>60</v>
      </c>
      <c r="R5197">
        <v>47</v>
      </c>
      <c r="S5197">
        <v>3</v>
      </c>
    </row>
    <row r="5198" spans="1:19" x14ac:dyDescent="0.25">
      <c r="A5198" t="s">
        <v>136</v>
      </c>
      <c r="B5198" s="23">
        <v>44968</v>
      </c>
      <c r="C5198" s="23" t="str">
        <f t="shared" si="81"/>
        <v>Feb</v>
      </c>
      <c r="D5198" t="s">
        <v>19</v>
      </c>
      <c r="E5198">
        <v>52.489471000000002</v>
      </c>
      <c r="F5198">
        <v>-1.8985749999999999</v>
      </c>
      <c r="G5198" t="s">
        <v>20</v>
      </c>
      <c r="H5198" t="s">
        <v>197</v>
      </c>
      <c r="I5198" t="s">
        <v>22</v>
      </c>
      <c r="J5198">
        <v>3016</v>
      </c>
      <c r="K5198" s="1">
        <v>1.2E-2</v>
      </c>
      <c r="L5198">
        <v>35</v>
      </c>
      <c r="M5198">
        <v>1.29</v>
      </c>
      <c r="N5198">
        <v>45</v>
      </c>
      <c r="O5198">
        <v>4</v>
      </c>
      <c r="P5198">
        <v>56</v>
      </c>
      <c r="Q5198">
        <v>56</v>
      </c>
      <c r="R5198">
        <v>14</v>
      </c>
      <c r="S5198">
        <v>8</v>
      </c>
    </row>
    <row r="5199" spans="1:19" x14ac:dyDescent="0.25">
      <c r="A5199" t="s">
        <v>136</v>
      </c>
      <c r="B5199" s="23">
        <v>44996</v>
      </c>
      <c r="C5199" s="23" t="str">
        <f t="shared" si="81"/>
        <v>Mar</v>
      </c>
      <c r="D5199" t="s">
        <v>19</v>
      </c>
      <c r="E5199">
        <v>52.489471000000002</v>
      </c>
      <c r="F5199">
        <v>-1.8985749999999999</v>
      </c>
      <c r="G5199" t="s">
        <v>20</v>
      </c>
      <c r="H5199" t="s">
        <v>197</v>
      </c>
      <c r="I5199" t="s">
        <v>22</v>
      </c>
      <c r="J5199">
        <v>3146</v>
      </c>
      <c r="K5199" s="1">
        <v>1.2E-2</v>
      </c>
      <c r="L5199">
        <v>37</v>
      </c>
      <c r="M5199">
        <v>0.6</v>
      </c>
      <c r="N5199">
        <v>22</v>
      </c>
      <c r="O5199">
        <v>4</v>
      </c>
      <c r="P5199">
        <v>49.84</v>
      </c>
      <c r="Q5199">
        <v>92</v>
      </c>
      <c r="R5199">
        <v>32</v>
      </c>
      <c r="S5199">
        <v>11</v>
      </c>
    </row>
    <row r="5200" spans="1:19" x14ac:dyDescent="0.25">
      <c r="A5200" t="s">
        <v>136</v>
      </c>
      <c r="B5200" s="23">
        <v>45027</v>
      </c>
      <c r="C5200" s="23" t="str">
        <f t="shared" si="81"/>
        <v>Apr</v>
      </c>
      <c r="D5200" t="s">
        <v>19</v>
      </c>
      <c r="E5200">
        <v>52.489471000000002</v>
      </c>
      <c r="F5200">
        <v>-1.8985749999999999</v>
      </c>
      <c r="G5200" t="s">
        <v>20</v>
      </c>
      <c r="H5200" t="s">
        <v>197</v>
      </c>
      <c r="I5200" t="s">
        <v>22</v>
      </c>
      <c r="J5200">
        <v>1972</v>
      </c>
      <c r="K5200" s="1">
        <v>1.2999999999999999E-2</v>
      </c>
      <c r="L5200">
        <v>25</v>
      </c>
      <c r="M5200">
        <v>0.8</v>
      </c>
      <c r="N5200">
        <v>20</v>
      </c>
      <c r="O5200">
        <v>6</v>
      </c>
      <c r="P5200">
        <v>5.6</v>
      </c>
      <c r="Q5200">
        <v>82</v>
      </c>
      <c r="R5200">
        <v>39</v>
      </c>
      <c r="S5200">
        <v>5</v>
      </c>
    </row>
    <row r="5201" spans="1:19" x14ac:dyDescent="0.25">
      <c r="A5201" t="s">
        <v>136</v>
      </c>
      <c r="B5201" s="23">
        <v>45057</v>
      </c>
      <c r="C5201" s="23" t="str">
        <f t="shared" si="81"/>
        <v>May</v>
      </c>
      <c r="D5201" t="s">
        <v>19</v>
      </c>
      <c r="E5201">
        <v>52.489471000000002</v>
      </c>
      <c r="F5201">
        <v>-1.8985749999999999</v>
      </c>
      <c r="G5201" t="s">
        <v>20</v>
      </c>
      <c r="H5201" t="s">
        <v>197</v>
      </c>
      <c r="I5201" t="s">
        <v>22</v>
      </c>
      <c r="J5201">
        <v>3141</v>
      </c>
      <c r="K5201" s="1">
        <v>1.4E-2</v>
      </c>
      <c r="L5201">
        <v>44</v>
      </c>
      <c r="M5201">
        <v>0.5</v>
      </c>
      <c r="N5201">
        <v>22</v>
      </c>
      <c r="O5201">
        <v>5</v>
      </c>
      <c r="P5201">
        <v>45.36</v>
      </c>
      <c r="Q5201">
        <v>83</v>
      </c>
      <c r="R5201">
        <v>54</v>
      </c>
      <c r="S5201">
        <v>7</v>
      </c>
    </row>
    <row r="5202" spans="1:19" x14ac:dyDescent="0.25">
      <c r="A5202" t="s">
        <v>136</v>
      </c>
      <c r="B5202" s="23">
        <v>45088</v>
      </c>
      <c r="C5202" s="23" t="str">
        <f t="shared" si="81"/>
        <v>Jun</v>
      </c>
      <c r="D5202" t="s">
        <v>19</v>
      </c>
      <c r="E5202">
        <v>52.489471000000002</v>
      </c>
      <c r="F5202">
        <v>-1.8985749999999999</v>
      </c>
      <c r="G5202" t="s">
        <v>20</v>
      </c>
      <c r="H5202" t="s">
        <v>197</v>
      </c>
      <c r="I5202" t="s">
        <v>22</v>
      </c>
      <c r="J5202">
        <v>2364</v>
      </c>
      <c r="K5202" s="1">
        <v>1.0999999999999999E-2</v>
      </c>
      <c r="L5202">
        <v>25</v>
      </c>
      <c r="M5202">
        <v>0.61</v>
      </c>
      <c r="N5202">
        <v>15</v>
      </c>
      <c r="O5202">
        <v>1</v>
      </c>
      <c r="P5202">
        <v>28</v>
      </c>
      <c r="Q5202">
        <v>56</v>
      </c>
      <c r="R5202">
        <v>26</v>
      </c>
      <c r="S5202">
        <v>7</v>
      </c>
    </row>
    <row r="5203" spans="1:19" x14ac:dyDescent="0.25">
      <c r="A5203" t="s">
        <v>136</v>
      </c>
      <c r="B5203" s="23">
        <v>45118</v>
      </c>
      <c r="C5203" s="23" t="str">
        <f t="shared" si="81"/>
        <v>Jul</v>
      </c>
      <c r="D5203" t="s">
        <v>19</v>
      </c>
      <c r="E5203">
        <v>52.489471000000002</v>
      </c>
      <c r="F5203">
        <v>-1.8985749999999999</v>
      </c>
      <c r="G5203" t="s">
        <v>20</v>
      </c>
      <c r="H5203" t="s">
        <v>197</v>
      </c>
      <c r="I5203" t="s">
        <v>22</v>
      </c>
      <c r="J5203">
        <v>2837</v>
      </c>
      <c r="K5203" s="1">
        <v>0.01</v>
      </c>
      <c r="L5203">
        <v>28</v>
      </c>
      <c r="M5203">
        <v>1.1000000000000001</v>
      </c>
      <c r="N5203">
        <v>31</v>
      </c>
      <c r="O5203">
        <v>1</v>
      </c>
      <c r="P5203">
        <v>129.91999999999999</v>
      </c>
      <c r="Q5203">
        <v>76</v>
      </c>
      <c r="R5203">
        <v>23</v>
      </c>
      <c r="S5203">
        <v>10</v>
      </c>
    </row>
    <row r="5204" spans="1:19" x14ac:dyDescent="0.25">
      <c r="A5204" t="s">
        <v>136</v>
      </c>
      <c r="B5204" s="23">
        <v>45149</v>
      </c>
      <c r="C5204" s="23" t="str">
        <f t="shared" si="81"/>
        <v>Aug</v>
      </c>
      <c r="D5204" t="s">
        <v>19</v>
      </c>
      <c r="E5204">
        <v>52.489471000000002</v>
      </c>
      <c r="F5204">
        <v>-1.8985749999999999</v>
      </c>
      <c r="G5204" t="s">
        <v>20</v>
      </c>
      <c r="H5204" t="s">
        <v>197</v>
      </c>
      <c r="I5204" t="s">
        <v>22</v>
      </c>
      <c r="J5204">
        <v>3050</v>
      </c>
      <c r="K5204" s="1">
        <v>1.2999999999999999E-2</v>
      </c>
      <c r="L5204">
        <v>38</v>
      </c>
      <c r="M5204">
        <v>0.79</v>
      </c>
      <c r="N5204">
        <v>30</v>
      </c>
      <c r="O5204">
        <v>5</v>
      </c>
      <c r="P5204">
        <v>11.2</v>
      </c>
      <c r="Q5204">
        <v>71</v>
      </c>
      <c r="R5204">
        <v>47</v>
      </c>
      <c r="S5204">
        <v>4</v>
      </c>
    </row>
    <row r="5205" spans="1:19" x14ac:dyDescent="0.25">
      <c r="A5205" t="s">
        <v>136</v>
      </c>
      <c r="B5205" s="23">
        <v>45180</v>
      </c>
      <c r="C5205" s="23" t="str">
        <f t="shared" si="81"/>
        <v>Sep</v>
      </c>
      <c r="D5205" t="s">
        <v>19</v>
      </c>
      <c r="E5205">
        <v>52.489471000000002</v>
      </c>
      <c r="F5205">
        <v>-1.8985749999999999</v>
      </c>
      <c r="G5205" t="s">
        <v>20</v>
      </c>
      <c r="H5205" t="s">
        <v>197</v>
      </c>
      <c r="I5205" t="s">
        <v>22</v>
      </c>
      <c r="J5205">
        <v>2634</v>
      </c>
      <c r="K5205" s="1">
        <v>1.2E-2</v>
      </c>
      <c r="L5205">
        <v>31</v>
      </c>
      <c r="M5205">
        <v>0.27</v>
      </c>
      <c r="N5205">
        <v>8</v>
      </c>
      <c r="O5205">
        <v>3</v>
      </c>
      <c r="P5205">
        <v>71.12</v>
      </c>
      <c r="Q5205">
        <v>48</v>
      </c>
      <c r="R5205">
        <v>48</v>
      </c>
      <c r="S5205">
        <v>8</v>
      </c>
    </row>
    <row r="5206" spans="1:19" x14ac:dyDescent="0.25">
      <c r="A5206" t="s">
        <v>136</v>
      </c>
      <c r="B5206" s="23">
        <v>45210</v>
      </c>
      <c r="C5206" s="23" t="str">
        <f t="shared" si="81"/>
        <v>Oct</v>
      </c>
      <c r="D5206" t="s">
        <v>19</v>
      </c>
      <c r="E5206">
        <v>52.489471000000002</v>
      </c>
      <c r="F5206">
        <v>-1.8985749999999999</v>
      </c>
      <c r="G5206" t="s">
        <v>20</v>
      </c>
      <c r="H5206" t="s">
        <v>197</v>
      </c>
      <c r="I5206" t="s">
        <v>22</v>
      </c>
      <c r="J5206">
        <v>2525</v>
      </c>
      <c r="K5206" s="1">
        <v>1.2999999999999999E-2</v>
      </c>
      <c r="L5206">
        <v>32</v>
      </c>
      <c r="M5206">
        <v>0.22</v>
      </c>
      <c r="N5206">
        <v>7</v>
      </c>
      <c r="O5206">
        <v>3</v>
      </c>
      <c r="P5206">
        <v>128.24</v>
      </c>
      <c r="Q5206">
        <v>49</v>
      </c>
      <c r="R5206">
        <v>27</v>
      </c>
      <c r="S5206">
        <v>6</v>
      </c>
    </row>
    <row r="5207" spans="1:19" x14ac:dyDescent="0.25">
      <c r="A5207" t="s">
        <v>136</v>
      </c>
      <c r="B5207" s="23">
        <v>45241</v>
      </c>
      <c r="C5207" s="23" t="str">
        <f t="shared" si="81"/>
        <v>Nov</v>
      </c>
      <c r="D5207" t="s">
        <v>19</v>
      </c>
      <c r="E5207">
        <v>52.489471000000002</v>
      </c>
      <c r="F5207">
        <v>-1.8985749999999999</v>
      </c>
      <c r="G5207" t="s">
        <v>20</v>
      </c>
      <c r="H5207" t="s">
        <v>197</v>
      </c>
      <c r="I5207" t="s">
        <v>22</v>
      </c>
      <c r="J5207">
        <v>2456</v>
      </c>
      <c r="K5207" s="1">
        <v>1.2E-2</v>
      </c>
      <c r="L5207">
        <v>30</v>
      </c>
      <c r="M5207">
        <v>1.21</v>
      </c>
      <c r="N5207">
        <v>36</v>
      </c>
      <c r="O5207">
        <v>5</v>
      </c>
      <c r="P5207">
        <v>35.200000000000003</v>
      </c>
      <c r="Q5207">
        <v>42</v>
      </c>
      <c r="R5207">
        <v>44</v>
      </c>
      <c r="S5207">
        <v>1</v>
      </c>
    </row>
    <row r="5208" spans="1:19" x14ac:dyDescent="0.25">
      <c r="A5208" t="s">
        <v>136</v>
      </c>
      <c r="B5208" s="23">
        <v>45271</v>
      </c>
      <c r="C5208" s="23" t="str">
        <f t="shared" si="81"/>
        <v>Dec</v>
      </c>
      <c r="D5208" t="s">
        <v>19</v>
      </c>
      <c r="E5208">
        <v>52.489471000000002</v>
      </c>
      <c r="F5208">
        <v>-1.8985749999999999</v>
      </c>
      <c r="G5208" t="s">
        <v>20</v>
      </c>
      <c r="H5208" t="s">
        <v>197</v>
      </c>
      <c r="I5208" t="s">
        <v>22</v>
      </c>
      <c r="J5208">
        <v>2741</v>
      </c>
      <c r="K5208" s="1">
        <v>8.9999999999999993E-3</v>
      </c>
      <c r="L5208">
        <v>24</v>
      </c>
      <c r="M5208">
        <v>0.6</v>
      </c>
      <c r="N5208">
        <v>14</v>
      </c>
      <c r="O5208">
        <v>1</v>
      </c>
      <c r="P5208">
        <v>105.28</v>
      </c>
      <c r="Q5208">
        <v>89</v>
      </c>
      <c r="R5208">
        <v>36</v>
      </c>
      <c r="S5208">
        <v>8</v>
      </c>
    </row>
    <row r="5209" spans="1:19" x14ac:dyDescent="0.25">
      <c r="A5209" t="s">
        <v>136</v>
      </c>
      <c r="B5209" s="23" t="s">
        <v>174</v>
      </c>
      <c r="C5209" s="23" t="str">
        <f t="shared" si="81"/>
        <v>11/13/2023</v>
      </c>
      <c r="D5209" t="s">
        <v>19</v>
      </c>
      <c r="E5209">
        <v>52.489471000000002</v>
      </c>
      <c r="F5209">
        <v>-1.8985749999999999</v>
      </c>
      <c r="G5209" t="s">
        <v>20</v>
      </c>
      <c r="H5209" t="s">
        <v>197</v>
      </c>
      <c r="I5209" t="s">
        <v>22</v>
      </c>
      <c r="J5209">
        <v>2596</v>
      </c>
      <c r="K5209" s="1">
        <v>1.2E-2</v>
      </c>
      <c r="L5209">
        <v>31</v>
      </c>
      <c r="M5209">
        <v>0.39</v>
      </c>
      <c r="N5209">
        <v>12</v>
      </c>
      <c r="O5209">
        <v>4</v>
      </c>
      <c r="P5209">
        <v>6.4</v>
      </c>
      <c r="Q5209">
        <v>68</v>
      </c>
      <c r="R5209">
        <v>53</v>
      </c>
      <c r="S5209">
        <v>11</v>
      </c>
    </row>
    <row r="5210" spans="1:19" x14ac:dyDescent="0.25">
      <c r="A5210" t="s">
        <v>136</v>
      </c>
      <c r="B5210" s="23" t="s">
        <v>175</v>
      </c>
      <c r="C5210" s="23" t="str">
        <f t="shared" si="81"/>
        <v>11/14/2023</v>
      </c>
      <c r="D5210" t="s">
        <v>19</v>
      </c>
      <c r="E5210">
        <v>52.489471000000002</v>
      </c>
      <c r="F5210">
        <v>-1.8985749999999999</v>
      </c>
      <c r="G5210" t="s">
        <v>20</v>
      </c>
      <c r="H5210" t="s">
        <v>197</v>
      </c>
      <c r="I5210" t="s">
        <v>22</v>
      </c>
      <c r="J5210">
        <v>2241</v>
      </c>
      <c r="K5210" s="1">
        <v>1.0999999999999999E-2</v>
      </c>
      <c r="L5210">
        <v>26</v>
      </c>
      <c r="M5210">
        <v>1.36</v>
      </c>
      <c r="N5210">
        <v>35</v>
      </c>
      <c r="O5210">
        <v>1</v>
      </c>
      <c r="P5210">
        <v>99.12</v>
      </c>
      <c r="Q5210">
        <v>101</v>
      </c>
      <c r="R5210">
        <v>33</v>
      </c>
      <c r="S5210">
        <v>2</v>
      </c>
    </row>
    <row r="5211" spans="1:19" x14ac:dyDescent="0.25">
      <c r="A5211" t="s">
        <v>136</v>
      </c>
      <c r="B5211" s="23" t="s">
        <v>176</v>
      </c>
      <c r="C5211" s="23" t="str">
        <f t="shared" si="81"/>
        <v>11/15/2023</v>
      </c>
      <c r="D5211" t="s">
        <v>19</v>
      </c>
      <c r="E5211">
        <v>52.489471000000002</v>
      </c>
      <c r="F5211">
        <v>-1.8985749999999999</v>
      </c>
      <c r="G5211" t="s">
        <v>20</v>
      </c>
      <c r="H5211" t="s">
        <v>197</v>
      </c>
      <c r="I5211" t="s">
        <v>22</v>
      </c>
      <c r="J5211">
        <v>2302</v>
      </c>
      <c r="K5211" s="1">
        <v>1.2999999999999999E-2</v>
      </c>
      <c r="L5211">
        <v>30</v>
      </c>
      <c r="M5211">
        <v>0.38</v>
      </c>
      <c r="N5211">
        <v>11</v>
      </c>
      <c r="O5211">
        <v>1</v>
      </c>
      <c r="P5211">
        <v>59.92</v>
      </c>
      <c r="Q5211">
        <v>55</v>
      </c>
      <c r="R5211">
        <v>45</v>
      </c>
      <c r="S5211">
        <v>1</v>
      </c>
    </row>
    <row r="5212" spans="1:19" x14ac:dyDescent="0.25">
      <c r="A5212" t="s">
        <v>136</v>
      </c>
      <c r="B5212" s="23" t="s">
        <v>177</v>
      </c>
      <c r="C5212" s="23" t="str">
        <f t="shared" si="81"/>
        <v>11/16/2023</v>
      </c>
      <c r="D5212" t="s">
        <v>19</v>
      </c>
      <c r="E5212">
        <v>52.489471000000002</v>
      </c>
      <c r="F5212">
        <v>-1.8985749999999999</v>
      </c>
      <c r="G5212" t="s">
        <v>20</v>
      </c>
      <c r="H5212" t="s">
        <v>197</v>
      </c>
      <c r="I5212" t="s">
        <v>22</v>
      </c>
      <c r="J5212">
        <v>3148</v>
      </c>
      <c r="K5212" s="1">
        <v>1.4E-2</v>
      </c>
      <c r="L5212">
        <v>43</v>
      </c>
      <c r="M5212">
        <v>0.08</v>
      </c>
      <c r="N5212">
        <v>3</v>
      </c>
      <c r="O5212">
        <v>3</v>
      </c>
      <c r="P5212">
        <v>89.04</v>
      </c>
      <c r="Q5212">
        <v>61</v>
      </c>
      <c r="R5212">
        <v>21</v>
      </c>
      <c r="S5212">
        <v>4</v>
      </c>
    </row>
    <row r="5213" spans="1:19" x14ac:dyDescent="0.25">
      <c r="A5213" t="s">
        <v>136</v>
      </c>
      <c r="B5213" s="23" t="s">
        <v>178</v>
      </c>
      <c r="C5213" s="23" t="str">
        <f t="shared" si="81"/>
        <v>11/17/2023</v>
      </c>
      <c r="D5213" t="s">
        <v>19</v>
      </c>
      <c r="E5213">
        <v>52.489471000000002</v>
      </c>
      <c r="F5213">
        <v>-1.8985749999999999</v>
      </c>
      <c r="G5213" t="s">
        <v>20</v>
      </c>
      <c r="H5213" t="s">
        <v>197</v>
      </c>
      <c r="I5213" t="s">
        <v>22</v>
      </c>
      <c r="J5213">
        <v>2128</v>
      </c>
      <c r="K5213" s="1">
        <v>1.0999999999999999E-2</v>
      </c>
      <c r="L5213">
        <v>24</v>
      </c>
      <c r="M5213">
        <v>0.95</v>
      </c>
      <c r="N5213">
        <v>22</v>
      </c>
      <c r="O5213">
        <v>4</v>
      </c>
      <c r="P5213">
        <v>130.47999999999999</v>
      </c>
      <c r="Q5213">
        <v>65</v>
      </c>
      <c r="R5213">
        <v>38</v>
      </c>
      <c r="S5213">
        <v>2</v>
      </c>
    </row>
    <row r="5214" spans="1:19" x14ac:dyDescent="0.25">
      <c r="A5214" t="s">
        <v>136</v>
      </c>
      <c r="B5214" s="23" t="s">
        <v>179</v>
      </c>
      <c r="C5214" s="23" t="str">
        <f t="shared" si="81"/>
        <v>11/18/2023</v>
      </c>
      <c r="D5214" t="s">
        <v>19</v>
      </c>
      <c r="E5214">
        <v>52.489471000000002</v>
      </c>
      <c r="F5214">
        <v>-1.8985749999999999</v>
      </c>
      <c r="G5214" t="s">
        <v>20</v>
      </c>
      <c r="H5214" t="s">
        <v>197</v>
      </c>
      <c r="I5214" t="s">
        <v>22</v>
      </c>
      <c r="J5214">
        <v>2718</v>
      </c>
      <c r="K5214" s="1">
        <v>0.01</v>
      </c>
      <c r="L5214">
        <v>28</v>
      </c>
      <c r="M5214">
        <v>1.05</v>
      </c>
      <c r="N5214">
        <v>30</v>
      </c>
      <c r="O5214">
        <v>2</v>
      </c>
      <c r="P5214">
        <v>21.6</v>
      </c>
      <c r="Q5214">
        <v>49</v>
      </c>
      <c r="R5214">
        <v>51</v>
      </c>
      <c r="S5214">
        <v>9</v>
      </c>
    </row>
    <row r="5215" spans="1:19" x14ac:dyDescent="0.25">
      <c r="A5215" t="s">
        <v>136</v>
      </c>
      <c r="B5215" s="23" t="s">
        <v>180</v>
      </c>
      <c r="C5215" s="23" t="str">
        <f t="shared" si="81"/>
        <v>11/19/2023</v>
      </c>
      <c r="D5215" t="s">
        <v>19</v>
      </c>
      <c r="E5215">
        <v>52.489471000000002</v>
      </c>
      <c r="F5215">
        <v>-1.8985749999999999</v>
      </c>
      <c r="G5215" t="s">
        <v>20</v>
      </c>
      <c r="H5215" t="s">
        <v>197</v>
      </c>
      <c r="I5215" t="s">
        <v>22</v>
      </c>
      <c r="J5215">
        <v>3108</v>
      </c>
      <c r="K5215" s="1">
        <v>1.0999999999999999E-2</v>
      </c>
      <c r="L5215">
        <v>34</v>
      </c>
      <c r="M5215">
        <v>0.26</v>
      </c>
      <c r="N5215">
        <v>9</v>
      </c>
      <c r="O5215">
        <v>3</v>
      </c>
      <c r="P5215">
        <v>14.4</v>
      </c>
      <c r="Q5215">
        <v>101</v>
      </c>
      <c r="R5215">
        <v>36</v>
      </c>
      <c r="S5215">
        <v>6</v>
      </c>
    </row>
    <row r="5216" spans="1:19" x14ac:dyDescent="0.25">
      <c r="A5216" t="s">
        <v>136</v>
      </c>
      <c r="B5216" s="23" t="s">
        <v>181</v>
      </c>
      <c r="C5216" s="23" t="str">
        <f t="shared" si="81"/>
        <v>11/20/2023</v>
      </c>
      <c r="D5216" t="s">
        <v>19</v>
      </c>
      <c r="E5216">
        <v>52.489471000000002</v>
      </c>
      <c r="F5216">
        <v>-1.8985749999999999</v>
      </c>
      <c r="G5216" t="s">
        <v>20</v>
      </c>
      <c r="H5216" t="s">
        <v>197</v>
      </c>
      <c r="I5216" t="s">
        <v>22</v>
      </c>
      <c r="J5216">
        <v>2064</v>
      </c>
      <c r="K5216" s="1">
        <v>1.2999999999999999E-2</v>
      </c>
      <c r="L5216">
        <v>26</v>
      </c>
      <c r="M5216">
        <v>0.91</v>
      </c>
      <c r="N5216">
        <v>24</v>
      </c>
      <c r="O5216">
        <v>3</v>
      </c>
      <c r="P5216">
        <v>38.64</v>
      </c>
      <c r="Q5216">
        <v>85</v>
      </c>
      <c r="R5216">
        <v>30</v>
      </c>
      <c r="S5216">
        <v>5</v>
      </c>
    </row>
    <row r="5217" spans="1:19" x14ac:dyDescent="0.25">
      <c r="A5217" t="s">
        <v>136</v>
      </c>
      <c r="B5217" s="23" t="s">
        <v>182</v>
      </c>
      <c r="C5217" s="23" t="str">
        <f t="shared" si="81"/>
        <v>11/21/2023</v>
      </c>
      <c r="D5217" t="s">
        <v>19</v>
      </c>
      <c r="E5217">
        <v>52.489471000000002</v>
      </c>
      <c r="F5217">
        <v>-1.8985749999999999</v>
      </c>
      <c r="G5217" t="s">
        <v>20</v>
      </c>
      <c r="H5217" t="s">
        <v>197</v>
      </c>
      <c r="I5217" t="s">
        <v>22</v>
      </c>
      <c r="J5217">
        <v>1938</v>
      </c>
      <c r="K5217" s="1">
        <v>1.2E-2</v>
      </c>
      <c r="L5217">
        <v>24</v>
      </c>
      <c r="M5217">
        <v>0.96</v>
      </c>
      <c r="N5217">
        <v>23</v>
      </c>
      <c r="O5217">
        <v>1</v>
      </c>
      <c r="P5217">
        <v>49.6</v>
      </c>
      <c r="Q5217">
        <v>90</v>
      </c>
      <c r="R5217">
        <v>30</v>
      </c>
      <c r="S5217">
        <v>2</v>
      </c>
    </row>
    <row r="5218" spans="1:19" x14ac:dyDescent="0.25">
      <c r="A5218" t="s">
        <v>136</v>
      </c>
      <c r="B5218" s="23" t="s">
        <v>183</v>
      </c>
      <c r="C5218" s="23" t="str">
        <f t="shared" si="81"/>
        <v>11/22/2023</v>
      </c>
      <c r="D5218" t="s">
        <v>19</v>
      </c>
      <c r="E5218">
        <v>52.489471000000002</v>
      </c>
      <c r="F5218">
        <v>-1.8985749999999999</v>
      </c>
      <c r="G5218" t="s">
        <v>20</v>
      </c>
      <c r="H5218" t="s">
        <v>197</v>
      </c>
      <c r="I5218" t="s">
        <v>22</v>
      </c>
      <c r="J5218">
        <v>3275</v>
      </c>
      <c r="K5218" s="1">
        <v>1.2999999999999999E-2</v>
      </c>
      <c r="L5218">
        <v>42</v>
      </c>
      <c r="M5218">
        <v>0.5</v>
      </c>
      <c r="N5218">
        <v>21</v>
      </c>
      <c r="O5218">
        <v>2</v>
      </c>
      <c r="P5218">
        <v>105.84</v>
      </c>
      <c r="Q5218">
        <v>79</v>
      </c>
      <c r="R5218">
        <v>27</v>
      </c>
      <c r="S5218">
        <v>4</v>
      </c>
    </row>
    <row r="5219" spans="1:19" x14ac:dyDescent="0.25">
      <c r="A5219" t="s">
        <v>136</v>
      </c>
      <c r="B5219" s="23" t="s">
        <v>184</v>
      </c>
      <c r="C5219" s="23" t="str">
        <f t="shared" si="81"/>
        <v>11/23/2023</v>
      </c>
      <c r="D5219" t="s">
        <v>19</v>
      </c>
      <c r="E5219">
        <v>52.489471000000002</v>
      </c>
      <c r="F5219">
        <v>-1.8985749999999999</v>
      </c>
      <c r="G5219" t="s">
        <v>20</v>
      </c>
      <c r="H5219" t="s">
        <v>197</v>
      </c>
      <c r="I5219" t="s">
        <v>22</v>
      </c>
      <c r="J5219">
        <v>2157</v>
      </c>
      <c r="K5219" s="1">
        <v>1.0999999999999999E-2</v>
      </c>
      <c r="L5219">
        <v>24</v>
      </c>
      <c r="M5219">
        <v>1.31</v>
      </c>
      <c r="N5219">
        <v>31</v>
      </c>
      <c r="O5219">
        <v>3</v>
      </c>
      <c r="P5219">
        <v>83.44</v>
      </c>
      <c r="Q5219">
        <v>96</v>
      </c>
      <c r="R5219">
        <v>44</v>
      </c>
      <c r="S5219">
        <v>7</v>
      </c>
    </row>
    <row r="5220" spans="1:19" x14ac:dyDescent="0.25">
      <c r="A5220" t="s">
        <v>136</v>
      </c>
      <c r="B5220" s="23" t="s">
        <v>185</v>
      </c>
      <c r="C5220" s="23" t="str">
        <f t="shared" si="81"/>
        <v>11/24/2023</v>
      </c>
      <c r="D5220" t="s">
        <v>19</v>
      </c>
      <c r="E5220">
        <v>52.489471000000002</v>
      </c>
      <c r="F5220">
        <v>-1.8985749999999999</v>
      </c>
      <c r="G5220" t="s">
        <v>20</v>
      </c>
      <c r="H5220" t="s">
        <v>197</v>
      </c>
      <c r="I5220" t="s">
        <v>22</v>
      </c>
      <c r="J5220">
        <v>2632</v>
      </c>
      <c r="K5220" s="1">
        <v>1.2999999999999999E-2</v>
      </c>
      <c r="L5220">
        <v>34</v>
      </c>
      <c r="M5220">
        <v>1.04</v>
      </c>
      <c r="N5220">
        <v>36</v>
      </c>
      <c r="O5220">
        <v>2</v>
      </c>
      <c r="P5220">
        <v>48.72</v>
      </c>
      <c r="Q5220">
        <v>88</v>
      </c>
      <c r="R5220">
        <v>44</v>
      </c>
      <c r="S5220">
        <v>9</v>
      </c>
    </row>
    <row r="5221" spans="1:19" x14ac:dyDescent="0.25">
      <c r="A5221" t="s">
        <v>136</v>
      </c>
      <c r="B5221" s="23" t="s">
        <v>186</v>
      </c>
      <c r="C5221" s="23" t="str">
        <f t="shared" si="81"/>
        <v>11/25/2023</v>
      </c>
      <c r="D5221" t="s">
        <v>19</v>
      </c>
      <c r="E5221">
        <v>52.489471000000002</v>
      </c>
      <c r="F5221">
        <v>-1.8985749999999999</v>
      </c>
      <c r="G5221" t="s">
        <v>20</v>
      </c>
      <c r="H5221" t="s">
        <v>197</v>
      </c>
      <c r="I5221" t="s">
        <v>22</v>
      </c>
      <c r="J5221">
        <v>2438</v>
      </c>
      <c r="K5221" s="1">
        <v>1.0999999999999999E-2</v>
      </c>
      <c r="L5221">
        <v>28</v>
      </c>
      <c r="M5221">
        <v>1.36</v>
      </c>
      <c r="N5221">
        <v>38</v>
      </c>
      <c r="O5221">
        <v>2</v>
      </c>
      <c r="P5221">
        <v>20.8</v>
      </c>
      <c r="Q5221">
        <v>101</v>
      </c>
      <c r="R5221">
        <v>41</v>
      </c>
      <c r="S5221">
        <v>2</v>
      </c>
    </row>
    <row r="5222" spans="1:19" x14ac:dyDescent="0.25">
      <c r="A5222" t="s">
        <v>136</v>
      </c>
      <c r="B5222" s="23" t="s">
        <v>187</v>
      </c>
      <c r="C5222" s="23" t="str">
        <f t="shared" si="81"/>
        <v>11/26/2023</v>
      </c>
      <c r="D5222" t="s">
        <v>19</v>
      </c>
      <c r="E5222">
        <v>52.489471000000002</v>
      </c>
      <c r="F5222">
        <v>-1.8985749999999999</v>
      </c>
      <c r="G5222" t="s">
        <v>20</v>
      </c>
      <c r="H5222" t="s">
        <v>197</v>
      </c>
      <c r="I5222" t="s">
        <v>22</v>
      </c>
      <c r="J5222">
        <v>2866</v>
      </c>
      <c r="K5222" s="1">
        <v>1.2E-2</v>
      </c>
      <c r="L5222">
        <v>34</v>
      </c>
      <c r="M5222">
        <v>1.22</v>
      </c>
      <c r="N5222">
        <v>41</v>
      </c>
      <c r="O5222">
        <v>3</v>
      </c>
      <c r="P5222">
        <v>125.44</v>
      </c>
      <c r="Q5222">
        <v>101</v>
      </c>
      <c r="R5222">
        <v>41</v>
      </c>
      <c r="S5222">
        <v>2</v>
      </c>
    </row>
    <row r="5223" spans="1:19" x14ac:dyDescent="0.25">
      <c r="A5223" t="s">
        <v>136</v>
      </c>
      <c r="B5223" s="23" t="s">
        <v>188</v>
      </c>
      <c r="C5223" s="23" t="str">
        <f t="shared" si="81"/>
        <v>11/27/2023</v>
      </c>
      <c r="D5223" t="s">
        <v>19</v>
      </c>
      <c r="E5223">
        <v>52.489471000000002</v>
      </c>
      <c r="F5223">
        <v>-1.8985749999999999</v>
      </c>
      <c r="G5223" t="s">
        <v>20</v>
      </c>
      <c r="H5223" t="s">
        <v>197</v>
      </c>
      <c r="I5223" t="s">
        <v>22</v>
      </c>
      <c r="J5223">
        <v>3311</v>
      </c>
      <c r="K5223" s="1">
        <v>8.9999999999999993E-3</v>
      </c>
      <c r="L5223">
        <v>29</v>
      </c>
      <c r="M5223">
        <v>0.61</v>
      </c>
      <c r="N5223">
        <v>18</v>
      </c>
      <c r="O5223">
        <v>2</v>
      </c>
      <c r="P5223">
        <v>225.68</v>
      </c>
      <c r="Q5223">
        <v>91</v>
      </c>
      <c r="R5223">
        <v>36</v>
      </c>
      <c r="S5223">
        <v>5</v>
      </c>
    </row>
    <row r="5224" spans="1:19" x14ac:dyDescent="0.25">
      <c r="A5224" t="s">
        <v>136</v>
      </c>
      <c r="B5224" s="23" t="s">
        <v>189</v>
      </c>
      <c r="C5224" s="23" t="str">
        <f t="shared" si="81"/>
        <v>11/28/2023</v>
      </c>
      <c r="D5224" t="s">
        <v>19</v>
      </c>
      <c r="E5224">
        <v>52.489471000000002</v>
      </c>
      <c r="F5224">
        <v>-1.8985749999999999</v>
      </c>
      <c r="G5224" t="s">
        <v>20</v>
      </c>
      <c r="H5224" t="s">
        <v>197</v>
      </c>
      <c r="I5224" t="s">
        <v>22</v>
      </c>
      <c r="J5224">
        <v>2828</v>
      </c>
      <c r="K5224" s="1">
        <v>8.9999999999999993E-3</v>
      </c>
      <c r="L5224">
        <v>26</v>
      </c>
      <c r="M5224">
        <v>0.72</v>
      </c>
      <c r="N5224">
        <v>19</v>
      </c>
      <c r="O5224">
        <v>4</v>
      </c>
      <c r="P5224">
        <v>35.840000000000003</v>
      </c>
      <c r="Q5224">
        <v>80</v>
      </c>
      <c r="R5224">
        <v>41</v>
      </c>
      <c r="S5224">
        <v>7</v>
      </c>
    </row>
    <row r="5225" spans="1:19" x14ac:dyDescent="0.25">
      <c r="A5225" t="s">
        <v>136</v>
      </c>
      <c r="B5225" s="23" t="s">
        <v>190</v>
      </c>
      <c r="C5225" s="23" t="str">
        <f t="shared" si="81"/>
        <v>11/29/2023</v>
      </c>
      <c r="D5225" t="s">
        <v>19</v>
      </c>
      <c r="E5225">
        <v>52.489471000000002</v>
      </c>
      <c r="F5225">
        <v>-1.8985749999999999</v>
      </c>
      <c r="G5225" t="s">
        <v>20</v>
      </c>
      <c r="H5225" t="s">
        <v>197</v>
      </c>
      <c r="I5225" t="s">
        <v>22</v>
      </c>
      <c r="J5225">
        <v>2366</v>
      </c>
      <c r="K5225" s="1">
        <v>0.01</v>
      </c>
      <c r="L5225">
        <v>23</v>
      </c>
      <c r="M5225">
        <v>0.88</v>
      </c>
      <c r="N5225">
        <v>20</v>
      </c>
      <c r="O5225">
        <v>4</v>
      </c>
      <c r="P5225">
        <v>89.04</v>
      </c>
      <c r="Q5225">
        <v>102</v>
      </c>
      <c r="R5225">
        <v>57</v>
      </c>
      <c r="S5225">
        <v>4</v>
      </c>
    </row>
    <row r="5226" spans="1:19" x14ac:dyDescent="0.25">
      <c r="A5226" t="s">
        <v>136</v>
      </c>
      <c r="B5226" s="23" t="s">
        <v>191</v>
      </c>
      <c r="C5226" s="23" t="str">
        <f t="shared" si="81"/>
        <v>11/30/2023</v>
      </c>
      <c r="D5226" t="s">
        <v>19</v>
      </c>
      <c r="E5226">
        <v>52.489471000000002</v>
      </c>
      <c r="F5226">
        <v>-1.8985749999999999</v>
      </c>
      <c r="G5226" t="s">
        <v>20</v>
      </c>
      <c r="H5226" t="s">
        <v>197</v>
      </c>
      <c r="I5226" t="s">
        <v>22</v>
      </c>
      <c r="J5226">
        <v>2372</v>
      </c>
      <c r="K5226" s="1">
        <v>1.2E-2</v>
      </c>
      <c r="L5226">
        <v>29</v>
      </c>
      <c r="M5226">
        <v>0.33</v>
      </c>
      <c r="N5226">
        <v>9</v>
      </c>
      <c r="O5226">
        <v>1</v>
      </c>
      <c r="P5226">
        <v>156.80000000000001</v>
      </c>
      <c r="Q5226">
        <v>80</v>
      </c>
      <c r="R5226">
        <v>24</v>
      </c>
      <c r="S5226">
        <v>8</v>
      </c>
    </row>
    <row r="5227" spans="1:19" x14ac:dyDescent="0.25">
      <c r="A5227" t="s">
        <v>18</v>
      </c>
      <c r="B5227" s="23">
        <v>44929</v>
      </c>
      <c r="C5227" s="23" t="str">
        <f t="shared" si="81"/>
        <v>Jan</v>
      </c>
      <c r="D5227" t="s">
        <v>192</v>
      </c>
      <c r="E5227">
        <v>51.507350000000002</v>
      </c>
      <c r="F5227">
        <v>-0.12776000000000001</v>
      </c>
      <c r="G5227" t="s">
        <v>20</v>
      </c>
      <c r="H5227" t="s">
        <v>197</v>
      </c>
      <c r="I5227" t="s">
        <v>22</v>
      </c>
      <c r="J5227">
        <v>2205</v>
      </c>
      <c r="K5227" s="1">
        <v>0.01</v>
      </c>
      <c r="L5227">
        <v>23</v>
      </c>
      <c r="M5227">
        <v>1.18</v>
      </c>
      <c r="N5227">
        <v>27</v>
      </c>
      <c r="O5227">
        <v>4</v>
      </c>
      <c r="P5227">
        <v>106.4</v>
      </c>
      <c r="Q5227">
        <v>46</v>
      </c>
      <c r="R5227">
        <v>48</v>
      </c>
      <c r="S5227">
        <v>8</v>
      </c>
    </row>
    <row r="5228" spans="1:19" x14ac:dyDescent="0.25">
      <c r="A5228" t="s">
        <v>18</v>
      </c>
      <c r="B5228" s="23">
        <v>44960</v>
      </c>
      <c r="C5228" s="23" t="str">
        <f t="shared" si="81"/>
        <v>Feb</v>
      </c>
      <c r="D5228" t="s">
        <v>192</v>
      </c>
      <c r="E5228">
        <v>51.507350000000002</v>
      </c>
      <c r="F5228">
        <v>-0.12776000000000001</v>
      </c>
      <c r="G5228" t="s">
        <v>20</v>
      </c>
      <c r="H5228" t="s">
        <v>197</v>
      </c>
      <c r="I5228" t="s">
        <v>22</v>
      </c>
      <c r="J5228">
        <v>3091</v>
      </c>
      <c r="K5228" s="1">
        <v>0.01</v>
      </c>
      <c r="L5228">
        <v>32</v>
      </c>
      <c r="M5228">
        <v>1.1299999999999999</v>
      </c>
      <c r="N5228">
        <v>36</v>
      </c>
      <c r="O5228">
        <v>6</v>
      </c>
      <c r="P5228">
        <v>33.6</v>
      </c>
      <c r="Q5228">
        <v>47</v>
      </c>
      <c r="R5228">
        <v>30</v>
      </c>
      <c r="S5228">
        <v>9</v>
      </c>
    </row>
    <row r="5229" spans="1:19" x14ac:dyDescent="0.25">
      <c r="A5229" t="s">
        <v>18</v>
      </c>
      <c r="B5229" s="23">
        <v>44988</v>
      </c>
      <c r="C5229" s="23" t="str">
        <f t="shared" si="81"/>
        <v>Mar</v>
      </c>
      <c r="D5229" t="s">
        <v>192</v>
      </c>
      <c r="E5229">
        <v>51.507350000000002</v>
      </c>
      <c r="F5229">
        <v>-0.12776000000000001</v>
      </c>
      <c r="G5229" t="s">
        <v>20</v>
      </c>
      <c r="H5229" t="s">
        <v>197</v>
      </c>
      <c r="I5229" t="s">
        <v>22</v>
      </c>
      <c r="J5229">
        <v>2695.2</v>
      </c>
      <c r="K5229" s="1">
        <v>1.4E-2</v>
      </c>
      <c r="L5229">
        <v>38</v>
      </c>
      <c r="M5229">
        <v>1.06</v>
      </c>
      <c r="N5229">
        <v>40</v>
      </c>
      <c r="O5229">
        <v>5</v>
      </c>
      <c r="P5229">
        <v>85.12</v>
      </c>
      <c r="Q5229">
        <v>52</v>
      </c>
      <c r="R5229">
        <v>38</v>
      </c>
      <c r="S5229">
        <v>11</v>
      </c>
    </row>
    <row r="5230" spans="1:19" x14ac:dyDescent="0.25">
      <c r="A5230" t="s">
        <v>18</v>
      </c>
      <c r="B5230" s="23">
        <v>45019</v>
      </c>
      <c r="C5230" s="23" t="str">
        <f t="shared" si="81"/>
        <v>Apr</v>
      </c>
      <c r="D5230" t="s">
        <v>192</v>
      </c>
      <c r="E5230">
        <v>51.507350000000002</v>
      </c>
      <c r="F5230">
        <v>-0.12776000000000001</v>
      </c>
      <c r="G5230" t="s">
        <v>20</v>
      </c>
      <c r="H5230" t="s">
        <v>197</v>
      </c>
      <c r="I5230" t="s">
        <v>22</v>
      </c>
      <c r="J5230">
        <v>1873.8</v>
      </c>
      <c r="K5230" s="1">
        <v>0.01</v>
      </c>
      <c r="L5230">
        <v>19</v>
      </c>
      <c r="M5230">
        <v>0.62</v>
      </c>
      <c r="N5230">
        <v>12</v>
      </c>
      <c r="O5230">
        <v>2</v>
      </c>
      <c r="P5230">
        <v>57.12</v>
      </c>
      <c r="Q5230">
        <v>84</v>
      </c>
      <c r="R5230">
        <v>14</v>
      </c>
      <c r="S5230">
        <v>5</v>
      </c>
    </row>
    <row r="5231" spans="1:19" x14ac:dyDescent="0.25">
      <c r="A5231" t="s">
        <v>18</v>
      </c>
      <c r="B5231" s="23">
        <v>45049</v>
      </c>
      <c r="C5231" s="23" t="str">
        <f t="shared" si="81"/>
        <v>May</v>
      </c>
      <c r="D5231" t="s">
        <v>192</v>
      </c>
      <c r="E5231">
        <v>51.507350000000002</v>
      </c>
      <c r="F5231">
        <v>-0.12776000000000001</v>
      </c>
      <c r="G5231" t="s">
        <v>20</v>
      </c>
      <c r="H5231" t="s">
        <v>197</v>
      </c>
      <c r="I5231" t="s">
        <v>22</v>
      </c>
      <c r="J5231">
        <v>2597.4</v>
      </c>
      <c r="K5231" s="1">
        <v>1.2E-2</v>
      </c>
      <c r="L5231">
        <v>31</v>
      </c>
      <c r="M5231">
        <v>1.06</v>
      </c>
      <c r="N5231">
        <v>32</v>
      </c>
      <c r="O5231">
        <v>2</v>
      </c>
      <c r="P5231">
        <v>14.4</v>
      </c>
      <c r="Q5231">
        <v>31</v>
      </c>
      <c r="R5231">
        <v>29</v>
      </c>
      <c r="S5231">
        <v>8</v>
      </c>
    </row>
    <row r="5232" spans="1:19" x14ac:dyDescent="0.25">
      <c r="A5232" t="s">
        <v>18</v>
      </c>
      <c r="B5232" s="23">
        <v>45080</v>
      </c>
      <c r="C5232" s="23" t="str">
        <f t="shared" si="81"/>
        <v>Jun</v>
      </c>
      <c r="D5232" t="s">
        <v>192</v>
      </c>
      <c r="E5232">
        <v>51.507350000000002</v>
      </c>
      <c r="F5232">
        <v>-0.12776000000000001</v>
      </c>
      <c r="G5232" t="s">
        <v>20</v>
      </c>
      <c r="H5232" t="s">
        <v>197</v>
      </c>
      <c r="I5232" t="s">
        <v>22</v>
      </c>
      <c r="J5232">
        <v>2863.2</v>
      </c>
      <c r="K5232" s="1">
        <v>1.2E-2</v>
      </c>
      <c r="L5232">
        <v>35</v>
      </c>
      <c r="M5232">
        <v>0.25</v>
      </c>
      <c r="N5232">
        <v>9</v>
      </c>
      <c r="O5232">
        <v>0</v>
      </c>
      <c r="P5232">
        <v>127.68</v>
      </c>
      <c r="Q5232">
        <v>65</v>
      </c>
      <c r="R5232">
        <v>11</v>
      </c>
      <c r="S5232">
        <v>9</v>
      </c>
    </row>
    <row r="5233" spans="1:19" x14ac:dyDescent="0.25">
      <c r="A5233" t="s">
        <v>18</v>
      </c>
      <c r="B5233" s="23">
        <v>45110</v>
      </c>
      <c r="C5233" s="23" t="str">
        <f t="shared" si="81"/>
        <v>Jul</v>
      </c>
      <c r="D5233" t="s">
        <v>192</v>
      </c>
      <c r="E5233">
        <v>51.507350000000002</v>
      </c>
      <c r="F5233">
        <v>-0.12776000000000001</v>
      </c>
      <c r="G5233" t="s">
        <v>20</v>
      </c>
      <c r="H5233" t="s">
        <v>197</v>
      </c>
      <c r="I5233" t="s">
        <v>22</v>
      </c>
      <c r="J5233">
        <v>1902.2</v>
      </c>
      <c r="K5233" s="1">
        <v>1.0999999999999999E-2</v>
      </c>
      <c r="L5233">
        <v>22</v>
      </c>
      <c r="M5233">
        <v>1.28</v>
      </c>
      <c r="N5233">
        <v>28</v>
      </c>
      <c r="O5233">
        <v>0</v>
      </c>
      <c r="P5233">
        <v>3.2</v>
      </c>
      <c r="Q5233">
        <v>30</v>
      </c>
      <c r="R5233">
        <v>2</v>
      </c>
      <c r="S5233">
        <v>8</v>
      </c>
    </row>
    <row r="5234" spans="1:19" x14ac:dyDescent="0.25">
      <c r="A5234" t="s">
        <v>18</v>
      </c>
      <c r="B5234" s="23">
        <v>45141</v>
      </c>
      <c r="C5234" s="23" t="str">
        <f t="shared" si="81"/>
        <v>Aug</v>
      </c>
      <c r="D5234" t="s">
        <v>192</v>
      </c>
      <c r="E5234">
        <v>51.507350000000002</v>
      </c>
      <c r="F5234">
        <v>-0.12776000000000001</v>
      </c>
      <c r="G5234" t="s">
        <v>20</v>
      </c>
      <c r="H5234" t="s">
        <v>197</v>
      </c>
      <c r="I5234" t="s">
        <v>22</v>
      </c>
      <c r="J5234">
        <v>1918.2</v>
      </c>
      <c r="K5234" s="1">
        <v>1.4999999999999999E-2</v>
      </c>
      <c r="L5234">
        <v>29</v>
      </c>
      <c r="M5234">
        <v>0.78</v>
      </c>
      <c r="N5234">
        <v>22</v>
      </c>
      <c r="O5234">
        <v>2</v>
      </c>
      <c r="P5234">
        <v>0</v>
      </c>
      <c r="Q5234">
        <v>61</v>
      </c>
      <c r="R5234">
        <v>20</v>
      </c>
      <c r="S5234">
        <v>8</v>
      </c>
    </row>
    <row r="5235" spans="1:19" x14ac:dyDescent="0.25">
      <c r="A5235" t="s">
        <v>18</v>
      </c>
      <c r="B5235" s="23">
        <v>45172</v>
      </c>
      <c r="C5235" s="23" t="str">
        <f t="shared" si="81"/>
        <v>Sep</v>
      </c>
      <c r="D5235" t="s">
        <v>192</v>
      </c>
      <c r="E5235">
        <v>51.507350000000002</v>
      </c>
      <c r="F5235">
        <v>-0.12776000000000001</v>
      </c>
      <c r="G5235" t="s">
        <v>20</v>
      </c>
      <c r="H5235" t="s">
        <v>197</v>
      </c>
      <c r="I5235" t="s">
        <v>22</v>
      </c>
      <c r="J5235">
        <v>2058.1999999999998</v>
      </c>
      <c r="K5235" s="1">
        <v>8.9999999999999993E-3</v>
      </c>
      <c r="L5235">
        <v>19</v>
      </c>
      <c r="M5235">
        <v>0.81</v>
      </c>
      <c r="N5235">
        <v>15</v>
      </c>
      <c r="O5235">
        <v>3</v>
      </c>
      <c r="P5235">
        <v>2.4</v>
      </c>
      <c r="Q5235">
        <v>48</v>
      </c>
      <c r="R5235">
        <v>29</v>
      </c>
      <c r="S5235">
        <v>12</v>
      </c>
    </row>
    <row r="5236" spans="1:19" x14ac:dyDescent="0.25">
      <c r="A5236" t="s">
        <v>18</v>
      </c>
      <c r="B5236" s="23">
        <v>45202</v>
      </c>
      <c r="C5236" s="23" t="str">
        <f t="shared" si="81"/>
        <v>Oct</v>
      </c>
      <c r="D5236" t="s">
        <v>192</v>
      </c>
      <c r="E5236">
        <v>51.507350000000002</v>
      </c>
      <c r="F5236">
        <v>-0.12776000000000001</v>
      </c>
      <c r="G5236" t="s">
        <v>20</v>
      </c>
      <c r="H5236" t="s">
        <v>197</v>
      </c>
      <c r="I5236" t="s">
        <v>22</v>
      </c>
      <c r="J5236">
        <v>1818</v>
      </c>
      <c r="K5236" s="1">
        <v>1.2E-2</v>
      </c>
      <c r="L5236">
        <v>22</v>
      </c>
      <c r="M5236">
        <v>0.21</v>
      </c>
      <c r="N5236">
        <v>5</v>
      </c>
      <c r="O5236">
        <v>4</v>
      </c>
      <c r="P5236">
        <v>117.04</v>
      </c>
      <c r="Q5236">
        <v>64</v>
      </c>
      <c r="R5236">
        <v>8</v>
      </c>
      <c r="S5236">
        <v>4</v>
      </c>
    </row>
    <row r="5237" spans="1:19" x14ac:dyDescent="0.25">
      <c r="A5237" t="s">
        <v>18</v>
      </c>
      <c r="B5237" s="23">
        <v>45233</v>
      </c>
      <c r="C5237" s="23" t="str">
        <f t="shared" si="81"/>
        <v>Nov</v>
      </c>
      <c r="D5237" t="s">
        <v>192</v>
      </c>
      <c r="E5237">
        <v>51.507350000000002</v>
      </c>
      <c r="F5237">
        <v>-0.12776000000000001</v>
      </c>
      <c r="G5237" t="s">
        <v>20</v>
      </c>
      <c r="H5237" t="s">
        <v>197</v>
      </c>
      <c r="I5237" t="s">
        <v>22</v>
      </c>
      <c r="J5237">
        <v>1990.4</v>
      </c>
      <c r="K5237" s="1">
        <v>1.2999999999999999E-2</v>
      </c>
      <c r="L5237">
        <v>26</v>
      </c>
      <c r="M5237">
        <v>0.53</v>
      </c>
      <c r="N5237">
        <v>14</v>
      </c>
      <c r="O5237">
        <v>1</v>
      </c>
      <c r="P5237">
        <v>41.44</v>
      </c>
      <c r="Q5237">
        <v>29</v>
      </c>
      <c r="R5237">
        <v>0</v>
      </c>
      <c r="S5237">
        <v>10</v>
      </c>
    </row>
    <row r="5238" spans="1:19" x14ac:dyDescent="0.25">
      <c r="A5238" t="s">
        <v>18</v>
      </c>
      <c r="B5238" s="23">
        <v>45263</v>
      </c>
      <c r="C5238" s="23" t="str">
        <f t="shared" si="81"/>
        <v>Dec</v>
      </c>
      <c r="D5238" t="s">
        <v>192</v>
      </c>
      <c r="E5238">
        <v>51.507350000000002</v>
      </c>
      <c r="F5238">
        <v>-0.12776000000000001</v>
      </c>
      <c r="G5238" t="s">
        <v>20</v>
      </c>
      <c r="H5238" t="s">
        <v>197</v>
      </c>
      <c r="I5238" t="s">
        <v>22</v>
      </c>
      <c r="J5238">
        <v>1509</v>
      </c>
      <c r="K5238" s="1">
        <v>8.0000000000000002E-3</v>
      </c>
      <c r="L5238">
        <v>12</v>
      </c>
      <c r="M5238">
        <v>0.03</v>
      </c>
      <c r="N5238">
        <v>0</v>
      </c>
      <c r="O5238">
        <v>6</v>
      </c>
      <c r="P5238">
        <v>19.2</v>
      </c>
      <c r="Q5238">
        <v>38</v>
      </c>
      <c r="R5238">
        <v>32</v>
      </c>
      <c r="S5238">
        <v>10</v>
      </c>
    </row>
    <row r="5239" spans="1:19" x14ac:dyDescent="0.25">
      <c r="A5239" t="s">
        <v>18</v>
      </c>
      <c r="B5239" s="23" t="s">
        <v>23</v>
      </c>
      <c r="C5239" s="23" t="str">
        <f t="shared" si="81"/>
        <v>3/13/2023</v>
      </c>
      <c r="D5239" t="s">
        <v>192</v>
      </c>
      <c r="E5239">
        <v>51.507350000000002</v>
      </c>
      <c r="F5239">
        <v>-0.12776000000000001</v>
      </c>
      <c r="G5239" t="s">
        <v>20</v>
      </c>
      <c r="H5239" t="s">
        <v>197</v>
      </c>
      <c r="I5239" t="s">
        <v>22</v>
      </c>
      <c r="J5239">
        <v>1701.6</v>
      </c>
      <c r="K5239" s="1">
        <v>1.2999999999999999E-2</v>
      </c>
      <c r="L5239">
        <v>22</v>
      </c>
      <c r="M5239">
        <v>1.02</v>
      </c>
      <c r="N5239">
        <v>23</v>
      </c>
      <c r="O5239">
        <v>3</v>
      </c>
      <c r="P5239">
        <v>87.36</v>
      </c>
      <c r="Q5239">
        <v>43</v>
      </c>
      <c r="R5239">
        <v>35</v>
      </c>
      <c r="S5239">
        <v>4</v>
      </c>
    </row>
    <row r="5240" spans="1:19" x14ac:dyDescent="0.25">
      <c r="A5240" t="s">
        <v>18</v>
      </c>
      <c r="B5240" s="23" t="s">
        <v>24</v>
      </c>
      <c r="C5240" s="23" t="str">
        <f t="shared" si="81"/>
        <v>3/14/2023</v>
      </c>
      <c r="D5240" t="s">
        <v>192</v>
      </c>
      <c r="E5240">
        <v>51.507350000000002</v>
      </c>
      <c r="F5240">
        <v>-0.12776000000000001</v>
      </c>
      <c r="G5240" t="s">
        <v>20</v>
      </c>
      <c r="H5240" t="s">
        <v>197</v>
      </c>
      <c r="I5240" t="s">
        <v>22</v>
      </c>
      <c r="J5240">
        <v>2694.4</v>
      </c>
      <c r="K5240" s="1">
        <v>1.0999999999999999E-2</v>
      </c>
      <c r="L5240">
        <v>30</v>
      </c>
      <c r="M5240">
        <v>0.72</v>
      </c>
      <c r="N5240">
        <v>21</v>
      </c>
      <c r="O5240">
        <v>4</v>
      </c>
      <c r="P5240">
        <v>29.6</v>
      </c>
      <c r="Q5240">
        <v>55</v>
      </c>
      <c r="R5240">
        <v>21</v>
      </c>
      <c r="S5240">
        <v>8</v>
      </c>
    </row>
    <row r="5241" spans="1:19" x14ac:dyDescent="0.25">
      <c r="A5241" t="s">
        <v>18</v>
      </c>
      <c r="B5241" s="23" t="s">
        <v>25</v>
      </c>
      <c r="C5241" s="23" t="str">
        <f t="shared" si="81"/>
        <v>3/15/2023</v>
      </c>
      <c r="D5241" t="s">
        <v>192</v>
      </c>
      <c r="E5241">
        <v>51.507350000000002</v>
      </c>
      <c r="F5241">
        <v>-0.12776000000000001</v>
      </c>
      <c r="G5241" t="s">
        <v>20</v>
      </c>
      <c r="H5241" t="s">
        <v>197</v>
      </c>
      <c r="I5241" t="s">
        <v>22</v>
      </c>
      <c r="J5241">
        <v>1834.4</v>
      </c>
      <c r="K5241" s="1">
        <v>1.2E-2</v>
      </c>
      <c r="L5241">
        <v>22</v>
      </c>
      <c r="M5241">
        <v>1.28</v>
      </c>
      <c r="N5241">
        <v>28</v>
      </c>
      <c r="O5241">
        <v>2</v>
      </c>
      <c r="P5241">
        <v>78.400000000000006</v>
      </c>
      <c r="Q5241">
        <v>65</v>
      </c>
      <c r="R5241">
        <v>3</v>
      </c>
      <c r="S5241">
        <v>9</v>
      </c>
    </row>
    <row r="5242" spans="1:19" x14ac:dyDescent="0.25">
      <c r="A5242" t="s">
        <v>18</v>
      </c>
      <c r="B5242" s="23" t="s">
        <v>26</v>
      </c>
      <c r="C5242" s="23" t="str">
        <f t="shared" si="81"/>
        <v>3/16/2023</v>
      </c>
      <c r="D5242" t="s">
        <v>192</v>
      </c>
      <c r="E5242">
        <v>51.507350000000002</v>
      </c>
      <c r="F5242">
        <v>-0.12776000000000001</v>
      </c>
      <c r="G5242" t="s">
        <v>20</v>
      </c>
      <c r="H5242" t="s">
        <v>197</v>
      </c>
      <c r="I5242" t="s">
        <v>22</v>
      </c>
      <c r="J5242">
        <v>1849.2</v>
      </c>
      <c r="K5242" s="1">
        <v>1.2E-2</v>
      </c>
      <c r="L5242">
        <v>23</v>
      </c>
      <c r="M5242">
        <v>0.41</v>
      </c>
      <c r="N5242">
        <v>9</v>
      </c>
      <c r="O5242">
        <v>2</v>
      </c>
      <c r="P5242">
        <v>47.6</v>
      </c>
      <c r="Q5242">
        <v>48</v>
      </c>
      <c r="R5242">
        <v>39</v>
      </c>
      <c r="S5242">
        <v>9</v>
      </c>
    </row>
    <row r="5243" spans="1:19" x14ac:dyDescent="0.25">
      <c r="A5243" t="s">
        <v>18</v>
      </c>
      <c r="B5243" s="23" t="s">
        <v>27</v>
      </c>
      <c r="C5243" s="23" t="str">
        <f t="shared" si="81"/>
        <v>3/17/2023</v>
      </c>
      <c r="D5243" t="s">
        <v>192</v>
      </c>
      <c r="E5243">
        <v>51.507350000000002</v>
      </c>
      <c r="F5243">
        <v>-0.12776000000000001</v>
      </c>
      <c r="G5243" t="s">
        <v>20</v>
      </c>
      <c r="H5243" t="s">
        <v>197</v>
      </c>
      <c r="I5243" t="s">
        <v>22</v>
      </c>
      <c r="J5243">
        <v>2072.4</v>
      </c>
      <c r="K5243" s="1">
        <v>1.2999999999999999E-2</v>
      </c>
      <c r="L5243">
        <v>27</v>
      </c>
      <c r="M5243">
        <v>0.85</v>
      </c>
      <c r="N5243">
        <v>23</v>
      </c>
      <c r="O5243">
        <v>1</v>
      </c>
      <c r="P5243">
        <v>89.04</v>
      </c>
      <c r="Q5243">
        <v>58</v>
      </c>
      <c r="R5243">
        <v>6</v>
      </c>
      <c r="S5243">
        <v>2</v>
      </c>
    </row>
    <row r="5244" spans="1:19" x14ac:dyDescent="0.25">
      <c r="A5244" t="s">
        <v>18</v>
      </c>
      <c r="B5244" s="23" t="s">
        <v>28</v>
      </c>
      <c r="C5244" s="23" t="str">
        <f t="shared" si="81"/>
        <v>3/18/2023</v>
      </c>
      <c r="D5244" t="s">
        <v>192</v>
      </c>
      <c r="E5244">
        <v>51.507350000000002</v>
      </c>
      <c r="F5244">
        <v>-0.12776000000000001</v>
      </c>
      <c r="G5244" t="s">
        <v>20</v>
      </c>
      <c r="H5244" t="s">
        <v>197</v>
      </c>
      <c r="I5244" t="s">
        <v>22</v>
      </c>
      <c r="J5244">
        <v>1875.6</v>
      </c>
      <c r="K5244" s="1">
        <v>1.4E-2</v>
      </c>
      <c r="L5244">
        <v>25</v>
      </c>
      <c r="M5244">
        <v>0.76</v>
      </c>
      <c r="N5244">
        <v>19</v>
      </c>
      <c r="O5244">
        <v>3</v>
      </c>
      <c r="P5244">
        <v>84.56</v>
      </c>
      <c r="Q5244">
        <v>73</v>
      </c>
      <c r="R5244">
        <v>5</v>
      </c>
      <c r="S5244">
        <v>3</v>
      </c>
    </row>
    <row r="5245" spans="1:19" x14ac:dyDescent="0.25">
      <c r="A5245" t="s">
        <v>18</v>
      </c>
      <c r="B5245" s="23" t="s">
        <v>29</v>
      </c>
      <c r="C5245" s="23" t="str">
        <f t="shared" si="81"/>
        <v>3/19/2023</v>
      </c>
      <c r="D5245" t="s">
        <v>192</v>
      </c>
      <c r="E5245">
        <v>51.507350000000002</v>
      </c>
      <c r="F5245">
        <v>-0.12776000000000001</v>
      </c>
      <c r="G5245" t="s">
        <v>20</v>
      </c>
      <c r="H5245" t="s">
        <v>197</v>
      </c>
      <c r="I5245" t="s">
        <v>22</v>
      </c>
      <c r="J5245">
        <v>1984</v>
      </c>
      <c r="K5245" s="1">
        <v>1.2999999999999999E-2</v>
      </c>
      <c r="L5245">
        <v>26</v>
      </c>
      <c r="M5245">
        <v>0.45</v>
      </c>
      <c r="N5245">
        <v>12</v>
      </c>
      <c r="O5245">
        <v>2</v>
      </c>
      <c r="P5245">
        <v>48.72</v>
      </c>
      <c r="Q5245">
        <v>61</v>
      </c>
      <c r="R5245">
        <v>30</v>
      </c>
      <c r="S5245">
        <v>10</v>
      </c>
    </row>
    <row r="5246" spans="1:19" x14ac:dyDescent="0.25">
      <c r="A5246" t="s">
        <v>18</v>
      </c>
      <c r="B5246" s="23" t="s">
        <v>30</v>
      </c>
      <c r="C5246" s="23" t="str">
        <f t="shared" si="81"/>
        <v>3/20/2023</v>
      </c>
      <c r="D5246" t="s">
        <v>192</v>
      </c>
      <c r="E5246">
        <v>51.507350000000002</v>
      </c>
      <c r="F5246">
        <v>-0.12776000000000001</v>
      </c>
      <c r="G5246" t="s">
        <v>20</v>
      </c>
      <c r="H5246" t="s">
        <v>197</v>
      </c>
      <c r="I5246" t="s">
        <v>22</v>
      </c>
      <c r="J5246">
        <v>2212.6</v>
      </c>
      <c r="K5246" s="1">
        <v>0.01</v>
      </c>
      <c r="L5246">
        <v>23</v>
      </c>
      <c r="M5246">
        <v>0.64</v>
      </c>
      <c r="N5246">
        <v>14</v>
      </c>
      <c r="O5246">
        <v>4</v>
      </c>
      <c r="P5246">
        <v>48.72</v>
      </c>
      <c r="Q5246">
        <v>72</v>
      </c>
      <c r="R5246">
        <v>39</v>
      </c>
      <c r="S5246">
        <v>1</v>
      </c>
    </row>
    <row r="5247" spans="1:19" x14ac:dyDescent="0.25">
      <c r="A5247" t="s">
        <v>18</v>
      </c>
      <c r="B5247" s="23" t="s">
        <v>31</v>
      </c>
      <c r="C5247" s="23" t="str">
        <f t="shared" si="81"/>
        <v>3/21/2023</v>
      </c>
      <c r="D5247" t="s">
        <v>192</v>
      </c>
      <c r="E5247">
        <v>51.507350000000002</v>
      </c>
      <c r="F5247">
        <v>-0.12776000000000001</v>
      </c>
      <c r="G5247" t="s">
        <v>20</v>
      </c>
      <c r="H5247" t="s">
        <v>197</v>
      </c>
      <c r="I5247" t="s">
        <v>22</v>
      </c>
      <c r="J5247">
        <v>2009</v>
      </c>
      <c r="K5247" s="1">
        <v>8.0000000000000002E-3</v>
      </c>
      <c r="L5247">
        <v>16</v>
      </c>
      <c r="M5247">
        <v>0.3</v>
      </c>
      <c r="N5247">
        <v>5</v>
      </c>
      <c r="O5247">
        <v>3</v>
      </c>
      <c r="P5247">
        <v>175.28</v>
      </c>
      <c r="Q5247">
        <v>47</v>
      </c>
      <c r="R5247">
        <v>6</v>
      </c>
      <c r="S5247">
        <v>5</v>
      </c>
    </row>
    <row r="5248" spans="1:19" x14ac:dyDescent="0.25">
      <c r="A5248" t="s">
        <v>18</v>
      </c>
      <c r="B5248" s="23" t="s">
        <v>32</v>
      </c>
      <c r="C5248" s="23" t="str">
        <f t="shared" si="81"/>
        <v>3/22/2023</v>
      </c>
      <c r="D5248" t="s">
        <v>192</v>
      </c>
      <c r="E5248">
        <v>51.507350000000002</v>
      </c>
      <c r="F5248">
        <v>-0.12776000000000001</v>
      </c>
      <c r="G5248" t="s">
        <v>20</v>
      </c>
      <c r="H5248" t="s">
        <v>197</v>
      </c>
      <c r="I5248" t="s">
        <v>22</v>
      </c>
      <c r="J5248">
        <v>1967.4</v>
      </c>
      <c r="K5248" s="1">
        <v>1.0999999999999999E-2</v>
      </c>
      <c r="L5248">
        <v>22</v>
      </c>
      <c r="M5248">
        <v>0.17</v>
      </c>
      <c r="N5248">
        <v>4</v>
      </c>
      <c r="O5248">
        <v>1</v>
      </c>
      <c r="P5248">
        <v>26.4</v>
      </c>
      <c r="Q5248">
        <v>46</v>
      </c>
      <c r="R5248">
        <v>35</v>
      </c>
      <c r="S5248">
        <v>2</v>
      </c>
    </row>
    <row r="5249" spans="1:19" x14ac:dyDescent="0.25">
      <c r="A5249" t="s">
        <v>18</v>
      </c>
      <c r="B5249" s="23" t="s">
        <v>33</v>
      </c>
      <c r="C5249" s="23" t="str">
        <f t="shared" si="81"/>
        <v>3/23/2023</v>
      </c>
      <c r="D5249" t="s">
        <v>192</v>
      </c>
      <c r="E5249">
        <v>51.507350000000002</v>
      </c>
      <c r="F5249">
        <v>-0.12776000000000001</v>
      </c>
      <c r="G5249" t="s">
        <v>20</v>
      </c>
      <c r="H5249" t="s">
        <v>197</v>
      </c>
      <c r="I5249" t="s">
        <v>22</v>
      </c>
      <c r="J5249">
        <v>2508.1999999999998</v>
      </c>
      <c r="K5249" s="1">
        <v>1.0999999999999999E-2</v>
      </c>
      <c r="L5249">
        <v>27</v>
      </c>
      <c r="M5249">
        <v>0.92</v>
      </c>
      <c r="N5249">
        <v>25</v>
      </c>
      <c r="O5249">
        <v>3</v>
      </c>
      <c r="P5249">
        <v>118.16</v>
      </c>
      <c r="Q5249">
        <v>46</v>
      </c>
      <c r="R5249">
        <v>9</v>
      </c>
      <c r="S5249">
        <v>10</v>
      </c>
    </row>
    <row r="5250" spans="1:19" x14ac:dyDescent="0.25">
      <c r="A5250" t="s">
        <v>18</v>
      </c>
      <c r="B5250" s="23" t="s">
        <v>34</v>
      </c>
      <c r="C5250" s="23" t="str">
        <f t="shared" si="81"/>
        <v>3/24/2023</v>
      </c>
      <c r="D5250" t="s">
        <v>192</v>
      </c>
      <c r="E5250">
        <v>51.507350000000002</v>
      </c>
      <c r="F5250">
        <v>-0.12776000000000001</v>
      </c>
      <c r="G5250" t="s">
        <v>20</v>
      </c>
      <c r="H5250" t="s">
        <v>197</v>
      </c>
      <c r="I5250" t="s">
        <v>22</v>
      </c>
      <c r="J5250">
        <v>2608.1999999999998</v>
      </c>
      <c r="K5250" s="1">
        <v>1.0999999999999999E-2</v>
      </c>
      <c r="L5250">
        <v>28</v>
      </c>
      <c r="M5250">
        <v>1.26</v>
      </c>
      <c r="N5250">
        <v>35</v>
      </c>
      <c r="O5250">
        <v>2</v>
      </c>
      <c r="P5250">
        <v>52.64</v>
      </c>
      <c r="Q5250">
        <v>66</v>
      </c>
      <c r="R5250">
        <v>27</v>
      </c>
      <c r="S5250">
        <v>2</v>
      </c>
    </row>
    <row r="5251" spans="1:19" x14ac:dyDescent="0.25">
      <c r="A5251" t="s">
        <v>18</v>
      </c>
      <c r="B5251" s="23" t="s">
        <v>35</v>
      </c>
      <c r="C5251" s="23" t="str">
        <f t="shared" ref="C5251:C5314" si="82">TEXT(B5251,"mmm")</f>
        <v>3/25/2023</v>
      </c>
      <c r="D5251" t="s">
        <v>192</v>
      </c>
      <c r="E5251">
        <v>51.507350000000002</v>
      </c>
      <c r="F5251">
        <v>-0.12776000000000001</v>
      </c>
      <c r="G5251" t="s">
        <v>20</v>
      </c>
      <c r="H5251" t="s">
        <v>197</v>
      </c>
      <c r="I5251" t="s">
        <v>22</v>
      </c>
      <c r="J5251">
        <v>2087</v>
      </c>
      <c r="K5251" s="1">
        <v>1.4E-2</v>
      </c>
      <c r="L5251">
        <v>29</v>
      </c>
      <c r="M5251">
        <v>0.55000000000000004</v>
      </c>
      <c r="N5251">
        <v>16</v>
      </c>
      <c r="O5251">
        <v>5</v>
      </c>
      <c r="P5251">
        <v>66.08</v>
      </c>
      <c r="Q5251">
        <v>36</v>
      </c>
      <c r="R5251">
        <v>21</v>
      </c>
      <c r="S5251">
        <v>4</v>
      </c>
    </row>
    <row r="5252" spans="1:19" x14ac:dyDescent="0.25">
      <c r="A5252" t="s">
        <v>18</v>
      </c>
      <c r="B5252" s="23" t="s">
        <v>36</v>
      </c>
      <c r="C5252" s="23" t="str">
        <f t="shared" si="82"/>
        <v>3/26/2023</v>
      </c>
      <c r="D5252" t="s">
        <v>192</v>
      </c>
      <c r="E5252">
        <v>51.507350000000002</v>
      </c>
      <c r="F5252">
        <v>-0.12776000000000001</v>
      </c>
      <c r="G5252" t="s">
        <v>20</v>
      </c>
      <c r="H5252" t="s">
        <v>197</v>
      </c>
      <c r="I5252" t="s">
        <v>22</v>
      </c>
      <c r="J5252">
        <v>2788.8</v>
      </c>
      <c r="K5252" s="1">
        <v>0.01</v>
      </c>
      <c r="L5252">
        <v>28</v>
      </c>
      <c r="M5252">
        <v>1.1100000000000001</v>
      </c>
      <c r="N5252">
        <v>32</v>
      </c>
      <c r="O5252">
        <v>2</v>
      </c>
      <c r="P5252">
        <v>21.6</v>
      </c>
      <c r="Q5252">
        <v>66</v>
      </c>
      <c r="R5252">
        <v>5</v>
      </c>
      <c r="S5252">
        <v>1</v>
      </c>
    </row>
    <row r="5253" spans="1:19" x14ac:dyDescent="0.25">
      <c r="A5253" t="s">
        <v>18</v>
      </c>
      <c r="B5253" s="23" t="s">
        <v>37</v>
      </c>
      <c r="C5253" s="23" t="str">
        <f t="shared" si="82"/>
        <v>3/27/2023</v>
      </c>
      <c r="D5253" t="s">
        <v>192</v>
      </c>
      <c r="E5253">
        <v>51.507350000000002</v>
      </c>
      <c r="F5253">
        <v>-0.12776000000000001</v>
      </c>
      <c r="G5253" t="s">
        <v>20</v>
      </c>
      <c r="H5253" t="s">
        <v>197</v>
      </c>
      <c r="I5253" t="s">
        <v>22</v>
      </c>
      <c r="J5253">
        <v>1953</v>
      </c>
      <c r="K5253" s="1">
        <v>1.0999999999999999E-2</v>
      </c>
      <c r="L5253">
        <v>22</v>
      </c>
      <c r="M5253">
        <v>0.22</v>
      </c>
      <c r="N5253">
        <v>5</v>
      </c>
      <c r="O5253">
        <v>2</v>
      </c>
      <c r="P5253">
        <v>48.16</v>
      </c>
      <c r="Q5253">
        <v>52</v>
      </c>
      <c r="R5253">
        <v>36</v>
      </c>
      <c r="S5253">
        <v>10</v>
      </c>
    </row>
    <row r="5254" spans="1:19" x14ac:dyDescent="0.25">
      <c r="A5254" t="s">
        <v>18</v>
      </c>
      <c r="B5254" s="23" t="s">
        <v>38</v>
      </c>
      <c r="C5254" s="23" t="str">
        <f t="shared" si="82"/>
        <v>3/28/2023</v>
      </c>
      <c r="D5254" t="s">
        <v>192</v>
      </c>
      <c r="E5254">
        <v>51.507350000000002</v>
      </c>
      <c r="F5254">
        <v>-0.12776000000000001</v>
      </c>
      <c r="G5254" t="s">
        <v>20</v>
      </c>
      <c r="H5254" t="s">
        <v>197</v>
      </c>
      <c r="I5254" t="s">
        <v>22</v>
      </c>
      <c r="J5254">
        <v>2247</v>
      </c>
      <c r="K5254" s="1">
        <v>1.0999999999999999E-2</v>
      </c>
      <c r="L5254">
        <v>24</v>
      </c>
      <c r="M5254">
        <v>0.8</v>
      </c>
      <c r="N5254">
        <v>19</v>
      </c>
      <c r="O5254">
        <v>6</v>
      </c>
      <c r="P5254">
        <v>40.799999999999997</v>
      </c>
      <c r="Q5254">
        <v>65</v>
      </c>
      <c r="R5254">
        <v>23</v>
      </c>
      <c r="S5254">
        <v>4</v>
      </c>
    </row>
    <row r="5255" spans="1:19" x14ac:dyDescent="0.25">
      <c r="A5255" t="s">
        <v>18</v>
      </c>
      <c r="B5255" s="23" t="s">
        <v>39</v>
      </c>
      <c r="C5255" s="23" t="str">
        <f t="shared" si="82"/>
        <v>3/29/2023</v>
      </c>
      <c r="D5255" t="s">
        <v>192</v>
      </c>
      <c r="E5255">
        <v>51.507350000000002</v>
      </c>
      <c r="F5255">
        <v>-0.12776000000000001</v>
      </c>
      <c r="G5255" t="s">
        <v>20</v>
      </c>
      <c r="H5255" t="s">
        <v>197</v>
      </c>
      <c r="I5255" t="s">
        <v>22</v>
      </c>
      <c r="J5255">
        <v>2325.4</v>
      </c>
      <c r="K5255" s="1">
        <v>1.2999999999999999E-2</v>
      </c>
      <c r="L5255">
        <v>29</v>
      </c>
      <c r="M5255">
        <v>0.42</v>
      </c>
      <c r="N5255">
        <v>12</v>
      </c>
      <c r="O5255">
        <v>5</v>
      </c>
      <c r="P5255">
        <v>2.4</v>
      </c>
      <c r="Q5255">
        <v>48</v>
      </c>
      <c r="R5255">
        <v>6</v>
      </c>
      <c r="S5255">
        <v>10</v>
      </c>
    </row>
    <row r="5256" spans="1:19" x14ac:dyDescent="0.25">
      <c r="A5256" t="s">
        <v>18</v>
      </c>
      <c r="B5256" s="23" t="s">
        <v>40</v>
      </c>
      <c r="C5256" s="23" t="str">
        <f t="shared" si="82"/>
        <v>3/30/2023</v>
      </c>
      <c r="D5256" t="s">
        <v>192</v>
      </c>
      <c r="E5256">
        <v>51.507350000000002</v>
      </c>
      <c r="F5256">
        <v>-0.12776000000000001</v>
      </c>
      <c r="G5256" t="s">
        <v>20</v>
      </c>
      <c r="H5256" t="s">
        <v>197</v>
      </c>
      <c r="I5256" t="s">
        <v>22</v>
      </c>
      <c r="J5256">
        <v>1811.4</v>
      </c>
      <c r="K5256" s="1">
        <v>1.2999999999999999E-2</v>
      </c>
      <c r="L5256">
        <v>24</v>
      </c>
      <c r="M5256">
        <v>0.9</v>
      </c>
      <c r="N5256">
        <v>21</v>
      </c>
      <c r="O5256">
        <v>3</v>
      </c>
      <c r="P5256">
        <v>105.84</v>
      </c>
      <c r="Q5256">
        <v>30</v>
      </c>
      <c r="R5256">
        <v>2</v>
      </c>
      <c r="S5256">
        <v>5</v>
      </c>
    </row>
    <row r="5257" spans="1:19" x14ac:dyDescent="0.25">
      <c r="A5257" t="s">
        <v>18</v>
      </c>
      <c r="B5257" s="23" t="s">
        <v>41</v>
      </c>
      <c r="C5257" s="23" t="str">
        <f t="shared" si="82"/>
        <v>3/31/2023</v>
      </c>
      <c r="D5257" t="s">
        <v>192</v>
      </c>
      <c r="E5257">
        <v>51.507350000000002</v>
      </c>
      <c r="F5257">
        <v>-0.12776000000000001</v>
      </c>
      <c r="G5257" t="s">
        <v>20</v>
      </c>
      <c r="H5257" t="s">
        <v>197</v>
      </c>
      <c r="I5257" t="s">
        <v>22</v>
      </c>
      <c r="J5257">
        <v>2196.4</v>
      </c>
      <c r="K5257" s="1">
        <v>1.0999999999999999E-2</v>
      </c>
      <c r="L5257">
        <v>25</v>
      </c>
      <c r="M5257">
        <v>0.45</v>
      </c>
      <c r="N5257">
        <v>11</v>
      </c>
      <c r="O5257">
        <v>4</v>
      </c>
      <c r="P5257">
        <v>132.72</v>
      </c>
      <c r="Q5257">
        <v>65</v>
      </c>
      <c r="R5257">
        <v>14</v>
      </c>
      <c r="S5257">
        <v>3</v>
      </c>
    </row>
    <row r="5258" spans="1:19" x14ac:dyDescent="0.25">
      <c r="A5258" t="s">
        <v>18</v>
      </c>
      <c r="B5258" s="23">
        <v>44930</v>
      </c>
      <c r="C5258" s="23" t="str">
        <f t="shared" si="82"/>
        <v>Jan</v>
      </c>
      <c r="D5258" t="s">
        <v>192</v>
      </c>
      <c r="E5258">
        <v>51.507350000000002</v>
      </c>
      <c r="F5258">
        <v>-0.12776000000000001</v>
      </c>
      <c r="G5258" t="s">
        <v>20</v>
      </c>
      <c r="H5258" t="s">
        <v>197</v>
      </c>
      <c r="I5258" t="s">
        <v>22</v>
      </c>
      <c r="J5258">
        <v>2327.1999999999998</v>
      </c>
      <c r="K5258" s="1">
        <v>8.0000000000000002E-3</v>
      </c>
      <c r="L5258">
        <v>19</v>
      </c>
      <c r="M5258">
        <v>1.03</v>
      </c>
      <c r="N5258">
        <v>20</v>
      </c>
      <c r="O5258">
        <v>6</v>
      </c>
      <c r="P5258">
        <v>70</v>
      </c>
      <c r="Q5258">
        <v>67</v>
      </c>
      <c r="R5258">
        <v>30</v>
      </c>
      <c r="S5258">
        <v>10</v>
      </c>
    </row>
    <row r="5259" spans="1:19" x14ac:dyDescent="0.25">
      <c r="A5259" t="s">
        <v>18</v>
      </c>
      <c r="B5259" s="23">
        <v>44961</v>
      </c>
      <c r="C5259" s="23" t="str">
        <f t="shared" si="82"/>
        <v>Feb</v>
      </c>
      <c r="D5259" t="s">
        <v>192</v>
      </c>
      <c r="E5259">
        <v>51.507350000000002</v>
      </c>
      <c r="F5259">
        <v>-0.12776000000000001</v>
      </c>
      <c r="G5259" t="s">
        <v>20</v>
      </c>
      <c r="H5259" t="s">
        <v>197</v>
      </c>
      <c r="I5259" t="s">
        <v>22</v>
      </c>
      <c r="J5259">
        <v>2128</v>
      </c>
      <c r="K5259" s="1">
        <v>0.01</v>
      </c>
      <c r="L5259">
        <v>21</v>
      </c>
      <c r="M5259">
        <v>0.75</v>
      </c>
      <c r="N5259">
        <v>16</v>
      </c>
      <c r="O5259">
        <v>4</v>
      </c>
      <c r="P5259">
        <v>106.4</v>
      </c>
      <c r="Q5259">
        <v>70</v>
      </c>
      <c r="R5259">
        <v>29</v>
      </c>
      <c r="S5259">
        <v>4</v>
      </c>
    </row>
    <row r="5260" spans="1:19" x14ac:dyDescent="0.25">
      <c r="A5260" t="s">
        <v>18</v>
      </c>
      <c r="B5260" s="23">
        <v>44989</v>
      </c>
      <c r="C5260" s="23" t="str">
        <f t="shared" si="82"/>
        <v>Mar</v>
      </c>
      <c r="D5260" t="s">
        <v>192</v>
      </c>
      <c r="E5260">
        <v>51.507350000000002</v>
      </c>
      <c r="F5260">
        <v>-0.12776000000000001</v>
      </c>
      <c r="G5260" t="s">
        <v>20</v>
      </c>
      <c r="H5260" t="s">
        <v>197</v>
      </c>
      <c r="I5260" t="s">
        <v>22</v>
      </c>
      <c r="J5260">
        <v>2809.2</v>
      </c>
      <c r="K5260" s="1">
        <v>1.2999999999999999E-2</v>
      </c>
      <c r="L5260">
        <v>36</v>
      </c>
      <c r="M5260">
        <v>0.13</v>
      </c>
      <c r="N5260">
        <v>5</v>
      </c>
      <c r="O5260">
        <v>0</v>
      </c>
      <c r="P5260">
        <v>224</v>
      </c>
      <c r="Q5260">
        <v>18</v>
      </c>
      <c r="R5260">
        <v>32</v>
      </c>
      <c r="S5260">
        <v>6</v>
      </c>
    </row>
    <row r="5261" spans="1:19" x14ac:dyDescent="0.25">
      <c r="A5261" t="s">
        <v>18</v>
      </c>
      <c r="B5261" s="23">
        <v>45020</v>
      </c>
      <c r="C5261" s="23" t="str">
        <f t="shared" si="82"/>
        <v>Apr</v>
      </c>
      <c r="D5261" t="s">
        <v>192</v>
      </c>
      <c r="E5261">
        <v>51.507350000000002</v>
      </c>
      <c r="F5261">
        <v>-0.12776000000000001</v>
      </c>
      <c r="G5261" t="s">
        <v>20</v>
      </c>
      <c r="H5261" t="s">
        <v>197</v>
      </c>
      <c r="I5261" t="s">
        <v>22</v>
      </c>
      <c r="J5261">
        <v>1781.6</v>
      </c>
      <c r="K5261" s="1">
        <v>1.2999999999999999E-2</v>
      </c>
      <c r="L5261">
        <v>24</v>
      </c>
      <c r="M5261">
        <v>1.1399999999999999</v>
      </c>
      <c r="N5261">
        <v>27</v>
      </c>
      <c r="O5261">
        <v>2</v>
      </c>
      <c r="P5261">
        <v>154</v>
      </c>
      <c r="Q5261">
        <v>67</v>
      </c>
      <c r="R5261">
        <v>26</v>
      </c>
      <c r="S5261">
        <v>2</v>
      </c>
    </row>
    <row r="5262" spans="1:19" x14ac:dyDescent="0.25">
      <c r="A5262" t="s">
        <v>18</v>
      </c>
      <c r="B5262" s="23">
        <v>45050</v>
      </c>
      <c r="C5262" s="23" t="str">
        <f t="shared" si="82"/>
        <v>May</v>
      </c>
      <c r="D5262" t="s">
        <v>192</v>
      </c>
      <c r="E5262">
        <v>51.507350000000002</v>
      </c>
      <c r="F5262">
        <v>-0.12776000000000001</v>
      </c>
      <c r="G5262" t="s">
        <v>20</v>
      </c>
      <c r="H5262" t="s">
        <v>197</v>
      </c>
      <c r="I5262" t="s">
        <v>22</v>
      </c>
      <c r="J5262">
        <v>2009.8</v>
      </c>
      <c r="K5262" s="1">
        <v>1.4E-2</v>
      </c>
      <c r="L5262">
        <v>28</v>
      </c>
      <c r="M5262">
        <v>0.95</v>
      </c>
      <c r="N5262">
        <v>27</v>
      </c>
      <c r="O5262">
        <v>2</v>
      </c>
      <c r="P5262">
        <v>276.08</v>
      </c>
      <c r="Q5262">
        <v>31</v>
      </c>
      <c r="R5262">
        <v>15</v>
      </c>
      <c r="S5262">
        <v>4</v>
      </c>
    </row>
    <row r="5263" spans="1:19" x14ac:dyDescent="0.25">
      <c r="A5263" t="s">
        <v>18</v>
      </c>
      <c r="B5263" s="23">
        <v>45081</v>
      </c>
      <c r="C5263" s="23" t="str">
        <f t="shared" si="82"/>
        <v>Jun</v>
      </c>
      <c r="D5263" t="s">
        <v>192</v>
      </c>
      <c r="E5263">
        <v>51.507350000000002</v>
      </c>
      <c r="F5263">
        <v>-0.12776000000000001</v>
      </c>
      <c r="G5263" t="s">
        <v>20</v>
      </c>
      <c r="H5263" t="s">
        <v>197</v>
      </c>
      <c r="I5263" t="s">
        <v>22</v>
      </c>
      <c r="J5263">
        <v>2756.6</v>
      </c>
      <c r="K5263" s="1">
        <v>1.2E-2</v>
      </c>
      <c r="L5263">
        <v>33</v>
      </c>
      <c r="M5263">
        <v>0.48</v>
      </c>
      <c r="N5263">
        <v>16</v>
      </c>
      <c r="O5263">
        <v>2</v>
      </c>
      <c r="P5263">
        <v>86.8</v>
      </c>
      <c r="Q5263">
        <v>52</v>
      </c>
      <c r="R5263">
        <v>35</v>
      </c>
      <c r="S5263">
        <v>8</v>
      </c>
    </row>
    <row r="5264" spans="1:19" x14ac:dyDescent="0.25">
      <c r="A5264" t="s">
        <v>18</v>
      </c>
      <c r="B5264" s="23">
        <v>45111</v>
      </c>
      <c r="C5264" s="23" t="str">
        <f t="shared" si="82"/>
        <v>Jul</v>
      </c>
      <c r="D5264" t="s">
        <v>192</v>
      </c>
      <c r="E5264">
        <v>51.507350000000002</v>
      </c>
      <c r="F5264">
        <v>-0.12776000000000001</v>
      </c>
      <c r="G5264" t="s">
        <v>20</v>
      </c>
      <c r="H5264" t="s">
        <v>197</v>
      </c>
      <c r="I5264" t="s">
        <v>22</v>
      </c>
      <c r="J5264">
        <v>2293.4</v>
      </c>
      <c r="K5264" s="1">
        <v>1.2999999999999999E-2</v>
      </c>
      <c r="L5264">
        <v>31</v>
      </c>
      <c r="M5264">
        <v>0.99</v>
      </c>
      <c r="N5264">
        <v>30</v>
      </c>
      <c r="O5264">
        <v>2</v>
      </c>
      <c r="P5264">
        <v>29.6</v>
      </c>
      <c r="Q5264">
        <v>20</v>
      </c>
      <c r="R5264">
        <v>6</v>
      </c>
      <c r="S5264">
        <v>3</v>
      </c>
    </row>
    <row r="5265" spans="1:19" x14ac:dyDescent="0.25">
      <c r="A5265" t="s">
        <v>18</v>
      </c>
      <c r="B5265" s="23">
        <v>45142</v>
      </c>
      <c r="C5265" s="23" t="str">
        <f t="shared" si="82"/>
        <v>Aug</v>
      </c>
      <c r="D5265" t="s">
        <v>192</v>
      </c>
      <c r="E5265">
        <v>51.507350000000002</v>
      </c>
      <c r="F5265">
        <v>-0.12776000000000001</v>
      </c>
      <c r="G5265" t="s">
        <v>20</v>
      </c>
      <c r="H5265" t="s">
        <v>197</v>
      </c>
      <c r="I5265" t="s">
        <v>22</v>
      </c>
      <c r="J5265">
        <v>2684.6</v>
      </c>
      <c r="K5265" s="1">
        <v>1.2E-2</v>
      </c>
      <c r="L5265">
        <v>33</v>
      </c>
      <c r="M5265">
        <v>1.08</v>
      </c>
      <c r="N5265">
        <v>35</v>
      </c>
      <c r="O5265">
        <v>3</v>
      </c>
      <c r="P5265">
        <v>45.92</v>
      </c>
      <c r="Q5265">
        <v>49</v>
      </c>
      <c r="R5265">
        <v>14</v>
      </c>
      <c r="S5265">
        <v>4</v>
      </c>
    </row>
    <row r="5266" spans="1:19" x14ac:dyDescent="0.25">
      <c r="A5266" t="s">
        <v>18</v>
      </c>
      <c r="B5266" s="23">
        <v>45173</v>
      </c>
      <c r="C5266" s="23" t="str">
        <f t="shared" si="82"/>
        <v>Sep</v>
      </c>
      <c r="D5266" t="s">
        <v>192</v>
      </c>
      <c r="E5266">
        <v>51.507350000000002</v>
      </c>
      <c r="F5266">
        <v>-0.12776000000000001</v>
      </c>
      <c r="G5266" t="s">
        <v>20</v>
      </c>
      <c r="H5266" t="s">
        <v>197</v>
      </c>
      <c r="I5266" t="s">
        <v>22</v>
      </c>
      <c r="J5266">
        <v>2832.8</v>
      </c>
      <c r="K5266" s="1">
        <v>1.2999999999999999E-2</v>
      </c>
      <c r="L5266">
        <v>38</v>
      </c>
      <c r="M5266">
        <v>0.14000000000000001</v>
      </c>
      <c r="N5266">
        <v>5</v>
      </c>
      <c r="O5266">
        <v>5</v>
      </c>
      <c r="P5266">
        <v>49.6</v>
      </c>
      <c r="Q5266">
        <v>28</v>
      </c>
      <c r="R5266">
        <v>2</v>
      </c>
      <c r="S5266">
        <v>2</v>
      </c>
    </row>
    <row r="5267" spans="1:19" x14ac:dyDescent="0.25">
      <c r="A5267" t="s">
        <v>18</v>
      </c>
      <c r="B5267" s="23">
        <v>45203</v>
      </c>
      <c r="C5267" s="23" t="str">
        <f t="shared" si="82"/>
        <v>Oct</v>
      </c>
      <c r="D5267" t="s">
        <v>192</v>
      </c>
      <c r="E5267">
        <v>51.507350000000002</v>
      </c>
      <c r="F5267">
        <v>-0.12776000000000001</v>
      </c>
      <c r="G5267" t="s">
        <v>20</v>
      </c>
      <c r="H5267" t="s">
        <v>197</v>
      </c>
      <c r="I5267" t="s">
        <v>22</v>
      </c>
      <c r="J5267">
        <v>2498</v>
      </c>
      <c r="K5267" s="1">
        <v>1.0999999999999999E-2</v>
      </c>
      <c r="L5267">
        <v>26</v>
      </c>
      <c r="M5267">
        <v>0.2</v>
      </c>
      <c r="N5267">
        <v>5</v>
      </c>
      <c r="O5267">
        <v>3</v>
      </c>
      <c r="P5267">
        <v>81.2</v>
      </c>
      <c r="Q5267">
        <v>80</v>
      </c>
      <c r="R5267">
        <v>23</v>
      </c>
      <c r="S5267">
        <v>3</v>
      </c>
    </row>
    <row r="5268" spans="1:19" x14ac:dyDescent="0.25">
      <c r="A5268" t="s">
        <v>18</v>
      </c>
      <c r="B5268" s="23">
        <v>45234</v>
      </c>
      <c r="C5268" s="23" t="str">
        <f t="shared" si="82"/>
        <v>Nov</v>
      </c>
      <c r="D5268" t="s">
        <v>192</v>
      </c>
      <c r="E5268">
        <v>51.507350000000002</v>
      </c>
      <c r="F5268">
        <v>-0.12776000000000001</v>
      </c>
      <c r="G5268" t="s">
        <v>20</v>
      </c>
      <c r="H5268" t="s">
        <v>197</v>
      </c>
      <c r="I5268" t="s">
        <v>22</v>
      </c>
      <c r="J5268">
        <v>2426.6</v>
      </c>
      <c r="K5268" s="1">
        <v>1.2E-2</v>
      </c>
      <c r="L5268">
        <v>29</v>
      </c>
      <c r="M5268">
        <v>0.7</v>
      </c>
      <c r="N5268">
        <v>21</v>
      </c>
      <c r="O5268">
        <v>5</v>
      </c>
      <c r="P5268">
        <v>170.24</v>
      </c>
      <c r="Q5268">
        <v>52</v>
      </c>
      <c r="R5268">
        <v>11</v>
      </c>
      <c r="S5268">
        <v>8</v>
      </c>
    </row>
    <row r="5269" spans="1:19" x14ac:dyDescent="0.25">
      <c r="A5269" t="s">
        <v>18</v>
      </c>
      <c r="B5269" s="23">
        <v>45264</v>
      </c>
      <c r="C5269" s="23" t="str">
        <f t="shared" si="82"/>
        <v>Dec</v>
      </c>
      <c r="D5269" t="s">
        <v>192</v>
      </c>
      <c r="E5269">
        <v>51.507350000000002</v>
      </c>
      <c r="F5269">
        <v>-0.12776000000000001</v>
      </c>
      <c r="G5269" t="s">
        <v>20</v>
      </c>
      <c r="H5269" t="s">
        <v>197</v>
      </c>
      <c r="I5269" t="s">
        <v>22</v>
      </c>
      <c r="J5269">
        <v>1504.8</v>
      </c>
      <c r="K5269" s="1">
        <v>1.2E-2</v>
      </c>
      <c r="L5269">
        <v>18</v>
      </c>
      <c r="M5269">
        <v>1</v>
      </c>
      <c r="N5269">
        <v>18</v>
      </c>
      <c r="O5269">
        <v>4</v>
      </c>
      <c r="P5269">
        <v>39.200000000000003</v>
      </c>
      <c r="Q5269">
        <v>59</v>
      </c>
      <c r="R5269">
        <v>11</v>
      </c>
      <c r="S5269">
        <v>9</v>
      </c>
    </row>
    <row r="5270" spans="1:19" x14ac:dyDescent="0.25">
      <c r="A5270" t="s">
        <v>18</v>
      </c>
      <c r="B5270" s="23" t="s">
        <v>42</v>
      </c>
      <c r="C5270" s="23" t="str">
        <f t="shared" si="82"/>
        <v>4/13/2023</v>
      </c>
      <c r="D5270" t="s">
        <v>192</v>
      </c>
      <c r="E5270">
        <v>51.507350000000002</v>
      </c>
      <c r="F5270">
        <v>-0.12776000000000001</v>
      </c>
      <c r="G5270" t="s">
        <v>20</v>
      </c>
      <c r="H5270" t="s">
        <v>197</v>
      </c>
      <c r="I5270" t="s">
        <v>22</v>
      </c>
      <c r="J5270">
        <v>1522.6</v>
      </c>
      <c r="K5270" s="1">
        <v>1.2999999999999999E-2</v>
      </c>
      <c r="L5270">
        <v>19</v>
      </c>
      <c r="M5270">
        <v>1.01</v>
      </c>
      <c r="N5270">
        <v>19</v>
      </c>
      <c r="O5270">
        <v>3</v>
      </c>
      <c r="P5270">
        <v>54.88</v>
      </c>
      <c r="Q5270">
        <v>25</v>
      </c>
      <c r="R5270">
        <v>33</v>
      </c>
      <c r="S5270">
        <v>6</v>
      </c>
    </row>
    <row r="5271" spans="1:19" x14ac:dyDescent="0.25">
      <c r="A5271" t="s">
        <v>18</v>
      </c>
      <c r="B5271" s="23" t="s">
        <v>43</v>
      </c>
      <c r="C5271" s="23" t="str">
        <f t="shared" si="82"/>
        <v>4/14/2023</v>
      </c>
      <c r="D5271" t="s">
        <v>192</v>
      </c>
      <c r="E5271">
        <v>51.507350000000002</v>
      </c>
      <c r="F5271">
        <v>-0.12776000000000001</v>
      </c>
      <c r="G5271" t="s">
        <v>20</v>
      </c>
      <c r="H5271" t="s">
        <v>197</v>
      </c>
      <c r="I5271" t="s">
        <v>22</v>
      </c>
      <c r="J5271">
        <v>1725.8</v>
      </c>
      <c r="K5271" s="1">
        <v>1.4999999999999999E-2</v>
      </c>
      <c r="L5271">
        <v>26</v>
      </c>
      <c r="M5271">
        <v>1.03</v>
      </c>
      <c r="N5271">
        <v>27</v>
      </c>
      <c r="O5271">
        <v>2</v>
      </c>
      <c r="P5271">
        <v>177.52</v>
      </c>
      <c r="Q5271">
        <v>26</v>
      </c>
      <c r="R5271">
        <v>36</v>
      </c>
      <c r="S5271">
        <v>9</v>
      </c>
    </row>
    <row r="5272" spans="1:19" x14ac:dyDescent="0.25">
      <c r="A5272" t="s">
        <v>18</v>
      </c>
      <c r="B5272" s="23" t="s">
        <v>44</v>
      </c>
      <c r="C5272" s="23" t="str">
        <f t="shared" si="82"/>
        <v>4/15/2023</v>
      </c>
      <c r="D5272" t="s">
        <v>192</v>
      </c>
      <c r="E5272">
        <v>51.507350000000002</v>
      </c>
      <c r="F5272">
        <v>-0.12776000000000001</v>
      </c>
      <c r="G5272" t="s">
        <v>20</v>
      </c>
      <c r="H5272" t="s">
        <v>197</v>
      </c>
      <c r="I5272" t="s">
        <v>22</v>
      </c>
      <c r="J5272">
        <v>2504.1999999999998</v>
      </c>
      <c r="K5272" s="1">
        <v>1.4E-2</v>
      </c>
      <c r="L5272">
        <v>34</v>
      </c>
      <c r="M5272">
        <v>0.28999999999999998</v>
      </c>
      <c r="N5272">
        <v>10</v>
      </c>
      <c r="O5272">
        <v>3</v>
      </c>
      <c r="P5272">
        <v>78.400000000000006</v>
      </c>
      <c r="Q5272">
        <v>73</v>
      </c>
      <c r="R5272">
        <v>36</v>
      </c>
      <c r="S5272">
        <v>9</v>
      </c>
    </row>
    <row r="5273" spans="1:19" x14ac:dyDescent="0.25">
      <c r="A5273" t="s">
        <v>18</v>
      </c>
      <c r="B5273" s="23" t="s">
        <v>45</v>
      </c>
      <c r="C5273" s="23" t="str">
        <f t="shared" si="82"/>
        <v>4/16/2023</v>
      </c>
      <c r="D5273" t="s">
        <v>192</v>
      </c>
      <c r="E5273">
        <v>51.507350000000002</v>
      </c>
      <c r="F5273">
        <v>-0.12776000000000001</v>
      </c>
      <c r="G5273" t="s">
        <v>20</v>
      </c>
      <c r="H5273" t="s">
        <v>197</v>
      </c>
      <c r="I5273" t="s">
        <v>22</v>
      </c>
      <c r="J5273">
        <v>2635</v>
      </c>
      <c r="K5273" s="1">
        <v>1.4999999999999999E-2</v>
      </c>
      <c r="L5273">
        <v>40</v>
      </c>
      <c r="M5273">
        <v>1.22</v>
      </c>
      <c r="N5273">
        <v>49</v>
      </c>
      <c r="O5273">
        <v>2</v>
      </c>
      <c r="P5273">
        <v>82.32</v>
      </c>
      <c r="Q5273">
        <v>66</v>
      </c>
      <c r="R5273">
        <v>38</v>
      </c>
      <c r="S5273">
        <v>1</v>
      </c>
    </row>
    <row r="5274" spans="1:19" x14ac:dyDescent="0.25">
      <c r="A5274" t="s">
        <v>18</v>
      </c>
      <c r="B5274" s="23" t="s">
        <v>46</v>
      </c>
      <c r="C5274" s="23" t="str">
        <f t="shared" si="82"/>
        <v>4/17/2023</v>
      </c>
      <c r="D5274" t="s">
        <v>192</v>
      </c>
      <c r="E5274">
        <v>51.507350000000002</v>
      </c>
      <c r="F5274">
        <v>-0.12776000000000001</v>
      </c>
      <c r="G5274" t="s">
        <v>20</v>
      </c>
      <c r="H5274" t="s">
        <v>197</v>
      </c>
      <c r="I5274" t="s">
        <v>22</v>
      </c>
      <c r="J5274">
        <v>2712.4</v>
      </c>
      <c r="K5274" s="1">
        <v>0.01</v>
      </c>
      <c r="L5274">
        <v>28</v>
      </c>
      <c r="M5274">
        <v>1.31</v>
      </c>
      <c r="N5274">
        <v>37</v>
      </c>
      <c r="O5274">
        <v>2</v>
      </c>
      <c r="P5274">
        <v>123.76</v>
      </c>
      <c r="Q5274">
        <v>67</v>
      </c>
      <c r="R5274">
        <v>21</v>
      </c>
      <c r="S5274">
        <v>9</v>
      </c>
    </row>
    <row r="5275" spans="1:19" x14ac:dyDescent="0.25">
      <c r="A5275" t="s">
        <v>18</v>
      </c>
      <c r="B5275" s="23" t="s">
        <v>47</v>
      </c>
      <c r="C5275" s="23" t="str">
        <f t="shared" si="82"/>
        <v>4/18/2023</v>
      </c>
      <c r="D5275" t="s">
        <v>192</v>
      </c>
      <c r="E5275">
        <v>51.507350000000002</v>
      </c>
      <c r="F5275">
        <v>-0.12776000000000001</v>
      </c>
      <c r="G5275" t="s">
        <v>20</v>
      </c>
      <c r="H5275" t="s">
        <v>197</v>
      </c>
      <c r="I5275" t="s">
        <v>22</v>
      </c>
      <c r="J5275">
        <v>2785.6</v>
      </c>
      <c r="K5275" s="1">
        <v>0.01</v>
      </c>
      <c r="L5275">
        <v>29</v>
      </c>
      <c r="M5275">
        <v>1.44</v>
      </c>
      <c r="N5275">
        <v>42</v>
      </c>
      <c r="O5275">
        <v>2</v>
      </c>
      <c r="P5275">
        <v>12.8</v>
      </c>
      <c r="Q5275">
        <v>49</v>
      </c>
      <c r="R5275">
        <v>14</v>
      </c>
      <c r="S5275">
        <v>7</v>
      </c>
    </row>
    <row r="5276" spans="1:19" x14ac:dyDescent="0.25">
      <c r="A5276" t="s">
        <v>18</v>
      </c>
      <c r="B5276" s="23" t="s">
        <v>48</v>
      </c>
      <c r="C5276" s="23" t="str">
        <f t="shared" si="82"/>
        <v>4/19/2023</v>
      </c>
      <c r="D5276" t="s">
        <v>192</v>
      </c>
      <c r="E5276">
        <v>51.507350000000002</v>
      </c>
      <c r="F5276">
        <v>-0.12776000000000001</v>
      </c>
      <c r="G5276" t="s">
        <v>20</v>
      </c>
      <c r="H5276" t="s">
        <v>197</v>
      </c>
      <c r="I5276" t="s">
        <v>22</v>
      </c>
      <c r="J5276">
        <v>2455.6</v>
      </c>
      <c r="K5276" s="1">
        <v>1.2E-2</v>
      </c>
      <c r="L5276">
        <v>29</v>
      </c>
      <c r="M5276">
        <v>1.26</v>
      </c>
      <c r="N5276">
        <v>37</v>
      </c>
      <c r="O5276">
        <v>2</v>
      </c>
      <c r="P5276">
        <v>26.4</v>
      </c>
      <c r="Q5276">
        <v>68</v>
      </c>
      <c r="R5276">
        <v>3</v>
      </c>
      <c r="S5276">
        <v>1</v>
      </c>
    </row>
    <row r="5277" spans="1:19" x14ac:dyDescent="0.25">
      <c r="A5277" t="s">
        <v>18</v>
      </c>
      <c r="B5277" s="23" t="s">
        <v>49</v>
      </c>
      <c r="C5277" s="23" t="str">
        <f t="shared" si="82"/>
        <v>4/20/2023</v>
      </c>
      <c r="D5277" t="s">
        <v>192</v>
      </c>
      <c r="E5277">
        <v>51.507350000000002</v>
      </c>
      <c r="F5277">
        <v>-0.12776000000000001</v>
      </c>
      <c r="G5277" t="s">
        <v>20</v>
      </c>
      <c r="H5277" t="s">
        <v>197</v>
      </c>
      <c r="I5277" t="s">
        <v>22</v>
      </c>
      <c r="J5277">
        <v>1583.8</v>
      </c>
      <c r="K5277" s="1">
        <v>0.01</v>
      </c>
      <c r="L5277">
        <v>16</v>
      </c>
      <c r="M5277">
        <v>0.47</v>
      </c>
      <c r="N5277">
        <v>7</v>
      </c>
      <c r="O5277">
        <v>4</v>
      </c>
      <c r="P5277">
        <v>295.12</v>
      </c>
      <c r="Q5277">
        <v>85</v>
      </c>
      <c r="R5277">
        <v>15</v>
      </c>
      <c r="S5277">
        <v>9</v>
      </c>
    </row>
    <row r="5278" spans="1:19" x14ac:dyDescent="0.25">
      <c r="A5278" t="s">
        <v>18</v>
      </c>
      <c r="B5278" s="23" t="s">
        <v>50</v>
      </c>
      <c r="C5278" s="23" t="str">
        <f t="shared" si="82"/>
        <v>4/21/2023</v>
      </c>
      <c r="D5278" t="s">
        <v>192</v>
      </c>
      <c r="E5278">
        <v>51.507350000000002</v>
      </c>
      <c r="F5278">
        <v>-0.12776000000000001</v>
      </c>
      <c r="G5278" t="s">
        <v>20</v>
      </c>
      <c r="H5278" t="s">
        <v>197</v>
      </c>
      <c r="I5278" t="s">
        <v>22</v>
      </c>
      <c r="J5278">
        <v>2796.4</v>
      </c>
      <c r="K5278" s="1">
        <v>1.2E-2</v>
      </c>
      <c r="L5278">
        <v>33</v>
      </c>
      <c r="M5278">
        <v>0.2</v>
      </c>
      <c r="N5278">
        <v>7</v>
      </c>
      <c r="O5278">
        <v>2</v>
      </c>
      <c r="P5278">
        <v>35.200000000000003</v>
      </c>
      <c r="Q5278">
        <v>53</v>
      </c>
      <c r="R5278">
        <v>6</v>
      </c>
      <c r="S5278">
        <v>6</v>
      </c>
    </row>
    <row r="5279" spans="1:19" x14ac:dyDescent="0.25">
      <c r="A5279" t="s">
        <v>18</v>
      </c>
      <c r="B5279" s="23" t="s">
        <v>51</v>
      </c>
      <c r="C5279" s="23" t="str">
        <f t="shared" si="82"/>
        <v>4/22/2023</v>
      </c>
      <c r="D5279" t="s">
        <v>192</v>
      </c>
      <c r="E5279">
        <v>51.507350000000002</v>
      </c>
      <c r="F5279">
        <v>-0.12776000000000001</v>
      </c>
      <c r="G5279" t="s">
        <v>20</v>
      </c>
      <c r="H5279" t="s">
        <v>197</v>
      </c>
      <c r="I5279" t="s">
        <v>22</v>
      </c>
      <c r="J5279">
        <v>1608.4</v>
      </c>
      <c r="K5279" s="1">
        <v>1.2999999999999999E-2</v>
      </c>
      <c r="L5279">
        <v>22</v>
      </c>
      <c r="M5279">
        <v>0.63</v>
      </c>
      <c r="N5279">
        <v>14</v>
      </c>
      <c r="O5279">
        <v>5</v>
      </c>
      <c r="P5279">
        <v>116.48</v>
      </c>
      <c r="Q5279">
        <v>36</v>
      </c>
      <c r="R5279">
        <v>33</v>
      </c>
      <c r="S5279">
        <v>10</v>
      </c>
    </row>
    <row r="5280" spans="1:19" x14ac:dyDescent="0.25">
      <c r="A5280" t="s">
        <v>18</v>
      </c>
      <c r="B5280" s="23" t="s">
        <v>52</v>
      </c>
      <c r="C5280" s="23" t="str">
        <f t="shared" si="82"/>
        <v>4/23/2023</v>
      </c>
      <c r="D5280" t="s">
        <v>192</v>
      </c>
      <c r="E5280">
        <v>51.507350000000002</v>
      </c>
      <c r="F5280">
        <v>-0.12776000000000001</v>
      </c>
      <c r="G5280" t="s">
        <v>20</v>
      </c>
      <c r="H5280" t="s">
        <v>197</v>
      </c>
      <c r="I5280" t="s">
        <v>22</v>
      </c>
      <c r="J5280">
        <v>2121.1999999999998</v>
      </c>
      <c r="K5280" s="1">
        <v>1.7000000000000001E-2</v>
      </c>
      <c r="L5280">
        <v>36</v>
      </c>
      <c r="M5280">
        <v>0.86</v>
      </c>
      <c r="N5280">
        <v>31</v>
      </c>
      <c r="O5280">
        <v>1</v>
      </c>
      <c r="P5280">
        <v>93.52</v>
      </c>
      <c r="Q5280">
        <v>55</v>
      </c>
      <c r="R5280">
        <v>6</v>
      </c>
      <c r="S5280">
        <v>10</v>
      </c>
    </row>
    <row r="5281" spans="1:19" x14ac:dyDescent="0.25">
      <c r="A5281" t="s">
        <v>18</v>
      </c>
      <c r="B5281" s="23" t="s">
        <v>53</v>
      </c>
      <c r="C5281" s="23" t="str">
        <f t="shared" si="82"/>
        <v>4/24/2023</v>
      </c>
      <c r="D5281" t="s">
        <v>192</v>
      </c>
      <c r="E5281">
        <v>51.507350000000002</v>
      </c>
      <c r="F5281">
        <v>-0.12776000000000001</v>
      </c>
      <c r="G5281" t="s">
        <v>20</v>
      </c>
      <c r="H5281" t="s">
        <v>197</v>
      </c>
      <c r="I5281" t="s">
        <v>22</v>
      </c>
      <c r="J5281">
        <v>2622.6</v>
      </c>
      <c r="K5281" s="1">
        <v>1.4E-2</v>
      </c>
      <c r="L5281">
        <v>37</v>
      </c>
      <c r="M5281">
        <v>1.29</v>
      </c>
      <c r="N5281">
        <v>48</v>
      </c>
      <c r="O5281">
        <v>0</v>
      </c>
      <c r="P5281">
        <v>253.12</v>
      </c>
      <c r="Q5281">
        <v>84</v>
      </c>
      <c r="R5281">
        <v>38</v>
      </c>
      <c r="S5281">
        <v>6</v>
      </c>
    </row>
    <row r="5282" spans="1:19" x14ac:dyDescent="0.25">
      <c r="A5282" t="s">
        <v>18</v>
      </c>
      <c r="B5282" s="23" t="s">
        <v>54</v>
      </c>
      <c r="C5282" s="23" t="str">
        <f t="shared" si="82"/>
        <v>4/25/2023</v>
      </c>
      <c r="D5282" t="s">
        <v>192</v>
      </c>
      <c r="E5282">
        <v>51.507350000000002</v>
      </c>
      <c r="F5282">
        <v>-0.12776000000000001</v>
      </c>
      <c r="G5282" t="s">
        <v>20</v>
      </c>
      <c r="H5282" t="s">
        <v>197</v>
      </c>
      <c r="I5282" t="s">
        <v>22</v>
      </c>
      <c r="J5282">
        <v>2400.4</v>
      </c>
      <c r="K5282" s="1">
        <v>1.2999999999999999E-2</v>
      </c>
      <c r="L5282">
        <v>31</v>
      </c>
      <c r="M5282">
        <v>1.01</v>
      </c>
      <c r="N5282">
        <v>31</v>
      </c>
      <c r="O5282">
        <v>1</v>
      </c>
      <c r="P5282">
        <v>37.6</v>
      </c>
      <c r="Q5282">
        <v>97</v>
      </c>
      <c r="R5282">
        <v>35</v>
      </c>
      <c r="S5282">
        <v>4</v>
      </c>
    </row>
    <row r="5283" spans="1:19" x14ac:dyDescent="0.25">
      <c r="A5283" t="s">
        <v>18</v>
      </c>
      <c r="B5283" s="23" t="s">
        <v>55</v>
      </c>
      <c r="C5283" s="23" t="str">
        <f t="shared" si="82"/>
        <v>4/26/2023</v>
      </c>
      <c r="D5283" t="s">
        <v>192</v>
      </c>
      <c r="E5283">
        <v>51.507350000000002</v>
      </c>
      <c r="F5283">
        <v>-0.12776000000000001</v>
      </c>
      <c r="G5283" t="s">
        <v>20</v>
      </c>
      <c r="H5283" t="s">
        <v>197</v>
      </c>
      <c r="I5283" t="s">
        <v>22</v>
      </c>
      <c r="J5283">
        <v>2329.8000000000002</v>
      </c>
      <c r="K5283" s="1">
        <v>1.7000000000000001E-2</v>
      </c>
      <c r="L5283">
        <v>39</v>
      </c>
      <c r="M5283">
        <v>0.93</v>
      </c>
      <c r="N5283">
        <v>36</v>
      </c>
      <c r="O5283">
        <v>3</v>
      </c>
      <c r="P5283">
        <v>41.44</v>
      </c>
      <c r="Q5283">
        <v>44</v>
      </c>
      <c r="R5283">
        <v>5</v>
      </c>
      <c r="S5283">
        <v>4</v>
      </c>
    </row>
    <row r="5284" spans="1:19" x14ac:dyDescent="0.25">
      <c r="A5284" t="s">
        <v>18</v>
      </c>
      <c r="B5284" s="23" t="s">
        <v>56</v>
      </c>
      <c r="C5284" s="23" t="str">
        <f t="shared" si="82"/>
        <v>4/27/2023</v>
      </c>
      <c r="D5284" t="s">
        <v>192</v>
      </c>
      <c r="E5284">
        <v>51.507350000000002</v>
      </c>
      <c r="F5284">
        <v>-0.12776000000000001</v>
      </c>
      <c r="G5284" t="s">
        <v>20</v>
      </c>
      <c r="H5284" t="s">
        <v>197</v>
      </c>
      <c r="I5284" t="s">
        <v>22</v>
      </c>
      <c r="J5284">
        <v>1982.6</v>
      </c>
      <c r="K5284" s="1">
        <v>0.01</v>
      </c>
      <c r="L5284">
        <v>19</v>
      </c>
      <c r="M5284">
        <v>1.44</v>
      </c>
      <c r="N5284">
        <v>27</v>
      </c>
      <c r="O5284">
        <v>4</v>
      </c>
      <c r="P5284">
        <v>40.32</v>
      </c>
      <c r="Q5284">
        <v>100</v>
      </c>
      <c r="R5284">
        <v>42</v>
      </c>
      <c r="S5284">
        <v>4</v>
      </c>
    </row>
    <row r="5285" spans="1:19" x14ac:dyDescent="0.25">
      <c r="A5285" t="s">
        <v>18</v>
      </c>
      <c r="B5285" s="23" t="s">
        <v>57</v>
      </c>
      <c r="C5285" s="23" t="str">
        <f t="shared" si="82"/>
        <v>4/28/2023</v>
      </c>
      <c r="D5285" t="s">
        <v>192</v>
      </c>
      <c r="E5285">
        <v>51.507350000000002</v>
      </c>
      <c r="F5285">
        <v>-0.12776000000000001</v>
      </c>
      <c r="G5285" t="s">
        <v>20</v>
      </c>
      <c r="H5285" t="s">
        <v>197</v>
      </c>
      <c r="I5285" t="s">
        <v>22</v>
      </c>
      <c r="J5285">
        <v>2101</v>
      </c>
      <c r="K5285" s="1">
        <v>8.0000000000000002E-3</v>
      </c>
      <c r="L5285">
        <v>16</v>
      </c>
      <c r="M5285">
        <v>0.45</v>
      </c>
      <c r="N5285">
        <v>7</v>
      </c>
      <c r="O5285">
        <v>4</v>
      </c>
      <c r="P5285">
        <v>348.88</v>
      </c>
      <c r="Q5285">
        <v>64</v>
      </c>
      <c r="R5285">
        <v>42</v>
      </c>
      <c r="S5285">
        <v>8</v>
      </c>
    </row>
    <row r="5286" spans="1:19" x14ac:dyDescent="0.25">
      <c r="A5286" t="s">
        <v>18</v>
      </c>
      <c r="B5286" s="23" t="s">
        <v>58</v>
      </c>
      <c r="C5286" s="23" t="str">
        <f t="shared" si="82"/>
        <v>4/29/2023</v>
      </c>
      <c r="D5286" t="s">
        <v>192</v>
      </c>
      <c r="E5286">
        <v>51.507350000000002</v>
      </c>
      <c r="F5286">
        <v>-0.12776000000000001</v>
      </c>
      <c r="G5286" t="s">
        <v>20</v>
      </c>
      <c r="H5286" t="s">
        <v>197</v>
      </c>
      <c r="I5286" t="s">
        <v>22</v>
      </c>
      <c r="J5286">
        <v>2011</v>
      </c>
      <c r="K5286" s="1">
        <v>8.0000000000000002E-3</v>
      </c>
      <c r="L5286">
        <v>16</v>
      </c>
      <c r="M5286">
        <v>1.04</v>
      </c>
      <c r="N5286">
        <v>17</v>
      </c>
      <c r="O5286">
        <v>2</v>
      </c>
      <c r="P5286">
        <v>127.12</v>
      </c>
      <c r="Q5286">
        <v>61</v>
      </c>
      <c r="R5286">
        <v>36</v>
      </c>
      <c r="S5286">
        <v>3</v>
      </c>
    </row>
    <row r="5287" spans="1:19" x14ac:dyDescent="0.25">
      <c r="A5287" t="s">
        <v>18</v>
      </c>
      <c r="B5287" s="23" t="s">
        <v>59</v>
      </c>
      <c r="C5287" s="23" t="str">
        <f t="shared" si="82"/>
        <v>4/30/2023</v>
      </c>
      <c r="D5287" t="s">
        <v>192</v>
      </c>
      <c r="E5287">
        <v>51.507350000000002</v>
      </c>
      <c r="F5287">
        <v>-0.12776000000000001</v>
      </c>
      <c r="G5287" t="s">
        <v>20</v>
      </c>
      <c r="H5287" t="s">
        <v>197</v>
      </c>
      <c r="I5287" t="s">
        <v>22</v>
      </c>
      <c r="J5287">
        <v>2756.6</v>
      </c>
      <c r="K5287" s="1">
        <v>1.4999999999999999E-2</v>
      </c>
      <c r="L5287">
        <v>41</v>
      </c>
      <c r="M5287">
        <v>0.69</v>
      </c>
      <c r="N5287">
        <v>28</v>
      </c>
      <c r="O5287">
        <v>1</v>
      </c>
      <c r="P5287">
        <v>174.72</v>
      </c>
      <c r="Q5287">
        <v>54</v>
      </c>
      <c r="R5287">
        <v>32</v>
      </c>
      <c r="S5287">
        <v>6</v>
      </c>
    </row>
    <row r="5288" spans="1:19" x14ac:dyDescent="0.25">
      <c r="A5288" t="s">
        <v>18</v>
      </c>
      <c r="B5288" s="23">
        <v>44931</v>
      </c>
      <c r="C5288" s="23" t="str">
        <f t="shared" si="82"/>
        <v>Jan</v>
      </c>
      <c r="D5288" t="s">
        <v>192</v>
      </c>
      <c r="E5288">
        <v>51.507350000000002</v>
      </c>
      <c r="F5288">
        <v>-0.12776000000000001</v>
      </c>
      <c r="G5288" t="s">
        <v>20</v>
      </c>
      <c r="H5288" t="s">
        <v>197</v>
      </c>
      <c r="I5288" t="s">
        <v>22</v>
      </c>
      <c r="J5288">
        <v>2433</v>
      </c>
      <c r="K5288" s="1">
        <v>1.2999999999999999E-2</v>
      </c>
      <c r="L5288">
        <v>31</v>
      </c>
      <c r="M5288">
        <v>0.96</v>
      </c>
      <c r="N5288">
        <v>30</v>
      </c>
      <c r="O5288">
        <v>2</v>
      </c>
      <c r="P5288">
        <v>182.56</v>
      </c>
      <c r="Q5288">
        <v>49</v>
      </c>
      <c r="R5288">
        <v>9</v>
      </c>
      <c r="S5288">
        <v>5</v>
      </c>
    </row>
    <row r="5289" spans="1:19" x14ac:dyDescent="0.25">
      <c r="A5289" t="s">
        <v>18</v>
      </c>
      <c r="B5289" s="23">
        <v>44962</v>
      </c>
      <c r="C5289" s="23" t="str">
        <f t="shared" si="82"/>
        <v>Feb</v>
      </c>
      <c r="D5289" t="s">
        <v>192</v>
      </c>
      <c r="E5289">
        <v>51.507350000000002</v>
      </c>
      <c r="F5289">
        <v>-0.12776000000000001</v>
      </c>
      <c r="G5289" t="s">
        <v>20</v>
      </c>
      <c r="H5289" t="s">
        <v>197</v>
      </c>
      <c r="I5289" t="s">
        <v>22</v>
      </c>
      <c r="J5289">
        <v>2373.8000000000002</v>
      </c>
      <c r="K5289" s="1">
        <v>1.2E-2</v>
      </c>
      <c r="L5289">
        <v>29</v>
      </c>
      <c r="M5289">
        <v>0.63</v>
      </c>
      <c r="N5289">
        <v>18</v>
      </c>
      <c r="O5289">
        <v>3</v>
      </c>
      <c r="P5289">
        <v>248.64</v>
      </c>
      <c r="Q5289">
        <v>84</v>
      </c>
      <c r="R5289">
        <v>44</v>
      </c>
      <c r="S5289">
        <v>4</v>
      </c>
    </row>
    <row r="5290" spans="1:19" x14ac:dyDescent="0.25">
      <c r="A5290" t="s">
        <v>18</v>
      </c>
      <c r="B5290" s="23">
        <v>44990</v>
      </c>
      <c r="C5290" s="23" t="str">
        <f t="shared" si="82"/>
        <v>Mar</v>
      </c>
      <c r="D5290" t="s">
        <v>192</v>
      </c>
      <c r="E5290">
        <v>51.507350000000002</v>
      </c>
      <c r="F5290">
        <v>-0.12776000000000001</v>
      </c>
      <c r="G5290" t="s">
        <v>20</v>
      </c>
      <c r="H5290" t="s">
        <v>197</v>
      </c>
      <c r="I5290" t="s">
        <v>22</v>
      </c>
      <c r="J5290">
        <v>2611</v>
      </c>
      <c r="K5290" s="1">
        <v>1.2999999999999999E-2</v>
      </c>
      <c r="L5290">
        <v>33</v>
      </c>
      <c r="M5290">
        <v>1.23</v>
      </c>
      <c r="N5290">
        <v>40</v>
      </c>
      <c r="O5290">
        <v>2</v>
      </c>
      <c r="P5290">
        <v>205.52</v>
      </c>
      <c r="Q5290">
        <v>85</v>
      </c>
      <c r="R5290">
        <v>42</v>
      </c>
      <c r="S5290">
        <v>7</v>
      </c>
    </row>
    <row r="5291" spans="1:19" x14ac:dyDescent="0.25">
      <c r="A5291" t="s">
        <v>18</v>
      </c>
      <c r="B5291" s="23">
        <v>45021</v>
      </c>
      <c r="C5291" s="23" t="str">
        <f t="shared" si="82"/>
        <v>Apr</v>
      </c>
      <c r="D5291" t="s">
        <v>192</v>
      </c>
      <c r="E5291">
        <v>51.507350000000002</v>
      </c>
      <c r="F5291">
        <v>-0.12776000000000001</v>
      </c>
      <c r="G5291" t="s">
        <v>20</v>
      </c>
      <c r="H5291" t="s">
        <v>197</v>
      </c>
      <c r="I5291" t="s">
        <v>22</v>
      </c>
      <c r="J5291">
        <v>2825.6</v>
      </c>
      <c r="K5291" s="1">
        <v>1.7000000000000001E-2</v>
      </c>
      <c r="L5291">
        <v>49</v>
      </c>
      <c r="M5291">
        <v>0.79</v>
      </c>
      <c r="N5291">
        <v>39</v>
      </c>
      <c r="O5291">
        <v>4</v>
      </c>
      <c r="P5291">
        <v>73.36</v>
      </c>
      <c r="Q5291">
        <v>91</v>
      </c>
      <c r="R5291">
        <v>21</v>
      </c>
      <c r="S5291">
        <v>9</v>
      </c>
    </row>
    <row r="5292" spans="1:19" x14ac:dyDescent="0.25">
      <c r="A5292" t="s">
        <v>18</v>
      </c>
      <c r="B5292" s="23">
        <v>45051</v>
      </c>
      <c r="C5292" s="23" t="str">
        <f t="shared" si="82"/>
        <v>May</v>
      </c>
      <c r="D5292" t="s">
        <v>192</v>
      </c>
      <c r="E5292">
        <v>51.507350000000002</v>
      </c>
      <c r="F5292">
        <v>-0.12776000000000001</v>
      </c>
      <c r="G5292" t="s">
        <v>20</v>
      </c>
      <c r="H5292" t="s">
        <v>197</v>
      </c>
      <c r="I5292" t="s">
        <v>22</v>
      </c>
      <c r="J5292">
        <v>1823.4</v>
      </c>
      <c r="K5292" s="1">
        <v>1.4999999999999999E-2</v>
      </c>
      <c r="L5292">
        <v>27</v>
      </c>
      <c r="M5292">
        <v>0.82</v>
      </c>
      <c r="N5292">
        <v>22</v>
      </c>
      <c r="O5292">
        <v>5</v>
      </c>
      <c r="P5292">
        <v>52.08</v>
      </c>
      <c r="Q5292">
        <v>83</v>
      </c>
      <c r="R5292">
        <v>11</v>
      </c>
      <c r="S5292">
        <v>7</v>
      </c>
    </row>
    <row r="5293" spans="1:19" x14ac:dyDescent="0.25">
      <c r="A5293" t="s">
        <v>18</v>
      </c>
      <c r="B5293" s="23">
        <v>45082</v>
      </c>
      <c r="C5293" s="23" t="str">
        <f t="shared" si="82"/>
        <v>Jun</v>
      </c>
      <c r="D5293" t="s">
        <v>192</v>
      </c>
      <c r="E5293">
        <v>51.507350000000002</v>
      </c>
      <c r="F5293">
        <v>-0.12776000000000001</v>
      </c>
      <c r="G5293" t="s">
        <v>20</v>
      </c>
      <c r="H5293" t="s">
        <v>197</v>
      </c>
      <c r="I5293" t="s">
        <v>22</v>
      </c>
      <c r="J5293">
        <v>1751.8</v>
      </c>
      <c r="K5293" s="1">
        <v>1.4999999999999999E-2</v>
      </c>
      <c r="L5293">
        <v>27</v>
      </c>
      <c r="M5293">
        <v>0.24</v>
      </c>
      <c r="N5293">
        <v>6</v>
      </c>
      <c r="O5293">
        <v>3</v>
      </c>
      <c r="P5293">
        <v>60.48</v>
      </c>
      <c r="Q5293">
        <v>85</v>
      </c>
      <c r="R5293">
        <v>35</v>
      </c>
      <c r="S5293">
        <v>2</v>
      </c>
    </row>
    <row r="5294" spans="1:19" x14ac:dyDescent="0.25">
      <c r="A5294" t="s">
        <v>18</v>
      </c>
      <c r="B5294" s="23">
        <v>45112</v>
      </c>
      <c r="C5294" s="23" t="str">
        <f t="shared" si="82"/>
        <v>Jul</v>
      </c>
      <c r="D5294" t="s">
        <v>192</v>
      </c>
      <c r="E5294">
        <v>51.507350000000002</v>
      </c>
      <c r="F5294">
        <v>-0.12776000000000001</v>
      </c>
      <c r="G5294" t="s">
        <v>20</v>
      </c>
      <c r="H5294" t="s">
        <v>197</v>
      </c>
      <c r="I5294" t="s">
        <v>22</v>
      </c>
      <c r="J5294">
        <v>2120</v>
      </c>
      <c r="K5294" s="1">
        <v>1.7999999999999999E-2</v>
      </c>
      <c r="L5294">
        <v>38</v>
      </c>
      <c r="M5294">
        <v>1.39</v>
      </c>
      <c r="N5294">
        <v>52</v>
      </c>
      <c r="O5294">
        <v>0</v>
      </c>
      <c r="P5294">
        <v>88.48</v>
      </c>
      <c r="Q5294">
        <v>61</v>
      </c>
      <c r="R5294">
        <v>20</v>
      </c>
      <c r="S5294">
        <v>3</v>
      </c>
    </row>
    <row r="5295" spans="1:19" x14ac:dyDescent="0.25">
      <c r="A5295" t="s">
        <v>18</v>
      </c>
      <c r="B5295" s="23">
        <v>45143</v>
      </c>
      <c r="C5295" s="23" t="str">
        <f t="shared" si="82"/>
        <v>Aug</v>
      </c>
      <c r="D5295" t="s">
        <v>192</v>
      </c>
      <c r="E5295">
        <v>51.507350000000002</v>
      </c>
      <c r="F5295">
        <v>-0.12776000000000001</v>
      </c>
      <c r="G5295" t="s">
        <v>20</v>
      </c>
      <c r="H5295" t="s">
        <v>197</v>
      </c>
      <c r="I5295" t="s">
        <v>22</v>
      </c>
      <c r="J5295">
        <v>1442.8</v>
      </c>
      <c r="K5295" s="1">
        <v>1.0999999999999999E-2</v>
      </c>
      <c r="L5295">
        <v>16</v>
      </c>
      <c r="M5295">
        <v>0.49</v>
      </c>
      <c r="N5295">
        <v>8</v>
      </c>
      <c r="O5295">
        <v>1</v>
      </c>
      <c r="P5295">
        <v>108.08</v>
      </c>
      <c r="Q5295">
        <v>71</v>
      </c>
      <c r="R5295">
        <v>29</v>
      </c>
      <c r="S5295">
        <v>6</v>
      </c>
    </row>
    <row r="5296" spans="1:19" x14ac:dyDescent="0.25">
      <c r="A5296" t="s">
        <v>18</v>
      </c>
      <c r="B5296" s="23">
        <v>45174</v>
      </c>
      <c r="C5296" s="23" t="str">
        <f t="shared" si="82"/>
        <v>Sep</v>
      </c>
      <c r="D5296" t="s">
        <v>192</v>
      </c>
      <c r="E5296">
        <v>51.507350000000002</v>
      </c>
      <c r="F5296">
        <v>-0.12776000000000001</v>
      </c>
      <c r="G5296" t="s">
        <v>20</v>
      </c>
      <c r="H5296" t="s">
        <v>197</v>
      </c>
      <c r="I5296" t="s">
        <v>22</v>
      </c>
      <c r="J5296">
        <v>1922.6</v>
      </c>
      <c r="K5296" s="1">
        <v>1.0999999999999999E-2</v>
      </c>
      <c r="L5296">
        <v>21</v>
      </c>
      <c r="M5296">
        <v>1.35</v>
      </c>
      <c r="N5296">
        <v>28</v>
      </c>
      <c r="O5296">
        <v>4</v>
      </c>
      <c r="P5296">
        <v>50.96</v>
      </c>
      <c r="Q5296">
        <v>72</v>
      </c>
      <c r="R5296">
        <v>27</v>
      </c>
      <c r="S5296">
        <v>2</v>
      </c>
    </row>
    <row r="5297" spans="1:19" x14ac:dyDescent="0.25">
      <c r="A5297" t="s">
        <v>18</v>
      </c>
      <c r="B5297" s="23">
        <v>45204</v>
      </c>
      <c r="C5297" s="23" t="str">
        <f t="shared" si="82"/>
        <v>Oct</v>
      </c>
      <c r="D5297" t="s">
        <v>192</v>
      </c>
      <c r="E5297">
        <v>51.507350000000002</v>
      </c>
      <c r="F5297">
        <v>-0.12776000000000001</v>
      </c>
      <c r="G5297" t="s">
        <v>20</v>
      </c>
      <c r="H5297" t="s">
        <v>197</v>
      </c>
      <c r="I5297" t="s">
        <v>22</v>
      </c>
      <c r="J5297">
        <v>2106.4</v>
      </c>
      <c r="K5297" s="1">
        <v>1.0999999999999999E-2</v>
      </c>
      <c r="L5297">
        <v>24</v>
      </c>
      <c r="M5297">
        <v>0.7</v>
      </c>
      <c r="N5297">
        <v>17</v>
      </c>
      <c r="O5297">
        <v>3</v>
      </c>
      <c r="P5297">
        <v>38.4</v>
      </c>
      <c r="Q5297">
        <v>84</v>
      </c>
      <c r="R5297">
        <v>17</v>
      </c>
      <c r="S5297">
        <v>2</v>
      </c>
    </row>
    <row r="5298" spans="1:19" x14ac:dyDescent="0.25">
      <c r="A5298" t="s">
        <v>18</v>
      </c>
      <c r="B5298" s="23">
        <v>45235</v>
      </c>
      <c r="C5298" s="23" t="str">
        <f t="shared" si="82"/>
        <v>Nov</v>
      </c>
      <c r="D5298" t="s">
        <v>192</v>
      </c>
      <c r="E5298">
        <v>51.507350000000002</v>
      </c>
      <c r="F5298">
        <v>-0.12776000000000001</v>
      </c>
      <c r="G5298" t="s">
        <v>20</v>
      </c>
      <c r="H5298" t="s">
        <v>197</v>
      </c>
      <c r="I5298" t="s">
        <v>22</v>
      </c>
      <c r="J5298">
        <v>1883.6</v>
      </c>
      <c r="K5298" s="1">
        <v>1.6E-2</v>
      </c>
      <c r="L5298">
        <v>30</v>
      </c>
      <c r="M5298">
        <v>1.02</v>
      </c>
      <c r="N5298">
        <v>31</v>
      </c>
      <c r="O5298">
        <v>3</v>
      </c>
      <c r="P5298">
        <v>36.96</v>
      </c>
      <c r="Q5298">
        <v>47</v>
      </c>
      <c r="R5298">
        <v>41</v>
      </c>
      <c r="S5298">
        <v>5</v>
      </c>
    </row>
    <row r="5299" spans="1:19" x14ac:dyDescent="0.25">
      <c r="A5299" t="s">
        <v>18</v>
      </c>
      <c r="B5299" s="23">
        <v>45265</v>
      </c>
      <c r="C5299" s="23" t="str">
        <f t="shared" si="82"/>
        <v>Dec</v>
      </c>
      <c r="D5299" t="s">
        <v>192</v>
      </c>
      <c r="E5299">
        <v>51.507350000000002</v>
      </c>
      <c r="F5299">
        <v>-0.12776000000000001</v>
      </c>
      <c r="G5299" t="s">
        <v>20</v>
      </c>
      <c r="H5299" t="s">
        <v>197</v>
      </c>
      <c r="I5299" t="s">
        <v>22</v>
      </c>
      <c r="J5299">
        <v>2095.6</v>
      </c>
      <c r="K5299" s="1">
        <v>1.4E-2</v>
      </c>
      <c r="L5299">
        <v>28</v>
      </c>
      <c r="M5299">
        <v>0.69</v>
      </c>
      <c r="N5299">
        <v>20</v>
      </c>
      <c r="O5299">
        <v>1</v>
      </c>
      <c r="P5299">
        <v>253.12</v>
      </c>
      <c r="Q5299">
        <v>53</v>
      </c>
      <c r="R5299">
        <v>45</v>
      </c>
      <c r="S5299">
        <v>4</v>
      </c>
    </row>
    <row r="5300" spans="1:19" x14ac:dyDescent="0.25">
      <c r="A5300" t="s">
        <v>18</v>
      </c>
      <c r="B5300" s="23" t="s">
        <v>60</v>
      </c>
      <c r="C5300" s="23" t="str">
        <f t="shared" si="82"/>
        <v>5/13/2023</v>
      </c>
      <c r="D5300" t="s">
        <v>192</v>
      </c>
      <c r="E5300">
        <v>51.507350000000002</v>
      </c>
      <c r="F5300">
        <v>-0.12776000000000001</v>
      </c>
      <c r="G5300" t="s">
        <v>20</v>
      </c>
      <c r="H5300" t="s">
        <v>197</v>
      </c>
      <c r="I5300" t="s">
        <v>22</v>
      </c>
      <c r="J5300">
        <v>2292.6</v>
      </c>
      <c r="K5300" s="1">
        <v>1.0999999999999999E-2</v>
      </c>
      <c r="L5300">
        <v>26</v>
      </c>
      <c r="M5300">
        <v>1.1000000000000001</v>
      </c>
      <c r="N5300">
        <v>28</v>
      </c>
      <c r="O5300">
        <v>0</v>
      </c>
      <c r="P5300">
        <v>148.4</v>
      </c>
      <c r="Q5300">
        <v>53</v>
      </c>
      <c r="R5300">
        <v>30</v>
      </c>
      <c r="S5300">
        <v>8</v>
      </c>
    </row>
    <row r="5301" spans="1:19" x14ac:dyDescent="0.25">
      <c r="A5301" t="s">
        <v>18</v>
      </c>
      <c r="B5301" s="23" t="s">
        <v>61</v>
      </c>
      <c r="C5301" s="23" t="str">
        <f t="shared" si="82"/>
        <v>5/14/2023</v>
      </c>
      <c r="D5301" t="s">
        <v>192</v>
      </c>
      <c r="E5301">
        <v>51.507350000000002</v>
      </c>
      <c r="F5301">
        <v>-0.12776000000000001</v>
      </c>
      <c r="G5301" t="s">
        <v>20</v>
      </c>
      <c r="H5301" t="s">
        <v>197</v>
      </c>
      <c r="I5301" t="s">
        <v>22</v>
      </c>
      <c r="J5301">
        <v>2115.6</v>
      </c>
      <c r="K5301" s="1">
        <v>1.0999999999999999E-2</v>
      </c>
      <c r="L5301">
        <v>23</v>
      </c>
      <c r="M5301">
        <v>1.18</v>
      </c>
      <c r="N5301">
        <v>28</v>
      </c>
      <c r="O5301">
        <v>2</v>
      </c>
      <c r="P5301">
        <v>150.08000000000001</v>
      </c>
      <c r="Q5301">
        <v>30</v>
      </c>
      <c r="R5301">
        <v>11</v>
      </c>
      <c r="S5301">
        <v>4</v>
      </c>
    </row>
    <row r="5302" spans="1:19" x14ac:dyDescent="0.25">
      <c r="A5302" t="s">
        <v>18</v>
      </c>
      <c r="B5302" s="23" t="s">
        <v>62</v>
      </c>
      <c r="C5302" s="23" t="str">
        <f t="shared" si="82"/>
        <v>5/15/2023</v>
      </c>
      <c r="D5302" t="s">
        <v>192</v>
      </c>
      <c r="E5302">
        <v>51.507350000000002</v>
      </c>
      <c r="F5302">
        <v>-0.12776000000000001</v>
      </c>
      <c r="G5302" t="s">
        <v>20</v>
      </c>
      <c r="H5302" t="s">
        <v>197</v>
      </c>
      <c r="I5302" t="s">
        <v>22</v>
      </c>
      <c r="J5302">
        <v>2532.6</v>
      </c>
      <c r="K5302" s="1">
        <v>1.6E-2</v>
      </c>
      <c r="L5302">
        <v>41</v>
      </c>
      <c r="M5302">
        <v>0.3</v>
      </c>
      <c r="N5302">
        <v>12</v>
      </c>
      <c r="O5302">
        <v>2</v>
      </c>
      <c r="P5302">
        <v>44.8</v>
      </c>
      <c r="Q5302">
        <v>96</v>
      </c>
      <c r="R5302">
        <v>38</v>
      </c>
      <c r="S5302">
        <v>10</v>
      </c>
    </row>
    <row r="5303" spans="1:19" x14ac:dyDescent="0.25">
      <c r="A5303" t="s">
        <v>18</v>
      </c>
      <c r="B5303" s="23" t="s">
        <v>63</v>
      </c>
      <c r="C5303" s="23" t="str">
        <f t="shared" si="82"/>
        <v>5/16/2023</v>
      </c>
      <c r="D5303" t="s">
        <v>192</v>
      </c>
      <c r="E5303">
        <v>51.507350000000002</v>
      </c>
      <c r="F5303">
        <v>-0.12776000000000001</v>
      </c>
      <c r="G5303" t="s">
        <v>20</v>
      </c>
      <c r="H5303" t="s">
        <v>197</v>
      </c>
      <c r="I5303" t="s">
        <v>22</v>
      </c>
      <c r="J5303">
        <v>2672</v>
      </c>
      <c r="K5303" s="1">
        <v>1.2999999999999999E-2</v>
      </c>
      <c r="L5303">
        <v>33</v>
      </c>
      <c r="M5303">
        <v>1.21</v>
      </c>
      <c r="N5303">
        <v>40</v>
      </c>
      <c r="O5303">
        <v>4</v>
      </c>
      <c r="P5303">
        <v>38.4</v>
      </c>
      <c r="Q5303">
        <v>46</v>
      </c>
      <c r="R5303">
        <v>32</v>
      </c>
      <c r="S5303">
        <v>9</v>
      </c>
    </row>
    <row r="5304" spans="1:19" x14ac:dyDescent="0.25">
      <c r="A5304" t="s">
        <v>18</v>
      </c>
      <c r="B5304" s="23" t="s">
        <v>64</v>
      </c>
      <c r="C5304" s="23" t="str">
        <f t="shared" si="82"/>
        <v>5/17/2023</v>
      </c>
      <c r="D5304" t="s">
        <v>192</v>
      </c>
      <c r="E5304">
        <v>51.507350000000002</v>
      </c>
      <c r="F5304">
        <v>-0.12776000000000001</v>
      </c>
      <c r="G5304" t="s">
        <v>20</v>
      </c>
      <c r="H5304" t="s">
        <v>197</v>
      </c>
      <c r="I5304" t="s">
        <v>22</v>
      </c>
      <c r="J5304">
        <v>2615</v>
      </c>
      <c r="K5304" s="1">
        <v>0.01</v>
      </c>
      <c r="L5304">
        <v>26</v>
      </c>
      <c r="M5304">
        <v>1.1299999999999999</v>
      </c>
      <c r="N5304">
        <v>29</v>
      </c>
      <c r="O5304">
        <v>5</v>
      </c>
      <c r="P5304">
        <v>38.08</v>
      </c>
      <c r="Q5304">
        <v>42</v>
      </c>
      <c r="R5304">
        <v>36</v>
      </c>
      <c r="S5304">
        <v>4</v>
      </c>
    </row>
    <row r="5305" spans="1:19" x14ac:dyDescent="0.25">
      <c r="A5305" t="s">
        <v>18</v>
      </c>
      <c r="B5305" s="23" t="s">
        <v>65</v>
      </c>
      <c r="C5305" s="23" t="str">
        <f t="shared" si="82"/>
        <v>5/18/2023</v>
      </c>
      <c r="D5305" t="s">
        <v>192</v>
      </c>
      <c r="E5305">
        <v>51.507350000000002</v>
      </c>
      <c r="F5305">
        <v>-0.12776000000000001</v>
      </c>
      <c r="G5305" t="s">
        <v>20</v>
      </c>
      <c r="H5305" t="s">
        <v>197</v>
      </c>
      <c r="I5305" t="s">
        <v>22</v>
      </c>
      <c r="J5305">
        <v>2643.4</v>
      </c>
      <c r="K5305" s="1">
        <v>1.4E-2</v>
      </c>
      <c r="L5305">
        <v>38</v>
      </c>
      <c r="M5305">
        <v>0.73</v>
      </c>
      <c r="N5305">
        <v>28</v>
      </c>
      <c r="O5305">
        <v>1</v>
      </c>
      <c r="P5305">
        <v>35.840000000000003</v>
      </c>
      <c r="Q5305">
        <v>71</v>
      </c>
      <c r="R5305">
        <v>27</v>
      </c>
      <c r="S5305">
        <v>3</v>
      </c>
    </row>
    <row r="5306" spans="1:19" x14ac:dyDescent="0.25">
      <c r="A5306" t="s">
        <v>18</v>
      </c>
      <c r="B5306" s="23" t="s">
        <v>66</v>
      </c>
      <c r="C5306" s="23" t="str">
        <f t="shared" si="82"/>
        <v>5/19/2023</v>
      </c>
      <c r="D5306" t="s">
        <v>192</v>
      </c>
      <c r="E5306">
        <v>51.507350000000002</v>
      </c>
      <c r="F5306">
        <v>-0.12776000000000001</v>
      </c>
      <c r="G5306" t="s">
        <v>20</v>
      </c>
      <c r="H5306" t="s">
        <v>197</v>
      </c>
      <c r="I5306" t="s">
        <v>22</v>
      </c>
      <c r="J5306">
        <v>1722.6</v>
      </c>
      <c r="K5306" s="1">
        <v>1.4999999999999999E-2</v>
      </c>
      <c r="L5306">
        <v>25</v>
      </c>
      <c r="M5306">
        <v>0.79</v>
      </c>
      <c r="N5306">
        <v>20</v>
      </c>
      <c r="O5306">
        <v>0</v>
      </c>
      <c r="P5306">
        <v>44.8</v>
      </c>
      <c r="Q5306">
        <v>86</v>
      </c>
      <c r="R5306">
        <v>20</v>
      </c>
      <c r="S5306">
        <v>5</v>
      </c>
    </row>
    <row r="5307" spans="1:19" x14ac:dyDescent="0.25">
      <c r="A5307" t="s">
        <v>18</v>
      </c>
      <c r="B5307" s="23" t="s">
        <v>67</v>
      </c>
      <c r="C5307" s="23" t="str">
        <f t="shared" si="82"/>
        <v>5/20/2023</v>
      </c>
      <c r="D5307" t="s">
        <v>192</v>
      </c>
      <c r="E5307">
        <v>51.507350000000002</v>
      </c>
      <c r="F5307">
        <v>-0.12776000000000001</v>
      </c>
      <c r="G5307" t="s">
        <v>20</v>
      </c>
      <c r="H5307" t="s">
        <v>197</v>
      </c>
      <c r="I5307" t="s">
        <v>22</v>
      </c>
      <c r="J5307">
        <v>2456</v>
      </c>
      <c r="K5307" s="1">
        <v>1.2999999999999999E-2</v>
      </c>
      <c r="L5307">
        <v>32</v>
      </c>
      <c r="M5307">
        <v>1.36</v>
      </c>
      <c r="N5307">
        <v>44</v>
      </c>
      <c r="O5307">
        <v>3</v>
      </c>
      <c r="P5307">
        <v>138.32</v>
      </c>
      <c r="Q5307">
        <v>53</v>
      </c>
      <c r="R5307">
        <v>23</v>
      </c>
      <c r="S5307">
        <v>7</v>
      </c>
    </row>
    <row r="5308" spans="1:19" x14ac:dyDescent="0.25">
      <c r="A5308" t="s">
        <v>18</v>
      </c>
      <c r="B5308" s="23" t="s">
        <v>68</v>
      </c>
      <c r="C5308" s="23" t="str">
        <f t="shared" si="82"/>
        <v>5/21/2023</v>
      </c>
      <c r="D5308" t="s">
        <v>192</v>
      </c>
      <c r="E5308">
        <v>51.507350000000002</v>
      </c>
      <c r="F5308">
        <v>-0.12776000000000001</v>
      </c>
      <c r="G5308" t="s">
        <v>20</v>
      </c>
      <c r="H5308" t="s">
        <v>197</v>
      </c>
      <c r="I5308" t="s">
        <v>22</v>
      </c>
      <c r="J5308">
        <v>2544</v>
      </c>
      <c r="K5308" s="1">
        <v>1.2E-2</v>
      </c>
      <c r="L5308">
        <v>29</v>
      </c>
      <c r="M5308">
        <v>0.6</v>
      </c>
      <c r="N5308">
        <v>18</v>
      </c>
      <c r="O5308">
        <v>3</v>
      </c>
      <c r="P5308">
        <v>48.72</v>
      </c>
      <c r="Q5308">
        <v>47</v>
      </c>
      <c r="R5308">
        <v>30</v>
      </c>
      <c r="S5308">
        <v>11</v>
      </c>
    </row>
    <row r="5309" spans="1:19" x14ac:dyDescent="0.25">
      <c r="A5309" t="s">
        <v>18</v>
      </c>
      <c r="B5309" s="23" t="s">
        <v>69</v>
      </c>
      <c r="C5309" s="23" t="str">
        <f t="shared" si="82"/>
        <v>5/22/2023</v>
      </c>
      <c r="D5309" t="s">
        <v>192</v>
      </c>
      <c r="E5309">
        <v>51.507350000000002</v>
      </c>
      <c r="F5309">
        <v>-0.12776000000000001</v>
      </c>
      <c r="G5309" t="s">
        <v>20</v>
      </c>
      <c r="H5309" t="s">
        <v>197</v>
      </c>
      <c r="I5309" t="s">
        <v>22</v>
      </c>
      <c r="J5309">
        <v>2563</v>
      </c>
      <c r="K5309" s="1">
        <v>1.6E-2</v>
      </c>
      <c r="L5309">
        <v>40</v>
      </c>
      <c r="M5309">
        <v>1.0900000000000001</v>
      </c>
      <c r="N5309">
        <v>43</v>
      </c>
      <c r="O5309">
        <v>2</v>
      </c>
      <c r="P5309">
        <v>126</v>
      </c>
      <c r="Q5309">
        <v>48</v>
      </c>
      <c r="R5309">
        <v>47</v>
      </c>
      <c r="S5309">
        <v>7</v>
      </c>
    </row>
    <row r="5310" spans="1:19" x14ac:dyDescent="0.25">
      <c r="A5310" t="s">
        <v>18</v>
      </c>
      <c r="B5310" s="23" t="s">
        <v>70</v>
      </c>
      <c r="C5310" s="23" t="str">
        <f t="shared" si="82"/>
        <v>5/23/2023</v>
      </c>
      <c r="D5310" t="s">
        <v>192</v>
      </c>
      <c r="E5310">
        <v>51.507350000000002</v>
      </c>
      <c r="F5310">
        <v>-0.12776000000000001</v>
      </c>
      <c r="G5310" t="s">
        <v>20</v>
      </c>
      <c r="H5310" t="s">
        <v>197</v>
      </c>
      <c r="I5310" t="s">
        <v>22</v>
      </c>
      <c r="J5310">
        <v>2116.4</v>
      </c>
      <c r="K5310" s="1">
        <v>1.2E-2</v>
      </c>
      <c r="L5310">
        <v>26</v>
      </c>
      <c r="M5310">
        <v>1.19</v>
      </c>
      <c r="N5310">
        <v>31</v>
      </c>
      <c r="O5310">
        <v>4</v>
      </c>
      <c r="P5310">
        <v>40.32</v>
      </c>
      <c r="Q5310">
        <v>76</v>
      </c>
      <c r="R5310">
        <v>35</v>
      </c>
      <c r="S5310">
        <v>2</v>
      </c>
    </row>
    <row r="5311" spans="1:19" x14ac:dyDescent="0.25">
      <c r="A5311" t="s">
        <v>18</v>
      </c>
      <c r="B5311" s="23" t="s">
        <v>71</v>
      </c>
      <c r="C5311" s="23" t="str">
        <f t="shared" si="82"/>
        <v>5/24/2023</v>
      </c>
      <c r="D5311" t="s">
        <v>192</v>
      </c>
      <c r="E5311">
        <v>51.507350000000002</v>
      </c>
      <c r="F5311">
        <v>-0.12776000000000001</v>
      </c>
      <c r="G5311" t="s">
        <v>20</v>
      </c>
      <c r="H5311" t="s">
        <v>197</v>
      </c>
      <c r="I5311" t="s">
        <v>22</v>
      </c>
      <c r="J5311">
        <v>1612.6</v>
      </c>
      <c r="K5311" s="1">
        <v>1.2E-2</v>
      </c>
      <c r="L5311">
        <v>19</v>
      </c>
      <c r="M5311">
        <v>0.8</v>
      </c>
      <c r="N5311">
        <v>15</v>
      </c>
      <c r="O5311">
        <v>2</v>
      </c>
      <c r="P5311">
        <v>9.6</v>
      </c>
      <c r="Q5311">
        <v>35</v>
      </c>
      <c r="R5311">
        <v>20</v>
      </c>
      <c r="S5311">
        <v>9</v>
      </c>
    </row>
    <row r="5312" spans="1:19" x14ac:dyDescent="0.25">
      <c r="A5312" t="s">
        <v>18</v>
      </c>
      <c r="B5312" s="23" t="s">
        <v>72</v>
      </c>
      <c r="C5312" s="23" t="str">
        <f t="shared" si="82"/>
        <v>5/25/2023</v>
      </c>
      <c r="D5312" t="s">
        <v>192</v>
      </c>
      <c r="E5312">
        <v>51.507350000000002</v>
      </c>
      <c r="F5312">
        <v>-0.12776000000000001</v>
      </c>
      <c r="G5312" t="s">
        <v>20</v>
      </c>
      <c r="H5312" t="s">
        <v>197</v>
      </c>
      <c r="I5312" t="s">
        <v>22</v>
      </c>
      <c r="J5312">
        <v>2795.4</v>
      </c>
      <c r="K5312" s="1">
        <v>8.9999999999999993E-3</v>
      </c>
      <c r="L5312">
        <v>24</v>
      </c>
      <c r="M5312">
        <v>0.56999999999999995</v>
      </c>
      <c r="N5312">
        <v>14</v>
      </c>
      <c r="O5312">
        <v>1</v>
      </c>
      <c r="P5312">
        <v>15.2</v>
      </c>
      <c r="Q5312">
        <v>41</v>
      </c>
      <c r="R5312">
        <v>33</v>
      </c>
      <c r="S5312">
        <v>10</v>
      </c>
    </row>
    <row r="5313" spans="1:19" x14ac:dyDescent="0.25">
      <c r="A5313" t="s">
        <v>18</v>
      </c>
      <c r="B5313" s="23" t="s">
        <v>73</v>
      </c>
      <c r="C5313" s="23" t="str">
        <f t="shared" si="82"/>
        <v>5/26/2023</v>
      </c>
      <c r="D5313" t="s">
        <v>192</v>
      </c>
      <c r="E5313">
        <v>51.507350000000002</v>
      </c>
      <c r="F5313">
        <v>-0.12776000000000001</v>
      </c>
      <c r="G5313" t="s">
        <v>20</v>
      </c>
      <c r="H5313" t="s">
        <v>197</v>
      </c>
      <c r="I5313" t="s">
        <v>22</v>
      </c>
      <c r="J5313">
        <v>2231.8000000000002</v>
      </c>
      <c r="K5313" s="1">
        <v>1.2E-2</v>
      </c>
      <c r="L5313">
        <v>27</v>
      </c>
      <c r="M5313">
        <v>1.44</v>
      </c>
      <c r="N5313">
        <v>39</v>
      </c>
      <c r="O5313">
        <v>4</v>
      </c>
      <c r="P5313">
        <v>16</v>
      </c>
      <c r="Q5313">
        <v>38</v>
      </c>
      <c r="R5313">
        <v>27</v>
      </c>
      <c r="S5313">
        <v>10</v>
      </c>
    </row>
    <row r="5314" spans="1:19" x14ac:dyDescent="0.25">
      <c r="A5314" t="s">
        <v>18</v>
      </c>
      <c r="B5314" s="23" t="s">
        <v>74</v>
      </c>
      <c r="C5314" s="23" t="str">
        <f t="shared" si="82"/>
        <v>5/27/2023</v>
      </c>
      <c r="D5314" t="s">
        <v>192</v>
      </c>
      <c r="E5314">
        <v>51.507350000000002</v>
      </c>
      <c r="F5314">
        <v>-0.12776000000000001</v>
      </c>
      <c r="G5314" t="s">
        <v>20</v>
      </c>
      <c r="H5314" t="s">
        <v>197</v>
      </c>
      <c r="I5314" t="s">
        <v>22</v>
      </c>
      <c r="J5314">
        <v>1758.6</v>
      </c>
      <c r="K5314" s="1">
        <v>0.01</v>
      </c>
      <c r="L5314">
        <v>17</v>
      </c>
      <c r="M5314">
        <v>0.59</v>
      </c>
      <c r="N5314">
        <v>10</v>
      </c>
      <c r="O5314">
        <v>4</v>
      </c>
      <c r="P5314">
        <v>26.4</v>
      </c>
      <c r="Q5314">
        <v>102</v>
      </c>
      <c r="R5314">
        <v>42</v>
      </c>
      <c r="S5314">
        <v>6</v>
      </c>
    </row>
    <row r="5315" spans="1:19" x14ac:dyDescent="0.25">
      <c r="A5315" t="s">
        <v>18</v>
      </c>
      <c r="B5315" s="23" t="s">
        <v>75</v>
      </c>
      <c r="C5315" s="23" t="str">
        <f t="shared" ref="C5315:C5378" si="83">TEXT(B5315,"mmm")</f>
        <v>5/28/2023</v>
      </c>
      <c r="D5315" t="s">
        <v>192</v>
      </c>
      <c r="E5315">
        <v>51.507350000000002</v>
      </c>
      <c r="F5315">
        <v>-0.12776000000000001</v>
      </c>
      <c r="G5315" t="s">
        <v>20</v>
      </c>
      <c r="H5315" t="s">
        <v>197</v>
      </c>
      <c r="I5315" t="s">
        <v>22</v>
      </c>
      <c r="J5315">
        <v>2688</v>
      </c>
      <c r="K5315" s="1">
        <v>1.7000000000000001E-2</v>
      </c>
      <c r="L5315">
        <v>45</v>
      </c>
      <c r="M5315">
        <v>0.43</v>
      </c>
      <c r="N5315">
        <v>20</v>
      </c>
      <c r="O5315">
        <v>5</v>
      </c>
      <c r="P5315">
        <v>0</v>
      </c>
      <c r="Q5315">
        <v>58</v>
      </c>
      <c r="R5315">
        <v>32</v>
      </c>
      <c r="S5315">
        <v>4</v>
      </c>
    </row>
    <row r="5316" spans="1:19" x14ac:dyDescent="0.25">
      <c r="A5316" t="s">
        <v>18</v>
      </c>
      <c r="B5316" s="23" t="s">
        <v>76</v>
      </c>
      <c r="C5316" s="23" t="str">
        <f t="shared" si="83"/>
        <v>5/29/2023</v>
      </c>
      <c r="D5316" t="s">
        <v>192</v>
      </c>
      <c r="E5316">
        <v>51.507350000000002</v>
      </c>
      <c r="F5316">
        <v>-0.12776000000000001</v>
      </c>
      <c r="G5316" t="s">
        <v>20</v>
      </c>
      <c r="H5316" t="s">
        <v>197</v>
      </c>
      <c r="I5316" t="s">
        <v>22</v>
      </c>
      <c r="J5316">
        <v>1752.2</v>
      </c>
      <c r="K5316" s="1">
        <v>1.0999999999999999E-2</v>
      </c>
      <c r="L5316">
        <v>19</v>
      </c>
      <c r="M5316">
        <v>0.85</v>
      </c>
      <c r="N5316">
        <v>16</v>
      </c>
      <c r="O5316">
        <v>3</v>
      </c>
      <c r="P5316">
        <v>96.88</v>
      </c>
      <c r="Q5316">
        <v>102</v>
      </c>
      <c r="R5316">
        <v>18</v>
      </c>
      <c r="S5316">
        <v>5</v>
      </c>
    </row>
    <row r="5317" spans="1:19" x14ac:dyDescent="0.25">
      <c r="A5317" t="s">
        <v>18</v>
      </c>
      <c r="B5317" s="23" t="s">
        <v>77</v>
      </c>
      <c r="C5317" s="23" t="str">
        <f t="shared" si="83"/>
        <v>5/30/2023</v>
      </c>
      <c r="D5317" t="s">
        <v>192</v>
      </c>
      <c r="E5317">
        <v>51.507350000000002</v>
      </c>
      <c r="F5317">
        <v>-0.12776000000000001</v>
      </c>
      <c r="G5317" t="s">
        <v>20</v>
      </c>
      <c r="H5317" t="s">
        <v>197</v>
      </c>
      <c r="I5317" t="s">
        <v>22</v>
      </c>
      <c r="J5317">
        <v>1718.8</v>
      </c>
      <c r="K5317" s="1">
        <v>1.4999999999999999E-2</v>
      </c>
      <c r="L5317">
        <v>25</v>
      </c>
      <c r="M5317">
        <v>0.49</v>
      </c>
      <c r="N5317">
        <v>12</v>
      </c>
      <c r="O5317">
        <v>4</v>
      </c>
      <c r="P5317">
        <v>44.24</v>
      </c>
      <c r="Q5317">
        <v>62</v>
      </c>
      <c r="R5317">
        <v>29</v>
      </c>
      <c r="S5317">
        <v>3</v>
      </c>
    </row>
    <row r="5318" spans="1:19" x14ac:dyDescent="0.25">
      <c r="A5318" t="s">
        <v>18</v>
      </c>
      <c r="B5318" s="23" t="s">
        <v>78</v>
      </c>
      <c r="C5318" s="23" t="str">
        <f t="shared" si="83"/>
        <v>5/31/2023</v>
      </c>
      <c r="D5318" t="s">
        <v>192</v>
      </c>
      <c r="E5318">
        <v>51.507350000000002</v>
      </c>
      <c r="F5318">
        <v>-0.12776000000000001</v>
      </c>
      <c r="G5318" t="s">
        <v>20</v>
      </c>
      <c r="H5318" t="s">
        <v>197</v>
      </c>
      <c r="I5318" t="s">
        <v>22</v>
      </c>
      <c r="J5318">
        <v>2147.6</v>
      </c>
      <c r="K5318" s="1">
        <v>1.0999999999999999E-2</v>
      </c>
      <c r="L5318">
        <v>23</v>
      </c>
      <c r="M5318">
        <v>0.41</v>
      </c>
      <c r="N5318">
        <v>10</v>
      </c>
      <c r="O5318">
        <v>5</v>
      </c>
      <c r="P5318">
        <v>117.6</v>
      </c>
      <c r="Q5318">
        <v>71</v>
      </c>
      <c r="R5318">
        <v>29</v>
      </c>
      <c r="S5318">
        <v>7</v>
      </c>
    </row>
    <row r="5319" spans="1:19" x14ac:dyDescent="0.25">
      <c r="A5319" t="s">
        <v>79</v>
      </c>
      <c r="B5319" s="23">
        <v>44932</v>
      </c>
      <c r="C5319" s="23" t="str">
        <f t="shared" si="83"/>
        <v>Jan</v>
      </c>
      <c r="D5319" t="s">
        <v>192</v>
      </c>
      <c r="E5319">
        <v>51.507350000000002</v>
      </c>
      <c r="F5319">
        <v>-0.12776000000000001</v>
      </c>
      <c r="G5319" t="s">
        <v>20</v>
      </c>
      <c r="H5319" t="s">
        <v>197</v>
      </c>
      <c r="I5319" t="s">
        <v>22</v>
      </c>
      <c r="J5319">
        <v>2055.3000000000002</v>
      </c>
      <c r="K5319" s="1">
        <v>1.2E-2</v>
      </c>
      <c r="L5319">
        <v>24</v>
      </c>
      <c r="M5319">
        <v>1.1100000000000001</v>
      </c>
      <c r="N5319">
        <v>26</v>
      </c>
      <c r="O5319">
        <v>2</v>
      </c>
      <c r="P5319">
        <v>52.64</v>
      </c>
      <c r="Q5319">
        <v>53</v>
      </c>
      <c r="R5319">
        <v>39</v>
      </c>
      <c r="S5319">
        <v>4</v>
      </c>
    </row>
    <row r="5320" spans="1:19" x14ac:dyDescent="0.25">
      <c r="A5320" t="s">
        <v>79</v>
      </c>
      <c r="B5320" s="23">
        <v>44963</v>
      </c>
      <c r="C5320" s="23" t="str">
        <f t="shared" si="83"/>
        <v>Feb</v>
      </c>
      <c r="D5320" t="s">
        <v>192</v>
      </c>
      <c r="E5320">
        <v>51.507350000000002</v>
      </c>
      <c r="F5320">
        <v>-0.12776000000000001</v>
      </c>
      <c r="G5320" t="s">
        <v>20</v>
      </c>
      <c r="H5320" t="s">
        <v>197</v>
      </c>
      <c r="I5320" t="s">
        <v>22</v>
      </c>
      <c r="J5320">
        <v>1587.4</v>
      </c>
      <c r="K5320" s="1">
        <v>0.01</v>
      </c>
      <c r="L5320">
        <v>15</v>
      </c>
      <c r="M5320">
        <v>0.36</v>
      </c>
      <c r="N5320">
        <v>5</v>
      </c>
      <c r="O5320">
        <v>5</v>
      </c>
      <c r="P5320">
        <v>199.36</v>
      </c>
      <c r="Q5320">
        <v>58</v>
      </c>
      <c r="R5320">
        <v>35</v>
      </c>
      <c r="S5320">
        <v>8</v>
      </c>
    </row>
    <row r="5321" spans="1:19" x14ac:dyDescent="0.25">
      <c r="A5321" t="s">
        <v>79</v>
      </c>
      <c r="B5321" s="23">
        <v>44991</v>
      </c>
      <c r="C5321" s="23" t="str">
        <f t="shared" si="83"/>
        <v>Mar</v>
      </c>
      <c r="D5321" t="s">
        <v>192</v>
      </c>
      <c r="E5321">
        <v>51.507350000000002</v>
      </c>
      <c r="F5321">
        <v>-0.12776000000000001</v>
      </c>
      <c r="G5321" t="s">
        <v>20</v>
      </c>
      <c r="H5321" t="s">
        <v>197</v>
      </c>
      <c r="I5321" t="s">
        <v>22</v>
      </c>
      <c r="J5321">
        <v>1391.6</v>
      </c>
      <c r="K5321" s="1">
        <v>1.0999999999999999E-2</v>
      </c>
      <c r="L5321">
        <v>16</v>
      </c>
      <c r="M5321">
        <v>0.33</v>
      </c>
      <c r="N5321">
        <v>5</v>
      </c>
      <c r="O5321">
        <v>3</v>
      </c>
      <c r="P5321">
        <v>23.2</v>
      </c>
      <c r="Q5321">
        <v>79</v>
      </c>
      <c r="R5321">
        <v>38</v>
      </c>
      <c r="S5321">
        <v>9</v>
      </c>
    </row>
    <row r="5322" spans="1:19" x14ac:dyDescent="0.25">
      <c r="A5322" t="s">
        <v>79</v>
      </c>
      <c r="B5322" s="23">
        <v>45022</v>
      </c>
      <c r="C5322" s="23" t="str">
        <f t="shared" si="83"/>
        <v>Apr</v>
      </c>
      <c r="D5322" t="s">
        <v>192</v>
      </c>
      <c r="E5322">
        <v>51.507350000000002</v>
      </c>
      <c r="F5322">
        <v>-0.12776000000000001</v>
      </c>
      <c r="G5322" t="s">
        <v>20</v>
      </c>
      <c r="H5322" t="s">
        <v>197</v>
      </c>
      <c r="I5322" t="s">
        <v>22</v>
      </c>
      <c r="J5322">
        <v>1493.6</v>
      </c>
      <c r="K5322" s="1">
        <v>1.0999999999999999E-2</v>
      </c>
      <c r="L5322">
        <v>17</v>
      </c>
      <c r="M5322">
        <v>0.6</v>
      </c>
      <c r="N5322">
        <v>10</v>
      </c>
      <c r="O5322">
        <v>3</v>
      </c>
      <c r="P5322">
        <v>94.64</v>
      </c>
      <c r="Q5322">
        <v>55</v>
      </c>
      <c r="R5322">
        <v>27</v>
      </c>
      <c r="S5322">
        <v>10</v>
      </c>
    </row>
    <row r="5323" spans="1:19" x14ac:dyDescent="0.25">
      <c r="A5323" t="s">
        <v>79</v>
      </c>
      <c r="B5323" s="23">
        <v>45052</v>
      </c>
      <c r="C5323" s="23" t="str">
        <f t="shared" si="83"/>
        <v>May</v>
      </c>
      <c r="D5323" t="s">
        <v>192</v>
      </c>
      <c r="E5323">
        <v>51.507350000000002</v>
      </c>
      <c r="F5323">
        <v>-0.12776000000000001</v>
      </c>
      <c r="G5323" t="s">
        <v>20</v>
      </c>
      <c r="H5323" t="s">
        <v>197</v>
      </c>
      <c r="I5323" t="s">
        <v>22</v>
      </c>
      <c r="J5323">
        <v>1365</v>
      </c>
      <c r="K5323" s="1">
        <v>1.4E-2</v>
      </c>
      <c r="L5323">
        <v>19</v>
      </c>
      <c r="M5323">
        <v>0.31</v>
      </c>
      <c r="N5323">
        <v>6</v>
      </c>
      <c r="O5323">
        <v>6</v>
      </c>
      <c r="P5323">
        <v>63.84</v>
      </c>
      <c r="Q5323">
        <v>104</v>
      </c>
      <c r="R5323">
        <v>33</v>
      </c>
      <c r="S5323">
        <v>12</v>
      </c>
    </row>
    <row r="5324" spans="1:19" x14ac:dyDescent="0.25">
      <c r="A5324" t="s">
        <v>79</v>
      </c>
      <c r="B5324" s="23">
        <v>45083</v>
      </c>
      <c r="C5324" s="23" t="str">
        <f t="shared" si="83"/>
        <v>Jun</v>
      </c>
      <c r="D5324" t="s">
        <v>192</v>
      </c>
      <c r="E5324">
        <v>51.507350000000002</v>
      </c>
      <c r="F5324">
        <v>-0.12776000000000001</v>
      </c>
      <c r="G5324" t="s">
        <v>20</v>
      </c>
      <c r="H5324" t="s">
        <v>197</v>
      </c>
      <c r="I5324" t="s">
        <v>22</v>
      </c>
      <c r="J5324">
        <v>2442.6999999999998</v>
      </c>
      <c r="K5324" s="1">
        <v>1.2E-2</v>
      </c>
      <c r="L5324">
        <v>29</v>
      </c>
      <c r="M5324">
        <v>1.05</v>
      </c>
      <c r="N5324">
        <v>30</v>
      </c>
      <c r="O5324">
        <v>3</v>
      </c>
      <c r="P5324">
        <v>384.16</v>
      </c>
      <c r="Q5324">
        <v>78</v>
      </c>
      <c r="R5324">
        <v>38</v>
      </c>
      <c r="S5324">
        <v>9</v>
      </c>
    </row>
    <row r="5325" spans="1:19" x14ac:dyDescent="0.25">
      <c r="A5325" t="s">
        <v>79</v>
      </c>
      <c r="B5325" s="23">
        <v>45113</v>
      </c>
      <c r="C5325" s="23" t="str">
        <f t="shared" si="83"/>
        <v>Jul</v>
      </c>
      <c r="D5325" t="s">
        <v>192</v>
      </c>
      <c r="E5325">
        <v>51.507350000000002</v>
      </c>
      <c r="F5325">
        <v>-0.12776000000000001</v>
      </c>
      <c r="G5325" t="s">
        <v>20</v>
      </c>
      <c r="H5325" t="s">
        <v>197</v>
      </c>
      <c r="I5325" t="s">
        <v>22</v>
      </c>
      <c r="J5325">
        <v>1659.6</v>
      </c>
      <c r="K5325" s="1">
        <v>1.2E-2</v>
      </c>
      <c r="L5325">
        <v>19</v>
      </c>
      <c r="M5325">
        <v>0.84</v>
      </c>
      <c r="N5325">
        <v>16</v>
      </c>
      <c r="O5325">
        <v>2</v>
      </c>
      <c r="P5325">
        <v>90.16</v>
      </c>
      <c r="Q5325">
        <v>55</v>
      </c>
      <c r="R5325">
        <v>32</v>
      </c>
      <c r="S5325">
        <v>9</v>
      </c>
    </row>
    <row r="5326" spans="1:19" x14ac:dyDescent="0.25">
      <c r="A5326" t="s">
        <v>79</v>
      </c>
      <c r="B5326" s="23">
        <v>45144</v>
      </c>
      <c r="C5326" s="23" t="str">
        <f t="shared" si="83"/>
        <v>Aug</v>
      </c>
      <c r="D5326" t="s">
        <v>192</v>
      </c>
      <c r="E5326">
        <v>51.507350000000002</v>
      </c>
      <c r="F5326">
        <v>-0.12776000000000001</v>
      </c>
      <c r="G5326" t="s">
        <v>20</v>
      </c>
      <c r="H5326" t="s">
        <v>197</v>
      </c>
      <c r="I5326" t="s">
        <v>22</v>
      </c>
      <c r="J5326">
        <v>2429.1999999999998</v>
      </c>
      <c r="K5326" s="1">
        <v>1.0999999999999999E-2</v>
      </c>
      <c r="L5326">
        <v>26</v>
      </c>
      <c r="M5326">
        <v>1.32</v>
      </c>
      <c r="N5326">
        <v>34</v>
      </c>
      <c r="O5326">
        <v>4</v>
      </c>
      <c r="P5326">
        <v>3.2</v>
      </c>
      <c r="Q5326">
        <v>55</v>
      </c>
      <c r="R5326">
        <v>5</v>
      </c>
      <c r="S5326">
        <v>8</v>
      </c>
    </row>
    <row r="5327" spans="1:19" x14ac:dyDescent="0.25">
      <c r="A5327" t="s">
        <v>79</v>
      </c>
      <c r="B5327" s="23">
        <v>45175</v>
      </c>
      <c r="C5327" s="23" t="str">
        <f t="shared" si="83"/>
        <v>Sep</v>
      </c>
      <c r="D5327" t="s">
        <v>192</v>
      </c>
      <c r="E5327">
        <v>51.507350000000002</v>
      </c>
      <c r="F5327">
        <v>-0.12776000000000001</v>
      </c>
      <c r="G5327" t="s">
        <v>20</v>
      </c>
      <c r="H5327" t="s">
        <v>197</v>
      </c>
      <c r="I5327" t="s">
        <v>22</v>
      </c>
      <c r="J5327">
        <v>1712.4</v>
      </c>
      <c r="K5327" s="1">
        <v>1.2E-2</v>
      </c>
      <c r="L5327">
        <v>20</v>
      </c>
      <c r="M5327">
        <v>0.48</v>
      </c>
      <c r="N5327">
        <v>10</v>
      </c>
      <c r="O5327">
        <v>4</v>
      </c>
      <c r="P5327">
        <v>53.2</v>
      </c>
      <c r="Q5327">
        <v>35</v>
      </c>
      <c r="R5327">
        <v>20</v>
      </c>
      <c r="S5327">
        <v>9</v>
      </c>
    </row>
    <row r="5328" spans="1:19" x14ac:dyDescent="0.25">
      <c r="A5328" t="s">
        <v>79</v>
      </c>
      <c r="B5328" s="23">
        <v>45205</v>
      </c>
      <c r="C5328" s="23" t="str">
        <f t="shared" si="83"/>
        <v>Oct</v>
      </c>
      <c r="D5328" t="s">
        <v>192</v>
      </c>
      <c r="E5328">
        <v>51.507350000000002</v>
      </c>
      <c r="F5328">
        <v>-0.12776000000000001</v>
      </c>
      <c r="G5328" t="s">
        <v>20</v>
      </c>
      <c r="H5328" t="s">
        <v>197</v>
      </c>
      <c r="I5328" t="s">
        <v>22</v>
      </c>
      <c r="J5328">
        <v>2110.8000000000002</v>
      </c>
      <c r="K5328" s="1">
        <v>1.2999999999999999E-2</v>
      </c>
      <c r="L5328">
        <v>27</v>
      </c>
      <c r="M5328">
        <v>1.34</v>
      </c>
      <c r="N5328">
        <v>36</v>
      </c>
      <c r="O5328">
        <v>4</v>
      </c>
      <c r="P5328">
        <v>82.32</v>
      </c>
      <c r="Q5328">
        <v>58</v>
      </c>
      <c r="R5328">
        <v>17</v>
      </c>
      <c r="S5328">
        <v>8</v>
      </c>
    </row>
    <row r="5329" spans="1:19" x14ac:dyDescent="0.25">
      <c r="A5329" t="s">
        <v>79</v>
      </c>
      <c r="B5329" s="23">
        <v>45236</v>
      </c>
      <c r="C5329" s="23" t="str">
        <f t="shared" si="83"/>
        <v>Nov</v>
      </c>
      <c r="D5329" t="s">
        <v>192</v>
      </c>
      <c r="E5329">
        <v>51.507350000000002</v>
      </c>
      <c r="F5329">
        <v>-0.12776000000000001</v>
      </c>
      <c r="G5329" t="s">
        <v>20</v>
      </c>
      <c r="H5329" t="s">
        <v>197</v>
      </c>
      <c r="I5329" t="s">
        <v>22</v>
      </c>
      <c r="J5329">
        <v>2122.6999999999998</v>
      </c>
      <c r="K5329" s="1">
        <v>1.4E-2</v>
      </c>
      <c r="L5329">
        <v>29</v>
      </c>
      <c r="M5329">
        <v>0.52</v>
      </c>
      <c r="N5329">
        <v>15</v>
      </c>
      <c r="O5329">
        <v>2</v>
      </c>
      <c r="P5329">
        <v>108.64</v>
      </c>
      <c r="Q5329">
        <v>54</v>
      </c>
      <c r="R5329">
        <v>14</v>
      </c>
      <c r="S5329">
        <v>14</v>
      </c>
    </row>
    <row r="5330" spans="1:19" x14ac:dyDescent="0.25">
      <c r="A5330" t="s">
        <v>79</v>
      </c>
      <c r="B5330" s="23">
        <v>45266</v>
      </c>
      <c r="C5330" s="23" t="str">
        <f t="shared" si="83"/>
        <v>Dec</v>
      </c>
      <c r="D5330" t="s">
        <v>192</v>
      </c>
      <c r="E5330">
        <v>51.507350000000002</v>
      </c>
      <c r="F5330">
        <v>-0.12776000000000001</v>
      </c>
      <c r="G5330" t="s">
        <v>20</v>
      </c>
      <c r="H5330" t="s">
        <v>197</v>
      </c>
      <c r="I5330" t="s">
        <v>22</v>
      </c>
      <c r="J5330">
        <v>1646.3</v>
      </c>
      <c r="K5330" s="1">
        <v>1.2E-2</v>
      </c>
      <c r="L5330">
        <v>19</v>
      </c>
      <c r="M5330">
        <v>0.28999999999999998</v>
      </c>
      <c r="N5330">
        <v>6</v>
      </c>
      <c r="O5330">
        <v>4</v>
      </c>
      <c r="P5330">
        <v>48.72</v>
      </c>
      <c r="Q5330">
        <v>70</v>
      </c>
      <c r="R5330">
        <v>6</v>
      </c>
      <c r="S5330">
        <v>12</v>
      </c>
    </row>
    <row r="5331" spans="1:19" x14ac:dyDescent="0.25">
      <c r="A5331" t="s">
        <v>79</v>
      </c>
      <c r="B5331" s="23" t="s">
        <v>80</v>
      </c>
      <c r="C5331" s="23" t="str">
        <f t="shared" si="83"/>
        <v>6/13/2023</v>
      </c>
      <c r="D5331" t="s">
        <v>192</v>
      </c>
      <c r="E5331">
        <v>51.507350000000002</v>
      </c>
      <c r="F5331">
        <v>-0.12776000000000001</v>
      </c>
      <c r="G5331" t="s">
        <v>20</v>
      </c>
      <c r="H5331" t="s">
        <v>197</v>
      </c>
      <c r="I5331" t="s">
        <v>22</v>
      </c>
      <c r="J5331">
        <v>1713.3</v>
      </c>
      <c r="K5331" s="1">
        <v>0.01</v>
      </c>
      <c r="L5331">
        <v>18</v>
      </c>
      <c r="M5331">
        <v>0.78</v>
      </c>
      <c r="N5331">
        <v>14</v>
      </c>
      <c r="O5331">
        <v>2</v>
      </c>
      <c r="P5331">
        <v>44</v>
      </c>
      <c r="Q5331">
        <v>86</v>
      </c>
      <c r="R5331">
        <v>35</v>
      </c>
      <c r="S5331">
        <v>8</v>
      </c>
    </row>
    <row r="5332" spans="1:19" x14ac:dyDescent="0.25">
      <c r="A5332" t="s">
        <v>79</v>
      </c>
      <c r="B5332" s="23" t="s">
        <v>81</v>
      </c>
      <c r="C5332" s="23" t="str">
        <f t="shared" si="83"/>
        <v>6/14/2023</v>
      </c>
      <c r="D5332" t="s">
        <v>192</v>
      </c>
      <c r="E5332">
        <v>51.507350000000002</v>
      </c>
      <c r="F5332">
        <v>-0.12776000000000001</v>
      </c>
      <c r="G5332" t="s">
        <v>20</v>
      </c>
      <c r="H5332" t="s">
        <v>197</v>
      </c>
      <c r="I5332" t="s">
        <v>22</v>
      </c>
      <c r="J5332">
        <v>1628.8</v>
      </c>
      <c r="K5332" s="1">
        <v>1.0999999999999999E-2</v>
      </c>
      <c r="L5332">
        <v>18</v>
      </c>
      <c r="M5332">
        <v>0.17</v>
      </c>
      <c r="N5332">
        <v>3</v>
      </c>
      <c r="O5332">
        <v>5</v>
      </c>
      <c r="P5332">
        <v>64.959999999999994</v>
      </c>
      <c r="Q5332">
        <v>80</v>
      </c>
      <c r="R5332">
        <v>30</v>
      </c>
      <c r="S5332">
        <v>10</v>
      </c>
    </row>
    <row r="5333" spans="1:19" x14ac:dyDescent="0.25">
      <c r="A5333" t="s">
        <v>79</v>
      </c>
      <c r="B5333" s="23" t="s">
        <v>82</v>
      </c>
      <c r="C5333" s="23" t="str">
        <f t="shared" si="83"/>
        <v>6/15/2023</v>
      </c>
      <c r="D5333" t="s">
        <v>192</v>
      </c>
      <c r="E5333">
        <v>51.507350000000002</v>
      </c>
      <c r="F5333">
        <v>-0.12776000000000001</v>
      </c>
      <c r="G5333" t="s">
        <v>20</v>
      </c>
      <c r="H5333" t="s">
        <v>197</v>
      </c>
      <c r="I5333" t="s">
        <v>22</v>
      </c>
      <c r="J5333">
        <v>1681.1</v>
      </c>
      <c r="K5333" s="1">
        <v>1.4E-2</v>
      </c>
      <c r="L5333">
        <v>23</v>
      </c>
      <c r="M5333">
        <v>0.23</v>
      </c>
      <c r="N5333">
        <v>5</v>
      </c>
      <c r="O5333">
        <v>5</v>
      </c>
      <c r="P5333">
        <v>48.8</v>
      </c>
      <c r="Q5333">
        <v>65</v>
      </c>
      <c r="R5333">
        <v>17</v>
      </c>
      <c r="S5333">
        <v>5</v>
      </c>
    </row>
    <row r="5334" spans="1:19" x14ac:dyDescent="0.25">
      <c r="A5334" t="s">
        <v>79</v>
      </c>
      <c r="B5334" s="23" t="s">
        <v>83</v>
      </c>
      <c r="C5334" s="23" t="str">
        <f t="shared" si="83"/>
        <v>6/16/2023</v>
      </c>
      <c r="D5334" t="s">
        <v>192</v>
      </c>
      <c r="E5334">
        <v>51.507350000000002</v>
      </c>
      <c r="F5334">
        <v>-0.12776000000000001</v>
      </c>
      <c r="G5334" t="s">
        <v>20</v>
      </c>
      <c r="H5334" t="s">
        <v>197</v>
      </c>
      <c r="I5334" t="s">
        <v>22</v>
      </c>
      <c r="J5334">
        <v>2206.1</v>
      </c>
      <c r="K5334" s="1">
        <v>8.0000000000000002E-3</v>
      </c>
      <c r="L5334">
        <v>18</v>
      </c>
      <c r="M5334">
        <v>0.15</v>
      </c>
      <c r="N5334">
        <v>3</v>
      </c>
      <c r="O5334">
        <v>5</v>
      </c>
      <c r="P5334">
        <v>75.040000000000006</v>
      </c>
      <c r="Q5334">
        <v>103</v>
      </c>
      <c r="R5334">
        <v>17</v>
      </c>
      <c r="S5334">
        <v>10</v>
      </c>
    </row>
    <row r="5335" spans="1:19" x14ac:dyDescent="0.25">
      <c r="A5335" t="s">
        <v>79</v>
      </c>
      <c r="B5335" s="23" t="s">
        <v>84</v>
      </c>
      <c r="C5335" s="23" t="str">
        <f t="shared" si="83"/>
        <v>6/17/2023</v>
      </c>
      <c r="D5335" t="s">
        <v>192</v>
      </c>
      <c r="E5335">
        <v>51.507350000000002</v>
      </c>
      <c r="F5335">
        <v>-0.12776000000000001</v>
      </c>
      <c r="G5335" t="s">
        <v>20</v>
      </c>
      <c r="H5335" t="s">
        <v>197</v>
      </c>
      <c r="I5335" t="s">
        <v>22</v>
      </c>
      <c r="J5335">
        <v>2098.1999999999998</v>
      </c>
      <c r="K5335" s="1">
        <v>1.0999999999999999E-2</v>
      </c>
      <c r="L5335">
        <v>23</v>
      </c>
      <c r="M5335">
        <v>0.44</v>
      </c>
      <c r="N5335">
        <v>10</v>
      </c>
      <c r="O5335">
        <v>6</v>
      </c>
      <c r="P5335">
        <v>146.72</v>
      </c>
      <c r="Q5335">
        <v>55</v>
      </c>
      <c r="R5335">
        <v>36</v>
      </c>
      <c r="S5335">
        <v>15</v>
      </c>
    </row>
    <row r="5336" spans="1:19" x14ac:dyDescent="0.25">
      <c r="A5336" t="s">
        <v>79</v>
      </c>
      <c r="B5336" s="23" t="s">
        <v>85</v>
      </c>
      <c r="C5336" s="23" t="str">
        <f t="shared" si="83"/>
        <v>6/18/2023</v>
      </c>
      <c r="D5336" t="s">
        <v>192</v>
      </c>
      <c r="E5336">
        <v>51.507350000000002</v>
      </c>
      <c r="F5336">
        <v>-0.12776000000000001</v>
      </c>
      <c r="G5336" t="s">
        <v>20</v>
      </c>
      <c r="H5336" t="s">
        <v>197</v>
      </c>
      <c r="I5336" t="s">
        <v>22</v>
      </c>
      <c r="J5336">
        <v>2215.1999999999998</v>
      </c>
      <c r="K5336" s="1">
        <v>8.0000000000000002E-3</v>
      </c>
      <c r="L5336">
        <v>18</v>
      </c>
      <c r="M5336">
        <v>0.35</v>
      </c>
      <c r="N5336">
        <v>6</v>
      </c>
      <c r="O5336">
        <v>2</v>
      </c>
      <c r="P5336">
        <v>24.8</v>
      </c>
      <c r="Q5336">
        <v>100</v>
      </c>
      <c r="R5336">
        <v>41</v>
      </c>
      <c r="S5336">
        <v>4</v>
      </c>
    </row>
    <row r="5337" spans="1:19" x14ac:dyDescent="0.25">
      <c r="A5337" t="s">
        <v>79</v>
      </c>
      <c r="B5337" s="23" t="s">
        <v>86</v>
      </c>
      <c r="C5337" s="23" t="str">
        <f t="shared" si="83"/>
        <v>6/19/2023</v>
      </c>
      <c r="D5337" t="s">
        <v>192</v>
      </c>
      <c r="E5337">
        <v>51.507350000000002</v>
      </c>
      <c r="F5337">
        <v>-0.12776000000000001</v>
      </c>
      <c r="G5337" t="s">
        <v>20</v>
      </c>
      <c r="H5337" t="s">
        <v>197</v>
      </c>
      <c r="I5337" t="s">
        <v>22</v>
      </c>
      <c r="J5337">
        <v>1516</v>
      </c>
      <c r="K5337" s="1">
        <v>1.0999999999999999E-2</v>
      </c>
      <c r="L5337">
        <v>16</v>
      </c>
      <c r="M5337">
        <v>1.43</v>
      </c>
      <c r="N5337">
        <v>23</v>
      </c>
      <c r="O5337">
        <v>5</v>
      </c>
      <c r="P5337">
        <v>267.68</v>
      </c>
      <c r="Q5337">
        <v>53</v>
      </c>
      <c r="R5337">
        <v>44</v>
      </c>
      <c r="S5337">
        <v>8</v>
      </c>
    </row>
    <row r="5338" spans="1:19" x14ac:dyDescent="0.25">
      <c r="A5338" t="s">
        <v>79</v>
      </c>
      <c r="B5338" s="23" t="s">
        <v>87</v>
      </c>
      <c r="C5338" s="23" t="str">
        <f t="shared" si="83"/>
        <v>6/20/2023</v>
      </c>
      <c r="D5338" t="s">
        <v>192</v>
      </c>
      <c r="E5338">
        <v>51.507350000000002</v>
      </c>
      <c r="F5338">
        <v>-0.12776000000000001</v>
      </c>
      <c r="G5338" t="s">
        <v>20</v>
      </c>
      <c r="H5338" t="s">
        <v>197</v>
      </c>
      <c r="I5338" t="s">
        <v>22</v>
      </c>
      <c r="J5338">
        <v>1875</v>
      </c>
      <c r="K5338" s="1">
        <v>1.2999999999999999E-2</v>
      </c>
      <c r="L5338">
        <v>25</v>
      </c>
      <c r="M5338">
        <v>0.21</v>
      </c>
      <c r="N5338">
        <v>5</v>
      </c>
      <c r="O5338">
        <v>6</v>
      </c>
      <c r="P5338">
        <v>35.200000000000003</v>
      </c>
      <c r="Q5338">
        <v>61</v>
      </c>
      <c r="R5338">
        <v>17</v>
      </c>
      <c r="S5338">
        <v>6</v>
      </c>
    </row>
    <row r="5339" spans="1:19" x14ac:dyDescent="0.25">
      <c r="A5339" t="s">
        <v>79</v>
      </c>
      <c r="B5339" s="23" t="s">
        <v>88</v>
      </c>
      <c r="C5339" s="23" t="str">
        <f t="shared" si="83"/>
        <v>6/21/2023</v>
      </c>
      <c r="D5339" t="s">
        <v>192</v>
      </c>
      <c r="E5339">
        <v>51.507350000000002</v>
      </c>
      <c r="F5339">
        <v>-0.12776000000000001</v>
      </c>
      <c r="G5339" t="s">
        <v>20</v>
      </c>
      <c r="H5339" t="s">
        <v>197</v>
      </c>
      <c r="I5339" t="s">
        <v>22</v>
      </c>
      <c r="J5339">
        <v>2053.6999999999998</v>
      </c>
      <c r="K5339" s="1">
        <v>1.0999999999999999E-2</v>
      </c>
      <c r="L5339">
        <v>22</v>
      </c>
      <c r="M5339">
        <v>1.05</v>
      </c>
      <c r="N5339">
        <v>23</v>
      </c>
      <c r="O5339">
        <v>5</v>
      </c>
      <c r="P5339">
        <v>126.56</v>
      </c>
      <c r="Q5339">
        <v>86</v>
      </c>
      <c r="R5339">
        <v>20</v>
      </c>
      <c r="S5339">
        <v>10</v>
      </c>
    </row>
    <row r="5340" spans="1:19" x14ac:dyDescent="0.25">
      <c r="A5340" t="s">
        <v>79</v>
      </c>
      <c r="B5340" s="23" t="s">
        <v>89</v>
      </c>
      <c r="C5340" s="23" t="str">
        <f t="shared" si="83"/>
        <v>6/22/2023</v>
      </c>
      <c r="D5340" t="s">
        <v>192</v>
      </c>
      <c r="E5340">
        <v>51.507350000000002</v>
      </c>
      <c r="F5340">
        <v>-0.12776000000000001</v>
      </c>
      <c r="G5340" t="s">
        <v>20</v>
      </c>
      <c r="H5340" t="s">
        <v>197</v>
      </c>
      <c r="I5340" t="s">
        <v>22</v>
      </c>
      <c r="J5340">
        <v>1666.8</v>
      </c>
      <c r="K5340" s="1">
        <v>1.0999999999999999E-2</v>
      </c>
      <c r="L5340">
        <v>18</v>
      </c>
      <c r="M5340">
        <v>0.98</v>
      </c>
      <c r="N5340">
        <v>18</v>
      </c>
      <c r="O5340">
        <v>4</v>
      </c>
      <c r="P5340">
        <v>241.36</v>
      </c>
      <c r="Q5340">
        <v>90</v>
      </c>
      <c r="R5340">
        <v>36</v>
      </c>
      <c r="S5340">
        <v>7</v>
      </c>
    </row>
    <row r="5341" spans="1:19" x14ac:dyDescent="0.25">
      <c r="A5341" t="s">
        <v>79</v>
      </c>
      <c r="B5341" s="23" t="s">
        <v>90</v>
      </c>
      <c r="C5341" s="23" t="str">
        <f t="shared" si="83"/>
        <v>6/23/2023</v>
      </c>
      <c r="D5341" t="s">
        <v>192</v>
      </c>
      <c r="E5341">
        <v>51.507350000000002</v>
      </c>
      <c r="F5341">
        <v>-0.12776000000000001</v>
      </c>
      <c r="G5341" t="s">
        <v>20</v>
      </c>
      <c r="H5341" t="s">
        <v>197</v>
      </c>
      <c r="I5341" t="s">
        <v>22</v>
      </c>
      <c r="J5341">
        <v>1341.5</v>
      </c>
      <c r="K5341" s="1">
        <v>1.2E-2</v>
      </c>
      <c r="L5341">
        <v>16</v>
      </c>
      <c r="M5341">
        <v>1.21</v>
      </c>
      <c r="N5341">
        <v>19</v>
      </c>
      <c r="O5341">
        <v>7</v>
      </c>
      <c r="P5341">
        <v>130.47999999999999</v>
      </c>
      <c r="Q5341">
        <v>84</v>
      </c>
      <c r="R5341">
        <v>5</v>
      </c>
      <c r="S5341">
        <v>12</v>
      </c>
    </row>
    <row r="5342" spans="1:19" x14ac:dyDescent="0.25">
      <c r="A5342" t="s">
        <v>79</v>
      </c>
      <c r="B5342" s="23" t="s">
        <v>91</v>
      </c>
      <c r="C5342" s="23" t="str">
        <f t="shared" si="83"/>
        <v>6/24/2023</v>
      </c>
      <c r="D5342" t="s">
        <v>192</v>
      </c>
      <c r="E5342">
        <v>51.507350000000002</v>
      </c>
      <c r="F5342">
        <v>-0.12776000000000001</v>
      </c>
      <c r="G5342" t="s">
        <v>20</v>
      </c>
      <c r="H5342" t="s">
        <v>197</v>
      </c>
      <c r="I5342" t="s">
        <v>22</v>
      </c>
      <c r="J5342">
        <v>1906.1</v>
      </c>
      <c r="K5342" s="1">
        <v>1.2E-2</v>
      </c>
      <c r="L5342">
        <v>23</v>
      </c>
      <c r="M5342">
        <v>1.2</v>
      </c>
      <c r="N5342">
        <v>28</v>
      </c>
      <c r="O5342">
        <v>1</v>
      </c>
      <c r="P5342">
        <v>72.239999999999995</v>
      </c>
      <c r="Q5342">
        <v>55</v>
      </c>
      <c r="R5342">
        <v>26</v>
      </c>
      <c r="S5342">
        <v>12</v>
      </c>
    </row>
    <row r="5343" spans="1:19" x14ac:dyDescent="0.25">
      <c r="A5343" t="s">
        <v>79</v>
      </c>
      <c r="B5343" s="23" t="s">
        <v>92</v>
      </c>
      <c r="C5343" s="23" t="str">
        <f t="shared" si="83"/>
        <v>6/25/2023</v>
      </c>
      <c r="D5343" t="s">
        <v>192</v>
      </c>
      <c r="E5343">
        <v>51.507350000000002</v>
      </c>
      <c r="F5343">
        <v>-0.12776000000000001</v>
      </c>
      <c r="G5343" t="s">
        <v>20</v>
      </c>
      <c r="H5343" t="s">
        <v>197</v>
      </c>
      <c r="I5343" t="s">
        <v>22</v>
      </c>
      <c r="J5343">
        <v>1711.5</v>
      </c>
      <c r="K5343" s="1">
        <v>1.2E-2</v>
      </c>
      <c r="L5343">
        <v>21</v>
      </c>
      <c r="M5343">
        <v>1.21</v>
      </c>
      <c r="N5343">
        <v>25</v>
      </c>
      <c r="O5343">
        <v>5</v>
      </c>
      <c r="P5343">
        <v>2.4</v>
      </c>
      <c r="Q5343">
        <v>98</v>
      </c>
      <c r="R5343">
        <v>23</v>
      </c>
      <c r="S5343">
        <v>12</v>
      </c>
    </row>
    <row r="5344" spans="1:19" x14ac:dyDescent="0.25">
      <c r="A5344" t="s">
        <v>79</v>
      </c>
      <c r="B5344" s="23" t="s">
        <v>93</v>
      </c>
      <c r="C5344" s="23" t="str">
        <f t="shared" si="83"/>
        <v>6/26/2023</v>
      </c>
      <c r="D5344" t="s">
        <v>192</v>
      </c>
      <c r="E5344">
        <v>51.507350000000002</v>
      </c>
      <c r="F5344">
        <v>-0.12776000000000001</v>
      </c>
      <c r="G5344" t="s">
        <v>20</v>
      </c>
      <c r="H5344" t="s">
        <v>197</v>
      </c>
      <c r="I5344" t="s">
        <v>22</v>
      </c>
      <c r="J5344">
        <v>2048</v>
      </c>
      <c r="K5344" s="1">
        <v>0.01</v>
      </c>
      <c r="L5344">
        <v>21</v>
      </c>
      <c r="M5344">
        <v>0.33</v>
      </c>
      <c r="N5344">
        <v>7</v>
      </c>
      <c r="O5344">
        <v>7</v>
      </c>
      <c r="P5344">
        <v>96.32</v>
      </c>
      <c r="Q5344">
        <v>98</v>
      </c>
      <c r="R5344">
        <v>14</v>
      </c>
      <c r="S5344">
        <v>8</v>
      </c>
    </row>
    <row r="5345" spans="1:19" x14ac:dyDescent="0.25">
      <c r="A5345" t="s">
        <v>79</v>
      </c>
      <c r="B5345" s="23" t="s">
        <v>94</v>
      </c>
      <c r="C5345" s="23" t="str">
        <f t="shared" si="83"/>
        <v>6/27/2023</v>
      </c>
      <c r="D5345" t="s">
        <v>192</v>
      </c>
      <c r="E5345">
        <v>51.507350000000002</v>
      </c>
      <c r="F5345">
        <v>-0.12776000000000001</v>
      </c>
      <c r="G5345" t="s">
        <v>20</v>
      </c>
      <c r="H5345" t="s">
        <v>197</v>
      </c>
      <c r="I5345" t="s">
        <v>22</v>
      </c>
      <c r="J5345">
        <v>2255.6</v>
      </c>
      <c r="K5345" s="1">
        <v>0.01</v>
      </c>
      <c r="L5345">
        <v>23</v>
      </c>
      <c r="M5345">
        <v>1.08</v>
      </c>
      <c r="N5345">
        <v>25</v>
      </c>
      <c r="O5345">
        <v>5</v>
      </c>
      <c r="P5345">
        <v>43.12</v>
      </c>
      <c r="Q5345">
        <v>59</v>
      </c>
      <c r="R5345">
        <v>9</v>
      </c>
      <c r="S5345">
        <v>14</v>
      </c>
    </row>
    <row r="5346" spans="1:19" x14ac:dyDescent="0.25">
      <c r="A5346" t="s">
        <v>79</v>
      </c>
      <c r="B5346" s="23" t="s">
        <v>95</v>
      </c>
      <c r="C5346" s="23" t="str">
        <f t="shared" si="83"/>
        <v>6/28/2023</v>
      </c>
      <c r="D5346" t="s">
        <v>192</v>
      </c>
      <c r="E5346">
        <v>51.507350000000002</v>
      </c>
      <c r="F5346">
        <v>-0.12776000000000001</v>
      </c>
      <c r="G5346" t="s">
        <v>20</v>
      </c>
      <c r="H5346" t="s">
        <v>197</v>
      </c>
      <c r="I5346" t="s">
        <v>22</v>
      </c>
      <c r="J5346">
        <v>1355.3</v>
      </c>
      <c r="K5346" s="1">
        <v>8.9999999999999993E-3</v>
      </c>
      <c r="L5346">
        <v>12</v>
      </c>
      <c r="M5346">
        <v>0.17</v>
      </c>
      <c r="N5346">
        <v>2</v>
      </c>
      <c r="O5346">
        <v>2</v>
      </c>
      <c r="P5346">
        <v>190.96</v>
      </c>
      <c r="Q5346">
        <v>89</v>
      </c>
      <c r="R5346">
        <v>30</v>
      </c>
      <c r="S5346">
        <v>3</v>
      </c>
    </row>
    <row r="5347" spans="1:19" x14ac:dyDescent="0.25">
      <c r="A5347" t="s">
        <v>79</v>
      </c>
      <c r="B5347" s="23" t="s">
        <v>96</v>
      </c>
      <c r="C5347" s="23" t="str">
        <f t="shared" si="83"/>
        <v>6/29/2023</v>
      </c>
      <c r="D5347" t="s">
        <v>192</v>
      </c>
      <c r="E5347">
        <v>51.507350000000002</v>
      </c>
      <c r="F5347">
        <v>-0.12776000000000001</v>
      </c>
      <c r="G5347" t="s">
        <v>20</v>
      </c>
      <c r="H5347" t="s">
        <v>197</v>
      </c>
      <c r="I5347" t="s">
        <v>22</v>
      </c>
      <c r="J5347">
        <v>1893.7</v>
      </c>
      <c r="K5347" s="1">
        <v>1.0999999999999999E-2</v>
      </c>
      <c r="L5347">
        <v>21</v>
      </c>
      <c r="M5347">
        <v>0.76</v>
      </c>
      <c r="N5347">
        <v>16</v>
      </c>
      <c r="O5347">
        <v>3</v>
      </c>
      <c r="P5347">
        <v>62.16</v>
      </c>
      <c r="Q5347">
        <v>113</v>
      </c>
      <c r="R5347">
        <v>36</v>
      </c>
      <c r="S5347">
        <v>9</v>
      </c>
    </row>
    <row r="5348" spans="1:19" x14ac:dyDescent="0.25">
      <c r="A5348" t="s">
        <v>79</v>
      </c>
      <c r="B5348" s="23" t="s">
        <v>97</v>
      </c>
      <c r="C5348" s="23" t="str">
        <f t="shared" si="83"/>
        <v>6/30/2023</v>
      </c>
      <c r="D5348" t="s">
        <v>192</v>
      </c>
      <c r="E5348">
        <v>51.507350000000002</v>
      </c>
      <c r="F5348">
        <v>-0.12776000000000001</v>
      </c>
      <c r="G5348" t="s">
        <v>20</v>
      </c>
      <c r="H5348" t="s">
        <v>197</v>
      </c>
      <c r="I5348" t="s">
        <v>22</v>
      </c>
      <c r="J5348">
        <v>2317.1999999999998</v>
      </c>
      <c r="K5348" s="1">
        <v>1.2999999999999999E-2</v>
      </c>
      <c r="L5348">
        <v>30</v>
      </c>
      <c r="M5348">
        <v>0.62</v>
      </c>
      <c r="N5348">
        <v>19</v>
      </c>
      <c r="O5348">
        <v>7</v>
      </c>
      <c r="P5348">
        <v>40.880000000000003</v>
      </c>
      <c r="Q5348">
        <v>68</v>
      </c>
      <c r="R5348">
        <v>11</v>
      </c>
      <c r="S5348">
        <v>10</v>
      </c>
    </row>
    <row r="5349" spans="1:19" x14ac:dyDescent="0.25">
      <c r="A5349" t="s">
        <v>79</v>
      </c>
      <c r="B5349" s="23">
        <v>44933</v>
      </c>
      <c r="C5349" s="23" t="str">
        <f t="shared" si="83"/>
        <v>Jan</v>
      </c>
      <c r="D5349" t="s">
        <v>192</v>
      </c>
      <c r="E5349">
        <v>51.507350000000002</v>
      </c>
      <c r="F5349">
        <v>-0.12776000000000001</v>
      </c>
      <c r="G5349" t="s">
        <v>20</v>
      </c>
      <c r="H5349" t="s">
        <v>197</v>
      </c>
      <c r="I5349" t="s">
        <v>22</v>
      </c>
      <c r="J5349">
        <v>1813.5</v>
      </c>
      <c r="K5349" s="1">
        <v>8.9999999999999993E-3</v>
      </c>
      <c r="L5349">
        <v>17</v>
      </c>
      <c r="M5349">
        <v>0.43</v>
      </c>
      <c r="N5349">
        <v>7</v>
      </c>
      <c r="O5349">
        <v>6</v>
      </c>
      <c r="P5349">
        <v>50.4</v>
      </c>
      <c r="Q5349">
        <v>59</v>
      </c>
      <c r="R5349">
        <v>47</v>
      </c>
      <c r="S5349">
        <v>14</v>
      </c>
    </row>
    <row r="5350" spans="1:19" x14ac:dyDescent="0.25">
      <c r="A5350" t="s">
        <v>79</v>
      </c>
      <c r="B5350" s="23">
        <v>44964</v>
      </c>
      <c r="C5350" s="23" t="str">
        <f t="shared" si="83"/>
        <v>Feb</v>
      </c>
      <c r="D5350" t="s">
        <v>192</v>
      </c>
      <c r="E5350">
        <v>51.507350000000002</v>
      </c>
      <c r="F5350">
        <v>-0.12776000000000001</v>
      </c>
      <c r="G5350" t="s">
        <v>20</v>
      </c>
      <c r="H5350" t="s">
        <v>197</v>
      </c>
      <c r="I5350" t="s">
        <v>22</v>
      </c>
      <c r="J5350">
        <v>2421.4</v>
      </c>
      <c r="K5350" s="1">
        <v>8.9999999999999993E-3</v>
      </c>
      <c r="L5350">
        <v>23</v>
      </c>
      <c r="M5350">
        <v>0.61</v>
      </c>
      <c r="N5350">
        <v>14</v>
      </c>
      <c r="O5350">
        <v>6</v>
      </c>
      <c r="P5350">
        <v>45.6</v>
      </c>
      <c r="Q5350">
        <v>67</v>
      </c>
      <c r="R5350">
        <v>21</v>
      </c>
      <c r="S5350">
        <v>7</v>
      </c>
    </row>
    <row r="5351" spans="1:19" x14ac:dyDescent="0.25">
      <c r="A5351" t="s">
        <v>79</v>
      </c>
      <c r="B5351" s="23">
        <v>44992</v>
      </c>
      <c r="C5351" s="23" t="str">
        <f t="shared" si="83"/>
        <v>Mar</v>
      </c>
      <c r="D5351" t="s">
        <v>192</v>
      </c>
      <c r="E5351">
        <v>51.507350000000002</v>
      </c>
      <c r="F5351">
        <v>-0.12776000000000001</v>
      </c>
      <c r="G5351" t="s">
        <v>20</v>
      </c>
      <c r="H5351" t="s">
        <v>197</v>
      </c>
      <c r="I5351" t="s">
        <v>22</v>
      </c>
      <c r="J5351">
        <v>1486.6</v>
      </c>
      <c r="K5351" s="1">
        <v>1.2999999999999999E-2</v>
      </c>
      <c r="L5351">
        <v>20</v>
      </c>
      <c r="M5351">
        <v>1.32</v>
      </c>
      <c r="N5351">
        <v>26</v>
      </c>
      <c r="O5351">
        <v>5</v>
      </c>
      <c r="P5351">
        <v>49.6</v>
      </c>
      <c r="Q5351">
        <v>79</v>
      </c>
      <c r="R5351">
        <v>38</v>
      </c>
      <c r="S5351">
        <v>11</v>
      </c>
    </row>
    <row r="5352" spans="1:19" x14ac:dyDescent="0.25">
      <c r="A5352" t="s">
        <v>79</v>
      </c>
      <c r="B5352" s="23">
        <v>45023</v>
      </c>
      <c r="C5352" s="23" t="str">
        <f t="shared" si="83"/>
        <v>Apr</v>
      </c>
      <c r="D5352" t="s">
        <v>192</v>
      </c>
      <c r="E5352">
        <v>51.507350000000002</v>
      </c>
      <c r="F5352">
        <v>-0.12776000000000001</v>
      </c>
      <c r="G5352" t="s">
        <v>20</v>
      </c>
      <c r="H5352" t="s">
        <v>197</v>
      </c>
      <c r="I5352" t="s">
        <v>22</v>
      </c>
      <c r="J5352">
        <v>1944.1</v>
      </c>
      <c r="K5352" s="1">
        <v>0.01</v>
      </c>
      <c r="L5352">
        <v>19</v>
      </c>
      <c r="M5352">
        <v>1.37</v>
      </c>
      <c r="N5352">
        <v>27</v>
      </c>
      <c r="O5352">
        <v>4</v>
      </c>
      <c r="P5352">
        <v>87.92</v>
      </c>
      <c r="Q5352">
        <v>104</v>
      </c>
      <c r="R5352">
        <v>15</v>
      </c>
      <c r="S5352">
        <v>10</v>
      </c>
    </row>
    <row r="5353" spans="1:19" x14ac:dyDescent="0.25">
      <c r="A5353" t="s">
        <v>79</v>
      </c>
      <c r="B5353" s="23">
        <v>45053</v>
      </c>
      <c r="C5353" s="23" t="str">
        <f t="shared" si="83"/>
        <v>May</v>
      </c>
      <c r="D5353" t="s">
        <v>192</v>
      </c>
      <c r="E5353">
        <v>51.507350000000002</v>
      </c>
      <c r="F5353">
        <v>-0.12776000000000001</v>
      </c>
      <c r="G5353" t="s">
        <v>20</v>
      </c>
      <c r="H5353" t="s">
        <v>197</v>
      </c>
      <c r="I5353" t="s">
        <v>22</v>
      </c>
      <c r="J5353">
        <v>1374.5</v>
      </c>
      <c r="K5353" s="1">
        <v>1.4E-2</v>
      </c>
      <c r="L5353">
        <v>19</v>
      </c>
      <c r="M5353">
        <v>0.43</v>
      </c>
      <c r="N5353">
        <v>8</v>
      </c>
      <c r="O5353">
        <v>5</v>
      </c>
      <c r="P5353">
        <v>8.8000000000000007</v>
      </c>
      <c r="Q5353">
        <v>77</v>
      </c>
      <c r="R5353">
        <v>29</v>
      </c>
      <c r="S5353">
        <v>12</v>
      </c>
    </row>
    <row r="5354" spans="1:19" x14ac:dyDescent="0.25">
      <c r="A5354" t="s">
        <v>79</v>
      </c>
      <c r="B5354" s="23">
        <v>45084</v>
      </c>
      <c r="C5354" s="23" t="str">
        <f t="shared" si="83"/>
        <v>Jun</v>
      </c>
      <c r="D5354" t="s">
        <v>192</v>
      </c>
      <c r="E5354">
        <v>51.507350000000002</v>
      </c>
      <c r="F5354">
        <v>-0.12776000000000001</v>
      </c>
      <c r="G5354" t="s">
        <v>20</v>
      </c>
      <c r="H5354" t="s">
        <v>197</v>
      </c>
      <c r="I5354" t="s">
        <v>22</v>
      </c>
      <c r="J5354">
        <v>1793.9</v>
      </c>
      <c r="K5354" s="1">
        <v>0.01</v>
      </c>
      <c r="L5354">
        <v>17</v>
      </c>
      <c r="M5354">
        <v>0.43</v>
      </c>
      <c r="N5354">
        <v>7</v>
      </c>
      <c r="O5354">
        <v>1</v>
      </c>
      <c r="P5354">
        <v>53.2</v>
      </c>
      <c r="Q5354">
        <v>67</v>
      </c>
      <c r="R5354">
        <v>35</v>
      </c>
      <c r="S5354">
        <v>11</v>
      </c>
    </row>
    <row r="5355" spans="1:19" x14ac:dyDescent="0.25">
      <c r="A5355" t="s">
        <v>79</v>
      </c>
      <c r="B5355" s="23">
        <v>45114</v>
      </c>
      <c r="C5355" s="23" t="str">
        <f t="shared" si="83"/>
        <v>Jul</v>
      </c>
      <c r="D5355" t="s">
        <v>192</v>
      </c>
      <c r="E5355">
        <v>51.507350000000002</v>
      </c>
      <c r="F5355">
        <v>-0.12776000000000001</v>
      </c>
      <c r="G5355" t="s">
        <v>20</v>
      </c>
      <c r="H5355" t="s">
        <v>197</v>
      </c>
      <c r="I5355" t="s">
        <v>22</v>
      </c>
      <c r="J5355">
        <v>1856.8</v>
      </c>
      <c r="K5355" s="1">
        <v>0.01</v>
      </c>
      <c r="L5355">
        <v>19</v>
      </c>
      <c r="M5355">
        <v>0.44</v>
      </c>
      <c r="N5355">
        <v>8</v>
      </c>
      <c r="O5355">
        <v>3</v>
      </c>
      <c r="P5355">
        <v>64.400000000000006</v>
      </c>
      <c r="Q5355">
        <v>55</v>
      </c>
      <c r="R5355">
        <v>24</v>
      </c>
      <c r="S5355">
        <v>14</v>
      </c>
    </row>
    <row r="5356" spans="1:19" x14ac:dyDescent="0.25">
      <c r="A5356" t="s">
        <v>79</v>
      </c>
      <c r="B5356" s="23">
        <v>45145</v>
      </c>
      <c r="C5356" s="23" t="str">
        <f t="shared" si="83"/>
        <v>Aug</v>
      </c>
      <c r="D5356" t="s">
        <v>192</v>
      </c>
      <c r="E5356">
        <v>51.507350000000002</v>
      </c>
      <c r="F5356">
        <v>-0.12776000000000001</v>
      </c>
      <c r="G5356" t="s">
        <v>20</v>
      </c>
      <c r="H5356" t="s">
        <v>197</v>
      </c>
      <c r="I5356" t="s">
        <v>22</v>
      </c>
      <c r="J5356">
        <v>1909.4</v>
      </c>
      <c r="K5356" s="1">
        <v>0.01</v>
      </c>
      <c r="L5356">
        <v>20</v>
      </c>
      <c r="M5356">
        <v>0.12</v>
      </c>
      <c r="N5356">
        <v>2</v>
      </c>
      <c r="O5356">
        <v>7</v>
      </c>
      <c r="P5356">
        <v>87.36</v>
      </c>
      <c r="Q5356">
        <v>82</v>
      </c>
      <c r="R5356">
        <v>26</v>
      </c>
      <c r="S5356">
        <v>5</v>
      </c>
    </row>
    <row r="5357" spans="1:19" x14ac:dyDescent="0.25">
      <c r="A5357" t="s">
        <v>79</v>
      </c>
      <c r="B5357" s="23">
        <v>45176</v>
      </c>
      <c r="C5357" s="23" t="str">
        <f t="shared" si="83"/>
        <v>Sep</v>
      </c>
      <c r="D5357" t="s">
        <v>192</v>
      </c>
      <c r="E5357">
        <v>51.507350000000002</v>
      </c>
      <c r="F5357">
        <v>-0.12776000000000001</v>
      </c>
      <c r="G5357" t="s">
        <v>20</v>
      </c>
      <c r="H5357" t="s">
        <v>197</v>
      </c>
      <c r="I5357" t="s">
        <v>22</v>
      </c>
      <c r="J5357">
        <v>1666.9</v>
      </c>
      <c r="K5357" s="1">
        <v>1.2E-2</v>
      </c>
      <c r="L5357">
        <v>21</v>
      </c>
      <c r="M5357">
        <v>1.08</v>
      </c>
      <c r="N5357">
        <v>22</v>
      </c>
      <c r="O5357">
        <v>5</v>
      </c>
      <c r="P5357">
        <v>215.04</v>
      </c>
      <c r="Q5357">
        <v>31</v>
      </c>
      <c r="R5357">
        <v>15</v>
      </c>
      <c r="S5357">
        <v>8</v>
      </c>
    </row>
    <row r="5358" spans="1:19" x14ac:dyDescent="0.25">
      <c r="A5358" t="s">
        <v>79</v>
      </c>
      <c r="B5358" s="23">
        <v>45206</v>
      </c>
      <c r="C5358" s="23" t="str">
        <f t="shared" si="83"/>
        <v>Oct</v>
      </c>
      <c r="D5358" t="s">
        <v>192</v>
      </c>
      <c r="E5358">
        <v>51.507350000000002</v>
      </c>
      <c r="F5358">
        <v>-0.12776000000000001</v>
      </c>
      <c r="G5358" t="s">
        <v>20</v>
      </c>
      <c r="H5358" t="s">
        <v>197</v>
      </c>
      <c r="I5358" t="s">
        <v>22</v>
      </c>
      <c r="J5358">
        <v>1622.3</v>
      </c>
      <c r="K5358" s="1">
        <v>0.01</v>
      </c>
      <c r="L5358">
        <v>16</v>
      </c>
      <c r="M5358">
        <v>1.19</v>
      </c>
      <c r="N5358">
        <v>19</v>
      </c>
      <c r="O5358">
        <v>1</v>
      </c>
      <c r="P5358">
        <v>52.08</v>
      </c>
      <c r="Q5358">
        <v>62</v>
      </c>
      <c r="R5358">
        <v>27</v>
      </c>
      <c r="S5358">
        <v>10</v>
      </c>
    </row>
    <row r="5359" spans="1:19" x14ac:dyDescent="0.25">
      <c r="A5359" t="s">
        <v>79</v>
      </c>
      <c r="B5359" s="23">
        <v>45237</v>
      </c>
      <c r="C5359" s="23" t="str">
        <f t="shared" si="83"/>
        <v>Nov</v>
      </c>
      <c r="D5359" t="s">
        <v>192</v>
      </c>
      <c r="E5359">
        <v>51.507350000000002</v>
      </c>
      <c r="F5359">
        <v>-0.12776000000000001</v>
      </c>
      <c r="G5359" t="s">
        <v>20</v>
      </c>
      <c r="H5359" t="s">
        <v>197</v>
      </c>
      <c r="I5359" t="s">
        <v>22</v>
      </c>
      <c r="J5359">
        <v>2330.3000000000002</v>
      </c>
      <c r="K5359" s="1">
        <v>1.2E-2</v>
      </c>
      <c r="L5359">
        <v>27</v>
      </c>
      <c r="M5359">
        <v>0.25</v>
      </c>
      <c r="N5359">
        <v>7</v>
      </c>
      <c r="O5359">
        <v>7</v>
      </c>
      <c r="P5359">
        <v>187.6</v>
      </c>
      <c r="Q5359">
        <v>83</v>
      </c>
      <c r="R5359">
        <v>9</v>
      </c>
      <c r="S5359">
        <v>11</v>
      </c>
    </row>
    <row r="5360" spans="1:19" x14ac:dyDescent="0.25">
      <c r="A5360" t="s">
        <v>79</v>
      </c>
      <c r="B5360" s="23">
        <v>45267</v>
      </c>
      <c r="C5360" s="23" t="str">
        <f t="shared" si="83"/>
        <v>Dec</v>
      </c>
      <c r="D5360" t="s">
        <v>192</v>
      </c>
      <c r="E5360">
        <v>51.507350000000002</v>
      </c>
      <c r="F5360">
        <v>-0.12776000000000001</v>
      </c>
      <c r="G5360" t="s">
        <v>20</v>
      </c>
      <c r="H5360" t="s">
        <v>197</v>
      </c>
      <c r="I5360" t="s">
        <v>22</v>
      </c>
      <c r="J5360">
        <v>1382.6</v>
      </c>
      <c r="K5360" s="1">
        <v>0.01</v>
      </c>
      <c r="L5360">
        <v>14</v>
      </c>
      <c r="M5360">
        <v>0.48</v>
      </c>
      <c r="N5360">
        <v>7</v>
      </c>
      <c r="O5360">
        <v>1</v>
      </c>
      <c r="P5360">
        <v>20.8</v>
      </c>
      <c r="Q5360">
        <v>82</v>
      </c>
      <c r="R5360">
        <v>45</v>
      </c>
      <c r="S5360">
        <v>7</v>
      </c>
    </row>
    <row r="5361" spans="1:19" x14ac:dyDescent="0.25">
      <c r="A5361" t="s">
        <v>79</v>
      </c>
      <c r="B5361" s="23" t="s">
        <v>98</v>
      </c>
      <c r="C5361" s="23" t="str">
        <f t="shared" si="83"/>
        <v>7/13/2023</v>
      </c>
      <c r="D5361" t="s">
        <v>192</v>
      </c>
      <c r="E5361">
        <v>51.507350000000002</v>
      </c>
      <c r="F5361">
        <v>-0.12776000000000001</v>
      </c>
      <c r="G5361" t="s">
        <v>20</v>
      </c>
      <c r="H5361" t="s">
        <v>197</v>
      </c>
      <c r="I5361" t="s">
        <v>22</v>
      </c>
      <c r="J5361">
        <v>2097.9</v>
      </c>
      <c r="K5361" s="1">
        <v>0.01</v>
      </c>
      <c r="L5361">
        <v>21</v>
      </c>
      <c r="M5361">
        <v>0.79</v>
      </c>
      <c r="N5361">
        <v>17</v>
      </c>
      <c r="O5361">
        <v>5</v>
      </c>
      <c r="P5361">
        <v>96.32</v>
      </c>
      <c r="Q5361">
        <v>55</v>
      </c>
      <c r="R5361">
        <v>23</v>
      </c>
      <c r="S5361">
        <v>6</v>
      </c>
    </row>
    <row r="5362" spans="1:19" x14ac:dyDescent="0.25">
      <c r="A5362" t="s">
        <v>79</v>
      </c>
      <c r="B5362" s="23" t="s">
        <v>99</v>
      </c>
      <c r="C5362" s="23" t="str">
        <f t="shared" si="83"/>
        <v>7/14/2023</v>
      </c>
      <c r="D5362" t="s">
        <v>192</v>
      </c>
      <c r="E5362">
        <v>51.507350000000002</v>
      </c>
      <c r="F5362">
        <v>-0.12776000000000001</v>
      </c>
      <c r="G5362" t="s">
        <v>20</v>
      </c>
      <c r="H5362" t="s">
        <v>197</v>
      </c>
      <c r="I5362" t="s">
        <v>22</v>
      </c>
      <c r="J5362">
        <v>1781.3</v>
      </c>
      <c r="K5362" s="1">
        <v>8.9999999999999993E-3</v>
      </c>
      <c r="L5362">
        <v>16</v>
      </c>
      <c r="M5362">
        <v>1.19</v>
      </c>
      <c r="N5362">
        <v>20</v>
      </c>
      <c r="O5362">
        <v>6</v>
      </c>
      <c r="P5362">
        <v>132.72</v>
      </c>
      <c r="Q5362">
        <v>66</v>
      </c>
      <c r="R5362">
        <v>45</v>
      </c>
      <c r="S5362">
        <v>12</v>
      </c>
    </row>
    <row r="5363" spans="1:19" x14ac:dyDescent="0.25">
      <c r="A5363" t="s">
        <v>79</v>
      </c>
      <c r="B5363" s="23" t="s">
        <v>100</v>
      </c>
      <c r="C5363" s="23" t="str">
        <f t="shared" si="83"/>
        <v>7/15/2023</v>
      </c>
      <c r="D5363" t="s">
        <v>192</v>
      </c>
      <c r="E5363">
        <v>51.507350000000002</v>
      </c>
      <c r="F5363">
        <v>-0.12776000000000001</v>
      </c>
      <c r="G5363" t="s">
        <v>20</v>
      </c>
      <c r="H5363" t="s">
        <v>197</v>
      </c>
      <c r="I5363" t="s">
        <v>22</v>
      </c>
      <c r="J5363">
        <v>1416.1</v>
      </c>
      <c r="K5363" s="1">
        <v>8.9999999999999993E-3</v>
      </c>
      <c r="L5363">
        <v>12</v>
      </c>
      <c r="M5363">
        <v>0.54</v>
      </c>
      <c r="N5363">
        <v>7</v>
      </c>
      <c r="O5363">
        <v>1</v>
      </c>
      <c r="P5363">
        <v>155.12</v>
      </c>
      <c r="Q5363">
        <v>68</v>
      </c>
      <c r="R5363">
        <v>41</v>
      </c>
      <c r="S5363">
        <v>4</v>
      </c>
    </row>
    <row r="5364" spans="1:19" x14ac:dyDescent="0.25">
      <c r="A5364" t="s">
        <v>79</v>
      </c>
      <c r="B5364" s="23" t="s">
        <v>101</v>
      </c>
      <c r="C5364" s="23" t="str">
        <f t="shared" si="83"/>
        <v>7/16/2023</v>
      </c>
      <c r="D5364" t="s">
        <v>192</v>
      </c>
      <c r="E5364">
        <v>51.507350000000002</v>
      </c>
      <c r="F5364">
        <v>-0.12776000000000001</v>
      </c>
      <c r="G5364" t="s">
        <v>20</v>
      </c>
      <c r="H5364" t="s">
        <v>197</v>
      </c>
      <c r="I5364" t="s">
        <v>22</v>
      </c>
      <c r="J5364">
        <v>2417.4</v>
      </c>
      <c r="K5364" s="1">
        <v>1.2999999999999999E-2</v>
      </c>
      <c r="L5364">
        <v>32</v>
      </c>
      <c r="M5364">
        <v>0.21</v>
      </c>
      <c r="N5364">
        <v>7</v>
      </c>
      <c r="O5364">
        <v>6</v>
      </c>
      <c r="P5364">
        <v>132.16</v>
      </c>
      <c r="Q5364">
        <v>61</v>
      </c>
      <c r="R5364">
        <v>12</v>
      </c>
      <c r="S5364">
        <v>4</v>
      </c>
    </row>
    <row r="5365" spans="1:19" x14ac:dyDescent="0.25">
      <c r="A5365" t="s">
        <v>79</v>
      </c>
      <c r="B5365" s="23" t="s">
        <v>102</v>
      </c>
      <c r="C5365" s="23" t="str">
        <f t="shared" si="83"/>
        <v>7/17/2023</v>
      </c>
      <c r="D5365" t="s">
        <v>192</v>
      </c>
      <c r="E5365">
        <v>51.507350000000002</v>
      </c>
      <c r="F5365">
        <v>-0.12776000000000001</v>
      </c>
      <c r="G5365" t="s">
        <v>20</v>
      </c>
      <c r="H5365" t="s">
        <v>197</v>
      </c>
      <c r="I5365" t="s">
        <v>22</v>
      </c>
      <c r="J5365">
        <v>1885</v>
      </c>
      <c r="K5365" s="1">
        <v>1.4E-2</v>
      </c>
      <c r="L5365">
        <v>26</v>
      </c>
      <c r="M5365">
        <v>0.86</v>
      </c>
      <c r="N5365">
        <v>22</v>
      </c>
      <c r="O5365">
        <v>6</v>
      </c>
      <c r="P5365">
        <v>36.799999999999997</v>
      </c>
      <c r="Q5365">
        <v>62</v>
      </c>
      <c r="R5365">
        <v>24</v>
      </c>
      <c r="S5365">
        <v>8</v>
      </c>
    </row>
    <row r="5366" spans="1:19" x14ac:dyDescent="0.25">
      <c r="A5366" t="s">
        <v>79</v>
      </c>
      <c r="B5366" s="23" t="s">
        <v>103</v>
      </c>
      <c r="C5366" s="23" t="str">
        <f t="shared" si="83"/>
        <v>7/18/2023</v>
      </c>
      <c r="D5366" t="s">
        <v>192</v>
      </c>
      <c r="E5366">
        <v>51.507350000000002</v>
      </c>
      <c r="F5366">
        <v>-0.12776000000000001</v>
      </c>
      <c r="G5366" t="s">
        <v>20</v>
      </c>
      <c r="H5366" t="s">
        <v>197</v>
      </c>
      <c r="I5366" t="s">
        <v>22</v>
      </c>
      <c r="J5366">
        <v>2046.8</v>
      </c>
      <c r="K5366" s="1">
        <v>0.01</v>
      </c>
      <c r="L5366">
        <v>21</v>
      </c>
      <c r="M5366">
        <v>0.75</v>
      </c>
      <c r="N5366">
        <v>16</v>
      </c>
      <c r="O5366">
        <v>7</v>
      </c>
      <c r="P5366">
        <v>42.4</v>
      </c>
      <c r="Q5366">
        <v>53</v>
      </c>
      <c r="R5366">
        <v>2</v>
      </c>
      <c r="S5366">
        <v>13</v>
      </c>
    </row>
    <row r="5367" spans="1:19" x14ac:dyDescent="0.25">
      <c r="A5367" t="s">
        <v>79</v>
      </c>
      <c r="B5367" s="23" t="s">
        <v>104</v>
      </c>
      <c r="C5367" s="23" t="str">
        <f t="shared" si="83"/>
        <v>7/19/2023</v>
      </c>
      <c r="D5367" t="s">
        <v>192</v>
      </c>
      <c r="E5367">
        <v>51.507350000000002</v>
      </c>
      <c r="F5367">
        <v>-0.12776000000000001</v>
      </c>
      <c r="G5367" t="s">
        <v>20</v>
      </c>
      <c r="H5367" t="s">
        <v>197</v>
      </c>
      <c r="I5367" t="s">
        <v>22</v>
      </c>
      <c r="J5367">
        <v>1906.3</v>
      </c>
      <c r="K5367" s="1">
        <v>0.01</v>
      </c>
      <c r="L5367">
        <v>18</v>
      </c>
      <c r="M5367">
        <v>0.2</v>
      </c>
      <c r="N5367">
        <v>4</v>
      </c>
      <c r="O5367">
        <v>5</v>
      </c>
      <c r="P5367">
        <v>118.72</v>
      </c>
      <c r="Q5367">
        <v>26</v>
      </c>
      <c r="R5367">
        <v>8</v>
      </c>
      <c r="S5367">
        <v>8</v>
      </c>
    </row>
    <row r="5368" spans="1:19" x14ac:dyDescent="0.25">
      <c r="A5368" t="s">
        <v>79</v>
      </c>
      <c r="B5368" s="23" t="s">
        <v>105</v>
      </c>
      <c r="C5368" s="23" t="str">
        <f t="shared" si="83"/>
        <v>7/20/2023</v>
      </c>
      <c r="D5368" t="s">
        <v>192</v>
      </c>
      <c r="E5368">
        <v>51.507350000000002</v>
      </c>
      <c r="F5368">
        <v>-0.12776000000000001</v>
      </c>
      <c r="G5368" t="s">
        <v>20</v>
      </c>
      <c r="H5368" t="s">
        <v>197</v>
      </c>
      <c r="I5368" t="s">
        <v>22</v>
      </c>
      <c r="J5368">
        <v>2042.6</v>
      </c>
      <c r="K5368" s="1">
        <v>1.2999999999999999E-2</v>
      </c>
      <c r="L5368">
        <v>27</v>
      </c>
      <c r="M5368">
        <v>0.15</v>
      </c>
      <c r="N5368">
        <v>4</v>
      </c>
      <c r="O5368">
        <v>7</v>
      </c>
      <c r="P5368">
        <v>123.2</v>
      </c>
      <c r="Q5368">
        <v>66</v>
      </c>
      <c r="R5368">
        <v>23</v>
      </c>
      <c r="S5368">
        <v>4</v>
      </c>
    </row>
    <row r="5369" spans="1:19" x14ac:dyDescent="0.25">
      <c r="A5369" t="s">
        <v>79</v>
      </c>
      <c r="B5369" s="23" t="s">
        <v>106</v>
      </c>
      <c r="C5369" s="23" t="str">
        <f t="shared" si="83"/>
        <v>7/21/2023</v>
      </c>
      <c r="D5369" t="s">
        <v>192</v>
      </c>
      <c r="E5369">
        <v>51.507350000000002</v>
      </c>
      <c r="F5369">
        <v>-0.12776000000000001</v>
      </c>
      <c r="G5369" t="s">
        <v>20</v>
      </c>
      <c r="H5369" t="s">
        <v>197</v>
      </c>
      <c r="I5369" t="s">
        <v>22</v>
      </c>
      <c r="J5369">
        <v>2018.6</v>
      </c>
      <c r="K5369" s="1">
        <v>8.9999999999999993E-3</v>
      </c>
      <c r="L5369">
        <v>18</v>
      </c>
      <c r="M5369">
        <v>0.13</v>
      </c>
      <c r="N5369">
        <v>2</v>
      </c>
      <c r="O5369">
        <v>6</v>
      </c>
      <c r="P5369">
        <v>0</v>
      </c>
      <c r="Q5369">
        <v>47</v>
      </c>
      <c r="R5369">
        <v>2</v>
      </c>
      <c r="S5369">
        <v>7</v>
      </c>
    </row>
    <row r="5370" spans="1:19" x14ac:dyDescent="0.25">
      <c r="A5370" t="s">
        <v>79</v>
      </c>
      <c r="B5370" s="23" t="s">
        <v>107</v>
      </c>
      <c r="C5370" s="23" t="str">
        <f t="shared" si="83"/>
        <v>7/22/2023</v>
      </c>
      <c r="D5370" t="s">
        <v>192</v>
      </c>
      <c r="E5370">
        <v>51.507350000000002</v>
      </c>
      <c r="F5370">
        <v>-0.12776000000000001</v>
      </c>
      <c r="G5370" t="s">
        <v>20</v>
      </c>
      <c r="H5370" t="s">
        <v>197</v>
      </c>
      <c r="I5370" t="s">
        <v>22</v>
      </c>
      <c r="J5370">
        <v>2106.4</v>
      </c>
      <c r="K5370" s="1">
        <v>0.01</v>
      </c>
      <c r="L5370">
        <v>20</v>
      </c>
      <c r="M5370">
        <v>0.57999999999999996</v>
      </c>
      <c r="N5370">
        <v>12</v>
      </c>
      <c r="O5370">
        <v>1</v>
      </c>
      <c r="P5370">
        <v>147.84</v>
      </c>
      <c r="Q5370">
        <v>49</v>
      </c>
      <c r="R5370">
        <v>11</v>
      </c>
      <c r="S5370">
        <v>13</v>
      </c>
    </row>
    <row r="5371" spans="1:19" x14ac:dyDescent="0.25">
      <c r="A5371" t="s">
        <v>79</v>
      </c>
      <c r="B5371" s="23" t="s">
        <v>108</v>
      </c>
      <c r="C5371" s="23" t="str">
        <f t="shared" si="83"/>
        <v>7/23/2023</v>
      </c>
      <c r="D5371" t="s">
        <v>192</v>
      </c>
      <c r="E5371">
        <v>51.507350000000002</v>
      </c>
      <c r="F5371">
        <v>-0.12776000000000001</v>
      </c>
      <c r="G5371" t="s">
        <v>20</v>
      </c>
      <c r="H5371" t="s">
        <v>197</v>
      </c>
      <c r="I5371" t="s">
        <v>22</v>
      </c>
      <c r="J5371">
        <v>1975.4</v>
      </c>
      <c r="K5371" s="1">
        <v>1.0999999999999999E-2</v>
      </c>
      <c r="L5371">
        <v>22</v>
      </c>
      <c r="M5371">
        <v>0.21</v>
      </c>
      <c r="N5371">
        <v>5</v>
      </c>
      <c r="O5371">
        <v>3</v>
      </c>
      <c r="P5371">
        <v>0</v>
      </c>
      <c r="Q5371">
        <v>28</v>
      </c>
      <c r="R5371">
        <v>2</v>
      </c>
      <c r="S5371">
        <v>9</v>
      </c>
    </row>
    <row r="5372" spans="1:19" x14ac:dyDescent="0.25">
      <c r="A5372" t="s">
        <v>79</v>
      </c>
      <c r="B5372" s="23" t="s">
        <v>109</v>
      </c>
      <c r="C5372" s="23" t="str">
        <f t="shared" si="83"/>
        <v>7/24/2023</v>
      </c>
      <c r="D5372" t="s">
        <v>192</v>
      </c>
      <c r="E5372">
        <v>51.507350000000002</v>
      </c>
      <c r="F5372">
        <v>-0.12776000000000001</v>
      </c>
      <c r="G5372" t="s">
        <v>20</v>
      </c>
      <c r="H5372" t="s">
        <v>197</v>
      </c>
      <c r="I5372" t="s">
        <v>22</v>
      </c>
      <c r="J5372">
        <v>1667.2</v>
      </c>
      <c r="K5372" s="1">
        <v>1.4E-2</v>
      </c>
      <c r="L5372">
        <v>23</v>
      </c>
      <c r="M5372">
        <v>0.78</v>
      </c>
      <c r="N5372">
        <v>18</v>
      </c>
      <c r="O5372">
        <v>3</v>
      </c>
      <c r="P5372">
        <v>38.08</v>
      </c>
      <c r="Q5372">
        <v>54</v>
      </c>
      <c r="R5372">
        <v>6</v>
      </c>
      <c r="S5372">
        <v>5</v>
      </c>
    </row>
    <row r="5373" spans="1:19" x14ac:dyDescent="0.25">
      <c r="A5373" t="s">
        <v>79</v>
      </c>
      <c r="B5373" s="23" t="s">
        <v>110</v>
      </c>
      <c r="C5373" s="23" t="str">
        <f t="shared" si="83"/>
        <v>7/25/2023</v>
      </c>
      <c r="D5373" t="s">
        <v>192</v>
      </c>
      <c r="E5373">
        <v>51.507350000000002</v>
      </c>
      <c r="F5373">
        <v>-0.12776000000000001</v>
      </c>
      <c r="G5373" t="s">
        <v>20</v>
      </c>
      <c r="H5373" t="s">
        <v>197</v>
      </c>
      <c r="I5373" t="s">
        <v>22</v>
      </c>
      <c r="J5373">
        <v>1910.1</v>
      </c>
      <c r="K5373" s="1">
        <v>8.9999999999999993E-3</v>
      </c>
      <c r="L5373">
        <v>18</v>
      </c>
      <c r="M5373">
        <v>0.65</v>
      </c>
      <c r="N5373">
        <v>12</v>
      </c>
      <c r="O5373">
        <v>3</v>
      </c>
      <c r="P5373">
        <v>160.16</v>
      </c>
      <c r="Q5373">
        <v>46</v>
      </c>
      <c r="R5373">
        <v>14</v>
      </c>
      <c r="S5373">
        <v>11</v>
      </c>
    </row>
    <row r="5374" spans="1:19" x14ac:dyDescent="0.25">
      <c r="A5374" t="s">
        <v>79</v>
      </c>
      <c r="B5374" s="23" t="s">
        <v>111</v>
      </c>
      <c r="C5374" s="23" t="str">
        <f t="shared" si="83"/>
        <v>7/26/2023</v>
      </c>
      <c r="D5374" t="s">
        <v>192</v>
      </c>
      <c r="E5374">
        <v>51.507350000000002</v>
      </c>
      <c r="F5374">
        <v>-0.12776000000000001</v>
      </c>
      <c r="G5374" t="s">
        <v>20</v>
      </c>
      <c r="H5374" t="s">
        <v>197</v>
      </c>
      <c r="I5374" t="s">
        <v>22</v>
      </c>
      <c r="J5374">
        <v>1600</v>
      </c>
      <c r="K5374" s="1">
        <v>1.4E-2</v>
      </c>
      <c r="L5374">
        <v>23</v>
      </c>
      <c r="M5374">
        <v>0.39</v>
      </c>
      <c r="N5374">
        <v>9</v>
      </c>
      <c r="O5374">
        <v>7</v>
      </c>
      <c r="P5374">
        <v>144.47999999999999</v>
      </c>
      <c r="Q5374">
        <v>22</v>
      </c>
      <c r="R5374">
        <v>11</v>
      </c>
      <c r="S5374">
        <v>12</v>
      </c>
    </row>
    <row r="5375" spans="1:19" x14ac:dyDescent="0.25">
      <c r="A5375" t="s">
        <v>79</v>
      </c>
      <c r="B5375" s="23" t="s">
        <v>112</v>
      </c>
      <c r="C5375" s="23" t="str">
        <f t="shared" si="83"/>
        <v>7/27/2023</v>
      </c>
      <c r="D5375" t="s">
        <v>192</v>
      </c>
      <c r="E5375">
        <v>51.507350000000002</v>
      </c>
      <c r="F5375">
        <v>-0.12776000000000001</v>
      </c>
      <c r="G5375" t="s">
        <v>20</v>
      </c>
      <c r="H5375" t="s">
        <v>197</v>
      </c>
      <c r="I5375" t="s">
        <v>22</v>
      </c>
      <c r="J5375">
        <v>1927.1</v>
      </c>
      <c r="K5375" s="1">
        <v>1.0999999999999999E-2</v>
      </c>
      <c r="L5375">
        <v>21</v>
      </c>
      <c r="M5375">
        <v>0.56000000000000005</v>
      </c>
      <c r="N5375">
        <v>12</v>
      </c>
      <c r="O5375">
        <v>2</v>
      </c>
      <c r="P5375">
        <v>68.88</v>
      </c>
      <c r="Q5375">
        <v>46</v>
      </c>
      <c r="R5375">
        <v>24</v>
      </c>
      <c r="S5375">
        <v>11</v>
      </c>
    </row>
    <row r="5376" spans="1:19" x14ac:dyDescent="0.25">
      <c r="A5376" t="s">
        <v>79</v>
      </c>
      <c r="B5376" s="23" t="s">
        <v>113</v>
      </c>
      <c r="C5376" s="23" t="str">
        <f t="shared" si="83"/>
        <v>7/28/2023</v>
      </c>
      <c r="D5376" t="s">
        <v>192</v>
      </c>
      <c r="E5376">
        <v>51.507350000000002</v>
      </c>
      <c r="F5376">
        <v>-0.12776000000000001</v>
      </c>
      <c r="G5376" t="s">
        <v>20</v>
      </c>
      <c r="H5376" t="s">
        <v>197</v>
      </c>
      <c r="I5376" t="s">
        <v>22</v>
      </c>
      <c r="J5376">
        <v>1582.7</v>
      </c>
      <c r="K5376" s="1">
        <v>1.2E-2</v>
      </c>
      <c r="L5376">
        <v>18</v>
      </c>
      <c r="M5376">
        <v>0.13</v>
      </c>
      <c r="N5376">
        <v>2</v>
      </c>
      <c r="O5376">
        <v>2</v>
      </c>
      <c r="P5376">
        <v>52.64</v>
      </c>
      <c r="Q5376">
        <v>32</v>
      </c>
      <c r="R5376">
        <v>26</v>
      </c>
      <c r="S5376">
        <v>6</v>
      </c>
    </row>
    <row r="5377" spans="1:19" x14ac:dyDescent="0.25">
      <c r="A5377" t="s">
        <v>79</v>
      </c>
      <c r="B5377" s="23" t="s">
        <v>114</v>
      </c>
      <c r="C5377" s="23" t="str">
        <f t="shared" si="83"/>
        <v>7/29/2023</v>
      </c>
      <c r="D5377" t="s">
        <v>192</v>
      </c>
      <c r="E5377">
        <v>51.507350000000002</v>
      </c>
      <c r="F5377">
        <v>-0.12776000000000001</v>
      </c>
      <c r="G5377" t="s">
        <v>20</v>
      </c>
      <c r="H5377" t="s">
        <v>197</v>
      </c>
      <c r="I5377" t="s">
        <v>22</v>
      </c>
      <c r="J5377">
        <v>1894.9</v>
      </c>
      <c r="K5377" s="1">
        <v>1.4999999999999999E-2</v>
      </c>
      <c r="L5377">
        <v>28</v>
      </c>
      <c r="M5377">
        <v>0.96</v>
      </c>
      <c r="N5377">
        <v>27</v>
      </c>
      <c r="O5377">
        <v>2</v>
      </c>
      <c r="P5377">
        <v>102.48</v>
      </c>
      <c r="Q5377">
        <v>32</v>
      </c>
      <c r="R5377">
        <v>30</v>
      </c>
      <c r="S5377">
        <v>7</v>
      </c>
    </row>
    <row r="5378" spans="1:19" x14ac:dyDescent="0.25">
      <c r="A5378" t="s">
        <v>79</v>
      </c>
      <c r="B5378" s="23" t="s">
        <v>115</v>
      </c>
      <c r="C5378" s="23" t="str">
        <f t="shared" si="83"/>
        <v>7/30/2023</v>
      </c>
      <c r="D5378" t="s">
        <v>192</v>
      </c>
      <c r="E5378">
        <v>51.507350000000002</v>
      </c>
      <c r="F5378">
        <v>-0.12776000000000001</v>
      </c>
      <c r="G5378" t="s">
        <v>20</v>
      </c>
      <c r="H5378" t="s">
        <v>197</v>
      </c>
      <c r="I5378" t="s">
        <v>22</v>
      </c>
      <c r="J5378">
        <v>2420.6</v>
      </c>
      <c r="K5378" s="1">
        <v>1.2E-2</v>
      </c>
      <c r="L5378">
        <v>29</v>
      </c>
      <c r="M5378">
        <v>0.52</v>
      </c>
      <c r="N5378">
        <v>15</v>
      </c>
      <c r="O5378">
        <v>4</v>
      </c>
      <c r="P5378">
        <v>22.4</v>
      </c>
      <c r="Q5378">
        <v>31</v>
      </c>
      <c r="R5378">
        <v>15</v>
      </c>
      <c r="S5378">
        <v>9</v>
      </c>
    </row>
    <row r="5379" spans="1:19" x14ac:dyDescent="0.25">
      <c r="A5379" t="s">
        <v>79</v>
      </c>
      <c r="B5379" s="23" t="s">
        <v>116</v>
      </c>
      <c r="C5379" s="23" t="str">
        <f t="shared" ref="C5379:C5442" si="84">TEXT(B5379,"mmm")</f>
        <v>7/31/2023</v>
      </c>
      <c r="D5379" t="s">
        <v>192</v>
      </c>
      <c r="E5379">
        <v>51.507350000000002</v>
      </c>
      <c r="F5379">
        <v>-0.12776000000000001</v>
      </c>
      <c r="G5379" t="s">
        <v>20</v>
      </c>
      <c r="H5379" t="s">
        <v>197</v>
      </c>
      <c r="I5379" t="s">
        <v>22</v>
      </c>
      <c r="J5379">
        <v>2222.6999999999998</v>
      </c>
      <c r="K5379" s="1">
        <v>0.01</v>
      </c>
      <c r="L5379">
        <v>23</v>
      </c>
      <c r="M5379">
        <v>0.78</v>
      </c>
      <c r="N5379">
        <v>18</v>
      </c>
      <c r="O5379">
        <v>4</v>
      </c>
      <c r="P5379">
        <v>35.200000000000003</v>
      </c>
      <c r="Q5379">
        <v>17</v>
      </c>
      <c r="R5379">
        <v>17</v>
      </c>
      <c r="S5379">
        <v>8</v>
      </c>
    </row>
    <row r="5380" spans="1:19" x14ac:dyDescent="0.25">
      <c r="A5380" t="s">
        <v>79</v>
      </c>
      <c r="B5380" s="23">
        <v>44934</v>
      </c>
      <c r="C5380" s="23" t="str">
        <f t="shared" si="84"/>
        <v>Jan</v>
      </c>
      <c r="D5380" t="s">
        <v>192</v>
      </c>
      <c r="E5380">
        <v>51.507350000000002</v>
      </c>
      <c r="F5380">
        <v>-0.12776000000000001</v>
      </c>
      <c r="G5380" t="s">
        <v>20</v>
      </c>
      <c r="H5380" t="s">
        <v>197</v>
      </c>
      <c r="I5380" t="s">
        <v>22</v>
      </c>
      <c r="J5380">
        <v>2000.2</v>
      </c>
      <c r="K5380" s="1">
        <v>1.2999999999999999E-2</v>
      </c>
      <c r="L5380">
        <v>27</v>
      </c>
      <c r="M5380">
        <v>0.8</v>
      </c>
      <c r="N5380">
        <v>21</v>
      </c>
      <c r="O5380">
        <v>4</v>
      </c>
      <c r="P5380">
        <v>40.880000000000003</v>
      </c>
      <c r="Q5380">
        <v>53</v>
      </c>
      <c r="R5380">
        <v>0</v>
      </c>
      <c r="S5380">
        <v>6</v>
      </c>
    </row>
    <row r="5381" spans="1:19" x14ac:dyDescent="0.25">
      <c r="A5381" t="s">
        <v>79</v>
      </c>
      <c r="B5381" s="23">
        <v>44965</v>
      </c>
      <c r="C5381" s="23" t="str">
        <f t="shared" si="84"/>
        <v>Feb</v>
      </c>
      <c r="D5381" t="s">
        <v>192</v>
      </c>
      <c r="E5381">
        <v>51.507350000000002</v>
      </c>
      <c r="F5381">
        <v>-0.12776000000000001</v>
      </c>
      <c r="G5381" t="s">
        <v>20</v>
      </c>
      <c r="H5381" t="s">
        <v>197</v>
      </c>
      <c r="I5381" t="s">
        <v>22</v>
      </c>
      <c r="J5381">
        <v>1748.4</v>
      </c>
      <c r="K5381" s="1">
        <v>1.2E-2</v>
      </c>
      <c r="L5381">
        <v>22</v>
      </c>
      <c r="M5381">
        <v>0.25</v>
      </c>
      <c r="N5381">
        <v>5</v>
      </c>
      <c r="O5381">
        <v>4</v>
      </c>
      <c r="P5381">
        <v>39.200000000000003</v>
      </c>
      <c r="Q5381">
        <v>36</v>
      </c>
      <c r="R5381">
        <v>8</v>
      </c>
      <c r="S5381">
        <v>13</v>
      </c>
    </row>
    <row r="5382" spans="1:19" x14ac:dyDescent="0.25">
      <c r="A5382" t="s">
        <v>79</v>
      </c>
      <c r="B5382" s="23">
        <v>44993</v>
      </c>
      <c r="C5382" s="23" t="str">
        <f t="shared" si="84"/>
        <v>Mar</v>
      </c>
      <c r="D5382" t="s">
        <v>192</v>
      </c>
      <c r="E5382">
        <v>51.507350000000002</v>
      </c>
      <c r="F5382">
        <v>-0.12776000000000001</v>
      </c>
      <c r="G5382" t="s">
        <v>20</v>
      </c>
      <c r="H5382" t="s">
        <v>197</v>
      </c>
      <c r="I5382" t="s">
        <v>22</v>
      </c>
      <c r="J5382">
        <v>2130.6</v>
      </c>
      <c r="K5382" s="1">
        <v>0.01</v>
      </c>
      <c r="L5382">
        <v>22</v>
      </c>
      <c r="M5382">
        <v>1.04</v>
      </c>
      <c r="N5382">
        <v>23</v>
      </c>
      <c r="O5382">
        <v>5</v>
      </c>
      <c r="P5382">
        <v>52.64</v>
      </c>
      <c r="Q5382">
        <v>24</v>
      </c>
      <c r="R5382">
        <v>6</v>
      </c>
      <c r="S5382">
        <v>2</v>
      </c>
    </row>
    <row r="5383" spans="1:19" x14ac:dyDescent="0.25">
      <c r="A5383" t="s">
        <v>79</v>
      </c>
      <c r="B5383" s="23">
        <v>45024</v>
      </c>
      <c r="C5383" s="23" t="str">
        <f t="shared" si="84"/>
        <v>Apr</v>
      </c>
      <c r="D5383" t="s">
        <v>192</v>
      </c>
      <c r="E5383">
        <v>51.507350000000002</v>
      </c>
      <c r="F5383">
        <v>-0.12776000000000001</v>
      </c>
      <c r="G5383" t="s">
        <v>20</v>
      </c>
      <c r="H5383" t="s">
        <v>197</v>
      </c>
      <c r="I5383" t="s">
        <v>22</v>
      </c>
      <c r="J5383">
        <v>1363.5</v>
      </c>
      <c r="K5383" s="1">
        <v>1.0999999999999999E-2</v>
      </c>
      <c r="L5383">
        <v>14</v>
      </c>
      <c r="M5383">
        <v>0.22</v>
      </c>
      <c r="N5383">
        <v>3</v>
      </c>
      <c r="O5383">
        <v>4</v>
      </c>
      <c r="P5383">
        <v>6.4</v>
      </c>
      <c r="Q5383">
        <v>17</v>
      </c>
      <c r="R5383">
        <v>18</v>
      </c>
      <c r="S5383">
        <v>12</v>
      </c>
    </row>
    <row r="5384" spans="1:19" x14ac:dyDescent="0.25">
      <c r="A5384" t="s">
        <v>79</v>
      </c>
      <c r="B5384" s="23">
        <v>45054</v>
      </c>
      <c r="C5384" s="23" t="str">
        <f t="shared" si="84"/>
        <v>May</v>
      </c>
      <c r="D5384" t="s">
        <v>192</v>
      </c>
      <c r="E5384">
        <v>51.507350000000002</v>
      </c>
      <c r="F5384">
        <v>-0.12776000000000001</v>
      </c>
      <c r="G5384" t="s">
        <v>20</v>
      </c>
      <c r="H5384" t="s">
        <v>197</v>
      </c>
      <c r="I5384" t="s">
        <v>22</v>
      </c>
      <c r="J5384">
        <v>1237.5999999999999</v>
      </c>
      <c r="K5384" s="1">
        <v>1.0999999999999999E-2</v>
      </c>
      <c r="L5384">
        <v>14</v>
      </c>
      <c r="M5384">
        <v>0.92</v>
      </c>
      <c r="N5384">
        <v>13</v>
      </c>
      <c r="O5384">
        <v>6</v>
      </c>
      <c r="P5384">
        <v>52.64</v>
      </c>
      <c r="Q5384">
        <v>14</v>
      </c>
      <c r="R5384">
        <v>21</v>
      </c>
      <c r="S5384">
        <v>4</v>
      </c>
    </row>
    <row r="5385" spans="1:19" x14ac:dyDescent="0.25">
      <c r="A5385" t="s">
        <v>79</v>
      </c>
      <c r="B5385" s="23">
        <v>45085</v>
      </c>
      <c r="C5385" s="23" t="str">
        <f t="shared" si="84"/>
        <v>Jun</v>
      </c>
      <c r="D5385" t="s">
        <v>192</v>
      </c>
      <c r="E5385">
        <v>51.507350000000002</v>
      </c>
      <c r="F5385">
        <v>-0.12776000000000001</v>
      </c>
      <c r="G5385" t="s">
        <v>20</v>
      </c>
      <c r="H5385" t="s">
        <v>197</v>
      </c>
      <c r="I5385" t="s">
        <v>22</v>
      </c>
      <c r="J5385">
        <v>1754.8</v>
      </c>
      <c r="K5385" s="1">
        <v>1.2E-2</v>
      </c>
      <c r="L5385">
        <v>21</v>
      </c>
      <c r="M5385">
        <v>0.31</v>
      </c>
      <c r="N5385">
        <v>6</v>
      </c>
      <c r="O5385">
        <v>6</v>
      </c>
      <c r="P5385">
        <v>100.24</v>
      </c>
      <c r="Q5385">
        <v>19</v>
      </c>
      <c r="R5385">
        <v>27</v>
      </c>
      <c r="S5385">
        <v>7</v>
      </c>
    </row>
    <row r="5386" spans="1:19" x14ac:dyDescent="0.25">
      <c r="A5386" t="s">
        <v>79</v>
      </c>
      <c r="B5386" s="23">
        <v>45115</v>
      </c>
      <c r="C5386" s="23" t="str">
        <f t="shared" si="84"/>
        <v>Jul</v>
      </c>
      <c r="D5386" t="s">
        <v>192</v>
      </c>
      <c r="E5386">
        <v>51.507350000000002</v>
      </c>
      <c r="F5386">
        <v>-0.12776000000000001</v>
      </c>
      <c r="G5386" t="s">
        <v>20</v>
      </c>
      <c r="H5386" t="s">
        <v>197</v>
      </c>
      <c r="I5386" t="s">
        <v>22</v>
      </c>
      <c r="J5386">
        <v>2331.4</v>
      </c>
      <c r="K5386" s="1">
        <v>1.2E-2</v>
      </c>
      <c r="L5386">
        <v>27</v>
      </c>
      <c r="M5386">
        <v>0.44</v>
      </c>
      <c r="N5386">
        <v>12</v>
      </c>
      <c r="O5386">
        <v>7</v>
      </c>
      <c r="P5386">
        <v>49.28</v>
      </c>
      <c r="Q5386">
        <v>73</v>
      </c>
      <c r="R5386">
        <v>23</v>
      </c>
      <c r="S5386">
        <v>9</v>
      </c>
    </row>
    <row r="5387" spans="1:19" x14ac:dyDescent="0.25">
      <c r="A5387" t="s">
        <v>79</v>
      </c>
      <c r="B5387" s="23">
        <v>45146</v>
      </c>
      <c r="C5387" s="23" t="str">
        <f t="shared" si="84"/>
        <v>Aug</v>
      </c>
      <c r="D5387" t="s">
        <v>192</v>
      </c>
      <c r="E5387">
        <v>51.507350000000002</v>
      </c>
      <c r="F5387">
        <v>-0.12776000000000001</v>
      </c>
      <c r="G5387" t="s">
        <v>20</v>
      </c>
      <c r="H5387" t="s">
        <v>197</v>
      </c>
      <c r="I5387" t="s">
        <v>22</v>
      </c>
      <c r="J5387">
        <v>1790.3</v>
      </c>
      <c r="K5387" s="1">
        <v>8.9999999999999993E-3</v>
      </c>
      <c r="L5387">
        <v>16</v>
      </c>
      <c r="M5387">
        <v>1.06</v>
      </c>
      <c r="N5387">
        <v>17</v>
      </c>
      <c r="O5387">
        <v>4</v>
      </c>
      <c r="P5387">
        <v>14.4</v>
      </c>
      <c r="Q5387">
        <v>35</v>
      </c>
      <c r="R5387">
        <v>21</v>
      </c>
      <c r="S5387">
        <v>10</v>
      </c>
    </row>
    <row r="5388" spans="1:19" x14ac:dyDescent="0.25">
      <c r="A5388" t="s">
        <v>79</v>
      </c>
      <c r="B5388" s="23">
        <v>45177</v>
      </c>
      <c r="C5388" s="23" t="str">
        <f t="shared" si="84"/>
        <v>Sep</v>
      </c>
      <c r="D5388" t="s">
        <v>192</v>
      </c>
      <c r="E5388">
        <v>51.507350000000002</v>
      </c>
      <c r="F5388">
        <v>-0.12776000000000001</v>
      </c>
      <c r="G5388" t="s">
        <v>20</v>
      </c>
      <c r="H5388" t="s">
        <v>197</v>
      </c>
      <c r="I5388" t="s">
        <v>22</v>
      </c>
      <c r="J5388">
        <v>1536.7</v>
      </c>
      <c r="K5388" s="1">
        <v>1.0999999999999999E-2</v>
      </c>
      <c r="L5388">
        <v>18</v>
      </c>
      <c r="M5388">
        <v>0.83</v>
      </c>
      <c r="N5388">
        <v>15</v>
      </c>
      <c r="O5388">
        <v>2</v>
      </c>
      <c r="P5388">
        <v>37.6</v>
      </c>
      <c r="Q5388">
        <v>31</v>
      </c>
      <c r="R5388">
        <v>23</v>
      </c>
      <c r="S5388">
        <v>4</v>
      </c>
    </row>
    <row r="5389" spans="1:19" x14ac:dyDescent="0.25">
      <c r="A5389" t="s">
        <v>79</v>
      </c>
      <c r="B5389" s="23">
        <v>45207</v>
      </c>
      <c r="C5389" s="23" t="str">
        <f t="shared" si="84"/>
        <v>Oct</v>
      </c>
      <c r="D5389" t="s">
        <v>192</v>
      </c>
      <c r="E5389">
        <v>51.507350000000002</v>
      </c>
      <c r="F5389">
        <v>-0.12776000000000001</v>
      </c>
      <c r="G5389" t="s">
        <v>20</v>
      </c>
      <c r="H5389" t="s">
        <v>197</v>
      </c>
      <c r="I5389" t="s">
        <v>22</v>
      </c>
      <c r="J5389">
        <v>1976.2</v>
      </c>
      <c r="K5389" s="1">
        <v>1.0999999999999999E-2</v>
      </c>
      <c r="L5389">
        <v>22</v>
      </c>
      <c r="M5389">
        <v>0.34</v>
      </c>
      <c r="N5389">
        <v>7</v>
      </c>
      <c r="O5389">
        <v>6</v>
      </c>
      <c r="P5389">
        <v>75.040000000000006</v>
      </c>
      <c r="Q5389">
        <v>29</v>
      </c>
      <c r="R5389">
        <v>21</v>
      </c>
      <c r="S5389">
        <v>16</v>
      </c>
    </row>
    <row r="5390" spans="1:19" x14ac:dyDescent="0.25">
      <c r="A5390" t="s">
        <v>79</v>
      </c>
      <c r="B5390" s="23">
        <v>45238</v>
      </c>
      <c r="C5390" s="23" t="str">
        <f t="shared" si="84"/>
        <v>Nov</v>
      </c>
      <c r="D5390" t="s">
        <v>192</v>
      </c>
      <c r="E5390">
        <v>51.507350000000002</v>
      </c>
      <c r="F5390">
        <v>-0.12776000000000001</v>
      </c>
      <c r="G5390" t="s">
        <v>20</v>
      </c>
      <c r="H5390" t="s">
        <v>197</v>
      </c>
      <c r="I5390" t="s">
        <v>22</v>
      </c>
      <c r="J5390">
        <v>1793.6</v>
      </c>
      <c r="K5390" s="1">
        <v>1.0999999999999999E-2</v>
      </c>
      <c r="L5390">
        <v>20</v>
      </c>
      <c r="M5390">
        <v>0.74</v>
      </c>
      <c r="N5390">
        <v>15</v>
      </c>
      <c r="O5390">
        <v>4</v>
      </c>
      <c r="P5390">
        <v>40</v>
      </c>
      <c r="Q5390">
        <v>53</v>
      </c>
      <c r="R5390">
        <v>2</v>
      </c>
      <c r="S5390">
        <v>8</v>
      </c>
    </row>
    <row r="5391" spans="1:19" x14ac:dyDescent="0.25">
      <c r="A5391" t="s">
        <v>79</v>
      </c>
      <c r="B5391" s="23">
        <v>45268</v>
      </c>
      <c r="C5391" s="23" t="str">
        <f t="shared" si="84"/>
        <v>Dec</v>
      </c>
      <c r="D5391" t="s">
        <v>192</v>
      </c>
      <c r="E5391">
        <v>51.507350000000002</v>
      </c>
      <c r="F5391">
        <v>-0.12776000000000001</v>
      </c>
      <c r="G5391" t="s">
        <v>20</v>
      </c>
      <c r="H5391" t="s">
        <v>197</v>
      </c>
      <c r="I5391" t="s">
        <v>22</v>
      </c>
      <c r="J5391">
        <v>1867.2</v>
      </c>
      <c r="K5391" s="1">
        <v>1.0999999999999999E-2</v>
      </c>
      <c r="L5391">
        <v>21</v>
      </c>
      <c r="M5391">
        <v>0.53</v>
      </c>
      <c r="N5391">
        <v>11</v>
      </c>
      <c r="O5391">
        <v>5</v>
      </c>
      <c r="P5391">
        <v>91.28</v>
      </c>
      <c r="Q5391">
        <v>32</v>
      </c>
      <c r="R5391">
        <v>9</v>
      </c>
      <c r="S5391">
        <v>5</v>
      </c>
    </row>
    <row r="5392" spans="1:19" x14ac:dyDescent="0.25">
      <c r="A5392" t="s">
        <v>79</v>
      </c>
      <c r="B5392" s="23" t="s">
        <v>117</v>
      </c>
      <c r="C5392" s="23" t="str">
        <f t="shared" si="84"/>
        <v>8/13/2023</v>
      </c>
      <c r="D5392" t="s">
        <v>192</v>
      </c>
      <c r="E5392">
        <v>51.507350000000002</v>
      </c>
      <c r="F5392">
        <v>-0.12776000000000001</v>
      </c>
      <c r="G5392" t="s">
        <v>20</v>
      </c>
      <c r="H5392" t="s">
        <v>197</v>
      </c>
      <c r="I5392" t="s">
        <v>22</v>
      </c>
      <c r="J5392">
        <v>1841.6</v>
      </c>
      <c r="K5392" s="1">
        <v>8.9999999999999993E-3</v>
      </c>
      <c r="L5392">
        <v>17</v>
      </c>
      <c r="M5392">
        <v>0.22</v>
      </c>
      <c r="N5392">
        <v>4</v>
      </c>
      <c r="O5392">
        <v>6</v>
      </c>
      <c r="P5392">
        <v>70</v>
      </c>
      <c r="Q5392">
        <v>16</v>
      </c>
      <c r="R5392">
        <v>2</v>
      </c>
      <c r="S5392">
        <v>5</v>
      </c>
    </row>
    <row r="5393" spans="1:19" x14ac:dyDescent="0.25">
      <c r="A5393" t="s">
        <v>79</v>
      </c>
      <c r="B5393" s="23" t="s">
        <v>118</v>
      </c>
      <c r="C5393" s="23" t="str">
        <f t="shared" si="84"/>
        <v>8/14/2023</v>
      </c>
      <c r="D5393" t="s">
        <v>192</v>
      </c>
      <c r="E5393">
        <v>51.507350000000002</v>
      </c>
      <c r="F5393">
        <v>-0.12776000000000001</v>
      </c>
      <c r="G5393" t="s">
        <v>20</v>
      </c>
      <c r="H5393" t="s">
        <v>197</v>
      </c>
      <c r="I5393" t="s">
        <v>22</v>
      </c>
      <c r="J5393">
        <v>1685.8</v>
      </c>
      <c r="K5393" s="1">
        <v>8.9999999999999993E-3</v>
      </c>
      <c r="L5393">
        <v>16</v>
      </c>
      <c r="M5393">
        <v>1.19</v>
      </c>
      <c r="N5393">
        <v>19</v>
      </c>
      <c r="O5393">
        <v>6</v>
      </c>
      <c r="P5393">
        <v>45.6</v>
      </c>
      <c r="Q5393">
        <v>55</v>
      </c>
      <c r="R5393">
        <v>26</v>
      </c>
      <c r="S5393">
        <v>17</v>
      </c>
    </row>
    <row r="5394" spans="1:19" x14ac:dyDescent="0.25">
      <c r="A5394" t="s">
        <v>79</v>
      </c>
      <c r="B5394" s="23" t="s">
        <v>119</v>
      </c>
      <c r="C5394" s="23" t="str">
        <f t="shared" si="84"/>
        <v>8/15/2023</v>
      </c>
      <c r="D5394" t="s">
        <v>192</v>
      </c>
      <c r="E5394">
        <v>51.507350000000002</v>
      </c>
      <c r="F5394">
        <v>-0.12776000000000001</v>
      </c>
      <c r="G5394" t="s">
        <v>20</v>
      </c>
      <c r="H5394" t="s">
        <v>197</v>
      </c>
      <c r="I5394" t="s">
        <v>22</v>
      </c>
      <c r="J5394">
        <v>1524</v>
      </c>
      <c r="K5394" s="1">
        <v>1.2999999999999999E-2</v>
      </c>
      <c r="L5394">
        <v>20</v>
      </c>
      <c r="M5394">
        <v>0.54</v>
      </c>
      <c r="N5394">
        <v>11</v>
      </c>
      <c r="O5394">
        <v>6</v>
      </c>
      <c r="P5394">
        <v>137.19999999999999</v>
      </c>
      <c r="Q5394">
        <v>26</v>
      </c>
      <c r="R5394">
        <v>12</v>
      </c>
      <c r="S5394">
        <v>8</v>
      </c>
    </row>
    <row r="5395" spans="1:19" x14ac:dyDescent="0.25">
      <c r="A5395" t="s">
        <v>79</v>
      </c>
      <c r="B5395" s="23" t="s">
        <v>120</v>
      </c>
      <c r="C5395" s="23" t="str">
        <f t="shared" si="84"/>
        <v>8/16/2023</v>
      </c>
      <c r="D5395" t="s">
        <v>192</v>
      </c>
      <c r="E5395">
        <v>51.507350000000002</v>
      </c>
      <c r="F5395">
        <v>-0.12776000000000001</v>
      </c>
      <c r="G5395" t="s">
        <v>20</v>
      </c>
      <c r="H5395" t="s">
        <v>197</v>
      </c>
      <c r="I5395" t="s">
        <v>22</v>
      </c>
      <c r="J5395">
        <v>1559.4</v>
      </c>
      <c r="K5395" s="1">
        <v>8.0000000000000002E-3</v>
      </c>
      <c r="L5395">
        <v>13</v>
      </c>
      <c r="M5395">
        <v>0.43</v>
      </c>
      <c r="N5395">
        <v>5</v>
      </c>
      <c r="O5395">
        <v>5</v>
      </c>
      <c r="P5395">
        <v>4.8</v>
      </c>
      <c r="Q5395">
        <v>65</v>
      </c>
      <c r="R5395">
        <v>14</v>
      </c>
      <c r="S5395">
        <v>14</v>
      </c>
    </row>
    <row r="5396" spans="1:19" x14ac:dyDescent="0.25">
      <c r="A5396" t="s">
        <v>79</v>
      </c>
      <c r="B5396" s="23" t="s">
        <v>121</v>
      </c>
      <c r="C5396" s="23" t="str">
        <f t="shared" si="84"/>
        <v>8/17/2023</v>
      </c>
      <c r="D5396" t="s">
        <v>192</v>
      </c>
      <c r="E5396">
        <v>51.507350000000002</v>
      </c>
      <c r="F5396">
        <v>-0.12776000000000001</v>
      </c>
      <c r="G5396" t="s">
        <v>20</v>
      </c>
      <c r="H5396" t="s">
        <v>197</v>
      </c>
      <c r="I5396" t="s">
        <v>22</v>
      </c>
      <c r="J5396">
        <v>1827.6</v>
      </c>
      <c r="K5396" s="1">
        <v>1.2999999999999999E-2</v>
      </c>
      <c r="L5396">
        <v>24</v>
      </c>
      <c r="M5396">
        <v>0.28999999999999998</v>
      </c>
      <c r="N5396">
        <v>7</v>
      </c>
      <c r="O5396">
        <v>6</v>
      </c>
      <c r="P5396">
        <v>56</v>
      </c>
      <c r="Q5396">
        <v>58</v>
      </c>
      <c r="R5396">
        <v>8</v>
      </c>
      <c r="S5396">
        <v>10</v>
      </c>
    </row>
    <row r="5397" spans="1:19" x14ac:dyDescent="0.25">
      <c r="A5397" t="s">
        <v>79</v>
      </c>
      <c r="B5397" s="23" t="s">
        <v>122</v>
      </c>
      <c r="C5397" s="23" t="str">
        <f t="shared" si="84"/>
        <v>8/18/2023</v>
      </c>
      <c r="D5397" t="s">
        <v>192</v>
      </c>
      <c r="E5397">
        <v>51.507350000000002</v>
      </c>
      <c r="F5397">
        <v>-0.12776000000000001</v>
      </c>
      <c r="G5397" t="s">
        <v>20</v>
      </c>
      <c r="H5397" t="s">
        <v>197</v>
      </c>
      <c r="I5397" t="s">
        <v>22</v>
      </c>
      <c r="J5397">
        <v>1379.5</v>
      </c>
      <c r="K5397" s="1">
        <v>0.01</v>
      </c>
      <c r="L5397">
        <v>14</v>
      </c>
      <c r="M5397">
        <v>1.1499999999999999</v>
      </c>
      <c r="N5397">
        <v>16</v>
      </c>
      <c r="O5397">
        <v>2</v>
      </c>
      <c r="P5397">
        <v>79.52</v>
      </c>
      <c r="Q5397">
        <v>48</v>
      </c>
      <c r="R5397">
        <v>9</v>
      </c>
      <c r="S5397">
        <v>8</v>
      </c>
    </row>
    <row r="5398" spans="1:19" x14ac:dyDescent="0.25">
      <c r="A5398" t="s">
        <v>79</v>
      </c>
      <c r="B5398" s="23" t="s">
        <v>123</v>
      </c>
      <c r="C5398" s="23" t="str">
        <f t="shared" si="84"/>
        <v>8/19/2023</v>
      </c>
      <c r="D5398" t="s">
        <v>192</v>
      </c>
      <c r="E5398">
        <v>51.507350000000002</v>
      </c>
      <c r="F5398">
        <v>-0.12776000000000001</v>
      </c>
      <c r="G5398" t="s">
        <v>20</v>
      </c>
      <c r="H5398" t="s">
        <v>197</v>
      </c>
      <c r="I5398" t="s">
        <v>22</v>
      </c>
      <c r="J5398">
        <v>1859.4</v>
      </c>
      <c r="K5398" s="1">
        <v>1.0999999999999999E-2</v>
      </c>
      <c r="L5398">
        <v>20</v>
      </c>
      <c r="M5398">
        <v>0.63</v>
      </c>
      <c r="N5398">
        <v>13</v>
      </c>
      <c r="O5398">
        <v>6</v>
      </c>
      <c r="P5398">
        <v>108.64</v>
      </c>
      <c r="Q5398">
        <v>68</v>
      </c>
      <c r="R5398">
        <v>18</v>
      </c>
      <c r="S5398">
        <v>7</v>
      </c>
    </row>
    <row r="5399" spans="1:19" x14ac:dyDescent="0.25">
      <c r="A5399" t="s">
        <v>79</v>
      </c>
      <c r="B5399" s="23" t="s">
        <v>124</v>
      </c>
      <c r="C5399" s="23" t="str">
        <f t="shared" si="84"/>
        <v>8/20/2023</v>
      </c>
      <c r="D5399" t="s">
        <v>192</v>
      </c>
      <c r="E5399">
        <v>51.507350000000002</v>
      </c>
      <c r="F5399">
        <v>-0.12776000000000001</v>
      </c>
      <c r="G5399" t="s">
        <v>20</v>
      </c>
      <c r="H5399" t="s">
        <v>197</v>
      </c>
      <c r="I5399" t="s">
        <v>22</v>
      </c>
      <c r="J5399">
        <v>1537.8</v>
      </c>
      <c r="K5399" s="1">
        <v>1.0999999999999999E-2</v>
      </c>
      <c r="L5399">
        <v>16</v>
      </c>
      <c r="M5399">
        <v>0.2</v>
      </c>
      <c r="N5399">
        <v>3</v>
      </c>
      <c r="O5399">
        <v>4</v>
      </c>
      <c r="P5399">
        <v>20</v>
      </c>
      <c r="Q5399">
        <v>67</v>
      </c>
      <c r="R5399">
        <v>11</v>
      </c>
      <c r="S5399">
        <v>9</v>
      </c>
    </row>
    <row r="5400" spans="1:19" x14ac:dyDescent="0.25">
      <c r="A5400" t="s">
        <v>79</v>
      </c>
      <c r="B5400" s="23" t="s">
        <v>125</v>
      </c>
      <c r="C5400" s="23" t="str">
        <f t="shared" si="84"/>
        <v>8/21/2023</v>
      </c>
      <c r="D5400" t="s">
        <v>192</v>
      </c>
      <c r="E5400">
        <v>51.507350000000002</v>
      </c>
      <c r="F5400">
        <v>-0.12776000000000001</v>
      </c>
      <c r="G5400" t="s">
        <v>20</v>
      </c>
      <c r="H5400" t="s">
        <v>197</v>
      </c>
      <c r="I5400" t="s">
        <v>22</v>
      </c>
      <c r="J5400">
        <v>1524.6</v>
      </c>
      <c r="K5400" s="1">
        <v>1.0999999999999999E-2</v>
      </c>
      <c r="L5400">
        <v>17</v>
      </c>
      <c r="M5400">
        <v>0.24</v>
      </c>
      <c r="N5400">
        <v>4</v>
      </c>
      <c r="O5400">
        <v>4</v>
      </c>
      <c r="P5400">
        <v>53.76</v>
      </c>
      <c r="Q5400">
        <v>31</v>
      </c>
      <c r="R5400">
        <v>11</v>
      </c>
      <c r="S5400">
        <v>10</v>
      </c>
    </row>
    <row r="5401" spans="1:19" x14ac:dyDescent="0.25">
      <c r="A5401" t="s">
        <v>79</v>
      </c>
      <c r="B5401" s="23" t="s">
        <v>126</v>
      </c>
      <c r="C5401" s="23" t="str">
        <f t="shared" si="84"/>
        <v>8/22/2023</v>
      </c>
      <c r="D5401" t="s">
        <v>192</v>
      </c>
      <c r="E5401">
        <v>51.507350000000002</v>
      </c>
      <c r="F5401">
        <v>-0.12776000000000001</v>
      </c>
      <c r="G5401" t="s">
        <v>20</v>
      </c>
      <c r="H5401" t="s">
        <v>197</v>
      </c>
      <c r="I5401" t="s">
        <v>22</v>
      </c>
      <c r="J5401">
        <v>2034.2</v>
      </c>
      <c r="K5401" s="1">
        <v>8.9999999999999993E-3</v>
      </c>
      <c r="L5401">
        <v>18</v>
      </c>
      <c r="M5401">
        <v>1.02</v>
      </c>
      <c r="N5401">
        <v>18</v>
      </c>
      <c r="O5401">
        <v>3</v>
      </c>
      <c r="P5401">
        <v>0</v>
      </c>
      <c r="Q5401">
        <v>56</v>
      </c>
      <c r="R5401">
        <v>24</v>
      </c>
      <c r="S5401">
        <v>9</v>
      </c>
    </row>
    <row r="5402" spans="1:19" x14ac:dyDescent="0.25">
      <c r="A5402" t="s">
        <v>79</v>
      </c>
      <c r="B5402" s="23" t="s">
        <v>127</v>
      </c>
      <c r="C5402" s="23" t="str">
        <f t="shared" si="84"/>
        <v>8/23/2023</v>
      </c>
      <c r="D5402" t="s">
        <v>192</v>
      </c>
      <c r="E5402">
        <v>51.507350000000002</v>
      </c>
      <c r="F5402">
        <v>-0.12776000000000001</v>
      </c>
      <c r="G5402" t="s">
        <v>20</v>
      </c>
      <c r="H5402" t="s">
        <v>197</v>
      </c>
      <c r="I5402" t="s">
        <v>22</v>
      </c>
      <c r="J5402">
        <v>2186.1</v>
      </c>
      <c r="K5402" s="1">
        <v>1.4999999999999999E-2</v>
      </c>
      <c r="L5402">
        <v>32</v>
      </c>
      <c r="M5402">
        <v>0.47</v>
      </c>
      <c r="N5402">
        <v>15</v>
      </c>
      <c r="O5402">
        <v>6</v>
      </c>
      <c r="P5402">
        <v>36.96</v>
      </c>
      <c r="Q5402">
        <v>56</v>
      </c>
      <c r="R5402">
        <v>5</v>
      </c>
      <c r="S5402">
        <v>7</v>
      </c>
    </row>
    <row r="5403" spans="1:19" x14ac:dyDescent="0.25">
      <c r="A5403" t="s">
        <v>79</v>
      </c>
      <c r="B5403" s="23" t="s">
        <v>128</v>
      </c>
      <c r="C5403" s="23" t="str">
        <f t="shared" si="84"/>
        <v>8/24/2023</v>
      </c>
      <c r="D5403" t="s">
        <v>192</v>
      </c>
      <c r="E5403">
        <v>51.507350000000002</v>
      </c>
      <c r="F5403">
        <v>-0.12776000000000001</v>
      </c>
      <c r="G5403" t="s">
        <v>20</v>
      </c>
      <c r="H5403" t="s">
        <v>197</v>
      </c>
      <c r="I5403" t="s">
        <v>22</v>
      </c>
      <c r="J5403">
        <v>2378.9</v>
      </c>
      <c r="K5403" s="1">
        <v>1.4E-2</v>
      </c>
      <c r="L5403">
        <v>34</v>
      </c>
      <c r="M5403">
        <v>1.1100000000000001</v>
      </c>
      <c r="N5403">
        <v>37</v>
      </c>
      <c r="O5403">
        <v>4</v>
      </c>
      <c r="P5403">
        <v>0</v>
      </c>
      <c r="Q5403">
        <v>7</v>
      </c>
      <c r="R5403">
        <v>0</v>
      </c>
      <c r="S5403">
        <v>6</v>
      </c>
    </row>
    <row r="5404" spans="1:19" x14ac:dyDescent="0.25">
      <c r="A5404" t="s">
        <v>79</v>
      </c>
      <c r="B5404" s="23" t="s">
        <v>129</v>
      </c>
      <c r="C5404" s="23" t="str">
        <f t="shared" si="84"/>
        <v>8/25/2023</v>
      </c>
      <c r="D5404" t="s">
        <v>192</v>
      </c>
      <c r="E5404">
        <v>51.507350000000002</v>
      </c>
      <c r="F5404">
        <v>-0.12776000000000001</v>
      </c>
      <c r="G5404" t="s">
        <v>20</v>
      </c>
      <c r="H5404" t="s">
        <v>197</v>
      </c>
      <c r="I5404" t="s">
        <v>22</v>
      </c>
      <c r="J5404">
        <v>1372.7</v>
      </c>
      <c r="K5404" s="1">
        <v>1.4E-2</v>
      </c>
      <c r="L5404">
        <v>19</v>
      </c>
      <c r="M5404">
        <v>0.6</v>
      </c>
      <c r="N5404">
        <v>11</v>
      </c>
      <c r="O5404">
        <v>3</v>
      </c>
      <c r="P5404">
        <v>0</v>
      </c>
      <c r="Q5404">
        <v>20</v>
      </c>
      <c r="R5404">
        <v>12</v>
      </c>
      <c r="S5404">
        <v>13</v>
      </c>
    </row>
    <row r="5405" spans="1:19" x14ac:dyDescent="0.25">
      <c r="A5405" t="s">
        <v>79</v>
      </c>
      <c r="B5405" s="23" t="s">
        <v>130</v>
      </c>
      <c r="C5405" s="23" t="str">
        <f t="shared" si="84"/>
        <v>8/26/2023</v>
      </c>
      <c r="D5405" t="s">
        <v>192</v>
      </c>
      <c r="E5405">
        <v>51.507350000000002</v>
      </c>
      <c r="F5405">
        <v>-0.12776000000000001</v>
      </c>
      <c r="G5405" t="s">
        <v>20</v>
      </c>
      <c r="H5405" t="s">
        <v>197</v>
      </c>
      <c r="I5405" t="s">
        <v>22</v>
      </c>
      <c r="J5405">
        <v>1737.1</v>
      </c>
      <c r="K5405" s="1">
        <v>1.2E-2</v>
      </c>
      <c r="L5405">
        <v>20</v>
      </c>
      <c r="M5405">
        <v>0.31</v>
      </c>
      <c r="N5405">
        <v>6</v>
      </c>
      <c r="O5405">
        <v>4</v>
      </c>
      <c r="P5405">
        <v>41.44</v>
      </c>
      <c r="Q5405">
        <v>61</v>
      </c>
      <c r="R5405">
        <v>23</v>
      </c>
      <c r="S5405">
        <v>4</v>
      </c>
    </row>
    <row r="5406" spans="1:19" x14ac:dyDescent="0.25">
      <c r="A5406" t="s">
        <v>79</v>
      </c>
      <c r="B5406" s="23" t="s">
        <v>131</v>
      </c>
      <c r="C5406" s="23" t="str">
        <f t="shared" si="84"/>
        <v>8/27/2023</v>
      </c>
      <c r="D5406" t="s">
        <v>192</v>
      </c>
      <c r="E5406">
        <v>51.507350000000002</v>
      </c>
      <c r="F5406">
        <v>-0.12776000000000001</v>
      </c>
      <c r="G5406" t="s">
        <v>20</v>
      </c>
      <c r="H5406" t="s">
        <v>197</v>
      </c>
      <c r="I5406" t="s">
        <v>22</v>
      </c>
      <c r="J5406">
        <v>1350.3</v>
      </c>
      <c r="K5406" s="1">
        <v>1.0999999999999999E-2</v>
      </c>
      <c r="L5406">
        <v>15</v>
      </c>
      <c r="M5406">
        <v>1.1200000000000001</v>
      </c>
      <c r="N5406">
        <v>17</v>
      </c>
      <c r="O5406">
        <v>4</v>
      </c>
      <c r="P5406">
        <v>0</v>
      </c>
      <c r="Q5406">
        <v>18</v>
      </c>
      <c r="R5406">
        <v>27</v>
      </c>
      <c r="S5406">
        <v>11</v>
      </c>
    </row>
    <row r="5407" spans="1:19" x14ac:dyDescent="0.25">
      <c r="A5407" t="s">
        <v>79</v>
      </c>
      <c r="B5407" s="23" t="s">
        <v>132</v>
      </c>
      <c r="C5407" s="23" t="str">
        <f t="shared" si="84"/>
        <v>8/28/2023</v>
      </c>
      <c r="D5407" t="s">
        <v>192</v>
      </c>
      <c r="E5407">
        <v>51.507350000000002</v>
      </c>
      <c r="F5407">
        <v>-0.12776000000000001</v>
      </c>
      <c r="G5407" t="s">
        <v>20</v>
      </c>
      <c r="H5407" t="s">
        <v>197</v>
      </c>
      <c r="I5407" t="s">
        <v>22</v>
      </c>
      <c r="J5407">
        <v>2286.4</v>
      </c>
      <c r="K5407" s="1">
        <v>8.0000000000000002E-3</v>
      </c>
      <c r="L5407">
        <v>19</v>
      </c>
      <c r="M5407">
        <v>0.4</v>
      </c>
      <c r="N5407">
        <v>8</v>
      </c>
      <c r="O5407">
        <v>5</v>
      </c>
      <c r="P5407">
        <v>0</v>
      </c>
      <c r="Q5407">
        <v>42</v>
      </c>
      <c r="R5407">
        <v>8</v>
      </c>
      <c r="S5407">
        <v>3</v>
      </c>
    </row>
    <row r="5408" spans="1:19" x14ac:dyDescent="0.25">
      <c r="A5408" t="s">
        <v>79</v>
      </c>
      <c r="B5408" s="23" t="s">
        <v>133</v>
      </c>
      <c r="C5408" s="23" t="str">
        <f t="shared" si="84"/>
        <v>8/29/2023</v>
      </c>
      <c r="D5408" t="s">
        <v>192</v>
      </c>
      <c r="E5408">
        <v>51.507350000000002</v>
      </c>
      <c r="F5408">
        <v>-0.12776000000000001</v>
      </c>
      <c r="G5408" t="s">
        <v>20</v>
      </c>
      <c r="H5408" t="s">
        <v>197</v>
      </c>
      <c r="I5408" t="s">
        <v>22</v>
      </c>
      <c r="J5408">
        <v>2360.5</v>
      </c>
      <c r="K5408" s="1">
        <v>0.01</v>
      </c>
      <c r="L5408">
        <v>23</v>
      </c>
      <c r="M5408">
        <v>1.1100000000000001</v>
      </c>
      <c r="N5408">
        <v>25</v>
      </c>
      <c r="O5408">
        <v>5</v>
      </c>
      <c r="P5408">
        <v>0.8</v>
      </c>
      <c r="Q5408">
        <v>20</v>
      </c>
      <c r="R5408">
        <v>9</v>
      </c>
      <c r="S5408">
        <v>4</v>
      </c>
    </row>
    <row r="5409" spans="1:19" x14ac:dyDescent="0.25">
      <c r="A5409" t="s">
        <v>79</v>
      </c>
      <c r="B5409" s="23" t="s">
        <v>134</v>
      </c>
      <c r="C5409" s="23" t="str">
        <f t="shared" si="84"/>
        <v>8/30/2023</v>
      </c>
      <c r="D5409" t="s">
        <v>192</v>
      </c>
      <c r="E5409">
        <v>51.507350000000002</v>
      </c>
      <c r="F5409">
        <v>-0.12776000000000001</v>
      </c>
      <c r="G5409" t="s">
        <v>20</v>
      </c>
      <c r="H5409" t="s">
        <v>197</v>
      </c>
      <c r="I5409" t="s">
        <v>22</v>
      </c>
      <c r="J5409">
        <v>1753.1</v>
      </c>
      <c r="K5409" s="1">
        <v>1.2999999999999999E-2</v>
      </c>
      <c r="L5409">
        <v>23</v>
      </c>
      <c r="M5409">
        <v>0.7</v>
      </c>
      <c r="N5409">
        <v>16</v>
      </c>
      <c r="O5409">
        <v>5</v>
      </c>
      <c r="P5409">
        <v>35.28</v>
      </c>
      <c r="Q5409">
        <v>64</v>
      </c>
      <c r="R5409">
        <v>26</v>
      </c>
      <c r="S5409">
        <v>5</v>
      </c>
    </row>
    <row r="5410" spans="1:19" x14ac:dyDescent="0.25">
      <c r="A5410" t="s">
        <v>79</v>
      </c>
      <c r="B5410" s="23" t="s">
        <v>135</v>
      </c>
      <c r="C5410" s="23" t="str">
        <f t="shared" si="84"/>
        <v>8/31/2023</v>
      </c>
      <c r="D5410" t="s">
        <v>192</v>
      </c>
      <c r="E5410">
        <v>51.507350000000002</v>
      </c>
      <c r="F5410">
        <v>-0.12776000000000001</v>
      </c>
      <c r="G5410" t="s">
        <v>20</v>
      </c>
      <c r="H5410" t="s">
        <v>197</v>
      </c>
      <c r="I5410" t="s">
        <v>22</v>
      </c>
      <c r="J5410">
        <v>2318</v>
      </c>
      <c r="K5410" s="1">
        <v>1.2E-2</v>
      </c>
      <c r="L5410">
        <v>29</v>
      </c>
      <c r="M5410">
        <v>0.06</v>
      </c>
      <c r="N5410">
        <v>2</v>
      </c>
      <c r="O5410">
        <v>3</v>
      </c>
      <c r="P5410">
        <v>0</v>
      </c>
      <c r="Q5410">
        <v>52</v>
      </c>
      <c r="R5410">
        <v>17</v>
      </c>
      <c r="S5410">
        <v>5</v>
      </c>
    </row>
    <row r="5411" spans="1:19" x14ac:dyDescent="0.25">
      <c r="A5411" t="s">
        <v>136</v>
      </c>
      <c r="B5411" s="23">
        <v>44935</v>
      </c>
      <c r="C5411" s="23" t="str">
        <f t="shared" si="84"/>
        <v>Jan</v>
      </c>
      <c r="D5411" t="s">
        <v>192</v>
      </c>
      <c r="E5411">
        <v>51.507350000000002</v>
      </c>
      <c r="F5411">
        <v>-0.12776000000000001</v>
      </c>
      <c r="G5411" t="s">
        <v>20</v>
      </c>
      <c r="H5411" t="s">
        <v>197</v>
      </c>
      <c r="I5411" t="s">
        <v>22</v>
      </c>
      <c r="J5411">
        <v>3566</v>
      </c>
      <c r="K5411" s="1">
        <v>1.0999999999999999E-2</v>
      </c>
      <c r="L5411">
        <v>40</v>
      </c>
      <c r="M5411">
        <v>0.31</v>
      </c>
      <c r="N5411">
        <v>12</v>
      </c>
      <c r="O5411">
        <v>6</v>
      </c>
      <c r="P5411">
        <v>42.4</v>
      </c>
      <c r="Q5411">
        <v>70</v>
      </c>
      <c r="R5411">
        <v>18</v>
      </c>
      <c r="S5411">
        <v>15</v>
      </c>
    </row>
    <row r="5412" spans="1:19" x14ac:dyDescent="0.25">
      <c r="A5412" t="s">
        <v>136</v>
      </c>
      <c r="B5412" s="23">
        <v>44966</v>
      </c>
      <c r="C5412" s="23" t="str">
        <f t="shared" si="84"/>
        <v>Feb</v>
      </c>
      <c r="D5412" t="s">
        <v>192</v>
      </c>
      <c r="E5412">
        <v>51.507350000000002</v>
      </c>
      <c r="F5412">
        <v>-0.12776000000000001</v>
      </c>
      <c r="G5412" t="s">
        <v>20</v>
      </c>
      <c r="H5412" t="s">
        <v>197</v>
      </c>
      <c r="I5412" t="s">
        <v>22</v>
      </c>
      <c r="J5412">
        <v>3303</v>
      </c>
      <c r="K5412" s="1">
        <v>1.4999999999999999E-2</v>
      </c>
      <c r="L5412">
        <v>49</v>
      </c>
      <c r="M5412">
        <v>0.88</v>
      </c>
      <c r="N5412">
        <v>43</v>
      </c>
      <c r="O5412">
        <v>2</v>
      </c>
      <c r="P5412">
        <v>35.840000000000003</v>
      </c>
      <c r="Q5412">
        <v>37</v>
      </c>
      <c r="R5412">
        <v>14</v>
      </c>
      <c r="S5412">
        <v>6</v>
      </c>
    </row>
    <row r="5413" spans="1:19" x14ac:dyDescent="0.25">
      <c r="A5413" t="s">
        <v>136</v>
      </c>
      <c r="B5413" s="23">
        <v>44994</v>
      </c>
      <c r="C5413" s="23" t="str">
        <f t="shared" si="84"/>
        <v>Mar</v>
      </c>
      <c r="D5413" t="s">
        <v>192</v>
      </c>
      <c r="E5413">
        <v>51.507350000000002</v>
      </c>
      <c r="F5413">
        <v>-0.12776000000000001</v>
      </c>
      <c r="G5413" t="s">
        <v>20</v>
      </c>
      <c r="H5413" t="s">
        <v>197</v>
      </c>
      <c r="I5413" t="s">
        <v>22</v>
      </c>
      <c r="J5413">
        <v>2816</v>
      </c>
      <c r="K5413" s="1">
        <v>1.4E-2</v>
      </c>
      <c r="L5413">
        <v>39</v>
      </c>
      <c r="M5413">
        <v>0.65</v>
      </c>
      <c r="N5413">
        <v>25</v>
      </c>
      <c r="O5413">
        <v>2</v>
      </c>
      <c r="P5413">
        <v>49.6</v>
      </c>
      <c r="Q5413">
        <v>78</v>
      </c>
      <c r="R5413">
        <v>0</v>
      </c>
      <c r="S5413">
        <v>12</v>
      </c>
    </row>
    <row r="5414" spans="1:19" x14ac:dyDescent="0.25">
      <c r="A5414" t="s">
        <v>136</v>
      </c>
      <c r="B5414" s="23">
        <v>45025</v>
      </c>
      <c r="C5414" s="23" t="str">
        <f t="shared" si="84"/>
        <v>Apr</v>
      </c>
      <c r="D5414" t="s">
        <v>192</v>
      </c>
      <c r="E5414">
        <v>51.507350000000002</v>
      </c>
      <c r="F5414">
        <v>-0.12776000000000001</v>
      </c>
      <c r="G5414" t="s">
        <v>20</v>
      </c>
      <c r="H5414" t="s">
        <v>197</v>
      </c>
      <c r="I5414" t="s">
        <v>22</v>
      </c>
      <c r="J5414">
        <v>2546</v>
      </c>
      <c r="K5414" s="1">
        <v>1.4E-2</v>
      </c>
      <c r="L5414">
        <v>36</v>
      </c>
      <c r="M5414">
        <v>0.42</v>
      </c>
      <c r="N5414">
        <v>15</v>
      </c>
      <c r="O5414">
        <v>4</v>
      </c>
      <c r="P5414">
        <v>48.8</v>
      </c>
      <c r="Q5414">
        <v>49</v>
      </c>
      <c r="R5414">
        <v>6</v>
      </c>
      <c r="S5414">
        <v>10</v>
      </c>
    </row>
    <row r="5415" spans="1:19" x14ac:dyDescent="0.25">
      <c r="A5415" t="s">
        <v>136</v>
      </c>
      <c r="B5415" s="23">
        <v>45055</v>
      </c>
      <c r="C5415" s="23" t="str">
        <f t="shared" si="84"/>
        <v>May</v>
      </c>
      <c r="D5415" t="s">
        <v>192</v>
      </c>
      <c r="E5415">
        <v>51.507350000000002</v>
      </c>
      <c r="F5415">
        <v>-0.12776000000000001</v>
      </c>
      <c r="G5415" t="s">
        <v>20</v>
      </c>
      <c r="H5415" t="s">
        <v>197</v>
      </c>
      <c r="I5415" t="s">
        <v>22</v>
      </c>
      <c r="J5415">
        <v>2674</v>
      </c>
      <c r="K5415" s="1">
        <v>1.4999999999999999E-2</v>
      </c>
      <c r="L5415">
        <v>41</v>
      </c>
      <c r="M5415">
        <v>0.34</v>
      </c>
      <c r="N5415">
        <v>14</v>
      </c>
      <c r="O5415">
        <v>5</v>
      </c>
      <c r="P5415">
        <v>47.2</v>
      </c>
      <c r="Q5415">
        <v>74</v>
      </c>
      <c r="R5415">
        <v>5</v>
      </c>
      <c r="S5415">
        <v>10</v>
      </c>
    </row>
    <row r="5416" spans="1:19" x14ac:dyDescent="0.25">
      <c r="A5416" t="s">
        <v>136</v>
      </c>
      <c r="B5416" s="23">
        <v>45086</v>
      </c>
      <c r="C5416" s="23" t="str">
        <f t="shared" si="84"/>
        <v>Jun</v>
      </c>
      <c r="D5416" t="s">
        <v>192</v>
      </c>
      <c r="E5416">
        <v>51.507350000000002</v>
      </c>
      <c r="F5416">
        <v>-0.12776000000000001</v>
      </c>
      <c r="G5416" t="s">
        <v>20</v>
      </c>
      <c r="H5416" t="s">
        <v>197</v>
      </c>
      <c r="I5416" t="s">
        <v>22</v>
      </c>
      <c r="J5416">
        <v>2521</v>
      </c>
      <c r="K5416" s="1">
        <v>1.2E-2</v>
      </c>
      <c r="L5416">
        <v>29</v>
      </c>
      <c r="M5416">
        <v>0.41</v>
      </c>
      <c r="N5416">
        <v>12</v>
      </c>
      <c r="O5416">
        <v>0</v>
      </c>
      <c r="P5416">
        <v>102.48</v>
      </c>
      <c r="Q5416">
        <v>32</v>
      </c>
      <c r="R5416">
        <v>35</v>
      </c>
      <c r="S5416">
        <v>13</v>
      </c>
    </row>
    <row r="5417" spans="1:19" x14ac:dyDescent="0.25">
      <c r="A5417" t="s">
        <v>136</v>
      </c>
      <c r="B5417" s="23">
        <v>45116</v>
      </c>
      <c r="C5417" s="23" t="str">
        <f t="shared" si="84"/>
        <v>Jul</v>
      </c>
      <c r="D5417" t="s">
        <v>192</v>
      </c>
      <c r="E5417">
        <v>51.507350000000002</v>
      </c>
      <c r="F5417">
        <v>-0.12776000000000001</v>
      </c>
      <c r="G5417" t="s">
        <v>20</v>
      </c>
      <c r="H5417" t="s">
        <v>197</v>
      </c>
      <c r="I5417" t="s">
        <v>22</v>
      </c>
      <c r="J5417">
        <v>2348</v>
      </c>
      <c r="K5417" s="1">
        <v>1.2999999999999999E-2</v>
      </c>
      <c r="L5417">
        <v>30</v>
      </c>
      <c r="M5417">
        <v>0.52</v>
      </c>
      <c r="N5417">
        <v>16</v>
      </c>
      <c r="O5417">
        <v>1</v>
      </c>
      <c r="P5417">
        <v>34.4</v>
      </c>
      <c r="Q5417">
        <v>83</v>
      </c>
      <c r="R5417">
        <v>2</v>
      </c>
      <c r="S5417">
        <v>7</v>
      </c>
    </row>
    <row r="5418" spans="1:19" x14ac:dyDescent="0.25">
      <c r="A5418" t="s">
        <v>136</v>
      </c>
      <c r="B5418" s="23">
        <v>45147</v>
      </c>
      <c r="C5418" s="23" t="str">
        <f t="shared" si="84"/>
        <v>Aug</v>
      </c>
      <c r="D5418" t="s">
        <v>192</v>
      </c>
      <c r="E5418">
        <v>51.507350000000002</v>
      </c>
      <c r="F5418">
        <v>-0.12776000000000001</v>
      </c>
      <c r="G5418" t="s">
        <v>20</v>
      </c>
      <c r="H5418" t="s">
        <v>197</v>
      </c>
      <c r="I5418" t="s">
        <v>22</v>
      </c>
      <c r="J5418">
        <v>2717</v>
      </c>
      <c r="K5418" s="1">
        <v>1.0999999999999999E-2</v>
      </c>
      <c r="L5418">
        <v>30</v>
      </c>
      <c r="M5418">
        <v>1.04</v>
      </c>
      <c r="N5418">
        <v>32</v>
      </c>
      <c r="O5418">
        <v>3</v>
      </c>
      <c r="P5418">
        <v>44.24</v>
      </c>
      <c r="Q5418">
        <v>76</v>
      </c>
      <c r="R5418">
        <v>26</v>
      </c>
      <c r="S5418">
        <v>10</v>
      </c>
    </row>
    <row r="5419" spans="1:19" x14ac:dyDescent="0.25">
      <c r="A5419" t="s">
        <v>136</v>
      </c>
      <c r="B5419" s="23">
        <v>45178</v>
      </c>
      <c r="C5419" s="23" t="str">
        <f t="shared" si="84"/>
        <v>Sep</v>
      </c>
      <c r="D5419" t="s">
        <v>192</v>
      </c>
      <c r="E5419">
        <v>51.507350000000002</v>
      </c>
      <c r="F5419">
        <v>-0.12776000000000001</v>
      </c>
      <c r="G5419" t="s">
        <v>20</v>
      </c>
      <c r="H5419" t="s">
        <v>197</v>
      </c>
      <c r="I5419" t="s">
        <v>22</v>
      </c>
      <c r="J5419">
        <v>2958</v>
      </c>
      <c r="K5419" s="1">
        <v>1.2999999999999999E-2</v>
      </c>
      <c r="L5419">
        <v>38</v>
      </c>
      <c r="M5419">
        <v>1</v>
      </c>
      <c r="N5419">
        <v>38</v>
      </c>
      <c r="O5419">
        <v>1</v>
      </c>
      <c r="P5419">
        <v>18.399999999999999</v>
      </c>
      <c r="Q5419">
        <v>47</v>
      </c>
      <c r="R5419">
        <v>39</v>
      </c>
      <c r="S5419">
        <v>3</v>
      </c>
    </row>
    <row r="5420" spans="1:19" x14ac:dyDescent="0.25">
      <c r="A5420" t="s">
        <v>136</v>
      </c>
      <c r="B5420" s="23">
        <v>45208</v>
      </c>
      <c r="C5420" s="23" t="str">
        <f t="shared" si="84"/>
        <v>Oct</v>
      </c>
      <c r="D5420" t="s">
        <v>192</v>
      </c>
      <c r="E5420">
        <v>51.507350000000002</v>
      </c>
      <c r="F5420">
        <v>-0.12776000000000001</v>
      </c>
      <c r="G5420" t="s">
        <v>20</v>
      </c>
      <c r="H5420" t="s">
        <v>197</v>
      </c>
      <c r="I5420" t="s">
        <v>22</v>
      </c>
      <c r="J5420">
        <v>3496</v>
      </c>
      <c r="K5420" s="1">
        <v>1.6E-2</v>
      </c>
      <c r="L5420">
        <v>57</v>
      </c>
      <c r="M5420">
        <v>1.08</v>
      </c>
      <c r="N5420">
        <v>61</v>
      </c>
      <c r="O5420">
        <v>2</v>
      </c>
      <c r="P5420">
        <v>48</v>
      </c>
      <c r="Q5420">
        <v>34</v>
      </c>
      <c r="R5420">
        <v>14</v>
      </c>
      <c r="S5420">
        <v>10</v>
      </c>
    </row>
    <row r="5421" spans="1:19" x14ac:dyDescent="0.25">
      <c r="A5421" t="s">
        <v>136</v>
      </c>
      <c r="B5421" s="23">
        <v>45239</v>
      </c>
      <c r="C5421" s="23" t="str">
        <f t="shared" si="84"/>
        <v>Nov</v>
      </c>
      <c r="D5421" t="s">
        <v>192</v>
      </c>
      <c r="E5421">
        <v>51.507350000000002</v>
      </c>
      <c r="F5421">
        <v>-0.12776000000000001</v>
      </c>
      <c r="G5421" t="s">
        <v>20</v>
      </c>
      <c r="H5421" t="s">
        <v>197</v>
      </c>
      <c r="I5421" t="s">
        <v>22</v>
      </c>
      <c r="J5421">
        <v>2439</v>
      </c>
      <c r="K5421" s="1">
        <v>0.01</v>
      </c>
      <c r="L5421">
        <v>25</v>
      </c>
      <c r="M5421">
        <v>1.1200000000000001</v>
      </c>
      <c r="N5421">
        <v>28</v>
      </c>
      <c r="O5421">
        <v>4</v>
      </c>
      <c r="P5421">
        <v>22.4</v>
      </c>
      <c r="Q5421">
        <v>23</v>
      </c>
      <c r="R5421">
        <v>26</v>
      </c>
      <c r="S5421">
        <v>8</v>
      </c>
    </row>
    <row r="5422" spans="1:19" x14ac:dyDescent="0.25">
      <c r="A5422" t="s">
        <v>136</v>
      </c>
      <c r="B5422" s="23">
        <v>45269</v>
      </c>
      <c r="C5422" s="23" t="str">
        <f t="shared" si="84"/>
        <v>Dec</v>
      </c>
      <c r="D5422" t="s">
        <v>192</v>
      </c>
      <c r="E5422">
        <v>51.507350000000002</v>
      </c>
      <c r="F5422">
        <v>-0.12776000000000001</v>
      </c>
      <c r="G5422" t="s">
        <v>20</v>
      </c>
      <c r="H5422" t="s">
        <v>197</v>
      </c>
      <c r="I5422" t="s">
        <v>22</v>
      </c>
      <c r="J5422">
        <v>3043</v>
      </c>
      <c r="K5422" s="1">
        <v>1.7000000000000001E-2</v>
      </c>
      <c r="L5422">
        <v>51</v>
      </c>
      <c r="M5422">
        <v>0.88</v>
      </c>
      <c r="N5422">
        <v>45</v>
      </c>
      <c r="O5422">
        <v>2</v>
      </c>
      <c r="P5422">
        <v>47.04</v>
      </c>
      <c r="Q5422">
        <v>52</v>
      </c>
      <c r="R5422">
        <v>9</v>
      </c>
      <c r="S5422">
        <v>13</v>
      </c>
    </row>
    <row r="5423" spans="1:19" x14ac:dyDescent="0.25">
      <c r="A5423" t="s">
        <v>136</v>
      </c>
      <c r="B5423" s="23" t="s">
        <v>137</v>
      </c>
      <c r="C5423" s="23" t="str">
        <f t="shared" si="84"/>
        <v>9/13/2023</v>
      </c>
      <c r="D5423" t="s">
        <v>192</v>
      </c>
      <c r="E5423">
        <v>51.507350000000002</v>
      </c>
      <c r="F5423">
        <v>-0.12776000000000001</v>
      </c>
      <c r="G5423" t="s">
        <v>20</v>
      </c>
      <c r="H5423" t="s">
        <v>197</v>
      </c>
      <c r="I5423" t="s">
        <v>22</v>
      </c>
      <c r="J5423">
        <v>2513</v>
      </c>
      <c r="K5423" s="1">
        <v>1.4999999999999999E-2</v>
      </c>
      <c r="L5423">
        <v>38</v>
      </c>
      <c r="M5423">
        <v>1.18</v>
      </c>
      <c r="N5423">
        <v>45</v>
      </c>
      <c r="O5423">
        <v>5</v>
      </c>
      <c r="P5423">
        <v>56</v>
      </c>
      <c r="Q5423">
        <v>50</v>
      </c>
      <c r="R5423">
        <v>23</v>
      </c>
      <c r="S5423">
        <v>5</v>
      </c>
    </row>
    <row r="5424" spans="1:19" x14ac:dyDescent="0.25">
      <c r="A5424" t="s">
        <v>136</v>
      </c>
      <c r="B5424" s="23" t="s">
        <v>138</v>
      </c>
      <c r="C5424" s="23" t="str">
        <f t="shared" si="84"/>
        <v>9/14/2023</v>
      </c>
      <c r="D5424" t="s">
        <v>192</v>
      </c>
      <c r="E5424">
        <v>51.507350000000002</v>
      </c>
      <c r="F5424">
        <v>-0.12776000000000001</v>
      </c>
      <c r="G5424" t="s">
        <v>20</v>
      </c>
      <c r="H5424" t="s">
        <v>197</v>
      </c>
      <c r="I5424" t="s">
        <v>22</v>
      </c>
      <c r="J5424">
        <v>2982</v>
      </c>
      <c r="K5424" s="1">
        <v>1.2E-2</v>
      </c>
      <c r="L5424">
        <v>37</v>
      </c>
      <c r="M5424">
        <v>0.64</v>
      </c>
      <c r="N5424">
        <v>24</v>
      </c>
      <c r="O5424">
        <v>4</v>
      </c>
      <c r="P5424">
        <v>125.44</v>
      </c>
      <c r="Q5424">
        <v>82</v>
      </c>
      <c r="R5424">
        <v>32</v>
      </c>
      <c r="S5424">
        <v>9</v>
      </c>
    </row>
    <row r="5425" spans="1:19" x14ac:dyDescent="0.25">
      <c r="A5425" t="s">
        <v>136</v>
      </c>
      <c r="B5425" s="23" t="s">
        <v>139</v>
      </c>
      <c r="C5425" s="23" t="str">
        <f t="shared" si="84"/>
        <v>9/15/2023</v>
      </c>
      <c r="D5425" t="s">
        <v>192</v>
      </c>
      <c r="E5425">
        <v>51.507350000000002</v>
      </c>
      <c r="F5425">
        <v>-0.12776000000000001</v>
      </c>
      <c r="G5425" t="s">
        <v>20</v>
      </c>
      <c r="H5425" t="s">
        <v>197</v>
      </c>
      <c r="I5425" t="s">
        <v>22</v>
      </c>
      <c r="J5425">
        <v>2944</v>
      </c>
      <c r="K5425" s="1">
        <v>1.2999999999999999E-2</v>
      </c>
      <c r="L5425">
        <v>37</v>
      </c>
      <c r="M5425">
        <v>0.49</v>
      </c>
      <c r="N5425">
        <v>18</v>
      </c>
      <c r="O5425">
        <v>3</v>
      </c>
      <c r="P5425">
        <v>49.6</v>
      </c>
      <c r="Q5425">
        <v>64</v>
      </c>
      <c r="R5425">
        <v>6</v>
      </c>
      <c r="S5425">
        <v>11</v>
      </c>
    </row>
    <row r="5426" spans="1:19" x14ac:dyDescent="0.25">
      <c r="A5426" t="s">
        <v>136</v>
      </c>
      <c r="B5426" s="23" t="s">
        <v>140</v>
      </c>
      <c r="C5426" s="23" t="str">
        <f t="shared" si="84"/>
        <v>9/16/2023</v>
      </c>
      <c r="D5426" t="s">
        <v>192</v>
      </c>
      <c r="E5426">
        <v>51.507350000000002</v>
      </c>
      <c r="F5426">
        <v>-0.12776000000000001</v>
      </c>
      <c r="G5426" t="s">
        <v>20</v>
      </c>
      <c r="H5426" t="s">
        <v>197</v>
      </c>
      <c r="I5426" t="s">
        <v>22</v>
      </c>
      <c r="J5426">
        <v>2798</v>
      </c>
      <c r="K5426" s="1">
        <v>1.0999999999999999E-2</v>
      </c>
      <c r="L5426">
        <v>32</v>
      </c>
      <c r="M5426">
        <v>0.56999999999999995</v>
      </c>
      <c r="N5426">
        <v>18</v>
      </c>
      <c r="O5426">
        <v>5</v>
      </c>
      <c r="P5426">
        <v>151.76</v>
      </c>
      <c r="Q5426">
        <v>90</v>
      </c>
      <c r="R5426">
        <v>14</v>
      </c>
      <c r="S5426">
        <v>9</v>
      </c>
    </row>
    <row r="5427" spans="1:19" x14ac:dyDescent="0.25">
      <c r="A5427" t="s">
        <v>136</v>
      </c>
      <c r="B5427" s="23" t="s">
        <v>141</v>
      </c>
      <c r="C5427" s="23" t="str">
        <f t="shared" si="84"/>
        <v>9/17/2023</v>
      </c>
      <c r="D5427" t="s">
        <v>192</v>
      </c>
      <c r="E5427">
        <v>51.507350000000002</v>
      </c>
      <c r="F5427">
        <v>-0.12776000000000001</v>
      </c>
      <c r="G5427" t="s">
        <v>20</v>
      </c>
      <c r="H5427" t="s">
        <v>197</v>
      </c>
      <c r="I5427" t="s">
        <v>22</v>
      </c>
      <c r="J5427">
        <v>2196</v>
      </c>
      <c r="K5427" s="1">
        <v>1.2E-2</v>
      </c>
      <c r="L5427">
        <v>26</v>
      </c>
      <c r="M5427">
        <v>0.67</v>
      </c>
      <c r="N5427">
        <v>18</v>
      </c>
      <c r="O5427">
        <v>4</v>
      </c>
      <c r="P5427">
        <v>54.88</v>
      </c>
      <c r="Q5427">
        <v>56</v>
      </c>
      <c r="R5427">
        <v>41</v>
      </c>
      <c r="S5427">
        <v>14</v>
      </c>
    </row>
    <row r="5428" spans="1:19" x14ac:dyDescent="0.25">
      <c r="A5428" t="s">
        <v>136</v>
      </c>
      <c r="B5428" s="23" t="s">
        <v>142</v>
      </c>
      <c r="C5428" s="23" t="str">
        <f t="shared" si="84"/>
        <v>9/18/2023</v>
      </c>
      <c r="D5428" t="s">
        <v>192</v>
      </c>
      <c r="E5428">
        <v>51.507350000000002</v>
      </c>
      <c r="F5428">
        <v>-0.12776000000000001</v>
      </c>
      <c r="G5428" t="s">
        <v>20</v>
      </c>
      <c r="H5428" t="s">
        <v>197</v>
      </c>
      <c r="I5428" t="s">
        <v>22</v>
      </c>
      <c r="J5428">
        <v>3240</v>
      </c>
      <c r="K5428" s="1">
        <v>8.9999999999999993E-3</v>
      </c>
      <c r="L5428">
        <v>30</v>
      </c>
      <c r="M5428">
        <v>0.56999999999999995</v>
      </c>
      <c r="N5428">
        <v>17</v>
      </c>
      <c r="O5428">
        <v>2</v>
      </c>
      <c r="P5428">
        <v>77.28</v>
      </c>
      <c r="Q5428">
        <v>31</v>
      </c>
      <c r="R5428">
        <v>14</v>
      </c>
      <c r="S5428">
        <v>14</v>
      </c>
    </row>
    <row r="5429" spans="1:19" x14ac:dyDescent="0.25">
      <c r="A5429" t="s">
        <v>136</v>
      </c>
      <c r="B5429" s="23" t="s">
        <v>143</v>
      </c>
      <c r="C5429" s="23" t="str">
        <f t="shared" si="84"/>
        <v>9/19/2023</v>
      </c>
      <c r="D5429" t="s">
        <v>192</v>
      </c>
      <c r="E5429">
        <v>51.507350000000002</v>
      </c>
      <c r="F5429">
        <v>-0.12776000000000001</v>
      </c>
      <c r="G5429" t="s">
        <v>20</v>
      </c>
      <c r="H5429" t="s">
        <v>197</v>
      </c>
      <c r="I5429" t="s">
        <v>22</v>
      </c>
      <c r="J5429">
        <v>3157</v>
      </c>
      <c r="K5429" s="1">
        <v>1.2999999999999999E-2</v>
      </c>
      <c r="L5429">
        <v>41</v>
      </c>
      <c r="M5429">
        <v>1.31</v>
      </c>
      <c r="N5429">
        <v>54</v>
      </c>
      <c r="O5429">
        <v>4</v>
      </c>
      <c r="P5429">
        <v>12</v>
      </c>
      <c r="Q5429">
        <v>76</v>
      </c>
      <c r="R5429">
        <v>18</v>
      </c>
      <c r="S5429">
        <v>10</v>
      </c>
    </row>
    <row r="5430" spans="1:19" x14ac:dyDescent="0.25">
      <c r="A5430" t="s">
        <v>136</v>
      </c>
      <c r="B5430" s="23" t="s">
        <v>144</v>
      </c>
      <c r="C5430" s="23" t="str">
        <f t="shared" si="84"/>
        <v>9/20/2023</v>
      </c>
      <c r="D5430" t="s">
        <v>192</v>
      </c>
      <c r="E5430">
        <v>51.507350000000002</v>
      </c>
      <c r="F5430">
        <v>-0.12776000000000001</v>
      </c>
      <c r="G5430" t="s">
        <v>20</v>
      </c>
      <c r="H5430" t="s">
        <v>197</v>
      </c>
      <c r="I5430" t="s">
        <v>22</v>
      </c>
      <c r="J5430">
        <v>2605</v>
      </c>
      <c r="K5430" s="1">
        <v>1.4999999999999999E-2</v>
      </c>
      <c r="L5430">
        <v>39</v>
      </c>
      <c r="M5430">
        <v>1.23</v>
      </c>
      <c r="N5430">
        <v>48</v>
      </c>
      <c r="O5430">
        <v>3</v>
      </c>
      <c r="P5430">
        <v>104.16</v>
      </c>
      <c r="Q5430">
        <v>55</v>
      </c>
      <c r="R5430">
        <v>23</v>
      </c>
      <c r="S5430">
        <v>9</v>
      </c>
    </row>
    <row r="5431" spans="1:19" x14ac:dyDescent="0.25">
      <c r="A5431" t="s">
        <v>136</v>
      </c>
      <c r="B5431" s="23" t="s">
        <v>145</v>
      </c>
      <c r="C5431" s="23" t="str">
        <f t="shared" si="84"/>
        <v>9/21/2023</v>
      </c>
      <c r="D5431" t="s">
        <v>192</v>
      </c>
      <c r="E5431">
        <v>51.507350000000002</v>
      </c>
      <c r="F5431">
        <v>-0.12776000000000001</v>
      </c>
      <c r="G5431" t="s">
        <v>20</v>
      </c>
      <c r="H5431" t="s">
        <v>197</v>
      </c>
      <c r="I5431" t="s">
        <v>22</v>
      </c>
      <c r="J5431">
        <v>2790</v>
      </c>
      <c r="K5431" s="1">
        <v>1.0999999999999999E-2</v>
      </c>
      <c r="L5431">
        <v>30</v>
      </c>
      <c r="M5431">
        <v>1.06</v>
      </c>
      <c r="N5431">
        <v>32</v>
      </c>
      <c r="O5431">
        <v>5</v>
      </c>
      <c r="P5431">
        <v>105.28</v>
      </c>
      <c r="Q5431">
        <v>43</v>
      </c>
      <c r="R5431">
        <v>6</v>
      </c>
      <c r="S5431">
        <v>10</v>
      </c>
    </row>
    <row r="5432" spans="1:19" x14ac:dyDescent="0.25">
      <c r="A5432" t="s">
        <v>136</v>
      </c>
      <c r="B5432" s="23" t="s">
        <v>146</v>
      </c>
      <c r="C5432" s="23" t="str">
        <f t="shared" si="84"/>
        <v>9/22/2023</v>
      </c>
      <c r="D5432" t="s">
        <v>192</v>
      </c>
      <c r="E5432">
        <v>51.507350000000002</v>
      </c>
      <c r="F5432">
        <v>-0.12776000000000001</v>
      </c>
      <c r="G5432" t="s">
        <v>20</v>
      </c>
      <c r="H5432" t="s">
        <v>197</v>
      </c>
      <c r="I5432" t="s">
        <v>22</v>
      </c>
      <c r="J5432">
        <v>2914</v>
      </c>
      <c r="K5432" s="1">
        <v>1.2E-2</v>
      </c>
      <c r="L5432">
        <v>34</v>
      </c>
      <c r="M5432">
        <v>1.23</v>
      </c>
      <c r="N5432">
        <v>41</v>
      </c>
      <c r="O5432">
        <v>4</v>
      </c>
      <c r="P5432">
        <v>189.84</v>
      </c>
      <c r="Q5432">
        <v>77</v>
      </c>
      <c r="R5432">
        <v>27</v>
      </c>
      <c r="S5432">
        <v>7</v>
      </c>
    </row>
    <row r="5433" spans="1:19" x14ac:dyDescent="0.25">
      <c r="A5433" t="s">
        <v>136</v>
      </c>
      <c r="B5433" s="23" t="s">
        <v>147</v>
      </c>
      <c r="C5433" s="23" t="str">
        <f t="shared" si="84"/>
        <v>9/23/2023</v>
      </c>
      <c r="D5433" t="s">
        <v>192</v>
      </c>
      <c r="E5433">
        <v>51.507350000000002</v>
      </c>
      <c r="F5433">
        <v>-0.12776000000000001</v>
      </c>
      <c r="G5433" t="s">
        <v>20</v>
      </c>
      <c r="H5433" t="s">
        <v>197</v>
      </c>
      <c r="I5433" t="s">
        <v>22</v>
      </c>
      <c r="J5433">
        <v>3605</v>
      </c>
      <c r="K5433" s="1">
        <v>1.4E-2</v>
      </c>
      <c r="L5433">
        <v>49</v>
      </c>
      <c r="M5433">
        <v>0.48</v>
      </c>
      <c r="N5433">
        <v>24</v>
      </c>
      <c r="O5433">
        <v>2</v>
      </c>
      <c r="P5433">
        <v>55.44</v>
      </c>
      <c r="Q5433">
        <v>100</v>
      </c>
      <c r="R5433">
        <v>5</v>
      </c>
      <c r="S5433">
        <v>10</v>
      </c>
    </row>
    <row r="5434" spans="1:19" x14ac:dyDescent="0.25">
      <c r="A5434" t="s">
        <v>136</v>
      </c>
      <c r="B5434" s="23" t="s">
        <v>148</v>
      </c>
      <c r="C5434" s="23" t="str">
        <f t="shared" si="84"/>
        <v>9/24/2023</v>
      </c>
      <c r="D5434" t="s">
        <v>192</v>
      </c>
      <c r="E5434">
        <v>51.507350000000002</v>
      </c>
      <c r="F5434">
        <v>-0.12776000000000001</v>
      </c>
      <c r="G5434" t="s">
        <v>20</v>
      </c>
      <c r="H5434" t="s">
        <v>197</v>
      </c>
      <c r="I5434" t="s">
        <v>22</v>
      </c>
      <c r="J5434">
        <v>2454</v>
      </c>
      <c r="K5434" s="1">
        <v>1.2E-2</v>
      </c>
      <c r="L5434">
        <v>30</v>
      </c>
      <c r="M5434">
        <v>1.17</v>
      </c>
      <c r="N5434">
        <v>35</v>
      </c>
      <c r="O5434">
        <v>1</v>
      </c>
      <c r="P5434">
        <v>41.44</v>
      </c>
      <c r="Q5434">
        <v>49</v>
      </c>
      <c r="R5434">
        <v>27</v>
      </c>
      <c r="S5434">
        <v>8</v>
      </c>
    </row>
    <row r="5435" spans="1:19" x14ac:dyDescent="0.25">
      <c r="A5435" t="s">
        <v>136</v>
      </c>
      <c r="B5435" s="23" t="s">
        <v>149</v>
      </c>
      <c r="C5435" s="23" t="str">
        <f t="shared" si="84"/>
        <v>9/25/2023</v>
      </c>
      <c r="D5435" t="s">
        <v>192</v>
      </c>
      <c r="E5435">
        <v>51.507350000000002</v>
      </c>
      <c r="F5435">
        <v>-0.12776000000000001</v>
      </c>
      <c r="G5435" t="s">
        <v>20</v>
      </c>
      <c r="H5435" t="s">
        <v>197</v>
      </c>
      <c r="I5435" t="s">
        <v>22</v>
      </c>
      <c r="J5435">
        <v>3472</v>
      </c>
      <c r="K5435" s="1">
        <v>1.7000000000000001E-2</v>
      </c>
      <c r="L5435">
        <v>59</v>
      </c>
      <c r="M5435">
        <v>0.95</v>
      </c>
      <c r="N5435">
        <v>56</v>
      </c>
      <c r="O5435">
        <v>1</v>
      </c>
      <c r="P5435">
        <v>0</v>
      </c>
      <c r="Q5435">
        <v>50</v>
      </c>
      <c r="R5435">
        <v>29</v>
      </c>
      <c r="S5435">
        <v>12</v>
      </c>
    </row>
    <row r="5436" spans="1:19" x14ac:dyDescent="0.25">
      <c r="A5436" t="s">
        <v>136</v>
      </c>
      <c r="B5436" s="23" t="s">
        <v>150</v>
      </c>
      <c r="C5436" s="23" t="str">
        <f t="shared" si="84"/>
        <v>9/26/2023</v>
      </c>
      <c r="D5436" t="s">
        <v>192</v>
      </c>
      <c r="E5436">
        <v>51.507350000000002</v>
      </c>
      <c r="F5436">
        <v>-0.12776000000000001</v>
      </c>
      <c r="G5436" t="s">
        <v>20</v>
      </c>
      <c r="H5436" t="s">
        <v>197</v>
      </c>
      <c r="I5436" t="s">
        <v>22</v>
      </c>
      <c r="J5436">
        <v>2945</v>
      </c>
      <c r="K5436" s="1">
        <v>1.7999999999999999E-2</v>
      </c>
      <c r="L5436">
        <v>53</v>
      </c>
      <c r="M5436">
        <v>0.84</v>
      </c>
      <c r="N5436">
        <v>44</v>
      </c>
      <c r="O5436">
        <v>3</v>
      </c>
      <c r="P5436">
        <v>11.2</v>
      </c>
      <c r="Q5436">
        <v>59</v>
      </c>
      <c r="R5436">
        <v>2</v>
      </c>
      <c r="S5436">
        <v>2</v>
      </c>
    </row>
    <row r="5437" spans="1:19" x14ac:dyDescent="0.25">
      <c r="A5437" t="s">
        <v>136</v>
      </c>
      <c r="B5437" s="23" t="s">
        <v>151</v>
      </c>
      <c r="C5437" s="23" t="str">
        <f t="shared" si="84"/>
        <v>9/27/2023</v>
      </c>
      <c r="D5437" t="s">
        <v>192</v>
      </c>
      <c r="E5437">
        <v>51.507350000000002</v>
      </c>
      <c r="F5437">
        <v>-0.12776000000000001</v>
      </c>
      <c r="G5437" t="s">
        <v>20</v>
      </c>
      <c r="H5437" t="s">
        <v>197</v>
      </c>
      <c r="I5437" t="s">
        <v>22</v>
      </c>
      <c r="J5437">
        <v>2526</v>
      </c>
      <c r="K5437" s="1">
        <v>1.4999999999999999E-2</v>
      </c>
      <c r="L5437">
        <v>38</v>
      </c>
      <c r="M5437">
        <v>0.66</v>
      </c>
      <c r="N5437">
        <v>25</v>
      </c>
      <c r="O5437">
        <v>0</v>
      </c>
      <c r="P5437">
        <v>36.799999999999997</v>
      </c>
      <c r="Q5437">
        <v>25</v>
      </c>
      <c r="R5437">
        <v>12</v>
      </c>
      <c r="S5437">
        <v>12</v>
      </c>
    </row>
    <row r="5438" spans="1:19" x14ac:dyDescent="0.25">
      <c r="A5438" t="s">
        <v>136</v>
      </c>
      <c r="B5438" s="23" t="s">
        <v>152</v>
      </c>
      <c r="C5438" s="23" t="str">
        <f t="shared" si="84"/>
        <v>9/28/2023</v>
      </c>
      <c r="D5438" t="s">
        <v>192</v>
      </c>
      <c r="E5438">
        <v>51.507350000000002</v>
      </c>
      <c r="F5438">
        <v>-0.12776000000000001</v>
      </c>
      <c r="G5438" t="s">
        <v>20</v>
      </c>
      <c r="H5438" t="s">
        <v>197</v>
      </c>
      <c r="I5438" t="s">
        <v>22</v>
      </c>
      <c r="J5438">
        <v>2363</v>
      </c>
      <c r="K5438" s="1">
        <v>1.2999999999999999E-2</v>
      </c>
      <c r="L5438">
        <v>31</v>
      </c>
      <c r="M5438">
        <v>0.94</v>
      </c>
      <c r="N5438">
        <v>29</v>
      </c>
      <c r="O5438">
        <v>1</v>
      </c>
      <c r="P5438">
        <v>39.200000000000003</v>
      </c>
      <c r="Q5438">
        <v>74</v>
      </c>
      <c r="R5438">
        <v>21</v>
      </c>
      <c r="S5438">
        <v>14</v>
      </c>
    </row>
    <row r="5439" spans="1:19" x14ac:dyDescent="0.25">
      <c r="A5439" t="s">
        <v>136</v>
      </c>
      <c r="B5439" s="23" t="s">
        <v>153</v>
      </c>
      <c r="C5439" s="23" t="str">
        <f t="shared" si="84"/>
        <v>9/29/2023</v>
      </c>
      <c r="D5439" t="s">
        <v>192</v>
      </c>
      <c r="E5439">
        <v>51.507350000000002</v>
      </c>
      <c r="F5439">
        <v>-0.12776000000000001</v>
      </c>
      <c r="G5439" t="s">
        <v>20</v>
      </c>
      <c r="H5439" t="s">
        <v>197</v>
      </c>
      <c r="I5439" t="s">
        <v>22</v>
      </c>
      <c r="J5439">
        <v>2512</v>
      </c>
      <c r="K5439" s="1">
        <v>1.6E-2</v>
      </c>
      <c r="L5439">
        <v>39</v>
      </c>
      <c r="M5439">
        <v>0.3</v>
      </c>
      <c r="N5439">
        <v>12</v>
      </c>
      <c r="O5439">
        <v>1</v>
      </c>
      <c r="P5439">
        <v>184.8</v>
      </c>
      <c r="Q5439">
        <v>84</v>
      </c>
      <c r="R5439">
        <v>18</v>
      </c>
      <c r="S5439">
        <v>10</v>
      </c>
    </row>
    <row r="5440" spans="1:19" x14ac:dyDescent="0.25">
      <c r="A5440" t="s">
        <v>136</v>
      </c>
      <c r="B5440" s="23" t="s">
        <v>154</v>
      </c>
      <c r="C5440" s="23" t="str">
        <f t="shared" si="84"/>
        <v>9/30/2023</v>
      </c>
      <c r="D5440" t="s">
        <v>192</v>
      </c>
      <c r="E5440">
        <v>51.507350000000002</v>
      </c>
      <c r="F5440">
        <v>-0.12776000000000001</v>
      </c>
      <c r="G5440" t="s">
        <v>20</v>
      </c>
      <c r="H5440" t="s">
        <v>197</v>
      </c>
      <c r="I5440" t="s">
        <v>22</v>
      </c>
      <c r="J5440">
        <v>2866</v>
      </c>
      <c r="K5440" s="1">
        <v>1.4999999999999999E-2</v>
      </c>
      <c r="L5440">
        <v>43</v>
      </c>
      <c r="M5440">
        <v>0.41</v>
      </c>
      <c r="N5440">
        <v>18</v>
      </c>
      <c r="O5440">
        <v>3</v>
      </c>
      <c r="P5440">
        <v>104.16</v>
      </c>
      <c r="Q5440">
        <v>52</v>
      </c>
      <c r="R5440">
        <v>0</v>
      </c>
      <c r="S5440">
        <v>6</v>
      </c>
    </row>
    <row r="5441" spans="1:19" x14ac:dyDescent="0.25">
      <c r="A5441" t="s">
        <v>136</v>
      </c>
      <c r="B5441" s="23">
        <v>44936</v>
      </c>
      <c r="C5441" s="23" t="str">
        <f t="shared" si="84"/>
        <v>Jan</v>
      </c>
      <c r="D5441" t="s">
        <v>192</v>
      </c>
      <c r="E5441">
        <v>51.507350000000002</v>
      </c>
      <c r="F5441">
        <v>-0.12776000000000001</v>
      </c>
      <c r="G5441" t="s">
        <v>20</v>
      </c>
      <c r="H5441" t="s">
        <v>197</v>
      </c>
      <c r="I5441" t="s">
        <v>22</v>
      </c>
      <c r="J5441">
        <v>3440</v>
      </c>
      <c r="K5441" s="1">
        <v>1.0999999999999999E-2</v>
      </c>
      <c r="L5441">
        <v>37</v>
      </c>
      <c r="M5441">
        <v>0.39</v>
      </c>
      <c r="N5441">
        <v>15</v>
      </c>
      <c r="O5441">
        <v>5</v>
      </c>
      <c r="P5441">
        <v>94.64</v>
      </c>
      <c r="Q5441">
        <v>12</v>
      </c>
      <c r="R5441">
        <v>36</v>
      </c>
      <c r="S5441">
        <v>6</v>
      </c>
    </row>
    <row r="5442" spans="1:19" x14ac:dyDescent="0.25">
      <c r="A5442" t="s">
        <v>136</v>
      </c>
      <c r="B5442" s="23">
        <v>44967</v>
      </c>
      <c r="C5442" s="23" t="str">
        <f t="shared" si="84"/>
        <v>Feb</v>
      </c>
      <c r="D5442" t="s">
        <v>192</v>
      </c>
      <c r="E5442">
        <v>51.507350000000002</v>
      </c>
      <c r="F5442">
        <v>-0.12776000000000001</v>
      </c>
      <c r="G5442" t="s">
        <v>20</v>
      </c>
      <c r="H5442" t="s">
        <v>197</v>
      </c>
      <c r="I5442" t="s">
        <v>22</v>
      </c>
      <c r="J5442">
        <v>2024</v>
      </c>
      <c r="K5442" s="1">
        <v>1.4999999999999999E-2</v>
      </c>
      <c r="L5442">
        <v>31</v>
      </c>
      <c r="M5442">
        <v>0.55000000000000004</v>
      </c>
      <c r="N5442">
        <v>17</v>
      </c>
      <c r="O5442">
        <v>2</v>
      </c>
      <c r="P5442">
        <v>95.76</v>
      </c>
      <c r="Q5442">
        <v>77</v>
      </c>
      <c r="R5442">
        <v>21</v>
      </c>
      <c r="S5442">
        <v>8</v>
      </c>
    </row>
    <row r="5443" spans="1:19" x14ac:dyDescent="0.25">
      <c r="A5443" t="s">
        <v>136</v>
      </c>
      <c r="B5443" s="23">
        <v>44995</v>
      </c>
      <c r="C5443" s="23" t="str">
        <f t="shared" ref="C5443:C5506" si="85">TEXT(B5443,"mmm")</f>
        <v>Mar</v>
      </c>
      <c r="D5443" t="s">
        <v>192</v>
      </c>
      <c r="E5443">
        <v>51.507350000000002</v>
      </c>
      <c r="F5443">
        <v>-0.12776000000000001</v>
      </c>
      <c r="G5443" t="s">
        <v>20</v>
      </c>
      <c r="H5443" t="s">
        <v>197</v>
      </c>
      <c r="I5443" t="s">
        <v>22</v>
      </c>
      <c r="J5443">
        <v>3561</v>
      </c>
      <c r="K5443" s="1">
        <v>1.0999999999999999E-2</v>
      </c>
      <c r="L5443">
        <v>40</v>
      </c>
      <c r="M5443">
        <v>0.94</v>
      </c>
      <c r="N5443">
        <v>38</v>
      </c>
      <c r="O5443">
        <v>1</v>
      </c>
      <c r="P5443">
        <v>57.12</v>
      </c>
      <c r="Q5443">
        <v>77</v>
      </c>
      <c r="R5443">
        <v>38</v>
      </c>
      <c r="S5443">
        <v>16</v>
      </c>
    </row>
    <row r="5444" spans="1:19" x14ac:dyDescent="0.25">
      <c r="A5444" t="s">
        <v>136</v>
      </c>
      <c r="B5444" s="23">
        <v>45026</v>
      </c>
      <c r="C5444" s="23" t="str">
        <f t="shared" si="85"/>
        <v>Apr</v>
      </c>
      <c r="D5444" t="s">
        <v>192</v>
      </c>
      <c r="E5444">
        <v>51.507350000000002</v>
      </c>
      <c r="F5444">
        <v>-0.12776000000000001</v>
      </c>
      <c r="G5444" t="s">
        <v>20</v>
      </c>
      <c r="H5444" t="s">
        <v>197</v>
      </c>
      <c r="I5444" t="s">
        <v>22</v>
      </c>
      <c r="J5444">
        <v>2908</v>
      </c>
      <c r="K5444" s="1">
        <v>1.2999999999999999E-2</v>
      </c>
      <c r="L5444">
        <v>38</v>
      </c>
      <c r="M5444">
        <v>0.43</v>
      </c>
      <c r="N5444">
        <v>17</v>
      </c>
      <c r="O5444">
        <v>1</v>
      </c>
      <c r="P5444">
        <v>17.600000000000001</v>
      </c>
      <c r="Q5444">
        <v>44</v>
      </c>
      <c r="R5444">
        <v>9</v>
      </c>
      <c r="S5444">
        <v>7</v>
      </c>
    </row>
    <row r="5445" spans="1:19" x14ac:dyDescent="0.25">
      <c r="A5445" t="s">
        <v>136</v>
      </c>
      <c r="B5445" s="23">
        <v>45056</v>
      </c>
      <c r="C5445" s="23" t="str">
        <f t="shared" si="85"/>
        <v>May</v>
      </c>
      <c r="D5445" t="s">
        <v>192</v>
      </c>
      <c r="E5445">
        <v>51.507350000000002</v>
      </c>
      <c r="F5445">
        <v>-0.12776000000000001</v>
      </c>
      <c r="G5445" t="s">
        <v>20</v>
      </c>
      <c r="H5445" t="s">
        <v>197</v>
      </c>
      <c r="I5445" t="s">
        <v>22</v>
      </c>
      <c r="J5445">
        <v>3581</v>
      </c>
      <c r="K5445" s="1">
        <v>1.2999999999999999E-2</v>
      </c>
      <c r="L5445">
        <v>45</v>
      </c>
      <c r="M5445">
        <v>1.04</v>
      </c>
      <c r="N5445">
        <v>47</v>
      </c>
      <c r="O5445">
        <v>1</v>
      </c>
      <c r="P5445">
        <v>41.6</v>
      </c>
      <c r="Q5445">
        <v>38</v>
      </c>
      <c r="R5445">
        <v>2</v>
      </c>
      <c r="S5445">
        <v>14</v>
      </c>
    </row>
    <row r="5446" spans="1:19" x14ac:dyDescent="0.25">
      <c r="A5446" t="s">
        <v>136</v>
      </c>
      <c r="B5446" s="23">
        <v>45087</v>
      </c>
      <c r="C5446" s="23" t="str">
        <f t="shared" si="85"/>
        <v>Jun</v>
      </c>
      <c r="D5446" t="s">
        <v>192</v>
      </c>
      <c r="E5446">
        <v>51.507350000000002</v>
      </c>
      <c r="F5446">
        <v>-0.12776000000000001</v>
      </c>
      <c r="G5446" t="s">
        <v>20</v>
      </c>
      <c r="H5446" t="s">
        <v>197</v>
      </c>
      <c r="I5446" t="s">
        <v>22</v>
      </c>
      <c r="J5446">
        <v>3566</v>
      </c>
      <c r="K5446" s="1">
        <v>1.4E-2</v>
      </c>
      <c r="L5446">
        <v>50</v>
      </c>
      <c r="M5446">
        <v>0.59</v>
      </c>
      <c r="N5446">
        <v>30</v>
      </c>
      <c r="O5446">
        <v>4</v>
      </c>
      <c r="P5446">
        <v>73.92</v>
      </c>
      <c r="Q5446">
        <v>48</v>
      </c>
      <c r="R5446">
        <v>23</v>
      </c>
      <c r="S5446">
        <v>6</v>
      </c>
    </row>
    <row r="5447" spans="1:19" x14ac:dyDescent="0.25">
      <c r="A5447" t="s">
        <v>136</v>
      </c>
      <c r="B5447" s="23">
        <v>45117</v>
      </c>
      <c r="C5447" s="23" t="str">
        <f t="shared" si="85"/>
        <v>Jul</v>
      </c>
      <c r="D5447" t="s">
        <v>192</v>
      </c>
      <c r="E5447">
        <v>51.507350000000002</v>
      </c>
      <c r="F5447">
        <v>-0.12776000000000001</v>
      </c>
      <c r="G5447" t="s">
        <v>20</v>
      </c>
      <c r="H5447" t="s">
        <v>197</v>
      </c>
      <c r="I5447" t="s">
        <v>22</v>
      </c>
      <c r="J5447">
        <v>2642</v>
      </c>
      <c r="K5447" s="1">
        <v>1.7000000000000001E-2</v>
      </c>
      <c r="L5447">
        <v>44</v>
      </c>
      <c r="M5447">
        <v>0.95</v>
      </c>
      <c r="N5447">
        <v>42</v>
      </c>
      <c r="O5447">
        <v>6</v>
      </c>
      <c r="P5447">
        <v>80.64</v>
      </c>
      <c r="Q5447">
        <v>37</v>
      </c>
      <c r="R5447">
        <v>39</v>
      </c>
      <c r="S5447">
        <v>13</v>
      </c>
    </row>
    <row r="5448" spans="1:19" x14ac:dyDescent="0.25">
      <c r="A5448" t="s">
        <v>136</v>
      </c>
      <c r="B5448" s="23">
        <v>45148</v>
      </c>
      <c r="C5448" s="23" t="str">
        <f t="shared" si="85"/>
        <v>Aug</v>
      </c>
      <c r="D5448" t="s">
        <v>192</v>
      </c>
      <c r="E5448">
        <v>51.507350000000002</v>
      </c>
      <c r="F5448">
        <v>-0.12776000000000001</v>
      </c>
      <c r="G5448" t="s">
        <v>20</v>
      </c>
      <c r="H5448" t="s">
        <v>197</v>
      </c>
      <c r="I5448" t="s">
        <v>22</v>
      </c>
      <c r="J5448">
        <v>2208</v>
      </c>
      <c r="K5448" s="1">
        <v>1.2999999999999999E-2</v>
      </c>
      <c r="L5448">
        <v>29</v>
      </c>
      <c r="M5448">
        <v>1.49</v>
      </c>
      <c r="N5448">
        <v>44</v>
      </c>
      <c r="O5448">
        <v>4</v>
      </c>
      <c r="P5448">
        <v>20.8</v>
      </c>
      <c r="Q5448">
        <v>42</v>
      </c>
      <c r="R5448">
        <v>26</v>
      </c>
      <c r="S5448">
        <v>7</v>
      </c>
    </row>
    <row r="5449" spans="1:19" x14ac:dyDescent="0.25">
      <c r="A5449" t="s">
        <v>136</v>
      </c>
      <c r="B5449" s="23">
        <v>45179</v>
      </c>
      <c r="C5449" s="23" t="str">
        <f t="shared" si="85"/>
        <v>Sep</v>
      </c>
      <c r="D5449" t="s">
        <v>192</v>
      </c>
      <c r="E5449">
        <v>51.507350000000002</v>
      </c>
      <c r="F5449">
        <v>-0.12776000000000001</v>
      </c>
      <c r="G5449" t="s">
        <v>20</v>
      </c>
      <c r="H5449" t="s">
        <v>197</v>
      </c>
      <c r="I5449" t="s">
        <v>22</v>
      </c>
      <c r="J5449">
        <v>2634</v>
      </c>
      <c r="K5449" s="1">
        <v>1.4999999999999999E-2</v>
      </c>
      <c r="L5449">
        <v>40</v>
      </c>
      <c r="M5449">
        <v>1</v>
      </c>
      <c r="N5449">
        <v>40</v>
      </c>
      <c r="O5449">
        <v>5</v>
      </c>
      <c r="P5449">
        <v>39.200000000000003</v>
      </c>
      <c r="Q5449">
        <v>32</v>
      </c>
      <c r="R5449">
        <v>0</v>
      </c>
      <c r="S5449">
        <v>7</v>
      </c>
    </row>
    <row r="5450" spans="1:19" x14ac:dyDescent="0.25">
      <c r="A5450" t="s">
        <v>136</v>
      </c>
      <c r="B5450" s="23">
        <v>45209</v>
      </c>
      <c r="C5450" s="23" t="str">
        <f t="shared" si="85"/>
        <v>Oct</v>
      </c>
      <c r="D5450" t="s">
        <v>192</v>
      </c>
      <c r="E5450">
        <v>51.507350000000002</v>
      </c>
      <c r="F5450">
        <v>-0.12776000000000001</v>
      </c>
      <c r="G5450" t="s">
        <v>20</v>
      </c>
      <c r="H5450" t="s">
        <v>197</v>
      </c>
      <c r="I5450" t="s">
        <v>22</v>
      </c>
      <c r="J5450">
        <v>3183</v>
      </c>
      <c r="K5450" s="1">
        <v>1.2999999999999999E-2</v>
      </c>
      <c r="L5450">
        <v>42</v>
      </c>
      <c r="M5450">
        <v>0.84</v>
      </c>
      <c r="N5450">
        <v>36</v>
      </c>
      <c r="O5450">
        <v>5</v>
      </c>
      <c r="P5450">
        <v>55.44</v>
      </c>
      <c r="Q5450">
        <v>59</v>
      </c>
      <c r="R5450">
        <v>23</v>
      </c>
      <c r="S5450">
        <v>10</v>
      </c>
    </row>
    <row r="5451" spans="1:19" x14ac:dyDescent="0.25">
      <c r="A5451" t="s">
        <v>136</v>
      </c>
      <c r="B5451" s="23">
        <v>45240</v>
      </c>
      <c r="C5451" s="23" t="str">
        <f t="shared" si="85"/>
        <v>Nov</v>
      </c>
      <c r="D5451" t="s">
        <v>192</v>
      </c>
      <c r="E5451">
        <v>51.507350000000002</v>
      </c>
      <c r="F5451">
        <v>-0.12776000000000001</v>
      </c>
      <c r="G5451" t="s">
        <v>20</v>
      </c>
      <c r="H5451" t="s">
        <v>197</v>
      </c>
      <c r="I5451" t="s">
        <v>22</v>
      </c>
      <c r="J5451">
        <v>3049</v>
      </c>
      <c r="K5451" s="1">
        <v>1.6E-2</v>
      </c>
      <c r="L5451">
        <v>48</v>
      </c>
      <c r="M5451">
        <v>0.86</v>
      </c>
      <c r="N5451">
        <v>41</v>
      </c>
      <c r="O5451">
        <v>3</v>
      </c>
      <c r="P5451">
        <v>73.92</v>
      </c>
      <c r="Q5451">
        <v>60</v>
      </c>
      <c r="R5451">
        <v>3</v>
      </c>
      <c r="S5451">
        <v>4</v>
      </c>
    </row>
    <row r="5452" spans="1:19" x14ac:dyDescent="0.25">
      <c r="A5452" t="s">
        <v>136</v>
      </c>
      <c r="B5452" s="23">
        <v>45270</v>
      </c>
      <c r="C5452" s="23" t="str">
        <f t="shared" si="85"/>
        <v>Dec</v>
      </c>
      <c r="D5452" t="s">
        <v>192</v>
      </c>
      <c r="E5452">
        <v>51.507350000000002</v>
      </c>
      <c r="F5452">
        <v>-0.12776000000000001</v>
      </c>
      <c r="G5452" t="s">
        <v>20</v>
      </c>
      <c r="H5452" t="s">
        <v>197</v>
      </c>
      <c r="I5452" t="s">
        <v>22</v>
      </c>
      <c r="J5452">
        <v>3151</v>
      </c>
      <c r="K5452" s="1">
        <v>1.4999999999999999E-2</v>
      </c>
      <c r="L5452">
        <v>48</v>
      </c>
      <c r="M5452">
        <v>0.38</v>
      </c>
      <c r="N5452">
        <v>18</v>
      </c>
      <c r="O5452">
        <v>0</v>
      </c>
      <c r="P5452">
        <v>35.28</v>
      </c>
      <c r="Q5452">
        <v>41</v>
      </c>
      <c r="R5452">
        <v>36</v>
      </c>
      <c r="S5452">
        <v>9</v>
      </c>
    </row>
    <row r="5453" spans="1:19" x14ac:dyDescent="0.25">
      <c r="A5453" t="s">
        <v>136</v>
      </c>
      <c r="B5453" s="23" t="s">
        <v>155</v>
      </c>
      <c r="C5453" s="23" t="str">
        <f t="shared" si="85"/>
        <v>10/13/2023</v>
      </c>
      <c r="D5453" t="s">
        <v>192</v>
      </c>
      <c r="E5453">
        <v>51.507350000000002</v>
      </c>
      <c r="F5453">
        <v>-0.12776000000000001</v>
      </c>
      <c r="G5453" t="s">
        <v>20</v>
      </c>
      <c r="H5453" t="s">
        <v>197</v>
      </c>
      <c r="I5453" t="s">
        <v>22</v>
      </c>
      <c r="J5453">
        <v>3564</v>
      </c>
      <c r="K5453" s="1">
        <v>0.01</v>
      </c>
      <c r="L5453">
        <v>35</v>
      </c>
      <c r="M5453">
        <v>0.83</v>
      </c>
      <c r="N5453">
        <v>29</v>
      </c>
      <c r="O5453">
        <v>2</v>
      </c>
      <c r="P5453">
        <v>36.4</v>
      </c>
      <c r="Q5453">
        <v>50</v>
      </c>
      <c r="R5453">
        <v>3</v>
      </c>
      <c r="S5453">
        <v>10</v>
      </c>
    </row>
    <row r="5454" spans="1:19" x14ac:dyDescent="0.25">
      <c r="A5454" t="s">
        <v>136</v>
      </c>
      <c r="B5454" s="23" t="s">
        <v>156</v>
      </c>
      <c r="C5454" s="23" t="str">
        <f t="shared" si="85"/>
        <v>10/14/2023</v>
      </c>
      <c r="D5454" t="s">
        <v>192</v>
      </c>
      <c r="E5454">
        <v>51.507350000000002</v>
      </c>
      <c r="F5454">
        <v>-0.12776000000000001</v>
      </c>
      <c r="G5454" t="s">
        <v>20</v>
      </c>
      <c r="H5454" t="s">
        <v>197</v>
      </c>
      <c r="I5454" t="s">
        <v>22</v>
      </c>
      <c r="J5454">
        <v>3847</v>
      </c>
      <c r="K5454" s="1">
        <v>1.4999999999999999E-2</v>
      </c>
      <c r="L5454">
        <v>57</v>
      </c>
      <c r="M5454">
        <v>1.18</v>
      </c>
      <c r="N5454">
        <v>68</v>
      </c>
      <c r="O5454">
        <v>4</v>
      </c>
      <c r="P5454">
        <v>125.44</v>
      </c>
      <c r="Q5454">
        <v>73</v>
      </c>
      <c r="R5454">
        <v>2</v>
      </c>
      <c r="S5454">
        <v>13</v>
      </c>
    </row>
    <row r="5455" spans="1:19" x14ac:dyDescent="0.25">
      <c r="A5455" t="s">
        <v>136</v>
      </c>
      <c r="B5455" s="23" t="s">
        <v>157</v>
      </c>
      <c r="C5455" s="23" t="str">
        <f t="shared" si="85"/>
        <v>10/15/2023</v>
      </c>
      <c r="D5455" t="s">
        <v>192</v>
      </c>
      <c r="E5455">
        <v>51.507350000000002</v>
      </c>
      <c r="F5455">
        <v>-0.12776000000000001</v>
      </c>
      <c r="G5455" t="s">
        <v>20</v>
      </c>
      <c r="H5455" t="s">
        <v>197</v>
      </c>
      <c r="I5455" t="s">
        <v>22</v>
      </c>
      <c r="J5455">
        <v>1954</v>
      </c>
      <c r="K5455" s="1">
        <v>1.6E-2</v>
      </c>
      <c r="L5455">
        <v>31</v>
      </c>
      <c r="M5455">
        <v>0.79</v>
      </c>
      <c r="N5455">
        <v>25</v>
      </c>
      <c r="O5455">
        <v>4</v>
      </c>
      <c r="P5455">
        <v>0</v>
      </c>
      <c r="Q5455">
        <v>47</v>
      </c>
      <c r="R5455">
        <v>17</v>
      </c>
      <c r="S5455">
        <v>8</v>
      </c>
    </row>
    <row r="5456" spans="1:19" x14ac:dyDescent="0.25">
      <c r="A5456" t="s">
        <v>136</v>
      </c>
      <c r="B5456" s="23" t="s">
        <v>158</v>
      </c>
      <c r="C5456" s="23" t="str">
        <f t="shared" si="85"/>
        <v>10/16/2023</v>
      </c>
      <c r="D5456" t="s">
        <v>192</v>
      </c>
      <c r="E5456">
        <v>51.507350000000002</v>
      </c>
      <c r="F5456">
        <v>-0.12776000000000001</v>
      </c>
      <c r="G5456" t="s">
        <v>20</v>
      </c>
      <c r="H5456" t="s">
        <v>197</v>
      </c>
      <c r="I5456" t="s">
        <v>22</v>
      </c>
      <c r="J5456">
        <v>3294</v>
      </c>
      <c r="K5456" s="1">
        <v>1.4E-2</v>
      </c>
      <c r="L5456">
        <v>46</v>
      </c>
      <c r="M5456">
        <v>0.66</v>
      </c>
      <c r="N5456">
        <v>31</v>
      </c>
      <c r="O5456">
        <v>5</v>
      </c>
      <c r="P5456">
        <v>0.8</v>
      </c>
      <c r="Q5456">
        <v>67</v>
      </c>
      <c r="R5456">
        <v>9</v>
      </c>
      <c r="S5456">
        <v>3</v>
      </c>
    </row>
    <row r="5457" spans="1:19" x14ac:dyDescent="0.25">
      <c r="A5457" t="s">
        <v>136</v>
      </c>
      <c r="B5457" s="23" t="s">
        <v>159</v>
      </c>
      <c r="C5457" s="23" t="str">
        <f t="shared" si="85"/>
        <v>10/17/2023</v>
      </c>
      <c r="D5457" t="s">
        <v>192</v>
      </c>
      <c r="E5457">
        <v>51.507350000000002</v>
      </c>
      <c r="F5457">
        <v>-0.12776000000000001</v>
      </c>
      <c r="G5457" t="s">
        <v>20</v>
      </c>
      <c r="H5457" t="s">
        <v>197</v>
      </c>
      <c r="I5457" t="s">
        <v>22</v>
      </c>
      <c r="J5457">
        <v>3636</v>
      </c>
      <c r="K5457" s="1">
        <v>1.4999999999999999E-2</v>
      </c>
      <c r="L5457">
        <v>53</v>
      </c>
      <c r="M5457">
        <v>0.83</v>
      </c>
      <c r="N5457">
        <v>44</v>
      </c>
      <c r="O5457">
        <v>8</v>
      </c>
      <c r="P5457">
        <v>35.840000000000003</v>
      </c>
      <c r="Q5457">
        <v>47</v>
      </c>
      <c r="R5457">
        <v>29</v>
      </c>
      <c r="S5457">
        <v>9</v>
      </c>
    </row>
    <row r="5458" spans="1:19" x14ac:dyDescent="0.25">
      <c r="A5458" t="s">
        <v>136</v>
      </c>
      <c r="B5458" s="23" t="s">
        <v>160</v>
      </c>
      <c r="C5458" s="23" t="str">
        <f t="shared" si="85"/>
        <v>10/18/2023</v>
      </c>
      <c r="D5458" t="s">
        <v>192</v>
      </c>
      <c r="E5458">
        <v>51.507350000000002</v>
      </c>
      <c r="F5458">
        <v>-0.12776000000000001</v>
      </c>
      <c r="G5458" t="s">
        <v>20</v>
      </c>
      <c r="H5458" t="s">
        <v>197</v>
      </c>
      <c r="I5458" t="s">
        <v>22</v>
      </c>
      <c r="J5458">
        <v>2732</v>
      </c>
      <c r="K5458" s="1">
        <v>1.4999999999999999E-2</v>
      </c>
      <c r="L5458">
        <v>40</v>
      </c>
      <c r="M5458">
        <v>0.56999999999999995</v>
      </c>
      <c r="N5458">
        <v>23</v>
      </c>
      <c r="O5458">
        <v>5</v>
      </c>
      <c r="P5458">
        <v>92.96</v>
      </c>
      <c r="Q5458">
        <v>50</v>
      </c>
      <c r="R5458">
        <v>9</v>
      </c>
      <c r="S5458">
        <v>15</v>
      </c>
    </row>
    <row r="5459" spans="1:19" x14ac:dyDescent="0.25">
      <c r="A5459" t="s">
        <v>136</v>
      </c>
      <c r="B5459" s="23" t="s">
        <v>161</v>
      </c>
      <c r="C5459" s="23" t="str">
        <f t="shared" si="85"/>
        <v>10/19/2023</v>
      </c>
      <c r="D5459" t="s">
        <v>192</v>
      </c>
      <c r="E5459">
        <v>51.507350000000002</v>
      </c>
      <c r="F5459">
        <v>-0.12776000000000001</v>
      </c>
      <c r="G5459" t="s">
        <v>20</v>
      </c>
      <c r="H5459" t="s">
        <v>197</v>
      </c>
      <c r="I5459" t="s">
        <v>22</v>
      </c>
      <c r="J5459">
        <v>3284</v>
      </c>
      <c r="K5459" s="1">
        <v>1.2E-2</v>
      </c>
      <c r="L5459">
        <v>40</v>
      </c>
      <c r="M5459">
        <v>0.42</v>
      </c>
      <c r="N5459">
        <v>17</v>
      </c>
      <c r="O5459">
        <v>3</v>
      </c>
      <c r="P5459">
        <v>157.36000000000001</v>
      </c>
      <c r="Q5459">
        <v>52</v>
      </c>
      <c r="R5459">
        <v>27</v>
      </c>
      <c r="S5459">
        <v>8</v>
      </c>
    </row>
    <row r="5460" spans="1:19" x14ac:dyDescent="0.25">
      <c r="A5460" t="s">
        <v>136</v>
      </c>
      <c r="B5460" s="23" t="s">
        <v>162</v>
      </c>
      <c r="C5460" s="23" t="str">
        <f t="shared" si="85"/>
        <v>10/20/2023</v>
      </c>
      <c r="D5460" t="s">
        <v>192</v>
      </c>
      <c r="E5460">
        <v>51.507350000000002</v>
      </c>
      <c r="F5460">
        <v>-0.12776000000000001</v>
      </c>
      <c r="G5460" t="s">
        <v>20</v>
      </c>
      <c r="H5460" t="s">
        <v>197</v>
      </c>
      <c r="I5460" t="s">
        <v>22</v>
      </c>
      <c r="J5460">
        <v>3313</v>
      </c>
      <c r="K5460" s="1">
        <v>1.4E-2</v>
      </c>
      <c r="L5460">
        <v>47</v>
      </c>
      <c r="M5460">
        <v>0.08</v>
      </c>
      <c r="N5460">
        <v>4</v>
      </c>
      <c r="O5460">
        <v>4</v>
      </c>
      <c r="P5460">
        <v>97.44</v>
      </c>
      <c r="Q5460">
        <v>66</v>
      </c>
      <c r="R5460">
        <v>18</v>
      </c>
      <c r="S5460">
        <v>13</v>
      </c>
    </row>
    <row r="5461" spans="1:19" x14ac:dyDescent="0.25">
      <c r="A5461" t="s">
        <v>136</v>
      </c>
      <c r="B5461" s="23" t="s">
        <v>163</v>
      </c>
      <c r="C5461" s="23" t="str">
        <f t="shared" si="85"/>
        <v>10/21/2023</v>
      </c>
      <c r="D5461" t="s">
        <v>192</v>
      </c>
      <c r="E5461">
        <v>51.507350000000002</v>
      </c>
      <c r="F5461">
        <v>-0.12776000000000001</v>
      </c>
      <c r="G5461" t="s">
        <v>20</v>
      </c>
      <c r="H5461" t="s">
        <v>197</v>
      </c>
      <c r="I5461" t="s">
        <v>22</v>
      </c>
      <c r="J5461">
        <v>2054</v>
      </c>
      <c r="K5461" s="1">
        <v>1.4E-2</v>
      </c>
      <c r="L5461">
        <v>28</v>
      </c>
      <c r="M5461">
        <v>0.27</v>
      </c>
      <c r="N5461">
        <v>7</v>
      </c>
      <c r="O5461">
        <v>5</v>
      </c>
      <c r="P5461">
        <v>49.84</v>
      </c>
      <c r="Q5461">
        <v>74</v>
      </c>
      <c r="R5461">
        <v>29</v>
      </c>
      <c r="S5461">
        <v>9</v>
      </c>
    </row>
    <row r="5462" spans="1:19" x14ac:dyDescent="0.25">
      <c r="A5462" t="s">
        <v>136</v>
      </c>
      <c r="B5462" s="23" t="s">
        <v>164</v>
      </c>
      <c r="C5462" s="23" t="str">
        <f t="shared" si="85"/>
        <v>10/22/2023</v>
      </c>
      <c r="D5462" t="s">
        <v>192</v>
      </c>
      <c r="E5462">
        <v>51.507350000000002</v>
      </c>
      <c r="F5462">
        <v>-0.12776000000000001</v>
      </c>
      <c r="G5462" t="s">
        <v>20</v>
      </c>
      <c r="H5462" t="s">
        <v>197</v>
      </c>
      <c r="I5462" t="s">
        <v>22</v>
      </c>
      <c r="J5462">
        <v>3262</v>
      </c>
      <c r="K5462" s="1">
        <v>1.2999999999999999E-2</v>
      </c>
      <c r="L5462">
        <v>42</v>
      </c>
      <c r="M5462">
        <v>0.44</v>
      </c>
      <c r="N5462">
        <v>18</v>
      </c>
      <c r="O5462">
        <v>4</v>
      </c>
      <c r="P5462">
        <v>53.2</v>
      </c>
      <c r="Q5462">
        <v>46</v>
      </c>
      <c r="R5462">
        <v>32</v>
      </c>
      <c r="S5462">
        <v>9</v>
      </c>
    </row>
    <row r="5463" spans="1:19" x14ac:dyDescent="0.25">
      <c r="A5463" t="s">
        <v>136</v>
      </c>
      <c r="B5463" s="23" t="s">
        <v>165</v>
      </c>
      <c r="C5463" s="23" t="str">
        <f t="shared" si="85"/>
        <v>10/23/2023</v>
      </c>
      <c r="D5463" t="s">
        <v>192</v>
      </c>
      <c r="E5463">
        <v>51.507350000000002</v>
      </c>
      <c r="F5463">
        <v>-0.12776000000000001</v>
      </c>
      <c r="G5463" t="s">
        <v>20</v>
      </c>
      <c r="H5463" t="s">
        <v>197</v>
      </c>
      <c r="I5463" t="s">
        <v>22</v>
      </c>
      <c r="J5463">
        <v>2506</v>
      </c>
      <c r="K5463" s="1">
        <v>1.4E-2</v>
      </c>
      <c r="L5463">
        <v>35</v>
      </c>
      <c r="M5463">
        <v>0.8</v>
      </c>
      <c r="N5463">
        <v>28</v>
      </c>
      <c r="O5463">
        <v>4</v>
      </c>
      <c r="P5463">
        <v>47.04</v>
      </c>
      <c r="Q5463">
        <v>44</v>
      </c>
      <c r="R5463">
        <v>17</v>
      </c>
      <c r="S5463">
        <v>12</v>
      </c>
    </row>
    <row r="5464" spans="1:19" x14ac:dyDescent="0.25">
      <c r="A5464" t="s">
        <v>136</v>
      </c>
      <c r="B5464" s="23" t="s">
        <v>166</v>
      </c>
      <c r="C5464" s="23" t="str">
        <f t="shared" si="85"/>
        <v>10/24/2023</v>
      </c>
      <c r="D5464" t="s">
        <v>192</v>
      </c>
      <c r="E5464">
        <v>51.507350000000002</v>
      </c>
      <c r="F5464">
        <v>-0.12776000000000001</v>
      </c>
      <c r="G5464" t="s">
        <v>20</v>
      </c>
      <c r="H5464" t="s">
        <v>197</v>
      </c>
      <c r="I5464" t="s">
        <v>22</v>
      </c>
      <c r="J5464">
        <v>2981</v>
      </c>
      <c r="K5464" s="1">
        <v>1.4E-2</v>
      </c>
      <c r="L5464">
        <v>40</v>
      </c>
      <c r="M5464">
        <v>0.36</v>
      </c>
      <c r="N5464">
        <v>14</v>
      </c>
      <c r="O5464">
        <v>6</v>
      </c>
      <c r="P5464">
        <v>120.4</v>
      </c>
      <c r="Q5464">
        <v>44</v>
      </c>
      <c r="R5464">
        <v>41</v>
      </c>
      <c r="S5464">
        <v>10</v>
      </c>
    </row>
    <row r="5465" spans="1:19" x14ac:dyDescent="0.25">
      <c r="A5465" t="s">
        <v>136</v>
      </c>
      <c r="B5465" s="23" t="s">
        <v>167</v>
      </c>
      <c r="C5465" s="23" t="str">
        <f t="shared" si="85"/>
        <v>10/25/2023</v>
      </c>
      <c r="D5465" t="s">
        <v>192</v>
      </c>
      <c r="E5465">
        <v>51.507350000000002</v>
      </c>
      <c r="F5465">
        <v>-0.12776000000000001</v>
      </c>
      <c r="G5465" t="s">
        <v>20</v>
      </c>
      <c r="H5465" t="s">
        <v>197</v>
      </c>
      <c r="I5465" t="s">
        <v>22</v>
      </c>
      <c r="J5465">
        <v>3642</v>
      </c>
      <c r="K5465" s="1">
        <v>1.4999999999999999E-2</v>
      </c>
      <c r="L5465">
        <v>55</v>
      </c>
      <c r="M5465">
        <v>0.63</v>
      </c>
      <c r="N5465">
        <v>34</v>
      </c>
      <c r="O5465">
        <v>4</v>
      </c>
      <c r="P5465">
        <v>38.64</v>
      </c>
      <c r="Q5465">
        <v>35</v>
      </c>
      <c r="R5465">
        <v>6</v>
      </c>
      <c r="S5465">
        <v>11</v>
      </c>
    </row>
    <row r="5466" spans="1:19" x14ac:dyDescent="0.25">
      <c r="A5466" t="s">
        <v>136</v>
      </c>
      <c r="B5466" s="23" t="s">
        <v>168</v>
      </c>
      <c r="C5466" s="23" t="str">
        <f t="shared" si="85"/>
        <v>10/26/2023</v>
      </c>
      <c r="D5466" t="s">
        <v>192</v>
      </c>
      <c r="E5466">
        <v>51.507350000000002</v>
      </c>
      <c r="F5466">
        <v>-0.12776000000000001</v>
      </c>
      <c r="G5466" t="s">
        <v>20</v>
      </c>
      <c r="H5466" t="s">
        <v>197</v>
      </c>
      <c r="I5466" t="s">
        <v>22</v>
      </c>
      <c r="J5466">
        <v>2899</v>
      </c>
      <c r="K5466" s="1">
        <v>1.7999999999999999E-2</v>
      </c>
      <c r="L5466">
        <v>52</v>
      </c>
      <c r="M5466">
        <v>0.9</v>
      </c>
      <c r="N5466">
        <v>47</v>
      </c>
      <c r="O5466">
        <v>5</v>
      </c>
      <c r="P5466">
        <v>27.2</v>
      </c>
      <c r="Q5466">
        <v>77</v>
      </c>
      <c r="R5466">
        <v>2</v>
      </c>
      <c r="S5466">
        <v>9</v>
      </c>
    </row>
    <row r="5467" spans="1:19" x14ac:dyDescent="0.25">
      <c r="A5467" t="s">
        <v>136</v>
      </c>
      <c r="B5467" s="23" t="s">
        <v>169</v>
      </c>
      <c r="C5467" s="23" t="str">
        <f t="shared" si="85"/>
        <v>10/27/2023</v>
      </c>
      <c r="D5467" t="s">
        <v>192</v>
      </c>
      <c r="E5467">
        <v>51.507350000000002</v>
      </c>
      <c r="F5467">
        <v>-0.12776000000000001</v>
      </c>
      <c r="G5467" t="s">
        <v>20</v>
      </c>
      <c r="H5467" t="s">
        <v>197</v>
      </c>
      <c r="I5467" t="s">
        <v>22</v>
      </c>
      <c r="J5467">
        <v>2214</v>
      </c>
      <c r="K5467" s="1">
        <v>1.0999999999999999E-2</v>
      </c>
      <c r="L5467">
        <v>24</v>
      </c>
      <c r="M5467">
        <v>0.37</v>
      </c>
      <c r="N5467">
        <v>9</v>
      </c>
      <c r="O5467">
        <v>4</v>
      </c>
      <c r="P5467">
        <v>147.84</v>
      </c>
      <c r="Q5467">
        <v>54</v>
      </c>
      <c r="R5467">
        <v>29</v>
      </c>
      <c r="S5467">
        <v>12</v>
      </c>
    </row>
    <row r="5468" spans="1:19" x14ac:dyDescent="0.25">
      <c r="A5468" t="s">
        <v>136</v>
      </c>
      <c r="B5468" s="23" t="s">
        <v>170</v>
      </c>
      <c r="C5468" s="23" t="str">
        <f t="shared" si="85"/>
        <v>10/28/2023</v>
      </c>
      <c r="D5468" t="s">
        <v>192</v>
      </c>
      <c r="E5468">
        <v>51.507350000000002</v>
      </c>
      <c r="F5468">
        <v>-0.12776000000000001</v>
      </c>
      <c r="G5468" t="s">
        <v>20</v>
      </c>
      <c r="H5468" t="s">
        <v>197</v>
      </c>
      <c r="I5468" t="s">
        <v>22</v>
      </c>
      <c r="J5468">
        <v>2284</v>
      </c>
      <c r="K5468" s="1">
        <v>1.6E-2</v>
      </c>
      <c r="L5468">
        <v>37</v>
      </c>
      <c r="M5468">
        <v>0.9</v>
      </c>
      <c r="N5468">
        <v>33</v>
      </c>
      <c r="O5468">
        <v>5</v>
      </c>
      <c r="P5468">
        <v>79.52</v>
      </c>
      <c r="Q5468">
        <v>61</v>
      </c>
      <c r="R5468">
        <v>15</v>
      </c>
      <c r="S5468">
        <v>8</v>
      </c>
    </row>
    <row r="5469" spans="1:19" x14ac:dyDescent="0.25">
      <c r="A5469" t="s">
        <v>136</v>
      </c>
      <c r="B5469" s="23" t="s">
        <v>171</v>
      </c>
      <c r="C5469" s="23" t="str">
        <f t="shared" si="85"/>
        <v>10/29/2023</v>
      </c>
      <c r="D5469" t="s">
        <v>192</v>
      </c>
      <c r="E5469">
        <v>51.507350000000002</v>
      </c>
      <c r="F5469">
        <v>-0.12776000000000001</v>
      </c>
      <c r="G5469" t="s">
        <v>20</v>
      </c>
      <c r="H5469" t="s">
        <v>197</v>
      </c>
      <c r="I5469" t="s">
        <v>22</v>
      </c>
      <c r="J5469">
        <v>2177</v>
      </c>
      <c r="K5469" s="1">
        <v>1.7000000000000001E-2</v>
      </c>
      <c r="L5469">
        <v>37</v>
      </c>
      <c r="M5469">
        <v>0.87</v>
      </c>
      <c r="N5469">
        <v>32</v>
      </c>
      <c r="O5469">
        <v>4</v>
      </c>
      <c r="P5469">
        <v>53.76</v>
      </c>
      <c r="Q5469">
        <v>48</v>
      </c>
      <c r="R5469">
        <v>2</v>
      </c>
      <c r="S5469">
        <v>6</v>
      </c>
    </row>
    <row r="5470" spans="1:19" x14ac:dyDescent="0.25">
      <c r="A5470" t="s">
        <v>136</v>
      </c>
      <c r="B5470" s="23" t="s">
        <v>172</v>
      </c>
      <c r="C5470" s="23" t="str">
        <f t="shared" si="85"/>
        <v>10/30/2023</v>
      </c>
      <c r="D5470" t="s">
        <v>192</v>
      </c>
      <c r="E5470">
        <v>51.507350000000002</v>
      </c>
      <c r="F5470">
        <v>-0.12776000000000001</v>
      </c>
      <c r="G5470" t="s">
        <v>20</v>
      </c>
      <c r="H5470" t="s">
        <v>197</v>
      </c>
      <c r="I5470" t="s">
        <v>22</v>
      </c>
      <c r="J5470">
        <v>2226</v>
      </c>
      <c r="K5470" s="1">
        <v>1.4E-2</v>
      </c>
      <c r="L5470">
        <v>30</v>
      </c>
      <c r="M5470">
        <v>0.76</v>
      </c>
      <c r="N5470">
        <v>23</v>
      </c>
      <c r="O5470">
        <v>6</v>
      </c>
      <c r="P5470">
        <v>64.959999999999994</v>
      </c>
      <c r="Q5470">
        <v>70</v>
      </c>
      <c r="R5470">
        <v>41</v>
      </c>
      <c r="S5470">
        <v>8</v>
      </c>
    </row>
    <row r="5471" spans="1:19" x14ac:dyDescent="0.25">
      <c r="A5471" t="s">
        <v>136</v>
      </c>
      <c r="B5471" s="23" t="s">
        <v>173</v>
      </c>
      <c r="C5471" s="23" t="str">
        <f t="shared" si="85"/>
        <v>10/31/2023</v>
      </c>
      <c r="D5471" t="s">
        <v>192</v>
      </c>
      <c r="E5471">
        <v>51.507350000000002</v>
      </c>
      <c r="F5471">
        <v>-0.12776000000000001</v>
      </c>
      <c r="G5471" t="s">
        <v>20</v>
      </c>
      <c r="H5471" t="s">
        <v>197</v>
      </c>
      <c r="I5471" t="s">
        <v>22</v>
      </c>
      <c r="J5471">
        <v>2692</v>
      </c>
      <c r="K5471" s="1">
        <v>1.6E-2</v>
      </c>
      <c r="L5471">
        <v>43</v>
      </c>
      <c r="M5471">
        <v>0.8</v>
      </c>
      <c r="N5471">
        <v>34</v>
      </c>
      <c r="O5471">
        <v>6</v>
      </c>
      <c r="P5471">
        <v>39.200000000000003</v>
      </c>
      <c r="Q5471">
        <v>38</v>
      </c>
      <c r="R5471">
        <v>5</v>
      </c>
      <c r="S5471">
        <v>7</v>
      </c>
    </row>
    <row r="5472" spans="1:19" x14ac:dyDescent="0.25">
      <c r="A5472" t="s">
        <v>136</v>
      </c>
      <c r="B5472" s="23">
        <v>44937</v>
      </c>
      <c r="C5472" s="23" t="str">
        <f t="shared" si="85"/>
        <v>Jan</v>
      </c>
      <c r="D5472" t="s">
        <v>192</v>
      </c>
      <c r="E5472">
        <v>51.507350000000002</v>
      </c>
      <c r="F5472">
        <v>-0.12776000000000001</v>
      </c>
      <c r="G5472" t="s">
        <v>20</v>
      </c>
      <c r="H5472" t="s">
        <v>197</v>
      </c>
      <c r="I5472" t="s">
        <v>22</v>
      </c>
      <c r="J5472">
        <v>2455</v>
      </c>
      <c r="K5472" s="1">
        <v>1.2999999999999999E-2</v>
      </c>
      <c r="L5472">
        <v>33</v>
      </c>
      <c r="M5472">
        <v>0.14000000000000001</v>
      </c>
      <c r="N5472">
        <v>5</v>
      </c>
      <c r="O5472">
        <v>4</v>
      </c>
      <c r="P5472">
        <v>80.64</v>
      </c>
      <c r="Q5472">
        <v>80</v>
      </c>
      <c r="R5472">
        <v>0</v>
      </c>
      <c r="S5472">
        <v>11</v>
      </c>
    </row>
    <row r="5473" spans="1:19" x14ac:dyDescent="0.25">
      <c r="A5473" t="s">
        <v>136</v>
      </c>
      <c r="B5473" s="23">
        <v>44968</v>
      </c>
      <c r="C5473" s="23" t="str">
        <f t="shared" si="85"/>
        <v>Feb</v>
      </c>
      <c r="D5473" t="s">
        <v>192</v>
      </c>
      <c r="E5473">
        <v>51.507350000000002</v>
      </c>
      <c r="F5473">
        <v>-0.12776000000000001</v>
      </c>
      <c r="G5473" t="s">
        <v>20</v>
      </c>
      <c r="H5473" t="s">
        <v>197</v>
      </c>
      <c r="I5473" t="s">
        <v>22</v>
      </c>
      <c r="J5473">
        <v>2107</v>
      </c>
      <c r="K5473" s="1">
        <v>1.0999999999999999E-2</v>
      </c>
      <c r="L5473">
        <v>23</v>
      </c>
      <c r="M5473">
        <v>1.1100000000000001</v>
      </c>
      <c r="N5473">
        <v>25</v>
      </c>
      <c r="O5473">
        <v>5</v>
      </c>
      <c r="P5473">
        <v>54.88</v>
      </c>
      <c r="Q5473">
        <v>42</v>
      </c>
      <c r="R5473">
        <v>8</v>
      </c>
      <c r="S5473">
        <v>14</v>
      </c>
    </row>
    <row r="5474" spans="1:19" x14ac:dyDescent="0.25">
      <c r="A5474" t="s">
        <v>136</v>
      </c>
      <c r="B5474" s="23">
        <v>44996</v>
      </c>
      <c r="C5474" s="23" t="str">
        <f t="shared" si="85"/>
        <v>Mar</v>
      </c>
      <c r="D5474" t="s">
        <v>192</v>
      </c>
      <c r="E5474">
        <v>51.507350000000002</v>
      </c>
      <c r="F5474">
        <v>-0.12776000000000001</v>
      </c>
      <c r="G5474" t="s">
        <v>20</v>
      </c>
      <c r="H5474" t="s">
        <v>197</v>
      </c>
      <c r="I5474" t="s">
        <v>22</v>
      </c>
      <c r="J5474">
        <v>2926</v>
      </c>
      <c r="K5474" s="1">
        <v>1.4999999999999999E-2</v>
      </c>
      <c r="L5474">
        <v>44</v>
      </c>
      <c r="M5474">
        <v>0.54</v>
      </c>
      <c r="N5474">
        <v>24</v>
      </c>
      <c r="O5474">
        <v>3</v>
      </c>
      <c r="P5474">
        <v>115.92</v>
      </c>
      <c r="Q5474">
        <v>71</v>
      </c>
      <c r="R5474">
        <v>30</v>
      </c>
      <c r="S5474">
        <v>6</v>
      </c>
    </row>
    <row r="5475" spans="1:19" x14ac:dyDescent="0.25">
      <c r="A5475" t="s">
        <v>136</v>
      </c>
      <c r="B5475" s="23">
        <v>45027</v>
      </c>
      <c r="C5475" s="23" t="str">
        <f t="shared" si="85"/>
        <v>Apr</v>
      </c>
      <c r="D5475" t="s">
        <v>192</v>
      </c>
      <c r="E5475">
        <v>51.507350000000002</v>
      </c>
      <c r="F5475">
        <v>-0.12776000000000001</v>
      </c>
      <c r="G5475" t="s">
        <v>20</v>
      </c>
      <c r="H5475" t="s">
        <v>197</v>
      </c>
      <c r="I5475" t="s">
        <v>22</v>
      </c>
      <c r="J5475">
        <v>3628</v>
      </c>
      <c r="K5475" s="1">
        <v>1.2E-2</v>
      </c>
      <c r="L5475">
        <v>44</v>
      </c>
      <c r="M5475">
        <v>1.1000000000000001</v>
      </c>
      <c r="N5475">
        <v>48</v>
      </c>
      <c r="O5475">
        <v>7</v>
      </c>
      <c r="P5475">
        <v>25.6</v>
      </c>
      <c r="Q5475">
        <v>36</v>
      </c>
      <c r="R5475">
        <v>20</v>
      </c>
      <c r="S5475">
        <v>7</v>
      </c>
    </row>
    <row r="5476" spans="1:19" x14ac:dyDescent="0.25">
      <c r="A5476" t="s">
        <v>136</v>
      </c>
      <c r="B5476" s="23">
        <v>45057</v>
      </c>
      <c r="C5476" s="23" t="str">
        <f t="shared" si="85"/>
        <v>May</v>
      </c>
      <c r="D5476" t="s">
        <v>192</v>
      </c>
      <c r="E5476">
        <v>51.507350000000002</v>
      </c>
      <c r="F5476">
        <v>-0.12776000000000001</v>
      </c>
      <c r="G5476" t="s">
        <v>20</v>
      </c>
      <c r="H5476" t="s">
        <v>197</v>
      </c>
      <c r="I5476" t="s">
        <v>22</v>
      </c>
      <c r="J5476">
        <v>3003</v>
      </c>
      <c r="K5476" s="1">
        <v>1.2999999999999999E-2</v>
      </c>
      <c r="L5476">
        <v>40</v>
      </c>
      <c r="M5476">
        <v>1.22</v>
      </c>
      <c r="N5476">
        <v>49</v>
      </c>
      <c r="O5476">
        <v>4</v>
      </c>
      <c r="P5476">
        <v>36</v>
      </c>
      <c r="Q5476">
        <v>91</v>
      </c>
      <c r="R5476">
        <v>32</v>
      </c>
      <c r="S5476">
        <v>5</v>
      </c>
    </row>
    <row r="5477" spans="1:19" x14ac:dyDescent="0.25">
      <c r="A5477" t="s">
        <v>136</v>
      </c>
      <c r="B5477" s="23">
        <v>45088</v>
      </c>
      <c r="C5477" s="23" t="str">
        <f t="shared" si="85"/>
        <v>Jun</v>
      </c>
      <c r="D5477" t="s">
        <v>192</v>
      </c>
      <c r="E5477">
        <v>51.507350000000002</v>
      </c>
      <c r="F5477">
        <v>-0.12776000000000001</v>
      </c>
      <c r="G5477" t="s">
        <v>20</v>
      </c>
      <c r="H5477" t="s">
        <v>197</v>
      </c>
      <c r="I5477" t="s">
        <v>22</v>
      </c>
      <c r="J5477">
        <v>3377</v>
      </c>
      <c r="K5477" s="1">
        <v>1.4E-2</v>
      </c>
      <c r="L5477">
        <v>47</v>
      </c>
      <c r="M5477">
        <v>0.51</v>
      </c>
      <c r="N5477">
        <v>24</v>
      </c>
      <c r="O5477">
        <v>2</v>
      </c>
      <c r="P5477">
        <v>35.200000000000003</v>
      </c>
      <c r="Q5477">
        <v>83</v>
      </c>
      <c r="R5477">
        <v>23</v>
      </c>
      <c r="S5477">
        <v>9</v>
      </c>
    </row>
    <row r="5478" spans="1:19" x14ac:dyDescent="0.25">
      <c r="A5478" t="s">
        <v>136</v>
      </c>
      <c r="B5478" s="23">
        <v>45118</v>
      </c>
      <c r="C5478" s="23" t="str">
        <f t="shared" si="85"/>
        <v>Jul</v>
      </c>
      <c r="D5478" t="s">
        <v>192</v>
      </c>
      <c r="E5478">
        <v>51.507350000000002</v>
      </c>
      <c r="F5478">
        <v>-0.12776000000000001</v>
      </c>
      <c r="G5478" t="s">
        <v>20</v>
      </c>
      <c r="H5478" t="s">
        <v>197</v>
      </c>
      <c r="I5478" t="s">
        <v>22</v>
      </c>
      <c r="J5478">
        <v>2242</v>
      </c>
      <c r="K5478" s="1">
        <v>1.6E-2</v>
      </c>
      <c r="L5478">
        <v>35</v>
      </c>
      <c r="M5478">
        <v>1.28</v>
      </c>
      <c r="N5478">
        <v>45</v>
      </c>
      <c r="O5478">
        <v>7</v>
      </c>
      <c r="P5478">
        <v>71.680000000000007</v>
      </c>
      <c r="Q5478">
        <v>72</v>
      </c>
      <c r="R5478">
        <v>2</v>
      </c>
      <c r="S5478">
        <v>11</v>
      </c>
    </row>
    <row r="5479" spans="1:19" x14ac:dyDescent="0.25">
      <c r="A5479" t="s">
        <v>136</v>
      </c>
      <c r="B5479" s="23">
        <v>45149</v>
      </c>
      <c r="C5479" s="23" t="str">
        <f t="shared" si="85"/>
        <v>Aug</v>
      </c>
      <c r="D5479" t="s">
        <v>192</v>
      </c>
      <c r="E5479">
        <v>51.507350000000002</v>
      </c>
      <c r="F5479">
        <v>-0.12776000000000001</v>
      </c>
      <c r="G5479" t="s">
        <v>20</v>
      </c>
      <c r="H5479" t="s">
        <v>197</v>
      </c>
      <c r="I5479" t="s">
        <v>22</v>
      </c>
      <c r="J5479">
        <v>2536</v>
      </c>
      <c r="K5479" s="1">
        <v>1.0999999999999999E-2</v>
      </c>
      <c r="L5479">
        <v>28</v>
      </c>
      <c r="M5479">
        <v>0.79</v>
      </c>
      <c r="N5479">
        <v>22</v>
      </c>
      <c r="O5479">
        <v>7</v>
      </c>
      <c r="P5479">
        <v>54.88</v>
      </c>
      <c r="Q5479">
        <v>71</v>
      </c>
      <c r="R5479">
        <v>5</v>
      </c>
      <c r="S5479">
        <v>11</v>
      </c>
    </row>
    <row r="5480" spans="1:19" x14ac:dyDescent="0.25">
      <c r="A5480" t="s">
        <v>136</v>
      </c>
      <c r="B5480" s="23">
        <v>45180</v>
      </c>
      <c r="C5480" s="23" t="str">
        <f t="shared" si="85"/>
        <v>Sep</v>
      </c>
      <c r="D5480" t="s">
        <v>192</v>
      </c>
      <c r="E5480">
        <v>51.507350000000002</v>
      </c>
      <c r="F5480">
        <v>-0.12776000000000001</v>
      </c>
      <c r="G5480" t="s">
        <v>20</v>
      </c>
      <c r="H5480" t="s">
        <v>197</v>
      </c>
      <c r="I5480" t="s">
        <v>22</v>
      </c>
      <c r="J5480">
        <v>3183</v>
      </c>
      <c r="K5480" s="1">
        <v>1.2E-2</v>
      </c>
      <c r="L5480">
        <v>39</v>
      </c>
      <c r="M5480">
        <v>0.23</v>
      </c>
      <c r="N5480">
        <v>9</v>
      </c>
      <c r="O5480">
        <v>7</v>
      </c>
      <c r="P5480">
        <v>54.32</v>
      </c>
      <c r="Q5480">
        <v>24</v>
      </c>
      <c r="R5480">
        <v>11</v>
      </c>
      <c r="S5480">
        <v>9</v>
      </c>
    </row>
    <row r="5481" spans="1:19" x14ac:dyDescent="0.25">
      <c r="A5481" t="s">
        <v>136</v>
      </c>
      <c r="B5481" s="23">
        <v>45210</v>
      </c>
      <c r="C5481" s="23" t="str">
        <f t="shared" si="85"/>
        <v>Oct</v>
      </c>
      <c r="D5481" t="s">
        <v>192</v>
      </c>
      <c r="E5481">
        <v>51.507350000000002</v>
      </c>
      <c r="F5481">
        <v>-0.12776000000000001</v>
      </c>
      <c r="G5481" t="s">
        <v>20</v>
      </c>
      <c r="H5481" t="s">
        <v>197</v>
      </c>
      <c r="I5481" t="s">
        <v>22</v>
      </c>
      <c r="J5481">
        <v>3192</v>
      </c>
      <c r="K5481" s="1">
        <v>1.4E-2</v>
      </c>
      <c r="L5481">
        <v>45</v>
      </c>
      <c r="M5481">
        <v>1.1200000000000001</v>
      </c>
      <c r="N5481">
        <v>50</v>
      </c>
      <c r="O5481">
        <v>6</v>
      </c>
      <c r="P5481">
        <v>41.44</v>
      </c>
      <c r="Q5481">
        <v>67</v>
      </c>
      <c r="R5481">
        <v>14</v>
      </c>
      <c r="S5481">
        <v>12</v>
      </c>
    </row>
    <row r="5482" spans="1:19" x14ac:dyDescent="0.25">
      <c r="A5482" t="s">
        <v>136</v>
      </c>
      <c r="B5482" s="23">
        <v>45241</v>
      </c>
      <c r="C5482" s="23" t="str">
        <f t="shared" si="85"/>
        <v>Nov</v>
      </c>
      <c r="D5482" t="s">
        <v>192</v>
      </c>
      <c r="E5482">
        <v>51.507350000000002</v>
      </c>
      <c r="F5482">
        <v>-0.12776000000000001</v>
      </c>
      <c r="G5482" t="s">
        <v>20</v>
      </c>
      <c r="H5482" t="s">
        <v>197</v>
      </c>
      <c r="I5482" t="s">
        <v>22</v>
      </c>
      <c r="J5482">
        <v>2482</v>
      </c>
      <c r="K5482" s="1">
        <v>1.6E-2</v>
      </c>
      <c r="L5482">
        <v>40</v>
      </c>
      <c r="M5482">
        <v>0.48</v>
      </c>
      <c r="N5482">
        <v>19</v>
      </c>
      <c r="O5482">
        <v>6</v>
      </c>
      <c r="P5482">
        <v>66.08</v>
      </c>
      <c r="Q5482">
        <v>58</v>
      </c>
      <c r="R5482">
        <v>6</v>
      </c>
      <c r="S5482">
        <v>11</v>
      </c>
    </row>
    <row r="5483" spans="1:19" x14ac:dyDescent="0.25">
      <c r="A5483" t="s">
        <v>136</v>
      </c>
      <c r="B5483" s="23">
        <v>45271</v>
      </c>
      <c r="C5483" s="23" t="str">
        <f t="shared" si="85"/>
        <v>Dec</v>
      </c>
      <c r="D5483" t="s">
        <v>192</v>
      </c>
      <c r="E5483">
        <v>51.507350000000002</v>
      </c>
      <c r="F5483">
        <v>-0.12776000000000001</v>
      </c>
      <c r="G5483" t="s">
        <v>20</v>
      </c>
      <c r="H5483" t="s">
        <v>197</v>
      </c>
      <c r="I5483" t="s">
        <v>22</v>
      </c>
      <c r="J5483">
        <v>3329</v>
      </c>
      <c r="K5483" s="1">
        <v>1.4E-2</v>
      </c>
      <c r="L5483">
        <v>45</v>
      </c>
      <c r="M5483">
        <v>0.3</v>
      </c>
      <c r="N5483">
        <v>13</v>
      </c>
      <c r="O5483">
        <v>3</v>
      </c>
      <c r="P5483">
        <v>23.2</v>
      </c>
      <c r="Q5483">
        <v>91</v>
      </c>
      <c r="R5483">
        <v>11</v>
      </c>
      <c r="S5483">
        <v>11</v>
      </c>
    </row>
    <row r="5484" spans="1:19" x14ac:dyDescent="0.25">
      <c r="A5484" t="s">
        <v>136</v>
      </c>
      <c r="B5484" s="23" t="s">
        <v>174</v>
      </c>
      <c r="C5484" s="23" t="str">
        <f t="shared" si="85"/>
        <v>11/13/2023</v>
      </c>
      <c r="D5484" t="s">
        <v>192</v>
      </c>
      <c r="E5484">
        <v>51.507350000000002</v>
      </c>
      <c r="F5484">
        <v>-0.12776000000000001</v>
      </c>
      <c r="G5484" t="s">
        <v>20</v>
      </c>
      <c r="H5484" t="s">
        <v>197</v>
      </c>
      <c r="I5484" t="s">
        <v>22</v>
      </c>
      <c r="J5484">
        <v>3024</v>
      </c>
      <c r="K5484" s="1">
        <v>1.6E-2</v>
      </c>
      <c r="L5484">
        <v>48</v>
      </c>
      <c r="M5484">
        <v>1.29</v>
      </c>
      <c r="N5484">
        <v>62</v>
      </c>
      <c r="O5484">
        <v>3</v>
      </c>
      <c r="P5484">
        <v>101.92</v>
      </c>
      <c r="Q5484">
        <v>65</v>
      </c>
      <c r="R5484">
        <v>2</v>
      </c>
      <c r="S5484">
        <v>12</v>
      </c>
    </row>
    <row r="5485" spans="1:19" x14ac:dyDescent="0.25">
      <c r="A5485" t="s">
        <v>136</v>
      </c>
      <c r="B5485" s="23" t="s">
        <v>175</v>
      </c>
      <c r="C5485" s="23" t="str">
        <f t="shared" si="85"/>
        <v>11/14/2023</v>
      </c>
      <c r="D5485" t="s">
        <v>192</v>
      </c>
      <c r="E5485">
        <v>51.507350000000002</v>
      </c>
      <c r="F5485">
        <v>-0.12776000000000001</v>
      </c>
      <c r="G5485" t="s">
        <v>20</v>
      </c>
      <c r="H5485" t="s">
        <v>197</v>
      </c>
      <c r="I5485" t="s">
        <v>22</v>
      </c>
      <c r="J5485">
        <v>2153</v>
      </c>
      <c r="K5485" s="1">
        <v>1.4E-2</v>
      </c>
      <c r="L5485">
        <v>29</v>
      </c>
      <c r="M5485">
        <v>1.05</v>
      </c>
      <c r="N5485">
        <v>31</v>
      </c>
      <c r="O5485">
        <v>8</v>
      </c>
      <c r="P5485">
        <v>22.4</v>
      </c>
      <c r="Q5485">
        <v>47</v>
      </c>
      <c r="R5485">
        <v>12</v>
      </c>
      <c r="S5485">
        <v>7</v>
      </c>
    </row>
    <row r="5486" spans="1:19" x14ac:dyDescent="0.25">
      <c r="A5486" t="s">
        <v>136</v>
      </c>
      <c r="B5486" s="23" t="s">
        <v>176</v>
      </c>
      <c r="C5486" s="23" t="str">
        <f t="shared" si="85"/>
        <v>11/15/2023</v>
      </c>
      <c r="D5486" t="s">
        <v>192</v>
      </c>
      <c r="E5486">
        <v>51.507350000000002</v>
      </c>
      <c r="F5486">
        <v>-0.12776000000000001</v>
      </c>
      <c r="G5486" t="s">
        <v>20</v>
      </c>
      <c r="H5486" t="s">
        <v>197</v>
      </c>
      <c r="I5486" t="s">
        <v>22</v>
      </c>
      <c r="J5486">
        <v>2958</v>
      </c>
      <c r="K5486" s="1">
        <v>1.4E-2</v>
      </c>
      <c r="L5486">
        <v>40</v>
      </c>
      <c r="M5486">
        <v>0.91</v>
      </c>
      <c r="N5486">
        <v>36</v>
      </c>
      <c r="O5486">
        <v>5</v>
      </c>
      <c r="P5486">
        <v>42.56</v>
      </c>
      <c r="Q5486">
        <v>71</v>
      </c>
      <c r="R5486">
        <v>5</v>
      </c>
      <c r="S5486">
        <v>12</v>
      </c>
    </row>
    <row r="5487" spans="1:19" x14ac:dyDescent="0.25">
      <c r="A5487" t="s">
        <v>136</v>
      </c>
      <c r="B5487" s="23" t="s">
        <v>177</v>
      </c>
      <c r="C5487" s="23" t="str">
        <f t="shared" si="85"/>
        <v>11/16/2023</v>
      </c>
      <c r="D5487" t="s">
        <v>192</v>
      </c>
      <c r="E5487">
        <v>51.507350000000002</v>
      </c>
      <c r="F5487">
        <v>-0.12776000000000001</v>
      </c>
      <c r="G5487" t="s">
        <v>20</v>
      </c>
      <c r="H5487" t="s">
        <v>197</v>
      </c>
      <c r="I5487" t="s">
        <v>22</v>
      </c>
      <c r="J5487">
        <v>3520</v>
      </c>
      <c r="K5487" s="1">
        <v>1.2E-2</v>
      </c>
      <c r="L5487">
        <v>44</v>
      </c>
      <c r="M5487">
        <v>0.09</v>
      </c>
      <c r="N5487">
        <v>4</v>
      </c>
      <c r="O5487">
        <v>3</v>
      </c>
      <c r="P5487">
        <v>156.24</v>
      </c>
      <c r="Q5487">
        <v>47</v>
      </c>
      <c r="R5487">
        <v>18</v>
      </c>
      <c r="S5487">
        <v>13</v>
      </c>
    </row>
    <row r="5488" spans="1:19" x14ac:dyDescent="0.25">
      <c r="A5488" t="s">
        <v>136</v>
      </c>
      <c r="B5488" s="23" t="s">
        <v>178</v>
      </c>
      <c r="C5488" s="23" t="str">
        <f t="shared" si="85"/>
        <v>11/17/2023</v>
      </c>
      <c r="D5488" t="s">
        <v>192</v>
      </c>
      <c r="E5488">
        <v>51.507350000000002</v>
      </c>
      <c r="F5488">
        <v>-0.12776000000000001</v>
      </c>
      <c r="G5488" t="s">
        <v>20</v>
      </c>
      <c r="H5488" t="s">
        <v>197</v>
      </c>
      <c r="I5488" t="s">
        <v>22</v>
      </c>
      <c r="J5488">
        <v>3250</v>
      </c>
      <c r="K5488" s="1">
        <v>1.0999999999999999E-2</v>
      </c>
      <c r="L5488">
        <v>35</v>
      </c>
      <c r="M5488">
        <v>1.25</v>
      </c>
      <c r="N5488">
        <v>44</v>
      </c>
      <c r="O5488">
        <v>4</v>
      </c>
      <c r="P5488">
        <v>54.32</v>
      </c>
      <c r="Q5488">
        <v>80</v>
      </c>
      <c r="R5488">
        <v>17</v>
      </c>
      <c r="S5488">
        <v>13</v>
      </c>
    </row>
    <row r="5489" spans="1:19" x14ac:dyDescent="0.25">
      <c r="A5489" t="s">
        <v>136</v>
      </c>
      <c r="B5489" s="23" t="s">
        <v>179</v>
      </c>
      <c r="C5489" s="23" t="str">
        <f t="shared" si="85"/>
        <v>11/18/2023</v>
      </c>
      <c r="D5489" t="s">
        <v>192</v>
      </c>
      <c r="E5489">
        <v>51.507350000000002</v>
      </c>
      <c r="F5489">
        <v>-0.12776000000000001</v>
      </c>
      <c r="G5489" t="s">
        <v>20</v>
      </c>
      <c r="H5489" t="s">
        <v>197</v>
      </c>
      <c r="I5489" t="s">
        <v>22</v>
      </c>
      <c r="J5489">
        <v>3264</v>
      </c>
      <c r="K5489" s="1">
        <v>1.2999999999999999E-2</v>
      </c>
      <c r="L5489">
        <v>42</v>
      </c>
      <c r="M5489">
        <v>1.1499999999999999</v>
      </c>
      <c r="N5489">
        <v>49</v>
      </c>
      <c r="O5489">
        <v>3</v>
      </c>
      <c r="P5489">
        <v>1.6</v>
      </c>
      <c r="Q5489">
        <v>92</v>
      </c>
      <c r="R5489">
        <v>29</v>
      </c>
      <c r="S5489">
        <v>7</v>
      </c>
    </row>
    <row r="5490" spans="1:19" x14ac:dyDescent="0.25">
      <c r="A5490" t="s">
        <v>136</v>
      </c>
      <c r="B5490" s="23" t="s">
        <v>180</v>
      </c>
      <c r="C5490" s="23" t="str">
        <f t="shared" si="85"/>
        <v>11/19/2023</v>
      </c>
      <c r="D5490" t="s">
        <v>192</v>
      </c>
      <c r="E5490">
        <v>51.507350000000002</v>
      </c>
      <c r="F5490">
        <v>-0.12776000000000001</v>
      </c>
      <c r="G5490" t="s">
        <v>20</v>
      </c>
      <c r="H5490" t="s">
        <v>197</v>
      </c>
      <c r="I5490" t="s">
        <v>22</v>
      </c>
      <c r="J5490">
        <v>3312</v>
      </c>
      <c r="K5490" s="1">
        <v>1.2E-2</v>
      </c>
      <c r="L5490">
        <v>41</v>
      </c>
      <c r="M5490">
        <v>0.55000000000000004</v>
      </c>
      <c r="N5490">
        <v>22</v>
      </c>
      <c r="O5490">
        <v>5</v>
      </c>
      <c r="P5490">
        <v>65.52</v>
      </c>
      <c r="Q5490">
        <v>77</v>
      </c>
      <c r="R5490">
        <v>27</v>
      </c>
      <c r="S5490">
        <v>12</v>
      </c>
    </row>
    <row r="5491" spans="1:19" x14ac:dyDescent="0.25">
      <c r="A5491" t="s">
        <v>136</v>
      </c>
      <c r="B5491" s="23" t="s">
        <v>181</v>
      </c>
      <c r="C5491" s="23" t="str">
        <f t="shared" si="85"/>
        <v>11/20/2023</v>
      </c>
      <c r="D5491" t="s">
        <v>192</v>
      </c>
      <c r="E5491">
        <v>51.507350000000002</v>
      </c>
      <c r="F5491">
        <v>-0.12776000000000001</v>
      </c>
      <c r="G5491" t="s">
        <v>20</v>
      </c>
      <c r="H5491" t="s">
        <v>197</v>
      </c>
      <c r="I5491" t="s">
        <v>22</v>
      </c>
      <c r="J5491">
        <v>2861</v>
      </c>
      <c r="K5491" s="1">
        <v>1.4E-2</v>
      </c>
      <c r="L5491">
        <v>40</v>
      </c>
      <c r="M5491">
        <v>1</v>
      </c>
      <c r="N5491">
        <v>40</v>
      </c>
      <c r="O5491">
        <v>3</v>
      </c>
      <c r="P5491">
        <v>42.4</v>
      </c>
      <c r="Q5491">
        <v>30</v>
      </c>
      <c r="R5491">
        <v>3</v>
      </c>
      <c r="S5491">
        <v>13</v>
      </c>
    </row>
    <row r="5492" spans="1:19" x14ac:dyDescent="0.25">
      <c r="A5492" t="s">
        <v>136</v>
      </c>
      <c r="B5492" s="23" t="s">
        <v>182</v>
      </c>
      <c r="C5492" s="23" t="str">
        <f t="shared" si="85"/>
        <v>11/21/2023</v>
      </c>
      <c r="D5492" t="s">
        <v>192</v>
      </c>
      <c r="E5492">
        <v>51.507350000000002</v>
      </c>
      <c r="F5492">
        <v>-0.12776000000000001</v>
      </c>
      <c r="G5492" t="s">
        <v>20</v>
      </c>
      <c r="H5492" t="s">
        <v>197</v>
      </c>
      <c r="I5492" t="s">
        <v>22</v>
      </c>
      <c r="J5492">
        <v>2936</v>
      </c>
      <c r="K5492" s="1">
        <v>1.2999999999999999E-2</v>
      </c>
      <c r="L5492">
        <v>39</v>
      </c>
      <c r="M5492">
        <v>1.36</v>
      </c>
      <c r="N5492">
        <v>53</v>
      </c>
      <c r="O5492">
        <v>6</v>
      </c>
      <c r="P5492">
        <v>156.24</v>
      </c>
      <c r="Q5492">
        <v>49</v>
      </c>
      <c r="R5492">
        <v>35</v>
      </c>
      <c r="S5492">
        <v>11</v>
      </c>
    </row>
    <row r="5493" spans="1:19" x14ac:dyDescent="0.25">
      <c r="A5493" t="s">
        <v>136</v>
      </c>
      <c r="B5493" s="23" t="s">
        <v>183</v>
      </c>
      <c r="C5493" s="23" t="str">
        <f t="shared" si="85"/>
        <v>11/22/2023</v>
      </c>
      <c r="D5493" t="s">
        <v>192</v>
      </c>
      <c r="E5493">
        <v>51.507350000000002</v>
      </c>
      <c r="F5493">
        <v>-0.12776000000000001</v>
      </c>
      <c r="G5493" t="s">
        <v>20</v>
      </c>
      <c r="H5493" t="s">
        <v>197</v>
      </c>
      <c r="I5493" t="s">
        <v>22</v>
      </c>
      <c r="J5493">
        <v>3358</v>
      </c>
      <c r="K5493" s="1">
        <v>1.6E-2</v>
      </c>
      <c r="L5493">
        <v>55</v>
      </c>
      <c r="M5493">
        <v>0.6</v>
      </c>
      <c r="N5493">
        <v>33</v>
      </c>
      <c r="O5493">
        <v>3</v>
      </c>
      <c r="P5493">
        <v>70</v>
      </c>
      <c r="Q5493">
        <v>42</v>
      </c>
      <c r="R5493">
        <v>3</v>
      </c>
      <c r="S5493">
        <v>14</v>
      </c>
    </row>
    <row r="5494" spans="1:19" x14ac:dyDescent="0.25">
      <c r="A5494" t="s">
        <v>136</v>
      </c>
      <c r="B5494" s="23" t="s">
        <v>184</v>
      </c>
      <c r="C5494" s="23" t="str">
        <f t="shared" si="85"/>
        <v>11/23/2023</v>
      </c>
      <c r="D5494" t="s">
        <v>192</v>
      </c>
      <c r="E5494">
        <v>51.507350000000002</v>
      </c>
      <c r="F5494">
        <v>-0.12776000000000001</v>
      </c>
      <c r="G5494" t="s">
        <v>20</v>
      </c>
      <c r="H5494" t="s">
        <v>197</v>
      </c>
      <c r="I5494" t="s">
        <v>22</v>
      </c>
      <c r="J5494">
        <v>3824</v>
      </c>
      <c r="K5494" s="1">
        <v>1.2E-2</v>
      </c>
      <c r="L5494">
        <v>45</v>
      </c>
      <c r="M5494">
        <v>0.88</v>
      </c>
      <c r="N5494">
        <v>39</v>
      </c>
      <c r="O5494">
        <v>6</v>
      </c>
      <c r="P5494">
        <v>213.92</v>
      </c>
      <c r="Q5494">
        <v>31</v>
      </c>
      <c r="R5494">
        <v>11</v>
      </c>
      <c r="S5494">
        <v>10</v>
      </c>
    </row>
    <row r="5495" spans="1:19" x14ac:dyDescent="0.25">
      <c r="A5495" t="s">
        <v>136</v>
      </c>
      <c r="B5495" s="23" t="s">
        <v>185</v>
      </c>
      <c r="C5495" s="23" t="str">
        <f t="shared" si="85"/>
        <v>11/24/2023</v>
      </c>
      <c r="D5495" t="s">
        <v>192</v>
      </c>
      <c r="E5495">
        <v>51.507350000000002</v>
      </c>
      <c r="F5495">
        <v>-0.12776000000000001</v>
      </c>
      <c r="G5495" t="s">
        <v>20</v>
      </c>
      <c r="H5495" t="s">
        <v>197</v>
      </c>
      <c r="I5495" t="s">
        <v>22</v>
      </c>
      <c r="J5495">
        <v>2608</v>
      </c>
      <c r="K5495" s="1">
        <v>1.2999999999999999E-2</v>
      </c>
      <c r="L5495">
        <v>34</v>
      </c>
      <c r="M5495">
        <v>0.48</v>
      </c>
      <c r="N5495">
        <v>16</v>
      </c>
      <c r="O5495">
        <v>7</v>
      </c>
      <c r="P5495">
        <v>23.2</v>
      </c>
      <c r="Q5495">
        <v>61</v>
      </c>
      <c r="R5495">
        <v>20</v>
      </c>
      <c r="S5495">
        <v>10</v>
      </c>
    </row>
    <row r="5496" spans="1:19" x14ac:dyDescent="0.25">
      <c r="A5496" t="s">
        <v>136</v>
      </c>
      <c r="B5496" s="23" t="s">
        <v>186</v>
      </c>
      <c r="C5496" s="23" t="str">
        <f t="shared" si="85"/>
        <v>11/25/2023</v>
      </c>
      <c r="D5496" t="s">
        <v>192</v>
      </c>
      <c r="E5496">
        <v>51.507350000000002</v>
      </c>
      <c r="F5496">
        <v>-0.12776000000000001</v>
      </c>
      <c r="G5496" t="s">
        <v>20</v>
      </c>
      <c r="H5496" t="s">
        <v>197</v>
      </c>
      <c r="I5496" t="s">
        <v>22</v>
      </c>
      <c r="J5496">
        <v>2480</v>
      </c>
      <c r="K5496" s="1">
        <v>0.01</v>
      </c>
      <c r="L5496">
        <v>25</v>
      </c>
      <c r="M5496">
        <v>1.1100000000000001</v>
      </c>
      <c r="N5496">
        <v>28</v>
      </c>
      <c r="O5496">
        <v>8</v>
      </c>
      <c r="P5496">
        <v>45.36</v>
      </c>
      <c r="Q5496">
        <v>35</v>
      </c>
      <c r="R5496">
        <v>24</v>
      </c>
      <c r="S5496">
        <v>12</v>
      </c>
    </row>
    <row r="5497" spans="1:19" x14ac:dyDescent="0.25">
      <c r="A5497" t="s">
        <v>136</v>
      </c>
      <c r="B5497" s="23" t="s">
        <v>187</v>
      </c>
      <c r="C5497" s="23" t="str">
        <f t="shared" si="85"/>
        <v>11/26/2023</v>
      </c>
      <c r="D5497" t="s">
        <v>192</v>
      </c>
      <c r="E5497">
        <v>51.507350000000002</v>
      </c>
      <c r="F5497">
        <v>-0.12776000000000001</v>
      </c>
      <c r="G5497" t="s">
        <v>20</v>
      </c>
      <c r="H5497" t="s">
        <v>197</v>
      </c>
      <c r="I5497" t="s">
        <v>22</v>
      </c>
      <c r="J5497">
        <v>3247</v>
      </c>
      <c r="K5497" s="1">
        <v>1.4999999999999999E-2</v>
      </c>
      <c r="L5497">
        <v>49</v>
      </c>
      <c r="M5497">
        <v>0.49</v>
      </c>
      <c r="N5497">
        <v>24</v>
      </c>
      <c r="O5497">
        <v>4</v>
      </c>
      <c r="P5497">
        <v>56.56</v>
      </c>
      <c r="Q5497">
        <v>60</v>
      </c>
      <c r="R5497">
        <v>3</v>
      </c>
      <c r="S5497">
        <v>5</v>
      </c>
    </row>
    <row r="5498" spans="1:19" x14ac:dyDescent="0.25">
      <c r="A5498" t="s">
        <v>136</v>
      </c>
      <c r="B5498" s="23" t="s">
        <v>188</v>
      </c>
      <c r="C5498" s="23" t="str">
        <f t="shared" si="85"/>
        <v>11/27/2023</v>
      </c>
      <c r="D5498" t="s">
        <v>192</v>
      </c>
      <c r="E5498">
        <v>51.507350000000002</v>
      </c>
      <c r="F5498">
        <v>-0.12776000000000001</v>
      </c>
      <c r="G5498" t="s">
        <v>20</v>
      </c>
      <c r="H5498" t="s">
        <v>197</v>
      </c>
      <c r="I5498" t="s">
        <v>22</v>
      </c>
      <c r="J5498">
        <v>3132</v>
      </c>
      <c r="K5498" s="1">
        <v>1.2E-2</v>
      </c>
      <c r="L5498">
        <v>38</v>
      </c>
      <c r="M5498">
        <v>0.59</v>
      </c>
      <c r="N5498">
        <v>22</v>
      </c>
      <c r="O5498">
        <v>7</v>
      </c>
      <c r="P5498">
        <v>46.4</v>
      </c>
      <c r="Q5498">
        <v>77</v>
      </c>
      <c r="R5498">
        <v>41</v>
      </c>
      <c r="S5498">
        <v>14</v>
      </c>
    </row>
    <row r="5499" spans="1:19" x14ac:dyDescent="0.25">
      <c r="A5499" t="s">
        <v>136</v>
      </c>
      <c r="B5499" s="23" t="s">
        <v>189</v>
      </c>
      <c r="C5499" s="23" t="str">
        <f t="shared" si="85"/>
        <v>11/28/2023</v>
      </c>
      <c r="D5499" t="s">
        <v>192</v>
      </c>
      <c r="E5499">
        <v>51.507350000000002</v>
      </c>
      <c r="F5499">
        <v>-0.12776000000000001</v>
      </c>
      <c r="G5499" t="s">
        <v>20</v>
      </c>
      <c r="H5499" t="s">
        <v>197</v>
      </c>
      <c r="I5499" t="s">
        <v>22</v>
      </c>
      <c r="J5499">
        <v>2509</v>
      </c>
      <c r="K5499" s="1">
        <v>1.4E-2</v>
      </c>
      <c r="L5499">
        <v>36</v>
      </c>
      <c r="M5499">
        <v>0.85</v>
      </c>
      <c r="N5499">
        <v>30</v>
      </c>
      <c r="O5499">
        <v>4</v>
      </c>
      <c r="P5499">
        <v>143.36000000000001</v>
      </c>
      <c r="Q5499">
        <v>86</v>
      </c>
      <c r="R5499">
        <v>36</v>
      </c>
      <c r="S5499">
        <v>14</v>
      </c>
    </row>
    <row r="5500" spans="1:19" x14ac:dyDescent="0.25">
      <c r="A5500" t="s">
        <v>136</v>
      </c>
      <c r="B5500" s="23" t="s">
        <v>190</v>
      </c>
      <c r="C5500" s="23" t="str">
        <f t="shared" si="85"/>
        <v>11/29/2023</v>
      </c>
      <c r="D5500" t="s">
        <v>192</v>
      </c>
      <c r="E5500">
        <v>51.507350000000002</v>
      </c>
      <c r="F5500">
        <v>-0.12776000000000001</v>
      </c>
      <c r="G5500" t="s">
        <v>20</v>
      </c>
      <c r="H5500" t="s">
        <v>197</v>
      </c>
      <c r="I5500" t="s">
        <v>22</v>
      </c>
      <c r="J5500">
        <v>3512</v>
      </c>
      <c r="K5500" s="1">
        <v>1.2999999999999999E-2</v>
      </c>
      <c r="L5500">
        <v>45</v>
      </c>
      <c r="M5500">
        <v>0.82</v>
      </c>
      <c r="N5500">
        <v>37</v>
      </c>
      <c r="O5500">
        <v>5</v>
      </c>
      <c r="P5500">
        <v>142.24</v>
      </c>
      <c r="Q5500">
        <v>28</v>
      </c>
      <c r="R5500">
        <v>18</v>
      </c>
      <c r="S5500">
        <v>7</v>
      </c>
    </row>
    <row r="5501" spans="1:19" x14ac:dyDescent="0.25">
      <c r="A5501" t="s">
        <v>136</v>
      </c>
      <c r="B5501" s="23" t="s">
        <v>191</v>
      </c>
      <c r="C5501" s="23" t="str">
        <f t="shared" si="85"/>
        <v>11/30/2023</v>
      </c>
      <c r="D5501" t="s">
        <v>192</v>
      </c>
      <c r="E5501">
        <v>51.507350000000002</v>
      </c>
      <c r="F5501">
        <v>-0.12776000000000001</v>
      </c>
      <c r="G5501" t="s">
        <v>20</v>
      </c>
      <c r="H5501" t="s">
        <v>197</v>
      </c>
      <c r="I5501" t="s">
        <v>22</v>
      </c>
      <c r="J5501">
        <v>2825</v>
      </c>
      <c r="K5501" s="1">
        <v>1.4E-2</v>
      </c>
      <c r="L5501">
        <v>39</v>
      </c>
      <c r="M5501">
        <v>1.1100000000000001</v>
      </c>
      <c r="N5501">
        <v>43</v>
      </c>
      <c r="O5501">
        <v>4</v>
      </c>
      <c r="P5501">
        <v>204.96</v>
      </c>
      <c r="Q5501">
        <v>42</v>
      </c>
      <c r="R5501">
        <v>29</v>
      </c>
      <c r="S5501">
        <v>11</v>
      </c>
    </row>
    <row r="5502" spans="1:19" x14ac:dyDescent="0.25">
      <c r="A5502" t="s">
        <v>18</v>
      </c>
      <c r="B5502" s="23">
        <v>44929</v>
      </c>
      <c r="C5502" s="23" t="str">
        <f t="shared" si="85"/>
        <v>Jan</v>
      </c>
      <c r="D5502" t="s">
        <v>193</v>
      </c>
      <c r="E5502">
        <v>53.483958999999999</v>
      </c>
      <c r="F5502">
        <v>-2.2446440000000001</v>
      </c>
      <c r="G5502" t="s">
        <v>20</v>
      </c>
      <c r="H5502" t="s">
        <v>197</v>
      </c>
      <c r="I5502" t="s">
        <v>22</v>
      </c>
      <c r="J5502">
        <v>1608.4</v>
      </c>
      <c r="K5502" s="1">
        <v>1.2E-2</v>
      </c>
      <c r="L5502">
        <v>19</v>
      </c>
      <c r="M5502">
        <v>1</v>
      </c>
      <c r="N5502">
        <v>19</v>
      </c>
      <c r="O5502">
        <v>6</v>
      </c>
      <c r="P5502">
        <v>109.2</v>
      </c>
      <c r="Q5502">
        <v>55</v>
      </c>
      <c r="R5502">
        <v>8</v>
      </c>
      <c r="S5502">
        <v>0</v>
      </c>
    </row>
    <row r="5503" spans="1:19" x14ac:dyDescent="0.25">
      <c r="A5503" t="s">
        <v>18</v>
      </c>
      <c r="B5503" s="23">
        <v>44960</v>
      </c>
      <c r="C5503" s="23" t="str">
        <f t="shared" si="85"/>
        <v>Feb</v>
      </c>
      <c r="D5503" t="s">
        <v>193</v>
      </c>
      <c r="E5503">
        <v>53.483958999999999</v>
      </c>
      <c r="F5503">
        <v>-2.2446440000000001</v>
      </c>
      <c r="G5503" t="s">
        <v>20</v>
      </c>
      <c r="H5503" t="s">
        <v>197</v>
      </c>
      <c r="I5503" t="s">
        <v>22</v>
      </c>
      <c r="J5503">
        <v>2617.6</v>
      </c>
      <c r="K5503" s="1">
        <v>1.0999999999999999E-2</v>
      </c>
      <c r="L5503">
        <v>27</v>
      </c>
      <c r="M5503">
        <v>1.03</v>
      </c>
      <c r="N5503">
        <v>28</v>
      </c>
      <c r="O5503">
        <v>1</v>
      </c>
      <c r="P5503">
        <v>38.08</v>
      </c>
      <c r="Q5503">
        <v>64</v>
      </c>
      <c r="R5503">
        <v>21</v>
      </c>
      <c r="S5503">
        <v>8</v>
      </c>
    </row>
    <row r="5504" spans="1:19" x14ac:dyDescent="0.25">
      <c r="A5504" t="s">
        <v>18</v>
      </c>
      <c r="B5504" s="23">
        <v>44988</v>
      </c>
      <c r="C5504" s="23" t="str">
        <f t="shared" si="85"/>
        <v>Mar</v>
      </c>
      <c r="D5504" t="s">
        <v>193</v>
      </c>
      <c r="E5504">
        <v>53.483958999999999</v>
      </c>
      <c r="F5504">
        <v>-2.2446440000000001</v>
      </c>
      <c r="G5504" t="s">
        <v>20</v>
      </c>
      <c r="H5504" t="s">
        <v>197</v>
      </c>
      <c r="I5504" t="s">
        <v>22</v>
      </c>
      <c r="J5504">
        <v>1539.2</v>
      </c>
      <c r="K5504" s="1">
        <v>1.2999999999999999E-2</v>
      </c>
      <c r="L5504">
        <v>20</v>
      </c>
      <c r="M5504">
        <v>0.21</v>
      </c>
      <c r="N5504">
        <v>4</v>
      </c>
      <c r="O5504">
        <v>3</v>
      </c>
      <c r="P5504">
        <v>48</v>
      </c>
      <c r="Q5504">
        <v>59</v>
      </c>
      <c r="R5504">
        <v>39</v>
      </c>
      <c r="S5504">
        <v>8</v>
      </c>
    </row>
    <row r="5505" spans="1:19" x14ac:dyDescent="0.25">
      <c r="A5505" t="s">
        <v>18</v>
      </c>
      <c r="B5505" s="23">
        <v>45019</v>
      </c>
      <c r="C5505" s="23" t="str">
        <f t="shared" si="85"/>
        <v>Apr</v>
      </c>
      <c r="D5505" t="s">
        <v>193</v>
      </c>
      <c r="E5505">
        <v>53.483958999999999</v>
      </c>
      <c r="F5505">
        <v>-2.2446440000000001</v>
      </c>
      <c r="G5505" t="s">
        <v>20</v>
      </c>
      <c r="H5505" t="s">
        <v>197</v>
      </c>
      <c r="I5505" t="s">
        <v>22</v>
      </c>
      <c r="J5505">
        <v>1999.2</v>
      </c>
      <c r="K5505" s="1">
        <v>1.2999999999999999E-2</v>
      </c>
      <c r="L5505">
        <v>26</v>
      </c>
      <c r="M5505">
        <v>0.94</v>
      </c>
      <c r="N5505">
        <v>25</v>
      </c>
      <c r="O5505">
        <v>1</v>
      </c>
      <c r="P5505">
        <v>43.2</v>
      </c>
      <c r="Q5505">
        <v>84</v>
      </c>
      <c r="R5505">
        <v>23</v>
      </c>
      <c r="S5505">
        <v>3</v>
      </c>
    </row>
    <row r="5506" spans="1:19" x14ac:dyDescent="0.25">
      <c r="A5506" t="s">
        <v>18</v>
      </c>
      <c r="B5506" s="23">
        <v>45049</v>
      </c>
      <c r="C5506" s="23" t="str">
        <f t="shared" si="85"/>
        <v>May</v>
      </c>
      <c r="D5506" t="s">
        <v>193</v>
      </c>
      <c r="E5506">
        <v>53.483958999999999</v>
      </c>
      <c r="F5506">
        <v>-2.2446440000000001</v>
      </c>
      <c r="G5506" t="s">
        <v>20</v>
      </c>
      <c r="H5506" t="s">
        <v>197</v>
      </c>
      <c r="I5506" t="s">
        <v>22</v>
      </c>
      <c r="J5506">
        <v>1551.8</v>
      </c>
      <c r="K5506" s="1">
        <v>0.01</v>
      </c>
      <c r="L5506">
        <v>15</v>
      </c>
      <c r="M5506">
        <v>0.09</v>
      </c>
      <c r="N5506">
        <v>1</v>
      </c>
      <c r="O5506">
        <v>4</v>
      </c>
      <c r="P5506">
        <v>126.56</v>
      </c>
      <c r="Q5506">
        <v>94</v>
      </c>
      <c r="R5506">
        <v>9</v>
      </c>
      <c r="S5506">
        <v>0</v>
      </c>
    </row>
    <row r="5507" spans="1:19" x14ac:dyDescent="0.25">
      <c r="A5507" t="s">
        <v>18</v>
      </c>
      <c r="B5507" s="23">
        <v>45080</v>
      </c>
      <c r="C5507" s="23" t="str">
        <f t="shared" ref="C5507:C5570" si="86">TEXT(B5507,"mmm")</f>
        <v>Jun</v>
      </c>
      <c r="D5507" t="s">
        <v>193</v>
      </c>
      <c r="E5507">
        <v>53.483958999999999</v>
      </c>
      <c r="F5507">
        <v>-2.2446440000000001</v>
      </c>
      <c r="G5507" t="s">
        <v>20</v>
      </c>
      <c r="H5507" t="s">
        <v>197</v>
      </c>
      <c r="I5507" t="s">
        <v>22</v>
      </c>
      <c r="J5507">
        <v>1881.2</v>
      </c>
      <c r="K5507" s="1">
        <v>0.01</v>
      </c>
      <c r="L5507">
        <v>19</v>
      </c>
      <c r="M5507">
        <v>0.96</v>
      </c>
      <c r="N5507">
        <v>18</v>
      </c>
      <c r="O5507">
        <v>1</v>
      </c>
      <c r="P5507">
        <v>74.48</v>
      </c>
      <c r="Q5507">
        <v>72</v>
      </c>
      <c r="R5507">
        <v>36</v>
      </c>
      <c r="S5507">
        <v>4</v>
      </c>
    </row>
    <row r="5508" spans="1:19" x14ac:dyDescent="0.25">
      <c r="A5508" t="s">
        <v>18</v>
      </c>
      <c r="B5508" s="23">
        <v>45110</v>
      </c>
      <c r="C5508" s="23" t="str">
        <f t="shared" si="86"/>
        <v>Jul</v>
      </c>
      <c r="D5508" t="s">
        <v>193</v>
      </c>
      <c r="E5508">
        <v>53.483958999999999</v>
      </c>
      <c r="F5508">
        <v>-2.2446440000000001</v>
      </c>
      <c r="G5508" t="s">
        <v>20</v>
      </c>
      <c r="H5508" t="s">
        <v>197</v>
      </c>
      <c r="I5508" t="s">
        <v>22</v>
      </c>
      <c r="J5508">
        <v>2550.1999999999998</v>
      </c>
      <c r="K5508" s="1">
        <v>0.01</v>
      </c>
      <c r="L5508">
        <v>26</v>
      </c>
      <c r="M5508">
        <v>1.08</v>
      </c>
      <c r="N5508">
        <v>28</v>
      </c>
      <c r="O5508">
        <v>1</v>
      </c>
      <c r="P5508">
        <v>70</v>
      </c>
      <c r="Q5508">
        <v>77</v>
      </c>
      <c r="R5508">
        <v>9</v>
      </c>
      <c r="S5508">
        <v>7</v>
      </c>
    </row>
    <row r="5509" spans="1:19" x14ac:dyDescent="0.25">
      <c r="A5509" t="s">
        <v>18</v>
      </c>
      <c r="B5509" s="23">
        <v>45141</v>
      </c>
      <c r="C5509" s="23" t="str">
        <f t="shared" si="86"/>
        <v>Aug</v>
      </c>
      <c r="D5509" t="s">
        <v>193</v>
      </c>
      <c r="E5509">
        <v>53.483958999999999</v>
      </c>
      <c r="F5509">
        <v>-2.2446440000000001</v>
      </c>
      <c r="G5509" t="s">
        <v>20</v>
      </c>
      <c r="H5509" t="s">
        <v>197</v>
      </c>
      <c r="I5509" t="s">
        <v>22</v>
      </c>
      <c r="J5509">
        <v>2297.1999999999998</v>
      </c>
      <c r="K5509" s="1">
        <v>1.0999999999999999E-2</v>
      </c>
      <c r="L5509">
        <v>25</v>
      </c>
      <c r="M5509">
        <v>0.24</v>
      </c>
      <c r="N5509">
        <v>6</v>
      </c>
      <c r="O5509">
        <v>3</v>
      </c>
      <c r="P5509">
        <v>85.12</v>
      </c>
      <c r="Q5509">
        <v>83</v>
      </c>
      <c r="R5509">
        <v>39</v>
      </c>
      <c r="S5509">
        <v>0</v>
      </c>
    </row>
    <row r="5510" spans="1:19" x14ac:dyDescent="0.25">
      <c r="A5510" t="s">
        <v>18</v>
      </c>
      <c r="B5510" s="23">
        <v>45172</v>
      </c>
      <c r="C5510" s="23" t="str">
        <f t="shared" si="86"/>
        <v>Sep</v>
      </c>
      <c r="D5510" t="s">
        <v>193</v>
      </c>
      <c r="E5510">
        <v>53.483958999999999</v>
      </c>
      <c r="F5510">
        <v>-2.2446440000000001</v>
      </c>
      <c r="G5510" t="s">
        <v>20</v>
      </c>
      <c r="H5510" t="s">
        <v>197</v>
      </c>
      <c r="I5510" t="s">
        <v>22</v>
      </c>
      <c r="J5510">
        <v>1864.4</v>
      </c>
      <c r="K5510" s="1">
        <v>1.4999999999999999E-2</v>
      </c>
      <c r="L5510">
        <v>27</v>
      </c>
      <c r="M5510">
        <v>0.37</v>
      </c>
      <c r="N5510">
        <v>10</v>
      </c>
      <c r="O5510">
        <v>3</v>
      </c>
      <c r="P5510">
        <v>33.6</v>
      </c>
      <c r="Q5510">
        <v>41</v>
      </c>
      <c r="R5510">
        <v>24</v>
      </c>
      <c r="S5510">
        <v>1</v>
      </c>
    </row>
    <row r="5511" spans="1:19" x14ac:dyDescent="0.25">
      <c r="A5511" t="s">
        <v>18</v>
      </c>
      <c r="B5511" s="23">
        <v>45202</v>
      </c>
      <c r="C5511" s="23" t="str">
        <f t="shared" si="86"/>
        <v>Oct</v>
      </c>
      <c r="D5511" t="s">
        <v>193</v>
      </c>
      <c r="E5511">
        <v>53.483958999999999</v>
      </c>
      <c r="F5511">
        <v>-2.2446440000000001</v>
      </c>
      <c r="G5511" t="s">
        <v>20</v>
      </c>
      <c r="H5511" t="s">
        <v>197</v>
      </c>
      <c r="I5511" t="s">
        <v>22</v>
      </c>
      <c r="J5511">
        <v>2576.4</v>
      </c>
      <c r="K5511" s="1">
        <v>0.01</v>
      </c>
      <c r="L5511">
        <v>27</v>
      </c>
      <c r="M5511">
        <v>0.08</v>
      </c>
      <c r="N5511">
        <v>2</v>
      </c>
      <c r="O5511">
        <v>2</v>
      </c>
      <c r="P5511">
        <v>47.2</v>
      </c>
      <c r="Q5511">
        <v>64</v>
      </c>
      <c r="R5511">
        <v>47</v>
      </c>
      <c r="S5511">
        <v>1</v>
      </c>
    </row>
    <row r="5512" spans="1:19" x14ac:dyDescent="0.25">
      <c r="A5512" t="s">
        <v>18</v>
      </c>
      <c r="B5512" s="23">
        <v>45233</v>
      </c>
      <c r="C5512" s="23" t="str">
        <f t="shared" si="86"/>
        <v>Nov</v>
      </c>
      <c r="D5512" t="s">
        <v>193</v>
      </c>
      <c r="E5512">
        <v>53.483958999999999</v>
      </c>
      <c r="F5512">
        <v>-2.2446440000000001</v>
      </c>
      <c r="G5512" t="s">
        <v>20</v>
      </c>
      <c r="H5512" t="s">
        <v>197</v>
      </c>
      <c r="I5512" t="s">
        <v>22</v>
      </c>
      <c r="J5512">
        <v>2666.6</v>
      </c>
      <c r="K5512" s="1">
        <v>1.6E-2</v>
      </c>
      <c r="L5512">
        <v>44</v>
      </c>
      <c r="M5512">
        <v>0.87</v>
      </c>
      <c r="N5512">
        <v>38</v>
      </c>
      <c r="O5512">
        <v>5</v>
      </c>
      <c r="P5512">
        <v>75.040000000000006</v>
      </c>
      <c r="Q5512">
        <v>78</v>
      </c>
      <c r="R5512">
        <v>6</v>
      </c>
      <c r="S5512">
        <v>2</v>
      </c>
    </row>
    <row r="5513" spans="1:19" x14ac:dyDescent="0.25">
      <c r="A5513" t="s">
        <v>18</v>
      </c>
      <c r="B5513" s="23">
        <v>45263</v>
      </c>
      <c r="C5513" s="23" t="str">
        <f t="shared" si="86"/>
        <v>Dec</v>
      </c>
      <c r="D5513" t="s">
        <v>193</v>
      </c>
      <c r="E5513">
        <v>53.483958999999999</v>
      </c>
      <c r="F5513">
        <v>-2.2446440000000001</v>
      </c>
      <c r="G5513" t="s">
        <v>20</v>
      </c>
      <c r="H5513" t="s">
        <v>197</v>
      </c>
      <c r="I5513" t="s">
        <v>22</v>
      </c>
      <c r="J5513">
        <v>1457.4</v>
      </c>
      <c r="K5513" s="1">
        <v>1.0999999999999999E-2</v>
      </c>
      <c r="L5513">
        <v>15</v>
      </c>
      <c r="M5513">
        <v>1.1399999999999999</v>
      </c>
      <c r="N5513">
        <v>18</v>
      </c>
      <c r="O5513">
        <v>6</v>
      </c>
      <c r="P5513">
        <v>35.840000000000003</v>
      </c>
      <c r="Q5513">
        <v>41</v>
      </c>
      <c r="R5513">
        <v>9</v>
      </c>
      <c r="S5513">
        <v>3</v>
      </c>
    </row>
    <row r="5514" spans="1:19" x14ac:dyDescent="0.25">
      <c r="A5514" t="s">
        <v>18</v>
      </c>
      <c r="B5514" s="23" t="s">
        <v>23</v>
      </c>
      <c r="C5514" s="23" t="str">
        <f t="shared" si="86"/>
        <v>3/13/2023</v>
      </c>
      <c r="D5514" t="s">
        <v>193</v>
      </c>
      <c r="E5514">
        <v>53.483958999999999</v>
      </c>
      <c r="F5514">
        <v>-2.2446440000000001</v>
      </c>
      <c r="G5514" t="s">
        <v>20</v>
      </c>
      <c r="H5514" t="s">
        <v>197</v>
      </c>
      <c r="I5514" t="s">
        <v>22</v>
      </c>
      <c r="J5514">
        <v>2580.1999999999998</v>
      </c>
      <c r="K5514" s="1">
        <v>1.2999999999999999E-2</v>
      </c>
      <c r="L5514">
        <v>33</v>
      </c>
      <c r="M5514">
        <v>0.11</v>
      </c>
      <c r="N5514">
        <v>4</v>
      </c>
      <c r="O5514">
        <v>2</v>
      </c>
      <c r="P5514">
        <v>17.600000000000001</v>
      </c>
      <c r="Q5514">
        <v>85</v>
      </c>
      <c r="R5514">
        <v>17</v>
      </c>
      <c r="S5514">
        <v>5</v>
      </c>
    </row>
    <row r="5515" spans="1:19" x14ac:dyDescent="0.25">
      <c r="A5515" t="s">
        <v>18</v>
      </c>
      <c r="B5515" s="23" t="s">
        <v>24</v>
      </c>
      <c r="C5515" s="23" t="str">
        <f t="shared" si="86"/>
        <v>3/14/2023</v>
      </c>
      <c r="D5515" t="s">
        <v>193</v>
      </c>
      <c r="E5515">
        <v>53.483958999999999</v>
      </c>
      <c r="F5515">
        <v>-2.2446440000000001</v>
      </c>
      <c r="G5515" t="s">
        <v>20</v>
      </c>
      <c r="H5515" t="s">
        <v>197</v>
      </c>
      <c r="I5515" t="s">
        <v>22</v>
      </c>
      <c r="J5515">
        <v>2564.4</v>
      </c>
      <c r="K5515" s="1">
        <v>1.2999999999999999E-2</v>
      </c>
      <c r="L5515">
        <v>32</v>
      </c>
      <c r="M5515">
        <v>1.25</v>
      </c>
      <c r="N5515">
        <v>40</v>
      </c>
      <c r="O5515">
        <v>1</v>
      </c>
      <c r="P5515">
        <v>0.8</v>
      </c>
      <c r="Q5515">
        <v>79</v>
      </c>
      <c r="R5515">
        <v>33</v>
      </c>
      <c r="S5515">
        <v>3</v>
      </c>
    </row>
    <row r="5516" spans="1:19" x14ac:dyDescent="0.25">
      <c r="A5516" t="s">
        <v>18</v>
      </c>
      <c r="B5516" s="23" t="s">
        <v>25</v>
      </c>
      <c r="C5516" s="23" t="str">
        <f t="shared" si="86"/>
        <v>3/15/2023</v>
      </c>
      <c r="D5516" t="s">
        <v>193</v>
      </c>
      <c r="E5516">
        <v>53.483958999999999</v>
      </c>
      <c r="F5516">
        <v>-2.2446440000000001</v>
      </c>
      <c r="G5516" t="s">
        <v>20</v>
      </c>
      <c r="H5516" t="s">
        <v>197</v>
      </c>
      <c r="I5516" t="s">
        <v>22</v>
      </c>
      <c r="J5516">
        <v>1593.8</v>
      </c>
      <c r="K5516" s="1">
        <v>1.4E-2</v>
      </c>
      <c r="L5516">
        <v>22</v>
      </c>
      <c r="M5516">
        <v>0.91</v>
      </c>
      <c r="N5516">
        <v>20</v>
      </c>
      <c r="O5516">
        <v>2</v>
      </c>
      <c r="P5516">
        <v>8.8000000000000007</v>
      </c>
      <c r="Q5516">
        <v>61</v>
      </c>
      <c r="R5516">
        <v>38</v>
      </c>
      <c r="S5516">
        <v>8</v>
      </c>
    </row>
    <row r="5517" spans="1:19" x14ac:dyDescent="0.25">
      <c r="A5517" t="s">
        <v>18</v>
      </c>
      <c r="B5517" s="23" t="s">
        <v>26</v>
      </c>
      <c r="C5517" s="23" t="str">
        <f t="shared" si="86"/>
        <v>3/16/2023</v>
      </c>
      <c r="D5517" t="s">
        <v>193</v>
      </c>
      <c r="E5517">
        <v>53.483958999999999</v>
      </c>
      <c r="F5517">
        <v>-2.2446440000000001</v>
      </c>
      <c r="G5517" t="s">
        <v>20</v>
      </c>
      <c r="H5517" t="s">
        <v>197</v>
      </c>
      <c r="I5517" t="s">
        <v>22</v>
      </c>
      <c r="J5517">
        <v>2482.6</v>
      </c>
      <c r="K5517" s="1">
        <v>1.2999999999999999E-2</v>
      </c>
      <c r="L5517">
        <v>33</v>
      </c>
      <c r="M5517">
        <v>0.59</v>
      </c>
      <c r="N5517">
        <v>19</v>
      </c>
      <c r="O5517">
        <v>6</v>
      </c>
      <c r="P5517">
        <v>24</v>
      </c>
      <c r="Q5517">
        <v>30</v>
      </c>
      <c r="R5517">
        <v>26</v>
      </c>
      <c r="S5517">
        <v>6</v>
      </c>
    </row>
    <row r="5518" spans="1:19" x14ac:dyDescent="0.25">
      <c r="A5518" t="s">
        <v>18</v>
      </c>
      <c r="B5518" s="23" t="s">
        <v>27</v>
      </c>
      <c r="C5518" s="23" t="str">
        <f t="shared" si="86"/>
        <v>3/17/2023</v>
      </c>
      <c r="D5518" t="s">
        <v>193</v>
      </c>
      <c r="E5518">
        <v>53.483958999999999</v>
      </c>
      <c r="F5518">
        <v>-2.2446440000000001</v>
      </c>
      <c r="G5518" t="s">
        <v>20</v>
      </c>
      <c r="H5518" t="s">
        <v>197</v>
      </c>
      <c r="I5518" t="s">
        <v>22</v>
      </c>
      <c r="J5518">
        <v>1501.2</v>
      </c>
      <c r="K5518" s="1">
        <v>1.0999999999999999E-2</v>
      </c>
      <c r="L5518">
        <v>16</v>
      </c>
      <c r="M5518">
        <v>1.2</v>
      </c>
      <c r="N5518">
        <v>19</v>
      </c>
      <c r="O5518">
        <v>3</v>
      </c>
      <c r="P5518">
        <v>25.6</v>
      </c>
      <c r="Q5518">
        <v>31</v>
      </c>
      <c r="R5518">
        <v>11</v>
      </c>
      <c r="S5518">
        <v>0</v>
      </c>
    </row>
    <row r="5519" spans="1:19" x14ac:dyDescent="0.25">
      <c r="A5519" t="s">
        <v>18</v>
      </c>
      <c r="B5519" s="23" t="s">
        <v>28</v>
      </c>
      <c r="C5519" s="23" t="str">
        <f t="shared" si="86"/>
        <v>3/18/2023</v>
      </c>
      <c r="D5519" t="s">
        <v>193</v>
      </c>
      <c r="E5519">
        <v>53.483958999999999</v>
      </c>
      <c r="F5519">
        <v>-2.2446440000000001</v>
      </c>
      <c r="G5519" t="s">
        <v>20</v>
      </c>
      <c r="H5519" t="s">
        <v>197</v>
      </c>
      <c r="I5519" t="s">
        <v>22</v>
      </c>
      <c r="J5519">
        <v>1601.6</v>
      </c>
      <c r="K5519" s="1">
        <v>1.0999999999999999E-2</v>
      </c>
      <c r="L5519">
        <v>17</v>
      </c>
      <c r="M5519">
        <v>0.46</v>
      </c>
      <c r="N5519">
        <v>8</v>
      </c>
      <c r="O5519">
        <v>2</v>
      </c>
      <c r="P5519">
        <v>1.6</v>
      </c>
      <c r="Q5519">
        <v>76</v>
      </c>
      <c r="R5519">
        <v>42</v>
      </c>
      <c r="S5519">
        <v>6</v>
      </c>
    </row>
    <row r="5520" spans="1:19" x14ac:dyDescent="0.25">
      <c r="A5520" t="s">
        <v>18</v>
      </c>
      <c r="B5520" s="23" t="s">
        <v>29</v>
      </c>
      <c r="C5520" s="23" t="str">
        <f t="shared" si="86"/>
        <v>3/19/2023</v>
      </c>
      <c r="D5520" t="s">
        <v>193</v>
      </c>
      <c r="E5520">
        <v>53.483958999999999</v>
      </c>
      <c r="F5520">
        <v>-2.2446440000000001</v>
      </c>
      <c r="G5520" t="s">
        <v>20</v>
      </c>
      <c r="H5520" t="s">
        <v>197</v>
      </c>
      <c r="I5520" t="s">
        <v>22</v>
      </c>
      <c r="J5520">
        <v>1504.8</v>
      </c>
      <c r="K5520" s="1">
        <v>1.4E-2</v>
      </c>
      <c r="L5520">
        <v>21</v>
      </c>
      <c r="M5520">
        <v>0.78</v>
      </c>
      <c r="N5520">
        <v>16</v>
      </c>
      <c r="O5520">
        <v>4</v>
      </c>
      <c r="P5520">
        <v>131.04</v>
      </c>
      <c r="Q5520">
        <v>61</v>
      </c>
      <c r="R5520">
        <v>42</v>
      </c>
      <c r="S5520">
        <v>5</v>
      </c>
    </row>
    <row r="5521" spans="1:19" x14ac:dyDescent="0.25">
      <c r="A5521" t="s">
        <v>18</v>
      </c>
      <c r="B5521" s="23" t="s">
        <v>30</v>
      </c>
      <c r="C5521" s="23" t="str">
        <f t="shared" si="86"/>
        <v>3/20/2023</v>
      </c>
      <c r="D5521" t="s">
        <v>193</v>
      </c>
      <c r="E5521">
        <v>53.483958999999999</v>
      </c>
      <c r="F5521">
        <v>-2.2446440000000001</v>
      </c>
      <c r="G5521" t="s">
        <v>20</v>
      </c>
      <c r="H5521" t="s">
        <v>197</v>
      </c>
      <c r="I5521" t="s">
        <v>22</v>
      </c>
      <c r="J5521">
        <v>1860.2</v>
      </c>
      <c r="K5521" s="1">
        <v>8.0000000000000002E-3</v>
      </c>
      <c r="L5521">
        <v>15</v>
      </c>
      <c r="M5521">
        <v>1.0900000000000001</v>
      </c>
      <c r="N5521">
        <v>16</v>
      </c>
      <c r="O5521">
        <v>2</v>
      </c>
      <c r="P5521">
        <v>43.68</v>
      </c>
      <c r="Q5521">
        <v>83</v>
      </c>
      <c r="R5521">
        <v>27</v>
      </c>
      <c r="S5521">
        <v>0</v>
      </c>
    </row>
    <row r="5522" spans="1:19" x14ac:dyDescent="0.25">
      <c r="A5522" t="s">
        <v>18</v>
      </c>
      <c r="B5522" s="23" t="s">
        <v>31</v>
      </c>
      <c r="C5522" s="23" t="str">
        <f t="shared" si="86"/>
        <v>3/21/2023</v>
      </c>
      <c r="D5522" t="s">
        <v>193</v>
      </c>
      <c r="E5522">
        <v>53.483958999999999</v>
      </c>
      <c r="F5522">
        <v>-2.2446440000000001</v>
      </c>
      <c r="G5522" t="s">
        <v>20</v>
      </c>
      <c r="H5522" t="s">
        <v>197</v>
      </c>
      <c r="I5522" t="s">
        <v>22</v>
      </c>
      <c r="J5522">
        <v>1978</v>
      </c>
      <c r="K5522" s="1">
        <v>1.2999999999999999E-2</v>
      </c>
      <c r="L5522">
        <v>25</v>
      </c>
      <c r="M5522">
        <v>0.56999999999999995</v>
      </c>
      <c r="N5522">
        <v>14</v>
      </c>
      <c r="O5522">
        <v>3</v>
      </c>
      <c r="P5522">
        <v>51.52</v>
      </c>
      <c r="Q5522">
        <v>54</v>
      </c>
      <c r="R5522">
        <v>14</v>
      </c>
      <c r="S5522">
        <v>2</v>
      </c>
    </row>
    <row r="5523" spans="1:19" x14ac:dyDescent="0.25">
      <c r="A5523" t="s">
        <v>18</v>
      </c>
      <c r="B5523" s="23" t="s">
        <v>32</v>
      </c>
      <c r="C5523" s="23" t="str">
        <f t="shared" si="86"/>
        <v>3/22/2023</v>
      </c>
      <c r="D5523" t="s">
        <v>193</v>
      </c>
      <c r="E5523">
        <v>53.483958999999999</v>
      </c>
      <c r="F5523">
        <v>-2.2446440000000001</v>
      </c>
      <c r="G5523" t="s">
        <v>20</v>
      </c>
      <c r="H5523" t="s">
        <v>197</v>
      </c>
      <c r="I5523" t="s">
        <v>22</v>
      </c>
      <c r="J5523">
        <v>2047.4</v>
      </c>
      <c r="K5523" s="1">
        <v>1.4E-2</v>
      </c>
      <c r="L5523">
        <v>28</v>
      </c>
      <c r="M5523">
        <v>0.69</v>
      </c>
      <c r="N5523">
        <v>19</v>
      </c>
      <c r="O5523">
        <v>2</v>
      </c>
      <c r="P5523">
        <v>5.6</v>
      </c>
      <c r="Q5523">
        <v>76</v>
      </c>
      <c r="R5523">
        <v>27</v>
      </c>
      <c r="S5523">
        <v>8</v>
      </c>
    </row>
    <row r="5524" spans="1:19" x14ac:dyDescent="0.25">
      <c r="A5524" t="s">
        <v>18</v>
      </c>
      <c r="B5524" s="23" t="s">
        <v>33</v>
      </c>
      <c r="C5524" s="23" t="str">
        <f t="shared" si="86"/>
        <v>3/23/2023</v>
      </c>
      <c r="D5524" t="s">
        <v>193</v>
      </c>
      <c r="E5524">
        <v>53.483958999999999</v>
      </c>
      <c r="F5524">
        <v>-2.2446440000000001</v>
      </c>
      <c r="G5524" t="s">
        <v>20</v>
      </c>
      <c r="H5524" t="s">
        <v>197</v>
      </c>
      <c r="I5524" t="s">
        <v>22</v>
      </c>
      <c r="J5524">
        <v>2249.4</v>
      </c>
      <c r="K5524" s="1">
        <v>1.0999999999999999E-2</v>
      </c>
      <c r="L5524">
        <v>25</v>
      </c>
      <c r="M5524">
        <v>0.92</v>
      </c>
      <c r="N5524">
        <v>23</v>
      </c>
      <c r="O5524">
        <v>3</v>
      </c>
      <c r="P5524">
        <v>18.399999999999999</v>
      </c>
      <c r="Q5524">
        <v>68</v>
      </c>
      <c r="R5524">
        <v>20</v>
      </c>
      <c r="S5524">
        <v>3</v>
      </c>
    </row>
    <row r="5525" spans="1:19" x14ac:dyDescent="0.25">
      <c r="A5525" t="s">
        <v>18</v>
      </c>
      <c r="B5525" s="23" t="s">
        <v>34</v>
      </c>
      <c r="C5525" s="23" t="str">
        <f t="shared" si="86"/>
        <v>3/24/2023</v>
      </c>
      <c r="D5525" t="s">
        <v>193</v>
      </c>
      <c r="E5525">
        <v>53.483958999999999</v>
      </c>
      <c r="F5525">
        <v>-2.2446440000000001</v>
      </c>
      <c r="G5525" t="s">
        <v>20</v>
      </c>
      <c r="H5525" t="s">
        <v>197</v>
      </c>
      <c r="I5525" t="s">
        <v>22</v>
      </c>
      <c r="J5525">
        <v>1844.8</v>
      </c>
      <c r="K5525" s="1">
        <v>8.9999999999999993E-3</v>
      </c>
      <c r="L5525">
        <v>17</v>
      </c>
      <c r="M5525">
        <v>0.88</v>
      </c>
      <c r="N5525">
        <v>15</v>
      </c>
      <c r="O5525">
        <v>3</v>
      </c>
      <c r="P5525">
        <v>141.68</v>
      </c>
      <c r="Q5525">
        <v>36</v>
      </c>
      <c r="R5525">
        <v>20</v>
      </c>
      <c r="S5525">
        <v>4</v>
      </c>
    </row>
    <row r="5526" spans="1:19" x14ac:dyDescent="0.25">
      <c r="A5526" t="s">
        <v>18</v>
      </c>
      <c r="B5526" s="23" t="s">
        <v>35</v>
      </c>
      <c r="C5526" s="23" t="str">
        <f t="shared" si="86"/>
        <v>3/25/2023</v>
      </c>
      <c r="D5526" t="s">
        <v>193</v>
      </c>
      <c r="E5526">
        <v>53.483958999999999</v>
      </c>
      <c r="F5526">
        <v>-2.2446440000000001</v>
      </c>
      <c r="G5526" t="s">
        <v>20</v>
      </c>
      <c r="H5526" t="s">
        <v>197</v>
      </c>
      <c r="I5526" t="s">
        <v>22</v>
      </c>
      <c r="J5526">
        <v>1502.8</v>
      </c>
      <c r="K5526" s="1">
        <v>1.4E-2</v>
      </c>
      <c r="L5526">
        <v>21</v>
      </c>
      <c r="M5526">
        <v>0.63</v>
      </c>
      <c r="N5526">
        <v>13</v>
      </c>
      <c r="O5526">
        <v>4</v>
      </c>
      <c r="P5526">
        <v>48.8</v>
      </c>
      <c r="Q5526">
        <v>53</v>
      </c>
      <c r="R5526">
        <v>35</v>
      </c>
      <c r="S5526">
        <v>7</v>
      </c>
    </row>
    <row r="5527" spans="1:19" x14ac:dyDescent="0.25">
      <c r="A5527" t="s">
        <v>18</v>
      </c>
      <c r="B5527" s="23" t="s">
        <v>36</v>
      </c>
      <c r="C5527" s="23" t="str">
        <f t="shared" si="86"/>
        <v>3/26/2023</v>
      </c>
      <c r="D5527" t="s">
        <v>193</v>
      </c>
      <c r="E5527">
        <v>53.483958999999999</v>
      </c>
      <c r="F5527">
        <v>-2.2446440000000001</v>
      </c>
      <c r="G5527" t="s">
        <v>20</v>
      </c>
      <c r="H5527" t="s">
        <v>197</v>
      </c>
      <c r="I5527" t="s">
        <v>22</v>
      </c>
      <c r="J5527">
        <v>1668.2</v>
      </c>
      <c r="K5527" s="1">
        <v>1.2999999999999999E-2</v>
      </c>
      <c r="L5527">
        <v>22</v>
      </c>
      <c r="M5527">
        <v>0.72</v>
      </c>
      <c r="N5527">
        <v>16</v>
      </c>
      <c r="O5527">
        <v>2</v>
      </c>
      <c r="P5527">
        <v>82.32</v>
      </c>
      <c r="Q5527">
        <v>82</v>
      </c>
      <c r="R5527">
        <v>14</v>
      </c>
      <c r="S5527">
        <v>0</v>
      </c>
    </row>
    <row r="5528" spans="1:19" x14ac:dyDescent="0.25">
      <c r="A5528" t="s">
        <v>18</v>
      </c>
      <c r="B5528" s="23" t="s">
        <v>37</v>
      </c>
      <c r="C5528" s="23" t="str">
        <f t="shared" si="86"/>
        <v>3/27/2023</v>
      </c>
      <c r="D5528" t="s">
        <v>193</v>
      </c>
      <c r="E5528">
        <v>53.483958999999999</v>
      </c>
      <c r="F5528">
        <v>-2.2446440000000001</v>
      </c>
      <c r="G5528" t="s">
        <v>20</v>
      </c>
      <c r="H5528" t="s">
        <v>197</v>
      </c>
      <c r="I5528" t="s">
        <v>22</v>
      </c>
      <c r="J5528">
        <v>2293</v>
      </c>
      <c r="K5528" s="1">
        <v>1.2999999999999999E-2</v>
      </c>
      <c r="L5528">
        <v>29</v>
      </c>
      <c r="M5528">
        <v>0.86</v>
      </c>
      <c r="N5528">
        <v>25</v>
      </c>
      <c r="O5528">
        <v>2</v>
      </c>
      <c r="P5528">
        <v>35.28</v>
      </c>
      <c r="Q5528">
        <v>47</v>
      </c>
      <c r="R5528">
        <v>14</v>
      </c>
      <c r="S5528">
        <v>3</v>
      </c>
    </row>
    <row r="5529" spans="1:19" x14ac:dyDescent="0.25">
      <c r="A5529" t="s">
        <v>18</v>
      </c>
      <c r="B5529" s="23" t="s">
        <v>38</v>
      </c>
      <c r="C5529" s="23" t="str">
        <f t="shared" si="86"/>
        <v>3/28/2023</v>
      </c>
      <c r="D5529" t="s">
        <v>193</v>
      </c>
      <c r="E5529">
        <v>53.483958999999999</v>
      </c>
      <c r="F5529">
        <v>-2.2446440000000001</v>
      </c>
      <c r="G5529" t="s">
        <v>20</v>
      </c>
      <c r="H5529" t="s">
        <v>197</v>
      </c>
      <c r="I5529" t="s">
        <v>22</v>
      </c>
      <c r="J5529">
        <v>2610.1999999999998</v>
      </c>
      <c r="K5529" s="1">
        <v>0.01</v>
      </c>
      <c r="L5529">
        <v>27</v>
      </c>
      <c r="M5529">
        <v>0.81</v>
      </c>
      <c r="N5529">
        <v>22</v>
      </c>
      <c r="O5529">
        <v>1</v>
      </c>
      <c r="P5529">
        <v>68.319999999999993</v>
      </c>
      <c r="Q5529">
        <v>64</v>
      </c>
      <c r="R5529">
        <v>11</v>
      </c>
      <c r="S5529">
        <v>1</v>
      </c>
    </row>
    <row r="5530" spans="1:19" x14ac:dyDescent="0.25">
      <c r="A5530" t="s">
        <v>18</v>
      </c>
      <c r="B5530" s="23" t="s">
        <v>39</v>
      </c>
      <c r="C5530" s="23" t="str">
        <f t="shared" si="86"/>
        <v>3/29/2023</v>
      </c>
      <c r="D5530" t="s">
        <v>193</v>
      </c>
      <c r="E5530">
        <v>53.483958999999999</v>
      </c>
      <c r="F5530">
        <v>-2.2446440000000001</v>
      </c>
      <c r="G5530" t="s">
        <v>20</v>
      </c>
      <c r="H5530" t="s">
        <v>197</v>
      </c>
      <c r="I5530" t="s">
        <v>22</v>
      </c>
      <c r="J5530">
        <v>2047.8</v>
      </c>
      <c r="K5530" s="1">
        <v>0.01</v>
      </c>
      <c r="L5530">
        <v>20</v>
      </c>
      <c r="M5530">
        <v>1.07</v>
      </c>
      <c r="N5530">
        <v>21</v>
      </c>
      <c r="O5530">
        <v>3</v>
      </c>
      <c r="P5530">
        <v>77.84</v>
      </c>
      <c r="Q5530">
        <v>70</v>
      </c>
      <c r="R5530">
        <v>15</v>
      </c>
      <c r="S5530">
        <v>0</v>
      </c>
    </row>
    <row r="5531" spans="1:19" x14ac:dyDescent="0.25">
      <c r="A5531" t="s">
        <v>18</v>
      </c>
      <c r="B5531" s="23" t="s">
        <v>40</v>
      </c>
      <c r="C5531" s="23" t="str">
        <f t="shared" si="86"/>
        <v>3/30/2023</v>
      </c>
      <c r="D5531" t="s">
        <v>193</v>
      </c>
      <c r="E5531">
        <v>53.483958999999999</v>
      </c>
      <c r="F5531">
        <v>-2.2446440000000001</v>
      </c>
      <c r="G5531" t="s">
        <v>20</v>
      </c>
      <c r="H5531" t="s">
        <v>197</v>
      </c>
      <c r="I5531" t="s">
        <v>22</v>
      </c>
      <c r="J5531">
        <v>2140.1999999999998</v>
      </c>
      <c r="K5531" s="1">
        <v>0.01</v>
      </c>
      <c r="L5531">
        <v>22</v>
      </c>
      <c r="M5531">
        <v>0.84</v>
      </c>
      <c r="N5531">
        <v>19</v>
      </c>
      <c r="O5531">
        <v>2</v>
      </c>
      <c r="P5531">
        <v>133.28</v>
      </c>
      <c r="Q5531">
        <v>50</v>
      </c>
      <c r="R5531">
        <v>18</v>
      </c>
      <c r="S5531">
        <v>3</v>
      </c>
    </row>
    <row r="5532" spans="1:19" x14ac:dyDescent="0.25">
      <c r="A5532" t="s">
        <v>18</v>
      </c>
      <c r="B5532" s="23" t="s">
        <v>41</v>
      </c>
      <c r="C5532" s="23" t="str">
        <f t="shared" si="86"/>
        <v>3/31/2023</v>
      </c>
      <c r="D5532" t="s">
        <v>193</v>
      </c>
      <c r="E5532">
        <v>53.483958999999999</v>
      </c>
      <c r="F5532">
        <v>-2.2446440000000001</v>
      </c>
      <c r="G5532" t="s">
        <v>20</v>
      </c>
      <c r="H5532" t="s">
        <v>197</v>
      </c>
      <c r="I5532" t="s">
        <v>22</v>
      </c>
      <c r="J5532">
        <v>2229</v>
      </c>
      <c r="K5532" s="1">
        <v>8.9999999999999993E-3</v>
      </c>
      <c r="L5532">
        <v>19</v>
      </c>
      <c r="M5532">
        <v>1.23</v>
      </c>
      <c r="N5532">
        <v>24</v>
      </c>
      <c r="O5532">
        <v>2</v>
      </c>
      <c r="P5532">
        <v>100.8</v>
      </c>
      <c r="Q5532">
        <v>80</v>
      </c>
      <c r="R5532">
        <v>15</v>
      </c>
      <c r="S5532">
        <v>5</v>
      </c>
    </row>
    <row r="5533" spans="1:19" x14ac:dyDescent="0.25">
      <c r="A5533" t="s">
        <v>18</v>
      </c>
      <c r="B5533" s="23">
        <v>44930</v>
      </c>
      <c r="C5533" s="23" t="str">
        <f t="shared" si="86"/>
        <v>Jan</v>
      </c>
      <c r="D5533" t="s">
        <v>193</v>
      </c>
      <c r="E5533">
        <v>53.483958999999999</v>
      </c>
      <c r="F5533">
        <v>-2.2446440000000001</v>
      </c>
      <c r="G5533" t="s">
        <v>20</v>
      </c>
      <c r="H5533" t="s">
        <v>197</v>
      </c>
      <c r="I5533" t="s">
        <v>22</v>
      </c>
      <c r="J5533">
        <v>1925.2</v>
      </c>
      <c r="K5533" s="1">
        <v>1.2E-2</v>
      </c>
      <c r="L5533">
        <v>23</v>
      </c>
      <c r="M5533">
        <v>0.95</v>
      </c>
      <c r="N5533">
        <v>21</v>
      </c>
      <c r="O5533">
        <v>4</v>
      </c>
      <c r="P5533">
        <v>49.6</v>
      </c>
      <c r="Q5533">
        <v>46</v>
      </c>
      <c r="R5533">
        <v>9</v>
      </c>
      <c r="S5533">
        <v>4</v>
      </c>
    </row>
    <row r="5534" spans="1:19" x14ac:dyDescent="0.25">
      <c r="A5534" t="s">
        <v>18</v>
      </c>
      <c r="B5534" s="23">
        <v>44961</v>
      </c>
      <c r="C5534" s="23" t="str">
        <f t="shared" si="86"/>
        <v>Feb</v>
      </c>
      <c r="D5534" t="s">
        <v>193</v>
      </c>
      <c r="E5534">
        <v>53.483958999999999</v>
      </c>
      <c r="F5534">
        <v>-2.2446440000000001</v>
      </c>
      <c r="G5534" t="s">
        <v>20</v>
      </c>
      <c r="H5534" t="s">
        <v>197</v>
      </c>
      <c r="I5534" t="s">
        <v>22</v>
      </c>
      <c r="J5534">
        <v>1575.8</v>
      </c>
      <c r="K5534" s="1">
        <v>1.0999999999999999E-2</v>
      </c>
      <c r="L5534">
        <v>17</v>
      </c>
      <c r="M5534">
        <v>0.17</v>
      </c>
      <c r="N5534">
        <v>3</v>
      </c>
      <c r="O5534">
        <v>3</v>
      </c>
      <c r="P5534">
        <v>117.6</v>
      </c>
      <c r="Q5534">
        <v>83</v>
      </c>
      <c r="R5534">
        <v>35</v>
      </c>
      <c r="S5534">
        <v>5</v>
      </c>
    </row>
    <row r="5535" spans="1:19" x14ac:dyDescent="0.25">
      <c r="A5535" t="s">
        <v>18</v>
      </c>
      <c r="B5535" s="23">
        <v>44989</v>
      </c>
      <c r="C5535" s="23" t="str">
        <f t="shared" si="86"/>
        <v>Mar</v>
      </c>
      <c r="D5535" t="s">
        <v>193</v>
      </c>
      <c r="E5535">
        <v>53.483958999999999</v>
      </c>
      <c r="F5535">
        <v>-2.2446440000000001</v>
      </c>
      <c r="G5535" t="s">
        <v>20</v>
      </c>
      <c r="H5535" t="s">
        <v>197</v>
      </c>
      <c r="I5535" t="s">
        <v>22</v>
      </c>
      <c r="J5535">
        <v>2510.4</v>
      </c>
      <c r="K5535" s="1">
        <v>1.2E-2</v>
      </c>
      <c r="L5535">
        <v>29</v>
      </c>
      <c r="M5535">
        <v>0.96</v>
      </c>
      <c r="N5535">
        <v>28</v>
      </c>
      <c r="O5535">
        <v>3</v>
      </c>
      <c r="P5535">
        <v>128.24</v>
      </c>
      <c r="Q5535">
        <v>53</v>
      </c>
      <c r="R5535">
        <v>26</v>
      </c>
      <c r="S5535">
        <v>5</v>
      </c>
    </row>
    <row r="5536" spans="1:19" x14ac:dyDescent="0.25">
      <c r="A5536" t="s">
        <v>18</v>
      </c>
      <c r="B5536" s="23">
        <v>45020</v>
      </c>
      <c r="C5536" s="23" t="str">
        <f t="shared" si="86"/>
        <v>Apr</v>
      </c>
      <c r="D5536" t="s">
        <v>193</v>
      </c>
      <c r="E5536">
        <v>53.483958999999999</v>
      </c>
      <c r="F5536">
        <v>-2.2446440000000001</v>
      </c>
      <c r="G5536" t="s">
        <v>20</v>
      </c>
      <c r="H5536" t="s">
        <v>197</v>
      </c>
      <c r="I5536" t="s">
        <v>22</v>
      </c>
      <c r="J5536">
        <v>2044.2</v>
      </c>
      <c r="K5536" s="1">
        <v>8.9999999999999993E-3</v>
      </c>
      <c r="L5536">
        <v>19</v>
      </c>
      <c r="M5536">
        <v>1.02</v>
      </c>
      <c r="N5536">
        <v>19</v>
      </c>
      <c r="O5536">
        <v>4</v>
      </c>
      <c r="P5536">
        <v>132.16</v>
      </c>
      <c r="Q5536">
        <v>36</v>
      </c>
      <c r="R5536">
        <v>20</v>
      </c>
      <c r="S5536">
        <v>7</v>
      </c>
    </row>
    <row r="5537" spans="1:19" x14ac:dyDescent="0.25">
      <c r="A5537" t="s">
        <v>18</v>
      </c>
      <c r="B5537" s="23">
        <v>45050</v>
      </c>
      <c r="C5537" s="23" t="str">
        <f t="shared" si="86"/>
        <v>May</v>
      </c>
      <c r="D5537" t="s">
        <v>193</v>
      </c>
      <c r="E5537">
        <v>53.483958999999999</v>
      </c>
      <c r="F5537">
        <v>-2.2446440000000001</v>
      </c>
      <c r="G5537" t="s">
        <v>20</v>
      </c>
      <c r="H5537" t="s">
        <v>197</v>
      </c>
      <c r="I5537" t="s">
        <v>22</v>
      </c>
      <c r="J5537">
        <v>1498.6</v>
      </c>
      <c r="K5537" s="1">
        <v>1.2999999999999999E-2</v>
      </c>
      <c r="L5537">
        <v>20</v>
      </c>
      <c r="M5537">
        <v>0.89</v>
      </c>
      <c r="N5537">
        <v>18</v>
      </c>
      <c r="O5537">
        <v>5</v>
      </c>
      <c r="P5537">
        <v>168.56</v>
      </c>
      <c r="Q5537">
        <v>29</v>
      </c>
      <c r="R5537">
        <v>27</v>
      </c>
      <c r="S5537">
        <v>5</v>
      </c>
    </row>
    <row r="5538" spans="1:19" x14ac:dyDescent="0.25">
      <c r="A5538" t="s">
        <v>18</v>
      </c>
      <c r="B5538" s="23">
        <v>45081</v>
      </c>
      <c r="C5538" s="23" t="str">
        <f t="shared" si="86"/>
        <v>Jun</v>
      </c>
      <c r="D5538" t="s">
        <v>193</v>
      </c>
      <c r="E5538">
        <v>53.483958999999999</v>
      </c>
      <c r="F5538">
        <v>-2.2446440000000001</v>
      </c>
      <c r="G5538" t="s">
        <v>20</v>
      </c>
      <c r="H5538" t="s">
        <v>197</v>
      </c>
      <c r="I5538" t="s">
        <v>22</v>
      </c>
      <c r="J5538">
        <v>1675</v>
      </c>
      <c r="K5538" s="1">
        <v>1.4E-2</v>
      </c>
      <c r="L5538">
        <v>23</v>
      </c>
      <c r="M5538">
        <v>0.59</v>
      </c>
      <c r="N5538">
        <v>14</v>
      </c>
      <c r="O5538">
        <v>3</v>
      </c>
      <c r="P5538">
        <v>127.68</v>
      </c>
      <c r="Q5538">
        <v>40</v>
      </c>
      <c r="R5538">
        <v>39</v>
      </c>
      <c r="S5538">
        <v>0</v>
      </c>
    </row>
    <row r="5539" spans="1:19" x14ac:dyDescent="0.25">
      <c r="A5539" t="s">
        <v>18</v>
      </c>
      <c r="B5539" s="23">
        <v>45111</v>
      </c>
      <c r="C5539" s="23" t="str">
        <f t="shared" si="86"/>
        <v>Jul</v>
      </c>
      <c r="D5539" t="s">
        <v>193</v>
      </c>
      <c r="E5539">
        <v>53.483958999999999</v>
      </c>
      <c r="F5539">
        <v>-2.2446440000000001</v>
      </c>
      <c r="G5539" t="s">
        <v>20</v>
      </c>
      <c r="H5539" t="s">
        <v>197</v>
      </c>
      <c r="I5539" t="s">
        <v>22</v>
      </c>
      <c r="J5539">
        <v>1695.4</v>
      </c>
      <c r="K5539" s="1">
        <v>1.2E-2</v>
      </c>
      <c r="L5539">
        <v>20</v>
      </c>
      <c r="M5539">
        <v>0.27</v>
      </c>
      <c r="N5539">
        <v>5</v>
      </c>
      <c r="O5539">
        <v>2</v>
      </c>
      <c r="P5539">
        <v>58.24</v>
      </c>
      <c r="Q5539">
        <v>31</v>
      </c>
      <c r="R5539">
        <v>32</v>
      </c>
      <c r="S5539">
        <v>6</v>
      </c>
    </row>
    <row r="5540" spans="1:19" x14ac:dyDescent="0.25">
      <c r="A5540" t="s">
        <v>18</v>
      </c>
      <c r="B5540" s="23">
        <v>45142</v>
      </c>
      <c r="C5540" s="23" t="str">
        <f t="shared" si="86"/>
        <v>Aug</v>
      </c>
      <c r="D5540" t="s">
        <v>193</v>
      </c>
      <c r="E5540">
        <v>53.483958999999999</v>
      </c>
      <c r="F5540">
        <v>-2.2446440000000001</v>
      </c>
      <c r="G5540" t="s">
        <v>20</v>
      </c>
      <c r="H5540" t="s">
        <v>197</v>
      </c>
      <c r="I5540" t="s">
        <v>22</v>
      </c>
      <c r="J5540">
        <v>2234.1999999999998</v>
      </c>
      <c r="K5540" s="1">
        <v>1.0999999999999999E-2</v>
      </c>
      <c r="L5540">
        <v>25</v>
      </c>
      <c r="M5540">
        <v>0.38</v>
      </c>
      <c r="N5540">
        <v>10</v>
      </c>
      <c r="O5540">
        <v>2</v>
      </c>
      <c r="P5540">
        <v>129.91999999999999</v>
      </c>
      <c r="Q5540">
        <v>43</v>
      </c>
      <c r="R5540">
        <v>24</v>
      </c>
      <c r="S5540">
        <v>4</v>
      </c>
    </row>
    <row r="5541" spans="1:19" x14ac:dyDescent="0.25">
      <c r="A5541" t="s">
        <v>18</v>
      </c>
      <c r="B5541" s="23">
        <v>45173</v>
      </c>
      <c r="C5541" s="23" t="str">
        <f t="shared" si="86"/>
        <v>Sep</v>
      </c>
      <c r="D5541" t="s">
        <v>193</v>
      </c>
      <c r="E5541">
        <v>53.483958999999999</v>
      </c>
      <c r="F5541">
        <v>-2.2446440000000001</v>
      </c>
      <c r="G5541" t="s">
        <v>20</v>
      </c>
      <c r="H5541" t="s">
        <v>197</v>
      </c>
      <c r="I5541" t="s">
        <v>22</v>
      </c>
      <c r="J5541">
        <v>2060.1999999999998</v>
      </c>
      <c r="K5541" s="1">
        <v>1.4999999999999999E-2</v>
      </c>
      <c r="L5541">
        <v>32</v>
      </c>
      <c r="M5541">
        <v>0.05</v>
      </c>
      <c r="N5541">
        <v>2</v>
      </c>
      <c r="O5541">
        <v>2</v>
      </c>
      <c r="P5541">
        <v>96.88</v>
      </c>
      <c r="Q5541">
        <v>37</v>
      </c>
      <c r="R5541">
        <v>2</v>
      </c>
      <c r="S5541">
        <v>4</v>
      </c>
    </row>
    <row r="5542" spans="1:19" x14ac:dyDescent="0.25">
      <c r="A5542" t="s">
        <v>18</v>
      </c>
      <c r="B5542" s="23">
        <v>45203</v>
      </c>
      <c r="C5542" s="23" t="str">
        <f t="shared" si="86"/>
        <v>Oct</v>
      </c>
      <c r="D5542" t="s">
        <v>193</v>
      </c>
      <c r="E5542">
        <v>53.483958999999999</v>
      </c>
      <c r="F5542">
        <v>-2.2446440000000001</v>
      </c>
      <c r="G5542" t="s">
        <v>20</v>
      </c>
      <c r="H5542" t="s">
        <v>197</v>
      </c>
      <c r="I5542" t="s">
        <v>22</v>
      </c>
      <c r="J5542">
        <v>2433.8000000000002</v>
      </c>
      <c r="K5542" s="1">
        <v>1.2E-2</v>
      </c>
      <c r="L5542">
        <v>30</v>
      </c>
      <c r="M5542">
        <v>1.0900000000000001</v>
      </c>
      <c r="N5542">
        <v>33</v>
      </c>
      <c r="O5542">
        <v>3</v>
      </c>
      <c r="P5542">
        <v>236.32</v>
      </c>
      <c r="Q5542">
        <v>31</v>
      </c>
      <c r="R5542">
        <v>33</v>
      </c>
      <c r="S5542">
        <v>0</v>
      </c>
    </row>
    <row r="5543" spans="1:19" x14ac:dyDescent="0.25">
      <c r="A5543" t="s">
        <v>18</v>
      </c>
      <c r="B5543" s="23">
        <v>45234</v>
      </c>
      <c r="C5543" s="23" t="str">
        <f t="shared" si="86"/>
        <v>Nov</v>
      </c>
      <c r="D5543" t="s">
        <v>193</v>
      </c>
      <c r="E5543">
        <v>53.483958999999999</v>
      </c>
      <c r="F5543">
        <v>-2.2446440000000001</v>
      </c>
      <c r="G5543" t="s">
        <v>20</v>
      </c>
      <c r="H5543" t="s">
        <v>197</v>
      </c>
      <c r="I5543" t="s">
        <v>22</v>
      </c>
      <c r="J5543">
        <v>1875.6</v>
      </c>
      <c r="K5543" s="1">
        <v>1.2E-2</v>
      </c>
      <c r="L5543">
        <v>22</v>
      </c>
      <c r="M5543">
        <v>0.88</v>
      </c>
      <c r="N5543">
        <v>19</v>
      </c>
      <c r="O5543">
        <v>4</v>
      </c>
      <c r="P5543">
        <v>103.04</v>
      </c>
      <c r="Q5543">
        <v>76</v>
      </c>
      <c r="R5543">
        <v>18</v>
      </c>
      <c r="S5543">
        <v>2</v>
      </c>
    </row>
    <row r="5544" spans="1:19" x14ac:dyDescent="0.25">
      <c r="A5544" t="s">
        <v>18</v>
      </c>
      <c r="B5544" s="23">
        <v>45264</v>
      </c>
      <c r="C5544" s="23" t="str">
        <f t="shared" si="86"/>
        <v>Dec</v>
      </c>
      <c r="D5544" t="s">
        <v>193</v>
      </c>
      <c r="E5544">
        <v>53.483958999999999</v>
      </c>
      <c r="F5544">
        <v>-2.2446440000000001</v>
      </c>
      <c r="G5544" t="s">
        <v>20</v>
      </c>
      <c r="H5544" t="s">
        <v>197</v>
      </c>
      <c r="I5544" t="s">
        <v>22</v>
      </c>
      <c r="J5544">
        <v>1698.4</v>
      </c>
      <c r="K5544" s="1">
        <v>1.0999999999999999E-2</v>
      </c>
      <c r="L5544">
        <v>18</v>
      </c>
      <c r="M5544">
        <v>1.1100000000000001</v>
      </c>
      <c r="N5544">
        <v>20</v>
      </c>
      <c r="O5544">
        <v>3</v>
      </c>
      <c r="P5544">
        <v>40.799999999999997</v>
      </c>
      <c r="Q5544">
        <v>60</v>
      </c>
      <c r="R5544">
        <v>21</v>
      </c>
      <c r="S5544">
        <v>8</v>
      </c>
    </row>
    <row r="5545" spans="1:19" x14ac:dyDescent="0.25">
      <c r="A5545" t="s">
        <v>18</v>
      </c>
      <c r="B5545" s="23" t="s">
        <v>42</v>
      </c>
      <c r="C5545" s="23" t="str">
        <f t="shared" si="86"/>
        <v>4/13/2023</v>
      </c>
      <c r="D5545" t="s">
        <v>193</v>
      </c>
      <c r="E5545">
        <v>53.483958999999999</v>
      </c>
      <c r="F5545">
        <v>-2.2446440000000001</v>
      </c>
      <c r="G5545" t="s">
        <v>20</v>
      </c>
      <c r="H5545" t="s">
        <v>197</v>
      </c>
      <c r="I5545" t="s">
        <v>22</v>
      </c>
      <c r="J5545">
        <v>2301.8000000000002</v>
      </c>
      <c r="K5545" s="1">
        <v>8.9999999999999993E-3</v>
      </c>
      <c r="L5545">
        <v>20</v>
      </c>
      <c r="M5545">
        <v>1.08</v>
      </c>
      <c r="N5545">
        <v>21</v>
      </c>
      <c r="O5545">
        <v>4</v>
      </c>
      <c r="P5545">
        <v>91.28</v>
      </c>
      <c r="Q5545">
        <v>37</v>
      </c>
      <c r="R5545">
        <v>21</v>
      </c>
      <c r="S5545">
        <v>3</v>
      </c>
    </row>
    <row r="5546" spans="1:19" x14ac:dyDescent="0.25">
      <c r="A5546" t="s">
        <v>18</v>
      </c>
      <c r="B5546" s="23" t="s">
        <v>43</v>
      </c>
      <c r="C5546" s="23" t="str">
        <f t="shared" si="86"/>
        <v>4/14/2023</v>
      </c>
      <c r="D5546" t="s">
        <v>193</v>
      </c>
      <c r="E5546">
        <v>53.483958999999999</v>
      </c>
      <c r="F5546">
        <v>-2.2446440000000001</v>
      </c>
      <c r="G5546" t="s">
        <v>20</v>
      </c>
      <c r="H5546" t="s">
        <v>197</v>
      </c>
      <c r="I5546" t="s">
        <v>22</v>
      </c>
      <c r="J5546">
        <v>2232.6</v>
      </c>
      <c r="K5546" s="1">
        <v>8.9999999999999993E-3</v>
      </c>
      <c r="L5546">
        <v>20</v>
      </c>
      <c r="M5546">
        <v>0.82</v>
      </c>
      <c r="N5546">
        <v>16</v>
      </c>
      <c r="O5546">
        <v>5</v>
      </c>
      <c r="P5546">
        <v>104.16</v>
      </c>
      <c r="Q5546">
        <v>78</v>
      </c>
      <c r="R5546">
        <v>24</v>
      </c>
      <c r="S5546">
        <v>5</v>
      </c>
    </row>
    <row r="5547" spans="1:19" x14ac:dyDescent="0.25">
      <c r="A5547" t="s">
        <v>18</v>
      </c>
      <c r="B5547" s="23" t="s">
        <v>44</v>
      </c>
      <c r="C5547" s="23" t="str">
        <f t="shared" si="86"/>
        <v>4/15/2023</v>
      </c>
      <c r="D5547" t="s">
        <v>193</v>
      </c>
      <c r="E5547">
        <v>53.483958999999999</v>
      </c>
      <c r="F5547">
        <v>-2.2446440000000001</v>
      </c>
      <c r="G5547" t="s">
        <v>20</v>
      </c>
      <c r="H5547" t="s">
        <v>197</v>
      </c>
      <c r="I5547" t="s">
        <v>22</v>
      </c>
      <c r="J5547">
        <v>2007.6</v>
      </c>
      <c r="K5547" s="1">
        <v>1.4999999999999999E-2</v>
      </c>
      <c r="L5547">
        <v>31</v>
      </c>
      <c r="M5547">
        <v>1.02</v>
      </c>
      <c r="N5547">
        <v>32</v>
      </c>
      <c r="O5547">
        <v>1</v>
      </c>
      <c r="P5547">
        <v>184.8</v>
      </c>
      <c r="Q5547">
        <v>71</v>
      </c>
      <c r="R5547">
        <v>27</v>
      </c>
      <c r="S5547">
        <v>1</v>
      </c>
    </row>
    <row r="5548" spans="1:19" x14ac:dyDescent="0.25">
      <c r="A5548" t="s">
        <v>18</v>
      </c>
      <c r="B5548" s="23" t="s">
        <v>45</v>
      </c>
      <c r="C5548" s="23" t="str">
        <f t="shared" si="86"/>
        <v>4/16/2023</v>
      </c>
      <c r="D5548" t="s">
        <v>193</v>
      </c>
      <c r="E5548">
        <v>53.483958999999999</v>
      </c>
      <c r="F5548">
        <v>-2.2446440000000001</v>
      </c>
      <c r="G5548" t="s">
        <v>20</v>
      </c>
      <c r="H5548" t="s">
        <v>197</v>
      </c>
      <c r="I5548" t="s">
        <v>22</v>
      </c>
      <c r="J5548">
        <v>2246.4</v>
      </c>
      <c r="K5548" s="1">
        <v>1.0999999999999999E-2</v>
      </c>
      <c r="L5548">
        <v>24</v>
      </c>
      <c r="M5548">
        <v>1.26</v>
      </c>
      <c r="N5548">
        <v>31</v>
      </c>
      <c r="O5548">
        <v>2</v>
      </c>
      <c r="P5548">
        <v>19.2</v>
      </c>
      <c r="Q5548">
        <v>43</v>
      </c>
      <c r="R5548">
        <v>15</v>
      </c>
      <c r="S5548">
        <v>1</v>
      </c>
    </row>
    <row r="5549" spans="1:19" x14ac:dyDescent="0.25">
      <c r="A5549" t="s">
        <v>18</v>
      </c>
      <c r="B5549" s="23" t="s">
        <v>46</v>
      </c>
      <c r="C5549" s="23" t="str">
        <f t="shared" si="86"/>
        <v>4/17/2023</v>
      </c>
      <c r="D5549" t="s">
        <v>193</v>
      </c>
      <c r="E5549">
        <v>53.483958999999999</v>
      </c>
      <c r="F5549">
        <v>-2.2446440000000001</v>
      </c>
      <c r="G5549" t="s">
        <v>20</v>
      </c>
      <c r="H5549" t="s">
        <v>197</v>
      </c>
      <c r="I5549" t="s">
        <v>22</v>
      </c>
      <c r="J5549">
        <v>1431.6</v>
      </c>
      <c r="K5549" s="1">
        <v>1.2999999999999999E-2</v>
      </c>
      <c r="L5549">
        <v>19</v>
      </c>
      <c r="M5549">
        <v>1.37</v>
      </c>
      <c r="N5549">
        <v>26</v>
      </c>
      <c r="O5549">
        <v>0</v>
      </c>
      <c r="P5549">
        <v>15.2</v>
      </c>
      <c r="Q5549">
        <v>71</v>
      </c>
      <c r="R5549">
        <v>14</v>
      </c>
      <c r="S5549">
        <v>3</v>
      </c>
    </row>
    <row r="5550" spans="1:19" x14ac:dyDescent="0.25">
      <c r="A5550" t="s">
        <v>18</v>
      </c>
      <c r="B5550" s="23" t="s">
        <v>47</v>
      </c>
      <c r="C5550" s="23" t="str">
        <f t="shared" si="86"/>
        <v>4/18/2023</v>
      </c>
      <c r="D5550" t="s">
        <v>193</v>
      </c>
      <c r="E5550">
        <v>53.483958999999999</v>
      </c>
      <c r="F5550">
        <v>-2.2446440000000001</v>
      </c>
      <c r="G5550" t="s">
        <v>20</v>
      </c>
      <c r="H5550" t="s">
        <v>197</v>
      </c>
      <c r="I5550" t="s">
        <v>22</v>
      </c>
      <c r="J5550">
        <v>1566.2</v>
      </c>
      <c r="K5550" s="1">
        <v>1.2999999999999999E-2</v>
      </c>
      <c r="L5550">
        <v>20</v>
      </c>
      <c r="M5550">
        <v>0.8</v>
      </c>
      <c r="N5550">
        <v>16</v>
      </c>
      <c r="O5550">
        <v>3</v>
      </c>
      <c r="P5550">
        <v>76.72</v>
      </c>
      <c r="Q5550">
        <v>77</v>
      </c>
      <c r="R5550">
        <v>14</v>
      </c>
      <c r="S5550">
        <v>8</v>
      </c>
    </row>
    <row r="5551" spans="1:19" x14ac:dyDescent="0.25">
      <c r="A5551" t="s">
        <v>18</v>
      </c>
      <c r="B5551" s="23" t="s">
        <v>48</v>
      </c>
      <c r="C5551" s="23" t="str">
        <f t="shared" si="86"/>
        <v>4/19/2023</v>
      </c>
      <c r="D5551" t="s">
        <v>193</v>
      </c>
      <c r="E5551">
        <v>53.483958999999999</v>
      </c>
      <c r="F5551">
        <v>-2.2446440000000001</v>
      </c>
      <c r="G5551" t="s">
        <v>20</v>
      </c>
      <c r="H5551" t="s">
        <v>197</v>
      </c>
      <c r="I5551" t="s">
        <v>22</v>
      </c>
      <c r="J5551">
        <v>2039.4</v>
      </c>
      <c r="K5551" s="1">
        <v>1.4E-2</v>
      </c>
      <c r="L5551">
        <v>28</v>
      </c>
      <c r="M5551">
        <v>0.48</v>
      </c>
      <c r="N5551">
        <v>13</v>
      </c>
      <c r="O5551">
        <v>4</v>
      </c>
      <c r="P5551">
        <v>74.48</v>
      </c>
      <c r="Q5551">
        <v>85</v>
      </c>
      <c r="R5551">
        <v>11</v>
      </c>
      <c r="S5551">
        <v>3</v>
      </c>
    </row>
    <row r="5552" spans="1:19" x14ac:dyDescent="0.25">
      <c r="A5552" t="s">
        <v>18</v>
      </c>
      <c r="B5552" s="23" t="s">
        <v>49</v>
      </c>
      <c r="C5552" s="23" t="str">
        <f t="shared" si="86"/>
        <v>4/20/2023</v>
      </c>
      <c r="D5552" t="s">
        <v>193</v>
      </c>
      <c r="E5552">
        <v>53.483958999999999</v>
      </c>
      <c r="F5552">
        <v>-2.2446440000000001</v>
      </c>
      <c r="G5552" t="s">
        <v>20</v>
      </c>
      <c r="H5552" t="s">
        <v>197</v>
      </c>
      <c r="I5552" t="s">
        <v>22</v>
      </c>
      <c r="J5552">
        <v>2105</v>
      </c>
      <c r="K5552" s="1">
        <v>1.4E-2</v>
      </c>
      <c r="L5552">
        <v>29</v>
      </c>
      <c r="M5552">
        <v>0.96</v>
      </c>
      <c r="N5552">
        <v>28</v>
      </c>
      <c r="O5552">
        <v>3</v>
      </c>
      <c r="P5552">
        <v>43.2</v>
      </c>
      <c r="Q5552">
        <v>49</v>
      </c>
      <c r="R5552">
        <v>35</v>
      </c>
      <c r="S5552">
        <v>7</v>
      </c>
    </row>
    <row r="5553" spans="1:19" x14ac:dyDescent="0.25">
      <c r="A5553" t="s">
        <v>18</v>
      </c>
      <c r="B5553" s="23" t="s">
        <v>50</v>
      </c>
      <c r="C5553" s="23" t="str">
        <f t="shared" si="86"/>
        <v>4/21/2023</v>
      </c>
      <c r="D5553" t="s">
        <v>193</v>
      </c>
      <c r="E5553">
        <v>53.483958999999999</v>
      </c>
      <c r="F5553">
        <v>-2.2446440000000001</v>
      </c>
      <c r="G5553" t="s">
        <v>20</v>
      </c>
      <c r="H5553" t="s">
        <v>197</v>
      </c>
      <c r="I5553" t="s">
        <v>22</v>
      </c>
      <c r="J5553">
        <v>1753.2</v>
      </c>
      <c r="K5553" s="1">
        <v>8.9999999999999993E-3</v>
      </c>
      <c r="L5553">
        <v>16</v>
      </c>
      <c r="M5553">
        <v>0.24</v>
      </c>
      <c r="N5553">
        <v>4</v>
      </c>
      <c r="O5553">
        <v>1</v>
      </c>
      <c r="P5553">
        <v>77.84</v>
      </c>
      <c r="Q5553">
        <v>101</v>
      </c>
      <c r="R5553">
        <v>29</v>
      </c>
      <c r="S5553">
        <v>0</v>
      </c>
    </row>
    <row r="5554" spans="1:19" x14ac:dyDescent="0.25">
      <c r="A5554" t="s">
        <v>18</v>
      </c>
      <c r="B5554" s="23" t="s">
        <v>51</v>
      </c>
      <c r="C5554" s="23" t="str">
        <f t="shared" si="86"/>
        <v>4/22/2023</v>
      </c>
      <c r="D5554" t="s">
        <v>193</v>
      </c>
      <c r="E5554">
        <v>53.483958999999999</v>
      </c>
      <c r="F5554">
        <v>-2.2446440000000001</v>
      </c>
      <c r="G5554" t="s">
        <v>20</v>
      </c>
      <c r="H5554" t="s">
        <v>197</v>
      </c>
      <c r="I5554" t="s">
        <v>22</v>
      </c>
      <c r="J5554">
        <v>1759.6</v>
      </c>
      <c r="K5554" s="1">
        <v>0.01</v>
      </c>
      <c r="L5554">
        <v>18</v>
      </c>
      <c r="M5554">
        <v>1.28</v>
      </c>
      <c r="N5554">
        <v>23</v>
      </c>
      <c r="O5554">
        <v>1</v>
      </c>
      <c r="P5554">
        <v>48</v>
      </c>
      <c r="Q5554">
        <v>65</v>
      </c>
      <c r="R5554">
        <v>47</v>
      </c>
      <c r="S5554">
        <v>4</v>
      </c>
    </row>
    <row r="5555" spans="1:19" x14ac:dyDescent="0.25">
      <c r="A5555" t="s">
        <v>18</v>
      </c>
      <c r="B5555" s="23" t="s">
        <v>52</v>
      </c>
      <c r="C5555" s="23" t="str">
        <f t="shared" si="86"/>
        <v>4/23/2023</v>
      </c>
      <c r="D5555" t="s">
        <v>193</v>
      </c>
      <c r="E5555">
        <v>53.483958999999999</v>
      </c>
      <c r="F5555">
        <v>-2.2446440000000001</v>
      </c>
      <c r="G5555" t="s">
        <v>20</v>
      </c>
      <c r="H5555" t="s">
        <v>197</v>
      </c>
      <c r="I5555" t="s">
        <v>22</v>
      </c>
      <c r="J5555">
        <v>1912</v>
      </c>
      <c r="K5555" s="1">
        <v>1.0999999999999999E-2</v>
      </c>
      <c r="L5555">
        <v>20</v>
      </c>
      <c r="M5555">
        <v>0.6</v>
      </c>
      <c r="N5555">
        <v>12</v>
      </c>
      <c r="O5555">
        <v>5</v>
      </c>
      <c r="P5555">
        <v>110.88</v>
      </c>
      <c r="Q5555">
        <v>100</v>
      </c>
      <c r="R5555">
        <v>35</v>
      </c>
      <c r="S5555">
        <v>2</v>
      </c>
    </row>
    <row r="5556" spans="1:19" x14ac:dyDescent="0.25">
      <c r="A5556" t="s">
        <v>18</v>
      </c>
      <c r="B5556" s="23" t="s">
        <v>53</v>
      </c>
      <c r="C5556" s="23" t="str">
        <f t="shared" si="86"/>
        <v>4/24/2023</v>
      </c>
      <c r="D5556" t="s">
        <v>193</v>
      </c>
      <c r="E5556">
        <v>53.483958999999999</v>
      </c>
      <c r="F5556">
        <v>-2.2446440000000001</v>
      </c>
      <c r="G5556" t="s">
        <v>20</v>
      </c>
      <c r="H5556" t="s">
        <v>197</v>
      </c>
      <c r="I5556" t="s">
        <v>22</v>
      </c>
      <c r="J5556">
        <v>1819.8</v>
      </c>
      <c r="K5556" s="1">
        <v>0.01</v>
      </c>
      <c r="L5556">
        <v>19</v>
      </c>
      <c r="M5556">
        <v>0.72</v>
      </c>
      <c r="N5556">
        <v>13</v>
      </c>
      <c r="O5556">
        <v>3</v>
      </c>
      <c r="P5556">
        <v>47.04</v>
      </c>
      <c r="Q5556">
        <v>79</v>
      </c>
      <c r="R5556">
        <v>30</v>
      </c>
      <c r="S5556">
        <v>0</v>
      </c>
    </row>
    <row r="5557" spans="1:19" x14ac:dyDescent="0.25">
      <c r="A5557" t="s">
        <v>18</v>
      </c>
      <c r="B5557" s="23" t="s">
        <v>54</v>
      </c>
      <c r="C5557" s="23" t="str">
        <f t="shared" si="86"/>
        <v>4/25/2023</v>
      </c>
      <c r="D5557" t="s">
        <v>193</v>
      </c>
      <c r="E5557">
        <v>53.483958999999999</v>
      </c>
      <c r="F5557">
        <v>-2.2446440000000001</v>
      </c>
      <c r="G5557" t="s">
        <v>20</v>
      </c>
      <c r="H5557" t="s">
        <v>197</v>
      </c>
      <c r="I5557" t="s">
        <v>22</v>
      </c>
      <c r="J5557">
        <v>1732</v>
      </c>
      <c r="K5557" s="1">
        <v>1.0999999999999999E-2</v>
      </c>
      <c r="L5557">
        <v>18</v>
      </c>
      <c r="M5557">
        <v>1.1299999999999999</v>
      </c>
      <c r="N5557">
        <v>21</v>
      </c>
      <c r="O5557">
        <v>4</v>
      </c>
      <c r="P5557">
        <v>73.92</v>
      </c>
      <c r="Q5557">
        <v>98</v>
      </c>
      <c r="R5557">
        <v>48</v>
      </c>
      <c r="S5557">
        <v>7</v>
      </c>
    </row>
    <row r="5558" spans="1:19" x14ac:dyDescent="0.25">
      <c r="A5558" t="s">
        <v>18</v>
      </c>
      <c r="B5558" s="23" t="s">
        <v>55</v>
      </c>
      <c r="C5558" s="23" t="str">
        <f t="shared" si="86"/>
        <v>4/26/2023</v>
      </c>
      <c r="D5558" t="s">
        <v>193</v>
      </c>
      <c r="E5558">
        <v>53.483958999999999</v>
      </c>
      <c r="F5558">
        <v>-2.2446440000000001</v>
      </c>
      <c r="G5558" t="s">
        <v>20</v>
      </c>
      <c r="H5558" t="s">
        <v>197</v>
      </c>
      <c r="I5558" t="s">
        <v>22</v>
      </c>
      <c r="J5558">
        <v>2201</v>
      </c>
      <c r="K5558" s="1">
        <v>1.2E-2</v>
      </c>
      <c r="L5558">
        <v>26</v>
      </c>
      <c r="M5558">
        <v>1.01</v>
      </c>
      <c r="N5558">
        <v>27</v>
      </c>
      <c r="O5558">
        <v>2</v>
      </c>
      <c r="P5558">
        <v>7.2</v>
      </c>
      <c r="Q5558">
        <v>56</v>
      </c>
      <c r="R5558">
        <v>15</v>
      </c>
      <c r="S5558">
        <v>2</v>
      </c>
    </row>
    <row r="5559" spans="1:19" x14ac:dyDescent="0.25">
      <c r="A5559" t="s">
        <v>18</v>
      </c>
      <c r="B5559" s="23" t="s">
        <v>56</v>
      </c>
      <c r="C5559" s="23" t="str">
        <f t="shared" si="86"/>
        <v>4/27/2023</v>
      </c>
      <c r="D5559" t="s">
        <v>193</v>
      </c>
      <c r="E5559">
        <v>53.483958999999999</v>
      </c>
      <c r="F5559">
        <v>-2.2446440000000001</v>
      </c>
      <c r="G5559" t="s">
        <v>20</v>
      </c>
      <c r="H5559" t="s">
        <v>197</v>
      </c>
      <c r="I5559" t="s">
        <v>22</v>
      </c>
      <c r="J5559">
        <v>2247.1999999999998</v>
      </c>
      <c r="K5559" s="1">
        <v>8.9999999999999993E-3</v>
      </c>
      <c r="L5559">
        <v>20</v>
      </c>
      <c r="M5559">
        <v>0.3</v>
      </c>
      <c r="N5559">
        <v>6</v>
      </c>
      <c r="O5559">
        <v>1</v>
      </c>
      <c r="P5559">
        <v>12.8</v>
      </c>
      <c r="Q5559">
        <v>101</v>
      </c>
      <c r="R5559">
        <v>47</v>
      </c>
      <c r="S5559">
        <v>4</v>
      </c>
    </row>
    <row r="5560" spans="1:19" x14ac:dyDescent="0.25">
      <c r="A5560" t="s">
        <v>18</v>
      </c>
      <c r="B5560" s="23" t="s">
        <v>57</v>
      </c>
      <c r="C5560" s="23" t="str">
        <f t="shared" si="86"/>
        <v>4/28/2023</v>
      </c>
      <c r="D5560" t="s">
        <v>193</v>
      </c>
      <c r="E5560">
        <v>53.483958999999999</v>
      </c>
      <c r="F5560">
        <v>-2.2446440000000001</v>
      </c>
      <c r="G5560" t="s">
        <v>20</v>
      </c>
      <c r="H5560" t="s">
        <v>197</v>
      </c>
      <c r="I5560" t="s">
        <v>22</v>
      </c>
      <c r="J5560">
        <v>2141.1999999999998</v>
      </c>
      <c r="K5560" s="1">
        <v>1.2E-2</v>
      </c>
      <c r="L5560">
        <v>25</v>
      </c>
      <c r="M5560">
        <v>1.29</v>
      </c>
      <c r="N5560">
        <v>33</v>
      </c>
      <c r="O5560">
        <v>5</v>
      </c>
      <c r="P5560">
        <v>104.16</v>
      </c>
      <c r="Q5560">
        <v>89</v>
      </c>
      <c r="R5560">
        <v>41</v>
      </c>
      <c r="S5560">
        <v>4</v>
      </c>
    </row>
    <row r="5561" spans="1:19" x14ac:dyDescent="0.25">
      <c r="A5561" t="s">
        <v>18</v>
      </c>
      <c r="B5561" s="23" t="s">
        <v>58</v>
      </c>
      <c r="C5561" s="23" t="str">
        <f t="shared" si="86"/>
        <v>4/29/2023</v>
      </c>
      <c r="D5561" t="s">
        <v>193</v>
      </c>
      <c r="E5561">
        <v>53.483958999999999</v>
      </c>
      <c r="F5561">
        <v>-2.2446440000000001</v>
      </c>
      <c r="G5561" t="s">
        <v>20</v>
      </c>
      <c r="H5561" t="s">
        <v>197</v>
      </c>
      <c r="I5561" t="s">
        <v>22</v>
      </c>
      <c r="J5561">
        <v>1740.4</v>
      </c>
      <c r="K5561" s="1">
        <v>1.2999999999999999E-2</v>
      </c>
      <c r="L5561">
        <v>23</v>
      </c>
      <c r="M5561">
        <v>0.99</v>
      </c>
      <c r="N5561">
        <v>23</v>
      </c>
      <c r="O5561">
        <v>4</v>
      </c>
      <c r="P5561">
        <v>50.4</v>
      </c>
      <c r="Q5561">
        <v>47</v>
      </c>
      <c r="R5561">
        <v>32</v>
      </c>
      <c r="S5561">
        <v>6</v>
      </c>
    </row>
    <row r="5562" spans="1:19" x14ac:dyDescent="0.25">
      <c r="A5562" t="s">
        <v>18</v>
      </c>
      <c r="B5562" s="23" t="s">
        <v>59</v>
      </c>
      <c r="C5562" s="23" t="str">
        <f t="shared" si="86"/>
        <v>4/30/2023</v>
      </c>
      <c r="D5562" t="s">
        <v>193</v>
      </c>
      <c r="E5562">
        <v>53.483958999999999</v>
      </c>
      <c r="F5562">
        <v>-2.2446440000000001</v>
      </c>
      <c r="G5562" t="s">
        <v>20</v>
      </c>
      <c r="H5562" t="s">
        <v>197</v>
      </c>
      <c r="I5562" t="s">
        <v>22</v>
      </c>
      <c r="J5562">
        <v>1985.2</v>
      </c>
      <c r="K5562" s="1">
        <v>1.0999999999999999E-2</v>
      </c>
      <c r="L5562">
        <v>22</v>
      </c>
      <c r="M5562">
        <v>1.02</v>
      </c>
      <c r="N5562">
        <v>23</v>
      </c>
      <c r="O5562">
        <v>0</v>
      </c>
      <c r="P5562">
        <v>145.04</v>
      </c>
      <c r="Q5562">
        <v>79</v>
      </c>
      <c r="R5562">
        <v>45</v>
      </c>
      <c r="S5562">
        <v>0</v>
      </c>
    </row>
    <row r="5563" spans="1:19" x14ac:dyDescent="0.25">
      <c r="A5563" t="s">
        <v>18</v>
      </c>
      <c r="B5563" s="23">
        <v>44931</v>
      </c>
      <c r="C5563" s="23" t="str">
        <f t="shared" si="86"/>
        <v>Jan</v>
      </c>
      <c r="D5563" t="s">
        <v>193</v>
      </c>
      <c r="E5563">
        <v>53.483958999999999</v>
      </c>
      <c r="F5563">
        <v>-2.2446440000000001</v>
      </c>
      <c r="G5563" t="s">
        <v>20</v>
      </c>
      <c r="H5563" t="s">
        <v>197</v>
      </c>
      <c r="I5563" t="s">
        <v>22</v>
      </c>
      <c r="J5563">
        <v>1871.4</v>
      </c>
      <c r="K5563" s="1">
        <v>1.2999999999999999E-2</v>
      </c>
      <c r="L5563">
        <v>24</v>
      </c>
      <c r="M5563">
        <v>0.99</v>
      </c>
      <c r="N5563">
        <v>24</v>
      </c>
      <c r="O5563">
        <v>1</v>
      </c>
      <c r="P5563">
        <v>197.68</v>
      </c>
      <c r="Q5563">
        <v>90</v>
      </c>
      <c r="R5563">
        <v>9</v>
      </c>
      <c r="S5563">
        <v>8</v>
      </c>
    </row>
    <row r="5564" spans="1:19" x14ac:dyDescent="0.25">
      <c r="A5564" t="s">
        <v>18</v>
      </c>
      <c r="B5564" s="23">
        <v>44962</v>
      </c>
      <c r="C5564" s="23" t="str">
        <f t="shared" si="86"/>
        <v>Feb</v>
      </c>
      <c r="D5564" t="s">
        <v>193</v>
      </c>
      <c r="E5564">
        <v>53.483958999999999</v>
      </c>
      <c r="F5564">
        <v>-2.2446440000000001</v>
      </c>
      <c r="G5564" t="s">
        <v>20</v>
      </c>
      <c r="H5564" t="s">
        <v>197</v>
      </c>
      <c r="I5564" t="s">
        <v>22</v>
      </c>
      <c r="J5564">
        <v>2234.1999999999998</v>
      </c>
      <c r="K5564" s="1">
        <v>1.0999999999999999E-2</v>
      </c>
      <c r="L5564">
        <v>24</v>
      </c>
      <c r="M5564">
        <v>0.46</v>
      </c>
      <c r="N5564">
        <v>11</v>
      </c>
      <c r="O5564">
        <v>2</v>
      </c>
      <c r="P5564">
        <v>73.36</v>
      </c>
      <c r="Q5564">
        <v>54</v>
      </c>
      <c r="R5564">
        <v>18</v>
      </c>
      <c r="S5564">
        <v>1</v>
      </c>
    </row>
    <row r="5565" spans="1:19" x14ac:dyDescent="0.25">
      <c r="A5565" t="s">
        <v>18</v>
      </c>
      <c r="B5565" s="23">
        <v>44990</v>
      </c>
      <c r="C5565" s="23" t="str">
        <f t="shared" si="86"/>
        <v>Mar</v>
      </c>
      <c r="D5565" t="s">
        <v>193</v>
      </c>
      <c r="E5565">
        <v>53.483958999999999</v>
      </c>
      <c r="F5565">
        <v>-2.2446440000000001</v>
      </c>
      <c r="G5565" t="s">
        <v>20</v>
      </c>
      <c r="H5565" t="s">
        <v>197</v>
      </c>
      <c r="I5565" t="s">
        <v>22</v>
      </c>
      <c r="J5565">
        <v>1740.6</v>
      </c>
      <c r="K5565" s="1">
        <v>1.2999999999999999E-2</v>
      </c>
      <c r="L5565">
        <v>23</v>
      </c>
      <c r="M5565">
        <v>1.1100000000000001</v>
      </c>
      <c r="N5565">
        <v>26</v>
      </c>
      <c r="O5565">
        <v>1</v>
      </c>
      <c r="P5565">
        <v>36.799999999999997</v>
      </c>
      <c r="Q5565">
        <v>80</v>
      </c>
      <c r="R5565">
        <v>17</v>
      </c>
      <c r="S5565">
        <v>1</v>
      </c>
    </row>
    <row r="5566" spans="1:19" x14ac:dyDescent="0.25">
      <c r="A5566" t="s">
        <v>18</v>
      </c>
      <c r="B5566" s="23">
        <v>45021</v>
      </c>
      <c r="C5566" s="23" t="str">
        <f t="shared" si="86"/>
        <v>Apr</v>
      </c>
      <c r="D5566" t="s">
        <v>193</v>
      </c>
      <c r="E5566">
        <v>53.483958999999999</v>
      </c>
      <c r="F5566">
        <v>-2.2446440000000001</v>
      </c>
      <c r="G5566" t="s">
        <v>20</v>
      </c>
      <c r="H5566" t="s">
        <v>197</v>
      </c>
      <c r="I5566" t="s">
        <v>22</v>
      </c>
      <c r="J5566">
        <v>1772.4</v>
      </c>
      <c r="K5566" s="1">
        <v>0.01</v>
      </c>
      <c r="L5566">
        <v>18</v>
      </c>
      <c r="M5566">
        <v>0.64</v>
      </c>
      <c r="N5566">
        <v>12</v>
      </c>
      <c r="O5566">
        <v>2</v>
      </c>
      <c r="P5566">
        <v>70.56</v>
      </c>
      <c r="Q5566">
        <v>72</v>
      </c>
      <c r="R5566">
        <v>12</v>
      </c>
      <c r="S5566">
        <v>4</v>
      </c>
    </row>
    <row r="5567" spans="1:19" x14ac:dyDescent="0.25">
      <c r="A5567" t="s">
        <v>18</v>
      </c>
      <c r="B5567" s="23">
        <v>45051</v>
      </c>
      <c r="C5567" s="23" t="str">
        <f t="shared" si="86"/>
        <v>May</v>
      </c>
      <c r="D5567" t="s">
        <v>193</v>
      </c>
      <c r="E5567">
        <v>53.483958999999999</v>
      </c>
      <c r="F5567">
        <v>-2.2446440000000001</v>
      </c>
      <c r="G5567" t="s">
        <v>20</v>
      </c>
      <c r="H5567" t="s">
        <v>197</v>
      </c>
      <c r="I5567" t="s">
        <v>22</v>
      </c>
      <c r="J5567">
        <v>2004.8</v>
      </c>
      <c r="K5567" s="1">
        <v>1.2999999999999999E-2</v>
      </c>
      <c r="L5567">
        <v>25</v>
      </c>
      <c r="M5567">
        <v>0.44</v>
      </c>
      <c r="N5567">
        <v>11</v>
      </c>
      <c r="O5567">
        <v>4</v>
      </c>
      <c r="P5567">
        <v>274.39999999999998</v>
      </c>
      <c r="Q5567">
        <v>115</v>
      </c>
      <c r="R5567">
        <v>17</v>
      </c>
      <c r="S5567">
        <v>0</v>
      </c>
    </row>
    <row r="5568" spans="1:19" x14ac:dyDescent="0.25">
      <c r="A5568" t="s">
        <v>18</v>
      </c>
      <c r="B5568" s="23">
        <v>45082</v>
      </c>
      <c r="C5568" s="23" t="str">
        <f t="shared" si="86"/>
        <v>Jun</v>
      </c>
      <c r="D5568" t="s">
        <v>193</v>
      </c>
      <c r="E5568">
        <v>53.483958999999999</v>
      </c>
      <c r="F5568">
        <v>-2.2446440000000001</v>
      </c>
      <c r="G5568" t="s">
        <v>20</v>
      </c>
      <c r="H5568" t="s">
        <v>197</v>
      </c>
      <c r="I5568" t="s">
        <v>22</v>
      </c>
      <c r="J5568">
        <v>1917.6</v>
      </c>
      <c r="K5568" s="1">
        <v>1.4E-2</v>
      </c>
      <c r="L5568">
        <v>26</v>
      </c>
      <c r="M5568">
        <v>0.54</v>
      </c>
      <c r="N5568">
        <v>14</v>
      </c>
      <c r="O5568">
        <v>0</v>
      </c>
      <c r="P5568">
        <v>207.76</v>
      </c>
      <c r="Q5568">
        <v>84</v>
      </c>
      <c r="R5568">
        <v>44</v>
      </c>
      <c r="S5568">
        <v>0</v>
      </c>
    </row>
    <row r="5569" spans="1:19" x14ac:dyDescent="0.25">
      <c r="A5569" t="s">
        <v>18</v>
      </c>
      <c r="B5569" s="23">
        <v>45112</v>
      </c>
      <c r="C5569" s="23" t="str">
        <f t="shared" si="86"/>
        <v>Jul</v>
      </c>
      <c r="D5569" t="s">
        <v>193</v>
      </c>
      <c r="E5569">
        <v>53.483958999999999</v>
      </c>
      <c r="F5569">
        <v>-2.2446440000000001</v>
      </c>
      <c r="G5569" t="s">
        <v>20</v>
      </c>
      <c r="H5569" t="s">
        <v>197</v>
      </c>
      <c r="I5569" t="s">
        <v>22</v>
      </c>
      <c r="J5569">
        <v>2044</v>
      </c>
      <c r="K5569" s="1">
        <v>1.4999999999999999E-2</v>
      </c>
      <c r="L5569">
        <v>30</v>
      </c>
      <c r="M5569">
        <v>0.83</v>
      </c>
      <c r="N5569">
        <v>25</v>
      </c>
      <c r="O5569">
        <v>2</v>
      </c>
      <c r="P5569">
        <v>99.68</v>
      </c>
      <c r="Q5569">
        <v>91</v>
      </c>
      <c r="R5569">
        <v>23</v>
      </c>
      <c r="S5569">
        <v>8</v>
      </c>
    </row>
    <row r="5570" spans="1:19" x14ac:dyDescent="0.25">
      <c r="A5570" t="s">
        <v>18</v>
      </c>
      <c r="B5570" s="23">
        <v>45143</v>
      </c>
      <c r="C5570" s="23" t="str">
        <f t="shared" si="86"/>
        <v>Aug</v>
      </c>
      <c r="D5570" t="s">
        <v>193</v>
      </c>
      <c r="E5570">
        <v>53.483958999999999</v>
      </c>
      <c r="F5570">
        <v>-2.2446440000000001</v>
      </c>
      <c r="G5570" t="s">
        <v>20</v>
      </c>
      <c r="H5570" t="s">
        <v>197</v>
      </c>
      <c r="I5570" t="s">
        <v>22</v>
      </c>
      <c r="J5570">
        <v>2481.1999999999998</v>
      </c>
      <c r="K5570" s="1">
        <v>1.2999999999999999E-2</v>
      </c>
      <c r="L5570">
        <v>32</v>
      </c>
      <c r="M5570">
        <v>0.79</v>
      </c>
      <c r="N5570">
        <v>25</v>
      </c>
      <c r="O5570">
        <v>4</v>
      </c>
      <c r="P5570">
        <v>217.28</v>
      </c>
      <c r="Q5570">
        <v>103</v>
      </c>
      <c r="R5570">
        <v>14</v>
      </c>
      <c r="S5570">
        <v>8</v>
      </c>
    </row>
    <row r="5571" spans="1:19" x14ac:dyDescent="0.25">
      <c r="A5571" t="s">
        <v>18</v>
      </c>
      <c r="B5571" s="23">
        <v>45174</v>
      </c>
      <c r="C5571" s="23" t="str">
        <f t="shared" ref="C5571:C5634" si="87">TEXT(B5571,"mmm")</f>
        <v>Sep</v>
      </c>
      <c r="D5571" t="s">
        <v>193</v>
      </c>
      <c r="E5571">
        <v>53.483958999999999</v>
      </c>
      <c r="F5571">
        <v>-2.2446440000000001</v>
      </c>
      <c r="G5571" t="s">
        <v>20</v>
      </c>
      <c r="H5571" t="s">
        <v>197</v>
      </c>
      <c r="I5571" t="s">
        <v>22</v>
      </c>
      <c r="J5571">
        <v>1945.6</v>
      </c>
      <c r="K5571" s="1">
        <v>1.2E-2</v>
      </c>
      <c r="L5571">
        <v>22</v>
      </c>
      <c r="M5571">
        <v>0.78</v>
      </c>
      <c r="N5571">
        <v>17</v>
      </c>
      <c r="O5571">
        <v>0</v>
      </c>
      <c r="P5571">
        <v>223.44</v>
      </c>
      <c r="Q5571">
        <v>96</v>
      </c>
      <c r="R5571">
        <v>27</v>
      </c>
      <c r="S5571">
        <v>5</v>
      </c>
    </row>
    <row r="5572" spans="1:19" x14ac:dyDescent="0.25">
      <c r="A5572" t="s">
        <v>18</v>
      </c>
      <c r="B5572" s="23">
        <v>45204</v>
      </c>
      <c r="C5572" s="23" t="str">
        <f t="shared" si="87"/>
        <v>Oct</v>
      </c>
      <c r="D5572" t="s">
        <v>193</v>
      </c>
      <c r="E5572">
        <v>53.483958999999999</v>
      </c>
      <c r="F5572">
        <v>-2.2446440000000001</v>
      </c>
      <c r="G5572" t="s">
        <v>20</v>
      </c>
      <c r="H5572" t="s">
        <v>197</v>
      </c>
      <c r="I5572" t="s">
        <v>22</v>
      </c>
      <c r="J5572">
        <v>1652</v>
      </c>
      <c r="K5572" s="1">
        <v>0.01</v>
      </c>
      <c r="L5572">
        <v>16</v>
      </c>
      <c r="M5572">
        <v>1.07</v>
      </c>
      <c r="N5572">
        <v>17</v>
      </c>
      <c r="O5572">
        <v>1</v>
      </c>
      <c r="P5572">
        <v>322.56</v>
      </c>
      <c r="Q5572">
        <v>62</v>
      </c>
      <c r="R5572">
        <v>27</v>
      </c>
      <c r="S5572">
        <v>3</v>
      </c>
    </row>
    <row r="5573" spans="1:19" x14ac:dyDescent="0.25">
      <c r="A5573" t="s">
        <v>18</v>
      </c>
      <c r="B5573" s="23">
        <v>45235</v>
      </c>
      <c r="C5573" s="23" t="str">
        <f t="shared" si="87"/>
        <v>Nov</v>
      </c>
      <c r="D5573" t="s">
        <v>193</v>
      </c>
      <c r="E5573">
        <v>53.483958999999999</v>
      </c>
      <c r="F5573">
        <v>-2.2446440000000001</v>
      </c>
      <c r="G5573" t="s">
        <v>20</v>
      </c>
      <c r="H5573" t="s">
        <v>197</v>
      </c>
      <c r="I5573" t="s">
        <v>22</v>
      </c>
      <c r="J5573">
        <v>1543.2</v>
      </c>
      <c r="K5573" s="1">
        <v>1.2999999999999999E-2</v>
      </c>
      <c r="L5573">
        <v>20</v>
      </c>
      <c r="M5573">
        <v>0.34</v>
      </c>
      <c r="N5573">
        <v>7</v>
      </c>
      <c r="O5573">
        <v>1</v>
      </c>
      <c r="P5573">
        <v>42.4</v>
      </c>
      <c r="Q5573">
        <v>46</v>
      </c>
      <c r="R5573">
        <v>17</v>
      </c>
      <c r="S5573">
        <v>1</v>
      </c>
    </row>
    <row r="5574" spans="1:19" x14ac:dyDescent="0.25">
      <c r="A5574" t="s">
        <v>18</v>
      </c>
      <c r="B5574" s="23">
        <v>45265</v>
      </c>
      <c r="C5574" s="23" t="str">
        <f t="shared" si="87"/>
        <v>Dec</v>
      </c>
      <c r="D5574" t="s">
        <v>193</v>
      </c>
      <c r="E5574">
        <v>53.483958999999999</v>
      </c>
      <c r="F5574">
        <v>-2.2446440000000001</v>
      </c>
      <c r="G5574" t="s">
        <v>20</v>
      </c>
      <c r="H5574" t="s">
        <v>197</v>
      </c>
      <c r="I5574" t="s">
        <v>22</v>
      </c>
      <c r="J5574">
        <v>1569.6</v>
      </c>
      <c r="K5574" s="1">
        <v>8.0000000000000002E-3</v>
      </c>
      <c r="L5574">
        <v>13</v>
      </c>
      <c r="M5574">
        <v>0.94</v>
      </c>
      <c r="N5574">
        <v>12</v>
      </c>
      <c r="O5574">
        <v>1</v>
      </c>
      <c r="P5574">
        <v>164.64</v>
      </c>
      <c r="Q5574">
        <v>77</v>
      </c>
      <c r="R5574">
        <v>18</v>
      </c>
      <c r="S5574">
        <v>5</v>
      </c>
    </row>
    <row r="5575" spans="1:19" x14ac:dyDescent="0.25">
      <c r="A5575" t="s">
        <v>18</v>
      </c>
      <c r="B5575" s="23" t="s">
        <v>60</v>
      </c>
      <c r="C5575" s="23" t="str">
        <f t="shared" si="87"/>
        <v>5/13/2023</v>
      </c>
      <c r="D5575" t="s">
        <v>193</v>
      </c>
      <c r="E5575">
        <v>53.483958999999999</v>
      </c>
      <c r="F5575">
        <v>-2.2446440000000001</v>
      </c>
      <c r="G5575" t="s">
        <v>20</v>
      </c>
      <c r="H5575" t="s">
        <v>197</v>
      </c>
      <c r="I5575" t="s">
        <v>22</v>
      </c>
      <c r="J5575">
        <v>1516.4</v>
      </c>
      <c r="K5575" s="1">
        <v>1.4E-2</v>
      </c>
      <c r="L5575">
        <v>21</v>
      </c>
      <c r="M5575">
        <v>1.08</v>
      </c>
      <c r="N5575">
        <v>23</v>
      </c>
      <c r="O5575">
        <v>0</v>
      </c>
      <c r="P5575">
        <v>191.52</v>
      </c>
      <c r="Q5575">
        <v>68</v>
      </c>
      <c r="R5575">
        <v>38</v>
      </c>
      <c r="S5575">
        <v>1</v>
      </c>
    </row>
    <row r="5576" spans="1:19" x14ac:dyDescent="0.25">
      <c r="A5576" t="s">
        <v>18</v>
      </c>
      <c r="B5576" s="23" t="s">
        <v>61</v>
      </c>
      <c r="C5576" s="23" t="str">
        <f t="shared" si="87"/>
        <v>5/14/2023</v>
      </c>
      <c r="D5576" t="s">
        <v>193</v>
      </c>
      <c r="E5576">
        <v>53.483958999999999</v>
      </c>
      <c r="F5576">
        <v>-2.2446440000000001</v>
      </c>
      <c r="G5576" t="s">
        <v>20</v>
      </c>
      <c r="H5576" t="s">
        <v>197</v>
      </c>
      <c r="I5576" t="s">
        <v>22</v>
      </c>
      <c r="J5576">
        <v>2508.1999999999998</v>
      </c>
      <c r="K5576" s="1">
        <v>8.9999999999999993E-3</v>
      </c>
      <c r="L5576">
        <v>23</v>
      </c>
      <c r="M5576">
        <v>0.33</v>
      </c>
      <c r="N5576">
        <v>8</v>
      </c>
      <c r="O5576">
        <v>3</v>
      </c>
      <c r="P5576">
        <v>89.6</v>
      </c>
      <c r="Q5576">
        <v>44</v>
      </c>
      <c r="R5576">
        <v>32</v>
      </c>
      <c r="S5576">
        <v>3</v>
      </c>
    </row>
    <row r="5577" spans="1:19" x14ac:dyDescent="0.25">
      <c r="A5577" t="s">
        <v>18</v>
      </c>
      <c r="B5577" s="23" t="s">
        <v>62</v>
      </c>
      <c r="C5577" s="23" t="str">
        <f t="shared" si="87"/>
        <v>5/15/2023</v>
      </c>
      <c r="D5577" t="s">
        <v>193</v>
      </c>
      <c r="E5577">
        <v>53.483958999999999</v>
      </c>
      <c r="F5577">
        <v>-2.2446440000000001</v>
      </c>
      <c r="G5577" t="s">
        <v>20</v>
      </c>
      <c r="H5577" t="s">
        <v>197</v>
      </c>
      <c r="I5577" t="s">
        <v>22</v>
      </c>
      <c r="J5577">
        <v>1659</v>
      </c>
      <c r="K5577" s="1">
        <v>1.2E-2</v>
      </c>
      <c r="L5577">
        <v>20</v>
      </c>
      <c r="M5577">
        <v>0.76</v>
      </c>
      <c r="N5577">
        <v>15</v>
      </c>
      <c r="O5577">
        <v>3</v>
      </c>
      <c r="P5577">
        <v>100.8</v>
      </c>
      <c r="Q5577">
        <v>100</v>
      </c>
      <c r="R5577">
        <v>14</v>
      </c>
      <c r="S5577">
        <v>8</v>
      </c>
    </row>
    <row r="5578" spans="1:19" x14ac:dyDescent="0.25">
      <c r="A5578" t="s">
        <v>18</v>
      </c>
      <c r="B5578" s="23" t="s">
        <v>63</v>
      </c>
      <c r="C5578" s="23" t="str">
        <f t="shared" si="87"/>
        <v>5/16/2023</v>
      </c>
      <c r="D5578" t="s">
        <v>193</v>
      </c>
      <c r="E5578">
        <v>53.483958999999999</v>
      </c>
      <c r="F5578">
        <v>-2.2446440000000001</v>
      </c>
      <c r="G5578" t="s">
        <v>20</v>
      </c>
      <c r="H5578" t="s">
        <v>197</v>
      </c>
      <c r="I5578" t="s">
        <v>22</v>
      </c>
      <c r="J5578">
        <v>1543.6</v>
      </c>
      <c r="K5578" s="1">
        <v>1.2999999999999999E-2</v>
      </c>
      <c r="L5578">
        <v>20</v>
      </c>
      <c r="M5578">
        <v>1.35</v>
      </c>
      <c r="N5578">
        <v>27</v>
      </c>
      <c r="O5578">
        <v>4</v>
      </c>
      <c r="P5578">
        <v>126</v>
      </c>
      <c r="Q5578">
        <v>72</v>
      </c>
      <c r="R5578">
        <v>26</v>
      </c>
      <c r="S5578">
        <v>1</v>
      </c>
    </row>
    <row r="5579" spans="1:19" x14ac:dyDescent="0.25">
      <c r="A5579" t="s">
        <v>18</v>
      </c>
      <c r="B5579" s="23" t="s">
        <v>64</v>
      </c>
      <c r="C5579" s="23" t="str">
        <f t="shared" si="87"/>
        <v>5/17/2023</v>
      </c>
      <c r="D5579" t="s">
        <v>193</v>
      </c>
      <c r="E5579">
        <v>53.483958999999999</v>
      </c>
      <c r="F5579">
        <v>-2.2446440000000001</v>
      </c>
      <c r="G5579" t="s">
        <v>20</v>
      </c>
      <c r="H5579" t="s">
        <v>197</v>
      </c>
      <c r="I5579" t="s">
        <v>22</v>
      </c>
      <c r="J5579">
        <v>2591.6</v>
      </c>
      <c r="K5579" s="1">
        <v>1.2999999999999999E-2</v>
      </c>
      <c r="L5579">
        <v>34</v>
      </c>
      <c r="M5579">
        <v>1.02</v>
      </c>
      <c r="N5579">
        <v>35</v>
      </c>
      <c r="O5579">
        <v>3</v>
      </c>
      <c r="P5579">
        <v>89.04</v>
      </c>
      <c r="Q5579">
        <v>86</v>
      </c>
      <c r="R5579">
        <v>27</v>
      </c>
      <c r="S5579">
        <v>5</v>
      </c>
    </row>
    <row r="5580" spans="1:19" x14ac:dyDescent="0.25">
      <c r="A5580" t="s">
        <v>18</v>
      </c>
      <c r="B5580" s="23" t="s">
        <v>65</v>
      </c>
      <c r="C5580" s="23" t="str">
        <f t="shared" si="87"/>
        <v>5/18/2023</v>
      </c>
      <c r="D5580" t="s">
        <v>193</v>
      </c>
      <c r="E5580">
        <v>53.483958999999999</v>
      </c>
      <c r="F5580">
        <v>-2.2446440000000001</v>
      </c>
      <c r="G5580" t="s">
        <v>20</v>
      </c>
      <c r="H5580" t="s">
        <v>197</v>
      </c>
      <c r="I5580" t="s">
        <v>22</v>
      </c>
      <c r="J5580">
        <v>2718.4</v>
      </c>
      <c r="K5580" s="1">
        <v>1.2E-2</v>
      </c>
      <c r="L5580">
        <v>33</v>
      </c>
      <c r="M5580">
        <v>0.25</v>
      </c>
      <c r="N5580">
        <v>8</v>
      </c>
      <c r="O5580">
        <v>0</v>
      </c>
      <c r="P5580">
        <v>49.6</v>
      </c>
      <c r="Q5580">
        <v>108</v>
      </c>
      <c r="R5580">
        <v>18</v>
      </c>
      <c r="S5580">
        <v>7</v>
      </c>
    </row>
    <row r="5581" spans="1:19" x14ac:dyDescent="0.25">
      <c r="A5581" t="s">
        <v>18</v>
      </c>
      <c r="B5581" s="23" t="s">
        <v>66</v>
      </c>
      <c r="C5581" s="23" t="str">
        <f t="shared" si="87"/>
        <v>5/19/2023</v>
      </c>
      <c r="D5581" t="s">
        <v>193</v>
      </c>
      <c r="E5581">
        <v>53.483958999999999</v>
      </c>
      <c r="F5581">
        <v>-2.2446440000000001</v>
      </c>
      <c r="G5581" t="s">
        <v>20</v>
      </c>
      <c r="H5581" t="s">
        <v>197</v>
      </c>
      <c r="I5581" t="s">
        <v>22</v>
      </c>
      <c r="J5581">
        <v>2193.6</v>
      </c>
      <c r="K5581" s="1">
        <v>1.0999999999999999E-2</v>
      </c>
      <c r="L5581">
        <v>23</v>
      </c>
      <c r="M5581">
        <v>0.69</v>
      </c>
      <c r="N5581">
        <v>16</v>
      </c>
      <c r="O5581">
        <v>2</v>
      </c>
      <c r="P5581">
        <v>48.8</v>
      </c>
      <c r="Q5581">
        <v>53</v>
      </c>
      <c r="R5581">
        <v>30</v>
      </c>
      <c r="S5581">
        <v>4</v>
      </c>
    </row>
    <row r="5582" spans="1:19" x14ac:dyDescent="0.25">
      <c r="A5582" t="s">
        <v>18</v>
      </c>
      <c r="B5582" s="23" t="s">
        <v>67</v>
      </c>
      <c r="C5582" s="23" t="str">
        <f t="shared" si="87"/>
        <v>5/20/2023</v>
      </c>
      <c r="D5582" t="s">
        <v>193</v>
      </c>
      <c r="E5582">
        <v>53.483958999999999</v>
      </c>
      <c r="F5582">
        <v>-2.2446440000000001</v>
      </c>
      <c r="G5582" t="s">
        <v>20</v>
      </c>
      <c r="H5582" t="s">
        <v>197</v>
      </c>
      <c r="I5582" t="s">
        <v>22</v>
      </c>
      <c r="J5582">
        <v>2531.8000000000002</v>
      </c>
      <c r="K5582" s="1">
        <v>1.0999999999999999E-2</v>
      </c>
      <c r="L5582">
        <v>27</v>
      </c>
      <c r="M5582">
        <v>0.92</v>
      </c>
      <c r="N5582">
        <v>25</v>
      </c>
      <c r="O5582">
        <v>2</v>
      </c>
      <c r="P5582">
        <v>114.24</v>
      </c>
      <c r="Q5582">
        <v>46</v>
      </c>
      <c r="R5582">
        <v>17</v>
      </c>
      <c r="S5582">
        <v>5</v>
      </c>
    </row>
    <row r="5583" spans="1:19" x14ac:dyDescent="0.25">
      <c r="A5583" t="s">
        <v>18</v>
      </c>
      <c r="B5583" s="23" t="s">
        <v>68</v>
      </c>
      <c r="C5583" s="23" t="str">
        <f t="shared" si="87"/>
        <v>5/21/2023</v>
      </c>
      <c r="D5583" t="s">
        <v>193</v>
      </c>
      <c r="E5583">
        <v>53.483958999999999</v>
      </c>
      <c r="F5583">
        <v>-2.2446440000000001</v>
      </c>
      <c r="G5583" t="s">
        <v>20</v>
      </c>
      <c r="H5583" t="s">
        <v>197</v>
      </c>
      <c r="I5583" t="s">
        <v>22</v>
      </c>
      <c r="J5583">
        <v>2573.1999999999998</v>
      </c>
      <c r="K5583" s="1">
        <v>1.2E-2</v>
      </c>
      <c r="L5583">
        <v>30</v>
      </c>
      <c r="M5583">
        <v>0.52</v>
      </c>
      <c r="N5583">
        <v>15</v>
      </c>
      <c r="O5583">
        <v>5</v>
      </c>
      <c r="P5583">
        <v>42.56</v>
      </c>
      <c r="Q5583">
        <v>62</v>
      </c>
      <c r="R5583">
        <v>29</v>
      </c>
      <c r="S5583">
        <v>2</v>
      </c>
    </row>
    <row r="5584" spans="1:19" x14ac:dyDescent="0.25">
      <c r="A5584" t="s">
        <v>18</v>
      </c>
      <c r="B5584" s="23" t="s">
        <v>69</v>
      </c>
      <c r="C5584" s="23" t="str">
        <f t="shared" si="87"/>
        <v>5/22/2023</v>
      </c>
      <c r="D5584" t="s">
        <v>193</v>
      </c>
      <c r="E5584">
        <v>53.483958999999999</v>
      </c>
      <c r="F5584">
        <v>-2.2446440000000001</v>
      </c>
      <c r="G5584" t="s">
        <v>20</v>
      </c>
      <c r="H5584" t="s">
        <v>197</v>
      </c>
      <c r="I5584" t="s">
        <v>22</v>
      </c>
      <c r="J5584">
        <v>2023.4</v>
      </c>
      <c r="K5584" s="1">
        <v>0.01</v>
      </c>
      <c r="L5584">
        <v>20</v>
      </c>
      <c r="M5584">
        <v>0.27</v>
      </c>
      <c r="N5584">
        <v>5</v>
      </c>
      <c r="O5584">
        <v>1</v>
      </c>
      <c r="P5584">
        <v>239.12</v>
      </c>
      <c r="Q5584">
        <v>62</v>
      </c>
      <c r="R5584">
        <v>26</v>
      </c>
      <c r="S5584">
        <v>8</v>
      </c>
    </row>
    <row r="5585" spans="1:19" x14ac:dyDescent="0.25">
      <c r="A5585" t="s">
        <v>18</v>
      </c>
      <c r="B5585" s="23" t="s">
        <v>70</v>
      </c>
      <c r="C5585" s="23" t="str">
        <f t="shared" si="87"/>
        <v>5/23/2023</v>
      </c>
      <c r="D5585" t="s">
        <v>193</v>
      </c>
      <c r="E5585">
        <v>53.483958999999999</v>
      </c>
      <c r="F5585">
        <v>-2.2446440000000001</v>
      </c>
      <c r="G5585" t="s">
        <v>20</v>
      </c>
      <c r="H5585" t="s">
        <v>197</v>
      </c>
      <c r="I5585" t="s">
        <v>22</v>
      </c>
      <c r="J5585">
        <v>1802.2</v>
      </c>
      <c r="K5585" s="1">
        <v>1.2999999999999999E-2</v>
      </c>
      <c r="L5585">
        <v>23</v>
      </c>
      <c r="M5585">
        <v>0.76</v>
      </c>
      <c r="N5585">
        <v>17</v>
      </c>
      <c r="O5585">
        <v>3</v>
      </c>
      <c r="P5585">
        <v>28.8</v>
      </c>
      <c r="Q5585">
        <v>80</v>
      </c>
      <c r="R5585">
        <v>39</v>
      </c>
      <c r="S5585">
        <v>0</v>
      </c>
    </row>
    <row r="5586" spans="1:19" x14ac:dyDescent="0.25">
      <c r="A5586" t="s">
        <v>18</v>
      </c>
      <c r="B5586" s="23" t="s">
        <v>71</v>
      </c>
      <c r="C5586" s="23" t="str">
        <f t="shared" si="87"/>
        <v>5/24/2023</v>
      </c>
      <c r="D5586" t="s">
        <v>193</v>
      </c>
      <c r="E5586">
        <v>53.483958999999999</v>
      </c>
      <c r="F5586">
        <v>-2.2446440000000001</v>
      </c>
      <c r="G5586" t="s">
        <v>20</v>
      </c>
      <c r="H5586" t="s">
        <v>197</v>
      </c>
      <c r="I5586" t="s">
        <v>22</v>
      </c>
      <c r="J5586">
        <v>1537.2</v>
      </c>
      <c r="K5586" s="1">
        <v>1.4999999999999999E-2</v>
      </c>
      <c r="L5586">
        <v>24</v>
      </c>
      <c r="M5586">
        <v>1.28</v>
      </c>
      <c r="N5586">
        <v>30</v>
      </c>
      <c r="O5586">
        <v>3</v>
      </c>
      <c r="P5586">
        <v>60.48</v>
      </c>
      <c r="Q5586">
        <v>61</v>
      </c>
      <c r="R5586">
        <v>32</v>
      </c>
      <c r="S5586">
        <v>2</v>
      </c>
    </row>
    <row r="5587" spans="1:19" x14ac:dyDescent="0.25">
      <c r="A5587" t="s">
        <v>18</v>
      </c>
      <c r="B5587" s="23" t="s">
        <v>72</v>
      </c>
      <c r="C5587" s="23" t="str">
        <f t="shared" si="87"/>
        <v>5/25/2023</v>
      </c>
      <c r="D5587" t="s">
        <v>193</v>
      </c>
      <c r="E5587">
        <v>53.483958999999999</v>
      </c>
      <c r="F5587">
        <v>-2.2446440000000001</v>
      </c>
      <c r="G5587" t="s">
        <v>20</v>
      </c>
      <c r="H5587" t="s">
        <v>197</v>
      </c>
      <c r="I5587" t="s">
        <v>22</v>
      </c>
      <c r="J5587">
        <v>1492</v>
      </c>
      <c r="K5587" s="1">
        <v>1.2999999999999999E-2</v>
      </c>
      <c r="L5587">
        <v>19</v>
      </c>
      <c r="M5587">
        <v>0.46</v>
      </c>
      <c r="N5587">
        <v>9</v>
      </c>
      <c r="O5587">
        <v>4</v>
      </c>
      <c r="P5587">
        <v>221.2</v>
      </c>
      <c r="Q5587">
        <v>77</v>
      </c>
      <c r="R5587">
        <v>51</v>
      </c>
      <c r="S5587">
        <v>4</v>
      </c>
    </row>
    <row r="5588" spans="1:19" x14ac:dyDescent="0.25">
      <c r="A5588" t="s">
        <v>18</v>
      </c>
      <c r="B5588" s="23" t="s">
        <v>73</v>
      </c>
      <c r="C5588" s="23" t="str">
        <f t="shared" si="87"/>
        <v>5/26/2023</v>
      </c>
      <c r="D5588" t="s">
        <v>193</v>
      </c>
      <c r="E5588">
        <v>53.483958999999999</v>
      </c>
      <c r="F5588">
        <v>-2.2446440000000001</v>
      </c>
      <c r="G5588" t="s">
        <v>20</v>
      </c>
      <c r="H5588" t="s">
        <v>197</v>
      </c>
      <c r="I5588" t="s">
        <v>22</v>
      </c>
      <c r="J5588">
        <v>2036</v>
      </c>
      <c r="K5588" s="1">
        <v>1.2999999999999999E-2</v>
      </c>
      <c r="L5588">
        <v>26</v>
      </c>
      <c r="M5588">
        <v>1.1200000000000001</v>
      </c>
      <c r="N5588">
        <v>29</v>
      </c>
      <c r="O5588">
        <v>5</v>
      </c>
      <c r="P5588">
        <v>109.76</v>
      </c>
      <c r="Q5588">
        <v>72</v>
      </c>
      <c r="R5588">
        <v>30</v>
      </c>
      <c r="S5588">
        <v>3</v>
      </c>
    </row>
    <row r="5589" spans="1:19" x14ac:dyDescent="0.25">
      <c r="A5589" t="s">
        <v>18</v>
      </c>
      <c r="B5589" s="23" t="s">
        <v>74</v>
      </c>
      <c r="C5589" s="23" t="str">
        <f t="shared" si="87"/>
        <v>5/27/2023</v>
      </c>
      <c r="D5589" t="s">
        <v>193</v>
      </c>
      <c r="E5589">
        <v>53.483958999999999</v>
      </c>
      <c r="F5589">
        <v>-2.2446440000000001</v>
      </c>
      <c r="G5589" t="s">
        <v>20</v>
      </c>
      <c r="H5589" t="s">
        <v>197</v>
      </c>
      <c r="I5589" t="s">
        <v>22</v>
      </c>
      <c r="J5589">
        <v>2330.6</v>
      </c>
      <c r="K5589" s="1">
        <v>8.9999999999999993E-3</v>
      </c>
      <c r="L5589">
        <v>22</v>
      </c>
      <c r="M5589">
        <v>1.22</v>
      </c>
      <c r="N5589">
        <v>26</v>
      </c>
      <c r="O5589">
        <v>4</v>
      </c>
      <c r="P5589">
        <v>188.16</v>
      </c>
      <c r="Q5589">
        <v>70</v>
      </c>
      <c r="R5589">
        <v>8</v>
      </c>
      <c r="S5589">
        <v>8</v>
      </c>
    </row>
    <row r="5590" spans="1:19" x14ac:dyDescent="0.25">
      <c r="A5590" t="s">
        <v>18</v>
      </c>
      <c r="B5590" s="23" t="s">
        <v>75</v>
      </c>
      <c r="C5590" s="23" t="str">
        <f t="shared" si="87"/>
        <v>5/28/2023</v>
      </c>
      <c r="D5590" t="s">
        <v>193</v>
      </c>
      <c r="E5590">
        <v>53.483958999999999</v>
      </c>
      <c r="F5590">
        <v>-2.2446440000000001</v>
      </c>
      <c r="G5590" t="s">
        <v>20</v>
      </c>
      <c r="H5590" t="s">
        <v>197</v>
      </c>
      <c r="I5590" t="s">
        <v>22</v>
      </c>
      <c r="J5590">
        <v>2258.8000000000002</v>
      </c>
      <c r="K5590" s="1">
        <v>1.2E-2</v>
      </c>
      <c r="L5590">
        <v>28</v>
      </c>
      <c r="M5590">
        <v>1.21</v>
      </c>
      <c r="N5590">
        <v>33</v>
      </c>
      <c r="O5590">
        <v>3</v>
      </c>
      <c r="P5590">
        <v>259.83999999999997</v>
      </c>
      <c r="Q5590">
        <v>49</v>
      </c>
      <c r="R5590">
        <v>45</v>
      </c>
      <c r="S5590">
        <v>3</v>
      </c>
    </row>
    <row r="5591" spans="1:19" x14ac:dyDescent="0.25">
      <c r="A5591" t="s">
        <v>18</v>
      </c>
      <c r="B5591" s="23" t="s">
        <v>76</v>
      </c>
      <c r="C5591" s="23" t="str">
        <f t="shared" si="87"/>
        <v>5/29/2023</v>
      </c>
      <c r="D5591" t="s">
        <v>193</v>
      </c>
      <c r="E5591">
        <v>53.483958999999999</v>
      </c>
      <c r="F5591">
        <v>-2.2446440000000001</v>
      </c>
      <c r="G5591" t="s">
        <v>20</v>
      </c>
      <c r="H5591" t="s">
        <v>197</v>
      </c>
      <c r="I5591" t="s">
        <v>22</v>
      </c>
      <c r="J5591">
        <v>1850.2</v>
      </c>
      <c r="K5591" s="1">
        <v>1.2999999999999999E-2</v>
      </c>
      <c r="L5591">
        <v>24</v>
      </c>
      <c r="M5591">
        <v>1.1100000000000001</v>
      </c>
      <c r="N5591">
        <v>26</v>
      </c>
      <c r="O5591">
        <v>4</v>
      </c>
      <c r="P5591">
        <v>295.68</v>
      </c>
      <c r="Q5591">
        <v>89</v>
      </c>
      <c r="R5591">
        <v>33</v>
      </c>
      <c r="S5591">
        <v>1</v>
      </c>
    </row>
    <row r="5592" spans="1:19" x14ac:dyDescent="0.25">
      <c r="A5592" t="s">
        <v>18</v>
      </c>
      <c r="B5592" s="23" t="s">
        <v>77</v>
      </c>
      <c r="C5592" s="23" t="str">
        <f t="shared" si="87"/>
        <v>5/30/2023</v>
      </c>
      <c r="D5592" t="s">
        <v>193</v>
      </c>
      <c r="E5592">
        <v>53.483958999999999</v>
      </c>
      <c r="F5592">
        <v>-2.2446440000000001</v>
      </c>
      <c r="G5592" t="s">
        <v>20</v>
      </c>
      <c r="H5592" t="s">
        <v>197</v>
      </c>
      <c r="I5592" t="s">
        <v>22</v>
      </c>
      <c r="J5592">
        <v>2516.4</v>
      </c>
      <c r="K5592" s="1">
        <v>1.0999999999999999E-2</v>
      </c>
      <c r="L5592">
        <v>28</v>
      </c>
      <c r="M5592">
        <v>1.18</v>
      </c>
      <c r="N5592">
        <v>33</v>
      </c>
      <c r="O5592">
        <v>3</v>
      </c>
      <c r="P5592">
        <v>137.19999999999999</v>
      </c>
      <c r="Q5592">
        <v>67</v>
      </c>
      <c r="R5592">
        <v>20</v>
      </c>
      <c r="S5592">
        <v>6</v>
      </c>
    </row>
    <row r="5593" spans="1:19" x14ac:dyDescent="0.25">
      <c r="A5593" t="s">
        <v>18</v>
      </c>
      <c r="B5593" s="23" t="s">
        <v>78</v>
      </c>
      <c r="C5593" s="23" t="str">
        <f t="shared" si="87"/>
        <v>5/31/2023</v>
      </c>
      <c r="D5593" t="s">
        <v>193</v>
      </c>
      <c r="E5593">
        <v>53.483958999999999</v>
      </c>
      <c r="F5593">
        <v>-2.2446440000000001</v>
      </c>
      <c r="G5593" t="s">
        <v>20</v>
      </c>
      <c r="H5593" t="s">
        <v>197</v>
      </c>
      <c r="I5593" t="s">
        <v>22</v>
      </c>
      <c r="J5593">
        <v>1905.6</v>
      </c>
      <c r="K5593" s="1">
        <v>1.2999999999999999E-2</v>
      </c>
      <c r="L5593">
        <v>24</v>
      </c>
      <c r="M5593">
        <v>0.32</v>
      </c>
      <c r="N5593">
        <v>8</v>
      </c>
      <c r="O5593">
        <v>3</v>
      </c>
      <c r="P5593">
        <v>35.840000000000003</v>
      </c>
      <c r="Q5593">
        <v>89</v>
      </c>
      <c r="R5593">
        <v>54</v>
      </c>
      <c r="S5593">
        <v>2</v>
      </c>
    </row>
    <row r="5594" spans="1:19" x14ac:dyDescent="0.25">
      <c r="A5594" t="s">
        <v>79</v>
      </c>
      <c r="B5594" s="23">
        <v>44932</v>
      </c>
      <c r="C5594" s="23" t="str">
        <f t="shared" si="87"/>
        <v>Jan</v>
      </c>
      <c r="D5594" t="s">
        <v>193</v>
      </c>
      <c r="E5594">
        <v>53.483958999999999</v>
      </c>
      <c r="F5594">
        <v>-2.2446440000000001</v>
      </c>
      <c r="G5594" t="s">
        <v>20</v>
      </c>
      <c r="H5594" t="s">
        <v>197</v>
      </c>
      <c r="I5594" t="s">
        <v>22</v>
      </c>
      <c r="J5594">
        <v>1937.1</v>
      </c>
      <c r="K5594" s="1">
        <v>0.01</v>
      </c>
      <c r="L5594">
        <v>19</v>
      </c>
      <c r="M5594">
        <v>0.56000000000000005</v>
      </c>
      <c r="N5594">
        <v>10</v>
      </c>
      <c r="O5594">
        <v>1</v>
      </c>
      <c r="P5594">
        <v>94.08</v>
      </c>
      <c r="Q5594">
        <v>64</v>
      </c>
      <c r="R5594">
        <v>24</v>
      </c>
      <c r="S5594">
        <v>10</v>
      </c>
    </row>
    <row r="5595" spans="1:19" x14ac:dyDescent="0.25">
      <c r="A5595" t="s">
        <v>79</v>
      </c>
      <c r="B5595" s="23">
        <v>44963</v>
      </c>
      <c r="C5595" s="23" t="str">
        <f t="shared" si="87"/>
        <v>Feb</v>
      </c>
      <c r="D5595" t="s">
        <v>193</v>
      </c>
      <c r="E5595">
        <v>53.483958999999999</v>
      </c>
      <c r="F5595">
        <v>-2.2446440000000001</v>
      </c>
      <c r="G5595" t="s">
        <v>20</v>
      </c>
      <c r="H5595" t="s">
        <v>197</v>
      </c>
      <c r="I5595" t="s">
        <v>22</v>
      </c>
      <c r="J5595">
        <v>2184.9</v>
      </c>
      <c r="K5595" s="1">
        <v>1.0999999999999999E-2</v>
      </c>
      <c r="L5595">
        <v>24</v>
      </c>
      <c r="M5595">
        <v>0.54</v>
      </c>
      <c r="N5595">
        <v>13</v>
      </c>
      <c r="O5595">
        <v>5</v>
      </c>
      <c r="P5595">
        <v>58.24</v>
      </c>
      <c r="Q5595">
        <v>67</v>
      </c>
      <c r="R5595">
        <v>38</v>
      </c>
      <c r="S5595">
        <v>5</v>
      </c>
    </row>
    <row r="5596" spans="1:19" x14ac:dyDescent="0.25">
      <c r="A5596" t="s">
        <v>79</v>
      </c>
      <c r="B5596" s="23">
        <v>44991</v>
      </c>
      <c r="C5596" s="23" t="str">
        <f t="shared" si="87"/>
        <v>Mar</v>
      </c>
      <c r="D5596" t="s">
        <v>193</v>
      </c>
      <c r="E5596">
        <v>53.483958999999999</v>
      </c>
      <c r="F5596">
        <v>-2.2446440000000001</v>
      </c>
      <c r="G5596" t="s">
        <v>20</v>
      </c>
      <c r="H5596" t="s">
        <v>197</v>
      </c>
      <c r="I5596" t="s">
        <v>22</v>
      </c>
      <c r="J5596">
        <v>1766.6</v>
      </c>
      <c r="K5596" s="1">
        <v>1.0999999999999999E-2</v>
      </c>
      <c r="L5596">
        <v>19</v>
      </c>
      <c r="M5596">
        <v>1.17</v>
      </c>
      <c r="N5596">
        <v>23</v>
      </c>
      <c r="O5596">
        <v>3</v>
      </c>
      <c r="P5596">
        <v>140.56</v>
      </c>
      <c r="Q5596">
        <v>107</v>
      </c>
      <c r="R5596">
        <v>47</v>
      </c>
      <c r="S5596">
        <v>6</v>
      </c>
    </row>
    <row r="5597" spans="1:19" x14ac:dyDescent="0.25">
      <c r="A5597" t="s">
        <v>79</v>
      </c>
      <c r="B5597" s="23">
        <v>45022</v>
      </c>
      <c r="C5597" s="23" t="str">
        <f t="shared" si="87"/>
        <v>Apr</v>
      </c>
      <c r="D5597" t="s">
        <v>193</v>
      </c>
      <c r="E5597">
        <v>53.483958999999999</v>
      </c>
      <c r="F5597">
        <v>-2.2446440000000001</v>
      </c>
      <c r="G5597" t="s">
        <v>20</v>
      </c>
      <c r="H5597" t="s">
        <v>197</v>
      </c>
      <c r="I5597" t="s">
        <v>22</v>
      </c>
      <c r="J5597">
        <v>2125.6999999999998</v>
      </c>
      <c r="K5597" s="1">
        <v>1.2E-2</v>
      </c>
      <c r="L5597">
        <v>25</v>
      </c>
      <c r="M5597">
        <v>0.2</v>
      </c>
      <c r="N5597">
        <v>5</v>
      </c>
      <c r="O5597">
        <v>5</v>
      </c>
      <c r="P5597">
        <v>36.799999999999997</v>
      </c>
      <c r="Q5597">
        <v>74</v>
      </c>
      <c r="R5597">
        <v>36</v>
      </c>
      <c r="S5597">
        <v>7</v>
      </c>
    </row>
    <row r="5598" spans="1:19" x14ac:dyDescent="0.25">
      <c r="A5598" t="s">
        <v>79</v>
      </c>
      <c r="B5598" s="23">
        <v>45052</v>
      </c>
      <c r="C5598" s="23" t="str">
        <f t="shared" si="87"/>
        <v>May</v>
      </c>
      <c r="D5598" t="s">
        <v>193</v>
      </c>
      <c r="E5598">
        <v>53.483958999999999</v>
      </c>
      <c r="F5598">
        <v>-2.2446440000000001</v>
      </c>
      <c r="G5598" t="s">
        <v>20</v>
      </c>
      <c r="H5598" t="s">
        <v>197</v>
      </c>
      <c r="I5598" t="s">
        <v>22</v>
      </c>
      <c r="J5598">
        <v>1722.3</v>
      </c>
      <c r="K5598" s="1">
        <v>1.2E-2</v>
      </c>
      <c r="L5598">
        <v>21</v>
      </c>
      <c r="M5598">
        <v>0.36</v>
      </c>
      <c r="N5598">
        <v>7</v>
      </c>
      <c r="O5598">
        <v>6</v>
      </c>
      <c r="P5598">
        <v>12.8</v>
      </c>
      <c r="Q5598">
        <v>101</v>
      </c>
      <c r="R5598">
        <v>39</v>
      </c>
      <c r="S5598">
        <v>3</v>
      </c>
    </row>
    <row r="5599" spans="1:19" x14ac:dyDescent="0.25">
      <c r="A5599" t="s">
        <v>79</v>
      </c>
      <c r="B5599" s="23">
        <v>45083</v>
      </c>
      <c r="C5599" s="23" t="str">
        <f t="shared" si="87"/>
        <v>Jun</v>
      </c>
      <c r="D5599" t="s">
        <v>193</v>
      </c>
      <c r="E5599">
        <v>53.483958999999999</v>
      </c>
      <c r="F5599">
        <v>-2.2446440000000001</v>
      </c>
      <c r="G5599" t="s">
        <v>20</v>
      </c>
      <c r="H5599" t="s">
        <v>197</v>
      </c>
      <c r="I5599" t="s">
        <v>22</v>
      </c>
      <c r="J5599">
        <v>2016</v>
      </c>
      <c r="K5599" s="1">
        <v>0.01</v>
      </c>
      <c r="L5599">
        <v>21</v>
      </c>
      <c r="M5599">
        <v>0.47</v>
      </c>
      <c r="N5599">
        <v>10</v>
      </c>
      <c r="O5599">
        <v>4</v>
      </c>
      <c r="P5599">
        <v>246.96</v>
      </c>
      <c r="Q5599">
        <v>78</v>
      </c>
      <c r="R5599">
        <v>33</v>
      </c>
      <c r="S5599">
        <v>4</v>
      </c>
    </row>
    <row r="5600" spans="1:19" x14ac:dyDescent="0.25">
      <c r="A5600" t="s">
        <v>79</v>
      </c>
      <c r="B5600" s="23">
        <v>45113</v>
      </c>
      <c r="C5600" s="23" t="str">
        <f t="shared" si="87"/>
        <v>Jul</v>
      </c>
      <c r="D5600" t="s">
        <v>193</v>
      </c>
      <c r="E5600">
        <v>53.483958999999999</v>
      </c>
      <c r="F5600">
        <v>-2.2446440000000001</v>
      </c>
      <c r="G5600" t="s">
        <v>20</v>
      </c>
      <c r="H5600" t="s">
        <v>197</v>
      </c>
      <c r="I5600" t="s">
        <v>22</v>
      </c>
      <c r="J5600">
        <v>2255.5</v>
      </c>
      <c r="K5600" s="1">
        <v>1.2E-2</v>
      </c>
      <c r="L5600">
        <v>28</v>
      </c>
      <c r="M5600">
        <v>1.38</v>
      </c>
      <c r="N5600">
        <v>38</v>
      </c>
      <c r="O5600">
        <v>2</v>
      </c>
      <c r="P5600">
        <v>26.4</v>
      </c>
      <c r="Q5600">
        <v>53</v>
      </c>
      <c r="R5600">
        <v>9</v>
      </c>
      <c r="S5600">
        <v>9</v>
      </c>
    </row>
    <row r="5601" spans="1:19" x14ac:dyDescent="0.25">
      <c r="A5601" t="s">
        <v>79</v>
      </c>
      <c r="B5601" s="23">
        <v>45144</v>
      </c>
      <c r="C5601" s="23" t="str">
        <f t="shared" si="87"/>
        <v>Aug</v>
      </c>
      <c r="D5601" t="s">
        <v>193</v>
      </c>
      <c r="E5601">
        <v>53.483958999999999</v>
      </c>
      <c r="F5601">
        <v>-2.2446440000000001</v>
      </c>
      <c r="G5601" t="s">
        <v>20</v>
      </c>
      <c r="H5601" t="s">
        <v>197</v>
      </c>
      <c r="I5601" t="s">
        <v>22</v>
      </c>
      <c r="J5601">
        <v>1884.8</v>
      </c>
      <c r="K5601" s="1">
        <v>1.2E-2</v>
      </c>
      <c r="L5601">
        <v>23</v>
      </c>
      <c r="M5601">
        <v>0.83</v>
      </c>
      <c r="N5601">
        <v>19</v>
      </c>
      <c r="O5601">
        <v>4</v>
      </c>
      <c r="P5601">
        <v>38.08</v>
      </c>
      <c r="Q5601">
        <v>55</v>
      </c>
      <c r="R5601">
        <v>21</v>
      </c>
      <c r="S5601">
        <v>12</v>
      </c>
    </row>
    <row r="5602" spans="1:19" x14ac:dyDescent="0.25">
      <c r="A5602" t="s">
        <v>79</v>
      </c>
      <c r="B5602" s="23">
        <v>45175</v>
      </c>
      <c r="C5602" s="23" t="str">
        <f t="shared" si="87"/>
        <v>Sep</v>
      </c>
      <c r="D5602" t="s">
        <v>193</v>
      </c>
      <c r="E5602">
        <v>53.483958999999999</v>
      </c>
      <c r="F5602">
        <v>-2.2446440000000001</v>
      </c>
      <c r="G5602" t="s">
        <v>20</v>
      </c>
      <c r="H5602" t="s">
        <v>197</v>
      </c>
      <c r="I5602" t="s">
        <v>22</v>
      </c>
      <c r="J5602">
        <v>1553.4</v>
      </c>
      <c r="K5602" s="1">
        <v>8.9999999999999993E-3</v>
      </c>
      <c r="L5602">
        <v>14</v>
      </c>
      <c r="M5602">
        <v>1.24</v>
      </c>
      <c r="N5602">
        <v>17</v>
      </c>
      <c r="O5602">
        <v>3</v>
      </c>
      <c r="P5602">
        <v>325.36</v>
      </c>
      <c r="Q5602">
        <v>90</v>
      </c>
      <c r="R5602">
        <v>33</v>
      </c>
      <c r="S5602">
        <v>12</v>
      </c>
    </row>
    <row r="5603" spans="1:19" x14ac:dyDescent="0.25">
      <c r="A5603" t="s">
        <v>79</v>
      </c>
      <c r="B5603" s="23">
        <v>45205</v>
      </c>
      <c r="C5603" s="23" t="str">
        <f t="shared" si="87"/>
        <v>Oct</v>
      </c>
      <c r="D5603" t="s">
        <v>193</v>
      </c>
      <c r="E5603">
        <v>53.483958999999999</v>
      </c>
      <c r="F5603">
        <v>-2.2446440000000001</v>
      </c>
      <c r="G5603" t="s">
        <v>20</v>
      </c>
      <c r="H5603" t="s">
        <v>197</v>
      </c>
      <c r="I5603" t="s">
        <v>22</v>
      </c>
      <c r="J5603">
        <v>2223.3000000000002</v>
      </c>
      <c r="K5603" s="1">
        <v>1.2E-2</v>
      </c>
      <c r="L5603">
        <v>27</v>
      </c>
      <c r="M5603">
        <v>0.28000000000000003</v>
      </c>
      <c r="N5603">
        <v>7</v>
      </c>
      <c r="O5603">
        <v>3</v>
      </c>
      <c r="P5603">
        <v>166.32</v>
      </c>
      <c r="Q5603">
        <v>96</v>
      </c>
      <c r="R5603">
        <v>33</v>
      </c>
      <c r="S5603">
        <v>11</v>
      </c>
    </row>
    <row r="5604" spans="1:19" x14ac:dyDescent="0.25">
      <c r="A5604" t="s">
        <v>79</v>
      </c>
      <c r="B5604" s="23">
        <v>45236</v>
      </c>
      <c r="C5604" s="23" t="str">
        <f t="shared" si="87"/>
        <v>Nov</v>
      </c>
      <c r="D5604" t="s">
        <v>193</v>
      </c>
      <c r="E5604">
        <v>53.483958999999999</v>
      </c>
      <c r="F5604">
        <v>-2.2446440000000001</v>
      </c>
      <c r="G5604" t="s">
        <v>20</v>
      </c>
      <c r="H5604" t="s">
        <v>197</v>
      </c>
      <c r="I5604" t="s">
        <v>22</v>
      </c>
      <c r="J5604">
        <v>2208.6</v>
      </c>
      <c r="K5604" s="1">
        <v>0.01</v>
      </c>
      <c r="L5604">
        <v>22</v>
      </c>
      <c r="M5604">
        <v>0.46</v>
      </c>
      <c r="N5604">
        <v>10</v>
      </c>
      <c r="O5604">
        <v>7</v>
      </c>
      <c r="P5604">
        <v>80.08</v>
      </c>
      <c r="Q5604">
        <v>96</v>
      </c>
      <c r="R5604">
        <v>33</v>
      </c>
      <c r="S5604">
        <v>5</v>
      </c>
    </row>
    <row r="5605" spans="1:19" x14ac:dyDescent="0.25">
      <c r="A5605" t="s">
        <v>79</v>
      </c>
      <c r="B5605" s="23">
        <v>45266</v>
      </c>
      <c r="C5605" s="23" t="str">
        <f t="shared" si="87"/>
        <v>Dec</v>
      </c>
      <c r="D5605" t="s">
        <v>193</v>
      </c>
      <c r="E5605">
        <v>53.483958999999999</v>
      </c>
      <c r="F5605">
        <v>-2.2446440000000001</v>
      </c>
      <c r="G5605" t="s">
        <v>20</v>
      </c>
      <c r="H5605" t="s">
        <v>197</v>
      </c>
      <c r="I5605" t="s">
        <v>22</v>
      </c>
      <c r="J5605">
        <v>2188.1</v>
      </c>
      <c r="K5605" s="1">
        <v>1.2E-2</v>
      </c>
      <c r="L5605">
        <v>26</v>
      </c>
      <c r="M5605">
        <v>0.56999999999999995</v>
      </c>
      <c r="N5605">
        <v>15</v>
      </c>
      <c r="O5605">
        <v>2</v>
      </c>
      <c r="P5605">
        <v>236.32</v>
      </c>
      <c r="Q5605">
        <v>86</v>
      </c>
      <c r="R5605">
        <v>29</v>
      </c>
      <c r="S5605">
        <v>8</v>
      </c>
    </row>
    <row r="5606" spans="1:19" x14ac:dyDescent="0.25">
      <c r="A5606" t="s">
        <v>79</v>
      </c>
      <c r="B5606" s="23" t="s">
        <v>80</v>
      </c>
      <c r="C5606" s="23" t="str">
        <f t="shared" si="87"/>
        <v>6/13/2023</v>
      </c>
      <c r="D5606" t="s">
        <v>193</v>
      </c>
      <c r="E5606">
        <v>53.483958999999999</v>
      </c>
      <c r="F5606">
        <v>-2.2446440000000001</v>
      </c>
      <c r="G5606" t="s">
        <v>20</v>
      </c>
      <c r="H5606" t="s">
        <v>197</v>
      </c>
      <c r="I5606" t="s">
        <v>22</v>
      </c>
      <c r="J5606">
        <v>1973.2</v>
      </c>
      <c r="K5606" s="1">
        <v>0.01</v>
      </c>
      <c r="L5606">
        <v>20</v>
      </c>
      <c r="M5606">
        <v>1.19</v>
      </c>
      <c r="N5606">
        <v>24</v>
      </c>
      <c r="O5606">
        <v>5</v>
      </c>
      <c r="P5606">
        <v>129.36000000000001</v>
      </c>
      <c r="Q5606">
        <v>70</v>
      </c>
      <c r="R5606">
        <v>38</v>
      </c>
      <c r="S5606">
        <v>4</v>
      </c>
    </row>
    <row r="5607" spans="1:19" x14ac:dyDescent="0.25">
      <c r="A5607" t="s">
        <v>79</v>
      </c>
      <c r="B5607" s="23" t="s">
        <v>81</v>
      </c>
      <c r="C5607" s="23" t="str">
        <f t="shared" si="87"/>
        <v>6/14/2023</v>
      </c>
      <c r="D5607" t="s">
        <v>193</v>
      </c>
      <c r="E5607">
        <v>53.483958999999999</v>
      </c>
      <c r="F5607">
        <v>-2.2446440000000001</v>
      </c>
      <c r="G5607" t="s">
        <v>20</v>
      </c>
      <c r="H5607" t="s">
        <v>197</v>
      </c>
      <c r="I5607" t="s">
        <v>22</v>
      </c>
      <c r="J5607">
        <v>1949.1</v>
      </c>
      <c r="K5607" s="1">
        <v>8.0000000000000002E-3</v>
      </c>
      <c r="L5607">
        <v>16</v>
      </c>
      <c r="M5607">
        <v>1.1000000000000001</v>
      </c>
      <c r="N5607">
        <v>18</v>
      </c>
      <c r="O5607">
        <v>4</v>
      </c>
      <c r="P5607">
        <v>63.84</v>
      </c>
      <c r="Q5607">
        <v>88</v>
      </c>
      <c r="R5607">
        <v>42</v>
      </c>
      <c r="S5607">
        <v>0</v>
      </c>
    </row>
    <row r="5608" spans="1:19" x14ac:dyDescent="0.25">
      <c r="A5608" t="s">
        <v>79</v>
      </c>
      <c r="B5608" s="23" t="s">
        <v>82</v>
      </c>
      <c r="C5608" s="23" t="str">
        <f t="shared" si="87"/>
        <v>6/15/2023</v>
      </c>
      <c r="D5608" t="s">
        <v>193</v>
      </c>
      <c r="E5608">
        <v>53.483958999999999</v>
      </c>
      <c r="F5608">
        <v>-2.2446440000000001</v>
      </c>
      <c r="G5608" t="s">
        <v>20</v>
      </c>
      <c r="H5608" t="s">
        <v>197</v>
      </c>
      <c r="I5608" t="s">
        <v>22</v>
      </c>
      <c r="J5608">
        <v>2072.6999999999998</v>
      </c>
      <c r="K5608" s="1">
        <v>1.2E-2</v>
      </c>
      <c r="L5608">
        <v>25</v>
      </c>
      <c r="M5608">
        <v>1.1000000000000001</v>
      </c>
      <c r="N5608">
        <v>27</v>
      </c>
      <c r="O5608">
        <v>5</v>
      </c>
      <c r="P5608">
        <v>104.72</v>
      </c>
      <c r="Q5608">
        <v>91</v>
      </c>
      <c r="R5608">
        <v>35</v>
      </c>
      <c r="S5608">
        <v>4</v>
      </c>
    </row>
    <row r="5609" spans="1:19" x14ac:dyDescent="0.25">
      <c r="A5609" t="s">
        <v>79</v>
      </c>
      <c r="B5609" s="23" t="s">
        <v>83</v>
      </c>
      <c r="C5609" s="23" t="str">
        <f t="shared" si="87"/>
        <v>6/16/2023</v>
      </c>
      <c r="D5609" t="s">
        <v>193</v>
      </c>
      <c r="E5609">
        <v>53.483958999999999</v>
      </c>
      <c r="F5609">
        <v>-2.2446440000000001</v>
      </c>
      <c r="G5609" t="s">
        <v>20</v>
      </c>
      <c r="H5609" t="s">
        <v>197</v>
      </c>
      <c r="I5609" t="s">
        <v>22</v>
      </c>
      <c r="J5609">
        <v>2070.5</v>
      </c>
      <c r="K5609" s="1">
        <v>1.0999999999999999E-2</v>
      </c>
      <c r="L5609">
        <v>23</v>
      </c>
      <c r="M5609">
        <v>0.67</v>
      </c>
      <c r="N5609">
        <v>15</v>
      </c>
      <c r="O5609">
        <v>2</v>
      </c>
      <c r="P5609">
        <v>38.64</v>
      </c>
      <c r="Q5609">
        <v>72</v>
      </c>
      <c r="R5609">
        <v>56</v>
      </c>
      <c r="S5609">
        <v>11</v>
      </c>
    </row>
    <row r="5610" spans="1:19" x14ac:dyDescent="0.25">
      <c r="A5610" t="s">
        <v>79</v>
      </c>
      <c r="B5610" s="23" t="s">
        <v>84</v>
      </c>
      <c r="C5610" s="23" t="str">
        <f t="shared" si="87"/>
        <v>6/17/2023</v>
      </c>
      <c r="D5610" t="s">
        <v>193</v>
      </c>
      <c r="E5610">
        <v>53.483958999999999</v>
      </c>
      <c r="F5610">
        <v>-2.2446440000000001</v>
      </c>
      <c r="G5610" t="s">
        <v>20</v>
      </c>
      <c r="H5610" t="s">
        <v>197</v>
      </c>
      <c r="I5610" t="s">
        <v>22</v>
      </c>
      <c r="J5610">
        <v>2064.8000000000002</v>
      </c>
      <c r="K5610" s="1">
        <v>8.9999999999999993E-3</v>
      </c>
      <c r="L5610">
        <v>19</v>
      </c>
      <c r="M5610">
        <v>1.1599999999999999</v>
      </c>
      <c r="N5610">
        <v>22</v>
      </c>
      <c r="O5610">
        <v>4</v>
      </c>
      <c r="P5610">
        <v>270.48</v>
      </c>
      <c r="Q5610">
        <v>83</v>
      </c>
      <c r="R5610">
        <v>27</v>
      </c>
      <c r="S5610">
        <v>2</v>
      </c>
    </row>
    <row r="5611" spans="1:19" x14ac:dyDescent="0.25">
      <c r="A5611" t="s">
        <v>79</v>
      </c>
      <c r="B5611" s="23" t="s">
        <v>85</v>
      </c>
      <c r="C5611" s="23" t="str">
        <f t="shared" si="87"/>
        <v>6/18/2023</v>
      </c>
      <c r="D5611" t="s">
        <v>193</v>
      </c>
      <c r="E5611">
        <v>53.483958999999999</v>
      </c>
      <c r="F5611">
        <v>-2.2446440000000001</v>
      </c>
      <c r="G5611" t="s">
        <v>20</v>
      </c>
      <c r="H5611" t="s">
        <v>197</v>
      </c>
      <c r="I5611" t="s">
        <v>22</v>
      </c>
      <c r="J5611">
        <v>1684.1</v>
      </c>
      <c r="K5611" s="1">
        <v>1.0999999999999999E-2</v>
      </c>
      <c r="L5611">
        <v>18</v>
      </c>
      <c r="M5611">
        <v>1.18</v>
      </c>
      <c r="N5611">
        <v>21</v>
      </c>
      <c r="O5611">
        <v>5</v>
      </c>
      <c r="P5611">
        <v>38.64</v>
      </c>
      <c r="Q5611">
        <v>76</v>
      </c>
      <c r="R5611">
        <v>20</v>
      </c>
      <c r="S5611">
        <v>4</v>
      </c>
    </row>
    <row r="5612" spans="1:19" x14ac:dyDescent="0.25">
      <c r="A5612" t="s">
        <v>79</v>
      </c>
      <c r="B5612" s="23" t="s">
        <v>86</v>
      </c>
      <c r="C5612" s="23" t="str">
        <f t="shared" si="87"/>
        <v>6/19/2023</v>
      </c>
      <c r="D5612" t="s">
        <v>193</v>
      </c>
      <c r="E5612">
        <v>53.483958999999999</v>
      </c>
      <c r="F5612">
        <v>-2.2446440000000001</v>
      </c>
      <c r="G5612" t="s">
        <v>20</v>
      </c>
      <c r="H5612" t="s">
        <v>197</v>
      </c>
      <c r="I5612" t="s">
        <v>22</v>
      </c>
      <c r="J5612">
        <v>1923.8</v>
      </c>
      <c r="K5612" s="1">
        <v>1.2E-2</v>
      </c>
      <c r="L5612">
        <v>24</v>
      </c>
      <c r="M5612">
        <v>0.8</v>
      </c>
      <c r="N5612">
        <v>19</v>
      </c>
      <c r="O5612">
        <v>4</v>
      </c>
      <c r="P5612">
        <v>84.56</v>
      </c>
      <c r="Q5612">
        <v>44</v>
      </c>
      <c r="R5612">
        <v>53</v>
      </c>
      <c r="S5612">
        <v>7</v>
      </c>
    </row>
    <row r="5613" spans="1:19" x14ac:dyDescent="0.25">
      <c r="A5613" t="s">
        <v>79</v>
      </c>
      <c r="B5613" s="23" t="s">
        <v>87</v>
      </c>
      <c r="C5613" s="23" t="str">
        <f t="shared" si="87"/>
        <v>6/20/2023</v>
      </c>
      <c r="D5613" t="s">
        <v>193</v>
      </c>
      <c r="E5613">
        <v>53.483958999999999</v>
      </c>
      <c r="F5613">
        <v>-2.2446440000000001</v>
      </c>
      <c r="G5613" t="s">
        <v>20</v>
      </c>
      <c r="H5613" t="s">
        <v>197</v>
      </c>
      <c r="I5613" t="s">
        <v>22</v>
      </c>
      <c r="J5613">
        <v>1426.3</v>
      </c>
      <c r="K5613" s="1">
        <v>8.9999999999999993E-3</v>
      </c>
      <c r="L5613">
        <v>13</v>
      </c>
      <c r="M5613">
        <v>0.75</v>
      </c>
      <c r="N5613">
        <v>10</v>
      </c>
      <c r="O5613">
        <v>6</v>
      </c>
      <c r="P5613">
        <v>135.52000000000001</v>
      </c>
      <c r="Q5613">
        <v>82</v>
      </c>
      <c r="R5613">
        <v>38</v>
      </c>
      <c r="S5613">
        <v>6</v>
      </c>
    </row>
    <row r="5614" spans="1:19" x14ac:dyDescent="0.25">
      <c r="A5614" t="s">
        <v>79</v>
      </c>
      <c r="B5614" s="23" t="s">
        <v>88</v>
      </c>
      <c r="C5614" s="23" t="str">
        <f t="shared" si="87"/>
        <v>6/21/2023</v>
      </c>
      <c r="D5614" t="s">
        <v>193</v>
      </c>
      <c r="E5614">
        <v>53.483958999999999</v>
      </c>
      <c r="F5614">
        <v>-2.2446440000000001</v>
      </c>
      <c r="G5614" t="s">
        <v>20</v>
      </c>
      <c r="H5614" t="s">
        <v>197</v>
      </c>
      <c r="I5614" t="s">
        <v>22</v>
      </c>
      <c r="J5614">
        <v>2355.3000000000002</v>
      </c>
      <c r="K5614" s="1">
        <v>1.0999999999999999E-2</v>
      </c>
      <c r="L5614">
        <v>26</v>
      </c>
      <c r="M5614">
        <v>0.7</v>
      </c>
      <c r="N5614">
        <v>18</v>
      </c>
      <c r="O5614">
        <v>6</v>
      </c>
      <c r="P5614">
        <v>41.44</v>
      </c>
      <c r="Q5614">
        <v>91</v>
      </c>
      <c r="R5614">
        <v>45</v>
      </c>
      <c r="S5614">
        <v>5</v>
      </c>
    </row>
    <row r="5615" spans="1:19" x14ac:dyDescent="0.25">
      <c r="A5615" t="s">
        <v>79</v>
      </c>
      <c r="B5615" s="23" t="s">
        <v>89</v>
      </c>
      <c r="C5615" s="23" t="str">
        <f t="shared" si="87"/>
        <v>6/22/2023</v>
      </c>
      <c r="D5615" t="s">
        <v>193</v>
      </c>
      <c r="E5615">
        <v>53.483958999999999</v>
      </c>
      <c r="F5615">
        <v>-2.2446440000000001</v>
      </c>
      <c r="G5615" t="s">
        <v>20</v>
      </c>
      <c r="H5615" t="s">
        <v>197</v>
      </c>
      <c r="I5615" t="s">
        <v>22</v>
      </c>
      <c r="J5615">
        <v>1597.3</v>
      </c>
      <c r="K5615" s="1">
        <v>1.0999999999999999E-2</v>
      </c>
      <c r="L5615">
        <v>18</v>
      </c>
      <c r="M5615">
        <v>0.69</v>
      </c>
      <c r="N5615">
        <v>12</v>
      </c>
      <c r="O5615">
        <v>3</v>
      </c>
      <c r="P5615">
        <v>168</v>
      </c>
      <c r="Q5615">
        <v>53</v>
      </c>
      <c r="R5615">
        <v>56</v>
      </c>
      <c r="S5615">
        <v>3</v>
      </c>
    </row>
    <row r="5616" spans="1:19" x14ac:dyDescent="0.25">
      <c r="A5616" t="s">
        <v>79</v>
      </c>
      <c r="B5616" s="23" t="s">
        <v>90</v>
      </c>
      <c r="C5616" s="23" t="str">
        <f t="shared" si="87"/>
        <v>6/23/2023</v>
      </c>
      <c r="D5616" t="s">
        <v>193</v>
      </c>
      <c r="E5616">
        <v>53.483958999999999</v>
      </c>
      <c r="F5616">
        <v>-2.2446440000000001</v>
      </c>
      <c r="G5616" t="s">
        <v>20</v>
      </c>
      <c r="H5616" t="s">
        <v>197</v>
      </c>
      <c r="I5616" t="s">
        <v>22</v>
      </c>
      <c r="J5616">
        <v>2303.5</v>
      </c>
      <c r="K5616" s="1">
        <v>1.0999999999999999E-2</v>
      </c>
      <c r="L5616">
        <v>26</v>
      </c>
      <c r="M5616">
        <v>0.3</v>
      </c>
      <c r="N5616">
        <v>8</v>
      </c>
      <c r="O5616">
        <v>4</v>
      </c>
      <c r="P5616">
        <v>121.52</v>
      </c>
      <c r="Q5616">
        <v>104</v>
      </c>
      <c r="R5616">
        <v>14</v>
      </c>
      <c r="S5616">
        <v>8</v>
      </c>
    </row>
    <row r="5617" spans="1:19" x14ac:dyDescent="0.25">
      <c r="A5617" t="s">
        <v>79</v>
      </c>
      <c r="B5617" s="23" t="s">
        <v>91</v>
      </c>
      <c r="C5617" s="23" t="str">
        <f t="shared" si="87"/>
        <v>6/24/2023</v>
      </c>
      <c r="D5617" t="s">
        <v>193</v>
      </c>
      <c r="E5617">
        <v>53.483958999999999</v>
      </c>
      <c r="F5617">
        <v>-2.2446440000000001</v>
      </c>
      <c r="G5617" t="s">
        <v>20</v>
      </c>
      <c r="H5617" t="s">
        <v>197</v>
      </c>
      <c r="I5617" t="s">
        <v>22</v>
      </c>
      <c r="J5617">
        <v>2044.3</v>
      </c>
      <c r="K5617" s="1">
        <v>0.01</v>
      </c>
      <c r="L5617">
        <v>21</v>
      </c>
      <c r="M5617">
        <v>0.19</v>
      </c>
      <c r="N5617">
        <v>4</v>
      </c>
      <c r="O5617">
        <v>2</v>
      </c>
      <c r="P5617">
        <v>413.84</v>
      </c>
      <c r="Q5617">
        <v>67</v>
      </c>
      <c r="R5617">
        <v>38</v>
      </c>
      <c r="S5617">
        <v>3</v>
      </c>
    </row>
    <row r="5618" spans="1:19" x14ac:dyDescent="0.25">
      <c r="A5618" t="s">
        <v>79</v>
      </c>
      <c r="B5618" s="23" t="s">
        <v>92</v>
      </c>
      <c r="C5618" s="23" t="str">
        <f t="shared" si="87"/>
        <v>6/25/2023</v>
      </c>
      <c r="D5618" t="s">
        <v>193</v>
      </c>
      <c r="E5618">
        <v>53.483958999999999</v>
      </c>
      <c r="F5618">
        <v>-2.2446440000000001</v>
      </c>
      <c r="G5618" t="s">
        <v>20</v>
      </c>
      <c r="H5618" t="s">
        <v>197</v>
      </c>
      <c r="I5618" t="s">
        <v>22</v>
      </c>
      <c r="J5618">
        <v>1662.4</v>
      </c>
      <c r="K5618" s="1">
        <v>1.2E-2</v>
      </c>
      <c r="L5618">
        <v>20</v>
      </c>
      <c r="M5618">
        <v>1.05</v>
      </c>
      <c r="N5618">
        <v>21</v>
      </c>
      <c r="O5618">
        <v>2</v>
      </c>
      <c r="P5618">
        <v>406.56</v>
      </c>
      <c r="Q5618">
        <v>68</v>
      </c>
      <c r="R5618">
        <v>48</v>
      </c>
      <c r="S5618">
        <v>2</v>
      </c>
    </row>
    <row r="5619" spans="1:19" x14ac:dyDescent="0.25">
      <c r="A5619" t="s">
        <v>79</v>
      </c>
      <c r="B5619" s="23" t="s">
        <v>93</v>
      </c>
      <c r="C5619" s="23" t="str">
        <f t="shared" si="87"/>
        <v>6/26/2023</v>
      </c>
      <c r="D5619" t="s">
        <v>193</v>
      </c>
      <c r="E5619">
        <v>53.483958999999999</v>
      </c>
      <c r="F5619">
        <v>-2.2446440000000001</v>
      </c>
      <c r="G5619" t="s">
        <v>20</v>
      </c>
      <c r="H5619" t="s">
        <v>197</v>
      </c>
      <c r="I5619" t="s">
        <v>22</v>
      </c>
      <c r="J5619">
        <v>1611.9</v>
      </c>
      <c r="K5619" s="1">
        <v>0.01</v>
      </c>
      <c r="L5619">
        <v>15</v>
      </c>
      <c r="M5619">
        <v>0.4</v>
      </c>
      <c r="N5619">
        <v>6</v>
      </c>
      <c r="O5619">
        <v>4</v>
      </c>
      <c r="P5619">
        <v>255.36</v>
      </c>
      <c r="Q5619">
        <v>95</v>
      </c>
      <c r="R5619">
        <v>57</v>
      </c>
      <c r="S5619">
        <v>5</v>
      </c>
    </row>
    <row r="5620" spans="1:19" x14ac:dyDescent="0.25">
      <c r="A5620" t="s">
        <v>79</v>
      </c>
      <c r="B5620" s="23" t="s">
        <v>94</v>
      </c>
      <c r="C5620" s="23" t="str">
        <f t="shared" si="87"/>
        <v>6/27/2023</v>
      </c>
      <c r="D5620" t="s">
        <v>193</v>
      </c>
      <c r="E5620">
        <v>53.483958999999999</v>
      </c>
      <c r="F5620">
        <v>-2.2446440000000001</v>
      </c>
      <c r="G5620" t="s">
        <v>20</v>
      </c>
      <c r="H5620" t="s">
        <v>197</v>
      </c>
      <c r="I5620" t="s">
        <v>22</v>
      </c>
      <c r="J5620">
        <v>1646.6</v>
      </c>
      <c r="K5620" s="1">
        <v>1.2E-2</v>
      </c>
      <c r="L5620">
        <v>20</v>
      </c>
      <c r="M5620">
        <v>0.14000000000000001</v>
      </c>
      <c r="N5620">
        <v>3</v>
      </c>
      <c r="O5620">
        <v>4</v>
      </c>
      <c r="P5620">
        <v>165.2</v>
      </c>
      <c r="Q5620">
        <v>65</v>
      </c>
      <c r="R5620">
        <v>38</v>
      </c>
      <c r="S5620">
        <v>5</v>
      </c>
    </row>
    <row r="5621" spans="1:19" x14ac:dyDescent="0.25">
      <c r="A5621" t="s">
        <v>79</v>
      </c>
      <c r="B5621" s="23" t="s">
        <v>95</v>
      </c>
      <c r="C5621" s="23" t="str">
        <f t="shared" si="87"/>
        <v>6/28/2023</v>
      </c>
      <c r="D5621" t="s">
        <v>193</v>
      </c>
      <c r="E5621">
        <v>53.483958999999999</v>
      </c>
      <c r="F5621">
        <v>-2.2446440000000001</v>
      </c>
      <c r="G5621" t="s">
        <v>20</v>
      </c>
      <c r="H5621" t="s">
        <v>197</v>
      </c>
      <c r="I5621" t="s">
        <v>22</v>
      </c>
      <c r="J5621">
        <v>2454.1999999999998</v>
      </c>
      <c r="K5621" s="1">
        <v>0.01</v>
      </c>
      <c r="L5621">
        <v>23</v>
      </c>
      <c r="M5621">
        <v>0.26</v>
      </c>
      <c r="N5621">
        <v>6</v>
      </c>
      <c r="O5621">
        <v>5</v>
      </c>
      <c r="P5621">
        <v>95.76</v>
      </c>
      <c r="Q5621">
        <v>59</v>
      </c>
      <c r="R5621">
        <v>41</v>
      </c>
      <c r="S5621">
        <v>1</v>
      </c>
    </row>
    <row r="5622" spans="1:19" x14ac:dyDescent="0.25">
      <c r="A5622" t="s">
        <v>79</v>
      </c>
      <c r="B5622" s="23" t="s">
        <v>96</v>
      </c>
      <c r="C5622" s="23" t="str">
        <f t="shared" si="87"/>
        <v>6/29/2023</v>
      </c>
      <c r="D5622" t="s">
        <v>193</v>
      </c>
      <c r="E5622">
        <v>53.483958999999999</v>
      </c>
      <c r="F5622">
        <v>-2.2446440000000001</v>
      </c>
      <c r="G5622" t="s">
        <v>20</v>
      </c>
      <c r="H5622" t="s">
        <v>197</v>
      </c>
      <c r="I5622" t="s">
        <v>22</v>
      </c>
      <c r="J5622">
        <v>2091.1999999999998</v>
      </c>
      <c r="K5622" s="1">
        <v>8.9999999999999993E-3</v>
      </c>
      <c r="L5622">
        <v>20</v>
      </c>
      <c r="M5622">
        <v>0.69</v>
      </c>
      <c r="N5622">
        <v>14</v>
      </c>
      <c r="O5622">
        <v>5</v>
      </c>
      <c r="P5622">
        <v>253.12</v>
      </c>
      <c r="Q5622">
        <v>90</v>
      </c>
      <c r="R5622">
        <v>41</v>
      </c>
      <c r="S5622">
        <v>4</v>
      </c>
    </row>
    <row r="5623" spans="1:19" x14ac:dyDescent="0.25">
      <c r="A5623" t="s">
        <v>79</v>
      </c>
      <c r="B5623" s="23" t="s">
        <v>97</v>
      </c>
      <c r="C5623" s="23" t="str">
        <f t="shared" si="87"/>
        <v>6/30/2023</v>
      </c>
      <c r="D5623" t="s">
        <v>193</v>
      </c>
      <c r="E5623">
        <v>53.483958999999999</v>
      </c>
      <c r="F5623">
        <v>-2.2446440000000001</v>
      </c>
      <c r="G5623" t="s">
        <v>20</v>
      </c>
      <c r="H5623" t="s">
        <v>197</v>
      </c>
      <c r="I5623" t="s">
        <v>22</v>
      </c>
      <c r="J5623">
        <v>2001.9</v>
      </c>
      <c r="K5623" s="1">
        <v>1.0999999999999999E-2</v>
      </c>
      <c r="L5623">
        <v>21</v>
      </c>
      <c r="M5623">
        <v>0.56000000000000005</v>
      </c>
      <c r="N5623">
        <v>12</v>
      </c>
      <c r="O5623">
        <v>2</v>
      </c>
      <c r="P5623">
        <v>330.4</v>
      </c>
      <c r="Q5623">
        <v>44</v>
      </c>
      <c r="R5623">
        <v>50</v>
      </c>
      <c r="S5623">
        <v>11</v>
      </c>
    </row>
    <row r="5624" spans="1:19" x14ac:dyDescent="0.25">
      <c r="A5624" t="s">
        <v>79</v>
      </c>
      <c r="B5624" s="23">
        <v>44933</v>
      </c>
      <c r="C5624" s="23" t="str">
        <f t="shared" si="87"/>
        <v>Jan</v>
      </c>
      <c r="D5624" t="s">
        <v>193</v>
      </c>
      <c r="E5624">
        <v>53.483958999999999</v>
      </c>
      <c r="F5624">
        <v>-2.2446440000000001</v>
      </c>
      <c r="G5624" t="s">
        <v>20</v>
      </c>
      <c r="H5624" t="s">
        <v>197</v>
      </c>
      <c r="I5624" t="s">
        <v>22</v>
      </c>
      <c r="J5624">
        <v>2370.1999999999998</v>
      </c>
      <c r="K5624" s="1">
        <v>0.01</v>
      </c>
      <c r="L5624">
        <v>23</v>
      </c>
      <c r="M5624">
        <v>0.56999999999999995</v>
      </c>
      <c r="N5624">
        <v>13</v>
      </c>
      <c r="O5624">
        <v>5</v>
      </c>
      <c r="P5624">
        <v>212.8</v>
      </c>
      <c r="Q5624">
        <v>56</v>
      </c>
      <c r="R5624">
        <v>30</v>
      </c>
      <c r="S5624">
        <v>6</v>
      </c>
    </row>
    <row r="5625" spans="1:19" x14ac:dyDescent="0.25">
      <c r="A5625" t="s">
        <v>79</v>
      </c>
      <c r="B5625" s="23">
        <v>44964</v>
      </c>
      <c r="C5625" s="23" t="str">
        <f t="shared" si="87"/>
        <v>Feb</v>
      </c>
      <c r="D5625" t="s">
        <v>193</v>
      </c>
      <c r="E5625">
        <v>53.483958999999999</v>
      </c>
      <c r="F5625">
        <v>-2.2446440000000001</v>
      </c>
      <c r="G5625" t="s">
        <v>20</v>
      </c>
      <c r="H5625" t="s">
        <v>197</v>
      </c>
      <c r="I5625" t="s">
        <v>22</v>
      </c>
      <c r="J5625">
        <v>1790.3</v>
      </c>
      <c r="K5625" s="1">
        <v>1.2E-2</v>
      </c>
      <c r="L5625">
        <v>22</v>
      </c>
      <c r="M5625">
        <v>0.53</v>
      </c>
      <c r="N5625">
        <v>12</v>
      </c>
      <c r="O5625">
        <v>4</v>
      </c>
      <c r="P5625">
        <v>240.8</v>
      </c>
      <c r="Q5625">
        <v>46</v>
      </c>
      <c r="R5625">
        <v>27</v>
      </c>
      <c r="S5625">
        <v>3</v>
      </c>
    </row>
    <row r="5626" spans="1:19" x14ac:dyDescent="0.25">
      <c r="A5626" t="s">
        <v>79</v>
      </c>
      <c r="B5626" s="23">
        <v>44992</v>
      </c>
      <c r="C5626" s="23" t="str">
        <f t="shared" si="87"/>
        <v>Mar</v>
      </c>
      <c r="D5626" t="s">
        <v>193</v>
      </c>
      <c r="E5626">
        <v>53.483958999999999</v>
      </c>
      <c r="F5626">
        <v>-2.2446440000000001</v>
      </c>
      <c r="G5626" t="s">
        <v>20</v>
      </c>
      <c r="H5626" t="s">
        <v>197</v>
      </c>
      <c r="I5626" t="s">
        <v>22</v>
      </c>
      <c r="J5626">
        <v>2183</v>
      </c>
      <c r="K5626" s="1">
        <v>1.2E-2</v>
      </c>
      <c r="L5626">
        <v>27</v>
      </c>
      <c r="M5626">
        <v>0.54</v>
      </c>
      <c r="N5626">
        <v>14</v>
      </c>
      <c r="O5626">
        <v>7</v>
      </c>
      <c r="P5626">
        <v>293.44</v>
      </c>
      <c r="Q5626">
        <v>62</v>
      </c>
      <c r="R5626">
        <v>15</v>
      </c>
      <c r="S5626">
        <v>7</v>
      </c>
    </row>
    <row r="5627" spans="1:19" x14ac:dyDescent="0.25">
      <c r="A5627" t="s">
        <v>79</v>
      </c>
      <c r="B5627" s="23">
        <v>45023</v>
      </c>
      <c r="C5627" s="23" t="str">
        <f t="shared" si="87"/>
        <v>Apr</v>
      </c>
      <c r="D5627" t="s">
        <v>193</v>
      </c>
      <c r="E5627">
        <v>53.483958999999999</v>
      </c>
      <c r="F5627">
        <v>-2.2446440000000001</v>
      </c>
      <c r="G5627" t="s">
        <v>20</v>
      </c>
      <c r="H5627" t="s">
        <v>197</v>
      </c>
      <c r="I5627" t="s">
        <v>22</v>
      </c>
      <c r="J5627">
        <v>1734.8</v>
      </c>
      <c r="K5627" s="1">
        <v>8.9999999999999993E-3</v>
      </c>
      <c r="L5627">
        <v>16</v>
      </c>
      <c r="M5627">
        <v>1.29</v>
      </c>
      <c r="N5627">
        <v>20</v>
      </c>
      <c r="O5627">
        <v>7</v>
      </c>
      <c r="P5627">
        <v>268.24</v>
      </c>
      <c r="Q5627">
        <v>106</v>
      </c>
      <c r="R5627">
        <v>26</v>
      </c>
      <c r="S5627">
        <v>3</v>
      </c>
    </row>
    <row r="5628" spans="1:19" x14ac:dyDescent="0.25">
      <c r="A5628" t="s">
        <v>79</v>
      </c>
      <c r="B5628" s="23">
        <v>45053</v>
      </c>
      <c r="C5628" s="23" t="str">
        <f t="shared" si="87"/>
        <v>May</v>
      </c>
      <c r="D5628" t="s">
        <v>193</v>
      </c>
      <c r="E5628">
        <v>53.483958999999999</v>
      </c>
      <c r="F5628">
        <v>-2.2446440000000001</v>
      </c>
      <c r="G5628" t="s">
        <v>20</v>
      </c>
      <c r="H5628" t="s">
        <v>197</v>
      </c>
      <c r="I5628" t="s">
        <v>22</v>
      </c>
      <c r="J5628">
        <v>1517.1</v>
      </c>
      <c r="K5628" s="1">
        <v>1.2E-2</v>
      </c>
      <c r="L5628">
        <v>17</v>
      </c>
      <c r="M5628">
        <v>0.39</v>
      </c>
      <c r="N5628">
        <v>7</v>
      </c>
      <c r="O5628">
        <v>5</v>
      </c>
      <c r="P5628">
        <v>284.48</v>
      </c>
      <c r="Q5628">
        <v>104</v>
      </c>
      <c r="R5628">
        <v>54</v>
      </c>
      <c r="S5628">
        <v>7</v>
      </c>
    </row>
    <row r="5629" spans="1:19" x14ac:dyDescent="0.25">
      <c r="A5629" t="s">
        <v>79</v>
      </c>
      <c r="B5629" s="23">
        <v>45084</v>
      </c>
      <c r="C5629" s="23" t="str">
        <f t="shared" si="87"/>
        <v>Jun</v>
      </c>
      <c r="D5629" t="s">
        <v>193</v>
      </c>
      <c r="E5629">
        <v>53.483958999999999</v>
      </c>
      <c r="F5629">
        <v>-2.2446440000000001</v>
      </c>
      <c r="G5629" t="s">
        <v>20</v>
      </c>
      <c r="H5629" t="s">
        <v>197</v>
      </c>
      <c r="I5629" t="s">
        <v>22</v>
      </c>
      <c r="J5629">
        <v>1437.6</v>
      </c>
      <c r="K5629" s="1">
        <v>1.0999999999999999E-2</v>
      </c>
      <c r="L5629">
        <v>16</v>
      </c>
      <c r="M5629">
        <v>0.53</v>
      </c>
      <c r="N5629">
        <v>9</v>
      </c>
      <c r="O5629">
        <v>4</v>
      </c>
      <c r="P5629">
        <v>366.8</v>
      </c>
      <c r="Q5629">
        <v>89</v>
      </c>
      <c r="R5629">
        <v>21</v>
      </c>
      <c r="S5629">
        <v>0</v>
      </c>
    </row>
    <row r="5630" spans="1:19" x14ac:dyDescent="0.25">
      <c r="A5630" t="s">
        <v>79</v>
      </c>
      <c r="B5630" s="23">
        <v>45114</v>
      </c>
      <c r="C5630" s="23" t="str">
        <f t="shared" si="87"/>
        <v>Jul</v>
      </c>
      <c r="D5630" t="s">
        <v>193</v>
      </c>
      <c r="E5630">
        <v>53.483958999999999</v>
      </c>
      <c r="F5630">
        <v>-2.2446440000000001</v>
      </c>
      <c r="G5630" t="s">
        <v>20</v>
      </c>
      <c r="H5630" t="s">
        <v>197</v>
      </c>
      <c r="I5630" t="s">
        <v>22</v>
      </c>
      <c r="J5630">
        <v>1481.5</v>
      </c>
      <c r="K5630" s="1">
        <v>0.01</v>
      </c>
      <c r="L5630">
        <v>15</v>
      </c>
      <c r="M5630">
        <v>0.91</v>
      </c>
      <c r="N5630">
        <v>14</v>
      </c>
      <c r="O5630">
        <v>3</v>
      </c>
      <c r="P5630">
        <v>85.12</v>
      </c>
      <c r="Q5630">
        <v>77</v>
      </c>
      <c r="R5630">
        <v>21</v>
      </c>
      <c r="S5630">
        <v>3</v>
      </c>
    </row>
    <row r="5631" spans="1:19" x14ac:dyDescent="0.25">
      <c r="A5631" t="s">
        <v>79</v>
      </c>
      <c r="B5631" s="23">
        <v>45145</v>
      </c>
      <c r="C5631" s="23" t="str">
        <f t="shared" si="87"/>
        <v>Aug</v>
      </c>
      <c r="D5631" t="s">
        <v>193</v>
      </c>
      <c r="E5631">
        <v>53.483958999999999</v>
      </c>
      <c r="F5631">
        <v>-2.2446440000000001</v>
      </c>
      <c r="G5631" t="s">
        <v>20</v>
      </c>
      <c r="H5631" t="s">
        <v>197</v>
      </c>
      <c r="I5631" t="s">
        <v>22</v>
      </c>
      <c r="J5631">
        <v>2141.1999999999998</v>
      </c>
      <c r="K5631" s="1">
        <v>0.01</v>
      </c>
      <c r="L5631">
        <v>22</v>
      </c>
      <c r="M5631">
        <v>1.07</v>
      </c>
      <c r="N5631">
        <v>23</v>
      </c>
      <c r="O5631">
        <v>5</v>
      </c>
      <c r="P5631">
        <v>313.04000000000002</v>
      </c>
      <c r="Q5631">
        <v>62</v>
      </c>
      <c r="R5631">
        <v>24</v>
      </c>
      <c r="S5631">
        <v>6</v>
      </c>
    </row>
    <row r="5632" spans="1:19" x14ac:dyDescent="0.25">
      <c r="A5632" t="s">
        <v>79</v>
      </c>
      <c r="B5632" s="23">
        <v>45176</v>
      </c>
      <c r="C5632" s="23" t="str">
        <f t="shared" si="87"/>
        <v>Sep</v>
      </c>
      <c r="D5632" t="s">
        <v>193</v>
      </c>
      <c r="E5632">
        <v>53.483958999999999</v>
      </c>
      <c r="F5632">
        <v>-2.2446440000000001</v>
      </c>
      <c r="G5632" t="s">
        <v>20</v>
      </c>
      <c r="H5632" t="s">
        <v>197</v>
      </c>
      <c r="I5632" t="s">
        <v>22</v>
      </c>
      <c r="J5632">
        <v>1582.1</v>
      </c>
      <c r="K5632" s="1">
        <v>8.9999999999999993E-3</v>
      </c>
      <c r="L5632">
        <v>14</v>
      </c>
      <c r="M5632">
        <v>1.31</v>
      </c>
      <c r="N5632">
        <v>19</v>
      </c>
      <c r="O5632">
        <v>5</v>
      </c>
      <c r="P5632">
        <v>114.8</v>
      </c>
      <c r="Q5632">
        <v>79</v>
      </c>
      <c r="R5632">
        <v>23</v>
      </c>
      <c r="S5632">
        <v>8</v>
      </c>
    </row>
    <row r="5633" spans="1:19" x14ac:dyDescent="0.25">
      <c r="A5633" t="s">
        <v>79</v>
      </c>
      <c r="B5633" s="23">
        <v>45206</v>
      </c>
      <c r="C5633" s="23" t="str">
        <f t="shared" si="87"/>
        <v>Oct</v>
      </c>
      <c r="D5633" t="s">
        <v>193</v>
      </c>
      <c r="E5633">
        <v>53.483958999999999</v>
      </c>
      <c r="F5633">
        <v>-2.2446440000000001</v>
      </c>
      <c r="G5633" t="s">
        <v>20</v>
      </c>
      <c r="H5633" t="s">
        <v>197</v>
      </c>
      <c r="I5633" t="s">
        <v>22</v>
      </c>
      <c r="J5633">
        <v>1325.8</v>
      </c>
      <c r="K5633" s="1">
        <v>8.9999999999999993E-3</v>
      </c>
      <c r="L5633">
        <v>12</v>
      </c>
      <c r="M5633">
        <v>0.91</v>
      </c>
      <c r="N5633">
        <v>11</v>
      </c>
      <c r="O5633">
        <v>2</v>
      </c>
      <c r="P5633">
        <v>213.92</v>
      </c>
      <c r="Q5633">
        <v>90</v>
      </c>
      <c r="R5633">
        <v>26</v>
      </c>
      <c r="S5633">
        <v>10</v>
      </c>
    </row>
    <row r="5634" spans="1:19" x14ac:dyDescent="0.25">
      <c r="A5634" t="s">
        <v>79</v>
      </c>
      <c r="B5634" s="23">
        <v>45237</v>
      </c>
      <c r="C5634" s="23" t="str">
        <f t="shared" si="87"/>
        <v>Nov</v>
      </c>
      <c r="D5634" t="s">
        <v>193</v>
      </c>
      <c r="E5634">
        <v>53.483958999999999</v>
      </c>
      <c r="F5634">
        <v>-2.2446440000000001</v>
      </c>
      <c r="G5634" t="s">
        <v>20</v>
      </c>
      <c r="H5634" t="s">
        <v>197</v>
      </c>
      <c r="I5634" t="s">
        <v>22</v>
      </c>
      <c r="J5634">
        <v>1525.1</v>
      </c>
      <c r="K5634" s="1">
        <v>0.01</v>
      </c>
      <c r="L5634">
        <v>16</v>
      </c>
      <c r="M5634">
        <v>0.69</v>
      </c>
      <c r="N5634">
        <v>11</v>
      </c>
      <c r="O5634">
        <v>5</v>
      </c>
      <c r="P5634">
        <v>105.84</v>
      </c>
      <c r="Q5634">
        <v>92</v>
      </c>
      <c r="R5634">
        <v>39</v>
      </c>
      <c r="S5634">
        <v>4</v>
      </c>
    </row>
    <row r="5635" spans="1:19" x14ac:dyDescent="0.25">
      <c r="A5635" t="s">
        <v>79</v>
      </c>
      <c r="B5635" s="23">
        <v>45267</v>
      </c>
      <c r="C5635" s="23" t="str">
        <f t="shared" ref="C5635:C5698" si="88">TEXT(B5635,"mmm")</f>
        <v>Dec</v>
      </c>
      <c r="D5635" t="s">
        <v>193</v>
      </c>
      <c r="E5635">
        <v>53.483958999999999</v>
      </c>
      <c r="F5635">
        <v>-2.2446440000000001</v>
      </c>
      <c r="G5635" t="s">
        <v>20</v>
      </c>
      <c r="H5635" t="s">
        <v>197</v>
      </c>
      <c r="I5635" t="s">
        <v>22</v>
      </c>
      <c r="J5635">
        <v>1403.4</v>
      </c>
      <c r="K5635" s="1">
        <v>8.9999999999999993E-3</v>
      </c>
      <c r="L5635">
        <v>12</v>
      </c>
      <c r="M5635">
        <v>0.43</v>
      </c>
      <c r="N5635">
        <v>5</v>
      </c>
      <c r="O5635">
        <v>4</v>
      </c>
      <c r="P5635">
        <v>179.76</v>
      </c>
      <c r="Q5635">
        <v>82</v>
      </c>
      <c r="R5635">
        <v>47</v>
      </c>
      <c r="S5635">
        <v>5</v>
      </c>
    </row>
    <row r="5636" spans="1:19" x14ac:dyDescent="0.25">
      <c r="A5636" t="s">
        <v>79</v>
      </c>
      <c r="B5636" s="23" t="s">
        <v>98</v>
      </c>
      <c r="C5636" s="23" t="str">
        <f t="shared" si="88"/>
        <v>7/13/2023</v>
      </c>
      <c r="D5636" t="s">
        <v>193</v>
      </c>
      <c r="E5636">
        <v>53.483958999999999</v>
      </c>
      <c r="F5636">
        <v>-2.2446440000000001</v>
      </c>
      <c r="G5636" t="s">
        <v>20</v>
      </c>
      <c r="H5636" t="s">
        <v>197</v>
      </c>
      <c r="I5636" t="s">
        <v>22</v>
      </c>
      <c r="J5636">
        <v>2215.1</v>
      </c>
      <c r="K5636" s="1">
        <v>1.2E-2</v>
      </c>
      <c r="L5636">
        <v>25</v>
      </c>
      <c r="M5636">
        <v>1.19</v>
      </c>
      <c r="N5636">
        <v>30</v>
      </c>
      <c r="O5636">
        <v>6</v>
      </c>
      <c r="P5636">
        <v>123.76</v>
      </c>
      <c r="Q5636">
        <v>119</v>
      </c>
      <c r="R5636">
        <v>35</v>
      </c>
      <c r="S5636">
        <v>6</v>
      </c>
    </row>
    <row r="5637" spans="1:19" x14ac:dyDescent="0.25">
      <c r="A5637" t="s">
        <v>79</v>
      </c>
      <c r="B5637" s="23" t="s">
        <v>99</v>
      </c>
      <c r="C5637" s="23" t="str">
        <f t="shared" si="88"/>
        <v>7/14/2023</v>
      </c>
      <c r="D5637" t="s">
        <v>193</v>
      </c>
      <c r="E5637">
        <v>53.483958999999999</v>
      </c>
      <c r="F5637">
        <v>-2.2446440000000001</v>
      </c>
      <c r="G5637" t="s">
        <v>20</v>
      </c>
      <c r="H5637" t="s">
        <v>197</v>
      </c>
      <c r="I5637" t="s">
        <v>22</v>
      </c>
      <c r="J5637">
        <v>2074.1999999999998</v>
      </c>
      <c r="K5637" s="1">
        <v>1.4E-2</v>
      </c>
      <c r="L5637">
        <v>28</v>
      </c>
      <c r="M5637">
        <v>0.38</v>
      </c>
      <c r="N5637">
        <v>11</v>
      </c>
      <c r="O5637">
        <v>7</v>
      </c>
      <c r="P5637">
        <v>50.4</v>
      </c>
      <c r="Q5637">
        <v>103</v>
      </c>
      <c r="R5637">
        <v>38</v>
      </c>
      <c r="S5637">
        <v>4</v>
      </c>
    </row>
    <row r="5638" spans="1:19" x14ac:dyDescent="0.25">
      <c r="A5638" t="s">
        <v>79</v>
      </c>
      <c r="B5638" s="23" t="s">
        <v>100</v>
      </c>
      <c r="C5638" s="23" t="str">
        <f t="shared" si="88"/>
        <v>7/15/2023</v>
      </c>
      <c r="D5638" t="s">
        <v>193</v>
      </c>
      <c r="E5638">
        <v>53.483958999999999</v>
      </c>
      <c r="F5638">
        <v>-2.2446440000000001</v>
      </c>
      <c r="G5638" t="s">
        <v>20</v>
      </c>
      <c r="H5638" t="s">
        <v>197</v>
      </c>
      <c r="I5638" t="s">
        <v>22</v>
      </c>
      <c r="J5638">
        <v>1689.7</v>
      </c>
      <c r="K5638" s="1">
        <v>8.0000000000000002E-3</v>
      </c>
      <c r="L5638">
        <v>14</v>
      </c>
      <c r="M5638">
        <v>0.48</v>
      </c>
      <c r="N5638">
        <v>6</v>
      </c>
      <c r="O5638">
        <v>2</v>
      </c>
      <c r="P5638">
        <v>123.2</v>
      </c>
      <c r="Q5638">
        <v>58</v>
      </c>
      <c r="R5638">
        <v>35</v>
      </c>
      <c r="S5638">
        <v>5</v>
      </c>
    </row>
    <row r="5639" spans="1:19" x14ac:dyDescent="0.25">
      <c r="A5639" t="s">
        <v>79</v>
      </c>
      <c r="B5639" s="23" t="s">
        <v>101</v>
      </c>
      <c r="C5639" s="23" t="str">
        <f t="shared" si="88"/>
        <v>7/16/2023</v>
      </c>
      <c r="D5639" t="s">
        <v>193</v>
      </c>
      <c r="E5639">
        <v>53.483958999999999</v>
      </c>
      <c r="F5639">
        <v>-2.2446440000000001</v>
      </c>
      <c r="G5639" t="s">
        <v>20</v>
      </c>
      <c r="H5639" t="s">
        <v>197</v>
      </c>
      <c r="I5639" t="s">
        <v>22</v>
      </c>
      <c r="J5639">
        <v>2216.8000000000002</v>
      </c>
      <c r="K5639" s="1">
        <v>1.2E-2</v>
      </c>
      <c r="L5639">
        <v>26</v>
      </c>
      <c r="M5639">
        <v>1.1100000000000001</v>
      </c>
      <c r="N5639">
        <v>29</v>
      </c>
      <c r="O5639">
        <v>4</v>
      </c>
      <c r="P5639">
        <v>324.24</v>
      </c>
      <c r="Q5639">
        <v>89</v>
      </c>
      <c r="R5639">
        <v>29</v>
      </c>
      <c r="S5639">
        <v>11</v>
      </c>
    </row>
    <row r="5640" spans="1:19" x14ac:dyDescent="0.25">
      <c r="A5640" t="s">
        <v>79</v>
      </c>
      <c r="B5640" s="23" t="s">
        <v>102</v>
      </c>
      <c r="C5640" s="23" t="str">
        <f t="shared" si="88"/>
        <v>7/17/2023</v>
      </c>
      <c r="D5640" t="s">
        <v>193</v>
      </c>
      <c r="E5640">
        <v>53.483958999999999</v>
      </c>
      <c r="F5640">
        <v>-2.2446440000000001</v>
      </c>
      <c r="G5640" t="s">
        <v>20</v>
      </c>
      <c r="H5640" t="s">
        <v>197</v>
      </c>
      <c r="I5640" t="s">
        <v>22</v>
      </c>
      <c r="J5640">
        <v>1499.3</v>
      </c>
      <c r="K5640" s="1">
        <v>1.0999999999999999E-2</v>
      </c>
      <c r="L5640">
        <v>16</v>
      </c>
      <c r="M5640">
        <v>1.2</v>
      </c>
      <c r="N5640">
        <v>19</v>
      </c>
      <c r="O5640">
        <v>6</v>
      </c>
      <c r="P5640">
        <v>103.6</v>
      </c>
      <c r="Q5640">
        <v>55</v>
      </c>
      <c r="R5640">
        <v>39</v>
      </c>
      <c r="S5640">
        <v>5</v>
      </c>
    </row>
    <row r="5641" spans="1:19" x14ac:dyDescent="0.25">
      <c r="A5641" t="s">
        <v>79</v>
      </c>
      <c r="B5641" s="23" t="s">
        <v>103</v>
      </c>
      <c r="C5641" s="23" t="str">
        <f t="shared" si="88"/>
        <v>7/18/2023</v>
      </c>
      <c r="D5641" t="s">
        <v>193</v>
      </c>
      <c r="E5641">
        <v>53.483958999999999</v>
      </c>
      <c r="F5641">
        <v>-2.2446440000000001</v>
      </c>
      <c r="G5641" t="s">
        <v>20</v>
      </c>
      <c r="H5641" t="s">
        <v>197</v>
      </c>
      <c r="I5641" t="s">
        <v>22</v>
      </c>
      <c r="J5641">
        <v>2165.4</v>
      </c>
      <c r="K5641" s="1">
        <v>1.0999999999999999E-2</v>
      </c>
      <c r="L5641">
        <v>23</v>
      </c>
      <c r="M5641">
        <v>0.4</v>
      </c>
      <c r="N5641">
        <v>9</v>
      </c>
      <c r="O5641">
        <v>5</v>
      </c>
      <c r="P5641">
        <v>154.56</v>
      </c>
      <c r="Q5641">
        <v>29</v>
      </c>
      <c r="R5641">
        <v>39</v>
      </c>
      <c r="S5641">
        <v>2</v>
      </c>
    </row>
    <row r="5642" spans="1:19" x14ac:dyDescent="0.25">
      <c r="A5642" t="s">
        <v>79</v>
      </c>
      <c r="B5642" s="23" t="s">
        <v>104</v>
      </c>
      <c r="C5642" s="23" t="str">
        <f t="shared" si="88"/>
        <v>7/19/2023</v>
      </c>
      <c r="D5642" t="s">
        <v>193</v>
      </c>
      <c r="E5642">
        <v>53.483958999999999</v>
      </c>
      <c r="F5642">
        <v>-2.2446440000000001</v>
      </c>
      <c r="G5642" t="s">
        <v>20</v>
      </c>
      <c r="H5642" t="s">
        <v>197</v>
      </c>
      <c r="I5642" t="s">
        <v>22</v>
      </c>
      <c r="J5642">
        <v>1539.7</v>
      </c>
      <c r="K5642" s="1">
        <v>0.01</v>
      </c>
      <c r="L5642">
        <v>16</v>
      </c>
      <c r="M5642">
        <v>0.18</v>
      </c>
      <c r="N5642">
        <v>3</v>
      </c>
      <c r="O5642">
        <v>4</v>
      </c>
      <c r="P5642">
        <v>38.4</v>
      </c>
      <c r="Q5642">
        <v>49</v>
      </c>
      <c r="R5642">
        <v>27</v>
      </c>
      <c r="S5642">
        <v>4</v>
      </c>
    </row>
    <row r="5643" spans="1:19" x14ac:dyDescent="0.25">
      <c r="A5643" t="s">
        <v>79</v>
      </c>
      <c r="B5643" s="23" t="s">
        <v>105</v>
      </c>
      <c r="C5643" s="23" t="str">
        <f t="shared" si="88"/>
        <v>7/20/2023</v>
      </c>
      <c r="D5643" t="s">
        <v>193</v>
      </c>
      <c r="E5643">
        <v>53.483958999999999</v>
      </c>
      <c r="F5643">
        <v>-2.2446440000000001</v>
      </c>
      <c r="G5643" t="s">
        <v>20</v>
      </c>
      <c r="H5643" t="s">
        <v>197</v>
      </c>
      <c r="I5643" t="s">
        <v>22</v>
      </c>
      <c r="J5643">
        <v>2091.6999999999998</v>
      </c>
      <c r="K5643" s="1">
        <v>1.4E-2</v>
      </c>
      <c r="L5643">
        <v>29</v>
      </c>
      <c r="M5643">
        <v>0.59</v>
      </c>
      <c r="N5643">
        <v>17</v>
      </c>
      <c r="O5643">
        <v>4</v>
      </c>
      <c r="P5643">
        <v>161.28</v>
      </c>
      <c r="Q5643">
        <v>83</v>
      </c>
      <c r="R5643">
        <v>24</v>
      </c>
      <c r="S5643">
        <v>10</v>
      </c>
    </row>
    <row r="5644" spans="1:19" x14ac:dyDescent="0.25">
      <c r="A5644" t="s">
        <v>79</v>
      </c>
      <c r="B5644" s="23" t="s">
        <v>106</v>
      </c>
      <c r="C5644" s="23" t="str">
        <f t="shared" si="88"/>
        <v>7/21/2023</v>
      </c>
      <c r="D5644" t="s">
        <v>193</v>
      </c>
      <c r="E5644">
        <v>53.483958999999999</v>
      </c>
      <c r="F5644">
        <v>-2.2446440000000001</v>
      </c>
      <c r="G5644" t="s">
        <v>20</v>
      </c>
      <c r="H5644" t="s">
        <v>197</v>
      </c>
      <c r="I5644" t="s">
        <v>22</v>
      </c>
      <c r="J5644">
        <v>2310.6</v>
      </c>
      <c r="K5644" s="1">
        <v>1.2999999999999999E-2</v>
      </c>
      <c r="L5644">
        <v>29</v>
      </c>
      <c r="M5644">
        <v>0.68</v>
      </c>
      <c r="N5644">
        <v>20</v>
      </c>
      <c r="O5644">
        <v>3</v>
      </c>
      <c r="P5644">
        <v>109.76</v>
      </c>
      <c r="Q5644">
        <v>38</v>
      </c>
      <c r="R5644">
        <v>2</v>
      </c>
      <c r="S5644">
        <v>1</v>
      </c>
    </row>
    <row r="5645" spans="1:19" x14ac:dyDescent="0.25">
      <c r="A5645" t="s">
        <v>79</v>
      </c>
      <c r="B5645" s="23" t="s">
        <v>107</v>
      </c>
      <c r="C5645" s="23" t="str">
        <f t="shared" si="88"/>
        <v>7/22/2023</v>
      </c>
      <c r="D5645" t="s">
        <v>193</v>
      </c>
      <c r="E5645">
        <v>53.483958999999999</v>
      </c>
      <c r="F5645">
        <v>-2.2446440000000001</v>
      </c>
      <c r="G5645" t="s">
        <v>20</v>
      </c>
      <c r="H5645" t="s">
        <v>197</v>
      </c>
      <c r="I5645" t="s">
        <v>22</v>
      </c>
      <c r="J5645">
        <v>1582</v>
      </c>
      <c r="K5645" s="1">
        <v>8.9999999999999993E-3</v>
      </c>
      <c r="L5645">
        <v>15</v>
      </c>
      <c r="M5645">
        <v>1.22</v>
      </c>
      <c r="N5645">
        <v>18</v>
      </c>
      <c r="O5645">
        <v>3</v>
      </c>
      <c r="P5645">
        <v>25.6</v>
      </c>
      <c r="Q5645">
        <v>71</v>
      </c>
      <c r="R5645">
        <v>12</v>
      </c>
      <c r="S5645">
        <v>1</v>
      </c>
    </row>
    <row r="5646" spans="1:19" x14ac:dyDescent="0.25">
      <c r="A5646" t="s">
        <v>79</v>
      </c>
      <c r="B5646" s="23" t="s">
        <v>108</v>
      </c>
      <c r="C5646" s="23" t="str">
        <f t="shared" si="88"/>
        <v>7/23/2023</v>
      </c>
      <c r="D5646" t="s">
        <v>193</v>
      </c>
      <c r="E5646">
        <v>53.483958999999999</v>
      </c>
      <c r="F5646">
        <v>-2.2446440000000001</v>
      </c>
      <c r="G5646" t="s">
        <v>20</v>
      </c>
      <c r="H5646" t="s">
        <v>197</v>
      </c>
      <c r="I5646" t="s">
        <v>22</v>
      </c>
      <c r="J5646">
        <v>2299.5</v>
      </c>
      <c r="K5646" s="1">
        <v>0.01</v>
      </c>
      <c r="L5646">
        <v>24</v>
      </c>
      <c r="M5646">
        <v>1.1299999999999999</v>
      </c>
      <c r="N5646">
        <v>27</v>
      </c>
      <c r="O5646">
        <v>5</v>
      </c>
      <c r="P5646">
        <v>309.68</v>
      </c>
      <c r="Q5646">
        <v>72</v>
      </c>
      <c r="R5646">
        <v>36</v>
      </c>
      <c r="S5646">
        <v>7</v>
      </c>
    </row>
    <row r="5647" spans="1:19" x14ac:dyDescent="0.25">
      <c r="A5647" t="s">
        <v>79</v>
      </c>
      <c r="B5647" s="23" t="s">
        <v>109</v>
      </c>
      <c r="C5647" s="23" t="str">
        <f t="shared" si="88"/>
        <v>7/24/2023</v>
      </c>
      <c r="D5647" t="s">
        <v>193</v>
      </c>
      <c r="E5647">
        <v>53.483958999999999</v>
      </c>
      <c r="F5647">
        <v>-2.2446440000000001</v>
      </c>
      <c r="G5647" t="s">
        <v>20</v>
      </c>
      <c r="H5647" t="s">
        <v>197</v>
      </c>
      <c r="I5647" t="s">
        <v>22</v>
      </c>
      <c r="J5647">
        <v>1949.5</v>
      </c>
      <c r="K5647" s="1">
        <v>1.0999999999999999E-2</v>
      </c>
      <c r="L5647">
        <v>22</v>
      </c>
      <c r="M5647">
        <v>0.12</v>
      </c>
      <c r="N5647">
        <v>3</v>
      </c>
      <c r="O5647">
        <v>5</v>
      </c>
      <c r="P5647">
        <v>98</v>
      </c>
      <c r="Q5647">
        <v>59</v>
      </c>
      <c r="R5647">
        <v>30</v>
      </c>
      <c r="S5647">
        <v>3</v>
      </c>
    </row>
    <row r="5648" spans="1:19" x14ac:dyDescent="0.25">
      <c r="A5648" t="s">
        <v>79</v>
      </c>
      <c r="B5648" s="23" t="s">
        <v>110</v>
      </c>
      <c r="C5648" s="23" t="str">
        <f t="shared" si="88"/>
        <v>7/25/2023</v>
      </c>
      <c r="D5648" t="s">
        <v>193</v>
      </c>
      <c r="E5648">
        <v>53.483958999999999</v>
      </c>
      <c r="F5648">
        <v>-2.2446440000000001</v>
      </c>
      <c r="G5648" t="s">
        <v>20</v>
      </c>
      <c r="H5648" t="s">
        <v>197</v>
      </c>
      <c r="I5648" t="s">
        <v>22</v>
      </c>
      <c r="J5648">
        <v>1551.9</v>
      </c>
      <c r="K5648" s="1">
        <v>8.0000000000000002E-3</v>
      </c>
      <c r="L5648">
        <v>12</v>
      </c>
      <c r="M5648">
        <v>0.78</v>
      </c>
      <c r="N5648">
        <v>10</v>
      </c>
      <c r="O5648">
        <v>6</v>
      </c>
      <c r="P5648">
        <v>207.76</v>
      </c>
      <c r="Q5648">
        <v>73</v>
      </c>
      <c r="R5648">
        <v>15</v>
      </c>
      <c r="S5648">
        <v>9</v>
      </c>
    </row>
    <row r="5649" spans="1:19" x14ac:dyDescent="0.25">
      <c r="A5649" t="s">
        <v>79</v>
      </c>
      <c r="B5649" s="23" t="s">
        <v>111</v>
      </c>
      <c r="C5649" s="23" t="str">
        <f t="shared" si="88"/>
        <v>7/26/2023</v>
      </c>
      <c r="D5649" t="s">
        <v>193</v>
      </c>
      <c r="E5649">
        <v>53.483958999999999</v>
      </c>
      <c r="F5649">
        <v>-2.2446440000000001</v>
      </c>
      <c r="G5649" t="s">
        <v>20</v>
      </c>
      <c r="H5649" t="s">
        <v>197</v>
      </c>
      <c r="I5649" t="s">
        <v>22</v>
      </c>
      <c r="J5649">
        <v>1452.3</v>
      </c>
      <c r="K5649" s="1">
        <v>0.01</v>
      </c>
      <c r="L5649">
        <v>14</v>
      </c>
      <c r="M5649">
        <v>0.23</v>
      </c>
      <c r="N5649">
        <v>3</v>
      </c>
      <c r="O5649">
        <v>2</v>
      </c>
      <c r="P5649">
        <v>69.44</v>
      </c>
      <c r="Q5649">
        <v>44</v>
      </c>
      <c r="R5649">
        <v>23</v>
      </c>
      <c r="S5649">
        <v>7</v>
      </c>
    </row>
    <row r="5650" spans="1:19" x14ac:dyDescent="0.25">
      <c r="A5650" t="s">
        <v>79</v>
      </c>
      <c r="B5650" s="23" t="s">
        <v>112</v>
      </c>
      <c r="C5650" s="23" t="str">
        <f t="shared" si="88"/>
        <v>7/27/2023</v>
      </c>
      <c r="D5650" t="s">
        <v>193</v>
      </c>
      <c r="E5650">
        <v>53.483958999999999</v>
      </c>
      <c r="F5650">
        <v>-2.2446440000000001</v>
      </c>
      <c r="G5650" t="s">
        <v>20</v>
      </c>
      <c r="H5650" t="s">
        <v>197</v>
      </c>
      <c r="I5650" t="s">
        <v>22</v>
      </c>
      <c r="J5650">
        <v>2365</v>
      </c>
      <c r="K5650" s="1">
        <v>0.01</v>
      </c>
      <c r="L5650">
        <v>23</v>
      </c>
      <c r="M5650">
        <v>0.84</v>
      </c>
      <c r="N5650">
        <v>20</v>
      </c>
      <c r="O5650">
        <v>2</v>
      </c>
      <c r="P5650">
        <v>225.12</v>
      </c>
      <c r="Q5650">
        <v>38</v>
      </c>
      <c r="R5650">
        <v>39</v>
      </c>
      <c r="S5650">
        <v>8</v>
      </c>
    </row>
    <row r="5651" spans="1:19" x14ac:dyDescent="0.25">
      <c r="A5651" t="s">
        <v>79</v>
      </c>
      <c r="B5651" s="23" t="s">
        <v>113</v>
      </c>
      <c r="C5651" s="23" t="str">
        <f t="shared" si="88"/>
        <v>7/28/2023</v>
      </c>
      <c r="D5651" t="s">
        <v>193</v>
      </c>
      <c r="E5651">
        <v>53.483958999999999</v>
      </c>
      <c r="F5651">
        <v>-2.2446440000000001</v>
      </c>
      <c r="G5651" t="s">
        <v>20</v>
      </c>
      <c r="H5651" t="s">
        <v>197</v>
      </c>
      <c r="I5651" t="s">
        <v>22</v>
      </c>
      <c r="J5651">
        <v>1296.7</v>
      </c>
      <c r="K5651" s="1">
        <v>1.0999999999999999E-2</v>
      </c>
      <c r="L5651">
        <v>15</v>
      </c>
      <c r="M5651">
        <v>0.84</v>
      </c>
      <c r="N5651">
        <v>12</v>
      </c>
      <c r="O5651">
        <v>6</v>
      </c>
      <c r="P5651">
        <v>47.2</v>
      </c>
      <c r="Q5651">
        <v>70</v>
      </c>
      <c r="R5651">
        <v>29</v>
      </c>
      <c r="S5651">
        <v>7</v>
      </c>
    </row>
    <row r="5652" spans="1:19" x14ac:dyDescent="0.25">
      <c r="A5652" t="s">
        <v>79</v>
      </c>
      <c r="B5652" s="23" t="s">
        <v>114</v>
      </c>
      <c r="C5652" s="23" t="str">
        <f t="shared" si="88"/>
        <v>7/29/2023</v>
      </c>
      <c r="D5652" t="s">
        <v>193</v>
      </c>
      <c r="E5652">
        <v>53.483958999999999</v>
      </c>
      <c r="F5652">
        <v>-2.2446440000000001</v>
      </c>
      <c r="G5652" t="s">
        <v>20</v>
      </c>
      <c r="H5652" t="s">
        <v>197</v>
      </c>
      <c r="I5652" t="s">
        <v>22</v>
      </c>
      <c r="J5652">
        <v>1482.3</v>
      </c>
      <c r="K5652" s="1">
        <v>1.2E-2</v>
      </c>
      <c r="L5652">
        <v>17</v>
      </c>
      <c r="M5652">
        <v>0.21</v>
      </c>
      <c r="N5652">
        <v>4</v>
      </c>
      <c r="O5652">
        <v>6</v>
      </c>
      <c r="P5652">
        <v>117.6</v>
      </c>
      <c r="Q5652">
        <v>54</v>
      </c>
      <c r="R5652">
        <v>2</v>
      </c>
      <c r="S5652">
        <v>10</v>
      </c>
    </row>
    <row r="5653" spans="1:19" x14ac:dyDescent="0.25">
      <c r="A5653" t="s">
        <v>79</v>
      </c>
      <c r="B5653" s="23" t="s">
        <v>115</v>
      </c>
      <c r="C5653" s="23" t="str">
        <f t="shared" si="88"/>
        <v>7/30/2023</v>
      </c>
      <c r="D5653" t="s">
        <v>193</v>
      </c>
      <c r="E5653">
        <v>53.483958999999999</v>
      </c>
      <c r="F5653">
        <v>-2.2446440000000001</v>
      </c>
      <c r="G5653" t="s">
        <v>20</v>
      </c>
      <c r="H5653" t="s">
        <v>197</v>
      </c>
      <c r="I5653" t="s">
        <v>22</v>
      </c>
      <c r="J5653">
        <v>2254.8000000000002</v>
      </c>
      <c r="K5653" s="1">
        <v>8.9999999999999993E-3</v>
      </c>
      <c r="L5653">
        <v>20</v>
      </c>
      <c r="M5653">
        <v>0.15</v>
      </c>
      <c r="N5653">
        <v>3</v>
      </c>
      <c r="O5653">
        <v>1</v>
      </c>
      <c r="P5653">
        <v>134.4</v>
      </c>
      <c r="Q5653">
        <v>41</v>
      </c>
      <c r="R5653">
        <v>14</v>
      </c>
      <c r="S5653">
        <v>10</v>
      </c>
    </row>
    <row r="5654" spans="1:19" x14ac:dyDescent="0.25">
      <c r="A5654" t="s">
        <v>79</v>
      </c>
      <c r="B5654" s="23" t="s">
        <v>116</v>
      </c>
      <c r="C5654" s="23" t="str">
        <f t="shared" si="88"/>
        <v>7/31/2023</v>
      </c>
      <c r="D5654" t="s">
        <v>193</v>
      </c>
      <c r="E5654">
        <v>53.483958999999999</v>
      </c>
      <c r="F5654">
        <v>-2.2446440000000001</v>
      </c>
      <c r="G5654" t="s">
        <v>20</v>
      </c>
      <c r="H5654" t="s">
        <v>197</v>
      </c>
      <c r="I5654" t="s">
        <v>22</v>
      </c>
      <c r="J5654">
        <v>2038.1</v>
      </c>
      <c r="K5654" s="1">
        <v>8.9999999999999993E-3</v>
      </c>
      <c r="L5654">
        <v>19</v>
      </c>
      <c r="M5654">
        <v>0.06</v>
      </c>
      <c r="N5654">
        <v>1</v>
      </c>
      <c r="O5654">
        <v>5</v>
      </c>
      <c r="P5654">
        <v>38.4</v>
      </c>
      <c r="Q5654">
        <v>29</v>
      </c>
      <c r="R5654">
        <v>38</v>
      </c>
      <c r="S5654">
        <v>9</v>
      </c>
    </row>
    <row r="5655" spans="1:19" x14ac:dyDescent="0.25">
      <c r="A5655" t="s">
        <v>79</v>
      </c>
      <c r="B5655" s="23">
        <v>44934</v>
      </c>
      <c r="C5655" s="23" t="str">
        <f t="shared" si="88"/>
        <v>Jan</v>
      </c>
      <c r="D5655" t="s">
        <v>193</v>
      </c>
      <c r="E5655">
        <v>53.483958999999999</v>
      </c>
      <c r="F5655">
        <v>-2.2446440000000001</v>
      </c>
      <c r="G5655" t="s">
        <v>20</v>
      </c>
      <c r="H5655" t="s">
        <v>197</v>
      </c>
      <c r="I5655" t="s">
        <v>22</v>
      </c>
      <c r="J5655">
        <v>1780.7</v>
      </c>
      <c r="K5655" s="1">
        <v>1.4E-2</v>
      </c>
      <c r="L5655">
        <v>25</v>
      </c>
      <c r="M5655">
        <v>0.11</v>
      </c>
      <c r="N5655">
        <v>3</v>
      </c>
      <c r="O5655">
        <v>5</v>
      </c>
      <c r="P5655">
        <v>246.96</v>
      </c>
      <c r="Q5655">
        <v>54</v>
      </c>
      <c r="R5655">
        <v>2</v>
      </c>
      <c r="S5655">
        <v>8</v>
      </c>
    </row>
    <row r="5656" spans="1:19" x14ac:dyDescent="0.25">
      <c r="A5656" t="s">
        <v>79</v>
      </c>
      <c r="B5656" s="23">
        <v>44965</v>
      </c>
      <c r="C5656" s="23" t="str">
        <f t="shared" si="88"/>
        <v>Feb</v>
      </c>
      <c r="D5656" t="s">
        <v>193</v>
      </c>
      <c r="E5656">
        <v>53.483958999999999</v>
      </c>
      <c r="F5656">
        <v>-2.2446440000000001</v>
      </c>
      <c r="G5656" t="s">
        <v>20</v>
      </c>
      <c r="H5656" t="s">
        <v>197</v>
      </c>
      <c r="I5656" t="s">
        <v>22</v>
      </c>
      <c r="J5656">
        <v>2276.3000000000002</v>
      </c>
      <c r="K5656" s="1">
        <v>1.0999999999999999E-2</v>
      </c>
      <c r="L5656">
        <v>25</v>
      </c>
      <c r="M5656">
        <v>1.1499999999999999</v>
      </c>
      <c r="N5656">
        <v>28</v>
      </c>
      <c r="O5656">
        <v>4</v>
      </c>
      <c r="P5656">
        <v>38.08</v>
      </c>
      <c r="Q5656">
        <v>73</v>
      </c>
      <c r="R5656">
        <v>36</v>
      </c>
      <c r="S5656">
        <v>5</v>
      </c>
    </row>
    <row r="5657" spans="1:19" x14ac:dyDescent="0.25">
      <c r="A5657" t="s">
        <v>79</v>
      </c>
      <c r="B5657" s="23">
        <v>44993</v>
      </c>
      <c r="C5657" s="23" t="str">
        <f t="shared" si="88"/>
        <v>Mar</v>
      </c>
      <c r="D5657" t="s">
        <v>193</v>
      </c>
      <c r="E5657">
        <v>53.483958999999999</v>
      </c>
      <c r="F5657">
        <v>-2.2446440000000001</v>
      </c>
      <c r="G5657" t="s">
        <v>20</v>
      </c>
      <c r="H5657" t="s">
        <v>197</v>
      </c>
      <c r="I5657" t="s">
        <v>22</v>
      </c>
      <c r="J5657">
        <v>1562.1</v>
      </c>
      <c r="K5657" s="1">
        <v>8.9999999999999993E-3</v>
      </c>
      <c r="L5657">
        <v>15</v>
      </c>
      <c r="M5657">
        <v>0.21</v>
      </c>
      <c r="N5657">
        <v>3</v>
      </c>
      <c r="O5657">
        <v>5</v>
      </c>
      <c r="P5657">
        <v>109.76</v>
      </c>
      <c r="Q5657">
        <v>53</v>
      </c>
      <c r="R5657">
        <v>17</v>
      </c>
      <c r="S5657">
        <v>3</v>
      </c>
    </row>
    <row r="5658" spans="1:19" x14ac:dyDescent="0.25">
      <c r="A5658" t="s">
        <v>79</v>
      </c>
      <c r="B5658" s="23">
        <v>45024</v>
      </c>
      <c r="C5658" s="23" t="str">
        <f t="shared" si="88"/>
        <v>Apr</v>
      </c>
      <c r="D5658" t="s">
        <v>193</v>
      </c>
      <c r="E5658">
        <v>53.483958999999999</v>
      </c>
      <c r="F5658">
        <v>-2.2446440000000001</v>
      </c>
      <c r="G5658" t="s">
        <v>20</v>
      </c>
      <c r="H5658" t="s">
        <v>197</v>
      </c>
      <c r="I5658" t="s">
        <v>22</v>
      </c>
      <c r="J5658">
        <v>1902.7</v>
      </c>
      <c r="K5658" s="1">
        <v>0.01</v>
      </c>
      <c r="L5658">
        <v>19</v>
      </c>
      <c r="M5658">
        <v>1.07</v>
      </c>
      <c r="N5658">
        <v>20</v>
      </c>
      <c r="O5658">
        <v>7</v>
      </c>
      <c r="P5658">
        <v>35.840000000000003</v>
      </c>
      <c r="Q5658">
        <v>62</v>
      </c>
      <c r="R5658">
        <v>2</v>
      </c>
      <c r="S5658">
        <v>8</v>
      </c>
    </row>
    <row r="5659" spans="1:19" x14ac:dyDescent="0.25">
      <c r="A5659" t="s">
        <v>79</v>
      </c>
      <c r="B5659" s="23">
        <v>45054</v>
      </c>
      <c r="C5659" s="23" t="str">
        <f t="shared" si="88"/>
        <v>May</v>
      </c>
      <c r="D5659" t="s">
        <v>193</v>
      </c>
      <c r="E5659">
        <v>53.483958999999999</v>
      </c>
      <c r="F5659">
        <v>-2.2446440000000001</v>
      </c>
      <c r="G5659" t="s">
        <v>20</v>
      </c>
      <c r="H5659" t="s">
        <v>197</v>
      </c>
      <c r="I5659" t="s">
        <v>22</v>
      </c>
      <c r="J5659">
        <v>1575.4</v>
      </c>
      <c r="K5659" s="1">
        <v>1.0999999999999999E-2</v>
      </c>
      <c r="L5659">
        <v>17</v>
      </c>
      <c r="M5659">
        <v>0.39</v>
      </c>
      <c r="N5659">
        <v>6</v>
      </c>
      <c r="O5659">
        <v>6</v>
      </c>
      <c r="P5659">
        <v>40.799999999999997</v>
      </c>
      <c r="Q5659">
        <v>82</v>
      </c>
      <c r="R5659">
        <v>11</v>
      </c>
      <c r="S5659">
        <v>6</v>
      </c>
    </row>
    <row r="5660" spans="1:19" x14ac:dyDescent="0.25">
      <c r="A5660" t="s">
        <v>79</v>
      </c>
      <c r="B5660" s="23">
        <v>45085</v>
      </c>
      <c r="C5660" s="23" t="str">
        <f t="shared" si="88"/>
        <v>Jun</v>
      </c>
      <c r="D5660" t="s">
        <v>193</v>
      </c>
      <c r="E5660">
        <v>53.483958999999999</v>
      </c>
      <c r="F5660">
        <v>-2.2446440000000001</v>
      </c>
      <c r="G5660" t="s">
        <v>20</v>
      </c>
      <c r="H5660" t="s">
        <v>197</v>
      </c>
      <c r="I5660" t="s">
        <v>22</v>
      </c>
      <c r="J5660">
        <v>1418.3</v>
      </c>
      <c r="K5660" s="1">
        <v>1.4E-2</v>
      </c>
      <c r="L5660">
        <v>20</v>
      </c>
      <c r="M5660">
        <v>1.27</v>
      </c>
      <c r="N5660">
        <v>25</v>
      </c>
      <c r="O5660">
        <v>5</v>
      </c>
      <c r="P5660">
        <v>44.8</v>
      </c>
      <c r="Q5660">
        <v>74</v>
      </c>
      <c r="R5660">
        <v>38</v>
      </c>
      <c r="S5660">
        <v>4</v>
      </c>
    </row>
    <row r="5661" spans="1:19" x14ac:dyDescent="0.25">
      <c r="A5661" t="s">
        <v>79</v>
      </c>
      <c r="B5661" s="23">
        <v>45115</v>
      </c>
      <c r="C5661" s="23" t="str">
        <f t="shared" si="88"/>
        <v>Jul</v>
      </c>
      <c r="D5661" t="s">
        <v>193</v>
      </c>
      <c r="E5661">
        <v>53.483958999999999</v>
      </c>
      <c r="F5661">
        <v>-2.2446440000000001</v>
      </c>
      <c r="G5661" t="s">
        <v>20</v>
      </c>
      <c r="H5661" t="s">
        <v>197</v>
      </c>
      <c r="I5661" t="s">
        <v>22</v>
      </c>
      <c r="J5661">
        <v>1362</v>
      </c>
      <c r="K5661" s="1">
        <v>8.9999999999999993E-3</v>
      </c>
      <c r="L5661">
        <v>12</v>
      </c>
      <c r="M5661">
        <v>0.3</v>
      </c>
      <c r="N5661">
        <v>4</v>
      </c>
      <c r="O5661">
        <v>3</v>
      </c>
      <c r="P5661">
        <v>248.64</v>
      </c>
      <c r="Q5661">
        <v>47</v>
      </c>
      <c r="R5661">
        <v>2</v>
      </c>
      <c r="S5661">
        <v>2</v>
      </c>
    </row>
    <row r="5662" spans="1:19" x14ac:dyDescent="0.25">
      <c r="A5662" t="s">
        <v>79</v>
      </c>
      <c r="B5662" s="23">
        <v>45146</v>
      </c>
      <c r="C5662" s="23" t="str">
        <f t="shared" si="88"/>
        <v>Aug</v>
      </c>
      <c r="D5662" t="s">
        <v>193</v>
      </c>
      <c r="E5662">
        <v>53.483958999999999</v>
      </c>
      <c r="F5662">
        <v>-2.2446440000000001</v>
      </c>
      <c r="G5662" t="s">
        <v>20</v>
      </c>
      <c r="H5662" t="s">
        <v>197</v>
      </c>
      <c r="I5662" t="s">
        <v>22</v>
      </c>
      <c r="J5662">
        <v>2198.3000000000002</v>
      </c>
      <c r="K5662" s="1">
        <v>8.9999999999999993E-3</v>
      </c>
      <c r="L5662">
        <v>19</v>
      </c>
      <c r="M5662">
        <v>0.26</v>
      </c>
      <c r="N5662">
        <v>5</v>
      </c>
      <c r="O5662">
        <v>4</v>
      </c>
      <c r="P5662">
        <v>187.6</v>
      </c>
      <c r="Q5662">
        <v>25</v>
      </c>
      <c r="R5662">
        <v>20</v>
      </c>
      <c r="S5662">
        <v>5</v>
      </c>
    </row>
    <row r="5663" spans="1:19" x14ac:dyDescent="0.25">
      <c r="A5663" t="s">
        <v>79</v>
      </c>
      <c r="B5663" s="23">
        <v>45177</v>
      </c>
      <c r="C5663" s="23" t="str">
        <f t="shared" si="88"/>
        <v>Sep</v>
      </c>
      <c r="D5663" t="s">
        <v>193</v>
      </c>
      <c r="E5663">
        <v>53.483958999999999</v>
      </c>
      <c r="F5663">
        <v>-2.2446440000000001</v>
      </c>
      <c r="G5663" t="s">
        <v>20</v>
      </c>
      <c r="H5663" t="s">
        <v>197</v>
      </c>
      <c r="I5663" t="s">
        <v>22</v>
      </c>
      <c r="J5663">
        <v>2398.1999999999998</v>
      </c>
      <c r="K5663" s="1">
        <v>0.01</v>
      </c>
      <c r="L5663">
        <v>25</v>
      </c>
      <c r="M5663">
        <v>0.55000000000000004</v>
      </c>
      <c r="N5663">
        <v>14</v>
      </c>
      <c r="O5663">
        <v>5</v>
      </c>
      <c r="P5663">
        <v>90.72</v>
      </c>
      <c r="Q5663">
        <v>59</v>
      </c>
      <c r="R5663">
        <v>11</v>
      </c>
      <c r="S5663">
        <v>3</v>
      </c>
    </row>
    <row r="5664" spans="1:19" x14ac:dyDescent="0.25">
      <c r="A5664" t="s">
        <v>79</v>
      </c>
      <c r="B5664" s="23">
        <v>45207</v>
      </c>
      <c r="C5664" s="23" t="str">
        <f t="shared" si="88"/>
        <v>Oct</v>
      </c>
      <c r="D5664" t="s">
        <v>193</v>
      </c>
      <c r="E5664">
        <v>53.483958999999999</v>
      </c>
      <c r="F5664">
        <v>-2.2446440000000001</v>
      </c>
      <c r="G5664" t="s">
        <v>20</v>
      </c>
      <c r="H5664" t="s">
        <v>197</v>
      </c>
      <c r="I5664" t="s">
        <v>22</v>
      </c>
      <c r="J5664">
        <v>1510.3</v>
      </c>
      <c r="K5664" s="1">
        <v>0.01</v>
      </c>
      <c r="L5664">
        <v>16</v>
      </c>
      <c r="M5664">
        <v>0.65</v>
      </c>
      <c r="N5664">
        <v>10</v>
      </c>
      <c r="O5664">
        <v>5</v>
      </c>
      <c r="P5664">
        <v>48.72</v>
      </c>
      <c r="Q5664">
        <v>46</v>
      </c>
      <c r="R5664">
        <v>3</v>
      </c>
      <c r="S5664">
        <v>9</v>
      </c>
    </row>
    <row r="5665" spans="1:19" x14ac:dyDescent="0.25">
      <c r="A5665" t="s">
        <v>79</v>
      </c>
      <c r="B5665" s="23">
        <v>45238</v>
      </c>
      <c r="C5665" s="23" t="str">
        <f t="shared" si="88"/>
        <v>Nov</v>
      </c>
      <c r="D5665" t="s">
        <v>193</v>
      </c>
      <c r="E5665">
        <v>53.483958999999999</v>
      </c>
      <c r="F5665">
        <v>-2.2446440000000001</v>
      </c>
      <c r="G5665" t="s">
        <v>20</v>
      </c>
      <c r="H5665" t="s">
        <v>197</v>
      </c>
      <c r="I5665" t="s">
        <v>22</v>
      </c>
      <c r="J5665">
        <v>2376.1999999999998</v>
      </c>
      <c r="K5665" s="1">
        <v>1.2999999999999999E-2</v>
      </c>
      <c r="L5665">
        <v>31</v>
      </c>
      <c r="M5665">
        <v>0.69</v>
      </c>
      <c r="N5665">
        <v>21</v>
      </c>
      <c r="O5665">
        <v>3</v>
      </c>
      <c r="P5665">
        <v>37.6</v>
      </c>
      <c r="Q5665">
        <v>55</v>
      </c>
      <c r="R5665">
        <v>38</v>
      </c>
      <c r="S5665">
        <v>4</v>
      </c>
    </row>
    <row r="5666" spans="1:19" x14ac:dyDescent="0.25">
      <c r="A5666" t="s">
        <v>79</v>
      </c>
      <c r="B5666" s="23">
        <v>45268</v>
      </c>
      <c r="C5666" s="23" t="str">
        <f t="shared" si="88"/>
        <v>Dec</v>
      </c>
      <c r="D5666" t="s">
        <v>193</v>
      </c>
      <c r="E5666">
        <v>53.483958999999999</v>
      </c>
      <c r="F5666">
        <v>-2.2446440000000001</v>
      </c>
      <c r="G5666" t="s">
        <v>20</v>
      </c>
      <c r="H5666" t="s">
        <v>197</v>
      </c>
      <c r="I5666" t="s">
        <v>22</v>
      </c>
      <c r="J5666">
        <v>1896.7</v>
      </c>
      <c r="K5666" s="1">
        <v>0.01</v>
      </c>
      <c r="L5666">
        <v>20</v>
      </c>
      <c r="M5666">
        <v>0.05</v>
      </c>
      <c r="N5666">
        <v>1</v>
      </c>
      <c r="O5666">
        <v>7</v>
      </c>
      <c r="P5666">
        <v>202.16</v>
      </c>
      <c r="Q5666">
        <v>74</v>
      </c>
      <c r="R5666">
        <v>32</v>
      </c>
      <c r="S5666">
        <v>4</v>
      </c>
    </row>
    <row r="5667" spans="1:19" x14ac:dyDescent="0.25">
      <c r="A5667" t="s">
        <v>79</v>
      </c>
      <c r="B5667" s="23" t="s">
        <v>117</v>
      </c>
      <c r="C5667" s="23" t="str">
        <f t="shared" si="88"/>
        <v>8/13/2023</v>
      </c>
      <c r="D5667" t="s">
        <v>193</v>
      </c>
      <c r="E5667">
        <v>53.483958999999999</v>
      </c>
      <c r="F5667">
        <v>-2.2446440000000001</v>
      </c>
      <c r="G5667" t="s">
        <v>20</v>
      </c>
      <c r="H5667" t="s">
        <v>197</v>
      </c>
      <c r="I5667" t="s">
        <v>22</v>
      </c>
      <c r="J5667">
        <v>1434.9</v>
      </c>
      <c r="K5667" s="1">
        <v>1.0999999999999999E-2</v>
      </c>
      <c r="L5667">
        <v>15</v>
      </c>
      <c r="M5667">
        <v>0.09</v>
      </c>
      <c r="N5667">
        <v>1</v>
      </c>
      <c r="O5667">
        <v>5</v>
      </c>
      <c r="P5667">
        <v>63.84</v>
      </c>
      <c r="Q5667">
        <v>23</v>
      </c>
      <c r="R5667">
        <v>18</v>
      </c>
      <c r="S5667">
        <v>9</v>
      </c>
    </row>
    <row r="5668" spans="1:19" x14ac:dyDescent="0.25">
      <c r="A5668" t="s">
        <v>79</v>
      </c>
      <c r="B5668" s="23" t="s">
        <v>118</v>
      </c>
      <c r="C5668" s="23" t="str">
        <f t="shared" si="88"/>
        <v>8/14/2023</v>
      </c>
      <c r="D5668" t="s">
        <v>193</v>
      </c>
      <c r="E5668">
        <v>53.483958999999999</v>
      </c>
      <c r="F5668">
        <v>-2.2446440000000001</v>
      </c>
      <c r="G5668" t="s">
        <v>20</v>
      </c>
      <c r="H5668" t="s">
        <v>197</v>
      </c>
      <c r="I5668" t="s">
        <v>22</v>
      </c>
      <c r="J5668">
        <v>2219.6</v>
      </c>
      <c r="K5668" s="1">
        <v>1.0999999999999999E-2</v>
      </c>
      <c r="L5668">
        <v>23</v>
      </c>
      <c r="M5668">
        <v>0.56999999999999995</v>
      </c>
      <c r="N5668">
        <v>13</v>
      </c>
      <c r="O5668">
        <v>4</v>
      </c>
      <c r="P5668">
        <v>112</v>
      </c>
      <c r="Q5668">
        <v>49</v>
      </c>
      <c r="R5668">
        <v>36</v>
      </c>
      <c r="S5668">
        <v>9</v>
      </c>
    </row>
    <row r="5669" spans="1:19" x14ac:dyDescent="0.25">
      <c r="A5669" t="s">
        <v>79</v>
      </c>
      <c r="B5669" s="23" t="s">
        <v>119</v>
      </c>
      <c r="C5669" s="23" t="str">
        <f t="shared" si="88"/>
        <v>8/15/2023</v>
      </c>
      <c r="D5669" t="s">
        <v>193</v>
      </c>
      <c r="E5669">
        <v>53.483958999999999</v>
      </c>
      <c r="F5669">
        <v>-2.2446440000000001</v>
      </c>
      <c r="G5669" t="s">
        <v>20</v>
      </c>
      <c r="H5669" t="s">
        <v>197</v>
      </c>
      <c r="I5669" t="s">
        <v>22</v>
      </c>
      <c r="J5669">
        <v>2270.3000000000002</v>
      </c>
      <c r="K5669" s="1">
        <v>1.2E-2</v>
      </c>
      <c r="L5669">
        <v>27</v>
      </c>
      <c r="M5669">
        <v>1.04</v>
      </c>
      <c r="N5669">
        <v>28</v>
      </c>
      <c r="O5669">
        <v>5</v>
      </c>
      <c r="P5669">
        <v>113.68</v>
      </c>
      <c r="Q5669">
        <v>29</v>
      </c>
      <c r="R5669">
        <v>6</v>
      </c>
      <c r="S5669">
        <v>5</v>
      </c>
    </row>
    <row r="5670" spans="1:19" x14ac:dyDescent="0.25">
      <c r="A5670" t="s">
        <v>79</v>
      </c>
      <c r="B5670" s="23" t="s">
        <v>120</v>
      </c>
      <c r="C5670" s="23" t="str">
        <f t="shared" si="88"/>
        <v>8/16/2023</v>
      </c>
      <c r="D5670" t="s">
        <v>193</v>
      </c>
      <c r="E5670">
        <v>53.483958999999999</v>
      </c>
      <c r="F5670">
        <v>-2.2446440000000001</v>
      </c>
      <c r="G5670" t="s">
        <v>20</v>
      </c>
      <c r="H5670" t="s">
        <v>197</v>
      </c>
      <c r="I5670" t="s">
        <v>22</v>
      </c>
      <c r="J5670">
        <v>1850</v>
      </c>
      <c r="K5670" s="1">
        <v>1.4E-2</v>
      </c>
      <c r="L5670">
        <v>25</v>
      </c>
      <c r="M5670">
        <v>1.06</v>
      </c>
      <c r="N5670">
        <v>27</v>
      </c>
      <c r="O5670">
        <v>5</v>
      </c>
      <c r="P5670">
        <v>9.6</v>
      </c>
      <c r="Q5670">
        <v>77</v>
      </c>
      <c r="R5670">
        <v>36</v>
      </c>
      <c r="S5670">
        <v>5</v>
      </c>
    </row>
    <row r="5671" spans="1:19" x14ac:dyDescent="0.25">
      <c r="A5671" t="s">
        <v>79</v>
      </c>
      <c r="B5671" s="23" t="s">
        <v>121</v>
      </c>
      <c r="C5671" s="23" t="str">
        <f t="shared" si="88"/>
        <v>8/17/2023</v>
      </c>
      <c r="D5671" t="s">
        <v>193</v>
      </c>
      <c r="E5671">
        <v>53.483958999999999</v>
      </c>
      <c r="F5671">
        <v>-2.2446440000000001</v>
      </c>
      <c r="G5671" t="s">
        <v>20</v>
      </c>
      <c r="H5671" t="s">
        <v>197</v>
      </c>
      <c r="I5671" t="s">
        <v>22</v>
      </c>
      <c r="J5671">
        <v>1430.1</v>
      </c>
      <c r="K5671" s="1">
        <v>0.01</v>
      </c>
      <c r="L5671">
        <v>14</v>
      </c>
      <c r="M5671">
        <v>0.09</v>
      </c>
      <c r="N5671">
        <v>1</v>
      </c>
      <c r="O5671">
        <v>4</v>
      </c>
      <c r="P5671">
        <v>17.600000000000001</v>
      </c>
      <c r="Q5671">
        <v>48</v>
      </c>
      <c r="R5671">
        <v>3</v>
      </c>
      <c r="S5671">
        <v>7</v>
      </c>
    </row>
    <row r="5672" spans="1:19" x14ac:dyDescent="0.25">
      <c r="A5672" t="s">
        <v>79</v>
      </c>
      <c r="B5672" s="23" t="s">
        <v>122</v>
      </c>
      <c r="C5672" s="23" t="str">
        <f t="shared" si="88"/>
        <v>8/18/2023</v>
      </c>
      <c r="D5672" t="s">
        <v>193</v>
      </c>
      <c r="E5672">
        <v>53.483958999999999</v>
      </c>
      <c r="F5672">
        <v>-2.2446440000000001</v>
      </c>
      <c r="G5672" t="s">
        <v>20</v>
      </c>
      <c r="H5672" t="s">
        <v>197</v>
      </c>
      <c r="I5672" t="s">
        <v>22</v>
      </c>
      <c r="J5672">
        <v>2191.5</v>
      </c>
      <c r="K5672" s="1">
        <v>1.2E-2</v>
      </c>
      <c r="L5672">
        <v>27</v>
      </c>
      <c r="M5672">
        <v>0.04</v>
      </c>
      <c r="N5672">
        <v>1</v>
      </c>
      <c r="O5672">
        <v>5</v>
      </c>
      <c r="P5672">
        <v>59.92</v>
      </c>
      <c r="Q5672">
        <v>37</v>
      </c>
      <c r="R5672">
        <v>6</v>
      </c>
      <c r="S5672">
        <v>2</v>
      </c>
    </row>
    <row r="5673" spans="1:19" x14ac:dyDescent="0.25">
      <c r="A5673" t="s">
        <v>79</v>
      </c>
      <c r="B5673" s="23" t="s">
        <v>123</v>
      </c>
      <c r="C5673" s="23" t="str">
        <f t="shared" si="88"/>
        <v>8/19/2023</v>
      </c>
      <c r="D5673" t="s">
        <v>193</v>
      </c>
      <c r="E5673">
        <v>53.483958999999999</v>
      </c>
      <c r="F5673">
        <v>-2.2446440000000001</v>
      </c>
      <c r="G5673" t="s">
        <v>20</v>
      </c>
      <c r="H5673" t="s">
        <v>197</v>
      </c>
      <c r="I5673" t="s">
        <v>22</v>
      </c>
      <c r="J5673">
        <v>1237.2</v>
      </c>
      <c r="K5673" s="1">
        <v>1.2E-2</v>
      </c>
      <c r="L5673">
        <v>14</v>
      </c>
      <c r="M5673">
        <v>0.92</v>
      </c>
      <c r="N5673">
        <v>13</v>
      </c>
      <c r="O5673">
        <v>1</v>
      </c>
      <c r="P5673">
        <v>90.16</v>
      </c>
      <c r="Q5673">
        <v>34</v>
      </c>
      <c r="R5673">
        <v>23</v>
      </c>
      <c r="S5673">
        <v>10</v>
      </c>
    </row>
    <row r="5674" spans="1:19" x14ac:dyDescent="0.25">
      <c r="A5674" t="s">
        <v>79</v>
      </c>
      <c r="B5674" s="23" t="s">
        <v>124</v>
      </c>
      <c r="C5674" s="23" t="str">
        <f t="shared" si="88"/>
        <v>8/20/2023</v>
      </c>
      <c r="D5674" t="s">
        <v>193</v>
      </c>
      <c r="E5674">
        <v>53.483958999999999</v>
      </c>
      <c r="F5674">
        <v>-2.2446440000000001</v>
      </c>
      <c r="G5674" t="s">
        <v>20</v>
      </c>
      <c r="H5674" t="s">
        <v>197</v>
      </c>
      <c r="I5674" t="s">
        <v>22</v>
      </c>
      <c r="J5674">
        <v>1390.9</v>
      </c>
      <c r="K5674" s="1">
        <v>1.0999999999999999E-2</v>
      </c>
      <c r="L5674">
        <v>15</v>
      </c>
      <c r="M5674">
        <v>0.46</v>
      </c>
      <c r="N5674">
        <v>7</v>
      </c>
      <c r="O5674">
        <v>4</v>
      </c>
      <c r="P5674">
        <v>16</v>
      </c>
      <c r="Q5674">
        <v>29</v>
      </c>
      <c r="R5674">
        <v>2</v>
      </c>
      <c r="S5674">
        <v>6</v>
      </c>
    </row>
    <row r="5675" spans="1:19" x14ac:dyDescent="0.25">
      <c r="A5675" t="s">
        <v>79</v>
      </c>
      <c r="B5675" s="23" t="s">
        <v>125</v>
      </c>
      <c r="C5675" s="23" t="str">
        <f t="shared" si="88"/>
        <v>8/21/2023</v>
      </c>
      <c r="D5675" t="s">
        <v>193</v>
      </c>
      <c r="E5675">
        <v>53.483958999999999</v>
      </c>
      <c r="F5675">
        <v>-2.2446440000000001</v>
      </c>
      <c r="G5675" t="s">
        <v>20</v>
      </c>
      <c r="H5675" t="s">
        <v>197</v>
      </c>
      <c r="I5675" t="s">
        <v>22</v>
      </c>
      <c r="J5675">
        <v>2096.4</v>
      </c>
      <c r="K5675" s="1">
        <v>0.01</v>
      </c>
      <c r="L5675">
        <v>21</v>
      </c>
      <c r="M5675">
        <v>0.88</v>
      </c>
      <c r="N5675">
        <v>18</v>
      </c>
      <c r="O5675">
        <v>5</v>
      </c>
      <c r="P5675">
        <v>192.64</v>
      </c>
      <c r="Q5675">
        <v>40</v>
      </c>
      <c r="R5675">
        <v>15</v>
      </c>
      <c r="S5675">
        <v>7</v>
      </c>
    </row>
    <row r="5676" spans="1:19" x14ac:dyDescent="0.25">
      <c r="A5676" t="s">
        <v>79</v>
      </c>
      <c r="B5676" s="23" t="s">
        <v>126</v>
      </c>
      <c r="C5676" s="23" t="str">
        <f t="shared" si="88"/>
        <v>8/22/2023</v>
      </c>
      <c r="D5676" t="s">
        <v>193</v>
      </c>
      <c r="E5676">
        <v>53.483958999999999</v>
      </c>
      <c r="F5676">
        <v>-2.2446440000000001</v>
      </c>
      <c r="G5676" t="s">
        <v>20</v>
      </c>
      <c r="H5676" t="s">
        <v>197</v>
      </c>
      <c r="I5676" t="s">
        <v>22</v>
      </c>
      <c r="J5676">
        <v>1979</v>
      </c>
      <c r="K5676" s="1">
        <v>1.2E-2</v>
      </c>
      <c r="L5676">
        <v>23</v>
      </c>
      <c r="M5676">
        <v>1.1599999999999999</v>
      </c>
      <c r="N5676">
        <v>27</v>
      </c>
      <c r="O5676">
        <v>1</v>
      </c>
      <c r="P5676">
        <v>26.4</v>
      </c>
      <c r="Q5676">
        <v>17</v>
      </c>
      <c r="R5676">
        <v>9</v>
      </c>
      <c r="S5676">
        <v>1</v>
      </c>
    </row>
    <row r="5677" spans="1:19" x14ac:dyDescent="0.25">
      <c r="A5677" t="s">
        <v>79</v>
      </c>
      <c r="B5677" s="23" t="s">
        <v>127</v>
      </c>
      <c r="C5677" s="23" t="str">
        <f t="shared" si="88"/>
        <v>8/23/2023</v>
      </c>
      <c r="D5677" t="s">
        <v>193</v>
      </c>
      <c r="E5677">
        <v>53.483958999999999</v>
      </c>
      <c r="F5677">
        <v>-2.2446440000000001</v>
      </c>
      <c r="G5677" t="s">
        <v>20</v>
      </c>
      <c r="H5677" t="s">
        <v>197</v>
      </c>
      <c r="I5677" t="s">
        <v>22</v>
      </c>
      <c r="J5677">
        <v>2277.6999999999998</v>
      </c>
      <c r="K5677" s="1">
        <v>0.01</v>
      </c>
      <c r="L5677">
        <v>22</v>
      </c>
      <c r="M5677">
        <v>0.38</v>
      </c>
      <c r="N5677">
        <v>8</v>
      </c>
      <c r="O5677">
        <v>4</v>
      </c>
      <c r="P5677">
        <v>57.68</v>
      </c>
      <c r="Q5677">
        <v>62</v>
      </c>
      <c r="R5677">
        <v>11</v>
      </c>
      <c r="S5677">
        <v>4</v>
      </c>
    </row>
    <row r="5678" spans="1:19" x14ac:dyDescent="0.25">
      <c r="A5678" t="s">
        <v>79</v>
      </c>
      <c r="B5678" s="23" t="s">
        <v>128</v>
      </c>
      <c r="C5678" s="23" t="str">
        <f t="shared" si="88"/>
        <v>8/24/2023</v>
      </c>
      <c r="D5678" t="s">
        <v>193</v>
      </c>
      <c r="E5678">
        <v>53.483958999999999</v>
      </c>
      <c r="F5678">
        <v>-2.2446440000000001</v>
      </c>
      <c r="G5678" t="s">
        <v>20</v>
      </c>
      <c r="H5678" t="s">
        <v>197</v>
      </c>
      <c r="I5678" t="s">
        <v>22</v>
      </c>
      <c r="J5678">
        <v>2219.1999999999998</v>
      </c>
      <c r="K5678" s="1">
        <v>1.2E-2</v>
      </c>
      <c r="L5678">
        <v>26</v>
      </c>
      <c r="M5678">
        <v>0.7</v>
      </c>
      <c r="N5678">
        <v>18</v>
      </c>
      <c r="O5678">
        <v>3</v>
      </c>
      <c r="P5678">
        <v>0</v>
      </c>
      <c r="Q5678">
        <v>71</v>
      </c>
      <c r="R5678">
        <v>8</v>
      </c>
      <c r="S5678">
        <v>4</v>
      </c>
    </row>
    <row r="5679" spans="1:19" x14ac:dyDescent="0.25">
      <c r="A5679" t="s">
        <v>79</v>
      </c>
      <c r="B5679" s="23" t="s">
        <v>129</v>
      </c>
      <c r="C5679" s="23" t="str">
        <f t="shared" si="88"/>
        <v>8/25/2023</v>
      </c>
      <c r="D5679" t="s">
        <v>193</v>
      </c>
      <c r="E5679">
        <v>53.483958999999999</v>
      </c>
      <c r="F5679">
        <v>-2.2446440000000001</v>
      </c>
      <c r="G5679" t="s">
        <v>20</v>
      </c>
      <c r="H5679" t="s">
        <v>197</v>
      </c>
      <c r="I5679" t="s">
        <v>22</v>
      </c>
      <c r="J5679">
        <v>1552.9</v>
      </c>
      <c r="K5679" s="1">
        <v>8.0000000000000002E-3</v>
      </c>
      <c r="L5679">
        <v>13</v>
      </c>
      <c r="M5679">
        <v>0.06</v>
      </c>
      <c r="N5679">
        <v>1</v>
      </c>
      <c r="O5679">
        <v>5</v>
      </c>
      <c r="P5679">
        <v>70</v>
      </c>
      <c r="Q5679">
        <v>85</v>
      </c>
      <c r="R5679">
        <v>14</v>
      </c>
      <c r="S5679">
        <v>8</v>
      </c>
    </row>
    <row r="5680" spans="1:19" x14ac:dyDescent="0.25">
      <c r="A5680" t="s">
        <v>79</v>
      </c>
      <c r="B5680" s="23" t="s">
        <v>130</v>
      </c>
      <c r="C5680" s="23" t="str">
        <f t="shared" si="88"/>
        <v>8/26/2023</v>
      </c>
      <c r="D5680" t="s">
        <v>193</v>
      </c>
      <c r="E5680">
        <v>53.483958999999999</v>
      </c>
      <c r="F5680">
        <v>-2.2446440000000001</v>
      </c>
      <c r="G5680" t="s">
        <v>20</v>
      </c>
      <c r="H5680" t="s">
        <v>197</v>
      </c>
      <c r="I5680" t="s">
        <v>22</v>
      </c>
      <c r="J5680">
        <v>1483.1</v>
      </c>
      <c r="K5680" s="1">
        <v>0.01</v>
      </c>
      <c r="L5680">
        <v>14</v>
      </c>
      <c r="M5680">
        <v>0.98</v>
      </c>
      <c r="N5680">
        <v>14</v>
      </c>
      <c r="O5680">
        <v>5</v>
      </c>
      <c r="P5680">
        <v>147.84</v>
      </c>
      <c r="Q5680">
        <v>48</v>
      </c>
      <c r="R5680">
        <v>38</v>
      </c>
      <c r="S5680">
        <v>10</v>
      </c>
    </row>
    <row r="5681" spans="1:19" x14ac:dyDescent="0.25">
      <c r="A5681" t="s">
        <v>79</v>
      </c>
      <c r="B5681" s="23" t="s">
        <v>131</v>
      </c>
      <c r="C5681" s="23" t="str">
        <f t="shared" si="88"/>
        <v>8/27/2023</v>
      </c>
      <c r="D5681" t="s">
        <v>193</v>
      </c>
      <c r="E5681">
        <v>53.483958999999999</v>
      </c>
      <c r="F5681">
        <v>-2.2446440000000001</v>
      </c>
      <c r="G5681" t="s">
        <v>20</v>
      </c>
      <c r="H5681" t="s">
        <v>197</v>
      </c>
      <c r="I5681" t="s">
        <v>22</v>
      </c>
      <c r="J5681">
        <v>2030.6</v>
      </c>
      <c r="K5681" s="1">
        <v>1.0999999999999999E-2</v>
      </c>
      <c r="L5681">
        <v>23</v>
      </c>
      <c r="M5681">
        <v>0.98</v>
      </c>
      <c r="N5681">
        <v>22</v>
      </c>
      <c r="O5681">
        <v>2</v>
      </c>
      <c r="P5681">
        <v>61.6</v>
      </c>
      <c r="Q5681">
        <v>35</v>
      </c>
      <c r="R5681">
        <v>29</v>
      </c>
      <c r="S5681">
        <v>8</v>
      </c>
    </row>
    <row r="5682" spans="1:19" x14ac:dyDescent="0.25">
      <c r="A5682" t="s">
        <v>79</v>
      </c>
      <c r="B5682" s="23" t="s">
        <v>132</v>
      </c>
      <c r="C5682" s="23" t="str">
        <f t="shared" si="88"/>
        <v>8/28/2023</v>
      </c>
      <c r="D5682" t="s">
        <v>193</v>
      </c>
      <c r="E5682">
        <v>53.483958999999999</v>
      </c>
      <c r="F5682">
        <v>-2.2446440000000001</v>
      </c>
      <c r="G5682" t="s">
        <v>20</v>
      </c>
      <c r="H5682" t="s">
        <v>197</v>
      </c>
      <c r="I5682" t="s">
        <v>22</v>
      </c>
      <c r="J5682">
        <v>2008.9</v>
      </c>
      <c r="K5682" s="1">
        <v>8.0000000000000002E-3</v>
      </c>
      <c r="L5682">
        <v>16</v>
      </c>
      <c r="M5682">
        <v>1.1000000000000001</v>
      </c>
      <c r="N5682">
        <v>18</v>
      </c>
      <c r="O5682">
        <v>5</v>
      </c>
      <c r="P5682">
        <v>57.68</v>
      </c>
      <c r="Q5682">
        <v>20</v>
      </c>
      <c r="R5682">
        <v>8</v>
      </c>
      <c r="S5682">
        <v>10</v>
      </c>
    </row>
    <row r="5683" spans="1:19" x14ac:dyDescent="0.25">
      <c r="A5683" t="s">
        <v>79</v>
      </c>
      <c r="B5683" s="23" t="s">
        <v>133</v>
      </c>
      <c r="C5683" s="23" t="str">
        <f t="shared" si="88"/>
        <v>8/29/2023</v>
      </c>
      <c r="D5683" t="s">
        <v>193</v>
      </c>
      <c r="E5683">
        <v>53.483958999999999</v>
      </c>
      <c r="F5683">
        <v>-2.2446440000000001</v>
      </c>
      <c r="G5683" t="s">
        <v>20</v>
      </c>
      <c r="H5683" t="s">
        <v>197</v>
      </c>
      <c r="I5683" t="s">
        <v>22</v>
      </c>
      <c r="J5683">
        <v>2112.1</v>
      </c>
      <c r="K5683" s="1">
        <v>1.4E-2</v>
      </c>
      <c r="L5683">
        <v>29</v>
      </c>
      <c r="M5683">
        <v>0.61</v>
      </c>
      <c r="N5683">
        <v>17</v>
      </c>
      <c r="O5683">
        <v>1</v>
      </c>
      <c r="P5683">
        <v>284.48</v>
      </c>
      <c r="Q5683">
        <v>67</v>
      </c>
      <c r="R5683">
        <v>35</v>
      </c>
      <c r="S5683">
        <v>6</v>
      </c>
    </row>
    <row r="5684" spans="1:19" x14ac:dyDescent="0.25">
      <c r="A5684" t="s">
        <v>79</v>
      </c>
      <c r="B5684" s="23" t="s">
        <v>134</v>
      </c>
      <c r="C5684" s="23" t="str">
        <f t="shared" si="88"/>
        <v>8/30/2023</v>
      </c>
      <c r="D5684" t="s">
        <v>193</v>
      </c>
      <c r="E5684">
        <v>53.483958999999999</v>
      </c>
      <c r="F5684">
        <v>-2.2446440000000001</v>
      </c>
      <c r="G5684" t="s">
        <v>20</v>
      </c>
      <c r="H5684" t="s">
        <v>197</v>
      </c>
      <c r="I5684" t="s">
        <v>22</v>
      </c>
      <c r="J5684">
        <v>1542.5</v>
      </c>
      <c r="K5684" s="1">
        <v>1.2E-2</v>
      </c>
      <c r="L5684">
        <v>19</v>
      </c>
      <c r="M5684">
        <v>0.35</v>
      </c>
      <c r="N5684">
        <v>7</v>
      </c>
      <c r="O5684">
        <v>4</v>
      </c>
      <c r="P5684">
        <v>168</v>
      </c>
      <c r="Q5684">
        <v>79</v>
      </c>
      <c r="R5684">
        <v>32</v>
      </c>
      <c r="S5684">
        <v>2</v>
      </c>
    </row>
    <row r="5685" spans="1:19" x14ac:dyDescent="0.25">
      <c r="A5685" t="s">
        <v>79</v>
      </c>
      <c r="B5685" s="23" t="s">
        <v>135</v>
      </c>
      <c r="C5685" s="23" t="str">
        <f t="shared" si="88"/>
        <v>8/31/2023</v>
      </c>
      <c r="D5685" t="s">
        <v>193</v>
      </c>
      <c r="E5685">
        <v>53.483958999999999</v>
      </c>
      <c r="F5685">
        <v>-2.2446440000000001</v>
      </c>
      <c r="G5685" t="s">
        <v>20</v>
      </c>
      <c r="H5685" t="s">
        <v>197</v>
      </c>
      <c r="I5685" t="s">
        <v>22</v>
      </c>
      <c r="J5685">
        <v>1992.3</v>
      </c>
      <c r="K5685" s="1">
        <v>1.2E-2</v>
      </c>
      <c r="L5685">
        <v>24</v>
      </c>
      <c r="M5685">
        <v>1.1599999999999999</v>
      </c>
      <c r="N5685">
        <v>28</v>
      </c>
      <c r="O5685">
        <v>7</v>
      </c>
      <c r="P5685">
        <v>84.56</v>
      </c>
      <c r="Q5685">
        <v>47</v>
      </c>
      <c r="R5685">
        <v>33</v>
      </c>
      <c r="S5685">
        <v>3</v>
      </c>
    </row>
    <row r="5686" spans="1:19" x14ac:dyDescent="0.25">
      <c r="A5686" t="s">
        <v>136</v>
      </c>
      <c r="B5686" s="23">
        <v>44935</v>
      </c>
      <c r="C5686" s="23" t="str">
        <f t="shared" si="88"/>
        <v>Jan</v>
      </c>
      <c r="D5686" t="s">
        <v>193</v>
      </c>
      <c r="E5686">
        <v>53.483958999999999</v>
      </c>
      <c r="F5686">
        <v>-2.2446440000000001</v>
      </c>
      <c r="G5686" t="s">
        <v>20</v>
      </c>
      <c r="H5686" t="s">
        <v>197</v>
      </c>
      <c r="I5686" t="s">
        <v>22</v>
      </c>
      <c r="J5686">
        <v>1780</v>
      </c>
      <c r="K5686" s="1">
        <v>1.0999999999999999E-2</v>
      </c>
      <c r="L5686">
        <v>19</v>
      </c>
      <c r="M5686">
        <v>0.28000000000000003</v>
      </c>
      <c r="N5686">
        <v>5</v>
      </c>
      <c r="O5686">
        <v>0</v>
      </c>
      <c r="P5686">
        <v>119.28</v>
      </c>
      <c r="Q5686">
        <v>72</v>
      </c>
      <c r="R5686">
        <v>21</v>
      </c>
      <c r="S5686">
        <v>7</v>
      </c>
    </row>
    <row r="5687" spans="1:19" x14ac:dyDescent="0.25">
      <c r="A5687" t="s">
        <v>136</v>
      </c>
      <c r="B5687" s="23">
        <v>44966</v>
      </c>
      <c r="C5687" s="23" t="str">
        <f t="shared" si="88"/>
        <v>Feb</v>
      </c>
      <c r="D5687" t="s">
        <v>193</v>
      </c>
      <c r="E5687">
        <v>53.483958999999999</v>
      </c>
      <c r="F5687">
        <v>-2.2446440000000001</v>
      </c>
      <c r="G5687" t="s">
        <v>20</v>
      </c>
      <c r="H5687" t="s">
        <v>197</v>
      </c>
      <c r="I5687" t="s">
        <v>22</v>
      </c>
      <c r="J5687">
        <v>2567</v>
      </c>
      <c r="K5687" s="1">
        <v>1.2999999999999999E-2</v>
      </c>
      <c r="L5687">
        <v>32</v>
      </c>
      <c r="M5687">
        <v>0.91</v>
      </c>
      <c r="N5687">
        <v>29</v>
      </c>
      <c r="O5687">
        <v>6</v>
      </c>
      <c r="P5687">
        <v>112</v>
      </c>
      <c r="Q5687">
        <v>76</v>
      </c>
      <c r="R5687">
        <v>39</v>
      </c>
      <c r="S5687">
        <v>11</v>
      </c>
    </row>
    <row r="5688" spans="1:19" x14ac:dyDescent="0.25">
      <c r="A5688" t="s">
        <v>136</v>
      </c>
      <c r="B5688" s="23">
        <v>44994</v>
      </c>
      <c r="C5688" s="23" t="str">
        <f t="shared" si="88"/>
        <v>Mar</v>
      </c>
      <c r="D5688" t="s">
        <v>193</v>
      </c>
      <c r="E5688">
        <v>53.483958999999999</v>
      </c>
      <c r="F5688">
        <v>-2.2446440000000001</v>
      </c>
      <c r="G5688" t="s">
        <v>20</v>
      </c>
      <c r="H5688" t="s">
        <v>197</v>
      </c>
      <c r="I5688" t="s">
        <v>22</v>
      </c>
      <c r="J5688">
        <v>2870</v>
      </c>
      <c r="K5688" s="1">
        <v>1.4E-2</v>
      </c>
      <c r="L5688">
        <v>40</v>
      </c>
      <c r="M5688">
        <v>0.53</v>
      </c>
      <c r="N5688">
        <v>21</v>
      </c>
      <c r="O5688">
        <v>2</v>
      </c>
      <c r="P5688">
        <v>240.24</v>
      </c>
      <c r="Q5688">
        <v>79</v>
      </c>
      <c r="R5688">
        <v>20</v>
      </c>
      <c r="S5688">
        <v>8</v>
      </c>
    </row>
    <row r="5689" spans="1:19" x14ac:dyDescent="0.25">
      <c r="A5689" t="s">
        <v>136</v>
      </c>
      <c r="B5689" s="23">
        <v>45025</v>
      </c>
      <c r="C5689" s="23" t="str">
        <f t="shared" si="88"/>
        <v>Apr</v>
      </c>
      <c r="D5689" t="s">
        <v>193</v>
      </c>
      <c r="E5689">
        <v>53.483958999999999</v>
      </c>
      <c r="F5689">
        <v>-2.2446440000000001</v>
      </c>
      <c r="G5689" t="s">
        <v>20</v>
      </c>
      <c r="H5689" t="s">
        <v>197</v>
      </c>
      <c r="I5689" t="s">
        <v>22</v>
      </c>
      <c r="J5689">
        <v>3001</v>
      </c>
      <c r="K5689" s="1">
        <v>1.2999999999999999E-2</v>
      </c>
      <c r="L5689">
        <v>38</v>
      </c>
      <c r="M5689">
        <v>0.78</v>
      </c>
      <c r="N5689">
        <v>29</v>
      </c>
      <c r="O5689">
        <v>5</v>
      </c>
      <c r="P5689">
        <v>173.6</v>
      </c>
      <c r="Q5689">
        <v>88</v>
      </c>
      <c r="R5689">
        <v>24</v>
      </c>
      <c r="S5689">
        <v>8</v>
      </c>
    </row>
    <row r="5690" spans="1:19" x14ac:dyDescent="0.25">
      <c r="A5690" t="s">
        <v>136</v>
      </c>
      <c r="B5690" s="23">
        <v>45055</v>
      </c>
      <c r="C5690" s="23" t="str">
        <f t="shared" si="88"/>
        <v>May</v>
      </c>
      <c r="D5690" t="s">
        <v>193</v>
      </c>
      <c r="E5690">
        <v>53.483958999999999</v>
      </c>
      <c r="F5690">
        <v>-2.2446440000000001</v>
      </c>
      <c r="G5690" t="s">
        <v>20</v>
      </c>
      <c r="H5690" t="s">
        <v>197</v>
      </c>
      <c r="I5690" t="s">
        <v>22</v>
      </c>
      <c r="J5690">
        <v>1880</v>
      </c>
      <c r="K5690" s="1">
        <v>1.2E-2</v>
      </c>
      <c r="L5690">
        <v>23</v>
      </c>
      <c r="M5690">
        <v>0.38</v>
      </c>
      <c r="N5690">
        <v>9</v>
      </c>
      <c r="O5690">
        <v>4</v>
      </c>
      <c r="P5690">
        <v>64.400000000000006</v>
      </c>
      <c r="Q5690">
        <v>24</v>
      </c>
      <c r="R5690">
        <v>39</v>
      </c>
      <c r="S5690">
        <v>9</v>
      </c>
    </row>
    <row r="5691" spans="1:19" x14ac:dyDescent="0.25">
      <c r="A5691" t="s">
        <v>136</v>
      </c>
      <c r="B5691" s="23">
        <v>45086</v>
      </c>
      <c r="C5691" s="23" t="str">
        <f t="shared" si="88"/>
        <v>Jun</v>
      </c>
      <c r="D5691" t="s">
        <v>193</v>
      </c>
      <c r="E5691">
        <v>53.483958999999999</v>
      </c>
      <c r="F5691">
        <v>-2.2446440000000001</v>
      </c>
      <c r="G5691" t="s">
        <v>20</v>
      </c>
      <c r="H5691" t="s">
        <v>197</v>
      </c>
      <c r="I5691" t="s">
        <v>22</v>
      </c>
      <c r="J5691">
        <v>1930</v>
      </c>
      <c r="K5691" s="1">
        <v>1.0999999999999999E-2</v>
      </c>
      <c r="L5691">
        <v>21</v>
      </c>
      <c r="M5691">
        <v>1.1499999999999999</v>
      </c>
      <c r="N5691">
        <v>24</v>
      </c>
      <c r="O5691">
        <v>4</v>
      </c>
      <c r="P5691">
        <v>119.28</v>
      </c>
      <c r="Q5691">
        <v>67</v>
      </c>
      <c r="R5691">
        <v>32</v>
      </c>
      <c r="S5691">
        <v>6</v>
      </c>
    </row>
    <row r="5692" spans="1:19" x14ac:dyDescent="0.25">
      <c r="A5692" t="s">
        <v>136</v>
      </c>
      <c r="B5692" s="23">
        <v>45116</v>
      </c>
      <c r="C5692" s="23" t="str">
        <f t="shared" si="88"/>
        <v>Jul</v>
      </c>
      <c r="D5692" t="s">
        <v>193</v>
      </c>
      <c r="E5692">
        <v>53.483958999999999</v>
      </c>
      <c r="F5692">
        <v>-2.2446440000000001</v>
      </c>
      <c r="G5692" t="s">
        <v>20</v>
      </c>
      <c r="H5692" t="s">
        <v>197</v>
      </c>
      <c r="I5692" t="s">
        <v>22</v>
      </c>
      <c r="J5692">
        <v>2402</v>
      </c>
      <c r="K5692" s="1">
        <v>1.4E-2</v>
      </c>
      <c r="L5692">
        <v>34</v>
      </c>
      <c r="M5692">
        <v>0.71</v>
      </c>
      <c r="N5692">
        <v>24</v>
      </c>
      <c r="O5692">
        <v>5</v>
      </c>
      <c r="P5692">
        <v>129.36000000000001</v>
      </c>
      <c r="Q5692">
        <v>65</v>
      </c>
      <c r="R5692">
        <v>11</v>
      </c>
      <c r="S5692">
        <v>10</v>
      </c>
    </row>
    <row r="5693" spans="1:19" x14ac:dyDescent="0.25">
      <c r="A5693" t="s">
        <v>136</v>
      </c>
      <c r="B5693" s="23">
        <v>45147</v>
      </c>
      <c r="C5693" s="23" t="str">
        <f t="shared" si="88"/>
        <v>Aug</v>
      </c>
      <c r="D5693" t="s">
        <v>193</v>
      </c>
      <c r="E5693">
        <v>53.483958999999999</v>
      </c>
      <c r="F5693">
        <v>-2.2446440000000001</v>
      </c>
      <c r="G5693" t="s">
        <v>20</v>
      </c>
      <c r="H5693" t="s">
        <v>197</v>
      </c>
      <c r="I5693" t="s">
        <v>22</v>
      </c>
      <c r="J5693">
        <v>2678</v>
      </c>
      <c r="K5693" s="1">
        <v>1.2E-2</v>
      </c>
      <c r="L5693">
        <v>31</v>
      </c>
      <c r="M5693">
        <v>1.38</v>
      </c>
      <c r="N5693">
        <v>43</v>
      </c>
      <c r="O5693">
        <v>3</v>
      </c>
      <c r="P5693">
        <v>278.88</v>
      </c>
      <c r="Q5693">
        <v>94</v>
      </c>
      <c r="R5693">
        <v>23</v>
      </c>
      <c r="S5693">
        <v>7</v>
      </c>
    </row>
    <row r="5694" spans="1:19" x14ac:dyDescent="0.25">
      <c r="A5694" t="s">
        <v>136</v>
      </c>
      <c r="B5694" s="23">
        <v>45178</v>
      </c>
      <c r="C5694" s="23" t="str">
        <f t="shared" si="88"/>
        <v>Sep</v>
      </c>
      <c r="D5694" t="s">
        <v>193</v>
      </c>
      <c r="E5694">
        <v>53.483958999999999</v>
      </c>
      <c r="F5694">
        <v>-2.2446440000000001</v>
      </c>
      <c r="G5694" t="s">
        <v>20</v>
      </c>
      <c r="H5694" t="s">
        <v>197</v>
      </c>
      <c r="I5694" t="s">
        <v>22</v>
      </c>
      <c r="J5694">
        <v>1775</v>
      </c>
      <c r="K5694" s="1">
        <v>1.6E-2</v>
      </c>
      <c r="L5694">
        <v>28</v>
      </c>
      <c r="M5694">
        <v>0.21</v>
      </c>
      <c r="N5694">
        <v>6</v>
      </c>
      <c r="O5694">
        <v>2</v>
      </c>
      <c r="P5694">
        <v>112</v>
      </c>
      <c r="Q5694">
        <v>89</v>
      </c>
      <c r="R5694">
        <v>44</v>
      </c>
      <c r="S5694">
        <v>9</v>
      </c>
    </row>
    <row r="5695" spans="1:19" x14ac:dyDescent="0.25">
      <c r="A5695" t="s">
        <v>136</v>
      </c>
      <c r="B5695" s="23">
        <v>45208</v>
      </c>
      <c r="C5695" s="23" t="str">
        <f t="shared" si="88"/>
        <v>Oct</v>
      </c>
      <c r="D5695" t="s">
        <v>193</v>
      </c>
      <c r="E5695">
        <v>53.483958999999999</v>
      </c>
      <c r="F5695">
        <v>-2.2446440000000001</v>
      </c>
      <c r="G5695" t="s">
        <v>20</v>
      </c>
      <c r="H5695" t="s">
        <v>197</v>
      </c>
      <c r="I5695" t="s">
        <v>22</v>
      </c>
      <c r="J5695">
        <v>2950</v>
      </c>
      <c r="K5695" s="1">
        <v>1.0999999999999999E-2</v>
      </c>
      <c r="L5695">
        <v>31</v>
      </c>
      <c r="M5695">
        <v>0.77</v>
      </c>
      <c r="N5695">
        <v>24</v>
      </c>
      <c r="O5695">
        <v>2</v>
      </c>
      <c r="P5695">
        <v>148.4</v>
      </c>
      <c r="Q5695">
        <v>42</v>
      </c>
      <c r="R5695">
        <v>38</v>
      </c>
      <c r="S5695">
        <v>7</v>
      </c>
    </row>
    <row r="5696" spans="1:19" x14ac:dyDescent="0.25">
      <c r="A5696" t="s">
        <v>136</v>
      </c>
      <c r="B5696" s="23">
        <v>45239</v>
      </c>
      <c r="C5696" s="23" t="str">
        <f t="shared" si="88"/>
        <v>Nov</v>
      </c>
      <c r="D5696" t="s">
        <v>193</v>
      </c>
      <c r="E5696">
        <v>53.483958999999999</v>
      </c>
      <c r="F5696">
        <v>-2.2446440000000001</v>
      </c>
      <c r="G5696" t="s">
        <v>20</v>
      </c>
      <c r="H5696" t="s">
        <v>197</v>
      </c>
      <c r="I5696" t="s">
        <v>22</v>
      </c>
      <c r="J5696">
        <v>2843</v>
      </c>
      <c r="K5696" s="1">
        <v>1.2999999999999999E-2</v>
      </c>
      <c r="L5696">
        <v>37</v>
      </c>
      <c r="M5696">
        <v>0.64</v>
      </c>
      <c r="N5696">
        <v>24</v>
      </c>
      <c r="O5696">
        <v>2</v>
      </c>
      <c r="P5696">
        <v>399.28</v>
      </c>
      <c r="Q5696">
        <v>59</v>
      </c>
      <c r="R5696">
        <v>20</v>
      </c>
      <c r="S5696">
        <v>7</v>
      </c>
    </row>
    <row r="5697" spans="1:19" x14ac:dyDescent="0.25">
      <c r="A5697" t="s">
        <v>136</v>
      </c>
      <c r="B5697" s="23">
        <v>45269</v>
      </c>
      <c r="C5697" s="23" t="str">
        <f t="shared" si="88"/>
        <v>Dec</v>
      </c>
      <c r="D5697" t="s">
        <v>193</v>
      </c>
      <c r="E5697">
        <v>53.483958999999999</v>
      </c>
      <c r="F5697">
        <v>-2.2446440000000001</v>
      </c>
      <c r="G5697" t="s">
        <v>20</v>
      </c>
      <c r="H5697" t="s">
        <v>197</v>
      </c>
      <c r="I5697" t="s">
        <v>22</v>
      </c>
      <c r="J5697">
        <v>3224</v>
      </c>
      <c r="K5697" s="1">
        <v>1.6E-2</v>
      </c>
      <c r="L5697">
        <v>51</v>
      </c>
      <c r="M5697">
        <v>1.27</v>
      </c>
      <c r="N5697">
        <v>64</v>
      </c>
      <c r="O5697">
        <v>3</v>
      </c>
      <c r="P5697">
        <v>142.80000000000001</v>
      </c>
      <c r="Q5697">
        <v>83</v>
      </c>
      <c r="R5697">
        <v>36</v>
      </c>
      <c r="S5697">
        <v>8</v>
      </c>
    </row>
    <row r="5698" spans="1:19" x14ac:dyDescent="0.25">
      <c r="A5698" t="s">
        <v>136</v>
      </c>
      <c r="B5698" s="23" t="s">
        <v>137</v>
      </c>
      <c r="C5698" s="23" t="str">
        <f t="shared" si="88"/>
        <v>9/13/2023</v>
      </c>
      <c r="D5698" t="s">
        <v>193</v>
      </c>
      <c r="E5698">
        <v>53.483958999999999</v>
      </c>
      <c r="F5698">
        <v>-2.2446440000000001</v>
      </c>
      <c r="G5698" t="s">
        <v>20</v>
      </c>
      <c r="H5698" t="s">
        <v>197</v>
      </c>
      <c r="I5698" t="s">
        <v>22</v>
      </c>
      <c r="J5698">
        <v>2370</v>
      </c>
      <c r="K5698" s="1">
        <v>1.2999999999999999E-2</v>
      </c>
      <c r="L5698">
        <v>31</v>
      </c>
      <c r="M5698">
        <v>1.35</v>
      </c>
      <c r="N5698">
        <v>41</v>
      </c>
      <c r="O5698">
        <v>2</v>
      </c>
      <c r="P5698">
        <v>161.84</v>
      </c>
      <c r="Q5698">
        <v>59</v>
      </c>
      <c r="R5698">
        <v>36</v>
      </c>
      <c r="S5698">
        <v>5</v>
      </c>
    </row>
    <row r="5699" spans="1:19" x14ac:dyDescent="0.25">
      <c r="A5699" t="s">
        <v>136</v>
      </c>
      <c r="B5699" s="23" t="s">
        <v>138</v>
      </c>
      <c r="C5699" s="23" t="str">
        <f t="shared" ref="C5699:C5762" si="89">TEXT(B5699,"mmm")</f>
        <v>9/14/2023</v>
      </c>
      <c r="D5699" t="s">
        <v>193</v>
      </c>
      <c r="E5699">
        <v>53.483958999999999</v>
      </c>
      <c r="F5699">
        <v>-2.2446440000000001</v>
      </c>
      <c r="G5699" t="s">
        <v>20</v>
      </c>
      <c r="H5699" t="s">
        <v>197</v>
      </c>
      <c r="I5699" t="s">
        <v>22</v>
      </c>
      <c r="J5699">
        <v>2065</v>
      </c>
      <c r="K5699" s="1">
        <v>1.2E-2</v>
      </c>
      <c r="L5699">
        <v>25</v>
      </c>
      <c r="M5699">
        <v>0.61</v>
      </c>
      <c r="N5699">
        <v>15</v>
      </c>
      <c r="O5699">
        <v>2</v>
      </c>
      <c r="P5699">
        <v>170.8</v>
      </c>
      <c r="Q5699">
        <v>83</v>
      </c>
      <c r="R5699">
        <v>11</v>
      </c>
      <c r="S5699">
        <v>6</v>
      </c>
    </row>
    <row r="5700" spans="1:19" x14ac:dyDescent="0.25">
      <c r="A5700" t="s">
        <v>136</v>
      </c>
      <c r="B5700" s="23" t="s">
        <v>139</v>
      </c>
      <c r="C5700" s="23" t="str">
        <f t="shared" si="89"/>
        <v>9/15/2023</v>
      </c>
      <c r="D5700" t="s">
        <v>193</v>
      </c>
      <c r="E5700">
        <v>53.483958999999999</v>
      </c>
      <c r="F5700">
        <v>-2.2446440000000001</v>
      </c>
      <c r="G5700" t="s">
        <v>20</v>
      </c>
      <c r="H5700" t="s">
        <v>197</v>
      </c>
      <c r="I5700" t="s">
        <v>22</v>
      </c>
      <c r="J5700">
        <v>1991</v>
      </c>
      <c r="K5700" s="1">
        <v>1.4E-2</v>
      </c>
      <c r="L5700">
        <v>28</v>
      </c>
      <c r="M5700">
        <v>0.87</v>
      </c>
      <c r="N5700">
        <v>24</v>
      </c>
      <c r="O5700">
        <v>1</v>
      </c>
      <c r="P5700">
        <v>66.64</v>
      </c>
      <c r="Q5700">
        <v>78</v>
      </c>
      <c r="R5700">
        <v>44</v>
      </c>
      <c r="S5700">
        <v>8</v>
      </c>
    </row>
    <row r="5701" spans="1:19" x14ac:dyDescent="0.25">
      <c r="A5701" t="s">
        <v>136</v>
      </c>
      <c r="B5701" s="23" t="s">
        <v>140</v>
      </c>
      <c r="C5701" s="23" t="str">
        <f t="shared" si="89"/>
        <v>9/16/2023</v>
      </c>
      <c r="D5701" t="s">
        <v>193</v>
      </c>
      <c r="E5701">
        <v>53.483958999999999</v>
      </c>
      <c r="F5701">
        <v>-2.2446440000000001</v>
      </c>
      <c r="G5701" t="s">
        <v>20</v>
      </c>
      <c r="H5701" t="s">
        <v>197</v>
      </c>
      <c r="I5701" t="s">
        <v>22</v>
      </c>
      <c r="J5701">
        <v>2937</v>
      </c>
      <c r="K5701" s="1">
        <v>1.7000000000000001E-2</v>
      </c>
      <c r="L5701">
        <v>48</v>
      </c>
      <c r="M5701">
        <v>1.33</v>
      </c>
      <c r="N5701">
        <v>64</v>
      </c>
      <c r="O5701">
        <v>3</v>
      </c>
      <c r="P5701">
        <v>40.880000000000003</v>
      </c>
      <c r="Q5701">
        <v>47</v>
      </c>
      <c r="R5701">
        <v>2</v>
      </c>
      <c r="S5701">
        <v>12</v>
      </c>
    </row>
    <row r="5702" spans="1:19" x14ac:dyDescent="0.25">
      <c r="A5702" t="s">
        <v>136</v>
      </c>
      <c r="B5702" s="23" t="s">
        <v>141</v>
      </c>
      <c r="C5702" s="23" t="str">
        <f t="shared" si="89"/>
        <v>9/17/2023</v>
      </c>
      <c r="D5702" t="s">
        <v>193</v>
      </c>
      <c r="E5702">
        <v>53.483958999999999</v>
      </c>
      <c r="F5702">
        <v>-2.2446440000000001</v>
      </c>
      <c r="G5702" t="s">
        <v>20</v>
      </c>
      <c r="H5702" t="s">
        <v>197</v>
      </c>
      <c r="I5702" t="s">
        <v>22</v>
      </c>
      <c r="J5702">
        <v>3319</v>
      </c>
      <c r="K5702" s="1">
        <v>1.2E-2</v>
      </c>
      <c r="L5702">
        <v>40</v>
      </c>
      <c r="M5702">
        <v>1.1200000000000001</v>
      </c>
      <c r="N5702">
        <v>45</v>
      </c>
      <c r="O5702">
        <v>1</v>
      </c>
      <c r="P5702">
        <v>97.44</v>
      </c>
      <c r="Q5702">
        <v>49</v>
      </c>
      <c r="R5702">
        <v>8</v>
      </c>
      <c r="S5702">
        <v>4</v>
      </c>
    </row>
    <row r="5703" spans="1:19" x14ac:dyDescent="0.25">
      <c r="A5703" t="s">
        <v>136</v>
      </c>
      <c r="B5703" s="23" t="s">
        <v>142</v>
      </c>
      <c r="C5703" s="23" t="str">
        <f t="shared" si="89"/>
        <v>9/18/2023</v>
      </c>
      <c r="D5703" t="s">
        <v>193</v>
      </c>
      <c r="E5703">
        <v>53.483958999999999</v>
      </c>
      <c r="F5703">
        <v>-2.2446440000000001</v>
      </c>
      <c r="G5703" t="s">
        <v>20</v>
      </c>
      <c r="H5703" t="s">
        <v>197</v>
      </c>
      <c r="I5703" t="s">
        <v>22</v>
      </c>
      <c r="J5703">
        <v>2494</v>
      </c>
      <c r="K5703" s="1">
        <v>1.2999999999999999E-2</v>
      </c>
      <c r="L5703">
        <v>33</v>
      </c>
      <c r="M5703">
        <v>0.47</v>
      </c>
      <c r="N5703">
        <v>16</v>
      </c>
      <c r="O5703">
        <v>2</v>
      </c>
      <c r="P5703">
        <v>128.80000000000001</v>
      </c>
      <c r="Q5703">
        <v>40</v>
      </c>
      <c r="R5703">
        <v>11</v>
      </c>
      <c r="S5703">
        <v>5</v>
      </c>
    </row>
    <row r="5704" spans="1:19" x14ac:dyDescent="0.25">
      <c r="A5704" t="s">
        <v>136</v>
      </c>
      <c r="B5704" s="23" t="s">
        <v>143</v>
      </c>
      <c r="C5704" s="23" t="str">
        <f t="shared" si="89"/>
        <v>9/19/2023</v>
      </c>
      <c r="D5704" t="s">
        <v>193</v>
      </c>
      <c r="E5704">
        <v>53.483958999999999</v>
      </c>
      <c r="F5704">
        <v>-2.2446440000000001</v>
      </c>
      <c r="G5704" t="s">
        <v>20</v>
      </c>
      <c r="H5704" t="s">
        <v>197</v>
      </c>
      <c r="I5704" t="s">
        <v>22</v>
      </c>
      <c r="J5704">
        <v>3198</v>
      </c>
      <c r="K5704" s="1">
        <v>1.4E-2</v>
      </c>
      <c r="L5704">
        <v>43</v>
      </c>
      <c r="M5704">
        <v>1.01</v>
      </c>
      <c r="N5704">
        <v>44</v>
      </c>
      <c r="O5704">
        <v>2</v>
      </c>
      <c r="P5704">
        <v>95.2</v>
      </c>
      <c r="Q5704">
        <v>32</v>
      </c>
      <c r="R5704">
        <v>2</v>
      </c>
      <c r="S5704">
        <v>6</v>
      </c>
    </row>
    <row r="5705" spans="1:19" x14ac:dyDescent="0.25">
      <c r="A5705" t="s">
        <v>136</v>
      </c>
      <c r="B5705" s="23" t="s">
        <v>144</v>
      </c>
      <c r="C5705" s="23" t="str">
        <f t="shared" si="89"/>
        <v>9/20/2023</v>
      </c>
      <c r="D5705" t="s">
        <v>193</v>
      </c>
      <c r="E5705">
        <v>53.483958999999999</v>
      </c>
      <c r="F5705">
        <v>-2.2446440000000001</v>
      </c>
      <c r="G5705" t="s">
        <v>20</v>
      </c>
      <c r="H5705" t="s">
        <v>197</v>
      </c>
      <c r="I5705" t="s">
        <v>22</v>
      </c>
      <c r="J5705">
        <v>2264</v>
      </c>
      <c r="K5705" s="1">
        <v>1.2E-2</v>
      </c>
      <c r="L5705">
        <v>26</v>
      </c>
      <c r="M5705">
        <v>0.71</v>
      </c>
      <c r="N5705">
        <v>19</v>
      </c>
      <c r="O5705">
        <v>3</v>
      </c>
      <c r="P5705">
        <v>173.04</v>
      </c>
      <c r="Q5705">
        <v>64</v>
      </c>
      <c r="R5705">
        <v>38</v>
      </c>
      <c r="S5705">
        <v>2</v>
      </c>
    </row>
    <row r="5706" spans="1:19" x14ac:dyDescent="0.25">
      <c r="A5706" t="s">
        <v>136</v>
      </c>
      <c r="B5706" s="23" t="s">
        <v>145</v>
      </c>
      <c r="C5706" s="23" t="str">
        <f t="shared" si="89"/>
        <v>9/21/2023</v>
      </c>
      <c r="D5706" t="s">
        <v>193</v>
      </c>
      <c r="E5706">
        <v>53.483958999999999</v>
      </c>
      <c r="F5706">
        <v>-2.2446440000000001</v>
      </c>
      <c r="G5706" t="s">
        <v>20</v>
      </c>
      <c r="H5706" t="s">
        <v>197</v>
      </c>
      <c r="I5706" t="s">
        <v>22</v>
      </c>
      <c r="J5706">
        <v>2415</v>
      </c>
      <c r="K5706" s="1">
        <v>1.6E-2</v>
      </c>
      <c r="L5706">
        <v>37</v>
      </c>
      <c r="M5706">
        <v>0.4</v>
      </c>
      <c r="N5706">
        <v>15</v>
      </c>
      <c r="O5706">
        <v>5</v>
      </c>
      <c r="P5706">
        <v>176.4</v>
      </c>
      <c r="Q5706">
        <v>78</v>
      </c>
      <c r="R5706">
        <v>8</v>
      </c>
      <c r="S5706">
        <v>6</v>
      </c>
    </row>
    <row r="5707" spans="1:19" x14ac:dyDescent="0.25">
      <c r="A5707" t="s">
        <v>136</v>
      </c>
      <c r="B5707" s="23" t="s">
        <v>146</v>
      </c>
      <c r="C5707" s="23" t="str">
        <f t="shared" si="89"/>
        <v>9/22/2023</v>
      </c>
      <c r="D5707" t="s">
        <v>193</v>
      </c>
      <c r="E5707">
        <v>53.483958999999999</v>
      </c>
      <c r="F5707">
        <v>-2.2446440000000001</v>
      </c>
      <c r="G5707" t="s">
        <v>20</v>
      </c>
      <c r="H5707" t="s">
        <v>197</v>
      </c>
      <c r="I5707" t="s">
        <v>22</v>
      </c>
      <c r="J5707">
        <v>1873</v>
      </c>
      <c r="K5707" s="1">
        <v>1.2999999999999999E-2</v>
      </c>
      <c r="L5707">
        <v>24</v>
      </c>
      <c r="M5707">
        <v>0.47</v>
      </c>
      <c r="N5707">
        <v>11</v>
      </c>
      <c r="O5707">
        <v>2</v>
      </c>
      <c r="P5707">
        <v>170.8</v>
      </c>
      <c r="Q5707">
        <v>59</v>
      </c>
      <c r="R5707">
        <v>42</v>
      </c>
      <c r="S5707">
        <v>4</v>
      </c>
    </row>
    <row r="5708" spans="1:19" x14ac:dyDescent="0.25">
      <c r="A5708" t="s">
        <v>136</v>
      </c>
      <c r="B5708" s="23" t="s">
        <v>147</v>
      </c>
      <c r="C5708" s="23" t="str">
        <f t="shared" si="89"/>
        <v>9/23/2023</v>
      </c>
      <c r="D5708" t="s">
        <v>193</v>
      </c>
      <c r="E5708">
        <v>53.483958999999999</v>
      </c>
      <c r="F5708">
        <v>-2.2446440000000001</v>
      </c>
      <c r="G5708" t="s">
        <v>20</v>
      </c>
      <c r="H5708" t="s">
        <v>197</v>
      </c>
      <c r="I5708" t="s">
        <v>22</v>
      </c>
      <c r="J5708">
        <v>2062</v>
      </c>
      <c r="K5708" s="1">
        <v>1.2E-2</v>
      </c>
      <c r="L5708">
        <v>24</v>
      </c>
      <c r="M5708">
        <v>1.46</v>
      </c>
      <c r="N5708">
        <v>35</v>
      </c>
      <c r="O5708">
        <v>1</v>
      </c>
      <c r="P5708">
        <v>82.32</v>
      </c>
      <c r="Q5708">
        <v>67</v>
      </c>
      <c r="R5708">
        <v>18</v>
      </c>
      <c r="S5708">
        <v>10</v>
      </c>
    </row>
    <row r="5709" spans="1:19" x14ac:dyDescent="0.25">
      <c r="A5709" t="s">
        <v>136</v>
      </c>
      <c r="B5709" s="23" t="s">
        <v>148</v>
      </c>
      <c r="C5709" s="23" t="str">
        <f t="shared" si="89"/>
        <v>9/24/2023</v>
      </c>
      <c r="D5709" t="s">
        <v>193</v>
      </c>
      <c r="E5709">
        <v>53.483958999999999</v>
      </c>
      <c r="F5709">
        <v>-2.2446440000000001</v>
      </c>
      <c r="G5709" t="s">
        <v>20</v>
      </c>
      <c r="H5709" t="s">
        <v>197</v>
      </c>
      <c r="I5709" t="s">
        <v>22</v>
      </c>
      <c r="J5709">
        <v>3139</v>
      </c>
      <c r="K5709" s="1">
        <v>1.0999999999999999E-2</v>
      </c>
      <c r="L5709">
        <v>36</v>
      </c>
      <c r="M5709">
        <v>1.44</v>
      </c>
      <c r="N5709">
        <v>52</v>
      </c>
      <c r="O5709">
        <v>2</v>
      </c>
      <c r="P5709">
        <v>33.6</v>
      </c>
      <c r="Q5709">
        <v>67</v>
      </c>
      <c r="R5709">
        <v>44</v>
      </c>
      <c r="S5709">
        <v>8</v>
      </c>
    </row>
    <row r="5710" spans="1:19" x14ac:dyDescent="0.25">
      <c r="A5710" t="s">
        <v>136</v>
      </c>
      <c r="B5710" s="23" t="s">
        <v>149</v>
      </c>
      <c r="C5710" s="23" t="str">
        <f t="shared" si="89"/>
        <v>9/25/2023</v>
      </c>
      <c r="D5710" t="s">
        <v>193</v>
      </c>
      <c r="E5710">
        <v>53.483958999999999</v>
      </c>
      <c r="F5710">
        <v>-2.2446440000000001</v>
      </c>
      <c r="G5710" t="s">
        <v>20</v>
      </c>
      <c r="H5710" t="s">
        <v>197</v>
      </c>
      <c r="I5710" t="s">
        <v>22</v>
      </c>
      <c r="J5710">
        <v>1727</v>
      </c>
      <c r="K5710" s="1">
        <v>1.6E-2</v>
      </c>
      <c r="L5710">
        <v>27</v>
      </c>
      <c r="M5710">
        <v>0.4</v>
      </c>
      <c r="N5710">
        <v>11</v>
      </c>
      <c r="O5710">
        <v>2</v>
      </c>
      <c r="P5710">
        <v>44</v>
      </c>
      <c r="Q5710">
        <v>47</v>
      </c>
      <c r="R5710">
        <v>35</v>
      </c>
      <c r="S5710">
        <v>6</v>
      </c>
    </row>
    <row r="5711" spans="1:19" x14ac:dyDescent="0.25">
      <c r="A5711" t="s">
        <v>136</v>
      </c>
      <c r="B5711" s="23" t="s">
        <v>150</v>
      </c>
      <c r="C5711" s="23" t="str">
        <f t="shared" si="89"/>
        <v>9/26/2023</v>
      </c>
      <c r="D5711" t="s">
        <v>193</v>
      </c>
      <c r="E5711">
        <v>53.483958999999999</v>
      </c>
      <c r="F5711">
        <v>-2.2446440000000001</v>
      </c>
      <c r="G5711" t="s">
        <v>20</v>
      </c>
      <c r="H5711" t="s">
        <v>197</v>
      </c>
      <c r="I5711" t="s">
        <v>22</v>
      </c>
      <c r="J5711">
        <v>2254</v>
      </c>
      <c r="K5711" s="1">
        <v>1.0999999999999999E-2</v>
      </c>
      <c r="L5711">
        <v>25</v>
      </c>
      <c r="M5711">
        <v>0.28999999999999998</v>
      </c>
      <c r="N5711">
        <v>7</v>
      </c>
      <c r="O5711">
        <v>2</v>
      </c>
      <c r="P5711">
        <v>301.83999999999997</v>
      </c>
      <c r="Q5711">
        <v>36</v>
      </c>
      <c r="R5711">
        <v>27</v>
      </c>
      <c r="S5711">
        <v>8</v>
      </c>
    </row>
    <row r="5712" spans="1:19" x14ac:dyDescent="0.25">
      <c r="A5712" t="s">
        <v>136</v>
      </c>
      <c r="B5712" s="23" t="s">
        <v>151</v>
      </c>
      <c r="C5712" s="23" t="str">
        <f t="shared" si="89"/>
        <v>9/27/2023</v>
      </c>
      <c r="D5712" t="s">
        <v>193</v>
      </c>
      <c r="E5712">
        <v>53.483958999999999</v>
      </c>
      <c r="F5712">
        <v>-2.2446440000000001</v>
      </c>
      <c r="G5712" t="s">
        <v>20</v>
      </c>
      <c r="H5712" t="s">
        <v>197</v>
      </c>
      <c r="I5712" t="s">
        <v>22</v>
      </c>
      <c r="J5712">
        <v>1786</v>
      </c>
      <c r="K5712" s="1">
        <v>1.2999999999999999E-2</v>
      </c>
      <c r="L5712">
        <v>24</v>
      </c>
      <c r="M5712">
        <v>1.01</v>
      </c>
      <c r="N5712">
        <v>24</v>
      </c>
      <c r="O5712">
        <v>4</v>
      </c>
      <c r="P5712">
        <v>94.08</v>
      </c>
      <c r="Q5712">
        <v>46</v>
      </c>
      <c r="R5712">
        <v>38</v>
      </c>
      <c r="S5712">
        <v>7</v>
      </c>
    </row>
    <row r="5713" spans="1:19" x14ac:dyDescent="0.25">
      <c r="A5713" t="s">
        <v>136</v>
      </c>
      <c r="B5713" s="23" t="s">
        <v>152</v>
      </c>
      <c r="C5713" s="23" t="str">
        <f t="shared" si="89"/>
        <v>9/28/2023</v>
      </c>
      <c r="D5713" t="s">
        <v>193</v>
      </c>
      <c r="E5713">
        <v>53.483958999999999</v>
      </c>
      <c r="F5713">
        <v>-2.2446440000000001</v>
      </c>
      <c r="G5713" t="s">
        <v>20</v>
      </c>
      <c r="H5713" t="s">
        <v>197</v>
      </c>
      <c r="I5713" t="s">
        <v>22</v>
      </c>
      <c r="J5713">
        <v>2530</v>
      </c>
      <c r="K5713" s="1">
        <v>1.2E-2</v>
      </c>
      <c r="L5713">
        <v>31</v>
      </c>
      <c r="M5713">
        <v>1.29</v>
      </c>
      <c r="N5713">
        <v>40</v>
      </c>
      <c r="O5713">
        <v>3</v>
      </c>
      <c r="P5713">
        <v>72.8</v>
      </c>
      <c r="Q5713">
        <v>95</v>
      </c>
      <c r="R5713">
        <v>3</v>
      </c>
      <c r="S5713">
        <v>8</v>
      </c>
    </row>
    <row r="5714" spans="1:19" x14ac:dyDescent="0.25">
      <c r="A5714" t="s">
        <v>136</v>
      </c>
      <c r="B5714" s="23" t="s">
        <v>153</v>
      </c>
      <c r="C5714" s="23" t="str">
        <f t="shared" si="89"/>
        <v>9/29/2023</v>
      </c>
      <c r="D5714" t="s">
        <v>193</v>
      </c>
      <c r="E5714">
        <v>53.483958999999999</v>
      </c>
      <c r="F5714">
        <v>-2.2446440000000001</v>
      </c>
      <c r="G5714" t="s">
        <v>20</v>
      </c>
      <c r="H5714" t="s">
        <v>197</v>
      </c>
      <c r="I5714" t="s">
        <v>22</v>
      </c>
      <c r="J5714">
        <v>1869</v>
      </c>
      <c r="K5714" s="1">
        <v>1.0999999999999999E-2</v>
      </c>
      <c r="L5714">
        <v>20</v>
      </c>
      <c r="M5714">
        <v>0.23</v>
      </c>
      <c r="N5714">
        <v>5</v>
      </c>
      <c r="O5714">
        <v>2</v>
      </c>
      <c r="P5714">
        <v>104.16</v>
      </c>
      <c r="Q5714">
        <v>74</v>
      </c>
      <c r="R5714">
        <v>42</v>
      </c>
      <c r="S5714">
        <v>4</v>
      </c>
    </row>
    <row r="5715" spans="1:19" x14ac:dyDescent="0.25">
      <c r="A5715" t="s">
        <v>136</v>
      </c>
      <c r="B5715" s="23" t="s">
        <v>154</v>
      </c>
      <c r="C5715" s="23" t="str">
        <f t="shared" si="89"/>
        <v>9/30/2023</v>
      </c>
      <c r="D5715" t="s">
        <v>193</v>
      </c>
      <c r="E5715">
        <v>53.483958999999999</v>
      </c>
      <c r="F5715">
        <v>-2.2446440000000001</v>
      </c>
      <c r="G5715" t="s">
        <v>20</v>
      </c>
      <c r="H5715" t="s">
        <v>197</v>
      </c>
      <c r="I5715" t="s">
        <v>22</v>
      </c>
      <c r="J5715">
        <v>2045</v>
      </c>
      <c r="K5715" s="1">
        <v>0.01</v>
      </c>
      <c r="L5715">
        <v>21</v>
      </c>
      <c r="M5715">
        <v>1.45</v>
      </c>
      <c r="N5715">
        <v>30</v>
      </c>
      <c r="O5715">
        <v>4</v>
      </c>
      <c r="P5715">
        <v>162.4</v>
      </c>
      <c r="Q5715">
        <v>62</v>
      </c>
      <c r="R5715">
        <v>15</v>
      </c>
      <c r="S5715">
        <v>7</v>
      </c>
    </row>
    <row r="5716" spans="1:19" x14ac:dyDescent="0.25">
      <c r="A5716" t="s">
        <v>136</v>
      </c>
      <c r="B5716" s="23">
        <v>44936</v>
      </c>
      <c r="C5716" s="23" t="str">
        <f t="shared" si="89"/>
        <v>Jan</v>
      </c>
      <c r="D5716" t="s">
        <v>193</v>
      </c>
      <c r="E5716">
        <v>53.483958999999999</v>
      </c>
      <c r="F5716">
        <v>-2.2446440000000001</v>
      </c>
      <c r="G5716" t="s">
        <v>20</v>
      </c>
      <c r="H5716" t="s">
        <v>197</v>
      </c>
      <c r="I5716" t="s">
        <v>22</v>
      </c>
      <c r="J5716">
        <v>2492</v>
      </c>
      <c r="K5716" s="1">
        <v>1.4E-2</v>
      </c>
      <c r="L5716">
        <v>35</v>
      </c>
      <c r="M5716">
        <v>1.18</v>
      </c>
      <c r="N5716">
        <v>41</v>
      </c>
      <c r="O5716">
        <v>2</v>
      </c>
      <c r="P5716">
        <v>141.12</v>
      </c>
      <c r="Q5716">
        <v>50</v>
      </c>
      <c r="R5716">
        <v>47</v>
      </c>
      <c r="S5716">
        <v>4</v>
      </c>
    </row>
    <row r="5717" spans="1:19" x14ac:dyDescent="0.25">
      <c r="A5717" t="s">
        <v>136</v>
      </c>
      <c r="B5717" s="23">
        <v>44967</v>
      </c>
      <c r="C5717" s="23" t="str">
        <f t="shared" si="89"/>
        <v>Feb</v>
      </c>
      <c r="D5717" t="s">
        <v>193</v>
      </c>
      <c r="E5717">
        <v>53.483958999999999</v>
      </c>
      <c r="F5717">
        <v>-2.2446440000000001</v>
      </c>
      <c r="G5717" t="s">
        <v>20</v>
      </c>
      <c r="H5717" t="s">
        <v>197</v>
      </c>
      <c r="I5717" t="s">
        <v>22</v>
      </c>
      <c r="J5717">
        <v>1980</v>
      </c>
      <c r="K5717" s="1">
        <v>1.2E-2</v>
      </c>
      <c r="L5717">
        <v>24</v>
      </c>
      <c r="M5717">
        <v>1.45</v>
      </c>
      <c r="N5717">
        <v>34</v>
      </c>
      <c r="O5717">
        <v>4</v>
      </c>
      <c r="P5717">
        <v>36.96</v>
      </c>
      <c r="Q5717">
        <v>38</v>
      </c>
      <c r="R5717">
        <v>36</v>
      </c>
      <c r="S5717">
        <v>8</v>
      </c>
    </row>
    <row r="5718" spans="1:19" x14ac:dyDescent="0.25">
      <c r="A5718" t="s">
        <v>136</v>
      </c>
      <c r="B5718" s="23">
        <v>44995</v>
      </c>
      <c r="C5718" s="23" t="str">
        <f t="shared" si="89"/>
        <v>Mar</v>
      </c>
      <c r="D5718" t="s">
        <v>193</v>
      </c>
      <c r="E5718">
        <v>53.483958999999999</v>
      </c>
      <c r="F5718">
        <v>-2.2446440000000001</v>
      </c>
      <c r="G5718" t="s">
        <v>20</v>
      </c>
      <c r="H5718" t="s">
        <v>197</v>
      </c>
      <c r="I5718" t="s">
        <v>22</v>
      </c>
      <c r="J5718">
        <v>1719</v>
      </c>
      <c r="K5718" s="1">
        <v>1.0999999999999999E-2</v>
      </c>
      <c r="L5718">
        <v>18</v>
      </c>
      <c r="M5718">
        <v>0.51</v>
      </c>
      <c r="N5718">
        <v>9</v>
      </c>
      <c r="O5718">
        <v>2</v>
      </c>
      <c r="P5718">
        <v>168</v>
      </c>
      <c r="Q5718">
        <v>102</v>
      </c>
      <c r="R5718">
        <v>8</v>
      </c>
      <c r="S5718">
        <v>11</v>
      </c>
    </row>
    <row r="5719" spans="1:19" x14ac:dyDescent="0.25">
      <c r="A5719" t="s">
        <v>136</v>
      </c>
      <c r="B5719" s="23">
        <v>45026</v>
      </c>
      <c r="C5719" s="23" t="str">
        <f t="shared" si="89"/>
        <v>Apr</v>
      </c>
      <c r="D5719" t="s">
        <v>193</v>
      </c>
      <c r="E5719">
        <v>53.483958999999999</v>
      </c>
      <c r="F5719">
        <v>-2.2446440000000001</v>
      </c>
      <c r="G5719" t="s">
        <v>20</v>
      </c>
      <c r="H5719" t="s">
        <v>197</v>
      </c>
      <c r="I5719" t="s">
        <v>22</v>
      </c>
      <c r="J5719">
        <v>2351</v>
      </c>
      <c r="K5719" s="1">
        <v>1.2E-2</v>
      </c>
      <c r="L5719">
        <v>28</v>
      </c>
      <c r="M5719">
        <v>0.35</v>
      </c>
      <c r="N5719">
        <v>10</v>
      </c>
      <c r="O5719">
        <v>4</v>
      </c>
      <c r="P5719">
        <v>165.76</v>
      </c>
      <c r="Q5719">
        <v>83</v>
      </c>
      <c r="R5719">
        <v>41</v>
      </c>
      <c r="S5719">
        <v>7</v>
      </c>
    </row>
    <row r="5720" spans="1:19" x14ac:dyDescent="0.25">
      <c r="A5720" t="s">
        <v>136</v>
      </c>
      <c r="B5720" s="23">
        <v>45056</v>
      </c>
      <c r="C5720" s="23" t="str">
        <f t="shared" si="89"/>
        <v>May</v>
      </c>
      <c r="D5720" t="s">
        <v>193</v>
      </c>
      <c r="E5720">
        <v>53.483958999999999</v>
      </c>
      <c r="F5720">
        <v>-2.2446440000000001</v>
      </c>
      <c r="G5720" t="s">
        <v>20</v>
      </c>
      <c r="H5720" t="s">
        <v>197</v>
      </c>
      <c r="I5720" t="s">
        <v>22</v>
      </c>
      <c r="J5720">
        <v>2061</v>
      </c>
      <c r="K5720" s="1">
        <v>1.7000000000000001E-2</v>
      </c>
      <c r="L5720">
        <v>35</v>
      </c>
      <c r="M5720">
        <v>0.45</v>
      </c>
      <c r="N5720">
        <v>16</v>
      </c>
      <c r="O5720">
        <v>6</v>
      </c>
      <c r="P5720">
        <v>24.8</v>
      </c>
      <c r="Q5720">
        <v>91</v>
      </c>
      <c r="R5720">
        <v>15</v>
      </c>
      <c r="S5720">
        <v>5</v>
      </c>
    </row>
    <row r="5721" spans="1:19" x14ac:dyDescent="0.25">
      <c r="A5721" t="s">
        <v>136</v>
      </c>
      <c r="B5721" s="23">
        <v>45087</v>
      </c>
      <c r="C5721" s="23" t="str">
        <f t="shared" si="89"/>
        <v>Jun</v>
      </c>
      <c r="D5721" t="s">
        <v>193</v>
      </c>
      <c r="E5721">
        <v>53.483958999999999</v>
      </c>
      <c r="F5721">
        <v>-2.2446440000000001</v>
      </c>
      <c r="G5721" t="s">
        <v>20</v>
      </c>
      <c r="H5721" t="s">
        <v>197</v>
      </c>
      <c r="I5721" t="s">
        <v>22</v>
      </c>
      <c r="J5721">
        <v>2569</v>
      </c>
      <c r="K5721" s="1">
        <v>0.01</v>
      </c>
      <c r="L5721">
        <v>26</v>
      </c>
      <c r="M5721">
        <v>1.05</v>
      </c>
      <c r="N5721">
        <v>28</v>
      </c>
      <c r="O5721">
        <v>3</v>
      </c>
      <c r="P5721">
        <v>92.4</v>
      </c>
      <c r="Q5721">
        <v>61</v>
      </c>
      <c r="R5721">
        <v>44</v>
      </c>
      <c r="S5721">
        <v>4</v>
      </c>
    </row>
    <row r="5722" spans="1:19" x14ac:dyDescent="0.25">
      <c r="A5722" t="s">
        <v>136</v>
      </c>
      <c r="B5722" s="23">
        <v>45117</v>
      </c>
      <c r="C5722" s="23" t="str">
        <f t="shared" si="89"/>
        <v>Jul</v>
      </c>
      <c r="D5722" t="s">
        <v>193</v>
      </c>
      <c r="E5722">
        <v>53.483958999999999</v>
      </c>
      <c r="F5722">
        <v>-2.2446440000000001</v>
      </c>
      <c r="G5722" t="s">
        <v>20</v>
      </c>
      <c r="H5722" t="s">
        <v>197</v>
      </c>
      <c r="I5722" t="s">
        <v>22</v>
      </c>
      <c r="J5722">
        <v>3154</v>
      </c>
      <c r="K5722" s="1">
        <v>1.2999999999999999E-2</v>
      </c>
      <c r="L5722">
        <v>42</v>
      </c>
      <c r="M5722">
        <v>0.34</v>
      </c>
      <c r="N5722">
        <v>14</v>
      </c>
      <c r="O5722">
        <v>3</v>
      </c>
      <c r="P5722">
        <v>304.64</v>
      </c>
      <c r="Q5722">
        <v>68</v>
      </c>
      <c r="R5722">
        <v>42</v>
      </c>
      <c r="S5722">
        <v>9</v>
      </c>
    </row>
    <row r="5723" spans="1:19" x14ac:dyDescent="0.25">
      <c r="A5723" t="s">
        <v>136</v>
      </c>
      <c r="B5723" s="23">
        <v>45148</v>
      </c>
      <c r="C5723" s="23" t="str">
        <f t="shared" si="89"/>
        <v>Aug</v>
      </c>
      <c r="D5723" t="s">
        <v>193</v>
      </c>
      <c r="E5723">
        <v>53.483958999999999</v>
      </c>
      <c r="F5723">
        <v>-2.2446440000000001</v>
      </c>
      <c r="G5723" t="s">
        <v>20</v>
      </c>
      <c r="H5723" t="s">
        <v>197</v>
      </c>
      <c r="I5723" t="s">
        <v>22</v>
      </c>
      <c r="J5723">
        <v>3034</v>
      </c>
      <c r="K5723" s="1">
        <v>1.4E-2</v>
      </c>
      <c r="L5723">
        <v>41</v>
      </c>
      <c r="M5723">
        <v>0.33</v>
      </c>
      <c r="N5723">
        <v>14</v>
      </c>
      <c r="O5723">
        <v>3</v>
      </c>
      <c r="P5723">
        <v>48.16</v>
      </c>
      <c r="Q5723">
        <v>89</v>
      </c>
      <c r="R5723">
        <v>27</v>
      </c>
      <c r="S5723">
        <v>4</v>
      </c>
    </row>
    <row r="5724" spans="1:19" x14ac:dyDescent="0.25">
      <c r="A5724" t="s">
        <v>136</v>
      </c>
      <c r="B5724" s="23">
        <v>45179</v>
      </c>
      <c r="C5724" s="23" t="str">
        <f t="shared" si="89"/>
        <v>Sep</v>
      </c>
      <c r="D5724" t="s">
        <v>193</v>
      </c>
      <c r="E5724">
        <v>53.483958999999999</v>
      </c>
      <c r="F5724">
        <v>-2.2446440000000001</v>
      </c>
      <c r="G5724" t="s">
        <v>20</v>
      </c>
      <c r="H5724" t="s">
        <v>197</v>
      </c>
      <c r="I5724" t="s">
        <v>22</v>
      </c>
      <c r="J5724">
        <v>2500</v>
      </c>
      <c r="K5724" s="1">
        <v>8.9999999999999993E-3</v>
      </c>
      <c r="L5724">
        <v>23</v>
      </c>
      <c r="M5724">
        <v>1.4</v>
      </c>
      <c r="N5724">
        <v>32</v>
      </c>
      <c r="O5724">
        <v>5</v>
      </c>
      <c r="P5724">
        <v>80.64</v>
      </c>
      <c r="Q5724">
        <v>56</v>
      </c>
      <c r="R5724">
        <v>42</v>
      </c>
      <c r="S5724">
        <v>3</v>
      </c>
    </row>
    <row r="5725" spans="1:19" x14ac:dyDescent="0.25">
      <c r="A5725" t="s">
        <v>136</v>
      </c>
      <c r="B5725" s="23">
        <v>45209</v>
      </c>
      <c r="C5725" s="23" t="str">
        <f t="shared" si="89"/>
        <v>Oct</v>
      </c>
      <c r="D5725" t="s">
        <v>193</v>
      </c>
      <c r="E5725">
        <v>53.483958999999999</v>
      </c>
      <c r="F5725">
        <v>-2.2446440000000001</v>
      </c>
      <c r="G5725" t="s">
        <v>20</v>
      </c>
      <c r="H5725" t="s">
        <v>197</v>
      </c>
      <c r="I5725" t="s">
        <v>22</v>
      </c>
      <c r="J5725">
        <v>2399</v>
      </c>
      <c r="K5725" s="1">
        <v>1.2999999999999999E-2</v>
      </c>
      <c r="L5725">
        <v>32</v>
      </c>
      <c r="M5725">
        <v>0.73</v>
      </c>
      <c r="N5725">
        <v>23</v>
      </c>
      <c r="O5725">
        <v>6</v>
      </c>
      <c r="P5725">
        <v>245.28</v>
      </c>
      <c r="Q5725">
        <v>48</v>
      </c>
      <c r="R5725">
        <v>33</v>
      </c>
      <c r="S5725">
        <v>4</v>
      </c>
    </row>
    <row r="5726" spans="1:19" x14ac:dyDescent="0.25">
      <c r="A5726" t="s">
        <v>136</v>
      </c>
      <c r="B5726" s="23">
        <v>45240</v>
      </c>
      <c r="C5726" s="23" t="str">
        <f t="shared" si="89"/>
        <v>Nov</v>
      </c>
      <c r="D5726" t="s">
        <v>193</v>
      </c>
      <c r="E5726">
        <v>53.483958999999999</v>
      </c>
      <c r="F5726">
        <v>-2.2446440000000001</v>
      </c>
      <c r="G5726" t="s">
        <v>20</v>
      </c>
      <c r="H5726" t="s">
        <v>197</v>
      </c>
      <c r="I5726" t="s">
        <v>22</v>
      </c>
      <c r="J5726">
        <v>2962</v>
      </c>
      <c r="K5726" s="1">
        <v>1.2999999999999999E-2</v>
      </c>
      <c r="L5726">
        <v>38</v>
      </c>
      <c r="M5726">
        <v>0.33</v>
      </c>
      <c r="N5726">
        <v>12</v>
      </c>
      <c r="O5726">
        <v>2</v>
      </c>
      <c r="P5726">
        <v>164.64</v>
      </c>
      <c r="Q5726">
        <v>78</v>
      </c>
      <c r="R5726">
        <v>20</v>
      </c>
      <c r="S5726">
        <v>9</v>
      </c>
    </row>
    <row r="5727" spans="1:19" x14ac:dyDescent="0.25">
      <c r="A5727" t="s">
        <v>136</v>
      </c>
      <c r="B5727" s="23">
        <v>45270</v>
      </c>
      <c r="C5727" s="23" t="str">
        <f t="shared" si="89"/>
        <v>Dec</v>
      </c>
      <c r="D5727" t="s">
        <v>193</v>
      </c>
      <c r="E5727">
        <v>53.483958999999999</v>
      </c>
      <c r="F5727">
        <v>-2.2446440000000001</v>
      </c>
      <c r="G5727" t="s">
        <v>20</v>
      </c>
      <c r="H5727" t="s">
        <v>197</v>
      </c>
      <c r="I5727" t="s">
        <v>22</v>
      </c>
      <c r="J5727">
        <v>2165</v>
      </c>
      <c r="K5727" s="1">
        <v>1.2999999999999999E-2</v>
      </c>
      <c r="L5727">
        <v>29</v>
      </c>
      <c r="M5727">
        <v>1.38</v>
      </c>
      <c r="N5727">
        <v>40</v>
      </c>
      <c r="O5727">
        <v>4</v>
      </c>
      <c r="P5727">
        <v>95.76</v>
      </c>
      <c r="Q5727">
        <v>71</v>
      </c>
      <c r="R5727">
        <v>42</v>
      </c>
      <c r="S5727">
        <v>6</v>
      </c>
    </row>
    <row r="5728" spans="1:19" x14ac:dyDescent="0.25">
      <c r="A5728" t="s">
        <v>136</v>
      </c>
      <c r="B5728" s="23" t="s">
        <v>155</v>
      </c>
      <c r="C5728" s="23" t="str">
        <f t="shared" si="89"/>
        <v>10/13/2023</v>
      </c>
      <c r="D5728" t="s">
        <v>193</v>
      </c>
      <c r="E5728">
        <v>53.483958999999999</v>
      </c>
      <c r="F5728">
        <v>-2.2446440000000001</v>
      </c>
      <c r="G5728" t="s">
        <v>20</v>
      </c>
      <c r="H5728" t="s">
        <v>197</v>
      </c>
      <c r="I5728" t="s">
        <v>22</v>
      </c>
      <c r="J5728">
        <v>2565</v>
      </c>
      <c r="K5728" s="1">
        <v>1.2999999999999999E-2</v>
      </c>
      <c r="L5728">
        <v>32</v>
      </c>
      <c r="M5728">
        <v>0.68</v>
      </c>
      <c r="N5728">
        <v>22</v>
      </c>
      <c r="O5728">
        <v>5</v>
      </c>
      <c r="P5728">
        <v>309.68</v>
      </c>
      <c r="Q5728">
        <v>89</v>
      </c>
      <c r="R5728">
        <v>44</v>
      </c>
      <c r="S5728">
        <v>5</v>
      </c>
    </row>
    <row r="5729" spans="1:19" x14ac:dyDescent="0.25">
      <c r="A5729" t="s">
        <v>136</v>
      </c>
      <c r="B5729" s="23" t="s">
        <v>156</v>
      </c>
      <c r="C5729" s="23" t="str">
        <f t="shared" si="89"/>
        <v>10/14/2023</v>
      </c>
      <c r="D5729" t="s">
        <v>193</v>
      </c>
      <c r="E5729">
        <v>53.483958999999999</v>
      </c>
      <c r="F5729">
        <v>-2.2446440000000001</v>
      </c>
      <c r="G5729" t="s">
        <v>20</v>
      </c>
      <c r="H5729" t="s">
        <v>197</v>
      </c>
      <c r="I5729" t="s">
        <v>22</v>
      </c>
      <c r="J5729">
        <v>2398</v>
      </c>
      <c r="K5729" s="1">
        <v>1.4E-2</v>
      </c>
      <c r="L5729">
        <v>33</v>
      </c>
      <c r="M5729">
        <v>0.6</v>
      </c>
      <c r="N5729">
        <v>20</v>
      </c>
      <c r="O5729">
        <v>3</v>
      </c>
      <c r="P5729">
        <v>154</v>
      </c>
      <c r="Q5729">
        <v>62</v>
      </c>
      <c r="R5729">
        <v>42</v>
      </c>
      <c r="S5729">
        <v>3</v>
      </c>
    </row>
    <row r="5730" spans="1:19" x14ac:dyDescent="0.25">
      <c r="A5730" t="s">
        <v>136</v>
      </c>
      <c r="B5730" s="23" t="s">
        <v>157</v>
      </c>
      <c r="C5730" s="23" t="str">
        <f t="shared" si="89"/>
        <v>10/15/2023</v>
      </c>
      <c r="D5730" t="s">
        <v>193</v>
      </c>
      <c r="E5730">
        <v>53.483958999999999</v>
      </c>
      <c r="F5730">
        <v>-2.2446440000000001</v>
      </c>
      <c r="G5730" t="s">
        <v>20</v>
      </c>
      <c r="H5730" t="s">
        <v>197</v>
      </c>
      <c r="I5730" t="s">
        <v>22</v>
      </c>
      <c r="J5730">
        <v>2328</v>
      </c>
      <c r="K5730" s="1">
        <v>1.2999999999999999E-2</v>
      </c>
      <c r="L5730">
        <v>31</v>
      </c>
      <c r="M5730">
        <v>1.1499999999999999</v>
      </c>
      <c r="N5730">
        <v>36</v>
      </c>
      <c r="O5730">
        <v>6</v>
      </c>
      <c r="P5730">
        <v>147.84</v>
      </c>
      <c r="Q5730">
        <v>80</v>
      </c>
      <c r="R5730">
        <v>42</v>
      </c>
      <c r="S5730">
        <v>10</v>
      </c>
    </row>
    <row r="5731" spans="1:19" x14ac:dyDescent="0.25">
      <c r="A5731" t="s">
        <v>136</v>
      </c>
      <c r="B5731" s="23" t="s">
        <v>158</v>
      </c>
      <c r="C5731" s="23" t="str">
        <f t="shared" si="89"/>
        <v>10/16/2023</v>
      </c>
      <c r="D5731" t="s">
        <v>193</v>
      </c>
      <c r="E5731">
        <v>53.483958999999999</v>
      </c>
      <c r="F5731">
        <v>-2.2446440000000001</v>
      </c>
      <c r="G5731" t="s">
        <v>20</v>
      </c>
      <c r="H5731" t="s">
        <v>197</v>
      </c>
      <c r="I5731" t="s">
        <v>22</v>
      </c>
      <c r="J5731">
        <v>2434</v>
      </c>
      <c r="K5731" s="1">
        <v>1.7000000000000001E-2</v>
      </c>
      <c r="L5731">
        <v>41</v>
      </c>
      <c r="M5731">
        <v>0.94</v>
      </c>
      <c r="N5731">
        <v>39</v>
      </c>
      <c r="O5731">
        <v>0</v>
      </c>
      <c r="P5731">
        <v>188.16</v>
      </c>
      <c r="Q5731">
        <v>79</v>
      </c>
      <c r="R5731">
        <v>9</v>
      </c>
      <c r="S5731">
        <v>2</v>
      </c>
    </row>
    <row r="5732" spans="1:19" x14ac:dyDescent="0.25">
      <c r="A5732" t="s">
        <v>136</v>
      </c>
      <c r="B5732" s="23" t="s">
        <v>159</v>
      </c>
      <c r="C5732" s="23" t="str">
        <f t="shared" si="89"/>
        <v>10/17/2023</v>
      </c>
      <c r="D5732" t="s">
        <v>193</v>
      </c>
      <c r="E5732">
        <v>53.483958999999999</v>
      </c>
      <c r="F5732">
        <v>-2.2446440000000001</v>
      </c>
      <c r="G5732" t="s">
        <v>20</v>
      </c>
      <c r="H5732" t="s">
        <v>197</v>
      </c>
      <c r="I5732" t="s">
        <v>22</v>
      </c>
      <c r="J5732">
        <v>2111</v>
      </c>
      <c r="K5732" s="1">
        <v>1.4999999999999999E-2</v>
      </c>
      <c r="L5732">
        <v>31</v>
      </c>
      <c r="M5732">
        <v>0.81</v>
      </c>
      <c r="N5732">
        <v>25</v>
      </c>
      <c r="O5732">
        <v>5</v>
      </c>
      <c r="P5732">
        <v>99.12</v>
      </c>
      <c r="Q5732">
        <v>78</v>
      </c>
      <c r="R5732">
        <v>38</v>
      </c>
      <c r="S5732">
        <v>6</v>
      </c>
    </row>
    <row r="5733" spans="1:19" x14ac:dyDescent="0.25">
      <c r="A5733" t="s">
        <v>136</v>
      </c>
      <c r="B5733" s="23" t="s">
        <v>160</v>
      </c>
      <c r="C5733" s="23" t="str">
        <f t="shared" si="89"/>
        <v>10/18/2023</v>
      </c>
      <c r="D5733" t="s">
        <v>193</v>
      </c>
      <c r="E5733">
        <v>53.483958999999999</v>
      </c>
      <c r="F5733">
        <v>-2.2446440000000001</v>
      </c>
      <c r="G5733" t="s">
        <v>20</v>
      </c>
      <c r="H5733" t="s">
        <v>197</v>
      </c>
      <c r="I5733" t="s">
        <v>22</v>
      </c>
      <c r="J5733">
        <v>2902</v>
      </c>
      <c r="K5733" s="1">
        <v>1.4E-2</v>
      </c>
      <c r="L5733">
        <v>39</v>
      </c>
      <c r="M5733">
        <v>0.21</v>
      </c>
      <c r="N5733">
        <v>8</v>
      </c>
      <c r="O5733">
        <v>4</v>
      </c>
      <c r="P5733">
        <v>69.44</v>
      </c>
      <c r="Q5733">
        <v>92</v>
      </c>
      <c r="R5733">
        <v>51</v>
      </c>
      <c r="S5733">
        <v>8</v>
      </c>
    </row>
    <row r="5734" spans="1:19" x14ac:dyDescent="0.25">
      <c r="A5734" t="s">
        <v>136</v>
      </c>
      <c r="B5734" s="23" t="s">
        <v>161</v>
      </c>
      <c r="C5734" s="23" t="str">
        <f t="shared" si="89"/>
        <v>10/19/2023</v>
      </c>
      <c r="D5734" t="s">
        <v>193</v>
      </c>
      <c r="E5734">
        <v>53.483958999999999</v>
      </c>
      <c r="F5734">
        <v>-2.2446440000000001</v>
      </c>
      <c r="G5734" t="s">
        <v>20</v>
      </c>
      <c r="H5734" t="s">
        <v>197</v>
      </c>
      <c r="I5734" t="s">
        <v>22</v>
      </c>
      <c r="J5734">
        <v>2254</v>
      </c>
      <c r="K5734" s="1">
        <v>1.4999999999999999E-2</v>
      </c>
      <c r="L5734">
        <v>33</v>
      </c>
      <c r="M5734">
        <v>0.76</v>
      </c>
      <c r="N5734">
        <v>25</v>
      </c>
      <c r="O5734">
        <v>4</v>
      </c>
      <c r="P5734">
        <v>2.4</v>
      </c>
      <c r="Q5734">
        <v>64</v>
      </c>
      <c r="R5734">
        <v>38</v>
      </c>
      <c r="S5734">
        <v>8</v>
      </c>
    </row>
    <row r="5735" spans="1:19" x14ac:dyDescent="0.25">
      <c r="A5735" t="s">
        <v>136</v>
      </c>
      <c r="B5735" s="23" t="s">
        <v>162</v>
      </c>
      <c r="C5735" s="23" t="str">
        <f t="shared" si="89"/>
        <v>10/20/2023</v>
      </c>
      <c r="D5735" t="s">
        <v>193</v>
      </c>
      <c r="E5735">
        <v>53.483958999999999</v>
      </c>
      <c r="F5735">
        <v>-2.2446440000000001</v>
      </c>
      <c r="G5735" t="s">
        <v>20</v>
      </c>
      <c r="H5735" t="s">
        <v>197</v>
      </c>
      <c r="I5735" t="s">
        <v>22</v>
      </c>
      <c r="J5735">
        <v>2562</v>
      </c>
      <c r="K5735" s="1">
        <v>1.4999999999999999E-2</v>
      </c>
      <c r="L5735">
        <v>38</v>
      </c>
      <c r="M5735">
        <v>1.1100000000000001</v>
      </c>
      <c r="N5735">
        <v>42</v>
      </c>
      <c r="O5735">
        <v>8</v>
      </c>
      <c r="P5735">
        <v>102.48</v>
      </c>
      <c r="Q5735">
        <v>53</v>
      </c>
      <c r="R5735">
        <v>33</v>
      </c>
      <c r="S5735">
        <v>9</v>
      </c>
    </row>
    <row r="5736" spans="1:19" x14ac:dyDescent="0.25">
      <c r="A5736" t="s">
        <v>136</v>
      </c>
      <c r="B5736" s="23" t="s">
        <v>163</v>
      </c>
      <c r="C5736" s="23" t="str">
        <f t="shared" si="89"/>
        <v>10/21/2023</v>
      </c>
      <c r="D5736" t="s">
        <v>193</v>
      </c>
      <c r="E5736">
        <v>53.483958999999999</v>
      </c>
      <c r="F5736">
        <v>-2.2446440000000001</v>
      </c>
      <c r="G5736" t="s">
        <v>20</v>
      </c>
      <c r="H5736" t="s">
        <v>197</v>
      </c>
      <c r="I5736" t="s">
        <v>22</v>
      </c>
      <c r="J5736">
        <v>2741</v>
      </c>
      <c r="K5736" s="1">
        <v>1.2999999999999999E-2</v>
      </c>
      <c r="L5736">
        <v>36</v>
      </c>
      <c r="M5736">
        <v>1.19</v>
      </c>
      <c r="N5736">
        <v>43</v>
      </c>
      <c r="O5736">
        <v>3</v>
      </c>
      <c r="P5736">
        <v>165.2</v>
      </c>
      <c r="Q5736">
        <v>61</v>
      </c>
      <c r="R5736">
        <v>30</v>
      </c>
      <c r="S5736">
        <v>10</v>
      </c>
    </row>
    <row r="5737" spans="1:19" x14ac:dyDescent="0.25">
      <c r="A5737" t="s">
        <v>136</v>
      </c>
      <c r="B5737" s="23" t="s">
        <v>164</v>
      </c>
      <c r="C5737" s="23" t="str">
        <f t="shared" si="89"/>
        <v>10/22/2023</v>
      </c>
      <c r="D5737" t="s">
        <v>193</v>
      </c>
      <c r="E5737">
        <v>53.483958999999999</v>
      </c>
      <c r="F5737">
        <v>-2.2446440000000001</v>
      </c>
      <c r="G5737" t="s">
        <v>20</v>
      </c>
      <c r="H5737" t="s">
        <v>197</v>
      </c>
      <c r="I5737" t="s">
        <v>22</v>
      </c>
      <c r="J5737">
        <v>2290</v>
      </c>
      <c r="K5737" s="1">
        <v>1.4E-2</v>
      </c>
      <c r="L5737">
        <v>32</v>
      </c>
      <c r="M5737">
        <v>0.45</v>
      </c>
      <c r="N5737">
        <v>14</v>
      </c>
      <c r="O5737">
        <v>5</v>
      </c>
      <c r="P5737">
        <v>178.64</v>
      </c>
      <c r="Q5737">
        <v>90</v>
      </c>
      <c r="R5737">
        <v>36</v>
      </c>
      <c r="S5737">
        <v>8</v>
      </c>
    </row>
    <row r="5738" spans="1:19" x14ac:dyDescent="0.25">
      <c r="A5738" t="s">
        <v>136</v>
      </c>
      <c r="B5738" s="23" t="s">
        <v>165</v>
      </c>
      <c r="C5738" s="23" t="str">
        <f t="shared" si="89"/>
        <v>10/23/2023</v>
      </c>
      <c r="D5738" t="s">
        <v>193</v>
      </c>
      <c r="E5738">
        <v>53.483958999999999</v>
      </c>
      <c r="F5738">
        <v>-2.2446440000000001</v>
      </c>
      <c r="G5738" t="s">
        <v>20</v>
      </c>
      <c r="H5738" t="s">
        <v>197</v>
      </c>
      <c r="I5738" t="s">
        <v>22</v>
      </c>
      <c r="J5738">
        <v>2109</v>
      </c>
      <c r="K5738" s="1">
        <v>1.2E-2</v>
      </c>
      <c r="L5738">
        <v>24</v>
      </c>
      <c r="M5738">
        <v>0.48</v>
      </c>
      <c r="N5738">
        <v>12</v>
      </c>
      <c r="O5738">
        <v>6</v>
      </c>
      <c r="P5738">
        <v>64.400000000000006</v>
      </c>
      <c r="Q5738">
        <v>32</v>
      </c>
      <c r="R5738">
        <v>48</v>
      </c>
      <c r="S5738">
        <v>7</v>
      </c>
    </row>
    <row r="5739" spans="1:19" x14ac:dyDescent="0.25">
      <c r="A5739" t="s">
        <v>136</v>
      </c>
      <c r="B5739" s="23" t="s">
        <v>166</v>
      </c>
      <c r="C5739" s="23" t="str">
        <f t="shared" si="89"/>
        <v>10/24/2023</v>
      </c>
      <c r="D5739" t="s">
        <v>193</v>
      </c>
      <c r="E5739">
        <v>53.483958999999999</v>
      </c>
      <c r="F5739">
        <v>-2.2446440000000001</v>
      </c>
      <c r="G5739" t="s">
        <v>20</v>
      </c>
      <c r="H5739" t="s">
        <v>197</v>
      </c>
      <c r="I5739" t="s">
        <v>22</v>
      </c>
      <c r="J5739">
        <v>2977</v>
      </c>
      <c r="K5739" s="1">
        <v>1.6E-2</v>
      </c>
      <c r="L5739">
        <v>47</v>
      </c>
      <c r="M5739">
        <v>1</v>
      </c>
      <c r="N5739">
        <v>47</v>
      </c>
      <c r="O5739">
        <v>2</v>
      </c>
      <c r="P5739">
        <v>313.04000000000002</v>
      </c>
      <c r="Q5739">
        <v>82</v>
      </c>
      <c r="R5739">
        <v>24</v>
      </c>
      <c r="S5739">
        <v>11</v>
      </c>
    </row>
    <row r="5740" spans="1:19" x14ac:dyDescent="0.25">
      <c r="A5740" t="s">
        <v>136</v>
      </c>
      <c r="B5740" s="23" t="s">
        <v>167</v>
      </c>
      <c r="C5740" s="23" t="str">
        <f t="shared" si="89"/>
        <v>10/25/2023</v>
      </c>
      <c r="D5740" t="s">
        <v>193</v>
      </c>
      <c r="E5740">
        <v>53.483958999999999</v>
      </c>
      <c r="F5740">
        <v>-2.2446440000000001</v>
      </c>
      <c r="G5740" t="s">
        <v>20</v>
      </c>
      <c r="H5740" t="s">
        <v>197</v>
      </c>
      <c r="I5740" t="s">
        <v>22</v>
      </c>
      <c r="J5740">
        <v>1816</v>
      </c>
      <c r="K5740" s="1">
        <v>1.4999999999999999E-2</v>
      </c>
      <c r="L5740">
        <v>27</v>
      </c>
      <c r="M5740">
        <v>0.51</v>
      </c>
      <c r="N5740">
        <v>14</v>
      </c>
      <c r="O5740">
        <v>3</v>
      </c>
      <c r="P5740">
        <v>238</v>
      </c>
      <c r="Q5740">
        <v>78</v>
      </c>
      <c r="R5740">
        <v>30</v>
      </c>
      <c r="S5740">
        <v>3</v>
      </c>
    </row>
    <row r="5741" spans="1:19" x14ac:dyDescent="0.25">
      <c r="A5741" t="s">
        <v>136</v>
      </c>
      <c r="B5741" s="23" t="s">
        <v>168</v>
      </c>
      <c r="C5741" s="23" t="str">
        <f t="shared" si="89"/>
        <v>10/26/2023</v>
      </c>
      <c r="D5741" t="s">
        <v>193</v>
      </c>
      <c r="E5741">
        <v>53.483958999999999</v>
      </c>
      <c r="F5741">
        <v>-2.2446440000000001</v>
      </c>
      <c r="G5741" t="s">
        <v>20</v>
      </c>
      <c r="H5741" t="s">
        <v>197</v>
      </c>
      <c r="I5741" t="s">
        <v>22</v>
      </c>
      <c r="J5741">
        <v>2719</v>
      </c>
      <c r="K5741" s="1">
        <v>1.4E-2</v>
      </c>
      <c r="L5741">
        <v>37</v>
      </c>
      <c r="M5741">
        <v>0.82</v>
      </c>
      <c r="N5741">
        <v>30</v>
      </c>
      <c r="O5741">
        <v>6</v>
      </c>
      <c r="P5741">
        <v>70.56</v>
      </c>
      <c r="Q5741">
        <v>25</v>
      </c>
      <c r="R5741">
        <v>8</v>
      </c>
      <c r="S5741">
        <v>5</v>
      </c>
    </row>
    <row r="5742" spans="1:19" x14ac:dyDescent="0.25">
      <c r="A5742" t="s">
        <v>136</v>
      </c>
      <c r="B5742" s="23" t="s">
        <v>169</v>
      </c>
      <c r="C5742" s="23" t="str">
        <f t="shared" si="89"/>
        <v>10/27/2023</v>
      </c>
      <c r="D5742" t="s">
        <v>193</v>
      </c>
      <c r="E5742">
        <v>53.483958999999999</v>
      </c>
      <c r="F5742">
        <v>-2.2446440000000001</v>
      </c>
      <c r="G5742" t="s">
        <v>20</v>
      </c>
      <c r="H5742" t="s">
        <v>197</v>
      </c>
      <c r="I5742" t="s">
        <v>22</v>
      </c>
      <c r="J5742">
        <v>3110</v>
      </c>
      <c r="K5742" s="1">
        <v>8.9999999999999993E-3</v>
      </c>
      <c r="L5742">
        <v>29</v>
      </c>
      <c r="M5742">
        <v>0.78</v>
      </c>
      <c r="N5742">
        <v>22</v>
      </c>
      <c r="O5742">
        <v>5</v>
      </c>
      <c r="P5742">
        <v>81.760000000000005</v>
      </c>
      <c r="Q5742">
        <v>76</v>
      </c>
      <c r="R5742">
        <v>21</v>
      </c>
      <c r="S5742">
        <v>10</v>
      </c>
    </row>
    <row r="5743" spans="1:19" x14ac:dyDescent="0.25">
      <c r="A5743" t="s">
        <v>136</v>
      </c>
      <c r="B5743" s="23" t="s">
        <v>170</v>
      </c>
      <c r="C5743" s="23" t="str">
        <f t="shared" si="89"/>
        <v>10/28/2023</v>
      </c>
      <c r="D5743" t="s">
        <v>193</v>
      </c>
      <c r="E5743">
        <v>53.483958999999999</v>
      </c>
      <c r="F5743">
        <v>-2.2446440000000001</v>
      </c>
      <c r="G5743" t="s">
        <v>20</v>
      </c>
      <c r="H5743" t="s">
        <v>197</v>
      </c>
      <c r="I5743" t="s">
        <v>22</v>
      </c>
      <c r="J5743">
        <v>2685</v>
      </c>
      <c r="K5743" s="1">
        <v>1.0999999999999999E-2</v>
      </c>
      <c r="L5743">
        <v>29</v>
      </c>
      <c r="M5743">
        <v>1.1000000000000001</v>
      </c>
      <c r="N5743">
        <v>32</v>
      </c>
      <c r="O5743">
        <v>3</v>
      </c>
      <c r="P5743">
        <v>250.88</v>
      </c>
      <c r="Q5743">
        <v>66</v>
      </c>
      <c r="R5743">
        <v>18</v>
      </c>
      <c r="S5743">
        <v>2</v>
      </c>
    </row>
    <row r="5744" spans="1:19" x14ac:dyDescent="0.25">
      <c r="A5744" t="s">
        <v>136</v>
      </c>
      <c r="B5744" s="23" t="s">
        <v>171</v>
      </c>
      <c r="C5744" s="23" t="str">
        <f t="shared" si="89"/>
        <v>10/29/2023</v>
      </c>
      <c r="D5744" t="s">
        <v>193</v>
      </c>
      <c r="E5744">
        <v>53.483958999999999</v>
      </c>
      <c r="F5744">
        <v>-2.2446440000000001</v>
      </c>
      <c r="G5744" t="s">
        <v>20</v>
      </c>
      <c r="H5744" t="s">
        <v>197</v>
      </c>
      <c r="I5744" t="s">
        <v>22</v>
      </c>
      <c r="J5744">
        <v>2432</v>
      </c>
      <c r="K5744" s="1">
        <v>1.4E-2</v>
      </c>
      <c r="L5744">
        <v>35</v>
      </c>
      <c r="M5744">
        <v>0.78</v>
      </c>
      <c r="N5744">
        <v>27</v>
      </c>
      <c r="O5744">
        <v>6</v>
      </c>
      <c r="P5744">
        <v>72.239999999999995</v>
      </c>
      <c r="Q5744">
        <v>89</v>
      </c>
      <c r="R5744">
        <v>20</v>
      </c>
      <c r="S5744">
        <v>12</v>
      </c>
    </row>
    <row r="5745" spans="1:19" x14ac:dyDescent="0.25">
      <c r="A5745" t="s">
        <v>136</v>
      </c>
      <c r="B5745" s="23" t="s">
        <v>172</v>
      </c>
      <c r="C5745" s="23" t="str">
        <f t="shared" si="89"/>
        <v>10/30/2023</v>
      </c>
      <c r="D5745" t="s">
        <v>193</v>
      </c>
      <c r="E5745">
        <v>53.483958999999999</v>
      </c>
      <c r="F5745">
        <v>-2.2446440000000001</v>
      </c>
      <c r="G5745" t="s">
        <v>20</v>
      </c>
      <c r="H5745" t="s">
        <v>197</v>
      </c>
      <c r="I5745" t="s">
        <v>22</v>
      </c>
      <c r="J5745">
        <v>1904</v>
      </c>
      <c r="K5745" s="1">
        <v>1.4E-2</v>
      </c>
      <c r="L5745">
        <v>26</v>
      </c>
      <c r="M5745">
        <v>0.71</v>
      </c>
      <c r="N5745">
        <v>18</v>
      </c>
      <c r="O5745">
        <v>7</v>
      </c>
      <c r="P5745">
        <v>228.48</v>
      </c>
      <c r="Q5745">
        <v>66</v>
      </c>
      <c r="R5745">
        <v>9</v>
      </c>
      <c r="S5745">
        <v>4</v>
      </c>
    </row>
    <row r="5746" spans="1:19" x14ac:dyDescent="0.25">
      <c r="A5746" t="s">
        <v>136</v>
      </c>
      <c r="B5746" s="23" t="s">
        <v>173</v>
      </c>
      <c r="C5746" s="23" t="str">
        <f t="shared" si="89"/>
        <v>10/31/2023</v>
      </c>
      <c r="D5746" t="s">
        <v>193</v>
      </c>
      <c r="E5746">
        <v>53.483958999999999</v>
      </c>
      <c r="F5746">
        <v>-2.2446440000000001</v>
      </c>
      <c r="G5746" t="s">
        <v>20</v>
      </c>
      <c r="H5746" t="s">
        <v>197</v>
      </c>
      <c r="I5746" t="s">
        <v>22</v>
      </c>
      <c r="J5746">
        <v>2117</v>
      </c>
      <c r="K5746" s="1">
        <v>1.2E-2</v>
      </c>
      <c r="L5746">
        <v>25</v>
      </c>
      <c r="M5746">
        <v>0.83</v>
      </c>
      <c r="N5746">
        <v>20</v>
      </c>
      <c r="O5746">
        <v>7</v>
      </c>
      <c r="P5746">
        <v>50.4</v>
      </c>
      <c r="Q5746">
        <v>92</v>
      </c>
      <c r="R5746">
        <v>41</v>
      </c>
      <c r="S5746">
        <v>6</v>
      </c>
    </row>
    <row r="5747" spans="1:19" x14ac:dyDescent="0.25">
      <c r="A5747" t="s">
        <v>136</v>
      </c>
      <c r="B5747" s="23">
        <v>44937</v>
      </c>
      <c r="C5747" s="23" t="str">
        <f t="shared" si="89"/>
        <v>Jan</v>
      </c>
      <c r="D5747" t="s">
        <v>193</v>
      </c>
      <c r="E5747">
        <v>53.483958999999999</v>
      </c>
      <c r="F5747">
        <v>-2.2446440000000001</v>
      </c>
      <c r="G5747" t="s">
        <v>20</v>
      </c>
      <c r="H5747" t="s">
        <v>197</v>
      </c>
      <c r="I5747" t="s">
        <v>22</v>
      </c>
      <c r="J5747">
        <v>2503</v>
      </c>
      <c r="K5747" s="1">
        <v>1.2999999999999999E-2</v>
      </c>
      <c r="L5747">
        <v>34</v>
      </c>
      <c r="M5747">
        <v>0.61</v>
      </c>
      <c r="N5747">
        <v>20</v>
      </c>
      <c r="O5747">
        <v>5</v>
      </c>
      <c r="P5747">
        <v>5.6</v>
      </c>
      <c r="Q5747">
        <v>85</v>
      </c>
      <c r="R5747">
        <v>41</v>
      </c>
      <c r="S5747">
        <v>7</v>
      </c>
    </row>
    <row r="5748" spans="1:19" x14ac:dyDescent="0.25">
      <c r="A5748" t="s">
        <v>136</v>
      </c>
      <c r="B5748" s="23">
        <v>44968</v>
      </c>
      <c r="C5748" s="23" t="str">
        <f t="shared" si="89"/>
        <v>Feb</v>
      </c>
      <c r="D5748" t="s">
        <v>193</v>
      </c>
      <c r="E5748">
        <v>53.483958999999999</v>
      </c>
      <c r="F5748">
        <v>-2.2446440000000001</v>
      </c>
      <c r="G5748" t="s">
        <v>20</v>
      </c>
      <c r="H5748" t="s">
        <v>197</v>
      </c>
      <c r="I5748" t="s">
        <v>22</v>
      </c>
      <c r="J5748">
        <v>2827</v>
      </c>
      <c r="K5748" s="1">
        <v>1.2E-2</v>
      </c>
      <c r="L5748">
        <v>35</v>
      </c>
      <c r="M5748">
        <v>1.02</v>
      </c>
      <c r="N5748">
        <v>35</v>
      </c>
      <c r="O5748">
        <v>3</v>
      </c>
      <c r="P5748">
        <v>45.6</v>
      </c>
      <c r="Q5748">
        <v>60</v>
      </c>
      <c r="R5748">
        <v>45</v>
      </c>
      <c r="S5748">
        <v>5</v>
      </c>
    </row>
    <row r="5749" spans="1:19" x14ac:dyDescent="0.25">
      <c r="A5749" t="s">
        <v>136</v>
      </c>
      <c r="B5749" s="23">
        <v>44996</v>
      </c>
      <c r="C5749" s="23" t="str">
        <f t="shared" si="89"/>
        <v>Mar</v>
      </c>
      <c r="D5749" t="s">
        <v>193</v>
      </c>
      <c r="E5749">
        <v>53.483958999999999</v>
      </c>
      <c r="F5749">
        <v>-2.2446440000000001</v>
      </c>
      <c r="G5749" t="s">
        <v>20</v>
      </c>
      <c r="H5749" t="s">
        <v>197</v>
      </c>
      <c r="I5749" t="s">
        <v>22</v>
      </c>
      <c r="J5749">
        <v>3147</v>
      </c>
      <c r="K5749" s="1">
        <v>1.2999999999999999E-2</v>
      </c>
      <c r="L5749">
        <v>41</v>
      </c>
      <c r="M5749">
        <v>0.57999999999999996</v>
      </c>
      <c r="N5749">
        <v>24</v>
      </c>
      <c r="O5749">
        <v>6</v>
      </c>
      <c r="P5749">
        <v>310.24</v>
      </c>
      <c r="Q5749">
        <v>88</v>
      </c>
      <c r="R5749">
        <v>29</v>
      </c>
      <c r="S5749">
        <v>9</v>
      </c>
    </row>
    <row r="5750" spans="1:19" x14ac:dyDescent="0.25">
      <c r="A5750" t="s">
        <v>136</v>
      </c>
      <c r="B5750" s="23">
        <v>45027</v>
      </c>
      <c r="C5750" s="23" t="str">
        <f t="shared" si="89"/>
        <v>Apr</v>
      </c>
      <c r="D5750" t="s">
        <v>193</v>
      </c>
      <c r="E5750">
        <v>53.483958999999999</v>
      </c>
      <c r="F5750">
        <v>-2.2446440000000001</v>
      </c>
      <c r="G5750" t="s">
        <v>20</v>
      </c>
      <c r="H5750" t="s">
        <v>197</v>
      </c>
      <c r="I5750" t="s">
        <v>22</v>
      </c>
      <c r="J5750">
        <v>2429</v>
      </c>
      <c r="K5750" s="1">
        <v>1.7000000000000001E-2</v>
      </c>
      <c r="L5750">
        <v>41</v>
      </c>
      <c r="M5750">
        <v>1.18</v>
      </c>
      <c r="N5750">
        <v>48</v>
      </c>
      <c r="O5750">
        <v>4</v>
      </c>
      <c r="P5750">
        <v>80.64</v>
      </c>
      <c r="Q5750">
        <v>89</v>
      </c>
      <c r="R5750">
        <v>11</v>
      </c>
      <c r="S5750">
        <v>9</v>
      </c>
    </row>
    <row r="5751" spans="1:19" x14ac:dyDescent="0.25">
      <c r="A5751" t="s">
        <v>136</v>
      </c>
      <c r="B5751" s="23">
        <v>45057</v>
      </c>
      <c r="C5751" s="23" t="str">
        <f t="shared" si="89"/>
        <v>May</v>
      </c>
      <c r="D5751" t="s">
        <v>193</v>
      </c>
      <c r="E5751">
        <v>53.483958999999999</v>
      </c>
      <c r="F5751">
        <v>-2.2446440000000001</v>
      </c>
      <c r="G5751" t="s">
        <v>20</v>
      </c>
      <c r="H5751" t="s">
        <v>197</v>
      </c>
      <c r="I5751" t="s">
        <v>22</v>
      </c>
      <c r="J5751">
        <v>2304</v>
      </c>
      <c r="K5751" s="1">
        <v>1.2E-2</v>
      </c>
      <c r="L5751">
        <v>28</v>
      </c>
      <c r="M5751">
        <v>0.7</v>
      </c>
      <c r="N5751">
        <v>20</v>
      </c>
      <c r="O5751">
        <v>2</v>
      </c>
      <c r="P5751">
        <v>134.4</v>
      </c>
      <c r="Q5751">
        <v>53</v>
      </c>
      <c r="R5751">
        <v>30</v>
      </c>
      <c r="S5751">
        <v>11</v>
      </c>
    </row>
    <row r="5752" spans="1:19" x14ac:dyDescent="0.25">
      <c r="A5752" t="s">
        <v>136</v>
      </c>
      <c r="B5752" s="23">
        <v>45088</v>
      </c>
      <c r="C5752" s="23" t="str">
        <f t="shared" si="89"/>
        <v>Jun</v>
      </c>
      <c r="D5752" t="s">
        <v>193</v>
      </c>
      <c r="E5752">
        <v>53.483958999999999</v>
      </c>
      <c r="F5752">
        <v>-2.2446440000000001</v>
      </c>
      <c r="G5752" t="s">
        <v>20</v>
      </c>
      <c r="H5752" t="s">
        <v>197</v>
      </c>
      <c r="I5752" t="s">
        <v>22</v>
      </c>
      <c r="J5752">
        <v>2116</v>
      </c>
      <c r="K5752" s="1">
        <v>1.4E-2</v>
      </c>
      <c r="L5752">
        <v>29</v>
      </c>
      <c r="M5752">
        <v>0.45</v>
      </c>
      <c r="N5752">
        <v>13</v>
      </c>
      <c r="O5752">
        <v>5</v>
      </c>
      <c r="P5752">
        <v>140.56</v>
      </c>
      <c r="Q5752">
        <v>52</v>
      </c>
      <c r="R5752">
        <v>17</v>
      </c>
      <c r="S5752">
        <v>4</v>
      </c>
    </row>
    <row r="5753" spans="1:19" x14ac:dyDescent="0.25">
      <c r="A5753" t="s">
        <v>136</v>
      </c>
      <c r="B5753" s="23">
        <v>45118</v>
      </c>
      <c r="C5753" s="23" t="str">
        <f t="shared" si="89"/>
        <v>Jul</v>
      </c>
      <c r="D5753" t="s">
        <v>193</v>
      </c>
      <c r="E5753">
        <v>53.483958999999999</v>
      </c>
      <c r="F5753">
        <v>-2.2446440000000001</v>
      </c>
      <c r="G5753" t="s">
        <v>20</v>
      </c>
      <c r="H5753" t="s">
        <v>197</v>
      </c>
      <c r="I5753" t="s">
        <v>22</v>
      </c>
      <c r="J5753">
        <v>2857</v>
      </c>
      <c r="K5753" s="1">
        <v>1.2999999999999999E-2</v>
      </c>
      <c r="L5753">
        <v>36</v>
      </c>
      <c r="M5753">
        <v>1.37</v>
      </c>
      <c r="N5753">
        <v>49</v>
      </c>
      <c r="O5753">
        <v>7</v>
      </c>
      <c r="P5753">
        <v>170.24</v>
      </c>
      <c r="Q5753">
        <v>68</v>
      </c>
      <c r="R5753">
        <v>17</v>
      </c>
      <c r="S5753">
        <v>5</v>
      </c>
    </row>
    <row r="5754" spans="1:19" x14ac:dyDescent="0.25">
      <c r="A5754" t="s">
        <v>136</v>
      </c>
      <c r="B5754" s="23">
        <v>45149</v>
      </c>
      <c r="C5754" s="23" t="str">
        <f t="shared" si="89"/>
        <v>Aug</v>
      </c>
      <c r="D5754" t="s">
        <v>193</v>
      </c>
      <c r="E5754">
        <v>53.483958999999999</v>
      </c>
      <c r="F5754">
        <v>-2.2446440000000001</v>
      </c>
      <c r="G5754" t="s">
        <v>20</v>
      </c>
      <c r="H5754" t="s">
        <v>197</v>
      </c>
      <c r="I5754" t="s">
        <v>22</v>
      </c>
      <c r="J5754">
        <v>1635</v>
      </c>
      <c r="K5754" s="1">
        <v>1.2999999999999999E-2</v>
      </c>
      <c r="L5754">
        <v>22</v>
      </c>
      <c r="M5754">
        <v>0.89</v>
      </c>
      <c r="N5754">
        <v>19</v>
      </c>
      <c r="O5754">
        <v>4</v>
      </c>
      <c r="P5754">
        <v>8.8000000000000007</v>
      </c>
      <c r="Q5754">
        <v>53</v>
      </c>
      <c r="R5754">
        <v>41</v>
      </c>
      <c r="S5754">
        <v>6</v>
      </c>
    </row>
    <row r="5755" spans="1:19" x14ac:dyDescent="0.25">
      <c r="A5755" t="s">
        <v>136</v>
      </c>
      <c r="B5755" s="23">
        <v>45180</v>
      </c>
      <c r="C5755" s="23" t="str">
        <f t="shared" si="89"/>
        <v>Sep</v>
      </c>
      <c r="D5755" t="s">
        <v>193</v>
      </c>
      <c r="E5755">
        <v>53.483958999999999</v>
      </c>
      <c r="F5755">
        <v>-2.2446440000000001</v>
      </c>
      <c r="G5755" t="s">
        <v>20</v>
      </c>
      <c r="H5755" t="s">
        <v>197</v>
      </c>
      <c r="I5755" t="s">
        <v>22</v>
      </c>
      <c r="J5755">
        <v>2976</v>
      </c>
      <c r="K5755" s="1">
        <v>1.4E-2</v>
      </c>
      <c r="L5755">
        <v>41</v>
      </c>
      <c r="M5755">
        <v>0.94</v>
      </c>
      <c r="N5755">
        <v>39</v>
      </c>
      <c r="O5755">
        <v>4</v>
      </c>
      <c r="P5755">
        <v>178.64</v>
      </c>
      <c r="Q5755">
        <v>46</v>
      </c>
      <c r="R5755">
        <v>18</v>
      </c>
      <c r="S5755">
        <v>8</v>
      </c>
    </row>
    <row r="5756" spans="1:19" x14ac:dyDescent="0.25">
      <c r="A5756" t="s">
        <v>136</v>
      </c>
      <c r="B5756" s="23">
        <v>45210</v>
      </c>
      <c r="C5756" s="23" t="str">
        <f t="shared" si="89"/>
        <v>Oct</v>
      </c>
      <c r="D5756" t="s">
        <v>193</v>
      </c>
      <c r="E5756">
        <v>53.483958999999999</v>
      </c>
      <c r="F5756">
        <v>-2.2446440000000001</v>
      </c>
      <c r="G5756" t="s">
        <v>20</v>
      </c>
      <c r="H5756" t="s">
        <v>197</v>
      </c>
      <c r="I5756" t="s">
        <v>22</v>
      </c>
      <c r="J5756">
        <v>2452</v>
      </c>
      <c r="K5756" s="1">
        <v>1.2E-2</v>
      </c>
      <c r="L5756">
        <v>30</v>
      </c>
      <c r="M5756">
        <v>1.1000000000000001</v>
      </c>
      <c r="N5756">
        <v>33</v>
      </c>
      <c r="O5756">
        <v>3</v>
      </c>
      <c r="P5756">
        <v>120.4</v>
      </c>
      <c r="Q5756">
        <v>48</v>
      </c>
      <c r="R5756">
        <v>38</v>
      </c>
      <c r="S5756">
        <v>9</v>
      </c>
    </row>
    <row r="5757" spans="1:19" x14ac:dyDescent="0.25">
      <c r="A5757" t="s">
        <v>136</v>
      </c>
      <c r="B5757" s="23">
        <v>45241</v>
      </c>
      <c r="C5757" s="23" t="str">
        <f t="shared" si="89"/>
        <v>Nov</v>
      </c>
      <c r="D5757" t="s">
        <v>193</v>
      </c>
      <c r="E5757">
        <v>53.483958999999999</v>
      </c>
      <c r="F5757">
        <v>-2.2446440000000001</v>
      </c>
      <c r="G5757" t="s">
        <v>20</v>
      </c>
      <c r="H5757" t="s">
        <v>197</v>
      </c>
      <c r="I5757" t="s">
        <v>22</v>
      </c>
      <c r="J5757">
        <v>1983</v>
      </c>
      <c r="K5757" s="1">
        <v>1.4E-2</v>
      </c>
      <c r="L5757">
        <v>27</v>
      </c>
      <c r="M5757">
        <v>1.24</v>
      </c>
      <c r="N5757">
        <v>33</v>
      </c>
      <c r="O5757">
        <v>8</v>
      </c>
      <c r="P5757">
        <v>152.32</v>
      </c>
      <c r="Q5757">
        <v>90</v>
      </c>
      <c r="R5757">
        <v>6</v>
      </c>
      <c r="S5757">
        <v>9</v>
      </c>
    </row>
    <row r="5758" spans="1:19" x14ac:dyDescent="0.25">
      <c r="A5758" t="s">
        <v>136</v>
      </c>
      <c r="B5758" s="23">
        <v>45271</v>
      </c>
      <c r="C5758" s="23" t="str">
        <f t="shared" si="89"/>
        <v>Dec</v>
      </c>
      <c r="D5758" t="s">
        <v>193</v>
      </c>
      <c r="E5758">
        <v>53.483958999999999</v>
      </c>
      <c r="F5758">
        <v>-2.2446440000000001</v>
      </c>
      <c r="G5758" t="s">
        <v>20</v>
      </c>
      <c r="H5758" t="s">
        <v>197</v>
      </c>
      <c r="I5758" t="s">
        <v>22</v>
      </c>
      <c r="J5758">
        <v>2263</v>
      </c>
      <c r="K5758" s="1">
        <v>1.2999999999999999E-2</v>
      </c>
      <c r="L5758">
        <v>29</v>
      </c>
      <c r="M5758">
        <v>0.88</v>
      </c>
      <c r="N5758">
        <v>25</v>
      </c>
      <c r="O5758">
        <v>3</v>
      </c>
      <c r="P5758">
        <v>99.68</v>
      </c>
      <c r="Q5758">
        <v>90</v>
      </c>
      <c r="R5758">
        <v>39</v>
      </c>
      <c r="S5758">
        <v>6</v>
      </c>
    </row>
    <row r="5759" spans="1:19" x14ac:dyDescent="0.25">
      <c r="A5759" t="s">
        <v>136</v>
      </c>
      <c r="B5759" s="23" t="s">
        <v>174</v>
      </c>
      <c r="C5759" s="23" t="str">
        <f t="shared" si="89"/>
        <v>11/13/2023</v>
      </c>
      <c r="D5759" t="s">
        <v>193</v>
      </c>
      <c r="E5759">
        <v>53.483958999999999</v>
      </c>
      <c r="F5759">
        <v>-2.2446440000000001</v>
      </c>
      <c r="G5759" t="s">
        <v>20</v>
      </c>
      <c r="H5759" t="s">
        <v>197</v>
      </c>
      <c r="I5759" t="s">
        <v>22</v>
      </c>
      <c r="J5759">
        <v>2367</v>
      </c>
      <c r="K5759" s="1">
        <v>8.9999999999999993E-3</v>
      </c>
      <c r="L5759">
        <v>22</v>
      </c>
      <c r="M5759">
        <v>0.42</v>
      </c>
      <c r="N5759">
        <v>9</v>
      </c>
      <c r="O5759">
        <v>3</v>
      </c>
      <c r="P5759">
        <v>155.68</v>
      </c>
      <c r="Q5759">
        <v>76</v>
      </c>
      <c r="R5759">
        <v>44</v>
      </c>
      <c r="S5759">
        <v>3</v>
      </c>
    </row>
    <row r="5760" spans="1:19" x14ac:dyDescent="0.25">
      <c r="A5760" t="s">
        <v>136</v>
      </c>
      <c r="B5760" s="23" t="s">
        <v>175</v>
      </c>
      <c r="C5760" s="23" t="str">
        <f t="shared" si="89"/>
        <v>11/14/2023</v>
      </c>
      <c r="D5760" t="s">
        <v>193</v>
      </c>
      <c r="E5760">
        <v>53.483958999999999</v>
      </c>
      <c r="F5760">
        <v>-2.2446440000000001</v>
      </c>
      <c r="G5760" t="s">
        <v>20</v>
      </c>
      <c r="H5760" t="s">
        <v>197</v>
      </c>
      <c r="I5760" t="s">
        <v>22</v>
      </c>
      <c r="J5760">
        <v>3092</v>
      </c>
      <c r="K5760" s="1">
        <v>1.2999999999999999E-2</v>
      </c>
      <c r="L5760">
        <v>40</v>
      </c>
      <c r="M5760">
        <v>0.59</v>
      </c>
      <c r="N5760">
        <v>23</v>
      </c>
      <c r="O5760">
        <v>7</v>
      </c>
      <c r="P5760">
        <v>127.68</v>
      </c>
      <c r="Q5760">
        <v>52</v>
      </c>
      <c r="R5760">
        <v>18</v>
      </c>
      <c r="S5760">
        <v>6</v>
      </c>
    </row>
    <row r="5761" spans="1:19" x14ac:dyDescent="0.25">
      <c r="A5761" t="s">
        <v>136</v>
      </c>
      <c r="B5761" s="23" t="s">
        <v>176</v>
      </c>
      <c r="C5761" s="23" t="str">
        <f t="shared" si="89"/>
        <v>11/15/2023</v>
      </c>
      <c r="D5761" t="s">
        <v>193</v>
      </c>
      <c r="E5761">
        <v>53.483958999999999</v>
      </c>
      <c r="F5761">
        <v>-2.2446440000000001</v>
      </c>
      <c r="G5761" t="s">
        <v>20</v>
      </c>
      <c r="H5761" t="s">
        <v>197</v>
      </c>
      <c r="I5761" t="s">
        <v>22</v>
      </c>
      <c r="J5761">
        <v>2257</v>
      </c>
      <c r="K5761" s="1">
        <v>1.0999999999999999E-2</v>
      </c>
      <c r="L5761">
        <v>26</v>
      </c>
      <c r="M5761">
        <v>0.5</v>
      </c>
      <c r="N5761">
        <v>13</v>
      </c>
      <c r="O5761">
        <v>7</v>
      </c>
      <c r="P5761">
        <v>155.68</v>
      </c>
      <c r="Q5761">
        <v>67</v>
      </c>
      <c r="R5761">
        <v>11</v>
      </c>
      <c r="S5761">
        <v>9</v>
      </c>
    </row>
    <row r="5762" spans="1:19" x14ac:dyDescent="0.25">
      <c r="A5762" t="s">
        <v>136</v>
      </c>
      <c r="B5762" s="23" t="s">
        <v>177</v>
      </c>
      <c r="C5762" s="23" t="str">
        <f t="shared" si="89"/>
        <v>11/16/2023</v>
      </c>
      <c r="D5762" t="s">
        <v>193</v>
      </c>
      <c r="E5762">
        <v>53.483958999999999</v>
      </c>
      <c r="F5762">
        <v>-2.2446440000000001</v>
      </c>
      <c r="G5762" t="s">
        <v>20</v>
      </c>
      <c r="H5762" t="s">
        <v>197</v>
      </c>
      <c r="I5762" t="s">
        <v>22</v>
      </c>
      <c r="J5762">
        <v>2099</v>
      </c>
      <c r="K5762" s="1">
        <v>1.4999999999999999E-2</v>
      </c>
      <c r="L5762">
        <v>30</v>
      </c>
      <c r="M5762">
        <v>1.28</v>
      </c>
      <c r="N5762">
        <v>39</v>
      </c>
      <c r="O5762">
        <v>2</v>
      </c>
      <c r="P5762">
        <v>284.48</v>
      </c>
      <c r="Q5762">
        <v>89</v>
      </c>
      <c r="R5762">
        <v>9</v>
      </c>
      <c r="S5762">
        <v>4</v>
      </c>
    </row>
    <row r="5763" spans="1:19" x14ac:dyDescent="0.25">
      <c r="A5763" t="s">
        <v>136</v>
      </c>
      <c r="B5763" s="23" t="s">
        <v>178</v>
      </c>
      <c r="C5763" s="23" t="str">
        <f t="shared" ref="C5763:C5826" si="90">TEXT(B5763,"mmm")</f>
        <v>11/17/2023</v>
      </c>
      <c r="D5763" t="s">
        <v>193</v>
      </c>
      <c r="E5763">
        <v>53.483958999999999</v>
      </c>
      <c r="F5763">
        <v>-2.2446440000000001</v>
      </c>
      <c r="G5763" t="s">
        <v>20</v>
      </c>
      <c r="H5763" t="s">
        <v>197</v>
      </c>
      <c r="I5763" t="s">
        <v>22</v>
      </c>
      <c r="J5763">
        <v>2337</v>
      </c>
      <c r="K5763" s="1">
        <v>1.2999999999999999E-2</v>
      </c>
      <c r="L5763">
        <v>29</v>
      </c>
      <c r="M5763">
        <v>0.98</v>
      </c>
      <c r="N5763">
        <v>29</v>
      </c>
      <c r="O5763">
        <v>6</v>
      </c>
      <c r="P5763">
        <v>68.319999999999993</v>
      </c>
      <c r="Q5763">
        <v>70</v>
      </c>
      <c r="R5763">
        <v>50</v>
      </c>
      <c r="S5763">
        <v>6</v>
      </c>
    </row>
    <row r="5764" spans="1:19" x14ac:dyDescent="0.25">
      <c r="A5764" t="s">
        <v>136</v>
      </c>
      <c r="B5764" s="23" t="s">
        <v>179</v>
      </c>
      <c r="C5764" s="23" t="str">
        <f t="shared" si="90"/>
        <v>11/18/2023</v>
      </c>
      <c r="D5764" t="s">
        <v>193</v>
      </c>
      <c r="E5764">
        <v>53.483958999999999</v>
      </c>
      <c r="F5764">
        <v>-2.2446440000000001</v>
      </c>
      <c r="G5764" t="s">
        <v>20</v>
      </c>
      <c r="H5764" t="s">
        <v>197</v>
      </c>
      <c r="I5764" t="s">
        <v>22</v>
      </c>
      <c r="J5764">
        <v>3321</v>
      </c>
      <c r="K5764" s="1">
        <v>0.01</v>
      </c>
      <c r="L5764">
        <v>34</v>
      </c>
      <c r="M5764">
        <v>0.79</v>
      </c>
      <c r="N5764">
        <v>27</v>
      </c>
      <c r="O5764">
        <v>5</v>
      </c>
      <c r="P5764">
        <v>52.08</v>
      </c>
      <c r="Q5764">
        <v>64</v>
      </c>
      <c r="R5764">
        <v>45</v>
      </c>
      <c r="S5764">
        <v>6</v>
      </c>
    </row>
    <row r="5765" spans="1:19" x14ac:dyDescent="0.25">
      <c r="A5765" t="s">
        <v>136</v>
      </c>
      <c r="B5765" s="23" t="s">
        <v>180</v>
      </c>
      <c r="C5765" s="23" t="str">
        <f t="shared" si="90"/>
        <v>11/19/2023</v>
      </c>
      <c r="D5765" t="s">
        <v>193</v>
      </c>
      <c r="E5765">
        <v>53.483958999999999</v>
      </c>
      <c r="F5765">
        <v>-2.2446440000000001</v>
      </c>
      <c r="G5765" t="s">
        <v>20</v>
      </c>
      <c r="H5765" t="s">
        <v>197</v>
      </c>
      <c r="I5765" t="s">
        <v>22</v>
      </c>
      <c r="J5765">
        <v>2682</v>
      </c>
      <c r="K5765" s="1">
        <v>1.4E-2</v>
      </c>
      <c r="L5765">
        <v>39</v>
      </c>
      <c r="M5765">
        <v>0.15</v>
      </c>
      <c r="N5765">
        <v>6</v>
      </c>
      <c r="O5765">
        <v>3</v>
      </c>
      <c r="P5765">
        <v>133.84</v>
      </c>
      <c r="Q5765">
        <v>62</v>
      </c>
      <c r="R5765">
        <v>21</v>
      </c>
      <c r="S5765">
        <v>9</v>
      </c>
    </row>
    <row r="5766" spans="1:19" x14ac:dyDescent="0.25">
      <c r="A5766" t="s">
        <v>136</v>
      </c>
      <c r="B5766" s="23" t="s">
        <v>181</v>
      </c>
      <c r="C5766" s="23" t="str">
        <f t="shared" si="90"/>
        <v>11/20/2023</v>
      </c>
      <c r="D5766" t="s">
        <v>193</v>
      </c>
      <c r="E5766">
        <v>53.483958999999999</v>
      </c>
      <c r="F5766">
        <v>-2.2446440000000001</v>
      </c>
      <c r="G5766" t="s">
        <v>20</v>
      </c>
      <c r="H5766" t="s">
        <v>197</v>
      </c>
      <c r="I5766" t="s">
        <v>22</v>
      </c>
      <c r="J5766">
        <v>1793</v>
      </c>
      <c r="K5766" s="1">
        <v>1.2E-2</v>
      </c>
      <c r="L5766">
        <v>21</v>
      </c>
      <c r="M5766">
        <v>1.08</v>
      </c>
      <c r="N5766">
        <v>23</v>
      </c>
      <c r="O5766">
        <v>3</v>
      </c>
      <c r="P5766">
        <v>267.68</v>
      </c>
      <c r="Q5766">
        <v>48</v>
      </c>
      <c r="R5766">
        <v>39</v>
      </c>
      <c r="S5766">
        <v>3</v>
      </c>
    </row>
    <row r="5767" spans="1:19" x14ac:dyDescent="0.25">
      <c r="A5767" t="s">
        <v>136</v>
      </c>
      <c r="B5767" s="23" t="s">
        <v>182</v>
      </c>
      <c r="C5767" s="23" t="str">
        <f t="shared" si="90"/>
        <v>11/21/2023</v>
      </c>
      <c r="D5767" t="s">
        <v>193</v>
      </c>
      <c r="E5767">
        <v>53.483958999999999</v>
      </c>
      <c r="F5767">
        <v>-2.2446440000000001</v>
      </c>
      <c r="G5767" t="s">
        <v>20</v>
      </c>
      <c r="H5767" t="s">
        <v>197</v>
      </c>
      <c r="I5767" t="s">
        <v>22</v>
      </c>
      <c r="J5767">
        <v>2010</v>
      </c>
      <c r="K5767" s="1">
        <v>1.2E-2</v>
      </c>
      <c r="L5767">
        <v>25</v>
      </c>
      <c r="M5767">
        <v>1.27</v>
      </c>
      <c r="N5767">
        <v>31</v>
      </c>
      <c r="O5767">
        <v>3</v>
      </c>
      <c r="P5767">
        <v>206.64</v>
      </c>
      <c r="Q5767">
        <v>90</v>
      </c>
      <c r="R5767">
        <v>23</v>
      </c>
      <c r="S5767">
        <v>3</v>
      </c>
    </row>
    <row r="5768" spans="1:19" x14ac:dyDescent="0.25">
      <c r="A5768" t="s">
        <v>136</v>
      </c>
      <c r="B5768" s="23" t="s">
        <v>183</v>
      </c>
      <c r="C5768" s="23" t="str">
        <f t="shared" si="90"/>
        <v>11/22/2023</v>
      </c>
      <c r="D5768" t="s">
        <v>193</v>
      </c>
      <c r="E5768">
        <v>53.483958999999999</v>
      </c>
      <c r="F5768">
        <v>-2.2446440000000001</v>
      </c>
      <c r="G5768" t="s">
        <v>20</v>
      </c>
      <c r="H5768" t="s">
        <v>197</v>
      </c>
      <c r="I5768" t="s">
        <v>22</v>
      </c>
      <c r="J5768">
        <v>3104</v>
      </c>
      <c r="K5768" s="1">
        <v>0.01</v>
      </c>
      <c r="L5768">
        <v>32</v>
      </c>
      <c r="M5768">
        <v>1.19</v>
      </c>
      <c r="N5768">
        <v>38</v>
      </c>
      <c r="O5768">
        <v>4</v>
      </c>
      <c r="P5768">
        <v>82.88</v>
      </c>
      <c r="Q5768">
        <v>43</v>
      </c>
      <c r="R5768">
        <v>42</v>
      </c>
      <c r="S5768">
        <v>6</v>
      </c>
    </row>
    <row r="5769" spans="1:19" x14ac:dyDescent="0.25">
      <c r="A5769" t="s">
        <v>136</v>
      </c>
      <c r="B5769" s="23" t="s">
        <v>184</v>
      </c>
      <c r="C5769" s="23" t="str">
        <f t="shared" si="90"/>
        <v>11/23/2023</v>
      </c>
      <c r="D5769" t="s">
        <v>193</v>
      </c>
      <c r="E5769">
        <v>53.483958999999999</v>
      </c>
      <c r="F5769">
        <v>-2.2446440000000001</v>
      </c>
      <c r="G5769" t="s">
        <v>20</v>
      </c>
      <c r="H5769" t="s">
        <v>197</v>
      </c>
      <c r="I5769" t="s">
        <v>22</v>
      </c>
      <c r="J5769">
        <v>2570</v>
      </c>
      <c r="K5769" s="1">
        <v>1.6E-2</v>
      </c>
      <c r="L5769">
        <v>41</v>
      </c>
      <c r="M5769">
        <v>0.62</v>
      </c>
      <c r="N5769">
        <v>25</v>
      </c>
      <c r="O5769">
        <v>5</v>
      </c>
      <c r="P5769">
        <v>110.88</v>
      </c>
      <c r="Q5769">
        <v>59</v>
      </c>
      <c r="R5769">
        <v>14</v>
      </c>
      <c r="S5769">
        <v>8</v>
      </c>
    </row>
    <row r="5770" spans="1:19" x14ac:dyDescent="0.25">
      <c r="A5770" t="s">
        <v>136</v>
      </c>
      <c r="B5770" s="23" t="s">
        <v>185</v>
      </c>
      <c r="C5770" s="23" t="str">
        <f t="shared" si="90"/>
        <v>11/24/2023</v>
      </c>
      <c r="D5770" t="s">
        <v>193</v>
      </c>
      <c r="E5770">
        <v>53.483958999999999</v>
      </c>
      <c r="F5770">
        <v>-2.2446440000000001</v>
      </c>
      <c r="G5770" t="s">
        <v>20</v>
      </c>
      <c r="H5770" t="s">
        <v>197</v>
      </c>
      <c r="I5770" t="s">
        <v>22</v>
      </c>
      <c r="J5770">
        <v>2350</v>
      </c>
      <c r="K5770" s="1">
        <v>1.2999999999999999E-2</v>
      </c>
      <c r="L5770">
        <v>30</v>
      </c>
      <c r="M5770">
        <v>0.87</v>
      </c>
      <c r="N5770">
        <v>26</v>
      </c>
      <c r="O5770">
        <v>6</v>
      </c>
      <c r="P5770">
        <v>140.56</v>
      </c>
      <c r="Q5770">
        <v>23</v>
      </c>
      <c r="R5770">
        <v>17</v>
      </c>
      <c r="S5770">
        <v>7</v>
      </c>
    </row>
    <row r="5771" spans="1:19" x14ac:dyDescent="0.25">
      <c r="A5771" t="s">
        <v>136</v>
      </c>
      <c r="B5771" s="23" t="s">
        <v>186</v>
      </c>
      <c r="C5771" s="23" t="str">
        <f t="shared" si="90"/>
        <v>11/25/2023</v>
      </c>
      <c r="D5771" t="s">
        <v>193</v>
      </c>
      <c r="E5771">
        <v>53.483958999999999</v>
      </c>
      <c r="F5771">
        <v>-2.2446440000000001</v>
      </c>
      <c r="G5771" t="s">
        <v>20</v>
      </c>
      <c r="H5771" t="s">
        <v>197</v>
      </c>
      <c r="I5771" t="s">
        <v>22</v>
      </c>
      <c r="J5771">
        <v>2305</v>
      </c>
      <c r="K5771" s="1">
        <v>1.4999999999999999E-2</v>
      </c>
      <c r="L5771">
        <v>33</v>
      </c>
      <c r="M5771">
        <v>0.79</v>
      </c>
      <c r="N5771">
        <v>26</v>
      </c>
      <c r="O5771">
        <v>6</v>
      </c>
      <c r="P5771">
        <v>159.04</v>
      </c>
      <c r="Q5771">
        <v>91</v>
      </c>
      <c r="R5771">
        <v>11</v>
      </c>
      <c r="S5771">
        <v>11</v>
      </c>
    </row>
    <row r="5772" spans="1:19" x14ac:dyDescent="0.25">
      <c r="A5772" t="s">
        <v>136</v>
      </c>
      <c r="B5772" s="23" t="s">
        <v>187</v>
      </c>
      <c r="C5772" s="23" t="str">
        <f t="shared" si="90"/>
        <v>11/26/2023</v>
      </c>
      <c r="D5772" t="s">
        <v>193</v>
      </c>
      <c r="E5772">
        <v>53.483958999999999</v>
      </c>
      <c r="F5772">
        <v>-2.2446440000000001</v>
      </c>
      <c r="G5772" t="s">
        <v>20</v>
      </c>
      <c r="H5772" t="s">
        <v>197</v>
      </c>
      <c r="I5772" t="s">
        <v>22</v>
      </c>
      <c r="J5772">
        <v>1688</v>
      </c>
      <c r="K5772" s="1">
        <v>0.01</v>
      </c>
      <c r="L5772">
        <v>16</v>
      </c>
      <c r="M5772">
        <v>0.79</v>
      </c>
      <c r="N5772">
        <v>13</v>
      </c>
      <c r="O5772">
        <v>6</v>
      </c>
      <c r="P5772">
        <v>169.12</v>
      </c>
      <c r="Q5772">
        <v>55</v>
      </c>
      <c r="R5772">
        <v>35</v>
      </c>
      <c r="S5772">
        <v>5</v>
      </c>
    </row>
    <row r="5773" spans="1:19" x14ac:dyDescent="0.25">
      <c r="A5773" t="s">
        <v>136</v>
      </c>
      <c r="B5773" s="23" t="s">
        <v>188</v>
      </c>
      <c r="C5773" s="23" t="str">
        <f t="shared" si="90"/>
        <v>11/27/2023</v>
      </c>
      <c r="D5773" t="s">
        <v>193</v>
      </c>
      <c r="E5773">
        <v>53.483958999999999</v>
      </c>
      <c r="F5773">
        <v>-2.2446440000000001</v>
      </c>
      <c r="G5773" t="s">
        <v>20</v>
      </c>
      <c r="H5773" t="s">
        <v>197</v>
      </c>
      <c r="I5773" t="s">
        <v>22</v>
      </c>
      <c r="J5773">
        <v>2857</v>
      </c>
      <c r="K5773" s="1">
        <v>1.0999999999999999E-2</v>
      </c>
      <c r="L5773">
        <v>30</v>
      </c>
      <c r="M5773">
        <v>1.1599999999999999</v>
      </c>
      <c r="N5773">
        <v>35</v>
      </c>
      <c r="O5773">
        <v>4</v>
      </c>
      <c r="P5773">
        <v>184.8</v>
      </c>
      <c r="Q5773">
        <v>58</v>
      </c>
      <c r="R5773">
        <v>3</v>
      </c>
      <c r="S5773">
        <v>7</v>
      </c>
    </row>
    <row r="5774" spans="1:19" x14ac:dyDescent="0.25">
      <c r="A5774" t="s">
        <v>136</v>
      </c>
      <c r="B5774" s="23" t="s">
        <v>189</v>
      </c>
      <c r="C5774" s="23" t="str">
        <f t="shared" si="90"/>
        <v>11/28/2023</v>
      </c>
      <c r="D5774" t="s">
        <v>193</v>
      </c>
      <c r="E5774">
        <v>53.483958999999999</v>
      </c>
      <c r="F5774">
        <v>-2.2446440000000001</v>
      </c>
      <c r="G5774" t="s">
        <v>20</v>
      </c>
      <c r="H5774" t="s">
        <v>197</v>
      </c>
      <c r="I5774" t="s">
        <v>22</v>
      </c>
      <c r="J5774">
        <v>3154</v>
      </c>
      <c r="K5774" s="1">
        <v>1.4999999999999999E-2</v>
      </c>
      <c r="L5774">
        <v>46</v>
      </c>
      <c r="M5774">
        <v>0.55000000000000004</v>
      </c>
      <c r="N5774">
        <v>25</v>
      </c>
      <c r="O5774">
        <v>4</v>
      </c>
      <c r="P5774">
        <v>183.12</v>
      </c>
      <c r="Q5774">
        <v>89</v>
      </c>
      <c r="R5774">
        <v>29</v>
      </c>
      <c r="S5774">
        <v>3</v>
      </c>
    </row>
    <row r="5775" spans="1:19" x14ac:dyDescent="0.25">
      <c r="A5775" t="s">
        <v>136</v>
      </c>
      <c r="B5775" s="23" t="s">
        <v>190</v>
      </c>
      <c r="C5775" s="23" t="str">
        <f t="shared" si="90"/>
        <v>11/29/2023</v>
      </c>
      <c r="D5775" t="s">
        <v>193</v>
      </c>
      <c r="E5775">
        <v>53.483958999999999</v>
      </c>
      <c r="F5775">
        <v>-2.2446440000000001</v>
      </c>
      <c r="G5775" t="s">
        <v>20</v>
      </c>
      <c r="H5775" t="s">
        <v>197</v>
      </c>
      <c r="I5775" t="s">
        <v>22</v>
      </c>
      <c r="J5775">
        <v>2889</v>
      </c>
      <c r="K5775" s="1">
        <v>0.01</v>
      </c>
      <c r="L5775">
        <v>30</v>
      </c>
      <c r="M5775">
        <v>0.47</v>
      </c>
      <c r="N5775">
        <v>14</v>
      </c>
      <c r="O5775">
        <v>6</v>
      </c>
      <c r="P5775">
        <v>98.56</v>
      </c>
      <c r="Q5775">
        <v>95</v>
      </c>
      <c r="R5775">
        <v>9</v>
      </c>
      <c r="S5775">
        <v>2</v>
      </c>
    </row>
    <row r="5776" spans="1:19" x14ac:dyDescent="0.25">
      <c r="A5776" t="s">
        <v>136</v>
      </c>
      <c r="B5776" s="23" t="s">
        <v>191</v>
      </c>
      <c r="C5776" s="23" t="str">
        <f t="shared" si="90"/>
        <v>11/30/2023</v>
      </c>
      <c r="D5776" t="s">
        <v>193</v>
      </c>
      <c r="E5776">
        <v>53.483958999999999</v>
      </c>
      <c r="F5776">
        <v>-2.2446440000000001</v>
      </c>
      <c r="G5776" t="s">
        <v>20</v>
      </c>
      <c r="H5776" t="s">
        <v>197</v>
      </c>
      <c r="I5776" t="s">
        <v>22</v>
      </c>
      <c r="J5776">
        <v>2977</v>
      </c>
      <c r="K5776" s="1">
        <v>0.01</v>
      </c>
      <c r="L5776">
        <v>31</v>
      </c>
      <c r="M5776">
        <v>0.43</v>
      </c>
      <c r="N5776">
        <v>13</v>
      </c>
      <c r="O5776">
        <v>2</v>
      </c>
      <c r="P5776">
        <v>192.08</v>
      </c>
      <c r="Q5776">
        <v>55</v>
      </c>
      <c r="R5776">
        <v>8</v>
      </c>
      <c r="S5776">
        <v>10</v>
      </c>
    </row>
    <row r="5777" spans="1:19" x14ac:dyDescent="0.25">
      <c r="A5777" t="s">
        <v>18</v>
      </c>
      <c r="B5777" s="23">
        <v>44929</v>
      </c>
      <c r="C5777" s="23" t="str">
        <f t="shared" si="90"/>
        <v>Jan</v>
      </c>
      <c r="D5777" t="s">
        <v>19</v>
      </c>
      <c r="E5777">
        <v>52.489471000000002</v>
      </c>
      <c r="F5777">
        <v>-1.8985749999999999</v>
      </c>
      <c r="G5777" t="s">
        <v>20</v>
      </c>
      <c r="H5777" t="s">
        <v>197</v>
      </c>
      <c r="I5777" t="s">
        <v>194</v>
      </c>
      <c r="J5777">
        <v>1336.4</v>
      </c>
      <c r="K5777" s="1">
        <v>0.01</v>
      </c>
      <c r="L5777">
        <v>13</v>
      </c>
      <c r="M5777">
        <v>0.8</v>
      </c>
      <c r="N5777">
        <v>11</v>
      </c>
      <c r="O5777">
        <v>6</v>
      </c>
      <c r="P5777">
        <v>0</v>
      </c>
      <c r="Q5777">
        <v>76</v>
      </c>
      <c r="R5777">
        <v>11</v>
      </c>
      <c r="S5777">
        <v>3</v>
      </c>
    </row>
    <row r="5778" spans="1:19" x14ac:dyDescent="0.25">
      <c r="A5778" t="s">
        <v>18</v>
      </c>
      <c r="B5778" s="23">
        <v>44960</v>
      </c>
      <c r="C5778" s="23" t="str">
        <f t="shared" si="90"/>
        <v>Feb</v>
      </c>
      <c r="D5778" t="s">
        <v>19</v>
      </c>
      <c r="E5778">
        <v>52.489471000000002</v>
      </c>
      <c r="F5778">
        <v>-1.8985749999999999</v>
      </c>
      <c r="G5778" t="s">
        <v>20</v>
      </c>
      <c r="H5778" t="s">
        <v>197</v>
      </c>
      <c r="I5778" t="s">
        <v>194</v>
      </c>
      <c r="J5778">
        <v>1988.8</v>
      </c>
      <c r="K5778" s="1">
        <v>0.01</v>
      </c>
      <c r="L5778">
        <v>19</v>
      </c>
      <c r="M5778">
        <v>1.28</v>
      </c>
      <c r="N5778">
        <v>24</v>
      </c>
      <c r="O5778">
        <v>3</v>
      </c>
      <c r="P5778">
        <v>36.799999999999997</v>
      </c>
      <c r="Q5778">
        <v>60</v>
      </c>
      <c r="R5778">
        <v>12</v>
      </c>
      <c r="S5778">
        <v>5</v>
      </c>
    </row>
    <row r="5779" spans="1:19" x14ac:dyDescent="0.25">
      <c r="A5779" t="s">
        <v>18</v>
      </c>
      <c r="B5779" s="23">
        <v>44988</v>
      </c>
      <c r="C5779" s="23" t="str">
        <f t="shared" si="90"/>
        <v>Mar</v>
      </c>
      <c r="D5779" t="s">
        <v>19</v>
      </c>
      <c r="E5779">
        <v>52.489471000000002</v>
      </c>
      <c r="F5779">
        <v>-1.8985749999999999</v>
      </c>
      <c r="G5779" t="s">
        <v>20</v>
      </c>
      <c r="H5779" t="s">
        <v>197</v>
      </c>
      <c r="I5779" t="s">
        <v>194</v>
      </c>
      <c r="J5779">
        <v>1186</v>
      </c>
      <c r="K5779" s="1">
        <v>8.9999999999999993E-3</v>
      </c>
      <c r="L5779">
        <v>10</v>
      </c>
      <c r="M5779">
        <v>0.71</v>
      </c>
      <c r="N5779">
        <v>7</v>
      </c>
      <c r="O5779">
        <v>4</v>
      </c>
      <c r="P5779">
        <v>43.12</v>
      </c>
      <c r="Q5779">
        <v>55</v>
      </c>
      <c r="R5779">
        <v>5</v>
      </c>
      <c r="S5779">
        <v>1</v>
      </c>
    </row>
    <row r="5780" spans="1:19" x14ac:dyDescent="0.25">
      <c r="A5780" t="s">
        <v>18</v>
      </c>
      <c r="B5780" s="23">
        <v>45019</v>
      </c>
      <c r="C5780" s="23" t="str">
        <f t="shared" si="90"/>
        <v>Apr</v>
      </c>
      <c r="D5780" t="s">
        <v>19</v>
      </c>
      <c r="E5780">
        <v>52.489471000000002</v>
      </c>
      <c r="F5780">
        <v>-1.8985749999999999</v>
      </c>
      <c r="G5780" t="s">
        <v>20</v>
      </c>
      <c r="H5780" t="s">
        <v>197</v>
      </c>
      <c r="I5780" t="s">
        <v>194</v>
      </c>
      <c r="J5780">
        <v>972.8</v>
      </c>
      <c r="K5780" s="1">
        <v>1.0999999999999999E-2</v>
      </c>
      <c r="L5780">
        <v>10</v>
      </c>
      <c r="M5780">
        <v>1.82</v>
      </c>
      <c r="N5780">
        <v>19</v>
      </c>
      <c r="O5780">
        <v>5</v>
      </c>
      <c r="P5780">
        <v>75.040000000000006</v>
      </c>
      <c r="Q5780">
        <v>50</v>
      </c>
      <c r="R5780">
        <v>12</v>
      </c>
      <c r="S5780">
        <v>4</v>
      </c>
    </row>
    <row r="5781" spans="1:19" x14ac:dyDescent="0.25">
      <c r="A5781" t="s">
        <v>18</v>
      </c>
      <c r="B5781" s="23">
        <v>45049</v>
      </c>
      <c r="C5781" s="23" t="str">
        <f t="shared" si="90"/>
        <v>May</v>
      </c>
      <c r="D5781" t="s">
        <v>19</v>
      </c>
      <c r="E5781">
        <v>52.489471000000002</v>
      </c>
      <c r="F5781">
        <v>-1.8985749999999999</v>
      </c>
      <c r="G5781" t="s">
        <v>20</v>
      </c>
      <c r="H5781" t="s">
        <v>197</v>
      </c>
      <c r="I5781" t="s">
        <v>194</v>
      </c>
      <c r="J5781">
        <v>1351.2</v>
      </c>
      <c r="K5781" s="1">
        <v>8.0000000000000002E-3</v>
      </c>
      <c r="L5781">
        <v>11</v>
      </c>
      <c r="M5781">
        <v>0.4</v>
      </c>
      <c r="N5781">
        <v>4</v>
      </c>
      <c r="O5781">
        <v>7</v>
      </c>
      <c r="P5781">
        <v>76.16</v>
      </c>
      <c r="Q5781">
        <v>90</v>
      </c>
      <c r="R5781">
        <v>3</v>
      </c>
      <c r="S5781">
        <v>4</v>
      </c>
    </row>
    <row r="5782" spans="1:19" x14ac:dyDescent="0.25">
      <c r="A5782" t="s">
        <v>18</v>
      </c>
      <c r="B5782" s="23">
        <v>45080</v>
      </c>
      <c r="C5782" s="23" t="str">
        <f t="shared" si="90"/>
        <v>Jun</v>
      </c>
      <c r="D5782" t="s">
        <v>19</v>
      </c>
      <c r="E5782">
        <v>52.489471000000002</v>
      </c>
      <c r="F5782">
        <v>-1.8985749999999999</v>
      </c>
      <c r="G5782" t="s">
        <v>20</v>
      </c>
      <c r="H5782" t="s">
        <v>197</v>
      </c>
      <c r="I5782" t="s">
        <v>194</v>
      </c>
      <c r="J5782">
        <v>1537.6</v>
      </c>
      <c r="K5782" s="1">
        <v>6.0000000000000001E-3</v>
      </c>
      <c r="L5782">
        <v>10</v>
      </c>
      <c r="M5782">
        <v>0.5</v>
      </c>
      <c r="N5782">
        <v>5</v>
      </c>
      <c r="O5782">
        <v>6</v>
      </c>
      <c r="P5782">
        <v>179.2</v>
      </c>
      <c r="Q5782">
        <v>77</v>
      </c>
      <c r="R5782">
        <v>9</v>
      </c>
      <c r="S5782">
        <v>6</v>
      </c>
    </row>
    <row r="5783" spans="1:19" x14ac:dyDescent="0.25">
      <c r="A5783" t="s">
        <v>18</v>
      </c>
      <c r="B5783" s="23">
        <v>45110</v>
      </c>
      <c r="C5783" s="23" t="str">
        <f t="shared" si="90"/>
        <v>Jul</v>
      </c>
      <c r="D5783" t="s">
        <v>19</v>
      </c>
      <c r="E5783">
        <v>52.489471000000002</v>
      </c>
      <c r="F5783">
        <v>-1.8985749999999999</v>
      </c>
      <c r="G5783" t="s">
        <v>20</v>
      </c>
      <c r="H5783" t="s">
        <v>197</v>
      </c>
      <c r="I5783" t="s">
        <v>194</v>
      </c>
      <c r="J5783">
        <v>1964.6</v>
      </c>
      <c r="K5783" s="1">
        <v>8.9999999999999993E-3</v>
      </c>
      <c r="L5783">
        <v>18</v>
      </c>
      <c r="M5783">
        <v>0.74</v>
      </c>
      <c r="N5783">
        <v>13</v>
      </c>
      <c r="O5783">
        <v>3</v>
      </c>
      <c r="P5783">
        <v>100.8</v>
      </c>
      <c r="Q5783">
        <v>70</v>
      </c>
      <c r="R5783">
        <v>6</v>
      </c>
      <c r="S5783">
        <v>0</v>
      </c>
    </row>
    <row r="5784" spans="1:19" x14ac:dyDescent="0.25">
      <c r="A5784" t="s">
        <v>18</v>
      </c>
      <c r="B5784" s="23">
        <v>45141</v>
      </c>
      <c r="C5784" s="23" t="str">
        <f t="shared" si="90"/>
        <v>Aug</v>
      </c>
      <c r="D5784" t="s">
        <v>19</v>
      </c>
      <c r="E5784">
        <v>52.489471000000002</v>
      </c>
      <c r="F5784">
        <v>-1.8985749999999999</v>
      </c>
      <c r="G5784" t="s">
        <v>20</v>
      </c>
      <c r="H5784" t="s">
        <v>197</v>
      </c>
      <c r="I5784" t="s">
        <v>194</v>
      </c>
      <c r="J5784">
        <v>1512</v>
      </c>
      <c r="K5784" s="1">
        <v>7.0000000000000001E-3</v>
      </c>
      <c r="L5784">
        <v>11</v>
      </c>
      <c r="M5784">
        <v>0.94</v>
      </c>
      <c r="N5784">
        <v>10</v>
      </c>
      <c r="O5784">
        <v>5</v>
      </c>
      <c r="P5784">
        <v>134.4</v>
      </c>
      <c r="Q5784">
        <v>56</v>
      </c>
      <c r="R5784">
        <v>12</v>
      </c>
      <c r="S5784">
        <v>1</v>
      </c>
    </row>
    <row r="5785" spans="1:19" x14ac:dyDescent="0.25">
      <c r="A5785" t="s">
        <v>18</v>
      </c>
      <c r="B5785" s="23">
        <v>45172</v>
      </c>
      <c r="C5785" s="23" t="str">
        <f t="shared" si="90"/>
        <v>Sep</v>
      </c>
      <c r="D5785" t="s">
        <v>19</v>
      </c>
      <c r="E5785">
        <v>52.489471000000002</v>
      </c>
      <c r="F5785">
        <v>-1.8985749999999999</v>
      </c>
      <c r="G5785" t="s">
        <v>20</v>
      </c>
      <c r="H5785" t="s">
        <v>197</v>
      </c>
      <c r="I5785" t="s">
        <v>194</v>
      </c>
      <c r="J5785">
        <v>899.4</v>
      </c>
      <c r="K5785" s="1">
        <v>1.2E-2</v>
      </c>
      <c r="L5785">
        <v>10</v>
      </c>
      <c r="M5785">
        <v>1.78</v>
      </c>
      <c r="N5785">
        <v>19</v>
      </c>
      <c r="O5785">
        <v>5</v>
      </c>
      <c r="P5785">
        <v>42</v>
      </c>
      <c r="Q5785">
        <v>90</v>
      </c>
      <c r="R5785">
        <v>2</v>
      </c>
      <c r="S5785">
        <v>0</v>
      </c>
    </row>
    <row r="5786" spans="1:19" x14ac:dyDescent="0.25">
      <c r="A5786" t="s">
        <v>18</v>
      </c>
      <c r="B5786" s="23">
        <v>45202</v>
      </c>
      <c r="C5786" s="23" t="str">
        <f t="shared" si="90"/>
        <v>Oct</v>
      </c>
      <c r="D5786" t="s">
        <v>19</v>
      </c>
      <c r="E5786">
        <v>52.489471000000002</v>
      </c>
      <c r="F5786">
        <v>-1.8985749999999999</v>
      </c>
      <c r="G5786" t="s">
        <v>20</v>
      </c>
      <c r="H5786" t="s">
        <v>197</v>
      </c>
      <c r="I5786" t="s">
        <v>194</v>
      </c>
      <c r="J5786">
        <v>1962</v>
      </c>
      <c r="K5786" s="1">
        <v>7.0000000000000001E-3</v>
      </c>
      <c r="L5786">
        <v>15</v>
      </c>
      <c r="M5786">
        <v>1.69</v>
      </c>
      <c r="N5786">
        <v>25</v>
      </c>
      <c r="O5786">
        <v>4</v>
      </c>
      <c r="P5786">
        <v>0</v>
      </c>
      <c r="Q5786">
        <v>40</v>
      </c>
      <c r="R5786">
        <v>3</v>
      </c>
      <c r="S5786">
        <v>3</v>
      </c>
    </row>
    <row r="5787" spans="1:19" x14ac:dyDescent="0.25">
      <c r="A5787" t="s">
        <v>18</v>
      </c>
      <c r="B5787" s="23">
        <v>45233</v>
      </c>
      <c r="C5787" s="23" t="str">
        <f t="shared" si="90"/>
        <v>Nov</v>
      </c>
      <c r="D5787" t="s">
        <v>19</v>
      </c>
      <c r="E5787">
        <v>52.489471000000002</v>
      </c>
      <c r="F5787">
        <v>-1.8985749999999999</v>
      </c>
      <c r="G5787" t="s">
        <v>20</v>
      </c>
      <c r="H5787" t="s">
        <v>197</v>
      </c>
      <c r="I5787" t="s">
        <v>194</v>
      </c>
      <c r="J5787">
        <v>1689.2</v>
      </c>
      <c r="K5787" s="1">
        <v>8.0000000000000002E-3</v>
      </c>
      <c r="L5787">
        <v>13</v>
      </c>
      <c r="M5787">
        <v>1.55</v>
      </c>
      <c r="N5787">
        <v>20</v>
      </c>
      <c r="O5787">
        <v>5</v>
      </c>
      <c r="P5787">
        <v>215.6</v>
      </c>
      <c r="Q5787">
        <v>86</v>
      </c>
      <c r="R5787">
        <v>6</v>
      </c>
      <c r="S5787">
        <v>6</v>
      </c>
    </row>
    <row r="5788" spans="1:19" x14ac:dyDescent="0.25">
      <c r="A5788" t="s">
        <v>18</v>
      </c>
      <c r="B5788" s="23">
        <v>45263</v>
      </c>
      <c r="C5788" s="23" t="str">
        <f t="shared" si="90"/>
        <v>Dec</v>
      </c>
      <c r="D5788" t="s">
        <v>19</v>
      </c>
      <c r="E5788">
        <v>52.489471000000002</v>
      </c>
      <c r="F5788">
        <v>-1.8985749999999999</v>
      </c>
      <c r="G5788" t="s">
        <v>20</v>
      </c>
      <c r="H5788" t="s">
        <v>197</v>
      </c>
      <c r="I5788" t="s">
        <v>194</v>
      </c>
      <c r="J5788">
        <v>1984.4</v>
      </c>
      <c r="K5788" s="1">
        <v>8.0000000000000002E-3</v>
      </c>
      <c r="L5788">
        <v>16</v>
      </c>
      <c r="M5788">
        <v>1.1000000000000001</v>
      </c>
      <c r="N5788">
        <v>17</v>
      </c>
      <c r="O5788">
        <v>5</v>
      </c>
      <c r="P5788">
        <v>174.72</v>
      </c>
      <c r="Q5788">
        <v>64</v>
      </c>
      <c r="R5788">
        <v>14</v>
      </c>
      <c r="S5788">
        <v>4</v>
      </c>
    </row>
    <row r="5789" spans="1:19" x14ac:dyDescent="0.25">
      <c r="A5789" t="s">
        <v>18</v>
      </c>
      <c r="B5789" s="23" t="s">
        <v>23</v>
      </c>
      <c r="C5789" s="23" t="str">
        <f t="shared" si="90"/>
        <v>3/13/2023</v>
      </c>
      <c r="D5789" t="s">
        <v>19</v>
      </c>
      <c r="E5789">
        <v>52.489471000000002</v>
      </c>
      <c r="F5789">
        <v>-1.8985749999999999</v>
      </c>
      <c r="G5789" t="s">
        <v>20</v>
      </c>
      <c r="H5789" t="s">
        <v>197</v>
      </c>
      <c r="I5789" t="s">
        <v>194</v>
      </c>
      <c r="J5789">
        <v>1097.2</v>
      </c>
      <c r="K5789" s="1">
        <v>0.01</v>
      </c>
      <c r="L5789">
        <v>11</v>
      </c>
      <c r="M5789">
        <v>0.69</v>
      </c>
      <c r="N5789">
        <v>7</v>
      </c>
      <c r="O5789">
        <v>4</v>
      </c>
      <c r="P5789">
        <v>117.6</v>
      </c>
      <c r="Q5789">
        <v>48</v>
      </c>
      <c r="R5789">
        <v>2</v>
      </c>
      <c r="S5789">
        <v>2</v>
      </c>
    </row>
    <row r="5790" spans="1:19" x14ac:dyDescent="0.25">
      <c r="A5790" t="s">
        <v>18</v>
      </c>
      <c r="B5790" s="23" t="s">
        <v>24</v>
      </c>
      <c r="C5790" s="23" t="str">
        <f t="shared" si="90"/>
        <v>3/14/2023</v>
      </c>
      <c r="D5790" t="s">
        <v>19</v>
      </c>
      <c r="E5790">
        <v>52.489471000000002</v>
      </c>
      <c r="F5790">
        <v>-1.8985749999999999</v>
      </c>
      <c r="G5790" t="s">
        <v>20</v>
      </c>
      <c r="H5790" t="s">
        <v>197</v>
      </c>
      <c r="I5790" t="s">
        <v>194</v>
      </c>
      <c r="J5790">
        <v>1474.8</v>
      </c>
      <c r="K5790" s="1">
        <v>8.9999999999999993E-3</v>
      </c>
      <c r="L5790">
        <v>13</v>
      </c>
      <c r="M5790">
        <v>1.77</v>
      </c>
      <c r="N5790">
        <v>22</v>
      </c>
      <c r="O5790">
        <v>1</v>
      </c>
      <c r="P5790">
        <v>0</v>
      </c>
      <c r="Q5790">
        <v>59</v>
      </c>
      <c r="R5790">
        <v>5</v>
      </c>
      <c r="S5790">
        <v>4</v>
      </c>
    </row>
    <row r="5791" spans="1:19" x14ac:dyDescent="0.25">
      <c r="A5791" t="s">
        <v>18</v>
      </c>
      <c r="B5791" s="23" t="s">
        <v>25</v>
      </c>
      <c r="C5791" s="23" t="str">
        <f t="shared" si="90"/>
        <v>3/15/2023</v>
      </c>
      <c r="D5791" t="s">
        <v>19</v>
      </c>
      <c r="E5791">
        <v>52.489471000000002</v>
      </c>
      <c r="F5791">
        <v>-1.8985749999999999</v>
      </c>
      <c r="G5791" t="s">
        <v>20</v>
      </c>
      <c r="H5791" t="s">
        <v>197</v>
      </c>
      <c r="I5791" t="s">
        <v>194</v>
      </c>
      <c r="J5791">
        <v>2145.4</v>
      </c>
      <c r="K5791" s="1">
        <v>7.0000000000000001E-3</v>
      </c>
      <c r="L5791">
        <v>14</v>
      </c>
      <c r="M5791">
        <v>1.96</v>
      </c>
      <c r="N5791">
        <v>27</v>
      </c>
      <c r="O5791">
        <v>9</v>
      </c>
      <c r="P5791">
        <v>60.48</v>
      </c>
      <c r="Q5791">
        <v>85</v>
      </c>
      <c r="R5791">
        <v>11</v>
      </c>
      <c r="S5791">
        <v>1</v>
      </c>
    </row>
    <row r="5792" spans="1:19" x14ac:dyDescent="0.25">
      <c r="A5792" t="s">
        <v>18</v>
      </c>
      <c r="B5792" s="23" t="s">
        <v>26</v>
      </c>
      <c r="C5792" s="23" t="str">
        <f t="shared" si="90"/>
        <v>3/16/2023</v>
      </c>
      <c r="D5792" t="s">
        <v>19</v>
      </c>
      <c r="E5792">
        <v>52.489471000000002</v>
      </c>
      <c r="F5792">
        <v>-1.8985749999999999</v>
      </c>
      <c r="G5792" t="s">
        <v>20</v>
      </c>
      <c r="H5792" t="s">
        <v>197</v>
      </c>
      <c r="I5792" t="s">
        <v>194</v>
      </c>
      <c r="J5792">
        <v>1757.2</v>
      </c>
      <c r="K5792" s="1">
        <v>5.0000000000000001E-3</v>
      </c>
      <c r="L5792">
        <v>9</v>
      </c>
      <c r="M5792">
        <v>1.28</v>
      </c>
      <c r="N5792">
        <v>12</v>
      </c>
      <c r="O5792">
        <v>5</v>
      </c>
      <c r="P5792">
        <v>38.08</v>
      </c>
      <c r="Q5792">
        <v>60</v>
      </c>
      <c r="R5792">
        <v>11</v>
      </c>
      <c r="S5792">
        <v>8</v>
      </c>
    </row>
    <row r="5793" spans="1:19" x14ac:dyDescent="0.25">
      <c r="A5793" t="s">
        <v>18</v>
      </c>
      <c r="B5793" s="23" t="s">
        <v>27</v>
      </c>
      <c r="C5793" s="23" t="str">
        <f t="shared" si="90"/>
        <v>3/17/2023</v>
      </c>
      <c r="D5793" t="s">
        <v>19</v>
      </c>
      <c r="E5793">
        <v>52.489471000000002</v>
      </c>
      <c r="F5793">
        <v>-1.8985749999999999</v>
      </c>
      <c r="G5793" t="s">
        <v>20</v>
      </c>
      <c r="H5793" t="s">
        <v>197</v>
      </c>
      <c r="I5793" t="s">
        <v>194</v>
      </c>
      <c r="J5793">
        <v>1496.6</v>
      </c>
      <c r="K5793" s="1">
        <v>0.01</v>
      </c>
      <c r="L5793">
        <v>15</v>
      </c>
      <c r="M5793">
        <v>0.62</v>
      </c>
      <c r="N5793">
        <v>10</v>
      </c>
      <c r="O5793">
        <v>3</v>
      </c>
      <c r="P5793">
        <v>44.8</v>
      </c>
      <c r="Q5793">
        <v>36</v>
      </c>
      <c r="R5793">
        <v>2</v>
      </c>
      <c r="S5793">
        <v>1</v>
      </c>
    </row>
    <row r="5794" spans="1:19" x14ac:dyDescent="0.25">
      <c r="A5794" t="s">
        <v>18</v>
      </c>
      <c r="B5794" s="23" t="s">
        <v>28</v>
      </c>
      <c r="C5794" s="23" t="str">
        <f t="shared" si="90"/>
        <v>3/18/2023</v>
      </c>
      <c r="D5794" t="s">
        <v>19</v>
      </c>
      <c r="E5794">
        <v>52.489471000000002</v>
      </c>
      <c r="F5794">
        <v>-1.8985749999999999</v>
      </c>
      <c r="G5794" t="s">
        <v>20</v>
      </c>
      <c r="H5794" t="s">
        <v>197</v>
      </c>
      <c r="I5794" t="s">
        <v>194</v>
      </c>
      <c r="J5794">
        <v>1108.8</v>
      </c>
      <c r="K5794" s="1">
        <v>8.0000000000000002E-3</v>
      </c>
      <c r="L5794">
        <v>9</v>
      </c>
      <c r="M5794">
        <v>1.31</v>
      </c>
      <c r="N5794">
        <v>11</v>
      </c>
      <c r="O5794">
        <v>8</v>
      </c>
      <c r="P5794">
        <v>173.6</v>
      </c>
      <c r="Q5794">
        <v>54</v>
      </c>
      <c r="R5794">
        <v>6</v>
      </c>
      <c r="S5794">
        <v>1</v>
      </c>
    </row>
    <row r="5795" spans="1:19" x14ac:dyDescent="0.25">
      <c r="A5795" t="s">
        <v>18</v>
      </c>
      <c r="B5795" s="23" t="s">
        <v>29</v>
      </c>
      <c r="C5795" s="23" t="str">
        <f t="shared" si="90"/>
        <v>3/19/2023</v>
      </c>
      <c r="D5795" t="s">
        <v>19</v>
      </c>
      <c r="E5795">
        <v>52.489471000000002</v>
      </c>
      <c r="F5795">
        <v>-1.8985749999999999</v>
      </c>
      <c r="G5795" t="s">
        <v>20</v>
      </c>
      <c r="H5795" t="s">
        <v>197</v>
      </c>
      <c r="I5795" t="s">
        <v>194</v>
      </c>
      <c r="J5795">
        <v>1791.8</v>
      </c>
      <c r="K5795" s="1">
        <v>6.0000000000000001E-3</v>
      </c>
      <c r="L5795">
        <v>11</v>
      </c>
      <c r="M5795">
        <v>0.72</v>
      </c>
      <c r="N5795">
        <v>8</v>
      </c>
      <c r="O5795">
        <v>1</v>
      </c>
      <c r="P5795">
        <v>0</v>
      </c>
      <c r="Q5795">
        <v>70</v>
      </c>
      <c r="R5795">
        <v>9</v>
      </c>
      <c r="S5795">
        <v>3</v>
      </c>
    </row>
    <row r="5796" spans="1:19" x14ac:dyDescent="0.25">
      <c r="A5796" t="s">
        <v>18</v>
      </c>
      <c r="B5796" s="23" t="s">
        <v>30</v>
      </c>
      <c r="C5796" s="23" t="str">
        <f t="shared" si="90"/>
        <v>3/20/2023</v>
      </c>
      <c r="D5796" t="s">
        <v>19</v>
      </c>
      <c r="E5796">
        <v>52.489471000000002</v>
      </c>
      <c r="F5796">
        <v>-1.8985749999999999</v>
      </c>
      <c r="G5796" t="s">
        <v>20</v>
      </c>
      <c r="H5796" t="s">
        <v>197</v>
      </c>
      <c r="I5796" t="s">
        <v>194</v>
      </c>
      <c r="J5796">
        <v>1875</v>
      </c>
      <c r="K5796" s="1">
        <v>0.01</v>
      </c>
      <c r="L5796">
        <v>19</v>
      </c>
      <c r="M5796">
        <v>1.21</v>
      </c>
      <c r="N5796">
        <v>23</v>
      </c>
      <c r="O5796">
        <v>5</v>
      </c>
      <c r="P5796">
        <v>190.4</v>
      </c>
      <c r="Q5796">
        <v>62</v>
      </c>
      <c r="R5796">
        <v>8</v>
      </c>
      <c r="S5796">
        <v>1</v>
      </c>
    </row>
    <row r="5797" spans="1:19" x14ac:dyDescent="0.25">
      <c r="A5797" t="s">
        <v>18</v>
      </c>
      <c r="B5797" s="23" t="s">
        <v>31</v>
      </c>
      <c r="C5797" s="23" t="str">
        <f t="shared" si="90"/>
        <v>3/21/2023</v>
      </c>
      <c r="D5797" t="s">
        <v>19</v>
      </c>
      <c r="E5797">
        <v>52.489471000000002</v>
      </c>
      <c r="F5797">
        <v>-1.8985749999999999</v>
      </c>
      <c r="G5797" t="s">
        <v>20</v>
      </c>
      <c r="H5797" t="s">
        <v>197</v>
      </c>
      <c r="I5797" t="s">
        <v>194</v>
      </c>
      <c r="J5797">
        <v>1543.8</v>
      </c>
      <c r="K5797" s="1">
        <v>0.01</v>
      </c>
      <c r="L5797">
        <v>15</v>
      </c>
      <c r="M5797">
        <v>1.08</v>
      </c>
      <c r="N5797">
        <v>16</v>
      </c>
      <c r="O5797">
        <v>2</v>
      </c>
      <c r="P5797">
        <v>89.6</v>
      </c>
      <c r="Q5797">
        <v>52</v>
      </c>
      <c r="R5797">
        <v>0</v>
      </c>
      <c r="S5797">
        <v>1</v>
      </c>
    </row>
    <row r="5798" spans="1:19" x14ac:dyDescent="0.25">
      <c r="A5798" t="s">
        <v>18</v>
      </c>
      <c r="B5798" s="23" t="s">
        <v>32</v>
      </c>
      <c r="C5798" s="23" t="str">
        <f t="shared" si="90"/>
        <v>3/22/2023</v>
      </c>
      <c r="D5798" t="s">
        <v>19</v>
      </c>
      <c r="E5798">
        <v>52.489471000000002</v>
      </c>
      <c r="F5798">
        <v>-1.8985749999999999</v>
      </c>
      <c r="G5798" t="s">
        <v>20</v>
      </c>
      <c r="H5798" t="s">
        <v>197</v>
      </c>
      <c r="I5798" t="s">
        <v>194</v>
      </c>
      <c r="J5798">
        <v>1640.6</v>
      </c>
      <c r="K5798" s="1">
        <v>8.9999999999999993E-3</v>
      </c>
      <c r="L5798">
        <v>14</v>
      </c>
      <c r="M5798">
        <v>1.89</v>
      </c>
      <c r="N5798">
        <v>27</v>
      </c>
      <c r="O5798">
        <v>4</v>
      </c>
      <c r="P5798">
        <v>120.4</v>
      </c>
      <c r="Q5798">
        <v>43</v>
      </c>
      <c r="R5798">
        <v>11</v>
      </c>
      <c r="S5798">
        <v>2</v>
      </c>
    </row>
    <row r="5799" spans="1:19" x14ac:dyDescent="0.25">
      <c r="A5799" t="s">
        <v>18</v>
      </c>
      <c r="B5799" s="23" t="s">
        <v>33</v>
      </c>
      <c r="C5799" s="23" t="str">
        <f t="shared" si="90"/>
        <v>3/23/2023</v>
      </c>
      <c r="D5799" t="s">
        <v>19</v>
      </c>
      <c r="E5799">
        <v>52.489471000000002</v>
      </c>
      <c r="F5799">
        <v>-1.8985749999999999</v>
      </c>
      <c r="G5799" t="s">
        <v>20</v>
      </c>
      <c r="H5799" t="s">
        <v>197</v>
      </c>
      <c r="I5799" t="s">
        <v>194</v>
      </c>
      <c r="J5799">
        <v>1251.2</v>
      </c>
      <c r="K5799" s="1">
        <v>8.0000000000000002E-3</v>
      </c>
      <c r="L5799">
        <v>10</v>
      </c>
      <c r="M5799">
        <v>1.35</v>
      </c>
      <c r="N5799">
        <v>14</v>
      </c>
      <c r="O5799">
        <v>4</v>
      </c>
      <c r="P5799">
        <v>210</v>
      </c>
      <c r="Q5799">
        <v>59</v>
      </c>
      <c r="R5799">
        <v>6</v>
      </c>
      <c r="S5799">
        <v>6</v>
      </c>
    </row>
    <row r="5800" spans="1:19" x14ac:dyDescent="0.25">
      <c r="A5800" t="s">
        <v>18</v>
      </c>
      <c r="B5800" s="23" t="s">
        <v>34</v>
      </c>
      <c r="C5800" s="23" t="str">
        <f t="shared" si="90"/>
        <v>3/24/2023</v>
      </c>
      <c r="D5800" t="s">
        <v>19</v>
      </c>
      <c r="E5800">
        <v>52.489471000000002</v>
      </c>
      <c r="F5800">
        <v>-1.8985749999999999</v>
      </c>
      <c r="G5800" t="s">
        <v>20</v>
      </c>
      <c r="H5800" t="s">
        <v>197</v>
      </c>
      <c r="I5800" t="s">
        <v>194</v>
      </c>
      <c r="J5800">
        <v>1492</v>
      </c>
      <c r="K5800" s="1">
        <v>0.01</v>
      </c>
      <c r="L5800">
        <v>14</v>
      </c>
      <c r="M5800">
        <v>0.71</v>
      </c>
      <c r="N5800">
        <v>10</v>
      </c>
      <c r="O5800">
        <v>4</v>
      </c>
      <c r="P5800">
        <v>52.64</v>
      </c>
      <c r="Q5800">
        <v>54</v>
      </c>
      <c r="R5800">
        <v>6</v>
      </c>
      <c r="S5800">
        <v>0</v>
      </c>
    </row>
    <row r="5801" spans="1:19" x14ac:dyDescent="0.25">
      <c r="A5801" t="s">
        <v>18</v>
      </c>
      <c r="B5801" s="23" t="s">
        <v>35</v>
      </c>
      <c r="C5801" s="23" t="str">
        <f t="shared" si="90"/>
        <v>3/25/2023</v>
      </c>
      <c r="D5801" t="s">
        <v>19</v>
      </c>
      <c r="E5801">
        <v>52.489471000000002</v>
      </c>
      <c r="F5801">
        <v>-1.8985749999999999</v>
      </c>
      <c r="G5801" t="s">
        <v>20</v>
      </c>
      <c r="H5801" t="s">
        <v>197</v>
      </c>
      <c r="I5801" t="s">
        <v>194</v>
      </c>
      <c r="J5801">
        <v>1809.2</v>
      </c>
      <c r="K5801" s="1">
        <v>8.9999999999999993E-3</v>
      </c>
      <c r="L5801">
        <v>16</v>
      </c>
      <c r="M5801">
        <v>0.38</v>
      </c>
      <c r="N5801">
        <v>6</v>
      </c>
      <c r="O5801">
        <v>4</v>
      </c>
      <c r="P5801">
        <v>32</v>
      </c>
      <c r="Q5801">
        <v>74</v>
      </c>
      <c r="R5801">
        <v>8</v>
      </c>
      <c r="S5801">
        <v>1</v>
      </c>
    </row>
    <row r="5802" spans="1:19" x14ac:dyDescent="0.25">
      <c r="A5802" t="s">
        <v>18</v>
      </c>
      <c r="B5802" s="23" t="s">
        <v>36</v>
      </c>
      <c r="C5802" s="23" t="str">
        <f t="shared" si="90"/>
        <v>3/26/2023</v>
      </c>
      <c r="D5802" t="s">
        <v>19</v>
      </c>
      <c r="E5802">
        <v>52.489471000000002</v>
      </c>
      <c r="F5802">
        <v>-1.8985749999999999</v>
      </c>
      <c r="G5802" t="s">
        <v>20</v>
      </c>
      <c r="H5802" t="s">
        <v>197</v>
      </c>
      <c r="I5802" t="s">
        <v>194</v>
      </c>
      <c r="J5802">
        <v>1745.4</v>
      </c>
      <c r="K5802" s="1">
        <v>8.0000000000000002E-3</v>
      </c>
      <c r="L5802">
        <v>13</v>
      </c>
      <c r="M5802">
        <v>1.9</v>
      </c>
      <c r="N5802">
        <v>25</v>
      </c>
      <c r="O5802">
        <v>7</v>
      </c>
      <c r="P5802">
        <v>130.47999999999999</v>
      </c>
      <c r="Q5802">
        <v>34</v>
      </c>
      <c r="R5802">
        <v>8</v>
      </c>
      <c r="S5802">
        <v>3</v>
      </c>
    </row>
    <row r="5803" spans="1:19" x14ac:dyDescent="0.25">
      <c r="A5803" t="s">
        <v>18</v>
      </c>
      <c r="B5803" s="23" t="s">
        <v>37</v>
      </c>
      <c r="C5803" s="23" t="str">
        <f t="shared" si="90"/>
        <v>3/27/2023</v>
      </c>
      <c r="D5803" t="s">
        <v>19</v>
      </c>
      <c r="E5803">
        <v>52.489471000000002</v>
      </c>
      <c r="F5803">
        <v>-1.8985749999999999</v>
      </c>
      <c r="G5803" t="s">
        <v>20</v>
      </c>
      <c r="H5803" t="s">
        <v>197</v>
      </c>
      <c r="I5803" t="s">
        <v>194</v>
      </c>
      <c r="J5803">
        <v>1997.4</v>
      </c>
      <c r="K5803" s="1">
        <v>0.01</v>
      </c>
      <c r="L5803">
        <v>21</v>
      </c>
      <c r="M5803">
        <v>1.51</v>
      </c>
      <c r="N5803">
        <v>31</v>
      </c>
      <c r="O5803">
        <v>0</v>
      </c>
      <c r="P5803">
        <v>1.6</v>
      </c>
      <c r="Q5803">
        <v>60</v>
      </c>
      <c r="R5803">
        <v>0</v>
      </c>
      <c r="S5803">
        <v>3</v>
      </c>
    </row>
    <row r="5804" spans="1:19" x14ac:dyDescent="0.25">
      <c r="A5804" t="s">
        <v>18</v>
      </c>
      <c r="B5804" s="23" t="s">
        <v>38</v>
      </c>
      <c r="C5804" s="23" t="str">
        <f t="shared" si="90"/>
        <v>3/28/2023</v>
      </c>
      <c r="D5804" t="s">
        <v>19</v>
      </c>
      <c r="E5804">
        <v>52.489471000000002</v>
      </c>
      <c r="F5804">
        <v>-1.8985749999999999</v>
      </c>
      <c r="G5804" t="s">
        <v>20</v>
      </c>
      <c r="H5804" t="s">
        <v>197</v>
      </c>
      <c r="I5804" t="s">
        <v>194</v>
      </c>
      <c r="J5804">
        <v>1937.8</v>
      </c>
      <c r="K5804" s="1">
        <v>6.0000000000000001E-3</v>
      </c>
      <c r="L5804">
        <v>12</v>
      </c>
      <c r="M5804">
        <v>0.81</v>
      </c>
      <c r="N5804">
        <v>10</v>
      </c>
      <c r="O5804">
        <v>6</v>
      </c>
      <c r="P5804">
        <v>22.4</v>
      </c>
      <c r="Q5804">
        <v>52</v>
      </c>
      <c r="R5804">
        <v>6</v>
      </c>
      <c r="S5804">
        <v>0</v>
      </c>
    </row>
    <row r="5805" spans="1:19" x14ac:dyDescent="0.25">
      <c r="A5805" t="s">
        <v>18</v>
      </c>
      <c r="B5805" s="23" t="s">
        <v>39</v>
      </c>
      <c r="C5805" s="23" t="str">
        <f t="shared" si="90"/>
        <v>3/29/2023</v>
      </c>
      <c r="D5805" t="s">
        <v>19</v>
      </c>
      <c r="E5805">
        <v>52.489471000000002</v>
      </c>
      <c r="F5805">
        <v>-1.8985749999999999</v>
      </c>
      <c r="G5805" t="s">
        <v>20</v>
      </c>
      <c r="H5805" t="s">
        <v>197</v>
      </c>
      <c r="I5805" t="s">
        <v>194</v>
      </c>
      <c r="J5805">
        <v>1107.2</v>
      </c>
      <c r="K5805" s="1">
        <v>7.0000000000000001E-3</v>
      </c>
      <c r="L5805">
        <v>8</v>
      </c>
      <c r="M5805">
        <v>1.66</v>
      </c>
      <c r="N5805">
        <v>13</v>
      </c>
      <c r="O5805">
        <v>4</v>
      </c>
      <c r="P5805">
        <v>171.36</v>
      </c>
      <c r="Q5805">
        <v>47</v>
      </c>
      <c r="R5805">
        <v>5</v>
      </c>
      <c r="S5805">
        <v>4</v>
      </c>
    </row>
    <row r="5806" spans="1:19" x14ac:dyDescent="0.25">
      <c r="A5806" t="s">
        <v>18</v>
      </c>
      <c r="B5806" s="23" t="s">
        <v>40</v>
      </c>
      <c r="C5806" s="23" t="str">
        <f t="shared" si="90"/>
        <v>3/30/2023</v>
      </c>
      <c r="D5806" t="s">
        <v>19</v>
      </c>
      <c r="E5806">
        <v>52.489471000000002</v>
      </c>
      <c r="F5806">
        <v>-1.8985749999999999</v>
      </c>
      <c r="G5806" t="s">
        <v>20</v>
      </c>
      <c r="H5806" t="s">
        <v>197</v>
      </c>
      <c r="I5806" t="s">
        <v>194</v>
      </c>
      <c r="J5806">
        <v>1816.6</v>
      </c>
      <c r="K5806" s="1">
        <v>7.0000000000000001E-3</v>
      </c>
      <c r="L5806">
        <v>13</v>
      </c>
      <c r="M5806">
        <v>1.18</v>
      </c>
      <c r="N5806">
        <v>15</v>
      </c>
      <c r="O5806">
        <v>5</v>
      </c>
      <c r="P5806">
        <v>72.8</v>
      </c>
      <c r="Q5806">
        <v>32</v>
      </c>
      <c r="R5806">
        <v>8</v>
      </c>
      <c r="S5806">
        <v>7</v>
      </c>
    </row>
    <row r="5807" spans="1:19" x14ac:dyDescent="0.25">
      <c r="A5807" t="s">
        <v>18</v>
      </c>
      <c r="B5807" s="23" t="s">
        <v>41</v>
      </c>
      <c r="C5807" s="23" t="str">
        <f t="shared" si="90"/>
        <v>3/31/2023</v>
      </c>
      <c r="D5807" t="s">
        <v>19</v>
      </c>
      <c r="E5807">
        <v>52.489471000000002</v>
      </c>
      <c r="F5807">
        <v>-1.8985749999999999</v>
      </c>
      <c r="G5807" t="s">
        <v>20</v>
      </c>
      <c r="H5807" t="s">
        <v>197</v>
      </c>
      <c r="I5807" t="s">
        <v>194</v>
      </c>
      <c r="J5807">
        <v>1437.4</v>
      </c>
      <c r="K5807" s="1">
        <v>5.0000000000000001E-3</v>
      </c>
      <c r="L5807">
        <v>7</v>
      </c>
      <c r="M5807">
        <v>1.84</v>
      </c>
      <c r="N5807">
        <v>13</v>
      </c>
      <c r="O5807">
        <v>4</v>
      </c>
      <c r="P5807">
        <v>82.88</v>
      </c>
      <c r="Q5807">
        <v>102</v>
      </c>
      <c r="R5807">
        <v>6</v>
      </c>
      <c r="S5807">
        <v>0</v>
      </c>
    </row>
    <row r="5808" spans="1:19" x14ac:dyDescent="0.25">
      <c r="A5808" t="s">
        <v>18</v>
      </c>
      <c r="B5808" s="23">
        <v>44930</v>
      </c>
      <c r="C5808" s="23" t="str">
        <f t="shared" si="90"/>
        <v>Jan</v>
      </c>
      <c r="D5808" t="s">
        <v>19</v>
      </c>
      <c r="E5808">
        <v>52.489471000000002</v>
      </c>
      <c r="F5808">
        <v>-1.8985749999999999</v>
      </c>
      <c r="G5808" t="s">
        <v>20</v>
      </c>
      <c r="H5808" t="s">
        <v>197</v>
      </c>
      <c r="I5808" t="s">
        <v>194</v>
      </c>
      <c r="J5808">
        <v>1881</v>
      </c>
      <c r="K5808" s="1">
        <v>0.01</v>
      </c>
      <c r="L5808">
        <v>19</v>
      </c>
      <c r="M5808">
        <v>1.52</v>
      </c>
      <c r="N5808">
        <v>29</v>
      </c>
      <c r="O5808">
        <v>5</v>
      </c>
      <c r="P5808">
        <v>40.880000000000003</v>
      </c>
      <c r="Q5808">
        <v>59</v>
      </c>
      <c r="R5808">
        <v>11</v>
      </c>
      <c r="S5808">
        <v>3</v>
      </c>
    </row>
    <row r="5809" spans="1:19" x14ac:dyDescent="0.25">
      <c r="A5809" t="s">
        <v>18</v>
      </c>
      <c r="B5809" s="23">
        <v>44961</v>
      </c>
      <c r="C5809" s="23" t="str">
        <f t="shared" si="90"/>
        <v>Feb</v>
      </c>
      <c r="D5809" t="s">
        <v>19</v>
      </c>
      <c r="E5809">
        <v>52.489471000000002</v>
      </c>
      <c r="F5809">
        <v>-1.8985749999999999</v>
      </c>
      <c r="G5809" t="s">
        <v>20</v>
      </c>
      <c r="H5809" t="s">
        <v>197</v>
      </c>
      <c r="I5809" t="s">
        <v>194</v>
      </c>
      <c r="J5809">
        <v>1723.8</v>
      </c>
      <c r="K5809" s="1">
        <v>8.0000000000000002E-3</v>
      </c>
      <c r="L5809">
        <v>13</v>
      </c>
      <c r="M5809">
        <v>0.54</v>
      </c>
      <c r="N5809">
        <v>7</v>
      </c>
      <c r="O5809">
        <v>9</v>
      </c>
      <c r="P5809">
        <v>44.8</v>
      </c>
      <c r="Q5809">
        <v>24</v>
      </c>
      <c r="R5809">
        <v>11</v>
      </c>
      <c r="S5809">
        <v>2</v>
      </c>
    </row>
    <row r="5810" spans="1:19" x14ac:dyDescent="0.25">
      <c r="A5810" t="s">
        <v>18</v>
      </c>
      <c r="B5810" s="23">
        <v>44989</v>
      </c>
      <c r="C5810" s="23" t="str">
        <f t="shared" si="90"/>
        <v>Mar</v>
      </c>
      <c r="D5810" t="s">
        <v>19</v>
      </c>
      <c r="E5810">
        <v>52.489471000000002</v>
      </c>
      <c r="F5810">
        <v>-1.8985749999999999</v>
      </c>
      <c r="G5810" t="s">
        <v>20</v>
      </c>
      <c r="H5810" t="s">
        <v>197</v>
      </c>
      <c r="I5810" t="s">
        <v>194</v>
      </c>
      <c r="J5810">
        <v>1098.8</v>
      </c>
      <c r="K5810" s="1">
        <v>1.2E-2</v>
      </c>
      <c r="L5810">
        <v>14</v>
      </c>
      <c r="M5810">
        <v>0.39</v>
      </c>
      <c r="N5810">
        <v>5</v>
      </c>
      <c r="O5810">
        <v>0</v>
      </c>
      <c r="P5810">
        <v>39.200000000000003</v>
      </c>
      <c r="Q5810">
        <v>97</v>
      </c>
      <c r="R5810">
        <v>8</v>
      </c>
      <c r="S5810">
        <v>1</v>
      </c>
    </row>
    <row r="5811" spans="1:19" x14ac:dyDescent="0.25">
      <c r="A5811" t="s">
        <v>18</v>
      </c>
      <c r="B5811" s="23">
        <v>45020</v>
      </c>
      <c r="C5811" s="23" t="str">
        <f t="shared" si="90"/>
        <v>Apr</v>
      </c>
      <c r="D5811" t="s">
        <v>19</v>
      </c>
      <c r="E5811">
        <v>52.489471000000002</v>
      </c>
      <c r="F5811">
        <v>-1.8985749999999999</v>
      </c>
      <c r="G5811" t="s">
        <v>20</v>
      </c>
      <c r="H5811" t="s">
        <v>197</v>
      </c>
      <c r="I5811" t="s">
        <v>194</v>
      </c>
      <c r="J5811">
        <v>1306.2</v>
      </c>
      <c r="K5811" s="1">
        <v>8.0000000000000002E-3</v>
      </c>
      <c r="L5811">
        <v>10</v>
      </c>
      <c r="M5811">
        <v>0.74</v>
      </c>
      <c r="N5811">
        <v>7</v>
      </c>
      <c r="O5811">
        <v>3</v>
      </c>
      <c r="P5811">
        <v>7.2</v>
      </c>
      <c r="Q5811">
        <v>61</v>
      </c>
      <c r="R5811">
        <v>14</v>
      </c>
      <c r="S5811">
        <v>3</v>
      </c>
    </row>
    <row r="5812" spans="1:19" x14ac:dyDescent="0.25">
      <c r="A5812" t="s">
        <v>18</v>
      </c>
      <c r="B5812" s="23">
        <v>45050</v>
      </c>
      <c r="C5812" s="23" t="str">
        <f t="shared" si="90"/>
        <v>May</v>
      </c>
      <c r="D5812" t="s">
        <v>19</v>
      </c>
      <c r="E5812">
        <v>52.489471000000002</v>
      </c>
      <c r="F5812">
        <v>-1.8985749999999999</v>
      </c>
      <c r="G5812" t="s">
        <v>20</v>
      </c>
      <c r="H5812" t="s">
        <v>197</v>
      </c>
      <c r="I5812" t="s">
        <v>194</v>
      </c>
      <c r="J5812">
        <v>2073.1999999999998</v>
      </c>
      <c r="K5812" s="1">
        <v>7.0000000000000001E-3</v>
      </c>
      <c r="L5812">
        <v>15</v>
      </c>
      <c r="M5812">
        <v>2.0699999999999998</v>
      </c>
      <c r="N5812">
        <v>30</v>
      </c>
      <c r="O5812">
        <v>2</v>
      </c>
      <c r="P5812">
        <v>52.64</v>
      </c>
      <c r="Q5812">
        <v>83</v>
      </c>
      <c r="R5812">
        <v>15</v>
      </c>
      <c r="S5812">
        <v>1</v>
      </c>
    </row>
    <row r="5813" spans="1:19" x14ac:dyDescent="0.25">
      <c r="A5813" t="s">
        <v>18</v>
      </c>
      <c r="B5813" s="23">
        <v>45081</v>
      </c>
      <c r="C5813" s="23" t="str">
        <f t="shared" si="90"/>
        <v>Jun</v>
      </c>
      <c r="D5813" t="s">
        <v>19</v>
      </c>
      <c r="E5813">
        <v>52.489471000000002</v>
      </c>
      <c r="F5813">
        <v>-1.8985749999999999</v>
      </c>
      <c r="G5813" t="s">
        <v>20</v>
      </c>
      <c r="H5813" t="s">
        <v>197</v>
      </c>
      <c r="I5813" t="s">
        <v>194</v>
      </c>
      <c r="J5813">
        <v>1047.4000000000001</v>
      </c>
      <c r="K5813" s="1">
        <v>1.2999999999999999E-2</v>
      </c>
      <c r="L5813">
        <v>13</v>
      </c>
      <c r="M5813">
        <v>1.51</v>
      </c>
      <c r="N5813">
        <v>20</v>
      </c>
      <c r="O5813">
        <v>4</v>
      </c>
      <c r="P5813">
        <v>111.44</v>
      </c>
      <c r="Q5813">
        <v>50</v>
      </c>
      <c r="R5813">
        <v>5</v>
      </c>
      <c r="S5813">
        <v>3</v>
      </c>
    </row>
    <row r="5814" spans="1:19" x14ac:dyDescent="0.25">
      <c r="A5814" t="s">
        <v>18</v>
      </c>
      <c r="B5814" s="23">
        <v>45111</v>
      </c>
      <c r="C5814" s="23" t="str">
        <f t="shared" si="90"/>
        <v>Jul</v>
      </c>
      <c r="D5814" t="s">
        <v>19</v>
      </c>
      <c r="E5814">
        <v>52.489471000000002</v>
      </c>
      <c r="F5814">
        <v>-1.8985749999999999</v>
      </c>
      <c r="G5814" t="s">
        <v>20</v>
      </c>
      <c r="H5814" t="s">
        <v>197</v>
      </c>
      <c r="I5814" t="s">
        <v>194</v>
      </c>
      <c r="J5814">
        <v>2104</v>
      </c>
      <c r="K5814" s="1">
        <v>0.01</v>
      </c>
      <c r="L5814">
        <v>20</v>
      </c>
      <c r="M5814">
        <v>1.03</v>
      </c>
      <c r="N5814">
        <v>21</v>
      </c>
      <c r="O5814">
        <v>4</v>
      </c>
      <c r="P5814">
        <v>6.4</v>
      </c>
      <c r="Q5814">
        <v>65</v>
      </c>
      <c r="R5814">
        <v>11</v>
      </c>
      <c r="S5814">
        <v>1</v>
      </c>
    </row>
    <row r="5815" spans="1:19" x14ac:dyDescent="0.25">
      <c r="A5815" t="s">
        <v>18</v>
      </c>
      <c r="B5815" s="23">
        <v>45142</v>
      </c>
      <c r="C5815" s="23" t="str">
        <f t="shared" si="90"/>
        <v>Aug</v>
      </c>
      <c r="D5815" t="s">
        <v>19</v>
      </c>
      <c r="E5815">
        <v>52.489471000000002</v>
      </c>
      <c r="F5815">
        <v>-1.8985749999999999</v>
      </c>
      <c r="G5815" t="s">
        <v>20</v>
      </c>
      <c r="H5815" t="s">
        <v>197</v>
      </c>
      <c r="I5815" t="s">
        <v>194</v>
      </c>
      <c r="J5815">
        <v>1992.4</v>
      </c>
      <c r="K5815" s="1">
        <v>0.01</v>
      </c>
      <c r="L5815">
        <v>20</v>
      </c>
      <c r="M5815">
        <v>1.22</v>
      </c>
      <c r="N5815">
        <v>24</v>
      </c>
      <c r="O5815">
        <v>2</v>
      </c>
      <c r="P5815">
        <v>49.84</v>
      </c>
      <c r="Q5815">
        <v>77</v>
      </c>
      <c r="R5815">
        <v>8</v>
      </c>
      <c r="S5815">
        <v>7</v>
      </c>
    </row>
    <row r="5816" spans="1:19" x14ac:dyDescent="0.25">
      <c r="A5816" t="s">
        <v>18</v>
      </c>
      <c r="B5816" s="23">
        <v>45173</v>
      </c>
      <c r="C5816" s="23" t="str">
        <f t="shared" si="90"/>
        <v>Sep</v>
      </c>
      <c r="D5816" t="s">
        <v>19</v>
      </c>
      <c r="E5816">
        <v>52.489471000000002</v>
      </c>
      <c r="F5816">
        <v>-1.8985749999999999</v>
      </c>
      <c r="G5816" t="s">
        <v>20</v>
      </c>
      <c r="H5816" t="s">
        <v>197</v>
      </c>
      <c r="I5816" t="s">
        <v>194</v>
      </c>
      <c r="J5816">
        <v>1351.8</v>
      </c>
      <c r="K5816" s="1">
        <v>8.0000000000000002E-3</v>
      </c>
      <c r="L5816">
        <v>11</v>
      </c>
      <c r="M5816">
        <v>1.3</v>
      </c>
      <c r="N5816">
        <v>14</v>
      </c>
      <c r="O5816">
        <v>6</v>
      </c>
      <c r="P5816">
        <v>92.4</v>
      </c>
      <c r="Q5816">
        <v>59</v>
      </c>
      <c r="R5816">
        <v>5</v>
      </c>
      <c r="S5816">
        <v>7</v>
      </c>
    </row>
    <row r="5817" spans="1:19" x14ac:dyDescent="0.25">
      <c r="A5817" t="s">
        <v>18</v>
      </c>
      <c r="B5817" s="23">
        <v>45203</v>
      </c>
      <c r="C5817" s="23" t="str">
        <f t="shared" si="90"/>
        <v>Oct</v>
      </c>
      <c r="D5817" t="s">
        <v>19</v>
      </c>
      <c r="E5817">
        <v>52.489471000000002</v>
      </c>
      <c r="F5817">
        <v>-1.8985749999999999</v>
      </c>
      <c r="G5817" t="s">
        <v>20</v>
      </c>
      <c r="H5817" t="s">
        <v>197</v>
      </c>
      <c r="I5817" t="s">
        <v>194</v>
      </c>
      <c r="J5817">
        <v>1751.6</v>
      </c>
      <c r="K5817" s="1">
        <v>8.9999999999999993E-3</v>
      </c>
      <c r="L5817">
        <v>15</v>
      </c>
      <c r="M5817">
        <v>1.56</v>
      </c>
      <c r="N5817">
        <v>23</v>
      </c>
      <c r="O5817">
        <v>7</v>
      </c>
      <c r="P5817">
        <v>43.2</v>
      </c>
      <c r="Q5817">
        <v>37</v>
      </c>
      <c r="R5817">
        <v>6</v>
      </c>
      <c r="S5817">
        <v>4</v>
      </c>
    </row>
    <row r="5818" spans="1:19" x14ac:dyDescent="0.25">
      <c r="A5818" t="s">
        <v>18</v>
      </c>
      <c r="B5818" s="23">
        <v>45234</v>
      </c>
      <c r="C5818" s="23" t="str">
        <f t="shared" si="90"/>
        <v>Nov</v>
      </c>
      <c r="D5818" t="s">
        <v>19</v>
      </c>
      <c r="E5818">
        <v>52.489471000000002</v>
      </c>
      <c r="F5818">
        <v>-1.8985749999999999</v>
      </c>
      <c r="G5818" t="s">
        <v>20</v>
      </c>
      <c r="H5818" t="s">
        <v>197</v>
      </c>
      <c r="I5818" t="s">
        <v>194</v>
      </c>
      <c r="J5818">
        <v>1964.8</v>
      </c>
      <c r="K5818" s="1">
        <v>0.01</v>
      </c>
      <c r="L5818">
        <v>19</v>
      </c>
      <c r="M5818">
        <v>0.52</v>
      </c>
      <c r="N5818">
        <v>10</v>
      </c>
      <c r="O5818">
        <v>2</v>
      </c>
      <c r="P5818">
        <v>183.12</v>
      </c>
      <c r="Q5818">
        <v>37</v>
      </c>
      <c r="R5818">
        <v>6</v>
      </c>
      <c r="S5818">
        <v>3</v>
      </c>
    </row>
    <row r="5819" spans="1:19" x14ac:dyDescent="0.25">
      <c r="A5819" t="s">
        <v>18</v>
      </c>
      <c r="B5819" s="23">
        <v>45264</v>
      </c>
      <c r="C5819" s="23" t="str">
        <f t="shared" si="90"/>
        <v>Dec</v>
      </c>
      <c r="D5819" t="s">
        <v>19</v>
      </c>
      <c r="E5819">
        <v>52.489471000000002</v>
      </c>
      <c r="F5819">
        <v>-1.8985749999999999</v>
      </c>
      <c r="G5819" t="s">
        <v>20</v>
      </c>
      <c r="H5819" t="s">
        <v>197</v>
      </c>
      <c r="I5819" t="s">
        <v>194</v>
      </c>
      <c r="J5819">
        <v>1618.2</v>
      </c>
      <c r="K5819" s="1">
        <v>1.2999999999999999E-2</v>
      </c>
      <c r="L5819">
        <v>21</v>
      </c>
      <c r="M5819">
        <v>1.2</v>
      </c>
      <c r="N5819">
        <v>25</v>
      </c>
      <c r="O5819">
        <v>1</v>
      </c>
      <c r="P5819">
        <v>90.72</v>
      </c>
      <c r="Q5819">
        <v>50</v>
      </c>
      <c r="R5819">
        <v>6</v>
      </c>
      <c r="S5819">
        <v>5</v>
      </c>
    </row>
    <row r="5820" spans="1:19" x14ac:dyDescent="0.25">
      <c r="A5820" t="s">
        <v>18</v>
      </c>
      <c r="B5820" s="23" t="s">
        <v>42</v>
      </c>
      <c r="C5820" s="23" t="str">
        <f t="shared" si="90"/>
        <v>4/13/2023</v>
      </c>
      <c r="D5820" t="s">
        <v>19</v>
      </c>
      <c r="E5820">
        <v>52.489471000000002</v>
      </c>
      <c r="F5820">
        <v>-1.8985749999999999</v>
      </c>
      <c r="G5820" t="s">
        <v>20</v>
      </c>
      <c r="H5820" t="s">
        <v>197</v>
      </c>
      <c r="I5820" t="s">
        <v>194</v>
      </c>
      <c r="J5820">
        <v>1635.2</v>
      </c>
      <c r="K5820" s="1">
        <v>0.01</v>
      </c>
      <c r="L5820">
        <v>17</v>
      </c>
      <c r="M5820">
        <v>0.67</v>
      </c>
      <c r="N5820">
        <v>11</v>
      </c>
      <c r="O5820">
        <v>1</v>
      </c>
      <c r="P5820">
        <v>49.28</v>
      </c>
      <c r="Q5820">
        <v>43</v>
      </c>
      <c r="R5820">
        <v>6</v>
      </c>
      <c r="S5820">
        <v>2</v>
      </c>
    </row>
    <row r="5821" spans="1:19" x14ac:dyDescent="0.25">
      <c r="A5821" t="s">
        <v>18</v>
      </c>
      <c r="B5821" s="23" t="s">
        <v>43</v>
      </c>
      <c r="C5821" s="23" t="str">
        <f t="shared" si="90"/>
        <v>4/14/2023</v>
      </c>
      <c r="D5821" t="s">
        <v>19</v>
      </c>
      <c r="E5821">
        <v>52.489471000000002</v>
      </c>
      <c r="F5821">
        <v>-1.8985749999999999</v>
      </c>
      <c r="G5821" t="s">
        <v>20</v>
      </c>
      <c r="H5821" t="s">
        <v>197</v>
      </c>
      <c r="I5821" t="s">
        <v>194</v>
      </c>
      <c r="J5821">
        <v>1357.6</v>
      </c>
      <c r="K5821" s="1">
        <v>8.9999999999999993E-3</v>
      </c>
      <c r="L5821">
        <v>12</v>
      </c>
      <c r="M5821">
        <v>0.71</v>
      </c>
      <c r="N5821">
        <v>8</v>
      </c>
      <c r="O5821">
        <v>1</v>
      </c>
      <c r="P5821">
        <v>95.76</v>
      </c>
      <c r="Q5821">
        <v>59</v>
      </c>
      <c r="R5821">
        <v>3</v>
      </c>
      <c r="S5821">
        <v>4</v>
      </c>
    </row>
    <row r="5822" spans="1:19" x14ac:dyDescent="0.25">
      <c r="A5822" t="s">
        <v>18</v>
      </c>
      <c r="B5822" s="23" t="s">
        <v>44</v>
      </c>
      <c r="C5822" s="23" t="str">
        <f t="shared" si="90"/>
        <v>4/15/2023</v>
      </c>
      <c r="D5822" t="s">
        <v>19</v>
      </c>
      <c r="E5822">
        <v>52.489471000000002</v>
      </c>
      <c r="F5822">
        <v>-1.8985749999999999</v>
      </c>
      <c r="G5822" t="s">
        <v>20</v>
      </c>
      <c r="H5822" t="s">
        <v>197</v>
      </c>
      <c r="I5822" t="s">
        <v>194</v>
      </c>
      <c r="J5822">
        <v>1420.6</v>
      </c>
      <c r="K5822" s="1">
        <v>8.9999999999999993E-3</v>
      </c>
      <c r="L5822">
        <v>13</v>
      </c>
      <c r="M5822">
        <v>0.77</v>
      </c>
      <c r="N5822">
        <v>10</v>
      </c>
      <c r="O5822">
        <v>3</v>
      </c>
      <c r="P5822">
        <v>14.4</v>
      </c>
      <c r="Q5822">
        <v>31</v>
      </c>
      <c r="R5822">
        <v>6</v>
      </c>
      <c r="S5822">
        <v>6</v>
      </c>
    </row>
    <row r="5823" spans="1:19" x14ac:dyDescent="0.25">
      <c r="A5823" t="s">
        <v>18</v>
      </c>
      <c r="B5823" s="23" t="s">
        <v>45</v>
      </c>
      <c r="C5823" s="23" t="str">
        <f t="shared" si="90"/>
        <v>4/16/2023</v>
      </c>
      <c r="D5823" t="s">
        <v>19</v>
      </c>
      <c r="E5823">
        <v>52.489471000000002</v>
      </c>
      <c r="F5823">
        <v>-1.8985749999999999</v>
      </c>
      <c r="G5823" t="s">
        <v>20</v>
      </c>
      <c r="H5823" t="s">
        <v>197</v>
      </c>
      <c r="I5823" t="s">
        <v>194</v>
      </c>
      <c r="J5823">
        <v>1182.5999999999999</v>
      </c>
      <c r="K5823" s="1">
        <v>1.2999999999999999E-2</v>
      </c>
      <c r="L5823">
        <v>15</v>
      </c>
      <c r="M5823">
        <v>1.52</v>
      </c>
      <c r="N5823">
        <v>23</v>
      </c>
      <c r="O5823">
        <v>1</v>
      </c>
      <c r="P5823">
        <v>186.48</v>
      </c>
      <c r="Q5823">
        <v>38</v>
      </c>
      <c r="R5823">
        <v>5</v>
      </c>
      <c r="S5823">
        <v>3</v>
      </c>
    </row>
    <row r="5824" spans="1:19" x14ac:dyDescent="0.25">
      <c r="A5824" t="s">
        <v>18</v>
      </c>
      <c r="B5824" s="23" t="s">
        <v>46</v>
      </c>
      <c r="C5824" s="23" t="str">
        <f t="shared" si="90"/>
        <v>4/17/2023</v>
      </c>
      <c r="D5824" t="s">
        <v>19</v>
      </c>
      <c r="E5824">
        <v>52.489471000000002</v>
      </c>
      <c r="F5824">
        <v>-1.8985749999999999</v>
      </c>
      <c r="G5824" t="s">
        <v>20</v>
      </c>
      <c r="H5824" t="s">
        <v>197</v>
      </c>
      <c r="I5824" t="s">
        <v>194</v>
      </c>
      <c r="J5824">
        <v>2061.4</v>
      </c>
      <c r="K5824" s="1">
        <v>8.9999999999999993E-3</v>
      </c>
      <c r="L5824">
        <v>19</v>
      </c>
      <c r="M5824">
        <v>1.76</v>
      </c>
      <c r="N5824">
        <v>33</v>
      </c>
      <c r="O5824">
        <v>3</v>
      </c>
      <c r="P5824">
        <v>37.6</v>
      </c>
      <c r="Q5824">
        <v>76</v>
      </c>
      <c r="R5824">
        <v>5</v>
      </c>
      <c r="S5824">
        <v>8</v>
      </c>
    </row>
    <row r="5825" spans="1:19" x14ac:dyDescent="0.25">
      <c r="A5825" t="s">
        <v>18</v>
      </c>
      <c r="B5825" s="23" t="s">
        <v>47</v>
      </c>
      <c r="C5825" s="23" t="str">
        <f t="shared" si="90"/>
        <v>4/18/2023</v>
      </c>
      <c r="D5825" t="s">
        <v>19</v>
      </c>
      <c r="E5825">
        <v>52.489471000000002</v>
      </c>
      <c r="F5825">
        <v>-1.8985749999999999</v>
      </c>
      <c r="G5825" t="s">
        <v>20</v>
      </c>
      <c r="H5825" t="s">
        <v>197</v>
      </c>
      <c r="I5825" t="s">
        <v>194</v>
      </c>
      <c r="J5825">
        <v>2049.4</v>
      </c>
      <c r="K5825" s="1">
        <v>8.0000000000000002E-3</v>
      </c>
      <c r="L5825">
        <v>16</v>
      </c>
      <c r="M5825">
        <v>1.6</v>
      </c>
      <c r="N5825">
        <v>26</v>
      </c>
      <c r="O5825">
        <v>1</v>
      </c>
      <c r="P5825">
        <v>45.92</v>
      </c>
      <c r="Q5825">
        <v>49</v>
      </c>
      <c r="R5825">
        <v>14</v>
      </c>
      <c r="S5825">
        <v>1</v>
      </c>
    </row>
    <row r="5826" spans="1:19" x14ac:dyDescent="0.25">
      <c r="A5826" t="s">
        <v>18</v>
      </c>
      <c r="B5826" s="23" t="s">
        <v>48</v>
      </c>
      <c r="C5826" s="23" t="str">
        <f t="shared" si="90"/>
        <v>4/19/2023</v>
      </c>
      <c r="D5826" t="s">
        <v>19</v>
      </c>
      <c r="E5826">
        <v>52.489471000000002</v>
      </c>
      <c r="F5826">
        <v>-1.8985749999999999</v>
      </c>
      <c r="G5826" t="s">
        <v>20</v>
      </c>
      <c r="H5826" t="s">
        <v>197</v>
      </c>
      <c r="I5826" t="s">
        <v>194</v>
      </c>
      <c r="J5826">
        <v>1943</v>
      </c>
      <c r="K5826" s="1">
        <v>0.01</v>
      </c>
      <c r="L5826">
        <v>20</v>
      </c>
      <c r="M5826">
        <v>1.67</v>
      </c>
      <c r="N5826">
        <v>33</v>
      </c>
      <c r="O5826">
        <v>4</v>
      </c>
      <c r="P5826">
        <v>95.2</v>
      </c>
      <c r="Q5826">
        <v>91</v>
      </c>
      <c r="R5826">
        <v>6</v>
      </c>
      <c r="S5826">
        <v>2</v>
      </c>
    </row>
    <row r="5827" spans="1:19" x14ac:dyDescent="0.25">
      <c r="A5827" t="s">
        <v>18</v>
      </c>
      <c r="B5827" s="23" t="s">
        <v>49</v>
      </c>
      <c r="C5827" s="23" t="str">
        <f t="shared" ref="C5827:C5890" si="91">TEXT(B5827,"mmm")</f>
        <v>4/20/2023</v>
      </c>
      <c r="D5827" t="s">
        <v>19</v>
      </c>
      <c r="E5827">
        <v>52.489471000000002</v>
      </c>
      <c r="F5827">
        <v>-1.8985749999999999</v>
      </c>
      <c r="G5827" t="s">
        <v>20</v>
      </c>
      <c r="H5827" t="s">
        <v>197</v>
      </c>
      <c r="I5827" t="s">
        <v>194</v>
      </c>
      <c r="J5827">
        <v>1296.4000000000001</v>
      </c>
      <c r="K5827" s="1">
        <v>7.0000000000000001E-3</v>
      </c>
      <c r="L5827">
        <v>9</v>
      </c>
      <c r="M5827">
        <v>1.78</v>
      </c>
      <c r="N5827">
        <v>15</v>
      </c>
      <c r="O5827">
        <v>3</v>
      </c>
      <c r="P5827">
        <v>47.2</v>
      </c>
      <c r="Q5827">
        <v>88</v>
      </c>
      <c r="R5827">
        <v>2</v>
      </c>
      <c r="S5827">
        <v>6</v>
      </c>
    </row>
    <row r="5828" spans="1:19" x14ac:dyDescent="0.25">
      <c r="A5828" t="s">
        <v>18</v>
      </c>
      <c r="B5828" s="23" t="s">
        <v>50</v>
      </c>
      <c r="C5828" s="23" t="str">
        <f t="shared" si="91"/>
        <v>4/21/2023</v>
      </c>
      <c r="D5828" t="s">
        <v>19</v>
      </c>
      <c r="E5828">
        <v>52.489471000000002</v>
      </c>
      <c r="F5828">
        <v>-1.8985749999999999</v>
      </c>
      <c r="G5828" t="s">
        <v>20</v>
      </c>
      <c r="H5828" t="s">
        <v>197</v>
      </c>
      <c r="I5828" t="s">
        <v>194</v>
      </c>
      <c r="J5828">
        <v>1752</v>
      </c>
      <c r="K5828" s="1">
        <v>8.0000000000000002E-3</v>
      </c>
      <c r="L5828">
        <v>14</v>
      </c>
      <c r="M5828">
        <v>2.04</v>
      </c>
      <c r="N5828">
        <v>29</v>
      </c>
      <c r="O5828">
        <v>6</v>
      </c>
      <c r="P5828">
        <v>85.12</v>
      </c>
      <c r="Q5828">
        <v>98</v>
      </c>
      <c r="R5828">
        <v>12</v>
      </c>
      <c r="S5828">
        <v>7</v>
      </c>
    </row>
    <row r="5829" spans="1:19" x14ac:dyDescent="0.25">
      <c r="A5829" t="s">
        <v>18</v>
      </c>
      <c r="B5829" s="23" t="s">
        <v>51</v>
      </c>
      <c r="C5829" s="23" t="str">
        <f t="shared" si="91"/>
        <v>4/22/2023</v>
      </c>
      <c r="D5829" t="s">
        <v>19</v>
      </c>
      <c r="E5829">
        <v>52.489471000000002</v>
      </c>
      <c r="F5829">
        <v>-1.8985749999999999</v>
      </c>
      <c r="G5829" t="s">
        <v>20</v>
      </c>
      <c r="H5829" t="s">
        <v>197</v>
      </c>
      <c r="I5829" t="s">
        <v>194</v>
      </c>
      <c r="J5829">
        <v>2108</v>
      </c>
      <c r="K5829" s="1">
        <v>8.9999999999999993E-3</v>
      </c>
      <c r="L5829">
        <v>19</v>
      </c>
      <c r="M5829">
        <v>1.88</v>
      </c>
      <c r="N5829">
        <v>35</v>
      </c>
      <c r="O5829">
        <v>6</v>
      </c>
      <c r="P5829">
        <v>152.32</v>
      </c>
      <c r="Q5829">
        <v>70</v>
      </c>
      <c r="R5829">
        <v>2</v>
      </c>
      <c r="S5829">
        <v>4</v>
      </c>
    </row>
    <row r="5830" spans="1:19" x14ac:dyDescent="0.25">
      <c r="A5830" t="s">
        <v>18</v>
      </c>
      <c r="B5830" s="23" t="s">
        <v>52</v>
      </c>
      <c r="C5830" s="23" t="str">
        <f t="shared" si="91"/>
        <v>4/23/2023</v>
      </c>
      <c r="D5830" t="s">
        <v>19</v>
      </c>
      <c r="E5830">
        <v>52.489471000000002</v>
      </c>
      <c r="F5830">
        <v>-1.8985749999999999</v>
      </c>
      <c r="G5830" t="s">
        <v>20</v>
      </c>
      <c r="H5830" t="s">
        <v>197</v>
      </c>
      <c r="I5830" t="s">
        <v>194</v>
      </c>
      <c r="J5830">
        <v>1752.8</v>
      </c>
      <c r="K5830" s="1">
        <v>5.0000000000000001E-3</v>
      </c>
      <c r="L5830">
        <v>9</v>
      </c>
      <c r="M5830">
        <v>1.21</v>
      </c>
      <c r="N5830">
        <v>11</v>
      </c>
      <c r="O5830">
        <v>5</v>
      </c>
      <c r="P5830">
        <v>131.04</v>
      </c>
      <c r="Q5830">
        <v>102</v>
      </c>
      <c r="R5830">
        <v>6</v>
      </c>
      <c r="S5830">
        <v>2</v>
      </c>
    </row>
    <row r="5831" spans="1:19" x14ac:dyDescent="0.25">
      <c r="A5831" t="s">
        <v>18</v>
      </c>
      <c r="B5831" s="23" t="s">
        <v>53</v>
      </c>
      <c r="C5831" s="23" t="str">
        <f t="shared" si="91"/>
        <v>4/24/2023</v>
      </c>
      <c r="D5831" t="s">
        <v>19</v>
      </c>
      <c r="E5831">
        <v>52.489471000000002</v>
      </c>
      <c r="F5831">
        <v>-1.8985749999999999</v>
      </c>
      <c r="G5831" t="s">
        <v>20</v>
      </c>
      <c r="H5831" t="s">
        <v>197</v>
      </c>
      <c r="I5831" t="s">
        <v>194</v>
      </c>
      <c r="J5831">
        <v>1218.8</v>
      </c>
      <c r="K5831" s="1">
        <v>7.0000000000000001E-3</v>
      </c>
      <c r="L5831">
        <v>8</v>
      </c>
      <c r="M5831">
        <v>1.23</v>
      </c>
      <c r="N5831">
        <v>10</v>
      </c>
      <c r="O5831">
        <v>3</v>
      </c>
      <c r="P5831">
        <v>112.56</v>
      </c>
      <c r="Q5831">
        <v>74</v>
      </c>
      <c r="R5831">
        <v>6</v>
      </c>
      <c r="S5831">
        <v>8</v>
      </c>
    </row>
    <row r="5832" spans="1:19" x14ac:dyDescent="0.25">
      <c r="A5832" t="s">
        <v>18</v>
      </c>
      <c r="B5832" s="23" t="s">
        <v>54</v>
      </c>
      <c r="C5832" s="23" t="str">
        <f t="shared" si="91"/>
        <v>4/25/2023</v>
      </c>
      <c r="D5832" t="s">
        <v>19</v>
      </c>
      <c r="E5832">
        <v>52.489471000000002</v>
      </c>
      <c r="F5832">
        <v>-1.8985749999999999</v>
      </c>
      <c r="G5832" t="s">
        <v>20</v>
      </c>
      <c r="H5832" t="s">
        <v>197</v>
      </c>
      <c r="I5832" t="s">
        <v>194</v>
      </c>
      <c r="J5832">
        <v>2005.4</v>
      </c>
      <c r="K5832" s="1">
        <v>8.0000000000000002E-3</v>
      </c>
      <c r="L5832">
        <v>17</v>
      </c>
      <c r="M5832">
        <v>2.04</v>
      </c>
      <c r="N5832">
        <v>34</v>
      </c>
      <c r="O5832">
        <v>4</v>
      </c>
      <c r="P5832">
        <v>126</v>
      </c>
      <c r="Q5832">
        <v>71</v>
      </c>
      <c r="R5832">
        <v>8</v>
      </c>
      <c r="S5832">
        <v>3</v>
      </c>
    </row>
    <row r="5833" spans="1:19" x14ac:dyDescent="0.25">
      <c r="A5833" t="s">
        <v>18</v>
      </c>
      <c r="B5833" s="23" t="s">
        <v>55</v>
      </c>
      <c r="C5833" s="23" t="str">
        <f t="shared" si="91"/>
        <v>4/26/2023</v>
      </c>
      <c r="D5833" t="s">
        <v>19</v>
      </c>
      <c r="E5833">
        <v>52.489471000000002</v>
      </c>
      <c r="F5833">
        <v>-1.8985749999999999</v>
      </c>
      <c r="G5833" t="s">
        <v>20</v>
      </c>
      <c r="H5833" t="s">
        <v>197</v>
      </c>
      <c r="I5833" t="s">
        <v>194</v>
      </c>
      <c r="J5833">
        <v>1384.2</v>
      </c>
      <c r="K5833" s="1">
        <v>8.9999999999999993E-3</v>
      </c>
      <c r="L5833">
        <v>12</v>
      </c>
      <c r="M5833">
        <v>0.64</v>
      </c>
      <c r="N5833">
        <v>8</v>
      </c>
      <c r="O5833">
        <v>0</v>
      </c>
      <c r="P5833">
        <v>167.44</v>
      </c>
      <c r="Q5833">
        <v>83</v>
      </c>
      <c r="R5833">
        <v>3</v>
      </c>
      <c r="S5833">
        <v>1</v>
      </c>
    </row>
    <row r="5834" spans="1:19" x14ac:dyDescent="0.25">
      <c r="A5834" t="s">
        <v>18</v>
      </c>
      <c r="B5834" s="23" t="s">
        <v>56</v>
      </c>
      <c r="C5834" s="23" t="str">
        <f t="shared" si="91"/>
        <v>4/27/2023</v>
      </c>
      <c r="D5834" t="s">
        <v>19</v>
      </c>
      <c r="E5834">
        <v>52.489471000000002</v>
      </c>
      <c r="F5834">
        <v>-1.8985749999999999</v>
      </c>
      <c r="G5834" t="s">
        <v>20</v>
      </c>
      <c r="H5834" t="s">
        <v>197</v>
      </c>
      <c r="I5834" t="s">
        <v>194</v>
      </c>
      <c r="J5834">
        <v>1717.4</v>
      </c>
      <c r="K5834" s="1">
        <v>8.9999999999999993E-3</v>
      </c>
      <c r="L5834">
        <v>15</v>
      </c>
      <c r="M5834">
        <v>0.54</v>
      </c>
      <c r="N5834">
        <v>8</v>
      </c>
      <c r="O5834">
        <v>5</v>
      </c>
      <c r="P5834">
        <v>45.6</v>
      </c>
      <c r="Q5834">
        <v>49</v>
      </c>
      <c r="R5834">
        <v>2</v>
      </c>
      <c r="S5834">
        <v>1</v>
      </c>
    </row>
    <row r="5835" spans="1:19" x14ac:dyDescent="0.25">
      <c r="A5835" t="s">
        <v>18</v>
      </c>
      <c r="B5835" s="23" t="s">
        <v>57</v>
      </c>
      <c r="C5835" s="23" t="str">
        <f t="shared" si="91"/>
        <v>4/28/2023</v>
      </c>
      <c r="D5835" t="s">
        <v>19</v>
      </c>
      <c r="E5835">
        <v>52.489471000000002</v>
      </c>
      <c r="F5835">
        <v>-1.8985749999999999</v>
      </c>
      <c r="G5835" t="s">
        <v>20</v>
      </c>
      <c r="H5835" t="s">
        <v>197</v>
      </c>
      <c r="I5835" t="s">
        <v>194</v>
      </c>
      <c r="J5835">
        <v>1214.2</v>
      </c>
      <c r="K5835" s="1">
        <v>8.0000000000000002E-3</v>
      </c>
      <c r="L5835">
        <v>9</v>
      </c>
      <c r="M5835">
        <v>0.88</v>
      </c>
      <c r="N5835">
        <v>8</v>
      </c>
      <c r="O5835">
        <v>4</v>
      </c>
      <c r="P5835">
        <v>232.96</v>
      </c>
      <c r="Q5835">
        <v>66</v>
      </c>
      <c r="R5835">
        <v>17</v>
      </c>
      <c r="S5835">
        <v>6</v>
      </c>
    </row>
    <row r="5836" spans="1:19" x14ac:dyDescent="0.25">
      <c r="A5836" t="s">
        <v>18</v>
      </c>
      <c r="B5836" s="23" t="s">
        <v>58</v>
      </c>
      <c r="C5836" s="23" t="str">
        <f t="shared" si="91"/>
        <v>4/29/2023</v>
      </c>
      <c r="D5836" t="s">
        <v>19</v>
      </c>
      <c r="E5836">
        <v>52.489471000000002</v>
      </c>
      <c r="F5836">
        <v>-1.8985749999999999</v>
      </c>
      <c r="G5836" t="s">
        <v>20</v>
      </c>
      <c r="H5836" t="s">
        <v>197</v>
      </c>
      <c r="I5836" t="s">
        <v>194</v>
      </c>
      <c r="J5836">
        <v>1275</v>
      </c>
      <c r="K5836" s="1">
        <v>8.0000000000000002E-3</v>
      </c>
      <c r="L5836">
        <v>10</v>
      </c>
      <c r="M5836">
        <v>2.2000000000000002</v>
      </c>
      <c r="N5836">
        <v>22</v>
      </c>
      <c r="O5836">
        <v>6</v>
      </c>
      <c r="P5836">
        <v>213.36</v>
      </c>
      <c r="Q5836">
        <v>92</v>
      </c>
      <c r="R5836">
        <v>14</v>
      </c>
      <c r="S5836">
        <v>2</v>
      </c>
    </row>
    <row r="5837" spans="1:19" x14ac:dyDescent="0.25">
      <c r="A5837" t="s">
        <v>18</v>
      </c>
      <c r="B5837" s="23" t="s">
        <v>59</v>
      </c>
      <c r="C5837" s="23" t="str">
        <f t="shared" si="91"/>
        <v>4/30/2023</v>
      </c>
      <c r="D5837" t="s">
        <v>19</v>
      </c>
      <c r="E5837">
        <v>52.489471000000002</v>
      </c>
      <c r="F5837">
        <v>-1.8985749999999999</v>
      </c>
      <c r="G5837" t="s">
        <v>20</v>
      </c>
      <c r="H5837" t="s">
        <v>197</v>
      </c>
      <c r="I5837" t="s">
        <v>194</v>
      </c>
      <c r="J5837">
        <v>1239.8</v>
      </c>
      <c r="K5837" s="1">
        <v>8.0000000000000002E-3</v>
      </c>
      <c r="L5837">
        <v>10</v>
      </c>
      <c r="M5837">
        <v>1.79</v>
      </c>
      <c r="N5837">
        <v>17</v>
      </c>
      <c r="O5837">
        <v>4</v>
      </c>
      <c r="P5837">
        <v>246.96</v>
      </c>
      <c r="Q5837">
        <v>70</v>
      </c>
      <c r="R5837">
        <v>2</v>
      </c>
      <c r="S5837">
        <v>5</v>
      </c>
    </row>
    <row r="5838" spans="1:19" x14ac:dyDescent="0.25">
      <c r="A5838" t="s">
        <v>18</v>
      </c>
      <c r="B5838" s="23">
        <v>44931</v>
      </c>
      <c r="C5838" s="23" t="str">
        <f t="shared" si="91"/>
        <v>Jan</v>
      </c>
      <c r="D5838" t="s">
        <v>19</v>
      </c>
      <c r="E5838">
        <v>52.489471000000002</v>
      </c>
      <c r="F5838">
        <v>-1.8985749999999999</v>
      </c>
      <c r="G5838" t="s">
        <v>20</v>
      </c>
      <c r="H5838" t="s">
        <v>197</v>
      </c>
      <c r="I5838" t="s">
        <v>194</v>
      </c>
      <c r="J5838">
        <v>1886.6</v>
      </c>
      <c r="K5838" s="1">
        <v>0.01</v>
      </c>
      <c r="L5838">
        <v>19</v>
      </c>
      <c r="M5838">
        <v>0.91</v>
      </c>
      <c r="N5838">
        <v>17</v>
      </c>
      <c r="O5838">
        <v>2</v>
      </c>
      <c r="P5838">
        <v>73.92</v>
      </c>
      <c r="Q5838">
        <v>92</v>
      </c>
      <c r="R5838">
        <v>8</v>
      </c>
      <c r="S5838">
        <v>8</v>
      </c>
    </row>
    <row r="5839" spans="1:19" x14ac:dyDescent="0.25">
      <c r="A5839" t="s">
        <v>18</v>
      </c>
      <c r="B5839" s="23">
        <v>44962</v>
      </c>
      <c r="C5839" s="23" t="str">
        <f t="shared" si="91"/>
        <v>Feb</v>
      </c>
      <c r="D5839" t="s">
        <v>19</v>
      </c>
      <c r="E5839">
        <v>52.489471000000002</v>
      </c>
      <c r="F5839">
        <v>-1.8985749999999999</v>
      </c>
      <c r="G5839" t="s">
        <v>20</v>
      </c>
      <c r="H5839" t="s">
        <v>197</v>
      </c>
      <c r="I5839" t="s">
        <v>194</v>
      </c>
      <c r="J5839">
        <v>1628.6</v>
      </c>
      <c r="K5839" s="1">
        <v>8.0000000000000002E-3</v>
      </c>
      <c r="L5839">
        <v>14</v>
      </c>
      <c r="M5839">
        <v>1.77</v>
      </c>
      <c r="N5839">
        <v>24</v>
      </c>
      <c r="O5839">
        <v>1</v>
      </c>
      <c r="P5839">
        <v>80.64</v>
      </c>
      <c r="Q5839">
        <v>90</v>
      </c>
      <c r="R5839">
        <v>5</v>
      </c>
      <c r="S5839">
        <v>5</v>
      </c>
    </row>
    <row r="5840" spans="1:19" x14ac:dyDescent="0.25">
      <c r="A5840" t="s">
        <v>18</v>
      </c>
      <c r="B5840" s="23">
        <v>44990</v>
      </c>
      <c r="C5840" s="23" t="str">
        <f t="shared" si="91"/>
        <v>Mar</v>
      </c>
      <c r="D5840" t="s">
        <v>19</v>
      </c>
      <c r="E5840">
        <v>52.489471000000002</v>
      </c>
      <c r="F5840">
        <v>-1.8985749999999999</v>
      </c>
      <c r="G5840" t="s">
        <v>20</v>
      </c>
      <c r="H5840" t="s">
        <v>197</v>
      </c>
      <c r="I5840" t="s">
        <v>194</v>
      </c>
      <c r="J5840">
        <v>1473</v>
      </c>
      <c r="K5840" s="1">
        <v>8.0000000000000002E-3</v>
      </c>
      <c r="L5840">
        <v>11</v>
      </c>
      <c r="M5840">
        <v>2.12</v>
      </c>
      <c r="N5840">
        <v>23</v>
      </c>
      <c r="O5840">
        <v>3</v>
      </c>
      <c r="P5840">
        <v>112</v>
      </c>
      <c r="Q5840">
        <v>126</v>
      </c>
      <c r="R5840">
        <v>8</v>
      </c>
      <c r="S5840">
        <v>5</v>
      </c>
    </row>
    <row r="5841" spans="1:19" x14ac:dyDescent="0.25">
      <c r="A5841" t="s">
        <v>18</v>
      </c>
      <c r="B5841" s="23">
        <v>45021</v>
      </c>
      <c r="C5841" s="23" t="str">
        <f t="shared" si="91"/>
        <v>Apr</v>
      </c>
      <c r="D5841" t="s">
        <v>19</v>
      </c>
      <c r="E5841">
        <v>52.489471000000002</v>
      </c>
      <c r="F5841">
        <v>-1.8985749999999999</v>
      </c>
      <c r="G5841" t="s">
        <v>20</v>
      </c>
      <c r="H5841" t="s">
        <v>197</v>
      </c>
      <c r="I5841" t="s">
        <v>194</v>
      </c>
      <c r="J5841">
        <v>1329.8</v>
      </c>
      <c r="K5841" s="1">
        <v>8.9999999999999993E-3</v>
      </c>
      <c r="L5841">
        <v>11</v>
      </c>
      <c r="M5841">
        <v>2.08</v>
      </c>
      <c r="N5841">
        <v>24</v>
      </c>
      <c r="O5841">
        <v>4</v>
      </c>
      <c r="P5841">
        <v>43.12</v>
      </c>
      <c r="Q5841">
        <v>86</v>
      </c>
      <c r="R5841">
        <v>2</v>
      </c>
      <c r="S5841">
        <v>3</v>
      </c>
    </row>
    <row r="5842" spans="1:19" x14ac:dyDescent="0.25">
      <c r="A5842" t="s">
        <v>18</v>
      </c>
      <c r="B5842" s="23">
        <v>45051</v>
      </c>
      <c r="C5842" s="23" t="str">
        <f t="shared" si="91"/>
        <v>May</v>
      </c>
      <c r="D5842" t="s">
        <v>19</v>
      </c>
      <c r="E5842">
        <v>52.489471000000002</v>
      </c>
      <c r="F5842">
        <v>-1.8985749999999999</v>
      </c>
      <c r="G5842" t="s">
        <v>20</v>
      </c>
      <c r="H5842" t="s">
        <v>197</v>
      </c>
      <c r="I5842" t="s">
        <v>194</v>
      </c>
      <c r="J5842">
        <v>1009.8</v>
      </c>
      <c r="K5842" s="1">
        <v>8.9999999999999993E-3</v>
      </c>
      <c r="L5842">
        <v>9</v>
      </c>
      <c r="M5842">
        <v>1.75</v>
      </c>
      <c r="N5842">
        <v>16</v>
      </c>
      <c r="O5842">
        <v>2</v>
      </c>
      <c r="P5842">
        <v>147.28</v>
      </c>
      <c r="Q5842">
        <v>54</v>
      </c>
      <c r="R5842">
        <v>12</v>
      </c>
      <c r="S5842">
        <v>3</v>
      </c>
    </row>
    <row r="5843" spans="1:19" x14ac:dyDescent="0.25">
      <c r="A5843" t="s">
        <v>18</v>
      </c>
      <c r="B5843" s="23">
        <v>45082</v>
      </c>
      <c r="C5843" s="23" t="str">
        <f t="shared" si="91"/>
        <v>Jun</v>
      </c>
      <c r="D5843" t="s">
        <v>19</v>
      </c>
      <c r="E5843">
        <v>52.489471000000002</v>
      </c>
      <c r="F5843">
        <v>-1.8985749999999999</v>
      </c>
      <c r="G5843" t="s">
        <v>20</v>
      </c>
      <c r="H5843" t="s">
        <v>197</v>
      </c>
      <c r="I5843" t="s">
        <v>194</v>
      </c>
      <c r="J5843">
        <v>2000</v>
      </c>
      <c r="K5843" s="1">
        <v>4.0000000000000001E-3</v>
      </c>
      <c r="L5843">
        <v>8</v>
      </c>
      <c r="M5843">
        <v>1.99</v>
      </c>
      <c r="N5843">
        <v>16</v>
      </c>
      <c r="O5843">
        <v>6</v>
      </c>
      <c r="P5843">
        <v>109.2</v>
      </c>
      <c r="Q5843">
        <v>79</v>
      </c>
      <c r="R5843">
        <v>6</v>
      </c>
      <c r="S5843">
        <v>2</v>
      </c>
    </row>
    <row r="5844" spans="1:19" x14ac:dyDescent="0.25">
      <c r="A5844" t="s">
        <v>18</v>
      </c>
      <c r="B5844" s="23">
        <v>45112</v>
      </c>
      <c r="C5844" s="23" t="str">
        <f t="shared" si="91"/>
        <v>Jul</v>
      </c>
      <c r="D5844" t="s">
        <v>19</v>
      </c>
      <c r="E5844">
        <v>52.489471000000002</v>
      </c>
      <c r="F5844">
        <v>-1.8985749999999999</v>
      </c>
      <c r="G5844" t="s">
        <v>20</v>
      </c>
      <c r="H5844" t="s">
        <v>197</v>
      </c>
      <c r="I5844" t="s">
        <v>194</v>
      </c>
      <c r="J5844">
        <v>1170.4000000000001</v>
      </c>
      <c r="K5844" s="1">
        <v>8.9999999999999993E-3</v>
      </c>
      <c r="L5844">
        <v>11</v>
      </c>
      <c r="M5844">
        <v>0.97</v>
      </c>
      <c r="N5844">
        <v>10</v>
      </c>
      <c r="O5844">
        <v>1</v>
      </c>
      <c r="P5844">
        <v>164.64</v>
      </c>
      <c r="Q5844">
        <v>74</v>
      </c>
      <c r="R5844">
        <v>6</v>
      </c>
      <c r="S5844">
        <v>6</v>
      </c>
    </row>
    <row r="5845" spans="1:19" x14ac:dyDescent="0.25">
      <c r="A5845" t="s">
        <v>18</v>
      </c>
      <c r="B5845" s="23">
        <v>45143</v>
      </c>
      <c r="C5845" s="23" t="str">
        <f t="shared" si="91"/>
        <v>Aug</v>
      </c>
      <c r="D5845" t="s">
        <v>19</v>
      </c>
      <c r="E5845">
        <v>52.489471000000002</v>
      </c>
      <c r="F5845">
        <v>-1.8985749999999999</v>
      </c>
      <c r="G5845" t="s">
        <v>20</v>
      </c>
      <c r="H5845" t="s">
        <v>197</v>
      </c>
      <c r="I5845" t="s">
        <v>194</v>
      </c>
      <c r="J5845">
        <v>1865.6</v>
      </c>
      <c r="K5845" s="1">
        <v>7.0000000000000001E-3</v>
      </c>
      <c r="L5845">
        <v>13</v>
      </c>
      <c r="M5845">
        <v>1.1200000000000001</v>
      </c>
      <c r="N5845">
        <v>15</v>
      </c>
      <c r="O5845">
        <v>1</v>
      </c>
      <c r="P5845">
        <v>206.64</v>
      </c>
      <c r="Q5845">
        <v>48</v>
      </c>
      <c r="R5845">
        <v>18</v>
      </c>
      <c r="S5845">
        <v>7</v>
      </c>
    </row>
    <row r="5846" spans="1:19" x14ac:dyDescent="0.25">
      <c r="A5846" t="s">
        <v>18</v>
      </c>
      <c r="B5846" s="23">
        <v>45174</v>
      </c>
      <c r="C5846" s="23" t="str">
        <f t="shared" si="91"/>
        <v>Sep</v>
      </c>
      <c r="D5846" t="s">
        <v>19</v>
      </c>
      <c r="E5846">
        <v>52.489471000000002</v>
      </c>
      <c r="F5846">
        <v>-1.8985749999999999</v>
      </c>
      <c r="G5846" t="s">
        <v>20</v>
      </c>
      <c r="H5846" t="s">
        <v>197</v>
      </c>
      <c r="I5846" t="s">
        <v>194</v>
      </c>
      <c r="J5846">
        <v>881</v>
      </c>
      <c r="K5846" s="1">
        <v>7.0000000000000001E-3</v>
      </c>
      <c r="L5846">
        <v>6</v>
      </c>
      <c r="M5846">
        <v>0.91</v>
      </c>
      <c r="N5846">
        <v>6</v>
      </c>
      <c r="O5846">
        <v>2</v>
      </c>
      <c r="P5846">
        <v>78.400000000000006</v>
      </c>
      <c r="Q5846">
        <v>77</v>
      </c>
      <c r="R5846">
        <v>6</v>
      </c>
      <c r="S5846">
        <v>1</v>
      </c>
    </row>
    <row r="5847" spans="1:19" x14ac:dyDescent="0.25">
      <c r="A5847" t="s">
        <v>18</v>
      </c>
      <c r="B5847" s="23">
        <v>45204</v>
      </c>
      <c r="C5847" s="23" t="str">
        <f t="shared" si="91"/>
        <v>Oct</v>
      </c>
      <c r="D5847" t="s">
        <v>19</v>
      </c>
      <c r="E5847">
        <v>52.489471000000002</v>
      </c>
      <c r="F5847">
        <v>-1.8985749999999999</v>
      </c>
      <c r="G5847" t="s">
        <v>20</v>
      </c>
      <c r="H5847" t="s">
        <v>197</v>
      </c>
      <c r="I5847" t="s">
        <v>194</v>
      </c>
      <c r="J5847">
        <v>1289.4000000000001</v>
      </c>
      <c r="K5847" s="1">
        <v>7.0000000000000001E-3</v>
      </c>
      <c r="L5847">
        <v>8</v>
      </c>
      <c r="M5847">
        <v>0.52</v>
      </c>
      <c r="N5847">
        <v>4</v>
      </c>
      <c r="O5847">
        <v>1</v>
      </c>
      <c r="P5847">
        <v>0</v>
      </c>
      <c r="Q5847">
        <v>76</v>
      </c>
      <c r="R5847">
        <v>8</v>
      </c>
      <c r="S5847">
        <v>1</v>
      </c>
    </row>
    <row r="5848" spans="1:19" x14ac:dyDescent="0.25">
      <c r="A5848" t="s">
        <v>18</v>
      </c>
      <c r="B5848" s="23">
        <v>45235</v>
      </c>
      <c r="C5848" s="23" t="str">
        <f t="shared" si="91"/>
        <v>Nov</v>
      </c>
      <c r="D5848" t="s">
        <v>19</v>
      </c>
      <c r="E5848">
        <v>52.489471000000002</v>
      </c>
      <c r="F5848">
        <v>-1.8985749999999999</v>
      </c>
      <c r="G5848" t="s">
        <v>20</v>
      </c>
      <c r="H5848" t="s">
        <v>197</v>
      </c>
      <c r="I5848" t="s">
        <v>194</v>
      </c>
      <c r="J5848">
        <v>1873.8</v>
      </c>
      <c r="K5848" s="1">
        <v>8.0000000000000002E-3</v>
      </c>
      <c r="L5848">
        <v>16</v>
      </c>
      <c r="M5848">
        <v>0.95</v>
      </c>
      <c r="N5848">
        <v>15</v>
      </c>
      <c r="O5848">
        <v>7</v>
      </c>
      <c r="P5848">
        <v>53.76</v>
      </c>
      <c r="Q5848">
        <v>61</v>
      </c>
      <c r="R5848">
        <v>0</v>
      </c>
      <c r="S5848">
        <v>3</v>
      </c>
    </row>
    <row r="5849" spans="1:19" x14ac:dyDescent="0.25">
      <c r="A5849" t="s">
        <v>18</v>
      </c>
      <c r="B5849" s="23">
        <v>45265</v>
      </c>
      <c r="C5849" s="23" t="str">
        <f t="shared" si="91"/>
        <v>Dec</v>
      </c>
      <c r="D5849" t="s">
        <v>19</v>
      </c>
      <c r="E5849">
        <v>52.489471000000002</v>
      </c>
      <c r="F5849">
        <v>-1.8985749999999999</v>
      </c>
      <c r="G5849" t="s">
        <v>20</v>
      </c>
      <c r="H5849" t="s">
        <v>197</v>
      </c>
      <c r="I5849" t="s">
        <v>194</v>
      </c>
      <c r="J5849">
        <v>2005</v>
      </c>
      <c r="K5849" s="1">
        <v>7.0000000000000001E-3</v>
      </c>
      <c r="L5849">
        <v>14</v>
      </c>
      <c r="M5849">
        <v>1.24</v>
      </c>
      <c r="N5849">
        <v>17</v>
      </c>
      <c r="O5849">
        <v>1</v>
      </c>
      <c r="P5849">
        <v>39.76</v>
      </c>
      <c r="Q5849">
        <v>59</v>
      </c>
      <c r="R5849">
        <v>15</v>
      </c>
      <c r="S5849">
        <v>1</v>
      </c>
    </row>
    <row r="5850" spans="1:19" x14ac:dyDescent="0.25">
      <c r="A5850" t="s">
        <v>18</v>
      </c>
      <c r="B5850" s="23" t="s">
        <v>60</v>
      </c>
      <c r="C5850" s="23" t="str">
        <f t="shared" si="91"/>
        <v>5/13/2023</v>
      </c>
      <c r="D5850" t="s">
        <v>19</v>
      </c>
      <c r="E5850">
        <v>52.489471000000002</v>
      </c>
      <c r="F5850">
        <v>-1.8985749999999999</v>
      </c>
      <c r="G5850" t="s">
        <v>20</v>
      </c>
      <c r="H5850" t="s">
        <v>197</v>
      </c>
      <c r="I5850" t="s">
        <v>194</v>
      </c>
      <c r="J5850">
        <v>1929.2</v>
      </c>
      <c r="K5850" s="1">
        <v>6.0000000000000001E-3</v>
      </c>
      <c r="L5850">
        <v>12</v>
      </c>
      <c r="M5850">
        <v>1.1000000000000001</v>
      </c>
      <c r="N5850">
        <v>13</v>
      </c>
      <c r="O5850">
        <v>2</v>
      </c>
      <c r="P5850">
        <v>0</v>
      </c>
      <c r="Q5850">
        <v>83</v>
      </c>
      <c r="R5850">
        <v>14</v>
      </c>
      <c r="S5850">
        <v>2</v>
      </c>
    </row>
    <row r="5851" spans="1:19" x14ac:dyDescent="0.25">
      <c r="A5851" t="s">
        <v>18</v>
      </c>
      <c r="B5851" s="23" t="s">
        <v>61</v>
      </c>
      <c r="C5851" s="23" t="str">
        <f t="shared" si="91"/>
        <v>5/14/2023</v>
      </c>
      <c r="D5851" t="s">
        <v>19</v>
      </c>
      <c r="E5851">
        <v>52.489471000000002</v>
      </c>
      <c r="F5851">
        <v>-1.8985749999999999</v>
      </c>
      <c r="G5851" t="s">
        <v>20</v>
      </c>
      <c r="H5851" t="s">
        <v>197</v>
      </c>
      <c r="I5851" t="s">
        <v>194</v>
      </c>
      <c r="J5851">
        <v>1513.4</v>
      </c>
      <c r="K5851" s="1">
        <v>8.9999999999999993E-3</v>
      </c>
      <c r="L5851">
        <v>13</v>
      </c>
      <c r="M5851">
        <v>1.45</v>
      </c>
      <c r="N5851">
        <v>19</v>
      </c>
      <c r="O5851">
        <v>6</v>
      </c>
      <c r="P5851">
        <v>102.48</v>
      </c>
      <c r="Q5851">
        <v>80</v>
      </c>
      <c r="R5851">
        <v>9</v>
      </c>
      <c r="S5851">
        <v>1</v>
      </c>
    </row>
    <row r="5852" spans="1:19" x14ac:dyDescent="0.25">
      <c r="A5852" t="s">
        <v>18</v>
      </c>
      <c r="B5852" s="23" t="s">
        <v>62</v>
      </c>
      <c r="C5852" s="23" t="str">
        <f t="shared" si="91"/>
        <v>5/15/2023</v>
      </c>
      <c r="D5852" t="s">
        <v>19</v>
      </c>
      <c r="E5852">
        <v>52.489471000000002</v>
      </c>
      <c r="F5852">
        <v>-1.8985749999999999</v>
      </c>
      <c r="G5852" t="s">
        <v>20</v>
      </c>
      <c r="H5852" t="s">
        <v>197</v>
      </c>
      <c r="I5852" t="s">
        <v>194</v>
      </c>
      <c r="J5852">
        <v>1546.4</v>
      </c>
      <c r="K5852" s="1">
        <v>8.0000000000000002E-3</v>
      </c>
      <c r="L5852">
        <v>12</v>
      </c>
      <c r="M5852">
        <v>1.04</v>
      </c>
      <c r="N5852">
        <v>12</v>
      </c>
      <c r="O5852">
        <v>2</v>
      </c>
      <c r="P5852">
        <v>87.36</v>
      </c>
      <c r="Q5852">
        <v>74</v>
      </c>
      <c r="R5852">
        <v>2</v>
      </c>
      <c r="S5852">
        <v>2</v>
      </c>
    </row>
    <row r="5853" spans="1:19" x14ac:dyDescent="0.25">
      <c r="A5853" t="s">
        <v>18</v>
      </c>
      <c r="B5853" s="23" t="s">
        <v>63</v>
      </c>
      <c r="C5853" s="23" t="str">
        <f t="shared" si="91"/>
        <v>5/16/2023</v>
      </c>
      <c r="D5853" t="s">
        <v>19</v>
      </c>
      <c r="E5853">
        <v>52.489471000000002</v>
      </c>
      <c r="F5853">
        <v>-1.8985749999999999</v>
      </c>
      <c r="G5853" t="s">
        <v>20</v>
      </c>
      <c r="H5853" t="s">
        <v>197</v>
      </c>
      <c r="I5853" t="s">
        <v>194</v>
      </c>
      <c r="J5853">
        <v>1239.4000000000001</v>
      </c>
      <c r="K5853" s="1">
        <v>8.0000000000000002E-3</v>
      </c>
      <c r="L5853">
        <v>10</v>
      </c>
      <c r="M5853">
        <v>1</v>
      </c>
      <c r="N5853">
        <v>10</v>
      </c>
      <c r="O5853">
        <v>3</v>
      </c>
      <c r="P5853">
        <v>82.32</v>
      </c>
      <c r="Q5853">
        <v>58</v>
      </c>
      <c r="R5853">
        <v>12</v>
      </c>
      <c r="S5853">
        <v>5</v>
      </c>
    </row>
    <row r="5854" spans="1:19" x14ac:dyDescent="0.25">
      <c r="A5854" t="s">
        <v>18</v>
      </c>
      <c r="B5854" s="23" t="s">
        <v>64</v>
      </c>
      <c r="C5854" s="23" t="str">
        <f t="shared" si="91"/>
        <v>5/17/2023</v>
      </c>
      <c r="D5854" t="s">
        <v>19</v>
      </c>
      <c r="E5854">
        <v>52.489471000000002</v>
      </c>
      <c r="F5854">
        <v>-1.8985749999999999</v>
      </c>
      <c r="G5854" t="s">
        <v>20</v>
      </c>
      <c r="H5854" t="s">
        <v>197</v>
      </c>
      <c r="I5854" t="s">
        <v>194</v>
      </c>
      <c r="J5854">
        <v>1151.5999999999999</v>
      </c>
      <c r="K5854" s="1">
        <v>8.9999999999999993E-3</v>
      </c>
      <c r="L5854">
        <v>10</v>
      </c>
      <c r="M5854">
        <v>1.73</v>
      </c>
      <c r="N5854">
        <v>17</v>
      </c>
      <c r="O5854">
        <v>2</v>
      </c>
      <c r="P5854">
        <v>0</v>
      </c>
      <c r="Q5854">
        <v>90</v>
      </c>
      <c r="R5854">
        <v>8</v>
      </c>
      <c r="S5854">
        <v>0</v>
      </c>
    </row>
    <row r="5855" spans="1:19" x14ac:dyDescent="0.25">
      <c r="A5855" t="s">
        <v>18</v>
      </c>
      <c r="B5855" s="23" t="s">
        <v>65</v>
      </c>
      <c r="C5855" s="23" t="str">
        <f t="shared" si="91"/>
        <v>5/18/2023</v>
      </c>
      <c r="D5855" t="s">
        <v>19</v>
      </c>
      <c r="E5855">
        <v>52.489471000000002</v>
      </c>
      <c r="F5855">
        <v>-1.8985749999999999</v>
      </c>
      <c r="G5855" t="s">
        <v>20</v>
      </c>
      <c r="H5855" t="s">
        <v>197</v>
      </c>
      <c r="I5855" t="s">
        <v>194</v>
      </c>
      <c r="J5855">
        <v>1832.8</v>
      </c>
      <c r="K5855" s="1">
        <v>7.0000000000000001E-3</v>
      </c>
      <c r="L5855">
        <v>12</v>
      </c>
      <c r="M5855">
        <v>0.9</v>
      </c>
      <c r="N5855">
        <v>11</v>
      </c>
      <c r="O5855">
        <v>6</v>
      </c>
      <c r="P5855">
        <v>110.88</v>
      </c>
      <c r="Q5855">
        <v>91</v>
      </c>
      <c r="R5855">
        <v>11</v>
      </c>
      <c r="S5855">
        <v>7</v>
      </c>
    </row>
    <row r="5856" spans="1:19" x14ac:dyDescent="0.25">
      <c r="A5856" t="s">
        <v>18</v>
      </c>
      <c r="B5856" s="23" t="s">
        <v>66</v>
      </c>
      <c r="C5856" s="23" t="str">
        <f t="shared" si="91"/>
        <v>5/19/2023</v>
      </c>
      <c r="D5856" t="s">
        <v>19</v>
      </c>
      <c r="E5856">
        <v>52.489471000000002</v>
      </c>
      <c r="F5856">
        <v>-1.8985749999999999</v>
      </c>
      <c r="G5856" t="s">
        <v>20</v>
      </c>
      <c r="H5856" t="s">
        <v>197</v>
      </c>
      <c r="I5856" t="s">
        <v>194</v>
      </c>
      <c r="J5856">
        <v>1550.4</v>
      </c>
      <c r="K5856" s="1">
        <v>8.0000000000000002E-3</v>
      </c>
      <c r="L5856">
        <v>12</v>
      </c>
      <c r="M5856">
        <v>0.63</v>
      </c>
      <c r="N5856">
        <v>8</v>
      </c>
      <c r="O5856">
        <v>1</v>
      </c>
      <c r="P5856">
        <v>0</v>
      </c>
      <c r="Q5856">
        <v>67</v>
      </c>
      <c r="R5856">
        <v>6</v>
      </c>
      <c r="S5856">
        <v>8</v>
      </c>
    </row>
    <row r="5857" spans="1:19" x14ac:dyDescent="0.25">
      <c r="A5857" t="s">
        <v>18</v>
      </c>
      <c r="B5857" s="23" t="s">
        <v>67</v>
      </c>
      <c r="C5857" s="23" t="str">
        <f t="shared" si="91"/>
        <v>5/20/2023</v>
      </c>
      <c r="D5857" t="s">
        <v>19</v>
      </c>
      <c r="E5857">
        <v>52.489471000000002</v>
      </c>
      <c r="F5857">
        <v>-1.8985749999999999</v>
      </c>
      <c r="G5857" t="s">
        <v>20</v>
      </c>
      <c r="H5857" t="s">
        <v>197</v>
      </c>
      <c r="I5857" t="s">
        <v>194</v>
      </c>
      <c r="J5857">
        <v>1374.6</v>
      </c>
      <c r="K5857" s="1">
        <v>8.0000000000000002E-3</v>
      </c>
      <c r="L5857">
        <v>11</v>
      </c>
      <c r="M5857">
        <v>1</v>
      </c>
      <c r="N5857">
        <v>11</v>
      </c>
      <c r="O5857">
        <v>5</v>
      </c>
      <c r="P5857">
        <v>41.6</v>
      </c>
      <c r="Q5857">
        <v>80</v>
      </c>
      <c r="R5857">
        <v>9</v>
      </c>
      <c r="S5857">
        <v>1</v>
      </c>
    </row>
    <row r="5858" spans="1:19" x14ac:dyDescent="0.25">
      <c r="A5858" t="s">
        <v>18</v>
      </c>
      <c r="B5858" s="23" t="s">
        <v>68</v>
      </c>
      <c r="C5858" s="23" t="str">
        <f t="shared" si="91"/>
        <v>5/21/2023</v>
      </c>
      <c r="D5858" t="s">
        <v>19</v>
      </c>
      <c r="E5858">
        <v>52.489471000000002</v>
      </c>
      <c r="F5858">
        <v>-1.8985749999999999</v>
      </c>
      <c r="G5858" t="s">
        <v>20</v>
      </c>
      <c r="H5858" t="s">
        <v>197</v>
      </c>
      <c r="I5858" t="s">
        <v>194</v>
      </c>
      <c r="J5858">
        <v>1940.4</v>
      </c>
      <c r="K5858" s="1">
        <v>8.9999999999999993E-3</v>
      </c>
      <c r="L5858">
        <v>17</v>
      </c>
      <c r="M5858">
        <v>1.21</v>
      </c>
      <c r="N5858">
        <v>21</v>
      </c>
      <c r="O5858">
        <v>6</v>
      </c>
      <c r="P5858">
        <v>41.44</v>
      </c>
      <c r="Q5858">
        <v>47</v>
      </c>
      <c r="R5858">
        <v>15</v>
      </c>
      <c r="S5858">
        <v>1</v>
      </c>
    </row>
    <row r="5859" spans="1:19" x14ac:dyDescent="0.25">
      <c r="A5859" t="s">
        <v>18</v>
      </c>
      <c r="B5859" s="23" t="s">
        <v>69</v>
      </c>
      <c r="C5859" s="23" t="str">
        <f t="shared" si="91"/>
        <v>5/22/2023</v>
      </c>
      <c r="D5859" t="s">
        <v>19</v>
      </c>
      <c r="E5859">
        <v>52.489471000000002</v>
      </c>
      <c r="F5859">
        <v>-1.8985749999999999</v>
      </c>
      <c r="G5859" t="s">
        <v>20</v>
      </c>
      <c r="H5859" t="s">
        <v>197</v>
      </c>
      <c r="I5859" t="s">
        <v>194</v>
      </c>
      <c r="J5859">
        <v>1865.6</v>
      </c>
      <c r="K5859" s="1">
        <v>7.0000000000000001E-3</v>
      </c>
      <c r="L5859">
        <v>12</v>
      </c>
      <c r="M5859">
        <v>2.0299999999999998</v>
      </c>
      <c r="N5859">
        <v>25</v>
      </c>
      <c r="O5859">
        <v>1</v>
      </c>
      <c r="P5859">
        <v>0</v>
      </c>
      <c r="Q5859">
        <v>36</v>
      </c>
      <c r="R5859">
        <v>0</v>
      </c>
      <c r="S5859">
        <v>3</v>
      </c>
    </row>
    <row r="5860" spans="1:19" x14ac:dyDescent="0.25">
      <c r="A5860" t="s">
        <v>18</v>
      </c>
      <c r="B5860" s="23" t="s">
        <v>70</v>
      </c>
      <c r="C5860" s="23" t="str">
        <f t="shared" si="91"/>
        <v>5/23/2023</v>
      </c>
      <c r="D5860" t="s">
        <v>19</v>
      </c>
      <c r="E5860">
        <v>52.489471000000002</v>
      </c>
      <c r="F5860">
        <v>-1.8985749999999999</v>
      </c>
      <c r="G5860" t="s">
        <v>20</v>
      </c>
      <c r="H5860" t="s">
        <v>197</v>
      </c>
      <c r="I5860" t="s">
        <v>194</v>
      </c>
      <c r="J5860">
        <v>1119.8</v>
      </c>
      <c r="K5860" s="1">
        <v>1.2E-2</v>
      </c>
      <c r="L5860">
        <v>14</v>
      </c>
      <c r="M5860">
        <v>0.78</v>
      </c>
      <c r="N5860">
        <v>11</v>
      </c>
      <c r="O5860">
        <v>6</v>
      </c>
      <c r="P5860">
        <v>0</v>
      </c>
      <c r="Q5860">
        <v>106</v>
      </c>
      <c r="R5860">
        <v>6</v>
      </c>
      <c r="S5860">
        <v>2</v>
      </c>
    </row>
    <row r="5861" spans="1:19" x14ac:dyDescent="0.25">
      <c r="A5861" t="s">
        <v>18</v>
      </c>
      <c r="B5861" s="23" t="s">
        <v>71</v>
      </c>
      <c r="C5861" s="23" t="str">
        <f t="shared" si="91"/>
        <v>5/24/2023</v>
      </c>
      <c r="D5861" t="s">
        <v>19</v>
      </c>
      <c r="E5861">
        <v>52.489471000000002</v>
      </c>
      <c r="F5861">
        <v>-1.8985749999999999</v>
      </c>
      <c r="G5861" t="s">
        <v>20</v>
      </c>
      <c r="H5861" t="s">
        <v>197</v>
      </c>
      <c r="I5861" t="s">
        <v>194</v>
      </c>
      <c r="J5861">
        <v>1591.2</v>
      </c>
      <c r="K5861" s="1">
        <v>8.9999999999999993E-3</v>
      </c>
      <c r="L5861">
        <v>14</v>
      </c>
      <c r="M5861">
        <v>0.82</v>
      </c>
      <c r="N5861">
        <v>11</v>
      </c>
      <c r="O5861">
        <v>4</v>
      </c>
      <c r="P5861">
        <v>0</v>
      </c>
      <c r="Q5861">
        <v>52</v>
      </c>
      <c r="R5861">
        <v>3</v>
      </c>
      <c r="S5861">
        <v>0</v>
      </c>
    </row>
    <row r="5862" spans="1:19" x14ac:dyDescent="0.25">
      <c r="A5862" t="s">
        <v>18</v>
      </c>
      <c r="B5862" s="23" t="s">
        <v>72</v>
      </c>
      <c r="C5862" s="23" t="str">
        <f t="shared" si="91"/>
        <v>5/25/2023</v>
      </c>
      <c r="D5862" t="s">
        <v>19</v>
      </c>
      <c r="E5862">
        <v>52.489471000000002</v>
      </c>
      <c r="F5862">
        <v>-1.8985749999999999</v>
      </c>
      <c r="G5862" t="s">
        <v>20</v>
      </c>
      <c r="H5862" t="s">
        <v>197</v>
      </c>
      <c r="I5862" t="s">
        <v>194</v>
      </c>
      <c r="J5862">
        <v>1830.2</v>
      </c>
      <c r="K5862" s="1">
        <v>8.0000000000000002E-3</v>
      </c>
      <c r="L5862">
        <v>14</v>
      </c>
      <c r="M5862">
        <v>0.9</v>
      </c>
      <c r="N5862">
        <v>12</v>
      </c>
      <c r="O5862">
        <v>8</v>
      </c>
      <c r="P5862">
        <v>0</v>
      </c>
      <c r="Q5862">
        <v>76</v>
      </c>
      <c r="R5862">
        <v>8</v>
      </c>
      <c r="S5862">
        <v>5</v>
      </c>
    </row>
    <row r="5863" spans="1:19" x14ac:dyDescent="0.25">
      <c r="A5863" t="s">
        <v>18</v>
      </c>
      <c r="B5863" s="23" t="s">
        <v>73</v>
      </c>
      <c r="C5863" s="23" t="str">
        <f t="shared" si="91"/>
        <v>5/26/2023</v>
      </c>
      <c r="D5863" t="s">
        <v>19</v>
      </c>
      <c r="E5863">
        <v>52.489471000000002</v>
      </c>
      <c r="F5863">
        <v>-1.8985749999999999</v>
      </c>
      <c r="G5863" t="s">
        <v>20</v>
      </c>
      <c r="H5863" t="s">
        <v>197</v>
      </c>
      <c r="I5863" t="s">
        <v>194</v>
      </c>
      <c r="J5863">
        <v>1153.4000000000001</v>
      </c>
      <c r="K5863" s="1">
        <v>7.0000000000000001E-3</v>
      </c>
      <c r="L5863">
        <v>7</v>
      </c>
      <c r="M5863">
        <v>1.93</v>
      </c>
      <c r="N5863">
        <v>14</v>
      </c>
      <c r="O5863">
        <v>2</v>
      </c>
      <c r="P5863">
        <v>0</v>
      </c>
      <c r="Q5863">
        <v>58</v>
      </c>
      <c r="R5863">
        <v>9</v>
      </c>
      <c r="S5863">
        <v>6</v>
      </c>
    </row>
    <row r="5864" spans="1:19" x14ac:dyDescent="0.25">
      <c r="A5864" t="s">
        <v>18</v>
      </c>
      <c r="B5864" s="23" t="s">
        <v>74</v>
      </c>
      <c r="C5864" s="23" t="str">
        <f t="shared" si="91"/>
        <v>5/27/2023</v>
      </c>
      <c r="D5864" t="s">
        <v>19</v>
      </c>
      <c r="E5864">
        <v>52.489471000000002</v>
      </c>
      <c r="F5864">
        <v>-1.8985749999999999</v>
      </c>
      <c r="G5864" t="s">
        <v>20</v>
      </c>
      <c r="H5864" t="s">
        <v>197</v>
      </c>
      <c r="I5864" t="s">
        <v>194</v>
      </c>
      <c r="J5864">
        <v>1703.4</v>
      </c>
      <c r="K5864" s="1">
        <v>6.0000000000000001E-3</v>
      </c>
      <c r="L5864">
        <v>11</v>
      </c>
      <c r="M5864">
        <v>2.02</v>
      </c>
      <c r="N5864">
        <v>21</v>
      </c>
      <c r="O5864">
        <v>0</v>
      </c>
      <c r="P5864">
        <v>67.2</v>
      </c>
      <c r="Q5864">
        <v>97</v>
      </c>
      <c r="R5864">
        <v>3</v>
      </c>
      <c r="S5864">
        <v>5</v>
      </c>
    </row>
    <row r="5865" spans="1:19" x14ac:dyDescent="0.25">
      <c r="A5865" t="s">
        <v>18</v>
      </c>
      <c r="B5865" s="23" t="s">
        <v>75</v>
      </c>
      <c r="C5865" s="23" t="str">
        <f t="shared" si="91"/>
        <v>5/28/2023</v>
      </c>
      <c r="D5865" t="s">
        <v>19</v>
      </c>
      <c r="E5865">
        <v>52.489471000000002</v>
      </c>
      <c r="F5865">
        <v>-1.8985749999999999</v>
      </c>
      <c r="G5865" t="s">
        <v>20</v>
      </c>
      <c r="H5865" t="s">
        <v>197</v>
      </c>
      <c r="I5865" t="s">
        <v>194</v>
      </c>
      <c r="J5865">
        <v>1171.2</v>
      </c>
      <c r="K5865" s="1">
        <v>1.0999999999999999E-2</v>
      </c>
      <c r="L5865">
        <v>13</v>
      </c>
      <c r="M5865">
        <v>1.68</v>
      </c>
      <c r="N5865">
        <v>21</v>
      </c>
      <c r="O5865">
        <v>1</v>
      </c>
      <c r="P5865">
        <v>40.799999999999997</v>
      </c>
      <c r="Q5865">
        <v>55</v>
      </c>
      <c r="R5865">
        <v>11</v>
      </c>
      <c r="S5865">
        <v>3</v>
      </c>
    </row>
    <row r="5866" spans="1:19" x14ac:dyDescent="0.25">
      <c r="A5866" t="s">
        <v>18</v>
      </c>
      <c r="B5866" s="23" t="s">
        <v>76</v>
      </c>
      <c r="C5866" s="23" t="str">
        <f t="shared" si="91"/>
        <v>5/29/2023</v>
      </c>
      <c r="D5866" t="s">
        <v>19</v>
      </c>
      <c r="E5866">
        <v>52.489471000000002</v>
      </c>
      <c r="F5866">
        <v>-1.8985749999999999</v>
      </c>
      <c r="G5866" t="s">
        <v>20</v>
      </c>
      <c r="H5866" t="s">
        <v>197</v>
      </c>
      <c r="I5866" t="s">
        <v>194</v>
      </c>
      <c r="J5866">
        <v>1396.8</v>
      </c>
      <c r="K5866" s="1">
        <v>4.0000000000000001E-3</v>
      </c>
      <c r="L5866">
        <v>6</v>
      </c>
      <c r="M5866">
        <v>1.07</v>
      </c>
      <c r="N5866">
        <v>6</v>
      </c>
      <c r="O5866">
        <v>7</v>
      </c>
      <c r="P5866">
        <v>35.28</v>
      </c>
      <c r="Q5866">
        <v>116</v>
      </c>
      <c r="R5866">
        <v>3</v>
      </c>
      <c r="S5866">
        <v>3</v>
      </c>
    </row>
    <row r="5867" spans="1:19" x14ac:dyDescent="0.25">
      <c r="A5867" t="s">
        <v>18</v>
      </c>
      <c r="B5867" s="23" t="s">
        <v>77</v>
      </c>
      <c r="C5867" s="23" t="str">
        <f t="shared" si="91"/>
        <v>5/30/2023</v>
      </c>
      <c r="D5867" t="s">
        <v>19</v>
      </c>
      <c r="E5867">
        <v>52.489471000000002</v>
      </c>
      <c r="F5867">
        <v>-1.8985749999999999</v>
      </c>
      <c r="G5867" t="s">
        <v>20</v>
      </c>
      <c r="H5867" t="s">
        <v>197</v>
      </c>
      <c r="I5867" t="s">
        <v>194</v>
      </c>
      <c r="J5867">
        <v>1690.8</v>
      </c>
      <c r="K5867" s="1">
        <v>8.9999999999999993E-3</v>
      </c>
      <c r="L5867">
        <v>15</v>
      </c>
      <c r="M5867">
        <v>1.45</v>
      </c>
      <c r="N5867">
        <v>22</v>
      </c>
      <c r="O5867">
        <v>1</v>
      </c>
      <c r="P5867">
        <v>40.32</v>
      </c>
      <c r="Q5867">
        <v>76</v>
      </c>
      <c r="R5867">
        <v>5</v>
      </c>
      <c r="S5867">
        <v>5</v>
      </c>
    </row>
    <row r="5868" spans="1:19" x14ac:dyDescent="0.25">
      <c r="A5868" t="s">
        <v>18</v>
      </c>
      <c r="B5868" s="23" t="s">
        <v>78</v>
      </c>
      <c r="C5868" s="23" t="str">
        <f t="shared" si="91"/>
        <v>5/31/2023</v>
      </c>
      <c r="D5868" t="s">
        <v>19</v>
      </c>
      <c r="E5868">
        <v>52.489471000000002</v>
      </c>
      <c r="F5868">
        <v>-1.8985749999999999</v>
      </c>
      <c r="G5868" t="s">
        <v>20</v>
      </c>
      <c r="H5868" t="s">
        <v>197</v>
      </c>
      <c r="I5868" t="s">
        <v>194</v>
      </c>
      <c r="J5868">
        <v>2091.6</v>
      </c>
      <c r="K5868" s="1">
        <v>6.0000000000000001E-3</v>
      </c>
      <c r="L5868">
        <v>13</v>
      </c>
      <c r="M5868">
        <v>0.94</v>
      </c>
      <c r="N5868">
        <v>12</v>
      </c>
      <c r="O5868">
        <v>1</v>
      </c>
      <c r="P5868">
        <v>0</v>
      </c>
      <c r="Q5868">
        <v>91</v>
      </c>
      <c r="R5868">
        <v>8</v>
      </c>
      <c r="S5868">
        <v>7</v>
      </c>
    </row>
    <row r="5869" spans="1:19" x14ac:dyDescent="0.25">
      <c r="A5869" t="s">
        <v>79</v>
      </c>
      <c r="B5869" s="23">
        <v>44932</v>
      </c>
      <c r="C5869" s="23" t="str">
        <f t="shared" si="91"/>
        <v>Jan</v>
      </c>
      <c r="D5869" t="s">
        <v>19</v>
      </c>
      <c r="E5869">
        <v>52.489471000000002</v>
      </c>
      <c r="F5869">
        <v>-1.8985749999999999</v>
      </c>
      <c r="G5869" t="s">
        <v>20</v>
      </c>
      <c r="H5869" t="s">
        <v>197</v>
      </c>
      <c r="I5869" t="s">
        <v>194</v>
      </c>
      <c r="J5869">
        <v>471.8</v>
      </c>
      <c r="K5869" s="1">
        <v>8.9999999999999993E-3</v>
      </c>
      <c r="L5869">
        <v>4</v>
      </c>
      <c r="M5869">
        <v>0.55000000000000004</v>
      </c>
      <c r="N5869">
        <v>2</v>
      </c>
      <c r="O5869">
        <v>1</v>
      </c>
      <c r="P5869">
        <v>41.6</v>
      </c>
      <c r="Q5869">
        <v>91</v>
      </c>
      <c r="R5869">
        <v>11</v>
      </c>
      <c r="S5869">
        <v>9</v>
      </c>
    </row>
    <row r="5870" spans="1:19" x14ac:dyDescent="0.25">
      <c r="A5870" t="s">
        <v>79</v>
      </c>
      <c r="B5870" s="23">
        <v>44963</v>
      </c>
      <c r="C5870" s="23" t="str">
        <f t="shared" si="91"/>
        <v>Feb</v>
      </c>
      <c r="D5870" t="s">
        <v>19</v>
      </c>
      <c r="E5870">
        <v>52.489471000000002</v>
      </c>
      <c r="F5870">
        <v>-1.8985749999999999</v>
      </c>
      <c r="G5870" t="s">
        <v>20</v>
      </c>
      <c r="H5870" t="s">
        <v>197</v>
      </c>
      <c r="I5870" t="s">
        <v>194</v>
      </c>
      <c r="J5870">
        <v>825.1</v>
      </c>
      <c r="K5870" s="1">
        <v>8.9999999999999993E-3</v>
      </c>
      <c r="L5870">
        <v>7</v>
      </c>
      <c r="M5870">
        <v>0.91</v>
      </c>
      <c r="N5870">
        <v>6</v>
      </c>
      <c r="O5870">
        <v>10</v>
      </c>
      <c r="P5870">
        <v>42.4</v>
      </c>
      <c r="Q5870">
        <v>85</v>
      </c>
      <c r="R5870">
        <v>9</v>
      </c>
      <c r="S5870">
        <v>5</v>
      </c>
    </row>
    <row r="5871" spans="1:19" x14ac:dyDescent="0.25">
      <c r="A5871" t="s">
        <v>79</v>
      </c>
      <c r="B5871" s="23">
        <v>44991</v>
      </c>
      <c r="C5871" s="23" t="str">
        <f t="shared" si="91"/>
        <v>Mar</v>
      </c>
      <c r="D5871" t="s">
        <v>19</v>
      </c>
      <c r="E5871">
        <v>52.489471000000002</v>
      </c>
      <c r="F5871">
        <v>-1.8985749999999999</v>
      </c>
      <c r="G5871" t="s">
        <v>20</v>
      </c>
      <c r="H5871" t="s">
        <v>197</v>
      </c>
      <c r="I5871" t="s">
        <v>194</v>
      </c>
      <c r="J5871">
        <v>1051.3</v>
      </c>
      <c r="K5871" s="1">
        <v>5.0000000000000001E-3</v>
      </c>
      <c r="L5871">
        <v>6</v>
      </c>
      <c r="M5871">
        <v>0.44</v>
      </c>
      <c r="N5871">
        <v>2</v>
      </c>
      <c r="O5871">
        <v>3</v>
      </c>
      <c r="P5871">
        <v>64.400000000000006</v>
      </c>
      <c r="Q5871">
        <v>59</v>
      </c>
      <c r="R5871">
        <v>6</v>
      </c>
      <c r="S5871">
        <v>2</v>
      </c>
    </row>
    <row r="5872" spans="1:19" x14ac:dyDescent="0.25">
      <c r="A5872" t="s">
        <v>79</v>
      </c>
      <c r="B5872" s="23">
        <v>45022</v>
      </c>
      <c r="C5872" s="23" t="str">
        <f t="shared" si="91"/>
        <v>Apr</v>
      </c>
      <c r="D5872" t="s">
        <v>19</v>
      </c>
      <c r="E5872">
        <v>52.489471000000002</v>
      </c>
      <c r="F5872">
        <v>-1.8985749999999999</v>
      </c>
      <c r="G5872" t="s">
        <v>20</v>
      </c>
      <c r="H5872" t="s">
        <v>197</v>
      </c>
      <c r="I5872" t="s">
        <v>194</v>
      </c>
      <c r="J5872">
        <v>1297.4000000000001</v>
      </c>
      <c r="K5872" s="1">
        <v>7.0000000000000001E-3</v>
      </c>
      <c r="L5872">
        <v>9</v>
      </c>
      <c r="M5872">
        <v>2.02</v>
      </c>
      <c r="N5872">
        <v>18</v>
      </c>
      <c r="O5872">
        <v>5</v>
      </c>
      <c r="P5872">
        <v>35.840000000000003</v>
      </c>
      <c r="Q5872">
        <v>91</v>
      </c>
      <c r="R5872">
        <v>5</v>
      </c>
      <c r="S5872">
        <v>5</v>
      </c>
    </row>
    <row r="5873" spans="1:19" x14ac:dyDescent="0.25">
      <c r="A5873" t="s">
        <v>79</v>
      </c>
      <c r="B5873" s="23">
        <v>45052</v>
      </c>
      <c r="C5873" s="23" t="str">
        <f t="shared" si="91"/>
        <v>May</v>
      </c>
      <c r="D5873" t="s">
        <v>19</v>
      </c>
      <c r="E5873">
        <v>52.489471000000002</v>
      </c>
      <c r="F5873">
        <v>-1.8985749999999999</v>
      </c>
      <c r="G5873" t="s">
        <v>20</v>
      </c>
      <c r="H5873" t="s">
        <v>197</v>
      </c>
      <c r="I5873" t="s">
        <v>194</v>
      </c>
      <c r="J5873">
        <v>1285.2</v>
      </c>
      <c r="K5873" s="1">
        <v>7.0000000000000001E-3</v>
      </c>
      <c r="L5873">
        <v>9</v>
      </c>
      <c r="M5873">
        <v>0.86</v>
      </c>
      <c r="N5873">
        <v>8</v>
      </c>
      <c r="O5873">
        <v>7</v>
      </c>
      <c r="P5873">
        <v>12.8</v>
      </c>
      <c r="Q5873">
        <v>92</v>
      </c>
      <c r="R5873">
        <v>11</v>
      </c>
      <c r="S5873">
        <v>9</v>
      </c>
    </row>
    <row r="5874" spans="1:19" x14ac:dyDescent="0.25">
      <c r="A5874" t="s">
        <v>79</v>
      </c>
      <c r="B5874" s="23">
        <v>45083</v>
      </c>
      <c r="C5874" s="23" t="str">
        <f t="shared" si="91"/>
        <v>Jun</v>
      </c>
      <c r="D5874" t="s">
        <v>19</v>
      </c>
      <c r="E5874">
        <v>52.489471000000002</v>
      </c>
      <c r="F5874">
        <v>-1.8985749999999999</v>
      </c>
      <c r="G5874" t="s">
        <v>20</v>
      </c>
      <c r="H5874" t="s">
        <v>197</v>
      </c>
      <c r="I5874" t="s">
        <v>194</v>
      </c>
      <c r="J5874">
        <v>850.5</v>
      </c>
      <c r="K5874" s="1">
        <v>8.9999999999999993E-3</v>
      </c>
      <c r="L5874">
        <v>7</v>
      </c>
      <c r="M5874">
        <v>1.19</v>
      </c>
      <c r="N5874">
        <v>9</v>
      </c>
      <c r="O5874">
        <v>6</v>
      </c>
      <c r="P5874">
        <v>49.6</v>
      </c>
      <c r="Q5874">
        <v>70</v>
      </c>
      <c r="R5874">
        <v>15</v>
      </c>
      <c r="S5874">
        <v>8</v>
      </c>
    </row>
    <row r="5875" spans="1:19" x14ac:dyDescent="0.25">
      <c r="A5875" t="s">
        <v>79</v>
      </c>
      <c r="B5875" s="23">
        <v>45113</v>
      </c>
      <c r="C5875" s="23" t="str">
        <f t="shared" si="91"/>
        <v>Jul</v>
      </c>
      <c r="D5875" t="s">
        <v>19</v>
      </c>
      <c r="E5875">
        <v>52.489471000000002</v>
      </c>
      <c r="F5875">
        <v>-1.8985749999999999</v>
      </c>
      <c r="G5875" t="s">
        <v>20</v>
      </c>
      <c r="H5875" t="s">
        <v>197</v>
      </c>
      <c r="I5875" t="s">
        <v>194</v>
      </c>
      <c r="J5875">
        <v>736.2</v>
      </c>
      <c r="K5875" s="1">
        <v>8.9999999999999993E-3</v>
      </c>
      <c r="L5875">
        <v>7</v>
      </c>
      <c r="M5875">
        <v>1.78</v>
      </c>
      <c r="N5875">
        <v>12</v>
      </c>
      <c r="O5875">
        <v>8</v>
      </c>
      <c r="P5875">
        <v>45.6</v>
      </c>
      <c r="Q5875">
        <v>101</v>
      </c>
      <c r="R5875">
        <v>5</v>
      </c>
      <c r="S5875">
        <v>7</v>
      </c>
    </row>
    <row r="5876" spans="1:19" x14ac:dyDescent="0.25">
      <c r="A5876" t="s">
        <v>79</v>
      </c>
      <c r="B5876" s="23">
        <v>45144</v>
      </c>
      <c r="C5876" s="23" t="str">
        <f t="shared" si="91"/>
        <v>Aug</v>
      </c>
      <c r="D5876" t="s">
        <v>19</v>
      </c>
      <c r="E5876">
        <v>52.489471000000002</v>
      </c>
      <c r="F5876">
        <v>-1.8985749999999999</v>
      </c>
      <c r="G5876" t="s">
        <v>20</v>
      </c>
      <c r="H5876" t="s">
        <v>197</v>
      </c>
      <c r="I5876" t="s">
        <v>194</v>
      </c>
      <c r="J5876">
        <v>1651.3</v>
      </c>
      <c r="K5876" s="1">
        <v>6.0000000000000001E-3</v>
      </c>
      <c r="L5876">
        <v>9</v>
      </c>
      <c r="M5876">
        <v>1.41</v>
      </c>
      <c r="N5876">
        <v>13</v>
      </c>
      <c r="O5876">
        <v>3</v>
      </c>
      <c r="P5876">
        <v>48.8</v>
      </c>
      <c r="Q5876">
        <v>94</v>
      </c>
      <c r="R5876">
        <v>8</v>
      </c>
      <c r="S5876">
        <v>3</v>
      </c>
    </row>
    <row r="5877" spans="1:19" x14ac:dyDescent="0.25">
      <c r="A5877" t="s">
        <v>79</v>
      </c>
      <c r="B5877" s="23">
        <v>45175</v>
      </c>
      <c r="C5877" s="23" t="str">
        <f t="shared" si="91"/>
        <v>Sep</v>
      </c>
      <c r="D5877" t="s">
        <v>19</v>
      </c>
      <c r="E5877">
        <v>52.489471000000002</v>
      </c>
      <c r="F5877">
        <v>-1.8985749999999999</v>
      </c>
      <c r="G5877" t="s">
        <v>20</v>
      </c>
      <c r="H5877" t="s">
        <v>197</v>
      </c>
      <c r="I5877" t="s">
        <v>194</v>
      </c>
      <c r="J5877">
        <v>209.8</v>
      </c>
      <c r="K5877" s="1">
        <v>6.0000000000000001E-3</v>
      </c>
      <c r="L5877">
        <v>1</v>
      </c>
      <c r="M5877">
        <v>0.86</v>
      </c>
      <c r="N5877">
        <v>1</v>
      </c>
      <c r="O5877">
        <v>7</v>
      </c>
      <c r="P5877">
        <v>54.88</v>
      </c>
      <c r="Q5877">
        <v>59</v>
      </c>
      <c r="R5877">
        <v>5</v>
      </c>
      <c r="S5877">
        <v>5</v>
      </c>
    </row>
    <row r="5878" spans="1:19" x14ac:dyDescent="0.25">
      <c r="A5878" t="s">
        <v>79</v>
      </c>
      <c r="B5878" s="23">
        <v>45205</v>
      </c>
      <c r="C5878" s="23" t="str">
        <f t="shared" si="91"/>
        <v>Oct</v>
      </c>
      <c r="D5878" t="s">
        <v>19</v>
      </c>
      <c r="E5878">
        <v>52.489471000000002</v>
      </c>
      <c r="F5878">
        <v>-1.8985749999999999</v>
      </c>
      <c r="G5878" t="s">
        <v>20</v>
      </c>
      <c r="H5878" t="s">
        <v>197</v>
      </c>
      <c r="I5878" t="s">
        <v>194</v>
      </c>
      <c r="J5878">
        <v>1257.5999999999999</v>
      </c>
      <c r="K5878" s="1">
        <v>8.9999999999999993E-3</v>
      </c>
      <c r="L5878">
        <v>11</v>
      </c>
      <c r="M5878">
        <v>1.92</v>
      </c>
      <c r="N5878">
        <v>21</v>
      </c>
      <c r="O5878">
        <v>5</v>
      </c>
      <c r="P5878">
        <v>47.2</v>
      </c>
      <c r="Q5878">
        <v>88</v>
      </c>
      <c r="R5878">
        <v>5</v>
      </c>
      <c r="S5878">
        <v>8</v>
      </c>
    </row>
    <row r="5879" spans="1:19" x14ac:dyDescent="0.25">
      <c r="A5879" t="s">
        <v>79</v>
      </c>
      <c r="B5879" s="23">
        <v>45236</v>
      </c>
      <c r="C5879" s="23" t="str">
        <f t="shared" si="91"/>
        <v>Nov</v>
      </c>
      <c r="D5879" t="s">
        <v>19</v>
      </c>
      <c r="E5879">
        <v>52.489471000000002</v>
      </c>
      <c r="F5879">
        <v>-1.8985749999999999</v>
      </c>
      <c r="G5879" t="s">
        <v>20</v>
      </c>
      <c r="H5879" t="s">
        <v>197</v>
      </c>
      <c r="I5879" t="s">
        <v>194</v>
      </c>
      <c r="J5879">
        <v>1253.9000000000001</v>
      </c>
      <c r="K5879" s="1">
        <v>8.9999999999999993E-3</v>
      </c>
      <c r="L5879">
        <v>11</v>
      </c>
      <c r="M5879">
        <v>1.18</v>
      </c>
      <c r="N5879">
        <v>13</v>
      </c>
      <c r="O5879">
        <v>8</v>
      </c>
      <c r="P5879">
        <v>22.4</v>
      </c>
      <c r="Q5879">
        <v>56</v>
      </c>
      <c r="R5879">
        <v>8</v>
      </c>
      <c r="S5879">
        <v>5</v>
      </c>
    </row>
    <row r="5880" spans="1:19" x14ac:dyDescent="0.25">
      <c r="A5880" t="s">
        <v>79</v>
      </c>
      <c r="B5880" s="23">
        <v>45266</v>
      </c>
      <c r="C5880" s="23" t="str">
        <f t="shared" si="91"/>
        <v>Dec</v>
      </c>
      <c r="D5880" t="s">
        <v>19</v>
      </c>
      <c r="E5880">
        <v>52.489471000000002</v>
      </c>
      <c r="F5880">
        <v>-1.8985749999999999</v>
      </c>
      <c r="G5880" t="s">
        <v>20</v>
      </c>
      <c r="H5880" t="s">
        <v>197</v>
      </c>
      <c r="I5880" t="s">
        <v>194</v>
      </c>
      <c r="J5880">
        <v>495.1</v>
      </c>
      <c r="K5880" s="1">
        <v>6.0000000000000001E-3</v>
      </c>
      <c r="L5880">
        <v>3</v>
      </c>
      <c r="M5880">
        <v>0.87</v>
      </c>
      <c r="N5880">
        <v>2</v>
      </c>
      <c r="O5880">
        <v>3</v>
      </c>
      <c r="P5880">
        <v>134.96</v>
      </c>
      <c r="Q5880">
        <v>94</v>
      </c>
      <c r="R5880">
        <v>9</v>
      </c>
      <c r="S5880">
        <v>1</v>
      </c>
    </row>
    <row r="5881" spans="1:19" x14ac:dyDescent="0.25">
      <c r="A5881" t="s">
        <v>79</v>
      </c>
      <c r="B5881" s="23" t="s">
        <v>80</v>
      </c>
      <c r="C5881" s="23" t="str">
        <f t="shared" si="91"/>
        <v>6/13/2023</v>
      </c>
      <c r="D5881" t="s">
        <v>19</v>
      </c>
      <c r="E5881">
        <v>52.489471000000002</v>
      </c>
      <c r="F5881">
        <v>-1.8985749999999999</v>
      </c>
      <c r="G5881" t="s">
        <v>20</v>
      </c>
      <c r="H5881" t="s">
        <v>197</v>
      </c>
      <c r="I5881" t="s">
        <v>194</v>
      </c>
      <c r="J5881">
        <v>989.5</v>
      </c>
      <c r="K5881" s="1">
        <v>7.0000000000000001E-3</v>
      </c>
      <c r="L5881">
        <v>7</v>
      </c>
      <c r="M5881">
        <v>1.28</v>
      </c>
      <c r="N5881">
        <v>9</v>
      </c>
      <c r="O5881">
        <v>8</v>
      </c>
      <c r="P5881">
        <v>44.8</v>
      </c>
      <c r="Q5881">
        <v>106</v>
      </c>
      <c r="R5881">
        <v>0</v>
      </c>
      <c r="S5881">
        <v>8</v>
      </c>
    </row>
    <row r="5882" spans="1:19" x14ac:dyDescent="0.25">
      <c r="A5882" t="s">
        <v>79</v>
      </c>
      <c r="B5882" s="23" t="s">
        <v>81</v>
      </c>
      <c r="C5882" s="23" t="str">
        <f t="shared" si="91"/>
        <v>6/14/2023</v>
      </c>
      <c r="D5882" t="s">
        <v>19</v>
      </c>
      <c r="E5882">
        <v>52.489471000000002</v>
      </c>
      <c r="F5882">
        <v>-1.8985749999999999</v>
      </c>
      <c r="G5882" t="s">
        <v>20</v>
      </c>
      <c r="H5882" t="s">
        <v>197</v>
      </c>
      <c r="I5882" t="s">
        <v>194</v>
      </c>
      <c r="J5882">
        <v>374.4</v>
      </c>
      <c r="K5882" s="1">
        <v>0.01</v>
      </c>
      <c r="L5882">
        <v>4</v>
      </c>
      <c r="M5882">
        <v>1.62</v>
      </c>
      <c r="N5882">
        <v>6</v>
      </c>
      <c r="O5882">
        <v>2</v>
      </c>
      <c r="P5882">
        <v>34.4</v>
      </c>
      <c r="Q5882">
        <v>76</v>
      </c>
      <c r="R5882">
        <v>2</v>
      </c>
      <c r="S5882">
        <v>1</v>
      </c>
    </row>
    <row r="5883" spans="1:19" x14ac:dyDescent="0.25">
      <c r="A5883" t="s">
        <v>79</v>
      </c>
      <c r="B5883" s="23" t="s">
        <v>82</v>
      </c>
      <c r="C5883" s="23" t="str">
        <f t="shared" si="91"/>
        <v>6/15/2023</v>
      </c>
      <c r="D5883" t="s">
        <v>19</v>
      </c>
      <c r="E5883">
        <v>52.489471000000002</v>
      </c>
      <c r="F5883">
        <v>-1.8985749999999999</v>
      </c>
      <c r="G5883" t="s">
        <v>20</v>
      </c>
      <c r="H5883" t="s">
        <v>197</v>
      </c>
      <c r="I5883" t="s">
        <v>194</v>
      </c>
      <c r="J5883">
        <v>580.29999999999995</v>
      </c>
      <c r="K5883" s="1">
        <v>7.0000000000000001E-3</v>
      </c>
      <c r="L5883">
        <v>4</v>
      </c>
      <c r="M5883">
        <v>1.1599999999999999</v>
      </c>
      <c r="N5883">
        <v>5</v>
      </c>
      <c r="O5883">
        <v>10</v>
      </c>
      <c r="P5883">
        <v>36</v>
      </c>
      <c r="Q5883">
        <v>64</v>
      </c>
      <c r="R5883">
        <v>6</v>
      </c>
      <c r="S5883">
        <v>10</v>
      </c>
    </row>
    <row r="5884" spans="1:19" x14ac:dyDescent="0.25">
      <c r="A5884" t="s">
        <v>79</v>
      </c>
      <c r="B5884" s="23" t="s">
        <v>83</v>
      </c>
      <c r="C5884" s="23" t="str">
        <f t="shared" si="91"/>
        <v>6/16/2023</v>
      </c>
      <c r="D5884" t="s">
        <v>19</v>
      </c>
      <c r="E5884">
        <v>52.489471000000002</v>
      </c>
      <c r="F5884">
        <v>-1.8985749999999999</v>
      </c>
      <c r="G5884" t="s">
        <v>20</v>
      </c>
      <c r="H5884" t="s">
        <v>197</v>
      </c>
      <c r="I5884" t="s">
        <v>194</v>
      </c>
      <c r="J5884">
        <v>931.5</v>
      </c>
      <c r="K5884" s="1">
        <v>8.9999999999999993E-3</v>
      </c>
      <c r="L5884">
        <v>8</v>
      </c>
      <c r="M5884">
        <v>1.1599999999999999</v>
      </c>
      <c r="N5884">
        <v>10</v>
      </c>
      <c r="O5884">
        <v>7</v>
      </c>
      <c r="P5884">
        <v>62.16</v>
      </c>
      <c r="Q5884">
        <v>55</v>
      </c>
      <c r="R5884">
        <v>11</v>
      </c>
      <c r="S5884">
        <v>5</v>
      </c>
    </row>
    <row r="5885" spans="1:19" x14ac:dyDescent="0.25">
      <c r="A5885" t="s">
        <v>79</v>
      </c>
      <c r="B5885" s="23" t="s">
        <v>84</v>
      </c>
      <c r="C5885" s="23" t="str">
        <f t="shared" si="91"/>
        <v>6/17/2023</v>
      </c>
      <c r="D5885" t="s">
        <v>19</v>
      </c>
      <c r="E5885">
        <v>52.489471000000002</v>
      </c>
      <c r="F5885">
        <v>-1.8985749999999999</v>
      </c>
      <c r="G5885" t="s">
        <v>20</v>
      </c>
      <c r="H5885" t="s">
        <v>197</v>
      </c>
      <c r="I5885" t="s">
        <v>194</v>
      </c>
      <c r="J5885">
        <v>1353.3</v>
      </c>
      <c r="K5885" s="1">
        <v>8.0000000000000002E-3</v>
      </c>
      <c r="L5885">
        <v>11</v>
      </c>
      <c r="M5885">
        <v>1.1499999999999999</v>
      </c>
      <c r="N5885">
        <v>12</v>
      </c>
      <c r="O5885">
        <v>2</v>
      </c>
      <c r="P5885">
        <v>36.4</v>
      </c>
      <c r="Q5885">
        <v>79</v>
      </c>
      <c r="R5885">
        <v>2</v>
      </c>
      <c r="S5885">
        <v>1</v>
      </c>
    </row>
    <row r="5886" spans="1:19" x14ac:dyDescent="0.25">
      <c r="A5886" t="s">
        <v>79</v>
      </c>
      <c r="B5886" s="23" t="s">
        <v>85</v>
      </c>
      <c r="C5886" s="23" t="str">
        <f t="shared" si="91"/>
        <v>6/18/2023</v>
      </c>
      <c r="D5886" t="s">
        <v>19</v>
      </c>
      <c r="E5886">
        <v>52.489471000000002</v>
      </c>
      <c r="F5886">
        <v>-1.8985749999999999</v>
      </c>
      <c r="G5886" t="s">
        <v>20</v>
      </c>
      <c r="H5886" t="s">
        <v>197</v>
      </c>
      <c r="I5886" t="s">
        <v>194</v>
      </c>
      <c r="J5886">
        <v>663</v>
      </c>
      <c r="K5886" s="1">
        <v>8.0000000000000002E-3</v>
      </c>
      <c r="L5886">
        <v>5</v>
      </c>
      <c r="M5886">
        <v>1.48</v>
      </c>
      <c r="N5886">
        <v>8</v>
      </c>
      <c r="O5886">
        <v>5</v>
      </c>
      <c r="P5886">
        <v>18.399999999999999</v>
      </c>
      <c r="Q5886">
        <v>86</v>
      </c>
      <c r="R5886">
        <v>15</v>
      </c>
      <c r="S5886">
        <v>8</v>
      </c>
    </row>
    <row r="5887" spans="1:19" x14ac:dyDescent="0.25">
      <c r="A5887" t="s">
        <v>79</v>
      </c>
      <c r="B5887" s="23" t="s">
        <v>86</v>
      </c>
      <c r="C5887" s="23" t="str">
        <f t="shared" si="91"/>
        <v>6/19/2023</v>
      </c>
      <c r="D5887" t="s">
        <v>19</v>
      </c>
      <c r="E5887">
        <v>52.489471000000002</v>
      </c>
      <c r="F5887">
        <v>-1.8985749999999999</v>
      </c>
      <c r="G5887" t="s">
        <v>20</v>
      </c>
      <c r="H5887" t="s">
        <v>197</v>
      </c>
      <c r="I5887" t="s">
        <v>194</v>
      </c>
      <c r="J5887">
        <v>692.4</v>
      </c>
      <c r="K5887" s="1">
        <v>8.9999999999999993E-3</v>
      </c>
      <c r="L5887">
        <v>6</v>
      </c>
      <c r="M5887">
        <v>0.55000000000000004</v>
      </c>
      <c r="N5887">
        <v>4</v>
      </c>
      <c r="O5887">
        <v>2</v>
      </c>
      <c r="P5887">
        <v>48</v>
      </c>
      <c r="Q5887">
        <v>101</v>
      </c>
      <c r="R5887">
        <v>15</v>
      </c>
      <c r="S5887">
        <v>7</v>
      </c>
    </row>
    <row r="5888" spans="1:19" x14ac:dyDescent="0.25">
      <c r="A5888" t="s">
        <v>79</v>
      </c>
      <c r="B5888" s="23" t="s">
        <v>87</v>
      </c>
      <c r="C5888" s="23" t="str">
        <f t="shared" si="91"/>
        <v>6/20/2023</v>
      </c>
      <c r="D5888" t="s">
        <v>19</v>
      </c>
      <c r="E5888">
        <v>52.489471000000002</v>
      </c>
      <c r="F5888">
        <v>-1.8985749999999999</v>
      </c>
      <c r="G5888" t="s">
        <v>20</v>
      </c>
      <c r="H5888" t="s">
        <v>197</v>
      </c>
      <c r="I5888" t="s">
        <v>194</v>
      </c>
      <c r="J5888">
        <v>382.4</v>
      </c>
      <c r="K5888" s="1">
        <v>6.0000000000000001E-3</v>
      </c>
      <c r="L5888">
        <v>2</v>
      </c>
      <c r="M5888">
        <v>1.53</v>
      </c>
      <c r="N5888">
        <v>4</v>
      </c>
      <c r="O5888">
        <v>1</v>
      </c>
      <c r="P5888">
        <v>79.52</v>
      </c>
      <c r="Q5888">
        <v>58</v>
      </c>
      <c r="R5888">
        <v>17</v>
      </c>
      <c r="S5888">
        <v>7</v>
      </c>
    </row>
    <row r="5889" spans="1:19" x14ac:dyDescent="0.25">
      <c r="A5889" t="s">
        <v>79</v>
      </c>
      <c r="B5889" s="23" t="s">
        <v>88</v>
      </c>
      <c r="C5889" s="23" t="str">
        <f t="shared" si="91"/>
        <v>6/21/2023</v>
      </c>
      <c r="D5889" t="s">
        <v>19</v>
      </c>
      <c r="E5889">
        <v>52.489471000000002</v>
      </c>
      <c r="F5889">
        <v>-1.8985749999999999</v>
      </c>
      <c r="G5889" t="s">
        <v>20</v>
      </c>
      <c r="H5889" t="s">
        <v>197</v>
      </c>
      <c r="I5889" t="s">
        <v>194</v>
      </c>
      <c r="J5889">
        <v>930.7</v>
      </c>
      <c r="K5889" s="1">
        <v>0.01</v>
      </c>
      <c r="L5889">
        <v>9</v>
      </c>
      <c r="M5889">
        <v>1.55</v>
      </c>
      <c r="N5889">
        <v>14</v>
      </c>
      <c r="O5889">
        <v>5</v>
      </c>
      <c r="P5889">
        <v>42.56</v>
      </c>
      <c r="Q5889">
        <v>54</v>
      </c>
      <c r="R5889">
        <v>12</v>
      </c>
      <c r="S5889">
        <v>5</v>
      </c>
    </row>
    <row r="5890" spans="1:19" x14ac:dyDescent="0.25">
      <c r="A5890" t="s">
        <v>79</v>
      </c>
      <c r="B5890" s="23" t="s">
        <v>89</v>
      </c>
      <c r="C5890" s="23" t="str">
        <f t="shared" si="91"/>
        <v>6/22/2023</v>
      </c>
      <c r="D5890" t="s">
        <v>19</v>
      </c>
      <c r="E5890">
        <v>52.489471000000002</v>
      </c>
      <c r="F5890">
        <v>-1.8985749999999999</v>
      </c>
      <c r="G5890" t="s">
        <v>20</v>
      </c>
      <c r="H5890" t="s">
        <v>197</v>
      </c>
      <c r="I5890" t="s">
        <v>194</v>
      </c>
      <c r="J5890">
        <v>1218.3</v>
      </c>
      <c r="K5890" s="1">
        <v>0.01</v>
      </c>
      <c r="L5890">
        <v>12</v>
      </c>
      <c r="M5890">
        <v>1.75</v>
      </c>
      <c r="N5890">
        <v>21</v>
      </c>
      <c r="O5890">
        <v>5</v>
      </c>
      <c r="P5890">
        <v>22.4</v>
      </c>
      <c r="Q5890">
        <v>96</v>
      </c>
      <c r="R5890">
        <v>14</v>
      </c>
      <c r="S5890">
        <v>0</v>
      </c>
    </row>
    <row r="5891" spans="1:19" x14ac:dyDescent="0.25">
      <c r="A5891" t="s">
        <v>79</v>
      </c>
      <c r="B5891" s="23" t="s">
        <v>90</v>
      </c>
      <c r="C5891" s="23" t="str">
        <f t="shared" ref="C5891:C5954" si="92">TEXT(B5891,"mmm")</f>
        <v>6/23/2023</v>
      </c>
      <c r="D5891" t="s">
        <v>19</v>
      </c>
      <c r="E5891">
        <v>52.489471000000002</v>
      </c>
      <c r="F5891">
        <v>-1.8985749999999999</v>
      </c>
      <c r="G5891" t="s">
        <v>20</v>
      </c>
      <c r="H5891" t="s">
        <v>197</v>
      </c>
      <c r="I5891" t="s">
        <v>194</v>
      </c>
      <c r="J5891">
        <v>780.1</v>
      </c>
      <c r="K5891" s="1">
        <v>8.0000000000000002E-3</v>
      </c>
      <c r="L5891">
        <v>6</v>
      </c>
      <c r="M5891">
        <v>0.42</v>
      </c>
      <c r="N5891">
        <v>2</v>
      </c>
      <c r="O5891">
        <v>8</v>
      </c>
      <c r="P5891">
        <v>50.4</v>
      </c>
      <c r="Q5891">
        <v>73</v>
      </c>
      <c r="R5891">
        <v>8</v>
      </c>
      <c r="S5891">
        <v>5</v>
      </c>
    </row>
    <row r="5892" spans="1:19" x14ac:dyDescent="0.25">
      <c r="A5892" t="s">
        <v>79</v>
      </c>
      <c r="B5892" s="23" t="s">
        <v>91</v>
      </c>
      <c r="C5892" s="23" t="str">
        <f t="shared" si="92"/>
        <v>6/24/2023</v>
      </c>
      <c r="D5892" t="s">
        <v>19</v>
      </c>
      <c r="E5892">
        <v>52.489471000000002</v>
      </c>
      <c r="F5892">
        <v>-1.8985749999999999</v>
      </c>
      <c r="G5892" t="s">
        <v>20</v>
      </c>
      <c r="H5892" t="s">
        <v>197</v>
      </c>
      <c r="I5892" t="s">
        <v>194</v>
      </c>
      <c r="J5892">
        <v>367.3</v>
      </c>
      <c r="K5892" s="1">
        <v>0.01</v>
      </c>
      <c r="L5892">
        <v>4</v>
      </c>
      <c r="M5892">
        <v>1.74</v>
      </c>
      <c r="N5892">
        <v>6</v>
      </c>
      <c r="O5892">
        <v>5</v>
      </c>
      <c r="P5892">
        <v>114.8</v>
      </c>
      <c r="Q5892">
        <v>71</v>
      </c>
      <c r="R5892">
        <v>3</v>
      </c>
      <c r="S5892">
        <v>9</v>
      </c>
    </row>
    <row r="5893" spans="1:19" x14ac:dyDescent="0.25">
      <c r="A5893" t="s">
        <v>79</v>
      </c>
      <c r="B5893" s="23" t="s">
        <v>92</v>
      </c>
      <c r="C5893" s="23" t="str">
        <f t="shared" si="92"/>
        <v>6/25/2023</v>
      </c>
      <c r="D5893" t="s">
        <v>19</v>
      </c>
      <c r="E5893">
        <v>52.489471000000002</v>
      </c>
      <c r="F5893">
        <v>-1.8985749999999999</v>
      </c>
      <c r="G5893" t="s">
        <v>20</v>
      </c>
      <c r="H5893" t="s">
        <v>197</v>
      </c>
      <c r="I5893" t="s">
        <v>194</v>
      </c>
      <c r="J5893">
        <v>1146.2</v>
      </c>
      <c r="K5893" s="1">
        <v>8.9999999999999993E-3</v>
      </c>
      <c r="L5893">
        <v>11</v>
      </c>
      <c r="M5893">
        <v>0.64</v>
      </c>
      <c r="N5893">
        <v>7</v>
      </c>
      <c r="O5893">
        <v>8</v>
      </c>
      <c r="P5893">
        <v>140</v>
      </c>
      <c r="Q5893">
        <v>89</v>
      </c>
      <c r="R5893">
        <v>14</v>
      </c>
      <c r="S5893">
        <v>7</v>
      </c>
    </row>
    <row r="5894" spans="1:19" x14ac:dyDescent="0.25">
      <c r="A5894" t="s">
        <v>79</v>
      </c>
      <c r="B5894" s="23" t="s">
        <v>93</v>
      </c>
      <c r="C5894" s="23" t="str">
        <f t="shared" si="92"/>
        <v>6/26/2023</v>
      </c>
      <c r="D5894" t="s">
        <v>19</v>
      </c>
      <c r="E5894">
        <v>52.489471000000002</v>
      </c>
      <c r="F5894">
        <v>-1.8985749999999999</v>
      </c>
      <c r="G5894" t="s">
        <v>20</v>
      </c>
      <c r="H5894" t="s">
        <v>197</v>
      </c>
      <c r="I5894" t="s">
        <v>194</v>
      </c>
      <c r="J5894">
        <v>1006.3</v>
      </c>
      <c r="K5894" s="1">
        <v>5.0000000000000001E-3</v>
      </c>
      <c r="L5894">
        <v>5</v>
      </c>
      <c r="M5894">
        <v>0.92</v>
      </c>
      <c r="N5894">
        <v>5</v>
      </c>
      <c r="O5894">
        <v>9</v>
      </c>
      <c r="P5894">
        <v>131.04</v>
      </c>
      <c r="Q5894">
        <v>112</v>
      </c>
      <c r="R5894">
        <v>11</v>
      </c>
      <c r="S5894">
        <v>6</v>
      </c>
    </row>
    <row r="5895" spans="1:19" x14ac:dyDescent="0.25">
      <c r="A5895" t="s">
        <v>79</v>
      </c>
      <c r="B5895" s="23" t="s">
        <v>94</v>
      </c>
      <c r="C5895" s="23" t="str">
        <f t="shared" si="92"/>
        <v>6/27/2023</v>
      </c>
      <c r="D5895" t="s">
        <v>19</v>
      </c>
      <c r="E5895">
        <v>52.489471000000002</v>
      </c>
      <c r="F5895">
        <v>-1.8985749999999999</v>
      </c>
      <c r="G5895" t="s">
        <v>20</v>
      </c>
      <c r="H5895" t="s">
        <v>197</v>
      </c>
      <c r="I5895" t="s">
        <v>194</v>
      </c>
      <c r="J5895">
        <v>778.8</v>
      </c>
      <c r="K5895" s="1">
        <v>5.0000000000000001E-3</v>
      </c>
      <c r="L5895">
        <v>4</v>
      </c>
      <c r="M5895">
        <v>1.47</v>
      </c>
      <c r="N5895">
        <v>6</v>
      </c>
      <c r="O5895">
        <v>7</v>
      </c>
      <c r="P5895">
        <v>84.56</v>
      </c>
      <c r="Q5895">
        <v>77</v>
      </c>
      <c r="R5895">
        <v>2</v>
      </c>
      <c r="S5895">
        <v>9</v>
      </c>
    </row>
    <row r="5896" spans="1:19" x14ac:dyDescent="0.25">
      <c r="A5896" t="s">
        <v>79</v>
      </c>
      <c r="B5896" s="23" t="s">
        <v>95</v>
      </c>
      <c r="C5896" s="23" t="str">
        <f t="shared" si="92"/>
        <v>6/28/2023</v>
      </c>
      <c r="D5896" t="s">
        <v>19</v>
      </c>
      <c r="E5896">
        <v>52.489471000000002</v>
      </c>
      <c r="F5896">
        <v>-1.8985749999999999</v>
      </c>
      <c r="G5896" t="s">
        <v>20</v>
      </c>
      <c r="H5896" t="s">
        <v>197</v>
      </c>
      <c r="I5896" t="s">
        <v>194</v>
      </c>
      <c r="J5896">
        <v>1397.6</v>
      </c>
      <c r="K5896" s="1">
        <v>0.01</v>
      </c>
      <c r="L5896">
        <v>13</v>
      </c>
      <c r="M5896">
        <v>1</v>
      </c>
      <c r="N5896">
        <v>13</v>
      </c>
      <c r="O5896">
        <v>9</v>
      </c>
      <c r="P5896">
        <v>169.68</v>
      </c>
      <c r="Q5896">
        <v>52</v>
      </c>
      <c r="R5896">
        <v>11</v>
      </c>
      <c r="S5896">
        <v>9</v>
      </c>
    </row>
    <row r="5897" spans="1:19" x14ac:dyDescent="0.25">
      <c r="A5897" t="s">
        <v>79</v>
      </c>
      <c r="B5897" s="23" t="s">
        <v>96</v>
      </c>
      <c r="C5897" s="23" t="str">
        <f t="shared" si="92"/>
        <v>6/29/2023</v>
      </c>
      <c r="D5897" t="s">
        <v>19</v>
      </c>
      <c r="E5897">
        <v>52.489471000000002</v>
      </c>
      <c r="F5897">
        <v>-1.8985749999999999</v>
      </c>
      <c r="G5897" t="s">
        <v>20</v>
      </c>
      <c r="H5897" t="s">
        <v>197</v>
      </c>
      <c r="I5897" t="s">
        <v>194</v>
      </c>
      <c r="J5897">
        <v>1071.8</v>
      </c>
      <c r="K5897" s="1">
        <v>8.0000000000000002E-3</v>
      </c>
      <c r="L5897">
        <v>8</v>
      </c>
      <c r="M5897">
        <v>1.72</v>
      </c>
      <c r="N5897">
        <v>14</v>
      </c>
      <c r="O5897">
        <v>3</v>
      </c>
      <c r="P5897">
        <v>106.96</v>
      </c>
      <c r="Q5897">
        <v>80</v>
      </c>
      <c r="R5897">
        <v>12</v>
      </c>
      <c r="S5897">
        <v>6</v>
      </c>
    </row>
    <row r="5898" spans="1:19" x14ac:dyDescent="0.25">
      <c r="A5898" t="s">
        <v>79</v>
      </c>
      <c r="B5898" s="23" t="s">
        <v>97</v>
      </c>
      <c r="C5898" s="23" t="str">
        <f t="shared" si="92"/>
        <v>6/30/2023</v>
      </c>
      <c r="D5898" t="s">
        <v>19</v>
      </c>
      <c r="E5898">
        <v>52.489471000000002</v>
      </c>
      <c r="F5898">
        <v>-1.8985749999999999</v>
      </c>
      <c r="G5898" t="s">
        <v>20</v>
      </c>
      <c r="H5898" t="s">
        <v>197</v>
      </c>
      <c r="I5898" t="s">
        <v>194</v>
      </c>
      <c r="J5898">
        <v>568</v>
      </c>
      <c r="K5898" s="1">
        <v>5.0000000000000001E-3</v>
      </c>
      <c r="L5898">
        <v>3</v>
      </c>
      <c r="M5898">
        <v>0.48</v>
      </c>
      <c r="N5898">
        <v>1</v>
      </c>
      <c r="O5898">
        <v>4</v>
      </c>
      <c r="P5898">
        <v>49.6</v>
      </c>
      <c r="Q5898">
        <v>58</v>
      </c>
      <c r="R5898">
        <v>9</v>
      </c>
      <c r="S5898">
        <v>6</v>
      </c>
    </row>
    <row r="5899" spans="1:19" x14ac:dyDescent="0.25">
      <c r="A5899" t="s">
        <v>79</v>
      </c>
      <c r="B5899" s="23">
        <v>44933</v>
      </c>
      <c r="C5899" s="23" t="str">
        <f t="shared" si="92"/>
        <v>Jan</v>
      </c>
      <c r="D5899" t="s">
        <v>19</v>
      </c>
      <c r="E5899">
        <v>52.489471000000002</v>
      </c>
      <c r="F5899">
        <v>-1.8985749999999999</v>
      </c>
      <c r="G5899" t="s">
        <v>20</v>
      </c>
      <c r="H5899" t="s">
        <v>197</v>
      </c>
      <c r="I5899" t="s">
        <v>194</v>
      </c>
      <c r="J5899">
        <v>1358.3</v>
      </c>
      <c r="K5899" s="1">
        <v>0.01</v>
      </c>
      <c r="L5899">
        <v>13</v>
      </c>
      <c r="M5899">
        <v>1.03</v>
      </c>
      <c r="N5899">
        <v>14</v>
      </c>
      <c r="O5899">
        <v>5</v>
      </c>
      <c r="P5899">
        <v>62.16</v>
      </c>
      <c r="Q5899">
        <v>130</v>
      </c>
      <c r="R5899">
        <v>20</v>
      </c>
      <c r="S5899">
        <v>2</v>
      </c>
    </row>
    <row r="5900" spans="1:19" x14ac:dyDescent="0.25">
      <c r="A5900" t="s">
        <v>79</v>
      </c>
      <c r="B5900" s="23">
        <v>44964</v>
      </c>
      <c r="C5900" s="23" t="str">
        <f t="shared" si="92"/>
        <v>Feb</v>
      </c>
      <c r="D5900" t="s">
        <v>19</v>
      </c>
      <c r="E5900">
        <v>52.489471000000002</v>
      </c>
      <c r="F5900">
        <v>-1.8985749999999999</v>
      </c>
      <c r="G5900" t="s">
        <v>20</v>
      </c>
      <c r="H5900" t="s">
        <v>197</v>
      </c>
      <c r="I5900" t="s">
        <v>194</v>
      </c>
      <c r="J5900">
        <v>978.8</v>
      </c>
      <c r="K5900" s="1">
        <v>8.9999999999999993E-3</v>
      </c>
      <c r="L5900">
        <v>9</v>
      </c>
      <c r="M5900">
        <v>1.19</v>
      </c>
      <c r="N5900">
        <v>10</v>
      </c>
      <c r="O5900">
        <v>4</v>
      </c>
      <c r="P5900">
        <v>173.6</v>
      </c>
      <c r="Q5900">
        <v>113</v>
      </c>
      <c r="R5900">
        <v>2</v>
      </c>
      <c r="S5900">
        <v>6</v>
      </c>
    </row>
    <row r="5901" spans="1:19" x14ac:dyDescent="0.25">
      <c r="A5901" t="s">
        <v>79</v>
      </c>
      <c r="B5901" s="23">
        <v>44992</v>
      </c>
      <c r="C5901" s="23" t="str">
        <f t="shared" si="92"/>
        <v>Mar</v>
      </c>
      <c r="D5901" t="s">
        <v>19</v>
      </c>
      <c r="E5901">
        <v>52.489471000000002</v>
      </c>
      <c r="F5901">
        <v>-1.8985749999999999</v>
      </c>
      <c r="G5901" t="s">
        <v>20</v>
      </c>
      <c r="H5901" t="s">
        <v>197</v>
      </c>
      <c r="I5901" t="s">
        <v>194</v>
      </c>
      <c r="J5901">
        <v>1255.2</v>
      </c>
      <c r="K5901" s="1">
        <v>7.0000000000000001E-3</v>
      </c>
      <c r="L5901">
        <v>8</v>
      </c>
      <c r="M5901">
        <v>0.42</v>
      </c>
      <c r="N5901">
        <v>3</v>
      </c>
      <c r="O5901">
        <v>8</v>
      </c>
      <c r="P5901">
        <v>129.91999999999999</v>
      </c>
      <c r="Q5901">
        <v>89</v>
      </c>
      <c r="R5901">
        <v>3</v>
      </c>
      <c r="S5901">
        <v>4</v>
      </c>
    </row>
    <row r="5902" spans="1:19" x14ac:dyDescent="0.25">
      <c r="A5902" t="s">
        <v>79</v>
      </c>
      <c r="B5902" s="23">
        <v>45023</v>
      </c>
      <c r="C5902" s="23" t="str">
        <f t="shared" si="92"/>
        <v>Apr</v>
      </c>
      <c r="D5902" t="s">
        <v>19</v>
      </c>
      <c r="E5902">
        <v>52.489471000000002</v>
      </c>
      <c r="F5902">
        <v>-1.8985749999999999</v>
      </c>
      <c r="G5902" t="s">
        <v>20</v>
      </c>
      <c r="H5902" t="s">
        <v>197</v>
      </c>
      <c r="I5902" t="s">
        <v>194</v>
      </c>
      <c r="J5902">
        <v>709.2</v>
      </c>
      <c r="K5902" s="1">
        <v>7.0000000000000001E-3</v>
      </c>
      <c r="L5902">
        <v>5</v>
      </c>
      <c r="M5902">
        <v>1.35</v>
      </c>
      <c r="N5902">
        <v>6</v>
      </c>
      <c r="O5902">
        <v>8</v>
      </c>
      <c r="P5902">
        <v>54.88</v>
      </c>
      <c r="Q5902">
        <v>83</v>
      </c>
      <c r="R5902">
        <v>17</v>
      </c>
      <c r="S5902">
        <v>2</v>
      </c>
    </row>
    <row r="5903" spans="1:19" x14ac:dyDescent="0.25">
      <c r="A5903" t="s">
        <v>79</v>
      </c>
      <c r="B5903" s="23">
        <v>45053</v>
      </c>
      <c r="C5903" s="23" t="str">
        <f t="shared" si="92"/>
        <v>May</v>
      </c>
      <c r="D5903" t="s">
        <v>19</v>
      </c>
      <c r="E5903">
        <v>52.489471000000002</v>
      </c>
      <c r="F5903">
        <v>-1.8985749999999999</v>
      </c>
      <c r="G5903" t="s">
        <v>20</v>
      </c>
      <c r="H5903" t="s">
        <v>197</v>
      </c>
      <c r="I5903" t="s">
        <v>194</v>
      </c>
      <c r="J5903">
        <v>1200.8</v>
      </c>
      <c r="K5903" s="1">
        <v>8.0000000000000002E-3</v>
      </c>
      <c r="L5903">
        <v>9</v>
      </c>
      <c r="M5903">
        <v>0.36</v>
      </c>
      <c r="N5903">
        <v>3</v>
      </c>
      <c r="O5903">
        <v>5</v>
      </c>
      <c r="P5903">
        <v>132.72</v>
      </c>
      <c r="Q5903">
        <v>73</v>
      </c>
      <c r="R5903">
        <v>2</v>
      </c>
      <c r="S5903">
        <v>7</v>
      </c>
    </row>
    <row r="5904" spans="1:19" x14ac:dyDescent="0.25">
      <c r="A5904" t="s">
        <v>79</v>
      </c>
      <c r="B5904" s="23">
        <v>45084</v>
      </c>
      <c r="C5904" s="23" t="str">
        <f t="shared" si="92"/>
        <v>Jun</v>
      </c>
      <c r="D5904" t="s">
        <v>19</v>
      </c>
      <c r="E5904">
        <v>52.489471000000002</v>
      </c>
      <c r="F5904">
        <v>-1.8985749999999999</v>
      </c>
      <c r="G5904" t="s">
        <v>20</v>
      </c>
      <c r="H5904" t="s">
        <v>197</v>
      </c>
      <c r="I5904" t="s">
        <v>194</v>
      </c>
      <c r="J5904">
        <v>602.4</v>
      </c>
      <c r="K5904" s="1">
        <v>6.0000000000000001E-3</v>
      </c>
      <c r="L5904">
        <v>3</v>
      </c>
      <c r="M5904">
        <v>1.57</v>
      </c>
      <c r="N5904">
        <v>5</v>
      </c>
      <c r="O5904">
        <v>8</v>
      </c>
      <c r="P5904">
        <v>138.32</v>
      </c>
      <c r="Q5904">
        <v>49</v>
      </c>
      <c r="R5904">
        <v>9</v>
      </c>
      <c r="S5904">
        <v>9</v>
      </c>
    </row>
    <row r="5905" spans="1:19" x14ac:dyDescent="0.25">
      <c r="A5905" t="s">
        <v>79</v>
      </c>
      <c r="B5905" s="23">
        <v>45114</v>
      </c>
      <c r="C5905" s="23" t="str">
        <f t="shared" si="92"/>
        <v>Jul</v>
      </c>
      <c r="D5905" t="s">
        <v>19</v>
      </c>
      <c r="E5905">
        <v>52.489471000000002</v>
      </c>
      <c r="F5905">
        <v>-1.8985749999999999</v>
      </c>
      <c r="G5905" t="s">
        <v>20</v>
      </c>
      <c r="H5905" t="s">
        <v>197</v>
      </c>
      <c r="I5905" t="s">
        <v>194</v>
      </c>
      <c r="J5905">
        <v>1270.0999999999999</v>
      </c>
      <c r="K5905" s="1">
        <v>5.0000000000000001E-3</v>
      </c>
      <c r="L5905">
        <v>7</v>
      </c>
      <c r="M5905">
        <v>0.63</v>
      </c>
      <c r="N5905">
        <v>4</v>
      </c>
      <c r="O5905">
        <v>4</v>
      </c>
      <c r="P5905">
        <v>202.72</v>
      </c>
      <c r="Q5905">
        <v>73</v>
      </c>
      <c r="R5905">
        <v>3</v>
      </c>
      <c r="S5905">
        <v>1</v>
      </c>
    </row>
    <row r="5906" spans="1:19" x14ac:dyDescent="0.25">
      <c r="A5906" t="s">
        <v>79</v>
      </c>
      <c r="B5906" s="23">
        <v>45145</v>
      </c>
      <c r="C5906" s="23" t="str">
        <f t="shared" si="92"/>
        <v>Aug</v>
      </c>
      <c r="D5906" t="s">
        <v>19</v>
      </c>
      <c r="E5906">
        <v>52.489471000000002</v>
      </c>
      <c r="F5906">
        <v>-1.8985749999999999</v>
      </c>
      <c r="G5906" t="s">
        <v>20</v>
      </c>
      <c r="H5906" t="s">
        <v>197</v>
      </c>
      <c r="I5906" t="s">
        <v>194</v>
      </c>
      <c r="J5906">
        <v>1437.1</v>
      </c>
      <c r="K5906" s="1">
        <v>7.0000000000000001E-3</v>
      </c>
      <c r="L5906">
        <v>10</v>
      </c>
      <c r="M5906">
        <v>0.79</v>
      </c>
      <c r="N5906">
        <v>8</v>
      </c>
      <c r="O5906">
        <v>10</v>
      </c>
      <c r="P5906">
        <v>69.44</v>
      </c>
      <c r="Q5906">
        <v>67</v>
      </c>
      <c r="R5906">
        <v>6</v>
      </c>
      <c r="S5906">
        <v>7</v>
      </c>
    </row>
    <row r="5907" spans="1:19" x14ac:dyDescent="0.25">
      <c r="A5907" t="s">
        <v>79</v>
      </c>
      <c r="B5907" s="23">
        <v>45176</v>
      </c>
      <c r="C5907" s="23" t="str">
        <f t="shared" si="92"/>
        <v>Sep</v>
      </c>
      <c r="D5907" t="s">
        <v>19</v>
      </c>
      <c r="E5907">
        <v>52.489471000000002</v>
      </c>
      <c r="F5907">
        <v>-1.8985749999999999</v>
      </c>
      <c r="G5907" t="s">
        <v>20</v>
      </c>
      <c r="H5907" t="s">
        <v>197</v>
      </c>
      <c r="I5907" t="s">
        <v>194</v>
      </c>
      <c r="J5907">
        <v>824</v>
      </c>
      <c r="K5907" s="1">
        <v>7.0000000000000001E-3</v>
      </c>
      <c r="L5907">
        <v>6</v>
      </c>
      <c r="M5907">
        <v>0.79</v>
      </c>
      <c r="N5907">
        <v>5</v>
      </c>
      <c r="O5907">
        <v>4</v>
      </c>
      <c r="P5907">
        <v>199.92</v>
      </c>
      <c r="Q5907">
        <v>68</v>
      </c>
      <c r="R5907">
        <v>8</v>
      </c>
      <c r="S5907">
        <v>10</v>
      </c>
    </row>
    <row r="5908" spans="1:19" x14ac:dyDescent="0.25">
      <c r="A5908" t="s">
        <v>79</v>
      </c>
      <c r="B5908" s="23">
        <v>45206</v>
      </c>
      <c r="C5908" s="23" t="str">
        <f t="shared" si="92"/>
        <v>Oct</v>
      </c>
      <c r="D5908" t="s">
        <v>19</v>
      </c>
      <c r="E5908">
        <v>52.489471000000002</v>
      </c>
      <c r="F5908">
        <v>-1.8985749999999999</v>
      </c>
      <c r="G5908" t="s">
        <v>20</v>
      </c>
      <c r="H5908" t="s">
        <v>197</v>
      </c>
      <c r="I5908" t="s">
        <v>194</v>
      </c>
      <c r="J5908">
        <v>1128.9000000000001</v>
      </c>
      <c r="K5908" s="1">
        <v>8.0000000000000002E-3</v>
      </c>
      <c r="L5908">
        <v>9</v>
      </c>
      <c r="M5908">
        <v>1.68</v>
      </c>
      <c r="N5908">
        <v>15</v>
      </c>
      <c r="O5908">
        <v>9</v>
      </c>
      <c r="P5908">
        <v>134.96</v>
      </c>
      <c r="Q5908">
        <v>104</v>
      </c>
      <c r="R5908">
        <v>15</v>
      </c>
      <c r="S5908">
        <v>2</v>
      </c>
    </row>
    <row r="5909" spans="1:19" x14ac:dyDescent="0.25">
      <c r="A5909" t="s">
        <v>79</v>
      </c>
      <c r="B5909" s="23">
        <v>45237</v>
      </c>
      <c r="C5909" s="23" t="str">
        <f t="shared" si="92"/>
        <v>Nov</v>
      </c>
      <c r="D5909" t="s">
        <v>19</v>
      </c>
      <c r="E5909">
        <v>52.489471000000002</v>
      </c>
      <c r="F5909">
        <v>-1.8985749999999999</v>
      </c>
      <c r="G5909" t="s">
        <v>20</v>
      </c>
      <c r="H5909" t="s">
        <v>197</v>
      </c>
      <c r="I5909" t="s">
        <v>194</v>
      </c>
      <c r="J5909">
        <v>1517.9</v>
      </c>
      <c r="K5909" s="1">
        <v>8.0000000000000002E-3</v>
      </c>
      <c r="L5909">
        <v>13</v>
      </c>
      <c r="M5909">
        <v>1.8</v>
      </c>
      <c r="N5909">
        <v>23</v>
      </c>
      <c r="O5909">
        <v>8</v>
      </c>
      <c r="P5909">
        <v>75.599999999999994</v>
      </c>
      <c r="Q5909">
        <v>72</v>
      </c>
      <c r="R5909">
        <v>6</v>
      </c>
      <c r="S5909">
        <v>7</v>
      </c>
    </row>
    <row r="5910" spans="1:19" x14ac:dyDescent="0.25">
      <c r="A5910" t="s">
        <v>79</v>
      </c>
      <c r="B5910" s="23">
        <v>45267</v>
      </c>
      <c r="C5910" s="23" t="str">
        <f t="shared" si="92"/>
        <v>Dec</v>
      </c>
      <c r="D5910" t="s">
        <v>19</v>
      </c>
      <c r="E5910">
        <v>52.489471000000002</v>
      </c>
      <c r="F5910">
        <v>-1.8985749999999999</v>
      </c>
      <c r="G5910" t="s">
        <v>20</v>
      </c>
      <c r="H5910" t="s">
        <v>197</v>
      </c>
      <c r="I5910" t="s">
        <v>194</v>
      </c>
      <c r="J5910">
        <v>575.5</v>
      </c>
      <c r="K5910" s="1">
        <v>8.9999999999999993E-3</v>
      </c>
      <c r="L5910">
        <v>5</v>
      </c>
      <c r="M5910">
        <v>1.42</v>
      </c>
      <c r="N5910">
        <v>8</v>
      </c>
      <c r="O5910">
        <v>5</v>
      </c>
      <c r="P5910">
        <v>128.80000000000001</v>
      </c>
      <c r="Q5910">
        <v>108</v>
      </c>
      <c r="R5910">
        <v>5</v>
      </c>
      <c r="S5910">
        <v>7</v>
      </c>
    </row>
    <row r="5911" spans="1:19" x14ac:dyDescent="0.25">
      <c r="A5911" t="s">
        <v>79</v>
      </c>
      <c r="B5911" s="23" t="s">
        <v>98</v>
      </c>
      <c r="C5911" s="23" t="str">
        <f t="shared" si="92"/>
        <v>7/13/2023</v>
      </c>
      <c r="D5911" t="s">
        <v>19</v>
      </c>
      <c r="E5911">
        <v>52.489471000000002</v>
      </c>
      <c r="F5911">
        <v>-1.8985749999999999</v>
      </c>
      <c r="G5911" t="s">
        <v>20</v>
      </c>
      <c r="H5911" t="s">
        <v>197</v>
      </c>
      <c r="I5911" t="s">
        <v>194</v>
      </c>
      <c r="J5911">
        <v>1420.6</v>
      </c>
      <c r="K5911" s="1">
        <v>7.0000000000000001E-3</v>
      </c>
      <c r="L5911">
        <v>9</v>
      </c>
      <c r="M5911">
        <v>0.53</v>
      </c>
      <c r="N5911">
        <v>5</v>
      </c>
      <c r="O5911">
        <v>6</v>
      </c>
      <c r="P5911">
        <v>59.36</v>
      </c>
      <c r="Q5911">
        <v>106</v>
      </c>
      <c r="R5911">
        <v>11</v>
      </c>
      <c r="S5911">
        <v>2</v>
      </c>
    </row>
    <row r="5912" spans="1:19" x14ac:dyDescent="0.25">
      <c r="A5912" t="s">
        <v>79</v>
      </c>
      <c r="B5912" s="23" t="s">
        <v>99</v>
      </c>
      <c r="C5912" s="23" t="str">
        <f t="shared" si="92"/>
        <v>7/14/2023</v>
      </c>
      <c r="D5912" t="s">
        <v>19</v>
      </c>
      <c r="E5912">
        <v>52.489471000000002</v>
      </c>
      <c r="F5912">
        <v>-1.8985749999999999</v>
      </c>
      <c r="G5912" t="s">
        <v>20</v>
      </c>
      <c r="H5912" t="s">
        <v>197</v>
      </c>
      <c r="I5912" t="s">
        <v>194</v>
      </c>
      <c r="J5912">
        <v>1359.6</v>
      </c>
      <c r="K5912" s="1">
        <v>5.0000000000000001E-3</v>
      </c>
      <c r="L5912">
        <v>7</v>
      </c>
      <c r="M5912">
        <v>0.57999999999999996</v>
      </c>
      <c r="N5912">
        <v>4</v>
      </c>
      <c r="O5912">
        <v>3</v>
      </c>
      <c r="P5912">
        <v>204.96</v>
      </c>
      <c r="Q5912">
        <v>109</v>
      </c>
      <c r="R5912">
        <v>3</v>
      </c>
      <c r="S5912">
        <v>8</v>
      </c>
    </row>
    <row r="5913" spans="1:19" x14ac:dyDescent="0.25">
      <c r="A5913" t="s">
        <v>79</v>
      </c>
      <c r="B5913" s="23" t="s">
        <v>100</v>
      </c>
      <c r="C5913" s="23" t="str">
        <f t="shared" si="92"/>
        <v>7/15/2023</v>
      </c>
      <c r="D5913" t="s">
        <v>19</v>
      </c>
      <c r="E5913">
        <v>52.489471000000002</v>
      </c>
      <c r="F5913">
        <v>-1.8985749999999999</v>
      </c>
      <c r="G5913" t="s">
        <v>20</v>
      </c>
      <c r="H5913" t="s">
        <v>197</v>
      </c>
      <c r="I5913" t="s">
        <v>194</v>
      </c>
      <c r="J5913">
        <v>1341.5</v>
      </c>
      <c r="K5913" s="1">
        <v>8.0000000000000002E-3</v>
      </c>
      <c r="L5913">
        <v>10</v>
      </c>
      <c r="M5913">
        <v>0.91</v>
      </c>
      <c r="N5913">
        <v>10</v>
      </c>
      <c r="O5913">
        <v>7</v>
      </c>
      <c r="P5913">
        <v>222.32</v>
      </c>
      <c r="Q5913">
        <v>60</v>
      </c>
      <c r="R5913">
        <v>3</v>
      </c>
      <c r="S5913">
        <v>4</v>
      </c>
    </row>
    <row r="5914" spans="1:19" x14ac:dyDescent="0.25">
      <c r="A5914" t="s">
        <v>79</v>
      </c>
      <c r="B5914" s="23" t="s">
        <v>101</v>
      </c>
      <c r="C5914" s="23" t="str">
        <f t="shared" si="92"/>
        <v>7/16/2023</v>
      </c>
      <c r="D5914" t="s">
        <v>19</v>
      </c>
      <c r="E5914">
        <v>52.489471000000002</v>
      </c>
      <c r="F5914">
        <v>-1.8985749999999999</v>
      </c>
      <c r="G5914" t="s">
        <v>20</v>
      </c>
      <c r="H5914" t="s">
        <v>197</v>
      </c>
      <c r="I5914" t="s">
        <v>194</v>
      </c>
      <c r="J5914">
        <v>959.5</v>
      </c>
      <c r="K5914" s="1">
        <v>6.0000000000000001E-3</v>
      </c>
      <c r="L5914">
        <v>6</v>
      </c>
      <c r="M5914">
        <v>1.86</v>
      </c>
      <c r="N5914">
        <v>11</v>
      </c>
      <c r="O5914">
        <v>8</v>
      </c>
      <c r="P5914">
        <v>55.44</v>
      </c>
      <c r="Q5914">
        <v>98</v>
      </c>
      <c r="R5914">
        <v>5</v>
      </c>
      <c r="S5914">
        <v>6</v>
      </c>
    </row>
    <row r="5915" spans="1:19" x14ac:dyDescent="0.25">
      <c r="A5915" t="s">
        <v>79</v>
      </c>
      <c r="B5915" s="23" t="s">
        <v>102</v>
      </c>
      <c r="C5915" s="23" t="str">
        <f t="shared" si="92"/>
        <v>7/17/2023</v>
      </c>
      <c r="D5915" t="s">
        <v>19</v>
      </c>
      <c r="E5915">
        <v>52.489471000000002</v>
      </c>
      <c r="F5915">
        <v>-1.8985749999999999</v>
      </c>
      <c r="G5915" t="s">
        <v>20</v>
      </c>
      <c r="H5915" t="s">
        <v>197</v>
      </c>
      <c r="I5915" t="s">
        <v>194</v>
      </c>
      <c r="J5915">
        <v>605.6</v>
      </c>
      <c r="K5915" s="1">
        <v>0.01</v>
      </c>
      <c r="L5915">
        <v>6</v>
      </c>
      <c r="M5915">
        <v>0.56000000000000005</v>
      </c>
      <c r="N5915">
        <v>3</v>
      </c>
      <c r="O5915">
        <v>7</v>
      </c>
      <c r="P5915">
        <v>170.24</v>
      </c>
      <c r="Q5915">
        <v>55</v>
      </c>
      <c r="R5915">
        <v>9</v>
      </c>
      <c r="S5915">
        <v>0</v>
      </c>
    </row>
    <row r="5916" spans="1:19" x14ac:dyDescent="0.25">
      <c r="A5916" t="s">
        <v>79</v>
      </c>
      <c r="B5916" s="23" t="s">
        <v>103</v>
      </c>
      <c r="C5916" s="23" t="str">
        <f t="shared" si="92"/>
        <v>7/18/2023</v>
      </c>
      <c r="D5916" t="s">
        <v>19</v>
      </c>
      <c r="E5916">
        <v>52.489471000000002</v>
      </c>
      <c r="F5916">
        <v>-1.8985749999999999</v>
      </c>
      <c r="G5916" t="s">
        <v>20</v>
      </c>
      <c r="H5916" t="s">
        <v>197</v>
      </c>
      <c r="I5916" t="s">
        <v>194</v>
      </c>
      <c r="J5916">
        <v>1073.5999999999999</v>
      </c>
      <c r="K5916" s="1">
        <v>0.01</v>
      </c>
      <c r="L5916">
        <v>10</v>
      </c>
      <c r="M5916">
        <v>0.99</v>
      </c>
      <c r="N5916">
        <v>10</v>
      </c>
      <c r="O5916">
        <v>2</v>
      </c>
      <c r="P5916">
        <v>41.44</v>
      </c>
      <c r="Q5916">
        <v>82</v>
      </c>
      <c r="R5916">
        <v>20</v>
      </c>
      <c r="S5916">
        <v>6</v>
      </c>
    </row>
    <row r="5917" spans="1:19" x14ac:dyDescent="0.25">
      <c r="A5917" t="s">
        <v>79</v>
      </c>
      <c r="B5917" s="23" t="s">
        <v>104</v>
      </c>
      <c r="C5917" s="23" t="str">
        <f t="shared" si="92"/>
        <v>7/19/2023</v>
      </c>
      <c r="D5917" t="s">
        <v>19</v>
      </c>
      <c r="E5917">
        <v>52.489471000000002</v>
      </c>
      <c r="F5917">
        <v>-1.8985749999999999</v>
      </c>
      <c r="G5917" t="s">
        <v>20</v>
      </c>
      <c r="H5917" t="s">
        <v>197</v>
      </c>
      <c r="I5917" t="s">
        <v>194</v>
      </c>
      <c r="J5917">
        <v>911.3</v>
      </c>
      <c r="K5917" s="1">
        <v>6.0000000000000001E-3</v>
      </c>
      <c r="L5917">
        <v>5</v>
      </c>
      <c r="M5917">
        <v>0.77</v>
      </c>
      <c r="N5917">
        <v>4</v>
      </c>
      <c r="O5917">
        <v>7</v>
      </c>
      <c r="P5917">
        <v>75.599999999999994</v>
      </c>
      <c r="Q5917">
        <v>114</v>
      </c>
      <c r="R5917">
        <v>2</v>
      </c>
      <c r="S5917">
        <v>5</v>
      </c>
    </row>
    <row r="5918" spans="1:19" x14ac:dyDescent="0.25">
      <c r="A5918" t="s">
        <v>79</v>
      </c>
      <c r="B5918" s="23" t="s">
        <v>105</v>
      </c>
      <c r="C5918" s="23" t="str">
        <f t="shared" si="92"/>
        <v>7/20/2023</v>
      </c>
      <c r="D5918" t="s">
        <v>19</v>
      </c>
      <c r="E5918">
        <v>52.489471000000002</v>
      </c>
      <c r="F5918">
        <v>-1.8985749999999999</v>
      </c>
      <c r="G5918" t="s">
        <v>20</v>
      </c>
      <c r="H5918" t="s">
        <v>197</v>
      </c>
      <c r="I5918" t="s">
        <v>194</v>
      </c>
      <c r="J5918">
        <v>1226.2</v>
      </c>
      <c r="K5918" s="1">
        <v>7.0000000000000001E-3</v>
      </c>
      <c r="L5918">
        <v>8</v>
      </c>
      <c r="M5918">
        <v>0.67</v>
      </c>
      <c r="N5918">
        <v>6</v>
      </c>
      <c r="O5918">
        <v>1</v>
      </c>
      <c r="P5918">
        <v>0</v>
      </c>
      <c r="Q5918">
        <v>77</v>
      </c>
      <c r="R5918">
        <v>23</v>
      </c>
      <c r="S5918">
        <v>10</v>
      </c>
    </row>
    <row r="5919" spans="1:19" x14ac:dyDescent="0.25">
      <c r="A5919" t="s">
        <v>79</v>
      </c>
      <c r="B5919" s="23" t="s">
        <v>106</v>
      </c>
      <c r="C5919" s="23" t="str">
        <f t="shared" si="92"/>
        <v>7/21/2023</v>
      </c>
      <c r="D5919" t="s">
        <v>19</v>
      </c>
      <c r="E5919">
        <v>52.489471000000002</v>
      </c>
      <c r="F5919">
        <v>-1.8985749999999999</v>
      </c>
      <c r="G5919" t="s">
        <v>20</v>
      </c>
      <c r="H5919" t="s">
        <v>197</v>
      </c>
      <c r="I5919" t="s">
        <v>194</v>
      </c>
      <c r="J5919">
        <v>1395.1</v>
      </c>
      <c r="K5919" s="1">
        <v>0.01</v>
      </c>
      <c r="L5919">
        <v>14</v>
      </c>
      <c r="M5919">
        <v>0.92</v>
      </c>
      <c r="N5919">
        <v>13</v>
      </c>
      <c r="O5919">
        <v>3</v>
      </c>
      <c r="P5919">
        <v>150.08000000000001</v>
      </c>
      <c r="Q5919">
        <v>110</v>
      </c>
      <c r="R5919">
        <v>14</v>
      </c>
      <c r="S5919">
        <v>6</v>
      </c>
    </row>
    <row r="5920" spans="1:19" x14ac:dyDescent="0.25">
      <c r="A5920" t="s">
        <v>79</v>
      </c>
      <c r="B5920" s="23" t="s">
        <v>107</v>
      </c>
      <c r="C5920" s="23" t="str">
        <f t="shared" si="92"/>
        <v>7/22/2023</v>
      </c>
      <c r="D5920" t="s">
        <v>19</v>
      </c>
      <c r="E5920">
        <v>52.489471000000002</v>
      </c>
      <c r="F5920">
        <v>-1.8985749999999999</v>
      </c>
      <c r="G5920" t="s">
        <v>20</v>
      </c>
      <c r="H5920" t="s">
        <v>197</v>
      </c>
      <c r="I5920" t="s">
        <v>194</v>
      </c>
      <c r="J5920">
        <v>1415.7</v>
      </c>
      <c r="K5920" s="1">
        <v>7.0000000000000001E-3</v>
      </c>
      <c r="L5920">
        <v>10</v>
      </c>
      <c r="M5920">
        <v>1.07</v>
      </c>
      <c r="N5920">
        <v>10</v>
      </c>
      <c r="O5920">
        <v>0</v>
      </c>
      <c r="P5920">
        <v>80.64</v>
      </c>
      <c r="Q5920">
        <v>54</v>
      </c>
      <c r="R5920">
        <v>6</v>
      </c>
      <c r="S5920">
        <v>8</v>
      </c>
    </row>
    <row r="5921" spans="1:19" x14ac:dyDescent="0.25">
      <c r="A5921" t="s">
        <v>79</v>
      </c>
      <c r="B5921" s="23" t="s">
        <v>108</v>
      </c>
      <c r="C5921" s="23" t="str">
        <f t="shared" si="92"/>
        <v>7/23/2023</v>
      </c>
      <c r="D5921" t="s">
        <v>19</v>
      </c>
      <c r="E5921">
        <v>52.489471000000002</v>
      </c>
      <c r="F5921">
        <v>-1.8985749999999999</v>
      </c>
      <c r="G5921" t="s">
        <v>20</v>
      </c>
      <c r="H5921" t="s">
        <v>197</v>
      </c>
      <c r="I5921" t="s">
        <v>194</v>
      </c>
      <c r="J5921">
        <v>636.70000000000005</v>
      </c>
      <c r="K5921" s="1">
        <v>6.0000000000000001E-3</v>
      </c>
      <c r="L5921">
        <v>4</v>
      </c>
      <c r="M5921">
        <v>1.1499999999999999</v>
      </c>
      <c r="N5921">
        <v>4</v>
      </c>
      <c r="O5921">
        <v>8</v>
      </c>
      <c r="P5921">
        <v>43.2</v>
      </c>
      <c r="Q5921">
        <v>61</v>
      </c>
      <c r="R5921">
        <v>3</v>
      </c>
      <c r="S5921">
        <v>2</v>
      </c>
    </row>
    <row r="5922" spans="1:19" x14ac:dyDescent="0.25">
      <c r="A5922" t="s">
        <v>79</v>
      </c>
      <c r="B5922" s="23" t="s">
        <v>109</v>
      </c>
      <c r="C5922" s="23" t="str">
        <f t="shared" si="92"/>
        <v>7/24/2023</v>
      </c>
      <c r="D5922" t="s">
        <v>19</v>
      </c>
      <c r="E5922">
        <v>52.489471000000002</v>
      </c>
      <c r="F5922">
        <v>-1.8985749999999999</v>
      </c>
      <c r="G5922" t="s">
        <v>20</v>
      </c>
      <c r="H5922" t="s">
        <v>197</v>
      </c>
      <c r="I5922" t="s">
        <v>194</v>
      </c>
      <c r="J5922">
        <v>937.3</v>
      </c>
      <c r="K5922" s="1">
        <v>6.0000000000000001E-3</v>
      </c>
      <c r="L5922">
        <v>6</v>
      </c>
      <c r="M5922">
        <v>0.4</v>
      </c>
      <c r="N5922">
        <v>2</v>
      </c>
      <c r="O5922">
        <v>3</v>
      </c>
      <c r="P5922">
        <v>36.799999999999997</v>
      </c>
      <c r="Q5922">
        <v>70</v>
      </c>
      <c r="R5922">
        <v>11</v>
      </c>
      <c r="S5922">
        <v>0</v>
      </c>
    </row>
    <row r="5923" spans="1:19" x14ac:dyDescent="0.25">
      <c r="A5923" t="s">
        <v>79</v>
      </c>
      <c r="B5923" s="23" t="s">
        <v>110</v>
      </c>
      <c r="C5923" s="23" t="str">
        <f t="shared" si="92"/>
        <v>7/25/2023</v>
      </c>
      <c r="D5923" t="s">
        <v>19</v>
      </c>
      <c r="E5923">
        <v>52.489471000000002</v>
      </c>
      <c r="F5923">
        <v>-1.8985749999999999</v>
      </c>
      <c r="G5923" t="s">
        <v>20</v>
      </c>
      <c r="H5923" t="s">
        <v>197</v>
      </c>
      <c r="I5923" t="s">
        <v>194</v>
      </c>
      <c r="J5923">
        <v>1195.9000000000001</v>
      </c>
      <c r="K5923" s="1">
        <v>8.9999999999999993E-3</v>
      </c>
      <c r="L5923">
        <v>11</v>
      </c>
      <c r="M5923">
        <v>1.01</v>
      </c>
      <c r="N5923">
        <v>11</v>
      </c>
      <c r="O5923">
        <v>2</v>
      </c>
      <c r="P5923">
        <v>0</v>
      </c>
      <c r="Q5923">
        <v>96</v>
      </c>
      <c r="R5923">
        <v>15</v>
      </c>
      <c r="S5923">
        <v>2</v>
      </c>
    </row>
    <row r="5924" spans="1:19" x14ac:dyDescent="0.25">
      <c r="A5924" t="s">
        <v>79</v>
      </c>
      <c r="B5924" s="23" t="s">
        <v>111</v>
      </c>
      <c r="C5924" s="23" t="str">
        <f t="shared" si="92"/>
        <v>7/26/2023</v>
      </c>
      <c r="D5924" t="s">
        <v>19</v>
      </c>
      <c r="E5924">
        <v>52.489471000000002</v>
      </c>
      <c r="F5924">
        <v>-1.8985749999999999</v>
      </c>
      <c r="G5924" t="s">
        <v>20</v>
      </c>
      <c r="H5924" t="s">
        <v>197</v>
      </c>
      <c r="I5924" t="s">
        <v>194</v>
      </c>
      <c r="J5924">
        <v>1000.5</v>
      </c>
      <c r="K5924" s="1">
        <v>8.0000000000000002E-3</v>
      </c>
      <c r="L5924">
        <v>8</v>
      </c>
      <c r="M5924">
        <v>1.76</v>
      </c>
      <c r="N5924">
        <v>14</v>
      </c>
      <c r="O5924">
        <v>5</v>
      </c>
      <c r="P5924">
        <v>39.200000000000003</v>
      </c>
      <c r="Q5924">
        <v>104</v>
      </c>
      <c r="R5924">
        <v>17</v>
      </c>
      <c r="S5924">
        <v>9</v>
      </c>
    </row>
    <row r="5925" spans="1:19" x14ac:dyDescent="0.25">
      <c r="A5925" t="s">
        <v>79</v>
      </c>
      <c r="B5925" s="23" t="s">
        <v>112</v>
      </c>
      <c r="C5925" s="23" t="str">
        <f t="shared" si="92"/>
        <v>7/27/2023</v>
      </c>
      <c r="D5925" t="s">
        <v>19</v>
      </c>
      <c r="E5925">
        <v>52.489471000000002</v>
      </c>
      <c r="F5925">
        <v>-1.8985749999999999</v>
      </c>
      <c r="G5925" t="s">
        <v>20</v>
      </c>
      <c r="H5925" t="s">
        <v>197</v>
      </c>
      <c r="I5925" t="s">
        <v>194</v>
      </c>
      <c r="J5925">
        <v>1138.4000000000001</v>
      </c>
      <c r="K5925" s="1">
        <v>8.9999999999999993E-3</v>
      </c>
      <c r="L5925">
        <v>11</v>
      </c>
      <c r="M5925">
        <v>0.47</v>
      </c>
      <c r="N5925">
        <v>5</v>
      </c>
      <c r="O5925">
        <v>3</v>
      </c>
      <c r="P5925">
        <v>190.4</v>
      </c>
      <c r="Q5925">
        <v>86</v>
      </c>
      <c r="R5925">
        <v>11</v>
      </c>
      <c r="S5925">
        <v>8</v>
      </c>
    </row>
    <row r="5926" spans="1:19" x14ac:dyDescent="0.25">
      <c r="A5926" t="s">
        <v>79</v>
      </c>
      <c r="B5926" s="23" t="s">
        <v>113</v>
      </c>
      <c r="C5926" s="23" t="str">
        <f t="shared" si="92"/>
        <v>7/28/2023</v>
      </c>
      <c r="D5926" t="s">
        <v>19</v>
      </c>
      <c r="E5926">
        <v>52.489471000000002</v>
      </c>
      <c r="F5926">
        <v>-1.8985749999999999</v>
      </c>
      <c r="G5926" t="s">
        <v>20</v>
      </c>
      <c r="H5926" t="s">
        <v>197</v>
      </c>
      <c r="I5926" t="s">
        <v>194</v>
      </c>
      <c r="J5926">
        <v>1211.4000000000001</v>
      </c>
      <c r="K5926" s="1">
        <v>5.0000000000000001E-3</v>
      </c>
      <c r="L5926">
        <v>6</v>
      </c>
      <c r="M5926">
        <v>0.78</v>
      </c>
      <c r="N5926">
        <v>5</v>
      </c>
      <c r="O5926">
        <v>6</v>
      </c>
      <c r="P5926">
        <v>224</v>
      </c>
      <c r="Q5926">
        <v>54</v>
      </c>
      <c r="R5926">
        <v>14</v>
      </c>
      <c r="S5926">
        <v>4</v>
      </c>
    </row>
    <row r="5927" spans="1:19" x14ac:dyDescent="0.25">
      <c r="A5927" t="s">
        <v>79</v>
      </c>
      <c r="B5927" s="23" t="s">
        <v>114</v>
      </c>
      <c r="C5927" s="23" t="str">
        <f t="shared" si="92"/>
        <v>7/29/2023</v>
      </c>
      <c r="D5927" t="s">
        <v>19</v>
      </c>
      <c r="E5927">
        <v>52.489471000000002</v>
      </c>
      <c r="F5927">
        <v>-1.8985749999999999</v>
      </c>
      <c r="G5927" t="s">
        <v>20</v>
      </c>
      <c r="H5927" t="s">
        <v>197</v>
      </c>
      <c r="I5927" t="s">
        <v>194</v>
      </c>
      <c r="J5927">
        <v>1474.1</v>
      </c>
      <c r="K5927" s="1">
        <v>6.0000000000000001E-3</v>
      </c>
      <c r="L5927">
        <v>8</v>
      </c>
      <c r="M5927">
        <v>1.95</v>
      </c>
      <c r="N5927">
        <v>16</v>
      </c>
      <c r="O5927">
        <v>6</v>
      </c>
      <c r="P5927">
        <v>174.72</v>
      </c>
      <c r="Q5927">
        <v>70</v>
      </c>
      <c r="R5927">
        <v>17</v>
      </c>
      <c r="S5927">
        <v>1</v>
      </c>
    </row>
    <row r="5928" spans="1:19" x14ac:dyDescent="0.25">
      <c r="A5928" t="s">
        <v>79</v>
      </c>
      <c r="B5928" s="23" t="s">
        <v>115</v>
      </c>
      <c r="C5928" s="23" t="str">
        <f t="shared" si="92"/>
        <v>7/30/2023</v>
      </c>
      <c r="D5928" t="s">
        <v>19</v>
      </c>
      <c r="E5928">
        <v>52.489471000000002</v>
      </c>
      <c r="F5928">
        <v>-1.8985749999999999</v>
      </c>
      <c r="G5928" t="s">
        <v>20</v>
      </c>
      <c r="H5928" t="s">
        <v>197</v>
      </c>
      <c r="I5928" t="s">
        <v>194</v>
      </c>
      <c r="J5928">
        <v>768.3</v>
      </c>
      <c r="K5928" s="1">
        <v>8.0000000000000002E-3</v>
      </c>
      <c r="L5928">
        <v>6</v>
      </c>
      <c r="M5928">
        <v>1.67</v>
      </c>
      <c r="N5928">
        <v>11</v>
      </c>
      <c r="O5928">
        <v>4</v>
      </c>
      <c r="P5928">
        <v>125.44</v>
      </c>
      <c r="Q5928">
        <v>56</v>
      </c>
      <c r="R5928">
        <v>21</v>
      </c>
      <c r="S5928">
        <v>7</v>
      </c>
    </row>
    <row r="5929" spans="1:19" x14ac:dyDescent="0.25">
      <c r="A5929" t="s">
        <v>79</v>
      </c>
      <c r="B5929" s="23" t="s">
        <v>116</v>
      </c>
      <c r="C5929" s="23" t="str">
        <f t="shared" si="92"/>
        <v>7/31/2023</v>
      </c>
      <c r="D5929" t="s">
        <v>19</v>
      </c>
      <c r="E5929">
        <v>52.489471000000002</v>
      </c>
      <c r="F5929">
        <v>-1.8985749999999999</v>
      </c>
      <c r="G5929" t="s">
        <v>20</v>
      </c>
      <c r="H5929" t="s">
        <v>197</v>
      </c>
      <c r="I5929" t="s">
        <v>194</v>
      </c>
      <c r="J5929">
        <v>94.5</v>
      </c>
      <c r="K5929" s="1">
        <v>8.0000000000000002E-3</v>
      </c>
      <c r="L5929">
        <v>1</v>
      </c>
      <c r="M5929">
        <v>1.1599999999999999</v>
      </c>
      <c r="N5929">
        <v>1</v>
      </c>
      <c r="O5929">
        <v>1</v>
      </c>
      <c r="P5929">
        <v>120.96</v>
      </c>
      <c r="Q5929">
        <v>79</v>
      </c>
      <c r="R5929">
        <v>6</v>
      </c>
      <c r="S5929">
        <v>12</v>
      </c>
    </row>
    <row r="5930" spans="1:19" x14ac:dyDescent="0.25">
      <c r="A5930" t="s">
        <v>79</v>
      </c>
      <c r="B5930" s="23">
        <v>44934</v>
      </c>
      <c r="C5930" s="23" t="str">
        <f t="shared" si="92"/>
        <v>Jan</v>
      </c>
      <c r="D5930" t="s">
        <v>19</v>
      </c>
      <c r="E5930">
        <v>52.489471000000002</v>
      </c>
      <c r="F5930">
        <v>-1.8985749999999999</v>
      </c>
      <c r="G5930" t="s">
        <v>20</v>
      </c>
      <c r="H5930" t="s">
        <v>197</v>
      </c>
      <c r="I5930" t="s">
        <v>194</v>
      </c>
      <c r="J5930">
        <v>1431.4</v>
      </c>
      <c r="K5930" s="1">
        <v>6.0000000000000001E-3</v>
      </c>
      <c r="L5930">
        <v>9</v>
      </c>
      <c r="M5930">
        <v>1.52</v>
      </c>
      <c r="N5930">
        <v>13</v>
      </c>
      <c r="O5930">
        <v>5</v>
      </c>
      <c r="P5930">
        <v>116.48</v>
      </c>
      <c r="Q5930">
        <v>77</v>
      </c>
      <c r="R5930">
        <v>5</v>
      </c>
      <c r="S5930">
        <v>8</v>
      </c>
    </row>
    <row r="5931" spans="1:19" x14ac:dyDescent="0.25">
      <c r="A5931" t="s">
        <v>79</v>
      </c>
      <c r="B5931" s="23">
        <v>44965</v>
      </c>
      <c r="C5931" s="23" t="str">
        <f t="shared" si="92"/>
        <v>Feb</v>
      </c>
      <c r="D5931" t="s">
        <v>19</v>
      </c>
      <c r="E5931">
        <v>52.489471000000002</v>
      </c>
      <c r="F5931">
        <v>-1.8985749999999999</v>
      </c>
      <c r="G5931" t="s">
        <v>20</v>
      </c>
      <c r="H5931" t="s">
        <v>197</v>
      </c>
      <c r="I5931" t="s">
        <v>194</v>
      </c>
      <c r="J5931">
        <v>857.8</v>
      </c>
      <c r="K5931" s="1">
        <v>7.0000000000000001E-3</v>
      </c>
      <c r="L5931">
        <v>6</v>
      </c>
      <c r="M5931">
        <v>0.33</v>
      </c>
      <c r="N5931">
        <v>2</v>
      </c>
      <c r="O5931">
        <v>7</v>
      </c>
      <c r="P5931">
        <v>40.799999999999997</v>
      </c>
      <c r="Q5931">
        <v>97</v>
      </c>
      <c r="R5931">
        <v>14</v>
      </c>
      <c r="S5931">
        <v>6</v>
      </c>
    </row>
    <row r="5932" spans="1:19" x14ac:dyDescent="0.25">
      <c r="A5932" t="s">
        <v>79</v>
      </c>
      <c r="B5932" s="23">
        <v>44993</v>
      </c>
      <c r="C5932" s="23" t="str">
        <f t="shared" si="92"/>
        <v>Mar</v>
      </c>
      <c r="D5932" t="s">
        <v>19</v>
      </c>
      <c r="E5932">
        <v>52.489471000000002</v>
      </c>
      <c r="F5932">
        <v>-1.8985749999999999</v>
      </c>
      <c r="G5932" t="s">
        <v>20</v>
      </c>
      <c r="H5932" t="s">
        <v>197</v>
      </c>
      <c r="I5932" t="s">
        <v>194</v>
      </c>
      <c r="J5932">
        <v>826.6</v>
      </c>
      <c r="K5932" s="1">
        <v>8.9999999999999993E-3</v>
      </c>
      <c r="L5932">
        <v>8</v>
      </c>
      <c r="M5932">
        <v>0.87</v>
      </c>
      <c r="N5932">
        <v>7</v>
      </c>
      <c r="O5932">
        <v>3</v>
      </c>
      <c r="P5932">
        <v>136.63999999999999</v>
      </c>
      <c r="Q5932">
        <v>56</v>
      </c>
      <c r="R5932">
        <v>5</v>
      </c>
      <c r="S5932">
        <v>7</v>
      </c>
    </row>
    <row r="5933" spans="1:19" x14ac:dyDescent="0.25">
      <c r="A5933" t="s">
        <v>79</v>
      </c>
      <c r="B5933" s="23">
        <v>45024</v>
      </c>
      <c r="C5933" s="23" t="str">
        <f t="shared" si="92"/>
        <v>Apr</v>
      </c>
      <c r="D5933" t="s">
        <v>19</v>
      </c>
      <c r="E5933">
        <v>52.489471000000002</v>
      </c>
      <c r="F5933">
        <v>-1.8985749999999999</v>
      </c>
      <c r="G5933" t="s">
        <v>20</v>
      </c>
      <c r="H5933" t="s">
        <v>197</v>
      </c>
      <c r="I5933" t="s">
        <v>194</v>
      </c>
      <c r="J5933">
        <v>1264.9000000000001</v>
      </c>
      <c r="K5933" s="1">
        <v>8.0000000000000002E-3</v>
      </c>
      <c r="L5933">
        <v>10</v>
      </c>
      <c r="M5933">
        <v>0.52</v>
      </c>
      <c r="N5933">
        <v>5</v>
      </c>
      <c r="O5933">
        <v>1</v>
      </c>
      <c r="P5933">
        <v>57.12</v>
      </c>
      <c r="Q5933">
        <v>64</v>
      </c>
      <c r="R5933">
        <v>21</v>
      </c>
      <c r="S5933">
        <v>6</v>
      </c>
    </row>
    <row r="5934" spans="1:19" x14ac:dyDescent="0.25">
      <c r="A5934" t="s">
        <v>79</v>
      </c>
      <c r="B5934" s="23">
        <v>45054</v>
      </c>
      <c r="C5934" s="23" t="str">
        <f t="shared" si="92"/>
        <v>May</v>
      </c>
      <c r="D5934" t="s">
        <v>19</v>
      </c>
      <c r="E5934">
        <v>52.489471000000002</v>
      </c>
      <c r="F5934">
        <v>-1.8985749999999999</v>
      </c>
      <c r="G5934" t="s">
        <v>20</v>
      </c>
      <c r="H5934" t="s">
        <v>197</v>
      </c>
      <c r="I5934" t="s">
        <v>194</v>
      </c>
      <c r="J5934">
        <v>1361.6</v>
      </c>
      <c r="K5934" s="1">
        <v>8.9999999999999993E-3</v>
      </c>
      <c r="L5934">
        <v>12</v>
      </c>
      <c r="M5934">
        <v>0.57999999999999996</v>
      </c>
      <c r="N5934">
        <v>7</v>
      </c>
      <c r="O5934">
        <v>2</v>
      </c>
      <c r="P5934">
        <v>127.68</v>
      </c>
      <c r="Q5934">
        <v>86</v>
      </c>
      <c r="R5934">
        <v>6</v>
      </c>
      <c r="S5934">
        <v>1</v>
      </c>
    </row>
    <row r="5935" spans="1:19" x14ac:dyDescent="0.25">
      <c r="A5935" t="s">
        <v>79</v>
      </c>
      <c r="B5935" s="23">
        <v>45085</v>
      </c>
      <c r="C5935" s="23" t="str">
        <f t="shared" si="92"/>
        <v>Jun</v>
      </c>
      <c r="D5935" t="s">
        <v>19</v>
      </c>
      <c r="E5935">
        <v>52.489471000000002</v>
      </c>
      <c r="F5935">
        <v>-1.8985749999999999</v>
      </c>
      <c r="G5935" t="s">
        <v>20</v>
      </c>
      <c r="H5935" t="s">
        <v>197</v>
      </c>
      <c r="I5935" t="s">
        <v>194</v>
      </c>
      <c r="J5935">
        <v>811.1</v>
      </c>
      <c r="K5935" s="1">
        <v>8.9999999999999993E-3</v>
      </c>
      <c r="L5935">
        <v>7</v>
      </c>
      <c r="M5935">
        <v>0.41</v>
      </c>
      <c r="N5935">
        <v>3</v>
      </c>
      <c r="O5935">
        <v>3</v>
      </c>
      <c r="P5935">
        <v>190.4</v>
      </c>
      <c r="Q5935">
        <v>107</v>
      </c>
      <c r="R5935">
        <v>27</v>
      </c>
      <c r="S5935">
        <v>5</v>
      </c>
    </row>
    <row r="5936" spans="1:19" x14ac:dyDescent="0.25">
      <c r="A5936" t="s">
        <v>79</v>
      </c>
      <c r="B5936" s="23">
        <v>45115</v>
      </c>
      <c r="C5936" s="23" t="str">
        <f t="shared" si="92"/>
        <v>Jul</v>
      </c>
      <c r="D5936" t="s">
        <v>19</v>
      </c>
      <c r="E5936">
        <v>52.489471000000002</v>
      </c>
      <c r="F5936">
        <v>-1.8985749999999999</v>
      </c>
      <c r="G5936" t="s">
        <v>20</v>
      </c>
      <c r="H5936" t="s">
        <v>197</v>
      </c>
      <c r="I5936" t="s">
        <v>194</v>
      </c>
      <c r="J5936">
        <v>548.4</v>
      </c>
      <c r="K5936" s="1">
        <v>7.0000000000000001E-3</v>
      </c>
      <c r="L5936">
        <v>4</v>
      </c>
      <c r="M5936">
        <v>0.22</v>
      </c>
      <c r="N5936">
        <v>1</v>
      </c>
      <c r="O5936">
        <v>4</v>
      </c>
      <c r="P5936">
        <v>88.48</v>
      </c>
      <c r="Q5936">
        <v>107</v>
      </c>
      <c r="R5936">
        <v>20</v>
      </c>
      <c r="S5936">
        <v>5</v>
      </c>
    </row>
    <row r="5937" spans="1:19" x14ac:dyDescent="0.25">
      <c r="A5937" t="s">
        <v>79</v>
      </c>
      <c r="B5937" s="23">
        <v>45146</v>
      </c>
      <c r="C5937" s="23" t="str">
        <f t="shared" si="92"/>
        <v>Aug</v>
      </c>
      <c r="D5937" t="s">
        <v>19</v>
      </c>
      <c r="E5937">
        <v>52.489471000000002</v>
      </c>
      <c r="F5937">
        <v>-1.8985749999999999</v>
      </c>
      <c r="G5937" t="s">
        <v>20</v>
      </c>
      <c r="H5937" t="s">
        <v>197</v>
      </c>
      <c r="I5937" t="s">
        <v>194</v>
      </c>
      <c r="J5937">
        <v>625.29999999999995</v>
      </c>
      <c r="K5937" s="1">
        <v>8.0000000000000002E-3</v>
      </c>
      <c r="L5937">
        <v>5</v>
      </c>
      <c r="M5937">
        <v>0.64</v>
      </c>
      <c r="N5937">
        <v>3</v>
      </c>
      <c r="O5937">
        <v>4</v>
      </c>
      <c r="P5937">
        <v>124.32</v>
      </c>
      <c r="Q5937">
        <v>77</v>
      </c>
      <c r="R5937">
        <v>8</v>
      </c>
      <c r="S5937">
        <v>2</v>
      </c>
    </row>
    <row r="5938" spans="1:19" x14ac:dyDescent="0.25">
      <c r="A5938" t="s">
        <v>79</v>
      </c>
      <c r="B5938" s="23">
        <v>45177</v>
      </c>
      <c r="C5938" s="23" t="str">
        <f t="shared" si="92"/>
        <v>Sep</v>
      </c>
      <c r="D5938" t="s">
        <v>19</v>
      </c>
      <c r="E5938">
        <v>52.489471000000002</v>
      </c>
      <c r="F5938">
        <v>-1.8985749999999999</v>
      </c>
      <c r="G5938" t="s">
        <v>20</v>
      </c>
      <c r="H5938" t="s">
        <v>197</v>
      </c>
      <c r="I5938" t="s">
        <v>194</v>
      </c>
      <c r="J5938">
        <v>437.1</v>
      </c>
      <c r="K5938" s="1">
        <v>8.0000000000000002E-3</v>
      </c>
      <c r="L5938">
        <v>3</v>
      </c>
      <c r="M5938">
        <v>0.41</v>
      </c>
      <c r="N5938">
        <v>1</v>
      </c>
      <c r="O5938">
        <v>0</v>
      </c>
      <c r="P5938">
        <v>41.6</v>
      </c>
      <c r="Q5938">
        <v>85</v>
      </c>
      <c r="R5938">
        <v>9</v>
      </c>
      <c r="S5938">
        <v>5</v>
      </c>
    </row>
    <row r="5939" spans="1:19" x14ac:dyDescent="0.25">
      <c r="A5939" t="s">
        <v>79</v>
      </c>
      <c r="B5939" s="23">
        <v>45207</v>
      </c>
      <c r="C5939" s="23" t="str">
        <f t="shared" si="92"/>
        <v>Oct</v>
      </c>
      <c r="D5939" t="s">
        <v>19</v>
      </c>
      <c r="E5939">
        <v>52.489471000000002</v>
      </c>
      <c r="F5939">
        <v>-1.8985749999999999</v>
      </c>
      <c r="G5939" t="s">
        <v>20</v>
      </c>
      <c r="H5939" t="s">
        <v>197</v>
      </c>
      <c r="I5939" t="s">
        <v>194</v>
      </c>
      <c r="J5939">
        <v>929.6</v>
      </c>
      <c r="K5939" s="1">
        <v>8.0000000000000002E-3</v>
      </c>
      <c r="L5939">
        <v>7</v>
      </c>
      <c r="M5939">
        <v>1.46</v>
      </c>
      <c r="N5939">
        <v>10</v>
      </c>
      <c r="O5939">
        <v>4</v>
      </c>
      <c r="P5939">
        <v>46.4</v>
      </c>
      <c r="Q5939">
        <v>67</v>
      </c>
      <c r="R5939">
        <v>12</v>
      </c>
      <c r="S5939">
        <v>9</v>
      </c>
    </row>
    <row r="5940" spans="1:19" x14ac:dyDescent="0.25">
      <c r="A5940" t="s">
        <v>79</v>
      </c>
      <c r="B5940" s="23">
        <v>45238</v>
      </c>
      <c r="C5940" s="23" t="str">
        <f t="shared" si="92"/>
        <v>Nov</v>
      </c>
      <c r="D5940" t="s">
        <v>19</v>
      </c>
      <c r="E5940">
        <v>52.489471000000002</v>
      </c>
      <c r="F5940">
        <v>-1.8985749999999999</v>
      </c>
      <c r="G5940" t="s">
        <v>20</v>
      </c>
      <c r="H5940" t="s">
        <v>197</v>
      </c>
      <c r="I5940" t="s">
        <v>194</v>
      </c>
      <c r="J5940">
        <v>1202.4000000000001</v>
      </c>
      <c r="K5940" s="1">
        <v>8.9999999999999993E-3</v>
      </c>
      <c r="L5940">
        <v>11</v>
      </c>
      <c r="M5940">
        <v>1.1599999999999999</v>
      </c>
      <c r="N5940">
        <v>13</v>
      </c>
      <c r="O5940">
        <v>1</v>
      </c>
      <c r="P5940">
        <v>118.72</v>
      </c>
      <c r="Q5940">
        <v>67</v>
      </c>
      <c r="R5940">
        <v>11</v>
      </c>
      <c r="S5940">
        <v>6</v>
      </c>
    </row>
    <row r="5941" spans="1:19" x14ac:dyDescent="0.25">
      <c r="A5941" t="s">
        <v>79</v>
      </c>
      <c r="B5941" s="23">
        <v>45268</v>
      </c>
      <c r="C5941" s="23" t="str">
        <f t="shared" si="92"/>
        <v>Dec</v>
      </c>
      <c r="D5941" t="s">
        <v>19</v>
      </c>
      <c r="E5941">
        <v>52.489471000000002</v>
      </c>
      <c r="F5941">
        <v>-1.8985749999999999</v>
      </c>
      <c r="G5941" t="s">
        <v>20</v>
      </c>
      <c r="H5941" t="s">
        <v>197</v>
      </c>
      <c r="I5941" t="s">
        <v>194</v>
      </c>
      <c r="J5941">
        <v>448.6</v>
      </c>
      <c r="K5941" s="1">
        <v>7.0000000000000001E-3</v>
      </c>
      <c r="L5941">
        <v>3</v>
      </c>
      <c r="M5941">
        <v>1.33</v>
      </c>
      <c r="N5941">
        <v>4</v>
      </c>
      <c r="O5941">
        <v>3</v>
      </c>
      <c r="P5941">
        <v>80.64</v>
      </c>
      <c r="Q5941">
        <v>62</v>
      </c>
      <c r="R5941">
        <v>9</v>
      </c>
      <c r="S5941">
        <v>3</v>
      </c>
    </row>
    <row r="5942" spans="1:19" x14ac:dyDescent="0.25">
      <c r="A5942" t="s">
        <v>79</v>
      </c>
      <c r="B5942" s="23" t="s">
        <v>117</v>
      </c>
      <c r="C5942" s="23" t="str">
        <f t="shared" si="92"/>
        <v>8/13/2023</v>
      </c>
      <c r="D5942" t="s">
        <v>19</v>
      </c>
      <c r="E5942">
        <v>52.489471000000002</v>
      </c>
      <c r="F5942">
        <v>-1.8985749999999999</v>
      </c>
      <c r="G5942" t="s">
        <v>20</v>
      </c>
      <c r="H5942" t="s">
        <v>197</v>
      </c>
      <c r="I5942" t="s">
        <v>194</v>
      </c>
      <c r="J5942">
        <v>534.20000000000005</v>
      </c>
      <c r="K5942" s="1">
        <v>8.9999999999999993E-3</v>
      </c>
      <c r="L5942">
        <v>5</v>
      </c>
      <c r="M5942">
        <v>1.34</v>
      </c>
      <c r="N5942">
        <v>6</v>
      </c>
      <c r="O5942">
        <v>0</v>
      </c>
      <c r="P5942">
        <v>98.56</v>
      </c>
      <c r="Q5942">
        <v>109</v>
      </c>
      <c r="R5942">
        <v>5</v>
      </c>
      <c r="S5942">
        <v>4</v>
      </c>
    </row>
    <row r="5943" spans="1:19" x14ac:dyDescent="0.25">
      <c r="A5943" t="s">
        <v>79</v>
      </c>
      <c r="B5943" s="23" t="s">
        <v>118</v>
      </c>
      <c r="C5943" s="23" t="str">
        <f t="shared" si="92"/>
        <v>8/14/2023</v>
      </c>
      <c r="D5943" t="s">
        <v>19</v>
      </c>
      <c r="E5943">
        <v>52.489471000000002</v>
      </c>
      <c r="F5943">
        <v>-1.8985749999999999</v>
      </c>
      <c r="G5943" t="s">
        <v>20</v>
      </c>
      <c r="H5943" t="s">
        <v>197</v>
      </c>
      <c r="I5943" t="s">
        <v>194</v>
      </c>
      <c r="J5943">
        <v>1352.7</v>
      </c>
      <c r="K5943" s="1">
        <v>6.0000000000000001E-3</v>
      </c>
      <c r="L5943">
        <v>9</v>
      </c>
      <c r="M5943">
        <v>1.1299999999999999</v>
      </c>
      <c r="N5943">
        <v>10</v>
      </c>
      <c r="O5943">
        <v>2</v>
      </c>
      <c r="P5943">
        <v>82.88</v>
      </c>
      <c r="Q5943">
        <v>92</v>
      </c>
      <c r="R5943">
        <v>14</v>
      </c>
      <c r="S5943">
        <v>0</v>
      </c>
    </row>
    <row r="5944" spans="1:19" x14ac:dyDescent="0.25">
      <c r="A5944" t="s">
        <v>79</v>
      </c>
      <c r="B5944" s="23" t="s">
        <v>119</v>
      </c>
      <c r="C5944" s="23" t="str">
        <f t="shared" si="92"/>
        <v>8/15/2023</v>
      </c>
      <c r="D5944" t="s">
        <v>19</v>
      </c>
      <c r="E5944">
        <v>52.489471000000002</v>
      </c>
      <c r="F5944">
        <v>-1.8985749999999999</v>
      </c>
      <c r="G5944" t="s">
        <v>20</v>
      </c>
      <c r="H5944" t="s">
        <v>197</v>
      </c>
      <c r="I5944" t="s">
        <v>194</v>
      </c>
      <c r="J5944">
        <v>1530.1</v>
      </c>
      <c r="K5944" s="1">
        <v>7.0000000000000001E-3</v>
      </c>
      <c r="L5944">
        <v>11</v>
      </c>
      <c r="M5944">
        <v>1.27</v>
      </c>
      <c r="N5944">
        <v>14</v>
      </c>
      <c r="O5944">
        <v>1</v>
      </c>
      <c r="P5944">
        <v>20.8</v>
      </c>
      <c r="Q5944">
        <v>104</v>
      </c>
      <c r="R5944">
        <v>5</v>
      </c>
      <c r="S5944">
        <v>4</v>
      </c>
    </row>
    <row r="5945" spans="1:19" x14ac:dyDescent="0.25">
      <c r="A5945" t="s">
        <v>79</v>
      </c>
      <c r="B5945" s="23" t="s">
        <v>120</v>
      </c>
      <c r="C5945" s="23" t="str">
        <f t="shared" si="92"/>
        <v>8/16/2023</v>
      </c>
      <c r="D5945" t="s">
        <v>19</v>
      </c>
      <c r="E5945">
        <v>52.489471000000002</v>
      </c>
      <c r="F5945">
        <v>-1.8985749999999999</v>
      </c>
      <c r="G5945" t="s">
        <v>20</v>
      </c>
      <c r="H5945" t="s">
        <v>197</v>
      </c>
      <c r="I5945" t="s">
        <v>194</v>
      </c>
      <c r="J5945">
        <v>700.9</v>
      </c>
      <c r="K5945" s="1">
        <v>8.9999999999999993E-3</v>
      </c>
      <c r="L5945">
        <v>6</v>
      </c>
      <c r="M5945">
        <v>0.78</v>
      </c>
      <c r="N5945">
        <v>5</v>
      </c>
      <c r="O5945">
        <v>8</v>
      </c>
      <c r="P5945">
        <v>57.12</v>
      </c>
      <c r="Q5945">
        <v>84</v>
      </c>
      <c r="R5945">
        <v>23</v>
      </c>
      <c r="S5945">
        <v>7</v>
      </c>
    </row>
    <row r="5946" spans="1:19" x14ac:dyDescent="0.25">
      <c r="A5946" t="s">
        <v>79</v>
      </c>
      <c r="B5946" s="23" t="s">
        <v>121</v>
      </c>
      <c r="C5946" s="23" t="str">
        <f t="shared" si="92"/>
        <v>8/17/2023</v>
      </c>
      <c r="D5946" t="s">
        <v>19</v>
      </c>
      <c r="E5946">
        <v>52.489471000000002</v>
      </c>
      <c r="F5946">
        <v>-1.8985749999999999</v>
      </c>
      <c r="G5946" t="s">
        <v>20</v>
      </c>
      <c r="H5946" t="s">
        <v>197</v>
      </c>
      <c r="I5946" t="s">
        <v>194</v>
      </c>
      <c r="J5946">
        <v>427.8</v>
      </c>
      <c r="K5946" s="1">
        <v>5.0000000000000001E-3</v>
      </c>
      <c r="L5946">
        <v>2</v>
      </c>
      <c r="M5946">
        <v>0.45</v>
      </c>
      <c r="N5946">
        <v>1</v>
      </c>
      <c r="O5946">
        <v>3</v>
      </c>
      <c r="P5946">
        <v>39.200000000000003</v>
      </c>
      <c r="Q5946">
        <v>72</v>
      </c>
      <c r="R5946">
        <v>6</v>
      </c>
      <c r="S5946">
        <v>9</v>
      </c>
    </row>
    <row r="5947" spans="1:19" x14ac:dyDescent="0.25">
      <c r="A5947" t="s">
        <v>79</v>
      </c>
      <c r="B5947" s="23" t="s">
        <v>122</v>
      </c>
      <c r="C5947" s="23" t="str">
        <f t="shared" si="92"/>
        <v>8/18/2023</v>
      </c>
      <c r="D5947" t="s">
        <v>19</v>
      </c>
      <c r="E5947">
        <v>52.489471000000002</v>
      </c>
      <c r="F5947">
        <v>-1.8985749999999999</v>
      </c>
      <c r="G5947" t="s">
        <v>20</v>
      </c>
      <c r="H5947" t="s">
        <v>197</v>
      </c>
      <c r="I5947" t="s">
        <v>194</v>
      </c>
      <c r="J5947">
        <v>590.70000000000005</v>
      </c>
      <c r="K5947" s="1">
        <v>7.0000000000000001E-3</v>
      </c>
      <c r="L5947">
        <v>4</v>
      </c>
      <c r="M5947">
        <v>1.69</v>
      </c>
      <c r="N5947">
        <v>7</v>
      </c>
      <c r="O5947">
        <v>5</v>
      </c>
      <c r="P5947">
        <v>183.68</v>
      </c>
      <c r="Q5947">
        <v>72</v>
      </c>
      <c r="R5947">
        <v>23</v>
      </c>
      <c r="S5947">
        <v>6</v>
      </c>
    </row>
    <row r="5948" spans="1:19" x14ac:dyDescent="0.25">
      <c r="A5948" t="s">
        <v>79</v>
      </c>
      <c r="B5948" s="23" t="s">
        <v>123</v>
      </c>
      <c r="C5948" s="23" t="str">
        <f t="shared" si="92"/>
        <v>8/19/2023</v>
      </c>
      <c r="D5948" t="s">
        <v>19</v>
      </c>
      <c r="E5948">
        <v>52.489471000000002</v>
      </c>
      <c r="F5948">
        <v>-1.8985749999999999</v>
      </c>
      <c r="G5948" t="s">
        <v>20</v>
      </c>
      <c r="H5948" t="s">
        <v>197</v>
      </c>
      <c r="I5948" t="s">
        <v>194</v>
      </c>
      <c r="J5948">
        <v>1241.2</v>
      </c>
      <c r="K5948" s="1">
        <v>8.9999999999999993E-3</v>
      </c>
      <c r="L5948">
        <v>11</v>
      </c>
      <c r="M5948">
        <v>0.25</v>
      </c>
      <c r="N5948">
        <v>3</v>
      </c>
      <c r="O5948">
        <v>0</v>
      </c>
      <c r="P5948">
        <v>55.44</v>
      </c>
      <c r="Q5948">
        <v>97</v>
      </c>
      <c r="R5948">
        <v>20</v>
      </c>
      <c r="S5948">
        <v>3</v>
      </c>
    </row>
    <row r="5949" spans="1:19" x14ac:dyDescent="0.25">
      <c r="A5949" t="s">
        <v>79</v>
      </c>
      <c r="B5949" s="23" t="s">
        <v>124</v>
      </c>
      <c r="C5949" s="23" t="str">
        <f t="shared" si="92"/>
        <v>8/20/2023</v>
      </c>
      <c r="D5949" t="s">
        <v>19</v>
      </c>
      <c r="E5949">
        <v>52.489471000000002</v>
      </c>
      <c r="F5949">
        <v>-1.8985749999999999</v>
      </c>
      <c r="G5949" t="s">
        <v>20</v>
      </c>
      <c r="H5949" t="s">
        <v>197</v>
      </c>
      <c r="I5949" t="s">
        <v>194</v>
      </c>
      <c r="J5949">
        <v>524.79999999999995</v>
      </c>
      <c r="K5949" s="1">
        <v>8.0000000000000002E-3</v>
      </c>
      <c r="L5949">
        <v>4</v>
      </c>
      <c r="M5949">
        <v>0.95</v>
      </c>
      <c r="N5949">
        <v>4</v>
      </c>
      <c r="O5949">
        <v>4</v>
      </c>
      <c r="P5949">
        <v>90.16</v>
      </c>
      <c r="Q5949">
        <v>59</v>
      </c>
      <c r="R5949">
        <v>8</v>
      </c>
      <c r="S5949">
        <v>7</v>
      </c>
    </row>
    <row r="5950" spans="1:19" x14ac:dyDescent="0.25">
      <c r="A5950" t="s">
        <v>79</v>
      </c>
      <c r="B5950" s="23" t="s">
        <v>125</v>
      </c>
      <c r="C5950" s="23" t="str">
        <f t="shared" si="92"/>
        <v>8/21/2023</v>
      </c>
      <c r="D5950" t="s">
        <v>19</v>
      </c>
      <c r="E5950">
        <v>52.489471000000002</v>
      </c>
      <c r="F5950">
        <v>-1.8985749999999999</v>
      </c>
      <c r="G5950" t="s">
        <v>20</v>
      </c>
      <c r="H5950" t="s">
        <v>197</v>
      </c>
      <c r="I5950" t="s">
        <v>194</v>
      </c>
      <c r="J5950">
        <v>716.5</v>
      </c>
      <c r="K5950" s="1">
        <v>7.0000000000000001E-3</v>
      </c>
      <c r="L5950">
        <v>5</v>
      </c>
      <c r="M5950">
        <v>1.56</v>
      </c>
      <c r="N5950">
        <v>8</v>
      </c>
      <c r="O5950">
        <v>7</v>
      </c>
      <c r="P5950">
        <v>122.64</v>
      </c>
      <c r="Q5950">
        <v>104</v>
      </c>
      <c r="R5950">
        <v>26</v>
      </c>
      <c r="S5950">
        <v>3</v>
      </c>
    </row>
    <row r="5951" spans="1:19" x14ac:dyDescent="0.25">
      <c r="A5951" t="s">
        <v>79</v>
      </c>
      <c r="B5951" s="23" t="s">
        <v>126</v>
      </c>
      <c r="C5951" s="23" t="str">
        <f t="shared" si="92"/>
        <v>8/22/2023</v>
      </c>
      <c r="D5951" t="s">
        <v>19</v>
      </c>
      <c r="E5951">
        <v>52.489471000000002</v>
      </c>
      <c r="F5951">
        <v>-1.8985749999999999</v>
      </c>
      <c r="G5951" t="s">
        <v>20</v>
      </c>
      <c r="H5951" t="s">
        <v>197</v>
      </c>
      <c r="I5951" t="s">
        <v>194</v>
      </c>
      <c r="J5951">
        <v>1436.9</v>
      </c>
      <c r="K5951" s="1">
        <v>7.0000000000000001E-3</v>
      </c>
      <c r="L5951">
        <v>10</v>
      </c>
      <c r="M5951">
        <v>0.54</v>
      </c>
      <c r="N5951">
        <v>5</v>
      </c>
      <c r="O5951">
        <v>2</v>
      </c>
      <c r="P5951">
        <v>41.6</v>
      </c>
      <c r="Q5951">
        <v>91</v>
      </c>
      <c r="R5951">
        <v>20</v>
      </c>
      <c r="S5951">
        <v>13</v>
      </c>
    </row>
    <row r="5952" spans="1:19" x14ac:dyDescent="0.25">
      <c r="A5952" t="s">
        <v>79</v>
      </c>
      <c r="B5952" s="23" t="s">
        <v>127</v>
      </c>
      <c r="C5952" s="23" t="str">
        <f t="shared" si="92"/>
        <v>8/23/2023</v>
      </c>
      <c r="D5952" t="s">
        <v>19</v>
      </c>
      <c r="E5952">
        <v>52.489471000000002</v>
      </c>
      <c r="F5952">
        <v>-1.8985749999999999</v>
      </c>
      <c r="G5952" t="s">
        <v>20</v>
      </c>
      <c r="H5952" t="s">
        <v>197</v>
      </c>
      <c r="I5952" t="s">
        <v>194</v>
      </c>
      <c r="J5952">
        <v>1481.9</v>
      </c>
      <c r="K5952" s="1">
        <v>7.0000000000000001E-3</v>
      </c>
      <c r="L5952">
        <v>10</v>
      </c>
      <c r="M5952">
        <v>0.35</v>
      </c>
      <c r="N5952">
        <v>3</v>
      </c>
      <c r="O5952">
        <v>4</v>
      </c>
      <c r="P5952">
        <v>35.28</v>
      </c>
      <c r="Q5952">
        <v>65</v>
      </c>
      <c r="R5952">
        <v>24</v>
      </c>
      <c r="S5952">
        <v>9</v>
      </c>
    </row>
    <row r="5953" spans="1:19" x14ac:dyDescent="0.25">
      <c r="A5953" t="s">
        <v>79</v>
      </c>
      <c r="B5953" s="23" t="s">
        <v>128</v>
      </c>
      <c r="C5953" s="23" t="str">
        <f t="shared" si="92"/>
        <v>8/24/2023</v>
      </c>
      <c r="D5953" t="s">
        <v>19</v>
      </c>
      <c r="E5953">
        <v>52.489471000000002</v>
      </c>
      <c r="F5953">
        <v>-1.8985749999999999</v>
      </c>
      <c r="G5953" t="s">
        <v>20</v>
      </c>
      <c r="H5953" t="s">
        <v>197</v>
      </c>
      <c r="I5953" t="s">
        <v>194</v>
      </c>
      <c r="J5953">
        <v>768.8</v>
      </c>
      <c r="K5953" s="1">
        <v>0.01</v>
      </c>
      <c r="L5953">
        <v>8</v>
      </c>
      <c r="M5953">
        <v>2.06</v>
      </c>
      <c r="N5953">
        <v>16</v>
      </c>
      <c r="O5953">
        <v>2</v>
      </c>
      <c r="P5953">
        <v>79.52</v>
      </c>
      <c r="Q5953">
        <v>72</v>
      </c>
      <c r="R5953">
        <v>11</v>
      </c>
      <c r="S5953">
        <v>7</v>
      </c>
    </row>
    <row r="5954" spans="1:19" x14ac:dyDescent="0.25">
      <c r="A5954" t="s">
        <v>79</v>
      </c>
      <c r="B5954" s="23" t="s">
        <v>129</v>
      </c>
      <c r="C5954" s="23" t="str">
        <f t="shared" si="92"/>
        <v>8/25/2023</v>
      </c>
      <c r="D5954" t="s">
        <v>19</v>
      </c>
      <c r="E5954">
        <v>52.489471000000002</v>
      </c>
      <c r="F5954">
        <v>-1.8985749999999999</v>
      </c>
      <c r="G5954" t="s">
        <v>20</v>
      </c>
      <c r="H5954" t="s">
        <v>197</v>
      </c>
      <c r="I5954" t="s">
        <v>194</v>
      </c>
      <c r="J5954">
        <v>705.2</v>
      </c>
      <c r="K5954" s="1">
        <v>8.9999999999999993E-3</v>
      </c>
      <c r="L5954">
        <v>6</v>
      </c>
      <c r="M5954">
        <v>0.53</v>
      </c>
      <c r="N5954">
        <v>3</v>
      </c>
      <c r="O5954">
        <v>3</v>
      </c>
      <c r="P5954">
        <v>36.4</v>
      </c>
      <c r="Q5954">
        <v>97</v>
      </c>
      <c r="R5954">
        <v>29</v>
      </c>
      <c r="S5954">
        <v>12</v>
      </c>
    </row>
    <row r="5955" spans="1:19" x14ac:dyDescent="0.25">
      <c r="A5955" t="s">
        <v>79</v>
      </c>
      <c r="B5955" s="23" t="s">
        <v>130</v>
      </c>
      <c r="C5955" s="23" t="str">
        <f t="shared" ref="C5955:C6018" si="93">TEXT(B5955,"mmm")</f>
        <v>8/26/2023</v>
      </c>
      <c r="D5955" t="s">
        <v>19</v>
      </c>
      <c r="E5955">
        <v>52.489471000000002</v>
      </c>
      <c r="F5955">
        <v>-1.8985749999999999</v>
      </c>
      <c r="G5955" t="s">
        <v>20</v>
      </c>
      <c r="H5955" t="s">
        <v>197</v>
      </c>
      <c r="I5955" t="s">
        <v>194</v>
      </c>
      <c r="J5955">
        <v>410.5</v>
      </c>
      <c r="K5955" s="1">
        <v>8.9999999999999993E-3</v>
      </c>
      <c r="L5955">
        <v>4</v>
      </c>
      <c r="M5955">
        <v>0.96</v>
      </c>
      <c r="N5955">
        <v>4</v>
      </c>
      <c r="O5955">
        <v>3</v>
      </c>
      <c r="P5955">
        <v>54.32</v>
      </c>
      <c r="Q5955">
        <v>62</v>
      </c>
      <c r="R5955">
        <v>11</v>
      </c>
      <c r="S5955">
        <v>6</v>
      </c>
    </row>
    <row r="5956" spans="1:19" x14ac:dyDescent="0.25">
      <c r="A5956" t="s">
        <v>79</v>
      </c>
      <c r="B5956" s="23" t="s">
        <v>131</v>
      </c>
      <c r="C5956" s="23" t="str">
        <f t="shared" si="93"/>
        <v>8/27/2023</v>
      </c>
      <c r="D5956" t="s">
        <v>19</v>
      </c>
      <c r="E5956">
        <v>52.489471000000002</v>
      </c>
      <c r="F5956">
        <v>-1.8985749999999999</v>
      </c>
      <c r="G5956" t="s">
        <v>20</v>
      </c>
      <c r="H5956" t="s">
        <v>197</v>
      </c>
      <c r="I5956" t="s">
        <v>194</v>
      </c>
      <c r="J5956">
        <v>903.4</v>
      </c>
      <c r="K5956" s="1">
        <v>8.0000000000000002E-3</v>
      </c>
      <c r="L5956">
        <v>7</v>
      </c>
      <c r="M5956">
        <v>0.6</v>
      </c>
      <c r="N5956">
        <v>4</v>
      </c>
      <c r="O5956">
        <v>4</v>
      </c>
      <c r="P5956">
        <v>168</v>
      </c>
      <c r="Q5956">
        <v>62</v>
      </c>
      <c r="R5956">
        <v>21</v>
      </c>
      <c r="S5956">
        <v>8</v>
      </c>
    </row>
    <row r="5957" spans="1:19" x14ac:dyDescent="0.25">
      <c r="A5957" t="s">
        <v>79</v>
      </c>
      <c r="B5957" s="23" t="s">
        <v>132</v>
      </c>
      <c r="C5957" s="23" t="str">
        <f t="shared" si="93"/>
        <v>8/28/2023</v>
      </c>
      <c r="D5957" t="s">
        <v>19</v>
      </c>
      <c r="E5957">
        <v>52.489471000000002</v>
      </c>
      <c r="F5957">
        <v>-1.8985749999999999</v>
      </c>
      <c r="G5957" t="s">
        <v>20</v>
      </c>
      <c r="H5957" t="s">
        <v>197</v>
      </c>
      <c r="I5957" t="s">
        <v>194</v>
      </c>
      <c r="J5957">
        <v>551.70000000000005</v>
      </c>
      <c r="K5957" s="1">
        <v>6.0000000000000001E-3</v>
      </c>
      <c r="L5957">
        <v>3</v>
      </c>
      <c r="M5957">
        <v>1.34</v>
      </c>
      <c r="N5957">
        <v>4</v>
      </c>
      <c r="O5957">
        <v>4</v>
      </c>
      <c r="P5957">
        <v>108.64</v>
      </c>
      <c r="Q5957">
        <v>97</v>
      </c>
      <c r="R5957">
        <v>11</v>
      </c>
      <c r="S5957">
        <v>7</v>
      </c>
    </row>
    <row r="5958" spans="1:19" x14ac:dyDescent="0.25">
      <c r="A5958" t="s">
        <v>79</v>
      </c>
      <c r="B5958" s="23" t="s">
        <v>133</v>
      </c>
      <c r="C5958" s="23" t="str">
        <f t="shared" si="93"/>
        <v>8/29/2023</v>
      </c>
      <c r="D5958" t="s">
        <v>19</v>
      </c>
      <c r="E5958">
        <v>52.489471000000002</v>
      </c>
      <c r="F5958">
        <v>-1.8985749999999999</v>
      </c>
      <c r="G5958" t="s">
        <v>20</v>
      </c>
      <c r="H5958" t="s">
        <v>197</v>
      </c>
      <c r="I5958" t="s">
        <v>194</v>
      </c>
      <c r="J5958">
        <v>1505.4</v>
      </c>
      <c r="K5958" s="1">
        <v>7.0000000000000001E-3</v>
      </c>
      <c r="L5958">
        <v>10</v>
      </c>
      <c r="M5958">
        <v>1.41</v>
      </c>
      <c r="N5958">
        <v>15</v>
      </c>
      <c r="O5958">
        <v>7</v>
      </c>
      <c r="P5958">
        <v>0</v>
      </c>
      <c r="Q5958">
        <v>76</v>
      </c>
      <c r="R5958">
        <v>5</v>
      </c>
      <c r="S5958">
        <v>2</v>
      </c>
    </row>
    <row r="5959" spans="1:19" x14ac:dyDescent="0.25">
      <c r="A5959" t="s">
        <v>79</v>
      </c>
      <c r="B5959" s="23" t="s">
        <v>134</v>
      </c>
      <c r="C5959" s="23" t="str">
        <f t="shared" si="93"/>
        <v>8/30/2023</v>
      </c>
      <c r="D5959" t="s">
        <v>19</v>
      </c>
      <c r="E5959">
        <v>52.489471000000002</v>
      </c>
      <c r="F5959">
        <v>-1.8985749999999999</v>
      </c>
      <c r="G5959" t="s">
        <v>20</v>
      </c>
      <c r="H5959" t="s">
        <v>197</v>
      </c>
      <c r="I5959" t="s">
        <v>194</v>
      </c>
      <c r="J5959">
        <v>654.6</v>
      </c>
      <c r="K5959" s="1">
        <v>8.0000000000000002E-3</v>
      </c>
      <c r="L5959">
        <v>5</v>
      </c>
      <c r="M5959">
        <v>1.35</v>
      </c>
      <c r="N5959">
        <v>7</v>
      </c>
      <c r="O5959">
        <v>2</v>
      </c>
      <c r="P5959">
        <v>10.4</v>
      </c>
      <c r="Q5959">
        <v>100</v>
      </c>
      <c r="R5959">
        <v>17</v>
      </c>
      <c r="S5959">
        <v>4</v>
      </c>
    </row>
    <row r="5960" spans="1:19" x14ac:dyDescent="0.25">
      <c r="A5960" t="s">
        <v>79</v>
      </c>
      <c r="B5960" s="23" t="s">
        <v>135</v>
      </c>
      <c r="C5960" s="23" t="str">
        <f t="shared" si="93"/>
        <v>8/31/2023</v>
      </c>
      <c r="D5960" t="s">
        <v>19</v>
      </c>
      <c r="E5960">
        <v>52.489471000000002</v>
      </c>
      <c r="F5960">
        <v>-1.8985749999999999</v>
      </c>
      <c r="G5960" t="s">
        <v>20</v>
      </c>
      <c r="H5960" t="s">
        <v>197</v>
      </c>
      <c r="I5960" t="s">
        <v>194</v>
      </c>
      <c r="J5960">
        <v>1133.5</v>
      </c>
      <c r="K5960" s="1">
        <v>8.9999999999999993E-3</v>
      </c>
      <c r="L5960">
        <v>11</v>
      </c>
      <c r="M5960">
        <v>0.52</v>
      </c>
      <c r="N5960">
        <v>5</v>
      </c>
      <c r="O5960">
        <v>5</v>
      </c>
      <c r="P5960">
        <v>0.8</v>
      </c>
      <c r="Q5960">
        <v>114</v>
      </c>
      <c r="R5960">
        <v>30</v>
      </c>
      <c r="S5960">
        <v>11</v>
      </c>
    </row>
    <row r="5961" spans="1:19" x14ac:dyDescent="0.25">
      <c r="A5961" t="s">
        <v>136</v>
      </c>
      <c r="B5961" s="23">
        <v>44935</v>
      </c>
      <c r="C5961" s="23" t="str">
        <f t="shared" si="93"/>
        <v>Jan</v>
      </c>
      <c r="D5961" t="s">
        <v>19</v>
      </c>
      <c r="E5961">
        <v>52.489471000000002</v>
      </c>
      <c r="F5961">
        <v>-1.8985749999999999</v>
      </c>
      <c r="G5961" t="s">
        <v>20</v>
      </c>
      <c r="H5961" t="s">
        <v>197</v>
      </c>
      <c r="I5961" t="s">
        <v>194</v>
      </c>
      <c r="J5961">
        <v>1886</v>
      </c>
      <c r="K5961" s="1">
        <v>7.0000000000000001E-3</v>
      </c>
      <c r="L5961">
        <v>14</v>
      </c>
      <c r="M5961">
        <v>0.85</v>
      </c>
      <c r="N5961">
        <v>12</v>
      </c>
      <c r="O5961">
        <v>7</v>
      </c>
      <c r="P5961">
        <v>114.8</v>
      </c>
      <c r="Q5961">
        <v>110</v>
      </c>
      <c r="R5961">
        <v>20</v>
      </c>
      <c r="S5961">
        <v>5</v>
      </c>
    </row>
    <row r="5962" spans="1:19" x14ac:dyDescent="0.25">
      <c r="A5962" t="s">
        <v>136</v>
      </c>
      <c r="B5962" s="23">
        <v>44966</v>
      </c>
      <c r="C5962" s="23" t="str">
        <f t="shared" si="93"/>
        <v>Feb</v>
      </c>
      <c r="D5962" t="s">
        <v>19</v>
      </c>
      <c r="E5962">
        <v>52.489471000000002</v>
      </c>
      <c r="F5962">
        <v>-1.8985749999999999</v>
      </c>
      <c r="G5962" t="s">
        <v>20</v>
      </c>
      <c r="H5962" t="s">
        <v>197</v>
      </c>
      <c r="I5962" t="s">
        <v>194</v>
      </c>
      <c r="J5962">
        <v>2662</v>
      </c>
      <c r="K5962" s="1">
        <v>1.2999999999999999E-2</v>
      </c>
      <c r="L5962">
        <v>35</v>
      </c>
      <c r="M5962">
        <v>1.04</v>
      </c>
      <c r="N5962">
        <v>36</v>
      </c>
      <c r="O5962">
        <v>5</v>
      </c>
      <c r="P5962">
        <v>93.52</v>
      </c>
      <c r="Q5962">
        <v>127</v>
      </c>
      <c r="R5962">
        <v>27</v>
      </c>
      <c r="S5962">
        <v>6</v>
      </c>
    </row>
    <row r="5963" spans="1:19" x14ac:dyDescent="0.25">
      <c r="A5963" t="s">
        <v>136</v>
      </c>
      <c r="B5963" s="23">
        <v>44994</v>
      </c>
      <c r="C5963" s="23" t="str">
        <f t="shared" si="93"/>
        <v>Mar</v>
      </c>
      <c r="D5963" t="s">
        <v>19</v>
      </c>
      <c r="E5963">
        <v>52.489471000000002</v>
      </c>
      <c r="F5963">
        <v>-1.8985749999999999</v>
      </c>
      <c r="G5963" t="s">
        <v>20</v>
      </c>
      <c r="H5963" t="s">
        <v>197</v>
      </c>
      <c r="I5963" t="s">
        <v>194</v>
      </c>
      <c r="J5963">
        <v>2182</v>
      </c>
      <c r="K5963" s="1">
        <v>8.9999999999999993E-3</v>
      </c>
      <c r="L5963">
        <v>21</v>
      </c>
      <c r="M5963">
        <v>1.8</v>
      </c>
      <c r="N5963">
        <v>37</v>
      </c>
      <c r="O5963">
        <v>4</v>
      </c>
      <c r="P5963">
        <v>114.24</v>
      </c>
      <c r="Q5963">
        <v>131</v>
      </c>
      <c r="R5963">
        <v>12</v>
      </c>
      <c r="S5963">
        <v>6</v>
      </c>
    </row>
    <row r="5964" spans="1:19" x14ac:dyDescent="0.25">
      <c r="A5964" t="s">
        <v>136</v>
      </c>
      <c r="B5964" s="23">
        <v>45025</v>
      </c>
      <c r="C5964" s="23" t="str">
        <f t="shared" si="93"/>
        <v>Apr</v>
      </c>
      <c r="D5964" t="s">
        <v>19</v>
      </c>
      <c r="E5964">
        <v>52.489471000000002</v>
      </c>
      <c r="F5964">
        <v>-1.8985749999999999</v>
      </c>
      <c r="G5964" t="s">
        <v>20</v>
      </c>
      <c r="H5964" t="s">
        <v>197</v>
      </c>
      <c r="I5964" t="s">
        <v>194</v>
      </c>
      <c r="J5964">
        <v>1729</v>
      </c>
      <c r="K5964" s="1">
        <v>8.0000000000000002E-3</v>
      </c>
      <c r="L5964">
        <v>15</v>
      </c>
      <c r="M5964">
        <v>2.06</v>
      </c>
      <c r="N5964">
        <v>30</v>
      </c>
      <c r="O5964">
        <v>0</v>
      </c>
      <c r="P5964">
        <v>126</v>
      </c>
      <c r="Q5964">
        <v>97</v>
      </c>
      <c r="R5964">
        <v>17</v>
      </c>
      <c r="S5964">
        <v>5</v>
      </c>
    </row>
    <row r="5965" spans="1:19" x14ac:dyDescent="0.25">
      <c r="A5965" t="s">
        <v>136</v>
      </c>
      <c r="B5965" s="23">
        <v>45055</v>
      </c>
      <c r="C5965" s="23" t="str">
        <f t="shared" si="93"/>
        <v>May</v>
      </c>
      <c r="D5965" t="s">
        <v>19</v>
      </c>
      <c r="E5965">
        <v>52.489471000000002</v>
      </c>
      <c r="F5965">
        <v>-1.8985749999999999</v>
      </c>
      <c r="G5965" t="s">
        <v>20</v>
      </c>
      <c r="H5965" t="s">
        <v>197</v>
      </c>
      <c r="I5965" t="s">
        <v>194</v>
      </c>
      <c r="J5965">
        <v>2907</v>
      </c>
      <c r="K5965" s="1">
        <v>8.9999999999999993E-3</v>
      </c>
      <c r="L5965">
        <v>27</v>
      </c>
      <c r="M5965">
        <v>0.7</v>
      </c>
      <c r="N5965">
        <v>19</v>
      </c>
      <c r="O5965">
        <v>4</v>
      </c>
      <c r="P5965">
        <v>213.92</v>
      </c>
      <c r="Q5965">
        <v>83</v>
      </c>
      <c r="R5965">
        <v>23</v>
      </c>
      <c r="S5965">
        <v>5</v>
      </c>
    </row>
    <row r="5966" spans="1:19" x14ac:dyDescent="0.25">
      <c r="A5966" t="s">
        <v>136</v>
      </c>
      <c r="B5966" s="23">
        <v>45086</v>
      </c>
      <c r="C5966" s="23" t="str">
        <f t="shared" si="93"/>
        <v>Jun</v>
      </c>
      <c r="D5966" t="s">
        <v>19</v>
      </c>
      <c r="E5966">
        <v>52.489471000000002</v>
      </c>
      <c r="F5966">
        <v>-1.8985749999999999</v>
      </c>
      <c r="G5966" t="s">
        <v>20</v>
      </c>
      <c r="H5966" t="s">
        <v>197</v>
      </c>
      <c r="I5966" t="s">
        <v>194</v>
      </c>
      <c r="J5966">
        <v>2964</v>
      </c>
      <c r="K5966" s="1">
        <v>0.01</v>
      </c>
      <c r="L5966">
        <v>29</v>
      </c>
      <c r="M5966">
        <v>1.74</v>
      </c>
      <c r="N5966">
        <v>50</v>
      </c>
      <c r="O5966">
        <v>1</v>
      </c>
      <c r="P5966">
        <v>214.48</v>
      </c>
      <c r="Q5966">
        <v>102</v>
      </c>
      <c r="R5966">
        <v>23</v>
      </c>
      <c r="S5966">
        <v>8</v>
      </c>
    </row>
    <row r="5967" spans="1:19" x14ac:dyDescent="0.25">
      <c r="A5967" t="s">
        <v>136</v>
      </c>
      <c r="B5967" s="23">
        <v>45116</v>
      </c>
      <c r="C5967" s="23" t="str">
        <f t="shared" si="93"/>
        <v>Jul</v>
      </c>
      <c r="D5967" t="s">
        <v>19</v>
      </c>
      <c r="E5967">
        <v>52.489471000000002</v>
      </c>
      <c r="F5967">
        <v>-1.8985749999999999</v>
      </c>
      <c r="G5967" t="s">
        <v>20</v>
      </c>
      <c r="H5967" t="s">
        <v>197</v>
      </c>
      <c r="I5967" t="s">
        <v>194</v>
      </c>
      <c r="J5967">
        <v>2031</v>
      </c>
      <c r="K5967" s="1">
        <v>1.2E-2</v>
      </c>
      <c r="L5967">
        <v>24</v>
      </c>
      <c r="M5967">
        <v>1.77</v>
      </c>
      <c r="N5967">
        <v>42</v>
      </c>
      <c r="O5967">
        <v>2</v>
      </c>
      <c r="P5967">
        <v>139.44</v>
      </c>
      <c r="Q5967">
        <v>98</v>
      </c>
      <c r="R5967">
        <v>33</v>
      </c>
      <c r="S5967">
        <v>5</v>
      </c>
    </row>
    <row r="5968" spans="1:19" x14ac:dyDescent="0.25">
      <c r="A5968" t="s">
        <v>136</v>
      </c>
      <c r="B5968" s="23">
        <v>45147</v>
      </c>
      <c r="C5968" s="23" t="str">
        <f t="shared" si="93"/>
        <v>Aug</v>
      </c>
      <c r="D5968" t="s">
        <v>19</v>
      </c>
      <c r="E5968">
        <v>52.489471000000002</v>
      </c>
      <c r="F5968">
        <v>-1.8985749999999999</v>
      </c>
      <c r="G5968" t="s">
        <v>20</v>
      </c>
      <c r="H5968" t="s">
        <v>197</v>
      </c>
      <c r="I5968" t="s">
        <v>194</v>
      </c>
      <c r="J5968">
        <v>2572</v>
      </c>
      <c r="K5968" s="1">
        <v>8.0000000000000002E-3</v>
      </c>
      <c r="L5968">
        <v>21</v>
      </c>
      <c r="M5968">
        <v>2.0499999999999998</v>
      </c>
      <c r="N5968">
        <v>42</v>
      </c>
      <c r="O5968">
        <v>1</v>
      </c>
      <c r="P5968">
        <v>152.32</v>
      </c>
      <c r="Q5968">
        <v>97</v>
      </c>
      <c r="R5968">
        <v>12</v>
      </c>
      <c r="S5968">
        <v>3</v>
      </c>
    </row>
    <row r="5969" spans="1:19" x14ac:dyDescent="0.25">
      <c r="A5969" t="s">
        <v>136</v>
      </c>
      <c r="B5969" s="23">
        <v>45178</v>
      </c>
      <c r="C5969" s="23" t="str">
        <f t="shared" si="93"/>
        <v>Sep</v>
      </c>
      <c r="D5969" t="s">
        <v>19</v>
      </c>
      <c r="E5969">
        <v>52.489471000000002</v>
      </c>
      <c r="F5969">
        <v>-1.8985749999999999</v>
      </c>
      <c r="G5969" t="s">
        <v>20</v>
      </c>
      <c r="H5969" t="s">
        <v>197</v>
      </c>
      <c r="I5969" t="s">
        <v>194</v>
      </c>
      <c r="J5969">
        <v>1845</v>
      </c>
      <c r="K5969" s="1">
        <v>7.0000000000000001E-3</v>
      </c>
      <c r="L5969">
        <v>13</v>
      </c>
      <c r="M5969">
        <v>0.83</v>
      </c>
      <c r="N5969">
        <v>11</v>
      </c>
      <c r="O5969">
        <v>1</v>
      </c>
      <c r="P5969">
        <v>132.16</v>
      </c>
      <c r="Q5969">
        <v>107</v>
      </c>
      <c r="R5969">
        <v>32</v>
      </c>
      <c r="S5969">
        <v>6</v>
      </c>
    </row>
    <row r="5970" spans="1:19" x14ac:dyDescent="0.25">
      <c r="A5970" t="s">
        <v>136</v>
      </c>
      <c r="B5970" s="23">
        <v>45208</v>
      </c>
      <c r="C5970" s="23" t="str">
        <f t="shared" si="93"/>
        <v>Oct</v>
      </c>
      <c r="D5970" t="s">
        <v>19</v>
      </c>
      <c r="E5970">
        <v>52.489471000000002</v>
      </c>
      <c r="F5970">
        <v>-1.8985749999999999</v>
      </c>
      <c r="G5970" t="s">
        <v>20</v>
      </c>
      <c r="H5970" t="s">
        <v>197</v>
      </c>
      <c r="I5970" t="s">
        <v>194</v>
      </c>
      <c r="J5970">
        <v>1553</v>
      </c>
      <c r="K5970" s="1">
        <v>0.01</v>
      </c>
      <c r="L5970">
        <v>16</v>
      </c>
      <c r="M5970">
        <v>0.64</v>
      </c>
      <c r="N5970">
        <v>10</v>
      </c>
      <c r="O5970">
        <v>2</v>
      </c>
      <c r="P5970">
        <v>49.84</v>
      </c>
      <c r="Q5970">
        <v>102</v>
      </c>
      <c r="R5970">
        <v>18</v>
      </c>
      <c r="S5970">
        <v>8</v>
      </c>
    </row>
    <row r="5971" spans="1:19" x14ac:dyDescent="0.25">
      <c r="A5971" t="s">
        <v>136</v>
      </c>
      <c r="B5971" s="23">
        <v>45239</v>
      </c>
      <c r="C5971" s="23" t="str">
        <f t="shared" si="93"/>
        <v>Nov</v>
      </c>
      <c r="D5971" t="s">
        <v>19</v>
      </c>
      <c r="E5971">
        <v>52.489471000000002</v>
      </c>
      <c r="F5971">
        <v>-1.8985749999999999</v>
      </c>
      <c r="G5971" t="s">
        <v>20</v>
      </c>
      <c r="H5971" t="s">
        <v>197</v>
      </c>
      <c r="I5971" t="s">
        <v>194</v>
      </c>
      <c r="J5971">
        <v>2987</v>
      </c>
      <c r="K5971" s="1">
        <v>0.01</v>
      </c>
      <c r="L5971">
        <v>29</v>
      </c>
      <c r="M5971">
        <v>1.75</v>
      </c>
      <c r="N5971">
        <v>51</v>
      </c>
      <c r="O5971">
        <v>1</v>
      </c>
      <c r="P5971">
        <v>147.84</v>
      </c>
      <c r="Q5971">
        <v>70</v>
      </c>
      <c r="R5971">
        <v>26</v>
      </c>
      <c r="S5971">
        <v>9</v>
      </c>
    </row>
    <row r="5972" spans="1:19" x14ac:dyDescent="0.25">
      <c r="A5972" t="s">
        <v>136</v>
      </c>
      <c r="B5972" s="23">
        <v>45269</v>
      </c>
      <c r="C5972" s="23" t="str">
        <f t="shared" si="93"/>
        <v>Dec</v>
      </c>
      <c r="D5972" t="s">
        <v>19</v>
      </c>
      <c r="E5972">
        <v>52.489471000000002</v>
      </c>
      <c r="F5972">
        <v>-1.8985749999999999</v>
      </c>
      <c r="G5972" t="s">
        <v>20</v>
      </c>
      <c r="H5972" t="s">
        <v>197</v>
      </c>
      <c r="I5972" t="s">
        <v>194</v>
      </c>
      <c r="J5972">
        <v>2729</v>
      </c>
      <c r="K5972" s="1">
        <v>0.01</v>
      </c>
      <c r="L5972">
        <v>26</v>
      </c>
      <c r="M5972">
        <v>1.25</v>
      </c>
      <c r="N5972">
        <v>32</v>
      </c>
      <c r="O5972">
        <v>4</v>
      </c>
      <c r="P5972">
        <v>74.48</v>
      </c>
      <c r="Q5972">
        <v>116</v>
      </c>
      <c r="R5972">
        <v>8</v>
      </c>
      <c r="S5972">
        <v>10</v>
      </c>
    </row>
    <row r="5973" spans="1:19" x14ac:dyDescent="0.25">
      <c r="A5973" t="s">
        <v>136</v>
      </c>
      <c r="B5973" s="23" t="s">
        <v>137</v>
      </c>
      <c r="C5973" s="23" t="str">
        <f t="shared" si="93"/>
        <v>9/13/2023</v>
      </c>
      <c r="D5973" t="s">
        <v>19</v>
      </c>
      <c r="E5973">
        <v>52.489471000000002</v>
      </c>
      <c r="F5973">
        <v>-1.8985749999999999</v>
      </c>
      <c r="G5973" t="s">
        <v>20</v>
      </c>
      <c r="H5973" t="s">
        <v>197</v>
      </c>
      <c r="I5973" t="s">
        <v>194</v>
      </c>
      <c r="J5973">
        <v>2581</v>
      </c>
      <c r="K5973" s="1">
        <v>8.0000000000000002E-3</v>
      </c>
      <c r="L5973">
        <v>21</v>
      </c>
      <c r="M5973">
        <v>1</v>
      </c>
      <c r="N5973">
        <v>21</v>
      </c>
      <c r="O5973">
        <v>7</v>
      </c>
      <c r="P5973">
        <v>108.08</v>
      </c>
      <c r="Q5973">
        <v>95</v>
      </c>
      <c r="R5973">
        <v>33</v>
      </c>
      <c r="S5973">
        <v>0</v>
      </c>
    </row>
    <row r="5974" spans="1:19" x14ac:dyDescent="0.25">
      <c r="A5974" t="s">
        <v>136</v>
      </c>
      <c r="B5974" s="23" t="s">
        <v>138</v>
      </c>
      <c r="C5974" s="23" t="str">
        <f t="shared" si="93"/>
        <v>9/14/2023</v>
      </c>
      <c r="D5974" t="s">
        <v>19</v>
      </c>
      <c r="E5974">
        <v>52.489471000000002</v>
      </c>
      <c r="F5974">
        <v>-1.8985749999999999</v>
      </c>
      <c r="G5974" t="s">
        <v>20</v>
      </c>
      <c r="H5974" t="s">
        <v>197</v>
      </c>
      <c r="I5974" t="s">
        <v>194</v>
      </c>
      <c r="J5974">
        <v>2177</v>
      </c>
      <c r="K5974" s="1">
        <v>1.2E-2</v>
      </c>
      <c r="L5974">
        <v>26</v>
      </c>
      <c r="M5974">
        <v>1.87</v>
      </c>
      <c r="N5974">
        <v>48</v>
      </c>
      <c r="O5974">
        <v>6</v>
      </c>
      <c r="P5974">
        <v>126.56</v>
      </c>
      <c r="Q5974">
        <v>102</v>
      </c>
      <c r="R5974">
        <v>17</v>
      </c>
      <c r="S5974">
        <v>11</v>
      </c>
    </row>
    <row r="5975" spans="1:19" x14ac:dyDescent="0.25">
      <c r="A5975" t="s">
        <v>136</v>
      </c>
      <c r="B5975" s="23" t="s">
        <v>139</v>
      </c>
      <c r="C5975" s="23" t="str">
        <f t="shared" si="93"/>
        <v>9/15/2023</v>
      </c>
      <c r="D5975" t="s">
        <v>19</v>
      </c>
      <c r="E5975">
        <v>52.489471000000002</v>
      </c>
      <c r="F5975">
        <v>-1.8985749999999999</v>
      </c>
      <c r="G5975" t="s">
        <v>20</v>
      </c>
      <c r="H5975" t="s">
        <v>197</v>
      </c>
      <c r="I5975" t="s">
        <v>194</v>
      </c>
      <c r="J5975">
        <v>1698</v>
      </c>
      <c r="K5975" s="1">
        <v>8.0000000000000002E-3</v>
      </c>
      <c r="L5975">
        <v>13</v>
      </c>
      <c r="M5975">
        <v>2.15</v>
      </c>
      <c r="N5975">
        <v>28</v>
      </c>
      <c r="O5975">
        <v>3</v>
      </c>
      <c r="P5975">
        <v>124.32</v>
      </c>
      <c r="Q5975">
        <v>100</v>
      </c>
      <c r="R5975">
        <v>32</v>
      </c>
      <c r="S5975">
        <v>2</v>
      </c>
    </row>
    <row r="5976" spans="1:19" x14ac:dyDescent="0.25">
      <c r="A5976" t="s">
        <v>136</v>
      </c>
      <c r="B5976" s="23" t="s">
        <v>140</v>
      </c>
      <c r="C5976" s="23" t="str">
        <f t="shared" si="93"/>
        <v>9/16/2023</v>
      </c>
      <c r="D5976" t="s">
        <v>19</v>
      </c>
      <c r="E5976">
        <v>52.489471000000002</v>
      </c>
      <c r="F5976">
        <v>-1.8985749999999999</v>
      </c>
      <c r="G5976" t="s">
        <v>20</v>
      </c>
      <c r="H5976" t="s">
        <v>197</v>
      </c>
      <c r="I5976" t="s">
        <v>194</v>
      </c>
      <c r="J5976">
        <v>2364</v>
      </c>
      <c r="K5976" s="1">
        <v>8.9999999999999993E-3</v>
      </c>
      <c r="L5976">
        <v>21</v>
      </c>
      <c r="M5976">
        <v>1.95</v>
      </c>
      <c r="N5976">
        <v>41</v>
      </c>
      <c r="O5976">
        <v>3</v>
      </c>
      <c r="P5976">
        <v>173.6</v>
      </c>
      <c r="Q5976">
        <v>118</v>
      </c>
      <c r="R5976">
        <v>23</v>
      </c>
      <c r="S5976">
        <v>7</v>
      </c>
    </row>
    <row r="5977" spans="1:19" x14ac:dyDescent="0.25">
      <c r="A5977" t="s">
        <v>136</v>
      </c>
      <c r="B5977" s="23" t="s">
        <v>141</v>
      </c>
      <c r="C5977" s="23" t="str">
        <f t="shared" si="93"/>
        <v>9/17/2023</v>
      </c>
      <c r="D5977" t="s">
        <v>19</v>
      </c>
      <c r="E5977">
        <v>52.489471000000002</v>
      </c>
      <c r="F5977">
        <v>-1.8985749999999999</v>
      </c>
      <c r="G5977" t="s">
        <v>20</v>
      </c>
      <c r="H5977" t="s">
        <v>197</v>
      </c>
      <c r="I5977" t="s">
        <v>194</v>
      </c>
      <c r="J5977">
        <v>2146</v>
      </c>
      <c r="K5977" s="1">
        <v>8.0000000000000002E-3</v>
      </c>
      <c r="L5977">
        <v>17</v>
      </c>
      <c r="M5977">
        <v>1.97</v>
      </c>
      <c r="N5977">
        <v>33</v>
      </c>
      <c r="O5977">
        <v>5</v>
      </c>
      <c r="P5977">
        <v>105.84</v>
      </c>
      <c r="Q5977">
        <v>98</v>
      </c>
      <c r="R5977">
        <v>11</v>
      </c>
      <c r="S5977">
        <v>5</v>
      </c>
    </row>
    <row r="5978" spans="1:19" x14ac:dyDescent="0.25">
      <c r="A5978" t="s">
        <v>136</v>
      </c>
      <c r="B5978" s="23" t="s">
        <v>142</v>
      </c>
      <c r="C5978" s="23" t="str">
        <f t="shared" si="93"/>
        <v>9/18/2023</v>
      </c>
      <c r="D5978" t="s">
        <v>19</v>
      </c>
      <c r="E5978">
        <v>52.489471000000002</v>
      </c>
      <c r="F5978">
        <v>-1.8985749999999999</v>
      </c>
      <c r="G5978" t="s">
        <v>20</v>
      </c>
      <c r="H5978" t="s">
        <v>197</v>
      </c>
      <c r="I5978" t="s">
        <v>194</v>
      </c>
      <c r="J5978">
        <v>2578</v>
      </c>
      <c r="K5978" s="1">
        <v>8.0000000000000002E-3</v>
      </c>
      <c r="L5978">
        <v>20</v>
      </c>
      <c r="M5978">
        <v>1.73</v>
      </c>
      <c r="N5978">
        <v>34</v>
      </c>
      <c r="O5978">
        <v>2</v>
      </c>
      <c r="P5978">
        <v>63.84</v>
      </c>
      <c r="Q5978">
        <v>101</v>
      </c>
      <c r="R5978">
        <v>15</v>
      </c>
      <c r="S5978">
        <v>5</v>
      </c>
    </row>
    <row r="5979" spans="1:19" x14ac:dyDescent="0.25">
      <c r="A5979" t="s">
        <v>136</v>
      </c>
      <c r="B5979" s="23" t="s">
        <v>143</v>
      </c>
      <c r="C5979" s="23" t="str">
        <f t="shared" si="93"/>
        <v>9/19/2023</v>
      </c>
      <c r="D5979" t="s">
        <v>19</v>
      </c>
      <c r="E5979">
        <v>52.489471000000002</v>
      </c>
      <c r="F5979">
        <v>-1.8985749999999999</v>
      </c>
      <c r="G5979" t="s">
        <v>20</v>
      </c>
      <c r="H5979" t="s">
        <v>197</v>
      </c>
      <c r="I5979" t="s">
        <v>194</v>
      </c>
      <c r="J5979">
        <v>1551</v>
      </c>
      <c r="K5979" s="1">
        <v>8.0000000000000002E-3</v>
      </c>
      <c r="L5979">
        <v>12</v>
      </c>
      <c r="M5979">
        <v>0.67</v>
      </c>
      <c r="N5979">
        <v>8</v>
      </c>
      <c r="O5979">
        <v>5</v>
      </c>
      <c r="P5979">
        <v>89.04</v>
      </c>
      <c r="Q5979">
        <v>101</v>
      </c>
      <c r="R5979">
        <v>11</v>
      </c>
      <c r="S5979">
        <v>7</v>
      </c>
    </row>
    <row r="5980" spans="1:19" x14ac:dyDescent="0.25">
      <c r="A5980" t="s">
        <v>136</v>
      </c>
      <c r="B5980" s="23" t="s">
        <v>144</v>
      </c>
      <c r="C5980" s="23" t="str">
        <f t="shared" si="93"/>
        <v>9/20/2023</v>
      </c>
      <c r="D5980" t="s">
        <v>19</v>
      </c>
      <c r="E5980">
        <v>52.489471000000002</v>
      </c>
      <c r="F5980">
        <v>-1.8985749999999999</v>
      </c>
      <c r="G5980" t="s">
        <v>20</v>
      </c>
      <c r="H5980" t="s">
        <v>197</v>
      </c>
      <c r="I5980" t="s">
        <v>194</v>
      </c>
      <c r="J5980">
        <v>2842</v>
      </c>
      <c r="K5980" s="1">
        <v>1.0999999999999999E-2</v>
      </c>
      <c r="L5980">
        <v>32</v>
      </c>
      <c r="M5980">
        <v>1.27</v>
      </c>
      <c r="N5980">
        <v>40</v>
      </c>
      <c r="O5980">
        <v>0</v>
      </c>
      <c r="P5980">
        <v>27.2</v>
      </c>
      <c r="Q5980">
        <v>95</v>
      </c>
      <c r="R5980">
        <v>23</v>
      </c>
      <c r="S5980">
        <v>8</v>
      </c>
    </row>
    <row r="5981" spans="1:19" x14ac:dyDescent="0.25">
      <c r="A5981" t="s">
        <v>136</v>
      </c>
      <c r="B5981" s="23" t="s">
        <v>145</v>
      </c>
      <c r="C5981" s="23" t="str">
        <f t="shared" si="93"/>
        <v>9/21/2023</v>
      </c>
      <c r="D5981" t="s">
        <v>19</v>
      </c>
      <c r="E5981">
        <v>52.489471000000002</v>
      </c>
      <c r="F5981">
        <v>-1.8985749999999999</v>
      </c>
      <c r="G5981" t="s">
        <v>20</v>
      </c>
      <c r="H5981" t="s">
        <v>197</v>
      </c>
      <c r="I5981" t="s">
        <v>194</v>
      </c>
      <c r="J5981">
        <v>1700</v>
      </c>
      <c r="K5981" s="1">
        <v>8.9999999999999993E-3</v>
      </c>
      <c r="L5981">
        <v>15</v>
      </c>
      <c r="M5981">
        <v>1.53</v>
      </c>
      <c r="N5981">
        <v>23</v>
      </c>
      <c r="O5981">
        <v>1</v>
      </c>
      <c r="P5981">
        <v>82.88</v>
      </c>
      <c r="Q5981">
        <v>80</v>
      </c>
      <c r="R5981">
        <v>15</v>
      </c>
      <c r="S5981">
        <v>5</v>
      </c>
    </row>
    <row r="5982" spans="1:19" x14ac:dyDescent="0.25">
      <c r="A5982" t="s">
        <v>136</v>
      </c>
      <c r="B5982" s="23" t="s">
        <v>146</v>
      </c>
      <c r="C5982" s="23" t="str">
        <f t="shared" si="93"/>
        <v>9/22/2023</v>
      </c>
      <c r="D5982" t="s">
        <v>19</v>
      </c>
      <c r="E5982">
        <v>52.489471000000002</v>
      </c>
      <c r="F5982">
        <v>-1.8985749999999999</v>
      </c>
      <c r="G5982" t="s">
        <v>20</v>
      </c>
      <c r="H5982" t="s">
        <v>197</v>
      </c>
      <c r="I5982" t="s">
        <v>194</v>
      </c>
      <c r="J5982">
        <v>2420</v>
      </c>
      <c r="K5982" s="1">
        <v>0.01</v>
      </c>
      <c r="L5982">
        <v>24</v>
      </c>
      <c r="M5982">
        <v>2</v>
      </c>
      <c r="N5982">
        <v>47</v>
      </c>
      <c r="O5982">
        <v>3</v>
      </c>
      <c r="P5982">
        <v>220.08</v>
      </c>
      <c r="Q5982">
        <v>133</v>
      </c>
      <c r="R5982">
        <v>17</v>
      </c>
      <c r="S5982">
        <v>9</v>
      </c>
    </row>
    <row r="5983" spans="1:19" x14ac:dyDescent="0.25">
      <c r="A5983" t="s">
        <v>136</v>
      </c>
      <c r="B5983" s="23" t="s">
        <v>147</v>
      </c>
      <c r="C5983" s="23" t="str">
        <f t="shared" si="93"/>
        <v>9/23/2023</v>
      </c>
      <c r="D5983" t="s">
        <v>19</v>
      </c>
      <c r="E5983">
        <v>52.489471000000002</v>
      </c>
      <c r="F5983">
        <v>-1.8985749999999999</v>
      </c>
      <c r="G5983" t="s">
        <v>20</v>
      </c>
      <c r="H5983" t="s">
        <v>197</v>
      </c>
      <c r="I5983" t="s">
        <v>194</v>
      </c>
      <c r="J5983">
        <v>2915</v>
      </c>
      <c r="K5983" s="1">
        <v>1.2E-2</v>
      </c>
      <c r="L5983">
        <v>34</v>
      </c>
      <c r="M5983">
        <v>0.48</v>
      </c>
      <c r="N5983">
        <v>16</v>
      </c>
      <c r="O5983">
        <v>2</v>
      </c>
      <c r="P5983">
        <v>119.28</v>
      </c>
      <c r="Q5983">
        <v>80</v>
      </c>
      <c r="R5983">
        <v>15</v>
      </c>
      <c r="S5983">
        <v>9</v>
      </c>
    </row>
    <row r="5984" spans="1:19" x14ac:dyDescent="0.25">
      <c r="A5984" t="s">
        <v>136</v>
      </c>
      <c r="B5984" s="23" t="s">
        <v>148</v>
      </c>
      <c r="C5984" s="23" t="str">
        <f t="shared" si="93"/>
        <v>9/24/2023</v>
      </c>
      <c r="D5984" t="s">
        <v>19</v>
      </c>
      <c r="E5984">
        <v>52.489471000000002</v>
      </c>
      <c r="F5984">
        <v>-1.8985749999999999</v>
      </c>
      <c r="G5984" t="s">
        <v>20</v>
      </c>
      <c r="H5984" t="s">
        <v>197</v>
      </c>
      <c r="I5984" t="s">
        <v>194</v>
      </c>
      <c r="J5984">
        <v>2258</v>
      </c>
      <c r="K5984" s="1">
        <v>1.2999999999999999E-2</v>
      </c>
      <c r="L5984">
        <v>29</v>
      </c>
      <c r="M5984">
        <v>0.89</v>
      </c>
      <c r="N5984">
        <v>26</v>
      </c>
      <c r="O5984">
        <v>3</v>
      </c>
      <c r="P5984">
        <v>154.56</v>
      </c>
      <c r="Q5984">
        <v>90</v>
      </c>
      <c r="R5984">
        <v>9</v>
      </c>
      <c r="S5984">
        <v>8</v>
      </c>
    </row>
    <row r="5985" spans="1:19" x14ac:dyDescent="0.25">
      <c r="A5985" t="s">
        <v>136</v>
      </c>
      <c r="B5985" s="23" t="s">
        <v>149</v>
      </c>
      <c r="C5985" s="23" t="str">
        <f t="shared" si="93"/>
        <v>9/25/2023</v>
      </c>
      <c r="D5985" t="s">
        <v>19</v>
      </c>
      <c r="E5985">
        <v>52.489471000000002</v>
      </c>
      <c r="F5985">
        <v>-1.8985749999999999</v>
      </c>
      <c r="G5985" t="s">
        <v>20</v>
      </c>
      <c r="H5985" t="s">
        <v>197</v>
      </c>
      <c r="I5985" t="s">
        <v>194</v>
      </c>
      <c r="J5985">
        <v>1884</v>
      </c>
      <c r="K5985" s="1">
        <v>0.01</v>
      </c>
      <c r="L5985">
        <v>20</v>
      </c>
      <c r="M5985">
        <v>1.54</v>
      </c>
      <c r="N5985">
        <v>30</v>
      </c>
      <c r="O5985">
        <v>4</v>
      </c>
      <c r="P5985">
        <v>33.6</v>
      </c>
      <c r="Q5985">
        <v>103</v>
      </c>
      <c r="R5985">
        <v>8</v>
      </c>
      <c r="S5985">
        <v>0</v>
      </c>
    </row>
    <row r="5986" spans="1:19" x14ac:dyDescent="0.25">
      <c r="A5986" t="s">
        <v>136</v>
      </c>
      <c r="B5986" s="23" t="s">
        <v>150</v>
      </c>
      <c r="C5986" s="23" t="str">
        <f t="shared" si="93"/>
        <v>9/26/2023</v>
      </c>
      <c r="D5986" t="s">
        <v>19</v>
      </c>
      <c r="E5986">
        <v>52.489471000000002</v>
      </c>
      <c r="F5986">
        <v>-1.8985749999999999</v>
      </c>
      <c r="G5986" t="s">
        <v>20</v>
      </c>
      <c r="H5986" t="s">
        <v>197</v>
      </c>
      <c r="I5986" t="s">
        <v>194</v>
      </c>
      <c r="J5986">
        <v>1508</v>
      </c>
      <c r="K5986" s="1">
        <v>1.2E-2</v>
      </c>
      <c r="L5986">
        <v>19</v>
      </c>
      <c r="M5986">
        <v>0.49</v>
      </c>
      <c r="N5986">
        <v>9</v>
      </c>
      <c r="O5986">
        <v>2</v>
      </c>
      <c r="P5986">
        <v>53.76</v>
      </c>
      <c r="Q5986">
        <v>82</v>
      </c>
      <c r="R5986">
        <v>21</v>
      </c>
      <c r="S5986">
        <v>1</v>
      </c>
    </row>
    <row r="5987" spans="1:19" x14ac:dyDescent="0.25">
      <c r="A5987" t="s">
        <v>136</v>
      </c>
      <c r="B5987" s="23" t="s">
        <v>151</v>
      </c>
      <c r="C5987" s="23" t="str">
        <f t="shared" si="93"/>
        <v>9/27/2023</v>
      </c>
      <c r="D5987" t="s">
        <v>19</v>
      </c>
      <c r="E5987">
        <v>52.489471000000002</v>
      </c>
      <c r="F5987">
        <v>-1.8985749999999999</v>
      </c>
      <c r="G5987" t="s">
        <v>20</v>
      </c>
      <c r="H5987" t="s">
        <v>197</v>
      </c>
      <c r="I5987" t="s">
        <v>194</v>
      </c>
      <c r="J5987">
        <v>2155</v>
      </c>
      <c r="K5987" s="1">
        <v>8.0000000000000002E-3</v>
      </c>
      <c r="L5987">
        <v>18</v>
      </c>
      <c r="M5987">
        <v>2.0499999999999998</v>
      </c>
      <c r="N5987">
        <v>36</v>
      </c>
      <c r="O5987">
        <v>2</v>
      </c>
      <c r="P5987">
        <v>90.72</v>
      </c>
      <c r="Q5987">
        <v>115</v>
      </c>
      <c r="R5987">
        <v>35</v>
      </c>
      <c r="S5987">
        <v>5</v>
      </c>
    </row>
    <row r="5988" spans="1:19" x14ac:dyDescent="0.25">
      <c r="A5988" t="s">
        <v>136</v>
      </c>
      <c r="B5988" s="23" t="s">
        <v>152</v>
      </c>
      <c r="C5988" s="23" t="str">
        <f t="shared" si="93"/>
        <v>9/28/2023</v>
      </c>
      <c r="D5988" t="s">
        <v>19</v>
      </c>
      <c r="E5988">
        <v>52.489471000000002</v>
      </c>
      <c r="F5988">
        <v>-1.8985749999999999</v>
      </c>
      <c r="G5988" t="s">
        <v>20</v>
      </c>
      <c r="H5988" t="s">
        <v>197</v>
      </c>
      <c r="I5988" t="s">
        <v>194</v>
      </c>
      <c r="J5988">
        <v>1605</v>
      </c>
      <c r="K5988" s="1">
        <v>0.01</v>
      </c>
      <c r="L5988">
        <v>17</v>
      </c>
      <c r="M5988">
        <v>0.53</v>
      </c>
      <c r="N5988">
        <v>9</v>
      </c>
      <c r="O5988">
        <v>4</v>
      </c>
      <c r="P5988">
        <v>87.36</v>
      </c>
      <c r="Q5988">
        <v>121</v>
      </c>
      <c r="R5988">
        <v>30</v>
      </c>
      <c r="S5988">
        <v>2</v>
      </c>
    </row>
    <row r="5989" spans="1:19" x14ac:dyDescent="0.25">
      <c r="A5989" t="s">
        <v>136</v>
      </c>
      <c r="B5989" s="23" t="s">
        <v>153</v>
      </c>
      <c r="C5989" s="23" t="str">
        <f t="shared" si="93"/>
        <v>9/29/2023</v>
      </c>
      <c r="D5989" t="s">
        <v>19</v>
      </c>
      <c r="E5989">
        <v>52.489471000000002</v>
      </c>
      <c r="F5989">
        <v>-1.8985749999999999</v>
      </c>
      <c r="G5989" t="s">
        <v>20</v>
      </c>
      <c r="H5989" t="s">
        <v>197</v>
      </c>
      <c r="I5989" t="s">
        <v>194</v>
      </c>
      <c r="J5989">
        <v>2796</v>
      </c>
      <c r="K5989" s="1">
        <v>0.01</v>
      </c>
      <c r="L5989">
        <v>28</v>
      </c>
      <c r="M5989">
        <v>1.77</v>
      </c>
      <c r="N5989">
        <v>49</v>
      </c>
      <c r="O5989">
        <v>3</v>
      </c>
      <c r="P5989">
        <v>208.32</v>
      </c>
      <c r="Q5989">
        <v>138</v>
      </c>
      <c r="R5989">
        <v>29</v>
      </c>
      <c r="S5989">
        <v>10</v>
      </c>
    </row>
    <row r="5990" spans="1:19" x14ac:dyDescent="0.25">
      <c r="A5990" t="s">
        <v>136</v>
      </c>
      <c r="B5990" s="23" t="s">
        <v>154</v>
      </c>
      <c r="C5990" s="23" t="str">
        <f t="shared" si="93"/>
        <v>9/30/2023</v>
      </c>
      <c r="D5990" t="s">
        <v>19</v>
      </c>
      <c r="E5990">
        <v>52.489471000000002</v>
      </c>
      <c r="F5990">
        <v>-1.8985749999999999</v>
      </c>
      <c r="G5990" t="s">
        <v>20</v>
      </c>
      <c r="H5990" t="s">
        <v>197</v>
      </c>
      <c r="I5990" t="s">
        <v>194</v>
      </c>
      <c r="J5990">
        <v>1570</v>
      </c>
      <c r="K5990" s="1">
        <v>0.01</v>
      </c>
      <c r="L5990">
        <v>16</v>
      </c>
      <c r="M5990">
        <v>1.37</v>
      </c>
      <c r="N5990">
        <v>21</v>
      </c>
      <c r="O5990">
        <v>2</v>
      </c>
      <c r="P5990">
        <v>84</v>
      </c>
      <c r="Q5990">
        <v>127</v>
      </c>
      <c r="R5990">
        <v>26</v>
      </c>
      <c r="S5990">
        <v>10</v>
      </c>
    </row>
    <row r="5991" spans="1:19" x14ac:dyDescent="0.25">
      <c r="A5991" t="s">
        <v>136</v>
      </c>
      <c r="B5991" s="23">
        <v>44936</v>
      </c>
      <c r="C5991" s="23" t="str">
        <f t="shared" si="93"/>
        <v>Jan</v>
      </c>
      <c r="D5991" t="s">
        <v>19</v>
      </c>
      <c r="E5991">
        <v>52.489471000000002</v>
      </c>
      <c r="F5991">
        <v>-1.8985749999999999</v>
      </c>
      <c r="G5991" t="s">
        <v>20</v>
      </c>
      <c r="H5991" t="s">
        <v>197</v>
      </c>
      <c r="I5991" t="s">
        <v>194</v>
      </c>
      <c r="J5991">
        <v>2713</v>
      </c>
      <c r="K5991" s="1">
        <v>0.01</v>
      </c>
      <c r="L5991">
        <v>28</v>
      </c>
      <c r="M5991">
        <v>1.52</v>
      </c>
      <c r="N5991">
        <v>42</v>
      </c>
      <c r="O5991">
        <v>2</v>
      </c>
      <c r="P5991">
        <v>63.84</v>
      </c>
      <c r="Q5991">
        <v>70</v>
      </c>
      <c r="R5991">
        <v>21</v>
      </c>
      <c r="S5991">
        <v>9</v>
      </c>
    </row>
    <row r="5992" spans="1:19" x14ac:dyDescent="0.25">
      <c r="A5992" t="s">
        <v>136</v>
      </c>
      <c r="B5992" s="23">
        <v>44967</v>
      </c>
      <c r="C5992" s="23" t="str">
        <f t="shared" si="93"/>
        <v>Feb</v>
      </c>
      <c r="D5992" t="s">
        <v>19</v>
      </c>
      <c r="E5992">
        <v>52.489471000000002</v>
      </c>
      <c r="F5992">
        <v>-1.8985749999999999</v>
      </c>
      <c r="G5992" t="s">
        <v>20</v>
      </c>
      <c r="H5992" t="s">
        <v>197</v>
      </c>
      <c r="I5992" t="s">
        <v>194</v>
      </c>
      <c r="J5992">
        <v>2493</v>
      </c>
      <c r="K5992" s="1">
        <v>7.0000000000000001E-3</v>
      </c>
      <c r="L5992">
        <v>16</v>
      </c>
      <c r="M5992">
        <v>1.37</v>
      </c>
      <c r="N5992">
        <v>22</v>
      </c>
      <c r="O5992">
        <v>5</v>
      </c>
      <c r="P5992">
        <v>124.32</v>
      </c>
      <c r="Q5992">
        <v>82</v>
      </c>
      <c r="R5992">
        <v>33</v>
      </c>
      <c r="S5992">
        <v>1</v>
      </c>
    </row>
    <row r="5993" spans="1:19" x14ac:dyDescent="0.25">
      <c r="A5993" t="s">
        <v>136</v>
      </c>
      <c r="B5993" s="23">
        <v>44995</v>
      </c>
      <c r="C5993" s="23" t="str">
        <f t="shared" si="93"/>
        <v>Mar</v>
      </c>
      <c r="D5993" t="s">
        <v>19</v>
      </c>
      <c r="E5993">
        <v>52.489471000000002</v>
      </c>
      <c r="F5993">
        <v>-1.8985749999999999</v>
      </c>
      <c r="G5993" t="s">
        <v>20</v>
      </c>
      <c r="H5993" t="s">
        <v>197</v>
      </c>
      <c r="I5993" t="s">
        <v>194</v>
      </c>
      <c r="J5993">
        <v>2662</v>
      </c>
      <c r="K5993" s="1">
        <v>1.0999999999999999E-2</v>
      </c>
      <c r="L5993">
        <v>28</v>
      </c>
      <c r="M5993">
        <v>0.73</v>
      </c>
      <c r="N5993">
        <v>21</v>
      </c>
      <c r="O5993">
        <v>2</v>
      </c>
      <c r="P5993">
        <v>39.200000000000003</v>
      </c>
      <c r="Q5993">
        <v>112</v>
      </c>
      <c r="R5993">
        <v>32</v>
      </c>
      <c r="S5993">
        <v>9</v>
      </c>
    </row>
    <row r="5994" spans="1:19" x14ac:dyDescent="0.25">
      <c r="A5994" t="s">
        <v>136</v>
      </c>
      <c r="B5994" s="23">
        <v>45026</v>
      </c>
      <c r="C5994" s="23" t="str">
        <f t="shared" si="93"/>
        <v>Apr</v>
      </c>
      <c r="D5994" t="s">
        <v>19</v>
      </c>
      <c r="E5994">
        <v>52.489471000000002</v>
      </c>
      <c r="F5994">
        <v>-1.8985749999999999</v>
      </c>
      <c r="G5994" t="s">
        <v>20</v>
      </c>
      <c r="H5994" t="s">
        <v>197</v>
      </c>
      <c r="I5994" t="s">
        <v>194</v>
      </c>
      <c r="J5994">
        <v>2035</v>
      </c>
      <c r="K5994" s="1">
        <v>1.2999999999999999E-2</v>
      </c>
      <c r="L5994">
        <v>27</v>
      </c>
      <c r="M5994">
        <v>1.36</v>
      </c>
      <c r="N5994">
        <v>36</v>
      </c>
      <c r="O5994">
        <v>2</v>
      </c>
      <c r="P5994">
        <v>137.19999999999999</v>
      </c>
      <c r="Q5994">
        <v>79</v>
      </c>
      <c r="R5994">
        <v>27</v>
      </c>
      <c r="S5994">
        <v>6</v>
      </c>
    </row>
    <row r="5995" spans="1:19" x14ac:dyDescent="0.25">
      <c r="A5995" t="s">
        <v>136</v>
      </c>
      <c r="B5995" s="23">
        <v>45056</v>
      </c>
      <c r="C5995" s="23" t="str">
        <f t="shared" si="93"/>
        <v>May</v>
      </c>
      <c r="D5995" t="s">
        <v>19</v>
      </c>
      <c r="E5995">
        <v>52.489471000000002</v>
      </c>
      <c r="F5995">
        <v>-1.8985749999999999</v>
      </c>
      <c r="G5995" t="s">
        <v>20</v>
      </c>
      <c r="H5995" t="s">
        <v>197</v>
      </c>
      <c r="I5995" t="s">
        <v>194</v>
      </c>
      <c r="J5995">
        <v>2659</v>
      </c>
      <c r="K5995" s="1">
        <v>1.2E-2</v>
      </c>
      <c r="L5995">
        <v>31</v>
      </c>
      <c r="M5995">
        <v>1.51</v>
      </c>
      <c r="N5995">
        <v>47</v>
      </c>
      <c r="O5995">
        <v>3</v>
      </c>
      <c r="P5995">
        <v>76.16</v>
      </c>
      <c r="Q5995">
        <v>84</v>
      </c>
      <c r="R5995">
        <v>20</v>
      </c>
      <c r="S5995">
        <v>2</v>
      </c>
    </row>
    <row r="5996" spans="1:19" x14ac:dyDescent="0.25">
      <c r="A5996" t="s">
        <v>136</v>
      </c>
      <c r="B5996" s="23">
        <v>45087</v>
      </c>
      <c r="C5996" s="23" t="str">
        <f t="shared" si="93"/>
        <v>Jun</v>
      </c>
      <c r="D5996" t="s">
        <v>19</v>
      </c>
      <c r="E5996">
        <v>52.489471000000002</v>
      </c>
      <c r="F5996">
        <v>-1.8985749999999999</v>
      </c>
      <c r="G5996" t="s">
        <v>20</v>
      </c>
      <c r="H5996" t="s">
        <v>197</v>
      </c>
      <c r="I5996" t="s">
        <v>194</v>
      </c>
      <c r="J5996">
        <v>2917</v>
      </c>
      <c r="K5996" s="1">
        <v>8.0000000000000002E-3</v>
      </c>
      <c r="L5996">
        <v>25</v>
      </c>
      <c r="M5996">
        <v>1.78</v>
      </c>
      <c r="N5996">
        <v>44</v>
      </c>
      <c r="O5996">
        <v>2</v>
      </c>
      <c r="P5996">
        <v>182</v>
      </c>
      <c r="Q5996">
        <v>61</v>
      </c>
      <c r="R5996">
        <v>17</v>
      </c>
      <c r="S5996">
        <v>1</v>
      </c>
    </row>
    <row r="5997" spans="1:19" x14ac:dyDescent="0.25">
      <c r="A5997" t="s">
        <v>136</v>
      </c>
      <c r="B5997" s="23">
        <v>45117</v>
      </c>
      <c r="C5997" s="23" t="str">
        <f t="shared" si="93"/>
        <v>Jul</v>
      </c>
      <c r="D5997" t="s">
        <v>19</v>
      </c>
      <c r="E5997">
        <v>52.489471000000002</v>
      </c>
      <c r="F5997">
        <v>-1.8985749999999999</v>
      </c>
      <c r="G5997" t="s">
        <v>20</v>
      </c>
      <c r="H5997" t="s">
        <v>197</v>
      </c>
      <c r="I5997" t="s">
        <v>194</v>
      </c>
      <c r="J5997">
        <v>2883</v>
      </c>
      <c r="K5997" s="1">
        <v>1.2E-2</v>
      </c>
      <c r="L5997">
        <v>35</v>
      </c>
      <c r="M5997">
        <v>1.46</v>
      </c>
      <c r="N5997">
        <v>51</v>
      </c>
      <c r="O5997">
        <v>2</v>
      </c>
      <c r="P5997">
        <v>82.32</v>
      </c>
      <c r="Q5997">
        <v>70</v>
      </c>
      <c r="R5997">
        <v>12</v>
      </c>
      <c r="S5997">
        <v>5</v>
      </c>
    </row>
    <row r="5998" spans="1:19" x14ac:dyDescent="0.25">
      <c r="A5998" t="s">
        <v>136</v>
      </c>
      <c r="B5998" s="23">
        <v>45148</v>
      </c>
      <c r="C5998" s="23" t="str">
        <f t="shared" si="93"/>
        <v>Aug</v>
      </c>
      <c r="D5998" t="s">
        <v>19</v>
      </c>
      <c r="E5998">
        <v>52.489471000000002</v>
      </c>
      <c r="F5998">
        <v>-1.8985749999999999</v>
      </c>
      <c r="G5998" t="s">
        <v>20</v>
      </c>
      <c r="H5998" t="s">
        <v>197</v>
      </c>
      <c r="I5998" t="s">
        <v>194</v>
      </c>
      <c r="J5998">
        <v>1596</v>
      </c>
      <c r="K5998" s="1">
        <v>0.01</v>
      </c>
      <c r="L5998">
        <v>16</v>
      </c>
      <c r="M5998">
        <v>0.72</v>
      </c>
      <c r="N5998">
        <v>12</v>
      </c>
      <c r="O5998">
        <v>6</v>
      </c>
      <c r="P5998">
        <v>73.92</v>
      </c>
      <c r="Q5998">
        <v>115</v>
      </c>
      <c r="R5998">
        <v>33</v>
      </c>
      <c r="S5998">
        <v>3</v>
      </c>
    </row>
    <row r="5999" spans="1:19" x14ac:dyDescent="0.25">
      <c r="A5999" t="s">
        <v>136</v>
      </c>
      <c r="B5999" s="23">
        <v>45179</v>
      </c>
      <c r="C5999" s="23" t="str">
        <f t="shared" si="93"/>
        <v>Sep</v>
      </c>
      <c r="D5999" t="s">
        <v>19</v>
      </c>
      <c r="E5999">
        <v>52.489471000000002</v>
      </c>
      <c r="F5999">
        <v>-1.8985749999999999</v>
      </c>
      <c r="G5999" t="s">
        <v>20</v>
      </c>
      <c r="H5999" t="s">
        <v>197</v>
      </c>
      <c r="I5999" t="s">
        <v>194</v>
      </c>
      <c r="J5999">
        <v>2454</v>
      </c>
      <c r="K5999" s="1">
        <v>1.2999999999999999E-2</v>
      </c>
      <c r="L5999">
        <v>31</v>
      </c>
      <c r="M5999">
        <v>0.5</v>
      </c>
      <c r="N5999">
        <v>15</v>
      </c>
      <c r="O5999">
        <v>2</v>
      </c>
      <c r="P5999">
        <v>64.959999999999994</v>
      </c>
      <c r="Q5999">
        <v>124</v>
      </c>
      <c r="R5999">
        <v>11</v>
      </c>
      <c r="S5999">
        <v>2</v>
      </c>
    </row>
    <row r="6000" spans="1:19" x14ac:dyDescent="0.25">
      <c r="A6000" t="s">
        <v>136</v>
      </c>
      <c r="B6000" s="23">
        <v>45209</v>
      </c>
      <c r="C6000" s="23" t="str">
        <f t="shared" si="93"/>
        <v>Oct</v>
      </c>
      <c r="D6000" t="s">
        <v>19</v>
      </c>
      <c r="E6000">
        <v>52.489471000000002</v>
      </c>
      <c r="F6000">
        <v>-1.8985749999999999</v>
      </c>
      <c r="G6000" t="s">
        <v>20</v>
      </c>
      <c r="H6000" t="s">
        <v>197</v>
      </c>
      <c r="I6000" t="s">
        <v>194</v>
      </c>
      <c r="J6000">
        <v>2324</v>
      </c>
      <c r="K6000" s="1">
        <v>8.0000000000000002E-3</v>
      </c>
      <c r="L6000">
        <v>20</v>
      </c>
      <c r="M6000">
        <v>1.33</v>
      </c>
      <c r="N6000">
        <v>26</v>
      </c>
      <c r="O6000">
        <v>1</v>
      </c>
      <c r="P6000">
        <v>36</v>
      </c>
      <c r="Q6000">
        <v>138</v>
      </c>
      <c r="R6000">
        <v>27</v>
      </c>
      <c r="S6000">
        <v>7</v>
      </c>
    </row>
    <row r="6001" spans="1:19" x14ac:dyDescent="0.25">
      <c r="A6001" t="s">
        <v>136</v>
      </c>
      <c r="B6001" s="23">
        <v>45240</v>
      </c>
      <c r="C6001" s="23" t="str">
        <f t="shared" si="93"/>
        <v>Nov</v>
      </c>
      <c r="D6001" t="s">
        <v>19</v>
      </c>
      <c r="E6001">
        <v>52.489471000000002</v>
      </c>
      <c r="F6001">
        <v>-1.8985749999999999</v>
      </c>
      <c r="G6001" t="s">
        <v>20</v>
      </c>
      <c r="H6001" t="s">
        <v>197</v>
      </c>
      <c r="I6001" t="s">
        <v>194</v>
      </c>
      <c r="J6001">
        <v>1601</v>
      </c>
      <c r="K6001" s="1">
        <v>1.2999999999999999E-2</v>
      </c>
      <c r="L6001">
        <v>20</v>
      </c>
      <c r="M6001">
        <v>0.51</v>
      </c>
      <c r="N6001">
        <v>10</v>
      </c>
      <c r="O6001">
        <v>1</v>
      </c>
      <c r="P6001">
        <v>141.12</v>
      </c>
      <c r="Q6001">
        <v>77</v>
      </c>
      <c r="R6001">
        <v>20</v>
      </c>
      <c r="S6001">
        <v>1</v>
      </c>
    </row>
    <row r="6002" spans="1:19" x14ac:dyDescent="0.25">
      <c r="A6002" t="s">
        <v>136</v>
      </c>
      <c r="B6002" s="23">
        <v>45270</v>
      </c>
      <c r="C6002" s="23" t="str">
        <f t="shared" si="93"/>
        <v>Dec</v>
      </c>
      <c r="D6002" t="s">
        <v>19</v>
      </c>
      <c r="E6002">
        <v>52.489471000000002</v>
      </c>
      <c r="F6002">
        <v>-1.8985749999999999</v>
      </c>
      <c r="G6002" t="s">
        <v>20</v>
      </c>
      <c r="H6002" t="s">
        <v>197</v>
      </c>
      <c r="I6002" t="s">
        <v>194</v>
      </c>
      <c r="J6002">
        <v>2920</v>
      </c>
      <c r="K6002" s="1">
        <v>1.2E-2</v>
      </c>
      <c r="L6002">
        <v>35</v>
      </c>
      <c r="M6002">
        <v>1.4</v>
      </c>
      <c r="N6002">
        <v>49</v>
      </c>
      <c r="O6002">
        <v>4</v>
      </c>
      <c r="P6002">
        <v>94.08</v>
      </c>
      <c r="Q6002">
        <v>79</v>
      </c>
      <c r="R6002">
        <v>29</v>
      </c>
      <c r="S6002">
        <v>4</v>
      </c>
    </row>
    <row r="6003" spans="1:19" x14ac:dyDescent="0.25">
      <c r="A6003" t="s">
        <v>136</v>
      </c>
      <c r="B6003" s="23" t="s">
        <v>155</v>
      </c>
      <c r="C6003" s="23" t="str">
        <f t="shared" si="93"/>
        <v>10/13/2023</v>
      </c>
      <c r="D6003" t="s">
        <v>19</v>
      </c>
      <c r="E6003">
        <v>52.489471000000002</v>
      </c>
      <c r="F6003">
        <v>-1.8985749999999999</v>
      </c>
      <c r="G6003" t="s">
        <v>20</v>
      </c>
      <c r="H6003" t="s">
        <v>197</v>
      </c>
      <c r="I6003" t="s">
        <v>194</v>
      </c>
      <c r="J6003">
        <v>2350</v>
      </c>
      <c r="K6003" s="1">
        <v>1.0999999999999999E-2</v>
      </c>
      <c r="L6003">
        <v>26</v>
      </c>
      <c r="M6003">
        <v>1.06</v>
      </c>
      <c r="N6003">
        <v>28</v>
      </c>
      <c r="O6003">
        <v>2</v>
      </c>
      <c r="P6003">
        <v>258.72000000000003</v>
      </c>
      <c r="Q6003">
        <v>85</v>
      </c>
      <c r="R6003">
        <v>32</v>
      </c>
      <c r="S6003">
        <v>5</v>
      </c>
    </row>
    <row r="6004" spans="1:19" x14ac:dyDescent="0.25">
      <c r="A6004" t="s">
        <v>136</v>
      </c>
      <c r="B6004" s="23" t="s">
        <v>156</v>
      </c>
      <c r="C6004" s="23" t="str">
        <f t="shared" si="93"/>
        <v>10/14/2023</v>
      </c>
      <c r="D6004" t="s">
        <v>19</v>
      </c>
      <c r="E6004">
        <v>52.489471000000002</v>
      </c>
      <c r="F6004">
        <v>-1.8985749999999999</v>
      </c>
      <c r="G6004" t="s">
        <v>20</v>
      </c>
      <c r="H6004" t="s">
        <v>197</v>
      </c>
      <c r="I6004" t="s">
        <v>194</v>
      </c>
      <c r="J6004">
        <v>1668</v>
      </c>
      <c r="K6004" s="1">
        <v>0.01</v>
      </c>
      <c r="L6004">
        <v>16</v>
      </c>
      <c r="M6004">
        <v>0.62</v>
      </c>
      <c r="N6004">
        <v>10</v>
      </c>
      <c r="O6004">
        <v>5</v>
      </c>
      <c r="P6004">
        <v>92.4</v>
      </c>
      <c r="Q6004">
        <v>122</v>
      </c>
      <c r="R6004">
        <v>8</v>
      </c>
      <c r="S6004">
        <v>11</v>
      </c>
    </row>
    <row r="6005" spans="1:19" x14ac:dyDescent="0.25">
      <c r="A6005" t="s">
        <v>136</v>
      </c>
      <c r="B6005" s="23" t="s">
        <v>157</v>
      </c>
      <c r="C6005" s="23" t="str">
        <f t="shared" si="93"/>
        <v>10/15/2023</v>
      </c>
      <c r="D6005" t="s">
        <v>19</v>
      </c>
      <c r="E6005">
        <v>52.489471000000002</v>
      </c>
      <c r="F6005">
        <v>-1.8985749999999999</v>
      </c>
      <c r="G6005" t="s">
        <v>20</v>
      </c>
      <c r="H6005" t="s">
        <v>197</v>
      </c>
      <c r="I6005" t="s">
        <v>194</v>
      </c>
      <c r="J6005">
        <v>2826</v>
      </c>
      <c r="K6005" s="1">
        <v>6.0000000000000001E-3</v>
      </c>
      <c r="L6005">
        <v>18</v>
      </c>
      <c r="M6005">
        <v>0.47</v>
      </c>
      <c r="N6005">
        <v>8</v>
      </c>
      <c r="O6005">
        <v>5</v>
      </c>
      <c r="P6005">
        <v>120.96</v>
      </c>
      <c r="Q6005">
        <v>118</v>
      </c>
      <c r="R6005">
        <v>9</v>
      </c>
      <c r="S6005">
        <v>7</v>
      </c>
    </row>
    <row r="6006" spans="1:19" x14ac:dyDescent="0.25">
      <c r="A6006" t="s">
        <v>136</v>
      </c>
      <c r="B6006" s="23" t="s">
        <v>158</v>
      </c>
      <c r="C6006" s="23" t="str">
        <f t="shared" si="93"/>
        <v>10/16/2023</v>
      </c>
      <c r="D6006" t="s">
        <v>19</v>
      </c>
      <c r="E6006">
        <v>52.489471000000002</v>
      </c>
      <c r="F6006">
        <v>-1.8985749999999999</v>
      </c>
      <c r="G6006" t="s">
        <v>20</v>
      </c>
      <c r="H6006" t="s">
        <v>197</v>
      </c>
      <c r="I6006" t="s">
        <v>194</v>
      </c>
      <c r="J6006">
        <v>2361</v>
      </c>
      <c r="K6006" s="1">
        <v>8.9999999999999993E-3</v>
      </c>
      <c r="L6006">
        <v>21</v>
      </c>
      <c r="M6006">
        <v>1.08</v>
      </c>
      <c r="N6006">
        <v>23</v>
      </c>
      <c r="O6006">
        <v>0</v>
      </c>
      <c r="P6006">
        <v>100.8</v>
      </c>
      <c r="Q6006">
        <v>114</v>
      </c>
      <c r="R6006">
        <v>18</v>
      </c>
      <c r="S6006">
        <v>2</v>
      </c>
    </row>
    <row r="6007" spans="1:19" x14ac:dyDescent="0.25">
      <c r="A6007" t="s">
        <v>136</v>
      </c>
      <c r="B6007" s="23" t="s">
        <v>159</v>
      </c>
      <c r="C6007" s="23" t="str">
        <f t="shared" si="93"/>
        <v>10/17/2023</v>
      </c>
      <c r="D6007" t="s">
        <v>19</v>
      </c>
      <c r="E6007">
        <v>52.489471000000002</v>
      </c>
      <c r="F6007">
        <v>-1.8985749999999999</v>
      </c>
      <c r="G6007" t="s">
        <v>20</v>
      </c>
      <c r="H6007" t="s">
        <v>197</v>
      </c>
      <c r="I6007" t="s">
        <v>194</v>
      </c>
      <c r="J6007">
        <v>1624</v>
      </c>
      <c r="K6007" s="1">
        <v>8.0000000000000002E-3</v>
      </c>
      <c r="L6007">
        <v>14</v>
      </c>
      <c r="M6007">
        <v>0.64</v>
      </c>
      <c r="N6007">
        <v>9</v>
      </c>
      <c r="O6007">
        <v>8</v>
      </c>
      <c r="P6007">
        <v>153.44</v>
      </c>
      <c r="Q6007">
        <v>84</v>
      </c>
      <c r="R6007">
        <v>27</v>
      </c>
      <c r="S6007">
        <v>7</v>
      </c>
    </row>
    <row r="6008" spans="1:19" x14ac:dyDescent="0.25">
      <c r="A6008" t="s">
        <v>136</v>
      </c>
      <c r="B6008" s="23" t="s">
        <v>160</v>
      </c>
      <c r="C6008" s="23" t="str">
        <f t="shared" si="93"/>
        <v>10/18/2023</v>
      </c>
      <c r="D6008" t="s">
        <v>19</v>
      </c>
      <c r="E6008">
        <v>52.489471000000002</v>
      </c>
      <c r="F6008">
        <v>-1.8985749999999999</v>
      </c>
      <c r="G6008" t="s">
        <v>20</v>
      </c>
      <c r="H6008" t="s">
        <v>197</v>
      </c>
      <c r="I6008" t="s">
        <v>194</v>
      </c>
      <c r="J6008">
        <v>1994</v>
      </c>
      <c r="K6008" s="1">
        <v>8.9999999999999993E-3</v>
      </c>
      <c r="L6008">
        <v>18</v>
      </c>
      <c r="M6008">
        <v>1.58</v>
      </c>
      <c r="N6008">
        <v>29</v>
      </c>
      <c r="O6008">
        <v>5</v>
      </c>
      <c r="P6008">
        <v>54.32</v>
      </c>
      <c r="Q6008">
        <v>138</v>
      </c>
      <c r="R6008">
        <v>39</v>
      </c>
      <c r="S6008">
        <v>2</v>
      </c>
    </row>
    <row r="6009" spans="1:19" x14ac:dyDescent="0.25">
      <c r="A6009" t="s">
        <v>136</v>
      </c>
      <c r="B6009" s="23" t="s">
        <v>161</v>
      </c>
      <c r="C6009" s="23" t="str">
        <f t="shared" si="93"/>
        <v>10/19/2023</v>
      </c>
      <c r="D6009" t="s">
        <v>19</v>
      </c>
      <c r="E6009">
        <v>52.489471000000002</v>
      </c>
      <c r="F6009">
        <v>-1.8985749999999999</v>
      </c>
      <c r="G6009" t="s">
        <v>20</v>
      </c>
      <c r="H6009" t="s">
        <v>197</v>
      </c>
      <c r="I6009" t="s">
        <v>194</v>
      </c>
      <c r="J6009">
        <v>2541</v>
      </c>
      <c r="K6009" s="1">
        <v>8.0000000000000002E-3</v>
      </c>
      <c r="L6009">
        <v>21</v>
      </c>
      <c r="M6009">
        <v>2.0699999999999998</v>
      </c>
      <c r="N6009">
        <v>44</v>
      </c>
      <c r="O6009">
        <v>3</v>
      </c>
      <c r="P6009">
        <v>28</v>
      </c>
      <c r="Q6009">
        <v>83</v>
      </c>
      <c r="R6009">
        <v>14</v>
      </c>
      <c r="S6009">
        <v>5</v>
      </c>
    </row>
    <row r="6010" spans="1:19" x14ac:dyDescent="0.25">
      <c r="A6010" t="s">
        <v>136</v>
      </c>
      <c r="B6010" s="23" t="s">
        <v>162</v>
      </c>
      <c r="C6010" s="23" t="str">
        <f t="shared" si="93"/>
        <v>10/20/2023</v>
      </c>
      <c r="D6010" t="s">
        <v>19</v>
      </c>
      <c r="E6010">
        <v>52.489471000000002</v>
      </c>
      <c r="F6010">
        <v>-1.8985749999999999</v>
      </c>
      <c r="G6010" t="s">
        <v>20</v>
      </c>
      <c r="H6010" t="s">
        <v>197</v>
      </c>
      <c r="I6010" t="s">
        <v>194</v>
      </c>
      <c r="J6010">
        <v>2146</v>
      </c>
      <c r="K6010" s="1">
        <v>7.0000000000000001E-3</v>
      </c>
      <c r="L6010">
        <v>15</v>
      </c>
      <c r="M6010">
        <v>0.48</v>
      </c>
      <c r="N6010">
        <v>7</v>
      </c>
      <c r="O6010">
        <v>2</v>
      </c>
      <c r="P6010">
        <v>94.64</v>
      </c>
      <c r="Q6010">
        <v>92</v>
      </c>
      <c r="R6010">
        <v>30</v>
      </c>
      <c r="S6010">
        <v>8</v>
      </c>
    </row>
    <row r="6011" spans="1:19" x14ac:dyDescent="0.25">
      <c r="A6011" t="s">
        <v>136</v>
      </c>
      <c r="B6011" s="23" t="s">
        <v>163</v>
      </c>
      <c r="C6011" s="23" t="str">
        <f t="shared" si="93"/>
        <v>10/21/2023</v>
      </c>
      <c r="D6011" t="s">
        <v>19</v>
      </c>
      <c r="E6011">
        <v>52.489471000000002</v>
      </c>
      <c r="F6011">
        <v>-1.8985749999999999</v>
      </c>
      <c r="G6011" t="s">
        <v>20</v>
      </c>
      <c r="H6011" t="s">
        <v>197</v>
      </c>
      <c r="I6011" t="s">
        <v>194</v>
      </c>
      <c r="J6011">
        <v>2111</v>
      </c>
      <c r="K6011" s="1">
        <v>1.0999999999999999E-2</v>
      </c>
      <c r="L6011">
        <v>24</v>
      </c>
      <c r="M6011">
        <v>1.47</v>
      </c>
      <c r="N6011">
        <v>35</v>
      </c>
      <c r="O6011">
        <v>6</v>
      </c>
      <c r="P6011">
        <v>75.040000000000006</v>
      </c>
      <c r="Q6011">
        <v>76</v>
      </c>
      <c r="R6011">
        <v>36</v>
      </c>
      <c r="S6011">
        <v>2</v>
      </c>
    </row>
    <row r="6012" spans="1:19" x14ac:dyDescent="0.25">
      <c r="A6012" t="s">
        <v>136</v>
      </c>
      <c r="B6012" s="23" t="s">
        <v>164</v>
      </c>
      <c r="C6012" s="23" t="str">
        <f t="shared" si="93"/>
        <v>10/22/2023</v>
      </c>
      <c r="D6012" t="s">
        <v>19</v>
      </c>
      <c r="E6012">
        <v>52.489471000000002</v>
      </c>
      <c r="F6012">
        <v>-1.8985749999999999</v>
      </c>
      <c r="G6012" t="s">
        <v>20</v>
      </c>
      <c r="H6012" t="s">
        <v>197</v>
      </c>
      <c r="I6012" t="s">
        <v>194</v>
      </c>
      <c r="J6012">
        <v>2997</v>
      </c>
      <c r="K6012" s="1">
        <v>1.0999999999999999E-2</v>
      </c>
      <c r="L6012">
        <v>33</v>
      </c>
      <c r="M6012">
        <v>1.8</v>
      </c>
      <c r="N6012">
        <v>59</v>
      </c>
      <c r="O6012">
        <v>1</v>
      </c>
      <c r="P6012">
        <v>117.6</v>
      </c>
      <c r="Q6012">
        <v>104</v>
      </c>
      <c r="R6012">
        <v>23</v>
      </c>
      <c r="S6012">
        <v>5</v>
      </c>
    </row>
    <row r="6013" spans="1:19" x14ac:dyDescent="0.25">
      <c r="A6013" t="s">
        <v>136</v>
      </c>
      <c r="B6013" s="23" t="s">
        <v>165</v>
      </c>
      <c r="C6013" s="23" t="str">
        <f t="shared" si="93"/>
        <v>10/23/2023</v>
      </c>
      <c r="D6013" t="s">
        <v>19</v>
      </c>
      <c r="E6013">
        <v>52.489471000000002</v>
      </c>
      <c r="F6013">
        <v>-1.8985749999999999</v>
      </c>
      <c r="G6013" t="s">
        <v>20</v>
      </c>
      <c r="H6013" t="s">
        <v>197</v>
      </c>
      <c r="I6013" t="s">
        <v>194</v>
      </c>
      <c r="J6013">
        <v>2464</v>
      </c>
      <c r="K6013" s="1">
        <v>8.0000000000000002E-3</v>
      </c>
      <c r="L6013">
        <v>20</v>
      </c>
      <c r="M6013">
        <v>0.6</v>
      </c>
      <c r="N6013">
        <v>12</v>
      </c>
      <c r="O6013">
        <v>2</v>
      </c>
      <c r="P6013">
        <v>97.44</v>
      </c>
      <c r="Q6013">
        <v>115</v>
      </c>
      <c r="R6013">
        <v>26</v>
      </c>
      <c r="S6013">
        <v>7</v>
      </c>
    </row>
    <row r="6014" spans="1:19" x14ac:dyDescent="0.25">
      <c r="A6014" t="s">
        <v>136</v>
      </c>
      <c r="B6014" s="23" t="s">
        <v>166</v>
      </c>
      <c r="C6014" s="23" t="str">
        <f t="shared" si="93"/>
        <v>10/24/2023</v>
      </c>
      <c r="D6014" t="s">
        <v>19</v>
      </c>
      <c r="E6014">
        <v>52.489471000000002</v>
      </c>
      <c r="F6014">
        <v>-1.8985749999999999</v>
      </c>
      <c r="G6014" t="s">
        <v>20</v>
      </c>
      <c r="H6014" t="s">
        <v>197</v>
      </c>
      <c r="I6014" t="s">
        <v>194</v>
      </c>
      <c r="J6014">
        <v>2990</v>
      </c>
      <c r="K6014" s="1">
        <v>7.0000000000000001E-3</v>
      </c>
      <c r="L6014">
        <v>21</v>
      </c>
      <c r="M6014">
        <v>1.95</v>
      </c>
      <c r="N6014">
        <v>41</v>
      </c>
      <c r="O6014">
        <v>5</v>
      </c>
      <c r="P6014">
        <v>23.2</v>
      </c>
      <c r="Q6014">
        <v>68</v>
      </c>
      <c r="R6014">
        <v>17</v>
      </c>
      <c r="S6014">
        <v>5</v>
      </c>
    </row>
    <row r="6015" spans="1:19" x14ac:dyDescent="0.25">
      <c r="A6015" t="s">
        <v>136</v>
      </c>
      <c r="B6015" s="23" t="s">
        <v>167</v>
      </c>
      <c r="C6015" s="23" t="str">
        <f t="shared" si="93"/>
        <v>10/25/2023</v>
      </c>
      <c r="D6015" t="s">
        <v>19</v>
      </c>
      <c r="E6015">
        <v>52.489471000000002</v>
      </c>
      <c r="F6015">
        <v>-1.8985749999999999</v>
      </c>
      <c r="G6015" t="s">
        <v>20</v>
      </c>
      <c r="H6015" t="s">
        <v>197</v>
      </c>
      <c r="I6015" t="s">
        <v>194</v>
      </c>
      <c r="J6015">
        <v>2781</v>
      </c>
      <c r="K6015" s="1">
        <v>8.9999999999999993E-3</v>
      </c>
      <c r="L6015">
        <v>25</v>
      </c>
      <c r="M6015">
        <v>0.57999999999999996</v>
      </c>
      <c r="N6015">
        <v>15</v>
      </c>
      <c r="O6015">
        <v>8</v>
      </c>
      <c r="P6015">
        <v>21.6</v>
      </c>
      <c r="Q6015">
        <v>73</v>
      </c>
      <c r="R6015">
        <v>27</v>
      </c>
      <c r="S6015">
        <v>0</v>
      </c>
    </row>
    <row r="6016" spans="1:19" x14ac:dyDescent="0.25">
      <c r="A6016" t="s">
        <v>136</v>
      </c>
      <c r="B6016" s="23" t="s">
        <v>168</v>
      </c>
      <c r="C6016" s="23" t="str">
        <f t="shared" si="93"/>
        <v>10/26/2023</v>
      </c>
      <c r="D6016" t="s">
        <v>19</v>
      </c>
      <c r="E6016">
        <v>52.489471000000002</v>
      </c>
      <c r="F6016">
        <v>-1.8985749999999999</v>
      </c>
      <c r="G6016" t="s">
        <v>20</v>
      </c>
      <c r="H6016" t="s">
        <v>197</v>
      </c>
      <c r="I6016" t="s">
        <v>194</v>
      </c>
      <c r="J6016">
        <v>2831</v>
      </c>
      <c r="K6016" s="1">
        <v>0.01</v>
      </c>
      <c r="L6016">
        <v>29</v>
      </c>
      <c r="M6016">
        <v>0.96</v>
      </c>
      <c r="N6016">
        <v>28</v>
      </c>
      <c r="O6016">
        <v>1</v>
      </c>
      <c r="P6016">
        <v>162.96</v>
      </c>
      <c r="Q6016">
        <v>128</v>
      </c>
      <c r="R6016">
        <v>5</v>
      </c>
      <c r="S6016">
        <v>11</v>
      </c>
    </row>
    <row r="6017" spans="1:19" x14ac:dyDescent="0.25">
      <c r="A6017" t="s">
        <v>136</v>
      </c>
      <c r="B6017" s="23" t="s">
        <v>169</v>
      </c>
      <c r="C6017" s="23" t="str">
        <f t="shared" si="93"/>
        <v>10/27/2023</v>
      </c>
      <c r="D6017" t="s">
        <v>19</v>
      </c>
      <c r="E6017">
        <v>52.489471000000002</v>
      </c>
      <c r="F6017">
        <v>-1.8985749999999999</v>
      </c>
      <c r="G6017" t="s">
        <v>20</v>
      </c>
      <c r="H6017" t="s">
        <v>197</v>
      </c>
      <c r="I6017" t="s">
        <v>194</v>
      </c>
      <c r="J6017">
        <v>2258</v>
      </c>
      <c r="K6017" s="1">
        <v>1.2E-2</v>
      </c>
      <c r="L6017">
        <v>26</v>
      </c>
      <c r="M6017">
        <v>0.45</v>
      </c>
      <c r="N6017">
        <v>12</v>
      </c>
      <c r="O6017">
        <v>1</v>
      </c>
      <c r="P6017">
        <v>101.36</v>
      </c>
      <c r="Q6017">
        <v>66</v>
      </c>
      <c r="R6017">
        <v>24</v>
      </c>
      <c r="S6017">
        <v>7</v>
      </c>
    </row>
    <row r="6018" spans="1:19" x14ac:dyDescent="0.25">
      <c r="A6018" t="s">
        <v>136</v>
      </c>
      <c r="B6018" s="23" t="s">
        <v>170</v>
      </c>
      <c r="C6018" s="23" t="str">
        <f t="shared" si="93"/>
        <v>10/28/2023</v>
      </c>
      <c r="D6018" t="s">
        <v>19</v>
      </c>
      <c r="E6018">
        <v>52.489471000000002</v>
      </c>
      <c r="F6018">
        <v>-1.8985749999999999</v>
      </c>
      <c r="G6018" t="s">
        <v>20</v>
      </c>
      <c r="H6018" t="s">
        <v>197</v>
      </c>
      <c r="I6018" t="s">
        <v>194</v>
      </c>
      <c r="J6018">
        <v>2328</v>
      </c>
      <c r="K6018" s="1">
        <v>8.9999999999999993E-3</v>
      </c>
      <c r="L6018">
        <v>20</v>
      </c>
      <c r="M6018">
        <v>1.57</v>
      </c>
      <c r="N6018">
        <v>31</v>
      </c>
      <c r="O6018">
        <v>7</v>
      </c>
      <c r="P6018">
        <v>71.680000000000007</v>
      </c>
      <c r="Q6018">
        <v>114</v>
      </c>
      <c r="R6018">
        <v>17</v>
      </c>
      <c r="S6018">
        <v>5</v>
      </c>
    </row>
    <row r="6019" spans="1:19" x14ac:dyDescent="0.25">
      <c r="A6019" t="s">
        <v>136</v>
      </c>
      <c r="B6019" s="23" t="s">
        <v>171</v>
      </c>
      <c r="C6019" s="23" t="str">
        <f t="shared" ref="C6019:C6082" si="94">TEXT(B6019,"mmm")</f>
        <v>10/29/2023</v>
      </c>
      <c r="D6019" t="s">
        <v>19</v>
      </c>
      <c r="E6019">
        <v>52.489471000000002</v>
      </c>
      <c r="F6019">
        <v>-1.8985749999999999</v>
      </c>
      <c r="G6019" t="s">
        <v>20</v>
      </c>
      <c r="H6019" t="s">
        <v>197</v>
      </c>
      <c r="I6019" t="s">
        <v>194</v>
      </c>
      <c r="J6019">
        <v>2069</v>
      </c>
      <c r="K6019" s="1">
        <v>8.9999999999999993E-3</v>
      </c>
      <c r="L6019">
        <v>18</v>
      </c>
      <c r="M6019">
        <v>1.43</v>
      </c>
      <c r="N6019">
        <v>26</v>
      </c>
      <c r="O6019">
        <v>1</v>
      </c>
      <c r="P6019">
        <v>22.4</v>
      </c>
      <c r="Q6019">
        <v>122</v>
      </c>
      <c r="R6019">
        <v>29</v>
      </c>
      <c r="S6019">
        <v>5</v>
      </c>
    </row>
    <row r="6020" spans="1:19" x14ac:dyDescent="0.25">
      <c r="A6020" t="s">
        <v>136</v>
      </c>
      <c r="B6020" s="23" t="s">
        <v>172</v>
      </c>
      <c r="C6020" s="23" t="str">
        <f t="shared" si="94"/>
        <v>10/30/2023</v>
      </c>
      <c r="D6020" t="s">
        <v>19</v>
      </c>
      <c r="E6020">
        <v>52.489471000000002</v>
      </c>
      <c r="F6020">
        <v>-1.8985749999999999</v>
      </c>
      <c r="G6020" t="s">
        <v>20</v>
      </c>
      <c r="H6020" t="s">
        <v>197</v>
      </c>
      <c r="I6020" t="s">
        <v>194</v>
      </c>
      <c r="J6020">
        <v>2213</v>
      </c>
      <c r="K6020" s="1">
        <v>1.2E-2</v>
      </c>
      <c r="L6020">
        <v>26</v>
      </c>
      <c r="M6020">
        <v>0.31</v>
      </c>
      <c r="N6020">
        <v>8</v>
      </c>
      <c r="O6020">
        <v>3</v>
      </c>
      <c r="P6020">
        <v>116.48</v>
      </c>
      <c r="Q6020">
        <v>73</v>
      </c>
      <c r="R6020">
        <v>15</v>
      </c>
      <c r="S6020">
        <v>4</v>
      </c>
    </row>
    <row r="6021" spans="1:19" x14ac:dyDescent="0.25">
      <c r="A6021" t="s">
        <v>136</v>
      </c>
      <c r="B6021" s="23" t="s">
        <v>173</v>
      </c>
      <c r="C6021" s="23" t="str">
        <f t="shared" si="94"/>
        <v>10/31/2023</v>
      </c>
      <c r="D6021" t="s">
        <v>19</v>
      </c>
      <c r="E6021">
        <v>52.489471000000002</v>
      </c>
      <c r="F6021">
        <v>-1.8985749999999999</v>
      </c>
      <c r="G6021" t="s">
        <v>20</v>
      </c>
      <c r="H6021" t="s">
        <v>197</v>
      </c>
      <c r="I6021" t="s">
        <v>194</v>
      </c>
      <c r="J6021">
        <v>2468</v>
      </c>
      <c r="K6021" s="1">
        <v>7.0000000000000001E-3</v>
      </c>
      <c r="L6021">
        <v>17</v>
      </c>
      <c r="M6021">
        <v>0.84</v>
      </c>
      <c r="N6021">
        <v>14</v>
      </c>
      <c r="O6021">
        <v>3</v>
      </c>
      <c r="P6021">
        <v>40.799999999999997</v>
      </c>
      <c r="Q6021">
        <v>116</v>
      </c>
      <c r="R6021">
        <v>33</v>
      </c>
      <c r="S6021">
        <v>9</v>
      </c>
    </row>
    <row r="6022" spans="1:19" x14ac:dyDescent="0.25">
      <c r="A6022" t="s">
        <v>136</v>
      </c>
      <c r="B6022" s="23">
        <v>44937</v>
      </c>
      <c r="C6022" s="23" t="str">
        <f t="shared" si="94"/>
        <v>Jan</v>
      </c>
      <c r="D6022" t="s">
        <v>19</v>
      </c>
      <c r="E6022">
        <v>52.489471000000002</v>
      </c>
      <c r="F6022">
        <v>-1.8985749999999999</v>
      </c>
      <c r="G6022" t="s">
        <v>20</v>
      </c>
      <c r="H6022" t="s">
        <v>197</v>
      </c>
      <c r="I6022" t="s">
        <v>194</v>
      </c>
      <c r="J6022">
        <v>2673</v>
      </c>
      <c r="K6022" s="1">
        <v>8.0000000000000002E-3</v>
      </c>
      <c r="L6022">
        <v>21</v>
      </c>
      <c r="M6022">
        <v>0.75</v>
      </c>
      <c r="N6022">
        <v>16</v>
      </c>
      <c r="O6022">
        <v>2</v>
      </c>
      <c r="P6022">
        <v>216.72</v>
      </c>
      <c r="Q6022">
        <v>79</v>
      </c>
      <c r="R6022">
        <v>17</v>
      </c>
      <c r="S6022">
        <v>4</v>
      </c>
    </row>
    <row r="6023" spans="1:19" x14ac:dyDescent="0.25">
      <c r="A6023" t="s">
        <v>136</v>
      </c>
      <c r="B6023" s="23">
        <v>44968</v>
      </c>
      <c r="C6023" s="23" t="str">
        <f t="shared" si="94"/>
        <v>Feb</v>
      </c>
      <c r="D6023" t="s">
        <v>19</v>
      </c>
      <c r="E6023">
        <v>52.489471000000002</v>
      </c>
      <c r="F6023">
        <v>-1.8985749999999999</v>
      </c>
      <c r="G6023" t="s">
        <v>20</v>
      </c>
      <c r="H6023" t="s">
        <v>197</v>
      </c>
      <c r="I6023" t="s">
        <v>194</v>
      </c>
      <c r="J6023">
        <v>2805</v>
      </c>
      <c r="K6023" s="1">
        <v>1.0999999999999999E-2</v>
      </c>
      <c r="L6023">
        <v>31</v>
      </c>
      <c r="M6023">
        <v>1.81</v>
      </c>
      <c r="N6023">
        <v>56</v>
      </c>
      <c r="O6023">
        <v>5</v>
      </c>
      <c r="P6023">
        <v>124.32</v>
      </c>
      <c r="Q6023">
        <v>116</v>
      </c>
      <c r="R6023">
        <v>32</v>
      </c>
      <c r="S6023">
        <v>3</v>
      </c>
    </row>
    <row r="6024" spans="1:19" x14ac:dyDescent="0.25">
      <c r="A6024" t="s">
        <v>136</v>
      </c>
      <c r="B6024" s="23">
        <v>44996</v>
      </c>
      <c r="C6024" s="23" t="str">
        <f t="shared" si="94"/>
        <v>Mar</v>
      </c>
      <c r="D6024" t="s">
        <v>19</v>
      </c>
      <c r="E6024">
        <v>52.489471000000002</v>
      </c>
      <c r="F6024">
        <v>-1.8985749999999999</v>
      </c>
      <c r="G6024" t="s">
        <v>20</v>
      </c>
      <c r="H6024" t="s">
        <v>197</v>
      </c>
      <c r="I6024" t="s">
        <v>194</v>
      </c>
      <c r="J6024">
        <v>2943</v>
      </c>
      <c r="K6024" s="1">
        <v>8.9999999999999993E-3</v>
      </c>
      <c r="L6024">
        <v>25</v>
      </c>
      <c r="M6024">
        <v>1.76</v>
      </c>
      <c r="N6024">
        <v>45</v>
      </c>
      <c r="O6024">
        <v>6</v>
      </c>
      <c r="P6024">
        <v>54.32</v>
      </c>
      <c r="Q6024">
        <v>109</v>
      </c>
      <c r="R6024">
        <v>12</v>
      </c>
      <c r="S6024">
        <v>6</v>
      </c>
    </row>
    <row r="6025" spans="1:19" x14ac:dyDescent="0.25">
      <c r="A6025" t="s">
        <v>136</v>
      </c>
      <c r="B6025" s="23">
        <v>45027</v>
      </c>
      <c r="C6025" s="23" t="str">
        <f t="shared" si="94"/>
        <v>Apr</v>
      </c>
      <c r="D6025" t="s">
        <v>19</v>
      </c>
      <c r="E6025">
        <v>52.489471000000002</v>
      </c>
      <c r="F6025">
        <v>-1.8985749999999999</v>
      </c>
      <c r="G6025" t="s">
        <v>20</v>
      </c>
      <c r="H6025" t="s">
        <v>197</v>
      </c>
      <c r="I6025" t="s">
        <v>194</v>
      </c>
      <c r="J6025">
        <v>2120</v>
      </c>
      <c r="K6025" s="1">
        <v>1.0999999999999999E-2</v>
      </c>
      <c r="L6025">
        <v>22</v>
      </c>
      <c r="M6025">
        <v>1.27</v>
      </c>
      <c r="N6025">
        <v>28</v>
      </c>
      <c r="O6025">
        <v>5</v>
      </c>
      <c r="P6025">
        <v>14.4</v>
      </c>
      <c r="Q6025">
        <v>102</v>
      </c>
      <c r="R6025">
        <v>41</v>
      </c>
      <c r="S6025">
        <v>9</v>
      </c>
    </row>
    <row r="6026" spans="1:19" x14ac:dyDescent="0.25">
      <c r="A6026" t="s">
        <v>136</v>
      </c>
      <c r="B6026" s="23">
        <v>45057</v>
      </c>
      <c r="C6026" s="23" t="str">
        <f t="shared" si="94"/>
        <v>May</v>
      </c>
      <c r="D6026" t="s">
        <v>19</v>
      </c>
      <c r="E6026">
        <v>52.489471000000002</v>
      </c>
      <c r="F6026">
        <v>-1.8985749999999999</v>
      </c>
      <c r="G6026" t="s">
        <v>20</v>
      </c>
      <c r="H6026" t="s">
        <v>197</v>
      </c>
      <c r="I6026" t="s">
        <v>194</v>
      </c>
      <c r="J6026">
        <v>2124</v>
      </c>
      <c r="K6026" s="1">
        <v>0.01</v>
      </c>
      <c r="L6026">
        <v>21</v>
      </c>
      <c r="M6026">
        <v>0.42</v>
      </c>
      <c r="N6026">
        <v>9</v>
      </c>
      <c r="O6026">
        <v>1</v>
      </c>
      <c r="P6026">
        <v>1.6</v>
      </c>
      <c r="Q6026">
        <v>134</v>
      </c>
      <c r="R6026">
        <v>12</v>
      </c>
      <c r="S6026">
        <v>1</v>
      </c>
    </row>
    <row r="6027" spans="1:19" x14ac:dyDescent="0.25">
      <c r="A6027" t="s">
        <v>136</v>
      </c>
      <c r="B6027" s="23">
        <v>45088</v>
      </c>
      <c r="C6027" s="23" t="str">
        <f t="shared" si="94"/>
        <v>Jun</v>
      </c>
      <c r="D6027" t="s">
        <v>19</v>
      </c>
      <c r="E6027">
        <v>52.489471000000002</v>
      </c>
      <c r="F6027">
        <v>-1.8985749999999999</v>
      </c>
      <c r="G6027" t="s">
        <v>20</v>
      </c>
      <c r="H6027" t="s">
        <v>197</v>
      </c>
      <c r="I6027" t="s">
        <v>194</v>
      </c>
      <c r="J6027">
        <v>1962</v>
      </c>
      <c r="K6027" s="1">
        <v>8.0000000000000002E-3</v>
      </c>
      <c r="L6027">
        <v>16</v>
      </c>
      <c r="M6027">
        <v>1.25</v>
      </c>
      <c r="N6027">
        <v>20</v>
      </c>
      <c r="O6027">
        <v>8</v>
      </c>
      <c r="P6027">
        <v>142.24</v>
      </c>
      <c r="Q6027">
        <v>115</v>
      </c>
      <c r="R6027">
        <v>24</v>
      </c>
      <c r="S6027">
        <v>6</v>
      </c>
    </row>
    <row r="6028" spans="1:19" x14ac:dyDescent="0.25">
      <c r="A6028" t="s">
        <v>136</v>
      </c>
      <c r="B6028" s="23">
        <v>45118</v>
      </c>
      <c r="C6028" s="23" t="str">
        <f t="shared" si="94"/>
        <v>Jul</v>
      </c>
      <c r="D6028" t="s">
        <v>19</v>
      </c>
      <c r="E6028">
        <v>52.489471000000002</v>
      </c>
      <c r="F6028">
        <v>-1.8985749999999999</v>
      </c>
      <c r="G6028" t="s">
        <v>20</v>
      </c>
      <c r="H6028" t="s">
        <v>197</v>
      </c>
      <c r="I6028" t="s">
        <v>194</v>
      </c>
      <c r="J6028">
        <v>2089</v>
      </c>
      <c r="K6028" s="1">
        <v>8.9999999999999993E-3</v>
      </c>
      <c r="L6028">
        <v>19</v>
      </c>
      <c r="M6028">
        <v>0.57999999999999996</v>
      </c>
      <c r="N6028">
        <v>11</v>
      </c>
      <c r="O6028">
        <v>3</v>
      </c>
      <c r="P6028">
        <v>99.68</v>
      </c>
      <c r="Q6028">
        <v>116</v>
      </c>
      <c r="R6028">
        <v>38</v>
      </c>
      <c r="S6028">
        <v>1</v>
      </c>
    </row>
    <row r="6029" spans="1:19" x14ac:dyDescent="0.25">
      <c r="A6029" t="s">
        <v>136</v>
      </c>
      <c r="B6029" s="23">
        <v>45149</v>
      </c>
      <c r="C6029" s="23" t="str">
        <f t="shared" si="94"/>
        <v>Aug</v>
      </c>
      <c r="D6029" t="s">
        <v>19</v>
      </c>
      <c r="E6029">
        <v>52.489471000000002</v>
      </c>
      <c r="F6029">
        <v>-1.8985749999999999</v>
      </c>
      <c r="G6029" t="s">
        <v>20</v>
      </c>
      <c r="H6029" t="s">
        <v>197</v>
      </c>
      <c r="I6029" t="s">
        <v>194</v>
      </c>
      <c r="J6029">
        <v>1970</v>
      </c>
      <c r="K6029" s="1">
        <v>8.9999999999999993E-3</v>
      </c>
      <c r="L6029">
        <v>19</v>
      </c>
      <c r="M6029">
        <v>0.5</v>
      </c>
      <c r="N6029">
        <v>9</v>
      </c>
      <c r="O6029">
        <v>4</v>
      </c>
      <c r="P6029">
        <v>39.76</v>
      </c>
      <c r="Q6029">
        <v>136</v>
      </c>
      <c r="R6029">
        <v>24</v>
      </c>
      <c r="S6029">
        <v>1</v>
      </c>
    </row>
    <row r="6030" spans="1:19" x14ac:dyDescent="0.25">
      <c r="A6030" t="s">
        <v>136</v>
      </c>
      <c r="B6030" s="23">
        <v>45180</v>
      </c>
      <c r="C6030" s="23" t="str">
        <f t="shared" si="94"/>
        <v>Sep</v>
      </c>
      <c r="D6030" t="s">
        <v>19</v>
      </c>
      <c r="E6030">
        <v>52.489471000000002</v>
      </c>
      <c r="F6030">
        <v>-1.8985749999999999</v>
      </c>
      <c r="G6030" t="s">
        <v>20</v>
      </c>
      <c r="H6030" t="s">
        <v>197</v>
      </c>
      <c r="I6030" t="s">
        <v>194</v>
      </c>
      <c r="J6030">
        <v>2110</v>
      </c>
      <c r="K6030" s="1">
        <v>8.0000000000000002E-3</v>
      </c>
      <c r="L6030">
        <v>18</v>
      </c>
      <c r="M6030">
        <v>0.62</v>
      </c>
      <c r="N6030">
        <v>11</v>
      </c>
      <c r="O6030">
        <v>5</v>
      </c>
      <c r="P6030">
        <v>84</v>
      </c>
      <c r="Q6030">
        <v>116</v>
      </c>
      <c r="R6030">
        <v>11</v>
      </c>
      <c r="S6030">
        <v>8</v>
      </c>
    </row>
    <row r="6031" spans="1:19" x14ac:dyDescent="0.25">
      <c r="A6031" t="s">
        <v>136</v>
      </c>
      <c r="B6031" s="23">
        <v>45210</v>
      </c>
      <c r="C6031" s="23" t="str">
        <f t="shared" si="94"/>
        <v>Oct</v>
      </c>
      <c r="D6031" t="s">
        <v>19</v>
      </c>
      <c r="E6031">
        <v>52.489471000000002</v>
      </c>
      <c r="F6031">
        <v>-1.8985749999999999</v>
      </c>
      <c r="G6031" t="s">
        <v>20</v>
      </c>
      <c r="H6031" t="s">
        <v>197</v>
      </c>
      <c r="I6031" t="s">
        <v>194</v>
      </c>
      <c r="J6031">
        <v>2535</v>
      </c>
      <c r="K6031" s="1">
        <v>8.9999999999999993E-3</v>
      </c>
      <c r="L6031">
        <v>23</v>
      </c>
      <c r="M6031">
        <v>1.48</v>
      </c>
      <c r="N6031">
        <v>35</v>
      </c>
      <c r="O6031">
        <v>6</v>
      </c>
      <c r="P6031">
        <v>203.84</v>
      </c>
      <c r="Q6031">
        <v>94</v>
      </c>
      <c r="R6031">
        <v>29</v>
      </c>
      <c r="S6031">
        <v>4</v>
      </c>
    </row>
    <row r="6032" spans="1:19" x14ac:dyDescent="0.25">
      <c r="A6032" t="s">
        <v>136</v>
      </c>
      <c r="B6032" s="23">
        <v>45241</v>
      </c>
      <c r="C6032" s="23" t="str">
        <f t="shared" si="94"/>
        <v>Nov</v>
      </c>
      <c r="D6032" t="s">
        <v>19</v>
      </c>
      <c r="E6032">
        <v>52.489471000000002</v>
      </c>
      <c r="F6032">
        <v>-1.8985749999999999</v>
      </c>
      <c r="G6032" t="s">
        <v>20</v>
      </c>
      <c r="H6032" t="s">
        <v>197</v>
      </c>
      <c r="I6032" t="s">
        <v>194</v>
      </c>
      <c r="J6032">
        <v>2267</v>
      </c>
      <c r="K6032" s="1">
        <v>0.01</v>
      </c>
      <c r="L6032">
        <v>23</v>
      </c>
      <c r="M6032">
        <v>0.76</v>
      </c>
      <c r="N6032">
        <v>18</v>
      </c>
      <c r="O6032">
        <v>2</v>
      </c>
      <c r="P6032">
        <v>224</v>
      </c>
      <c r="Q6032">
        <v>91</v>
      </c>
      <c r="R6032">
        <v>17</v>
      </c>
      <c r="S6032">
        <v>2</v>
      </c>
    </row>
    <row r="6033" spans="1:19" x14ac:dyDescent="0.25">
      <c r="A6033" t="s">
        <v>136</v>
      </c>
      <c r="B6033" s="23">
        <v>45271</v>
      </c>
      <c r="C6033" s="23" t="str">
        <f t="shared" si="94"/>
        <v>Dec</v>
      </c>
      <c r="D6033" t="s">
        <v>19</v>
      </c>
      <c r="E6033">
        <v>52.489471000000002</v>
      </c>
      <c r="F6033">
        <v>-1.8985749999999999</v>
      </c>
      <c r="G6033" t="s">
        <v>20</v>
      </c>
      <c r="H6033" t="s">
        <v>197</v>
      </c>
      <c r="I6033" t="s">
        <v>194</v>
      </c>
      <c r="J6033">
        <v>1577</v>
      </c>
      <c r="K6033" s="1">
        <v>8.9999999999999993E-3</v>
      </c>
      <c r="L6033">
        <v>15</v>
      </c>
      <c r="M6033">
        <v>0.55000000000000004</v>
      </c>
      <c r="N6033">
        <v>8</v>
      </c>
      <c r="O6033">
        <v>3</v>
      </c>
      <c r="P6033">
        <v>296.8</v>
      </c>
      <c r="Q6033">
        <v>79</v>
      </c>
      <c r="R6033">
        <v>29</v>
      </c>
      <c r="S6033">
        <v>7</v>
      </c>
    </row>
    <row r="6034" spans="1:19" x14ac:dyDescent="0.25">
      <c r="A6034" t="s">
        <v>136</v>
      </c>
      <c r="B6034" s="23" t="s">
        <v>174</v>
      </c>
      <c r="C6034" s="23" t="str">
        <f t="shared" si="94"/>
        <v>11/13/2023</v>
      </c>
      <c r="D6034" t="s">
        <v>19</v>
      </c>
      <c r="E6034">
        <v>52.489471000000002</v>
      </c>
      <c r="F6034">
        <v>-1.8985749999999999</v>
      </c>
      <c r="G6034" t="s">
        <v>20</v>
      </c>
      <c r="H6034" t="s">
        <v>197</v>
      </c>
      <c r="I6034" t="s">
        <v>194</v>
      </c>
      <c r="J6034">
        <v>2302</v>
      </c>
      <c r="K6034" s="1">
        <v>0.01</v>
      </c>
      <c r="L6034">
        <v>22</v>
      </c>
      <c r="M6034">
        <v>1.63</v>
      </c>
      <c r="N6034">
        <v>36</v>
      </c>
      <c r="O6034">
        <v>4</v>
      </c>
      <c r="P6034">
        <v>133.84</v>
      </c>
      <c r="Q6034">
        <v>97</v>
      </c>
      <c r="R6034">
        <v>23</v>
      </c>
      <c r="S6034">
        <v>1</v>
      </c>
    </row>
    <row r="6035" spans="1:19" x14ac:dyDescent="0.25">
      <c r="A6035" t="s">
        <v>136</v>
      </c>
      <c r="B6035" s="23" t="s">
        <v>175</v>
      </c>
      <c r="C6035" s="23" t="str">
        <f t="shared" si="94"/>
        <v>11/14/2023</v>
      </c>
      <c r="D6035" t="s">
        <v>19</v>
      </c>
      <c r="E6035">
        <v>52.489471000000002</v>
      </c>
      <c r="F6035">
        <v>-1.8985749999999999</v>
      </c>
      <c r="G6035" t="s">
        <v>20</v>
      </c>
      <c r="H6035" t="s">
        <v>197</v>
      </c>
      <c r="I6035" t="s">
        <v>194</v>
      </c>
      <c r="J6035">
        <v>1762</v>
      </c>
      <c r="K6035" s="1">
        <v>8.0000000000000002E-3</v>
      </c>
      <c r="L6035">
        <v>13</v>
      </c>
      <c r="M6035">
        <v>1.27</v>
      </c>
      <c r="N6035">
        <v>17</v>
      </c>
      <c r="O6035">
        <v>4</v>
      </c>
      <c r="P6035">
        <v>207.76</v>
      </c>
      <c r="Q6035">
        <v>84</v>
      </c>
      <c r="R6035">
        <v>26</v>
      </c>
      <c r="S6035">
        <v>7</v>
      </c>
    </row>
    <row r="6036" spans="1:19" x14ac:dyDescent="0.25">
      <c r="A6036" t="s">
        <v>136</v>
      </c>
      <c r="B6036" s="23" t="s">
        <v>176</v>
      </c>
      <c r="C6036" s="23" t="str">
        <f t="shared" si="94"/>
        <v>11/15/2023</v>
      </c>
      <c r="D6036" t="s">
        <v>19</v>
      </c>
      <c r="E6036">
        <v>52.489471000000002</v>
      </c>
      <c r="F6036">
        <v>-1.8985749999999999</v>
      </c>
      <c r="G6036" t="s">
        <v>20</v>
      </c>
      <c r="H6036" t="s">
        <v>197</v>
      </c>
      <c r="I6036" t="s">
        <v>194</v>
      </c>
      <c r="J6036">
        <v>2339</v>
      </c>
      <c r="K6036" s="1">
        <v>7.0000000000000001E-3</v>
      </c>
      <c r="L6036">
        <v>17</v>
      </c>
      <c r="M6036">
        <v>2.14</v>
      </c>
      <c r="N6036">
        <v>37</v>
      </c>
      <c r="O6036">
        <v>6</v>
      </c>
      <c r="P6036">
        <v>255.36</v>
      </c>
      <c r="Q6036">
        <v>91</v>
      </c>
      <c r="R6036">
        <v>17</v>
      </c>
      <c r="S6036">
        <v>6</v>
      </c>
    </row>
    <row r="6037" spans="1:19" x14ac:dyDescent="0.25">
      <c r="A6037" t="s">
        <v>136</v>
      </c>
      <c r="B6037" s="23" t="s">
        <v>177</v>
      </c>
      <c r="C6037" s="23" t="str">
        <f t="shared" si="94"/>
        <v>11/16/2023</v>
      </c>
      <c r="D6037" t="s">
        <v>19</v>
      </c>
      <c r="E6037">
        <v>52.489471000000002</v>
      </c>
      <c r="F6037">
        <v>-1.8985749999999999</v>
      </c>
      <c r="G6037" t="s">
        <v>20</v>
      </c>
      <c r="H6037" t="s">
        <v>197</v>
      </c>
      <c r="I6037" t="s">
        <v>194</v>
      </c>
      <c r="J6037">
        <v>1684</v>
      </c>
      <c r="K6037" s="1">
        <v>1.0999999999999999E-2</v>
      </c>
      <c r="L6037">
        <v>19</v>
      </c>
      <c r="M6037">
        <v>0.67</v>
      </c>
      <c r="N6037">
        <v>12</v>
      </c>
      <c r="O6037">
        <v>3</v>
      </c>
      <c r="P6037">
        <v>165.76</v>
      </c>
      <c r="Q6037">
        <v>125</v>
      </c>
      <c r="R6037">
        <v>29</v>
      </c>
      <c r="S6037">
        <v>6</v>
      </c>
    </row>
    <row r="6038" spans="1:19" x14ac:dyDescent="0.25">
      <c r="A6038" t="s">
        <v>136</v>
      </c>
      <c r="B6038" s="23" t="s">
        <v>178</v>
      </c>
      <c r="C6038" s="23" t="str">
        <f t="shared" si="94"/>
        <v>11/17/2023</v>
      </c>
      <c r="D6038" t="s">
        <v>19</v>
      </c>
      <c r="E6038">
        <v>52.489471000000002</v>
      </c>
      <c r="F6038">
        <v>-1.8985749999999999</v>
      </c>
      <c r="G6038" t="s">
        <v>20</v>
      </c>
      <c r="H6038" t="s">
        <v>197</v>
      </c>
      <c r="I6038" t="s">
        <v>194</v>
      </c>
      <c r="J6038">
        <v>2177</v>
      </c>
      <c r="K6038" s="1">
        <v>0.01</v>
      </c>
      <c r="L6038">
        <v>21</v>
      </c>
      <c r="M6038">
        <v>1.24</v>
      </c>
      <c r="N6038">
        <v>26</v>
      </c>
      <c r="O6038">
        <v>5</v>
      </c>
      <c r="P6038">
        <v>98.56</v>
      </c>
      <c r="Q6038">
        <v>67</v>
      </c>
      <c r="R6038">
        <v>29</v>
      </c>
      <c r="S6038">
        <v>1</v>
      </c>
    </row>
    <row r="6039" spans="1:19" x14ac:dyDescent="0.25">
      <c r="A6039" t="s">
        <v>136</v>
      </c>
      <c r="B6039" s="23" t="s">
        <v>179</v>
      </c>
      <c r="C6039" s="23" t="str">
        <f t="shared" si="94"/>
        <v>11/18/2023</v>
      </c>
      <c r="D6039" t="s">
        <v>19</v>
      </c>
      <c r="E6039">
        <v>52.489471000000002</v>
      </c>
      <c r="F6039">
        <v>-1.8985749999999999</v>
      </c>
      <c r="G6039" t="s">
        <v>20</v>
      </c>
      <c r="H6039" t="s">
        <v>197</v>
      </c>
      <c r="I6039" t="s">
        <v>194</v>
      </c>
      <c r="J6039">
        <v>2923</v>
      </c>
      <c r="K6039" s="1">
        <v>7.0000000000000001E-3</v>
      </c>
      <c r="L6039">
        <v>22</v>
      </c>
      <c r="M6039">
        <v>1.1200000000000001</v>
      </c>
      <c r="N6039">
        <v>24</v>
      </c>
      <c r="O6039">
        <v>6</v>
      </c>
      <c r="P6039">
        <v>206.08</v>
      </c>
      <c r="Q6039">
        <v>90</v>
      </c>
      <c r="R6039">
        <v>27</v>
      </c>
      <c r="S6039">
        <v>2</v>
      </c>
    </row>
    <row r="6040" spans="1:19" x14ac:dyDescent="0.25">
      <c r="A6040" t="s">
        <v>136</v>
      </c>
      <c r="B6040" s="23" t="s">
        <v>180</v>
      </c>
      <c r="C6040" s="23" t="str">
        <f t="shared" si="94"/>
        <v>11/19/2023</v>
      </c>
      <c r="D6040" t="s">
        <v>19</v>
      </c>
      <c r="E6040">
        <v>52.489471000000002</v>
      </c>
      <c r="F6040">
        <v>-1.8985749999999999</v>
      </c>
      <c r="G6040" t="s">
        <v>20</v>
      </c>
      <c r="H6040" t="s">
        <v>197</v>
      </c>
      <c r="I6040" t="s">
        <v>194</v>
      </c>
      <c r="J6040">
        <v>2503</v>
      </c>
      <c r="K6040" s="1">
        <v>1.2E-2</v>
      </c>
      <c r="L6040">
        <v>31</v>
      </c>
      <c r="M6040">
        <v>0.39</v>
      </c>
      <c r="N6040">
        <v>12</v>
      </c>
      <c r="O6040">
        <v>4</v>
      </c>
      <c r="P6040">
        <v>45.36</v>
      </c>
      <c r="Q6040">
        <v>142</v>
      </c>
      <c r="R6040">
        <v>12</v>
      </c>
      <c r="S6040">
        <v>5</v>
      </c>
    </row>
    <row r="6041" spans="1:19" x14ac:dyDescent="0.25">
      <c r="A6041" t="s">
        <v>136</v>
      </c>
      <c r="B6041" s="23" t="s">
        <v>181</v>
      </c>
      <c r="C6041" s="23" t="str">
        <f t="shared" si="94"/>
        <v>11/20/2023</v>
      </c>
      <c r="D6041" t="s">
        <v>19</v>
      </c>
      <c r="E6041">
        <v>52.489471000000002</v>
      </c>
      <c r="F6041">
        <v>-1.8985749999999999</v>
      </c>
      <c r="G6041" t="s">
        <v>20</v>
      </c>
      <c r="H6041" t="s">
        <v>197</v>
      </c>
      <c r="I6041" t="s">
        <v>194</v>
      </c>
      <c r="J6041">
        <v>2978</v>
      </c>
      <c r="K6041" s="1">
        <v>0.01</v>
      </c>
      <c r="L6041">
        <v>30</v>
      </c>
      <c r="M6041">
        <v>1.1100000000000001</v>
      </c>
      <c r="N6041">
        <v>33</v>
      </c>
      <c r="O6041">
        <v>9</v>
      </c>
      <c r="P6041">
        <v>107.52</v>
      </c>
      <c r="Q6041">
        <v>98</v>
      </c>
      <c r="R6041">
        <v>12</v>
      </c>
      <c r="S6041">
        <v>2</v>
      </c>
    </row>
    <row r="6042" spans="1:19" x14ac:dyDescent="0.25">
      <c r="A6042" t="s">
        <v>136</v>
      </c>
      <c r="B6042" s="23" t="s">
        <v>182</v>
      </c>
      <c r="C6042" s="23" t="str">
        <f t="shared" si="94"/>
        <v>11/21/2023</v>
      </c>
      <c r="D6042" t="s">
        <v>19</v>
      </c>
      <c r="E6042">
        <v>52.489471000000002</v>
      </c>
      <c r="F6042">
        <v>-1.8985749999999999</v>
      </c>
      <c r="G6042" t="s">
        <v>20</v>
      </c>
      <c r="H6042" t="s">
        <v>197</v>
      </c>
      <c r="I6042" t="s">
        <v>194</v>
      </c>
      <c r="J6042">
        <v>2446</v>
      </c>
      <c r="K6042" s="1">
        <v>1.0999999999999999E-2</v>
      </c>
      <c r="L6042">
        <v>28</v>
      </c>
      <c r="M6042">
        <v>1.45</v>
      </c>
      <c r="N6042">
        <v>40</v>
      </c>
      <c r="O6042">
        <v>7</v>
      </c>
      <c r="P6042">
        <v>69.44</v>
      </c>
      <c r="Q6042">
        <v>112</v>
      </c>
      <c r="R6042">
        <v>20</v>
      </c>
      <c r="S6042">
        <v>7</v>
      </c>
    </row>
    <row r="6043" spans="1:19" x14ac:dyDescent="0.25">
      <c r="A6043" t="s">
        <v>136</v>
      </c>
      <c r="B6043" s="23" t="s">
        <v>183</v>
      </c>
      <c r="C6043" s="23" t="str">
        <f t="shared" si="94"/>
        <v>11/22/2023</v>
      </c>
      <c r="D6043" t="s">
        <v>19</v>
      </c>
      <c r="E6043">
        <v>52.489471000000002</v>
      </c>
      <c r="F6043">
        <v>-1.8985749999999999</v>
      </c>
      <c r="G6043" t="s">
        <v>20</v>
      </c>
      <c r="H6043" t="s">
        <v>197</v>
      </c>
      <c r="I6043" t="s">
        <v>194</v>
      </c>
      <c r="J6043">
        <v>1506</v>
      </c>
      <c r="K6043" s="1">
        <v>1.2E-2</v>
      </c>
      <c r="L6043">
        <v>18</v>
      </c>
      <c r="M6043">
        <v>1.43</v>
      </c>
      <c r="N6043">
        <v>26</v>
      </c>
      <c r="O6043">
        <v>3</v>
      </c>
      <c r="P6043">
        <v>112.56</v>
      </c>
      <c r="Q6043">
        <v>121</v>
      </c>
      <c r="R6043">
        <v>6</v>
      </c>
      <c r="S6043">
        <v>5</v>
      </c>
    </row>
    <row r="6044" spans="1:19" x14ac:dyDescent="0.25">
      <c r="A6044" t="s">
        <v>136</v>
      </c>
      <c r="B6044" s="23" t="s">
        <v>184</v>
      </c>
      <c r="C6044" s="23" t="str">
        <f t="shared" si="94"/>
        <v>11/23/2023</v>
      </c>
      <c r="D6044" t="s">
        <v>19</v>
      </c>
      <c r="E6044">
        <v>52.489471000000002</v>
      </c>
      <c r="F6044">
        <v>-1.8985749999999999</v>
      </c>
      <c r="G6044" t="s">
        <v>20</v>
      </c>
      <c r="H6044" t="s">
        <v>197</v>
      </c>
      <c r="I6044" t="s">
        <v>194</v>
      </c>
      <c r="J6044">
        <v>1986</v>
      </c>
      <c r="K6044" s="1">
        <v>8.0000000000000002E-3</v>
      </c>
      <c r="L6044">
        <v>15</v>
      </c>
      <c r="M6044">
        <v>0.34</v>
      </c>
      <c r="N6044">
        <v>5</v>
      </c>
      <c r="O6044">
        <v>4</v>
      </c>
      <c r="P6044">
        <v>115.36</v>
      </c>
      <c r="Q6044">
        <v>101</v>
      </c>
      <c r="R6044">
        <v>18</v>
      </c>
      <c r="S6044">
        <v>6</v>
      </c>
    </row>
    <row r="6045" spans="1:19" x14ac:dyDescent="0.25">
      <c r="A6045" t="s">
        <v>136</v>
      </c>
      <c r="B6045" s="23" t="s">
        <v>185</v>
      </c>
      <c r="C6045" s="23" t="str">
        <f t="shared" si="94"/>
        <v>11/24/2023</v>
      </c>
      <c r="D6045" t="s">
        <v>19</v>
      </c>
      <c r="E6045">
        <v>52.489471000000002</v>
      </c>
      <c r="F6045">
        <v>-1.8985749999999999</v>
      </c>
      <c r="G6045" t="s">
        <v>20</v>
      </c>
      <c r="H6045" t="s">
        <v>197</v>
      </c>
      <c r="I6045" t="s">
        <v>194</v>
      </c>
      <c r="J6045">
        <v>1545</v>
      </c>
      <c r="K6045" s="1">
        <v>1.2E-2</v>
      </c>
      <c r="L6045">
        <v>18</v>
      </c>
      <c r="M6045">
        <v>2.0299999999999998</v>
      </c>
      <c r="N6045">
        <v>36</v>
      </c>
      <c r="O6045">
        <v>3</v>
      </c>
      <c r="P6045">
        <v>198.24</v>
      </c>
      <c r="Q6045">
        <v>116</v>
      </c>
      <c r="R6045">
        <v>30</v>
      </c>
      <c r="S6045">
        <v>9</v>
      </c>
    </row>
    <row r="6046" spans="1:19" x14ac:dyDescent="0.25">
      <c r="A6046" t="s">
        <v>136</v>
      </c>
      <c r="B6046" s="23" t="s">
        <v>186</v>
      </c>
      <c r="C6046" s="23" t="str">
        <f t="shared" si="94"/>
        <v>11/25/2023</v>
      </c>
      <c r="D6046" t="s">
        <v>19</v>
      </c>
      <c r="E6046">
        <v>52.489471000000002</v>
      </c>
      <c r="F6046">
        <v>-1.8985749999999999</v>
      </c>
      <c r="G6046" t="s">
        <v>20</v>
      </c>
      <c r="H6046" t="s">
        <v>197</v>
      </c>
      <c r="I6046" t="s">
        <v>194</v>
      </c>
      <c r="J6046">
        <v>2170</v>
      </c>
      <c r="K6046" s="1">
        <v>8.9999999999999993E-3</v>
      </c>
      <c r="L6046">
        <v>19</v>
      </c>
      <c r="M6046">
        <v>1.51</v>
      </c>
      <c r="N6046">
        <v>28</v>
      </c>
      <c r="O6046">
        <v>7</v>
      </c>
      <c r="P6046">
        <v>188.72</v>
      </c>
      <c r="Q6046">
        <v>64</v>
      </c>
      <c r="R6046">
        <v>27</v>
      </c>
      <c r="S6046">
        <v>7</v>
      </c>
    </row>
    <row r="6047" spans="1:19" x14ac:dyDescent="0.25">
      <c r="A6047" t="s">
        <v>136</v>
      </c>
      <c r="B6047" s="23" t="s">
        <v>187</v>
      </c>
      <c r="C6047" s="23" t="str">
        <f t="shared" si="94"/>
        <v>11/26/2023</v>
      </c>
      <c r="D6047" t="s">
        <v>19</v>
      </c>
      <c r="E6047">
        <v>52.489471000000002</v>
      </c>
      <c r="F6047">
        <v>-1.8985749999999999</v>
      </c>
      <c r="G6047" t="s">
        <v>20</v>
      </c>
      <c r="H6047" t="s">
        <v>197</v>
      </c>
      <c r="I6047" t="s">
        <v>194</v>
      </c>
      <c r="J6047">
        <v>2147</v>
      </c>
      <c r="K6047" s="1">
        <v>8.0000000000000002E-3</v>
      </c>
      <c r="L6047">
        <v>17</v>
      </c>
      <c r="M6047">
        <v>1.22</v>
      </c>
      <c r="N6047">
        <v>21</v>
      </c>
      <c r="O6047">
        <v>8</v>
      </c>
      <c r="P6047">
        <v>117.04</v>
      </c>
      <c r="Q6047">
        <v>79</v>
      </c>
      <c r="R6047">
        <v>9</v>
      </c>
      <c r="S6047">
        <v>3</v>
      </c>
    </row>
    <row r="6048" spans="1:19" x14ac:dyDescent="0.25">
      <c r="A6048" t="s">
        <v>136</v>
      </c>
      <c r="B6048" s="23" t="s">
        <v>188</v>
      </c>
      <c r="C6048" s="23" t="str">
        <f t="shared" si="94"/>
        <v>11/27/2023</v>
      </c>
      <c r="D6048" t="s">
        <v>19</v>
      </c>
      <c r="E6048">
        <v>52.489471000000002</v>
      </c>
      <c r="F6048">
        <v>-1.8985749999999999</v>
      </c>
      <c r="G6048" t="s">
        <v>20</v>
      </c>
      <c r="H6048" t="s">
        <v>197</v>
      </c>
      <c r="I6048" t="s">
        <v>194</v>
      </c>
      <c r="J6048">
        <v>1816</v>
      </c>
      <c r="K6048" s="1">
        <v>8.0000000000000002E-3</v>
      </c>
      <c r="L6048">
        <v>14</v>
      </c>
      <c r="M6048">
        <v>0.56000000000000005</v>
      </c>
      <c r="N6048">
        <v>8</v>
      </c>
      <c r="O6048">
        <v>7</v>
      </c>
      <c r="P6048">
        <v>216.16</v>
      </c>
      <c r="Q6048">
        <v>101</v>
      </c>
      <c r="R6048">
        <v>26</v>
      </c>
      <c r="S6048">
        <v>3</v>
      </c>
    </row>
    <row r="6049" spans="1:19" x14ac:dyDescent="0.25">
      <c r="A6049" t="s">
        <v>136</v>
      </c>
      <c r="B6049" s="23" t="s">
        <v>189</v>
      </c>
      <c r="C6049" s="23" t="str">
        <f t="shared" si="94"/>
        <v>11/28/2023</v>
      </c>
      <c r="D6049" t="s">
        <v>19</v>
      </c>
      <c r="E6049">
        <v>52.489471000000002</v>
      </c>
      <c r="F6049">
        <v>-1.8985749999999999</v>
      </c>
      <c r="G6049" t="s">
        <v>20</v>
      </c>
      <c r="H6049" t="s">
        <v>197</v>
      </c>
      <c r="I6049" t="s">
        <v>194</v>
      </c>
      <c r="J6049">
        <v>1926</v>
      </c>
      <c r="K6049" s="1">
        <v>0.01</v>
      </c>
      <c r="L6049">
        <v>19</v>
      </c>
      <c r="M6049">
        <v>1.41</v>
      </c>
      <c r="N6049">
        <v>27</v>
      </c>
      <c r="O6049">
        <v>5</v>
      </c>
      <c r="P6049">
        <v>78.959999999999994</v>
      </c>
      <c r="Q6049">
        <v>100</v>
      </c>
      <c r="R6049">
        <v>35</v>
      </c>
      <c r="S6049">
        <v>5</v>
      </c>
    </row>
    <row r="6050" spans="1:19" x14ac:dyDescent="0.25">
      <c r="A6050" t="s">
        <v>136</v>
      </c>
      <c r="B6050" s="23" t="s">
        <v>190</v>
      </c>
      <c r="C6050" s="23" t="str">
        <f t="shared" si="94"/>
        <v>11/29/2023</v>
      </c>
      <c r="D6050" t="s">
        <v>19</v>
      </c>
      <c r="E6050">
        <v>52.489471000000002</v>
      </c>
      <c r="F6050">
        <v>-1.8985749999999999</v>
      </c>
      <c r="G6050" t="s">
        <v>20</v>
      </c>
      <c r="H6050" t="s">
        <v>197</v>
      </c>
      <c r="I6050" t="s">
        <v>194</v>
      </c>
      <c r="J6050">
        <v>2251</v>
      </c>
      <c r="K6050" s="1">
        <v>1.2999999999999999E-2</v>
      </c>
      <c r="L6050">
        <v>29</v>
      </c>
      <c r="M6050">
        <v>0.59</v>
      </c>
      <c r="N6050">
        <v>17</v>
      </c>
      <c r="O6050">
        <v>3</v>
      </c>
      <c r="P6050">
        <v>219.52</v>
      </c>
      <c r="Q6050">
        <v>70</v>
      </c>
      <c r="R6050">
        <v>23</v>
      </c>
      <c r="S6050">
        <v>0</v>
      </c>
    </row>
    <row r="6051" spans="1:19" x14ac:dyDescent="0.25">
      <c r="A6051" t="s">
        <v>136</v>
      </c>
      <c r="B6051" s="23" t="s">
        <v>191</v>
      </c>
      <c r="C6051" s="23" t="str">
        <f t="shared" si="94"/>
        <v>11/30/2023</v>
      </c>
      <c r="D6051" t="s">
        <v>19</v>
      </c>
      <c r="E6051">
        <v>52.489471000000002</v>
      </c>
      <c r="F6051">
        <v>-1.8985749999999999</v>
      </c>
      <c r="G6051" t="s">
        <v>20</v>
      </c>
      <c r="H6051" t="s">
        <v>197</v>
      </c>
      <c r="I6051" t="s">
        <v>194</v>
      </c>
      <c r="J6051">
        <v>1589</v>
      </c>
      <c r="K6051" s="1">
        <v>1.2999999999999999E-2</v>
      </c>
      <c r="L6051">
        <v>20</v>
      </c>
      <c r="M6051">
        <v>0.75</v>
      </c>
      <c r="N6051">
        <v>15</v>
      </c>
      <c r="O6051">
        <v>3</v>
      </c>
      <c r="P6051">
        <v>114.24</v>
      </c>
      <c r="Q6051">
        <v>126</v>
      </c>
      <c r="R6051">
        <v>21</v>
      </c>
      <c r="S6051">
        <v>9</v>
      </c>
    </row>
    <row r="6052" spans="1:19" x14ac:dyDescent="0.25">
      <c r="A6052" t="s">
        <v>18</v>
      </c>
      <c r="B6052" s="23">
        <v>44929</v>
      </c>
      <c r="C6052" s="23" t="str">
        <f t="shared" si="94"/>
        <v>Jan</v>
      </c>
      <c r="D6052" t="s">
        <v>192</v>
      </c>
      <c r="E6052">
        <v>51.507350000000002</v>
      </c>
      <c r="F6052">
        <v>-0.12776000000000001</v>
      </c>
      <c r="G6052" t="s">
        <v>20</v>
      </c>
      <c r="H6052" t="s">
        <v>197</v>
      </c>
      <c r="I6052" t="s">
        <v>194</v>
      </c>
      <c r="J6052">
        <v>2039.2</v>
      </c>
      <c r="K6052" s="1">
        <v>6.0000000000000001E-3</v>
      </c>
      <c r="L6052">
        <v>13</v>
      </c>
      <c r="M6052">
        <v>1.82</v>
      </c>
      <c r="N6052">
        <v>23</v>
      </c>
      <c r="O6052">
        <v>7</v>
      </c>
      <c r="P6052">
        <v>148.4</v>
      </c>
      <c r="Q6052">
        <v>91</v>
      </c>
      <c r="R6052">
        <v>17</v>
      </c>
      <c r="S6052">
        <v>6</v>
      </c>
    </row>
    <row r="6053" spans="1:19" x14ac:dyDescent="0.25">
      <c r="A6053" t="s">
        <v>18</v>
      </c>
      <c r="B6053" s="23">
        <v>44960</v>
      </c>
      <c r="C6053" s="23" t="str">
        <f t="shared" si="94"/>
        <v>Feb</v>
      </c>
      <c r="D6053" t="s">
        <v>192</v>
      </c>
      <c r="E6053">
        <v>51.507350000000002</v>
      </c>
      <c r="F6053">
        <v>-0.12776000000000001</v>
      </c>
      <c r="G6053" t="s">
        <v>20</v>
      </c>
      <c r="H6053" t="s">
        <v>197</v>
      </c>
      <c r="I6053" t="s">
        <v>194</v>
      </c>
      <c r="J6053">
        <v>1832</v>
      </c>
      <c r="K6053" s="1">
        <v>5.0000000000000001E-3</v>
      </c>
      <c r="L6053">
        <v>10</v>
      </c>
      <c r="M6053">
        <v>0.56999999999999995</v>
      </c>
      <c r="N6053">
        <v>6</v>
      </c>
      <c r="O6053">
        <v>6</v>
      </c>
      <c r="P6053">
        <v>212.8</v>
      </c>
      <c r="Q6053">
        <v>70</v>
      </c>
      <c r="R6053">
        <v>15</v>
      </c>
      <c r="S6053">
        <v>9</v>
      </c>
    </row>
    <row r="6054" spans="1:19" x14ac:dyDescent="0.25">
      <c r="A6054" t="s">
        <v>18</v>
      </c>
      <c r="B6054" s="23">
        <v>44988</v>
      </c>
      <c r="C6054" s="23" t="str">
        <f t="shared" si="94"/>
        <v>Mar</v>
      </c>
      <c r="D6054" t="s">
        <v>192</v>
      </c>
      <c r="E6054">
        <v>51.507350000000002</v>
      </c>
      <c r="F6054">
        <v>-0.12776000000000001</v>
      </c>
      <c r="G6054" t="s">
        <v>20</v>
      </c>
      <c r="H6054" t="s">
        <v>197</v>
      </c>
      <c r="I6054" t="s">
        <v>194</v>
      </c>
      <c r="J6054">
        <v>2319.1999999999998</v>
      </c>
      <c r="K6054" s="1">
        <v>0.01</v>
      </c>
      <c r="L6054">
        <v>23</v>
      </c>
      <c r="M6054">
        <v>0.57999999999999996</v>
      </c>
      <c r="N6054">
        <v>13</v>
      </c>
      <c r="O6054">
        <v>5</v>
      </c>
      <c r="P6054">
        <v>38.08</v>
      </c>
      <c r="Q6054">
        <v>83</v>
      </c>
      <c r="R6054">
        <v>5</v>
      </c>
      <c r="S6054">
        <v>5</v>
      </c>
    </row>
    <row r="6055" spans="1:19" x14ac:dyDescent="0.25">
      <c r="A6055" t="s">
        <v>18</v>
      </c>
      <c r="B6055" s="23">
        <v>45019</v>
      </c>
      <c r="C6055" s="23" t="str">
        <f t="shared" si="94"/>
        <v>Apr</v>
      </c>
      <c r="D6055" t="s">
        <v>192</v>
      </c>
      <c r="E6055">
        <v>51.507350000000002</v>
      </c>
      <c r="F6055">
        <v>-0.12776000000000001</v>
      </c>
      <c r="G6055" t="s">
        <v>20</v>
      </c>
      <c r="H6055" t="s">
        <v>197</v>
      </c>
      <c r="I6055" t="s">
        <v>194</v>
      </c>
      <c r="J6055">
        <v>2270</v>
      </c>
      <c r="K6055" s="1">
        <v>8.9999999999999993E-3</v>
      </c>
      <c r="L6055">
        <v>20</v>
      </c>
      <c r="M6055">
        <v>1.71</v>
      </c>
      <c r="N6055">
        <v>35</v>
      </c>
      <c r="O6055">
        <v>5</v>
      </c>
      <c r="P6055">
        <v>48</v>
      </c>
      <c r="Q6055">
        <v>61</v>
      </c>
      <c r="R6055">
        <v>14</v>
      </c>
      <c r="S6055">
        <v>10</v>
      </c>
    </row>
    <row r="6056" spans="1:19" x14ac:dyDescent="0.25">
      <c r="A6056" t="s">
        <v>18</v>
      </c>
      <c r="B6056" s="23">
        <v>45049</v>
      </c>
      <c r="C6056" s="23" t="str">
        <f t="shared" si="94"/>
        <v>May</v>
      </c>
      <c r="D6056" t="s">
        <v>192</v>
      </c>
      <c r="E6056">
        <v>51.507350000000002</v>
      </c>
      <c r="F6056">
        <v>-0.12776000000000001</v>
      </c>
      <c r="G6056" t="s">
        <v>20</v>
      </c>
      <c r="H6056" t="s">
        <v>197</v>
      </c>
      <c r="I6056" t="s">
        <v>194</v>
      </c>
      <c r="J6056">
        <v>1721</v>
      </c>
      <c r="K6056" s="1">
        <v>0.01</v>
      </c>
      <c r="L6056">
        <v>18</v>
      </c>
      <c r="M6056">
        <v>0.93</v>
      </c>
      <c r="N6056">
        <v>16</v>
      </c>
      <c r="O6056">
        <v>2</v>
      </c>
      <c r="P6056">
        <v>48</v>
      </c>
      <c r="Q6056">
        <v>82</v>
      </c>
      <c r="R6056">
        <v>8</v>
      </c>
      <c r="S6056">
        <v>7</v>
      </c>
    </row>
    <row r="6057" spans="1:19" x14ac:dyDescent="0.25">
      <c r="A6057" t="s">
        <v>18</v>
      </c>
      <c r="B6057" s="23">
        <v>45080</v>
      </c>
      <c r="C6057" s="23" t="str">
        <f t="shared" si="94"/>
        <v>Jun</v>
      </c>
      <c r="D6057" t="s">
        <v>192</v>
      </c>
      <c r="E6057">
        <v>51.507350000000002</v>
      </c>
      <c r="F6057">
        <v>-0.12776000000000001</v>
      </c>
      <c r="G6057" t="s">
        <v>20</v>
      </c>
      <c r="H6057" t="s">
        <v>197</v>
      </c>
      <c r="I6057" t="s">
        <v>194</v>
      </c>
      <c r="J6057">
        <v>1800.2</v>
      </c>
      <c r="K6057" s="1">
        <v>8.9999999999999993E-3</v>
      </c>
      <c r="L6057">
        <v>15</v>
      </c>
      <c r="M6057">
        <v>0.95</v>
      </c>
      <c r="N6057">
        <v>15</v>
      </c>
      <c r="O6057">
        <v>8</v>
      </c>
      <c r="P6057">
        <v>114.24</v>
      </c>
      <c r="Q6057">
        <v>78</v>
      </c>
      <c r="R6057">
        <v>14</v>
      </c>
      <c r="S6057">
        <v>9</v>
      </c>
    </row>
    <row r="6058" spans="1:19" x14ac:dyDescent="0.25">
      <c r="A6058" t="s">
        <v>18</v>
      </c>
      <c r="B6058" s="23">
        <v>45110</v>
      </c>
      <c r="C6058" s="23" t="str">
        <f t="shared" si="94"/>
        <v>Jul</v>
      </c>
      <c r="D6058" t="s">
        <v>192</v>
      </c>
      <c r="E6058">
        <v>51.507350000000002</v>
      </c>
      <c r="F6058">
        <v>-0.12776000000000001</v>
      </c>
      <c r="G6058" t="s">
        <v>20</v>
      </c>
      <c r="H6058" t="s">
        <v>197</v>
      </c>
      <c r="I6058" t="s">
        <v>194</v>
      </c>
      <c r="J6058">
        <v>2617.1999999999998</v>
      </c>
      <c r="K6058" s="1">
        <v>8.0000000000000002E-3</v>
      </c>
      <c r="L6058">
        <v>21</v>
      </c>
      <c r="M6058">
        <v>0.8</v>
      </c>
      <c r="N6058">
        <v>17</v>
      </c>
      <c r="O6058">
        <v>9</v>
      </c>
      <c r="P6058">
        <v>43.2</v>
      </c>
      <c r="Q6058">
        <v>100</v>
      </c>
      <c r="R6058">
        <v>3</v>
      </c>
      <c r="S6058">
        <v>4</v>
      </c>
    </row>
    <row r="6059" spans="1:19" x14ac:dyDescent="0.25">
      <c r="A6059" t="s">
        <v>18</v>
      </c>
      <c r="B6059" s="23">
        <v>45141</v>
      </c>
      <c r="C6059" s="23" t="str">
        <f t="shared" si="94"/>
        <v>Aug</v>
      </c>
      <c r="D6059" t="s">
        <v>192</v>
      </c>
      <c r="E6059">
        <v>51.507350000000002</v>
      </c>
      <c r="F6059">
        <v>-0.12776000000000001</v>
      </c>
      <c r="G6059" t="s">
        <v>20</v>
      </c>
      <c r="H6059" t="s">
        <v>197</v>
      </c>
      <c r="I6059" t="s">
        <v>194</v>
      </c>
      <c r="J6059">
        <v>1818</v>
      </c>
      <c r="K6059" s="1">
        <v>1.2E-2</v>
      </c>
      <c r="L6059">
        <v>22</v>
      </c>
      <c r="M6059">
        <v>1.93</v>
      </c>
      <c r="N6059">
        <v>42</v>
      </c>
      <c r="O6059">
        <v>3</v>
      </c>
      <c r="P6059">
        <v>42</v>
      </c>
      <c r="Q6059">
        <v>82</v>
      </c>
      <c r="R6059">
        <v>5</v>
      </c>
      <c r="S6059">
        <v>10</v>
      </c>
    </row>
    <row r="6060" spans="1:19" x14ac:dyDescent="0.25">
      <c r="A6060" t="s">
        <v>18</v>
      </c>
      <c r="B6060" s="23">
        <v>45172</v>
      </c>
      <c r="C6060" s="23" t="str">
        <f t="shared" si="94"/>
        <v>Sep</v>
      </c>
      <c r="D6060" t="s">
        <v>192</v>
      </c>
      <c r="E6060">
        <v>51.507350000000002</v>
      </c>
      <c r="F6060">
        <v>-0.12776000000000001</v>
      </c>
      <c r="G6060" t="s">
        <v>20</v>
      </c>
      <c r="H6060" t="s">
        <v>197</v>
      </c>
      <c r="I6060" t="s">
        <v>194</v>
      </c>
      <c r="J6060">
        <v>1656.8</v>
      </c>
      <c r="K6060" s="1">
        <v>1.2999999999999999E-2</v>
      </c>
      <c r="L6060">
        <v>21</v>
      </c>
      <c r="M6060">
        <v>0.93</v>
      </c>
      <c r="N6060">
        <v>19</v>
      </c>
      <c r="O6060">
        <v>7</v>
      </c>
      <c r="P6060">
        <v>145.6</v>
      </c>
      <c r="Q6060">
        <v>74</v>
      </c>
      <c r="R6060">
        <v>2</v>
      </c>
      <c r="S6060">
        <v>1</v>
      </c>
    </row>
    <row r="6061" spans="1:19" x14ac:dyDescent="0.25">
      <c r="A6061" t="s">
        <v>18</v>
      </c>
      <c r="B6061" s="23">
        <v>45202</v>
      </c>
      <c r="C6061" s="23" t="str">
        <f t="shared" si="94"/>
        <v>Oct</v>
      </c>
      <c r="D6061" t="s">
        <v>192</v>
      </c>
      <c r="E6061">
        <v>51.507350000000002</v>
      </c>
      <c r="F6061">
        <v>-0.12776000000000001</v>
      </c>
      <c r="G6061" t="s">
        <v>20</v>
      </c>
      <c r="H6061" t="s">
        <v>197</v>
      </c>
      <c r="I6061" t="s">
        <v>194</v>
      </c>
      <c r="J6061">
        <v>2496.4</v>
      </c>
      <c r="K6061" s="1">
        <v>1.0999999999999999E-2</v>
      </c>
      <c r="L6061">
        <v>26</v>
      </c>
      <c r="M6061">
        <v>0.83</v>
      </c>
      <c r="N6061">
        <v>22</v>
      </c>
      <c r="O6061">
        <v>9</v>
      </c>
      <c r="P6061">
        <v>96.32</v>
      </c>
      <c r="Q6061">
        <v>106</v>
      </c>
      <c r="R6061">
        <v>15</v>
      </c>
      <c r="S6061">
        <v>7</v>
      </c>
    </row>
    <row r="6062" spans="1:19" x14ac:dyDescent="0.25">
      <c r="A6062" t="s">
        <v>18</v>
      </c>
      <c r="B6062" s="23">
        <v>45233</v>
      </c>
      <c r="C6062" s="23" t="str">
        <f t="shared" si="94"/>
        <v>Nov</v>
      </c>
      <c r="D6062" t="s">
        <v>192</v>
      </c>
      <c r="E6062">
        <v>51.507350000000002</v>
      </c>
      <c r="F6062">
        <v>-0.12776000000000001</v>
      </c>
      <c r="G6062" t="s">
        <v>20</v>
      </c>
      <c r="H6062" t="s">
        <v>197</v>
      </c>
      <c r="I6062" t="s">
        <v>194</v>
      </c>
      <c r="J6062">
        <v>1662.4</v>
      </c>
      <c r="K6062" s="1">
        <v>0.01</v>
      </c>
      <c r="L6062">
        <v>16</v>
      </c>
      <c r="M6062">
        <v>0.83</v>
      </c>
      <c r="N6062">
        <v>13</v>
      </c>
      <c r="O6062">
        <v>2</v>
      </c>
      <c r="P6062">
        <v>151.19999999999999</v>
      </c>
      <c r="Q6062">
        <v>55</v>
      </c>
      <c r="R6062">
        <v>9</v>
      </c>
      <c r="S6062">
        <v>6</v>
      </c>
    </row>
    <row r="6063" spans="1:19" x14ac:dyDescent="0.25">
      <c r="A6063" t="s">
        <v>18</v>
      </c>
      <c r="B6063" s="23">
        <v>45263</v>
      </c>
      <c r="C6063" s="23" t="str">
        <f t="shared" si="94"/>
        <v>Dec</v>
      </c>
      <c r="D6063" t="s">
        <v>192</v>
      </c>
      <c r="E6063">
        <v>51.507350000000002</v>
      </c>
      <c r="F6063">
        <v>-0.12776000000000001</v>
      </c>
      <c r="G6063" t="s">
        <v>20</v>
      </c>
      <c r="H6063" t="s">
        <v>197</v>
      </c>
      <c r="I6063" t="s">
        <v>194</v>
      </c>
      <c r="J6063">
        <v>1504</v>
      </c>
      <c r="K6063" s="1">
        <v>1.2999999999999999E-2</v>
      </c>
      <c r="L6063">
        <v>20</v>
      </c>
      <c r="M6063">
        <v>0.87</v>
      </c>
      <c r="N6063">
        <v>17</v>
      </c>
      <c r="O6063">
        <v>3</v>
      </c>
      <c r="P6063">
        <v>94.08</v>
      </c>
      <c r="Q6063">
        <v>102</v>
      </c>
      <c r="R6063">
        <v>20</v>
      </c>
      <c r="S6063">
        <v>5</v>
      </c>
    </row>
    <row r="6064" spans="1:19" x14ac:dyDescent="0.25">
      <c r="A6064" t="s">
        <v>18</v>
      </c>
      <c r="B6064" s="23" t="s">
        <v>23</v>
      </c>
      <c r="C6064" s="23" t="str">
        <f t="shared" si="94"/>
        <v>3/13/2023</v>
      </c>
      <c r="D6064" t="s">
        <v>192</v>
      </c>
      <c r="E6064">
        <v>51.507350000000002</v>
      </c>
      <c r="F6064">
        <v>-0.12776000000000001</v>
      </c>
      <c r="G6064" t="s">
        <v>20</v>
      </c>
      <c r="H6064" t="s">
        <v>197</v>
      </c>
      <c r="I6064" t="s">
        <v>194</v>
      </c>
      <c r="J6064">
        <v>2283.8000000000002</v>
      </c>
      <c r="K6064" s="1">
        <v>1.0999999999999999E-2</v>
      </c>
      <c r="L6064">
        <v>24</v>
      </c>
      <c r="M6064">
        <v>0.45</v>
      </c>
      <c r="N6064">
        <v>11</v>
      </c>
      <c r="O6064">
        <v>1</v>
      </c>
      <c r="P6064">
        <v>128.80000000000001</v>
      </c>
      <c r="Q6064">
        <v>49</v>
      </c>
      <c r="R6064">
        <v>5</v>
      </c>
      <c r="S6064">
        <v>8</v>
      </c>
    </row>
    <row r="6065" spans="1:19" x14ac:dyDescent="0.25">
      <c r="A6065" t="s">
        <v>18</v>
      </c>
      <c r="B6065" s="23" t="s">
        <v>24</v>
      </c>
      <c r="C6065" s="23" t="str">
        <f t="shared" si="94"/>
        <v>3/14/2023</v>
      </c>
      <c r="D6065" t="s">
        <v>192</v>
      </c>
      <c r="E6065">
        <v>51.507350000000002</v>
      </c>
      <c r="F6065">
        <v>-0.12776000000000001</v>
      </c>
      <c r="G6065" t="s">
        <v>20</v>
      </c>
      <c r="H6065" t="s">
        <v>197</v>
      </c>
      <c r="I6065" t="s">
        <v>194</v>
      </c>
      <c r="J6065">
        <v>1917.2</v>
      </c>
      <c r="K6065" s="1">
        <v>7.0000000000000001E-3</v>
      </c>
      <c r="L6065">
        <v>13</v>
      </c>
      <c r="M6065">
        <v>0.82</v>
      </c>
      <c r="N6065">
        <v>11</v>
      </c>
      <c r="O6065">
        <v>6</v>
      </c>
      <c r="P6065">
        <v>40.32</v>
      </c>
      <c r="Q6065">
        <v>80</v>
      </c>
      <c r="R6065">
        <v>5</v>
      </c>
      <c r="S6065">
        <v>11</v>
      </c>
    </row>
    <row r="6066" spans="1:19" x14ac:dyDescent="0.25">
      <c r="A6066" t="s">
        <v>18</v>
      </c>
      <c r="B6066" s="23" t="s">
        <v>25</v>
      </c>
      <c r="C6066" s="23" t="str">
        <f t="shared" si="94"/>
        <v>3/15/2023</v>
      </c>
      <c r="D6066" t="s">
        <v>192</v>
      </c>
      <c r="E6066">
        <v>51.507350000000002</v>
      </c>
      <c r="F6066">
        <v>-0.12776000000000001</v>
      </c>
      <c r="G6066" t="s">
        <v>20</v>
      </c>
      <c r="H6066" t="s">
        <v>197</v>
      </c>
      <c r="I6066" t="s">
        <v>194</v>
      </c>
      <c r="J6066">
        <v>1561.6</v>
      </c>
      <c r="K6066" s="1">
        <v>1.2999999999999999E-2</v>
      </c>
      <c r="L6066">
        <v>20</v>
      </c>
      <c r="M6066">
        <v>0.98</v>
      </c>
      <c r="N6066">
        <v>20</v>
      </c>
      <c r="O6066">
        <v>5</v>
      </c>
      <c r="P6066">
        <v>165.2</v>
      </c>
      <c r="Q6066">
        <v>96</v>
      </c>
      <c r="R6066">
        <v>6</v>
      </c>
      <c r="S6066">
        <v>5</v>
      </c>
    </row>
    <row r="6067" spans="1:19" x14ac:dyDescent="0.25">
      <c r="A6067" t="s">
        <v>18</v>
      </c>
      <c r="B6067" s="23" t="s">
        <v>26</v>
      </c>
      <c r="C6067" s="23" t="str">
        <f t="shared" si="94"/>
        <v>3/16/2023</v>
      </c>
      <c r="D6067" t="s">
        <v>192</v>
      </c>
      <c r="E6067">
        <v>51.507350000000002</v>
      </c>
      <c r="F6067">
        <v>-0.12776000000000001</v>
      </c>
      <c r="G6067" t="s">
        <v>20</v>
      </c>
      <c r="H6067" t="s">
        <v>197</v>
      </c>
      <c r="I6067" t="s">
        <v>194</v>
      </c>
      <c r="J6067">
        <v>2136</v>
      </c>
      <c r="K6067" s="1">
        <v>1.2E-2</v>
      </c>
      <c r="L6067">
        <v>26</v>
      </c>
      <c r="M6067">
        <v>0.22</v>
      </c>
      <c r="N6067">
        <v>6</v>
      </c>
      <c r="O6067">
        <v>6</v>
      </c>
      <c r="P6067">
        <v>40</v>
      </c>
      <c r="Q6067">
        <v>91</v>
      </c>
      <c r="R6067">
        <v>15</v>
      </c>
      <c r="S6067">
        <v>5</v>
      </c>
    </row>
    <row r="6068" spans="1:19" x14ac:dyDescent="0.25">
      <c r="A6068" t="s">
        <v>18</v>
      </c>
      <c r="B6068" s="23" t="s">
        <v>27</v>
      </c>
      <c r="C6068" s="23" t="str">
        <f t="shared" si="94"/>
        <v>3/17/2023</v>
      </c>
      <c r="D6068" t="s">
        <v>192</v>
      </c>
      <c r="E6068">
        <v>51.507350000000002</v>
      </c>
      <c r="F6068">
        <v>-0.12776000000000001</v>
      </c>
      <c r="G6068" t="s">
        <v>20</v>
      </c>
      <c r="H6068" t="s">
        <v>197</v>
      </c>
      <c r="I6068" t="s">
        <v>194</v>
      </c>
      <c r="J6068">
        <v>2402.4</v>
      </c>
      <c r="K6068" s="1">
        <v>0.01</v>
      </c>
      <c r="L6068">
        <v>23</v>
      </c>
      <c r="M6068">
        <v>0.4</v>
      </c>
      <c r="N6068">
        <v>9</v>
      </c>
      <c r="O6068">
        <v>3</v>
      </c>
      <c r="P6068">
        <v>33.6</v>
      </c>
      <c r="Q6068">
        <v>72</v>
      </c>
      <c r="R6068">
        <v>11</v>
      </c>
      <c r="S6068">
        <v>6</v>
      </c>
    </row>
    <row r="6069" spans="1:19" x14ac:dyDescent="0.25">
      <c r="A6069" t="s">
        <v>18</v>
      </c>
      <c r="B6069" s="23" t="s">
        <v>28</v>
      </c>
      <c r="C6069" s="23" t="str">
        <f t="shared" si="94"/>
        <v>3/18/2023</v>
      </c>
      <c r="D6069" t="s">
        <v>192</v>
      </c>
      <c r="E6069">
        <v>51.507350000000002</v>
      </c>
      <c r="F6069">
        <v>-0.12776000000000001</v>
      </c>
      <c r="G6069" t="s">
        <v>20</v>
      </c>
      <c r="H6069" t="s">
        <v>197</v>
      </c>
      <c r="I6069" t="s">
        <v>194</v>
      </c>
      <c r="J6069">
        <v>2131.8000000000002</v>
      </c>
      <c r="K6069" s="1">
        <v>1.2E-2</v>
      </c>
      <c r="L6069">
        <v>25</v>
      </c>
      <c r="M6069">
        <v>1.53</v>
      </c>
      <c r="N6069">
        <v>38</v>
      </c>
      <c r="O6069">
        <v>6</v>
      </c>
      <c r="P6069">
        <v>24</v>
      </c>
      <c r="Q6069">
        <v>42</v>
      </c>
      <c r="R6069">
        <v>18</v>
      </c>
      <c r="S6069">
        <v>7</v>
      </c>
    </row>
    <row r="6070" spans="1:19" x14ac:dyDescent="0.25">
      <c r="A6070" t="s">
        <v>18</v>
      </c>
      <c r="B6070" s="23" t="s">
        <v>29</v>
      </c>
      <c r="C6070" s="23" t="str">
        <f t="shared" si="94"/>
        <v>3/19/2023</v>
      </c>
      <c r="D6070" t="s">
        <v>192</v>
      </c>
      <c r="E6070">
        <v>51.507350000000002</v>
      </c>
      <c r="F6070">
        <v>-0.12776000000000001</v>
      </c>
      <c r="G6070" t="s">
        <v>20</v>
      </c>
      <c r="H6070" t="s">
        <v>197</v>
      </c>
      <c r="I6070" t="s">
        <v>194</v>
      </c>
      <c r="J6070">
        <v>1725.2</v>
      </c>
      <c r="K6070" s="1">
        <v>8.0000000000000002E-3</v>
      </c>
      <c r="L6070">
        <v>14</v>
      </c>
      <c r="M6070">
        <v>0.97</v>
      </c>
      <c r="N6070">
        <v>14</v>
      </c>
      <c r="O6070">
        <v>4</v>
      </c>
      <c r="P6070">
        <v>47.2</v>
      </c>
      <c r="Q6070">
        <v>47</v>
      </c>
      <c r="R6070">
        <v>3</v>
      </c>
      <c r="S6070">
        <v>5</v>
      </c>
    </row>
    <row r="6071" spans="1:19" x14ac:dyDescent="0.25">
      <c r="A6071" t="s">
        <v>18</v>
      </c>
      <c r="B6071" s="23" t="s">
        <v>30</v>
      </c>
      <c r="C6071" s="23" t="str">
        <f t="shared" si="94"/>
        <v>3/20/2023</v>
      </c>
      <c r="D6071" t="s">
        <v>192</v>
      </c>
      <c r="E6071">
        <v>51.507350000000002</v>
      </c>
      <c r="F6071">
        <v>-0.12776000000000001</v>
      </c>
      <c r="G6071" t="s">
        <v>20</v>
      </c>
      <c r="H6071" t="s">
        <v>197</v>
      </c>
      <c r="I6071" t="s">
        <v>194</v>
      </c>
      <c r="J6071">
        <v>1619.4</v>
      </c>
      <c r="K6071" s="1">
        <v>1.2E-2</v>
      </c>
      <c r="L6071">
        <v>19</v>
      </c>
      <c r="M6071">
        <v>1.23</v>
      </c>
      <c r="N6071">
        <v>24</v>
      </c>
      <c r="O6071">
        <v>1</v>
      </c>
      <c r="P6071">
        <v>84</v>
      </c>
      <c r="Q6071">
        <v>89</v>
      </c>
      <c r="R6071">
        <v>0</v>
      </c>
      <c r="S6071">
        <v>5</v>
      </c>
    </row>
    <row r="6072" spans="1:19" x14ac:dyDescent="0.25">
      <c r="A6072" t="s">
        <v>18</v>
      </c>
      <c r="B6072" s="23" t="s">
        <v>31</v>
      </c>
      <c r="C6072" s="23" t="str">
        <f t="shared" si="94"/>
        <v>3/21/2023</v>
      </c>
      <c r="D6072" t="s">
        <v>192</v>
      </c>
      <c r="E6072">
        <v>51.507350000000002</v>
      </c>
      <c r="F6072">
        <v>-0.12776000000000001</v>
      </c>
      <c r="G6072" t="s">
        <v>20</v>
      </c>
      <c r="H6072" t="s">
        <v>197</v>
      </c>
      <c r="I6072" t="s">
        <v>194</v>
      </c>
      <c r="J6072">
        <v>2512.1999999999998</v>
      </c>
      <c r="K6072" s="1">
        <v>1.2999999999999999E-2</v>
      </c>
      <c r="L6072">
        <v>32</v>
      </c>
      <c r="M6072">
        <v>1</v>
      </c>
      <c r="N6072">
        <v>32</v>
      </c>
      <c r="O6072">
        <v>4</v>
      </c>
      <c r="P6072">
        <v>154.56</v>
      </c>
      <c r="Q6072">
        <v>72</v>
      </c>
      <c r="R6072">
        <v>8</v>
      </c>
      <c r="S6072">
        <v>7</v>
      </c>
    </row>
    <row r="6073" spans="1:19" x14ac:dyDescent="0.25">
      <c r="A6073" t="s">
        <v>18</v>
      </c>
      <c r="B6073" s="23" t="s">
        <v>32</v>
      </c>
      <c r="C6073" s="23" t="str">
        <f t="shared" si="94"/>
        <v>3/22/2023</v>
      </c>
      <c r="D6073" t="s">
        <v>192</v>
      </c>
      <c r="E6073">
        <v>51.507350000000002</v>
      </c>
      <c r="F6073">
        <v>-0.12776000000000001</v>
      </c>
      <c r="G6073" t="s">
        <v>20</v>
      </c>
      <c r="H6073" t="s">
        <v>197</v>
      </c>
      <c r="I6073" t="s">
        <v>194</v>
      </c>
      <c r="J6073">
        <v>1806.4</v>
      </c>
      <c r="K6073" s="1">
        <v>8.0000000000000002E-3</v>
      </c>
      <c r="L6073">
        <v>15</v>
      </c>
      <c r="M6073">
        <v>0.51</v>
      </c>
      <c r="N6073">
        <v>8</v>
      </c>
      <c r="O6073">
        <v>3</v>
      </c>
      <c r="P6073">
        <v>54.88</v>
      </c>
      <c r="Q6073">
        <v>107</v>
      </c>
      <c r="R6073">
        <v>15</v>
      </c>
      <c r="S6073">
        <v>5</v>
      </c>
    </row>
    <row r="6074" spans="1:19" x14ac:dyDescent="0.25">
      <c r="A6074" t="s">
        <v>18</v>
      </c>
      <c r="B6074" s="23" t="s">
        <v>33</v>
      </c>
      <c r="C6074" s="23" t="str">
        <f t="shared" si="94"/>
        <v>3/23/2023</v>
      </c>
      <c r="D6074" t="s">
        <v>192</v>
      </c>
      <c r="E6074">
        <v>51.507350000000002</v>
      </c>
      <c r="F6074">
        <v>-0.12776000000000001</v>
      </c>
      <c r="G6074" t="s">
        <v>20</v>
      </c>
      <c r="H6074" t="s">
        <v>197</v>
      </c>
      <c r="I6074" t="s">
        <v>194</v>
      </c>
      <c r="J6074">
        <v>1671.6</v>
      </c>
      <c r="K6074" s="1">
        <v>1.0999999999999999E-2</v>
      </c>
      <c r="L6074">
        <v>18</v>
      </c>
      <c r="M6074">
        <v>0.75</v>
      </c>
      <c r="N6074">
        <v>14</v>
      </c>
      <c r="O6074">
        <v>7</v>
      </c>
      <c r="P6074">
        <v>35.840000000000003</v>
      </c>
      <c r="Q6074">
        <v>42</v>
      </c>
      <c r="R6074">
        <v>8</v>
      </c>
      <c r="S6074">
        <v>6</v>
      </c>
    </row>
    <row r="6075" spans="1:19" x14ac:dyDescent="0.25">
      <c r="A6075" t="s">
        <v>18</v>
      </c>
      <c r="B6075" s="23" t="s">
        <v>34</v>
      </c>
      <c r="C6075" s="23" t="str">
        <f t="shared" si="94"/>
        <v>3/24/2023</v>
      </c>
      <c r="D6075" t="s">
        <v>192</v>
      </c>
      <c r="E6075">
        <v>51.507350000000002</v>
      </c>
      <c r="F6075">
        <v>-0.12776000000000001</v>
      </c>
      <c r="G6075" t="s">
        <v>20</v>
      </c>
      <c r="H6075" t="s">
        <v>197</v>
      </c>
      <c r="I6075" t="s">
        <v>194</v>
      </c>
      <c r="J6075">
        <v>2508.8000000000002</v>
      </c>
      <c r="K6075" s="1">
        <v>0.01</v>
      </c>
      <c r="L6075">
        <v>25</v>
      </c>
      <c r="M6075">
        <v>1.5</v>
      </c>
      <c r="N6075">
        <v>38</v>
      </c>
      <c r="O6075">
        <v>0</v>
      </c>
      <c r="P6075">
        <v>171.92</v>
      </c>
      <c r="Q6075">
        <v>40</v>
      </c>
      <c r="R6075">
        <v>11</v>
      </c>
      <c r="S6075">
        <v>9</v>
      </c>
    </row>
    <row r="6076" spans="1:19" x14ac:dyDescent="0.25">
      <c r="A6076" t="s">
        <v>18</v>
      </c>
      <c r="B6076" s="23" t="s">
        <v>35</v>
      </c>
      <c r="C6076" s="23" t="str">
        <f t="shared" si="94"/>
        <v>3/25/2023</v>
      </c>
      <c r="D6076" t="s">
        <v>192</v>
      </c>
      <c r="E6076">
        <v>51.507350000000002</v>
      </c>
      <c r="F6076">
        <v>-0.12776000000000001</v>
      </c>
      <c r="G6076" t="s">
        <v>20</v>
      </c>
      <c r="H6076" t="s">
        <v>197</v>
      </c>
      <c r="I6076" t="s">
        <v>194</v>
      </c>
      <c r="J6076">
        <v>2164</v>
      </c>
      <c r="K6076" s="1">
        <v>1.2999999999999999E-2</v>
      </c>
      <c r="L6076">
        <v>28</v>
      </c>
      <c r="M6076">
        <v>0.35</v>
      </c>
      <c r="N6076">
        <v>10</v>
      </c>
      <c r="O6076">
        <v>4</v>
      </c>
      <c r="P6076">
        <v>17.600000000000001</v>
      </c>
      <c r="Q6076">
        <v>97</v>
      </c>
      <c r="R6076">
        <v>12</v>
      </c>
      <c r="S6076">
        <v>7</v>
      </c>
    </row>
    <row r="6077" spans="1:19" x14ac:dyDescent="0.25">
      <c r="A6077" t="s">
        <v>18</v>
      </c>
      <c r="B6077" s="23" t="s">
        <v>36</v>
      </c>
      <c r="C6077" s="23" t="str">
        <f t="shared" si="94"/>
        <v>3/26/2023</v>
      </c>
      <c r="D6077" t="s">
        <v>192</v>
      </c>
      <c r="E6077">
        <v>51.507350000000002</v>
      </c>
      <c r="F6077">
        <v>-0.12776000000000001</v>
      </c>
      <c r="G6077" t="s">
        <v>20</v>
      </c>
      <c r="H6077" t="s">
        <v>197</v>
      </c>
      <c r="I6077" t="s">
        <v>194</v>
      </c>
      <c r="J6077">
        <v>2098.1999999999998</v>
      </c>
      <c r="K6077" s="1">
        <v>1.2E-2</v>
      </c>
      <c r="L6077">
        <v>25</v>
      </c>
      <c r="M6077">
        <v>1.79</v>
      </c>
      <c r="N6077">
        <v>45</v>
      </c>
      <c r="O6077">
        <v>2</v>
      </c>
      <c r="P6077">
        <v>115.36</v>
      </c>
      <c r="Q6077">
        <v>79</v>
      </c>
      <c r="R6077">
        <v>17</v>
      </c>
      <c r="S6077">
        <v>4</v>
      </c>
    </row>
    <row r="6078" spans="1:19" x14ac:dyDescent="0.25">
      <c r="A6078" t="s">
        <v>18</v>
      </c>
      <c r="B6078" s="23" t="s">
        <v>37</v>
      </c>
      <c r="C6078" s="23" t="str">
        <f t="shared" si="94"/>
        <v>3/27/2023</v>
      </c>
      <c r="D6078" t="s">
        <v>192</v>
      </c>
      <c r="E6078">
        <v>51.507350000000002</v>
      </c>
      <c r="F6078">
        <v>-0.12776000000000001</v>
      </c>
      <c r="G6078" t="s">
        <v>20</v>
      </c>
      <c r="H6078" t="s">
        <v>197</v>
      </c>
      <c r="I6078" t="s">
        <v>194</v>
      </c>
      <c r="J6078">
        <v>2125.6</v>
      </c>
      <c r="K6078" s="1">
        <v>0.01</v>
      </c>
      <c r="L6078">
        <v>21</v>
      </c>
      <c r="M6078">
        <v>0.48</v>
      </c>
      <c r="N6078">
        <v>10</v>
      </c>
      <c r="O6078">
        <v>7</v>
      </c>
      <c r="P6078">
        <v>0.8</v>
      </c>
      <c r="Q6078">
        <v>102</v>
      </c>
      <c r="R6078">
        <v>17</v>
      </c>
      <c r="S6078">
        <v>3</v>
      </c>
    </row>
    <row r="6079" spans="1:19" x14ac:dyDescent="0.25">
      <c r="A6079" t="s">
        <v>18</v>
      </c>
      <c r="B6079" s="23" t="s">
        <v>38</v>
      </c>
      <c r="C6079" s="23" t="str">
        <f t="shared" si="94"/>
        <v>3/28/2023</v>
      </c>
      <c r="D6079" t="s">
        <v>192</v>
      </c>
      <c r="E6079">
        <v>51.507350000000002</v>
      </c>
      <c r="F6079">
        <v>-0.12776000000000001</v>
      </c>
      <c r="G6079" t="s">
        <v>20</v>
      </c>
      <c r="H6079" t="s">
        <v>197</v>
      </c>
      <c r="I6079" t="s">
        <v>194</v>
      </c>
      <c r="J6079">
        <v>1778.4</v>
      </c>
      <c r="K6079" s="1">
        <v>1.4999999999999999E-2</v>
      </c>
      <c r="L6079">
        <v>26</v>
      </c>
      <c r="M6079">
        <v>0.72</v>
      </c>
      <c r="N6079">
        <v>19</v>
      </c>
      <c r="O6079">
        <v>7</v>
      </c>
      <c r="P6079">
        <v>4.8</v>
      </c>
      <c r="Q6079">
        <v>56</v>
      </c>
      <c r="R6079">
        <v>15</v>
      </c>
      <c r="S6079">
        <v>6</v>
      </c>
    </row>
    <row r="6080" spans="1:19" x14ac:dyDescent="0.25">
      <c r="A6080" t="s">
        <v>18</v>
      </c>
      <c r="B6080" s="23" t="s">
        <v>39</v>
      </c>
      <c r="C6080" s="23" t="str">
        <f t="shared" si="94"/>
        <v>3/29/2023</v>
      </c>
      <c r="D6080" t="s">
        <v>192</v>
      </c>
      <c r="E6080">
        <v>51.507350000000002</v>
      </c>
      <c r="F6080">
        <v>-0.12776000000000001</v>
      </c>
      <c r="G6080" t="s">
        <v>20</v>
      </c>
      <c r="H6080" t="s">
        <v>197</v>
      </c>
      <c r="I6080" t="s">
        <v>194</v>
      </c>
      <c r="J6080">
        <v>1962.6</v>
      </c>
      <c r="K6080" s="1">
        <v>1.4E-2</v>
      </c>
      <c r="L6080">
        <v>27</v>
      </c>
      <c r="M6080">
        <v>1.22</v>
      </c>
      <c r="N6080">
        <v>33</v>
      </c>
      <c r="O6080">
        <v>7</v>
      </c>
      <c r="P6080">
        <v>8.8000000000000007</v>
      </c>
      <c r="Q6080">
        <v>89</v>
      </c>
      <c r="R6080">
        <v>15</v>
      </c>
      <c r="S6080">
        <v>4</v>
      </c>
    </row>
    <row r="6081" spans="1:19" x14ac:dyDescent="0.25">
      <c r="A6081" t="s">
        <v>18</v>
      </c>
      <c r="B6081" s="23" t="s">
        <v>40</v>
      </c>
      <c r="C6081" s="23" t="str">
        <f t="shared" si="94"/>
        <v>3/30/2023</v>
      </c>
      <c r="D6081" t="s">
        <v>192</v>
      </c>
      <c r="E6081">
        <v>51.507350000000002</v>
      </c>
      <c r="F6081">
        <v>-0.12776000000000001</v>
      </c>
      <c r="G6081" t="s">
        <v>20</v>
      </c>
      <c r="H6081" t="s">
        <v>197</v>
      </c>
      <c r="I6081" t="s">
        <v>194</v>
      </c>
      <c r="J6081">
        <v>2379.8000000000002</v>
      </c>
      <c r="K6081" s="1">
        <v>0.01</v>
      </c>
      <c r="L6081">
        <v>24</v>
      </c>
      <c r="M6081">
        <v>0.8</v>
      </c>
      <c r="N6081">
        <v>19</v>
      </c>
      <c r="O6081">
        <v>2</v>
      </c>
      <c r="P6081">
        <v>72.239999999999995</v>
      </c>
      <c r="Q6081">
        <v>92</v>
      </c>
      <c r="R6081">
        <v>14</v>
      </c>
      <c r="S6081">
        <v>6</v>
      </c>
    </row>
    <row r="6082" spans="1:19" x14ac:dyDescent="0.25">
      <c r="A6082" t="s">
        <v>18</v>
      </c>
      <c r="B6082" s="23" t="s">
        <v>41</v>
      </c>
      <c r="C6082" s="23" t="str">
        <f t="shared" si="94"/>
        <v>3/31/2023</v>
      </c>
      <c r="D6082" t="s">
        <v>192</v>
      </c>
      <c r="E6082">
        <v>51.507350000000002</v>
      </c>
      <c r="F6082">
        <v>-0.12776000000000001</v>
      </c>
      <c r="G6082" t="s">
        <v>20</v>
      </c>
      <c r="H6082" t="s">
        <v>197</v>
      </c>
      <c r="I6082" t="s">
        <v>194</v>
      </c>
      <c r="J6082">
        <v>1409</v>
      </c>
      <c r="K6082" s="1">
        <v>0.01</v>
      </c>
      <c r="L6082">
        <v>14</v>
      </c>
      <c r="M6082">
        <v>1.44</v>
      </c>
      <c r="N6082">
        <v>20</v>
      </c>
      <c r="O6082">
        <v>0</v>
      </c>
      <c r="P6082">
        <v>24</v>
      </c>
      <c r="Q6082">
        <v>70</v>
      </c>
      <c r="R6082">
        <v>20</v>
      </c>
      <c r="S6082">
        <v>6</v>
      </c>
    </row>
    <row r="6083" spans="1:19" x14ac:dyDescent="0.25">
      <c r="A6083" t="s">
        <v>18</v>
      </c>
      <c r="B6083" s="23">
        <v>44930</v>
      </c>
      <c r="C6083" s="23" t="str">
        <f t="shared" ref="C6083:C6146" si="95">TEXT(B6083,"mmm")</f>
        <v>Jan</v>
      </c>
      <c r="D6083" t="s">
        <v>192</v>
      </c>
      <c r="E6083">
        <v>51.507350000000002</v>
      </c>
      <c r="F6083">
        <v>-0.12776000000000001</v>
      </c>
      <c r="G6083" t="s">
        <v>20</v>
      </c>
      <c r="H6083" t="s">
        <v>197</v>
      </c>
      <c r="I6083" t="s">
        <v>194</v>
      </c>
      <c r="J6083">
        <v>2507</v>
      </c>
      <c r="K6083" s="1">
        <v>1.2E-2</v>
      </c>
      <c r="L6083">
        <v>30</v>
      </c>
      <c r="M6083">
        <v>1.92</v>
      </c>
      <c r="N6083">
        <v>58</v>
      </c>
      <c r="O6083">
        <v>6</v>
      </c>
      <c r="P6083">
        <v>88.48</v>
      </c>
      <c r="Q6083">
        <v>100</v>
      </c>
      <c r="R6083">
        <v>5</v>
      </c>
      <c r="S6083">
        <v>11</v>
      </c>
    </row>
    <row r="6084" spans="1:19" x14ac:dyDescent="0.25">
      <c r="A6084" t="s">
        <v>18</v>
      </c>
      <c r="B6084" s="23">
        <v>44961</v>
      </c>
      <c r="C6084" s="23" t="str">
        <f t="shared" si="95"/>
        <v>Feb</v>
      </c>
      <c r="D6084" t="s">
        <v>192</v>
      </c>
      <c r="E6084">
        <v>51.507350000000002</v>
      </c>
      <c r="F6084">
        <v>-0.12776000000000001</v>
      </c>
      <c r="G6084" t="s">
        <v>20</v>
      </c>
      <c r="H6084" t="s">
        <v>197</v>
      </c>
      <c r="I6084" t="s">
        <v>194</v>
      </c>
      <c r="J6084">
        <v>2150.8000000000002</v>
      </c>
      <c r="K6084" s="1">
        <v>0.01</v>
      </c>
      <c r="L6084">
        <v>20</v>
      </c>
      <c r="M6084">
        <v>0.9</v>
      </c>
      <c r="N6084">
        <v>18</v>
      </c>
      <c r="O6084">
        <v>6</v>
      </c>
      <c r="P6084">
        <v>25.6</v>
      </c>
      <c r="Q6084">
        <v>61</v>
      </c>
      <c r="R6084">
        <v>8</v>
      </c>
      <c r="S6084">
        <v>11</v>
      </c>
    </row>
    <row r="6085" spans="1:19" x14ac:dyDescent="0.25">
      <c r="A6085" t="s">
        <v>18</v>
      </c>
      <c r="B6085" s="23">
        <v>44989</v>
      </c>
      <c r="C6085" s="23" t="str">
        <f t="shared" si="95"/>
        <v>Mar</v>
      </c>
      <c r="D6085" t="s">
        <v>192</v>
      </c>
      <c r="E6085">
        <v>51.507350000000002</v>
      </c>
      <c r="F6085">
        <v>-0.12776000000000001</v>
      </c>
      <c r="G6085" t="s">
        <v>20</v>
      </c>
      <c r="H6085" t="s">
        <v>197</v>
      </c>
      <c r="I6085" t="s">
        <v>194</v>
      </c>
      <c r="J6085">
        <v>1436</v>
      </c>
      <c r="K6085" s="1">
        <v>8.9999999999999993E-3</v>
      </c>
      <c r="L6085">
        <v>12</v>
      </c>
      <c r="M6085">
        <v>1.55</v>
      </c>
      <c r="N6085">
        <v>19</v>
      </c>
      <c r="O6085">
        <v>4</v>
      </c>
      <c r="P6085">
        <v>8</v>
      </c>
      <c r="Q6085">
        <v>80</v>
      </c>
      <c r="R6085">
        <v>6</v>
      </c>
      <c r="S6085">
        <v>6</v>
      </c>
    </row>
    <row r="6086" spans="1:19" x14ac:dyDescent="0.25">
      <c r="A6086" t="s">
        <v>18</v>
      </c>
      <c r="B6086" s="23">
        <v>45020</v>
      </c>
      <c r="C6086" s="23" t="str">
        <f t="shared" si="95"/>
        <v>Apr</v>
      </c>
      <c r="D6086" t="s">
        <v>192</v>
      </c>
      <c r="E6086">
        <v>51.507350000000002</v>
      </c>
      <c r="F6086">
        <v>-0.12776000000000001</v>
      </c>
      <c r="G6086" t="s">
        <v>20</v>
      </c>
      <c r="H6086" t="s">
        <v>197</v>
      </c>
      <c r="I6086" t="s">
        <v>194</v>
      </c>
      <c r="J6086">
        <v>1918</v>
      </c>
      <c r="K6086" s="1">
        <v>8.9999999999999993E-3</v>
      </c>
      <c r="L6086">
        <v>18</v>
      </c>
      <c r="M6086">
        <v>0.37</v>
      </c>
      <c r="N6086">
        <v>7</v>
      </c>
      <c r="O6086">
        <v>2</v>
      </c>
      <c r="P6086">
        <v>80.08</v>
      </c>
      <c r="Q6086">
        <v>100</v>
      </c>
      <c r="R6086">
        <v>2</v>
      </c>
      <c r="S6086">
        <v>9</v>
      </c>
    </row>
    <row r="6087" spans="1:19" x14ac:dyDescent="0.25">
      <c r="A6087" t="s">
        <v>18</v>
      </c>
      <c r="B6087" s="23">
        <v>45050</v>
      </c>
      <c r="C6087" s="23" t="str">
        <f t="shared" si="95"/>
        <v>May</v>
      </c>
      <c r="D6087" t="s">
        <v>192</v>
      </c>
      <c r="E6087">
        <v>51.507350000000002</v>
      </c>
      <c r="F6087">
        <v>-0.12776000000000001</v>
      </c>
      <c r="G6087" t="s">
        <v>20</v>
      </c>
      <c r="H6087" t="s">
        <v>197</v>
      </c>
      <c r="I6087" t="s">
        <v>194</v>
      </c>
      <c r="J6087">
        <v>2398.4</v>
      </c>
      <c r="K6087" s="1">
        <v>1.2999999999999999E-2</v>
      </c>
      <c r="L6087">
        <v>31</v>
      </c>
      <c r="M6087">
        <v>1.23</v>
      </c>
      <c r="N6087">
        <v>38</v>
      </c>
      <c r="O6087">
        <v>9</v>
      </c>
      <c r="P6087">
        <v>72.8</v>
      </c>
      <c r="Q6087">
        <v>85</v>
      </c>
      <c r="R6087">
        <v>6</v>
      </c>
      <c r="S6087">
        <v>3</v>
      </c>
    </row>
    <row r="6088" spans="1:19" x14ac:dyDescent="0.25">
      <c r="A6088" t="s">
        <v>18</v>
      </c>
      <c r="B6088" s="23">
        <v>45081</v>
      </c>
      <c r="C6088" s="23" t="str">
        <f t="shared" si="95"/>
        <v>Jun</v>
      </c>
      <c r="D6088" t="s">
        <v>192</v>
      </c>
      <c r="E6088">
        <v>51.507350000000002</v>
      </c>
      <c r="F6088">
        <v>-0.12776000000000001</v>
      </c>
      <c r="G6088" t="s">
        <v>20</v>
      </c>
      <c r="H6088" t="s">
        <v>197</v>
      </c>
      <c r="I6088" t="s">
        <v>194</v>
      </c>
      <c r="J6088">
        <v>1569.8</v>
      </c>
      <c r="K6088" s="1">
        <v>1.2E-2</v>
      </c>
      <c r="L6088">
        <v>18</v>
      </c>
      <c r="M6088">
        <v>0.62</v>
      </c>
      <c r="N6088">
        <v>11</v>
      </c>
      <c r="O6088">
        <v>2</v>
      </c>
      <c r="P6088">
        <v>169.12</v>
      </c>
      <c r="Q6088">
        <v>78</v>
      </c>
      <c r="R6088">
        <v>12</v>
      </c>
      <c r="S6088">
        <v>5</v>
      </c>
    </row>
    <row r="6089" spans="1:19" x14ac:dyDescent="0.25">
      <c r="A6089" t="s">
        <v>18</v>
      </c>
      <c r="B6089" s="23">
        <v>45111</v>
      </c>
      <c r="C6089" s="23" t="str">
        <f t="shared" si="95"/>
        <v>Jul</v>
      </c>
      <c r="D6089" t="s">
        <v>192</v>
      </c>
      <c r="E6089">
        <v>51.507350000000002</v>
      </c>
      <c r="F6089">
        <v>-0.12776000000000001</v>
      </c>
      <c r="G6089" t="s">
        <v>20</v>
      </c>
      <c r="H6089" t="s">
        <v>197</v>
      </c>
      <c r="I6089" t="s">
        <v>194</v>
      </c>
      <c r="J6089">
        <v>1948.4</v>
      </c>
      <c r="K6089" s="1">
        <v>8.9999999999999993E-3</v>
      </c>
      <c r="L6089">
        <v>18</v>
      </c>
      <c r="M6089">
        <v>0.53</v>
      </c>
      <c r="N6089">
        <v>9</v>
      </c>
      <c r="O6089">
        <v>1</v>
      </c>
      <c r="P6089">
        <v>32.799999999999997</v>
      </c>
      <c r="Q6089">
        <v>84</v>
      </c>
      <c r="R6089">
        <v>8</v>
      </c>
      <c r="S6089">
        <v>1</v>
      </c>
    </row>
    <row r="6090" spans="1:19" x14ac:dyDescent="0.25">
      <c r="A6090" t="s">
        <v>18</v>
      </c>
      <c r="B6090" s="23">
        <v>45142</v>
      </c>
      <c r="C6090" s="23" t="str">
        <f t="shared" si="95"/>
        <v>Aug</v>
      </c>
      <c r="D6090" t="s">
        <v>192</v>
      </c>
      <c r="E6090">
        <v>51.507350000000002</v>
      </c>
      <c r="F6090">
        <v>-0.12776000000000001</v>
      </c>
      <c r="G6090" t="s">
        <v>20</v>
      </c>
      <c r="H6090" t="s">
        <v>197</v>
      </c>
      <c r="I6090" t="s">
        <v>194</v>
      </c>
      <c r="J6090">
        <v>2468</v>
      </c>
      <c r="K6090" s="1">
        <v>0.01</v>
      </c>
      <c r="L6090">
        <v>24</v>
      </c>
      <c r="M6090">
        <v>0.56999999999999995</v>
      </c>
      <c r="N6090">
        <v>14</v>
      </c>
      <c r="O6090">
        <v>7</v>
      </c>
      <c r="P6090">
        <v>96.32</v>
      </c>
      <c r="Q6090">
        <v>94</v>
      </c>
      <c r="R6090">
        <v>17</v>
      </c>
      <c r="S6090">
        <v>6</v>
      </c>
    </row>
    <row r="6091" spans="1:19" x14ac:dyDescent="0.25">
      <c r="A6091" t="s">
        <v>18</v>
      </c>
      <c r="B6091" s="23">
        <v>45173</v>
      </c>
      <c r="C6091" s="23" t="str">
        <f t="shared" si="95"/>
        <v>Sep</v>
      </c>
      <c r="D6091" t="s">
        <v>192</v>
      </c>
      <c r="E6091">
        <v>51.507350000000002</v>
      </c>
      <c r="F6091">
        <v>-0.12776000000000001</v>
      </c>
      <c r="G6091" t="s">
        <v>20</v>
      </c>
      <c r="H6091" t="s">
        <v>197</v>
      </c>
      <c r="I6091" t="s">
        <v>194</v>
      </c>
      <c r="J6091">
        <v>1510.2</v>
      </c>
      <c r="K6091" s="1">
        <v>8.9999999999999993E-3</v>
      </c>
      <c r="L6091">
        <v>14</v>
      </c>
      <c r="M6091">
        <v>1.59</v>
      </c>
      <c r="N6091">
        <v>22</v>
      </c>
      <c r="O6091">
        <v>1</v>
      </c>
      <c r="P6091">
        <v>124.32</v>
      </c>
      <c r="Q6091">
        <v>83</v>
      </c>
      <c r="R6091">
        <v>17</v>
      </c>
      <c r="S6091">
        <v>5</v>
      </c>
    </row>
    <row r="6092" spans="1:19" x14ac:dyDescent="0.25">
      <c r="A6092" t="s">
        <v>18</v>
      </c>
      <c r="B6092" s="23">
        <v>45203</v>
      </c>
      <c r="C6092" s="23" t="str">
        <f t="shared" si="95"/>
        <v>Oct</v>
      </c>
      <c r="D6092" t="s">
        <v>192</v>
      </c>
      <c r="E6092">
        <v>51.507350000000002</v>
      </c>
      <c r="F6092">
        <v>-0.12776000000000001</v>
      </c>
      <c r="G6092" t="s">
        <v>20</v>
      </c>
      <c r="H6092" t="s">
        <v>197</v>
      </c>
      <c r="I6092" t="s">
        <v>194</v>
      </c>
      <c r="J6092">
        <v>2219.6</v>
      </c>
      <c r="K6092" s="1">
        <v>1.4E-2</v>
      </c>
      <c r="L6092">
        <v>31</v>
      </c>
      <c r="M6092">
        <v>1.3</v>
      </c>
      <c r="N6092">
        <v>40</v>
      </c>
      <c r="O6092">
        <v>5</v>
      </c>
      <c r="P6092">
        <v>51.52</v>
      </c>
      <c r="Q6092">
        <v>55</v>
      </c>
      <c r="R6092">
        <v>5</v>
      </c>
      <c r="S6092">
        <v>10</v>
      </c>
    </row>
    <row r="6093" spans="1:19" x14ac:dyDescent="0.25">
      <c r="A6093" t="s">
        <v>18</v>
      </c>
      <c r="B6093" s="23">
        <v>45234</v>
      </c>
      <c r="C6093" s="23" t="str">
        <f t="shared" si="95"/>
        <v>Nov</v>
      </c>
      <c r="D6093" t="s">
        <v>192</v>
      </c>
      <c r="E6093">
        <v>51.507350000000002</v>
      </c>
      <c r="F6093">
        <v>-0.12776000000000001</v>
      </c>
      <c r="G6093" t="s">
        <v>20</v>
      </c>
      <c r="H6093" t="s">
        <v>197</v>
      </c>
      <c r="I6093" t="s">
        <v>194</v>
      </c>
      <c r="J6093">
        <v>1587.8</v>
      </c>
      <c r="K6093" s="1">
        <v>0.01</v>
      </c>
      <c r="L6093">
        <v>16</v>
      </c>
      <c r="M6093">
        <v>0.89</v>
      </c>
      <c r="N6093">
        <v>15</v>
      </c>
      <c r="O6093">
        <v>7</v>
      </c>
      <c r="P6093">
        <v>32.799999999999997</v>
      </c>
      <c r="Q6093">
        <v>106</v>
      </c>
      <c r="R6093">
        <v>5</v>
      </c>
      <c r="S6093">
        <v>9</v>
      </c>
    </row>
    <row r="6094" spans="1:19" x14ac:dyDescent="0.25">
      <c r="A6094" t="s">
        <v>18</v>
      </c>
      <c r="B6094" s="23">
        <v>45264</v>
      </c>
      <c r="C6094" s="23" t="str">
        <f t="shared" si="95"/>
        <v>Dec</v>
      </c>
      <c r="D6094" t="s">
        <v>192</v>
      </c>
      <c r="E6094">
        <v>51.507350000000002</v>
      </c>
      <c r="F6094">
        <v>-0.12776000000000001</v>
      </c>
      <c r="G6094" t="s">
        <v>20</v>
      </c>
      <c r="H6094" t="s">
        <v>197</v>
      </c>
      <c r="I6094" t="s">
        <v>194</v>
      </c>
      <c r="J6094">
        <v>2153</v>
      </c>
      <c r="K6094" s="1">
        <v>0.01</v>
      </c>
      <c r="L6094">
        <v>22</v>
      </c>
      <c r="M6094">
        <v>1.1100000000000001</v>
      </c>
      <c r="N6094">
        <v>25</v>
      </c>
      <c r="O6094">
        <v>4</v>
      </c>
      <c r="P6094">
        <v>79.52</v>
      </c>
      <c r="Q6094">
        <v>83</v>
      </c>
      <c r="R6094">
        <v>5</v>
      </c>
      <c r="S6094">
        <v>1</v>
      </c>
    </row>
    <row r="6095" spans="1:19" x14ac:dyDescent="0.25">
      <c r="A6095" t="s">
        <v>18</v>
      </c>
      <c r="B6095" s="23" t="s">
        <v>42</v>
      </c>
      <c r="C6095" s="23" t="str">
        <f t="shared" si="95"/>
        <v>4/13/2023</v>
      </c>
      <c r="D6095" t="s">
        <v>192</v>
      </c>
      <c r="E6095">
        <v>51.507350000000002</v>
      </c>
      <c r="F6095">
        <v>-0.12776000000000001</v>
      </c>
      <c r="G6095" t="s">
        <v>20</v>
      </c>
      <c r="H6095" t="s">
        <v>197</v>
      </c>
      <c r="I6095" t="s">
        <v>194</v>
      </c>
      <c r="J6095">
        <v>2343</v>
      </c>
      <c r="K6095" s="1">
        <v>6.0000000000000001E-3</v>
      </c>
      <c r="L6095">
        <v>15</v>
      </c>
      <c r="M6095">
        <v>1.07</v>
      </c>
      <c r="N6095">
        <v>16</v>
      </c>
      <c r="O6095">
        <v>6</v>
      </c>
      <c r="P6095">
        <v>130.47999999999999</v>
      </c>
      <c r="Q6095">
        <v>73</v>
      </c>
      <c r="R6095">
        <v>18</v>
      </c>
      <c r="S6095">
        <v>3</v>
      </c>
    </row>
    <row r="6096" spans="1:19" x14ac:dyDescent="0.25">
      <c r="A6096" t="s">
        <v>18</v>
      </c>
      <c r="B6096" s="23" t="s">
        <v>43</v>
      </c>
      <c r="C6096" s="23" t="str">
        <f t="shared" si="95"/>
        <v>4/14/2023</v>
      </c>
      <c r="D6096" t="s">
        <v>192</v>
      </c>
      <c r="E6096">
        <v>51.507350000000002</v>
      </c>
      <c r="F6096">
        <v>-0.12776000000000001</v>
      </c>
      <c r="G6096" t="s">
        <v>20</v>
      </c>
      <c r="H6096" t="s">
        <v>197</v>
      </c>
      <c r="I6096" t="s">
        <v>194</v>
      </c>
      <c r="J6096">
        <v>2492</v>
      </c>
      <c r="K6096" s="1">
        <v>8.9999999999999993E-3</v>
      </c>
      <c r="L6096">
        <v>23</v>
      </c>
      <c r="M6096">
        <v>0.51</v>
      </c>
      <c r="N6096">
        <v>12</v>
      </c>
      <c r="O6096">
        <v>6</v>
      </c>
      <c r="P6096">
        <v>70.56</v>
      </c>
      <c r="Q6096">
        <v>91</v>
      </c>
      <c r="R6096">
        <v>15</v>
      </c>
      <c r="S6096">
        <v>4</v>
      </c>
    </row>
    <row r="6097" spans="1:19" x14ac:dyDescent="0.25">
      <c r="A6097" t="s">
        <v>18</v>
      </c>
      <c r="B6097" s="23" t="s">
        <v>44</v>
      </c>
      <c r="C6097" s="23" t="str">
        <f t="shared" si="95"/>
        <v>4/15/2023</v>
      </c>
      <c r="D6097" t="s">
        <v>192</v>
      </c>
      <c r="E6097">
        <v>51.507350000000002</v>
      </c>
      <c r="F6097">
        <v>-0.12776000000000001</v>
      </c>
      <c r="G6097" t="s">
        <v>20</v>
      </c>
      <c r="H6097" t="s">
        <v>197</v>
      </c>
      <c r="I6097" t="s">
        <v>194</v>
      </c>
      <c r="J6097">
        <v>2155.6</v>
      </c>
      <c r="K6097" s="1">
        <v>0.01</v>
      </c>
      <c r="L6097">
        <v>22</v>
      </c>
      <c r="M6097">
        <v>1.85</v>
      </c>
      <c r="N6097">
        <v>40</v>
      </c>
      <c r="O6097">
        <v>3</v>
      </c>
      <c r="P6097">
        <v>50.96</v>
      </c>
      <c r="Q6097">
        <v>103</v>
      </c>
      <c r="R6097">
        <v>5</v>
      </c>
      <c r="S6097">
        <v>7</v>
      </c>
    </row>
    <row r="6098" spans="1:19" x14ac:dyDescent="0.25">
      <c r="A6098" t="s">
        <v>18</v>
      </c>
      <c r="B6098" s="23" t="s">
        <v>45</v>
      </c>
      <c r="C6098" s="23" t="str">
        <f t="shared" si="95"/>
        <v>4/16/2023</v>
      </c>
      <c r="D6098" t="s">
        <v>192</v>
      </c>
      <c r="E6098">
        <v>51.507350000000002</v>
      </c>
      <c r="F6098">
        <v>-0.12776000000000001</v>
      </c>
      <c r="G6098" t="s">
        <v>20</v>
      </c>
      <c r="H6098" t="s">
        <v>197</v>
      </c>
      <c r="I6098" t="s">
        <v>194</v>
      </c>
      <c r="J6098">
        <v>2146.4</v>
      </c>
      <c r="K6098" s="1">
        <v>8.9999999999999993E-3</v>
      </c>
      <c r="L6098">
        <v>20</v>
      </c>
      <c r="M6098">
        <v>1.58</v>
      </c>
      <c r="N6098">
        <v>32</v>
      </c>
      <c r="O6098">
        <v>7</v>
      </c>
      <c r="P6098">
        <v>154</v>
      </c>
      <c r="Q6098">
        <v>78</v>
      </c>
      <c r="R6098">
        <v>3</v>
      </c>
      <c r="S6098">
        <v>3</v>
      </c>
    </row>
    <row r="6099" spans="1:19" x14ac:dyDescent="0.25">
      <c r="A6099" t="s">
        <v>18</v>
      </c>
      <c r="B6099" s="23" t="s">
        <v>46</v>
      </c>
      <c r="C6099" s="23" t="str">
        <f t="shared" si="95"/>
        <v>4/17/2023</v>
      </c>
      <c r="D6099" t="s">
        <v>192</v>
      </c>
      <c r="E6099">
        <v>51.507350000000002</v>
      </c>
      <c r="F6099">
        <v>-0.12776000000000001</v>
      </c>
      <c r="G6099" t="s">
        <v>20</v>
      </c>
      <c r="H6099" t="s">
        <v>197</v>
      </c>
      <c r="I6099" t="s">
        <v>194</v>
      </c>
      <c r="J6099">
        <v>2520.4</v>
      </c>
      <c r="K6099" s="1">
        <v>8.0000000000000002E-3</v>
      </c>
      <c r="L6099">
        <v>21</v>
      </c>
      <c r="M6099">
        <v>0.78</v>
      </c>
      <c r="N6099">
        <v>16</v>
      </c>
      <c r="O6099">
        <v>3</v>
      </c>
      <c r="P6099">
        <v>244.72</v>
      </c>
      <c r="Q6099">
        <v>114</v>
      </c>
      <c r="R6099">
        <v>9</v>
      </c>
      <c r="S6099">
        <v>9</v>
      </c>
    </row>
    <row r="6100" spans="1:19" x14ac:dyDescent="0.25">
      <c r="A6100" t="s">
        <v>18</v>
      </c>
      <c r="B6100" s="23" t="s">
        <v>47</v>
      </c>
      <c r="C6100" s="23" t="str">
        <f t="shared" si="95"/>
        <v>4/18/2023</v>
      </c>
      <c r="D6100" t="s">
        <v>192</v>
      </c>
      <c r="E6100">
        <v>51.507350000000002</v>
      </c>
      <c r="F6100">
        <v>-0.12776000000000001</v>
      </c>
      <c r="G6100" t="s">
        <v>20</v>
      </c>
      <c r="H6100" t="s">
        <v>197</v>
      </c>
      <c r="I6100" t="s">
        <v>194</v>
      </c>
      <c r="J6100">
        <v>1379.2</v>
      </c>
      <c r="K6100" s="1">
        <v>1.0999999999999999E-2</v>
      </c>
      <c r="L6100">
        <v>15</v>
      </c>
      <c r="M6100">
        <v>0.77</v>
      </c>
      <c r="N6100">
        <v>12</v>
      </c>
      <c r="O6100">
        <v>6</v>
      </c>
      <c r="P6100">
        <v>109.76</v>
      </c>
      <c r="Q6100">
        <v>116</v>
      </c>
      <c r="R6100">
        <v>3</v>
      </c>
      <c r="S6100">
        <v>5</v>
      </c>
    </row>
    <row r="6101" spans="1:19" x14ac:dyDescent="0.25">
      <c r="A6101" t="s">
        <v>18</v>
      </c>
      <c r="B6101" s="23" t="s">
        <v>48</v>
      </c>
      <c r="C6101" s="23" t="str">
        <f t="shared" si="95"/>
        <v>4/19/2023</v>
      </c>
      <c r="D6101" t="s">
        <v>192</v>
      </c>
      <c r="E6101">
        <v>51.507350000000002</v>
      </c>
      <c r="F6101">
        <v>-0.12776000000000001</v>
      </c>
      <c r="G6101" t="s">
        <v>20</v>
      </c>
      <c r="H6101" t="s">
        <v>197</v>
      </c>
      <c r="I6101" t="s">
        <v>194</v>
      </c>
      <c r="J6101">
        <v>2451.1999999999998</v>
      </c>
      <c r="K6101" s="1">
        <v>1.0999999999999999E-2</v>
      </c>
      <c r="L6101">
        <v>27</v>
      </c>
      <c r="M6101">
        <v>1.18</v>
      </c>
      <c r="N6101">
        <v>32</v>
      </c>
      <c r="O6101">
        <v>2</v>
      </c>
      <c r="P6101">
        <v>152.32</v>
      </c>
      <c r="Q6101">
        <v>85</v>
      </c>
      <c r="R6101">
        <v>14</v>
      </c>
      <c r="S6101">
        <v>9</v>
      </c>
    </row>
    <row r="6102" spans="1:19" x14ac:dyDescent="0.25">
      <c r="A6102" t="s">
        <v>18</v>
      </c>
      <c r="B6102" s="23" t="s">
        <v>49</v>
      </c>
      <c r="C6102" s="23" t="str">
        <f t="shared" si="95"/>
        <v>4/20/2023</v>
      </c>
      <c r="D6102" t="s">
        <v>192</v>
      </c>
      <c r="E6102">
        <v>51.507350000000002</v>
      </c>
      <c r="F6102">
        <v>-0.12776000000000001</v>
      </c>
      <c r="G6102" t="s">
        <v>20</v>
      </c>
      <c r="H6102" t="s">
        <v>197</v>
      </c>
      <c r="I6102" t="s">
        <v>194</v>
      </c>
      <c r="J6102">
        <v>1875.6</v>
      </c>
      <c r="K6102" s="1">
        <v>1.2999999999999999E-2</v>
      </c>
      <c r="L6102">
        <v>25</v>
      </c>
      <c r="M6102">
        <v>1.99</v>
      </c>
      <c r="N6102">
        <v>50</v>
      </c>
      <c r="O6102">
        <v>0</v>
      </c>
      <c r="P6102">
        <v>96.88</v>
      </c>
      <c r="Q6102">
        <v>78</v>
      </c>
      <c r="R6102">
        <v>6</v>
      </c>
      <c r="S6102">
        <v>9</v>
      </c>
    </row>
    <row r="6103" spans="1:19" x14ac:dyDescent="0.25">
      <c r="A6103" t="s">
        <v>18</v>
      </c>
      <c r="B6103" s="23" t="s">
        <v>50</v>
      </c>
      <c r="C6103" s="23" t="str">
        <f t="shared" si="95"/>
        <v>4/21/2023</v>
      </c>
      <c r="D6103" t="s">
        <v>192</v>
      </c>
      <c r="E6103">
        <v>51.507350000000002</v>
      </c>
      <c r="F6103">
        <v>-0.12776000000000001</v>
      </c>
      <c r="G6103" t="s">
        <v>20</v>
      </c>
      <c r="H6103" t="s">
        <v>197</v>
      </c>
      <c r="I6103" t="s">
        <v>194</v>
      </c>
      <c r="J6103">
        <v>1636</v>
      </c>
      <c r="K6103" s="1">
        <v>8.9999999999999993E-3</v>
      </c>
      <c r="L6103">
        <v>15</v>
      </c>
      <c r="M6103">
        <v>0.87</v>
      </c>
      <c r="N6103">
        <v>13</v>
      </c>
      <c r="O6103">
        <v>5</v>
      </c>
      <c r="P6103">
        <v>170.8</v>
      </c>
      <c r="Q6103">
        <v>77</v>
      </c>
      <c r="R6103">
        <v>2</v>
      </c>
      <c r="S6103">
        <v>5</v>
      </c>
    </row>
    <row r="6104" spans="1:19" x14ac:dyDescent="0.25">
      <c r="A6104" t="s">
        <v>18</v>
      </c>
      <c r="B6104" s="23" t="s">
        <v>51</v>
      </c>
      <c r="C6104" s="23" t="str">
        <f t="shared" si="95"/>
        <v>4/22/2023</v>
      </c>
      <c r="D6104" t="s">
        <v>192</v>
      </c>
      <c r="E6104">
        <v>51.507350000000002</v>
      </c>
      <c r="F6104">
        <v>-0.12776000000000001</v>
      </c>
      <c r="G6104" t="s">
        <v>20</v>
      </c>
      <c r="H6104" t="s">
        <v>197</v>
      </c>
      <c r="I6104" t="s">
        <v>194</v>
      </c>
      <c r="J6104">
        <v>1627.8</v>
      </c>
      <c r="K6104" s="1">
        <v>0.01</v>
      </c>
      <c r="L6104">
        <v>16</v>
      </c>
      <c r="M6104">
        <v>1.01</v>
      </c>
      <c r="N6104">
        <v>16</v>
      </c>
      <c r="O6104">
        <v>2</v>
      </c>
      <c r="P6104">
        <v>35.28</v>
      </c>
      <c r="Q6104">
        <v>88</v>
      </c>
      <c r="R6104">
        <v>12</v>
      </c>
      <c r="S6104">
        <v>8</v>
      </c>
    </row>
    <row r="6105" spans="1:19" x14ac:dyDescent="0.25">
      <c r="A6105" t="s">
        <v>18</v>
      </c>
      <c r="B6105" s="23" t="s">
        <v>52</v>
      </c>
      <c r="C6105" s="23" t="str">
        <f t="shared" si="95"/>
        <v>4/23/2023</v>
      </c>
      <c r="D6105" t="s">
        <v>192</v>
      </c>
      <c r="E6105">
        <v>51.507350000000002</v>
      </c>
      <c r="F6105">
        <v>-0.12776000000000001</v>
      </c>
      <c r="G6105" t="s">
        <v>20</v>
      </c>
      <c r="H6105" t="s">
        <v>197</v>
      </c>
      <c r="I6105" t="s">
        <v>194</v>
      </c>
      <c r="J6105">
        <v>2283.6</v>
      </c>
      <c r="K6105" s="1">
        <v>8.9999999999999993E-3</v>
      </c>
      <c r="L6105">
        <v>21</v>
      </c>
      <c r="M6105">
        <v>0.82</v>
      </c>
      <c r="N6105">
        <v>17</v>
      </c>
      <c r="O6105">
        <v>2</v>
      </c>
      <c r="P6105">
        <v>95.76</v>
      </c>
      <c r="Q6105">
        <v>95</v>
      </c>
      <c r="R6105">
        <v>9</v>
      </c>
      <c r="S6105">
        <v>4</v>
      </c>
    </row>
    <row r="6106" spans="1:19" x14ac:dyDescent="0.25">
      <c r="A6106" t="s">
        <v>18</v>
      </c>
      <c r="B6106" s="23" t="s">
        <v>53</v>
      </c>
      <c r="C6106" s="23" t="str">
        <f t="shared" si="95"/>
        <v>4/24/2023</v>
      </c>
      <c r="D6106" t="s">
        <v>192</v>
      </c>
      <c r="E6106">
        <v>51.507350000000002</v>
      </c>
      <c r="F6106">
        <v>-0.12776000000000001</v>
      </c>
      <c r="G6106" t="s">
        <v>20</v>
      </c>
      <c r="H6106" t="s">
        <v>197</v>
      </c>
      <c r="I6106" t="s">
        <v>194</v>
      </c>
      <c r="J6106">
        <v>2177</v>
      </c>
      <c r="K6106" s="1">
        <v>8.0000000000000002E-3</v>
      </c>
      <c r="L6106">
        <v>17</v>
      </c>
      <c r="M6106">
        <v>0.67</v>
      </c>
      <c r="N6106">
        <v>11</v>
      </c>
      <c r="O6106">
        <v>5</v>
      </c>
      <c r="P6106">
        <v>99.12</v>
      </c>
      <c r="Q6106">
        <v>103</v>
      </c>
      <c r="R6106">
        <v>9</v>
      </c>
      <c r="S6106">
        <v>4</v>
      </c>
    </row>
    <row r="6107" spans="1:19" x14ac:dyDescent="0.25">
      <c r="A6107" t="s">
        <v>18</v>
      </c>
      <c r="B6107" s="23" t="s">
        <v>54</v>
      </c>
      <c r="C6107" s="23" t="str">
        <f t="shared" si="95"/>
        <v>4/25/2023</v>
      </c>
      <c r="D6107" t="s">
        <v>192</v>
      </c>
      <c r="E6107">
        <v>51.507350000000002</v>
      </c>
      <c r="F6107">
        <v>-0.12776000000000001</v>
      </c>
      <c r="G6107" t="s">
        <v>20</v>
      </c>
      <c r="H6107" t="s">
        <v>197</v>
      </c>
      <c r="I6107" t="s">
        <v>194</v>
      </c>
      <c r="J6107">
        <v>1816.8</v>
      </c>
      <c r="K6107" s="1">
        <v>1.4999999999999999E-2</v>
      </c>
      <c r="L6107">
        <v>27</v>
      </c>
      <c r="M6107">
        <v>0.77</v>
      </c>
      <c r="N6107">
        <v>21</v>
      </c>
      <c r="O6107">
        <v>1</v>
      </c>
      <c r="P6107">
        <v>212.24</v>
      </c>
      <c r="Q6107">
        <v>95</v>
      </c>
      <c r="R6107">
        <v>20</v>
      </c>
      <c r="S6107">
        <v>9</v>
      </c>
    </row>
    <row r="6108" spans="1:19" x14ac:dyDescent="0.25">
      <c r="A6108" t="s">
        <v>18</v>
      </c>
      <c r="B6108" s="23" t="s">
        <v>55</v>
      </c>
      <c r="C6108" s="23" t="str">
        <f t="shared" si="95"/>
        <v>4/26/2023</v>
      </c>
      <c r="D6108" t="s">
        <v>192</v>
      </c>
      <c r="E6108">
        <v>51.507350000000002</v>
      </c>
      <c r="F6108">
        <v>-0.12776000000000001</v>
      </c>
      <c r="G6108" t="s">
        <v>20</v>
      </c>
      <c r="H6108" t="s">
        <v>197</v>
      </c>
      <c r="I6108" t="s">
        <v>194</v>
      </c>
      <c r="J6108">
        <v>2139</v>
      </c>
      <c r="K6108" s="1">
        <v>1.4E-2</v>
      </c>
      <c r="L6108">
        <v>29</v>
      </c>
      <c r="M6108">
        <v>0.49</v>
      </c>
      <c r="N6108">
        <v>14</v>
      </c>
      <c r="O6108">
        <v>6</v>
      </c>
      <c r="P6108">
        <v>115.92</v>
      </c>
      <c r="Q6108">
        <v>79</v>
      </c>
      <c r="R6108">
        <v>9</v>
      </c>
      <c r="S6108">
        <v>4</v>
      </c>
    </row>
    <row r="6109" spans="1:19" x14ac:dyDescent="0.25">
      <c r="A6109" t="s">
        <v>18</v>
      </c>
      <c r="B6109" s="23" t="s">
        <v>56</v>
      </c>
      <c r="C6109" s="23" t="str">
        <f t="shared" si="95"/>
        <v>4/27/2023</v>
      </c>
      <c r="D6109" t="s">
        <v>192</v>
      </c>
      <c r="E6109">
        <v>51.507350000000002</v>
      </c>
      <c r="F6109">
        <v>-0.12776000000000001</v>
      </c>
      <c r="G6109" t="s">
        <v>20</v>
      </c>
      <c r="H6109" t="s">
        <v>197</v>
      </c>
      <c r="I6109" t="s">
        <v>194</v>
      </c>
      <c r="J6109">
        <v>2369.8000000000002</v>
      </c>
      <c r="K6109" s="1">
        <v>1.0999999999999999E-2</v>
      </c>
      <c r="L6109">
        <v>26</v>
      </c>
      <c r="M6109">
        <v>1.29</v>
      </c>
      <c r="N6109">
        <v>33</v>
      </c>
      <c r="O6109">
        <v>8</v>
      </c>
      <c r="P6109">
        <v>89.04</v>
      </c>
      <c r="Q6109">
        <v>70</v>
      </c>
      <c r="R6109">
        <v>11</v>
      </c>
      <c r="S6109">
        <v>7</v>
      </c>
    </row>
    <row r="6110" spans="1:19" x14ac:dyDescent="0.25">
      <c r="A6110" t="s">
        <v>18</v>
      </c>
      <c r="B6110" s="23" t="s">
        <v>57</v>
      </c>
      <c r="C6110" s="23" t="str">
        <f t="shared" si="95"/>
        <v>4/28/2023</v>
      </c>
      <c r="D6110" t="s">
        <v>192</v>
      </c>
      <c r="E6110">
        <v>51.507350000000002</v>
      </c>
      <c r="F6110">
        <v>-0.12776000000000001</v>
      </c>
      <c r="G6110" t="s">
        <v>20</v>
      </c>
      <c r="H6110" t="s">
        <v>197</v>
      </c>
      <c r="I6110" t="s">
        <v>194</v>
      </c>
      <c r="J6110">
        <v>1601</v>
      </c>
      <c r="K6110" s="1">
        <v>8.9999999999999993E-3</v>
      </c>
      <c r="L6110">
        <v>14</v>
      </c>
      <c r="M6110">
        <v>0.87</v>
      </c>
      <c r="N6110">
        <v>12</v>
      </c>
      <c r="O6110">
        <v>1</v>
      </c>
      <c r="P6110">
        <v>164.64</v>
      </c>
      <c r="Q6110">
        <v>104</v>
      </c>
      <c r="R6110">
        <v>3</v>
      </c>
      <c r="S6110">
        <v>3</v>
      </c>
    </row>
    <row r="6111" spans="1:19" x14ac:dyDescent="0.25">
      <c r="A6111" t="s">
        <v>18</v>
      </c>
      <c r="B6111" s="23" t="s">
        <v>58</v>
      </c>
      <c r="C6111" s="23" t="str">
        <f t="shared" si="95"/>
        <v>4/29/2023</v>
      </c>
      <c r="D6111" t="s">
        <v>192</v>
      </c>
      <c r="E6111">
        <v>51.507350000000002</v>
      </c>
      <c r="F6111">
        <v>-0.12776000000000001</v>
      </c>
      <c r="G6111" t="s">
        <v>20</v>
      </c>
      <c r="H6111" t="s">
        <v>197</v>
      </c>
      <c r="I6111" t="s">
        <v>194</v>
      </c>
      <c r="J6111">
        <v>2050.1999999999998</v>
      </c>
      <c r="K6111" s="1">
        <v>0.01</v>
      </c>
      <c r="L6111">
        <v>19</v>
      </c>
      <c r="M6111">
        <v>1.46</v>
      </c>
      <c r="N6111">
        <v>28</v>
      </c>
      <c r="O6111">
        <v>0</v>
      </c>
      <c r="P6111">
        <v>143.91999999999999</v>
      </c>
      <c r="Q6111">
        <v>55</v>
      </c>
      <c r="R6111">
        <v>21</v>
      </c>
      <c r="S6111">
        <v>3</v>
      </c>
    </row>
    <row r="6112" spans="1:19" x14ac:dyDescent="0.25">
      <c r="A6112" t="s">
        <v>18</v>
      </c>
      <c r="B6112" s="23" t="s">
        <v>59</v>
      </c>
      <c r="C6112" s="23" t="str">
        <f t="shared" si="95"/>
        <v>4/30/2023</v>
      </c>
      <c r="D6112" t="s">
        <v>192</v>
      </c>
      <c r="E6112">
        <v>51.507350000000002</v>
      </c>
      <c r="F6112">
        <v>-0.12776000000000001</v>
      </c>
      <c r="G6112" t="s">
        <v>20</v>
      </c>
      <c r="H6112" t="s">
        <v>197</v>
      </c>
      <c r="I6112" t="s">
        <v>194</v>
      </c>
      <c r="J6112">
        <v>1685</v>
      </c>
      <c r="K6112" s="1">
        <v>8.9999999999999993E-3</v>
      </c>
      <c r="L6112">
        <v>15</v>
      </c>
      <c r="M6112">
        <v>0.87</v>
      </c>
      <c r="N6112">
        <v>13</v>
      </c>
      <c r="O6112">
        <v>2</v>
      </c>
      <c r="P6112">
        <v>129.91999999999999</v>
      </c>
      <c r="Q6112">
        <v>54</v>
      </c>
      <c r="R6112">
        <v>24</v>
      </c>
      <c r="S6112">
        <v>4</v>
      </c>
    </row>
    <row r="6113" spans="1:19" x14ac:dyDescent="0.25">
      <c r="A6113" t="s">
        <v>18</v>
      </c>
      <c r="B6113" s="23">
        <v>44931</v>
      </c>
      <c r="C6113" s="23" t="str">
        <f t="shared" si="95"/>
        <v>Jan</v>
      </c>
      <c r="D6113" t="s">
        <v>192</v>
      </c>
      <c r="E6113">
        <v>51.507350000000002</v>
      </c>
      <c r="F6113">
        <v>-0.12776000000000001</v>
      </c>
      <c r="G6113" t="s">
        <v>20</v>
      </c>
      <c r="H6113" t="s">
        <v>197</v>
      </c>
      <c r="I6113" t="s">
        <v>194</v>
      </c>
      <c r="J6113">
        <v>2238.4</v>
      </c>
      <c r="K6113" s="1">
        <v>0.01</v>
      </c>
      <c r="L6113">
        <v>23</v>
      </c>
      <c r="M6113">
        <v>0.56999999999999995</v>
      </c>
      <c r="N6113">
        <v>13</v>
      </c>
      <c r="O6113">
        <v>3</v>
      </c>
      <c r="P6113">
        <v>117.04</v>
      </c>
      <c r="Q6113">
        <v>100</v>
      </c>
      <c r="R6113">
        <v>6</v>
      </c>
      <c r="S6113">
        <v>3</v>
      </c>
    </row>
    <row r="6114" spans="1:19" x14ac:dyDescent="0.25">
      <c r="A6114" t="s">
        <v>18</v>
      </c>
      <c r="B6114" s="23">
        <v>44962</v>
      </c>
      <c r="C6114" s="23" t="str">
        <f t="shared" si="95"/>
        <v>Feb</v>
      </c>
      <c r="D6114" t="s">
        <v>192</v>
      </c>
      <c r="E6114">
        <v>51.507350000000002</v>
      </c>
      <c r="F6114">
        <v>-0.12776000000000001</v>
      </c>
      <c r="G6114" t="s">
        <v>20</v>
      </c>
      <c r="H6114" t="s">
        <v>197</v>
      </c>
      <c r="I6114" t="s">
        <v>194</v>
      </c>
      <c r="J6114">
        <v>2438.6</v>
      </c>
      <c r="K6114" s="1">
        <v>1.0999999999999999E-2</v>
      </c>
      <c r="L6114">
        <v>27</v>
      </c>
      <c r="M6114">
        <v>1.61</v>
      </c>
      <c r="N6114">
        <v>43</v>
      </c>
      <c r="O6114">
        <v>4</v>
      </c>
      <c r="P6114">
        <v>91.84</v>
      </c>
      <c r="Q6114">
        <v>115</v>
      </c>
      <c r="R6114">
        <v>17</v>
      </c>
      <c r="S6114">
        <v>10</v>
      </c>
    </row>
    <row r="6115" spans="1:19" x14ac:dyDescent="0.25">
      <c r="A6115" t="s">
        <v>18</v>
      </c>
      <c r="B6115" s="23">
        <v>44990</v>
      </c>
      <c r="C6115" s="23" t="str">
        <f t="shared" si="95"/>
        <v>Mar</v>
      </c>
      <c r="D6115" t="s">
        <v>192</v>
      </c>
      <c r="E6115">
        <v>51.507350000000002</v>
      </c>
      <c r="F6115">
        <v>-0.12776000000000001</v>
      </c>
      <c r="G6115" t="s">
        <v>20</v>
      </c>
      <c r="H6115" t="s">
        <v>197</v>
      </c>
      <c r="I6115" t="s">
        <v>194</v>
      </c>
      <c r="J6115">
        <v>2167</v>
      </c>
      <c r="K6115" s="1">
        <v>1.2999999999999999E-2</v>
      </c>
      <c r="L6115">
        <v>29</v>
      </c>
      <c r="M6115">
        <v>1.1599999999999999</v>
      </c>
      <c r="N6115">
        <v>34</v>
      </c>
      <c r="O6115">
        <v>2</v>
      </c>
      <c r="P6115">
        <v>119.84</v>
      </c>
      <c r="Q6115">
        <v>97</v>
      </c>
      <c r="R6115">
        <v>14</v>
      </c>
      <c r="S6115">
        <v>6</v>
      </c>
    </row>
    <row r="6116" spans="1:19" x14ac:dyDescent="0.25">
      <c r="A6116" t="s">
        <v>18</v>
      </c>
      <c r="B6116" s="23">
        <v>45021</v>
      </c>
      <c r="C6116" s="23" t="str">
        <f t="shared" si="95"/>
        <v>Apr</v>
      </c>
      <c r="D6116" t="s">
        <v>192</v>
      </c>
      <c r="E6116">
        <v>51.507350000000002</v>
      </c>
      <c r="F6116">
        <v>-0.12776000000000001</v>
      </c>
      <c r="G6116" t="s">
        <v>20</v>
      </c>
      <c r="H6116" t="s">
        <v>197</v>
      </c>
      <c r="I6116" t="s">
        <v>194</v>
      </c>
      <c r="J6116">
        <v>1658</v>
      </c>
      <c r="K6116" s="1">
        <v>8.0000000000000002E-3</v>
      </c>
      <c r="L6116">
        <v>13</v>
      </c>
      <c r="M6116">
        <v>1.46</v>
      </c>
      <c r="N6116">
        <v>20</v>
      </c>
      <c r="O6116">
        <v>4</v>
      </c>
      <c r="P6116">
        <v>137.76</v>
      </c>
      <c r="Q6116">
        <v>108</v>
      </c>
      <c r="R6116">
        <v>14</v>
      </c>
      <c r="S6116">
        <v>7</v>
      </c>
    </row>
    <row r="6117" spans="1:19" x14ac:dyDescent="0.25">
      <c r="A6117" t="s">
        <v>18</v>
      </c>
      <c r="B6117" s="23">
        <v>45051</v>
      </c>
      <c r="C6117" s="23" t="str">
        <f t="shared" si="95"/>
        <v>May</v>
      </c>
      <c r="D6117" t="s">
        <v>192</v>
      </c>
      <c r="E6117">
        <v>51.507350000000002</v>
      </c>
      <c r="F6117">
        <v>-0.12776000000000001</v>
      </c>
      <c r="G6117" t="s">
        <v>20</v>
      </c>
      <c r="H6117" t="s">
        <v>197</v>
      </c>
      <c r="I6117" t="s">
        <v>194</v>
      </c>
      <c r="J6117">
        <v>1550.2</v>
      </c>
      <c r="K6117" s="1">
        <v>1.0999999999999999E-2</v>
      </c>
      <c r="L6117">
        <v>17</v>
      </c>
      <c r="M6117">
        <v>2.04</v>
      </c>
      <c r="N6117">
        <v>34</v>
      </c>
      <c r="O6117">
        <v>7</v>
      </c>
      <c r="P6117">
        <v>92.4</v>
      </c>
      <c r="Q6117">
        <v>73</v>
      </c>
      <c r="R6117">
        <v>5</v>
      </c>
      <c r="S6117">
        <v>5</v>
      </c>
    </row>
    <row r="6118" spans="1:19" x14ac:dyDescent="0.25">
      <c r="A6118" t="s">
        <v>18</v>
      </c>
      <c r="B6118" s="23">
        <v>45082</v>
      </c>
      <c r="C6118" s="23" t="str">
        <f t="shared" si="95"/>
        <v>Jun</v>
      </c>
      <c r="D6118" t="s">
        <v>192</v>
      </c>
      <c r="E6118">
        <v>51.507350000000002</v>
      </c>
      <c r="F6118">
        <v>-0.12776000000000001</v>
      </c>
      <c r="G6118" t="s">
        <v>20</v>
      </c>
      <c r="H6118" t="s">
        <v>197</v>
      </c>
      <c r="I6118" t="s">
        <v>194</v>
      </c>
      <c r="J6118">
        <v>1950.4</v>
      </c>
      <c r="K6118" s="1">
        <v>0.01</v>
      </c>
      <c r="L6118">
        <v>19</v>
      </c>
      <c r="M6118">
        <v>1.42</v>
      </c>
      <c r="N6118">
        <v>26</v>
      </c>
      <c r="O6118">
        <v>2</v>
      </c>
      <c r="P6118">
        <v>182</v>
      </c>
      <c r="Q6118">
        <v>71</v>
      </c>
      <c r="R6118">
        <v>8</v>
      </c>
      <c r="S6118">
        <v>2</v>
      </c>
    </row>
    <row r="6119" spans="1:19" x14ac:dyDescent="0.25">
      <c r="A6119" t="s">
        <v>18</v>
      </c>
      <c r="B6119" s="23">
        <v>45112</v>
      </c>
      <c r="C6119" s="23" t="str">
        <f t="shared" si="95"/>
        <v>Jul</v>
      </c>
      <c r="D6119" t="s">
        <v>192</v>
      </c>
      <c r="E6119">
        <v>51.507350000000002</v>
      </c>
      <c r="F6119">
        <v>-0.12776000000000001</v>
      </c>
      <c r="G6119" t="s">
        <v>20</v>
      </c>
      <c r="H6119" t="s">
        <v>197</v>
      </c>
      <c r="I6119" t="s">
        <v>194</v>
      </c>
      <c r="J6119">
        <v>1557.2</v>
      </c>
      <c r="K6119" s="1">
        <v>8.9999999999999993E-3</v>
      </c>
      <c r="L6119">
        <v>14</v>
      </c>
      <c r="M6119">
        <v>0.63</v>
      </c>
      <c r="N6119">
        <v>9</v>
      </c>
      <c r="O6119">
        <v>6</v>
      </c>
      <c r="P6119">
        <v>109.2</v>
      </c>
      <c r="Q6119">
        <v>108</v>
      </c>
      <c r="R6119">
        <v>5</v>
      </c>
      <c r="S6119">
        <v>5</v>
      </c>
    </row>
    <row r="6120" spans="1:19" x14ac:dyDescent="0.25">
      <c r="A6120" t="s">
        <v>18</v>
      </c>
      <c r="B6120" s="23">
        <v>45143</v>
      </c>
      <c r="C6120" s="23" t="str">
        <f t="shared" si="95"/>
        <v>Aug</v>
      </c>
      <c r="D6120" t="s">
        <v>192</v>
      </c>
      <c r="E6120">
        <v>51.507350000000002</v>
      </c>
      <c r="F6120">
        <v>-0.12776000000000001</v>
      </c>
      <c r="G6120" t="s">
        <v>20</v>
      </c>
      <c r="H6120" t="s">
        <v>197</v>
      </c>
      <c r="I6120" t="s">
        <v>194</v>
      </c>
      <c r="J6120">
        <v>1822.4</v>
      </c>
      <c r="K6120" s="1">
        <v>1.0999999999999999E-2</v>
      </c>
      <c r="L6120">
        <v>21</v>
      </c>
      <c r="M6120">
        <v>1.93</v>
      </c>
      <c r="N6120">
        <v>40</v>
      </c>
      <c r="O6120">
        <v>5</v>
      </c>
      <c r="P6120">
        <v>171.92</v>
      </c>
      <c r="Q6120">
        <v>77</v>
      </c>
      <c r="R6120">
        <v>3</v>
      </c>
      <c r="S6120">
        <v>10</v>
      </c>
    </row>
    <row r="6121" spans="1:19" x14ac:dyDescent="0.25">
      <c r="A6121" t="s">
        <v>18</v>
      </c>
      <c r="B6121" s="23">
        <v>45174</v>
      </c>
      <c r="C6121" s="23" t="str">
        <f t="shared" si="95"/>
        <v>Sep</v>
      </c>
      <c r="D6121" t="s">
        <v>192</v>
      </c>
      <c r="E6121">
        <v>51.507350000000002</v>
      </c>
      <c r="F6121">
        <v>-0.12776000000000001</v>
      </c>
      <c r="G6121" t="s">
        <v>20</v>
      </c>
      <c r="H6121" t="s">
        <v>197</v>
      </c>
      <c r="I6121" t="s">
        <v>194</v>
      </c>
      <c r="J6121">
        <v>2589.6</v>
      </c>
      <c r="K6121" s="1">
        <v>6.0000000000000001E-3</v>
      </c>
      <c r="L6121">
        <v>16</v>
      </c>
      <c r="M6121">
        <v>1.65</v>
      </c>
      <c r="N6121">
        <v>26</v>
      </c>
      <c r="O6121">
        <v>2</v>
      </c>
      <c r="P6121">
        <v>70.56</v>
      </c>
      <c r="Q6121">
        <v>94</v>
      </c>
      <c r="R6121">
        <v>6</v>
      </c>
      <c r="S6121">
        <v>11</v>
      </c>
    </row>
    <row r="6122" spans="1:19" x14ac:dyDescent="0.25">
      <c r="A6122" t="s">
        <v>18</v>
      </c>
      <c r="B6122" s="23">
        <v>45204</v>
      </c>
      <c r="C6122" s="23" t="str">
        <f t="shared" si="95"/>
        <v>Oct</v>
      </c>
      <c r="D6122" t="s">
        <v>192</v>
      </c>
      <c r="E6122">
        <v>51.507350000000002</v>
      </c>
      <c r="F6122">
        <v>-0.12776000000000001</v>
      </c>
      <c r="G6122" t="s">
        <v>20</v>
      </c>
      <c r="H6122" t="s">
        <v>197</v>
      </c>
      <c r="I6122" t="s">
        <v>194</v>
      </c>
      <c r="J6122">
        <v>2060</v>
      </c>
      <c r="K6122" s="1">
        <v>8.9999999999999993E-3</v>
      </c>
      <c r="L6122">
        <v>18</v>
      </c>
      <c r="M6122">
        <v>1.45</v>
      </c>
      <c r="N6122">
        <v>26</v>
      </c>
      <c r="O6122">
        <v>6</v>
      </c>
      <c r="P6122">
        <v>208.32</v>
      </c>
      <c r="Q6122">
        <v>59</v>
      </c>
      <c r="R6122">
        <v>24</v>
      </c>
      <c r="S6122">
        <v>9</v>
      </c>
    </row>
    <row r="6123" spans="1:19" x14ac:dyDescent="0.25">
      <c r="A6123" t="s">
        <v>18</v>
      </c>
      <c r="B6123" s="23">
        <v>45235</v>
      </c>
      <c r="C6123" s="23" t="str">
        <f t="shared" si="95"/>
        <v>Nov</v>
      </c>
      <c r="D6123" t="s">
        <v>192</v>
      </c>
      <c r="E6123">
        <v>51.507350000000002</v>
      </c>
      <c r="F6123">
        <v>-0.12776000000000001</v>
      </c>
      <c r="G6123" t="s">
        <v>20</v>
      </c>
      <c r="H6123" t="s">
        <v>197</v>
      </c>
      <c r="I6123" t="s">
        <v>194</v>
      </c>
      <c r="J6123">
        <v>1528.4</v>
      </c>
      <c r="K6123" s="1">
        <v>1.0999999999999999E-2</v>
      </c>
      <c r="L6123">
        <v>17</v>
      </c>
      <c r="M6123">
        <v>1.51</v>
      </c>
      <c r="N6123">
        <v>26</v>
      </c>
      <c r="O6123">
        <v>3</v>
      </c>
      <c r="P6123">
        <v>142.80000000000001</v>
      </c>
      <c r="Q6123">
        <v>83</v>
      </c>
      <c r="R6123">
        <v>11</v>
      </c>
      <c r="S6123">
        <v>5</v>
      </c>
    </row>
    <row r="6124" spans="1:19" x14ac:dyDescent="0.25">
      <c r="A6124" t="s">
        <v>18</v>
      </c>
      <c r="B6124" s="23">
        <v>45265</v>
      </c>
      <c r="C6124" s="23" t="str">
        <f t="shared" si="95"/>
        <v>Dec</v>
      </c>
      <c r="D6124" t="s">
        <v>192</v>
      </c>
      <c r="E6124">
        <v>51.507350000000002</v>
      </c>
      <c r="F6124">
        <v>-0.12776000000000001</v>
      </c>
      <c r="G6124" t="s">
        <v>20</v>
      </c>
      <c r="H6124" t="s">
        <v>197</v>
      </c>
      <c r="I6124" t="s">
        <v>194</v>
      </c>
      <c r="J6124">
        <v>1705.2</v>
      </c>
      <c r="K6124" s="1">
        <v>1.4E-2</v>
      </c>
      <c r="L6124">
        <v>23</v>
      </c>
      <c r="M6124">
        <v>1.28</v>
      </c>
      <c r="N6124">
        <v>30</v>
      </c>
      <c r="O6124">
        <v>1</v>
      </c>
      <c r="P6124">
        <v>144.47999999999999</v>
      </c>
      <c r="Q6124">
        <v>108</v>
      </c>
      <c r="R6124">
        <v>5</v>
      </c>
      <c r="S6124">
        <v>7</v>
      </c>
    </row>
    <row r="6125" spans="1:19" x14ac:dyDescent="0.25">
      <c r="A6125" t="s">
        <v>18</v>
      </c>
      <c r="B6125" s="23" t="s">
        <v>60</v>
      </c>
      <c r="C6125" s="23" t="str">
        <f t="shared" si="95"/>
        <v>5/13/2023</v>
      </c>
      <c r="D6125" t="s">
        <v>192</v>
      </c>
      <c r="E6125">
        <v>51.507350000000002</v>
      </c>
      <c r="F6125">
        <v>-0.12776000000000001</v>
      </c>
      <c r="G6125" t="s">
        <v>20</v>
      </c>
      <c r="H6125" t="s">
        <v>197</v>
      </c>
      <c r="I6125" t="s">
        <v>194</v>
      </c>
      <c r="J6125">
        <v>1620.2</v>
      </c>
      <c r="K6125" s="1">
        <v>8.0000000000000002E-3</v>
      </c>
      <c r="L6125">
        <v>13</v>
      </c>
      <c r="M6125">
        <v>0.87</v>
      </c>
      <c r="N6125">
        <v>12</v>
      </c>
      <c r="O6125">
        <v>0</v>
      </c>
      <c r="P6125">
        <v>73.92</v>
      </c>
      <c r="Q6125">
        <v>91</v>
      </c>
      <c r="R6125">
        <v>17</v>
      </c>
      <c r="S6125">
        <v>11</v>
      </c>
    </row>
    <row r="6126" spans="1:19" x14ac:dyDescent="0.25">
      <c r="A6126" t="s">
        <v>18</v>
      </c>
      <c r="B6126" s="23" t="s">
        <v>61</v>
      </c>
      <c r="C6126" s="23" t="str">
        <f t="shared" si="95"/>
        <v>5/14/2023</v>
      </c>
      <c r="D6126" t="s">
        <v>192</v>
      </c>
      <c r="E6126">
        <v>51.507350000000002</v>
      </c>
      <c r="F6126">
        <v>-0.12776000000000001</v>
      </c>
      <c r="G6126" t="s">
        <v>20</v>
      </c>
      <c r="H6126" t="s">
        <v>197</v>
      </c>
      <c r="I6126" t="s">
        <v>194</v>
      </c>
      <c r="J6126">
        <v>2210.4</v>
      </c>
      <c r="K6126" s="1">
        <v>1.4E-2</v>
      </c>
      <c r="L6126">
        <v>32</v>
      </c>
      <c r="M6126">
        <v>1.85</v>
      </c>
      <c r="N6126">
        <v>59</v>
      </c>
      <c r="O6126">
        <v>2</v>
      </c>
      <c r="P6126">
        <v>76.16</v>
      </c>
      <c r="Q6126">
        <v>94</v>
      </c>
      <c r="R6126">
        <v>8</v>
      </c>
      <c r="S6126">
        <v>10</v>
      </c>
    </row>
    <row r="6127" spans="1:19" x14ac:dyDescent="0.25">
      <c r="A6127" t="s">
        <v>18</v>
      </c>
      <c r="B6127" s="23" t="s">
        <v>62</v>
      </c>
      <c r="C6127" s="23" t="str">
        <f t="shared" si="95"/>
        <v>5/15/2023</v>
      </c>
      <c r="D6127" t="s">
        <v>192</v>
      </c>
      <c r="E6127">
        <v>51.507350000000002</v>
      </c>
      <c r="F6127">
        <v>-0.12776000000000001</v>
      </c>
      <c r="G6127" t="s">
        <v>20</v>
      </c>
      <c r="H6127" t="s">
        <v>197</v>
      </c>
      <c r="I6127" t="s">
        <v>194</v>
      </c>
      <c r="J6127">
        <v>1754.6</v>
      </c>
      <c r="K6127" s="1">
        <v>0.01</v>
      </c>
      <c r="L6127">
        <v>18</v>
      </c>
      <c r="M6127">
        <v>0.86</v>
      </c>
      <c r="N6127">
        <v>15</v>
      </c>
      <c r="O6127">
        <v>5</v>
      </c>
      <c r="P6127">
        <v>207.2</v>
      </c>
      <c r="Q6127">
        <v>107</v>
      </c>
      <c r="R6127">
        <v>18</v>
      </c>
      <c r="S6127">
        <v>4</v>
      </c>
    </row>
    <row r="6128" spans="1:19" x14ac:dyDescent="0.25">
      <c r="A6128" t="s">
        <v>18</v>
      </c>
      <c r="B6128" s="23" t="s">
        <v>63</v>
      </c>
      <c r="C6128" s="23" t="str">
        <f t="shared" si="95"/>
        <v>5/16/2023</v>
      </c>
      <c r="D6128" t="s">
        <v>192</v>
      </c>
      <c r="E6128">
        <v>51.507350000000002</v>
      </c>
      <c r="F6128">
        <v>-0.12776000000000001</v>
      </c>
      <c r="G6128" t="s">
        <v>20</v>
      </c>
      <c r="H6128" t="s">
        <v>197</v>
      </c>
      <c r="I6128" t="s">
        <v>194</v>
      </c>
      <c r="J6128">
        <v>2148.4</v>
      </c>
      <c r="K6128" s="1">
        <v>8.9999999999999993E-3</v>
      </c>
      <c r="L6128">
        <v>20</v>
      </c>
      <c r="M6128">
        <v>1.3</v>
      </c>
      <c r="N6128">
        <v>26</v>
      </c>
      <c r="O6128">
        <v>1</v>
      </c>
      <c r="P6128">
        <v>142.80000000000001</v>
      </c>
      <c r="Q6128">
        <v>74</v>
      </c>
      <c r="R6128">
        <v>18</v>
      </c>
      <c r="S6128">
        <v>4</v>
      </c>
    </row>
    <row r="6129" spans="1:19" x14ac:dyDescent="0.25">
      <c r="A6129" t="s">
        <v>18</v>
      </c>
      <c r="B6129" s="23" t="s">
        <v>64</v>
      </c>
      <c r="C6129" s="23" t="str">
        <f t="shared" si="95"/>
        <v>5/17/2023</v>
      </c>
      <c r="D6129" t="s">
        <v>192</v>
      </c>
      <c r="E6129">
        <v>51.507350000000002</v>
      </c>
      <c r="F6129">
        <v>-0.12776000000000001</v>
      </c>
      <c r="G6129" t="s">
        <v>20</v>
      </c>
      <c r="H6129" t="s">
        <v>197</v>
      </c>
      <c r="I6129" t="s">
        <v>194</v>
      </c>
      <c r="J6129">
        <v>1785.6</v>
      </c>
      <c r="K6129" s="1">
        <v>0.01</v>
      </c>
      <c r="L6129">
        <v>17</v>
      </c>
      <c r="M6129">
        <v>2.19</v>
      </c>
      <c r="N6129">
        <v>38</v>
      </c>
      <c r="O6129">
        <v>2</v>
      </c>
      <c r="P6129">
        <v>184.8</v>
      </c>
      <c r="Q6129">
        <v>121</v>
      </c>
      <c r="R6129">
        <v>26</v>
      </c>
      <c r="S6129">
        <v>6</v>
      </c>
    </row>
    <row r="6130" spans="1:19" x14ac:dyDescent="0.25">
      <c r="A6130" t="s">
        <v>18</v>
      </c>
      <c r="B6130" s="23" t="s">
        <v>65</v>
      </c>
      <c r="C6130" s="23" t="str">
        <f t="shared" si="95"/>
        <v>5/18/2023</v>
      </c>
      <c r="D6130" t="s">
        <v>192</v>
      </c>
      <c r="E6130">
        <v>51.507350000000002</v>
      </c>
      <c r="F6130">
        <v>-0.12776000000000001</v>
      </c>
      <c r="G6130" t="s">
        <v>20</v>
      </c>
      <c r="H6130" t="s">
        <v>197</v>
      </c>
      <c r="I6130" t="s">
        <v>194</v>
      </c>
      <c r="J6130">
        <v>2411.6</v>
      </c>
      <c r="K6130" s="1">
        <v>0.01</v>
      </c>
      <c r="L6130">
        <v>24</v>
      </c>
      <c r="M6130">
        <v>1.91</v>
      </c>
      <c r="N6130">
        <v>46</v>
      </c>
      <c r="O6130">
        <v>5</v>
      </c>
      <c r="P6130">
        <v>154.56</v>
      </c>
      <c r="Q6130">
        <v>103</v>
      </c>
      <c r="R6130">
        <v>9</v>
      </c>
      <c r="S6130">
        <v>10</v>
      </c>
    </row>
    <row r="6131" spans="1:19" x14ac:dyDescent="0.25">
      <c r="A6131" t="s">
        <v>18</v>
      </c>
      <c r="B6131" s="23" t="s">
        <v>66</v>
      </c>
      <c r="C6131" s="23" t="str">
        <f t="shared" si="95"/>
        <v>5/19/2023</v>
      </c>
      <c r="D6131" t="s">
        <v>192</v>
      </c>
      <c r="E6131">
        <v>51.507350000000002</v>
      </c>
      <c r="F6131">
        <v>-0.12776000000000001</v>
      </c>
      <c r="G6131" t="s">
        <v>20</v>
      </c>
      <c r="H6131" t="s">
        <v>197</v>
      </c>
      <c r="I6131" t="s">
        <v>194</v>
      </c>
      <c r="J6131">
        <v>1646</v>
      </c>
      <c r="K6131" s="1">
        <v>0.01</v>
      </c>
      <c r="L6131">
        <v>16</v>
      </c>
      <c r="M6131">
        <v>1.48</v>
      </c>
      <c r="N6131">
        <v>24</v>
      </c>
      <c r="O6131">
        <v>2</v>
      </c>
      <c r="P6131">
        <v>33.6</v>
      </c>
      <c r="Q6131">
        <v>89</v>
      </c>
      <c r="R6131">
        <v>24</v>
      </c>
      <c r="S6131">
        <v>9</v>
      </c>
    </row>
    <row r="6132" spans="1:19" x14ac:dyDescent="0.25">
      <c r="A6132" t="s">
        <v>18</v>
      </c>
      <c r="B6132" s="23" t="s">
        <v>67</v>
      </c>
      <c r="C6132" s="23" t="str">
        <f t="shared" si="95"/>
        <v>5/20/2023</v>
      </c>
      <c r="D6132" t="s">
        <v>192</v>
      </c>
      <c r="E6132">
        <v>51.507350000000002</v>
      </c>
      <c r="F6132">
        <v>-0.12776000000000001</v>
      </c>
      <c r="G6132" t="s">
        <v>20</v>
      </c>
      <c r="H6132" t="s">
        <v>197</v>
      </c>
      <c r="I6132" t="s">
        <v>194</v>
      </c>
      <c r="J6132">
        <v>2174.1999999999998</v>
      </c>
      <c r="K6132" s="1">
        <v>8.9999999999999993E-3</v>
      </c>
      <c r="L6132">
        <v>19</v>
      </c>
      <c r="M6132">
        <v>0.64</v>
      </c>
      <c r="N6132">
        <v>12</v>
      </c>
      <c r="O6132">
        <v>4</v>
      </c>
      <c r="P6132">
        <v>258.72000000000003</v>
      </c>
      <c r="Q6132">
        <v>100</v>
      </c>
      <c r="R6132">
        <v>17</v>
      </c>
      <c r="S6132">
        <v>9</v>
      </c>
    </row>
    <row r="6133" spans="1:19" x14ac:dyDescent="0.25">
      <c r="A6133" t="s">
        <v>18</v>
      </c>
      <c r="B6133" s="23" t="s">
        <v>68</v>
      </c>
      <c r="C6133" s="23" t="str">
        <f t="shared" si="95"/>
        <v>5/21/2023</v>
      </c>
      <c r="D6133" t="s">
        <v>192</v>
      </c>
      <c r="E6133">
        <v>51.507350000000002</v>
      </c>
      <c r="F6133">
        <v>-0.12776000000000001</v>
      </c>
      <c r="G6133" t="s">
        <v>20</v>
      </c>
      <c r="H6133" t="s">
        <v>197</v>
      </c>
      <c r="I6133" t="s">
        <v>194</v>
      </c>
      <c r="J6133">
        <v>2347.6</v>
      </c>
      <c r="K6133" s="1">
        <v>1.0999999999999999E-2</v>
      </c>
      <c r="L6133">
        <v>27</v>
      </c>
      <c r="M6133">
        <v>1.23</v>
      </c>
      <c r="N6133">
        <v>33</v>
      </c>
      <c r="O6133">
        <v>5</v>
      </c>
      <c r="P6133">
        <v>39.200000000000003</v>
      </c>
      <c r="Q6133">
        <v>70</v>
      </c>
      <c r="R6133">
        <v>26</v>
      </c>
      <c r="S6133">
        <v>8</v>
      </c>
    </row>
    <row r="6134" spans="1:19" x14ac:dyDescent="0.25">
      <c r="A6134" t="s">
        <v>18</v>
      </c>
      <c r="B6134" s="23" t="s">
        <v>69</v>
      </c>
      <c r="C6134" s="23" t="str">
        <f t="shared" si="95"/>
        <v>5/22/2023</v>
      </c>
      <c r="D6134" t="s">
        <v>192</v>
      </c>
      <c r="E6134">
        <v>51.507350000000002</v>
      </c>
      <c r="F6134">
        <v>-0.12776000000000001</v>
      </c>
      <c r="G6134" t="s">
        <v>20</v>
      </c>
      <c r="H6134" t="s">
        <v>197</v>
      </c>
      <c r="I6134" t="s">
        <v>194</v>
      </c>
      <c r="J6134">
        <v>2112.4</v>
      </c>
      <c r="K6134" s="1">
        <v>1.2E-2</v>
      </c>
      <c r="L6134">
        <v>26</v>
      </c>
      <c r="M6134">
        <v>1.1100000000000001</v>
      </c>
      <c r="N6134">
        <v>29</v>
      </c>
      <c r="O6134">
        <v>5</v>
      </c>
      <c r="P6134">
        <v>120.4</v>
      </c>
      <c r="Q6134">
        <v>84</v>
      </c>
      <c r="R6134">
        <v>5</v>
      </c>
      <c r="S6134">
        <v>8</v>
      </c>
    </row>
    <row r="6135" spans="1:19" x14ac:dyDescent="0.25">
      <c r="A6135" t="s">
        <v>18</v>
      </c>
      <c r="B6135" s="23" t="s">
        <v>70</v>
      </c>
      <c r="C6135" s="23" t="str">
        <f t="shared" si="95"/>
        <v>5/23/2023</v>
      </c>
      <c r="D6135" t="s">
        <v>192</v>
      </c>
      <c r="E6135">
        <v>51.507350000000002</v>
      </c>
      <c r="F6135">
        <v>-0.12776000000000001</v>
      </c>
      <c r="G6135" t="s">
        <v>20</v>
      </c>
      <c r="H6135" t="s">
        <v>197</v>
      </c>
      <c r="I6135" t="s">
        <v>194</v>
      </c>
      <c r="J6135">
        <v>1525.2</v>
      </c>
      <c r="K6135" s="1">
        <v>0.01</v>
      </c>
      <c r="L6135">
        <v>16</v>
      </c>
      <c r="M6135">
        <v>1.67</v>
      </c>
      <c r="N6135">
        <v>26</v>
      </c>
      <c r="O6135">
        <v>1</v>
      </c>
      <c r="P6135">
        <v>82.32</v>
      </c>
      <c r="Q6135">
        <v>82</v>
      </c>
      <c r="R6135">
        <v>18</v>
      </c>
      <c r="S6135">
        <v>7</v>
      </c>
    </row>
    <row r="6136" spans="1:19" x14ac:dyDescent="0.25">
      <c r="A6136" t="s">
        <v>18</v>
      </c>
      <c r="B6136" s="23" t="s">
        <v>71</v>
      </c>
      <c r="C6136" s="23" t="str">
        <f t="shared" si="95"/>
        <v>5/24/2023</v>
      </c>
      <c r="D6136" t="s">
        <v>192</v>
      </c>
      <c r="E6136">
        <v>51.507350000000002</v>
      </c>
      <c r="F6136">
        <v>-0.12776000000000001</v>
      </c>
      <c r="G6136" t="s">
        <v>20</v>
      </c>
      <c r="H6136" t="s">
        <v>197</v>
      </c>
      <c r="I6136" t="s">
        <v>194</v>
      </c>
      <c r="J6136">
        <v>1451.4</v>
      </c>
      <c r="K6136" s="1">
        <v>1.0999999999999999E-2</v>
      </c>
      <c r="L6136">
        <v>17</v>
      </c>
      <c r="M6136">
        <v>1.4</v>
      </c>
      <c r="N6136">
        <v>23</v>
      </c>
      <c r="O6136">
        <v>3</v>
      </c>
      <c r="P6136">
        <v>40.799999999999997</v>
      </c>
      <c r="Q6136">
        <v>121</v>
      </c>
      <c r="R6136">
        <v>15</v>
      </c>
      <c r="S6136">
        <v>7</v>
      </c>
    </row>
    <row r="6137" spans="1:19" x14ac:dyDescent="0.25">
      <c r="A6137" t="s">
        <v>18</v>
      </c>
      <c r="B6137" s="23" t="s">
        <v>72</v>
      </c>
      <c r="C6137" s="23" t="str">
        <f t="shared" si="95"/>
        <v>5/25/2023</v>
      </c>
      <c r="D6137" t="s">
        <v>192</v>
      </c>
      <c r="E6137">
        <v>51.507350000000002</v>
      </c>
      <c r="F6137">
        <v>-0.12776000000000001</v>
      </c>
      <c r="G6137" t="s">
        <v>20</v>
      </c>
      <c r="H6137" t="s">
        <v>197</v>
      </c>
      <c r="I6137" t="s">
        <v>194</v>
      </c>
      <c r="J6137">
        <v>1467.4</v>
      </c>
      <c r="K6137" s="1">
        <v>8.0000000000000002E-3</v>
      </c>
      <c r="L6137">
        <v>12</v>
      </c>
      <c r="M6137">
        <v>1.66</v>
      </c>
      <c r="N6137">
        <v>20</v>
      </c>
      <c r="O6137">
        <v>0</v>
      </c>
      <c r="P6137">
        <v>114.24</v>
      </c>
      <c r="Q6137">
        <v>86</v>
      </c>
      <c r="R6137">
        <v>21</v>
      </c>
      <c r="S6137">
        <v>7</v>
      </c>
    </row>
    <row r="6138" spans="1:19" x14ac:dyDescent="0.25">
      <c r="A6138" t="s">
        <v>18</v>
      </c>
      <c r="B6138" s="23" t="s">
        <v>73</v>
      </c>
      <c r="C6138" s="23" t="str">
        <f t="shared" si="95"/>
        <v>5/26/2023</v>
      </c>
      <c r="D6138" t="s">
        <v>192</v>
      </c>
      <c r="E6138">
        <v>51.507350000000002</v>
      </c>
      <c r="F6138">
        <v>-0.12776000000000001</v>
      </c>
      <c r="G6138" t="s">
        <v>20</v>
      </c>
      <c r="H6138" t="s">
        <v>197</v>
      </c>
      <c r="I6138" t="s">
        <v>194</v>
      </c>
      <c r="J6138">
        <v>1643.4</v>
      </c>
      <c r="K6138" s="1">
        <v>8.9999999999999993E-3</v>
      </c>
      <c r="L6138">
        <v>14</v>
      </c>
      <c r="M6138">
        <v>1.88</v>
      </c>
      <c r="N6138">
        <v>26</v>
      </c>
      <c r="O6138">
        <v>2</v>
      </c>
      <c r="P6138">
        <v>174.72</v>
      </c>
      <c r="Q6138">
        <v>74</v>
      </c>
      <c r="R6138">
        <v>12</v>
      </c>
      <c r="S6138">
        <v>6</v>
      </c>
    </row>
    <row r="6139" spans="1:19" x14ac:dyDescent="0.25">
      <c r="A6139" t="s">
        <v>18</v>
      </c>
      <c r="B6139" s="23" t="s">
        <v>74</v>
      </c>
      <c r="C6139" s="23" t="str">
        <f t="shared" si="95"/>
        <v>5/27/2023</v>
      </c>
      <c r="D6139" t="s">
        <v>192</v>
      </c>
      <c r="E6139">
        <v>51.507350000000002</v>
      </c>
      <c r="F6139">
        <v>-0.12776000000000001</v>
      </c>
      <c r="G6139" t="s">
        <v>20</v>
      </c>
      <c r="H6139" t="s">
        <v>197</v>
      </c>
      <c r="I6139" t="s">
        <v>194</v>
      </c>
      <c r="J6139">
        <v>1703.8</v>
      </c>
      <c r="K6139" s="1">
        <v>7.0000000000000001E-3</v>
      </c>
      <c r="L6139">
        <v>11</v>
      </c>
      <c r="M6139">
        <v>0.61</v>
      </c>
      <c r="N6139">
        <v>7</v>
      </c>
      <c r="O6139">
        <v>1</v>
      </c>
      <c r="P6139">
        <v>99.12</v>
      </c>
      <c r="Q6139">
        <v>114</v>
      </c>
      <c r="R6139">
        <v>0</v>
      </c>
      <c r="S6139">
        <v>7</v>
      </c>
    </row>
    <row r="6140" spans="1:19" x14ac:dyDescent="0.25">
      <c r="A6140" t="s">
        <v>18</v>
      </c>
      <c r="B6140" s="23" t="s">
        <v>75</v>
      </c>
      <c r="C6140" s="23" t="str">
        <f t="shared" si="95"/>
        <v>5/28/2023</v>
      </c>
      <c r="D6140" t="s">
        <v>192</v>
      </c>
      <c r="E6140">
        <v>51.507350000000002</v>
      </c>
      <c r="F6140">
        <v>-0.12776000000000001</v>
      </c>
      <c r="G6140" t="s">
        <v>20</v>
      </c>
      <c r="H6140" t="s">
        <v>197</v>
      </c>
      <c r="I6140" t="s">
        <v>194</v>
      </c>
      <c r="J6140">
        <v>2498</v>
      </c>
      <c r="K6140" s="1">
        <v>0.01</v>
      </c>
      <c r="L6140">
        <v>26</v>
      </c>
      <c r="M6140">
        <v>0.52</v>
      </c>
      <c r="N6140">
        <v>14</v>
      </c>
      <c r="O6140">
        <v>2</v>
      </c>
      <c r="P6140">
        <v>182</v>
      </c>
      <c r="Q6140">
        <v>94</v>
      </c>
      <c r="R6140">
        <v>11</v>
      </c>
      <c r="S6140">
        <v>6</v>
      </c>
    </row>
    <row r="6141" spans="1:19" x14ac:dyDescent="0.25">
      <c r="A6141" t="s">
        <v>18</v>
      </c>
      <c r="B6141" s="23" t="s">
        <v>76</v>
      </c>
      <c r="C6141" s="23" t="str">
        <f t="shared" si="95"/>
        <v>5/29/2023</v>
      </c>
      <c r="D6141" t="s">
        <v>192</v>
      </c>
      <c r="E6141">
        <v>51.507350000000002</v>
      </c>
      <c r="F6141">
        <v>-0.12776000000000001</v>
      </c>
      <c r="G6141" t="s">
        <v>20</v>
      </c>
      <c r="H6141" t="s">
        <v>197</v>
      </c>
      <c r="I6141" t="s">
        <v>194</v>
      </c>
      <c r="J6141">
        <v>1628.8</v>
      </c>
      <c r="K6141" s="1">
        <v>8.9999999999999993E-3</v>
      </c>
      <c r="L6141">
        <v>15</v>
      </c>
      <c r="M6141">
        <v>0.64</v>
      </c>
      <c r="N6141">
        <v>9</v>
      </c>
      <c r="O6141">
        <v>1</v>
      </c>
      <c r="P6141">
        <v>127.68</v>
      </c>
      <c r="Q6141">
        <v>54</v>
      </c>
      <c r="R6141">
        <v>3</v>
      </c>
      <c r="S6141">
        <v>6</v>
      </c>
    </row>
    <row r="6142" spans="1:19" x14ac:dyDescent="0.25">
      <c r="A6142" t="s">
        <v>18</v>
      </c>
      <c r="B6142" s="23" t="s">
        <v>77</v>
      </c>
      <c r="C6142" s="23" t="str">
        <f t="shared" si="95"/>
        <v>5/30/2023</v>
      </c>
      <c r="D6142" t="s">
        <v>192</v>
      </c>
      <c r="E6142">
        <v>51.507350000000002</v>
      </c>
      <c r="F6142">
        <v>-0.12776000000000001</v>
      </c>
      <c r="G6142" t="s">
        <v>20</v>
      </c>
      <c r="H6142" t="s">
        <v>197</v>
      </c>
      <c r="I6142" t="s">
        <v>194</v>
      </c>
      <c r="J6142">
        <v>1632.4</v>
      </c>
      <c r="K6142" s="1">
        <v>1.0999999999999999E-2</v>
      </c>
      <c r="L6142">
        <v>17</v>
      </c>
      <c r="M6142">
        <v>1.71</v>
      </c>
      <c r="N6142">
        <v>30</v>
      </c>
      <c r="O6142">
        <v>2</v>
      </c>
      <c r="P6142">
        <v>198.24</v>
      </c>
      <c r="Q6142">
        <v>108</v>
      </c>
      <c r="R6142">
        <v>0</v>
      </c>
      <c r="S6142">
        <v>5</v>
      </c>
    </row>
    <row r="6143" spans="1:19" x14ac:dyDescent="0.25">
      <c r="A6143" t="s">
        <v>18</v>
      </c>
      <c r="B6143" s="23" t="s">
        <v>78</v>
      </c>
      <c r="C6143" s="23" t="str">
        <f t="shared" si="95"/>
        <v>5/31/2023</v>
      </c>
      <c r="D6143" t="s">
        <v>192</v>
      </c>
      <c r="E6143">
        <v>51.507350000000002</v>
      </c>
      <c r="F6143">
        <v>-0.12776000000000001</v>
      </c>
      <c r="G6143" t="s">
        <v>20</v>
      </c>
      <c r="H6143" t="s">
        <v>197</v>
      </c>
      <c r="I6143" t="s">
        <v>194</v>
      </c>
      <c r="J6143">
        <v>2090.8000000000002</v>
      </c>
      <c r="K6143" s="1">
        <v>7.0000000000000001E-3</v>
      </c>
      <c r="L6143">
        <v>15</v>
      </c>
      <c r="M6143">
        <v>0.45</v>
      </c>
      <c r="N6143">
        <v>7</v>
      </c>
      <c r="O6143">
        <v>7</v>
      </c>
      <c r="P6143">
        <v>114.8</v>
      </c>
      <c r="Q6143">
        <v>76</v>
      </c>
      <c r="R6143">
        <v>14</v>
      </c>
      <c r="S6143">
        <v>5</v>
      </c>
    </row>
    <row r="6144" spans="1:19" x14ac:dyDescent="0.25">
      <c r="A6144" t="s">
        <v>79</v>
      </c>
      <c r="B6144" s="23">
        <v>44932</v>
      </c>
      <c r="C6144" s="23" t="str">
        <f t="shared" si="95"/>
        <v>Jan</v>
      </c>
      <c r="D6144" t="s">
        <v>192</v>
      </c>
      <c r="E6144">
        <v>51.507350000000002</v>
      </c>
      <c r="F6144">
        <v>-0.12776000000000001</v>
      </c>
      <c r="G6144" t="s">
        <v>20</v>
      </c>
      <c r="H6144" t="s">
        <v>197</v>
      </c>
      <c r="I6144" t="s">
        <v>194</v>
      </c>
      <c r="J6144">
        <v>1498.7</v>
      </c>
      <c r="K6144" s="1">
        <v>8.0000000000000002E-3</v>
      </c>
      <c r="L6144">
        <v>12</v>
      </c>
      <c r="M6144">
        <v>0.77</v>
      </c>
      <c r="N6144">
        <v>9</v>
      </c>
      <c r="O6144">
        <v>5</v>
      </c>
      <c r="P6144">
        <v>68.319999999999993</v>
      </c>
      <c r="Q6144">
        <v>119</v>
      </c>
      <c r="R6144">
        <v>3</v>
      </c>
      <c r="S6144">
        <v>8</v>
      </c>
    </row>
    <row r="6145" spans="1:19" x14ac:dyDescent="0.25">
      <c r="A6145" t="s">
        <v>79</v>
      </c>
      <c r="B6145" s="23">
        <v>44963</v>
      </c>
      <c r="C6145" s="23" t="str">
        <f t="shared" si="95"/>
        <v>Feb</v>
      </c>
      <c r="D6145" t="s">
        <v>192</v>
      </c>
      <c r="E6145">
        <v>51.507350000000002</v>
      </c>
      <c r="F6145">
        <v>-0.12776000000000001</v>
      </c>
      <c r="G6145" t="s">
        <v>20</v>
      </c>
      <c r="H6145" t="s">
        <v>197</v>
      </c>
      <c r="I6145" t="s">
        <v>194</v>
      </c>
      <c r="J6145">
        <v>1783.6</v>
      </c>
      <c r="K6145" s="1">
        <v>6.0000000000000001E-3</v>
      </c>
      <c r="L6145">
        <v>11</v>
      </c>
      <c r="M6145">
        <v>1.22</v>
      </c>
      <c r="N6145">
        <v>14</v>
      </c>
      <c r="O6145">
        <v>2</v>
      </c>
      <c r="P6145">
        <v>73.36</v>
      </c>
      <c r="Q6145">
        <v>72</v>
      </c>
      <c r="R6145">
        <v>32</v>
      </c>
      <c r="S6145">
        <v>13</v>
      </c>
    </row>
    <row r="6146" spans="1:19" x14ac:dyDescent="0.25">
      <c r="A6146" t="s">
        <v>79</v>
      </c>
      <c r="B6146" s="23">
        <v>44991</v>
      </c>
      <c r="C6146" s="23" t="str">
        <f t="shared" si="95"/>
        <v>Mar</v>
      </c>
      <c r="D6146" t="s">
        <v>192</v>
      </c>
      <c r="E6146">
        <v>51.507350000000002</v>
      </c>
      <c r="F6146">
        <v>-0.12776000000000001</v>
      </c>
      <c r="G6146" t="s">
        <v>20</v>
      </c>
      <c r="H6146" t="s">
        <v>197</v>
      </c>
      <c r="I6146" t="s">
        <v>194</v>
      </c>
      <c r="J6146">
        <v>1797.6</v>
      </c>
      <c r="K6146" s="1">
        <v>0.01</v>
      </c>
      <c r="L6146">
        <v>17</v>
      </c>
      <c r="M6146">
        <v>1.39</v>
      </c>
      <c r="N6146">
        <v>24</v>
      </c>
      <c r="O6146">
        <v>10</v>
      </c>
      <c r="P6146">
        <v>15.2</v>
      </c>
      <c r="Q6146">
        <v>66</v>
      </c>
      <c r="R6146">
        <v>8</v>
      </c>
      <c r="S6146">
        <v>3</v>
      </c>
    </row>
    <row r="6147" spans="1:19" x14ac:dyDescent="0.25">
      <c r="A6147" t="s">
        <v>79</v>
      </c>
      <c r="B6147" s="23">
        <v>45022</v>
      </c>
      <c r="C6147" s="23" t="str">
        <f t="shared" ref="C6147:C6210" si="96">TEXT(B6147,"mmm")</f>
        <v>Apr</v>
      </c>
      <c r="D6147" t="s">
        <v>192</v>
      </c>
      <c r="E6147">
        <v>51.507350000000002</v>
      </c>
      <c r="F6147">
        <v>-0.12776000000000001</v>
      </c>
      <c r="G6147" t="s">
        <v>20</v>
      </c>
      <c r="H6147" t="s">
        <v>197</v>
      </c>
      <c r="I6147" t="s">
        <v>194</v>
      </c>
      <c r="J6147">
        <v>1933.4</v>
      </c>
      <c r="K6147" s="1">
        <v>8.9999999999999993E-3</v>
      </c>
      <c r="L6147">
        <v>17</v>
      </c>
      <c r="M6147">
        <v>0.46</v>
      </c>
      <c r="N6147">
        <v>8</v>
      </c>
      <c r="O6147">
        <v>10</v>
      </c>
      <c r="P6147">
        <v>24</v>
      </c>
      <c r="Q6147">
        <v>113</v>
      </c>
      <c r="R6147">
        <v>17</v>
      </c>
      <c r="S6147">
        <v>12</v>
      </c>
    </row>
    <row r="6148" spans="1:19" x14ac:dyDescent="0.25">
      <c r="A6148" t="s">
        <v>79</v>
      </c>
      <c r="B6148" s="23">
        <v>45052</v>
      </c>
      <c r="C6148" s="23" t="str">
        <f t="shared" si="96"/>
        <v>May</v>
      </c>
      <c r="D6148" t="s">
        <v>192</v>
      </c>
      <c r="E6148">
        <v>51.507350000000002</v>
      </c>
      <c r="F6148">
        <v>-0.12776000000000001</v>
      </c>
      <c r="G6148" t="s">
        <v>20</v>
      </c>
      <c r="H6148" t="s">
        <v>197</v>
      </c>
      <c r="I6148" t="s">
        <v>194</v>
      </c>
      <c r="J6148">
        <v>1953.7</v>
      </c>
      <c r="K6148" s="1">
        <v>8.9999999999999993E-3</v>
      </c>
      <c r="L6148">
        <v>17</v>
      </c>
      <c r="M6148">
        <v>1.73</v>
      </c>
      <c r="N6148">
        <v>29</v>
      </c>
      <c r="O6148">
        <v>9</v>
      </c>
      <c r="P6148">
        <v>96.88</v>
      </c>
      <c r="Q6148">
        <v>68</v>
      </c>
      <c r="R6148">
        <v>5</v>
      </c>
      <c r="S6148">
        <v>11</v>
      </c>
    </row>
    <row r="6149" spans="1:19" x14ac:dyDescent="0.25">
      <c r="A6149" t="s">
        <v>79</v>
      </c>
      <c r="B6149" s="23">
        <v>45083</v>
      </c>
      <c r="C6149" s="23" t="str">
        <f t="shared" si="96"/>
        <v>Jun</v>
      </c>
      <c r="D6149" t="s">
        <v>192</v>
      </c>
      <c r="E6149">
        <v>51.507350000000002</v>
      </c>
      <c r="F6149">
        <v>-0.12776000000000001</v>
      </c>
      <c r="G6149" t="s">
        <v>20</v>
      </c>
      <c r="H6149" t="s">
        <v>197</v>
      </c>
      <c r="I6149" t="s">
        <v>194</v>
      </c>
      <c r="J6149">
        <v>1409.8</v>
      </c>
      <c r="K6149" s="1">
        <v>8.0000000000000002E-3</v>
      </c>
      <c r="L6149">
        <v>11</v>
      </c>
      <c r="M6149">
        <v>1.45</v>
      </c>
      <c r="N6149">
        <v>16</v>
      </c>
      <c r="O6149">
        <v>5</v>
      </c>
      <c r="P6149">
        <v>91.28</v>
      </c>
      <c r="Q6149">
        <v>71</v>
      </c>
      <c r="R6149">
        <v>26</v>
      </c>
      <c r="S6149">
        <v>6</v>
      </c>
    </row>
    <row r="6150" spans="1:19" x14ac:dyDescent="0.25">
      <c r="A6150" t="s">
        <v>79</v>
      </c>
      <c r="B6150" s="23">
        <v>45113</v>
      </c>
      <c r="C6150" s="23" t="str">
        <f t="shared" si="96"/>
        <v>Jul</v>
      </c>
      <c r="D6150" t="s">
        <v>192</v>
      </c>
      <c r="E6150">
        <v>51.507350000000002</v>
      </c>
      <c r="F6150">
        <v>-0.12776000000000001</v>
      </c>
      <c r="G6150" t="s">
        <v>20</v>
      </c>
      <c r="H6150" t="s">
        <v>197</v>
      </c>
      <c r="I6150" t="s">
        <v>194</v>
      </c>
      <c r="J6150">
        <v>1754.9</v>
      </c>
      <c r="K6150" s="1">
        <v>6.0000000000000001E-3</v>
      </c>
      <c r="L6150">
        <v>11</v>
      </c>
      <c r="M6150">
        <v>0.54</v>
      </c>
      <c r="N6150">
        <v>6</v>
      </c>
      <c r="O6150">
        <v>2</v>
      </c>
      <c r="P6150">
        <v>139.44</v>
      </c>
      <c r="Q6150">
        <v>65</v>
      </c>
      <c r="R6150">
        <v>3</v>
      </c>
      <c r="S6150">
        <v>9</v>
      </c>
    </row>
    <row r="6151" spans="1:19" x14ac:dyDescent="0.25">
      <c r="A6151" t="s">
        <v>79</v>
      </c>
      <c r="B6151" s="23">
        <v>45144</v>
      </c>
      <c r="C6151" s="23" t="str">
        <f t="shared" si="96"/>
        <v>Aug</v>
      </c>
      <c r="D6151" t="s">
        <v>192</v>
      </c>
      <c r="E6151">
        <v>51.507350000000002</v>
      </c>
      <c r="F6151">
        <v>-0.12776000000000001</v>
      </c>
      <c r="G6151" t="s">
        <v>20</v>
      </c>
      <c r="H6151" t="s">
        <v>197</v>
      </c>
      <c r="I6151" t="s">
        <v>194</v>
      </c>
      <c r="J6151">
        <v>1512.7</v>
      </c>
      <c r="K6151" s="1">
        <v>0.01</v>
      </c>
      <c r="L6151">
        <v>15</v>
      </c>
      <c r="M6151">
        <v>0.5</v>
      </c>
      <c r="N6151">
        <v>7</v>
      </c>
      <c r="O6151">
        <v>7</v>
      </c>
      <c r="P6151">
        <v>166.32</v>
      </c>
      <c r="Q6151">
        <v>73</v>
      </c>
      <c r="R6151">
        <v>17</v>
      </c>
      <c r="S6151">
        <v>13</v>
      </c>
    </row>
    <row r="6152" spans="1:19" x14ac:dyDescent="0.25">
      <c r="A6152" t="s">
        <v>79</v>
      </c>
      <c r="B6152" s="23">
        <v>45175</v>
      </c>
      <c r="C6152" s="23" t="str">
        <f t="shared" si="96"/>
        <v>Sep</v>
      </c>
      <c r="D6152" t="s">
        <v>192</v>
      </c>
      <c r="E6152">
        <v>51.507350000000002</v>
      </c>
      <c r="F6152">
        <v>-0.12776000000000001</v>
      </c>
      <c r="G6152" t="s">
        <v>20</v>
      </c>
      <c r="H6152" t="s">
        <v>197</v>
      </c>
      <c r="I6152" t="s">
        <v>194</v>
      </c>
      <c r="J6152">
        <v>2012.5</v>
      </c>
      <c r="K6152" s="1">
        <v>6.0000000000000001E-3</v>
      </c>
      <c r="L6152">
        <v>12</v>
      </c>
      <c r="M6152">
        <v>0.42</v>
      </c>
      <c r="N6152">
        <v>5</v>
      </c>
      <c r="O6152">
        <v>5</v>
      </c>
      <c r="P6152">
        <v>43.2</v>
      </c>
      <c r="Q6152">
        <v>104</v>
      </c>
      <c r="R6152">
        <v>5</v>
      </c>
      <c r="S6152">
        <v>7</v>
      </c>
    </row>
    <row r="6153" spans="1:19" x14ac:dyDescent="0.25">
      <c r="A6153" t="s">
        <v>79</v>
      </c>
      <c r="B6153" s="23">
        <v>45205</v>
      </c>
      <c r="C6153" s="23" t="str">
        <f t="shared" si="96"/>
        <v>Oct</v>
      </c>
      <c r="D6153" t="s">
        <v>192</v>
      </c>
      <c r="E6153">
        <v>51.507350000000002</v>
      </c>
      <c r="F6153">
        <v>-0.12776000000000001</v>
      </c>
      <c r="G6153" t="s">
        <v>20</v>
      </c>
      <c r="H6153" t="s">
        <v>197</v>
      </c>
      <c r="I6153" t="s">
        <v>194</v>
      </c>
      <c r="J6153">
        <v>1621.2</v>
      </c>
      <c r="K6153" s="1">
        <v>0.01</v>
      </c>
      <c r="L6153">
        <v>17</v>
      </c>
      <c r="M6153">
        <v>1.66</v>
      </c>
      <c r="N6153">
        <v>28</v>
      </c>
      <c r="O6153">
        <v>5</v>
      </c>
      <c r="P6153">
        <v>48.8</v>
      </c>
      <c r="Q6153">
        <v>62</v>
      </c>
      <c r="R6153">
        <v>14</v>
      </c>
      <c r="S6153">
        <v>3</v>
      </c>
    </row>
    <row r="6154" spans="1:19" x14ac:dyDescent="0.25">
      <c r="A6154" t="s">
        <v>79</v>
      </c>
      <c r="B6154" s="23">
        <v>45236</v>
      </c>
      <c r="C6154" s="23" t="str">
        <f t="shared" si="96"/>
        <v>Nov</v>
      </c>
      <c r="D6154" t="s">
        <v>192</v>
      </c>
      <c r="E6154">
        <v>51.507350000000002</v>
      </c>
      <c r="F6154">
        <v>-0.12776000000000001</v>
      </c>
      <c r="G6154" t="s">
        <v>20</v>
      </c>
      <c r="H6154" t="s">
        <v>197</v>
      </c>
      <c r="I6154" t="s">
        <v>194</v>
      </c>
      <c r="J6154">
        <v>1869.7</v>
      </c>
      <c r="K6154" s="1">
        <v>1.0999999999999999E-2</v>
      </c>
      <c r="L6154">
        <v>20</v>
      </c>
      <c r="M6154">
        <v>0.65</v>
      </c>
      <c r="N6154">
        <v>13</v>
      </c>
      <c r="O6154">
        <v>7</v>
      </c>
      <c r="P6154">
        <v>99.12</v>
      </c>
      <c r="Q6154">
        <v>89</v>
      </c>
      <c r="R6154">
        <v>2</v>
      </c>
      <c r="S6154">
        <v>11</v>
      </c>
    </row>
    <row r="6155" spans="1:19" x14ac:dyDescent="0.25">
      <c r="A6155" t="s">
        <v>79</v>
      </c>
      <c r="B6155" s="23">
        <v>45266</v>
      </c>
      <c r="C6155" s="23" t="str">
        <f t="shared" si="96"/>
        <v>Dec</v>
      </c>
      <c r="D6155" t="s">
        <v>192</v>
      </c>
      <c r="E6155">
        <v>51.507350000000002</v>
      </c>
      <c r="F6155">
        <v>-0.12776000000000001</v>
      </c>
      <c r="G6155" t="s">
        <v>20</v>
      </c>
      <c r="H6155" t="s">
        <v>197</v>
      </c>
      <c r="I6155" t="s">
        <v>194</v>
      </c>
      <c r="J6155">
        <v>1864.8</v>
      </c>
      <c r="K6155" s="1">
        <v>0.01</v>
      </c>
      <c r="L6155">
        <v>18</v>
      </c>
      <c r="M6155">
        <v>0.49</v>
      </c>
      <c r="N6155">
        <v>9</v>
      </c>
      <c r="O6155">
        <v>8</v>
      </c>
      <c r="P6155">
        <v>28.8</v>
      </c>
      <c r="Q6155">
        <v>78</v>
      </c>
      <c r="R6155">
        <v>11</v>
      </c>
      <c r="S6155">
        <v>10</v>
      </c>
    </row>
    <row r="6156" spans="1:19" x14ac:dyDescent="0.25">
      <c r="A6156" t="s">
        <v>79</v>
      </c>
      <c r="B6156" s="23" t="s">
        <v>80</v>
      </c>
      <c r="C6156" s="23" t="str">
        <f t="shared" si="96"/>
        <v>6/13/2023</v>
      </c>
      <c r="D6156" t="s">
        <v>192</v>
      </c>
      <c r="E6156">
        <v>51.507350000000002</v>
      </c>
      <c r="F6156">
        <v>-0.12776000000000001</v>
      </c>
      <c r="G6156" t="s">
        <v>20</v>
      </c>
      <c r="H6156" t="s">
        <v>197</v>
      </c>
      <c r="I6156" t="s">
        <v>194</v>
      </c>
      <c r="J6156">
        <v>1824.9</v>
      </c>
      <c r="K6156" s="1">
        <v>0.01</v>
      </c>
      <c r="L6156">
        <v>18</v>
      </c>
      <c r="M6156">
        <v>0.5</v>
      </c>
      <c r="N6156">
        <v>9</v>
      </c>
      <c r="O6156">
        <v>6</v>
      </c>
      <c r="P6156">
        <v>58.24</v>
      </c>
      <c r="Q6156">
        <v>67</v>
      </c>
      <c r="R6156">
        <v>27</v>
      </c>
      <c r="S6156">
        <v>2</v>
      </c>
    </row>
    <row r="6157" spans="1:19" x14ac:dyDescent="0.25">
      <c r="A6157" t="s">
        <v>79</v>
      </c>
      <c r="B6157" s="23" t="s">
        <v>81</v>
      </c>
      <c r="C6157" s="23" t="str">
        <f t="shared" si="96"/>
        <v>6/14/2023</v>
      </c>
      <c r="D6157" t="s">
        <v>192</v>
      </c>
      <c r="E6157">
        <v>51.507350000000002</v>
      </c>
      <c r="F6157">
        <v>-0.12776000000000001</v>
      </c>
      <c r="G6157" t="s">
        <v>20</v>
      </c>
      <c r="H6157" t="s">
        <v>197</v>
      </c>
      <c r="I6157" t="s">
        <v>194</v>
      </c>
      <c r="J6157">
        <v>1460.9</v>
      </c>
      <c r="K6157" s="1">
        <v>0.01</v>
      </c>
      <c r="L6157">
        <v>14</v>
      </c>
      <c r="M6157">
        <v>1.78</v>
      </c>
      <c r="N6157">
        <v>25</v>
      </c>
      <c r="O6157">
        <v>8</v>
      </c>
      <c r="P6157">
        <v>156.80000000000001</v>
      </c>
      <c r="Q6157">
        <v>86</v>
      </c>
      <c r="R6157">
        <v>6</v>
      </c>
      <c r="S6157">
        <v>12</v>
      </c>
    </row>
    <row r="6158" spans="1:19" x14ac:dyDescent="0.25">
      <c r="A6158" t="s">
        <v>79</v>
      </c>
      <c r="B6158" s="23" t="s">
        <v>82</v>
      </c>
      <c r="C6158" s="23" t="str">
        <f t="shared" si="96"/>
        <v>6/15/2023</v>
      </c>
      <c r="D6158" t="s">
        <v>192</v>
      </c>
      <c r="E6158">
        <v>51.507350000000002</v>
      </c>
      <c r="F6158">
        <v>-0.12776000000000001</v>
      </c>
      <c r="G6158" t="s">
        <v>20</v>
      </c>
      <c r="H6158" t="s">
        <v>197</v>
      </c>
      <c r="I6158" t="s">
        <v>194</v>
      </c>
      <c r="J6158">
        <v>1411.2</v>
      </c>
      <c r="K6158" s="1">
        <v>1.2E-2</v>
      </c>
      <c r="L6158">
        <v>17</v>
      </c>
      <c r="M6158">
        <v>1.22</v>
      </c>
      <c r="N6158">
        <v>21</v>
      </c>
      <c r="O6158">
        <v>9</v>
      </c>
      <c r="P6158">
        <v>146.16</v>
      </c>
      <c r="Q6158">
        <v>115</v>
      </c>
      <c r="R6158">
        <v>11</v>
      </c>
      <c r="S6158">
        <v>14</v>
      </c>
    </row>
    <row r="6159" spans="1:19" x14ac:dyDescent="0.25">
      <c r="A6159" t="s">
        <v>79</v>
      </c>
      <c r="B6159" s="23" t="s">
        <v>83</v>
      </c>
      <c r="C6159" s="23" t="str">
        <f t="shared" si="96"/>
        <v>6/16/2023</v>
      </c>
      <c r="D6159" t="s">
        <v>192</v>
      </c>
      <c r="E6159">
        <v>51.507350000000002</v>
      </c>
      <c r="F6159">
        <v>-0.12776000000000001</v>
      </c>
      <c r="G6159" t="s">
        <v>20</v>
      </c>
      <c r="H6159" t="s">
        <v>197</v>
      </c>
      <c r="I6159" t="s">
        <v>194</v>
      </c>
      <c r="J6159">
        <v>1960.7</v>
      </c>
      <c r="K6159" s="1">
        <v>1.2E-2</v>
      </c>
      <c r="L6159">
        <v>23</v>
      </c>
      <c r="M6159">
        <v>0.74</v>
      </c>
      <c r="N6159">
        <v>17</v>
      </c>
      <c r="O6159">
        <v>5</v>
      </c>
      <c r="P6159">
        <v>81.2</v>
      </c>
      <c r="Q6159">
        <v>124</v>
      </c>
      <c r="R6159">
        <v>18</v>
      </c>
      <c r="S6159">
        <v>11</v>
      </c>
    </row>
    <row r="6160" spans="1:19" x14ac:dyDescent="0.25">
      <c r="A6160" t="s">
        <v>79</v>
      </c>
      <c r="B6160" s="23" t="s">
        <v>84</v>
      </c>
      <c r="C6160" s="23" t="str">
        <f t="shared" si="96"/>
        <v>6/17/2023</v>
      </c>
      <c r="D6160" t="s">
        <v>192</v>
      </c>
      <c r="E6160">
        <v>51.507350000000002</v>
      </c>
      <c r="F6160">
        <v>-0.12776000000000001</v>
      </c>
      <c r="G6160" t="s">
        <v>20</v>
      </c>
      <c r="H6160" t="s">
        <v>197</v>
      </c>
      <c r="I6160" t="s">
        <v>194</v>
      </c>
      <c r="J6160">
        <v>1631</v>
      </c>
      <c r="K6160" s="1">
        <v>1.2E-2</v>
      </c>
      <c r="L6160">
        <v>19</v>
      </c>
      <c r="M6160">
        <v>1</v>
      </c>
      <c r="N6160">
        <v>19</v>
      </c>
      <c r="O6160">
        <v>6</v>
      </c>
      <c r="P6160">
        <v>76.16</v>
      </c>
      <c r="Q6160">
        <v>97</v>
      </c>
      <c r="R6160">
        <v>24</v>
      </c>
      <c r="S6160">
        <v>12</v>
      </c>
    </row>
    <row r="6161" spans="1:19" x14ac:dyDescent="0.25">
      <c r="A6161" t="s">
        <v>79</v>
      </c>
      <c r="B6161" s="23" t="s">
        <v>85</v>
      </c>
      <c r="C6161" s="23" t="str">
        <f t="shared" si="96"/>
        <v>6/18/2023</v>
      </c>
      <c r="D6161" t="s">
        <v>192</v>
      </c>
      <c r="E6161">
        <v>51.507350000000002</v>
      </c>
      <c r="F6161">
        <v>-0.12776000000000001</v>
      </c>
      <c r="G6161" t="s">
        <v>20</v>
      </c>
      <c r="H6161" t="s">
        <v>197</v>
      </c>
      <c r="I6161" t="s">
        <v>194</v>
      </c>
      <c r="J6161">
        <v>1607.9</v>
      </c>
      <c r="K6161" s="1">
        <v>8.9999999999999993E-3</v>
      </c>
      <c r="L6161">
        <v>15</v>
      </c>
      <c r="M6161">
        <v>0.64</v>
      </c>
      <c r="N6161">
        <v>10</v>
      </c>
      <c r="O6161">
        <v>8</v>
      </c>
      <c r="P6161">
        <v>41.6</v>
      </c>
      <c r="Q6161">
        <v>118</v>
      </c>
      <c r="R6161">
        <v>15</v>
      </c>
      <c r="S6161">
        <v>11</v>
      </c>
    </row>
    <row r="6162" spans="1:19" x14ac:dyDescent="0.25">
      <c r="A6162" t="s">
        <v>79</v>
      </c>
      <c r="B6162" s="23" t="s">
        <v>86</v>
      </c>
      <c r="C6162" s="23" t="str">
        <f t="shared" si="96"/>
        <v>6/19/2023</v>
      </c>
      <c r="D6162" t="s">
        <v>192</v>
      </c>
      <c r="E6162">
        <v>51.507350000000002</v>
      </c>
      <c r="F6162">
        <v>-0.12776000000000001</v>
      </c>
      <c r="G6162" t="s">
        <v>20</v>
      </c>
      <c r="H6162" t="s">
        <v>197</v>
      </c>
      <c r="I6162" t="s">
        <v>194</v>
      </c>
      <c r="J6162">
        <v>1393</v>
      </c>
      <c r="K6162" s="1">
        <v>8.9999999999999993E-3</v>
      </c>
      <c r="L6162">
        <v>12</v>
      </c>
      <c r="M6162">
        <v>0.96</v>
      </c>
      <c r="N6162">
        <v>12</v>
      </c>
      <c r="O6162">
        <v>4</v>
      </c>
      <c r="P6162">
        <v>101.36</v>
      </c>
      <c r="Q6162">
        <v>83</v>
      </c>
      <c r="R6162">
        <v>18</v>
      </c>
      <c r="S6162">
        <v>9</v>
      </c>
    </row>
    <row r="6163" spans="1:19" x14ac:dyDescent="0.25">
      <c r="A6163" t="s">
        <v>79</v>
      </c>
      <c r="B6163" s="23" t="s">
        <v>87</v>
      </c>
      <c r="C6163" s="23" t="str">
        <f t="shared" si="96"/>
        <v>6/20/2023</v>
      </c>
      <c r="D6163" t="s">
        <v>192</v>
      </c>
      <c r="E6163">
        <v>51.507350000000002</v>
      </c>
      <c r="F6163">
        <v>-0.12776000000000001</v>
      </c>
      <c r="G6163" t="s">
        <v>20</v>
      </c>
      <c r="H6163" t="s">
        <v>197</v>
      </c>
      <c r="I6163" t="s">
        <v>194</v>
      </c>
      <c r="J6163">
        <v>1728.3</v>
      </c>
      <c r="K6163" s="1">
        <v>8.9999999999999993E-3</v>
      </c>
      <c r="L6163">
        <v>16</v>
      </c>
      <c r="M6163">
        <v>1.19</v>
      </c>
      <c r="N6163">
        <v>19</v>
      </c>
      <c r="O6163">
        <v>3</v>
      </c>
      <c r="P6163">
        <v>98</v>
      </c>
      <c r="Q6163">
        <v>98</v>
      </c>
      <c r="R6163">
        <v>20</v>
      </c>
      <c r="S6163">
        <v>11</v>
      </c>
    </row>
    <row r="6164" spans="1:19" x14ac:dyDescent="0.25">
      <c r="A6164" t="s">
        <v>79</v>
      </c>
      <c r="B6164" s="23" t="s">
        <v>88</v>
      </c>
      <c r="C6164" s="23" t="str">
        <f t="shared" si="96"/>
        <v>6/21/2023</v>
      </c>
      <c r="D6164" t="s">
        <v>192</v>
      </c>
      <c r="E6164">
        <v>51.507350000000002</v>
      </c>
      <c r="F6164">
        <v>-0.12776000000000001</v>
      </c>
      <c r="G6164" t="s">
        <v>20</v>
      </c>
      <c r="H6164" t="s">
        <v>197</v>
      </c>
      <c r="I6164" t="s">
        <v>194</v>
      </c>
      <c r="J6164">
        <v>1362.9</v>
      </c>
      <c r="K6164" s="1">
        <v>1.0999999999999999E-2</v>
      </c>
      <c r="L6164">
        <v>15</v>
      </c>
      <c r="M6164">
        <v>1.9</v>
      </c>
      <c r="N6164">
        <v>28</v>
      </c>
      <c r="O6164">
        <v>5</v>
      </c>
      <c r="P6164">
        <v>7.2</v>
      </c>
      <c r="Q6164">
        <v>64</v>
      </c>
      <c r="R6164">
        <v>11</v>
      </c>
      <c r="S6164">
        <v>8</v>
      </c>
    </row>
    <row r="6165" spans="1:19" x14ac:dyDescent="0.25">
      <c r="A6165" t="s">
        <v>79</v>
      </c>
      <c r="B6165" s="23" t="s">
        <v>89</v>
      </c>
      <c r="C6165" s="23" t="str">
        <f t="shared" si="96"/>
        <v>6/22/2023</v>
      </c>
      <c r="D6165" t="s">
        <v>192</v>
      </c>
      <c r="E6165">
        <v>51.507350000000002</v>
      </c>
      <c r="F6165">
        <v>-0.12776000000000001</v>
      </c>
      <c r="G6165" t="s">
        <v>20</v>
      </c>
      <c r="H6165" t="s">
        <v>197</v>
      </c>
      <c r="I6165" t="s">
        <v>194</v>
      </c>
      <c r="J6165">
        <v>1085</v>
      </c>
      <c r="K6165" s="1">
        <v>8.0000000000000002E-3</v>
      </c>
      <c r="L6165">
        <v>8</v>
      </c>
      <c r="M6165">
        <v>1.41</v>
      </c>
      <c r="N6165">
        <v>11</v>
      </c>
      <c r="O6165">
        <v>3</v>
      </c>
      <c r="P6165">
        <v>37.6</v>
      </c>
      <c r="Q6165">
        <v>78</v>
      </c>
      <c r="R6165">
        <v>32</v>
      </c>
      <c r="S6165">
        <v>7</v>
      </c>
    </row>
    <row r="6166" spans="1:19" x14ac:dyDescent="0.25">
      <c r="A6166" t="s">
        <v>79</v>
      </c>
      <c r="B6166" s="23" t="s">
        <v>90</v>
      </c>
      <c r="C6166" s="23" t="str">
        <f t="shared" si="96"/>
        <v>6/23/2023</v>
      </c>
      <c r="D6166" t="s">
        <v>192</v>
      </c>
      <c r="E6166">
        <v>51.507350000000002</v>
      </c>
      <c r="F6166">
        <v>-0.12776000000000001</v>
      </c>
      <c r="G6166" t="s">
        <v>20</v>
      </c>
      <c r="H6166" t="s">
        <v>197</v>
      </c>
      <c r="I6166" t="s">
        <v>194</v>
      </c>
      <c r="J6166">
        <v>1985.9</v>
      </c>
      <c r="K6166" s="1">
        <v>8.9999999999999993E-3</v>
      </c>
      <c r="L6166">
        <v>18</v>
      </c>
      <c r="M6166">
        <v>1.44</v>
      </c>
      <c r="N6166">
        <v>26</v>
      </c>
      <c r="O6166">
        <v>6</v>
      </c>
      <c r="P6166">
        <v>59.92</v>
      </c>
      <c r="Q6166">
        <v>71</v>
      </c>
      <c r="R6166">
        <v>5</v>
      </c>
      <c r="S6166">
        <v>9</v>
      </c>
    </row>
    <row r="6167" spans="1:19" x14ac:dyDescent="0.25">
      <c r="A6167" t="s">
        <v>79</v>
      </c>
      <c r="B6167" s="23" t="s">
        <v>91</v>
      </c>
      <c r="C6167" s="23" t="str">
        <f t="shared" si="96"/>
        <v>6/24/2023</v>
      </c>
      <c r="D6167" t="s">
        <v>192</v>
      </c>
      <c r="E6167">
        <v>51.507350000000002</v>
      </c>
      <c r="F6167">
        <v>-0.12776000000000001</v>
      </c>
      <c r="G6167" t="s">
        <v>20</v>
      </c>
      <c r="H6167" t="s">
        <v>197</v>
      </c>
      <c r="I6167" t="s">
        <v>194</v>
      </c>
      <c r="J6167">
        <v>1898.4</v>
      </c>
      <c r="K6167" s="1">
        <v>1.0999999999999999E-2</v>
      </c>
      <c r="L6167">
        <v>21</v>
      </c>
      <c r="M6167">
        <v>1.35</v>
      </c>
      <c r="N6167">
        <v>28</v>
      </c>
      <c r="O6167">
        <v>7</v>
      </c>
      <c r="P6167">
        <v>114.8</v>
      </c>
      <c r="Q6167">
        <v>114</v>
      </c>
      <c r="R6167">
        <v>6</v>
      </c>
      <c r="S6167">
        <v>10</v>
      </c>
    </row>
    <row r="6168" spans="1:19" x14ac:dyDescent="0.25">
      <c r="A6168" t="s">
        <v>79</v>
      </c>
      <c r="B6168" s="23" t="s">
        <v>92</v>
      </c>
      <c r="C6168" s="23" t="str">
        <f t="shared" si="96"/>
        <v>6/25/2023</v>
      </c>
      <c r="D6168" t="s">
        <v>192</v>
      </c>
      <c r="E6168">
        <v>51.507350000000002</v>
      </c>
      <c r="F6168">
        <v>-0.12776000000000001</v>
      </c>
      <c r="G6168" t="s">
        <v>20</v>
      </c>
      <c r="H6168" t="s">
        <v>197</v>
      </c>
      <c r="I6168" t="s">
        <v>194</v>
      </c>
      <c r="J6168">
        <v>2005.5</v>
      </c>
      <c r="K6168" s="1">
        <v>8.9999999999999993E-3</v>
      </c>
      <c r="L6168">
        <v>17</v>
      </c>
      <c r="M6168">
        <v>0.82</v>
      </c>
      <c r="N6168">
        <v>14</v>
      </c>
      <c r="O6168">
        <v>10</v>
      </c>
      <c r="P6168">
        <v>136.08000000000001</v>
      </c>
      <c r="Q6168">
        <v>64</v>
      </c>
      <c r="R6168">
        <v>14</v>
      </c>
      <c r="S6168">
        <v>14</v>
      </c>
    </row>
    <row r="6169" spans="1:19" x14ac:dyDescent="0.25">
      <c r="A6169" t="s">
        <v>79</v>
      </c>
      <c r="B6169" s="23" t="s">
        <v>93</v>
      </c>
      <c r="C6169" s="23" t="str">
        <f t="shared" si="96"/>
        <v>6/26/2023</v>
      </c>
      <c r="D6169" t="s">
        <v>192</v>
      </c>
      <c r="E6169">
        <v>51.507350000000002</v>
      </c>
      <c r="F6169">
        <v>-0.12776000000000001</v>
      </c>
      <c r="G6169" t="s">
        <v>20</v>
      </c>
      <c r="H6169" t="s">
        <v>197</v>
      </c>
      <c r="I6169" t="s">
        <v>194</v>
      </c>
      <c r="J6169">
        <v>1663.9</v>
      </c>
      <c r="K6169" s="1">
        <v>8.9999999999999993E-3</v>
      </c>
      <c r="L6169">
        <v>15</v>
      </c>
      <c r="M6169">
        <v>1.31</v>
      </c>
      <c r="N6169">
        <v>19</v>
      </c>
      <c r="O6169">
        <v>8</v>
      </c>
      <c r="P6169">
        <v>94.08</v>
      </c>
      <c r="Q6169">
        <v>109</v>
      </c>
      <c r="R6169">
        <v>11</v>
      </c>
      <c r="S6169">
        <v>6</v>
      </c>
    </row>
    <row r="6170" spans="1:19" x14ac:dyDescent="0.25">
      <c r="A6170" t="s">
        <v>79</v>
      </c>
      <c r="B6170" s="23" t="s">
        <v>94</v>
      </c>
      <c r="C6170" s="23" t="str">
        <f t="shared" si="96"/>
        <v>6/27/2023</v>
      </c>
      <c r="D6170" t="s">
        <v>192</v>
      </c>
      <c r="E6170">
        <v>51.507350000000002</v>
      </c>
      <c r="F6170">
        <v>-0.12776000000000001</v>
      </c>
      <c r="G6170" t="s">
        <v>20</v>
      </c>
      <c r="H6170" t="s">
        <v>197</v>
      </c>
      <c r="I6170" t="s">
        <v>194</v>
      </c>
      <c r="J6170">
        <v>1761.9</v>
      </c>
      <c r="K6170" s="1">
        <v>8.0000000000000002E-3</v>
      </c>
      <c r="L6170">
        <v>14</v>
      </c>
      <c r="M6170">
        <v>0.55000000000000004</v>
      </c>
      <c r="N6170">
        <v>8</v>
      </c>
      <c r="O6170">
        <v>3</v>
      </c>
      <c r="P6170">
        <v>50.4</v>
      </c>
      <c r="Q6170">
        <v>118</v>
      </c>
      <c r="R6170">
        <v>14</v>
      </c>
      <c r="S6170">
        <v>10</v>
      </c>
    </row>
    <row r="6171" spans="1:19" x14ac:dyDescent="0.25">
      <c r="A6171" t="s">
        <v>79</v>
      </c>
      <c r="B6171" s="23" t="s">
        <v>95</v>
      </c>
      <c r="C6171" s="23" t="str">
        <f t="shared" si="96"/>
        <v>6/28/2023</v>
      </c>
      <c r="D6171" t="s">
        <v>192</v>
      </c>
      <c r="E6171">
        <v>51.507350000000002</v>
      </c>
      <c r="F6171">
        <v>-0.12776000000000001</v>
      </c>
      <c r="G6171" t="s">
        <v>20</v>
      </c>
      <c r="H6171" t="s">
        <v>197</v>
      </c>
      <c r="I6171" t="s">
        <v>194</v>
      </c>
      <c r="J6171">
        <v>1698.2</v>
      </c>
      <c r="K6171" s="1">
        <v>8.9999999999999993E-3</v>
      </c>
      <c r="L6171">
        <v>15</v>
      </c>
      <c r="M6171">
        <v>1.44</v>
      </c>
      <c r="N6171">
        <v>22</v>
      </c>
      <c r="O6171">
        <v>4</v>
      </c>
      <c r="P6171">
        <v>123.76</v>
      </c>
      <c r="Q6171">
        <v>102</v>
      </c>
      <c r="R6171">
        <v>8</v>
      </c>
      <c r="S6171">
        <v>2</v>
      </c>
    </row>
    <row r="6172" spans="1:19" x14ac:dyDescent="0.25">
      <c r="A6172" t="s">
        <v>79</v>
      </c>
      <c r="B6172" s="23" t="s">
        <v>96</v>
      </c>
      <c r="C6172" s="23" t="str">
        <f t="shared" si="96"/>
        <v>6/29/2023</v>
      </c>
      <c r="D6172" t="s">
        <v>192</v>
      </c>
      <c r="E6172">
        <v>51.507350000000002</v>
      </c>
      <c r="F6172">
        <v>-0.12776000000000001</v>
      </c>
      <c r="G6172" t="s">
        <v>20</v>
      </c>
      <c r="H6172" t="s">
        <v>197</v>
      </c>
      <c r="I6172" t="s">
        <v>194</v>
      </c>
      <c r="J6172">
        <v>1785.7</v>
      </c>
      <c r="K6172" s="1">
        <v>7.0000000000000001E-3</v>
      </c>
      <c r="L6172">
        <v>13</v>
      </c>
      <c r="M6172">
        <v>0.73</v>
      </c>
      <c r="N6172">
        <v>10</v>
      </c>
      <c r="O6172">
        <v>2</v>
      </c>
      <c r="P6172">
        <v>180.88</v>
      </c>
      <c r="Q6172">
        <v>109</v>
      </c>
      <c r="R6172">
        <v>15</v>
      </c>
      <c r="S6172">
        <v>8</v>
      </c>
    </row>
    <row r="6173" spans="1:19" x14ac:dyDescent="0.25">
      <c r="A6173" t="s">
        <v>79</v>
      </c>
      <c r="B6173" s="23" t="s">
        <v>97</v>
      </c>
      <c r="C6173" s="23" t="str">
        <f t="shared" si="96"/>
        <v>6/30/2023</v>
      </c>
      <c r="D6173" t="s">
        <v>192</v>
      </c>
      <c r="E6173">
        <v>51.507350000000002</v>
      </c>
      <c r="F6173">
        <v>-0.12776000000000001</v>
      </c>
      <c r="G6173" t="s">
        <v>20</v>
      </c>
      <c r="H6173" t="s">
        <v>197</v>
      </c>
      <c r="I6173" t="s">
        <v>194</v>
      </c>
      <c r="J6173">
        <v>1495.9</v>
      </c>
      <c r="K6173" s="1">
        <v>8.0000000000000002E-3</v>
      </c>
      <c r="L6173">
        <v>11</v>
      </c>
      <c r="M6173">
        <v>0.59</v>
      </c>
      <c r="N6173">
        <v>7</v>
      </c>
      <c r="O6173">
        <v>1</v>
      </c>
      <c r="P6173">
        <v>176.4</v>
      </c>
      <c r="Q6173">
        <v>90</v>
      </c>
      <c r="R6173">
        <v>2</v>
      </c>
      <c r="S6173">
        <v>12</v>
      </c>
    </row>
    <row r="6174" spans="1:19" x14ac:dyDescent="0.25">
      <c r="A6174" t="s">
        <v>79</v>
      </c>
      <c r="B6174" s="23">
        <v>44933</v>
      </c>
      <c r="C6174" s="23" t="str">
        <f t="shared" si="96"/>
        <v>Jan</v>
      </c>
      <c r="D6174" t="s">
        <v>192</v>
      </c>
      <c r="E6174">
        <v>51.507350000000002</v>
      </c>
      <c r="F6174">
        <v>-0.12776000000000001</v>
      </c>
      <c r="G6174" t="s">
        <v>20</v>
      </c>
      <c r="H6174" t="s">
        <v>197</v>
      </c>
      <c r="I6174" t="s">
        <v>194</v>
      </c>
      <c r="J6174">
        <v>1052.8</v>
      </c>
      <c r="K6174" s="1">
        <v>7.0000000000000001E-3</v>
      </c>
      <c r="L6174">
        <v>8</v>
      </c>
      <c r="M6174">
        <v>1.53</v>
      </c>
      <c r="N6174">
        <v>12</v>
      </c>
      <c r="O6174">
        <v>4</v>
      </c>
      <c r="P6174">
        <v>210.56</v>
      </c>
      <c r="Q6174">
        <v>58</v>
      </c>
      <c r="R6174">
        <v>17</v>
      </c>
      <c r="S6174">
        <v>10</v>
      </c>
    </row>
    <row r="6175" spans="1:19" x14ac:dyDescent="0.25">
      <c r="A6175" t="s">
        <v>79</v>
      </c>
      <c r="B6175" s="23">
        <v>44964</v>
      </c>
      <c r="C6175" s="23" t="str">
        <f t="shared" si="96"/>
        <v>Feb</v>
      </c>
      <c r="D6175" t="s">
        <v>192</v>
      </c>
      <c r="E6175">
        <v>51.507350000000002</v>
      </c>
      <c r="F6175">
        <v>-0.12776000000000001</v>
      </c>
      <c r="G6175" t="s">
        <v>20</v>
      </c>
      <c r="H6175" t="s">
        <v>197</v>
      </c>
      <c r="I6175" t="s">
        <v>194</v>
      </c>
      <c r="J6175">
        <v>1393</v>
      </c>
      <c r="K6175" s="1">
        <v>1.0999999999999999E-2</v>
      </c>
      <c r="L6175">
        <v>16</v>
      </c>
      <c r="M6175">
        <v>1.25</v>
      </c>
      <c r="N6175">
        <v>20</v>
      </c>
      <c r="O6175">
        <v>9</v>
      </c>
      <c r="P6175">
        <v>184.8</v>
      </c>
      <c r="Q6175">
        <v>131</v>
      </c>
      <c r="R6175">
        <v>18</v>
      </c>
      <c r="S6175">
        <v>12</v>
      </c>
    </row>
    <row r="6176" spans="1:19" x14ac:dyDescent="0.25">
      <c r="A6176" t="s">
        <v>79</v>
      </c>
      <c r="B6176" s="23">
        <v>44992</v>
      </c>
      <c r="C6176" s="23" t="str">
        <f t="shared" si="96"/>
        <v>Mar</v>
      </c>
      <c r="D6176" t="s">
        <v>192</v>
      </c>
      <c r="E6176">
        <v>51.507350000000002</v>
      </c>
      <c r="F6176">
        <v>-0.12776000000000001</v>
      </c>
      <c r="G6176" t="s">
        <v>20</v>
      </c>
      <c r="H6176" t="s">
        <v>197</v>
      </c>
      <c r="I6176" t="s">
        <v>194</v>
      </c>
      <c r="J6176">
        <v>2014.6</v>
      </c>
      <c r="K6176" s="1">
        <v>8.0000000000000002E-3</v>
      </c>
      <c r="L6176">
        <v>15</v>
      </c>
      <c r="M6176">
        <v>2.06</v>
      </c>
      <c r="N6176">
        <v>31</v>
      </c>
      <c r="O6176">
        <v>5</v>
      </c>
      <c r="P6176">
        <v>118.72</v>
      </c>
      <c r="Q6176">
        <v>82</v>
      </c>
      <c r="R6176">
        <v>8</v>
      </c>
      <c r="S6176">
        <v>10</v>
      </c>
    </row>
    <row r="6177" spans="1:19" x14ac:dyDescent="0.25">
      <c r="A6177" t="s">
        <v>79</v>
      </c>
      <c r="B6177" s="23">
        <v>45023</v>
      </c>
      <c r="C6177" s="23" t="str">
        <f t="shared" si="96"/>
        <v>Apr</v>
      </c>
      <c r="D6177" t="s">
        <v>192</v>
      </c>
      <c r="E6177">
        <v>51.507350000000002</v>
      </c>
      <c r="F6177">
        <v>-0.12776000000000001</v>
      </c>
      <c r="G6177" t="s">
        <v>20</v>
      </c>
      <c r="H6177" t="s">
        <v>197</v>
      </c>
      <c r="I6177" t="s">
        <v>194</v>
      </c>
      <c r="J6177">
        <v>2014.6</v>
      </c>
      <c r="K6177" s="1">
        <v>7.0000000000000001E-3</v>
      </c>
      <c r="L6177">
        <v>15</v>
      </c>
      <c r="M6177">
        <v>1.1100000000000001</v>
      </c>
      <c r="N6177">
        <v>16</v>
      </c>
      <c r="O6177">
        <v>1</v>
      </c>
      <c r="P6177">
        <v>286.72000000000003</v>
      </c>
      <c r="Q6177">
        <v>88</v>
      </c>
      <c r="R6177">
        <v>9</v>
      </c>
      <c r="S6177">
        <v>5</v>
      </c>
    </row>
    <row r="6178" spans="1:19" x14ac:dyDescent="0.25">
      <c r="A6178" t="s">
        <v>79</v>
      </c>
      <c r="B6178" s="23">
        <v>45053</v>
      </c>
      <c r="C6178" s="23" t="str">
        <f t="shared" si="96"/>
        <v>May</v>
      </c>
      <c r="D6178" t="s">
        <v>192</v>
      </c>
      <c r="E6178">
        <v>51.507350000000002</v>
      </c>
      <c r="F6178">
        <v>-0.12776000000000001</v>
      </c>
      <c r="G6178" t="s">
        <v>20</v>
      </c>
      <c r="H6178" t="s">
        <v>197</v>
      </c>
      <c r="I6178" t="s">
        <v>194</v>
      </c>
      <c r="J6178">
        <v>1600.9</v>
      </c>
      <c r="K6178" s="1">
        <v>8.0000000000000002E-3</v>
      </c>
      <c r="L6178">
        <v>12</v>
      </c>
      <c r="M6178">
        <v>0.4</v>
      </c>
      <c r="N6178">
        <v>5</v>
      </c>
      <c r="O6178">
        <v>1</v>
      </c>
      <c r="P6178">
        <v>100.8</v>
      </c>
      <c r="Q6178">
        <v>53</v>
      </c>
      <c r="R6178">
        <v>24</v>
      </c>
      <c r="S6178">
        <v>7</v>
      </c>
    </row>
    <row r="6179" spans="1:19" x14ac:dyDescent="0.25">
      <c r="A6179" t="s">
        <v>79</v>
      </c>
      <c r="B6179" s="23">
        <v>45084</v>
      </c>
      <c r="C6179" s="23" t="str">
        <f t="shared" si="96"/>
        <v>Jun</v>
      </c>
      <c r="D6179" t="s">
        <v>192</v>
      </c>
      <c r="E6179">
        <v>51.507350000000002</v>
      </c>
      <c r="F6179">
        <v>-0.12776000000000001</v>
      </c>
      <c r="G6179" t="s">
        <v>20</v>
      </c>
      <c r="H6179" t="s">
        <v>197</v>
      </c>
      <c r="I6179" t="s">
        <v>194</v>
      </c>
      <c r="J6179">
        <v>1556.1</v>
      </c>
      <c r="K6179" s="1">
        <v>1.0999999999999999E-2</v>
      </c>
      <c r="L6179">
        <v>17</v>
      </c>
      <c r="M6179">
        <v>1.08</v>
      </c>
      <c r="N6179">
        <v>18</v>
      </c>
      <c r="O6179">
        <v>2</v>
      </c>
      <c r="P6179">
        <v>76.16</v>
      </c>
      <c r="Q6179">
        <v>58</v>
      </c>
      <c r="R6179">
        <v>15</v>
      </c>
      <c r="S6179">
        <v>6</v>
      </c>
    </row>
    <row r="6180" spans="1:19" x14ac:dyDescent="0.25">
      <c r="A6180" t="s">
        <v>79</v>
      </c>
      <c r="B6180" s="23">
        <v>45114</v>
      </c>
      <c r="C6180" s="23" t="str">
        <f t="shared" si="96"/>
        <v>Jul</v>
      </c>
      <c r="D6180" t="s">
        <v>192</v>
      </c>
      <c r="E6180">
        <v>51.507350000000002</v>
      </c>
      <c r="F6180">
        <v>-0.12776000000000001</v>
      </c>
      <c r="G6180" t="s">
        <v>20</v>
      </c>
      <c r="H6180" t="s">
        <v>197</v>
      </c>
      <c r="I6180" t="s">
        <v>194</v>
      </c>
      <c r="J6180">
        <v>1613.5</v>
      </c>
      <c r="K6180" s="1">
        <v>1.2E-2</v>
      </c>
      <c r="L6180">
        <v>19</v>
      </c>
      <c r="M6180">
        <v>1.89</v>
      </c>
      <c r="N6180">
        <v>35</v>
      </c>
      <c r="O6180">
        <v>3</v>
      </c>
      <c r="P6180">
        <v>127.68</v>
      </c>
      <c r="Q6180">
        <v>77</v>
      </c>
      <c r="R6180">
        <v>3</v>
      </c>
      <c r="S6180">
        <v>9</v>
      </c>
    </row>
    <row r="6181" spans="1:19" x14ac:dyDescent="0.25">
      <c r="A6181" t="s">
        <v>79</v>
      </c>
      <c r="B6181" s="23">
        <v>45145</v>
      </c>
      <c r="C6181" s="23" t="str">
        <f t="shared" si="96"/>
        <v>Aug</v>
      </c>
      <c r="D6181" t="s">
        <v>192</v>
      </c>
      <c r="E6181">
        <v>51.507350000000002</v>
      </c>
      <c r="F6181">
        <v>-0.12776000000000001</v>
      </c>
      <c r="G6181" t="s">
        <v>20</v>
      </c>
      <c r="H6181" t="s">
        <v>197</v>
      </c>
      <c r="I6181" t="s">
        <v>194</v>
      </c>
      <c r="J6181">
        <v>1911.7</v>
      </c>
      <c r="K6181" s="1">
        <v>8.9999999999999993E-3</v>
      </c>
      <c r="L6181">
        <v>17</v>
      </c>
      <c r="M6181">
        <v>0.97</v>
      </c>
      <c r="N6181">
        <v>16</v>
      </c>
      <c r="O6181">
        <v>6</v>
      </c>
      <c r="P6181">
        <v>155.12</v>
      </c>
      <c r="Q6181">
        <v>71</v>
      </c>
      <c r="R6181">
        <v>29</v>
      </c>
      <c r="S6181">
        <v>12</v>
      </c>
    </row>
    <row r="6182" spans="1:19" x14ac:dyDescent="0.25">
      <c r="A6182" t="s">
        <v>79</v>
      </c>
      <c r="B6182" s="23">
        <v>45176</v>
      </c>
      <c r="C6182" s="23" t="str">
        <f t="shared" si="96"/>
        <v>Sep</v>
      </c>
      <c r="D6182" t="s">
        <v>192</v>
      </c>
      <c r="E6182">
        <v>51.507350000000002</v>
      </c>
      <c r="F6182">
        <v>-0.12776000000000001</v>
      </c>
      <c r="G6182" t="s">
        <v>20</v>
      </c>
      <c r="H6182" t="s">
        <v>197</v>
      </c>
      <c r="I6182" t="s">
        <v>194</v>
      </c>
      <c r="J6182">
        <v>2053.1</v>
      </c>
      <c r="K6182" s="1">
        <v>0.01</v>
      </c>
      <c r="L6182">
        <v>20</v>
      </c>
      <c r="M6182">
        <v>1.42</v>
      </c>
      <c r="N6182">
        <v>29</v>
      </c>
      <c r="O6182">
        <v>9</v>
      </c>
      <c r="P6182">
        <v>300.16000000000003</v>
      </c>
      <c r="Q6182">
        <v>70</v>
      </c>
      <c r="R6182">
        <v>12</v>
      </c>
      <c r="S6182">
        <v>12</v>
      </c>
    </row>
    <row r="6183" spans="1:19" x14ac:dyDescent="0.25">
      <c r="A6183" t="s">
        <v>79</v>
      </c>
      <c r="B6183" s="23">
        <v>45206</v>
      </c>
      <c r="C6183" s="23" t="str">
        <f t="shared" si="96"/>
        <v>Oct</v>
      </c>
      <c r="D6183" t="s">
        <v>192</v>
      </c>
      <c r="E6183">
        <v>51.507350000000002</v>
      </c>
      <c r="F6183">
        <v>-0.12776000000000001</v>
      </c>
      <c r="G6183" t="s">
        <v>20</v>
      </c>
      <c r="H6183" t="s">
        <v>197</v>
      </c>
      <c r="I6183" t="s">
        <v>194</v>
      </c>
      <c r="J6183">
        <v>1591.8</v>
      </c>
      <c r="K6183" s="1">
        <v>0.01</v>
      </c>
      <c r="L6183">
        <v>15</v>
      </c>
      <c r="M6183">
        <v>1.54</v>
      </c>
      <c r="N6183">
        <v>24</v>
      </c>
      <c r="O6183">
        <v>5</v>
      </c>
      <c r="P6183">
        <v>183.68</v>
      </c>
      <c r="Q6183">
        <v>112</v>
      </c>
      <c r="R6183">
        <v>11</v>
      </c>
      <c r="S6183">
        <v>9</v>
      </c>
    </row>
    <row r="6184" spans="1:19" x14ac:dyDescent="0.25">
      <c r="A6184" t="s">
        <v>79</v>
      </c>
      <c r="B6184" s="23">
        <v>45237</v>
      </c>
      <c r="C6184" s="23" t="str">
        <f t="shared" si="96"/>
        <v>Nov</v>
      </c>
      <c r="D6184" t="s">
        <v>192</v>
      </c>
      <c r="E6184">
        <v>51.507350000000002</v>
      </c>
      <c r="F6184">
        <v>-0.12776000000000001</v>
      </c>
      <c r="G6184" t="s">
        <v>20</v>
      </c>
      <c r="H6184" t="s">
        <v>197</v>
      </c>
      <c r="I6184" t="s">
        <v>194</v>
      </c>
      <c r="J6184">
        <v>1960.7</v>
      </c>
      <c r="K6184" s="1">
        <v>1.2E-2</v>
      </c>
      <c r="L6184">
        <v>24</v>
      </c>
      <c r="M6184">
        <v>1.4</v>
      </c>
      <c r="N6184">
        <v>33</v>
      </c>
      <c r="O6184">
        <v>10</v>
      </c>
      <c r="P6184">
        <v>260.95999999999998</v>
      </c>
      <c r="Q6184">
        <v>49</v>
      </c>
      <c r="R6184">
        <v>24</v>
      </c>
      <c r="S6184">
        <v>13</v>
      </c>
    </row>
    <row r="6185" spans="1:19" x14ac:dyDescent="0.25">
      <c r="A6185" t="s">
        <v>79</v>
      </c>
      <c r="B6185" s="23">
        <v>45267</v>
      </c>
      <c r="C6185" s="23" t="str">
        <f t="shared" si="96"/>
        <v>Dec</v>
      </c>
      <c r="D6185" t="s">
        <v>192</v>
      </c>
      <c r="E6185">
        <v>51.507350000000002</v>
      </c>
      <c r="F6185">
        <v>-0.12776000000000001</v>
      </c>
      <c r="G6185" t="s">
        <v>20</v>
      </c>
      <c r="H6185" t="s">
        <v>197</v>
      </c>
      <c r="I6185" t="s">
        <v>194</v>
      </c>
      <c r="J6185">
        <v>1453.2</v>
      </c>
      <c r="K6185" s="1">
        <v>8.9999999999999993E-3</v>
      </c>
      <c r="L6185">
        <v>12</v>
      </c>
      <c r="M6185">
        <v>1.1299999999999999</v>
      </c>
      <c r="N6185">
        <v>14</v>
      </c>
      <c r="O6185">
        <v>5</v>
      </c>
      <c r="P6185">
        <v>149.52000000000001</v>
      </c>
      <c r="Q6185">
        <v>79</v>
      </c>
      <c r="R6185">
        <v>20</v>
      </c>
      <c r="S6185">
        <v>7</v>
      </c>
    </row>
    <row r="6186" spans="1:19" x14ac:dyDescent="0.25">
      <c r="A6186" t="s">
        <v>79</v>
      </c>
      <c r="B6186" s="23" t="s">
        <v>98</v>
      </c>
      <c r="C6186" s="23" t="str">
        <f t="shared" si="96"/>
        <v>7/13/2023</v>
      </c>
      <c r="D6186" t="s">
        <v>192</v>
      </c>
      <c r="E6186">
        <v>51.507350000000002</v>
      </c>
      <c r="F6186">
        <v>-0.12776000000000001</v>
      </c>
      <c r="G6186" t="s">
        <v>20</v>
      </c>
      <c r="H6186" t="s">
        <v>197</v>
      </c>
      <c r="I6186" t="s">
        <v>194</v>
      </c>
      <c r="J6186">
        <v>1990.1</v>
      </c>
      <c r="K6186" s="1">
        <v>0.01</v>
      </c>
      <c r="L6186">
        <v>20</v>
      </c>
      <c r="M6186">
        <v>0.83</v>
      </c>
      <c r="N6186">
        <v>17</v>
      </c>
      <c r="O6186">
        <v>6</v>
      </c>
      <c r="P6186">
        <v>144.47999999999999</v>
      </c>
      <c r="Q6186">
        <v>83</v>
      </c>
      <c r="R6186">
        <v>15</v>
      </c>
      <c r="S6186">
        <v>7</v>
      </c>
    </row>
    <row r="6187" spans="1:19" x14ac:dyDescent="0.25">
      <c r="A6187" t="s">
        <v>79</v>
      </c>
      <c r="B6187" s="23" t="s">
        <v>99</v>
      </c>
      <c r="C6187" s="23" t="str">
        <f t="shared" si="96"/>
        <v>7/14/2023</v>
      </c>
      <c r="D6187" t="s">
        <v>192</v>
      </c>
      <c r="E6187">
        <v>51.507350000000002</v>
      </c>
      <c r="F6187">
        <v>-0.12776000000000001</v>
      </c>
      <c r="G6187" t="s">
        <v>20</v>
      </c>
      <c r="H6187" t="s">
        <v>197</v>
      </c>
      <c r="I6187" t="s">
        <v>194</v>
      </c>
      <c r="J6187">
        <v>1883.7</v>
      </c>
      <c r="K6187" s="1">
        <v>8.9999999999999993E-3</v>
      </c>
      <c r="L6187">
        <v>18</v>
      </c>
      <c r="M6187">
        <v>0.86</v>
      </c>
      <c r="N6187">
        <v>15</v>
      </c>
      <c r="O6187">
        <v>5</v>
      </c>
      <c r="P6187">
        <v>40.880000000000003</v>
      </c>
      <c r="Q6187">
        <v>97</v>
      </c>
      <c r="R6187">
        <v>14</v>
      </c>
      <c r="S6187">
        <v>14</v>
      </c>
    </row>
    <row r="6188" spans="1:19" x14ac:dyDescent="0.25">
      <c r="A6188" t="s">
        <v>79</v>
      </c>
      <c r="B6188" s="23" t="s">
        <v>100</v>
      </c>
      <c r="C6188" s="23" t="str">
        <f t="shared" si="96"/>
        <v>7/15/2023</v>
      </c>
      <c r="D6188" t="s">
        <v>192</v>
      </c>
      <c r="E6188">
        <v>51.507350000000002</v>
      </c>
      <c r="F6188">
        <v>-0.12776000000000001</v>
      </c>
      <c r="G6188" t="s">
        <v>20</v>
      </c>
      <c r="H6188" t="s">
        <v>197</v>
      </c>
      <c r="I6188" t="s">
        <v>194</v>
      </c>
      <c r="J6188">
        <v>1220.8</v>
      </c>
      <c r="K6188" s="1">
        <v>8.0000000000000002E-3</v>
      </c>
      <c r="L6188">
        <v>10</v>
      </c>
      <c r="M6188">
        <v>0.88</v>
      </c>
      <c r="N6188">
        <v>9</v>
      </c>
      <c r="O6188">
        <v>7</v>
      </c>
      <c r="P6188">
        <v>250.88</v>
      </c>
      <c r="Q6188">
        <v>74</v>
      </c>
      <c r="R6188">
        <v>14</v>
      </c>
      <c r="S6188">
        <v>9</v>
      </c>
    </row>
    <row r="6189" spans="1:19" x14ac:dyDescent="0.25">
      <c r="A6189" t="s">
        <v>79</v>
      </c>
      <c r="B6189" s="23" t="s">
        <v>101</v>
      </c>
      <c r="C6189" s="23" t="str">
        <f t="shared" si="96"/>
        <v>7/16/2023</v>
      </c>
      <c r="D6189" t="s">
        <v>192</v>
      </c>
      <c r="E6189">
        <v>51.507350000000002</v>
      </c>
      <c r="F6189">
        <v>-0.12776000000000001</v>
      </c>
      <c r="G6189" t="s">
        <v>20</v>
      </c>
      <c r="H6189" t="s">
        <v>197</v>
      </c>
      <c r="I6189" t="s">
        <v>194</v>
      </c>
      <c r="J6189">
        <v>1295.7</v>
      </c>
      <c r="K6189" s="1">
        <v>0.01</v>
      </c>
      <c r="L6189">
        <v>13</v>
      </c>
      <c r="M6189">
        <v>0.83</v>
      </c>
      <c r="N6189">
        <v>11</v>
      </c>
      <c r="O6189">
        <v>5</v>
      </c>
      <c r="P6189">
        <v>170.8</v>
      </c>
      <c r="Q6189">
        <v>61</v>
      </c>
      <c r="R6189">
        <v>17</v>
      </c>
      <c r="S6189">
        <v>6</v>
      </c>
    </row>
    <row r="6190" spans="1:19" x14ac:dyDescent="0.25">
      <c r="A6190" t="s">
        <v>79</v>
      </c>
      <c r="B6190" s="23" t="s">
        <v>102</v>
      </c>
      <c r="C6190" s="23" t="str">
        <f t="shared" si="96"/>
        <v>7/17/2023</v>
      </c>
      <c r="D6190" t="s">
        <v>192</v>
      </c>
      <c r="E6190">
        <v>51.507350000000002</v>
      </c>
      <c r="F6190">
        <v>-0.12776000000000001</v>
      </c>
      <c r="G6190" t="s">
        <v>20</v>
      </c>
      <c r="H6190" t="s">
        <v>197</v>
      </c>
      <c r="I6190" t="s">
        <v>194</v>
      </c>
      <c r="J6190">
        <v>1061.9000000000001</v>
      </c>
      <c r="K6190" s="1">
        <v>8.0000000000000002E-3</v>
      </c>
      <c r="L6190">
        <v>8</v>
      </c>
      <c r="M6190">
        <v>0.28999999999999998</v>
      </c>
      <c r="N6190">
        <v>2</v>
      </c>
      <c r="O6190">
        <v>6</v>
      </c>
      <c r="P6190">
        <v>279.3</v>
      </c>
      <c r="Q6190">
        <v>60</v>
      </c>
      <c r="R6190">
        <v>5</v>
      </c>
      <c r="S6190">
        <v>9</v>
      </c>
    </row>
    <row r="6191" spans="1:19" x14ac:dyDescent="0.25">
      <c r="A6191" t="s">
        <v>79</v>
      </c>
      <c r="B6191" s="23" t="s">
        <v>103</v>
      </c>
      <c r="C6191" s="23" t="str">
        <f t="shared" si="96"/>
        <v>7/18/2023</v>
      </c>
      <c r="D6191" t="s">
        <v>192</v>
      </c>
      <c r="E6191">
        <v>51.507350000000002</v>
      </c>
      <c r="F6191">
        <v>-0.12776000000000001</v>
      </c>
      <c r="G6191" t="s">
        <v>20</v>
      </c>
      <c r="H6191" t="s">
        <v>197</v>
      </c>
      <c r="I6191" t="s">
        <v>194</v>
      </c>
      <c r="J6191">
        <v>2051.6999999999998</v>
      </c>
      <c r="K6191" s="1">
        <v>8.9999999999999993E-3</v>
      </c>
      <c r="L6191">
        <v>18</v>
      </c>
      <c r="M6191">
        <v>1.06</v>
      </c>
      <c r="N6191">
        <v>19</v>
      </c>
      <c r="O6191">
        <v>2</v>
      </c>
      <c r="P6191">
        <v>86.8</v>
      </c>
      <c r="Q6191">
        <v>65</v>
      </c>
      <c r="R6191">
        <v>12</v>
      </c>
      <c r="S6191">
        <v>10</v>
      </c>
    </row>
    <row r="6192" spans="1:19" x14ac:dyDescent="0.25">
      <c r="A6192" t="s">
        <v>79</v>
      </c>
      <c r="B6192" s="23" t="s">
        <v>104</v>
      </c>
      <c r="C6192" s="23" t="str">
        <f t="shared" si="96"/>
        <v>7/19/2023</v>
      </c>
      <c r="D6192" t="s">
        <v>192</v>
      </c>
      <c r="E6192">
        <v>51.507350000000002</v>
      </c>
      <c r="F6192">
        <v>-0.12776000000000001</v>
      </c>
      <c r="G6192" t="s">
        <v>20</v>
      </c>
      <c r="H6192" t="s">
        <v>197</v>
      </c>
      <c r="I6192" t="s">
        <v>194</v>
      </c>
      <c r="J6192">
        <v>1110.2</v>
      </c>
      <c r="K6192" s="1">
        <v>1.0999999999999999E-2</v>
      </c>
      <c r="L6192">
        <v>12</v>
      </c>
      <c r="M6192">
        <v>0.49</v>
      </c>
      <c r="N6192">
        <v>6</v>
      </c>
      <c r="O6192">
        <v>6</v>
      </c>
      <c r="P6192">
        <v>403.2</v>
      </c>
      <c r="Q6192">
        <v>70</v>
      </c>
      <c r="R6192">
        <v>6</v>
      </c>
      <c r="S6192">
        <v>12</v>
      </c>
    </row>
    <row r="6193" spans="1:19" x14ac:dyDescent="0.25">
      <c r="A6193" t="s">
        <v>79</v>
      </c>
      <c r="B6193" s="23" t="s">
        <v>105</v>
      </c>
      <c r="C6193" s="23" t="str">
        <f t="shared" si="96"/>
        <v>7/20/2023</v>
      </c>
      <c r="D6193" t="s">
        <v>192</v>
      </c>
      <c r="E6193">
        <v>51.507350000000002</v>
      </c>
      <c r="F6193">
        <v>-0.12776000000000001</v>
      </c>
      <c r="G6193" t="s">
        <v>20</v>
      </c>
      <c r="H6193" t="s">
        <v>197</v>
      </c>
      <c r="I6193" t="s">
        <v>194</v>
      </c>
      <c r="J6193">
        <v>1364.3</v>
      </c>
      <c r="K6193" s="1">
        <v>0.01</v>
      </c>
      <c r="L6193">
        <v>14</v>
      </c>
      <c r="M6193">
        <v>0.8</v>
      </c>
      <c r="N6193">
        <v>11</v>
      </c>
      <c r="O6193">
        <v>4</v>
      </c>
      <c r="P6193">
        <v>90.3</v>
      </c>
      <c r="Q6193">
        <v>54</v>
      </c>
      <c r="R6193">
        <v>6</v>
      </c>
      <c r="S6193">
        <v>7</v>
      </c>
    </row>
    <row r="6194" spans="1:19" x14ac:dyDescent="0.25">
      <c r="A6194" t="s">
        <v>79</v>
      </c>
      <c r="B6194" s="23" t="s">
        <v>106</v>
      </c>
      <c r="C6194" s="23" t="str">
        <f t="shared" si="96"/>
        <v>7/21/2023</v>
      </c>
      <c r="D6194" t="s">
        <v>192</v>
      </c>
      <c r="E6194">
        <v>51.507350000000002</v>
      </c>
      <c r="F6194">
        <v>-0.12776000000000001</v>
      </c>
      <c r="G6194" t="s">
        <v>20</v>
      </c>
      <c r="H6194" t="s">
        <v>197</v>
      </c>
      <c r="I6194" t="s">
        <v>194</v>
      </c>
      <c r="J6194">
        <v>1129.0999999999999</v>
      </c>
      <c r="K6194" s="1">
        <v>8.9999999999999993E-3</v>
      </c>
      <c r="L6194">
        <v>10</v>
      </c>
      <c r="M6194">
        <v>0.73</v>
      </c>
      <c r="N6194">
        <v>7</v>
      </c>
      <c r="O6194">
        <v>8</v>
      </c>
      <c r="P6194">
        <v>37.1</v>
      </c>
      <c r="Q6194">
        <v>78</v>
      </c>
      <c r="R6194">
        <v>5</v>
      </c>
      <c r="S6194">
        <v>12</v>
      </c>
    </row>
    <row r="6195" spans="1:19" x14ac:dyDescent="0.25">
      <c r="A6195" t="s">
        <v>79</v>
      </c>
      <c r="B6195" s="23" t="s">
        <v>107</v>
      </c>
      <c r="C6195" s="23" t="str">
        <f t="shared" si="96"/>
        <v>7/22/2023</v>
      </c>
      <c r="D6195" t="s">
        <v>192</v>
      </c>
      <c r="E6195">
        <v>51.507350000000002</v>
      </c>
      <c r="F6195">
        <v>-0.12776000000000001</v>
      </c>
      <c r="G6195" t="s">
        <v>20</v>
      </c>
      <c r="H6195" t="s">
        <v>197</v>
      </c>
      <c r="I6195" t="s">
        <v>194</v>
      </c>
      <c r="J6195">
        <v>1280.3</v>
      </c>
      <c r="K6195" s="1">
        <v>0.01</v>
      </c>
      <c r="L6195">
        <v>13</v>
      </c>
      <c r="M6195">
        <v>1.19</v>
      </c>
      <c r="N6195">
        <v>15</v>
      </c>
      <c r="O6195">
        <v>8</v>
      </c>
      <c r="P6195">
        <v>126</v>
      </c>
      <c r="Q6195">
        <v>71</v>
      </c>
      <c r="R6195">
        <v>3</v>
      </c>
      <c r="S6195">
        <v>10</v>
      </c>
    </row>
    <row r="6196" spans="1:19" x14ac:dyDescent="0.25">
      <c r="A6196" t="s">
        <v>79</v>
      </c>
      <c r="B6196" s="23" t="s">
        <v>108</v>
      </c>
      <c r="C6196" s="23" t="str">
        <f t="shared" si="96"/>
        <v>7/23/2023</v>
      </c>
      <c r="D6196" t="s">
        <v>192</v>
      </c>
      <c r="E6196">
        <v>51.507350000000002</v>
      </c>
      <c r="F6196">
        <v>-0.12776000000000001</v>
      </c>
      <c r="G6196" t="s">
        <v>20</v>
      </c>
      <c r="H6196" t="s">
        <v>197</v>
      </c>
      <c r="I6196" t="s">
        <v>194</v>
      </c>
      <c r="J6196">
        <v>1487.5</v>
      </c>
      <c r="K6196" s="1">
        <v>8.9999999999999993E-3</v>
      </c>
      <c r="L6196">
        <v>13</v>
      </c>
      <c r="M6196">
        <v>0.38</v>
      </c>
      <c r="N6196">
        <v>5</v>
      </c>
      <c r="O6196">
        <v>4</v>
      </c>
      <c r="P6196">
        <v>205.8</v>
      </c>
      <c r="Q6196">
        <v>71</v>
      </c>
      <c r="R6196">
        <v>9</v>
      </c>
      <c r="S6196">
        <v>9</v>
      </c>
    </row>
    <row r="6197" spans="1:19" x14ac:dyDescent="0.25">
      <c r="A6197" t="s">
        <v>79</v>
      </c>
      <c r="B6197" s="23" t="s">
        <v>109</v>
      </c>
      <c r="C6197" s="23" t="str">
        <f t="shared" si="96"/>
        <v>7/24/2023</v>
      </c>
      <c r="D6197" t="s">
        <v>192</v>
      </c>
      <c r="E6197">
        <v>51.507350000000002</v>
      </c>
      <c r="F6197">
        <v>-0.12776000000000001</v>
      </c>
      <c r="G6197" t="s">
        <v>20</v>
      </c>
      <c r="H6197" t="s">
        <v>197</v>
      </c>
      <c r="I6197" t="s">
        <v>194</v>
      </c>
      <c r="J6197">
        <v>1171.0999999999999</v>
      </c>
      <c r="K6197" s="1">
        <v>1.0999999999999999E-2</v>
      </c>
      <c r="L6197">
        <v>13</v>
      </c>
      <c r="M6197">
        <v>1.03</v>
      </c>
      <c r="N6197">
        <v>13</v>
      </c>
      <c r="O6197">
        <v>8</v>
      </c>
      <c r="P6197">
        <v>91</v>
      </c>
      <c r="Q6197">
        <v>55</v>
      </c>
      <c r="R6197">
        <v>2</v>
      </c>
      <c r="S6197">
        <v>5</v>
      </c>
    </row>
    <row r="6198" spans="1:19" x14ac:dyDescent="0.25">
      <c r="A6198" t="s">
        <v>79</v>
      </c>
      <c r="B6198" s="23" t="s">
        <v>110</v>
      </c>
      <c r="C6198" s="23" t="str">
        <f t="shared" si="96"/>
        <v>7/25/2023</v>
      </c>
      <c r="D6198" t="s">
        <v>192</v>
      </c>
      <c r="E6198">
        <v>51.507350000000002</v>
      </c>
      <c r="F6198">
        <v>-0.12776000000000001</v>
      </c>
      <c r="G6198" t="s">
        <v>20</v>
      </c>
      <c r="H6198" t="s">
        <v>197</v>
      </c>
      <c r="I6198" t="s">
        <v>194</v>
      </c>
      <c r="J6198">
        <v>1946.7</v>
      </c>
      <c r="K6198" s="1">
        <v>8.0000000000000002E-3</v>
      </c>
      <c r="L6198">
        <v>16</v>
      </c>
      <c r="M6198">
        <v>0.72</v>
      </c>
      <c r="N6198">
        <v>11</v>
      </c>
      <c r="O6198">
        <v>2</v>
      </c>
      <c r="P6198">
        <v>239.4</v>
      </c>
      <c r="Q6198">
        <v>40</v>
      </c>
      <c r="R6198">
        <v>9</v>
      </c>
      <c r="S6198">
        <v>5</v>
      </c>
    </row>
    <row r="6199" spans="1:19" x14ac:dyDescent="0.25">
      <c r="A6199" t="s">
        <v>79</v>
      </c>
      <c r="B6199" s="23" t="s">
        <v>111</v>
      </c>
      <c r="C6199" s="23" t="str">
        <f t="shared" si="96"/>
        <v>7/26/2023</v>
      </c>
      <c r="D6199" t="s">
        <v>192</v>
      </c>
      <c r="E6199">
        <v>51.507350000000002</v>
      </c>
      <c r="F6199">
        <v>-0.12776000000000001</v>
      </c>
      <c r="G6199" t="s">
        <v>20</v>
      </c>
      <c r="H6199" t="s">
        <v>197</v>
      </c>
      <c r="I6199" t="s">
        <v>194</v>
      </c>
      <c r="J6199">
        <v>1619.1</v>
      </c>
      <c r="K6199" s="1">
        <v>0.01</v>
      </c>
      <c r="L6199">
        <v>17</v>
      </c>
      <c r="M6199">
        <v>0.4</v>
      </c>
      <c r="N6199">
        <v>7</v>
      </c>
      <c r="O6199">
        <v>3</v>
      </c>
      <c r="P6199">
        <v>100.8</v>
      </c>
      <c r="Q6199">
        <v>67</v>
      </c>
      <c r="R6199">
        <v>5</v>
      </c>
      <c r="S6199">
        <v>7</v>
      </c>
    </row>
    <row r="6200" spans="1:19" x14ac:dyDescent="0.25">
      <c r="A6200" t="s">
        <v>79</v>
      </c>
      <c r="B6200" s="23" t="s">
        <v>112</v>
      </c>
      <c r="C6200" s="23" t="str">
        <f t="shared" si="96"/>
        <v>7/27/2023</v>
      </c>
      <c r="D6200" t="s">
        <v>192</v>
      </c>
      <c r="E6200">
        <v>51.507350000000002</v>
      </c>
      <c r="F6200">
        <v>-0.12776000000000001</v>
      </c>
      <c r="G6200" t="s">
        <v>20</v>
      </c>
      <c r="H6200" t="s">
        <v>197</v>
      </c>
      <c r="I6200" t="s">
        <v>194</v>
      </c>
      <c r="J6200">
        <v>1490.3</v>
      </c>
      <c r="K6200" s="1">
        <v>6.0000000000000001E-3</v>
      </c>
      <c r="L6200">
        <v>10</v>
      </c>
      <c r="M6200">
        <v>0.94</v>
      </c>
      <c r="N6200">
        <v>9</v>
      </c>
      <c r="O6200">
        <v>9</v>
      </c>
      <c r="P6200">
        <v>112</v>
      </c>
      <c r="Q6200">
        <v>40</v>
      </c>
      <c r="R6200">
        <v>8</v>
      </c>
      <c r="S6200">
        <v>9</v>
      </c>
    </row>
    <row r="6201" spans="1:19" x14ac:dyDescent="0.25">
      <c r="A6201" t="s">
        <v>79</v>
      </c>
      <c r="B6201" s="23" t="s">
        <v>113</v>
      </c>
      <c r="C6201" s="23" t="str">
        <f t="shared" si="96"/>
        <v>7/28/2023</v>
      </c>
      <c r="D6201" t="s">
        <v>192</v>
      </c>
      <c r="E6201">
        <v>51.507350000000002</v>
      </c>
      <c r="F6201">
        <v>-0.12776000000000001</v>
      </c>
      <c r="G6201" t="s">
        <v>20</v>
      </c>
      <c r="H6201" t="s">
        <v>197</v>
      </c>
      <c r="I6201" t="s">
        <v>194</v>
      </c>
      <c r="J6201">
        <v>1533</v>
      </c>
      <c r="K6201" s="1">
        <v>8.0000000000000002E-3</v>
      </c>
      <c r="L6201">
        <v>13</v>
      </c>
      <c r="M6201">
        <v>0.79</v>
      </c>
      <c r="N6201">
        <v>10</v>
      </c>
      <c r="O6201">
        <v>3</v>
      </c>
      <c r="P6201">
        <v>200.9</v>
      </c>
      <c r="Q6201">
        <v>58</v>
      </c>
      <c r="R6201">
        <v>6</v>
      </c>
      <c r="S6201">
        <v>15</v>
      </c>
    </row>
    <row r="6202" spans="1:19" x14ac:dyDescent="0.25">
      <c r="A6202" t="s">
        <v>79</v>
      </c>
      <c r="B6202" s="23" t="s">
        <v>114</v>
      </c>
      <c r="C6202" s="23" t="str">
        <f t="shared" si="96"/>
        <v>7/29/2023</v>
      </c>
      <c r="D6202" t="s">
        <v>192</v>
      </c>
      <c r="E6202">
        <v>51.507350000000002</v>
      </c>
      <c r="F6202">
        <v>-0.12776000000000001</v>
      </c>
      <c r="G6202" t="s">
        <v>20</v>
      </c>
      <c r="H6202" t="s">
        <v>197</v>
      </c>
      <c r="I6202" t="s">
        <v>194</v>
      </c>
      <c r="J6202">
        <v>1108.0999999999999</v>
      </c>
      <c r="K6202" s="1">
        <v>8.9999999999999993E-3</v>
      </c>
      <c r="L6202">
        <v>10</v>
      </c>
      <c r="M6202">
        <v>1.87</v>
      </c>
      <c r="N6202">
        <v>18</v>
      </c>
      <c r="O6202">
        <v>10</v>
      </c>
      <c r="P6202">
        <v>126</v>
      </c>
      <c r="Q6202">
        <v>90</v>
      </c>
      <c r="R6202">
        <v>9</v>
      </c>
      <c r="S6202">
        <v>11</v>
      </c>
    </row>
    <row r="6203" spans="1:19" x14ac:dyDescent="0.25">
      <c r="A6203" t="s">
        <v>79</v>
      </c>
      <c r="B6203" s="23" t="s">
        <v>115</v>
      </c>
      <c r="C6203" s="23" t="str">
        <f t="shared" si="96"/>
        <v>7/30/2023</v>
      </c>
      <c r="D6203" t="s">
        <v>192</v>
      </c>
      <c r="E6203">
        <v>51.507350000000002</v>
      </c>
      <c r="F6203">
        <v>-0.12776000000000001</v>
      </c>
      <c r="G6203" t="s">
        <v>20</v>
      </c>
      <c r="H6203" t="s">
        <v>197</v>
      </c>
      <c r="I6203" t="s">
        <v>194</v>
      </c>
      <c r="J6203">
        <v>1125.5999999999999</v>
      </c>
      <c r="K6203" s="1">
        <v>8.9999999999999993E-3</v>
      </c>
      <c r="L6203">
        <v>11</v>
      </c>
      <c r="M6203">
        <v>1.39</v>
      </c>
      <c r="N6203">
        <v>15</v>
      </c>
      <c r="O6203">
        <v>8</v>
      </c>
      <c r="P6203">
        <v>157.5</v>
      </c>
      <c r="Q6203">
        <v>79</v>
      </c>
      <c r="R6203">
        <v>5</v>
      </c>
      <c r="S6203">
        <v>13</v>
      </c>
    </row>
    <row r="6204" spans="1:19" x14ac:dyDescent="0.25">
      <c r="A6204" t="s">
        <v>79</v>
      </c>
      <c r="B6204" s="23" t="s">
        <v>116</v>
      </c>
      <c r="C6204" s="23" t="str">
        <f t="shared" si="96"/>
        <v>7/31/2023</v>
      </c>
      <c r="D6204" t="s">
        <v>192</v>
      </c>
      <c r="E6204">
        <v>51.507350000000002</v>
      </c>
      <c r="F6204">
        <v>-0.12776000000000001</v>
      </c>
      <c r="G6204" t="s">
        <v>20</v>
      </c>
      <c r="H6204" t="s">
        <v>197</v>
      </c>
      <c r="I6204" t="s">
        <v>194</v>
      </c>
      <c r="J6204">
        <v>1344</v>
      </c>
      <c r="K6204" s="1">
        <v>8.9999999999999993E-3</v>
      </c>
      <c r="L6204">
        <v>12</v>
      </c>
      <c r="M6204">
        <v>0.27</v>
      </c>
      <c r="N6204">
        <v>3</v>
      </c>
      <c r="O6204">
        <v>7</v>
      </c>
      <c r="P6204">
        <v>157.5</v>
      </c>
      <c r="Q6204">
        <v>76</v>
      </c>
      <c r="R6204">
        <v>2</v>
      </c>
      <c r="S6204">
        <v>12</v>
      </c>
    </row>
    <row r="6205" spans="1:19" x14ac:dyDescent="0.25">
      <c r="A6205" t="s">
        <v>79</v>
      </c>
      <c r="B6205" s="23">
        <v>44934</v>
      </c>
      <c r="C6205" s="23" t="str">
        <f t="shared" si="96"/>
        <v>Jan</v>
      </c>
      <c r="D6205" t="s">
        <v>192</v>
      </c>
      <c r="E6205">
        <v>51.507350000000002</v>
      </c>
      <c r="F6205">
        <v>-0.12776000000000001</v>
      </c>
      <c r="G6205" t="s">
        <v>20</v>
      </c>
      <c r="H6205" t="s">
        <v>197</v>
      </c>
      <c r="I6205" t="s">
        <v>194</v>
      </c>
      <c r="J6205">
        <v>1807.4</v>
      </c>
      <c r="K6205" s="1">
        <v>8.9999999999999993E-3</v>
      </c>
      <c r="L6205">
        <v>16</v>
      </c>
      <c r="M6205">
        <v>1.06</v>
      </c>
      <c r="N6205">
        <v>17</v>
      </c>
      <c r="O6205">
        <v>7</v>
      </c>
      <c r="P6205">
        <v>165.9</v>
      </c>
      <c r="Q6205">
        <v>53</v>
      </c>
      <c r="R6205">
        <v>3</v>
      </c>
      <c r="S6205">
        <v>4</v>
      </c>
    </row>
    <row r="6206" spans="1:19" x14ac:dyDescent="0.25">
      <c r="A6206" t="s">
        <v>79</v>
      </c>
      <c r="B6206" s="23">
        <v>44965</v>
      </c>
      <c r="C6206" s="23" t="str">
        <f t="shared" si="96"/>
        <v>Feb</v>
      </c>
      <c r="D6206" t="s">
        <v>192</v>
      </c>
      <c r="E6206">
        <v>51.507350000000002</v>
      </c>
      <c r="F6206">
        <v>-0.12776000000000001</v>
      </c>
      <c r="G6206" t="s">
        <v>20</v>
      </c>
      <c r="H6206" t="s">
        <v>197</v>
      </c>
      <c r="I6206" t="s">
        <v>194</v>
      </c>
      <c r="J6206">
        <v>1465.1</v>
      </c>
      <c r="K6206" s="1">
        <v>1.0999999999999999E-2</v>
      </c>
      <c r="L6206">
        <v>16</v>
      </c>
      <c r="M6206">
        <v>1.39</v>
      </c>
      <c r="N6206">
        <v>22</v>
      </c>
      <c r="O6206">
        <v>8</v>
      </c>
      <c r="P6206">
        <v>111.3</v>
      </c>
      <c r="Q6206">
        <v>80</v>
      </c>
      <c r="R6206">
        <v>15</v>
      </c>
      <c r="S6206">
        <v>7</v>
      </c>
    </row>
    <row r="6207" spans="1:19" x14ac:dyDescent="0.25">
      <c r="A6207" t="s">
        <v>79</v>
      </c>
      <c r="B6207" s="23">
        <v>44993</v>
      </c>
      <c r="C6207" s="23" t="str">
        <f t="shared" si="96"/>
        <v>Mar</v>
      </c>
      <c r="D6207" t="s">
        <v>192</v>
      </c>
      <c r="E6207">
        <v>51.507350000000002</v>
      </c>
      <c r="F6207">
        <v>-0.12776000000000001</v>
      </c>
      <c r="G6207" t="s">
        <v>20</v>
      </c>
      <c r="H6207" t="s">
        <v>197</v>
      </c>
      <c r="I6207" t="s">
        <v>194</v>
      </c>
      <c r="J6207">
        <v>1420.3</v>
      </c>
      <c r="K6207" s="1">
        <v>8.9999999999999993E-3</v>
      </c>
      <c r="L6207">
        <v>13</v>
      </c>
      <c r="M6207">
        <v>1.45</v>
      </c>
      <c r="N6207">
        <v>19</v>
      </c>
      <c r="O6207">
        <v>9</v>
      </c>
      <c r="P6207">
        <v>161.69999999999999</v>
      </c>
      <c r="Q6207">
        <v>31</v>
      </c>
      <c r="R6207">
        <v>2</v>
      </c>
      <c r="S6207">
        <v>11</v>
      </c>
    </row>
    <row r="6208" spans="1:19" x14ac:dyDescent="0.25">
      <c r="A6208" t="s">
        <v>79</v>
      </c>
      <c r="B6208" s="23">
        <v>45024</v>
      </c>
      <c r="C6208" s="23" t="str">
        <f t="shared" si="96"/>
        <v>Apr</v>
      </c>
      <c r="D6208" t="s">
        <v>192</v>
      </c>
      <c r="E6208">
        <v>51.507350000000002</v>
      </c>
      <c r="F6208">
        <v>-0.12776000000000001</v>
      </c>
      <c r="G6208" t="s">
        <v>20</v>
      </c>
      <c r="H6208" t="s">
        <v>197</v>
      </c>
      <c r="I6208" t="s">
        <v>194</v>
      </c>
      <c r="J6208">
        <v>1855</v>
      </c>
      <c r="K6208" s="1">
        <v>0.01</v>
      </c>
      <c r="L6208">
        <v>19</v>
      </c>
      <c r="M6208">
        <v>1.03</v>
      </c>
      <c r="N6208">
        <v>19</v>
      </c>
      <c r="O6208">
        <v>6</v>
      </c>
      <c r="P6208">
        <v>43.4</v>
      </c>
      <c r="Q6208">
        <v>58</v>
      </c>
      <c r="R6208">
        <v>0</v>
      </c>
      <c r="S6208">
        <v>10</v>
      </c>
    </row>
    <row r="6209" spans="1:19" x14ac:dyDescent="0.25">
      <c r="A6209" t="s">
        <v>79</v>
      </c>
      <c r="B6209" s="23">
        <v>45054</v>
      </c>
      <c r="C6209" s="23" t="str">
        <f t="shared" si="96"/>
        <v>May</v>
      </c>
      <c r="D6209" t="s">
        <v>192</v>
      </c>
      <c r="E6209">
        <v>51.507350000000002</v>
      </c>
      <c r="F6209">
        <v>-0.12776000000000001</v>
      </c>
      <c r="G6209" t="s">
        <v>20</v>
      </c>
      <c r="H6209" t="s">
        <v>197</v>
      </c>
      <c r="I6209" t="s">
        <v>194</v>
      </c>
      <c r="J6209">
        <v>1486.8</v>
      </c>
      <c r="K6209" s="1">
        <v>1.0999999999999999E-2</v>
      </c>
      <c r="L6209">
        <v>17</v>
      </c>
      <c r="M6209">
        <v>1.36</v>
      </c>
      <c r="N6209">
        <v>23</v>
      </c>
      <c r="O6209">
        <v>4</v>
      </c>
      <c r="P6209">
        <v>133</v>
      </c>
      <c r="Q6209">
        <v>60</v>
      </c>
      <c r="R6209">
        <v>5</v>
      </c>
      <c r="S6209">
        <v>13</v>
      </c>
    </row>
    <row r="6210" spans="1:19" x14ac:dyDescent="0.25">
      <c r="A6210" t="s">
        <v>79</v>
      </c>
      <c r="B6210" s="23">
        <v>45085</v>
      </c>
      <c r="C6210" s="23" t="str">
        <f t="shared" si="96"/>
        <v>Jun</v>
      </c>
      <c r="D6210" t="s">
        <v>192</v>
      </c>
      <c r="E6210">
        <v>51.507350000000002</v>
      </c>
      <c r="F6210">
        <v>-0.12776000000000001</v>
      </c>
      <c r="G6210" t="s">
        <v>20</v>
      </c>
      <c r="H6210" t="s">
        <v>197</v>
      </c>
      <c r="I6210" t="s">
        <v>194</v>
      </c>
      <c r="J6210">
        <v>1372.7</v>
      </c>
      <c r="K6210" s="1">
        <v>1.2E-2</v>
      </c>
      <c r="L6210">
        <v>16</v>
      </c>
      <c r="M6210">
        <v>1.59</v>
      </c>
      <c r="N6210">
        <v>25</v>
      </c>
      <c r="O6210">
        <v>6</v>
      </c>
      <c r="P6210">
        <v>42.7</v>
      </c>
      <c r="Q6210">
        <v>60</v>
      </c>
      <c r="R6210">
        <v>2</v>
      </c>
      <c r="S6210">
        <v>6</v>
      </c>
    </row>
    <row r="6211" spans="1:19" x14ac:dyDescent="0.25">
      <c r="A6211" t="s">
        <v>79</v>
      </c>
      <c r="B6211" s="23">
        <v>45115</v>
      </c>
      <c r="C6211" s="23" t="str">
        <f t="shared" ref="C6211:C6274" si="97">TEXT(B6211,"mmm")</f>
        <v>Jul</v>
      </c>
      <c r="D6211" t="s">
        <v>192</v>
      </c>
      <c r="E6211">
        <v>51.507350000000002</v>
      </c>
      <c r="F6211">
        <v>-0.12776000000000001</v>
      </c>
      <c r="G6211" t="s">
        <v>20</v>
      </c>
      <c r="H6211" t="s">
        <v>197</v>
      </c>
      <c r="I6211" t="s">
        <v>194</v>
      </c>
      <c r="J6211">
        <v>1454.6</v>
      </c>
      <c r="K6211" s="1">
        <v>1.2E-2</v>
      </c>
      <c r="L6211">
        <v>18</v>
      </c>
      <c r="M6211">
        <v>1.24</v>
      </c>
      <c r="N6211">
        <v>22</v>
      </c>
      <c r="O6211">
        <v>4</v>
      </c>
      <c r="P6211">
        <v>256.2</v>
      </c>
      <c r="Q6211">
        <v>82</v>
      </c>
      <c r="R6211">
        <v>14</v>
      </c>
      <c r="S6211">
        <v>5</v>
      </c>
    </row>
    <row r="6212" spans="1:19" x14ac:dyDescent="0.25">
      <c r="A6212" t="s">
        <v>79</v>
      </c>
      <c r="B6212" s="23">
        <v>45146</v>
      </c>
      <c r="C6212" s="23" t="str">
        <f t="shared" si="97"/>
        <v>Aug</v>
      </c>
      <c r="D6212" t="s">
        <v>192</v>
      </c>
      <c r="E6212">
        <v>51.507350000000002</v>
      </c>
      <c r="F6212">
        <v>-0.12776000000000001</v>
      </c>
      <c r="G6212" t="s">
        <v>20</v>
      </c>
      <c r="H6212" t="s">
        <v>197</v>
      </c>
      <c r="I6212" t="s">
        <v>194</v>
      </c>
      <c r="J6212">
        <v>1823.5</v>
      </c>
      <c r="K6212" s="1">
        <v>1.0999999999999999E-2</v>
      </c>
      <c r="L6212">
        <v>20</v>
      </c>
      <c r="M6212">
        <v>1.1299999999999999</v>
      </c>
      <c r="N6212">
        <v>23</v>
      </c>
      <c r="O6212">
        <v>2</v>
      </c>
      <c r="P6212">
        <v>142.80000000000001</v>
      </c>
      <c r="Q6212">
        <v>44</v>
      </c>
      <c r="R6212">
        <v>3</v>
      </c>
      <c r="S6212">
        <v>2</v>
      </c>
    </row>
    <row r="6213" spans="1:19" x14ac:dyDescent="0.25">
      <c r="A6213" t="s">
        <v>79</v>
      </c>
      <c r="B6213" s="23">
        <v>45177</v>
      </c>
      <c r="C6213" s="23" t="str">
        <f t="shared" si="97"/>
        <v>Sep</v>
      </c>
      <c r="D6213" t="s">
        <v>192</v>
      </c>
      <c r="E6213">
        <v>51.507350000000002</v>
      </c>
      <c r="F6213">
        <v>-0.12776000000000001</v>
      </c>
      <c r="G6213" t="s">
        <v>20</v>
      </c>
      <c r="H6213" t="s">
        <v>197</v>
      </c>
      <c r="I6213" t="s">
        <v>194</v>
      </c>
      <c r="J6213">
        <v>1848</v>
      </c>
      <c r="K6213" s="1">
        <v>8.9999999999999993E-3</v>
      </c>
      <c r="L6213">
        <v>17</v>
      </c>
      <c r="M6213">
        <v>0.34</v>
      </c>
      <c r="N6213">
        <v>6</v>
      </c>
      <c r="O6213">
        <v>3</v>
      </c>
      <c r="P6213">
        <v>210.7</v>
      </c>
      <c r="Q6213">
        <v>92</v>
      </c>
      <c r="R6213">
        <v>12</v>
      </c>
      <c r="S6213">
        <v>13</v>
      </c>
    </row>
    <row r="6214" spans="1:19" x14ac:dyDescent="0.25">
      <c r="A6214" t="s">
        <v>79</v>
      </c>
      <c r="B6214" s="23">
        <v>45207</v>
      </c>
      <c r="C6214" s="23" t="str">
        <f t="shared" si="97"/>
        <v>Oct</v>
      </c>
      <c r="D6214" t="s">
        <v>192</v>
      </c>
      <c r="E6214">
        <v>51.507350000000002</v>
      </c>
      <c r="F6214">
        <v>-0.12776000000000001</v>
      </c>
      <c r="G6214" t="s">
        <v>20</v>
      </c>
      <c r="H6214" t="s">
        <v>197</v>
      </c>
      <c r="I6214" t="s">
        <v>194</v>
      </c>
      <c r="J6214">
        <v>1098.3</v>
      </c>
      <c r="K6214" s="1">
        <v>7.0000000000000001E-3</v>
      </c>
      <c r="L6214">
        <v>7</v>
      </c>
      <c r="M6214">
        <v>0.36</v>
      </c>
      <c r="N6214">
        <v>3</v>
      </c>
      <c r="O6214">
        <v>10</v>
      </c>
      <c r="P6214">
        <v>53.2</v>
      </c>
      <c r="Q6214">
        <v>49</v>
      </c>
      <c r="R6214">
        <v>2</v>
      </c>
      <c r="S6214">
        <v>11</v>
      </c>
    </row>
    <row r="6215" spans="1:19" x14ac:dyDescent="0.25">
      <c r="A6215" t="s">
        <v>79</v>
      </c>
      <c r="B6215" s="23">
        <v>45238</v>
      </c>
      <c r="C6215" s="23" t="str">
        <f t="shared" si="97"/>
        <v>Nov</v>
      </c>
      <c r="D6215" t="s">
        <v>192</v>
      </c>
      <c r="E6215">
        <v>51.507350000000002</v>
      </c>
      <c r="F6215">
        <v>-0.12776000000000001</v>
      </c>
      <c r="G6215" t="s">
        <v>20</v>
      </c>
      <c r="H6215" t="s">
        <v>197</v>
      </c>
      <c r="I6215" t="s">
        <v>194</v>
      </c>
      <c r="J6215">
        <v>1384.6</v>
      </c>
      <c r="K6215" s="1">
        <v>0.01</v>
      </c>
      <c r="L6215">
        <v>14</v>
      </c>
      <c r="M6215">
        <v>0.3</v>
      </c>
      <c r="N6215">
        <v>4</v>
      </c>
      <c r="O6215">
        <v>9</v>
      </c>
      <c r="P6215">
        <v>96.6</v>
      </c>
      <c r="Q6215">
        <v>53</v>
      </c>
      <c r="R6215">
        <v>3</v>
      </c>
      <c r="S6215">
        <v>7</v>
      </c>
    </row>
    <row r="6216" spans="1:19" x14ac:dyDescent="0.25">
      <c r="A6216" t="s">
        <v>79</v>
      </c>
      <c r="B6216" s="23">
        <v>45268</v>
      </c>
      <c r="C6216" s="23" t="str">
        <f t="shared" si="97"/>
        <v>Dec</v>
      </c>
      <c r="D6216" t="s">
        <v>192</v>
      </c>
      <c r="E6216">
        <v>51.507350000000002</v>
      </c>
      <c r="F6216">
        <v>-0.12776000000000001</v>
      </c>
      <c r="G6216" t="s">
        <v>20</v>
      </c>
      <c r="H6216" t="s">
        <v>197</v>
      </c>
      <c r="I6216" t="s">
        <v>194</v>
      </c>
      <c r="J6216">
        <v>1397.2</v>
      </c>
      <c r="K6216" s="1">
        <v>8.0000000000000002E-3</v>
      </c>
      <c r="L6216">
        <v>11</v>
      </c>
      <c r="M6216">
        <v>1.9</v>
      </c>
      <c r="N6216">
        <v>22</v>
      </c>
      <c r="O6216">
        <v>3</v>
      </c>
      <c r="P6216">
        <v>298.89999999999998</v>
      </c>
      <c r="Q6216">
        <v>42</v>
      </c>
      <c r="R6216">
        <v>9</v>
      </c>
      <c r="S6216">
        <v>7</v>
      </c>
    </row>
    <row r="6217" spans="1:19" x14ac:dyDescent="0.25">
      <c r="A6217" t="s">
        <v>79</v>
      </c>
      <c r="B6217" s="23" t="s">
        <v>117</v>
      </c>
      <c r="C6217" s="23" t="str">
        <f t="shared" si="97"/>
        <v>8/13/2023</v>
      </c>
      <c r="D6217" t="s">
        <v>192</v>
      </c>
      <c r="E6217">
        <v>51.507350000000002</v>
      </c>
      <c r="F6217">
        <v>-0.12776000000000001</v>
      </c>
      <c r="G6217" t="s">
        <v>20</v>
      </c>
      <c r="H6217" t="s">
        <v>197</v>
      </c>
      <c r="I6217" t="s">
        <v>194</v>
      </c>
      <c r="J6217">
        <v>1871.1</v>
      </c>
      <c r="K6217" s="1">
        <v>8.0000000000000002E-3</v>
      </c>
      <c r="L6217">
        <v>15</v>
      </c>
      <c r="M6217">
        <v>1.39</v>
      </c>
      <c r="N6217">
        <v>21</v>
      </c>
      <c r="O6217">
        <v>4</v>
      </c>
      <c r="P6217">
        <v>313.60000000000002</v>
      </c>
      <c r="Q6217">
        <v>48</v>
      </c>
      <c r="R6217">
        <v>11</v>
      </c>
      <c r="S6217">
        <v>7</v>
      </c>
    </row>
    <row r="6218" spans="1:19" x14ac:dyDescent="0.25">
      <c r="A6218" t="s">
        <v>79</v>
      </c>
      <c r="B6218" s="23" t="s">
        <v>118</v>
      </c>
      <c r="C6218" s="23" t="str">
        <f t="shared" si="97"/>
        <v>8/14/2023</v>
      </c>
      <c r="D6218" t="s">
        <v>192</v>
      </c>
      <c r="E6218">
        <v>51.507350000000002</v>
      </c>
      <c r="F6218">
        <v>-0.12776000000000001</v>
      </c>
      <c r="G6218" t="s">
        <v>20</v>
      </c>
      <c r="H6218" t="s">
        <v>197</v>
      </c>
      <c r="I6218" t="s">
        <v>194</v>
      </c>
      <c r="J6218">
        <v>1309</v>
      </c>
      <c r="K6218" s="1">
        <v>1.2999999999999999E-2</v>
      </c>
      <c r="L6218">
        <v>16</v>
      </c>
      <c r="M6218">
        <v>1.86</v>
      </c>
      <c r="N6218">
        <v>31</v>
      </c>
      <c r="O6218">
        <v>9</v>
      </c>
      <c r="P6218">
        <v>36</v>
      </c>
      <c r="Q6218">
        <v>73</v>
      </c>
      <c r="R6218">
        <v>3</v>
      </c>
      <c r="S6218">
        <v>13</v>
      </c>
    </row>
    <row r="6219" spans="1:19" x14ac:dyDescent="0.25">
      <c r="A6219" t="s">
        <v>79</v>
      </c>
      <c r="B6219" s="23" t="s">
        <v>119</v>
      </c>
      <c r="C6219" s="23" t="str">
        <f t="shared" si="97"/>
        <v>8/15/2023</v>
      </c>
      <c r="D6219" t="s">
        <v>192</v>
      </c>
      <c r="E6219">
        <v>51.507350000000002</v>
      </c>
      <c r="F6219">
        <v>-0.12776000000000001</v>
      </c>
      <c r="G6219" t="s">
        <v>20</v>
      </c>
      <c r="H6219" t="s">
        <v>197</v>
      </c>
      <c r="I6219" t="s">
        <v>194</v>
      </c>
      <c r="J6219">
        <v>1794.1</v>
      </c>
      <c r="K6219" s="1">
        <v>0.01</v>
      </c>
      <c r="L6219">
        <v>17</v>
      </c>
      <c r="M6219">
        <v>0.42</v>
      </c>
      <c r="N6219">
        <v>7</v>
      </c>
      <c r="O6219">
        <v>2</v>
      </c>
      <c r="P6219">
        <v>165.9</v>
      </c>
      <c r="Q6219">
        <v>53</v>
      </c>
      <c r="R6219">
        <v>9</v>
      </c>
      <c r="S6219">
        <v>11</v>
      </c>
    </row>
    <row r="6220" spans="1:19" x14ac:dyDescent="0.25">
      <c r="A6220" t="s">
        <v>79</v>
      </c>
      <c r="B6220" s="23" t="s">
        <v>120</v>
      </c>
      <c r="C6220" s="23" t="str">
        <f t="shared" si="97"/>
        <v>8/16/2023</v>
      </c>
      <c r="D6220" t="s">
        <v>192</v>
      </c>
      <c r="E6220">
        <v>51.507350000000002</v>
      </c>
      <c r="F6220">
        <v>-0.12776000000000001</v>
      </c>
      <c r="G6220" t="s">
        <v>20</v>
      </c>
      <c r="H6220" t="s">
        <v>197</v>
      </c>
      <c r="I6220" t="s">
        <v>194</v>
      </c>
      <c r="J6220">
        <v>1766.1</v>
      </c>
      <c r="K6220" s="1">
        <v>7.0000000000000001E-3</v>
      </c>
      <c r="L6220">
        <v>12</v>
      </c>
      <c r="M6220">
        <v>0.92</v>
      </c>
      <c r="N6220">
        <v>11</v>
      </c>
      <c r="O6220">
        <v>5</v>
      </c>
      <c r="P6220">
        <v>75.599999999999994</v>
      </c>
      <c r="Q6220">
        <v>44</v>
      </c>
      <c r="R6220">
        <v>9</v>
      </c>
      <c r="S6220">
        <v>6</v>
      </c>
    </row>
    <row r="6221" spans="1:19" x14ac:dyDescent="0.25">
      <c r="A6221" t="s">
        <v>79</v>
      </c>
      <c r="B6221" s="23" t="s">
        <v>121</v>
      </c>
      <c r="C6221" s="23" t="str">
        <f t="shared" si="97"/>
        <v>8/17/2023</v>
      </c>
      <c r="D6221" t="s">
        <v>192</v>
      </c>
      <c r="E6221">
        <v>51.507350000000002</v>
      </c>
      <c r="F6221">
        <v>-0.12776000000000001</v>
      </c>
      <c r="G6221" t="s">
        <v>20</v>
      </c>
      <c r="H6221" t="s">
        <v>197</v>
      </c>
      <c r="I6221" t="s">
        <v>194</v>
      </c>
      <c r="J6221">
        <v>1428.7</v>
      </c>
      <c r="K6221" s="1">
        <v>8.0000000000000002E-3</v>
      </c>
      <c r="L6221">
        <v>12</v>
      </c>
      <c r="M6221">
        <v>1.41</v>
      </c>
      <c r="N6221">
        <v>17</v>
      </c>
      <c r="O6221">
        <v>4</v>
      </c>
      <c r="P6221">
        <v>45.5</v>
      </c>
      <c r="Q6221">
        <v>54</v>
      </c>
      <c r="R6221">
        <v>5</v>
      </c>
      <c r="S6221">
        <v>11</v>
      </c>
    </row>
    <row r="6222" spans="1:19" x14ac:dyDescent="0.25">
      <c r="A6222" t="s">
        <v>79</v>
      </c>
      <c r="B6222" s="23" t="s">
        <v>122</v>
      </c>
      <c r="C6222" s="23" t="str">
        <f t="shared" si="97"/>
        <v>8/18/2023</v>
      </c>
      <c r="D6222" t="s">
        <v>192</v>
      </c>
      <c r="E6222">
        <v>51.507350000000002</v>
      </c>
      <c r="F6222">
        <v>-0.12776000000000001</v>
      </c>
      <c r="G6222" t="s">
        <v>20</v>
      </c>
      <c r="H6222" t="s">
        <v>197</v>
      </c>
      <c r="I6222" t="s">
        <v>194</v>
      </c>
      <c r="J6222">
        <v>1274.7</v>
      </c>
      <c r="K6222" s="1">
        <v>8.9999999999999993E-3</v>
      </c>
      <c r="L6222">
        <v>12</v>
      </c>
      <c r="M6222">
        <v>1.26</v>
      </c>
      <c r="N6222">
        <v>15</v>
      </c>
      <c r="O6222">
        <v>4</v>
      </c>
      <c r="P6222">
        <v>276.5</v>
      </c>
      <c r="Q6222">
        <v>61</v>
      </c>
      <c r="R6222">
        <v>2</v>
      </c>
      <c r="S6222">
        <v>7</v>
      </c>
    </row>
    <row r="6223" spans="1:19" x14ac:dyDescent="0.25">
      <c r="A6223" t="s">
        <v>79</v>
      </c>
      <c r="B6223" s="23" t="s">
        <v>123</v>
      </c>
      <c r="C6223" s="23" t="str">
        <f t="shared" si="97"/>
        <v>8/19/2023</v>
      </c>
      <c r="D6223" t="s">
        <v>192</v>
      </c>
      <c r="E6223">
        <v>51.507350000000002</v>
      </c>
      <c r="F6223">
        <v>-0.12776000000000001</v>
      </c>
      <c r="G6223" t="s">
        <v>20</v>
      </c>
      <c r="H6223" t="s">
        <v>197</v>
      </c>
      <c r="I6223" t="s">
        <v>194</v>
      </c>
      <c r="J6223">
        <v>1726.9</v>
      </c>
      <c r="K6223" s="1">
        <v>8.0000000000000002E-3</v>
      </c>
      <c r="L6223">
        <v>14</v>
      </c>
      <c r="M6223">
        <v>1.4</v>
      </c>
      <c r="N6223">
        <v>19</v>
      </c>
      <c r="O6223">
        <v>4</v>
      </c>
      <c r="P6223">
        <v>235.2</v>
      </c>
      <c r="Q6223">
        <v>84</v>
      </c>
      <c r="R6223">
        <v>3</v>
      </c>
      <c r="S6223">
        <v>12</v>
      </c>
    </row>
    <row r="6224" spans="1:19" x14ac:dyDescent="0.25">
      <c r="A6224" t="s">
        <v>79</v>
      </c>
      <c r="B6224" s="23" t="s">
        <v>124</v>
      </c>
      <c r="C6224" s="23" t="str">
        <f t="shared" si="97"/>
        <v>8/20/2023</v>
      </c>
      <c r="D6224" t="s">
        <v>192</v>
      </c>
      <c r="E6224">
        <v>51.507350000000002</v>
      </c>
      <c r="F6224">
        <v>-0.12776000000000001</v>
      </c>
      <c r="G6224" t="s">
        <v>20</v>
      </c>
      <c r="H6224" t="s">
        <v>197</v>
      </c>
      <c r="I6224" t="s">
        <v>194</v>
      </c>
      <c r="J6224">
        <v>1916.6</v>
      </c>
      <c r="K6224" s="1">
        <v>7.0000000000000001E-3</v>
      </c>
      <c r="L6224">
        <v>13</v>
      </c>
      <c r="M6224">
        <v>1.28</v>
      </c>
      <c r="N6224">
        <v>17</v>
      </c>
      <c r="O6224">
        <v>10</v>
      </c>
      <c r="P6224">
        <v>137.19999999999999</v>
      </c>
      <c r="Q6224">
        <v>25</v>
      </c>
      <c r="R6224">
        <v>14</v>
      </c>
      <c r="S6224">
        <v>9</v>
      </c>
    </row>
    <row r="6225" spans="1:19" x14ac:dyDescent="0.25">
      <c r="A6225" t="s">
        <v>79</v>
      </c>
      <c r="B6225" s="23" t="s">
        <v>125</v>
      </c>
      <c r="C6225" s="23" t="str">
        <f t="shared" si="97"/>
        <v>8/21/2023</v>
      </c>
      <c r="D6225" t="s">
        <v>192</v>
      </c>
      <c r="E6225">
        <v>51.507350000000002</v>
      </c>
      <c r="F6225">
        <v>-0.12776000000000001</v>
      </c>
      <c r="G6225" t="s">
        <v>20</v>
      </c>
      <c r="H6225" t="s">
        <v>197</v>
      </c>
      <c r="I6225" t="s">
        <v>194</v>
      </c>
      <c r="J6225">
        <v>1335.6</v>
      </c>
      <c r="K6225" s="1">
        <v>6.0000000000000001E-3</v>
      </c>
      <c r="L6225">
        <v>8</v>
      </c>
      <c r="M6225">
        <v>1.98</v>
      </c>
      <c r="N6225">
        <v>16</v>
      </c>
      <c r="O6225">
        <v>8</v>
      </c>
      <c r="P6225">
        <v>54.6</v>
      </c>
      <c r="Q6225">
        <v>53</v>
      </c>
      <c r="R6225">
        <v>3</v>
      </c>
      <c r="S6225">
        <v>12</v>
      </c>
    </row>
    <row r="6226" spans="1:19" x14ac:dyDescent="0.25">
      <c r="A6226" t="s">
        <v>79</v>
      </c>
      <c r="B6226" s="23" t="s">
        <v>126</v>
      </c>
      <c r="C6226" s="23" t="str">
        <f t="shared" si="97"/>
        <v>8/22/2023</v>
      </c>
      <c r="D6226" t="s">
        <v>192</v>
      </c>
      <c r="E6226">
        <v>51.507350000000002</v>
      </c>
      <c r="F6226">
        <v>-0.12776000000000001</v>
      </c>
      <c r="G6226" t="s">
        <v>20</v>
      </c>
      <c r="H6226" t="s">
        <v>197</v>
      </c>
      <c r="I6226" t="s">
        <v>194</v>
      </c>
      <c r="J6226">
        <v>1113.7</v>
      </c>
      <c r="K6226" s="1">
        <v>7.0000000000000001E-3</v>
      </c>
      <c r="L6226">
        <v>8</v>
      </c>
      <c r="M6226">
        <v>0.87</v>
      </c>
      <c r="N6226">
        <v>7</v>
      </c>
      <c r="O6226">
        <v>5</v>
      </c>
      <c r="P6226">
        <v>235.2</v>
      </c>
      <c r="Q6226">
        <v>49</v>
      </c>
      <c r="R6226">
        <v>8</v>
      </c>
      <c r="S6226">
        <v>9</v>
      </c>
    </row>
    <row r="6227" spans="1:19" x14ac:dyDescent="0.25">
      <c r="A6227" t="s">
        <v>79</v>
      </c>
      <c r="B6227" s="23" t="s">
        <v>127</v>
      </c>
      <c r="C6227" s="23" t="str">
        <f t="shared" si="97"/>
        <v>8/23/2023</v>
      </c>
      <c r="D6227" t="s">
        <v>192</v>
      </c>
      <c r="E6227">
        <v>51.507350000000002</v>
      </c>
      <c r="F6227">
        <v>-0.12776000000000001</v>
      </c>
      <c r="G6227" t="s">
        <v>20</v>
      </c>
      <c r="H6227" t="s">
        <v>197</v>
      </c>
      <c r="I6227" t="s">
        <v>194</v>
      </c>
      <c r="J6227">
        <v>1777.3</v>
      </c>
      <c r="K6227" s="1">
        <v>0.01</v>
      </c>
      <c r="L6227">
        <v>18</v>
      </c>
      <c r="M6227">
        <v>1.79</v>
      </c>
      <c r="N6227">
        <v>31</v>
      </c>
      <c r="O6227">
        <v>2</v>
      </c>
      <c r="P6227">
        <v>285.60000000000002</v>
      </c>
      <c r="Q6227">
        <v>54</v>
      </c>
      <c r="R6227">
        <v>3</v>
      </c>
      <c r="S6227">
        <v>12</v>
      </c>
    </row>
    <row r="6228" spans="1:19" x14ac:dyDescent="0.25">
      <c r="A6228" t="s">
        <v>79</v>
      </c>
      <c r="B6228" s="23" t="s">
        <v>128</v>
      </c>
      <c r="C6228" s="23" t="str">
        <f t="shared" si="97"/>
        <v>8/24/2023</v>
      </c>
      <c r="D6228" t="s">
        <v>192</v>
      </c>
      <c r="E6228">
        <v>51.507350000000002</v>
      </c>
      <c r="F6228">
        <v>-0.12776000000000001</v>
      </c>
      <c r="G6228" t="s">
        <v>20</v>
      </c>
      <c r="H6228" t="s">
        <v>197</v>
      </c>
      <c r="I6228" t="s">
        <v>194</v>
      </c>
      <c r="J6228">
        <v>1997.1</v>
      </c>
      <c r="K6228" s="1">
        <v>8.9999999999999993E-3</v>
      </c>
      <c r="L6228">
        <v>17</v>
      </c>
      <c r="M6228">
        <v>1.28</v>
      </c>
      <c r="N6228">
        <v>22</v>
      </c>
      <c r="O6228">
        <v>7</v>
      </c>
      <c r="P6228">
        <v>324.8</v>
      </c>
      <c r="Q6228">
        <v>85</v>
      </c>
      <c r="R6228">
        <v>6</v>
      </c>
      <c r="S6228">
        <v>8</v>
      </c>
    </row>
    <row r="6229" spans="1:19" x14ac:dyDescent="0.25">
      <c r="A6229" t="s">
        <v>79</v>
      </c>
      <c r="B6229" s="23" t="s">
        <v>129</v>
      </c>
      <c r="C6229" s="23" t="str">
        <f t="shared" si="97"/>
        <v>8/25/2023</v>
      </c>
      <c r="D6229" t="s">
        <v>192</v>
      </c>
      <c r="E6229">
        <v>51.507350000000002</v>
      </c>
      <c r="F6229">
        <v>-0.12776000000000001</v>
      </c>
      <c r="G6229" t="s">
        <v>20</v>
      </c>
      <c r="H6229" t="s">
        <v>197</v>
      </c>
      <c r="I6229" t="s">
        <v>194</v>
      </c>
      <c r="J6229">
        <v>1485.4</v>
      </c>
      <c r="K6229" s="1">
        <v>8.9999999999999993E-3</v>
      </c>
      <c r="L6229">
        <v>14</v>
      </c>
      <c r="M6229">
        <v>0.67</v>
      </c>
      <c r="N6229">
        <v>9</v>
      </c>
      <c r="O6229">
        <v>4</v>
      </c>
      <c r="P6229">
        <v>172.2</v>
      </c>
      <c r="Q6229">
        <v>79</v>
      </c>
      <c r="R6229">
        <v>11</v>
      </c>
      <c r="S6229">
        <v>10</v>
      </c>
    </row>
    <row r="6230" spans="1:19" x14ac:dyDescent="0.25">
      <c r="A6230" t="s">
        <v>79</v>
      </c>
      <c r="B6230" s="23" t="s">
        <v>130</v>
      </c>
      <c r="C6230" s="23" t="str">
        <f t="shared" si="97"/>
        <v>8/26/2023</v>
      </c>
      <c r="D6230" t="s">
        <v>192</v>
      </c>
      <c r="E6230">
        <v>51.507350000000002</v>
      </c>
      <c r="F6230">
        <v>-0.12776000000000001</v>
      </c>
      <c r="G6230" t="s">
        <v>20</v>
      </c>
      <c r="H6230" t="s">
        <v>197</v>
      </c>
      <c r="I6230" t="s">
        <v>194</v>
      </c>
      <c r="J6230">
        <v>1407.7</v>
      </c>
      <c r="K6230" s="1">
        <v>8.9999999999999993E-3</v>
      </c>
      <c r="L6230">
        <v>12</v>
      </c>
      <c r="M6230">
        <v>1.5</v>
      </c>
      <c r="N6230">
        <v>18</v>
      </c>
      <c r="O6230">
        <v>1</v>
      </c>
      <c r="P6230">
        <v>369.6</v>
      </c>
      <c r="Q6230">
        <v>58</v>
      </c>
      <c r="R6230">
        <v>5</v>
      </c>
      <c r="S6230">
        <v>5</v>
      </c>
    </row>
    <row r="6231" spans="1:19" x14ac:dyDescent="0.25">
      <c r="A6231" t="s">
        <v>79</v>
      </c>
      <c r="B6231" s="23" t="s">
        <v>131</v>
      </c>
      <c r="C6231" s="23" t="str">
        <f t="shared" si="97"/>
        <v>8/27/2023</v>
      </c>
      <c r="D6231" t="s">
        <v>192</v>
      </c>
      <c r="E6231">
        <v>51.507350000000002</v>
      </c>
      <c r="F6231">
        <v>-0.12776000000000001</v>
      </c>
      <c r="G6231" t="s">
        <v>20</v>
      </c>
      <c r="H6231" t="s">
        <v>197</v>
      </c>
      <c r="I6231" t="s">
        <v>194</v>
      </c>
      <c r="J6231">
        <v>1985.2</v>
      </c>
      <c r="K6231" s="1">
        <v>7.0000000000000001E-3</v>
      </c>
      <c r="L6231">
        <v>14</v>
      </c>
      <c r="M6231">
        <v>0.59</v>
      </c>
      <c r="N6231">
        <v>9</v>
      </c>
      <c r="O6231">
        <v>6</v>
      </c>
      <c r="P6231">
        <v>176.4</v>
      </c>
      <c r="Q6231">
        <v>71</v>
      </c>
      <c r="R6231">
        <v>5</v>
      </c>
      <c r="S6231">
        <v>7</v>
      </c>
    </row>
    <row r="6232" spans="1:19" x14ac:dyDescent="0.25">
      <c r="A6232" t="s">
        <v>79</v>
      </c>
      <c r="B6232" s="23" t="s">
        <v>132</v>
      </c>
      <c r="C6232" s="23" t="str">
        <f t="shared" si="97"/>
        <v>8/28/2023</v>
      </c>
      <c r="D6232" t="s">
        <v>192</v>
      </c>
      <c r="E6232">
        <v>51.507350000000002</v>
      </c>
      <c r="F6232">
        <v>-0.12776000000000001</v>
      </c>
      <c r="G6232" t="s">
        <v>20</v>
      </c>
      <c r="H6232" t="s">
        <v>197</v>
      </c>
      <c r="I6232" t="s">
        <v>194</v>
      </c>
      <c r="J6232">
        <v>1503.6</v>
      </c>
      <c r="K6232" s="1">
        <v>0.01</v>
      </c>
      <c r="L6232">
        <v>15</v>
      </c>
      <c r="M6232">
        <v>0.87</v>
      </c>
      <c r="N6232">
        <v>13</v>
      </c>
      <c r="O6232">
        <v>8</v>
      </c>
      <c r="P6232">
        <v>171.5</v>
      </c>
      <c r="Q6232">
        <v>94</v>
      </c>
      <c r="R6232">
        <v>12</v>
      </c>
      <c r="S6232">
        <v>8</v>
      </c>
    </row>
    <row r="6233" spans="1:19" x14ac:dyDescent="0.25">
      <c r="A6233" t="s">
        <v>79</v>
      </c>
      <c r="B6233" s="23" t="s">
        <v>133</v>
      </c>
      <c r="C6233" s="23" t="str">
        <f t="shared" si="97"/>
        <v>8/29/2023</v>
      </c>
      <c r="D6233" t="s">
        <v>192</v>
      </c>
      <c r="E6233">
        <v>51.507350000000002</v>
      </c>
      <c r="F6233">
        <v>-0.12776000000000001</v>
      </c>
      <c r="G6233" t="s">
        <v>20</v>
      </c>
      <c r="H6233" t="s">
        <v>197</v>
      </c>
      <c r="I6233" t="s">
        <v>194</v>
      </c>
      <c r="J6233">
        <v>2089.5</v>
      </c>
      <c r="K6233" s="1">
        <v>6.0000000000000001E-3</v>
      </c>
      <c r="L6233">
        <v>13</v>
      </c>
      <c r="M6233">
        <v>1.65</v>
      </c>
      <c r="N6233">
        <v>22</v>
      </c>
      <c r="O6233">
        <v>6</v>
      </c>
      <c r="P6233">
        <v>142.80000000000001</v>
      </c>
      <c r="Q6233">
        <v>73</v>
      </c>
      <c r="R6233">
        <v>6</v>
      </c>
      <c r="S6233">
        <v>7</v>
      </c>
    </row>
    <row r="6234" spans="1:19" x14ac:dyDescent="0.25">
      <c r="A6234" t="s">
        <v>79</v>
      </c>
      <c r="B6234" s="23" t="s">
        <v>134</v>
      </c>
      <c r="C6234" s="23" t="str">
        <f t="shared" si="97"/>
        <v>8/30/2023</v>
      </c>
      <c r="D6234" t="s">
        <v>192</v>
      </c>
      <c r="E6234">
        <v>51.507350000000002</v>
      </c>
      <c r="F6234">
        <v>-0.12776000000000001</v>
      </c>
      <c r="G6234" t="s">
        <v>20</v>
      </c>
      <c r="H6234" t="s">
        <v>197</v>
      </c>
      <c r="I6234" t="s">
        <v>194</v>
      </c>
      <c r="J6234">
        <v>1153.5999999999999</v>
      </c>
      <c r="K6234" s="1">
        <v>1.0999999999999999E-2</v>
      </c>
      <c r="L6234">
        <v>13</v>
      </c>
      <c r="M6234">
        <v>1.57</v>
      </c>
      <c r="N6234">
        <v>20</v>
      </c>
      <c r="O6234">
        <v>2</v>
      </c>
      <c r="P6234">
        <v>44.8</v>
      </c>
      <c r="Q6234">
        <v>91</v>
      </c>
      <c r="R6234">
        <v>11</v>
      </c>
      <c r="S6234">
        <v>13</v>
      </c>
    </row>
    <row r="6235" spans="1:19" x14ac:dyDescent="0.25">
      <c r="A6235" t="s">
        <v>79</v>
      </c>
      <c r="B6235" s="23" t="s">
        <v>135</v>
      </c>
      <c r="C6235" s="23" t="str">
        <f t="shared" si="97"/>
        <v>8/31/2023</v>
      </c>
      <c r="D6235" t="s">
        <v>192</v>
      </c>
      <c r="E6235">
        <v>51.507350000000002</v>
      </c>
      <c r="F6235">
        <v>-0.12776000000000001</v>
      </c>
      <c r="G6235" t="s">
        <v>20</v>
      </c>
      <c r="H6235" t="s">
        <v>197</v>
      </c>
      <c r="I6235" t="s">
        <v>194</v>
      </c>
      <c r="J6235">
        <v>1220.8</v>
      </c>
      <c r="K6235" s="1">
        <v>1.2E-2</v>
      </c>
      <c r="L6235">
        <v>14</v>
      </c>
      <c r="M6235">
        <v>0.59</v>
      </c>
      <c r="N6235">
        <v>8</v>
      </c>
      <c r="O6235">
        <v>2</v>
      </c>
      <c r="P6235">
        <v>148.4</v>
      </c>
      <c r="Q6235">
        <v>40</v>
      </c>
      <c r="R6235">
        <v>11</v>
      </c>
      <c r="S6235">
        <v>13</v>
      </c>
    </row>
    <row r="6236" spans="1:19" x14ac:dyDescent="0.25">
      <c r="A6236" t="s">
        <v>136</v>
      </c>
      <c r="B6236" s="23">
        <v>44935</v>
      </c>
      <c r="C6236" s="23" t="str">
        <f t="shared" si="97"/>
        <v>Jan</v>
      </c>
      <c r="D6236" t="s">
        <v>192</v>
      </c>
      <c r="E6236">
        <v>51.507350000000002</v>
      </c>
      <c r="F6236">
        <v>-0.12776000000000001</v>
      </c>
      <c r="G6236" t="s">
        <v>20</v>
      </c>
      <c r="H6236" t="s">
        <v>197</v>
      </c>
      <c r="I6236" t="s">
        <v>194</v>
      </c>
      <c r="J6236">
        <v>3392</v>
      </c>
      <c r="K6236" s="1">
        <v>1.4E-2</v>
      </c>
      <c r="L6236">
        <v>46</v>
      </c>
      <c r="M6236">
        <v>1.72</v>
      </c>
      <c r="N6236">
        <v>79</v>
      </c>
      <c r="O6236">
        <v>7</v>
      </c>
      <c r="P6236">
        <v>117.6</v>
      </c>
      <c r="Q6236">
        <v>101</v>
      </c>
      <c r="R6236">
        <v>2</v>
      </c>
      <c r="S6236">
        <v>8</v>
      </c>
    </row>
    <row r="6237" spans="1:19" x14ac:dyDescent="0.25">
      <c r="A6237" t="s">
        <v>136</v>
      </c>
      <c r="B6237" s="23">
        <v>44966</v>
      </c>
      <c r="C6237" s="23" t="str">
        <f t="shared" si="97"/>
        <v>Feb</v>
      </c>
      <c r="D6237" t="s">
        <v>192</v>
      </c>
      <c r="E6237">
        <v>51.507350000000002</v>
      </c>
      <c r="F6237">
        <v>-0.12776000000000001</v>
      </c>
      <c r="G6237" t="s">
        <v>20</v>
      </c>
      <c r="H6237" t="s">
        <v>197</v>
      </c>
      <c r="I6237" t="s">
        <v>194</v>
      </c>
      <c r="J6237">
        <v>2484</v>
      </c>
      <c r="K6237" s="1">
        <v>8.0000000000000002E-3</v>
      </c>
      <c r="L6237">
        <v>21</v>
      </c>
      <c r="M6237">
        <v>1.56</v>
      </c>
      <c r="N6237">
        <v>32</v>
      </c>
      <c r="O6237">
        <v>9</v>
      </c>
      <c r="P6237">
        <v>175.7</v>
      </c>
      <c r="Q6237">
        <v>100</v>
      </c>
      <c r="R6237">
        <v>8</v>
      </c>
      <c r="S6237">
        <v>10</v>
      </c>
    </row>
    <row r="6238" spans="1:19" x14ac:dyDescent="0.25">
      <c r="A6238" t="s">
        <v>136</v>
      </c>
      <c r="B6238" s="23">
        <v>44994</v>
      </c>
      <c r="C6238" s="23" t="str">
        <f t="shared" si="97"/>
        <v>Mar</v>
      </c>
      <c r="D6238" t="s">
        <v>192</v>
      </c>
      <c r="E6238">
        <v>51.507350000000002</v>
      </c>
      <c r="F6238">
        <v>-0.12776000000000001</v>
      </c>
      <c r="G6238" t="s">
        <v>20</v>
      </c>
      <c r="H6238" t="s">
        <v>197</v>
      </c>
      <c r="I6238" t="s">
        <v>194</v>
      </c>
      <c r="J6238">
        <v>3196</v>
      </c>
      <c r="K6238" s="1">
        <v>8.0000000000000002E-3</v>
      </c>
      <c r="L6238">
        <v>25</v>
      </c>
      <c r="M6238">
        <v>0.96</v>
      </c>
      <c r="N6238">
        <v>24</v>
      </c>
      <c r="O6238">
        <v>1</v>
      </c>
      <c r="P6238">
        <v>72.8</v>
      </c>
      <c r="Q6238">
        <v>85</v>
      </c>
      <c r="R6238">
        <v>5</v>
      </c>
      <c r="S6238">
        <v>4</v>
      </c>
    </row>
    <row r="6239" spans="1:19" x14ac:dyDescent="0.25">
      <c r="A6239" t="s">
        <v>136</v>
      </c>
      <c r="B6239" s="23">
        <v>45025</v>
      </c>
      <c r="C6239" s="23" t="str">
        <f t="shared" si="97"/>
        <v>Apr</v>
      </c>
      <c r="D6239" t="s">
        <v>192</v>
      </c>
      <c r="E6239">
        <v>51.507350000000002</v>
      </c>
      <c r="F6239">
        <v>-0.12776000000000001</v>
      </c>
      <c r="G6239" t="s">
        <v>20</v>
      </c>
      <c r="H6239" t="s">
        <v>197</v>
      </c>
      <c r="I6239" t="s">
        <v>194</v>
      </c>
      <c r="J6239">
        <v>2892</v>
      </c>
      <c r="K6239" s="1">
        <v>8.0000000000000002E-3</v>
      </c>
      <c r="L6239">
        <v>22</v>
      </c>
      <c r="M6239">
        <v>1.52</v>
      </c>
      <c r="N6239">
        <v>33</v>
      </c>
      <c r="O6239">
        <v>4</v>
      </c>
      <c r="P6239">
        <v>101.5</v>
      </c>
      <c r="Q6239">
        <v>76</v>
      </c>
      <c r="R6239">
        <v>14</v>
      </c>
      <c r="S6239">
        <v>15</v>
      </c>
    </row>
    <row r="6240" spans="1:19" x14ac:dyDescent="0.25">
      <c r="A6240" t="s">
        <v>136</v>
      </c>
      <c r="B6240" s="23">
        <v>45055</v>
      </c>
      <c r="C6240" s="23" t="str">
        <f t="shared" si="97"/>
        <v>May</v>
      </c>
      <c r="D6240" t="s">
        <v>192</v>
      </c>
      <c r="E6240">
        <v>51.507350000000002</v>
      </c>
      <c r="F6240">
        <v>-0.12776000000000001</v>
      </c>
      <c r="G6240" t="s">
        <v>20</v>
      </c>
      <c r="H6240" t="s">
        <v>197</v>
      </c>
      <c r="I6240" t="s">
        <v>194</v>
      </c>
      <c r="J6240">
        <v>3154</v>
      </c>
      <c r="K6240" s="1">
        <v>1.4999999999999999E-2</v>
      </c>
      <c r="L6240">
        <v>47</v>
      </c>
      <c r="M6240">
        <v>0.59</v>
      </c>
      <c r="N6240">
        <v>28</v>
      </c>
      <c r="O6240">
        <v>3</v>
      </c>
      <c r="P6240">
        <v>175.7</v>
      </c>
      <c r="Q6240">
        <v>67</v>
      </c>
      <c r="R6240">
        <v>5</v>
      </c>
      <c r="S6240">
        <v>10</v>
      </c>
    </row>
    <row r="6241" spans="1:19" x14ac:dyDescent="0.25">
      <c r="A6241" t="s">
        <v>136</v>
      </c>
      <c r="B6241" s="23">
        <v>45086</v>
      </c>
      <c r="C6241" s="23" t="str">
        <f t="shared" si="97"/>
        <v>Jun</v>
      </c>
      <c r="D6241" t="s">
        <v>192</v>
      </c>
      <c r="E6241">
        <v>51.507350000000002</v>
      </c>
      <c r="F6241">
        <v>-0.12776000000000001</v>
      </c>
      <c r="G6241" t="s">
        <v>20</v>
      </c>
      <c r="H6241" t="s">
        <v>197</v>
      </c>
      <c r="I6241" t="s">
        <v>194</v>
      </c>
      <c r="J6241">
        <v>1928</v>
      </c>
      <c r="K6241" s="1">
        <v>1.0999999999999999E-2</v>
      </c>
      <c r="L6241">
        <v>22</v>
      </c>
      <c r="M6241">
        <v>1.41</v>
      </c>
      <c r="N6241">
        <v>31</v>
      </c>
      <c r="O6241">
        <v>4</v>
      </c>
      <c r="P6241">
        <v>170.8</v>
      </c>
      <c r="Q6241">
        <v>66</v>
      </c>
      <c r="R6241">
        <v>9</v>
      </c>
      <c r="S6241">
        <v>9</v>
      </c>
    </row>
    <row r="6242" spans="1:19" x14ac:dyDescent="0.25">
      <c r="A6242" t="s">
        <v>136</v>
      </c>
      <c r="B6242" s="23">
        <v>45116</v>
      </c>
      <c r="C6242" s="23" t="str">
        <f t="shared" si="97"/>
        <v>Jul</v>
      </c>
      <c r="D6242" t="s">
        <v>192</v>
      </c>
      <c r="E6242">
        <v>51.507350000000002</v>
      </c>
      <c r="F6242">
        <v>-0.12776000000000001</v>
      </c>
      <c r="G6242" t="s">
        <v>20</v>
      </c>
      <c r="H6242" t="s">
        <v>197</v>
      </c>
      <c r="I6242" t="s">
        <v>194</v>
      </c>
      <c r="J6242">
        <v>3334</v>
      </c>
      <c r="K6242" s="1">
        <v>8.9999999999999993E-3</v>
      </c>
      <c r="L6242">
        <v>29</v>
      </c>
      <c r="M6242">
        <v>1.86</v>
      </c>
      <c r="N6242">
        <v>53</v>
      </c>
      <c r="O6242">
        <v>1</v>
      </c>
      <c r="P6242">
        <v>46</v>
      </c>
      <c r="Q6242">
        <v>107</v>
      </c>
      <c r="R6242">
        <v>2</v>
      </c>
      <c r="S6242">
        <v>6</v>
      </c>
    </row>
    <row r="6243" spans="1:19" x14ac:dyDescent="0.25">
      <c r="A6243" t="s">
        <v>136</v>
      </c>
      <c r="B6243" s="23">
        <v>45147</v>
      </c>
      <c r="C6243" s="23" t="str">
        <f t="shared" si="97"/>
        <v>Aug</v>
      </c>
      <c r="D6243" t="s">
        <v>192</v>
      </c>
      <c r="E6243">
        <v>51.507350000000002</v>
      </c>
      <c r="F6243">
        <v>-0.12776000000000001</v>
      </c>
      <c r="G6243" t="s">
        <v>20</v>
      </c>
      <c r="H6243" t="s">
        <v>197</v>
      </c>
      <c r="I6243" t="s">
        <v>194</v>
      </c>
      <c r="J6243">
        <v>2943</v>
      </c>
      <c r="K6243" s="1">
        <v>8.0000000000000002E-3</v>
      </c>
      <c r="L6243">
        <v>25</v>
      </c>
      <c r="M6243">
        <v>2.15</v>
      </c>
      <c r="N6243">
        <v>53</v>
      </c>
      <c r="O6243">
        <v>5</v>
      </c>
      <c r="P6243">
        <v>245</v>
      </c>
      <c r="Q6243">
        <v>79</v>
      </c>
      <c r="R6243">
        <v>9</v>
      </c>
      <c r="S6243">
        <v>14</v>
      </c>
    </row>
    <row r="6244" spans="1:19" x14ac:dyDescent="0.25">
      <c r="A6244" t="s">
        <v>136</v>
      </c>
      <c r="B6244" s="23">
        <v>45178</v>
      </c>
      <c r="C6244" s="23" t="str">
        <f t="shared" si="97"/>
        <v>Sep</v>
      </c>
      <c r="D6244" t="s">
        <v>192</v>
      </c>
      <c r="E6244">
        <v>51.507350000000002</v>
      </c>
      <c r="F6244">
        <v>-0.12776000000000001</v>
      </c>
      <c r="G6244" t="s">
        <v>20</v>
      </c>
      <c r="H6244" t="s">
        <v>197</v>
      </c>
      <c r="I6244" t="s">
        <v>194</v>
      </c>
      <c r="J6244">
        <v>2424</v>
      </c>
      <c r="K6244" s="1">
        <v>1.2999999999999999E-2</v>
      </c>
      <c r="L6244">
        <v>32</v>
      </c>
      <c r="M6244">
        <v>1.66</v>
      </c>
      <c r="N6244">
        <v>54</v>
      </c>
      <c r="O6244">
        <v>2</v>
      </c>
      <c r="P6244">
        <v>16</v>
      </c>
      <c r="Q6244">
        <v>40</v>
      </c>
      <c r="R6244">
        <v>17</v>
      </c>
      <c r="S6244">
        <v>8</v>
      </c>
    </row>
    <row r="6245" spans="1:19" x14ac:dyDescent="0.25">
      <c r="A6245" t="s">
        <v>136</v>
      </c>
      <c r="B6245" s="23">
        <v>45208</v>
      </c>
      <c r="C6245" s="23" t="str">
        <f t="shared" si="97"/>
        <v>Oct</v>
      </c>
      <c r="D6245" t="s">
        <v>192</v>
      </c>
      <c r="E6245">
        <v>51.507350000000002</v>
      </c>
      <c r="F6245">
        <v>-0.12776000000000001</v>
      </c>
      <c r="G6245" t="s">
        <v>20</v>
      </c>
      <c r="H6245" t="s">
        <v>197</v>
      </c>
      <c r="I6245" t="s">
        <v>194</v>
      </c>
      <c r="J6245">
        <v>2876</v>
      </c>
      <c r="K6245" s="1">
        <v>1.2999999999999999E-2</v>
      </c>
      <c r="L6245">
        <v>38</v>
      </c>
      <c r="M6245">
        <v>1.18</v>
      </c>
      <c r="N6245">
        <v>45</v>
      </c>
      <c r="O6245">
        <v>6</v>
      </c>
      <c r="P6245">
        <v>217.7</v>
      </c>
      <c r="Q6245">
        <v>60</v>
      </c>
      <c r="R6245">
        <v>3</v>
      </c>
      <c r="S6245">
        <v>9</v>
      </c>
    </row>
    <row r="6246" spans="1:19" x14ac:dyDescent="0.25">
      <c r="A6246" t="s">
        <v>136</v>
      </c>
      <c r="B6246" s="23">
        <v>45239</v>
      </c>
      <c r="C6246" s="23" t="str">
        <f t="shared" si="97"/>
        <v>Nov</v>
      </c>
      <c r="D6246" t="s">
        <v>192</v>
      </c>
      <c r="E6246">
        <v>51.507350000000002</v>
      </c>
      <c r="F6246">
        <v>-0.12776000000000001</v>
      </c>
      <c r="G6246" t="s">
        <v>20</v>
      </c>
      <c r="H6246" t="s">
        <v>197</v>
      </c>
      <c r="I6246" t="s">
        <v>194</v>
      </c>
      <c r="J6246">
        <v>1995</v>
      </c>
      <c r="K6246" s="1">
        <v>0.01</v>
      </c>
      <c r="L6246">
        <v>21</v>
      </c>
      <c r="M6246">
        <v>0.77</v>
      </c>
      <c r="N6246">
        <v>16</v>
      </c>
      <c r="O6246">
        <v>4</v>
      </c>
      <c r="P6246">
        <v>308.7</v>
      </c>
      <c r="Q6246">
        <v>84</v>
      </c>
      <c r="R6246">
        <v>9</v>
      </c>
      <c r="S6246">
        <v>10</v>
      </c>
    </row>
    <row r="6247" spans="1:19" x14ac:dyDescent="0.25">
      <c r="A6247" t="s">
        <v>136</v>
      </c>
      <c r="B6247" s="23">
        <v>45269</v>
      </c>
      <c r="C6247" s="23" t="str">
        <f t="shared" si="97"/>
        <v>Dec</v>
      </c>
      <c r="D6247" t="s">
        <v>192</v>
      </c>
      <c r="E6247">
        <v>51.507350000000002</v>
      </c>
      <c r="F6247">
        <v>-0.12776000000000001</v>
      </c>
      <c r="G6247" t="s">
        <v>20</v>
      </c>
      <c r="H6247" t="s">
        <v>197</v>
      </c>
      <c r="I6247" t="s">
        <v>194</v>
      </c>
      <c r="J6247">
        <v>2600</v>
      </c>
      <c r="K6247" s="1">
        <v>1.2999999999999999E-2</v>
      </c>
      <c r="L6247">
        <v>35</v>
      </c>
      <c r="M6247">
        <v>1.9</v>
      </c>
      <c r="N6247">
        <v>66</v>
      </c>
      <c r="O6247">
        <v>6</v>
      </c>
      <c r="P6247">
        <v>61.6</v>
      </c>
      <c r="Q6247">
        <v>77</v>
      </c>
      <c r="R6247">
        <v>15</v>
      </c>
      <c r="S6247">
        <v>11</v>
      </c>
    </row>
    <row r="6248" spans="1:19" x14ac:dyDescent="0.25">
      <c r="A6248" t="s">
        <v>136</v>
      </c>
      <c r="B6248" s="23" t="s">
        <v>137</v>
      </c>
      <c r="C6248" s="23" t="str">
        <f t="shared" si="97"/>
        <v>9/13/2023</v>
      </c>
      <c r="D6248" t="s">
        <v>192</v>
      </c>
      <c r="E6248">
        <v>51.507350000000002</v>
      </c>
      <c r="F6248">
        <v>-0.12776000000000001</v>
      </c>
      <c r="G6248" t="s">
        <v>20</v>
      </c>
      <c r="H6248" t="s">
        <v>197</v>
      </c>
      <c r="I6248" t="s">
        <v>194</v>
      </c>
      <c r="J6248">
        <v>2152</v>
      </c>
      <c r="K6248" s="1">
        <v>1.0999999999999999E-2</v>
      </c>
      <c r="L6248">
        <v>23</v>
      </c>
      <c r="M6248">
        <v>2.2000000000000002</v>
      </c>
      <c r="N6248">
        <v>51</v>
      </c>
      <c r="O6248">
        <v>7</v>
      </c>
      <c r="P6248">
        <v>33</v>
      </c>
      <c r="Q6248">
        <v>79</v>
      </c>
      <c r="R6248">
        <v>3</v>
      </c>
      <c r="S6248">
        <v>8</v>
      </c>
    </row>
    <row r="6249" spans="1:19" x14ac:dyDescent="0.25">
      <c r="A6249" t="s">
        <v>136</v>
      </c>
      <c r="B6249" s="23" t="s">
        <v>138</v>
      </c>
      <c r="C6249" s="23" t="str">
        <f t="shared" si="97"/>
        <v>9/14/2023</v>
      </c>
      <c r="D6249" t="s">
        <v>192</v>
      </c>
      <c r="E6249">
        <v>51.507350000000002</v>
      </c>
      <c r="F6249">
        <v>-0.12776000000000001</v>
      </c>
      <c r="G6249" t="s">
        <v>20</v>
      </c>
      <c r="H6249" t="s">
        <v>197</v>
      </c>
      <c r="I6249" t="s">
        <v>194</v>
      </c>
      <c r="J6249">
        <v>3219</v>
      </c>
      <c r="K6249" s="1">
        <v>1.0999999999999999E-2</v>
      </c>
      <c r="L6249">
        <v>34</v>
      </c>
      <c r="M6249">
        <v>0.63</v>
      </c>
      <c r="N6249">
        <v>22</v>
      </c>
      <c r="O6249">
        <v>6</v>
      </c>
      <c r="P6249">
        <v>9</v>
      </c>
      <c r="Q6249">
        <v>86</v>
      </c>
      <c r="R6249">
        <v>11</v>
      </c>
      <c r="S6249">
        <v>6</v>
      </c>
    </row>
    <row r="6250" spans="1:19" x14ac:dyDescent="0.25">
      <c r="A6250" t="s">
        <v>136</v>
      </c>
      <c r="B6250" s="23" t="s">
        <v>139</v>
      </c>
      <c r="C6250" s="23" t="str">
        <f t="shared" si="97"/>
        <v>9/15/2023</v>
      </c>
      <c r="D6250" t="s">
        <v>192</v>
      </c>
      <c r="E6250">
        <v>51.507350000000002</v>
      </c>
      <c r="F6250">
        <v>-0.12776000000000001</v>
      </c>
      <c r="G6250" t="s">
        <v>20</v>
      </c>
      <c r="H6250" t="s">
        <v>197</v>
      </c>
      <c r="I6250" t="s">
        <v>194</v>
      </c>
      <c r="J6250">
        <v>3050</v>
      </c>
      <c r="K6250" s="1">
        <v>1.0999999999999999E-2</v>
      </c>
      <c r="L6250">
        <v>35</v>
      </c>
      <c r="M6250">
        <v>1.99</v>
      </c>
      <c r="N6250">
        <v>69</v>
      </c>
      <c r="O6250">
        <v>2</v>
      </c>
      <c r="P6250">
        <v>47.6</v>
      </c>
      <c r="Q6250">
        <v>85</v>
      </c>
      <c r="R6250">
        <v>5</v>
      </c>
      <c r="S6250">
        <v>12</v>
      </c>
    </row>
    <row r="6251" spans="1:19" x14ac:dyDescent="0.25">
      <c r="A6251" t="s">
        <v>136</v>
      </c>
      <c r="B6251" s="23" t="s">
        <v>140</v>
      </c>
      <c r="C6251" s="23" t="str">
        <f t="shared" si="97"/>
        <v>9/16/2023</v>
      </c>
      <c r="D6251" t="s">
        <v>192</v>
      </c>
      <c r="E6251">
        <v>51.507350000000002</v>
      </c>
      <c r="F6251">
        <v>-0.12776000000000001</v>
      </c>
      <c r="G6251" t="s">
        <v>20</v>
      </c>
      <c r="H6251" t="s">
        <v>197</v>
      </c>
      <c r="I6251" t="s">
        <v>194</v>
      </c>
      <c r="J6251">
        <v>2030</v>
      </c>
      <c r="K6251" s="1">
        <v>0.01</v>
      </c>
      <c r="L6251">
        <v>21</v>
      </c>
      <c r="M6251">
        <v>0.91</v>
      </c>
      <c r="N6251">
        <v>19</v>
      </c>
      <c r="O6251">
        <v>5</v>
      </c>
      <c r="P6251">
        <v>86.1</v>
      </c>
      <c r="Q6251">
        <v>43</v>
      </c>
      <c r="R6251">
        <v>3</v>
      </c>
      <c r="S6251">
        <v>13</v>
      </c>
    </row>
    <row r="6252" spans="1:19" x14ac:dyDescent="0.25">
      <c r="A6252" t="s">
        <v>136</v>
      </c>
      <c r="B6252" s="23" t="s">
        <v>141</v>
      </c>
      <c r="C6252" s="23" t="str">
        <f t="shared" si="97"/>
        <v>9/17/2023</v>
      </c>
      <c r="D6252" t="s">
        <v>192</v>
      </c>
      <c r="E6252">
        <v>51.507350000000002</v>
      </c>
      <c r="F6252">
        <v>-0.12776000000000001</v>
      </c>
      <c r="G6252" t="s">
        <v>20</v>
      </c>
      <c r="H6252" t="s">
        <v>197</v>
      </c>
      <c r="I6252" t="s">
        <v>194</v>
      </c>
      <c r="J6252">
        <v>2320</v>
      </c>
      <c r="K6252" s="1">
        <v>0.01</v>
      </c>
      <c r="L6252">
        <v>22</v>
      </c>
      <c r="M6252">
        <v>0.76</v>
      </c>
      <c r="N6252">
        <v>17</v>
      </c>
      <c r="O6252">
        <v>4</v>
      </c>
      <c r="P6252">
        <v>406.7</v>
      </c>
      <c r="Q6252">
        <v>92</v>
      </c>
      <c r="R6252">
        <v>3</v>
      </c>
      <c r="S6252">
        <v>6</v>
      </c>
    </row>
    <row r="6253" spans="1:19" x14ac:dyDescent="0.25">
      <c r="A6253" t="s">
        <v>136</v>
      </c>
      <c r="B6253" s="23" t="s">
        <v>142</v>
      </c>
      <c r="C6253" s="23" t="str">
        <f t="shared" si="97"/>
        <v>9/18/2023</v>
      </c>
      <c r="D6253" t="s">
        <v>192</v>
      </c>
      <c r="E6253">
        <v>51.507350000000002</v>
      </c>
      <c r="F6253">
        <v>-0.12776000000000001</v>
      </c>
      <c r="G6253" t="s">
        <v>20</v>
      </c>
      <c r="H6253" t="s">
        <v>197</v>
      </c>
      <c r="I6253" t="s">
        <v>194</v>
      </c>
      <c r="J6253">
        <v>2585</v>
      </c>
      <c r="K6253" s="1">
        <v>8.9999999999999993E-3</v>
      </c>
      <c r="L6253">
        <v>22</v>
      </c>
      <c r="M6253">
        <v>1.25</v>
      </c>
      <c r="N6253">
        <v>27</v>
      </c>
      <c r="O6253">
        <v>8</v>
      </c>
      <c r="P6253">
        <v>210</v>
      </c>
      <c r="Q6253">
        <v>37</v>
      </c>
      <c r="R6253">
        <v>14</v>
      </c>
      <c r="S6253">
        <v>9</v>
      </c>
    </row>
    <row r="6254" spans="1:19" x14ac:dyDescent="0.25">
      <c r="A6254" t="s">
        <v>136</v>
      </c>
      <c r="B6254" s="23" t="s">
        <v>143</v>
      </c>
      <c r="C6254" s="23" t="str">
        <f t="shared" si="97"/>
        <v>9/19/2023</v>
      </c>
      <c r="D6254" t="s">
        <v>192</v>
      </c>
      <c r="E6254">
        <v>51.507350000000002</v>
      </c>
      <c r="F6254">
        <v>-0.12776000000000001</v>
      </c>
      <c r="G6254" t="s">
        <v>20</v>
      </c>
      <c r="H6254" t="s">
        <v>197</v>
      </c>
      <c r="I6254" t="s">
        <v>194</v>
      </c>
      <c r="J6254">
        <v>3272</v>
      </c>
      <c r="K6254" s="1">
        <v>1.4E-2</v>
      </c>
      <c r="L6254">
        <v>44</v>
      </c>
      <c r="M6254">
        <v>1.1000000000000001</v>
      </c>
      <c r="N6254">
        <v>49</v>
      </c>
      <c r="O6254">
        <v>7</v>
      </c>
      <c r="P6254">
        <v>207.9</v>
      </c>
      <c r="Q6254">
        <v>97</v>
      </c>
      <c r="R6254">
        <v>8</v>
      </c>
      <c r="S6254">
        <v>10</v>
      </c>
    </row>
    <row r="6255" spans="1:19" x14ac:dyDescent="0.25">
      <c r="A6255" t="s">
        <v>136</v>
      </c>
      <c r="B6255" s="23" t="s">
        <v>144</v>
      </c>
      <c r="C6255" s="23" t="str">
        <f t="shared" si="97"/>
        <v>9/20/2023</v>
      </c>
      <c r="D6255" t="s">
        <v>192</v>
      </c>
      <c r="E6255">
        <v>51.507350000000002</v>
      </c>
      <c r="F6255">
        <v>-0.12776000000000001</v>
      </c>
      <c r="G6255" t="s">
        <v>20</v>
      </c>
      <c r="H6255" t="s">
        <v>197</v>
      </c>
      <c r="I6255" t="s">
        <v>194</v>
      </c>
      <c r="J6255">
        <v>2263</v>
      </c>
      <c r="K6255" s="1">
        <v>1.2E-2</v>
      </c>
      <c r="L6255">
        <v>26</v>
      </c>
      <c r="M6255">
        <v>0.92</v>
      </c>
      <c r="N6255">
        <v>24</v>
      </c>
      <c r="O6255">
        <v>4</v>
      </c>
      <c r="P6255">
        <v>177.1</v>
      </c>
      <c r="Q6255">
        <v>97</v>
      </c>
      <c r="R6255">
        <v>17</v>
      </c>
      <c r="S6255">
        <v>6</v>
      </c>
    </row>
    <row r="6256" spans="1:19" x14ac:dyDescent="0.25">
      <c r="A6256" t="s">
        <v>136</v>
      </c>
      <c r="B6256" s="23" t="s">
        <v>145</v>
      </c>
      <c r="C6256" s="23" t="str">
        <f t="shared" si="97"/>
        <v>9/21/2023</v>
      </c>
      <c r="D6256" t="s">
        <v>192</v>
      </c>
      <c r="E6256">
        <v>51.507350000000002</v>
      </c>
      <c r="F6256">
        <v>-0.12776000000000001</v>
      </c>
      <c r="G6256" t="s">
        <v>20</v>
      </c>
      <c r="H6256" t="s">
        <v>197</v>
      </c>
      <c r="I6256" t="s">
        <v>194</v>
      </c>
      <c r="J6256">
        <v>2250</v>
      </c>
      <c r="K6256" s="1">
        <v>1.2999999999999999E-2</v>
      </c>
      <c r="L6256">
        <v>30</v>
      </c>
      <c r="M6256">
        <v>2.06</v>
      </c>
      <c r="N6256">
        <v>61</v>
      </c>
      <c r="O6256">
        <v>5</v>
      </c>
      <c r="P6256">
        <v>100.1</v>
      </c>
      <c r="Q6256">
        <v>91</v>
      </c>
      <c r="R6256">
        <v>12</v>
      </c>
      <c r="S6256">
        <v>11</v>
      </c>
    </row>
    <row r="6257" spans="1:19" x14ac:dyDescent="0.25">
      <c r="A6257" t="s">
        <v>136</v>
      </c>
      <c r="B6257" s="23" t="s">
        <v>146</v>
      </c>
      <c r="C6257" s="23" t="str">
        <f t="shared" si="97"/>
        <v>9/22/2023</v>
      </c>
      <c r="D6257" t="s">
        <v>192</v>
      </c>
      <c r="E6257">
        <v>51.507350000000002</v>
      </c>
      <c r="F6257">
        <v>-0.12776000000000001</v>
      </c>
      <c r="G6257" t="s">
        <v>20</v>
      </c>
      <c r="H6257" t="s">
        <v>197</v>
      </c>
      <c r="I6257" t="s">
        <v>194</v>
      </c>
      <c r="J6257">
        <v>2284</v>
      </c>
      <c r="K6257" s="1">
        <v>1.4E-2</v>
      </c>
      <c r="L6257">
        <v>32</v>
      </c>
      <c r="M6257">
        <v>1.01</v>
      </c>
      <c r="N6257">
        <v>32</v>
      </c>
      <c r="O6257">
        <v>6</v>
      </c>
      <c r="P6257">
        <v>119</v>
      </c>
      <c r="Q6257">
        <v>68</v>
      </c>
      <c r="R6257">
        <v>8</v>
      </c>
      <c r="S6257">
        <v>8</v>
      </c>
    </row>
    <row r="6258" spans="1:19" x14ac:dyDescent="0.25">
      <c r="A6258" t="s">
        <v>136</v>
      </c>
      <c r="B6258" s="23" t="s">
        <v>147</v>
      </c>
      <c r="C6258" s="23" t="str">
        <f t="shared" si="97"/>
        <v>9/23/2023</v>
      </c>
      <c r="D6258" t="s">
        <v>192</v>
      </c>
      <c r="E6258">
        <v>51.507350000000002</v>
      </c>
      <c r="F6258">
        <v>-0.12776000000000001</v>
      </c>
      <c r="G6258" t="s">
        <v>20</v>
      </c>
      <c r="H6258" t="s">
        <v>197</v>
      </c>
      <c r="I6258" t="s">
        <v>194</v>
      </c>
      <c r="J6258">
        <v>2556</v>
      </c>
      <c r="K6258" s="1">
        <v>1.2E-2</v>
      </c>
      <c r="L6258">
        <v>31</v>
      </c>
      <c r="M6258">
        <v>0.86</v>
      </c>
      <c r="N6258">
        <v>26</v>
      </c>
      <c r="O6258">
        <v>4</v>
      </c>
      <c r="P6258">
        <v>295.39999999999998</v>
      </c>
      <c r="Q6258">
        <v>85</v>
      </c>
      <c r="R6258">
        <v>9</v>
      </c>
      <c r="S6258">
        <v>11</v>
      </c>
    </row>
    <row r="6259" spans="1:19" x14ac:dyDescent="0.25">
      <c r="A6259" t="s">
        <v>136</v>
      </c>
      <c r="B6259" s="23" t="s">
        <v>148</v>
      </c>
      <c r="C6259" s="23" t="str">
        <f t="shared" si="97"/>
        <v>9/24/2023</v>
      </c>
      <c r="D6259" t="s">
        <v>192</v>
      </c>
      <c r="E6259">
        <v>51.507350000000002</v>
      </c>
      <c r="F6259">
        <v>-0.12776000000000001</v>
      </c>
      <c r="G6259" t="s">
        <v>20</v>
      </c>
      <c r="H6259" t="s">
        <v>197</v>
      </c>
      <c r="I6259" t="s">
        <v>194</v>
      </c>
      <c r="J6259">
        <v>3239</v>
      </c>
      <c r="K6259" s="1">
        <v>1.0999999999999999E-2</v>
      </c>
      <c r="L6259">
        <v>35</v>
      </c>
      <c r="M6259">
        <v>1.35</v>
      </c>
      <c r="N6259">
        <v>48</v>
      </c>
      <c r="O6259">
        <v>9</v>
      </c>
      <c r="P6259">
        <v>31</v>
      </c>
      <c r="Q6259">
        <v>73</v>
      </c>
      <c r="R6259">
        <v>0</v>
      </c>
      <c r="S6259">
        <v>9</v>
      </c>
    </row>
    <row r="6260" spans="1:19" x14ac:dyDescent="0.25">
      <c r="A6260" t="s">
        <v>136</v>
      </c>
      <c r="B6260" s="23" t="s">
        <v>149</v>
      </c>
      <c r="C6260" s="23" t="str">
        <f t="shared" si="97"/>
        <v>9/25/2023</v>
      </c>
      <c r="D6260" t="s">
        <v>192</v>
      </c>
      <c r="E6260">
        <v>51.507350000000002</v>
      </c>
      <c r="F6260">
        <v>-0.12776000000000001</v>
      </c>
      <c r="G6260" t="s">
        <v>20</v>
      </c>
      <c r="H6260" t="s">
        <v>197</v>
      </c>
      <c r="I6260" t="s">
        <v>194</v>
      </c>
      <c r="J6260">
        <v>2982</v>
      </c>
      <c r="K6260" s="1">
        <v>1.2E-2</v>
      </c>
      <c r="L6260">
        <v>34</v>
      </c>
      <c r="M6260">
        <v>1.81</v>
      </c>
      <c r="N6260">
        <v>62</v>
      </c>
      <c r="O6260">
        <v>4</v>
      </c>
      <c r="P6260">
        <v>161.69999999999999</v>
      </c>
      <c r="Q6260">
        <v>102</v>
      </c>
      <c r="R6260">
        <v>17</v>
      </c>
      <c r="S6260">
        <v>12</v>
      </c>
    </row>
    <row r="6261" spans="1:19" x14ac:dyDescent="0.25">
      <c r="A6261" t="s">
        <v>136</v>
      </c>
      <c r="B6261" s="23" t="s">
        <v>150</v>
      </c>
      <c r="C6261" s="23" t="str">
        <f t="shared" si="97"/>
        <v>9/26/2023</v>
      </c>
      <c r="D6261" t="s">
        <v>192</v>
      </c>
      <c r="E6261">
        <v>51.507350000000002</v>
      </c>
      <c r="F6261">
        <v>-0.12776000000000001</v>
      </c>
      <c r="G6261" t="s">
        <v>20</v>
      </c>
      <c r="H6261" t="s">
        <v>197</v>
      </c>
      <c r="I6261" t="s">
        <v>194</v>
      </c>
      <c r="J6261">
        <v>2292</v>
      </c>
      <c r="K6261" s="1">
        <v>1.4E-2</v>
      </c>
      <c r="L6261">
        <v>32</v>
      </c>
      <c r="M6261">
        <v>2.02</v>
      </c>
      <c r="N6261">
        <v>64</v>
      </c>
      <c r="O6261">
        <v>7</v>
      </c>
      <c r="P6261">
        <v>236.6</v>
      </c>
      <c r="Q6261">
        <v>64</v>
      </c>
      <c r="R6261">
        <v>6</v>
      </c>
      <c r="S6261">
        <v>9</v>
      </c>
    </row>
    <row r="6262" spans="1:19" x14ac:dyDescent="0.25">
      <c r="A6262" t="s">
        <v>136</v>
      </c>
      <c r="B6262" s="23" t="s">
        <v>151</v>
      </c>
      <c r="C6262" s="23" t="str">
        <f t="shared" si="97"/>
        <v>9/27/2023</v>
      </c>
      <c r="D6262" t="s">
        <v>192</v>
      </c>
      <c r="E6262">
        <v>51.507350000000002</v>
      </c>
      <c r="F6262">
        <v>-0.12776000000000001</v>
      </c>
      <c r="G6262" t="s">
        <v>20</v>
      </c>
      <c r="H6262" t="s">
        <v>197</v>
      </c>
      <c r="I6262" t="s">
        <v>194</v>
      </c>
      <c r="J6262">
        <v>2566</v>
      </c>
      <c r="K6262" s="1">
        <v>1.2999999999999999E-2</v>
      </c>
      <c r="L6262">
        <v>32</v>
      </c>
      <c r="M6262">
        <v>0.88</v>
      </c>
      <c r="N6262">
        <v>28</v>
      </c>
      <c r="O6262">
        <v>3</v>
      </c>
      <c r="P6262">
        <v>79.8</v>
      </c>
      <c r="Q6262">
        <v>85</v>
      </c>
      <c r="R6262">
        <v>15</v>
      </c>
      <c r="S6262">
        <v>10</v>
      </c>
    </row>
    <row r="6263" spans="1:19" x14ac:dyDescent="0.25">
      <c r="A6263" t="s">
        <v>136</v>
      </c>
      <c r="B6263" s="23" t="s">
        <v>152</v>
      </c>
      <c r="C6263" s="23" t="str">
        <f t="shared" si="97"/>
        <v>9/28/2023</v>
      </c>
      <c r="D6263" t="s">
        <v>192</v>
      </c>
      <c r="E6263">
        <v>51.507350000000002</v>
      </c>
      <c r="F6263">
        <v>-0.12776000000000001</v>
      </c>
      <c r="G6263" t="s">
        <v>20</v>
      </c>
      <c r="H6263" t="s">
        <v>197</v>
      </c>
      <c r="I6263" t="s">
        <v>194</v>
      </c>
      <c r="J6263">
        <v>3174</v>
      </c>
      <c r="K6263" s="1">
        <v>1.2999999999999999E-2</v>
      </c>
      <c r="L6263">
        <v>42</v>
      </c>
      <c r="M6263">
        <v>1.96</v>
      </c>
      <c r="N6263">
        <v>81</v>
      </c>
      <c r="O6263">
        <v>7</v>
      </c>
      <c r="P6263">
        <v>111.3</v>
      </c>
      <c r="Q6263">
        <v>58</v>
      </c>
      <c r="R6263">
        <v>3</v>
      </c>
      <c r="S6263">
        <v>7</v>
      </c>
    </row>
    <row r="6264" spans="1:19" x14ac:dyDescent="0.25">
      <c r="A6264" t="s">
        <v>136</v>
      </c>
      <c r="B6264" s="23" t="s">
        <v>153</v>
      </c>
      <c r="C6264" s="23" t="str">
        <f t="shared" si="97"/>
        <v>9/29/2023</v>
      </c>
      <c r="D6264" t="s">
        <v>192</v>
      </c>
      <c r="E6264">
        <v>51.507350000000002</v>
      </c>
      <c r="F6264">
        <v>-0.12776000000000001</v>
      </c>
      <c r="G6264" t="s">
        <v>20</v>
      </c>
      <c r="H6264" t="s">
        <v>197</v>
      </c>
      <c r="I6264" t="s">
        <v>194</v>
      </c>
      <c r="J6264">
        <v>3111</v>
      </c>
      <c r="K6264" s="1">
        <v>1.4E-2</v>
      </c>
      <c r="L6264">
        <v>44</v>
      </c>
      <c r="M6264">
        <v>1.81</v>
      </c>
      <c r="N6264">
        <v>81</v>
      </c>
      <c r="O6264">
        <v>2</v>
      </c>
      <c r="P6264">
        <v>130.9</v>
      </c>
      <c r="Q6264">
        <v>76</v>
      </c>
      <c r="R6264">
        <v>3</v>
      </c>
      <c r="S6264">
        <v>10</v>
      </c>
    </row>
    <row r="6265" spans="1:19" x14ac:dyDescent="0.25">
      <c r="A6265" t="s">
        <v>136</v>
      </c>
      <c r="B6265" s="23" t="s">
        <v>154</v>
      </c>
      <c r="C6265" s="23" t="str">
        <f t="shared" si="97"/>
        <v>9/30/2023</v>
      </c>
      <c r="D6265" t="s">
        <v>192</v>
      </c>
      <c r="E6265">
        <v>51.507350000000002</v>
      </c>
      <c r="F6265">
        <v>-0.12776000000000001</v>
      </c>
      <c r="G6265" t="s">
        <v>20</v>
      </c>
      <c r="H6265" t="s">
        <v>197</v>
      </c>
      <c r="I6265" t="s">
        <v>194</v>
      </c>
      <c r="J6265">
        <v>2125</v>
      </c>
      <c r="K6265" s="1">
        <v>1.0999999999999999E-2</v>
      </c>
      <c r="L6265">
        <v>22</v>
      </c>
      <c r="M6265">
        <v>1.84</v>
      </c>
      <c r="N6265">
        <v>41</v>
      </c>
      <c r="O6265">
        <v>4</v>
      </c>
      <c r="P6265">
        <v>245</v>
      </c>
      <c r="Q6265">
        <v>37</v>
      </c>
      <c r="R6265">
        <v>12</v>
      </c>
      <c r="S6265">
        <v>9</v>
      </c>
    </row>
    <row r="6266" spans="1:19" x14ac:dyDescent="0.25">
      <c r="A6266" t="s">
        <v>136</v>
      </c>
      <c r="B6266" s="23">
        <v>44936</v>
      </c>
      <c r="C6266" s="23" t="str">
        <f t="shared" si="97"/>
        <v>Jan</v>
      </c>
      <c r="D6266" t="s">
        <v>192</v>
      </c>
      <c r="E6266">
        <v>51.507350000000002</v>
      </c>
      <c r="F6266">
        <v>-0.12776000000000001</v>
      </c>
      <c r="G6266" t="s">
        <v>20</v>
      </c>
      <c r="H6266" t="s">
        <v>197</v>
      </c>
      <c r="I6266" t="s">
        <v>194</v>
      </c>
      <c r="J6266">
        <v>3183</v>
      </c>
      <c r="K6266" s="1">
        <v>1.0999999999999999E-2</v>
      </c>
      <c r="L6266">
        <v>34</v>
      </c>
      <c r="M6266">
        <v>1.92</v>
      </c>
      <c r="N6266">
        <v>65</v>
      </c>
      <c r="O6266">
        <v>1</v>
      </c>
      <c r="P6266">
        <v>48.3</v>
      </c>
      <c r="Q6266">
        <v>103</v>
      </c>
      <c r="R6266">
        <v>2</v>
      </c>
      <c r="S6266">
        <v>6</v>
      </c>
    </row>
    <row r="6267" spans="1:19" x14ac:dyDescent="0.25">
      <c r="A6267" t="s">
        <v>136</v>
      </c>
      <c r="B6267" s="23">
        <v>44967</v>
      </c>
      <c r="C6267" s="23" t="str">
        <f t="shared" si="97"/>
        <v>Feb</v>
      </c>
      <c r="D6267" t="s">
        <v>192</v>
      </c>
      <c r="E6267">
        <v>51.507350000000002</v>
      </c>
      <c r="F6267">
        <v>-0.12776000000000001</v>
      </c>
      <c r="G6267" t="s">
        <v>20</v>
      </c>
      <c r="H6267" t="s">
        <v>197</v>
      </c>
      <c r="I6267" t="s">
        <v>194</v>
      </c>
      <c r="J6267">
        <v>2896</v>
      </c>
      <c r="K6267" s="1">
        <v>1.0999999999999999E-2</v>
      </c>
      <c r="L6267">
        <v>31</v>
      </c>
      <c r="M6267">
        <v>1.59</v>
      </c>
      <c r="N6267">
        <v>49</v>
      </c>
      <c r="O6267">
        <v>4</v>
      </c>
      <c r="P6267">
        <v>10</v>
      </c>
      <c r="Q6267">
        <v>71</v>
      </c>
      <c r="R6267">
        <v>2</v>
      </c>
      <c r="S6267">
        <v>9</v>
      </c>
    </row>
    <row r="6268" spans="1:19" x14ac:dyDescent="0.25">
      <c r="A6268" t="s">
        <v>136</v>
      </c>
      <c r="B6268" s="23">
        <v>44995</v>
      </c>
      <c r="C6268" s="23" t="str">
        <f t="shared" si="97"/>
        <v>Mar</v>
      </c>
      <c r="D6268" t="s">
        <v>192</v>
      </c>
      <c r="E6268">
        <v>51.507350000000002</v>
      </c>
      <c r="F6268">
        <v>-0.12776000000000001</v>
      </c>
      <c r="G6268" t="s">
        <v>20</v>
      </c>
      <c r="H6268" t="s">
        <v>197</v>
      </c>
      <c r="I6268" t="s">
        <v>194</v>
      </c>
      <c r="J6268">
        <v>2012</v>
      </c>
      <c r="K6268" s="1">
        <v>1.4E-2</v>
      </c>
      <c r="L6268">
        <v>28</v>
      </c>
      <c r="M6268">
        <v>0.7</v>
      </c>
      <c r="N6268">
        <v>19</v>
      </c>
      <c r="O6268">
        <v>6</v>
      </c>
      <c r="P6268">
        <v>338.1</v>
      </c>
      <c r="Q6268">
        <v>88</v>
      </c>
      <c r="R6268">
        <v>8</v>
      </c>
      <c r="S6268">
        <v>4</v>
      </c>
    </row>
    <row r="6269" spans="1:19" x14ac:dyDescent="0.25">
      <c r="A6269" t="s">
        <v>136</v>
      </c>
      <c r="B6269" s="23">
        <v>45026</v>
      </c>
      <c r="C6269" s="23" t="str">
        <f t="shared" si="97"/>
        <v>Apr</v>
      </c>
      <c r="D6269" t="s">
        <v>192</v>
      </c>
      <c r="E6269">
        <v>51.507350000000002</v>
      </c>
      <c r="F6269">
        <v>-0.12776000000000001</v>
      </c>
      <c r="G6269" t="s">
        <v>20</v>
      </c>
      <c r="H6269" t="s">
        <v>197</v>
      </c>
      <c r="I6269" t="s">
        <v>194</v>
      </c>
      <c r="J6269">
        <v>2202</v>
      </c>
      <c r="K6269" s="1">
        <v>1.6E-2</v>
      </c>
      <c r="L6269">
        <v>35</v>
      </c>
      <c r="M6269">
        <v>1.83</v>
      </c>
      <c r="N6269">
        <v>64</v>
      </c>
      <c r="O6269">
        <v>7</v>
      </c>
      <c r="P6269">
        <v>123.2</v>
      </c>
      <c r="Q6269">
        <v>79</v>
      </c>
      <c r="R6269">
        <v>14</v>
      </c>
      <c r="S6269">
        <v>4</v>
      </c>
    </row>
    <row r="6270" spans="1:19" x14ac:dyDescent="0.25">
      <c r="A6270" t="s">
        <v>136</v>
      </c>
      <c r="B6270" s="23">
        <v>45056</v>
      </c>
      <c r="C6270" s="23" t="str">
        <f t="shared" si="97"/>
        <v>May</v>
      </c>
      <c r="D6270" t="s">
        <v>192</v>
      </c>
      <c r="E6270">
        <v>51.507350000000002</v>
      </c>
      <c r="F6270">
        <v>-0.12776000000000001</v>
      </c>
      <c r="G6270" t="s">
        <v>20</v>
      </c>
      <c r="H6270" t="s">
        <v>197</v>
      </c>
      <c r="I6270" t="s">
        <v>194</v>
      </c>
      <c r="J6270">
        <v>2116</v>
      </c>
      <c r="K6270" s="1">
        <v>1.0999999999999999E-2</v>
      </c>
      <c r="L6270">
        <v>24</v>
      </c>
      <c r="M6270">
        <v>0.63</v>
      </c>
      <c r="N6270">
        <v>15</v>
      </c>
      <c r="O6270">
        <v>7</v>
      </c>
      <c r="P6270">
        <v>48.3</v>
      </c>
      <c r="Q6270">
        <v>53</v>
      </c>
      <c r="R6270">
        <v>18</v>
      </c>
      <c r="S6270">
        <v>10</v>
      </c>
    </row>
    <row r="6271" spans="1:19" x14ac:dyDescent="0.25">
      <c r="A6271" t="s">
        <v>136</v>
      </c>
      <c r="B6271" s="23">
        <v>45087</v>
      </c>
      <c r="C6271" s="23" t="str">
        <f t="shared" si="97"/>
        <v>Jun</v>
      </c>
      <c r="D6271" t="s">
        <v>192</v>
      </c>
      <c r="E6271">
        <v>51.507350000000002</v>
      </c>
      <c r="F6271">
        <v>-0.12776000000000001</v>
      </c>
      <c r="G6271" t="s">
        <v>20</v>
      </c>
      <c r="H6271" t="s">
        <v>197</v>
      </c>
      <c r="I6271" t="s">
        <v>194</v>
      </c>
      <c r="J6271">
        <v>2305</v>
      </c>
      <c r="K6271" s="1">
        <v>8.0000000000000002E-3</v>
      </c>
      <c r="L6271">
        <v>19</v>
      </c>
      <c r="M6271">
        <v>1.17</v>
      </c>
      <c r="N6271">
        <v>23</v>
      </c>
      <c r="O6271">
        <v>3</v>
      </c>
      <c r="P6271">
        <v>42</v>
      </c>
      <c r="Q6271">
        <v>98</v>
      </c>
      <c r="R6271">
        <v>3</v>
      </c>
      <c r="S6271">
        <v>8</v>
      </c>
    </row>
    <row r="6272" spans="1:19" x14ac:dyDescent="0.25">
      <c r="A6272" t="s">
        <v>136</v>
      </c>
      <c r="B6272" s="23">
        <v>45117</v>
      </c>
      <c r="C6272" s="23" t="str">
        <f t="shared" si="97"/>
        <v>Jul</v>
      </c>
      <c r="D6272" t="s">
        <v>192</v>
      </c>
      <c r="E6272">
        <v>51.507350000000002</v>
      </c>
      <c r="F6272">
        <v>-0.12776000000000001</v>
      </c>
      <c r="G6272" t="s">
        <v>20</v>
      </c>
      <c r="H6272" t="s">
        <v>197</v>
      </c>
      <c r="I6272" t="s">
        <v>194</v>
      </c>
      <c r="J6272">
        <v>2615</v>
      </c>
      <c r="K6272" s="1">
        <v>8.9999999999999993E-3</v>
      </c>
      <c r="L6272">
        <v>25</v>
      </c>
      <c r="M6272">
        <v>1.1599999999999999</v>
      </c>
      <c r="N6272">
        <v>29</v>
      </c>
      <c r="O6272">
        <v>1</v>
      </c>
      <c r="P6272">
        <v>105.7</v>
      </c>
      <c r="Q6272">
        <v>95</v>
      </c>
      <c r="R6272">
        <v>9</v>
      </c>
      <c r="S6272">
        <v>10</v>
      </c>
    </row>
    <row r="6273" spans="1:19" x14ac:dyDescent="0.25">
      <c r="A6273" t="s">
        <v>136</v>
      </c>
      <c r="B6273" s="23">
        <v>45148</v>
      </c>
      <c r="C6273" s="23" t="str">
        <f t="shared" si="97"/>
        <v>Aug</v>
      </c>
      <c r="D6273" t="s">
        <v>192</v>
      </c>
      <c r="E6273">
        <v>51.507350000000002</v>
      </c>
      <c r="F6273">
        <v>-0.12776000000000001</v>
      </c>
      <c r="G6273" t="s">
        <v>20</v>
      </c>
      <c r="H6273" t="s">
        <v>197</v>
      </c>
      <c r="I6273" t="s">
        <v>194</v>
      </c>
      <c r="J6273">
        <v>3355</v>
      </c>
      <c r="K6273" s="1">
        <v>1.4999999999999999E-2</v>
      </c>
      <c r="L6273">
        <v>50</v>
      </c>
      <c r="M6273">
        <v>1.25</v>
      </c>
      <c r="N6273">
        <v>62</v>
      </c>
      <c r="O6273">
        <v>1</v>
      </c>
      <c r="P6273">
        <v>68.599999999999994</v>
      </c>
      <c r="Q6273">
        <v>88</v>
      </c>
      <c r="R6273">
        <v>11</v>
      </c>
      <c r="S6273">
        <v>12</v>
      </c>
    </row>
    <row r="6274" spans="1:19" x14ac:dyDescent="0.25">
      <c r="A6274" t="s">
        <v>136</v>
      </c>
      <c r="B6274" s="23">
        <v>45179</v>
      </c>
      <c r="C6274" s="23" t="str">
        <f t="shared" si="97"/>
        <v>Sep</v>
      </c>
      <c r="D6274" t="s">
        <v>192</v>
      </c>
      <c r="E6274">
        <v>51.507350000000002</v>
      </c>
      <c r="F6274">
        <v>-0.12776000000000001</v>
      </c>
      <c r="G6274" t="s">
        <v>20</v>
      </c>
      <c r="H6274" t="s">
        <v>197</v>
      </c>
      <c r="I6274" t="s">
        <v>194</v>
      </c>
      <c r="J6274">
        <v>2048</v>
      </c>
      <c r="K6274" s="1">
        <v>1.4E-2</v>
      </c>
      <c r="L6274">
        <v>28</v>
      </c>
      <c r="M6274">
        <v>1.08</v>
      </c>
      <c r="N6274">
        <v>30</v>
      </c>
      <c r="O6274">
        <v>7</v>
      </c>
      <c r="P6274">
        <v>169.4</v>
      </c>
      <c r="Q6274">
        <v>77</v>
      </c>
      <c r="R6274">
        <v>11</v>
      </c>
      <c r="S6274">
        <v>10</v>
      </c>
    </row>
    <row r="6275" spans="1:19" x14ac:dyDescent="0.25">
      <c r="A6275" t="s">
        <v>136</v>
      </c>
      <c r="B6275" s="23">
        <v>45209</v>
      </c>
      <c r="C6275" s="23" t="str">
        <f t="shared" ref="C6275:C6338" si="98">TEXT(B6275,"mmm")</f>
        <v>Oct</v>
      </c>
      <c r="D6275" t="s">
        <v>192</v>
      </c>
      <c r="E6275">
        <v>51.507350000000002</v>
      </c>
      <c r="F6275">
        <v>-0.12776000000000001</v>
      </c>
      <c r="G6275" t="s">
        <v>20</v>
      </c>
      <c r="H6275" t="s">
        <v>197</v>
      </c>
      <c r="I6275" t="s">
        <v>194</v>
      </c>
      <c r="J6275">
        <v>1898</v>
      </c>
      <c r="K6275" s="1">
        <v>8.9999999999999993E-3</v>
      </c>
      <c r="L6275">
        <v>17</v>
      </c>
      <c r="M6275">
        <v>1.79</v>
      </c>
      <c r="N6275">
        <v>31</v>
      </c>
      <c r="O6275">
        <v>3</v>
      </c>
      <c r="P6275">
        <v>77</v>
      </c>
      <c r="Q6275">
        <v>73</v>
      </c>
      <c r="R6275">
        <v>0</v>
      </c>
      <c r="S6275">
        <v>8</v>
      </c>
    </row>
    <row r="6276" spans="1:19" x14ac:dyDescent="0.25">
      <c r="A6276" t="s">
        <v>136</v>
      </c>
      <c r="B6276" s="23">
        <v>45240</v>
      </c>
      <c r="C6276" s="23" t="str">
        <f t="shared" si="98"/>
        <v>Nov</v>
      </c>
      <c r="D6276" t="s">
        <v>192</v>
      </c>
      <c r="E6276">
        <v>51.507350000000002</v>
      </c>
      <c r="F6276">
        <v>-0.12776000000000001</v>
      </c>
      <c r="G6276" t="s">
        <v>20</v>
      </c>
      <c r="H6276" t="s">
        <v>197</v>
      </c>
      <c r="I6276" t="s">
        <v>194</v>
      </c>
      <c r="J6276">
        <v>2322</v>
      </c>
      <c r="K6276" s="1">
        <v>1.6E-2</v>
      </c>
      <c r="L6276">
        <v>37</v>
      </c>
      <c r="M6276">
        <v>1.02</v>
      </c>
      <c r="N6276">
        <v>38</v>
      </c>
      <c r="O6276">
        <v>1</v>
      </c>
      <c r="P6276">
        <v>51.8</v>
      </c>
      <c r="Q6276">
        <v>41</v>
      </c>
      <c r="R6276">
        <v>14</v>
      </c>
      <c r="S6276">
        <v>14</v>
      </c>
    </row>
    <row r="6277" spans="1:19" x14ac:dyDescent="0.25">
      <c r="A6277" t="s">
        <v>136</v>
      </c>
      <c r="B6277" s="23">
        <v>45270</v>
      </c>
      <c r="C6277" s="23" t="str">
        <f t="shared" si="98"/>
        <v>Dec</v>
      </c>
      <c r="D6277" t="s">
        <v>192</v>
      </c>
      <c r="E6277">
        <v>51.507350000000002</v>
      </c>
      <c r="F6277">
        <v>-0.12776000000000001</v>
      </c>
      <c r="G6277" t="s">
        <v>20</v>
      </c>
      <c r="H6277" t="s">
        <v>197</v>
      </c>
      <c r="I6277" t="s">
        <v>194</v>
      </c>
      <c r="J6277">
        <v>2512</v>
      </c>
      <c r="K6277" s="1">
        <v>0.01</v>
      </c>
      <c r="L6277">
        <v>26</v>
      </c>
      <c r="M6277">
        <v>1.39</v>
      </c>
      <c r="N6277">
        <v>36</v>
      </c>
      <c r="O6277">
        <v>1</v>
      </c>
      <c r="P6277">
        <v>164.5</v>
      </c>
      <c r="Q6277">
        <v>96</v>
      </c>
      <c r="R6277">
        <v>6</v>
      </c>
      <c r="S6277">
        <v>12</v>
      </c>
    </row>
    <row r="6278" spans="1:19" x14ac:dyDescent="0.25">
      <c r="A6278" t="s">
        <v>136</v>
      </c>
      <c r="B6278" s="23" t="s">
        <v>155</v>
      </c>
      <c r="C6278" s="23" t="str">
        <f t="shared" si="98"/>
        <v>10/13/2023</v>
      </c>
      <c r="D6278" t="s">
        <v>192</v>
      </c>
      <c r="E6278">
        <v>51.507350000000002</v>
      </c>
      <c r="F6278">
        <v>-0.12776000000000001</v>
      </c>
      <c r="G6278" t="s">
        <v>20</v>
      </c>
      <c r="H6278" t="s">
        <v>197</v>
      </c>
      <c r="I6278" t="s">
        <v>194</v>
      </c>
      <c r="J6278">
        <v>2707</v>
      </c>
      <c r="K6278" s="1">
        <v>1.4999999999999999E-2</v>
      </c>
      <c r="L6278">
        <v>40</v>
      </c>
      <c r="M6278">
        <v>0.89</v>
      </c>
      <c r="N6278">
        <v>36</v>
      </c>
      <c r="O6278">
        <v>8</v>
      </c>
      <c r="P6278">
        <v>210</v>
      </c>
      <c r="Q6278">
        <v>60</v>
      </c>
      <c r="R6278">
        <v>9</v>
      </c>
      <c r="S6278">
        <v>8</v>
      </c>
    </row>
    <row r="6279" spans="1:19" x14ac:dyDescent="0.25">
      <c r="A6279" t="s">
        <v>136</v>
      </c>
      <c r="B6279" s="23" t="s">
        <v>156</v>
      </c>
      <c r="C6279" s="23" t="str">
        <f t="shared" si="98"/>
        <v>10/14/2023</v>
      </c>
      <c r="D6279" t="s">
        <v>192</v>
      </c>
      <c r="E6279">
        <v>51.507350000000002</v>
      </c>
      <c r="F6279">
        <v>-0.12776000000000001</v>
      </c>
      <c r="G6279" t="s">
        <v>20</v>
      </c>
      <c r="H6279" t="s">
        <v>197</v>
      </c>
      <c r="I6279" t="s">
        <v>194</v>
      </c>
      <c r="J6279">
        <v>2867</v>
      </c>
      <c r="K6279" s="1">
        <v>1.0999999999999999E-2</v>
      </c>
      <c r="L6279">
        <v>32</v>
      </c>
      <c r="M6279">
        <v>1.36</v>
      </c>
      <c r="N6279">
        <v>44</v>
      </c>
      <c r="O6279">
        <v>6</v>
      </c>
      <c r="P6279">
        <v>86.1</v>
      </c>
      <c r="Q6279">
        <v>108</v>
      </c>
      <c r="R6279">
        <v>20</v>
      </c>
      <c r="S6279">
        <v>8</v>
      </c>
    </row>
    <row r="6280" spans="1:19" x14ac:dyDescent="0.25">
      <c r="A6280" t="s">
        <v>136</v>
      </c>
      <c r="B6280" s="23" t="s">
        <v>157</v>
      </c>
      <c r="C6280" s="23" t="str">
        <f t="shared" si="98"/>
        <v>10/15/2023</v>
      </c>
      <c r="D6280" t="s">
        <v>192</v>
      </c>
      <c r="E6280">
        <v>51.507350000000002</v>
      </c>
      <c r="F6280">
        <v>-0.12776000000000001</v>
      </c>
      <c r="G6280" t="s">
        <v>20</v>
      </c>
      <c r="H6280" t="s">
        <v>197</v>
      </c>
      <c r="I6280" t="s">
        <v>194</v>
      </c>
      <c r="J6280">
        <v>2366</v>
      </c>
      <c r="K6280" s="1">
        <v>1.0999999999999999E-2</v>
      </c>
      <c r="L6280">
        <v>25</v>
      </c>
      <c r="M6280">
        <v>1.76</v>
      </c>
      <c r="N6280">
        <v>45</v>
      </c>
      <c r="O6280">
        <v>6</v>
      </c>
      <c r="P6280">
        <v>151.9</v>
      </c>
      <c r="Q6280">
        <v>90</v>
      </c>
      <c r="R6280">
        <v>17</v>
      </c>
      <c r="S6280">
        <v>11</v>
      </c>
    </row>
    <row r="6281" spans="1:19" x14ac:dyDescent="0.25">
      <c r="A6281" t="s">
        <v>136</v>
      </c>
      <c r="B6281" s="23" t="s">
        <v>158</v>
      </c>
      <c r="C6281" s="23" t="str">
        <f t="shared" si="98"/>
        <v>10/16/2023</v>
      </c>
      <c r="D6281" t="s">
        <v>192</v>
      </c>
      <c r="E6281">
        <v>51.507350000000002</v>
      </c>
      <c r="F6281">
        <v>-0.12776000000000001</v>
      </c>
      <c r="G6281" t="s">
        <v>20</v>
      </c>
      <c r="H6281" t="s">
        <v>197</v>
      </c>
      <c r="I6281" t="s">
        <v>194</v>
      </c>
      <c r="J6281">
        <v>2627</v>
      </c>
      <c r="K6281" s="1">
        <v>1.4E-2</v>
      </c>
      <c r="L6281">
        <v>37</v>
      </c>
      <c r="M6281">
        <v>1.75</v>
      </c>
      <c r="N6281">
        <v>65</v>
      </c>
      <c r="O6281">
        <v>7</v>
      </c>
      <c r="P6281">
        <v>260.39999999999998</v>
      </c>
      <c r="Q6281">
        <v>41</v>
      </c>
      <c r="R6281">
        <v>11</v>
      </c>
      <c r="S6281">
        <v>5</v>
      </c>
    </row>
    <row r="6282" spans="1:19" x14ac:dyDescent="0.25">
      <c r="A6282" t="s">
        <v>136</v>
      </c>
      <c r="B6282" s="23" t="s">
        <v>159</v>
      </c>
      <c r="C6282" s="23" t="str">
        <f t="shared" si="98"/>
        <v>10/17/2023</v>
      </c>
      <c r="D6282" t="s">
        <v>192</v>
      </c>
      <c r="E6282">
        <v>51.507350000000002</v>
      </c>
      <c r="F6282">
        <v>-0.12776000000000001</v>
      </c>
      <c r="G6282" t="s">
        <v>20</v>
      </c>
      <c r="H6282" t="s">
        <v>197</v>
      </c>
      <c r="I6282" t="s">
        <v>194</v>
      </c>
      <c r="J6282">
        <v>3021</v>
      </c>
      <c r="K6282" s="1">
        <v>1.2E-2</v>
      </c>
      <c r="L6282">
        <v>36</v>
      </c>
      <c r="M6282">
        <v>1.88</v>
      </c>
      <c r="N6282">
        <v>68</v>
      </c>
      <c r="O6282">
        <v>11</v>
      </c>
      <c r="P6282">
        <v>517.29999999999995</v>
      </c>
      <c r="Q6282">
        <v>76</v>
      </c>
      <c r="R6282">
        <v>3</v>
      </c>
      <c r="S6282">
        <v>8</v>
      </c>
    </row>
    <row r="6283" spans="1:19" x14ac:dyDescent="0.25">
      <c r="A6283" t="s">
        <v>136</v>
      </c>
      <c r="B6283" s="23" t="s">
        <v>160</v>
      </c>
      <c r="C6283" s="23" t="str">
        <f t="shared" si="98"/>
        <v>10/18/2023</v>
      </c>
      <c r="D6283" t="s">
        <v>192</v>
      </c>
      <c r="E6283">
        <v>51.507350000000002</v>
      </c>
      <c r="F6283">
        <v>-0.12776000000000001</v>
      </c>
      <c r="G6283" t="s">
        <v>20</v>
      </c>
      <c r="H6283" t="s">
        <v>197</v>
      </c>
      <c r="I6283" t="s">
        <v>194</v>
      </c>
      <c r="J6283">
        <v>2205</v>
      </c>
      <c r="K6283" s="1">
        <v>1.0999999999999999E-2</v>
      </c>
      <c r="L6283">
        <v>24</v>
      </c>
      <c r="M6283">
        <v>0.94</v>
      </c>
      <c r="N6283">
        <v>23</v>
      </c>
      <c r="O6283">
        <v>5</v>
      </c>
      <c r="P6283">
        <v>158.9</v>
      </c>
      <c r="Q6283">
        <v>54</v>
      </c>
      <c r="R6283">
        <v>2</v>
      </c>
      <c r="S6283">
        <v>11</v>
      </c>
    </row>
    <row r="6284" spans="1:19" x14ac:dyDescent="0.25">
      <c r="A6284" t="s">
        <v>136</v>
      </c>
      <c r="B6284" s="23" t="s">
        <v>161</v>
      </c>
      <c r="C6284" s="23" t="str">
        <f t="shared" si="98"/>
        <v>10/19/2023</v>
      </c>
      <c r="D6284" t="s">
        <v>192</v>
      </c>
      <c r="E6284">
        <v>51.507350000000002</v>
      </c>
      <c r="F6284">
        <v>-0.12776000000000001</v>
      </c>
      <c r="G6284" t="s">
        <v>20</v>
      </c>
      <c r="H6284" t="s">
        <v>197</v>
      </c>
      <c r="I6284" t="s">
        <v>194</v>
      </c>
      <c r="J6284">
        <v>2765</v>
      </c>
      <c r="K6284" s="1">
        <v>1.4E-2</v>
      </c>
      <c r="L6284">
        <v>38</v>
      </c>
      <c r="M6284">
        <v>1.93</v>
      </c>
      <c r="N6284">
        <v>74</v>
      </c>
      <c r="O6284">
        <v>5</v>
      </c>
      <c r="P6284">
        <v>508.2</v>
      </c>
      <c r="Q6284">
        <v>104</v>
      </c>
      <c r="R6284">
        <v>8</v>
      </c>
      <c r="S6284">
        <v>5</v>
      </c>
    </row>
    <row r="6285" spans="1:19" x14ac:dyDescent="0.25">
      <c r="A6285" t="s">
        <v>136</v>
      </c>
      <c r="B6285" s="23" t="s">
        <v>162</v>
      </c>
      <c r="C6285" s="23" t="str">
        <f t="shared" si="98"/>
        <v>10/20/2023</v>
      </c>
      <c r="D6285" t="s">
        <v>192</v>
      </c>
      <c r="E6285">
        <v>51.507350000000002</v>
      </c>
      <c r="F6285">
        <v>-0.12776000000000001</v>
      </c>
      <c r="G6285" t="s">
        <v>20</v>
      </c>
      <c r="H6285" t="s">
        <v>197</v>
      </c>
      <c r="I6285" t="s">
        <v>194</v>
      </c>
      <c r="J6285">
        <v>2164</v>
      </c>
      <c r="K6285" s="1">
        <v>1.0999999999999999E-2</v>
      </c>
      <c r="L6285">
        <v>25</v>
      </c>
      <c r="M6285">
        <v>1.81</v>
      </c>
      <c r="N6285">
        <v>45</v>
      </c>
      <c r="O6285">
        <v>8</v>
      </c>
      <c r="P6285">
        <v>181.3</v>
      </c>
      <c r="Q6285">
        <v>86</v>
      </c>
      <c r="R6285">
        <v>2</v>
      </c>
      <c r="S6285">
        <v>9</v>
      </c>
    </row>
    <row r="6286" spans="1:19" x14ac:dyDescent="0.25">
      <c r="A6286" t="s">
        <v>136</v>
      </c>
      <c r="B6286" s="23" t="s">
        <v>163</v>
      </c>
      <c r="C6286" s="23" t="str">
        <f t="shared" si="98"/>
        <v>10/21/2023</v>
      </c>
      <c r="D6286" t="s">
        <v>192</v>
      </c>
      <c r="E6286">
        <v>51.507350000000002</v>
      </c>
      <c r="F6286">
        <v>-0.12776000000000001</v>
      </c>
      <c r="G6286" t="s">
        <v>20</v>
      </c>
      <c r="H6286" t="s">
        <v>197</v>
      </c>
      <c r="I6286" t="s">
        <v>194</v>
      </c>
      <c r="J6286">
        <v>2030</v>
      </c>
      <c r="K6286" s="1">
        <v>1.0999999999999999E-2</v>
      </c>
      <c r="L6286">
        <v>22</v>
      </c>
      <c r="M6286">
        <v>1.7</v>
      </c>
      <c r="N6286">
        <v>38</v>
      </c>
      <c r="O6286">
        <v>7</v>
      </c>
      <c r="P6286">
        <v>319.2</v>
      </c>
      <c r="Q6286">
        <v>44</v>
      </c>
      <c r="R6286">
        <v>18</v>
      </c>
      <c r="S6286">
        <v>11</v>
      </c>
    </row>
    <row r="6287" spans="1:19" x14ac:dyDescent="0.25">
      <c r="A6287" t="s">
        <v>136</v>
      </c>
      <c r="B6287" s="23" t="s">
        <v>164</v>
      </c>
      <c r="C6287" s="23" t="str">
        <f t="shared" si="98"/>
        <v>10/22/2023</v>
      </c>
      <c r="D6287" t="s">
        <v>192</v>
      </c>
      <c r="E6287">
        <v>51.507350000000002</v>
      </c>
      <c r="F6287">
        <v>-0.12776000000000001</v>
      </c>
      <c r="G6287" t="s">
        <v>20</v>
      </c>
      <c r="H6287" t="s">
        <v>197</v>
      </c>
      <c r="I6287" t="s">
        <v>194</v>
      </c>
      <c r="J6287">
        <v>3261</v>
      </c>
      <c r="K6287" s="1">
        <v>1.2E-2</v>
      </c>
      <c r="L6287">
        <v>38</v>
      </c>
      <c r="M6287">
        <v>0.51</v>
      </c>
      <c r="N6287">
        <v>19</v>
      </c>
      <c r="O6287">
        <v>5</v>
      </c>
      <c r="P6287">
        <v>200.2</v>
      </c>
      <c r="Q6287">
        <v>74</v>
      </c>
      <c r="R6287">
        <v>23</v>
      </c>
      <c r="S6287">
        <v>13</v>
      </c>
    </row>
    <row r="6288" spans="1:19" x14ac:dyDescent="0.25">
      <c r="A6288" t="s">
        <v>136</v>
      </c>
      <c r="B6288" s="23" t="s">
        <v>165</v>
      </c>
      <c r="C6288" s="23" t="str">
        <f t="shared" si="98"/>
        <v>10/23/2023</v>
      </c>
      <c r="D6288" t="s">
        <v>192</v>
      </c>
      <c r="E6288">
        <v>51.507350000000002</v>
      </c>
      <c r="F6288">
        <v>-0.12776000000000001</v>
      </c>
      <c r="G6288" t="s">
        <v>20</v>
      </c>
      <c r="H6288" t="s">
        <v>197</v>
      </c>
      <c r="I6288" t="s">
        <v>194</v>
      </c>
      <c r="J6288">
        <v>3042</v>
      </c>
      <c r="K6288" s="1">
        <v>1.0999999999999999E-2</v>
      </c>
      <c r="L6288">
        <v>32</v>
      </c>
      <c r="M6288">
        <v>1.85</v>
      </c>
      <c r="N6288">
        <v>60</v>
      </c>
      <c r="O6288">
        <v>9</v>
      </c>
      <c r="P6288">
        <v>206.5</v>
      </c>
      <c r="Q6288">
        <v>104</v>
      </c>
      <c r="R6288">
        <v>24</v>
      </c>
      <c r="S6288">
        <v>6</v>
      </c>
    </row>
    <row r="6289" spans="1:19" x14ac:dyDescent="0.25">
      <c r="A6289" t="s">
        <v>136</v>
      </c>
      <c r="B6289" s="23" t="s">
        <v>166</v>
      </c>
      <c r="C6289" s="23" t="str">
        <f t="shared" si="98"/>
        <v>10/24/2023</v>
      </c>
      <c r="D6289" t="s">
        <v>192</v>
      </c>
      <c r="E6289">
        <v>51.507350000000002</v>
      </c>
      <c r="F6289">
        <v>-0.12776000000000001</v>
      </c>
      <c r="G6289" t="s">
        <v>20</v>
      </c>
      <c r="H6289" t="s">
        <v>197</v>
      </c>
      <c r="I6289" t="s">
        <v>194</v>
      </c>
      <c r="J6289">
        <v>2341</v>
      </c>
      <c r="K6289" s="1">
        <v>1.4E-2</v>
      </c>
      <c r="L6289">
        <v>32</v>
      </c>
      <c r="M6289">
        <v>0.39</v>
      </c>
      <c r="N6289">
        <v>13</v>
      </c>
      <c r="O6289">
        <v>6</v>
      </c>
      <c r="P6289">
        <v>291.2</v>
      </c>
      <c r="Q6289">
        <v>86</v>
      </c>
      <c r="R6289">
        <v>3</v>
      </c>
      <c r="S6289">
        <v>11</v>
      </c>
    </row>
    <row r="6290" spans="1:19" x14ac:dyDescent="0.25">
      <c r="A6290" t="s">
        <v>136</v>
      </c>
      <c r="B6290" s="23" t="s">
        <v>167</v>
      </c>
      <c r="C6290" s="23" t="str">
        <f t="shared" si="98"/>
        <v>10/25/2023</v>
      </c>
      <c r="D6290" t="s">
        <v>192</v>
      </c>
      <c r="E6290">
        <v>51.507350000000002</v>
      </c>
      <c r="F6290">
        <v>-0.12776000000000001</v>
      </c>
      <c r="G6290" t="s">
        <v>20</v>
      </c>
      <c r="H6290" t="s">
        <v>197</v>
      </c>
      <c r="I6290" t="s">
        <v>194</v>
      </c>
      <c r="J6290">
        <v>2606</v>
      </c>
      <c r="K6290" s="1">
        <v>1.2E-2</v>
      </c>
      <c r="L6290">
        <v>32</v>
      </c>
      <c r="M6290">
        <v>1.28</v>
      </c>
      <c r="N6290">
        <v>40</v>
      </c>
      <c r="O6290">
        <v>5</v>
      </c>
      <c r="P6290">
        <v>119.7</v>
      </c>
      <c r="Q6290">
        <v>102</v>
      </c>
      <c r="R6290">
        <v>18</v>
      </c>
      <c r="S6290">
        <v>5</v>
      </c>
    </row>
    <row r="6291" spans="1:19" x14ac:dyDescent="0.25">
      <c r="A6291" t="s">
        <v>136</v>
      </c>
      <c r="B6291" s="23" t="s">
        <v>168</v>
      </c>
      <c r="C6291" s="23" t="str">
        <f t="shared" si="98"/>
        <v>10/26/2023</v>
      </c>
      <c r="D6291" t="s">
        <v>192</v>
      </c>
      <c r="E6291">
        <v>51.507350000000002</v>
      </c>
      <c r="F6291">
        <v>-0.12776000000000001</v>
      </c>
      <c r="G6291" t="s">
        <v>20</v>
      </c>
      <c r="H6291" t="s">
        <v>197</v>
      </c>
      <c r="I6291" t="s">
        <v>194</v>
      </c>
      <c r="J6291">
        <v>1996</v>
      </c>
      <c r="K6291" s="1">
        <v>1.4E-2</v>
      </c>
      <c r="L6291">
        <v>28</v>
      </c>
      <c r="M6291">
        <v>0.48</v>
      </c>
      <c r="N6291">
        <v>13</v>
      </c>
      <c r="O6291">
        <v>9</v>
      </c>
      <c r="P6291">
        <v>179.9</v>
      </c>
      <c r="Q6291">
        <v>61</v>
      </c>
      <c r="R6291">
        <v>8</v>
      </c>
      <c r="S6291">
        <v>8</v>
      </c>
    </row>
    <row r="6292" spans="1:19" x14ac:dyDescent="0.25">
      <c r="A6292" t="s">
        <v>136</v>
      </c>
      <c r="B6292" s="23" t="s">
        <v>169</v>
      </c>
      <c r="C6292" s="23" t="str">
        <f t="shared" si="98"/>
        <v>10/27/2023</v>
      </c>
      <c r="D6292" t="s">
        <v>192</v>
      </c>
      <c r="E6292">
        <v>51.507350000000002</v>
      </c>
      <c r="F6292">
        <v>-0.12776000000000001</v>
      </c>
      <c r="G6292" t="s">
        <v>20</v>
      </c>
      <c r="H6292" t="s">
        <v>197</v>
      </c>
      <c r="I6292" t="s">
        <v>194</v>
      </c>
      <c r="J6292">
        <v>2503</v>
      </c>
      <c r="K6292" s="1">
        <v>1.0999999999999999E-2</v>
      </c>
      <c r="L6292">
        <v>28</v>
      </c>
      <c r="M6292">
        <v>1.62</v>
      </c>
      <c r="N6292">
        <v>46</v>
      </c>
      <c r="O6292">
        <v>8</v>
      </c>
      <c r="P6292">
        <v>316.39999999999998</v>
      </c>
      <c r="Q6292">
        <v>77</v>
      </c>
      <c r="R6292">
        <v>26</v>
      </c>
      <c r="S6292">
        <v>12</v>
      </c>
    </row>
    <row r="6293" spans="1:19" x14ac:dyDescent="0.25">
      <c r="A6293" t="s">
        <v>136</v>
      </c>
      <c r="B6293" s="23" t="s">
        <v>170</v>
      </c>
      <c r="C6293" s="23" t="str">
        <f t="shared" si="98"/>
        <v>10/28/2023</v>
      </c>
      <c r="D6293" t="s">
        <v>192</v>
      </c>
      <c r="E6293">
        <v>51.507350000000002</v>
      </c>
      <c r="F6293">
        <v>-0.12776000000000001</v>
      </c>
      <c r="G6293" t="s">
        <v>20</v>
      </c>
      <c r="H6293" t="s">
        <v>197</v>
      </c>
      <c r="I6293" t="s">
        <v>194</v>
      </c>
      <c r="J6293">
        <v>2150</v>
      </c>
      <c r="K6293" s="1">
        <v>1.0999999999999999E-2</v>
      </c>
      <c r="L6293">
        <v>24</v>
      </c>
      <c r="M6293">
        <v>1.21</v>
      </c>
      <c r="N6293">
        <v>29</v>
      </c>
      <c r="O6293">
        <v>9</v>
      </c>
      <c r="P6293">
        <v>183.4</v>
      </c>
      <c r="Q6293">
        <v>54</v>
      </c>
      <c r="R6293">
        <v>26</v>
      </c>
      <c r="S6293">
        <v>5</v>
      </c>
    </row>
    <row r="6294" spans="1:19" x14ac:dyDescent="0.25">
      <c r="A6294" t="s">
        <v>136</v>
      </c>
      <c r="B6294" s="23" t="s">
        <v>171</v>
      </c>
      <c r="C6294" s="23" t="str">
        <f t="shared" si="98"/>
        <v>10/29/2023</v>
      </c>
      <c r="D6294" t="s">
        <v>192</v>
      </c>
      <c r="E6294">
        <v>51.507350000000002</v>
      </c>
      <c r="F6294">
        <v>-0.12776000000000001</v>
      </c>
      <c r="G6294" t="s">
        <v>20</v>
      </c>
      <c r="H6294" t="s">
        <v>197</v>
      </c>
      <c r="I6294" t="s">
        <v>194</v>
      </c>
      <c r="J6294">
        <v>3158</v>
      </c>
      <c r="K6294" s="1">
        <v>1.2999999999999999E-2</v>
      </c>
      <c r="L6294">
        <v>42</v>
      </c>
      <c r="M6294">
        <v>1.01</v>
      </c>
      <c r="N6294">
        <v>43</v>
      </c>
      <c r="O6294">
        <v>4</v>
      </c>
      <c r="P6294">
        <v>413</v>
      </c>
      <c r="Q6294">
        <v>115</v>
      </c>
      <c r="R6294">
        <v>8</v>
      </c>
      <c r="S6294">
        <v>9</v>
      </c>
    </row>
    <row r="6295" spans="1:19" x14ac:dyDescent="0.25">
      <c r="A6295" t="s">
        <v>136</v>
      </c>
      <c r="B6295" s="23" t="s">
        <v>172</v>
      </c>
      <c r="C6295" s="23" t="str">
        <f t="shared" si="98"/>
        <v>10/30/2023</v>
      </c>
      <c r="D6295" t="s">
        <v>192</v>
      </c>
      <c r="E6295">
        <v>51.507350000000002</v>
      </c>
      <c r="F6295">
        <v>-0.12776000000000001</v>
      </c>
      <c r="G6295" t="s">
        <v>20</v>
      </c>
      <c r="H6295" t="s">
        <v>197</v>
      </c>
      <c r="I6295" t="s">
        <v>194</v>
      </c>
      <c r="J6295">
        <v>2662</v>
      </c>
      <c r="K6295" s="1">
        <v>1.2E-2</v>
      </c>
      <c r="L6295">
        <v>31</v>
      </c>
      <c r="M6295">
        <v>0.74</v>
      </c>
      <c r="N6295">
        <v>23</v>
      </c>
      <c r="O6295">
        <v>10</v>
      </c>
      <c r="P6295">
        <v>320.60000000000002</v>
      </c>
      <c r="Q6295">
        <v>64</v>
      </c>
      <c r="R6295">
        <v>5</v>
      </c>
      <c r="S6295">
        <v>6</v>
      </c>
    </row>
    <row r="6296" spans="1:19" x14ac:dyDescent="0.25">
      <c r="A6296" t="s">
        <v>136</v>
      </c>
      <c r="B6296" s="23" t="s">
        <v>173</v>
      </c>
      <c r="C6296" s="23" t="str">
        <f t="shared" si="98"/>
        <v>10/31/2023</v>
      </c>
      <c r="D6296" t="s">
        <v>192</v>
      </c>
      <c r="E6296">
        <v>51.507350000000002</v>
      </c>
      <c r="F6296">
        <v>-0.12776000000000001</v>
      </c>
      <c r="G6296" t="s">
        <v>20</v>
      </c>
      <c r="H6296" t="s">
        <v>197</v>
      </c>
      <c r="I6296" t="s">
        <v>194</v>
      </c>
      <c r="J6296">
        <v>2778</v>
      </c>
      <c r="K6296" s="1">
        <v>1.0999999999999999E-2</v>
      </c>
      <c r="L6296">
        <v>31</v>
      </c>
      <c r="M6296">
        <v>1.18</v>
      </c>
      <c r="N6296">
        <v>36</v>
      </c>
      <c r="O6296">
        <v>5</v>
      </c>
      <c r="P6296">
        <v>266</v>
      </c>
      <c r="Q6296">
        <v>59</v>
      </c>
      <c r="R6296">
        <v>14</v>
      </c>
      <c r="S6296">
        <v>12</v>
      </c>
    </row>
    <row r="6297" spans="1:19" x14ac:dyDescent="0.25">
      <c r="A6297" t="s">
        <v>136</v>
      </c>
      <c r="B6297" s="23">
        <v>44937</v>
      </c>
      <c r="C6297" s="23" t="str">
        <f t="shared" si="98"/>
        <v>Jan</v>
      </c>
      <c r="D6297" t="s">
        <v>192</v>
      </c>
      <c r="E6297">
        <v>51.507350000000002</v>
      </c>
      <c r="F6297">
        <v>-0.12776000000000001</v>
      </c>
      <c r="G6297" t="s">
        <v>20</v>
      </c>
      <c r="H6297" t="s">
        <v>197</v>
      </c>
      <c r="I6297" t="s">
        <v>194</v>
      </c>
      <c r="J6297">
        <v>2774</v>
      </c>
      <c r="K6297" s="1">
        <v>1.2E-2</v>
      </c>
      <c r="L6297">
        <v>33</v>
      </c>
      <c r="M6297">
        <v>0.64</v>
      </c>
      <c r="N6297">
        <v>21</v>
      </c>
      <c r="O6297">
        <v>10</v>
      </c>
      <c r="P6297">
        <v>298.89999999999998</v>
      </c>
      <c r="Q6297">
        <v>71</v>
      </c>
      <c r="R6297">
        <v>2</v>
      </c>
      <c r="S6297">
        <v>9</v>
      </c>
    </row>
    <row r="6298" spans="1:19" x14ac:dyDescent="0.25">
      <c r="A6298" t="s">
        <v>136</v>
      </c>
      <c r="B6298" s="23">
        <v>44968</v>
      </c>
      <c r="C6298" s="23" t="str">
        <f t="shared" si="98"/>
        <v>Feb</v>
      </c>
      <c r="D6298" t="s">
        <v>192</v>
      </c>
      <c r="E6298">
        <v>51.507350000000002</v>
      </c>
      <c r="F6298">
        <v>-0.12776000000000001</v>
      </c>
      <c r="G6298" t="s">
        <v>20</v>
      </c>
      <c r="H6298" t="s">
        <v>197</v>
      </c>
      <c r="I6298" t="s">
        <v>194</v>
      </c>
      <c r="J6298">
        <v>3377</v>
      </c>
      <c r="K6298" s="1">
        <v>1.0999999999999999E-2</v>
      </c>
      <c r="L6298">
        <v>37</v>
      </c>
      <c r="M6298">
        <v>0.85</v>
      </c>
      <c r="N6298">
        <v>32</v>
      </c>
      <c r="O6298">
        <v>10</v>
      </c>
      <c r="P6298">
        <v>301</v>
      </c>
      <c r="Q6298">
        <v>94</v>
      </c>
      <c r="R6298">
        <v>14</v>
      </c>
      <c r="S6298">
        <v>13</v>
      </c>
    </row>
    <row r="6299" spans="1:19" x14ac:dyDescent="0.25">
      <c r="A6299" t="s">
        <v>136</v>
      </c>
      <c r="B6299" s="23">
        <v>44996</v>
      </c>
      <c r="C6299" s="23" t="str">
        <f t="shared" si="98"/>
        <v>Mar</v>
      </c>
      <c r="D6299" t="s">
        <v>192</v>
      </c>
      <c r="E6299">
        <v>51.507350000000002</v>
      </c>
      <c r="F6299">
        <v>-0.12776000000000001</v>
      </c>
      <c r="G6299" t="s">
        <v>20</v>
      </c>
      <c r="H6299" t="s">
        <v>197</v>
      </c>
      <c r="I6299" t="s">
        <v>194</v>
      </c>
      <c r="J6299">
        <v>2105</v>
      </c>
      <c r="K6299" s="1">
        <v>1.2E-2</v>
      </c>
      <c r="L6299">
        <v>24</v>
      </c>
      <c r="M6299">
        <v>1.17</v>
      </c>
      <c r="N6299">
        <v>28</v>
      </c>
      <c r="O6299">
        <v>3</v>
      </c>
      <c r="P6299">
        <v>220.5</v>
      </c>
      <c r="Q6299">
        <v>79</v>
      </c>
      <c r="R6299">
        <v>8</v>
      </c>
      <c r="S6299">
        <v>6</v>
      </c>
    </row>
    <row r="6300" spans="1:19" x14ac:dyDescent="0.25">
      <c r="A6300" t="s">
        <v>136</v>
      </c>
      <c r="B6300" s="23">
        <v>45027</v>
      </c>
      <c r="C6300" s="23" t="str">
        <f t="shared" si="98"/>
        <v>Apr</v>
      </c>
      <c r="D6300" t="s">
        <v>192</v>
      </c>
      <c r="E6300">
        <v>51.507350000000002</v>
      </c>
      <c r="F6300">
        <v>-0.12776000000000001</v>
      </c>
      <c r="G6300" t="s">
        <v>20</v>
      </c>
      <c r="H6300" t="s">
        <v>197</v>
      </c>
      <c r="I6300" t="s">
        <v>194</v>
      </c>
      <c r="J6300">
        <v>2452</v>
      </c>
      <c r="K6300" s="1">
        <v>1.4999999999999999E-2</v>
      </c>
      <c r="L6300">
        <v>36</v>
      </c>
      <c r="M6300">
        <v>1.32</v>
      </c>
      <c r="N6300">
        <v>48</v>
      </c>
      <c r="O6300">
        <v>8</v>
      </c>
      <c r="P6300">
        <v>366.8</v>
      </c>
      <c r="Q6300">
        <v>54</v>
      </c>
      <c r="R6300">
        <v>11</v>
      </c>
      <c r="S6300">
        <v>9</v>
      </c>
    </row>
    <row r="6301" spans="1:19" x14ac:dyDescent="0.25">
      <c r="A6301" t="s">
        <v>136</v>
      </c>
      <c r="B6301" s="23">
        <v>45057</v>
      </c>
      <c r="C6301" s="23" t="str">
        <f t="shared" si="98"/>
        <v>May</v>
      </c>
      <c r="D6301" t="s">
        <v>192</v>
      </c>
      <c r="E6301">
        <v>51.507350000000002</v>
      </c>
      <c r="F6301">
        <v>-0.12776000000000001</v>
      </c>
      <c r="G6301" t="s">
        <v>20</v>
      </c>
      <c r="H6301" t="s">
        <v>197</v>
      </c>
      <c r="I6301" t="s">
        <v>194</v>
      </c>
      <c r="J6301">
        <v>2671</v>
      </c>
      <c r="K6301" s="1">
        <v>8.9999999999999993E-3</v>
      </c>
      <c r="L6301">
        <v>23</v>
      </c>
      <c r="M6301">
        <v>0.7</v>
      </c>
      <c r="N6301">
        <v>16</v>
      </c>
      <c r="O6301">
        <v>6</v>
      </c>
      <c r="P6301">
        <v>269.5</v>
      </c>
      <c r="Q6301">
        <v>78</v>
      </c>
      <c r="R6301">
        <v>11</v>
      </c>
      <c r="S6301">
        <v>8</v>
      </c>
    </row>
    <row r="6302" spans="1:19" x14ac:dyDescent="0.25">
      <c r="A6302" t="s">
        <v>136</v>
      </c>
      <c r="B6302" s="23">
        <v>45088</v>
      </c>
      <c r="C6302" s="23" t="str">
        <f t="shared" si="98"/>
        <v>Jun</v>
      </c>
      <c r="D6302" t="s">
        <v>192</v>
      </c>
      <c r="E6302">
        <v>51.507350000000002</v>
      </c>
      <c r="F6302">
        <v>-0.12776000000000001</v>
      </c>
      <c r="G6302" t="s">
        <v>20</v>
      </c>
      <c r="H6302" t="s">
        <v>197</v>
      </c>
      <c r="I6302" t="s">
        <v>194</v>
      </c>
      <c r="J6302">
        <v>2925</v>
      </c>
      <c r="K6302" s="1">
        <v>1.0999999999999999E-2</v>
      </c>
      <c r="L6302">
        <v>33</v>
      </c>
      <c r="M6302">
        <v>1.7</v>
      </c>
      <c r="N6302">
        <v>56</v>
      </c>
      <c r="O6302">
        <v>10</v>
      </c>
      <c r="P6302">
        <v>335.3</v>
      </c>
      <c r="Q6302">
        <v>61</v>
      </c>
      <c r="R6302">
        <v>5</v>
      </c>
      <c r="S6302">
        <v>10</v>
      </c>
    </row>
    <row r="6303" spans="1:19" x14ac:dyDescent="0.25">
      <c r="A6303" t="s">
        <v>136</v>
      </c>
      <c r="B6303" s="23">
        <v>45118</v>
      </c>
      <c r="C6303" s="23" t="str">
        <f t="shared" si="98"/>
        <v>Jul</v>
      </c>
      <c r="D6303" t="s">
        <v>192</v>
      </c>
      <c r="E6303">
        <v>51.507350000000002</v>
      </c>
      <c r="F6303">
        <v>-0.12776000000000001</v>
      </c>
      <c r="G6303" t="s">
        <v>20</v>
      </c>
      <c r="H6303" t="s">
        <v>197</v>
      </c>
      <c r="I6303" t="s">
        <v>194</v>
      </c>
      <c r="J6303">
        <v>3278</v>
      </c>
      <c r="K6303" s="1">
        <v>1.0999999999999999E-2</v>
      </c>
      <c r="L6303">
        <v>35</v>
      </c>
      <c r="M6303">
        <v>1.0900000000000001</v>
      </c>
      <c r="N6303">
        <v>39</v>
      </c>
      <c r="O6303">
        <v>3</v>
      </c>
      <c r="P6303">
        <v>156.1</v>
      </c>
      <c r="Q6303">
        <v>73</v>
      </c>
      <c r="R6303">
        <v>15</v>
      </c>
      <c r="S6303">
        <v>9</v>
      </c>
    </row>
    <row r="6304" spans="1:19" x14ac:dyDescent="0.25">
      <c r="A6304" t="s">
        <v>136</v>
      </c>
      <c r="B6304" s="23">
        <v>45149</v>
      </c>
      <c r="C6304" s="23" t="str">
        <f t="shared" si="98"/>
        <v>Aug</v>
      </c>
      <c r="D6304" t="s">
        <v>192</v>
      </c>
      <c r="E6304">
        <v>51.507350000000002</v>
      </c>
      <c r="F6304">
        <v>-0.12776000000000001</v>
      </c>
      <c r="G6304" t="s">
        <v>20</v>
      </c>
      <c r="H6304" t="s">
        <v>197</v>
      </c>
      <c r="I6304" t="s">
        <v>194</v>
      </c>
      <c r="J6304">
        <v>2801</v>
      </c>
      <c r="K6304" s="1">
        <v>1.4E-2</v>
      </c>
      <c r="L6304">
        <v>38</v>
      </c>
      <c r="M6304">
        <v>1.78</v>
      </c>
      <c r="N6304">
        <v>68</v>
      </c>
      <c r="O6304">
        <v>6</v>
      </c>
      <c r="P6304">
        <v>355.6</v>
      </c>
      <c r="Q6304">
        <v>55</v>
      </c>
      <c r="R6304">
        <v>17</v>
      </c>
      <c r="S6304">
        <v>9</v>
      </c>
    </row>
    <row r="6305" spans="1:19" x14ac:dyDescent="0.25">
      <c r="A6305" t="s">
        <v>136</v>
      </c>
      <c r="B6305" s="23">
        <v>45180</v>
      </c>
      <c r="C6305" s="23" t="str">
        <f t="shared" si="98"/>
        <v>Sep</v>
      </c>
      <c r="D6305" t="s">
        <v>192</v>
      </c>
      <c r="E6305">
        <v>51.507350000000002</v>
      </c>
      <c r="F6305">
        <v>-0.12776000000000001</v>
      </c>
      <c r="G6305" t="s">
        <v>20</v>
      </c>
      <c r="H6305" t="s">
        <v>197</v>
      </c>
      <c r="I6305" t="s">
        <v>194</v>
      </c>
      <c r="J6305">
        <v>2277</v>
      </c>
      <c r="K6305" s="1">
        <v>0.01</v>
      </c>
      <c r="L6305">
        <v>23</v>
      </c>
      <c r="M6305">
        <v>0.52</v>
      </c>
      <c r="N6305">
        <v>12</v>
      </c>
      <c r="O6305">
        <v>4</v>
      </c>
      <c r="P6305">
        <v>258.3</v>
      </c>
      <c r="Q6305">
        <v>90</v>
      </c>
      <c r="R6305">
        <v>3</v>
      </c>
      <c r="S6305">
        <v>8</v>
      </c>
    </row>
    <row r="6306" spans="1:19" x14ac:dyDescent="0.25">
      <c r="A6306" t="s">
        <v>136</v>
      </c>
      <c r="B6306" s="23">
        <v>45210</v>
      </c>
      <c r="C6306" s="23" t="str">
        <f t="shared" si="98"/>
        <v>Oct</v>
      </c>
      <c r="D6306" t="s">
        <v>192</v>
      </c>
      <c r="E6306">
        <v>51.507350000000002</v>
      </c>
      <c r="F6306">
        <v>-0.12776000000000001</v>
      </c>
      <c r="G6306" t="s">
        <v>20</v>
      </c>
      <c r="H6306" t="s">
        <v>197</v>
      </c>
      <c r="I6306" t="s">
        <v>194</v>
      </c>
      <c r="J6306">
        <v>2244</v>
      </c>
      <c r="K6306" s="1">
        <v>1.0999999999999999E-2</v>
      </c>
      <c r="L6306">
        <v>25</v>
      </c>
      <c r="M6306">
        <v>1.87</v>
      </c>
      <c r="N6306">
        <v>46</v>
      </c>
      <c r="O6306">
        <v>5</v>
      </c>
      <c r="P6306">
        <v>458.5</v>
      </c>
      <c r="Q6306">
        <v>44</v>
      </c>
      <c r="R6306">
        <v>12</v>
      </c>
      <c r="S6306">
        <v>8</v>
      </c>
    </row>
    <row r="6307" spans="1:19" x14ac:dyDescent="0.25">
      <c r="A6307" t="s">
        <v>136</v>
      </c>
      <c r="B6307" s="23">
        <v>45241</v>
      </c>
      <c r="C6307" s="23" t="str">
        <f t="shared" si="98"/>
        <v>Nov</v>
      </c>
      <c r="D6307" t="s">
        <v>192</v>
      </c>
      <c r="E6307">
        <v>51.507350000000002</v>
      </c>
      <c r="F6307">
        <v>-0.12776000000000001</v>
      </c>
      <c r="G6307" t="s">
        <v>20</v>
      </c>
      <c r="H6307" t="s">
        <v>197</v>
      </c>
      <c r="I6307" t="s">
        <v>194</v>
      </c>
      <c r="J6307">
        <v>2382</v>
      </c>
      <c r="K6307" s="1">
        <v>1.2E-2</v>
      </c>
      <c r="L6307">
        <v>29</v>
      </c>
      <c r="M6307">
        <v>1.75</v>
      </c>
      <c r="N6307">
        <v>51</v>
      </c>
      <c r="O6307">
        <v>6</v>
      </c>
      <c r="P6307">
        <v>208.6</v>
      </c>
      <c r="Q6307">
        <v>79</v>
      </c>
      <c r="R6307">
        <v>11</v>
      </c>
      <c r="S6307">
        <v>7</v>
      </c>
    </row>
    <row r="6308" spans="1:19" x14ac:dyDescent="0.25">
      <c r="A6308" t="s">
        <v>136</v>
      </c>
      <c r="B6308" s="23">
        <v>45271</v>
      </c>
      <c r="C6308" s="23" t="str">
        <f t="shared" si="98"/>
        <v>Dec</v>
      </c>
      <c r="D6308" t="s">
        <v>192</v>
      </c>
      <c r="E6308">
        <v>51.507350000000002</v>
      </c>
      <c r="F6308">
        <v>-0.12776000000000001</v>
      </c>
      <c r="G6308" t="s">
        <v>20</v>
      </c>
      <c r="H6308" t="s">
        <v>197</v>
      </c>
      <c r="I6308" t="s">
        <v>194</v>
      </c>
      <c r="J6308">
        <v>2177</v>
      </c>
      <c r="K6308" s="1">
        <v>1.2999999999999999E-2</v>
      </c>
      <c r="L6308">
        <v>27</v>
      </c>
      <c r="M6308">
        <v>1.42</v>
      </c>
      <c r="N6308">
        <v>39</v>
      </c>
      <c r="O6308">
        <v>9</v>
      </c>
      <c r="P6308">
        <v>106.4</v>
      </c>
      <c r="Q6308">
        <v>54</v>
      </c>
      <c r="R6308">
        <v>0</v>
      </c>
      <c r="S6308">
        <v>9</v>
      </c>
    </row>
    <row r="6309" spans="1:19" x14ac:dyDescent="0.25">
      <c r="A6309" t="s">
        <v>136</v>
      </c>
      <c r="B6309" s="23" t="s">
        <v>174</v>
      </c>
      <c r="C6309" s="23" t="str">
        <f t="shared" si="98"/>
        <v>11/13/2023</v>
      </c>
      <c r="D6309" t="s">
        <v>192</v>
      </c>
      <c r="E6309">
        <v>51.507350000000002</v>
      </c>
      <c r="F6309">
        <v>-0.12776000000000001</v>
      </c>
      <c r="G6309" t="s">
        <v>20</v>
      </c>
      <c r="H6309" t="s">
        <v>197</v>
      </c>
      <c r="I6309" t="s">
        <v>194</v>
      </c>
      <c r="J6309">
        <v>3268</v>
      </c>
      <c r="K6309" s="1">
        <v>8.0000000000000002E-3</v>
      </c>
      <c r="L6309">
        <v>27</v>
      </c>
      <c r="M6309">
        <v>0.93</v>
      </c>
      <c r="N6309">
        <v>26</v>
      </c>
      <c r="O6309">
        <v>10</v>
      </c>
      <c r="P6309">
        <v>311.5</v>
      </c>
      <c r="Q6309">
        <v>98</v>
      </c>
      <c r="R6309">
        <v>3</v>
      </c>
      <c r="S6309">
        <v>14</v>
      </c>
    </row>
    <row r="6310" spans="1:19" x14ac:dyDescent="0.25">
      <c r="A6310" t="s">
        <v>136</v>
      </c>
      <c r="B6310" s="23" t="s">
        <v>175</v>
      </c>
      <c r="C6310" s="23" t="str">
        <f t="shared" si="98"/>
        <v>11/14/2023</v>
      </c>
      <c r="D6310" t="s">
        <v>192</v>
      </c>
      <c r="E6310">
        <v>51.507350000000002</v>
      </c>
      <c r="F6310">
        <v>-0.12776000000000001</v>
      </c>
      <c r="G6310" t="s">
        <v>20</v>
      </c>
      <c r="H6310" t="s">
        <v>197</v>
      </c>
      <c r="I6310" t="s">
        <v>194</v>
      </c>
      <c r="J6310">
        <v>2380</v>
      </c>
      <c r="K6310" s="1">
        <v>1.0999999999999999E-2</v>
      </c>
      <c r="L6310">
        <v>27</v>
      </c>
      <c r="M6310">
        <v>0.65</v>
      </c>
      <c r="N6310">
        <v>18</v>
      </c>
      <c r="O6310">
        <v>3</v>
      </c>
      <c r="P6310">
        <v>391.3</v>
      </c>
      <c r="Q6310">
        <v>100</v>
      </c>
      <c r="R6310">
        <v>5</v>
      </c>
      <c r="S6310">
        <v>6</v>
      </c>
    </row>
    <row r="6311" spans="1:19" x14ac:dyDescent="0.25">
      <c r="A6311" t="s">
        <v>136</v>
      </c>
      <c r="B6311" s="23" t="s">
        <v>176</v>
      </c>
      <c r="C6311" s="23" t="str">
        <f t="shared" si="98"/>
        <v>11/15/2023</v>
      </c>
      <c r="D6311" t="s">
        <v>192</v>
      </c>
      <c r="E6311">
        <v>51.507350000000002</v>
      </c>
      <c r="F6311">
        <v>-0.12776000000000001</v>
      </c>
      <c r="G6311" t="s">
        <v>20</v>
      </c>
      <c r="H6311" t="s">
        <v>197</v>
      </c>
      <c r="I6311" t="s">
        <v>194</v>
      </c>
      <c r="J6311">
        <v>3214</v>
      </c>
      <c r="K6311" s="1">
        <v>1.0999999999999999E-2</v>
      </c>
      <c r="L6311">
        <v>36</v>
      </c>
      <c r="M6311">
        <v>0.67</v>
      </c>
      <c r="N6311">
        <v>24</v>
      </c>
      <c r="O6311">
        <v>6</v>
      </c>
      <c r="P6311">
        <v>116.9</v>
      </c>
      <c r="Q6311">
        <v>49</v>
      </c>
      <c r="R6311">
        <v>21</v>
      </c>
      <c r="S6311">
        <v>10</v>
      </c>
    </row>
    <row r="6312" spans="1:19" x14ac:dyDescent="0.25">
      <c r="A6312" t="s">
        <v>136</v>
      </c>
      <c r="B6312" s="23" t="s">
        <v>177</v>
      </c>
      <c r="C6312" s="23" t="str">
        <f t="shared" si="98"/>
        <v>11/16/2023</v>
      </c>
      <c r="D6312" t="s">
        <v>192</v>
      </c>
      <c r="E6312">
        <v>51.507350000000002</v>
      </c>
      <c r="F6312">
        <v>-0.12776000000000001</v>
      </c>
      <c r="G6312" t="s">
        <v>20</v>
      </c>
      <c r="H6312" t="s">
        <v>197</v>
      </c>
      <c r="I6312" t="s">
        <v>194</v>
      </c>
      <c r="J6312">
        <v>3129</v>
      </c>
      <c r="K6312" s="1">
        <v>1.2E-2</v>
      </c>
      <c r="L6312">
        <v>36</v>
      </c>
      <c r="M6312">
        <v>1.89</v>
      </c>
      <c r="N6312">
        <v>68</v>
      </c>
      <c r="O6312">
        <v>4</v>
      </c>
      <c r="P6312">
        <v>143.5</v>
      </c>
      <c r="Q6312">
        <v>54</v>
      </c>
      <c r="R6312">
        <v>15</v>
      </c>
      <c r="S6312">
        <v>8</v>
      </c>
    </row>
    <row r="6313" spans="1:19" x14ac:dyDescent="0.25">
      <c r="A6313" t="s">
        <v>136</v>
      </c>
      <c r="B6313" s="23" t="s">
        <v>178</v>
      </c>
      <c r="C6313" s="23" t="str">
        <f t="shared" si="98"/>
        <v>11/17/2023</v>
      </c>
      <c r="D6313" t="s">
        <v>192</v>
      </c>
      <c r="E6313">
        <v>51.507350000000002</v>
      </c>
      <c r="F6313">
        <v>-0.12776000000000001</v>
      </c>
      <c r="G6313" t="s">
        <v>20</v>
      </c>
      <c r="H6313" t="s">
        <v>197</v>
      </c>
      <c r="I6313" t="s">
        <v>194</v>
      </c>
      <c r="J6313">
        <v>1932</v>
      </c>
      <c r="K6313" s="1">
        <v>8.9999999999999993E-3</v>
      </c>
      <c r="L6313">
        <v>17</v>
      </c>
      <c r="M6313">
        <v>0.8</v>
      </c>
      <c r="N6313">
        <v>13</v>
      </c>
      <c r="O6313">
        <v>6</v>
      </c>
      <c r="P6313">
        <v>84</v>
      </c>
      <c r="Q6313">
        <v>67</v>
      </c>
      <c r="R6313">
        <v>24</v>
      </c>
      <c r="S6313">
        <v>14</v>
      </c>
    </row>
    <row r="6314" spans="1:19" x14ac:dyDescent="0.25">
      <c r="A6314" t="s">
        <v>136</v>
      </c>
      <c r="B6314" s="23" t="s">
        <v>179</v>
      </c>
      <c r="C6314" s="23" t="str">
        <f t="shared" si="98"/>
        <v>11/18/2023</v>
      </c>
      <c r="D6314" t="s">
        <v>192</v>
      </c>
      <c r="E6314">
        <v>51.507350000000002</v>
      </c>
      <c r="F6314">
        <v>-0.12776000000000001</v>
      </c>
      <c r="G6314" t="s">
        <v>20</v>
      </c>
      <c r="H6314" t="s">
        <v>197</v>
      </c>
      <c r="I6314" t="s">
        <v>194</v>
      </c>
      <c r="J6314">
        <v>2311</v>
      </c>
      <c r="K6314" s="1">
        <v>1.2E-2</v>
      </c>
      <c r="L6314">
        <v>27</v>
      </c>
      <c r="M6314">
        <v>1.25</v>
      </c>
      <c r="N6314">
        <v>34</v>
      </c>
      <c r="O6314">
        <v>7</v>
      </c>
      <c r="P6314">
        <v>267.39999999999998</v>
      </c>
      <c r="Q6314">
        <v>96</v>
      </c>
      <c r="R6314">
        <v>5</v>
      </c>
      <c r="S6314">
        <v>10</v>
      </c>
    </row>
    <row r="6315" spans="1:19" x14ac:dyDescent="0.25">
      <c r="A6315" t="s">
        <v>136</v>
      </c>
      <c r="B6315" s="23" t="s">
        <v>180</v>
      </c>
      <c r="C6315" s="23" t="str">
        <f t="shared" si="98"/>
        <v>11/19/2023</v>
      </c>
      <c r="D6315" t="s">
        <v>192</v>
      </c>
      <c r="E6315">
        <v>51.507350000000002</v>
      </c>
      <c r="F6315">
        <v>-0.12776000000000001</v>
      </c>
      <c r="G6315" t="s">
        <v>20</v>
      </c>
      <c r="H6315" t="s">
        <v>197</v>
      </c>
      <c r="I6315" t="s">
        <v>194</v>
      </c>
      <c r="J6315">
        <v>2000</v>
      </c>
      <c r="K6315" s="1">
        <v>1.2999999999999999E-2</v>
      </c>
      <c r="L6315">
        <v>26</v>
      </c>
      <c r="M6315">
        <v>0.77</v>
      </c>
      <c r="N6315">
        <v>20</v>
      </c>
      <c r="O6315">
        <v>6</v>
      </c>
      <c r="P6315">
        <v>50.4</v>
      </c>
      <c r="Q6315">
        <v>53</v>
      </c>
      <c r="R6315">
        <v>11</v>
      </c>
      <c r="S6315">
        <v>13</v>
      </c>
    </row>
    <row r="6316" spans="1:19" x14ac:dyDescent="0.25">
      <c r="A6316" t="s">
        <v>136</v>
      </c>
      <c r="B6316" s="23" t="s">
        <v>181</v>
      </c>
      <c r="C6316" s="23" t="str">
        <f t="shared" si="98"/>
        <v>11/20/2023</v>
      </c>
      <c r="D6316" t="s">
        <v>192</v>
      </c>
      <c r="E6316">
        <v>51.507350000000002</v>
      </c>
      <c r="F6316">
        <v>-0.12776000000000001</v>
      </c>
      <c r="G6316" t="s">
        <v>20</v>
      </c>
      <c r="H6316" t="s">
        <v>197</v>
      </c>
      <c r="I6316" t="s">
        <v>194</v>
      </c>
      <c r="J6316">
        <v>2788</v>
      </c>
      <c r="K6316" s="1">
        <v>1.4999999999999999E-2</v>
      </c>
      <c r="L6316">
        <v>40</v>
      </c>
      <c r="M6316">
        <v>0.83</v>
      </c>
      <c r="N6316">
        <v>34</v>
      </c>
      <c r="O6316">
        <v>7</v>
      </c>
      <c r="P6316">
        <v>132.30000000000001</v>
      </c>
      <c r="Q6316">
        <v>85</v>
      </c>
      <c r="R6316">
        <v>18</v>
      </c>
      <c r="S6316">
        <v>10</v>
      </c>
    </row>
    <row r="6317" spans="1:19" x14ac:dyDescent="0.25">
      <c r="A6317" t="s">
        <v>136</v>
      </c>
      <c r="B6317" s="23" t="s">
        <v>182</v>
      </c>
      <c r="C6317" s="23" t="str">
        <f t="shared" si="98"/>
        <v>11/21/2023</v>
      </c>
      <c r="D6317" t="s">
        <v>192</v>
      </c>
      <c r="E6317">
        <v>51.507350000000002</v>
      </c>
      <c r="F6317">
        <v>-0.12776000000000001</v>
      </c>
      <c r="G6317" t="s">
        <v>20</v>
      </c>
      <c r="H6317" t="s">
        <v>197</v>
      </c>
      <c r="I6317" t="s">
        <v>194</v>
      </c>
      <c r="J6317">
        <v>2127</v>
      </c>
      <c r="K6317" s="1">
        <v>1.2999999999999999E-2</v>
      </c>
      <c r="L6317">
        <v>27</v>
      </c>
      <c r="M6317">
        <v>1.69</v>
      </c>
      <c r="N6317">
        <v>46</v>
      </c>
      <c r="O6317">
        <v>9</v>
      </c>
      <c r="P6317">
        <v>116.2</v>
      </c>
      <c r="Q6317">
        <v>114</v>
      </c>
      <c r="R6317">
        <v>8</v>
      </c>
      <c r="S6317">
        <v>6</v>
      </c>
    </row>
    <row r="6318" spans="1:19" x14ac:dyDescent="0.25">
      <c r="A6318" t="s">
        <v>136</v>
      </c>
      <c r="B6318" s="23" t="s">
        <v>183</v>
      </c>
      <c r="C6318" s="23" t="str">
        <f t="shared" si="98"/>
        <v>11/22/2023</v>
      </c>
      <c r="D6318" t="s">
        <v>192</v>
      </c>
      <c r="E6318">
        <v>51.507350000000002</v>
      </c>
      <c r="F6318">
        <v>-0.12776000000000001</v>
      </c>
      <c r="G6318" t="s">
        <v>20</v>
      </c>
      <c r="H6318" t="s">
        <v>197</v>
      </c>
      <c r="I6318" t="s">
        <v>194</v>
      </c>
      <c r="J6318">
        <v>2544</v>
      </c>
      <c r="K6318" s="1">
        <v>8.9999999999999993E-3</v>
      </c>
      <c r="L6318">
        <v>24</v>
      </c>
      <c r="M6318">
        <v>0.46</v>
      </c>
      <c r="N6318">
        <v>11</v>
      </c>
      <c r="O6318">
        <v>8</v>
      </c>
      <c r="P6318">
        <v>224.7</v>
      </c>
      <c r="Q6318">
        <v>97</v>
      </c>
      <c r="R6318">
        <v>17</v>
      </c>
      <c r="S6318">
        <v>11</v>
      </c>
    </row>
    <row r="6319" spans="1:19" x14ac:dyDescent="0.25">
      <c r="A6319" t="s">
        <v>136</v>
      </c>
      <c r="B6319" s="23" t="s">
        <v>184</v>
      </c>
      <c r="C6319" s="23" t="str">
        <f t="shared" si="98"/>
        <v>11/23/2023</v>
      </c>
      <c r="D6319" t="s">
        <v>192</v>
      </c>
      <c r="E6319">
        <v>51.507350000000002</v>
      </c>
      <c r="F6319">
        <v>-0.12776000000000001</v>
      </c>
      <c r="G6319" t="s">
        <v>20</v>
      </c>
      <c r="H6319" t="s">
        <v>197</v>
      </c>
      <c r="I6319" t="s">
        <v>194</v>
      </c>
      <c r="J6319">
        <v>2370</v>
      </c>
      <c r="K6319" s="1">
        <v>1.2999999999999999E-2</v>
      </c>
      <c r="L6319">
        <v>32</v>
      </c>
      <c r="M6319">
        <v>1.21</v>
      </c>
      <c r="N6319">
        <v>38</v>
      </c>
      <c r="O6319">
        <v>7</v>
      </c>
      <c r="P6319">
        <v>161</v>
      </c>
      <c r="Q6319">
        <v>97</v>
      </c>
      <c r="R6319">
        <v>14</v>
      </c>
      <c r="S6319">
        <v>10</v>
      </c>
    </row>
    <row r="6320" spans="1:19" x14ac:dyDescent="0.25">
      <c r="A6320" t="s">
        <v>136</v>
      </c>
      <c r="B6320" s="23" t="s">
        <v>185</v>
      </c>
      <c r="C6320" s="23" t="str">
        <f t="shared" si="98"/>
        <v>11/24/2023</v>
      </c>
      <c r="D6320" t="s">
        <v>192</v>
      </c>
      <c r="E6320">
        <v>51.507350000000002</v>
      </c>
      <c r="F6320">
        <v>-0.12776000000000001</v>
      </c>
      <c r="G6320" t="s">
        <v>20</v>
      </c>
      <c r="H6320" t="s">
        <v>197</v>
      </c>
      <c r="I6320" t="s">
        <v>194</v>
      </c>
      <c r="J6320">
        <v>2616</v>
      </c>
      <c r="K6320" s="1">
        <v>1.4E-2</v>
      </c>
      <c r="L6320">
        <v>36</v>
      </c>
      <c r="M6320">
        <v>1.51</v>
      </c>
      <c r="N6320">
        <v>55</v>
      </c>
      <c r="O6320">
        <v>2</v>
      </c>
      <c r="P6320">
        <v>154.69999999999999</v>
      </c>
      <c r="Q6320">
        <v>85</v>
      </c>
      <c r="R6320">
        <v>11</v>
      </c>
      <c r="S6320">
        <v>8</v>
      </c>
    </row>
    <row r="6321" spans="1:19" x14ac:dyDescent="0.25">
      <c r="A6321" t="s">
        <v>136</v>
      </c>
      <c r="B6321" s="23" t="s">
        <v>186</v>
      </c>
      <c r="C6321" s="23" t="str">
        <f t="shared" si="98"/>
        <v>11/25/2023</v>
      </c>
      <c r="D6321" t="s">
        <v>192</v>
      </c>
      <c r="E6321">
        <v>51.507350000000002</v>
      </c>
      <c r="F6321">
        <v>-0.12776000000000001</v>
      </c>
      <c r="G6321" t="s">
        <v>20</v>
      </c>
      <c r="H6321" t="s">
        <v>197</v>
      </c>
      <c r="I6321" t="s">
        <v>194</v>
      </c>
      <c r="J6321">
        <v>2688</v>
      </c>
      <c r="K6321" s="1">
        <v>1.2999999999999999E-2</v>
      </c>
      <c r="L6321">
        <v>35</v>
      </c>
      <c r="M6321">
        <v>1.86</v>
      </c>
      <c r="N6321">
        <v>65</v>
      </c>
      <c r="O6321">
        <v>2</v>
      </c>
      <c r="P6321">
        <v>282.10000000000002</v>
      </c>
      <c r="Q6321">
        <v>103</v>
      </c>
      <c r="R6321">
        <v>0</v>
      </c>
      <c r="S6321">
        <v>11</v>
      </c>
    </row>
    <row r="6322" spans="1:19" x14ac:dyDescent="0.25">
      <c r="A6322" t="s">
        <v>136</v>
      </c>
      <c r="B6322" s="23" t="s">
        <v>187</v>
      </c>
      <c r="C6322" s="23" t="str">
        <f t="shared" si="98"/>
        <v>11/26/2023</v>
      </c>
      <c r="D6322" t="s">
        <v>192</v>
      </c>
      <c r="E6322">
        <v>51.507350000000002</v>
      </c>
      <c r="F6322">
        <v>-0.12776000000000001</v>
      </c>
      <c r="G6322" t="s">
        <v>20</v>
      </c>
      <c r="H6322" t="s">
        <v>197</v>
      </c>
      <c r="I6322" t="s">
        <v>194</v>
      </c>
      <c r="J6322">
        <v>2092</v>
      </c>
      <c r="K6322" s="1">
        <v>1.4999999999999999E-2</v>
      </c>
      <c r="L6322">
        <v>32</v>
      </c>
      <c r="M6322">
        <v>1.93</v>
      </c>
      <c r="N6322">
        <v>62</v>
      </c>
      <c r="O6322">
        <v>6</v>
      </c>
      <c r="P6322">
        <v>63</v>
      </c>
      <c r="Q6322">
        <v>104</v>
      </c>
      <c r="R6322">
        <v>2</v>
      </c>
      <c r="S6322">
        <v>4</v>
      </c>
    </row>
    <row r="6323" spans="1:19" x14ac:dyDescent="0.25">
      <c r="A6323" t="s">
        <v>136</v>
      </c>
      <c r="B6323" s="23" t="s">
        <v>188</v>
      </c>
      <c r="C6323" s="23" t="str">
        <f t="shared" si="98"/>
        <v>11/27/2023</v>
      </c>
      <c r="D6323" t="s">
        <v>192</v>
      </c>
      <c r="E6323">
        <v>51.507350000000002</v>
      </c>
      <c r="F6323">
        <v>-0.12776000000000001</v>
      </c>
      <c r="G6323" t="s">
        <v>20</v>
      </c>
      <c r="H6323" t="s">
        <v>197</v>
      </c>
      <c r="I6323" t="s">
        <v>194</v>
      </c>
      <c r="J6323">
        <v>2626</v>
      </c>
      <c r="K6323" s="1">
        <v>1.0999999999999999E-2</v>
      </c>
      <c r="L6323">
        <v>29</v>
      </c>
      <c r="M6323">
        <v>1.71</v>
      </c>
      <c r="N6323">
        <v>49</v>
      </c>
      <c r="O6323">
        <v>5</v>
      </c>
      <c r="P6323">
        <v>448</v>
      </c>
      <c r="Q6323">
        <v>58</v>
      </c>
      <c r="R6323">
        <v>2</v>
      </c>
      <c r="S6323">
        <v>12</v>
      </c>
    </row>
    <row r="6324" spans="1:19" x14ac:dyDescent="0.25">
      <c r="A6324" t="s">
        <v>136</v>
      </c>
      <c r="B6324" s="23" t="s">
        <v>189</v>
      </c>
      <c r="C6324" s="23" t="str">
        <f t="shared" si="98"/>
        <v>11/28/2023</v>
      </c>
      <c r="D6324" t="s">
        <v>192</v>
      </c>
      <c r="E6324">
        <v>51.507350000000002</v>
      </c>
      <c r="F6324">
        <v>-0.12776000000000001</v>
      </c>
      <c r="G6324" t="s">
        <v>20</v>
      </c>
      <c r="H6324" t="s">
        <v>197</v>
      </c>
      <c r="I6324" t="s">
        <v>194</v>
      </c>
      <c r="J6324">
        <v>2584</v>
      </c>
      <c r="K6324" s="1">
        <v>0.01</v>
      </c>
      <c r="L6324">
        <v>26</v>
      </c>
      <c r="M6324">
        <v>1.94</v>
      </c>
      <c r="N6324">
        <v>50</v>
      </c>
      <c r="O6324">
        <v>8</v>
      </c>
      <c r="P6324">
        <v>154</v>
      </c>
      <c r="Q6324">
        <v>53</v>
      </c>
      <c r="R6324">
        <v>3</v>
      </c>
      <c r="S6324">
        <v>8</v>
      </c>
    </row>
    <row r="6325" spans="1:19" x14ac:dyDescent="0.25">
      <c r="A6325" t="s">
        <v>136</v>
      </c>
      <c r="B6325" s="23" t="s">
        <v>190</v>
      </c>
      <c r="C6325" s="23" t="str">
        <f t="shared" si="98"/>
        <v>11/29/2023</v>
      </c>
      <c r="D6325" t="s">
        <v>192</v>
      </c>
      <c r="E6325">
        <v>51.507350000000002</v>
      </c>
      <c r="F6325">
        <v>-0.12776000000000001</v>
      </c>
      <c r="G6325" t="s">
        <v>20</v>
      </c>
      <c r="H6325" t="s">
        <v>197</v>
      </c>
      <c r="I6325" t="s">
        <v>194</v>
      </c>
      <c r="J6325">
        <v>3094</v>
      </c>
      <c r="K6325" s="1">
        <v>8.9999999999999993E-3</v>
      </c>
      <c r="L6325">
        <v>29</v>
      </c>
      <c r="M6325">
        <v>0.89</v>
      </c>
      <c r="N6325">
        <v>26</v>
      </c>
      <c r="O6325">
        <v>7</v>
      </c>
      <c r="P6325">
        <v>268.10000000000002</v>
      </c>
      <c r="Q6325">
        <v>68</v>
      </c>
      <c r="R6325">
        <v>0</v>
      </c>
      <c r="S6325">
        <v>6</v>
      </c>
    </row>
    <row r="6326" spans="1:19" x14ac:dyDescent="0.25">
      <c r="A6326" t="s">
        <v>136</v>
      </c>
      <c r="B6326" s="23" t="s">
        <v>191</v>
      </c>
      <c r="C6326" s="23" t="str">
        <f t="shared" si="98"/>
        <v>11/30/2023</v>
      </c>
      <c r="D6326" t="s">
        <v>192</v>
      </c>
      <c r="E6326">
        <v>51.507350000000002</v>
      </c>
      <c r="F6326">
        <v>-0.12776000000000001</v>
      </c>
      <c r="G6326" t="s">
        <v>20</v>
      </c>
      <c r="H6326" t="s">
        <v>197</v>
      </c>
      <c r="I6326" t="s">
        <v>194</v>
      </c>
      <c r="J6326">
        <v>2691</v>
      </c>
      <c r="K6326" s="1">
        <v>1.2E-2</v>
      </c>
      <c r="L6326">
        <v>32</v>
      </c>
      <c r="M6326">
        <v>1.7</v>
      </c>
      <c r="N6326">
        <v>54</v>
      </c>
      <c r="O6326">
        <v>10</v>
      </c>
      <c r="P6326">
        <v>405.3</v>
      </c>
      <c r="Q6326">
        <v>68</v>
      </c>
      <c r="R6326">
        <v>9</v>
      </c>
      <c r="S6326">
        <v>14</v>
      </c>
    </row>
    <row r="6327" spans="1:19" x14ac:dyDescent="0.25">
      <c r="A6327" t="s">
        <v>18</v>
      </c>
      <c r="B6327" s="23">
        <v>44929</v>
      </c>
      <c r="C6327" s="23" t="str">
        <f t="shared" si="98"/>
        <v>Jan</v>
      </c>
      <c r="D6327" t="s">
        <v>193</v>
      </c>
      <c r="E6327">
        <v>53.483958999999999</v>
      </c>
      <c r="F6327">
        <v>-2.2446440000000001</v>
      </c>
      <c r="G6327" t="s">
        <v>20</v>
      </c>
      <c r="H6327" t="s">
        <v>197</v>
      </c>
      <c r="I6327" t="s">
        <v>194</v>
      </c>
      <c r="J6327">
        <v>2172.8000000000002</v>
      </c>
      <c r="K6327" s="1">
        <v>1.2E-2</v>
      </c>
      <c r="L6327">
        <v>26</v>
      </c>
      <c r="M6327">
        <v>0.66</v>
      </c>
      <c r="N6327">
        <v>17</v>
      </c>
      <c r="O6327">
        <v>4</v>
      </c>
      <c r="P6327">
        <v>126</v>
      </c>
      <c r="Q6327">
        <v>100</v>
      </c>
      <c r="R6327">
        <v>9</v>
      </c>
      <c r="S6327">
        <v>0</v>
      </c>
    </row>
    <row r="6328" spans="1:19" x14ac:dyDescent="0.25">
      <c r="A6328" t="s">
        <v>18</v>
      </c>
      <c r="B6328" s="23">
        <v>44960</v>
      </c>
      <c r="C6328" s="23" t="str">
        <f t="shared" si="98"/>
        <v>Feb</v>
      </c>
      <c r="D6328" t="s">
        <v>193</v>
      </c>
      <c r="E6328">
        <v>53.483958999999999</v>
      </c>
      <c r="F6328">
        <v>-2.2446440000000001</v>
      </c>
      <c r="G6328" t="s">
        <v>20</v>
      </c>
      <c r="H6328" t="s">
        <v>197</v>
      </c>
      <c r="I6328" t="s">
        <v>194</v>
      </c>
      <c r="J6328">
        <v>1986.4</v>
      </c>
      <c r="K6328" s="1">
        <v>1.2E-2</v>
      </c>
      <c r="L6328">
        <v>23</v>
      </c>
      <c r="M6328">
        <v>1.07</v>
      </c>
      <c r="N6328">
        <v>24</v>
      </c>
      <c r="O6328">
        <v>5</v>
      </c>
      <c r="P6328">
        <v>129.5</v>
      </c>
      <c r="Q6328">
        <v>54</v>
      </c>
      <c r="R6328">
        <v>23</v>
      </c>
      <c r="S6328">
        <v>5</v>
      </c>
    </row>
    <row r="6329" spans="1:19" x14ac:dyDescent="0.25">
      <c r="A6329" t="s">
        <v>18</v>
      </c>
      <c r="B6329" s="23">
        <v>44988</v>
      </c>
      <c r="C6329" s="23" t="str">
        <f t="shared" si="98"/>
        <v>Mar</v>
      </c>
      <c r="D6329" t="s">
        <v>193</v>
      </c>
      <c r="E6329">
        <v>53.483958999999999</v>
      </c>
      <c r="F6329">
        <v>-2.2446440000000001</v>
      </c>
      <c r="G6329" t="s">
        <v>20</v>
      </c>
      <c r="H6329" t="s">
        <v>197</v>
      </c>
      <c r="I6329" t="s">
        <v>194</v>
      </c>
      <c r="J6329">
        <v>1572</v>
      </c>
      <c r="K6329" s="1">
        <v>1.0999999999999999E-2</v>
      </c>
      <c r="L6329">
        <v>18</v>
      </c>
      <c r="M6329">
        <v>1.7</v>
      </c>
      <c r="N6329">
        <v>30</v>
      </c>
      <c r="O6329">
        <v>5</v>
      </c>
      <c r="P6329">
        <v>44</v>
      </c>
      <c r="Q6329">
        <v>53</v>
      </c>
      <c r="R6329">
        <v>5</v>
      </c>
      <c r="S6329">
        <v>6</v>
      </c>
    </row>
    <row r="6330" spans="1:19" x14ac:dyDescent="0.25">
      <c r="A6330" t="s">
        <v>18</v>
      </c>
      <c r="B6330" s="23">
        <v>45019</v>
      </c>
      <c r="C6330" s="23" t="str">
        <f t="shared" si="98"/>
        <v>Apr</v>
      </c>
      <c r="D6330" t="s">
        <v>193</v>
      </c>
      <c r="E6330">
        <v>53.483958999999999</v>
      </c>
      <c r="F6330">
        <v>-2.2446440000000001</v>
      </c>
      <c r="G6330" t="s">
        <v>20</v>
      </c>
      <c r="H6330" t="s">
        <v>197</v>
      </c>
      <c r="I6330" t="s">
        <v>194</v>
      </c>
      <c r="J6330">
        <v>1592.8</v>
      </c>
      <c r="K6330" s="1">
        <v>8.0000000000000002E-3</v>
      </c>
      <c r="L6330">
        <v>13</v>
      </c>
      <c r="M6330">
        <v>0.74</v>
      </c>
      <c r="N6330">
        <v>10</v>
      </c>
      <c r="O6330">
        <v>3</v>
      </c>
      <c r="P6330">
        <v>193.2</v>
      </c>
      <c r="Q6330">
        <v>88</v>
      </c>
      <c r="R6330">
        <v>17</v>
      </c>
      <c r="S6330">
        <v>7</v>
      </c>
    </row>
    <row r="6331" spans="1:19" x14ac:dyDescent="0.25">
      <c r="A6331" t="s">
        <v>18</v>
      </c>
      <c r="B6331" s="23">
        <v>45049</v>
      </c>
      <c r="C6331" s="23" t="str">
        <f t="shared" si="98"/>
        <v>May</v>
      </c>
      <c r="D6331" t="s">
        <v>193</v>
      </c>
      <c r="E6331">
        <v>53.483958999999999</v>
      </c>
      <c r="F6331">
        <v>-2.2446440000000001</v>
      </c>
      <c r="G6331" t="s">
        <v>20</v>
      </c>
      <c r="H6331" t="s">
        <v>197</v>
      </c>
      <c r="I6331" t="s">
        <v>194</v>
      </c>
      <c r="J6331">
        <v>1365.6</v>
      </c>
      <c r="K6331" s="1">
        <v>1.2E-2</v>
      </c>
      <c r="L6331">
        <v>16</v>
      </c>
      <c r="M6331">
        <v>0.17</v>
      </c>
      <c r="N6331">
        <v>3</v>
      </c>
      <c r="O6331">
        <v>8</v>
      </c>
      <c r="P6331">
        <v>94.5</v>
      </c>
      <c r="Q6331">
        <v>78</v>
      </c>
      <c r="R6331">
        <v>17</v>
      </c>
      <c r="S6331">
        <v>4</v>
      </c>
    </row>
    <row r="6332" spans="1:19" x14ac:dyDescent="0.25">
      <c r="A6332" t="s">
        <v>18</v>
      </c>
      <c r="B6332" s="23">
        <v>45080</v>
      </c>
      <c r="C6332" s="23" t="str">
        <f t="shared" si="98"/>
        <v>Jun</v>
      </c>
      <c r="D6332" t="s">
        <v>193</v>
      </c>
      <c r="E6332">
        <v>53.483958999999999</v>
      </c>
      <c r="F6332">
        <v>-2.2446440000000001</v>
      </c>
      <c r="G6332" t="s">
        <v>20</v>
      </c>
      <c r="H6332" t="s">
        <v>197</v>
      </c>
      <c r="I6332" t="s">
        <v>194</v>
      </c>
      <c r="J6332">
        <v>1861.6</v>
      </c>
      <c r="K6332" s="1">
        <v>7.0000000000000001E-3</v>
      </c>
      <c r="L6332">
        <v>13</v>
      </c>
      <c r="M6332">
        <v>1.79</v>
      </c>
      <c r="N6332">
        <v>24</v>
      </c>
      <c r="O6332">
        <v>6</v>
      </c>
      <c r="P6332">
        <v>48</v>
      </c>
      <c r="Q6332">
        <v>64</v>
      </c>
      <c r="R6332">
        <v>12</v>
      </c>
      <c r="S6332">
        <v>8</v>
      </c>
    </row>
    <row r="6333" spans="1:19" x14ac:dyDescent="0.25">
      <c r="A6333" t="s">
        <v>18</v>
      </c>
      <c r="B6333" s="23">
        <v>45110</v>
      </c>
      <c r="C6333" s="23" t="str">
        <f t="shared" si="98"/>
        <v>Jul</v>
      </c>
      <c r="D6333" t="s">
        <v>193</v>
      </c>
      <c r="E6333">
        <v>53.483958999999999</v>
      </c>
      <c r="F6333">
        <v>-2.2446440000000001</v>
      </c>
      <c r="G6333" t="s">
        <v>20</v>
      </c>
      <c r="H6333" t="s">
        <v>197</v>
      </c>
      <c r="I6333" t="s">
        <v>194</v>
      </c>
      <c r="J6333">
        <v>1704</v>
      </c>
      <c r="K6333" s="1">
        <v>7.0000000000000001E-3</v>
      </c>
      <c r="L6333">
        <v>12</v>
      </c>
      <c r="M6333">
        <v>0.98</v>
      </c>
      <c r="N6333">
        <v>12</v>
      </c>
      <c r="O6333">
        <v>5</v>
      </c>
      <c r="P6333">
        <v>147</v>
      </c>
      <c r="Q6333">
        <v>71</v>
      </c>
      <c r="R6333">
        <v>11</v>
      </c>
      <c r="S6333">
        <v>6</v>
      </c>
    </row>
    <row r="6334" spans="1:19" x14ac:dyDescent="0.25">
      <c r="A6334" t="s">
        <v>18</v>
      </c>
      <c r="B6334" s="23">
        <v>45141</v>
      </c>
      <c r="C6334" s="23" t="str">
        <f t="shared" si="98"/>
        <v>Aug</v>
      </c>
      <c r="D6334" t="s">
        <v>193</v>
      </c>
      <c r="E6334">
        <v>53.483958999999999</v>
      </c>
      <c r="F6334">
        <v>-2.2446440000000001</v>
      </c>
      <c r="G6334" t="s">
        <v>20</v>
      </c>
      <c r="H6334" t="s">
        <v>197</v>
      </c>
      <c r="I6334" t="s">
        <v>194</v>
      </c>
      <c r="J6334">
        <v>2348</v>
      </c>
      <c r="K6334" s="1">
        <v>0.01</v>
      </c>
      <c r="L6334">
        <v>23</v>
      </c>
      <c r="M6334">
        <v>0.8</v>
      </c>
      <c r="N6334">
        <v>18</v>
      </c>
      <c r="O6334">
        <v>7</v>
      </c>
      <c r="P6334">
        <v>201.6</v>
      </c>
      <c r="Q6334">
        <v>70</v>
      </c>
      <c r="R6334">
        <v>21</v>
      </c>
      <c r="S6334">
        <v>8</v>
      </c>
    </row>
    <row r="6335" spans="1:19" x14ac:dyDescent="0.25">
      <c r="A6335" t="s">
        <v>18</v>
      </c>
      <c r="B6335" s="23">
        <v>45172</v>
      </c>
      <c r="C6335" s="23" t="str">
        <f t="shared" si="98"/>
        <v>Sep</v>
      </c>
      <c r="D6335" t="s">
        <v>193</v>
      </c>
      <c r="E6335">
        <v>53.483958999999999</v>
      </c>
      <c r="F6335">
        <v>-2.2446440000000001</v>
      </c>
      <c r="G6335" t="s">
        <v>20</v>
      </c>
      <c r="H6335" t="s">
        <v>197</v>
      </c>
      <c r="I6335" t="s">
        <v>194</v>
      </c>
      <c r="J6335">
        <v>2369.6</v>
      </c>
      <c r="K6335" s="1">
        <v>1.2999999999999999E-2</v>
      </c>
      <c r="L6335">
        <v>31</v>
      </c>
      <c r="M6335">
        <v>1.44</v>
      </c>
      <c r="N6335">
        <v>44</v>
      </c>
      <c r="O6335">
        <v>8</v>
      </c>
      <c r="P6335">
        <v>112</v>
      </c>
      <c r="Q6335">
        <v>68</v>
      </c>
      <c r="R6335">
        <v>9</v>
      </c>
      <c r="S6335">
        <v>3</v>
      </c>
    </row>
    <row r="6336" spans="1:19" x14ac:dyDescent="0.25">
      <c r="A6336" t="s">
        <v>18</v>
      </c>
      <c r="B6336" s="23">
        <v>45202</v>
      </c>
      <c r="C6336" s="23" t="str">
        <f t="shared" si="98"/>
        <v>Oct</v>
      </c>
      <c r="D6336" t="s">
        <v>193</v>
      </c>
      <c r="E6336">
        <v>53.483958999999999</v>
      </c>
      <c r="F6336">
        <v>-2.2446440000000001</v>
      </c>
      <c r="G6336" t="s">
        <v>20</v>
      </c>
      <c r="H6336" t="s">
        <v>197</v>
      </c>
      <c r="I6336" t="s">
        <v>194</v>
      </c>
      <c r="J6336">
        <v>1246.4000000000001</v>
      </c>
      <c r="K6336" s="1">
        <v>5.0000000000000001E-3</v>
      </c>
      <c r="L6336">
        <v>6</v>
      </c>
      <c r="M6336">
        <v>1.34</v>
      </c>
      <c r="N6336">
        <v>8</v>
      </c>
      <c r="O6336">
        <v>1</v>
      </c>
      <c r="P6336">
        <v>137.19999999999999</v>
      </c>
      <c r="Q6336">
        <v>102</v>
      </c>
      <c r="R6336">
        <v>9</v>
      </c>
      <c r="S6336">
        <v>6</v>
      </c>
    </row>
    <row r="6337" spans="1:19" x14ac:dyDescent="0.25">
      <c r="A6337" t="s">
        <v>18</v>
      </c>
      <c r="B6337" s="23">
        <v>45233</v>
      </c>
      <c r="C6337" s="23" t="str">
        <f t="shared" si="98"/>
        <v>Nov</v>
      </c>
      <c r="D6337" t="s">
        <v>193</v>
      </c>
      <c r="E6337">
        <v>53.483958999999999</v>
      </c>
      <c r="F6337">
        <v>-2.2446440000000001</v>
      </c>
      <c r="G6337" t="s">
        <v>20</v>
      </c>
      <c r="H6337" t="s">
        <v>197</v>
      </c>
      <c r="I6337" t="s">
        <v>194</v>
      </c>
      <c r="J6337">
        <v>1948.8</v>
      </c>
      <c r="K6337" s="1">
        <v>1.0999999999999999E-2</v>
      </c>
      <c r="L6337">
        <v>20</v>
      </c>
      <c r="M6337">
        <v>0.31</v>
      </c>
      <c r="N6337">
        <v>6</v>
      </c>
      <c r="O6337">
        <v>9</v>
      </c>
      <c r="P6337">
        <v>46.9</v>
      </c>
      <c r="Q6337">
        <v>56</v>
      </c>
      <c r="R6337">
        <v>5</v>
      </c>
      <c r="S6337">
        <v>5</v>
      </c>
    </row>
    <row r="6338" spans="1:19" x14ac:dyDescent="0.25">
      <c r="A6338" t="s">
        <v>18</v>
      </c>
      <c r="B6338" s="23">
        <v>45263</v>
      </c>
      <c r="C6338" s="23" t="str">
        <f t="shared" si="98"/>
        <v>Dec</v>
      </c>
      <c r="D6338" t="s">
        <v>193</v>
      </c>
      <c r="E6338">
        <v>53.483958999999999</v>
      </c>
      <c r="F6338">
        <v>-2.2446440000000001</v>
      </c>
      <c r="G6338" t="s">
        <v>20</v>
      </c>
      <c r="H6338" t="s">
        <v>197</v>
      </c>
      <c r="I6338" t="s">
        <v>194</v>
      </c>
      <c r="J6338">
        <v>1716.8</v>
      </c>
      <c r="K6338" s="1">
        <v>1.0999999999999999E-2</v>
      </c>
      <c r="L6338">
        <v>18</v>
      </c>
      <c r="M6338">
        <v>0.36</v>
      </c>
      <c r="N6338">
        <v>7</v>
      </c>
      <c r="O6338">
        <v>6</v>
      </c>
      <c r="P6338">
        <v>32</v>
      </c>
      <c r="Q6338">
        <v>42</v>
      </c>
      <c r="R6338">
        <v>9</v>
      </c>
      <c r="S6338">
        <v>8</v>
      </c>
    </row>
    <row r="6339" spans="1:19" x14ac:dyDescent="0.25">
      <c r="A6339" t="s">
        <v>18</v>
      </c>
      <c r="B6339" s="23" t="s">
        <v>23</v>
      </c>
      <c r="C6339" s="23" t="str">
        <f t="shared" ref="C6339:C6402" si="99">TEXT(B6339,"mmm")</f>
        <v>3/13/2023</v>
      </c>
      <c r="D6339" t="s">
        <v>193</v>
      </c>
      <c r="E6339">
        <v>53.483958999999999</v>
      </c>
      <c r="F6339">
        <v>-2.2446440000000001</v>
      </c>
      <c r="G6339" t="s">
        <v>20</v>
      </c>
      <c r="H6339" t="s">
        <v>197</v>
      </c>
      <c r="I6339" t="s">
        <v>194</v>
      </c>
      <c r="J6339">
        <v>1981.6</v>
      </c>
      <c r="K6339" s="1">
        <v>8.9999999999999993E-3</v>
      </c>
      <c r="L6339">
        <v>17</v>
      </c>
      <c r="M6339">
        <v>0.86</v>
      </c>
      <c r="N6339">
        <v>15</v>
      </c>
      <c r="O6339">
        <v>3</v>
      </c>
      <c r="P6339">
        <v>86.8</v>
      </c>
      <c r="Q6339">
        <v>89</v>
      </c>
      <c r="R6339">
        <v>6</v>
      </c>
      <c r="S6339">
        <v>4</v>
      </c>
    </row>
    <row r="6340" spans="1:19" x14ac:dyDescent="0.25">
      <c r="A6340" t="s">
        <v>18</v>
      </c>
      <c r="B6340" s="23" t="s">
        <v>24</v>
      </c>
      <c r="C6340" s="23" t="str">
        <f t="shared" si="99"/>
        <v>3/14/2023</v>
      </c>
      <c r="D6340" t="s">
        <v>193</v>
      </c>
      <c r="E6340">
        <v>53.483958999999999</v>
      </c>
      <c r="F6340">
        <v>-2.2446440000000001</v>
      </c>
      <c r="G6340" t="s">
        <v>20</v>
      </c>
      <c r="H6340" t="s">
        <v>197</v>
      </c>
      <c r="I6340" t="s">
        <v>194</v>
      </c>
      <c r="J6340">
        <v>1514.4</v>
      </c>
      <c r="K6340" s="1">
        <v>0.01</v>
      </c>
      <c r="L6340">
        <v>15</v>
      </c>
      <c r="M6340">
        <v>1.1499999999999999</v>
      </c>
      <c r="N6340">
        <v>17</v>
      </c>
      <c r="O6340">
        <v>9</v>
      </c>
      <c r="P6340">
        <v>387.1</v>
      </c>
      <c r="Q6340">
        <v>108</v>
      </c>
      <c r="R6340">
        <v>11</v>
      </c>
      <c r="S6340">
        <v>3</v>
      </c>
    </row>
    <row r="6341" spans="1:19" x14ac:dyDescent="0.25">
      <c r="A6341" t="s">
        <v>18</v>
      </c>
      <c r="B6341" s="23" t="s">
        <v>25</v>
      </c>
      <c r="C6341" s="23" t="str">
        <f t="shared" si="99"/>
        <v>3/15/2023</v>
      </c>
      <c r="D6341" t="s">
        <v>193</v>
      </c>
      <c r="E6341">
        <v>53.483958999999999</v>
      </c>
      <c r="F6341">
        <v>-2.2446440000000001</v>
      </c>
      <c r="G6341" t="s">
        <v>20</v>
      </c>
      <c r="H6341" t="s">
        <v>197</v>
      </c>
      <c r="I6341" t="s">
        <v>194</v>
      </c>
      <c r="J6341">
        <v>1673.6</v>
      </c>
      <c r="K6341" s="1">
        <v>1.0999999999999999E-2</v>
      </c>
      <c r="L6341">
        <v>18</v>
      </c>
      <c r="M6341">
        <v>1.04</v>
      </c>
      <c r="N6341">
        <v>19</v>
      </c>
      <c r="O6341">
        <v>6</v>
      </c>
      <c r="P6341">
        <v>85.4</v>
      </c>
      <c r="Q6341">
        <v>92</v>
      </c>
      <c r="R6341">
        <v>5</v>
      </c>
      <c r="S6341">
        <v>1</v>
      </c>
    </row>
    <row r="6342" spans="1:19" x14ac:dyDescent="0.25">
      <c r="A6342" t="s">
        <v>18</v>
      </c>
      <c r="B6342" s="23" t="s">
        <v>26</v>
      </c>
      <c r="C6342" s="23" t="str">
        <f t="shared" si="99"/>
        <v>3/16/2023</v>
      </c>
      <c r="D6342" t="s">
        <v>193</v>
      </c>
      <c r="E6342">
        <v>53.483958999999999</v>
      </c>
      <c r="F6342">
        <v>-2.2446440000000001</v>
      </c>
      <c r="G6342" t="s">
        <v>20</v>
      </c>
      <c r="H6342" t="s">
        <v>197</v>
      </c>
      <c r="I6342" t="s">
        <v>194</v>
      </c>
      <c r="J6342">
        <v>1516</v>
      </c>
      <c r="K6342" s="1">
        <v>0.01</v>
      </c>
      <c r="L6342">
        <v>15</v>
      </c>
      <c r="M6342">
        <v>0.45</v>
      </c>
      <c r="N6342">
        <v>7</v>
      </c>
      <c r="O6342">
        <v>8</v>
      </c>
      <c r="P6342">
        <v>122.5</v>
      </c>
      <c r="Q6342">
        <v>65</v>
      </c>
      <c r="R6342">
        <v>21</v>
      </c>
      <c r="S6342">
        <v>3</v>
      </c>
    </row>
    <row r="6343" spans="1:19" x14ac:dyDescent="0.25">
      <c r="A6343" t="s">
        <v>18</v>
      </c>
      <c r="B6343" s="23" t="s">
        <v>27</v>
      </c>
      <c r="C6343" s="23" t="str">
        <f t="shared" si="99"/>
        <v>3/17/2023</v>
      </c>
      <c r="D6343" t="s">
        <v>193</v>
      </c>
      <c r="E6343">
        <v>53.483958999999999</v>
      </c>
      <c r="F6343">
        <v>-2.2446440000000001</v>
      </c>
      <c r="G6343" t="s">
        <v>20</v>
      </c>
      <c r="H6343" t="s">
        <v>197</v>
      </c>
      <c r="I6343" t="s">
        <v>194</v>
      </c>
      <c r="J6343">
        <v>2214.4</v>
      </c>
      <c r="K6343" s="1">
        <v>8.9999999999999993E-3</v>
      </c>
      <c r="L6343">
        <v>20</v>
      </c>
      <c r="M6343">
        <v>1.21</v>
      </c>
      <c r="N6343">
        <v>25</v>
      </c>
      <c r="O6343">
        <v>6</v>
      </c>
      <c r="P6343">
        <v>201.6</v>
      </c>
      <c r="Q6343">
        <v>106</v>
      </c>
      <c r="R6343">
        <v>15</v>
      </c>
      <c r="S6343">
        <v>4</v>
      </c>
    </row>
    <row r="6344" spans="1:19" x14ac:dyDescent="0.25">
      <c r="A6344" t="s">
        <v>18</v>
      </c>
      <c r="B6344" s="23" t="s">
        <v>28</v>
      </c>
      <c r="C6344" s="23" t="str">
        <f t="shared" si="99"/>
        <v>3/18/2023</v>
      </c>
      <c r="D6344" t="s">
        <v>193</v>
      </c>
      <c r="E6344">
        <v>53.483958999999999</v>
      </c>
      <c r="F6344">
        <v>-2.2446440000000001</v>
      </c>
      <c r="G6344" t="s">
        <v>20</v>
      </c>
      <c r="H6344" t="s">
        <v>197</v>
      </c>
      <c r="I6344" t="s">
        <v>194</v>
      </c>
      <c r="J6344">
        <v>2330.4</v>
      </c>
      <c r="K6344" s="1">
        <v>1.0999999999999999E-2</v>
      </c>
      <c r="L6344">
        <v>25</v>
      </c>
      <c r="M6344">
        <v>1.08</v>
      </c>
      <c r="N6344">
        <v>27</v>
      </c>
      <c r="O6344">
        <v>8</v>
      </c>
      <c r="P6344">
        <v>259.7</v>
      </c>
      <c r="Q6344">
        <v>85</v>
      </c>
      <c r="R6344">
        <v>9</v>
      </c>
      <c r="S6344">
        <v>3</v>
      </c>
    </row>
    <row r="6345" spans="1:19" x14ac:dyDescent="0.25">
      <c r="A6345" t="s">
        <v>18</v>
      </c>
      <c r="B6345" s="23" t="s">
        <v>29</v>
      </c>
      <c r="C6345" s="23" t="str">
        <f t="shared" si="99"/>
        <v>3/19/2023</v>
      </c>
      <c r="D6345" t="s">
        <v>193</v>
      </c>
      <c r="E6345">
        <v>53.483958999999999</v>
      </c>
      <c r="F6345">
        <v>-2.2446440000000001</v>
      </c>
      <c r="G6345" t="s">
        <v>20</v>
      </c>
      <c r="H6345" t="s">
        <v>197</v>
      </c>
      <c r="I6345" t="s">
        <v>194</v>
      </c>
      <c r="J6345">
        <v>1578.4</v>
      </c>
      <c r="K6345" s="1">
        <v>1.0999999999999999E-2</v>
      </c>
      <c r="L6345">
        <v>17</v>
      </c>
      <c r="M6345">
        <v>1.07</v>
      </c>
      <c r="N6345">
        <v>18</v>
      </c>
      <c r="O6345">
        <v>6</v>
      </c>
      <c r="P6345">
        <v>126</v>
      </c>
      <c r="Q6345">
        <v>83</v>
      </c>
      <c r="R6345">
        <v>2</v>
      </c>
      <c r="S6345">
        <v>0</v>
      </c>
    </row>
    <row r="6346" spans="1:19" x14ac:dyDescent="0.25">
      <c r="A6346" t="s">
        <v>18</v>
      </c>
      <c r="B6346" s="23" t="s">
        <v>30</v>
      </c>
      <c r="C6346" s="23" t="str">
        <f t="shared" si="99"/>
        <v>3/20/2023</v>
      </c>
      <c r="D6346" t="s">
        <v>193</v>
      </c>
      <c r="E6346">
        <v>53.483958999999999</v>
      </c>
      <c r="F6346">
        <v>-2.2446440000000001</v>
      </c>
      <c r="G6346" t="s">
        <v>20</v>
      </c>
      <c r="H6346" t="s">
        <v>197</v>
      </c>
      <c r="I6346" t="s">
        <v>194</v>
      </c>
      <c r="J6346">
        <v>1613.6</v>
      </c>
      <c r="K6346" s="1">
        <v>8.0000000000000002E-3</v>
      </c>
      <c r="L6346">
        <v>13</v>
      </c>
      <c r="M6346">
        <v>1.2</v>
      </c>
      <c r="N6346">
        <v>16</v>
      </c>
      <c r="O6346">
        <v>2</v>
      </c>
      <c r="P6346">
        <v>86.8</v>
      </c>
      <c r="Q6346">
        <v>106</v>
      </c>
      <c r="R6346">
        <v>21</v>
      </c>
      <c r="S6346">
        <v>2</v>
      </c>
    </row>
    <row r="6347" spans="1:19" x14ac:dyDescent="0.25">
      <c r="A6347" t="s">
        <v>18</v>
      </c>
      <c r="B6347" s="23" t="s">
        <v>31</v>
      </c>
      <c r="C6347" s="23" t="str">
        <f t="shared" si="99"/>
        <v>3/21/2023</v>
      </c>
      <c r="D6347" t="s">
        <v>193</v>
      </c>
      <c r="E6347">
        <v>53.483958999999999</v>
      </c>
      <c r="F6347">
        <v>-2.2446440000000001</v>
      </c>
      <c r="G6347" t="s">
        <v>20</v>
      </c>
      <c r="H6347" t="s">
        <v>197</v>
      </c>
      <c r="I6347" t="s">
        <v>194</v>
      </c>
      <c r="J6347">
        <v>2095.1999999999998</v>
      </c>
      <c r="K6347" s="1">
        <v>7.0000000000000001E-3</v>
      </c>
      <c r="L6347">
        <v>15</v>
      </c>
      <c r="M6347">
        <v>0.68</v>
      </c>
      <c r="N6347">
        <v>10</v>
      </c>
      <c r="O6347">
        <v>5</v>
      </c>
      <c r="P6347">
        <v>134.4</v>
      </c>
      <c r="Q6347">
        <v>68</v>
      </c>
      <c r="R6347">
        <v>20</v>
      </c>
      <c r="S6347">
        <v>7</v>
      </c>
    </row>
    <row r="6348" spans="1:19" x14ac:dyDescent="0.25">
      <c r="A6348" t="s">
        <v>18</v>
      </c>
      <c r="B6348" s="23" t="s">
        <v>32</v>
      </c>
      <c r="C6348" s="23" t="str">
        <f t="shared" si="99"/>
        <v>3/22/2023</v>
      </c>
      <c r="D6348" t="s">
        <v>193</v>
      </c>
      <c r="E6348">
        <v>53.483958999999999</v>
      </c>
      <c r="F6348">
        <v>-2.2446440000000001</v>
      </c>
      <c r="G6348" t="s">
        <v>20</v>
      </c>
      <c r="H6348" t="s">
        <v>197</v>
      </c>
      <c r="I6348" t="s">
        <v>194</v>
      </c>
      <c r="J6348">
        <v>1788</v>
      </c>
      <c r="K6348" s="1">
        <v>1.0999999999999999E-2</v>
      </c>
      <c r="L6348">
        <v>20</v>
      </c>
      <c r="M6348">
        <v>1.93</v>
      </c>
      <c r="N6348">
        <v>39</v>
      </c>
      <c r="O6348">
        <v>3</v>
      </c>
      <c r="P6348">
        <v>281.39999999999998</v>
      </c>
      <c r="Q6348">
        <v>107</v>
      </c>
      <c r="R6348">
        <v>15</v>
      </c>
      <c r="S6348">
        <v>6</v>
      </c>
    </row>
    <row r="6349" spans="1:19" x14ac:dyDescent="0.25">
      <c r="A6349" t="s">
        <v>18</v>
      </c>
      <c r="B6349" s="23" t="s">
        <v>33</v>
      </c>
      <c r="C6349" s="23" t="str">
        <f t="shared" si="99"/>
        <v>3/23/2023</v>
      </c>
      <c r="D6349" t="s">
        <v>193</v>
      </c>
      <c r="E6349">
        <v>53.483958999999999</v>
      </c>
      <c r="F6349">
        <v>-2.2446440000000001</v>
      </c>
      <c r="G6349" t="s">
        <v>20</v>
      </c>
      <c r="H6349" t="s">
        <v>197</v>
      </c>
      <c r="I6349" t="s">
        <v>194</v>
      </c>
      <c r="J6349">
        <v>1272.8</v>
      </c>
      <c r="K6349" s="1">
        <v>1.0999999999999999E-2</v>
      </c>
      <c r="L6349">
        <v>14</v>
      </c>
      <c r="M6349">
        <v>1.74</v>
      </c>
      <c r="N6349">
        <v>24</v>
      </c>
      <c r="O6349">
        <v>3</v>
      </c>
      <c r="P6349">
        <v>163.80000000000001</v>
      </c>
      <c r="Q6349">
        <v>77</v>
      </c>
      <c r="R6349">
        <v>17</v>
      </c>
      <c r="S6349">
        <v>5</v>
      </c>
    </row>
    <row r="6350" spans="1:19" x14ac:dyDescent="0.25">
      <c r="A6350" t="s">
        <v>18</v>
      </c>
      <c r="B6350" s="23" t="s">
        <v>34</v>
      </c>
      <c r="C6350" s="23" t="str">
        <f t="shared" si="99"/>
        <v>3/24/2023</v>
      </c>
      <c r="D6350" t="s">
        <v>193</v>
      </c>
      <c r="E6350">
        <v>53.483958999999999</v>
      </c>
      <c r="F6350">
        <v>-2.2446440000000001</v>
      </c>
      <c r="G6350" t="s">
        <v>20</v>
      </c>
      <c r="H6350" t="s">
        <v>197</v>
      </c>
      <c r="I6350" t="s">
        <v>194</v>
      </c>
      <c r="J6350">
        <v>1404</v>
      </c>
      <c r="K6350" s="1">
        <v>1.4999999999999999E-2</v>
      </c>
      <c r="L6350">
        <v>20</v>
      </c>
      <c r="M6350">
        <v>1.1499999999999999</v>
      </c>
      <c r="N6350">
        <v>23</v>
      </c>
      <c r="O6350">
        <v>5</v>
      </c>
      <c r="P6350">
        <v>41.3</v>
      </c>
      <c r="Q6350">
        <v>92</v>
      </c>
      <c r="R6350">
        <v>14</v>
      </c>
      <c r="S6350">
        <v>2</v>
      </c>
    </row>
    <row r="6351" spans="1:19" x14ac:dyDescent="0.25">
      <c r="A6351" t="s">
        <v>18</v>
      </c>
      <c r="B6351" s="23" t="s">
        <v>35</v>
      </c>
      <c r="C6351" s="23" t="str">
        <f t="shared" si="99"/>
        <v>3/25/2023</v>
      </c>
      <c r="D6351" t="s">
        <v>193</v>
      </c>
      <c r="E6351">
        <v>53.483958999999999</v>
      </c>
      <c r="F6351">
        <v>-2.2446440000000001</v>
      </c>
      <c r="G6351" t="s">
        <v>20</v>
      </c>
      <c r="H6351" t="s">
        <v>197</v>
      </c>
      <c r="I6351" t="s">
        <v>194</v>
      </c>
      <c r="J6351">
        <v>1817.6</v>
      </c>
      <c r="K6351" s="1">
        <v>0.01</v>
      </c>
      <c r="L6351">
        <v>17</v>
      </c>
      <c r="M6351">
        <v>1.06</v>
      </c>
      <c r="N6351">
        <v>18</v>
      </c>
      <c r="O6351">
        <v>7</v>
      </c>
      <c r="P6351">
        <v>207.2</v>
      </c>
      <c r="Q6351">
        <v>97</v>
      </c>
      <c r="R6351">
        <v>6</v>
      </c>
      <c r="S6351">
        <v>6</v>
      </c>
    </row>
    <row r="6352" spans="1:19" x14ac:dyDescent="0.25">
      <c r="A6352" t="s">
        <v>18</v>
      </c>
      <c r="B6352" s="23" t="s">
        <v>36</v>
      </c>
      <c r="C6352" s="23" t="str">
        <f t="shared" si="99"/>
        <v>3/26/2023</v>
      </c>
      <c r="D6352" t="s">
        <v>193</v>
      </c>
      <c r="E6352">
        <v>53.483958999999999</v>
      </c>
      <c r="F6352">
        <v>-2.2446440000000001</v>
      </c>
      <c r="G6352" t="s">
        <v>20</v>
      </c>
      <c r="H6352" t="s">
        <v>197</v>
      </c>
      <c r="I6352" t="s">
        <v>194</v>
      </c>
      <c r="J6352">
        <v>1796.8</v>
      </c>
      <c r="K6352" s="1">
        <v>1.2999999999999999E-2</v>
      </c>
      <c r="L6352">
        <v>24</v>
      </c>
      <c r="M6352">
        <v>1.5</v>
      </c>
      <c r="N6352">
        <v>36</v>
      </c>
      <c r="O6352">
        <v>3</v>
      </c>
      <c r="P6352">
        <v>147</v>
      </c>
      <c r="Q6352">
        <v>110</v>
      </c>
      <c r="R6352">
        <v>18</v>
      </c>
      <c r="S6352">
        <v>0</v>
      </c>
    </row>
    <row r="6353" spans="1:19" x14ac:dyDescent="0.25">
      <c r="A6353" t="s">
        <v>18</v>
      </c>
      <c r="B6353" s="23" t="s">
        <v>37</v>
      </c>
      <c r="C6353" s="23" t="str">
        <f t="shared" si="99"/>
        <v>3/27/2023</v>
      </c>
      <c r="D6353" t="s">
        <v>193</v>
      </c>
      <c r="E6353">
        <v>53.483958999999999</v>
      </c>
      <c r="F6353">
        <v>-2.2446440000000001</v>
      </c>
      <c r="G6353" t="s">
        <v>20</v>
      </c>
      <c r="H6353" t="s">
        <v>197</v>
      </c>
      <c r="I6353" t="s">
        <v>194</v>
      </c>
      <c r="J6353">
        <v>1418.4</v>
      </c>
      <c r="K6353" s="1">
        <v>7.0000000000000001E-3</v>
      </c>
      <c r="L6353">
        <v>10</v>
      </c>
      <c r="M6353">
        <v>0.51</v>
      </c>
      <c r="N6353">
        <v>5</v>
      </c>
      <c r="O6353">
        <v>7</v>
      </c>
      <c r="P6353">
        <v>39.9</v>
      </c>
      <c r="Q6353">
        <v>94</v>
      </c>
      <c r="R6353">
        <v>21</v>
      </c>
      <c r="S6353">
        <v>2</v>
      </c>
    </row>
    <row r="6354" spans="1:19" x14ac:dyDescent="0.25">
      <c r="A6354" t="s">
        <v>18</v>
      </c>
      <c r="B6354" s="23" t="s">
        <v>38</v>
      </c>
      <c r="C6354" s="23" t="str">
        <f t="shared" si="99"/>
        <v>3/28/2023</v>
      </c>
      <c r="D6354" t="s">
        <v>193</v>
      </c>
      <c r="E6354">
        <v>53.483958999999999</v>
      </c>
      <c r="F6354">
        <v>-2.2446440000000001</v>
      </c>
      <c r="G6354" t="s">
        <v>20</v>
      </c>
      <c r="H6354" t="s">
        <v>197</v>
      </c>
      <c r="I6354" t="s">
        <v>194</v>
      </c>
      <c r="J6354">
        <v>1441.6</v>
      </c>
      <c r="K6354" s="1">
        <v>5.0000000000000001E-3</v>
      </c>
      <c r="L6354">
        <v>7</v>
      </c>
      <c r="M6354">
        <v>0.6</v>
      </c>
      <c r="N6354">
        <v>4</v>
      </c>
      <c r="O6354">
        <v>7</v>
      </c>
      <c r="P6354">
        <v>168</v>
      </c>
      <c r="Q6354">
        <v>102</v>
      </c>
      <c r="R6354">
        <v>3</v>
      </c>
      <c r="S6354">
        <v>6</v>
      </c>
    </row>
    <row r="6355" spans="1:19" x14ac:dyDescent="0.25">
      <c r="A6355" t="s">
        <v>18</v>
      </c>
      <c r="B6355" s="23" t="s">
        <v>39</v>
      </c>
      <c r="C6355" s="23" t="str">
        <f t="shared" si="99"/>
        <v>3/29/2023</v>
      </c>
      <c r="D6355" t="s">
        <v>193</v>
      </c>
      <c r="E6355">
        <v>53.483958999999999</v>
      </c>
      <c r="F6355">
        <v>-2.2446440000000001</v>
      </c>
      <c r="G6355" t="s">
        <v>20</v>
      </c>
      <c r="H6355" t="s">
        <v>197</v>
      </c>
      <c r="I6355" t="s">
        <v>194</v>
      </c>
      <c r="J6355">
        <v>1527.2</v>
      </c>
      <c r="K6355" s="1">
        <v>0.01</v>
      </c>
      <c r="L6355">
        <v>16</v>
      </c>
      <c r="M6355">
        <v>0.62</v>
      </c>
      <c r="N6355">
        <v>10</v>
      </c>
      <c r="O6355">
        <v>6</v>
      </c>
      <c r="P6355">
        <v>303.8</v>
      </c>
      <c r="Q6355">
        <v>73</v>
      </c>
      <c r="R6355">
        <v>9</v>
      </c>
      <c r="S6355">
        <v>3</v>
      </c>
    </row>
    <row r="6356" spans="1:19" x14ac:dyDescent="0.25">
      <c r="A6356" t="s">
        <v>18</v>
      </c>
      <c r="B6356" s="23" t="s">
        <v>40</v>
      </c>
      <c r="C6356" s="23" t="str">
        <f t="shared" si="99"/>
        <v>3/30/2023</v>
      </c>
      <c r="D6356" t="s">
        <v>193</v>
      </c>
      <c r="E6356">
        <v>53.483958999999999</v>
      </c>
      <c r="F6356">
        <v>-2.2446440000000001</v>
      </c>
      <c r="G6356" t="s">
        <v>20</v>
      </c>
      <c r="H6356" t="s">
        <v>197</v>
      </c>
      <c r="I6356" t="s">
        <v>194</v>
      </c>
      <c r="J6356">
        <v>2212.8000000000002</v>
      </c>
      <c r="K6356" s="1">
        <v>8.9999999999999993E-3</v>
      </c>
      <c r="L6356">
        <v>19</v>
      </c>
      <c r="M6356">
        <v>0.78</v>
      </c>
      <c r="N6356">
        <v>15</v>
      </c>
      <c r="O6356">
        <v>3</v>
      </c>
      <c r="P6356">
        <v>48</v>
      </c>
      <c r="Q6356">
        <v>98</v>
      </c>
      <c r="R6356">
        <v>15</v>
      </c>
      <c r="S6356">
        <v>0</v>
      </c>
    </row>
    <row r="6357" spans="1:19" x14ac:dyDescent="0.25">
      <c r="A6357" t="s">
        <v>18</v>
      </c>
      <c r="B6357" s="23" t="s">
        <v>41</v>
      </c>
      <c r="C6357" s="23" t="str">
        <f t="shared" si="99"/>
        <v>3/31/2023</v>
      </c>
      <c r="D6357" t="s">
        <v>193</v>
      </c>
      <c r="E6357">
        <v>53.483958999999999</v>
      </c>
      <c r="F6357">
        <v>-2.2446440000000001</v>
      </c>
      <c r="G6357" t="s">
        <v>20</v>
      </c>
      <c r="H6357" t="s">
        <v>197</v>
      </c>
      <c r="I6357" t="s">
        <v>194</v>
      </c>
      <c r="J6357">
        <v>1569.6</v>
      </c>
      <c r="K6357" s="1">
        <v>1.2E-2</v>
      </c>
      <c r="L6357">
        <v>19</v>
      </c>
      <c r="M6357">
        <v>0.52</v>
      </c>
      <c r="N6357">
        <v>10</v>
      </c>
      <c r="O6357">
        <v>7</v>
      </c>
      <c r="P6357">
        <v>70</v>
      </c>
      <c r="Q6357">
        <v>115</v>
      </c>
      <c r="R6357">
        <v>9</v>
      </c>
      <c r="S6357">
        <v>4</v>
      </c>
    </row>
    <row r="6358" spans="1:19" x14ac:dyDescent="0.25">
      <c r="A6358" t="s">
        <v>18</v>
      </c>
      <c r="B6358" s="23">
        <v>44930</v>
      </c>
      <c r="C6358" s="23" t="str">
        <f t="shared" si="99"/>
        <v>Jan</v>
      </c>
      <c r="D6358" t="s">
        <v>193</v>
      </c>
      <c r="E6358">
        <v>53.483958999999999</v>
      </c>
      <c r="F6358">
        <v>-2.2446440000000001</v>
      </c>
      <c r="G6358" t="s">
        <v>20</v>
      </c>
      <c r="H6358" t="s">
        <v>197</v>
      </c>
      <c r="I6358" t="s">
        <v>194</v>
      </c>
      <c r="J6358">
        <v>1235.2</v>
      </c>
      <c r="K6358" s="1">
        <v>7.0000000000000001E-3</v>
      </c>
      <c r="L6358">
        <v>9</v>
      </c>
      <c r="M6358">
        <v>1.78</v>
      </c>
      <c r="N6358">
        <v>16</v>
      </c>
      <c r="O6358">
        <v>7</v>
      </c>
      <c r="P6358">
        <v>308.7</v>
      </c>
      <c r="Q6358">
        <v>56</v>
      </c>
      <c r="R6358">
        <v>17</v>
      </c>
      <c r="S6358">
        <v>4</v>
      </c>
    </row>
    <row r="6359" spans="1:19" x14ac:dyDescent="0.25">
      <c r="A6359" t="s">
        <v>18</v>
      </c>
      <c r="B6359" s="23">
        <v>44961</v>
      </c>
      <c r="C6359" s="23" t="str">
        <f t="shared" si="99"/>
        <v>Feb</v>
      </c>
      <c r="D6359" t="s">
        <v>193</v>
      </c>
      <c r="E6359">
        <v>53.483958999999999</v>
      </c>
      <c r="F6359">
        <v>-2.2446440000000001</v>
      </c>
      <c r="G6359" t="s">
        <v>20</v>
      </c>
      <c r="H6359" t="s">
        <v>197</v>
      </c>
      <c r="I6359" t="s">
        <v>194</v>
      </c>
      <c r="J6359">
        <v>2345.6</v>
      </c>
      <c r="K6359" s="1">
        <v>1.2999999999999999E-2</v>
      </c>
      <c r="L6359">
        <v>30</v>
      </c>
      <c r="M6359">
        <v>1.5</v>
      </c>
      <c r="N6359">
        <v>45</v>
      </c>
      <c r="O6359">
        <v>3</v>
      </c>
      <c r="P6359">
        <v>269.5</v>
      </c>
      <c r="Q6359">
        <v>103</v>
      </c>
      <c r="R6359">
        <v>23</v>
      </c>
      <c r="S6359">
        <v>0</v>
      </c>
    </row>
    <row r="6360" spans="1:19" x14ac:dyDescent="0.25">
      <c r="A6360" t="s">
        <v>18</v>
      </c>
      <c r="B6360" s="23">
        <v>44989</v>
      </c>
      <c r="C6360" s="23" t="str">
        <f t="shared" si="99"/>
        <v>Mar</v>
      </c>
      <c r="D6360" t="s">
        <v>193</v>
      </c>
      <c r="E6360">
        <v>53.483958999999999</v>
      </c>
      <c r="F6360">
        <v>-2.2446440000000001</v>
      </c>
      <c r="G6360" t="s">
        <v>20</v>
      </c>
      <c r="H6360" t="s">
        <v>197</v>
      </c>
      <c r="I6360" t="s">
        <v>194</v>
      </c>
      <c r="J6360">
        <v>1995.2</v>
      </c>
      <c r="K6360" s="1">
        <v>1.0999999999999999E-2</v>
      </c>
      <c r="L6360">
        <v>22</v>
      </c>
      <c r="M6360">
        <v>1.32</v>
      </c>
      <c r="N6360">
        <v>28</v>
      </c>
      <c r="O6360">
        <v>5</v>
      </c>
      <c r="P6360">
        <v>47.6</v>
      </c>
      <c r="Q6360">
        <v>78</v>
      </c>
      <c r="R6360">
        <v>18</v>
      </c>
      <c r="S6360">
        <v>2</v>
      </c>
    </row>
    <row r="6361" spans="1:19" x14ac:dyDescent="0.25">
      <c r="A6361" t="s">
        <v>18</v>
      </c>
      <c r="B6361" s="23">
        <v>45020</v>
      </c>
      <c r="C6361" s="23" t="str">
        <f t="shared" si="99"/>
        <v>Apr</v>
      </c>
      <c r="D6361" t="s">
        <v>193</v>
      </c>
      <c r="E6361">
        <v>53.483958999999999</v>
      </c>
      <c r="F6361">
        <v>-2.2446440000000001</v>
      </c>
      <c r="G6361" t="s">
        <v>20</v>
      </c>
      <c r="H6361" t="s">
        <v>197</v>
      </c>
      <c r="I6361" t="s">
        <v>194</v>
      </c>
      <c r="J6361">
        <v>2118.4</v>
      </c>
      <c r="K6361" s="1">
        <v>0.01</v>
      </c>
      <c r="L6361">
        <v>21</v>
      </c>
      <c r="M6361">
        <v>1.28</v>
      </c>
      <c r="N6361">
        <v>27</v>
      </c>
      <c r="O6361">
        <v>9</v>
      </c>
      <c r="P6361">
        <v>111.3</v>
      </c>
      <c r="Q6361">
        <v>96</v>
      </c>
      <c r="R6361">
        <v>12</v>
      </c>
      <c r="S6361">
        <v>3</v>
      </c>
    </row>
    <row r="6362" spans="1:19" x14ac:dyDescent="0.25">
      <c r="A6362" t="s">
        <v>18</v>
      </c>
      <c r="B6362" s="23">
        <v>45050</v>
      </c>
      <c r="C6362" s="23" t="str">
        <f t="shared" si="99"/>
        <v>May</v>
      </c>
      <c r="D6362" t="s">
        <v>193</v>
      </c>
      <c r="E6362">
        <v>53.483958999999999</v>
      </c>
      <c r="F6362">
        <v>-2.2446440000000001</v>
      </c>
      <c r="G6362" t="s">
        <v>20</v>
      </c>
      <c r="H6362" t="s">
        <v>197</v>
      </c>
      <c r="I6362" t="s">
        <v>194</v>
      </c>
      <c r="J6362">
        <v>1468.8</v>
      </c>
      <c r="K6362" s="1">
        <v>1.0999999999999999E-2</v>
      </c>
      <c r="L6362">
        <v>17</v>
      </c>
      <c r="M6362">
        <v>1.85</v>
      </c>
      <c r="N6362">
        <v>31</v>
      </c>
      <c r="O6362">
        <v>4</v>
      </c>
      <c r="P6362">
        <v>137.19999999999999</v>
      </c>
      <c r="Q6362">
        <v>116</v>
      </c>
      <c r="R6362">
        <v>11</v>
      </c>
      <c r="S6362">
        <v>0</v>
      </c>
    </row>
    <row r="6363" spans="1:19" x14ac:dyDescent="0.25">
      <c r="A6363" t="s">
        <v>18</v>
      </c>
      <c r="B6363" s="23">
        <v>45081</v>
      </c>
      <c r="C6363" s="23" t="str">
        <f t="shared" si="99"/>
        <v>Jun</v>
      </c>
      <c r="D6363" t="s">
        <v>193</v>
      </c>
      <c r="E6363">
        <v>53.483958999999999</v>
      </c>
      <c r="F6363">
        <v>-2.2446440000000001</v>
      </c>
      <c r="G6363" t="s">
        <v>20</v>
      </c>
      <c r="H6363" t="s">
        <v>197</v>
      </c>
      <c r="I6363" t="s">
        <v>194</v>
      </c>
      <c r="J6363">
        <v>1518.4</v>
      </c>
      <c r="K6363" s="1">
        <v>8.0000000000000002E-3</v>
      </c>
      <c r="L6363">
        <v>12</v>
      </c>
      <c r="M6363">
        <v>1.68</v>
      </c>
      <c r="N6363">
        <v>20</v>
      </c>
      <c r="O6363">
        <v>7</v>
      </c>
      <c r="P6363">
        <v>191.1</v>
      </c>
      <c r="Q6363">
        <v>71</v>
      </c>
      <c r="R6363">
        <v>18</v>
      </c>
      <c r="S6363">
        <v>1</v>
      </c>
    </row>
    <row r="6364" spans="1:19" x14ac:dyDescent="0.25">
      <c r="A6364" t="s">
        <v>18</v>
      </c>
      <c r="B6364" s="23">
        <v>45111</v>
      </c>
      <c r="C6364" s="23" t="str">
        <f t="shared" si="99"/>
        <v>Jul</v>
      </c>
      <c r="D6364" t="s">
        <v>193</v>
      </c>
      <c r="E6364">
        <v>53.483958999999999</v>
      </c>
      <c r="F6364">
        <v>-2.2446440000000001</v>
      </c>
      <c r="G6364" t="s">
        <v>20</v>
      </c>
      <c r="H6364" t="s">
        <v>197</v>
      </c>
      <c r="I6364" t="s">
        <v>194</v>
      </c>
      <c r="J6364">
        <v>1929.6</v>
      </c>
      <c r="K6364" s="1">
        <v>0.01</v>
      </c>
      <c r="L6364">
        <v>18</v>
      </c>
      <c r="M6364">
        <v>0.81</v>
      </c>
      <c r="N6364">
        <v>15</v>
      </c>
      <c r="O6364">
        <v>8</v>
      </c>
      <c r="P6364">
        <v>44.8</v>
      </c>
      <c r="Q6364">
        <v>79</v>
      </c>
      <c r="R6364">
        <v>21</v>
      </c>
      <c r="S6364">
        <v>6</v>
      </c>
    </row>
    <row r="6365" spans="1:19" x14ac:dyDescent="0.25">
      <c r="A6365" t="s">
        <v>18</v>
      </c>
      <c r="B6365" s="23">
        <v>45142</v>
      </c>
      <c r="C6365" s="23" t="str">
        <f t="shared" si="99"/>
        <v>Aug</v>
      </c>
      <c r="D6365" t="s">
        <v>193</v>
      </c>
      <c r="E6365">
        <v>53.483958999999999</v>
      </c>
      <c r="F6365">
        <v>-2.2446440000000001</v>
      </c>
      <c r="G6365" t="s">
        <v>20</v>
      </c>
      <c r="H6365" t="s">
        <v>197</v>
      </c>
      <c r="I6365" t="s">
        <v>194</v>
      </c>
      <c r="J6365">
        <v>1504.8</v>
      </c>
      <c r="K6365" s="1">
        <v>7.0000000000000001E-3</v>
      </c>
      <c r="L6365">
        <v>11</v>
      </c>
      <c r="M6365">
        <v>0.63</v>
      </c>
      <c r="N6365">
        <v>7</v>
      </c>
      <c r="O6365">
        <v>2</v>
      </c>
      <c r="P6365">
        <v>51.8</v>
      </c>
      <c r="Q6365">
        <v>56</v>
      </c>
      <c r="R6365">
        <v>20</v>
      </c>
      <c r="S6365">
        <v>1</v>
      </c>
    </row>
    <row r="6366" spans="1:19" x14ac:dyDescent="0.25">
      <c r="A6366" t="s">
        <v>18</v>
      </c>
      <c r="B6366" s="23">
        <v>45173</v>
      </c>
      <c r="C6366" s="23" t="str">
        <f t="shared" si="99"/>
        <v>Sep</v>
      </c>
      <c r="D6366" t="s">
        <v>193</v>
      </c>
      <c r="E6366">
        <v>53.483958999999999</v>
      </c>
      <c r="F6366">
        <v>-2.2446440000000001</v>
      </c>
      <c r="G6366" t="s">
        <v>20</v>
      </c>
      <c r="H6366" t="s">
        <v>197</v>
      </c>
      <c r="I6366" t="s">
        <v>194</v>
      </c>
      <c r="J6366">
        <v>2101.6</v>
      </c>
      <c r="K6366" s="1">
        <v>0.01</v>
      </c>
      <c r="L6366">
        <v>22</v>
      </c>
      <c r="M6366">
        <v>0.72</v>
      </c>
      <c r="N6366">
        <v>16</v>
      </c>
      <c r="O6366">
        <v>5</v>
      </c>
      <c r="P6366">
        <v>35.700000000000003</v>
      </c>
      <c r="Q6366">
        <v>71</v>
      </c>
      <c r="R6366">
        <v>12</v>
      </c>
      <c r="S6366">
        <v>6</v>
      </c>
    </row>
    <row r="6367" spans="1:19" x14ac:dyDescent="0.25">
      <c r="A6367" t="s">
        <v>18</v>
      </c>
      <c r="B6367" s="23">
        <v>45203</v>
      </c>
      <c r="C6367" s="23" t="str">
        <f t="shared" si="99"/>
        <v>Oct</v>
      </c>
      <c r="D6367" t="s">
        <v>193</v>
      </c>
      <c r="E6367">
        <v>53.483958999999999</v>
      </c>
      <c r="F6367">
        <v>-2.2446440000000001</v>
      </c>
      <c r="G6367" t="s">
        <v>20</v>
      </c>
      <c r="H6367" t="s">
        <v>197</v>
      </c>
      <c r="I6367" t="s">
        <v>194</v>
      </c>
      <c r="J6367">
        <v>1651.2</v>
      </c>
      <c r="K6367" s="1">
        <v>1.2999999999999999E-2</v>
      </c>
      <c r="L6367">
        <v>21</v>
      </c>
      <c r="M6367">
        <v>1.53</v>
      </c>
      <c r="N6367">
        <v>33</v>
      </c>
      <c r="O6367">
        <v>8</v>
      </c>
      <c r="P6367">
        <v>92.4</v>
      </c>
      <c r="Q6367">
        <v>91</v>
      </c>
      <c r="R6367">
        <v>26</v>
      </c>
      <c r="S6367">
        <v>3</v>
      </c>
    </row>
    <row r="6368" spans="1:19" x14ac:dyDescent="0.25">
      <c r="A6368" t="s">
        <v>18</v>
      </c>
      <c r="B6368" s="23">
        <v>45234</v>
      </c>
      <c r="C6368" s="23" t="str">
        <f t="shared" si="99"/>
        <v>Nov</v>
      </c>
      <c r="D6368" t="s">
        <v>193</v>
      </c>
      <c r="E6368">
        <v>53.483958999999999</v>
      </c>
      <c r="F6368">
        <v>-2.2446440000000001</v>
      </c>
      <c r="G6368" t="s">
        <v>20</v>
      </c>
      <c r="H6368" t="s">
        <v>197</v>
      </c>
      <c r="I6368" t="s">
        <v>194</v>
      </c>
      <c r="J6368">
        <v>1343.2</v>
      </c>
      <c r="K6368" s="1">
        <v>0.01</v>
      </c>
      <c r="L6368">
        <v>14</v>
      </c>
      <c r="M6368">
        <v>0.73</v>
      </c>
      <c r="N6368">
        <v>10</v>
      </c>
      <c r="O6368">
        <v>8</v>
      </c>
      <c r="P6368">
        <v>39.200000000000003</v>
      </c>
      <c r="Q6368">
        <v>78</v>
      </c>
      <c r="R6368">
        <v>17</v>
      </c>
      <c r="S6368">
        <v>3</v>
      </c>
    </row>
    <row r="6369" spans="1:19" x14ac:dyDescent="0.25">
      <c r="A6369" t="s">
        <v>18</v>
      </c>
      <c r="B6369" s="23">
        <v>45264</v>
      </c>
      <c r="C6369" s="23" t="str">
        <f t="shared" si="99"/>
        <v>Dec</v>
      </c>
      <c r="D6369" t="s">
        <v>193</v>
      </c>
      <c r="E6369">
        <v>53.483958999999999</v>
      </c>
      <c r="F6369">
        <v>-2.2446440000000001</v>
      </c>
      <c r="G6369" t="s">
        <v>20</v>
      </c>
      <c r="H6369" t="s">
        <v>197</v>
      </c>
      <c r="I6369" t="s">
        <v>194</v>
      </c>
      <c r="J6369">
        <v>1201.5999999999999</v>
      </c>
      <c r="K6369" s="1">
        <v>1.0999999999999999E-2</v>
      </c>
      <c r="L6369">
        <v>13</v>
      </c>
      <c r="M6369">
        <v>1.55</v>
      </c>
      <c r="N6369">
        <v>20</v>
      </c>
      <c r="O6369">
        <v>6</v>
      </c>
      <c r="P6369">
        <v>347.9</v>
      </c>
      <c r="Q6369">
        <v>100</v>
      </c>
      <c r="R6369">
        <v>24</v>
      </c>
      <c r="S6369">
        <v>1</v>
      </c>
    </row>
    <row r="6370" spans="1:19" x14ac:dyDescent="0.25">
      <c r="A6370" t="s">
        <v>18</v>
      </c>
      <c r="B6370" s="23" t="s">
        <v>42</v>
      </c>
      <c r="C6370" s="23" t="str">
        <f t="shared" si="99"/>
        <v>4/13/2023</v>
      </c>
      <c r="D6370" t="s">
        <v>193</v>
      </c>
      <c r="E6370">
        <v>53.483958999999999</v>
      </c>
      <c r="F6370">
        <v>-2.2446440000000001</v>
      </c>
      <c r="G6370" t="s">
        <v>20</v>
      </c>
      <c r="H6370" t="s">
        <v>197</v>
      </c>
      <c r="I6370" t="s">
        <v>194</v>
      </c>
      <c r="J6370">
        <v>1237.5999999999999</v>
      </c>
      <c r="K6370" s="1">
        <v>8.0000000000000002E-3</v>
      </c>
      <c r="L6370">
        <v>10</v>
      </c>
      <c r="M6370">
        <v>0.55000000000000004</v>
      </c>
      <c r="N6370">
        <v>6</v>
      </c>
      <c r="O6370">
        <v>6</v>
      </c>
      <c r="P6370">
        <v>310.8</v>
      </c>
      <c r="Q6370">
        <v>103</v>
      </c>
      <c r="R6370">
        <v>12</v>
      </c>
      <c r="S6370">
        <v>2</v>
      </c>
    </row>
    <row r="6371" spans="1:19" x14ac:dyDescent="0.25">
      <c r="A6371" t="s">
        <v>18</v>
      </c>
      <c r="B6371" s="23" t="s">
        <v>43</v>
      </c>
      <c r="C6371" s="23" t="str">
        <f t="shared" si="99"/>
        <v>4/14/2023</v>
      </c>
      <c r="D6371" t="s">
        <v>193</v>
      </c>
      <c r="E6371">
        <v>53.483958999999999</v>
      </c>
      <c r="F6371">
        <v>-2.2446440000000001</v>
      </c>
      <c r="G6371" t="s">
        <v>20</v>
      </c>
      <c r="H6371" t="s">
        <v>197</v>
      </c>
      <c r="I6371" t="s">
        <v>194</v>
      </c>
      <c r="J6371">
        <v>1264</v>
      </c>
      <c r="K6371" s="1">
        <v>1.2E-2</v>
      </c>
      <c r="L6371">
        <v>15</v>
      </c>
      <c r="M6371">
        <v>1.19</v>
      </c>
      <c r="N6371">
        <v>18</v>
      </c>
      <c r="O6371">
        <v>4</v>
      </c>
      <c r="P6371">
        <v>31</v>
      </c>
      <c r="Q6371">
        <v>95</v>
      </c>
      <c r="R6371">
        <v>20</v>
      </c>
      <c r="S6371">
        <v>4</v>
      </c>
    </row>
    <row r="6372" spans="1:19" x14ac:dyDescent="0.25">
      <c r="A6372" t="s">
        <v>18</v>
      </c>
      <c r="B6372" s="23" t="s">
        <v>44</v>
      </c>
      <c r="C6372" s="23" t="str">
        <f t="shared" si="99"/>
        <v>4/15/2023</v>
      </c>
      <c r="D6372" t="s">
        <v>193</v>
      </c>
      <c r="E6372">
        <v>53.483958999999999</v>
      </c>
      <c r="F6372">
        <v>-2.2446440000000001</v>
      </c>
      <c r="G6372" t="s">
        <v>20</v>
      </c>
      <c r="H6372" t="s">
        <v>197</v>
      </c>
      <c r="I6372" t="s">
        <v>194</v>
      </c>
      <c r="J6372">
        <v>1823.2</v>
      </c>
      <c r="K6372" s="1">
        <v>1.0999999999999999E-2</v>
      </c>
      <c r="L6372">
        <v>19</v>
      </c>
      <c r="M6372">
        <v>1.51</v>
      </c>
      <c r="N6372">
        <v>29</v>
      </c>
      <c r="O6372">
        <v>5</v>
      </c>
      <c r="P6372">
        <v>234.5</v>
      </c>
      <c r="Q6372">
        <v>100</v>
      </c>
      <c r="R6372">
        <v>23</v>
      </c>
      <c r="S6372">
        <v>0</v>
      </c>
    </row>
    <row r="6373" spans="1:19" x14ac:dyDescent="0.25">
      <c r="A6373" t="s">
        <v>18</v>
      </c>
      <c r="B6373" s="23" t="s">
        <v>45</v>
      </c>
      <c r="C6373" s="23" t="str">
        <f t="shared" si="99"/>
        <v>4/16/2023</v>
      </c>
      <c r="D6373" t="s">
        <v>193</v>
      </c>
      <c r="E6373">
        <v>53.483958999999999</v>
      </c>
      <c r="F6373">
        <v>-2.2446440000000001</v>
      </c>
      <c r="G6373" t="s">
        <v>20</v>
      </c>
      <c r="H6373" t="s">
        <v>197</v>
      </c>
      <c r="I6373" t="s">
        <v>194</v>
      </c>
      <c r="J6373">
        <v>1242.4000000000001</v>
      </c>
      <c r="K6373" s="1">
        <v>8.9999999999999993E-3</v>
      </c>
      <c r="L6373">
        <v>11</v>
      </c>
      <c r="M6373">
        <v>1.78</v>
      </c>
      <c r="N6373">
        <v>19</v>
      </c>
      <c r="O6373">
        <v>2</v>
      </c>
      <c r="P6373">
        <v>18</v>
      </c>
      <c r="Q6373">
        <v>77</v>
      </c>
      <c r="R6373">
        <v>5</v>
      </c>
      <c r="S6373">
        <v>3</v>
      </c>
    </row>
    <row r="6374" spans="1:19" x14ac:dyDescent="0.25">
      <c r="A6374" t="s">
        <v>18</v>
      </c>
      <c r="B6374" s="23" t="s">
        <v>46</v>
      </c>
      <c r="C6374" s="23" t="str">
        <f t="shared" si="99"/>
        <v>4/17/2023</v>
      </c>
      <c r="D6374" t="s">
        <v>193</v>
      </c>
      <c r="E6374">
        <v>53.483958999999999</v>
      </c>
      <c r="F6374">
        <v>-2.2446440000000001</v>
      </c>
      <c r="G6374" t="s">
        <v>20</v>
      </c>
      <c r="H6374" t="s">
        <v>197</v>
      </c>
      <c r="I6374" t="s">
        <v>194</v>
      </c>
      <c r="J6374">
        <v>2039.2</v>
      </c>
      <c r="K6374" s="1">
        <v>1.2E-2</v>
      </c>
      <c r="L6374">
        <v>24</v>
      </c>
      <c r="M6374">
        <v>1.91</v>
      </c>
      <c r="N6374">
        <v>45</v>
      </c>
      <c r="O6374">
        <v>1</v>
      </c>
      <c r="P6374">
        <v>113.4</v>
      </c>
      <c r="Q6374">
        <v>86</v>
      </c>
      <c r="R6374">
        <v>24</v>
      </c>
      <c r="S6374">
        <v>8</v>
      </c>
    </row>
    <row r="6375" spans="1:19" x14ac:dyDescent="0.25">
      <c r="A6375" t="s">
        <v>18</v>
      </c>
      <c r="B6375" s="23" t="s">
        <v>47</v>
      </c>
      <c r="C6375" s="23" t="str">
        <f t="shared" si="99"/>
        <v>4/18/2023</v>
      </c>
      <c r="D6375" t="s">
        <v>193</v>
      </c>
      <c r="E6375">
        <v>53.483958999999999</v>
      </c>
      <c r="F6375">
        <v>-2.2446440000000001</v>
      </c>
      <c r="G6375" t="s">
        <v>20</v>
      </c>
      <c r="H6375" t="s">
        <v>197</v>
      </c>
      <c r="I6375" t="s">
        <v>194</v>
      </c>
      <c r="J6375">
        <v>1398.4</v>
      </c>
      <c r="K6375" s="1">
        <v>0.01</v>
      </c>
      <c r="L6375">
        <v>14</v>
      </c>
      <c r="M6375">
        <v>1.8</v>
      </c>
      <c r="N6375">
        <v>25</v>
      </c>
      <c r="O6375">
        <v>2</v>
      </c>
      <c r="P6375">
        <v>330.4</v>
      </c>
      <c r="Q6375">
        <v>110</v>
      </c>
      <c r="R6375">
        <v>30</v>
      </c>
      <c r="S6375">
        <v>8</v>
      </c>
    </row>
    <row r="6376" spans="1:19" x14ac:dyDescent="0.25">
      <c r="A6376" t="s">
        <v>18</v>
      </c>
      <c r="B6376" s="23" t="s">
        <v>48</v>
      </c>
      <c r="C6376" s="23" t="str">
        <f t="shared" si="99"/>
        <v>4/19/2023</v>
      </c>
      <c r="D6376" t="s">
        <v>193</v>
      </c>
      <c r="E6376">
        <v>53.483958999999999</v>
      </c>
      <c r="F6376">
        <v>-2.2446440000000001</v>
      </c>
      <c r="G6376" t="s">
        <v>20</v>
      </c>
      <c r="H6376" t="s">
        <v>197</v>
      </c>
      <c r="I6376" t="s">
        <v>194</v>
      </c>
      <c r="J6376">
        <v>1600</v>
      </c>
      <c r="K6376" s="1">
        <v>8.0000000000000002E-3</v>
      </c>
      <c r="L6376">
        <v>13</v>
      </c>
      <c r="M6376">
        <v>1.8</v>
      </c>
      <c r="N6376">
        <v>24</v>
      </c>
      <c r="O6376">
        <v>4</v>
      </c>
      <c r="P6376">
        <v>60.9</v>
      </c>
      <c r="Q6376">
        <v>76</v>
      </c>
      <c r="R6376">
        <v>23</v>
      </c>
      <c r="S6376">
        <v>5</v>
      </c>
    </row>
    <row r="6377" spans="1:19" x14ac:dyDescent="0.25">
      <c r="A6377" t="s">
        <v>18</v>
      </c>
      <c r="B6377" s="23" t="s">
        <v>49</v>
      </c>
      <c r="C6377" s="23" t="str">
        <f t="shared" si="99"/>
        <v>4/20/2023</v>
      </c>
      <c r="D6377" t="s">
        <v>193</v>
      </c>
      <c r="E6377">
        <v>53.483958999999999</v>
      </c>
      <c r="F6377">
        <v>-2.2446440000000001</v>
      </c>
      <c r="G6377" t="s">
        <v>20</v>
      </c>
      <c r="H6377" t="s">
        <v>197</v>
      </c>
      <c r="I6377" t="s">
        <v>194</v>
      </c>
      <c r="J6377">
        <v>1647.2</v>
      </c>
      <c r="K6377" s="1">
        <v>8.9999999999999993E-3</v>
      </c>
      <c r="L6377">
        <v>15</v>
      </c>
      <c r="M6377">
        <v>1.02</v>
      </c>
      <c r="N6377">
        <v>16</v>
      </c>
      <c r="O6377">
        <v>3</v>
      </c>
      <c r="P6377">
        <v>254.8</v>
      </c>
      <c r="Q6377">
        <v>88</v>
      </c>
      <c r="R6377">
        <v>17</v>
      </c>
      <c r="S6377">
        <v>4</v>
      </c>
    </row>
    <row r="6378" spans="1:19" x14ac:dyDescent="0.25">
      <c r="A6378" t="s">
        <v>18</v>
      </c>
      <c r="B6378" s="23" t="s">
        <v>50</v>
      </c>
      <c r="C6378" s="23" t="str">
        <f t="shared" si="99"/>
        <v>4/21/2023</v>
      </c>
      <c r="D6378" t="s">
        <v>193</v>
      </c>
      <c r="E6378">
        <v>53.483958999999999</v>
      </c>
      <c r="F6378">
        <v>-2.2446440000000001</v>
      </c>
      <c r="G6378" t="s">
        <v>20</v>
      </c>
      <c r="H6378" t="s">
        <v>197</v>
      </c>
      <c r="I6378" t="s">
        <v>194</v>
      </c>
      <c r="J6378">
        <v>1360.8</v>
      </c>
      <c r="K6378" s="1">
        <v>8.0000000000000002E-3</v>
      </c>
      <c r="L6378">
        <v>11</v>
      </c>
      <c r="M6378">
        <v>0.86</v>
      </c>
      <c r="N6378">
        <v>9</v>
      </c>
      <c r="O6378">
        <v>4</v>
      </c>
      <c r="P6378">
        <v>47</v>
      </c>
      <c r="Q6378">
        <v>79</v>
      </c>
      <c r="R6378">
        <v>33</v>
      </c>
      <c r="S6378">
        <v>1</v>
      </c>
    </row>
    <row r="6379" spans="1:19" x14ac:dyDescent="0.25">
      <c r="A6379" t="s">
        <v>18</v>
      </c>
      <c r="B6379" s="23" t="s">
        <v>51</v>
      </c>
      <c r="C6379" s="23" t="str">
        <f t="shared" si="99"/>
        <v>4/22/2023</v>
      </c>
      <c r="D6379" t="s">
        <v>193</v>
      </c>
      <c r="E6379">
        <v>53.483958999999999</v>
      </c>
      <c r="F6379">
        <v>-2.2446440000000001</v>
      </c>
      <c r="G6379" t="s">
        <v>20</v>
      </c>
      <c r="H6379" t="s">
        <v>197</v>
      </c>
      <c r="I6379" t="s">
        <v>194</v>
      </c>
      <c r="J6379">
        <v>1954.4</v>
      </c>
      <c r="K6379" s="1">
        <v>0.01</v>
      </c>
      <c r="L6379">
        <v>19</v>
      </c>
      <c r="M6379">
        <v>1.5</v>
      </c>
      <c r="N6379">
        <v>29</v>
      </c>
      <c r="O6379">
        <v>3</v>
      </c>
      <c r="P6379">
        <v>111.3</v>
      </c>
      <c r="Q6379">
        <v>107</v>
      </c>
      <c r="R6379">
        <v>21</v>
      </c>
      <c r="S6379">
        <v>8</v>
      </c>
    </row>
    <row r="6380" spans="1:19" x14ac:dyDescent="0.25">
      <c r="A6380" t="s">
        <v>18</v>
      </c>
      <c r="B6380" s="23" t="s">
        <v>52</v>
      </c>
      <c r="C6380" s="23" t="str">
        <f t="shared" si="99"/>
        <v>4/23/2023</v>
      </c>
      <c r="D6380" t="s">
        <v>193</v>
      </c>
      <c r="E6380">
        <v>53.483958999999999</v>
      </c>
      <c r="F6380">
        <v>-2.2446440000000001</v>
      </c>
      <c r="G6380" t="s">
        <v>20</v>
      </c>
      <c r="H6380" t="s">
        <v>197</v>
      </c>
      <c r="I6380" t="s">
        <v>194</v>
      </c>
      <c r="J6380">
        <v>1999.2</v>
      </c>
      <c r="K6380" s="1">
        <v>0.01</v>
      </c>
      <c r="L6380">
        <v>19</v>
      </c>
      <c r="M6380">
        <v>0.88</v>
      </c>
      <c r="N6380">
        <v>17</v>
      </c>
      <c r="O6380">
        <v>0</v>
      </c>
      <c r="P6380">
        <v>252.7</v>
      </c>
      <c r="Q6380">
        <v>72</v>
      </c>
      <c r="R6380">
        <v>27</v>
      </c>
      <c r="S6380">
        <v>3</v>
      </c>
    </row>
    <row r="6381" spans="1:19" x14ac:dyDescent="0.25">
      <c r="A6381" t="s">
        <v>18</v>
      </c>
      <c r="B6381" s="23" t="s">
        <v>53</v>
      </c>
      <c r="C6381" s="23" t="str">
        <f t="shared" si="99"/>
        <v>4/24/2023</v>
      </c>
      <c r="D6381" t="s">
        <v>193</v>
      </c>
      <c r="E6381">
        <v>53.483958999999999</v>
      </c>
      <c r="F6381">
        <v>-2.2446440000000001</v>
      </c>
      <c r="G6381" t="s">
        <v>20</v>
      </c>
      <c r="H6381" t="s">
        <v>197</v>
      </c>
      <c r="I6381" t="s">
        <v>194</v>
      </c>
      <c r="J6381">
        <v>2364.8000000000002</v>
      </c>
      <c r="K6381" s="1">
        <v>1.2E-2</v>
      </c>
      <c r="L6381">
        <v>27</v>
      </c>
      <c r="M6381">
        <v>0.65</v>
      </c>
      <c r="N6381">
        <v>18</v>
      </c>
      <c r="O6381">
        <v>2</v>
      </c>
      <c r="P6381">
        <v>189</v>
      </c>
      <c r="Q6381">
        <v>88</v>
      </c>
      <c r="R6381">
        <v>14</v>
      </c>
      <c r="S6381">
        <v>3</v>
      </c>
    </row>
    <row r="6382" spans="1:19" x14ac:dyDescent="0.25">
      <c r="A6382" t="s">
        <v>18</v>
      </c>
      <c r="B6382" s="23" t="s">
        <v>54</v>
      </c>
      <c r="C6382" s="23" t="str">
        <f t="shared" si="99"/>
        <v>4/25/2023</v>
      </c>
      <c r="D6382" t="s">
        <v>193</v>
      </c>
      <c r="E6382">
        <v>53.483958999999999</v>
      </c>
      <c r="F6382">
        <v>-2.2446440000000001</v>
      </c>
      <c r="G6382" t="s">
        <v>20</v>
      </c>
      <c r="H6382" t="s">
        <v>197</v>
      </c>
      <c r="I6382" t="s">
        <v>194</v>
      </c>
      <c r="J6382">
        <v>1626.4</v>
      </c>
      <c r="K6382" s="1">
        <v>1.2999999999999999E-2</v>
      </c>
      <c r="L6382">
        <v>21</v>
      </c>
      <c r="M6382">
        <v>0.85</v>
      </c>
      <c r="N6382">
        <v>18</v>
      </c>
      <c r="O6382">
        <v>2</v>
      </c>
      <c r="P6382">
        <v>79.8</v>
      </c>
      <c r="Q6382">
        <v>114</v>
      </c>
      <c r="R6382">
        <v>14</v>
      </c>
      <c r="S6382">
        <v>1</v>
      </c>
    </row>
    <row r="6383" spans="1:19" x14ac:dyDescent="0.25">
      <c r="A6383" t="s">
        <v>18</v>
      </c>
      <c r="B6383" s="23" t="s">
        <v>55</v>
      </c>
      <c r="C6383" s="23" t="str">
        <f t="shared" si="99"/>
        <v>4/26/2023</v>
      </c>
      <c r="D6383" t="s">
        <v>193</v>
      </c>
      <c r="E6383">
        <v>53.483958999999999</v>
      </c>
      <c r="F6383">
        <v>-2.2446440000000001</v>
      </c>
      <c r="G6383" t="s">
        <v>20</v>
      </c>
      <c r="H6383" t="s">
        <v>197</v>
      </c>
      <c r="I6383" t="s">
        <v>194</v>
      </c>
      <c r="J6383">
        <v>2107.1999999999998</v>
      </c>
      <c r="K6383" s="1">
        <v>1.2999999999999999E-2</v>
      </c>
      <c r="L6383">
        <v>28</v>
      </c>
      <c r="M6383">
        <v>1.04</v>
      </c>
      <c r="N6383">
        <v>29</v>
      </c>
      <c r="O6383">
        <v>4</v>
      </c>
      <c r="P6383">
        <v>76.3</v>
      </c>
      <c r="Q6383">
        <v>114</v>
      </c>
      <c r="R6383">
        <v>23</v>
      </c>
      <c r="S6383">
        <v>1</v>
      </c>
    </row>
    <row r="6384" spans="1:19" x14ac:dyDescent="0.25">
      <c r="A6384" t="s">
        <v>18</v>
      </c>
      <c r="B6384" s="23" t="s">
        <v>56</v>
      </c>
      <c r="C6384" s="23" t="str">
        <f t="shared" si="99"/>
        <v>4/27/2023</v>
      </c>
      <c r="D6384" t="s">
        <v>193</v>
      </c>
      <c r="E6384">
        <v>53.483958999999999</v>
      </c>
      <c r="F6384">
        <v>-2.2446440000000001</v>
      </c>
      <c r="G6384" t="s">
        <v>20</v>
      </c>
      <c r="H6384" t="s">
        <v>197</v>
      </c>
      <c r="I6384" t="s">
        <v>194</v>
      </c>
      <c r="J6384">
        <v>1217.5999999999999</v>
      </c>
      <c r="K6384" s="1">
        <v>0.01</v>
      </c>
      <c r="L6384">
        <v>12</v>
      </c>
      <c r="M6384">
        <v>0.7</v>
      </c>
      <c r="N6384">
        <v>8</v>
      </c>
      <c r="O6384">
        <v>0</v>
      </c>
      <c r="P6384">
        <v>140</v>
      </c>
      <c r="Q6384">
        <v>113</v>
      </c>
      <c r="R6384">
        <v>26</v>
      </c>
      <c r="S6384">
        <v>1</v>
      </c>
    </row>
    <row r="6385" spans="1:19" x14ac:dyDescent="0.25">
      <c r="A6385" t="s">
        <v>18</v>
      </c>
      <c r="B6385" s="23" t="s">
        <v>57</v>
      </c>
      <c r="C6385" s="23" t="str">
        <f t="shared" si="99"/>
        <v>4/28/2023</v>
      </c>
      <c r="D6385" t="s">
        <v>193</v>
      </c>
      <c r="E6385">
        <v>53.483958999999999</v>
      </c>
      <c r="F6385">
        <v>-2.2446440000000001</v>
      </c>
      <c r="G6385" t="s">
        <v>20</v>
      </c>
      <c r="H6385" t="s">
        <v>197</v>
      </c>
      <c r="I6385" t="s">
        <v>194</v>
      </c>
      <c r="J6385">
        <v>2135.1999999999998</v>
      </c>
      <c r="K6385" s="1">
        <v>1.2999999999999999E-2</v>
      </c>
      <c r="L6385">
        <v>29</v>
      </c>
      <c r="M6385">
        <v>1.31</v>
      </c>
      <c r="N6385">
        <v>37</v>
      </c>
      <c r="O6385">
        <v>3</v>
      </c>
      <c r="P6385">
        <v>58.8</v>
      </c>
      <c r="Q6385">
        <v>83</v>
      </c>
      <c r="R6385">
        <v>14</v>
      </c>
      <c r="S6385">
        <v>8</v>
      </c>
    </row>
    <row r="6386" spans="1:19" x14ac:dyDescent="0.25">
      <c r="A6386" t="s">
        <v>18</v>
      </c>
      <c r="B6386" s="23" t="s">
        <v>58</v>
      </c>
      <c r="C6386" s="23" t="str">
        <f t="shared" si="99"/>
        <v>4/29/2023</v>
      </c>
      <c r="D6386" t="s">
        <v>193</v>
      </c>
      <c r="E6386">
        <v>53.483958999999999</v>
      </c>
      <c r="F6386">
        <v>-2.2446440000000001</v>
      </c>
      <c r="G6386" t="s">
        <v>20</v>
      </c>
      <c r="H6386" t="s">
        <v>197</v>
      </c>
      <c r="I6386" t="s">
        <v>194</v>
      </c>
      <c r="J6386">
        <v>2096.8000000000002</v>
      </c>
      <c r="K6386" s="1">
        <v>8.0000000000000002E-3</v>
      </c>
      <c r="L6386">
        <v>17</v>
      </c>
      <c r="M6386">
        <v>1.03</v>
      </c>
      <c r="N6386">
        <v>17</v>
      </c>
      <c r="O6386">
        <v>4</v>
      </c>
      <c r="P6386">
        <v>142.1</v>
      </c>
      <c r="Q6386">
        <v>91</v>
      </c>
      <c r="R6386">
        <v>24</v>
      </c>
      <c r="S6386">
        <v>2</v>
      </c>
    </row>
    <row r="6387" spans="1:19" x14ac:dyDescent="0.25">
      <c r="A6387" t="s">
        <v>18</v>
      </c>
      <c r="B6387" s="23" t="s">
        <v>59</v>
      </c>
      <c r="C6387" s="23" t="str">
        <f t="shared" si="99"/>
        <v>4/30/2023</v>
      </c>
      <c r="D6387" t="s">
        <v>193</v>
      </c>
      <c r="E6387">
        <v>53.483958999999999</v>
      </c>
      <c r="F6387">
        <v>-2.2446440000000001</v>
      </c>
      <c r="G6387" t="s">
        <v>20</v>
      </c>
      <c r="H6387" t="s">
        <v>197</v>
      </c>
      <c r="I6387" t="s">
        <v>194</v>
      </c>
      <c r="J6387">
        <v>1988.8</v>
      </c>
      <c r="K6387" s="1">
        <v>1.2999999999999999E-2</v>
      </c>
      <c r="L6387">
        <v>25</v>
      </c>
      <c r="M6387">
        <v>1.0900000000000001</v>
      </c>
      <c r="N6387">
        <v>27</v>
      </c>
      <c r="O6387">
        <v>2</v>
      </c>
      <c r="P6387">
        <v>156.80000000000001</v>
      </c>
      <c r="Q6387">
        <v>70</v>
      </c>
      <c r="R6387">
        <v>26</v>
      </c>
      <c r="S6387">
        <v>2</v>
      </c>
    </row>
    <row r="6388" spans="1:19" x14ac:dyDescent="0.25">
      <c r="A6388" t="s">
        <v>18</v>
      </c>
      <c r="B6388" s="23">
        <v>44931</v>
      </c>
      <c r="C6388" s="23" t="str">
        <f t="shared" si="99"/>
        <v>Jan</v>
      </c>
      <c r="D6388" t="s">
        <v>193</v>
      </c>
      <c r="E6388">
        <v>53.483958999999999</v>
      </c>
      <c r="F6388">
        <v>-2.2446440000000001</v>
      </c>
      <c r="G6388" t="s">
        <v>20</v>
      </c>
      <c r="H6388" t="s">
        <v>197</v>
      </c>
      <c r="I6388" t="s">
        <v>194</v>
      </c>
      <c r="J6388">
        <v>1540</v>
      </c>
      <c r="K6388" s="1">
        <v>1.2999999999999999E-2</v>
      </c>
      <c r="L6388">
        <v>21</v>
      </c>
      <c r="M6388">
        <v>0.78</v>
      </c>
      <c r="N6388">
        <v>16</v>
      </c>
      <c r="O6388">
        <v>7</v>
      </c>
      <c r="P6388">
        <v>12</v>
      </c>
      <c r="Q6388">
        <v>124</v>
      </c>
      <c r="R6388">
        <v>33</v>
      </c>
      <c r="S6388">
        <v>8</v>
      </c>
    </row>
    <row r="6389" spans="1:19" x14ac:dyDescent="0.25">
      <c r="A6389" t="s">
        <v>18</v>
      </c>
      <c r="B6389" s="23">
        <v>44962</v>
      </c>
      <c r="C6389" s="23" t="str">
        <f t="shared" si="99"/>
        <v>Feb</v>
      </c>
      <c r="D6389" t="s">
        <v>193</v>
      </c>
      <c r="E6389">
        <v>53.483958999999999</v>
      </c>
      <c r="F6389">
        <v>-2.2446440000000001</v>
      </c>
      <c r="G6389" t="s">
        <v>20</v>
      </c>
      <c r="H6389" t="s">
        <v>197</v>
      </c>
      <c r="I6389" t="s">
        <v>194</v>
      </c>
      <c r="J6389">
        <v>1502.4</v>
      </c>
      <c r="K6389" s="1">
        <v>6.0000000000000001E-3</v>
      </c>
      <c r="L6389">
        <v>10</v>
      </c>
      <c r="M6389">
        <v>1.33</v>
      </c>
      <c r="N6389">
        <v>13</v>
      </c>
      <c r="O6389">
        <v>8</v>
      </c>
      <c r="P6389">
        <v>74.2</v>
      </c>
      <c r="Q6389">
        <v>77</v>
      </c>
      <c r="R6389">
        <v>23</v>
      </c>
      <c r="S6389">
        <v>2</v>
      </c>
    </row>
    <row r="6390" spans="1:19" x14ac:dyDescent="0.25">
      <c r="A6390" t="s">
        <v>18</v>
      </c>
      <c r="B6390" s="23">
        <v>44990</v>
      </c>
      <c r="C6390" s="23" t="str">
        <f t="shared" si="99"/>
        <v>Mar</v>
      </c>
      <c r="D6390" t="s">
        <v>193</v>
      </c>
      <c r="E6390">
        <v>53.483958999999999</v>
      </c>
      <c r="F6390">
        <v>-2.2446440000000001</v>
      </c>
      <c r="G6390" t="s">
        <v>20</v>
      </c>
      <c r="H6390" t="s">
        <v>197</v>
      </c>
      <c r="I6390" t="s">
        <v>194</v>
      </c>
      <c r="J6390">
        <v>1340</v>
      </c>
      <c r="K6390" s="1">
        <v>1.0999999999999999E-2</v>
      </c>
      <c r="L6390">
        <v>15</v>
      </c>
      <c r="M6390">
        <v>0.55000000000000004</v>
      </c>
      <c r="N6390">
        <v>8</v>
      </c>
      <c r="O6390">
        <v>2</v>
      </c>
      <c r="P6390">
        <v>22</v>
      </c>
      <c r="Q6390">
        <v>102</v>
      </c>
      <c r="R6390">
        <v>24</v>
      </c>
      <c r="S6390">
        <v>5</v>
      </c>
    </row>
    <row r="6391" spans="1:19" x14ac:dyDescent="0.25">
      <c r="A6391" t="s">
        <v>18</v>
      </c>
      <c r="B6391" s="23">
        <v>45021</v>
      </c>
      <c r="C6391" s="23" t="str">
        <f t="shared" si="99"/>
        <v>Apr</v>
      </c>
      <c r="D6391" t="s">
        <v>193</v>
      </c>
      <c r="E6391">
        <v>53.483958999999999</v>
      </c>
      <c r="F6391">
        <v>-2.2446440000000001</v>
      </c>
      <c r="G6391" t="s">
        <v>20</v>
      </c>
      <c r="H6391" t="s">
        <v>197</v>
      </c>
      <c r="I6391" t="s">
        <v>194</v>
      </c>
      <c r="J6391">
        <v>2371.1999999999998</v>
      </c>
      <c r="K6391" s="1">
        <v>1.2E-2</v>
      </c>
      <c r="L6391">
        <v>29</v>
      </c>
      <c r="M6391">
        <v>0.84</v>
      </c>
      <c r="N6391">
        <v>24</v>
      </c>
      <c r="O6391">
        <v>7</v>
      </c>
      <c r="P6391">
        <v>203</v>
      </c>
      <c r="Q6391">
        <v>131</v>
      </c>
      <c r="R6391">
        <v>24</v>
      </c>
      <c r="S6391">
        <v>3</v>
      </c>
    </row>
    <row r="6392" spans="1:19" x14ac:dyDescent="0.25">
      <c r="A6392" t="s">
        <v>18</v>
      </c>
      <c r="B6392" s="23">
        <v>45051</v>
      </c>
      <c r="C6392" s="23" t="str">
        <f t="shared" si="99"/>
        <v>May</v>
      </c>
      <c r="D6392" t="s">
        <v>193</v>
      </c>
      <c r="E6392">
        <v>53.483958999999999</v>
      </c>
      <c r="F6392">
        <v>-2.2446440000000001</v>
      </c>
      <c r="G6392" t="s">
        <v>20</v>
      </c>
      <c r="H6392" t="s">
        <v>197</v>
      </c>
      <c r="I6392" t="s">
        <v>194</v>
      </c>
      <c r="J6392">
        <v>1505.6</v>
      </c>
      <c r="K6392" s="1">
        <v>1.2999999999999999E-2</v>
      </c>
      <c r="L6392">
        <v>19</v>
      </c>
      <c r="M6392">
        <v>0.62</v>
      </c>
      <c r="N6392">
        <v>12</v>
      </c>
      <c r="O6392">
        <v>5</v>
      </c>
      <c r="P6392">
        <v>74.900000000000006</v>
      </c>
      <c r="Q6392">
        <v>100</v>
      </c>
      <c r="R6392">
        <v>29</v>
      </c>
      <c r="S6392">
        <v>4</v>
      </c>
    </row>
    <row r="6393" spans="1:19" x14ac:dyDescent="0.25">
      <c r="A6393" t="s">
        <v>18</v>
      </c>
      <c r="B6393" s="23">
        <v>45082</v>
      </c>
      <c r="C6393" s="23" t="str">
        <f t="shared" si="99"/>
        <v>Jun</v>
      </c>
      <c r="D6393" t="s">
        <v>193</v>
      </c>
      <c r="E6393">
        <v>53.483958999999999</v>
      </c>
      <c r="F6393">
        <v>-2.2446440000000001</v>
      </c>
      <c r="G6393" t="s">
        <v>20</v>
      </c>
      <c r="H6393" t="s">
        <v>197</v>
      </c>
      <c r="I6393" t="s">
        <v>194</v>
      </c>
      <c r="J6393">
        <v>1852</v>
      </c>
      <c r="K6393" s="1">
        <v>6.0000000000000001E-3</v>
      </c>
      <c r="L6393">
        <v>12</v>
      </c>
      <c r="M6393">
        <v>1.57</v>
      </c>
      <c r="N6393">
        <v>19</v>
      </c>
      <c r="O6393">
        <v>3</v>
      </c>
      <c r="P6393">
        <v>199.5</v>
      </c>
      <c r="Q6393">
        <v>118</v>
      </c>
      <c r="R6393">
        <v>27</v>
      </c>
      <c r="S6393">
        <v>8</v>
      </c>
    </row>
    <row r="6394" spans="1:19" x14ac:dyDescent="0.25">
      <c r="A6394" t="s">
        <v>18</v>
      </c>
      <c r="B6394" s="23">
        <v>45112</v>
      </c>
      <c r="C6394" s="23" t="str">
        <f t="shared" si="99"/>
        <v>Jul</v>
      </c>
      <c r="D6394" t="s">
        <v>193</v>
      </c>
      <c r="E6394">
        <v>53.483958999999999</v>
      </c>
      <c r="F6394">
        <v>-2.2446440000000001</v>
      </c>
      <c r="G6394" t="s">
        <v>20</v>
      </c>
      <c r="H6394" t="s">
        <v>197</v>
      </c>
      <c r="I6394" t="s">
        <v>194</v>
      </c>
      <c r="J6394">
        <v>2169.6</v>
      </c>
      <c r="K6394" s="1">
        <v>0.01</v>
      </c>
      <c r="L6394">
        <v>23</v>
      </c>
      <c r="M6394">
        <v>0.52</v>
      </c>
      <c r="N6394">
        <v>12</v>
      </c>
      <c r="O6394">
        <v>1</v>
      </c>
      <c r="P6394">
        <v>112.7</v>
      </c>
      <c r="Q6394">
        <v>82</v>
      </c>
      <c r="R6394">
        <v>15</v>
      </c>
      <c r="S6394">
        <v>1</v>
      </c>
    </row>
    <row r="6395" spans="1:19" x14ac:dyDescent="0.25">
      <c r="A6395" t="s">
        <v>18</v>
      </c>
      <c r="B6395" s="23">
        <v>45143</v>
      </c>
      <c r="C6395" s="23" t="str">
        <f t="shared" si="99"/>
        <v>Aug</v>
      </c>
      <c r="D6395" t="s">
        <v>193</v>
      </c>
      <c r="E6395">
        <v>53.483958999999999</v>
      </c>
      <c r="F6395">
        <v>-2.2446440000000001</v>
      </c>
      <c r="G6395" t="s">
        <v>20</v>
      </c>
      <c r="H6395" t="s">
        <v>197</v>
      </c>
      <c r="I6395" t="s">
        <v>194</v>
      </c>
      <c r="J6395">
        <v>2254.4</v>
      </c>
      <c r="K6395" s="1">
        <v>1.2E-2</v>
      </c>
      <c r="L6395">
        <v>26</v>
      </c>
      <c r="M6395">
        <v>0.44</v>
      </c>
      <c r="N6395">
        <v>12</v>
      </c>
      <c r="O6395">
        <v>3</v>
      </c>
      <c r="P6395">
        <v>142.80000000000001</v>
      </c>
      <c r="Q6395">
        <v>79</v>
      </c>
      <c r="R6395">
        <v>20</v>
      </c>
      <c r="S6395">
        <v>4</v>
      </c>
    </row>
    <row r="6396" spans="1:19" x14ac:dyDescent="0.25">
      <c r="A6396" t="s">
        <v>18</v>
      </c>
      <c r="B6396" s="23">
        <v>45174</v>
      </c>
      <c r="C6396" s="23" t="str">
        <f t="shared" si="99"/>
        <v>Sep</v>
      </c>
      <c r="D6396" t="s">
        <v>193</v>
      </c>
      <c r="E6396">
        <v>53.483958999999999</v>
      </c>
      <c r="F6396">
        <v>-2.2446440000000001</v>
      </c>
      <c r="G6396" t="s">
        <v>20</v>
      </c>
      <c r="H6396" t="s">
        <v>197</v>
      </c>
      <c r="I6396" t="s">
        <v>194</v>
      </c>
      <c r="J6396">
        <v>1980.8</v>
      </c>
      <c r="K6396" s="1">
        <v>1.2E-2</v>
      </c>
      <c r="L6396">
        <v>24</v>
      </c>
      <c r="M6396">
        <v>2.16</v>
      </c>
      <c r="N6396">
        <v>51</v>
      </c>
      <c r="O6396">
        <v>7</v>
      </c>
      <c r="P6396">
        <v>20</v>
      </c>
      <c r="Q6396">
        <v>122</v>
      </c>
      <c r="R6396">
        <v>29</v>
      </c>
      <c r="S6396">
        <v>6</v>
      </c>
    </row>
    <row r="6397" spans="1:19" x14ac:dyDescent="0.25">
      <c r="A6397" t="s">
        <v>18</v>
      </c>
      <c r="B6397" s="23">
        <v>45204</v>
      </c>
      <c r="C6397" s="23" t="str">
        <f t="shared" si="99"/>
        <v>Oct</v>
      </c>
      <c r="D6397" t="s">
        <v>193</v>
      </c>
      <c r="E6397">
        <v>53.483958999999999</v>
      </c>
      <c r="F6397">
        <v>-2.2446440000000001</v>
      </c>
      <c r="G6397" t="s">
        <v>20</v>
      </c>
      <c r="H6397" t="s">
        <v>197</v>
      </c>
      <c r="I6397" t="s">
        <v>194</v>
      </c>
      <c r="J6397">
        <v>2395.1999999999998</v>
      </c>
      <c r="K6397" s="1">
        <v>0.01</v>
      </c>
      <c r="L6397">
        <v>23</v>
      </c>
      <c r="M6397">
        <v>1.4</v>
      </c>
      <c r="N6397">
        <v>32</v>
      </c>
      <c r="O6397">
        <v>6</v>
      </c>
      <c r="P6397">
        <v>111.3</v>
      </c>
      <c r="Q6397">
        <v>113</v>
      </c>
      <c r="R6397">
        <v>23</v>
      </c>
      <c r="S6397">
        <v>3</v>
      </c>
    </row>
    <row r="6398" spans="1:19" x14ac:dyDescent="0.25">
      <c r="A6398" t="s">
        <v>18</v>
      </c>
      <c r="B6398" s="23">
        <v>45235</v>
      </c>
      <c r="C6398" s="23" t="str">
        <f t="shared" si="99"/>
        <v>Nov</v>
      </c>
      <c r="D6398" t="s">
        <v>193</v>
      </c>
      <c r="E6398">
        <v>53.483958999999999</v>
      </c>
      <c r="F6398">
        <v>-2.2446440000000001</v>
      </c>
      <c r="G6398" t="s">
        <v>20</v>
      </c>
      <c r="H6398" t="s">
        <v>197</v>
      </c>
      <c r="I6398" t="s">
        <v>194</v>
      </c>
      <c r="J6398">
        <v>2083.1999999999998</v>
      </c>
      <c r="K6398" s="1">
        <v>8.0000000000000002E-3</v>
      </c>
      <c r="L6398">
        <v>17</v>
      </c>
      <c r="M6398">
        <v>0.73</v>
      </c>
      <c r="N6398">
        <v>12</v>
      </c>
      <c r="O6398">
        <v>6</v>
      </c>
      <c r="P6398">
        <v>240.8</v>
      </c>
      <c r="Q6398">
        <v>101</v>
      </c>
      <c r="R6398">
        <v>33</v>
      </c>
      <c r="S6398">
        <v>6</v>
      </c>
    </row>
    <row r="6399" spans="1:19" x14ac:dyDescent="0.25">
      <c r="A6399" t="s">
        <v>18</v>
      </c>
      <c r="B6399" s="23">
        <v>45265</v>
      </c>
      <c r="C6399" s="23" t="str">
        <f t="shared" si="99"/>
        <v>Dec</v>
      </c>
      <c r="D6399" t="s">
        <v>193</v>
      </c>
      <c r="E6399">
        <v>53.483958999999999</v>
      </c>
      <c r="F6399">
        <v>-2.2446440000000001</v>
      </c>
      <c r="G6399" t="s">
        <v>20</v>
      </c>
      <c r="H6399" t="s">
        <v>197</v>
      </c>
      <c r="I6399" t="s">
        <v>194</v>
      </c>
      <c r="J6399">
        <v>2026.4</v>
      </c>
      <c r="K6399" s="1">
        <v>8.9999999999999993E-3</v>
      </c>
      <c r="L6399">
        <v>19</v>
      </c>
      <c r="M6399">
        <v>1.28</v>
      </c>
      <c r="N6399">
        <v>24</v>
      </c>
      <c r="O6399">
        <v>3</v>
      </c>
      <c r="P6399">
        <v>41</v>
      </c>
      <c r="Q6399">
        <v>120</v>
      </c>
      <c r="R6399">
        <v>17</v>
      </c>
      <c r="S6399">
        <v>7</v>
      </c>
    </row>
    <row r="6400" spans="1:19" x14ac:dyDescent="0.25">
      <c r="A6400" t="s">
        <v>18</v>
      </c>
      <c r="B6400" s="23" t="s">
        <v>60</v>
      </c>
      <c r="C6400" s="23" t="str">
        <f t="shared" si="99"/>
        <v>5/13/2023</v>
      </c>
      <c r="D6400" t="s">
        <v>193</v>
      </c>
      <c r="E6400">
        <v>53.483958999999999</v>
      </c>
      <c r="F6400">
        <v>-2.2446440000000001</v>
      </c>
      <c r="G6400" t="s">
        <v>20</v>
      </c>
      <c r="H6400" t="s">
        <v>197</v>
      </c>
      <c r="I6400" t="s">
        <v>194</v>
      </c>
      <c r="J6400">
        <v>2260.8000000000002</v>
      </c>
      <c r="K6400" s="1">
        <v>8.9999999999999993E-3</v>
      </c>
      <c r="L6400">
        <v>21</v>
      </c>
      <c r="M6400">
        <v>1.1100000000000001</v>
      </c>
      <c r="N6400">
        <v>24</v>
      </c>
      <c r="O6400">
        <v>0</v>
      </c>
      <c r="P6400">
        <v>33</v>
      </c>
      <c r="Q6400">
        <v>110</v>
      </c>
      <c r="R6400">
        <v>30</v>
      </c>
      <c r="S6400">
        <v>2</v>
      </c>
    </row>
    <row r="6401" spans="1:19" x14ac:dyDescent="0.25">
      <c r="A6401" t="s">
        <v>18</v>
      </c>
      <c r="B6401" s="23" t="s">
        <v>61</v>
      </c>
      <c r="C6401" s="23" t="str">
        <f t="shared" si="99"/>
        <v>5/14/2023</v>
      </c>
      <c r="D6401" t="s">
        <v>193</v>
      </c>
      <c r="E6401">
        <v>53.483958999999999</v>
      </c>
      <c r="F6401">
        <v>-2.2446440000000001</v>
      </c>
      <c r="G6401" t="s">
        <v>20</v>
      </c>
      <c r="H6401" t="s">
        <v>197</v>
      </c>
      <c r="I6401" t="s">
        <v>194</v>
      </c>
      <c r="J6401">
        <v>1393.6</v>
      </c>
      <c r="K6401" s="1">
        <v>1.0999999999999999E-2</v>
      </c>
      <c r="L6401">
        <v>15</v>
      </c>
      <c r="M6401">
        <v>1.72</v>
      </c>
      <c r="N6401">
        <v>26</v>
      </c>
      <c r="O6401">
        <v>8</v>
      </c>
      <c r="P6401">
        <v>28</v>
      </c>
      <c r="Q6401">
        <v>113</v>
      </c>
      <c r="R6401">
        <v>30</v>
      </c>
      <c r="S6401">
        <v>8</v>
      </c>
    </row>
    <row r="6402" spans="1:19" x14ac:dyDescent="0.25">
      <c r="A6402" t="s">
        <v>18</v>
      </c>
      <c r="B6402" s="23" t="s">
        <v>62</v>
      </c>
      <c r="C6402" s="23" t="str">
        <f t="shared" si="99"/>
        <v>5/15/2023</v>
      </c>
      <c r="D6402" t="s">
        <v>193</v>
      </c>
      <c r="E6402">
        <v>53.483958999999999</v>
      </c>
      <c r="F6402">
        <v>-2.2446440000000001</v>
      </c>
      <c r="G6402" t="s">
        <v>20</v>
      </c>
      <c r="H6402" t="s">
        <v>197</v>
      </c>
      <c r="I6402" t="s">
        <v>194</v>
      </c>
      <c r="J6402">
        <v>2016.8</v>
      </c>
      <c r="K6402" s="1">
        <v>1.0999999999999999E-2</v>
      </c>
      <c r="L6402">
        <v>22</v>
      </c>
      <c r="M6402">
        <v>1.1100000000000001</v>
      </c>
      <c r="N6402">
        <v>24</v>
      </c>
      <c r="O6402">
        <v>2</v>
      </c>
      <c r="P6402">
        <v>72.099999999999994</v>
      </c>
      <c r="Q6402">
        <v>122</v>
      </c>
      <c r="R6402">
        <v>30</v>
      </c>
      <c r="S6402">
        <v>3</v>
      </c>
    </row>
    <row r="6403" spans="1:19" x14ac:dyDescent="0.25">
      <c r="A6403" t="s">
        <v>18</v>
      </c>
      <c r="B6403" s="23" t="s">
        <v>63</v>
      </c>
      <c r="C6403" s="23" t="str">
        <f t="shared" ref="C6403:C6466" si="100">TEXT(B6403,"mmm")</f>
        <v>5/16/2023</v>
      </c>
      <c r="D6403" t="s">
        <v>193</v>
      </c>
      <c r="E6403">
        <v>53.483958999999999</v>
      </c>
      <c r="F6403">
        <v>-2.2446440000000001</v>
      </c>
      <c r="G6403" t="s">
        <v>20</v>
      </c>
      <c r="H6403" t="s">
        <v>197</v>
      </c>
      <c r="I6403" t="s">
        <v>194</v>
      </c>
      <c r="J6403">
        <v>2091.1999999999998</v>
      </c>
      <c r="K6403" s="1">
        <v>6.0000000000000001E-3</v>
      </c>
      <c r="L6403">
        <v>13</v>
      </c>
      <c r="M6403">
        <v>1.79</v>
      </c>
      <c r="N6403">
        <v>23</v>
      </c>
      <c r="O6403">
        <v>5</v>
      </c>
      <c r="P6403">
        <v>240.1</v>
      </c>
      <c r="Q6403">
        <v>103</v>
      </c>
      <c r="R6403">
        <v>32</v>
      </c>
      <c r="S6403">
        <v>7</v>
      </c>
    </row>
    <row r="6404" spans="1:19" x14ac:dyDescent="0.25">
      <c r="A6404" t="s">
        <v>18</v>
      </c>
      <c r="B6404" s="23" t="s">
        <v>64</v>
      </c>
      <c r="C6404" s="23" t="str">
        <f t="shared" si="100"/>
        <v>5/17/2023</v>
      </c>
      <c r="D6404" t="s">
        <v>193</v>
      </c>
      <c r="E6404">
        <v>53.483958999999999</v>
      </c>
      <c r="F6404">
        <v>-2.2446440000000001</v>
      </c>
      <c r="G6404" t="s">
        <v>20</v>
      </c>
      <c r="H6404" t="s">
        <v>197</v>
      </c>
      <c r="I6404" t="s">
        <v>194</v>
      </c>
      <c r="J6404">
        <v>1628</v>
      </c>
      <c r="K6404" s="1">
        <v>8.9999999999999993E-3</v>
      </c>
      <c r="L6404">
        <v>14</v>
      </c>
      <c r="M6404">
        <v>1.0900000000000001</v>
      </c>
      <c r="N6404">
        <v>15</v>
      </c>
      <c r="O6404">
        <v>2</v>
      </c>
      <c r="P6404">
        <v>0</v>
      </c>
      <c r="Q6404">
        <v>97</v>
      </c>
      <c r="R6404">
        <v>33</v>
      </c>
      <c r="S6404">
        <v>5</v>
      </c>
    </row>
    <row r="6405" spans="1:19" x14ac:dyDescent="0.25">
      <c r="A6405" t="s">
        <v>18</v>
      </c>
      <c r="B6405" s="23" t="s">
        <v>65</v>
      </c>
      <c r="C6405" s="23" t="str">
        <f t="shared" si="100"/>
        <v>5/18/2023</v>
      </c>
      <c r="D6405" t="s">
        <v>193</v>
      </c>
      <c r="E6405">
        <v>53.483958999999999</v>
      </c>
      <c r="F6405">
        <v>-2.2446440000000001</v>
      </c>
      <c r="G6405" t="s">
        <v>20</v>
      </c>
      <c r="H6405" t="s">
        <v>197</v>
      </c>
      <c r="I6405" t="s">
        <v>194</v>
      </c>
      <c r="J6405">
        <v>1651.2</v>
      </c>
      <c r="K6405" s="1">
        <v>0.01</v>
      </c>
      <c r="L6405">
        <v>16</v>
      </c>
      <c r="M6405">
        <v>0.63</v>
      </c>
      <c r="N6405">
        <v>10</v>
      </c>
      <c r="O6405">
        <v>4</v>
      </c>
      <c r="P6405">
        <v>107.1</v>
      </c>
      <c r="Q6405">
        <v>85</v>
      </c>
      <c r="R6405">
        <v>14</v>
      </c>
      <c r="S6405">
        <v>3</v>
      </c>
    </row>
    <row r="6406" spans="1:19" x14ac:dyDescent="0.25">
      <c r="A6406" t="s">
        <v>18</v>
      </c>
      <c r="B6406" s="23" t="s">
        <v>66</v>
      </c>
      <c r="C6406" s="23" t="str">
        <f t="shared" si="100"/>
        <v>5/19/2023</v>
      </c>
      <c r="D6406" t="s">
        <v>193</v>
      </c>
      <c r="E6406">
        <v>53.483958999999999</v>
      </c>
      <c r="F6406">
        <v>-2.2446440000000001</v>
      </c>
      <c r="G6406" t="s">
        <v>20</v>
      </c>
      <c r="H6406" t="s">
        <v>197</v>
      </c>
      <c r="I6406" t="s">
        <v>194</v>
      </c>
      <c r="J6406">
        <v>1526.4</v>
      </c>
      <c r="K6406" s="1">
        <v>1.2999999999999999E-2</v>
      </c>
      <c r="L6406">
        <v>20</v>
      </c>
      <c r="M6406">
        <v>0.95</v>
      </c>
      <c r="N6406">
        <v>19</v>
      </c>
      <c r="O6406">
        <v>1</v>
      </c>
      <c r="P6406">
        <v>87.5</v>
      </c>
      <c r="Q6406">
        <v>102</v>
      </c>
      <c r="R6406">
        <v>21</v>
      </c>
      <c r="S6406">
        <v>5</v>
      </c>
    </row>
    <row r="6407" spans="1:19" x14ac:dyDescent="0.25">
      <c r="A6407" t="s">
        <v>18</v>
      </c>
      <c r="B6407" s="23" t="s">
        <v>67</v>
      </c>
      <c r="C6407" s="23" t="str">
        <f t="shared" si="100"/>
        <v>5/20/2023</v>
      </c>
      <c r="D6407" t="s">
        <v>193</v>
      </c>
      <c r="E6407">
        <v>53.483958999999999</v>
      </c>
      <c r="F6407">
        <v>-2.2446440000000001</v>
      </c>
      <c r="G6407" t="s">
        <v>20</v>
      </c>
      <c r="H6407" t="s">
        <v>197</v>
      </c>
      <c r="I6407" t="s">
        <v>194</v>
      </c>
      <c r="J6407">
        <v>1912.8</v>
      </c>
      <c r="K6407" s="1">
        <v>6.0000000000000001E-3</v>
      </c>
      <c r="L6407">
        <v>11</v>
      </c>
      <c r="M6407">
        <v>1.28</v>
      </c>
      <c r="N6407">
        <v>15</v>
      </c>
      <c r="O6407">
        <v>6</v>
      </c>
      <c r="P6407">
        <v>162.4</v>
      </c>
      <c r="Q6407">
        <v>108</v>
      </c>
      <c r="R6407">
        <v>12</v>
      </c>
      <c r="S6407">
        <v>1</v>
      </c>
    </row>
    <row r="6408" spans="1:19" x14ac:dyDescent="0.25">
      <c r="A6408" t="s">
        <v>18</v>
      </c>
      <c r="B6408" s="23" t="s">
        <v>68</v>
      </c>
      <c r="C6408" s="23" t="str">
        <f t="shared" si="100"/>
        <v>5/21/2023</v>
      </c>
      <c r="D6408" t="s">
        <v>193</v>
      </c>
      <c r="E6408">
        <v>53.483958999999999</v>
      </c>
      <c r="F6408">
        <v>-2.2446440000000001</v>
      </c>
      <c r="G6408" t="s">
        <v>20</v>
      </c>
      <c r="H6408" t="s">
        <v>197</v>
      </c>
      <c r="I6408" t="s">
        <v>194</v>
      </c>
      <c r="J6408">
        <v>1252</v>
      </c>
      <c r="K6408" s="1">
        <v>1.0999999999999999E-2</v>
      </c>
      <c r="L6408">
        <v>14</v>
      </c>
      <c r="M6408">
        <v>1.52</v>
      </c>
      <c r="N6408">
        <v>21</v>
      </c>
      <c r="O6408">
        <v>6</v>
      </c>
      <c r="P6408">
        <v>184.8</v>
      </c>
      <c r="Q6408">
        <v>132</v>
      </c>
      <c r="R6408">
        <v>8</v>
      </c>
      <c r="S6408">
        <v>0</v>
      </c>
    </row>
    <row r="6409" spans="1:19" x14ac:dyDescent="0.25">
      <c r="A6409" t="s">
        <v>18</v>
      </c>
      <c r="B6409" s="23" t="s">
        <v>69</v>
      </c>
      <c r="C6409" s="23" t="str">
        <f t="shared" si="100"/>
        <v>5/22/2023</v>
      </c>
      <c r="D6409" t="s">
        <v>193</v>
      </c>
      <c r="E6409">
        <v>53.483958999999999</v>
      </c>
      <c r="F6409">
        <v>-2.2446440000000001</v>
      </c>
      <c r="G6409" t="s">
        <v>20</v>
      </c>
      <c r="H6409" t="s">
        <v>197</v>
      </c>
      <c r="I6409" t="s">
        <v>194</v>
      </c>
      <c r="J6409">
        <v>2005.6</v>
      </c>
      <c r="K6409" s="1">
        <v>0.01</v>
      </c>
      <c r="L6409">
        <v>21</v>
      </c>
      <c r="M6409">
        <v>1.41</v>
      </c>
      <c r="N6409">
        <v>29</v>
      </c>
      <c r="O6409">
        <v>5</v>
      </c>
      <c r="P6409">
        <v>13</v>
      </c>
      <c r="Q6409">
        <v>120</v>
      </c>
      <c r="R6409">
        <v>24</v>
      </c>
      <c r="S6409">
        <v>3</v>
      </c>
    </row>
    <row r="6410" spans="1:19" x14ac:dyDescent="0.25">
      <c r="A6410" t="s">
        <v>18</v>
      </c>
      <c r="B6410" s="23" t="s">
        <v>70</v>
      </c>
      <c r="C6410" s="23" t="str">
        <f t="shared" si="100"/>
        <v>5/23/2023</v>
      </c>
      <c r="D6410" t="s">
        <v>193</v>
      </c>
      <c r="E6410">
        <v>53.483958999999999</v>
      </c>
      <c r="F6410">
        <v>-2.2446440000000001</v>
      </c>
      <c r="G6410" t="s">
        <v>20</v>
      </c>
      <c r="H6410" t="s">
        <v>197</v>
      </c>
      <c r="I6410" t="s">
        <v>194</v>
      </c>
      <c r="J6410">
        <v>1230.4000000000001</v>
      </c>
      <c r="K6410" s="1">
        <v>1.2E-2</v>
      </c>
      <c r="L6410">
        <v>14</v>
      </c>
      <c r="M6410">
        <v>1.98</v>
      </c>
      <c r="N6410">
        <v>29</v>
      </c>
      <c r="O6410">
        <v>1</v>
      </c>
      <c r="P6410">
        <v>77</v>
      </c>
      <c r="Q6410">
        <v>97</v>
      </c>
      <c r="R6410">
        <v>32</v>
      </c>
      <c r="S6410">
        <v>8</v>
      </c>
    </row>
    <row r="6411" spans="1:19" x14ac:dyDescent="0.25">
      <c r="A6411" t="s">
        <v>18</v>
      </c>
      <c r="B6411" s="23" t="s">
        <v>71</v>
      </c>
      <c r="C6411" s="23" t="str">
        <f t="shared" si="100"/>
        <v>5/24/2023</v>
      </c>
      <c r="D6411" t="s">
        <v>193</v>
      </c>
      <c r="E6411">
        <v>53.483958999999999</v>
      </c>
      <c r="F6411">
        <v>-2.2446440000000001</v>
      </c>
      <c r="G6411" t="s">
        <v>20</v>
      </c>
      <c r="H6411" t="s">
        <v>197</v>
      </c>
      <c r="I6411" t="s">
        <v>194</v>
      </c>
      <c r="J6411">
        <v>1421.6</v>
      </c>
      <c r="K6411" s="1">
        <v>8.9999999999999993E-3</v>
      </c>
      <c r="L6411">
        <v>13</v>
      </c>
      <c r="M6411">
        <v>0.55000000000000004</v>
      </c>
      <c r="N6411">
        <v>7</v>
      </c>
      <c r="O6411">
        <v>2</v>
      </c>
      <c r="P6411">
        <v>10</v>
      </c>
      <c r="Q6411">
        <v>74</v>
      </c>
      <c r="R6411">
        <v>17</v>
      </c>
      <c r="S6411">
        <v>6</v>
      </c>
    </row>
    <row r="6412" spans="1:19" x14ac:dyDescent="0.25">
      <c r="A6412" t="s">
        <v>18</v>
      </c>
      <c r="B6412" s="23" t="s">
        <v>72</v>
      </c>
      <c r="C6412" s="23" t="str">
        <f t="shared" si="100"/>
        <v>5/25/2023</v>
      </c>
      <c r="D6412" t="s">
        <v>193</v>
      </c>
      <c r="E6412">
        <v>53.483958999999999</v>
      </c>
      <c r="F6412">
        <v>-2.2446440000000001</v>
      </c>
      <c r="G6412" t="s">
        <v>20</v>
      </c>
      <c r="H6412" t="s">
        <v>197</v>
      </c>
      <c r="I6412" t="s">
        <v>194</v>
      </c>
      <c r="J6412">
        <v>1852</v>
      </c>
      <c r="K6412" s="1">
        <v>0.01</v>
      </c>
      <c r="L6412">
        <v>19</v>
      </c>
      <c r="M6412">
        <v>0.62</v>
      </c>
      <c r="N6412">
        <v>12</v>
      </c>
      <c r="O6412">
        <v>4</v>
      </c>
      <c r="P6412">
        <v>72.099999999999994</v>
      </c>
      <c r="Q6412">
        <v>116</v>
      </c>
      <c r="R6412">
        <v>30</v>
      </c>
      <c r="S6412">
        <v>8</v>
      </c>
    </row>
    <row r="6413" spans="1:19" x14ac:dyDescent="0.25">
      <c r="A6413" t="s">
        <v>18</v>
      </c>
      <c r="B6413" s="23" t="s">
        <v>73</v>
      </c>
      <c r="C6413" s="23" t="str">
        <f t="shared" si="100"/>
        <v>5/26/2023</v>
      </c>
      <c r="D6413" t="s">
        <v>193</v>
      </c>
      <c r="E6413">
        <v>53.483958999999999</v>
      </c>
      <c r="F6413">
        <v>-2.2446440000000001</v>
      </c>
      <c r="G6413" t="s">
        <v>20</v>
      </c>
      <c r="H6413" t="s">
        <v>197</v>
      </c>
      <c r="I6413" t="s">
        <v>194</v>
      </c>
      <c r="J6413">
        <v>1800.8</v>
      </c>
      <c r="K6413" s="1">
        <v>0.01</v>
      </c>
      <c r="L6413">
        <v>18</v>
      </c>
      <c r="M6413">
        <v>0.84</v>
      </c>
      <c r="N6413">
        <v>15</v>
      </c>
      <c r="O6413">
        <v>7</v>
      </c>
      <c r="P6413">
        <v>37.1</v>
      </c>
      <c r="Q6413">
        <v>125</v>
      </c>
      <c r="R6413">
        <v>18</v>
      </c>
      <c r="S6413">
        <v>8</v>
      </c>
    </row>
    <row r="6414" spans="1:19" x14ac:dyDescent="0.25">
      <c r="A6414" t="s">
        <v>18</v>
      </c>
      <c r="B6414" s="23" t="s">
        <v>74</v>
      </c>
      <c r="C6414" s="23" t="str">
        <f t="shared" si="100"/>
        <v>5/27/2023</v>
      </c>
      <c r="D6414" t="s">
        <v>193</v>
      </c>
      <c r="E6414">
        <v>53.483958999999999</v>
      </c>
      <c r="F6414">
        <v>-2.2446440000000001</v>
      </c>
      <c r="G6414" t="s">
        <v>20</v>
      </c>
      <c r="H6414" t="s">
        <v>197</v>
      </c>
      <c r="I6414" t="s">
        <v>194</v>
      </c>
      <c r="J6414">
        <v>1340</v>
      </c>
      <c r="K6414" s="1">
        <v>8.9999999999999993E-3</v>
      </c>
      <c r="L6414">
        <v>12</v>
      </c>
      <c r="M6414">
        <v>0.52</v>
      </c>
      <c r="N6414">
        <v>6</v>
      </c>
      <c r="O6414">
        <v>6</v>
      </c>
      <c r="P6414">
        <v>355.6</v>
      </c>
      <c r="Q6414">
        <v>83</v>
      </c>
      <c r="R6414">
        <v>29</v>
      </c>
      <c r="S6414">
        <v>1</v>
      </c>
    </row>
    <row r="6415" spans="1:19" x14ac:dyDescent="0.25">
      <c r="A6415" t="s">
        <v>18</v>
      </c>
      <c r="B6415" s="23" t="s">
        <v>75</v>
      </c>
      <c r="C6415" s="23" t="str">
        <f t="shared" si="100"/>
        <v>5/28/2023</v>
      </c>
      <c r="D6415" t="s">
        <v>193</v>
      </c>
      <c r="E6415">
        <v>53.483958999999999</v>
      </c>
      <c r="F6415">
        <v>-2.2446440000000001</v>
      </c>
      <c r="G6415" t="s">
        <v>20</v>
      </c>
      <c r="H6415" t="s">
        <v>197</v>
      </c>
      <c r="I6415" t="s">
        <v>194</v>
      </c>
      <c r="J6415">
        <v>2204.8000000000002</v>
      </c>
      <c r="K6415" s="1">
        <v>1.2E-2</v>
      </c>
      <c r="L6415">
        <v>27</v>
      </c>
      <c r="M6415">
        <v>1.95</v>
      </c>
      <c r="N6415">
        <v>53</v>
      </c>
      <c r="O6415">
        <v>2</v>
      </c>
      <c r="P6415">
        <v>22</v>
      </c>
      <c r="Q6415">
        <v>114</v>
      </c>
      <c r="R6415">
        <v>23</v>
      </c>
      <c r="S6415">
        <v>7</v>
      </c>
    </row>
    <row r="6416" spans="1:19" x14ac:dyDescent="0.25">
      <c r="A6416" t="s">
        <v>18</v>
      </c>
      <c r="B6416" s="23" t="s">
        <v>76</v>
      </c>
      <c r="C6416" s="23" t="str">
        <f t="shared" si="100"/>
        <v>5/29/2023</v>
      </c>
      <c r="D6416" t="s">
        <v>193</v>
      </c>
      <c r="E6416">
        <v>53.483958999999999</v>
      </c>
      <c r="F6416">
        <v>-2.2446440000000001</v>
      </c>
      <c r="G6416" t="s">
        <v>20</v>
      </c>
      <c r="H6416" t="s">
        <v>197</v>
      </c>
      <c r="I6416" t="s">
        <v>194</v>
      </c>
      <c r="J6416">
        <v>2080</v>
      </c>
      <c r="K6416" s="1">
        <v>6.0000000000000001E-3</v>
      </c>
      <c r="L6416">
        <v>13</v>
      </c>
      <c r="M6416">
        <v>1.7</v>
      </c>
      <c r="N6416">
        <v>22</v>
      </c>
      <c r="O6416">
        <v>0</v>
      </c>
      <c r="P6416">
        <v>210</v>
      </c>
      <c r="Q6416">
        <v>121</v>
      </c>
      <c r="R6416">
        <v>18</v>
      </c>
      <c r="S6416">
        <v>3</v>
      </c>
    </row>
    <row r="6417" spans="1:19" x14ac:dyDescent="0.25">
      <c r="A6417" t="s">
        <v>18</v>
      </c>
      <c r="B6417" s="23" t="s">
        <v>77</v>
      </c>
      <c r="C6417" s="23" t="str">
        <f t="shared" si="100"/>
        <v>5/30/2023</v>
      </c>
      <c r="D6417" t="s">
        <v>193</v>
      </c>
      <c r="E6417">
        <v>53.483958999999999</v>
      </c>
      <c r="F6417">
        <v>-2.2446440000000001</v>
      </c>
      <c r="G6417" t="s">
        <v>20</v>
      </c>
      <c r="H6417" t="s">
        <v>197</v>
      </c>
      <c r="I6417" t="s">
        <v>194</v>
      </c>
      <c r="J6417">
        <v>2229.6</v>
      </c>
      <c r="K6417" s="1">
        <v>1.2E-2</v>
      </c>
      <c r="L6417">
        <v>26</v>
      </c>
      <c r="M6417">
        <v>1</v>
      </c>
      <c r="N6417">
        <v>26</v>
      </c>
      <c r="O6417">
        <v>5</v>
      </c>
      <c r="P6417">
        <v>238</v>
      </c>
      <c r="Q6417">
        <v>80</v>
      </c>
      <c r="R6417">
        <v>29</v>
      </c>
      <c r="S6417">
        <v>4</v>
      </c>
    </row>
    <row r="6418" spans="1:19" x14ac:dyDescent="0.25">
      <c r="A6418" t="s">
        <v>18</v>
      </c>
      <c r="B6418" s="23" t="s">
        <v>78</v>
      </c>
      <c r="C6418" s="23" t="str">
        <f t="shared" si="100"/>
        <v>5/31/2023</v>
      </c>
      <c r="D6418" t="s">
        <v>193</v>
      </c>
      <c r="E6418">
        <v>53.483958999999999</v>
      </c>
      <c r="F6418">
        <v>-2.2446440000000001</v>
      </c>
      <c r="G6418" t="s">
        <v>20</v>
      </c>
      <c r="H6418" t="s">
        <v>197</v>
      </c>
      <c r="I6418" t="s">
        <v>194</v>
      </c>
      <c r="J6418">
        <v>2375.1999999999998</v>
      </c>
      <c r="K6418" s="1">
        <v>1.2E-2</v>
      </c>
      <c r="L6418">
        <v>28</v>
      </c>
      <c r="M6418">
        <v>2.0299999999999998</v>
      </c>
      <c r="N6418">
        <v>56</v>
      </c>
      <c r="O6418">
        <v>3</v>
      </c>
      <c r="P6418">
        <v>105.7</v>
      </c>
      <c r="Q6418">
        <v>80</v>
      </c>
      <c r="R6418">
        <v>6</v>
      </c>
      <c r="S6418">
        <v>2</v>
      </c>
    </row>
    <row r="6419" spans="1:19" x14ac:dyDescent="0.25">
      <c r="A6419" t="s">
        <v>79</v>
      </c>
      <c r="B6419" s="23">
        <v>44932</v>
      </c>
      <c r="C6419" s="23" t="str">
        <f t="shared" si="100"/>
        <v>Jan</v>
      </c>
      <c r="D6419" t="s">
        <v>193</v>
      </c>
      <c r="E6419">
        <v>53.483958999999999</v>
      </c>
      <c r="F6419">
        <v>-2.2446440000000001</v>
      </c>
      <c r="G6419" t="s">
        <v>20</v>
      </c>
      <c r="H6419" t="s">
        <v>197</v>
      </c>
      <c r="I6419" t="s">
        <v>194</v>
      </c>
      <c r="J6419">
        <v>1386.7</v>
      </c>
      <c r="K6419" s="1">
        <v>6.0000000000000001E-3</v>
      </c>
      <c r="L6419">
        <v>9</v>
      </c>
      <c r="M6419">
        <v>1.49</v>
      </c>
      <c r="N6419">
        <v>13</v>
      </c>
      <c r="O6419">
        <v>1</v>
      </c>
      <c r="P6419">
        <v>116.2</v>
      </c>
      <c r="Q6419">
        <v>122</v>
      </c>
      <c r="R6419">
        <v>24</v>
      </c>
      <c r="S6419">
        <v>3</v>
      </c>
    </row>
    <row r="6420" spans="1:19" x14ac:dyDescent="0.25">
      <c r="A6420" t="s">
        <v>79</v>
      </c>
      <c r="B6420" s="23">
        <v>44963</v>
      </c>
      <c r="C6420" s="23" t="str">
        <f t="shared" si="100"/>
        <v>Feb</v>
      </c>
      <c r="D6420" t="s">
        <v>193</v>
      </c>
      <c r="E6420">
        <v>53.483958999999999</v>
      </c>
      <c r="F6420">
        <v>-2.2446440000000001</v>
      </c>
      <c r="G6420" t="s">
        <v>20</v>
      </c>
      <c r="H6420" t="s">
        <v>197</v>
      </c>
      <c r="I6420" t="s">
        <v>194</v>
      </c>
      <c r="J6420">
        <v>1491</v>
      </c>
      <c r="K6420" s="1">
        <v>0.01</v>
      </c>
      <c r="L6420">
        <v>14</v>
      </c>
      <c r="M6420">
        <v>1.18</v>
      </c>
      <c r="N6420">
        <v>17</v>
      </c>
      <c r="O6420">
        <v>7</v>
      </c>
      <c r="P6420">
        <v>149.1</v>
      </c>
      <c r="Q6420">
        <v>95</v>
      </c>
      <c r="R6420">
        <v>29</v>
      </c>
      <c r="S6420">
        <v>6</v>
      </c>
    </row>
    <row r="6421" spans="1:19" x14ac:dyDescent="0.25">
      <c r="A6421" t="s">
        <v>79</v>
      </c>
      <c r="B6421" s="23">
        <v>44991</v>
      </c>
      <c r="C6421" s="23" t="str">
        <f t="shared" si="100"/>
        <v>Mar</v>
      </c>
      <c r="D6421" t="s">
        <v>193</v>
      </c>
      <c r="E6421">
        <v>53.483958999999999</v>
      </c>
      <c r="F6421">
        <v>-2.2446440000000001</v>
      </c>
      <c r="G6421" t="s">
        <v>20</v>
      </c>
      <c r="H6421" t="s">
        <v>197</v>
      </c>
      <c r="I6421" t="s">
        <v>194</v>
      </c>
      <c r="J6421">
        <v>1424.5</v>
      </c>
      <c r="K6421" s="1">
        <v>7.0000000000000001E-3</v>
      </c>
      <c r="L6421">
        <v>10</v>
      </c>
      <c r="M6421">
        <v>0.63</v>
      </c>
      <c r="N6421">
        <v>6</v>
      </c>
      <c r="O6421">
        <v>10</v>
      </c>
      <c r="P6421">
        <v>365.4</v>
      </c>
      <c r="Q6421">
        <v>90</v>
      </c>
      <c r="R6421">
        <v>14</v>
      </c>
      <c r="S6421">
        <v>1</v>
      </c>
    </row>
    <row r="6422" spans="1:19" x14ac:dyDescent="0.25">
      <c r="A6422" t="s">
        <v>79</v>
      </c>
      <c r="B6422" s="23">
        <v>45022</v>
      </c>
      <c r="C6422" s="23" t="str">
        <f t="shared" si="100"/>
        <v>Apr</v>
      </c>
      <c r="D6422" t="s">
        <v>193</v>
      </c>
      <c r="E6422">
        <v>53.483958999999999</v>
      </c>
      <c r="F6422">
        <v>-2.2446440000000001</v>
      </c>
      <c r="G6422" t="s">
        <v>20</v>
      </c>
      <c r="H6422" t="s">
        <v>197</v>
      </c>
      <c r="I6422" t="s">
        <v>194</v>
      </c>
      <c r="J6422">
        <v>1845.9</v>
      </c>
      <c r="K6422" s="1">
        <v>0.01</v>
      </c>
      <c r="L6422">
        <v>19</v>
      </c>
      <c r="M6422">
        <v>1.35</v>
      </c>
      <c r="N6422">
        <v>26</v>
      </c>
      <c r="O6422">
        <v>3</v>
      </c>
      <c r="P6422">
        <v>140</v>
      </c>
      <c r="Q6422">
        <v>92</v>
      </c>
      <c r="R6422">
        <v>17</v>
      </c>
      <c r="S6422">
        <v>8</v>
      </c>
    </row>
    <row r="6423" spans="1:19" x14ac:dyDescent="0.25">
      <c r="A6423" t="s">
        <v>79</v>
      </c>
      <c r="B6423" s="23">
        <v>45052</v>
      </c>
      <c r="C6423" s="23" t="str">
        <f t="shared" si="100"/>
        <v>May</v>
      </c>
      <c r="D6423" t="s">
        <v>193</v>
      </c>
      <c r="E6423">
        <v>53.483958999999999</v>
      </c>
      <c r="F6423">
        <v>-2.2446440000000001</v>
      </c>
      <c r="G6423" t="s">
        <v>20</v>
      </c>
      <c r="H6423" t="s">
        <v>197</v>
      </c>
      <c r="I6423" t="s">
        <v>194</v>
      </c>
      <c r="J6423">
        <v>1984.5</v>
      </c>
      <c r="K6423" s="1">
        <v>0.01</v>
      </c>
      <c r="L6423">
        <v>19</v>
      </c>
      <c r="M6423">
        <v>1.08</v>
      </c>
      <c r="N6423">
        <v>21</v>
      </c>
      <c r="O6423">
        <v>5</v>
      </c>
      <c r="P6423">
        <v>144.19999999999999</v>
      </c>
      <c r="Q6423">
        <v>62</v>
      </c>
      <c r="R6423">
        <v>17</v>
      </c>
      <c r="S6423">
        <v>9</v>
      </c>
    </row>
    <row r="6424" spans="1:19" x14ac:dyDescent="0.25">
      <c r="A6424" t="s">
        <v>79</v>
      </c>
      <c r="B6424" s="23">
        <v>45083</v>
      </c>
      <c r="C6424" s="23" t="str">
        <f t="shared" si="100"/>
        <v>Jun</v>
      </c>
      <c r="D6424" t="s">
        <v>193</v>
      </c>
      <c r="E6424">
        <v>53.483958999999999</v>
      </c>
      <c r="F6424">
        <v>-2.2446440000000001</v>
      </c>
      <c r="G6424" t="s">
        <v>20</v>
      </c>
      <c r="H6424" t="s">
        <v>197</v>
      </c>
      <c r="I6424" t="s">
        <v>194</v>
      </c>
      <c r="J6424">
        <v>1225.7</v>
      </c>
      <c r="K6424" s="1">
        <v>0.01</v>
      </c>
      <c r="L6424">
        <v>12</v>
      </c>
      <c r="M6424">
        <v>1.82</v>
      </c>
      <c r="N6424">
        <v>22</v>
      </c>
      <c r="O6424">
        <v>2</v>
      </c>
      <c r="P6424">
        <v>300.3</v>
      </c>
      <c r="Q6424">
        <v>84</v>
      </c>
      <c r="R6424">
        <v>17</v>
      </c>
      <c r="S6424">
        <v>5</v>
      </c>
    </row>
    <row r="6425" spans="1:19" x14ac:dyDescent="0.25">
      <c r="A6425" t="s">
        <v>79</v>
      </c>
      <c r="B6425" s="23">
        <v>45113</v>
      </c>
      <c r="C6425" s="23" t="str">
        <f t="shared" si="100"/>
        <v>Jul</v>
      </c>
      <c r="D6425" t="s">
        <v>193</v>
      </c>
      <c r="E6425">
        <v>53.483958999999999</v>
      </c>
      <c r="F6425">
        <v>-2.2446440000000001</v>
      </c>
      <c r="G6425" t="s">
        <v>20</v>
      </c>
      <c r="H6425" t="s">
        <v>197</v>
      </c>
      <c r="I6425" t="s">
        <v>194</v>
      </c>
      <c r="J6425">
        <v>1346.1</v>
      </c>
      <c r="K6425" s="1">
        <v>1.0999999999999999E-2</v>
      </c>
      <c r="L6425">
        <v>15</v>
      </c>
      <c r="M6425">
        <v>1.01</v>
      </c>
      <c r="N6425">
        <v>15</v>
      </c>
      <c r="O6425">
        <v>7</v>
      </c>
      <c r="P6425">
        <v>92.4</v>
      </c>
      <c r="Q6425">
        <v>127</v>
      </c>
      <c r="R6425">
        <v>9</v>
      </c>
      <c r="S6425">
        <v>2</v>
      </c>
    </row>
    <row r="6426" spans="1:19" x14ac:dyDescent="0.25">
      <c r="A6426" t="s">
        <v>79</v>
      </c>
      <c r="B6426" s="23">
        <v>45144</v>
      </c>
      <c r="C6426" s="23" t="str">
        <f t="shared" si="100"/>
        <v>Aug</v>
      </c>
      <c r="D6426" t="s">
        <v>193</v>
      </c>
      <c r="E6426">
        <v>53.483958999999999</v>
      </c>
      <c r="F6426">
        <v>-2.2446440000000001</v>
      </c>
      <c r="G6426" t="s">
        <v>20</v>
      </c>
      <c r="H6426" t="s">
        <v>197</v>
      </c>
      <c r="I6426" t="s">
        <v>194</v>
      </c>
      <c r="J6426">
        <v>1460.2</v>
      </c>
      <c r="K6426" s="1">
        <v>8.0000000000000002E-3</v>
      </c>
      <c r="L6426">
        <v>12</v>
      </c>
      <c r="M6426">
        <v>2.04</v>
      </c>
      <c r="N6426">
        <v>25</v>
      </c>
      <c r="O6426">
        <v>7</v>
      </c>
      <c r="P6426">
        <v>217</v>
      </c>
      <c r="Q6426">
        <v>132</v>
      </c>
      <c r="R6426">
        <v>18</v>
      </c>
      <c r="S6426">
        <v>5</v>
      </c>
    </row>
    <row r="6427" spans="1:19" x14ac:dyDescent="0.25">
      <c r="A6427" t="s">
        <v>79</v>
      </c>
      <c r="B6427" s="23">
        <v>45175</v>
      </c>
      <c r="C6427" s="23" t="str">
        <f t="shared" si="100"/>
        <v>Sep</v>
      </c>
      <c r="D6427" t="s">
        <v>193</v>
      </c>
      <c r="E6427">
        <v>53.483958999999999</v>
      </c>
      <c r="F6427">
        <v>-2.2446440000000001</v>
      </c>
      <c r="G6427" t="s">
        <v>20</v>
      </c>
      <c r="H6427" t="s">
        <v>197</v>
      </c>
      <c r="I6427" t="s">
        <v>194</v>
      </c>
      <c r="J6427">
        <v>1770.3</v>
      </c>
      <c r="K6427" s="1">
        <v>1.2E-2</v>
      </c>
      <c r="L6427">
        <v>21</v>
      </c>
      <c r="M6427">
        <v>1.03</v>
      </c>
      <c r="N6427">
        <v>21</v>
      </c>
      <c r="O6427">
        <v>6</v>
      </c>
      <c r="P6427">
        <v>163.80000000000001</v>
      </c>
      <c r="Q6427">
        <v>91</v>
      </c>
      <c r="R6427">
        <v>14</v>
      </c>
      <c r="S6427">
        <v>7</v>
      </c>
    </row>
    <row r="6428" spans="1:19" x14ac:dyDescent="0.25">
      <c r="A6428" t="s">
        <v>79</v>
      </c>
      <c r="B6428" s="23">
        <v>45205</v>
      </c>
      <c r="C6428" s="23" t="str">
        <f t="shared" si="100"/>
        <v>Oct</v>
      </c>
      <c r="D6428" t="s">
        <v>193</v>
      </c>
      <c r="E6428">
        <v>53.483958999999999</v>
      </c>
      <c r="F6428">
        <v>-2.2446440000000001</v>
      </c>
      <c r="G6428" t="s">
        <v>20</v>
      </c>
      <c r="H6428" t="s">
        <v>197</v>
      </c>
      <c r="I6428" t="s">
        <v>194</v>
      </c>
      <c r="J6428">
        <v>1334.9</v>
      </c>
      <c r="K6428" s="1">
        <v>0.01</v>
      </c>
      <c r="L6428">
        <v>13</v>
      </c>
      <c r="M6428">
        <v>0.69</v>
      </c>
      <c r="N6428">
        <v>9</v>
      </c>
      <c r="O6428">
        <v>8</v>
      </c>
      <c r="P6428">
        <v>80.5</v>
      </c>
      <c r="Q6428">
        <v>131</v>
      </c>
      <c r="R6428">
        <v>26</v>
      </c>
      <c r="S6428">
        <v>8</v>
      </c>
    </row>
    <row r="6429" spans="1:19" x14ac:dyDescent="0.25">
      <c r="A6429" t="s">
        <v>79</v>
      </c>
      <c r="B6429" s="23">
        <v>45236</v>
      </c>
      <c r="C6429" s="23" t="str">
        <f t="shared" si="100"/>
        <v>Nov</v>
      </c>
      <c r="D6429" t="s">
        <v>193</v>
      </c>
      <c r="E6429">
        <v>53.483958999999999</v>
      </c>
      <c r="F6429">
        <v>-2.2446440000000001</v>
      </c>
      <c r="G6429" t="s">
        <v>20</v>
      </c>
      <c r="H6429" t="s">
        <v>197</v>
      </c>
      <c r="I6429" t="s">
        <v>194</v>
      </c>
      <c r="J6429">
        <v>2026.5</v>
      </c>
      <c r="K6429" s="1">
        <v>0.01</v>
      </c>
      <c r="L6429">
        <v>20</v>
      </c>
      <c r="M6429">
        <v>0.98</v>
      </c>
      <c r="N6429">
        <v>20</v>
      </c>
      <c r="O6429">
        <v>2</v>
      </c>
      <c r="P6429">
        <v>263.89999999999998</v>
      </c>
      <c r="Q6429">
        <v>85</v>
      </c>
      <c r="R6429">
        <v>20</v>
      </c>
      <c r="S6429">
        <v>3</v>
      </c>
    </row>
    <row r="6430" spans="1:19" x14ac:dyDescent="0.25">
      <c r="A6430" t="s">
        <v>79</v>
      </c>
      <c r="B6430" s="23">
        <v>45266</v>
      </c>
      <c r="C6430" s="23" t="str">
        <f t="shared" si="100"/>
        <v>Dec</v>
      </c>
      <c r="D6430" t="s">
        <v>193</v>
      </c>
      <c r="E6430">
        <v>53.483958999999999</v>
      </c>
      <c r="F6430">
        <v>-2.2446440000000001</v>
      </c>
      <c r="G6430" t="s">
        <v>20</v>
      </c>
      <c r="H6430" t="s">
        <v>197</v>
      </c>
      <c r="I6430" t="s">
        <v>194</v>
      </c>
      <c r="J6430">
        <v>1286.5999999999999</v>
      </c>
      <c r="K6430" s="1">
        <v>0.01</v>
      </c>
      <c r="L6430">
        <v>13</v>
      </c>
      <c r="M6430">
        <v>1.22</v>
      </c>
      <c r="N6430">
        <v>16</v>
      </c>
      <c r="O6430">
        <v>4</v>
      </c>
      <c r="P6430">
        <v>149.1</v>
      </c>
      <c r="Q6430">
        <v>112</v>
      </c>
      <c r="R6430">
        <v>24</v>
      </c>
      <c r="S6430">
        <v>4</v>
      </c>
    </row>
    <row r="6431" spans="1:19" x14ac:dyDescent="0.25">
      <c r="A6431" t="s">
        <v>79</v>
      </c>
      <c r="B6431" s="23" t="s">
        <v>80</v>
      </c>
      <c r="C6431" s="23" t="str">
        <f t="shared" si="100"/>
        <v>6/13/2023</v>
      </c>
      <c r="D6431" t="s">
        <v>193</v>
      </c>
      <c r="E6431">
        <v>53.483958999999999</v>
      </c>
      <c r="F6431">
        <v>-2.2446440000000001</v>
      </c>
      <c r="G6431" t="s">
        <v>20</v>
      </c>
      <c r="H6431" t="s">
        <v>197</v>
      </c>
      <c r="I6431" t="s">
        <v>194</v>
      </c>
      <c r="J6431">
        <v>1219.4000000000001</v>
      </c>
      <c r="K6431" s="1">
        <v>1.0999999999999999E-2</v>
      </c>
      <c r="L6431">
        <v>13</v>
      </c>
      <c r="M6431">
        <v>1.63</v>
      </c>
      <c r="N6431">
        <v>22</v>
      </c>
      <c r="O6431">
        <v>10</v>
      </c>
      <c r="P6431">
        <v>302.39999999999998</v>
      </c>
      <c r="Q6431">
        <v>134</v>
      </c>
      <c r="R6431">
        <v>18</v>
      </c>
      <c r="S6431">
        <v>3</v>
      </c>
    </row>
    <row r="6432" spans="1:19" x14ac:dyDescent="0.25">
      <c r="A6432" t="s">
        <v>79</v>
      </c>
      <c r="B6432" s="23" t="s">
        <v>81</v>
      </c>
      <c r="C6432" s="23" t="str">
        <f t="shared" si="100"/>
        <v>6/14/2023</v>
      </c>
      <c r="D6432" t="s">
        <v>193</v>
      </c>
      <c r="E6432">
        <v>53.483958999999999</v>
      </c>
      <c r="F6432">
        <v>-2.2446440000000001</v>
      </c>
      <c r="G6432" t="s">
        <v>20</v>
      </c>
      <c r="H6432" t="s">
        <v>197</v>
      </c>
      <c r="I6432" t="s">
        <v>194</v>
      </c>
      <c r="J6432">
        <v>1426.6</v>
      </c>
      <c r="K6432" s="1">
        <v>6.0000000000000001E-3</v>
      </c>
      <c r="L6432">
        <v>9</v>
      </c>
      <c r="M6432">
        <v>1.94</v>
      </c>
      <c r="N6432">
        <v>18</v>
      </c>
      <c r="O6432">
        <v>6</v>
      </c>
      <c r="P6432">
        <v>161.69999999999999</v>
      </c>
      <c r="Q6432">
        <v>80</v>
      </c>
      <c r="R6432">
        <v>33</v>
      </c>
      <c r="S6432">
        <v>9</v>
      </c>
    </row>
    <row r="6433" spans="1:19" x14ac:dyDescent="0.25">
      <c r="A6433" t="s">
        <v>79</v>
      </c>
      <c r="B6433" s="23" t="s">
        <v>82</v>
      </c>
      <c r="C6433" s="23" t="str">
        <f t="shared" si="100"/>
        <v>6/15/2023</v>
      </c>
      <c r="D6433" t="s">
        <v>193</v>
      </c>
      <c r="E6433">
        <v>53.483958999999999</v>
      </c>
      <c r="F6433">
        <v>-2.2446440000000001</v>
      </c>
      <c r="G6433" t="s">
        <v>20</v>
      </c>
      <c r="H6433" t="s">
        <v>197</v>
      </c>
      <c r="I6433" t="s">
        <v>194</v>
      </c>
      <c r="J6433">
        <v>1542.1</v>
      </c>
      <c r="K6433" s="1">
        <v>1.0999999999999999E-2</v>
      </c>
      <c r="L6433">
        <v>16</v>
      </c>
      <c r="M6433">
        <v>1.45</v>
      </c>
      <c r="N6433">
        <v>23</v>
      </c>
      <c r="O6433">
        <v>4</v>
      </c>
      <c r="P6433">
        <v>170.1</v>
      </c>
      <c r="Q6433">
        <v>86</v>
      </c>
      <c r="R6433">
        <v>24</v>
      </c>
      <c r="S6433">
        <v>1</v>
      </c>
    </row>
    <row r="6434" spans="1:19" x14ac:dyDescent="0.25">
      <c r="A6434" t="s">
        <v>79</v>
      </c>
      <c r="B6434" s="23" t="s">
        <v>83</v>
      </c>
      <c r="C6434" s="23" t="str">
        <f t="shared" si="100"/>
        <v>6/16/2023</v>
      </c>
      <c r="D6434" t="s">
        <v>193</v>
      </c>
      <c r="E6434">
        <v>53.483958999999999</v>
      </c>
      <c r="F6434">
        <v>-2.2446440000000001</v>
      </c>
      <c r="G6434" t="s">
        <v>20</v>
      </c>
      <c r="H6434" t="s">
        <v>197</v>
      </c>
      <c r="I6434" t="s">
        <v>194</v>
      </c>
      <c r="J6434">
        <v>1393</v>
      </c>
      <c r="K6434" s="1">
        <v>7.0000000000000001E-3</v>
      </c>
      <c r="L6434">
        <v>9</v>
      </c>
      <c r="M6434">
        <v>0.98</v>
      </c>
      <c r="N6434">
        <v>9</v>
      </c>
      <c r="O6434">
        <v>9</v>
      </c>
      <c r="P6434">
        <v>348.6</v>
      </c>
      <c r="Q6434">
        <v>120</v>
      </c>
      <c r="R6434">
        <v>29</v>
      </c>
      <c r="S6434">
        <v>10</v>
      </c>
    </row>
    <row r="6435" spans="1:19" x14ac:dyDescent="0.25">
      <c r="A6435" t="s">
        <v>79</v>
      </c>
      <c r="B6435" s="23" t="s">
        <v>84</v>
      </c>
      <c r="C6435" s="23" t="str">
        <f t="shared" si="100"/>
        <v>6/17/2023</v>
      </c>
      <c r="D6435" t="s">
        <v>193</v>
      </c>
      <c r="E6435">
        <v>53.483958999999999</v>
      </c>
      <c r="F6435">
        <v>-2.2446440000000001</v>
      </c>
      <c r="G6435" t="s">
        <v>20</v>
      </c>
      <c r="H6435" t="s">
        <v>197</v>
      </c>
      <c r="I6435" t="s">
        <v>194</v>
      </c>
      <c r="J6435">
        <v>1292.2</v>
      </c>
      <c r="K6435" s="1">
        <v>8.0000000000000002E-3</v>
      </c>
      <c r="L6435">
        <v>10</v>
      </c>
      <c r="M6435">
        <v>1.31</v>
      </c>
      <c r="N6435">
        <v>13</v>
      </c>
      <c r="O6435">
        <v>10</v>
      </c>
      <c r="P6435">
        <v>215.6</v>
      </c>
      <c r="Q6435">
        <v>113</v>
      </c>
      <c r="R6435">
        <v>35</v>
      </c>
      <c r="S6435">
        <v>4</v>
      </c>
    </row>
    <row r="6436" spans="1:19" x14ac:dyDescent="0.25">
      <c r="A6436" t="s">
        <v>79</v>
      </c>
      <c r="B6436" s="23" t="s">
        <v>85</v>
      </c>
      <c r="C6436" s="23" t="str">
        <f t="shared" si="100"/>
        <v>6/18/2023</v>
      </c>
      <c r="D6436" t="s">
        <v>193</v>
      </c>
      <c r="E6436">
        <v>53.483958999999999</v>
      </c>
      <c r="F6436">
        <v>-2.2446440000000001</v>
      </c>
      <c r="G6436" t="s">
        <v>20</v>
      </c>
      <c r="H6436" t="s">
        <v>197</v>
      </c>
      <c r="I6436" t="s">
        <v>194</v>
      </c>
      <c r="J6436">
        <v>1781.5</v>
      </c>
      <c r="K6436" s="1">
        <v>0.01</v>
      </c>
      <c r="L6436">
        <v>17</v>
      </c>
      <c r="M6436">
        <v>1.33</v>
      </c>
      <c r="N6436">
        <v>23</v>
      </c>
      <c r="O6436">
        <v>4</v>
      </c>
      <c r="P6436">
        <v>140</v>
      </c>
      <c r="Q6436">
        <v>94</v>
      </c>
      <c r="R6436">
        <v>26</v>
      </c>
      <c r="S6436">
        <v>2</v>
      </c>
    </row>
    <row r="6437" spans="1:19" x14ac:dyDescent="0.25">
      <c r="A6437" t="s">
        <v>79</v>
      </c>
      <c r="B6437" s="23" t="s">
        <v>86</v>
      </c>
      <c r="C6437" s="23" t="str">
        <f t="shared" si="100"/>
        <v>6/19/2023</v>
      </c>
      <c r="D6437" t="s">
        <v>193</v>
      </c>
      <c r="E6437">
        <v>53.483958999999999</v>
      </c>
      <c r="F6437">
        <v>-2.2446440000000001</v>
      </c>
      <c r="G6437" t="s">
        <v>20</v>
      </c>
      <c r="H6437" t="s">
        <v>197</v>
      </c>
      <c r="I6437" t="s">
        <v>194</v>
      </c>
      <c r="J6437">
        <v>1339.8</v>
      </c>
      <c r="K6437" s="1">
        <v>8.9999999999999993E-3</v>
      </c>
      <c r="L6437">
        <v>12</v>
      </c>
      <c r="M6437">
        <v>0.99</v>
      </c>
      <c r="N6437">
        <v>12</v>
      </c>
      <c r="O6437">
        <v>8</v>
      </c>
      <c r="P6437">
        <v>363.3</v>
      </c>
      <c r="Q6437">
        <v>109</v>
      </c>
      <c r="R6437">
        <v>15</v>
      </c>
      <c r="S6437">
        <v>5</v>
      </c>
    </row>
    <row r="6438" spans="1:19" x14ac:dyDescent="0.25">
      <c r="A6438" t="s">
        <v>79</v>
      </c>
      <c r="B6438" s="23" t="s">
        <v>87</v>
      </c>
      <c r="C6438" s="23" t="str">
        <f t="shared" si="100"/>
        <v>6/20/2023</v>
      </c>
      <c r="D6438" t="s">
        <v>193</v>
      </c>
      <c r="E6438">
        <v>53.483958999999999</v>
      </c>
      <c r="F6438">
        <v>-2.2446440000000001</v>
      </c>
      <c r="G6438" t="s">
        <v>20</v>
      </c>
      <c r="H6438" t="s">
        <v>197</v>
      </c>
      <c r="I6438" t="s">
        <v>194</v>
      </c>
      <c r="J6438">
        <v>2051</v>
      </c>
      <c r="K6438" s="1">
        <v>0.01</v>
      </c>
      <c r="L6438">
        <v>19</v>
      </c>
      <c r="M6438">
        <v>1.28</v>
      </c>
      <c r="N6438">
        <v>25</v>
      </c>
      <c r="O6438">
        <v>4</v>
      </c>
      <c r="P6438">
        <v>185.5</v>
      </c>
      <c r="Q6438">
        <v>119</v>
      </c>
      <c r="R6438">
        <v>17</v>
      </c>
      <c r="S6438">
        <v>13</v>
      </c>
    </row>
    <row r="6439" spans="1:19" x14ac:dyDescent="0.25">
      <c r="A6439" t="s">
        <v>79</v>
      </c>
      <c r="B6439" s="23" t="s">
        <v>88</v>
      </c>
      <c r="C6439" s="23" t="str">
        <f t="shared" si="100"/>
        <v>6/21/2023</v>
      </c>
      <c r="D6439" t="s">
        <v>193</v>
      </c>
      <c r="E6439">
        <v>53.483958999999999</v>
      </c>
      <c r="F6439">
        <v>-2.2446440000000001</v>
      </c>
      <c r="G6439" t="s">
        <v>20</v>
      </c>
      <c r="H6439" t="s">
        <v>197</v>
      </c>
      <c r="I6439" t="s">
        <v>194</v>
      </c>
      <c r="J6439">
        <v>1152.2</v>
      </c>
      <c r="K6439" s="1">
        <v>8.0000000000000002E-3</v>
      </c>
      <c r="L6439">
        <v>9</v>
      </c>
      <c r="M6439">
        <v>0.45</v>
      </c>
      <c r="N6439">
        <v>4</v>
      </c>
      <c r="O6439">
        <v>5</v>
      </c>
      <c r="P6439">
        <v>441.7</v>
      </c>
      <c r="Q6439">
        <v>107</v>
      </c>
      <c r="R6439">
        <v>18</v>
      </c>
      <c r="S6439">
        <v>6</v>
      </c>
    </row>
    <row r="6440" spans="1:19" x14ac:dyDescent="0.25">
      <c r="A6440" t="s">
        <v>79</v>
      </c>
      <c r="B6440" s="23" t="s">
        <v>89</v>
      </c>
      <c r="C6440" s="23" t="str">
        <f t="shared" si="100"/>
        <v>6/22/2023</v>
      </c>
      <c r="D6440" t="s">
        <v>193</v>
      </c>
      <c r="E6440">
        <v>53.483958999999999</v>
      </c>
      <c r="F6440">
        <v>-2.2446440000000001</v>
      </c>
      <c r="G6440" t="s">
        <v>20</v>
      </c>
      <c r="H6440" t="s">
        <v>197</v>
      </c>
      <c r="I6440" t="s">
        <v>194</v>
      </c>
      <c r="J6440">
        <v>1973.3</v>
      </c>
      <c r="K6440" s="1">
        <v>8.9999999999999993E-3</v>
      </c>
      <c r="L6440">
        <v>17</v>
      </c>
      <c r="M6440">
        <v>1.02</v>
      </c>
      <c r="N6440">
        <v>17</v>
      </c>
      <c r="O6440">
        <v>8</v>
      </c>
      <c r="P6440">
        <v>499.1</v>
      </c>
      <c r="Q6440">
        <v>98</v>
      </c>
      <c r="R6440">
        <v>35</v>
      </c>
      <c r="S6440">
        <v>5</v>
      </c>
    </row>
    <row r="6441" spans="1:19" x14ac:dyDescent="0.25">
      <c r="A6441" t="s">
        <v>79</v>
      </c>
      <c r="B6441" s="23" t="s">
        <v>90</v>
      </c>
      <c r="C6441" s="23" t="str">
        <f t="shared" si="100"/>
        <v>6/23/2023</v>
      </c>
      <c r="D6441" t="s">
        <v>193</v>
      </c>
      <c r="E6441">
        <v>53.483958999999999</v>
      </c>
      <c r="F6441">
        <v>-2.2446440000000001</v>
      </c>
      <c r="G6441" t="s">
        <v>20</v>
      </c>
      <c r="H6441" t="s">
        <v>197</v>
      </c>
      <c r="I6441" t="s">
        <v>194</v>
      </c>
      <c r="J6441">
        <v>1149.4000000000001</v>
      </c>
      <c r="K6441" s="1">
        <v>8.0000000000000002E-3</v>
      </c>
      <c r="L6441">
        <v>9</v>
      </c>
      <c r="M6441">
        <v>0.48</v>
      </c>
      <c r="N6441">
        <v>4</v>
      </c>
      <c r="O6441">
        <v>9</v>
      </c>
      <c r="P6441">
        <v>428.4</v>
      </c>
      <c r="Q6441">
        <v>66</v>
      </c>
      <c r="R6441">
        <v>24</v>
      </c>
      <c r="S6441">
        <v>6</v>
      </c>
    </row>
    <row r="6442" spans="1:19" x14ac:dyDescent="0.25">
      <c r="A6442" t="s">
        <v>79</v>
      </c>
      <c r="B6442" s="23" t="s">
        <v>91</v>
      </c>
      <c r="C6442" s="23" t="str">
        <f t="shared" si="100"/>
        <v>6/24/2023</v>
      </c>
      <c r="D6442" t="s">
        <v>193</v>
      </c>
      <c r="E6442">
        <v>53.483958999999999</v>
      </c>
      <c r="F6442">
        <v>-2.2446440000000001</v>
      </c>
      <c r="G6442" t="s">
        <v>20</v>
      </c>
      <c r="H6442" t="s">
        <v>197</v>
      </c>
      <c r="I6442" t="s">
        <v>194</v>
      </c>
      <c r="J6442">
        <v>2027.2</v>
      </c>
      <c r="K6442" s="1">
        <v>1.0999999999999999E-2</v>
      </c>
      <c r="L6442">
        <v>21</v>
      </c>
      <c r="M6442">
        <v>0.44</v>
      </c>
      <c r="N6442">
        <v>9</v>
      </c>
      <c r="O6442">
        <v>6</v>
      </c>
      <c r="P6442">
        <v>178.5</v>
      </c>
      <c r="Q6442">
        <v>71</v>
      </c>
      <c r="R6442">
        <v>17</v>
      </c>
      <c r="S6442">
        <v>1</v>
      </c>
    </row>
    <row r="6443" spans="1:19" x14ac:dyDescent="0.25">
      <c r="A6443" t="s">
        <v>79</v>
      </c>
      <c r="B6443" s="23" t="s">
        <v>92</v>
      </c>
      <c r="C6443" s="23" t="str">
        <f t="shared" si="100"/>
        <v>6/25/2023</v>
      </c>
      <c r="D6443" t="s">
        <v>193</v>
      </c>
      <c r="E6443">
        <v>53.483958999999999</v>
      </c>
      <c r="F6443">
        <v>-2.2446440000000001</v>
      </c>
      <c r="G6443" t="s">
        <v>20</v>
      </c>
      <c r="H6443" t="s">
        <v>197</v>
      </c>
      <c r="I6443" t="s">
        <v>194</v>
      </c>
      <c r="J6443">
        <v>1522.5</v>
      </c>
      <c r="K6443" s="1">
        <v>8.0000000000000002E-3</v>
      </c>
      <c r="L6443">
        <v>13</v>
      </c>
      <c r="M6443">
        <v>0.47</v>
      </c>
      <c r="N6443">
        <v>6</v>
      </c>
      <c r="O6443">
        <v>8</v>
      </c>
      <c r="P6443">
        <v>196.7</v>
      </c>
      <c r="Q6443">
        <v>96</v>
      </c>
      <c r="R6443">
        <v>15</v>
      </c>
      <c r="S6443">
        <v>0</v>
      </c>
    </row>
    <row r="6444" spans="1:19" x14ac:dyDescent="0.25">
      <c r="A6444" t="s">
        <v>79</v>
      </c>
      <c r="B6444" s="23" t="s">
        <v>93</v>
      </c>
      <c r="C6444" s="23" t="str">
        <f t="shared" si="100"/>
        <v>6/26/2023</v>
      </c>
      <c r="D6444" t="s">
        <v>193</v>
      </c>
      <c r="E6444">
        <v>53.483958999999999</v>
      </c>
      <c r="F6444">
        <v>-2.2446440000000001</v>
      </c>
      <c r="G6444" t="s">
        <v>20</v>
      </c>
      <c r="H6444" t="s">
        <v>197</v>
      </c>
      <c r="I6444" t="s">
        <v>194</v>
      </c>
      <c r="J6444">
        <v>1744.4</v>
      </c>
      <c r="K6444" s="1">
        <v>1.0999999999999999E-2</v>
      </c>
      <c r="L6444">
        <v>20</v>
      </c>
      <c r="M6444">
        <v>1.58</v>
      </c>
      <c r="N6444">
        <v>31</v>
      </c>
      <c r="O6444">
        <v>6</v>
      </c>
      <c r="P6444">
        <v>202.3</v>
      </c>
      <c r="Q6444">
        <v>98</v>
      </c>
      <c r="R6444">
        <v>33</v>
      </c>
      <c r="S6444">
        <v>6</v>
      </c>
    </row>
    <row r="6445" spans="1:19" x14ac:dyDescent="0.25">
      <c r="A6445" t="s">
        <v>79</v>
      </c>
      <c r="B6445" s="23" t="s">
        <v>94</v>
      </c>
      <c r="C6445" s="23" t="str">
        <f t="shared" si="100"/>
        <v>6/27/2023</v>
      </c>
      <c r="D6445" t="s">
        <v>193</v>
      </c>
      <c r="E6445">
        <v>53.483958999999999</v>
      </c>
      <c r="F6445">
        <v>-2.2446440000000001</v>
      </c>
      <c r="G6445" t="s">
        <v>20</v>
      </c>
      <c r="H6445" t="s">
        <v>197</v>
      </c>
      <c r="I6445" t="s">
        <v>194</v>
      </c>
      <c r="J6445">
        <v>1272.5999999999999</v>
      </c>
      <c r="K6445" s="1">
        <v>8.9999999999999993E-3</v>
      </c>
      <c r="L6445">
        <v>11</v>
      </c>
      <c r="M6445">
        <v>0.7</v>
      </c>
      <c r="N6445">
        <v>8</v>
      </c>
      <c r="O6445">
        <v>3</v>
      </c>
      <c r="P6445">
        <v>333.2</v>
      </c>
      <c r="Q6445">
        <v>101</v>
      </c>
      <c r="R6445">
        <v>29</v>
      </c>
      <c r="S6445">
        <v>3</v>
      </c>
    </row>
    <row r="6446" spans="1:19" x14ac:dyDescent="0.25">
      <c r="A6446" t="s">
        <v>79</v>
      </c>
      <c r="B6446" s="23" t="s">
        <v>95</v>
      </c>
      <c r="C6446" s="23" t="str">
        <f t="shared" si="100"/>
        <v>6/28/2023</v>
      </c>
      <c r="D6446" t="s">
        <v>193</v>
      </c>
      <c r="E6446">
        <v>53.483958999999999</v>
      </c>
      <c r="F6446">
        <v>-2.2446440000000001</v>
      </c>
      <c r="G6446" t="s">
        <v>20</v>
      </c>
      <c r="H6446" t="s">
        <v>197</v>
      </c>
      <c r="I6446" t="s">
        <v>194</v>
      </c>
      <c r="J6446">
        <v>1834.7</v>
      </c>
      <c r="K6446" s="1">
        <v>6.0000000000000001E-3</v>
      </c>
      <c r="L6446">
        <v>12</v>
      </c>
      <c r="M6446">
        <v>1.6</v>
      </c>
      <c r="N6446">
        <v>18</v>
      </c>
      <c r="O6446">
        <v>6</v>
      </c>
      <c r="P6446">
        <v>213.5</v>
      </c>
      <c r="Q6446">
        <v>104</v>
      </c>
      <c r="R6446">
        <v>11</v>
      </c>
      <c r="S6446">
        <v>9</v>
      </c>
    </row>
    <row r="6447" spans="1:19" x14ac:dyDescent="0.25">
      <c r="A6447" t="s">
        <v>79</v>
      </c>
      <c r="B6447" s="23" t="s">
        <v>96</v>
      </c>
      <c r="C6447" s="23" t="str">
        <f t="shared" si="100"/>
        <v>6/29/2023</v>
      </c>
      <c r="D6447" t="s">
        <v>193</v>
      </c>
      <c r="E6447">
        <v>53.483958999999999</v>
      </c>
      <c r="F6447">
        <v>-2.2446440000000001</v>
      </c>
      <c r="G6447" t="s">
        <v>20</v>
      </c>
      <c r="H6447" t="s">
        <v>197</v>
      </c>
      <c r="I6447" t="s">
        <v>194</v>
      </c>
      <c r="J6447">
        <v>1434.3</v>
      </c>
      <c r="K6447" s="1">
        <v>8.0000000000000002E-3</v>
      </c>
      <c r="L6447">
        <v>11</v>
      </c>
      <c r="M6447">
        <v>1.05</v>
      </c>
      <c r="N6447">
        <v>12</v>
      </c>
      <c r="O6447">
        <v>7</v>
      </c>
      <c r="P6447">
        <v>198.1</v>
      </c>
      <c r="Q6447">
        <v>98</v>
      </c>
      <c r="R6447">
        <v>21</v>
      </c>
      <c r="S6447">
        <v>4</v>
      </c>
    </row>
    <row r="6448" spans="1:19" x14ac:dyDescent="0.25">
      <c r="A6448" t="s">
        <v>79</v>
      </c>
      <c r="B6448" s="23" t="s">
        <v>97</v>
      </c>
      <c r="C6448" s="23" t="str">
        <f t="shared" si="100"/>
        <v>6/30/2023</v>
      </c>
      <c r="D6448" t="s">
        <v>193</v>
      </c>
      <c r="E6448">
        <v>53.483958999999999</v>
      </c>
      <c r="F6448">
        <v>-2.2446440000000001</v>
      </c>
      <c r="G6448" t="s">
        <v>20</v>
      </c>
      <c r="H6448" t="s">
        <v>197</v>
      </c>
      <c r="I6448" t="s">
        <v>194</v>
      </c>
      <c r="J6448">
        <v>1188.5999999999999</v>
      </c>
      <c r="K6448" s="1">
        <v>8.0000000000000002E-3</v>
      </c>
      <c r="L6448">
        <v>9</v>
      </c>
      <c r="M6448">
        <v>0.83</v>
      </c>
      <c r="N6448">
        <v>7</v>
      </c>
      <c r="O6448">
        <v>8</v>
      </c>
      <c r="P6448">
        <v>83.3</v>
      </c>
      <c r="Q6448">
        <v>79</v>
      </c>
      <c r="R6448">
        <v>21</v>
      </c>
      <c r="S6448">
        <v>4</v>
      </c>
    </row>
    <row r="6449" spans="1:19" x14ac:dyDescent="0.25">
      <c r="A6449" t="s">
        <v>79</v>
      </c>
      <c r="B6449" s="23">
        <v>44933</v>
      </c>
      <c r="C6449" s="23" t="str">
        <f t="shared" si="100"/>
        <v>Jan</v>
      </c>
      <c r="D6449" t="s">
        <v>193</v>
      </c>
      <c r="E6449">
        <v>53.483958999999999</v>
      </c>
      <c r="F6449">
        <v>-2.2446440000000001</v>
      </c>
      <c r="G6449" t="s">
        <v>20</v>
      </c>
      <c r="H6449" t="s">
        <v>197</v>
      </c>
      <c r="I6449" t="s">
        <v>194</v>
      </c>
      <c r="J6449">
        <v>1145.9000000000001</v>
      </c>
      <c r="K6449" s="1">
        <v>8.9999999999999993E-3</v>
      </c>
      <c r="L6449">
        <v>11</v>
      </c>
      <c r="M6449">
        <v>1.79</v>
      </c>
      <c r="N6449">
        <v>19</v>
      </c>
      <c r="O6449">
        <v>7</v>
      </c>
      <c r="P6449">
        <v>310.10000000000002</v>
      </c>
      <c r="Q6449">
        <v>98</v>
      </c>
      <c r="R6449">
        <v>26</v>
      </c>
      <c r="S6449">
        <v>2</v>
      </c>
    </row>
    <row r="6450" spans="1:19" x14ac:dyDescent="0.25">
      <c r="A6450" t="s">
        <v>79</v>
      </c>
      <c r="B6450" s="23">
        <v>44964</v>
      </c>
      <c r="C6450" s="23" t="str">
        <f t="shared" si="100"/>
        <v>Feb</v>
      </c>
      <c r="D6450" t="s">
        <v>193</v>
      </c>
      <c r="E6450">
        <v>53.483958999999999</v>
      </c>
      <c r="F6450">
        <v>-2.2446440000000001</v>
      </c>
      <c r="G6450" t="s">
        <v>20</v>
      </c>
      <c r="H6450" t="s">
        <v>197</v>
      </c>
      <c r="I6450" t="s">
        <v>194</v>
      </c>
      <c r="J6450">
        <v>2090.1999999999998</v>
      </c>
      <c r="K6450" s="1">
        <v>1.0999999999999999E-2</v>
      </c>
      <c r="L6450">
        <v>23</v>
      </c>
      <c r="M6450">
        <v>0.47</v>
      </c>
      <c r="N6450">
        <v>11</v>
      </c>
      <c r="O6450">
        <v>8</v>
      </c>
      <c r="P6450">
        <v>51.1</v>
      </c>
      <c r="Q6450">
        <v>109</v>
      </c>
      <c r="R6450">
        <v>20</v>
      </c>
      <c r="S6450">
        <v>13</v>
      </c>
    </row>
    <row r="6451" spans="1:19" x14ac:dyDescent="0.25">
      <c r="A6451" t="s">
        <v>79</v>
      </c>
      <c r="B6451" s="23">
        <v>44992</v>
      </c>
      <c r="C6451" s="23" t="str">
        <f t="shared" si="100"/>
        <v>Mar</v>
      </c>
      <c r="D6451" t="s">
        <v>193</v>
      </c>
      <c r="E6451">
        <v>53.483958999999999</v>
      </c>
      <c r="F6451">
        <v>-2.2446440000000001</v>
      </c>
      <c r="G6451" t="s">
        <v>20</v>
      </c>
      <c r="H6451" t="s">
        <v>197</v>
      </c>
      <c r="I6451" t="s">
        <v>194</v>
      </c>
      <c r="J6451">
        <v>1790.6</v>
      </c>
      <c r="K6451" s="1">
        <v>1.0999999999999999E-2</v>
      </c>
      <c r="L6451">
        <v>20</v>
      </c>
      <c r="M6451">
        <v>1.39</v>
      </c>
      <c r="N6451">
        <v>27</v>
      </c>
      <c r="O6451">
        <v>7</v>
      </c>
      <c r="P6451">
        <v>197.4</v>
      </c>
      <c r="Q6451">
        <v>95</v>
      </c>
      <c r="R6451">
        <v>20</v>
      </c>
      <c r="S6451">
        <v>6</v>
      </c>
    </row>
    <row r="6452" spans="1:19" x14ac:dyDescent="0.25">
      <c r="A6452" t="s">
        <v>79</v>
      </c>
      <c r="B6452" s="23">
        <v>45023</v>
      </c>
      <c r="C6452" s="23" t="str">
        <f t="shared" si="100"/>
        <v>Apr</v>
      </c>
      <c r="D6452" t="s">
        <v>193</v>
      </c>
      <c r="E6452">
        <v>53.483958999999999</v>
      </c>
      <c r="F6452">
        <v>-2.2446440000000001</v>
      </c>
      <c r="G6452" t="s">
        <v>20</v>
      </c>
      <c r="H6452" t="s">
        <v>197</v>
      </c>
      <c r="I6452" t="s">
        <v>194</v>
      </c>
      <c r="J6452">
        <v>1054.9000000000001</v>
      </c>
      <c r="K6452" s="1">
        <v>1.0999999999999999E-2</v>
      </c>
      <c r="L6452">
        <v>11</v>
      </c>
      <c r="M6452">
        <v>1.55</v>
      </c>
      <c r="N6452">
        <v>18</v>
      </c>
      <c r="O6452">
        <v>10</v>
      </c>
      <c r="P6452">
        <v>121.8</v>
      </c>
      <c r="Q6452">
        <v>128</v>
      </c>
      <c r="R6452">
        <v>33</v>
      </c>
      <c r="S6452">
        <v>0</v>
      </c>
    </row>
    <row r="6453" spans="1:19" x14ac:dyDescent="0.25">
      <c r="A6453" t="s">
        <v>79</v>
      </c>
      <c r="B6453" s="23">
        <v>45053</v>
      </c>
      <c r="C6453" s="23" t="str">
        <f t="shared" si="100"/>
        <v>May</v>
      </c>
      <c r="D6453" t="s">
        <v>193</v>
      </c>
      <c r="E6453">
        <v>53.483958999999999</v>
      </c>
      <c r="F6453">
        <v>-2.2446440000000001</v>
      </c>
      <c r="G6453" t="s">
        <v>20</v>
      </c>
      <c r="H6453" t="s">
        <v>197</v>
      </c>
      <c r="I6453" t="s">
        <v>194</v>
      </c>
      <c r="J6453">
        <v>2002.7</v>
      </c>
      <c r="K6453" s="1">
        <v>8.0000000000000002E-3</v>
      </c>
      <c r="L6453">
        <v>15</v>
      </c>
      <c r="M6453">
        <v>0.83</v>
      </c>
      <c r="N6453">
        <v>13</v>
      </c>
      <c r="O6453">
        <v>3</v>
      </c>
      <c r="P6453">
        <v>156.80000000000001</v>
      </c>
      <c r="Q6453">
        <v>110</v>
      </c>
      <c r="R6453">
        <v>39</v>
      </c>
      <c r="S6453">
        <v>7</v>
      </c>
    </row>
    <row r="6454" spans="1:19" x14ac:dyDescent="0.25">
      <c r="A6454" t="s">
        <v>79</v>
      </c>
      <c r="B6454" s="23">
        <v>45084</v>
      </c>
      <c r="C6454" s="23" t="str">
        <f t="shared" si="100"/>
        <v>Jun</v>
      </c>
      <c r="D6454" t="s">
        <v>193</v>
      </c>
      <c r="E6454">
        <v>53.483958999999999</v>
      </c>
      <c r="F6454">
        <v>-2.2446440000000001</v>
      </c>
      <c r="G6454" t="s">
        <v>20</v>
      </c>
      <c r="H6454" t="s">
        <v>197</v>
      </c>
      <c r="I6454" t="s">
        <v>194</v>
      </c>
      <c r="J6454">
        <v>1561</v>
      </c>
      <c r="K6454" s="1">
        <v>8.0000000000000002E-3</v>
      </c>
      <c r="L6454">
        <v>13</v>
      </c>
      <c r="M6454">
        <v>1.3</v>
      </c>
      <c r="N6454">
        <v>17</v>
      </c>
      <c r="O6454">
        <v>8</v>
      </c>
      <c r="P6454">
        <v>161</v>
      </c>
      <c r="Q6454">
        <v>73</v>
      </c>
      <c r="R6454">
        <v>18</v>
      </c>
      <c r="S6454">
        <v>4</v>
      </c>
    </row>
    <row r="6455" spans="1:19" x14ac:dyDescent="0.25">
      <c r="A6455" t="s">
        <v>79</v>
      </c>
      <c r="B6455" s="23">
        <v>45114</v>
      </c>
      <c r="C6455" s="23" t="str">
        <f t="shared" si="100"/>
        <v>Jul</v>
      </c>
      <c r="D6455" t="s">
        <v>193</v>
      </c>
      <c r="E6455">
        <v>53.483958999999999</v>
      </c>
      <c r="F6455">
        <v>-2.2446440000000001</v>
      </c>
      <c r="G6455" t="s">
        <v>20</v>
      </c>
      <c r="H6455" t="s">
        <v>197</v>
      </c>
      <c r="I6455" t="s">
        <v>194</v>
      </c>
      <c r="J6455">
        <v>1205.4000000000001</v>
      </c>
      <c r="K6455" s="1">
        <v>8.0000000000000002E-3</v>
      </c>
      <c r="L6455">
        <v>10</v>
      </c>
      <c r="M6455">
        <v>0.71</v>
      </c>
      <c r="N6455">
        <v>7</v>
      </c>
      <c r="O6455">
        <v>6</v>
      </c>
      <c r="P6455">
        <v>237.3</v>
      </c>
      <c r="Q6455">
        <v>84</v>
      </c>
      <c r="R6455">
        <v>20</v>
      </c>
      <c r="S6455">
        <v>2</v>
      </c>
    </row>
    <row r="6456" spans="1:19" x14ac:dyDescent="0.25">
      <c r="A6456" t="s">
        <v>79</v>
      </c>
      <c r="B6456" s="23">
        <v>45145</v>
      </c>
      <c r="C6456" s="23" t="str">
        <f t="shared" si="100"/>
        <v>Aug</v>
      </c>
      <c r="D6456" t="s">
        <v>193</v>
      </c>
      <c r="E6456">
        <v>53.483958999999999</v>
      </c>
      <c r="F6456">
        <v>-2.2446440000000001</v>
      </c>
      <c r="G6456" t="s">
        <v>20</v>
      </c>
      <c r="H6456" t="s">
        <v>197</v>
      </c>
      <c r="I6456" t="s">
        <v>194</v>
      </c>
      <c r="J6456">
        <v>1694</v>
      </c>
      <c r="K6456" s="1">
        <v>8.9999999999999993E-3</v>
      </c>
      <c r="L6456">
        <v>16</v>
      </c>
      <c r="M6456">
        <v>0.75</v>
      </c>
      <c r="N6456">
        <v>12</v>
      </c>
      <c r="O6456">
        <v>4</v>
      </c>
      <c r="P6456">
        <v>119</v>
      </c>
      <c r="Q6456">
        <v>134</v>
      </c>
      <c r="R6456">
        <v>33</v>
      </c>
      <c r="S6456">
        <v>8</v>
      </c>
    </row>
    <row r="6457" spans="1:19" x14ac:dyDescent="0.25">
      <c r="A6457" t="s">
        <v>79</v>
      </c>
      <c r="B6457" s="23">
        <v>45176</v>
      </c>
      <c r="C6457" s="23" t="str">
        <f t="shared" si="100"/>
        <v>Sep</v>
      </c>
      <c r="D6457" t="s">
        <v>193</v>
      </c>
      <c r="E6457">
        <v>53.483958999999999</v>
      </c>
      <c r="F6457">
        <v>-2.2446440000000001</v>
      </c>
      <c r="G6457" t="s">
        <v>20</v>
      </c>
      <c r="H6457" t="s">
        <v>197</v>
      </c>
      <c r="I6457" t="s">
        <v>194</v>
      </c>
      <c r="J6457">
        <v>1850.8</v>
      </c>
      <c r="K6457" s="1">
        <v>1.2E-2</v>
      </c>
      <c r="L6457">
        <v>22</v>
      </c>
      <c r="M6457">
        <v>1.1499999999999999</v>
      </c>
      <c r="N6457">
        <v>25</v>
      </c>
      <c r="O6457">
        <v>5</v>
      </c>
      <c r="P6457">
        <v>305.89999999999998</v>
      </c>
      <c r="Q6457">
        <v>130</v>
      </c>
      <c r="R6457">
        <v>23</v>
      </c>
      <c r="S6457">
        <v>7</v>
      </c>
    </row>
    <row r="6458" spans="1:19" x14ac:dyDescent="0.25">
      <c r="A6458" t="s">
        <v>79</v>
      </c>
      <c r="B6458" s="23">
        <v>45206</v>
      </c>
      <c r="C6458" s="23" t="str">
        <f t="shared" si="100"/>
        <v>Oct</v>
      </c>
      <c r="D6458" t="s">
        <v>193</v>
      </c>
      <c r="E6458">
        <v>53.483958999999999</v>
      </c>
      <c r="F6458">
        <v>-2.2446440000000001</v>
      </c>
      <c r="G6458" t="s">
        <v>20</v>
      </c>
      <c r="H6458" t="s">
        <v>197</v>
      </c>
      <c r="I6458" t="s">
        <v>194</v>
      </c>
      <c r="J6458">
        <v>1354.5</v>
      </c>
      <c r="K6458" s="1">
        <v>1.0999999999999999E-2</v>
      </c>
      <c r="L6458">
        <v>14</v>
      </c>
      <c r="M6458">
        <v>1.47</v>
      </c>
      <c r="N6458">
        <v>21</v>
      </c>
      <c r="O6458">
        <v>6</v>
      </c>
      <c r="P6458">
        <v>216.3</v>
      </c>
      <c r="Q6458">
        <v>134</v>
      </c>
      <c r="R6458">
        <v>11</v>
      </c>
      <c r="S6458">
        <v>9</v>
      </c>
    </row>
    <row r="6459" spans="1:19" x14ac:dyDescent="0.25">
      <c r="A6459" t="s">
        <v>79</v>
      </c>
      <c r="B6459" s="23">
        <v>45237</v>
      </c>
      <c r="C6459" s="23" t="str">
        <f t="shared" si="100"/>
        <v>Nov</v>
      </c>
      <c r="D6459" t="s">
        <v>193</v>
      </c>
      <c r="E6459">
        <v>53.483958999999999</v>
      </c>
      <c r="F6459">
        <v>-2.2446440000000001</v>
      </c>
      <c r="G6459" t="s">
        <v>20</v>
      </c>
      <c r="H6459" t="s">
        <v>197</v>
      </c>
      <c r="I6459" t="s">
        <v>194</v>
      </c>
      <c r="J6459">
        <v>1680</v>
      </c>
      <c r="K6459" s="1">
        <v>0.01</v>
      </c>
      <c r="L6459">
        <v>17</v>
      </c>
      <c r="M6459">
        <v>0.68</v>
      </c>
      <c r="N6459">
        <v>12</v>
      </c>
      <c r="O6459">
        <v>6</v>
      </c>
      <c r="P6459">
        <v>133.69999999999999</v>
      </c>
      <c r="Q6459">
        <v>110</v>
      </c>
      <c r="R6459">
        <v>23</v>
      </c>
      <c r="S6459">
        <v>6</v>
      </c>
    </row>
    <row r="6460" spans="1:19" x14ac:dyDescent="0.25">
      <c r="A6460" t="s">
        <v>79</v>
      </c>
      <c r="B6460" s="23">
        <v>45267</v>
      </c>
      <c r="C6460" s="23" t="str">
        <f t="shared" si="100"/>
        <v>Dec</v>
      </c>
      <c r="D6460" t="s">
        <v>193</v>
      </c>
      <c r="E6460">
        <v>53.483958999999999</v>
      </c>
      <c r="F6460">
        <v>-2.2446440000000001</v>
      </c>
      <c r="G6460" t="s">
        <v>20</v>
      </c>
      <c r="H6460" t="s">
        <v>197</v>
      </c>
      <c r="I6460" t="s">
        <v>194</v>
      </c>
      <c r="J6460">
        <v>1075.9000000000001</v>
      </c>
      <c r="K6460" s="1">
        <v>8.9999999999999993E-3</v>
      </c>
      <c r="L6460">
        <v>10</v>
      </c>
      <c r="M6460">
        <v>0.86</v>
      </c>
      <c r="N6460">
        <v>9</v>
      </c>
      <c r="O6460">
        <v>3</v>
      </c>
      <c r="P6460">
        <v>220.5</v>
      </c>
      <c r="Q6460">
        <v>106</v>
      </c>
      <c r="R6460">
        <v>24</v>
      </c>
      <c r="S6460">
        <v>4</v>
      </c>
    </row>
    <row r="6461" spans="1:19" x14ac:dyDescent="0.25">
      <c r="A6461" t="s">
        <v>79</v>
      </c>
      <c r="B6461" s="23" t="s">
        <v>98</v>
      </c>
      <c r="C6461" s="23" t="str">
        <f t="shared" si="100"/>
        <v>7/13/2023</v>
      </c>
      <c r="D6461" t="s">
        <v>193</v>
      </c>
      <c r="E6461">
        <v>53.483958999999999</v>
      </c>
      <c r="F6461">
        <v>-2.2446440000000001</v>
      </c>
      <c r="G6461" t="s">
        <v>20</v>
      </c>
      <c r="H6461" t="s">
        <v>197</v>
      </c>
      <c r="I6461" t="s">
        <v>194</v>
      </c>
      <c r="J6461">
        <v>2060.1</v>
      </c>
      <c r="K6461" s="1">
        <v>0.01</v>
      </c>
      <c r="L6461">
        <v>20</v>
      </c>
      <c r="M6461">
        <v>1.1100000000000001</v>
      </c>
      <c r="N6461">
        <v>22</v>
      </c>
      <c r="O6461">
        <v>5</v>
      </c>
      <c r="P6461">
        <v>207.9</v>
      </c>
      <c r="Q6461">
        <v>118</v>
      </c>
      <c r="R6461">
        <v>29</v>
      </c>
      <c r="S6461">
        <v>6</v>
      </c>
    </row>
    <row r="6462" spans="1:19" x14ac:dyDescent="0.25">
      <c r="A6462" t="s">
        <v>79</v>
      </c>
      <c r="B6462" s="23" t="s">
        <v>99</v>
      </c>
      <c r="C6462" s="23" t="str">
        <f t="shared" si="100"/>
        <v>7/14/2023</v>
      </c>
      <c r="D6462" t="s">
        <v>193</v>
      </c>
      <c r="E6462">
        <v>53.483958999999999</v>
      </c>
      <c r="F6462">
        <v>-2.2446440000000001</v>
      </c>
      <c r="G6462" t="s">
        <v>20</v>
      </c>
      <c r="H6462" t="s">
        <v>197</v>
      </c>
      <c r="I6462" t="s">
        <v>194</v>
      </c>
      <c r="J6462">
        <v>1283.0999999999999</v>
      </c>
      <c r="K6462" s="1">
        <v>7.0000000000000001E-3</v>
      </c>
      <c r="L6462">
        <v>9</v>
      </c>
      <c r="M6462">
        <v>1.39</v>
      </c>
      <c r="N6462">
        <v>13</v>
      </c>
      <c r="O6462">
        <v>6</v>
      </c>
      <c r="P6462">
        <v>213.5</v>
      </c>
      <c r="Q6462">
        <v>120</v>
      </c>
      <c r="R6462">
        <v>17</v>
      </c>
      <c r="S6462">
        <v>10</v>
      </c>
    </row>
    <row r="6463" spans="1:19" x14ac:dyDescent="0.25">
      <c r="A6463" t="s">
        <v>79</v>
      </c>
      <c r="B6463" s="23" t="s">
        <v>100</v>
      </c>
      <c r="C6463" s="23" t="str">
        <f t="shared" si="100"/>
        <v>7/15/2023</v>
      </c>
      <c r="D6463" t="s">
        <v>193</v>
      </c>
      <c r="E6463">
        <v>53.483958999999999</v>
      </c>
      <c r="F6463">
        <v>-2.2446440000000001</v>
      </c>
      <c r="G6463" t="s">
        <v>20</v>
      </c>
      <c r="H6463" t="s">
        <v>197</v>
      </c>
      <c r="I6463" t="s">
        <v>194</v>
      </c>
      <c r="J6463">
        <v>1234.8</v>
      </c>
      <c r="K6463" s="1">
        <v>1.0999999999999999E-2</v>
      </c>
      <c r="L6463">
        <v>14</v>
      </c>
      <c r="M6463">
        <v>0.83</v>
      </c>
      <c r="N6463">
        <v>11</v>
      </c>
      <c r="O6463">
        <v>7</v>
      </c>
      <c r="P6463">
        <v>77</v>
      </c>
      <c r="Q6463">
        <v>92</v>
      </c>
      <c r="R6463">
        <v>21</v>
      </c>
      <c r="S6463">
        <v>10</v>
      </c>
    </row>
    <row r="6464" spans="1:19" x14ac:dyDescent="0.25">
      <c r="A6464" t="s">
        <v>79</v>
      </c>
      <c r="B6464" s="23" t="s">
        <v>101</v>
      </c>
      <c r="C6464" s="23" t="str">
        <f t="shared" si="100"/>
        <v>7/16/2023</v>
      </c>
      <c r="D6464" t="s">
        <v>193</v>
      </c>
      <c r="E6464">
        <v>53.483958999999999</v>
      </c>
      <c r="F6464">
        <v>-2.2446440000000001</v>
      </c>
      <c r="G6464" t="s">
        <v>20</v>
      </c>
      <c r="H6464" t="s">
        <v>197</v>
      </c>
      <c r="I6464" t="s">
        <v>194</v>
      </c>
      <c r="J6464">
        <v>1558.2</v>
      </c>
      <c r="K6464" s="1">
        <v>6.0000000000000001E-3</v>
      </c>
      <c r="L6464">
        <v>9</v>
      </c>
      <c r="M6464">
        <v>1.62</v>
      </c>
      <c r="N6464">
        <v>15</v>
      </c>
      <c r="O6464">
        <v>10</v>
      </c>
      <c r="P6464">
        <v>102.9</v>
      </c>
      <c r="Q6464">
        <v>94</v>
      </c>
      <c r="R6464">
        <v>5</v>
      </c>
      <c r="S6464">
        <v>10</v>
      </c>
    </row>
    <row r="6465" spans="1:19" x14ac:dyDescent="0.25">
      <c r="A6465" t="s">
        <v>79</v>
      </c>
      <c r="B6465" s="23" t="s">
        <v>102</v>
      </c>
      <c r="C6465" s="23" t="str">
        <f t="shared" si="100"/>
        <v>7/17/2023</v>
      </c>
      <c r="D6465" t="s">
        <v>193</v>
      </c>
      <c r="E6465">
        <v>53.483958999999999</v>
      </c>
      <c r="F6465">
        <v>-2.2446440000000001</v>
      </c>
      <c r="G6465" t="s">
        <v>20</v>
      </c>
      <c r="H6465" t="s">
        <v>197</v>
      </c>
      <c r="I6465" t="s">
        <v>194</v>
      </c>
      <c r="J6465">
        <v>1481.2</v>
      </c>
      <c r="K6465" s="1">
        <v>8.0000000000000002E-3</v>
      </c>
      <c r="L6465">
        <v>12</v>
      </c>
      <c r="M6465">
        <v>0.27</v>
      </c>
      <c r="N6465">
        <v>3</v>
      </c>
      <c r="O6465">
        <v>3</v>
      </c>
      <c r="P6465">
        <v>259</v>
      </c>
      <c r="Q6465">
        <v>100</v>
      </c>
      <c r="R6465">
        <v>15</v>
      </c>
      <c r="S6465">
        <v>4</v>
      </c>
    </row>
    <row r="6466" spans="1:19" x14ac:dyDescent="0.25">
      <c r="A6466" t="s">
        <v>79</v>
      </c>
      <c r="B6466" s="23" t="s">
        <v>103</v>
      </c>
      <c r="C6466" s="23" t="str">
        <f t="shared" si="100"/>
        <v>7/18/2023</v>
      </c>
      <c r="D6466" t="s">
        <v>193</v>
      </c>
      <c r="E6466">
        <v>53.483958999999999</v>
      </c>
      <c r="F6466">
        <v>-2.2446440000000001</v>
      </c>
      <c r="G6466" t="s">
        <v>20</v>
      </c>
      <c r="H6466" t="s">
        <v>197</v>
      </c>
      <c r="I6466" t="s">
        <v>194</v>
      </c>
      <c r="J6466">
        <v>1729.7</v>
      </c>
      <c r="K6466" s="1">
        <v>8.9999999999999993E-3</v>
      </c>
      <c r="L6466">
        <v>15</v>
      </c>
      <c r="M6466">
        <v>0.99</v>
      </c>
      <c r="N6466">
        <v>15</v>
      </c>
      <c r="O6466">
        <v>8</v>
      </c>
      <c r="P6466">
        <v>42</v>
      </c>
      <c r="Q6466">
        <v>96</v>
      </c>
      <c r="R6466">
        <v>5</v>
      </c>
      <c r="S6466">
        <v>6</v>
      </c>
    </row>
    <row r="6467" spans="1:19" x14ac:dyDescent="0.25">
      <c r="A6467" t="s">
        <v>79</v>
      </c>
      <c r="B6467" s="23" t="s">
        <v>104</v>
      </c>
      <c r="C6467" s="23" t="str">
        <f t="shared" ref="C6467:C6530" si="101">TEXT(B6467,"mmm")</f>
        <v>7/19/2023</v>
      </c>
      <c r="D6467" t="s">
        <v>193</v>
      </c>
      <c r="E6467">
        <v>53.483958999999999</v>
      </c>
      <c r="F6467">
        <v>-2.2446440000000001</v>
      </c>
      <c r="G6467" t="s">
        <v>20</v>
      </c>
      <c r="H6467" t="s">
        <v>197</v>
      </c>
      <c r="I6467" t="s">
        <v>194</v>
      </c>
      <c r="J6467">
        <v>2013.2</v>
      </c>
      <c r="K6467" s="1">
        <v>7.0000000000000001E-3</v>
      </c>
      <c r="L6467">
        <v>15</v>
      </c>
      <c r="M6467">
        <v>0.47</v>
      </c>
      <c r="N6467">
        <v>7</v>
      </c>
      <c r="O6467">
        <v>1</v>
      </c>
      <c r="P6467">
        <v>47.6</v>
      </c>
      <c r="Q6467">
        <v>91</v>
      </c>
      <c r="R6467">
        <v>17</v>
      </c>
      <c r="S6467">
        <v>1</v>
      </c>
    </row>
    <row r="6468" spans="1:19" x14ac:dyDescent="0.25">
      <c r="A6468" t="s">
        <v>79</v>
      </c>
      <c r="B6468" s="23" t="s">
        <v>105</v>
      </c>
      <c r="C6468" s="23" t="str">
        <f t="shared" si="101"/>
        <v>7/20/2023</v>
      </c>
      <c r="D6468" t="s">
        <v>193</v>
      </c>
      <c r="E6468">
        <v>53.483958999999999</v>
      </c>
      <c r="F6468">
        <v>-2.2446440000000001</v>
      </c>
      <c r="G6468" t="s">
        <v>20</v>
      </c>
      <c r="H6468" t="s">
        <v>197</v>
      </c>
      <c r="I6468" t="s">
        <v>194</v>
      </c>
      <c r="J6468">
        <v>1428</v>
      </c>
      <c r="K6468" s="1">
        <v>7.0000000000000001E-3</v>
      </c>
      <c r="L6468">
        <v>10</v>
      </c>
      <c r="M6468">
        <v>1.51</v>
      </c>
      <c r="N6468">
        <v>15</v>
      </c>
      <c r="O6468">
        <v>4</v>
      </c>
      <c r="P6468">
        <v>38.5</v>
      </c>
      <c r="Q6468">
        <v>77</v>
      </c>
      <c r="R6468">
        <v>8</v>
      </c>
      <c r="S6468">
        <v>8</v>
      </c>
    </row>
    <row r="6469" spans="1:19" x14ac:dyDescent="0.25">
      <c r="A6469" t="s">
        <v>79</v>
      </c>
      <c r="B6469" s="23" t="s">
        <v>106</v>
      </c>
      <c r="C6469" s="23" t="str">
        <f t="shared" si="101"/>
        <v>7/21/2023</v>
      </c>
      <c r="D6469" t="s">
        <v>193</v>
      </c>
      <c r="E6469">
        <v>53.483958999999999</v>
      </c>
      <c r="F6469">
        <v>-2.2446440000000001</v>
      </c>
      <c r="G6469" t="s">
        <v>20</v>
      </c>
      <c r="H6469" t="s">
        <v>197</v>
      </c>
      <c r="I6469" t="s">
        <v>194</v>
      </c>
      <c r="J6469">
        <v>1183.7</v>
      </c>
      <c r="K6469" s="1">
        <v>7.0000000000000001E-3</v>
      </c>
      <c r="L6469">
        <v>9</v>
      </c>
      <c r="M6469">
        <v>1.83</v>
      </c>
      <c r="N6469">
        <v>16</v>
      </c>
      <c r="O6469">
        <v>8</v>
      </c>
      <c r="P6469">
        <v>156.80000000000001</v>
      </c>
      <c r="Q6469">
        <v>61</v>
      </c>
      <c r="R6469">
        <v>6</v>
      </c>
      <c r="S6469">
        <v>11</v>
      </c>
    </row>
    <row r="6470" spans="1:19" x14ac:dyDescent="0.25">
      <c r="A6470" t="s">
        <v>79</v>
      </c>
      <c r="B6470" s="23" t="s">
        <v>107</v>
      </c>
      <c r="C6470" s="23" t="str">
        <f t="shared" si="101"/>
        <v>7/22/2023</v>
      </c>
      <c r="D6470" t="s">
        <v>193</v>
      </c>
      <c r="E6470">
        <v>53.483958999999999</v>
      </c>
      <c r="F6470">
        <v>-2.2446440000000001</v>
      </c>
      <c r="G6470" t="s">
        <v>20</v>
      </c>
      <c r="H6470" t="s">
        <v>197</v>
      </c>
      <c r="I6470" t="s">
        <v>194</v>
      </c>
      <c r="J6470">
        <v>1804.6</v>
      </c>
      <c r="K6470" s="1">
        <v>6.0000000000000001E-3</v>
      </c>
      <c r="L6470">
        <v>11</v>
      </c>
      <c r="M6470">
        <v>0.64</v>
      </c>
      <c r="N6470">
        <v>7</v>
      </c>
      <c r="O6470">
        <v>5</v>
      </c>
      <c r="P6470">
        <v>377.3</v>
      </c>
      <c r="Q6470">
        <v>65</v>
      </c>
      <c r="R6470">
        <v>3</v>
      </c>
      <c r="S6470">
        <v>7</v>
      </c>
    </row>
    <row r="6471" spans="1:19" x14ac:dyDescent="0.25">
      <c r="A6471" t="s">
        <v>79</v>
      </c>
      <c r="B6471" s="23" t="s">
        <v>108</v>
      </c>
      <c r="C6471" s="23" t="str">
        <f t="shared" si="101"/>
        <v>7/23/2023</v>
      </c>
      <c r="D6471" t="s">
        <v>193</v>
      </c>
      <c r="E6471">
        <v>53.483958999999999</v>
      </c>
      <c r="F6471">
        <v>-2.2446440000000001</v>
      </c>
      <c r="G6471" t="s">
        <v>20</v>
      </c>
      <c r="H6471" t="s">
        <v>197</v>
      </c>
      <c r="I6471" t="s">
        <v>194</v>
      </c>
      <c r="J6471">
        <v>1495.9</v>
      </c>
      <c r="K6471" s="1">
        <v>7.0000000000000001E-3</v>
      </c>
      <c r="L6471">
        <v>11</v>
      </c>
      <c r="M6471">
        <v>0.65</v>
      </c>
      <c r="N6471">
        <v>7</v>
      </c>
      <c r="O6471">
        <v>9</v>
      </c>
      <c r="P6471">
        <v>308</v>
      </c>
      <c r="Q6471">
        <v>95</v>
      </c>
      <c r="R6471">
        <v>8</v>
      </c>
      <c r="S6471">
        <v>6</v>
      </c>
    </row>
    <row r="6472" spans="1:19" x14ac:dyDescent="0.25">
      <c r="A6472" t="s">
        <v>79</v>
      </c>
      <c r="B6472" s="23" t="s">
        <v>109</v>
      </c>
      <c r="C6472" s="23" t="str">
        <f t="shared" si="101"/>
        <v>7/24/2023</v>
      </c>
      <c r="D6472" t="s">
        <v>193</v>
      </c>
      <c r="E6472">
        <v>53.483958999999999</v>
      </c>
      <c r="F6472">
        <v>-2.2446440000000001</v>
      </c>
      <c r="G6472" t="s">
        <v>20</v>
      </c>
      <c r="H6472" t="s">
        <v>197</v>
      </c>
      <c r="I6472" t="s">
        <v>194</v>
      </c>
      <c r="J6472">
        <v>1978.9</v>
      </c>
      <c r="K6472" s="1">
        <v>8.9999999999999993E-3</v>
      </c>
      <c r="L6472">
        <v>18</v>
      </c>
      <c r="M6472">
        <v>0.95</v>
      </c>
      <c r="N6472">
        <v>17</v>
      </c>
      <c r="O6472">
        <v>6</v>
      </c>
      <c r="P6472">
        <v>117.6</v>
      </c>
      <c r="Q6472">
        <v>53</v>
      </c>
      <c r="R6472">
        <v>9</v>
      </c>
      <c r="S6472">
        <v>7</v>
      </c>
    </row>
    <row r="6473" spans="1:19" x14ac:dyDescent="0.25">
      <c r="A6473" t="s">
        <v>79</v>
      </c>
      <c r="B6473" s="23" t="s">
        <v>110</v>
      </c>
      <c r="C6473" s="23" t="str">
        <f t="shared" si="101"/>
        <v>7/25/2023</v>
      </c>
      <c r="D6473" t="s">
        <v>193</v>
      </c>
      <c r="E6473">
        <v>53.483958999999999</v>
      </c>
      <c r="F6473">
        <v>-2.2446440000000001</v>
      </c>
      <c r="G6473" t="s">
        <v>20</v>
      </c>
      <c r="H6473" t="s">
        <v>197</v>
      </c>
      <c r="I6473" t="s">
        <v>194</v>
      </c>
      <c r="J6473">
        <v>1703.1</v>
      </c>
      <c r="K6473" s="1">
        <v>8.0000000000000002E-3</v>
      </c>
      <c r="L6473">
        <v>14</v>
      </c>
      <c r="M6473">
        <v>1.85</v>
      </c>
      <c r="N6473">
        <v>26</v>
      </c>
      <c r="O6473">
        <v>3</v>
      </c>
      <c r="P6473">
        <v>263.2</v>
      </c>
      <c r="Q6473">
        <v>90</v>
      </c>
      <c r="R6473">
        <v>15</v>
      </c>
      <c r="S6473">
        <v>1</v>
      </c>
    </row>
    <row r="6474" spans="1:19" x14ac:dyDescent="0.25">
      <c r="A6474" t="s">
        <v>79</v>
      </c>
      <c r="B6474" s="23" t="s">
        <v>111</v>
      </c>
      <c r="C6474" s="23" t="str">
        <f t="shared" si="101"/>
        <v>7/26/2023</v>
      </c>
      <c r="D6474" t="s">
        <v>193</v>
      </c>
      <c r="E6474">
        <v>53.483958999999999</v>
      </c>
      <c r="F6474">
        <v>-2.2446440000000001</v>
      </c>
      <c r="G6474" t="s">
        <v>20</v>
      </c>
      <c r="H6474" t="s">
        <v>197</v>
      </c>
      <c r="I6474" t="s">
        <v>194</v>
      </c>
      <c r="J6474">
        <v>1481.9</v>
      </c>
      <c r="K6474" s="1">
        <v>0.01</v>
      </c>
      <c r="L6474">
        <v>15</v>
      </c>
      <c r="M6474">
        <v>1.86</v>
      </c>
      <c r="N6474">
        <v>28</v>
      </c>
      <c r="O6474">
        <v>1</v>
      </c>
      <c r="P6474">
        <v>91</v>
      </c>
      <c r="Q6474">
        <v>98</v>
      </c>
      <c r="R6474">
        <v>12</v>
      </c>
      <c r="S6474">
        <v>3</v>
      </c>
    </row>
    <row r="6475" spans="1:19" x14ac:dyDescent="0.25">
      <c r="A6475" t="s">
        <v>79</v>
      </c>
      <c r="B6475" s="23" t="s">
        <v>112</v>
      </c>
      <c r="C6475" s="23" t="str">
        <f t="shared" si="101"/>
        <v>7/27/2023</v>
      </c>
      <c r="D6475" t="s">
        <v>193</v>
      </c>
      <c r="E6475">
        <v>53.483958999999999</v>
      </c>
      <c r="F6475">
        <v>-2.2446440000000001</v>
      </c>
      <c r="G6475" t="s">
        <v>20</v>
      </c>
      <c r="H6475" t="s">
        <v>197</v>
      </c>
      <c r="I6475" t="s">
        <v>194</v>
      </c>
      <c r="J6475">
        <v>1481.9</v>
      </c>
      <c r="K6475" s="1">
        <v>8.0000000000000002E-3</v>
      </c>
      <c r="L6475">
        <v>11</v>
      </c>
      <c r="M6475">
        <v>1.36</v>
      </c>
      <c r="N6475">
        <v>15</v>
      </c>
      <c r="O6475">
        <v>7</v>
      </c>
      <c r="P6475">
        <v>92.4</v>
      </c>
      <c r="Q6475">
        <v>46</v>
      </c>
      <c r="R6475">
        <v>5</v>
      </c>
      <c r="S6475">
        <v>10</v>
      </c>
    </row>
    <row r="6476" spans="1:19" x14ac:dyDescent="0.25">
      <c r="A6476" t="s">
        <v>79</v>
      </c>
      <c r="B6476" s="23" t="s">
        <v>113</v>
      </c>
      <c r="C6476" s="23" t="str">
        <f t="shared" si="101"/>
        <v>7/28/2023</v>
      </c>
      <c r="D6476" t="s">
        <v>193</v>
      </c>
      <c r="E6476">
        <v>53.483958999999999</v>
      </c>
      <c r="F6476">
        <v>-2.2446440000000001</v>
      </c>
      <c r="G6476" t="s">
        <v>20</v>
      </c>
      <c r="H6476" t="s">
        <v>197</v>
      </c>
      <c r="I6476" t="s">
        <v>194</v>
      </c>
      <c r="J6476">
        <v>1457.4</v>
      </c>
      <c r="K6476" s="1">
        <v>8.0000000000000002E-3</v>
      </c>
      <c r="L6476">
        <v>12</v>
      </c>
      <c r="M6476">
        <v>1.82</v>
      </c>
      <c r="N6476">
        <v>22</v>
      </c>
      <c r="O6476">
        <v>5</v>
      </c>
      <c r="P6476">
        <v>130.19999999999999</v>
      </c>
      <c r="Q6476">
        <v>70</v>
      </c>
      <c r="R6476">
        <v>11</v>
      </c>
      <c r="S6476">
        <v>8</v>
      </c>
    </row>
    <row r="6477" spans="1:19" x14ac:dyDescent="0.25">
      <c r="A6477" t="s">
        <v>79</v>
      </c>
      <c r="B6477" s="23" t="s">
        <v>114</v>
      </c>
      <c r="C6477" s="23" t="str">
        <f t="shared" si="101"/>
        <v>7/29/2023</v>
      </c>
      <c r="D6477" t="s">
        <v>193</v>
      </c>
      <c r="E6477">
        <v>53.483958999999999</v>
      </c>
      <c r="F6477">
        <v>-2.2446440000000001</v>
      </c>
      <c r="G6477" t="s">
        <v>20</v>
      </c>
      <c r="H6477" t="s">
        <v>197</v>
      </c>
      <c r="I6477" t="s">
        <v>194</v>
      </c>
      <c r="J6477">
        <v>1423.8</v>
      </c>
      <c r="K6477" s="1">
        <v>8.9999999999999993E-3</v>
      </c>
      <c r="L6477">
        <v>13</v>
      </c>
      <c r="M6477">
        <v>1.67</v>
      </c>
      <c r="N6477">
        <v>21</v>
      </c>
      <c r="O6477">
        <v>7</v>
      </c>
      <c r="P6477">
        <v>273</v>
      </c>
      <c r="Q6477">
        <v>46</v>
      </c>
      <c r="R6477">
        <v>8</v>
      </c>
      <c r="S6477">
        <v>3</v>
      </c>
    </row>
    <row r="6478" spans="1:19" x14ac:dyDescent="0.25">
      <c r="A6478" t="s">
        <v>79</v>
      </c>
      <c r="B6478" s="23" t="s">
        <v>115</v>
      </c>
      <c r="C6478" s="23" t="str">
        <f t="shared" si="101"/>
        <v>7/30/2023</v>
      </c>
      <c r="D6478" t="s">
        <v>193</v>
      </c>
      <c r="E6478">
        <v>53.483958999999999</v>
      </c>
      <c r="F6478">
        <v>-2.2446440000000001</v>
      </c>
      <c r="G6478" t="s">
        <v>20</v>
      </c>
      <c r="H6478" t="s">
        <v>197</v>
      </c>
      <c r="I6478" t="s">
        <v>194</v>
      </c>
      <c r="J6478">
        <v>1832.6</v>
      </c>
      <c r="K6478" s="1">
        <v>1.2E-2</v>
      </c>
      <c r="L6478">
        <v>22</v>
      </c>
      <c r="M6478">
        <v>0.35</v>
      </c>
      <c r="N6478">
        <v>8</v>
      </c>
      <c r="O6478">
        <v>8</v>
      </c>
      <c r="P6478">
        <v>203</v>
      </c>
      <c r="Q6478">
        <v>83</v>
      </c>
      <c r="R6478">
        <v>12</v>
      </c>
      <c r="S6478">
        <v>5</v>
      </c>
    </row>
    <row r="6479" spans="1:19" x14ac:dyDescent="0.25">
      <c r="A6479" t="s">
        <v>79</v>
      </c>
      <c r="B6479" s="23" t="s">
        <v>116</v>
      </c>
      <c r="C6479" s="23" t="str">
        <f t="shared" si="101"/>
        <v>7/31/2023</v>
      </c>
      <c r="D6479" t="s">
        <v>193</v>
      </c>
      <c r="E6479">
        <v>53.483958999999999</v>
      </c>
      <c r="F6479">
        <v>-2.2446440000000001</v>
      </c>
      <c r="G6479" t="s">
        <v>20</v>
      </c>
      <c r="H6479" t="s">
        <v>197</v>
      </c>
      <c r="I6479" t="s">
        <v>194</v>
      </c>
      <c r="J6479">
        <v>1361.5</v>
      </c>
      <c r="K6479" s="1">
        <v>8.0000000000000002E-3</v>
      </c>
      <c r="L6479">
        <v>11</v>
      </c>
      <c r="M6479">
        <v>0.78</v>
      </c>
      <c r="N6479">
        <v>9</v>
      </c>
      <c r="O6479">
        <v>6</v>
      </c>
      <c r="P6479">
        <v>112</v>
      </c>
      <c r="Q6479">
        <v>74</v>
      </c>
      <c r="R6479">
        <v>12</v>
      </c>
      <c r="S6479">
        <v>1</v>
      </c>
    </row>
    <row r="6480" spans="1:19" x14ac:dyDescent="0.25">
      <c r="A6480" t="s">
        <v>79</v>
      </c>
      <c r="B6480" s="23">
        <v>44934</v>
      </c>
      <c r="C6480" s="23" t="str">
        <f t="shared" si="101"/>
        <v>Jan</v>
      </c>
      <c r="D6480" t="s">
        <v>193</v>
      </c>
      <c r="E6480">
        <v>53.483958999999999</v>
      </c>
      <c r="F6480">
        <v>-2.2446440000000001</v>
      </c>
      <c r="G6480" t="s">
        <v>20</v>
      </c>
      <c r="H6480" t="s">
        <v>197</v>
      </c>
      <c r="I6480" t="s">
        <v>194</v>
      </c>
      <c r="J6480">
        <v>1538.6</v>
      </c>
      <c r="K6480" s="1">
        <v>8.9999999999999993E-3</v>
      </c>
      <c r="L6480">
        <v>14</v>
      </c>
      <c r="M6480">
        <v>1.82</v>
      </c>
      <c r="N6480">
        <v>26</v>
      </c>
      <c r="O6480">
        <v>5</v>
      </c>
      <c r="P6480">
        <v>176.4</v>
      </c>
      <c r="Q6480">
        <v>86</v>
      </c>
      <c r="R6480">
        <v>12</v>
      </c>
      <c r="S6480">
        <v>7</v>
      </c>
    </row>
    <row r="6481" spans="1:19" x14ac:dyDescent="0.25">
      <c r="A6481" t="s">
        <v>79</v>
      </c>
      <c r="B6481" s="23">
        <v>44965</v>
      </c>
      <c r="C6481" s="23" t="str">
        <f t="shared" si="101"/>
        <v>Feb</v>
      </c>
      <c r="D6481" t="s">
        <v>193</v>
      </c>
      <c r="E6481">
        <v>53.483958999999999</v>
      </c>
      <c r="F6481">
        <v>-2.2446440000000001</v>
      </c>
      <c r="G6481" t="s">
        <v>20</v>
      </c>
      <c r="H6481" t="s">
        <v>197</v>
      </c>
      <c r="I6481" t="s">
        <v>194</v>
      </c>
      <c r="J6481">
        <v>1495.2</v>
      </c>
      <c r="K6481" s="1">
        <v>8.9999999999999993E-3</v>
      </c>
      <c r="L6481">
        <v>13</v>
      </c>
      <c r="M6481">
        <v>1.76</v>
      </c>
      <c r="N6481">
        <v>22</v>
      </c>
      <c r="O6481">
        <v>9</v>
      </c>
      <c r="P6481">
        <v>196</v>
      </c>
      <c r="Q6481">
        <v>67</v>
      </c>
      <c r="R6481">
        <v>3</v>
      </c>
      <c r="S6481">
        <v>1</v>
      </c>
    </row>
    <row r="6482" spans="1:19" x14ac:dyDescent="0.25">
      <c r="A6482" t="s">
        <v>79</v>
      </c>
      <c r="B6482" s="23">
        <v>44993</v>
      </c>
      <c r="C6482" s="23" t="str">
        <f t="shared" si="101"/>
        <v>Mar</v>
      </c>
      <c r="D6482" t="s">
        <v>193</v>
      </c>
      <c r="E6482">
        <v>53.483958999999999</v>
      </c>
      <c r="F6482">
        <v>-2.2446440000000001</v>
      </c>
      <c r="G6482" t="s">
        <v>20</v>
      </c>
      <c r="H6482" t="s">
        <v>197</v>
      </c>
      <c r="I6482" t="s">
        <v>194</v>
      </c>
      <c r="J6482">
        <v>1948.8</v>
      </c>
      <c r="K6482" s="1">
        <v>1.2E-2</v>
      </c>
      <c r="L6482">
        <v>22</v>
      </c>
      <c r="M6482">
        <v>1.43</v>
      </c>
      <c r="N6482">
        <v>32</v>
      </c>
      <c r="O6482">
        <v>8</v>
      </c>
      <c r="P6482">
        <v>46.2</v>
      </c>
      <c r="Q6482">
        <v>60</v>
      </c>
      <c r="R6482">
        <v>8</v>
      </c>
      <c r="S6482">
        <v>10</v>
      </c>
    </row>
    <row r="6483" spans="1:19" x14ac:dyDescent="0.25">
      <c r="A6483" t="s">
        <v>79</v>
      </c>
      <c r="B6483" s="23">
        <v>45024</v>
      </c>
      <c r="C6483" s="23" t="str">
        <f t="shared" si="101"/>
        <v>Apr</v>
      </c>
      <c r="D6483" t="s">
        <v>193</v>
      </c>
      <c r="E6483">
        <v>53.483958999999999</v>
      </c>
      <c r="F6483">
        <v>-2.2446440000000001</v>
      </c>
      <c r="G6483" t="s">
        <v>20</v>
      </c>
      <c r="H6483" t="s">
        <v>197</v>
      </c>
      <c r="I6483" t="s">
        <v>194</v>
      </c>
      <c r="J6483">
        <v>1843.8</v>
      </c>
      <c r="K6483" s="1">
        <v>1.2E-2</v>
      </c>
      <c r="L6483">
        <v>21</v>
      </c>
      <c r="M6483">
        <v>1.72</v>
      </c>
      <c r="N6483">
        <v>36</v>
      </c>
      <c r="O6483">
        <v>4</v>
      </c>
      <c r="P6483">
        <v>37.799999999999997</v>
      </c>
      <c r="Q6483">
        <v>73</v>
      </c>
      <c r="R6483">
        <v>12</v>
      </c>
      <c r="S6483">
        <v>4</v>
      </c>
    </row>
    <row r="6484" spans="1:19" x14ac:dyDescent="0.25">
      <c r="A6484" t="s">
        <v>79</v>
      </c>
      <c r="B6484" s="23">
        <v>45054</v>
      </c>
      <c r="C6484" s="23" t="str">
        <f t="shared" si="101"/>
        <v>May</v>
      </c>
      <c r="D6484" t="s">
        <v>193</v>
      </c>
      <c r="E6484">
        <v>53.483958999999999</v>
      </c>
      <c r="F6484">
        <v>-2.2446440000000001</v>
      </c>
      <c r="G6484" t="s">
        <v>20</v>
      </c>
      <c r="H6484" t="s">
        <v>197</v>
      </c>
      <c r="I6484" t="s">
        <v>194</v>
      </c>
      <c r="J6484">
        <v>1394.4</v>
      </c>
      <c r="K6484" s="1">
        <v>7.0000000000000001E-3</v>
      </c>
      <c r="L6484">
        <v>10</v>
      </c>
      <c r="M6484">
        <v>0.35</v>
      </c>
      <c r="N6484">
        <v>4</v>
      </c>
      <c r="O6484">
        <v>4</v>
      </c>
      <c r="P6484">
        <v>210</v>
      </c>
      <c r="Q6484">
        <v>85</v>
      </c>
      <c r="R6484">
        <v>8</v>
      </c>
      <c r="S6484">
        <v>10</v>
      </c>
    </row>
    <row r="6485" spans="1:19" x14ac:dyDescent="0.25">
      <c r="A6485" t="s">
        <v>79</v>
      </c>
      <c r="B6485" s="23">
        <v>45085</v>
      </c>
      <c r="C6485" s="23" t="str">
        <f t="shared" si="101"/>
        <v>Jun</v>
      </c>
      <c r="D6485" t="s">
        <v>193</v>
      </c>
      <c r="E6485">
        <v>53.483958999999999</v>
      </c>
      <c r="F6485">
        <v>-2.2446440000000001</v>
      </c>
      <c r="G6485" t="s">
        <v>20</v>
      </c>
      <c r="H6485" t="s">
        <v>197</v>
      </c>
      <c r="I6485" t="s">
        <v>194</v>
      </c>
      <c r="J6485">
        <v>1481.2</v>
      </c>
      <c r="K6485" s="1">
        <v>8.0000000000000002E-3</v>
      </c>
      <c r="L6485">
        <v>12</v>
      </c>
      <c r="M6485">
        <v>0.72</v>
      </c>
      <c r="N6485">
        <v>8</v>
      </c>
      <c r="O6485">
        <v>9</v>
      </c>
      <c r="P6485">
        <v>54.6</v>
      </c>
      <c r="Q6485">
        <v>106</v>
      </c>
      <c r="R6485">
        <v>3</v>
      </c>
      <c r="S6485">
        <v>11</v>
      </c>
    </row>
    <row r="6486" spans="1:19" x14ac:dyDescent="0.25">
      <c r="A6486" t="s">
        <v>79</v>
      </c>
      <c r="B6486" s="23">
        <v>45115</v>
      </c>
      <c r="C6486" s="23" t="str">
        <f t="shared" si="101"/>
        <v>Jul</v>
      </c>
      <c r="D6486" t="s">
        <v>193</v>
      </c>
      <c r="E6486">
        <v>53.483958999999999</v>
      </c>
      <c r="F6486">
        <v>-2.2446440000000001</v>
      </c>
      <c r="G6486" t="s">
        <v>20</v>
      </c>
      <c r="H6486" t="s">
        <v>197</v>
      </c>
      <c r="I6486" t="s">
        <v>194</v>
      </c>
      <c r="J6486">
        <v>1659</v>
      </c>
      <c r="K6486" s="1">
        <v>0.01</v>
      </c>
      <c r="L6486">
        <v>17</v>
      </c>
      <c r="M6486">
        <v>1.77</v>
      </c>
      <c r="N6486">
        <v>30</v>
      </c>
      <c r="O6486">
        <v>7</v>
      </c>
      <c r="P6486">
        <v>207.2</v>
      </c>
      <c r="Q6486">
        <v>92</v>
      </c>
      <c r="R6486">
        <v>14</v>
      </c>
      <c r="S6486">
        <v>4</v>
      </c>
    </row>
    <row r="6487" spans="1:19" x14ac:dyDescent="0.25">
      <c r="A6487" t="s">
        <v>79</v>
      </c>
      <c r="B6487" s="23">
        <v>45146</v>
      </c>
      <c r="C6487" s="23" t="str">
        <f t="shared" si="101"/>
        <v>Aug</v>
      </c>
      <c r="D6487" t="s">
        <v>193</v>
      </c>
      <c r="E6487">
        <v>53.483958999999999</v>
      </c>
      <c r="F6487">
        <v>-2.2446440000000001</v>
      </c>
      <c r="G6487" t="s">
        <v>20</v>
      </c>
      <c r="H6487" t="s">
        <v>197</v>
      </c>
      <c r="I6487" t="s">
        <v>194</v>
      </c>
      <c r="J6487">
        <v>1630.3</v>
      </c>
      <c r="K6487" s="1">
        <v>0.01</v>
      </c>
      <c r="L6487">
        <v>16</v>
      </c>
      <c r="M6487">
        <v>0.59</v>
      </c>
      <c r="N6487">
        <v>9</v>
      </c>
      <c r="O6487">
        <v>5</v>
      </c>
      <c r="P6487">
        <v>39.200000000000003</v>
      </c>
      <c r="Q6487">
        <v>73</v>
      </c>
      <c r="R6487">
        <v>5</v>
      </c>
      <c r="S6487">
        <v>6</v>
      </c>
    </row>
    <row r="6488" spans="1:19" x14ac:dyDescent="0.25">
      <c r="A6488" t="s">
        <v>79</v>
      </c>
      <c r="B6488" s="23">
        <v>45177</v>
      </c>
      <c r="C6488" s="23" t="str">
        <f t="shared" si="101"/>
        <v>Sep</v>
      </c>
      <c r="D6488" t="s">
        <v>193</v>
      </c>
      <c r="E6488">
        <v>53.483958999999999</v>
      </c>
      <c r="F6488">
        <v>-2.2446440000000001</v>
      </c>
      <c r="G6488" t="s">
        <v>20</v>
      </c>
      <c r="H6488" t="s">
        <v>197</v>
      </c>
      <c r="I6488" t="s">
        <v>194</v>
      </c>
      <c r="J6488">
        <v>1768.9</v>
      </c>
      <c r="K6488" s="1">
        <v>0.01</v>
      </c>
      <c r="L6488">
        <v>18</v>
      </c>
      <c r="M6488">
        <v>0.62</v>
      </c>
      <c r="N6488">
        <v>11</v>
      </c>
      <c r="O6488">
        <v>2</v>
      </c>
      <c r="P6488">
        <v>31</v>
      </c>
      <c r="Q6488">
        <v>82</v>
      </c>
      <c r="R6488">
        <v>3</v>
      </c>
      <c r="S6488">
        <v>12</v>
      </c>
    </row>
    <row r="6489" spans="1:19" x14ac:dyDescent="0.25">
      <c r="A6489" t="s">
        <v>79</v>
      </c>
      <c r="B6489" s="23">
        <v>45207</v>
      </c>
      <c r="C6489" s="23" t="str">
        <f t="shared" si="101"/>
        <v>Oct</v>
      </c>
      <c r="D6489" t="s">
        <v>193</v>
      </c>
      <c r="E6489">
        <v>53.483958999999999</v>
      </c>
      <c r="F6489">
        <v>-2.2446440000000001</v>
      </c>
      <c r="G6489" t="s">
        <v>20</v>
      </c>
      <c r="H6489" t="s">
        <v>197</v>
      </c>
      <c r="I6489" t="s">
        <v>194</v>
      </c>
      <c r="J6489">
        <v>1078</v>
      </c>
      <c r="K6489" s="1">
        <v>1.0999999999999999E-2</v>
      </c>
      <c r="L6489">
        <v>12</v>
      </c>
      <c r="M6489">
        <v>0.84</v>
      </c>
      <c r="N6489">
        <v>10</v>
      </c>
      <c r="O6489">
        <v>6</v>
      </c>
      <c r="P6489">
        <v>173.6</v>
      </c>
      <c r="Q6489">
        <v>67</v>
      </c>
      <c r="R6489">
        <v>3</v>
      </c>
      <c r="S6489">
        <v>2</v>
      </c>
    </row>
    <row r="6490" spans="1:19" x14ac:dyDescent="0.25">
      <c r="A6490" t="s">
        <v>79</v>
      </c>
      <c r="B6490" s="23">
        <v>45238</v>
      </c>
      <c r="C6490" s="23" t="str">
        <f t="shared" si="101"/>
        <v>Nov</v>
      </c>
      <c r="D6490" t="s">
        <v>193</v>
      </c>
      <c r="E6490">
        <v>53.483958999999999</v>
      </c>
      <c r="F6490">
        <v>-2.2446440000000001</v>
      </c>
      <c r="G6490" t="s">
        <v>20</v>
      </c>
      <c r="H6490" t="s">
        <v>197</v>
      </c>
      <c r="I6490" t="s">
        <v>194</v>
      </c>
      <c r="J6490">
        <v>1858.5</v>
      </c>
      <c r="K6490" s="1">
        <v>8.9999999999999993E-3</v>
      </c>
      <c r="L6490">
        <v>16</v>
      </c>
      <c r="M6490">
        <v>1.79</v>
      </c>
      <c r="N6490">
        <v>29</v>
      </c>
      <c r="O6490">
        <v>2</v>
      </c>
      <c r="P6490">
        <v>115.5</v>
      </c>
      <c r="Q6490">
        <v>50</v>
      </c>
      <c r="R6490">
        <v>3</v>
      </c>
      <c r="S6490">
        <v>2</v>
      </c>
    </row>
    <row r="6491" spans="1:19" x14ac:dyDescent="0.25">
      <c r="A6491" t="s">
        <v>79</v>
      </c>
      <c r="B6491" s="23">
        <v>45268</v>
      </c>
      <c r="C6491" s="23" t="str">
        <f t="shared" si="101"/>
        <v>Dec</v>
      </c>
      <c r="D6491" t="s">
        <v>193</v>
      </c>
      <c r="E6491">
        <v>53.483958999999999</v>
      </c>
      <c r="F6491">
        <v>-2.2446440000000001</v>
      </c>
      <c r="G6491" t="s">
        <v>20</v>
      </c>
      <c r="H6491" t="s">
        <v>197</v>
      </c>
      <c r="I6491" t="s">
        <v>194</v>
      </c>
      <c r="J6491">
        <v>2086.6999999999998</v>
      </c>
      <c r="K6491" s="1">
        <v>8.0000000000000002E-3</v>
      </c>
      <c r="L6491">
        <v>16</v>
      </c>
      <c r="M6491">
        <v>1.41</v>
      </c>
      <c r="N6491">
        <v>23</v>
      </c>
      <c r="O6491">
        <v>9</v>
      </c>
      <c r="P6491">
        <v>193.2</v>
      </c>
      <c r="Q6491">
        <v>88</v>
      </c>
      <c r="R6491">
        <v>14</v>
      </c>
      <c r="S6491">
        <v>8</v>
      </c>
    </row>
    <row r="6492" spans="1:19" x14ac:dyDescent="0.25">
      <c r="A6492" t="s">
        <v>79</v>
      </c>
      <c r="B6492" s="23" t="s">
        <v>117</v>
      </c>
      <c r="C6492" s="23" t="str">
        <f t="shared" si="101"/>
        <v>8/13/2023</v>
      </c>
      <c r="D6492" t="s">
        <v>193</v>
      </c>
      <c r="E6492">
        <v>53.483958999999999</v>
      </c>
      <c r="F6492">
        <v>-2.2446440000000001</v>
      </c>
      <c r="G6492" t="s">
        <v>20</v>
      </c>
      <c r="H6492" t="s">
        <v>197</v>
      </c>
      <c r="I6492" t="s">
        <v>194</v>
      </c>
      <c r="J6492">
        <v>1214.5</v>
      </c>
      <c r="K6492" s="1">
        <v>0.01</v>
      </c>
      <c r="L6492">
        <v>12</v>
      </c>
      <c r="M6492">
        <v>0.97</v>
      </c>
      <c r="N6492">
        <v>12</v>
      </c>
      <c r="O6492">
        <v>3</v>
      </c>
      <c r="P6492">
        <v>380.8</v>
      </c>
      <c r="Q6492">
        <v>84</v>
      </c>
      <c r="R6492">
        <v>15</v>
      </c>
      <c r="S6492">
        <v>9</v>
      </c>
    </row>
    <row r="6493" spans="1:19" x14ac:dyDescent="0.25">
      <c r="A6493" t="s">
        <v>79</v>
      </c>
      <c r="B6493" s="23" t="s">
        <v>118</v>
      </c>
      <c r="C6493" s="23" t="str">
        <f t="shared" si="101"/>
        <v>8/14/2023</v>
      </c>
      <c r="D6493" t="s">
        <v>193</v>
      </c>
      <c r="E6493">
        <v>53.483958999999999</v>
      </c>
      <c r="F6493">
        <v>-2.2446440000000001</v>
      </c>
      <c r="G6493" t="s">
        <v>20</v>
      </c>
      <c r="H6493" t="s">
        <v>197</v>
      </c>
      <c r="I6493" t="s">
        <v>194</v>
      </c>
      <c r="J6493">
        <v>1203.3</v>
      </c>
      <c r="K6493" s="1">
        <v>1.0999999999999999E-2</v>
      </c>
      <c r="L6493">
        <v>13</v>
      </c>
      <c r="M6493">
        <v>1.66</v>
      </c>
      <c r="N6493">
        <v>21</v>
      </c>
      <c r="O6493">
        <v>4</v>
      </c>
      <c r="P6493">
        <v>173.6</v>
      </c>
      <c r="Q6493">
        <v>56</v>
      </c>
      <c r="R6493">
        <v>2</v>
      </c>
      <c r="S6493">
        <v>2</v>
      </c>
    </row>
    <row r="6494" spans="1:19" x14ac:dyDescent="0.25">
      <c r="A6494" t="s">
        <v>79</v>
      </c>
      <c r="B6494" s="23" t="s">
        <v>119</v>
      </c>
      <c r="C6494" s="23" t="str">
        <f t="shared" si="101"/>
        <v>8/15/2023</v>
      </c>
      <c r="D6494" t="s">
        <v>193</v>
      </c>
      <c r="E6494">
        <v>53.483958999999999</v>
      </c>
      <c r="F6494">
        <v>-2.2446440000000001</v>
      </c>
      <c r="G6494" t="s">
        <v>20</v>
      </c>
      <c r="H6494" t="s">
        <v>197</v>
      </c>
      <c r="I6494" t="s">
        <v>194</v>
      </c>
      <c r="J6494">
        <v>1285.9000000000001</v>
      </c>
      <c r="K6494" s="1">
        <v>0.01</v>
      </c>
      <c r="L6494">
        <v>13</v>
      </c>
      <c r="M6494">
        <v>1.73</v>
      </c>
      <c r="N6494">
        <v>22</v>
      </c>
      <c r="O6494">
        <v>5</v>
      </c>
      <c r="P6494">
        <v>60.2</v>
      </c>
      <c r="Q6494">
        <v>76</v>
      </c>
      <c r="R6494">
        <v>2</v>
      </c>
      <c r="S6494">
        <v>5</v>
      </c>
    </row>
    <row r="6495" spans="1:19" x14ac:dyDescent="0.25">
      <c r="A6495" t="s">
        <v>79</v>
      </c>
      <c r="B6495" s="23" t="s">
        <v>120</v>
      </c>
      <c r="C6495" s="23" t="str">
        <f t="shared" si="101"/>
        <v>8/16/2023</v>
      </c>
      <c r="D6495" t="s">
        <v>193</v>
      </c>
      <c r="E6495">
        <v>53.483958999999999</v>
      </c>
      <c r="F6495">
        <v>-2.2446440000000001</v>
      </c>
      <c r="G6495" t="s">
        <v>20</v>
      </c>
      <c r="H6495" t="s">
        <v>197</v>
      </c>
      <c r="I6495" t="s">
        <v>194</v>
      </c>
      <c r="J6495">
        <v>1642.2</v>
      </c>
      <c r="K6495" s="1">
        <v>1.0999999999999999E-2</v>
      </c>
      <c r="L6495">
        <v>17</v>
      </c>
      <c r="M6495">
        <v>1.65</v>
      </c>
      <c r="N6495">
        <v>29</v>
      </c>
      <c r="O6495">
        <v>4</v>
      </c>
      <c r="P6495">
        <v>96.6</v>
      </c>
      <c r="Q6495">
        <v>62</v>
      </c>
      <c r="R6495">
        <v>8</v>
      </c>
      <c r="S6495">
        <v>11</v>
      </c>
    </row>
    <row r="6496" spans="1:19" x14ac:dyDescent="0.25">
      <c r="A6496" t="s">
        <v>79</v>
      </c>
      <c r="B6496" s="23" t="s">
        <v>121</v>
      </c>
      <c r="C6496" s="23" t="str">
        <f t="shared" si="101"/>
        <v>8/17/2023</v>
      </c>
      <c r="D6496" t="s">
        <v>193</v>
      </c>
      <c r="E6496">
        <v>53.483958999999999</v>
      </c>
      <c r="F6496">
        <v>-2.2446440000000001</v>
      </c>
      <c r="G6496" t="s">
        <v>20</v>
      </c>
      <c r="H6496" t="s">
        <v>197</v>
      </c>
      <c r="I6496" t="s">
        <v>194</v>
      </c>
      <c r="J6496">
        <v>1368.5</v>
      </c>
      <c r="K6496" s="1">
        <v>0.01</v>
      </c>
      <c r="L6496">
        <v>14</v>
      </c>
      <c r="M6496">
        <v>0.45</v>
      </c>
      <c r="N6496">
        <v>6</v>
      </c>
      <c r="O6496">
        <v>3</v>
      </c>
      <c r="P6496">
        <v>100.8</v>
      </c>
      <c r="Q6496">
        <v>55</v>
      </c>
      <c r="R6496">
        <v>17</v>
      </c>
      <c r="S6496">
        <v>5</v>
      </c>
    </row>
    <row r="6497" spans="1:19" x14ac:dyDescent="0.25">
      <c r="A6497" t="s">
        <v>79</v>
      </c>
      <c r="B6497" s="23" t="s">
        <v>122</v>
      </c>
      <c r="C6497" s="23" t="str">
        <f t="shared" si="101"/>
        <v>8/18/2023</v>
      </c>
      <c r="D6497" t="s">
        <v>193</v>
      </c>
      <c r="E6497">
        <v>53.483958999999999</v>
      </c>
      <c r="F6497">
        <v>-2.2446440000000001</v>
      </c>
      <c r="G6497" t="s">
        <v>20</v>
      </c>
      <c r="H6497" t="s">
        <v>197</v>
      </c>
      <c r="I6497" t="s">
        <v>194</v>
      </c>
      <c r="J6497">
        <v>1106</v>
      </c>
      <c r="K6497" s="1">
        <v>8.0000000000000002E-3</v>
      </c>
      <c r="L6497">
        <v>9</v>
      </c>
      <c r="M6497">
        <v>1.59</v>
      </c>
      <c r="N6497">
        <v>14</v>
      </c>
      <c r="O6497">
        <v>10</v>
      </c>
      <c r="P6497">
        <v>82.6</v>
      </c>
      <c r="Q6497">
        <v>97</v>
      </c>
      <c r="R6497">
        <v>18</v>
      </c>
      <c r="S6497">
        <v>10</v>
      </c>
    </row>
    <row r="6498" spans="1:19" x14ac:dyDescent="0.25">
      <c r="A6498" t="s">
        <v>79</v>
      </c>
      <c r="B6498" s="23" t="s">
        <v>123</v>
      </c>
      <c r="C6498" s="23" t="str">
        <f t="shared" si="101"/>
        <v>8/19/2023</v>
      </c>
      <c r="D6498" t="s">
        <v>193</v>
      </c>
      <c r="E6498">
        <v>53.483958999999999</v>
      </c>
      <c r="F6498">
        <v>-2.2446440000000001</v>
      </c>
      <c r="G6498" t="s">
        <v>20</v>
      </c>
      <c r="H6498" t="s">
        <v>197</v>
      </c>
      <c r="I6498" t="s">
        <v>194</v>
      </c>
      <c r="J6498">
        <v>1992.2</v>
      </c>
      <c r="K6498" s="1">
        <v>1.2E-2</v>
      </c>
      <c r="L6498">
        <v>23</v>
      </c>
      <c r="M6498">
        <v>1.38</v>
      </c>
      <c r="N6498">
        <v>32</v>
      </c>
      <c r="O6498">
        <v>3</v>
      </c>
      <c r="P6498">
        <v>306.60000000000002</v>
      </c>
      <c r="Q6498">
        <v>76</v>
      </c>
      <c r="R6498">
        <v>6</v>
      </c>
      <c r="S6498">
        <v>4</v>
      </c>
    </row>
    <row r="6499" spans="1:19" x14ac:dyDescent="0.25">
      <c r="A6499" t="s">
        <v>79</v>
      </c>
      <c r="B6499" s="23" t="s">
        <v>124</v>
      </c>
      <c r="C6499" s="23" t="str">
        <f t="shared" si="101"/>
        <v>8/20/2023</v>
      </c>
      <c r="D6499" t="s">
        <v>193</v>
      </c>
      <c r="E6499">
        <v>53.483958999999999</v>
      </c>
      <c r="F6499">
        <v>-2.2446440000000001</v>
      </c>
      <c r="G6499" t="s">
        <v>20</v>
      </c>
      <c r="H6499" t="s">
        <v>197</v>
      </c>
      <c r="I6499" t="s">
        <v>194</v>
      </c>
      <c r="J6499">
        <v>1925</v>
      </c>
      <c r="K6499" s="1">
        <v>8.0000000000000002E-3</v>
      </c>
      <c r="L6499">
        <v>16</v>
      </c>
      <c r="M6499">
        <v>1.08</v>
      </c>
      <c r="N6499">
        <v>17</v>
      </c>
      <c r="O6499">
        <v>7</v>
      </c>
      <c r="P6499">
        <v>294</v>
      </c>
      <c r="Q6499">
        <v>92</v>
      </c>
      <c r="R6499">
        <v>8</v>
      </c>
      <c r="S6499">
        <v>10</v>
      </c>
    </row>
    <row r="6500" spans="1:19" x14ac:dyDescent="0.25">
      <c r="A6500" t="s">
        <v>79</v>
      </c>
      <c r="B6500" s="23" t="s">
        <v>125</v>
      </c>
      <c r="C6500" s="23" t="str">
        <f t="shared" si="101"/>
        <v>8/21/2023</v>
      </c>
      <c r="D6500" t="s">
        <v>193</v>
      </c>
      <c r="E6500">
        <v>53.483958999999999</v>
      </c>
      <c r="F6500">
        <v>-2.2446440000000001</v>
      </c>
      <c r="G6500" t="s">
        <v>20</v>
      </c>
      <c r="H6500" t="s">
        <v>197</v>
      </c>
      <c r="I6500" t="s">
        <v>194</v>
      </c>
      <c r="J6500">
        <v>1359.4</v>
      </c>
      <c r="K6500" s="1">
        <v>8.9999999999999993E-3</v>
      </c>
      <c r="L6500">
        <v>13</v>
      </c>
      <c r="M6500">
        <v>0.92</v>
      </c>
      <c r="N6500">
        <v>12</v>
      </c>
      <c r="O6500">
        <v>6</v>
      </c>
      <c r="P6500">
        <v>205.8</v>
      </c>
      <c r="Q6500">
        <v>64</v>
      </c>
      <c r="R6500">
        <v>5</v>
      </c>
      <c r="S6500">
        <v>4</v>
      </c>
    </row>
    <row r="6501" spans="1:19" x14ac:dyDescent="0.25">
      <c r="A6501" t="s">
        <v>79</v>
      </c>
      <c r="B6501" s="23" t="s">
        <v>126</v>
      </c>
      <c r="C6501" s="23" t="str">
        <f t="shared" si="101"/>
        <v>8/22/2023</v>
      </c>
      <c r="D6501" t="s">
        <v>193</v>
      </c>
      <c r="E6501">
        <v>53.483958999999999</v>
      </c>
      <c r="F6501">
        <v>-2.2446440000000001</v>
      </c>
      <c r="G6501" t="s">
        <v>20</v>
      </c>
      <c r="H6501" t="s">
        <v>197</v>
      </c>
      <c r="I6501" t="s">
        <v>194</v>
      </c>
      <c r="J6501">
        <v>1969.8</v>
      </c>
      <c r="K6501" s="1">
        <v>6.0000000000000001E-3</v>
      </c>
      <c r="L6501">
        <v>12</v>
      </c>
      <c r="M6501">
        <v>1.22</v>
      </c>
      <c r="N6501">
        <v>14</v>
      </c>
      <c r="O6501">
        <v>7</v>
      </c>
      <c r="P6501">
        <v>71.400000000000006</v>
      </c>
      <c r="Q6501">
        <v>92</v>
      </c>
      <c r="R6501">
        <v>18</v>
      </c>
      <c r="S6501">
        <v>4</v>
      </c>
    </row>
    <row r="6502" spans="1:19" x14ac:dyDescent="0.25">
      <c r="A6502" t="s">
        <v>79</v>
      </c>
      <c r="B6502" s="23" t="s">
        <v>127</v>
      </c>
      <c r="C6502" s="23" t="str">
        <f t="shared" si="101"/>
        <v>8/23/2023</v>
      </c>
      <c r="D6502" t="s">
        <v>193</v>
      </c>
      <c r="E6502">
        <v>53.483958999999999</v>
      </c>
      <c r="F6502">
        <v>-2.2446440000000001</v>
      </c>
      <c r="G6502" t="s">
        <v>20</v>
      </c>
      <c r="H6502" t="s">
        <v>197</v>
      </c>
      <c r="I6502" t="s">
        <v>194</v>
      </c>
      <c r="J6502">
        <v>1356.6</v>
      </c>
      <c r="K6502" s="1">
        <v>0.01</v>
      </c>
      <c r="L6502">
        <v>13</v>
      </c>
      <c r="M6502">
        <v>0.73</v>
      </c>
      <c r="N6502">
        <v>9</v>
      </c>
      <c r="O6502">
        <v>8</v>
      </c>
      <c r="P6502">
        <v>119.7</v>
      </c>
      <c r="Q6502">
        <v>42</v>
      </c>
      <c r="R6502">
        <v>8</v>
      </c>
      <c r="S6502">
        <v>3</v>
      </c>
    </row>
    <row r="6503" spans="1:19" x14ac:dyDescent="0.25">
      <c r="A6503" t="s">
        <v>79</v>
      </c>
      <c r="B6503" s="23" t="s">
        <v>128</v>
      </c>
      <c r="C6503" s="23" t="str">
        <f t="shared" si="101"/>
        <v>8/24/2023</v>
      </c>
      <c r="D6503" t="s">
        <v>193</v>
      </c>
      <c r="E6503">
        <v>53.483958999999999</v>
      </c>
      <c r="F6503">
        <v>-2.2446440000000001</v>
      </c>
      <c r="G6503" t="s">
        <v>20</v>
      </c>
      <c r="H6503" t="s">
        <v>197</v>
      </c>
      <c r="I6503" t="s">
        <v>194</v>
      </c>
      <c r="J6503">
        <v>1097.5999999999999</v>
      </c>
      <c r="K6503" s="1">
        <v>0.01</v>
      </c>
      <c r="L6503">
        <v>11</v>
      </c>
      <c r="M6503">
        <v>1.17</v>
      </c>
      <c r="N6503">
        <v>13</v>
      </c>
      <c r="O6503">
        <v>5</v>
      </c>
      <c r="P6503">
        <v>319.2</v>
      </c>
      <c r="Q6503">
        <v>49</v>
      </c>
      <c r="R6503">
        <v>3</v>
      </c>
      <c r="S6503">
        <v>5</v>
      </c>
    </row>
    <row r="6504" spans="1:19" x14ac:dyDescent="0.25">
      <c r="A6504" t="s">
        <v>79</v>
      </c>
      <c r="B6504" s="23" t="s">
        <v>129</v>
      </c>
      <c r="C6504" s="23" t="str">
        <f t="shared" si="101"/>
        <v>8/25/2023</v>
      </c>
      <c r="D6504" t="s">
        <v>193</v>
      </c>
      <c r="E6504">
        <v>53.483958999999999</v>
      </c>
      <c r="F6504">
        <v>-2.2446440000000001</v>
      </c>
      <c r="G6504" t="s">
        <v>20</v>
      </c>
      <c r="H6504" t="s">
        <v>197</v>
      </c>
      <c r="I6504" t="s">
        <v>194</v>
      </c>
      <c r="J6504">
        <v>1062.5999999999999</v>
      </c>
      <c r="K6504" s="1">
        <v>8.0000000000000002E-3</v>
      </c>
      <c r="L6504">
        <v>8</v>
      </c>
      <c r="M6504">
        <v>1.51</v>
      </c>
      <c r="N6504">
        <v>12</v>
      </c>
      <c r="O6504">
        <v>4</v>
      </c>
      <c r="P6504">
        <v>387.1</v>
      </c>
      <c r="Q6504">
        <v>37</v>
      </c>
      <c r="R6504">
        <v>18</v>
      </c>
      <c r="S6504">
        <v>8</v>
      </c>
    </row>
    <row r="6505" spans="1:19" x14ac:dyDescent="0.25">
      <c r="A6505" t="s">
        <v>79</v>
      </c>
      <c r="B6505" s="23" t="s">
        <v>130</v>
      </c>
      <c r="C6505" s="23" t="str">
        <f t="shared" si="101"/>
        <v>8/26/2023</v>
      </c>
      <c r="D6505" t="s">
        <v>193</v>
      </c>
      <c r="E6505">
        <v>53.483958999999999</v>
      </c>
      <c r="F6505">
        <v>-2.2446440000000001</v>
      </c>
      <c r="G6505" t="s">
        <v>20</v>
      </c>
      <c r="H6505" t="s">
        <v>197</v>
      </c>
      <c r="I6505" t="s">
        <v>194</v>
      </c>
      <c r="J6505">
        <v>1138.2</v>
      </c>
      <c r="K6505" s="1">
        <v>1.0999999999999999E-2</v>
      </c>
      <c r="L6505">
        <v>13</v>
      </c>
      <c r="M6505">
        <v>1.47</v>
      </c>
      <c r="N6505">
        <v>19</v>
      </c>
      <c r="O6505">
        <v>10</v>
      </c>
      <c r="P6505">
        <v>57.4</v>
      </c>
      <c r="Q6505">
        <v>71</v>
      </c>
      <c r="R6505">
        <v>5</v>
      </c>
      <c r="S6505">
        <v>3</v>
      </c>
    </row>
    <row r="6506" spans="1:19" x14ac:dyDescent="0.25">
      <c r="A6506" t="s">
        <v>79</v>
      </c>
      <c r="B6506" s="23" t="s">
        <v>131</v>
      </c>
      <c r="C6506" s="23" t="str">
        <f t="shared" si="101"/>
        <v>8/27/2023</v>
      </c>
      <c r="D6506" t="s">
        <v>193</v>
      </c>
      <c r="E6506">
        <v>53.483958999999999</v>
      </c>
      <c r="F6506">
        <v>-2.2446440000000001</v>
      </c>
      <c r="G6506" t="s">
        <v>20</v>
      </c>
      <c r="H6506" t="s">
        <v>197</v>
      </c>
      <c r="I6506" t="s">
        <v>194</v>
      </c>
      <c r="J6506">
        <v>1247.4000000000001</v>
      </c>
      <c r="K6506" s="1">
        <v>8.9999999999999993E-3</v>
      </c>
      <c r="L6506">
        <v>12</v>
      </c>
      <c r="M6506">
        <v>1.69</v>
      </c>
      <c r="N6506">
        <v>20</v>
      </c>
      <c r="O6506">
        <v>8</v>
      </c>
      <c r="P6506">
        <v>192.5</v>
      </c>
      <c r="Q6506">
        <v>103</v>
      </c>
      <c r="R6506">
        <v>8</v>
      </c>
      <c r="S6506">
        <v>6</v>
      </c>
    </row>
    <row r="6507" spans="1:19" x14ac:dyDescent="0.25">
      <c r="A6507" t="s">
        <v>79</v>
      </c>
      <c r="B6507" s="23" t="s">
        <v>132</v>
      </c>
      <c r="C6507" s="23" t="str">
        <f t="shared" si="101"/>
        <v>8/28/2023</v>
      </c>
      <c r="D6507" t="s">
        <v>193</v>
      </c>
      <c r="E6507">
        <v>53.483958999999999</v>
      </c>
      <c r="F6507">
        <v>-2.2446440000000001</v>
      </c>
      <c r="G6507" t="s">
        <v>20</v>
      </c>
      <c r="H6507" t="s">
        <v>197</v>
      </c>
      <c r="I6507" t="s">
        <v>194</v>
      </c>
      <c r="J6507">
        <v>1925</v>
      </c>
      <c r="K6507" s="1">
        <v>8.0000000000000002E-3</v>
      </c>
      <c r="L6507">
        <v>16</v>
      </c>
      <c r="M6507">
        <v>0.68</v>
      </c>
      <c r="N6507">
        <v>11</v>
      </c>
      <c r="O6507">
        <v>4</v>
      </c>
      <c r="P6507">
        <v>142.80000000000001</v>
      </c>
      <c r="Q6507">
        <v>103</v>
      </c>
      <c r="R6507">
        <v>5</v>
      </c>
      <c r="S6507">
        <v>9</v>
      </c>
    </row>
    <row r="6508" spans="1:19" x14ac:dyDescent="0.25">
      <c r="A6508" t="s">
        <v>79</v>
      </c>
      <c r="B6508" s="23" t="s">
        <v>133</v>
      </c>
      <c r="C6508" s="23" t="str">
        <f t="shared" si="101"/>
        <v>8/29/2023</v>
      </c>
      <c r="D6508" t="s">
        <v>193</v>
      </c>
      <c r="E6508">
        <v>53.483958999999999</v>
      </c>
      <c r="F6508">
        <v>-2.2446440000000001</v>
      </c>
      <c r="G6508" t="s">
        <v>20</v>
      </c>
      <c r="H6508" t="s">
        <v>197</v>
      </c>
      <c r="I6508" t="s">
        <v>194</v>
      </c>
      <c r="J6508">
        <v>1061.9000000000001</v>
      </c>
      <c r="K6508" s="1">
        <v>0.01</v>
      </c>
      <c r="L6508">
        <v>10</v>
      </c>
      <c r="M6508">
        <v>0.91</v>
      </c>
      <c r="N6508">
        <v>9</v>
      </c>
      <c r="O6508">
        <v>2</v>
      </c>
      <c r="P6508">
        <v>184.8</v>
      </c>
      <c r="Q6508">
        <v>95</v>
      </c>
      <c r="R6508">
        <v>0</v>
      </c>
      <c r="S6508">
        <v>8</v>
      </c>
    </row>
    <row r="6509" spans="1:19" x14ac:dyDescent="0.25">
      <c r="A6509" t="s">
        <v>79</v>
      </c>
      <c r="B6509" s="23" t="s">
        <v>134</v>
      </c>
      <c r="C6509" s="23" t="str">
        <f t="shared" si="101"/>
        <v>8/30/2023</v>
      </c>
      <c r="D6509" t="s">
        <v>193</v>
      </c>
      <c r="E6509">
        <v>53.483958999999999</v>
      </c>
      <c r="F6509">
        <v>-2.2446440000000001</v>
      </c>
      <c r="G6509" t="s">
        <v>20</v>
      </c>
      <c r="H6509" t="s">
        <v>197</v>
      </c>
      <c r="I6509" t="s">
        <v>194</v>
      </c>
      <c r="J6509">
        <v>1169.7</v>
      </c>
      <c r="K6509" s="1">
        <v>7.0000000000000001E-3</v>
      </c>
      <c r="L6509">
        <v>8</v>
      </c>
      <c r="M6509">
        <v>0.42</v>
      </c>
      <c r="N6509">
        <v>3</v>
      </c>
      <c r="O6509">
        <v>6</v>
      </c>
      <c r="P6509">
        <v>382.2</v>
      </c>
      <c r="Q6509">
        <v>112</v>
      </c>
      <c r="R6509">
        <v>20</v>
      </c>
      <c r="S6509">
        <v>6</v>
      </c>
    </row>
    <row r="6510" spans="1:19" x14ac:dyDescent="0.25">
      <c r="A6510" t="s">
        <v>79</v>
      </c>
      <c r="B6510" s="23" t="s">
        <v>135</v>
      </c>
      <c r="C6510" s="23" t="str">
        <f t="shared" si="101"/>
        <v>8/31/2023</v>
      </c>
      <c r="D6510" t="s">
        <v>193</v>
      </c>
      <c r="E6510">
        <v>53.483958999999999</v>
      </c>
      <c r="F6510">
        <v>-2.2446440000000001</v>
      </c>
      <c r="G6510" t="s">
        <v>20</v>
      </c>
      <c r="H6510" t="s">
        <v>197</v>
      </c>
      <c r="I6510" t="s">
        <v>194</v>
      </c>
      <c r="J6510">
        <v>1174.5999999999999</v>
      </c>
      <c r="K6510" s="1">
        <v>1.2E-2</v>
      </c>
      <c r="L6510">
        <v>14</v>
      </c>
      <c r="M6510">
        <v>0.87</v>
      </c>
      <c r="N6510">
        <v>12</v>
      </c>
      <c r="O6510">
        <v>7</v>
      </c>
      <c r="P6510">
        <v>235.2</v>
      </c>
      <c r="Q6510">
        <v>61</v>
      </c>
      <c r="R6510">
        <v>17</v>
      </c>
      <c r="S6510">
        <v>9</v>
      </c>
    </row>
    <row r="6511" spans="1:19" x14ac:dyDescent="0.25">
      <c r="A6511" t="s">
        <v>136</v>
      </c>
      <c r="B6511" s="23">
        <v>44935</v>
      </c>
      <c r="C6511" s="23" t="str">
        <f t="shared" si="101"/>
        <v>Jan</v>
      </c>
      <c r="D6511" t="s">
        <v>193</v>
      </c>
      <c r="E6511">
        <v>53.483958999999999</v>
      </c>
      <c r="F6511">
        <v>-2.2446440000000001</v>
      </c>
      <c r="G6511" t="s">
        <v>20</v>
      </c>
      <c r="H6511" t="s">
        <v>197</v>
      </c>
      <c r="I6511" t="s">
        <v>194</v>
      </c>
      <c r="J6511">
        <v>2452</v>
      </c>
      <c r="K6511" s="1">
        <v>0.01</v>
      </c>
      <c r="L6511">
        <v>25</v>
      </c>
      <c r="M6511">
        <v>1.73</v>
      </c>
      <c r="N6511">
        <v>43</v>
      </c>
      <c r="O6511">
        <v>6</v>
      </c>
      <c r="P6511">
        <v>119</v>
      </c>
      <c r="Q6511">
        <v>104</v>
      </c>
      <c r="R6511">
        <v>23</v>
      </c>
      <c r="S6511">
        <v>9</v>
      </c>
    </row>
    <row r="6512" spans="1:19" x14ac:dyDescent="0.25">
      <c r="A6512" t="s">
        <v>136</v>
      </c>
      <c r="B6512" s="23">
        <v>44966</v>
      </c>
      <c r="C6512" s="23" t="str">
        <f t="shared" si="101"/>
        <v>Feb</v>
      </c>
      <c r="D6512" t="s">
        <v>193</v>
      </c>
      <c r="E6512">
        <v>53.483958999999999</v>
      </c>
      <c r="F6512">
        <v>-2.2446440000000001</v>
      </c>
      <c r="G6512" t="s">
        <v>20</v>
      </c>
      <c r="H6512" t="s">
        <v>197</v>
      </c>
      <c r="I6512" t="s">
        <v>194</v>
      </c>
      <c r="J6512">
        <v>2997</v>
      </c>
      <c r="K6512" s="1">
        <v>1.4E-2</v>
      </c>
      <c r="L6512">
        <v>42</v>
      </c>
      <c r="M6512">
        <v>1.02</v>
      </c>
      <c r="N6512">
        <v>43</v>
      </c>
      <c r="O6512">
        <v>5</v>
      </c>
      <c r="P6512">
        <v>123.9</v>
      </c>
      <c r="Q6512">
        <v>112</v>
      </c>
      <c r="R6512">
        <v>2</v>
      </c>
      <c r="S6512">
        <v>3</v>
      </c>
    </row>
    <row r="6513" spans="1:19" x14ac:dyDescent="0.25">
      <c r="A6513" t="s">
        <v>136</v>
      </c>
      <c r="B6513" s="23">
        <v>44994</v>
      </c>
      <c r="C6513" s="23" t="str">
        <f t="shared" si="101"/>
        <v>Mar</v>
      </c>
      <c r="D6513" t="s">
        <v>193</v>
      </c>
      <c r="E6513">
        <v>53.483958999999999</v>
      </c>
      <c r="F6513">
        <v>-2.2446440000000001</v>
      </c>
      <c r="G6513" t="s">
        <v>20</v>
      </c>
      <c r="H6513" t="s">
        <v>197</v>
      </c>
      <c r="I6513" t="s">
        <v>194</v>
      </c>
      <c r="J6513">
        <v>2357</v>
      </c>
      <c r="K6513" s="1">
        <v>1.0999999999999999E-2</v>
      </c>
      <c r="L6513">
        <v>26</v>
      </c>
      <c r="M6513">
        <v>0.66</v>
      </c>
      <c r="N6513">
        <v>17</v>
      </c>
      <c r="O6513">
        <v>1</v>
      </c>
      <c r="P6513">
        <v>207.9</v>
      </c>
      <c r="Q6513">
        <v>73</v>
      </c>
      <c r="R6513">
        <v>12</v>
      </c>
      <c r="S6513">
        <v>7</v>
      </c>
    </row>
    <row r="6514" spans="1:19" x14ac:dyDescent="0.25">
      <c r="A6514" t="s">
        <v>136</v>
      </c>
      <c r="B6514" s="23">
        <v>45025</v>
      </c>
      <c r="C6514" s="23" t="str">
        <f t="shared" si="101"/>
        <v>Apr</v>
      </c>
      <c r="D6514" t="s">
        <v>193</v>
      </c>
      <c r="E6514">
        <v>53.483958999999999</v>
      </c>
      <c r="F6514">
        <v>-2.2446440000000001</v>
      </c>
      <c r="G6514" t="s">
        <v>20</v>
      </c>
      <c r="H6514" t="s">
        <v>197</v>
      </c>
      <c r="I6514" t="s">
        <v>194</v>
      </c>
      <c r="J6514">
        <v>2089</v>
      </c>
      <c r="K6514" s="1">
        <v>1.2999999999999999E-2</v>
      </c>
      <c r="L6514">
        <v>28</v>
      </c>
      <c r="M6514">
        <v>1.77</v>
      </c>
      <c r="N6514">
        <v>49</v>
      </c>
      <c r="O6514">
        <v>3</v>
      </c>
      <c r="P6514">
        <v>86.8</v>
      </c>
      <c r="Q6514">
        <v>85</v>
      </c>
      <c r="R6514">
        <v>20</v>
      </c>
      <c r="S6514">
        <v>9</v>
      </c>
    </row>
    <row r="6515" spans="1:19" x14ac:dyDescent="0.25">
      <c r="A6515" t="s">
        <v>136</v>
      </c>
      <c r="B6515" s="23">
        <v>45055</v>
      </c>
      <c r="C6515" s="23" t="str">
        <f t="shared" si="101"/>
        <v>May</v>
      </c>
      <c r="D6515" t="s">
        <v>193</v>
      </c>
      <c r="E6515">
        <v>53.483958999999999</v>
      </c>
      <c r="F6515">
        <v>-2.2446440000000001</v>
      </c>
      <c r="G6515" t="s">
        <v>20</v>
      </c>
      <c r="H6515" t="s">
        <v>197</v>
      </c>
      <c r="I6515" t="s">
        <v>194</v>
      </c>
      <c r="J6515">
        <v>2465</v>
      </c>
      <c r="K6515" s="1">
        <v>8.0000000000000002E-3</v>
      </c>
      <c r="L6515">
        <v>20</v>
      </c>
      <c r="M6515">
        <v>0.79</v>
      </c>
      <c r="N6515">
        <v>16</v>
      </c>
      <c r="O6515">
        <v>9</v>
      </c>
      <c r="P6515">
        <v>18</v>
      </c>
      <c r="Q6515">
        <v>125</v>
      </c>
      <c r="R6515">
        <v>5</v>
      </c>
      <c r="S6515">
        <v>5</v>
      </c>
    </row>
    <row r="6516" spans="1:19" x14ac:dyDescent="0.25">
      <c r="A6516" t="s">
        <v>136</v>
      </c>
      <c r="B6516" s="23">
        <v>45086</v>
      </c>
      <c r="C6516" s="23" t="str">
        <f t="shared" si="101"/>
        <v>Jun</v>
      </c>
      <c r="D6516" t="s">
        <v>193</v>
      </c>
      <c r="E6516">
        <v>53.483958999999999</v>
      </c>
      <c r="F6516">
        <v>-2.2446440000000001</v>
      </c>
      <c r="G6516" t="s">
        <v>20</v>
      </c>
      <c r="H6516" t="s">
        <v>197</v>
      </c>
      <c r="I6516" t="s">
        <v>194</v>
      </c>
      <c r="J6516">
        <v>2614</v>
      </c>
      <c r="K6516" s="1">
        <v>1.4E-2</v>
      </c>
      <c r="L6516">
        <v>37</v>
      </c>
      <c r="M6516">
        <v>1.93</v>
      </c>
      <c r="N6516">
        <v>71</v>
      </c>
      <c r="O6516">
        <v>4</v>
      </c>
      <c r="P6516">
        <v>3</v>
      </c>
      <c r="Q6516">
        <v>88</v>
      </c>
      <c r="R6516">
        <v>6</v>
      </c>
      <c r="S6516">
        <v>9</v>
      </c>
    </row>
    <row r="6517" spans="1:19" x14ac:dyDescent="0.25">
      <c r="A6517" t="s">
        <v>136</v>
      </c>
      <c r="B6517" s="23">
        <v>45116</v>
      </c>
      <c r="C6517" s="23" t="str">
        <f t="shared" si="101"/>
        <v>Jul</v>
      </c>
      <c r="D6517" t="s">
        <v>193</v>
      </c>
      <c r="E6517">
        <v>53.483958999999999</v>
      </c>
      <c r="F6517">
        <v>-2.2446440000000001</v>
      </c>
      <c r="G6517" t="s">
        <v>20</v>
      </c>
      <c r="H6517" t="s">
        <v>197</v>
      </c>
      <c r="I6517" t="s">
        <v>194</v>
      </c>
      <c r="J6517">
        <v>1505</v>
      </c>
      <c r="K6517" s="1">
        <v>8.0000000000000002E-3</v>
      </c>
      <c r="L6517">
        <v>13</v>
      </c>
      <c r="M6517">
        <v>2.0699999999999998</v>
      </c>
      <c r="N6517">
        <v>26</v>
      </c>
      <c r="O6517">
        <v>5</v>
      </c>
      <c r="P6517">
        <v>19</v>
      </c>
      <c r="Q6517">
        <v>96</v>
      </c>
      <c r="R6517">
        <v>9</v>
      </c>
      <c r="S6517">
        <v>6</v>
      </c>
    </row>
    <row r="6518" spans="1:19" x14ac:dyDescent="0.25">
      <c r="A6518" t="s">
        <v>136</v>
      </c>
      <c r="B6518" s="23">
        <v>45147</v>
      </c>
      <c r="C6518" s="23" t="str">
        <f t="shared" si="101"/>
        <v>Aug</v>
      </c>
      <c r="D6518" t="s">
        <v>193</v>
      </c>
      <c r="E6518">
        <v>53.483958999999999</v>
      </c>
      <c r="F6518">
        <v>-2.2446440000000001</v>
      </c>
      <c r="G6518" t="s">
        <v>20</v>
      </c>
      <c r="H6518" t="s">
        <v>197</v>
      </c>
      <c r="I6518" t="s">
        <v>194</v>
      </c>
      <c r="J6518">
        <v>2654</v>
      </c>
      <c r="K6518" s="1">
        <v>1.2999999999999999E-2</v>
      </c>
      <c r="L6518">
        <v>34</v>
      </c>
      <c r="M6518">
        <v>1.47</v>
      </c>
      <c r="N6518">
        <v>50</v>
      </c>
      <c r="O6518">
        <v>2</v>
      </c>
      <c r="P6518">
        <v>128.1</v>
      </c>
      <c r="Q6518">
        <v>66</v>
      </c>
      <c r="R6518">
        <v>12</v>
      </c>
      <c r="S6518">
        <v>9</v>
      </c>
    </row>
    <row r="6519" spans="1:19" x14ac:dyDescent="0.25">
      <c r="A6519" t="s">
        <v>136</v>
      </c>
      <c r="B6519" s="23">
        <v>45178</v>
      </c>
      <c r="C6519" s="23" t="str">
        <f t="shared" si="101"/>
        <v>Sep</v>
      </c>
      <c r="D6519" t="s">
        <v>193</v>
      </c>
      <c r="E6519">
        <v>53.483958999999999</v>
      </c>
      <c r="F6519">
        <v>-2.2446440000000001</v>
      </c>
      <c r="G6519" t="s">
        <v>20</v>
      </c>
      <c r="H6519" t="s">
        <v>197</v>
      </c>
      <c r="I6519" t="s">
        <v>194</v>
      </c>
      <c r="J6519">
        <v>2005</v>
      </c>
      <c r="K6519" s="1">
        <v>1.0999999999999999E-2</v>
      </c>
      <c r="L6519">
        <v>21</v>
      </c>
      <c r="M6519">
        <v>1.18</v>
      </c>
      <c r="N6519">
        <v>25</v>
      </c>
      <c r="O6519">
        <v>6</v>
      </c>
      <c r="P6519">
        <v>116.2</v>
      </c>
      <c r="Q6519">
        <v>106</v>
      </c>
      <c r="R6519">
        <v>5</v>
      </c>
      <c r="S6519">
        <v>3</v>
      </c>
    </row>
    <row r="6520" spans="1:19" x14ac:dyDescent="0.25">
      <c r="A6520" t="s">
        <v>136</v>
      </c>
      <c r="B6520" s="23">
        <v>45208</v>
      </c>
      <c r="C6520" s="23" t="str">
        <f t="shared" si="101"/>
        <v>Oct</v>
      </c>
      <c r="D6520" t="s">
        <v>193</v>
      </c>
      <c r="E6520">
        <v>53.483958999999999</v>
      </c>
      <c r="F6520">
        <v>-2.2446440000000001</v>
      </c>
      <c r="G6520" t="s">
        <v>20</v>
      </c>
      <c r="H6520" t="s">
        <v>197</v>
      </c>
      <c r="I6520" t="s">
        <v>194</v>
      </c>
      <c r="J6520">
        <v>2087</v>
      </c>
      <c r="K6520" s="1">
        <v>1.2E-2</v>
      </c>
      <c r="L6520">
        <v>24</v>
      </c>
      <c r="M6520">
        <v>0.78</v>
      </c>
      <c r="N6520">
        <v>19</v>
      </c>
      <c r="O6520">
        <v>1</v>
      </c>
      <c r="P6520">
        <v>206.5</v>
      </c>
      <c r="Q6520">
        <v>76</v>
      </c>
      <c r="R6520">
        <v>11</v>
      </c>
      <c r="S6520">
        <v>8</v>
      </c>
    </row>
    <row r="6521" spans="1:19" x14ac:dyDescent="0.25">
      <c r="A6521" t="s">
        <v>136</v>
      </c>
      <c r="B6521" s="23">
        <v>45239</v>
      </c>
      <c r="C6521" s="23" t="str">
        <f t="shared" si="101"/>
        <v>Nov</v>
      </c>
      <c r="D6521" t="s">
        <v>193</v>
      </c>
      <c r="E6521">
        <v>53.483958999999999</v>
      </c>
      <c r="F6521">
        <v>-2.2446440000000001</v>
      </c>
      <c r="G6521" t="s">
        <v>20</v>
      </c>
      <c r="H6521" t="s">
        <v>197</v>
      </c>
      <c r="I6521" t="s">
        <v>194</v>
      </c>
      <c r="J6521">
        <v>2125</v>
      </c>
      <c r="K6521" s="1">
        <v>1.4E-2</v>
      </c>
      <c r="L6521">
        <v>30</v>
      </c>
      <c r="M6521">
        <v>0.85</v>
      </c>
      <c r="N6521">
        <v>25</v>
      </c>
      <c r="O6521">
        <v>4</v>
      </c>
      <c r="P6521">
        <v>61.6</v>
      </c>
      <c r="Q6521">
        <v>88</v>
      </c>
      <c r="R6521">
        <v>20</v>
      </c>
      <c r="S6521">
        <v>6</v>
      </c>
    </row>
    <row r="6522" spans="1:19" x14ac:dyDescent="0.25">
      <c r="A6522" t="s">
        <v>136</v>
      </c>
      <c r="B6522" s="23">
        <v>45269</v>
      </c>
      <c r="C6522" s="23" t="str">
        <f t="shared" si="101"/>
        <v>Dec</v>
      </c>
      <c r="D6522" t="s">
        <v>193</v>
      </c>
      <c r="E6522">
        <v>53.483958999999999</v>
      </c>
      <c r="F6522">
        <v>-2.2446440000000001</v>
      </c>
      <c r="G6522" t="s">
        <v>20</v>
      </c>
      <c r="H6522" t="s">
        <v>197</v>
      </c>
      <c r="I6522" t="s">
        <v>194</v>
      </c>
      <c r="J6522">
        <v>2040</v>
      </c>
      <c r="K6522" s="1">
        <v>8.9999999999999993E-3</v>
      </c>
      <c r="L6522">
        <v>18</v>
      </c>
      <c r="M6522">
        <v>1.37</v>
      </c>
      <c r="N6522">
        <v>24</v>
      </c>
      <c r="O6522">
        <v>1</v>
      </c>
      <c r="P6522">
        <v>223.3</v>
      </c>
      <c r="Q6522">
        <v>103</v>
      </c>
      <c r="R6522">
        <v>9</v>
      </c>
      <c r="S6522">
        <v>2</v>
      </c>
    </row>
    <row r="6523" spans="1:19" x14ac:dyDescent="0.25">
      <c r="A6523" t="s">
        <v>136</v>
      </c>
      <c r="B6523" s="23" t="s">
        <v>137</v>
      </c>
      <c r="C6523" s="23" t="str">
        <f t="shared" si="101"/>
        <v>9/13/2023</v>
      </c>
      <c r="D6523" t="s">
        <v>193</v>
      </c>
      <c r="E6523">
        <v>53.483958999999999</v>
      </c>
      <c r="F6523">
        <v>-2.2446440000000001</v>
      </c>
      <c r="G6523" t="s">
        <v>20</v>
      </c>
      <c r="H6523" t="s">
        <v>197</v>
      </c>
      <c r="I6523" t="s">
        <v>194</v>
      </c>
      <c r="J6523">
        <v>1505</v>
      </c>
      <c r="K6523" s="1">
        <v>0.01</v>
      </c>
      <c r="L6523">
        <v>16</v>
      </c>
      <c r="M6523">
        <v>1.57</v>
      </c>
      <c r="N6523">
        <v>24</v>
      </c>
      <c r="O6523">
        <v>3</v>
      </c>
      <c r="P6523">
        <v>373.8</v>
      </c>
      <c r="Q6523">
        <v>114</v>
      </c>
      <c r="R6523">
        <v>5</v>
      </c>
      <c r="S6523">
        <v>10</v>
      </c>
    </row>
    <row r="6524" spans="1:19" x14ac:dyDescent="0.25">
      <c r="A6524" t="s">
        <v>136</v>
      </c>
      <c r="B6524" s="23" t="s">
        <v>138</v>
      </c>
      <c r="C6524" s="23" t="str">
        <f t="shared" si="101"/>
        <v>9/14/2023</v>
      </c>
      <c r="D6524" t="s">
        <v>193</v>
      </c>
      <c r="E6524">
        <v>53.483958999999999</v>
      </c>
      <c r="F6524">
        <v>-2.2446440000000001</v>
      </c>
      <c r="G6524" t="s">
        <v>20</v>
      </c>
      <c r="H6524" t="s">
        <v>197</v>
      </c>
      <c r="I6524" t="s">
        <v>194</v>
      </c>
      <c r="J6524">
        <v>2649</v>
      </c>
      <c r="K6524" s="1">
        <v>0.01</v>
      </c>
      <c r="L6524">
        <v>27</v>
      </c>
      <c r="M6524">
        <v>0.64</v>
      </c>
      <c r="N6524">
        <v>17</v>
      </c>
      <c r="O6524">
        <v>1</v>
      </c>
      <c r="P6524">
        <v>80.5</v>
      </c>
      <c r="Q6524">
        <v>92</v>
      </c>
      <c r="R6524">
        <v>14</v>
      </c>
      <c r="S6524">
        <v>8</v>
      </c>
    </row>
    <row r="6525" spans="1:19" x14ac:dyDescent="0.25">
      <c r="A6525" t="s">
        <v>136</v>
      </c>
      <c r="B6525" s="23" t="s">
        <v>139</v>
      </c>
      <c r="C6525" s="23" t="str">
        <f t="shared" si="101"/>
        <v>9/15/2023</v>
      </c>
      <c r="D6525" t="s">
        <v>193</v>
      </c>
      <c r="E6525">
        <v>53.483958999999999</v>
      </c>
      <c r="F6525">
        <v>-2.2446440000000001</v>
      </c>
      <c r="G6525" t="s">
        <v>20</v>
      </c>
      <c r="H6525" t="s">
        <v>197</v>
      </c>
      <c r="I6525" t="s">
        <v>194</v>
      </c>
      <c r="J6525">
        <v>1500</v>
      </c>
      <c r="K6525" s="1">
        <v>1.4999999999999999E-2</v>
      </c>
      <c r="L6525">
        <v>22</v>
      </c>
      <c r="M6525">
        <v>1.68</v>
      </c>
      <c r="N6525">
        <v>37</v>
      </c>
      <c r="O6525">
        <v>0</v>
      </c>
      <c r="P6525">
        <v>36</v>
      </c>
      <c r="Q6525">
        <v>103</v>
      </c>
      <c r="R6525">
        <v>5</v>
      </c>
      <c r="S6525">
        <v>2</v>
      </c>
    </row>
    <row r="6526" spans="1:19" x14ac:dyDescent="0.25">
      <c r="A6526" t="s">
        <v>136</v>
      </c>
      <c r="B6526" s="23" t="s">
        <v>140</v>
      </c>
      <c r="C6526" s="23" t="str">
        <f t="shared" si="101"/>
        <v>9/16/2023</v>
      </c>
      <c r="D6526" t="s">
        <v>193</v>
      </c>
      <c r="E6526">
        <v>53.483958999999999</v>
      </c>
      <c r="F6526">
        <v>-2.2446440000000001</v>
      </c>
      <c r="G6526" t="s">
        <v>20</v>
      </c>
      <c r="H6526" t="s">
        <v>197</v>
      </c>
      <c r="I6526" t="s">
        <v>194</v>
      </c>
      <c r="J6526">
        <v>2066</v>
      </c>
      <c r="K6526" s="1">
        <v>1.2999999999999999E-2</v>
      </c>
      <c r="L6526">
        <v>26</v>
      </c>
      <c r="M6526">
        <v>0.65</v>
      </c>
      <c r="N6526">
        <v>17</v>
      </c>
      <c r="O6526">
        <v>2</v>
      </c>
      <c r="P6526">
        <v>391.3</v>
      </c>
      <c r="Q6526">
        <v>73</v>
      </c>
      <c r="R6526">
        <v>6</v>
      </c>
      <c r="S6526">
        <v>10</v>
      </c>
    </row>
    <row r="6527" spans="1:19" x14ac:dyDescent="0.25">
      <c r="A6527" t="s">
        <v>136</v>
      </c>
      <c r="B6527" s="23" t="s">
        <v>141</v>
      </c>
      <c r="C6527" s="23" t="str">
        <f t="shared" si="101"/>
        <v>9/17/2023</v>
      </c>
      <c r="D6527" t="s">
        <v>193</v>
      </c>
      <c r="E6527">
        <v>53.483958999999999</v>
      </c>
      <c r="F6527">
        <v>-2.2446440000000001</v>
      </c>
      <c r="G6527" t="s">
        <v>20</v>
      </c>
      <c r="H6527" t="s">
        <v>197</v>
      </c>
      <c r="I6527" t="s">
        <v>194</v>
      </c>
      <c r="J6527">
        <v>2554</v>
      </c>
      <c r="K6527" s="1">
        <v>1.0999999999999999E-2</v>
      </c>
      <c r="L6527">
        <v>27</v>
      </c>
      <c r="M6527">
        <v>1.31</v>
      </c>
      <c r="N6527">
        <v>36</v>
      </c>
      <c r="O6527">
        <v>1</v>
      </c>
      <c r="P6527">
        <v>153.30000000000001</v>
      </c>
      <c r="Q6527">
        <v>67</v>
      </c>
      <c r="R6527">
        <v>14</v>
      </c>
      <c r="S6527">
        <v>5</v>
      </c>
    </row>
    <row r="6528" spans="1:19" x14ac:dyDescent="0.25">
      <c r="A6528" t="s">
        <v>136</v>
      </c>
      <c r="B6528" s="23" t="s">
        <v>142</v>
      </c>
      <c r="C6528" s="23" t="str">
        <f t="shared" si="101"/>
        <v>9/18/2023</v>
      </c>
      <c r="D6528" t="s">
        <v>193</v>
      </c>
      <c r="E6528">
        <v>53.483958999999999</v>
      </c>
      <c r="F6528">
        <v>-2.2446440000000001</v>
      </c>
      <c r="G6528" t="s">
        <v>20</v>
      </c>
      <c r="H6528" t="s">
        <v>197</v>
      </c>
      <c r="I6528" t="s">
        <v>194</v>
      </c>
      <c r="J6528">
        <v>2344</v>
      </c>
      <c r="K6528" s="1">
        <v>1.0999999999999999E-2</v>
      </c>
      <c r="L6528">
        <v>25</v>
      </c>
      <c r="M6528">
        <v>2.0699999999999998</v>
      </c>
      <c r="N6528">
        <v>51</v>
      </c>
      <c r="O6528">
        <v>3</v>
      </c>
      <c r="P6528">
        <v>297.5</v>
      </c>
      <c r="Q6528">
        <v>88</v>
      </c>
      <c r="R6528">
        <v>20</v>
      </c>
      <c r="S6528">
        <v>3</v>
      </c>
    </row>
    <row r="6529" spans="1:19" x14ac:dyDescent="0.25">
      <c r="A6529" t="s">
        <v>136</v>
      </c>
      <c r="B6529" s="23" t="s">
        <v>143</v>
      </c>
      <c r="C6529" s="23" t="str">
        <f t="shared" si="101"/>
        <v>9/19/2023</v>
      </c>
      <c r="D6529" t="s">
        <v>193</v>
      </c>
      <c r="E6529">
        <v>53.483958999999999</v>
      </c>
      <c r="F6529">
        <v>-2.2446440000000001</v>
      </c>
      <c r="G6529" t="s">
        <v>20</v>
      </c>
      <c r="H6529" t="s">
        <v>197</v>
      </c>
      <c r="I6529" t="s">
        <v>194</v>
      </c>
      <c r="J6529">
        <v>2952</v>
      </c>
      <c r="K6529" s="1">
        <v>8.9999999999999993E-3</v>
      </c>
      <c r="L6529">
        <v>27</v>
      </c>
      <c r="M6529">
        <v>0.38</v>
      </c>
      <c r="N6529">
        <v>10</v>
      </c>
      <c r="O6529">
        <v>4</v>
      </c>
      <c r="P6529">
        <v>105</v>
      </c>
      <c r="Q6529">
        <v>100</v>
      </c>
      <c r="R6529">
        <v>18</v>
      </c>
      <c r="S6529">
        <v>4</v>
      </c>
    </row>
    <row r="6530" spans="1:19" x14ac:dyDescent="0.25">
      <c r="A6530" t="s">
        <v>136</v>
      </c>
      <c r="B6530" s="23" t="s">
        <v>144</v>
      </c>
      <c r="C6530" s="23" t="str">
        <f t="shared" si="101"/>
        <v>9/20/2023</v>
      </c>
      <c r="D6530" t="s">
        <v>193</v>
      </c>
      <c r="E6530">
        <v>53.483958999999999</v>
      </c>
      <c r="F6530">
        <v>-2.2446440000000001</v>
      </c>
      <c r="G6530" t="s">
        <v>20</v>
      </c>
      <c r="H6530" t="s">
        <v>197</v>
      </c>
      <c r="I6530" t="s">
        <v>194</v>
      </c>
      <c r="J6530">
        <v>1554</v>
      </c>
      <c r="K6530" s="1">
        <v>0.01</v>
      </c>
      <c r="L6530">
        <v>15</v>
      </c>
      <c r="M6530">
        <v>1.44</v>
      </c>
      <c r="N6530">
        <v>22</v>
      </c>
      <c r="O6530">
        <v>3</v>
      </c>
      <c r="P6530">
        <v>88.2</v>
      </c>
      <c r="Q6530">
        <v>83</v>
      </c>
      <c r="R6530">
        <v>18</v>
      </c>
      <c r="S6530">
        <v>6</v>
      </c>
    </row>
    <row r="6531" spans="1:19" x14ac:dyDescent="0.25">
      <c r="A6531" t="s">
        <v>136</v>
      </c>
      <c r="B6531" s="23" t="s">
        <v>145</v>
      </c>
      <c r="C6531" s="23" t="str">
        <f t="shared" ref="C6531:C6594" si="102">TEXT(B6531,"mmm")</f>
        <v>9/21/2023</v>
      </c>
      <c r="D6531" t="s">
        <v>193</v>
      </c>
      <c r="E6531">
        <v>53.483958999999999</v>
      </c>
      <c r="F6531">
        <v>-2.2446440000000001</v>
      </c>
      <c r="G6531" t="s">
        <v>20</v>
      </c>
      <c r="H6531" t="s">
        <v>197</v>
      </c>
      <c r="I6531" t="s">
        <v>194</v>
      </c>
      <c r="J6531">
        <v>2613</v>
      </c>
      <c r="K6531" s="1">
        <v>1.2E-2</v>
      </c>
      <c r="L6531">
        <v>32</v>
      </c>
      <c r="M6531">
        <v>0.6</v>
      </c>
      <c r="N6531">
        <v>19</v>
      </c>
      <c r="O6531">
        <v>3</v>
      </c>
      <c r="P6531">
        <v>360.5</v>
      </c>
      <c r="Q6531">
        <v>104</v>
      </c>
      <c r="R6531">
        <v>3</v>
      </c>
      <c r="S6531">
        <v>9</v>
      </c>
    </row>
    <row r="6532" spans="1:19" x14ac:dyDescent="0.25">
      <c r="A6532" t="s">
        <v>136</v>
      </c>
      <c r="B6532" s="23" t="s">
        <v>146</v>
      </c>
      <c r="C6532" s="23" t="str">
        <f t="shared" si="102"/>
        <v>9/22/2023</v>
      </c>
      <c r="D6532" t="s">
        <v>193</v>
      </c>
      <c r="E6532">
        <v>53.483958999999999</v>
      </c>
      <c r="F6532">
        <v>-2.2446440000000001</v>
      </c>
      <c r="G6532" t="s">
        <v>20</v>
      </c>
      <c r="H6532" t="s">
        <v>197</v>
      </c>
      <c r="I6532" t="s">
        <v>194</v>
      </c>
      <c r="J6532">
        <v>2101</v>
      </c>
      <c r="K6532" s="1">
        <v>0.01</v>
      </c>
      <c r="L6532">
        <v>21</v>
      </c>
      <c r="M6532">
        <v>0.52</v>
      </c>
      <c r="N6532">
        <v>11</v>
      </c>
      <c r="O6532">
        <v>5</v>
      </c>
      <c r="P6532">
        <v>102.2</v>
      </c>
      <c r="Q6532">
        <v>119</v>
      </c>
      <c r="R6532">
        <v>11</v>
      </c>
      <c r="S6532">
        <v>3</v>
      </c>
    </row>
    <row r="6533" spans="1:19" x14ac:dyDescent="0.25">
      <c r="A6533" t="s">
        <v>136</v>
      </c>
      <c r="B6533" s="23" t="s">
        <v>147</v>
      </c>
      <c r="C6533" s="23" t="str">
        <f t="shared" si="102"/>
        <v>9/23/2023</v>
      </c>
      <c r="D6533" t="s">
        <v>193</v>
      </c>
      <c r="E6533">
        <v>53.483958999999999</v>
      </c>
      <c r="F6533">
        <v>-2.2446440000000001</v>
      </c>
      <c r="G6533" t="s">
        <v>20</v>
      </c>
      <c r="H6533" t="s">
        <v>197</v>
      </c>
      <c r="I6533" t="s">
        <v>194</v>
      </c>
      <c r="J6533">
        <v>2829</v>
      </c>
      <c r="K6533" s="1">
        <v>1.2E-2</v>
      </c>
      <c r="L6533">
        <v>34</v>
      </c>
      <c r="M6533">
        <v>1.36</v>
      </c>
      <c r="N6533">
        <v>46</v>
      </c>
      <c r="O6533">
        <v>0</v>
      </c>
      <c r="P6533">
        <v>224</v>
      </c>
      <c r="Q6533">
        <v>66</v>
      </c>
      <c r="R6533">
        <v>15</v>
      </c>
      <c r="S6533">
        <v>4</v>
      </c>
    </row>
    <row r="6534" spans="1:19" x14ac:dyDescent="0.25">
      <c r="A6534" t="s">
        <v>136</v>
      </c>
      <c r="B6534" s="23" t="s">
        <v>148</v>
      </c>
      <c r="C6534" s="23" t="str">
        <f t="shared" si="102"/>
        <v>9/24/2023</v>
      </c>
      <c r="D6534" t="s">
        <v>193</v>
      </c>
      <c r="E6534">
        <v>53.483958999999999</v>
      </c>
      <c r="F6534">
        <v>-2.2446440000000001</v>
      </c>
      <c r="G6534" t="s">
        <v>20</v>
      </c>
      <c r="H6534" t="s">
        <v>197</v>
      </c>
      <c r="I6534" t="s">
        <v>194</v>
      </c>
      <c r="J6534">
        <v>1900</v>
      </c>
      <c r="K6534" s="1">
        <v>1.4E-2</v>
      </c>
      <c r="L6534">
        <v>27</v>
      </c>
      <c r="M6534">
        <v>2.0099999999999998</v>
      </c>
      <c r="N6534">
        <v>55</v>
      </c>
      <c r="O6534">
        <v>4</v>
      </c>
      <c r="P6534">
        <v>313.60000000000002</v>
      </c>
      <c r="Q6534">
        <v>95</v>
      </c>
      <c r="R6534">
        <v>24</v>
      </c>
      <c r="S6534">
        <v>11</v>
      </c>
    </row>
    <row r="6535" spans="1:19" x14ac:dyDescent="0.25">
      <c r="A6535" t="s">
        <v>136</v>
      </c>
      <c r="B6535" s="23" t="s">
        <v>149</v>
      </c>
      <c r="C6535" s="23" t="str">
        <f t="shared" si="102"/>
        <v>9/25/2023</v>
      </c>
      <c r="D6535" t="s">
        <v>193</v>
      </c>
      <c r="E6535">
        <v>53.483958999999999</v>
      </c>
      <c r="F6535">
        <v>-2.2446440000000001</v>
      </c>
      <c r="G6535" t="s">
        <v>20</v>
      </c>
      <c r="H6535" t="s">
        <v>197</v>
      </c>
      <c r="I6535" t="s">
        <v>194</v>
      </c>
      <c r="J6535">
        <v>2185</v>
      </c>
      <c r="K6535" s="1">
        <v>1.4E-2</v>
      </c>
      <c r="L6535">
        <v>30</v>
      </c>
      <c r="M6535">
        <v>2.04</v>
      </c>
      <c r="N6535">
        <v>62</v>
      </c>
      <c r="O6535">
        <v>5</v>
      </c>
      <c r="P6535">
        <v>242.2</v>
      </c>
      <c r="Q6535">
        <v>76</v>
      </c>
      <c r="R6535">
        <v>12</v>
      </c>
      <c r="S6535">
        <v>10</v>
      </c>
    </row>
    <row r="6536" spans="1:19" x14ac:dyDescent="0.25">
      <c r="A6536" t="s">
        <v>136</v>
      </c>
      <c r="B6536" s="23" t="s">
        <v>150</v>
      </c>
      <c r="C6536" s="23" t="str">
        <f t="shared" si="102"/>
        <v>9/26/2023</v>
      </c>
      <c r="D6536" t="s">
        <v>193</v>
      </c>
      <c r="E6536">
        <v>53.483958999999999</v>
      </c>
      <c r="F6536">
        <v>-2.2446440000000001</v>
      </c>
      <c r="G6536" t="s">
        <v>20</v>
      </c>
      <c r="H6536" t="s">
        <v>197</v>
      </c>
      <c r="I6536" t="s">
        <v>194</v>
      </c>
      <c r="J6536">
        <v>2653</v>
      </c>
      <c r="K6536" s="1">
        <v>1.2999999999999999E-2</v>
      </c>
      <c r="L6536">
        <v>34</v>
      </c>
      <c r="M6536">
        <v>1.06</v>
      </c>
      <c r="N6536">
        <v>37</v>
      </c>
      <c r="O6536">
        <v>1</v>
      </c>
      <c r="P6536">
        <v>90.3</v>
      </c>
      <c r="Q6536">
        <v>64</v>
      </c>
      <c r="R6536">
        <v>17</v>
      </c>
      <c r="S6536">
        <v>5</v>
      </c>
    </row>
    <row r="6537" spans="1:19" x14ac:dyDescent="0.25">
      <c r="A6537" t="s">
        <v>136</v>
      </c>
      <c r="B6537" s="23" t="s">
        <v>151</v>
      </c>
      <c r="C6537" s="23" t="str">
        <f t="shared" si="102"/>
        <v>9/27/2023</v>
      </c>
      <c r="D6537" t="s">
        <v>193</v>
      </c>
      <c r="E6537">
        <v>53.483958999999999</v>
      </c>
      <c r="F6537">
        <v>-2.2446440000000001</v>
      </c>
      <c r="G6537" t="s">
        <v>20</v>
      </c>
      <c r="H6537" t="s">
        <v>197</v>
      </c>
      <c r="I6537" t="s">
        <v>194</v>
      </c>
      <c r="J6537">
        <v>1871</v>
      </c>
      <c r="K6537" s="1">
        <v>0.01</v>
      </c>
      <c r="L6537">
        <v>18</v>
      </c>
      <c r="M6537">
        <v>1.01</v>
      </c>
      <c r="N6537">
        <v>18</v>
      </c>
      <c r="O6537">
        <v>1</v>
      </c>
      <c r="P6537">
        <v>177.8</v>
      </c>
      <c r="Q6537">
        <v>94</v>
      </c>
      <c r="R6537">
        <v>3</v>
      </c>
      <c r="S6537">
        <v>9</v>
      </c>
    </row>
    <row r="6538" spans="1:19" x14ac:dyDescent="0.25">
      <c r="A6538" t="s">
        <v>136</v>
      </c>
      <c r="B6538" s="23" t="s">
        <v>152</v>
      </c>
      <c r="C6538" s="23" t="str">
        <f t="shared" si="102"/>
        <v>9/28/2023</v>
      </c>
      <c r="D6538" t="s">
        <v>193</v>
      </c>
      <c r="E6538">
        <v>53.483958999999999</v>
      </c>
      <c r="F6538">
        <v>-2.2446440000000001</v>
      </c>
      <c r="G6538" t="s">
        <v>20</v>
      </c>
      <c r="H6538" t="s">
        <v>197</v>
      </c>
      <c r="I6538" t="s">
        <v>194</v>
      </c>
      <c r="J6538">
        <v>2298</v>
      </c>
      <c r="K6538" s="1">
        <v>1.2E-2</v>
      </c>
      <c r="L6538">
        <v>27</v>
      </c>
      <c r="M6538">
        <v>0.74</v>
      </c>
      <c r="N6538">
        <v>20</v>
      </c>
      <c r="O6538">
        <v>7</v>
      </c>
      <c r="P6538">
        <v>285.60000000000002</v>
      </c>
      <c r="Q6538">
        <v>79</v>
      </c>
      <c r="R6538">
        <v>24</v>
      </c>
      <c r="S6538">
        <v>3</v>
      </c>
    </row>
    <row r="6539" spans="1:19" x14ac:dyDescent="0.25">
      <c r="A6539" t="s">
        <v>136</v>
      </c>
      <c r="B6539" s="23" t="s">
        <v>153</v>
      </c>
      <c r="C6539" s="23" t="str">
        <f t="shared" si="102"/>
        <v>9/29/2023</v>
      </c>
      <c r="D6539" t="s">
        <v>193</v>
      </c>
      <c r="E6539">
        <v>53.483958999999999</v>
      </c>
      <c r="F6539">
        <v>-2.2446440000000001</v>
      </c>
      <c r="G6539" t="s">
        <v>20</v>
      </c>
      <c r="H6539" t="s">
        <v>197</v>
      </c>
      <c r="I6539" t="s">
        <v>194</v>
      </c>
      <c r="J6539">
        <v>2437</v>
      </c>
      <c r="K6539" s="1">
        <v>0.01</v>
      </c>
      <c r="L6539">
        <v>24</v>
      </c>
      <c r="M6539">
        <v>1.37</v>
      </c>
      <c r="N6539">
        <v>33</v>
      </c>
      <c r="O6539">
        <v>1</v>
      </c>
      <c r="P6539">
        <v>102.2</v>
      </c>
      <c r="Q6539">
        <v>62</v>
      </c>
      <c r="R6539">
        <v>12</v>
      </c>
      <c r="S6539">
        <v>4</v>
      </c>
    </row>
    <row r="6540" spans="1:19" x14ac:dyDescent="0.25">
      <c r="A6540" t="s">
        <v>136</v>
      </c>
      <c r="B6540" s="23" t="s">
        <v>154</v>
      </c>
      <c r="C6540" s="23" t="str">
        <f t="shared" si="102"/>
        <v>9/30/2023</v>
      </c>
      <c r="D6540" t="s">
        <v>193</v>
      </c>
      <c r="E6540">
        <v>53.483958999999999</v>
      </c>
      <c r="F6540">
        <v>-2.2446440000000001</v>
      </c>
      <c r="G6540" t="s">
        <v>20</v>
      </c>
      <c r="H6540" t="s">
        <v>197</v>
      </c>
      <c r="I6540" t="s">
        <v>194</v>
      </c>
      <c r="J6540">
        <v>1546</v>
      </c>
      <c r="K6540" s="1">
        <v>1.0999999999999999E-2</v>
      </c>
      <c r="L6540">
        <v>16</v>
      </c>
      <c r="M6540">
        <v>1.74</v>
      </c>
      <c r="N6540">
        <v>29</v>
      </c>
      <c r="O6540">
        <v>6</v>
      </c>
      <c r="P6540">
        <v>63</v>
      </c>
      <c r="Q6540">
        <v>97</v>
      </c>
      <c r="R6540">
        <v>12</v>
      </c>
      <c r="S6540">
        <v>9</v>
      </c>
    </row>
    <row r="6541" spans="1:19" x14ac:dyDescent="0.25">
      <c r="A6541" t="s">
        <v>136</v>
      </c>
      <c r="B6541" s="23">
        <v>44936</v>
      </c>
      <c r="C6541" s="23" t="str">
        <f t="shared" si="102"/>
        <v>Jan</v>
      </c>
      <c r="D6541" t="s">
        <v>193</v>
      </c>
      <c r="E6541">
        <v>53.483958999999999</v>
      </c>
      <c r="F6541">
        <v>-2.2446440000000001</v>
      </c>
      <c r="G6541" t="s">
        <v>20</v>
      </c>
      <c r="H6541" t="s">
        <v>197</v>
      </c>
      <c r="I6541" t="s">
        <v>194</v>
      </c>
      <c r="J6541">
        <v>2342</v>
      </c>
      <c r="K6541" s="1">
        <v>0.01</v>
      </c>
      <c r="L6541">
        <v>24</v>
      </c>
      <c r="M6541">
        <v>2.1</v>
      </c>
      <c r="N6541">
        <v>50</v>
      </c>
      <c r="O6541">
        <v>8</v>
      </c>
      <c r="P6541">
        <v>109.9</v>
      </c>
      <c r="Q6541">
        <v>68</v>
      </c>
      <c r="R6541">
        <v>26</v>
      </c>
      <c r="S6541">
        <v>5</v>
      </c>
    </row>
    <row r="6542" spans="1:19" x14ac:dyDescent="0.25">
      <c r="A6542" t="s">
        <v>136</v>
      </c>
      <c r="B6542" s="23">
        <v>44967</v>
      </c>
      <c r="C6542" s="23" t="str">
        <f t="shared" si="102"/>
        <v>Feb</v>
      </c>
      <c r="D6542" t="s">
        <v>193</v>
      </c>
      <c r="E6542">
        <v>53.483958999999999</v>
      </c>
      <c r="F6542">
        <v>-2.2446440000000001</v>
      </c>
      <c r="G6542" t="s">
        <v>20</v>
      </c>
      <c r="H6542" t="s">
        <v>197</v>
      </c>
      <c r="I6542" t="s">
        <v>194</v>
      </c>
      <c r="J6542">
        <v>2129</v>
      </c>
      <c r="K6542" s="1">
        <v>0.01</v>
      </c>
      <c r="L6542">
        <v>21</v>
      </c>
      <c r="M6542">
        <v>1.81</v>
      </c>
      <c r="N6542">
        <v>38</v>
      </c>
      <c r="O6542">
        <v>1</v>
      </c>
      <c r="P6542">
        <v>7</v>
      </c>
      <c r="Q6542">
        <v>65</v>
      </c>
      <c r="R6542">
        <v>15</v>
      </c>
      <c r="S6542">
        <v>3</v>
      </c>
    </row>
    <row r="6543" spans="1:19" x14ac:dyDescent="0.25">
      <c r="A6543" t="s">
        <v>136</v>
      </c>
      <c r="B6543" s="23">
        <v>44995</v>
      </c>
      <c r="C6543" s="23" t="str">
        <f t="shared" si="102"/>
        <v>Mar</v>
      </c>
      <c r="D6543" t="s">
        <v>193</v>
      </c>
      <c r="E6543">
        <v>53.483958999999999</v>
      </c>
      <c r="F6543">
        <v>-2.2446440000000001</v>
      </c>
      <c r="G6543" t="s">
        <v>20</v>
      </c>
      <c r="H6543" t="s">
        <v>197</v>
      </c>
      <c r="I6543" t="s">
        <v>194</v>
      </c>
      <c r="J6543">
        <v>2379</v>
      </c>
      <c r="K6543" s="1">
        <v>1.4E-2</v>
      </c>
      <c r="L6543">
        <v>33</v>
      </c>
      <c r="M6543">
        <v>1.59</v>
      </c>
      <c r="N6543">
        <v>52</v>
      </c>
      <c r="O6543">
        <v>6</v>
      </c>
      <c r="P6543">
        <v>260.39999999999998</v>
      </c>
      <c r="Q6543">
        <v>109</v>
      </c>
      <c r="R6543">
        <v>11</v>
      </c>
      <c r="S6543">
        <v>3</v>
      </c>
    </row>
    <row r="6544" spans="1:19" x14ac:dyDescent="0.25">
      <c r="A6544" t="s">
        <v>136</v>
      </c>
      <c r="B6544" s="23">
        <v>45026</v>
      </c>
      <c r="C6544" s="23" t="str">
        <f t="shared" si="102"/>
        <v>Apr</v>
      </c>
      <c r="D6544" t="s">
        <v>193</v>
      </c>
      <c r="E6544">
        <v>53.483958999999999</v>
      </c>
      <c r="F6544">
        <v>-2.2446440000000001</v>
      </c>
      <c r="G6544" t="s">
        <v>20</v>
      </c>
      <c r="H6544" t="s">
        <v>197</v>
      </c>
      <c r="I6544" t="s">
        <v>194</v>
      </c>
      <c r="J6544">
        <v>1590</v>
      </c>
      <c r="K6544" s="1">
        <v>0.01</v>
      </c>
      <c r="L6544">
        <v>15</v>
      </c>
      <c r="M6544">
        <v>1.71</v>
      </c>
      <c r="N6544">
        <v>26</v>
      </c>
      <c r="O6544">
        <v>1</v>
      </c>
      <c r="P6544">
        <v>39.9</v>
      </c>
      <c r="Q6544">
        <v>92</v>
      </c>
      <c r="R6544">
        <v>17</v>
      </c>
      <c r="S6544">
        <v>6</v>
      </c>
    </row>
    <row r="6545" spans="1:19" x14ac:dyDescent="0.25">
      <c r="A6545" t="s">
        <v>136</v>
      </c>
      <c r="B6545" s="23">
        <v>45056</v>
      </c>
      <c r="C6545" s="23" t="str">
        <f t="shared" si="102"/>
        <v>May</v>
      </c>
      <c r="D6545" t="s">
        <v>193</v>
      </c>
      <c r="E6545">
        <v>53.483958999999999</v>
      </c>
      <c r="F6545">
        <v>-2.2446440000000001</v>
      </c>
      <c r="G6545" t="s">
        <v>20</v>
      </c>
      <c r="H6545" t="s">
        <v>197</v>
      </c>
      <c r="I6545" t="s">
        <v>194</v>
      </c>
      <c r="J6545">
        <v>1966</v>
      </c>
      <c r="K6545" s="1">
        <v>1.0999999999999999E-2</v>
      </c>
      <c r="L6545">
        <v>22</v>
      </c>
      <c r="M6545">
        <v>1.95</v>
      </c>
      <c r="N6545">
        <v>43</v>
      </c>
      <c r="O6545">
        <v>5</v>
      </c>
      <c r="P6545">
        <v>155.4</v>
      </c>
      <c r="Q6545">
        <v>95</v>
      </c>
      <c r="R6545">
        <v>3</v>
      </c>
      <c r="S6545">
        <v>9</v>
      </c>
    </row>
    <row r="6546" spans="1:19" x14ac:dyDescent="0.25">
      <c r="A6546" t="s">
        <v>136</v>
      </c>
      <c r="B6546" s="23">
        <v>45087</v>
      </c>
      <c r="C6546" s="23" t="str">
        <f t="shared" si="102"/>
        <v>Jun</v>
      </c>
      <c r="D6546" t="s">
        <v>193</v>
      </c>
      <c r="E6546">
        <v>53.483958999999999</v>
      </c>
      <c r="F6546">
        <v>-2.2446440000000001</v>
      </c>
      <c r="G6546" t="s">
        <v>20</v>
      </c>
      <c r="H6546" t="s">
        <v>197</v>
      </c>
      <c r="I6546" t="s">
        <v>194</v>
      </c>
      <c r="J6546">
        <v>2766</v>
      </c>
      <c r="K6546" s="1">
        <v>8.0000000000000002E-3</v>
      </c>
      <c r="L6546">
        <v>21</v>
      </c>
      <c r="M6546">
        <v>1.39</v>
      </c>
      <c r="N6546">
        <v>30</v>
      </c>
      <c r="O6546">
        <v>4</v>
      </c>
      <c r="P6546">
        <v>387.8</v>
      </c>
      <c r="Q6546">
        <v>109</v>
      </c>
      <c r="R6546">
        <v>2</v>
      </c>
      <c r="S6546">
        <v>9</v>
      </c>
    </row>
    <row r="6547" spans="1:19" x14ac:dyDescent="0.25">
      <c r="A6547" t="s">
        <v>136</v>
      </c>
      <c r="B6547" s="23">
        <v>45117</v>
      </c>
      <c r="C6547" s="23" t="str">
        <f t="shared" si="102"/>
        <v>Jul</v>
      </c>
      <c r="D6547" t="s">
        <v>193</v>
      </c>
      <c r="E6547">
        <v>53.483958999999999</v>
      </c>
      <c r="F6547">
        <v>-2.2446440000000001</v>
      </c>
      <c r="G6547" t="s">
        <v>20</v>
      </c>
      <c r="H6547" t="s">
        <v>197</v>
      </c>
      <c r="I6547" t="s">
        <v>194</v>
      </c>
      <c r="J6547">
        <v>2666</v>
      </c>
      <c r="K6547" s="1">
        <v>1.0999999999999999E-2</v>
      </c>
      <c r="L6547">
        <v>30</v>
      </c>
      <c r="M6547">
        <v>1.86</v>
      </c>
      <c r="N6547">
        <v>55</v>
      </c>
      <c r="O6547">
        <v>4</v>
      </c>
      <c r="P6547">
        <v>132.30000000000001</v>
      </c>
      <c r="Q6547">
        <v>98</v>
      </c>
      <c r="R6547">
        <v>26</v>
      </c>
      <c r="S6547">
        <v>7</v>
      </c>
    </row>
    <row r="6548" spans="1:19" x14ac:dyDescent="0.25">
      <c r="A6548" t="s">
        <v>136</v>
      </c>
      <c r="B6548" s="23">
        <v>45148</v>
      </c>
      <c r="C6548" s="23" t="str">
        <f t="shared" si="102"/>
        <v>Aug</v>
      </c>
      <c r="D6548" t="s">
        <v>193</v>
      </c>
      <c r="E6548">
        <v>53.483958999999999</v>
      </c>
      <c r="F6548">
        <v>-2.2446440000000001</v>
      </c>
      <c r="G6548" t="s">
        <v>20</v>
      </c>
      <c r="H6548" t="s">
        <v>197</v>
      </c>
      <c r="I6548" t="s">
        <v>194</v>
      </c>
      <c r="J6548">
        <v>2406</v>
      </c>
      <c r="K6548" s="1">
        <v>0.01</v>
      </c>
      <c r="L6548">
        <v>25</v>
      </c>
      <c r="M6548">
        <v>0.81</v>
      </c>
      <c r="N6548">
        <v>20</v>
      </c>
      <c r="O6548">
        <v>6</v>
      </c>
      <c r="P6548">
        <v>100.8</v>
      </c>
      <c r="Q6548">
        <v>116</v>
      </c>
      <c r="R6548">
        <v>15</v>
      </c>
      <c r="S6548">
        <v>5</v>
      </c>
    </row>
    <row r="6549" spans="1:19" x14ac:dyDescent="0.25">
      <c r="A6549" t="s">
        <v>136</v>
      </c>
      <c r="B6549" s="23">
        <v>45179</v>
      </c>
      <c r="C6549" s="23" t="str">
        <f t="shared" si="102"/>
        <v>Sep</v>
      </c>
      <c r="D6549" t="s">
        <v>193</v>
      </c>
      <c r="E6549">
        <v>53.483958999999999</v>
      </c>
      <c r="F6549">
        <v>-2.2446440000000001</v>
      </c>
      <c r="G6549" t="s">
        <v>20</v>
      </c>
      <c r="H6549" t="s">
        <v>197</v>
      </c>
      <c r="I6549" t="s">
        <v>194</v>
      </c>
      <c r="J6549">
        <v>2214</v>
      </c>
      <c r="K6549" s="1">
        <v>1.2999999999999999E-2</v>
      </c>
      <c r="L6549">
        <v>29</v>
      </c>
      <c r="M6549">
        <v>1.1399999999999999</v>
      </c>
      <c r="N6549">
        <v>33</v>
      </c>
      <c r="O6549">
        <v>3</v>
      </c>
      <c r="P6549">
        <v>93.8</v>
      </c>
      <c r="Q6549">
        <v>65</v>
      </c>
      <c r="R6549">
        <v>20</v>
      </c>
      <c r="S6549">
        <v>12</v>
      </c>
    </row>
    <row r="6550" spans="1:19" x14ac:dyDescent="0.25">
      <c r="A6550" t="s">
        <v>136</v>
      </c>
      <c r="B6550" s="23">
        <v>45209</v>
      </c>
      <c r="C6550" s="23" t="str">
        <f t="shared" si="102"/>
        <v>Oct</v>
      </c>
      <c r="D6550" t="s">
        <v>193</v>
      </c>
      <c r="E6550">
        <v>53.483958999999999</v>
      </c>
      <c r="F6550">
        <v>-2.2446440000000001</v>
      </c>
      <c r="G6550" t="s">
        <v>20</v>
      </c>
      <c r="H6550" t="s">
        <v>197</v>
      </c>
      <c r="I6550" t="s">
        <v>194</v>
      </c>
      <c r="J6550">
        <v>2282</v>
      </c>
      <c r="K6550" s="1">
        <v>1.2E-2</v>
      </c>
      <c r="L6550">
        <v>28</v>
      </c>
      <c r="M6550">
        <v>1.19</v>
      </c>
      <c r="N6550">
        <v>33</v>
      </c>
      <c r="O6550">
        <v>1</v>
      </c>
      <c r="P6550">
        <v>168</v>
      </c>
      <c r="Q6550">
        <v>71</v>
      </c>
      <c r="R6550">
        <v>5</v>
      </c>
      <c r="S6550">
        <v>10</v>
      </c>
    </row>
    <row r="6551" spans="1:19" x14ac:dyDescent="0.25">
      <c r="A6551" t="s">
        <v>136</v>
      </c>
      <c r="B6551" s="23">
        <v>45240</v>
      </c>
      <c r="C6551" s="23" t="str">
        <f t="shared" si="102"/>
        <v>Nov</v>
      </c>
      <c r="D6551" t="s">
        <v>193</v>
      </c>
      <c r="E6551">
        <v>53.483958999999999</v>
      </c>
      <c r="F6551">
        <v>-2.2446440000000001</v>
      </c>
      <c r="G6551" t="s">
        <v>20</v>
      </c>
      <c r="H6551" t="s">
        <v>197</v>
      </c>
      <c r="I6551" t="s">
        <v>194</v>
      </c>
      <c r="J6551">
        <v>2061</v>
      </c>
      <c r="K6551" s="1">
        <v>0.01</v>
      </c>
      <c r="L6551">
        <v>21</v>
      </c>
      <c r="M6551">
        <v>1.33</v>
      </c>
      <c r="N6551">
        <v>27</v>
      </c>
      <c r="O6551">
        <v>6</v>
      </c>
      <c r="P6551">
        <v>41.3</v>
      </c>
      <c r="Q6551">
        <v>83</v>
      </c>
      <c r="R6551">
        <v>18</v>
      </c>
      <c r="S6551">
        <v>2</v>
      </c>
    </row>
    <row r="6552" spans="1:19" x14ac:dyDescent="0.25">
      <c r="A6552" t="s">
        <v>136</v>
      </c>
      <c r="B6552" s="23">
        <v>45270</v>
      </c>
      <c r="C6552" s="23" t="str">
        <f t="shared" si="102"/>
        <v>Dec</v>
      </c>
      <c r="D6552" t="s">
        <v>193</v>
      </c>
      <c r="E6552">
        <v>53.483958999999999</v>
      </c>
      <c r="F6552">
        <v>-2.2446440000000001</v>
      </c>
      <c r="G6552" t="s">
        <v>20</v>
      </c>
      <c r="H6552" t="s">
        <v>197</v>
      </c>
      <c r="I6552" t="s">
        <v>194</v>
      </c>
      <c r="J6552">
        <v>2367</v>
      </c>
      <c r="K6552" s="1">
        <v>8.9999999999999993E-3</v>
      </c>
      <c r="L6552">
        <v>21</v>
      </c>
      <c r="M6552">
        <v>0.97</v>
      </c>
      <c r="N6552">
        <v>20</v>
      </c>
      <c r="O6552">
        <v>8</v>
      </c>
      <c r="P6552">
        <v>175.7</v>
      </c>
      <c r="Q6552">
        <v>68</v>
      </c>
      <c r="R6552">
        <v>21</v>
      </c>
      <c r="S6552">
        <v>9</v>
      </c>
    </row>
    <row r="6553" spans="1:19" x14ac:dyDescent="0.25">
      <c r="A6553" t="s">
        <v>136</v>
      </c>
      <c r="B6553" s="23" t="s">
        <v>155</v>
      </c>
      <c r="C6553" s="23" t="str">
        <f t="shared" si="102"/>
        <v>10/13/2023</v>
      </c>
      <c r="D6553" t="s">
        <v>193</v>
      </c>
      <c r="E6553">
        <v>53.483958999999999</v>
      </c>
      <c r="F6553">
        <v>-2.2446440000000001</v>
      </c>
      <c r="G6553" t="s">
        <v>20</v>
      </c>
      <c r="H6553" t="s">
        <v>197</v>
      </c>
      <c r="I6553" t="s">
        <v>194</v>
      </c>
      <c r="J6553">
        <v>2042</v>
      </c>
      <c r="K6553" s="1">
        <v>1.2E-2</v>
      </c>
      <c r="L6553">
        <v>23</v>
      </c>
      <c r="M6553">
        <v>1.38</v>
      </c>
      <c r="N6553">
        <v>32</v>
      </c>
      <c r="O6553">
        <v>5</v>
      </c>
      <c r="P6553">
        <v>236.6</v>
      </c>
      <c r="Q6553">
        <v>108</v>
      </c>
      <c r="R6553">
        <v>14</v>
      </c>
      <c r="S6553">
        <v>3</v>
      </c>
    </row>
    <row r="6554" spans="1:19" x14ac:dyDescent="0.25">
      <c r="A6554" t="s">
        <v>136</v>
      </c>
      <c r="B6554" s="23" t="s">
        <v>156</v>
      </c>
      <c r="C6554" s="23" t="str">
        <f t="shared" si="102"/>
        <v>10/14/2023</v>
      </c>
      <c r="D6554" t="s">
        <v>193</v>
      </c>
      <c r="E6554">
        <v>53.483958999999999</v>
      </c>
      <c r="F6554">
        <v>-2.2446440000000001</v>
      </c>
      <c r="G6554" t="s">
        <v>20</v>
      </c>
      <c r="H6554" t="s">
        <v>197</v>
      </c>
      <c r="I6554" t="s">
        <v>194</v>
      </c>
      <c r="J6554">
        <v>2350</v>
      </c>
      <c r="K6554" s="1">
        <v>1.2E-2</v>
      </c>
      <c r="L6554">
        <v>28</v>
      </c>
      <c r="M6554">
        <v>0.75</v>
      </c>
      <c r="N6554">
        <v>21</v>
      </c>
      <c r="O6554">
        <v>7</v>
      </c>
      <c r="P6554">
        <v>212.8</v>
      </c>
      <c r="Q6554">
        <v>104</v>
      </c>
      <c r="R6554">
        <v>12</v>
      </c>
      <c r="S6554">
        <v>12</v>
      </c>
    </row>
    <row r="6555" spans="1:19" x14ac:dyDescent="0.25">
      <c r="A6555" t="s">
        <v>136</v>
      </c>
      <c r="B6555" s="23" t="s">
        <v>157</v>
      </c>
      <c r="C6555" s="23" t="str">
        <f t="shared" si="102"/>
        <v>10/15/2023</v>
      </c>
      <c r="D6555" t="s">
        <v>193</v>
      </c>
      <c r="E6555">
        <v>53.483958999999999</v>
      </c>
      <c r="F6555">
        <v>-2.2446440000000001</v>
      </c>
      <c r="G6555" t="s">
        <v>20</v>
      </c>
      <c r="H6555" t="s">
        <v>197</v>
      </c>
      <c r="I6555" t="s">
        <v>194</v>
      </c>
      <c r="J6555">
        <v>1903</v>
      </c>
      <c r="K6555" s="1">
        <v>1.0999999999999999E-2</v>
      </c>
      <c r="L6555">
        <v>21</v>
      </c>
      <c r="M6555">
        <v>0.85</v>
      </c>
      <c r="N6555">
        <v>18</v>
      </c>
      <c r="O6555">
        <v>2</v>
      </c>
      <c r="P6555">
        <v>70</v>
      </c>
      <c r="Q6555">
        <v>72</v>
      </c>
      <c r="R6555">
        <v>24</v>
      </c>
      <c r="S6555">
        <v>2</v>
      </c>
    </row>
    <row r="6556" spans="1:19" x14ac:dyDescent="0.25">
      <c r="A6556" t="s">
        <v>136</v>
      </c>
      <c r="B6556" s="23" t="s">
        <v>158</v>
      </c>
      <c r="C6556" s="23" t="str">
        <f t="shared" si="102"/>
        <v>10/16/2023</v>
      </c>
      <c r="D6556" t="s">
        <v>193</v>
      </c>
      <c r="E6556">
        <v>53.483958999999999</v>
      </c>
      <c r="F6556">
        <v>-2.2446440000000001</v>
      </c>
      <c r="G6556" t="s">
        <v>20</v>
      </c>
      <c r="H6556" t="s">
        <v>197</v>
      </c>
      <c r="I6556" t="s">
        <v>194</v>
      </c>
      <c r="J6556">
        <v>2581</v>
      </c>
      <c r="K6556" s="1">
        <v>1.0999999999999999E-2</v>
      </c>
      <c r="L6556">
        <v>29</v>
      </c>
      <c r="M6556">
        <v>0.52</v>
      </c>
      <c r="N6556">
        <v>15</v>
      </c>
      <c r="O6556">
        <v>0</v>
      </c>
      <c r="P6556">
        <v>11</v>
      </c>
      <c r="Q6556">
        <v>100</v>
      </c>
      <c r="R6556">
        <v>14</v>
      </c>
      <c r="S6556">
        <v>8</v>
      </c>
    </row>
    <row r="6557" spans="1:19" x14ac:dyDescent="0.25">
      <c r="A6557" t="s">
        <v>136</v>
      </c>
      <c r="B6557" s="23" t="s">
        <v>159</v>
      </c>
      <c r="C6557" s="23" t="str">
        <f t="shared" si="102"/>
        <v>10/17/2023</v>
      </c>
      <c r="D6557" t="s">
        <v>193</v>
      </c>
      <c r="E6557">
        <v>53.483958999999999</v>
      </c>
      <c r="F6557">
        <v>-2.2446440000000001</v>
      </c>
      <c r="G6557" t="s">
        <v>20</v>
      </c>
      <c r="H6557" t="s">
        <v>197</v>
      </c>
      <c r="I6557" t="s">
        <v>194</v>
      </c>
      <c r="J6557">
        <v>2759</v>
      </c>
      <c r="K6557" s="1">
        <v>1.0999999999999999E-2</v>
      </c>
      <c r="L6557">
        <v>31</v>
      </c>
      <c r="M6557">
        <v>1.59</v>
      </c>
      <c r="N6557">
        <v>49</v>
      </c>
      <c r="O6557">
        <v>9</v>
      </c>
      <c r="P6557">
        <v>536.20000000000005</v>
      </c>
      <c r="Q6557">
        <v>104</v>
      </c>
      <c r="R6557">
        <v>11</v>
      </c>
      <c r="S6557">
        <v>8</v>
      </c>
    </row>
    <row r="6558" spans="1:19" x14ac:dyDescent="0.25">
      <c r="A6558" t="s">
        <v>136</v>
      </c>
      <c r="B6558" s="23" t="s">
        <v>160</v>
      </c>
      <c r="C6558" s="23" t="str">
        <f t="shared" si="102"/>
        <v>10/18/2023</v>
      </c>
      <c r="D6558" t="s">
        <v>193</v>
      </c>
      <c r="E6558">
        <v>53.483958999999999</v>
      </c>
      <c r="F6558">
        <v>-2.2446440000000001</v>
      </c>
      <c r="G6558" t="s">
        <v>20</v>
      </c>
      <c r="H6558" t="s">
        <v>197</v>
      </c>
      <c r="I6558" t="s">
        <v>194</v>
      </c>
      <c r="J6558">
        <v>1526</v>
      </c>
      <c r="K6558" s="1">
        <v>1.4E-2</v>
      </c>
      <c r="L6558">
        <v>22</v>
      </c>
      <c r="M6558">
        <v>1.41</v>
      </c>
      <c r="N6558">
        <v>30</v>
      </c>
      <c r="O6558">
        <v>6</v>
      </c>
      <c r="P6558">
        <v>223.3</v>
      </c>
      <c r="Q6558">
        <v>106</v>
      </c>
      <c r="R6558">
        <v>24</v>
      </c>
      <c r="S6558">
        <v>5</v>
      </c>
    </row>
    <row r="6559" spans="1:19" x14ac:dyDescent="0.25">
      <c r="A6559" t="s">
        <v>136</v>
      </c>
      <c r="B6559" s="23" t="s">
        <v>161</v>
      </c>
      <c r="C6559" s="23" t="str">
        <f t="shared" si="102"/>
        <v>10/19/2023</v>
      </c>
      <c r="D6559" t="s">
        <v>193</v>
      </c>
      <c r="E6559">
        <v>53.483958999999999</v>
      </c>
      <c r="F6559">
        <v>-2.2446440000000001</v>
      </c>
      <c r="G6559" t="s">
        <v>20</v>
      </c>
      <c r="H6559" t="s">
        <v>197</v>
      </c>
      <c r="I6559" t="s">
        <v>194</v>
      </c>
      <c r="J6559">
        <v>1924</v>
      </c>
      <c r="K6559" s="1">
        <v>1.0999999999999999E-2</v>
      </c>
      <c r="L6559">
        <v>21</v>
      </c>
      <c r="M6559">
        <v>1.1399999999999999</v>
      </c>
      <c r="N6559">
        <v>23</v>
      </c>
      <c r="O6559">
        <v>5</v>
      </c>
      <c r="P6559">
        <v>301.7</v>
      </c>
      <c r="Q6559">
        <v>124</v>
      </c>
      <c r="R6559">
        <v>23</v>
      </c>
      <c r="S6559">
        <v>5</v>
      </c>
    </row>
    <row r="6560" spans="1:19" x14ac:dyDescent="0.25">
      <c r="A6560" t="s">
        <v>136</v>
      </c>
      <c r="B6560" s="23" t="s">
        <v>162</v>
      </c>
      <c r="C6560" s="23" t="str">
        <f t="shared" si="102"/>
        <v>10/20/2023</v>
      </c>
      <c r="D6560" t="s">
        <v>193</v>
      </c>
      <c r="E6560">
        <v>53.483958999999999</v>
      </c>
      <c r="F6560">
        <v>-2.2446440000000001</v>
      </c>
      <c r="G6560" t="s">
        <v>20</v>
      </c>
      <c r="H6560" t="s">
        <v>197</v>
      </c>
      <c r="I6560" t="s">
        <v>194</v>
      </c>
      <c r="J6560">
        <v>2858</v>
      </c>
      <c r="K6560" s="1">
        <v>1.0999999999999999E-2</v>
      </c>
      <c r="L6560">
        <v>31</v>
      </c>
      <c r="M6560">
        <v>1.79</v>
      </c>
      <c r="N6560">
        <v>55</v>
      </c>
      <c r="O6560">
        <v>10</v>
      </c>
      <c r="P6560">
        <v>150.5</v>
      </c>
      <c r="Q6560">
        <v>100</v>
      </c>
      <c r="R6560">
        <v>14</v>
      </c>
      <c r="S6560">
        <v>8</v>
      </c>
    </row>
    <row r="6561" spans="1:19" x14ac:dyDescent="0.25">
      <c r="A6561" t="s">
        <v>136</v>
      </c>
      <c r="B6561" s="23" t="s">
        <v>163</v>
      </c>
      <c r="C6561" s="23" t="str">
        <f t="shared" si="102"/>
        <v>10/21/2023</v>
      </c>
      <c r="D6561" t="s">
        <v>193</v>
      </c>
      <c r="E6561">
        <v>53.483958999999999</v>
      </c>
      <c r="F6561">
        <v>-2.2446440000000001</v>
      </c>
      <c r="G6561" t="s">
        <v>20</v>
      </c>
      <c r="H6561" t="s">
        <v>197</v>
      </c>
      <c r="I6561" t="s">
        <v>194</v>
      </c>
      <c r="J6561">
        <v>2770</v>
      </c>
      <c r="K6561" s="1">
        <v>1.4E-2</v>
      </c>
      <c r="L6561">
        <v>38</v>
      </c>
      <c r="M6561">
        <v>0.74</v>
      </c>
      <c r="N6561">
        <v>28</v>
      </c>
      <c r="O6561">
        <v>2</v>
      </c>
      <c r="P6561">
        <v>195.3</v>
      </c>
      <c r="Q6561">
        <v>115</v>
      </c>
      <c r="R6561">
        <v>26</v>
      </c>
      <c r="S6561">
        <v>5</v>
      </c>
    </row>
    <row r="6562" spans="1:19" x14ac:dyDescent="0.25">
      <c r="A6562" t="s">
        <v>136</v>
      </c>
      <c r="B6562" s="23" t="s">
        <v>164</v>
      </c>
      <c r="C6562" s="23" t="str">
        <f t="shared" si="102"/>
        <v>10/22/2023</v>
      </c>
      <c r="D6562" t="s">
        <v>193</v>
      </c>
      <c r="E6562">
        <v>53.483958999999999</v>
      </c>
      <c r="F6562">
        <v>-2.2446440000000001</v>
      </c>
      <c r="G6562" t="s">
        <v>20</v>
      </c>
      <c r="H6562" t="s">
        <v>197</v>
      </c>
      <c r="I6562" t="s">
        <v>194</v>
      </c>
      <c r="J6562">
        <v>2069</v>
      </c>
      <c r="K6562" s="1">
        <v>0.01</v>
      </c>
      <c r="L6562">
        <v>21</v>
      </c>
      <c r="M6562">
        <v>1.75</v>
      </c>
      <c r="N6562">
        <v>37</v>
      </c>
      <c r="O6562">
        <v>11</v>
      </c>
      <c r="P6562">
        <v>190.4</v>
      </c>
      <c r="Q6562">
        <v>90</v>
      </c>
      <c r="R6562">
        <v>18</v>
      </c>
      <c r="S6562">
        <v>8</v>
      </c>
    </row>
    <row r="6563" spans="1:19" x14ac:dyDescent="0.25">
      <c r="A6563" t="s">
        <v>136</v>
      </c>
      <c r="B6563" s="23" t="s">
        <v>165</v>
      </c>
      <c r="C6563" s="23" t="str">
        <f t="shared" si="102"/>
        <v>10/23/2023</v>
      </c>
      <c r="D6563" t="s">
        <v>193</v>
      </c>
      <c r="E6563">
        <v>53.483958999999999</v>
      </c>
      <c r="F6563">
        <v>-2.2446440000000001</v>
      </c>
      <c r="G6563" t="s">
        <v>20</v>
      </c>
      <c r="H6563" t="s">
        <v>197</v>
      </c>
      <c r="I6563" t="s">
        <v>194</v>
      </c>
      <c r="J6563">
        <v>2707</v>
      </c>
      <c r="K6563" s="1">
        <v>0.01</v>
      </c>
      <c r="L6563">
        <v>26</v>
      </c>
      <c r="M6563">
        <v>0.42</v>
      </c>
      <c r="N6563">
        <v>11</v>
      </c>
      <c r="O6563">
        <v>3</v>
      </c>
      <c r="P6563">
        <v>422.1</v>
      </c>
      <c r="Q6563">
        <v>73</v>
      </c>
      <c r="R6563">
        <v>15</v>
      </c>
      <c r="S6563">
        <v>7</v>
      </c>
    </row>
    <row r="6564" spans="1:19" x14ac:dyDescent="0.25">
      <c r="A6564" t="s">
        <v>136</v>
      </c>
      <c r="B6564" s="23" t="s">
        <v>166</v>
      </c>
      <c r="C6564" s="23" t="str">
        <f t="shared" si="102"/>
        <v>10/24/2023</v>
      </c>
      <c r="D6564" t="s">
        <v>193</v>
      </c>
      <c r="E6564">
        <v>53.483958999999999</v>
      </c>
      <c r="F6564">
        <v>-2.2446440000000001</v>
      </c>
      <c r="G6564" t="s">
        <v>20</v>
      </c>
      <c r="H6564" t="s">
        <v>197</v>
      </c>
      <c r="I6564" t="s">
        <v>194</v>
      </c>
      <c r="J6564">
        <v>2776</v>
      </c>
      <c r="K6564" s="1">
        <v>1.2E-2</v>
      </c>
      <c r="L6564">
        <v>32</v>
      </c>
      <c r="M6564">
        <v>0.88</v>
      </c>
      <c r="N6564">
        <v>28</v>
      </c>
      <c r="O6564">
        <v>5</v>
      </c>
      <c r="P6564">
        <v>124.6</v>
      </c>
      <c r="Q6564">
        <v>126</v>
      </c>
      <c r="R6564">
        <v>14</v>
      </c>
      <c r="S6564">
        <v>11</v>
      </c>
    </row>
    <row r="6565" spans="1:19" x14ac:dyDescent="0.25">
      <c r="A6565" t="s">
        <v>136</v>
      </c>
      <c r="B6565" s="23" t="s">
        <v>167</v>
      </c>
      <c r="C6565" s="23" t="str">
        <f t="shared" si="102"/>
        <v>10/25/2023</v>
      </c>
      <c r="D6565" t="s">
        <v>193</v>
      </c>
      <c r="E6565">
        <v>53.483958999999999</v>
      </c>
      <c r="F6565">
        <v>-2.2446440000000001</v>
      </c>
      <c r="G6565" t="s">
        <v>20</v>
      </c>
      <c r="H6565" t="s">
        <v>197</v>
      </c>
      <c r="I6565" t="s">
        <v>194</v>
      </c>
      <c r="J6565">
        <v>1531</v>
      </c>
      <c r="K6565" s="1">
        <v>1.2999999999999999E-2</v>
      </c>
      <c r="L6565">
        <v>19</v>
      </c>
      <c r="M6565">
        <v>0.51</v>
      </c>
      <c r="N6565">
        <v>10</v>
      </c>
      <c r="O6565">
        <v>8</v>
      </c>
      <c r="P6565">
        <v>92.4</v>
      </c>
      <c r="Q6565">
        <v>73</v>
      </c>
      <c r="R6565">
        <v>26</v>
      </c>
      <c r="S6565">
        <v>8</v>
      </c>
    </row>
    <row r="6566" spans="1:19" x14ac:dyDescent="0.25">
      <c r="A6566" t="s">
        <v>136</v>
      </c>
      <c r="B6566" s="23" t="s">
        <v>168</v>
      </c>
      <c r="C6566" s="23" t="str">
        <f t="shared" si="102"/>
        <v>10/26/2023</v>
      </c>
      <c r="D6566" t="s">
        <v>193</v>
      </c>
      <c r="E6566">
        <v>53.483958999999999</v>
      </c>
      <c r="F6566">
        <v>-2.2446440000000001</v>
      </c>
      <c r="G6566" t="s">
        <v>20</v>
      </c>
      <c r="H6566" t="s">
        <v>197</v>
      </c>
      <c r="I6566" t="s">
        <v>194</v>
      </c>
      <c r="J6566">
        <v>2119</v>
      </c>
      <c r="K6566" s="1">
        <v>1.2E-2</v>
      </c>
      <c r="L6566">
        <v>24</v>
      </c>
      <c r="M6566">
        <v>1.3</v>
      </c>
      <c r="N6566">
        <v>32</v>
      </c>
      <c r="O6566">
        <v>10</v>
      </c>
      <c r="P6566">
        <v>194.6</v>
      </c>
      <c r="Q6566">
        <v>82</v>
      </c>
      <c r="R6566">
        <v>14</v>
      </c>
      <c r="S6566">
        <v>4</v>
      </c>
    </row>
    <row r="6567" spans="1:19" x14ac:dyDescent="0.25">
      <c r="A6567" t="s">
        <v>136</v>
      </c>
      <c r="B6567" s="23" t="s">
        <v>169</v>
      </c>
      <c r="C6567" s="23" t="str">
        <f t="shared" si="102"/>
        <v>10/27/2023</v>
      </c>
      <c r="D6567" t="s">
        <v>193</v>
      </c>
      <c r="E6567">
        <v>53.483958999999999</v>
      </c>
      <c r="F6567">
        <v>-2.2446440000000001</v>
      </c>
      <c r="G6567" t="s">
        <v>20</v>
      </c>
      <c r="H6567" t="s">
        <v>197</v>
      </c>
      <c r="I6567" t="s">
        <v>194</v>
      </c>
      <c r="J6567">
        <v>1834</v>
      </c>
      <c r="K6567" s="1">
        <v>1.2E-2</v>
      </c>
      <c r="L6567">
        <v>23</v>
      </c>
      <c r="M6567">
        <v>2.0099999999999998</v>
      </c>
      <c r="N6567">
        <v>46</v>
      </c>
      <c r="O6567">
        <v>5</v>
      </c>
      <c r="P6567">
        <v>170.1</v>
      </c>
      <c r="Q6567">
        <v>88</v>
      </c>
      <c r="R6567">
        <v>8</v>
      </c>
      <c r="S6567">
        <v>8</v>
      </c>
    </row>
    <row r="6568" spans="1:19" x14ac:dyDescent="0.25">
      <c r="A6568" t="s">
        <v>136</v>
      </c>
      <c r="B6568" s="23" t="s">
        <v>170</v>
      </c>
      <c r="C6568" s="23" t="str">
        <f t="shared" si="102"/>
        <v>10/28/2023</v>
      </c>
      <c r="D6568" t="s">
        <v>193</v>
      </c>
      <c r="E6568">
        <v>53.483958999999999</v>
      </c>
      <c r="F6568">
        <v>-2.2446440000000001</v>
      </c>
      <c r="G6568" t="s">
        <v>20</v>
      </c>
      <c r="H6568" t="s">
        <v>197</v>
      </c>
      <c r="I6568" t="s">
        <v>194</v>
      </c>
      <c r="J6568">
        <v>1910</v>
      </c>
      <c r="K6568" s="1">
        <v>1.2999999999999999E-2</v>
      </c>
      <c r="L6568">
        <v>24</v>
      </c>
      <c r="M6568">
        <v>1.66</v>
      </c>
      <c r="N6568">
        <v>41</v>
      </c>
      <c r="O6568">
        <v>6</v>
      </c>
      <c r="P6568">
        <v>159.6</v>
      </c>
      <c r="Q6568">
        <v>115</v>
      </c>
      <c r="R6568">
        <v>23</v>
      </c>
      <c r="S6568">
        <v>2</v>
      </c>
    </row>
    <row r="6569" spans="1:19" x14ac:dyDescent="0.25">
      <c r="A6569" t="s">
        <v>136</v>
      </c>
      <c r="B6569" s="23" t="s">
        <v>171</v>
      </c>
      <c r="C6569" s="23" t="str">
        <f t="shared" si="102"/>
        <v>10/29/2023</v>
      </c>
      <c r="D6569" t="s">
        <v>193</v>
      </c>
      <c r="E6569">
        <v>53.483958999999999</v>
      </c>
      <c r="F6569">
        <v>-2.2446440000000001</v>
      </c>
      <c r="G6569" t="s">
        <v>20</v>
      </c>
      <c r="H6569" t="s">
        <v>197</v>
      </c>
      <c r="I6569" t="s">
        <v>194</v>
      </c>
      <c r="J6569">
        <v>2446</v>
      </c>
      <c r="K6569" s="1">
        <v>1.2E-2</v>
      </c>
      <c r="L6569">
        <v>28</v>
      </c>
      <c r="M6569">
        <v>1.7</v>
      </c>
      <c r="N6569">
        <v>48</v>
      </c>
      <c r="O6569">
        <v>7</v>
      </c>
      <c r="P6569">
        <v>273.7</v>
      </c>
      <c r="Q6569">
        <v>97</v>
      </c>
      <c r="R6569">
        <v>20</v>
      </c>
      <c r="S6569">
        <v>11</v>
      </c>
    </row>
    <row r="6570" spans="1:19" x14ac:dyDescent="0.25">
      <c r="A6570" t="s">
        <v>136</v>
      </c>
      <c r="B6570" s="23" t="s">
        <v>172</v>
      </c>
      <c r="C6570" s="23" t="str">
        <f t="shared" si="102"/>
        <v>10/30/2023</v>
      </c>
      <c r="D6570" t="s">
        <v>193</v>
      </c>
      <c r="E6570">
        <v>53.483958999999999</v>
      </c>
      <c r="F6570">
        <v>-2.2446440000000001</v>
      </c>
      <c r="G6570" t="s">
        <v>20</v>
      </c>
      <c r="H6570" t="s">
        <v>197</v>
      </c>
      <c r="I6570" t="s">
        <v>194</v>
      </c>
      <c r="J6570">
        <v>2896</v>
      </c>
      <c r="K6570" s="1">
        <v>1.2999999999999999E-2</v>
      </c>
      <c r="L6570">
        <v>38</v>
      </c>
      <c r="M6570">
        <v>1.54</v>
      </c>
      <c r="N6570">
        <v>58</v>
      </c>
      <c r="O6570">
        <v>7</v>
      </c>
      <c r="P6570">
        <v>194.6</v>
      </c>
      <c r="Q6570">
        <v>65</v>
      </c>
      <c r="R6570">
        <v>12</v>
      </c>
      <c r="S6570">
        <v>4</v>
      </c>
    </row>
    <row r="6571" spans="1:19" x14ac:dyDescent="0.25">
      <c r="A6571" t="s">
        <v>136</v>
      </c>
      <c r="B6571" s="23" t="s">
        <v>173</v>
      </c>
      <c r="C6571" s="23" t="str">
        <f t="shared" si="102"/>
        <v>10/31/2023</v>
      </c>
      <c r="D6571" t="s">
        <v>193</v>
      </c>
      <c r="E6571">
        <v>53.483958999999999</v>
      </c>
      <c r="F6571">
        <v>-2.2446440000000001</v>
      </c>
      <c r="G6571" t="s">
        <v>20</v>
      </c>
      <c r="H6571" t="s">
        <v>197</v>
      </c>
      <c r="I6571" t="s">
        <v>194</v>
      </c>
      <c r="J6571">
        <v>2466</v>
      </c>
      <c r="K6571" s="1">
        <v>1.2E-2</v>
      </c>
      <c r="L6571">
        <v>29</v>
      </c>
      <c r="M6571">
        <v>0.75</v>
      </c>
      <c r="N6571">
        <v>22</v>
      </c>
      <c r="O6571">
        <v>9</v>
      </c>
      <c r="P6571">
        <v>127.4</v>
      </c>
      <c r="Q6571">
        <v>103</v>
      </c>
      <c r="R6571">
        <v>18</v>
      </c>
      <c r="S6571">
        <v>2</v>
      </c>
    </row>
    <row r="6572" spans="1:19" x14ac:dyDescent="0.25">
      <c r="A6572" t="s">
        <v>136</v>
      </c>
      <c r="B6572" s="23">
        <v>44937</v>
      </c>
      <c r="C6572" s="23" t="str">
        <f t="shared" si="102"/>
        <v>Jan</v>
      </c>
      <c r="D6572" t="s">
        <v>193</v>
      </c>
      <c r="E6572">
        <v>53.483958999999999</v>
      </c>
      <c r="F6572">
        <v>-2.2446440000000001</v>
      </c>
      <c r="G6572" t="s">
        <v>20</v>
      </c>
      <c r="H6572" t="s">
        <v>197</v>
      </c>
      <c r="I6572" t="s">
        <v>194</v>
      </c>
      <c r="J6572">
        <v>1746</v>
      </c>
      <c r="K6572" s="1">
        <v>1.2999999999999999E-2</v>
      </c>
      <c r="L6572">
        <v>23</v>
      </c>
      <c r="M6572">
        <v>1.9</v>
      </c>
      <c r="N6572">
        <v>43</v>
      </c>
      <c r="O6572">
        <v>6</v>
      </c>
      <c r="P6572">
        <v>355.6</v>
      </c>
      <c r="Q6572">
        <v>89</v>
      </c>
      <c r="R6572">
        <v>3</v>
      </c>
      <c r="S6572">
        <v>5</v>
      </c>
    </row>
    <row r="6573" spans="1:19" x14ac:dyDescent="0.25">
      <c r="A6573" t="s">
        <v>136</v>
      </c>
      <c r="B6573" s="23">
        <v>44968</v>
      </c>
      <c r="C6573" s="23" t="str">
        <f t="shared" si="102"/>
        <v>Feb</v>
      </c>
      <c r="D6573" t="s">
        <v>193</v>
      </c>
      <c r="E6573">
        <v>53.483958999999999</v>
      </c>
      <c r="F6573">
        <v>-2.2446440000000001</v>
      </c>
      <c r="G6573" t="s">
        <v>20</v>
      </c>
      <c r="H6573" t="s">
        <v>197</v>
      </c>
      <c r="I6573" t="s">
        <v>194</v>
      </c>
      <c r="J6573">
        <v>2460</v>
      </c>
      <c r="K6573" s="1">
        <v>8.9999999999999993E-3</v>
      </c>
      <c r="L6573">
        <v>22</v>
      </c>
      <c r="M6573">
        <v>0.99</v>
      </c>
      <c r="N6573">
        <v>21</v>
      </c>
      <c r="O6573">
        <v>5</v>
      </c>
      <c r="P6573">
        <v>504</v>
      </c>
      <c r="Q6573">
        <v>122</v>
      </c>
      <c r="R6573">
        <v>26</v>
      </c>
      <c r="S6573">
        <v>6</v>
      </c>
    </row>
    <row r="6574" spans="1:19" x14ac:dyDescent="0.25">
      <c r="A6574" t="s">
        <v>136</v>
      </c>
      <c r="B6574" s="23">
        <v>44996</v>
      </c>
      <c r="C6574" s="23" t="str">
        <f t="shared" si="102"/>
        <v>Mar</v>
      </c>
      <c r="D6574" t="s">
        <v>193</v>
      </c>
      <c r="E6574">
        <v>53.483958999999999</v>
      </c>
      <c r="F6574">
        <v>-2.2446440000000001</v>
      </c>
      <c r="G6574" t="s">
        <v>20</v>
      </c>
      <c r="H6574" t="s">
        <v>197</v>
      </c>
      <c r="I6574" t="s">
        <v>194</v>
      </c>
      <c r="J6574">
        <v>2939</v>
      </c>
      <c r="K6574" s="1">
        <v>1.2999999999999999E-2</v>
      </c>
      <c r="L6574">
        <v>39</v>
      </c>
      <c r="M6574">
        <v>0.8</v>
      </c>
      <c r="N6574">
        <v>31</v>
      </c>
      <c r="O6574">
        <v>5</v>
      </c>
      <c r="P6574">
        <v>85.4</v>
      </c>
      <c r="Q6574">
        <v>71</v>
      </c>
      <c r="R6574">
        <v>23</v>
      </c>
      <c r="S6574">
        <v>6</v>
      </c>
    </row>
    <row r="6575" spans="1:19" x14ac:dyDescent="0.25">
      <c r="A6575" t="s">
        <v>136</v>
      </c>
      <c r="B6575" s="23">
        <v>45027</v>
      </c>
      <c r="C6575" s="23" t="str">
        <f t="shared" si="102"/>
        <v>Apr</v>
      </c>
      <c r="D6575" t="s">
        <v>193</v>
      </c>
      <c r="E6575">
        <v>53.483958999999999</v>
      </c>
      <c r="F6575">
        <v>-2.2446440000000001</v>
      </c>
      <c r="G6575" t="s">
        <v>20</v>
      </c>
      <c r="H6575" t="s">
        <v>197</v>
      </c>
      <c r="I6575" t="s">
        <v>194</v>
      </c>
      <c r="J6575">
        <v>1940</v>
      </c>
      <c r="K6575" s="1">
        <v>1.2999999999999999E-2</v>
      </c>
      <c r="L6575">
        <v>25</v>
      </c>
      <c r="M6575">
        <v>1.85</v>
      </c>
      <c r="N6575">
        <v>47</v>
      </c>
      <c r="O6575">
        <v>3</v>
      </c>
      <c r="P6575">
        <v>57.4</v>
      </c>
      <c r="Q6575">
        <v>88</v>
      </c>
      <c r="R6575">
        <v>6</v>
      </c>
      <c r="S6575">
        <v>5</v>
      </c>
    </row>
    <row r="6576" spans="1:19" x14ac:dyDescent="0.25">
      <c r="A6576" t="s">
        <v>136</v>
      </c>
      <c r="B6576" s="23">
        <v>45057</v>
      </c>
      <c r="C6576" s="23" t="str">
        <f t="shared" si="102"/>
        <v>May</v>
      </c>
      <c r="D6576" t="s">
        <v>193</v>
      </c>
      <c r="E6576">
        <v>53.483958999999999</v>
      </c>
      <c r="F6576">
        <v>-2.2446440000000001</v>
      </c>
      <c r="G6576" t="s">
        <v>20</v>
      </c>
      <c r="H6576" t="s">
        <v>197</v>
      </c>
      <c r="I6576" t="s">
        <v>194</v>
      </c>
      <c r="J6576">
        <v>1777</v>
      </c>
      <c r="K6576" s="1">
        <v>1.2999999999999999E-2</v>
      </c>
      <c r="L6576">
        <v>22</v>
      </c>
      <c r="M6576">
        <v>0.89</v>
      </c>
      <c r="N6576">
        <v>20</v>
      </c>
      <c r="O6576">
        <v>3</v>
      </c>
      <c r="P6576">
        <v>65.099999999999994</v>
      </c>
      <c r="Q6576">
        <v>60</v>
      </c>
      <c r="R6576">
        <v>9</v>
      </c>
      <c r="S6576">
        <v>3</v>
      </c>
    </row>
    <row r="6577" spans="1:19" x14ac:dyDescent="0.25">
      <c r="A6577" t="s">
        <v>136</v>
      </c>
      <c r="B6577" s="23">
        <v>45088</v>
      </c>
      <c r="C6577" s="23" t="str">
        <f t="shared" si="102"/>
        <v>Jun</v>
      </c>
      <c r="D6577" t="s">
        <v>193</v>
      </c>
      <c r="E6577">
        <v>53.483958999999999</v>
      </c>
      <c r="F6577">
        <v>-2.2446440000000001</v>
      </c>
      <c r="G6577" t="s">
        <v>20</v>
      </c>
      <c r="H6577" t="s">
        <v>197</v>
      </c>
      <c r="I6577" t="s">
        <v>194</v>
      </c>
      <c r="J6577">
        <v>2380</v>
      </c>
      <c r="K6577" s="1">
        <v>1.2999999999999999E-2</v>
      </c>
      <c r="L6577">
        <v>30</v>
      </c>
      <c r="M6577">
        <v>1.01</v>
      </c>
      <c r="N6577">
        <v>30</v>
      </c>
      <c r="O6577">
        <v>4</v>
      </c>
      <c r="P6577">
        <v>385</v>
      </c>
      <c r="Q6577">
        <v>101</v>
      </c>
      <c r="R6577">
        <v>17</v>
      </c>
      <c r="S6577">
        <v>1</v>
      </c>
    </row>
    <row r="6578" spans="1:19" x14ac:dyDescent="0.25">
      <c r="A6578" t="s">
        <v>136</v>
      </c>
      <c r="B6578" s="23">
        <v>45118</v>
      </c>
      <c r="C6578" s="23" t="str">
        <f t="shared" si="102"/>
        <v>Jul</v>
      </c>
      <c r="D6578" t="s">
        <v>193</v>
      </c>
      <c r="E6578">
        <v>53.483958999999999</v>
      </c>
      <c r="F6578">
        <v>-2.2446440000000001</v>
      </c>
      <c r="G6578" t="s">
        <v>20</v>
      </c>
      <c r="H6578" t="s">
        <v>197</v>
      </c>
      <c r="I6578" t="s">
        <v>194</v>
      </c>
      <c r="J6578">
        <v>2452</v>
      </c>
      <c r="K6578" s="1">
        <v>0.01</v>
      </c>
      <c r="L6578">
        <v>25</v>
      </c>
      <c r="M6578">
        <v>1.37</v>
      </c>
      <c r="N6578">
        <v>34</v>
      </c>
      <c r="O6578">
        <v>3</v>
      </c>
      <c r="P6578">
        <v>167.3</v>
      </c>
      <c r="Q6578">
        <v>84</v>
      </c>
      <c r="R6578">
        <v>8</v>
      </c>
      <c r="S6578">
        <v>5</v>
      </c>
    </row>
    <row r="6579" spans="1:19" x14ac:dyDescent="0.25">
      <c r="A6579" t="s">
        <v>136</v>
      </c>
      <c r="B6579" s="23">
        <v>45149</v>
      </c>
      <c r="C6579" s="23" t="str">
        <f t="shared" si="102"/>
        <v>Aug</v>
      </c>
      <c r="D6579" t="s">
        <v>193</v>
      </c>
      <c r="E6579">
        <v>53.483958999999999</v>
      </c>
      <c r="F6579">
        <v>-2.2446440000000001</v>
      </c>
      <c r="G6579" t="s">
        <v>20</v>
      </c>
      <c r="H6579" t="s">
        <v>197</v>
      </c>
      <c r="I6579" t="s">
        <v>194</v>
      </c>
      <c r="J6579">
        <v>2483</v>
      </c>
      <c r="K6579" s="1">
        <v>1.2999999999999999E-2</v>
      </c>
      <c r="L6579">
        <v>32</v>
      </c>
      <c r="M6579">
        <v>0.9</v>
      </c>
      <c r="N6579">
        <v>28</v>
      </c>
      <c r="O6579">
        <v>7</v>
      </c>
      <c r="P6579">
        <v>170.1</v>
      </c>
      <c r="Q6579">
        <v>119</v>
      </c>
      <c r="R6579">
        <v>17</v>
      </c>
      <c r="S6579">
        <v>3</v>
      </c>
    </row>
    <row r="6580" spans="1:19" x14ac:dyDescent="0.25">
      <c r="A6580" t="s">
        <v>136</v>
      </c>
      <c r="B6580" s="23">
        <v>45180</v>
      </c>
      <c r="C6580" s="23" t="str">
        <f t="shared" si="102"/>
        <v>Sep</v>
      </c>
      <c r="D6580" t="s">
        <v>193</v>
      </c>
      <c r="E6580">
        <v>53.483958999999999</v>
      </c>
      <c r="F6580">
        <v>-2.2446440000000001</v>
      </c>
      <c r="G6580" t="s">
        <v>20</v>
      </c>
      <c r="H6580" t="s">
        <v>197</v>
      </c>
      <c r="I6580" t="s">
        <v>194</v>
      </c>
      <c r="J6580">
        <v>1644</v>
      </c>
      <c r="K6580" s="1">
        <v>1.2999999999999999E-2</v>
      </c>
      <c r="L6580">
        <v>21</v>
      </c>
      <c r="M6580">
        <v>0.93</v>
      </c>
      <c r="N6580">
        <v>20</v>
      </c>
      <c r="O6580">
        <v>10</v>
      </c>
      <c r="P6580">
        <v>334.6</v>
      </c>
      <c r="Q6580">
        <v>85</v>
      </c>
      <c r="R6580">
        <v>0</v>
      </c>
      <c r="S6580">
        <v>8</v>
      </c>
    </row>
    <row r="6581" spans="1:19" x14ac:dyDescent="0.25">
      <c r="A6581" t="s">
        <v>136</v>
      </c>
      <c r="B6581" s="23">
        <v>45210</v>
      </c>
      <c r="C6581" s="23" t="str">
        <f t="shared" si="102"/>
        <v>Oct</v>
      </c>
      <c r="D6581" t="s">
        <v>193</v>
      </c>
      <c r="E6581">
        <v>53.483958999999999</v>
      </c>
      <c r="F6581">
        <v>-2.2446440000000001</v>
      </c>
      <c r="G6581" t="s">
        <v>20</v>
      </c>
      <c r="H6581" t="s">
        <v>197</v>
      </c>
      <c r="I6581" t="s">
        <v>194</v>
      </c>
      <c r="J6581">
        <v>1661</v>
      </c>
      <c r="K6581" s="1">
        <v>1.2999999999999999E-2</v>
      </c>
      <c r="L6581">
        <v>21</v>
      </c>
      <c r="M6581">
        <v>0.65</v>
      </c>
      <c r="N6581">
        <v>14</v>
      </c>
      <c r="O6581">
        <v>9</v>
      </c>
      <c r="P6581">
        <v>155.4</v>
      </c>
      <c r="Q6581">
        <v>71</v>
      </c>
      <c r="R6581">
        <v>20</v>
      </c>
      <c r="S6581">
        <v>6</v>
      </c>
    </row>
    <row r="6582" spans="1:19" x14ac:dyDescent="0.25">
      <c r="A6582" t="s">
        <v>136</v>
      </c>
      <c r="B6582" s="23">
        <v>45241</v>
      </c>
      <c r="C6582" s="23" t="str">
        <f t="shared" si="102"/>
        <v>Nov</v>
      </c>
      <c r="D6582" t="s">
        <v>193</v>
      </c>
      <c r="E6582">
        <v>53.483958999999999</v>
      </c>
      <c r="F6582">
        <v>-2.2446440000000001</v>
      </c>
      <c r="G6582" t="s">
        <v>20</v>
      </c>
      <c r="H6582" t="s">
        <v>197</v>
      </c>
      <c r="I6582" t="s">
        <v>194</v>
      </c>
      <c r="J6582">
        <v>1607</v>
      </c>
      <c r="K6582" s="1">
        <v>0.01</v>
      </c>
      <c r="L6582">
        <v>16</v>
      </c>
      <c r="M6582">
        <v>1.43</v>
      </c>
      <c r="N6582">
        <v>23</v>
      </c>
      <c r="O6582">
        <v>3</v>
      </c>
      <c r="P6582">
        <v>258.3</v>
      </c>
      <c r="Q6582">
        <v>84</v>
      </c>
      <c r="R6582">
        <v>8</v>
      </c>
      <c r="S6582">
        <v>4</v>
      </c>
    </row>
    <row r="6583" spans="1:19" x14ac:dyDescent="0.25">
      <c r="A6583" t="s">
        <v>136</v>
      </c>
      <c r="B6583" s="23">
        <v>45271</v>
      </c>
      <c r="C6583" s="23" t="str">
        <f t="shared" si="102"/>
        <v>Dec</v>
      </c>
      <c r="D6583" t="s">
        <v>193</v>
      </c>
      <c r="E6583">
        <v>53.483958999999999</v>
      </c>
      <c r="F6583">
        <v>-2.2446440000000001</v>
      </c>
      <c r="G6583" t="s">
        <v>20</v>
      </c>
      <c r="H6583" t="s">
        <v>197</v>
      </c>
      <c r="I6583" t="s">
        <v>194</v>
      </c>
      <c r="J6583">
        <v>2246</v>
      </c>
      <c r="K6583" s="1">
        <v>1.0999999999999999E-2</v>
      </c>
      <c r="L6583">
        <v>25</v>
      </c>
      <c r="M6583">
        <v>1.43</v>
      </c>
      <c r="N6583">
        <v>36</v>
      </c>
      <c r="O6583">
        <v>7</v>
      </c>
      <c r="P6583">
        <v>224.7</v>
      </c>
      <c r="Q6583">
        <v>110</v>
      </c>
      <c r="R6583">
        <v>17</v>
      </c>
      <c r="S6583">
        <v>4</v>
      </c>
    </row>
    <row r="6584" spans="1:19" x14ac:dyDescent="0.25">
      <c r="A6584" t="s">
        <v>136</v>
      </c>
      <c r="B6584" s="23" t="s">
        <v>174</v>
      </c>
      <c r="C6584" s="23" t="str">
        <f t="shared" si="102"/>
        <v>11/13/2023</v>
      </c>
      <c r="D6584" t="s">
        <v>193</v>
      </c>
      <c r="E6584">
        <v>53.483958999999999</v>
      </c>
      <c r="F6584">
        <v>-2.2446440000000001</v>
      </c>
      <c r="G6584" t="s">
        <v>20</v>
      </c>
      <c r="H6584" t="s">
        <v>197</v>
      </c>
      <c r="I6584" t="s">
        <v>194</v>
      </c>
      <c r="J6584">
        <v>2570</v>
      </c>
      <c r="K6584" s="1">
        <v>1.2999999999999999E-2</v>
      </c>
      <c r="L6584">
        <v>33</v>
      </c>
      <c r="M6584">
        <v>1.92</v>
      </c>
      <c r="N6584">
        <v>64</v>
      </c>
      <c r="O6584">
        <v>5</v>
      </c>
      <c r="P6584">
        <v>103.6</v>
      </c>
      <c r="Q6584">
        <v>114</v>
      </c>
      <c r="R6584">
        <v>11</v>
      </c>
      <c r="S6584">
        <v>5</v>
      </c>
    </row>
    <row r="6585" spans="1:19" x14ac:dyDescent="0.25">
      <c r="A6585" t="s">
        <v>136</v>
      </c>
      <c r="B6585" s="23" t="s">
        <v>175</v>
      </c>
      <c r="C6585" s="23" t="str">
        <f t="shared" si="102"/>
        <v>11/14/2023</v>
      </c>
      <c r="D6585" t="s">
        <v>193</v>
      </c>
      <c r="E6585">
        <v>53.483958999999999</v>
      </c>
      <c r="F6585">
        <v>-2.2446440000000001</v>
      </c>
      <c r="G6585" t="s">
        <v>20</v>
      </c>
      <c r="H6585" t="s">
        <v>197</v>
      </c>
      <c r="I6585" t="s">
        <v>194</v>
      </c>
      <c r="J6585">
        <v>1776</v>
      </c>
      <c r="K6585" s="1">
        <v>8.9999999999999993E-3</v>
      </c>
      <c r="L6585">
        <v>16</v>
      </c>
      <c r="M6585">
        <v>0.62</v>
      </c>
      <c r="N6585">
        <v>10</v>
      </c>
      <c r="O6585">
        <v>8</v>
      </c>
      <c r="P6585">
        <v>212.8</v>
      </c>
      <c r="Q6585">
        <v>115</v>
      </c>
      <c r="R6585">
        <v>5</v>
      </c>
      <c r="S6585">
        <v>3</v>
      </c>
    </row>
    <row r="6586" spans="1:19" x14ac:dyDescent="0.25">
      <c r="A6586" t="s">
        <v>136</v>
      </c>
      <c r="B6586" s="23" t="s">
        <v>176</v>
      </c>
      <c r="C6586" s="23" t="str">
        <f t="shared" si="102"/>
        <v>11/15/2023</v>
      </c>
      <c r="D6586" t="s">
        <v>193</v>
      </c>
      <c r="E6586">
        <v>53.483958999999999</v>
      </c>
      <c r="F6586">
        <v>-2.2446440000000001</v>
      </c>
      <c r="G6586" t="s">
        <v>20</v>
      </c>
      <c r="H6586" t="s">
        <v>197</v>
      </c>
      <c r="I6586" t="s">
        <v>194</v>
      </c>
      <c r="J6586">
        <v>2711</v>
      </c>
      <c r="K6586" s="1">
        <v>8.0000000000000002E-3</v>
      </c>
      <c r="L6586">
        <v>23</v>
      </c>
      <c r="M6586">
        <v>0.75</v>
      </c>
      <c r="N6586">
        <v>17</v>
      </c>
      <c r="O6586">
        <v>3</v>
      </c>
      <c r="P6586">
        <v>138.6</v>
      </c>
      <c r="Q6586">
        <v>76</v>
      </c>
      <c r="R6586">
        <v>12</v>
      </c>
      <c r="S6586">
        <v>5</v>
      </c>
    </row>
    <row r="6587" spans="1:19" x14ac:dyDescent="0.25">
      <c r="A6587" t="s">
        <v>136</v>
      </c>
      <c r="B6587" s="23" t="s">
        <v>177</v>
      </c>
      <c r="C6587" s="23" t="str">
        <f t="shared" si="102"/>
        <v>11/16/2023</v>
      </c>
      <c r="D6587" t="s">
        <v>193</v>
      </c>
      <c r="E6587">
        <v>53.483958999999999</v>
      </c>
      <c r="F6587">
        <v>-2.2446440000000001</v>
      </c>
      <c r="G6587" t="s">
        <v>20</v>
      </c>
      <c r="H6587" t="s">
        <v>197</v>
      </c>
      <c r="I6587" t="s">
        <v>194</v>
      </c>
      <c r="J6587">
        <v>2764</v>
      </c>
      <c r="K6587" s="1">
        <v>1.2E-2</v>
      </c>
      <c r="L6587">
        <v>33</v>
      </c>
      <c r="M6587">
        <v>0.46</v>
      </c>
      <c r="N6587">
        <v>15</v>
      </c>
      <c r="O6587">
        <v>3</v>
      </c>
      <c r="P6587">
        <v>182</v>
      </c>
      <c r="Q6587">
        <v>125</v>
      </c>
      <c r="R6587">
        <v>21</v>
      </c>
      <c r="S6587">
        <v>6</v>
      </c>
    </row>
    <row r="6588" spans="1:19" x14ac:dyDescent="0.25">
      <c r="A6588" t="s">
        <v>136</v>
      </c>
      <c r="B6588" s="23" t="s">
        <v>178</v>
      </c>
      <c r="C6588" s="23" t="str">
        <f t="shared" si="102"/>
        <v>11/17/2023</v>
      </c>
      <c r="D6588" t="s">
        <v>193</v>
      </c>
      <c r="E6588">
        <v>53.483958999999999</v>
      </c>
      <c r="F6588">
        <v>-2.2446440000000001</v>
      </c>
      <c r="G6588" t="s">
        <v>20</v>
      </c>
      <c r="H6588" t="s">
        <v>197</v>
      </c>
      <c r="I6588" t="s">
        <v>194</v>
      </c>
      <c r="J6588">
        <v>2745</v>
      </c>
      <c r="K6588" s="1">
        <v>1.2999999999999999E-2</v>
      </c>
      <c r="L6588">
        <v>35</v>
      </c>
      <c r="M6588">
        <v>1.56</v>
      </c>
      <c r="N6588">
        <v>54</v>
      </c>
      <c r="O6588">
        <v>4</v>
      </c>
      <c r="P6588">
        <v>175.7</v>
      </c>
      <c r="Q6588">
        <v>80</v>
      </c>
      <c r="R6588">
        <v>11</v>
      </c>
      <c r="S6588">
        <v>11</v>
      </c>
    </row>
    <row r="6589" spans="1:19" x14ac:dyDescent="0.25">
      <c r="A6589" t="s">
        <v>136</v>
      </c>
      <c r="B6589" s="23" t="s">
        <v>179</v>
      </c>
      <c r="C6589" s="23" t="str">
        <f t="shared" si="102"/>
        <v>11/18/2023</v>
      </c>
      <c r="D6589" t="s">
        <v>193</v>
      </c>
      <c r="E6589">
        <v>53.483958999999999</v>
      </c>
      <c r="F6589">
        <v>-2.2446440000000001</v>
      </c>
      <c r="G6589" t="s">
        <v>20</v>
      </c>
      <c r="H6589" t="s">
        <v>197</v>
      </c>
      <c r="I6589" t="s">
        <v>194</v>
      </c>
      <c r="J6589">
        <v>1976</v>
      </c>
      <c r="K6589" s="1">
        <v>1.0999999999999999E-2</v>
      </c>
      <c r="L6589">
        <v>22</v>
      </c>
      <c r="M6589">
        <v>0.71</v>
      </c>
      <c r="N6589">
        <v>15</v>
      </c>
      <c r="O6589">
        <v>9</v>
      </c>
      <c r="P6589">
        <v>483</v>
      </c>
      <c r="Q6589">
        <v>74</v>
      </c>
      <c r="R6589">
        <v>9</v>
      </c>
      <c r="S6589">
        <v>4</v>
      </c>
    </row>
    <row r="6590" spans="1:19" x14ac:dyDescent="0.25">
      <c r="A6590" t="s">
        <v>136</v>
      </c>
      <c r="B6590" s="23" t="s">
        <v>180</v>
      </c>
      <c r="C6590" s="23" t="str">
        <f t="shared" si="102"/>
        <v>11/19/2023</v>
      </c>
      <c r="D6590" t="s">
        <v>193</v>
      </c>
      <c r="E6590">
        <v>53.483958999999999</v>
      </c>
      <c r="F6590">
        <v>-2.2446440000000001</v>
      </c>
      <c r="G6590" t="s">
        <v>20</v>
      </c>
      <c r="H6590" t="s">
        <v>197</v>
      </c>
      <c r="I6590" t="s">
        <v>194</v>
      </c>
      <c r="J6590">
        <v>2646</v>
      </c>
      <c r="K6590" s="1">
        <v>1.0999999999999999E-2</v>
      </c>
      <c r="L6590">
        <v>30</v>
      </c>
      <c r="M6590">
        <v>2.0499999999999998</v>
      </c>
      <c r="N6590">
        <v>61</v>
      </c>
      <c r="O6590">
        <v>3</v>
      </c>
      <c r="P6590">
        <v>198.8</v>
      </c>
      <c r="Q6590">
        <v>100</v>
      </c>
      <c r="R6590">
        <v>17</v>
      </c>
      <c r="S6590">
        <v>1</v>
      </c>
    </row>
    <row r="6591" spans="1:19" x14ac:dyDescent="0.25">
      <c r="A6591" t="s">
        <v>136</v>
      </c>
      <c r="B6591" s="23" t="s">
        <v>181</v>
      </c>
      <c r="C6591" s="23" t="str">
        <f t="shared" si="102"/>
        <v>11/20/2023</v>
      </c>
      <c r="D6591" t="s">
        <v>193</v>
      </c>
      <c r="E6591">
        <v>53.483958999999999</v>
      </c>
      <c r="F6591">
        <v>-2.2446440000000001</v>
      </c>
      <c r="G6591" t="s">
        <v>20</v>
      </c>
      <c r="H6591" t="s">
        <v>197</v>
      </c>
      <c r="I6591" t="s">
        <v>194</v>
      </c>
      <c r="J6591">
        <v>2751</v>
      </c>
      <c r="K6591" s="1">
        <v>0.01</v>
      </c>
      <c r="L6591">
        <v>26</v>
      </c>
      <c r="M6591">
        <v>0.49</v>
      </c>
      <c r="N6591">
        <v>13</v>
      </c>
      <c r="O6591">
        <v>8</v>
      </c>
      <c r="P6591">
        <v>142.80000000000001</v>
      </c>
      <c r="Q6591">
        <v>104</v>
      </c>
      <c r="R6591">
        <v>2</v>
      </c>
      <c r="S6591">
        <v>10</v>
      </c>
    </row>
    <row r="6592" spans="1:19" x14ac:dyDescent="0.25">
      <c r="A6592" t="s">
        <v>136</v>
      </c>
      <c r="B6592" s="23" t="s">
        <v>182</v>
      </c>
      <c r="C6592" s="23" t="str">
        <f t="shared" si="102"/>
        <v>11/21/2023</v>
      </c>
      <c r="D6592" t="s">
        <v>193</v>
      </c>
      <c r="E6592">
        <v>53.483958999999999</v>
      </c>
      <c r="F6592">
        <v>-2.2446440000000001</v>
      </c>
      <c r="G6592" t="s">
        <v>20</v>
      </c>
      <c r="H6592" t="s">
        <v>197</v>
      </c>
      <c r="I6592" t="s">
        <v>194</v>
      </c>
      <c r="J6592">
        <v>2328</v>
      </c>
      <c r="K6592" s="1">
        <v>1.2E-2</v>
      </c>
      <c r="L6592">
        <v>27</v>
      </c>
      <c r="M6592">
        <v>1.24</v>
      </c>
      <c r="N6592">
        <v>33</v>
      </c>
      <c r="O6592">
        <v>2</v>
      </c>
      <c r="P6592">
        <v>211.4</v>
      </c>
      <c r="Q6592">
        <v>97</v>
      </c>
      <c r="R6592">
        <v>27</v>
      </c>
      <c r="S6592">
        <v>5</v>
      </c>
    </row>
    <row r="6593" spans="1:19" x14ac:dyDescent="0.25">
      <c r="A6593" t="s">
        <v>136</v>
      </c>
      <c r="B6593" s="23" t="s">
        <v>183</v>
      </c>
      <c r="C6593" s="23" t="str">
        <f t="shared" si="102"/>
        <v>11/22/2023</v>
      </c>
      <c r="D6593" t="s">
        <v>193</v>
      </c>
      <c r="E6593">
        <v>53.483958999999999</v>
      </c>
      <c r="F6593">
        <v>-2.2446440000000001</v>
      </c>
      <c r="G6593" t="s">
        <v>20</v>
      </c>
      <c r="H6593" t="s">
        <v>197</v>
      </c>
      <c r="I6593" t="s">
        <v>194</v>
      </c>
      <c r="J6593">
        <v>2136</v>
      </c>
      <c r="K6593" s="1">
        <v>1.2E-2</v>
      </c>
      <c r="L6593">
        <v>26</v>
      </c>
      <c r="M6593">
        <v>0.73</v>
      </c>
      <c r="N6593">
        <v>19</v>
      </c>
      <c r="O6593">
        <v>9</v>
      </c>
      <c r="P6593">
        <v>128.1</v>
      </c>
      <c r="Q6593">
        <v>100</v>
      </c>
      <c r="R6593">
        <v>14</v>
      </c>
      <c r="S6593">
        <v>10</v>
      </c>
    </row>
    <row r="6594" spans="1:19" x14ac:dyDescent="0.25">
      <c r="A6594" t="s">
        <v>136</v>
      </c>
      <c r="B6594" s="23" t="s">
        <v>184</v>
      </c>
      <c r="C6594" s="23" t="str">
        <f t="shared" si="102"/>
        <v>11/23/2023</v>
      </c>
      <c r="D6594" t="s">
        <v>193</v>
      </c>
      <c r="E6594">
        <v>53.483958999999999</v>
      </c>
      <c r="F6594">
        <v>-2.2446440000000001</v>
      </c>
      <c r="G6594" t="s">
        <v>20</v>
      </c>
      <c r="H6594" t="s">
        <v>197</v>
      </c>
      <c r="I6594" t="s">
        <v>194</v>
      </c>
      <c r="J6594">
        <v>1813</v>
      </c>
      <c r="K6594" s="1">
        <v>1.2E-2</v>
      </c>
      <c r="L6594">
        <v>22</v>
      </c>
      <c r="M6594">
        <v>1.94</v>
      </c>
      <c r="N6594">
        <v>44</v>
      </c>
      <c r="O6594">
        <v>6</v>
      </c>
      <c r="P6594">
        <v>231</v>
      </c>
      <c r="Q6594">
        <v>114</v>
      </c>
      <c r="R6594">
        <v>24</v>
      </c>
      <c r="S6594">
        <v>11</v>
      </c>
    </row>
    <row r="6595" spans="1:19" x14ac:dyDescent="0.25">
      <c r="A6595" t="s">
        <v>136</v>
      </c>
      <c r="B6595" s="23" t="s">
        <v>185</v>
      </c>
      <c r="C6595" s="23" t="str">
        <f t="shared" ref="C6595:C6658" si="103">TEXT(B6595,"mmm")</f>
        <v>11/24/2023</v>
      </c>
      <c r="D6595" t="s">
        <v>193</v>
      </c>
      <c r="E6595">
        <v>53.483958999999999</v>
      </c>
      <c r="F6595">
        <v>-2.2446440000000001</v>
      </c>
      <c r="G6595" t="s">
        <v>20</v>
      </c>
      <c r="H6595" t="s">
        <v>197</v>
      </c>
      <c r="I6595" t="s">
        <v>194</v>
      </c>
      <c r="J6595">
        <v>1708</v>
      </c>
      <c r="K6595" s="1">
        <v>1.4E-2</v>
      </c>
      <c r="L6595">
        <v>24</v>
      </c>
      <c r="M6595">
        <v>1.48</v>
      </c>
      <c r="N6595">
        <v>36</v>
      </c>
      <c r="O6595">
        <v>2</v>
      </c>
      <c r="P6595">
        <v>523.6</v>
      </c>
      <c r="Q6595">
        <v>102</v>
      </c>
      <c r="R6595">
        <v>29</v>
      </c>
      <c r="S6595">
        <v>5</v>
      </c>
    </row>
    <row r="6596" spans="1:19" x14ac:dyDescent="0.25">
      <c r="A6596" t="s">
        <v>136</v>
      </c>
      <c r="B6596" s="23" t="s">
        <v>186</v>
      </c>
      <c r="C6596" s="23" t="str">
        <f t="shared" si="103"/>
        <v>11/25/2023</v>
      </c>
      <c r="D6596" t="s">
        <v>193</v>
      </c>
      <c r="E6596">
        <v>53.483958999999999</v>
      </c>
      <c r="F6596">
        <v>-2.2446440000000001</v>
      </c>
      <c r="G6596" t="s">
        <v>20</v>
      </c>
      <c r="H6596" t="s">
        <v>197</v>
      </c>
      <c r="I6596" t="s">
        <v>194</v>
      </c>
      <c r="J6596">
        <v>2542</v>
      </c>
      <c r="K6596" s="1">
        <v>0.01</v>
      </c>
      <c r="L6596">
        <v>25</v>
      </c>
      <c r="M6596">
        <v>1.18</v>
      </c>
      <c r="N6596">
        <v>30</v>
      </c>
      <c r="O6596">
        <v>7</v>
      </c>
      <c r="P6596">
        <v>228.9</v>
      </c>
      <c r="Q6596">
        <v>72</v>
      </c>
      <c r="R6596">
        <v>23</v>
      </c>
      <c r="S6596">
        <v>8</v>
      </c>
    </row>
    <row r="6597" spans="1:19" x14ac:dyDescent="0.25">
      <c r="A6597" t="s">
        <v>136</v>
      </c>
      <c r="B6597" s="23" t="s">
        <v>187</v>
      </c>
      <c r="C6597" s="23" t="str">
        <f t="shared" si="103"/>
        <v>11/26/2023</v>
      </c>
      <c r="D6597" t="s">
        <v>193</v>
      </c>
      <c r="E6597">
        <v>53.483958999999999</v>
      </c>
      <c r="F6597">
        <v>-2.2446440000000001</v>
      </c>
      <c r="G6597" t="s">
        <v>20</v>
      </c>
      <c r="H6597" t="s">
        <v>197</v>
      </c>
      <c r="I6597" t="s">
        <v>194</v>
      </c>
      <c r="J6597">
        <v>2833</v>
      </c>
      <c r="K6597" s="1">
        <v>1.4E-2</v>
      </c>
      <c r="L6597">
        <v>39</v>
      </c>
      <c r="M6597">
        <v>1.92</v>
      </c>
      <c r="N6597">
        <v>75</v>
      </c>
      <c r="O6597">
        <v>2</v>
      </c>
      <c r="P6597">
        <v>171.5</v>
      </c>
      <c r="Q6597">
        <v>86</v>
      </c>
      <c r="R6597">
        <v>30</v>
      </c>
      <c r="S6597">
        <v>9</v>
      </c>
    </row>
    <row r="6598" spans="1:19" x14ac:dyDescent="0.25">
      <c r="A6598" t="s">
        <v>136</v>
      </c>
      <c r="B6598" s="23" t="s">
        <v>188</v>
      </c>
      <c r="C6598" s="23" t="str">
        <f t="shared" si="103"/>
        <v>11/27/2023</v>
      </c>
      <c r="D6598" t="s">
        <v>193</v>
      </c>
      <c r="E6598">
        <v>53.483958999999999</v>
      </c>
      <c r="F6598">
        <v>-2.2446440000000001</v>
      </c>
      <c r="G6598" t="s">
        <v>20</v>
      </c>
      <c r="H6598" t="s">
        <v>197</v>
      </c>
      <c r="I6598" t="s">
        <v>194</v>
      </c>
      <c r="J6598">
        <v>2905</v>
      </c>
      <c r="K6598" s="1">
        <v>1.2E-2</v>
      </c>
      <c r="L6598">
        <v>34</v>
      </c>
      <c r="M6598">
        <v>1.43</v>
      </c>
      <c r="N6598">
        <v>49</v>
      </c>
      <c r="O6598">
        <v>3</v>
      </c>
      <c r="P6598">
        <v>123.2</v>
      </c>
      <c r="Q6598">
        <v>73</v>
      </c>
      <c r="R6598">
        <v>8</v>
      </c>
      <c r="S6598">
        <v>9</v>
      </c>
    </row>
    <row r="6599" spans="1:19" x14ac:dyDescent="0.25">
      <c r="A6599" t="s">
        <v>136</v>
      </c>
      <c r="B6599" s="23" t="s">
        <v>189</v>
      </c>
      <c r="C6599" s="23" t="str">
        <f t="shared" si="103"/>
        <v>11/28/2023</v>
      </c>
      <c r="D6599" t="s">
        <v>193</v>
      </c>
      <c r="E6599">
        <v>53.483958999999999</v>
      </c>
      <c r="F6599">
        <v>-2.2446440000000001</v>
      </c>
      <c r="G6599" t="s">
        <v>20</v>
      </c>
      <c r="H6599" t="s">
        <v>197</v>
      </c>
      <c r="I6599" t="s">
        <v>194</v>
      </c>
      <c r="J6599">
        <v>2634</v>
      </c>
      <c r="K6599" s="1">
        <v>1.2E-2</v>
      </c>
      <c r="L6599">
        <v>32</v>
      </c>
      <c r="M6599">
        <v>1.29</v>
      </c>
      <c r="N6599">
        <v>41</v>
      </c>
      <c r="O6599">
        <v>7</v>
      </c>
      <c r="P6599">
        <v>251.3</v>
      </c>
      <c r="Q6599">
        <v>82</v>
      </c>
      <c r="R6599">
        <v>26</v>
      </c>
      <c r="S6599">
        <v>7</v>
      </c>
    </row>
    <row r="6600" spans="1:19" x14ac:dyDescent="0.25">
      <c r="A6600" t="s">
        <v>136</v>
      </c>
      <c r="B6600" s="23" t="s">
        <v>190</v>
      </c>
      <c r="C6600" s="23" t="str">
        <f t="shared" si="103"/>
        <v>11/29/2023</v>
      </c>
      <c r="D6600" t="s">
        <v>193</v>
      </c>
      <c r="E6600">
        <v>53.483958999999999</v>
      </c>
      <c r="F6600">
        <v>-2.2446440000000001</v>
      </c>
      <c r="G6600" t="s">
        <v>20</v>
      </c>
      <c r="H6600" t="s">
        <v>197</v>
      </c>
      <c r="I6600" t="s">
        <v>194</v>
      </c>
      <c r="J6600">
        <v>2987</v>
      </c>
      <c r="K6600" s="1">
        <v>1.4E-2</v>
      </c>
      <c r="L6600">
        <v>41</v>
      </c>
      <c r="M6600">
        <v>1.7</v>
      </c>
      <c r="N6600">
        <v>70</v>
      </c>
      <c r="O6600">
        <v>4</v>
      </c>
      <c r="P6600">
        <v>240.1</v>
      </c>
      <c r="Q6600">
        <v>110</v>
      </c>
      <c r="R6600">
        <v>5</v>
      </c>
      <c r="S6600">
        <v>8</v>
      </c>
    </row>
    <row r="6601" spans="1:19" x14ac:dyDescent="0.25">
      <c r="A6601" t="s">
        <v>136</v>
      </c>
      <c r="B6601" s="23" t="s">
        <v>191</v>
      </c>
      <c r="C6601" s="23" t="str">
        <f t="shared" si="103"/>
        <v>11/30/2023</v>
      </c>
      <c r="D6601" t="s">
        <v>193</v>
      </c>
      <c r="E6601">
        <v>53.483958999999999</v>
      </c>
      <c r="F6601">
        <v>-2.2446440000000001</v>
      </c>
      <c r="G6601" t="s">
        <v>20</v>
      </c>
      <c r="H6601" t="s">
        <v>197</v>
      </c>
      <c r="I6601" t="s">
        <v>194</v>
      </c>
      <c r="J6601">
        <v>1893</v>
      </c>
      <c r="K6601" s="1">
        <v>8.9999999999999993E-3</v>
      </c>
      <c r="L6601">
        <v>17</v>
      </c>
      <c r="M6601">
        <v>1.57</v>
      </c>
      <c r="N6601">
        <v>26</v>
      </c>
      <c r="O6601">
        <v>8</v>
      </c>
      <c r="P6601">
        <v>109.2</v>
      </c>
      <c r="Q6601">
        <v>107</v>
      </c>
      <c r="R6601">
        <v>24</v>
      </c>
      <c r="S6601">
        <v>9</v>
      </c>
    </row>
    <row r="6602" spans="1:19" x14ac:dyDescent="0.25">
      <c r="A6602" t="s">
        <v>18</v>
      </c>
      <c r="B6602" s="23">
        <v>44929</v>
      </c>
      <c r="C6602" s="23" t="str">
        <f t="shared" si="103"/>
        <v>Jan</v>
      </c>
      <c r="D6602" t="s">
        <v>19</v>
      </c>
      <c r="E6602">
        <v>52.489471000000002</v>
      </c>
      <c r="F6602">
        <v>-1.8985749999999999</v>
      </c>
      <c r="G6602" t="s">
        <v>195</v>
      </c>
      <c r="H6602" t="s">
        <v>197</v>
      </c>
      <c r="I6602" t="s">
        <v>22</v>
      </c>
      <c r="J6602">
        <v>856</v>
      </c>
      <c r="K6602" s="1">
        <v>1.0999999999999999E-2</v>
      </c>
      <c r="L6602">
        <v>10</v>
      </c>
      <c r="M6602">
        <v>0.5</v>
      </c>
      <c r="N6602">
        <v>5</v>
      </c>
      <c r="O6602">
        <v>3</v>
      </c>
      <c r="P6602">
        <v>0</v>
      </c>
      <c r="Q6602">
        <v>119</v>
      </c>
      <c r="R6602">
        <v>14</v>
      </c>
      <c r="S6602">
        <v>1</v>
      </c>
    </row>
    <row r="6603" spans="1:19" x14ac:dyDescent="0.25">
      <c r="A6603" t="s">
        <v>18</v>
      </c>
      <c r="B6603" s="23">
        <v>44960</v>
      </c>
      <c r="C6603" s="23" t="str">
        <f t="shared" si="103"/>
        <v>Feb</v>
      </c>
      <c r="D6603" t="s">
        <v>19</v>
      </c>
      <c r="E6603">
        <v>52.489471000000002</v>
      </c>
      <c r="F6603">
        <v>-1.8985749999999999</v>
      </c>
      <c r="G6603" t="s">
        <v>195</v>
      </c>
      <c r="H6603" t="s">
        <v>197</v>
      </c>
      <c r="I6603" t="s">
        <v>22</v>
      </c>
      <c r="J6603">
        <v>2082</v>
      </c>
      <c r="K6603" s="1">
        <v>1.2999999999999999E-2</v>
      </c>
      <c r="L6603">
        <v>27</v>
      </c>
      <c r="M6603">
        <v>0.33</v>
      </c>
      <c r="N6603">
        <v>9</v>
      </c>
      <c r="O6603">
        <v>5</v>
      </c>
      <c r="P6603">
        <v>0</v>
      </c>
      <c r="Q6603">
        <v>19</v>
      </c>
      <c r="R6603">
        <v>5</v>
      </c>
      <c r="S6603">
        <v>8</v>
      </c>
    </row>
    <row r="6604" spans="1:19" x14ac:dyDescent="0.25">
      <c r="A6604" t="s">
        <v>18</v>
      </c>
      <c r="B6604" s="23">
        <v>44988</v>
      </c>
      <c r="C6604" s="23" t="str">
        <f t="shared" si="103"/>
        <v>Mar</v>
      </c>
      <c r="D6604" t="s">
        <v>19</v>
      </c>
      <c r="E6604">
        <v>52.489471000000002</v>
      </c>
      <c r="F6604">
        <v>-1.8985749999999999</v>
      </c>
      <c r="G6604" t="s">
        <v>195</v>
      </c>
      <c r="H6604" t="s">
        <v>197</v>
      </c>
      <c r="I6604" t="s">
        <v>22</v>
      </c>
      <c r="J6604">
        <v>1706</v>
      </c>
      <c r="K6604" s="1">
        <v>1.0999999999999999E-2</v>
      </c>
      <c r="L6604">
        <v>19</v>
      </c>
      <c r="M6604">
        <v>1.04</v>
      </c>
      <c r="N6604">
        <v>20</v>
      </c>
      <c r="O6604">
        <v>6</v>
      </c>
      <c r="P6604">
        <v>46</v>
      </c>
      <c r="Q6604">
        <v>12</v>
      </c>
      <c r="R6604">
        <v>6</v>
      </c>
      <c r="S6604">
        <v>4</v>
      </c>
    </row>
    <row r="6605" spans="1:19" x14ac:dyDescent="0.25">
      <c r="A6605" t="s">
        <v>18</v>
      </c>
      <c r="B6605" s="23">
        <v>45019</v>
      </c>
      <c r="C6605" s="23" t="str">
        <f t="shared" si="103"/>
        <v>Apr</v>
      </c>
      <c r="D6605" t="s">
        <v>19</v>
      </c>
      <c r="E6605">
        <v>52.489471000000002</v>
      </c>
      <c r="F6605">
        <v>-1.8985749999999999</v>
      </c>
      <c r="G6605" t="s">
        <v>195</v>
      </c>
      <c r="H6605" t="s">
        <v>197</v>
      </c>
      <c r="I6605" t="s">
        <v>22</v>
      </c>
      <c r="J6605">
        <v>1832.2</v>
      </c>
      <c r="K6605" s="1">
        <v>1.0999999999999999E-2</v>
      </c>
      <c r="L6605">
        <v>19</v>
      </c>
      <c r="M6605">
        <v>0.69</v>
      </c>
      <c r="N6605">
        <v>13</v>
      </c>
      <c r="O6605">
        <v>6</v>
      </c>
      <c r="P6605">
        <v>42</v>
      </c>
      <c r="Q6605">
        <v>6</v>
      </c>
      <c r="R6605">
        <v>2</v>
      </c>
      <c r="S6605">
        <v>3</v>
      </c>
    </row>
    <row r="6606" spans="1:19" x14ac:dyDescent="0.25">
      <c r="A6606" t="s">
        <v>18</v>
      </c>
      <c r="B6606" s="23">
        <v>45049</v>
      </c>
      <c r="C6606" s="23" t="str">
        <f t="shared" si="103"/>
        <v>May</v>
      </c>
      <c r="D6606" t="s">
        <v>19</v>
      </c>
      <c r="E6606">
        <v>52.489471000000002</v>
      </c>
      <c r="F6606">
        <v>-1.8985749999999999</v>
      </c>
      <c r="G6606" t="s">
        <v>195</v>
      </c>
      <c r="H6606" t="s">
        <v>197</v>
      </c>
      <c r="I6606" t="s">
        <v>22</v>
      </c>
      <c r="J6606">
        <v>1550.2</v>
      </c>
      <c r="K6606" s="1">
        <v>1.0999999999999999E-2</v>
      </c>
      <c r="L6606">
        <v>18</v>
      </c>
      <c r="M6606">
        <v>0.06</v>
      </c>
      <c r="N6606">
        <v>1</v>
      </c>
      <c r="O6606">
        <v>4</v>
      </c>
      <c r="P6606">
        <v>53.9</v>
      </c>
      <c r="Q6606">
        <v>40</v>
      </c>
      <c r="R6606">
        <v>2</v>
      </c>
      <c r="S6606">
        <v>5</v>
      </c>
    </row>
    <row r="6607" spans="1:19" x14ac:dyDescent="0.25">
      <c r="A6607" t="s">
        <v>18</v>
      </c>
      <c r="B6607" s="23">
        <v>45080</v>
      </c>
      <c r="C6607" s="23" t="str">
        <f t="shared" si="103"/>
        <v>Jun</v>
      </c>
      <c r="D6607" t="s">
        <v>19</v>
      </c>
      <c r="E6607">
        <v>52.489471000000002</v>
      </c>
      <c r="F6607">
        <v>-1.8985749999999999</v>
      </c>
      <c r="G6607" t="s">
        <v>195</v>
      </c>
      <c r="H6607" t="s">
        <v>197</v>
      </c>
      <c r="I6607" t="s">
        <v>22</v>
      </c>
      <c r="J6607">
        <v>1371.6</v>
      </c>
      <c r="K6607" s="1">
        <v>1.4999999999999999E-2</v>
      </c>
      <c r="L6607">
        <v>20</v>
      </c>
      <c r="M6607">
        <v>0.59</v>
      </c>
      <c r="N6607">
        <v>12</v>
      </c>
      <c r="O6607">
        <v>7</v>
      </c>
      <c r="P6607">
        <v>0</v>
      </c>
      <c r="Q6607">
        <v>8</v>
      </c>
      <c r="R6607">
        <v>0</v>
      </c>
      <c r="S6607">
        <v>2</v>
      </c>
    </row>
    <row r="6608" spans="1:19" x14ac:dyDescent="0.25">
      <c r="A6608" t="s">
        <v>18</v>
      </c>
      <c r="B6608" s="23">
        <v>45110</v>
      </c>
      <c r="C6608" s="23" t="str">
        <f t="shared" si="103"/>
        <v>Jul</v>
      </c>
      <c r="D6608" t="s">
        <v>19</v>
      </c>
      <c r="E6608">
        <v>52.489471000000002</v>
      </c>
      <c r="F6608">
        <v>-1.8985749999999999</v>
      </c>
      <c r="G6608" t="s">
        <v>195</v>
      </c>
      <c r="H6608" t="s">
        <v>197</v>
      </c>
      <c r="I6608" t="s">
        <v>22</v>
      </c>
      <c r="J6608">
        <v>1219</v>
      </c>
      <c r="K6608" s="1">
        <v>1.2E-2</v>
      </c>
      <c r="L6608">
        <v>15</v>
      </c>
      <c r="M6608">
        <v>0.97</v>
      </c>
      <c r="N6608">
        <v>14</v>
      </c>
      <c r="O6608">
        <v>5</v>
      </c>
      <c r="P6608">
        <v>93.8</v>
      </c>
      <c r="Q6608">
        <v>19</v>
      </c>
      <c r="R6608">
        <v>0</v>
      </c>
      <c r="S6608">
        <v>6</v>
      </c>
    </row>
    <row r="6609" spans="1:19" x14ac:dyDescent="0.25">
      <c r="A6609" t="s">
        <v>18</v>
      </c>
      <c r="B6609" s="23">
        <v>45141</v>
      </c>
      <c r="C6609" s="23" t="str">
        <f t="shared" si="103"/>
        <v>Aug</v>
      </c>
      <c r="D6609" t="s">
        <v>19</v>
      </c>
      <c r="E6609">
        <v>52.489471000000002</v>
      </c>
      <c r="F6609">
        <v>-1.8985749999999999</v>
      </c>
      <c r="G6609" t="s">
        <v>195</v>
      </c>
      <c r="H6609" t="s">
        <v>197</v>
      </c>
      <c r="I6609" t="s">
        <v>22</v>
      </c>
      <c r="J6609">
        <v>1921.2</v>
      </c>
      <c r="K6609" s="1">
        <v>1.0999999999999999E-2</v>
      </c>
      <c r="L6609">
        <v>21</v>
      </c>
      <c r="M6609">
        <v>0.32</v>
      </c>
      <c r="N6609">
        <v>7</v>
      </c>
      <c r="O6609">
        <v>2</v>
      </c>
      <c r="P6609">
        <v>99.4</v>
      </c>
      <c r="Q6609">
        <v>26</v>
      </c>
      <c r="R6609">
        <v>2</v>
      </c>
      <c r="S6609">
        <v>5</v>
      </c>
    </row>
    <row r="6610" spans="1:19" x14ac:dyDescent="0.25">
      <c r="A6610" t="s">
        <v>18</v>
      </c>
      <c r="B6610" s="23">
        <v>45172</v>
      </c>
      <c r="C6610" s="23" t="str">
        <f t="shared" si="103"/>
        <v>Sep</v>
      </c>
      <c r="D6610" t="s">
        <v>19</v>
      </c>
      <c r="E6610">
        <v>52.489471000000002</v>
      </c>
      <c r="F6610">
        <v>-1.8985749999999999</v>
      </c>
      <c r="G6610" t="s">
        <v>195</v>
      </c>
      <c r="H6610" t="s">
        <v>197</v>
      </c>
      <c r="I6610" t="s">
        <v>22</v>
      </c>
      <c r="J6610">
        <v>1654.8</v>
      </c>
      <c r="K6610" s="1">
        <v>1.0999999999999999E-2</v>
      </c>
      <c r="L6610">
        <v>19</v>
      </c>
      <c r="M6610">
        <v>0.39</v>
      </c>
      <c r="N6610">
        <v>7</v>
      </c>
      <c r="O6610">
        <v>7</v>
      </c>
      <c r="P6610">
        <v>95.2</v>
      </c>
      <c r="Q6610">
        <v>13</v>
      </c>
      <c r="R6610">
        <v>2</v>
      </c>
      <c r="S6610">
        <v>4</v>
      </c>
    </row>
    <row r="6611" spans="1:19" x14ac:dyDescent="0.25">
      <c r="A6611" t="s">
        <v>18</v>
      </c>
      <c r="B6611" s="23">
        <v>45202</v>
      </c>
      <c r="C6611" s="23" t="str">
        <f t="shared" si="103"/>
        <v>Oct</v>
      </c>
      <c r="D6611" t="s">
        <v>19</v>
      </c>
      <c r="E6611">
        <v>52.489471000000002</v>
      </c>
      <c r="F6611">
        <v>-1.8985749999999999</v>
      </c>
      <c r="G6611" t="s">
        <v>195</v>
      </c>
      <c r="H6611" t="s">
        <v>197</v>
      </c>
      <c r="I6611" t="s">
        <v>22</v>
      </c>
      <c r="J6611">
        <v>1368</v>
      </c>
      <c r="K6611" s="1">
        <v>1.2999999999999999E-2</v>
      </c>
      <c r="L6611">
        <v>17</v>
      </c>
      <c r="M6611">
        <v>0.18</v>
      </c>
      <c r="N6611">
        <v>3</v>
      </c>
      <c r="O6611">
        <v>6</v>
      </c>
      <c r="P6611">
        <v>84</v>
      </c>
      <c r="Q6611">
        <v>36</v>
      </c>
      <c r="R6611">
        <v>2</v>
      </c>
      <c r="S6611">
        <v>7</v>
      </c>
    </row>
    <row r="6612" spans="1:19" x14ac:dyDescent="0.25">
      <c r="A6612" t="s">
        <v>18</v>
      </c>
      <c r="B6612" s="23">
        <v>45233</v>
      </c>
      <c r="C6612" s="23" t="str">
        <f t="shared" si="103"/>
        <v>Nov</v>
      </c>
      <c r="D6612" t="s">
        <v>19</v>
      </c>
      <c r="E6612">
        <v>52.489471000000002</v>
      </c>
      <c r="F6612">
        <v>-1.8985749999999999</v>
      </c>
      <c r="G6612" t="s">
        <v>195</v>
      </c>
      <c r="H6612" t="s">
        <v>197</v>
      </c>
      <c r="I6612" t="s">
        <v>22</v>
      </c>
      <c r="J6612">
        <v>1573.8</v>
      </c>
      <c r="K6612" s="1">
        <v>8.9999999999999993E-3</v>
      </c>
      <c r="L6612">
        <v>15</v>
      </c>
      <c r="M6612">
        <v>0.12</v>
      </c>
      <c r="N6612">
        <v>2</v>
      </c>
      <c r="O6612">
        <v>5</v>
      </c>
      <c r="P6612">
        <v>224</v>
      </c>
      <c r="Q6612">
        <v>5</v>
      </c>
      <c r="R6612">
        <v>0</v>
      </c>
      <c r="S6612">
        <v>4</v>
      </c>
    </row>
    <row r="6613" spans="1:19" x14ac:dyDescent="0.25">
      <c r="A6613" t="s">
        <v>18</v>
      </c>
      <c r="B6613" s="23">
        <v>45263</v>
      </c>
      <c r="C6613" s="23" t="str">
        <f t="shared" si="103"/>
        <v>Dec</v>
      </c>
      <c r="D6613" t="s">
        <v>19</v>
      </c>
      <c r="E6613">
        <v>52.489471000000002</v>
      </c>
      <c r="F6613">
        <v>-1.8985749999999999</v>
      </c>
      <c r="G6613" t="s">
        <v>195</v>
      </c>
      <c r="H6613" t="s">
        <v>197</v>
      </c>
      <c r="I6613" t="s">
        <v>22</v>
      </c>
      <c r="J6613">
        <v>1049.4000000000001</v>
      </c>
      <c r="K6613" s="1">
        <v>1.2E-2</v>
      </c>
      <c r="L6613">
        <v>12</v>
      </c>
      <c r="M6613">
        <v>0.22</v>
      </c>
      <c r="N6613">
        <v>3</v>
      </c>
      <c r="O6613">
        <v>7</v>
      </c>
      <c r="P6613">
        <v>0</v>
      </c>
      <c r="Q6613">
        <v>28</v>
      </c>
      <c r="R6613">
        <v>3</v>
      </c>
      <c r="S6613">
        <v>3</v>
      </c>
    </row>
    <row r="6614" spans="1:19" x14ac:dyDescent="0.25">
      <c r="A6614" t="s">
        <v>18</v>
      </c>
      <c r="B6614" s="23" t="s">
        <v>23</v>
      </c>
      <c r="C6614" s="23" t="str">
        <f t="shared" si="103"/>
        <v>3/13/2023</v>
      </c>
      <c r="D6614" t="s">
        <v>19</v>
      </c>
      <c r="E6614">
        <v>52.489471000000002</v>
      </c>
      <c r="F6614">
        <v>-1.8985749999999999</v>
      </c>
      <c r="G6614" t="s">
        <v>195</v>
      </c>
      <c r="H6614" t="s">
        <v>197</v>
      </c>
      <c r="I6614" t="s">
        <v>22</v>
      </c>
      <c r="J6614">
        <v>1221.2</v>
      </c>
      <c r="K6614" s="1">
        <v>1.0999999999999999E-2</v>
      </c>
      <c r="L6614">
        <v>13</v>
      </c>
      <c r="M6614">
        <v>1.06</v>
      </c>
      <c r="N6614">
        <v>14</v>
      </c>
      <c r="O6614">
        <v>5</v>
      </c>
      <c r="P6614">
        <v>126</v>
      </c>
      <c r="Q6614">
        <v>29</v>
      </c>
      <c r="R6614">
        <v>3</v>
      </c>
      <c r="S6614">
        <v>6</v>
      </c>
    </row>
    <row r="6615" spans="1:19" x14ac:dyDescent="0.25">
      <c r="A6615" t="s">
        <v>18</v>
      </c>
      <c r="B6615" s="23" t="s">
        <v>24</v>
      </c>
      <c r="C6615" s="23" t="str">
        <f t="shared" si="103"/>
        <v>3/14/2023</v>
      </c>
      <c r="D6615" t="s">
        <v>19</v>
      </c>
      <c r="E6615">
        <v>52.489471000000002</v>
      </c>
      <c r="F6615">
        <v>-1.8985749999999999</v>
      </c>
      <c r="G6615" t="s">
        <v>195</v>
      </c>
      <c r="H6615" t="s">
        <v>197</v>
      </c>
      <c r="I6615" t="s">
        <v>22</v>
      </c>
      <c r="J6615">
        <v>1136.4000000000001</v>
      </c>
      <c r="K6615" s="1">
        <v>0.01</v>
      </c>
      <c r="L6615">
        <v>12</v>
      </c>
      <c r="M6615">
        <v>0.87</v>
      </c>
      <c r="N6615">
        <v>10</v>
      </c>
      <c r="O6615">
        <v>5</v>
      </c>
      <c r="P6615">
        <v>179.2</v>
      </c>
      <c r="Q6615">
        <v>10</v>
      </c>
      <c r="R6615">
        <v>2</v>
      </c>
      <c r="S6615">
        <v>6</v>
      </c>
    </row>
    <row r="6616" spans="1:19" x14ac:dyDescent="0.25">
      <c r="A6616" t="s">
        <v>18</v>
      </c>
      <c r="B6616" s="23" t="s">
        <v>25</v>
      </c>
      <c r="C6616" s="23" t="str">
        <f t="shared" si="103"/>
        <v>3/15/2023</v>
      </c>
      <c r="D6616" t="s">
        <v>19</v>
      </c>
      <c r="E6616">
        <v>52.489471000000002</v>
      </c>
      <c r="F6616">
        <v>-1.8985749999999999</v>
      </c>
      <c r="G6616" t="s">
        <v>195</v>
      </c>
      <c r="H6616" t="s">
        <v>197</v>
      </c>
      <c r="I6616" t="s">
        <v>22</v>
      </c>
      <c r="J6616">
        <v>1267.8</v>
      </c>
      <c r="K6616" s="1">
        <v>1.2999999999999999E-2</v>
      </c>
      <c r="L6616">
        <v>16</v>
      </c>
      <c r="M6616">
        <v>0.46</v>
      </c>
      <c r="N6616">
        <v>7</v>
      </c>
      <c r="O6616">
        <v>4</v>
      </c>
      <c r="P6616">
        <v>168</v>
      </c>
      <c r="Q6616">
        <v>8</v>
      </c>
      <c r="R6616">
        <v>2</v>
      </c>
      <c r="S6616">
        <v>2</v>
      </c>
    </row>
    <row r="6617" spans="1:19" x14ac:dyDescent="0.25">
      <c r="A6617" t="s">
        <v>18</v>
      </c>
      <c r="B6617" s="23" t="s">
        <v>26</v>
      </c>
      <c r="C6617" s="23" t="str">
        <f t="shared" si="103"/>
        <v>3/16/2023</v>
      </c>
      <c r="D6617" t="s">
        <v>19</v>
      </c>
      <c r="E6617">
        <v>52.489471000000002</v>
      </c>
      <c r="F6617">
        <v>-1.8985749999999999</v>
      </c>
      <c r="G6617" t="s">
        <v>195</v>
      </c>
      <c r="H6617" t="s">
        <v>197</v>
      </c>
      <c r="I6617" t="s">
        <v>22</v>
      </c>
      <c r="J6617">
        <v>1294.8</v>
      </c>
      <c r="K6617" s="1">
        <v>0.01</v>
      </c>
      <c r="L6617">
        <v>13</v>
      </c>
      <c r="M6617">
        <v>0.28000000000000003</v>
      </c>
      <c r="N6617">
        <v>4</v>
      </c>
      <c r="O6617">
        <v>2</v>
      </c>
      <c r="P6617">
        <v>137.19999999999999</v>
      </c>
      <c r="Q6617">
        <v>12</v>
      </c>
      <c r="R6617">
        <v>3</v>
      </c>
      <c r="S6617">
        <v>0</v>
      </c>
    </row>
    <row r="6618" spans="1:19" x14ac:dyDescent="0.25">
      <c r="A6618" t="s">
        <v>18</v>
      </c>
      <c r="B6618" s="23" t="s">
        <v>27</v>
      </c>
      <c r="C6618" s="23" t="str">
        <f t="shared" si="103"/>
        <v>3/17/2023</v>
      </c>
      <c r="D6618" t="s">
        <v>19</v>
      </c>
      <c r="E6618">
        <v>52.489471000000002</v>
      </c>
      <c r="F6618">
        <v>-1.8985749999999999</v>
      </c>
      <c r="G6618" t="s">
        <v>195</v>
      </c>
      <c r="H6618" t="s">
        <v>197</v>
      </c>
      <c r="I6618" t="s">
        <v>22</v>
      </c>
      <c r="J6618">
        <v>1427.2</v>
      </c>
      <c r="K6618" s="1">
        <v>1.2999999999999999E-2</v>
      </c>
      <c r="L6618">
        <v>19</v>
      </c>
      <c r="M6618">
        <v>0.13</v>
      </c>
      <c r="N6618">
        <v>2</v>
      </c>
      <c r="O6618">
        <v>2</v>
      </c>
      <c r="P6618">
        <v>52.5</v>
      </c>
      <c r="Q6618">
        <v>1</v>
      </c>
      <c r="R6618">
        <v>5</v>
      </c>
      <c r="S6618">
        <v>9</v>
      </c>
    </row>
    <row r="6619" spans="1:19" x14ac:dyDescent="0.25">
      <c r="A6619" t="s">
        <v>18</v>
      </c>
      <c r="B6619" s="23" t="s">
        <v>28</v>
      </c>
      <c r="C6619" s="23" t="str">
        <f t="shared" si="103"/>
        <v>3/18/2023</v>
      </c>
      <c r="D6619" t="s">
        <v>19</v>
      </c>
      <c r="E6619">
        <v>52.489471000000002</v>
      </c>
      <c r="F6619">
        <v>-1.8985749999999999</v>
      </c>
      <c r="G6619" t="s">
        <v>195</v>
      </c>
      <c r="H6619" t="s">
        <v>197</v>
      </c>
      <c r="I6619" t="s">
        <v>22</v>
      </c>
      <c r="J6619">
        <v>2094</v>
      </c>
      <c r="K6619" s="1">
        <v>1.2999999999999999E-2</v>
      </c>
      <c r="L6619">
        <v>27</v>
      </c>
      <c r="M6619">
        <v>0.89</v>
      </c>
      <c r="N6619">
        <v>24</v>
      </c>
      <c r="O6619">
        <v>3</v>
      </c>
      <c r="P6619">
        <v>92.4</v>
      </c>
      <c r="Q6619">
        <v>28</v>
      </c>
      <c r="R6619">
        <v>3</v>
      </c>
      <c r="S6619">
        <v>1</v>
      </c>
    </row>
    <row r="6620" spans="1:19" x14ac:dyDescent="0.25">
      <c r="A6620" t="s">
        <v>18</v>
      </c>
      <c r="B6620" s="23" t="s">
        <v>29</v>
      </c>
      <c r="C6620" s="23" t="str">
        <f t="shared" si="103"/>
        <v>3/19/2023</v>
      </c>
      <c r="D6620" t="s">
        <v>19</v>
      </c>
      <c r="E6620">
        <v>52.489471000000002</v>
      </c>
      <c r="F6620">
        <v>-1.8985749999999999</v>
      </c>
      <c r="G6620" t="s">
        <v>195</v>
      </c>
      <c r="H6620" t="s">
        <v>197</v>
      </c>
      <c r="I6620" t="s">
        <v>22</v>
      </c>
      <c r="J6620">
        <v>1350.4</v>
      </c>
      <c r="K6620" s="1">
        <v>8.9999999999999993E-3</v>
      </c>
      <c r="L6620">
        <v>12</v>
      </c>
      <c r="M6620">
        <v>0.13</v>
      </c>
      <c r="N6620">
        <v>2</v>
      </c>
      <c r="O6620">
        <v>7</v>
      </c>
      <c r="P6620">
        <v>0</v>
      </c>
      <c r="Q6620">
        <v>2</v>
      </c>
      <c r="R6620">
        <v>2</v>
      </c>
      <c r="S6620">
        <v>7</v>
      </c>
    </row>
    <row r="6621" spans="1:19" x14ac:dyDescent="0.25">
      <c r="A6621" t="s">
        <v>18</v>
      </c>
      <c r="B6621" s="23" t="s">
        <v>30</v>
      </c>
      <c r="C6621" s="23" t="str">
        <f t="shared" si="103"/>
        <v>3/20/2023</v>
      </c>
      <c r="D6621" t="s">
        <v>19</v>
      </c>
      <c r="E6621">
        <v>52.489471000000002</v>
      </c>
      <c r="F6621">
        <v>-1.8985749999999999</v>
      </c>
      <c r="G6621" t="s">
        <v>195</v>
      </c>
      <c r="H6621" t="s">
        <v>197</v>
      </c>
      <c r="I6621" t="s">
        <v>22</v>
      </c>
      <c r="J6621">
        <v>1848.2</v>
      </c>
      <c r="K6621" s="1">
        <v>1.2999999999999999E-2</v>
      </c>
      <c r="L6621">
        <v>24</v>
      </c>
      <c r="M6621">
        <v>0.93</v>
      </c>
      <c r="N6621">
        <v>22</v>
      </c>
      <c r="O6621">
        <v>5</v>
      </c>
      <c r="P6621">
        <v>96.6</v>
      </c>
      <c r="Q6621">
        <v>41</v>
      </c>
      <c r="R6621">
        <v>5</v>
      </c>
      <c r="S6621">
        <v>5</v>
      </c>
    </row>
    <row r="6622" spans="1:19" x14ac:dyDescent="0.25">
      <c r="A6622" t="s">
        <v>18</v>
      </c>
      <c r="B6622" s="23" t="s">
        <v>31</v>
      </c>
      <c r="C6622" s="23" t="str">
        <f t="shared" si="103"/>
        <v>3/21/2023</v>
      </c>
      <c r="D6622" t="s">
        <v>19</v>
      </c>
      <c r="E6622">
        <v>52.489471000000002</v>
      </c>
      <c r="F6622">
        <v>-1.8985749999999999</v>
      </c>
      <c r="G6622" t="s">
        <v>195</v>
      </c>
      <c r="H6622" t="s">
        <v>197</v>
      </c>
      <c r="I6622" t="s">
        <v>22</v>
      </c>
      <c r="J6622">
        <v>940.4</v>
      </c>
      <c r="K6622" s="1">
        <v>1.2999999999999999E-2</v>
      </c>
      <c r="L6622">
        <v>12</v>
      </c>
      <c r="M6622">
        <v>0.36</v>
      </c>
      <c r="N6622">
        <v>4</v>
      </c>
      <c r="O6622">
        <v>7</v>
      </c>
      <c r="P6622">
        <v>269.5</v>
      </c>
      <c r="Q6622">
        <v>23</v>
      </c>
      <c r="R6622">
        <v>2</v>
      </c>
      <c r="S6622">
        <v>7</v>
      </c>
    </row>
    <row r="6623" spans="1:19" x14ac:dyDescent="0.25">
      <c r="A6623" t="s">
        <v>18</v>
      </c>
      <c r="B6623" s="23" t="s">
        <v>32</v>
      </c>
      <c r="C6623" s="23" t="str">
        <f t="shared" si="103"/>
        <v>3/22/2023</v>
      </c>
      <c r="D6623" t="s">
        <v>19</v>
      </c>
      <c r="E6623">
        <v>52.489471000000002</v>
      </c>
      <c r="F6623">
        <v>-1.8985749999999999</v>
      </c>
      <c r="G6623" t="s">
        <v>195</v>
      </c>
      <c r="H6623" t="s">
        <v>197</v>
      </c>
      <c r="I6623" t="s">
        <v>22</v>
      </c>
      <c r="J6623">
        <v>1540.6</v>
      </c>
      <c r="K6623" s="1">
        <v>0.01</v>
      </c>
      <c r="L6623">
        <v>15</v>
      </c>
      <c r="M6623">
        <v>1.1000000000000001</v>
      </c>
      <c r="N6623">
        <v>17</v>
      </c>
      <c r="O6623">
        <v>5</v>
      </c>
      <c r="P6623">
        <v>182</v>
      </c>
      <c r="Q6623">
        <v>43</v>
      </c>
      <c r="R6623">
        <v>6</v>
      </c>
      <c r="S6623">
        <v>1</v>
      </c>
    </row>
    <row r="6624" spans="1:19" x14ac:dyDescent="0.25">
      <c r="A6624" t="s">
        <v>18</v>
      </c>
      <c r="B6624" s="23" t="s">
        <v>33</v>
      </c>
      <c r="C6624" s="23" t="str">
        <f t="shared" si="103"/>
        <v>3/23/2023</v>
      </c>
      <c r="D6624" t="s">
        <v>19</v>
      </c>
      <c r="E6624">
        <v>52.489471000000002</v>
      </c>
      <c r="F6624">
        <v>-1.8985749999999999</v>
      </c>
      <c r="G6624" t="s">
        <v>195</v>
      </c>
      <c r="H6624" t="s">
        <v>197</v>
      </c>
      <c r="I6624" t="s">
        <v>22</v>
      </c>
      <c r="J6624">
        <v>2077</v>
      </c>
      <c r="K6624" s="1">
        <v>1.2999999999999999E-2</v>
      </c>
      <c r="L6624">
        <v>27</v>
      </c>
      <c r="M6624">
        <v>0.54</v>
      </c>
      <c r="N6624">
        <v>15</v>
      </c>
      <c r="O6624">
        <v>4</v>
      </c>
      <c r="P6624">
        <v>218.4</v>
      </c>
      <c r="Q6624">
        <v>8</v>
      </c>
      <c r="R6624">
        <v>6</v>
      </c>
      <c r="S6624">
        <v>2</v>
      </c>
    </row>
    <row r="6625" spans="1:19" x14ac:dyDescent="0.25">
      <c r="A6625" t="s">
        <v>18</v>
      </c>
      <c r="B6625" s="23" t="s">
        <v>34</v>
      </c>
      <c r="C6625" s="23" t="str">
        <f t="shared" si="103"/>
        <v>3/24/2023</v>
      </c>
      <c r="D6625" t="s">
        <v>19</v>
      </c>
      <c r="E6625">
        <v>52.489471000000002</v>
      </c>
      <c r="F6625">
        <v>-1.8985749999999999</v>
      </c>
      <c r="G6625" t="s">
        <v>195</v>
      </c>
      <c r="H6625" t="s">
        <v>197</v>
      </c>
      <c r="I6625" t="s">
        <v>22</v>
      </c>
      <c r="J6625">
        <v>1523</v>
      </c>
      <c r="K6625" s="1">
        <v>1.2E-2</v>
      </c>
      <c r="L6625">
        <v>18</v>
      </c>
      <c r="M6625">
        <v>0.94</v>
      </c>
      <c r="N6625">
        <v>17</v>
      </c>
      <c r="O6625">
        <v>2</v>
      </c>
      <c r="P6625">
        <v>51.8</v>
      </c>
      <c r="Q6625">
        <v>13</v>
      </c>
      <c r="R6625">
        <v>2</v>
      </c>
      <c r="S6625">
        <v>7</v>
      </c>
    </row>
    <row r="6626" spans="1:19" x14ac:dyDescent="0.25">
      <c r="A6626" t="s">
        <v>18</v>
      </c>
      <c r="B6626" s="23" t="s">
        <v>35</v>
      </c>
      <c r="C6626" s="23" t="str">
        <f t="shared" si="103"/>
        <v>3/25/2023</v>
      </c>
      <c r="D6626" t="s">
        <v>19</v>
      </c>
      <c r="E6626">
        <v>52.489471000000002</v>
      </c>
      <c r="F6626">
        <v>-1.8985749999999999</v>
      </c>
      <c r="G6626" t="s">
        <v>195</v>
      </c>
      <c r="H6626" t="s">
        <v>197</v>
      </c>
      <c r="I6626" t="s">
        <v>22</v>
      </c>
      <c r="J6626">
        <v>2062.6</v>
      </c>
      <c r="K6626" s="1">
        <v>1.0999999999999999E-2</v>
      </c>
      <c r="L6626">
        <v>23</v>
      </c>
      <c r="M6626">
        <v>0.54</v>
      </c>
      <c r="N6626">
        <v>13</v>
      </c>
      <c r="O6626">
        <v>3</v>
      </c>
      <c r="P6626">
        <v>147</v>
      </c>
      <c r="Q6626">
        <v>13</v>
      </c>
      <c r="R6626">
        <v>3</v>
      </c>
      <c r="S6626">
        <v>2</v>
      </c>
    </row>
    <row r="6627" spans="1:19" x14ac:dyDescent="0.25">
      <c r="A6627" t="s">
        <v>18</v>
      </c>
      <c r="B6627" s="23" t="s">
        <v>36</v>
      </c>
      <c r="C6627" s="23" t="str">
        <f t="shared" si="103"/>
        <v>3/26/2023</v>
      </c>
      <c r="D6627" t="s">
        <v>19</v>
      </c>
      <c r="E6627">
        <v>52.489471000000002</v>
      </c>
      <c r="F6627">
        <v>-1.8985749999999999</v>
      </c>
      <c r="G6627" t="s">
        <v>195</v>
      </c>
      <c r="H6627" t="s">
        <v>197</v>
      </c>
      <c r="I6627" t="s">
        <v>22</v>
      </c>
      <c r="J6627">
        <v>854</v>
      </c>
      <c r="K6627" s="1">
        <v>7.0000000000000001E-3</v>
      </c>
      <c r="L6627">
        <v>6</v>
      </c>
      <c r="M6627">
        <v>0.8</v>
      </c>
      <c r="N6627">
        <v>5</v>
      </c>
      <c r="O6627">
        <v>6</v>
      </c>
      <c r="P6627">
        <v>0</v>
      </c>
      <c r="Q6627">
        <v>8</v>
      </c>
      <c r="R6627">
        <v>8</v>
      </c>
      <c r="S6627">
        <v>5</v>
      </c>
    </row>
    <row r="6628" spans="1:19" x14ac:dyDescent="0.25">
      <c r="A6628" t="s">
        <v>18</v>
      </c>
      <c r="B6628" s="23" t="s">
        <v>37</v>
      </c>
      <c r="C6628" s="23" t="str">
        <f t="shared" si="103"/>
        <v>3/27/2023</v>
      </c>
      <c r="D6628" t="s">
        <v>19</v>
      </c>
      <c r="E6628">
        <v>52.489471000000002</v>
      </c>
      <c r="F6628">
        <v>-1.8985749999999999</v>
      </c>
      <c r="G6628" t="s">
        <v>195</v>
      </c>
      <c r="H6628" t="s">
        <v>197</v>
      </c>
      <c r="I6628" t="s">
        <v>22</v>
      </c>
      <c r="J6628">
        <v>1801.4</v>
      </c>
      <c r="K6628" s="1">
        <v>1.0999999999999999E-2</v>
      </c>
      <c r="L6628">
        <v>20</v>
      </c>
      <c r="M6628">
        <v>0.33</v>
      </c>
      <c r="N6628">
        <v>7</v>
      </c>
      <c r="O6628">
        <v>3</v>
      </c>
      <c r="P6628">
        <v>0</v>
      </c>
      <c r="Q6628">
        <v>1</v>
      </c>
      <c r="R6628">
        <v>5</v>
      </c>
      <c r="S6628">
        <v>8</v>
      </c>
    </row>
    <row r="6629" spans="1:19" x14ac:dyDescent="0.25">
      <c r="A6629" t="s">
        <v>18</v>
      </c>
      <c r="B6629" s="23" t="s">
        <v>38</v>
      </c>
      <c r="C6629" s="23" t="str">
        <f t="shared" si="103"/>
        <v>3/28/2023</v>
      </c>
      <c r="D6629" t="s">
        <v>19</v>
      </c>
      <c r="E6629">
        <v>52.489471000000002</v>
      </c>
      <c r="F6629">
        <v>-1.8985749999999999</v>
      </c>
      <c r="G6629" t="s">
        <v>195</v>
      </c>
      <c r="H6629" t="s">
        <v>197</v>
      </c>
      <c r="I6629" t="s">
        <v>22</v>
      </c>
      <c r="J6629">
        <v>2137</v>
      </c>
      <c r="K6629" s="1">
        <v>1.0999999999999999E-2</v>
      </c>
      <c r="L6629">
        <v>24</v>
      </c>
      <c r="M6629">
        <v>0.69</v>
      </c>
      <c r="N6629">
        <v>17</v>
      </c>
      <c r="O6629">
        <v>4</v>
      </c>
      <c r="P6629">
        <v>119</v>
      </c>
      <c r="Q6629">
        <v>7</v>
      </c>
      <c r="R6629">
        <v>3</v>
      </c>
      <c r="S6629">
        <v>1</v>
      </c>
    </row>
    <row r="6630" spans="1:19" x14ac:dyDescent="0.25">
      <c r="A6630" t="s">
        <v>18</v>
      </c>
      <c r="B6630" s="23" t="s">
        <v>39</v>
      </c>
      <c r="C6630" s="23" t="str">
        <f t="shared" si="103"/>
        <v>3/29/2023</v>
      </c>
      <c r="D6630" t="s">
        <v>19</v>
      </c>
      <c r="E6630">
        <v>52.489471000000002</v>
      </c>
      <c r="F6630">
        <v>-1.8985749999999999</v>
      </c>
      <c r="G6630" t="s">
        <v>195</v>
      </c>
      <c r="H6630" t="s">
        <v>197</v>
      </c>
      <c r="I6630" t="s">
        <v>22</v>
      </c>
      <c r="J6630">
        <v>1132.4000000000001</v>
      </c>
      <c r="K6630" s="1">
        <v>1.0999999999999999E-2</v>
      </c>
      <c r="L6630">
        <v>13</v>
      </c>
      <c r="M6630">
        <v>1.06</v>
      </c>
      <c r="N6630">
        <v>13</v>
      </c>
      <c r="O6630">
        <v>7</v>
      </c>
      <c r="P6630">
        <v>75.599999999999994</v>
      </c>
      <c r="Q6630">
        <v>10</v>
      </c>
      <c r="R6630">
        <v>3</v>
      </c>
      <c r="S6630">
        <v>0</v>
      </c>
    </row>
    <row r="6631" spans="1:19" x14ac:dyDescent="0.25">
      <c r="A6631" t="s">
        <v>18</v>
      </c>
      <c r="B6631" s="23" t="s">
        <v>40</v>
      </c>
      <c r="C6631" s="23" t="str">
        <f t="shared" si="103"/>
        <v>3/30/2023</v>
      </c>
      <c r="D6631" t="s">
        <v>19</v>
      </c>
      <c r="E6631">
        <v>52.489471000000002</v>
      </c>
      <c r="F6631">
        <v>-1.8985749999999999</v>
      </c>
      <c r="G6631" t="s">
        <v>195</v>
      </c>
      <c r="H6631" t="s">
        <v>197</v>
      </c>
      <c r="I6631" t="s">
        <v>22</v>
      </c>
      <c r="J6631">
        <v>1574</v>
      </c>
      <c r="K6631" s="1">
        <v>1.0999999999999999E-2</v>
      </c>
      <c r="L6631">
        <v>18</v>
      </c>
      <c r="M6631">
        <v>0.36</v>
      </c>
      <c r="N6631">
        <v>6</v>
      </c>
      <c r="O6631">
        <v>3</v>
      </c>
      <c r="P6631">
        <v>204.4</v>
      </c>
      <c r="Q6631">
        <v>29</v>
      </c>
      <c r="R6631">
        <v>5</v>
      </c>
      <c r="S6631">
        <v>9</v>
      </c>
    </row>
    <row r="6632" spans="1:19" x14ac:dyDescent="0.25">
      <c r="A6632" t="s">
        <v>18</v>
      </c>
      <c r="B6632" s="23" t="s">
        <v>41</v>
      </c>
      <c r="C6632" s="23" t="str">
        <f t="shared" si="103"/>
        <v>3/31/2023</v>
      </c>
      <c r="D6632" t="s">
        <v>19</v>
      </c>
      <c r="E6632">
        <v>52.489471000000002</v>
      </c>
      <c r="F6632">
        <v>-1.8985749999999999</v>
      </c>
      <c r="G6632" t="s">
        <v>195</v>
      </c>
      <c r="H6632" t="s">
        <v>197</v>
      </c>
      <c r="I6632" t="s">
        <v>22</v>
      </c>
      <c r="J6632">
        <v>1838.6</v>
      </c>
      <c r="K6632" s="1">
        <v>1.2E-2</v>
      </c>
      <c r="L6632">
        <v>23</v>
      </c>
      <c r="M6632">
        <v>0.34</v>
      </c>
      <c r="N6632">
        <v>8</v>
      </c>
      <c r="O6632">
        <v>7</v>
      </c>
      <c r="P6632">
        <v>47.6</v>
      </c>
      <c r="Q6632">
        <v>64</v>
      </c>
      <c r="R6632">
        <v>11</v>
      </c>
      <c r="S6632">
        <v>4</v>
      </c>
    </row>
    <row r="6633" spans="1:19" x14ac:dyDescent="0.25">
      <c r="A6633" t="s">
        <v>18</v>
      </c>
      <c r="B6633" s="23">
        <v>44930</v>
      </c>
      <c r="C6633" s="23" t="str">
        <f t="shared" si="103"/>
        <v>Jan</v>
      </c>
      <c r="D6633" t="s">
        <v>19</v>
      </c>
      <c r="E6633">
        <v>52.489471000000002</v>
      </c>
      <c r="F6633">
        <v>-1.8985749999999999</v>
      </c>
      <c r="G6633" t="s">
        <v>195</v>
      </c>
      <c r="H6633" t="s">
        <v>197</v>
      </c>
      <c r="I6633" t="s">
        <v>22</v>
      </c>
      <c r="J6633">
        <v>1589</v>
      </c>
      <c r="K6633" s="1">
        <v>1.2999999999999999E-2</v>
      </c>
      <c r="L6633">
        <v>20</v>
      </c>
      <c r="M6633">
        <v>0.26</v>
      </c>
      <c r="N6633">
        <v>5</v>
      </c>
      <c r="O6633">
        <v>6</v>
      </c>
      <c r="P6633">
        <v>0</v>
      </c>
      <c r="Q6633">
        <v>50</v>
      </c>
      <c r="R6633">
        <v>5</v>
      </c>
      <c r="S6633">
        <v>4</v>
      </c>
    </row>
    <row r="6634" spans="1:19" x14ac:dyDescent="0.25">
      <c r="A6634" t="s">
        <v>18</v>
      </c>
      <c r="B6634" s="23">
        <v>44961</v>
      </c>
      <c r="C6634" s="23" t="str">
        <f t="shared" si="103"/>
        <v>Feb</v>
      </c>
      <c r="D6634" t="s">
        <v>19</v>
      </c>
      <c r="E6634">
        <v>52.489471000000002</v>
      </c>
      <c r="F6634">
        <v>-1.8985749999999999</v>
      </c>
      <c r="G6634" t="s">
        <v>195</v>
      </c>
      <c r="H6634" t="s">
        <v>197</v>
      </c>
      <c r="I6634" t="s">
        <v>22</v>
      </c>
      <c r="J6634">
        <v>2175.6</v>
      </c>
      <c r="K6634" s="1">
        <v>1.4E-2</v>
      </c>
      <c r="L6634">
        <v>30</v>
      </c>
      <c r="M6634">
        <v>0.4</v>
      </c>
      <c r="N6634">
        <v>12</v>
      </c>
      <c r="O6634">
        <v>2</v>
      </c>
      <c r="P6634">
        <v>56</v>
      </c>
      <c r="Q6634">
        <v>38</v>
      </c>
      <c r="R6634">
        <v>3</v>
      </c>
      <c r="S6634">
        <v>6</v>
      </c>
    </row>
    <row r="6635" spans="1:19" x14ac:dyDescent="0.25">
      <c r="A6635" t="s">
        <v>18</v>
      </c>
      <c r="B6635" s="23">
        <v>44989</v>
      </c>
      <c r="C6635" s="23" t="str">
        <f t="shared" si="103"/>
        <v>Mar</v>
      </c>
      <c r="D6635" t="s">
        <v>19</v>
      </c>
      <c r="E6635">
        <v>52.489471000000002</v>
      </c>
      <c r="F6635">
        <v>-1.8985749999999999</v>
      </c>
      <c r="G6635" t="s">
        <v>195</v>
      </c>
      <c r="H6635" t="s">
        <v>197</v>
      </c>
      <c r="I6635" t="s">
        <v>22</v>
      </c>
      <c r="J6635">
        <v>2269</v>
      </c>
      <c r="K6635" s="1">
        <v>1.0999999999999999E-2</v>
      </c>
      <c r="L6635">
        <v>26</v>
      </c>
      <c r="M6635">
        <v>0.38</v>
      </c>
      <c r="N6635">
        <v>10</v>
      </c>
      <c r="O6635">
        <v>5</v>
      </c>
      <c r="P6635">
        <v>0</v>
      </c>
      <c r="Q6635">
        <v>36</v>
      </c>
      <c r="R6635">
        <v>8</v>
      </c>
      <c r="S6635">
        <v>6</v>
      </c>
    </row>
    <row r="6636" spans="1:19" x14ac:dyDescent="0.25">
      <c r="A6636" t="s">
        <v>18</v>
      </c>
      <c r="B6636" s="23">
        <v>45020</v>
      </c>
      <c r="C6636" s="23" t="str">
        <f t="shared" si="103"/>
        <v>Apr</v>
      </c>
      <c r="D6636" t="s">
        <v>19</v>
      </c>
      <c r="E6636">
        <v>52.489471000000002</v>
      </c>
      <c r="F6636">
        <v>-1.8985749999999999</v>
      </c>
      <c r="G6636" t="s">
        <v>195</v>
      </c>
      <c r="H6636" t="s">
        <v>197</v>
      </c>
      <c r="I6636" t="s">
        <v>22</v>
      </c>
      <c r="J6636">
        <v>1332.6</v>
      </c>
      <c r="K6636" s="1">
        <v>0.01</v>
      </c>
      <c r="L6636">
        <v>13</v>
      </c>
      <c r="M6636">
        <v>0.85</v>
      </c>
      <c r="N6636">
        <v>11</v>
      </c>
      <c r="O6636">
        <v>6</v>
      </c>
      <c r="P6636">
        <v>217</v>
      </c>
      <c r="Q6636">
        <v>17</v>
      </c>
      <c r="R6636">
        <v>6</v>
      </c>
      <c r="S6636">
        <v>10</v>
      </c>
    </row>
    <row r="6637" spans="1:19" x14ac:dyDescent="0.25">
      <c r="A6637" t="s">
        <v>18</v>
      </c>
      <c r="B6637" s="23">
        <v>45050</v>
      </c>
      <c r="C6637" s="23" t="str">
        <f t="shared" si="103"/>
        <v>May</v>
      </c>
      <c r="D6637" t="s">
        <v>19</v>
      </c>
      <c r="E6637">
        <v>52.489471000000002</v>
      </c>
      <c r="F6637">
        <v>-1.8985749999999999</v>
      </c>
      <c r="G6637" t="s">
        <v>195</v>
      </c>
      <c r="H6637" t="s">
        <v>197</v>
      </c>
      <c r="I6637" t="s">
        <v>22</v>
      </c>
      <c r="J6637">
        <v>1019</v>
      </c>
      <c r="K6637" s="1">
        <v>7.0000000000000001E-3</v>
      </c>
      <c r="L6637">
        <v>8</v>
      </c>
      <c r="M6637">
        <v>0.03</v>
      </c>
      <c r="N6637">
        <v>0</v>
      </c>
      <c r="O6637">
        <v>2</v>
      </c>
      <c r="P6637">
        <v>150.5</v>
      </c>
      <c r="Q6637">
        <v>20</v>
      </c>
      <c r="R6637">
        <v>2</v>
      </c>
      <c r="S6637">
        <v>8</v>
      </c>
    </row>
    <row r="6638" spans="1:19" x14ac:dyDescent="0.25">
      <c r="A6638" t="s">
        <v>18</v>
      </c>
      <c r="B6638" s="23">
        <v>45081</v>
      </c>
      <c r="C6638" s="23" t="str">
        <f t="shared" si="103"/>
        <v>Jun</v>
      </c>
      <c r="D6638" t="s">
        <v>19</v>
      </c>
      <c r="E6638">
        <v>52.489471000000002</v>
      </c>
      <c r="F6638">
        <v>-1.8985749999999999</v>
      </c>
      <c r="G6638" t="s">
        <v>195</v>
      </c>
      <c r="H6638" t="s">
        <v>197</v>
      </c>
      <c r="I6638" t="s">
        <v>22</v>
      </c>
      <c r="J6638">
        <v>1589.2</v>
      </c>
      <c r="K6638" s="1">
        <v>1.2E-2</v>
      </c>
      <c r="L6638">
        <v>19</v>
      </c>
      <c r="M6638">
        <v>0.06</v>
      </c>
      <c r="N6638">
        <v>1</v>
      </c>
      <c r="O6638">
        <v>4</v>
      </c>
      <c r="P6638">
        <v>0</v>
      </c>
      <c r="Q6638">
        <v>35</v>
      </c>
      <c r="R6638">
        <v>2</v>
      </c>
      <c r="S6638">
        <v>8</v>
      </c>
    </row>
    <row r="6639" spans="1:19" x14ac:dyDescent="0.25">
      <c r="A6639" t="s">
        <v>18</v>
      </c>
      <c r="B6639" s="23">
        <v>45111</v>
      </c>
      <c r="C6639" s="23" t="str">
        <f t="shared" si="103"/>
        <v>Jul</v>
      </c>
      <c r="D6639" t="s">
        <v>19</v>
      </c>
      <c r="E6639">
        <v>52.489471000000002</v>
      </c>
      <c r="F6639">
        <v>-1.8985749999999999</v>
      </c>
      <c r="G6639" t="s">
        <v>195</v>
      </c>
      <c r="H6639" t="s">
        <v>197</v>
      </c>
      <c r="I6639" t="s">
        <v>22</v>
      </c>
      <c r="J6639">
        <v>1203.4000000000001</v>
      </c>
      <c r="K6639" s="1">
        <v>1.2E-2</v>
      </c>
      <c r="L6639">
        <v>14</v>
      </c>
      <c r="M6639">
        <v>7.0000000000000007E-2</v>
      </c>
      <c r="N6639">
        <v>1</v>
      </c>
      <c r="O6639">
        <v>4</v>
      </c>
      <c r="P6639">
        <v>182</v>
      </c>
      <c r="Q6639">
        <v>10</v>
      </c>
      <c r="R6639">
        <v>5</v>
      </c>
      <c r="S6639">
        <v>4</v>
      </c>
    </row>
    <row r="6640" spans="1:19" x14ac:dyDescent="0.25">
      <c r="A6640" t="s">
        <v>18</v>
      </c>
      <c r="B6640" s="23">
        <v>45142</v>
      </c>
      <c r="C6640" s="23" t="str">
        <f t="shared" si="103"/>
        <v>Aug</v>
      </c>
      <c r="D6640" t="s">
        <v>19</v>
      </c>
      <c r="E6640">
        <v>52.489471000000002</v>
      </c>
      <c r="F6640">
        <v>-1.8985749999999999</v>
      </c>
      <c r="G6640" t="s">
        <v>195</v>
      </c>
      <c r="H6640" t="s">
        <v>197</v>
      </c>
      <c r="I6640" t="s">
        <v>22</v>
      </c>
      <c r="J6640">
        <v>1196.4000000000001</v>
      </c>
      <c r="K6640" s="1">
        <v>1.2999999999999999E-2</v>
      </c>
      <c r="L6640">
        <v>16</v>
      </c>
      <c r="M6640">
        <v>0.23</v>
      </c>
      <c r="N6640">
        <v>4</v>
      </c>
      <c r="O6640">
        <v>4</v>
      </c>
      <c r="P6640">
        <v>238</v>
      </c>
      <c r="Q6640">
        <v>30</v>
      </c>
      <c r="R6640">
        <v>11</v>
      </c>
      <c r="S6640">
        <v>4</v>
      </c>
    </row>
    <row r="6641" spans="1:19" x14ac:dyDescent="0.25">
      <c r="A6641" t="s">
        <v>18</v>
      </c>
      <c r="B6641" s="23">
        <v>45173</v>
      </c>
      <c r="C6641" s="23" t="str">
        <f t="shared" si="103"/>
        <v>Sep</v>
      </c>
      <c r="D6641" t="s">
        <v>19</v>
      </c>
      <c r="E6641">
        <v>52.489471000000002</v>
      </c>
      <c r="F6641">
        <v>-1.8985749999999999</v>
      </c>
      <c r="G6641" t="s">
        <v>195</v>
      </c>
      <c r="H6641" t="s">
        <v>197</v>
      </c>
      <c r="I6641" t="s">
        <v>22</v>
      </c>
      <c r="J6641">
        <v>2265.8000000000002</v>
      </c>
      <c r="K6641" s="1">
        <v>0.01</v>
      </c>
      <c r="L6641">
        <v>22</v>
      </c>
      <c r="M6641">
        <v>0.48</v>
      </c>
      <c r="N6641">
        <v>11</v>
      </c>
      <c r="O6641">
        <v>6</v>
      </c>
      <c r="P6641">
        <v>0</v>
      </c>
      <c r="Q6641">
        <v>16</v>
      </c>
      <c r="R6641">
        <v>6</v>
      </c>
      <c r="S6641">
        <v>0</v>
      </c>
    </row>
    <row r="6642" spans="1:19" x14ac:dyDescent="0.25">
      <c r="A6642" t="s">
        <v>18</v>
      </c>
      <c r="B6642" s="23">
        <v>45203</v>
      </c>
      <c r="C6642" s="23" t="str">
        <f t="shared" si="103"/>
        <v>Oct</v>
      </c>
      <c r="D6642" t="s">
        <v>19</v>
      </c>
      <c r="E6642">
        <v>52.489471000000002</v>
      </c>
      <c r="F6642">
        <v>-1.8985749999999999</v>
      </c>
      <c r="G6642" t="s">
        <v>195</v>
      </c>
      <c r="H6642" t="s">
        <v>197</v>
      </c>
      <c r="I6642" t="s">
        <v>22</v>
      </c>
      <c r="J6642">
        <v>1648</v>
      </c>
      <c r="K6642" s="1">
        <v>8.0000000000000002E-3</v>
      </c>
      <c r="L6642">
        <v>14</v>
      </c>
      <c r="M6642">
        <v>0.35</v>
      </c>
      <c r="N6642">
        <v>5</v>
      </c>
      <c r="O6642">
        <v>6</v>
      </c>
      <c r="P6642">
        <v>112</v>
      </c>
      <c r="Q6642">
        <v>17</v>
      </c>
      <c r="R6642">
        <v>9</v>
      </c>
      <c r="S6642">
        <v>1</v>
      </c>
    </row>
    <row r="6643" spans="1:19" x14ac:dyDescent="0.25">
      <c r="A6643" t="s">
        <v>18</v>
      </c>
      <c r="B6643" s="23">
        <v>45234</v>
      </c>
      <c r="C6643" s="23" t="str">
        <f t="shared" si="103"/>
        <v>Nov</v>
      </c>
      <c r="D6643" t="s">
        <v>19</v>
      </c>
      <c r="E6643">
        <v>52.489471000000002</v>
      </c>
      <c r="F6643">
        <v>-1.8985749999999999</v>
      </c>
      <c r="G6643" t="s">
        <v>195</v>
      </c>
      <c r="H6643" t="s">
        <v>197</v>
      </c>
      <c r="I6643" t="s">
        <v>22</v>
      </c>
      <c r="J6643">
        <v>1170.5999999999999</v>
      </c>
      <c r="K6643" s="1">
        <v>1.2E-2</v>
      </c>
      <c r="L6643">
        <v>14</v>
      </c>
      <c r="M6643">
        <v>0.22</v>
      </c>
      <c r="N6643">
        <v>3</v>
      </c>
      <c r="O6643">
        <v>5</v>
      </c>
      <c r="P6643">
        <v>42</v>
      </c>
      <c r="Q6643">
        <v>26</v>
      </c>
      <c r="R6643">
        <v>9</v>
      </c>
      <c r="S6643">
        <v>9</v>
      </c>
    </row>
    <row r="6644" spans="1:19" x14ac:dyDescent="0.25">
      <c r="A6644" t="s">
        <v>18</v>
      </c>
      <c r="B6644" s="23">
        <v>45264</v>
      </c>
      <c r="C6644" s="23" t="str">
        <f t="shared" si="103"/>
        <v>Dec</v>
      </c>
      <c r="D6644" t="s">
        <v>19</v>
      </c>
      <c r="E6644">
        <v>52.489471000000002</v>
      </c>
      <c r="F6644">
        <v>-1.8985749999999999</v>
      </c>
      <c r="G6644" t="s">
        <v>195</v>
      </c>
      <c r="H6644" t="s">
        <v>197</v>
      </c>
      <c r="I6644" t="s">
        <v>22</v>
      </c>
      <c r="J6644">
        <v>1623.2</v>
      </c>
      <c r="K6644" s="1">
        <v>1.2E-2</v>
      </c>
      <c r="L6644">
        <v>19</v>
      </c>
      <c r="M6644">
        <v>1.07</v>
      </c>
      <c r="N6644">
        <v>21</v>
      </c>
      <c r="O6644">
        <v>3</v>
      </c>
      <c r="P6644">
        <v>150.5</v>
      </c>
      <c r="Q6644">
        <v>17</v>
      </c>
      <c r="R6644">
        <v>3</v>
      </c>
      <c r="S6644">
        <v>9</v>
      </c>
    </row>
    <row r="6645" spans="1:19" x14ac:dyDescent="0.25">
      <c r="A6645" t="s">
        <v>18</v>
      </c>
      <c r="B6645" s="23" t="s">
        <v>42</v>
      </c>
      <c r="C6645" s="23" t="str">
        <f t="shared" si="103"/>
        <v>4/13/2023</v>
      </c>
      <c r="D6645" t="s">
        <v>19</v>
      </c>
      <c r="E6645">
        <v>52.489471000000002</v>
      </c>
      <c r="F6645">
        <v>-1.8985749999999999</v>
      </c>
      <c r="G6645" t="s">
        <v>195</v>
      </c>
      <c r="H6645" t="s">
        <v>197</v>
      </c>
      <c r="I6645" t="s">
        <v>22</v>
      </c>
      <c r="J6645">
        <v>1303.8</v>
      </c>
      <c r="K6645" s="1">
        <v>1.2999999999999999E-2</v>
      </c>
      <c r="L6645">
        <v>17</v>
      </c>
      <c r="M6645">
        <v>0.52</v>
      </c>
      <c r="N6645">
        <v>9</v>
      </c>
      <c r="O6645">
        <v>6</v>
      </c>
      <c r="P6645">
        <v>255.5</v>
      </c>
      <c r="Q6645">
        <v>32</v>
      </c>
      <c r="R6645">
        <v>2</v>
      </c>
      <c r="S6645">
        <v>2</v>
      </c>
    </row>
    <row r="6646" spans="1:19" x14ac:dyDescent="0.25">
      <c r="A6646" t="s">
        <v>18</v>
      </c>
      <c r="B6646" s="23" t="s">
        <v>43</v>
      </c>
      <c r="C6646" s="23" t="str">
        <f t="shared" si="103"/>
        <v>4/14/2023</v>
      </c>
      <c r="D6646" t="s">
        <v>19</v>
      </c>
      <c r="E6646">
        <v>52.489471000000002</v>
      </c>
      <c r="F6646">
        <v>-1.8985749999999999</v>
      </c>
      <c r="G6646" t="s">
        <v>195</v>
      </c>
      <c r="H6646" t="s">
        <v>197</v>
      </c>
      <c r="I6646" t="s">
        <v>22</v>
      </c>
      <c r="J6646">
        <v>806.6</v>
      </c>
      <c r="K6646" s="1">
        <v>1.2999999999999999E-2</v>
      </c>
      <c r="L6646">
        <v>11</v>
      </c>
      <c r="M6646">
        <v>0.49</v>
      </c>
      <c r="N6646">
        <v>5</v>
      </c>
      <c r="O6646">
        <v>3</v>
      </c>
      <c r="P6646">
        <v>262.5</v>
      </c>
      <c r="Q6646">
        <v>53</v>
      </c>
      <c r="R6646">
        <v>14</v>
      </c>
      <c r="S6646">
        <v>6</v>
      </c>
    </row>
    <row r="6647" spans="1:19" x14ac:dyDescent="0.25">
      <c r="A6647" t="s">
        <v>18</v>
      </c>
      <c r="B6647" s="23" t="s">
        <v>44</v>
      </c>
      <c r="C6647" s="23" t="str">
        <f t="shared" si="103"/>
        <v>4/15/2023</v>
      </c>
      <c r="D6647" t="s">
        <v>19</v>
      </c>
      <c r="E6647">
        <v>52.489471000000002</v>
      </c>
      <c r="F6647">
        <v>-1.8985749999999999</v>
      </c>
      <c r="G6647" t="s">
        <v>195</v>
      </c>
      <c r="H6647" t="s">
        <v>197</v>
      </c>
      <c r="I6647" t="s">
        <v>22</v>
      </c>
      <c r="J6647">
        <v>1182.8</v>
      </c>
      <c r="K6647" s="1">
        <v>0.01</v>
      </c>
      <c r="L6647">
        <v>12</v>
      </c>
      <c r="M6647">
        <v>0.37</v>
      </c>
      <c r="N6647">
        <v>5</v>
      </c>
      <c r="O6647">
        <v>4</v>
      </c>
      <c r="P6647">
        <v>148.4</v>
      </c>
      <c r="Q6647">
        <v>16</v>
      </c>
      <c r="R6647">
        <v>3</v>
      </c>
      <c r="S6647">
        <v>10</v>
      </c>
    </row>
    <row r="6648" spans="1:19" x14ac:dyDescent="0.25">
      <c r="A6648" t="s">
        <v>18</v>
      </c>
      <c r="B6648" s="23" t="s">
        <v>45</v>
      </c>
      <c r="C6648" s="23" t="str">
        <f t="shared" si="103"/>
        <v>4/16/2023</v>
      </c>
      <c r="D6648" t="s">
        <v>19</v>
      </c>
      <c r="E6648">
        <v>52.489471000000002</v>
      </c>
      <c r="F6648">
        <v>-1.8985749999999999</v>
      </c>
      <c r="G6648" t="s">
        <v>195</v>
      </c>
      <c r="H6648" t="s">
        <v>197</v>
      </c>
      <c r="I6648" t="s">
        <v>22</v>
      </c>
      <c r="J6648">
        <v>1807</v>
      </c>
      <c r="K6648" s="1">
        <v>8.0000000000000002E-3</v>
      </c>
      <c r="L6648">
        <v>14</v>
      </c>
      <c r="M6648">
        <v>0.04</v>
      </c>
      <c r="N6648">
        <v>1</v>
      </c>
      <c r="O6648">
        <v>5</v>
      </c>
      <c r="P6648">
        <v>65.8</v>
      </c>
      <c r="Q6648">
        <v>42</v>
      </c>
      <c r="R6648">
        <v>9</v>
      </c>
      <c r="S6648">
        <v>5</v>
      </c>
    </row>
    <row r="6649" spans="1:19" x14ac:dyDescent="0.25">
      <c r="A6649" t="s">
        <v>18</v>
      </c>
      <c r="B6649" s="23" t="s">
        <v>46</v>
      </c>
      <c r="C6649" s="23" t="str">
        <f t="shared" si="103"/>
        <v>4/17/2023</v>
      </c>
      <c r="D6649" t="s">
        <v>19</v>
      </c>
      <c r="E6649">
        <v>52.489471000000002</v>
      </c>
      <c r="F6649">
        <v>-1.8985749999999999</v>
      </c>
      <c r="G6649" t="s">
        <v>195</v>
      </c>
      <c r="H6649" t="s">
        <v>197</v>
      </c>
      <c r="I6649" t="s">
        <v>22</v>
      </c>
      <c r="J6649">
        <v>1930</v>
      </c>
      <c r="K6649" s="1">
        <v>0.01</v>
      </c>
      <c r="L6649">
        <v>20</v>
      </c>
      <c r="M6649">
        <v>0.03</v>
      </c>
      <c r="N6649">
        <v>1</v>
      </c>
      <c r="O6649">
        <v>5</v>
      </c>
      <c r="P6649">
        <v>45.5</v>
      </c>
      <c r="Q6649">
        <v>31</v>
      </c>
      <c r="R6649">
        <v>9</v>
      </c>
      <c r="S6649">
        <v>0</v>
      </c>
    </row>
    <row r="6650" spans="1:19" x14ac:dyDescent="0.25">
      <c r="A6650" t="s">
        <v>18</v>
      </c>
      <c r="B6650" s="23" t="s">
        <v>47</v>
      </c>
      <c r="C6650" s="23" t="str">
        <f t="shared" si="103"/>
        <v>4/18/2023</v>
      </c>
      <c r="D6650" t="s">
        <v>19</v>
      </c>
      <c r="E6650">
        <v>52.489471000000002</v>
      </c>
      <c r="F6650">
        <v>-1.8985749999999999</v>
      </c>
      <c r="G6650" t="s">
        <v>195</v>
      </c>
      <c r="H6650" t="s">
        <v>197</v>
      </c>
      <c r="I6650" t="s">
        <v>22</v>
      </c>
      <c r="J6650">
        <v>1941.8</v>
      </c>
      <c r="K6650" s="1">
        <v>1.2E-2</v>
      </c>
      <c r="L6650">
        <v>24</v>
      </c>
      <c r="M6650">
        <v>0.55000000000000004</v>
      </c>
      <c r="N6650">
        <v>13</v>
      </c>
      <c r="O6650">
        <v>1</v>
      </c>
      <c r="P6650">
        <v>40</v>
      </c>
      <c r="Q6650">
        <v>54</v>
      </c>
      <c r="R6650">
        <v>3</v>
      </c>
      <c r="S6650">
        <v>0</v>
      </c>
    </row>
    <row r="6651" spans="1:19" x14ac:dyDescent="0.25">
      <c r="A6651" t="s">
        <v>18</v>
      </c>
      <c r="B6651" s="23" t="s">
        <v>48</v>
      </c>
      <c r="C6651" s="23" t="str">
        <f t="shared" si="103"/>
        <v>4/19/2023</v>
      </c>
      <c r="D6651" t="s">
        <v>19</v>
      </c>
      <c r="E6651">
        <v>52.489471000000002</v>
      </c>
      <c r="F6651">
        <v>-1.8985749999999999</v>
      </c>
      <c r="G6651" t="s">
        <v>195</v>
      </c>
      <c r="H6651" t="s">
        <v>197</v>
      </c>
      <c r="I6651" t="s">
        <v>22</v>
      </c>
      <c r="J6651">
        <v>1116.5999999999999</v>
      </c>
      <c r="K6651" s="1">
        <v>1.2999999999999999E-2</v>
      </c>
      <c r="L6651">
        <v>14</v>
      </c>
      <c r="M6651">
        <v>0.34</v>
      </c>
      <c r="N6651">
        <v>5</v>
      </c>
      <c r="O6651">
        <v>6</v>
      </c>
      <c r="P6651">
        <v>104.3</v>
      </c>
      <c r="Q6651">
        <v>66</v>
      </c>
      <c r="R6651">
        <v>2</v>
      </c>
      <c r="S6651">
        <v>10</v>
      </c>
    </row>
    <row r="6652" spans="1:19" x14ac:dyDescent="0.25">
      <c r="A6652" t="s">
        <v>18</v>
      </c>
      <c r="B6652" s="23" t="s">
        <v>49</v>
      </c>
      <c r="C6652" s="23" t="str">
        <f t="shared" si="103"/>
        <v>4/20/2023</v>
      </c>
      <c r="D6652" t="s">
        <v>19</v>
      </c>
      <c r="E6652">
        <v>52.489471000000002</v>
      </c>
      <c r="F6652">
        <v>-1.8985749999999999</v>
      </c>
      <c r="G6652" t="s">
        <v>195</v>
      </c>
      <c r="H6652" t="s">
        <v>197</v>
      </c>
      <c r="I6652" t="s">
        <v>22</v>
      </c>
      <c r="J6652">
        <v>1169.5999999999999</v>
      </c>
      <c r="K6652" s="1">
        <v>1.2999999999999999E-2</v>
      </c>
      <c r="L6652">
        <v>15</v>
      </c>
      <c r="M6652">
        <v>1.03</v>
      </c>
      <c r="N6652">
        <v>15</v>
      </c>
      <c r="O6652">
        <v>4</v>
      </c>
      <c r="P6652">
        <v>163.1</v>
      </c>
      <c r="Q6652">
        <v>14</v>
      </c>
      <c r="R6652">
        <v>11</v>
      </c>
      <c r="S6652">
        <v>7</v>
      </c>
    </row>
    <row r="6653" spans="1:19" x14ac:dyDescent="0.25">
      <c r="A6653" t="s">
        <v>18</v>
      </c>
      <c r="B6653" s="23" t="s">
        <v>50</v>
      </c>
      <c r="C6653" s="23" t="str">
        <f t="shared" si="103"/>
        <v>4/21/2023</v>
      </c>
      <c r="D6653" t="s">
        <v>19</v>
      </c>
      <c r="E6653">
        <v>52.489471000000002</v>
      </c>
      <c r="F6653">
        <v>-1.8985749999999999</v>
      </c>
      <c r="G6653" t="s">
        <v>195</v>
      </c>
      <c r="H6653" t="s">
        <v>197</v>
      </c>
      <c r="I6653" t="s">
        <v>22</v>
      </c>
      <c r="J6653">
        <v>2145.1999999999998</v>
      </c>
      <c r="K6653" s="1">
        <v>0.01</v>
      </c>
      <c r="L6653">
        <v>21</v>
      </c>
      <c r="M6653">
        <v>0.21</v>
      </c>
      <c r="N6653">
        <v>4</v>
      </c>
      <c r="O6653">
        <v>2</v>
      </c>
      <c r="P6653">
        <v>10</v>
      </c>
      <c r="Q6653">
        <v>10</v>
      </c>
      <c r="R6653">
        <v>3</v>
      </c>
      <c r="S6653">
        <v>2</v>
      </c>
    </row>
    <row r="6654" spans="1:19" x14ac:dyDescent="0.25">
      <c r="A6654" t="s">
        <v>18</v>
      </c>
      <c r="B6654" s="23" t="s">
        <v>51</v>
      </c>
      <c r="C6654" s="23" t="str">
        <f t="shared" si="103"/>
        <v>4/22/2023</v>
      </c>
      <c r="D6654" t="s">
        <v>19</v>
      </c>
      <c r="E6654">
        <v>52.489471000000002</v>
      </c>
      <c r="F6654">
        <v>-1.8985749999999999</v>
      </c>
      <c r="G6654" t="s">
        <v>195</v>
      </c>
      <c r="H6654" t="s">
        <v>197</v>
      </c>
      <c r="I6654" t="s">
        <v>22</v>
      </c>
      <c r="J6654">
        <v>2296</v>
      </c>
      <c r="K6654" s="1">
        <v>1.4E-2</v>
      </c>
      <c r="L6654">
        <v>33</v>
      </c>
      <c r="M6654">
        <v>0.7</v>
      </c>
      <c r="N6654">
        <v>23</v>
      </c>
      <c r="O6654">
        <v>3</v>
      </c>
      <c r="P6654">
        <v>2</v>
      </c>
      <c r="Q6654">
        <v>74</v>
      </c>
      <c r="R6654">
        <v>3</v>
      </c>
      <c r="S6654">
        <v>1</v>
      </c>
    </row>
    <row r="6655" spans="1:19" x14ac:dyDescent="0.25">
      <c r="A6655" t="s">
        <v>18</v>
      </c>
      <c r="B6655" s="23" t="s">
        <v>52</v>
      </c>
      <c r="C6655" s="23" t="str">
        <f t="shared" si="103"/>
        <v>4/23/2023</v>
      </c>
      <c r="D6655" t="s">
        <v>19</v>
      </c>
      <c r="E6655">
        <v>52.489471000000002</v>
      </c>
      <c r="F6655">
        <v>-1.8985749999999999</v>
      </c>
      <c r="G6655" t="s">
        <v>195</v>
      </c>
      <c r="H6655" t="s">
        <v>197</v>
      </c>
      <c r="I6655" t="s">
        <v>22</v>
      </c>
      <c r="J6655">
        <v>2297.4</v>
      </c>
      <c r="K6655" s="1">
        <v>1.0999999999999999E-2</v>
      </c>
      <c r="L6655">
        <v>26</v>
      </c>
      <c r="M6655">
        <v>0.84</v>
      </c>
      <c r="N6655">
        <v>22</v>
      </c>
      <c r="O6655">
        <v>3</v>
      </c>
      <c r="P6655">
        <v>89.6</v>
      </c>
      <c r="Q6655">
        <v>60</v>
      </c>
      <c r="R6655">
        <v>2</v>
      </c>
      <c r="S6655">
        <v>5</v>
      </c>
    </row>
    <row r="6656" spans="1:19" x14ac:dyDescent="0.25">
      <c r="A6656" t="s">
        <v>18</v>
      </c>
      <c r="B6656" s="23" t="s">
        <v>53</v>
      </c>
      <c r="C6656" s="23" t="str">
        <f t="shared" si="103"/>
        <v>4/24/2023</v>
      </c>
      <c r="D6656" t="s">
        <v>19</v>
      </c>
      <c r="E6656">
        <v>52.489471000000002</v>
      </c>
      <c r="F6656">
        <v>-1.8985749999999999</v>
      </c>
      <c r="G6656" t="s">
        <v>195</v>
      </c>
      <c r="H6656" t="s">
        <v>197</v>
      </c>
      <c r="I6656" t="s">
        <v>22</v>
      </c>
      <c r="J6656">
        <v>1016.6</v>
      </c>
      <c r="K6656" s="1">
        <v>1.4999999999999999E-2</v>
      </c>
      <c r="L6656">
        <v>15</v>
      </c>
      <c r="M6656">
        <v>0.28999999999999998</v>
      </c>
      <c r="N6656">
        <v>4</v>
      </c>
      <c r="O6656">
        <v>4</v>
      </c>
      <c r="P6656">
        <v>28</v>
      </c>
      <c r="Q6656">
        <v>26</v>
      </c>
      <c r="R6656">
        <v>2</v>
      </c>
      <c r="S6656">
        <v>3</v>
      </c>
    </row>
    <row r="6657" spans="1:19" x14ac:dyDescent="0.25">
      <c r="A6657" t="s">
        <v>18</v>
      </c>
      <c r="B6657" s="23" t="s">
        <v>54</v>
      </c>
      <c r="C6657" s="23" t="str">
        <f t="shared" si="103"/>
        <v>4/25/2023</v>
      </c>
      <c r="D6657" t="s">
        <v>19</v>
      </c>
      <c r="E6657">
        <v>52.489471000000002</v>
      </c>
      <c r="F6657">
        <v>-1.8985749999999999</v>
      </c>
      <c r="G6657" t="s">
        <v>195</v>
      </c>
      <c r="H6657" t="s">
        <v>197</v>
      </c>
      <c r="I6657" t="s">
        <v>22</v>
      </c>
      <c r="J6657">
        <v>1450.4</v>
      </c>
      <c r="K6657" s="1">
        <v>1.4E-2</v>
      </c>
      <c r="L6657">
        <v>21</v>
      </c>
      <c r="M6657">
        <v>1.23</v>
      </c>
      <c r="N6657">
        <v>25</v>
      </c>
      <c r="O6657">
        <v>1</v>
      </c>
      <c r="P6657">
        <v>132.30000000000001</v>
      </c>
      <c r="Q6657">
        <v>48</v>
      </c>
      <c r="R6657">
        <v>9</v>
      </c>
      <c r="S6657">
        <v>2</v>
      </c>
    </row>
    <row r="6658" spans="1:19" x14ac:dyDescent="0.25">
      <c r="A6658" t="s">
        <v>18</v>
      </c>
      <c r="B6658" s="23" t="s">
        <v>55</v>
      </c>
      <c r="C6658" s="23" t="str">
        <f t="shared" si="103"/>
        <v>4/26/2023</v>
      </c>
      <c r="D6658" t="s">
        <v>19</v>
      </c>
      <c r="E6658">
        <v>52.489471000000002</v>
      </c>
      <c r="F6658">
        <v>-1.8985749999999999</v>
      </c>
      <c r="G6658" t="s">
        <v>195</v>
      </c>
      <c r="H6658" t="s">
        <v>197</v>
      </c>
      <c r="I6658" t="s">
        <v>22</v>
      </c>
      <c r="J6658">
        <v>1507.2</v>
      </c>
      <c r="K6658" s="1">
        <v>1.4999999999999999E-2</v>
      </c>
      <c r="L6658">
        <v>23</v>
      </c>
      <c r="M6658">
        <v>0.97</v>
      </c>
      <c r="N6658">
        <v>22</v>
      </c>
      <c r="O6658">
        <v>7</v>
      </c>
      <c r="P6658">
        <v>214.2</v>
      </c>
      <c r="Q6658">
        <v>47</v>
      </c>
      <c r="R6658">
        <v>5</v>
      </c>
      <c r="S6658">
        <v>8</v>
      </c>
    </row>
    <row r="6659" spans="1:19" x14ac:dyDescent="0.25">
      <c r="A6659" t="s">
        <v>18</v>
      </c>
      <c r="B6659" s="23" t="s">
        <v>56</v>
      </c>
      <c r="C6659" s="23" t="str">
        <f t="shared" ref="C6659:C6722" si="104">TEXT(B6659,"mmm")</f>
        <v>4/27/2023</v>
      </c>
      <c r="D6659" t="s">
        <v>19</v>
      </c>
      <c r="E6659">
        <v>52.489471000000002</v>
      </c>
      <c r="F6659">
        <v>-1.8985749999999999</v>
      </c>
      <c r="G6659" t="s">
        <v>195</v>
      </c>
      <c r="H6659" t="s">
        <v>197</v>
      </c>
      <c r="I6659" t="s">
        <v>22</v>
      </c>
      <c r="J6659">
        <v>1438.2</v>
      </c>
      <c r="K6659" s="1">
        <v>8.9999999999999993E-3</v>
      </c>
      <c r="L6659">
        <v>12</v>
      </c>
      <c r="M6659">
        <v>0.25</v>
      </c>
      <c r="N6659">
        <v>3</v>
      </c>
      <c r="O6659">
        <v>1</v>
      </c>
      <c r="P6659">
        <v>152.6</v>
      </c>
      <c r="Q6659">
        <v>18</v>
      </c>
      <c r="R6659">
        <v>6</v>
      </c>
      <c r="S6659">
        <v>1</v>
      </c>
    </row>
    <row r="6660" spans="1:19" x14ac:dyDescent="0.25">
      <c r="A6660" t="s">
        <v>18</v>
      </c>
      <c r="B6660" s="23" t="s">
        <v>57</v>
      </c>
      <c r="C6660" s="23" t="str">
        <f t="shared" si="104"/>
        <v>4/28/2023</v>
      </c>
      <c r="D6660" t="s">
        <v>19</v>
      </c>
      <c r="E6660">
        <v>52.489471000000002</v>
      </c>
      <c r="F6660">
        <v>-1.8985749999999999</v>
      </c>
      <c r="G6660" t="s">
        <v>195</v>
      </c>
      <c r="H6660" t="s">
        <v>197</v>
      </c>
      <c r="I6660" t="s">
        <v>22</v>
      </c>
      <c r="J6660">
        <v>851.2</v>
      </c>
      <c r="K6660" s="1">
        <v>1.4E-2</v>
      </c>
      <c r="L6660">
        <v>12</v>
      </c>
      <c r="M6660">
        <v>0.61</v>
      </c>
      <c r="N6660">
        <v>7</v>
      </c>
      <c r="O6660">
        <v>2</v>
      </c>
      <c r="P6660">
        <v>91</v>
      </c>
      <c r="Q6660">
        <v>53</v>
      </c>
      <c r="R6660">
        <v>2</v>
      </c>
      <c r="S6660">
        <v>4</v>
      </c>
    </row>
    <row r="6661" spans="1:19" x14ac:dyDescent="0.25">
      <c r="A6661" t="s">
        <v>18</v>
      </c>
      <c r="B6661" s="23" t="s">
        <v>58</v>
      </c>
      <c r="C6661" s="23" t="str">
        <f t="shared" si="104"/>
        <v>4/29/2023</v>
      </c>
      <c r="D6661" t="s">
        <v>19</v>
      </c>
      <c r="E6661">
        <v>52.489471000000002</v>
      </c>
      <c r="F6661">
        <v>-1.8985749999999999</v>
      </c>
      <c r="G6661" t="s">
        <v>195</v>
      </c>
      <c r="H6661" t="s">
        <v>197</v>
      </c>
      <c r="I6661" t="s">
        <v>22</v>
      </c>
      <c r="J6661">
        <v>890.6</v>
      </c>
      <c r="K6661" s="1">
        <v>1.2999999999999999E-2</v>
      </c>
      <c r="L6661">
        <v>12</v>
      </c>
      <c r="M6661">
        <v>0.24</v>
      </c>
      <c r="N6661">
        <v>3</v>
      </c>
      <c r="O6661">
        <v>5</v>
      </c>
      <c r="P6661">
        <v>116.2</v>
      </c>
      <c r="Q6661">
        <v>44</v>
      </c>
      <c r="R6661">
        <v>5</v>
      </c>
      <c r="S6661">
        <v>9</v>
      </c>
    </row>
    <row r="6662" spans="1:19" x14ac:dyDescent="0.25">
      <c r="A6662" t="s">
        <v>18</v>
      </c>
      <c r="B6662" s="23" t="s">
        <v>59</v>
      </c>
      <c r="C6662" s="23" t="str">
        <f t="shared" si="104"/>
        <v>4/30/2023</v>
      </c>
      <c r="D6662" t="s">
        <v>19</v>
      </c>
      <c r="E6662">
        <v>52.489471000000002</v>
      </c>
      <c r="F6662">
        <v>-1.8985749999999999</v>
      </c>
      <c r="G6662" t="s">
        <v>195</v>
      </c>
      <c r="H6662" t="s">
        <v>197</v>
      </c>
      <c r="I6662" t="s">
        <v>22</v>
      </c>
      <c r="J6662">
        <v>1984.6</v>
      </c>
      <c r="K6662" s="1">
        <v>0.01</v>
      </c>
      <c r="L6662">
        <v>19</v>
      </c>
      <c r="M6662">
        <v>0.02</v>
      </c>
      <c r="N6662">
        <v>0</v>
      </c>
      <c r="O6662">
        <v>3</v>
      </c>
      <c r="P6662">
        <v>103.6</v>
      </c>
      <c r="Q6662">
        <v>76</v>
      </c>
      <c r="R6662">
        <v>2</v>
      </c>
      <c r="S6662">
        <v>1</v>
      </c>
    </row>
    <row r="6663" spans="1:19" x14ac:dyDescent="0.25">
      <c r="A6663" t="s">
        <v>18</v>
      </c>
      <c r="B6663" s="23">
        <v>44931</v>
      </c>
      <c r="C6663" s="23" t="str">
        <f t="shared" si="104"/>
        <v>Jan</v>
      </c>
      <c r="D6663" t="s">
        <v>19</v>
      </c>
      <c r="E6663">
        <v>52.489471000000002</v>
      </c>
      <c r="F6663">
        <v>-1.8985749999999999</v>
      </c>
      <c r="G6663" t="s">
        <v>195</v>
      </c>
      <c r="H6663" t="s">
        <v>197</v>
      </c>
      <c r="I6663" t="s">
        <v>22</v>
      </c>
      <c r="J6663">
        <v>2068.6</v>
      </c>
      <c r="K6663" s="1">
        <v>1.4999999999999999E-2</v>
      </c>
      <c r="L6663">
        <v>30</v>
      </c>
      <c r="M6663">
        <v>0.63</v>
      </c>
      <c r="N6663">
        <v>19</v>
      </c>
      <c r="O6663">
        <v>2</v>
      </c>
      <c r="P6663">
        <v>92.4</v>
      </c>
      <c r="Q6663">
        <v>67</v>
      </c>
      <c r="R6663">
        <v>2</v>
      </c>
      <c r="S6663">
        <v>5</v>
      </c>
    </row>
    <row r="6664" spans="1:19" x14ac:dyDescent="0.25">
      <c r="A6664" t="s">
        <v>18</v>
      </c>
      <c r="B6664" s="23">
        <v>44962</v>
      </c>
      <c r="C6664" s="23" t="str">
        <f t="shared" si="104"/>
        <v>Feb</v>
      </c>
      <c r="D6664" t="s">
        <v>19</v>
      </c>
      <c r="E6664">
        <v>52.489471000000002</v>
      </c>
      <c r="F6664">
        <v>-1.8985749999999999</v>
      </c>
      <c r="G6664" t="s">
        <v>195</v>
      </c>
      <c r="H6664" t="s">
        <v>197</v>
      </c>
      <c r="I6664" t="s">
        <v>22</v>
      </c>
      <c r="J6664">
        <v>2146.8000000000002</v>
      </c>
      <c r="K6664" s="1">
        <v>1.2999999999999999E-2</v>
      </c>
      <c r="L6664">
        <v>27</v>
      </c>
      <c r="M6664">
        <v>0.31</v>
      </c>
      <c r="N6664">
        <v>8</v>
      </c>
      <c r="O6664">
        <v>3</v>
      </c>
      <c r="P6664">
        <v>51.1</v>
      </c>
      <c r="Q6664">
        <v>12</v>
      </c>
      <c r="R6664">
        <v>0</v>
      </c>
      <c r="S6664">
        <v>3</v>
      </c>
    </row>
    <row r="6665" spans="1:19" x14ac:dyDescent="0.25">
      <c r="A6665" t="s">
        <v>18</v>
      </c>
      <c r="B6665" s="23">
        <v>44990</v>
      </c>
      <c r="C6665" s="23" t="str">
        <f t="shared" si="104"/>
        <v>Mar</v>
      </c>
      <c r="D6665" t="s">
        <v>19</v>
      </c>
      <c r="E6665">
        <v>52.489471000000002</v>
      </c>
      <c r="F6665">
        <v>-1.8985749999999999</v>
      </c>
      <c r="G6665" t="s">
        <v>195</v>
      </c>
      <c r="H6665" t="s">
        <v>197</v>
      </c>
      <c r="I6665" t="s">
        <v>22</v>
      </c>
      <c r="J6665">
        <v>2165.4</v>
      </c>
      <c r="K6665" s="1">
        <v>1.2E-2</v>
      </c>
      <c r="L6665">
        <v>27</v>
      </c>
      <c r="M6665">
        <v>0.66</v>
      </c>
      <c r="N6665">
        <v>18</v>
      </c>
      <c r="O6665">
        <v>4</v>
      </c>
      <c r="P6665">
        <v>111.3</v>
      </c>
      <c r="Q6665">
        <v>7</v>
      </c>
      <c r="R6665">
        <v>3</v>
      </c>
      <c r="S6665">
        <v>6</v>
      </c>
    </row>
    <row r="6666" spans="1:19" x14ac:dyDescent="0.25">
      <c r="A6666" t="s">
        <v>18</v>
      </c>
      <c r="B6666" s="23">
        <v>45021</v>
      </c>
      <c r="C6666" s="23" t="str">
        <f t="shared" si="104"/>
        <v>Apr</v>
      </c>
      <c r="D6666" t="s">
        <v>19</v>
      </c>
      <c r="E6666">
        <v>52.489471000000002</v>
      </c>
      <c r="F6666">
        <v>-1.8985749999999999</v>
      </c>
      <c r="G6666" t="s">
        <v>195</v>
      </c>
      <c r="H6666" t="s">
        <v>197</v>
      </c>
      <c r="I6666" t="s">
        <v>22</v>
      </c>
      <c r="J6666">
        <v>1339.6</v>
      </c>
      <c r="K6666" s="1">
        <v>7.0000000000000001E-3</v>
      </c>
      <c r="L6666">
        <v>10</v>
      </c>
      <c r="M6666">
        <v>0.28000000000000003</v>
      </c>
      <c r="N6666">
        <v>3</v>
      </c>
      <c r="O6666">
        <v>3</v>
      </c>
      <c r="P6666">
        <v>56</v>
      </c>
      <c r="Q6666">
        <v>47</v>
      </c>
      <c r="R6666">
        <v>2</v>
      </c>
      <c r="S6666">
        <v>6</v>
      </c>
    </row>
    <row r="6667" spans="1:19" x14ac:dyDescent="0.25">
      <c r="A6667" t="s">
        <v>18</v>
      </c>
      <c r="B6667" s="23">
        <v>45051</v>
      </c>
      <c r="C6667" s="23" t="str">
        <f t="shared" si="104"/>
        <v>May</v>
      </c>
      <c r="D6667" t="s">
        <v>19</v>
      </c>
      <c r="E6667">
        <v>52.489471000000002</v>
      </c>
      <c r="F6667">
        <v>-1.8985749999999999</v>
      </c>
      <c r="G6667" t="s">
        <v>195</v>
      </c>
      <c r="H6667" t="s">
        <v>197</v>
      </c>
      <c r="I6667" t="s">
        <v>22</v>
      </c>
      <c r="J6667">
        <v>1080</v>
      </c>
      <c r="K6667" s="1">
        <v>1.2999999999999999E-2</v>
      </c>
      <c r="L6667">
        <v>14</v>
      </c>
      <c r="M6667">
        <v>0.88</v>
      </c>
      <c r="N6667">
        <v>13</v>
      </c>
      <c r="O6667">
        <v>6</v>
      </c>
      <c r="P6667">
        <v>162.4</v>
      </c>
      <c r="Q6667">
        <v>2</v>
      </c>
      <c r="R6667">
        <v>2</v>
      </c>
      <c r="S6667">
        <v>6</v>
      </c>
    </row>
    <row r="6668" spans="1:19" x14ac:dyDescent="0.25">
      <c r="A6668" t="s">
        <v>18</v>
      </c>
      <c r="B6668" s="23">
        <v>45082</v>
      </c>
      <c r="C6668" s="23" t="str">
        <f t="shared" si="104"/>
        <v>Jun</v>
      </c>
      <c r="D6668" t="s">
        <v>19</v>
      </c>
      <c r="E6668">
        <v>52.489471000000002</v>
      </c>
      <c r="F6668">
        <v>-1.8985749999999999</v>
      </c>
      <c r="G6668" t="s">
        <v>195</v>
      </c>
      <c r="H6668" t="s">
        <v>197</v>
      </c>
      <c r="I6668" t="s">
        <v>22</v>
      </c>
      <c r="J6668">
        <v>1450.8</v>
      </c>
      <c r="K6668" s="1">
        <v>1.0999999999999999E-2</v>
      </c>
      <c r="L6668">
        <v>16</v>
      </c>
      <c r="M6668">
        <v>1.05</v>
      </c>
      <c r="N6668">
        <v>17</v>
      </c>
      <c r="O6668">
        <v>2</v>
      </c>
      <c r="P6668">
        <v>49</v>
      </c>
      <c r="Q6668">
        <v>43</v>
      </c>
      <c r="R6668">
        <v>3</v>
      </c>
      <c r="S6668">
        <v>6</v>
      </c>
    </row>
    <row r="6669" spans="1:19" x14ac:dyDescent="0.25">
      <c r="A6669" t="s">
        <v>18</v>
      </c>
      <c r="B6669" s="23">
        <v>45112</v>
      </c>
      <c r="C6669" s="23" t="str">
        <f t="shared" si="104"/>
        <v>Jul</v>
      </c>
      <c r="D6669" t="s">
        <v>19</v>
      </c>
      <c r="E6669">
        <v>52.489471000000002</v>
      </c>
      <c r="F6669">
        <v>-1.8985749999999999</v>
      </c>
      <c r="G6669" t="s">
        <v>195</v>
      </c>
      <c r="H6669" t="s">
        <v>197</v>
      </c>
      <c r="I6669" t="s">
        <v>22</v>
      </c>
      <c r="J6669">
        <v>1591.8</v>
      </c>
      <c r="K6669" s="1">
        <v>1.4E-2</v>
      </c>
      <c r="L6669">
        <v>23</v>
      </c>
      <c r="M6669">
        <v>0.4</v>
      </c>
      <c r="N6669">
        <v>9</v>
      </c>
      <c r="O6669">
        <v>8</v>
      </c>
      <c r="P6669">
        <v>209.3</v>
      </c>
      <c r="Q6669">
        <v>17</v>
      </c>
      <c r="R6669">
        <v>2</v>
      </c>
      <c r="S6669">
        <v>2</v>
      </c>
    </row>
    <row r="6670" spans="1:19" x14ac:dyDescent="0.25">
      <c r="A6670" t="s">
        <v>18</v>
      </c>
      <c r="B6670" s="23">
        <v>45143</v>
      </c>
      <c r="C6670" s="23" t="str">
        <f t="shared" si="104"/>
        <v>Aug</v>
      </c>
      <c r="D6670" t="s">
        <v>19</v>
      </c>
      <c r="E6670">
        <v>52.489471000000002</v>
      </c>
      <c r="F6670">
        <v>-1.8985749999999999</v>
      </c>
      <c r="G6670" t="s">
        <v>195</v>
      </c>
      <c r="H6670" t="s">
        <v>197</v>
      </c>
      <c r="I6670" t="s">
        <v>22</v>
      </c>
      <c r="J6670">
        <v>1369</v>
      </c>
      <c r="K6670" s="1">
        <v>1.2999999999999999E-2</v>
      </c>
      <c r="L6670">
        <v>18</v>
      </c>
      <c r="M6670">
        <v>0.42</v>
      </c>
      <c r="N6670">
        <v>8</v>
      </c>
      <c r="O6670">
        <v>6</v>
      </c>
      <c r="P6670">
        <v>9</v>
      </c>
      <c r="Q6670">
        <v>16</v>
      </c>
      <c r="R6670">
        <v>2</v>
      </c>
      <c r="S6670">
        <v>5</v>
      </c>
    </row>
    <row r="6671" spans="1:19" x14ac:dyDescent="0.25">
      <c r="A6671" t="s">
        <v>18</v>
      </c>
      <c r="B6671" s="23">
        <v>45174</v>
      </c>
      <c r="C6671" s="23" t="str">
        <f t="shared" si="104"/>
        <v>Sep</v>
      </c>
      <c r="D6671" t="s">
        <v>19</v>
      </c>
      <c r="E6671">
        <v>52.489471000000002</v>
      </c>
      <c r="F6671">
        <v>-1.8985749999999999</v>
      </c>
      <c r="G6671" t="s">
        <v>195</v>
      </c>
      <c r="H6671" t="s">
        <v>197</v>
      </c>
      <c r="I6671" t="s">
        <v>22</v>
      </c>
      <c r="J6671">
        <v>986.8</v>
      </c>
      <c r="K6671" s="1">
        <v>1.0999999999999999E-2</v>
      </c>
      <c r="L6671">
        <v>10</v>
      </c>
      <c r="M6671">
        <v>0.43</v>
      </c>
      <c r="N6671">
        <v>4</v>
      </c>
      <c r="O6671">
        <v>1</v>
      </c>
      <c r="P6671">
        <v>193.9</v>
      </c>
      <c r="Q6671">
        <v>32</v>
      </c>
      <c r="R6671">
        <v>6</v>
      </c>
      <c r="S6671">
        <v>3</v>
      </c>
    </row>
    <row r="6672" spans="1:19" x14ac:dyDescent="0.25">
      <c r="A6672" t="s">
        <v>18</v>
      </c>
      <c r="B6672" s="23">
        <v>45204</v>
      </c>
      <c r="C6672" s="23" t="str">
        <f t="shared" si="104"/>
        <v>Oct</v>
      </c>
      <c r="D6672" t="s">
        <v>19</v>
      </c>
      <c r="E6672">
        <v>52.489471000000002</v>
      </c>
      <c r="F6672">
        <v>-1.8985749999999999</v>
      </c>
      <c r="G6672" t="s">
        <v>195</v>
      </c>
      <c r="H6672" t="s">
        <v>197</v>
      </c>
      <c r="I6672" t="s">
        <v>22</v>
      </c>
      <c r="J6672">
        <v>1466.4</v>
      </c>
      <c r="K6672" s="1">
        <v>1.0999999999999999E-2</v>
      </c>
      <c r="L6672">
        <v>16</v>
      </c>
      <c r="M6672">
        <v>1.1200000000000001</v>
      </c>
      <c r="N6672">
        <v>18</v>
      </c>
      <c r="O6672">
        <v>5</v>
      </c>
      <c r="P6672">
        <v>65.8</v>
      </c>
      <c r="Q6672">
        <v>18</v>
      </c>
      <c r="R6672">
        <v>3</v>
      </c>
      <c r="S6672">
        <v>7</v>
      </c>
    </row>
    <row r="6673" spans="1:19" x14ac:dyDescent="0.25">
      <c r="A6673" t="s">
        <v>18</v>
      </c>
      <c r="B6673" s="23">
        <v>45235</v>
      </c>
      <c r="C6673" s="23" t="str">
        <f t="shared" si="104"/>
        <v>Nov</v>
      </c>
      <c r="D6673" t="s">
        <v>19</v>
      </c>
      <c r="E6673">
        <v>52.489471000000002</v>
      </c>
      <c r="F6673">
        <v>-1.8985749999999999</v>
      </c>
      <c r="G6673" t="s">
        <v>195</v>
      </c>
      <c r="H6673" t="s">
        <v>197</v>
      </c>
      <c r="I6673" t="s">
        <v>22</v>
      </c>
      <c r="J6673">
        <v>1094.8</v>
      </c>
      <c r="K6673" s="1">
        <v>8.9999999999999993E-3</v>
      </c>
      <c r="L6673">
        <v>10</v>
      </c>
      <c r="M6673">
        <v>0.37</v>
      </c>
      <c r="N6673">
        <v>4</v>
      </c>
      <c r="O6673">
        <v>7</v>
      </c>
      <c r="P6673">
        <v>16</v>
      </c>
      <c r="Q6673">
        <v>30</v>
      </c>
      <c r="R6673">
        <v>12</v>
      </c>
      <c r="S6673">
        <v>9</v>
      </c>
    </row>
    <row r="6674" spans="1:19" x14ac:dyDescent="0.25">
      <c r="A6674" t="s">
        <v>18</v>
      </c>
      <c r="B6674" s="23">
        <v>45265</v>
      </c>
      <c r="C6674" s="23" t="str">
        <f t="shared" si="104"/>
        <v>Dec</v>
      </c>
      <c r="D6674" t="s">
        <v>19</v>
      </c>
      <c r="E6674">
        <v>52.489471000000002</v>
      </c>
      <c r="F6674">
        <v>-1.8985749999999999</v>
      </c>
      <c r="G6674" t="s">
        <v>195</v>
      </c>
      <c r="H6674" t="s">
        <v>197</v>
      </c>
      <c r="I6674" t="s">
        <v>22</v>
      </c>
      <c r="J6674">
        <v>1955.2</v>
      </c>
      <c r="K6674" s="1">
        <v>0.01</v>
      </c>
      <c r="L6674">
        <v>20</v>
      </c>
      <c r="M6674">
        <v>0.54</v>
      </c>
      <c r="N6674">
        <v>11</v>
      </c>
      <c r="O6674">
        <v>5</v>
      </c>
      <c r="P6674">
        <v>139.30000000000001</v>
      </c>
      <c r="Q6674">
        <v>56</v>
      </c>
      <c r="R6674">
        <v>12</v>
      </c>
      <c r="S6674">
        <v>7</v>
      </c>
    </row>
    <row r="6675" spans="1:19" x14ac:dyDescent="0.25">
      <c r="A6675" t="s">
        <v>18</v>
      </c>
      <c r="B6675" s="23" t="s">
        <v>60</v>
      </c>
      <c r="C6675" s="23" t="str">
        <f t="shared" si="104"/>
        <v>5/13/2023</v>
      </c>
      <c r="D6675" t="s">
        <v>19</v>
      </c>
      <c r="E6675">
        <v>52.489471000000002</v>
      </c>
      <c r="F6675">
        <v>-1.8985749999999999</v>
      </c>
      <c r="G6675" t="s">
        <v>195</v>
      </c>
      <c r="H6675" t="s">
        <v>197</v>
      </c>
      <c r="I6675" t="s">
        <v>22</v>
      </c>
      <c r="J6675">
        <v>1262.2</v>
      </c>
      <c r="K6675" s="1">
        <v>1.2999999999999999E-2</v>
      </c>
      <c r="L6675">
        <v>17</v>
      </c>
      <c r="M6675">
        <v>0.63</v>
      </c>
      <c r="N6675">
        <v>10</v>
      </c>
      <c r="O6675">
        <v>4</v>
      </c>
      <c r="P6675">
        <v>89.6</v>
      </c>
      <c r="Q6675">
        <v>79</v>
      </c>
      <c r="R6675">
        <v>9</v>
      </c>
      <c r="S6675">
        <v>10</v>
      </c>
    </row>
    <row r="6676" spans="1:19" x14ac:dyDescent="0.25">
      <c r="A6676" t="s">
        <v>18</v>
      </c>
      <c r="B6676" s="23" t="s">
        <v>61</v>
      </c>
      <c r="C6676" s="23" t="str">
        <f t="shared" si="104"/>
        <v>5/14/2023</v>
      </c>
      <c r="D6676" t="s">
        <v>19</v>
      </c>
      <c r="E6676">
        <v>52.489471000000002</v>
      </c>
      <c r="F6676">
        <v>-1.8985749999999999</v>
      </c>
      <c r="G6676" t="s">
        <v>195</v>
      </c>
      <c r="H6676" t="s">
        <v>197</v>
      </c>
      <c r="I6676" t="s">
        <v>22</v>
      </c>
      <c r="J6676">
        <v>1798.4</v>
      </c>
      <c r="K6676" s="1">
        <v>8.0000000000000002E-3</v>
      </c>
      <c r="L6676">
        <v>15</v>
      </c>
      <c r="M6676">
        <v>0.3</v>
      </c>
      <c r="N6676">
        <v>5</v>
      </c>
      <c r="O6676">
        <v>4</v>
      </c>
      <c r="P6676">
        <v>8</v>
      </c>
      <c r="Q6676">
        <v>6</v>
      </c>
      <c r="R6676">
        <v>6</v>
      </c>
      <c r="S6676">
        <v>0</v>
      </c>
    </row>
    <row r="6677" spans="1:19" x14ac:dyDescent="0.25">
      <c r="A6677" t="s">
        <v>18</v>
      </c>
      <c r="B6677" s="23" t="s">
        <v>62</v>
      </c>
      <c r="C6677" s="23" t="str">
        <f t="shared" si="104"/>
        <v>5/15/2023</v>
      </c>
      <c r="D6677" t="s">
        <v>19</v>
      </c>
      <c r="E6677">
        <v>52.489471000000002</v>
      </c>
      <c r="F6677">
        <v>-1.8985749999999999</v>
      </c>
      <c r="G6677" t="s">
        <v>195</v>
      </c>
      <c r="H6677" t="s">
        <v>197</v>
      </c>
      <c r="I6677" t="s">
        <v>22</v>
      </c>
      <c r="J6677">
        <v>1195.4000000000001</v>
      </c>
      <c r="K6677" s="1">
        <v>1.2E-2</v>
      </c>
      <c r="L6677">
        <v>14</v>
      </c>
      <c r="M6677">
        <v>1.25</v>
      </c>
      <c r="N6677">
        <v>17</v>
      </c>
      <c r="O6677">
        <v>1</v>
      </c>
      <c r="P6677">
        <v>105.7</v>
      </c>
      <c r="Q6677">
        <v>17</v>
      </c>
      <c r="R6677">
        <v>2</v>
      </c>
      <c r="S6677">
        <v>1</v>
      </c>
    </row>
    <row r="6678" spans="1:19" x14ac:dyDescent="0.25">
      <c r="A6678" t="s">
        <v>18</v>
      </c>
      <c r="B6678" s="23" t="s">
        <v>63</v>
      </c>
      <c r="C6678" s="23" t="str">
        <f t="shared" si="104"/>
        <v>5/16/2023</v>
      </c>
      <c r="D6678" t="s">
        <v>19</v>
      </c>
      <c r="E6678">
        <v>52.489471000000002</v>
      </c>
      <c r="F6678">
        <v>-1.8985749999999999</v>
      </c>
      <c r="G6678" t="s">
        <v>195</v>
      </c>
      <c r="H6678" t="s">
        <v>197</v>
      </c>
      <c r="I6678" t="s">
        <v>22</v>
      </c>
      <c r="J6678">
        <v>1522.6</v>
      </c>
      <c r="K6678" s="1">
        <v>1.2E-2</v>
      </c>
      <c r="L6678">
        <v>18</v>
      </c>
      <c r="M6678">
        <v>0.26</v>
      </c>
      <c r="N6678">
        <v>5</v>
      </c>
      <c r="O6678">
        <v>7</v>
      </c>
      <c r="P6678">
        <v>62.3</v>
      </c>
      <c r="Q6678">
        <v>17</v>
      </c>
      <c r="R6678">
        <v>0</v>
      </c>
      <c r="S6678">
        <v>1</v>
      </c>
    </row>
    <row r="6679" spans="1:19" x14ac:dyDescent="0.25">
      <c r="A6679" t="s">
        <v>18</v>
      </c>
      <c r="B6679" s="23" t="s">
        <v>64</v>
      </c>
      <c r="C6679" s="23" t="str">
        <f t="shared" si="104"/>
        <v>5/17/2023</v>
      </c>
      <c r="D6679" t="s">
        <v>19</v>
      </c>
      <c r="E6679">
        <v>52.489471000000002</v>
      </c>
      <c r="F6679">
        <v>-1.8985749999999999</v>
      </c>
      <c r="G6679" t="s">
        <v>195</v>
      </c>
      <c r="H6679" t="s">
        <v>197</v>
      </c>
      <c r="I6679" t="s">
        <v>22</v>
      </c>
      <c r="J6679">
        <v>2048.8000000000002</v>
      </c>
      <c r="K6679" s="1">
        <v>1.2999999999999999E-2</v>
      </c>
      <c r="L6679">
        <v>26</v>
      </c>
      <c r="M6679">
        <v>0.78</v>
      </c>
      <c r="N6679">
        <v>20</v>
      </c>
      <c r="O6679">
        <v>7</v>
      </c>
      <c r="P6679">
        <v>13</v>
      </c>
      <c r="Q6679">
        <v>18</v>
      </c>
      <c r="R6679">
        <v>5</v>
      </c>
      <c r="S6679">
        <v>7</v>
      </c>
    </row>
    <row r="6680" spans="1:19" x14ac:dyDescent="0.25">
      <c r="A6680" t="s">
        <v>18</v>
      </c>
      <c r="B6680" s="23" t="s">
        <v>65</v>
      </c>
      <c r="C6680" s="23" t="str">
        <f t="shared" si="104"/>
        <v>5/18/2023</v>
      </c>
      <c r="D6680" t="s">
        <v>19</v>
      </c>
      <c r="E6680">
        <v>52.489471000000002</v>
      </c>
      <c r="F6680">
        <v>-1.8985749999999999</v>
      </c>
      <c r="G6680" t="s">
        <v>195</v>
      </c>
      <c r="H6680" t="s">
        <v>197</v>
      </c>
      <c r="I6680" t="s">
        <v>22</v>
      </c>
      <c r="J6680">
        <v>2049</v>
      </c>
      <c r="K6680" s="1">
        <v>1.0999999999999999E-2</v>
      </c>
      <c r="L6680">
        <v>22</v>
      </c>
      <c r="M6680">
        <v>0.91</v>
      </c>
      <c r="N6680">
        <v>20</v>
      </c>
      <c r="O6680">
        <v>7</v>
      </c>
      <c r="P6680">
        <v>115.5</v>
      </c>
      <c r="Q6680">
        <v>17</v>
      </c>
      <c r="R6680">
        <v>6</v>
      </c>
      <c r="S6680">
        <v>8</v>
      </c>
    </row>
    <row r="6681" spans="1:19" x14ac:dyDescent="0.25">
      <c r="A6681" t="s">
        <v>18</v>
      </c>
      <c r="B6681" s="23" t="s">
        <v>66</v>
      </c>
      <c r="C6681" s="23" t="str">
        <f t="shared" si="104"/>
        <v>5/19/2023</v>
      </c>
      <c r="D6681" t="s">
        <v>19</v>
      </c>
      <c r="E6681">
        <v>52.489471000000002</v>
      </c>
      <c r="F6681">
        <v>-1.8985749999999999</v>
      </c>
      <c r="G6681" t="s">
        <v>195</v>
      </c>
      <c r="H6681" t="s">
        <v>197</v>
      </c>
      <c r="I6681" t="s">
        <v>22</v>
      </c>
      <c r="J6681">
        <v>1959</v>
      </c>
      <c r="K6681" s="1">
        <v>1.2999999999999999E-2</v>
      </c>
      <c r="L6681">
        <v>25</v>
      </c>
      <c r="M6681">
        <v>0.86</v>
      </c>
      <c r="N6681">
        <v>22</v>
      </c>
      <c r="O6681">
        <v>4</v>
      </c>
      <c r="P6681">
        <v>100.8</v>
      </c>
      <c r="Q6681">
        <v>41</v>
      </c>
      <c r="R6681">
        <v>2</v>
      </c>
      <c r="S6681">
        <v>4</v>
      </c>
    </row>
    <row r="6682" spans="1:19" x14ac:dyDescent="0.25">
      <c r="A6682" t="s">
        <v>18</v>
      </c>
      <c r="B6682" s="23" t="s">
        <v>67</v>
      </c>
      <c r="C6682" s="23" t="str">
        <f t="shared" si="104"/>
        <v>5/20/2023</v>
      </c>
      <c r="D6682" t="s">
        <v>19</v>
      </c>
      <c r="E6682">
        <v>52.489471000000002</v>
      </c>
      <c r="F6682">
        <v>-1.8985749999999999</v>
      </c>
      <c r="G6682" t="s">
        <v>195</v>
      </c>
      <c r="H6682" t="s">
        <v>197</v>
      </c>
      <c r="I6682" t="s">
        <v>22</v>
      </c>
      <c r="J6682">
        <v>1576</v>
      </c>
      <c r="K6682" s="1">
        <v>8.9999999999999993E-3</v>
      </c>
      <c r="L6682">
        <v>14</v>
      </c>
      <c r="M6682">
        <v>0.04</v>
      </c>
      <c r="N6682">
        <v>1</v>
      </c>
      <c r="O6682">
        <v>3</v>
      </c>
      <c r="P6682">
        <v>37.799999999999997</v>
      </c>
      <c r="Q6682">
        <v>14</v>
      </c>
      <c r="R6682">
        <v>2</v>
      </c>
      <c r="S6682">
        <v>2</v>
      </c>
    </row>
    <row r="6683" spans="1:19" x14ac:dyDescent="0.25">
      <c r="A6683" t="s">
        <v>18</v>
      </c>
      <c r="B6683" s="23" t="s">
        <v>68</v>
      </c>
      <c r="C6683" s="23" t="str">
        <f t="shared" si="104"/>
        <v>5/21/2023</v>
      </c>
      <c r="D6683" t="s">
        <v>19</v>
      </c>
      <c r="E6683">
        <v>52.489471000000002</v>
      </c>
      <c r="F6683">
        <v>-1.8985749999999999</v>
      </c>
      <c r="G6683" t="s">
        <v>195</v>
      </c>
      <c r="H6683" t="s">
        <v>197</v>
      </c>
      <c r="I6683" t="s">
        <v>22</v>
      </c>
      <c r="J6683">
        <v>1189</v>
      </c>
      <c r="K6683" s="1">
        <v>1.0999999999999999E-2</v>
      </c>
      <c r="L6683">
        <v>14</v>
      </c>
      <c r="M6683">
        <v>0.23</v>
      </c>
      <c r="N6683">
        <v>3</v>
      </c>
      <c r="O6683">
        <v>8</v>
      </c>
      <c r="P6683">
        <v>138.6</v>
      </c>
      <c r="Q6683">
        <v>28</v>
      </c>
      <c r="R6683">
        <v>5</v>
      </c>
      <c r="S6683">
        <v>5</v>
      </c>
    </row>
    <row r="6684" spans="1:19" x14ac:dyDescent="0.25">
      <c r="A6684" t="s">
        <v>18</v>
      </c>
      <c r="B6684" s="23" t="s">
        <v>69</v>
      </c>
      <c r="C6684" s="23" t="str">
        <f t="shared" si="104"/>
        <v>5/22/2023</v>
      </c>
      <c r="D6684" t="s">
        <v>19</v>
      </c>
      <c r="E6684">
        <v>52.489471000000002</v>
      </c>
      <c r="F6684">
        <v>-1.8985749999999999</v>
      </c>
      <c r="G6684" t="s">
        <v>195</v>
      </c>
      <c r="H6684" t="s">
        <v>197</v>
      </c>
      <c r="I6684" t="s">
        <v>22</v>
      </c>
      <c r="J6684">
        <v>967.8</v>
      </c>
      <c r="K6684" s="1">
        <v>1.2E-2</v>
      </c>
      <c r="L6684">
        <v>11</v>
      </c>
      <c r="M6684">
        <v>0.03</v>
      </c>
      <c r="N6684">
        <v>0</v>
      </c>
      <c r="O6684">
        <v>2</v>
      </c>
      <c r="P6684">
        <v>228.9</v>
      </c>
      <c r="Q6684">
        <v>55</v>
      </c>
      <c r="R6684">
        <v>8</v>
      </c>
      <c r="S6684">
        <v>4</v>
      </c>
    </row>
    <row r="6685" spans="1:19" x14ac:dyDescent="0.25">
      <c r="A6685" t="s">
        <v>18</v>
      </c>
      <c r="B6685" s="23" t="s">
        <v>70</v>
      </c>
      <c r="C6685" s="23" t="str">
        <f t="shared" si="104"/>
        <v>5/23/2023</v>
      </c>
      <c r="D6685" t="s">
        <v>19</v>
      </c>
      <c r="E6685">
        <v>52.489471000000002</v>
      </c>
      <c r="F6685">
        <v>-1.8985749999999999</v>
      </c>
      <c r="G6685" t="s">
        <v>195</v>
      </c>
      <c r="H6685" t="s">
        <v>197</v>
      </c>
      <c r="I6685" t="s">
        <v>22</v>
      </c>
      <c r="J6685">
        <v>2141.6</v>
      </c>
      <c r="K6685" s="1">
        <v>0.01</v>
      </c>
      <c r="L6685">
        <v>22</v>
      </c>
      <c r="M6685">
        <v>0.39</v>
      </c>
      <c r="N6685">
        <v>9</v>
      </c>
      <c r="O6685">
        <v>8</v>
      </c>
      <c r="P6685">
        <v>74.900000000000006</v>
      </c>
      <c r="Q6685">
        <v>32</v>
      </c>
      <c r="R6685">
        <v>5</v>
      </c>
      <c r="S6685">
        <v>4</v>
      </c>
    </row>
    <row r="6686" spans="1:19" x14ac:dyDescent="0.25">
      <c r="A6686" t="s">
        <v>18</v>
      </c>
      <c r="B6686" s="23" t="s">
        <v>71</v>
      </c>
      <c r="C6686" s="23" t="str">
        <f t="shared" si="104"/>
        <v>5/24/2023</v>
      </c>
      <c r="D6686" t="s">
        <v>19</v>
      </c>
      <c r="E6686">
        <v>52.489471000000002</v>
      </c>
      <c r="F6686">
        <v>-1.8985749999999999</v>
      </c>
      <c r="G6686" t="s">
        <v>195</v>
      </c>
      <c r="H6686" t="s">
        <v>197</v>
      </c>
      <c r="I6686" t="s">
        <v>22</v>
      </c>
      <c r="J6686">
        <v>1068.4000000000001</v>
      </c>
      <c r="K6686" s="1">
        <v>1.2E-2</v>
      </c>
      <c r="L6686">
        <v>13</v>
      </c>
      <c r="M6686">
        <v>1.29</v>
      </c>
      <c r="N6686">
        <v>17</v>
      </c>
      <c r="O6686">
        <v>5</v>
      </c>
      <c r="P6686">
        <v>113.4</v>
      </c>
      <c r="Q6686">
        <v>58</v>
      </c>
      <c r="R6686">
        <v>0</v>
      </c>
      <c r="S6686">
        <v>0</v>
      </c>
    </row>
    <row r="6687" spans="1:19" x14ac:dyDescent="0.25">
      <c r="A6687" t="s">
        <v>18</v>
      </c>
      <c r="B6687" s="23" t="s">
        <v>72</v>
      </c>
      <c r="C6687" s="23" t="str">
        <f t="shared" si="104"/>
        <v>5/25/2023</v>
      </c>
      <c r="D6687" t="s">
        <v>19</v>
      </c>
      <c r="E6687">
        <v>52.489471000000002</v>
      </c>
      <c r="F6687">
        <v>-1.8985749999999999</v>
      </c>
      <c r="G6687" t="s">
        <v>195</v>
      </c>
      <c r="H6687" t="s">
        <v>197</v>
      </c>
      <c r="I6687" t="s">
        <v>22</v>
      </c>
      <c r="J6687">
        <v>1684.6</v>
      </c>
      <c r="K6687" s="1">
        <v>1.4E-2</v>
      </c>
      <c r="L6687">
        <v>24</v>
      </c>
      <c r="M6687">
        <v>0.08</v>
      </c>
      <c r="N6687">
        <v>2</v>
      </c>
      <c r="O6687">
        <v>3</v>
      </c>
      <c r="P6687">
        <v>139.30000000000001</v>
      </c>
      <c r="Q6687">
        <v>8</v>
      </c>
      <c r="R6687">
        <v>8</v>
      </c>
      <c r="S6687">
        <v>1</v>
      </c>
    </row>
    <row r="6688" spans="1:19" x14ac:dyDescent="0.25">
      <c r="A6688" t="s">
        <v>18</v>
      </c>
      <c r="B6688" s="23" t="s">
        <v>73</v>
      </c>
      <c r="C6688" s="23" t="str">
        <f t="shared" si="104"/>
        <v>5/26/2023</v>
      </c>
      <c r="D6688" t="s">
        <v>19</v>
      </c>
      <c r="E6688">
        <v>52.489471000000002</v>
      </c>
      <c r="F6688">
        <v>-1.8985749999999999</v>
      </c>
      <c r="G6688" t="s">
        <v>195</v>
      </c>
      <c r="H6688" t="s">
        <v>197</v>
      </c>
      <c r="I6688" t="s">
        <v>22</v>
      </c>
      <c r="J6688">
        <v>1698.6</v>
      </c>
      <c r="K6688" s="1">
        <v>0.01</v>
      </c>
      <c r="L6688">
        <v>18</v>
      </c>
      <c r="M6688">
        <v>0.99</v>
      </c>
      <c r="N6688">
        <v>18</v>
      </c>
      <c r="O6688">
        <v>3</v>
      </c>
      <c r="P6688">
        <v>61.6</v>
      </c>
      <c r="Q6688">
        <v>30</v>
      </c>
      <c r="R6688">
        <v>14</v>
      </c>
      <c r="S6688">
        <v>9</v>
      </c>
    </row>
    <row r="6689" spans="1:19" x14ac:dyDescent="0.25">
      <c r="A6689" t="s">
        <v>18</v>
      </c>
      <c r="B6689" s="23" t="s">
        <v>74</v>
      </c>
      <c r="C6689" s="23" t="str">
        <f t="shared" si="104"/>
        <v>5/27/2023</v>
      </c>
      <c r="D6689" t="s">
        <v>19</v>
      </c>
      <c r="E6689">
        <v>52.489471000000002</v>
      </c>
      <c r="F6689">
        <v>-1.8985749999999999</v>
      </c>
      <c r="G6689" t="s">
        <v>195</v>
      </c>
      <c r="H6689" t="s">
        <v>197</v>
      </c>
      <c r="I6689" t="s">
        <v>22</v>
      </c>
      <c r="J6689">
        <v>1509</v>
      </c>
      <c r="K6689" s="1">
        <v>1.2999999999999999E-2</v>
      </c>
      <c r="L6689">
        <v>20</v>
      </c>
      <c r="M6689">
        <v>0.96</v>
      </c>
      <c r="N6689">
        <v>19</v>
      </c>
      <c r="O6689">
        <v>2</v>
      </c>
      <c r="P6689">
        <v>98.7</v>
      </c>
      <c r="Q6689">
        <v>46</v>
      </c>
      <c r="R6689">
        <v>6</v>
      </c>
      <c r="S6689">
        <v>2</v>
      </c>
    </row>
    <row r="6690" spans="1:19" x14ac:dyDescent="0.25">
      <c r="A6690" t="s">
        <v>18</v>
      </c>
      <c r="B6690" s="23" t="s">
        <v>75</v>
      </c>
      <c r="C6690" s="23" t="str">
        <f t="shared" si="104"/>
        <v>5/28/2023</v>
      </c>
      <c r="D6690" t="s">
        <v>19</v>
      </c>
      <c r="E6690">
        <v>52.489471000000002</v>
      </c>
      <c r="F6690">
        <v>-1.8985749999999999</v>
      </c>
      <c r="G6690" t="s">
        <v>195</v>
      </c>
      <c r="H6690" t="s">
        <v>197</v>
      </c>
      <c r="I6690" t="s">
        <v>22</v>
      </c>
      <c r="J6690">
        <v>1771.6</v>
      </c>
      <c r="K6690" s="1">
        <v>1.2999999999999999E-2</v>
      </c>
      <c r="L6690">
        <v>23</v>
      </c>
      <c r="M6690">
        <v>1.23</v>
      </c>
      <c r="N6690">
        <v>28</v>
      </c>
      <c r="O6690">
        <v>6</v>
      </c>
      <c r="P6690">
        <v>119.7</v>
      </c>
      <c r="Q6690">
        <v>20</v>
      </c>
      <c r="R6690">
        <v>3</v>
      </c>
      <c r="S6690">
        <v>7</v>
      </c>
    </row>
    <row r="6691" spans="1:19" x14ac:dyDescent="0.25">
      <c r="A6691" t="s">
        <v>18</v>
      </c>
      <c r="B6691" s="23" t="s">
        <v>76</v>
      </c>
      <c r="C6691" s="23" t="str">
        <f t="shared" si="104"/>
        <v>5/29/2023</v>
      </c>
      <c r="D6691" t="s">
        <v>19</v>
      </c>
      <c r="E6691">
        <v>52.489471000000002</v>
      </c>
      <c r="F6691">
        <v>-1.8985749999999999</v>
      </c>
      <c r="G6691" t="s">
        <v>195</v>
      </c>
      <c r="H6691" t="s">
        <v>197</v>
      </c>
      <c r="I6691" t="s">
        <v>22</v>
      </c>
      <c r="J6691">
        <v>1210.4000000000001</v>
      </c>
      <c r="K6691" s="1">
        <v>1.2E-2</v>
      </c>
      <c r="L6691">
        <v>15</v>
      </c>
      <c r="M6691">
        <v>1.26</v>
      </c>
      <c r="N6691">
        <v>18</v>
      </c>
      <c r="O6691">
        <v>1</v>
      </c>
      <c r="P6691">
        <v>122.5</v>
      </c>
      <c r="Q6691">
        <v>44</v>
      </c>
      <c r="R6691">
        <v>5</v>
      </c>
      <c r="S6691">
        <v>1</v>
      </c>
    </row>
    <row r="6692" spans="1:19" x14ac:dyDescent="0.25">
      <c r="A6692" t="s">
        <v>18</v>
      </c>
      <c r="B6692" s="23" t="s">
        <v>77</v>
      </c>
      <c r="C6692" s="23" t="str">
        <f t="shared" si="104"/>
        <v>5/30/2023</v>
      </c>
      <c r="D6692" t="s">
        <v>19</v>
      </c>
      <c r="E6692">
        <v>52.489471000000002</v>
      </c>
      <c r="F6692">
        <v>-1.8985749999999999</v>
      </c>
      <c r="G6692" t="s">
        <v>195</v>
      </c>
      <c r="H6692" t="s">
        <v>197</v>
      </c>
      <c r="I6692" t="s">
        <v>22</v>
      </c>
      <c r="J6692">
        <v>1997.4</v>
      </c>
      <c r="K6692" s="1">
        <v>8.9999999999999993E-3</v>
      </c>
      <c r="L6692">
        <v>18</v>
      </c>
      <c r="M6692">
        <v>0.47</v>
      </c>
      <c r="N6692">
        <v>8</v>
      </c>
      <c r="O6692">
        <v>4</v>
      </c>
      <c r="P6692">
        <v>18</v>
      </c>
      <c r="Q6692">
        <v>35</v>
      </c>
      <c r="R6692">
        <v>2</v>
      </c>
      <c r="S6692">
        <v>6</v>
      </c>
    </row>
    <row r="6693" spans="1:19" x14ac:dyDescent="0.25">
      <c r="A6693" t="s">
        <v>18</v>
      </c>
      <c r="B6693" s="23" t="s">
        <v>78</v>
      </c>
      <c r="C6693" s="23" t="str">
        <f t="shared" si="104"/>
        <v>5/31/2023</v>
      </c>
      <c r="D6693" t="s">
        <v>19</v>
      </c>
      <c r="E6693">
        <v>52.489471000000002</v>
      </c>
      <c r="F6693">
        <v>-1.8985749999999999</v>
      </c>
      <c r="G6693" t="s">
        <v>195</v>
      </c>
      <c r="H6693" t="s">
        <v>197</v>
      </c>
      <c r="I6693" t="s">
        <v>22</v>
      </c>
      <c r="J6693">
        <v>2126.6</v>
      </c>
      <c r="K6693" s="1">
        <v>1.0999999999999999E-2</v>
      </c>
      <c r="L6693">
        <v>24</v>
      </c>
      <c r="M6693">
        <v>0.09</v>
      </c>
      <c r="N6693">
        <v>2</v>
      </c>
      <c r="O6693">
        <v>8</v>
      </c>
      <c r="P6693">
        <v>182.7</v>
      </c>
      <c r="Q6693">
        <v>38</v>
      </c>
      <c r="R6693">
        <v>6</v>
      </c>
      <c r="S6693">
        <v>4</v>
      </c>
    </row>
    <row r="6694" spans="1:19" x14ac:dyDescent="0.25">
      <c r="A6694" t="s">
        <v>79</v>
      </c>
      <c r="B6694" s="23">
        <v>44932</v>
      </c>
      <c r="C6694" s="23" t="str">
        <f t="shared" si="104"/>
        <v>Jan</v>
      </c>
      <c r="D6694" t="s">
        <v>19</v>
      </c>
      <c r="E6694">
        <v>52.489471000000002</v>
      </c>
      <c r="F6694">
        <v>-1.8985749999999999</v>
      </c>
      <c r="G6694" t="s">
        <v>195</v>
      </c>
      <c r="H6694" t="s">
        <v>197</v>
      </c>
      <c r="I6694" t="s">
        <v>22</v>
      </c>
      <c r="J6694">
        <v>1096.3</v>
      </c>
      <c r="K6694" s="1">
        <v>8.0000000000000002E-3</v>
      </c>
      <c r="L6694">
        <v>9</v>
      </c>
      <c r="M6694">
        <v>0.97</v>
      </c>
      <c r="N6694">
        <v>9</v>
      </c>
      <c r="O6694">
        <v>2</v>
      </c>
      <c r="P6694">
        <v>233.1</v>
      </c>
      <c r="Q6694">
        <v>64</v>
      </c>
      <c r="R6694">
        <v>3</v>
      </c>
      <c r="S6694">
        <v>3</v>
      </c>
    </row>
    <row r="6695" spans="1:19" x14ac:dyDescent="0.25">
      <c r="A6695" t="s">
        <v>79</v>
      </c>
      <c r="B6695" s="23">
        <v>44963</v>
      </c>
      <c r="C6695" s="23" t="str">
        <f t="shared" si="104"/>
        <v>Feb</v>
      </c>
      <c r="D6695" t="s">
        <v>19</v>
      </c>
      <c r="E6695">
        <v>52.489471000000002</v>
      </c>
      <c r="F6695">
        <v>-1.8985749999999999</v>
      </c>
      <c r="G6695" t="s">
        <v>195</v>
      </c>
      <c r="H6695" t="s">
        <v>197</v>
      </c>
      <c r="I6695" t="s">
        <v>22</v>
      </c>
      <c r="J6695">
        <v>818.1</v>
      </c>
      <c r="K6695" s="1">
        <v>1.0999999999999999E-2</v>
      </c>
      <c r="L6695">
        <v>9</v>
      </c>
      <c r="M6695">
        <v>0.56999999999999995</v>
      </c>
      <c r="N6695">
        <v>5</v>
      </c>
      <c r="O6695">
        <v>5</v>
      </c>
      <c r="P6695">
        <v>310.10000000000002</v>
      </c>
      <c r="Q6695">
        <v>60</v>
      </c>
      <c r="R6695">
        <v>0</v>
      </c>
      <c r="S6695">
        <v>13</v>
      </c>
    </row>
    <row r="6696" spans="1:19" x14ac:dyDescent="0.25">
      <c r="A6696" t="s">
        <v>79</v>
      </c>
      <c r="B6696" s="23">
        <v>44991</v>
      </c>
      <c r="C6696" s="23" t="str">
        <f t="shared" si="104"/>
        <v>Mar</v>
      </c>
      <c r="D6696" t="s">
        <v>19</v>
      </c>
      <c r="E6696">
        <v>52.489471000000002</v>
      </c>
      <c r="F6696">
        <v>-1.8985749999999999</v>
      </c>
      <c r="G6696" t="s">
        <v>195</v>
      </c>
      <c r="H6696" t="s">
        <v>197</v>
      </c>
      <c r="I6696" t="s">
        <v>22</v>
      </c>
      <c r="J6696">
        <v>537.9</v>
      </c>
      <c r="K6696" s="1">
        <v>1.2999999999999999E-2</v>
      </c>
      <c r="L6696">
        <v>7</v>
      </c>
      <c r="M6696">
        <v>1.0900000000000001</v>
      </c>
      <c r="N6696">
        <v>8</v>
      </c>
      <c r="O6696">
        <v>6</v>
      </c>
      <c r="P6696">
        <v>47</v>
      </c>
      <c r="Q6696">
        <v>25</v>
      </c>
      <c r="R6696">
        <v>20</v>
      </c>
      <c r="S6696">
        <v>15</v>
      </c>
    </row>
    <row r="6697" spans="1:19" x14ac:dyDescent="0.25">
      <c r="A6697" t="s">
        <v>79</v>
      </c>
      <c r="B6697" s="23">
        <v>45022</v>
      </c>
      <c r="C6697" s="23" t="str">
        <f t="shared" si="104"/>
        <v>Apr</v>
      </c>
      <c r="D6697" t="s">
        <v>19</v>
      </c>
      <c r="E6697">
        <v>52.489471000000002</v>
      </c>
      <c r="F6697">
        <v>-1.8985749999999999</v>
      </c>
      <c r="G6697" t="s">
        <v>195</v>
      </c>
      <c r="H6697" t="s">
        <v>197</v>
      </c>
      <c r="I6697" t="s">
        <v>22</v>
      </c>
      <c r="J6697">
        <v>616.20000000000005</v>
      </c>
      <c r="K6697" s="1">
        <v>0.01</v>
      </c>
      <c r="L6697">
        <v>6</v>
      </c>
      <c r="M6697">
        <v>0.06</v>
      </c>
      <c r="N6697">
        <v>0</v>
      </c>
      <c r="O6697">
        <v>4</v>
      </c>
      <c r="P6697">
        <v>251.3</v>
      </c>
      <c r="Q6697">
        <v>86</v>
      </c>
      <c r="R6697">
        <v>2</v>
      </c>
      <c r="S6697">
        <v>9</v>
      </c>
    </row>
    <row r="6698" spans="1:19" x14ac:dyDescent="0.25">
      <c r="A6698" t="s">
        <v>79</v>
      </c>
      <c r="B6698" s="23">
        <v>45052</v>
      </c>
      <c r="C6698" s="23" t="str">
        <f t="shared" si="104"/>
        <v>May</v>
      </c>
      <c r="D6698" t="s">
        <v>19</v>
      </c>
      <c r="E6698">
        <v>52.489471000000002</v>
      </c>
      <c r="F6698">
        <v>-1.8985749999999999</v>
      </c>
      <c r="G6698" t="s">
        <v>195</v>
      </c>
      <c r="H6698" t="s">
        <v>197</v>
      </c>
      <c r="I6698" t="s">
        <v>22</v>
      </c>
      <c r="J6698">
        <v>1340.3</v>
      </c>
      <c r="K6698" s="1">
        <v>1.2E-2</v>
      </c>
      <c r="L6698">
        <v>17</v>
      </c>
      <c r="M6698">
        <v>0.91</v>
      </c>
      <c r="N6698">
        <v>15</v>
      </c>
      <c r="O6698">
        <v>5</v>
      </c>
      <c r="P6698">
        <v>57.4</v>
      </c>
      <c r="Q6698">
        <v>1</v>
      </c>
      <c r="R6698">
        <v>5</v>
      </c>
      <c r="S6698">
        <v>1</v>
      </c>
    </row>
    <row r="6699" spans="1:19" x14ac:dyDescent="0.25">
      <c r="A6699" t="s">
        <v>79</v>
      </c>
      <c r="B6699" s="23">
        <v>45083</v>
      </c>
      <c r="C6699" s="23" t="str">
        <f t="shared" si="104"/>
        <v>Jun</v>
      </c>
      <c r="D6699" t="s">
        <v>19</v>
      </c>
      <c r="E6699">
        <v>52.489471000000002</v>
      </c>
      <c r="F6699">
        <v>-1.8985749999999999</v>
      </c>
      <c r="G6699" t="s">
        <v>195</v>
      </c>
      <c r="H6699" t="s">
        <v>197</v>
      </c>
      <c r="I6699" t="s">
        <v>22</v>
      </c>
      <c r="J6699">
        <v>520.6</v>
      </c>
      <c r="K6699" s="1">
        <v>8.9999999999999993E-3</v>
      </c>
      <c r="L6699">
        <v>5</v>
      </c>
      <c r="M6699">
        <v>0.17</v>
      </c>
      <c r="N6699">
        <v>1</v>
      </c>
      <c r="O6699">
        <v>10</v>
      </c>
      <c r="P6699">
        <v>259</v>
      </c>
      <c r="Q6699">
        <v>18</v>
      </c>
      <c r="R6699">
        <v>6</v>
      </c>
      <c r="S6699">
        <v>11</v>
      </c>
    </row>
    <row r="6700" spans="1:19" x14ac:dyDescent="0.25">
      <c r="A6700" t="s">
        <v>79</v>
      </c>
      <c r="B6700" s="23">
        <v>45113</v>
      </c>
      <c r="C6700" s="23" t="str">
        <f t="shared" si="104"/>
        <v>Jul</v>
      </c>
      <c r="D6700" t="s">
        <v>19</v>
      </c>
      <c r="E6700">
        <v>52.489471000000002</v>
      </c>
      <c r="F6700">
        <v>-1.8985749999999999</v>
      </c>
      <c r="G6700" t="s">
        <v>195</v>
      </c>
      <c r="H6700" t="s">
        <v>197</v>
      </c>
      <c r="I6700" t="s">
        <v>22</v>
      </c>
      <c r="J6700">
        <v>468.1</v>
      </c>
      <c r="K6700" s="1">
        <v>8.0000000000000002E-3</v>
      </c>
      <c r="L6700">
        <v>4</v>
      </c>
      <c r="M6700">
        <v>0.12</v>
      </c>
      <c r="N6700">
        <v>0</v>
      </c>
      <c r="O6700">
        <v>6</v>
      </c>
      <c r="P6700">
        <v>119</v>
      </c>
      <c r="Q6700">
        <v>53</v>
      </c>
      <c r="R6700">
        <v>2</v>
      </c>
      <c r="S6700">
        <v>0</v>
      </c>
    </row>
    <row r="6701" spans="1:19" x14ac:dyDescent="0.25">
      <c r="A6701" t="s">
        <v>79</v>
      </c>
      <c r="B6701" s="23">
        <v>45144</v>
      </c>
      <c r="C6701" s="23" t="str">
        <f t="shared" si="104"/>
        <v>Aug</v>
      </c>
      <c r="D6701" t="s">
        <v>19</v>
      </c>
      <c r="E6701">
        <v>52.489471000000002</v>
      </c>
      <c r="F6701">
        <v>-1.8985749999999999</v>
      </c>
      <c r="G6701" t="s">
        <v>195</v>
      </c>
      <c r="H6701" t="s">
        <v>197</v>
      </c>
      <c r="I6701" t="s">
        <v>22</v>
      </c>
      <c r="J6701">
        <v>683</v>
      </c>
      <c r="K6701" s="1">
        <v>1.2E-2</v>
      </c>
      <c r="L6701">
        <v>8</v>
      </c>
      <c r="M6701">
        <v>0.4</v>
      </c>
      <c r="N6701">
        <v>3</v>
      </c>
      <c r="O6701">
        <v>8</v>
      </c>
      <c r="P6701">
        <v>45</v>
      </c>
      <c r="Q6701">
        <v>26</v>
      </c>
      <c r="R6701">
        <v>3</v>
      </c>
      <c r="S6701">
        <v>2</v>
      </c>
    </row>
    <row r="6702" spans="1:19" x14ac:dyDescent="0.25">
      <c r="A6702" t="s">
        <v>79</v>
      </c>
      <c r="B6702" s="23">
        <v>45175</v>
      </c>
      <c r="C6702" s="23" t="str">
        <f t="shared" si="104"/>
        <v>Sep</v>
      </c>
      <c r="D6702" t="s">
        <v>19</v>
      </c>
      <c r="E6702">
        <v>52.489471000000002</v>
      </c>
      <c r="F6702">
        <v>-1.8985749999999999</v>
      </c>
      <c r="G6702" t="s">
        <v>195</v>
      </c>
      <c r="H6702" t="s">
        <v>197</v>
      </c>
      <c r="I6702" t="s">
        <v>22</v>
      </c>
      <c r="J6702">
        <v>1145.5999999999999</v>
      </c>
      <c r="K6702" s="1">
        <v>8.9999999999999993E-3</v>
      </c>
      <c r="L6702">
        <v>11</v>
      </c>
      <c r="M6702">
        <v>0.68</v>
      </c>
      <c r="N6702">
        <v>7</v>
      </c>
      <c r="O6702">
        <v>7</v>
      </c>
      <c r="P6702">
        <v>41.3</v>
      </c>
      <c r="Q6702">
        <v>7</v>
      </c>
      <c r="R6702">
        <v>2</v>
      </c>
      <c r="S6702">
        <v>3</v>
      </c>
    </row>
    <row r="6703" spans="1:19" x14ac:dyDescent="0.25">
      <c r="A6703" t="s">
        <v>79</v>
      </c>
      <c r="B6703" s="23">
        <v>45205</v>
      </c>
      <c r="C6703" s="23" t="str">
        <f t="shared" si="104"/>
        <v>Oct</v>
      </c>
      <c r="D6703" t="s">
        <v>19</v>
      </c>
      <c r="E6703">
        <v>52.489471000000002</v>
      </c>
      <c r="F6703">
        <v>-1.8985749999999999</v>
      </c>
      <c r="G6703" t="s">
        <v>195</v>
      </c>
      <c r="H6703" t="s">
        <v>197</v>
      </c>
      <c r="I6703" t="s">
        <v>22</v>
      </c>
      <c r="J6703">
        <v>539.9</v>
      </c>
      <c r="K6703" s="1">
        <v>8.0000000000000002E-3</v>
      </c>
      <c r="L6703">
        <v>4</v>
      </c>
      <c r="M6703">
        <v>0.02</v>
      </c>
      <c r="N6703">
        <v>0</v>
      </c>
      <c r="O6703">
        <v>5</v>
      </c>
      <c r="P6703">
        <v>298.89999999999998</v>
      </c>
      <c r="Q6703">
        <v>34</v>
      </c>
      <c r="R6703">
        <v>12</v>
      </c>
      <c r="S6703">
        <v>1</v>
      </c>
    </row>
    <row r="6704" spans="1:19" x14ac:dyDescent="0.25">
      <c r="A6704" t="s">
        <v>79</v>
      </c>
      <c r="B6704" s="23">
        <v>45236</v>
      </c>
      <c r="C6704" s="23" t="str">
        <f t="shared" si="104"/>
        <v>Nov</v>
      </c>
      <c r="D6704" t="s">
        <v>19</v>
      </c>
      <c r="E6704">
        <v>52.489471000000002</v>
      </c>
      <c r="F6704">
        <v>-1.8985749999999999</v>
      </c>
      <c r="G6704" t="s">
        <v>195</v>
      </c>
      <c r="H6704" t="s">
        <v>197</v>
      </c>
      <c r="I6704" t="s">
        <v>22</v>
      </c>
      <c r="J6704">
        <v>1277</v>
      </c>
      <c r="K6704" s="1">
        <v>1.2E-2</v>
      </c>
      <c r="L6704">
        <v>16</v>
      </c>
      <c r="M6704">
        <v>0.31</v>
      </c>
      <c r="N6704">
        <v>5</v>
      </c>
      <c r="O6704">
        <v>6</v>
      </c>
      <c r="P6704">
        <v>106.4</v>
      </c>
      <c r="Q6704">
        <v>35</v>
      </c>
      <c r="R6704">
        <v>12</v>
      </c>
      <c r="S6704">
        <v>12</v>
      </c>
    </row>
    <row r="6705" spans="1:19" x14ac:dyDescent="0.25">
      <c r="A6705" t="s">
        <v>79</v>
      </c>
      <c r="B6705" s="23">
        <v>45266</v>
      </c>
      <c r="C6705" s="23" t="str">
        <f t="shared" si="104"/>
        <v>Dec</v>
      </c>
      <c r="D6705" t="s">
        <v>19</v>
      </c>
      <c r="E6705">
        <v>52.489471000000002</v>
      </c>
      <c r="F6705">
        <v>-1.8985749999999999</v>
      </c>
      <c r="G6705" t="s">
        <v>195</v>
      </c>
      <c r="H6705" t="s">
        <v>197</v>
      </c>
      <c r="I6705" t="s">
        <v>22</v>
      </c>
      <c r="J6705">
        <v>534.4</v>
      </c>
      <c r="K6705" s="1">
        <v>0.01</v>
      </c>
      <c r="L6705">
        <v>5</v>
      </c>
      <c r="M6705">
        <v>1.02</v>
      </c>
      <c r="N6705">
        <v>5</v>
      </c>
      <c r="O6705">
        <v>6</v>
      </c>
      <c r="P6705">
        <v>370.3</v>
      </c>
      <c r="Q6705">
        <v>55</v>
      </c>
      <c r="R6705">
        <v>12</v>
      </c>
      <c r="S6705">
        <v>8</v>
      </c>
    </row>
    <row r="6706" spans="1:19" x14ac:dyDescent="0.25">
      <c r="A6706" t="s">
        <v>79</v>
      </c>
      <c r="B6706" s="23" t="s">
        <v>80</v>
      </c>
      <c r="C6706" s="23" t="str">
        <f t="shared" si="104"/>
        <v>6/13/2023</v>
      </c>
      <c r="D6706" t="s">
        <v>19</v>
      </c>
      <c r="E6706">
        <v>52.489471000000002</v>
      </c>
      <c r="F6706">
        <v>-1.8985749999999999</v>
      </c>
      <c r="G6706" t="s">
        <v>195</v>
      </c>
      <c r="H6706" t="s">
        <v>197</v>
      </c>
      <c r="I6706" t="s">
        <v>22</v>
      </c>
      <c r="J6706">
        <v>997.2</v>
      </c>
      <c r="K6706" s="1">
        <v>1.0999999999999999E-2</v>
      </c>
      <c r="L6706">
        <v>11</v>
      </c>
      <c r="M6706">
        <v>0.72</v>
      </c>
      <c r="N6706">
        <v>8</v>
      </c>
      <c r="O6706">
        <v>10</v>
      </c>
      <c r="P6706">
        <v>190.4</v>
      </c>
      <c r="Q6706">
        <v>17</v>
      </c>
      <c r="R6706">
        <v>2</v>
      </c>
      <c r="S6706">
        <v>4</v>
      </c>
    </row>
    <row r="6707" spans="1:19" x14ac:dyDescent="0.25">
      <c r="A6707" t="s">
        <v>79</v>
      </c>
      <c r="B6707" s="23" t="s">
        <v>81</v>
      </c>
      <c r="C6707" s="23" t="str">
        <f t="shared" si="104"/>
        <v>6/14/2023</v>
      </c>
      <c r="D6707" t="s">
        <v>19</v>
      </c>
      <c r="E6707">
        <v>52.489471000000002</v>
      </c>
      <c r="F6707">
        <v>-1.8985749999999999</v>
      </c>
      <c r="G6707" t="s">
        <v>195</v>
      </c>
      <c r="H6707" t="s">
        <v>197</v>
      </c>
      <c r="I6707" t="s">
        <v>22</v>
      </c>
      <c r="J6707">
        <v>966.2</v>
      </c>
      <c r="K6707" s="1">
        <v>0.01</v>
      </c>
      <c r="L6707">
        <v>9</v>
      </c>
      <c r="M6707">
        <v>0.34</v>
      </c>
      <c r="N6707">
        <v>3</v>
      </c>
      <c r="O6707">
        <v>5</v>
      </c>
      <c r="P6707">
        <v>135.1</v>
      </c>
      <c r="Q6707">
        <v>8</v>
      </c>
      <c r="R6707">
        <v>5</v>
      </c>
      <c r="S6707">
        <v>2</v>
      </c>
    </row>
    <row r="6708" spans="1:19" x14ac:dyDescent="0.25">
      <c r="A6708" t="s">
        <v>79</v>
      </c>
      <c r="B6708" s="23" t="s">
        <v>82</v>
      </c>
      <c r="C6708" s="23" t="str">
        <f t="shared" si="104"/>
        <v>6/15/2023</v>
      </c>
      <c r="D6708" t="s">
        <v>19</v>
      </c>
      <c r="E6708">
        <v>52.489471000000002</v>
      </c>
      <c r="F6708">
        <v>-1.8985749999999999</v>
      </c>
      <c r="G6708" t="s">
        <v>195</v>
      </c>
      <c r="H6708" t="s">
        <v>197</v>
      </c>
      <c r="I6708" t="s">
        <v>22</v>
      </c>
      <c r="J6708">
        <v>618.29999999999995</v>
      </c>
      <c r="K6708" s="1">
        <v>1.2999999999999999E-2</v>
      </c>
      <c r="L6708">
        <v>8</v>
      </c>
      <c r="M6708">
        <v>0.84</v>
      </c>
      <c r="N6708">
        <v>7</v>
      </c>
      <c r="O6708">
        <v>5</v>
      </c>
      <c r="P6708">
        <v>163.80000000000001</v>
      </c>
      <c r="Q6708">
        <v>35</v>
      </c>
      <c r="R6708">
        <v>3</v>
      </c>
      <c r="S6708">
        <v>1</v>
      </c>
    </row>
    <row r="6709" spans="1:19" x14ac:dyDescent="0.25">
      <c r="A6709" t="s">
        <v>79</v>
      </c>
      <c r="B6709" s="23" t="s">
        <v>83</v>
      </c>
      <c r="C6709" s="23" t="str">
        <f t="shared" si="104"/>
        <v>6/16/2023</v>
      </c>
      <c r="D6709" t="s">
        <v>19</v>
      </c>
      <c r="E6709">
        <v>52.489471000000002</v>
      </c>
      <c r="F6709">
        <v>-1.8985749999999999</v>
      </c>
      <c r="G6709" t="s">
        <v>195</v>
      </c>
      <c r="H6709" t="s">
        <v>197</v>
      </c>
      <c r="I6709" t="s">
        <v>22</v>
      </c>
      <c r="J6709">
        <v>1484</v>
      </c>
      <c r="K6709" s="1">
        <v>0.01</v>
      </c>
      <c r="L6709">
        <v>15</v>
      </c>
      <c r="M6709">
        <v>0.11</v>
      </c>
      <c r="N6709">
        <v>2</v>
      </c>
      <c r="O6709">
        <v>6</v>
      </c>
      <c r="P6709">
        <v>179.9</v>
      </c>
      <c r="Q6709">
        <v>68</v>
      </c>
      <c r="R6709">
        <v>14</v>
      </c>
      <c r="S6709">
        <v>10</v>
      </c>
    </row>
    <row r="6710" spans="1:19" x14ac:dyDescent="0.25">
      <c r="A6710" t="s">
        <v>79</v>
      </c>
      <c r="B6710" s="23" t="s">
        <v>84</v>
      </c>
      <c r="C6710" s="23" t="str">
        <f t="shared" si="104"/>
        <v>6/17/2023</v>
      </c>
      <c r="D6710" t="s">
        <v>19</v>
      </c>
      <c r="E6710">
        <v>52.489471000000002</v>
      </c>
      <c r="F6710">
        <v>-1.8985749999999999</v>
      </c>
      <c r="G6710" t="s">
        <v>195</v>
      </c>
      <c r="H6710" t="s">
        <v>197</v>
      </c>
      <c r="I6710" t="s">
        <v>22</v>
      </c>
      <c r="J6710">
        <v>724.4</v>
      </c>
      <c r="K6710" s="1">
        <v>1.2E-2</v>
      </c>
      <c r="L6710">
        <v>9</v>
      </c>
      <c r="M6710">
        <v>0.45</v>
      </c>
      <c r="N6710">
        <v>4</v>
      </c>
      <c r="O6710">
        <v>10</v>
      </c>
      <c r="P6710">
        <v>140.69999999999999</v>
      </c>
      <c r="Q6710">
        <v>79</v>
      </c>
      <c r="R6710">
        <v>2</v>
      </c>
      <c r="S6710">
        <v>11</v>
      </c>
    </row>
    <row r="6711" spans="1:19" x14ac:dyDescent="0.25">
      <c r="A6711" t="s">
        <v>79</v>
      </c>
      <c r="B6711" s="23" t="s">
        <v>85</v>
      </c>
      <c r="C6711" s="23" t="str">
        <f t="shared" si="104"/>
        <v>6/18/2023</v>
      </c>
      <c r="D6711" t="s">
        <v>19</v>
      </c>
      <c r="E6711">
        <v>52.489471000000002</v>
      </c>
      <c r="F6711">
        <v>-1.8985749999999999</v>
      </c>
      <c r="G6711" t="s">
        <v>195</v>
      </c>
      <c r="H6711" t="s">
        <v>197</v>
      </c>
      <c r="I6711" t="s">
        <v>22</v>
      </c>
      <c r="J6711">
        <v>1068.5</v>
      </c>
      <c r="K6711" s="1">
        <v>1.2E-2</v>
      </c>
      <c r="L6711">
        <v>13</v>
      </c>
      <c r="M6711">
        <v>0.89</v>
      </c>
      <c r="N6711">
        <v>12</v>
      </c>
      <c r="O6711">
        <v>3</v>
      </c>
      <c r="P6711">
        <v>233.1</v>
      </c>
      <c r="Q6711">
        <v>2</v>
      </c>
      <c r="R6711">
        <v>3</v>
      </c>
      <c r="S6711">
        <v>10</v>
      </c>
    </row>
    <row r="6712" spans="1:19" x14ac:dyDescent="0.25">
      <c r="A6712" t="s">
        <v>79</v>
      </c>
      <c r="B6712" s="23" t="s">
        <v>86</v>
      </c>
      <c r="C6712" s="23" t="str">
        <f t="shared" si="104"/>
        <v>6/19/2023</v>
      </c>
      <c r="D6712" t="s">
        <v>19</v>
      </c>
      <c r="E6712">
        <v>52.489471000000002</v>
      </c>
      <c r="F6712">
        <v>-1.8985749999999999</v>
      </c>
      <c r="G6712" t="s">
        <v>195</v>
      </c>
      <c r="H6712" t="s">
        <v>197</v>
      </c>
      <c r="I6712" t="s">
        <v>22</v>
      </c>
      <c r="J6712">
        <v>847.4</v>
      </c>
      <c r="K6712" s="1">
        <v>8.9999999999999993E-3</v>
      </c>
      <c r="L6712">
        <v>7</v>
      </c>
      <c r="M6712">
        <v>0.72</v>
      </c>
      <c r="N6712">
        <v>5</v>
      </c>
      <c r="O6712">
        <v>6</v>
      </c>
      <c r="P6712">
        <v>157.5</v>
      </c>
      <c r="Q6712">
        <v>38</v>
      </c>
      <c r="R6712">
        <v>11</v>
      </c>
      <c r="S6712">
        <v>5</v>
      </c>
    </row>
    <row r="6713" spans="1:19" x14ac:dyDescent="0.25">
      <c r="A6713" t="s">
        <v>79</v>
      </c>
      <c r="B6713" s="23" t="s">
        <v>87</v>
      </c>
      <c r="C6713" s="23" t="str">
        <f t="shared" si="104"/>
        <v>6/20/2023</v>
      </c>
      <c r="D6713" t="s">
        <v>19</v>
      </c>
      <c r="E6713">
        <v>52.489471000000002</v>
      </c>
      <c r="F6713">
        <v>-1.8985749999999999</v>
      </c>
      <c r="G6713" t="s">
        <v>195</v>
      </c>
      <c r="H6713" t="s">
        <v>197</v>
      </c>
      <c r="I6713" t="s">
        <v>22</v>
      </c>
      <c r="J6713">
        <v>1089.9000000000001</v>
      </c>
      <c r="K6713" s="1">
        <v>1.0999999999999999E-2</v>
      </c>
      <c r="L6713">
        <v>12</v>
      </c>
      <c r="M6713">
        <v>0.11</v>
      </c>
      <c r="N6713">
        <v>1</v>
      </c>
      <c r="O6713">
        <v>5</v>
      </c>
      <c r="P6713">
        <v>174.3</v>
      </c>
      <c r="Q6713">
        <v>11</v>
      </c>
      <c r="R6713">
        <v>20</v>
      </c>
      <c r="S6713">
        <v>9</v>
      </c>
    </row>
    <row r="6714" spans="1:19" x14ac:dyDescent="0.25">
      <c r="A6714" t="s">
        <v>79</v>
      </c>
      <c r="B6714" s="23" t="s">
        <v>88</v>
      </c>
      <c r="C6714" s="23" t="str">
        <f t="shared" si="104"/>
        <v>6/21/2023</v>
      </c>
      <c r="D6714" t="s">
        <v>19</v>
      </c>
      <c r="E6714">
        <v>52.489471000000002</v>
      </c>
      <c r="F6714">
        <v>-1.8985749999999999</v>
      </c>
      <c r="G6714" t="s">
        <v>195</v>
      </c>
      <c r="H6714" t="s">
        <v>197</v>
      </c>
      <c r="I6714" t="s">
        <v>22</v>
      </c>
      <c r="J6714">
        <v>699.9</v>
      </c>
      <c r="K6714" s="1">
        <v>1.2999999999999999E-2</v>
      </c>
      <c r="L6714">
        <v>9</v>
      </c>
      <c r="M6714">
        <v>0.01</v>
      </c>
      <c r="N6714">
        <v>0</v>
      </c>
      <c r="O6714">
        <v>6</v>
      </c>
      <c r="P6714">
        <v>209.3</v>
      </c>
      <c r="Q6714">
        <v>38</v>
      </c>
      <c r="R6714">
        <v>18</v>
      </c>
      <c r="S6714">
        <v>13</v>
      </c>
    </row>
    <row r="6715" spans="1:19" x14ac:dyDescent="0.25">
      <c r="A6715" t="s">
        <v>79</v>
      </c>
      <c r="B6715" s="23" t="s">
        <v>89</v>
      </c>
      <c r="C6715" s="23" t="str">
        <f t="shared" si="104"/>
        <v>6/22/2023</v>
      </c>
      <c r="D6715" t="s">
        <v>19</v>
      </c>
      <c r="E6715">
        <v>52.489471000000002</v>
      </c>
      <c r="F6715">
        <v>-1.8985749999999999</v>
      </c>
      <c r="G6715" t="s">
        <v>195</v>
      </c>
      <c r="H6715" t="s">
        <v>197</v>
      </c>
      <c r="I6715" t="s">
        <v>22</v>
      </c>
      <c r="J6715">
        <v>1247.0999999999999</v>
      </c>
      <c r="K6715" s="1">
        <v>1.2E-2</v>
      </c>
      <c r="L6715">
        <v>15</v>
      </c>
      <c r="M6715">
        <v>0.35</v>
      </c>
      <c r="N6715">
        <v>5</v>
      </c>
      <c r="O6715">
        <v>4</v>
      </c>
      <c r="P6715">
        <v>64.400000000000006</v>
      </c>
      <c r="Q6715">
        <v>49</v>
      </c>
      <c r="R6715">
        <v>17</v>
      </c>
      <c r="S6715">
        <v>4</v>
      </c>
    </row>
    <row r="6716" spans="1:19" x14ac:dyDescent="0.25">
      <c r="A6716" t="s">
        <v>79</v>
      </c>
      <c r="B6716" s="23" t="s">
        <v>90</v>
      </c>
      <c r="C6716" s="23" t="str">
        <f t="shared" si="104"/>
        <v>6/23/2023</v>
      </c>
      <c r="D6716" t="s">
        <v>19</v>
      </c>
      <c r="E6716">
        <v>52.489471000000002</v>
      </c>
      <c r="F6716">
        <v>-1.8985749999999999</v>
      </c>
      <c r="G6716" t="s">
        <v>195</v>
      </c>
      <c r="H6716" t="s">
        <v>197</v>
      </c>
      <c r="I6716" t="s">
        <v>22</v>
      </c>
      <c r="J6716">
        <v>1181.2</v>
      </c>
      <c r="K6716" s="1">
        <v>1.2E-2</v>
      </c>
      <c r="L6716">
        <v>14</v>
      </c>
      <c r="M6716">
        <v>0.62</v>
      </c>
      <c r="N6716">
        <v>9</v>
      </c>
      <c r="O6716">
        <v>8</v>
      </c>
      <c r="P6716">
        <v>39.9</v>
      </c>
      <c r="Q6716">
        <v>30</v>
      </c>
      <c r="R6716">
        <v>2</v>
      </c>
      <c r="S6716">
        <v>11</v>
      </c>
    </row>
    <row r="6717" spans="1:19" x14ac:dyDescent="0.25">
      <c r="A6717" t="s">
        <v>79</v>
      </c>
      <c r="B6717" s="23" t="s">
        <v>91</v>
      </c>
      <c r="C6717" s="23" t="str">
        <f t="shared" si="104"/>
        <v>6/24/2023</v>
      </c>
      <c r="D6717" t="s">
        <v>19</v>
      </c>
      <c r="E6717">
        <v>52.489471000000002</v>
      </c>
      <c r="F6717">
        <v>-1.8985749999999999</v>
      </c>
      <c r="G6717" t="s">
        <v>195</v>
      </c>
      <c r="H6717" t="s">
        <v>197</v>
      </c>
      <c r="I6717" t="s">
        <v>22</v>
      </c>
      <c r="J6717">
        <v>779.4</v>
      </c>
      <c r="K6717" s="1">
        <v>8.0000000000000002E-3</v>
      </c>
      <c r="L6717">
        <v>6</v>
      </c>
      <c r="M6717">
        <v>0.67</v>
      </c>
      <c r="N6717">
        <v>4</v>
      </c>
      <c r="O6717">
        <v>6</v>
      </c>
      <c r="P6717">
        <v>219.8</v>
      </c>
      <c r="Q6717">
        <v>55</v>
      </c>
      <c r="R6717">
        <v>3</v>
      </c>
      <c r="S6717">
        <v>12</v>
      </c>
    </row>
    <row r="6718" spans="1:19" x14ac:dyDescent="0.25">
      <c r="A6718" t="s">
        <v>79</v>
      </c>
      <c r="B6718" s="23" t="s">
        <v>92</v>
      </c>
      <c r="C6718" s="23" t="str">
        <f t="shared" si="104"/>
        <v>6/25/2023</v>
      </c>
      <c r="D6718" t="s">
        <v>19</v>
      </c>
      <c r="E6718">
        <v>52.489471000000002</v>
      </c>
      <c r="F6718">
        <v>-1.8985749999999999</v>
      </c>
      <c r="G6718" t="s">
        <v>195</v>
      </c>
      <c r="H6718" t="s">
        <v>197</v>
      </c>
      <c r="I6718" t="s">
        <v>22</v>
      </c>
      <c r="J6718">
        <v>82.6</v>
      </c>
      <c r="K6718" s="1">
        <v>8.0000000000000002E-3</v>
      </c>
      <c r="L6718">
        <v>1</v>
      </c>
      <c r="M6718">
        <v>0.87</v>
      </c>
      <c r="N6718">
        <v>1</v>
      </c>
      <c r="O6718">
        <v>6</v>
      </c>
      <c r="P6718">
        <v>291.2</v>
      </c>
      <c r="Q6718">
        <v>35</v>
      </c>
      <c r="R6718">
        <v>5</v>
      </c>
      <c r="S6718">
        <v>3</v>
      </c>
    </row>
    <row r="6719" spans="1:19" x14ac:dyDescent="0.25">
      <c r="A6719" t="s">
        <v>79</v>
      </c>
      <c r="B6719" s="23" t="s">
        <v>93</v>
      </c>
      <c r="C6719" s="23" t="str">
        <f t="shared" si="104"/>
        <v>6/26/2023</v>
      </c>
      <c r="D6719" t="s">
        <v>19</v>
      </c>
      <c r="E6719">
        <v>52.489471000000002</v>
      </c>
      <c r="F6719">
        <v>-1.8985749999999999</v>
      </c>
      <c r="G6719" t="s">
        <v>195</v>
      </c>
      <c r="H6719" t="s">
        <v>197</v>
      </c>
      <c r="I6719" t="s">
        <v>22</v>
      </c>
      <c r="J6719">
        <v>863</v>
      </c>
      <c r="K6719" s="1">
        <v>8.0000000000000002E-3</v>
      </c>
      <c r="L6719">
        <v>7</v>
      </c>
      <c r="M6719">
        <v>0.45</v>
      </c>
      <c r="N6719">
        <v>3</v>
      </c>
      <c r="O6719">
        <v>8</v>
      </c>
      <c r="P6719">
        <v>107.1</v>
      </c>
      <c r="Q6719">
        <v>54</v>
      </c>
      <c r="R6719">
        <v>17</v>
      </c>
      <c r="S6719">
        <v>8</v>
      </c>
    </row>
    <row r="6720" spans="1:19" x14ac:dyDescent="0.25">
      <c r="A6720" t="s">
        <v>79</v>
      </c>
      <c r="B6720" s="23" t="s">
        <v>94</v>
      </c>
      <c r="C6720" s="23" t="str">
        <f t="shared" si="104"/>
        <v>6/27/2023</v>
      </c>
      <c r="D6720" t="s">
        <v>19</v>
      </c>
      <c r="E6720">
        <v>52.489471000000002</v>
      </c>
      <c r="F6720">
        <v>-1.8985749999999999</v>
      </c>
      <c r="G6720" t="s">
        <v>195</v>
      </c>
      <c r="H6720" t="s">
        <v>197</v>
      </c>
      <c r="I6720" t="s">
        <v>22</v>
      </c>
      <c r="J6720">
        <v>753.7</v>
      </c>
      <c r="K6720" s="1">
        <v>1.2E-2</v>
      </c>
      <c r="L6720">
        <v>9</v>
      </c>
      <c r="M6720">
        <v>0.28999999999999998</v>
      </c>
      <c r="N6720">
        <v>3</v>
      </c>
      <c r="O6720">
        <v>4</v>
      </c>
      <c r="P6720">
        <v>266.7</v>
      </c>
      <c r="Q6720">
        <v>56</v>
      </c>
      <c r="R6720">
        <v>0</v>
      </c>
      <c r="S6720">
        <v>6</v>
      </c>
    </row>
    <row r="6721" spans="1:19" x14ac:dyDescent="0.25">
      <c r="A6721" t="s">
        <v>79</v>
      </c>
      <c r="B6721" s="23" t="s">
        <v>95</v>
      </c>
      <c r="C6721" s="23" t="str">
        <f t="shared" si="104"/>
        <v>6/28/2023</v>
      </c>
      <c r="D6721" t="s">
        <v>19</v>
      </c>
      <c r="E6721">
        <v>52.489471000000002</v>
      </c>
      <c r="F6721">
        <v>-1.8985749999999999</v>
      </c>
      <c r="G6721" t="s">
        <v>195</v>
      </c>
      <c r="H6721" t="s">
        <v>197</v>
      </c>
      <c r="I6721" t="s">
        <v>22</v>
      </c>
      <c r="J6721">
        <v>944.1</v>
      </c>
      <c r="K6721" s="1">
        <v>1.0999999999999999E-2</v>
      </c>
      <c r="L6721">
        <v>10</v>
      </c>
      <c r="M6721">
        <v>0</v>
      </c>
      <c r="N6721">
        <v>0</v>
      </c>
      <c r="O6721">
        <v>3</v>
      </c>
      <c r="P6721">
        <v>191.1</v>
      </c>
      <c r="Q6721">
        <v>18</v>
      </c>
      <c r="R6721">
        <v>0</v>
      </c>
      <c r="S6721">
        <v>5</v>
      </c>
    </row>
    <row r="6722" spans="1:19" x14ac:dyDescent="0.25">
      <c r="A6722" t="s">
        <v>79</v>
      </c>
      <c r="B6722" s="23" t="s">
        <v>96</v>
      </c>
      <c r="C6722" s="23" t="str">
        <f t="shared" si="104"/>
        <v>6/29/2023</v>
      </c>
      <c r="D6722" t="s">
        <v>19</v>
      </c>
      <c r="E6722">
        <v>52.489471000000002</v>
      </c>
      <c r="F6722">
        <v>-1.8985749999999999</v>
      </c>
      <c r="G6722" t="s">
        <v>195</v>
      </c>
      <c r="H6722" t="s">
        <v>197</v>
      </c>
      <c r="I6722" t="s">
        <v>22</v>
      </c>
      <c r="J6722">
        <v>1229.3</v>
      </c>
      <c r="K6722" s="1">
        <v>8.0000000000000002E-3</v>
      </c>
      <c r="L6722">
        <v>9</v>
      </c>
      <c r="M6722">
        <v>0.03</v>
      </c>
      <c r="N6722">
        <v>0</v>
      </c>
      <c r="O6722">
        <v>8</v>
      </c>
      <c r="P6722">
        <v>308.7</v>
      </c>
      <c r="Q6722">
        <v>58</v>
      </c>
      <c r="R6722">
        <v>11</v>
      </c>
      <c r="S6722">
        <v>5</v>
      </c>
    </row>
    <row r="6723" spans="1:19" x14ac:dyDescent="0.25">
      <c r="A6723" t="s">
        <v>79</v>
      </c>
      <c r="B6723" s="23" t="s">
        <v>97</v>
      </c>
      <c r="C6723" s="23" t="str">
        <f t="shared" ref="C6723:C6786" si="105">TEXT(B6723,"mmm")</f>
        <v>6/30/2023</v>
      </c>
      <c r="D6723" t="s">
        <v>19</v>
      </c>
      <c r="E6723">
        <v>52.489471000000002</v>
      </c>
      <c r="F6723">
        <v>-1.8985749999999999</v>
      </c>
      <c r="G6723" t="s">
        <v>195</v>
      </c>
      <c r="H6723" t="s">
        <v>197</v>
      </c>
      <c r="I6723" t="s">
        <v>22</v>
      </c>
      <c r="J6723">
        <v>1432.5</v>
      </c>
      <c r="K6723" s="1">
        <v>1.2999999999999999E-2</v>
      </c>
      <c r="L6723">
        <v>19</v>
      </c>
      <c r="M6723">
        <v>0.94</v>
      </c>
      <c r="N6723">
        <v>18</v>
      </c>
      <c r="O6723">
        <v>6</v>
      </c>
      <c r="P6723">
        <v>63.7</v>
      </c>
      <c r="Q6723">
        <v>2</v>
      </c>
      <c r="R6723">
        <v>14</v>
      </c>
      <c r="S6723">
        <v>9</v>
      </c>
    </row>
    <row r="6724" spans="1:19" x14ac:dyDescent="0.25">
      <c r="A6724" t="s">
        <v>79</v>
      </c>
      <c r="B6724" s="23">
        <v>44933</v>
      </c>
      <c r="C6724" s="23" t="str">
        <f t="shared" si="105"/>
        <v>Jan</v>
      </c>
      <c r="D6724" t="s">
        <v>19</v>
      </c>
      <c r="E6724">
        <v>52.489471000000002</v>
      </c>
      <c r="F6724">
        <v>-1.8985749999999999</v>
      </c>
      <c r="G6724" t="s">
        <v>195</v>
      </c>
      <c r="H6724" t="s">
        <v>197</v>
      </c>
      <c r="I6724" t="s">
        <v>22</v>
      </c>
      <c r="J6724">
        <v>1048</v>
      </c>
      <c r="K6724" s="1">
        <v>1.0999999999999999E-2</v>
      </c>
      <c r="L6724">
        <v>11</v>
      </c>
      <c r="M6724">
        <v>0.53</v>
      </c>
      <c r="N6724">
        <v>6</v>
      </c>
      <c r="O6724">
        <v>7</v>
      </c>
      <c r="P6724">
        <v>92.4</v>
      </c>
      <c r="Q6724">
        <v>79</v>
      </c>
      <c r="R6724">
        <v>20</v>
      </c>
      <c r="S6724">
        <v>6</v>
      </c>
    </row>
    <row r="6725" spans="1:19" x14ac:dyDescent="0.25">
      <c r="A6725" t="s">
        <v>79</v>
      </c>
      <c r="B6725" s="23">
        <v>44964</v>
      </c>
      <c r="C6725" s="23" t="str">
        <f t="shared" si="105"/>
        <v>Feb</v>
      </c>
      <c r="D6725" t="s">
        <v>19</v>
      </c>
      <c r="E6725">
        <v>52.489471000000002</v>
      </c>
      <c r="F6725">
        <v>-1.8985749999999999</v>
      </c>
      <c r="G6725" t="s">
        <v>195</v>
      </c>
      <c r="H6725" t="s">
        <v>197</v>
      </c>
      <c r="I6725" t="s">
        <v>22</v>
      </c>
      <c r="J6725">
        <v>1197.5999999999999</v>
      </c>
      <c r="K6725" s="1">
        <v>8.0000000000000002E-3</v>
      </c>
      <c r="L6725">
        <v>9</v>
      </c>
      <c r="M6725">
        <v>0.79</v>
      </c>
      <c r="N6725">
        <v>7</v>
      </c>
      <c r="O6725">
        <v>5</v>
      </c>
      <c r="P6725">
        <v>210.7</v>
      </c>
      <c r="Q6725">
        <v>5</v>
      </c>
      <c r="R6725">
        <v>12</v>
      </c>
      <c r="S6725">
        <v>3</v>
      </c>
    </row>
    <row r="6726" spans="1:19" x14ac:dyDescent="0.25">
      <c r="A6726" t="s">
        <v>79</v>
      </c>
      <c r="B6726" s="23">
        <v>44992</v>
      </c>
      <c r="C6726" s="23" t="str">
        <f t="shared" si="105"/>
        <v>Mar</v>
      </c>
      <c r="D6726" t="s">
        <v>19</v>
      </c>
      <c r="E6726">
        <v>52.489471000000002</v>
      </c>
      <c r="F6726">
        <v>-1.8985749999999999</v>
      </c>
      <c r="G6726" t="s">
        <v>195</v>
      </c>
      <c r="H6726" t="s">
        <v>197</v>
      </c>
      <c r="I6726" t="s">
        <v>22</v>
      </c>
      <c r="J6726">
        <v>1038</v>
      </c>
      <c r="K6726" s="1">
        <v>1.2999999999999999E-2</v>
      </c>
      <c r="L6726">
        <v>14</v>
      </c>
      <c r="M6726">
        <v>0.51</v>
      </c>
      <c r="N6726">
        <v>7</v>
      </c>
      <c r="O6726">
        <v>8</v>
      </c>
      <c r="P6726">
        <v>100.8</v>
      </c>
      <c r="Q6726">
        <v>67</v>
      </c>
      <c r="R6726">
        <v>6</v>
      </c>
      <c r="S6726">
        <v>4</v>
      </c>
    </row>
    <row r="6727" spans="1:19" x14ac:dyDescent="0.25">
      <c r="A6727" t="s">
        <v>79</v>
      </c>
      <c r="B6727" s="23">
        <v>45023</v>
      </c>
      <c r="C6727" s="23" t="str">
        <f t="shared" si="105"/>
        <v>Apr</v>
      </c>
      <c r="D6727" t="s">
        <v>19</v>
      </c>
      <c r="E6727">
        <v>52.489471000000002</v>
      </c>
      <c r="F6727">
        <v>-1.8985749999999999</v>
      </c>
      <c r="G6727" t="s">
        <v>195</v>
      </c>
      <c r="H6727" t="s">
        <v>197</v>
      </c>
      <c r="I6727" t="s">
        <v>22</v>
      </c>
      <c r="J6727">
        <v>654.5</v>
      </c>
      <c r="K6727" s="1">
        <v>0.01</v>
      </c>
      <c r="L6727">
        <v>7</v>
      </c>
      <c r="M6727">
        <v>0.85</v>
      </c>
      <c r="N6727">
        <v>6</v>
      </c>
      <c r="O6727">
        <v>4</v>
      </c>
      <c r="P6727">
        <v>174.3</v>
      </c>
      <c r="Q6727">
        <v>47</v>
      </c>
      <c r="R6727">
        <v>2</v>
      </c>
      <c r="S6727">
        <v>0</v>
      </c>
    </row>
    <row r="6728" spans="1:19" x14ac:dyDescent="0.25">
      <c r="A6728" t="s">
        <v>79</v>
      </c>
      <c r="B6728" s="23">
        <v>45053</v>
      </c>
      <c r="C6728" s="23" t="str">
        <f t="shared" si="105"/>
        <v>May</v>
      </c>
      <c r="D6728" t="s">
        <v>19</v>
      </c>
      <c r="E6728">
        <v>52.489471000000002</v>
      </c>
      <c r="F6728">
        <v>-1.8985749999999999</v>
      </c>
      <c r="G6728" t="s">
        <v>195</v>
      </c>
      <c r="H6728" t="s">
        <v>197</v>
      </c>
      <c r="I6728" t="s">
        <v>22</v>
      </c>
      <c r="J6728">
        <v>325.3</v>
      </c>
      <c r="K6728" s="1">
        <v>1.0999999999999999E-2</v>
      </c>
      <c r="L6728">
        <v>4</v>
      </c>
      <c r="M6728">
        <v>0.62</v>
      </c>
      <c r="N6728">
        <v>2</v>
      </c>
      <c r="O6728">
        <v>9</v>
      </c>
      <c r="P6728">
        <v>140</v>
      </c>
      <c r="Q6728">
        <v>10</v>
      </c>
      <c r="R6728">
        <v>8</v>
      </c>
      <c r="S6728">
        <v>9</v>
      </c>
    </row>
    <row r="6729" spans="1:19" x14ac:dyDescent="0.25">
      <c r="A6729" t="s">
        <v>79</v>
      </c>
      <c r="B6729" s="23">
        <v>45084</v>
      </c>
      <c r="C6729" s="23" t="str">
        <f t="shared" si="105"/>
        <v>Jun</v>
      </c>
      <c r="D6729" t="s">
        <v>19</v>
      </c>
      <c r="E6729">
        <v>52.489471000000002</v>
      </c>
      <c r="F6729">
        <v>-1.8985749999999999</v>
      </c>
      <c r="G6729" t="s">
        <v>195</v>
      </c>
      <c r="H6729" t="s">
        <v>197</v>
      </c>
      <c r="I6729" t="s">
        <v>22</v>
      </c>
      <c r="J6729">
        <v>1126.0999999999999</v>
      </c>
      <c r="K6729" s="1">
        <v>8.0000000000000002E-3</v>
      </c>
      <c r="L6729">
        <v>10</v>
      </c>
      <c r="M6729">
        <v>0.91</v>
      </c>
      <c r="N6729">
        <v>9</v>
      </c>
      <c r="O6729">
        <v>4</v>
      </c>
      <c r="P6729">
        <v>301.7</v>
      </c>
      <c r="Q6729">
        <v>44</v>
      </c>
      <c r="R6729">
        <v>2</v>
      </c>
      <c r="S6729">
        <v>5</v>
      </c>
    </row>
    <row r="6730" spans="1:19" x14ac:dyDescent="0.25">
      <c r="A6730" t="s">
        <v>79</v>
      </c>
      <c r="B6730" s="23">
        <v>45114</v>
      </c>
      <c r="C6730" s="23" t="str">
        <f t="shared" si="105"/>
        <v>Jul</v>
      </c>
      <c r="D6730" t="s">
        <v>19</v>
      </c>
      <c r="E6730">
        <v>52.489471000000002</v>
      </c>
      <c r="F6730">
        <v>-1.8985749999999999</v>
      </c>
      <c r="G6730" t="s">
        <v>195</v>
      </c>
      <c r="H6730" t="s">
        <v>197</v>
      </c>
      <c r="I6730" t="s">
        <v>22</v>
      </c>
      <c r="J6730">
        <v>868.2</v>
      </c>
      <c r="K6730" s="1">
        <v>0.01</v>
      </c>
      <c r="L6730">
        <v>9</v>
      </c>
      <c r="M6730">
        <v>0.09</v>
      </c>
      <c r="N6730">
        <v>1</v>
      </c>
      <c r="O6730">
        <v>4</v>
      </c>
      <c r="P6730">
        <v>53.9</v>
      </c>
      <c r="Q6730">
        <v>50</v>
      </c>
      <c r="R6730">
        <v>6</v>
      </c>
      <c r="S6730">
        <v>8</v>
      </c>
    </row>
    <row r="6731" spans="1:19" x14ac:dyDescent="0.25">
      <c r="A6731" t="s">
        <v>79</v>
      </c>
      <c r="B6731" s="23">
        <v>45145</v>
      </c>
      <c r="C6731" s="23" t="str">
        <f t="shared" si="105"/>
        <v>Aug</v>
      </c>
      <c r="D6731" t="s">
        <v>19</v>
      </c>
      <c r="E6731">
        <v>52.489471000000002</v>
      </c>
      <c r="F6731">
        <v>-1.8985749999999999</v>
      </c>
      <c r="G6731" t="s">
        <v>195</v>
      </c>
      <c r="H6731" t="s">
        <v>197</v>
      </c>
      <c r="I6731" t="s">
        <v>22</v>
      </c>
      <c r="J6731">
        <v>1210.3</v>
      </c>
      <c r="K6731" s="1">
        <v>1.2999999999999999E-2</v>
      </c>
      <c r="L6731">
        <v>15</v>
      </c>
      <c r="M6731">
        <v>0.67</v>
      </c>
      <c r="N6731">
        <v>10</v>
      </c>
      <c r="O6731">
        <v>6</v>
      </c>
      <c r="P6731">
        <v>214.2</v>
      </c>
      <c r="Q6731">
        <v>1</v>
      </c>
      <c r="R6731">
        <v>2</v>
      </c>
      <c r="S6731">
        <v>6</v>
      </c>
    </row>
    <row r="6732" spans="1:19" x14ac:dyDescent="0.25">
      <c r="A6732" t="s">
        <v>79</v>
      </c>
      <c r="B6732" s="23">
        <v>45176</v>
      </c>
      <c r="C6732" s="23" t="str">
        <f t="shared" si="105"/>
        <v>Sep</v>
      </c>
      <c r="D6732" t="s">
        <v>19</v>
      </c>
      <c r="E6732">
        <v>52.489471000000002</v>
      </c>
      <c r="F6732">
        <v>-1.8985749999999999</v>
      </c>
      <c r="G6732" t="s">
        <v>195</v>
      </c>
      <c r="H6732" t="s">
        <v>197</v>
      </c>
      <c r="I6732" t="s">
        <v>22</v>
      </c>
      <c r="J6732">
        <v>1245.8</v>
      </c>
      <c r="K6732" s="1">
        <v>0.01</v>
      </c>
      <c r="L6732">
        <v>12</v>
      </c>
      <c r="M6732">
        <v>0.45</v>
      </c>
      <c r="N6732">
        <v>5</v>
      </c>
      <c r="O6732">
        <v>6</v>
      </c>
      <c r="P6732">
        <v>184.1</v>
      </c>
      <c r="Q6732">
        <v>46</v>
      </c>
      <c r="R6732">
        <v>3</v>
      </c>
      <c r="S6732">
        <v>12</v>
      </c>
    </row>
    <row r="6733" spans="1:19" x14ac:dyDescent="0.25">
      <c r="A6733" t="s">
        <v>79</v>
      </c>
      <c r="B6733" s="23">
        <v>45206</v>
      </c>
      <c r="C6733" s="23" t="str">
        <f t="shared" si="105"/>
        <v>Oct</v>
      </c>
      <c r="D6733" t="s">
        <v>19</v>
      </c>
      <c r="E6733">
        <v>52.489471000000002</v>
      </c>
      <c r="F6733">
        <v>-1.8985749999999999</v>
      </c>
      <c r="G6733" t="s">
        <v>195</v>
      </c>
      <c r="H6733" t="s">
        <v>197</v>
      </c>
      <c r="I6733" t="s">
        <v>22</v>
      </c>
      <c r="J6733">
        <v>546.4</v>
      </c>
      <c r="K6733" s="1">
        <v>0.01</v>
      </c>
      <c r="L6733">
        <v>5</v>
      </c>
      <c r="M6733">
        <v>0.54</v>
      </c>
      <c r="N6733">
        <v>3</v>
      </c>
      <c r="O6733">
        <v>3</v>
      </c>
      <c r="P6733">
        <v>197.4</v>
      </c>
      <c r="Q6733">
        <v>53</v>
      </c>
      <c r="R6733">
        <v>9</v>
      </c>
      <c r="S6733">
        <v>7</v>
      </c>
    </row>
    <row r="6734" spans="1:19" x14ac:dyDescent="0.25">
      <c r="A6734" t="s">
        <v>79</v>
      </c>
      <c r="B6734" s="23">
        <v>45237</v>
      </c>
      <c r="C6734" s="23" t="str">
        <f t="shared" si="105"/>
        <v>Nov</v>
      </c>
      <c r="D6734" t="s">
        <v>19</v>
      </c>
      <c r="E6734">
        <v>52.489471000000002</v>
      </c>
      <c r="F6734">
        <v>-1.8985749999999999</v>
      </c>
      <c r="G6734" t="s">
        <v>195</v>
      </c>
      <c r="H6734" t="s">
        <v>197</v>
      </c>
      <c r="I6734" t="s">
        <v>22</v>
      </c>
      <c r="J6734">
        <v>713.5</v>
      </c>
      <c r="K6734" s="1">
        <v>0.01</v>
      </c>
      <c r="L6734">
        <v>7</v>
      </c>
      <c r="M6734">
        <v>0.7</v>
      </c>
      <c r="N6734">
        <v>5</v>
      </c>
      <c r="O6734">
        <v>7</v>
      </c>
      <c r="P6734">
        <v>136.5</v>
      </c>
      <c r="Q6734">
        <v>80</v>
      </c>
      <c r="R6734">
        <v>2</v>
      </c>
      <c r="S6734">
        <v>9</v>
      </c>
    </row>
    <row r="6735" spans="1:19" x14ac:dyDescent="0.25">
      <c r="A6735" t="s">
        <v>79</v>
      </c>
      <c r="B6735" s="23">
        <v>45267</v>
      </c>
      <c r="C6735" s="23" t="str">
        <f t="shared" si="105"/>
        <v>Dec</v>
      </c>
      <c r="D6735" t="s">
        <v>19</v>
      </c>
      <c r="E6735">
        <v>52.489471000000002</v>
      </c>
      <c r="F6735">
        <v>-1.8985749999999999</v>
      </c>
      <c r="G6735" t="s">
        <v>195</v>
      </c>
      <c r="H6735" t="s">
        <v>197</v>
      </c>
      <c r="I6735" t="s">
        <v>22</v>
      </c>
      <c r="J6735">
        <v>542.20000000000005</v>
      </c>
      <c r="K6735" s="1">
        <v>1.2E-2</v>
      </c>
      <c r="L6735">
        <v>7</v>
      </c>
      <c r="M6735">
        <v>1.01</v>
      </c>
      <c r="N6735">
        <v>7</v>
      </c>
      <c r="O6735">
        <v>7</v>
      </c>
      <c r="P6735">
        <v>137.9</v>
      </c>
      <c r="Q6735">
        <v>12</v>
      </c>
      <c r="R6735">
        <v>8</v>
      </c>
      <c r="S6735">
        <v>1</v>
      </c>
    </row>
    <row r="6736" spans="1:19" x14ac:dyDescent="0.25">
      <c r="A6736" t="s">
        <v>79</v>
      </c>
      <c r="B6736" s="23" t="s">
        <v>98</v>
      </c>
      <c r="C6736" s="23" t="str">
        <f t="shared" si="105"/>
        <v>7/13/2023</v>
      </c>
      <c r="D6736" t="s">
        <v>19</v>
      </c>
      <c r="E6736">
        <v>52.489471000000002</v>
      </c>
      <c r="F6736">
        <v>-1.8985749999999999</v>
      </c>
      <c r="G6736" t="s">
        <v>195</v>
      </c>
      <c r="H6736" t="s">
        <v>197</v>
      </c>
      <c r="I6736" t="s">
        <v>22</v>
      </c>
      <c r="J6736">
        <v>1175.9000000000001</v>
      </c>
      <c r="K6736" s="1">
        <v>1.2E-2</v>
      </c>
      <c r="L6736">
        <v>14</v>
      </c>
      <c r="M6736">
        <v>1.1200000000000001</v>
      </c>
      <c r="N6736">
        <v>16</v>
      </c>
      <c r="O6736">
        <v>4</v>
      </c>
      <c r="P6736">
        <v>205.8</v>
      </c>
      <c r="Q6736">
        <v>42</v>
      </c>
      <c r="R6736">
        <v>3</v>
      </c>
      <c r="S6736">
        <v>4</v>
      </c>
    </row>
    <row r="6737" spans="1:19" x14ac:dyDescent="0.25">
      <c r="A6737" t="s">
        <v>79</v>
      </c>
      <c r="B6737" s="23" t="s">
        <v>99</v>
      </c>
      <c r="C6737" s="23" t="str">
        <f t="shared" si="105"/>
        <v>7/14/2023</v>
      </c>
      <c r="D6737" t="s">
        <v>19</v>
      </c>
      <c r="E6737">
        <v>52.489471000000002</v>
      </c>
      <c r="F6737">
        <v>-1.8985749999999999</v>
      </c>
      <c r="G6737" t="s">
        <v>195</v>
      </c>
      <c r="H6737" t="s">
        <v>197</v>
      </c>
      <c r="I6737" t="s">
        <v>22</v>
      </c>
      <c r="J6737">
        <v>1326.8</v>
      </c>
      <c r="K6737" s="1">
        <v>1.2E-2</v>
      </c>
      <c r="L6737">
        <v>16</v>
      </c>
      <c r="M6737">
        <v>0.53</v>
      </c>
      <c r="N6737">
        <v>9</v>
      </c>
      <c r="O6737">
        <v>7</v>
      </c>
      <c r="P6737">
        <v>132.30000000000001</v>
      </c>
      <c r="Q6737">
        <v>32</v>
      </c>
      <c r="R6737">
        <v>2</v>
      </c>
      <c r="S6737">
        <v>5</v>
      </c>
    </row>
    <row r="6738" spans="1:19" x14ac:dyDescent="0.25">
      <c r="A6738" t="s">
        <v>79</v>
      </c>
      <c r="B6738" s="23" t="s">
        <v>100</v>
      </c>
      <c r="C6738" s="23" t="str">
        <f t="shared" si="105"/>
        <v>7/15/2023</v>
      </c>
      <c r="D6738" t="s">
        <v>19</v>
      </c>
      <c r="E6738">
        <v>52.489471000000002</v>
      </c>
      <c r="F6738">
        <v>-1.8985749999999999</v>
      </c>
      <c r="G6738" t="s">
        <v>195</v>
      </c>
      <c r="H6738" t="s">
        <v>197</v>
      </c>
      <c r="I6738" t="s">
        <v>22</v>
      </c>
      <c r="J6738">
        <v>695.2</v>
      </c>
      <c r="K6738" s="1">
        <v>1.2E-2</v>
      </c>
      <c r="L6738">
        <v>9</v>
      </c>
      <c r="M6738">
        <v>0.15</v>
      </c>
      <c r="N6738">
        <v>1</v>
      </c>
      <c r="O6738">
        <v>3</v>
      </c>
      <c r="P6738">
        <v>258.3</v>
      </c>
      <c r="Q6738">
        <v>62</v>
      </c>
      <c r="R6738">
        <v>0</v>
      </c>
      <c r="S6738">
        <v>9</v>
      </c>
    </row>
    <row r="6739" spans="1:19" x14ac:dyDescent="0.25">
      <c r="A6739" t="s">
        <v>79</v>
      </c>
      <c r="B6739" s="23" t="s">
        <v>101</v>
      </c>
      <c r="C6739" s="23" t="str">
        <f t="shared" si="105"/>
        <v>7/16/2023</v>
      </c>
      <c r="D6739" t="s">
        <v>19</v>
      </c>
      <c r="E6739">
        <v>52.489471000000002</v>
      </c>
      <c r="F6739">
        <v>-1.8985749999999999</v>
      </c>
      <c r="G6739" t="s">
        <v>195</v>
      </c>
      <c r="H6739" t="s">
        <v>197</v>
      </c>
      <c r="I6739" t="s">
        <v>22</v>
      </c>
      <c r="J6739">
        <v>1407.9</v>
      </c>
      <c r="K6739" s="1">
        <v>1.2E-2</v>
      </c>
      <c r="L6739">
        <v>18</v>
      </c>
      <c r="M6739">
        <v>0.59</v>
      </c>
      <c r="N6739">
        <v>10</v>
      </c>
      <c r="O6739">
        <v>2</v>
      </c>
      <c r="P6739">
        <v>225.4</v>
      </c>
      <c r="Q6739">
        <v>18</v>
      </c>
      <c r="R6739">
        <v>6</v>
      </c>
      <c r="S6739">
        <v>7</v>
      </c>
    </row>
    <row r="6740" spans="1:19" x14ac:dyDescent="0.25">
      <c r="A6740" t="s">
        <v>79</v>
      </c>
      <c r="B6740" s="23" t="s">
        <v>102</v>
      </c>
      <c r="C6740" s="23" t="str">
        <f t="shared" si="105"/>
        <v>7/17/2023</v>
      </c>
      <c r="D6740" t="s">
        <v>19</v>
      </c>
      <c r="E6740">
        <v>52.489471000000002</v>
      </c>
      <c r="F6740">
        <v>-1.8985749999999999</v>
      </c>
      <c r="G6740" t="s">
        <v>195</v>
      </c>
      <c r="H6740" t="s">
        <v>197</v>
      </c>
      <c r="I6740" t="s">
        <v>22</v>
      </c>
      <c r="J6740">
        <v>1043.8</v>
      </c>
      <c r="K6740" s="1">
        <v>8.0000000000000002E-3</v>
      </c>
      <c r="L6740">
        <v>8</v>
      </c>
      <c r="M6740">
        <v>0.35</v>
      </c>
      <c r="N6740">
        <v>3</v>
      </c>
      <c r="O6740">
        <v>4</v>
      </c>
      <c r="P6740">
        <v>98</v>
      </c>
      <c r="Q6740">
        <v>68</v>
      </c>
      <c r="R6740">
        <v>14</v>
      </c>
      <c r="S6740">
        <v>9</v>
      </c>
    </row>
    <row r="6741" spans="1:19" x14ac:dyDescent="0.25">
      <c r="A6741" t="s">
        <v>79</v>
      </c>
      <c r="B6741" s="23" t="s">
        <v>103</v>
      </c>
      <c r="C6741" s="23" t="str">
        <f t="shared" si="105"/>
        <v>7/18/2023</v>
      </c>
      <c r="D6741" t="s">
        <v>19</v>
      </c>
      <c r="E6741">
        <v>52.489471000000002</v>
      </c>
      <c r="F6741">
        <v>-1.8985749999999999</v>
      </c>
      <c r="G6741" t="s">
        <v>195</v>
      </c>
      <c r="H6741" t="s">
        <v>197</v>
      </c>
      <c r="I6741" t="s">
        <v>22</v>
      </c>
      <c r="J6741">
        <v>1017.4</v>
      </c>
      <c r="K6741" s="1">
        <v>0.01</v>
      </c>
      <c r="L6741">
        <v>10</v>
      </c>
      <c r="M6741">
        <v>0.48</v>
      </c>
      <c r="N6741">
        <v>5</v>
      </c>
      <c r="O6741">
        <v>8</v>
      </c>
      <c r="P6741">
        <v>179.2</v>
      </c>
      <c r="Q6741">
        <v>54</v>
      </c>
      <c r="R6741">
        <v>18</v>
      </c>
      <c r="S6741">
        <v>10</v>
      </c>
    </row>
    <row r="6742" spans="1:19" x14ac:dyDescent="0.25">
      <c r="A6742" t="s">
        <v>79</v>
      </c>
      <c r="B6742" s="23" t="s">
        <v>104</v>
      </c>
      <c r="C6742" s="23" t="str">
        <f t="shared" si="105"/>
        <v>7/19/2023</v>
      </c>
      <c r="D6742" t="s">
        <v>19</v>
      </c>
      <c r="E6742">
        <v>52.489471000000002</v>
      </c>
      <c r="F6742">
        <v>-1.8985749999999999</v>
      </c>
      <c r="G6742" t="s">
        <v>195</v>
      </c>
      <c r="H6742" t="s">
        <v>197</v>
      </c>
      <c r="I6742" t="s">
        <v>22</v>
      </c>
      <c r="J6742">
        <v>703.4</v>
      </c>
      <c r="K6742" s="1">
        <v>8.9999999999999993E-3</v>
      </c>
      <c r="L6742">
        <v>6</v>
      </c>
      <c r="M6742">
        <v>0.35</v>
      </c>
      <c r="N6742">
        <v>2</v>
      </c>
      <c r="O6742">
        <v>1</v>
      </c>
      <c r="P6742">
        <v>0</v>
      </c>
      <c r="Q6742">
        <v>68</v>
      </c>
      <c r="R6742">
        <v>11</v>
      </c>
      <c r="S6742">
        <v>9</v>
      </c>
    </row>
    <row r="6743" spans="1:19" x14ac:dyDescent="0.25">
      <c r="A6743" t="s">
        <v>79</v>
      </c>
      <c r="B6743" s="23" t="s">
        <v>105</v>
      </c>
      <c r="C6743" s="23" t="str">
        <f t="shared" si="105"/>
        <v>7/20/2023</v>
      </c>
      <c r="D6743" t="s">
        <v>19</v>
      </c>
      <c r="E6743">
        <v>52.489471000000002</v>
      </c>
      <c r="F6743">
        <v>-1.8985749999999999</v>
      </c>
      <c r="G6743" t="s">
        <v>195</v>
      </c>
      <c r="H6743" t="s">
        <v>197</v>
      </c>
      <c r="I6743" t="s">
        <v>22</v>
      </c>
      <c r="J6743">
        <v>962.7</v>
      </c>
      <c r="K6743" s="1">
        <v>1.2999999999999999E-2</v>
      </c>
      <c r="L6743">
        <v>13</v>
      </c>
      <c r="M6743">
        <v>0.28999999999999998</v>
      </c>
      <c r="N6743">
        <v>4</v>
      </c>
      <c r="O6743">
        <v>5</v>
      </c>
      <c r="P6743">
        <v>44</v>
      </c>
      <c r="Q6743">
        <v>30</v>
      </c>
      <c r="R6743">
        <v>3</v>
      </c>
      <c r="S6743">
        <v>6</v>
      </c>
    </row>
    <row r="6744" spans="1:19" x14ac:dyDescent="0.25">
      <c r="A6744" t="s">
        <v>79</v>
      </c>
      <c r="B6744" s="23" t="s">
        <v>106</v>
      </c>
      <c r="C6744" s="23" t="str">
        <f t="shared" si="105"/>
        <v>7/21/2023</v>
      </c>
      <c r="D6744" t="s">
        <v>19</v>
      </c>
      <c r="E6744">
        <v>52.489471000000002</v>
      </c>
      <c r="F6744">
        <v>-1.8985749999999999</v>
      </c>
      <c r="G6744" t="s">
        <v>195</v>
      </c>
      <c r="H6744" t="s">
        <v>197</v>
      </c>
      <c r="I6744" t="s">
        <v>22</v>
      </c>
      <c r="J6744">
        <v>1146.8</v>
      </c>
      <c r="K6744" s="1">
        <v>8.9999999999999993E-3</v>
      </c>
      <c r="L6744">
        <v>10</v>
      </c>
      <c r="M6744">
        <v>0.11</v>
      </c>
      <c r="N6744">
        <v>1</v>
      </c>
      <c r="O6744">
        <v>6</v>
      </c>
      <c r="P6744">
        <v>67.2</v>
      </c>
      <c r="Q6744">
        <v>38</v>
      </c>
      <c r="R6744">
        <v>20</v>
      </c>
      <c r="S6744">
        <v>8</v>
      </c>
    </row>
    <row r="6745" spans="1:19" x14ac:dyDescent="0.25">
      <c r="A6745" t="s">
        <v>79</v>
      </c>
      <c r="B6745" s="23" t="s">
        <v>107</v>
      </c>
      <c r="C6745" s="23" t="str">
        <f t="shared" si="105"/>
        <v>7/22/2023</v>
      </c>
      <c r="D6745" t="s">
        <v>19</v>
      </c>
      <c r="E6745">
        <v>52.489471000000002</v>
      </c>
      <c r="F6745">
        <v>-1.8985749999999999</v>
      </c>
      <c r="G6745" t="s">
        <v>195</v>
      </c>
      <c r="H6745" t="s">
        <v>197</v>
      </c>
      <c r="I6745" t="s">
        <v>22</v>
      </c>
      <c r="J6745">
        <v>1496.8</v>
      </c>
      <c r="K6745" s="1">
        <v>1.2999999999999999E-2</v>
      </c>
      <c r="L6745">
        <v>19</v>
      </c>
      <c r="M6745">
        <v>0.1</v>
      </c>
      <c r="N6745">
        <v>2</v>
      </c>
      <c r="O6745">
        <v>4</v>
      </c>
      <c r="P6745">
        <v>55.3</v>
      </c>
      <c r="Q6745">
        <v>78</v>
      </c>
      <c r="R6745">
        <v>23</v>
      </c>
      <c r="S6745">
        <v>3</v>
      </c>
    </row>
    <row r="6746" spans="1:19" x14ac:dyDescent="0.25">
      <c r="A6746" t="s">
        <v>79</v>
      </c>
      <c r="B6746" s="23" t="s">
        <v>108</v>
      </c>
      <c r="C6746" s="23" t="str">
        <f t="shared" si="105"/>
        <v>7/23/2023</v>
      </c>
      <c r="D6746" t="s">
        <v>19</v>
      </c>
      <c r="E6746">
        <v>52.489471000000002</v>
      </c>
      <c r="F6746">
        <v>-1.8985749999999999</v>
      </c>
      <c r="G6746" t="s">
        <v>195</v>
      </c>
      <c r="H6746" t="s">
        <v>197</v>
      </c>
      <c r="I6746" t="s">
        <v>22</v>
      </c>
      <c r="J6746">
        <v>775.7</v>
      </c>
      <c r="K6746" s="1">
        <v>8.9999999999999993E-3</v>
      </c>
      <c r="L6746">
        <v>7</v>
      </c>
      <c r="M6746">
        <v>0.73</v>
      </c>
      <c r="N6746">
        <v>5</v>
      </c>
      <c r="O6746">
        <v>4</v>
      </c>
      <c r="P6746">
        <v>49.7</v>
      </c>
      <c r="Q6746">
        <v>41</v>
      </c>
      <c r="R6746">
        <v>20</v>
      </c>
      <c r="S6746">
        <v>0</v>
      </c>
    </row>
    <row r="6747" spans="1:19" x14ac:dyDescent="0.25">
      <c r="A6747" t="s">
        <v>79</v>
      </c>
      <c r="B6747" s="23" t="s">
        <v>109</v>
      </c>
      <c r="C6747" s="23" t="str">
        <f t="shared" si="105"/>
        <v>7/24/2023</v>
      </c>
      <c r="D6747" t="s">
        <v>19</v>
      </c>
      <c r="E6747">
        <v>52.489471000000002</v>
      </c>
      <c r="F6747">
        <v>-1.8985749999999999</v>
      </c>
      <c r="G6747" t="s">
        <v>195</v>
      </c>
      <c r="H6747" t="s">
        <v>197</v>
      </c>
      <c r="I6747" t="s">
        <v>22</v>
      </c>
      <c r="J6747">
        <v>947.1</v>
      </c>
      <c r="K6747" s="1">
        <v>0.01</v>
      </c>
      <c r="L6747">
        <v>9</v>
      </c>
      <c r="M6747">
        <v>0.55000000000000004</v>
      </c>
      <c r="N6747">
        <v>5</v>
      </c>
      <c r="O6747">
        <v>8</v>
      </c>
      <c r="P6747">
        <v>161.69999999999999</v>
      </c>
      <c r="Q6747">
        <v>83</v>
      </c>
      <c r="R6747">
        <v>3</v>
      </c>
      <c r="S6747">
        <v>2</v>
      </c>
    </row>
    <row r="6748" spans="1:19" x14ac:dyDescent="0.25">
      <c r="A6748" t="s">
        <v>79</v>
      </c>
      <c r="B6748" s="23" t="s">
        <v>110</v>
      </c>
      <c r="C6748" s="23" t="str">
        <f t="shared" si="105"/>
        <v>7/25/2023</v>
      </c>
      <c r="D6748" t="s">
        <v>19</v>
      </c>
      <c r="E6748">
        <v>52.489471000000002</v>
      </c>
      <c r="F6748">
        <v>-1.8985749999999999</v>
      </c>
      <c r="G6748" t="s">
        <v>195</v>
      </c>
      <c r="H6748" t="s">
        <v>197</v>
      </c>
      <c r="I6748" t="s">
        <v>22</v>
      </c>
      <c r="J6748">
        <v>990.5</v>
      </c>
      <c r="K6748" s="1">
        <v>8.9999999999999993E-3</v>
      </c>
      <c r="L6748">
        <v>9</v>
      </c>
      <c r="M6748">
        <v>0.38</v>
      </c>
      <c r="N6748">
        <v>3</v>
      </c>
      <c r="O6748">
        <v>2</v>
      </c>
      <c r="P6748">
        <v>0</v>
      </c>
      <c r="Q6748">
        <v>29</v>
      </c>
      <c r="R6748">
        <v>17</v>
      </c>
      <c r="S6748">
        <v>7</v>
      </c>
    </row>
    <row r="6749" spans="1:19" x14ac:dyDescent="0.25">
      <c r="A6749" t="s">
        <v>79</v>
      </c>
      <c r="B6749" s="23" t="s">
        <v>111</v>
      </c>
      <c r="C6749" s="23" t="str">
        <f t="shared" si="105"/>
        <v>7/26/2023</v>
      </c>
      <c r="D6749" t="s">
        <v>19</v>
      </c>
      <c r="E6749">
        <v>52.489471000000002</v>
      </c>
      <c r="F6749">
        <v>-1.8985749999999999</v>
      </c>
      <c r="G6749" t="s">
        <v>195</v>
      </c>
      <c r="H6749" t="s">
        <v>197</v>
      </c>
      <c r="I6749" t="s">
        <v>22</v>
      </c>
      <c r="J6749">
        <v>815.6</v>
      </c>
      <c r="K6749" s="1">
        <v>8.0000000000000002E-3</v>
      </c>
      <c r="L6749">
        <v>7</v>
      </c>
      <c r="M6749">
        <v>0.02</v>
      </c>
      <c r="N6749">
        <v>0</v>
      </c>
      <c r="O6749">
        <v>4</v>
      </c>
      <c r="P6749">
        <v>145.6</v>
      </c>
      <c r="Q6749">
        <v>41</v>
      </c>
      <c r="R6749">
        <v>11</v>
      </c>
      <c r="S6749">
        <v>3</v>
      </c>
    </row>
    <row r="6750" spans="1:19" x14ac:dyDescent="0.25">
      <c r="A6750" t="s">
        <v>79</v>
      </c>
      <c r="B6750" s="23" t="s">
        <v>112</v>
      </c>
      <c r="C6750" s="23" t="str">
        <f t="shared" si="105"/>
        <v>7/27/2023</v>
      </c>
      <c r="D6750" t="s">
        <v>19</v>
      </c>
      <c r="E6750">
        <v>52.489471000000002</v>
      </c>
      <c r="F6750">
        <v>-1.8985749999999999</v>
      </c>
      <c r="G6750" t="s">
        <v>195</v>
      </c>
      <c r="H6750" t="s">
        <v>197</v>
      </c>
      <c r="I6750" t="s">
        <v>22</v>
      </c>
      <c r="J6750">
        <v>1109.5999999999999</v>
      </c>
      <c r="K6750" s="1">
        <v>1.2999999999999999E-2</v>
      </c>
      <c r="L6750">
        <v>15</v>
      </c>
      <c r="M6750">
        <v>0.37</v>
      </c>
      <c r="N6750">
        <v>5</v>
      </c>
      <c r="O6750">
        <v>7</v>
      </c>
      <c r="P6750">
        <v>128.1</v>
      </c>
      <c r="Q6750">
        <v>55</v>
      </c>
      <c r="R6750">
        <v>11</v>
      </c>
      <c r="S6750">
        <v>3</v>
      </c>
    </row>
    <row r="6751" spans="1:19" x14ac:dyDescent="0.25">
      <c r="A6751" t="s">
        <v>79</v>
      </c>
      <c r="B6751" s="23" t="s">
        <v>113</v>
      </c>
      <c r="C6751" s="23" t="str">
        <f t="shared" si="105"/>
        <v>7/28/2023</v>
      </c>
      <c r="D6751" t="s">
        <v>19</v>
      </c>
      <c r="E6751">
        <v>52.489471000000002</v>
      </c>
      <c r="F6751">
        <v>-1.8985749999999999</v>
      </c>
      <c r="G6751" t="s">
        <v>195</v>
      </c>
      <c r="H6751" t="s">
        <v>197</v>
      </c>
      <c r="I6751" t="s">
        <v>22</v>
      </c>
      <c r="J6751">
        <v>705.1</v>
      </c>
      <c r="K6751" s="1">
        <v>1.0999999999999999E-2</v>
      </c>
      <c r="L6751">
        <v>8</v>
      </c>
      <c r="M6751">
        <v>0.82</v>
      </c>
      <c r="N6751">
        <v>6</v>
      </c>
      <c r="O6751">
        <v>7</v>
      </c>
      <c r="P6751">
        <v>0</v>
      </c>
      <c r="Q6751">
        <v>28</v>
      </c>
      <c r="R6751">
        <v>2</v>
      </c>
      <c r="S6751">
        <v>10</v>
      </c>
    </row>
    <row r="6752" spans="1:19" x14ac:dyDescent="0.25">
      <c r="A6752" t="s">
        <v>79</v>
      </c>
      <c r="B6752" s="23" t="s">
        <v>114</v>
      </c>
      <c r="C6752" s="23" t="str">
        <f t="shared" si="105"/>
        <v>7/29/2023</v>
      </c>
      <c r="D6752" t="s">
        <v>19</v>
      </c>
      <c r="E6752">
        <v>52.489471000000002</v>
      </c>
      <c r="F6752">
        <v>-1.8985749999999999</v>
      </c>
      <c r="G6752" t="s">
        <v>195</v>
      </c>
      <c r="H6752" t="s">
        <v>197</v>
      </c>
      <c r="I6752" t="s">
        <v>22</v>
      </c>
      <c r="J6752">
        <v>1452.3</v>
      </c>
      <c r="K6752" s="1">
        <v>1.2E-2</v>
      </c>
      <c r="L6752">
        <v>17</v>
      </c>
      <c r="M6752">
        <v>0.67</v>
      </c>
      <c r="N6752">
        <v>11</v>
      </c>
      <c r="O6752">
        <v>2</v>
      </c>
      <c r="P6752">
        <v>109.2</v>
      </c>
      <c r="Q6752">
        <v>38</v>
      </c>
      <c r="R6752">
        <v>14</v>
      </c>
      <c r="S6752">
        <v>8</v>
      </c>
    </row>
    <row r="6753" spans="1:19" x14ac:dyDescent="0.25">
      <c r="A6753" t="s">
        <v>79</v>
      </c>
      <c r="B6753" s="23" t="s">
        <v>115</v>
      </c>
      <c r="C6753" s="23" t="str">
        <f t="shared" si="105"/>
        <v>7/30/2023</v>
      </c>
      <c r="D6753" t="s">
        <v>19</v>
      </c>
      <c r="E6753">
        <v>52.489471000000002</v>
      </c>
      <c r="F6753">
        <v>-1.8985749999999999</v>
      </c>
      <c r="G6753" t="s">
        <v>195</v>
      </c>
      <c r="H6753" t="s">
        <v>197</v>
      </c>
      <c r="I6753" t="s">
        <v>22</v>
      </c>
      <c r="J6753">
        <v>521.1</v>
      </c>
      <c r="K6753" s="1">
        <v>8.0000000000000002E-3</v>
      </c>
      <c r="L6753">
        <v>4</v>
      </c>
      <c r="M6753">
        <v>0.3</v>
      </c>
      <c r="N6753">
        <v>1</v>
      </c>
      <c r="O6753">
        <v>4</v>
      </c>
      <c r="P6753">
        <v>0</v>
      </c>
      <c r="Q6753">
        <v>49</v>
      </c>
      <c r="R6753">
        <v>3</v>
      </c>
      <c r="S6753">
        <v>5</v>
      </c>
    </row>
    <row r="6754" spans="1:19" x14ac:dyDescent="0.25">
      <c r="A6754" t="s">
        <v>79</v>
      </c>
      <c r="B6754" s="23" t="s">
        <v>116</v>
      </c>
      <c r="C6754" s="23" t="str">
        <f t="shared" si="105"/>
        <v>7/31/2023</v>
      </c>
      <c r="D6754" t="s">
        <v>19</v>
      </c>
      <c r="E6754">
        <v>52.489471000000002</v>
      </c>
      <c r="F6754">
        <v>-1.8985749999999999</v>
      </c>
      <c r="G6754" t="s">
        <v>195</v>
      </c>
      <c r="H6754" t="s">
        <v>197</v>
      </c>
      <c r="I6754" t="s">
        <v>22</v>
      </c>
      <c r="J6754">
        <v>816.4</v>
      </c>
      <c r="K6754" s="1">
        <v>1.2999999999999999E-2</v>
      </c>
      <c r="L6754">
        <v>10</v>
      </c>
      <c r="M6754">
        <v>0.93</v>
      </c>
      <c r="N6754">
        <v>10</v>
      </c>
      <c r="O6754">
        <v>7</v>
      </c>
      <c r="P6754">
        <v>102.9</v>
      </c>
      <c r="Q6754">
        <v>82</v>
      </c>
      <c r="R6754">
        <v>9</v>
      </c>
      <c r="S6754">
        <v>6</v>
      </c>
    </row>
    <row r="6755" spans="1:19" x14ac:dyDescent="0.25">
      <c r="A6755" t="s">
        <v>79</v>
      </c>
      <c r="B6755" s="23">
        <v>44934</v>
      </c>
      <c r="C6755" s="23" t="str">
        <f t="shared" si="105"/>
        <v>Jan</v>
      </c>
      <c r="D6755" t="s">
        <v>19</v>
      </c>
      <c r="E6755">
        <v>52.489471000000002</v>
      </c>
      <c r="F6755">
        <v>-1.8985749999999999</v>
      </c>
      <c r="G6755" t="s">
        <v>195</v>
      </c>
      <c r="H6755" t="s">
        <v>197</v>
      </c>
      <c r="I6755" t="s">
        <v>22</v>
      </c>
      <c r="J6755">
        <v>295.5</v>
      </c>
      <c r="K6755" s="1">
        <v>8.0000000000000002E-3</v>
      </c>
      <c r="L6755">
        <v>3</v>
      </c>
      <c r="M6755">
        <v>0.61</v>
      </c>
      <c r="N6755">
        <v>2</v>
      </c>
      <c r="O6755">
        <v>8</v>
      </c>
      <c r="P6755">
        <v>184.8</v>
      </c>
      <c r="Q6755">
        <v>18</v>
      </c>
      <c r="R6755">
        <v>14</v>
      </c>
      <c r="S6755">
        <v>3</v>
      </c>
    </row>
    <row r="6756" spans="1:19" x14ac:dyDescent="0.25">
      <c r="A6756" t="s">
        <v>79</v>
      </c>
      <c r="B6756" s="23">
        <v>44965</v>
      </c>
      <c r="C6756" s="23" t="str">
        <f t="shared" si="105"/>
        <v>Feb</v>
      </c>
      <c r="D6756" t="s">
        <v>19</v>
      </c>
      <c r="E6756">
        <v>52.489471000000002</v>
      </c>
      <c r="F6756">
        <v>-1.8985749999999999</v>
      </c>
      <c r="G6756" t="s">
        <v>195</v>
      </c>
      <c r="H6756" t="s">
        <v>197</v>
      </c>
      <c r="I6756" t="s">
        <v>22</v>
      </c>
      <c r="J6756">
        <v>1304.2</v>
      </c>
      <c r="K6756" s="1">
        <v>8.0000000000000002E-3</v>
      </c>
      <c r="L6756">
        <v>11</v>
      </c>
      <c r="M6756">
        <v>0.79</v>
      </c>
      <c r="N6756">
        <v>9</v>
      </c>
      <c r="O6756">
        <v>5</v>
      </c>
      <c r="P6756">
        <v>0</v>
      </c>
      <c r="Q6756">
        <v>24</v>
      </c>
      <c r="R6756">
        <v>15</v>
      </c>
      <c r="S6756">
        <v>7</v>
      </c>
    </row>
    <row r="6757" spans="1:19" x14ac:dyDescent="0.25">
      <c r="A6757" t="s">
        <v>79</v>
      </c>
      <c r="B6757" s="23">
        <v>44993</v>
      </c>
      <c r="C6757" s="23" t="str">
        <f t="shared" si="105"/>
        <v>Mar</v>
      </c>
      <c r="D6757" t="s">
        <v>19</v>
      </c>
      <c r="E6757">
        <v>52.489471000000002</v>
      </c>
      <c r="F6757">
        <v>-1.8985749999999999</v>
      </c>
      <c r="G6757" t="s">
        <v>195</v>
      </c>
      <c r="H6757" t="s">
        <v>197</v>
      </c>
      <c r="I6757" t="s">
        <v>22</v>
      </c>
      <c r="J6757">
        <v>1352.4</v>
      </c>
      <c r="K6757" s="1">
        <v>1.0999999999999999E-2</v>
      </c>
      <c r="L6757">
        <v>15</v>
      </c>
      <c r="M6757">
        <v>0.37</v>
      </c>
      <c r="N6757">
        <v>6</v>
      </c>
      <c r="O6757">
        <v>3</v>
      </c>
      <c r="P6757">
        <v>0</v>
      </c>
      <c r="Q6757">
        <v>35</v>
      </c>
      <c r="R6757">
        <v>6</v>
      </c>
      <c r="S6757">
        <v>3</v>
      </c>
    </row>
    <row r="6758" spans="1:19" x14ac:dyDescent="0.25">
      <c r="A6758" t="s">
        <v>79</v>
      </c>
      <c r="B6758" s="23">
        <v>45024</v>
      </c>
      <c r="C6758" s="23" t="str">
        <f t="shared" si="105"/>
        <v>Apr</v>
      </c>
      <c r="D6758" t="s">
        <v>19</v>
      </c>
      <c r="E6758">
        <v>52.489471000000002</v>
      </c>
      <c r="F6758">
        <v>-1.8985749999999999</v>
      </c>
      <c r="G6758" t="s">
        <v>195</v>
      </c>
      <c r="H6758" t="s">
        <v>197</v>
      </c>
      <c r="I6758" t="s">
        <v>22</v>
      </c>
      <c r="J6758">
        <v>1129.9000000000001</v>
      </c>
      <c r="K6758" s="1">
        <v>1.2999999999999999E-2</v>
      </c>
      <c r="L6758">
        <v>15</v>
      </c>
      <c r="M6758">
        <v>0.1</v>
      </c>
      <c r="N6758">
        <v>1</v>
      </c>
      <c r="O6758">
        <v>6</v>
      </c>
      <c r="P6758">
        <v>138.6</v>
      </c>
      <c r="Q6758">
        <v>66</v>
      </c>
      <c r="R6758">
        <v>5</v>
      </c>
      <c r="S6758">
        <v>5</v>
      </c>
    </row>
    <row r="6759" spans="1:19" x14ac:dyDescent="0.25">
      <c r="A6759" t="s">
        <v>79</v>
      </c>
      <c r="B6759" s="23">
        <v>45054</v>
      </c>
      <c r="C6759" s="23" t="str">
        <f t="shared" si="105"/>
        <v>May</v>
      </c>
      <c r="D6759" t="s">
        <v>19</v>
      </c>
      <c r="E6759">
        <v>52.489471000000002</v>
      </c>
      <c r="F6759">
        <v>-1.8985749999999999</v>
      </c>
      <c r="G6759" t="s">
        <v>195</v>
      </c>
      <c r="H6759" t="s">
        <v>197</v>
      </c>
      <c r="I6759" t="s">
        <v>22</v>
      </c>
      <c r="J6759">
        <v>1086.5999999999999</v>
      </c>
      <c r="K6759" s="1">
        <v>1.2E-2</v>
      </c>
      <c r="L6759">
        <v>13</v>
      </c>
      <c r="M6759">
        <v>0.51</v>
      </c>
      <c r="N6759">
        <v>6</v>
      </c>
      <c r="O6759">
        <v>7</v>
      </c>
      <c r="P6759">
        <v>51.8</v>
      </c>
      <c r="Q6759">
        <v>49</v>
      </c>
      <c r="R6759">
        <v>2</v>
      </c>
      <c r="S6759">
        <v>8</v>
      </c>
    </row>
    <row r="6760" spans="1:19" x14ac:dyDescent="0.25">
      <c r="A6760" t="s">
        <v>79</v>
      </c>
      <c r="B6760" s="23">
        <v>45085</v>
      </c>
      <c r="C6760" s="23" t="str">
        <f t="shared" si="105"/>
        <v>Jun</v>
      </c>
      <c r="D6760" t="s">
        <v>19</v>
      </c>
      <c r="E6760">
        <v>52.489471000000002</v>
      </c>
      <c r="F6760">
        <v>-1.8985749999999999</v>
      </c>
      <c r="G6760" t="s">
        <v>195</v>
      </c>
      <c r="H6760" t="s">
        <v>197</v>
      </c>
      <c r="I6760" t="s">
        <v>22</v>
      </c>
      <c r="J6760">
        <v>802.3</v>
      </c>
      <c r="K6760" s="1">
        <v>8.0000000000000002E-3</v>
      </c>
      <c r="L6760">
        <v>6</v>
      </c>
      <c r="M6760">
        <v>0.83</v>
      </c>
      <c r="N6760">
        <v>5</v>
      </c>
      <c r="O6760">
        <v>6</v>
      </c>
      <c r="P6760">
        <v>0</v>
      </c>
      <c r="Q6760">
        <v>10</v>
      </c>
      <c r="R6760">
        <v>8</v>
      </c>
      <c r="S6760">
        <v>9</v>
      </c>
    </row>
    <row r="6761" spans="1:19" x14ac:dyDescent="0.25">
      <c r="A6761" t="s">
        <v>79</v>
      </c>
      <c r="B6761" s="23">
        <v>45115</v>
      </c>
      <c r="C6761" s="23" t="str">
        <f t="shared" si="105"/>
        <v>Jul</v>
      </c>
      <c r="D6761" t="s">
        <v>19</v>
      </c>
      <c r="E6761">
        <v>52.489471000000002</v>
      </c>
      <c r="F6761">
        <v>-1.8985749999999999</v>
      </c>
      <c r="G6761" t="s">
        <v>195</v>
      </c>
      <c r="H6761" t="s">
        <v>197</v>
      </c>
      <c r="I6761" t="s">
        <v>22</v>
      </c>
      <c r="J6761">
        <v>1121.0999999999999</v>
      </c>
      <c r="K6761" s="1">
        <v>0.01</v>
      </c>
      <c r="L6761">
        <v>11</v>
      </c>
      <c r="M6761">
        <v>0.72</v>
      </c>
      <c r="N6761">
        <v>8</v>
      </c>
      <c r="O6761">
        <v>3</v>
      </c>
      <c r="P6761">
        <v>47</v>
      </c>
      <c r="Q6761">
        <v>70</v>
      </c>
      <c r="R6761">
        <v>9</v>
      </c>
      <c r="S6761">
        <v>11</v>
      </c>
    </row>
    <row r="6762" spans="1:19" x14ac:dyDescent="0.25">
      <c r="A6762" t="s">
        <v>79</v>
      </c>
      <c r="B6762" s="23">
        <v>45146</v>
      </c>
      <c r="C6762" s="23" t="str">
        <f t="shared" si="105"/>
        <v>Aug</v>
      </c>
      <c r="D6762" t="s">
        <v>19</v>
      </c>
      <c r="E6762">
        <v>52.489471000000002</v>
      </c>
      <c r="F6762">
        <v>-1.8985749999999999</v>
      </c>
      <c r="G6762" t="s">
        <v>195</v>
      </c>
      <c r="H6762" t="s">
        <v>197</v>
      </c>
      <c r="I6762" t="s">
        <v>22</v>
      </c>
      <c r="J6762">
        <v>1035.0999999999999</v>
      </c>
      <c r="K6762" s="1">
        <v>1.0999999999999999E-2</v>
      </c>
      <c r="L6762">
        <v>11</v>
      </c>
      <c r="M6762">
        <v>0.94</v>
      </c>
      <c r="N6762">
        <v>11</v>
      </c>
      <c r="O6762">
        <v>2</v>
      </c>
      <c r="P6762">
        <v>36.4</v>
      </c>
      <c r="Q6762">
        <v>54</v>
      </c>
      <c r="R6762">
        <v>2</v>
      </c>
      <c r="S6762">
        <v>4</v>
      </c>
    </row>
    <row r="6763" spans="1:19" x14ac:dyDescent="0.25">
      <c r="A6763" t="s">
        <v>79</v>
      </c>
      <c r="B6763" s="23">
        <v>45177</v>
      </c>
      <c r="C6763" s="23" t="str">
        <f t="shared" si="105"/>
        <v>Sep</v>
      </c>
      <c r="D6763" t="s">
        <v>19</v>
      </c>
      <c r="E6763">
        <v>52.489471000000002</v>
      </c>
      <c r="F6763">
        <v>-1.8985749999999999</v>
      </c>
      <c r="G6763" t="s">
        <v>195</v>
      </c>
      <c r="H6763" t="s">
        <v>197</v>
      </c>
      <c r="I6763" t="s">
        <v>22</v>
      </c>
      <c r="J6763">
        <v>1192.8</v>
      </c>
      <c r="K6763" s="1">
        <v>8.0000000000000002E-3</v>
      </c>
      <c r="L6763">
        <v>9</v>
      </c>
      <c r="M6763">
        <v>0.98</v>
      </c>
      <c r="N6763">
        <v>9</v>
      </c>
      <c r="O6763">
        <v>5</v>
      </c>
      <c r="P6763">
        <v>58.8</v>
      </c>
      <c r="Q6763">
        <v>52</v>
      </c>
      <c r="R6763">
        <v>9</v>
      </c>
      <c r="S6763">
        <v>2</v>
      </c>
    </row>
    <row r="6764" spans="1:19" x14ac:dyDescent="0.25">
      <c r="A6764" t="s">
        <v>79</v>
      </c>
      <c r="B6764" s="23">
        <v>45207</v>
      </c>
      <c r="C6764" s="23" t="str">
        <f t="shared" si="105"/>
        <v>Oct</v>
      </c>
      <c r="D6764" t="s">
        <v>19</v>
      </c>
      <c r="E6764">
        <v>52.489471000000002</v>
      </c>
      <c r="F6764">
        <v>-1.8985749999999999</v>
      </c>
      <c r="G6764" t="s">
        <v>195</v>
      </c>
      <c r="H6764" t="s">
        <v>197</v>
      </c>
      <c r="I6764" t="s">
        <v>22</v>
      </c>
      <c r="J6764">
        <v>593.4</v>
      </c>
      <c r="K6764" s="1">
        <v>8.9999999999999993E-3</v>
      </c>
      <c r="L6764">
        <v>5</v>
      </c>
      <c r="M6764">
        <v>0.16</v>
      </c>
      <c r="N6764">
        <v>1</v>
      </c>
      <c r="O6764">
        <v>5</v>
      </c>
      <c r="P6764">
        <v>51.8</v>
      </c>
      <c r="Q6764">
        <v>48</v>
      </c>
      <c r="R6764">
        <v>12</v>
      </c>
      <c r="S6764">
        <v>12</v>
      </c>
    </row>
    <row r="6765" spans="1:19" x14ac:dyDescent="0.25">
      <c r="A6765" t="s">
        <v>79</v>
      </c>
      <c r="B6765" s="23">
        <v>45238</v>
      </c>
      <c r="C6765" s="23" t="str">
        <f t="shared" si="105"/>
        <v>Nov</v>
      </c>
      <c r="D6765" t="s">
        <v>19</v>
      </c>
      <c r="E6765">
        <v>52.489471000000002</v>
      </c>
      <c r="F6765">
        <v>-1.8985749999999999</v>
      </c>
      <c r="G6765" t="s">
        <v>195</v>
      </c>
      <c r="H6765" t="s">
        <v>197</v>
      </c>
      <c r="I6765" t="s">
        <v>22</v>
      </c>
      <c r="J6765">
        <v>1086.9000000000001</v>
      </c>
      <c r="K6765" s="1">
        <v>0.01</v>
      </c>
      <c r="L6765">
        <v>11</v>
      </c>
      <c r="M6765">
        <v>0.49</v>
      </c>
      <c r="N6765">
        <v>5</v>
      </c>
      <c r="O6765">
        <v>5</v>
      </c>
      <c r="P6765">
        <v>109.2</v>
      </c>
      <c r="Q6765">
        <v>68</v>
      </c>
      <c r="R6765">
        <v>15</v>
      </c>
      <c r="S6765">
        <v>6</v>
      </c>
    </row>
    <row r="6766" spans="1:19" x14ac:dyDescent="0.25">
      <c r="A6766" t="s">
        <v>79</v>
      </c>
      <c r="B6766" s="23">
        <v>45268</v>
      </c>
      <c r="C6766" s="23" t="str">
        <f t="shared" si="105"/>
        <v>Dec</v>
      </c>
      <c r="D6766" t="s">
        <v>19</v>
      </c>
      <c r="E6766">
        <v>52.489471000000002</v>
      </c>
      <c r="F6766">
        <v>-1.8985749999999999</v>
      </c>
      <c r="G6766" t="s">
        <v>195</v>
      </c>
      <c r="H6766" t="s">
        <v>197</v>
      </c>
      <c r="I6766" t="s">
        <v>22</v>
      </c>
      <c r="J6766">
        <v>424</v>
      </c>
      <c r="K6766" s="1">
        <v>8.0000000000000002E-3</v>
      </c>
      <c r="L6766">
        <v>3</v>
      </c>
      <c r="M6766">
        <v>0.65</v>
      </c>
      <c r="N6766">
        <v>2</v>
      </c>
      <c r="O6766">
        <v>5</v>
      </c>
      <c r="P6766">
        <v>0</v>
      </c>
      <c r="Q6766">
        <v>37</v>
      </c>
      <c r="R6766">
        <v>23</v>
      </c>
      <c r="S6766">
        <v>9</v>
      </c>
    </row>
    <row r="6767" spans="1:19" x14ac:dyDescent="0.25">
      <c r="A6767" t="s">
        <v>79</v>
      </c>
      <c r="B6767" s="23" t="s">
        <v>117</v>
      </c>
      <c r="C6767" s="23" t="str">
        <f t="shared" si="105"/>
        <v>8/13/2023</v>
      </c>
      <c r="D6767" t="s">
        <v>19</v>
      </c>
      <c r="E6767">
        <v>52.489471000000002</v>
      </c>
      <c r="F6767">
        <v>-1.8985749999999999</v>
      </c>
      <c r="G6767" t="s">
        <v>195</v>
      </c>
      <c r="H6767" t="s">
        <v>197</v>
      </c>
      <c r="I6767" t="s">
        <v>22</v>
      </c>
      <c r="J6767">
        <v>1249.5</v>
      </c>
      <c r="K6767" s="1">
        <v>8.0000000000000002E-3</v>
      </c>
      <c r="L6767">
        <v>10</v>
      </c>
      <c r="M6767">
        <v>0.62</v>
      </c>
      <c r="N6767">
        <v>6</v>
      </c>
      <c r="O6767">
        <v>2</v>
      </c>
      <c r="P6767">
        <v>156.80000000000001</v>
      </c>
      <c r="Q6767">
        <v>44</v>
      </c>
      <c r="R6767">
        <v>26</v>
      </c>
      <c r="S6767">
        <v>5</v>
      </c>
    </row>
    <row r="6768" spans="1:19" x14ac:dyDescent="0.25">
      <c r="A6768" t="s">
        <v>79</v>
      </c>
      <c r="B6768" s="23" t="s">
        <v>118</v>
      </c>
      <c r="C6768" s="23" t="str">
        <f t="shared" si="105"/>
        <v>8/14/2023</v>
      </c>
      <c r="D6768" t="s">
        <v>19</v>
      </c>
      <c r="E6768">
        <v>52.489471000000002</v>
      </c>
      <c r="F6768">
        <v>-1.8985749999999999</v>
      </c>
      <c r="G6768" t="s">
        <v>195</v>
      </c>
      <c r="H6768" t="s">
        <v>197</v>
      </c>
      <c r="I6768" t="s">
        <v>22</v>
      </c>
      <c r="J6768">
        <v>365.6</v>
      </c>
      <c r="K6768" s="1">
        <v>0.01</v>
      </c>
      <c r="L6768">
        <v>4</v>
      </c>
      <c r="M6768">
        <v>0.82</v>
      </c>
      <c r="N6768">
        <v>3</v>
      </c>
      <c r="O6768">
        <v>8</v>
      </c>
      <c r="P6768">
        <v>0</v>
      </c>
      <c r="Q6768">
        <v>16</v>
      </c>
      <c r="R6768">
        <v>17</v>
      </c>
      <c r="S6768">
        <v>3</v>
      </c>
    </row>
    <row r="6769" spans="1:19" x14ac:dyDescent="0.25">
      <c r="A6769" t="s">
        <v>79</v>
      </c>
      <c r="B6769" s="23" t="s">
        <v>119</v>
      </c>
      <c r="C6769" s="23" t="str">
        <f t="shared" si="105"/>
        <v>8/15/2023</v>
      </c>
      <c r="D6769" t="s">
        <v>19</v>
      </c>
      <c r="E6769">
        <v>52.489471000000002</v>
      </c>
      <c r="F6769">
        <v>-1.8985749999999999</v>
      </c>
      <c r="G6769" t="s">
        <v>195</v>
      </c>
      <c r="H6769" t="s">
        <v>197</v>
      </c>
      <c r="I6769" t="s">
        <v>22</v>
      </c>
      <c r="J6769">
        <v>156.69999999999999</v>
      </c>
      <c r="K6769" s="1">
        <v>8.0000000000000002E-3</v>
      </c>
      <c r="L6769">
        <v>1</v>
      </c>
      <c r="M6769">
        <v>0.23</v>
      </c>
      <c r="N6769">
        <v>0</v>
      </c>
      <c r="O6769">
        <v>4</v>
      </c>
      <c r="P6769">
        <v>0</v>
      </c>
      <c r="Q6769">
        <v>23</v>
      </c>
      <c r="R6769">
        <v>17</v>
      </c>
      <c r="S6769">
        <v>8</v>
      </c>
    </row>
    <row r="6770" spans="1:19" x14ac:dyDescent="0.25">
      <c r="A6770" t="s">
        <v>79</v>
      </c>
      <c r="B6770" s="23" t="s">
        <v>120</v>
      </c>
      <c r="C6770" s="23" t="str">
        <f t="shared" si="105"/>
        <v>8/16/2023</v>
      </c>
      <c r="D6770" t="s">
        <v>19</v>
      </c>
      <c r="E6770">
        <v>52.489471000000002</v>
      </c>
      <c r="F6770">
        <v>-1.8985749999999999</v>
      </c>
      <c r="G6770" t="s">
        <v>195</v>
      </c>
      <c r="H6770" t="s">
        <v>197</v>
      </c>
      <c r="I6770" t="s">
        <v>22</v>
      </c>
      <c r="J6770">
        <v>670.2</v>
      </c>
      <c r="K6770" s="1">
        <v>1.0999999999999999E-2</v>
      </c>
      <c r="L6770">
        <v>8</v>
      </c>
      <c r="M6770">
        <v>0.02</v>
      </c>
      <c r="N6770">
        <v>0</v>
      </c>
      <c r="O6770">
        <v>2</v>
      </c>
      <c r="P6770">
        <v>0</v>
      </c>
      <c r="Q6770">
        <v>29</v>
      </c>
      <c r="R6770">
        <v>12</v>
      </c>
      <c r="S6770">
        <v>4</v>
      </c>
    </row>
    <row r="6771" spans="1:19" x14ac:dyDescent="0.25">
      <c r="A6771" t="s">
        <v>79</v>
      </c>
      <c r="B6771" s="23" t="s">
        <v>121</v>
      </c>
      <c r="C6771" s="23" t="str">
        <f t="shared" si="105"/>
        <v>8/17/2023</v>
      </c>
      <c r="D6771" t="s">
        <v>19</v>
      </c>
      <c r="E6771">
        <v>52.489471000000002</v>
      </c>
      <c r="F6771">
        <v>-1.8985749999999999</v>
      </c>
      <c r="G6771" t="s">
        <v>195</v>
      </c>
      <c r="H6771" t="s">
        <v>197</v>
      </c>
      <c r="I6771" t="s">
        <v>22</v>
      </c>
      <c r="J6771">
        <v>902.8</v>
      </c>
      <c r="K6771" s="1">
        <v>8.0000000000000002E-3</v>
      </c>
      <c r="L6771">
        <v>7</v>
      </c>
      <c r="M6771">
        <v>0.59</v>
      </c>
      <c r="N6771">
        <v>4</v>
      </c>
      <c r="O6771">
        <v>7</v>
      </c>
      <c r="P6771">
        <v>103.6</v>
      </c>
      <c r="Q6771">
        <v>38</v>
      </c>
      <c r="R6771">
        <v>20</v>
      </c>
      <c r="S6771">
        <v>7</v>
      </c>
    </row>
    <row r="6772" spans="1:19" x14ac:dyDescent="0.25">
      <c r="A6772" t="s">
        <v>79</v>
      </c>
      <c r="B6772" s="23" t="s">
        <v>122</v>
      </c>
      <c r="C6772" s="23" t="str">
        <f t="shared" si="105"/>
        <v>8/18/2023</v>
      </c>
      <c r="D6772" t="s">
        <v>19</v>
      </c>
      <c r="E6772">
        <v>52.489471000000002</v>
      </c>
      <c r="F6772">
        <v>-1.8985749999999999</v>
      </c>
      <c r="G6772" t="s">
        <v>195</v>
      </c>
      <c r="H6772" t="s">
        <v>197</v>
      </c>
      <c r="I6772" t="s">
        <v>22</v>
      </c>
      <c r="J6772">
        <v>615.6</v>
      </c>
      <c r="K6772" s="1">
        <v>1.0999999999999999E-2</v>
      </c>
      <c r="L6772">
        <v>7</v>
      </c>
      <c r="M6772">
        <v>0.85</v>
      </c>
      <c r="N6772">
        <v>6</v>
      </c>
      <c r="O6772">
        <v>6</v>
      </c>
      <c r="P6772">
        <v>0</v>
      </c>
      <c r="Q6772">
        <v>59</v>
      </c>
      <c r="R6772">
        <v>9</v>
      </c>
      <c r="S6772">
        <v>5</v>
      </c>
    </row>
    <row r="6773" spans="1:19" x14ac:dyDescent="0.25">
      <c r="A6773" t="s">
        <v>79</v>
      </c>
      <c r="B6773" s="23" t="s">
        <v>123</v>
      </c>
      <c r="C6773" s="23" t="str">
        <f t="shared" si="105"/>
        <v>8/19/2023</v>
      </c>
      <c r="D6773" t="s">
        <v>19</v>
      </c>
      <c r="E6773">
        <v>52.489471000000002</v>
      </c>
      <c r="F6773">
        <v>-1.8985749999999999</v>
      </c>
      <c r="G6773" t="s">
        <v>195</v>
      </c>
      <c r="H6773" t="s">
        <v>197</v>
      </c>
      <c r="I6773" t="s">
        <v>22</v>
      </c>
      <c r="J6773">
        <v>819.8</v>
      </c>
      <c r="K6773" s="1">
        <v>1.2E-2</v>
      </c>
      <c r="L6773">
        <v>10</v>
      </c>
      <c r="M6773">
        <v>0.02</v>
      </c>
      <c r="N6773">
        <v>0</v>
      </c>
      <c r="O6773">
        <v>5</v>
      </c>
      <c r="P6773">
        <v>49</v>
      </c>
      <c r="Q6773">
        <v>30</v>
      </c>
      <c r="R6773">
        <v>14</v>
      </c>
      <c r="S6773">
        <v>1</v>
      </c>
    </row>
    <row r="6774" spans="1:19" x14ac:dyDescent="0.25">
      <c r="A6774" t="s">
        <v>79</v>
      </c>
      <c r="B6774" s="23" t="s">
        <v>124</v>
      </c>
      <c r="C6774" s="23" t="str">
        <f t="shared" si="105"/>
        <v>8/20/2023</v>
      </c>
      <c r="D6774" t="s">
        <v>19</v>
      </c>
      <c r="E6774">
        <v>52.489471000000002</v>
      </c>
      <c r="F6774">
        <v>-1.8985749999999999</v>
      </c>
      <c r="G6774" t="s">
        <v>195</v>
      </c>
      <c r="H6774" t="s">
        <v>197</v>
      </c>
      <c r="I6774" t="s">
        <v>22</v>
      </c>
      <c r="J6774">
        <v>757.3</v>
      </c>
      <c r="K6774" s="1">
        <v>1.2999999999999999E-2</v>
      </c>
      <c r="L6774">
        <v>10</v>
      </c>
      <c r="M6774">
        <v>0.56000000000000005</v>
      </c>
      <c r="N6774">
        <v>6</v>
      </c>
      <c r="O6774">
        <v>7</v>
      </c>
      <c r="P6774">
        <v>0</v>
      </c>
      <c r="Q6774">
        <v>30</v>
      </c>
      <c r="R6774">
        <v>6</v>
      </c>
      <c r="S6774">
        <v>10</v>
      </c>
    </row>
    <row r="6775" spans="1:19" x14ac:dyDescent="0.25">
      <c r="A6775" t="s">
        <v>79</v>
      </c>
      <c r="B6775" s="23" t="s">
        <v>125</v>
      </c>
      <c r="C6775" s="23" t="str">
        <f t="shared" si="105"/>
        <v>8/21/2023</v>
      </c>
      <c r="D6775" t="s">
        <v>19</v>
      </c>
      <c r="E6775">
        <v>52.489471000000002</v>
      </c>
      <c r="F6775">
        <v>-1.8985749999999999</v>
      </c>
      <c r="G6775" t="s">
        <v>195</v>
      </c>
      <c r="H6775" t="s">
        <v>197</v>
      </c>
      <c r="I6775" t="s">
        <v>22</v>
      </c>
      <c r="J6775">
        <v>1265.4000000000001</v>
      </c>
      <c r="K6775" s="1">
        <v>1.2E-2</v>
      </c>
      <c r="L6775">
        <v>16</v>
      </c>
      <c r="M6775">
        <v>0.37</v>
      </c>
      <c r="N6775">
        <v>6</v>
      </c>
      <c r="O6775">
        <v>5</v>
      </c>
      <c r="P6775">
        <v>88.2</v>
      </c>
      <c r="Q6775">
        <v>19</v>
      </c>
      <c r="R6775">
        <v>3</v>
      </c>
      <c r="S6775">
        <v>5</v>
      </c>
    </row>
    <row r="6776" spans="1:19" x14ac:dyDescent="0.25">
      <c r="A6776" t="s">
        <v>79</v>
      </c>
      <c r="B6776" s="23" t="s">
        <v>126</v>
      </c>
      <c r="C6776" s="23" t="str">
        <f t="shared" si="105"/>
        <v>8/22/2023</v>
      </c>
      <c r="D6776" t="s">
        <v>19</v>
      </c>
      <c r="E6776">
        <v>52.489471000000002</v>
      </c>
      <c r="F6776">
        <v>-1.8985749999999999</v>
      </c>
      <c r="G6776" t="s">
        <v>195</v>
      </c>
      <c r="H6776" t="s">
        <v>197</v>
      </c>
      <c r="I6776" t="s">
        <v>22</v>
      </c>
      <c r="J6776">
        <v>662</v>
      </c>
      <c r="K6776" s="1">
        <v>1.0999999999999999E-2</v>
      </c>
      <c r="L6776">
        <v>7</v>
      </c>
      <c r="M6776">
        <v>0.13</v>
      </c>
      <c r="N6776">
        <v>1</v>
      </c>
      <c r="O6776">
        <v>6</v>
      </c>
      <c r="P6776">
        <v>84</v>
      </c>
      <c r="Q6776">
        <v>46</v>
      </c>
      <c r="R6776">
        <v>8</v>
      </c>
      <c r="S6776">
        <v>6</v>
      </c>
    </row>
    <row r="6777" spans="1:19" x14ac:dyDescent="0.25">
      <c r="A6777" t="s">
        <v>79</v>
      </c>
      <c r="B6777" s="23" t="s">
        <v>127</v>
      </c>
      <c r="C6777" s="23" t="str">
        <f t="shared" si="105"/>
        <v>8/23/2023</v>
      </c>
      <c r="D6777" t="s">
        <v>19</v>
      </c>
      <c r="E6777">
        <v>52.489471000000002</v>
      </c>
      <c r="F6777">
        <v>-1.8985749999999999</v>
      </c>
      <c r="G6777" t="s">
        <v>195</v>
      </c>
      <c r="H6777" t="s">
        <v>197</v>
      </c>
      <c r="I6777" t="s">
        <v>22</v>
      </c>
      <c r="J6777">
        <v>1213.9000000000001</v>
      </c>
      <c r="K6777" s="1">
        <v>8.0000000000000002E-3</v>
      </c>
      <c r="L6777">
        <v>10</v>
      </c>
      <c r="M6777">
        <v>0.04</v>
      </c>
      <c r="N6777">
        <v>0</v>
      </c>
      <c r="O6777">
        <v>2</v>
      </c>
      <c r="P6777">
        <v>190.4</v>
      </c>
      <c r="Q6777">
        <v>52</v>
      </c>
      <c r="R6777">
        <v>17</v>
      </c>
      <c r="S6777">
        <v>1</v>
      </c>
    </row>
    <row r="6778" spans="1:19" x14ac:dyDescent="0.25">
      <c r="A6778" t="s">
        <v>79</v>
      </c>
      <c r="B6778" s="23" t="s">
        <v>128</v>
      </c>
      <c r="C6778" s="23" t="str">
        <f t="shared" si="105"/>
        <v>8/24/2023</v>
      </c>
      <c r="D6778" t="s">
        <v>19</v>
      </c>
      <c r="E6778">
        <v>52.489471000000002</v>
      </c>
      <c r="F6778">
        <v>-1.8985749999999999</v>
      </c>
      <c r="G6778" t="s">
        <v>195</v>
      </c>
      <c r="H6778" t="s">
        <v>197</v>
      </c>
      <c r="I6778" t="s">
        <v>22</v>
      </c>
      <c r="J6778">
        <v>1307.9000000000001</v>
      </c>
      <c r="K6778" s="1">
        <v>1.0999999999999999E-2</v>
      </c>
      <c r="L6778">
        <v>14</v>
      </c>
      <c r="M6778">
        <v>0.6</v>
      </c>
      <c r="N6778">
        <v>8</v>
      </c>
      <c r="O6778">
        <v>3</v>
      </c>
      <c r="P6778">
        <v>35.700000000000003</v>
      </c>
      <c r="Q6778">
        <v>42</v>
      </c>
      <c r="R6778">
        <v>6</v>
      </c>
      <c r="S6778">
        <v>3</v>
      </c>
    </row>
    <row r="6779" spans="1:19" x14ac:dyDescent="0.25">
      <c r="A6779" t="s">
        <v>79</v>
      </c>
      <c r="B6779" s="23" t="s">
        <v>129</v>
      </c>
      <c r="C6779" s="23" t="str">
        <f t="shared" si="105"/>
        <v>8/25/2023</v>
      </c>
      <c r="D6779" t="s">
        <v>19</v>
      </c>
      <c r="E6779">
        <v>52.489471000000002</v>
      </c>
      <c r="F6779">
        <v>-1.8985749999999999</v>
      </c>
      <c r="G6779" t="s">
        <v>195</v>
      </c>
      <c r="H6779" t="s">
        <v>197</v>
      </c>
      <c r="I6779" t="s">
        <v>22</v>
      </c>
      <c r="J6779">
        <v>1073.4000000000001</v>
      </c>
      <c r="K6779" s="1">
        <v>1.2E-2</v>
      </c>
      <c r="L6779">
        <v>13</v>
      </c>
      <c r="M6779">
        <v>0.2</v>
      </c>
      <c r="N6779">
        <v>3</v>
      </c>
      <c r="O6779">
        <v>3</v>
      </c>
      <c r="P6779">
        <v>184.8</v>
      </c>
      <c r="Q6779">
        <v>66</v>
      </c>
      <c r="R6779">
        <v>26</v>
      </c>
      <c r="S6779">
        <v>1</v>
      </c>
    </row>
    <row r="6780" spans="1:19" x14ac:dyDescent="0.25">
      <c r="A6780" t="s">
        <v>79</v>
      </c>
      <c r="B6780" s="23" t="s">
        <v>130</v>
      </c>
      <c r="C6780" s="23" t="str">
        <f t="shared" si="105"/>
        <v>8/26/2023</v>
      </c>
      <c r="D6780" t="s">
        <v>19</v>
      </c>
      <c r="E6780">
        <v>52.489471000000002</v>
      </c>
      <c r="F6780">
        <v>-1.8985749999999999</v>
      </c>
      <c r="G6780" t="s">
        <v>195</v>
      </c>
      <c r="H6780" t="s">
        <v>197</v>
      </c>
      <c r="I6780" t="s">
        <v>22</v>
      </c>
      <c r="J6780">
        <v>1083.5999999999999</v>
      </c>
      <c r="K6780" s="1">
        <v>1.2999999999999999E-2</v>
      </c>
      <c r="L6780">
        <v>14</v>
      </c>
      <c r="M6780">
        <v>0.16</v>
      </c>
      <c r="N6780">
        <v>2</v>
      </c>
      <c r="O6780">
        <v>1</v>
      </c>
      <c r="P6780">
        <v>44.1</v>
      </c>
      <c r="Q6780">
        <v>60</v>
      </c>
      <c r="R6780">
        <v>18</v>
      </c>
      <c r="S6780">
        <v>11</v>
      </c>
    </row>
    <row r="6781" spans="1:19" x14ac:dyDescent="0.25">
      <c r="A6781" t="s">
        <v>79</v>
      </c>
      <c r="B6781" s="23" t="s">
        <v>131</v>
      </c>
      <c r="C6781" s="23" t="str">
        <f t="shared" si="105"/>
        <v>8/27/2023</v>
      </c>
      <c r="D6781" t="s">
        <v>19</v>
      </c>
      <c r="E6781">
        <v>52.489471000000002</v>
      </c>
      <c r="F6781">
        <v>-1.8985749999999999</v>
      </c>
      <c r="G6781" t="s">
        <v>195</v>
      </c>
      <c r="H6781" t="s">
        <v>197</v>
      </c>
      <c r="I6781" t="s">
        <v>22</v>
      </c>
      <c r="J6781">
        <v>936.1</v>
      </c>
      <c r="K6781" s="1">
        <v>0.01</v>
      </c>
      <c r="L6781">
        <v>9</v>
      </c>
      <c r="M6781">
        <v>0.74</v>
      </c>
      <c r="N6781">
        <v>7</v>
      </c>
      <c r="O6781">
        <v>3</v>
      </c>
      <c r="P6781">
        <v>0</v>
      </c>
      <c r="Q6781">
        <v>61</v>
      </c>
      <c r="R6781">
        <v>18</v>
      </c>
      <c r="S6781">
        <v>2</v>
      </c>
    </row>
    <row r="6782" spans="1:19" x14ac:dyDescent="0.25">
      <c r="A6782" t="s">
        <v>79</v>
      </c>
      <c r="B6782" s="23" t="s">
        <v>132</v>
      </c>
      <c r="C6782" s="23" t="str">
        <f t="shared" si="105"/>
        <v>8/28/2023</v>
      </c>
      <c r="D6782" t="s">
        <v>19</v>
      </c>
      <c r="E6782">
        <v>52.489471000000002</v>
      </c>
      <c r="F6782">
        <v>-1.8985749999999999</v>
      </c>
      <c r="G6782" t="s">
        <v>195</v>
      </c>
      <c r="H6782" t="s">
        <v>197</v>
      </c>
      <c r="I6782" t="s">
        <v>22</v>
      </c>
      <c r="J6782">
        <v>799.9</v>
      </c>
      <c r="K6782" s="1">
        <v>1.0999999999999999E-2</v>
      </c>
      <c r="L6782">
        <v>9</v>
      </c>
      <c r="M6782">
        <v>0.01</v>
      </c>
      <c r="N6782">
        <v>0</v>
      </c>
      <c r="O6782">
        <v>3</v>
      </c>
      <c r="P6782">
        <v>50.4</v>
      </c>
      <c r="Q6782">
        <v>40</v>
      </c>
      <c r="R6782">
        <v>0</v>
      </c>
      <c r="S6782">
        <v>0</v>
      </c>
    </row>
    <row r="6783" spans="1:19" x14ac:dyDescent="0.25">
      <c r="A6783" t="s">
        <v>79</v>
      </c>
      <c r="B6783" s="23" t="s">
        <v>133</v>
      </c>
      <c r="C6783" s="23" t="str">
        <f t="shared" si="105"/>
        <v>8/29/2023</v>
      </c>
      <c r="D6783" t="s">
        <v>19</v>
      </c>
      <c r="E6783">
        <v>52.489471000000002</v>
      </c>
      <c r="F6783">
        <v>-1.8985749999999999</v>
      </c>
      <c r="G6783" t="s">
        <v>195</v>
      </c>
      <c r="H6783" t="s">
        <v>197</v>
      </c>
      <c r="I6783" t="s">
        <v>22</v>
      </c>
      <c r="J6783">
        <v>716.4</v>
      </c>
      <c r="K6783" s="1">
        <v>8.9999999999999993E-3</v>
      </c>
      <c r="L6783">
        <v>7</v>
      </c>
      <c r="M6783">
        <v>0.67</v>
      </c>
      <c r="N6783">
        <v>4</v>
      </c>
      <c r="O6783">
        <v>3</v>
      </c>
      <c r="P6783">
        <v>130.19999999999999</v>
      </c>
      <c r="Q6783">
        <v>28</v>
      </c>
      <c r="R6783">
        <v>3</v>
      </c>
      <c r="S6783">
        <v>6</v>
      </c>
    </row>
    <row r="6784" spans="1:19" x14ac:dyDescent="0.25">
      <c r="A6784" t="s">
        <v>79</v>
      </c>
      <c r="B6784" s="23" t="s">
        <v>134</v>
      </c>
      <c r="C6784" s="23" t="str">
        <f t="shared" si="105"/>
        <v>8/30/2023</v>
      </c>
      <c r="D6784" t="s">
        <v>19</v>
      </c>
      <c r="E6784">
        <v>52.489471000000002</v>
      </c>
      <c r="F6784">
        <v>-1.8985749999999999</v>
      </c>
      <c r="G6784" t="s">
        <v>195</v>
      </c>
      <c r="H6784" t="s">
        <v>197</v>
      </c>
      <c r="I6784" t="s">
        <v>22</v>
      </c>
      <c r="J6784">
        <v>1140.2</v>
      </c>
      <c r="K6784" s="1">
        <v>1.0999999999999999E-2</v>
      </c>
      <c r="L6784">
        <v>13</v>
      </c>
      <c r="M6784">
        <v>0.64</v>
      </c>
      <c r="N6784">
        <v>8</v>
      </c>
      <c r="O6784">
        <v>4</v>
      </c>
      <c r="P6784">
        <v>0</v>
      </c>
      <c r="Q6784">
        <v>61</v>
      </c>
      <c r="R6784">
        <v>5</v>
      </c>
      <c r="S6784">
        <v>1</v>
      </c>
    </row>
    <row r="6785" spans="1:19" x14ac:dyDescent="0.25">
      <c r="A6785" t="s">
        <v>79</v>
      </c>
      <c r="B6785" s="23" t="s">
        <v>135</v>
      </c>
      <c r="C6785" s="23" t="str">
        <f t="shared" si="105"/>
        <v>8/31/2023</v>
      </c>
      <c r="D6785" t="s">
        <v>19</v>
      </c>
      <c r="E6785">
        <v>52.489471000000002</v>
      </c>
      <c r="F6785">
        <v>-1.8985749999999999</v>
      </c>
      <c r="G6785" t="s">
        <v>195</v>
      </c>
      <c r="H6785" t="s">
        <v>197</v>
      </c>
      <c r="I6785" t="s">
        <v>22</v>
      </c>
      <c r="J6785">
        <v>579.6</v>
      </c>
      <c r="K6785" s="1">
        <v>1.2E-2</v>
      </c>
      <c r="L6785">
        <v>7</v>
      </c>
      <c r="M6785">
        <v>0.17</v>
      </c>
      <c r="N6785">
        <v>1</v>
      </c>
      <c r="O6785">
        <v>7</v>
      </c>
      <c r="P6785">
        <v>155.4</v>
      </c>
      <c r="Q6785">
        <v>41</v>
      </c>
      <c r="R6785">
        <v>2</v>
      </c>
      <c r="S6785">
        <v>8</v>
      </c>
    </row>
    <row r="6786" spans="1:19" x14ac:dyDescent="0.25">
      <c r="A6786" t="s">
        <v>136</v>
      </c>
      <c r="B6786" s="23">
        <v>44935</v>
      </c>
      <c r="C6786" s="23" t="str">
        <f t="shared" si="105"/>
        <v>Jan</v>
      </c>
      <c r="D6786" t="s">
        <v>19</v>
      </c>
      <c r="E6786">
        <v>52.489471000000002</v>
      </c>
      <c r="F6786">
        <v>-1.8985749999999999</v>
      </c>
      <c r="G6786" t="s">
        <v>195</v>
      </c>
      <c r="H6786" t="s">
        <v>197</v>
      </c>
      <c r="I6786" t="s">
        <v>22</v>
      </c>
      <c r="J6786">
        <v>2639</v>
      </c>
      <c r="K6786" s="1">
        <v>1.2E-2</v>
      </c>
      <c r="L6786">
        <v>33</v>
      </c>
      <c r="M6786">
        <v>0.83</v>
      </c>
      <c r="N6786">
        <v>27</v>
      </c>
      <c r="O6786">
        <v>3</v>
      </c>
      <c r="P6786">
        <v>36.4</v>
      </c>
      <c r="Q6786">
        <v>32</v>
      </c>
      <c r="R6786">
        <v>15</v>
      </c>
      <c r="S6786">
        <v>8</v>
      </c>
    </row>
    <row r="6787" spans="1:19" x14ac:dyDescent="0.25">
      <c r="A6787" t="s">
        <v>136</v>
      </c>
      <c r="B6787" s="23">
        <v>44966</v>
      </c>
      <c r="C6787" s="23" t="str">
        <f t="shared" ref="C6787:C6850" si="106">TEXT(B6787,"mmm")</f>
        <v>Feb</v>
      </c>
      <c r="D6787" t="s">
        <v>19</v>
      </c>
      <c r="E6787">
        <v>52.489471000000002</v>
      </c>
      <c r="F6787">
        <v>-1.8985749999999999</v>
      </c>
      <c r="G6787" t="s">
        <v>195</v>
      </c>
      <c r="H6787" t="s">
        <v>197</v>
      </c>
      <c r="I6787" t="s">
        <v>22</v>
      </c>
      <c r="J6787">
        <v>2872</v>
      </c>
      <c r="K6787" s="1">
        <v>1.4E-2</v>
      </c>
      <c r="L6787">
        <v>41</v>
      </c>
      <c r="M6787">
        <v>0.9</v>
      </c>
      <c r="N6787">
        <v>37</v>
      </c>
      <c r="O6787">
        <v>2</v>
      </c>
      <c r="P6787">
        <v>43</v>
      </c>
      <c r="Q6787">
        <v>91</v>
      </c>
      <c r="R6787">
        <v>18</v>
      </c>
      <c r="S6787">
        <v>2</v>
      </c>
    </row>
    <row r="6788" spans="1:19" x14ac:dyDescent="0.25">
      <c r="A6788" t="s">
        <v>136</v>
      </c>
      <c r="B6788" s="23">
        <v>44994</v>
      </c>
      <c r="C6788" s="23" t="str">
        <f t="shared" si="106"/>
        <v>Mar</v>
      </c>
      <c r="D6788" t="s">
        <v>19</v>
      </c>
      <c r="E6788">
        <v>52.489471000000002</v>
      </c>
      <c r="F6788">
        <v>-1.8985749999999999</v>
      </c>
      <c r="G6788" t="s">
        <v>195</v>
      </c>
      <c r="H6788" t="s">
        <v>197</v>
      </c>
      <c r="I6788" t="s">
        <v>22</v>
      </c>
      <c r="J6788">
        <v>2365</v>
      </c>
      <c r="K6788" s="1">
        <v>1.4999999999999999E-2</v>
      </c>
      <c r="L6788">
        <v>36</v>
      </c>
      <c r="M6788">
        <v>0.19</v>
      </c>
      <c r="N6788">
        <v>7</v>
      </c>
      <c r="O6788">
        <v>2</v>
      </c>
      <c r="P6788">
        <v>37.1</v>
      </c>
      <c r="Q6788">
        <v>48</v>
      </c>
      <c r="R6788">
        <v>23</v>
      </c>
      <c r="S6788">
        <v>13</v>
      </c>
    </row>
    <row r="6789" spans="1:19" x14ac:dyDescent="0.25">
      <c r="A6789" t="s">
        <v>136</v>
      </c>
      <c r="B6789" s="23">
        <v>45025</v>
      </c>
      <c r="C6789" s="23" t="str">
        <f t="shared" si="106"/>
        <v>Apr</v>
      </c>
      <c r="D6789" t="s">
        <v>19</v>
      </c>
      <c r="E6789">
        <v>52.489471000000002</v>
      </c>
      <c r="F6789">
        <v>-1.8985749999999999</v>
      </c>
      <c r="G6789" t="s">
        <v>195</v>
      </c>
      <c r="H6789" t="s">
        <v>197</v>
      </c>
      <c r="I6789" t="s">
        <v>22</v>
      </c>
      <c r="J6789">
        <v>2391</v>
      </c>
      <c r="K6789" s="1">
        <v>1.4E-2</v>
      </c>
      <c r="L6789">
        <v>33</v>
      </c>
      <c r="M6789">
        <v>0.2</v>
      </c>
      <c r="N6789">
        <v>7</v>
      </c>
      <c r="O6789">
        <v>2</v>
      </c>
      <c r="P6789">
        <v>142.1</v>
      </c>
      <c r="Q6789">
        <v>52</v>
      </c>
      <c r="R6789">
        <v>18</v>
      </c>
      <c r="S6789">
        <v>4</v>
      </c>
    </row>
    <row r="6790" spans="1:19" x14ac:dyDescent="0.25">
      <c r="A6790" t="s">
        <v>136</v>
      </c>
      <c r="B6790" s="23">
        <v>45055</v>
      </c>
      <c r="C6790" s="23" t="str">
        <f t="shared" si="106"/>
        <v>May</v>
      </c>
      <c r="D6790" t="s">
        <v>19</v>
      </c>
      <c r="E6790">
        <v>52.489471000000002</v>
      </c>
      <c r="F6790">
        <v>-1.8985749999999999</v>
      </c>
      <c r="G6790" t="s">
        <v>195</v>
      </c>
      <c r="H6790" t="s">
        <v>197</v>
      </c>
      <c r="I6790" t="s">
        <v>22</v>
      </c>
      <c r="J6790">
        <v>1449</v>
      </c>
      <c r="K6790" s="1">
        <v>1.4E-2</v>
      </c>
      <c r="L6790">
        <v>20</v>
      </c>
      <c r="M6790">
        <v>0.56000000000000005</v>
      </c>
      <c r="N6790">
        <v>11</v>
      </c>
      <c r="O6790">
        <v>5</v>
      </c>
      <c r="P6790">
        <v>80.5</v>
      </c>
      <c r="Q6790">
        <v>79</v>
      </c>
      <c r="R6790">
        <v>26</v>
      </c>
      <c r="S6790">
        <v>5</v>
      </c>
    </row>
    <row r="6791" spans="1:19" x14ac:dyDescent="0.25">
      <c r="A6791" t="s">
        <v>136</v>
      </c>
      <c r="B6791" s="23">
        <v>45086</v>
      </c>
      <c r="C6791" s="23" t="str">
        <f t="shared" si="106"/>
        <v>Jun</v>
      </c>
      <c r="D6791" t="s">
        <v>19</v>
      </c>
      <c r="E6791">
        <v>52.489471000000002</v>
      </c>
      <c r="F6791">
        <v>-1.8985749999999999</v>
      </c>
      <c r="G6791" t="s">
        <v>195</v>
      </c>
      <c r="H6791" t="s">
        <v>197</v>
      </c>
      <c r="I6791" t="s">
        <v>22</v>
      </c>
      <c r="J6791">
        <v>2416</v>
      </c>
      <c r="K6791" s="1">
        <v>1.4999999999999999E-2</v>
      </c>
      <c r="L6791">
        <v>37</v>
      </c>
      <c r="M6791">
        <v>1.22</v>
      </c>
      <c r="N6791">
        <v>45</v>
      </c>
      <c r="O6791">
        <v>4</v>
      </c>
      <c r="P6791">
        <v>39.9</v>
      </c>
      <c r="Q6791">
        <v>56</v>
      </c>
      <c r="R6791">
        <v>11</v>
      </c>
      <c r="S6791">
        <v>12</v>
      </c>
    </row>
    <row r="6792" spans="1:19" x14ac:dyDescent="0.25">
      <c r="A6792" t="s">
        <v>136</v>
      </c>
      <c r="B6792" s="23">
        <v>45116</v>
      </c>
      <c r="C6792" s="23" t="str">
        <f t="shared" si="106"/>
        <v>Jul</v>
      </c>
      <c r="D6792" t="s">
        <v>19</v>
      </c>
      <c r="E6792">
        <v>52.489471000000002</v>
      </c>
      <c r="F6792">
        <v>-1.8985749999999999</v>
      </c>
      <c r="G6792" t="s">
        <v>195</v>
      </c>
      <c r="H6792" t="s">
        <v>197</v>
      </c>
      <c r="I6792" t="s">
        <v>22</v>
      </c>
      <c r="J6792">
        <v>2191</v>
      </c>
      <c r="K6792" s="1">
        <v>0.01</v>
      </c>
      <c r="L6792">
        <v>22</v>
      </c>
      <c r="M6792">
        <v>0.94</v>
      </c>
      <c r="N6792">
        <v>21</v>
      </c>
      <c r="O6792">
        <v>4</v>
      </c>
      <c r="P6792">
        <v>44.8</v>
      </c>
      <c r="Q6792">
        <v>43</v>
      </c>
      <c r="R6792">
        <v>11</v>
      </c>
      <c r="S6792">
        <v>2</v>
      </c>
    </row>
    <row r="6793" spans="1:19" x14ac:dyDescent="0.25">
      <c r="A6793" t="s">
        <v>136</v>
      </c>
      <c r="B6793" s="23">
        <v>45147</v>
      </c>
      <c r="C6793" s="23" t="str">
        <f t="shared" si="106"/>
        <v>Aug</v>
      </c>
      <c r="D6793" t="s">
        <v>19</v>
      </c>
      <c r="E6793">
        <v>52.489471000000002</v>
      </c>
      <c r="F6793">
        <v>-1.8985749999999999</v>
      </c>
      <c r="G6793" t="s">
        <v>195</v>
      </c>
      <c r="H6793" t="s">
        <v>197</v>
      </c>
      <c r="I6793" t="s">
        <v>22</v>
      </c>
      <c r="J6793">
        <v>1930</v>
      </c>
      <c r="K6793" s="1">
        <v>1.2999999999999999E-2</v>
      </c>
      <c r="L6793">
        <v>26</v>
      </c>
      <c r="M6793">
        <v>0.03</v>
      </c>
      <c r="N6793">
        <v>1</v>
      </c>
      <c r="O6793">
        <v>5</v>
      </c>
      <c r="P6793">
        <v>116.9</v>
      </c>
      <c r="Q6793">
        <v>74</v>
      </c>
      <c r="R6793">
        <v>9</v>
      </c>
      <c r="S6793">
        <v>4</v>
      </c>
    </row>
    <row r="6794" spans="1:19" x14ac:dyDescent="0.25">
      <c r="A6794" t="s">
        <v>136</v>
      </c>
      <c r="B6794" s="23">
        <v>45178</v>
      </c>
      <c r="C6794" s="23" t="str">
        <f t="shared" si="106"/>
        <v>Sep</v>
      </c>
      <c r="D6794" t="s">
        <v>19</v>
      </c>
      <c r="E6794">
        <v>52.489471000000002</v>
      </c>
      <c r="F6794">
        <v>-1.8985749999999999</v>
      </c>
      <c r="G6794" t="s">
        <v>195</v>
      </c>
      <c r="H6794" t="s">
        <v>197</v>
      </c>
      <c r="I6794" t="s">
        <v>22</v>
      </c>
      <c r="J6794">
        <v>1976</v>
      </c>
      <c r="K6794" s="1">
        <v>1.4999999999999999E-2</v>
      </c>
      <c r="L6794">
        <v>30</v>
      </c>
      <c r="M6794">
        <v>0.52</v>
      </c>
      <c r="N6794">
        <v>16</v>
      </c>
      <c r="O6794">
        <v>2</v>
      </c>
      <c r="P6794">
        <v>16</v>
      </c>
      <c r="Q6794">
        <v>84</v>
      </c>
      <c r="R6794">
        <v>9</v>
      </c>
      <c r="S6794">
        <v>12</v>
      </c>
    </row>
    <row r="6795" spans="1:19" x14ac:dyDescent="0.25">
      <c r="A6795" t="s">
        <v>136</v>
      </c>
      <c r="B6795" s="23">
        <v>45208</v>
      </c>
      <c r="C6795" s="23" t="str">
        <f t="shared" si="106"/>
        <v>Oct</v>
      </c>
      <c r="D6795" t="s">
        <v>19</v>
      </c>
      <c r="E6795">
        <v>52.489471000000002</v>
      </c>
      <c r="F6795">
        <v>-1.8985749999999999</v>
      </c>
      <c r="G6795" t="s">
        <v>195</v>
      </c>
      <c r="H6795" t="s">
        <v>197</v>
      </c>
      <c r="I6795" t="s">
        <v>22</v>
      </c>
      <c r="J6795">
        <v>2825</v>
      </c>
      <c r="K6795" s="1">
        <v>1.0999999999999999E-2</v>
      </c>
      <c r="L6795">
        <v>32</v>
      </c>
      <c r="M6795">
        <v>0.71</v>
      </c>
      <c r="N6795">
        <v>23</v>
      </c>
      <c r="O6795">
        <v>1</v>
      </c>
      <c r="P6795">
        <v>81.900000000000006</v>
      </c>
      <c r="Q6795">
        <v>42</v>
      </c>
      <c r="R6795">
        <v>21</v>
      </c>
      <c r="S6795">
        <v>6</v>
      </c>
    </row>
    <row r="6796" spans="1:19" x14ac:dyDescent="0.25">
      <c r="A6796" t="s">
        <v>136</v>
      </c>
      <c r="B6796" s="23">
        <v>45239</v>
      </c>
      <c r="C6796" s="23" t="str">
        <f t="shared" si="106"/>
        <v>Nov</v>
      </c>
      <c r="D6796" t="s">
        <v>19</v>
      </c>
      <c r="E6796">
        <v>52.489471000000002</v>
      </c>
      <c r="F6796">
        <v>-1.8985749999999999</v>
      </c>
      <c r="G6796" t="s">
        <v>195</v>
      </c>
      <c r="H6796" t="s">
        <v>197</v>
      </c>
      <c r="I6796" t="s">
        <v>22</v>
      </c>
      <c r="J6796">
        <v>2806</v>
      </c>
      <c r="K6796" s="1">
        <v>1.0999999999999999E-2</v>
      </c>
      <c r="L6796">
        <v>30</v>
      </c>
      <c r="M6796">
        <v>1.01</v>
      </c>
      <c r="N6796">
        <v>31</v>
      </c>
      <c r="O6796">
        <v>2</v>
      </c>
      <c r="P6796">
        <v>43.4</v>
      </c>
      <c r="Q6796">
        <v>52</v>
      </c>
      <c r="R6796">
        <v>14</v>
      </c>
      <c r="S6796">
        <v>10</v>
      </c>
    </row>
    <row r="6797" spans="1:19" x14ac:dyDescent="0.25">
      <c r="A6797" t="s">
        <v>136</v>
      </c>
      <c r="B6797" s="23">
        <v>45269</v>
      </c>
      <c r="C6797" s="23" t="str">
        <f t="shared" si="106"/>
        <v>Dec</v>
      </c>
      <c r="D6797" t="s">
        <v>19</v>
      </c>
      <c r="E6797">
        <v>52.489471000000002</v>
      </c>
      <c r="F6797">
        <v>-1.8985749999999999</v>
      </c>
      <c r="G6797" t="s">
        <v>195</v>
      </c>
      <c r="H6797" t="s">
        <v>197</v>
      </c>
      <c r="I6797" t="s">
        <v>22</v>
      </c>
      <c r="J6797">
        <v>1678</v>
      </c>
      <c r="K6797" s="1">
        <v>1.0999999999999999E-2</v>
      </c>
      <c r="L6797">
        <v>19</v>
      </c>
      <c r="M6797">
        <v>0.05</v>
      </c>
      <c r="N6797">
        <v>1</v>
      </c>
      <c r="O6797">
        <v>4</v>
      </c>
      <c r="P6797">
        <v>58.8</v>
      </c>
      <c r="Q6797">
        <v>25</v>
      </c>
      <c r="R6797">
        <v>9</v>
      </c>
      <c r="S6797">
        <v>8</v>
      </c>
    </row>
    <row r="6798" spans="1:19" x14ac:dyDescent="0.25">
      <c r="A6798" t="s">
        <v>136</v>
      </c>
      <c r="B6798" s="23" t="s">
        <v>137</v>
      </c>
      <c r="C6798" s="23" t="str">
        <f t="shared" si="106"/>
        <v>9/13/2023</v>
      </c>
      <c r="D6798" t="s">
        <v>19</v>
      </c>
      <c r="E6798">
        <v>52.489471000000002</v>
      </c>
      <c r="F6798">
        <v>-1.8985749999999999</v>
      </c>
      <c r="G6798" t="s">
        <v>195</v>
      </c>
      <c r="H6798" t="s">
        <v>197</v>
      </c>
      <c r="I6798" t="s">
        <v>22</v>
      </c>
      <c r="J6798">
        <v>1933</v>
      </c>
      <c r="K6798" s="1">
        <v>1.2E-2</v>
      </c>
      <c r="L6798">
        <v>24</v>
      </c>
      <c r="M6798">
        <v>0.72</v>
      </c>
      <c r="N6798">
        <v>17</v>
      </c>
      <c r="O6798">
        <v>4</v>
      </c>
      <c r="P6798">
        <v>39.9</v>
      </c>
      <c r="Q6798">
        <v>73</v>
      </c>
      <c r="R6798">
        <v>3</v>
      </c>
      <c r="S6798">
        <v>2</v>
      </c>
    </row>
    <row r="6799" spans="1:19" x14ac:dyDescent="0.25">
      <c r="A6799" t="s">
        <v>136</v>
      </c>
      <c r="B6799" s="23" t="s">
        <v>138</v>
      </c>
      <c r="C6799" s="23" t="str">
        <f t="shared" si="106"/>
        <v>9/14/2023</v>
      </c>
      <c r="D6799" t="s">
        <v>19</v>
      </c>
      <c r="E6799">
        <v>52.489471000000002</v>
      </c>
      <c r="F6799">
        <v>-1.8985749999999999</v>
      </c>
      <c r="G6799" t="s">
        <v>195</v>
      </c>
      <c r="H6799" t="s">
        <v>197</v>
      </c>
      <c r="I6799" t="s">
        <v>22</v>
      </c>
      <c r="J6799">
        <v>3083</v>
      </c>
      <c r="K6799" s="1">
        <v>1.2999999999999999E-2</v>
      </c>
      <c r="L6799">
        <v>39</v>
      </c>
      <c r="M6799">
        <v>0.56000000000000005</v>
      </c>
      <c r="N6799">
        <v>22</v>
      </c>
      <c r="O6799">
        <v>3</v>
      </c>
      <c r="P6799">
        <v>44.8</v>
      </c>
      <c r="Q6799">
        <v>92</v>
      </c>
      <c r="R6799">
        <v>8</v>
      </c>
      <c r="S6799">
        <v>7</v>
      </c>
    </row>
    <row r="6800" spans="1:19" x14ac:dyDescent="0.25">
      <c r="A6800" t="s">
        <v>136</v>
      </c>
      <c r="B6800" s="23" t="s">
        <v>139</v>
      </c>
      <c r="C6800" s="23" t="str">
        <f t="shared" si="106"/>
        <v>9/15/2023</v>
      </c>
      <c r="D6800" t="s">
        <v>19</v>
      </c>
      <c r="E6800">
        <v>52.489471000000002</v>
      </c>
      <c r="F6800">
        <v>-1.8985749999999999</v>
      </c>
      <c r="G6800" t="s">
        <v>195</v>
      </c>
      <c r="H6800" t="s">
        <v>197</v>
      </c>
      <c r="I6800" t="s">
        <v>22</v>
      </c>
      <c r="J6800">
        <v>2963</v>
      </c>
      <c r="K6800" s="1">
        <v>1.2E-2</v>
      </c>
      <c r="L6800">
        <v>36</v>
      </c>
      <c r="M6800">
        <v>0.61</v>
      </c>
      <c r="N6800">
        <v>22</v>
      </c>
      <c r="O6800">
        <v>2</v>
      </c>
      <c r="P6800">
        <v>42.7</v>
      </c>
      <c r="Q6800">
        <v>76</v>
      </c>
      <c r="R6800">
        <v>24</v>
      </c>
      <c r="S6800">
        <v>3</v>
      </c>
    </row>
    <row r="6801" spans="1:19" x14ac:dyDescent="0.25">
      <c r="A6801" t="s">
        <v>136</v>
      </c>
      <c r="B6801" s="23" t="s">
        <v>140</v>
      </c>
      <c r="C6801" s="23" t="str">
        <f t="shared" si="106"/>
        <v>9/16/2023</v>
      </c>
      <c r="D6801" t="s">
        <v>19</v>
      </c>
      <c r="E6801">
        <v>52.489471000000002</v>
      </c>
      <c r="F6801">
        <v>-1.8985749999999999</v>
      </c>
      <c r="G6801" t="s">
        <v>195</v>
      </c>
      <c r="H6801" t="s">
        <v>197</v>
      </c>
      <c r="I6801" t="s">
        <v>22</v>
      </c>
      <c r="J6801">
        <v>2209</v>
      </c>
      <c r="K6801" s="1">
        <v>1.2E-2</v>
      </c>
      <c r="L6801">
        <v>27</v>
      </c>
      <c r="M6801">
        <v>1.0900000000000001</v>
      </c>
      <c r="N6801">
        <v>30</v>
      </c>
      <c r="O6801">
        <v>3</v>
      </c>
      <c r="P6801">
        <v>22</v>
      </c>
      <c r="Q6801">
        <v>61</v>
      </c>
      <c r="R6801">
        <v>26</v>
      </c>
      <c r="S6801">
        <v>1</v>
      </c>
    </row>
    <row r="6802" spans="1:19" x14ac:dyDescent="0.25">
      <c r="A6802" t="s">
        <v>136</v>
      </c>
      <c r="B6802" s="23" t="s">
        <v>141</v>
      </c>
      <c r="C6802" s="23" t="str">
        <f t="shared" si="106"/>
        <v>9/17/2023</v>
      </c>
      <c r="D6802" t="s">
        <v>19</v>
      </c>
      <c r="E6802">
        <v>52.489471000000002</v>
      </c>
      <c r="F6802">
        <v>-1.8985749999999999</v>
      </c>
      <c r="G6802" t="s">
        <v>195</v>
      </c>
      <c r="H6802" t="s">
        <v>197</v>
      </c>
      <c r="I6802" t="s">
        <v>22</v>
      </c>
      <c r="J6802">
        <v>2096</v>
      </c>
      <c r="K6802" s="1">
        <v>1.0999999999999999E-2</v>
      </c>
      <c r="L6802">
        <v>23</v>
      </c>
      <c r="M6802">
        <v>0.38</v>
      </c>
      <c r="N6802">
        <v>9</v>
      </c>
      <c r="O6802">
        <v>5</v>
      </c>
      <c r="P6802">
        <v>68.599999999999994</v>
      </c>
      <c r="Q6802">
        <v>32</v>
      </c>
      <c r="R6802">
        <v>23</v>
      </c>
      <c r="S6802">
        <v>9</v>
      </c>
    </row>
    <row r="6803" spans="1:19" x14ac:dyDescent="0.25">
      <c r="A6803" t="s">
        <v>136</v>
      </c>
      <c r="B6803" s="23" t="s">
        <v>142</v>
      </c>
      <c r="C6803" s="23" t="str">
        <f t="shared" si="106"/>
        <v>9/18/2023</v>
      </c>
      <c r="D6803" t="s">
        <v>19</v>
      </c>
      <c r="E6803">
        <v>52.489471000000002</v>
      </c>
      <c r="F6803">
        <v>-1.8985749999999999</v>
      </c>
      <c r="G6803" t="s">
        <v>195</v>
      </c>
      <c r="H6803" t="s">
        <v>197</v>
      </c>
      <c r="I6803" t="s">
        <v>22</v>
      </c>
      <c r="J6803">
        <v>3011</v>
      </c>
      <c r="K6803" s="1">
        <v>1.4E-2</v>
      </c>
      <c r="L6803">
        <v>41</v>
      </c>
      <c r="M6803">
        <v>0.04</v>
      </c>
      <c r="N6803">
        <v>2</v>
      </c>
      <c r="O6803">
        <v>4</v>
      </c>
      <c r="P6803">
        <v>85.4</v>
      </c>
      <c r="Q6803">
        <v>20</v>
      </c>
      <c r="R6803">
        <v>21</v>
      </c>
      <c r="S6803">
        <v>4</v>
      </c>
    </row>
    <row r="6804" spans="1:19" x14ac:dyDescent="0.25">
      <c r="A6804" t="s">
        <v>136</v>
      </c>
      <c r="B6804" s="23" t="s">
        <v>143</v>
      </c>
      <c r="C6804" s="23" t="str">
        <f t="shared" si="106"/>
        <v>9/19/2023</v>
      </c>
      <c r="D6804" t="s">
        <v>19</v>
      </c>
      <c r="E6804">
        <v>52.489471000000002</v>
      </c>
      <c r="F6804">
        <v>-1.8985749999999999</v>
      </c>
      <c r="G6804" t="s">
        <v>195</v>
      </c>
      <c r="H6804" t="s">
        <v>197</v>
      </c>
      <c r="I6804" t="s">
        <v>22</v>
      </c>
      <c r="J6804">
        <v>2767</v>
      </c>
      <c r="K6804" s="1">
        <v>1.4999999999999999E-2</v>
      </c>
      <c r="L6804">
        <v>42</v>
      </c>
      <c r="M6804">
        <v>0.75</v>
      </c>
      <c r="N6804">
        <v>31</v>
      </c>
      <c r="O6804">
        <v>4</v>
      </c>
      <c r="P6804">
        <v>41.3</v>
      </c>
      <c r="Q6804">
        <v>46</v>
      </c>
      <c r="R6804">
        <v>14</v>
      </c>
      <c r="S6804">
        <v>5</v>
      </c>
    </row>
    <row r="6805" spans="1:19" x14ac:dyDescent="0.25">
      <c r="A6805" t="s">
        <v>136</v>
      </c>
      <c r="B6805" s="23" t="s">
        <v>144</v>
      </c>
      <c r="C6805" s="23" t="str">
        <f t="shared" si="106"/>
        <v>9/20/2023</v>
      </c>
      <c r="D6805" t="s">
        <v>19</v>
      </c>
      <c r="E6805">
        <v>52.489471000000002</v>
      </c>
      <c r="F6805">
        <v>-1.8985749999999999</v>
      </c>
      <c r="G6805" t="s">
        <v>195</v>
      </c>
      <c r="H6805" t="s">
        <v>197</v>
      </c>
      <c r="I6805" t="s">
        <v>22</v>
      </c>
      <c r="J6805">
        <v>1896</v>
      </c>
      <c r="K6805" s="1">
        <v>0.01</v>
      </c>
      <c r="L6805">
        <v>20</v>
      </c>
      <c r="M6805">
        <v>0.13</v>
      </c>
      <c r="N6805">
        <v>3</v>
      </c>
      <c r="O6805">
        <v>3</v>
      </c>
      <c r="P6805">
        <v>48.3</v>
      </c>
      <c r="Q6805">
        <v>62</v>
      </c>
      <c r="R6805">
        <v>11</v>
      </c>
      <c r="S6805">
        <v>10</v>
      </c>
    </row>
    <row r="6806" spans="1:19" x14ac:dyDescent="0.25">
      <c r="A6806" t="s">
        <v>136</v>
      </c>
      <c r="B6806" s="23" t="s">
        <v>145</v>
      </c>
      <c r="C6806" s="23" t="str">
        <f t="shared" si="106"/>
        <v>9/21/2023</v>
      </c>
      <c r="D6806" t="s">
        <v>19</v>
      </c>
      <c r="E6806">
        <v>52.489471000000002</v>
      </c>
      <c r="F6806">
        <v>-1.8985749999999999</v>
      </c>
      <c r="G6806" t="s">
        <v>195</v>
      </c>
      <c r="H6806" t="s">
        <v>197</v>
      </c>
      <c r="I6806" t="s">
        <v>22</v>
      </c>
      <c r="J6806">
        <v>1813</v>
      </c>
      <c r="K6806" s="1">
        <v>1.4E-2</v>
      </c>
      <c r="L6806">
        <v>26</v>
      </c>
      <c r="M6806">
        <v>0.5</v>
      </c>
      <c r="N6806">
        <v>13</v>
      </c>
      <c r="O6806">
        <v>5</v>
      </c>
      <c r="P6806">
        <v>28</v>
      </c>
      <c r="Q6806">
        <v>48</v>
      </c>
      <c r="R6806">
        <v>29</v>
      </c>
      <c r="S6806">
        <v>10</v>
      </c>
    </row>
    <row r="6807" spans="1:19" x14ac:dyDescent="0.25">
      <c r="A6807" t="s">
        <v>136</v>
      </c>
      <c r="B6807" s="23" t="s">
        <v>146</v>
      </c>
      <c r="C6807" s="23" t="str">
        <f t="shared" si="106"/>
        <v>9/22/2023</v>
      </c>
      <c r="D6807" t="s">
        <v>19</v>
      </c>
      <c r="E6807">
        <v>52.489471000000002</v>
      </c>
      <c r="F6807">
        <v>-1.8985749999999999</v>
      </c>
      <c r="G6807" t="s">
        <v>195</v>
      </c>
      <c r="H6807" t="s">
        <v>197</v>
      </c>
      <c r="I6807" t="s">
        <v>22</v>
      </c>
      <c r="J6807">
        <v>2551</v>
      </c>
      <c r="K6807" s="1">
        <v>1.4999999999999999E-2</v>
      </c>
      <c r="L6807">
        <v>39</v>
      </c>
      <c r="M6807">
        <v>0.13</v>
      </c>
      <c r="N6807">
        <v>5</v>
      </c>
      <c r="O6807">
        <v>6</v>
      </c>
      <c r="P6807">
        <v>33</v>
      </c>
      <c r="Q6807">
        <v>34</v>
      </c>
      <c r="R6807">
        <v>18</v>
      </c>
      <c r="S6807">
        <v>5</v>
      </c>
    </row>
    <row r="6808" spans="1:19" x14ac:dyDescent="0.25">
      <c r="A6808" t="s">
        <v>136</v>
      </c>
      <c r="B6808" s="23" t="s">
        <v>147</v>
      </c>
      <c r="C6808" s="23" t="str">
        <f t="shared" si="106"/>
        <v>9/23/2023</v>
      </c>
      <c r="D6808" t="s">
        <v>19</v>
      </c>
      <c r="E6808">
        <v>52.489471000000002</v>
      </c>
      <c r="F6808">
        <v>-1.8985749999999999</v>
      </c>
      <c r="G6808" t="s">
        <v>195</v>
      </c>
      <c r="H6808" t="s">
        <v>197</v>
      </c>
      <c r="I6808" t="s">
        <v>22</v>
      </c>
      <c r="J6808">
        <v>2677</v>
      </c>
      <c r="K6808" s="1">
        <v>1.4E-2</v>
      </c>
      <c r="L6808">
        <v>37</v>
      </c>
      <c r="M6808">
        <v>0.32</v>
      </c>
      <c r="N6808">
        <v>12</v>
      </c>
      <c r="O6808">
        <v>1</v>
      </c>
      <c r="P6808">
        <v>168.7</v>
      </c>
      <c r="Q6808">
        <v>42</v>
      </c>
      <c r="R6808">
        <v>14</v>
      </c>
      <c r="S6808">
        <v>10</v>
      </c>
    </row>
    <row r="6809" spans="1:19" x14ac:dyDescent="0.25">
      <c r="A6809" t="s">
        <v>136</v>
      </c>
      <c r="B6809" s="23" t="s">
        <v>148</v>
      </c>
      <c r="C6809" s="23" t="str">
        <f t="shared" si="106"/>
        <v>9/24/2023</v>
      </c>
      <c r="D6809" t="s">
        <v>19</v>
      </c>
      <c r="E6809">
        <v>52.489471000000002</v>
      </c>
      <c r="F6809">
        <v>-1.8985749999999999</v>
      </c>
      <c r="G6809" t="s">
        <v>195</v>
      </c>
      <c r="H6809" t="s">
        <v>197</v>
      </c>
      <c r="I6809" t="s">
        <v>22</v>
      </c>
      <c r="J6809">
        <v>1671</v>
      </c>
      <c r="K6809" s="1">
        <v>1.0999999999999999E-2</v>
      </c>
      <c r="L6809">
        <v>18</v>
      </c>
      <c r="M6809">
        <v>0.76</v>
      </c>
      <c r="N6809">
        <v>14</v>
      </c>
      <c r="O6809">
        <v>3</v>
      </c>
      <c r="P6809">
        <v>35.700000000000003</v>
      </c>
      <c r="Q6809">
        <v>47</v>
      </c>
      <c r="R6809">
        <v>23</v>
      </c>
      <c r="S6809">
        <v>11</v>
      </c>
    </row>
    <row r="6810" spans="1:19" x14ac:dyDescent="0.25">
      <c r="A6810" t="s">
        <v>136</v>
      </c>
      <c r="B6810" s="23" t="s">
        <v>149</v>
      </c>
      <c r="C6810" s="23" t="str">
        <f t="shared" si="106"/>
        <v>9/25/2023</v>
      </c>
      <c r="D6810" t="s">
        <v>19</v>
      </c>
      <c r="E6810">
        <v>52.489471000000002</v>
      </c>
      <c r="F6810">
        <v>-1.8985749999999999</v>
      </c>
      <c r="G6810" t="s">
        <v>195</v>
      </c>
      <c r="H6810" t="s">
        <v>197</v>
      </c>
      <c r="I6810" t="s">
        <v>22</v>
      </c>
      <c r="J6810">
        <v>2531</v>
      </c>
      <c r="K6810" s="1">
        <v>1.6E-2</v>
      </c>
      <c r="L6810">
        <v>41</v>
      </c>
      <c r="M6810">
        <v>0.95</v>
      </c>
      <c r="N6810">
        <v>39</v>
      </c>
      <c r="O6810">
        <v>6</v>
      </c>
      <c r="P6810">
        <v>39.200000000000003</v>
      </c>
      <c r="Q6810">
        <v>46</v>
      </c>
      <c r="R6810">
        <v>6</v>
      </c>
      <c r="S6810">
        <v>3</v>
      </c>
    </row>
    <row r="6811" spans="1:19" x14ac:dyDescent="0.25">
      <c r="A6811" t="s">
        <v>136</v>
      </c>
      <c r="B6811" s="23" t="s">
        <v>150</v>
      </c>
      <c r="C6811" s="23" t="str">
        <f t="shared" si="106"/>
        <v>9/26/2023</v>
      </c>
      <c r="D6811" t="s">
        <v>19</v>
      </c>
      <c r="E6811">
        <v>52.489471000000002</v>
      </c>
      <c r="F6811">
        <v>-1.8985749999999999</v>
      </c>
      <c r="G6811" t="s">
        <v>195</v>
      </c>
      <c r="H6811" t="s">
        <v>197</v>
      </c>
      <c r="I6811" t="s">
        <v>22</v>
      </c>
      <c r="J6811">
        <v>2367</v>
      </c>
      <c r="K6811" s="1">
        <v>1.2E-2</v>
      </c>
      <c r="L6811">
        <v>29</v>
      </c>
      <c r="M6811">
        <v>0.87</v>
      </c>
      <c r="N6811">
        <v>26</v>
      </c>
      <c r="O6811">
        <v>2</v>
      </c>
      <c r="P6811">
        <v>39.200000000000003</v>
      </c>
      <c r="Q6811">
        <v>72</v>
      </c>
      <c r="R6811">
        <v>9</v>
      </c>
      <c r="S6811">
        <v>6</v>
      </c>
    </row>
    <row r="6812" spans="1:19" x14ac:dyDescent="0.25">
      <c r="A6812" t="s">
        <v>136</v>
      </c>
      <c r="B6812" s="23" t="s">
        <v>151</v>
      </c>
      <c r="C6812" s="23" t="str">
        <f t="shared" si="106"/>
        <v>9/27/2023</v>
      </c>
      <c r="D6812" t="s">
        <v>19</v>
      </c>
      <c r="E6812">
        <v>52.489471000000002</v>
      </c>
      <c r="F6812">
        <v>-1.8985749999999999</v>
      </c>
      <c r="G6812" t="s">
        <v>195</v>
      </c>
      <c r="H6812" t="s">
        <v>197</v>
      </c>
      <c r="I6812" t="s">
        <v>22</v>
      </c>
      <c r="J6812">
        <v>2059</v>
      </c>
      <c r="K6812" s="1">
        <v>1.6E-2</v>
      </c>
      <c r="L6812">
        <v>33</v>
      </c>
      <c r="M6812">
        <v>0.86</v>
      </c>
      <c r="N6812">
        <v>28</v>
      </c>
      <c r="O6812">
        <v>2</v>
      </c>
      <c r="P6812">
        <v>43</v>
      </c>
      <c r="Q6812">
        <v>80</v>
      </c>
      <c r="R6812">
        <v>27</v>
      </c>
      <c r="S6812">
        <v>14</v>
      </c>
    </row>
    <row r="6813" spans="1:19" x14ac:dyDescent="0.25">
      <c r="A6813" t="s">
        <v>136</v>
      </c>
      <c r="B6813" s="23" t="s">
        <v>152</v>
      </c>
      <c r="C6813" s="23" t="str">
        <f t="shared" si="106"/>
        <v>9/28/2023</v>
      </c>
      <c r="D6813" t="s">
        <v>19</v>
      </c>
      <c r="E6813">
        <v>52.489471000000002</v>
      </c>
      <c r="F6813">
        <v>-1.8985749999999999</v>
      </c>
      <c r="G6813" t="s">
        <v>195</v>
      </c>
      <c r="H6813" t="s">
        <v>197</v>
      </c>
      <c r="I6813" t="s">
        <v>22</v>
      </c>
      <c r="J6813">
        <v>2672</v>
      </c>
      <c r="K6813" s="1">
        <v>1.2999999999999999E-2</v>
      </c>
      <c r="L6813">
        <v>35</v>
      </c>
      <c r="M6813">
        <v>0.15</v>
      </c>
      <c r="N6813">
        <v>5</v>
      </c>
      <c r="O6813">
        <v>3</v>
      </c>
      <c r="P6813">
        <v>95.2</v>
      </c>
      <c r="Q6813">
        <v>40</v>
      </c>
      <c r="R6813">
        <v>8</v>
      </c>
      <c r="S6813">
        <v>8</v>
      </c>
    </row>
    <row r="6814" spans="1:19" x14ac:dyDescent="0.25">
      <c r="A6814" t="s">
        <v>136</v>
      </c>
      <c r="B6814" s="23" t="s">
        <v>153</v>
      </c>
      <c r="C6814" s="23" t="str">
        <f t="shared" si="106"/>
        <v>9/29/2023</v>
      </c>
      <c r="D6814" t="s">
        <v>19</v>
      </c>
      <c r="E6814">
        <v>52.489471000000002</v>
      </c>
      <c r="F6814">
        <v>-1.8985749999999999</v>
      </c>
      <c r="G6814" t="s">
        <v>195</v>
      </c>
      <c r="H6814" t="s">
        <v>197</v>
      </c>
      <c r="I6814" t="s">
        <v>22</v>
      </c>
      <c r="J6814">
        <v>1755</v>
      </c>
      <c r="K6814" s="1">
        <v>0.01</v>
      </c>
      <c r="L6814">
        <v>17</v>
      </c>
      <c r="M6814">
        <v>0.08</v>
      </c>
      <c r="N6814">
        <v>1</v>
      </c>
      <c r="O6814">
        <v>3</v>
      </c>
      <c r="P6814">
        <v>45</v>
      </c>
      <c r="Q6814">
        <v>72</v>
      </c>
      <c r="R6814">
        <v>18</v>
      </c>
      <c r="S6814">
        <v>5</v>
      </c>
    </row>
    <row r="6815" spans="1:19" x14ac:dyDescent="0.25">
      <c r="A6815" t="s">
        <v>136</v>
      </c>
      <c r="B6815" s="23" t="s">
        <v>154</v>
      </c>
      <c r="C6815" s="23" t="str">
        <f t="shared" si="106"/>
        <v>9/30/2023</v>
      </c>
      <c r="D6815" t="s">
        <v>19</v>
      </c>
      <c r="E6815">
        <v>52.489471000000002</v>
      </c>
      <c r="F6815">
        <v>-1.8985749999999999</v>
      </c>
      <c r="G6815" t="s">
        <v>195</v>
      </c>
      <c r="H6815" t="s">
        <v>197</v>
      </c>
      <c r="I6815" t="s">
        <v>22</v>
      </c>
      <c r="J6815">
        <v>3031</v>
      </c>
      <c r="K6815" s="1">
        <v>1.4999999999999999E-2</v>
      </c>
      <c r="L6815">
        <v>46</v>
      </c>
      <c r="M6815">
        <v>0.33</v>
      </c>
      <c r="N6815">
        <v>15</v>
      </c>
      <c r="O6815">
        <v>6</v>
      </c>
      <c r="P6815">
        <v>38</v>
      </c>
      <c r="Q6815">
        <v>42</v>
      </c>
      <c r="R6815">
        <v>30</v>
      </c>
      <c r="S6815">
        <v>5</v>
      </c>
    </row>
    <row r="6816" spans="1:19" x14ac:dyDescent="0.25">
      <c r="A6816" t="s">
        <v>136</v>
      </c>
      <c r="B6816" s="23">
        <v>44936</v>
      </c>
      <c r="C6816" s="23" t="str">
        <f t="shared" si="106"/>
        <v>Jan</v>
      </c>
      <c r="D6816" t="s">
        <v>19</v>
      </c>
      <c r="E6816">
        <v>52.489471000000002</v>
      </c>
      <c r="F6816">
        <v>-1.8985749999999999</v>
      </c>
      <c r="G6816" t="s">
        <v>195</v>
      </c>
      <c r="H6816" t="s">
        <v>197</v>
      </c>
      <c r="I6816" t="s">
        <v>22</v>
      </c>
      <c r="J6816">
        <v>2020</v>
      </c>
      <c r="K6816" s="1">
        <v>1.4999999999999999E-2</v>
      </c>
      <c r="L6816">
        <v>30</v>
      </c>
      <c r="M6816">
        <v>0.9</v>
      </c>
      <c r="N6816">
        <v>27</v>
      </c>
      <c r="O6816">
        <v>2</v>
      </c>
      <c r="P6816">
        <v>77.7</v>
      </c>
      <c r="Q6816">
        <v>55</v>
      </c>
      <c r="R6816">
        <v>21</v>
      </c>
      <c r="S6816">
        <v>7</v>
      </c>
    </row>
    <row r="6817" spans="1:19" x14ac:dyDescent="0.25">
      <c r="A6817" t="s">
        <v>136</v>
      </c>
      <c r="B6817" s="23">
        <v>44967</v>
      </c>
      <c r="C6817" s="23" t="str">
        <f t="shared" si="106"/>
        <v>Feb</v>
      </c>
      <c r="D6817" t="s">
        <v>19</v>
      </c>
      <c r="E6817">
        <v>52.489471000000002</v>
      </c>
      <c r="F6817">
        <v>-1.8985749999999999</v>
      </c>
      <c r="G6817" t="s">
        <v>195</v>
      </c>
      <c r="H6817" t="s">
        <v>197</v>
      </c>
      <c r="I6817" t="s">
        <v>22</v>
      </c>
      <c r="J6817">
        <v>2820</v>
      </c>
      <c r="K6817" s="1">
        <v>1.2999999999999999E-2</v>
      </c>
      <c r="L6817">
        <v>36</v>
      </c>
      <c r="M6817">
        <v>0.85</v>
      </c>
      <c r="N6817">
        <v>31</v>
      </c>
      <c r="O6817">
        <v>3</v>
      </c>
      <c r="P6817">
        <v>42</v>
      </c>
      <c r="Q6817">
        <v>60</v>
      </c>
      <c r="R6817">
        <v>15</v>
      </c>
      <c r="S6817">
        <v>7</v>
      </c>
    </row>
    <row r="6818" spans="1:19" x14ac:dyDescent="0.25">
      <c r="A6818" t="s">
        <v>136</v>
      </c>
      <c r="B6818" s="23">
        <v>44995</v>
      </c>
      <c r="C6818" s="23" t="str">
        <f t="shared" si="106"/>
        <v>Mar</v>
      </c>
      <c r="D6818" t="s">
        <v>19</v>
      </c>
      <c r="E6818">
        <v>52.489471000000002</v>
      </c>
      <c r="F6818">
        <v>-1.8985749999999999</v>
      </c>
      <c r="G6818" t="s">
        <v>195</v>
      </c>
      <c r="H6818" t="s">
        <v>197</v>
      </c>
      <c r="I6818" t="s">
        <v>22</v>
      </c>
      <c r="J6818">
        <v>2318</v>
      </c>
      <c r="K6818" s="1">
        <v>1.0999999999999999E-2</v>
      </c>
      <c r="L6818">
        <v>26</v>
      </c>
      <c r="M6818">
        <v>0.09</v>
      </c>
      <c r="N6818">
        <v>2</v>
      </c>
      <c r="O6818">
        <v>4</v>
      </c>
      <c r="P6818">
        <v>45.5</v>
      </c>
      <c r="Q6818">
        <v>72</v>
      </c>
      <c r="R6818">
        <v>9</v>
      </c>
      <c r="S6818">
        <v>6</v>
      </c>
    </row>
    <row r="6819" spans="1:19" x14ac:dyDescent="0.25">
      <c r="A6819" t="s">
        <v>136</v>
      </c>
      <c r="B6819" s="23">
        <v>45026</v>
      </c>
      <c r="C6819" s="23" t="str">
        <f t="shared" si="106"/>
        <v>Apr</v>
      </c>
      <c r="D6819" t="s">
        <v>19</v>
      </c>
      <c r="E6819">
        <v>52.489471000000002</v>
      </c>
      <c r="F6819">
        <v>-1.8985749999999999</v>
      </c>
      <c r="G6819" t="s">
        <v>195</v>
      </c>
      <c r="H6819" t="s">
        <v>197</v>
      </c>
      <c r="I6819" t="s">
        <v>22</v>
      </c>
      <c r="J6819">
        <v>2696</v>
      </c>
      <c r="K6819" s="1">
        <v>1.6E-2</v>
      </c>
      <c r="L6819">
        <v>44</v>
      </c>
      <c r="M6819">
        <v>0.64</v>
      </c>
      <c r="N6819">
        <v>28</v>
      </c>
      <c r="O6819">
        <v>3</v>
      </c>
      <c r="P6819">
        <v>44.8</v>
      </c>
      <c r="Q6819">
        <v>88</v>
      </c>
      <c r="R6819">
        <v>29</v>
      </c>
      <c r="S6819">
        <v>6</v>
      </c>
    </row>
    <row r="6820" spans="1:19" x14ac:dyDescent="0.25">
      <c r="A6820" t="s">
        <v>136</v>
      </c>
      <c r="B6820" s="23">
        <v>45056</v>
      </c>
      <c r="C6820" s="23" t="str">
        <f t="shared" si="106"/>
        <v>May</v>
      </c>
      <c r="D6820" t="s">
        <v>19</v>
      </c>
      <c r="E6820">
        <v>52.489471000000002</v>
      </c>
      <c r="F6820">
        <v>-1.8985749999999999</v>
      </c>
      <c r="G6820" t="s">
        <v>195</v>
      </c>
      <c r="H6820" t="s">
        <v>197</v>
      </c>
      <c r="I6820" t="s">
        <v>22</v>
      </c>
      <c r="J6820">
        <v>2450</v>
      </c>
      <c r="K6820" s="1">
        <v>1.4E-2</v>
      </c>
      <c r="L6820">
        <v>35</v>
      </c>
      <c r="M6820">
        <v>0.91</v>
      </c>
      <c r="N6820">
        <v>32</v>
      </c>
      <c r="O6820">
        <v>3</v>
      </c>
      <c r="P6820">
        <v>23</v>
      </c>
      <c r="Q6820">
        <v>46</v>
      </c>
      <c r="R6820">
        <v>9</v>
      </c>
      <c r="S6820">
        <v>2</v>
      </c>
    </row>
    <row r="6821" spans="1:19" x14ac:dyDescent="0.25">
      <c r="A6821" t="s">
        <v>136</v>
      </c>
      <c r="B6821" s="23">
        <v>45087</v>
      </c>
      <c r="C6821" s="23" t="str">
        <f t="shared" si="106"/>
        <v>Jun</v>
      </c>
      <c r="D6821" t="s">
        <v>19</v>
      </c>
      <c r="E6821">
        <v>52.489471000000002</v>
      </c>
      <c r="F6821">
        <v>-1.8985749999999999</v>
      </c>
      <c r="G6821" t="s">
        <v>195</v>
      </c>
      <c r="H6821" t="s">
        <v>197</v>
      </c>
      <c r="I6821" t="s">
        <v>22</v>
      </c>
      <c r="J6821">
        <v>1388</v>
      </c>
      <c r="K6821" s="1">
        <v>1.4E-2</v>
      </c>
      <c r="L6821">
        <v>19</v>
      </c>
      <c r="M6821">
        <v>0.91</v>
      </c>
      <c r="N6821">
        <v>17</v>
      </c>
      <c r="O6821">
        <v>2</v>
      </c>
      <c r="P6821">
        <v>35.700000000000003</v>
      </c>
      <c r="Q6821">
        <v>67</v>
      </c>
      <c r="R6821">
        <v>20</v>
      </c>
      <c r="S6821">
        <v>13</v>
      </c>
    </row>
    <row r="6822" spans="1:19" x14ac:dyDescent="0.25">
      <c r="A6822" t="s">
        <v>136</v>
      </c>
      <c r="B6822" s="23">
        <v>45117</v>
      </c>
      <c r="C6822" s="23" t="str">
        <f t="shared" si="106"/>
        <v>Jul</v>
      </c>
      <c r="D6822" t="s">
        <v>19</v>
      </c>
      <c r="E6822">
        <v>52.489471000000002</v>
      </c>
      <c r="F6822">
        <v>-1.8985749999999999</v>
      </c>
      <c r="G6822" t="s">
        <v>195</v>
      </c>
      <c r="H6822" t="s">
        <v>197</v>
      </c>
      <c r="I6822" t="s">
        <v>22</v>
      </c>
      <c r="J6822">
        <v>1937</v>
      </c>
      <c r="K6822" s="1">
        <v>1.0999999999999999E-2</v>
      </c>
      <c r="L6822">
        <v>22</v>
      </c>
      <c r="M6822">
        <v>0.95</v>
      </c>
      <c r="N6822">
        <v>21</v>
      </c>
      <c r="O6822">
        <v>3</v>
      </c>
      <c r="P6822">
        <v>42</v>
      </c>
      <c r="Q6822">
        <v>46</v>
      </c>
      <c r="R6822">
        <v>21</v>
      </c>
      <c r="S6822">
        <v>7</v>
      </c>
    </row>
    <row r="6823" spans="1:19" x14ac:dyDescent="0.25">
      <c r="A6823" t="s">
        <v>136</v>
      </c>
      <c r="B6823" s="23">
        <v>45148</v>
      </c>
      <c r="C6823" s="23" t="str">
        <f t="shared" si="106"/>
        <v>Aug</v>
      </c>
      <c r="D6823" t="s">
        <v>19</v>
      </c>
      <c r="E6823">
        <v>52.489471000000002</v>
      </c>
      <c r="F6823">
        <v>-1.8985749999999999</v>
      </c>
      <c r="G6823" t="s">
        <v>195</v>
      </c>
      <c r="H6823" t="s">
        <v>197</v>
      </c>
      <c r="I6823" t="s">
        <v>22</v>
      </c>
      <c r="J6823">
        <v>2047</v>
      </c>
      <c r="K6823" s="1">
        <v>1.0999999999999999E-2</v>
      </c>
      <c r="L6823">
        <v>22</v>
      </c>
      <c r="M6823">
        <v>0.06</v>
      </c>
      <c r="N6823">
        <v>1</v>
      </c>
      <c r="O6823">
        <v>5</v>
      </c>
      <c r="P6823">
        <v>40.6</v>
      </c>
      <c r="Q6823">
        <v>28</v>
      </c>
      <c r="R6823">
        <v>3</v>
      </c>
      <c r="S6823">
        <v>8</v>
      </c>
    </row>
    <row r="6824" spans="1:19" x14ac:dyDescent="0.25">
      <c r="A6824" t="s">
        <v>136</v>
      </c>
      <c r="B6824" s="23">
        <v>45179</v>
      </c>
      <c r="C6824" s="23" t="str">
        <f t="shared" si="106"/>
        <v>Sep</v>
      </c>
      <c r="D6824" t="s">
        <v>19</v>
      </c>
      <c r="E6824">
        <v>52.489471000000002</v>
      </c>
      <c r="F6824">
        <v>-1.8985749999999999</v>
      </c>
      <c r="G6824" t="s">
        <v>195</v>
      </c>
      <c r="H6824" t="s">
        <v>197</v>
      </c>
      <c r="I6824" t="s">
        <v>22</v>
      </c>
      <c r="J6824">
        <v>1582</v>
      </c>
      <c r="K6824" s="1">
        <v>1.2E-2</v>
      </c>
      <c r="L6824">
        <v>19</v>
      </c>
      <c r="M6824">
        <v>0.84</v>
      </c>
      <c r="N6824">
        <v>16</v>
      </c>
      <c r="O6824">
        <v>3</v>
      </c>
      <c r="P6824">
        <v>99.4</v>
      </c>
      <c r="Q6824">
        <v>32</v>
      </c>
      <c r="R6824">
        <v>2</v>
      </c>
      <c r="S6824">
        <v>7</v>
      </c>
    </row>
    <row r="6825" spans="1:19" x14ac:dyDescent="0.25">
      <c r="A6825" t="s">
        <v>136</v>
      </c>
      <c r="B6825" s="23">
        <v>45209</v>
      </c>
      <c r="C6825" s="23" t="str">
        <f t="shared" si="106"/>
        <v>Oct</v>
      </c>
      <c r="D6825" t="s">
        <v>19</v>
      </c>
      <c r="E6825">
        <v>52.489471000000002</v>
      </c>
      <c r="F6825">
        <v>-1.8985749999999999</v>
      </c>
      <c r="G6825" t="s">
        <v>195</v>
      </c>
      <c r="H6825" t="s">
        <v>197</v>
      </c>
      <c r="I6825" t="s">
        <v>22</v>
      </c>
      <c r="J6825">
        <v>2172</v>
      </c>
      <c r="K6825" s="1">
        <v>1.2E-2</v>
      </c>
      <c r="L6825">
        <v>25</v>
      </c>
      <c r="M6825">
        <v>0.34</v>
      </c>
      <c r="N6825">
        <v>9</v>
      </c>
      <c r="O6825">
        <v>4</v>
      </c>
      <c r="P6825">
        <v>34</v>
      </c>
      <c r="Q6825">
        <v>50</v>
      </c>
      <c r="R6825">
        <v>8</v>
      </c>
      <c r="S6825">
        <v>8</v>
      </c>
    </row>
    <row r="6826" spans="1:19" x14ac:dyDescent="0.25">
      <c r="A6826" t="s">
        <v>136</v>
      </c>
      <c r="B6826" s="23">
        <v>45240</v>
      </c>
      <c r="C6826" s="23" t="str">
        <f t="shared" si="106"/>
        <v>Nov</v>
      </c>
      <c r="D6826" t="s">
        <v>19</v>
      </c>
      <c r="E6826">
        <v>52.489471000000002</v>
      </c>
      <c r="F6826">
        <v>-1.8985749999999999</v>
      </c>
      <c r="G6826" t="s">
        <v>195</v>
      </c>
      <c r="H6826" t="s">
        <v>197</v>
      </c>
      <c r="I6826" t="s">
        <v>22</v>
      </c>
      <c r="J6826">
        <v>1604</v>
      </c>
      <c r="K6826" s="1">
        <v>1.4E-2</v>
      </c>
      <c r="L6826">
        <v>22</v>
      </c>
      <c r="M6826">
        <v>0.45</v>
      </c>
      <c r="N6826">
        <v>10</v>
      </c>
      <c r="O6826">
        <v>1</v>
      </c>
      <c r="P6826">
        <v>53.2</v>
      </c>
      <c r="Q6826">
        <v>40</v>
      </c>
      <c r="R6826">
        <v>6</v>
      </c>
      <c r="S6826">
        <v>4</v>
      </c>
    </row>
    <row r="6827" spans="1:19" x14ac:dyDescent="0.25">
      <c r="A6827" t="s">
        <v>136</v>
      </c>
      <c r="B6827" s="23">
        <v>45270</v>
      </c>
      <c r="C6827" s="23" t="str">
        <f t="shared" si="106"/>
        <v>Dec</v>
      </c>
      <c r="D6827" t="s">
        <v>19</v>
      </c>
      <c r="E6827">
        <v>52.489471000000002</v>
      </c>
      <c r="F6827">
        <v>-1.8985749999999999</v>
      </c>
      <c r="G6827" t="s">
        <v>195</v>
      </c>
      <c r="H6827" t="s">
        <v>197</v>
      </c>
      <c r="I6827" t="s">
        <v>22</v>
      </c>
      <c r="J6827">
        <v>2088</v>
      </c>
      <c r="K6827" s="1">
        <v>1.4E-2</v>
      </c>
      <c r="L6827">
        <v>29</v>
      </c>
      <c r="M6827">
        <v>0.17</v>
      </c>
      <c r="N6827">
        <v>5</v>
      </c>
      <c r="O6827">
        <v>5</v>
      </c>
      <c r="P6827">
        <v>29</v>
      </c>
      <c r="Q6827">
        <v>89</v>
      </c>
      <c r="R6827">
        <v>9</v>
      </c>
      <c r="S6827">
        <v>12</v>
      </c>
    </row>
    <row r="6828" spans="1:19" x14ac:dyDescent="0.25">
      <c r="A6828" t="s">
        <v>136</v>
      </c>
      <c r="B6828" s="23" t="s">
        <v>155</v>
      </c>
      <c r="C6828" s="23" t="str">
        <f t="shared" si="106"/>
        <v>10/13/2023</v>
      </c>
      <c r="D6828" t="s">
        <v>19</v>
      </c>
      <c r="E6828">
        <v>52.489471000000002</v>
      </c>
      <c r="F6828">
        <v>-1.8985749999999999</v>
      </c>
      <c r="G6828" t="s">
        <v>195</v>
      </c>
      <c r="H6828" t="s">
        <v>197</v>
      </c>
      <c r="I6828" t="s">
        <v>22</v>
      </c>
      <c r="J6828">
        <v>2834</v>
      </c>
      <c r="K6828" s="1">
        <v>1.2E-2</v>
      </c>
      <c r="L6828">
        <v>35</v>
      </c>
      <c r="M6828">
        <v>0.05</v>
      </c>
      <c r="N6828">
        <v>2</v>
      </c>
      <c r="O6828">
        <v>5</v>
      </c>
      <c r="P6828">
        <v>28</v>
      </c>
      <c r="Q6828">
        <v>67</v>
      </c>
      <c r="R6828">
        <v>17</v>
      </c>
      <c r="S6828">
        <v>8</v>
      </c>
    </row>
    <row r="6829" spans="1:19" x14ac:dyDescent="0.25">
      <c r="A6829" t="s">
        <v>136</v>
      </c>
      <c r="B6829" s="23" t="s">
        <v>156</v>
      </c>
      <c r="C6829" s="23" t="str">
        <f t="shared" si="106"/>
        <v>10/14/2023</v>
      </c>
      <c r="D6829" t="s">
        <v>19</v>
      </c>
      <c r="E6829">
        <v>52.489471000000002</v>
      </c>
      <c r="F6829">
        <v>-1.8985749999999999</v>
      </c>
      <c r="G6829" t="s">
        <v>195</v>
      </c>
      <c r="H6829" t="s">
        <v>197</v>
      </c>
      <c r="I6829" t="s">
        <v>22</v>
      </c>
      <c r="J6829">
        <v>3000</v>
      </c>
      <c r="K6829" s="1">
        <v>1.4E-2</v>
      </c>
      <c r="L6829">
        <v>42</v>
      </c>
      <c r="M6829">
        <v>0.97</v>
      </c>
      <c r="N6829">
        <v>40</v>
      </c>
      <c r="O6829">
        <v>2</v>
      </c>
      <c r="P6829">
        <v>42</v>
      </c>
      <c r="Q6829">
        <v>79</v>
      </c>
      <c r="R6829">
        <v>21</v>
      </c>
      <c r="S6829">
        <v>11</v>
      </c>
    </row>
    <row r="6830" spans="1:19" x14ac:dyDescent="0.25">
      <c r="A6830" t="s">
        <v>136</v>
      </c>
      <c r="B6830" s="23" t="s">
        <v>157</v>
      </c>
      <c r="C6830" s="23" t="str">
        <f t="shared" si="106"/>
        <v>10/15/2023</v>
      </c>
      <c r="D6830" t="s">
        <v>19</v>
      </c>
      <c r="E6830">
        <v>52.489471000000002</v>
      </c>
      <c r="F6830">
        <v>-1.8985749999999999</v>
      </c>
      <c r="G6830" t="s">
        <v>195</v>
      </c>
      <c r="H6830" t="s">
        <v>197</v>
      </c>
      <c r="I6830" t="s">
        <v>22</v>
      </c>
      <c r="J6830">
        <v>2632</v>
      </c>
      <c r="K6830" s="1">
        <v>1.4E-2</v>
      </c>
      <c r="L6830">
        <v>37</v>
      </c>
      <c r="M6830">
        <v>0.75</v>
      </c>
      <c r="N6830">
        <v>28</v>
      </c>
      <c r="O6830">
        <v>3</v>
      </c>
      <c r="P6830">
        <v>63</v>
      </c>
      <c r="Q6830">
        <v>59</v>
      </c>
      <c r="R6830">
        <v>20</v>
      </c>
      <c r="S6830">
        <v>8</v>
      </c>
    </row>
    <row r="6831" spans="1:19" x14ac:dyDescent="0.25">
      <c r="A6831" t="s">
        <v>136</v>
      </c>
      <c r="B6831" s="23" t="s">
        <v>158</v>
      </c>
      <c r="C6831" s="23" t="str">
        <f t="shared" si="106"/>
        <v>10/16/2023</v>
      </c>
      <c r="D6831" t="s">
        <v>19</v>
      </c>
      <c r="E6831">
        <v>52.489471000000002</v>
      </c>
      <c r="F6831">
        <v>-1.8985749999999999</v>
      </c>
      <c r="G6831" t="s">
        <v>195</v>
      </c>
      <c r="H6831" t="s">
        <v>197</v>
      </c>
      <c r="I6831" t="s">
        <v>22</v>
      </c>
      <c r="J6831">
        <v>1890</v>
      </c>
      <c r="K6831" s="1">
        <v>1.2E-2</v>
      </c>
      <c r="L6831">
        <v>22</v>
      </c>
      <c r="M6831">
        <v>1.08</v>
      </c>
      <c r="N6831">
        <v>24</v>
      </c>
      <c r="O6831">
        <v>6</v>
      </c>
      <c r="P6831">
        <v>71.400000000000006</v>
      </c>
      <c r="Q6831">
        <v>44</v>
      </c>
      <c r="R6831">
        <v>23</v>
      </c>
      <c r="S6831">
        <v>6</v>
      </c>
    </row>
    <row r="6832" spans="1:19" x14ac:dyDescent="0.25">
      <c r="A6832" t="s">
        <v>136</v>
      </c>
      <c r="B6832" s="23" t="s">
        <v>159</v>
      </c>
      <c r="C6832" s="23" t="str">
        <f t="shared" si="106"/>
        <v>10/17/2023</v>
      </c>
      <c r="D6832" t="s">
        <v>19</v>
      </c>
      <c r="E6832">
        <v>52.489471000000002</v>
      </c>
      <c r="F6832">
        <v>-1.8985749999999999</v>
      </c>
      <c r="G6832" t="s">
        <v>195</v>
      </c>
      <c r="H6832" t="s">
        <v>197</v>
      </c>
      <c r="I6832" t="s">
        <v>22</v>
      </c>
      <c r="J6832">
        <v>2260</v>
      </c>
      <c r="K6832" s="1">
        <v>1.2E-2</v>
      </c>
      <c r="L6832">
        <v>28</v>
      </c>
      <c r="M6832">
        <v>0.35</v>
      </c>
      <c r="N6832">
        <v>10</v>
      </c>
      <c r="O6832">
        <v>8</v>
      </c>
      <c r="P6832">
        <v>143.5</v>
      </c>
      <c r="Q6832">
        <v>37</v>
      </c>
      <c r="R6832">
        <v>5</v>
      </c>
      <c r="S6832">
        <v>2</v>
      </c>
    </row>
    <row r="6833" spans="1:19" x14ac:dyDescent="0.25">
      <c r="A6833" t="s">
        <v>136</v>
      </c>
      <c r="B6833" s="23" t="s">
        <v>160</v>
      </c>
      <c r="C6833" s="23" t="str">
        <f t="shared" si="106"/>
        <v>10/18/2023</v>
      </c>
      <c r="D6833" t="s">
        <v>19</v>
      </c>
      <c r="E6833">
        <v>52.489471000000002</v>
      </c>
      <c r="F6833">
        <v>-1.8985749999999999</v>
      </c>
      <c r="G6833" t="s">
        <v>195</v>
      </c>
      <c r="H6833" t="s">
        <v>197</v>
      </c>
      <c r="I6833" t="s">
        <v>22</v>
      </c>
      <c r="J6833">
        <v>2754</v>
      </c>
      <c r="K6833" s="1">
        <v>1.4999999999999999E-2</v>
      </c>
      <c r="L6833">
        <v>40</v>
      </c>
      <c r="M6833">
        <v>0.97</v>
      </c>
      <c r="N6833">
        <v>39</v>
      </c>
      <c r="O6833">
        <v>7</v>
      </c>
      <c r="P6833">
        <v>37.799999999999997</v>
      </c>
      <c r="Q6833">
        <v>29</v>
      </c>
      <c r="R6833">
        <v>20</v>
      </c>
      <c r="S6833">
        <v>3</v>
      </c>
    </row>
    <row r="6834" spans="1:19" x14ac:dyDescent="0.25">
      <c r="A6834" t="s">
        <v>136</v>
      </c>
      <c r="B6834" s="23" t="s">
        <v>161</v>
      </c>
      <c r="C6834" s="23" t="str">
        <f t="shared" si="106"/>
        <v>10/19/2023</v>
      </c>
      <c r="D6834" t="s">
        <v>19</v>
      </c>
      <c r="E6834">
        <v>52.489471000000002</v>
      </c>
      <c r="F6834">
        <v>-1.8985749999999999</v>
      </c>
      <c r="G6834" t="s">
        <v>195</v>
      </c>
      <c r="H6834" t="s">
        <v>197</v>
      </c>
      <c r="I6834" t="s">
        <v>22</v>
      </c>
      <c r="J6834">
        <v>2683</v>
      </c>
      <c r="K6834" s="1">
        <v>1.2999999999999999E-2</v>
      </c>
      <c r="L6834">
        <v>35</v>
      </c>
      <c r="M6834">
        <v>0.35</v>
      </c>
      <c r="N6834">
        <v>12</v>
      </c>
      <c r="O6834">
        <v>5</v>
      </c>
      <c r="P6834">
        <v>175</v>
      </c>
      <c r="Q6834">
        <v>64</v>
      </c>
      <c r="R6834">
        <v>24</v>
      </c>
      <c r="S6834">
        <v>7</v>
      </c>
    </row>
    <row r="6835" spans="1:19" x14ac:dyDescent="0.25">
      <c r="A6835" t="s">
        <v>136</v>
      </c>
      <c r="B6835" s="23" t="s">
        <v>162</v>
      </c>
      <c r="C6835" s="23" t="str">
        <f t="shared" si="106"/>
        <v>10/20/2023</v>
      </c>
      <c r="D6835" t="s">
        <v>19</v>
      </c>
      <c r="E6835">
        <v>52.489471000000002</v>
      </c>
      <c r="F6835">
        <v>-1.8985749999999999</v>
      </c>
      <c r="G6835" t="s">
        <v>195</v>
      </c>
      <c r="H6835" t="s">
        <v>197</v>
      </c>
      <c r="I6835" t="s">
        <v>22</v>
      </c>
      <c r="J6835">
        <v>2239</v>
      </c>
      <c r="K6835" s="1">
        <v>8.9999999999999993E-3</v>
      </c>
      <c r="L6835">
        <v>20</v>
      </c>
      <c r="M6835">
        <v>0.06</v>
      </c>
      <c r="N6835">
        <v>1</v>
      </c>
      <c r="O6835">
        <v>7</v>
      </c>
      <c r="P6835">
        <v>97.3</v>
      </c>
      <c r="Q6835">
        <v>47</v>
      </c>
      <c r="R6835">
        <v>36</v>
      </c>
      <c r="S6835">
        <v>4</v>
      </c>
    </row>
    <row r="6836" spans="1:19" x14ac:dyDescent="0.25">
      <c r="A6836" t="s">
        <v>136</v>
      </c>
      <c r="B6836" s="23" t="s">
        <v>163</v>
      </c>
      <c r="C6836" s="23" t="str">
        <f t="shared" si="106"/>
        <v>10/21/2023</v>
      </c>
      <c r="D6836" t="s">
        <v>19</v>
      </c>
      <c r="E6836">
        <v>52.489471000000002</v>
      </c>
      <c r="F6836">
        <v>-1.8985749999999999</v>
      </c>
      <c r="G6836" t="s">
        <v>195</v>
      </c>
      <c r="H6836" t="s">
        <v>197</v>
      </c>
      <c r="I6836" t="s">
        <v>22</v>
      </c>
      <c r="J6836">
        <v>2372</v>
      </c>
      <c r="K6836" s="1">
        <v>1.0999999999999999E-2</v>
      </c>
      <c r="L6836">
        <v>27</v>
      </c>
      <c r="M6836">
        <v>0.55000000000000004</v>
      </c>
      <c r="N6836">
        <v>15</v>
      </c>
      <c r="O6836">
        <v>6</v>
      </c>
      <c r="P6836">
        <v>163.80000000000001</v>
      </c>
      <c r="Q6836">
        <v>40</v>
      </c>
      <c r="R6836">
        <v>23</v>
      </c>
      <c r="S6836">
        <v>7</v>
      </c>
    </row>
    <row r="6837" spans="1:19" x14ac:dyDescent="0.25">
      <c r="A6837" t="s">
        <v>136</v>
      </c>
      <c r="B6837" s="23" t="s">
        <v>164</v>
      </c>
      <c r="C6837" s="23" t="str">
        <f t="shared" si="106"/>
        <v>10/22/2023</v>
      </c>
      <c r="D6837" t="s">
        <v>19</v>
      </c>
      <c r="E6837">
        <v>52.489471000000002</v>
      </c>
      <c r="F6837">
        <v>-1.8985749999999999</v>
      </c>
      <c r="G6837" t="s">
        <v>195</v>
      </c>
      <c r="H6837" t="s">
        <v>197</v>
      </c>
      <c r="I6837" t="s">
        <v>22</v>
      </c>
      <c r="J6837">
        <v>2813</v>
      </c>
      <c r="K6837" s="1">
        <v>1.4E-2</v>
      </c>
      <c r="L6837">
        <v>38</v>
      </c>
      <c r="M6837">
        <v>0.04</v>
      </c>
      <c r="N6837">
        <v>2</v>
      </c>
      <c r="O6837">
        <v>3</v>
      </c>
      <c r="P6837">
        <v>254.8</v>
      </c>
      <c r="Q6837">
        <v>94</v>
      </c>
      <c r="R6837">
        <v>11</v>
      </c>
      <c r="S6837">
        <v>4</v>
      </c>
    </row>
    <row r="6838" spans="1:19" x14ac:dyDescent="0.25">
      <c r="A6838" t="s">
        <v>136</v>
      </c>
      <c r="B6838" s="23" t="s">
        <v>165</v>
      </c>
      <c r="C6838" s="23" t="str">
        <f t="shared" si="106"/>
        <v>10/23/2023</v>
      </c>
      <c r="D6838" t="s">
        <v>19</v>
      </c>
      <c r="E6838">
        <v>52.489471000000002</v>
      </c>
      <c r="F6838">
        <v>-1.8985749999999999</v>
      </c>
      <c r="G6838" t="s">
        <v>195</v>
      </c>
      <c r="H6838" t="s">
        <v>197</v>
      </c>
      <c r="I6838" t="s">
        <v>22</v>
      </c>
      <c r="J6838">
        <v>2465</v>
      </c>
      <c r="K6838" s="1">
        <v>1.2E-2</v>
      </c>
      <c r="L6838">
        <v>29</v>
      </c>
      <c r="M6838">
        <v>0.89</v>
      </c>
      <c r="N6838">
        <v>26</v>
      </c>
      <c r="O6838">
        <v>3</v>
      </c>
      <c r="P6838">
        <v>105.7</v>
      </c>
      <c r="Q6838">
        <v>52</v>
      </c>
      <c r="R6838">
        <v>24</v>
      </c>
      <c r="S6838">
        <v>8</v>
      </c>
    </row>
    <row r="6839" spans="1:19" x14ac:dyDescent="0.25">
      <c r="A6839" t="s">
        <v>136</v>
      </c>
      <c r="B6839" s="23" t="s">
        <v>166</v>
      </c>
      <c r="C6839" s="23" t="str">
        <f t="shared" si="106"/>
        <v>10/24/2023</v>
      </c>
      <c r="D6839" t="s">
        <v>19</v>
      </c>
      <c r="E6839">
        <v>52.489471000000002</v>
      </c>
      <c r="F6839">
        <v>-1.8985749999999999</v>
      </c>
      <c r="G6839" t="s">
        <v>195</v>
      </c>
      <c r="H6839" t="s">
        <v>197</v>
      </c>
      <c r="I6839" t="s">
        <v>22</v>
      </c>
      <c r="J6839">
        <v>1673</v>
      </c>
      <c r="K6839" s="1">
        <v>0.01</v>
      </c>
      <c r="L6839">
        <v>17</v>
      </c>
      <c r="M6839">
        <v>0.12</v>
      </c>
      <c r="N6839">
        <v>2</v>
      </c>
      <c r="O6839">
        <v>7</v>
      </c>
      <c r="P6839">
        <v>149.1</v>
      </c>
      <c r="Q6839">
        <v>28</v>
      </c>
      <c r="R6839">
        <v>17</v>
      </c>
      <c r="S6839">
        <v>10</v>
      </c>
    </row>
    <row r="6840" spans="1:19" x14ac:dyDescent="0.25">
      <c r="A6840" t="s">
        <v>136</v>
      </c>
      <c r="B6840" s="23" t="s">
        <v>167</v>
      </c>
      <c r="C6840" s="23" t="str">
        <f t="shared" si="106"/>
        <v>10/25/2023</v>
      </c>
      <c r="D6840" t="s">
        <v>19</v>
      </c>
      <c r="E6840">
        <v>52.489471000000002</v>
      </c>
      <c r="F6840">
        <v>-1.8985749999999999</v>
      </c>
      <c r="G6840" t="s">
        <v>195</v>
      </c>
      <c r="H6840" t="s">
        <v>197</v>
      </c>
      <c r="I6840" t="s">
        <v>22</v>
      </c>
      <c r="J6840">
        <v>2458</v>
      </c>
      <c r="K6840" s="1">
        <v>1.7000000000000001E-2</v>
      </c>
      <c r="L6840">
        <v>41</v>
      </c>
      <c r="M6840">
        <v>0.04</v>
      </c>
      <c r="N6840">
        <v>2</v>
      </c>
      <c r="O6840">
        <v>5</v>
      </c>
      <c r="P6840">
        <v>212.1</v>
      </c>
      <c r="Q6840">
        <v>42</v>
      </c>
      <c r="R6840">
        <v>20</v>
      </c>
      <c r="S6840">
        <v>3</v>
      </c>
    </row>
    <row r="6841" spans="1:19" x14ac:dyDescent="0.25">
      <c r="A6841" t="s">
        <v>136</v>
      </c>
      <c r="B6841" s="23" t="s">
        <v>168</v>
      </c>
      <c r="C6841" s="23" t="str">
        <f t="shared" si="106"/>
        <v>10/26/2023</v>
      </c>
      <c r="D6841" t="s">
        <v>19</v>
      </c>
      <c r="E6841">
        <v>52.489471000000002</v>
      </c>
      <c r="F6841">
        <v>-1.8985749999999999</v>
      </c>
      <c r="G6841" t="s">
        <v>195</v>
      </c>
      <c r="H6841" t="s">
        <v>197</v>
      </c>
      <c r="I6841" t="s">
        <v>22</v>
      </c>
      <c r="J6841">
        <v>2217</v>
      </c>
      <c r="K6841" s="1">
        <v>1.7000000000000001E-2</v>
      </c>
      <c r="L6841">
        <v>37</v>
      </c>
      <c r="M6841">
        <v>1.05</v>
      </c>
      <c r="N6841">
        <v>38</v>
      </c>
      <c r="O6841">
        <v>3</v>
      </c>
      <c r="P6841">
        <v>143.5</v>
      </c>
      <c r="Q6841">
        <v>78</v>
      </c>
      <c r="R6841">
        <v>5</v>
      </c>
      <c r="S6841">
        <v>1</v>
      </c>
    </row>
    <row r="6842" spans="1:19" x14ac:dyDescent="0.25">
      <c r="A6842" t="s">
        <v>136</v>
      </c>
      <c r="B6842" s="23" t="s">
        <v>169</v>
      </c>
      <c r="C6842" s="23" t="str">
        <f t="shared" si="106"/>
        <v>10/27/2023</v>
      </c>
      <c r="D6842" t="s">
        <v>19</v>
      </c>
      <c r="E6842">
        <v>52.489471000000002</v>
      </c>
      <c r="F6842">
        <v>-1.8985749999999999</v>
      </c>
      <c r="G6842" t="s">
        <v>195</v>
      </c>
      <c r="H6842" t="s">
        <v>197</v>
      </c>
      <c r="I6842" t="s">
        <v>22</v>
      </c>
      <c r="J6842">
        <v>1896</v>
      </c>
      <c r="K6842" s="1">
        <v>1.2E-2</v>
      </c>
      <c r="L6842">
        <v>23</v>
      </c>
      <c r="M6842">
        <v>0.52</v>
      </c>
      <c r="N6842">
        <v>12</v>
      </c>
      <c r="O6842">
        <v>4</v>
      </c>
      <c r="P6842">
        <v>133.69999999999999</v>
      </c>
      <c r="Q6842">
        <v>61</v>
      </c>
      <c r="R6842">
        <v>24</v>
      </c>
      <c r="S6842">
        <v>7</v>
      </c>
    </row>
    <row r="6843" spans="1:19" x14ac:dyDescent="0.25">
      <c r="A6843" t="s">
        <v>136</v>
      </c>
      <c r="B6843" s="23" t="s">
        <v>170</v>
      </c>
      <c r="C6843" s="23" t="str">
        <f t="shared" si="106"/>
        <v>10/28/2023</v>
      </c>
      <c r="D6843" t="s">
        <v>19</v>
      </c>
      <c r="E6843">
        <v>52.489471000000002</v>
      </c>
      <c r="F6843">
        <v>-1.8985749999999999</v>
      </c>
      <c r="G6843" t="s">
        <v>195</v>
      </c>
      <c r="H6843" t="s">
        <v>197</v>
      </c>
      <c r="I6843" t="s">
        <v>22</v>
      </c>
      <c r="J6843">
        <v>2267</v>
      </c>
      <c r="K6843" s="1">
        <v>1.2999999999999999E-2</v>
      </c>
      <c r="L6843">
        <v>30</v>
      </c>
      <c r="M6843">
        <v>0.73</v>
      </c>
      <c r="N6843">
        <v>22</v>
      </c>
      <c r="O6843">
        <v>6</v>
      </c>
      <c r="P6843">
        <v>86.8</v>
      </c>
      <c r="Q6843">
        <v>67</v>
      </c>
      <c r="R6843">
        <v>27</v>
      </c>
      <c r="S6843">
        <v>9</v>
      </c>
    </row>
    <row r="6844" spans="1:19" x14ac:dyDescent="0.25">
      <c r="A6844" t="s">
        <v>136</v>
      </c>
      <c r="B6844" s="23" t="s">
        <v>171</v>
      </c>
      <c r="C6844" s="23" t="str">
        <f t="shared" si="106"/>
        <v>10/29/2023</v>
      </c>
      <c r="D6844" t="s">
        <v>19</v>
      </c>
      <c r="E6844">
        <v>52.489471000000002</v>
      </c>
      <c r="F6844">
        <v>-1.8985749999999999</v>
      </c>
      <c r="G6844" t="s">
        <v>195</v>
      </c>
      <c r="H6844" t="s">
        <v>197</v>
      </c>
      <c r="I6844" t="s">
        <v>22</v>
      </c>
      <c r="J6844">
        <v>3025</v>
      </c>
      <c r="K6844" s="1">
        <v>1.2999999999999999E-2</v>
      </c>
      <c r="L6844">
        <v>39</v>
      </c>
      <c r="M6844">
        <v>0.34</v>
      </c>
      <c r="N6844">
        <v>13</v>
      </c>
      <c r="O6844">
        <v>7</v>
      </c>
      <c r="P6844">
        <v>43.4</v>
      </c>
      <c r="Q6844">
        <v>44</v>
      </c>
      <c r="R6844">
        <v>35</v>
      </c>
      <c r="S6844">
        <v>12</v>
      </c>
    </row>
    <row r="6845" spans="1:19" x14ac:dyDescent="0.25">
      <c r="A6845" t="s">
        <v>136</v>
      </c>
      <c r="B6845" s="23" t="s">
        <v>172</v>
      </c>
      <c r="C6845" s="23" t="str">
        <f t="shared" si="106"/>
        <v>10/30/2023</v>
      </c>
      <c r="D6845" t="s">
        <v>19</v>
      </c>
      <c r="E6845">
        <v>52.489471000000002</v>
      </c>
      <c r="F6845">
        <v>-1.8985749999999999</v>
      </c>
      <c r="G6845" t="s">
        <v>195</v>
      </c>
      <c r="H6845" t="s">
        <v>197</v>
      </c>
      <c r="I6845" t="s">
        <v>22</v>
      </c>
      <c r="J6845">
        <v>2134</v>
      </c>
      <c r="K6845" s="1">
        <v>1.2E-2</v>
      </c>
      <c r="L6845">
        <v>25</v>
      </c>
      <c r="M6845">
        <v>0.35</v>
      </c>
      <c r="N6845">
        <v>9</v>
      </c>
      <c r="O6845">
        <v>4</v>
      </c>
      <c r="P6845">
        <v>115.5</v>
      </c>
      <c r="Q6845">
        <v>85</v>
      </c>
      <c r="R6845">
        <v>21</v>
      </c>
      <c r="S6845">
        <v>4</v>
      </c>
    </row>
    <row r="6846" spans="1:19" x14ac:dyDescent="0.25">
      <c r="A6846" t="s">
        <v>136</v>
      </c>
      <c r="B6846" s="23" t="s">
        <v>173</v>
      </c>
      <c r="C6846" s="23" t="str">
        <f t="shared" si="106"/>
        <v>10/31/2023</v>
      </c>
      <c r="D6846" t="s">
        <v>19</v>
      </c>
      <c r="E6846">
        <v>52.489471000000002</v>
      </c>
      <c r="F6846">
        <v>-1.8985749999999999</v>
      </c>
      <c r="G6846" t="s">
        <v>195</v>
      </c>
      <c r="H6846" t="s">
        <v>197</v>
      </c>
      <c r="I6846" t="s">
        <v>22</v>
      </c>
      <c r="J6846">
        <v>2469</v>
      </c>
      <c r="K6846" s="1">
        <v>1.2999999999999999E-2</v>
      </c>
      <c r="L6846">
        <v>33</v>
      </c>
      <c r="M6846">
        <v>0.4</v>
      </c>
      <c r="N6846">
        <v>13</v>
      </c>
      <c r="O6846">
        <v>3</v>
      </c>
      <c r="P6846">
        <v>77.7</v>
      </c>
      <c r="Q6846">
        <v>61</v>
      </c>
      <c r="R6846">
        <v>6</v>
      </c>
      <c r="S6846">
        <v>7</v>
      </c>
    </row>
    <row r="6847" spans="1:19" x14ac:dyDescent="0.25">
      <c r="A6847" t="s">
        <v>136</v>
      </c>
      <c r="B6847" s="23">
        <v>44937</v>
      </c>
      <c r="C6847" s="23" t="str">
        <f t="shared" si="106"/>
        <v>Jan</v>
      </c>
      <c r="D6847" t="s">
        <v>19</v>
      </c>
      <c r="E6847">
        <v>52.489471000000002</v>
      </c>
      <c r="F6847">
        <v>-1.8985749999999999</v>
      </c>
      <c r="G6847" t="s">
        <v>195</v>
      </c>
      <c r="H6847" t="s">
        <v>197</v>
      </c>
      <c r="I6847" t="s">
        <v>22</v>
      </c>
      <c r="J6847">
        <v>2435</v>
      </c>
      <c r="K6847" s="1">
        <v>1.4E-2</v>
      </c>
      <c r="L6847">
        <v>34</v>
      </c>
      <c r="M6847">
        <v>0</v>
      </c>
      <c r="N6847">
        <v>0</v>
      </c>
      <c r="O6847">
        <v>5</v>
      </c>
      <c r="P6847">
        <v>65.8</v>
      </c>
      <c r="Q6847">
        <v>28</v>
      </c>
      <c r="R6847">
        <v>14</v>
      </c>
      <c r="S6847">
        <v>9</v>
      </c>
    </row>
    <row r="6848" spans="1:19" x14ac:dyDescent="0.25">
      <c r="A6848" t="s">
        <v>136</v>
      </c>
      <c r="B6848" s="23">
        <v>44968</v>
      </c>
      <c r="C6848" s="23" t="str">
        <f t="shared" si="106"/>
        <v>Feb</v>
      </c>
      <c r="D6848" t="s">
        <v>19</v>
      </c>
      <c r="E6848">
        <v>52.489471000000002</v>
      </c>
      <c r="F6848">
        <v>-1.8985749999999999</v>
      </c>
      <c r="G6848" t="s">
        <v>195</v>
      </c>
      <c r="H6848" t="s">
        <v>197</v>
      </c>
      <c r="I6848" t="s">
        <v>22</v>
      </c>
      <c r="J6848">
        <v>2018</v>
      </c>
      <c r="K6848" s="1">
        <v>0.01</v>
      </c>
      <c r="L6848">
        <v>20</v>
      </c>
      <c r="M6848">
        <v>0.11</v>
      </c>
      <c r="N6848">
        <v>2</v>
      </c>
      <c r="O6848">
        <v>5</v>
      </c>
      <c r="P6848">
        <v>217</v>
      </c>
      <c r="Q6848">
        <v>60</v>
      </c>
      <c r="R6848">
        <v>27</v>
      </c>
      <c r="S6848">
        <v>10</v>
      </c>
    </row>
    <row r="6849" spans="1:19" x14ac:dyDescent="0.25">
      <c r="A6849" t="s">
        <v>136</v>
      </c>
      <c r="B6849" s="23">
        <v>44996</v>
      </c>
      <c r="C6849" s="23" t="str">
        <f t="shared" si="106"/>
        <v>Mar</v>
      </c>
      <c r="D6849" t="s">
        <v>19</v>
      </c>
      <c r="E6849">
        <v>52.489471000000002</v>
      </c>
      <c r="F6849">
        <v>-1.8985749999999999</v>
      </c>
      <c r="G6849" t="s">
        <v>195</v>
      </c>
      <c r="H6849" t="s">
        <v>197</v>
      </c>
      <c r="I6849" t="s">
        <v>22</v>
      </c>
      <c r="J6849">
        <v>3044</v>
      </c>
      <c r="K6849" s="1">
        <v>1.2E-2</v>
      </c>
      <c r="L6849">
        <v>36</v>
      </c>
      <c r="M6849">
        <v>0.17</v>
      </c>
      <c r="N6849">
        <v>6</v>
      </c>
      <c r="O6849">
        <v>4</v>
      </c>
      <c r="P6849">
        <v>81.900000000000006</v>
      </c>
      <c r="Q6849">
        <v>36</v>
      </c>
      <c r="R6849">
        <v>9</v>
      </c>
      <c r="S6849">
        <v>4</v>
      </c>
    </row>
    <row r="6850" spans="1:19" x14ac:dyDescent="0.25">
      <c r="A6850" t="s">
        <v>136</v>
      </c>
      <c r="B6850" s="23">
        <v>45027</v>
      </c>
      <c r="C6850" s="23" t="str">
        <f t="shared" si="106"/>
        <v>Apr</v>
      </c>
      <c r="D6850" t="s">
        <v>19</v>
      </c>
      <c r="E6850">
        <v>52.489471000000002</v>
      </c>
      <c r="F6850">
        <v>-1.8985749999999999</v>
      </c>
      <c r="G6850" t="s">
        <v>195</v>
      </c>
      <c r="H6850" t="s">
        <v>197</v>
      </c>
      <c r="I6850" t="s">
        <v>22</v>
      </c>
      <c r="J6850">
        <v>2614</v>
      </c>
      <c r="K6850" s="1">
        <v>1.2999999999999999E-2</v>
      </c>
      <c r="L6850">
        <v>34</v>
      </c>
      <c r="M6850">
        <v>0.08</v>
      </c>
      <c r="N6850">
        <v>3</v>
      </c>
      <c r="O6850">
        <v>4</v>
      </c>
      <c r="P6850">
        <v>162.4</v>
      </c>
      <c r="Q6850">
        <v>50</v>
      </c>
      <c r="R6850">
        <v>30</v>
      </c>
      <c r="S6850">
        <v>2</v>
      </c>
    </row>
    <row r="6851" spans="1:19" x14ac:dyDescent="0.25">
      <c r="A6851" t="s">
        <v>136</v>
      </c>
      <c r="B6851" s="23">
        <v>45057</v>
      </c>
      <c r="C6851" s="23" t="str">
        <f t="shared" ref="C6851:C6914" si="107">TEXT(B6851,"mmm")</f>
        <v>May</v>
      </c>
      <c r="D6851" t="s">
        <v>19</v>
      </c>
      <c r="E6851">
        <v>52.489471000000002</v>
      </c>
      <c r="F6851">
        <v>-1.8985749999999999</v>
      </c>
      <c r="G6851" t="s">
        <v>195</v>
      </c>
      <c r="H6851" t="s">
        <v>197</v>
      </c>
      <c r="I6851" t="s">
        <v>22</v>
      </c>
      <c r="J6851">
        <v>2111</v>
      </c>
      <c r="K6851" s="1">
        <v>1.4E-2</v>
      </c>
      <c r="L6851">
        <v>29</v>
      </c>
      <c r="M6851">
        <v>0.52</v>
      </c>
      <c r="N6851">
        <v>15</v>
      </c>
      <c r="O6851">
        <v>5</v>
      </c>
      <c r="P6851">
        <v>60.2</v>
      </c>
      <c r="Q6851">
        <v>59</v>
      </c>
      <c r="R6851">
        <v>11</v>
      </c>
      <c r="S6851">
        <v>6</v>
      </c>
    </row>
    <row r="6852" spans="1:19" x14ac:dyDescent="0.25">
      <c r="A6852" t="s">
        <v>136</v>
      </c>
      <c r="B6852" s="23">
        <v>45088</v>
      </c>
      <c r="C6852" s="23" t="str">
        <f t="shared" si="107"/>
        <v>Jun</v>
      </c>
      <c r="D6852" t="s">
        <v>19</v>
      </c>
      <c r="E6852">
        <v>52.489471000000002</v>
      </c>
      <c r="F6852">
        <v>-1.8985749999999999</v>
      </c>
      <c r="G6852" t="s">
        <v>195</v>
      </c>
      <c r="H6852" t="s">
        <v>197</v>
      </c>
      <c r="I6852" t="s">
        <v>22</v>
      </c>
      <c r="J6852">
        <v>2423</v>
      </c>
      <c r="K6852" s="1">
        <v>0.01</v>
      </c>
      <c r="L6852">
        <v>25</v>
      </c>
      <c r="M6852">
        <v>0.91</v>
      </c>
      <c r="N6852">
        <v>23</v>
      </c>
      <c r="O6852">
        <v>7</v>
      </c>
      <c r="P6852">
        <v>68.599999999999994</v>
      </c>
      <c r="Q6852">
        <v>22</v>
      </c>
      <c r="R6852">
        <v>14</v>
      </c>
      <c r="S6852">
        <v>7</v>
      </c>
    </row>
    <row r="6853" spans="1:19" x14ac:dyDescent="0.25">
      <c r="A6853" t="s">
        <v>136</v>
      </c>
      <c r="B6853" s="23">
        <v>45118</v>
      </c>
      <c r="C6853" s="23" t="str">
        <f t="shared" si="107"/>
        <v>Jul</v>
      </c>
      <c r="D6853" t="s">
        <v>19</v>
      </c>
      <c r="E6853">
        <v>52.489471000000002</v>
      </c>
      <c r="F6853">
        <v>-1.8985749999999999</v>
      </c>
      <c r="G6853" t="s">
        <v>195</v>
      </c>
      <c r="H6853" t="s">
        <v>197</v>
      </c>
      <c r="I6853" t="s">
        <v>22</v>
      </c>
      <c r="J6853">
        <v>2793</v>
      </c>
      <c r="K6853" s="1">
        <v>1.2999999999999999E-2</v>
      </c>
      <c r="L6853">
        <v>37</v>
      </c>
      <c r="M6853">
        <v>0.74</v>
      </c>
      <c r="N6853">
        <v>27</v>
      </c>
      <c r="O6853">
        <v>5</v>
      </c>
      <c r="P6853">
        <v>74.2</v>
      </c>
      <c r="Q6853">
        <v>46</v>
      </c>
      <c r="R6853">
        <v>24</v>
      </c>
      <c r="S6853">
        <v>10</v>
      </c>
    </row>
    <row r="6854" spans="1:19" x14ac:dyDescent="0.25">
      <c r="A6854" t="s">
        <v>136</v>
      </c>
      <c r="B6854" s="23">
        <v>45149</v>
      </c>
      <c r="C6854" s="23" t="str">
        <f t="shared" si="107"/>
        <v>Aug</v>
      </c>
      <c r="D6854" t="s">
        <v>19</v>
      </c>
      <c r="E6854">
        <v>52.489471000000002</v>
      </c>
      <c r="F6854">
        <v>-1.8985749999999999</v>
      </c>
      <c r="G6854" t="s">
        <v>195</v>
      </c>
      <c r="H6854" t="s">
        <v>197</v>
      </c>
      <c r="I6854" t="s">
        <v>22</v>
      </c>
      <c r="J6854">
        <v>2026</v>
      </c>
      <c r="K6854" s="1">
        <v>1.4E-2</v>
      </c>
      <c r="L6854">
        <v>29</v>
      </c>
      <c r="M6854">
        <v>0.41</v>
      </c>
      <c r="N6854">
        <v>12</v>
      </c>
      <c r="O6854">
        <v>5</v>
      </c>
      <c r="P6854">
        <v>165.9</v>
      </c>
      <c r="Q6854">
        <v>58</v>
      </c>
      <c r="R6854">
        <v>21</v>
      </c>
      <c r="S6854">
        <v>10</v>
      </c>
    </row>
    <row r="6855" spans="1:19" x14ac:dyDescent="0.25">
      <c r="A6855" t="s">
        <v>136</v>
      </c>
      <c r="B6855" s="23">
        <v>45180</v>
      </c>
      <c r="C6855" s="23" t="str">
        <f t="shared" si="107"/>
        <v>Sep</v>
      </c>
      <c r="D6855" t="s">
        <v>19</v>
      </c>
      <c r="E6855">
        <v>52.489471000000002</v>
      </c>
      <c r="F6855">
        <v>-1.8985749999999999</v>
      </c>
      <c r="G6855" t="s">
        <v>195</v>
      </c>
      <c r="H6855" t="s">
        <v>197</v>
      </c>
      <c r="I6855" t="s">
        <v>22</v>
      </c>
      <c r="J6855">
        <v>2753</v>
      </c>
      <c r="K6855" s="1">
        <v>1.4999999999999999E-2</v>
      </c>
      <c r="L6855">
        <v>42</v>
      </c>
      <c r="M6855">
        <v>0.11</v>
      </c>
      <c r="N6855">
        <v>5</v>
      </c>
      <c r="O6855">
        <v>4</v>
      </c>
      <c r="P6855">
        <v>152.6</v>
      </c>
      <c r="Q6855">
        <v>71</v>
      </c>
      <c r="R6855">
        <v>24</v>
      </c>
      <c r="S6855">
        <v>11</v>
      </c>
    </row>
    <row r="6856" spans="1:19" x14ac:dyDescent="0.25">
      <c r="A6856" t="s">
        <v>136</v>
      </c>
      <c r="B6856" s="23">
        <v>45210</v>
      </c>
      <c r="C6856" s="23" t="str">
        <f t="shared" si="107"/>
        <v>Oct</v>
      </c>
      <c r="D6856" t="s">
        <v>19</v>
      </c>
      <c r="E6856">
        <v>52.489471000000002</v>
      </c>
      <c r="F6856">
        <v>-1.8985749999999999</v>
      </c>
      <c r="G6856" t="s">
        <v>195</v>
      </c>
      <c r="H6856" t="s">
        <v>197</v>
      </c>
      <c r="I6856" t="s">
        <v>22</v>
      </c>
      <c r="J6856">
        <v>2779</v>
      </c>
      <c r="K6856" s="1">
        <v>0.01</v>
      </c>
      <c r="L6856">
        <v>28</v>
      </c>
      <c r="M6856">
        <v>0.49</v>
      </c>
      <c r="N6856">
        <v>14</v>
      </c>
      <c r="O6856">
        <v>4</v>
      </c>
      <c r="P6856">
        <v>172.9</v>
      </c>
      <c r="Q6856">
        <v>74</v>
      </c>
      <c r="R6856">
        <v>3</v>
      </c>
      <c r="S6856">
        <v>6</v>
      </c>
    </row>
    <row r="6857" spans="1:19" x14ac:dyDescent="0.25">
      <c r="A6857" t="s">
        <v>136</v>
      </c>
      <c r="B6857" s="23">
        <v>45241</v>
      </c>
      <c r="C6857" s="23" t="str">
        <f t="shared" si="107"/>
        <v>Nov</v>
      </c>
      <c r="D6857" t="s">
        <v>19</v>
      </c>
      <c r="E6857">
        <v>52.489471000000002</v>
      </c>
      <c r="F6857">
        <v>-1.8985749999999999</v>
      </c>
      <c r="G6857" t="s">
        <v>195</v>
      </c>
      <c r="H6857" t="s">
        <v>197</v>
      </c>
      <c r="I6857" t="s">
        <v>22</v>
      </c>
      <c r="J6857">
        <v>2682</v>
      </c>
      <c r="K6857" s="1">
        <v>1.4E-2</v>
      </c>
      <c r="L6857">
        <v>38</v>
      </c>
      <c r="M6857">
        <v>0.8</v>
      </c>
      <c r="N6857">
        <v>30</v>
      </c>
      <c r="O6857">
        <v>6</v>
      </c>
      <c r="P6857">
        <v>235.2</v>
      </c>
      <c r="Q6857">
        <v>68</v>
      </c>
      <c r="R6857">
        <v>20</v>
      </c>
      <c r="S6857">
        <v>5</v>
      </c>
    </row>
    <row r="6858" spans="1:19" x14ac:dyDescent="0.25">
      <c r="A6858" t="s">
        <v>136</v>
      </c>
      <c r="B6858" s="23">
        <v>45271</v>
      </c>
      <c r="C6858" s="23" t="str">
        <f t="shared" si="107"/>
        <v>Dec</v>
      </c>
      <c r="D6858" t="s">
        <v>19</v>
      </c>
      <c r="E6858">
        <v>52.489471000000002</v>
      </c>
      <c r="F6858">
        <v>-1.8985749999999999</v>
      </c>
      <c r="G6858" t="s">
        <v>195</v>
      </c>
      <c r="H6858" t="s">
        <v>197</v>
      </c>
      <c r="I6858" t="s">
        <v>22</v>
      </c>
      <c r="J6858">
        <v>1484</v>
      </c>
      <c r="K6858" s="1">
        <v>1.4999999999999999E-2</v>
      </c>
      <c r="L6858">
        <v>23</v>
      </c>
      <c r="M6858">
        <v>0.74</v>
      </c>
      <c r="N6858">
        <v>17</v>
      </c>
      <c r="O6858">
        <v>7</v>
      </c>
      <c r="P6858">
        <v>253.4</v>
      </c>
      <c r="Q6858">
        <v>66</v>
      </c>
      <c r="R6858">
        <v>18</v>
      </c>
      <c r="S6858">
        <v>6</v>
      </c>
    </row>
    <row r="6859" spans="1:19" x14ac:dyDescent="0.25">
      <c r="A6859" t="s">
        <v>136</v>
      </c>
      <c r="B6859" s="23" t="s">
        <v>174</v>
      </c>
      <c r="C6859" s="23" t="str">
        <f t="shared" si="107"/>
        <v>11/13/2023</v>
      </c>
      <c r="D6859" t="s">
        <v>19</v>
      </c>
      <c r="E6859">
        <v>52.489471000000002</v>
      </c>
      <c r="F6859">
        <v>-1.8985749999999999</v>
      </c>
      <c r="G6859" t="s">
        <v>195</v>
      </c>
      <c r="H6859" t="s">
        <v>197</v>
      </c>
      <c r="I6859" t="s">
        <v>22</v>
      </c>
      <c r="J6859">
        <v>2098</v>
      </c>
      <c r="K6859" s="1">
        <v>1.4E-2</v>
      </c>
      <c r="L6859">
        <v>30</v>
      </c>
      <c r="M6859">
        <v>0.01</v>
      </c>
      <c r="N6859">
        <v>0</v>
      </c>
      <c r="O6859">
        <v>4</v>
      </c>
      <c r="P6859">
        <v>49</v>
      </c>
      <c r="Q6859">
        <v>36</v>
      </c>
      <c r="R6859">
        <v>18</v>
      </c>
      <c r="S6859">
        <v>5</v>
      </c>
    </row>
    <row r="6860" spans="1:19" x14ac:dyDescent="0.25">
      <c r="A6860" t="s">
        <v>136</v>
      </c>
      <c r="B6860" s="23" t="s">
        <v>175</v>
      </c>
      <c r="C6860" s="23" t="str">
        <f t="shared" si="107"/>
        <v>11/14/2023</v>
      </c>
      <c r="D6860" t="s">
        <v>19</v>
      </c>
      <c r="E6860">
        <v>52.489471000000002</v>
      </c>
      <c r="F6860">
        <v>-1.8985749999999999</v>
      </c>
      <c r="G6860" t="s">
        <v>195</v>
      </c>
      <c r="H6860" t="s">
        <v>197</v>
      </c>
      <c r="I6860" t="s">
        <v>22</v>
      </c>
      <c r="J6860">
        <v>2284</v>
      </c>
      <c r="K6860" s="1">
        <v>1.2999999999999999E-2</v>
      </c>
      <c r="L6860">
        <v>30</v>
      </c>
      <c r="M6860">
        <v>1.01</v>
      </c>
      <c r="N6860">
        <v>30</v>
      </c>
      <c r="O6860">
        <v>7</v>
      </c>
      <c r="P6860">
        <v>86.8</v>
      </c>
      <c r="Q6860">
        <v>77</v>
      </c>
      <c r="R6860">
        <v>15</v>
      </c>
      <c r="S6860">
        <v>11</v>
      </c>
    </row>
    <row r="6861" spans="1:19" x14ac:dyDescent="0.25">
      <c r="A6861" t="s">
        <v>136</v>
      </c>
      <c r="B6861" s="23" t="s">
        <v>176</v>
      </c>
      <c r="C6861" s="23" t="str">
        <f t="shared" si="107"/>
        <v>11/15/2023</v>
      </c>
      <c r="D6861" t="s">
        <v>19</v>
      </c>
      <c r="E6861">
        <v>52.489471000000002</v>
      </c>
      <c r="F6861">
        <v>-1.8985749999999999</v>
      </c>
      <c r="G6861" t="s">
        <v>195</v>
      </c>
      <c r="H6861" t="s">
        <v>197</v>
      </c>
      <c r="I6861" t="s">
        <v>22</v>
      </c>
      <c r="J6861">
        <v>2287</v>
      </c>
      <c r="K6861" s="1">
        <v>1.2999999999999999E-2</v>
      </c>
      <c r="L6861">
        <v>29</v>
      </c>
      <c r="M6861">
        <v>0.94</v>
      </c>
      <c r="N6861">
        <v>27</v>
      </c>
      <c r="O6861">
        <v>3</v>
      </c>
      <c r="P6861">
        <v>121.1</v>
      </c>
      <c r="Q6861">
        <v>71</v>
      </c>
      <c r="R6861">
        <v>14</v>
      </c>
      <c r="S6861">
        <v>14</v>
      </c>
    </row>
    <row r="6862" spans="1:19" x14ac:dyDescent="0.25">
      <c r="A6862" t="s">
        <v>136</v>
      </c>
      <c r="B6862" s="23" t="s">
        <v>177</v>
      </c>
      <c r="C6862" s="23" t="str">
        <f t="shared" si="107"/>
        <v>11/16/2023</v>
      </c>
      <c r="D6862" t="s">
        <v>19</v>
      </c>
      <c r="E6862">
        <v>52.489471000000002</v>
      </c>
      <c r="F6862">
        <v>-1.8985749999999999</v>
      </c>
      <c r="G6862" t="s">
        <v>195</v>
      </c>
      <c r="H6862" t="s">
        <v>197</v>
      </c>
      <c r="I6862" t="s">
        <v>22</v>
      </c>
      <c r="J6862">
        <v>2101</v>
      </c>
      <c r="K6862" s="1">
        <v>1.2999999999999999E-2</v>
      </c>
      <c r="L6862">
        <v>28</v>
      </c>
      <c r="M6862">
        <v>1.1100000000000001</v>
      </c>
      <c r="N6862">
        <v>31</v>
      </c>
      <c r="O6862">
        <v>2</v>
      </c>
      <c r="P6862">
        <v>249.9</v>
      </c>
      <c r="Q6862">
        <v>92</v>
      </c>
      <c r="R6862">
        <v>6</v>
      </c>
      <c r="S6862">
        <v>12</v>
      </c>
    </row>
    <row r="6863" spans="1:19" x14ac:dyDescent="0.25">
      <c r="A6863" t="s">
        <v>136</v>
      </c>
      <c r="B6863" s="23" t="s">
        <v>178</v>
      </c>
      <c r="C6863" s="23" t="str">
        <f t="shared" si="107"/>
        <v>11/17/2023</v>
      </c>
      <c r="D6863" t="s">
        <v>19</v>
      </c>
      <c r="E6863">
        <v>52.489471000000002</v>
      </c>
      <c r="F6863">
        <v>-1.8985749999999999</v>
      </c>
      <c r="G6863" t="s">
        <v>195</v>
      </c>
      <c r="H6863" t="s">
        <v>197</v>
      </c>
      <c r="I6863" t="s">
        <v>22</v>
      </c>
      <c r="J6863">
        <v>2111</v>
      </c>
      <c r="K6863" s="1">
        <v>1.4999999999999999E-2</v>
      </c>
      <c r="L6863">
        <v>31</v>
      </c>
      <c r="M6863">
        <v>0.9</v>
      </c>
      <c r="N6863">
        <v>28</v>
      </c>
      <c r="O6863">
        <v>2</v>
      </c>
      <c r="P6863">
        <v>205.8</v>
      </c>
      <c r="Q6863">
        <v>41</v>
      </c>
      <c r="R6863">
        <v>14</v>
      </c>
      <c r="S6863">
        <v>6</v>
      </c>
    </row>
    <row r="6864" spans="1:19" x14ac:dyDescent="0.25">
      <c r="A6864" t="s">
        <v>136</v>
      </c>
      <c r="B6864" s="23" t="s">
        <v>179</v>
      </c>
      <c r="C6864" s="23" t="str">
        <f t="shared" si="107"/>
        <v>11/18/2023</v>
      </c>
      <c r="D6864" t="s">
        <v>19</v>
      </c>
      <c r="E6864">
        <v>52.489471000000002</v>
      </c>
      <c r="F6864">
        <v>-1.8985749999999999</v>
      </c>
      <c r="G6864" t="s">
        <v>195</v>
      </c>
      <c r="H6864" t="s">
        <v>197</v>
      </c>
      <c r="I6864" t="s">
        <v>22</v>
      </c>
      <c r="J6864">
        <v>3162</v>
      </c>
      <c r="K6864" s="1">
        <v>1.2E-2</v>
      </c>
      <c r="L6864">
        <v>37</v>
      </c>
      <c r="M6864">
        <v>0.94</v>
      </c>
      <c r="N6864">
        <v>35</v>
      </c>
      <c r="O6864">
        <v>3</v>
      </c>
      <c r="P6864">
        <v>168.7</v>
      </c>
      <c r="Q6864">
        <v>77</v>
      </c>
      <c r="R6864">
        <v>20</v>
      </c>
      <c r="S6864">
        <v>2</v>
      </c>
    </row>
    <row r="6865" spans="1:19" x14ac:dyDescent="0.25">
      <c r="A6865" t="s">
        <v>136</v>
      </c>
      <c r="B6865" s="23" t="s">
        <v>180</v>
      </c>
      <c r="C6865" s="23" t="str">
        <f t="shared" si="107"/>
        <v>11/19/2023</v>
      </c>
      <c r="D6865" t="s">
        <v>19</v>
      </c>
      <c r="E6865">
        <v>52.489471000000002</v>
      </c>
      <c r="F6865">
        <v>-1.8985749999999999</v>
      </c>
      <c r="G6865" t="s">
        <v>195</v>
      </c>
      <c r="H6865" t="s">
        <v>197</v>
      </c>
      <c r="I6865" t="s">
        <v>22</v>
      </c>
      <c r="J6865">
        <v>2819</v>
      </c>
      <c r="K6865" s="1">
        <v>8.9999999999999993E-3</v>
      </c>
      <c r="L6865">
        <v>26</v>
      </c>
      <c r="M6865">
        <v>0.51</v>
      </c>
      <c r="N6865">
        <v>13</v>
      </c>
      <c r="O6865">
        <v>7</v>
      </c>
      <c r="P6865">
        <v>113.4</v>
      </c>
      <c r="Q6865">
        <v>47</v>
      </c>
      <c r="R6865">
        <v>9</v>
      </c>
      <c r="S6865">
        <v>4</v>
      </c>
    </row>
    <row r="6866" spans="1:19" x14ac:dyDescent="0.25">
      <c r="A6866" t="s">
        <v>136</v>
      </c>
      <c r="B6866" s="23" t="s">
        <v>181</v>
      </c>
      <c r="C6866" s="23" t="str">
        <f t="shared" si="107"/>
        <v>11/20/2023</v>
      </c>
      <c r="D6866" t="s">
        <v>19</v>
      </c>
      <c r="E6866">
        <v>52.489471000000002</v>
      </c>
      <c r="F6866">
        <v>-1.8985749999999999</v>
      </c>
      <c r="G6866" t="s">
        <v>195</v>
      </c>
      <c r="H6866" t="s">
        <v>197</v>
      </c>
      <c r="I6866" t="s">
        <v>22</v>
      </c>
      <c r="J6866">
        <v>2130</v>
      </c>
      <c r="K6866" s="1">
        <v>1.2E-2</v>
      </c>
      <c r="L6866">
        <v>25</v>
      </c>
      <c r="M6866">
        <v>0.18</v>
      </c>
      <c r="N6866">
        <v>5</v>
      </c>
      <c r="O6866">
        <v>2</v>
      </c>
      <c r="P6866">
        <v>94.5</v>
      </c>
      <c r="Q6866">
        <v>55</v>
      </c>
      <c r="R6866">
        <v>24</v>
      </c>
      <c r="S6866">
        <v>12</v>
      </c>
    </row>
    <row r="6867" spans="1:19" x14ac:dyDescent="0.25">
      <c r="A6867" t="s">
        <v>136</v>
      </c>
      <c r="B6867" s="23" t="s">
        <v>182</v>
      </c>
      <c r="C6867" s="23" t="str">
        <f t="shared" si="107"/>
        <v>11/21/2023</v>
      </c>
      <c r="D6867" t="s">
        <v>19</v>
      </c>
      <c r="E6867">
        <v>52.489471000000002</v>
      </c>
      <c r="F6867">
        <v>-1.8985749999999999</v>
      </c>
      <c r="G6867" t="s">
        <v>195</v>
      </c>
      <c r="H6867" t="s">
        <v>197</v>
      </c>
      <c r="I6867" t="s">
        <v>22</v>
      </c>
      <c r="J6867">
        <v>2798</v>
      </c>
      <c r="K6867" s="1">
        <v>1.6E-2</v>
      </c>
      <c r="L6867">
        <v>45</v>
      </c>
      <c r="M6867">
        <v>0.1</v>
      </c>
      <c r="N6867">
        <v>4</v>
      </c>
      <c r="O6867">
        <v>3</v>
      </c>
      <c r="P6867">
        <v>110.6</v>
      </c>
      <c r="Q6867">
        <v>56</v>
      </c>
      <c r="R6867">
        <v>21</v>
      </c>
      <c r="S6867">
        <v>2</v>
      </c>
    </row>
    <row r="6868" spans="1:19" x14ac:dyDescent="0.25">
      <c r="A6868" t="s">
        <v>136</v>
      </c>
      <c r="B6868" s="23" t="s">
        <v>183</v>
      </c>
      <c r="C6868" s="23" t="str">
        <f t="shared" si="107"/>
        <v>11/22/2023</v>
      </c>
      <c r="D6868" t="s">
        <v>19</v>
      </c>
      <c r="E6868">
        <v>52.489471000000002</v>
      </c>
      <c r="F6868">
        <v>-1.8985749999999999</v>
      </c>
      <c r="G6868" t="s">
        <v>195</v>
      </c>
      <c r="H6868" t="s">
        <v>197</v>
      </c>
      <c r="I6868" t="s">
        <v>22</v>
      </c>
      <c r="J6868">
        <v>2163</v>
      </c>
      <c r="K6868" s="1">
        <v>1.6E-2</v>
      </c>
      <c r="L6868">
        <v>35</v>
      </c>
      <c r="M6868">
        <v>0.28999999999999998</v>
      </c>
      <c r="N6868">
        <v>10</v>
      </c>
      <c r="O6868">
        <v>4</v>
      </c>
      <c r="P6868">
        <v>161</v>
      </c>
      <c r="Q6868">
        <v>96</v>
      </c>
      <c r="R6868">
        <v>15</v>
      </c>
      <c r="S6868">
        <v>13</v>
      </c>
    </row>
    <row r="6869" spans="1:19" x14ac:dyDescent="0.25">
      <c r="A6869" t="s">
        <v>136</v>
      </c>
      <c r="B6869" s="23" t="s">
        <v>184</v>
      </c>
      <c r="C6869" s="23" t="str">
        <f t="shared" si="107"/>
        <v>11/23/2023</v>
      </c>
      <c r="D6869" t="s">
        <v>19</v>
      </c>
      <c r="E6869">
        <v>52.489471000000002</v>
      </c>
      <c r="F6869">
        <v>-1.8985749999999999</v>
      </c>
      <c r="G6869" t="s">
        <v>195</v>
      </c>
      <c r="H6869" t="s">
        <v>197</v>
      </c>
      <c r="I6869" t="s">
        <v>22</v>
      </c>
      <c r="J6869">
        <v>2202</v>
      </c>
      <c r="K6869" s="1">
        <v>1.7000000000000001E-2</v>
      </c>
      <c r="L6869">
        <v>36</v>
      </c>
      <c r="M6869">
        <v>0.45</v>
      </c>
      <c r="N6869">
        <v>16</v>
      </c>
      <c r="O6869">
        <v>4</v>
      </c>
      <c r="P6869">
        <v>44.1</v>
      </c>
      <c r="Q6869">
        <v>50</v>
      </c>
      <c r="R6869">
        <v>14</v>
      </c>
      <c r="S6869">
        <v>10</v>
      </c>
    </row>
    <row r="6870" spans="1:19" x14ac:dyDescent="0.25">
      <c r="A6870" t="s">
        <v>136</v>
      </c>
      <c r="B6870" s="23" t="s">
        <v>185</v>
      </c>
      <c r="C6870" s="23" t="str">
        <f t="shared" si="107"/>
        <v>11/24/2023</v>
      </c>
      <c r="D6870" t="s">
        <v>19</v>
      </c>
      <c r="E6870">
        <v>52.489471000000002</v>
      </c>
      <c r="F6870">
        <v>-1.8985749999999999</v>
      </c>
      <c r="G6870" t="s">
        <v>195</v>
      </c>
      <c r="H6870" t="s">
        <v>197</v>
      </c>
      <c r="I6870" t="s">
        <v>22</v>
      </c>
      <c r="J6870">
        <v>1839</v>
      </c>
      <c r="K6870" s="1">
        <v>1.2999999999999999E-2</v>
      </c>
      <c r="L6870">
        <v>24</v>
      </c>
      <c r="M6870">
        <v>0.16</v>
      </c>
      <c r="N6870">
        <v>4</v>
      </c>
      <c r="O6870">
        <v>6</v>
      </c>
      <c r="P6870">
        <v>74.2</v>
      </c>
      <c r="Q6870">
        <v>73</v>
      </c>
      <c r="R6870">
        <v>12</v>
      </c>
      <c r="S6870">
        <v>8</v>
      </c>
    </row>
    <row r="6871" spans="1:19" x14ac:dyDescent="0.25">
      <c r="A6871" t="s">
        <v>136</v>
      </c>
      <c r="B6871" s="23" t="s">
        <v>186</v>
      </c>
      <c r="C6871" s="23" t="str">
        <f t="shared" si="107"/>
        <v>11/25/2023</v>
      </c>
      <c r="D6871" t="s">
        <v>19</v>
      </c>
      <c r="E6871">
        <v>52.489471000000002</v>
      </c>
      <c r="F6871">
        <v>-1.8985749999999999</v>
      </c>
      <c r="G6871" t="s">
        <v>195</v>
      </c>
      <c r="H6871" t="s">
        <v>197</v>
      </c>
      <c r="I6871" t="s">
        <v>22</v>
      </c>
      <c r="J6871">
        <v>2752</v>
      </c>
      <c r="K6871" s="1">
        <v>1.4999999999999999E-2</v>
      </c>
      <c r="L6871">
        <v>41</v>
      </c>
      <c r="M6871">
        <v>0.01</v>
      </c>
      <c r="N6871">
        <v>0</v>
      </c>
      <c r="O6871">
        <v>6</v>
      </c>
      <c r="P6871">
        <v>89.6</v>
      </c>
      <c r="Q6871">
        <v>52</v>
      </c>
      <c r="R6871">
        <v>20</v>
      </c>
      <c r="S6871">
        <v>12</v>
      </c>
    </row>
    <row r="6872" spans="1:19" x14ac:dyDescent="0.25">
      <c r="A6872" t="s">
        <v>136</v>
      </c>
      <c r="B6872" s="23" t="s">
        <v>187</v>
      </c>
      <c r="C6872" s="23" t="str">
        <f t="shared" si="107"/>
        <v>11/26/2023</v>
      </c>
      <c r="D6872" t="s">
        <v>19</v>
      </c>
      <c r="E6872">
        <v>52.489471000000002</v>
      </c>
      <c r="F6872">
        <v>-1.8985749999999999</v>
      </c>
      <c r="G6872" t="s">
        <v>195</v>
      </c>
      <c r="H6872" t="s">
        <v>197</v>
      </c>
      <c r="I6872" t="s">
        <v>22</v>
      </c>
      <c r="J6872">
        <v>1755</v>
      </c>
      <c r="K6872" s="1">
        <v>1.4E-2</v>
      </c>
      <c r="L6872">
        <v>25</v>
      </c>
      <c r="M6872">
        <v>0.74</v>
      </c>
      <c r="N6872">
        <v>18</v>
      </c>
      <c r="O6872">
        <v>6</v>
      </c>
      <c r="P6872">
        <v>256.2</v>
      </c>
      <c r="Q6872">
        <v>34</v>
      </c>
      <c r="R6872">
        <v>17</v>
      </c>
      <c r="S6872">
        <v>7</v>
      </c>
    </row>
    <row r="6873" spans="1:19" x14ac:dyDescent="0.25">
      <c r="A6873" t="s">
        <v>136</v>
      </c>
      <c r="B6873" s="23" t="s">
        <v>188</v>
      </c>
      <c r="C6873" s="23" t="str">
        <f t="shared" si="107"/>
        <v>11/27/2023</v>
      </c>
      <c r="D6873" t="s">
        <v>19</v>
      </c>
      <c r="E6873">
        <v>52.489471000000002</v>
      </c>
      <c r="F6873">
        <v>-1.8985749999999999</v>
      </c>
      <c r="G6873" t="s">
        <v>195</v>
      </c>
      <c r="H6873" t="s">
        <v>197</v>
      </c>
      <c r="I6873" t="s">
        <v>22</v>
      </c>
      <c r="J6873">
        <v>1700</v>
      </c>
      <c r="K6873" s="1">
        <v>1.0999999999999999E-2</v>
      </c>
      <c r="L6873">
        <v>19</v>
      </c>
      <c r="M6873">
        <v>1.08</v>
      </c>
      <c r="N6873">
        <v>20</v>
      </c>
      <c r="O6873">
        <v>8</v>
      </c>
      <c r="P6873">
        <v>67.900000000000006</v>
      </c>
      <c r="Q6873">
        <v>82</v>
      </c>
      <c r="R6873">
        <v>33</v>
      </c>
      <c r="S6873">
        <v>10</v>
      </c>
    </row>
    <row r="6874" spans="1:19" x14ac:dyDescent="0.25">
      <c r="A6874" t="s">
        <v>136</v>
      </c>
      <c r="B6874" s="23" t="s">
        <v>189</v>
      </c>
      <c r="C6874" s="23" t="str">
        <f t="shared" si="107"/>
        <v>11/28/2023</v>
      </c>
      <c r="D6874" t="s">
        <v>19</v>
      </c>
      <c r="E6874">
        <v>52.489471000000002</v>
      </c>
      <c r="F6874">
        <v>-1.8985749999999999</v>
      </c>
      <c r="G6874" t="s">
        <v>195</v>
      </c>
      <c r="H6874" t="s">
        <v>197</v>
      </c>
      <c r="I6874" t="s">
        <v>22</v>
      </c>
      <c r="J6874">
        <v>2106</v>
      </c>
      <c r="K6874" s="1">
        <v>1.4E-2</v>
      </c>
      <c r="L6874">
        <v>29</v>
      </c>
      <c r="M6874">
        <v>0.31</v>
      </c>
      <c r="N6874">
        <v>9</v>
      </c>
      <c r="O6874">
        <v>3</v>
      </c>
      <c r="P6874">
        <v>277.89999999999998</v>
      </c>
      <c r="Q6874">
        <v>74</v>
      </c>
      <c r="R6874">
        <v>27</v>
      </c>
      <c r="S6874">
        <v>9</v>
      </c>
    </row>
    <row r="6875" spans="1:19" x14ac:dyDescent="0.25">
      <c r="A6875" t="s">
        <v>136</v>
      </c>
      <c r="B6875" s="23" t="s">
        <v>190</v>
      </c>
      <c r="C6875" s="23" t="str">
        <f t="shared" si="107"/>
        <v>11/29/2023</v>
      </c>
      <c r="D6875" t="s">
        <v>19</v>
      </c>
      <c r="E6875">
        <v>52.489471000000002</v>
      </c>
      <c r="F6875">
        <v>-1.8985749999999999</v>
      </c>
      <c r="G6875" t="s">
        <v>195</v>
      </c>
      <c r="H6875" t="s">
        <v>197</v>
      </c>
      <c r="I6875" t="s">
        <v>22</v>
      </c>
      <c r="J6875">
        <v>1938</v>
      </c>
      <c r="K6875" s="1">
        <v>1.4999999999999999E-2</v>
      </c>
      <c r="L6875">
        <v>29</v>
      </c>
      <c r="M6875">
        <v>0.1</v>
      </c>
      <c r="N6875">
        <v>3</v>
      </c>
      <c r="O6875">
        <v>4</v>
      </c>
      <c r="P6875">
        <v>98.7</v>
      </c>
      <c r="Q6875">
        <v>46</v>
      </c>
      <c r="R6875">
        <v>24</v>
      </c>
      <c r="S6875">
        <v>8</v>
      </c>
    </row>
    <row r="6876" spans="1:19" x14ac:dyDescent="0.25">
      <c r="A6876" t="s">
        <v>136</v>
      </c>
      <c r="B6876" s="23" t="s">
        <v>191</v>
      </c>
      <c r="C6876" s="23" t="str">
        <f t="shared" si="107"/>
        <v>11/30/2023</v>
      </c>
      <c r="D6876" t="s">
        <v>19</v>
      </c>
      <c r="E6876">
        <v>52.489471000000002</v>
      </c>
      <c r="F6876">
        <v>-1.8985749999999999</v>
      </c>
      <c r="G6876" t="s">
        <v>195</v>
      </c>
      <c r="H6876" t="s">
        <v>197</v>
      </c>
      <c r="I6876" t="s">
        <v>22</v>
      </c>
      <c r="J6876">
        <v>1787</v>
      </c>
      <c r="K6876" s="1">
        <v>1.2999999999999999E-2</v>
      </c>
      <c r="L6876">
        <v>24</v>
      </c>
      <c r="M6876">
        <v>0.47</v>
      </c>
      <c r="N6876">
        <v>11</v>
      </c>
      <c r="O6876">
        <v>3</v>
      </c>
      <c r="P6876">
        <v>69.3</v>
      </c>
      <c r="Q6876">
        <v>74</v>
      </c>
      <c r="R6876">
        <v>24</v>
      </c>
      <c r="S6876">
        <v>8</v>
      </c>
    </row>
    <row r="6877" spans="1:19" x14ac:dyDescent="0.25">
      <c r="A6877" t="s">
        <v>18</v>
      </c>
      <c r="B6877" s="23">
        <v>44929</v>
      </c>
      <c r="C6877" s="23" t="str">
        <f t="shared" si="107"/>
        <v>Jan</v>
      </c>
      <c r="D6877" t="s">
        <v>192</v>
      </c>
      <c r="E6877">
        <v>51.507350000000002</v>
      </c>
      <c r="F6877">
        <v>-0.12776000000000001</v>
      </c>
      <c r="G6877" t="s">
        <v>195</v>
      </c>
      <c r="H6877" t="s">
        <v>197</v>
      </c>
      <c r="I6877" t="s">
        <v>22</v>
      </c>
      <c r="J6877">
        <v>2005.4</v>
      </c>
      <c r="K6877" s="1">
        <v>1.2999999999999999E-2</v>
      </c>
      <c r="L6877">
        <v>26</v>
      </c>
      <c r="M6877">
        <v>0.1</v>
      </c>
      <c r="N6877">
        <v>3</v>
      </c>
      <c r="O6877">
        <v>4</v>
      </c>
      <c r="P6877">
        <v>43.4</v>
      </c>
      <c r="Q6877">
        <v>60</v>
      </c>
      <c r="R6877">
        <v>15</v>
      </c>
      <c r="S6877">
        <v>10</v>
      </c>
    </row>
    <row r="6878" spans="1:19" x14ac:dyDescent="0.25">
      <c r="A6878" t="s">
        <v>18</v>
      </c>
      <c r="B6878" s="23">
        <v>44960</v>
      </c>
      <c r="C6878" s="23" t="str">
        <f t="shared" si="107"/>
        <v>Feb</v>
      </c>
      <c r="D6878" t="s">
        <v>192</v>
      </c>
      <c r="E6878">
        <v>51.507350000000002</v>
      </c>
      <c r="F6878">
        <v>-0.12776000000000001</v>
      </c>
      <c r="G6878" t="s">
        <v>195</v>
      </c>
      <c r="H6878" t="s">
        <v>197</v>
      </c>
      <c r="I6878" t="s">
        <v>22</v>
      </c>
      <c r="J6878">
        <v>1547.4</v>
      </c>
      <c r="K6878" s="1">
        <v>1.4999999999999999E-2</v>
      </c>
      <c r="L6878">
        <v>23</v>
      </c>
      <c r="M6878">
        <v>0.53</v>
      </c>
      <c r="N6878">
        <v>12</v>
      </c>
      <c r="O6878">
        <v>6</v>
      </c>
      <c r="P6878">
        <v>212.8</v>
      </c>
      <c r="Q6878">
        <v>34</v>
      </c>
      <c r="R6878">
        <v>12</v>
      </c>
      <c r="S6878">
        <v>8</v>
      </c>
    </row>
    <row r="6879" spans="1:19" x14ac:dyDescent="0.25">
      <c r="A6879" t="s">
        <v>18</v>
      </c>
      <c r="B6879" s="23">
        <v>44988</v>
      </c>
      <c r="C6879" s="23" t="str">
        <f t="shared" si="107"/>
        <v>Mar</v>
      </c>
      <c r="D6879" t="s">
        <v>192</v>
      </c>
      <c r="E6879">
        <v>51.507350000000002</v>
      </c>
      <c r="F6879">
        <v>-0.12776000000000001</v>
      </c>
      <c r="G6879" t="s">
        <v>195</v>
      </c>
      <c r="H6879" t="s">
        <v>197</v>
      </c>
      <c r="I6879" t="s">
        <v>22</v>
      </c>
      <c r="J6879">
        <v>1949.2</v>
      </c>
      <c r="K6879" s="1">
        <v>1.2999999999999999E-2</v>
      </c>
      <c r="L6879">
        <v>26</v>
      </c>
      <c r="M6879">
        <v>0.15</v>
      </c>
      <c r="N6879">
        <v>4</v>
      </c>
      <c r="O6879">
        <v>6</v>
      </c>
      <c r="P6879">
        <v>196</v>
      </c>
      <c r="Q6879">
        <v>55</v>
      </c>
      <c r="R6879">
        <v>0</v>
      </c>
      <c r="S6879">
        <v>12</v>
      </c>
    </row>
    <row r="6880" spans="1:19" x14ac:dyDescent="0.25">
      <c r="A6880" t="s">
        <v>18</v>
      </c>
      <c r="B6880" s="23">
        <v>45019</v>
      </c>
      <c r="C6880" s="23" t="str">
        <f t="shared" si="107"/>
        <v>Apr</v>
      </c>
      <c r="D6880" t="s">
        <v>192</v>
      </c>
      <c r="E6880">
        <v>51.507350000000002</v>
      </c>
      <c r="F6880">
        <v>-0.12776000000000001</v>
      </c>
      <c r="G6880" t="s">
        <v>195</v>
      </c>
      <c r="H6880" t="s">
        <v>197</v>
      </c>
      <c r="I6880" t="s">
        <v>22</v>
      </c>
      <c r="J6880">
        <v>2068.6</v>
      </c>
      <c r="K6880" s="1">
        <v>1.0999999999999999E-2</v>
      </c>
      <c r="L6880">
        <v>23</v>
      </c>
      <c r="M6880">
        <v>0.12</v>
      </c>
      <c r="N6880">
        <v>3</v>
      </c>
      <c r="O6880">
        <v>6</v>
      </c>
      <c r="P6880">
        <v>51.8</v>
      </c>
      <c r="Q6880">
        <v>7</v>
      </c>
      <c r="R6880">
        <v>3</v>
      </c>
      <c r="S6880">
        <v>9</v>
      </c>
    </row>
    <row r="6881" spans="1:19" x14ac:dyDescent="0.25">
      <c r="A6881" t="s">
        <v>18</v>
      </c>
      <c r="B6881" s="23">
        <v>45049</v>
      </c>
      <c r="C6881" s="23" t="str">
        <f t="shared" si="107"/>
        <v>May</v>
      </c>
      <c r="D6881" t="s">
        <v>192</v>
      </c>
      <c r="E6881">
        <v>51.507350000000002</v>
      </c>
      <c r="F6881">
        <v>-0.12776000000000001</v>
      </c>
      <c r="G6881" t="s">
        <v>195</v>
      </c>
      <c r="H6881" t="s">
        <v>197</v>
      </c>
      <c r="I6881" t="s">
        <v>22</v>
      </c>
      <c r="J6881">
        <v>2577</v>
      </c>
      <c r="K6881" s="1">
        <v>1.6E-2</v>
      </c>
      <c r="L6881">
        <v>41</v>
      </c>
      <c r="M6881">
        <v>0.55000000000000004</v>
      </c>
      <c r="N6881">
        <v>23</v>
      </c>
      <c r="O6881">
        <v>6</v>
      </c>
      <c r="P6881">
        <v>44.8</v>
      </c>
      <c r="Q6881">
        <v>65</v>
      </c>
      <c r="R6881">
        <v>8</v>
      </c>
      <c r="S6881">
        <v>3</v>
      </c>
    </row>
    <row r="6882" spans="1:19" x14ac:dyDescent="0.25">
      <c r="A6882" t="s">
        <v>18</v>
      </c>
      <c r="B6882" s="23">
        <v>45080</v>
      </c>
      <c r="C6882" s="23" t="str">
        <f t="shared" si="107"/>
        <v>Jun</v>
      </c>
      <c r="D6882" t="s">
        <v>192</v>
      </c>
      <c r="E6882">
        <v>51.507350000000002</v>
      </c>
      <c r="F6882">
        <v>-0.12776000000000001</v>
      </c>
      <c r="G6882" t="s">
        <v>195</v>
      </c>
      <c r="H6882" t="s">
        <v>197</v>
      </c>
      <c r="I6882" t="s">
        <v>22</v>
      </c>
      <c r="J6882">
        <v>2267.4</v>
      </c>
      <c r="K6882" s="1">
        <v>1.6E-2</v>
      </c>
      <c r="L6882">
        <v>36</v>
      </c>
      <c r="M6882">
        <v>0.46</v>
      </c>
      <c r="N6882">
        <v>17</v>
      </c>
      <c r="O6882">
        <v>5</v>
      </c>
      <c r="P6882">
        <v>94.5</v>
      </c>
      <c r="Q6882">
        <v>60</v>
      </c>
      <c r="R6882">
        <v>9</v>
      </c>
      <c r="S6882">
        <v>10</v>
      </c>
    </row>
    <row r="6883" spans="1:19" x14ac:dyDescent="0.25">
      <c r="A6883" t="s">
        <v>18</v>
      </c>
      <c r="B6883" s="23">
        <v>45110</v>
      </c>
      <c r="C6883" s="23" t="str">
        <f t="shared" si="107"/>
        <v>Jul</v>
      </c>
      <c r="D6883" t="s">
        <v>192</v>
      </c>
      <c r="E6883">
        <v>51.507350000000002</v>
      </c>
      <c r="F6883">
        <v>-0.12776000000000001</v>
      </c>
      <c r="G6883" t="s">
        <v>195</v>
      </c>
      <c r="H6883" t="s">
        <v>197</v>
      </c>
      <c r="I6883" t="s">
        <v>22</v>
      </c>
      <c r="J6883">
        <v>2867.2</v>
      </c>
      <c r="K6883" s="1">
        <v>1.6E-2</v>
      </c>
      <c r="L6883">
        <v>47</v>
      </c>
      <c r="M6883">
        <v>0.54</v>
      </c>
      <c r="N6883">
        <v>25</v>
      </c>
      <c r="O6883">
        <v>6</v>
      </c>
      <c r="P6883">
        <v>86.8</v>
      </c>
      <c r="Q6883">
        <v>24</v>
      </c>
      <c r="R6883">
        <v>5</v>
      </c>
      <c r="S6883">
        <v>5</v>
      </c>
    </row>
    <row r="6884" spans="1:19" x14ac:dyDescent="0.25">
      <c r="A6884" t="s">
        <v>18</v>
      </c>
      <c r="B6884" s="23">
        <v>45141</v>
      </c>
      <c r="C6884" s="23" t="str">
        <f t="shared" si="107"/>
        <v>Aug</v>
      </c>
      <c r="D6884" t="s">
        <v>192</v>
      </c>
      <c r="E6884">
        <v>51.507350000000002</v>
      </c>
      <c r="F6884">
        <v>-0.12776000000000001</v>
      </c>
      <c r="G6884" t="s">
        <v>195</v>
      </c>
      <c r="H6884" t="s">
        <v>197</v>
      </c>
      <c r="I6884" t="s">
        <v>22</v>
      </c>
      <c r="J6884">
        <v>1741.2</v>
      </c>
      <c r="K6884" s="1">
        <v>1.4E-2</v>
      </c>
      <c r="L6884">
        <v>24</v>
      </c>
      <c r="M6884">
        <v>0.22</v>
      </c>
      <c r="N6884">
        <v>5</v>
      </c>
      <c r="O6884">
        <v>3</v>
      </c>
      <c r="P6884">
        <v>0</v>
      </c>
      <c r="Q6884">
        <v>40</v>
      </c>
      <c r="R6884">
        <v>17</v>
      </c>
      <c r="S6884">
        <v>3</v>
      </c>
    </row>
    <row r="6885" spans="1:19" x14ac:dyDescent="0.25">
      <c r="A6885" t="s">
        <v>18</v>
      </c>
      <c r="B6885" s="23">
        <v>45172</v>
      </c>
      <c r="C6885" s="23" t="str">
        <f t="shared" si="107"/>
        <v>Sep</v>
      </c>
      <c r="D6885" t="s">
        <v>192</v>
      </c>
      <c r="E6885">
        <v>51.507350000000002</v>
      </c>
      <c r="F6885">
        <v>-0.12776000000000001</v>
      </c>
      <c r="G6885" t="s">
        <v>195</v>
      </c>
      <c r="H6885" t="s">
        <v>197</v>
      </c>
      <c r="I6885" t="s">
        <v>22</v>
      </c>
      <c r="J6885">
        <v>2443</v>
      </c>
      <c r="K6885" s="1">
        <v>1.4999999999999999E-2</v>
      </c>
      <c r="L6885">
        <v>37</v>
      </c>
      <c r="M6885">
        <v>0.14000000000000001</v>
      </c>
      <c r="N6885">
        <v>5</v>
      </c>
      <c r="O6885">
        <v>7</v>
      </c>
      <c r="P6885">
        <v>0</v>
      </c>
      <c r="Q6885">
        <v>50</v>
      </c>
      <c r="R6885">
        <v>11</v>
      </c>
      <c r="S6885">
        <v>7</v>
      </c>
    </row>
    <row r="6886" spans="1:19" x14ac:dyDescent="0.25">
      <c r="A6886" t="s">
        <v>18</v>
      </c>
      <c r="B6886" s="23">
        <v>45202</v>
      </c>
      <c r="C6886" s="23" t="str">
        <f t="shared" si="107"/>
        <v>Oct</v>
      </c>
      <c r="D6886" t="s">
        <v>192</v>
      </c>
      <c r="E6886">
        <v>51.507350000000002</v>
      </c>
      <c r="F6886">
        <v>-0.12776000000000001</v>
      </c>
      <c r="G6886" t="s">
        <v>195</v>
      </c>
      <c r="H6886" t="s">
        <v>197</v>
      </c>
      <c r="I6886" t="s">
        <v>22</v>
      </c>
      <c r="J6886">
        <v>2532.6</v>
      </c>
      <c r="K6886" s="1">
        <v>1.7000000000000001E-2</v>
      </c>
      <c r="L6886">
        <v>44</v>
      </c>
      <c r="M6886">
        <v>0.49</v>
      </c>
      <c r="N6886">
        <v>22</v>
      </c>
      <c r="O6886">
        <v>7</v>
      </c>
      <c r="P6886">
        <v>187.6</v>
      </c>
      <c r="Q6886">
        <v>44</v>
      </c>
      <c r="R6886">
        <v>0</v>
      </c>
      <c r="S6886">
        <v>8</v>
      </c>
    </row>
    <row r="6887" spans="1:19" x14ac:dyDescent="0.25">
      <c r="A6887" t="s">
        <v>18</v>
      </c>
      <c r="B6887" s="23">
        <v>45233</v>
      </c>
      <c r="C6887" s="23" t="str">
        <f t="shared" si="107"/>
        <v>Nov</v>
      </c>
      <c r="D6887" t="s">
        <v>192</v>
      </c>
      <c r="E6887">
        <v>51.507350000000002</v>
      </c>
      <c r="F6887">
        <v>-0.12776000000000001</v>
      </c>
      <c r="G6887" t="s">
        <v>195</v>
      </c>
      <c r="H6887" t="s">
        <v>197</v>
      </c>
      <c r="I6887" t="s">
        <v>22</v>
      </c>
      <c r="J6887">
        <v>2481.8000000000002</v>
      </c>
      <c r="K6887" s="1">
        <v>1.4E-2</v>
      </c>
      <c r="L6887">
        <v>34</v>
      </c>
      <c r="M6887">
        <v>0.91</v>
      </c>
      <c r="N6887">
        <v>31</v>
      </c>
      <c r="O6887">
        <v>7</v>
      </c>
      <c r="P6887">
        <v>67.2</v>
      </c>
      <c r="Q6887">
        <v>13</v>
      </c>
      <c r="R6887">
        <v>5</v>
      </c>
      <c r="S6887">
        <v>9</v>
      </c>
    </row>
    <row r="6888" spans="1:19" x14ac:dyDescent="0.25">
      <c r="A6888" t="s">
        <v>18</v>
      </c>
      <c r="B6888" s="23">
        <v>45263</v>
      </c>
      <c r="C6888" s="23" t="str">
        <f t="shared" si="107"/>
        <v>Dec</v>
      </c>
      <c r="D6888" t="s">
        <v>192</v>
      </c>
      <c r="E6888">
        <v>51.507350000000002</v>
      </c>
      <c r="F6888">
        <v>-0.12776000000000001</v>
      </c>
      <c r="G6888" t="s">
        <v>195</v>
      </c>
      <c r="H6888" t="s">
        <v>197</v>
      </c>
      <c r="I6888" t="s">
        <v>22</v>
      </c>
      <c r="J6888">
        <v>2023</v>
      </c>
      <c r="K6888" s="1">
        <v>8.0000000000000002E-3</v>
      </c>
      <c r="L6888">
        <v>17</v>
      </c>
      <c r="M6888">
        <v>0.52</v>
      </c>
      <c r="N6888">
        <v>9</v>
      </c>
      <c r="O6888">
        <v>5</v>
      </c>
      <c r="P6888">
        <v>100.8</v>
      </c>
      <c r="Q6888">
        <v>40</v>
      </c>
      <c r="R6888">
        <v>9</v>
      </c>
      <c r="S6888">
        <v>3</v>
      </c>
    </row>
    <row r="6889" spans="1:19" x14ac:dyDescent="0.25">
      <c r="A6889" t="s">
        <v>18</v>
      </c>
      <c r="B6889" s="23" t="s">
        <v>23</v>
      </c>
      <c r="C6889" s="23" t="str">
        <f t="shared" si="107"/>
        <v>3/13/2023</v>
      </c>
      <c r="D6889" t="s">
        <v>192</v>
      </c>
      <c r="E6889">
        <v>51.507350000000002</v>
      </c>
      <c r="F6889">
        <v>-0.12776000000000001</v>
      </c>
      <c r="G6889" t="s">
        <v>195</v>
      </c>
      <c r="H6889" t="s">
        <v>197</v>
      </c>
      <c r="I6889" t="s">
        <v>22</v>
      </c>
      <c r="J6889">
        <v>2028.4</v>
      </c>
      <c r="K6889" s="1">
        <v>1.6E-2</v>
      </c>
      <c r="L6889">
        <v>33</v>
      </c>
      <c r="M6889">
        <v>1.06</v>
      </c>
      <c r="N6889">
        <v>35</v>
      </c>
      <c r="O6889">
        <v>3</v>
      </c>
      <c r="P6889">
        <v>108.5</v>
      </c>
      <c r="Q6889">
        <v>46</v>
      </c>
      <c r="R6889">
        <v>14</v>
      </c>
      <c r="S6889">
        <v>10</v>
      </c>
    </row>
    <row r="6890" spans="1:19" x14ac:dyDescent="0.25">
      <c r="A6890" t="s">
        <v>18</v>
      </c>
      <c r="B6890" s="23" t="s">
        <v>24</v>
      </c>
      <c r="C6890" s="23" t="str">
        <f t="shared" si="107"/>
        <v>3/14/2023</v>
      </c>
      <c r="D6890" t="s">
        <v>192</v>
      </c>
      <c r="E6890">
        <v>51.507350000000002</v>
      </c>
      <c r="F6890">
        <v>-0.12776000000000001</v>
      </c>
      <c r="G6890" t="s">
        <v>195</v>
      </c>
      <c r="H6890" t="s">
        <v>197</v>
      </c>
      <c r="I6890" t="s">
        <v>22</v>
      </c>
      <c r="J6890">
        <v>2598.1999999999998</v>
      </c>
      <c r="K6890" s="1">
        <v>1.4999999999999999E-2</v>
      </c>
      <c r="L6890">
        <v>39</v>
      </c>
      <c r="M6890">
        <v>0.52</v>
      </c>
      <c r="N6890">
        <v>20</v>
      </c>
      <c r="O6890">
        <v>4</v>
      </c>
      <c r="P6890">
        <v>37.799999999999997</v>
      </c>
      <c r="Q6890">
        <v>38</v>
      </c>
      <c r="R6890">
        <v>8</v>
      </c>
      <c r="S6890">
        <v>5</v>
      </c>
    </row>
    <row r="6891" spans="1:19" x14ac:dyDescent="0.25">
      <c r="A6891" t="s">
        <v>18</v>
      </c>
      <c r="B6891" s="23" t="s">
        <v>25</v>
      </c>
      <c r="C6891" s="23" t="str">
        <f t="shared" si="107"/>
        <v>3/15/2023</v>
      </c>
      <c r="D6891" t="s">
        <v>192</v>
      </c>
      <c r="E6891">
        <v>51.507350000000002</v>
      </c>
      <c r="F6891">
        <v>-0.12776000000000001</v>
      </c>
      <c r="G6891" t="s">
        <v>195</v>
      </c>
      <c r="H6891" t="s">
        <v>197</v>
      </c>
      <c r="I6891" t="s">
        <v>22</v>
      </c>
      <c r="J6891">
        <v>2074.6</v>
      </c>
      <c r="K6891" s="1">
        <v>1.4999999999999999E-2</v>
      </c>
      <c r="L6891">
        <v>32</v>
      </c>
      <c r="M6891">
        <v>0.06</v>
      </c>
      <c r="N6891">
        <v>2</v>
      </c>
      <c r="O6891">
        <v>9</v>
      </c>
      <c r="P6891">
        <v>44.1</v>
      </c>
      <c r="Q6891">
        <v>1</v>
      </c>
      <c r="R6891">
        <v>0</v>
      </c>
      <c r="S6891">
        <v>7</v>
      </c>
    </row>
    <row r="6892" spans="1:19" x14ac:dyDescent="0.25">
      <c r="A6892" t="s">
        <v>18</v>
      </c>
      <c r="B6892" s="23" t="s">
        <v>26</v>
      </c>
      <c r="C6892" s="23" t="str">
        <f t="shared" si="107"/>
        <v>3/16/2023</v>
      </c>
      <c r="D6892" t="s">
        <v>192</v>
      </c>
      <c r="E6892">
        <v>51.507350000000002</v>
      </c>
      <c r="F6892">
        <v>-0.12776000000000001</v>
      </c>
      <c r="G6892" t="s">
        <v>195</v>
      </c>
      <c r="H6892" t="s">
        <v>197</v>
      </c>
      <c r="I6892" t="s">
        <v>22</v>
      </c>
      <c r="J6892">
        <v>1668.2</v>
      </c>
      <c r="K6892" s="1">
        <v>1.2999999999999999E-2</v>
      </c>
      <c r="L6892">
        <v>22</v>
      </c>
      <c r="M6892">
        <v>0.61</v>
      </c>
      <c r="N6892">
        <v>14</v>
      </c>
      <c r="O6892">
        <v>8</v>
      </c>
      <c r="P6892">
        <v>46</v>
      </c>
      <c r="Q6892">
        <v>18</v>
      </c>
      <c r="R6892">
        <v>2</v>
      </c>
      <c r="S6892">
        <v>3</v>
      </c>
    </row>
    <row r="6893" spans="1:19" x14ac:dyDescent="0.25">
      <c r="A6893" t="s">
        <v>18</v>
      </c>
      <c r="B6893" s="23" t="s">
        <v>27</v>
      </c>
      <c r="C6893" s="23" t="str">
        <f t="shared" si="107"/>
        <v>3/17/2023</v>
      </c>
      <c r="D6893" t="s">
        <v>192</v>
      </c>
      <c r="E6893">
        <v>51.507350000000002</v>
      </c>
      <c r="F6893">
        <v>-0.12776000000000001</v>
      </c>
      <c r="G6893" t="s">
        <v>195</v>
      </c>
      <c r="H6893" t="s">
        <v>197</v>
      </c>
      <c r="I6893" t="s">
        <v>22</v>
      </c>
      <c r="J6893">
        <v>2514.8000000000002</v>
      </c>
      <c r="K6893" s="1">
        <v>0.01</v>
      </c>
      <c r="L6893">
        <v>25</v>
      </c>
      <c r="M6893">
        <v>0.67</v>
      </c>
      <c r="N6893">
        <v>17</v>
      </c>
      <c r="O6893">
        <v>3</v>
      </c>
      <c r="P6893">
        <v>92.4</v>
      </c>
      <c r="Q6893">
        <v>6</v>
      </c>
      <c r="R6893">
        <v>2</v>
      </c>
      <c r="S6893">
        <v>12</v>
      </c>
    </row>
    <row r="6894" spans="1:19" x14ac:dyDescent="0.25">
      <c r="A6894" t="s">
        <v>18</v>
      </c>
      <c r="B6894" s="23" t="s">
        <v>28</v>
      </c>
      <c r="C6894" s="23" t="str">
        <f t="shared" si="107"/>
        <v>3/18/2023</v>
      </c>
      <c r="D6894" t="s">
        <v>192</v>
      </c>
      <c r="E6894">
        <v>51.507350000000002</v>
      </c>
      <c r="F6894">
        <v>-0.12776000000000001</v>
      </c>
      <c r="G6894" t="s">
        <v>195</v>
      </c>
      <c r="H6894" t="s">
        <v>197</v>
      </c>
      <c r="I6894" t="s">
        <v>22</v>
      </c>
      <c r="J6894">
        <v>2684.6</v>
      </c>
      <c r="K6894" s="1">
        <v>1.2999999999999999E-2</v>
      </c>
      <c r="L6894">
        <v>34</v>
      </c>
      <c r="M6894">
        <v>0.84</v>
      </c>
      <c r="N6894">
        <v>29</v>
      </c>
      <c r="O6894">
        <v>7</v>
      </c>
      <c r="P6894">
        <v>0</v>
      </c>
      <c r="Q6894">
        <v>41</v>
      </c>
      <c r="R6894">
        <v>5</v>
      </c>
      <c r="S6894">
        <v>9</v>
      </c>
    </row>
    <row r="6895" spans="1:19" x14ac:dyDescent="0.25">
      <c r="A6895" t="s">
        <v>18</v>
      </c>
      <c r="B6895" s="23" t="s">
        <v>29</v>
      </c>
      <c r="C6895" s="23" t="str">
        <f t="shared" si="107"/>
        <v>3/19/2023</v>
      </c>
      <c r="D6895" t="s">
        <v>192</v>
      </c>
      <c r="E6895">
        <v>51.507350000000002</v>
      </c>
      <c r="F6895">
        <v>-0.12776000000000001</v>
      </c>
      <c r="G6895" t="s">
        <v>195</v>
      </c>
      <c r="H6895" t="s">
        <v>197</v>
      </c>
      <c r="I6895" t="s">
        <v>22</v>
      </c>
      <c r="J6895">
        <v>2664.2</v>
      </c>
      <c r="K6895" s="1">
        <v>1.4E-2</v>
      </c>
      <c r="L6895">
        <v>38</v>
      </c>
      <c r="M6895">
        <v>0.13</v>
      </c>
      <c r="N6895">
        <v>5</v>
      </c>
      <c r="O6895">
        <v>4</v>
      </c>
      <c r="P6895">
        <v>50.4</v>
      </c>
      <c r="Q6895">
        <v>41</v>
      </c>
      <c r="R6895">
        <v>8</v>
      </c>
      <c r="S6895">
        <v>3</v>
      </c>
    </row>
    <row r="6896" spans="1:19" x14ac:dyDescent="0.25">
      <c r="A6896" t="s">
        <v>18</v>
      </c>
      <c r="B6896" s="23" t="s">
        <v>30</v>
      </c>
      <c r="C6896" s="23" t="str">
        <f t="shared" si="107"/>
        <v>3/20/2023</v>
      </c>
      <c r="D6896" t="s">
        <v>192</v>
      </c>
      <c r="E6896">
        <v>51.507350000000002</v>
      </c>
      <c r="F6896">
        <v>-0.12776000000000001</v>
      </c>
      <c r="G6896" t="s">
        <v>195</v>
      </c>
      <c r="H6896" t="s">
        <v>197</v>
      </c>
      <c r="I6896" t="s">
        <v>22</v>
      </c>
      <c r="J6896">
        <v>2885</v>
      </c>
      <c r="K6896" s="1">
        <v>1.4999999999999999E-2</v>
      </c>
      <c r="L6896">
        <v>42</v>
      </c>
      <c r="M6896">
        <v>0.83</v>
      </c>
      <c r="N6896">
        <v>35</v>
      </c>
      <c r="O6896">
        <v>6</v>
      </c>
      <c r="P6896">
        <v>49</v>
      </c>
      <c r="Q6896">
        <v>14</v>
      </c>
      <c r="R6896">
        <v>11</v>
      </c>
      <c r="S6896">
        <v>1</v>
      </c>
    </row>
    <row r="6897" spans="1:19" x14ac:dyDescent="0.25">
      <c r="A6897" t="s">
        <v>18</v>
      </c>
      <c r="B6897" s="23" t="s">
        <v>31</v>
      </c>
      <c r="C6897" s="23" t="str">
        <f t="shared" si="107"/>
        <v>3/21/2023</v>
      </c>
      <c r="D6897" t="s">
        <v>192</v>
      </c>
      <c r="E6897">
        <v>51.507350000000002</v>
      </c>
      <c r="F6897">
        <v>-0.12776000000000001</v>
      </c>
      <c r="G6897" t="s">
        <v>195</v>
      </c>
      <c r="H6897" t="s">
        <v>197</v>
      </c>
      <c r="I6897" t="s">
        <v>22</v>
      </c>
      <c r="J6897">
        <v>2097.8000000000002</v>
      </c>
      <c r="K6897" s="1">
        <v>1.4999999999999999E-2</v>
      </c>
      <c r="L6897">
        <v>32</v>
      </c>
      <c r="M6897">
        <v>0.66</v>
      </c>
      <c r="N6897">
        <v>21</v>
      </c>
      <c r="O6897">
        <v>5</v>
      </c>
      <c r="P6897">
        <v>37</v>
      </c>
      <c r="Q6897">
        <v>2</v>
      </c>
      <c r="R6897">
        <v>6</v>
      </c>
      <c r="S6897">
        <v>4</v>
      </c>
    </row>
    <row r="6898" spans="1:19" x14ac:dyDescent="0.25">
      <c r="A6898" t="s">
        <v>18</v>
      </c>
      <c r="B6898" s="23" t="s">
        <v>32</v>
      </c>
      <c r="C6898" s="23" t="str">
        <f t="shared" si="107"/>
        <v>3/22/2023</v>
      </c>
      <c r="D6898" t="s">
        <v>192</v>
      </c>
      <c r="E6898">
        <v>51.507350000000002</v>
      </c>
      <c r="F6898">
        <v>-0.12776000000000001</v>
      </c>
      <c r="G6898" t="s">
        <v>195</v>
      </c>
      <c r="H6898" t="s">
        <v>197</v>
      </c>
      <c r="I6898" t="s">
        <v>22</v>
      </c>
      <c r="J6898">
        <v>2214.1999999999998</v>
      </c>
      <c r="K6898" s="1">
        <v>0.01</v>
      </c>
      <c r="L6898">
        <v>22</v>
      </c>
      <c r="M6898">
        <v>0.12</v>
      </c>
      <c r="N6898">
        <v>3</v>
      </c>
      <c r="O6898">
        <v>7</v>
      </c>
      <c r="P6898">
        <v>238</v>
      </c>
      <c r="Q6898">
        <v>60</v>
      </c>
      <c r="R6898">
        <v>2</v>
      </c>
      <c r="S6898">
        <v>12</v>
      </c>
    </row>
    <row r="6899" spans="1:19" x14ac:dyDescent="0.25">
      <c r="A6899" t="s">
        <v>18</v>
      </c>
      <c r="B6899" s="23" t="s">
        <v>33</v>
      </c>
      <c r="C6899" s="23" t="str">
        <f t="shared" si="107"/>
        <v>3/23/2023</v>
      </c>
      <c r="D6899" t="s">
        <v>192</v>
      </c>
      <c r="E6899">
        <v>51.507350000000002</v>
      </c>
      <c r="F6899">
        <v>-0.12776000000000001</v>
      </c>
      <c r="G6899" t="s">
        <v>195</v>
      </c>
      <c r="H6899" t="s">
        <v>197</v>
      </c>
      <c r="I6899" t="s">
        <v>22</v>
      </c>
      <c r="J6899">
        <v>2369.8000000000002</v>
      </c>
      <c r="K6899" s="1">
        <v>1.4999999999999999E-2</v>
      </c>
      <c r="L6899">
        <v>35</v>
      </c>
      <c r="M6899">
        <v>0.28000000000000003</v>
      </c>
      <c r="N6899">
        <v>10</v>
      </c>
      <c r="O6899">
        <v>7</v>
      </c>
      <c r="P6899">
        <v>92.4</v>
      </c>
      <c r="Q6899">
        <v>30</v>
      </c>
      <c r="R6899">
        <v>11</v>
      </c>
      <c r="S6899">
        <v>2</v>
      </c>
    </row>
    <row r="6900" spans="1:19" x14ac:dyDescent="0.25">
      <c r="A6900" t="s">
        <v>18</v>
      </c>
      <c r="B6900" s="23" t="s">
        <v>34</v>
      </c>
      <c r="C6900" s="23" t="str">
        <f t="shared" si="107"/>
        <v>3/24/2023</v>
      </c>
      <c r="D6900" t="s">
        <v>192</v>
      </c>
      <c r="E6900">
        <v>51.507350000000002</v>
      </c>
      <c r="F6900">
        <v>-0.12776000000000001</v>
      </c>
      <c r="G6900" t="s">
        <v>195</v>
      </c>
      <c r="H6900" t="s">
        <v>197</v>
      </c>
      <c r="I6900" t="s">
        <v>22</v>
      </c>
      <c r="J6900">
        <v>2310</v>
      </c>
      <c r="K6900" s="1">
        <v>1.4E-2</v>
      </c>
      <c r="L6900">
        <v>33</v>
      </c>
      <c r="M6900">
        <v>0.8</v>
      </c>
      <c r="N6900">
        <v>26</v>
      </c>
      <c r="O6900">
        <v>5</v>
      </c>
      <c r="P6900">
        <v>280</v>
      </c>
      <c r="Q6900">
        <v>13</v>
      </c>
      <c r="R6900">
        <v>2</v>
      </c>
      <c r="S6900">
        <v>1</v>
      </c>
    </row>
    <row r="6901" spans="1:19" x14ac:dyDescent="0.25">
      <c r="A6901" t="s">
        <v>18</v>
      </c>
      <c r="B6901" s="23" t="s">
        <v>35</v>
      </c>
      <c r="C6901" s="23" t="str">
        <f t="shared" si="107"/>
        <v>3/25/2023</v>
      </c>
      <c r="D6901" t="s">
        <v>192</v>
      </c>
      <c r="E6901">
        <v>51.507350000000002</v>
      </c>
      <c r="F6901">
        <v>-0.12776000000000001</v>
      </c>
      <c r="G6901" t="s">
        <v>195</v>
      </c>
      <c r="H6901" t="s">
        <v>197</v>
      </c>
      <c r="I6901" t="s">
        <v>22</v>
      </c>
      <c r="J6901">
        <v>2423.6</v>
      </c>
      <c r="K6901" s="1">
        <v>1.2999999999999999E-2</v>
      </c>
      <c r="L6901">
        <v>31</v>
      </c>
      <c r="M6901">
        <v>0.75</v>
      </c>
      <c r="N6901">
        <v>23</v>
      </c>
      <c r="O6901">
        <v>3</v>
      </c>
      <c r="P6901">
        <v>120.4</v>
      </c>
      <c r="Q6901">
        <v>49</v>
      </c>
      <c r="R6901">
        <v>0</v>
      </c>
      <c r="S6901">
        <v>4</v>
      </c>
    </row>
    <row r="6902" spans="1:19" x14ac:dyDescent="0.25">
      <c r="A6902" t="s">
        <v>18</v>
      </c>
      <c r="B6902" s="23" t="s">
        <v>36</v>
      </c>
      <c r="C6902" s="23" t="str">
        <f t="shared" si="107"/>
        <v>3/26/2023</v>
      </c>
      <c r="D6902" t="s">
        <v>192</v>
      </c>
      <c r="E6902">
        <v>51.507350000000002</v>
      </c>
      <c r="F6902">
        <v>-0.12776000000000001</v>
      </c>
      <c r="G6902" t="s">
        <v>195</v>
      </c>
      <c r="H6902" t="s">
        <v>197</v>
      </c>
      <c r="I6902" t="s">
        <v>22</v>
      </c>
      <c r="J6902">
        <v>2087</v>
      </c>
      <c r="K6902" s="1">
        <v>0.01</v>
      </c>
      <c r="L6902">
        <v>22</v>
      </c>
      <c r="M6902">
        <v>0.26</v>
      </c>
      <c r="N6902">
        <v>6</v>
      </c>
      <c r="O6902">
        <v>5</v>
      </c>
      <c r="P6902">
        <v>218.4</v>
      </c>
      <c r="Q6902">
        <v>7</v>
      </c>
      <c r="R6902">
        <v>0</v>
      </c>
      <c r="S6902">
        <v>12</v>
      </c>
    </row>
    <row r="6903" spans="1:19" x14ac:dyDescent="0.25">
      <c r="A6903" t="s">
        <v>18</v>
      </c>
      <c r="B6903" s="23" t="s">
        <v>37</v>
      </c>
      <c r="C6903" s="23" t="str">
        <f t="shared" si="107"/>
        <v>3/27/2023</v>
      </c>
      <c r="D6903" t="s">
        <v>192</v>
      </c>
      <c r="E6903">
        <v>51.507350000000002</v>
      </c>
      <c r="F6903">
        <v>-0.12776000000000001</v>
      </c>
      <c r="G6903" t="s">
        <v>195</v>
      </c>
      <c r="H6903" t="s">
        <v>197</v>
      </c>
      <c r="I6903" t="s">
        <v>22</v>
      </c>
      <c r="J6903">
        <v>1544.6</v>
      </c>
      <c r="K6903" s="1">
        <v>1.2E-2</v>
      </c>
      <c r="L6903">
        <v>19</v>
      </c>
      <c r="M6903">
        <v>0.16</v>
      </c>
      <c r="N6903">
        <v>3</v>
      </c>
      <c r="O6903">
        <v>3</v>
      </c>
      <c r="P6903">
        <v>154</v>
      </c>
      <c r="Q6903">
        <v>8</v>
      </c>
      <c r="R6903">
        <v>2</v>
      </c>
      <c r="S6903">
        <v>8</v>
      </c>
    </row>
    <row r="6904" spans="1:19" x14ac:dyDescent="0.25">
      <c r="A6904" t="s">
        <v>18</v>
      </c>
      <c r="B6904" s="23" t="s">
        <v>38</v>
      </c>
      <c r="C6904" s="23" t="str">
        <f t="shared" si="107"/>
        <v>3/28/2023</v>
      </c>
      <c r="D6904" t="s">
        <v>192</v>
      </c>
      <c r="E6904">
        <v>51.507350000000002</v>
      </c>
      <c r="F6904">
        <v>-0.12776000000000001</v>
      </c>
      <c r="G6904" t="s">
        <v>195</v>
      </c>
      <c r="H6904" t="s">
        <v>197</v>
      </c>
      <c r="I6904" t="s">
        <v>22</v>
      </c>
      <c r="J6904">
        <v>1547.2</v>
      </c>
      <c r="K6904" s="1">
        <v>1.0999999999999999E-2</v>
      </c>
      <c r="L6904">
        <v>17</v>
      </c>
      <c r="M6904">
        <v>0.26</v>
      </c>
      <c r="N6904">
        <v>4</v>
      </c>
      <c r="O6904">
        <v>7</v>
      </c>
      <c r="P6904">
        <v>156.80000000000001</v>
      </c>
      <c r="Q6904">
        <v>14</v>
      </c>
      <c r="R6904">
        <v>12</v>
      </c>
      <c r="S6904">
        <v>10</v>
      </c>
    </row>
    <row r="6905" spans="1:19" x14ac:dyDescent="0.25">
      <c r="A6905" t="s">
        <v>18</v>
      </c>
      <c r="B6905" s="23" t="s">
        <v>39</v>
      </c>
      <c r="C6905" s="23" t="str">
        <f t="shared" si="107"/>
        <v>3/29/2023</v>
      </c>
      <c r="D6905" t="s">
        <v>192</v>
      </c>
      <c r="E6905">
        <v>51.507350000000002</v>
      </c>
      <c r="F6905">
        <v>-0.12776000000000001</v>
      </c>
      <c r="G6905" t="s">
        <v>195</v>
      </c>
      <c r="H6905" t="s">
        <v>197</v>
      </c>
      <c r="I6905" t="s">
        <v>22</v>
      </c>
      <c r="J6905">
        <v>2687.6</v>
      </c>
      <c r="K6905" s="1">
        <v>1.7000000000000001E-2</v>
      </c>
      <c r="L6905">
        <v>47</v>
      </c>
      <c r="M6905">
        <v>0.19</v>
      </c>
      <c r="N6905">
        <v>9</v>
      </c>
      <c r="O6905">
        <v>6</v>
      </c>
      <c r="P6905">
        <v>51.1</v>
      </c>
      <c r="Q6905">
        <v>38</v>
      </c>
      <c r="R6905">
        <v>8</v>
      </c>
      <c r="S6905">
        <v>5</v>
      </c>
    </row>
    <row r="6906" spans="1:19" x14ac:dyDescent="0.25">
      <c r="A6906" t="s">
        <v>18</v>
      </c>
      <c r="B6906" s="23" t="s">
        <v>40</v>
      </c>
      <c r="C6906" s="23" t="str">
        <f t="shared" si="107"/>
        <v>3/30/2023</v>
      </c>
      <c r="D6906" t="s">
        <v>192</v>
      </c>
      <c r="E6906">
        <v>51.507350000000002</v>
      </c>
      <c r="F6906">
        <v>-0.12776000000000001</v>
      </c>
      <c r="G6906" t="s">
        <v>195</v>
      </c>
      <c r="H6906" t="s">
        <v>197</v>
      </c>
      <c r="I6906" t="s">
        <v>22</v>
      </c>
      <c r="J6906">
        <v>2364.8000000000002</v>
      </c>
      <c r="K6906" s="1">
        <v>1.4E-2</v>
      </c>
      <c r="L6906">
        <v>33</v>
      </c>
      <c r="M6906">
        <v>0.66</v>
      </c>
      <c r="N6906">
        <v>21</v>
      </c>
      <c r="O6906">
        <v>4</v>
      </c>
      <c r="P6906">
        <v>151.19999999999999</v>
      </c>
      <c r="Q6906">
        <v>6</v>
      </c>
      <c r="R6906">
        <v>3</v>
      </c>
      <c r="S6906">
        <v>6</v>
      </c>
    </row>
    <row r="6907" spans="1:19" x14ac:dyDescent="0.25">
      <c r="A6907" t="s">
        <v>18</v>
      </c>
      <c r="B6907" s="23" t="s">
        <v>41</v>
      </c>
      <c r="C6907" s="23" t="str">
        <f t="shared" si="107"/>
        <v>3/31/2023</v>
      </c>
      <c r="D6907" t="s">
        <v>192</v>
      </c>
      <c r="E6907">
        <v>51.507350000000002</v>
      </c>
      <c r="F6907">
        <v>-0.12776000000000001</v>
      </c>
      <c r="G6907" t="s">
        <v>195</v>
      </c>
      <c r="H6907" t="s">
        <v>197</v>
      </c>
      <c r="I6907" t="s">
        <v>22</v>
      </c>
      <c r="J6907">
        <v>1649</v>
      </c>
      <c r="K6907" s="1">
        <v>1.4999999999999999E-2</v>
      </c>
      <c r="L6907">
        <v>24</v>
      </c>
      <c r="M6907">
        <v>0.14000000000000001</v>
      </c>
      <c r="N6907">
        <v>3</v>
      </c>
      <c r="O6907">
        <v>6</v>
      </c>
      <c r="P6907">
        <v>49</v>
      </c>
      <c r="Q6907">
        <v>58</v>
      </c>
      <c r="R6907">
        <v>2</v>
      </c>
      <c r="S6907">
        <v>10</v>
      </c>
    </row>
    <row r="6908" spans="1:19" x14ac:dyDescent="0.25">
      <c r="A6908" t="s">
        <v>18</v>
      </c>
      <c r="B6908" s="23">
        <v>44930</v>
      </c>
      <c r="C6908" s="23" t="str">
        <f t="shared" si="107"/>
        <v>Jan</v>
      </c>
      <c r="D6908" t="s">
        <v>192</v>
      </c>
      <c r="E6908">
        <v>51.507350000000002</v>
      </c>
      <c r="F6908">
        <v>-0.12776000000000001</v>
      </c>
      <c r="G6908" t="s">
        <v>195</v>
      </c>
      <c r="H6908" t="s">
        <v>197</v>
      </c>
      <c r="I6908" t="s">
        <v>22</v>
      </c>
      <c r="J6908">
        <v>2622.6</v>
      </c>
      <c r="K6908" s="1">
        <v>1.2E-2</v>
      </c>
      <c r="L6908">
        <v>33</v>
      </c>
      <c r="M6908">
        <v>0.71</v>
      </c>
      <c r="N6908">
        <v>23</v>
      </c>
      <c r="O6908">
        <v>4</v>
      </c>
      <c r="P6908">
        <v>145.6</v>
      </c>
      <c r="Q6908">
        <v>11</v>
      </c>
      <c r="R6908">
        <v>15</v>
      </c>
      <c r="S6908">
        <v>9</v>
      </c>
    </row>
    <row r="6909" spans="1:19" x14ac:dyDescent="0.25">
      <c r="A6909" t="s">
        <v>18</v>
      </c>
      <c r="B6909" s="23">
        <v>44961</v>
      </c>
      <c r="C6909" s="23" t="str">
        <f t="shared" si="107"/>
        <v>Feb</v>
      </c>
      <c r="D6909" t="s">
        <v>192</v>
      </c>
      <c r="E6909">
        <v>51.507350000000002</v>
      </c>
      <c r="F6909">
        <v>-0.12776000000000001</v>
      </c>
      <c r="G6909" t="s">
        <v>195</v>
      </c>
      <c r="H6909" t="s">
        <v>197</v>
      </c>
      <c r="I6909" t="s">
        <v>22</v>
      </c>
      <c r="J6909">
        <v>1977.2</v>
      </c>
      <c r="K6909" s="1">
        <v>1.2999999999999999E-2</v>
      </c>
      <c r="L6909">
        <v>25</v>
      </c>
      <c r="M6909">
        <v>1.06</v>
      </c>
      <c r="N6909">
        <v>27</v>
      </c>
      <c r="O6909">
        <v>7</v>
      </c>
      <c r="P6909">
        <v>0</v>
      </c>
      <c r="Q6909">
        <v>68</v>
      </c>
      <c r="R6909">
        <v>2</v>
      </c>
      <c r="S6909">
        <v>10</v>
      </c>
    </row>
    <row r="6910" spans="1:19" x14ac:dyDescent="0.25">
      <c r="A6910" t="s">
        <v>18</v>
      </c>
      <c r="B6910" s="23">
        <v>44989</v>
      </c>
      <c r="C6910" s="23" t="str">
        <f t="shared" si="107"/>
        <v>Mar</v>
      </c>
      <c r="D6910" t="s">
        <v>192</v>
      </c>
      <c r="E6910">
        <v>51.507350000000002</v>
      </c>
      <c r="F6910">
        <v>-0.12776000000000001</v>
      </c>
      <c r="G6910" t="s">
        <v>195</v>
      </c>
      <c r="H6910" t="s">
        <v>197</v>
      </c>
      <c r="I6910" t="s">
        <v>22</v>
      </c>
      <c r="J6910">
        <v>2299.6</v>
      </c>
      <c r="K6910" s="1">
        <v>1.2999999999999999E-2</v>
      </c>
      <c r="L6910">
        <v>30</v>
      </c>
      <c r="M6910">
        <v>0.62</v>
      </c>
      <c r="N6910">
        <v>19</v>
      </c>
      <c r="O6910">
        <v>7</v>
      </c>
      <c r="P6910">
        <v>35.700000000000003</v>
      </c>
      <c r="Q6910">
        <v>66</v>
      </c>
      <c r="R6910">
        <v>3</v>
      </c>
      <c r="S6910">
        <v>4</v>
      </c>
    </row>
    <row r="6911" spans="1:19" x14ac:dyDescent="0.25">
      <c r="A6911" t="s">
        <v>18</v>
      </c>
      <c r="B6911" s="23">
        <v>45020</v>
      </c>
      <c r="C6911" s="23" t="str">
        <f t="shared" si="107"/>
        <v>Apr</v>
      </c>
      <c r="D6911" t="s">
        <v>192</v>
      </c>
      <c r="E6911">
        <v>51.507350000000002</v>
      </c>
      <c r="F6911">
        <v>-0.12776000000000001</v>
      </c>
      <c r="G6911" t="s">
        <v>195</v>
      </c>
      <c r="H6911" t="s">
        <v>197</v>
      </c>
      <c r="I6911" t="s">
        <v>22</v>
      </c>
      <c r="J6911">
        <v>1789.8</v>
      </c>
      <c r="K6911" s="1">
        <v>1.0999999999999999E-2</v>
      </c>
      <c r="L6911">
        <v>19</v>
      </c>
      <c r="M6911">
        <v>0.13</v>
      </c>
      <c r="N6911">
        <v>2</v>
      </c>
      <c r="O6911">
        <v>2</v>
      </c>
      <c r="P6911">
        <v>190.4</v>
      </c>
      <c r="Q6911">
        <v>8</v>
      </c>
      <c r="R6911">
        <v>17</v>
      </c>
      <c r="S6911">
        <v>12</v>
      </c>
    </row>
    <row r="6912" spans="1:19" x14ac:dyDescent="0.25">
      <c r="A6912" t="s">
        <v>18</v>
      </c>
      <c r="B6912" s="23">
        <v>45050</v>
      </c>
      <c r="C6912" s="23" t="str">
        <f t="shared" si="107"/>
        <v>May</v>
      </c>
      <c r="D6912" t="s">
        <v>192</v>
      </c>
      <c r="E6912">
        <v>51.507350000000002</v>
      </c>
      <c r="F6912">
        <v>-0.12776000000000001</v>
      </c>
      <c r="G6912" t="s">
        <v>195</v>
      </c>
      <c r="H6912" t="s">
        <v>197</v>
      </c>
      <c r="I6912" t="s">
        <v>22</v>
      </c>
      <c r="J6912">
        <v>2076.4</v>
      </c>
      <c r="K6912" s="1">
        <v>1.4E-2</v>
      </c>
      <c r="L6912">
        <v>29</v>
      </c>
      <c r="M6912">
        <v>0.15</v>
      </c>
      <c r="N6912">
        <v>4</v>
      </c>
      <c r="O6912">
        <v>6</v>
      </c>
      <c r="P6912">
        <v>170.8</v>
      </c>
      <c r="Q6912">
        <v>8</v>
      </c>
      <c r="R6912">
        <v>14</v>
      </c>
      <c r="S6912">
        <v>12</v>
      </c>
    </row>
    <row r="6913" spans="1:19" x14ac:dyDescent="0.25">
      <c r="A6913" t="s">
        <v>18</v>
      </c>
      <c r="B6913" s="23">
        <v>45081</v>
      </c>
      <c r="C6913" s="23" t="str">
        <f t="shared" si="107"/>
        <v>Jun</v>
      </c>
      <c r="D6913" t="s">
        <v>192</v>
      </c>
      <c r="E6913">
        <v>51.507350000000002</v>
      </c>
      <c r="F6913">
        <v>-0.12776000000000001</v>
      </c>
      <c r="G6913" t="s">
        <v>195</v>
      </c>
      <c r="H6913" t="s">
        <v>197</v>
      </c>
      <c r="I6913" t="s">
        <v>22</v>
      </c>
      <c r="J6913">
        <v>2326.4</v>
      </c>
      <c r="K6913" s="1">
        <v>1.2E-2</v>
      </c>
      <c r="L6913">
        <v>29</v>
      </c>
      <c r="M6913">
        <v>0.61</v>
      </c>
      <c r="N6913">
        <v>17</v>
      </c>
      <c r="O6913">
        <v>3</v>
      </c>
      <c r="P6913">
        <v>47.6</v>
      </c>
      <c r="Q6913">
        <v>56</v>
      </c>
      <c r="R6913">
        <v>11</v>
      </c>
      <c r="S6913">
        <v>5</v>
      </c>
    </row>
    <row r="6914" spans="1:19" x14ac:dyDescent="0.25">
      <c r="A6914" t="s">
        <v>18</v>
      </c>
      <c r="B6914" s="23">
        <v>45111</v>
      </c>
      <c r="C6914" s="23" t="str">
        <f t="shared" si="107"/>
        <v>Jul</v>
      </c>
      <c r="D6914" t="s">
        <v>192</v>
      </c>
      <c r="E6914">
        <v>51.507350000000002</v>
      </c>
      <c r="F6914">
        <v>-0.12776000000000001</v>
      </c>
      <c r="G6914" t="s">
        <v>195</v>
      </c>
      <c r="H6914" t="s">
        <v>197</v>
      </c>
      <c r="I6914" t="s">
        <v>22</v>
      </c>
      <c r="J6914">
        <v>2376.8000000000002</v>
      </c>
      <c r="K6914" s="1">
        <v>1.4E-2</v>
      </c>
      <c r="L6914">
        <v>34</v>
      </c>
      <c r="M6914">
        <v>0.13</v>
      </c>
      <c r="N6914">
        <v>4</v>
      </c>
      <c r="O6914">
        <v>4</v>
      </c>
      <c r="P6914">
        <v>71.400000000000006</v>
      </c>
      <c r="Q6914">
        <v>18</v>
      </c>
      <c r="R6914">
        <v>0</v>
      </c>
      <c r="S6914">
        <v>7</v>
      </c>
    </row>
    <row r="6915" spans="1:19" x14ac:dyDescent="0.25">
      <c r="A6915" t="s">
        <v>18</v>
      </c>
      <c r="B6915" s="23">
        <v>45142</v>
      </c>
      <c r="C6915" s="23" t="str">
        <f t="shared" ref="C6915:C6978" si="108">TEXT(B6915,"mmm")</f>
        <v>Aug</v>
      </c>
      <c r="D6915" t="s">
        <v>192</v>
      </c>
      <c r="E6915">
        <v>51.507350000000002</v>
      </c>
      <c r="F6915">
        <v>-0.12776000000000001</v>
      </c>
      <c r="G6915" t="s">
        <v>195</v>
      </c>
      <c r="H6915" t="s">
        <v>197</v>
      </c>
      <c r="I6915" t="s">
        <v>22</v>
      </c>
      <c r="J6915">
        <v>2420</v>
      </c>
      <c r="K6915" s="1">
        <v>1.4999999999999999E-2</v>
      </c>
      <c r="L6915">
        <v>37</v>
      </c>
      <c r="M6915">
        <v>0.05</v>
      </c>
      <c r="N6915">
        <v>2</v>
      </c>
      <c r="O6915">
        <v>6</v>
      </c>
      <c r="P6915">
        <v>42.7</v>
      </c>
      <c r="Q6915">
        <v>42</v>
      </c>
      <c r="R6915">
        <v>14</v>
      </c>
      <c r="S6915">
        <v>11</v>
      </c>
    </row>
    <row r="6916" spans="1:19" x14ac:dyDescent="0.25">
      <c r="A6916" t="s">
        <v>18</v>
      </c>
      <c r="B6916" s="23">
        <v>45173</v>
      </c>
      <c r="C6916" s="23" t="str">
        <f t="shared" si="108"/>
        <v>Sep</v>
      </c>
      <c r="D6916" t="s">
        <v>192</v>
      </c>
      <c r="E6916">
        <v>51.507350000000002</v>
      </c>
      <c r="F6916">
        <v>-0.12776000000000001</v>
      </c>
      <c r="G6916" t="s">
        <v>195</v>
      </c>
      <c r="H6916" t="s">
        <v>197</v>
      </c>
      <c r="I6916" t="s">
        <v>22</v>
      </c>
      <c r="J6916">
        <v>2654</v>
      </c>
      <c r="K6916" s="1">
        <v>1.2999999999999999E-2</v>
      </c>
      <c r="L6916">
        <v>34</v>
      </c>
      <c r="M6916">
        <v>0.42</v>
      </c>
      <c r="N6916">
        <v>14</v>
      </c>
      <c r="O6916">
        <v>2</v>
      </c>
      <c r="P6916">
        <v>159.6</v>
      </c>
      <c r="Q6916">
        <v>60</v>
      </c>
      <c r="R6916">
        <v>5</v>
      </c>
      <c r="S6916">
        <v>8</v>
      </c>
    </row>
    <row r="6917" spans="1:19" x14ac:dyDescent="0.25">
      <c r="A6917" t="s">
        <v>18</v>
      </c>
      <c r="B6917" s="23">
        <v>45203</v>
      </c>
      <c r="C6917" s="23" t="str">
        <f t="shared" si="108"/>
        <v>Oct</v>
      </c>
      <c r="D6917" t="s">
        <v>192</v>
      </c>
      <c r="E6917">
        <v>51.507350000000002</v>
      </c>
      <c r="F6917">
        <v>-0.12776000000000001</v>
      </c>
      <c r="G6917" t="s">
        <v>195</v>
      </c>
      <c r="H6917" t="s">
        <v>197</v>
      </c>
      <c r="I6917" t="s">
        <v>22</v>
      </c>
      <c r="J6917">
        <v>2556.6</v>
      </c>
      <c r="K6917" s="1">
        <v>1.2999999999999999E-2</v>
      </c>
      <c r="L6917">
        <v>33</v>
      </c>
      <c r="M6917">
        <v>0.73</v>
      </c>
      <c r="N6917">
        <v>24</v>
      </c>
      <c r="O6917">
        <v>9</v>
      </c>
      <c r="P6917">
        <v>77</v>
      </c>
      <c r="Q6917">
        <v>70</v>
      </c>
      <c r="R6917">
        <v>11</v>
      </c>
      <c r="S6917">
        <v>5</v>
      </c>
    </row>
    <row r="6918" spans="1:19" x14ac:dyDescent="0.25">
      <c r="A6918" t="s">
        <v>18</v>
      </c>
      <c r="B6918" s="23">
        <v>45234</v>
      </c>
      <c r="C6918" s="23" t="str">
        <f t="shared" si="108"/>
        <v>Nov</v>
      </c>
      <c r="D6918" t="s">
        <v>192</v>
      </c>
      <c r="E6918">
        <v>51.507350000000002</v>
      </c>
      <c r="F6918">
        <v>-0.12776000000000001</v>
      </c>
      <c r="G6918" t="s">
        <v>195</v>
      </c>
      <c r="H6918" t="s">
        <v>197</v>
      </c>
      <c r="I6918" t="s">
        <v>22</v>
      </c>
      <c r="J6918">
        <v>1950</v>
      </c>
      <c r="K6918" s="1">
        <v>1.7000000000000001E-2</v>
      </c>
      <c r="L6918">
        <v>34</v>
      </c>
      <c r="M6918">
        <v>0.51</v>
      </c>
      <c r="N6918">
        <v>17</v>
      </c>
      <c r="O6918">
        <v>5</v>
      </c>
      <c r="P6918">
        <v>238</v>
      </c>
      <c r="Q6918">
        <v>32</v>
      </c>
      <c r="R6918">
        <v>0</v>
      </c>
      <c r="S6918">
        <v>10</v>
      </c>
    </row>
    <row r="6919" spans="1:19" x14ac:dyDescent="0.25">
      <c r="A6919" t="s">
        <v>18</v>
      </c>
      <c r="B6919" s="23">
        <v>45264</v>
      </c>
      <c r="C6919" s="23" t="str">
        <f t="shared" si="108"/>
        <v>Dec</v>
      </c>
      <c r="D6919" t="s">
        <v>192</v>
      </c>
      <c r="E6919">
        <v>51.507350000000002</v>
      </c>
      <c r="F6919">
        <v>-0.12776000000000001</v>
      </c>
      <c r="G6919" t="s">
        <v>195</v>
      </c>
      <c r="H6919" t="s">
        <v>197</v>
      </c>
      <c r="I6919" t="s">
        <v>22</v>
      </c>
      <c r="J6919">
        <v>1652.4</v>
      </c>
      <c r="K6919" s="1">
        <v>1.7999999999999999E-2</v>
      </c>
      <c r="L6919">
        <v>29</v>
      </c>
      <c r="M6919">
        <v>0.12</v>
      </c>
      <c r="N6919">
        <v>3</v>
      </c>
      <c r="O6919">
        <v>8</v>
      </c>
      <c r="P6919">
        <v>224</v>
      </c>
      <c r="Q6919">
        <v>16</v>
      </c>
      <c r="R6919">
        <v>14</v>
      </c>
      <c r="S6919">
        <v>5</v>
      </c>
    </row>
    <row r="6920" spans="1:19" x14ac:dyDescent="0.25">
      <c r="A6920" t="s">
        <v>18</v>
      </c>
      <c r="B6920" s="23" t="s">
        <v>42</v>
      </c>
      <c r="C6920" s="23" t="str">
        <f t="shared" si="108"/>
        <v>4/13/2023</v>
      </c>
      <c r="D6920" t="s">
        <v>192</v>
      </c>
      <c r="E6920">
        <v>51.507350000000002</v>
      </c>
      <c r="F6920">
        <v>-0.12776000000000001</v>
      </c>
      <c r="G6920" t="s">
        <v>195</v>
      </c>
      <c r="H6920" t="s">
        <v>197</v>
      </c>
      <c r="I6920" t="s">
        <v>22</v>
      </c>
      <c r="J6920">
        <v>2046.4</v>
      </c>
      <c r="K6920" s="1">
        <v>1.4999999999999999E-2</v>
      </c>
      <c r="L6920">
        <v>31</v>
      </c>
      <c r="M6920">
        <v>0.27</v>
      </c>
      <c r="N6920">
        <v>8</v>
      </c>
      <c r="O6920">
        <v>6</v>
      </c>
      <c r="P6920">
        <v>110.6</v>
      </c>
      <c r="Q6920">
        <v>10</v>
      </c>
      <c r="R6920">
        <v>3</v>
      </c>
      <c r="S6920">
        <v>6</v>
      </c>
    </row>
    <row r="6921" spans="1:19" x14ac:dyDescent="0.25">
      <c r="A6921" t="s">
        <v>18</v>
      </c>
      <c r="B6921" s="23" t="s">
        <v>43</v>
      </c>
      <c r="C6921" s="23" t="str">
        <f t="shared" si="108"/>
        <v>4/14/2023</v>
      </c>
      <c r="D6921" t="s">
        <v>192</v>
      </c>
      <c r="E6921">
        <v>51.507350000000002</v>
      </c>
      <c r="F6921">
        <v>-0.12776000000000001</v>
      </c>
      <c r="G6921" t="s">
        <v>195</v>
      </c>
      <c r="H6921" t="s">
        <v>197</v>
      </c>
      <c r="I6921" t="s">
        <v>22</v>
      </c>
      <c r="J6921">
        <v>1740</v>
      </c>
      <c r="K6921" s="1">
        <v>1.6E-2</v>
      </c>
      <c r="L6921">
        <v>28</v>
      </c>
      <c r="M6921">
        <v>0.73</v>
      </c>
      <c r="N6921">
        <v>20</v>
      </c>
      <c r="O6921">
        <v>9</v>
      </c>
      <c r="P6921">
        <v>46</v>
      </c>
      <c r="Q6921">
        <v>38</v>
      </c>
      <c r="R6921">
        <v>5</v>
      </c>
      <c r="S6921">
        <v>4</v>
      </c>
    </row>
    <row r="6922" spans="1:19" x14ac:dyDescent="0.25">
      <c r="A6922" t="s">
        <v>18</v>
      </c>
      <c r="B6922" s="23" t="s">
        <v>44</v>
      </c>
      <c r="C6922" s="23" t="str">
        <f t="shared" si="108"/>
        <v>4/15/2023</v>
      </c>
      <c r="D6922" t="s">
        <v>192</v>
      </c>
      <c r="E6922">
        <v>51.507350000000002</v>
      </c>
      <c r="F6922">
        <v>-0.12776000000000001</v>
      </c>
      <c r="G6922" t="s">
        <v>195</v>
      </c>
      <c r="H6922" t="s">
        <v>197</v>
      </c>
      <c r="I6922" t="s">
        <v>22</v>
      </c>
      <c r="J6922">
        <v>2300.8000000000002</v>
      </c>
      <c r="K6922" s="1">
        <v>1.2999999999999999E-2</v>
      </c>
      <c r="L6922">
        <v>30</v>
      </c>
      <c r="M6922">
        <v>0.71</v>
      </c>
      <c r="N6922">
        <v>21</v>
      </c>
      <c r="O6922">
        <v>8</v>
      </c>
      <c r="P6922">
        <v>155.4</v>
      </c>
      <c r="Q6922">
        <v>32</v>
      </c>
      <c r="R6922">
        <v>14</v>
      </c>
      <c r="S6922">
        <v>9</v>
      </c>
    </row>
    <row r="6923" spans="1:19" x14ac:dyDescent="0.25">
      <c r="A6923" t="s">
        <v>18</v>
      </c>
      <c r="B6923" s="23" t="s">
        <v>45</v>
      </c>
      <c r="C6923" s="23" t="str">
        <f t="shared" si="108"/>
        <v>4/16/2023</v>
      </c>
      <c r="D6923" t="s">
        <v>192</v>
      </c>
      <c r="E6923">
        <v>51.507350000000002</v>
      </c>
      <c r="F6923">
        <v>-0.12776000000000001</v>
      </c>
      <c r="G6923" t="s">
        <v>195</v>
      </c>
      <c r="H6923" t="s">
        <v>197</v>
      </c>
      <c r="I6923" t="s">
        <v>22</v>
      </c>
      <c r="J6923">
        <v>2226.1999999999998</v>
      </c>
      <c r="K6923" s="1">
        <v>1.4E-2</v>
      </c>
      <c r="L6923">
        <v>31</v>
      </c>
      <c r="M6923">
        <v>0.01</v>
      </c>
      <c r="N6923">
        <v>0</v>
      </c>
      <c r="O6923">
        <v>7</v>
      </c>
      <c r="P6923">
        <v>45</v>
      </c>
      <c r="Q6923">
        <v>32</v>
      </c>
      <c r="R6923">
        <v>8</v>
      </c>
      <c r="S6923">
        <v>8</v>
      </c>
    </row>
    <row r="6924" spans="1:19" x14ac:dyDescent="0.25">
      <c r="A6924" t="s">
        <v>18</v>
      </c>
      <c r="B6924" s="23" t="s">
        <v>46</v>
      </c>
      <c r="C6924" s="23" t="str">
        <f t="shared" si="108"/>
        <v>4/17/2023</v>
      </c>
      <c r="D6924" t="s">
        <v>192</v>
      </c>
      <c r="E6924">
        <v>51.507350000000002</v>
      </c>
      <c r="F6924">
        <v>-0.12776000000000001</v>
      </c>
      <c r="G6924" t="s">
        <v>195</v>
      </c>
      <c r="H6924" t="s">
        <v>197</v>
      </c>
      <c r="I6924" t="s">
        <v>22</v>
      </c>
      <c r="J6924">
        <v>1433</v>
      </c>
      <c r="K6924" s="1">
        <v>0.01</v>
      </c>
      <c r="L6924">
        <v>14</v>
      </c>
      <c r="M6924">
        <v>0.31</v>
      </c>
      <c r="N6924">
        <v>4</v>
      </c>
      <c r="O6924">
        <v>1</v>
      </c>
      <c r="P6924">
        <v>36.4</v>
      </c>
      <c r="Q6924">
        <v>36</v>
      </c>
      <c r="R6924">
        <v>3</v>
      </c>
      <c r="S6924">
        <v>14</v>
      </c>
    </row>
    <row r="6925" spans="1:19" x14ac:dyDescent="0.25">
      <c r="A6925" t="s">
        <v>18</v>
      </c>
      <c r="B6925" s="23" t="s">
        <v>47</v>
      </c>
      <c r="C6925" s="23" t="str">
        <f t="shared" si="108"/>
        <v>4/18/2023</v>
      </c>
      <c r="D6925" t="s">
        <v>192</v>
      </c>
      <c r="E6925">
        <v>51.507350000000002</v>
      </c>
      <c r="F6925">
        <v>-0.12776000000000001</v>
      </c>
      <c r="G6925" t="s">
        <v>195</v>
      </c>
      <c r="H6925" t="s">
        <v>197</v>
      </c>
      <c r="I6925" t="s">
        <v>22</v>
      </c>
      <c r="J6925">
        <v>2035.4</v>
      </c>
      <c r="K6925" s="1">
        <v>1.4E-2</v>
      </c>
      <c r="L6925">
        <v>29</v>
      </c>
      <c r="M6925">
        <v>0.38</v>
      </c>
      <c r="N6925">
        <v>11</v>
      </c>
      <c r="O6925">
        <v>2</v>
      </c>
      <c r="P6925">
        <v>22</v>
      </c>
      <c r="Q6925">
        <v>53</v>
      </c>
      <c r="R6925">
        <v>3</v>
      </c>
      <c r="S6925">
        <v>12</v>
      </c>
    </row>
    <row r="6926" spans="1:19" x14ac:dyDescent="0.25">
      <c r="A6926" t="s">
        <v>18</v>
      </c>
      <c r="B6926" s="23" t="s">
        <v>48</v>
      </c>
      <c r="C6926" s="23" t="str">
        <f t="shared" si="108"/>
        <v>4/19/2023</v>
      </c>
      <c r="D6926" t="s">
        <v>192</v>
      </c>
      <c r="E6926">
        <v>51.507350000000002</v>
      </c>
      <c r="F6926">
        <v>-0.12776000000000001</v>
      </c>
      <c r="G6926" t="s">
        <v>195</v>
      </c>
      <c r="H6926" t="s">
        <v>197</v>
      </c>
      <c r="I6926" t="s">
        <v>22</v>
      </c>
      <c r="J6926">
        <v>2536.4</v>
      </c>
      <c r="K6926" s="1">
        <v>1.2E-2</v>
      </c>
      <c r="L6926">
        <v>30</v>
      </c>
      <c r="M6926">
        <v>0.76</v>
      </c>
      <c r="N6926">
        <v>23</v>
      </c>
      <c r="O6926">
        <v>4</v>
      </c>
      <c r="P6926">
        <v>40.6</v>
      </c>
      <c r="Q6926">
        <v>80</v>
      </c>
      <c r="R6926">
        <v>3</v>
      </c>
      <c r="S6926">
        <v>6</v>
      </c>
    </row>
    <row r="6927" spans="1:19" x14ac:dyDescent="0.25">
      <c r="A6927" t="s">
        <v>18</v>
      </c>
      <c r="B6927" s="23" t="s">
        <v>49</v>
      </c>
      <c r="C6927" s="23" t="str">
        <f t="shared" si="108"/>
        <v>4/20/2023</v>
      </c>
      <c r="D6927" t="s">
        <v>192</v>
      </c>
      <c r="E6927">
        <v>51.507350000000002</v>
      </c>
      <c r="F6927">
        <v>-0.12776000000000001</v>
      </c>
      <c r="G6927" t="s">
        <v>195</v>
      </c>
      <c r="H6927" t="s">
        <v>197</v>
      </c>
      <c r="I6927" t="s">
        <v>22</v>
      </c>
      <c r="J6927">
        <v>1642.4</v>
      </c>
      <c r="K6927" s="1">
        <v>1.4E-2</v>
      </c>
      <c r="L6927">
        <v>23</v>
      </c>
      <c r="M6927">
        <v>0.14000000000000001</v>
      </c>
      <c r="N6927">
        <v>3</v>
      </c>
      <c r="O6927">
        <v>5</v>
      </c>
      <c r="P6927">
        <v>240.1</v>
      </c>
      <c r="Q6927">
        <v>53</v>
      </c>
      <c r="R6927">
        <v>9</v>
      </c>
      <c r="S6927">
        <v>5</v>
      </c>
    </row>
    <row r="6928" spans="1:19" x14ac:dyDescent="0.25">
      <c r="A6928" t="s">
        <v>18</v>
      </c>
      <c r="B6928" s="23" t="s">
        <v>50</v>
      </c>
      <c r="C6928" s="23" t="str">
        <f t="shared" si="108"/>
        <v>4/21/2023</v>
      </c>
      <c r="D6928" t="s">
        <v>192</v>
      </c>
      <c r="E6928">
        <v>51.507350000000002</v>
      </c>
      <c r="F6928">
        <v>-0.12776000000000001</v>
      </c>
      <c r="G6928" t="s">
        <v>195</v>
      </c>
      <c r="H6928" t="s">
        <v>197</v>
      </c>
      <c r="I6928" t="s">
        <v>22</v>
      </c>
      <c r="J6928">
        <v>1707.6</v>
      </c>
      <c r="K6928" s="1">
        <v>1.7000000000000001E-2</v>
      </c>
      <c r="L6928">
        <v>29</v>
      </c>
      <c r="M6928">
        <v>0.26</v>
      </c>
      <c r="N6928">
        <v>8</v>
      </c>
      <c r="O6928">
        <v>6</v>
      </c>
      <c r="P6928">
        <v>148.4</v>
      </c>
      <c r="Q6928">
        <v>44</v>
      </c>
      <c r="R6928">
        <v>21</v>
      </c>
      <c r="S6928">
        <v>11</v>
      </c>
    </row>
    <row r="6929" spans="1:19" x14ac:dyDescent="0.25">
      <c r="A6929" t="s">
        <v>18</v>
      </c>
      <c r="B6929" s="23" t="s">
        <v>51</v>
      </c>
      <c r="C6929" s="23" t="str">
        <f t="shared" si="108"/>
        <v>4/22/2023</v>
      </c>
      <c r="D6929" t="s">
        <v>192</v>
      </c>
      <c r="E6929">
        <v>51.507350000000002</v>
      </c>
      <c r="F6929">
        <v>-0.12776000000000001</v>
      </c>
      <c r="G6929" t="s">
        <v>195</v>
      </c>
      <c r="H6929" t="s">
        <v>197</v>
      </c>
      <c r="I6929" t="s">
        <v>22</v>
      </c>
      <c r="J6929">
        <v>1543.4</v>
      </c>
      <c r="K6929" s="1">
        <v>1.0999999999999999E-2</v>
      </c>
      <c r="L6929">
        <v>17</v>
      </c>
      <c r="M6929">
        <v>0.32</v>
      </c>
      <c r="N6929">
        <v>5</v>
      </c>
      <c r="O6929">
        <v>3</v>
      </c>
      <c r="P6929">
        <v>54.6</v>
      </c>
      <c r="Q6929">
        <v>30</v>
      </c>
      <c r="R6929">
        <v>8</v>
      </c>
      <c r="S6929">
        <v>9</v>
      </c>
    </row>
    <row r="6930" spans="1:19" x14ac:dyDescent="0.25">
      <c r="A6930" t="s">
        <v>18</v>
      </c>
      <c r="B6930" s="23" t="s">
        <v>52</v>
      </c>
      <c r="C6930" s="23" t="str">
        <f t="shared" si="108"/>
        <v>4/23/2023</v>
      </c>
      <c r="D6930" t="s">
        <v>192</v>
      </c>
      <c r="E6930">
        <v>51.507350000000002</v>
      </c>
      <c r="F6930">
        <v>-0.12776000000000001</v>
      </c>
      <c r="G6930" t="s">
        <v>195</v>
      </c>
      <c r="H6930" t="s">
        <v>197</v>
      </c>
      <c r="I6930" t="s">
        <v>22</v>
      </c>
      <c r="J6930">
        <v>1634.4</v>
      </c>
      <c r="K6930" s="1">
        <v>1.4E-2</v>
      </c>
      <c r="L6930">
        <v>22</v>
      </c>
      <c r="M6930">
        <v>0.52</v>
      </c>
      <c r="N6930">
        <v>11</v>
      </c>
      <c r="O6930">
        <v>3</v>
      </c>
      <c r="P6930">
        <v>100.8</v>
      </c>
      <c r="Q6930">
        <v>73</v>
      </c>
      <c r="R6930">
        <v>5</v>
      </c>
      <c r="S6930">
        <v>3</v>
      </c>
    </row>
    <row r="6931" spans="1:19" x14ac:dyDescent="0.25">
      <c r="A6931" t="s">
        <v>18</v>
      </c>
      <c r="B6931" s="23" t="s">
        <v>53</v>
      </c>
      <c r="C6931" s="23" t="str">
        <f t="shared" si="108"/>
        <v>4/24/2023</v>
      </c>
      <c r="D6931" t="s">
        <v>192</v>
      </c>
      <c r="E6931">
        <v>51.507350000000002</v>
      </c>
      <c r="F6931">
        <v>-0.12776000000000001</v>
      </c>
      <c r="G6931" t="s">
        <v>195</v>
      </c>
      <c r="H6931" t="s">
        <v>197</v>
      </c>
      <c r="I6931" t="s">
        <v>22</v>
      </c>
      <c r="J6931">
        <v>1563.2</v>
      </c>
      <c r="K6931" s="1">
        <v>1.6E-2</v>
      </c>
      <c r="L6931">
        <v>24</v>
      </c>
      <c r="M6931">
        <v>0.74</v>
      </c>
      <c r="N6931">
        <v>18</v>
      </c>
      <c r="O6931">
        <v>8</v>
      </c>
      <c r="P6931">
        <v>22</v>
      </c>
      <c r="Q6931">
        <v>23</v>
      </c>
      <c r="R6931">
        <v>18</v>
      </c>
      <c r="S6931">
        <v>6</v>
      </c>
    </row>
    <row r="6932" spans="1:19" x14ac:dyDescent="0.25">
      <c r="A6932" t="s">
        <v>18</v>
      </c>
      <c r="B6932" s="23" t="s">
        <v>54</v>
      </c>
      <c r="C6932" s="23" t="str">
        <f t="shared" si="108"/>
        <v>4/25/2023</v>
      </c>
      <c r="D6932" t="s">
        <v>192</v>
      </c>
      <c r="E6932">
        <v>51.507350000000002</v>
      </c>
      <c r="F6932">
        <v>-0.12776000000000001</v>
      </c>
      <c r="G6932" t="s">
        <v>195</v>
      </c>
      <c r="H6932" t="s">
        <v>197</v>
      </c>
      <c r="I6932" t="s">
        <v>22</v>
      </c>
      <c r="J6932">
        <v>2553.1999999999998</v>
      </c>
      <c r="K6932" s="1">
        <v>1.6E-2</v>
      </c>
      <c r="L6932">
        <v>42</v>
      </c>
      <c r="M6932">
        <v>0.2</v>
      </c>
      <c r="N6932">
        <v>8</v>
      </c>
      <c r="O6932">
        <v>4</v>
      </c>
      <c r="P6932">
        <v>123.2</v>
      </c>
      <c r="Q6932">
        <v>53</v>
      </c>
      <c r="R6932">
        <v>20</v>
      </c>
      <c r="S6932">
        <v>12</v>
      </c>
    </row>
    <row r="6933" spans="1:19" x14ac:dyDescent="0.25">
      <c r="A6933" t="s">
        <v>18</v>
      </c>
      <c r="B6933" s="23" t="s">
        <v>55</v>
      </c>
      <c r="C6933" s="23" t="str">
        <f t="shared" si="108"/>
        <v>4/26/2023</v>
      </c>
      <c r="D6933" t="s">
        <v>192</v>
      </c>
      <c r="E6933">
        <v>51.507350000000002</v>
      </c>
      <c r="F6933">
        <v>-0.12776000000000001</v>
      </c>
      <c r="G6933" t="s">
        <v>195</v>
      </c>
      <c r="H6933" t="s">
        <v>197</v>
      </c>
      <c r="I6933" t="s">
        <v>22</v>
      </c>
      <c r="J6933">
        <v>1768.6</v>
      </c>
      <c r="K6933" s="1">
        <v>1.7000000000000001E-2</v>
      </c>
      <c r="L6933">
        <v>30</v>
      </c>
      <c r="M6933">
        <v>1.03</v>
      </c>
      <c r="N6933">
        <v>31</v>
      </c>
      <c r="O6933">
        <v>7</v>
      </c>
      <c r="P6933">
        <v>93.8</v>
      </c>
      <c r="Q6933">
        <v>77</v>
      </c>
      <c r="R6933">
        <v>6</v>
      </c>
      <c r="S6933">
        <v>4</v>
      </c>
    </row>
    <row r="6934" spans="1:19" x14ac:dyDescent="0.25">
      <c r="A6934" t="s">
        <v>18</v>
      </c>
      <c r="B6934" s="23" t="s">
        <v>56</v>
      </c>
      <c r="C6934" s="23" t="str">
        <f t="shared" si="108"/>
        <v>4/27/2023</v>
      </c>
      <c r="D6934" t="s">
        <v>192</v>
      </c>
      <c r="E6934">
        <v>51.507350000000002</v>
      </c>
      <c r="F6934">
        <v>-0.12776000000000001</v>
      </c>
      <c r="G6934" t="s">
        <v>195</v>
      </c>
      <c r="H6934" t="s">
        <v>197</v>
      </c>
      <c r="I6934" t="s">
        <v>22</v>
      </c>
      <c r="J6934">
        <v>2495.6</v>
      </c>
      <c r="K6934" s="1">
        <v>1.2999999999999999E-2</v>
      </c>
      <c r="L6934">
        <v>33</v>
      </c>
      <c r="M6934">
        <v>7.0000000000000007E-2</v>
      </c>
      <c r="N6934">
        <v>2</v>
      </c>
      <c r="O6934">
        <v>4</v>
      </c>
      <c r="P6934">
        <v>103.6</v>
      </c>
      <c r="Q6934">
        <v>26</v>
      </c>
      <c r="R6934">
        <v>11</v>
      </c>
      <c r="S6934">
        <v>8</v>
      </c>
    </row>
    <row r="6935" spans="1:19" x14ac:dyDescent="0.25">
      <c r="A6935" t="s">
        <v>18</v>
      </c>
      <c r="B6935" s="23" t="s">
        <v>57</v>
      </c>
      <c r="C6935" s="23" t="str">
        <f t="shared" si="108"/>
        <v>4/28/2023</v>
      </c>
      <c r="D6935" t="s">
        <v>192</v>
      </c>
      <c r="E6935">
        <v>51.507350000000002</v>
      </c>
      <c r="F6935">
        <v>-0.12776000000000001</v>
      </c>
      <c r="G6935" t="s">
        <v>195</v>
      </c>
      <c r="H6935" t="s">
        <v>197</v>
      </c>
      <c r="I6935" t="s">
        <v>22</v>
      </c>
      <c r="J6935">
        <v>1567.6</v>
      </c>
      <c r="K6935" s="1">
        <v>1.4E-2</v>
      </c>
      <c r="L6935">
        <v>22</v>
      </c>
      <c r="M6935">
        <v>0.28999999999999998</v>
      </c>
      <c r="N6935">
        <v>6</v>
      </c>
      <c r="O6935">
        <v>4</v>
      </c>
      <c r="P6935">
        <v>227.5</v>
      </c>
      <c r="Q6935">
        <v>70</v>
      </c>
      <c r="R6935">
        <v>11</v>
      </c>
      <c r="S6935">
        <v>13</v>
      </c>
    </row>
    <row r="6936" spans="1:19" x14ac:dyDescent="0.25">
      <c r="A6936" t="s">
        <v>18</v>
      </c>
      <c r="B6936" s="23" t="s">
        <v>58</v>
      </c>
      <c r="C6936" s="23" t="str">
        <f t="shared" si="108"/>
        <v>4/29/2023</v>
      </c>
      <c r="D6936" t="s">
        <v>192</v>
      </c>
      <c r="E6936">
        <v>51.507350000000002</v>
      </c>
      <c r="F6936">
        <v>-0.12776000000000001</v>
      </c>
      <c r="G6936" t="s">
        <v>195</v>
      </c>
      <c r="H6936" t="s">
        <v>197</v>
      </c>
      <c r="I6936" t="s">
        <v>22</v>
      </c>
      <c r="J6936">
        <v>1862.4</v>
      </c>
      <c r="K6936" s="1">
        <v>1.7000000000000001E-2</v>
      </c>
      <c r="L6936">
        <v>31</v>
      </c>
      <c r="M6936">
        <v>1.05</v>
      </c>
      <c r="N6936">
        <v>33</v>
      </c>
      <c r="O6936">
        <v>4</v>
      </c>
      <c r="P6936">
        <v>26</v>
      </c>
      <c r="Q6936">
        <v>79</v>
      </c>
      <c r="R6936">
        <v>12</v>
      </c>
      <c r="S6936">
        <v>11</v>
      </c>
    </row>
    <row r="6937" spans="1:19" x14ac:dyDescent="0.25">
      <c r="A6937" t="s">
        <v>18</v>
      </c>
      <c r="B6937" s="23" t="s">
        <v>59</v>
      </c>
      <c r="C6937" s="23" t="str">
        <f t="shared" si="108"/>
        <v>4/30/2023</v>
      </c>
      <c r="D6937" t="s">
        <v>192</v>
      </c>
      <c r="E6937">
        <v>51.507350000000002</v>
      </c>
      <c r="F6937">
        <v>-0.12776000000000001</v>
      </c>
      <c r="G6937" t="s">
        <v>195</v>
      </c>
      <c r="H6937" t="s">
        <v>197</v>
      </c>
      <c r="I6937" t="s">
        <v>22</v>
      </c>
      <c r="J6937">
        <v>2095</v>
      </c>
      <c r="K6937" s="1">
        <v>1.4999999999999999E-2</v>
      </c>
      <c r="L6937">
        <v>32</v>
      </c>
      <c r="M6937">
        <v>0.55000000000000004</v>
      </c>
      <c r="N6937">
        <v>17</v>
      </c>
      <c r="O6937">
        <v>6</v>
      </c>
      <c r="P6937">
        <v>11</v>
      </c>
      <c r="Q6937">
        <v>42</v>
      </c>
      <c r="R6937">
        <v>9</v>
      </c>
      <c r="S6937">
        <v>2</v>
      </c>
    </row>
    <row r="6938" spans="1:19" x14ac:dyDescent="0.25">
      <c r="A6938" t="s">
        <v>18</v>
      </c>
      <c r="B6938" s="23">
        <v>44931</v>
      </c>
      <c r="C6938" s="23" t="str">
        <f t="shared" si="108"/>
        <v>Jan</v>
      </c>
      <c r="D6938" t="s">
        <v>192</v>
      </c>
      <c r="E6938">
        <v>51.507350000000002</v>
      </c>
      <c r="F6938">
        <v>-0.12776000000000001</v>
      </c>
      <c r="G6938" t="s">
        <v>195</v>
      </c>
      <c r="H6938" t="s">
        <v>197</v>
      </c>
      <c r="I6938" t="s">
        <v>22</v>
      </c>
      <c r="J6938">
        <v>2287.6</v>
      </c>
      <c r="K6938" s="1">
        <v>1.7000000000000001E-2</v>
      </c>
      <c r="L6938">
        <v>40</v>
      </c>
      <c r="M6938">
        <v>0.7</v>
      </c>
      <c r="N6938">
        <v>28</v>
      </c>
      <c r="O6938">
        <v>6</v>
      </c>
      <c r="P6938">
        <v>71.400000000000006</v>
      </c>
      <c r="Q6938">
        <v>80</v>
      </c>
      <c r="R6938">
        <v>9</v>
      </c>
      <c r="S6938">
        <v>11</v>
      </c>
    </row>
    <row r="6939" spans="1:19" x14ac:dyDescent="0.25">
      <c r="A6939" t="s">
        <v>18</v>
      </c>
      <c r="B6939" s="23">
        <v>44962</v>
      </c>
      <c r="C6939" s="23" t="str">
        <f t="shared" si="108"/>
        <v>Feb</v>
      </c>
      <c r="D6939" t="s">
        <v>192</v>
      </c>
      <c r="E6939">
        <v>51.507350000000002</v>
      </c>
      <c r="F6939">
        <v>-0.12776000000000001</v>
      </c>
      <c r="G6939" t="s">
        <v>195</v>
      </c>
      <c r="H6939" t="s">
        <v>197</v>
      </c>
      <c r="I6939" t="s">
        <v>22</v>
      </c>
      <c r="J6939">
        <v>1572.2</v>
      </c>
      <c r="K6939" s="1">
        <v>1.2E-2</v>
      </c>
      <c r="L6939">
        <v>19</v>
      </c>
      <c r="M6939">
        <v>0.82</v>
      </c>
      <c r="N6939">
        <v>16</v>
      </c>
      <c r="O6939">
        <v>5</v>
      </c>
      <c r="P6939">
        <v>39.200000000000003</v>
      </c>
      <c r="Q6939">
        <v>68</v>
      </c>
      <c r="R6939">
        <v>12</v>
      </c>
      <c r="S6939">
        <v>10</v>
      </c>
    </row>
    <row r="6940" spans="1:19" x14ac:dyDescent="0.25">
      <c r="A6940" t="s">
        <v>18</v>
      </c>
      <c r="B6940" s="23">
        <v>44990</v>
      </c>
      <c r="C6940" s="23" t="str">
        <f t="shared" si="108"/>
        <v>Mar</v>
      </c>
      <c r="D6940" t="s">
        <v>192</v>
      </c>
      <c r="E6940">
        <v>51.507350000000002</v>
      </c>
      <c r="F6940">
        <v>-0.12776000000000001</v>
      </c>
      <c r="G6940" t="s">
        <v>195</v>
      </c>
      <c r="H6940" t="s">
        <v>197</v>
      </c>
      <c r="I6940" t="s">
        <v>22</v>
      </c>
      <c r="J6940">
        <v>1899</v>
      </c>
      <c r="K6940" s="1">
        <v>1.2999999999999999E-2</v>
      </c>
      <c r="L6940">
        <v>24</v>
      </c>
      <c r="M6940">
        <v>1.08</v>
      </c>
      <c r="N6940">
        <v>26</v>
      </c>
      <c r="O6940">
        <v>6</v>
      </c>
      <c r="P6940">
        <v>49</v>
      </c>
      <c r="Q6940">
        <v>37</v>
      </c>
      <c r="R6940">
        <v>6</v>
      </c>
      <c r="S6940">
        <v>13</v>
      </c>
    </row>
    <row r="6941" spans="1:19" x14ac:dyDescent="0.25">
      <c r="A6941" t="s">
        <v>18</v>
      </c>
      <c r="B6941" s="23">
        <v>45021</v>
      </c>
      <c r="C6941" s="23" t="str">
        <f t="shared" si="108"/>
        <v>Apr</v>
      </c>
      <c r="D6941" t="s">
        <v>192</v>
      </c>
      <c r="E6941">
        <v>51.507350000000002</v>
      </c>
      <c r="F6941">
        <v>-0.12776000000000001</v>
      </c>
      <c r="G6941" t="s">
        <v>195</v>
      </c>
      <c r="H6941" t="s">
        <v>197</v>
      </c>
      <c r="I6941" t="s">
        <v>22</v>
      </c>
      <c r="J6941">
        <v>2828.2</v>
      </c>
      <c r="K6941" s="1">
        <v>1.4E-2</v>
      </c>
      <c r="L6941">
        <v>39</v>
      </c>
      <c r="M6941">
        <v>7.0000000000000007E-2</v>
      </c>
      <c r="N6941">
        <v>3</v>
      </c>
      <c r="O6941">
        <v>4</v>
      </c>
      <c r="P6941">
        <v>36</v>
      </c>
      <c r="Q6941">
        <v>18</v>
      </c>
      <c r="R6941">
        <v>20</v>
      </c>
      <c r="S6941">
        <v>9</v>
      </c>
    </row>
    <row r="6942" spans="1:19" x14ac:dyDescent="0.25">
      <c r="A6942" t="s">
        <v>18</v>
      </c>
      <c r="B6942" s="23">
        <v>45051</v>
      </c>
      <c r="C6942" s="23" t="str">
        <f t="shared" si="108"/>
        <v>May</v>
      </c>
      <c r="D6942" t="s">
        <v>192</v>
      </c>
      <c r="E6942">
        <v>51.507350000000002</v>
      </c>
      <c r="F6942">
        <v>-0.12776000000000001</v>
      </c>
      <c r="G6942" t="s">
        <v>195</v>
      </c>
      <c r="H6942" t="s">
        <v>197</v>
      </c>
      <c r="I6942" t="s">
        <v>22</v>
      </c>
      <c r="J6942">
        <v>2573.1999999999998</v>
      </c>
      <c r="K6942" s="1">
        <v>1.0999999999999999E-2</v>
      </c>
      <c r="L6942">
        <v>28</v>
      </c>
      <c r="M6942">
        <v>1.18</v>
      </c>
      <c r="N6942">
        <v>33</v>
      </c>
      <c r="O6942">
        <v>4</v>
      </c>
      <c r="P6942">
        <v>229.6</v>
      </c>
      <c r="Q6942">
        <v>34</v>
      </c>
      <c r="R6942">
        <v>3</v>
      </c>
      <c r="S6942">
        <v>5</v>
      </c>
    </row>
    <row r="6943" spans="1:19" x14ac:dyDescent="0.25">
      <c r="A6943" t="s">
        <v>18</v>
      </c>
      <c r="B6943" s="23">
        <v>45082</v>
      </c>
      <c r="C6943" s="23" t="str">
        <f t="shared" si="108"/>
        <v>Jun</v>
      </c>
      <c r="D6943" t="s">
        <v>192</v>
      </c>
      <c r="E6943">
        <v>51.507350000000002</v>
      </c>
      <c r="F6943">
        <v>-0.12776000000000001</v>
      </c>
      <c r="G6943" t="s">
        <v>195</v>
      </c>
      <c r="H6943" t="s">
        <v>197</v>
      </c>
      <c r="I6943" t="s">
        <v>22</v>
      </c>
      <c r="J6943">
        <v>2348.4</v>
      </c>
      <c r="K6943" s="1">
        <v>1.2999999999999999E-2</v>
      </c>
      <c r="L6943">
        <v>31</v>
      </c>
      <c r="M6943">
        <v>0.18</v>
      </c>
      <c r="N6943">
        <v>6</v>
      </c>
      <c r="O6943">
        <v>6</v>
      </c>
      <c r="P6943">
        <v>64.400000000000006</v>
      </c>
      <c r="Q6943">
        <v>12</v>
      </c>
      <c r="R6943">
        <v>15</v>
      </c>
      <c r="S6943">
        <v>3</v>
      </c>
    </row>
    <row r="6944" spans="1:19" x14ac:dyDescent="0.25">
      <c r="A6944" t="s">
        <v>18</v>
      </c>
      <c r="B6944" s="23">
        <v>45112</v>
      </c>
      <c r="C6944" s="23" t="str">
        <f t="shared" si="108"/>
        <v>Jul</v>
      </c>
      <c r="D6944" t="s">
        <v>192</v>
      </c>
      <c r="E6944">
        <v>51.507350000000002</v>
      </c>
      <c r="F6944">
        <v>-0.12776000000000001</v>
      </c>
      <c r="G6944" t="s">
        <v>195</v>
      </c>
      <c r="H6944" t="s">
        <v>197</v>
      </c>
      <c r="I6944" t="s">
        <v>22</v>
      </c>
      <c r="J6944">
        <v>1443</v>
      </c>
      <c r="K6944" s="1">
        <v>1.0999999999999999E-2</v>
      </c>
      <c r="L6944">
        <v>16</v>
      </c>
      <c r="M6944">
        <v>0.18</v>
      </c>
      <c r="N6944">
        <v>3</v>
      </c>
      <c r="O6944">
        <v>4</v>
      </c>
      <c r="P6944">
        <v>69.3</v>
      </c>
      <c r="Q6944">
        <v>79</v>
      </c>
      <c r="R6944">
        <v>12</v>
      </c>
      <c r="S6944">
        <v>6</v>
      </c>
    </row>
    <row r="6945" spans="1:19" x14ac:dyDescent="0.25">
      <c r="A6945" t="s">
        <v>18</v>
      </c>
      <c r="B6945" s="23">
        <v>45143</v>
      </c>
      <c r="C6945" s="23" t="str">
        <f t="shared" si="108"/>
        <v>Aug</v>
      </c>
      <c r="D6945" t="s">
        <v>192</v>
      </c>
      <c r="E6945">
        <v>51.507350000000002</v>
      </c>
      <c r="F6945">
        <v>-0.12776000000000001</v>
      </c>
      <c r="G6945" t="s">
        <v>195</v>
      </c>
      <c r="H6945" t="s">
        <v>197</v>
      </c>
      <c r="I6945" t="s">
        <v>22</v>
      </c>
      <c r="J6945">
        <v>1769.8</v>
      </c>
      <c r="K6945" s="1">
        <v>1.4999999999999999E-2</v>
      </c>
      <c r="L6945">
        <v>27</v>
      </c>
      <c r="M6945">
        <v>1.06</v>
      </c>
      <c r="N6945">
        <v>29</v>
      </c>
      <c r="O6945">
        <v>4</v>
      </c>
      <c r="P6945">
        <v>62.3</v>
      </c>
      <c r="Q6945">
        <v>85</v>
      </c>
      <c r="R6945">
        <v>14</v>
      </c>
      <c r="S6945">
        <v>11</v>
      </c>
    </row>
    <row r="6946" spans="1:19" x14ac:dyDescent="0.25">
      <c r="A6946" t="s">
        <v>18</v>
      </c>
      <c r="B6946" s="23">
        <v>45174</v>
      </c>
      <c r="C6946" s="23" t="str">
        <f t="shared" si="108"/>
        <v>Sep</v>
      </c>
      <c r="D6946" t="s">
        <v>192</v>
      </c>
      <c r="E6946">
        <v>51.507350000000002</v>
      </c>
      <c r="F6946">
        <v>-0.12776000000000001</v>
      </c>
      <c r="G6946" t="s">
        <v>195</v>
      </c>
      <c r="H6946" t="s">
        <v>197</v>
      </c>
      <c r="I6946" t="s">
        <v>22</v>
      </c>
      <c r="J6946">
        <v>1824.2</v>
      </c>
      <c r="K6946" s="1">
        <v>0.01</v>
      </c>
      <c r="L6946">
        <v>19</v>
      </c>
      <c r="M6946">
        <v>0.04</v>
      </c>
      <c r="N6946">
        <v>1</v>
      </c>
      <c r="O6946">
        <v>2</v>
      </c>
      <c r="P6946">
        <v>112.7</v>
      </c>
      <c r="Q6946">
        <v>10</v>
      </c>
      <c r="R6946">
        <v>17</v>
      </c>
      <c r="S6946">
        <v>12</v>
      </c>
    </row>
    <row r="6947" spans="1:19" x14ac:dyDescent="0.25">
      <c r="A6947" t="s">
        <v>18</v>
      </c>
      <c r="B6947" s="23">
        <v>45204</v>
      </c>
      <c r="C6947" s="23" t="str">
        <f t="shared" si="108"/>
        <v>Oct</v>
      </c>
      <c r="D6947" t="s">
        <v>192</v>
      </c>
      <c r="E6947">
        <v>51.507350000000002</v>
      </c>
      <c r="F6947">
        <v>-0.12776000000000001</v>
      </c>
      <c r="G6947" t="s">
        <v>195</v>
      </c>
      <c r="H6947" t="s">
        <v>197</v>
      </c>
      <c r="I6947" t="s">
        <v>22</v>
      </c>
      <c r="J6947">
        <v>1685.4</v>
      </c>
      <c r="K6947" s="1">
        <v>1.7999999999999999E-2</v>
      </c>
      <c r="L6947">
        <v>30</v>
      </c>
      <c r="M6947">
        <v>0.73</v>
      </c>
      <c r="N6947">
        <v>22</v>
      </c>
      <c r="O6947">
        <v>3</v>
      </c>
      <c r="P6947">
        <v>27</v>
      </c>
      <c r="Q6947">
        <v>4</v>
      </c>
      <c r="R6947">
        <v>5</v>
      </c>
      <c r="S6947">
        <v>12</v>
      </c>
    </row>
    <row r="6948" spans="1:19" x14ac:dyDescent="0.25">
      <c r="A6948" t="s">
        <v>18</v>
      </c>
      <c r="B6948" s="23">
        <v>45235</v>
      </c>
      <c r="C6948" s="23" t="str">
        <f t="shared" si="108"/>
        <v>Nov</v>
      </c>
      <c r="D6948" t="s">
        <v>192</v>
      </c>
      <c r="E6948">
        <v>51.507350000000002</v>
      </c>
      <c r="F6948">
        <v>-0.12776000000000001</v>
      </c>
      <c r="G6948" t="s">
        <v>195</v>
      </c>
      <c r="H6948" t="s">
        <v>197</v>
      </c>
      <c r="I6948" t="s">
        <v>22</v>
      </c>
      <c r="J6948">
        <v>2548.6</v>
      </c>
      <c r="K6948" s="1">
        <v>1.4999999999999999E-2</v>
      </c>
      <c r="L6948">
        <v>38</v>
      </c>
      <c r="M6948">
        <v>0.78</v>
      </c>
      <c r="N6948">
        <v>30</v>
      </c>
      <c r="O6948">
        <v>2</v>
      </c>
      <c r="P6948">
        <v>153.30000000000001</v>
      </c>
      <c r="Q6948">
        <v>29</v>
      </c>
      <c r="R6948">
        <v>17</v>
      </c>
      <c r="S6948">
        <v>6</v>
      </c>
    </row>
    <row r="6949" spans="1:19" x14ac:dyDescent="0.25">
      <c r="A6949" t="s">
        <v>18</v>
      </c>
      <c r="B6949" s="23">
        <v>45265</v>
      </c>
      <c r="C6949" s="23" t="str">
        <f t="shared" si="108"/>
        <v>Dec</v>
      </c>
      <c r="D6949" t="s">
        <v>192</v>
      </c>
      <c r="E6949">
        <v>51.507350000000002</v>
      </c>
      <c r="F6949">
        <v>-0.12776000000000001</v>
      </c>
      <c r="G6949" t="s">
        <v>195</v>
      </c>
      <c r="H6949" t="s">
        <v>197</v>
      </c>
      <c r="I6949" t="s">
        <v>22</v>
      </c>
      <c r="J6949">
        <v>2367.1999999999998</v>
      </c>
      <c r="K6949" s="1">
        <v>1.4E-2</v>
      </c>
      <c r="L6949">
        <v>34</v>
      </c>
      <c r="M6949">
        <v>0.62</v>
      </c>
      <c r="N6949">
        <v>21</v>
      </c>
      <c r="O6949">
        <v>4</v>
      </c>
      <c r="P6949">
        <v>57.4</v>
      </c>
      <c r="Q6949">
        <v>35</v>
      </c>
      <c r="R6949">
        <v>8</v>
      </c>
      <c r="S6949">
        <v>8</v>
      </c>
    </row>
    <row r="6950" spans="1:19" x14ac:dyDescent="0.25">
      <c r="A6950" t="s">
        <v>18</v>
      </c>
      <c r="B6950" s="23" t="s">
        <v>60</v>
      </c>
      <c r="C6950" s="23" t="str">
        <f t="shared" si="108"/>
        <v>5/13/2023</v>
      </c>
      <c r="D6950" t="s">
        <v>192</v>
      </c>
      <c r="E6950">
        <v>51.507350000000002</v>
      </c>
      <c r="F6950">
        <v>-0.12776000000000001</v>
      </c>
      <c r="G6950" t="s">
        <v>195</v>
      </c>
      <c r="H6950" t="s">
        <v>197</v>
      </c>
      <c r="I6950" t="s">
        <v>22</v>
      </c>
      <c r="J6950">
        <v>2416.1999999999998</v>
      </c>
      <c r="K6950" s="1">
        <v>1.6E-2</v>
      </c>
      <c r="L6950">
        <v>40</v>
      </c>
      <c r="M6950">
        <v>1.1000000000000001</v>
      </c>
      <c r="N6950">
        <v>44</v>
      </c>
      <c r="O6950">
        <v>4</v>
      </c>
      <c r="P6950">
        <v>36.4</v>
      </c>
      <c r="Q6950">
        <v>49</v>
      </c>
      <c r="R6950">
        <v>3</v>
      </c>
      <c r="S6950">
        <v>11</v>
      </c>
    </row>
    <row r="6951" spans="1:19" x14ac:dyDescent="0.25">
      <c r="A6951" t="s">
        <v>18</v>
      </c>
      <c r="B6951" s="23" t="s">
        <v>61</v>
      </c>
      <c r="C6951" s="23" t="str">
        <f t="shared" si="108"/>
        <v>5/14/2023</v>
      </c>
      <c r="D6951" t="s">
        <v>192</v>
      </c>
      <c r="E6951">
        <v>51.507350000000002</v>
      </c>
      <c r="F6951">
        <v>-0.12776000000000001</v>
      </c>
      <c r="G6951" t="s">
        <v>195</v>
      </c>
      <c r="H6951" t="s">
        <v>197</v>
      </c>
      <c r="I6951" t="s">
        <v>22</v>
      </c>
      <c r="J6951">
        <v>2769.8</v>
      </c>
      <c r="K6951" s="1">
        <v>1.4999999999999999E-2</v>
      </c>
      <c r="L6951">
        <v>43</v>
      </c>
      <c r="M6951">
        <v>0.54</v>
      </c>
      <c r="N6951">
        <v>23</v>
      </c>
      <c r="O6951">
        <v>6</v>
      </c>
      <c r="P6951">
        <v>12</v>
      </c>
      <c r="Q6951">
        <v>74</v>
      </c>
      <c r="R6951">
        <v>20</v>
      </c>
      <c r="S6951">
        <v>1</v>
      </c>
    </row>
    <row r="6952" spans="1:19" x14ac:dyDescent="0.25">
      <c r="A6952" t="s">
        <v>18</v>
      </c>
      <c r="B6952" s="23" t="s">
        <v>62</v>
      </c>
      <c r="C6952" s="23" t="str">
        <f t="shared" si="108"/>
        <v>5/15/2023</v>
      </c>
      <c r="D6952" t="s">
        <v>192</v>
      </c>
      <c r="E6952">
        <v>51.507350000000002</v>
      </c>
      <c r="F6952">
        <v>-0.12776000000000001</v>
      </c>
      <c r="G6952" t="s">
        <v>195</v>
      </c>
      <c r="H6952" t="s">
        <v>197</v>
      </c>
      <c r="I6952" t="s">
        <v>22</v>
      </c>
      <c r="J6952">
        <v>2197.6</v>
      </c>
      <c r="K6952" s="1">
        <v>1.2999999999999999E-2</v>
      </c>
      <c r="L6952">
        <v>29</v>
      </c>
      <c r="M6952">
        <v>0.33</v>
      </c>
      <c r="N6952">
        <v>9</v>
      </c>
      <c r="O6952">
        <v>6</v>
      </c>
      <c r="P6952">
        <v>44.1</v>
      </c>
      <c r="Q6952">
        <v>46</v>
      </c>
      <c r="R6952">
        <v>9</v>
      </c>
      <c r="S6952">
        <v>10</v>
      </c>
    </row>
    <row r="6953" spans="1:19" x14ac:dyDescent="0.25">
      <c r="A6953" t="s">
        <v>18</v>
      </c>
      <c r="B6953" s="23" t="s">
        <v>63</v>
      </c>
      <c r="C6953" s="23" t="str">
        <f t="shared" si="108"/>
        <v>5/16/2023</v>
      </c>
      <c r="D6953" t="s">
        <v>192</v>
      </c>
      <c r="E6953">
        <v>51.507350000000002</v>
      </c>
      <c r="F6953">
        <v>-0.12776000000000001</v>
      </c>
      <c r="G6953" t="s">
        <v>195</v>
      </c>
      <c r="H6953" t="s">
        <v>197</v>
      </c>
      <c r="I6953" t="s">
        <v>22</v>
      </c>
      <c r="J6953">
        <v>2391.8000000000002</v>
      </c>
      <c r="K6953" s="1">
        <v>1.2E-2</v>
      </c>
      <c r="L6953">
        <v>28</v>
      </c>
      <c r="M6953">
        <v>0.44</v>
      </c>
      <c r="N6953">
        <v>12</v>
      </c>
      <c r="O6953">
        <v>3</v>
      </c>
      <c r="P6953">
        <v>35.700000000000003</v>
      </c>
      <c r="Q6953">
        <v>24</v>
      </c>
      <c r="R6953">
        <v>9</v>
      </c>
      <c r="S6953">
        <v>5</v>
      </c>
    </row>
    <row r="6954" spans="1:19" x14ac:dyDescent="0.25">
      <c r="A6954" t="s">
        <v>18</v>
      </c>
      <c r="B6954" s="23" t="s">
        <v>64</v>
      </c>
      <c r="C6954" s="23" t="str">
        <f t="shared" si="108"/>
        <v>5/17/2023</v>
      </c>
      <c r="D6954" t="s">
        <v>192</v>
      </c>
      <c r="E6954">
        <v>51.507350000000002</v>
      </c>
      <c r="F6954">
        <v>-0.12776000000000001</v>
      </c>
      <c r="G6954" t="s">
        <v>195</v>
      </c>
      <c r="H6954" t="s">
        <v>197</v>
      </c>
      <c r="I6954" t="s">
        <v>22</v>
      </c>
      <c r="J6954">
        <v>1769.6</v>
      </c>
      <c r="K6954" s="1">
        <v>1.4999999999999999E-2</v>
      </c>
      <c r="L6954">
        <v>27</v>
      </c>
      <c r="M6954">
        <v>1.08</v>
      </c>
      <c r="N6954">
        <v>29</v>
      </c>
      <c r="O6954">
        <v>4</v>
      </c>
      <c r="P6954">
        <v>99.4</v>
      </c>
      <c r="Q6954">
        <v>32</v>
      </c>
      <c r="R6954">
        <v>3</v>
      </c>
      <c r="S6954">
        <v>4</v>
      </c>
    </row>
    <row r="6955" spans="1:19" x14ac:dyDescent="0.25">
      <c r="A6955" t="s">
        <v>18</v>
      </c>
      <c r="B6955" s="23" t="s">
        <v>65</v>
      </c>
      <c r="C6955" s="23" t="str">
        <f t="shared" si="108"/>
        <v>5/18/2023</v>
      </c>
      <c r="D6955" t="s">
        <v>192</v>
      </c>
      <c r="E6955">
        <v>51.507350000000002</v>
      </c>
      <c r="F6955">
        <v>-0.12776000000000001</v>
      </c>
      <c r="G6955" t="s">
        <v>195</v>
      </c>
      <c r="H6955" t="s">
        <v>197</v>
      </c>
      <c r="I6955" t="s">
        <v>22</v>
      </c>
      <c r="J6955">
        <v>2034.6</v>
      </c>
      <c r="K6955" s="1">
        <v>1.4999999999999999E-2</v>
      </c>
      <c r="L6955">
        <v>30</v>
      </c>
      <c r="M6955">
        <v>0.28999999999999998</v>
      </c>
      <c r="N6955">
        <v>9</v>
      </c>
      <c r="O6955">
        <v>8</v>
      </c>
      <c r="P6955">
        <v>156.80000000000001</v>
      </c>
      <c r="Q6955">
        <v>42</v>
      </c>
      <c r="R6955">
        <v>11</v>
      </c>
      <c r="S6955">
        <v>14</v>
      </c>
    </row>
    <row r="6956" spans="1:19" x14ac:dyDescent="0.25">
      <c r="A6956" t="s">
        <v>18</v>
      </c>
      <c r="B6956" s="23" t="s">
        <v>66</v>
      </c>
      <c r="C6956" s="23" t="str">
        <f t="shared" si="108"/>
        <v>5/19/2023</v>
      </c>
      <c r="D6956" t="s">
        <v>192</v>
      </c>
      <c r="E6956">
        <v>51.507350000000002</v>
      </c>
      <c r="F6956">
        <v>-0.12776000000000001</v>
      </c>
      <c r="G6956" t="s">
        <v>195</v>
      </c>
      <c r="H6956" t="s">
        <v>197</v>
      </c>
      <c r="I6956" t="s">
        <v>22</v>
      </c>
      <c r="J6956">
        <v>2208.8000000000002</v>
      </c>
      <c r="K6956" s="1">
        <v>1.4E-2</v>
      </c>
      <c r="L6956">
        <v>31</v>
      </c>
      <c r="M6956">
        <v>0.06</v>
      </c>
      <c r="N6956">
        <v>2</v>
      </c>
      <c r="O6956">
        <v>5</v>
      </c>
      <c r="P6956">
        <v>45.5</v>
      </c>
      <c r="Q6956">
        <v>37</v>
      </c>
      <c r="R6956">
        <v>18</v>
      </c>
      <c r="S6956">
        <v>10</v>
      </c>
    </row>
    <row r="6957" spans="1:19" x14ac:dyDescent="0.25">
      <c r="A6957" t="s">
        <v>18</v>
      </c>
      <c r="B6957" s="23" t="s">
        <v>67</v>
      </c>
      <c r="C6957" s="23" t="str">
        <f t="shared" si="108"/>
        <v>5/20/2023</v>
      </c>
      <c r="D6957" t="s">
        <v>192</v>
      </c>
      <c r="E6957">
        <v>51.507350000000002</v>
      </c>
      <c r="F6957">
        <v>-0.12776000000000001</v>
      </c>
      <c r="G6957" t="s">
        <v>195</v>
      </c>
      <c r="H6957" t="s">
        <v>197</v>
      </c>
      <c r="I6957" t="s">
        <v>22</v>
      </c>
      <c r="J6957">
        <v>2099.8000000000002</v>
      </c>
      <c r="K6957" s="1">
        <v>1.0999999999999999E-2</v>
      </c>
      <c r="L6957">
        <v>24</v>
      </c>
      <c r="M6957">
        <v>0.13</v>
      </c>
      <c r="N6957">
        <v>3</v>
      </c>
      <c r="O6957">
        <v>4</v>
      </c>
      <c r="P6957">
        <v>57.4</v>
      </c>
      <c r="Q6957">
        <v>41</v>
      </c>
      <c r="R6957">
        <v>11</v>
      </c>
      <c r="S6957">
        <v>13</v>
      </c>
    </row>
    <row r="6958" spans="1:19" x14ac:dyDescent="0.25">
      <c r="A6958" t="s">
        <v>18</v>
      </c>
      <c r="B6958" s="23" t="s">
        <v>68</v>
      </c>
      <c r="C6958" s="23" t="str">
        <f t="shared" si="108"/>
        <v>5/21/2023</v>
      </c>
      <c r="D6958" t="s">
        <v>192</v>
      </c>
      <c r="E6958">
        <v>51.507350000000002</v>
      </c>
      <c r="F6958">
        <v>-0.12776000000000001</v>
      </c>
      <c r="G6958" t="s">
        <v>195</v>
      </c>
      <c r="H6958" t="s">
        <v>197</v>
      </c>
      <c r="I6958" t="s">
        <v>22</v>
      </c>
      <c r="J6958">
        <v>2082.8000000000002</v>
      </c>
      <c r="K6958" s="1">
        <v>1.6E-2</v>
      </c>
      <c r="L6958">
        <v>33</v>
      </c>
      <c r="M6958">
        <v>0.01</v>
      </c>
      <c r="N6958">
        <v>0</v>
      </c>
      <c r="O6958">
        <v>6</v>
      </c>
      <c r="P6958">
        <v>67.900000000000006</v>
      </c>
      <c r="Q6958">
        <v>46</v>
      </c>
      <c r="R6958">
        <v>24</v>
      </c>
      <c r="S6958">
        <v>8</v>
      </c>
    </row>
    <row r="6959" spans="1:19" x14ac:dyDescent="0.25">
      <c r="A6959" t="s">
        <v>18</v>
      </c>
      <c r="B6959" s="23" t="s">
        <v>69</v>
      </c>
      <c r="C6959" s="23" t="str">
        <f t="shared" si="108"/>
        <v>5/22/2023</v>
      </c>
      <c r="D6959" t="s">
        <v>192</v>
      </c>
      <c r="E6959">
        <v>51.507350000000002</v>
      </c>
      <c r="F6959">
        <v>-0.12776000000000001</v>
      </c>
      <c r="G6959" t="s">
        <v>195</v>
      </c>
      <c r="H6959" t="s">
        <v>197</v>
      </c>
      <c r="I6959" t="s">
        <v>22</v>
      </c>
      <c r="J6959">
        <v>1976.8</v>
      </c>
      <c r="K6959" s="1">
        <v>1.7999999999999999E-2</v>
      </c>
      <c r="L6959">
        <v>36</v>
      </c>
      <c r="M6959">
        <v>0.8</v>
      </c>
      <c r="N6959">
        <v>29</v>
      </c>
      <c r="O6959">
        <v>4</v>
      </c>
      <c r="P6959">
        <v>133</v>
      </c>
      <c r="Q6959">
        <v>85</v>
      </c>
      <c r="R6959">
        <v>6</v>
      </c>
      <c r="S6959">
        <v>6</v>
      </c>
    </row>
    <row r="6960" spans="1:19" x14ac:dyDescent="0.25">
      <c r="A6960" t="s">
        <v>18</v>
      </c>
      <c r="B6960" s="23" t="s">
        <v>70</v>
      </c>
      <c r="C6960" s="23" t="str">
        <f t="shared" si="108"/>
        <v>5/23/2023</v>
      </c>
      <c r="D6960" t="s">
        <v>192</v>
      </c>
      <c r="E6960">
        <v>51.507350000000002</v>
      </c>
      <c r="F6960">
        <v>-0.12776000000000001</v>
      </c>
      <c r="G6960" t="s">
        <v>195</v>
      </c>
      <c r="H6960" t="s">
        <v>197</v>
      </c>
      <c r="I6960" t="s">
        <v>22</v>
      </c>
      <c r="J6960">
        <v>1753.2</v>
      </c>
      <c r="K6960" s="1">
        <v>1.7000000000000001E-2</v>
      </c>
      <c r="L6960">
        <v>30</v>
      </c>
      <c r="M6960">
        <v>0.99</v>
      </c>
      <c r="N6960">
        <v>29</v>
      </c>
      <c r="O6960">
        <v>7</v>
      </c>
      <c r="P6960">
        <v>210</v>
      </c>
      <c r="Q6960">
        <v>41</v>
      </c>
      <c r="R6960">
        <v>12</v>
      </c>
      <c r="S6960">
        <v>2</v>
      </c>
    </row>
    <row r="6961" spans="1:19" x14ac:dyDescent="0.25">
      <c r="A6961" t="s">
        <v>18</v>
      </c>
      <c r="B6961" s="23" t="s">
        <v>71</v>
      </c>
      <c r="C6961" s="23" t="str">
        <f t="shared" si="108"/>
        <v>5/24/2023</v>
      </c>
      <c r="D6961" t="s">
        <v>192</v>
      </c>
      <c r="E6961">
        <v>51.507350000000002</v>
      </c>
      <c r="F6961">
        <v>-0.12776000000000001</v>
      </c>
      <c r="G6961" t="s">
        <v>195</v>
      </c>
      <c r="H6961" t="s">
        <v>197</v>
      </c>
      <c r="I6961" t="s">
        <v>22</v>
      </c>
      <c r="J6961">
        <v>2215</v>
      </c>
      <c r="K6961" s="1">
        <v>1.6E-2</v>
      </c>
      <c r="L6961">
        <v>34</v>
      </c>
      <c r="M6961">
        <v>0.32</v>
      </c>
      <c r="N6961">
        <v>11</v>
      </c>
      <c r="O6961">
        <v>2</v>
      </c>
      <c r="P6961">
        <v>92.4</v>
      </c>
      <c r="Q6961">
        <v>8</v>
      </c>
      <c r="R6961">
        <v>15</v>
      </c>
      <c r="S6961">
        <v>3</v>
      </c>
    </row>
    <row r="6962" spans="1:19" x14ac:dyDescent="0.25">
      <c r="A6962" t="s">
        <v>18</v>
      </c>
      <c r="B6962" s="23" t="s">
        <v>72</v>
      </c>
      <c r="C6962" s="23" t="str">
        <f t="shared" si="108"/>
        <v>5/25/2023</v>
      </c>
      <c r="D6962" t="s">
        <v>192</v>
      </c>
      <c r="E6962">
        <v>51.507350000000002</v>
      </c>
      <c r="F6962">
        <v>-0.12776000000000001</v>
      </c>
      <c r="G6962" t="s">
        <v>195</v>
      </c>
      <c r="H6962" t="s">
        <v>197</v>
      </c>
      <c r="I6962" t="s">
        <v>22</v>
      </c>
      <c r="J6962">
        <v>2811.6</v>
      </c>
      <c r="K6962" s="1">
        <v>1.6E-2</v>
      </c>
      <c r="L6962">
        <v>44</v>
      </c>
      <c r="M6962">
        <v>1.08</v>
      </c>
      <c r="N6962">
        <v>47</v>
      </c>
      <c r="O6962">
        <v>4</v>
      </c>
      <c r="P6962">
        <v>135.80000000000001</v>
      </c>
      <c r="Q6962">
        <v>23</v>
      </c>
      <c r="R6962">
        <v>17</v>
      </c>
      <c r="S6962">
        <v>10</v>
      </c>
    </row>
    <row r="6963" spans="1:19" x14ac:dyDescent="0.25">
      <c r="A6963" t="s">
        <v>18</v>
      </c>
      <c r="B6963" s="23" t="s">
        <v>73</v>
      </c>
      <c r="C6963" s="23" t="str">
        <f t="shared" si="108"/>
        <v>5/26/2023</v>
      </c>
      <c r="D6963" t="s">
        <v>192</v>
      </c>
      <c r="E6963">
        <v>51.507350000000002</v>
      </c>
      <c r="F6963">
        <v>-0.12776000000000001</v>
      </c>
      <c r="G6963" t="s">
        <v>195</v>
      </c>
      <c r="H6963" t="s">
        <v>197</v>
      </c>
      <c r="I6963" t="s">
        <v>22</v>
      </c>
      <c r="J6963">
        <v>2056.4</v>
      </c>
      <c r="K6963" s="1">
        <v>1.2E-2</v>
      </c>
      <c r="L6963">
        <v>25</v>
      </c>
      <c r="M6963">
        <v>0.38</v>
      </c>
      <c r="N6963">
        <v>10</v>
      </c>
      <c r="O6963">
        <v>5</v>
      </c>
      <c r="P6963">
        <v>53.2</v>
      </c>
      <c r="Q6963">
        <v>36</v>
      </c>
      <c r="R6963">
        <v>5</v>
      </c>
      <c r="S6963">
        <v>11</v>
      </c>
    </row>
    <row r="6964" spans="1:19" x14ac:dyDescent="0.25">
      <c r="A6964" t="s">
        <v>18</v>
      </c>
      <c r="B6964" s="23" t="s">
        <v>74</v>
      </c>
      <c r="C6964" s="23" t="str">
        <f t="shared" si="108"/>
        <v>5/27/2023</v>
      </c>
      <c r="D6964" t="s">
        <v>192</v>
      </c>
      <c r="E6964">
        <v>51.507350000000002</v>
      </c>
      <c r="F6964">
        <v>-0.12776000000000001</v>
      </c>
      <c r="G6964" t="s">
        <v>195</v>
      </c>
      <c r="H6964" t="s">
        <v>197</v>
      </c>
      <c r="I6964" t="s">
        <v>22</v>
      </c>
      <c r="J6964">
        <v>1952.2</v>
      </c>
      <c r="K6964" s="1">
        <v>1.2E-2</v>
      </c>
      <c r="L6964">
        <v>24</v>
      </c>
      <c r="M6964">
        <v>0.3</v>
      </c>
      <c r="N6964">
        <v>7</v>
      </c>
      <c r="O6964">
        <v>3</v>
      </c>
      <c r="P6964">
        <v>0</v>
      </c>
      <c r="Q6964">
        <v>34</v>
      </c>
      <c r="R6964">
        <v>12</v>
      </c>
      <c r="S6964">
        <v>12</v>
      </c>
    </row>
    <row r="6965" spans="1:19" x14ac:dyDescent="0.25">
      <c r="A6965" t="s">
        <v>18</v>
      </c>
      <c r="B6965" s="23" t="s">
        <v>75</v>
      </c>
      <c r="C6965" s="23" t="str">
        <f t="shared" si="108"/>
        <v>5/28/2023</v>
      </c>
      <c r="D6965" t="s">
        <v>192</v>
      </c>
      <c r="E6965">
        <v>51.507350000000002</v>
      </c>
      <c r="F6965">
        <v>-0.12776000000000001</v>
      </c>
      <c r="G6965" t="s">
        <v>195</v>
      </c>
      <c r="H6965" t="s">
        <v>197</v>
      </c>
      <c r="I6965" t="s">
        <v>22</v>
      </c>
      <c r="J6965">
        <v>2717.4</v>
      </c>
      <c r="K6965" s="1">
        <v>1.7000000000000001E-2</v>
      </c>
      <c r="L6965">
        <v>45</v>
      </c>
      <c r="M6965">
        <v>0.56000000000000005</v>
      </c>
      <c r="N6965">
        <v>25</v>
      </c>
      <c r="O6965">
        <v>4</v>
      </c>
      <c r="P6965">
        <v>49</v>
      </c>
      <c r="Q6965">
        <v>78</v>
      </c>
      <c r="R6965">
        <v>12</v>
      </c>
      <c r="S6965">
        <v>6</v>
      </c>
    </row>
    <row r="6966" spans="1:19" x14ac:dyDescent="0.25">
      <c r="A6966" t="s">
        <v>18</v>
      </c>
      <c r="B6966" s="23" t="s">
        <v>76</v>
      </c>
      <c r="C6966" s="23" t="str">
        <f t="shared" si="108"/>
        <v>5/29/2023</v>
      </c>
      <c r="D6966" t="s">
        <v>192</v>
      </c>
      <c r="E6966">
        <v>51.507350000000002</v>
      </c>
      <c r="F6966">
        <v>-0.12776000000000001</v>
      </c>
      <c r="G6966" t="s">
        <v>195</v>
      </c>
      <c r="H6966" t="s">
        <v>197</v>
      </c>
      <c r="I6966" t="s">
        <v>22</v>
      </c>
      <c r="J6966">
        <v>2493</v>
      </c>
      <c r="K6966" s="1">
        <v>1.2E-2</v>
      </c>
      <c r="L6966">
        <v>30</v>
      </c>
      <c r="M6966">
        <v>0.81</v>
      </c>
      <c r="N6966">
        <v>24</v>
      </c>
      <c r="O6966">
        <v>6</v>
      </c>
      <c r="P6966">
        <v>13</v>
      </c>
      <c r="Q6966">
        <v>19</v>
      </c>
      <c r="R6966">
        <v>15</v>
      </c>
      <c r="S6966">
        <v>10</v>
      </c>
    </row>
    <row r="6967" spans="1:19" x14ac:dyDescent="0.25">
      <c r="A6967" t="s">
        <v>18</v>
      </c>
      <c r="B6967" s="23" t="s">
        <v>77</v>
      </c>
      <c r="C6967" s="23" t="str">
        <f t="shared" si="108"/>
        <v>5/30/2023</v>
      </c>
      <c r="D6967" t="s">
        <v>192</v>
      </c>
      <c r="E6967">
        <v>51.507350000000002</v>
      </c>
      <c r="F6967">
        <v>-0.12776000000000001</v>
      </c>
      <c r="G6967" t="s">
        <v>195</v>
      </c>
      <c r="H6967" t="s">
        <v>197</v>
      </c>
      <c r="I6967" t="s">
        <v>22</v>
      </c>
      <c r="J6967">
        <v>2698.2</v>
      </c>
      <c r="K6967" s="1">
        <v>1.4999999999999999E-2</v>
      </c>
      <c r="L6967">
        <v>41</v>
      </c>
      <c r="M6967">
        <v>0.49</v>
      </c>
      <c r="N6967">
        <v>20</v>
      </c>
      <c r="O6967">
        <v>6</v>
      </c>
      <c r="P6967">
        <v>77</v>
      </c>
      <c r="Q6967">
        <v>53</v>
      </c>
      <c r="R6967">
        <v>5</v>
      </c>
      <c r="S6967">
        <v>7</v>
      </c>
    </row>
    <row r="6968" spans="1:19" x14ac:dyDescent="0.25">
      <c r="A6968" t="s">
        <v>18</v>
      </c>
      <c r="B6968" s="23" t="s">
        <v>78</v>
      </c>
      <c r="C6968" s="23" t="str">
        <f t="shared" si="108"/>
        <v>5/31/2023</v>
      </c>
      <c r="D6968" t="s">
        <v>192</v>
      </c>
      <c r="E6968">
        <v>51.507350000000002</v>
      </c>
      <c r="F6968">
        <v>-0.12776000000000001</v>
      </c>
      <c r="G6968" t="s">
        <v>195</v>
      </c>
      <c r="H6968" t="s">
        <v>197</v>
      </c>
      <c r="I6968" t="s">
        <v>22</v>
      </c>
      <c r="J6968">
        <v>1477.8</v>
      </c>
      <c r="K6968" s="1">
        <v>1.4999999999999999E-2</v>
      </c>
      <c r="L6968">
        <v>22</v>
      </c>
      <c r="M6968">
        <v>0.71</v>
      </c>
      <c r="N6968">
        <v>16</v>
      </c>
      <c r="O6968">
        <v>8</v>
      </c>
      <c r="P6968">
        <v>1</v>
      </c>
      <c r="Q6968">
        <v>30</v>
      </c>
      <c r="R6968">
        <v>14</v>
      </c>
      <c r="S6968">
        <v>11</v>
      </c>
    </row>
    <row r="6969" spans="1:19" x14ac:dyDescent="0.25">
      <c r="A6969" t="s">
        <v>79</v>
      </c>
      <c r="B6969" s="23">
        <v>44932</v>
      </c>
      <c r="C6969" s="23" t="str">
        <f t="shared" si="108"/>
        <v>Jan</v>
      </c>
      <c r="D6969" t="s">
        <v>192</v>
      </c>
      <c r="E6969">
        <v>51.507350000000002</v>
      </c>
      <c r="F6969">
        <v>-0.12776000000000001</v>
      </c>
      <c r="G6969" t="s">
        <v>195</v>
      </c>
      <c r="H6969" t="s">
        <v>197</v>
      </c>
      <c r="I6969" t="s">
        <v>22</v>
      </c>
      <c r="J6969">
        <v>1235</v>
      </c>
      <c r="K6969" s="1">
        <v>1.4E-2</v>
      </c>
      <c r="L6969">
        <v>17</v>
      </c>
      <c r="M6969">
        <v>7.0000000000000007E-2</v>
      </c>
      <c r="N6969">
        <v>1</v>
      </c>
      <c r="O6969">
        <v>4</v>
      </c>
      <c r="P6969">
        <v>116.9</v>
      </c>
      <c r="Q6969">
        <v>23</v>
      </c>
      <c r="R6969">
        <v>20</v>
      </c>
      <c r="S6969">
        <v>11</v>
      </c>
    </row>
    <row r="6970" spans="1:19" x14ac:dyDescent="0.25">
      <c r="A6970" t="s">
        <v>79</v>
      </c>
      <c r="B6970" s="23">
        <v>44963</v>
      </c>
      <c r="C6970" s="23" t="str">
        <f t="shared" si="108"/>
        <v>Feb</v>
      </c>
      <c r="D6970" t="s">
        <v>192</v>
      </c>
      <c r="E6970">
        <v>51.507350000000002</v>
      </c>
      <c r="F6970">
        <v>-0.12776000000000001</v>
      </c>
      <c r="G6970" t="s">
        <v>195</v>
      </c>
      <c r="H6970" t="s">
        <v>197</v>
      </c>
      <c r="I6970" t="s">
        <v>22</v>
      </c>
      <c r="J6970">
        <v>2268</v>
      </c>
      <c r="K6970" s="1">
        <v>8.9999999999999993E-3</v>
      </c>
      <c r="L6970">
        <v>20</v>
      </c>
      <c r="M6970">
        <v>0.25</v>
      </c>
      <c r="N6970">
        <v>5</v>
      </c>
      <c r="O6970">
        <v>8</v>
      </c>
      <c r="P6970">
        <v>143.5</v>
      </c>
      <c r="Q6970">
        <v>34</v>
      </c>
      <c r="R6970">
        <v>8</v>
      </c>
      <c r="S6970">
        <v>9</v>
      </c>
    </row>
    <row r="6971" spans="1:19" x14ac:dyDescent="0.25">
      <c r="A6971" t="s">
        <v>79</v>
      </c>
      <c r="B6971" s="23">
        <v>44991</v>
      </c>
      <c r="C6971" s="23" t="str">
        <f t="shared" si="108"/>
        <v>Mar</v>
      </c>
      <c r="D6971" t="s">
        <v>192</v>
      </c>
      <c r="E6971">
        <v>51.507350000000002</v>
      </c>
      <c r="F6971">
        <v>-0.12776000000000001</v>
      </c>
      <c r="G6971" t="s">
        <v>195</v>
      </c>
      <c r="H6971" t="s">
        <v>197</v>
      </c>
      <c r="I6971" t="s">
        <v>22</v>
      </c>
      <c r="J6971">
        <v>1460.2</v>
      </c>
      <c r="K6971" s="1">
        <v>1.2E-2</v>
      </c>
      <c r="L6971">
        <v>17</v>
      </c>
      <c r="M6971">
        <v>0.41</v>
      </c>
      <c r="N6971">
        <v>7</v>
      </c>
      <c r="O6971">
        <v>5</v>
      </c>
      <c r="P6971">
        <v>291.89999999999998</v>
      </c>
      <c r="Q6971">
        <v>18</v>
      </c>
      <c r="R6971">
        <v>11</v>
      </c>
      <c r="S6971">
        <v>9</v>
      </c>
    </row>
    <row r="6972" spans="1:19" x14ac:dyDescent="0.25">
      <c r="A6972" t="s">
        <v>79</v>
      </c>
      <c r="B6972" s="23">
        <v>45022</v>
      </c>
      <c r="C6972" s="23" t="str">
        <f t="shared" si="108"/>
        <v>Apr</v>
      </c>
      <c r="D6972" t="s">
        <v>192</v>
      </c>
      <c r="E6972">
        <v>51.507350000000002</v>
      </c>
      <c r="F6972">
        <v>-0.12776000000000001</v>
      </c>
      <c r="G6972" t="s">
        <v>195</v>
      </c>
      <c r="H6972" t="s">
        <v>197</v>
      </c>
      <c r="I6972" t="s">
        <v>22</v>
      </c>
      <c r="J6972">
        <v>1315.8</v>
      </c>
      <c r="K6972" s="1">
        <v>1.0999999999999999E-2</v>
      </c>
      <c r="L6972">
        <v>15</v>
      </c>
      <c r="M6972">
        <v>0.66</v>
      </c>
      <c r="N6972">
        <v>10</v>
      </c>
      <c r="O6972">
        <v>7</v>
      </c>
      <c r="P6972">
        <v>116.9</v>
      </c>
      <c r="Q6972">
        <v>46</v>
      </c>
      <c r="R6972">
        <v>17</v>
      </c>
      <c r="S6972">
        <v>8</v>
      </c>
    </row>
    <row r="6973" spans="1:19" x14ac:dyDescent="0.25">
      <c r="A6973" t="s">
        <v>79</v>
      </c>
      <c r="B6973" s="23">
        <v>45052</v>
      </c>
      <c r="C6973" s="23" t="str">
        <f t="shared" si="108"/>
        <v>May</v>
      </c>
      <c r="D6973" t="s">
        <v>192</v>
      </c>
      <c r="E6973">
        <v>51.507350000000002</v>
      </c>
      <c r="F6973">
        <v>-0.12776000000000001</v>
      </c>
      <c r="G6973" t="s">
        <v>195</v>
      </c>
      <c r="H6973" t="s">
        <v>197</v>
      </c>
      <c r="I6973" t="s">
        <v>22</v>
      </c>
      <c r="J6973">
        <v>1562.8</v>
      </c>
      <c r="K6973" s="1">
        <v>1.4E-2</v>
      </c>
      <c r="L6973">
        <v>21</v>
      </c>
      <c r="M6973">
        <v>0.03</v>
      </c>
      <c r="N6973">
        <v>1</v>
      </c>
      <c r="O6973">
        <v>5</v>
      </c>
      <c r="P6973">
        <v>232.4</v>
      </c>
      <c r="Q6973">
        <v>28</v>
      </c>
      <c r="R6973">
        <v>18</v>
      </c>
      <c r="S6973">
        <v>9</v>
      </c>
    </row>
    <row r="6974" spans="1:19" x14ac:dyDescent="0.25">
      <c r="A6974" t="s">
        <v>79</v>
      </c>
      <c r="B6974" s="23">
        <v>45083</v>
      </c>
      <c r="C6974" s="23" t="str">
        <f t="shared" si="108"/>
        <v>Jun</v>
      </c>
      <c r="D6974" t="s">
        <v>192</v>
      </c>
      <c r="E6974">
        <v>51.507350000000002</v>
      </c>
      <c r="F6974">
        <v>-0.12776000000000001</v>
      </c>
      <c r="G6974" t="s">
        <v>195</v>
      </c>
      <c r="H6974" t="s">
        <v>197</v>
      </c>
      <c r="I6974" t="s">
        <v>22</v>
      </c>
      <c r="J6974">
        <v>1400.2</v>
      </c>
      <c r="K6974" s="1">
        <v>0.01</v>
      </c>
      <c r="L6974">
        <v>14</v>
      </c>
      <c r="M6974">
        <v>0.21</v>
      </c>
      <c r="N6974">
        <v>3</v>
      </c>
      <c r="O6974">
        <v>9</v>
      </c>
      <c r="P6974">
        <v>142.80000000000001</v>
      </c>
      <c r="Q6974">
        <v>22</v>
      </c>
      <c r="R6974">
        <v>12</v>
      </c>
      <c r="S6974">
        <v>13</v>
      </c>
    </row>
    <row r="6975" spans="1:19" x14ac:dyDescent="0.25">
      <c r="A6975" t="s">
        <v>79</v>
      </c>
      <c r="B6975" s="23">
        <v>45113</v>
      </c>
      <c r="C6975" s="23" t="str">
        <f t="shared" si="108"/>
        <v>Jul</v>
      </c>
      <c r="D6975" t="s">
        <v>192</v>
      </c>
      <c r="E6975">
        <v>51.507350000000002</v>
      </c>
      <c r="F6975">
        <v>-0.12776000000000001</v>
      </c>
      <c r="G6975" t="s">
        <v>195</v>
      </c>
      <c r="H6975" t="s">
        <v>197</v>
      </c>
      <c r="I6975" t="s">
        <v>22</v>
      </c>
      <c r="J6975">
        <v>1435.6</v>
      </c>
      <c r="K6975" s="1">
        <v>1.2999999999999999E-2</v>
      </c>
      <c r="L6975">
        <v>19</v>
      </c>
      <c r="M6975">
        <v>0.44</v>
      </c>
      <c r="N6975">
        <v>8</v>
      </c>
      <c r="O6975">
        <v>8</v>
      </c>
      <c r="P6975">
        <v>168</v>
      </c>
      <c r="Q6975">
        <v>56</v>
      </c>
      <c r="R6975">
        <v>6</v>
      </c>
      <c r="S6975">
        <v>7</v>
      </c>
    </row>
    <row r="6976" spans="1:19" x14ac:dyDescent="0.25">
      <c r="A6976" t="s">
        <v>79</v>
      </c>
      <c r="B6976" s="23">
        <v>45144</v>
      </c>
      <c r="C6976" s="23" t="str">
        <f t="shared" si="108"/>
        <v>Aug</v>
      </c>
      <c r="D6976" t="s">
        <v>192</v>
      </c>
      <c r="E6976">
        <v>51.507350000000002</v>
      </c>
      <c r="F6976">
        <v>-0.12776000000000001</v>
      </c>
      <c r="G6976" t="s">
        <v>195</v>
      </c>
      <c r="H6976" t="s">
        <v>197</v>
      </c>
      <c r="I6976" t="s">
        <v>22</v>
      </c>
      <c r="J6976">
        <v>2267.6999999999998</v>
      </c>
      <c r="K6976" s="1">
        <v>1.2E-2</v>
      </c>
      <c r="L6976">
        <v>26</v>
      </c>
      <c r="M6976">
        <v>0.61</v>
      </c>
      <c r="N6976">
        <v>16</v>
      </c>
      <c r="O6976">
        <v>4</v>
      </c>
      <c r="P6976">
        <v>157.5</v>
      </c>
      <c r="Q6976">
        <v>26</v>
      </c>
      <c r="R6976">
        <v>0</v>
      </c>
      <c r="S6976">
        <v>8</v>
      </c>
    </row>
    <row r="6977" spans="1:19" x14ac:dyDescent="0.25">
      <c r="A6977" t="s">
        <v>79</v>
      </c>
      <c r="B6977" s="23">
        <v>45175</v>
      </c>
      <c r="C6977" s="23" t="str">
        <f t="shared" si="108"/>
        <v>Sep</v>
      </c>
      <c r="D6977" t="s">
        <v>192</v>
      </c>
      <c r="E6977">
        <v>51.507350000000002</v>
      </c>
      <c r="F6977">
        <v>-0.12776000000000001</v>
      </c>
      <c r="G6977" t="s">
        <v>195</v>
      </c>
      <c r="H6977" t="s">
        <v>197</v>
      </c>
      <c r="I6977" t="s">
        <v>22</v>
      </c>
      <c r="J6977">
        <v>1237.5</v>
      </c>
      <c r="K6977" s="1">
        <v>8.9999999999999993E-3</v>
      </c>
      <c r="L6977">
        <v>11</v>
      </c>
      <c r="M6977">
        <v>1.1299999999999999</v>
      </c>
      <c r="N6977">
        <v>13</v>
      </c>
      <c r="O6977">
        <v>2</v>
      </c>
      <c r="P6977">
        <v>147.69999999999999</v>
      </c>
      <c r="Q6977">
        <v>35</v>
      </c>
      <c r="R6977">
        <v>14</v>
      </c>
      <c r="S6977">
        <v>14</v>
      </c>
    </row>
    <row r="6978" spans="1:19" x14ac:dyDescent="0.25">
      <c r="A6978" t="s">
        <v>79</v>
      </c>
      <c r="B6978" s="23">
        <v>45205</v>
      </c>
      <c r="C6978" s="23" t="str">
        <f t="shared" si="108"/>
        <v>Oct</v>
      </c>
      <c r="D6978" t="s">
        <v>192</v>
      </c>
      <c r="E6978">
        <v>51.507350000000002</v>
      </c>
      <c r="F6978">
        <v>-0.12776000000000001</v>
      </c>
      <c r="G6978" t="s">
        <v>195</v>
      </c>
      <c r="H6978" t="s">
        <v>197</v>
      </c>
      <c r="I6978" t="s">
        <v>22</v>
      </c>
      <c r="J6978">
        <v>1251.4000000000001</v>
      </c>
      <c r="K6978" s="1">
        <v>1.4999999999999999E-2</v>
      </c>
      <c r="L6978">
        <v>19</v>
      </c>
      <c r="M6978">
        <v>0.01</v>
      </c>
      <c r="N6978">
        <v>0</v>
      </c>
      <c r="O6978">
        <v>7</v>
      </c>
      <c r="P6978">
        <v>267.39999999999998</v>
      </c>
      <c r="Q6978">
        <v>67</v>
      </c>
      <c r="R6978">
        <v>9</v>
      </c>
      <c r="S6978">
        <v>9</v>
      </c>
    </row>
    <row r="6979" spans="1:19" x14ac:dyDescent="0.25">
      <c r="A6979" t="s">
        <v>79</v>
      </c>
      <c r="B6979" s="23">
        <v>45236</v>
      </c>
      <c r="C6979" s="23" t="str">
        <f t="shared" ref="C6979:C7042" si="109">TEXT(B6979,"mmm")</f>
        <v>Nov</v>
      </c>
      <c r="D6979" t="s">
        <v>192</v>
      </c>
      <c r="E6979">
        <v>51.507350000000002</v>
      </c>
      <c r="F6979">
        <v>-0.12776000000000001</v>
      </c>
      <c r="G6979" t="s">
        <v>195</v>
      </c>
      <c r="H6979" t="s">
        <v>197</v>
      </c>
      <c r="I6979" t="s">
        <v>22</v>
      </c>
      <c r="J6979">
        <v>1190</v>
      </c>
      <c r="K6979" s="1">
        <v>1.4E-2</v>
      </c>
      <c r="L6979">
        <v>17</v>
      </c>
      <c r="M6979">
        <v>0.17</v>
      </c>
      <c r="N6979">
        <v>3</v>
      </c>
      <c r="O6979">
        <v>3</v>
      </c>
      <c r="P6979">
        <v>225.4</v>
      </c>
      <c r="Q6979">
        <v>47</v>
      </c>
      <c r="R6979">
        <v>2</v>
      </c>
      <c r="S6979">
        <v>11</v>
      </c>
    </row>
    <row r="6980" spans="1:19" x14ac:dyDescent="0.25">
      <c r="A6980" t="s">
        <v>79</v>
      </c>
      <c r="B6980" s="23">
        <v>45266</v>
      </c>
      <c r="C6980" s="23" t="str">
        <f t="shared" si="109"/>
        <v>Dec</v>
      </c>
      <c r="D6980" t="s">
        <v>192</v>
      </c>
      <c r="E6980">
        <v>51.507350000000002</v>
      </c>
      <c r="F6980">
        <v>-0.12776000000000001</v>
      </c>
      <c r="G6980" t="s">
        <v>195</v>
      </c>
      <c r="H6980" t="s">
        <v>197</v>
      </c>
      <c r="I6980" t="s">
        <v>22</v>
      </c>
      <c r="J6980">
        <v>1408.2</v>
      </c>
      <c r="K6980" s="1">
        <v>1.4999999999999999E-2</v>
      </c>
      <c r="L6980">
        <v>21</v>
      </c>
      <c r="M6980">
        <v>1.1100000000000001</v>
      </c>
      <c r="N6980">
        <v>23</v>
      </c>
      <c r="O6980">
        <v>8</v>
      </c>
      <c r="P6980">
        <v>268.10000000000002</v>
      </c>
      <c r="Q6980">
        <v>55</v>
      </c>
      <c r="R6980">
        <v>11</v>
      </c>
      <c r="S6980">
        <v>12</v>
      </c>
    </row>
    <row r="6981" spans="1:19" x14ac:dyDescent="0.25">
      <c r="A6981" t="s">
        <v>79</v>
      </c>
      <c r="B6981" s="23" t="s">
        <v>80</v>
      </c>
      <c r="C6981" s="23" t="str">
        <f t="shared" si="109"/>
        <v>6/13/2023</v>
      </c>
      <c r="D6981" t="s">
        <v>192</v>
      </c>
      <c r="E6981">
        <v>51.507350000000002</v>
      </c>
      <c r="F6981">
        <v>-0.12776000000000001</v>
      </c>
      <c r="G6981" t="s">
        <v>195</v>
      </c>
      <c r="H6981" t="s">
        <v>197</v>
      </c>
      <c r="I6981" t="s">
        <v>22</v>
      </c>
      <c r="J6981">
        <v>1301</v>
      </c>
      <c r="K6981" s="1">
        <v>1.2E-2</v>
      </c>
      <c r="L6981">
        <v>16</v>
      </c>
      <c r="M6981">
        <v>0.3</v>
      </c>
      <c r="N6981">
        <v>5</v>
      </c>
      <c r="O6981">
        <v>6</v>
      </c>
      <c r="P6981">
        <v>238.7</v>
      </c>
      <c r="Q6981">
        <v>41</v>
      </c>
      <c r="R6981">
        <v>11</v>
      </c>
      <c r="S6981">
        <v>12</v>
      </c>
    </row>
    <row r="6982" spans="1:19" x14ac:dyDescent="0.25">
      <c r="A6982" t="s">
        <v>79</v>
      </c>
      <c r="B6982" s="23" t="s">
        <v>81</v>
      </c>
      <c r="C6982" s="23" t="str">
        <f t="shared" si="109"/>
        <v>6/14/2023</v>
      </c>
      <c r="D6982" t="s">
        <v>192</v>
      </c>
      <c r="E6982">
        <v>51.507350000000002</v>
      </c>
      <c r="F6982">
        <v>-0.12776000000000001</v>
      </c>
      <c r="G6982" t="s">
        <v>195</v>
      </c>
      <c r="H6982" t="s">
        <v>197</v>
      </c>
      <c r="I6982" t="s">
        <v>22</v>
      </c>
      <c r="J6982">
        <v>1762.4</v>
      </c>
      <c r="K6982" s="1">
        <v>1.2999999999999999E-2</v>
      </c>
      <c r="L6982">
        <v>23</v>
      </c>
      <c r="M6982">
        <v>0.7</v>
      </c>
      <c r="N6982">
        <v>16</v>
      </c>
      <c r="O6982">
        <v>3</v>
      </c>
      <c r="P6982">
        <v>174.3</v>
      </c>
      <c r="Q6982">
        <v>47</v>
      </c>
      <c r="R6982">
        <v>5</v>
      </c>
      <c r="S6982">
        <v>12</v>
      </c>
    </row>
    <row r="6983" spans="1:19" x14ac:dyDescent="0.25">
      <c r="A6983" t="s">
        <v>79</v>
      </c>
      <c r="B6983" s="23" t="s">
        <v>82</v>
      </c>
      <c r="C6983" s="23" t="str">
        <f t="shared" si="109"/>
        <v>6/15/2023</v>
      </c>
      <c r="D6983" t="s">
        <v>192</v>
      </c>
      <c r="E6983">
        <v>51.507350000000002</v>
      </c>
      <c r="F6983">
        <v>-0.12776000000000001</v>
      </c>
      <c r="G6983" t="s">
        <v>195</v>
      </c>
      <c r="H6983" t="s">
        <v>197</v>
      </c>
      <c r="I6983" t="s">
        <v>22</v>
      </c>
      <c r="J6983">
        <v>2218.4</v>
      </c>
      <c r="K6983" s="1">
        <v>1.4E-2</v>
      </c>
      <c r="L6983">
        <v>31</v>
      </c>
      <c r="M6983">
        <v>0.02</v>
      </c>
      <c r="N6983">
        <v>1</v>
      </c>
      <c r="O6983">
        <v>9</v>
      </c>
      <c r="P6983">
        <v>231</v>
      </c>
      <c r="Q6983">
        <v>90</v>
      </c>
      <c r="R6983">
        <v>17</v>
      </c>
      <c r="S6983">
        <v>10</v>
      </c>
    </row>
    <row r="6984" spans="1:19" x14ac:dyDescent="0.25">
      <c r="A6984" t="s">
        <v>79</v>
      </c>
      <c r="B6984" s="23" t="s">
        <v>83</v>
      </c>
      <c r="C6984" s="23" t="str">
        <f t="shared" si="109"/>
        <v>6/16/2023</v>
      </c>
      <c r="D6984" t="s">
        <v>192</v>
      </c>
      <c r="E6984">
        <v>51.507350000000002</v>
      </c>
      <c r="F6984">
        <v>-0.12776000000000001</v>
      </c>
      <c r="G6984" t="s">
        <v>195</v>
      </c>
      <c r="H6984" t="s">
        <v>197</v>
      </c>
      <c r="I6984" t="s">
        <v>22</v>
      </c>
      <c r="J6984">
        <v>1698.3</v>
      </c>
      <c r="K6984" s="1">
        <v>1.2E-2</v>
      </c>
      <c r="L6984">
        <v>20</v>
      </c>
      <c r="M6984">
        <v>0.36</v>
      </c>
      <c r="N6984">
        <v>7</v>
      </c>
      <c r="O6984">
        <v>5</v>
      </c>
      <c r="P6984">
        <v>190.4</v>
      </c>
      <c r="Q6984">
        <v>46</v>
      </c>
      <c r="R6984">
        <v>2</v>
      </c>
      <c r="S6984">
        <v>15</v>
      </c>
    </row>
    <row r="6985" spans="1:19" x14ac:dyDescent="0.25">
      <c r="A6985" t="s">
        <v>79</v>
      </c>
      <c r="B6985" s="23" t="s">
        <v>84</v>
      </c>
      <c r="C6985" s="23" t="str">
        <f t="shared" si="109"/>
        <v>6/17/2023</v>
      </c>
      <c r="D6985" t="s">
        <v>192</v>
      </c>
      <c r="E6985">
        <v>51.507350000000002</v>
      </c>
      <c r="F6985">
        <v>-0.12776000000000001</v>
      </c>
      <c r="G6985" t="s">
        <v>195</v>
      </c>
      <c r="H6985" t="s">
        <v>197</v>
      </c>
      <c r="I6985" t="s">
        <v>22</v>
      </c>
      <c r="J6985">
        <v>1829.1</v>
      </c>
      <c r="K6985" s="1">
        <v>1.2E-2</v>
      </c>
      <c r="L6985">
        <v>22</v>
      </c>
      <c r="M6985">
        <v>0.21</v>
      </c>
      <c r="N6985">
        <v>5</v>
      </c>
      <c r="O6985">
        <v>4</v>
      </c>
      <c r="P6985">
        <v>223.3</v>
      </c>
      <c r="Q6985">
        <v>16</v>
      </c>
      <c r="R6985">
        <v>11</v>
      </c>
      <c r="S6985">
        <v>5</v>
      </c>
    </row>
    <row r="6986" spans="1:19" x14ac:dyDescent="0.25">
      <c r="A6986" t="s">
        <v>79</v>
      </c>
      <c r="B6986" s="23" t="s">
        <v>85</v>
      </c>
      <c r="C6986" s="23" t="str">
        <f t="shared" si="109"/>
        <v>6/18/2023</v>
      </c>
      <c r="D6986" t="s">
        <v>192</v>
      </c>
      <c r="E6986">
        <v>51.507350000000002</v>
      </c>
      <c r="F6986">
        <v>-0.12776000000000001</v>
      </c>
      <c r="G6986" t="s">
        <v>195</v>
      </c>
      <c r="H6986" t="s">
        <v>197</v>
      </c>
      <c r="I6986" t="s">
        <v>22</v>
      </c>
      <c r="J6986">
        <v>1596</v>
      </c>
      <c r="K6986" s="1">
        <v>1.0999999999999999E-2</v>
      </c>
      <c r="L6986">
        <v>17</v>
      </c>
      <c r="M6986">
        <v>0.03</v>
      </c>
      <c r="N6986">
        <v>1</v>
      </c>
      <c r="O6986">
        <v>8</v>
      </c>
      <c r="P6986">
        <v>165.2</v>
      </c>
      <c r="Q6986">
        <v>88</v>
      </c>
      <c r="R6986">
        <v>12</v>
      </c>
      <c r="S6986">
        <v>9</v>
      </c>
    </row>
    <row r="6987" spans="1:19" x14ac:dyDescent="0.25">
      <c r="A6987" t="s">
        <v>79</v>
      </c>
      <c r="B6987" s="23" t="s">
        <v>86</v>
      </c>
      <c r="C6987" s="23" t="str">
        <f t="shared" si="109"/>
        <v>6/19/2023</v>
      </c>
      <c r="D6987" t="s">
        <v>192</v>
      </c>
      <c r="E6987">
        <v>51.507350000000002</v>
      </c>
      <c r="F6987">
        <v>-0.12776000000000001</v>
      </c>
      <c r="G6987" t="s">
        <v>195</v>
      </c>
      <c r="H6987" t="s">
        <v>197</v>
      </c>
      <c r="I6987" t="s">
        <v>22</v>
      </c>
      <c r="J6987">
        <v>1072.8</v>
      </c>
      <c r="K6987" s="1">
        <v>1.0999999999999999E-2</v>
      </c>
      <c r="L6987">
        <v>11</v>
      </c>
      <c r="M6987">
        <v>0.05</v>
      </c>
      <c r="N6987">
        <v>1</v>
      </c>
      <c r="O6987">
        <v>7</v>
      </c>
      <c r="P6987">
        <v>144.9</v>
      </c>
      <c r="Q6987">
        <v>22</v>
      </c>
      <c r="R6987">
        <v>0</v>
      </c>
      <c r="S6987">
        <v>5</v>
      </c>
    </row>
    <row r="6988" spans="1:19" x14ac:dyDescent="0.25">
      <c r="A6988" t="s">
        <v>79</v>
      </c>
      <c r="B6988" s="23" t="s">
        <v>87</v>
      </c>
      <c r="C6988" s="23" t="str">
        <f t="shared" si="109"/>
        <v>6/20/2023</v>
      </c>
      <c r="D6988" t="s">
        <v>192</v>
      </c>
      <c r="E6988">
        <v>51.507350000000002</v>
      </c>
      <c r="F6988">
        <v>-0.12776000000000001</v>
      </c>
      <c r="G6988" t="s">
        <v>195</v>
      </c>
      <c r="H6988" t="s">
        <v>197</v>
      </c>
      <c r="I6988" t="s">
        <v>22</v>
      </c>
      <c r="J6988">
        <v>2046</v>
      </c>
      <c r="K6988" s="1">
        <v>1.4E-2</v>
      </c>
      <c r="L6988">
        <v>29</v>
      </c>
      <c r="M6988">
        <v>0.59</v>
      </c>
      <c r="N6988">
        <v>17</v>
      </c>
      <c r="O6988">
        <v>5</v>
      </c>
      <c r="P6988">
        <v>62.3</v>
      </c>
      <c r="Q6988">
        <v>34</v>
      </c>
      <c r="R6988">
        <v>11</v>
      </c>
      <c r="S6988">
        <v>12</v>
      </c>
    </row>
    <row r="6989" spans="1:19" x14ac:dyDescent="0.25">
      <c r="A6989" t="s">
        <v>79</v>
      </c>
      <c r="B6989" s="23" t="s">
        <v>88</v>
      </c>
      <c r="C6989" s="23" t="str">
        <f t="shared" si="109"/>
        <v>6/21/2023</v>
      </c>
      <c r="D6989" t="s">
        <v>192</v>
      </c>
      <c r="E6989">
        <v>51.507350000000002</v>
      </c>
      <c r="F6989">
        <v>-0.12776000000000001</v>
      </c>
      <c r="G6989" t="s">
        <v>195</v>
      </c>
      <c r="H6989" t="s">
        <v>197</v>
      </c>
      <c r="I6989" t="s">
        <v>22</v>
      </c>
      <c r="J6989">
        <v>1367.1</v>
      </c>
      <c r="K6989" s="1">
        <v>1.6E-2</v>
      </c>
      <c r="L6989">
        <v>22</v>
      </c>
      <c r="M6989">
        <v>0.11</v>
      </c>
      <c r="N6989">
        <v>2</v>
      </c>
      <c r="O6989">
        <v>4</v>
      </c>
      <c r="P6989">
        <v>121.8</v>
      </c>
      <c r="Q6989">
        <v>46</v>
      </c>
      <c r="R6989">
        <v>9</v>
      </c>
      <c r="S6989">
        <v>14</v>
      </c>
    </row>
    <row r="6990" spans="1:19" x14ac:dyDescent="0.25">
      <c r="A6990" t="s">
        <v>79</v>
      </c>
      <c r="B6990" s="23" t="s">
        <v>89</v>
      </c>
      <c r="C6990" s="23" t="str">
        <f t="shared" si="109"/>
        <v>6/22/2023</v>
      </c>
      <c r="D6990" t="s">
        <v>192</v>
      </c>
      <c r="E6990">
        <v>51.507350000000002</v>
      </c>
      <c r="F6990">
        <v>-0.12776000000000001</v>
      </c>
      <c r="G6990" t="s">
        <v>195</v>
      </c>
      <c r="H6990" t="s">
        <v>197</v>
      </c>
      <c r="I6990" t="s">
        <v>22</v>
      </c>
      <c r="J6990">
        <v>1431.8</v>
      </c>
      <c r="K6990" s="1">
        <v>8.9999999999999993E-3</v>
      </c>
      <c r="L6990">
        <v>13</v>
      </c>
      <c r="M6990">
        <v>0.52</v>
      </c>
      <c r="N6990">
        <v>7</v>
      </c>
      <c r="O6990">
        <v>9</v>
      </c>
      <c r="P6990">
        <v>184.8</v>
      </c>
      <c r="Q6990">
        <v>18</v>
      </c>
      <c r="R6990">
        <v>3</v>
      </c>
      <c r="S6990">
        <v>9</v>
      </c>
    </row>
    <row r="6991" spans="1:19" x14ac:dyDescent="0.25">
      <c r="A6991" t="s">
        <v>79</v>
      </c>
      <c r="B6991" s="23" t="s">
        <v>90</v>
      </c>
      <c r="C6991" s="23" t="str">
        <f t="shared" si="109"/>
        <v>6/23/2023</v>
      </c>
      <c r="D6991" t="s">
        <v>192</v>
      </c>
      <c r="E6991">
        <v>51.507350000000002</v>
      </c>
      <c r="F6991">
        <v>-0.12776000000000001</v>
      </c>
      <c r="G6991" t="s">
        <v>195</v>
      </c>
      <c r="H6991" t="s">
        <v>197</v>
      </c>
      <c r="I6991" t="s">
        <v>22</v>
      </c>
      <c r="J6991">
        <v>1497.2</v>
      </c>
      <c r="K6991" s="1">
        <v>1.2E-2</v>
      </c>
      <c r="L6991">
        <v>19</v>
      </c>
      <c r="M6991">
        <v>0.01</v>
      </c>
      <c r="N6991">
        <v>0</v>
      </c>
      <c r="O6991">
        <v>8</v>
      </c>
      <c r="P6991">
        <v>232.4</v>
      </c>
      <c r="Q6991">
        <v>54</v>
      </c>
      <c r="R6991">
        <v>3</v>
      </c>
      <c r="S6991">
        <v>13</v>
      </c>
    </row>
    <row r="6992" spans="1:19" x14ac:dyDescent="0.25">
      <c r="A6992" t="s">
        <v>79</v>
      </c>
      <c r="B6992" s="23" t="s">
        <v>91</v>
      </c>
      <c r="C6992" s="23" t="str">
        <f t="shared" si="109"/>
        <v>6/24/2023</v>
      </c>
      <c r="D6992" t="s">
        <v>192</v>
      </c>
      <c r="E6992">
        <v>51.507350000000002</v>
      </c>
      <c r="F6992">
        <v>-0.12776000000000001</v>
      </c>
      <c r="G6992" t="s">
        <v>195</v>
      </c>
      <c r="H6992" t="s">
        <v>197</v>
      </c>
      <c r="I6992" t="s">
        <v>22</v>
      </c>
      <c r="J6992">
        <v>2121.9</v>
      </c>
      <c r="K6992" s="1">
        <v>1.4999999999999999E-2</v>
      </c>
      <c r="L6992">
        <v>32</v>
      </c>
      <c r="M6992">
        <v>0.22</v>
      </c>
      <c r="N6992">
        <v>7</v>
      </c>
      <c r="O6992">
        <v>5</v>
      </c>
      <c r="P6992">
        <v>93.1</v>
      </c>
      <c r="Q6992">
        <v>20</v>
      </c>
      <c r="R6992">
        <v>2</v>
      </c>
      <c r="S6992">
        <v>15</v>
      </c>
    </row>
    <row r="6993" spans="1:19" x14ac:dyDescent="0.25">
      <c r="A6993" t="s">
        <v>79</v>
      </c>
      <c r="B6993" s="23" t="s">
        <v>92</v>
      </c>
      <c r="C6993" s="23" t="str">
        <f t="shared" si="109"/>
        <v>6/25/2023</v>
      </c>
      <c r="D6993" t="s">
        <v>192</v>
      </c>
      <c r="E6993">
        <v>51.507350000000002</v>
      </c>
      <c r="F6993">
        <v>-0.12776000000000001</v>
      </c>
      <c r="G6993" t="s">
        <v>195</v>
      </c>
      <c r="H6993" t="s">
        <v>197</v>
      </c>
      <c r="I6993" t="s">
        <v>22</v>
      </c>
      <c r="J6993">
        <v>1539.9</v>
      </c>
      <c r="K6993" s="1">
        <v>1.2E-2</v>
      </c>
      <c r="L6993">
        <v>19</v>
      </c>
      <c r="M6993">
        <v>0.09</v>
      </c>
      <c r="N6993">
        <v>2</v>
      </c>
      <c r="O6993">
        <v>9</v>
      </c>
      <c r="P6993">
        <v>256.89999999999998</v>
      </c>
      <c r="Q6993">
        <v>76</v>
      </c>
      <c r="R6993">
        <v>8</v>
      </c>
      <c r="S6993">
        <v>13</v>
      </c>
    </row>
    <row r="6994" spans="1:19" x14ac:dyDescent="0.25">
      <c r="A6994" t="s">
        <v>79</v>
      </c>
      <c r="B6994" s="23" t="s">
        <v>93</v>
      </c>
      <c r="C6994" s="23" t="str">
        <f t="shared" si="109"/>
        <v>6/26/2023</v>
      </c>
      <c r="D6994" t="s">
        <v>192</v>
      </c>
      <c r="E6994">
        <v>51.507350000000002</v>
      </c>
      <c r="F6994">
        <v>-0.12776000000000001</v>
      </c>
      <c r="G6994" t="s">
        <v>195</v>
      </c>
      <c r="H6994" t="s">
        <v>197</v>
      </c>
      <c r="I6994" t="s">
        <v>22</v>
      </c>
      <c r="J6994">
        <v>1199.2</v>
      </c>
      <c r="K6994" s="1">
        <v>1.4999999999999999E-2</v>
      </c>
      <c r="L6994">
        <v>18</v>
      </c>
      <c r="M6994">
        <v>0.18</v>
      </c>
      <c r="N6994">
        <v>3</v>
      </c>
      <c r="O6994">
        <v>6</v>
      </c>
      <c r="P6994">
        <v>135.1</v>
      </c>
      <c r="Q6994">
        <v>55</v>
      </c>
      <c r="R6994">
        <v>5</v>
      </c>
      <c r="S6994">
        <v>9</v>
      </c>
    </row>
    <row r="6995" spans="1:19" x14ac:dyDescent="0.25">
      <c r="A6995" t="s">
        <v>79</v>
      </c>
      <c r="B6995" s="23" t="s">
        <v>94</v>
      </c>
      <c r="C6995" s="23" t="str">
        <f t="shared" si="109"/>
        <v>6/27/2023</v>
      </c>
      <c r="D6995" t="s">
        <v>192</v>
      </c>
      <c r="E6995">
        <v>51.507350000000002</v>
      </c>
      <c r="F6995">
        <v>-0.12776000000000001</v>
      </c>
      <c r="G6995" t="s">
        <v>195</v>
      </c>
      <c r="H6995" t="s">
        <v>197</v>
      </c>
      <c r="I6995" t="s">
        <v>22</v>
      </c>
      <c r="J6995">
        <v>1166.0999999999999</v>
      </c>
      <c r="K6995" s="1">
        <v>1.4E-2</v>
      </c>
      <c r="L6995">
        <v>16</v>
      </c>
      <c r="M6995">
        <v>0.08</v>
      </c>
      <c r="N6995">
        <v>1</v>
      </c>
      <c r="O6995">
        <v>7</v>
      </c>
      <c r="P6995">
        <v>261.8</v>
      </c>
      <c r="Q6995">
        <v>64</v>
      </c>
      <c r="R6995">
        <v>12</v>
      </c>
      <c r="S6995">
        <v>13</v>
      </c>
    </row>
    <row r="6996" spans="1:19" x14ac:dyDescent="0.25">
      <c r="A6996" t="s">
        <v>79</v>
      </c>
      <c r="B6996" s="23" t="s">
        <v>95</v>
      </c>
      <c r="C6996" s="23" t="str">
        <f t="shared" si="109"/>
        <v>6/28/2023</v>
      </c>
      <c r="D6996" t="s">
        <v>192</v>
      </c>
      <c r="E6996">
        <v>51.507350000000002</v>
      </c>
      <c r="F6996">
        <v>-0.12776000000000001</v>
      </c>
      <c r="G6996" t="s">
        <v>195</v>
      </c>
      <c r="H6996" t="s">
        <v>197</v>
      </c>
      <c r="I6996" t="s">
        <v>22</v>
      </c>
      <c r="J6996">
        <v>1736.9</v>
      </c>
      <c r="K6996" s="1">
        <v>1.0999999999999999E-2</v>
      </c>
      <c r="L6996">
        <v>20</v>
      </c>
      <c r="M6996">
        <v>0.84</v>
      </c>
      <c r="N6996">
        <v>17</v>
      </c>
      <c r="O6996">
        <v>5</v>
      </c>
      <c r="P6996">
        <v>158.19999999999999</v>
      </c>
      <c r="Q6996">
        <v>12</v>
      </c>
      <c r="R6996">
        <v>20</v>
      </c>
      <c r="S6996">
        <v>17</v>
      </c>
    </row>
    <row r="6997" spans="1:19" x14ac:dyDescent="0.25">
      <c r="A6997" t="s">
        <v>79</v>
      </c>
      <c r="B6997" s="23" t="s">
        <v>96</v>
      </c>
      <c r="C6997" s="23" t="str">
        <f t="shared" si="109"/>
        <v>6/29/2023</v>
      </c>
      <c r="D6997" t="s">
        <v>192</v>
      </c>
      <c r="E6997">
        <v>51.507350000000002</v>
      </c>
      <c r="F6997">
        <v>-0.12776000000000001</v>
      </c>
      <c r="G6997" t="s">
        <v>195</v>
      </c>
      <c r="H6997" t="s">
        <v>197</v>
      </c>
      <c r="I6997" t="s">
        <v>22</v>
      </c>
      <c r="J6997">
        <v>1680.5</v>
      </c>
      <c r="K6997" s="1">
        <v>1.4E-2</v>
      </c>
      <c r="L6997">
        <v>24</v>
      </c>
      <c r="M6997">
        <v>0.13</v>
      </c>
      <c r="N6997">
        <v>3</v>
      </c>
      <c r="O6997">
        <v>8</v>
      </c>
      <c r="P6997">
        <v>330.4</v>
      </c>
      <c r="Q6997">
        <v>52</v>
      </c>
      <c r="R6997">
        <v>6</v>
      </c>
      <c r="S6997">
        <v>7</v>
      </c>
    </row>
    <row r="6998" spans="1:19" x14ac:dyDescent="0.25">
      <c r="A6998" t="s">
        <v>79</v>
      </c>
      <c r="B6998" s="23" t="s">
        <v>97</v>
      </c>
      <c r="C6998" s="23" t="str">
        <f t="shared" si="109"/>
        <v>6/30/2023</v>
      </c>
      <c r="D6998" t="s">
        <v>192</v>
      </c>
      <c r="E6998">
        <v>51.507350000000002</v>
      </c>
      <c r="F6998">
        <v>-0.12776000000000001</v>
      </c>
      <c r="G6998" t="s">
        <v>195</v>
      </c>
      <c r="H6998" t="s">
        <v>197</v>
      </c>
      <c r="I6998" t="s">
        <v>22</v>
      </c>
      <c r="J6998">
        <v>1073.3</v>
      </c>
      <c r="K6998" s="1">
        <v>1.4E-2</v>
      </c>
      <c r="L6998">
        <v>15</v>
      </c>
      <c r="M6998">
        <v>0.09</v>
      </c>
      <c r="N6998">
        <v>1</v>
      </c>
      <c r="O6998">
        <v>6</v>
      </c>
      <c r="P6998">
        <v>155.4</v>
      </c>
      <c r="Q6998">
        <v>77</v>
      </c>
      <c r="R6998">
        <v>8</v>
      </c>
      <c r="S6998">
        <v>8</v>
      </c>
    </row>
    <row r="6999" spans="1:19" x14ac:dyDescent="0.25">
      <c r="A6999" t="s">
        <v>79</v>
      </c>
      <c r="B6999" s="23">
        <v>44933</v>
      </c>
      <c r="C6999" s="23" t="str">
        <f t="shared" si="109"/>
        <v>Jan</v>
      </c>
      <c r="D6999" t="s">
        <v>192</v>
      </c>
      <c r="E6999">
        <v>51.507350000000002</v>
      </c>
      <c r="F6999">
        <v>-0.12776000000000001</v>
      </c>
      <c r="G6999" t="s">
        <v>195</v>
      </c>
      <c r="H6999" t="s">
        <v>197</v>
      </c>
      <c r="I6999" t="s">
        <v>22</v>
      </c>
      <c r="J6999">
        <v>1180.5999999999999</v>
      </c>
      <c r="K6999" s="1">
        <v>1.4999999999999999E-2</v>
      </c>
      <c r="L6999">
        <v>17</v>
      </c>
      <c r="M6999">
        <v>0.08</v>
      </c>
      <c r="N6999">
        <v>1</v>
      </c>
      <c r="O6999">
        <v>6</v>
      </c>
      <c r="P6999">
        <v>142.1</v>
      </c>
      <c r="Q6999">
        <v>72</v>
      </c>
      <c r="R6999">
        <v>12</v>
      </c>
      <c r="S6999">
        <v>12</v>
      </c>
    </row>
    <row r="7000" spans="1:19" x14ac:dyDescent="0.25">
      <c r="A7000" t="s">
        <v>79</v>
      </c>
      <c r="B7000" s="23">
        <v>44964</v>
      </c>
      <c r="C7000" s="23" t="str">
        <f t="shared" si="109"/>
        <v>Feb</v>
      </c>
      <c r="D7000" t="s">
        <v>192</v>
      </c>
      <c r="E7000">
        <v>51.507350000000002</v>
      </c>
      <c r="F7000">
        <v>-0.12776000000000001</v>
      </c>
      <c r="G7000" t="s">
        <v>195</v>
      </c>
      <c r="H7000" t="s">
        <v>197</v>
      </c>
      <c r="I7000" t="s">
        <v>22</v>
      </c>
      <c r="J7000">
        <v>1609.3</v>
      </c>
      <c r="K7000" s="1">
        <v>1.4999999999999999E-2</v>
      </c>
      <c r="L7000">
        <v>24</v>
      </c>
      <c r="M7000">
        <v>0.92</v>
      </c>
      <c r="N7000">
        <v>22</v>
      </c>
      <c r="O7000">
        <v>4</v>
      </c>
      <c r="P7000">
        <v>217</v>
      </c>
      <c r="Q7000">
        <v>44</v>
      </c>
      <c r="R7000">
        <v>18</v>
      </c>
      <c r="S7000">
        <v>15</v>
      </c>
    </row>
    <row r="7001" spans="1:19" x14ac:dyDescent="0.25">
      <c r="A7001" t="s">
        <v>79</v>
      </c>
      <c r="B7001" s="23">
        <v>44992</v>
      </c>
      <c r="C7001" s="23" t="str">
        <f t="shared" si="109"/>
        <v>Mar</v>
      </c>
      <c r="D7001" t="s">
        <v>192</v>
      </c>
      <c r="E7001">
        <v>51.507350000000002</v>
      </c>
      <c r="F7001">
        <v>-0.12776000000000001</v>
      </c>
      <c r="G7001" t="s">
        <v>195</v>
      </c>
      <c r="H7001" t="s">
        <v>197</v>
      </c>
      <c r="I7001" t="s">
        <v>22</v>
      </c>
      <c r="J7001">
        <v>1383.8</v>
      </c>
      <c r="K7001" s="1">
        <v>1.4999999999999999E-2</v>
      </c>
      <c r="L7001">
        <v>20</v>
      </c>
      <c r="M7001">
        <v>1.1100000000000001</v>
      </c>
      <c r="N7001">
        <v>22</v>
      </c>
      <c r="O7001">
        <v>2</v>
      </c>
      <c r="P7001">
        <v>336.7</v>
      </c>
      <c r="Q7001">
        <v>32</v>
      </c>
      <c r="R7001">
        <v>12</v>
      </c>
      <c r="S7001">
        <v>13</v>
      </c>
    </row>
    <row r="7002" spans="1:19" x14ac:dyDescent="0.25">
      <c r="A7002" t="s">
        <v>79</v>
      </c>
      <c r="B7002" s="23">
        <v>45023</v>
      </c>
      <c r="C7002" s="23" t="str">
        <f t="shared" si="109"/>
        <v>Apr</v>
      </c>
      <c r="D7002" t="s">
        <v>192</v>
      </c>
      <c r="E7002">
        <v>51.507350000000002</v>
      </c>
      <c r="F7002">
        <v>-0.12776000000000001</v>
      </c>
      <c r="G7002" t="s">
        <v>195</v>
      </c>
      <c r="H7002" t="s">
        <v>197</v>
      </c>
      <c r="I7002" t="s">
        <v>22</v>
      </c>
      <c r="J7002">
        <v>1755.5</v>
      </c>
      <c r="K7002" s="1">
        <v>8.9999999999999993E-3</v>
      </c>
      <c r="L7002">
        <v>16</v>
      </c>
      <c r="M7002">
        <v>0.63</v>
      </c>
      <c r="N7002">
        <v>10</v>
      </c>
      <c r="O7002">
        <v>2</v>
      </c>
      <c r="P7002">
        <v>132.30000000000001</v>
      </c>
      <c r="Q7002">
        <v>50</v>
      </c>
      <c r="R7002">
        <v>6</v>
      </c>
      <c r="S7002">
        <v>14</v>
      </c>
    </row>
    <row r="7003" spans="1:19" x14ac:dyDescent="0.25">
      <c r="A7003" t="s">
        <v>79</v>
      </c>
      <c r="B7003" s="23">
        <v>45053</v>
      </c>
      <c r="C7003" s="23" t="str">
        <f t="shared" si="109"/>
        <v>May</v>
      </c>
      <c r="D7003" t="s">
        <v>192</v>
      </c>
      <c r="E7003">
        <v>51.507350000000002</v>
      </c>
      <c r="F7003">
        <v>-0.12776000000000001</v>
      </c>
      <c r="G7003" t="s">
        <v>195</v>
      </c>
      <c r="H7003" t="s">
        <v>197</v>
      </c>
      <c r="I7003" t="s">
        <v>22</v>
      </c>
      <c r="J7003">
        <v>1588.7</v>
      </c>
      <c r="K7003" s="1">
        <v>1.2999999999999999E-2</v>
      </c>
      <c r="L7003">
        <v>21</v>
      </c>
      <c r="M7003">
        <v>0.74</v>
      </c>
      <c r="N7003">
        <v>16</v>
      </c>
      <c r="O7003">
        <v>7</v>
      </c>
      <c r="P7003">
        <v>153.30000000000001</v>
      </c>
      <c r="Q7003">
        <v>85</v>
      </c>
      <c r="R7003">
        <v>14</v>
      </c>
      <c r="S7003">
        <v>14</v>
      </c>
    </row>
    <row r="7004" spans="1:19" x14ac:dyDescent="0.25">
      <c r="A7004" t="s">
        <v>79</v>
      </c>
      <c r="B7004" s="23">
        <v>45084</v>
      </c>
      <c r="C7004" s="23" t="str">
        <f t="shared" si="109"/>
        <v>Jun</v>
      </c>
      <c r="D7004" t="s">
        <v>192</v>
      </c>
      <c r="E7004">
        <v>51.507350000000002</v>
      </c>
      <c r="F7004">
        <v>-0.12776000000000001</v>
      </c>
      <c r="G7004" t="s">
        <v>195</v>
      </c>
      <c r="H7004" t="s">
        <v>197</v>
      </c>
      <c r="I7004" t="s">
        <v>22</v>
      </c>
      <c r="J7004">
        <v>1296.7</v>
      </c>
      <c r="K7004" s="1">
        <v>1.0999999999999999E-2</v>
      </c>
      <c r="L7004">
        <v>14</v>
      </c>
      <c r="M7004">
        <v>0.18</v>
      </c>
      <c r="N7004">
        <v>3</v>
      </c>
      <c r="O7004">
        <v>9</v>
      </c>
      <c r="P7004">
        <v>79.8</v>
      </c>
      <c r="Q7004">
        <v>50</v>
      </c>
      <c r="R7004">
        <v>11</v>
      </c>
      <c r="S7004">
        <v>14</v>
      </c>
    </row>
    <row r="7005" spans="1:19" x14ac:dyDescent="0.25">
      <c r="A7005" t="s">
        <v>79</v>
      </c>
      <c r="B7005" s="23">
        <v>45114</v>
      </c>
      <c r="C7005" s="23" t="str">
        <f t="shared" si="109"/>
        <v>Jul</v>
      </c>
      <c r="D7005" t="s">
        <v>192</v>
      </c>
      <c r="E7005">
        <v>51.507350000000002</v>
      </c>
      <c r="F7005">
        <v>-0.12776000000000001</v>
      </c>
      <c r="G7005" t="s">
        <v>195</v>
      </c>
      <c r="H7005" t="s">
        <v>197</v>
      </c>
      <c r="I7005" t="s">
        <v>22</v>
      </c>
      <c r="J7005">
        <v>1607.7</v>
      </c>
      <c r="K7005" s="1">
        <v>1.2999999999999999E-2</v>
      </c>
      <c r="L7005">
        <v>21</v>
      </c>
      <c r="M7005">
        <v>1.1200000000000001</v>
      </c>
      <c r="N7005">
        <v>24</v>
      </c>
      <c r="O7005">
        <v>2</v>
      </c>
      <c r="P7005">
        <v>172.9</v>
      </c>
      <c r="Q7005">
        <v>62</v>
      </c>
      <c r="R7005">
        <v>9</v>
      </c>
      <c r="S7005">
        <v>9</v>
      </c>
    </row>
    <row r="7006" spans="1:19" x14ac:dyDescent="0.25">
      <c r="A7006" t="s">
        <v>79</v>
      </c>
      <c r="B7006" s="23">
        <v>45145</v>
      </c>
      <c r="C7006" s="23" t="str">
        <f t="shared" si="109"/>
        <v>Aug</v>
      </c>
      <c r="D7006" t="s">
        <v>192</v>
      </c>
      <c r="E7006">
        <v>51.507350000000002</v>
      </c>
      <c r="F7006">
        <v>-0.12776000000000001</v>
      </c>
      <c r="G7006" t="s">
        <v>195</v>
      </c>
      <c r="H7006" t="s">
        <v>197</v>
      </c>
      <c r="I7006" t="s">
        <v>22</v>
      </c>
      <c r="J7006">
        <v>1396.4</v>
      </c>
      <c r="K7006" s="1">
        <v>1.2E-2</v>
      </c>
      <c r="L7006">
        <v>16</v>
      </c>
      <c r="M7006">
        <v>1.1200000000000001</v>
      </c>
      <c r="N7006">
        <v>18</v>
      </c>
      <c r="O7006">
        <v>5</v>
      </c>
      <c r="P7006">
        <v>111.3</v>
      </c>
      <c r="Q7006">
        <v>37</v>
      </c>
      <c r="R7006">
        <v>15</v>
      </c>
      <c r="S7006">
        <v>14</v>
      </c>
    </row>
    <row r="7007" spans="1:19" x14ac:dyDescent="0.25">
      <c r="A7007" t="s">
        <v>79</v>
      </c>
      <c r="B7007" s="23">
        <v>45176</v>
      </c>
      <c r="C7007" s="23" t="str">
        <f t="shared" si="109"/>
        <v>Sep</v>
      </c>
      <c r="D7007" t="s">
        <v>192</v>
      </c>
      <c r="E7007">
        <v>51.507350000000002</v>
      </c>
      <c r="F7007">
        <v>-0.12776000000000001</v>
      </c>
      <c r="G7007" t="s">
        <v>195</v>
      </c>
      <c r="H7007" t="s">
        <v>197</v>
      </c>
      <c r="I7007" t="s">
        <v>22</v>
      </c>
      <c r="J7007">
        <v>1559</v>
      </c>
      <c r="K7007" s="1">
        <v>1.2E-2</v>
      </c>
      <c r="L7007">
        <v>19</v>
      </c>
      <c r="M7007">
        <v>0.1</v>
      </c>
      <c r="N7007">
        <v>2</v>
      </c>
      <c r="O7007">
        <v>8</v>
      </c>
      <c r="P7007">
        <v>247.1</v>
      </c>
      <c r="Q7007">
        <v>55</v>
      </c>
      <c r="R7007">
        <v>11</v>
      </c>
      <c r="S7007">
        <v>9</v>
      </c>
    </row>
    <row r="7008" spans="1:19" x14ac:dyDescent="0.25">
      <c r="A7008" t="s">
        <v>79</v>
      </c>
      <c r="B7008" s="23">
        <v>45206</v>
      </c>
      <c r="C7008" s="23" t="str">
        <f t="shared" si="109"/>
        <v>Oct</v>
      </c>
      <c r="D7008" t="s">
        <v>192</v>
      </c>
      <c r="E7008">
        <v>51.507350000000002</v>
      </c>
      <c r="F7008">
        <v>-0.12776000000000001</v>
      </c>
      <c r="G7008" t="s">
        <v>195</v>
      </c>
      <c r="H7008" t="s">
        <v>197</v>
      </c>
      <c r="I7008" t="s">
        <v>22</v>
      </c>
      <c r="J7008">
        <v>1881.2</v>
      </c>
      <c r="K7008" s="1">
        <v>1.4E-2</v>
      </c>
      <c r="L7008">
        <v>26</v>
      </c>
      <c r="M7008">
        <v>1.06</v>
      </c>
      <c r="N7008">
        <v>27</v>
      </c>
      <c r="O7008">
        <v>5</v>
      </c>
      <c r="P7008">
        <v>34</v>
      </c>
      <c r="Q7008">
        <v>72</v>
      </c>
      <c r="R7008">
        <v>3</v>
      </c>
      <c r="S7008">
        <v>11</v>
      </c>
    </row>
    <row r="7009" spans="1:19" x14ac:dyDescent="0.25">
      <c r="A7009" t="s">
        <v>79</v>
      </c>
      <c r="B7009" s="23">
        <v>45237</v>
      </c>
      <c r="C7009" s="23" t="str">
        <f t="shared" si="109"/>
        <v>Nov</v>
      </c>
      <c r="D7009" t="s">
        <v>192</v>
      </c>
      <c r="E7009">
        <v>51.507350000000002</v>
      </c>
      <c r="F7009">
        <v>-0.12776000000000001</v>
      </c>
      <c r="G7009" t="s">
        <v>195</v>
      </c>
      <c r="H7009" t="s">
        <v>197</v>
      </c>
      <c r="I7009" t="s">
        <v>22</v>
      </c>
      <c r="J7009">
        <v>1996.7</v>
      </c>
      <c r="K7009" s="1">
        <v>1.2E-2</v>
      </c>
      <c r="L7009">
        <v>24</v>
      </c>
      <c r="M7009">
        <v>0.3</v>
      </c>
      <c r="N7009">
        <v>7</v>
      </c>
      <c r="O7009">
        <v>9</v>
      </c>
      <c r="P7009">
        <v>245</v>
      </c>
      <c r="Q7009">
        <v>62</v>
      </c>
      <c r="R7009">
        <v>23</v>
      </c>
      <c r="S7009">
        <v>13</v>
      </c>
    </row>
    <row r="7010" spans="1:19" x14ac:dyDescent="0.25">
      <c r="A7010" t="s">
        <v>79</v>
      </c>
      <c r="B7010" s="23">
        <v>45267</v>
      </c>
      <c r="C7010" s="23" t="str">
        <f t="shared" si="109"/>
        <v>Dec</v>
      </c>
      <c r="D7010" t="s">
        <v>192</v>
      </c>
      <c r="E7010">
        <v>51.507350000000002</v>
      </c>
      <c r="F7010">
        <v>-0.12776000000000001</v>
      </c>
      <c r="G7010" t="s">
        <v>195</v>
      </c>
      <c r="H7010" t="s">
        <v>197</v>
      </c>
      <c r="I7010" t="s">
        <v>22</v>
      </c>
      <c r="J7010">
        <v>1466.6</v>
      </c>
      <c r="K7010" s="1">
        <v>1.2E-2</v>
      </c>
      <c r="L7010">
        <v>17</v>
      </c>
      <c r="M7010">
        <v>0.57999999999999996</v>
      </c>
      <c r="N7010">
        <v>10</v>
      </c>
      <c r="O7010">
        <v>7</v>
      </c>
      <c r="P7010">
        <v>103.6</v>
      </c>
      <c r="Q7010">
        <v>70</v>
      </c>
      <c r="R7010">
        <v>0</v>
      </c>
      <c r="S7010">
        <v>13</v>
      </c>
    </row>
    <row r="7011" spans="1:19" x14ac:dyDescent="0.25">
      <c r="A7011" t="s">
        <v>79</v>
      </c>
      <c r="B7011" s="23" t="s">
        <v>98</v>
      </c>
      <c r="C7011" s="23" t="str">
        <f t="shared" si="109"/>
        <v>7/13/2023</v>
      </c>
      <c r="D7011" t="s">
        <v>192</v>
      </c>
      <c r="E7011">
        <v>51.507350000000002</v>
      </c>
      <c r="F7011">
        <v>-0.12776000000000001</v>
      </c>
      <c r="G7011" t="s">
        <v>195</v>
      </c>
      <c r="H7011" t="s">
        <v>197</v>
      </c>
      <c r="I7011" t="s">
        <v>22</v>
      </c>
      <c r="J7011">
        <v>1598.3</v>
      </c>
      <c r="K7011" s="1">
        <v>1.6E-2</v>
      </c>
      <c r="L7011">
        <v>25</v>
      </c>
      <c r="M7011">
        <v>0.03</v>
      </c>
      <c r="N7011">
        <v>1</v>
      </c>
      <c r="O7011">
        <v>2</v>
      </c>
      <c r="P7011">
        <v>319.89999999999998</v>
      </c>
      <c r="Q7011">
        <v>58</v>
      </c>
      <c r="R7011">
        <v>17</v>
      </c>
      <c r="S7011">
        <v>7</v>
      </c>
    </row>
    <row r="7012" spans="1:19" x14ac:dyDescent="0.25">
      <c r="A7012" t="s">
        <v>79</v>
      </c>
      <c r="B7012" s="23" t="s">
        <v>99</v>
      </c>
      <c r="C7012" s="23" t="str">
        <f t="shared" si="109"/>
        <v>7/14/2023</v>
      </c>
      <c r="D7012" t="s">
        <v>192</v>
      </c>
      <c r="E7012">
        <v>51.507350000000002</v>
      </c>
      <c r="F7012">
        <v>-0.12776000000000001</v>
      </c>
      <c r="G7012" t="s">
        <v>195</v>
      </c>
      <c r="H7012" t="s">
        <v>197</v>
      </c>
      <c r="I7012" t="s">
        <v>22</v>
      </c>
      <c r="J7012">
        <v>1718.2</v>
      </c>
      <c r="K7012" s="1">
        <v>0.01</v>
      </c>
      <c r="L7012">
        <v>17</v>
      </c>
      <c r="M7012">
        <v>0.3</v>
      </c>
      <c r="N7012">
        <v>5</v>
      </c>
      <c r="O7012">
        <v>6</v>
      </c>
      <c r="P7012">
        <v>275.10000000000002</v>
      </c>
      <c r="Q7012">
        <v>71</v>
      </c>
      <c r="R7012">
        <v>8</v>
      </c>
      <c r="S7012">
        <v>16</v>
      </c>
    </row>
    <row r="7013" spans="1:19" x14ac:dyDescent="0.25">
      <c r="A7013" t="s">
        <v>79</v>
      </c>
      <c r="B7013" s="23" t="s">
        <v>100</v>
      </c>
      <c r="C7013" s="23" t="str">
        <f t="shared" si="109"/>
        <v>7/15/2023</v>
      </c>
      <c r="D7013" t="s">
        <v>192</v>
      </c>
      <c r="E7013">
        <v>51.507350000000002</v>
      </c>
      <c r="F7013">
        <v>-0.12776000000000001</v>
      </c>
      <c r="G7013" t="s">
        <v>195</v>
      </c>
      <c r="H7013" t="s">
        <v>197</v>
      </c>
      <c r="I7013" t="s">
        <v>22</v>
      </c>
      <c r="J7013">
        <v>1831.7</v>
      </c>
      <c r="K7013" s="1">
        <v>1.0999999999999999E-2</v>
      </c>
      <c r="L7013">
        <v>21</v>
      </c>
      <c r="M7013">
        <v>1.07</v>
      </c>
      <c r="N7013">
        <v>22</v>
      </c>
      <c r="O7013">
        <v>6</v>
      </c>
      <c r="P7013">
        <v>199.5</v>
      </c>
      <c r="Q7013">
        <v>22</v>
      </c>
      <c r="R7013">
        <v>5</v>
      </c>
      <c r="S7013">
        <v>11</v>
      </c>
    </row>
    <row r="7014" spans="1:19" x14ac:dyDescent="0.25">
      <c r="A7014" t="s">
        <v>79</v>
      </c>
      <c r="B7014" s="23" t="s">
        <v>101</v>
      </c>
      <c r="C7014" s="23" t="str">
        <f t="shared" si="109"/>
        <v>7/16/2023</v>
      </c>
      <c r="D7014" t="s">
        <v>192</v>
      </c>
      <c r="E7014">
        <v>51.507350000000002</v>
      </c>
      <c r="F7014">
        <v>-0.12776000000000001</v>
      </c>
      <c r="G7014" t="s">
        <v>195</v>
      </c>
      <c r="H7014" t="s">
        <v>197</v>
      </c>
      <c r="I7014" t="s">
        <v>22</v>
      </c>
      <c r="J7014">
        <v>1650.2</v>
      </c>
      <c r="K7014" s="1">
        <v>1.2999999999999999E-2</v>
      </c>
      <c r="L7014">
        <v>22</v>
      </c>
      <c r="M7014">
        <v>0.24</v>
      </c>
      <c r="N7014">
        <v>5</v>
      </c>
      <c r="O7014">
        <v>5</v>
      </c>
      <c r="P7014">
        <v>149.1</v>
      </c>
      <c r="Q7014">
        <v>48</v>
      </c>
      <c r="R7014">
        <v>14</v>
      </c>
      <c r="S7014">
        <v>6</v>
      </c>
    </row>
    <row r="7015" spans="1:19" x14ac:dyDescent="0.25">
      <c r="A7015" t="s">
        <v>79</v>
      </c>
      <c r="B7015" s="23" t="s">
        <v>102</v>
      </c>
      <c r="C7015" s="23" t="str">
        <f t="shared" si="109"/>
        <v>7/17/2023</v>
      </c>
      <c r="D7015" t="s">
        <v>192</v>
      </c>
      <c r="E7015">
        <v>51.507350000000002</v>
      </c>
      <c r="F7015">
        <v>-0.12776000000000001</v>
      </c>
      <c r="G7015" t="s">
        <v>195</v>
      </c>
      <c r="H7015" t="s">
        <v>197</v>
      </c>
      <c r="I7015" t="s">
        <v>22</v>
      </c>
      <c r="J7015">
        <v>1671.4</v>
      </c>
      <c r="K7015" s="1">
        <v>8.9999999999999993E-3</v>
      </c>
      <c r="L7015">
        <v>15</v>
      </c>
      <c r="M7015">
        <v>0.4</v>
      </c>
      <c r="N7015">
        <v>6</v>
      </c>
      <c r="O7015">
        <v>9</v>
      </c>
      <c r="P7015">
        <v>154</v>
      </c>
      <c r="Q7015">
        <v>1</v>
      </c>
      <c r="R7015">
        <v>5</v>
      </c>
      <c r="S7015">
        <v>2</v>
      </c>
    </row>
    <row r="7016" spans="1:19" x14ac:dyDescent="0.25">
      <c r="A7016" t="s">
        <v>79</v>
      </c>
      <c r="B7016" s="23" t="s">
        <v>103</v>
      </c>
      <c r="C7016" s="23" t="str">
        <f t="shared" si="109"/>
        <v>7/18/2023</v>
      </c>
      <c r="D7016" t="s">
        <v>192</v>
      </c>
      <c r="E7016">
        <v>51.507350000000002</v>
      </c>
      <c r="F7016">
        <v>-0.12776000000000001</v>
      </c>
      <c r="G7016" t="s">
        <v>195</v>
      </c>
      <c r="H7016" t="s">
        <v>197</v>
      </c>
      <c r="I7016" t="s">
        <v>22</v>
      </c>
      <c r="J7016">
        <v>2032</v>
      </c>
      <c r="K7016" s="1">
        <v>1.4E-2</v>
      </c>
      <c r="L7016">
        <v>28</v>
      </c>
      <c r="M7016">
        <v>0.17</v>
      </c>
      <c r="N7016">
        <v>5</v>
      </c>
      <c r="O7016">
        <v>7</v>
      </c>
      <c r="P7016">
        <v>193.2</v>
      </c>
      <c r="Q7016">
        <v>0</v>
      </c>
      <c r="R7016">
        <v>8</v>
      </c>
      <c r="S7016">
        <v>5</v>
      </c>
    </row>
    <row r="7017" spans="1:19" x14ac:dyDescent="0.25">
      <c r="A7017" t="s">
        <v>79</v>
      </c>
      <c r="B7017" s="23" t="s">
        <v>104</v>
      </c>
      <c r="C7017" s="23" t="str">
        <f t="shared" si="109"/>
        <v>7/19/2023</v>
      </c>
      <c r="D7017" t="s">
        <v>192</v>
      </c>
      <c r="E7017">
        <v>51.507350000000002</v>
      </c>
      <c r="F7017">
        <v>-0.12776000000000001</v>
      </c>
      <c r="G7017" t="s">
        <v>195</v>
      </c>
      <c r="H7017" t="s">
        <v>197</v>
      </c>
      <c r="I7017" t="s">
        <v>22</v>
      </c>
      <c r="J7017">
        <v>1532.5</v>
      </c>
      <c r="K7017" s="1">
        <v>1.4E-2</v>
      </c>
      <c r="L7017">
        <v>22</v>
      </c>
      <c r="M7017">
        <v>0.94</v>
      </c>
      <c r="N7017">
        <v>21</v>
      </c>
      <c r="O7017">
        <v>3</v>
      </c>
      <c r="P7017">
        <v>57.4</v>
      </c>
      <c r="Q7017">
        <v>17</v>
      </c>
      <c r="R7017">
        <v>17</v>
      </c>
      <c r="S7017">
        <v>5</v>
      </c>
    </row>
    <row r="7018" spans="1:19" x14ac:dyDescent="0.25">
      <c r="A7018" t="s">
        <v>79</v>
      </c>
      <c r="B7018" s="23" t="s">
        <v>105</v>
      </c>
      <c r="C7018" s="23" t="str">
        <f t="shared" si="109"/>
        <v>7/20/2023</v>
      </c>
      <c r="D7018" t="s">
        <v>192</v>
      </c>
      <c r="E7018">
        <v>51.507350000000002</v>
      </c>
      <c r="F7018">
        <v>-0.12776000000000001</v>
      </c>
      <c r="G7018" t="s">
        <v>195</v>
      </c>
      <c r="H7018" t="s">
        <v>197</v>
      </c>
      <c r="I7018" t="s">
        <v>22</v>
      </c>
      <c r="J7018">
        <v>1091.0999999999999</v>
      </c>
      <c r="K7018" s="1">
        <v>1.0999999999999999E-2</v>
      </c>
      <c r="L7018">
        <v>12</v>
      </c>
      <c r="M7018">
        <v>0.11</v>
      </c>
      <c r="N7018">
        <v>1</v>
      </c>
      <c r="O7018">
        <v>3</v>
      </c>
      <c r="P7018">
        <v>42</v>
      </c>
      <c r="Q7018">
        <v>38</v>
      </c>
      <c r="R7018">
        <v>3</v>
      </c>
      <c r="S7018">
        <v>11</v>
      </c>
    </row>
    <row r="7019" spans="1:19" x14ac:dyDescent="0.25">
      <c r="A7019" t="s">
        <v>79</v>
      </c>
      <c r="B7019" s="23" t="s">
        <v>106</v>
      </c>
      <c r="C7019" s="23" t="str">
        <f t="shared" si="109"/>
        <v>7/21/2023</v>
      </c>
      <c r="D7019" t="s">
        <v>192</v>
      </c>
      <c r="E7019">
        <v>51.507350000000002</v>
      </c>
      <c r="F7019">
        <v>-0.12776000000000001</v>
      </c>
      <c r="G7019" t="s">
        <v>195</v>
      </c>
      <c r="H7019" t="s">
        <v>197</v>
      </c>
      <c r="I7019" t="s">
        <v>22</v>
      </c>
      <c r="J7019">
        <v>1213.7</v>
      </c>
      <c r="K7019" s="1">
        <v>1.0999999999999999E-2</v>
      </c>
      <c r="L7019">
        <v>13</v>
      </c>
      <c r="M7019">
        <v>0.85</v>
      </c>
      <c r="N7019">
        <v>11</v>
      </c>
      <c r="O7019">
        <v>9</v>
      </c>
      <c r="P7019">
        <v>41.3</v>
      </c>
      <c r="Q7019">
        <v>13</v>
      </c>
      <c r="R7019">
        <v>9</v>
      </c>
      <c r="S7019">
        <v>12</v>
      </c>
    </row>
    <row r="7020" spans="1:19" x14ac:dyDescent="0.25">
      <c r="A7020" t="s">
        <v>79</v>
      </c>
      <c r="B7020" s="23" t="s">
        <v>107</v>
      </c>
      <c r="C7020" s="23" t="str">
        <f t="shared" si="109"/>
        <v>7/22/2023</v>
      </c>
      <c r="D7020" t="s">
        <v>192</v>
      </c>
      <c r="E7020">
        <v>51.507350000000002</v>
      </c>
      <c r="F7020">
        <v>-0.12776000000000001</v>
      </c>
      <c r="G7020" t="s">
        <v>195</v>
      </c>
      <c r="H7020" t="s">
        <v>197</v>
      </c>
      <c r="I7020" t="s">
        <v>22</v>
      </c>
      <c r="J7020">
        <v>2153.8000000000002</v>
      </c>
      <c r="K7020" s="1">
        <v>1.4999999999999999E-2</v>
      </c>
      <c r="L7020">
        <v>32</v>
      </c>
      <c r="M7020">
        <v>0.28999999999999998</v>
      </c>
      <c r="N7020">
        <v>9</v>
      </c>
      <c r="O7020">
        <v>8</v>
      </c>
      <c r="P7020">
        <v>67.2</v>
      </c>
      <c r="Q7020">
        <v>48</v>
      </c>
      <c r="R7020">
        <v>5</v>
      </c>
      <c r="S7020">
        <v>5</v>
      </c>
    </row>
    <row r="7021" spans="1:19" x14ac:dyDescent="0.25">
      <c r="A7021" t="s">
        <v>79</v>
      </c>
      <c r="B7021" s="23" t="s">
        <v>108</v>
      </c>
      <c r="C7021" s="23" t="str">
        <f t="shared" si="109"/>
        <v>7/23/2023</v>
      </c>
      <c r="D7021" t="s">
        <v>192</v>
      </c>
      <c r="E7021">
        <v>51.507350000000002</v>
      </c>
      <c r="F7021">
        <v>-0.12776000000000001</v>
      </c>
      <c r="G7021" t="s">
        <v>195</v>
      </c>
      <c r="H7021" t="s">
        <v>197</v>
      </c>
      <c r="I7021" t="s">
        <v>22</v>
      </c>
      <c r="J7021">
        <v>1450.2</v>
      </c>
      <c r="K7021" s="1">
        <v>1.6E-2</v>
      </c>
      <c r="L7021">
        <v>23</v>
      </c>
      <c r="M7021">
        <v>0.63</v>
      </c>
      <c r="N7021">
        <v>14</v>
      </c>
      <c r="O7021">
        <v>8</v>
      </c>
      <c r="P7021">
        <v>128.1</v>
      </c>
      <c r="Q7021">
        <v>2</v>
      </c>
      <c r="R7021">
        <v>3</v>
      </c>
      <c r="S7021">
        <v>11</v>
      </c>
    </row>
    <row r="7022" spans="1:19" x14ac:dyDescent="0.25">
      <c r="A7022" t="s">
        <v>79</v>
      </c>
      <c r="B7022" s="23" t="s">
        <v>109</v>
      </c>
      <c r="C7022" s="23" t="str">
        <f t="shared" si="109"/>
        <v>7/24/2023</v>
      </c>
      <c r="D7022" t="s">
        <v>192</v>
      </c>
      <c r="E7022">
        <v>51.507350000000002</v>
      </c>
      <c r="F7022">
        <v>-0.12776000000000001</v>
      </c>
      <c r="G7022" t="s">
        <v>195</v>
      </c>
      <c r="H7022" t="s">
        <v>197</v>
      </c>
      <c r="I7022" t="s">
        <v>22</v>
      </c>
      <c r="J7022">
        <v>1264</v>
      </c>
      <c r="K7022" s="1">
        <v>1.2999999999999999E-2</v>
      </c>
      <c r="L7022">
        <v>17</v>
      </c>
      <c r="M7022">
        <v>0.1</v>
      </c>
      <c r="N7022">
        <v>2</v>
      </c>
      <c r="O7022">
        <v>3</v>
      </c>
      <c r="P7022">
        <v>113.4</v>
      </c>
      <c r="Q7022">
        <v>10</v>
      </c>
      <c r="R7022">
        <v>3</v>
      </c>
      <c r="S7022">
        <v>11</v>
      </c>
    </row>
    <row r="7023" spans="1:19" x14ac:dyDescent="0.25">
      <c r="A7023" t="s">
        <v>79</v>
      </c>
      <c r="B7023" s="23" t="s">
        <v>110</v>
      </c>
      <c r="C7023" s="23" t="str">
        <f t="shared" si="109"/>
        <v>7/25/2023</v>
      </c>
      <c r="D7023" t="s">
        <v>192</v>
      </c>
      <c r="E7023">
        <v>51.507350000000002</v>
      </c>
      <c r="F7023">
        <v>-0.12776000000000001</v>
      </c>
      <c r="G7023" t="s">
        <v>195</v>
      </c>
      <c r="H7023" t="s">
        <v>197</v>
      </c>
      <c r="I7023" t="s">
        <v>22</v>
      </c>
      <c r="J7023">
        <v>1351.2</v>
      </c>
      <c r="K7023" s="1">
        <v>1.0999999999999999E-2</v>
      </c>
      <c r="L7023">
        <v>15</v>
      </c>
      <c r="M7023">
        <v>0.45</v>
      </c>
      <c r="N7023">
        <v>7</v>
      </c>
      <c r="O7023">
        <v>6</v>
      </c>
      <c r="P7023">
        <v>162.4</v>
      </c>
      <c r="Q7023">
        <v>41</v>
      </c>
      <c r="R7023">
        <v>3</v>
      </c>
      <c r="S7023">
        <v>8</v>
      </c>
    </row>
    <row r="7024" spans="1:19" x14ac:dyDescent="0.25">
      <c r="A7024" t="s">
        <v>79</v>
      </c>
      <c r="B7024" s="23" t="s">
        <v>111</v>
      </c>
      <c r="C7024" s="23" t="str">
        <f t="shared" si="109"/>
        <v>7/26/2023</v>
      </c>
      <c r="D7024" t="s">
        <v>192</v>
      </c>
      <c r="E7024">
        <v>51.507350000000002</v>
      </c>
      <c r="F7024">
        <v>-0.12776000000000001</v>
      </c>
      <c r="G7024" t="s">
        <v>195</v>
      </c>
      <c r="H7024" t="s">
        <v>197</v>
      </c>
      <c r="I7024" t="s">
        <v>22</v>
      </c>
      <c r="J7024">
        <v>1875.1</v>
      </c>
      <c r="K7024" s="1">
        <v>1.0999999999999999E-2</v>
      </c>
      <c r="L7024">
        <v>20</v>
      </c>
      <c r="M7024">
        <v>0.17</v>
      </c>
      <c r="N7024">
        <v>3</v>
      </c>
      <c r="O7024">
        <v>5</v>
      </c>
      <c r="P7024">
        <v>109.2</v>
      </c>
      <c r="Q7024">
        <v>19</v>
      </c>
      <c r="R7024">
        <v>11</v>
      </c>
      <c r="S7024">
        <v>10</v>
      </c>
    </row>
    <row r="7025" spans="1:19" x14ac:dyDescent="0.25">
      <c r="A7025" t="s">
        <v>79</v>
      </c>
      <c r="B7025" s="23" t="s">
        <v>112</v>
      </c>
      <c r="C7025" s="23" t="str">
        <f t="shared" si="109"/>
        <v>7/27/2023</v>
      </c>
      <c r="D7025" t="s">
        <v>192</v>
      </c>
      <c r="E7025">
        <v>51.507350000000002</v>
      </c>
      <c r="F7025">
        <v>-0.12776000000000001</v>
      </c>
      <c r="G7025" t="s">
        <v>195</v>
      </c>
      <c r="H7025" t="s">
        <v>197</v>
      </c>
      <c r="I7025" t="s">
        <v>22</v>
      </c>
      <c r="J7025">
        <v>1740.2</v>
      </c>
      <c r="K7025" s="1">
        <v>1.2E-2</v>
      </c>
      <c r="L7025">
        <v>21</v>
      </c>
      <c r="M7025">
        <v>0.63</v>
      </c>
      <c r="N7025">
        <v>13</v>
      </c>
      <c r="O7025">
        <v>7</v>
      </c>
      <c r="P7025">
        <v>44.1</v>
      </c>
      <c r="Q7025">
        <v>6</v>
      </c>
      <c r="R7025">
        <v>11</v>
      </c>
      <c r="S7025">
        <v>8</v>
      </c>
    </row>
    <row r="7026" spans="1:19" x14ac:dyDescent="0.25">
      <c r="A7026" t="s">
        <v>79</v>
      </c>
      <c r="B7026" s="23" t="s">
        <v>113</v>
      </c>
      <c r="C7026" s="23" t="str">
        <f t="shared" si="109"/>
        <v>7/28/2023</v>
      </c>
      <c r="D7026" t="s">
        <v>192</v>
      </c>
      <c r="E7026">
        <v>51.507350000000002</v>
      </c>
      <c r="F7026">
        <v>-0.12776000000000001</v>
      </c>
      <c r="G7026" t="s">
        <v>195</v>
      </c>
      <c r="H7026" t="s">
        <v>197</v>
      </c>
      <c r="I7026" t="s">
        <v>22</v>
      </c>
      <c r="J7026">
        <v>1827.5</v>
      </c>
      <c r="K7026" s="1">
        <v>1.4E-2</v>
      </c>
      <c r="L7026">
        <v>26</v>
      </c>
      <c r="M7026">
        <v>0.85</v>
      </c>
      <c r="N7026">
        <v>22</v>
      </c>
      <c r="O7026">
        <v>2</v>
      </c>
      <c r="P7026">
        <v>260.39999999999998</v>
      </c>
      <c r="Q7026">
        <v>43</v>
      </c>
      <c r="R7026">
        <v>6</v>
      </c>
      <c r="S7026">
        <v>12</v>
      </c>
    </row>
    <row r="7027" spans="1:19" x14ac:dyDescent="0.25">
      <c r="A7027" t="s">
        <v>79</v>
      </c>
      <c r="B7027" s="23" t="s">
        <v>114</v>
      </c>
      <c r="C7027" s="23" t="str">
        <f t="shared" si="109"/>
        <v>7/29/2023</v>
      </c>
      <c r="D7027" t="s">
        <v>192</v>
      </c>
      <c r="E7027">
        <v>51.507350000000002</v>
      </c>
      <c r="F7027">
        <v>-0.12776000000000001</v>
      </c>
      <c r="G7027" t="s">
        <v>195</v>
      </c>
      <c r="H7027" t="s">
        <v>197</v>
      </c>
      <c r="I7027" t="s">
        <v>22</v>
      </c>
      <c r="J7027">
        <v>2002.8</v>
      </c>
      <c r="K7027" s="1">
        <v>1.0999999999999999E-2</v>
      </c>
      <c r="L7027">
        <v>22</v>
      </c>
      <c r="M7027">
        <v>0.15</v>
      </c>
      <c r="N7027">
        <v>3</v>
      </c>
      <c r="O7027">
        <v>7</v>
      </c>
      <c r="P7027">
        <v>117.6</v>
      </c>
      <c r="Q7027">
        <v>12</v>
      </c>
      <c r="R7027">
        <v>3</v>
      </c>
      <c r="S7027">
        <v>18</v>
      </c>
    </row>
    <row r="7028" spans="1:19" x14ac:dyDescent="0.25">
      <c r="A7028" t="s">
        <v>79</v>
      </c>
      <c r="B7028" s="23" t="s">
        <v>115</v>
      </c>
      <c r="C7028" s="23" t="str">
        <f t="shared" si="109"/>
        <v>7/30/2023</v>
      </c>
      <c r="D7028" t="s">
        <v>192</v>
      </c>
      <c r="E7028">
        <v>51.507350000000002</v>
      </c>
      <c r="F7028">
        <v>-0.12776000000000001</v>
      </c>
      <c r="G7028" t="s">
        <v>195</v>
      </c>
      <c r="H7028" t="s">
        <v>197</v>
      </c>
      <c r="I7028" t="s">
        <v>22</v>
      </c>
      <c r="J7028">
        <v>1941.7</v>
      </c>
      <c r="K7028" s="1">
        <v>1.4E-2</v>
      </c>
      <c r="L7028">
        <v>28</v>
      </c>
      <c r="M7028">
        <v>0.81</v>
      </c>
      <c r="N7028">
        <v>22</v>
      </c>
      <c r="O7028">
        <v>5</v>
      </c>
      <c r="P7028">
        <v>105</v>
      </c>
      <c r="Q7028">
        <v>44</v>
      </c>
      <c r="R7028">
        <v>8</v>
      </c>
      <c r="S7028">
        <v>12</v>
      </c>
    </row>
    <row r="7029" spans="1:19" x14ac:dyDescent="0.25">
      <c r="A7029" t="s">
        <v>79</v>
      </c>
      <c r="B7029" s="23" t="s">
        <v>116</v>
      </c>
      <c r="C7029" s="23" t="str">
        <f t="shared" si="109"/>
        <v>7/31/2023</v>
      </c>
      <c r="D7029" t="s">
        <v>192</v>
      </c>
      <c r="E7029">
        <v>51.507350000000002</v>
      </c>
      <c r="F7029">
        <v>-0.12776000000000001</v>
      </c>
      <c r="G7029" t="s">
        <v>195</v>
      </c>
      <c r="H7029" t="s">
        <v>197</v>
      </c>
      <c r="I7029" t="s">
        <v>22</v>
      </c>
      <c r="J7029">
        <v>1931.5</v>
      </c>
      <c r="K7029" s="1">
        <v>1.4E-2</v>
      </c>
      <c r="L7029">
        <v>27</v>
      </c>
      <c r="M7029">
        <v>0.1</v>
      </c>
      <c r="N7029">
        <v>3</v>
      </c>
      <c r="O7029">
        <v>9</v>
      </c>
      <c r="P7029">
        <v>155.4</v>
      </c>
      <c r="Q7029">
        <v>41</v>
      </c>
      <c r="R7029">
        <v>6</v>
      </c>
      <c r="S7029">
        <v>7</v>
      </c>
    </row>
    <row r="7030" spans="1:19" x14ac:dyDescent="0.25">
      <c r="A7030" t="s">
        <v>79</v>
      </c>
      <c r="B7030" s="23">
        <v>44934</v>
      </c>
      <c r="C7030" s="23" t="str">
        <f t="shared" si="109"/>
        <v>Jan</v>
      </c>
      <c r="D7030" t="s">
        <v>192</v>
      </c>
      <c r="E7030">
        <v>51.507350000000002</v>
      </c>
      <c r="F7030">
        <v>-0.12776000000000001</v>
      </c>
      <c r="G7030" t="s">
        <v>195</v>
      </c>
      <c r="H7030" t="s">
        <v>197</v>
      </c>
      <c r="I7030" t="s">
        <v>22</v>
      </c>
      <c r="J7030">
        <v>1365.6</v>
      </c>
      <c r="K7030" s="1">
        <v>0.01</v>
      </c>
      <c r="L7030">
        <v>14</v>
      </c>
      <c r="M7030">
        <v>0.17</v>
      </c>
      <c r="N7030">
        <v>2</v>
      </c>
      <c r="O7030">
        <v>6</v>
      </c>
      <c r="P7030">
        <v>79.8</v>
      </c>
      <c r="Q7030">
        <v>28</v>
      </c>
      <c r="R7030">
        <v>15</v>
      </c>
      <c r="S7030">
        <v>7</v>
      </c>
    </row>
    <row r="7031" spans="1:19" x14ac:dyDescent="0.25">
      <c r="A7031" t="s">
        <v>79</v>
      </c>
      <c r="B7031" s="23">
        <v>44965</v>
      </c>
      <c r="C7031" s="23" t="str">
        <f t="shared" si="109"/>
        <v>Feb</v>
      </c>
      <c r="D7031" t="s">
        <v>192</v>
      </c>
      <c r="E7031">
        <v>51.507350000000002</v>
      </c>
      <c r="F7031">
        <v>-0.12776000000000001</v>
      </c>
      <c r="G7031" t="s">
        <v>195</v>
      </c>
      <c r="H7031" t="s">
        <v>197</v>
      </c>
      <c r="I7031" t="s">
        <v>22</v>
      </c>
      <c r="J7031">
        <v>1363.7</v>
      </c>
      <c r="K7031" s="1">
        <v>1.6E-2</v>
      </c>
      <c r="L7031">
        <v>21</v>
      </c>
      <c r="M7031">
        <v>0.46</v>
      </c>
      <c r="N7031">
        <v>10</v>
      </c>
      <c r="O7031">
        <v>7</v>
      </c>
      <c r="P7031">
        <v>157.5</v>
      </c>
      <c r="Q7031">
        <v>5</v>
      </c>
      <c r="R7031">
        <v>5</v>
      </c>
      <c r="S7031">
        <v>11</v>
      </c>
    </row>
    <row r="7032" spans="1:19" x14ac:dyDescent="0.25">
      <c r="A7032" t="s">
        <v>79</v>
      </c>
      <c r="B7032" s="23">
        <v>44993</v>
      </c>
      <c r="C7032" s="23" t="str">
        <f t="shared" si="109"/>
        <v>Mar</v>
      </c>
      <c r="D7032" t="s">
        <v>192</v>
      </c>
      <c r="E7032">
        <v>51.507350000000002</v>
      </c>
      <c r="F7032">
        <v>-0.12776000000000001</v>
      </c>
      <c r="G7032" t="s">
        <v>195</v>
      </c>
      <c r="H7032" t="s">
        <v>197</v>
      </c>
      <c r="I7032" t="s">
        <v>22</v>
      </c>
      <c r="J7032">
        <v>2062.4</v>
      </c>
      <c r="K7032" s="1">
        <v>1.0999999999999999E-2</v>
      </c>
      <c r="L7032">
        <v>23</v>
      </c>
      <c r="M7032">
        <v>0.31</v>
      </c>
      <c r="N7032">
        <v>7</v>
      </c>
      <c r="O7032">
        <v>5</v>
      </c>
      <c r="P7032">
        <v>155.4</v>
      </c>
      <c r="Q7032">
        <v>31</v>
      </c>
      <c r="R7032">
        <v>2</v>
      </c>
      <c r="S7032">
        <v>15</v>
      </c>
    </row>
    <row r="7033" spans="1:19" x14ac:dyDescent="0.25">
      <c r="A7033" t="s">
        <v>79</v>
      </c>
      <c r="B7033" s="23">
        <v>45024</v>
      </c>
      <c r="C7033" s="23" t="str">
        <f t="shared" si="109"/>
        <v>Apr</v>
      </c>
      <c r="D7033" t="s">
        <v>192</v>
      </c>
      <c r="E7033">
        <v>51.507350000000002</v>
      </c>
      <c r="F7033">
        <v>-0.12776000000000001</v>
      </c>
      <c r="G7033" t="s">
        <v>195</v>
      </c>
      <c r="H7033" t="s">
        <v>197</v>
      </c>
      <c r="I7033" t="s">
        <v>22</v>
      </c>
      <c r="J7033">
        <v>2036.9</v>
      </c>
      <c r="K7033" s="1">
        <v>8.9999999999999993E-3</v>
      </c>
      <c r="L7033">
        <v>18</v>
      </c>
      <c r="M7033">
        <v>0.05</v>
      </c>
      <c r="N7033">
        <v>1</v>
      </c>
      <c r="O7033">
        <v>9</v>
      </c>
      <c r="P7033">
        <v>56</v>
      </c>
      <c r="Q7033">
        <v>35</v>
      </c>
      <c r="R7033">
        <v>2</v>
      </c>
      <c r="S7033">
        <v>8</v>
      </c>
    </row>
    <row r="7034" spans="1:19" x14ac:dyDescent="0.25">
      <c r="A7034" t="s">
        <v>79</v>
      </c>
      <c r="B7034" s="23">
        <v>45054</v>
      </c>
      <c r="C7034" s="23" t="str">
        <f t="shared" si="109"/>
        <v>May</v>
      </c>
      <c r="D7034" t="s">
        <v>192</v>
      </c>
      <c r="E7034">
        <v>51.507350000000002</v>
      </c>
      <c r="F7034">
        <v>-0.12776000000000001</v>
      </c>
      <c r="G7034" t="s">
        <v>195</v>
      </c>
      <c r="H7034" t="s">
        <v>197</v>
      </c>
      <c r="I7034" t="s">
        <v>22</v>
      </c>
      <c r="J7034">
        <v>1970.9</v>
      </c>
      <c r="K7034" s="1">
        <v>1.4E-2</v>
      </c>
      <c r="L7034">
        <v>27</v>
      </c>
      <c r="M7034">
        <v>0.15</v>
      </c>
      <c r="N7034">
        <v>4</v>
      </c>
      <c r="O7034">
        <v>9</v>
      </c>
      <c r="P7034">
        <v>49</v>
      </c>
      <c r="Q7034">
        <v>7</v>
      </c>
      <c r="R7034">
        <v>9</v>
      </c>
      <c r="S7034">
        <v>15</v>
      </c>
    </row>
    <row r="7035" spans="1:19" x14ac:dyDescent="0.25">
      <c r="A7035" t="s">
        <v>79</v>
      </c>
      <c r="B7035" s="23">
        <v>45085</v>
      </c>
      <c r="C7035" s="23" t="str">
        <f t="shared" si="109"/>
        <v>Jun</v>
      </c>
      <c r="D7035" t="s">
        <v>192</v>
      </c>
      <c r="E7035">
        <v>51.507350000000002</v>
      </c>
      <c r="F7035">
        <v>-0.12776000000000001</v>
      </c>
      <c r="G7035" t="s">
        <v>195</v>
      </c>
      <c r="H7035" t="s">
        <v>197</v>
      </c>
      <c r="I7035" t="s">
        <v>22</v>
      </c>
      <c r="J7035">
        <v>2126.8000000000002</v>
      </c>
      <c r="K7035" s="1">
        <v>1.4999999999999999E-2</v>
      </c>
      <c r="L7035">
        <v>31</v>
      </c>
      <c r="M7035">
        <v>0.08</v>
      </c>
      <c r="N7035">
        <v>2</v>
      </c>
      <c r="O7035">
        <v>8</v>
      </c>
      <c r="P7035">
        <v>54.6</v>
      </c>
      <c r="Q7035">
        <v>30</v>
      </c>
      <c r="R7035">
        <v>2</v>
      </c>
      <c r="S7035">
        <v>6</v>
      </c>
    </row>
    <row r="7036" spans="1:19" x14ac:dyDescent="0.25">
      <c r="A7036" t="s">
        <v>79</v>
      </c>
      <c r="B7036" s="23">
        <v>45115</v>
      </c>
      <c r="C7036" s="23" t="str">
        <f t="shared" si="109"/>
        <v>Jul</v>
      </c>
      <c r="D7036" t="s">
        <v>192</v>
      </c>
      <c r="E7036">
        <v>51.507350000000002</v>
      </c>
      <c r="F7036">
        <v>-0.12776000000000001</v>
      </c>
      <c r="G7036" t="s">
        <v>195</v>
      </c>
      <c r="H7036" t="s">
        <v>197</v>
      </c>
      <c r="I7036" t="s">
        <v>22</v>
      </c>
      <c r="J7036">
        <v>1240.0999999999999</v>
      </c>
      <c r="K7036" s="1">
        <v>1.4E-2</v>
      </c>
      <c r="L7036">
        <v>17</v>
      </c>
      <c r="M7036">
        <v>0.26</v>
      </c>
      <c r="N7036">
        <v>4</v>
      </c>
      <c r="O7036">
        <v>5</v>
      </c>
      <c r="P7036">
        <v>171.5</v>
      </c>
      <c r="Q7036">
        <v>47</v>
      </c>
      <c r="R7036">
        <v>3</v>
      </c>
      <c r="S7036">
        <v>12</v>
      </c>
    </row>
    <row r="7037" spans="1:19" x14ac:dyDescent="0.25">
      <c r="A7037" t="s">
        <v>79</v>
      </c>
      <c r="B7037" s="23">
        <v>45146</v>
      </c>
      <c r="C7037" s="23" t="str">
        <f t="shared" si="109"/>
        <v>Aug</v>
      </c>
      <c r="D7037" t="s">
        <v>192</v>
      </c>
      <c r="E7037">
        <v>51.507350000000002</v>
      </c>
      <c r="F7037">
        <v>-0.12776000000000001</v>
      </c>
      <c r="G7037" t="s">
        <v>195</v>
      </c>
      <c r="H7037" t="s">
        <v>197</v>
      </c>
      <c r="I7037" t="s">
        <v>22</v>
      </c>
      <c r="J7037">
        <v>2021.7</v>
      </c>
      <c r="K7037" s="1">
        <v>8.9999999999999993E-3</v>
      </c>
      <c r="L7037">
        <v>18</v>
      </c>
      <c r="M7037">
        <v>0.68</v>
      </c>
      <c r="N7037">
        <v>12</v>
      </c>
      <c r="O7037">
        <v>5</v>
      </c>
      <c r="P7037">
        <v>197.4</v>
      </c>
      <c r="Q7037">
        <v>44</v>
      </c>
      <c r="R7037">
        <v>0</v>
      </c>
      <c r="S7037">
        <v>5</v>
      </c>
    </row>
    <row r="7038" spans="1:19" x14ac:dyDescent="0.25">
      <c r="A7038" t="s">
        <v>79</v>
      </c>
      <c r="B7038" s="23">
        <v>45177</v>
      </c>
      <c r="C7038" s="23" t="str">
        <f t="shared" si="109"/>
        <v>Sep</v>
      </c>
      <c r="D7038" t="s">
        <v>192</v>
      </c>
      <c r="E7038">
        <v>51.507350000000002</v>
      </c>
      <c r="F7038">
        <v>-0.12776000000000001</v>
      </c>
      <c r="G7038" t="s">
        <v>195</v>
      </c>
      <c r="H7038" t="s">
        <v>197</v>
      </c>
      <c r="I7038" t="s">
        <v>22</v>
      </c>
      <c r="J7038">
        <v>1418.2</v>
      </c>
      <c r="K7038" s="1">
        <v>1.2E-2</v>
      </c>
      <c r="L7038">
        <v>17</v>
      </c>
      <c r="M7038">
        <v>0.68</v>
      </c>
      <c r="N7038">
        <v>12</v>
      </c>
      <c r="O7038">
        <v>7</v>
      </c>
      <c r="P7038">
        <v>95.2</v>
      </c>
      <c r="Q7038">
        <v>17</v>
      </c>
      <c r="R7038">
        <v>2</v>
      </c>
      <c r="S7038">
        <v>11</v>
      </c>
    </row>
    <row r="7039" spans="1:19" x14ac:dyDescent="0.25">
      <c r="A7039" t="s">
        <v>79</v>
      </c>
      <c r="B7039" s="23">
        <v>45207</v>
      </c>
      <c r="C7039" s="23" t="str">
        <f t="shared" si="109"/>
        <v>Oct</v>
      </c>
      <c r="D7039" t="s">
        <v>192</v>
      </c>
      <c r="E7039">
        <v>51.507350000000002</v>
      </c>
      <c r="F7039">
        <v>-0.12776000000000001</v>
      </c>
      <c r="G7039" t="s">
        <v>195</v>
      </c>
      <c r="H7039" t="s">
        <v>197</v>
      </c>
      <c r="I7039" t="s">
        <v>22</v>
      </c>
      <c r="J7039">
        <v>1929.6</v>
      </c>
      <c r="K7039" s="1">
        <v>0.01</v>
      </c>
      <c r="L7039">
        <v>19</v>
      </c>
      <c r="M7039">
        <v>0.99</v>
      </c>
      <c r="N7039">
        <v>19</v>
      </c>
      <c r="O7039">
        <v>3</v>
      </c>
      <c r="P7039">
        <v>93.8</v>
      </c>
      <c r="Q7039">
        <v>1</v>
      </c>
      <c r="R7039">
        <v>5</v>
      </c>
      <c r="S7039">
        <v>8</v>
      </c>
    </row>
    <row r="7040" spans="1:19" x14ac:dyDescent="0.25">
      <c r="A7040" t="s">
        <v>79</v>
      </c>
      <c r="B7040" s="23">
        <v>45238</v>
      </c>
      <c r="C7040" s="23" t="str">
        <f t="shared" si="109"/>
        <v>Nov</v>
      </c>
      <c r="D7040" t="s">
        <v>192</v>
      </c>
      <c r="E7040">
        <v>51.507350000000002</v>
      </c>
      <c r="F7040">
        <v>-0.12776000000000001</v>
      </c>
      <c r="G7040" t="s">
        <v>195</v>
      </c>
      <c r="H7040" t="s">
        <v>197</v>
      </c>
      <c r="I7040" t="s">
        <v>22</v>
      </c>
      <c r="J7040">
        <v>1693.1</v>
      </c>
      <c r="K7040" s="1">
        <v>1.4E-2</v>
      </c>
      <c r="L7040">
        <v>24</v>
      </c>
      <c r="M7040">
        <v>0.94</v>
      </c>
      <c r="N7040">
        <v>23</v>
      </c>
      <c r="O7040">
        <v>7</v>
      </c>
      <c r="P7040">
        <v>227.5</v>
      </c>
      <c r="Q7040">
        <v>43</v>
      </c>
      <c r="R7040">
        <v>0</v>
      </c>
      <c r="S7040">
        <v>17</v>
      </c>
    </row>
    <row r="7041" spans="1:19" x14ac:dyDescent="0.25">
      <c r="A7041" t="s">
        <v>79</v>
      </c>
      <c r="B7041" s="23">
        <v>45268</v>
      </c>
      <c r="C7041" s="23" t="str">
        <f t="shared" si="109"/>
        <v>Dec</v>
      </c>
      <c r="D7041" t="s">
        <v>192</v>
      </c>
      <c r="E7041">
        <v>51.507350000000002</v>
      </c>
      <c r="F7041">
        <v>-0.12776000000000001</v>
      </c>
      <c r="G7041" t="s">
        <v>195</v>
      </c>
      <c r="H7041" t="s">
        <v>197</v>
      </c>
      <c r="I7041" t="s">
        <v>22</v>
      </c>
      <c r="J7041">
        <v>1279.7</v>
      </c>
      <c r="K7041" s="1">
        <v>1.0999999999999999E-2</v>
      </c>
      <c r="L7041">
        <v>14</v>
      </c>
      <c r="M7041">
        <v>0.25</v>
      </c>
      <c r="N7041">
        <v>3</v>
      </c>
      <c r="O7041">
        <v>3</v>
      </c>
      <c r="P7041">
        <v>57.4</v>
      </c>
      <c r="Q7041">
        <v>20</v>
      </c>
      <c r="R7041">
        <v>5</v>
      </c>
      <c r="S7041">
        <v>9</v>
      </c>
    </row>
    <row r="7042" spans="1:19" x14ac:dyDescent="0.25">
      <c r="A7042" t="s">
        <v>79</v>
      </c>
      <c r="B7042" s="23" t="s">
        <v>117</v>
      </c>
      <c r="C7042" s="23" t="str">
        <f t="shared" si="109"/>
        <v>8/13/2023</v>
      </c>
      <c r="D7042" t="s">
        <v>192</v>
      </c>
      <c r="E7042">
        <v>51.507350000000002</v>
      </c>
      <c r="F7042">
        <v>-0.12776000000000001</v>
      </c>
      <c r="G7042" t="s">
        <v>195</v>
      </c>
      <c r="H7042" t="s">
        <v>197</v>
      </c>
      <c r="I7042" t="s">
        <v>22</v>
      </c>
      <c r="J7042">
        <v>2178.1999999999998</v>
      </c>
      <c r="K7042" s="1">
        <v>1.2999999999999999E-2</v>
      </c>
      <c r="L7042">
        <v>28</v>
      </c>
      <c r="M7042">
        <v>0.95</v>
      </c>
      <c r="N7042">
        <v>27</v>
      </c>
      <c r="O7042">
        <v>6</v>
      </c>
      <c r="P7042">
        <v>102.9</v>
      </c>
      <c r="Q7042">
        <v>12</v>
      </c>
      <c r="R7042">
        <v>5</v>
      </c>
      <c r="S7042">
        <v>4</v>
      </c>
    </row>
    <row r="7043" spans="1:19" x14ac:dyDescent="0.25">
      <c r="A7043" t="s">
        <v>79</v>
      </c>
      <c r="B7043" s="23" t="s">
        <v>118</v>
      </c>
      <c r="C7043" s="23" t="str">
        <f t="shared" ref="C7043:C7106" si="110">TEXT(B7043,"mmm")</f>
        <v>8/14/2023</v>
      </c>
      <c r="D7043" t="s">
        <v>192</v>
      </c>
      <c r="E7043">
        <v>51.507350000000002</v>
      </c>
      <c r="F7043">
        <v>-0.12776000000000001</v>
      </c>
      <c r="G7043" t="s">
        <v>195</v>
      </c>
      <c r="H7043" t="s">
        <v>197</v>
      </c>
      <c r="I7043" t="s">
        <v>22</v>
      </c>
      <c r="J7043">
        <v>2191.6</v>
      </c>
      <c r="K7043" s="1">
        <v>0.01</v>
      </c>
      <c r="L7043">
        <v>22</v>
      </c>
      <c r="M7043">
        <v>0.36</v>
      </c>
      <c r="N7043">
        <v>8</v>
      </c>
      <c r="O7043">
        <v>5</v>
      </c>
      <c r="P7043">
        <v>64.400000000000006</v>
      </c>
      <c r="Q7043">
        <v>36</v>
      </c>
      <c r="R7043">
        <v>9</v>
      </c>
      <c r="S7043">
        <v>11</v>
      </c>
    </row>
    <row r="7044" spans="1:19" x14ac:dyDescent="0.25">
      <c r="A7044" t="s">
        <v>79</v>
      </c>
      <c r="B7044" s="23" t="s">
        <v>119</v>
      </c>
      <c r="C7044" s="23" t="str">
        <f t="shared" si="110"/>
        <v>8/15/2023</v>
      </c>
      <c r="D7044" t="s">
        <v>192</v>
      </c>
      <c r="E7044">
        <v>51.507350000000002</v>
      </c>
      <c r="F7044">
        <v>-0.12776000000000001</v>
      </c>
      <c r="G7044" t="s">
        <v>195</v>
      </c>
      <c r="H7044" t="s">
        <v>197</v>
      </c>
      <c r="I7044" t="s">
        <v>22</v>
      </c>
      <c r="J7044">
        <v>1725.6</v>
      </c>
      <c r="K7044" s="1">
        <v>1.0999999999999999E-2</v>
      </c>
      <c r="L7044">
        <v>19</v>
      </c>
      <c r="M7044">
        <v>0.06</v>
      </c>
      <c r="N7044">
        <v>1</v>
      </c>
      <c r="O7044">
        <v>8</v>
      </c>
      <c r="P7044">
        <v>92.4</v>
      </c>
      <c r="Q7044">
        <v>2</v>
      </c>
      <c r="R7044">
        <v>0</v>
      </c>
      <c r="S7044">
        <v>7</v>
      </c>
    </row>
    <row r="7045" spans="1:19" x14ac:dyDescent="0.25">
      <c r="A7045" t="s">
        <v>79</v>
      </c>
      <c r="B7045" s="23" t="s">
        <v>120</v>
      </c>
      <c r="C7045" s="23" t="str">
        <f t="shared" si="110"/>
        <v>8/16/2023</v>
      </c>
      <c r="D7045" t="s">
        <v>192</v>
      </c>
      <c r="E7045">
        <v>51.507350000000002</v>
      </c>
      <c r="F7045">
        <v>-0.12776000000000001</v>
      </c>
      <c r="G7045" t="s">
        <v>195</v>
      </c>
      <c r="H7045" t="s">
        <v>197</v>
      </c>
      <c r="I7045" t="s">
        <v>22</v>
      </c>
      <c r="J7045">
        <v>1831.7</v>
      </c>
      <c r="K7045" s="1">
        <v>0.01</v>
      </c>
      <c r="L7045">
        <v>19</v>
      </c>
      <c r="M7045">
        <v>0.52</v>
      </c>
      <c r="N7045">
        <v>10</v>
      </c>
      <c r="O7045">
        <v>8</v>
      </c>
      <c r="P7045">
        <v>168</v>
      </c>
      <c r="Q7045">
        <v>8</v>
      </c>
      <c r="R7045">
        <v>2</v>
      </c>
      <c r="S7045">
        <v>8</v>
      </c>
    </row>
    <row r="7046" spans="1:19" x14ac:dyDescent="0.25">
      <c r="A7046" t="s">
        <v>79</v>
      </c>
      <c r="B7046" s="23" t="s">
        <v>121</v>
      </c>
      <c r="C7046" s="23" t="str">
        <f t="shared" si="110"/>
        <v>8/17/2023</v>
      </c>
      <c r="D7046" t="s">
        <v>192</v>
      </c>
      <c r="E7046">
        <v>51.507350000000002</v>
      </c>
      <c r="F7046">
        <v>-0.12776000000000001</v>
      </c>
      <c r="G7046" t="s">
        <v>195</v>
      </c>
      <c r="H7046" t="s">
        <v>197</v>
      </c>
      <c r="I7046" t="s">
        <v>22</v>
      </c>
      <c r="J7046">
        <v>1443.8</v>
      </c>
      <c r="K7046" s="1">
        <v>1.2E-2</v>
      </c>
      <c r="L7046">
        <v>17</v>
      </c>
      <c r="M7046">
        <v>0.62</v>
      </c>
      <c r="N7046">
        <v>10</v>
      </c>
      <c r="O7046">
        <v>6</v>
      </c>
      <c r="P7046">
        <v>81.2</v>
      </c>
      <c r="Q7046">
        <v>18</v>
      </c>
      <c r="R7046">
        <v>6</v>
      </c>
      <c r="S7046">
        <v>16</v>
      </c>
    </row>
    <row r="7047" spans="1:19" x14ac:dyDescent="0.25">
      <c r="A7047" t="s">
        <v>79</v>
      </c>
      <c r="B7047" s="23" t="s">
        <v>122</v>
      </c>
      <c r="C7047" s="23" t="str">
        <f t="shared" si="110"/>
        <v>8/18/2023</v>
      </c>
      <c r="D7047" t="s">
        <v>192</v>
      </c>
      <c r="E7047">
        <v>51.507350000000002</v>
      </c>
      <c r="F7047">
        <v>-0.12776000000000001</v>
      </c>
      <c r="G7047" t="s">
        <v>195</v>
      </c>
      <c r="H7047" t="s">
        <v>197</v>
      </c>
      <c r="I7047" t="s">
        <v>22</v>
      </c>
      <c r="J7047">
        <v>1981.5</v>
      </c>
      <c r="K7047" s="1">
        <v>1.0999999999999999E-2</v>
      </c>
      <c r="L7047">
        <v>21</v>
      </c>
      <c r="M7047">
        <v>0.1</v>
      </c>
      <c r="N7047">
        <v>2</v>
      </c>
      <c r="O7047">
        <v>9</v>
      </c>
      <c r="P7047">
        <v>53.9</v>
      </c>
      <c r="Q7047">
        <v>0</v>
      </c>
      <c r="R7047">
        <v>14</v>
      </c>
      <c r="S7047">
        <v>6</v>
      </c>
    </row>
    <row r="7048" spans="1:19" x14ac:dyDescent="0.25">
      <c r="A7048" t="s">
        <v>79</v>
      </c>
      <c r="B7048" s="23" t="s">
        <v>123</v>
      </c>
      <c r="C7048" s="23" t="str">
        <f t="shared" si="110"/>
        <v>8/19/2023</v>
      </c>
      <c r="D7048" t="s">
        <v>192</v>
      </c>
      <c r="E7048">
        <v>51.507350000000002</v>
      </c>
      <c r="F7048">
        <v>-0.12776000000000001</v>
      </c>
      <c r="G7048" t="s">
        <v>195</v>
      </c>
      <c r="H7048" t="s">
        <v>197</v>
      </c>
      <c r="I7048" t="s">
        <v>22</v>
      </c>
      <c r="J7048">
        <v>1557</v>
      </c>
      <c r="K7048" s="1">
        <v>1.6E-2</v>
      </c>
      <c r="L7048">
        <v>24</v>
      </c>
      <c r="M7048">
        <v>0.57999999999999996</v>
      </c>
      <c r="N7048">
        <v>14</v>
      </c>
      <c r="O7048">
        <v>7</v>
      </c>
      <c r="P7048">
        <v>45</v>
      </c>
      <c r="Q7048">
        <v>43</v>
      </c>
      <c r="R7048">
        <v>3</v>
      </c>
      <c r="S7048">
        <v>7</v>
      </c>
    </row>
    <row r="7049" spans="1:19" x14ac:dyDescent="0.25">
      <c r="A7049" t="s">
        <v>79</v>
      </c>
      <c r="B7049" s="23" t="s">
        <v>124</v>
      </c>
      <c r="C7049" s="23" t="str">
        <f t="shared" si="110"/>
        <v>8/20/2023</v>
      </c>
      <c r="D7049" t="s">
        <v>192</v>
      </c>
      <c r="E7049">
        <v>51.507350000000002</v>
      </c>
      <c r="F7049">
        <v>-0.12776000000000001</v>
      </c>
      <c r="G7049" t="s">
        <v>195</v>
      </c>
      <c r="H7049" t="s">
        <v>197</v>
      </c>
      <c r="I7049" t="s">
        <v>22</v>
      </c>
      <c r="J7049">
        <v>2093.6</v>
      </c>
      <c r="K7049" s="1">
        <v>1.4E-2</v>
      </c>
      <c r="L7049">
        <v>29</v>
      </c>
      <c r="M7049">
        <v>0.66</v>
      </c>
      <c r="N7049">
        <v>19</v>
      </c>
      <c r="O7049">
        <v>2</v>
      </c>
      <c r="P7049">
        <v>36</v>
      </c>
      <c r="Q7049">
        <v>40</v>
      </c>
      <c r="R7049">
        <v>9</v>
      </c>
      <c r="S7049">
        <v>17</v>
      </c>
    </row>
    <row r="7050" spans="1:19" x14ac:dyDescent="0.25">
      <c r="A7050" t="s">
        <v>79</v>
      </c>
      <c r="B7050" s="23" t="s">
        <v>125</v>
      </c>
      <c r="C7050" s="23" t="str">
        <f t="shared" si="110"/>
        <v>8/21/2023</v>
      </c>
      <c r="D7050" t="s">
        <v>192</v>
      </c>
      <c r="E7050">
        <v>51.507350000000002</v>
      </c>
      <c r="F7050">
        <v>-0.12776000000000001</v>
      </c>
      <c r="G7050" t="s">
        <v>195</v>
      </c>
      <c r="H7050" t="s">
        <v>197</v>
      </c>
      <c r="I7050" t="s">
        <v>22</v>
      </c>
      <c r="J7050">
        <v>1837.3</v>
      </c>
      <c r="K7050" s="1">
        <v>1.4E-2</v>
      </c>
      <c r="L7050">
        <v>26</v>
      </c>
      <c r="M7050">
        <v>0.2</v>
      </c>
      <c r="N7050">
        <v>5</v>
      </c>
      <c r="O7050">
        <v>10</v>
      </c>
      <c r="P7050">
        <v>176.4</v>
      </c>
      <c r="Q7050">
        <v>14</v>
      </c>
      <c r="R7050">
        <v>2</v>
      </c>
      <c r="S7050">
        <v>6</v>
      </c>
    </row>
    <row r="7051" spans="1:19" x14ac:dyDescent="0.25">
      <c r="A7051" t="s">
        <v>79</v>
      </c>
      <c r="B7051" s="23" t="s">
        <v>126</v>
      </c>
      <c r="C7051" s="23" t="str">
        <f t="shared" si="110"/>
        <v>8/22/2023</v>
      </c>
      <c r="D7051" t="s">
        <v>192</v>
      </c>
      <c r="E7051">
        <v>51.507350000000002</v>
      </c>
      <c r="F7051">
        <v>-0.12776000000000001</v>
      </c>
      <c r="G7051" t="s">
        <v>195</v>
      </c>
      <c r="H7051" t="s">
        <v>197</v>
      </c>
      <c r="I7051" t="s">
        <v>22</v>
      </c>
      <c r="J7051">
        <v>2020.7</v>
      </c>
      <c r="K7051" s="1">
        <v>1.2E-2</v>
      </c>
      <c r="L7051">
        <v>24</v>
      </c>
      <c r="M7051">
        <v>0.01</v>
      </c>
      <c r="N7051">
        <v>0</v>
      </c>
      <c r="O7051">
        <v>4</v>
      </c>
      <c r="P7051">
        <v>119</v>
      </c>
      <c r="Q7051">
        <v>7</v>
      </c>
      <c r="R7051">
        <v>2</v>
      </c>
      <c r="S7051">
        <v>9</v>
      </c>
    </row>
    <row r="7052" spans="1:19" x14ac:dyDescent="0.25">
      <c r="A7052" t="s">
        <v>79</v>
      </c>
      <c r="B7052" s="23" t="s">
        <v>127</v>
      </c>
      <c r="C7052" s="23" t="str">
        <f t="shared" si="110"/>
        <v>8/23/2023</v>
      </c>
      <c r="D7052" t="s">
        <v>192</v>
      </c>
      <c r="E7052">
        <v>51.507350000000002</v>
      </c>
      <c r="F7052">
        <v>-0.12776000000000001</v>
      </c>
      <c r="G7052" t="s">
        <v>195</v>
      </c>
      <c r="H7052" t="s">
        <v>197</v>
      </c>
      <c r="I7052" t="s">
        <v>22</v>
      </c>
      <c r="J7052">
        <v>1919.8</v>
      </c>
      <c r="K7052" s="1">
        <v>1.4999999999999999E-2</v>
      </c>
      <c r="L7052">
        <v>29</v>
      </c>
      <c r="M7052">
        <v>0.28000000000000003</v>
      </c>
      <c r="N7052">
        <v>8</v>
      </c>
      <c r="O7052">
        <v>7</v>
      </c>
      <c r="P7052">
        <v>117.6</v>
      </c>
      <c r="Q7052">
        <v>22</v>
      </c>
      <c r="R7052">
        <v>2</v>
      </c>
      <c r="S7052">
        <v>8</v>
      </c>
    </row>
    <row r="7053" spans="1:19" x14ac:dyDescent="0.25">
      <c r="A7053" t="s">
        <v>79</v>
      </c>
      <c r="B7053" s="23" t="s">
        <v>128</v>
      </c>
      <c r="C7053" s="23" t="str">
        <f t="shared" si="110"/>
        <v>8/24/2023</v>
      </c>
      <c r="D7053" t="s">
        <v>192</v>
      </c>
      <c r="E7053">
        <v>51.507350000000002</v>
      </c>
      <c r="F7053">
        <v>-0.12776000000000001</v>
      </c>
      <c r="G7053" t="s">
        <v>195</v>
      </c>
      <c r="H7053" t="s">
        <v>197</v>
      </c>
      <c r="I7053" t="s">
        <v>22</v>
      </c>
      <c r="J7053">
        <v>1952.9</v>
      </c>
      <c r="K7053" s="1">
        <v>1.2999999999999999E-2</v>
      </c>
      <c r="L7053">
        <v>24</v>
      </c>
      <c r="M7053">
        <v>1.1000000000000001</v>
      </c>
      <c r="N7053">
        <v>27</v>
      </c>
      <c r="O7053">
        <v>7</v>
      </c>
      <c r="P7053">
        <v>214.2</v>
      </c>
      <c r="Q7053">
        <v>26</v>
      </c>
      <c r="R7053">
        <v>0</v>
      </c>
      <c r="S7053">
        <v>15</v>
      </c>
    </row>
    <row r="7054" spans="1:19" x14ac:dyDescent="0.25">
      <c r="A7054" t="s">
        <v>79</v>
      </c>
      <c r="B7054" s="23" t="s">
        <v>129</v>
      </c>
      <c r="C7054" s="23" t="str">
        <f t="shared" si="110"/>
        <v>8/25/2023</v>
      </c>
      <c r="D7054" t="s">
        <v>192</v>
      </c>
      <c r="E7054">
        <v>51.507350000000002</v>
      </c>
      <c r="F7054">
        <v>-0.12776000000000001</v>
      </c>
      <c r="G7054" t="s">
        <v>195</v>
      </c>
      <c r="H7054" t="s">
        <v>197</v>
      </c>
      <c r="I7054" t="s">
        <v>22</v>
      </c>
      <c r="J7054">
        <v>2308.4</v>
      </c>
      <c r="K7054" s="1">
        <v>0.01</v>
      </c>
      <c r="L7054">
        <v>23</v>
      </c>
      <c r="M7054">
        <v>0.63</v>
      </c>
      <c r="N7054">
        <v>14</v>
      </c>
      <c r="O7054">
        <v>4</v>
      </c>
      <c r="P7054">
        <v>323.39999999999998</v>
      </c>
      <c r="Q7054">
        <v>10</v>
      </c>
      <c r="R7054">
        <v>2</v>
      </c>
      <c r="S7054">
        <v>11</v>
      </c>
    </row>
    <row r="7055" spans="1:19" x14ac:dyDescent="0.25">
      <c r="A7055" t="s">
        <v>79</v>
      </c>
      <c r="B7055" s="23" t="s">
        <v>130</v>
      </c>
      <c r="C7055" s="23" t="str">
        <f t="shared" si="110"/>
        <v>8/26/2023</v>
      </c>
      <c r="D7055" t="s">
        <v>192</v>
      </c>
      <c r="E7055">
        <v>51.507350000000002</v>
      </c>
      <c r="F7055">
        <v>-0.12776000000000001</v>
      </c>
      <c r="G7055" t="s">
        <v>195</v>
      </c>
      <c r="H7055" t="s">
        <v>197</v>
      </c>
      <c r="I7055" t="s">
        <v>22</v>
      </c>
      <c r="J7055">
        <v>1592.6</v>
      </c>
      <c r="K7055" s="1">
        <v>8.9999999999999993E-3</v>
      </c>
      <c r="L7055">
        <v>15</v>
      </c>
      <c r="M7055">
        <v>0.15</v>
      </c>
      <c r="N7055">
        <v>2</v>
      </c>
      <c r="O7055">
        <v>5</v>
      </c>
      <c r="P7055">
        <v>193.2</v>
      </c>
      <c r="Q7055">
        <v>17</v>
      </c>
      <c r="R7055">
        <v>5</v>
      </c>
      <c r="S7055">
        <v>8</v>
      </c>
    </row>
    <row r="7056" spans="1:19" x14ac:dyDescent="0.25">
      <c r="A7056" t="s">
        <v>79</v>
      </c>
      <c r="B7056" s="23" t="s">
        <v>131</v>
      </c>
      <c r="C7056" s="23" t="str">
        <f t="shared" si="110"/>
        <v>8/27/2023</v>
      </c>
      <c r="D7056" t="s">
        <v>192</v>
      </c>
      <c r="E7056">
        <v>51.507350000000002</v>
      </c>
      <c r="F7056">
        <v>-0.12776000000000001</v>
      </c>
      <c r="G7056" t="s">
        <v>195</v>
      </c>
      <c r="H7056" t="s">
        <v>197</v>
      </c>
      <c r="I7056" t="s">
        <v>22</v>
      </c>
      <c r="J7056">
        <v>1306</v>
      </c>
      <c r="K7056" s="1">
        <v>1.2999999999999999E-2</v>
      </c>
      <c r="L7056">
        <v>17</v>
      </c>
      <c r="M7056">
        <v>0.3</v>
      </c>
      <c r="N7056">
        <v>5</v>
      </c>
      <c r="O7056">
        <v>7</v>
      </c>
      <c r="P7056">
        <v>115.5</v>
      </c>
      <c r="Q7056">
        <v>30</v>
      </c>
      <c r="R7056">
        <v>8</v>
      </c>
      <c r="S7056">
        <v>15</v>
      </c>
    </row>
    <row r="7057" spans="1:19" x14ac:dyDescent="0.25">
      <c r="A7057" t="s">
        <v>79</v>
      </c>
      <c r="B7057" s="23" t="s">
        <v>132</v>
      </c>
      <c r="C7057" s="23" t="str">
        <f t="shared" si="110"/>
        <v>8/28/2023</v>
      </c>
      <c r="D7057" t="s">
        <v>192</v>
      </c>
      <c r="E7057">
        <v>51.507350000000002</v>
      </c>
      <c r="F7057">
        <v>-0.12776000000000001</v>
      </c>
      <c r="G7057" t="s">
        <v>195</v>
      </c>
      <c r="H7057" t="s">
        <v>197</v>
      </c>
      <c r="I7057" t="s">
        <v>22</v>
      </c>
      <c r="J7057">
        <v>1619</v>
      </c>
      <c r="K7057" s="1">
        <v>1.0999999999999999E-2</v>
      </c>
      <c r="L7057">
        <v>19</v>
      </c>
      <c r="M7057">
        <v>7.0000000000000007E-2</v>
      </c>
      <c r="N7057">
        <v>1</v>
      </c>
      <c r="O7057">
        <v>10</v>
      </c>
      <c r="P7057">
        <v>90.3</v>
      </c>
      <c r="Q7057">
        <v>6</v>
      </c>
      <c r="R7057">
        <v>2</v>
      </c>
      <c r="S7057">
        <v>15</v>
      </c>
    </row>
    <row r="7058" spans="1:19" x14ac:dyDescent="0.25">
      <c r="A7058" t="s">
        <v>79</v>
      </c>
      <c r="B7058" s="23" t="s">
        <v>133</v>
      </c>
      <c r="C7058" s="23" t="str">
        <f t="shared" si="110"/>
        <v>8/29/2023</v>
      </c>
      <c r="D7058" t="s">
        <v>192</v>
      </c>
      <c r="E7058">
        <v>51.507350000000002</v>
      </c>
      <c r="F7058">
        <v>-0.12776000000000001</v>
      </c>
      <c r="G7058" t="s">
        <v>195</v>
      </c>
      <c r="H7058" t="s">
        <v>197</v>
      </c>
      <c r="I7058" t="s">
        <v>22</v>
      </c>
      <c r="J7058">
        <v>2206.1</v>
      </c>
      <c r="K7058" s="1">
        <v>1.2999999999999999E-2</v>
      </c>
      <c r="L7058">
        <v>29</v>
      </c>
      <c r="M7058">
        <v>0.97</v>
      </c>
      <c r="N7058">
        <v>28</v>
      </c>
      <c r="O7058">
        <v>4</v>
      </c>
      <c r="P7058">
        <v>151.19999999999999</v>
      </c>
      <c r="Q7058">
        <v>26</v>
      </c>
      <c r="R7058">
        <v>2</v>
      </c>
      <c r="S7058">
        <v>12</v>
      </c>
    </row>
    <row r="7059" spans="1:19" x14ac:dyDescent="0.25">
      <c r="A7059" t="s">
        <v>79</v>
      </c>
      <c r="B7059" s="23" t="s">
        <v>134</v>
      </c>
      <c r="C7059" s="23" t="str">
        <f t="shared" si="110"/>
        <v>8/30/2023</v>
      </c>
      <c r="D7059" t="s">
        <v>192</v>
      </c>
      <c r="E7059">
        <v>51.507350000000002</v>
      </c>
      <c r="F7059">
        <v>-0.12776000000000001</v>
      </c>
      <c r="G7059" t="s">
        <v>195</v>
      </c>
      <c r="H7059" t="s">
        <v>197</v>
      </c>
      <c r="I7059" t="s">
        <v>22</v>
      </c>
      <c r="J7059">
        <v>1257.5999999999999</v>
      </c>
      <c r="K7059" s="1">
        <v>1.2999999999999999E-2</v>
      </c>
      <c r="L7059">
        <v>17</v>
      </c>
      <c r="M7059">
        <v>0.76</v>
      </c>
      <c r="N7059">
        <v>13</v>
      </c>
      <c r="O7059">
        <v>3</v>
      </c>
      <c r="P7059">
        <v>61.6</v>
      </c>
      <c r="Q7059">
        <v>40</v>
      </c>
      <c r="R7059">
        <v>3</v>
      </c>
      <c r="S7059">
        <v>10</v>
      </c>
    </row>
    <row r="7060" spans="1:19" x14ac:dyDescent="0.25">
      <c r="A7060" t="s">
        <v>79</v>
      </c>
      <c r="B7060" s="23" t="s">
        <v>135</v>
      </c>
      <c r="C7060" s="23" t="str">
        <f t="shared" si="110"/>
        <v>8/31/2023</v>
      </c>
      <c r="D7060" t="s">
        <v>192</v>
      </c>
      <c r="E7060">
        <v>51.507350000000002</v>
      </c>
      <c r="F7060">
        <v>-0.12776000000000001</v>
      </c>
      <c r="G7060" t="s">
        <v>195</v>
      </c>
      <c r="H7060" t="s">
        <v>197</v>
      </c>
      <c r="I7060" t="s">
        <v>22</v>
      </c>
      <c r="J7060">
        <v>1775.8</v>
      </c>
      <c r="K7060" s="1">
        <v>1.6E-2</v>
      </c>
      <c r="L7060">
        <v>29</v>
      </c>
      <c r="M7060">
        <v>0.67</v>
      </c>
      <c r="N7060">
        <v>19</v>
      </c>
      <c r="O7060">
        <v>4</v>
      </c>
      <c r="P7060">
        <v>126</v>
      </c>
      <c r="Q7060">
        <v>18</v>
      </c>
      <c r="R7060">
        <v>0</v>
      </c>
      <c r="S7060">
        <v>5</v>
      </c>
    </row>
    <row r="7061" spans="1:19" x14ac:dyDescent="0.25">
      <c r="A7061" t="s">
        <v>136</v>
      </c>
      <c r="B7061" s="23">
        <v>44935</v>
      </c>
      <c r="C7061" s="23" t="str">
        <f t="shared" si="110"/>
        <v>Jan</v>
      </c>
      <c r="D7061" t="s">
        <v>192</v>
      </c>
      <c r="E7061">
        <v>51.507350000000002</v>
      </c>
      <c r="F7061">
        <v>-0.12776000000000001</v>
      </c>
      <c r="G7061" t="s">
        <v>195</v>
      </c>
      <c r="H7061" t="s">
        <v>197</v>
      </c>
      <c r="I7061" t="s">
        <v>22</v>
      </c>
      <c r="J7061">
        <v>2849</v>
      </c>
      <c r="K7061" s="1">
        <v>1.6E-2</v>
      </c>
      <c r="L7061">
        <v>46</v>
      </c>
      <c r="M7061">
        <v>1.02</v>
      </c>
      <c r="N7061">
        <v>47</v>
      </c>
      <c r="O7061">
        <v>4</v>
      </c>
      <c r="P7061">
        <v>130.19999999999999</v>
      </c>
      <c r="Q7061">
        <v>20</v>
      </c>
      <c r="R7061">
        <v>2</v>
      </c>
      <c r="S7061">
        <v>7</v>
      </c>
    </row>
    <row r="7062" spans="1:19" x14ac:dyDescent="0.25">
      <c r="A7062" t="s">
        <v>136</v>
      </c>
      <c r="B7062" s="23">
        <v>44966</v>
      </c>
      <c r="C7062" s="23" t="str">
        <f t="shared" si="110"/>
        <v>Feb</v>
      </c>
      <c r="D7062" t="s">
        <v>192</v>
      </c>
      <c r="E7062">
        <v>51.507350000000002</v>
      </c>
      <c r="F7062">
        <v>-0.12776000000000001</v>
      </c>
      <c r="G7062" t="s">
        <v>195</v>
      </c>
      <c r="H7062" t="s">
        <v>197</v>
      </c>
      <c r="I7062" t="s">
        <v>22</v>
      </c>
      <c r="J7062">
        <v>2573</v>
      </c>
      <c r="K7062" s="1">
        <v>1.4E-2</v>
      </c>
      <c r="L7062">
        <v>35</v>
      </c>
      <c r="M7062">
        <v>0.46</v>
      </c>
      <c r="N7062">
        <v>16</v>
      </c>
      <c r="O7062">
        <v>7</v>
      </c>
      <c r="P7062">
        <v>191.8</v>
      </c>
      <c r="Q7062">
        <v>31</v>
      </c>
      <c r="R7062">
        <v>3</v>
      </c>
      <c r="S7062">
        <v>12</v>
      </c>
    </row>
    <row r="7063" spans="1:19" x14ac:dyDescent="0.25">
      <c r="A7063" t="s">
        <v>136</v>
      </c>
      <c r="B7063" s="23">
        <v>44994</v>
      </c>
      <c r="C7063" s="23" t="str">
        <f t="shared" si="110"/>
        <v>Mar</v>
      </c>
      <c r="D7063" t="s">
        <v>192</v>
      </c>
      <c r="E7063">
        <v>51.507350000000002</v>
      </c>
      <c r="F7063">
        <v>-0.12776000000000001</v>
      </c>
      <c r="G7063" t="s">
        <v>195</v>
      </c>
      <c r="H7063" t="s">
        <v>197</v>
      </c>
      <c r="I7063" t="s">
        <v>22</v>
      </c>
      <c r="J7063">
        <v>1975</v>
      </c>
      <c r="K7063" s="1">
        <v>1.4999999999999999E-2</v>
      </c>
      <c r="L7063">
        <v>30</v>
      </c>
      <c r="M7063">
        <v>0.4</v>
      </c>
      <c r="N7063">
        <v>12</v>
      </c>
      <c r="O7063">
        <v>6</v>
      </c>
      <c r="P7063">
        <v>80.5</v>
      </c>
      <c r="Q7063">
        <v>18</v>
      </c>
      <c r="R7063">
        <v>8</v>
      </c>
      <c r="S7063">
        <v>14</v>
      </c>
    </row>
    <row r="7064" spans="1:19" x14ac:dyDescent="0.25">
      <c r="A7064" t="s">
        <v>136</v>
      </c>
      <c r="B7064" s="23">
        <v>45025</v>
      </c>
      <c r="C7064" s="23" t="str">
        <f t="shared" si="110"/>
        <v>Apr</v>
      </c>
      <c r="D7064" t="s">
        <v>192</v>
      </c>
      <c r="E7064">
        <v>51.507350000000002</v>
      </c>
      <c r="F7064">
        <v>-0.12776000000000001</v>
      </c>
      <c r="G7064" t="s">
        <v>195</v>
      </c>
      <c r="H7064" t="s">
        <v>197</v>
      </c>
      <c r="I7064" t="s">
        <v>22</v>
      </c>
      <c r="J7064">
        <v>2708</v>
      </c>
      <c r="K7064" s="1">
        <v>1.6E-2</v>
      </c>
      <c r="L7064">
        <v>42</v>
      </c>
      <c r="M7064">
        <v>0.24</v>
      </c>
      <c r="N7064">
        <v>10</v>
      </c>
      <c r="O7064">
        <v>7</v>
      </c>
      <c r="P7064">
        <v>67.900000000000006</v>
      </c>
      <c r="Q7064">
        <v>25</v>
      </c>
      <c r="R7064">
        <v>6</v>
      </c>
      <c r="S7064">
        <v>10</v>
      </c>
    </row>
    <row r="7065" spans="1:19" x14ac:dyDescent="0.25">
      <c r="A7065" t="s">
        <v>136</v>
      </c>
      <c r="B7065" s="23">
        <v>45055</v>
      </c>
      <c r="C7065" s="23" t="str">
        <f t="shared" si="110"/>
        <v>May</v>
      </c>
      <c r="D7065" t="s">
        <v>192</v>
      </c>
      <c r="E7065">
        <v>51.507350000000002</v>
      </c>
      <c r="F7065">
        <v>-0.12776000000000001</v>
      </c>
      <c r="G7065" t="s">
        <v>195</v>
      </c>
      <c r="H7065" t="s">
        <v>197</v>
      </c>
      <c r="I7065" t="s">
        <v>22</v>
      </c>
      <c r="J7065">
        <v>2890</v>
      </c>
      <c r="K7065" s="1">
        <v>1.2999999999999999E-2</v>
      </c>
      <c r="L7065">
        <v>37</v>
      </c>
      <c r="M7065">
        <v>0.81</v>
      </c>
      <c r="N7065">
        <v>30</v>
      </c>
      <c r="O7065">
        <v>4</v>
      </c>
      <c r="P7065">
        <v>156.80000000000001</v>
      </c>
      <c r="Q7065">
        <v>47</v>
      </c>
      <c r="R7065">
        <v>3</v>
      </c>
      <c r="S7065">
        <v>4</v>
      </c>
    </row>
    <row r="7066" spans="1:19" x14ac:dyDescent="0.25">
      <c r="A7066" t="s">
        <v>136</v>
      </c>
      <c r="B7066" s="23">
        <v>45086</v>
      </c>
      <c r="C7066" s="23" t="str">
        <f t="shared" si="110"/>
        <v>Jun</v>
      </c>
      <c r="D7066" t="s">
        <v>192</v>
      </c>
      <c r="E7066">
        <v>51.507350000000002</v>
      </c>
      <c r="F7066">
        <v>-0.12776000000000001</v>
      </c>
      <c r="G7066" t="s">
        <v>195</v>
      </c>
      <c r="H7066" t="s">
        <v>197</v>
      </c>
      <c r="I7066" t="s">
        <v>22</v>
      </c>
      <c r="J7066">
        <v>3239</v>
      </c>
      <c r="K7066" s="1">
        <v>1.4999999999999999E-2</v>
      </c>
      <c r="L7066">
        <v>49</v>
      </c>
      <c r="M7066">
        <v>0.14000000000000001</v>
      </c>
      <c r="N7066">
        <v>7</v>
      </c>
      <c r="O7066">
        <v>4</v>
      </c>
      <c r="P7066">
        <v>35</v>
      </c>
      <c r="Q7066">
        <v>43</v>
      </c>
      <c r="R7066">
        <v>5</v>
      </c>
      <c r="S7066">
        <v>8</v>
      </c>
    </row>
    <row r="7067" spans="1:19" x14ac:dyDescent="0.25">
      <c r="A7067" t="s">
        <v>136</v>
      </c>
      <c r="B7067" s="23">
        <v>45116</v>
      </c>
      <c r="C7067" s="23" t="str">
        <f t="shared" si="110"/>
        <v>Jul</v>
      </c>
      <c r="D7067" t="s">
        <v>192</v>
      </c>
      <c r="E7067">
        <v>51.507350000000002</v>
      </c>
      <c r="F7067">
        <v>-0.12776000000000001</v>
      </c>
      <c r="G7067" t="s">
        <v>195</v>
      </c>
      <c r="H7067" t="s">
        <v>197</v>
      </c>
      <c r="I7067" t="s">
        <v>22</v>
      </c>
      <c r="J7067">
        <v>2821</v>
      </c>
      <c r="K7067" s="1">
        <v>1.2999999999999999E-2</v>
      </c>
      <c r="L7067">
        <v>36</v>
      </c>
      <c r="M7067">
        <v>1.2</v>
      </c>
      <c r="N7067">
        <v>44</v>
      </c>
      <c r="O7067">
        <v>3</v>
      </c>
      <c r="P7067">
        <v>231.7</v>
      </c>
      <c r="Q7067">
        <v>13</v>
      </c>
      <c r="R7067">
        <v>8</v>
      </c>
      <c r="S7067">
        <v>16</v>
      </c>
    </row>
    <row r="7068" spans="1:19" x14ac:dyDescent="0.25">
      <c r="A7068" t="s">
        <v>136</v>
      </c>
      <c r="B7068" s="23">
        <v>45147</v>
      </c>
      <c r="C7068" s="23" t="str">
        <f t="shared" si="110"/>
        <v>Aug</v>
      </c>
      <c r="D7068" t="s">
        <v>192</v>
      </c>
      <c r="E7068">
        <v>51.507350000000002</v>
      </c>
      <c r="F7068">
        <v>-0.12776000000000001</v>
      </c>
      <c r="G7068" t="s">
        <v>195</v>
      </c>
      <c r="H7068" t="s">
        <v>197</v>
      </c>
      <c r="I7068" t="s">
        <v>22</v>
      </c>
      <c r="J7068">
        <v>2548</v>
      </c>
      <c r="K7068" s="1">
        <v>1.4E-2</v>
      </c>
      <c r="L7068">
        <v>35</v>
      </c>
      <c r="M7068">
        <v>0.49</v>
      </c>
      <c r="N7068">
        <v>17</v>
      </c>
      <c r="O7068">
        <v>3</v>
      </c>
      <c r="P7068">
        <v>118.3</v>
      </c>
      <c r="Q7068">
        <v>56</v>
      </c>
      <c r="R7068">
        <v>8</v>
      </c>
      <c r="S7068">
        <v>9</v>
      </c>
    </row>
    <row r="7069" spans="1:19" x14ac:dyDescent="0.25">
      <c r="A7069" t="s">
        <v>136</v>
      </c>
      <c r="B7069" s="23">
        <v>45178</v>
      </c>
      <c r="C7069" s="23" t="str">
        <f t="shared" si="110"/>
        <v>Sep</v>
      </c>
      <c r="D7069" t="s">
        <v>192</v>
      </c>
      <c r="E7069">
        <v>51.507350000000002</v>
      </c>
      <c r="F7069">
        <v>-0.12776000000000001</v>
      </c>
      <c r="G7069" t="s">
        <v>195</v>
      </c>
      <c r="H7069" t="s">
        <v>197</v>
      </c>
      <c r="I7069" t="s">
        <v>22</v>
      </c>
      <c r="J7069">
        <v>2647</v>
      </c>
      <c r="K7069" s="1">
        <v>1.6E-2</v>
      </c>
      <c r="L7069">
        <v>41</v>
      </c>
      <c r="M7069">
        <v>0.55000000000000004</v>
      </c>
      <c r="N7069">
        <v>23</v>
      </c>
      <c r="O7069">
        <v>8</v>
      </c>
      <c r="P7069">
        <v>192.5</v>
      </c>
      <c r="Q7069">
        <v>12</v>
      </c>
      <c r="R7069">
        <v>3</v>
      </c>
      <c r="S7069">
        <v>15</v>
      </c>
    </row>
    <row r="7070" spans="1:19" x14ac:dyDescent="0.25">
      <c r="A7070" t="s">
        <v>136</v>
      </c>
      <c r="B7070" s="23">
        <v>45208</v>
      </c>
      <c r="C7070" s="23" t="str">
        <f t="shared" si="110"/>
        <v>Oct</v>
      </c>
      <c r="D7070" t="s">
        <v>192</v>
      </c>
      <c r="E7070">
        <v>51.507350000000002</v>
      </c>
      <c r="F7070">
        <v>-0.12776000000000001</v>
      </c>
      <c r="G7070" t="s">
        <v>195</v>
      </c>
      <c r="H7070" t="s">
        <v>197</v>
      </c>
      <c r="I7070" t="s">
        <v>22</v>
      </c>
      <c r="J7070">
        <v>2364</v>
      </c>
      <c r="K7070" s="1">
        <v>1.4E-2</v>
      </c>
      <c r="L7070">
        <v>34</v>
      </c>
      <c r="M7070">
        <v>0.52</v>
      </c>
      <c r="N7070">
        <v>18</v>
      </c>
      <c r="O7070">
        <v>2</v>
      </c>
      <c r="P7070">
        <v>93.8</v>
      </c>
      <c r="Q7070">
        <v>17</v>
      </c>
      <c r="R7070">
        <v>12</v>
      </c>
      <c r="S7070">
        <v>10</v>
      </c>
    </row>
    <row r="7071" spans="1:19" x14ac:dyDescent="0.25">
      <c r="A7071" t="s">
        <v>136</v>
      </c>
      <c r="B7071" s="23">
        <v>45239</v>
      </c>
      <c r="C7071" s="23" t="str">
        <f t="shared" si="110"/>
        <v>Nov</v>
      </c>
      <c r="D7071" t="s">
        <v>192</v>
      </c>
      <c r="E7071">
        <v>51.507350000000002</v>
      </c>
      <c r="F7071">
        <v>-0.12776000000000001</v>
      </c>
      <c r="G7071" t="s">
        <v>195</v>
      </c>
      <c r="H7071" t="s">
        <v>197</v>
      </c>
      <c r="I7071" t="s">
        <v>22</v>
      </c>
      <c r="J7071">
        <v>1925</v>
      </c>
      <c r="K7071" s="1">
        <v>1.7999999999999999E-2</v>
      </c>
      <c r="L7071">
        <v>35</v>
      </c>
      <c r="M7071">
        <v>0.64</v>
      </c>
      <c r="N7071">
        <v>23</v>
      </c>
      <c r="O7071">
        <v>7</v>
      </c>
      <c r="P7071">
        <v>205.8</v>
      </c>
      <c r="Q7071">
        <v>52</v>
      </c>
      <c r="R7071">
        <v>18</v>
      </c>
      <c r="S7071">
        <v>12</v>
      </c>
    </row>
    <row r="7072" spans="1:19" x14ac:dyDescent="0.25">
      <c r="A7072" t="s">
        <v>136</v>
      </c>
      <c r="B7072" s="23">
        <v>45269</v>
      </c>
      <c r="C7072" s="23" t="str">
        <f t="shared" si="110"/>
        <v>Dec</v>
      </c>
      <c r="D7072" t="s">
        <v>192</v>
      </c>
      <c r="E7072">
        <v>51.507350000000002</v>
      </c>
      <c r="F7072">
        <v>-0.12776000000000001</v>
      </c>
      <c r="G7072" t="s">
        <v>195</v>
      </c>
      <c r="H7072" t="s">
        <v>197</v>
      </c>
      <c r="I7072" t="s">
        <v>22</v>
      </c>
      <c r="J7072">
        <v>3249</v>
      </c>
      <c r="K7072" s="1">
        <v>1.2999999999999999E-2</v>
      </c>
      <c r="L7072">
        <v>42</v>
      </c>
      <c r="M7072">
        <v>0.7</v>
      </c>
      <c r="N7072">
        <v>29</v>
      </c>
      <c r="O7072">
        <v>7</v>
      </c>
      <c r="P7072">
        <v>147</v>
      </c>
      <c r="Q7072">
        <v>47</v>
      </c>
      <c r="R7072">
        <v>9</v>
      </c>
      <c r="S7072">
        <v>6</v>
      </c>
    </row>
    <row r="7073" spans="1:19" x14ac:dyDescent="0.25">
      <c r="A7073" t="s">
        <v>136</v>
      </c>
      <c r="B7073" s="23" t="s">
        <v>137</v>
      </c>
      <c r="C7073" s="23" t="str">
        <f t="shared" si="110"/>
        <v>9/13/2023</v>
      </c>
      <c r="D7073" t="s">
        <v>192</v>
      </c>
      <c r="E7073">
        <v>51.507350000000002</v>
      </c>
      <c r="F7073">
        <v>-0.12776000000000001</v>
      </c>
      <c r="G7073" t="s">
        <v>195</v>
      </c>
      <c r="H7073" t="s">
        <v>197</v>
      </c>
      <c r="I7073" t="s">
        <v>22</v>
      </c>
      <c r="J7073">
        <v>3283</v>
      </c>
      <c r="K7073" s="1">
        <v>1.0999999999999999E-2</v>
      </c>
      <c r="L7073">
        <v>38</v>
      </c>
      <c r="M7073">
        <v>1.01</v>
      </c>
      <c r="N7073">
        <v>38</v>
      </c>
      <c r="O7073">
        <v>6</v>
      </c>
      <c r="P7073">
        <v>38</v>
      </c>
      <c r="Q7073">
        <v>62</v>
      </c>
      <c r="R7073">
        <v>9</v>
      </c>
      <c r="S7073">
        <v>3</v>
      </c>
    </row>
    <row r="7074" spans="1:19" x14ac:dyDescent="0.25">
      <c r="A7074" t="s">
        <v>136</v>
      </c>
      <c r="B7074" s="23" t="s">
        <v>138</v>
      </c>
      <c r="C7074" s="23" t="str">
        <f t="shared" si="110"/>
        <v>9/14/2023</v>
      </c>
      <c r="D7074" t="s">
        <v>192</v>
      </c>
      <c r="E7074">
        <v>51.507350000000002</v>
      </c>
      <c r="F7074">
        <v>-0.12776000000000001</v>
      </c>
      <c r="G7074" t="s">
        <v>195</v>
      </c>
      <c r="H7074" t="s">
        <v>197</v>
      </c>
      <c r="I7074" t="s">
        <v>22</v>
      </c>
      <c r="J7074">
        <v>2668</v>
      </c>
      <c r="K7074" s="1">
        <v>1.2999999999999999E-2</v>
      </c>
      <c r="L7074">
        <v>36</v>
      </c>
      <c r="M7074">
        <v>0.53</v>
      </c>
      <c r="N7074">
        <v>19</v>
      </c>
      <c r="O7074">
        <v>3</v>
      </c>
      <c r="P7074">
        <v>121.8</v>
      </c>
      <c r="Q7074">
        <v>77</v>
      </c>
      <c r="R7074">
        <v>0</v>
      </c>
      <c r="S7074">
        <v>9</v>
      </c>
    </row>
    <row r="7075" spans="1:19" x14ac:dyDescent="0.25">
      <c r="A7075" t="s">
        <v>136</v>
      </c>
      <c r="B7075" s="23" t="s">
        <v>139</v>
      </c>
      <c r="C7075" s="23" t="str">
        <f t="shared" si="110"/>
        <v>9/15/2023</v>
      </c>
      <c r="D7075" t="s">
        <v>192</v>
      </c>
      <c r="E7075">
        <v>51.507350000000002</v>
      </c>
      <c r="F7075">
        <v>-0.12776000000000001</v>
      </c>
      <c r="G7075" t="s">
        <v>195</v>
      </c>
      <c r="H7075" t="s">
        <v>197</v>
      </c>
      <c r="I7075" t="s">
        <v>22</v>
      </c>
      <c r="J7075">
        <v>2532</v>
      </c>
      <c r="K7075" s="1">
        <v>1.7999999999999999E-2</v>
      </c>
      <c r="L7075">
        <v>47</v>
      </c>
      <c r="M7075">
        <v>0.28999999999999998</v>
      </c>
      <c r="N7075">
        <v>13</v>
      </c>
      <c r="O7075">
        <v>2</v>
      </c>
      <c r="P7075">
        <v>18</v>
      </c>
      <c r="Q7075">
        <v>60</v>
      </c>
      <c r="R7075">
        <v>3</v>
      </c>
      <c r="S7075">
        <v>8</v>
      </c>
    </row>
    <row r="7076" spans="1:19" x14ac:dyDescent="0.25">
      <c r="A7076" t="s">
        <v>136</v>
      </c>
      <c r="B7076" s="23" t="s">
        <v>140</v>
      </c>
      <c r="C7076" s="23" t="str">
        <f t="shared" si="110"/>
        <v>9/16/2023</v>
      </c>
      <c r="D7076" t="s">
        <v>192</v>
      </c>
      <c r="E7076">
        <v>51.507350000000002</v>
      </c>
      <c r="F7076">
        <v>-0.12776000000000001</v>
      </c>
      <c r="G7076" t="s">
        <v>195</v>
      </c>
      <c r="H7076" t="s">
        <v>197</v>
      </c>
      <c r="I7076" t="s">
        <v>22</v>
      </c>
      <c r="J7076">
        <v>2089</v>
      </c>
      <c r="K7076" s="1">
        <v>0.01</v>
      </c>
      <c r="L7076">
        <v>22</v>
      </c>
      <c r="M7076">
        <v>0.65</v>
      </c>
      <c r="N7076">
        <v>14</v>
      </c>
      <c r="O7076">
        <v>4</v>
      </c>
      <c r="P7076">
        <v>29</v>
      </c>
      <c r="Q7076">
        <v>7</v>
      </c>
      <c r="R7076">
        <v>9</v>
      </c>
      <c r="S7076">
        <v>8</v>
      </c>
    </row>
    <row r="7077" spans="1:19" x14ac:dyDescent="0.25">
      <c r="A7077" t="s">
        <v>136</v>
      </c>
      <c r="B7077" s="23" t="s">
        <v>141</v>
      </c>
      <c r="C7077" s="23" t="str">
        <f t="shared" si="110"/>
        <v>9/17/2023</v>
      </c>
      <c r="D7077" t="s">
        <v>192</v>
      </c>
      <c r="E7077">
        <v>51.507350000000002</v>
      </c>
      <c r="F7077">
        <v>-0.12776000000000001</v>
      </c>
      <c r="G7077" t="s">
        <v>195</v>
      </c>
      <c r="H7077" t="s">
        <v>197</v>
      </c>
      <c r="I7077" t="s">
        <v>22</v>
      </c>
      <c r="J7077">
        <v>2865</v>
      </c>
      <c r="K7077" s="1">
        <v>1.2999999999999999E-2</v>
      </c>
      <c r="L7077">
        <v>38</v>
      </c>
      <c r="M7077">
        <v>0.38</v>
      </c>
      <c r="N7077">
        <v>15</v>
      </c>
      <c r="O7077">
        <v>7</v>
      </c>
      <c r="P7077">
        <v>239.4</v>
      </c>
      <c r="Q7077">
        <v>53</v>
      </c>
      <c r="R7077">
        <v>2</v>
      </c>
      <c r="S7077">
        <v>3</v>
      </c>
    </row>
    <row r="7078" spans="1:19" x14ac:dyDescent="0.25">
      <c r="A7078" t="s">
        <v>136</v>
      </c>
      <c r="B7078" s="23" t="s">
        <v>142</v>
      </c>
      <c r="C7078" s="23" t="str">
        <f t="shared" si="110"/>
        <v>9/18/2023</v>
      </c>
      <c r="D7078" t="s">
        <v>192</v>
      </c>
      <c r="E7078">
        <v>51.507350000000002</v>
      </c>
      <c r="F7078">
        <v>-0.12776000000000001</v>
      </c>
      <c r="G7078" t="s">
        <v>195</v>
      </c>
      <c r="H7078" t="s">
        <v>197</v>
      </c>
      <c r="I7078" t="s">
        <v>22</v>
      </c>
      <c r="J7078">
        <v>3142</v>
      </c>
      <c r="K7078" s="1">
        <v>1.4999999999999999E-2</v>
      </c>
      <c r="L7078">
        <v>47</v>
      </c>
      <c r="M7078">
        <v>0.72</v>
      </c>
      <c r="N7078">
        <v>34</v>
      </c>
      <c r="O7078">
        <v>1</v>
      </c>
      <c r="P7078">
        <v>27</v>
      </c>
      <c r="Q7078">
        <v>14</v>
      </c>
      <c r="R7078">
        <v>12</v>
      </c>
      <c r="S7078">
        <v>10</v>
      </c>
    </row>
    <row r="7079" spans="1:19" x14ac:dyDescent="0.25">
      <c r="A7079" t="s">
        <v>136</v>
      </c>
      <c r="B7079" s="23" t="s">
        <v>143</v>
      </c>
      <c r="C7079" s="23" t="str">
        <f t="shared" si="110"/>
        <v>9/19/2023</v>
      </c>
      <c r="D7079" t="s">
        <v>192</v>
      </c>
      <c r="E7079">
        <v>51.507350000000002</v>
      </c>
      <c r="F7079">
        <v>-0.12776000000000001</v>
      </c>
      <c r="G7079" t="s">
        <v>195</v>
      </c>
      <c r="H7079" t="s">
        <v>197</v>
      </c>
      <c r="I7079" t="s">
        <v>22</v>
      </c>
      <c r="J7079">
        <v>2829</v>
      </c>
      <c r="K7079" s="1">
        <v>1.4E-2</v>
      </c>
      <c r="L7079">
        <v>40</v>
      </c>
      <c r="M7079">
        <v>0.1</v>
      </c>
      <c r="N7079">
        <v>4</v>
      </c>
      <c r="O7079">
        <v>7</v>
      </c>
      <c r="P7079">
        <v>13</v>
      </c>
      <c r="Q7079">
        <v>2</v>
      </c>
      <c r="R7079">
        <v>2</v>
      </c>
      <c r="S7079">
        <v>12</v>
      </c>
    </row>
    <row r="7080" spans="1:19" x14ac:dyDescent="0.25">
      <c r="A7080" t="s">
        <v>136</v>
      </c>
      <c r="B7080" s="23" t="s">
        <v>144</v>
      </c>
      <c r="C7080" s="23" t="str">
        <f t="shared" si="110"/>
        <v>9/20/2023</v>
      </c>
      <c r="D7080" t="s">
        <v>192</v>
      </c>
      <c r="E7080">
        <v>51.507350000000002</v>
      </c>
      <c r="F7080">
        <v>-0.12776000000000001</v>
      </c>
      <c r="G7080" t="s">
        <v>195</v>
      </c>
      <c r="H7080" t="s">
        <v>197</v>
      </c>
      <c r="I7080" t="s">
        <v>22</v>
      </c>
      <c r="J7080">
        <v>3072</v>
      </c>
      <c r="K7080" s="1">
        <v>1.6E-2</v>
      </c>
      <c r="L7080">
        <v>49</v>
      </c>
      <c r="M7080">
        <v>0.82</v>
      </c>
      <c r="N7080">
        <v>40</v>
      </c>
      <c r="O7080">
        <v>4</v>
      </c>
      <c r="P7080">
        <v>203.7</v>
      </c>
      <c r="Q7080">
        <v>1</v>
      </c>
      <c r="R7080">
        <v>15</v>
      </c>
      <c r="S7080">
        <v>10</v>
      </c>
    </row>
    <row r="7081" spans="1:19" x14ac:dyDescent="0.25">
      <c r="A7081" t="s">
        <v>136</v>
      </c>
      <c r="B7081" s="23" t="s">
        <v>145</v>
      </c>
      <c r="C7081" s="23" t="str">
        <f t="shared" si="110"/>
        <v>9/21/2023</v>
      </c>
      <c r="D7081" t="s">
        <v>192</v>
      </c>
      <c r="E7081">
        <v>51.507350000000002</v>
      </c>
      <c r="F7081">
        <v>-0.12776000000000001</v>
      </c>
      <c r="G7081" t="s">
        <v>195</v>
      </c>
      <c r="H7081" t="s">
        <v>197</v>
      </c>
      <c r="I7081" t="s">
        <v>22</v>
      </c>
      <c r="J7081">
        <v>1992</v>
      </c>
      <c r="K7081" s="1">
        <v>1.4E-2</v>
      </c>
      <c r="L7081">
        <v>27</v>
      </c>
      <c r="M7081">
        <v>0.73</v>
      </c>
      <c r="N7081">
        <v>20</v>
      </c>
      <c r="O7081">
        <v>8</v>
      </c>
      <c r="P7081">
        <v>69.3</v>
      </c>
      <c r="Q7081">
        <v>60</v>
      </c>
      <c r="R7081">
        <v>8</v>
      </c>
      <c r="S7081">
        <v>13</v>
      </c>
    </row>
    <row r="7082" spans="1:19" x14ac:dyDescent="0.25">
      <c r="A7082" t="s">
        <v>136</v>
      </c>
      <c r="B7082" s="23" t="s">
        <v>146</v>
      </c>
      <c r="C7082" s="23" t="str">
        <f t="shared" si="110"/>
        <v>9/22/2023</v>
      </c>
      <c r="D7082" t="s">
        <v>192</v>
      </c>
      <c r="E7082">
        <v>51.507350000000002</v>
      </c>
      <c r="F7082">
        <v>-0.12776000000000001</v>
      </c>
      <c r="G7082" t="s">
        <v>195</v>
      </c>
      <c r="H7082" t="s">
        <v>197</v>
      </c>
      <c r="I7082" t="s">
        <v>22</v>
      </c>
      <c r="J7082">
        <v>3366</v>
      </c>
      <c r="K7082" s="1">
        <v>1.4999999999999999E-2</v>
      </c>
      <c r="L7082">
        <v>49</v>
      </c>
      <c r="M7082">
        <v>1.1299999999999999</v>
      </c>
      <c r="N7082">
        <v>55</v>
      </c>
      <c r="O7082">
        <v>4</v>
      </c>
      <c r="P7082">
        <v>126.7</v>
      </c>
      <c r="Q7082">
        <v>40</v>
      </c>
      <c r="R7082">
        <v>5</v>
      </c>
      <c r="S7082">
        <v>7</v>
      </c>
    </row>
    <row r="7083" spans="1:19" x14ac:dyDescent="0.25">
      <c r="A7083" t="s">
        <v>136</v>
      </c>
      <c r="B7083" s="23" t="s">
        <v>147</v>
      </c>
      <c r="C7083" s="23" t="str">
        <f t="shared" si="110"/>
        <v>9/23/2023</v>
      </c>
      <c r="D7083" t="s">
        <v>192</v>
      </c>
      <c r="E7083">
        <v>51.507350000000002</v>
      </c>
      <c r="F7083">
        <v>-0.12776000000000001</v>
      </c>
      <c r="G7083" t="s">
        <v>195</v>
      </c>
      <c r="H7083" t="s">
        <v>197</v>
      </c>
      <c r="I7083" t="s">
        <v>22</v>
      </c>
      <c r="J7083">
        <v>2410</v>
      </c>
      <c r="K7083" s="1">
        <v>1.7000000000000001E-2</v>
      </c>
      <c r="L7083">
        <v>40</v>
      </c>
      <c r="M7083">
        <v>0.53</v>
      </c>
      <c r="N7083">
        <v>21</v>
      </c>
      <c r="O7083">
        <v>3</v>
      </c>
      <c r="P7083">
        <v>224.7</v>
      </c>
      <c r="Q7083">
        <v>36</v>
      </c>
      <c r="R7083">
        <v>2</v>
      </c>
      <c r="S7083">
        <v>14</v>
      </c>
    </row>
    <row r="7084" spans="1:19" x14ac:dyDescent="0.25">
      <c r="A7084" t="s">
        <v>136</v>
      </c>
      <c r="B7084" s="23" t="s">
        <v>148</v>
      </c>
      <c r="C7084" s="23" t="str">
        <f t="shared" si="110"/>
        <v>9/24/2023</v>
      </c>
      <c r="D7084" t="s">
        <v>192</v>
      </c>
      <c r="E7084">
        <v>51.507350000000002</v>
      </c>
      <c r="F7084">
        <v>-0.12776000000000001</v>
      </c>
      <c r="G7084" t="s">
        <v>195</v>
      </c>
      <c r="H7084" t="s">
        <v>197</v>
      </c>
      <c r="I7084" t="s">
        <v>22</v>
      </c>
      <c r="J7084">
        <v>2944</v>
      </c>
      <c r="K7084" s="1">
        <v>1.4999999999999999E-2</v>
      </c>
      <c r="L7084">
        <v>43</v>
      </c>
      <c r="M7084">
        <v>0.77</v>
      </c>
      <c r="N7084">
        <v>33</v>
      </c>
      <c r="O7084">
        <v>4</v>
      </c>
      <c r="P7084">
        <v>89.6</v>
      </c>
      <c r="Q7084">
        <v>29</v>
      </c>
      <c r="R7084">
        <v>12</v>
      </c>
      <c r="S7084">
        <v>9</v>
      </c>
    </row>
    <row r="7085" spans="1:19" x14ac:dyDescent="0.25">
      <c r="A7085" t="s">
        <v>136</v>
      </c>
      <c r="B7085" s="23" t="s">
        <v>149</v>
      </c>
      <c r="C7085" s="23" t="str">
        <f t="shared" si="110"/>
        <v>9/25/2023</v>
      </c>
      <c r="D7085" t="s">
        <v>192</v>
      </c>
      <c r="E7085">
        <v>51.507350000000002</v>
      </c>
      <c r="F7085">
        <v>-0.12776000000000001</v>
      </c>
      <c r="G7085" t="s">
        <v>195</v>
      </c>
      <c r="H7085" t="s">
        <v>197</v>
      </c>
      <c r="I7085" t="s">
        <v>22</v>
      </c>
      <c r="J7085">
        <v>2346</v>
      </c>
      <c r="K7085" s="1">
        <v>1.9E-2</v>
      </c>
      <c r="L7085">
        <v>44</v>
      </c>
      <c r="M7085">
        <v>0.88</v>
      </c>
      <c r="N7085">
        <v>38</v>
      </c>
      <c r="O7085">
        <v>6</v>
      </c>
      <c r="P7085">
        <v>228.9</v>
      </c>
      <c r="Q7085">
        <v>8</v>
      </c>
      <c r="R7085">
        <v>9</v>
      </c>
      <c r="S7085">
        <v>12</v>
      </c>
    </row>
    <row r="7086" spans="1:19" x14ac:dyDescent="0.25">
      <c r="A7086" t="s">
        <v>136</v>
      </c>
      <c r="B7086" s="23" t="s">
        <v>150</v>
      </c>
      <c r="C7086" s="23" t="str">
        <f t="shared" si="110"/>
        <v>9/26/2023</v>
      </c>
      <c r="D7086" t="s">
        <v>192</v>
      </c>
      <c r="E7086">
        <v>51.507350000000002</v>
      </c>
      <c r="F7086">
        <v>-0.12776000000000001</v>
      </c>
      <c r="G7086" t="s">
        <v>195</v>
      </c>
      <c r="H7086" t="s">
        <v>197</v>
      </c>
      <c r="I7086" t="s">
        <v>22</v>
      </c>
      <c r="J7086">
        <v>2253</v>
      </c>
      <c r="K7086" s="1">
        <v>1.4999999999999999E-2</v>
      </c>
      <c r="L7086">
        <v>35</v>
      </c>
      <c r="M7086">
        <v>0.57999999999999996</v>
      </c>
      <c r="N7086">
        <v>20</v>
      </c>
      <c r="O7086">
        <v>2</v>
      </c>
      <c r="P7086">
        <v>28</v>
      </c>
      <c r="Q7086">
        <v>49</v>
      </c>
      <c r="R7086">
        <v>11</v>
      </c>
      <c r="S7086">
        <v>7</v>
      </c>
    </row>
    <row r="7087" spans="1:19" x14ac:dyDescent="0.25">
      <c r="A7087" t="s">
        <v>136</v>
      </c>
      <c r="B7087" s="23" t="s">
        <v>151</v>
      </c>
      <c r="C7087" s="23" t="str">
        <f t="shared" si="110"/>
        <v>9/27/2023</v>
      </c>
      <c r="D7087" t="s">
        <v>192</v>
      </c>
      <c r="E7087">
        <v>51.507350000000002</v>
      </c>
      <c r="F7087">
        <v>-0.12776000000000001</v>
      </c>
      <c r="G7087" t="s">
        <v>195</v>
      </c>
      <c r="H7087" t="s">
        <v>197</v>
      </c>
      <c r="I7087" t="s">
        <v>22</v>
      </c>
      <c r="J7087">
        <v>2714</v>
      </c>
      <c r="K7087" s="1">
        <v>1.2E-2</v>
      </c>
      <c r="L7087">
        <v>32</v>
      </c>
      <c r="M7087">
        <v>0.15</v>
      </c>
      <c r="N7087">
        <v>5</v>
      </c>
      <c r="O7087">
        <v>5</v>
      </c>
      <c r="P7087">
        <v>62.3</v>
      </c>
      <c r="Q7087">
        <v>54</v>
      </c>
      <c r="R7087">
        <v>3</v>
      </c>
      <c r="S7087">
        <v>15</v>
      </c>
    </row>
    <row r="7088" spans="1:19" x14ac:dyDescent="0.25">
      <c r="A7088" t="s">
        <v>136</v>
      </c>
      <c r="B7088" s="23" t="s">
        <v>152</v>
      </c>
      <c r="C7088" s="23" t="str">
        <f t="shared" si="110"/>
        <v>9/28/2023</v>
      </c>
      <c r="D7088" t="s">
        <v>192</v>
      </c>
      <c r="E7088">
        <v>51.507350000000002</v>
      </c>
      <c r="F7088">
        <v>-0.12776000000000001</v>
      </c>
      <c r="G7088" t="s">
        <v>195</v>
      </c>
      <c r="H7088" t="s">
        <v>197</v>
      </c>
      <c r="I7088" t="s">
        <v>22</v>
      </c>
      <c r="J7088">
        <v>2152</v>
      </c>
      <c r="K7088" s="1">
        <v>1.2E-2</v>
      </c>
      <c r="L7088">
        <v>27</v>
      </c>
      <c r="M7088">
        <v>0.19</v>
      </c>
      <c r="N7088">
        <v>5</v>
      </c>
      <c r="O7088">
        <v>4</v>
      </c>
      <c r="P7088">
        <v>145.6</v>
      </c>
      <c r="Q7088">
        <v>17</v>
      </c>
      <c r="R7088">
        <v>5</v>
      </c>
      <c r="S7088">
        <v>11</v>
      </c>
    </row>
    <row r="7089" spans="1:19" x14ac:dyDescent="0.25">
      <c r="A7089" t="s">
        <v>136</v>
      </c>
      <c r="B7089" s="23" t="s">
        <v>153</v>
      </c>
      <c r="C7089" s="23" t="str">
        <f t="shared" si="110"/>
        <v>9/29/2023</v>
      </c>
      <c r="D7089" t="s">
        <v>192</v>
      </c>
      <c r="E7089">
        <v>51.507350000000002</v>
      </c>
      <c r="F7089">
        <v>-0.12776000000000001</v>
      </c>
      <c r="G7089" t="s">
        <v>195</v>
      </c>
      <c r="H7089" t="s">
        <v>197</v>
      </c>
      <c r="I7089" t="s">
        <v>22</v>
      </c>
      <c r="J7089">
        <v>2205</v>
      </c>
      <c r="K7089" s="1">
        <v>1.6E-2</v>
      </c>
      <c r="L7089">
        <v>34</v>
      </c>
      <c r="M7089">
        <v>1</v>
      </c>
      <c r="N7089">
        <v>34</v>
      </c>
      <c r="O7089">
        <v>6</v>
      </c>
      <c r="P7089">
        <v>301</v>
      </c>
      <c r="Q7089">
        <v>53</v>
      </c>
      <c r="R7089">
        <v>3</v>
      </c>
      <c r="S7089">
        <v>8</v>
      </c>
    </row>
    <row r="7090" spans="1:19" x14ac:dyDescent="0.25">
      <c r="A7090" t="s">
        <v>136</v>
      </c>
      <c r="B7090" s="23" t="s">
        <v>154</v>
      </c>
      <c r="C7090" s="23" t="str">
        <f t="shared" si="110"/>
        <v>9/30/2023</v>
      </c>
      <c r="D7090" t="s">
        <v>192</v>
      </c>
      <c r="E7090">
        <v>51.507350000000002</v>
      </c>
      <c r="F7090">
        <v>-0.12776000000000001</v>
      </c>
      <c r="G7090" t="s">
        <v>195</v>
      </c>
      <c r="H7090" t="s">
        <v>197</v>
      </c>
      <c r="I7090" t="s">
        <v>22</v>
      </c>
      <c r="J7090">
        <v>3126</v>
      </c>
      <c r="K7090" s="1">
        <v>1.6E-2</v>
      </c>
      <c r="L7090">
        <v>51</v>
      </c>
      <c r="M7090">
        <v>0.01</v>
      </c>
      <c r="N7090">
        <v>1</v>
      </c>
      <c r="O7090">
        <v>6</v>
      </c>
      <c r="P7090">
        <v>35.700000000000003</v>
      </c>
      <c r="Q7090">
        <v>23</v>
      </c>
      <c r="R7090">
        <v>2</v>
      </c>
      <c r="S7090">
        <v>14</v>
      </c>
    </row>
    <row r="7091" spans="1:19" x14ac:dyDescent="0.25">
      <c r="A7091" t="s">
        <v>136</v>
      </c>
      <c r="B7091" s="23">
        <v>44936</v>
      </c>
      <c r="C7091" s="23" t="str">
        <f t="shared" si="110"/>
        <v>Jan</v>
      </c>
      <c r="D7091" t="s">
        <v>192</v>
      </c>
      <c r="E7091">
        <v>51.507350000000002</v>
      </c>
      <c r="F7091">
        <v>-0.12776000000000001</v>
      </c>
      <c r="G7091" t="s">
        <v>195</v>
      </c>
      <c r="H7091" t="s">
        <v>197</v>
      </c>
      <c r="I7091" t="s">
        <v>22</v>
      </c>
      <c r="J7091">
        <v>2835</v>
      </c>
      <c r="K7091" s="1">
        <v>1.7999999999999999E-2</v>
      </c>
      <c r="L7091">
        <v>50</v>
      </c>
      <c r="M7091">
        <v>1.17</v>
      </c>
      <c r="N7091">
        <v>58</v>
      </c>
      <c r="O7091">
        <v>3</v>
      </c>
      <c r="P7091">
        <v>98</v>
      </c>
      <c r="Q7091">
        <v>31</v>
      </c>
      <c r="R7091">
        <v>9</v>
      </c>
      <c r="S7091">
        <v>10</v>
      </c>
    </row>
    <row r="7092" spans="1:19" x14ac:dyDescent="0.25">
      <c r="A7092" t="s">
        <v>136</v>
      </c>
      <c r="B7092" s="23">
        <v>44967</v>
      </c>
      <c r="C7092" s="23" t="str">
        <f t="shared" si="110"/>
        <v>Feb</v>
      </c>
      <c r="D7092" t="s">
        <v>192</v>
      </c>
      <c r="E7092">
        <v>51.507350000000002</v>
      </c>
      <c r="F7092">
        <v>-0.12776000000000001</v>
      </c>
      <c r="G7092" t="s">
        <v>195</v>
      </c>
      <c r="H7092" t="s">
        <v>197</v>
      </c>
      <c r="I7092" t="s">
        <v>22</v>
      </c>
      <c r="J7092">
        <v>2603</v>
      </c>
      <c r="K7092" s="1">
        <v>1.7999999999999999E-2</v>
      </c>
      <c r="L7092">
        <v>46</v>
      </c>
      <c r="M7092">
        <v>0.25</v>
      </c>
      <c r="N7092">
        <v>11</v>
      </c>
      <c r="O7092">
        <v>6</v>
      </c>
      <c r="P7092">
        <v>270.89999999999998</v>
      </c>
      <c r="Q7092">
        <v>41</v>
      </c>
      <c r="R7092">
        <v>2</v>
      </c>
      <c r="S7092">
        <v>8</v>
      </c>
    </row>
    <row r="7093" spans="1:19" x14ac:dyDescent="0.25">
      <c r="A7093" t="s">
        <v>136</v>
      </c>
      <c r="B7093" s="23">
        <v>44995</v>
      </c>
      <c r="C7093" s="23" t="str">
        <f t="shared" si="110"/>
        <v>Mar</v>
      </c>
      <c r="D7093" t="s">
        <v>192</v>
      </c>
      <c r="E7093">
        <v>51.507350000000002</v>
      </c>
      <c r="F7093">
        <v>-0.12776000000000001</v>
      </c>
      <c r="G7093" t="s">
        <v>195</v>
      </c>
      <c r="H7093" t="s">
        <v>197</v>
      </c>
      <c r="I7093" t="s">
        <v>22</v>
      </c>
      <c r="J7093">
        <v>2364</v>
      </c>
      <c r="K7093" s="1">
        <v>1.7999999999999999E-2</v>
      </c>
      <c r="L7093">
        <v>43</v>
      </c>
      <c r="M7093">
        <v>0.33</v>
      </c>
      <c r="N7093">
        <v>14</v>
      </c>
      <c r="O7093">
        <v>4</v>
      </c>
      <c r="P7093">
        <v>163.80000000000001</v>
      </c>
      <c r="Q7093">
        <v>49</v>
      </c>
      <c r="R7093">
        <v>8</v>
      </c>
      <c r="S7093">
        <v>12</v>
      </c>
    </row>
    <row r="7094" spans="1:19" x14ac:dyDescent="0.25">
      <c r="A7094" t="s">
        <v>136</v>
      </c>
      <c r="B7094" s="23">
        <v>45026</v>
      </c>
      <c r="C7094" s="23" t="str">
        <f t="shared" si="110"/>
        <v>Apr</v>
      </c>
      <c r="D7094" t="s">
        <v>192</v>
      </c>
      <c r="E7094">
        <v>51.507350000000002</v>
      </c>
      <c r="F7094">
        <v>-0.12776000000000001</v>
      </c>
      <c r="G7094" t="s">
        <v>195</v>
      </c>
      <c r="H7094" t="s">
        <v>197</v>
      </c>
      <c r="I7094" t="s">
        <v>22</v>
      </c>
      <c r="J7094">
        <v>2879</v>
      </c>
      <c r="K7094" s="1">
        <v>1.7000000000000001E-2</v>
      </c>
      <c r="L7094">
        <v>48</v>
      </c>
      <c r="M7094">
        <v>0.84</v>
      </c>
      <c r="N7094">
        <v>40</v>
      </c>
      <c r="O7094">
        <v>4</v>
      </c>
      <c r="P7094">
        <v>155.4</v>
      </c>
      <c r="Q7094">
        <v>8</v>
      </c>
      <c r="R7094">
        <v>3</v>
      </c>
      <c r="S7094">
        <v>11</v>
      </c>
    </row>
    <row r="7095" spans="1:19" x14ac:dyDescent="0.25">
      <c r="A7095" t="s">
        <v>136</v>
      </c>
      <c r="B7095" s="23">
        <v>45056</v>
      </c>
      <c r="C7095" s="23" t="str">
        <f t="shared" si="110"/>
        <v>May</v>
      </c>
      <c r="D7095" t="s">
        <v>192</v>
      </c>
      <c r="E7095">
        <v>51.507350000000002</v>
      </c>
      <c r="F7095">
        <v>-0.12776000000000001</v>
      </c>
      <c r="G7095" t="s">
        <v>195</v>
      </c>
      <c r="H7095" t="s">
        <v>197</v>
      </c>
      <c r="I7095" t="s">
        <v>22</v>
      </c>
      <c r="J7095">
        <v>2394</v>
      </c>
      <c r="K7095" s="1">
        <v>0.02</v>
      </c>
      <c r="L7095">
        <v>47</v>
      </c>
      <c r="M7095">
        <v>0.4</v>
      </c>
      <c r="N7095">
        <v>19</v>
      </c>
      <c r="O7095">
        <v>7</v>
      </c>
      <c r="P7095">
        <v>121.1</v>
      </c>
      <c r="Q7095">
        <v>5</v>
      </c>
      <c r="R7095">
        <v>3</v>
      </c>
      <c r="S7095">
        <v>10</v>
      </c>
    </row>
    <row r="7096" spans="1:19" x14ac:dyDescent="0.25">
      <c r="A7096" t="s">
        <v>136</v>
      </c>
      <c r="B7096" s="23">
        <v>45087</v>
      </c>
      <c r="C7096" s="23" t="str">
        <f t="shared" si="110"/>
        <v>Jun</v>
      </c>
      <c r="D7096" t="s">
        <v>192</v>
      </c>
      <c r="E7096">
        <v>51.507350000000002</v>
      </c>
      <c r="F7096">
        <v>-0.12776000000000001</v>
      </c>
      <c r="G7096" t="s">
        <v>195</v>
      </c>
      <c r="H7096" t="s">
        <v>197</v>
      </c>
      <c r="I7096" t="s">
        <v>22</v>
      </c>
      <c r="J7096">
        <v>2045</v>
      </c>
      <c r="K7096" s="1">
        <v>1.6E-2</v>
      </c>
      <c r="L7096">
        <v>33</v>
      </c>
      <c r="M7096">
        <v>0.44</v>
      </c>
      <c r="N7096">
        <v>14</v>
      </c>
      <c r="O7096">
        <v>3</v>
      </c>
      <c r="P7096">
        <v>67.900000000000006</v>
      </c>
      <c r="Q7096">
        <v>29</v>
      </c>
      <c r="R7096">
        <v>9</v>
      </c>
      <c r="S7096">
        <v>8</v>
      </c>
    </row>
    <row r="7097" spans="1:19" x14ac:dyDescent="0.25">
      <c r="A7097" t="s">
        <v>136</v>
      </c>
      <c r="B7097" s="23">
        <v>45117</v>
      </c>
      <c r="C7097" s="23" t="str">
        <f t="shared" si="110"/>
        <v>Jul</v>
      </c>
      <c r="D7097" t="s">
        <v>192</v>
      </c>
      <c r="E7097">
        <v>51.507350000000002</v>
      </c>
      <c r="F7097">
        <v>-0.12776000000000001</v>
      </c>
      <c r="G7097" t="s">
        <v>195</v>
      </c>
      <c r="H7097" t="s">
        <v>197</v>
      </c>
      <c r="I7097" t="s">
        <v>22</v>
      </c>
      <c r="J7097">
        <v>3121</v>
      </c>
      <c r="K7097" s="1">
        <v>1.2E-2</v>
      </c>
      <c r="L7097">
        <v>38</v>
      </c>
      <c r="M7097">
        <v>0.62</v>
      </c>
      <c r="N7097">
        <v>23</v>
      </c>
      <c r="O7097">
        <v>7</v>
      </c>
      <c r="P7097">
        <v>114.1</v>
      </c>
      <c r="Q7097">
        <v>71</v>
      </c>
      <c r="R7097">
        <v>5</v>
      </c>
      <c r="S7097">
        <v>14</v>
      </c>
    </row>
    <row r="7098" spans="1:19" x14ac:dyDescent="0.25">
      <c r="A7098" t="s">
        <v>136</v>
      </c>
      <c r="B7098" s="23">
        <v>45148</v>
      </c>
      <c r="C7098" s="23" t="str">
        <f t="shared" si="110"/>
        <v>Aug</v>
      </c>
      <c r="D7098" t="s">
        <v>192</v>
      </c>
      <c r="E7098">
        <v>51.507350000000002</v>
      </c>
      <c r="F7098">
        <v>-0.12776000000000001</v>
      </c>
      <c r="G7098" t="s">
        <v>195</v>
      </c>
      <c r="H7098" t="s">
        <v>197</v>
      </c>
      <c r="I7098" t="s">
        <v>22</v>
      </c>
      <c r="J7098">
        <v>1880</v>
      </c>
      <c r="K7098" s="1">
        <v>1.4999999999999999E-2</v>
      </c>
      <c r="L7098">
        <v>28</v>
      </c>
      <c r="M7098">
        <v>0.01</v>
      </c>
      <c r="N7098">
        <v>0</v>
      </c>
      <c r="O7098">
        <v>3</v>
      </c>
      <c r="P7098">
        <v>18</v>
      </c>
      <c r="Q7098">
        <v>61</v>
      </c>
      <c r="R7098">
        <v>5</v>
      </c>
      <c r="S7098">
        <v>6</v>
      </c>
    </row>
    <row r="7099" spans="1:19" x14ac:dyDescent="0.25">
      <c r="A7099" t="s">
        <v>136</v>
      </c>
      <c r="B7099" s="23">
        <v>45179</v>
      </c>
      <c r="C7099" s="23" t="str">
        <f t="shared" si="110"/>
        <v>Sep</v>
      </c>
      <c r="D7099" t="s">
        <v>192</v>
      </c>
      <c r="E7099">
        <v>51.507350000000002</v>
      </c>
      <c r="F7099">
        <v>-0.12776000000000001</v>
      </c>
      <c r="G7099" t="s">
        <v>195</v>
      </c>
      <c r="H7099" t="s">
        <v>197</v>
      </c>
      <c r="I7099" t="s">
        <v>22</v>
      </c>
      <c r="J7099">
        <v>2000</v>
      </c>
      <c r="K7099" s="1">
        <v>1.6E-2</v>
      </c>
      <c r="L7099">
        <v>33</v>
      </c>
      <c r="M7099">
        <v>0.89</v>
      </c>
      <c r="N7099">
        <v>29</v>
      </c>
      <c r="O7099">
        <v>3</v>
      </c>
      <c r="P7099">
        <v>37.1</v>
      </c>
      <c r="Q7099">
        <v>16</v>
      </c>
      <c r="R7099">
        <v>2</v>
      </c>
      <c r="S7099">
        <v>9</v>
      </c>
    </row>
    <row r="7100" spans="1:19" x14ac:dyDescent="0.25">
      <c r="A7100" t="s">
        <v>136</v>
      </c>
      <c r="B7100" s="23">
        <v>45209</v>
      </c>
      <c r="C7100" s="23" t="str">
        <f t="shared" si="110"/>
        <v>Oct</v>
      </c>
      <c r="D7100" t="s">
        <v>192</v>
      </c>
      <c r="E7100">
        <v>51.507350000000002</v>
      </c>
      <c r="F7100">
        <v>-0.12776000000000001</v>
      </c>
      <c r="G7100" t="s">
        <v>195</v>
      </c>
      <c r="H7100" t="s">
        <v>197</v>
      </c>
      <c r="I7100" t="s">
        <v>22</v>
      </c>
      <c r="J7100">
        <v>2541</v>
      </c>
      <c r="K7100" s="1">
        <v>1.4999999999999999E-2</v>
      </c>
      <c r="L7100">
        <v>39</v>
      </c>
      <c r="M7100">
        <v>0.08</v>
      </c>
      <c r="N7100">
        <v>3</v>
      </c>
      <c r="O7100">
        <v>5</v>
      </c>
      <c r="P7100">
        <v>2</v>
      </c>
      <c r="Q7100">
        <v>29</v>
      </c>
      <c r="R7100">
        <v>5</v>
      </c>
      <c r="S7100">
        <v>15</v>
      </c>
    </row>
    <row r="7101" spans="1:19" x14ac:dyDescent="0.25">
      <c r="A7101" t="s">
        <v>136</v>
      </c>
      <c r="B7101" s="23">
        <v>45240</v>
      </c>
      <c r="C7101" s="23" t="str">
        <f t="shared" si="110"/>
        <v>Nov</v>
      </c>
      <c r="D7101" t="s">
        <v>192</v>
      </c>
      <c r="E7101">
        <v>51.507350000000002</v>
      </c>
      <c r="F7101">
        <v>-0.12776000000000001</v>
      </c>
      <c r="G7101" t="s">
        <v>195</v>
      </c>
      <c r="H7101" t="s">
        <v>197</v>
      </c>
      <c r="I7101" t="s">
        <v>22</v>
      </c>
      <c r="J7101">
        <v>2167</v>
      </c>
      <c r="K7101" s="1">
        <v>1.4E-2</v>
      </c>
      <c r="L7101">
        <v>30</v>
      </c>
      <c r="M7101">
        <v>1.1499999999999999</v>
      </c>
      <c r="N7101">
        <v>35</v>
      </c>
      <c r="O7101">
        <v>5</v>
      </c>
      <c r="P7101">
        <v>116.2</v>
      </c>
      <c r="Q7101">
        <v>22</v>
      </c>
      <c r="R7101">
        <v>2</v>
      </c>
      <c r="S7101">
        <v>6</v>
      </c>
    </row>
    <row r="7102" spans="1:19" x14ac:dyDescent="0.25">
      <c r="A7102" t="s">
        <v>136</v>
      </c>
      <c r="B7102" s="23">
        <v>45270</v>
      </c>
      <c r="C7102" s="23" t="str">
        <f t="shared" si="110"/>
        <v>Dec</v>
      </c>
      <c r="D7102" t="s">
        <v>192</v>
      </c>
      <c r="E7102">
        <v>51.507350000000002</v>
      </c>
      <c r="F7102">
        <v>-0.12776000000000001</v>
      </c>
      <c r="G7102" t="s">
        <v>195</v>
      </c>
      <c r="H7102" t="s">
        <v>197</v>
      </c>
      <c r="I7102" t="s">
        <v>22</v>
      </c>
      <c r="J7102">
        <v>3082</v>
      </c>
      <c r="K7102" s="1">
        <v>1.2E-2</v>
      </c>
      <c r="L7102">
        <v>36</v>
      </c>
      <c r="M7102">
        <v>0.55000000000000004</v>
      </c>
      <c r="N7102">
        <v>20</v>
      </c>
      <c r="O7102">
        <v>7</v>
      </c>
      <c r="P7102">
        <v>177.8</v>
      </c>
      <c r="Q7102">
        <v>32</v>
      </c>
      <c r="R7102">
        <v>5</v>
      </c>
      <c r="S7102">
        <v>10</v>
      </c>
    </row>
    <row r="7103" spans="1:19" x14ac:dyDescent="0.25">
      <c r="A7103" t="s">
        <v>136</v>
      </c>
      <c r="B7103" s="23" t="s">
        <v>155</v>
      </c>
      <c r="C7103" s="23" t="str">
        <f t="shared" si="110"/>
        <v>10/13/2023</v>
      </c>
      <c r="D7103" t="s">
        <v>192</v>
      </c>
      <c r="E7103">
        <v>51.507350000000002</v>
      </c>
      <c r="F7103">
        <v>-0.12776000000000001</v>
      </c>
      <c r="G7103" t="s">
        <v>195</v>
      </c>
      <c r="H7103" t="s">
        <v>197</v>
      </c>
      <c r="I7103" t="s">
        <v>22</v>
      </c>
      <c r="J7103">
        <v>2535</v>
      </c>
      <c r="K7103" s="1">
        <v>1.4E-2</v>
      </c>
      <c r="L7103">
        <v>36</v>
      </c>
      <c r="M7103">
        <v>0.67</v>
      </c>
      <c r="N7103">
        <v>24</v>
      </c>
      <c r="O7103">
        <v>9</v>
      </c>
      <c r="P7103">
        <v>38</v>
      </c>
      <c r="Q7103">
        <v>29</v>
      </c>
      <c r="R7103">
        <v>0</v>
      </c>
      <c r="S7103">
        <v>11</v>
      </c>
    </row>
    <row r="7104" spans="1:19" x14ac:dyDescent="0.25">
      <c r="A7104" t="s">
        <v>136</v>
      </c>
      <c r="B7104" s="23" t="s">
        <v>156</v>
      </c>
      <c r="C7104" s="23" t="str">
        <f t="shared" si="110"/>
        <v>10/14/2023</v>
      </c>
      <c r="D7104" t="s">
        <v>192</v>
      </c>
      <c r="E7104">
        <v>51.507350000000002</v>
      </c>
      <c r="F7104">
        <v>-0.12776000000000001</v>
      </c>
      <c r="G7104" t="s">
        <v>195</v>
      </c>
      <c r="H7104" t="s">
        <v>197</v>
      </c>
      <c r="I7104" t="s">
        <v>22</v>
      </c>
      <c r="J7104">
        <v>2561</v>
      </c>
      <c r="K7104" s="1">
        <v>1.2E-2</v>
      </c>
      <c r="L7104">
        <v>31</v>
      </c>
      <c r="M7104">
        <v>0.09</v>
      </c>
      <c r="N7104">
        <v>3</v>
      </c>
      <c r="O7104">
        <v>6</v>
      </c>
      <c r="P7104">
        <v>124.6</v>
      </c>
      <c r="Q7104">
        <v>18</v>
      </c>
      <c r="R7104">
        <v>5</v>
      </c>
      <c r="S7104">
        <v>6</v>
      </c>
    </row>
    <row r="7105" spans="1:19" x14ac:dyDescent="0.25">
      <c r="A7105" t="s">
        <v>136</v>
      </c>
      <c r="B7105" s="23" t="s">
        <v>157</v>
      </c>
      <c r="C7105" s="23" t="str">
        <f t="shared" si="110"/>
        <v>10/15/2023</v>
      </c>
      <c r="D7105" t="s">
        <v>192</v>
      </c>
      <c r="E7105">
        <v>51.507350000000002</v>
      </c>
      <c r="F7105">
        <v>-0.12776000000000001</v>
      </c>
      <c r="G7105" t="s">
        <v>195</v>
      </c>
      <c r="H7105" t="s">
        <v>197</v>
      </c>
      <c r="I7105" t="s">
        <v>22</v>
      </c>
      <c r="J7105">
        <v>3725</v>
      </c>
      <c r="K7105" s="1">
        <v>1.4E-2</v>
      </c>
      <c r="L7105">
        <v>52</v>
      </c>
      <c r="M7105">
        <v>0.72</v>
      </c>
      <c r="N7105">
        <v>37</v>
      </c>
      <c r="O7105">
        <v>5</v>
      </c>
      <c r="P7105">
        <v>1</v>
      </c>
      <c r="Q7105">
        <v>71</v>
      </c>
      <c r="R7105">
        <v>3</v>
      </c>
      <c r="S7105">
        <v>9</v>
      </c>
    </row>
    <row r="7106" spans="1:19" x14ac:dyDescent="0.25">
      <c r="A7106" t="s">
        <v>136</v>
      </c>
      <c r="B7106" s="23" t="s">
        <v>158</v>
      </c>
      <c r="C7106" s="23" t="str">
        <f t="shared" si="110"/>
        <v>10/16/2023</v>
      </c>
      <c r="D7106" t="s">
        <v>192</v>
      </c>
      <c r="E7106">
        <v>51.507350000000002</v>
      </c>
      <c r="F7106">
        <v>-0.12776000000000001</v>
      </c>
      <c r="G7106" t="s">
        <v>195</v>
      </c>
      <c r="H7106" t="s">
        <v>197</v>
      </c>
      <c r="I7106" t="s">
        <v>22</v>
      </c>
      <c r="J7106">
        <v>2960</v>
      </c>
      <c r="K7106" s="1">
        <v>1.2999999999999999E-2</v>
      </c>
      <c r="L7106">
        <v>39</v>
      </c>
      <c r="M7106">
        <v>1.1100000000000001</v>
      </c>
      <c r="N7106">
        <v>43</v>
      </c>
      <c r="O7106">
        <v>5</v>
      </c>
      <c r="P7106">
        <v>49.7</v>
      </c>
      <c r="Q7106">
        <v>35</v>
      </c>
      <c r="R7106">
        <v>8</v>
      </c>
      <c r="S7106">
        <v>13</v>
      </c>
    </row>
    <row r="7107" spans="1:19" x14ac:dyDescent="0.25">
      <c r="A7107" t="s">
        <v>136</v>
      </c>
      <c r="B7107" s="23" t="s">
        <v>159</v>
      </c>
      <c r="C7107" s="23" t="str">
        <f t="shared" ref="C7107:C7170" si="111">TEXT(B7107,"mmm")</f>
        <v>10/17/2023</v>
      </c>
      <c r="D7107" t="s">
        <v>192</v>
      </c>
      <c r="E7107">
        <v>51.507350000000002</v>
      </c>
      <c r="F7107">
        <v>-0.12776000000000001</v>
      </c>
      <c r="G7107" t="s">
        <v>195</v>
      </c>
      <c r="H7107" t="s">
        <v>197</v>
      </c>
      <c r="I7107" t="s">
        <v>22</v>
      </c>
      <c r="J7107">
        <v>2006</v>
      </c>
      <c r="K7107" s="1">
        <v>1.4999999999999999E-2</v>
      </c>
      <c r="L7107">
        <v>30</v>
      </c>
      <c r="M7107">
        <v>0.61</v>
      </c>
      <c r="N7107">
        <v>18</v>
      </c>
      <c r="O7107">
        <v>4</v>
      </c>
      <c r="P7107">
        <v>95.9</v>
      </c>
      <c r="Q7107">
        <v>42</v>
      </c>
      <c r="R7107">
        <v>6</v>
      </c>
      <c r="S7107">
        <v>11</v>
      </c>
    </row>
    <row r="7108" spans="1:19" x14ac:dyDescent="0.25">
      <c r="A7108" t="s">
        <v>136</v>
      </c>
      <c r="B7108" s="23" t="s">
        <v>160</v>
      </c>
      <c r="C7108" s="23" t="str">
        <f t="shared" si="111"/>
        <v>10/18/2023</v>
      </c>
      <c r="D7108" t="s">
        <v>192</v>
      </c>
      <c r="E7108">
        <v>51.507350000000002</v>
      </c>
      <c r="F7108">
        <v>-0.12776000000000001</v>
      </c>
      <c r="G7108" t="s">
        <v>195</v>
      </c>
      <c r="H7108" t="s">
        <v>197</v>
      </c>
      <c r="I7108" t="s">
        <v>22</v>
      </c>
      <c r="J7108">
        <v>2500</v>
      </c>
      <c r="K7108" s="1">
        <v>1.4E-2</v>
      </c>
      <c r="L7108">
        <v>34</v>
      </c>
      <c r="M7108">
        <v>0.66</v>
      </c>
      <c r="N7108">
        <v>23</v>
      </c>
      <c r="O7108">
        <v>7</v>
      </c>
      <c r="P7108">
        <v>105</v>
      </c>
      <c r="Q7108">
        <v>29</v>
      </c>
      <c r="R7108">
        <v>3</v>
      </c>
      <c r="S7108">
        <v>6</v>
      </c>
    </row>
    <row r="7109" spans="1:19" x14ac:dyDescent="0.25">
      <c r="A7109" t="s">
        <v>136</v>
      </c>
      <c r="B7109" s="23" t="s">
        <v>161</v>
      </c>
      <c r="C7109" s="23" t="str">
        <f t="shared" si="111"/>
        <v>10/19/2023</v>
      </c>
      <c r="D7109" t="s">
        <v>192</v>
      </c>
      <c r="E7109">
        <v>51.507350000000002</v>
      </c>
      <c r="F7109">
        <v>-0.12776000000000001</v>
      </c>
      <c r="G7109" t="s">
        <v>195</v>
      </c>
      <c r="H7109" t="s">
        <v>197</v>
      </c>
      <c r="I7109" t="s">
        <v>22</v>
      </c>
      <c r="J7109">
        <v>2166</v>
      </c>
      <c r="K7109" s="1">
        <v>1.6E-2</v>
      </c>
      <c r="L7109">
        <v>36</v>
      </c>
      <c r="M7109">
        <v>0.73</v>
      </c>
      <c r="N7109">
        <v>26</v>
      </c>
      <c r="O7109">
        <v>4</v>
      </c>
      <c r="P7109">
        <v>276.5</v>
      </c>
      <c r="Q7109">
        <v>37</v>
      </c>
      <c r="R7109">
        <v>3</v>
      </c>
      <c r="S7109">
        <v>7</v>
      </c>
    </row>
    <row r="7110" spans="1:19" x14ac:dyDescent="0.25">
      <c r="A7110" t="s">
        <v>136</v>
      </c>
      <c r="B7110" s="23" t="s">
        <v>162</v>
      </c>
      <c r="C7110" s="23" t="str">
        <f t="shared" si="111"/>
        <v>10/20/2023</v>
      </c>
      <c r="D7110" t="s">
        <v>192</v>
      </c>
      <c r="E7110">
        <v>51.507350000000002</v>
      </c>
      <c r="F7110">
        <v>-0.12776000000000001</v>
      </c>
      <c r="G7110" t="s">
        <v>195</v>
      </c>
      <c r="H7110" t="s">
        <v>197</v>
      </c>
      <c r="I7110" t="s">
        <v>22</v>
      </c>
      <c r="J7110">
        <v>2611</v>
      </c>
      <c r="K7110" s="1">
        <v>1.4999999999999999E-2</v>
      </c>
      <c r="L7110">
        <v>40</v>
      </c>
      <c r="M7110">
        <v>0.98</v>
      </c>
      <c r="N7110">
        <v>39</v>
      </c>
      <c r="O7110">
        <v>6</v>
      </c>
      <c r="P7110">
        <v>254.8</v>
      </c>
      <c r="Q7110">
        <v>16</v>
      </c>
      <c r="R7110">
        <v>3</v>
      </c>
      <c r="S7110">
        <v>7</v>
      </c>
    </row>
    <row r="7111" spans="1:19" x14ac:dyDescent="0.25">
      <c r="A7111" t="s">
        <v>136</v>
      </c>
      <c r="B7111" s="23" t="s">
        <v>163</v>
      </c>
      <c r="C7111" s="23" t="str">
        <f t="shared" si="111"/>
        <v>10/21/2023</v>
      </c>
      <c r="D7111" t="s">
        <v>192</v>
      </c>
      <c r="E7111">
        <v>51.507350000000002</v>
      </c>
      <c r="F7111">
        <v>-0.12776000000000001</v>
      </c>
      <c r="G7111" t="s">
        <v>195</v>
      </c>
      <c r="H7111" t="s">
        <v>197</v>
      </c>
      <c r="I7111" t="s">
        <v>22</v>
      </c>
      <c r="J7111">
        <v>3274</v>
      </c>
      <c r="K7111" s="1">
        <v>1.2E-2</v>
      </c>
      <c r="L7111">
        <v>40</v>
      </c>
      <c r="M7111">
        <v>0.54</v>
      </c>
      <c r="N7111">
        <v>22</v>
      </c>
      <c r="O7111">
        <v>7</v>
      </c>
      <c r="P7111">
        <v>190.4</v>
      </c>
      <c r="Q7111">
        <v>78</v>
      </c>
      <c r="R7111">
        <v>2</v>
      </c>
      <c r="S7111">
        <v>12</v>
      </c>
    </row>
    <row r="7112" spans="1:19" x14ac:dyDescent="0.25">
      <c r="A7112" t="s">
        <v>136</v>
      </c>
      <c r="B7112" s="23" t="s">
        <v>164</v>
      </c>
      <c r="C7112" s="23" t="str">
        <f t="shared" si="111"/>
        <v>10/22/2023</v>
      </c>
      <c r="D7112" t="s">
        <v>192</v>
      </c>
      <c r="E7112">
        <v>51.507350000000002</v>
      </c>
      <c r="F7112">
        <v>-0.12776000000000001</v>
      </c>
      <c r="G7112" t="s">
        <v>195</v>
      </c>
      <c r="H7112" t="s">
        <v>197</v>
      </c>
      <c r="I7112" t="s">
        <v>22</v>
      </c>
      <c r="J7112">
        <v>2110</v>
      </c>
      <c r="K7112" s="1">
        <v>1.7999999999999999E-2</v>
      </c>
      <c r="L7112">
        <v>37</v>
      </c>
      <c r="M7112">
        <v>0.87</v>
      </c>
      <c r="N7112">
        <v>32</v>
      </c>
      <c r="O7112">
        <v>8</v>
      </c>
      <c r="P7112">
        <v>280</v>
      </c>
      <c r="Q7112">
        <v>78</v>
      </c>
      <c r="R7112">
        <v>12</v>
      </c>
      <c r="S7112">
        <v>7</v>
      </c>
    </row>
    <row r="7113" spans="1:19" x14ac:dyDescent="0.25">
      <c r="A7113" t="s">
        <v>136</v>
      </c>
      <c r="B7113" s="23" t="s">
        <v>165</v>
      </c>
      <c r="C7113" s="23" t="str">
        <f t="shared" si="111"/>
        <v>10/23/2023</v>
      </c>
      <c r="D7113" t="s">
        <v>192</v>
      </c>
      <c r="E7113">
        <v>51.507350000000002</v>
      </c>
      <c r="F7113">
        <v>-0.12776000000000001</v>
      </c>
      <c r="G7113" t="s">
        <v>195</v>
      </c>
      <c r="H7113" t="s">
        <v>197</v>
      </c>
      <c r="I7113" t="s">
        <v>22</v>
      </c>
      <c r="J7113">
        <v>2122</v>
      </c>
      <c r="K7113" s="1">
        <v>1.4E-2</v>
      </c>
      <c r="L7113">
        <v>30</v>
      </c>
      <c r="M7113">
        <v>0</v>
      </c>
      <c r="N7113">
        <v>0</v>
      </c>
      <c r="O7113">
        <v>6</v>
      </c>
      <c r="P7113">
        <v>312.2</v>
      </c>
      <c r="Q7113">
        <v>11</v>
      </c>
      <c r="R7113">
        <v>2</v>
      </c>
      <c r="S7113">
        <v>6</v>
      </c>
    </row>
    <row r="7114" spans="1:19" x14ac:dyDescent="0.25">
      <c r="A7114" t="s">
        <v>136</v>
      </c>
      <c r="B7114" s="23" t="s">
        <v>166</v>
      </c>
      <c r="C7114" s="23" t="str">
        <f t="shared" si="111"/>
        <v>10/24/2023</v>
      </c>
      <c r="D7114" t="s">
        <v>192</v>
      </c>
      <c r="E7114">
        <v>51.507350000000002</v>
      </c>
      <c r="F7114">
        <v>-0.12776000000000001</v>
      </c>
      <c r="G7114" t="s">
        <v>195</v>
      </c>
      <c r="H7114" t="s">
        <v>197</v>
      </c>
      <c r="I7114" t="s">
        <v>22</v>
      </c>
      <c r="J7114">
        <v>2738</v>
      </c>
      <c r="K7114" s="1">
        <v>1.6E-2</v>
      </c>
      <c r="L7114">
        <v>45</v>
      </c>
      <c r="M7114">
        <v>0.77</v>
      </c>
      <c r="N7114">
        <v>35</v>
      </c>
      <c r="O7114">
        <v>7</v>
      </c>
      <c r="P7114">
        <v>371</v>
      </c>
      <c r="Q7114">
        <v>29</v>
      </c>
      <c r="R7114">
        <v>2</v>
      </c>
      <c r="S7114">
        <v>13</v>
      </c>
    </row>
    <row r="7115" spans="1:19" x14ac:dyDescent="0.25">
      <c r="A7115" t="s">
        <v>136</v>
      </c>
      <c r="B7115" s="23" t="s">
        <v>167</v>
      </c>
      <c r="C7115" s="23" t="str">
        <f t="shared" si="111"/>
        <v>10/25/2023</v>
      </c>
      <c r="D7115" t="s">
        <v>192</v>
      </c>
      <c r="E7115">
        <v>51.507350000000002</v>
      </c>
      <c r="F7115">
        <v>-0.12776000000000001</v>
      </c>
      <c r="G7115" t="s">
        <v>195</v>
      </c>
      <c r="H7115" t="s">
        <v>197</v>
      </c>
      <c r="I7115" t="s">
        <v>22</v>
      </c>
      <c r="J7115">
        <v>2556</v>
      </c>
      <c r="K7115" s="1">
        <v>1.4999999999999999E-2</v>
      </c>
      <c r="L7115">
        <v>39</v>
      </c>
      <c r="M7115">
        <v>0.44</v>
      </c>
      <c r="N7115">
        <v>17</v>
      </c>
      <c r="O7115">
        <v>5</v>
      </c>
      <c r="P7115">
        <v>284.2</v>
      </c>
      <c r="Q7115">
        <v>19</v>
      </c>
      <c r="R7115">
        <v>8</v>
      </c>
      <c r="S7115">
        <v>12</v>
      </c>
    </row>
    <row r="7116" spans="1:19" x14ac:dyDescent="0.25">
      <c r="A7116" t="s">
        <v>136</v>
      </c>
      <c r="B7116" s="23" t="s">
        <v>168</v>
      </c>
      <c r="C7116" s="23" t="str">
        <f t="shared" si="111"/>
        <v>10/26/2023</v>
      </c>
      <c r="D7116" t="s">
        <v>192</v>
      </c>
      <c r="E7116">
        <v>51.507350000000002</v>
      </c>
      <c r="F7116">
        <v>-0.12776000000000001</v>
      </c>
      <c r="G7116" t="s">
        <v>195</v>
      </c>
      <c r="H7116" t="s">
        <v>197</v>
      </c>
      <c r="I7116" t="s">
        <v>22</v>
      </c>
      <c r="J7116">
        <v>2699</v>
      </c>
      <c r="K7116" s="1">
        <v>1.4999999999999999E-2</v>
      </c>
      <c r="L7116">
        <v>40</v>
      </c>
      <c r="M7116">
        <v>0.27</v>
      </c>
      <c r="N7116">
        <v>11</v>
      </c>
      <c r="O7116">
        <v>10</v>
      </c>
      <c r="P7116">
        <v>167.3</v>
      </c>
      <c r="Q7116">
        <v>48</v>
      </c>
      <c r="R7116">
        <v>9</v>
      </c>
      <c r="S7116">
        <v>13</v>
      </c>
    </row>
    <row r="7117" spans="1:19" x14ac:dyDescent="0.25">
      <c r="A7117" t="s">
        <v>136</v>
      </c>
      <c r="B7117" s="23" t="s">
        <v>169</v>
      </c>
      <c r="C7117" s="23" t="str">
        <f t="shared" si="111"/>
        <v>10/27/2023</v>
      </c>
      <c r="D7117" t="s">
        <v>192</v>
      </c>
      <c r="E7117">
        <v>51.507350000000002</v>
      </c>
      <c r="F7117">
        <v>-0.12776000000000001</v>
      </c>
      <c r="G7117" t="s">
        <v>195</v>
      </c>
      <c r="H7117" t="s">
        <v>197</v>
      </c>
      <c r="I7117" t="s">
        <v>22</v>
      </c>
      <c r="J7117">
        <v>2940</v>
      </c>
      <c r="K7117" s="1">
        <v>1.4999999999999999E-2</v>
      </c>
      <c r="L7117">
        <v>44</v>
      </c>
      <c r="M7117">
        <v>0.67</v>
      </c>
      <c r="N7117">
        <v>29</v>
      </c>
      <c r="O7117">
        <v>7</v>
      </c>
      <c r="P7117">
        <v>175.7</v>
      </c>
      <c r="Q7117">
        <v>28</v>
      </c>
      <c r="R7117">
        <v>9</v>
      </c>
      <c r="S7117">
        <v>14</v>
      </c>
    </row>
    <row r="7118" spans="1:19" x14ac:dyDescent="0.25">
      <c r="A7118" t="s">
        <v>136</v>
      </c>
      <c r="B7118" s="23" t="s">
        <v>170</v>
      </c>
      <c r="C7118" s="23" t="str">
        <f t="shared" si="111"/>
        <v>10/28/2023</v>
      </c>
      <c r="D7118" t="s">
        <v>192</v>
      </c>
      <c r="E7118">
        <v>51.507350000000002</v>
      </c>
      <c r="F7118">
        <v>-0.12776000000000001</v>
      </c>
      <c r="G7118" t="s">
        <v>195</v>
      </c>
      <c r="H7118" t="s">
        <v>197</v>
      </c>
      <c r="I7118" t="s">
        <v>22</v>
      </c>
      <c r="J7118">
        <v>2821</v>
      </c>
      <c r="K7118" s="1">
        <v>1.6E-2</v>
      </c>
      <c r="L7118">
        <v>46</v>
      </c>
      <c r="M7118">
        <v>0.89</v>
      </c>
      <c r="N7118">
        <v>41</v>
      </c>
      <c r="O7118">
        <v>9</v>
      </c>
      <c r="P7118">
        <v>259.7</v>
      </c>
      <c r="Q7118">
        <v>19</v>
      </c>
      <c r="R7118">
        <v>5</v>
      </c>
      <c r="S7118">
        <v>4</v>
      </c>
    </row>
    <row r="7119" spans="1:19" x14ac:dyDescent="0.25">
      <c r="A7119" t="s">
        <v>136</v>
      </c>
      <c r="B7119" s="23" t="s">
        <v>171</v>
      </c>
      <c r="C7119" s="23" t="str">
        <f t="shared" si="111"/>
        <v>10/29/2023</v>
      </c>
      <c r="D7119" t="s">
        <v>192</v>
      </c>
      <c r="E7119">
        <v>51.507350000000002</v>
      </c>
      <c r="F7119">
        <v>-0.12776000000000001</v>
      </c>
      <c r="G7119" t="s">
        <v>195</v>
      </c>
      <c r="H7119" t="s">
        <v>197</v>
      </c>
      <c r="I7119" t="s">
        <v>22</v>
      </c>
      <c r="J7119">
        <v>2841</v>
      </c>
      <c r="K7119" s="1">
        <v>1.9E-2</v>
      </c>
      <c r="L7119">
        <v>53</v>
      </c>
      <c r="M7119">
        <v>0.45</v>
      </c>
      <c r="N7119">
        <v>24</v>
      </c>
      <c r="O7119">
        <v>5</v>
      </c>
      <c r="P7119">
        <v>324.10000000000002</v>
      </c>
      <c r="Q7119">
        <v>55</v>
      </c>
      <c r="R7119">
        <v>2</v>
      </c>
      <c r="S7119">
        <v>16</v>
      </c>
    </row>
    <row r="7120" spans="1:19" x14ac:dyDescent="0.25">
      <c r="A7120" t="s">
        <v>136</v>
      </c>
      <c r="B7120" s="23" t="s">
        <v>172</v>
      </c>
      <c r="C7120" s="23" t="str">
        <f t="shared" si="111"/>
        <v>10/30/2023</v>
      </c>
      <c r="D7120" t="s">
        <v>192</v>
      </c>
      <c r="E7120">
        <v>51.507350000000002</v>
      </c>
      <c r="F7120">
        <v>-0.12776000000000001</v>
      </c>
      <c r="G7120" t="s">
        <v>195</v>
      </c>
      <c r="H7120" t="s">
        <v>197</v>
      </c>
      <c r="I7120" t="s">
        <v>22</v>
      </c>
      <c r="J7120">
        <v>2264</v>
      </c>
      <c r="K7120" s="1">
        <v>1.4E-2</v>
      </c>
      <c r="L7120">
        <v>32</v>
      </c>
      <c r="M7120">
        <v>0.47</v>
      </c>
      <c r="N7120">
        <v>15</v>
      </c>
      <c r="O7120">
        <v>9</v>
      </c>
      <c r="P7120">
        <v>319.2</v>
      </c>
      <c r="Q7120">
        <v>41</v>
      </c>
      <c r="R7120">
        <v>2</v>
      </c>
      <c r="S7120">
        <v>9</v>
      </c>
    </row>
    <row r="7121" spans="1:19" x14ac:dyDescent="0.25">
      <c r="A7121" t="s">
        <v>136</v>
      </c>
      <c r="B7121" s="23" t="s">
        <v>173</v>
      </c>
      <c r="C7121" s="23" t="str">
        <f t="shared" si="111"/>
        <v>10/31/2023</v>
      </c>
      <c r="D7121" t="s">
        <v>192</v>
      </c>
      <c r="E7121">
        <v>51.507350000000002</v>
      </c>
      <c r="F7121">
        <v>-0.12776000000000001</v>
      </c>
      <c r="G7121" t="s">
        <v>195</v>
      </c>
      <c r="H7121" t="s">
        <v>197</v>
      </c>
      <c r="I7121" t="s">
        <v>22</v>
      </c>
      <c r="J7121">
        <v>3318</v>
      </c>
      <c r="K7121" s="1">
        <v>1.4E-2</v>
      </c>
      <c r="L7121">
        <v>47</v>
      </c>
      <c r="M7121">
        <v>0.57999999999999996</v>
      </c>
      <c r="N7121">
        <v>27</v>
      </c>
      <c r="O7121">
        <v>7</v>
      </c>
      <c r="P7121">
        <v>116.9</v>
      </c>
      <c r="Q7121">
        <v>30</v>
      </c>
      <c r="R7121">
        <v>12</v>
      </c>
      <c r="S7121">
        <v>10</v>
      </c>
    </row>
    <row r="7122" spans="1:19" x14ac:dyDescent="0.25">
      <c r="A7122" t="s">
        <v>136</v>
      </c>
      <c r="B7122" s="23">
        <v>44937</v>
      </c>
      <c r="C7122" s="23" t="str">
        <f t="shared" si="111"/>
        <v>Jan</v>
      </c>
      <c r="D7122" t="s">
        <v>192</v>
      </c>
      <c r="E7122">
        <v>51.507350000000002</v>
      </c>
      <c r="F7122">
        <v>-0.12776000000000001</v>
      </c>
      <c r="G7122" t="s">
        <v>195</v>
      </c>
      <c r="H7122" t="s">
        <v>197</v>
      </c>
      <c r="I7122" t="s">
        <v>22</v>
      </c>
      <c r="J7122">
        <v>2585</v>
      </c>
      <c r="K7122" s="1">
        <v>1.4999999999999999E-2</v>
      </c>
      <c r="L7122">
        <v>40</v>
      </c>
      <c r="M7122">
        <v>0.06</v>
      </c>
      <c r="N7122">
        <v>2</v>
      </c>
      <c r="O7122">
        <v>8</v>
      </c>
      <c r="P7122">
        <v>207.2</v>
      </c>
      <c r="Q7122">
        <v>79</v>
      </c>
      <c r="R7122">
        <v>2</v>
      </c>
      <c r="S7122">
        <v>15</v>
      </c>
    </row>
    <row r="7123" spans="1:19" x14ac:dyDescent="0.25">
      <c r="A7123" t="s">
        <v>136</v>
      </c>
      <c r="B7123" s="23">
        <v>44968</v>
      </c>
      <c r="C7123" s="23" t="str">
        <f t="shared" si="111"/>
        <v>Feb</v>
      </c>
      <c r="D7123" t="s">
        <v>192</v>
      </c>
      <c r="E7123">
        <v>51.507350000000002</v>
      </c>
      <c r="F7123">
        <v>-0.12776000000000001</v>
      </c>
      <c r="G7123" t="s">
        <v>195</v>
      </c>
      <c r="H7123" t="s">
        <v>197</v>
      </c>
      <c r="I7123" t="s">
        <v>22</v>
      </c>
      <c r="J7123">
        <v>2667</v>
      </c>
      <c r="K7123" s="1">
        <v>1.7000000000000001E-2</v>
      </c>
      <c r="L7123">
        <v>47</v>
      </c>
      <c r="M7123">
        <v>0.25</v>
      </c>
      <c r="N7123">
        <v>12</v>
      </c>
      <c r="O7123">
        <v>10</v>
      </c>
      <c r="P7123">
        <v>126</v>
      </c>
      <c r="Q7123">
        <v>67</v>
      </c>
      <c r="R7123">
        <v>6</v>
      </c>
      <c r="S7123">
        <v>12</v>
      </c>
    </row>
    <row r="7124" spans="1:19" x14ac:dyDescent="0.25">
      <c r="A7124" t="s">
        <v>136</v>
      </c>
      <c r="B7124" s="23">
        <v>44996</v>
      </c>
      <c r="C7124" s="23" t="str">
        <f t="shared" si="111"/>
        <v>Mar</v>
      </c>
      <c r="D7124" t="s">
        <v>192</v>
      </c>
      <c r="E7124">
        <v>51.507350000000002</v>
      </c>
      <c r="F7124">
        <v>-0.12776000000000001</v>
      </c>
      <c r="G7124" t="s">
        <v>195</v>
      </c>
      <c r="H7124" t="s">
        <v>197</v>
      </c>
      <c r="I7124" t="s">
        <v>22</v>
      </c>
      <c r="J7124">
        <v>2883</v>
      </c>
      <c r="K7124" s="1">
        <v>1.6E-2</v>
      </c>
      <c r="L7124">
        <v>46</v>
      </c>
      <c r="M7124">
        <v>0.14000000000000001</v>
      </c>
      <c r="N7124">
        <v>6</v>
      </c>
      <c r="O7124">
        <v>9</v>
      </c>
      <c r="P7124">
        <v>123.2</v>
      </c>
      <c r="Q7124">
        <v>18</v>
      </c>
      <c r="R7124">
        <v>6</v>
      </c>
      <c r="S7124">
        <v>4</v>
      </c>
    </row>
    <row r="7125" spans="1:19" x14ac:dyDescent="0.25">
      <c r="A7125" t="s">
        <v>136</v>
      </c>
      <c r="B7125" s="23">
        <v>45027</v>
      </c>
      <c r="C7125" s="23" t="str">
        <f t="shared" si="111"/>
        <v>Apr</v>
      </c>
      <c r="D7125" t="s">
        <v>192</v>
      </c>
      <c r="E7125">
        <v>51.507350000000002</v>
      </c>
      <c r="F7125">
        <v>-0.12776000000000001</v>
      </c>
      <c r="G7125" t="s">
        <v>195</v>
      </c>
      <c r="H7125" t="s">
        <v>197</v>
      </c>
      <c r="I7125" t="s">
        <v>22</v>
      </c>
      <c r="J7125">
        <v>2152</v>
      </c>
      <c r="K7125" s="1">
        <v>1.2999999999999999E-2</v>
      </c>
      <c r="L7125">
        <v>28</v>
      </c>
      <c r="M7125">
        <v>0.8</v>
      </c>
      <c r="N7125">
        <v>23</v>
      </c>
      <c r="O7125">
        <v>9</v>
      </c>
      <c r="P7125">
        <v>246.4</v>
      </c>
      <c r="Q7125">
        <v>6</v>
      </c>
      <c r="R7125">
        <v>12</v>
      </c>
      <c r="S7125">
        <v>6</v>
      </c>
    </row>
    <row r="7126" spans="1:19" x14ac:dyDescent="0.25">
      <c r="A7126" t="s">
        <v>136</v>
      </c>
      <c r="B7126" s="23">
        <v>45057</v>
      </c>
      <c r="C7126" s="23" t="str">
        <f t="shared" si="111"/>
        <v>May</v>
      </c>
      <c r="D7126" t="s">
        <v>192</v>
      </c>
      <c r="E7126">
        <v>51.507350000000002</v>
      </c>
      <c r="F7126">
        <v>-0.12776000000000001</v>
      </c>
      <c r="G7126" t="s">
        <v>195</v>
      </c>
      <c r="H7126" t="s">
        <v>197</v>
      </c>
      <c r="I7126" t="s">
        <v>22</v>
      </c>
      <c r="J7126">
        <v>3170</v>
      </c>
      <c r="K7126" s="1">
        <v>1.6E-2</v>
      </c>
      <c r="L7126">
        <v>51</v>
      </c>
      <c r="M7126">
        <v>0.24</v>
      </c>
      <c r="N7126">
        <v>12</v>
      </c>
      <c r="O7126">
        <v>7</v>
      </c>
      <c r="P7126">
        <v>257.60000000000002</v>
      </c>
      <c r="Q7126">
        <v>32</v>
      </c>
      <c r="R7126">
        <v>3</v>
      </c>
      <c r="S7126">
        <v>10</v>
      </c>
    </row>
    <row r="7127" spans="1:19" x14ac:dyDescent="0.25">
      <c r="A7127" t="s">
        <v>136</v>
      </c>
      <c r="B7127" s="23">
        <v>45088</v>
      </c>
      <c r="C7127" s="23" t="str">
        <f t="shared" si="111"/>
        <v>Jun</v>
      </c>
      <c r="D7127" t="s">
        <v>192</v>
      </c>
      <c r="E7127">
        <v>51.507350000000002</v>
      </c>
      <c r="F7127">
        <v>-0.12776000000000001</v>
      </c>
      <c r="G7127" t="s">
        <v>195</v>
      </c>
      <c r="H7127" t="s">
        <v>197</v>
      </c>
      <c r="I7127" t="s">
        <v>22</v>
      </c>
      <c r="J7127">
        <v>3219</v>
      </c>
      <c r="K7127" s="1">
        <v>1.6E-2</v>
      </c>
      <c r="L7127">
        <v>52</v>
      </c>
      <c r="M7127">
        <v>1.1100000000000001</v>
      </c>
      <c r="N7127">
        <v>57</v>
      </c>
      <c r="O7127">
        <v>9</v>
      </c>
      <c r="P7127">
        <v>245</v>
      </c>
      <c r="Q7127">
        <v>54</v>
      </c>
      <c r="R7127">
        <v>14</v>
      </c>
      <c r="S7127">
        <v>9</v>
      </c>
    </row>
    <row r="7128" spans="1:19" x14ac:dyDescent="0.25">
      <c r="A7128" t="s">
        <v>136</v>
      </c>
      <c r="B7128" s="23">
        <v>45118</v>
      </c>
      <c r="C7128" s="23" t="str">
        <f t="shared" si="111"/>
        <v>Jul</v>
      </c>
      <c r="D7128" t="s">
        <v>192</v>
      </c>
      <c r="E7128">
        <v>51.507350000000002</v>
      </c>
      <c r="F7128">
        <v>-0.12776000000000001</v>
      </c>
      <c r="G7128" t="s">
        <v>195</v>
      </c>
      <c r="H7128" t="s">
        <v>197</v>
      </c>
      <c r="I7128" t="s">
        <v>22</v>
      </c>
      <c r="J7128">
        <v>3293</v>
      </c>
      <c r="K7128" s="1">
        <v>1.4E-2</v>
      </c>
      <c r="L7128">
        <v>45</v>
      </c>
      <c r="M7128">
        <v>1.04</v>
      </c>
      <c r="N7128">
        <v>46</v>
      </c>
      <c r="O7128">
        <v>5</v>
      </c>
      <c r="P7128">
        <v>56.7</v>
      </c>
      <c r="Q7128">
        <v>47</v>
      </c>
      <c r="R7128">
        <v>12</v>
      </c>
      <c r="S7128">
        <v>8</v>
      </c>
    </row>
    <row r="7129" spans="1:19" x14ac:dyDescent="0.25">
      <c r="A7129" t="s">
        <v>136</v>
      </c>
      <c r="B7129" s="23">
        <v>45149</v>
      </c>
      <c r="C7129" s="23" t="str">
        <f t="shared" si="111"/>
        <v>Aug</v>
      </c>
      <c r="D7129" t="s">
        <v>192</v>
      </c>
      <c r="E7129">
        <v>51.507350000000002</v>
      </c>
      <c r="F7129">
        <v>-0.12776000000000001</v>
      </c>
      <c r="G7129" t="s">
        <v>195</v>
      </c>
      <c r="H7129" t="s">
        <v>197</v>
      </c>
      <c r="I7129" t="s">
        <v>22</v>
      </c>
      <c r="J7129">
        <v>2802</v>
      </c>
      <c r="K7129" s="1">
        <v>1.0999999999999999E-2</v>
      </c>
      <c r="L7129">
        <v>30</v>
      </c>
      <c r="M7129">
        <v>0.84</v>
      </c>
      <c r="N7129">
        <v>25</v>
      </c>
      <c r="O7129">
        <v>4</v>
      </c>
      <c r="P7129">
        <v>398.3</v>
      </c>
      <c r="Q7129">
        <v>8</v>
      </c>
      <c r="R7129">
        <v>12</v>
      </c>
      <c r="S7129">
        <v>8</v>
      </c>
    </row>
    <row r="7130" spans="1:19" x14ac:dyDescent="0.25">
      <c r="A7130" t="s">
        <v>136</v>
      </c>
      <c r="B7130" s="23">
        <v>45180</v>
      </c>
      <c r="C7130" s="23" t="str">
        <f t="shared" si="111"/>
        <v>Sep</v>
      </c>
      <c r="D7130" t="s">
        <v>192</v>
      </c>
      <c r="E7130">
        <v>51.507350000000002</v>
      </c>
      <c r="F7130">
        <v>-0.12776000000000001</v>
      </c>
      <c r="G7130" t="s">
        <v>195</v>
      </c>
      <c r="H7130" t="s">
        <v>197</v>
      </c>
      <c r="I7130" t="s">
        <v>22</v>
      </c>
      <c r="J7130">
        <v>3378</v>
      </c>
      <c r="K7130" s="1">
        <v>1.7000000000000001E-2</v>
      </c>
      <c r="L7130">
        <v>58</v>
      </c>
      <c r="M7130">
        <v>0.94</v>
      </c>
      <c r="N7130">
        <v>55</v>
      </c>
      <c r="O7130">
        <v>8</v>
      </c>
      <c r="P7130">
        <v>134.4</v>
      </c>
      <c r="Q7130">
        <v>30</v>
      </c>
      <c r="R7130">
        <v>17</v>
      </c>
      <c r="S7130">
        <v>9</v>
      </c>
    </row>
    <row r="7131" spans="1:19" x14ac:dyDescent="0.25">
      <c r="A7131" t="s">
        <v>136</v>
      </c>
      <c r="B7131" s="23">
        <v>45210</v>
      </c>
      <c r="C7131" s="23" t="str">
        <f t="shared" si="111"/>
        <v>Oct</v>
      </c>
      <c r="D7131" t="s">
        <v>192</v>
      </c>
      <c r="E7131">
        <v>51.507350000000002</v>
      </c>
      <c r="F7131">
        <v>-0.12776000000000001</v>
      </c>
      <c r="G7131" t="s">
        <v>195</v>
      </c>
      <c r="H7131" t="s">
        <v>197</v>
      </c>
      <c r="I7131" t="s">
        <v>22</v>
      </c>
      <c r="J7131">
        <v>2679</v>
      </c>
      <c r="K7131" s="1">
        <v>1.7000000000000001E-2</v>
      </c>
      <c r="L7131">
        <v>46</v>
      </c>
      <c r="M7131">
        <v>0.41</v>
      </c>
      <c r="N7131">
        <v>19</v>
      </c>
      <c r="O7131">
        <v>5</v>
      </c>
      <c r="P7131">
        <v>49.7</v>
      </c>
      <c r="Q7131">
        <v>16</v>
      </c>
      <c r="R7131">
        <v>9</v>
      </c>
      <c r="S7131">
        <v>12</v>
      </c>
    </row>
    <row r="7132" spans="1:19" x14ac:dyDescent="0.25">
      <c r="A7132" t="s">
        <v>136</v>
      </c>
      <c r="B7132" s="23">
        <v>45241</v>
      </c>
      <c r="C7132" s="23" t="str">
        <f t="shared" si="111"/>
        <v>Nov</v>
      </c>
      <c r="D7132" t="s">
        <v>192</v>
      </c>
      <c r="E7132">
        <v>51.507350000000002</v>
      </c>
      <c r="F7132">
        <v>-0.12776000000000001</v>
      </c>
      <c r="G7132" t="s">
        <v>195</v>
      </c>
      <c r="H7132" t="s">
        <v>197</v>
      </c>
      <c r="I7132" t="s">
        <v>22</v>
      </c>
      <c r="J7132">
        <v>2692</v>
      </c>
      <c r="K7132" s="1">
        <v>0.01</v>
      </c>
      <c r="L7132">
        <v>28</v>
      </c>
      <c r="M7132">
        <v>0.36</v>
      </c>
      <c r="N7132">
        <v>10</v>
      </c>
      <c r="O7132">
        <v>7</v>
      </c>
      <c r="P7132">
        <v>86.8</v>
      </c>
      <c r="Q7132">
        <v>25</v>
      </c>
      <c r="R7132">
        <v>9</v>
      </c>
      <c r="S7132">
        <v>6</v>
      </c>
    </row>
    <row r="7133" spans="1:19" x14ac:dyDescent="0.25">
      <c r="A7133" t="s">
        <v>136</v>
      </c>
      <c r="B7133" s="23">
        <v>45271</v>
      </c>
      <c r="C7133" s="23" t="str">
        <f t="shared" si="111"/>
        <v>Dec</v>
      </c>
      <c r="D7133" t="s">
        <v>192</v>
      </c>
      <c r="E7133">
        <v>51.507350000000002</v>
      </c>
      <c r="F7133">
        <v>-0.12776000000000001</v>
      </c>
      <c r="G7133" t="s">
        <v>195</v>
      </c>
      <c r="H7133" t="s">
        <v>197</v>
      </c>
      <c r="I7133" t="s">
        <v>22</v>
      </c>
      <c r="J7133">
        <v>3284</v>
      </c>
      <c r="K7133" s="1">
        <v>1.0999999999999999E-2</v>
      </c>
      <c r="L7133">
        <v>36</v>
      </c>
      <c r="M7133">
        <v>0.66</v>
      </c>
      <c r="N7133">
        <v>24</v>
      </c>
      <c r="O7133">
        <v>7</v>
      </c>
      <c r="P7133">
        <v>61.6</v>
      </c>
      <c r="Q7133">
        <v>47</v>
      </c>
      <c r="R7133">
        <v>2</v>
      </c>
      <c r="S7133">
        <v>13</v>
      </c>
    </row>
    <row r="7134" spans="1:19" x14ac:dyDescent="0.25">
      <c r="A7134" t="s">
        <v>136</v>
      </c>
      <c r="B7134" s="23" t="s">
        <v>174</v>
      </c>
      <c r="C7134" s="23" t="str">
        <f t="shared" si="111"/>
        <v>11/13/2023</v>
      </c>
      <c r="D7134" t="s">
        <v>192</v>
      </c>
      <c r="E7134">
        <v>51.507350000000002</v>
      </c>
      <c r="F7134">
        <v>-0.12776000000000001</v>
      </c>
      <c r="G7134" t="s">
        <v>195</v>
      </c>
      <c r="H7134" t="s">
        <v>197</v>
      </c>
      <c r="I7134" t="s">
        <v>22</v>
      </c>
      <c r="J7134">
        <v>3013</v>
      </c>
      <c r="K7134" s="1">
        <v>1.6E-2</v>
      </c>
      <c r="L7134">
        <v>47</v>
      </c>
      <c r="M7134">
        <v>0.3</v>
      </c>
      <c r="N7134">
        <v>14</v>
      </c>
      <c r="O7134">
        <v>6</v>
      </c>
      <c r="P7134">
        <v>140.69999999999999</v>
      </c>
      <c r="Q7134">
        <v>37</v>
      </c>
      <c r="R7134">
        <v>3</v>
      </c>
      <c r="S7134">
        <v>16</v>
      </c>
    </row>
    <row r="7135" spans="1:19" x14ac:dyDescent="0.25">
      <c r="A7135" t="s">
        <v>136</v>
      </c>
      <c r="B7135" s="23" t="s">
        <v>175</v>
      </c>
      <c r="C7135" s="23" t="str">
        <f t="shared" si="111"/>
        <v>11/14/2023</v>
      </c>
      <c r="D7135" t="s">
        <v>192</v>
      </c>
      <c r="E7135">
        <v>51.507350000000002</v>
      </c>
      <c r="F7135">
        <v>-0.12776000000000001</v>
      </c>
      <c r="G7135" t="s">
        <v>195</v>
      </c>
      <c r="H7135" t="s">
        <v>197</v>
      </c>
      <c r="I7135" t="s">
        <v>22</v>
      </c>
      <c r="J7135">
        <v>3155</v>
      </c>
      <c r="K7135" s="1">
        <v>0.01</v>
      </c>
      <c r="L7135">
        <v>32</v>
      </c>
      <c r="M7135">
        <v>0.27</v>
      </c>
      <c r="N7135">
        <v>9</v>
      </c>
      <c r="O7135">
        <v>6</v>
      </c>
      <c r="P7135">
        <v>145.6</v>
      </c>
      <c r="Q7135">
        <v>76</v>
      </c>
      <c r="R7135">
        <v>2</v>
      </c>
      <c r="S7135">
        <v>8</v>
      </c>
    </row>
    <row r="7136" spans="1:19" x14ac:dyDescent="0.25">
      <c r="A7136" t="s">
        <v>136</v>
      </c>
      <c r="B7136" s="23" t="s">
        <v>176</v>
      </c>
      <c r="C7136" s="23" t="str">
        <f t="shared" si="111"/>
        <v>11/15/2023</v>
      </c>
      <c r="D7136" t="s">
        <v>192</v>
      </c>
      <c r="E7136">
        <v>51.507350000000002</v>
      </c>
      <c r="F7136">
        <v>-0.12776000000000001</v>
      </c>
      <c r="G7136" t="s">
        <v>195</v>
      </c>
      <c r="H7136" t="s">
        <v>197</v>
      </c>
      <c r="I7136" t="s">
        <v>22</v>
      </c>
      <c r="J7136">
        <v>2471</v>
      </c>
      <c r="K7136" s="1">
        <v>1.4999999999999999E-2</v>
      </c>
      <c r="L7136">
        <v>37</v>
      </c>
      <c r="M7136">
        <v>0.76</v>
      </c>
      <c r="N7136">
        <v>28</v>
      </c>
      <c r="O7136">
        <v>5</v>
      </c>
      <c r="P7136">
        <v>144.19999999999999</v>
      </c>
      <c r="Q7136">
        <v>17</v>
      </c>
      <c r="R7136">
        <v>8</v>
      </c>
      <c r="S7136">
        <v>11</v>
      </c>
    </row>
    <row r="7137" spans="1:19" x14ac:dyDescent="0.25">
      <c r="A7137" t="s">
        <v>136</v>
      </c>
      <c r="B7137" s="23" t="s">
        <v>177</v>
      </c>
      <c r="C7137" s="23" t="str">
        <f t="shared" si="111"/>
        <v>11/16/2023</v>
      </c>
      <c r="D7137" t="s">
        <v>192</v>
      </c>
      <c r="E7137">
        <v>51.507350000000002</v>
      </c>
      <c r="F7137">
        <v>-0.12776000000000001</v>
      </c>
      <c r="G7137" t="s">
        <v>195</v>
      </c>
      <c r="H7137" t="s">
        <v>197</v>
      </c>
      <c r="I7137" t="s">
        <v>22</v>
      </c>
      <c r="J7137">
        <v>3544</v>
      </c>
      <c r="K7137" s="1">
        <v>1.2999999999999999E-2</v>
      </c>
      <c r="L7137">
        <v>45</v>
      </c>
      <c r="M7137">
        <v>1.05</v>
      </c>
      <c r="N7137">
        <v>47</v>
      </c>
      <c r="O7137">
        <v>10</v>
      </c>
      <c r="P7137">
        <v>212.8</v>
      </c>
      <c r="Q7137">
        <v>58</v>
      </c>
      <c r="R7137">
        <v>15</v>
      </c>
      <c r="S7137">
        <v>13</v>
      </c>
    </row>
    <row r="7138" spans="1:19" x14ac:dyDescent="0.25">
      <c r="A7138" t="s">
        <v>136</v>
      </c>
      <c r="B7138" s="23" t="s">
        <v>178</v>
      </c>
      <c r="C7138" s="23" t="str">
        <f t="shared" si="111"/>
        <v>11/17/2023</v>
      </c>
      <c r="D7138" t="s">
        <v>192</v>
      </c>
      <c r="E7138">
        <v>51.507350000000002</v>
      </c>
      <c r="F7138">
        <v>-0.12776000000000001</v>
      </c>
      <c r="G7138" t="s">
        <v>195</v>
      </c>
      <c r="H7138" t="s">
        <v>197</v>
      </c>
      <c r="I7138" t="s">
        <v>22</v>
      </c>
      <c r="J7138">
        <v>3434</v>
      </c>
      <c r="K7138" s="1">
        <v>1.7999999999999999E-2</v>
      </c>
      <c r="L7138">
        <v>62</v>
      </c>
      <c r="M7138">
        <v>0.67</v>
      </c>
      <c r="N7138">
        <v>41</v>
      </c>
      <c r="O7138">
        <v>6</v>
      </c>
      <c r="P7138">
        <v>247.8</v>
      </c>
      <c r="Q7138">
        <v>26</v>
      </c>
      <c r="R7138">
        <v>2</v>
      </c>
      <c r="S7138">
        <v>12</v>
      </c>
    </row>
    <row r="7139" spans="1:19" x14ac:dyDescent="0.25">
      <c r="A7139" t="s">
        <v>136</v>
      </c>
      <c r="B7139" s="23" t="s">
        <v>179</v>
      </c>
      <c r="C7139" s="23" t="str">
        <f t="shared" si="111"/>
        <v>11/18/2023</v>
      </c>
      <c r="D7139" t="s">
        <v>192</v>
      </c>
      <c r="E7139">
        <v>51.507350000000002</v>
      </c>
      <c r="F7139">
        <v>-0.12776000000000001</v>
      </c>
      <c r="G7139" t="s">
        <v>195</v>
      </c>
      <c r="H7139" t="s">
        <v>197</v>
      </c>
      <c r="I7139" t="s">
        <v>22</v>
      </c>
      <c r="J7139">
        <v>3135</v>
      </c>
      <c r="K7139" s="1">
        <v>1.2E-2</v>
      </c>
      <c r="L7139">
        <v>38</v>
      </c>
      <c r="M7139">
        <v>1.0900000000000001</v>
      </c>
      <c r="N7139">
        <v>41</v>
      </c>
      <c r="O7139">
        <v>6</v>
      </c>
      <c r="P7139">
        <v>173.6</v>
      </c>
      <c r="Q7139">
        <v>78</v>
      </c>
      <c r="R7139">
        <v>3</v>
      </c>
      <c r="S7139">
        <v>14</v>
      </c>
    </row>
    <row r="7140" spans="1:19" x14ac:dyDescent="0.25">
      <c r="A7140" t="s">
        <v>136</v>
      </c>
      <c r="B7140" s="23" t="s">
        <v>180</v>
      </c>
      <c r="C7140" s="23" t="str">
        <f t="shared" si="111"/>
        <v>11/19/2023</v>
      </c>
      <c r="D7140" t="s">
        <v>192</v>
      </c>
      <c r="E7140">
        <v>51.507350000000002</v>
      </c>
      <c r="F7140">
        <v>-0.12776000000000001</v>
      </c>
      <c r="G7140" t="s">
        <v>195</v>
      </c>
      <c r="H7140" t="s">
        <v>197</v>
      </c>
      <c r="I7140" t="s">
        <v>22</v>
      </c>
      <c r="J7140">
        <v>2432</v>
      </c>
      <c r="K7140" s="1">
        <v>1.2E-2</v>
      </c>
      <c r="L7140">
        <v>30</v>
      </c>
      <c r="M7140">
        <v>0.28000000000000003</v>
      </c>
      <c r="N7140">
        <v>8</v>
      </c>
      <c r="O7140">
        <v>6</v>
      </c>
      <c r="P7140">
        <v>235.9</v>
      </c>
      <c r="Q7140">
        <v>79</v>
      </c>
      <c r="R7140">
        <v>11</v>
      </c>
      <c r="S7140">
        <v>15</v>
      </c>
    </row>
    <row r="7141" spans="1:19" x14ac:dyDescent="0.25">
      <c r="A7141" t="s">
        <v>136</v>
      </c>
      <c r="B7141" s="23" t="s">
        <v>181</v>
      </c>
      <c r="C7141" s="23" t="str">
        <f t="shared" si="111"/>
        <v>11/20/2023</v>
      </c>
      <c r="D7141" t="s">
        <v>192</v>
      </c>
      <c r="E7141">
        <v>51.507350000000002</v>
      </c>
      <c r="F7141">
        <v>-0.12776000000000001</v>
      </c>
      <c r="G7141" t="s">
        <v>195</v>
      </c>
      <c r="H7141" t="s">
        <v>197</v>
      </c>
      <c r="I7141" t="s">
        <v>22</v>
      </c>
      <c r="J7141">
        <v>2046</v>
      </c>
      <c r="K7141" s="1">
        <v>1.7999999999999999E-2</v>
      </c>
      <c r="L7141">
        <v>36</v>
      </c>
      <c r="M7141">
        <v>0.95</v>
      </c>
      <c r="N7141">
        <v>34</v>
      </c>
      <c r="O7141">
        <v>8</v>
      </c>
      <c r="P7141">
        <v>275.8</v>
      </c>
      <c r="Q7141">
        <v>49</v>
      </c>
      <c r="R7141">
        <v>6</v>
      </c>
      <c r="S7141">
        <v>10</v>
      </c>
    </row>
    <row r="7142" spans="1:19" x14ac:dyDescent="0.25">
      <c r="A7142" t="s">
        <v>136</v>
      </c>
      <c r="B7142" s="23" t="s">
        <v>182</v>
      </c>
      <c r="C7142" s="23" t="str">
        <f t="shared" si="111"/>
        <v>11/21/2023</v>
      </c>
      <c r="D7142" t="s">
        <v>192</v>
      </c>
      <c r="E7142">
        <v>51.507350000000002</v>
      </c>
      <c r="F7142">
        <v>-0.12776000000000001</v>
      </c>
      <c r="G7142" t="s">
        <v>195</v>
      </c>
      <c r="H7142" t="s">
        <v>197</v>
      </c>
      <c r="I7142" t="s">
        <v>22</v>
      </c>
      <c r="J7142">
        <v>2234</v>
      </c>
      <c r="K7142" s="1">
        <v>1.4E-2</v>
      </c>
      <c r="L7142">
        <v>32</v>
      </c>
      <c r="M7142">
        <v>0.43</v>
      </c>
      <c r="N7142">
        <v>14</v>
      </c>
      <c r="O7142">
        <v>5</v>
      </c>
      <c r="P7142">
        <v>146.30000000000001</v>
      </c>
      <c r="Q7142">
        <v>18</v>
      </c>
      <c r="R7142">
        <v>3</v>
      </c>
      <c r="S7142">
        <v>6</v>
      </c>
    </row>
    <row r="7143" spans="1:19" x14ac:dyDescent="0.25">
      <c r="A7143" t="s">
        <v>136</v>
      </c>
      <c r="B7143" s="23" t="s">
        <v>183</v>
      </c>
      <c r="C7143" s="23" t="str">
        <f t="shared" si="111"/>
        <v>11/22/2023</v>
      </c>
      <c r="D7143" t="s">
        <v>192</v>
      </c>
      <c r="E7143">
        <v>51.507350000000002</v>
      </c>
      <c r="F7143">
        <v>-0.12776000000000001</v>
      </c>
      <c r="G7143" t="s">
        <v>195</v>
      </c>
      <c r="H7143" t="s">
        <v>197</v>
      </c>
      <c r="I7143" t="s">
        <v>22</v>
      </c>
      <c r="J7143">
        <v>2231</v>
      </c>
      <c r="K7143" s="1">
        <v>1.2E-2</v>
      </c>
      <c r="L7143">
        <v>28</v>
      </c>
      <c r="M7143">
        <v>1.01</v>
      </c>
      <c r="N7143">
        <v>28</v>
      </c>
      <c r="O7143">
        <v>6</v>
      </c>
      <c r="P7143">
        <v>186.2</v>
      </c>
      <c r="Q7143">
        <v>43</v>
      </c>
      <c r="R7143">
        <v>12</v>
      </c>
      <c r="S7143">
        <v>6</v>
      </c>
    </row>
    <row r="7144" spans="1:19" x14ac:dyDescent="0.25">
      <c r="A7144" t="s">
        <v>136</v>
      </c>
      <c r="B7144" s="23" t="s">
        <v>184</v>
      </c>
      <c r="C7144" s="23" t="str">
        <f t="shared" si="111"/>
        <v>11/23/2023</v>
      </c>
      <c r="D7144" t="s">
        <v>192</v>
      </c>
      <c r="E7144">
        <v>51.507350000000002</v>
      </c>
      <c r="F7144">
        <v>-0.12776000000000001</v>
      </c>
      <c r="G7144" t="s">
        <v>195</v>
      </c>
      <c r="H7144" t="s">
        <v>197</v>
      </c>
      <c r="I7144" t="s">
        <v>22</v>
      </c>
      <c r="J7144">
        <v>2911</v>
      </c>
      <c r="K7144" s="1">
        <v>1.7999999999999999E-2</v>
      </c>
      <c r="L7144">
        <v>52</v>
      </c>
      <c r="M7144">
        <v>0.44</v>
      </c>
      <c r="N7144">
        <v>23</v>
      </c>
      <c r="O7144">
        <v>8</v>
      </c>
      <c r="P7144">
        <v>270.2</v>
      </c>
      <c r="Q7144">
        <v>58</v>
      </c>
      <c r="R7144">
        <v>2</v>
      </c>
      <c r="S7144">
        <v>13</v>
      </c>
    </row>
    <row r="7145" spans="1:19" x14ac:dyDescent="0.25">
      <c r="A7145" t="s">
        <v>136</v>
      </c>
      <c r="B7145" s="23" t="s">
        <v>185</v>
      </c>
      <c r="C7145" s="23" t="str">
        <f t="shared" si="111"/>
        <v>11/24/2023</v>
      </c>
      <c r="D7145" t="s">
        <v>192</v>
      </c>
      <c r="E7145">
        <v>51.507350000000002</v>
      </c>
      <c r="F7145">
        <v>-0.12776000000000001</v>
      </c>
      <c r="G7145" t="s">
        <v>195</v>
      </c>
      <c r="H7145" t="s">
        <v>197</v>
      </c>
      <c r="I7145" t="s">
        <v>22</v>
      </c>
      <c r="J7145">
        <v>2018</v>
      </c>
      <c r="K7145" s="1">
        <v>1.7999999999999999E-2</v>
      </c>
      <c r="L7145">
        <v>36</v>
      </c>
      <c r="M7145">
        <v>0.3</v>
      </c>
      <c r="N7145">
        <v>11</v>
      </c>
      <c r="O7145">
        <v>9</v>
      </c>
      <c r="P7145">
        <v>82.6</v>
      </c>
      <c r="Q7145">
        <v>59</v>
      </c>
      <c r="R7145">
        <v>9</v>
      </c>
      <c r="S7145">
        <v>11</v>
      </c>
    </row>
    <row r="7146" spans="1:19" x14ac:dyDescent="0.25">
      <c r="A7146" t="s">
        <v>136</v>
      </c>
      <c r="B7146" s="23" t="s">
        <v>186</v>
      </c>
      <c r="C7146" s="23" t="str">
        <f t="shared" si="111"/>
        <v>11/25/2023</v>
      </c>
      <c r="D7146" t="s">
        <v>192</v>
      </c>
      <c r="E7146">
        <v>51.507350000000002</v>
      </c>
      <c r="F7146">
        <v>-0.12776000000000001</v>
      </c>
      <c r="G7146" t="s">
        <v>195</v>
      </c>
      <c r="H7146" t="s">
        <v>197</v>
      </c>
      <c r="I7146" t="s">
        <v>22</v>
      </c>
      <c r="J7146">
        <v>2686</v>
      </c>
      <c r="K7146" s="1">
        <v>1.2E-2</v>
      </c>
      <c r="L7146">
        <v>33</v>
      </c>
      <c r="M7146">
        <v>0.64</v>
      </c>
      <c r="N7146">
        <v>21</v>
      </c>
      <c r="O7146">
        <v>8</v>
      </c>
      <c r="P7146">
        <v>98.7</v>
      </c>
      <c r="Q7146">
        <v>19</v>
      </c>
      <c r="R7146">
        <v>3</v>
      </c>
      <c r="S7146">
        <v>7</v>
      </c>
    </row>
    <row r="7147" spans="1:19" x14ac:dyDescent="0.25">
      <c r="A7147" t="s">
        <v>136</v>
      </c>
      <c r="B7147" s="23" t="s">
        <v>187</v>
      </c>
      <c r="C7147" s="23" t="str">
        <f t="shared" si="111"/>
        <v>11/26/2023</v>
      </c>
      <c r="D7147" t="s">
        <v>192</v>
      </c>
      <c r="E7147">
        <v>51.507350000000002</v>
      </c>
      <c r="F7147">
        <v>-0.12776000000000001</v>
      </c>
      <c r="G7147" t="s">
        <v>195</v>
      </c>
      <c r="H7147" t="s">
        <v>197</v>
      </c>
      <c r="I7147" t="s">
        <v>22</v>
      </c>
      <c r="J7147">
        <v>3496</v>
      </c>
      <c r="K7147" s="1">
        <v>1.2999999999999999E-2</v>
      </c>
      <c r="L7147">
        <v>44</v>
      </c>
      <c r="M7147">
        <v>0.63</v>
      </c>
      <c r="N7147">
        <v>28</v>
      </c>
      <c r="O7147">
        <v>9</v>
      </c>
      <c r="P7147">
        <v>322.7</v>
      </c>
      <c r="Q7147">
        <v>54</v>
      </c>
      <c r="R7147">
        <v>2</v>
      </c>
      <c r="S7147">
        <v>10</v>
      </c>
    </row>
    <row r="7148" spans="1:19" x14ac:dyDescent="0.25">
      <c r="A7148" t="s">
        <v>136</v>
      </c>
      <c r="B7148" s="23" t="s">
        <v>188</v>
      </c>
      <c r="C7148" s="23" t="str">
        <f t="shared" si="111"/>
        <v>11/27/2023</v>
      </c>
      <c r="D7148" t="s">
        <v>192</v>
      </c>
      <c r="E7148">
        <v>51.507350000000002</v>
      </c>
      <c r="F7148">
        <v>-0.12776000000000001</v>
      </c>
      <c r="G7148" t="s">
        <v>195</v>
      </c>
      <c r="H7148" t="s">
        <v>197</v>
      </c>
      <c r="I7148" t="s">
        <v>22</v>
      </c>
      <c r="J7148">
        <v>3602</v>
      </c>
      <c r="K7148" s="1">
        <v>1.7000000000000001E-2</v>
      </c>
      <c r="L7148">
        <v>61</v>
      </c>
      <c r="M7148">
        <v>0.08</v>
      </c>
      <c r="N7148">
        <v>5</v>
      </c>
      <c r="O7148">
        <v>3</v>
      </c>
      <c r="P7148">
        <v>274.39999999999998</v>
      </c>
      <c r="Q7148">
        <v>61</v>
      </c>
      <c r="R7148">
        <v>3</v>
      </c>
      <c r="S7148">
        <v>4</v>
      </c>
    </row>
    <row r="7149" spans="1:19" x14ac:dyDescent="0.25">
      <c r="A7149" t="s">
        <v>136</v>
      </c>
      <c r="B7149" s="23" t="s">
        <v>189</v>
      </c>
      <c r="C7149" s="23" t="str">
        <f t="shared" si="111"/>
        <v>11/28/2023</v>
      </c>
      <c r="D7149" t="s">
        <v>192</v>
      </c>
      <c r="E7149">
        <v>51.507350000000002</v>
      </c>
      <c r="F7149">
        <v>-0.12776000000000001</v>
      </c>
      <c r="G7149" t="s">
        <v>195</v>
      </c>
      <c r="H7149" t="s">
        <v>197</v>
      </c>
      <c r="I7149" t="s">
        <v>22</v>
      </c>
      <c r="J7149">
        <v>2714</v>
      </c>
      <c r="K7149" s="1">
        <v>1.2999999999999999E-2</v>
      </c>
      <c r="L7149">
        <v>36</v>
      </c>
      <c r="M7149">
        <v>0.73</v>
      </c>
      <c r="N7149">
        <v>26</v>
      </c>
      <c r="O7149">
        <v>9</v>
      </c>
      <c r="P7149">
        <v>225.4</v>
      </c>
      <c r="Q7149">
        <v>34</v>
      </c>
      <c r="R7149">
        <v>17</v>
      </c>
      <c r="S7149">
        <v>13</v>
      </c>
    </row>
    <row r="7150" spans="1:19" x14ac:dyDescent="0.25">
      <c r="A7150" t="s">
        <v>136</v>
      </c>
      <c r="B7150" s="23" t="s">
        <v>190</v>
      </c>
      <c r="C7150" s="23" t="str">
        <f t="shared" si="111"/>
        <v>11/29/2023</v>
      </c>
      <c r="D7150" t="s">
        <v>192</v>
      </c>
      <c r="E7150">
        <v>51.507350000000002</v>
      </c>
      <c r="F7150">
        <v>-0.12776000000000001</v>
      </c>
      <c r="G7150" t="s">
        <v>195</v>
      </c>
      <c r="H7150" t="s">
        <v>197</v>
      </c>
      <c r="I7150" t="s">
        <v>22</v>
      </c>
      <c r="J7150">
        <v>2409</v>
      </c>
      <c r="K7150" s="1">
        <v>1.2999999999999999E-2</v>
      </c>
      <c r="L7150">
        <v>30</v>
      </c>
      <c r="M7150">
        <v>0.03</v>
      </c>
      <c r="N7150">
        <v>1</v>
      </c>
      <c r="O7150">
        <v>8</v>
      </c>
      <c r="P7150">
        <v>142.80000000000001</v>
      </c>
      <c r="Q7150">
        <v>10</v>
      </c>
      <c r="R7150">
        <v>3</v>
      </c>
      <c r="S7150">
        <v>14</v>
      </c>
    </row>
    <row r="7151" spans="1:19" x14ac:dyDescent="0.25">
      <c r="A7151" t="s">
        <v>136</v>
      </c>
      <c r="B7151" s="23" t="s">
        <v>191</v>
      </c>
      <c r="C7151" s="23" t="str">
        <f t="shared" si="111"/>
        <v>11/30/2023</v>
      </c>
      <c r="D7151" t="s">
        <v>192</v>
      </c>
      <c r="E7151">
        <v>51.507350000000002</v>
      </c>
      <c r="F7151">
        <v>-0.12776000000000001</v>
      </c>
      <c r="G7151" t="s">
        <v>195</v>
      </c>
      <c r="H7151" t="s">
        <v>197</v>
      </c>
      <c r="I7151" t="s">
        <v>22</v>
      </c>
      <c r="J7151">
        <v>2327</v>
      </c>
      <c r="K7151" s="1">
        <v>1.4999999999999999E-2</v>
      </c>
      <c r="L7151">
        <v>34</v>
      </c>
      <c r="M7151">
        <v>0.72</v>
      </c>
      <c r="N7151">
        <v>25</v>
      </c>
      <c r="O7151">
        <v>11</v>
      </c>
      <c r="P7151">
        <v>134.4</v>
      </c>
      <c r="Q7151">
        <v>10</v>
      </c>
      <c r="R7151">
        <v>3</v>
      </c>
      <c r="S7151">
        <v>11</v>
      </c>
    </row>
    <row r="7152" spans="1:19" x14ac:dyDescent="0.25">
      <c r="A7152" t="s">
        <v>18</v>
      </c>
      <c r="B7152" s="23">
        <v>44929</v>
      </c>
      <c r="C7152" s="23" t="str">
        <f t="shared" si="111"/>
        <v>Jan</v>
      </c>
      <c r="D7152" t="s">
        <v>193</v>
      </c>
      <c r="E7152">
        <v>53.483958999999999</v>
      </c>
      <c r="F7152">
        <v>-2.2446440000000001</v>
      </c>
      <c r="G7152" t="s">
        <v>195</v>
      </c>
      <c r="H7152" t="s">
        <v>197</v>
      </c>
      <c r="I7152" t="s">
        <v>22</v>
      </c>
      <c r="J7152">
        <v>2235.1999999999998</v>
      </c>
      <c r="K7152" s="1">
        <v>1.2E-2</v>
      </c>
      <c r="L7152">
        <v>27</v>
      </c>
      <c r="M7152">
        <v>0.9</v>
      </c>
      <c r="N7152">
        <v>24</v>
      </c>
      <c r="O7152">
        <v>6</v>
      </c>
      <c r="P7152">
        <v>185.5</v>
      </c>
      <c r="Q7152">
        <v>54</v>
      </c>
      <c r="R7152">
        <v>5</v>
      </c>
      <c r="S7152">
        <v>3</v>
      </c>
    </row>
    <row r="7153" spans="1:19" x14ac:dyDescent="0.25">
      <c r="A7153" t="s">
        <v>18</v>
      </c>
      <c r="B7153" s="23">
        <v>44960</v>
      </c>
      <c r="C7153" s="23" t="str">
        <f t="shared" si="111"/>
        <v>Feb</v>
      </c>
      <c r="D7153" t="s">
        <v>193</v>
      </c>
      <c r="E7153">
        <v>53.483958999999999</v>
      </c>
      <c r="F7153">
        <v>-2.2446440000000001</v>
      </c>
      <c r="G7153" t="s">
        <v>195</v>
      </c>
      <c r="H7153" t="s">
        <v>197</v>
      </c>
      <c r="I7153" t="s">
        <v>22</v>
      </c>
      <c r="J7153">
        <v>1397.6</v>
      </c>
      <c r="K7153" s="1">
        <v>1.2E-2</v>
      </c>
      <c r="L7153">
        <v>17</v>
      </c>
      <c r="M7153">
        <v>0.37</v>
      </c>
      <c r="N7153">
        <v>6</v>
      </c>
      <c r="O7153">
        <v>7</v>
      </c>
      <c r="P7153">
        <v>192.5</v>
      </c>
      <c r="Q7153">
        <v>29</v>
      </c>
      <c r="R7153">
        <v>18</v>
      </c>
      <c r="S7153">
        <v>8</v>
      </c>
    </row>
    <row r="7154" spans="1:19" x14ac:dyDescent="0.25">
      <c r="A7154" t="s">
        <v>18</v>
      </c>
      <c r="B7154" s="23">
        <v>44988</v>
      </c>
      <c r="C7154" s="23" t="str">
        <f t="shared" si="111"/>
        <v>Mar</v>
      </c>
      <c r="D7154" t="s">
        <v>193</v>
      </c>
      <c r="E7154">
        <v>53.483958999999999</v>
      </c>
      <c r="F7154">
        <v>-2.2446440000000001</v>
      </c>
      <c r="G7154" t="s">
        <v>195</v>
      </c>
      <c r="H7154" t="s">
        <v>197</v>
      </c>
      <c r="I7154" t="s">
        <v>22</v>
      </c>
      <c r="J7154">
        <v>1697</v>
      </c>
      <c r="K7154" s="1">
        <v>1.2999999999999999E-2</v>
      </c>
      <c r="L7154">
        <v>22</v>
      </c>
      <c r="M7154">
        <v>0.34</v>
      </c>
      <c r="N7154">
        <v>7</v>
      </c>
      <c r="O7154">
        <v>4</v>
      </c>
      <c r="P7154">
        <v>266</v>
      </c>
      <c r="Q7154">
        <v>60</v>
      </c>
      <c r="R7154">
        <v>5</v>
      </c>
      <c r="S7154">
        <v>6</v>
      </c>
    </row>
    <row r="7155" spans="1:19" x14ac:dyDescent="0.25">
      <c r="A7155" t="s">
        <v>18</v>
      </c>
      <c r="B7155" s="23">
        <v>45019</v>
      </c>
      <c r="C7155" s="23" t="str">
        <f t="shared" si="111"/>
        <v>Apr</v>
      </c>
      <c r="D7155" t="s">
        <v>193</v>
      </c>
      <c r="E7155">
        <v>53.483958999999999</v>
      </c>
      <c r="F7155">
        <v>-2.2446440000000001</v>
      </c>
      <c r="G7155" t="s">
        <v>195</v>
      </c>
      <c r="H7155" t="s">
        <v>197</v>
      </c>
      <c r="I7155" t="s">
        <v>22</v>
      </c>
      <c r="J7155">
        <v>1393.4</v>
      </c>
      <c r="K7155" s="1">
        <v>0.01</v>
      </c>
      <c r="L7155">
        <v>14</v>
      </c>
      <c r="M7155">
        <v>0.34</v>
      </c>
      <c r="N7155">
        <v>5</v>
      </c>
      <c r="O7155">
        <v>2</v>
      </c>
      <c r="P7155">
        <v>157.5</v>
      </c>
      <c r="Q7155">
        <v>35</v>
      </c>
      <c r="R7155">
        <v>12</v>
      </c>
      <c r="S7155">
        <v>3</v>
      </c>
    </row>
    <row r="7156" spans="1:19" x14ac:dyDescent="0.25">
      <c r="A7156" t="s">
        <v>18</v>
      </c>
      <c r="B7156" s="23">
        <v>45049</v>
      </c>
      <c r="C7156" s="23" t="str">
        <f t="shared" si="111"/>
        <v>May</v>
      </c>
      <c r="D7156" t="s">
        <v>193</v>
      </c>
      <c r="E7156">
        <v>53.483958999999999</v>
      </c>
      <c r="F7156">
        <v>-2.2446440000000001</v>
      </c>
      <c r="G7156" t="s">
        <v>195</v>
      </c>
      <c r="H7156" t="s">
        <v>197</v>
      </c>
      <c r="I7156" t="s">
        <v>22</v>
      </c>
      <c r="J7156">
        <v>1673.6</v>
      </c>
      <c r="K7156" s="1">
        <v>1.4999999999999999E-2</v>
      </c>
      <c r="L7156">
        <v>25</v>
      </c>
      <c r="M7156">
        <v>0.94</v>
      </c>
      <c r="N7156">
        <v>23</v>
      </c>
      <c r="O7156">
        <v>6</v>
      </c>
      <c r="P7156">
        <v>47.6</v>
      </c>
      <c r="Q7156">
        <v>44</v>
      </c>
      <c r="R7156">
        <v>8</v>
      </c>
      <c r="S7156">
        <v>6</v>
      </c>
    </row>
    <row r="7157" spans="1:19" x14ac:dyDescent="0.25">
      <c r="A7157" t="s">
        <v>18</v>
      </c>
      <c r="B7157" s="23">
        <v>45080</v>
      </c>
      <c r="C7157" s="23" t="str">
        <f t="shared" si="111"/>
        <v>Jun</v>
      </c>
      <c r="D7157" t="s">
        <v>193</v>
      </c>
      <c r="E7157">
        <v>53.483958999999999</v>
      </c>
      <c r="F7157">
        <v>-2.2446440000000001</v>
      </c>
      <c r="G7157" t="s">
        <v>195</v>
      </c>
      <c r="H7157" t="s">
        <v>197</v>
      </c>
      <c r="I7157" t="s">
        <v>22</v>
      </c>
      <c r="J7157">
        <v>1896.2</v>
      </c>
      <c r="K7157" s="1">
        <v>1.4999999999999999E-2</v>
      </c>
      <c r="L7157">
        <v>28</v>
      </c>
      <c r="M7157">
        <v>0.89</v>
      </c>
      <c r="N7157">
        <v>25</v>
      </c>
      <c r="O7157">
        <v>5</v>
      </c>
      <c r="P7157">
        <v>280</v>
      </c>
      <c r="Q7157">
        <v>16</v>
      </c>
      <c r="R7157">
        <v>5</v>
      </c>
      <c r="S7157">
        <v>7</v>
      </c>
    </row>
    <row r="7158" spans="1:19" x14ac:dyDescent="0.25">
      <c r="A7158" t="s">
        <v>18</v>
      </c>
      <c r="B7158" s="23">
        <v>45110</v>
      </c>
      <c r="C7158" s="23" t="str">
        <f t="shared" si="111"/>
        <v>Jul</v>
      </c>
      <c r="D7158" t="s">
        <v>193</v>
      </c>
      <c r="E7158">
        <v>53.483958999999999</v>
      </c>
      <c r="F7158">
        <v>-2.2446440000000001</v>
      </c>
      <c r="G7158" t="s">
        <v>195</v>
      </c>
      <c r="H7158" t="s">
        <v>197</v>
      </c>
      <c r="I7158" t="s">
        <v>22</v>
      </c>
      <c r="J7158">
        <v>1365.2</v>
      </c>
      <c r="K7158" s="1">
        <v>1.4E-2</v>
      </c>
      <c r="L7158">
        <v>19</v>
      </c>
      <c r="M7158">
        <v>0.51</v>
      </c>
      <c r="N7158">
        <v>9</v>
      </c>
      <c r="O7158">
        <v>7</v>
      </c>
      <c r="P7158">
        <v>42</v>
      </c>
      <c r="Q7158">
        <v>25</v>
      </c>
      <c r="R7158">
        <v>8</v>
      </c>
      <c r="S7158">
        <v>7</v>
      </c>
    </row>
    <row r="7159" spans="1:19" x14ac:dyDescent="0.25">
      <c r="A7159" t="s">
        <v>18</v>
      </c>
      <c r="B7159" s="23">
        <v>45141</v>
      </c>
      <c r="C7159" s="23" t="str">
        <f t="shared" si="111"/>
        <v>Aug</v>
      </c>
      <c r="D7159" t="s">
        <v>193</v>
      </c>
      <c r="E7159">
        <v>53.483958999999999</v>
      </c>
      <c r="F7159">
        <v>-2.2446440000000001</v>
      </c>
      <c r="G7159" t="s">
        <v>195</v>
      </c>
      <c r="H7159" t="s">
        <v>197</v>
      </c>
      <c r="I7159" t="s">
        <v>22</v>
      </c>
      <c r="J7159">
        <v>1281.4000000000001</v>
      </c>
      <c r="K7159" s="1">
        <v>8.9999999999999993E-3</v>
      </c>
      <c r="L7159">
        <v>12</v>
      </c>
      <c r="M7159">
        <v>1.03</v>
      </c>
      <c r="N7159">
        <v>12</v>
      </c>
      <c r="O7159">
        <v>5</v>
      </c>
      <c r="P7159">
        <v>92.4</v>
      </c>
      <c r="Q7159">
        <v>29</v>
      </c>
      <c r="R7159">
        <v>23</v>
      </c>
      <c r="S7159">
        <v>9</v>
      </c>
    </row>
    <row r="7160" spans="1:19" x14ac:dyDescent="0.25">
      <c r="A7160" t="s">
        <v>18</v>
      </c>
      <c r="B7160" s="23">
        <v>45172</v>
      </c>
      <c r="C7160" s="23" t="str">
        <f t="shared" si="111"/>
        <v>Sep</v>
      </c>
      <c r="D7160" t="s">
        <v>193</v>
      </c>
      <c r="E7160">
        <v>53.483958999999999</v>
      </c>
      <c r="F7160">
        <v>-2.2446440000000001</v>
      </c>
      <c r="G7160" t="s">
        <v>195</v>
      </c>
      <c r="H7160" t="s">
        <v>197</v>
      </c>
      <c r="I7160" t="s">
        <v>22</v>
      </c>
      <c r="J7160">
        <v>1779.4</v>
      </c>
      <c r="K7160" s="1">
        <v>1.4E-2</v>
      </c>
      <c r="L7160">
        <v>25</v>
      </c>
      <c r="M7160">
        <v>1</v>
      </c>
      <c r="N7160">
        <v>25</v>
      </c>
      <c r="O7160">
        <v>6</v>
      </c>
      <c r="P7160">
        <v>42</v>
      </c>
      <c r="Q7160">
        <v>23</v>
      </c>
      <c r="R7160">
        <v>6</v>
      </c>
      <c r="S7160">
        <v>3</v>
      </c>
    </row>
    <row r="7161" spans="1:19" x14ac:dyDescent="0.25">
      <c r="A7161" t="s">
        <v>18</v>
      </c>
      <c r="B7161" s="23">
        <v>45202</v>
      </c>
      <c r="C7161" s="23" t="str">
        <f t="shared" si="111"/>
        <v>Oct</v>
      </c>
      <c r="D7161" t="s">
        <v>193</v>
      </c>
      <c r="E7161">
        <v>53.483958999999999</v>
      </c>
      <c r="F7161">
        <v>-2.2446440000000001</v>
      </c>
      <c r="G7161" t="s">
        <v>195</v>
      </c>
      <c r="H7161" t="s">
        <v>197</v>
      </c>
      <c r="I7161" t="s">
        <v>22</v>
      </c>
      <c r="J7161">
        <v>2353.4</v>
      </c>
      <c r="K7161" s="1">
        <v>1.2999999999999999E-2</v>
      </c>
      <c r="L7161">
        <v>31</v>
      </c>
      <c r="M7161">
        <v>0.82</v>
      </c>
      <c r="N7161">
        <v>25</v>
      </c>
      <c r="O7161">
        <v>6</v>
      </c>
      <c r="P7161">
        <v>98</v>
      </c>
      <c r="Q7161">
        <v>64</v>
      </c>
      <c r="R7161">
        <v>18</v>
      </c>
      <c r="S7161">
        <v>5</v>
      </c>
    </row>
    <row r="7162" spans="1:19" x14ac:dyDescent="0.25">
      <c r="A7162" t="s">
        <v>18</v>
      </c>
      <c r="B7162" s="23">
        <v>45233</v>
      </c>
      <c r="C7162" s="23" t="str">
        <f t="shared" si="111"/>
        <v>Nov</v>
      </c>
      <c r="D7162" t="s">
        <v>193</v>
      </c>
      <c r="E7162">
        <v>53.483958999999999</v>
      </c>
      <c r="F7162">
        <v>-2.2446440000000001</v>
      </c>
      <c r="G7162" t="s">
        <v>195</v>
      </c>
      <c r="H7162" t="s">
        <v>197</v>
      </c>
      <c r="I7162" t="s">
        <v>22</v>
      </c>
      <c r="J7162">
        <v>1205.4000000000001</v>
      </c>
      <c r="K7162" s="1">
        <v>1.4999999999999999E-2</v>
      </c>
      <c r="L7162">
        <v>18</v>
      </c>
      <c r="M7162">
        <v>0.83</v>
      </c>
      <c r="N7162">
        <v>15</v>
      </c>
      <c r="O7162">
        <v>2</v>
      </c>
      <c r="P7162">
        <v>142.80000000000001</v>
      </c>
      <c r="Q7162">
        <v>43</v>
      </c>
      <c r="R7162">
        <v>8</v>
      </c>
      <c r="S7162">
        <v>9</v>
      </c>
    </row>
    <row r="7163" spans="1:19" x14ac:dyDescent="0.25">
      <c r="A7163" t="s">
        <v>18</v>
      </c>
      <c r="B7163" s="23">
        <v>45263</v>
      </c>
      <c r="C7163" s="23" t="str">
        <f t="shared" si="111"/>
        <v>Dec</v>
      </c>
      <c r="D7163" t="s">
        <v>193</v>
      </c>
      <c r="E7163">
        <v>53.483958999999999</v>
      </c>
      <c r="F7163">
        <v>-2.2446440000000001</v>
      </c>
      <c r="G7163" t="s">
        <v>195</v>
      </c>
      <c r="H7163" t="s">
        <v>197</v>
      </c>
      <c r="I7163" t="s">
        <v>22</v>
      </c>
      <c r="J7163">
        <v>1756.6</v>
      </c>
      <c r="K7163" s="1">
        <v>1.4E-2</v>
      </c>
      <c r="L7163">
        <v>24</v>
      </c>
      <c r="M7163">
        <v>0.23</v>
      </c>
      <c r="N7163">
        <v>5</v>
      </c>
      <c r="O7163">
        <v>7</v>
      </c>
      <c r="P7163">
        <v>227.5</v>
      </c>
      <c r="Q7163">
        <v>31</v>
      </c>
      <c r="R7163">
        <v>21</v>
      </c>
      <c r="S7163">
        <v>2</v>
      </c>
    </row>
    <row r="7164" spans="1:19" x14ac:dyDescent="0.25">
      <c r="A7164" t="s">
        <v>18</v>
      </c>
      <c r="B7164" s="23" t="s">
        <v>23</v>
      </c>
      <c r="C7164" s="23" t="str">
        <f t="shared" si="111"/>
        <v>3/13/2023</v>
      </c>
      <c r="D7164" t="s">
        <v>193</v>
      </c>
      <c r="E7164">
        <v>53.483958999999999</v>
      </c>
      <c r="F7164">
        <v>-2.2446440000000001</v>
      </c>
      <c r="G7164" t="s">
        <v>195</v>
      </c>
      <c r="H7164" t="s">
        <v>197</v>
      </c>
      <c r="I7164" t="s">
        <v>22</v>
      </c>
      <c r="J7164">
        <v>2391.6</v>
      </c>
      <c r="K7164" s="1">
        <v>1.2999999999999999E-2</v>
      </c>
      <c r="L7164">
        <v>31</v>
      </c>
      <c r="M7164">
        <v>0.31</v>
      </c>
      <c r="N7164">
        <v>10</v>
      </c>
      <c r="O7164">
        <v>3</v>
      </c>
      <c r="P7164">
        <v>37.799999999999997</v>
      </c>
      <c r="Q7164">
        <v>54</v>
      </c>
      <c r="R7164">
        <v>12</v>
      </c>
      <c r="S7164">
        <v>4</v>
      </c>
    </row>
    <row r="7165" spans="1:19" x14ac:dyDescent="0.25">
      <c r="A7165" t="s">
        <v>18</v>
      </c>
      <c r="B7165" s="23" t="s">
        <v>24</v>
      </c>
      <c r="C7165" s="23" t="str">
        <f t="shared" si="111"/>
        <v>3/14/2023</v>
      </c>
      <c r="D7165" t="s">
        <v>193</v>
      </c>
      <c r="E7165">
        <v>53.483958999999999</v>
      </c>
      <c r="F7165">
        <v>-2.2446440000000001</v>
      </c>
      <c r="G7165" t="s">
        <v>195</v>
      </c>
      <c r="H7165" t="s">
        <v>197</v>
      </c>
      <c r="I7165" t="s">
        <v>22</v>
      </c>
      <c r="J7165">
        <v>1988</v>
      </c>
      <c r="K7165" s="1">
        <v>1.4999999999999999E-2</v>
      </c>
      <c r="L7165">
        <v>30</v>
      </c>
      <c r="M7165">
        <v>0.26</v>
      </c>
      <c r="N7165">
        <v>8</v>
      </c>
      <c r="O7165">
        <v>2</v>
      </c>
      <c r="P7165">
        <v>35.700000000000003</v>
      </c>
      <c r="Q7165">
        <v>30</v>
      </c>
      <c r="R7165">
        <v>18</v>
      </c>
      <c r="S7165">
        <v>8</v>
      </c>
    </row>
    <row r="7166" spans="1:19" x14ac:dyDescent="0.25">
      <c r="A7166" t="s">
        <v>18</v>
      </c>
      <c r="B7166" s="23" t="s">
        <v>25</v>
      </c>
      <c r="C7166" s="23" t="str">
        <f t="shared" si="111"/>
        <v>3/15/2023</v>
      </c>
      <c r="D7166" t="s">
        <v>193</v>
      </c>
      <c r="E7166">
        <v>53.483958999999999</v>
      </c>
      <c r="F7166">
        <v>-2.2446440000000001</v>
      </c>
      <c r="G7166" t="s">
        <v>195</v>
      </c>
      <c r="H7166" t="s">
        <v>197</v>
      </c>
      <c r="I7166" t="s">
        <v>22</v>
      </c>
      <c r="J7166">
        <v>1927.8</v>
      </c>
      <c r="K7166" s="1">
        <v>1.6E-2</v>
      </c>
      <c r="L7166">
        <v>31</v>
      </c>
      <c r="M7166">
        <v>0.43</v>
      </c>
      <c r="N7166">
        <v>13</v>
      </c>
      <c r="O7166">
        <v>6</v>
      </c>
      <c r="P7166">
        <v>52.5</v>
      </c>
      <c r="Q7166">
        <v>55</v>
      </c>
      <c r="R7166">
        <v>18</v>
      </c>
      <c r="S7166">
        <v>6</v>
      </c>
    </row>
    <row r="7167" spans="1:19" x14ac:dyDescent="0.25">
      <c r="A7167" t="s">
        <v>18</v>
      </c>
      <c r="B7167" s="23" t="s">
        <v>26</v>
      </c>
      <c r="C7167" s="23" t="str">
        <f t="shared" si="111"/>
        <v>3/16/2023</v>
      </c>
      <c r="D7167" t="s">
        <v>193</v>
      </c>
      <c r="E7167">
        <v>53.483958999999999</v>
      </c>
      <c r="F7167">
        <v>-2.2446440000000001</v>
      </c>
      <c r="G7167" t="s">
        <v>195</v>
      </c>
      <c r="H7167" t="s">
        <v>197</v>
      </c>
      <c r="I7167" t="s">
        <v>22</v>
      </c>
      <c r="J7167">
        <v>1399</v>
      </c>
      <c r="K7167" s="1">
        <v>1.0999999999999999E-2</v>
      </c>
      <c r="L7167">
        <v>16</v>
      </c>
      <c r="M7167">
        <v>0.02</v>
      </c>
      <c r="N7167">
        <v>0</v>
      </c>
      <c r="O7167">
        <v>6</v>
      </c>
      <c r="P7167">
        <v>161.69999999999999</v>
      </c>
      <c r="Q7167">
        <v>19</v>
      </c>
      <c r="R7167">
        <v>12</v>
      </c>
      <c r="S7167">
        <v>3</v>
      </c>
    </row>
    <row r="7168" spans="1:19" x14ac:dyDescent="0.25">
      <c r="A7168" t="s">
        <v>18</v>
      </c>
      <c r="B7168" s="23" t="s">
        <v>27</v>
      </c>
      <c r="C7168" s="23" t="str">
        <f t="shared" si="111"/>
        <v>3/17/2023</v>
      </c>
      <c r="D7168" t="s">
        <v>193</v>
      </c>
      <c r="E7168">
        <v>53.483958999999999</v>
      </c>
      <c r="F7168">
        <v>-2.2446440000000001</v>
      </c>
      <c r="G7168" t="s">
        <v>195</v>
      </c>
      <c r="H7168" t="s">
        <v>197</v>
      </c>
      <c r="I7168" t="s">
        <v>22</v>
      </c>
      <c r="J7168">
        <v>1442.8</v>
      </c>
      <c r="K7168" s="1">
        <v>1.2E-2</v>
      </c>
      <c r="L7168">
        <v>17</v>
      </c>
      <c r="M7168">
        <v>0.73</v>
      </c>
      <c r="N7168">
        <v>12</v>
      </c>
      <c r="O7168">
        <v>3</v>
      </c>
      <c r="P7168">
        <v>182</v>
      </c>
      <c r="Q7168">
        <v>71</v>
      </c>
      <c r="R7168">
        <v>5</v>
      </c>
      <c r="S7168">
        <v>9</v>
      </c>
    </row>
    <row r="7169" spans="1:19" x14ac:dyDescent="0.25">
      <c r="A7169" t="s">
        <v>18</v>
      </c>
      <c r="B7169" s="23" t="s">
        <v>28</v>
      </c>
      <c r="C7169" s="23" t="str">
        <f t="shared" si="111"/>
        <v>3/18/2023</v>
      </c>
      <c r="D7169" t="s">
        <v>193</v>
      </c>
      <c r="E7169">
        <v>53.483958999999999</v>
      </c>
      <c r="F7169">
        <v>-2.2446440000000001</v>
      </c>
      <c r="G7169" t="s">
        <v>195</v>
      </c>
      <c r="H7169" t="s">
        <v>197</v>
      </c>
      <c r="I7169" t="s">
        <v>22</v>
      </c>
      <c r="J7169">
        <v>1392.2</v>
      </c>
      <c r="K7169" s="1">
        <v>1.0999999999999999E-2</v>
      </c>
      <c r="L7169">
        <v>16</v>
      </c>
      <c r="M7169">
        <v>0.71</v>
      </c>
      <c r="N7169">
        <v>11</v>
      </c>
      <c r="O7169">
        <v>2</v>
      </c>
      <c r="P7169">
        <v>79.8</v>
      </c>
      <c r="Q7169">
        <v>31</v>
      </c>
      <c r="R7169">
        <v>18</v>
      </c>
      <c r="S7169">
        <v>0</v>
      </c>
    </row>
    <row r="7170" spans="1:19" x14ac:dyDescent="0.25">
      <c r="A7170" t="s">
        <v>18</v>
      </c>
      <c r="B7170" s="23" t="s">
        <v>29</v>
      </c>
      <c r="C7170" s="23" t="str">
        <f t="shared" si="111"/>
        <v>3/19/2023</v>
      </c>
      <c r="D7170" t="s">
        <v>193</v>
      </c>
      <c r="E7170">
        <v>53.483958999999999</v>
      </c>
      <c r="F7170">
        <v>-2.2446440000000001</v>
      </c>
      <c r="G7170" t="s">
        <v>195</v>
      </c>
      <c r="H7170" t="s">
        <v>197</v>
      </c>
      <c r="I7170" t="s">
        <v>22</v>
      </c>
      <c r="J7170">
        <v>1714.8</v>
      </c>
      <c r="K7170" s="1">
        <v>1.4E-2</v>
      </c>
      <c r="L7170">
        <v>23</v>
      </c>
      <c r="M7170">
        <v>0.55000000000000004</v>
      </c>
      <c r="N7170">
        <v>13</v>
      </c>
      <c r="O7170">
        <v>7</v>
      </c>
      <c r="P7170">
        <v>120.4</v>
      </c>
      <c r="Q7170">
        <v>17</v>
      </c>
      <c r="R7170">
        <v>3</v>
      </c>
      <c r="S7170">
        <v>10</v>
      </c>
    </row>
    <row r="7171" spans="1:19" x14ac:dyDescent="0.25">
      <c r="A7171" t="s">
        <v>18</v>
      </c>
      <c r="B7171" s="23" t="s">
        <v>30</v>
      </c>
      <c r="C7171" s="23" t="str">
        <f t="shared" ref="C7171:C7234" si="112">TEXT(B7171,"mmm")</f>
        <v>3/20/2023</v>
      </c>
      <c r="D7171" t="s">
        <v>193</v>
      </c>
      <c r="E7171">
        <v>53.483958999999999</v>
      </c>
      <c r="F7171">
        <v>-2.2446440000000001</v>
      </c>
      <c r="G7171" t="s">
        <v>195</v>
      </c>
      <c r="H7171" t="s">
        <v>197</v>
      </c>
      <c r="I7171" t="s">
        <v>22</v>
      </c>
      <c r="J7171">
        <v>1790.6</v>
      </c>
      <c r="K7171" s="1">
        <v>1.2999999999999999E-2</v>
      </c>
      <c r="L7171">
        <v>23</v>
      </c>
      <c r="M7171">
        <v>0.02</v>
      </c>
      <c r="N7171">
        <v>0</v>
      </c>
      <c r="O7171">
        <v>8</v>
      </c>
      <c r="P7171">
        <v>151.19999999999999</v>
      </c>
      <c r="Q7171">
        <v>19</v>
      </c>
      <c r="R7171">
        <v>11</v>
      </c>
      <c r="S7171">
        <v>10</v>
      </c>
    </row>
    <row r="7172" spans="1:19" x14ac:dyDescent="0.25">
      <c r="A7172" t="s">
        <v>18</v>
      </c>
      <c r="B7172" s="23" t="s">
        <v>31</v>
      </c>
      <c r="C7172" s="23" t="str">
        <f t="shared" si="112"/>
        <v>3/21/2023</v>
      </c>
      <c r="D7172" t="s">
        <v>193</v>
      </c>
      <c r="E7172">
        <v>53.483958999999999</v>
      </c>
      <c r="F7172">
        <v>-2.2446440000000001</v>
      </c>
      <c r="G7172" t="s">
        <v>195</v>
      </c>
      <c r="H7172" t="s">
        <v>197</v>
      </c>
      <c r="I7172" t="s">
        <v>22</v>
      </c>
      <c r="J7172">
        <v>2294.4</v>
      </c>
      <c r="K7172" s="1">
        <v>1.0999999999999999E-2</v>
      </c>
      <c r="L7172">
        <v>26</v>
      </c>
      <c r="M7172">
        <v>0.83</v>
      </c>
      <c r="N7172">
        <v>22</v>
      </c>
      <c r="O7172">
        <v>3</v>
      </c>
      <c r="P7172">
        <v>189</v>
      </c>
      <c r="Q7172">
        <v>50</v>
      </c>
      <c r="R7172">
        <v>5</v>
      </c>
      <c r="S7172">
        <v>5</v>
      </c>
    </row>
    <row r="7173" spans="1:19" x14ac:dyDescent="0.25">
      <c r="A7173" t="s">
        <v>18</v>
      </c>
      <c r="B7173" s="23" t="s">
        <v>32</v>
      </c>
      <c r="C7173" s="23" t="str">
        <f t="shared" si="112"/>
        <v>3/22/2023</v>
      </c>
      <c r="D7173" t="s">
        <v>193</v>
      </c>
      <c r="E7173">
        <v>53.483958999999999</v>
      </c>
      <c r="F7173">
        <v>-2.2446440000000001</v>
      </c>
      <c r="G7173" t="s">
        <v>195</v>
      </c>
      <c r="H7173" t="s">
        <v>197</v>
      </c>
      <c r="I7173" t="s">
        <v>22</v>
      </c>
      <c r="J7173">
        <v>2082.1999999999998</v>
      </c>
      <c r="K7173" s="1">
        <v>1.0999999999999999E-2</v>
      </c>
      <c r="L7173">
        <v>22</v>
      </c>
      <c r="M7173">
        <v>0.12</v>
      </c>
      <c r="N7173">
        <v>3</v>
      </c>
      <c r="O7173">
        <v>4</v>
      </c>
      <c r="P7173">
        <v>151.19999999999999</v>
      </c>
      <c r="Q7173">
        <v>59</v>
      </c>
      <c r="R7173">
        <v>21</v>
      </c>
      <c r="S7173">
        <v>7</v>
      </c>
    </row>
    <row r="7174" spans="1:19" x14ac:dyDescent="0.25">
      <c r="A7174" t="s">
        <v>18</v>
      </c>
      <c r="B7174" s="23" t="s">
        <v>33</v>
      </c>
      <c r="C7174" s="23" t="str">
        <f t="shared" si="112"/>
        <v>3/23/2023</v>
      </c>
      <c r="D7174" t="s">
        <v>193</v>
      </c>
      <c r="E7174">
        <v>53.483958999999999</v>
      </c>
      <c r="F7174">
        <v>-2.2446440000000001</v>
      </c>
      <c r="G7174" t="s">
        <v>195</v>
      </c>
      <c r="H7174" t="s">
        <v>197</v>
      </c>
      <c r="I7174" t="s">
        <v>22</v>
      </c>
      <c r="J7174">
        <v>2265.6</v>
      </c>
      <c r="K7174" s="1">
        <v>8.9999999999999993E-3</v>
      </c>
      <c r="L7174">
        <v>20</v>
      </c>
      <c r="M7174">
        <v>0.84</v>
      </c>
      <c r="N7174">
        <v>17</v>
      </c>
      <c r="O7174">
        <v>4</v>
      </c>
      <c r="P7174">
        <v>117.6</v>
      </c>
      <c r="Q7174">
        <v>66</v>
      </c>
      <c r="R7174">
        <v>18</v>
      </c>
      <c r="S7174">
        <v>3</v>
      </c>
    </row>
    <row r="7175" spans="1:19" x14ac:dyDescent="0.25">
      <c r="A7175" t="s">
        <v>18</v>
      </c>
      <c r="B7175" s="23" t="s">
        <v>34</v>
      </c>
      <c r="C7175" s="23" t="str">
        <f t="shared" si="112"/>
        <v>3/24/2023</v>
      </c>
      <c r="D7175" t="s">
        <v>193</v>
      </c>
      <c r="E7175">
        <v>53.483958999999999</v>
      </c>
      <c r="F7175">
        <v>-2.2446440000000001</v>
      </c>
      <c r="G7175" t="s">
        <v>195</v>
      </c>
      <c r="H7175" t="s">
        <v>197</v>
      </c>
      <c r="I7175" t="s">
        <v>22</v>
      </c>
      <c r="J7175">
        <v>1587.8</v>
      </c>
      <c r="K7175" s="1">
        <v>1.2E-2</v>
      </c>
      <c r="L7175">
        <v>19</v>
      </c>
      <c r="M7175">
        <v>0.66</v>
      </c>
      <c r="N7175">
        <v>13</v>
      </c>
      <c r="O7175">
        <v>7</v>
      </c>
      <c r="P7175">
        <v>92.4</v>
      </c>
      <c r="Q7175">
        <v>29</v>
      </c>
      <c r="R7175">
        <v>15</v>
      </c>
      <c r="S7175">
        <v>6</v>
      </c>
    </row>
    <row r="7176" spans="1:19" x14ac:dyDescent="0.25">
      <c r="A7176" t="s">
        <v>18</v>
      </c>
      <c r="B7176" s="23" t="s">
        <v>35</v>
      </c>
      <c r="C7176" s="23" t="str">
        <f t="shared" si="112"/>
        <v>3/25/2023</v>
      </c>
      <c r="D7176" t="s">
        <v>193</v>
      </c>
      <c r="E7176">
        <v>53.483958999999999</v>
      </c>
      <c r="F7176">
        <v>-2.2446440000000001</v>
      </c>
      <c r="G7176" t="s">
        <v>195</v>
      </c>
      <c r="H7176" t="s">
        <v>197</v>
      </c>
      <c r="I7176" t="s">
        <v>22</v>
      </c>
      <c r="J7176">
        <v>1997.8</v>
      </c>
      <c r="K7176" s="1">
        <v>1.2E-2</v>
      </c>
      <c r="L7176">
        <v>25</v>
      </c>
      <c r="M7176">
        <v>0.76</v>
      </c>
      <c r="N7176">
        <v>19</v>
      </c>
      <c r="O7176">
        <v>9</v>
      </c>
      <c r="P7176">
        <v>161</v>
      </c>
      <c r="Q7176">
        <v>29</v>
      </c>
      <c r="R7176">
        <v>2</v>
      </c>
      <c r="S7176">
        <v>9</v>
      </c>
    </row>
    <row r="7177" spans="1:19" x14ac:dyDescent="0.25">
      <c r="A7177" t="s">
        <v>18</v>
      </c>
      <c r="B7177" s="23" t="s">
        <v>36</v>
      </c>
      <c r="C7177" s="23" t="str">
        <f t="shared" si="112"/>
        <v>3/26/2023</v>
      </c>
      <c r="D7177" t="s">
        <v>193</v>
      </c>
      <c r="E7177">
        <v>53.483958999999999</v>
      </c>
      <c r="F7177">
        <v>-2.2446440000000001</v>
      </c>
      <c r="G7177" t="s">
        <v>195</v>
      </c>
      <c r="H7177" t="s">
        <v>197</v>
      </c>
      <c r="I7177" t="s">
        <v>22</v>
      </c>
      <c r="J7177">
        <v>2086.1999999999998</v>
      </c>
      <c r="K7177" s="1">
        <v>1.6E-2</v>
      </c>
      <c r="L7177">
        <v>34</v>
      </c>
      <c r="M7177">
        <v>0.04</v>
      </c>
      <c r="N7177">
        <v>1</v>
      </c>
      <c r="O7177">
        <v>5</v>
      </c>
      <c r="P7177">
        <v>82.6</v>
      </c>
      <c r="Q7177">
        <v>37</v>
      </c>
      <c r="R7177">
        <v>18</v>
      </c>
      <c r="S7177">
        <v>8</v>
      </c>
    </row>
    <row r="7178" spans="1:19" x14ac:dyDescent="0.25">
      <c r="A7178" t="s">
        <v>18</v>
      </c>
      <c r="B7178" s="23" t="s">
        <v>37</v>
      </c>
      <c r="C7178" s="23" t="str">
        <f t="shared" si="112"/>
        <v>3/27/2023</v>
      </c>
      <c r="D7178" t="s">
        <v>193</v>
      </c>
      <c r="E7178">
        <v>53.483958999999999</v>
      </c>
      <c r="F7178">
        <v>-2.2446440000000001</v>
      </c>
      <c r="G7178" t="s">
        <v>195</v>
      </c>
      <c r="H7178" t="s">
        <v>197</v>
      </c>
      <c r="I7178" t="s">
        <v>22</v>
      </c>
      <c r="J7178">
        <v>2342.6</v>
      </c>
      <c r="K7178" s="1">
        <v>1.2E-2</v>
      </c>
      <c r="L7178">
        <v>27</v>
      </c>
      <c r="M7178">
        <v>0.18</v>
      </c>
      <c r="N7178">
        <v>5</v>
      </c>
      <c r="O7178">
        <v>5</v>
      </c>
      <c r="P7178">
        <v>50.4</v>
      </c>
      <c r="Q7178">
        <v>19</v>
      </c>
      <c r="R7178">
        <v>5</v>
      </c>
      <c r="S7178">
        <v>9</v>
      </c>
    </row>
    <row r="7179" spans="1:19" x14ac:dyDescent="0.25">
      <c r="A7179" t="s">
        <v>18</v>
      </c>
      <c r="B7179" s="23" t="s">
        <v>38</v>
      </c>
      <c r="C7179" s="23" t="str">
        <f t="shared" si="112"/>
        <v>3/28/2023</v>
      </c>
      <c r="D7179" t="s">
        <v>193</v>
      </c>
      <c r="E7179">
        <v>53.483958999999999</v>
      </c>
      <c r="F7179">
        <v>-2.2446440000000001</v>
      </c>
      <c r="G7179" t="s">
        <v>195</v>
      </c>
      <c r="H7179" t="s">
        <v>197</v>
      </c>
      <c r="I7179" t="s">
        <v>22</v>
      </c>
      <c r="J7179">
        <v>1271.4000000000001</v>
      </c>
      <c r="K7179" s="1">
        <v>1.0999999999999999E-2</v>
      </c>
      <c r="L7179">
        <v>14</v>
      </c>
      <c r="M7179">
        <v>0.99</v>
      </c>
      <c r="N7179">
        <v>14</v>
      </c>
      <c r="O7179">
        <v>8</v>
      </c>
      <c r="P7179">
        <v>43.4</v>
      </c>
      <c r="Q7179">
        <v>19</v>
      </c>
      <c r="R7179">
        <v>15</v>
      </c>
      <c r="S7179">
        <v>4</v>
      </c>
    </row>
    <row r="7180" spans="1:19" x14ac:dyDescent="0.25">
      <c r="A7180" t="s">
        <v>18</v>
      </c>
      <c r="B7180" s="23" t="s">
        <v>39</v>
      </c>
      <c r="C7180" s="23" t="str">
        <f t="shared" si="112"/>
        <v>3/29/2023</v>
      </c>
      <c r="D7180" t="s">
        <v>193</v>
      </c>
      <c r="E7180">
        <v>53.483958999999999</v>
      </c>
      <c r="F7180">
        <v>-2.2446440000000001</v>
      </c>
      <c r="G7180" t="s">
        <v>195</v>
      </c>
      <c r="H7180" t="s">
        <v>197</v>
      </c>
      <c r="I7180" t="s">
        <v>22</v>
      </c>
      <c r="J7180">
        <v>1952.6</v>
      </c>
      <c r="K7180" s="1">
        <v>1.4999999999999999E-2</v>
      </c>
      <c r="L7180">
        <v>30</v>
      </c>
      <c r="M7180">
        <v>0.44</v>
      </c>
      <c r="N7180">
        <v>13</v>
      </c>
      <c r="O7180">
        <v>7</v>
      </c>
      <c r="P7180">
        <v>206.5</v>
      </c>
      <c r="Q7180">
        <v>47</v>
      </c>
      <c r="R7180">
        <v>9</v>
      </c>
      <c r="S7180">
        <v>4</v>
      </c>
    </row>
    <row r="7181" spans="1:19" x14ac:dyDescent="0.25">
      <c r="A7181" t="s">
        <v>18</v>
      </c>
      <c r="B7181" s="23" t="s">
        <v>40</v>
      </c>
      <c r="C7181" s="23" t="str">
        <f t="shared" si="112"/>
        <v>3/30/2023</v>
      </c>
      <c r="D7181" t="s">
        <v>193</v>
      </c>
      <c r="E7181">
        <v>53.483958999999999</v>
      </c>
      <c r="F7181">
        <v>-2.2446440000000001</v>
      </c>
      <c r="G7181" t="s">
        <v>195</v>
      </c>
      <c r="H7181" t="s">
        <v>197</v>
      </c>
      <c r="I7181" t="s">
        <v>22</v>
      </c>
      <c r="J7181">
        <v>2224.8000000000002</v>
      </c>
      <c r="K7181" s="1">
        <v>1.2E-2</v>
      </c>
      <c r="L7181">
        <v>27</v>
      </c>
      <c r="M7181">
        <v>0.87</v>
      </c>
      <c r="N7181">
        <v>24</v>
      </c>
      <c r="O7181">
        <v>5</v>
      </c>
      <c r="P7181">
        <v>72.8</v>
      </c>
      <c r="Q7181">
        <v>41</v>
      </c>
      <c r="R7181">
        <v>8</v>
      </c>
      <c r="S7181">
        <v>8</v>
      </c>
    </row>
    <row r="7182" spans="1:19" x14ac:dyDescent="0.25">
      <c r="A7182" t="s">
        <v>18</v>
      </c>
      <c r="B7182" s="23" t="s">
        <v>41</v>
      </c>
      <c r="C7182" s="23" t="str">
        <f t="shared" si="112"/>
        <v>3/31/2023</v>
      </c>
      <c r="D7182" t="s">
        <v>193</v>
      </c>
      <c r="E7182">
        <v>53.483958999999999</v>
      </c>
      <c r="F7182">
        <v>-2.2446440000000001</v>
      </c>
      <c r="G7182" t="s">
        <v>195</v>
      </c>
      <c r="H7182" t="s">
        <v>197</v>
      </c>
      <c r="I7182" t="s">
        <v>22</v>
      </c>
      <c r="J7182">
        <v>2323</v>
      </c>
      <c r="K7182" s="1">
        <v>1.6E-2</v>
      </c>
      <c r="L7182">
        <v>37</v>
      </c>
      <c r="M7182">
        <v>0.28999999999999998</v>
      </c>
      <c r="N7182">
        <v>11</v>
      </c>
      <c r="O7182">
        <v>2</v>
      </c>
      <c r="P7182">
        <v>50</v>
      </c>
      <c r="Q7182">
        <v>58</v>
      </c>
      <c r="R7182">
        <v>18</v>
      </c>
      <c r="S7182">
        <v>1</v>
      </c>
    </row>
    <row r="7183" spans="1:19" x14ac:dyDescent="0.25">
      <c r="A7183" t="s">
        <v>18</v>
      </c>
      <c r="B7183" s="23">
        <v>44930</v>
      </c>
      <c r="C7183" s="23" t="str">
        <f t="shared" si="112"/>
        <v>Jan</v>
      </c>
      <c r="D7183" t="s">
        <v>193</v>
      </c>
      <c r="E7183">
        <v>53.483958999999999</v>
      </c>
      <c r="F7183">
        <v>-2.2446440000000001</v>
      </c>
      <c r="G7183" t="s">
        <v>195</v>
      </c>
      <c r="H7183" t="s">
        <v>197</v>
      </c>
      <c r="I7183" t="s">
        <v>22</v>
      </c>
      <c r="J7183">
        <v>1861.6</v>
      </c>
      <c r="K7183" s="1">
        <v>1.2E-2</v>
      </c>
      <c r="L7183">
        <v>22</v>
      </c>
      <c r="M7183">
        <v>0.14000000000000001</v>
      </c>
      <c r="N7183">
        <v>3</v>
      </c>
      <c r="O7183">
        <v>3</v>
      </c>
      <c r="P7183">
        <v>41.3</v>
      </c>
      <c r="Q7183">
        <v>29</v>
      </c>
      <c r="R7183">
        <v>8</v>
      </c>
      <c r="S7183">
        <v>5</v>
      </c>
    </row>
    <row r="7184" spans="1:19" x14ac:dyDescent="0.25">
      <c r="A7184" t="s">
        <v>18</v>
      </c>
      <c r="B7184" s="23">
        <v>44961</v>
      </c>
      <c r="C7184" s="23" t="str">
        <f t="shared" si="112"/>
        <v>Feb</v>
      </c>
      <c r="D7184" t="s">
        <v>193</v>
      </c>
      <c r="E7184">
        <v>53.483958999999999</v>
      </c>
      <c r="F7184">
        <v>-2.2446440000000001</v>
      </c>
      <c r="G7184" t="s">
        <v>195</v>
      </c>
      <c r="H7184" t="s">
        <v>197</v>
      </c>
      <c r="I7184" t="s">
        <v>22</v>
      </c>
      <c r="J7184">
        <v>1809.6</v>
      </c>
      <c r="K7184" s="1">
        <v>0.01</v>
      </c>
      <c r="L7184">
        <v>18</v>
      </c>
      <c r="M7184">
        <v>0.79</v>
      </c>
      <c r="N7184">
        <v>14</v>
      </c>
      <c r="O7184">
        <v>6</v>
      </c>
      <c r="P7184">
        <v>42</v>
      </c>
      <c r="Q7184">
        <v>77</v>
      </c>
      <c r="R7184">
        <v>17</v>
      </c>
      <c r="S7184">
        <v>8</v>
      </c>
    </row>
    <row r="7185" spans="1:19" x14ac:dyDescent="0.25">
      <c r="A7185" t="s">
        <v>18</v>
      </c>
      <c r="B7185" s="23">
        <v>44989</v>
      </c>
      <c r="C7185" s="23" t="str">
        <f t="shared" si="112"/>
        <v>Mar</v>
      </c>
      <c r="D7185" t="s">
        <v>193</v>
      </c>
      <c r="E7185">
        <v>53.483958999999999</v>
      </c>
      <c r="F7185">
        <v>-2.2446440000000001</v>
      </c>
      <c r="G7185" t="s">
        <v>195</v>
      </c>
      <c r="H7185" t="s">
        <v>197</v>
      </c>
      <c r="I7185" t="s">
        <v>22</v>
      </c>
      <c r="J7185">
        <v>1939.6</v>
      </c>
      <c r="K7185" s="1">
        <v>1.2E-2</v>
      </c>
      <c r="L7185">
        <v>23</v>
      </c>
      <c r="M7185">
        <v>0.45</v>
      </c>
      <c r="N7185">
        <v>11</v>
      </c>
      <c r="O7185">
        <v>4</v>
      </c>
      <c r="P7185">
        <v>123.2</v>
      </c>
      <c r="Q7185">
        <v>48</v>
      </c>
      <c r="R7185">
        <v>3</v>
      </c>
      <c r="S7185">
        <v>1</v>
      </c>
    </row>
    <row r="7186" spans="1:19" x14ac:dyDescent="0.25">
      <c r="A7186" t="s">
        <v>18</v>
      </c>
      <c r="B7186" s="23">
        <v>45020</v>
      </c>
      <c r="C7186" s="23" t="str">
        <f t="shared" si="112"/>
        <v>Apr</v>
      </c>
      <c r="D7186" t="s">
        <v>193</v>
      </c>
      <c r="E7186">
        <v>53.483958999999999</v>
      </c>
      <c r="F7186">
        <v>-2.2446440000000001</v>
      </c>
      <c r="G7186" t="s">
        <v>195</v>
      </c>
      <c r="H7186" t="s">
        <v>197</v>
      </c>
      <c r="I7186" t="s">
        <v>22</v>
      </c>
      <c r="J7186">
        <v>1519.4</v>
      </c>
      <c r="K7186" s="1">
        <v>8.9999999999999993E-3</v>
      </c>
      <c r="L7186">
        <v>14</v>
      </c>
      <c r="M7186">
        <v>0.86</v>
      </c>
      <c r="N7186">
        <v>12</v>
      </c>
      <c r="O7186">
        <v>4</v>
      </c>
      <c r="P7186">
        <v>30</v>
      </c>
      <c r="Q7186">
        <v>54</v>
      </c>
      <c r="R7186">
        <v>0</v>
      </c>
      <c r="S7186">
        <v>0</v>
      </c>
    </row>
    <row r="7187" spans="1:19" x14ac:dyDescent="0.25">
      <c r="A7187" t="s">
        <v>18</v>
      </c>
      <c r="B7187" s="23">
        <v>45050</v>
      </c>
      <c r="C7187" s="23" t="str">
        <f t="shared" si="112"/>
        <v>May</v>
      </c>
      <c r="D7187" t="s">
        <v>193</v>
      </c>
      <c r="E7187">
        <v>53.483958999999999</v>
      </c>
      <c r="F7187">
        <v>-2.2446440000000001</v>
      </c>
      <c r="G7187" t="s">
        <v>195</v>
      </c>
      <c r="H7187" t="s">
        <v>197</v>
      </c>
      <c r="I7187" t="s">
        <v>22</v>
      </c>
      <c r="J7187">
        <v>2534.6</v>
      </c>
      <c r="K7187" s="1">
        <v>0.01</v>
      </c>
      <c r="L7187">
        <v>25</v>
      </c>
      <c r="M7187">
        <v>0.23</v>
      </c>
      <c r="N7187">
        <v>6</v>
      </c>
      <c r="O7187">
        <v>6</v>
      </c>
      <c r="P7187">
        <v>36</v>
      </c>
      <c r="Q7187">
        <v>18</v>
      </c>
      <c r="R7187">
        <v>5</v>
      </c>
      <c r="S7187">
        <v>7</v>
      </c>
    </row>
    <row r="7188" spans="1:19" x14ac:dyDescent="0.25">
      <c r="A7188" t="s">
        <v>18</v>
      </c>
      <c r="B7188" s="23">
        <v>45081</v>
      </c>
      <c r="C7188" s="23" t="str">
        <f t="shared" si="112"/>
        <v>Jun</v>
      </c>
      <c r="D7188" t="s">
        <v>193</v>
      </c>
      <c r="E7188">
        <v>53.483958999999999</v>
      </c>
      <c r="F7188">
        <v>-2.2446440000000001</v>
      </c>
      <c r="G7188" t="s">
        <v>195</v>
      </c>
      <c r="H7188" t="s">
        <v>197</v>
      </c>
      <c r="I7188" t="s">
        <v>22</v>
      </c>
      <c r="J7188">
        <v>1438.4</v>
      </c>
      <c r="K7188" s="1">
        <v>1.4E-2</v>
      </c>
      <c r="L7188">
        <v>20</v>
      </c>
      <c r="M7188">
        <v>0.99</v>
      </c>
      <c r="N7188">
        <v>19</v>
      </c>
      <c r="O7188">
        <v>5</v>
      </c>
      <c r="P7188">
        <v>41.3</v>
      </c>
      <c r="Q7188">
        <v>52</v>
      </c>
      <c r="R7188">
        <v>12</v>
      </c>
      <c r="S7188">
        <v>0</v>
      </c>
    </row>
    <row r="7189" spans="1:19" x14ac:dyDescent="0.25">
      <c r="A7189" t="s">
        <v>18</v>
      </c>
      <c r="B7189" s="23">
        <v>45111</v>
      </c>
      <c r="C7189" s="23" t="str">
        <f t="shared" si="112"/>
        <v>Jul</v>
      </c>
      <c r="D7189" t="s">
        <v>193</v>
      </c>
      <c r="E7189">
        <v>53.483958999999999</v>
      </c>
      <c r="F7189">
        <v>-2.2446440000000001</v>
      </c>
      <c r="G7189" t="s">
        <v>195</v>
      </c>
      <c r="H7189" t="s">
        <v>197</v>
      </c>
      <c r="I7189" t="s">
        <v>22</v>
      </c>
      <c r="J7189">
        <v>1444</v>
      </c>
      <c r="K7189" s="1">
        <v>1.0999999999999999E-2</v>
      </c>
      <c r="L7189">
        <v>16</v>
      </c>
      <c r="M7189">
        <v>0.04</v>
      </c>
      <c r="N7189">
        <v>1</v>
      </c>
      <c r="O7189">
        <v>5</v>
      </c>
      <c r="P7189">
        <v>39</v>
      </c>
      <c r="Q7189">
        <v>40</v>
      </c>
      <c r="R7189">
        <v>17</v>
      </c>
      <c r="S7189">
        <v>2</v>
      </c>
    </row>
    <row r="7190" spans="1:19" x14ac:dyDescent="0.25">
      <c r="A7190" t="s">
        <v>18</v>
      </c>
      <c r="B7190" s="23">
        <v>45142</v>
      </c>
      <c r="C7190" s="23" t="str">
        <f t="shared" si="112"/>
        <v>Aug</v>
      </c>
      <c r="D7190" t="s">
        <v>193</v>
      </c>
      <c r="E7190">
        <v>53.483958999999999</v>
      </c>
      <c r="F7190">
        <v>-2.2446440000000001</v>
      </c>
      <c r="G7190" t="s">
        <v>195</v>
      </c>
      <c r="H7190" t="s">
        <v>197</v>
      </c>
      <c r="I7190" t="s">
        <v>22</v>
      </c>
      <c r="J7190">
        <v>1743.2</v>
      </c>
      <c r="K7190" s="1">
        <v>1.4999999999999999E-2</v>
      </c>
      <c r="L7190">
        <v>26</v>
      </c>
      <c r="M7190">
        <v>0.88</v>
      </c>
      <c r="N7190">
        <v>23</v>
      </c>
      <c r="O7190">
        <v>8</v>
      </c>
      <c r="P7190">
        <v>105</v>
      </c>
      <c r="Q7190">
        <v>17</v>
      </c>
      <c r="R7190">
        <v>15</v>
      </c>
      <c r="S7190">
        <v>7</v>
      </c>
    </row>
    <row r="7191" spans="1:19" x14ac:dyDescent="0.25">
      <c r="A7191" t="s">
        <v>18</v>
      </c>
      <c r="B7191" s="23">
        <v>45173</v>
      </c>
      <c r="C7191" s="23" t="str">
        <f t="shared" si="112"/>
        <v>Sep</v>
      </c>
      <c r="D7191" t="s">
        <v>193</v>
      </c>
      <c r="E7191">
        <v>53.483958999999999</v>
      </c>
      <c r="F7191">
        <v>-2.2446440000000001</v>
      </c>
      <c r="G7191" t="s">
        <v>195</v>
      </c>
      <c r="H7191" t="s">
        <v>197</v>
      </c>
      <c r="I7191" t="s">
        <v>22</v>
      </c>
      <c r="J7191">
        <v>2086</v>
      </c>
      <c r="K7191" s="1">
        <v>1.0999999999999999E-2</v>
      </c>
      <c r="L7191">
        <v>22</v>
      </c>
      <c r="M7191">
        <v>0.32</v>
      </c>
      <c r="N7191">
        <v>7</v>
      </c>
      <c r="O7191">
        <v>5</v>
      </c>
      <c r="P7191">
        <v>56</v>
      </c>
      <c r="Q7191">
        <v>52</v>
      </c>
      <c r="R7191">
        <v>3</v>
      </c>
      <c r="S7191">
        <v>0</v>
      </c>
    </row>
    <row r="7192" spans="1:19" x14ac:dyDescent="0.25">
      <c r="A7192" t="s">
        <v>18</v>
      </c>
      <c r="B7192" s="23">
        <v>45203</v>
      </c>
      <c r="C7192" s="23" t="str">
        <f t="shared" si="112"/>
        <v>Oct</v>
      </c>
      <c r="D7192" t="s">
        <v>193</v>
      </c>
      <c r="E7192">
        <v>53.483958999999999</v>
      </c>
      <c r="F7192">
        <v>-2.2446440000000001</v>
      </c>
      <c r="G7192" t="s">
        <v>195</v>
      </c>
      <c r="H7192" t="s">
        <v>197</v>
      </c>
      <c r="I7192" t="s">
        <v>22</v>
      </c>
      <c r="J7192">
        <v>1863.6</v>
      </c>
      <c r="K7192" s="1">
        <v>1.4999999999999999E-2</v>
      </c>
      <c r="L7192">
        <v>28</v>
      </c>
      <c r="M7192">
        <v>0.61</v>
      </c>
      <c r="N7192">
        <v>17</v>
      </c>
      <c r="O7192">
        <v>4</v>
      </c>
      <c r="P7192">
        <v>193.2</v>
      </c>
      <c r="Q7192">
        <v>19</v>
      </c>
      <c r="R7192">
        <v>2</v>
      </c>
      <c r="S7192">
        <v>0</v>
      </c>
    </row>
    <row r="7193" spans="1:19" x14ac:dyDescent="0.25">
      <c r="A7193" t="s">
        <v>18</v>
      </c>
      <c r="B7193" s="23">
        <v>45234</v>
      </c>
      <c r="C7193" s="23" t="str">
        <f t="shared" si="112"/>
        <v>Nov</v>
      </c>
      <c r="D7193" t="s">
        <v>193</v>
      </c>
      <c r="E7193">
        <v>53.483958999999999</v>
      </c>
      <c r="F7193">
        <v>-2.2446440000000001</v>
      </c>
      <c r="G7193" t="s">
        <v>195</v>
      </c>
      <c r="H7193" t="s">
        <v>197</v>
      </c>
      <c r="I7193" t="s">
        <v>22</v>
      </c>
      <c r="J7193">
        <v>2063.8000000000002</v>
      </c>
      <c r="K7193" s="1">
        <v>1.4999999999999999E-2</v>
      </c>
      <c r="L7193">
        <v>30</v>
      </c>
      <c r="M7193">
        <v>0.7</v>
      </c>
      <c r="N7193">
        <v>21</v>
      </c>
      <c r="O7193">
        <v>3</v>
      </c>
      <c r="P7193">
        <v>266</v>
      </c>
      <c r="Q7193">
        <v>43</v>
      </c>
      <c r="R7193">
        <v>9</v>
      </c>
      <c r="S7193">
        <v>5</v>
      </c>
    </row>
    <row r="7194" spans="1:19" x14ac:dyDescent="0.25">
      <c r="A7194" t="s">
        <v>18</v>
      </c>
      <c r="B7194" s="23">
        <v>45264</v>
      </c>
      <c r="C7194" s="23" t="str">
        <f t="shared" si="112"/>
        <v>Dec</v>
      </c>
      <c r="D7194" t="s">
        <v>193</v>
      </c>
      <c r="E7194">
        <v>53.483958999999999</v>
      </c>
      <c r="F7194">
        <v>-2.2446440000000001</v>
      </c>
      <c r="G7194" t="s">
        <v>195</v>
      </c>
      <c r="H7194" t="s">
        <v>197</v>
      </c>
      <c r="I7194" t="s">
        <v>22</v>
      </c>
      <c r="J7194">
        <v>2186.8000000000002</v>
      </c>
      <c r="K7194" s="1">
        <v>1.2E-2</v>
      </c>
      <c r="L7194">
        <v>26</v>
      </c>
      <c r="M7194">
        <v>0.67</v>
      </c>
      <c r="N7194">
        <v>18</v>
      </c>
      <c r="O7194">
        <v>5</v>
      </c>
      <c r="P7194">
        <v>68.599999999999994</v>
      </c>
      <c r="Q7194">
        <v>65</v>
      </c>
      <c r="R7194">
        <v>3</v>
      </c>
      <c r="S7194">
        <v>4</v>
      </c>
    </row>
    <row r="7195" spans="1:19" x14ac:dyDescent="0.25">
      <c r="A7195" t="s">
        <v>18</v>
      </c>
      <c r="B7195" s="23" t="s">
        <v>42</v>
      </c>
      <c r="C7195" s="23" t="str">
        <f t="shared" si="112"/>
        <v>4/13/2023</v>
      </c>
      <c r="D7195" t="s">
        <v>193</v>
      </c>
      <c r="E7195">
        <v>53.483958999999999</v>
      </c>
      <c r="F7195">
        <v>-2.2446440000000001</v>
      </c>
      <c r="G7195" t="s">
        <v>195</v>
      </c>
      <c r="H7195" t="s">
        <v>197</v>
      </c>
      <c r="I7195" t="s">
        <v>22</v>
      </c>
      <c r="J7195">
        <v>1491.2</v>
      </c>
      <c r="K7195" s="1">
        <v>1.4999999999999999E-2</v>
      </c>
      <c r="L7195">
        <v>23</v>
      </c>
      <c r="M7195">
        <v>0.38</v>
      </c>
      <c r="N7195">
        <v>9</v>
      </c>
      <c r="O7195">
        <v>5</v>
      </c>
      <c r="P7195">
        <v>107.1</v>
      </c>
      <c r="Q7195">
        <v>43</v>
      </c>
      <c r="R7195">
        <v>0</v>
      </c>
      <c r="S7195">
        <v>8</v>
      </c>
    </row>
    <row r="7196" spans="1:19" x14ac:dyDescent="0.25">
      <c r="A7196" t="s">
        <v>18</v>
      </c>
      <c r="B7196" s="23" t="s">
        <v>43</v>
      </c>
      <c r="C7196" s="23" t="str">
        <f t="shared" si="112"/>
        <v>4/14/2023</v>
      </c>
      <c r="D7196" t="s">
        <v>193</v>
      </c>
      <c r="E7196">
        <v>53.483958999999999</v>
      </c>
      <c r="F7196">
        <v>-2.2446440000000001</v>
      </c>
      <c r="G7196" t="s">
        <v>195</v>
      </c>
      <c r="H7196" t="s">
        <v>197</v>
      </c>
      <c r="I7196" t="s">
        <v>22</v>
      </c>
      <c r="J7196">
        <v>2119.8000000000002</v>
      </c>
      <c r="K7196" s="1">
        <v>1.4999999999999999E-2</v>
      </c>
      <c r="L7196">
        <v>32</v>
      </c>
      <c r="M7196">
        <v>0.39</v>
      </c>
      <c r="N7196">
        <v>12</v>
      </c>
      <c r="O7196">
        <v>7</v>
      </c>
      <c r="P7196">
        <v>44.8</v>
      </c>
      <c r="Q7196">
        <v>41</v>
      </c>
      <c r="R7196">
        <v>21</v>
      </c>
      <c r="S7196">
        <v>0</v>
      </c>
    </row>
    <row r="7197" spans="1:19" x14ac:dyDescent="0.25">
      <c r="A7197" t="s">
        <v>18</v>
      </c>
      <c r="B7197" s="23" t="s">
        <v>44</v>
      </c>
      <c r="C7197" s="23" t="str">
        <f t="shared" si="112"/>
        <v>4/15/2023</v>
      </c>
      <c r="D7197" t="s">
        <v>193</v>
      </c>
      <c r="E7197">
        <v>53.483958999999999</v>
      </c>
      <c r="F7197">
        <v>-2.2446440000000001</v>
      </c>
      <c r="G7197" t="s">
        <v>195</v>
      </c>
      <c r="H7197" t="s">
        <v>197</v>
      </c>
      <c r="I7197" t="s">
        <v>22</v>
      </c>
      <c r="J7197">
        <v>2267.1999999999998</v>
      </c>
      <c r="K7197" s="1">
        <v>0.01</v>
      </c>
      <c r="L7197">
        <v>23</v>
      </c>
      <c r="M7197">
        <v>0.03</v>
      </c>
      <c r="N7197">
        <v>1</v>
      </c>
      <c r="O7197">
        <v>4</v>
      </c>
      <c r="P7197">
        <v>182</v>
      </c>
      <c r="Q7197">
        <v>35</v>
      </c>
      <c r="R7197">
        <v>17</v>
      </c>
      <c r="S7197">
        <v>3</v>
      </c>
    </row>
    <row r="7198" spans="1:19" x14ac:dyDescent="0.25">
      <c r="A7198" t="s">
        <v>18</v>
      </c>
      <c r="B7198" s="23" t="s">
        <v>45</v>
      </c>
      <c r="C7198" s="23" t="str">
        <f t="shared" si="112"/>
        <v>4/16/2023</v>
      </c>
      <c r="D7198" t="s">
        <v>193</v>
      </c>
      <c r="E7198">
        <v>53.483958999999999</v>
      </c>
      <c r="F7198">
        <v>-2.2446440000000001</v>
      </c>
      <c r="G7198" t="s">
        <v>195</v>
      </c>
      <c r="H7198" t="s">
        <v>197</v>
      </c>
      <c r="I7198" t="s">
        <v>22</v>
      </c>
      <c r="J7198">
        <v>2263.1999999999998</v>
      </c>
      <c r="K7198" s="1">
        <v>1.7000000000000001E-2</v>
      </c>
      <c r="L7198">
        <v>37</v>
      </c>
      <c r="M7198">
        <v>0.01</v>
      </c>
      <c r="N7198">
        <v>0</v>
      </c>
      <c r="O7198">
        <v>4</v>
      </c>
      <c r="P7198">
        <v>214.9</v>
      </c>
      <c r="Q7198">
        <v>34</v>
      </c>
      <c r="R7198">
        <v>8</v>
      </c>
      <c r="S7198">
        <v>3</v>
      </c>
    </row>
    <row r="7199" spans="1:19" x14ac:dyDescent="0.25">
      <c r="A7199" t="s">
        <v>18</v>
      </c>
      <c r="B7199" s="23" t="s">
        <v>46</v>
      </c>
      <c r="C7199" s="23" t="str">
        <f t="shared" si="112"/>
        <v>4/17/2023</v>
      </c>
      <c r="D7199" t="s">
        <v>193</v>
      </c>
      <c r="E7199">
        <v>53.483958999999999</v>
      </c>
      <c r="F7199">
        <v>-2.2446440000000001</v>
      </c>
      <c r="G7199" t="s">
        <v>195</v>
      </c>
      <c r="H7199" t="s">
        <v>197</v>
      </c>
      <c r="I7199" t="s">
        <v>22</v>
      </c>
      <c r="J7199">
        <v>1803.4</v>
      </c>
      <c r="K7199" s="1">
        <v>1.6E-2</v>
      </c>
      <c r="L7199">
        <v>29</v>
      </c>
      <c r="M7199">
        <v>0.88</v>
      </c>
      <c r="N7199">
        <v>25</v>
      </c>
      <c r="O7199">
        <v>8</v>
      </c>
      <c r="P7199">
        <v>71.400000000000006</v>
      </c>
      <c r="Q7199">
        <v>46</v>
      </c>
      <c r="R7199">
        <v>17</v>
      </c>
      <c r="S7199">
        <v>0</v>
      </c>
    </row>
    <row r="7200" spans="1:19" x14ac:dyDescent="0.25">
      <c r="A7200" t="s">
        <v>18</v>
      </c>
      <c r="B7200" s="23" t="s">
        <v>47</v>
      </c>
      <c r="C7200" s="23" t="str">
        <f t="shared" si="112"/>
        <v>4/18/2023</v>
      </c>
      <c r="D7200" t="s">
        <v>193</v>
      </c>
      <c r="E7200">
        <v>53.483958999999999</v>
      </c>
      <c r="F7200">
        <v>-2.2446440000000001</v>
      </c>
      <c r="G7200" t="s">
        <v>195</v>
      </c>
      <c r="H7200" t="s">
        <v>197</v>
      </c>
      <c r="I7200" t="s">
        <v>22</v>
      </c>
      <c r="J7200">
        <v>1408.8</v>
      </c>
      <c r="K7200" s="1">
        <v>1.2E-2</v>
      </c>
      <c r="L7200">
        <v>16</v>
      </c>
      <c r="M7200">
        <v>1.04</v>
      </c>
      <c r="N7200">
        <v>17</v>
      </c>
      <c r="O7200">
        <v>5</v>
      </c>
      <c r="P7200">
        <v>22</v>
      </c>
      <c r="Q7200">
        <v>58</v>
      </c>
      <c r="R7200">
        <v>0</v>
      </c>
      <c r="S7200">
        <v>1</v>
      </c>
    </row>
    <row r="7201" spans="1:19" x14ac:dyDescent="0.25">
      <c r="A7201" t="s">
        <v>18</v>
      </c>
      <c r="B7201" s="23" t="s">
        <v>48</v>
      </c>
      <c r="C7201" s="23" t="str">
        <f t="shared" si="112"/>
        <v>4/19/2023</v>
      </c>
      <c r="D7201" t="s">
        <v>193</v>
      </c>
      <c r="E7201">
        <v>53.483958999999999</v>
      </c>
      <c r="F7201">
        <v>-2.2446440000000001</v>
      </c>
      <c r="G7201" t="s">
        <v>195</v>
      </c>
      <c r="H7201" t="s">
        <v>197</v>
      </c>
      <c r="I7201" t="s">
        <v>22</v>
      </c>
      <c r="J7201">
        <v>1813.6</v>
      </c>
      <c r="K7201" s="1">
        <v>1.2999999999999999E-2</v>
      </c>
      <c r="L7201">
        <v>23</v>
      </c>
      <c r="M7201">
        <v>1.1000000000000001</v>
      </c>
      <c r="N7201">
        <v>25</v>
      </c>
      <c r="O7201">
        <v>2</v>
      </c>
      <c r="P7201">
        <v>100.1</v>
      </c>
      <c r="Q7201">
        <v>73</v>
      </c>
      <c r="R7201">
        <v>9</v>
      </c>
      <c r="S7201">
        <v>7</v>
      </c>
    </row>
    <row r="7202" spans="1:19" x14ac:dyDescent="0.25">
      <c r="A7202" t="s">
        <v>18</v>
      </c>
      <c r="B7202" s="23" t="s">
        <v>49</v>
      </c>
      <c r="C7202" s="23" t="str">
        <f t="shared" si="112"/>
        <v>4/20/2023</v>
      </c>
      <c r="D7202" t="s">
        <v>193</v>
      </c>
      <c r="E7202">
        <v>53.483958999999999</v>
      </c>
      <c r="F7202">
        <v>-2.2446440000000001</v>
      </c>
      <c r="G7202" t="s">
        <v>195</v>
      </c>
      <c r="H7202" t="s">
        <v>197</v>
      </c>
      <c r="I7202" t="s">
        <v>22</v>
      </c>
      <c r="J7202">
        <v>1194.8</v>
      </c>
      <c r="K7202" s="1">
        <v>1.6E-2</v>
      </c>
      <c r="L7202">
        <v>19</v>
      </c>
      <c r="M7202">
        <v>1.08</v>
      </c>
      <c r="N7202">
        <v>21</v>
      </c>
      <c r="O7202">
        <v>5</v>
      </c>
      <c r="P7202">
        <v>144.19999999999999</v>
      </c>
      <c r="Q7202">
        <v>54</v>
      </c>
      <c r="R7202">
        <v>5</v>
      </c>
      <c r="S7202">
        <v>3</v>
      </c>
    </row>
    <row r="7203" spans="1:19" x14ac:dyDescent="0.25">
      <c r="A7203" t="s">
        <v>18</v>
      </c>
      <c r="B7203" s="23" t="s">
        <v>50</v>
      </c>
      <c r="C7203" s="23" t="str">
        <f t="shared" si="112"/>
        <v>4/21/2023</v>
      </c>
      <c r="D7203" t="s">
        <v>193</v>
      </c>
      <c r="E7203">
        <v>53.483958999999999</v>
      </c>
      <c r="F7203">
        <v>-2.2446440000000001</v>
      </c>
      <c r="G7203" t="s">
        <v>195</v>
      </c>
      <c r="H7203" t="s">
        <v>197</v>
      </c>
      <c r="I7203" t="s">
        <v>22</v>
      </c>
      <c r="J7203">
        <v>2277.1999999999998</v>
      </c>
      <c r="K7203" s="1">
        <v>1.4999999999999999E-2</v>
      </c>
      <c r="L7203">
        <v>33</v>
      </c>
      <c r="M7203">
        <v>1.22</v>
      </c>
      <c r="N7203">
        <v>40</v>
      </c>
      <c r="O7203">
        <v>3</v>
      </c>
      <c r="P7203">
        <v>21</v>
      </c>
      <c r="Q7203">
        <v>79</v>
      </c>
      <c r="R7203">
        <v>15</v>
      </c>
      <c r="S7203">
        <v>5</v>
      </c>
    </row>
    <row r="7204" spans="1:19" x14ac:dyDescent="0.25">
      <c r="A7204" t="s">
        <v>18</v>
      </c>
      <c r="B7204" s="23" t="s">
        <v>51</v>
      </c>
      <c r="C7204" s="23" t="str">
        <f t="shared" si="112"/>
        <v>4/22/2023</v>
      </c>
      <c r="D7204" t="s">
        <v>193</v>
      </c>
      <c r="E7204">
        <v>53.483958999999999</v>
      </c>
      <c r="F7204">
        <v>-2.2446440000000001</v>
      </c>
      <c r="G7204" t="s">
        <v>195</v>
      </c>
      <c r="H7204" t="s">
        <v>197</v>
      </c>
      <c r="I7204" t="s">
        <v>22</v>
      </c>
      <c r="J7204">
        <v>2453.6</v>
      </c>
      <c r="K7204" s="1">
        <v>8.9999999999999993E-3</v>
      </c>
      <c r="L7204">
        <v>22</v>
      </c>
      <c r="M7204">
        <v>1.22</v>
      </c>
      <c r="N7204">
        <v>27</v>
      </c>
      <c r="O7204">
        <v>3</v>
      </c>
      <c r="P7204">
        <v>1</v>
      </c>
      <c r="Q7204">
        <v>56</v>
      </c>
      <c r="R7204">
        <v>21</v>
      </c>
      <c r="S7204">
        <v>0</v>
      </c>
    </row>
    <row r="7205" spans="1:19" x14ac:dyDescent="0.25">
      <c r="A7205" t="s">
        <v>18</v>
      </c>
      <c r="B7205" s="23" t="s">
        <v>52</v>
      </c>
      <c r="C7205" s="23" t="str">
        <f t="shared" si="112"/>
        <v>4/23/2023</v>
      </c>
      <c r="D7205" t="s">
        <v>193</v>
      </c>
      <c r="E7205">
        <v>53.483958999999999</v>
      </c>
      <c r="F7205">
        <v>-2.2446440000000001</v>
      </c>
      <c r="G7205" t="s">
        <v>195</v>
      </c>
      <c r="H7205" t="s">
        <v>197</v>
      </c>
      <c r="I7205" t="s">
        <v>22</v>
      </c>
      <c r="J7205">
        <v>1635.4</v>
      </c>
      <c r="K7205" s="1">
        <v>1.4999999999999999E-2</v>
      </c>
      <c r="L7205">
        <v>25</v>
      </c>
      <c r="M7205">
        <v>1.06</v>
      </c>
      <c r="N7205">
        <v>26</v>
      </c>
      <c r="O7205">
        <v>2</v>
      </c>
      <c r="P7205">
        <v>171.5</v>
      </c>
      <c r="Q7205">
        <v>42</v>
      </c>
      <c r="R7205">
        <v>21</v>
      </c>
      <c r="S7205">
        <v>0</v>
      </c>
    </row>
    <row r="7206" spans="1:19" x14ac:dyDescent="0.25">
      <c r="A7206" t="s">
        <v>18</v>
      </c>
      <c r="B7206" s="23" t="s">
        <v>53</v>
      </c>
      <c r="C7206" s="23" t="str">
        <f t="shared" si="112"/>
        <v>4/24/2023</v>
      </c>
      <c r="D7206" t="s">
        <v>193</v>
      </c>
      <c r="E7206">
        <v>53.483958999999999</v>
      </c>
      <c r="F7206">
        <v>-2.2446440000000001</v>
      </c>
      <c r="G7206" t="s">
        <v>195</v>
      </c>
      <c r="H7206" t="s">
        <v>197</v>
      </c>
      <c r="I7206" t="s">
        <v>22</v>
      </c>
      <c r="J7206">
        <v>2177</v>
      </c>
      <c r="K7206" s="1">
        <v>1.2E-2</v>
      </c>
      <c r="L7206">
        <v>27</v>
      </c>
      <c r="M7206">
        <v>0.89</v>
      </c>
      <c r="N7206">
        <v>24</v>
      </c>
      <c r="O7206">
        <v>6</v>
      </c>
      <c r="P7206">
        <v>6</v>
      </c>
      <c r="Q7206">
        <v>72</v>
      </c>
      <c r="R7206">
        <v>5</v>
      </c>
      <c r="S7206">
        <v>4</v>
      </c>
    </row>
    <row r="7207" spans="1:19" x14ac:dyDescent="0.25">
      <c r="A7207" t="s">
        <v>18</v>
      </c>
      <c r="B7207" s="23" t="s">
        <v>54</v>
      </c>
      <c r="C7207" s="23" t="str">
        <f t="shared" si="112"/>
        <v>4/25/2023</v>
      </c>
      <c r="D7207" t="s">
        <v>193</v>
      </c>
      <c r="E7207">
        <v>53.483958999999999</v>
      </c>
      <c r="F7207">
        <v>-2.2446440000000001</v>
      </c>
      <c r="G7207" t="s">
        <v>195</v>
      </c>
      <c r="H7207" t="s">
        <v>197</v>
      </c>
      <c r="I7207" t="s">
        <v>22</v>
      </c>
      <c r="J7207">
        <v>2237.4</v>
      </c>
      <c r="K7207" s="1">
        <v>1.2999999999999999E-2</v>
      </c>
      <c r="L7207">
        <v>30</v>
      </c>
      <c r="M7207">
        <v>0.26</v>
      </c>
      <c r="N7207">
        <v>8</v>
      </c>
      <c r="O7207">
        <v>4</v>
      </c>
      <c r="P7207">
        <v>92.4</v>
      </c>
      <c r="Q7207">
        <v>65</v>
      </c>
      <c r="R7207">
        <v>21</v>
      </c>
      <c r="S7207">
        <v>6</v>
      </c>
    </row>
    <row r="7208" spans="1:19" x14ac:dyDescent="0.25">
      <c r="A7208" t="s">
        <v>18</v>
      </c>
      <c r="B7208" s="23" t="s">
        <v>55</v>
      </c>
      <c r="C7208" s="23" t="str">
        <f t="shared" si="112"/>
        <v>4/26/2023</v>
      </c>
      <c r="D7208" t="s">
        <v>193</v>
      </c>
      <c r="E7208">
        <v>53.483958999999999</v>
      </c>
      <c r="F7208">
        <v>-2.2446440000000001</v>
      </c>
      <c r="G7208" t="s">
        <v>195</v>
      </c>
      <c r="H7208" t="s">
        <v>197</v>
      </c>
      <c r="I7208" t="s">
        <v>22</v>
      </c>
      <c r="J7208">
        <v>1249.5999999999999</v>
      </c>
      <c r="K7208" s="1">
        <v>1.4999999999999999E-2</v>
      </c>
      <c r="L7208">
        <v>19</v>
      </c>
      <c r="M7208">
        <v>0.44</v>
      </c>
      <c r="N7208">
        <v>8</v>
      </c>
      <c r="O7208">
        <v>7</v>
      </c>
      <c r="P7208">
        <v>11</v>
      </c>
      <c r="Q7208">
        <v>64</v>
      </c>
      <c r="R7208">
        <v>14</v>
      </c>
      <c r="S7208">
        <v>6</v>
      </c>
    </row>
    <row r="7209" spans="1:19" x14ac:dyDescent="0.25">
      <c r="A7209" t="s">
        <v>18</v>
      </c>
      <c r="B7209" s="23" t="s">
        <v>56</v>
      </c>
      <c r="C7209" s="23" t="str">
        <f t="shared" si="112"/>
        <v>4/27/2023</v>
      </c>
      <c r="D7209" t="s">
        <v>193</v>
      </c>
      <c r="E7209">
        <v>53.483958999999999</v>
      </c>
      <c r="F7209">
        <v>-2.2446440000000001</v>
      </c>
      <c r="G7209" t="s">
        <v>195</v>
      </c>
      <c r="H7209" t="s">
        <v>197</v>
      </c>
      <c r="I7209" t="s">
        <v>22</v>
      </c>
      <c r="J7209">
        <v>1848</v>
      </c>
      <c r="K7209" s="1">
        <v>1.6E-2</v>
      </c>
      <c r="L7209">
        <v>29</v>
      </c>
      <c r="M7209">
        <v>7.0000000000000007E-2</v>
      </c>
      <c r="N7209">
        <v>2</v>
      </c>
      <c r="O7209">
        <v>4</v>
      </c>
      <c r="P7209">
        <v>126</v>
      </c>
      <c r="Q7209">
        <v>28</v>
      </c>
      <c r="R7209">
        <v>6</v>
      </c>
      <c r="S7209">
        <v>2</v>
      </c>
    </row>
    <row r="7210" spans="1:19" x14ac:dyDescent="0.25">
      <c r="A7210" t="s">
        <v>18</v>
      </c>
      <c r="B7210" s="23" t="s">
        <v>57</v>
      </c>
      <c r="C7210" s="23" t="str">
        <f t="shared" si="112"/>
        <v>4/28/2023</v>
      </c>
      <c r="D7210" t="s">
        <v>193</v>
      </c>
      <c r="E7210">
        <v>53.483958999999999</v>
      </c>
      <c r="F7210">
        <v>-2.2446440000000001</v>
      </c>
      <c r="G7210" t="s">
        <v>195</v>
      </c>
      <c r="H7210" t="s">
        <v>197</v>
      </c>
      <c r="I7210" t="s">
        <v>22</v>
      </c>
      <c r="J7210">
        <v>2439.1999999999998</v>
      </c>
      <c r="K7210" s="1">
        <v>1.4E-2</v>
      </c>
      <c r="L7210">
        <v>34</v>
      </c>
      <c r="M7210">
        <v>0.73</v>
      </c>
      <c r="N7210">
        <v>25</v>
      </c>
      <c r="O7210">
        <v>7</v>
      </c>
      <c r="P7210">
        <v>90.3</v>
      </c>
      <c r="Q7210">
        <v>48</v>
      </c>
      <c r="R7210">
        <v>17</v>
      </c>
      <c r="S7210">
        <v>10</v>
      </c>
    </row>
    <row r="7211" spans="1:19" x14ac:dyDescent="0.25">
      <c r="A7211" t="s">
        <v>18</v>
      </c>
      <c r="B7211" s="23" t="s">
        <v>58</v>
      </c>
      <c r="C7211" s="23" t="str">
        <f t="shared" si="112"/>
        <v>4/29/2023</v>
      </c>
      <c r="D7211" t="s">
        <v>193</v>
      </c>
      <c r="E7211">
        <v>53.483958999999999</v>
      </c>
      <c r="F7211">
        <v>-2.2446440000000001</v>
      </c>
      <c r="G7211" t="s">
        <v>195</v>
      </c>
      <c r="H7211" t="s">
        <v>197</v>
      </c>
      <c r="I7211" t="s">
        <v>22</v>
      </c>
      <c r="J7211">
        <v>1857.4</v>
      </c>
      <c r="K7211" s="1">
        <v>1.2999999999999999E-2</v>
      </c>
      <c r="L7211">
        <v>24</v>
      </c>
      <c r="M7211">
        <v>0.34</v>
      </c>
      <c r="N7211">
        <v>8</v>
      </c>
      <c r="O7211">
        <v>1</v>
      </c>
      <c r="P7211">
        <v>16</v>
      </c>
      <c r="Q7211">
        <v>35</v>
      </c>
      <c r="R7211">
        <v>20</v>
      </c>
      <c r="S7211">
        <v>0</v>
      </c>
    </row>
    <row r="7212" spans="1:19" x14ac:dyDescent="0.25">
      <c r="A7212" t="s">
        <v>18</v>
      </c>
      <c r="B7212" s="23" t="s">
        <v>59</v>
      </c>
      <c r="C7212" s="23" t="str">
        <f t="shared" si="112"/>
        <v>4/30/2023</v>
      </c>
      <c r="D7212" t="s">
        <v>193</v>
      </c>
      <c r="E7212">
        <v>53.483958999999999</v>
      </c>
      <c r="F7212">
        <v>-2.2446440000000001</v>
      </c>
      <c r="G7212" t="s">
        <v>195</v>
      </c>
      <c r="H7212" t="s">
        <v>197</v>
      </c>
      <c r="I7212" t="s">
        <v>22</v>
      </c>
      <c r="J7212">
        <v>2490.6</v>
      </c>
      <c r="K7212" s="1">
        <v>1.4E-2</v>
      </c>
      <c r="L7212">
        <v>36</v>
      </c>
      <c r="M7212">
        <v>0.7</v>
      </c>
      <c r="N7212">
        <v>25</v>
      </c>
      <c r="O7212">
        <v>3</v>
      </c>
      <c r="P7212">
        <v>30</v>
      </c>
      <c r="Q7212">
        <v>37</v>
      </c>
      <c r="R7212">
        <v>15</v>
      </c>
      <c r="S7212">
        <v>7</v>
      </c>
    </row>
    <row r="7213" spans="1:19" x14ac:dyDescent="0.25">
      <c r="A7213" t="s">
        <v>18</v>
      </c>
      <c r="B7213" s="23">
        <v>44931</v>
      </c>
      <c r="C7213" s="23" t="str">
        <f t="shared" si="112"/>
        <v>Jan</v>
      </c>
      <c r="D7213" t="s">
        <v>193</v>
      </c>
      <c r="E7213">
        <v>53.483958999999999</v>
      </c>
      <c r="F7213">
        <v>-2.2446440000000001</v>
      </c>
      <c r="G7213" t="s">
        <v>195</v>
      </c>
      <c r="H7213" t="s">
        <v>197</v>
      </c>
      <c r="I7213" t="s">
        <v>22</v>
      </c>
      <c r="J7213">
        <v>2373.8000000000002</v>
      </c>
      <c r="K7213" s="1">
        <v>1.4E-2</v>
      </c>
      <c r="L7213">
        <v>32</v>
      </c>
      <c r="M7213">
        <v>0.25</v>
      </c>
      <c r="N7213">
        <v>8</v>
      </c>
      <c r="O7213">
        <v>4</v>
      </c>
      <c r="P7213">
        <v>37</v>
      </c>
      <c r="Q7213">
        <v>20</v>
      </c>
      <c r="R7213">
        <v>11</v>
      </c>
      <c r="S7213">
        <v>3</v>
      </c>
    </row>
    <row r="7214" spans="1:19" x14ac:dyDescent="0.25">
      <c r="A7214" t="s">
        <v>18</v>
      </c>
      <c r="B7214" s="23">
        <v>44962</v>
      </c>
      <c r="C7214" s="23" t="str">
        <f t="shared" si="112"/>
        <v>Feb</v>
      </c>
      <c r="D7214" t="s">
        <v>193</v>
      </c>
      <c r="E7214">
        <v>53.483958999999999</v>
      </c>
      <c r="F7214">
        <v>-2.2446440000000001</v>
      </c>
      <c r="G7214" t="s">
        <v>195</v>
      </c>
      <c r="H7214" t="s">
        <v>197</v>
      </c>
      <c r="I7214" t="s">
        <v>22</v>
      </c>
      <c r="J7214">
        <v>1511</v>
      </c>
      <c r="K7214" s="1">
        <v>0.01</v>
      </c>
      <c r="L7214">
        <v>15</v>
      </c>
      <c r="M7214">
        <v>0.2</v>
      </c>
      <c r="N7214">
        <v>3</v>
      </c>
      <c r="O7214">
        <v>5</v>
      </c>
      <c r="P7214">
        <v>110.6</v>
      </c>
      <c r="Q7214">
        <v>50</v>
      </c>
      <c r="R7214">
        <v>24</v>
      </c>
      <c r="S7214">
        <v>5</v>
      </c>
    </row>
    <row r="7215" spans="1:19" x14ac:dyDescent="0.25">
      <c r="A7215" t="s">
        <v>18</v>
      </c>
      <c r="B7215" s="23">
        <v>44990</v>
      </c>
      <c r="C7215" s="23" t="str">
        <f t="shared" si="112"/>
        <v>Mar</v>
      </c>
      <c r="D7215" t="s">
        <v>193</v>
      </c>
      <c r="E7215">
        <v>53.483958999999999</v>
      </c>
      <c r="F7215">
        <v>-2.2446440000000001</v>
      </c>
      <c r="G7215" t="s">
        <v>195</v>
      </c>
      <c r="H7215" t="s">
        <v>197</v>
      </c>
      <c r="I7215" t="s">
        <v>22</v>
      </c>
      <c r="J7215">
        <v>1670.4</v>
      </c>
      <c r="K7215" s="1">
        <v>1.4E-2</v>
      </c>
      <c r="L7215">
        <v>23</v>
      </c>
      <c r="M7215">
        <v>0.05</v>
      </c>
      <c r="N7215">
        <v>1</v>
      </c>
      <c r="O7215">
        <v>4</v>
      </c>
      <c r="P7215">
        <v>97.3</v>
      </c>
      <c r="Q7215">
        <v>78</v>
      </c>
      <c r="R7215">
        <v>14</v>
      </c>
      <c r="S7215">
        <v>7</v>
      </c>
    </row>
    <row r="7216" spans="1:19" x14ac:dyDescent="0.25">
      <c r="A7216" t="s">
        <v>18</v>
      </c>
      <c r="B7216" s="23">
        <v>45021</v>
      </c>
      <c r="C7216" s="23" t="str">
        <f t="shared" si="112"/>
        <v>Apr</v>
      </c>
      <c r="D7216" t="s">
        <v>193</v>
      </c>
      <c r="E7216">
        <v>53.483958999999999</v>
      </c>
      <c r="F7216">
        <v>-2.2446440000000001</v>
      </c>
      <c r="G7216" t="s">
        <v>195</v>
      </c>
      <c r="H7216" t="s">
        <v>197</v>
      </c>
      <c r="I7216" t="s">
        <v>22</v>
      </c>
      <c r="J7216">
        <v>2207.1999999999998</v>
      </c>
      <c r="K7216" s="1">
        <v>1.2999999999999999E-2</v>
      </c>
      <c r="L7216">
        <v>28</v>
      </c>
      <c r="M7216">
        <v>0.51</v>
      </c>
      <c r="N7216">
        <v>14</v>
      </c>
      <c r="O7216">
        <v>2</v>
      </c>
      <c r="P7216">
        <v>32</v>
      </c>
      <c r="Q7216">
        <v>44</v>
      </c>
      <c r="R7216">
        <v>21</v>
      </c>
      <c r="S7216">
        <v>4</v>
      </c>
    </row>
    <row r="7217" spans="1:19" x14ac:dyDescent="0.25">
      <c r="A7217" t="s">
        <v>18</v>
      </c>
      <c r="B7217" s="23">
        <v>45051</v>
      </c>
      <c r="C7217" s="23" t="str">
        <f t="shared" si="112"/>
        <v>May</v>
      </c>
      <c r="D7217" t="s">
        <v>193</v>
      </c>
      <c r="E7217">
        <v>53.483958999999999</v>
      </c>
      <c r="F7217">
        <v>-2.2446440000000001</v>
      </c>
      <c r="G7217" t="s">
        <v>195</v>
      </c>
      <c r="H7217" t="s">
        <v>197</v>
      </c>
      <c r="I7217" t="s">
        <v>22</v>
      </c>
      <c r="J7217">
        <v>2037.4</v>
      </c>
      <c r="K7217" s="1">
        <v>1.0999999999999999E-2</v>
      </c>
      <c r="L7217">
        <v>22</v>
      </c>
      <c r="M7217">
        <v>0.56999999999999995</v>
      </c>
      <c r="N7217">
        <v>13</v>
      </c>
      <c r="O7217">
        <v>3</v>
      </c>
      <c r="P7217">
        <v>28</v>
      </c>
      <c r="Q7217">
        <v>40</v>
      </c>
      <c r="R7217">
        <v>26</v>
      </c>
      <c r="S7217">
        <v>1</v>
      </c>
    </row>
    <row r="7218" spans="1:19" x14ac:dyDescent="0.25">
      <c r="A7218" t="s">
        <v>18</v>
      </c>
      <c r="B7218" s="23">
        <v>45082</v>
      </c>
      <c r="C7218" s="23" t="str">
        <f t="shared" si="112"/>
        <v>Jun</v>
      </c>
      <c r="D7218" t="s">
        <v>193</v>
      </c>
      <c r="E7218">
        <v>53.483958999999999</v>
      </c>
      <c r="F7218">
        <v>-2.2446440000000001</v>
      </c>
      <c r="G7218" t="s">
        <v>195</v>
      </c>
      <c r="H7218" t="s">
        <v>197</v>
      </c>
      <c r="I7218" t="s">
        <v>22</v>
      </c>
      <c r="J7218">
        <v>2393.1999999999998</v>
      </c>
      <c r="K7218" s="1">
        <v>1.2999999999999999E-2</v>
      </c>
      <c r="L7218">
        <v>32</v>
      </c>
      <c r="M7218">
        <v>0.75</v>
      </c>
      <c r="N7218">
        <v>24</v>
      </c>
      <c r="O7218">
        <v>6</v>
      </c>
      <c r="P7218">
        <v>10</v>
      </c>
      <c r="Q7218">
        <v>72</v>
      </c>
      <c r="R7218">
        <v>20</v>
      </c>
      <c r="S7218">
        <v>9</v>
      </c>
    </row>
    <row r="7219" spans="1:19" x14ac:dyDescent="0.25">
      <c r="A7219" t="s">
        <v>18</v>
      </c>
      <c r="B7219" s="23">
        <v>45112</v>
      </c>
      <c r="C7219" s="23" t="str">
        <f t="shared" si="112"/>
        <v>Jul</v>
      </c>
      <c r="D7219" t="s">
        <v>193</v>
      </c>
      <c r="E7219">
        <v>53.483958999999999</v>
      </c>
      <c r="F7219">
        <v>-2.2446440000000001</v>
      </c>
      <c r="G7219" t="s">
        <v>195</v>
      </c>
      <c r="H7219" t="s">
        <v>197</v>
      </c>
      <c r="I7219" t="s">
        <v>22</v>
      </c>
      <c r="J7219">
        <v>1616.8</v>
      </c>
      <c r="K7219" s="1">
        <v>1.6E-2</v>
      </c>
      <c r="L7219">
        <v>26</v>
      </c>
      <c r="M7219">
        <v>0.06</v>
      </c>
      <c r="N7219">
        <v>2</v>
      </c>
      <c r="O7219">
        <v>3</v>
      </c>
      <c r="P7219">
        <v>124.6</v>
      </c>
      <c r="Q7219">
        <v>74</v>
      </c>
      <c r="R7219">
        <v>0</v>
      </c>
      <c r="S7219">
        <v>10</v>
      </c>
    </row>
    <row r="7220" spans="1:19" x14ac:dyDescent="0.25">
      <c r="A7220" t="s">
        <v>18</v>
      </c>
      <c r="B7220" s="23">
        <v>45143</v>
      </c>
      <c r="C7220" s="23" t="str">
        <f t="shared" si="112"/>
        <v>Aug</v>
      </c>
      <c r="D7220" t="s">
        <v>193</v>
      </c>
      <c r="E7220">
        <v>53.483958999999999</v>
      </c>
      <c r="F7220">
        <v>-2.2446440000000001</v>
      </c>
      <c r="G7220" t="s">
        <v>195</v>
      </c>
      <c r="H7220" t="s">
        <v>197</v>
      </c>
      <c r="I7220" t="s">
        <v>22</v>
      </c>
      <c r="J7220">
        <v>1477</v>
      </c>
      <c r="K7220" s="1">
        <v>1.4E-2</v>
      </c>
      <c r="L7220">
        <v>21</v>
      </c>
      <c r="M7220">
        <v>0.85</v>
      </c>
      <c r="N7220">
        <v>18</v>
      </c>
      <c r="O7220">
        <v>7</v>
      </c>
      <c r="P7220">
        <v>100.1</v>
      </c>
      <c r="Q7220">
        <v>23</v>
      </c>
      <c r="R7220">
        <v>9</v>
      </c>
      <c r="S7220">
        <v>9</v>
      </c>
    </row>
    <row r="7221" spans="1:19" x14ac:dyDescent="0.25">
      <c r="A7221" t="s">
        <v>18</v>
      </c>
      <c r="B7221" s="23">
        <v>45174</v>
      </c>
      <c r="C7221" s="23" t="str">
        <f t="shared" si="112"/>
        <v>Sep</v>
      </c>
      <c r="D7221" t="s">
        <v>193</v>
      </c>
      <c r="E7221">
        <v>53.483958999999999</v>
      </c>
      <c r="F7221">
        <v>-2.2446440000000001</v>
      </c>
      <c r="G7221" t="s">
        <v>195</v>
      </c>
      <c r="H7221" t="s">
        <v>197</v>
      </c>
      <c r="I7221" t="s">
        <v>22</v>
      </c>
      <c r="J7221">
        <v>1914.2</v>
      </c>
      <c r="K7221" s="1">
        <v>1.4999999999999999E-2</v>
      </c>
      <c r="L7221">
        <v>29</v>
      </c>
      <c r="M7221">
        <v>0.28999999999999998</v>
      </c>
      <c r="N7221">
        <v>8</v>
      </c>
      <c r="O7221">
        <v>5</v>
      </c>
      <c r="P7221">
        <v>245</v>
      </c>
      <c r="Q7221">
        <v>16</v>
      </c>
      <c r="R7221">
        <v>18</v>
      </c>
      <c r="S7221">
        <v>0</v>
      </c>
    </row>
    <row r="7222" spans="1:19" x14ac:dyDescent="0.25">
      <c r="A7222" t="s">
        <v>18</v>
      </c>
      <c r="B7222" s="23">
        <v>45204</v>
      </c>
      <c r="C7222" s="23" t="str">
        <f t="shared" si="112"/>
        <v>Oct</v>
      </c>
      <c r="D7222" t="s">
        <v>193</v>
      </c>
      <c r="E7222">
        <v>53.483958999999999</v>
      </c>
      <c r="F7222">
        <v>-2.2446440000000001</v>
      </c>
      <c r="G7222" t="s">
        <v>195</v>
      </c>
      <c r="H7222" t="s">
        <v>197</v>
      </c>
      <c r="I7222" t="s">
        <v>22</v>
      </c>
      <c r="J7222">
        <v>2294.8000000000002</v>
      </c>
      <c r="K7222" s="1">
        <v>8.9999999999999993E-3</v>
      </c>
      <c r="L7222">
        <v>20</v>
      </c>
      <c r="M7222">
        <v>0.56999999999999995</v>
      </c>
      <c r="N7222">
        <v>12</v>
      </c>
      <c r="O7222">
        <v>4</v>
      </c>
      <c r="P7222">
        <v>91</v>
      </c>
      <c r="Q7222">
        <v>53</v>
      </c>
      <c r="R7222">
        <v>2</v>
      </c>
      <c r="S7222">
        <v>8</v>
      </c>
    </row>
    <row r="7223" spans="1:19" x14ac:dyDescent="0.25">
      <c r="A7223" t="s">
        <v>18</v>
      </c>
      <c r="B7223" s="23">
        <v>45235</v>
      </c>
      <c r="C7223" s="23" t="str">
        <f t="shared" si="112"/>
        <v>Nov</v>
      </c>
      <c r="D7223" t="s">
        <v>193</v>
      </c>
      <c r="E7223">
        <v>53.483958999999999</v>
      </c>
      <c r="F7223">
        <v>-2.2446440000000001</v>
      </c>
      <c r="G7223" t="s">
        <v>195</v>
      </c>
      <c r="H7223" t="s">
        <v>197</v>
      </c>
      <c r="I7223" t="s">
        <v>22</v>
      </c>
      <c r="J7223">
        <v>1644.2</v>
      </c>
      <c r="K7223" s="1">
        <v>1.7000000000000001E-2</v>
      </c>
      <c r="L7223">
        <v>27</v>
      </c>
      <c r="M7223">
        <v>0.36</v>
      </c>
      <c r="N7223">
        <v>10</v>
      </c>
      <c r="O7223">
        <v>4</v>
      </c>
      <c r="P7223">
        <v>74.2</v>
      </c>
      <c r="Q7223">
        <v>49</v>
      </c>
      <c r="R7223">
        <v>15</v>
      </c>
      <c r="S7223">
        <v>1</v>
      </c>
    </row>
    <row r="7224" spans="1:19" x14ac:dyDescent="0.25">
      <c r="A7224" t="s">
        <v>18</v>
      </c>
      <c r="B7224" s="23">
        <v>45265</v>
      </c>
      <c r="C7224" s="23" t="str">
        <f t="shared" si="112"/>
        <v>Dec</v>
      </c>
      <c r="D7224" t="s">
        <v>193</v>
      </c>
      <c r="E7224">
        <v>53.483958999999999</v>
      </c>
      <c r="F7224">
        <v>-2.2446440000000001</v>
      </c>
      <c r="G7224" t="s">
        <v>195</v>
      </c>
      <c r="H7224" t="s">
        <v>197</v>
      </c>
      <c r="I7224" t="s">
        <v>22</v>
      </c>
      <c r="J7224">
        <v>2546.1999999999998</v>
      </c>
      <c r="K7224" s="1">
        <v>1.0999999999999999E-2</v>
      </c>
      <c r="L7224">
        <v>27</v>
      </c>
      <c r="M7224">
        <v>0.18</v>
      </c>
      <c r="N7224">
        <v>5</v>
      </c>
      <c r="O7224">
        <v>4</v>
      </c>
      <c r="P7224">
        <v>211.4</v>
      </c>
      <c r="Q7224">
        <v>65</v>
      </c>
      <c r="R7224">
        <v>11</v>
      </c>
      <c r="S7224">
        <v>9</v>
      </c>
    </row>
    <row r="7225" spans="1:19" x14ac:dyDescent="0.25">
      <c r="A7225" t="s">
        <v>18</v>
      </c>
      <c r="B7225" s="23" t="s">
        <v>60</v>
      </c>
      <c r="C7225" s="23" t="str">
        <f t="shared" si="112"/>
        <v>5/13/2023</v>
      </c>
      <c r="D7225" t="s">
        <v>193</v>
      </c>
      <c r="E7225">
        <v>53.483958999999999</v>
      </c>
      <c r="F7225">
        <v>-2.2446440000000001</v>
      </c>
      <c r="G7225" t="s">
        <v>195</v>
      </c>
      <c r="H7225" t="s">
        <v>197</v>
      </c>
      <c r="I7225" t="s">
        <v>22</v>
      </c>
      <c r="J7225">
        <v>2188.6</v>
      </c>
      <c r="K7225" s="1">
        <v>1.2999999999999999E-2</v>
      </c>
      <c r="L7225">
        <v>29</v>
      </c>
      <c r="M7225">
        <v>1.29</v>
      </c>
      <c r="N7225">
        <v>38</v>
      </c>
      <c r="O7225">
        <v>1</v>
      </c>
      <c r="P7225">
        <v>47</v>
      </c>
      <c r="Q7225">
        <v>53</v>
      </c>
      <c r="R7225">
        <v>11</v>
      </c>
      <c r="S7225">
        <v>0</v>
      </c>
    </row>
    <row r="7226" spans="1:19" x14ac:dyDescent="0.25">
      <c r="A7226" t="s">
        <v>18</v>
      </c>
      <c r="B7226" s="23" t="s">
        <v>61</v>
      </c>
      <c r="C7226" s="23" t="str">
        <f t="shared" si="112"/>
        <v>5/14/2023</v>
      </c>
      <c r="D7226" t="s">
        <v>193</v>
      </c>
      <c r="E7226">
        <v>53.483958999999999</v>
      </c>
      <c r="F7226">
        <v>-2.2446440000000001</v>
      </c>
      <c r="G7226" t="s">
        <v>195</v>
      </c>
      <c r="H7226" t="s">
        <v>197</v>
      </c>
      <c r="I7226" t="s">
        <v>22</v>
      </c>
      <c r="J7226">
        <v>1727.4</v>
      </c>
      <c r="K7226" s="1">
        <v>1.6E-2</v>
      </c>
      <c r="L7226">
        <v>27</v>
      </c>
      <c r="M7226">
        <v>1</v>
      </c>
      <c r="N7226">
        <v>27</v>
      </c>
      <c r="O7226">
        <v>1</v>
      </c>
      <c r="P7226">
        <v>41</v>
      </c>
      <c r="Q7226">
        <v>76</v>
      </c>
      <c r="R7226">
        <v>24</v>
      </c>
      <c r="S7226">
        <v>3</v>
      </c>
    </row>
    <row r="7227" spans="1:19" x14ac:dyDescent="0.25">
      <c r="A7227" t="s">
        <v>18</v>
      </c>
      <c r="B7227" s="23" t="s">
        <v>62</v>
      </c>
      <c r="C7227" s="23" t="str">
        <f t="shared" si="112"/>
        <v>5/15/2023</v>
      </c>
      <c r="D7227" t="s">
        <v>193</v>
      </c>
      <c r="E7227">
        <v>53.483958999999999</v>
      </c>
      <c r="F7227">
        <v>-2.2446440000000001</v>
      </c>
      <c r="G7227" t="s">
        <v>195</v>
      </c>
      <c r="H7227" t="s">
        <v>197</v>
      </c>
      <c r="I7227" t="s">
        <v>22</v>
      </c>
      <c r="J7227">
        <v>1634</v>
      </c>
      <c r="K7227" s="1">
        <v>1.4999999999999999E-2</v>
      </c>
      <c r="L7227">
        <v>24</v>
      </c>
      <c r="M7227">
        <v>0.28999999999999998</v>
      </c>
      <c r="N7227">
        <v>7</v>
      </c>
      <c r="O7227">
        <v>2</v>
      </c>
      <c r="P7227">
        <v>225.4</v>
      </c>
      <c r="Q7227">
        <v>59</v>
      </c>
      <c r="R7227">
        <v>21</v>
      </c>
      <c r="S7227">
        <v>10</v>
      </c>
    </row>
    <row r="7228" spans="1:19" x14ac:dyDescent="0.25">
      <c r="A7228" t="s">
        <v>18</v>
      </c>
      <c r="B7228" s="23" t="s">
        <v>63</v>
      </c>
      <c r="C7228" s="23" t="str">
        <f t="shared" si="112"/>
        <v>5/16/2023</v>
      </c>
      <c r="D7228" t="s">
        <v>193</v>
      </c>
      <c r="E7228">
        <v>53.483958999999999</v>
      </c>
      <c r="F7228">
        <v>-2.2446440000000001</v>
      </c>
      <c r="G7228" t="s">
        <v>195</v>
      </c>
      <c r="H7228" t="s">
        <v>197</v>
      </c>
      <c r="I7228" t="s">
        <v>22</v>
      </c>
      <c r="J7228">
        <v>1537.2</v>
      </c>
      <c r="K7228" s="1">
        <v>1.4999999999999999E-2</v>
      </c>
      <c r="L7228">
        <v>22</v>
      </c>
      <c r="M7228">
        <v>0.21</v>
      </c>
      <c r="N7228">
        <v>5</v>
      </c>
      <c r="O7228">
        <v>6</v>
      </c>
      <c r="P7228">
        <v>120.4</v>
      </c>
      <c r="Q7228">
        <v>52</v>
      </c>
      <c r="R7228">
        <v>20</v>
      </c>
      <c r="S7228">
        <v>1</v>
      </c>
    </row>
    <row r="7229" spans="1:19" x14ac:dyDescent="0.25">
      <c r="A7229" t="s">
        <v>18</v>
      </c>
      <c r="B7229" s="23" t="s">
        <v>64</v>
      </c>
      <c r="C7229" s="23" t="str">
        <f t="shared" si="112"/>
        <v>5/17/2023</v>
      </c>
      <c r="D7229" t="s">
        <v>193</v>
      </c>
      <c r="E7229">
        <v>53.483958999999999</v>
      </c>
      <c r="F7229">
        <v>-2.2446440000000001</v>
      </c>
      <c r="G7229" t="s">
        <v>195</v>
      </c>
      <c r="H7229" t="s">
        <v>197</v>
      </c>
      <c r="I7229" t="s">
        <v>22</v>
      </c>
      <c r="J7229">
        <v>1340</v>
      </c>
      <c r="K7229" s="1">
        <v>1.4E-2</v>
      </c>
      <c r="L7229">
        <v>19</v>
      </c>
      <c r="M7229">
        <v>1.0900000000000001</v>
      </c>
      <c r="N7229">
        <v>20</v>
      </c>
      <c r="O7229">
        <v>5</v>
      </c>
      <c r="P7229">
        <v>86.8</v>
      </c>
      <c r="Q7229">
        <v>84</v>
      </c>
      <c r="R7229">
        <v>23</v>
      </c>
      <c r="S7229">
        <v>5</v>
      </c>
    </row>
    <row r="7230" spans="1:19" x14ac:dyDescent="0.25">
      <c r="A7230" t="s">
        <v>18</v>
      </c>
      <c r="B7230" s="23" t="s">
        <v>65</v>
      </c>
      <c r="C7230" s="23" t="str">
        <f t="shared" si="112"/>
        <v>5/18/2023</v>
      </c>
      <c r="D7230" t="s">
        <v>193</v>
      </c>
      <c r="E7230">
        <v>53.483958999999999</v>
      </c>
      <c r="F7230">
        <v>-2.2446440000000001</v>
      </c>
      <c r="G7230" t="s">
        <v>195</v>
      </c>
      <c r="H7230" t="s">
        <v>197</v>
      </c>
      <c r="I7230" t="s">
        <v>22</v>
      </c>
      <c r="J7230">
        <v>1938</v>
      </c>
      <c r="K7230" s="1">
        <v>1.2999999999999999E-2</v>
      </c>
      <c r="L7230">
        <v>25</v>
      </c>
      <c r="M7230">
        <v>0.59</v>
      </c>
      <c r="N7230">
        <v>14</v>
      </c>
      <c r="O7230">
        <v>3</v>
      </c>
      <c r="P7230">
        <v>155.4</v>
      </c>
      <c r="Q7230">
        <v>40</v>
      </c>
      <c r="R7230">
        <v>9</v>
      </c>
      <c r="S7230">
        <v>1</v>
      </c>
    </row>
    <row r="7231" spans="1:19" x14ac:dyDescent="0.25">
      <c r="A7231" t="s">
        <v>18</v>
      </c>
      <c r="B7231" s="23" t="s">
        <v>66</v>
      </c>
      <c r="C7231" s="23" t="str">
        <f t="shared" si="112"/>
        <v>5/19/2023</v>
      </c>
      <c r="D7231" t="s">
        <v>193</v>
      </c>
      <c r="E7231">
        <v>53.483958999999999</v>
      </c>
      <c r="F7231">
        <v>-2.2446440000000001</v>
      </c>
      <c r="G7231" t="s">
        <v>195</v>
      </c>
      <c r="H7231" t="s">
        <v>197</v>
      </c>
      <c r="I7231" t="s">
        <v>22</v>
      </c>
      <c r="J7231">
        <v>2332.4</v>
      </c>
      <c r="K7231" s="1">
        <v>1.4E-2</v>
      </c>
      <c r="L7231">
        <v>33</v>
      </c>
      <c r="M7231">
        <v>0.37</v>
      </c>
      <c r="N7231">
        <v>12</v>
      </c>
      <c r="O7231">
        <v>4</v>
      </c>
      <c r="P7231">
        <v>8</v>
      </c>
      <c r="Q7231">
        <v>52</v>
      </c>
      <c r="R7231">
        <v>18</v>
      </c>
      <c r="S7231">
        <v>1</v>
      </c>
    </row>
    <row r="7232" spans="1:19" x14ac:dyDescent="0.25">
      <c r="A7232" t="s">
        <v>18</v>
      </c>
      <c r="B7232" s="23" t="s">
        <v>67</v>
      </c>
      <c r="C7232" s="23" t="str">
        <f t="shared" si="112"/>
        <v>5/20/2023</v>
      </c>
      <c r="D7232" t="s">
        <v>193</v>
      </c>
      <c r="E7232">
        <v>53.483958999999999</v>
      </c>
      <c r="F7232">
        <v>-2.2446440000000001</v>
      </c>
      <c r="G7232" t="s">
        <v>195</v>
      </c>
      <c r="H7232" t="s">
        <v>197</v>
      </c>
      <c r="I7232" t="s">
        <v>22</v>
      </c>
      <c r="J7232">
        <v>2160.6</v>
      </c>
      <c r="K7232" s="1">
        <v>1.4E-2</v>
      </c>
      <c r="L7232">
        <v>30</v>
      </c>
      <c r="M7232">
        <v>0.38</v>
      </c>
      <c r="N7232">
        <v>11</v>
      </c>
      <c r="O7232">
        <v>8</v>
      </c>
      <c r="P7232">
        <v>64.400000000000006</v>
      </c>
      <c r="Q7232">
        <v>76</v>
      </c>
      <c r="R7232">
        <v>6</v>
      </c>
      <c r="S7232">
        <v>8</v>
      </c>
    </row>
    <row r="7233" spans="1:19" x14ac:dyDescent="0.25">
      <c r="A7233" t="s">
        <v>18</v>
      </c>
      <c r="B7233" s="23" t="s">
        <v>68</v>
      </c>
      <c r="C7233" s="23" t="str">
        <f t="shared" si="112"/>
        <v>5/21/2023</v>
      </c>
      <c r="D7233" t="s">
        <v>193</v>
      </c>
      <c r="E7233">
        <v>53.483958999999999</v>
      </c>
      <c r="F7233">
        <v>-2.2446440000000001</v>
      </c>
      <c r="G7233" t="s">
        <v>195</v>
      </c>
      <c r="H7233" t="s">
        <v>197</v>
      </c>
      <c r="I7233" t="s">
        <v>22</v>
      </c>
      <c r="J7233">
        <v>1654</v>
      </c>
      <c r="K7233" s="1">
        <v>1.2999999999999999E-2</v>
      </c>
      <c r="L7233">
        <v>21</v>
      </c>
      <c r="M7233">
        <v>0.25</v>
      </c>
      <c r="N7233">
        <v>5</v>
      </c>
      <c r="O7233">
        <v>7</v>
      </c>
      <c r="P7233">
        <v>45.5</v>
      </c>
      <c r="Q7233">
        <v>29</v>
      </c>
      <c r="R7233">
        <v>11</v>
      </c>
      <c r="S7233">
        <v>8</v>
      </c>
    </row>
    <row r="7234" spans="1:19" x14ac:dyDescent="0.25">
      <c r="A7234" t="s">
        <v>18</v>
      </c>
      <c r="B7234" s="23" t="s">
        <v>69</v>
      </c>
      <c r="C7234" s="23" t="str">
        <f t="shared" si="112"/>
        <v>5/22/2023</v>
      </c>
      <c r="D7234" t="s">
        <v>193</v>
      </c>
      <c r="E7234">
        <v>53.483958999999999</v>
      </c>
      <c r="F7234">
        <v>-2.2446440000000001</v>
      </c>
      <c r="G7234" t="s">
        <v>195</v>
      </c>
      <c r="H7234" t="s">
        <v>197</v>
      </c>
      <c r="I7234" t="s">
        <v>22</v>
      </c>
      <c r="J7234">
        <v>1500.6</v>
      </c>
      <c r="K7234" s="1">
        <v>1.2E-2</v>
      </c>
      <c r="L7234">
        <v>18</v>
      </c>
      <c r="M7234">
        <v>0.05</v>
      </c>
      <c r="N7234">
        <v>1</v>
      </c>
      <c r="O7234">
        <v>2</v>
      </c>
      <c r="P7234">
        <v>41</v>
      </c>
      <c r="Q7234">
        <v>74</v>
      </c>
      <c r="R7234">
        <v>15</v>
      </c>
      <c r="S7234">
        <v>5</v>
      </c>
    </row>
    <row r="7235" spans="1:19" x14ac:dyDescent="0.25">
      <c r="A7235" t="s">
        <v>18</v>
      </c>
      <c r="B7235" s="23" t="s">
        <v>70</v>
      </c>
      <c r="C7235" s="23" t="str">
        <f t="shared" ref="C7235:C7298" si="113">TEXT(B7235,"mmm")</f>
        <v>5/23/2023</v>
      </c>
      <c r="D7235" t="s">
        <v>193</v>
      </c>
      <c r="E7235">
        <v>53.483958999999999</v>
      </c>
      <c r="F7235">
        <v>-2.2446440000000001</v>
      </c>
      <c r="G7235" t="s">
        <v>195</v>
      </c>
      <c r="H7235" t="s">
        <v>197</v>
      </c>
      <c r="I7235" t="s">
        <v>22</v>
      </c>
      <c r="J7235">
        <v>1234</v>
      </c>
      <c r="K7235" s="1">
        <v>1.2E-2</v>
      </c>
      <c r="L7235">
        <v>15</v>
      </c>
      <c r="M7235">
        <v>0.04</v>
      </c>
      <c r="N7235">
        <v>1</v>
      </c>
      <c r="O7235">
        <v>5</v>
      </c>
      <c r="P7235">
        <v>21</v>
      </c>
      <c r="Q7235">
        <v>30</v>
      </c>
      <c r="R7235">
        <v>8</v>
      </c>
      <c r="S7235">
        <v>2</v>
      </c>
    </row>
    <row r="7236" spans="1:19" x14ac:dyDescent="0.25">
      <c r="A7236" t="s">
        <v>18</v>
      </c>
      <c r="B7236" s="23" t="s">
        <v>71</v>
      </c>
      <c r="C7236" s="23" t="str">
        <f t="shared" si="113"/>
        <v>5/24/2023</v>
      </c>
      <c r="D7236" t="s">
        <v>193</v>
      </c>
      <c r="E7236">
        <v>53.483958999999999</v>
      </c>
      <c r="F7236">
        <v>-2.2446440000000001</v>
      </c>
      <c r="G7236" t="s">
        <v>195</v>
      </c>
      <c r="H7236" t="s">
        <v>197</v>
      </c>
      <c r="I7236" t="s">
        <v>22</v>
      </c>
      <c r="J7236">
        <v>1489.8</v>
      </c>
      <c r="K7236" s="1">
        <v>1.2999999999999999E-2</v>
      </c>
      <c r="L7236">
        <v>19</v>
      </c>
      <c r="M7236">
        <v>0.26</v>
      </c>
      <c r="N7236">
        <v>5</v>
      </c>
      <c r="O7236">
        <v>5</v>
      </c>
      <c r="P7236">
        <v>99.4</v>
      </c>
      <c r="Q7236">
        <v>42</v>
      </c>
      <c r="R7236">
        <v>3</v>
      </c>
      <c r="S7236">
        <v>2</v>
      </c>
    </row>
    <row r="7237" spans="1:19" x14ac:dyDescent="0.25">
      <c r="A7237" t="s">
        <v>18</v>
      </c>
      <c r="B7237" s="23" t="s">
        <v>72</v>
      </c>
      <c r="C7237" s="23" t="str">
        <f t="shared" si="113"/>
        <v>5/25/2023</v>
      </c>
      <c r="D7237" t="s">
        <v>193</v>
      </c>
      <c r="E7237">
        <v>53.483958999999999</v>
      </c>
      <c r="F7237">
        <v>-2.2446440000000001</v>
      </c>
      <c r="G7237" t="s">
        <v>195</v>
      </c>
      <c r="H7237" t="s">
        <v>197</v>
      </c>
      <c r="I7237" t="s">
        <v>22</v>
      </c>
      <c r="J7237">
        <v>2069.6</v>
      </c>
      <c r="K7237" s="1">
        <v>1.2999999999999999E-2</v>
      </c>
      <c r="L7237">
        <v>26</v>
      </c>
      <c r="M7237">
        <v>0.68</v>
      </c>
      <c r="N7237">
        <v>18</v>
      </c>
      <c r="O7237">
        <v>3</v>
      </c>
      <c r="P7237">
        <v>86.8</v>
      </c>
      <c r="Q7237">
        <v>54</v>
      </c>
      <c r="R7237">
        <v>21</v>
      </c>
      <c r="S7237">
        <v>3</v>
      </c>
    </row>
    <row r="7238" spans="1:19" x14ac:dyDescent="0.25">
      <c r="A7238" t="s">
        <v>18</v>
      </c>
      <c r="B7238" s="23" t="s">
        <v>73</v>
      </c>
      <c r="C7238" s="23" t="str">
        <f t="shared" si="113"/>
        <v>5/26/2023</v>
      </c>
      <c r="D7238" t="s">
        <v>193</v>
      </c>
      <c r="E7238">
        <v>53.483958999999999</v>
      </c>
      <c r="F7238">
        <v>-2.2446440000000001</v>
      </c>
      <c r="G7238" t="s">
        <v>195</v>
      </c>
      <c r="H7238" t="s">
        <v>197</v>
      </c>
      <c r="I7238" t="s">
        <v>22</v>
      </c>
      <c r="J7238">
        <v>1775</v>
      </c>
      <c r="K7238" s="1">
        <v>0.01</v>
      </c>
      <c r="L7238">
        <v>17</v>
      </c>
      <c r="M7238">
        <v>1.03</v>
      </c>
      <c r="N7238">
        <v>17</v>
      </c>
      <c r="O7238">
        <v>2</v>
      </c>
      <c r="P7238">
        <v>163.1</v>
      </c>
      <c r="Q7238">
        <v>47</v>
      </c>
      <c r="R7238">
        <v>6</v>
      </c>
      <c r="S7238">
        <v>1</v>
      </c>
    </row>
    <row r="7239" spans="1:19" x14ac:dyDescent="0.25">
      <c r="A7239" t="s">
        <v>18</v>
      </c>
      <c r="B7239" s="23" t="s">
        <v>74</v>
      </c>
      <c r="C7239" s="23" t="str">
        <f t="shared" si="113"/>
        <v>5/27/2023</v>
      </c>
      <c r="D7239" t="s">
        <v>193</v>
      </c>
      <c r="E7239">
        <v>53.483958999999999</v>
      </c>
      <c r="F7239">
        <v>-2.2446440000000001</v>
      </c>
      <c r="G7239" t="s">
        <v>195</v>
      </c>
      <c r="H7239" t="s">
        <v>197</v>
      </c>
      <c r="I7239" t="s">
        <v>22</v>
      </c>
      <c r="J7239">
        <v>2187.6</v>
      </c>
      <c r="K7239" s="1">
        <v>1.4999999999999999E-2</v>
      </c>
      <c r="L7239">
        <v>34</v>
      </c>
      <c r="M7239">
        <v>0.32</v>
      </c>
      <c r="N7239">
        <v>11</v>
      </c>
      <c r="O7239">
        <v>2</v>
      </c>
      <c r="P7239">
        <v>46</v>
      </c>
      <c r="Q7239">
        <v>28</v>
      </c>
      <c r="R7239">
        <v>18</v>
      </c>
      <c r="S7239">
        <v>4</v>
      </c>
    </row>
    <row r="7240" spans="1:19" x14ac:dyDescent="0.25">
      <c r="A7240" t="s">
        <v>18</v>
      </c>
      <c r="B7240" s="23" t="s">
        <v>75</v>
      </c>
      <c r="C7240" s="23" t="str">
        <f t="shared" si="113"/>
        <v>5/28/2023</v>
      </c>
      <c r="D7240" t="s">
        <v>193</v>
      </c>
      <c r="E7240">
        <v>53.483958999999999</v>
      </c>
      <c r="F7240">
        <v>-2.2446440000000001</v>
      </c>
      <c r="G7240" t="s">
        <v>195</v>
      </c>
      <c r="H7240" t="s">
        <v>197</v>
      </c>
      <c r="I7240" t="s">
        <v>22</v>
      </c>
      <c r="J7240">
        <v>1444.6</v>
      </c>
      <c r="K7240" s="1">
        <v>1.4E-2</v>
      </c>
      <c r="L7240">
        <v>21</v>
      </c>
      <c r="M7240">
        <v>0.35</v>
      </c>
      <c r="N7240">
        <v>7</v>
      </c>
      <c r="O7240">
        <v>4</v>
      </c>
      <c r="P7240">
        <v>88.2</v>
      </c>
      <c r="Q7240">
        <v>32</v>
      </c>
      <c r="R7240">
        <v>20</v>
      </c>
      <c r="S7240">
        <v>10</v>
      </c>
    </row>
    <row r="7241" spans="1:19" x14ac:dyDescent="0.25">
      <c r="A7241" t="s">
        <v>18</v>
      </c>
      <c r="B7241" s="23" t="s">
        <v>76</v>
      </c>
      <c r="C7241" s="23" t="str">
        <f t="shared" si="113"/>
        <v>5/29/2023</v>
      </c>
      <c r="D7241" t="s">
        <v>193</v>
      </c>
      <c r="E7241">
        <v>53.483958999999999</v>
      </c>
      <c r="F7241">
        <v>-2.2446440000000001</v>
      </c>
      <c r="G7241" t="s">
        <v>195</v>
      </c>
      <c r="H7241" t="s">
        <v>197</v>
      </c>
      <c r="I7241" t="s">
        <v>22</v>
      </c>
      <c r="J7241">
        <v>1490.4</v>
      </c>
      <c r="K7241" s="1">
        <v>0.01</v>
      </c>
      <c r="L7241">
        <v>15</v>
      </c>
      <c r="M7241">
        <v>0.11</v>
      </c>
      <c r="N7241">
        <v>2</v>
      </c>
      <c r="O7241">
        <v>3</v>
      </c>
      <c r="P7241">
        <v>137.9</v>
      </c>
      <c r="Q7241">
        <v>26</v>
      </c>
      <c r="R7241">
        <v>11</v>
      </c>
      <c r="S7241">
        <v>9</v>
      </c>
    </row>
    <row r="7242" spans="1:19" x14ac:dyDescent="0.25">
      <c r="A7242" t="s">
        <v>18</v>
      </c>
      <c r="B7242" s="23" t="s">
        <v>77</v>
      </c>
      <c r="C7242" s="23" t="str">
        <f t="shared" si="113"/>
        <v>5/30/2023</v>
      </c>
      <c r="D7242" t="s">
        <v>193</v>
      </c>
      <c r="E7242">
        <v>53.483958999999999</v>
      </c>
      <c r="F7242">
        <v>-2.2446440000000001</v>
      </c>
      <c r="G7242" t="s">
        <v>195</v>
      </c>
      <c r="H7242" t="s">
        <v>197</v>
      </c>
      <c r="I7242" t="s">
        <v>22</v>
      </c>
      <c r="J7242">
        <v>1610</v>
      </c>
      <c r="K7242" s="1">
        <v>1.2999999999999999E-2</v>
      </c>
      <c r="L7242">
        <v>21</v>
      </c>
      <c r="M7242">
        <v>0.56999999999999995</v>
      </c>
      <c r="N7242">
        <v>12</v>
      </c>
      <c r="O7242">
        <v>6</v>
      </c>
      <c r="P7242">
        <v>63.7</v>
      </c>
      <c r="Q7242">
        <v>53</v>
      </c>
      <c r="R7242">
        <v>6</v>
      </c>
      <c r="S7242">
        <v>5</v>
      </c>
    </row>
    <row r="7243" spans="1:19" x14ac:dyDescent="0.25">
      <c r="A7243" t="s">
        <v>18</v>
      </c>
      <c r="B7243" s="23" t="s">
        <v>78</v>
      </c>
      <c r="C7243" s="23" t="str">
        <f t="shared" si="113"/>
        <v>5/31/2023</v>
      </c>
      <c r="D7243" t="s">
        <v>193</v>
      </c>
      <c r="E7243">
        <v>53.483958999999999</v>
      </c>
      <c r="F7243">
        <v>-2.2446440000000001</v>
      </c>
      <c r="G7243" t="s">
        <v>195</v>
      </c>
      <c r="H7243" t="s">
        <v>197</v>
      </c>
      <c r="I7243" t="s">
        <v>22</v>
      </c>
      <c r="J7243">
        <v>1528.2</v>
      </c>
      <c r="K7243" s="1">
        <v>1.4999999999999999E-2</v>
      </c>
      <c r="L7243">
        <v>23</v>
      </c>
      <c r="M7243">
        <v>1.1599999999999999</v>
      </c>
      <c r="N7243">
        <v>27</v>
      </c>
      <c r="O7243">
        <v>3</v>
      </c>
      <c r="P7243">
        <v>21</v>
      </c>
      <c r="Q7243">
        <v>42</v>
      </c>
      <c r="R7243">
        <v>14</v>
      </c>
      <c r="S7243">
        <v>2</v>
      </c>
    </row>
    <row r="7244" spans="1:19" x14ac:dyDescent="0.25">
      <c r="A7244" t="s">
        <v>79</v>
      </c>
      <c r="B7244" s="23">
        <v>44932</v>
      </c>
      <c r="C7244" s="23" t="str">
        <f t="shared" si="113"/>
        <v>Jan</v>
      </c>
      <c r="D7244" t="s">
        <v>193</v>
      </c>
      <c r="E7244">
        <v>53.483958999999999</v>
      </c>
      <c r="F7244">
        <v>-2.2446440000000001</v>
      </c>
      <c r="G7244" t="s">
        <v>195</v>
      </c>
      <c r="H7244" t="s">
        <v>197</v>
      </c>
      <c r="I7244" t="s">
        <v>22</v>
      </c>
      <c r="J7244">
        <v>1601.2</v>
      </c>
      <c r="K7244" s="1">
        <v>1.2999999999999999E-2</v>
      </c>
      <c r="L7244">
        <v>21</v>
      </c>
      <c r="M7244">
        <v>0.44</v>
      </c>
      <c r="N7244">
        <v>9</v>
      </c>
      <c r="O7244">
        <v>8</v>
      </c>
      <c r="P7244">
        <v>192.5</v>
      </c>
      <c r="Q7244">
        <v>53</v>
      </c>
      <c r="R7244">
        <v>23</v>
      </c>
      <c r="S7244">
        <v>10</v>
      </c>
    </row>
    <row r="7245" spans="1:19" x14ac:dyDescent="0.25">
      <c r="A7245" t="s">
        <v>79</v>
      </c>
      <c r="B7245" s="23">
        <v>44963</v>
      </c>
      <c r="C7245" s="23" t="str">
        <f t="shared" si="113"/>
        <v>Feb</v>
      </c>
      <c r="D7245" t="s">
        <v>193</v>
      </c>
      <c r="E7245">
        <v>53.483958999999999</v>
      </c>
      <c r="F7245">
        <v>-2.2446440000000001</v>
      </c>
      <c r="G7245" t="s">
        <v>195</v>
      </c>
      <c r="H7245" t="s">
        <v>197</v>
      </c>
      <c r="I7245" t="s">
        <v>22</v>
      </c>
      <c r="J7245">
        <v>2135.8000000000002</v>
      </c>
      <c r="K7245" s="1">
        <v>1.2999999999999999E-2</v>
      </c>
      <c r="L7245">
        <v>27</v>
      </c>
      <c r="M7245">
        <v>1.04</v>
      </c>
      <c r="N7245">
        <v>28</v>
      </c>
      <c r="O7245">
        <v>6</v>
      </c>
      <c r="P7245">
        <v>141.4</v>
      </c>
      <c r="Q7245">
        <v>83</v>
      </c>
      <c r="R7245">
        <v>3</v>
      </c>
      <c r="S7245">
        <v>2</v>
      </c>
    </row>
    <row r="7246" spans="1:19" x14ac:dyDescent="0.25">
      <c r="A7246" t="s">
        <v>79</v>
      </c>
      <c r="B7246" s="23">
        <v>44991</v>
      </c>
      <c r="C7246" s="23" t="str">
        <f t="shared" si="113"/>
        <v>Mar</v>
      </c>
      <c r="D7246" t="s">
        <v>193</v>
      </c>
      <c r="E7246">
        <v>53.483958999999999</v>
      </c>
      <c r="F7246">
        <v>-2.2446440000000001</v>
      </c>
      <c r="G7246" t="s">
        <v>195</v>
      </c>
      <c r="H7246" t="s">
        <v>197</v>
      </c>
      <c r="I7246" t="s">
        <v>22</v>
      </c>
      <c r="J7246">
        <v>2164.6999999999998</v>
      </c>
      <c r="K7246" s="1">
        <v>1.2E-2</v>
      </c>
      <c r="L7246">
        <v>26</v>
      </c>
      <c r="M7246">
        <v>0.03</v>
      </c>
      <c r="N7246">
        <v>1</v>
      </c>
      <c r="O7246">
        <v>6</v>
      </c>
      <c r="P7246">
        <v>305.89999999999998</v>
      </c>
      <c r="Q7246">
        <v>37</v>
      </c>
      <c r="R7246">
        <v>12</v>
      </c>
      <c r="S7246">
        <v>11</v>
      </c>
    </row>
    <row r="7247" spans="1:19" x14ac:dyDescent="0.25">
      <c r="A7247" t="s">
        <v>79</v>
      </c>
      <c r="B7247" s="23">
        <v>45022</v>
      </c>
      <c r="C7247" s="23" t="str">
        <f t="shared" si="113"/>
        <v>Apr</v>
      </c>
      <c r="D7247" t="s">
        <v>193</v>
      </c>
      <c r="E7247">
        <v>53.483958999999999</v>
      </c>
      <c r="F7247">
        <v>-2.2446440000000001</v>
      </c>
      <c r="G7247" t="s">
        <v>195</v>
      </c>
      <c r="H7247" t="s">
        <v>197</v>
      </c>
      <c r="I7247" t="s">
        <v>22</v>
      </c>
      <c r="J7247">
        <v>1647.5</v>
      </c>
      <c r="K7247" s="1">
        <v>1.0999999999999999E-2</v>
      </c>
      <c r="L7247">
        <v>18</v>
      </c>
      <c r="M7247">
        <v>0.53</v>
      </c>
      <c r="N7247">
        <v>10</v>
      </c>
      <c r="O7247">
        <v>8</v>
      </c>
      <c r="P7247">
        <v>50.4</v>
      </c>
      <c r="Q7247">
        <v>53</v>
      </c>
      <c r="R7247">
        <v>14</v>
      </c>
      <c r="S7247">
        <v>9</v>
      </c>
    </row>
    <row r="7248" spans="1:19" x14ac:dyDescent="0.25">
      <c r="A7248" t="s">
        <v>79</v>
      </c>
      <c r="B7248" s="23">
        <v>45052</v>
      </c>
      <c r="C7248" s="23" t="str">
        <f t="shared" si="113"/>
        <v>May</v>
      </c>
      <c r="D7248" t="s">
        <v>193</v>
      </c>
      <c r="E7248">
        <v>53.483958999999999</v>
      </c>
      <c r="F7248">
        <v>-2.2446440000000001</v>
      </c>
      <c r="G7248" t="s">
        <v>195</v>
      </c>
      <c r="H7248" t="s">
        <v>197</v>
      </c>
      <c r="I7248" t="s">
        <v>22</v>
      </c>
      <c r="J7248">
        <v>1805.2</v>
      </c>
      <c r="K7248" s="1">
        <v>1.2999999999999999E-2</v>
      </c>
      <c r="L7248">
        <v>23</v>
      </c>
      <c r="M7248">
        <v>0.05</v>
      </c>
      <c r="N7248">
        <v>1</v>
      </c>
      <c r="O7248">
        <v>9</v>
      </c>
      <c r="P7248">
        <v>137.19999999999999</v>
      </c>
      <c r="Q7248">
        <v>49</v>
      </c>
      <c r="R7248">
        <v>23</v>
      </c>
      <c r="S7248">
        <v>14</v>
      </c>
    </row>
    <row r="7249" spans="1:19" x14ac:dyDescent="0.25">
      <c r="A7249" t="s">
        <v>79</v>
      </c>
      <c r="B7249" s="23">
        <v>45083</v>
      </c>
      <c r="C7249" s="23" t="str">
        <f t="shared" si="113"/>
        <v>Jun</v>
      </c>
      <c r="D7249" t="s">
        <v>193</v>
      </c>
      <c r="E7249">
        <v>53.483958999999999</v>
      </c>
      <c r="F7249">
        <v>-2.2446440000000001</v>
      </c>
      <c r="G7249" t="s">
        <v>195</v>
      </c>
      <c r="H7249" t="s">
        <v>197</v>
      </c>
      <c r="I7249" t="s">
        <v>22</v>
      </c>
      <c r="J7249">
        <v>1876.8</v>
      </c>
      <c r="K7249" s="1">
        <v>1.4E-2</v>
      </c>
      <c r="L7249">
        <v>26</v>
      </c>
      <c r="M7249">
        <v>0.67</v>
      </c>
      <c r="N7249">
        <v>18</v>
      </c>
      <c r="O7249">
        <v>6</v>
      </c>
      <c r="P7249">
        <v>112.7</v>
      </c>
      <c r="Q7249">
        <v>71</v>
      </c>
      <c r="R7249">
        <v>9</v>
      </c>
      <c r="S7249">
        <v>8</v>
      </c>
    </row>
    <row r="7250" spans="1:19" x14ac:dyDescent="0.25">
      <c r="A7250" t="s">
        <v>79</v>
      </c>
      <c r="B7250" s="23">
        <v>45113</v>
      </c>
      <c r="C7250" s="23" t="str">
        <f t="shared" si="113"/>
        <v>Jul</v>
      </c>
      <c r="D7250" t="s">
        <v>193</v>
      </c>
      <c r="E7250">
        <v>53.483958999999999</v>
      </c>
      <c r="F7250">
        <v>-2.2446440000000001</v>
      </c>
      <c r="G7250" t="s">
        <v>195</v>
      </c>
      <c r="H7250" t="s">
        <v>197</v>
      </c>
      <c r="I7250" t="s">
        <v>22</v>
      </c>
      <c r="J7250">
        <v>1927.5</v>
      </c>
      <c r="K7250" s="1">
        <v>1.2E-2</v>
      </c>
      <c r="L7250">
        <v>23</v>
      </c>
      <c r="M7250">
        <v>0.14000000000000001</v>
      </c>
      <c r="N7250">
        <v>3</v>
      </c>
      <c r="O7250">
        <v>7</v>
      </c>
      <c r="P7250">
        <v>190.4</v>
      </c>
      <c r="Q7250">
        <v>78</v>
      </c>
      <c r="R7250">
        <v>9</v>
      </c>
      <c r="S7250">
        <v>10</v>
      </c>
    </row>
    <row r="7251" spans="1:19" x14ac:dyDescent="0.25">
      <c r="A7251" t="s">
        <v>79</v>
      </c>
      <c r="B7251" s="23">
        <v>45144</v>
      </c>
      <c r="C7251" s="23" t="str">
        <f t="shared" si="113"/>
        <v>Aug</v>
      </c>
      <c r="D7251" t="s">
        <v>193</v>
      </c>
      <c r="E7251">
        <v>53.483958999999999</v>
      </c>
      <c r="F7251">
        <v>-2.2446440000000001</v>
      </c>
      <c r="G7251" t="s">
        <v>195</v>
      </c>
      <c r="H7251" t="s">
        <v>197</v>
      </c>
      <c r="I7251" t="s">
        <v>22</v>
      </c>
      <c r="J7251">
        <v>1196.7</v>
      </c>
      <c r="K7251" s="1">
        <v>1.4E-2</v>
      </c>
      <c r="L7251">
        <v>16</v>
      </c>
      <c r="M7251">
        <v>0.54</v>
      </c>
      <c r="N7251">
        <v>9</v>
      </c>
      <c r="O7251">
        <v>5</v>
      </c>
      <c r="P7251">
        <v>140.69999999999999</v>
      </c>
      <c r="Q7251">
        <v>44</v>
      </c>
      <c r="R7251">
        <v>30</v>
      </c>
      <c r="S7251">
        <v>3</v>
      </c>
    </row>
    <row r="7252" spans="1:19" x14ac:dyDescent="0.25">
      <c r="A7252" t="s">
        <v>79</v>
      </c>
      <c r="B7252" s="23">
        <v>45175</v>
      </c>
      <c r="C7252" s="23" t="str">
        <f t="shared" si="113"/>
        <v>Sep</v>
      </c>
      <c r="D7252" t="s">
        <v>193</v>
      </c>
      <c r="E7252">
        <v>53.483958999999999</v>
      </c>
      <c r="F7252">
        <v>-2.2446440000000001</v>
      </c>
      <c r="G7252" t="s">
        <v>195</v>
      </c>
      <c r="H7252" t="s">
        <v>197</v>
      </c>
      <c r="I7252" t="s">
        <v>22</v>
      </c>
      <c r="J7252">
        <v>1722.5</v>
      </c>
      <c r="K7252" s="1">
        <v>1.0999999999999999E-2</v>
      </c>
      <c r="L7252">
        <v>18</v>
      </c>
      <c r="M7252">
        <v>0.18</v>
      </c>
      <c r="N7252">
        <v>3</v>
      </c>
      <c r="O7252">
        <v>5</v>
      </c>
      <c r="P7252">
        <v>121.1</v>
      </c>
      <c r="Q7252">
        <v>80</v>
      </c>
      <c r="R7252">
        <v>5</v>
      </c>
      <c r="S7252">
        <v>9</v>
      </c>
    </row>
    <row r="7253" spans="1:19" x14ac:dyDescent="0.25">
      <c r="A7253" t="s">
        <v>79</v>
      </c>
      <c r="B7253" s="23">
        <v>45205</v>
      </c>
      <c r="C7253" s="23" t="str">
        <f t="shared" si="113"/>
        <v>Oct</v>
      </c>
      <c r="D7253" t="s">
        <v>193</v>
      </c>
      <c r="E7253">
        <v>53.483958999999999</v>
      </c>
      <c r="F7253">
        <v>-2.2446440000000001</v>
      </c>
      <c r="G7253" t="s">
        <v>195</v>
      </c>
      <c r="H7253" t="s">
        <v>197</v>
      </c>
      <c r="I7253" t="s">
        <v>22</v>
      </c>
      <c r="J7253">
        <v>1544.8</v>
      </c>
      <c r="K7253" s="1">
        <v>1.4E-2</v>
      </c>
      <c r="L7253">
        <v>22</v>
      </c>
      <c r="M7253">
        <v>0.68</v>
      </c>
      <c r="N7253">
        <v>15</v>
      </c>
      <c r="O7253">
        <v>9</v>
      </c>
      <c r="P7253">
        <v>293.3</v>
      </c>
      <c r="Q7253">
        <v>49</v>
      </c>
      <c r="R7253">
        <v>14</v>
      </c>
      <c r="S7253">
        <v>13</v>
      </c>
    </row>
    <row r="7254" spans="1:19" x14ac:dyDescent="0.25">
      <c r="A7254" t="s">
        <v>79</v>
      </c>
      <c r="B7254" s="23">
        <v>45236</v>
      </c>
      <c r="C7254" s="23" t="str">
        <f t="shared" si="113"/>
        <v>Nov</v>
      </c>
      <c r="D7254" t="s">
        <v>193</v>
      </c>
      <c r="E7254">
        <v>53.483958999999999</v>
      </c>
      <c r="F7254">
        <v>-2.2446440000000001</v>
      </c>
      <c r="G7254" t="s">
        <v>195</v>
      </c>
      <c r="H7254" t="s">
        <v>197</v>
      </c>
      <c r="I7254" t="s">
        <v>22</v>
      </c>
      <c r="J7254">
        <v>1817</v>
      </c>
      <c r="K7254" s="1">
        <v>1.2E-2</v>
      </c>
      <c r="L7254">
        <v>21</v>
      </c>
      <c r="M7254">
        <v>0.18</v>
      </c>
      <c r="N7254">
        <v>4</v>
      </c>
      <c r="O7254">
        <v>3</v>
      </c>
      <c r="P7254">
        <v>213.5</v>
      </c>
      <c r="Q7254">
        <v>61</v>
      </c>
      <c r="R7254">
        <v>15</v>
      </c>
      <c r="S7254">
        <v>11</v>
      </c>
    </row>
    <row r="7255" spans="1:19" x14ac:dyDescent="0.25">
      <c r="A7255" t="s">
        <v>79</v>
      </c>
      <c r="B7255" s="23">
        <v>45266</v>
      </c>
      <c r="C7255" s="23" t="str">
        <f t="shared" si="113"/>
        <v>Dec</v>
      </c>
      <c r="D7255" t="s">
        <v>193</v>
      </c>
      <c r="E7255">
        <v>53.483958999999999</v>
      </c>
      <c r="F7255">
        <v>-2.2446440000000001</v>
      </c>
      <c r="G7255" t="s">
        <v>195</v>
      </c>
      <c r="H7255" t="s">
        <v>197</v>
      </c>
      <c r="I7255" t="s">
        <v>22</v>
      </c>
      <c r="J7255">
        <v>1847.6</v>
      </c>
      <c r="K7255" s="1">
        <v>1.2E-2</v>
      </c>
      <c r="L7255">
        <v>21</v>
      </c>
      <c r="M7255">
        <v>0.72</v>
      </c>
      <c r="N7255">
        <v>15</v>
      </c>
      <c r="O7255">
        <v>5</v>
      </c>
      <c r="P7255">
        <v>177.8</v>
      </c>
      <c r="Q7255">
        <v>61</v>
      </c>
      <c r="R7255">
        <v>14</v>
      </c>
      <c r="S7255">
        <v>7</v>
      </c>
    </row>
    <row r="7256" spans="1:19" x14ac:dyDescent="0.25">
      <c r="A7256" t="s">
        <v>79</v>
      </c>
      <c r="B7256" s="23" t="s">
        <v>80</v>
      </c>
      <c r="C7256" s="23" t="str">
        <f t="shared" si="113"/>
        <v>6/13/2023</v>
      </c>
      <c r="D7256" t="s">
        <v>193</v>
      </c>
      <c r="E7256">
        <v>53.483958999999999</v>
      </c>
      <c r="F7256">
        <v>-2.2446440000000001</v>
      </c>
      <c r="G7256" t="s">
        <v>195</v>
      </c>
      <c r="H7256" t="s">
        <v>197</v>
      </c>
      <c r="I7256" t="s">
        <v>22</v>
      </c>
      <c r="J7256">
        <v>1610.1</v>
      </c>
      <c r="K7256" s="1">
        <v>1.4999999999999999E-2</v>
      </c>
      <c r="L7256">
        <v>25</v>
      </c>
      <c r="M7256">
        <v>1.1299999999999999</v>
      </c>
      <c r="N7256">
        <v>28</v>
      </c>
      <c r="O7256">
        <v>8</v>
      </c>
      <c r="P7256">
        <v>44.1</v>
      </c>
      <c r="Q7256">
        <v>79</v>
      </c>
      <c r="R7256">
        <v>20</v>
      </c>
      <c r="S7256">
        <v>10</v>
      </c>
    </row>
    <row r="7257" spans="1:19" x14ac:dyDescent="0.25">
      <c r="A7257" t="s">
        <v>79</v>
      </c>
      <c r="B7257" s="23" t="s">
        <v>81</v>
      </c>
      <c r="C7257" s="23" t="str">
        <f t="shared" si="113"/>
        <v>6/14/2023</v>
      </c>
      <c r="D7257" t="s">
        <v>193</v>
      </c>
      <c r="E7257">
        <v>53.483958999999999</v>
      </c>
      <c r="F7257">
        <v>-2.2446440000000001</v>
      </c>
      <c r="G7257" t="s">
        <v>195</v>
      </c>
      <c r="H7257" t="s">
        <v>197</v>
      </c>
      <c r="I7257" t="s">
        <v>22</v>
      </c>
      <c r="J7257">
        <v>1913</v>
      </c>
      <c r="K7257" s="1">
        <v>0.01</v>
      </c>
      <c r="L7257">
        <v>20</v>
      </c>
      <c r="M7257">
        <v>0.05</v>
      </c>
      <c r="N7257">
        <v>1</v>
      </c>
      <c r="O7257">
        <v>6</v>
      </c>
      <c r="P7257">
        <v>100.1</v>
      </c>
      <c r="Q7257">
        <v>96</v>
      </c>
      <c r="R7257">
        <v>9</v>
      </c>
      <c r="S7257">
        <v>5</v>
      </c>
    </row>
    <row r="7258" spans="1:19" x14ac:dyDescent="0.25">
      <c r="A7258" t="s">
        <v>79</v>
      </c>
      <c r="B7258" s="23" t="s">
        <v>82</v>
      </c>
      <c r="C7258" s="23" t="str">
        <f t="shared" si="113"/>
        <v>6/15/2023</v>
      </c>
      <c r="D7258" t="s">
        <v>193</v>
      </c>
      <c r="E7258">
        <v>53.483958999999999</v>
      </c>
      <c r="F7258">
        <v>-2.2446440000000001</v>
      </c>
      <c r="G7258" t="s">
        <v>195</v>
      </c>
      <c r="H7258" t="s">
        <v>197</v>
      </c>
      <c r="I7258" t="s">
        <v>22</v>
      </c>
      <c r="J7258">
        <v>1438.9</v>
      </c>
      <c r="K7258" s="1">
        <v>1.4E-2</v>
      </c>
      <c r="L7258">
        <v>20</v>
      </c>
      <c r="M7258">
        <v>0.1</v>
      </c>
      <c r="N7258">
        <v>2</v>
      </c>
      <c r="O7258">
        <v>7</v>
      </c>
      <c r="P7258">
        <v>119.7</v>
      </c>
      <c r="Q7258">
        <v>83</v>
      </c>
      <c r="R7258">
        <v>33</v>
      </c>
      <c r="S7258">
        <v>0</v>
      </c>
    </row>
    <row r="7259" spans="1:19" x14ac:dyDescent="0.25">
      <c r="A7259" t="s">
        <v>79</v>
      </c>
      <c r="B7259" s="23" t="s">
        <v>83</v>
      </c>
      <c r="C7259" s="23" t="str">
        <f t="shared" si="113"/>
        <v>6/16/2023</v>
      </c>
      <c r="D7259" t="s">
        <v>193</v>
      </c>
      <c r="E7259">
        <v>53.483958999999999</v>
      </c>
      <c r="F7259">
        <v>-2.2446440000000001</v>
      </c>
      <c r="G7259" t="s">
        <v>195</v>
      </c>
      <c r="H7259" t="s">
        <v>197</v>
      </c>
      <c r="I7259" t="s">
        <v>22</v>
      </c>
      <c r="J7259">
        <v>1164.3</v>
      </c>
      <c r="K7259" s="1">
        <v>1.2999999999999999E-2</v>
      </c>
      <c r="L7259">
        <v>15</v>
      </c>
      <c r="M7259">
        <v>0.18</v>
      </c>
      <c r="N7259">
        <v>3</v>
      </c>
      <c r="O7259">
        <v>7</v>
      </c>
      <c r="P7259">
        <v>284.89999999999998</v>
      </c>
      <c r="Q7259">
        <v>84</v>
      </c>
      <c r="R7259">
        <v>27</v>
      </c>
      <c r="S7259">
        <v>13</v>
      </c>
    </row>
    <row r="7260" spans="1:19" x14ac:dyDescent="0.25">
      <c r="A7260" t="s">
        <v>79</v>
      </c>
      <c r="B7260" s="23" t="s">
        <v>84</v>
      </c>
      <c r="C7260" s="23" t="str">
        <f t="shared" si="113"/>
        <v>6/17/2023</v>
      </c>
      <c r="D7260" t="s">
        <v>193</v>
      </c>
      <c r="E7260">
        <v>53.483958999999999</v>
      </c>
      <c r="F7260">
        <v>-2.2446440000000001</v>
      </c>
      <c r="G7260" t="s">
        <v>195</v>
      </c>
      <c r="H7260" t="s">
        <v>197</v>
      </c>
      <c r="I7260" t="s">
        <v>22</v>
      </c>
      <c r="J7260">
        <v>1716.7</v>
      </c>
      <c r="K7260" s="1">
        <v>1.2999999999999999E-2</v>
      </c>
      <c r="L7260">
        <v>22</v>
      </c>
      <c r="M7260">
        <v>0.86</v>
      </c>
      <c r="N7260">
        <v>19</v>
      </c>
      <c r="O7260">
        <v>6</v>
      </c>
      <c r="P7260">
        <v>123.9</v>
      </c>
      <c r="Q7260">
        <v>53</v>
      </c>
      <c r="R7260">
        <v>15</v>
      </c>
      <c r="S7260">
        <v>6</v>
      </c>
    </row>
    <row r="7261" spans="1:19" x14ac:dyDescent="0.25">
      <c r="A7261" t="s">
        <v>79</v>
      </c>
      <c r="B7261" s="23" t="s">
        <v>85</v>
      </c>
      <c r="C7261" s="23" t="str">
        <f t="shared" si="113"/>
        <v>6/18/2023</v>
      </c>
      <c r="D7261" t="s">
        <v>193</v>
      </c>
      <c r="E7261">
        <v>53.483958999999999</v>
      </c>
      <c r="F7261">
        <v>-2.2446440000000001</v>
      </c>
      <c r="G7261" t="s">
        <v>195</v>
      </c>
      <c r="H7261" t="s">
        <v>197</v>
      </c>
      <c r="I7261" t="s">
        <v>22</v>
      </c>
      <c r="J7261">
        <v>1310</v>
      </c>
      <c r="K7261" s="1">
        <v>1.2E-2</v>
      </c>
      <c r="L7261">
        <v>15</v>
      </c>
      <c r="M7261">
        <v>0.69</v>
      </c>
      <c r="N7261">
        <v>11</v>
      </c>
      <c r="O7261">
        <v>7</v>
      </c>
      <c r="P7261">
        <v>161.69999999999999</v>
      </c>
      <c r="Q7261">
        <v>76</v>
      </c>
      <c r="R7261">
        <v>23</v>
      </c>
      <c r="S7261">
        <v>4</v>
      </c>
    </row>
    <row r="7262" spans="1:19" x14ac:dyDescent="0.25">
      <c r="A7262" t="s">
        <v>79</v>
      </c>
      <c r="B7262" s="23" t="s">
        <v>86</v>
      </c>
      <c r="C7262" s="23" t="str">
        <f t="shared" si="113"/>
        <v>6/19/2023</v>
      </c>
      <c r="D7262" t="s">
        <v>193</v>
      </c>
      <c r="E7262">
        <v>53.483958999999999</v>
      </c>
      <c r="F7262">
        <v>-2.2446440000000001</v>
      </c>
      <c r="G7262" t="s">
        <v>195</v>
      </c>
      <c r="H7262" t="s">
        <v>197</v>
      </c>
      <c r="I7262" t="s">
        <v>22</v>
      </c>
      <c r="J7262">
        <v>1432.9</v>
      </c>
      <c r="K7262" s="1">
        <v>1.0999999999999999E-2</v>
      </c>
      <c r="L7262">
        <v>16</v>
      </c>
      <c r="M7262">
        <v>0.97</v>
      </c>
      <c r="N7262">
        <v>16</v>
      </c>
      <c r="O7262">
        <v>8</v>
      </c>
      <c r="P7262">
        <v>265.3</v>
      </c>
      <c r="Q7262">
        <v>31</v>
      </c>
      <c r="R7262">
        <v>33</v>
      </c>
      <c r="S7262">
        <v>11</v>
      </c>
    </row>
    <row r="7263" spans="1:19" x14ac:dyDescent="0.25">
      <c r="A7263" t="s">
        <v>79</v>
      </c>
      <c r="B7263" s="23" t="s">
        <v>87</v>
      </c>
      <c r="C7263" s="23" t="str">
        <f t="shared" si="113"/>
        <v>6/20/2023</v>
      </c>
      <c r="D7263" t="s">
        <v>193</v>
      </c>
      <c r="E7263">
        <v>53.483958999999999</v>
      </c>
      <c r="F7263">
        <v>-2.2446440000000001</v>
      </c>
      <c r="G7263" t="s">
        <v>195</v>
      </c>
      <c r="H7263" t="s">
        <v>197</v>
      </c>
      <c r="I7263" t="s">
        <v>22</v>
      </c>
      <c r="J7263">
        <v>2349.6</v>
      </c>
      <c r="K7263" s="1">
        <v>0.01</v>
      </c>
      <c r="L7263">
        <v>24</v>
      </c>
      <c r="M7263">
        <v>0.3</v>
      </c>
      <c r="N7263">
        <v>7</v>
      </c>
      <c r="O7263">
        <v>5</v>
      </c>
      <c r="P7263">
        <v>154</v>
      </c>
      <c r="Q7263">
        <v>55</v>
      </c>
      <c r="R7263">
        <v>12</v>
      </c>
      <c r="S7263">
        <v>12</v>
      </c>
    </row>
    <row r="7264" spans="1:19" x14ac:dyDescent="0.25">
      <c r="A7264" t="s">
        <v>79</v>
      </c>
      <c r="B7264" s="23" t="s">
        <v>88</v>
      </c>
      <c r="C7264" s="23" t="str">
        <f t="shared" si="113"/>
        <v>6/21/2023</v>
      </c>
      <c r="D7264" t="s">
        <v>193</v>
      </c>
      <c r="E7264">
        <v>53.483958999999999</v>
      </c>
      <c r="F7264">
        <v>-2.2446440000000001</v>
      </c>
      <c r="G7264" t="s">
        <v>195</v>
      </c>
      <c r="H7264" t="s">
        <v>197</v>
      </c>
      <c r="I7264" t="s">
        <v>22</v>
      </c>
      <c r="J7264">
        <v>1799.2</v>
      </c>
      <c r="K7264" s="1">
        <v>1.2E-2</v>
      </c>
      <c r="L7264">
        <v>22</v>
      </c>
      <c r="M7264">
        <v>0.49</v>
      </c>
      <c r="N7264">
        <v>11</v>
      </c>
      <c r="O7264">
        <v>7</v>
      </c>
      <c r="P7264">
        <v>144.9</v>
      </c>
      <c r="Q7264">
        <v>46</v>
      </c>
      <c r="R7264">
        <v>24</v>
      </c>
      <c r="S7264">
        <v>6</v>
      </c>
    </row>
    <row r="7265" spans="1:19" x14ac:dyDescent="0.25">
      <c r="A7265" t="s">
        <v>79</v>
      </c>
      <c r="B7265" s="23" t="s">
        <v>89</v>
      </c>
      <c r="C7265" s="23" t="str">
        <f t="shared" si="113"/>
        <v>6/22/2023</v>
      </c>
      <c r="D7265" t="s">
        <v>193</v>
      </c>
      <c r="E7265">
        <v>53.483958999999999</v>
      </c>
      <c r="F7265">
        <v>-2.2446440000000001</v>
      </c>
      <c r="G7265" t="s">
        <v>195</v>
      </c>
      <c r="H7265" t="s">
        <v>197</v>
      </c>
      <c r="I7265" t="s">
        <v>22</v>
      </c>
      <c r="J7265">
        <v>1950.1</v>
      </c>
      <c r="K7265" s="1">
        <v>1.2E-2</v>
      </c>
      <c r="L7265">
        <v>23</v>
      </c>
      <c r="M7265">
        <v>0.67</v>
      </c>
      <c r="N7265">
        <v>15</v>
      </c>
      <c r="O7265">
        <v>5</v>
      </c>
      <c r="P7265">
        <v>102.2</v>
      </c>
      <c r="Q7265">
        <v>40</v>
      </c>
      <c r="R7265">
        <v>23</v>
      </c>
      <c r="S7265">
        <v>11</v>
      </c>
    </row>
    <row r="7266" spans="1:19" x14ac:dyDescent="0.25">
      <c r="A7266" t="s">
        <v>79</v>
      </c>
      <c r="B7266" s="23" t="s">
        <v>90</v>
      </c>
      <c r="C7266" s="23" t="str">
        <f t="shared" si="113"/>
        <v>6/23/2023</v>
      </c>
      <c r="D7266" t="s">
        <v>193</v>
      </c>
      <c r="E7266">
        <v>53.483958999999999</v>
      </c>
      <c r="F7266">
        <v>-2.2446440000000001</v>
      </c>
      <c r="G7266" t="s">
        <v>195</v>
      </c>
      <c r="H7266" t="s">
        <v>197</v>
      </c>
      <c r="I7266" t="s">
        <v>22</v>
      </c>
      <c r="J7266">
        <v>1166.0999999999999</v>
      </c>
      <c r="K7266" s="1">
        <v>0.01</v>
      </c>
      <c r="L7266">
        <v>12</v>
      </c>
      <c r="M7266">
        <v>0.67</v>
      </c>
      <c r="N7266">
        <v>8</v>
      </c>
      <c r="O7266">
        <v>9</v>
      </c>
      <c r="P7266">
        <v>111.3</v>
      </c>
      <c r="Q7266">
        <v>38</v>
      </c>
      <c r="R7266">
        <v>29</v>
      </c>
      <c r="S7266">
        <v>13</v>
      </c>
    </row>
    <row r="7267" spans="1:19" x14ac:dyDescent="0.25">
      <c r="A7267" t="s">
        <v>79</v>
      </c>
      <c r="B7267" s="23" t="s">
        <v>91</v>
      </c>
      <c r="C7267" s="23" t="str">
        <f t="shared" si="113"/>
        <v>6/24/2023</v>
      </c>
      <c r="D7267" t="s">
        <v>193</v>
      </c>
      <c r="E7267">
        <v>53.483958999999999</v>
      </c>
      <c r="F7267">
        <v>-2.2446440000000001</v>
      </c>
      <c r="G7267" t="s">
        <v>195</v>
      </c>
      <c r="H7267" t="s">
        <v>197</v>
      </c>
      <c r="I7267" t="s">
        <v>22</v>
      </c>
      <c r="J7267">
        <v>1461.7</v>
      </c>
      <c r="K7267" s="1">
        <v>1.0999999999999999E-2</v>
      </c>
      <c r="L7267">
        <v>16</v>
      </c>
      <c r="M7267">
        <v>0.19</v>
      </c>
      <c r="N7267">
        <v>3</v>
      </c>
      <c r="O7267">
        <v>4</v>
      </c>
      <c r="P7267">
        <v>240.8</v>
      </c>
      <c r="Q7267">
        <v>40</v>
      </c>
      <c r="R7267">
        <v>17</v>
      </c>
      <c r="S7267">
        <v>7</v>
      </c>
    </row>
    <row r="7268" spans="1:19" x14ac:dyDescent="0.25">
      <c r="A7268" t="s">
        <v>79</v>
      </c>
      <c r="B7268" s="23" t="s">
        <v>92</v>
      </c>
      <c r="C7268" s="23" t="str">
        <f t="shared" si="113"/>
        <v>6/25/2023</v>
      </c>
      <c r="D7268" t="s">
        <v>193</v>
      </c>
      <c r="E7268">
        <v>53.483958999999999</v>
      </c>
      <c r="F7268">
        <v>-2.2446440000000001</v>
      </c>
      <c r="G7268" t="s">
        <v>195</v>
      </c>
      <c r="H7268" t="s">
        <v>197</v>
      </c>
      <c r="I7268" t="s">
        <v>22</v>
      </c>
      <c r="J7268">
        <v>1305.0999999999999</v>
      </c>
      <c r="K7268" s="1">
        <v>1.2999999999999999E-2</v>
      </c>
      <c r="L7268">
        <v>17</v>
      </c>
      <c r="M7268">
        <v>0.25</v>
      </c>
      <c r="N7268">
        <v>4</v>
      </c>
      <c r="O7268">
        <v>6</v>
      </c>
      <c r="P7268">
        <v>205.8</v>
      </c>
      <c r="Q7268">
        <v>59</v>
      </c>
      <c r="R7268">
        <v>12</v>
      </c>
      <c r="S7268">
        <v>11</v>
      </c>
    </row>
    <row r="7269" spans="1:19" x14ac:dyDescent="0.25">
      <c r="A7269" t="s">
        <v>79</v>
      </c>
      <c r="B7269" s="23" t="s">
        <v>93</v>
      </c>
      <c r="C7269" s="23" t="str">
        <f t="shared" si="113"/>
        <v>6/26/2023</v>
      </c>
      <c r="D7269" t="s">
        <v>193</v>
      </c>
      <c r="E7269">
        <v>53.483958999999999</v>
      </c>
      <c r="F7269">
        <v>-2.2446440000000001</v>
      </c>
      <c r="G7269" t="s">
        <v>195</v>
      </c>
      <c r="H7269" t="s">
        <v>197</v>
      </c>
      <c r="I7269" t="s">
        <v>22</v>
      </c>
      <c r="J7269">
        <v>1838.3</v>
      </c>
      <c r="K7269" s="1">
        <v>1.4E-2</v>
      </c>
      <c r="L7269">
        <v>25</v>
      </c>
      <c r="M7269">
        <v>0.94</v>
      </c>
      <c r="N7269">
        <v>24</v>
      </c>
      <c r="O7269">
        <v>7</v>
      </c>
      <c r="P7269">
        <v>120.4</v>
      </c>
      <c r="Q7269">
        <v>92</v>
      </c>
      <c r="R7269">
        <v>20</v>
      </c>
      <c r="S7269">
        <v>8</v>
      </c>
    </row>
    <row r="7270" spans="1:19" x14ac:dyDescent="0.25">
      <c r="A7270" t="s">
        <v>79</v>
      </c>
      <c r="B7270" s="23" t="s">
        <v>94</v>
      </c>
      <c r="C7270" s="23" t="str">
        <f t="shared" si="113"/>
        <v>6/27/2023</v>
      </c>
      <c r="D7270" t="s">
        <v>193</v>
      </c>
      <c r="E7270">
        <v>53.483958999999999</v>
      </c>
      <c r="F7270">
        <v>-2.2446440000000001</v>
      </c>
      <c r="G7270" t="s">
        <v>195</v>
      </c>
      <c r="H7270" t="s">
        <v>197</v>
      </c>
      <c r="I7270" t="s">
        <v>22</v>
      </c>
      <c r="J7270">
        <v>1537.9</v>
      </c>
      <c r="K7270" s="1">
        <v>1.2E-2</v>
      </c>
      <c r="L7270">
        <v>19</v>
      </c>
      <c r="M7270">
        <v>1.0900000000000001</v>
      </c>
      <c r="N7270">
        <v>20</v>
      </c>
      <c r="O7270">
        <v>7</v>
      </c>
      <c r="P7270">
        <v>179.9</v>
      </c>
      <c r="Q7270">
        <v>49</v>
      </c>
      <c r="R7270">
        <v>17</v>
      </c>
      <c r="S7270">
        <v>13</v>
      </c>
    </row>
    <row r="7271" spans="1:19" x14ac:dyDescent="0.25">
      <c r="A7271" t="s">
        <v>79</v>
      </c>
      <c r="B7271" s="23" t="s">
        <v>95</v>
      </c>
      <c r="C7271" s="23" t="str">
        <f t="shared" si="113"/>
        <v>6/28/2023</v>
      </c>
      <c r="D7271" t="s">
        <v>193</v>
      </c>
      <c r="E7271">
        <v>53.483958999999999</v>
      </c>
      <c r="F7271">
        <v>-2.2446440000000001</v>
      </c>
      <c r="G7271" t="s">
        <v>195</v>
      </c>
      <c r="H7271" t="s">
        <v>197</v>
      </c>
      <c r="I7271" t="s">
        <v>22</v>
      </c>
      <c r="J7271">
        <v>1879.7</v>
      </c>
      <c r="K7271" s="1">
        <v>1.4999999999999999E-2</v>
      </c>
      <c r="L7271">
        <v>29</v>
      </c>
      <c r="M7271">
        <v>0.28999999999999998</v>
      </c>
      <c r="N7271">
        <v>8</v>
      </c>
      <c r="O7271">
        <v>6</v>
      </c>
      <c r="P7271">
        <v>238.7</v>
      </c>
      <c r="Q7271">
        <v>24</v>
      </c>
      <c r="R7271">
        <v>12</v>
      </c>
      <c r="S7271">
        <v>12</v>
      </c>
    </row>
    <row r="7272" spans="1:19" x14ac:dyDescent="0.25">
      <c r="A7272" t="s">
        <v>79</v>
      </c>
      <c r="B7272" s="23" t="s">
        <v>96</v>
      </c>
      <c r="C7272" s="23" t="str">
        <f t="shared" si="113"/>
        <v>6/29/2023</v>
      </c>
      <c r="D7272" t="s">
        <v>193</v>
      </c>
      <c r="E7272">
        <v>53.483958999999999</v>
      </c>
      <c r="F7272">
        <v>-2.2446440000000001</v>
      </c>
      <c r="G7272" t="s">
        <v>195</v>
      </c>
      <c r="H7272" t="s">
        <v>197</v>
      </c>
      <c r="I7272" t="s">
        <v>22</v>
      </c>
      <c r="J7272">
        <v>2017.1</v>
      </c>
      <c r="K7272" s="1">
        <v>1.4E-2</v>
      </c>
      <c r="L7272">
        <v>29</v>
      </c>
      <c r="M7272">
        <v>1.04</v>
      </c>
      <c r="N7272">
        <v>30</v>
      </c>
      <c r="O7272">
        <v>9</v>
      </c>
      <c r="P7272">
        <v>162.4</v>
      </c>
      <c r="Q7272">
        <v>52</v>
      </c>
      <c r="R7272">
        <v>21</v>
      </c>
      <c r="S7272">
        <v>2</v>
      </c>
    </row>
    <row r="7273" spans="1:19" x14ac:dyDescent="0.25">
      <c r="A7273" t="s">
        <v>79</v>
      </c>
      <c r="B7273" s="23" t="s">
        <v>97</v>
      </c>
      <c r="C7273" s="23" t="str">
        <f t="shared" si="113"/>
        <v>6/30/2023</v>
      </c>
      <c r="D7273" t="s">
        <v>193</v>
      </c>
      <c r="E7273">
        <v>53.483958999999999</v>
      </c>
      <c r="F7273">
        <v>-2.2446440000000001</v>
      </c>
      <c r="G7273" t="s">
        <v>195</v>
      </c>
      <c r="H7273" t="s">
        <v>197</v>
      </c>
      <c r="I7273" t="s">
        <v>22</v>
      </c>
      <c r="J7273">
        <v>1332.9</v>
      </c>
      <c r="K7273" s="1">
        <v>1.4999999999999999E-2</v>
      </c>
      <c r="L7273">
        <v>21</v>
      </c>
      <c r="M7273">
        <v>0.05</v>
      </c>
      <c r="N7273">
        <v>1</v>
      </c>
      <c r="O7273">
        <v>4</v>
      </c>
      <c r="P7273">
        <v>140.69999999999999</v>
      </c>
      <c r="Q7273">
        <v>65</v>
      </c>
      <c r="R7273">
        <v>18</v>
      </c>
      <c r="S7273">
        <v>7</v>
      </c>
    </row>
    <row r="7274" spans="1:19" x14ac:dyDescent="0.25">
      <c r="A7274" t="s">
        <v>79</v>
      </c>
      <c r="B7274" s="23">
        <v>44933</v>
      </c>
      <c r="C7274" s="23" t="str">
        <f t="shared" si="113"/>
        <v>Jan</v>
      </c>
      <c r="D7274" t="s">
        <v>193</v>
      </c>
      <c r="E7274">
        <v>53.483958999999999</v>
      </c>
      <c r="F7274">
        <v>-2.2446440000000001</v>
      </c>
      <c r="G7274" t="s">
        <v>195</v>
      </c>
      <c r="H7274" t="s">
        <v>197</v>
      </c>
      <c r="I7274" t="s">
        <v>22</v>
      </c>
      <c r="J7274">
        <v>1325.6</v>
      </c>
      <c r="K7274" s="1">
        <v>1.4E-2</v>
      </c>
      <c r="L7274">
        <v>19</v>
      </c>
      <c r="M7274">
        <v>0.71</v>
      </c>
      <c r="N7274">
        <v>13</v>
      </c>
      <c r="O7274">
        <v>5</v>
      </c>
      <c r="P7274">
        <v>146.30000000000001</v>
      </c>
      <c r="Q7274">
        <v>43</v>
      </c>
      <c r="R7274">
        <v>21</v>
      </c>
      <c r="S7274">
        <v>1</v>
      </c>
    </row>
    <row r="7275" spans="1:19" x14ac:dyDescent="0.25">
      <c r="A7275" t="s">
        <v>79</v>
      </c>
      <c r="B7275" s="23">
        <v>44964</v>
      </c>
      <c r="C7275" s="23" t="str">
        <f t="shared" si="113"/>
        <v>Feb</v>
      </c>
      <c r="D7275" t="s">
        <v>193</v>
      </c>
      <c r="E7275">
        <v>53.483958999999999</v>
      </c>
      <c r="F7275">
        <v>-2.2446440000000001</v>
      </c>
      <c r="G7275" t="s">
        <v>195</v>
      </c>
      <c r="H7275" t="s">
        <v>197</v>
      </c>
      <c r="I7275" t="s">
        <v>22</v>
      </c>
      <c r="J7275">
        <v>1996.7</v>
      </c>
      <c r="K7275" s="1">
        <v>1.4999999999999999E-2</v>
      </c>
      <c r="L7275">
        <v>30</v>
      </c>
      <c r="M7275">
        <v>0.87</v>
      </c>
      <c r="N7275">
        <v>26</v>
      </c>
      <c r="O7275">
        <v>5</v>
      </c>
      <c r="P7275">
        <v>130.9</v>
      </c>
      <c r="Q7275">
        <v>38</v>
      </c>
      <c r="R7275">
        <v>0</v>
      </c>
      <c r="S7275">
        <v>10</v>
      </c>
    </row>
    <row r="7276" spans="1:19" x14ac:dyDescent="0.25">
      <c r="A7276" t="s">
        <v>79</v>
      </c>
      <c r="B7276" s="23">
        <v>44992</v>
      </c>
      <c r="C7276" s="23" t="str">
        <f t="shared" si="113"/>
        <v>Mar</v>
      </c>
      <c r="D7276" t="s">
        <v>193</v>
      </c>
      <c r="E7276">
        <v>53.483958999999999</v>
      </c>
      <c r="F7276">
        <v>-2.2446440000000001</v>
      </c>
      <c r="G7276" t="s">
        <v>195</v>
      </c>
      <c r="H7276" t="s">
        <v>197</v>
      </c>
      <c r="I7276" t="s">
        <v>22</v>
      </c>
      <c r="J7276">
        <v>1296.4000000000001</v>
      </c>
      <c r="K7276" s="1">
        <v>1.4E-2</v>
      </c>
      <c r="L7276">
        <v>18</v>
      </c>
      <c r="M7276">
        <v>0.93</v>
      </c>
      <c r="N7276">
        <v>17</v>
      </c>
      <c r="O7276">
        <v>9</v>
      </c>
      <c r="P7276">
        <v>114.8</v>
      </c>
      <c r="Q7276">
        <v>47</v>
      </c>
      <c r="R7276">
        <v>8</v>
      </c>
      <c r="S7276">
        <v>5</v>
      </c>
    </row>
    <row r="7277" spans="1:19" x14ac:dyDescent="0.25">
      <c r="A7277" t="s">
        <v>79</v>
      </c>
      <c r="B7277" s="23">
        <v>45023</v>
      </c>
      <c r="C7277" s="23" t="str">
        <f t="shared" si="113"/>
        <v>Apr</v>
      </c>
      <c r="D7277" t="s">
        <v>193</v>
      </c>
      <c r="E7277">
        <v>53.483958999999999</v>
      </c>
      <c r="F7277">
        <v>-2.2446440000000001</v>
      </c>
      <c r="G7277" t="s">
        <v>195</v>
      </c>
      <c r="H7277" t="s">
        <v>197</v>
      </c>
      <c r="I7277" t="s">
        <v>22</v>
      </c>
      <c r="J7277">
        <v>1078.9000000000001</v>
      </c>
      <c r="K7277" s="1">
        <v>1.2999999999999999E-2</v>
      </c>
      <c r="L7277">
        <v>14</v>
      </c>
      <c r="M7277">
        <v>0.03</v>
      </c>
      <c r="N7277">
        <v>0</v>
      </c>
      <c r="O7277">
        <v>6</v>
      </c>
      <c r="P7277">
        <v>105.7</v>
      </c>
      <c r="Q7277">
        <v>42</v>
      </c>
      <c r="R7277">
        <v>12</v>
      </c>
      <c r="S7277">
        <v>10</v>
      </c>
    </row>
    <row r="7278" spans="1:19" x14ac:dyDescent="0.25">
      <c r="A7278" t="s">
        <v>79</v>
      </c>
      <c r="B7278" s="23">
        <v>45053</v>
      </c>
      <c r="C7278" s="23" t="str">
        <f t="shared" si="113"/>
        <v>May</v>
      </c>
      <c r="D7278" t="s">
        <v>193</v>
      </c>
      <c r="E7278">
        <v>53.483958999999999</v>
      </c>
      <c r="F7278">
        <v>-2.2446440000000001</v>
      </c>
      <c r="G7278" t="s">
        <v>195</v>
      </c>
      <c r="H7278" t="s">
        <v>197</v>
      </c>
      <c r="I7278" t="s">
        <v>22</v>
      </c>
      <c r="J7278">
        <v>2130.3000000000002</v>
      </c>
      <c r="K7278" s="1">
        <v>1.0999999999999999E-2</v>
      </c>
      <c r="L7278">
        <v>24</v>
      </c>
      <c r="M7278">
        <v>0.49</v>
      </c>
      <c r="N7278">
        <v>12</v>
      </c>
      <c r="O7278">
        <v>5</v>
      </c>
      <c r="P7278">
        <v>149.80000000000001</v>
      </c>
      <c r="Q7278">
        <v>59</v>
      </c>
      <c r="R7278">
        <v>36</v>
      </c>
      <c r="S7278">
        <v>7</v>
      </c>
    </row>
    <row r="7279" spans="1:19" x14ac:dyDescent="0.25">
      <c r="A7279" t="s">
        <v>79</v>
      </c>
      <c r="B7279" s="23">
        <v>45084</v>
      </c>
      <c r="C7279" s="23" t="str">
        <f t="shared" si="113"/>
        <v>Jun</v>
      </c>
      <c r="D7279" t="s">
        <v>193</v>
      </c>
      <c r="E7279">
        <v>53.483958999999999</v>
      </c>
      <c r="F7279">
        <v>-2.2446440000000001</v>
      </c>
      <c r="G7279" t="s">
        <v>195</v>
      </c>
      <c r="H7279" t="s">
        <v>197</v>
      </c>
      <c r="I7279" t="s">
        <v>22</v>
      </c>
      <c r="J7279">
        <v>1529.7</v>
      </c>
      <c r="K7279" s="1">
        <v>1.2E-2</v>
      </c>
      <c r="L7279">
        <v>18</v>
      </c>
      <c r="M7279">
        <v>1.01</v>
      </c>
      <c r="N7279">
        <v>19</v>
      </c>
      <c r="O7279">
        <v>7</v>
      </c>
      <c r="P7279">
        <v>125.3</v>
      </c>
      <c r="Q7279">
        <v>41</v>
      </c>
      <c r="R7279">
        <v>14</v>
      </c>
      <c r="S7279">
        <v>11</v>
      </c>
    </row>
    <row r="7280" spans="1:19" x14ac:dyDescent="0.25">
      <c r="A7280" t="s">
        <v>79</v>
      </c>
      <c r="B7280" s="23">
        <v>45114</v>
      </c>
      <c r="C7280" s="23" t="str">
        <f t="shared" si="113"/>
        <v>Jul</v>
      </c>
      <c r="D7280" t="s">
        <v>193</v>
      </c>
      <c r="E7280">
        <v>53.483958999999999</v>
      </c>
      <c r="F7280">
        <v>-2.2446440000000001</v>
      </c>
      <c r="G7280" t="s">
        <v>195</v>
      </c>
      <c r="H7280" t="s">
        <v>197</v>
      </c>
      <c r="I7280" t="s">
        <v>22</v>
      </c>
      <c r="J7280">
        <v>1552</v>
      </c>
      <c r="K7280" s="1">
        <v>1.0999999999999999E-2</v>
      </c>
      <c r="L7280">
        <v>17</v>
      </c>
      <c r="M7280">
        <v>0.35</v>
      </c>
      <c r="N7280">
        <v>6</v>
      </c>
      <c r="O7280">
        <v>7</v>
      </c>
      <c r="P7280">
        <v>172.2</v>
      </c>
      <c r="Q7280">
        <v>73</v>
      </c>
      <c r="R7280">
        <v>27</v>
      </c>
      <c r="S7280">
        <v>12</v>
      </c>
    </row>
    <row r="7281" spans="1:19" x14ac:dyDescent="0.25">
      <c r="A7281" t="s">
        <v>79</v>
      </c>
      <c r="B7281" s="23">
        <v>45145</v>
      </c>
      <c r="C7281" s="23" t="str">
        <f t="shared" si="113"/>
        <v>Aug</v>
      </c>
      <c r="D7281" t="s">
        <v>193</v>
      </c>
      <c r="E7281">
        <v>53.483958999999999</v>
      </c>
      <c r="F7281">
        <v>-2.2446440000000001</v>
      </c>
      <c r="G7281" t="s">
        <v>195</v>
      </c>
      <c r="H7281" t="s">
        <v>197</v>
      </c>
      <c r="I7281" t="s">
        <v>22</v>
      </c>
      <c r="J7281">
        <v>1381.9</v>
      </c>
      <c r="K7281" s="1">
        <v>8.9999999999999993E-3</v>
      </c>
      <c r="L7281">
        <v>13</v>
      </c>
      <c r="M7281">
        <v>1.02</v>
      </c>
      <c r="N7281">
        <v>13</v>
      </c>
      <c r="O7281">
        <v>5</v>
      </c>
      <c r="P7281">
        <v>121.8</v>
      </c>
      <c r="Q7281">
        <v>72</v>
      </c>
      <c r="R7281">
        <v>27</v>
      </c>
      <c r="S7281">
        <v>6</v>
      </c>
    </row>
    <row r="7282" spans="1:19" x14ac:dyDescent="0.25">
      <c r="A7282" t="s">
        <v>79</v>
      </c>
      <c r="B7282" s="23">
        <v>45176</v>
      </c>
      <c r="C7282" s="23" t="str">
        <f t="shared" si="113"/>
        <v>Sep</v>
      </c>
      <c r="D7282" t="s">
        <v>193</v>
      </c>
      <c r="E7282">
        <v>53.483958999999999</v>
      </c>
      <c r="F7282">
        <v>-2.2446440000000001</v>
      </c>
      <c r="G7282" t="s">
        <v>195</v>
      </c>
      <c r="H7282" t="s">
        <v>197</v>
      </c>
      <c r="I7282" t="s">
        <v>22</v>
      </c>
      <c r="J7282">
        <v>1422.3</v>
      </c>
      <c r="K7282" s="1">
        <v>0.01</v>
      </c>
      <c r="L7282">
        <v>14</v>
      </c>
      <c r="M7282">
        <v>0.09</v>
      </c>
      <c r="N7282">
        <v>1</v>
      </c>
      <c r="O7282">
        <v>8</v>
      </c>
      <c r="P7282">
        <v>115.5</v>
      </c>
      <c r="Q7282">
        <v>89</v>
      </c>
      <c r="R7282">
        <v>17</v>
      </c>
      <c r="S7282">
        <v>11</v>
      </c>
    </row>
    <row r="7283" spans="1:19" x14ac:dyDescent="0.25">
      <c r="A7283" t="s">
        <v>79</v>
      </c>
      <c r="B7283" s="23">
        <v>45206</v>
      </c>
      <c r="C7283" s="23" t="str">
        <f t="shared" si="113"/>
        <v>Oct</v>
      </c>
      <c r="D7283" t="s">
        <v>193</v>
      </c>
      <c r="E7283">
        <v>53.483958999999999</v>
      </c>
      <c r="F7283">
        <v>-2.2446440000000001</v>
      </c>
      <c r="G7283" t="s">
        <v>195</v>
      </c>
      <c r="H7283" t="s">
        <v>197</v>
      </c>
      <c r="I7283" t="s">
        <v>22</v>
      </c>
      <c r="J7283">
        <v>1828.2</v>
      </c>
      <c r="K7283" s="1">
        <v>1.4E-2</v>
      </c>
      <c r="L7283">
        <v>26</v>
      </c>
      <c r="M7283">
        <v>0.49</v>
      </c>
      <c r="N7283">
        <v>13</v>
      </c>
      <c r="O7283">
        <v>5</v>
      </c>
      <c r="P7283">
        <v>271.60000000000002</v>
      </c>
      <c r="Q7283">
        <v>22</v>
      </c>
      <c r="R7283">
        <v>29</v>
      </c>
      <c r="S7283">
        <v>10</v>
      </c>
    </row>
    <row r="7284" spans="1:19" x14ac:dyDescent="0.25">
      <c r="A7284" t="s">
        <v>79</v>
      </c>
      <c r="B7284" s="23">
        <v>45237</v>
      </c>
      <c r="C7284" s="23" t="str">
        <f t="shared" si="113"/>
        <v>Nov</v>
      </c>
      <c r="D7284" t="s">
        <v>193</v>
      </c>
      <c r="E7284">
        <v>53.483958999999999</v>
      </c>
      <c r="F7284">
        <v>-2.2446440000000001</v>
      </c>
      <c r="G7284" t="s">
        <v>195</v>
      </c>
      <c r="H7284" t="s">
        <v>197</v>
      </c>
      <c r="I7284" t="s">
        <v>22</v>
      </c>
      <c r="J7284">
        <v>1840.5</v>
      </c>
      <c r="K7284" s="1">
        <v>1.2E-2</v>
      </c>
      <c r="L7284">
        <v>22</v>
      </c>
      <c r="M7284">
        <v>0.46</v>
      </c>
      <c r="N7284">
        <v>10</v>
      </c>
      <c r="O7284">
        <v>9</v>
      </c>
      <c r="P7284">
        <v>227.5</v>
      </c>
      <c r="Q7284">
        <v>40</v>
      </c>
      <c r="R7284">
        <v>21</v>
      </c>
      <c r="S7284">
        <v>11</v>
      </c>
    </row>
    <row r="7285" spans="1:19" x14ac:dyDescent="0.25">
      <c r="A7285" t="s">
        <v>79</v>
      </c>
      <c r="B7285" s="23">
        <v>45267</v>
      </c>
      <c r="C7285" s="23" t="str">
        <f t="shared" si="113"/>
        <v>Dec</v>
      </c>
      <c r="D7285" t="s">
        <v>193</v>
      </c>
      <c r="E7285">
        <v>53.483958999999999</v>
      </c>
      <c r="F7285">
        <v>-2.2446440000000001</v>
      </c>
      <c r="G7285" t="s">
        <v>195</v>
      </c>
      <c r="H7285" t="s">
        <v>197</v>
      </c>
      <c r="I7285" t="s">
        <v>22</v>
      </c>
      <c r="J7285">
        <v>2010.6</v>
      </c>
      <c r="K7285" s="1">
        <v>1.4E-2</v>
      </c>
      <c r="L7285">
        <v>27</v>
      </c>
      <c r="M7285">
        <v>0.86</v>
      </c>
      <c r="N7285">
        <v>23</v>
      </c>
      <c r="O7285">
        <v>8</v>
      </c>
      <c r="P7285">
        <v>154</v>
      </c>
      <c r="Q7285">
        <v>22</v>
      </c>
      <c r="R7285">
        <v>14</v>
      </c>
      <c r="S7285">
        <v>11</v>
      </c>
    </row>
    <row r="7286" spans="1:19" x14ac:dyDescent="0.25">
      <c r="A7286" t="s">
        <v>79</v>
      </c>
      <c r="B7286" s="23" t="s">
        <v>98</v>
      </c>
      <c r="C7286" s="23" t="str">
        <f t="shared" si="113"/>
        <v>7/13/2023</v>
      </c>
      <c r="D7286" t="s">
        <v>193</v>
      </c>
      <c r="E7286">
        <v>53.483958999999999</v>
      </c>
      <c r="F7286">
        <v>-2.2446440000000001</v>
      </c>
      <c r="G7286" t="s">
        <v>195</v>
      </c>
      <c r="H7286" t="s">
        <v>197</v>
      </c>
      <c r="I7286" t="s">
        <v>22</v>
      </c>
      <c r="J7286">
        <v>1761.9</v>
      </c>
      <c r="K7286" s="1">
        <v>1.2E-2</v>
      </c>
      <c r="L7286">
        <v>21</v>
      </c>
      <c r="M7286">
        <v>1.06</v>
      </c>
      <c r="N7286">
        <v>22</v>
      </c>
      <c r="O7286">
        <v>8</v>
      </c>
      <c r="P7286">
        <v>136.5</v>
      </c>
      <c r="Q7286">
        <v>56</v>
      </c>
      <c r="R7286">
        <v>11</v>
      </c>
      <c r="S7286">
        <v>9</v>
      </c>
    </row>
    <row r="7287" spans="1:19" x14ac:dyDescent="0.25">
      <c r="A7287" t="s">
        <v>79</v>
      </c>
      <c r="B7287" s="23" t="s">
        <v>99</v>
      </c>
      <c r="C7287" s="23" t="str">
        <f t="shared" si="113"/>
        <v>7/14/2023</v>
      </c>
      <c r="D7287" t="s">
        <v>193</v>
      </c>
      <c r="E7287">
        <v>53.483958999999999</v>
      </c>
      <c r="F7287">
        <v>-2.2446440000000001</v>
      </c>
      <c r="G7287" t="s">
        <v>195</v>
      </c>
      <c r="H7287" t="s">
        <v>197</v>
      </c>
      <c r="I7287" t="s">
        <v>22</v>
      </c>
      <c r="J7287">
        <v>1332.2</v>
      </c>
      <c r="K7287" s="1">
        <v>1.4999999999999999E-2</v>
      </c>
      <c r="L7287">
        <v>20</v>
      </c>
      <c r="M7287">
        <v>0.85</v>
      </c>
      <c r="N7287">
        <v>17</v>
      </c>
      <c r="O7287">
        <v>5</v>
      </c>
      <c r="P7287">
        <v>130.19999999999999</v>
      </c>
      <c r="Q7287">
        <v>36</v>
      </c>
      <c r="R7287">
        <v>8</v>
      </c>
      <c r="S7287">
        <v>9</v>
      </c>
    </row>
    <row r="7288" spans="1:19" x14ac:dyDescent="0.25">
      <c r="A7288" t="s">
        <v>79</v>
      </c>
      <c r="B7288" s="23" t="s">
        <v>100</v>
      </c>
      <c r="C7288" s="23" t="str">
        <f t="shared" si="113"/>
        <v>7/15/2023</v>
      </c>
      <c r="D7288" t="s">
        <v>193</v>
      </c>
      <c r="E7288">
        <v>53.483958999999999</v>
      </c>
      <c r="F7288">
        <v>-2.2446440000000001</v>
      </c>
      <c r="G7288" t="s">
        <v>195</v>
      </c>
      <c r="H7288" t="s">
        <v>197</v>
      </c>
      <c r="I7288" t="s">
        <v>22</v>
      </c>
      <c r="J7288">
        <v>1647.4</v>
      </c>
      <c r="K7288" s="1">
        <v>1.2E-2</v>
      </c>
      <c r="L7288">
        <v>20</v>
      </c>
      <c r="M7288">
        <v>0.79</v>
      </c>
      <c r="N7288">
        <v>16</v>
      </c>
      <c r="O7288">
        <v>6</v>
      </c>
      <c r="P7288">
        <v>214.9</v>
      </c>
      <c r="Q7288">
        <v>49</v>
      </c>
      <c r="R7288">
        <v>20</v>
      </c>
      <c r="S7288">
        <v>8</v>
      </c>
    </row>
    <row r="7289" spans="1:19" x14ac:dyDescent="0.25">
      <c r="A7289" t="s">
        <v>79</v>
      </c>
      <c r="B7289" s="23" t="s">
        <v>101</v>
      </c>
      <c r="C7289" s="23" t="str">
        <f t="shared" si="113"/>
        <v>7/16/2023</v>
      </c>
      <c r="D7289" t="s">
        <v>193</v>
      </c>
      <c r="E7289">
        <v>53.483958999999999</v>
      </c>
      <c r="F7289">
        <v>-2.2446440000000001</v>
      </c>
      <c r="G7289" t="s">
        <v>195</v>
      </c>
      <c r="H7289" t="s">
        <v>197</v>
      </c>
      <c r="I7289" t="s">
        <v>22</v>
      </c>
      <c r="J7289">
        <v>1504.6</v>
      </c>
      <c r="K7289" s="1">
        <v>1.2E-2</v>
      </c>
      <c r="L7289">
        <v>18</v>
      </c>
      <c r="M7289">
        <v>1.18</v>
      </c>
      <c r="N7289">
        <v>21</v>
      </c>
      <c r="O7289">
        <v>10</v>
      </c>
      <c r="P7289">
        <v>188.3</v>
      </c>
      <c r="Q7289">
        <v>80</v>
      </c>
      <c r="R7289">
        <v>21</v>
      </c>
      <c r="S7289">
        <v>14</v>
      </c>
    </row>
    <row r="7290" spans="1:19" x14ac:dyDescent="0.25">
      <c r="A7290" t="s">
        <v>79</v>
      </c>
      <c r="B7290" s="23" t="s">
        <v>102</v>
      </c>
      <c r="C7290" s="23" t="str">
        <f t="shared" si="113"/>
        <v>7/17/2023</v>
      </c>
      <c r="D7290" t="s">
        <v>193</v>
      </c>
      <c r="E7290">
        <v>53.483958999999999</v>
      </c>
      <c r="F7290">
        <v>-2.2446440000000001</v>
      </c>
      <c r="G7290" t="s">
        <v>195</v>
      </c>
      <c r="H7290" t="s">
        <v>197</v>
      </c>
      <c r="I7290" t="s">
        <v>22</v>
      </c>
      <c r="J7290">
        <v>1590.8</v>
      </c>
      <c r="K7290" s="1">
        <v>1.4E-2</v>
      </c>
      <c r="L7290">
        <v>23</v>
      </c>
      <c r="M7290">
        <v>0.54</v>
      </c>
      <c r="N7290">
        <v>12</v>
      </c>
      <c r="O7290">
        <v>3</v>
      </c>
      <c r="P7290">
        <v>88.2</v>
      </c>
      <c r="Q7290">
        <v>32</v>
      </c>
      <c r="R7290">
        <v>2</v>
      </c>
      <c r="S7290">
        <v>7</v>
      </c>
    </row>
    <row r="7291" spans="1:19" x14ac:dyDescent="0.25">
      <c r="A7291" t="s">
        <v>79</v>
      </c>
      <c r="B7291" s="23" t="s">
        <v>103</v>
      </c>
      <c r="C7291" s="23" t="str">
        <f t="shared" si="113"/>
        <v>7/18/2023</v>
      </c>
      <c r="D7291" t="s">
        <v>193</v>
      </c>
      <c r="E7291">
        <v>53.483958999999999</v>
      </c>
      <c r="F7291">
        <v>-2.2446440000000001</v>
      </c>
      <c r="G7291" t="s">
        <v>195</v>
      </c>
      <c r="H7291" t="s">
        <v>197</v>
      </c>
      <c r="I7291" t="s">
        <v>22</v>
      </c>
      <c r="J7291">
        <v>1807</v>
      </c>
      <c r="K7291" s="1">
        <v>1.2E-2</v>
      </c>
      <c r="L7291">
        <v>21</v>
      </c>
      <c r="M7291">
        <v>0.23</v>
      </c>
      <c r="N7291">
        <v>5</v>
      </c>
      <c r="O7291">
        <v>9</v>
      </c>
      <c r="P7291">
        <v>123.9</v>
      </c>
      <c r="Q7291">
        <v>8</v>
      </c>
      <c r="R7291">
        <v>15</v>
      </c>
      <c r="S7291">
        <v>9</v>
      </c>
    </row>
    <row r="7292" spans="1:19" x14ac:dyDescent="0.25">
      <c r="A7292" t="s">
        <v>79</v>
      </c>
      <c r="B7292" s="23" t="s">
        <v>104</v>
      </c>
      <c r="C7292" s="23" t="str">
        <f t="shared" si="113"/>
        <v>7/19/2023</v>
      </c>
      <c r="D7292" t="s">
        <v>193</v>
      </c>
      <c r="E7292">
        <v>53.483958999999999</v>
      </c>
      <c r="F7292">
        <v>-2.2446440000000001</v>
      </c>
      <c r="G7292" t="s">
        <v>195</v>
      </c>
      <c r="H7292" t="s">
        <v>197</v>
      </c>
      <c r="I7292" t="s">
        <v>22</v>
      </c>
      <c r="J7292">
        <v>1689</v>
      </c>
      <c r="K7292" s="1">
        <v>1.4E-2</v>
      </c>
      <c r="L7292">
        <v>23</v>
      </c>
      <c r="M7292">
        <v>0.03</v>
      </c>
      <c r="N7292">
        <v>1</v>
      </c>
      <c r="O7292">
        <v>6</v>
      </c>
      <c r="P7292">
        <v>260.39999999999998</v>
      </c>
      <c r="Q7292">
        <v>19</v>
      </c>
      <c r="R7292">
        <v>9</v>
      </c>
      <c r="S7292">
        <v>4</v>
      </c>
    </row>
    <row r="7293" spans="1:19" x14ac:dyDescent="0.25">
      <c r="A7293" t="s">
        <v>79</v>
      </c>
      <c r="B7293" s="23" t="s">
        <v>105</v>
      </c>
      <c r="C7293" s="23" t="str">
        <f t="shared" si="113"/>
        <v>7/20/2023</v>
      </c>
      <c r="D7293" t="s">
        <v>193</v>
      </c>
      <c r="E7293">
        <v>53.483958999999999</v>
      </c>
      <c r="F7293">
        <v>-2.2446440000000001</v>
      </c>
      <c r="G7293" t="s">
        <v>195</v>
      </c>
      <c r="H7293" t="s">
        <v>197</v>
      </c>
      <c r="I7293" t="s">
        <v>22</v>
      </c>
      <c r="J7293">
        <v>2225</v>
      </c>
      <c r="K7293" s="1">
        <v>1.4999999999999999E-2</v>
      </c>
      <c r="L7293">
        <v>32</v>
      </c>
      <c r="M7293">
        <v>0.43</v>
      </c>
      <c r="N7293">
        <v>14</v>
      </c>
      <c r="O7293">
        <v>8</v>
      </c>
      <c r="P7293">
        <v>161</v>
      </c>
      <c r="Q7293">
        <v>46</v>
      </c>
      <c r="R7293">
        <v>2</v>
      </c>
      <c r="S7293">
        <v>7</v>
      </c>
    </row>
    <row r="7294" spans="1:19" x14ac:dyDescent="0.25">
      <c r="A7294" t="s">
        <v>79</v>
      </c>
      <c r="B7294" s="23" t="s">
        <v>106</v>
      </c>
      <c r="C7294" s="23" t="str">
        <f t="shared" si="113"/>
        <v>7/21/2023</v>
      </c>
      <c r="D7294" t="s">
        <v>193</v>
      </c>
      <c r="E7294">
        <v>53.483958999999999</v>
      </c>
      <c r="F7294">
        <v>-2.2446440000000001</v>
      </c>
      <c r="G7294" t="s">
        <v>195</v>
      </c>
      <c r="H7294" t="s">
        <v>197</v>
      </c>
      <c r="I7294" t="s">
        <v>22</v>
      </c>
      <c r="J7294">
        <v>1719.4</v>
      </c>
      <c r="K7294" s="1">
        <v>1.2999999999999999E-2</v>
      </c>
      <c r="L7294">
        <v>22</v>
      </c>
      <c r="M7294">
        <v>0.51</v>
      </c>
      <c r="N7294">
        <v>11</v>
      </c>
      <c r="O7294">
        <v>7</v>
      </c>
      <c r="P7294">
        <v>178.5</v>
      </c>
      <c r="Q7294">
        <v>50</v>
      </c>
      <c r="R7294">
        <v>12</v>
      </c>
      <c r="S7294">
        <v>15</v>
      </c>
    </row>
    <row r="7295" spans="1:19" x14ac:dyDescent="0.25">
      <c r="A7295" t="s">
        <v>79</v>
      </c>
      <c r="B7295" s="23" t="s">
        <v>107</v>
      </c>
      <c r="C7295" s="23" t="str">
        <f t="shared" si="113"/>
        <v>7/22/2023</v>
      </c>
      <c r="D7295" t="s">
        <v>193</v>
      </c>
      <c r="E7295">
        <v>53.483958999999999</v>
      </c>
      <c r="F7295">
        <v>-2.2446440000000001</v>
      </c>
      <c r="G7295" t="s">
        <v>195</v>
      </c>
      <c r="H7295" t="s">
        <v>197</v>
      </c>
      <c r="I7295" t="s">
        <v>22</v>
      </c>
      <c r="J7295">
        <v>1865.7</v>
      </c>
      <c r="K7295" s="1">
        <v>1.2E-2</v>
      </c>
      <c r="L7295">
        <v>22</v>
      </c>
      <c r="M7295">
        <v>0.36</v>
      </c>
      <c r="N7295">
        <v>8</v>
      </c>
      <c r="O7295">
        <v>4</v>
      </c>
      <c r="P7295">
        <v>41</v>
      </c>
      <c r="Q7295">
        <v>54</v>
      </c>
      <c r="R7295">
        <v>11</v>
      </c>
      <c r="S7295">
        <v>9</v>
      </c>
    </row>
    <row r="7296" spans="1:19" x14ac:dyDescent="0.25">
      <c r="A7296" t="s">
        <v>79</v>
      </c>
      <c r="B7296" s="23" t="s">
        <v>108</v>
      </c>
      <c r="C7296" s="23" t="str">
        <f t="shared" si="113"/>
        <v>7/23/2023</v>
      </c>
      <c r="D7296" t="s">
        <v>193</v>
      </c>
      <c r="E7296">
        <v>53.483958999999999</v>
      </c>
      <c r="F7296">
        <v>-2.2446440000000001</v>
      </c>
      <c r="G7296" t="s">
        <v>195</v>
      </c>
      <c r="H7296" t="s">
        <v>197</v>
      </c>
      <c r="I7296" t="s">
        <v>22</v>
      </c>
      <c r="J7296">
        <v>2215.1999999999998</v>
      </c>
      <c r="K7296" s="1">
        <v>0.01</v>
      </c>
      <c r="L7296">
        <v>23</v>
      </c>
      <c r="M7296">
        <v>0.49</v>
      </c>
      <c r="N7296">
        <v>11</v>
      </c>
      <c r="O7296">
        <v>9</v>
      </c>
      <c r="P7296">
        <v>180.6</v>
      </c>
      <c r="Q7296">
        <v>19</v>
      </c>
      <c r="R7296">
        <v>0</v>
      </c>
      <c r="S7296">
        <v>5</v>
      </c>
    </row>
    <row r="7297" spans="1:19" x14ac:dyDescent="0.25">
      <c r="A7297" t="s">
        <v>79</v>
      </c>
      <c r="B7297" s="23" t="s">
        <v>109</v>
      </c>
      <c r="C7297" s="23" t="str">
        <f t="shared" si="113"/>
        <v>7/24/2023</v>
      </c>
      <c r="D7297" t="s">
        <v>193</v>
      </c>
      <c r="E7297">
        <v>53.483958999999999</v>
      </c>
      <c r="F7297">
        <v>-2.2446440000000001</v>
      </c>
      <c r="G7297" t="s">
        <v>195</v>
      </c>
      <c r="H7297" t="s">
        <v>197</v>
      </c>
      <c r="I7297" t="s">
        <v>22</v>
      </c>
      <c r="J7297">
        <v>1465.9</v>
      </c>
      <c r="K7297" s="1">
        <v>1.4E-2</v>
      </c>
      <c r="L7297">
        <v>20</v>
      </c>
      <c r="M7297">
        <v>7.0000000000000007E-2</v>
      </c>
      <c r="N7297">
        <v>1</v>
      </c>
      <c r="O7297">
        <v>4</v>
      </c>
      <c r="P7297">
        <v>45.5</v>
      </c>
      <c r="Q7297">
        <v>16</v>
      </c>
      <c r="R7297">
        <v>6</v>
      </c>
      <c r="S7297">
        <v>2</v>
      </c>
    </row>
    <row r="7298" spans="1:19" x14ac:dyDescent="0.25">
      <c r="A7298" t="s">
        <v>79</v>
      </c>
      <c r="B7298" s="23" t="s">
        <v>110</v>
      </c>
      <c r="C7298" s="23" t="str">
        <f t="shared" si="113"/>
        <v>7/25/2023</v>
      </c>
      <c r="D7298" t="s">
        <v>193</v>
      </c>
      <c r="E7298">
        <v>53.483958999999999</v>
      </c>
      <c r="F7298">
        <v>-2.2446440000000001</v>
      </c>
      <c r="G7298" t="s">
        <v>195</v>
      </c>
      <c r="H7298" t="s">
        <v>197</v>
      </c>
      <c r="I7298" t="s">
        <v>22</v>
      </c>
      <c r="J7298">
        <v>1715.3</v>
      </c>
      <c r="K7298" s="1">
        <v>1.2999999999999999E-2</v>
      </c>
      <c r="L7298">
        <v>22</v>
      </c>
      <c r="M7298">
        <v>0.49</v>
      </c>
      <c r="N7298">
        <v>11</v>
      </c>
      <c r="O7298">
        <v>7</v>
      </c>
      <c r="P7298">
        <v>92.4</v>
      </c>
      <c r="Q7298">
        <v>29</v>
      </c>
      <c r="R7298">
        <v>8</v>
      </c>
      <c r="S7298">
        <v>11</v>
      </c>
    </row>
    <row r="7299" spans="1:19" x14ac:dyDescent="0.25">
      <c r="A7299" t="s">
        <v>79</v>
      </c>
      <c r="B7299" s="23" t="s">
        <v>111</v>
      </c>
      <c r="C7299" s="23" t="str">
        <f t="shared" ref="C7299:C7362" si="114">TEXT(B7299,"mmm")</f>
        <v>7/26/2023</v>
      </c>
      <c r="D7299" t="s">
        <v>193</v>
      </c>
      <c r="E7299">
        <v>53.483958999999999</v>
      </c>
      <c r="F7299">
        <v>-2.2446440000000001</v>
      </c>
      <c r="G7299" t="s">
        <v>195</v>
      </c>
      <c r="H7299" t="s">
        <v>197</v>
      </c>
      <c r="I7299" t="s">
        <v>22</v>
      </c>
      <c r="J7299">
        <v>1429.3</v>
      </c>
      <c r="K7299" s="1">
        <v>1.2999999999999999E-2</v>
      </c>
      <c r="L7299">
        <v>19</v>
      </c>
      <c r="M7299">
        <v>0.71</v>
      </c>
      <c r="N7299">
        <v>14</v>
      </c>
      <c r="O7299">
        <v>8</v>
      </c>
      <c r="P7299">
        <v>126</v>
      </c>
      <c r="Q7299">
        <v>43</v>
      </c>
      <c r="R7299">
        <v>2</v>
      </c>
      <c r="S7299">
        <v>3</v>
      </c>
    </row>
    <row r="7300" spans="1:19" x14ac:dyDescent="0.25">
      <c r="A7300" t="s">
        <v>79</v>
      </c>
      <c r="B7300" s="23" t="s">
        <v>112</v>
      </c>
      <c r="C7300" s="23" t="str">
        <f t="shared" si="114"/>
        <v>7/27/2023</v>
      </c>
      <c r="D7300" t="s">
        <v>193</v>
      </c>
      <c r="E7300">
        <v>53.483958999999999</v>
      </c>
      <c r="F7300">
        <v>-2.2446440000000001</v>
      </c>
      <c r="G7300" t="s">
        <v>195</v>
      </c>
      <c r="H7300" t="s">
        <v>197</v>
      </c>
      <c r="I7300" t="s">
        <v>22</v>
      </c>
      <c r="J7300">
        <v>1746.7</v>
      </c>
      <c r="K7300" s="1">
        <v>0.01</v>
      </c>
      <c r="L7300">
        <v>17</v>
      </c>
      <c r="M7300">
        <v>0.5</v>
      </c>
      <c r="N7300">
        <v>9</v>
      </c>
      <c r="O7300">
        <v>9</v>
      </c>
      <c r="P7300">
        <v>95.2</v>
      </c>
      <c r="Q7300">
        <v>11</v>
      </c>
      <c r="R7300">
        <v>2</v>
      </c>
      <c r="S7300">
        <v>9</v>
      </c>
    </row>
    <row r="7301" spans="1:19" x14ac:dyDescent="0.25">
      <c r="A7301" t="s">
        <v>79</v>
      </c>
      <c r="B7301" s="23" t="s">
        <v>113</v>
      </c>
      <c r="C7301" s="23" t="str">
        <f t="shared" si="114"/>
        <v>7/28/2023</v>
      </c>
      <c r="D7301" t="s">
        <v>193</v>
      </c>
      <c r="E7301">
        <v>53.483958999999999</v>
      </c>
      <c r="F7301">
        <v>-2.2446440000000001</v>
      </c>
      <c r="G7301" t="s">
        <v>195</v>
      </c>
      <c r="H7301" t="s">
        <v>197</v>
      </c>
      <c r="I7301" t="s">
        <v>22</v>
      </c>
      <c r="J7301">
        <v>1733.7</v>
      </c>
      <c r="K7301" s="1">
        <v>8.9999999999999993E-3</v>
      </c>
      <c r="L7301">
        <v>16</v>
      </c>
      <c r="M7301">
        <v>0.32</v>
      </c>
      <c r="N7301">
        <v>5</v>
      </c>
      <c r="O7301">
        <v>5</v>
      </c>
      <c r="P7301">
        <v>217</v>
      </c>
      <c r="Q7301">
        <v>42</v>
      </c>
      <c r="R7301">
        <v>3</v>
      </c>
      <c r="S7301">
        <v>14</v>
      </c>
    </row>
    <row r="7302" spans="1:19" x14ac:dyDescent="0.25">
      <c r="A7302" t="s">
        <v>79</v>
      </c>
      <c r="B7302" s="23" t="s">
        <v>114</v>
      </c>
      <c r="C7302" s="23" t="str">
        <f t="shared" si="114"/>
        <v>7/29/2023</v>
      </c>
      <c r="D7302" t="s">
        <v>193</v>
      </c>
      <c r="E7302">
        <v>53.483958999999999</v>
      </c>
      <c r="F7302">
        <v>-2.2446440000000001</v>
      </c>
      <c r="G7302" t="s">
        <v>195</v>
      </c>
      <c r="H7302" t="s">
        <v>197</v>
      </c>
      <c r="I7302" t="s">
        <v>22</v>
      </c>
      <c r="J7302">
        <v>2138.3000000000002</v>
      </c>
      <c r="K7302" s="1">
        <v>1.0999999999999999E-2</v>
      </c>
      <c r="L7302">
        <v>24</v>
      </c>
      <c r="M7302">
        <v>0.69</v>
      </c>
      <c r="N7302">
        <v>16</v>
      </c>
      <c r="O7302">
        <v>5</v>
      </c>
      <c r="P7302">
        <v>259</v>
      </c>
      <c r="Q7302">
        <v>40</v>
      </c>
      <c r="R7302">
        <v>14</v>
      </c>
      <c r="S7302">
        <v>1</v>
      </c>
    </row>
    <row r="7303" spans="1:19" x14ac:dyDescent="0.25">
      <c r="A7303" t="s">
        <v>79</v>
      </c>
      <c r="B7303" s="23" t="s">
        <v>115</v>
      </c>
      <c r="C7303" s="23" t="str">
        <f t="shared" si="114"/>
        <v>7/30/2023</v>
      </c>
      <c r="D7303" t="s">
        <v>193</v>
      </c>
      <c r="E7303">
        <v>53.483958999999999</v>
      </c>
      <c r="F7303">
        <v>-2.2446440000000001</v>
      </c>
      <c r="G7303" t="s">
        <v>195</v>
      </c>
      <c r="H7303" t="s">
        <v>197</v>
      </c>
      <c r="I7303" t="s">
        <v>22</v>
      </c>
      <c r="J7303">
        <v>1873.4</v>
      </c>
      <c r="K7303" s="1">
        <v>1.0999999999999999E-2</v>
      </c>
      <c r="L7303">
        <v>20</v>
      </c>
      <c r="M7303">
        <v>0.09</v>
      </c>
      <c r="N7303">
        <v>2</v>
      </c>
      <c r="O7303">
        <v>6</v>
      </c>
      <c r="P7303">
        <v>294</v>
      </c>
      <c r="Q7303">
        <v>36</v>
      </c>
      <c r="R7303">
        <v>11</v>
      </c>
      <c r="S7303">
        <v>7</v>
      </c>
    </row>
    <row r="7304" spans="1:19" x14ac:dyDescent="0.25">
      <c r="A7304" t="s">
        <v>79</v>
      </c>
      <c r="B7304" s="23" t="s">
        <v>116</v>
      </c>
      <c r="C7304" s="23" t="str">
        <f t="shared" si="114"/>
        <v>7/31/2023</v>
      </c>
      <c r="D7304" t="s">
        <v>193</v>
      </c>
      <c r="E7304">
        <v>53.483958999999999</v>
      </c>
      <c r="F7304">
        <v>-2.2446440000000001</v>
      </c>
      <c r="G7304" t="s">
        <v>195</v>
      </c>
      <c r="H7304" t="s">
        <v>197</v>
      </c>
      <c r="I7304" t="s">
        <v>22</v>
      </c>
      <c r="J7304">
        <v>1904.3</v>
      </c>
      <c r="K7304" s="1">
        <v>0.01</v>
      </c>
      <c r="L7304">
        <v>20</v>
      </c>
      <c r="M7304">
        <v>0.04</v>
      </c>
      <c r="N7304">
        <v>1</v>
      </c>
      <c r="O7304">
        <v>5</v>
      </c>
      <c r="P7304">
        <v>178.5</v>
      </c>
      <c r="Q7304">
        <v>50</v>
      </c>
      <c r="R7304">
        <v>2</v>
      </c>
      <c r="S7304">
        <v>9</v>
      </c>
    </row>
    <row r="7305" spans="1:19" x14ac:dyDescent="0.25">
      <c r="A7305" t="s">
        <v>79</v>
      </c>
      <c r="B7305" s="23">
        <v>44934</v>
      </c>
      <c r="C7305" s="23" t="str">
        <f t="shared" si="114"/>
        <v>Jan</v>
      </c>
      <c r="D7305" t="s">
        <v>193</v>
      </c>
      <c r="E7305">
        <v>53.483958999999999</v>
      </c>
      <c r="F7305">
        <v>-2.2446440000000001</v>
      </c>
      <c r="G7305" t="s">
        <v>195</v>
      </c>
      <c r="H7305" t="s">
        <v>197</v>
      </c>
      <c r="I7305" t="s">
        <v>22</v>
      </c>
      <c r="J7305">
        <v>1789.7</v>
      </c>
      <c r="K7305" s="1">
        <v>1.0999999999999999E-2</v>
      </c>
      <c r="L7305">
        <v>20</v>
      </c>
      <c r="M7305">
        <v>0.33</v>
      </c>
      <c r="N7305">
        <v>7</v>
      </c>
      <c r="O7305">
        <v>4</v>
      </c>
      <c r="P7305">
        <v>106.4</v>
      </c>
      <c r="Q7305">
        <v>18</v>
      </c>
      <c r="R7305">
        <v>9</v>
      </c>
      <c r="S7305">
        <v>5</v>
      </c>
    </row>
    <row r="7306" spans="1:19" x14ac:dyDescent="0.25">
      <c r="A7306" t="s">
        <v>79</v>
      </c>
      <c r="B7306" s="23">
        <v>44965</v>
      </c>
      <c r="C7306" s="23" t="str">
        <f t="shared" si="114"/>
        <v>Feb</v>
      </c>
      <c r="D7306" t="s">
        <v>193</v>
      </c>
      <c r="E7306">
        <v>53.483958999999999</v>
      </c>
      <c r="F7306">
        <v>-2.2446440000000001</v>
      </c>
      <c r="G7306" t="s">
        <v>195</v>
      </c>
      <c r="H7306" t="s">
        <v>197</v>
      </c>
      <c r="I7306" t="s">
        <v>22</v>
      </c>
      <c r="J7306">
        <v>1566.4</v>
      </c>
      <c r="K7306" s="1">
        <v>1.2999999999999999E-2</v>
      </c>
      <c r="L7306">
        <v>20</v>
      </c>
      <c r="M7306">
        <v>0.85</v>
      </c>
      <c r="N7306">
        <v>17</v>
      </c>
      <c r="O7306">
        <v>7</v>
      </c>
      <c r="P7306">
        <v>231</v>
      </c>
      <c r="Q7306">
        <v>64</v>
      </c>
      <c r="R7306">
        <v>2</v>
      </c>
      <c r="S7306">
        <v>10</v>
      </c>
    </row>
    <row r="7307" spans="1:19" x14ac:dyDescent="0.25">
      <c r="A7307" t="s">
        <v>79</v>
      </c>
      <c r="B7307" s="23">
        <v>44993</v>
      </c>
      <c r="C7307" s="23" t="str">
        <f t="shared" si="114"/>
        <v>Mar</v>
      </c>
      <c r="D7307" t="s">
        <v>193</v>
      </c>
      <c r="E7307">
        <v>53.483958999999999</v>
      </c>
      <c r="F7307">
        <v>-2.2446440000000001</v>
      </c>
      <c r="G7307" t="s">
        <v>195</v>
      </c>
      <c r="H7307" t="s">
        <v>197</v>
      </c>
      <c r="I7307" t="s">
        <v>22</v>
      </c>
      <c r="J7307">
        <v>2317.6</v>
      </c>
      <c r="K7307" s="1">
        <v>1.4E-2</v>
      </c>
      <c r="L7307">
        <v>33</v>
      </c>
      <c r="M7307">
        <v>0.84</v>
      </c>
      <c r="N7307">
        <v>28</v>
      </c>
      <c r="O7307">
        <v>9</v>
      </c>
      <c r="P7307">
        <v>252</v>
      </c>
      <c r="Q7307">
        <v>16</v>
      </c>
      <c r="R7307">
        <v>12</v>
      </c>
      <c r="S7307">
        <v>8</v>
      </c>
    </row>
    <row r="7308" spans="1:19" x14ac:dyDescent="0.25">
      <c r="A7308" t="s">
        <v>79</v>
      </c>
      <c r="B7308" s="23">
        <v>45024</v>
      </c>
      <c r="C7308" s="23" t="str">
        <f t="shared" si="114"/>
        <v>Apr</v>
      </c>
      <c r="D7308" t="s">
        <v>193</v>
      </c>
      <c r="E7308">
        <v>53.483958999999999</v>
      </c>
      <c r="F7308">
        <v>-2.2446440000000001</v>
      </c>
      <c r="G7308" t="s">
        <v>195</v>
      </c>
      <c r="H7308" t="s">
        <v>197</v>
      </c>
      <c r="I7308" t="s">
        <v>22</v>
      </c>
      <c r="J7308">
        <v>1518.2</v>
      </c>
      <c r="K7308" s="1">
        <v>8.9999999999999993E-3</v>
      </c>
      <c r="L7308">
        <v>14</v>
      </c>
      <c r="M7308">
        <v>0.43</v>
      </c>
      <c r="N7308">
        <v>6</v>
      </c>
      <c r="O7308">
        <v>7</v>
      </c>
      <c r="P7308">
        <v>193.2</v>
      </c>
      <c r="Q7308">
        <v>52</v>
      </c>
      <c r="R7308">
        <v>0</v>
      </c>
      <c r="S7308">
        <v>5</v>
      </c>
    </row>
    <row r="7309" spans="1:19" x14ac:dyDescent="0.25">
      <c r="A7309" t="s">
        <v>79</v>
      </c>
      <c r="B7309" s="23">
        <v>45054</v>
      </c>
      <c r="C7309" s="23" t="str">
        <f t="shared" si="114"/>
        <v>May</v>
      </c>
      <c r="D7309" t="s">
        <v>193</v>
      </c>
      <c r="E7309">
        <v>53.483958999999999</v>
      </c>
      <c r="F7309">
        <v>-2.2446440000000001</v>
      </c>
      <c r="G7309" t="s">
        <v>195</v>
      </c>
      <c r="H7309" t="s">
        <v>197</v>
      </c>
      <c r="I7309" t="s">
        <v>22</v>
      </c>
      <c r="J7309">
        <v>1717.9</v>
      </c>
      <c r="K7309" s="1">
        <v>0.01</v>
      </c>
      <c r="L7309">
        <v>18</v>
      </c>
      <c r="M7309">
        <v>0.66</v>
      </c>
      <c r="N7309">
        <v>12</v>
      </c>
      <c r="O7309">
        <v>8</v>
      </c>
      <c r="P7309">
        <v>273</v>
      </c>
      <c r="Q7309">
        <v>62</v>
      </c>
      <c r="R7309">
        <v>15</v>
      </c>
      <c r="S7309">
        <v>12</v>
      </c>
    </row>
    <row r="7310" spans="1:19" x14ac:dyDescent="0.25">
      <c r="A7310" t="s">
        <v>79</v>
      </c>
      <c r="B7310" s="23">
        <v>45085</v>
      </c>
      <c r="C7310" s="23" t="str">
        <f t="shared" si="114"/>
        <v>Jun</v>
      </c>
      <c r="D7310" t="s">
        <v>193</v>
      </c>
      <c r="E7310">
        <v>53.483958999999999</v>
      </c>
      <c r="F7310">
        <v>-2.2446440000000001</v>
      </c>
      <c r="G7310" t="s">
        <v>195</v>
      </c>
      <c r="H7310" t="s">
        <v>197</v>
      </c>
      <c r="I7310" t="s">
        <v>22</v>
      </c>
      <c r="J7310">
        <v>1412.7</v>
      </c>
      <c r="K7310" s="1">
        <v>1.4999999999999999E-2</v>
      </c>
      <c r="L7310">
        <v>21</v>
      </c>
      <c r="M7310">
        <v>0.49</v>
      </c>
      <c r="N7310">
        <v>10</v>
      </c>
      <c r="O7310">
        <v>4</v>
      </c>
      <c r="P7310">
        <v>42</v>
      </c>
      <c r="Q7310">
        <v>5</v>
      </c>
      <c r="R7310">
        <v>17</v>
      </c>
      <c r="S7310">
        <v>9</v>
      </c>
    </row>
    <row r="7311" spans="1:19" x14ac:dyDescent="0.25">
      <c r="A7311" t="s">
        <v>79</v>
      </c>
      <c r="B7311" s="23">
        <v>45115</v>
      </c>
      <c r="C7311" s="23" t="str">
        <f t="shared" si="114"/>
        <v>Jul</v>
      </c>
      <c r="D7311" t="s">
        <v>193</v>
      </c>
      <c r="E7311">
        <v>53.483958999999999</v>
      </c>
      <c r="F7311">
        <v>-2.2446440000000001</v>
      </c>
      <c r="G7311" t="s">
        <v>195</v>
      </c>
      <c r="H7311" t="s">
        <v>197</v>
      </c>
      <c r="I7311" t="s">
        <v>22</v>
      </c>
      <c r="J7311">
        <v>1997.3</v>
      </c>
      <c r="K7311" s="1">
        <v>1.0999999999999999E-2</v>
      </c>
      <c r="L7311">
        <v>23</v>
      </c>
      <c r="M7311">
        <v>0.32</v>
      </c>
      <c r="N7311">
        <v>7</v>
      </c>
      <c r="O7311">
        <v>5</v>
      </c>
      <c r="P7311">
        <v>39.200000000000003</v>
      </c>
      <c r="Q7311">
        <v>14</v>
      </c>
      <c r="R7311">
        <v>5</v>
      </c>
      <c r="S7311">
        <v>9</v>
      </c>
    </row>
    <row r="7312" spans="1:19" x14ac:dyDescent="0.25">
      <c r="A7312" t="s">
        <v>79</v>
      </c>
      <c r="B7312" s="23">
        <v>45146</v>
      </c>
      <c r="C7312" s="23" t="str">
        <f t="shared" si="114"/>
        <v>Aug</v>
      </c>
      <c r="D7312" t="s">
        <v>193</v>
      </c>
      <c r="E7312">
        <v>53.483958999999999</v>
      </c>
      <c r="F7312">
        <v>-2.2446440000000001</v>
      </c>
      <c r="G7312" t="s">
        <v>195</v>
      </c>
      <c r="H7312" t="s">
        <v>197</v>
      </c>
      <c r="I7312" t="s">
        <v>22</v>
      </c>
      <c r="J7312">
        <v>2106.1</v>
      </c>
      <c r="K7312" s="1">
        <v>1.2E-2</v>
      </c>
      <c r="L7312">
        <v>25</v>
      </c>
      <c r="M7312">
        <v>0.46</v>
      </c>
      <c r="N7312">
        <v>12</v>
      </c>
      <c r="O7312">
        <v>5</v>
      </c>
      <c r="P7312">
        <v>323.39999999999998</v>
      </c>
      <c r="Q7312">
        <v>17</v>
      </c>
      <c r="R7312">
        <v>11</v>
      </c>
      <c r="S7312">
        <v>15</v>
      </c>
    </row>
    <row r="7313" spans="1:19" x14ac:dyDescent="0.25">
      <c r="A7313" t="s">
        <v>79</v>
      </c>
      <c r="B7313" s="23">
        <v>45177</v>
      </c>
      <c r="C7313" s="23" t="str">
        <f t="shared" si="114"/>
        <v>Sep</v>
      </c>
      <c r="D7313" t="s">
        <v>193</v>
      </c>
      <c r="E7313">
        <v>53.483958999999999</v>
      </c>
      <c r="F7313">
        <v>-2.2446440000000001</v>
      </c>
      <c r="G7313" t="s">
        <v>195</v>
      </c>
      <c r="H7313" t="s">
        <v>197</v>
      </c>
      <c r="I7313" t="s">
        <v>22</v>
      </c>
      <c r="J7313">
        <v>1562.6</v>
      </c>
      <c r="K7313" s="1">
        <v>1.4E-2</v>
      </c>
      <c r="L7313">
        <v>22</v>
      </c>
      <c r="M7313">
        <v>0.96</v>
      </c>
      <c r="N7313">
        <v>21</v>
      </c>
      <c r="O7313">
        <v>10</v>
      </c>
      <c r="P7313">
        <v>67.2</v>
      </c>
      <c r="Q7313">
        <v>41</v>
      </c>
      <c r="R7313">
        <v>2</v>
      </c>
      <c r="S7313">
        <v>9</v>
      </c>
    </row>
    <row r="7314" spans="1:19" x14ac:dyDescent="0.25">
      <c r="A7314" t="s">
        <v>79</v>
      </c>
      <c r="B7314" s="23">
        <v>45207</v>
      </c>
      <c r="C7314" s="23" t="str">
        <f t="shared" si="114"/>
        <v>Oct</v>
      </c>
      <c r="D7314" t="s">
        <v>193</v>
      </c>
      <c r="E7314">
        <v>53.483958999999999</v>
      </c>
      <c r="F7314">
        <v>-2.2446440000000001</v>
      </c>
      <c r="G7314" t="s">
        <v>195</v>
      </c>
      <c r="H7314" t="s">
        <v>197</v>
      </c>
      <c r="I7314" t="s">
        <v>22</v>
      </c>
      <c r="J7314">
        <v>1575.7</v>
      </c>
      <c r="K7314" s="1">
        <v>1.0999999999999999E-2</v>
      </c>
      <c r="L7314">
        <v>18</v>
      </c>
      <c r="M7314">
        <v>0.05</v>
      </c>
      <c r="N7314">
        <v>1</v>
      </c>
      <c r="O7314">
        <v>3</v>
      </c>
      <c r="P7314">
        <v>49</v>
      </c>
      <c r="Q7314">
        <v>47</v>
      </c>
      <c r="R7314">
        <v>2</v>
      </c>
      <c r="S7314">
        <v>0</v>
      </c>
    </row>
    <row r="7315" spans="1:19" x14ac:dyDescent="0.25">
      <c r="A7315" t="s">
        <v>79</v>
      </c>
      <c r="B7315" s="23">
        <v>45238</v>
      </c>
      <c r="C7315" s="23" t="str">
        <f t="shared" si="114"/>
        <v>Nov</v>
      </c>
      <c r="D7315" t="s">
        <v>193</v>
      </c>
      <c r="E7315">
        <v>53.483958999999999</v>
      </c>
      <c r="F7315">
        <v>-2.2446440000000001</v>
      </c>
      <c r="G7315" t="s">
        <v>195</v>
      </c>
      <c r="H7315" t="s">
        <v>197</v>
      </c>
      <c r="I7315" t="s">
        <v>22</v>
      </c>
      <c r="J7315">
        <v>1266.5999999999999</v>
      </c>
      <c r="K7315" s="1">
        <v>0.01</v>
      </c>
      <c r="L7315">
        <v>13</v>
      </c>
      <c r="M7315">
        <v>1.04</v>
      </c>
      <c r="N7315">
        <v>13</v>
      </c>
      <c r="O7315">
        <v>6</v>
      </c>
      <c r="P7315">
        <v>68.599999999999994</v>
      </c>
      <c r="Q7315">
        <v>54</v>
      </c>
      <c r="R7315">
        <v>11</v>
      </c>
      <c r="S7315">
        <v>12</v>
      </c>
    </row>
    <row r="7316" spans="1:19" x14ac:dyDescent="0.25">
      <c r="A7316" t="s">
        <v>79</v>
      </c>
      <c r="B7316" s="23">
        <v>45268</v>
      </c>
      <c r="C7316" s="23" t="str">
        <f t="shared" si="114"/>
        <v>Dec</v>
      </c>
      <c r="D7316" t="s">
        <v>193</v>
      </c>
      <c r="E7316">
        <v>53.483958999999999</v>
      </c>
      <c r="F7316">
        <v>-2.2446440000000001</v>
      </c>
      <c r="G7316" t="s">
        <v>195</v>
      </c>
      <c r="H7316" t="s">
        <v>197</v>
      </c>
      <c r="I7316" t="s">
        <v>22</v>
      </c>
      <c r="J7316">
        <v>1153</v>
      </c>
      <c r="K7316" s="1">
        <v>1.2E-2</v>
      </c>
      <c r="L7316">
        <v>14</v>
      </c>
      <c r="M7316">
        <v>1.06</v>
      </c>
      <c r="N7316">
        <v>15</v>
      </c>
      <c r="O7316">
        <v>8</v>
      </c>
      <c r="P7316">
        <v>150.5</v>
      </c>
      <c r="Q7316">
        <v>5</v>
      </c>
      <c r="R7316">
        <v>2</v>
      </c>
      <c r="S7316">
        <v>13</v>
      </c>
    </row>
    <row r="7317" spans="1:19" x14ac:dyDescent="0.25">
      <c r="A7317" t="s">
        <v>79</v>
      </c>
      <c r="B7317" s="23" t="s">
        <v>117</v>
      </c>
      <c r="C7317" s="23" t="str">
        <f t="shared" si="114"/>
        <v>8/13/2023</v>
      </c>
      <c r="D7317" t="s">
        <v>193</v>
      </c>
      <c r="E7317">
        <v>53.483958999999999</v>
      </c>
      <c r="F7317">
        <v>-2.2446440000000001</v>
      </c>
      <c r="G7317" t="s">
        <v>195</v>
      </c>
      <c r="H7317" t="s">
        <v>197</v>
      </c>
      <c r="I7317" t="s">
        <v>22</v>
      </c>
      <c r="J7317">
        <v>1979.3</v>
      </c>
      <c r="K7317" s="1">
        <v>1.0999999999999999E-2</v>
      </c>
      <c r="L7317">
        <v>22</v>
      </c>
      <c r="M7317">
        <v>0.81</v>
      </c>
      <c r="N7317">
        <v>18</v>
      </c>
      <c r="O7317">
        <v>5</v>
      </c>
      <c r="P7317">
        <v>159.6</v>
      </c>
      <c r="Q7317">
        <v>46</v>
      </c>
      <c r="R7317">
        <v>2</v>
      </c>
      <c r="S7317">
        <v>6</v>
      </c>
    </row>
    <row r="7318" spans="1:19" x14ac:dyDescent="0.25">
      <c r="A7318" t="s">
        <v>79</v>
      </c>
      <c r="B7318" s="23" t="s">
        <v>118</v>
      </c>
      <c r="C7318" s="23" t="str">
        <f t="shared" si="114"/>
        <v>8/14/2023</v>
      </c>
      <c r="D7318" t="s">
        <v>193</v>
      </c>
      <c r="E7318">
        <v>53.483958999999999</v>
      </c>
      <c r="F7318">
        <v>-2.2446440000000001</v>
      </c>
      <c r="G7318" t="s">
        <v>195</v>
      </c>
      <c r="H7318" t="s">
        <v>197</v>
      </c>
      <c r="I7318" t="s">
        <v>22</v>
      </c>
      <c r="J7318">
        <v>1397.4</v>
      </c>
      <c r="K7318" s="1">
        <v>1.0999999999999999E-2</v>
      </c>
      <c r="L7318">
        <v>15</v>
      </c>
      <c r="M7318">
        <v>0.56999999999999995</v>
      </c>
      <c r="N7318">
        <v>9</v>
      </c>
      <c r="O7318">
        <v>8</v>
      </c>
      <c r="P7318">
        <v>102.9</v>
      </c>
      <c r="Q7318">
        <v>60</v>
      </c>
      <c r="R7318">
        <v>5</v>
      </c>
      <c r="S7318">
        <v>9</v>
      </c>
    </row>
    <row r="7319" spans="1:19" x14ac:dyDescent="0.25">
      <c r="A7319" t="s">
        <v>79</v>
      </c>
      <c r="B7319" s="23" t="s">
        <v>119</v>
      </c>
      <c r="C7319" s="23" t="str">
        <f t="shared" si="114"/>
        <v>8/15/2023</v>
      </c>
      <c r="D7319" t="s">
        <v>193</v>
      </c>
      <c r="E7319">
        <v>53.483958999999999</v>
      </c>
      <c r="F7319">
        <v>-2.2446440000000001</v>
      </c>
      <c r="G7319" t="s">
        <v>195</v>
      </c>
      <c r="H7319" t="s">
        <v>197</v>
      </c>
      <c r="I7319" t="s">
        <v>22</v>
      </c>
      <c r="J7319">
        <v>1673.3</v>
      </c>
      <c r="K7319" s="1">
        <v>8.9999999999999993E-3</v>
      </c>
      <c r="L7319">
        <v>16</v>
      </c>
      <c r="M7319">
        <v>0.02</v>
      </c>
      <c r="N7319">
        <v>0</v>
      </c>
      <c r="O7319">
        <v>8</v>
      </c>
      <c r="P7319">
        <v>46</v>
      </c>
      <c r="Q7319">
        <v>5</v>
      </c>
      <c r="R7319">
        <v>3</v>
      </c>
      <c r="S7319">
        <v>7</v>
      </c>
    </row>
    <row r="7320" spans="1:19" x14ac:dyDescent="0.25">
      <c r="A7320" t="s">
        <v>79</v>
      </c>
      <c r="B7320" s="23" t="s">
        <v>120</v>
      </c>
      <c r="C7320" s="23" t="str">
        <f t="shared" si="114"/>
        <v>8/16/2023</v>
      </c>
      <c r="D7320" t="s">
        <v>193</v>
      </c>
      <c r="E7320">
        <v>53.483958999999999</v>
      </c>
      <c r="F7320">
        <v>-2.2446440000000001</v>
      </c>
      <c r="G7320" t="s">
        <v>195</v>
      </c>
      <c r="H7320" t="s">
        <v>197</v>
      </c>
      <c r="I7320" t="s">
        <v>22</v>
      </c>
      <c r="J7320">
        <v>1571.7</v>
      </c>
      <c r="K7320" s="1">
        <v>1.4999999999999999E-2</v>
      </c>
      <c r="L7320">
        <v>23</v>
      </c>
      <c r="M7320">
        <v>0.02</v>
      </c>
      <c r="N7320">
        <v>0</v>
      </c>
      <c r="O7320">
        <v>4</v>
      </c>
      <c r="P7320">
        <v>35.700000000000003</v>
      </c>
      <c r="Q7320">
        <v>48</v>
      </c>
      <c r="R7320">
        <v>17</v>
      </c>
      <c r="S7320">
        <v>5</v>
      </c>
    </row>
    <row r="7321" spans="1:19" x14ac:dyDescent="0.25">
      <c r="A7321" t="s">
        <v>79</v>
      </c>
      <c r="B7321" s="23" t="s">
        <v>121</v>
      </c>
      <c r="C7321" s="23" t="str">
        <f t="shared" si="114"/>
        <v>8/17/2023</v>
      </c>
      <c r="D7321" t="s">
        <v>193</v>
      </c>
      <c r="E7321">
        <v>53.483958999999999</v>
      </c>
      <c r="F7321">
        <v>-2.2446440000000001</v>
      </c>
      <c r="G7321" t="s">
        <v>195</v>
      </c>
      <c r="H7321" t="s">
        <v>197</v>
      </c>
      <c r="I7321" t="s">
        <v>22</v>
      </c>
      <c r="J7321">
        <v>1724.3</v>
      </c>
      <c r="K7321" s="1">
        <v>1.4E-2</v>
      </c>
      <c r="L7321">
        <v>25</v>
      </c>
      <c r="M7321">
        <v>0.03</v>
      </c>
      <c r="N7321">
        <v>1</v>
      </c>
      <c r="O7321">
        <v>8</v>
      </c>
      <c r="P7321">
        <v>149.1</v>
      </c>
      <c r="Q7321">
        <v>71</v>
      </c>
      <c r="R7321">
        <v>12</v>
      </c>
      <c r="S7321">
        <v>7</v>
      </c>
    </row>
    <row r="7322" spans="1:19" x14ac:dyDescent="0.25">
      <c r="A7322" t="s">
        <v>79</v>
      </c>
      <c r="B7322" s="23" t="s">
        <v>122</v>
      </c>
      <c r="C7322" s="23" t="str">
        <f t="shared" si="114"/>
        <v>8/18/2023</v>
      </c>
      <c r="D7322" t="s">
        <v>193</v>
      </c>
      <c r="E7322">
        <v>53.483958999999999</v>
      </c>
      <c r="F7322">
        <v>-2.2446440000000001</v>
      </c>
      <c r="G7322" t="s">
        <v>195</v>
      </c>
      <c r="H7322" t="s">
        <v>197</v>
      </c>
      <c r="I7322" t="s">
        <v>22</v>
      </c>
      <c r="J7322">
        <v>1397.3</v>
      </c>
      <c r="K7322" s="1">
        <v>8.9999999999999993E-3</v>
      </c>
      <c r="L7322">
        <v>13</v>
      </c>
      <c r="M7322">
        <v>0.44</v>
      </c>
      <c r="N7322">
        <v>6</v>
      </c>
      <c r="O7322">
        <v>8</v>
      </c>
      <c r="P7322">
        <v>142.80000000000001</v>
      </c>
      <c r="Q7322">
        <v>46</v>
      </c>
      <c r="R7322">
        <v>3</v>
      </c>
      <c r="S7322">
        <v>10</v>
      </c>
    </row>
    <row r="7323" spans="1:19" x14ac:dyDescent="0.25">
      <c r="A7323" t="s">
        <v>79</v>
      </c>
      <c r="B7323" s="23" t="s">
        <v>123</v>
      </c>
      <c r="C7323" s="23" t="str">
        <f t="shared" si="114"/>
        <v>8/19/2023</v>
      </c>
      <c r="D7323" t="s">
        <v>193</v>
      </c>
      <c r="E7323">
        <v>53.483958999999999</v>
      </c>
      <c r="F7323">
        <v>-2.2446440000000001</v>
      </c>
      <c r="G7323" t="s">
        <v>195</v>
      </c>
      <c r="H7323" t="s">
        <v>197</v>
      </c>
      <c r="I7323" t="s">
        <v>22</v>
      </c>
      <c r="J7323">
        <v>1595.7</v>
      </c>
      <c r="K7323" s="1">
        <v>1.2E-2</v>
      </c>
      <c r="L7323">
        <v>20</v>
      </c>
      <c r="M7323">
        <v>0.94</v>
      </c>
      <c r="N7323">
        <v>19</v>
      </c>
      <c r="O7323">
        <v>5</v>
      </c>
      <c r="P7323">
        <v>95.2</v>
      </c>
      <c r="Q7323">
        <v>30</v>
      </c>
      <c r="R7323">
        <v>0</v>
      </c>
      <c r="S7323">
        <v>0</v>
      </c>
    </row>
    <row r="7324" spans="1:19" x14ac:dyDescent="0.25">
      <c r="A7324" t="s">
        <v>79</v>
      </c>
      <c r="B7324" s="23" t="s">
        <v>124</v>
      </c>
      <c r="C7324" s="23" t="str">
        <f t="shared" si="114"/>
        <v>8/20/2023</v>
      </c>
      <c r="D7324" t="s">
        <v>193</v>
      </c>
      <c r="E7324">
        <v>53.483958999999999</v>
      </c>
      <c r="F7324">
        <v>-2.2446440000000001</v>
      </c>
      <c r="G7324" t="s">
        <v>195</v>
      </c>
      <c r="H7324" t="s">
        <v>197</v>
      </c>
      <c r="I7324" t="s">
        <v>22</v>
      </c>
      <c r="J7324">
        <v>1204</v>
      </c>
      <c r="K7324" s="1">
        <v>1.2999999999999999E-2</v>
      </c>
      <c r="L7324">
        <v>16</v>
      </c>
      <c r="M7324">
        <v>0.51</v>
      </c>
      <c r="N7324">
        <v>8</v>
      </c>
      <c r="O7324">
        <v>6</v>
      </c>
      <c r="P7324">
        <v>218.4</v>
      </c>
      <c r="Q7324">
        <v>42</v>
      </c>
      <c r="R7324">
        <v>3</v>
      </c>
      <c r="S7324">
        <v>7</v>
      </c>
    </row>
    <row r="7325" spans="1:19" x14ac:dyDescent="0.25">
      <c r="A7325" t="s">
        <v>79</v>
      </c>
      <c r="B7325" s="23" t="s">
        <v>125</v>
      </c>
      <c r="C7325" s="23" t="str">
        <f t="shared" si="114"/>
        <v>8/21/2023</v>
      </c>
      <c r="D7325" t="s">
        <v>193</v>
      </c>
      <c r="E7325">
        <v>53.483958999999999</v>
      </c>
      <c r="F7325">
        <v>-2.2446440000000001</v>
      </c>
      <c r="G7325" t="s">
        <v>195</v>
      </c>
      <c r="H7325" t="s">
        <v>197</v>
      </c>
      <c r="I7325" t="s">
        <v>22</v>
      </c>
      <c r="J7325">
        <v>2090.6</v>
      </c>
      <c r="K7325" s="1">
        <v>8.9999999999999993E-3</v>
      </c>
      <c r="L7325">
        <v>20</v>
      </c>
      <c r="M7325">
        <v>0.27</v>
      </c>
      <c r="N7325">
        <v>5</v>
      </c>
      <c r="O7325">
        <v>6</v>
      </c>
      <c r="P7325">
        <v>46</v>
      </c>
      <c r="Q7325">
        <v>10</v>
      </c>
      <c r="R7325">
        <v>0</v>
      </c>
      <c r="S7325">
        <v>11</v>
      </c>
    </row>
    <row r="7326" spans="1:19" x14ac:dyDescent="0.25">
      <c r="A7326" t="s">
        <v>79</v>
      </c>
      <c r="B7326" s="23" t="s">
        <v>126</v>
      </c>
      <c r="C7326" s="23" t="str">
        <f t="shared" si="114"/>
        <v>8/22/2023</v>
      </c>
      <c r="D7326" t="s">
        <v>193</v>
      </c>
      <c r="E7326">
        <v>53.483958999999999</v>
      </c>
      <c r="F7326">
        <v>-2.2446440000000001</v>
      </c>
      <c r="G7326" t="s">
        <v>195</v>
      </c>
      <c r="H7326" t="s">
        <v>197</v>
      </c>
      <c r="I7326" t="s">
        <v>22</v>
      </c>
      <c r="J7326">
        <v>2311.6</v>
      </c>
      <c r="K7326" s="1">
        <v>1.2E-2</v>
      </c>
      <c r="L7326">
        <v>28</v>
      </c>
      <c r="M7326">
        <v>0.24</v>
      </c>
      <c r="N7326">
        <v>7</v>
      </c>
      <c r="O7326">
        <v>7</v>
      </c>
      <c r="P7326">
        <v>123.9</v>
      </c>
      <c r="Q7326">
        <v>73</v>
      </c>
      <c r="R7326">
        <v>3</v>
      </c>
      <c r="S7326">
        <v>5</v>
      </c>
    </row>
    <row r="7327" spans="1:19" x14ac:dyDescent="0.25">
      <c r="A7327" t="s">
        <v>79</v>
      </c>
      <c r="B7327" s="23" t="s">
        <v>127</v>
      </c>
      <c r="C7327" s="23" t="str">
        <f t="shared" si="114"/>
        <v>8/23/2023</v>
      </c>
      <c r="D7327" t="s">
        <v>193</v>
      </c>
      <c r="E7327">
        <v>53.483958999999999</v>
      </c>
      <c r="F7327">
        <v>-2.2446440000000001</v>
      </c>
      <c r="G7327" t="s">
        <v>195</v>
      </c>
      <c r="H7327" t="s">
        <v>197</v>
      </c>
      <c r="I7327" t="s">
        <v>22</v>
      </c>
      <c r="J7327">
        <v>1873.2</v>
      </c>
      <c r="K7327" s="1">
        <v>1.2E-2</v>
      </c>
      <c r="L7327">
        <v>23</v>
      </c>
      <c r="M7327">
        <v>0.18</v>
      </c>
      <c r="N7327">
        <v>4</v>
      </c>
      <c r="O7327">
        <v>10</v>
      </c>
      <c r="P7327">
        <v>151.19999999999999</v>
      </c>
      <c r="Q7327">
        <v>19</v>
      </c>
      <c r="R7327">
        <v>12</v>
      </c>
      <c r="S7327">
        <v>7</v>
      </c>
    </row>
    <row r="7328" spans="1:19" x14ac:dyDescent="0.25">
      <c r="A7328" t="s">
        <v>79</v>
      </c>
      <c r="B7328" s="23" t="s">
        <v>128</v>
      </c>
      <c r="C7328" s="23" t="str">
        <f t="shared" si="114"/>
        <v>8/24/2023</v>
      </c>
      <c r="D7328" t="s">
        <v>193</v>
      </c>
      <c r="E7328">
        <v>53.483958999999999</v>
      </c>
      <c r="F7328">
        <v>-2.2446440000000001</v>
      </c>
      <c r="G7328" t="s">
        <v>195</v>
      </c>
      <c r="H7328" t="s">
        <v>197</v>
      </c>
      <c r="I7328" t="s">
        <v>22</v>
      </c>
      <c r="J7328">
        <v>1230.5</v>
      </c>
      <c r="K7328" s="1">
        <v>8.9999999999999993E-3</v>
      </c>
      <c r="L7328">
        <v>12</v>
      </c>
      <c r="M7328">
        <v>0.02</v>
      </c>
      <c r="N7328">
        <v>0</v>
      </c>
      <c r="O7328">
        <v>5</v>
      </c>
      <c r="P7328">
        <v>227.5</v>
      </c>
      <c r="Q7328">
        <v>32</v>
      </c>
      <c r="R7328">
        <v>12</v>
      </c>
      <c r="S7328">
        <v>10</v>
      </c>
    </row>
    <row r="7329" spans="1:19" x14ac:dyDescent="0.25">
      <c r="A7329" t="s">
        <v>79</v>
      </c>
      <c r="B7329" s="23" t="s">
        <v>129</v>
      </c>
      <c r="C7329" s="23" t="str">
        <f t="shared" si="114"/>
        <v>8/25/2023</v>
      </c>
      <c r="D7329" t="s">
        <v>193</v>
      </c>
      <c r="E7329">
        <v>53.483958999999999</v>
      </c>
      <c r="F7329">
        <v>-2.2446440000000001</v>
      </c>
      <c r="G7329" t="s">
        <v>195</v>
      </c>
      <c r="H7329" t="s">
        <v>197</v>
      </c>
      <c r="I7329" t="s">
        <v>22</v>
      </c>
      <c r="J7329">
        <v>1323.1</v>
      </c>
      <c r="K7329" s="1">
        <v>8.9999999999999993E-3</v>
      </c>
      <c r="L7329">
        <v>12</v>
      </c>
      <c r="M7329">
        <v>0.21</v>
      </c>
      <c r="N7329">
        <v>3</v>
      </c>
      <c r="O7329">
        <v>7</v>
      </c>
      <c r="P7329">
        <v>172.2</v>
      </c>
      <c r="Q7329">
        <v>20</v>
      </c>
      <c r="R7329">
        <v>2</v>
      </c>
      <c r="S7329">
        <v>12</v>
      </c>
    </row>
    <row r="7330" spans="1:19" x14ac:dyDescent="0.25">
      <c r="A7330" t="s">
        <v>79</v>
      </c>
      <c r="B7330" s="23" t="s">
        <v>130</v>
      </c>
      <c r="C7330" s="23" t="str">
        <f t="shared" si="114"/>
        <v>8/26/2023</v>
      </c>
      <c r="D7330" t="s">
        <v>193</v>
      </c>
      <c r="E7330">
        <v>53.483958999999999</v>
      </c>
      <c r="F7330">
        <v>-2.2446440000000001</v>
      </c>
      <c r="G7330" t="s">
        <v>195</v>
      </c>
      <c r="H7330" t="s">
        <v>197</v>
      </c>
      <c r="I7330" t="s">
        <v>22</v>
      </c>
      <c r="J7330">
        <v>1259.7</v>
      </c>
      <c r="K7330" s="1">
        <v>1.4E-2</v>
      </c>
      <c r="L7330">
        <v>17</v>
      </c>
      <c r="M7330">
        <v>7.0000000000000007E-2</v>
      </c>
      <c r="N7330">
        <v>1</v>
      </c>
      <c r="O7330">
        <v>8</v>
      </c>
      <c r="P7330">
        <v>159.6</v>
      </c>
      <c r="Q7330">
        <v>56</v>
      </c>
      <c r="R7330">
        <v>2</v>
      </c>
      <c r="S7330">
        <v>7</v>
      </c>
    </row>
    <row r="7331" spans="1:19" x14ac:dyDescent="0.25">
      <c r="A7331" t="s">
        <v>79</v>
      </c>
      <c r="B7331" s="23" t="s">
        <v>131</v>
      </c>
      <c r="C7331" s="23" t="str">
        <f t="shared" si="114"/>
        <v>8/27/2023</v>
      </c>
      <c r="D7331" t="s">
        <v>193</v>
      </c>
      <c r="E7331">
        <v>53.483958999999999</v>
      </c>
      <c r="F7331">
        <v>-2.2446440000000001</v>
      </c>
      <c r="G7331" t="s">
        <v>195</v>
      </c>
      <c r="H7331" t="s">
        <v>197</v>
      </c>
      <c r="I7331" t="s">
        <v>22</v>
      </c>
      <c r="J7331">
        <v>1472.6</v>
      </c>
      <c r="K7331" s="1">
        <v>1.4E-2</v>
      </c>
      <c r="L7331">
        <v>21</v>
      </c>
      <c r="M7331">
        <v>0.48</v>
      </c>
      <c r="N7331">
        <v>10</v>
      </c>
      <c r="O7331">
        <v>8</v>
      </c>
      <c r="P7331">
        <v>114.8</v>
      </c>
      <c r="Q7331">
        <v>43</v>
      </c>
      <c r="R7331">
        <v>5</v>
      </c>
      <c r="S7331">
        <v>7</v>
      </c>
    </row>
    <row r="7332" spans="1:19" x14ac:dyDescent="0.25">
      <c r="A7332" t="s">
        <v>79</v>
      </c>
      <c r="B7332" s="23" t="s">
        <v>132</v>
      </c>
      <c r="C7332" s="23" t="str">
        <f t="shared" si="114"/>
        <v>8/28/2023</v>
      </c>
      <c r="D7332" t="s">
        <v>193</v>
      </c>
      <c r="E7332">
        <v>53.483958999999999</v>
      </c>
      <c r="F7332">
        <v>-2.2446440000000001</v>
      </c>
      <c r="G7332" t="s">
        <v>195</v>
      </c>
      <c r="H7332" t="s">
        <v>197</v>
      </c>
      <c r="I7332" t="s">
        <v>22</v>
      </c>
      <c r="J7332">
        <v>1494.8</v>
      </c>
      <c r="K7332" s="1">
        <v>1.4E-2</v>
      </c>
      <c r="L7332">
        <v>20</v>
      </c>
      <c r="M7332">
        <v>0.4</v>
      </c>
      <c r="N7332">
        <v>8</v>
      </c>
      <c r="O7332">
        <v>9</v>
      </c>
      <c r="P7332">
        <v>247.8</v>
      </c>
      <c r="Q7332">
        <v>52</v>
      </c>
      <c r="R7332">
        <v>9</v>
      </c>
      <c r="S7332">
        <v>11</v>
      </c>
    </row>
    <row r="7333" spans="1:19" x14ac:dyDescent="0.25">
      <c r="A7333" t="s">
        <v>79</v>
      </c>
      <c r="B7333" s="23" t="s">
        <v>133</v>
      </c>
      <c r="C7333" s="23" t="str">
        <f t="shared" si="114"/>
        <v>8/29/2023</v>
      </c>
      <c r="D7333" t="s">
        <v>193</v>
      </c>
      <c r="E7333">
        <v>53.483958999999999</v>
      </c>
      <c r="F7333">
        <v>-2.2446440000000001</v>
      </c>
      <c r="G7333" t="s">
        <v>195</v>
      </c>
      <c r="H7333" t="s">
        <v>197</v>
      </c>
      <c r="I7333" t="s">
        <v>22</v>
      </c>
      <c r="J7333">
        <v>1835.9</v>
      </c>
      <c r="K7333" s="1">
        <v>1.4E-2</v>
      </c>
      <c r="L7333">
        <v>26</v>
      </c>
      <c r="M7333">
        <v>0.64</v>
      </c>
      <c r="N7333">
        <v>17</v>
      </c>
      <c r="O7333">
        <v>8</v>
      </c>
      <c r="P7333">
        <v>43.4</v>
      </c>
      <c r="Q7333">
        <v>20</v>
      </c>
      <c r="R7333">
        <v>0</v>
      </c>
      <c r="S7333">
        <v>5</v>
      </c>
    </row>
    <row r="7334" spans="1:19" x14ac:dyDescent="0.25">
      <c r="A7334" t="s">
        <v>79</v>
      </c>
      <c r="B7334" s="23" t="s">
        <v>134</v>
      </c>
      <c r="C7334" s="23" t="str">
        <f t="shared" si="114"/>
        <v>8/30/2023</v>
      </c>
      <c r="D7334" t="s">
        <v>193</v>
      </c>
      <c r="E7334">
        <v>53.483958999999999</v>
      </c>
      <c r="F7334">
        <v>-2.2446440000000001</v>
      </c>
      <c r="G7334" t="s">
        <v>195</v>
      </c>
      <c r="H7334" t="s">
        <v>197</v>
      </c>
      <c r="I7334" t="s">
        <v>22</v>
      </c>
      <c r="J7334">
        <v>1460.8</v>
      </c>
      <c r="K7334" s="1">
        <v>1.4E-2</v>
      </c>
      <c r="L7334">
        <v>21</v>
      </c>
      <c r="M7334">
        <v>0.22</v>
      </c>
      <c r="N7334">
        <v>5</v>
      </c>
      <c r="O7334">
        <v>9</v>
      </c>
      <c r="P7334">
        <v>143.5</v>
      </c>
      <c r="Q7334">
        <v>44</v>
      </c>
      <c r="R7334">
        <v>11</v>
      </c>
      <c r="S7334">
        <v>2</v>
      </c>
    </row>
    <row r="7335" spans="1:19" x14ac:dyDescent="0.25">
      <c r="A7335" t="s">
        <v>79</v>
      </c>
      <c r="B7335" s="23" t="s">
        <v>135</v>
      </c>
      <c r="C7335" s="23" t="str">
        <f t="shared" si="114"/>
        <v>8/31/2023</v>
      </c>
      <c r="D7335" t="s">
        <v>193</v>
      </c>
      <c r="E7335">
        <v>53.483958999999999</v>
      </c>
      <c r="F7335">
        <v>-2.2446440000000001</v>
      </c>
      <c r="G7335" t="s">
        <v>195</v>
      </c>
      <c r="H7335" t="s">
        <v>197</v>
      </c>
      <c r="I7335" t="s">
        <v>22</v>
      </c>
      <c r="J7335">
        <v>1370.6</v>
      </c>
      <c r="K7335" s="1">
        <v>1.2999999999999999E-2</v>
      </c>
      <c r="L7335">
        <v>18</v>
      </c>
      <c r="M7335">
        <v>0.37</v>
      </c>
      <c r="N7335">
        <v>7</v>
      </c>
      <c r="O7335">
        <v>4</v>
      </c>
      <c r="P7335">
        <v>210</v>
      </c>
      <c r="Q7335">
        <v>67</v>
      </c>
      <c r="R7335">
        <v>9</v>
      </c>
      <c r="S7335">
        <v>11</v>
      </c>
    </row>
    <row r="7336" spans="1:19" x14ac:dyDescent="0.25">
      <c r="A7336" t="s">
        <v>136</v>
      </c>
      <c r="B7336" s="23">
        <v>44935</v>
      </c>
      <c r="C7336" s="23" t="str">
        <f t="shared" si="114"/>
        <v>Jan</v>
      </c>
      <c r="D7336" t="s">
        <v>193</v>
      </c>
      <c r="E7336">
        <v>53.483958999999999</v>
      </c>
      <c r="F7336">
        <v>-2.2446440000000001</v>
      </c>
      <c r="G7336" t="s">
        <v>195</v>
      </c>
      <c r="H7336" t="s">
        <v>197</v>
      </c>
      <c r="I7336" t="s">
        <v>22</v>
      </c>
      <c r="J7336">
        <v>2341</v>
      </c>
      <c r="K7336" s="1">
        <v>1.6E-2</v>
      </c>
      <c r="L7336">
        <v>38</v>
      </c>
      <c r="M7336">
        <v>0.6</v>
      </c>
      <c r="N7336">
        <v>23</v>
      </c>
      <c r="O7336">
        <v>8</v>
      </c>
      <c r="P7336">
        <v>85.4</v>
      </c>
      <c r="Q7336">
        <v>31</v>
      </c>
      <c r="R7336">
        <v>6</v>
      </c>
      <c r="S7336">
        <v>6</v>
      </c>
    </row>
    <row r="7337" spans="1:19" x14ac:dyDescent="0.25">
      <c r="A7337" t="s">
        <v>136</v>
      </c>
      <c r="B7337" s="23">
        <v>44966</v>
      </c>
      <c r="C7337" s="23" t="str">
        <f t="shared" si="114"/>
        <v>Feb</v>
      </c>
      <c r="D7337" t="s">
        <v>193</v>
      </c>
      <c r="E7337">
        <v>53.483958999999999</v>
      </c>
      <c r="F7337">
        <v>-2.2446440000000001</v>
      </c>
      <c r="G7337" t="s">
        <v>195</v>
      </c>
      <c r="H7337" t="s">
        <v>197</v>
      </c>
      <c r="I7337" t="s">
        <v>22</v>
      </c>
      <c r="J7337">
        <v>2098</v>
      </c>
      <c r="K7337" s="1">
        <v>1.4999999999999999E-2</v>
      </c>
      <c r="L7337">
        <v>32</v>
      </c>
      <c r="M7337">
        <v>1.18</v>
      </c>
      <c r="N7337">
        <v>38</v>
      </c>
      <c r="O7337">
        <v>7</v>
      </c>
      <c r="P7337">
        <v>270.2</v>
      </c>
      <c r="Q7337">
        <v>32</v>
      </c>
      <c r="R7337">
        <v>0</v>
      </c>
      <c r="S7337">
        <v>6</v>
      </c>
    </row>
    <row r="7338" spans="1:19" x14ac:dyDescent="0.25">
      <c r="A7338" t="s">
        <v>136</v>
      </c>
      <c r="B7338" s="23">
        <v>44994</v>
      </c>
      <c r="C7338" s="23" t="str">
        <f t="shared" si="114"/>
        <v>Mar</v>
      </c>
      <c r="D7338" t="s">
        <v>193</v>
      </c>
      <c r="E7338">
        <v>53.483958999999999</v>
      </c>
      <c r="F7338">
        <v>-2.2446440000000001</v>
      </c>
      <c r="G7338" t="s">
        <v>195</v>
      </c>
      <c r="H7338" t="s">
        <v>197</v>
      </c>
      <c r="I7338" t="s">
        <v>22</v>
      </c>
      <c r="J7338">
        <v>2609</v>
      </c>
      <c r="K7338" s="1">
        <v>1.2999999999999999E-2</v>
      </c>
      <c r="L7338">
        <v>33</v>
      </c>
      <c r="M7338">
        <v>0.4</v>
      </c>
      <c r="N7338">
        <v>13</v>
      </c>
      <c r="O7338">
        <v>7</v>
      </c>
      <c r="P7338">
        <v>91.7</v>
      </c>
      <c r="Q7338">
        <v>31</v>
      </c>
      <c r="R7338">
        <v>20</v>
      </c>
      <c r="S7338">
        <v>12</v>
      </c>
    </row>
    <row r="7339" spans="1:19" x14ac:dyDescent="0.25">
      <c r="A7339" t="s">
        <v>136</v>
      </c>
      <c r="B7339" s="23">
        <v>45025</v>
      </c>
      <c r="C7339" s="23" t="str">
        <f t="shared" si="114"/>
        <v>Apr</v>
      </c>
      <c r="D7339" t="s">
        <v>193</v>
      </c>
      <c r="E7339">
        <v>53.483958999999999</v>
      </c>
      <c r="F7339">
        <v>-2.2446440000000001</v>
      </c>
      <c r="G7339" t="s">
        <v>195</v>
      </c>
      <c r="H7339" t="s">
        <v>197</v>
      </c>
      <c r="I7339" t="s">
        <v>22</v>
      </c>
      <c r="J7339">
        <v>2536</v>
      </c>
      <c r="K7339" s="1">
        <v>1.7000000000000001E-2</v>
      </c>
      <c r="L7339">
        <v>42</v>
      </c>
      <c r="M7339">
        <v>0.78</v>
      </c>
      <c r="N7339">
        <v>33</v>
      </c>
      <c r="O7339">
        <v>3</v>
      </c>
      <c r="P7339">
        <v>192.5</v>
      </c>
      <c r="Q7339">
        <v>72</v>
      </c>
      <c r="R7339">
        <v>2</v>
      </c>
      <c r="S7339">
        <v>8</v>
      </c>
    </row>
    <row r="7340" spans="1:19" x14ac:dyDescent="0.25">
      <c r="A7340" t="s">
        <v>136</v>
      </c>
      <c r="B7340" s="23">
        <v>45055</v>
      </c>
      <c r="C7340" s="23" t="str">
        <f t="shared" si="114"/>
        <v>May</v>
      </c>
      <c r="D7340" t="s">
        <v>193</v>
      </c>
      <c r="E7340">
        <v>53.483958999999999</v>
      </c>
      <c r="F7340">
        <v>-2.2446440000000001</v>
      </c>
      <c r="G7340" t="s">
        <v>195</v>
      </c>
      <c r="H7340" t="s">
        <v>197</v>
      </c>
      <c r="I7340" t="s">
        <v>22</v>
      </c>
      <c r="J7340">
        <v>1773</v>
      </c>
      <c r="K7340" s="1">
        <v>1.4999999999999999E-2</v>
      </c>
      <c r="L7340">
        <v>26</v>
      </c>
      <c r="M7340">
        <v>1.01</v>
      </c>
      <c r="N7340">
        <v>27</v>
      </c>
      <c r="O7340">
        <v>6</v>
      </c>
      <c r="P7340">
        <v>19</v>
      </c>
      <c r="Q7340">
        <v>56</v>
      </c>
      <c r="R7340">
        <v>6</v>
      </c>
      <c r="S7340">
        <v>10</v>
      </c>
    </row>
    <row r="7341" spans="1:19" x14ac:dyDescent="0.25">
      <c r="A7341" t="s">
        <v>136</v>
      </c>
      <c r="B7341" s="23">
        <v>45086</v>
      </c>
      <c r="C7341" s="23" t="str">
        <f t="shared" si="114"/>
        <v>Jun</v>
      </c>
      <c r="D7341" t="s">
        <v>193</v>
      </c>
      <c r="E7341">
        <v>53.483958999999999</v>
      </c>
      <c r="F7341">
        <v>-2.2446440000000001</v>
      </c>
      <c r="G7341" t="s">
        <v>195</v>
      </c>
      <c r="H7341" t="s">
        <v>197</v>
      </c>
      <c r="I7341" t="s">
        <v>22</v>
      </c>
      <c r="J7341">
        <v>2802</v>
      </c>
      <c r="K7341" s="1">
        <v>1.7000000000000001E-2</v>
      </c>
      <c r="L7341">
        <v>49</v>
      </c>
      <c r="M7341">
        <v>0.68</v>
      </c>
      <c r="N7341">
        <v>33</v>
      </c>
      <c r="O7341">
        <v>4</v>
      </c>
      <c r="P7341">
        <v>86.1</v>
      </c>
      <c r="Q7341">
        <v>54</v>
      </c>
      <c r="R7341">
        <v>9</v>
      </c>
      <c r="S7341">
        <v>11</v>
      </c>
    </row>
    <row r="7342" spans="1:19" x14ac:dyDescent="0.25">
      <c r="A7342" t="s">
        <v>136</v>
      </c>
      <c r="B7342" s="23">
        <v>45116</v>
      </c>
      <c r="C7342" s="23" t="str">
        <f t="shared" si="114"/>
        <v>Jul</v>
      </c>
      <c r="D7342" t="s">
        <v>193</v>
      </c>
      <c r="E7342">
        <v>53.483958999999999</v>
      </c>
      <c r="F7342">
        <v>-2.2446440000000001</v>
      </c>
      <c r="G7342" t="s">
        <v>195</v>
      </c>
      <c r="H7342" t="s">
        <v>197</v>
      </c>
      <c r="I7342" t="s">
        <v>22</v>
      </c>
      <c r="J7342">
        <v>1856</v>
      </c>
      <c r="K7342" s="1">
        <v>1.2E-2</v>
      </c>
      <c r="L7342">
        <v>22</v>
      </c>
      <c r="M7342">
        <v>0.49</v>
      </c>
      <c r="N7342">
        <v>11</v>
      </c>
      <c r="O7342">
        <v>5</v>
      </c>
      <c r="P7342">
        <v>30</v>
      </c>
      <c r="Q7342">
        <v>64</v>
      </c>
      <c r="R7342">
        <v>15</v>
      </c>
      <c r="S7342">
        <v>8</v>
      </c>
    </row>
    <row r="7343" spans="1:19" x14ac:dyDescent="0.25">
      <c r="A7343" t="s">
        <v>136</v>
      </c>
      <c r="B7343" s="23">
        <v>45147</v>
      </c>
      <c r="C7343" s="23" t="str">
        <f t="shared" si="114"/>
        <v>Aug</v>
      </c>
      <c r="D7343" t="s">
        <v>193</v>
      </c>
      <c r="E7343">
        <v>53.483958999999999</v>
      </c>
      <c r="F7343">
        <v>-2.2446440000000001</v>
      </c>
      <c r="G7343" t="s">
        <v>195</v>
      </c>
      <c r="H7343" t="s">
        <v>197</v>
      </c>
      <c r="I7343" t="s">
        <v>22</v>
      </c>
      <c r="J7343">
        <v>1939</v>
      </c>
      <c r="K7343" s="1">
        <v>1.7999999999999999E-2</v>
      </c>
      <c r="L7343">
        <v>34</v>
      </c>
      <c r="M7343">
        <v>0.03</v>
      </c>
      <c r="N7343">
        <v>1</v>
      </c>
      <c r="O7343">
        <v>8</v>
      </c>
      <c r="P7343">
        <v>116.2</v>
      </c>
      <c r="Q7343">
        <v>37</v>
      </c>
      <c r="R7343">
        <v>5</v>
      </c>
      <c r="S7343">
        <v>4</v>
      </c>
    </row>
    <row r="7344" spans="1:19" x14ac:dyDescent="0.25">
      <c r="A7344" t="s">
        <v>136</v>
      </c>
      <c r="B7344" s="23">
        <v>45178</v>
      </c>
      <c r="C7344" s="23" t="str">
        <f t="shared" si="114"/>
        <v>Sep</v>
      </c>
      <c r="D7344" t="s">
        <v>193</v>
      </c>
      <c r="E7344">
        <v>53.483958999999999</v>
      </c>
      <c r="F7344">
        <v>-2.2446440000000001</v>
      </c>
      <c r="G7344" t="s">
        <v>195</v>
      </c>
      <c r="H7344" t="s">
        <v>197</v>
      </c>
      <c r="I7344" t="s">
        <v>22</v>
      </c>
      <c r="J7344">
        <v>3009</v>
      </c>
      <c r="K7344" s="1">
        <v>1.4E-2</v>
      </c>
      <c r="L7344">
        <v>41</v>
      </c>
      <c r="M7344">
        <v>0.34</v>
      </c>
      <c r="N7344">
        <v>14</v>
      </c>
      <c r="O7344">
        <v>2</v>
      </c>
      <c r="P7344">
        <v>121.1</v>
      </c>
      <c r="Q7344">
        <v>65</v>
      </c>
      <c r="R7344">
        <v>8</v>
      </c>
      <c r="S7344">
        <v>4</v>
      </c>
    </row>
    <row r="7345" spans="1:19" x14ac:dyDescent="0.25">
      <c r="A7345" t="s">
        <v>136</v>
      </c>
      <c r="B7345" s="23">
        <v>45208</v>
      </c>
      <c r="C7345" s="23" t="str">
        <f t="shared" si="114"/>
        <v>Oct</v>
      </c>
      <c r="D7345" t="s">
        <v>193</v>
      </c>
      <c r="E7345">
        <v>53.483958999999999</v>
      </c>
      <c r="F7345">
        <v>-2.2446440000000001</v>
      </c>
      <c r="G7345" t="s">
        <v>195</v>
      </c>
      <c r="H7345" t="s">
        <v>197</v>
      </c>
      <c r="I7345" t="s">
        <v>22</v>
      </c>
      <c r="J7345">
        <v>2398</v>
      </c>
      <c r="K7345" s="1">
        <v>1.2999999999999999E-2</v>
      </c>
      <c r="L7345">
        <v>32</v>
      </c>
      <c r="M7345">
        <v>1.1200000000000001</v>
      </c>
      <c r="N7345">
        <v>36</v>
      </c>
      <c r="O7345">
        <v>4</v>
      </c>
      <c r="P7345">
        <v>92.4</v>
      </c>
      <c r="Q7345">
        <v>43</v>
      </c>
      <c r="R7345">
        <v>26</v>
      </c>
      <c r="S7345">
        <v>5</v>
      </c>
    </row>
    <row r="7346" spans="1:19" x14ac:dyDescent="0.25">
      <c r="A7346" t="s">
        <v>136</v>
      </c>
      <c r="B7346" s="23">
        <v>45239</v>
      </c>
      <c r="C7346" s="23" t="str">
        <f t="shared" si="114"/>
        <v>Nov</v>
      </c>
      <c r="D7346" t="s">
        <v>193</v>
      </c>
      <c r="E7346">
        <v>53.483958999999999</v>
      </c>
      <c r="F7346">
        <v>-2.2446440000000001</v>
      </c>
      <c r="G7346" t="s">
        <v>195</v>
      </c>
      <c r="H7346" t="s">
        <v>197</v>
      </c>
      <c r="I7346" t="s">
        <v>22</v>
      </c>
      <c r="J7346">
        <v>2204</v>
      </c>
      <c r="K7346" s="1">
        <v>1.7000000000000001E-2</v>
      </c>
      <c r="L7346">
        <v>38</v>
      </c>
      <c r="M7346">
        <v>0.64</v>
      </c>
      <c r="N7346">
        <v>24</v>
      </c>
      <c r="O7346">
        <v>2</v>
      </c>
      <c r="P7346">
        <v>114.1</v>
      </c>
      <c r="Q7346">
        <v>95</v>
      </c>
      <c r="R7346">
        <v>3</v>
      </c>
      <c r="S7346">
        <v>13</v>
      </c>
    </row>
    <row r="7347" spans="1:19" x14ac:dyDescent="0.25">
      <c r="A7347" t="s">
        <v>136</v>
      </c>
      <c r="B7347" s="23">
        <v>45269</v>
      </c>
      <c r="C7347" s="23" t="str">
        <f t="shared" si="114"/>
        <v>Dec</v>
      </c>
      <c r="D7347" t="s">
        <v>193</v>
      </c>
      <c r="E7347">
        <v>53.483958999999999</v>
      </c>
      <c r="F7347">
        <v>-2.2446440000000001</v>
      </c>
      <c r="G7347" t="s">
        <v>195</v>
      </c>
      <c r="H7347" t="s">
        <v>197</v>
      </c>
      <c r="I7347" t="s">
        <v>22</v>
      </c>
      <c r="J7347">
        <v>1836</v>
      </c>
      <c r="K7347" s="1">
        <v>0.01</v>
      </c>
      <c r="L7347">
        <v>19</v>
      </c>
      <c r="M7347">
        <v>0.77</v>
      </c>
      <c r="N7347">
        <v>14</v>
      </c>
      <c r="O7347">
        <v>7</v>
      </c>
      <c r="P7347">
        <v>54.6</v>
      </c>
      <c r="Q7347">
        <v>36</v>
      </c>
      <c r="R7347">
        <v>2</v>
      </c>
      <c r="S7347">
        <v>1</v>
      </c>
    </row>
    <row r="7348" spans="1:19" x14ac:dyDescent="0.25">
      <c r="A7348" t="s">
        <v>136</v>
      </c>
      <c r="B7348" s="23" t="s">
        <v>137</v>
      </c>
      <c r="C7348" s="23" t="str">
        <f t="shared" si="114"/>
        <v>9/13/2023</v>
      </c>
      <c r="D7348" t="s">
        <v>193</v>
      </c>
      <c r="E7348">
        <v>53.483958999999999</v>
      </c>
      <c r="F7348">
        <v>-2.2446440000000001</v>
      </c>
      <c r="G7348" t="s">
        <v>195</v>
      </c>
      <c r="H7348" t="s">
        <v>197</v>
      </c>
      <c r="I7348" t="s">
        <v>22</v>
      </c>
      <c r="J7348">
        <v>1761</v>
      </c>
      <c r="K7348" s="1">
        <v>1.6E-2</v>
      </c>
      <c r="L7348">
        <v>28</v>
      </c>
      <c r="M7348">
        <v>0.85</v>
      </c>
      <c r="N7348">
        <v>24</v>
      </c>
      <c r="O7348">
        <v>6</v>
      </c>
      <c r="P7348">
        <v>174.3</v>
      </c>
      <c r="Q7348">
        <v>32</v>
      </c>
      <c r="R7348">
        <v>5</v>
      </c>
      <c r="S7348">
        <v>12</v>
      </c>
    </row>
    <row r="7349" spans="1:19" x14ac:dyDescent="0.25">
      <c r="A7349" t="s">
        <v>136</v>
      </c>
      <c r="B7349" s="23" t="s">
        <v>138</v>
      </c>
      <c r="C7349" s="23" t="str">
        <f t="shared" si="114"/>
        <v>9/14/2023</v>
      </c>
      <c r="D7349" t="s">
        <v>193</v>
      </c>
      <c r="E7349">
        <v>53.483958999999999</v>
      </c>
      <c r="F7349">
        <v>-2.2446440000000001</v>
      </c>
      <c r="G7349" t="s">
        <v>195</v>
      </c>
      <c r="H7349" t="s">
        <v>197</v>
      </c>
      <c r="I7349" t="s">
        <v>22</v>
      </c>
      <c r="J7349">
        <v>2188</v>
      </c>
      <c r="K7349" s="1">
        <v>1.7000000000000001E-2</v>
      </c>
      <c r="L7349">
        <v>38</v>
      </c>
      <c r="M7349">
        <v>0.81</v>
      </c>
      <c r="N7349">
        <v>31</v>
      </c>
      <c r="O7349">
        <v>7</v>
      </c>
      <c r="P7349">
        <v>94.5</v>
      </c>
      <c r="Q7349">
        <v>36</v>
      </c>
      <c r="R7349">
        <v>11</v>
      </c>
      <c r="S7349">
        <v>3</v>
      </c>
    </row>
    <row r="7350" spans="1:19" x14ac:dyDescent="0.25">
      <c r="A7350" t="s">
        <v>136</v>
      </c>
      <c r="B7350" s="23" t="s">
        <v>139</v>
      </c>
      <c r="C7350" s="23" t="str">
        <f t="shared" si="114"/>
        <v>9/15/2023</v>
      </c>
      <c r="D7350" t="s">
        <v>193</v>
      </c>
      <c r="E7350">
        <v>53.483958999999999</v>
      </c>
      <c r="F7350">
        <v>-2.2446440000000001</v>
      </c>
      <c r="G7350" t="s">
        <v>195</v>
      </c>
      <c r="H7350" t="s">
        <v>197</v>
      </c>
      <c r="I7350" t="s">
        <v>22</v>
      </c>
      <c r="J7350">
        <v>2093</v>
      </c>
      <c r="K7350" s="1">
        <v>1.4999999999999999E-2</v>
      </c>
      <c r="L7350">
        <v>32</v>
      </c>
      <c r="M7350">
        <v>0.17</v>
      </c>
      <c r="N7350">
        <v>5</v>
      </c>
      <c r="O7350">
        <v>2</v>
      </c>
      <c r="P7350">
        <v>207.9</v>
      </c>
      <c r="Q7350">
        <v>48</v>
      </c>
      <c r="R7350">
        <v>21</v>
      </c>
      <c r="S7350">
        <v>1</v>
      </c>
    </row>
    <row r="7351" spans="1:19" x14ac:dyDescent="0.25">
      <c r="A7351" t="s">
        <v>136</v>
      </c>
      <c r="B7351" s="23" t="s">
        <v>140</v>
      </c>
      <c r="C7351" s="23" t="str">
        <f t="shared" si="114"/>
        <v>9/16/2023</v>
      </c>
      <c r="D7351" t="s">
        <v>193</v>
      </c>
      <c r="E7351">
        <v>53.483958999999999</v>
      </c>
      <c r="F7351">
        <v>-2.2446440000000001</v>
      </c>
      <c r="G7351" t="s">
        <v>195</v>
      </c>
      <c r="H7351" t="s">
        <v>197</v>
      </c>
      <c r="I7351" t="s">
        <v>22</v>
      </c>
      <c r="J7351">
        <v>2506</v>
      </c>
      <c r="K7351" s="1">
        <v>1.2999999999999999E-2</v>
      </c>
      <c r="L7351">
        <v>33</v>
      </c>
      <c r="M7351">
        <v>0.6</v>
      </c>
      <c r="N7351">
        <v>20</v>
      </c>
      <c r="O7351">
        <v>8</v>
      </c>
      <c r="P7351">
        <v>63</v>
      </c>
      <c r="Q7351">
        <v>44</v>
      </c>
      <c r="R7351">
        <v>12</v>
      </c>
      <c r="S7351">
        <v>11</v>
      </c>
    </row>
    <row r="7352" spans="1:19" x14ac:dyDescent="0.25">
      <c r="A7352" t="s">
        <v>136</v>
      </c>
      <c r="B7352" s="23" t="s">
        <v>141</v>
      </c>
      <c r="C7352" s="23" t="str">
        <f t="shared" si="114"/>
        <v>9/17/2023</v>
      </c>
      <c r="D7352" t="s">
        <v>193</v>
      </c>
      <c r="E7352">
        <v>53.483958999999999</v>
      </c>
      <c r="F7352">
        <v>-2.2446440000000001</v>
      </c>
      <c r="G7352" t="s">
        <v>195</v>
      </c>
      <c r="H7352" t="s">
        <v>197</v>
      </c>
      <c r="I7352" t="s">
        <v>22</v>
      </c>
      <c r="J7352">
        <v>1848</v>
      </c>
      <c r="K7352" s="1">
        <v>1.4999999999999999E-2</v>
      </c>
      <c r="L7352">
        <v>28</v>
      </c>
      <c r="M7352">
        <v>0.03</v>
      </c>
      <c r="N7352">
        <v>1</v>
      </c>
      <c r="O7352">
        <v>2</v>
      </c>
      <c r="P7352">
        <v>37.799999999999997</v>
      </c>
      <c r="Q7352">
        <v>65</v>
      </c>
      <c r="R7352">
        <v>14</v>
      </c>
      <c r="S7352">
        <v>5</v>
      </c>
    </row>
    <row r="7353" spans="1:19" x14ac:dyDescent="0.25">
      <c r="A7353" t="s">
        <v>136</v>
      </c>
      <c r="B7353" s="23" t="s">
        <v>142</v>
      </c>
      <c r="C7353" s="23" t="str">
        <f t="shared" si="114"/>
        <v>9/18/2023</v>
      </c>
      <c r="D7353" t="s">
        <v>193</v>
      </c>
      <c r="E7353">
        <v>53.483958999999999</v>
      </c>
      <c r="F7353">
        <v>-2.2446440000000001</v>
      </c>
      <c r="G7353" t="s">
        <v>195</v>
      </c>
      <c r="H7353" t="s">
        <v>197</v>
      </c>
      <c r="I7353" t="s">
        <v>22</v>
      </c>
      <c r="J7353">
        <v>1749</v>
      </c>
      <c r="K7353" s="1">
        <v>1.0999999999999999E-2</v>
      </c>
      <c r="L7353">
        <v>19</v>
      </c>
      <c r="M7353">
        <v>0.22</v>
      </c>
      <c r="N7353">
        <v>4</v>
      </c>
      <c r="O7353">
        <v>5</v>
      </c>
      <c r="P7353">
        <v>16</v>
      </c>
      <c r="Q7353">
        <v>64</v>
      </c>
      <c r="R7353">
        <v>20</v>
      </c>
      <c r="S7353">
        <v>7</v>
      </c>
    </row>
    <row r="7354" spans="1:19" x14ac:dyDescent="0.25">
      <c r="A7354" t="s">
        <v>136</v>
      </c>
      <c r="B7354" s="23" t="s">
        <v>143</v>
      </c>
      <c r="C7354" s="23" t="str">
        <f t="shared" si="114"/>
        <v>9/19/2023</v>
      </c>
      <c r="D7354" t="s">
        <v>193</v>
      </c>
      <c r="E7354">
        <v>53.483958999999999</v>
      </c>
      <c r="F7354">
        <v>-2.2446440000000001</v>
      </c>
      <c r="G7354" t="s">
        <v>195</v>
      </c>
      <c r="H7354" t="s">
        <v>197</v>
      </c>
      <c r="I7354" t="s">
        <v>22</v>
      </c>
      <c r="J7354">
        <v>2569</v>
      </c>
      <c r="K7354" s="1">
        <v>1.0999999999999999E-2</v>
      </c>
      <c r="L7354">
        <v>29</v>
      </c>
      <c r="M7354">
        <v>1.05</v>
      </c>
      <c r="N7354">
        <v>31</v>
      </c>
      <c r="O7354">
        <v>5</v>
      </c>
      <c r="P7354">
        <v>42.7</v>
      </c>
      <c r="Q7354">
        <v>46</v>
      </c>
      <c r="R7354">
        <v>8</v>
      </c>
      <c r="S7354">
        <v>4</v>
      </c>
    </row>
    <row r="7355" spans="1:19" x14ac:dyDescent="0.25">
      <c r="A7355" t="s">
        <v>136</v>
      </c>
      <c r="B7355" s="23" t="s">
        <v>144</v>
      </c>
      <c r="C7355" s="23" t="str">
        <f t="shared" si="114"/>
        <v>9/20/2023</v>
      </c>
      <c r="D7355" t="s">
        <v>193</v>
      </c>
      <c r="E7355">
        <v>53.483958999999999</v>
      </c>
      <c r="F7355">
        <v>-2.2446440000000001</v>
      </c>
      <c r="G7355" t="s">
        <v>195</v>
      </c>
      <c r="H7355" t="s">
        <v>197</v>
      </c>
      <c r="I7355" t="s">
        <v>22</v>
      </c>
      <c r="J7355">
        <v>1699</v>
      </c>
      <c r="K7355" s="1">
        <v>1.7999999999999999E-2</v>
      </c>
      <c r="L7355">
        <v>30</v>
      </c>
      <c r="M7355">
        <v>0.68</v>
      </c>
      <c r="N7355">
        <v>21</v>
      </c>
      <c r="O7355">
        <v>3</v>
      </c>
      <c r="P7355">
        <v>10</v>
      </c>
      <c r="Q7355">
        <v>70</v>
      </c>
      <c r="R7355">
        <v>0</v>
      </c>
      <c r="S7355">
        <v>10</v>
      </c>
    </row>
    <row r="7356" spans="1:19" x14ac:dyDescent="0.25">
      <c r="A7356" t="s">
        <v>136</v>
      </c>
      <c r="B7356" s="23" t="s">
        <v>145</v>
      </c>
      <c r="C7356" s="23" t="str">
        <f t="shared" si="114"/>
        <v>9/21/2023</v>
      </c>
      <c r="D7356" t="s">
        <v>193</v>
      </c>
      <c r="E7356">
        <v>53.483958999999999</v>
      </c>
      <c r="F7356">
        <v>-2.2446440000000001</v>
      </c>
      <c r="G7356" t="s">
        <v>195</v>
      </c>
      <c r="H7356" t="s">
        <v>197</v>
      </c>
      <c r="I7356" t="s">
        <v>22</v>
      </c>
      <c r="J7356">
        <v>1873</v>
      </c>
      <c r="K7356" s="1">
        <v>1.2E-2</v>
      </c>
      <c r="L7356">
        <v>22</v>
      </c>
      <c r="M7356">
        <v>0.17</v>
      </c>
      <c r="N7356">
        <v>4</v>
      </c>
      <c r="O7356">
        <v>7</v>
      </c>
      <c r="P7356">
        <v>123.9</v>
      </c>
      <c r="Q7356">
        <v>46</v>
      </c>
      <c r="R7356">
        <v>6</v>
      </c>
      <c r="S7356">
        <v>5</v>
      </c>
    </row>
    <row r="7357" spans="1:19" x14ac:dyDescent="0.25">
      <c r="A7357" t="s">
        <v>136</v>
      </c>
      <c r="B7357" s="23" t="s">
        <v>146</v>
      </c>
      <c r="C7357" s="23" t="str">
        <f t="shared" si="114"/>
        <v>9/22/2023</v>
      </c>
      <c r="D7357" t="s">
        <v>193</v>
      </c>
      <c r="E7357">
        <v>53.483958999999999</v>
      </c>
      <c r="F7357">
        <v>-2.2446440000000001</v>
      </c>
      <c r="G7357" t="s">
        <v>195</v>
      </c>
      <c r="H7357" t="s">
        <v>197</v>
      </c>
      <c r="I7357" t="s">
        <v>22</v>
      </c>
      <c r="J7357">
        <v>2600</v>
      </c>
      <c r="K7357" s="1">
        <v>1.4E-2</v>
      </c>
      <c r="L7357">
        <v>37</v>
      </c>
      <c r="M7357">
        <v>0.11</v>
      </c>
      <c r="N7357">
        <v>4</v>
      </c>
      <c r="O7357">
        <v>6</v>
      </c>
      <c r="P7357">
        <v>20</v>
      </c>
      <c r="Q7357">
        <v>48</v>
      </c>
      <c r="R7357">
        <v>9</v>
      </c>
      <c r="S7357">
        <v>4</v>
      </c>
    </row>
    <row r="7358" spans="1:19" x14ac:dyDescent="0.25">
      <c r="A7358" t="s">
        <v>136</v>
      </c>
      <c r="B7358" s="23" t="s">
        <v>147</v>
      </c>
      <c r="C7358" s="23" t="str">
        <f t="shared" si="114"/>
        <v>9/23/2023</v>
      </c>
      <c r="D7358" t="s">
        <v>193</v>
      </c>
      <c r="E7358">
        <v>53.483958999999999</v>
      </c>
      <c r="F7358">
        <v>-2.2446440000000001</v>
      </c>
      <c r="G7358" t="s">
        <v>195</v>
      </c>
      <c r="H7358" t="s">
        <v>197</v>
      </c>
      <c r="I7358" t="s">
        <v>22</v>
      </c>
      <c r="J7358">
        <v>2846</v>
      </c>
      <c r="K7358" s="1">
        <v>1.4E-2</v>
      </c>
      <c r="L7358">
        <v>40</v>
      </c>
      <c r="M7358">
        <v>0.96</v>
      </c>
      <c r="N7358">
        <v>39</v>
      </c>
      <c r="O7358">
        <v>4</v>
      </c>
      <c r="P7358">
        <v>36</v>
      </c>
      <c r="Q7358">
        <v>37</v>
      </c>
      <c r="R7358">
        <v>8</v>
      </c>
      <c r="S7358">
        <v>4</v>
      </c>
    </row>
    <row r="7359" spans="1:19" x14ac:dyDescent="0.25">
      <c r="A7359" t="s">
        <v>136</v>
      </c>
      <c r="B7359" s="23" t="s">
        <v>148</v>
      </c>
      <c r="C7359" s="23" t="str">
        <f t="shared" si="114"/>
        <v>9/24/2023</v>
      </c>
      <c r="D7359" t="s">
        <v>193</v>
      </c>
      <c r="E7359">
        <v>53.483958999999999</v>
      </c>
      <c r="F7359">
        <v>-2.2446440000000001</v>
      </c>
      <c r="G7359" t="s">
        <v>195</v>
      </c>
      <c r="H7359" t="s">
        <v>197</v>
      </c>
      <c r="I7359" t="s">
        <v>22</v>
      </c>
      <c r="J7359">
        <v>1725</v>
      </c>
      <c r="K7359" s="1">
        <v>1.4999999999999999E-2</v>
      </c>
      <c r="L7359">
        <v>26</v>
      </c>
      <c r="M7359">
        <v>0.33</v>
      </c>
      <c r="N7359">
        <v>9</v>
      </c>
      <c r="O7359">
        <v>1</v>
      </c>
      <c r="P7359">
        <v>30</v>
      </c>
      <c r="Q7359">
        <v>23</v>
      </c>
      <c r="R7359">
        <v>8</v>
      </c>
      <c r="S7359">
        <v>9</v>
      </c>
    </row>
    <row r="7360" spans="1:19" x14ac:dyDescent="0.25">
      <c r="A7360" t="s">
        <v>136</v>
      </c>
      <c r="B7360" s="23" t="s">
        <v>149</v>
      </c>
      <c r="C7360" s="23" t="str">
        <f t="shared" si="114"/>
        <v>9/25/2023</v>
      </c>
      <c r="D7360" t="s">
        <v>193</v>
      </c>
      <c r="E7360">
        <v>53.483958999999999</v>
      </c>
      <c r="F7360">
        <v>-2.2446440000000001</v>
      </c>
      <c r="G7360" t="s">
        <v>195</v>
      </c>
      <c r="H7360" t="s">
        <v>197</v>
      </c>
      <c r="I7360" t="s">
        <v>22</v>
      </c>
      <c r="J7360">
        <v>3224</v>
      </c>
      <c r="K7360" s="1">
        <v>1.4999999999999999E-2</v>
      </c>
      <c r="L7360">
        <v>48</v>
      </c>
      <c r="M7360">
        <v>0.24</v>
      </c>
      <c r="N7360">
        <v>12</v>
      </c>
      <c r="O7360">
        <v>6</v>
      </c>
      <c r="P7360">
        <v>72.8</v>
      </c>
      <c r="Q7360">
        <v>78</v>
      </c>
      <c r="R7360">
        <v>2</v>
      </c>
      <c r="S7360">
        <v>11</v>
      </c>
    </row>
    <row r="7361" spans="1:19" x14ac:dyDescent="0.25">
      <c r="A7361" t="s">
        <v>136</v>
      </c>
      <c r="B7361" s="23" t="s">
        <v>150</v>
      </c>
      <c r="C7361" s="23" t="str">
        <f t="shared" si="114"/>
        <v>9/26/2023</v>
      </c>
      <c r="D7361" t="s">
        <v>193</v>
      </c>
      <c r="E7361">
        <v>53.483958999999999</v>
      </c>
      <c r="F7361">
        <v>-2.2446440000000001</v>
      </c>
      <c r="G7361" t="s">
        <v>195</v>
      </c>
      <c r="H7361" t="s">
        <v>197</v>
      </c>
      <c r="I7361" t="s">
        <v>22</v>
      </c>
      <c r="J7361">
        <v>2018</v>
      </c>
      <c r="K7361" s="1">
        <v>1.4E-2</v>
      </c>
      <c r="L7361">
        <v>29</v>
      </c>
      <c r="M7361">
        <v>0.2</v>
      </c>
      <c r="N7361">
        <v>6</v>
      </c>
      <c r="O7361">
        <v>6</v>
      </c>
      <c r="P7361">
        <v>81.2</v>
      </c>
      <c r="Q7361">
        <v>54</v>
      </c>
      <c r="R7361">
        <v>20</v>
      </c>
      <c r="S7361">
        <v>13</v>
      </c>
    </row>
    <row r="7362" spans="1:19" x14ac:dyDescent="0.25">
      <c r="A7362" t="s">
        <v>136</v>
      </c>
      <c r="B7362" s="23" t="s">
        <v>151</v>
      </c>
      <c r="C7362" s="23" t="str">
        <f t="shared" si="114"/>
        <v>9/27/2023</v>
      </c>
      <c r="D7362" t="s">
        <v>193</v>
      </c>
      <c r="E7362">
        <v>53.483958999999999</v>
      </c>
      <c r="F7362">
        <v>-2.2446440000000001</v>
      </c>
      <c r="G7362" t="s">
        <v>195</v>
      </c>
      <c r="H7362" t="s">
        <v>197</v>
      </c>
      <c r="I7362" t="s">
        <v>22</v>
      </c>
      <c r="J7362">
        <v>2875</v>
      </c>
      <c r="K7362" s="1">
        <v>1.4E-2</v>
      </c>
      <c r="L7362">
        <v>40</v>
      </c>
      <c r="M7362">
        <v>0.55000000000000004</v>
      </c>
      <c r="N7362">
        <v>22</v>
      </c>
      <c r="O7362">
        <v>3</v>
      </c>
      <c r="P7362">
        <v>196</v>
      </c>
      <c r="Q7362">
        <v>80</v>
      </c>
      <c r="R7362">
        <v>2</v>
      </c>
      <c r="S7362">
        <v>3</v>
      </c>
    </row>
    <row r="7363" spans="1:19" x14ac:dyDescent="0.25">
      <c r="A7363" t="s">
        <v>136</v>
      </c>
      <c r="B7363" s="23" t="s">
        <v>152</v>
      </c>
      <c r="C7363" s="23" t="str">
        <f t="shared" ref="C7363:C7426" si="115">TEXT(B7363,"mmm")</f>
        <v>9/28/2023</v>
      </c>
      <c r="D7363" t="s">
        <v>193</v>
      </c>
      <c r="E7363">
        <v>53.483958999999999</v>
      </c>
      <c r="F7363">
        <v>-2.2446440000000001</v>
      </c>
      <c r="G7363" t="s">
        <v>195</v>
      </c>
      <c r="H7363" t="s">
        <v>197</v>
      </c>
      <c r="I7363" t="s">
        <v>22</v>
      </c>
      <c r="J7363">
        <v>2169</v>
      </c>
      <c r="K7363" s="1">
        <v>1.6E-2</v>
      </c>
      <c r="L7363">
        <v>34</v>
      </c>
      <c r="M7363">
        <v>0.75</v>
      </c>
      <c r="N7363">
        <v>26</v>
      </c>
      <c r="O7363">
        <v>4</v>
      </c>
      <c r="P7363">
        <v>105.7</v>
      </c>
      <c r="Q7363">
        <v>44</v>
      </c>
      <c r="R7363">
        <v>17</v>
      </c>
      <c r="S7363">
        <v>10</v>
      </c>
    </row>
    <row r="7364" spans="1:19" x14ac:dyDescent="0.25">
      <c r="A7364" t="s">
        <v>136</v>
      </c>
      <c r="B7364" s="23" t="s">
        <v>153</v>
      </c>
      <c r="C7364" s="23" t="str">
        <f t="shared" si="115"/>
        <v>9/29/2023</v>
      </c>
      <c r="D7364" t="s">
        <v>193</v>
      </c>
      <c r="E7364">
        <v>53.483958999999999</v>
      </c>
      <c r="F7364">
        <v>-2.2446440000000001</v>
      </c>
      <c r="G7364" t="s">
        <v>195</v>
      </c>
      <c r="H7364" t="s">
        <v>197</v>
      </c>
      <c r="I7364" t="s">
        <v>22</v>
      </c>
      <c r="J7364">
        <v>2298</v>
      </c>
      <c r="K7364" s="1">
        <v>1.4999999999999999E-2</v>
      </c>
      <c r="L7364">
        <v>34</v>
      </c>
      <c r="M7364">
        <v>0.93</v>
      </c>
      <c r="N7364">
        <v>31</v>
      </c>
      <c r="O7364">
        <v>3</v>
      </c>
      <c r="P7364">
        <v>182.7</v>
      </c>
      <c r="Q7364">
        <v>35</v>
      </c>
      <c r="R7364">
        <v>17</v>
      </c>
      <c r="S7364">
        <v>14</v>
      </c>
    </row>
    <row r="7365" spans="1:19" x14ac:dyDescent="0.25">
      <c r="A7365" t="s">
        <v>136</v>
      </c>
      <c r="B7365" s="23" t="s">
        <v>154</v>
      </c>
      <c r="C7365" s="23" t="str">
        <f t="shared" si="115"/>
        <v>9/30/2023</v>
      </c>
      <c r="D7365" t="s">
        <v>193</v>
      </c>
      <c r="E7365">
        <v>53.483958999999999</v>
      </c>
      <c r="F7365">
        <v>-2.2446440000000001</v>
      </c>
      <c r="G7365" t="s">
        <v>195</v>
      </c>
      <c r="H7365" t="s">
        <v>197</v>
      </c>
      <c r="I7365" t="s">
        <v>22</v>
      </c>
      <c r="J7365">
        <v>1932</v>
      </c>
      <c r="K7365" s="1">
        <v>1.7999999999999999E-2</v>
      </c>
      <c r="L7365">
        <v>36</v>
      </c>
      <c r="M7365">
        <v>1.08</v>
      </c>
      <c r="N7365">
        <v>39</v>
      </c>
      <c r="O7365">
        <v>3</v>
      </c>
      <c r="P7365">
        <v>302.39999999999998</v>
      </c>
      <c r="Q7365">
        <v>52</v>
      </c>
      <c r="R7365">
        <v>9</v>
      </c>
      <c r="S7365">
        <v>11</v>
      </c>
    </row>
    <row r="7366" spans="1:19" x14ac:dyDescent="0.25">
      <c r="A7366" t="s">
        <v>136</v>
      </c>
      <c r="B7366" s="23">
        <v>44936</v>
      </c>
      <c r="C7366" s="23" t="str">
        <f t="shared" si="115"/>
        <v>Jan</v>
      </c>
      <c r="D7366" t="s">
        <v>193</v>
      </c>
      <c r="E7366">
        <v>53.483958999999999</v>
      </c>
      <c r="F7366">
        <v>-2.2446440000000001</v>
      </c>
      <c r="G7366" t="s">
        <v>195</v>
      </c>
      <c r="H7366" t="s">
        <v>197</v>
      </c>
      <c r="I7366" t="s">
        <v>22</v>
      </c>
      <c r="J7366">
        <v>1853</v>
      </c>
      <c r="K7366" s="1">
        <v>1.2E-2</v>
      </c>
      <c r="L7366">
        <v>22</v>
      </c>
      <c r="M7366">
        <v>0.45</v>
      </c>
      <c r="N7366">
        <v>10</v>
      </c>
      <c r="O7366">
        <v>4</v>
      </c>
      <c r="P7366">
        <v>101.5</v>
      </c>
      <c r="Q7366">
        <v>25</v>
      </c>
      <c r="R7366">
        <v>9</v>
      </c>
      <c r="S7366">
        <v>11</v>
      </c>
    </row>
    <row r="7367" spans="1:19" x14ac:dyDescent="0.25">
      <c r="A7367" t="s">
        <v>136</v>
      </c>
      <c r="B7367" s="23">
        <v>44967</v>
      </c>
      <c r="C7367" s="23" t="str">
        <f t="shared" si="115"/>
        <v>Feb</v>
      </c>
      <c r="D7367" t="s">
        <v>193</v>
      </c>
      <c r="E7367">
        <v>53.483958999999999</v>
      </c>
      <c r="F7367">
        <v>-2.2446440000000001</v>
      </c>
      <c r="G7367" t="s">
        <v>195</v>
      </c>
      <c r="H7367" t="s">
        <v>197</v>
      </c>
      <c r="I7367" t="s">
        <v>22</v>
      </c>
      <c r="J7367">
        <v>2266</v>
      </c>
      <c r="K7367" s="1">
        <v>0.01</v>
      </c>
      <c r="L7367">
        <v>23</v>
      </c>
      <c r="M7367">
        <v>1.1000000000000001</v>
      </c>
      <c r="N7367">
        <v>25</v>
      </c>
      <c r="O7367">
        <v>5</v>
      </c>
      <c r="P7367">
        <v>30</v>
      </c>
      <c r="Q7367">
        <v>59</v>
      </c>
      <c r="R7367">
        <v>11</v>
      </c>
      <c r="S7367">
        <v>6</v>
      </c>
    </row>
    <row r="7368" spans="1:19" x14ac:dyDescent="0.25">
      <c r="A7368" t="s">
        <v>136</v>
      </c>
      <c r="B7368" s="23">
        <v>44995</v>
      </c>
      <c r="C7368" s="23" t="str">
        <f t="shared" si="115"/>
        <v>Mar</v>
      </c>
      <c r="D7368" t="s">
        <v>193</v>
      </c>
      <c r="E7368">
        <v>53.483958999999999</v>
      </c>
      <c r="F7368">
        <v>-2.2446440000000001</v>
      </c>
      <c r="G7368" t="s">
        <v>195</v>
      </c>
      <c r="H7368" t="s">
        <v>197</v>
      </c>
      <c r="I7368" t="s">
        <v>22</v>
      </c>
      <c r="J7368">
        <v>2602</v>
      </c>
      <c r="K7368" s="1">
        <v>1.0999999999999999E-2</v>
      </c>
      <c r="L7368">
        <v>29</v>
      </c>
      <c r="M7368">
        <v>0.62</v>
      </c>
      <c r="N7368">
        <v>18</v>
      </c>
      <c r="O7368">
        <v>5</v>
      </c>
      <c r="P7368">
        <v>95.2</v>
      </c>
      <c r="Q7368">
        <v>23</v>
      </c>
      <c r="R7368">
        <v>14</v>
      </c>
      <c r="S7368">
        <v>4</v>
      </c>
    </row>
    <row r="7369" spans="1:19" x14ac:dyDescent="0.25">
      <c r="A7369" t="s">
        <v>136</v>
      </c>
      <c r="B7369" s="23">
        <v>45026</v>
      </c>
      <c r="C7369" s="23" t="str">
        <f t="shared" si="115"/>
        <v>Apr</v>
      </c>
      <c r="D7369" t="s">
        <v>193</v>
      </c>
      <c r="E7369">
        <v>53.483958999999999</v>
      </c>
      <c r="F7369">
        <v>-2.2446440000000001</v>
      </c>
      <c r="G7369" t="s">
        <v>195</v>
      </c>
      <c r="H7369" t="s">
        <v>197</v>
      </c>
      <c r="I7369" t="s">
        <v>22</v>
      </c>
      <c r="J7369">
        <v>3067</v>
      </c>
      <c r="K7369" s="1">
        <v>1.7000000000000001E-2</v>
      </c>
      <c r="L7369">
        <v>53</v>
      </c>
      <c r="M7369">
        <v>0.24</v>
      </c>
      <c r="N7369">
        <v>13</v>
      </c>
      <c r="O7369">
        <v>6</v>
      </c>
      <c r="P7369">
        <v>67.2</v>
      </c>
      <c r="Q7369">
        <v>38</v>
      </c>
      <c r="R7369">
        <v>20</v>
      </c>
      <c r="S7369">
        <v>8</v>
      </c>
    </row>
    <row r="7370" spans="1:19" x14ac:dyDescent="0.25">
      <c r="A7370" t="s">
        <v>136</v>
      </c>
      <c r="B7370" s="23">
        <v>45056</v>
      </c>
      <c r="C7370" s="23" t="str">
        <f t="shared" si="115"/>
        <v>May</v>
      </c>
      <c r="D7370" t="s">
        <v>193</v>
      </c>
      <c r="E7370">
        <v>53.483958999999999</v>
      </c>
      <c r="F7370">
        <v>-2.2446440000000001</v>
      </c>
      <c r="G7370" t="s">
        <v>195</v>
      </c>
      <c r="H7370" t="s">
        <v>197</v>
      </c>
      <c r="I7370" t="s">
        <v>22</v>
      </c>
      <c r="J7370">
        <v>1989</v>
      </c>
      <c r="K7370" s="1">
        <v>1.4E-2</v>
      </c>
      <c r="L7370">
        <v>29</v>
      </c>
      <c r="M7370">
        <v>0.76</v>
      </c>
      <c r="N7370">
        <v>22</v>
      </c>
      <c r="O7370">
        <v>6</v>
      </c>
      <c r="P7370">
        <v>36.4</v>
      </c>
      <c r="Q7370">
        <v>7</v>
      </c>
      <c r="R7370">
        <v>21</v>
      </c>
      <c r="S7370">
        <v>4</v>
      </c>
    </row>
    <row r="7371" spans="1:19" x14ac:dyDescent="0.25">
      <c r="A7371" t="s">
        <v>136</v>
      </c>
      <c r="B7371" s="23">
        <v>45087</v>
      </c>
      <c r="C7371" s="23" t="str">
        <f t="shared" si="115"/>
        <v>Jun</v>
      </c>
      <c r="D7371" t="s">
        <v>193</v>
      </c>
      <c r="E7371">
        <v>53.483958999999999</v>
      </c>
      <c r="F7371">
        <v>-2.2446440000000001</v>
      </c>
      <c r="G7371" t="s">
        <v>195</v>
      </c>
      <c r="H7371" t="s">
        <v>197</v>
      </c>
      <c r="I7371" t="s">
        <v>22</v>
      </c>
      <c r="J7371">
        <v>2732</v>
      </c>
      <c r="K7371" s="1">
        <v>1.4999999999999999E-2</v>
      </c>
      <c r="L7371">
        <v>41</v>
      </c>
      <c r="M7371">
        <v>1.1399999999999999</v>
      </c>
      <c r="N7371">
        <v>47</v>
      </c>
      <c r="O7371">
        <v>2</v>
      </c>
      <c r="P7371">
        <v>119.7</v>
      </c>
      <c r="Q7371">
        <v>6</v>
      </c>
      <c r="R7371">
        <v>6</v>
      </c>
      <c r="S7371">
        <v>4</v>
      </c>
    </row>
    <row r="7372" spans="1:19" x14ac:dyDescent="0.25">
      <c r="A7372" t="s">
        <v>136</v>
      </c>
      <c r="B7372" s="23">
        <v>45117</v>
      </c>
      <c r="C7372" s="23" t="str">
        <f t="shared" si="115"/>
        <v>Jul</v>
      </c>
      <c r="D7372" t="s">
        <v>193</v>
      </c>
      <c r="E7372">
        <v>53.483958999999999</v>
      </c>
      <c r="F7372">
        <v>-2.2446440000000001</v>
      </c>
      <c r="G7372" t="s">
        <v>195</v>
      </c>
      <c r="H7372" t="s">
        <v>197</v>
      </c>
      <c r="I7372" t="s">
        <v>22</v>
      </c>
      <c r="J7372">
        <v>2098</v>
      </c>
      <c r="K7372" s="1">
        <v>1.4E-2</v>
      </c>
      <c r="L7372">
        <v>30</v>
      </c>
      <c r="M7372">
        <v>1.1399999999999999</v>
      </c>
      <c r="N7372">
        <v>34</v>
      </c>
      <c r="O7372">
        <v>3</v>
      </c>
      <c r="P7372">
        <v>126.7</v>
      </c>
      <c r="Q7372">
        <v>62</v>
      </c>
      <c r="R7372">
        <v>6</v>
      </c>
      <c r="S7372">
        <v>13</v>
      </c>
    </row>
    <row r="7373" spans="1:19" x14ac:dyDescent="0.25">
      <c r="A7373" t="s">
        <v>136</v>
      </c>
      <c r="B7373" s="23">
        <v>45148</v>
      </c>
      <c r="C7373" s="23" t="str">
        <f t="shared" si="115"/>
        <v>Aug</v>
      </c>
      <c r="D7373" t="s">
        <v>193</v>
      </c>
      <c r="E7373">
        <v>53.483958999999999</v>
      </c>
      <c r="F7373">
        <v>-2.2446440000000001</v>
      </c>
      <c r="G7373" t="s">
        <v>195</v>
      </c>
      <c r="H7373" t="s">
        <v>197</v>
      </c>
      <c r="I7373" t="s">
        <v>22</v>
      </c>
      <c r="J7373">
        <v>2788</v>
      </c>
      <c r="K7373" s="1">
        <v>1.4E-2</v>
      </c>
      <c r="L7373">
        <v>38</v>
      </c>
      <c r="M7373">
        <v>0.03</v>
      </c>
      <c r="N7373">
        <v>1</v>
      </c>
      <c r="O7373">
        <v>4</v>
      </c>
      <c r="P7373">
        <v>166.6</v>
      </c>
      <c r="Q7373">
        <v>76</v>
      </c>
      <c r="R7373">
        <v>6</v>
      </c>
      <c r="S7373">
        <v>3</v>
      </c>
    </row>
    <row r="7374" spans="1:19" x14ac:dyDescent="0.25">
      <c r="A7374" t="s">
        <v>136</v>
      </c>
      <c r="B7374" s="23">
        <v>45179</v>
      </c>
      <c r="C7374" s="23" t="str">
        <f t="shared" si="115"/>
        <v>Sep</v>
      </c>
      <c r="D7374" t="s">
        <v>193</v>
      </c>
      <c r="E7374">
        <v>53.483958999999999</v>
      </c>
      <c r="F7374">
        <v>-2.2446440000000001</v>
      </c>
      <c r="G7374" t="s">
        <v>195</v>
      </c>
      <c r="H7374" t="s">
        <v>197</v>
      </c>
      <c r="I7374" t="s">
        <v>22</v>
      </c>
      <c r="J7374">
        <v>1877</v>
      </c>
      <c r="K7374" s="1">
        <v>1.4999999999999999E-2</v>
      </c>
      <c r="L7374">
        <v>28</v>
      </c>
      <c r="M7374">
        <v>0.19</v>
      </c>
      <c r="N7374">
        <v>5</v>
      </c>
      <c r="O7374">
        <v>5</v>
      </c>
      <c r="P7374">
        <v>122.5</v>
      </c>
      <c r="Q7374">
        <v>30</v>
      </c>
      <c r="R7374">
        <v>21</v>
      </c>
      <c r="S7374">
        <v>4</v>
      </c>
    </row>
    <row r="7375" spans="1:19" x14ac:dyDescent="0.25">
      <c r="A7375" t="s">
        <v>136</v>
      </c>
      <c r="B7375" s="23">
        <v>45209</v>
      </c>
      <c r="C7375" s="23" t="str">
        <f t="shared" si="115"/>
        <v>Oct</v>
      </c>
      <c r="D7375" t="s">
        <v>193</v>
      </c>
      <c r="E7375">
        <v>53.483958999999999</v>
      </c>
      <c r="F7375">
        <v>-2.2446440000000001</v>
      </c>
      <c r="G7375" t="s">
        <v>195</v>
      </c>
      <c r="H7375" t="s">
        <v>197</v>
      </c>
      <c r="I7375" t="s">
        <v>22</v>
      </c>
      <c r="J7375">
        <v>2341</v>
      </c>
      <c r="K7375" s="1">
        <v>1.2999999999999999E-2</v>
      </c>
      <c r="L7375">
        <v>31</v>
      </c>
      <c r="M7375">
        <v>0.06</v>
      </c>
      <c r="N7375">
        <v>2</v>
      </c>
      <c r="O7375">
        <v>8</v>
      </c>
      <c r="P7375">
        <v>86.8</v>
      </c>
      <c r="Q7375">
        <v>12</v>
      </c>
      <c r="R7375">
        <v>3</v>
      </c>
      <c r="S7375">
        <v>10</v>
      </c>
    </row>
    <row r="7376" spans="1:19" x14ac:dyDescent="0.25">
      <c r="A7376" t="s">
        <v>136</v>
      </c>
      <c r="B7376" s="23">
        <v>45240</v>
      </c>
      <c r="C7376" s="23" t="str">
        <f t="shared" si="115"/>
        <v>Nov</v>
      </c>
      <c r="D7376" t="s">
        <v>193</v>
      </c>
      <c r="E7376">
        <v>53.483958999999999</v>
      </c>
      <c r="F7376">
        <v>-2.2446440000000001</v>
      </c>
      <c r="G7376" t="s">
        <v>195</v>
      </c>
      <c r="H7376" t="s">
        <v>197</v>
      </c>
      <c r="I7376" t="s">
        <v>22</v>
      </c>
      <c r="J7376">
        <v>1636</v>
      </c>
      <c r="K7376" s="1">
        <v>1.2E-2</v>
      </c>
      <c r="L7376">
        <v>19</v>
      </c>
      <c r="M7376">
        <v>1.1100000000000001</v>
      </c>
      <c r="N7376">
        <v>21</v>
      </c>
      <c r="O7376">
        <v>2</v>
      </c>
      <c r="P7376">
        <v>9</v>
      </c>
      <c r="Q7376">
        <v>64</v>
      </c>
      <c r="R7376">
        <v>2</v>
      </c>
      <c r="S7376">
        <v>11</v>
      </c>
    </row>
    <row r="7377" spans="1:19" x14ac:dyDescent="0.25">
      <c r="A7377" t="s">
        <v>136</v>
      </c>
      <c r="B7377" s="23">
        <v>45270</v>
      </c>
      <c r="C7377" s="23" t="str">
        <f t="shared" si="115"/>
        <v>Dec</v>
      </c>
      <c r="D7377" t="s">
        <v>193</v>
      </c>
      <c r="E7377">
        <v>53.483958999999999</v>
      </c>
      <c r="F7377">
        <v>-2.2446440000000001</v>
      </c>
      <c r="G7377" t="s">
        <v>195</v>
      </c>
      <c r="H7377" t="s">
        <v>197</v>
      </c>
      <c r="I7377" t="s">
        <v>22</v>
      </c>
      <c r="J7377">
        <v>1753</v>
      </c>
      <c r="K7377" s="1">
        <v>1.7000000000000001E-2</v>
      </c>
      <c r="L7377">
        <v>29</v>
      </c>
      <c r="M7377">
        <v>0.34</v>
      </c>
      <c r="N7377">
        <v>10</v>
      </c>
      <c r="O7377">
        <v>7</v>
      </c>
      <c r="P7377">
        <v>51.1</v>
      </c>
      <c r="Q7377">
        <v>40</v>
      </c>
      <c r="R7377">
        <v>3</v>
      </c>
      <c r="S7377">
        <v>5</v>
      </c>
    </row>
    <row r="7378" spans="1:19" x14ac:dyDescent="0.25">
      <c r="A7378" t="s">
        <v>136</v>
      </c>
      <c r="B7378" s="23" t="s">
        <v>155</v>
      </c>
      <c r="C7378" s="23" t="str">
        <f t="shared" si="115"/>
        <v>10/13/2023</v>
      </c>
      <c r="D7378" t="s">
        <v>193</v>
      </c>
      <c r="E7378">
        <v>53.483958999999999</v>
      </c>
      <c r="F7378">
        <v>-2.2446440000000001</v>
      </c>
      <c r="G7378" t="s">
        <v>195</v>
      </c>
      <c r="H7378" t="s">
        <v>197</v>
      </c>
      <c r="I7378" t="s">
        <v>22</v>
      </c>
      <c r="J7378">
        <v>2085</v>
      </c>
      <c r="K7378" s="1">
        <v>1.2999999999999999E-2</v>
      </c>
      <c r="L7378">
        <v>27</v>
      </c>
      <c r="M7378">
        <v>0.22</v>
      </c>
      <c r="N7378">
        <v>6</v>
      </c>
      <c r="O7378">
        <v>7</v>
      </c>
      <c r="P7378">
        <v>47</v>
      </c>
      <c r="Q7378">
        <v>42</v>
      </c>
      <c r="R7378">
        <v>21</v>
      </c>
      <c r="S7378">
        <v>3</v>
      </c>
    </row>
    <row r="7379" spans="1:19" x14ac:dyDescent="0.25">
      <c r="A7379" t="s">
        <v>136</v>
      </c>
      <c r="B7379" s="23" t="s">
        <v>156</v>
      </c>
      <c r="C7379" s="23" t="str">
        <f t="shared" si="115"/>
        <v>10/14/2023</v>
      </c>
      <c r="D7379" t="s">
        <v>193</v>
      </c>
      <c r="E7379">
        <v>53.483958999999999</v>
      </c>
      <c r="F7379">
        <v>-2.2446440000000001</v>
      </c>
      <c r="G7379" t="s">
        <v>195</v>
      </c>
      <c r="H7379" t="s">
        <v>197</v>
      </c>
      <c r="I7379" t="s">
        <v>22</v>
      </c>
      <c r="J7379">
        <v>2756</v>
      </c>
      <c r="K7379" s="1">
        <v>1.4999999999999999E-2</v>
      </c>
      <c r="L7379">
        <v>42</v>
      </c>
      <c r="M7379">
        <v>0.16</v>
      </c>
      <c r="N7379">
        <v>7</v>
      </c>
      <c r="O7379">
        <v>8</v>
      </c>
      <c r="P7379">
        <v>128.80000000000001</v>
      </c>
      <c r="Q7379">
        <v>46</v>
      </c>
      <c r="R7379">
        <v>9</v>
      </c>
      <c r="S7379">
        <v>6</v>
      </c>
    </row>
    <row r="7380" spans="1:19" x14ac:dyDescent="0.25">
      <c r="A7380" t="s">
        <v>136</v>
      </c>
      <c r="B7380" s="23" t="s">
        <v>157</v>
      </c>
      <c r="C7380" s="23" t="str">
        <f t="shared" si="115"/>
        <v>10/15/2023</v>
      </c>
      <c r="D7380" t="s">
        <v>193</v>
      </c>
      <c r="E7380">
        <v>53.483958999999999</v>
      </c>
      <c r="F7380">
        <v>-2.2446440000000001</v>
      </c>
      <c r="G7380" t="s">
        <v>195</v>
      </c>
      <c r="H7380" t="s">
        <v>197</v>
      </c>
      <c r="I7380" t="s">
        <v>22</v>
      </c>
      <c r="J7380">
        <v>2939</v>
      </c>
      <c r="K7380" s="1">
        <v>1.4E-2</v>
      </c>
      <c r="L7380">
        <v>42</v>
      </c>
      <c r="M7380">
        <v>0.04</v>
      </c>
      <c r="N7380">
        <v>2</v>
      </c>
      <c r="O7380">
        <v>3</v>
      </c>
      <c r="P7380">
        <v>74.900000000000006</v>
      </c>
      <c r="Q7380">
        <v>24</v>
      </c>
      <c r="R7380">
        <v>2</v>
      </c>
      <c r="S7380">
        <v>4</v>
      </c>
    </row>
    <row r="7381" spans="1:19" x14ac:dyDescent="0.25">
      <c r="A7381" t="s">
        <v>136</v>
      </c>
      <c r="B7381" s="23" t="s">
        <v>158</v>
      </c>
      <c r="C7381" s="23" t="str">
        <f t="shared" si="115"/>
        <v>10/16/2023</v>
      </c>
      <c r="D7381" t="s">
        <v>193</v>
      </c>
      <c r="E7381">
        <v>53.483958999999999</v>
      </c>
      <c r="F7381">
        <v>-2.2446440000000001</v>
      </c>
      <c r="G7381" t="s">
        <v>195</v>
      </c>
      <c r="H7381" t="s">
        <v>197</v>
      </c>
      <c r="I7381" t="s">
        <v>22</v>
      </c>
      <c r="J7381">
        <v>2520</v>
      </c>
      <c r="K7381" s="1">
        <v>1.4999999999999999E-2</v>
      </c>
      <c r="L7381">
        <v>39</v>
      </c>
      <c r="M7381">
        <v>0.52</v>
      </c>
      <c r="N7381">
        <v>20</v>
      </c>
      <c r="O7381">
        <v>7</v>
      </c>
      <c r="P7381">
        <v>155.4</v>
      </c>
      <c r="Q7381">
        <v>12</v>
      </c>
      <c r="R7381">
        <v>9</v>
      </c>
      <c r="S7381">
        <v>6</v>
      </c>
    </row>
    <row r="7382" spans="1:19" x14ac:dyDescent="0.25">
      <c r="A7382" t="s">
        <v>136</v>
      </c>
      <c r="B7382" s="23" t="s">
        <v>159</v>
      </c>
      <c r="C7382" s="23" t="str">
        <f t="shared" si="115"/>
        <v>10/17/2023</v>
      </c>
      <c r="D7382" t="s">
        <v>193</v>
      </c>
      <c r="E7382">
        <v>53.483958999999999</v>
      </c>
      <c r="F7382">
        <v>-2.2446440000000001</v>
      </c>
      <c r="G7382" t="s">
        <v>195</v>
      </c>
      <c r="H7382" t="s">
        <v>197</v>
      </c>
      <c r="I7382" t="s">
        <v>22</v>
      </c>
      <c r="J7382">
        <v>1788</v>
      </c>
      <c r="K7382" s="1">
        <v>1.4999999999999999E-2</v>
      </c>
      <c r="L7382">
        <v>27</v>
      </c>
      <c r="M7382">
        <v>1.01</v>
      </c>
      <c r="N7382">
        <v>28</v>
      </c>
      <c r="O7382">
        <v>7</v>
      </c>
      <c r="P7382">
        <v>143.5</v>
      </c>
      <c r="Q7382">
        <v>84</v>
      </c>
      <c r="R7382">
        <v>21</v>
      </c>
      <c r="S7382">
        <v>7</v>
      </c>
    </row>
    <row r="7383" spans="1:19" x14ac:dyDescent="0.25">
      <c r="A7383" t="s">
        <v>136</v>
      </c>
      <c r="B7383" s="23" t="s">
        <v>160</v>
      </c>
      <c r="C7383" s="23" t="str">
        <f t="shared" si="115"/>
        <v>10/18/2023</v>
      </c>
      <c r="D7383" t="s">
        <v>193</v>
      </c>
      <c r="E7383">
        <v>53.483958999999999</v>
      </c>
      <c r="F7383">
        <v>-2.2446440000000001</v>
      </c>
      <c r="G7383" t="s">
        <v>195</v>
      </c>
      <c r="H7383" t="s">
        <v>197</v>
      </c>
      <c r="I7383" t="s">
        <v>22</v>
      </c>
      <c r="J7383">
        <v>2542</v>
      </c>
      <c r="K7383" s="1">
        <v>1.7999999999999999E-2</v>
      </c>
      <c r="L7383">
        <v>46</v>
      </c>
      <c r="M7383">
        <v>0.38</v>
      </c>
      <c r="N7383">
        <v>18</v>
      </c>
      <c r="O7383">
        <v>10</v>
      </c>
      <c r="P7383">
        <v>314.3</v>
      </c>
      <c r="Q7383">
        <v>47</v>
      </c>
      <c r="R7383">
        <v>24</v>
      </c>
      <c r="S7383">
        <v>10</v>
      </c>
    </row>
    <row r="7384" spans="1:19" x14ac:dyDescent="0.25">
      <c r="A7384" t="s">
        <v>136</v>
      </c>
      <c r="B7384" s="23" t="s">
        <v>161</v>
      </c>
      <c r="C7384" s="23" t="str">
        <f t="shared" si="115"/>
        <v>10/19/2023</v>
      </c>
      <c r="D7384" t="s">
        <v>193</v>
      </c>
      <c r="E7384">
        <v>53.483958999999999</v>
      </c>
      <c r="F7384">
        <v>-2.2446440000000001</v>
      </c>
      <c r="G7384" t="s">
        <v>195</v>
      </c>
      <c r="H7384" t="s">
        <v>197</v>
      </c>
      <c r="I7384" t="s">
        <v>22</v>
      </c>
      <c r="J7384">
        <v>2263</v>
      </c>
      <c r="K7384" s="1">
        <v>1.4E-2</v>
      </c>
      <c r="L7384">
        <v>32</v>
      </c>
      <c r="M7384">
        <v>1.1000000000000001</v>
      </c>
      <c r="N7384">
        <v>35</v>
      </c>
      <c r="O7384">
        <v>5</v>
      </c>
      <c r="P7384">
        <v>170.1</v>
      </c>
      <c r="Q7384">
        <v>65</v>
      </c>
      <c r="R7384">
        <v>0</v>
      </c>
      <c r="S7384">
        <v>6</v>
      </c>
    </row>
    <row r="7385" spans="1:19" x14ac:dyDescent="0.25">
      <c r="A7385" t="s">
        <v>136</v>
      </c>
      <c r="B7385" s="23" t="s">
        <v>162</v>
      </c>
      <c r="C7385" s="23" t="str">
        <f t="shared" si="115"/>
        <v>10/20/2023</v>
      </c>
      <c r="D7385" t="s">
        <v>193</v>
      </c>
      <c r="E7385">
        <v>53.483958999999999</v>
      </c>
      <c r="F7385">
        <v>-2.2446440000000001</v>
      </c>
      <c r="G7385" t="s">
        <v>195</v>
      </c>
      <c r="H7385" t="s">
        <v>197</v>
      </c>
      <c r="I7385" t="s">
        <v>22</v>
      </c>
      <c r="J7385">
        <v>2673</v>
      </c>
      <c r="K7385" s="1">
        <v>1.2999999999999999E-2</v>
      </c>
      <c r="L7385">
        <v>35</v>
      </c>
      <c r="M7385">
        <v>7.0000000000000007E-2</v>
      </c>
      <c r="N7385">
        <v>2</v>
      </c>
      <c r="O7385">
        <v>9</v>
      </c>
      <c r="P7385">
        <v>268.8</v>
      </c>
      <c r="Q7385">
        <v>38</v>
      </c>
      <c r="R7385">
        <v>0</v>
      </c>
      <c r="S7385">
        <v>11</v>
      </c>
    </row>
    <row r="7386" spans="1:19" x14ac:dyDescent="0.25">
      <c r="A7386" t="s">
        <v>136</v>
      </c>
      <c r="B7386" s="23" t="s">
        <v>163</v>
      </c>
      <c r="C7386" s="23" t="str">
        <f t="shared" si="115"/>
        <v>10/21/2023</v>
      </c>
      <c r="D7386" t="s">
        <v>193</v>
      </c>
      <c r="E7386">
        <v>53.483958999999999</v>
      </c>
      <c r="F7386">
        <v>-2.2446440000000001</v>
      </c>
      <c r="G7386" t="s">
        <v>195</v>
      </c>
      <c r="H7386" t="s">
        <v>197</v>
      </c>
      <c r="I7386" t="s">
        <v>22</v>
      </c>
      <c r="J7386">
        <v>2335</v>
      </c>
      <c r="K7386" s="1">
        <v>1.6E-2</v>
      </c>
      <c r="L7386">
        <v>38</v>
      </c>
      <c r="M7386">
        <v>0.63</v>
      </c>
      <c r="N7386">
        <v>24</v>
      </c>
      <c r="O7386">
        <v>8</v>
      </c>
      <c r="P7386">
        <v>117.6</v>
      </c>
      <c r="Q7386">
        <v>46</v>
      </c>
      <c r="R7386">
        <v>18</v>
      </c>
      <c r="S7386">
        <v>6</v>
      </c>
    </row>
    <row r="7387" spans="1:19" x14ac:dyDescent="0.25">
      <c r="A7387" t="s">
        <v>136</v>
      </c>
      <c r="B7387" s="23" t="s">
        <v>164</v>
      </c>
      <c r="C7387" s="23" t="str">
        <f t="shared" si="115"/>
        <v>10/22/2023</v>
      </c>
      <c r="D7387" t="s">
        <v>193</v>
      </c>
      <c r="E7387">
        <v>53.483958999999999</v>
      </c>
      <c r="F7387">
        <v>-2.2446440000000001</v>
      </c>
      <c r="G7387" t="s">
        <v>195</v>
      </c>
      <c r="H7387" t="s">
        <v>197</v>
      </c>
      <c r="I7387" t="s">
        <v>22</v>
      </c>
      <c r="J7387">
        <v>1743</v>
      </c>
      <c r="K7387" s="1">
        <v>1.2999999999999999E-2</v>
      </c>
      <c r="L7387">
        <v>22</v>
      </c>
      <c r="M7387">
        <v>1.08</v>
      </c>
      <c r="N7387">
        <v>24</v>
      </c>
      <c r="O7387">
        <v>7</v>
      </c>
      <c r="P7387">
        <v>316.39999999999998</v>
      </c>
      <c r="Q7387">
        <v>40</v>
      </c>
      <c r="R7387">
        <v>14</v>
      </c>
      <c r="S7387">
        <v>4</v>
      </c>
    </row>
    <row r="7388" spans="1:19" x14ac:dyDescent="0.25">
      <c r="A7388" t="s">
        <v>136</v>
      </c>
      <c r="B7388" s="23" t="s">
        <v>165</v>
      </c>
      <c r="C7388" s="23" t="str">
        <f t="shared" si="115"/>
        <v>10/23/2023</v>
      </c>
      <c r="D7388" t="s">
        <v>193</v>
      </c>
      <c r="E7388">
        <v>53.483958999999999</v>
      </c>
      <c r="F7388">
        <v>-2.2446440000000001</v>
      </c>
      <c r="G7388" t="s">
        <v>195</v>
      </c>
      <c r="H7388" t="s">
        <v>197</v>
      </c>
      <c r="I7388" t="s">
        <v>22</v>
      </c>
      <c r="J7388">
        <v>2928</v>
      </c>
      <c r="K7388" s="1">
        <v>1.4999999999999999E-2</v>
      </c>
      <c r="L7388">
        <v>44</v>
      </c>
      <c r="M7388">
        <v>0.73</v>
      </c>
      <c r="N7388">
        <v>32</v>
      </c>
      <c r="O7388">
        <v>10</v>
      </c>
      <c r="P7388">
        <v>63</v>
      </c>
      <c r="Q7388">
        <v>30</v>
      </c>
      <c r="R7388">
        <v>3</v>
      </c>
      <c r="S7388">
        <v>7</v>
      </c>
    </row>
    <row r="7389" spans="1:19" x14ac:dyDescent="0.25">
      <c r="A7389" t="s">
        <v>136</v>
      </c>
      <c r="B7389" s="23" t="s">
        <v>166</v>
      </c>
      <c r="C7389" s="23" t="str">
        <f t="shared" si="115"/>
        <v>10/24/2023</v>
      </c>
      <c r="D7389" t="s">
        <v>193</v>
      </c>
      <c r="E7389">
        <v>53.483958999999999</v>
      </c>
      <c r="F7389">
        <v>-2.2446440000000001</v>
      </c>
      <c r="G7389" t="s">
        <v>195</v>
      </c>
      <c r="H7389" t="s">
        <v>197</v>
      </c>
      <c r="I7389" t="s">
        <v>22</v>
      </c>
      <c r="J7389">
        <v>2807</v>
      </c>
      <c r="K7389" s="1">
        <v>1.6E-2</v>
      </c>
      <c r="L7389">
        <v>45</v>
      </c>
      <c r="M7389">
        <v>0.18</v>
      </c>
      <c r="N7389">
        <v>8</v>
      </c>
      <c r="O7389">
        <v>10</v>
      </c>
      <c r="P7389">
        <v>410.2</v>
      </c>
      <c r="Q7389">
        <v>35</v>
      </c>
      <c r="R7389">
        <v>14</v>
      </c>
      <c r="S7389">
        <v>8</v>
      </c>
    </row>
    <row r="7390" spans="1:19" x14ac:dyDescent="0.25">
      <c r="A7390" t="s">
        <v>136</v>
      </c>
      <c r="B7390" s="23" t="s">
        <v>167</v>
      </c>
      <c r="C7390" s="23" t="str">
        <f t="shared" si="115"/>
        <v>10/25/2023</v>
      </c>
      <c r="D7390" t="s">
        <v>193</v>
      </c>
      <c r="E7390">
        <v>53.483958999999999</v>
      </c>
      <c r="F7390">
        <v>-2.2446440000000001</v>
      </c>
      <c r="G7390" t="s">
        <v>195</v>
      </c>
      <c r="H7390" t="s">
        <v>197</v>
      </c>
      <c r="I7390" t="s">
        <v>22</v>
      </c>
      <c r="J7390">
        <v>2367</v>
      </c>
      <c r="K7390" s="1">
        <v>1.7000000000000001E-2</v>
      </c>
      <c r="L7390">
        <v>41</v>
      </c>
      <c r="M7390">
        <v>0.32</v>
      </c>
      <c r="N7390">
        <v>13</v>
      </c>
      <c r="O7390">
        <v>3</v>
      </c>
      <c r="P7390">
        <v>154.69999999999999</v>
      </c>
      <c r="Q7390">
        <v>70</v>
      </c>
      <c r="R7390">
        <v>6</v>
      </c>
      <c r="S7390">
        <v>7</v>
      </c>
    </row>
    <row r="7391" spans="1:19" x14ac:dyDescent="0.25">
      <c r="A7391" t="s">
        <v>136</v>
      </c>
      <c r="B7391" s="23" t="s">
        <v>168</v>
      </c>
      <c r="C7391" s="23" t="str">
        <f t="shared" si="115"/>
        <v>10/26/2023</v>
      </c>
      <c r="D7391" t="s">
        <v>193</v>
      </c>
      <c r="E7391">
        <v>53.483958999999999</v>
      </c>
      <c r="F7391">
        <v>-2.2446440000000001</v>
      </c>
      <c r="G7391" t="s">
        <v>195</v>
      </c>
      <c r="H7391" t="s">
        <v>197</v>
      </c>
      <c r="I7391" t="s">
        <v>22</v>
      </c>
      <c r="J7391">
        <v>2637</v>
      </c>
      <c r="K7391" s="1">
        <v>1.4999999999999999E-2</v>
      </c>
      <c r="L7391">
        <v>39</v>
      </c>
      <c r="M7391">
        <v>0.04</v>
      </c>
      <c r="N7391">
        <v>2</v>
      </c>
      <c r="O7391">
        <v>7</v>
      </c>
      <c r="P7391">
        <v>289.8</v>
      </c>
      <c r="Q7391">
        <v>79</v>
      </c>
      <c r="R7391">
        <v>2</v>
      </c>
      <c r="S7391">
        <v>10</v>
      </c>
    </row>
    <row r="7392" spans="1:19" x14ac:dyDescent="0.25">
      <c r="A7392" t="s">
        <v>136</v>
      </c>
      <c r="B7392" s="23" t="s">
        <v>169</v>
      </c>
      <c r="C7392" s="23" t="str">
        <f t="shared" si="115"/>
        <v>10/27/2023</v>
      </c>
      <c r="D7392" t="s">
        <v>193</v>
      </c>
      <c r="E7392">
        <v>53.483958999999999</v>
      </c>
      <c r="F7392">
        <v>-2.2446440000000001</v>
      </c>
      <c r="G7392" t="s">
        <v>195</v>
      </c>
      <c r="H7392" t="s">
        <v>197</v>
      </c>
      <c r="I7392" t="s">
        <v>22</v>
      </c>
      <c r="J7392">
        <v>2969</v>
      </c>
      <c r="K7392" s="1">
        <v>1.7999999999999999E-2</v>
      </c>
      <c r="L7392">
        <v>54</v>
      </c>
      <c r="M7392">
        <v>0.35</v>
      </c>
      <c r="N7392">
        <v>19</v>
      </c>
      <c r="O7392">
        <v>4</v>
      </c>
      <c r="P7392">
        <v>226.1</v>
      </c>
      <c r="Q7392">
        <v>96</v>
      </c>
      <c r="R7392">
        <v>15</v>
      </c>
      <c r="S7392">
        <v>8</v>
      </c>
    </row>
    <row r="7393" spans="1:19" x14ac:dyDescent="0.25">
      <c r="A7393" t="s">
        <v>136</v>
      </c>
      <c r="B7393" s="23" t="s">
        <v>170</v>
      </c>
      <c r="C7393" s="23" t="str">
        <f t="shared" si="115"/>
        <v>10/28/2023</v>
      </c>
      <c r="D7393" t="s">
        <v>193</v>
      </c>
      <c r="E7393">
        <v>53.483958999999999</v>
      </c>
      <c r="F7393">
        <v>-2.2446440000000001</v>
      </c>
      <c r="G7393" t="s">
        <v>195</v>
      </c>
      <c r="H7393" t="s">
        <v>197</v>
      </c>
      <c r="I7393" t="s">
        <v>22</v>
      </c>
      <c r="J7393">
        <v>1979</v>
      </c>
      <c r="K7393" s="1">
        <v>1.2999999999999999E-2</v>
      </c>
      <c r="L7393">
        <v>26</v>
      </c>
      <c r="M7393">
        <v>0.05</v>
      </c>
      <c r="N7393">
        <v>1</v>
      </c>
      <c r="O7393">
        <v>6</v>
      </c>
      <c r="P7393">
        <v>323.39999999999998</v>
      </c>
      <c r="Q7393">
        <v>18</v>
      </c>
      <c r="R7393">
        <v>11</v>
      </c>
      <c r="S7393">
        <v>6</v>
      </c>
    </row>
    <row r="7394" spans="1:19" x14ac:dyDescent="0.25">
      <c r="A7394" t="s">
        <v>136</v>
      </c>
      <c r="B7394" s="23" t="s">
        <v>171</v>
      </c>
      <c r="C7394" s="23" t="str">
        <f t="shared" si="115"/>
        <v>10/29/2023</v>
      </c>
      <c r="D7394" t="s">
        <v>193</v>
      </c>
      <c r="E7394">
        <v>53.483958999999999</v>
      </c>
      <c r="F7394">
        <v>-2.2446440000000001</v>
      </c>
      <c r="G7394" t="s">
        <v>195</v>
      </c>
      <c r="H7394" t="s">
        <v>197</v>
      </c>
      <c r="I7394" t="s">
        <v>22</v>
      </c>
      <c r="J7394">
        <v>2231</v>
      </c>
      <c r="K7394" s="1">
        <v>1.4999999999999999E-2</v>
      </c>
      <c r="L7394">
        <v>33</v>
      </c>
      <c r="M7394">
        <v>1.07</v>
      </c>
      <c r="N7394">
        <v>35</v>
      </c>
      <c r="O7394">
        <v>4</v>
      </c>
      <c r="P7394">
        <v>220.5</v>
      </c>
      <c r="Q7394">
        <v>38</v>
      </c>
      <c r="R7394">
        <v>8</v>
      </c>
      <c r="S7394">
        <v>10</v>
      </c>
    </row>
    <row r="7395" spans="1:19" x14ac:dyDescent="0.25">
      <c r="A7395" t="s">
        <v>136</v>
      </c>
      <c r="B7395" s="23" t="s">
        <v>172</v>
      </c>
      <c r="C7395" s="23" t="str">
        <f t="shared" si="115"/>
        <v>10/30/2023</v>
      </c>
      <c r="D7395" t="s">
        <v>193</v>
      </c>
      <c r="E7395">
        <v>53.483958999999999</v>
      </c>
      <c r="F7395">
        <v>-2.2446440000000001</v>
      </c>
      <c r="G7395" t="s">
        <v>195</v>
      </c>
      <c r="H7395" t="s">
        <v>197</v>
      </c>
      <c r="I7395" t="s">
        <v>22</v>
      </c>
      <c r="J7395">
        <v>2779</v>
      </c>
      <c r="K7395" s="1">
        <v>1.4999999999999999E-2</v>
      </c>
      <c r="L7395">
        <v>41</v>
      </c>
      <c r="M7395">
        <v>0.73</v>
      </c>
      <c r="N7395">
        <v>30</v>
      </c>
      <c r="O7395">
        <v>8</v>
      </c>
      <c r="P7395">
        <v>363.3</v>
      </c>
      <c r="Q7395">
        <v>72</v>
      </c>
      <c r="R7395">
        <v>23</v>
      </c>
      <c r="S7395">
        <v>11</v>
      </c>
    </row>
    <row r="7396" spans="1:19" x14ac:dyDescent="0.25">
      <c r="A7396" t="s">
        <v>136</v>
      </c>
      <c r="B7396" s="23" t="s">
        <v>173</v>
      </c>
      <c r="C7396" s="23" t="str">
        <f t="shared" si="115"/>
        <v>10/31/2023</v>
      </c>
      <c r="D7396" t="s">
        <v>193</v>
      </c>
      <c r="E7396">
        <v>53.483958999999999</v>
      </c>
      <c r="F7396">
        <v>-2.2446440000000001</v>
      </c>
      <c r="G7396" t="s">
        <v>195</v>
      </c>
      <c r="H7396" t="s">
        <v>197</v>
      </c>
      <c r="I7396" t="s">
        <v>22</v>
      </c>
      <c r="J7396">
        <v>1780</v>
      </c>
      <c r="K7396" s="1">
        <v>1.2E-2</v>
      </c>
      <c r="L7396">
        <v>22</v>
      </c>
      <c r="M7396">
        <v>0.2</v>
      </c>
      <c r="N7396">
        <v>4</v>
      </c>
      <c r="O7396">
        <v>11</v>
      </c>
      <c r="P7396">
        <v>263.2</v>
      </c>
      <c r="Q7396">
        <v>78</v>
      </c>
      <c r="R7396">
        <v>11</v>
      </c>
      <c r="S7396">
        <v>8</v>
      </c>
    </row>
    <row r="7397" spans="1:19" x14ac:dyDescent="0.25">
      <c r="A7397" t="s">
        <v>136</v>
      </c>
      <c r="B7397" s="23">
        <v>44937</v>
      </c>
      <c r="C7397" s="23" t="str">
        <f t="shared" si="115"/>
        <v>Jan</v>
      </c>
      <c r="D7397" t="s">
        <v>193</v>
      </c>
      <c r="E7397">
        <v>53.483958999999999</v>
      </c>
      <c r="F7397">
        <v>-2.2446440000000001</v>
      </c>
      <c r="G7397" t="s">
        <v>195</v>
      </c>
      <c r="H7397" t="s">
        <v>197</v>
      </c>
      <c r="I7397" t="s">
        <v>22</v>
      </c>
      <c r="J7397">
        <v>2163</v>
      </c>
      <c r="K7397" s="1">
        <v>1.2E-2</v>
      </c>
      <c r="L7397">
        <v>25</v>
      </c>
      <c r="M7397">
        <v>0.28999999999999998</v>
      </c>
      <c r="N7397">
        <v>7</v>
      </c>
      <c r="O7397">
        <v>5</v>
      </c>
      <c r="P7397">
        <v>222.6</v>
      </c>
      <c r="Q7397">
        <v>37</v>
      </c>
      <c r="R7397">
        <v>5</v>
      </c>
      <c r="S7397">
        <v>7</v>
      </c>
    </row>
    <row r="7398" spans="1:19" x14ac:dyDescent="0.25">
      <c r="A7398" t="s">
        <v>136</v>
      </c>
      <c r="B7398" s="23">
        <v>44968</v>
      </c>
      <c r="C7398" s="23" t="str">
        <f t="shared" si="115"/>
        <v>Feb</v>
      </c>
      <c r="D7398" t="s">
        <v>193</v>
      </c>
      <c r="E7398">
        <v>53.483958999999999</v>
      </c>
      <c r="F7398">
        <v>-2.2446440000000001</v>
      </c>
      <c r="G7398" t="s">
        <v>195</v>
      </c>
      <c r="H7398" t="s">
        <v>197</v>
      </c>
      <c r="I7398" t="s">
        <v>22</v>
      </c>
      <c r="J7398">
        <v>2781</v>
      </c>
      <c r="K7398" s="1">
        <v>1.7000000000000001E-2</v>
      </c>
      <c r="L7398">
        <v>46</v>
      </c>
      <c r="M7398">
        <v>0.31</v>
      </c>
      <c r="N7398">
        <v>14</v>
      </c>
      <c r="O7398">
        <v>9</v>
      </c>
      <c r="P7398">
        <v>231</v>
      </c>
      <c r="Q7398">
        <v>65</v>
      </c>
      <c r="R7398">
        <v>6</v>
      </c>
      <c r="S7398">
        <v>6</v>
      </c>
    </row>
    <row r="7399" spans="1:19" x14ac:dyDescent="0.25">
      <c r="A7399" t="s">
        <v>136</v>
      </c>
      <c r="B7399" s="23">
        <v>44996</v>
      </c>
      <c r="C7399" s="23" t="str">
        <f t="shared" si="115"/>
        <v>Mar</v>
      </c>
      <c r="D7399" t="s">
        <v>193</v>
      </c>
      <c r="E7399">
        <v>53.483958999999999</v>
      </c>
      <c r="F7399">
        <v>-2.2446440000000001</v>
      </c>
      <c r="G7399" t="s">
        <v>195</v>
      </c>
      <c r="H7399" t="s">
        <v>197</v>
      </c>
      <c r="I7399" t="s">
        <v>22</v>
      </c>
      <c r="J7399">
        <v>2972</v>
      </c>
      <c r="K7399" s="1">
        <v>1.4999999999999999E-2</v>
      </c>
      <c r="L7399">
        <v>44</v>
      </c>
      <c r="M7399">
        <v>0.34</v>
      </c>
      <c r="N7399">
        <v>15</v>
      </c>
      <c r="O7399">
        <v>5</v>
      </c>
      <c r="P7399">
        <v>213.5</v>
      </c>
      <c r="Q7399">
        <v>14</v>
      </c>
      <c r="R7399">
        <v>9</v>
      </c>
      <c r="S7399">
        <v>9</v>
      </c>
    </row>
    <row r="7400" spans="1:19" x14ac:dyDescent="0.25">
      <c r="A7400" t="s">
        <v>136</v>
      </c>
      <c r="B7400" s="23">
        <v>45027</v>
      </c>
      <c r="C7400" s="23" t="str">
        <f t="shared" si="115"/>
        <v>Apr</v>
      </c>
      <c r="D7400" t="s">
        <v>193</v>
      </c>
      <c r="E7400">
        <v>53.483958999999999</v>
      </c>
      <c r="F7400">
        <v>-2.2446440000000001</v>
      </c>
      <c r="G7400" t="s">
        <v>195</v>
      </c>
      <c r="H7400" t="s">
        <v>197</v>
      </c>
      <c r="I7400" t="s">
        <v>22</v>
      </c>
      <c r="J7400">
        <v>2052</v>
      </c>
      <c r="K7400" s="1">
        <v>1.4E-2</v>
      </c>
      <c r="L7400">
        <v>28</v>
      </c>
      <c r="M7400">
        <v>0.59</v>
      </c>
      <c r="N7400">
        <v>16</v>
      </c>
      <c r="O7400">
        <v>10</v>
      </c>
      <c r="P7400">
        <v>148.4</v>
      </c>
      <c r="Q7400">
        <v>43</v>
      </c>
      <c r="R7400">
        <v>20</v>
      </c>
      <c r="S7400">
        <v>7</v>
      </c>
    </row>
    <row r="7401" spans="1:19" x14ac:dyDescent="0.25">
      <c r="A7401" t="s">
        <v>136</v>
      </c>
      <c r="B7401" s="23">
        <v>45057</v>
      </c>
      <c r="C7401" s="23" t="str">
        <f t="shared" si="115"/>
        <v>May</v>
      </c>
      <c r="D7401" t="s">
        <v>193</v>
      </c>
      <c r="E7401">
        <v>53.483958999999999</v>
      </c>
      <c r="F7401">
        <v>-2.2446440000000001</v>
      </c>
      <c r="G7401" t="s">
        <v>195</v>
      </c>
      <c r="H7401" t="s">
        <v>197</v>
      </c>
      <c r="I7401" t="s">
        <v>22</v>
      </c>
      <c r="J7401">
        <v>1841</v>
      </c>
      <c r="K7401" s="1">
        <v>1.2999999999999999E-2</v>
      </c>
      <c r="L7401">
        <v>25</v>
      </c>
      <c r="M7401">
        <v>0.84</v>
      </c>
      <c r="N7401">
        <v>21</v>
      </c>
      <c r="O7401">
        <v>7</v>
      </c>
      <c r="P7401">
        <v>71.400000000000006</v>
      </c>
      <c r="Q7401">
        <v>24</v>
      </c>
      <c r="R7401">
        <v>15</v>
      </c>
      <c r="S7401">
        <v>11</v>
      </c>
    </row>
    <row r="7402" spans="1:19" x14ac:dyDescent="0.25">
      <c r="A7402" t="s">
        <v>136</v>
      </c>
      <c r="B7402" s="23">
        <v>45088</v>
      </c>
      <c r="C7402" s="23" t="str">
        <f t="shared" si="115"/>
        <v>Jun</v>
      </c>
      <c r="D7402" t="s">
        <v>193</v>
      </c>
      <c r="E7402">
        <v>53.483958999999999</v>
      </c>
      <c r="F7402">
        <v>-2.2446440000000001</v>
      </c>
      <c r="G7402" t="s">
        <v>195</v>
      </c>
      <c r="H7402" t="s">
        <v>197</v>
      </c>
      <c r="I7402" t="s">
        <v>22</v>
      </c>
      <c r="J7402">
        <v>2304</v>
      </c>
      <c r="K7402" s="1">
        <v>1.4E-2</v>
      </c>
      <c r="L7402">
        <v>32</v>
      </c>
      <c r="M7402">
        <v>0.96</v>
      </c>
      <c r="N7402">
        <v>30</v>
      </c>
      <c r="O7402">
        <v>5</v>
      </c>
      <c r="P7402">
        <v>358.4</v>
      </c>
      <c r="Q7402">
        <v>79</v>
      </c>
      <c r="R7402">
        <v>17</v>
      </c>
      <c r="S7402">
        <v>6</v>
      </c>
    </row>
    <row r="7403" spans="1:19" x14ac:dyDescent="0.25">
      <c r="A7403" t="s">
        <v>136</v>
      </c>
      <c r="B7403" s="23">
        <v>45118</v>
      </c>
      <c r="C7403" s="23" t="str">
        <f t="shared" si="115"/>
        <v>Jul</v>
      </c>
      <c r="D7403" t="s">
        <v>193</v>
      </c>
      <c r="E7403">
        <v>53.483958999999999</v>
      </c>
      <c r="F7403">
        <v>-2.2446440000000001</v>
      </c>
      <c r="G7403" t="s">
        <v>195</v>
      </c>
      <c r="H7403" t="s">
        <v>197</v>
      </c>
      <c r="I7403" t="s">
        <v>22</v>
      </c>
      <c r="J7403">
        <v>2619</v>
      </c>
      <c r="K7403" s="1">
        <v>1.2E-2</v>
      </c>
      <c r="L7403">
        <v>31</v>
      </c>
      <c r="M7403">
        <v>0.02</v>
      </c>
      <c r="N7403">
        <v>1</v>
      </c>
      <c r="O7403">
        <v>9</v>
      </c>
      <c r="P7403">
        <v>207.2</v>
      </c>
      <c r="Q7403">
        <v>32</v>
      </c>
      <c r="R7403">
        <v>15</v>
      </c>
      <c r="S7403">
        <v>7</v>
      </c>
    </row>
    <row r="7404" spans="1:19" x14ac:dyDescent="0.25">
      <c r="A7404" t="s">
        <v>136</v>
      </c>
      <c r="B7404" s="23">
        <v>45149</v>
      </c>
      <c r="C7404" s="23" t="str">
        <f t="shared" si="115"/>
        <v>Aug</v>
      </c>
      <c r="D7404" t="s">
        <v>193</v>
      </c>
      <c r="E7404">
        <v>53.483958999999999</v>
      </c>
      <c r="F7404">
        <v>-2.2446440000000001</v>
      </c>
      <c r="G7404" t="s">
        <v>195</v>
      </c>
      <c r="H7404" t="s">
        <v>197</v>
      </c>
      <c r="I7404" t="s">
        <v>22</v>
      </c>
      <c r="J7404">
        <v>2600</v>
      </c>
      <c r="K7404" s="1">
        <v>1.4999999999999999E-2</v>
      </c>
      <c r="L7404">
        <v>39</v>
      </c>
      <c r="M7404">
        <v>0.87</v>
      </c>
      <c r="N7404">
        <v>34</v>
      </c>
      <c r="O7404">
        <v>7</v>
      </c>
      <c r="P7404">
        <v>126</v>
      </c>
      <c r="Q7404">
        <v>60</v>
      </c>
      <c r="R7404">
        <v>8</v>
      </c>
      <c r="S7404">
        <v>2</v>
      </c>
    </row>
    <row r="7405" spans="1:19" x14ac:dyDescent="0.25">
      <c r="A7405" t="s">
        <v>136</v>
      </c>
      <c r="B7405" s="23">
        <v>45180</v>
      </c>
      <c r="C7405" s="23" t="str">
        <f t="shared" si="115"/>
        <v>Sep</v>
      </c>
      <c r="D7405" t="s">
        <v>193</v>
      </c>
      <c r="E7405">
        <v>53.483958999999999</v>
      </c>
      <c r="F7405">
        <v>-2.2446440000000001</v>
      </c>
      <c r="G7405" t="s">
        <v>195</v>
      </c>
      <c r="H7405" t="s">
        <v>197</v>
      </c>
      <c r="I7405" t="s">
        <v>22</v>
      </c>
      <c r="J7405">
        <v>2774</v>
      </c>
      <c r="K7405" s="1">
        <v>1.4E-2</v>
      </c>
      <c r="L7405">
        <v>40</v>
      </c>
      <c r="M7405">
        <v>0.67</v>
      </c>
      <c r="N7405">
        <v>27</v>
      </c>
      <c r="O7405">
        <v>10</v>
      </c>
      <c r="P7405">
        <v>127.4</v>
      </c>
      <c r="Q7405">
        <v>79</v>
      </c>
      <c r="R7405">
        <v>3</v>
      </c>
      <c r="S7405">
        <v>13</v>
      </c>
    </row>
    <row r="7406" spans="1:19" x14ac:dyDescent="0.25">
      <c r="A7406" t="s">
        <v>136</v>
      </c>
      <c r="B7406" s="23">
        <v>45210</v>
      </c>
      <c r="C7406" s="23" t="str">
        <f t="shared" si="115"/>
        <v>Oct</v>
      </c>
      <c r="D7406" t="s">
        <v>193</v>
      </c>
      <c r="E7406">
        <v>53.483958999999999</v>
      </c>
      <c r="F7406">
        <v>-2.2446440000000001</v>
      </c>
      <c r="G7406" t="s">
        <v>195</v>
      </c>
      <c r="H7406" t="s">
        <v>197</v>
      </c>
      <c r="I7406" t="s">
        <v>22</v>
      </c>
      <c r="J7406">
        <v>1658</v>
      </c>
      <c r="K7406" s="1">
        <v>1.7000000000000001E-2</v>
      </c>
      <c r="L7406">
        <v>28</v>
      </c>
      <c r="M7406">
        <v>0.54</v>
      </c>
      <c r="N7406">
        <v>15</v>
      </c>
      <c r="O7406">
        <v>5</v>
      </c>
      <c r="P7406">
        <v>95.2</v>
      </c>
      <c r="Q7406">
        <v>52</v>
      </c>
      <c r="R7406">
        <v>24</v>
      </c>
      <c r="S7406">
        <v>5</v>
      </c>
    </row>
    <row r="7407" spans="1:19" x14ac:dyDescent="0.25">
      <c r="A7407" t="s">
        <v>136</v>
      </c>
      <c r="B7407" s="23">
        <v>45241</v>
      </c>
      <c r="C7407" s="23" t="str">
        <f t="shared" si="115"/>
        <v>Nov</v>
      </c>
      <c r="D7407" t="s">
        <v>193</v>
      </c>
      <c r="E7407">
        <v>53.483958999999999</v>
      </c>
      <c r="F7407">
        <v>-2.2446440000000001</v>
      </c>
      <c r="G7407" t="s">
        <v>195</v>
      </c>
      <c r="H7407" t="s">
        <v>197</v>
      </c>
      <c r="I7407" t="s">
        <v>22</v>
      </c>
      <c r="J7407">
        <v>3291</v>
      </c>
      <c r="K7407" s="1">
        <v>1.2999999999999999E-2</v>
      </c>
      <c r="L7407">
        <v>42</v>
      </c>
      <c r="M7407">
        <v>0.05</v>
      </c>
      <c r="N7407">
        <v>2</v>
      </c>
      <c r="O7407">
        <v>8</v>
      </c>
      <c r="P7407">
        <v>156.1</v>
      </c>
      <c r="Q7407">
        <v>30</v>
      </c>
      <c r="R7407">
        <v>14</v>
      </c>
      <c r="S7407">
        <v>11</v>
      </c>
    </row>
    <row r="7408" spans="1:19" x14ac:dyDescent="0.25">
      <c r="A7408" t="s">
        <v>136</v>
      </c>
      <c r="B7408" s="23">
        <v>45271</v>
      </c>
      <c r="C7408" s="23" t="str">
        <f t="shared" si="115"/>
        <v>Dec</v>
      </c>
      <c r="D7408" t="s">
        <v>193</v>
      </c>
      <c r="E7408">
        <v>53.483958999999999</v>
      </c>
      <c r="F7408">
        <v>-2.2446440000000001</v>
      </c>
      <c r="G7408" t="s">
        <v>195</v>
      </c>
      <c r="H7408" t="s">
        <v>197</v>
      </c>
      <c r="I7408" t="s">
        <v>22</v>
      </c>
      <c r="J7408">
        <v>1865</v>
      </c>
      <c r="K7408" s="1">
        <v>1.4E-2</v>
      </c>
      <c r="L7408">
        <v>26</v>
      </c>
      <c r="M7408">
        <v>0</v>
      </c>
      <c r="N7408">
        <v>0</v>
      </c>
      <c r="O7408">
        <v>9</v>
      </c>
      <c r="P7408">
        <v>159.6</v>
      </c>
      <c r="Q7408">
        <v>82</v>
      </c>
      <c r="R7408">
        <v>12</v>
      </c>
      <c r="S7408">
        <v>6</v>
      </c>
    </row>
    <row r="7409" spans="1:19" x14ac:dyDescent="0.25">
      <c r="A7409" t="s">
        <v>136</v>
      </c>
      <c r="B7409" s="23" t="s">
        <v>174</v>
      </c>
      <c r="C7409" s="23" t="str">
        <f t="shared" si="115"/>
        <v>11/13/2023</v>
      </c>
      <c r="D7409" t="s">
        <v>193</v>
      </c>
      <c r="E7409">
        <v>53.483958999999999</v>
      </c>
      <c r="F7409">
        <v>-2.2446440000000001</v>
      </c>
      <c r="G7409" t="s">
        <v>195</v>
      </c>
      <c r="H7409" t="s">
        <v>197</v>
      </c>
      <c r="I7409" t="s">
        <v>22</v>
      </c>
      <c r="J7409">
        <v>1865</v>
      </c>
      <c r="K7409" s="1">
        <v>1.4E-2</v>
      </c>
      <c r="L7409">
        <v>26</v>
      </c>
      <c r="M7409">
        <v>0.09</v>
      </c>
      <c r="N7409">
        <v>2</v>
      </c>
      <c r="O7409">
        <v>8</v>
      </c>
      <c r="P7409">
        <v>385.7</v>
      </c>
      <c r="Q7409">
        <v>49</v>
      </c>
      <c r="R7409">
        <v>9</v>
      </c>
      <c r="S7409">
        <v>2</v>
      </c>
    </row>
    <row r="7410" spans="1:19" x14ac:dyDescent="0.25">
      <c r="A7410" t="s">
        <v>136</v>
      </c>
      <c r="B7410" s="23" t="s">
        <v>175</v>
      </c>
      <c r="C7410" s="23" t="str">
        <f t="shared" si="115"/>
        <v>11/14/2023</v>
      </c>
      <c r="D7410" t="s">
        <v>193</v>
      </c>
      <c r="E7410">
        <v>53.483958999999999</v>
      </c>
      <c r="F7410">
        <v>-2.2446440000000001</v>
      </c>
      <c r="G7410" t="s">
        <v>195</v>
      </c>
      <c r="H7410" t="s">
        <v>197</v>
      </c>
      <c r="I7410" t="s">
        <v>22</v>
      </c>
      <c r="J7410">
        <v>1972</v>
      </c>
      <c r="K7410" s="1">
        <v>1.4E-2</v>
      </c>
      <c r="L7410">
        <v>28</v>
      </c>
      <c r="M7410">
        <v>0.71</v>
      </c>
      <c r="N7410">
        <v>20</v>
      </c>
      <c r="O7410">
        <v>8</v>
      </c>
      <c r="P7410">
        <v>193.9</v>
      </c>
      <c r="Q7410">
        <v>38</v>
      </c>
      <c r="R7410">
        <v>18</v>
      </c>
      <c r="S7410">
        <v>10</v>
      </c>
    </row>
    <row r="7411" spans="1:19" x14ac:dyDescent="0.25">
      <c r="A7411" t="s">
        <v>136</v>
      </c>
      <c r="B7411" s="23" t="s">
        <v>176</v>
      </c>
      <c r="C7411" s="23" t="str">
        <f t="shared" si="115"/>
        <v>11/15/2023</v>
      </c>
      <c r="D7411" t="s">
        <v>193</v>
      </c>
      <c r="E7411">
        <v>53.483958999999999</v>
      </c>
      <c r="F7411">
        <v>-2.2446440000000001</v>
      </c>
      <c r="G7411" t="s">
        <v>195</v>
      </c>
      <c r="H7411" t="s">
        <v>197</v>
      </c>
      <c r="I7411" t="s">
        <v>22</v>
      </c>
      <c r="J7411">
        <v>2024</v>
      </c>
      <c r="K7411" s="1">
        <v>1.7000000000000001E-2</v>
      </c>
      <c r="L7411">
        <v>33</v>
      </c>
      <c r="M7411">
        <v>0.67</v>
      </c>
      <c r="N7411">
        <v>22</v>
      </c>
      <c r="O7411">
        <v>6</v>
      </c>
      <c r="P7411">
        <v>273.7</v>
      </c>
      <c r="Q7411">
        <v>14</v>
      </c>
      <c r="R7411">
        <v>15</v>
      </c>
      <c r="S7411">
        <v>9</v>
      </c>
    </row>
    <row r="7412" spans="1:19" x14ac:dyDescent="0.25">
      <c r="A7412" t="s">
        <v>136</v>
      </c>
      <c r="B7412" s="23" t="s">
        <v>177</v>
      </c>
      <c r="C7412" s="23" t="str">
        <f t="shared" si="115"/>
        <v>11/16/2023</v>
      </c>
      <c r="D7412" t="s">
        <v>193</v>
      </c>
      <c r="E7412">
        <v>53.483958999999999</v>
      </c>
      <c r="F7412">
        <v>-2.2446440000000001</v>
      </c>
      <c r="G7412" t="s">
        <v>195</v>
      </c>
      <c r="H7412" t="s">
        <v>197</v>
      </c>
      <c r="I7412" t="s">
        <v>22</v>
      </c>
      <c r="J7412">
        <v>3010</v>
      </c>
      <c r="K7412" s="1">
        <v>1.4999999999999999E-2</v>
      </c>
      <c r="L7412">
        <v>45</v>
      </c>
      <c r="M7412">
        <v>0.12</v>
      </c>
      <c r="N7412">
        <v>5</v>
      </c>
      <c r="O7412">
        <v>6</v>
      </c>
      <c r="P7412">
        <v>375.2</v>
      </c>
      <c r="Q7412">
        <v>53</v>
      </c>
      <c r="R7412">
        <v>14</v>
      </c>
      <c r="S7412">
        <v>4</v>
      </c>
    </row>
    <row r="7413" spans="1:19" x14ac:dyDescent="0.25">
      <c r="A7413" t="s">
        <v>136</v>
      </c>
      <c r="B7413" s="23" t="s">
        <v>178</v>
      </c>
      <c r="C7413" s="23" t="str">
        <f t="shared" si="115"/>
        <v>11/17/2023</v>
      </c>
      <c r="D7413" t="s">
        <v>193</v>
      </c>
      <c r="E7413">
        <v>53.483958999999999</v>
      </c>
      <c r="F7413">
        <v>-2.2446440000000001</v>
      </c>
      <c r="G7413" t="s">
        <v>195</v>
      </c>
      <c r="H7413" t="s">
        <v>197</v>
      </c>
      <c r="I7413" t="s">
        <v>22</v>
      </c>
      <c r="J7413">
        <v>1969</v>
      </c>
      <c r="K7413" s="1">
        <v>1.7000000000000001E-2</v>
      </c>
      <c r="L7413">
        <v>34</v>
      </c>
      <c r="M7413">
        <v>0.09</v>
      </c>
      <c r="N7413">
        <v>3</v>
      </c>
      <c r="O7413">
        <v>5</v>
      </c>
      <c r="P7413">
        <v>76.3</v>
      </c>
      <c r="Q7413">
        <v>60</v>
      </c>
      <c r="R7413">
        <v>20</v>
      </c>
      <c r="S7413">
        <v>10</v>
      </c>
    </row>
    <row r="7414" spans="1:19" x14ac:dyDescent="0.25">
      <c r="A7414" t="s">
        <v>136</v>
      </c>
      <c r="B7414" s="23" t="s">
        <v>179</v>
      </c>
      <c r="C7414" s="23" t="str">
        <f t="shared" si="115"/>
        <v>11/18/2023</v>
      </c>
      <c r="D7414" t="s">
        <v>193</v>
      </c>
      <c r="E7414">
        <v>53.483958999999999</v>
      </c>
      <c r="F7414">
        <v>-2.2446440000000001</v>
      </c>
      <c r="G7414" t="s">
        <v>195</v>
      </c>
      <c r="H7414" t="s">
        <v>197</v>
      </c>
      <c r="I7414" t="s">
        <v>22</v>
      </c>
      <c r="J7414">
        <v>1840</v>
      </c>
      <c r="K7414" s="1">
        <v>1.2E-2</v>
      </c>
      <c r="L7414">
        <v>23</v>
      </c>
      <c r="M7414">
        <v>0.13</v>
      </c>
      <c r="N7414">
        <v>3</v>
      </c>
      <c r="O7414">
        <v>7</v>
      </c>
      <c r="P7414">
        <v>229.6</v>
      </c>
      <c r="Q7414">
        <v>80</v>
      </c>
      <c r="R7414">
        <v>14</v>
      </c>
      <c r="S7414">
        <v>3</v>
      </c>
    </row>
    <row r="7415" spans="1:19" x14ac:dyDescent="0.25">
      <c r="A7415" t="s">
        <v>136</v>
      </c>
      <c r="B7415" s="23" t="s">
        <v>180</v>
      </c>
      <c r="C7415" s="23" t="str">
        <f t="shared" si="115"/>
        <v>11/19/2023</v>
      </c>
      <c r="D7415" t="s">
        <v>193</v>
      </c>
      <c r="E7415">
        <v>53.483958999999999</v>
      </c>
      <c r="F7415">
        <v>-2.2446440000000001</v>
      </c>
      <c r="G7415" t="s">
        <v>195</v>
      </c>
      <c r="H7415" t="s">
        <v>197</v>
      </c>
      <c r="I7415" t="s">
        <v>22</v>
      </c>
      <c r="J7415">
        <v>2261</v>
      </c>
      <c r="K7415" s="1">
        <v>1.4E-2</v>
      </c>
      <c r="L7415">
        <v>31</v>
      </c>
      <c r="M7415">
        <v>0.97</v>
      </c>
      <c r="N7415">
        <v>30</v>
      </c>
      <c r="O7415">
        <v>8</v>
      </c>
      <c r="P7415">
        <v>219.1</v>
      </c>
      <c r="Q7415">
        <v>54</v>
      </c>
      <c r="R7415">
        <v>18</v>
      </c>
      <c r="S7415">
        <v>5</v>
      </c>
    </row>
    <row r="7416" spans="1:19" x14ac:dyDescent="0.25">
      <c r="A7416" t="s">
        <v>136</v>
      </c>
      <c r="B7416" s="23" t="s">
        <v>181</v>
      </c>
      <c r="C7416" s="23" t="str">
        <f t="shared" si="115"/>
        <v>11/20/2023</v>
      </c>
      <c r="D7416" t="s">
        <v>193</v>
      </c>
      <c r="E7416">
        <v>53.483958999999999</v>
      </c>
      <c r="F7416">
        <v>-2.2446440000000001</v>
      </c>
      <c r="G7416" t="s">
        <v>195</v>
      </c>
      <c r="H7416" t="s">
        <v>197</v>
      </c>
      <c r="I7416" t="s">
        <v>22</v>
      </c>
      <c r="J7416">
        <v>2597</v>
      </c>
      <c r="K7416" s="1">
        <v>1.2999999999999999E-2</v>
      </c>
      <c r="L7416">
        <v>35</v>
      </c>
      <c r="M7416">
        <v>0.56000000000000005</v>
      </c>
      <c r="N7416">
        <v>19</v>
      </c>
      <c r="O7416">
        <v>7</v>
      </c>
      <c r="P7416">
        <v>326.2</v>
      </c>
      <c r="Q7416">
        <v>29</v>
      </c>
      <c r="R7416">
        <v>21</v>
      </c>
      <c r="S7416">
        <v>7</v>
      </c>
    </row>
    <row r="7417" spans="1:19" x14ac:dyDescent="0.25">
      <c r="A7417" t="s">
        <v>136</v>
      </c>
      <c r="B7417" s="23" t="s">
        <v>182</v>
      </c>
      <c r="C7417" s="23" t="str">
        <f t="shared" si="115"/>
        <v>11/21/2023</v>
      </c>
      <c r="D7417" t="s">
        <v>193</v>
      </c>
      <c r="E7417">
        <v>53.483958999999999</v>
      </c>
      <c r="F7417">
        <v>-2.2446440000000001</v>
      </c>
      <c r="G7417" t="s">
        <v>195</v>
      </c>
      <c r="H7417" t="s">
        <v>197</v>
      </c>
      <c r="I7417" t="s">
        <v>22</v>
      </c>
      <c r="J7417">
        <v>2072</v>
      </c>
      <c r="K7417" s="1">
        <v>1.6E-2</v>
      </c>
      <c r="L7417">
        <v>32</v>
      </c>
      <c r="M7417">
        <v>0.72</v>
      </c>
      <c r="N7417">
        <v>23</v>
      </c>
      <c r="O7417">
        <v>9</v>
      </c>
      <c r="P7417">
        <v>191.1</v>
      </c>
      <c r="Q7417">
        <v>19</v>
      </c>
      <c r="R7417">
        <v>3</v>
      </c>
      <c r="S7417">
        <v>7</v>
      </c>
    </row>
    <row r="7418" spans="1:19" x14ac:dyDescent="0.25">
      <c r="A7418" t="s">
        <v>136</v>
      </c>
      <c r="B7418" s="23" t="s">
        <v>183</v>
      </c>
      <c r="C7418" s="23" t="str">
        <f t="shared" si="115"/>
        <v>11/22/2023</v>
      </c>
      <c r="D7418" t="s">
        <v>193</v>
      </c>
      <c r="E7418">
        <v>53.483958999999999</v>
      </c>
      <c r="F7418">
        <v>-2.2446440000000001</v>
      </c>
      <c r="G7418" t="s">
        <v>195</v>
      </c>
      <c r="H7418" t="s">
        <v>197</v>
      </c>
      <c r="I7418" t="s">
        <v>22</v>
      </c>
      <c r="J7418">
        <v>1508</v>
      </c>
      <c r="K7418" s="1">
        <v>1.0999999999999999E-2</v>
      </c>
      <c r="L7418">
        <v>17</v>
      </c>
      <c r="M7418">
        <v>0.06</v>
      </c>
      <c r="N7418">
        <v>1</v>
      </c>
      <c r="O7418">
        <v>8</v>
      </c>
      <c r="P7418">
        <v>186.9</v>
      </c>
      <c r="Q7418">
        <v>28</v>
      </c>
      <c r="R7418">
        <v>2</v>
      </c>
      <c r="S7418">
        <v>2</v>
      </c>
    </row>
    <row r="7419" spans="1:19" x14ac:dyDescent="0.25">
      <c r="A7419" t="s">
        <v>136</v>
      </c>
      <c r="B7419" s="23" t="s">
        <v>184</v>
      </c>
      <c r="C7419" s="23" t="str">
        <f t="shared" si="115"/>
        <v>11/23/2023</v>
      </c>
      <c r="D7419" t="s">
        <v>193</v>
      </c>
      <c r="E7419">
        <v>53.483958999999999</v>
      </c>
      <c r="F7419">
        <v>-2.2446440000000001</v>
      </c>
      <c r="G7419" t="s">
        <v>195</v>
      </c>
      <c r="H7419" t="s">
        <v>197</v>
      </c>
      <c r="I7419" t="s">
        <v>22</v>
      </c>
      <c r="J7419">
        <v>2082</v>
      </c>
      <c r="K7419" s="1">
        <v>1.2E-2</v>
      </c>
      <c r="L7419">
        <v>25</v>
      </c>
      <c r="M7419">
        <v>1.05</v>
      </c>
      <c r="N7419">
        <v>26</v>
      </c>
      <c r="O7419">
        <v>6</v>
      </c>
      <c r="P7419">
        <v>224</v>
      </c>
      <c r="Q7419">
        <v>94</v>
      </c>
      <c r="R7419">
        <v>6</v>
      </c>
      <c r="S7419">
        <v>8</v>
      </c>
    </row>
    <row r="7420" spans="1:19" x14ac:dyDescent="0.25">
      <c r="A7420" t="s">
        <v>136</v>
      </c>
      <c r="B7420" s="23" t="s">
        <v>185</v>
      </c>
      <c r="C7420" s="23" t="str">
        <f t="shared" si="115"/>
        <v>11/24/2023</v>
      </c>
      <c r="D7420" t="s">
        <v>193</v>
      </c>
      <c r="E7420">
        <v>53.483958999999999</v>
      </c>
      <c r="F7420">
        <v>-2.2446440000000001</v>
      </c>
      <c r="G7420" t="s">
        <v>195</v>
      </c>
      <c r="H7420" t="s">
        <v>197</v>
      </c>
      <c r="I7420" t="s">
        <v>22</v>
      </c>
      <c r="J7420">
        <v>2430</v>
      </c>
      <c r="K7420" s="1">
        <v>1.4E-2</v>
      </c>
      <c r="L7420">
        <v>34</v>
      </c>
      <c r="M7420">
        <v>0.09</v>
      </c>
      <c r="N7420">
        <v>3</v>
      </c>
      <c r="O7420">
        <v>8</v>
      </c>
      <c r="P7420">
        <v>180.6</v>
      </c>
      <c r="Q7420">
        <v>26</v>
      </c>
      <c r="R7420">
        <v>27</v>
      </c>
      <c r="S7420">
        <v>3</v>
      </c>
    </row>
    <row r="7421" spans="1:19" x14ac:dyDescent="0.25">
      <c r="A7421" t="s">
        <v>136</v>
      </c>
      <c r="B7421" s="23" t="s">
        <v>186</v>
      </c>
      <c r="C7421" s="23" t="str">
        <f t="shared" si="115"/>
        <v>11/25/2023</v>
      </c>
      <c r="D7421" t="s">
        <v>193</v>
      </c>
      <c r="E7421">
        <v>53.483958999999999</v>
      </c>
      <c r="F7421">
        <v>-2.2446440000000001</v>
      </c>
      <c r="G7421" t="s">
        <v>195</v>
      </c>
      <c r="H7421" t="s">
        <v>197</v>
      </c>
      <c r="I7421" t="s">
        <v>22</v>
      </c>
      <c r="J7421">
        <v>2508</v>
      </c>
      <c r="K7421" s="1">
        <v>1.9E-2</v>
      </c>
      <c r="L7421">
        <v>47</v>
      </c>
      <c r="M7421">
        <v>0.06</v>
      </c>
      <c r="N7421">
        <v>3</v>
      </c>
      <c r="O7421">
        <v>5</v>
      </c>
      <c r="P7421">
        <v>100.1</v>
      </c>
      <c r="Q7421">
        <v>43</v>
      </c>
      <c r="R7421">
        <v>18</v>
      </c>
      <c r="S7421">
        <v>4</v>
      </c>
    </row>
    <row r="7422" spans="1:19" x14ac:dyDescent="0.25">
      <c r="A7422" t="s">
        <v>136</v>
      </c>
      <c r="B7422" s="23" t="s">
        <v>187</v>
      </c>
      <c r="C7422" s="23" t="str">
        <f t="shared" si="115"/>
        <v>11/26/2023</v>
      </c>
      <c r="D7422" t="s">
        <v>193</v>
      </c>
      <c r="E7422">
        <v>53.483958999999999</v>
      </c>
      <c r="F7422">
        <v>-2.2446440000000001</v>
      </c>
      <c r="G7422" t="s">
        <v>195</v>
      </c>
      <c r="H7422" t="s">
        <v>197</v>
      </c>
      <c r="I7422" t="s">
        <v>22</v>
      </c>
      <c r="J7422">
        <v>1798</v>
      </c>
      <c r="K7422" s="1">
        <v>1.4E-2</v>
      </c>
      <c r="L7422">
        <v>26</v>
      </c>
      <c r="M7422">
        <v>0.21</v>
      </c>
      <c r="N7422">
        <v>5</v>
      </c>
      <c r="O7422">
        <v>10</v>
      </c>
      <c r="P7422">
        <v>51.1</v>
      </c>
      <c r="Q7422">
        <v>23</v>
      </c>
      <c r="R7422">
        <v>11</v>
      </c>
      <c r="S7422">
        <v>10</v>
      </c>
    </row>
    <row r="7423" spans="1:19" x14ac:dyDescent="0.25">
      <c r="A7423" t="s">
        <v>136</v>
      </c>
      <c r="B7423" s="23" t="s">
        <v>188</v>
      </c>
      <c r="C7423" s="23" t="str">
        <f t="shared" si="115"/>
        <v>11/27/2023</v>
      </c>
      <c r="D7423" t="s">
        <v>193</v>
      </c>
      <c r="E7423">
        <v>53.483958999999999</v>
      </c>
      <c r="F7423">
        <v>-2.2446440000000001</v>
      </c>
      <c r="G7423" t="s">
        <v>195</v>
      </c>
      <c r="H7423" t="s">
        <v>197</v>
      </c>
      <c r="I7423" t="s">
        <v>22</v>
      </c>
      <c r="J7423">
        <v>2717</v>
      </c>
      <c r="K7423" s="1">
        <v>1.7000000000000001E-2</v>
      </c>
      <c r="L7423">
        <v>45</v>
      </c>
      <c r="M7423">
        <v>0.78</v>
      </c>
      <c r="N7423">
        <v>35</v>
      </c>
      <c r="O7423">
        <v>11</v>
      </c>
      <c r="P7423">
        <v>183.4</v>
      </c>
      <c r="Q7423">
        <v>68</v>
      </c>
      <c r="R7423">
        <v>17</v>
      </c>
      <c r="S7423">
        <v>9</v>
      </c>
    </row>
    <row r="7424" spans="1:19" x14ac:dyDescent="0.25">
      <c r="A7424" t="s">
        <v>136</v>
      </c>
      <c r="B7424" s="23" t="s">
        <v>189</v>
      </c>
      <c r="C7424" s="23" t="str">
        <f t="shared" si="115"/>
        <v>11/28/2023</v>
      </c>
      <c r="D7424" t="s">
        <v>193</v>
      </c>
      <c r="E7424">
        <v>53.483958999999999</v>
      </c>
      <c r="F7424">
        <v>-2.2446440000000001</v>
      </c>
      <c r="G7424" t="s">
        <v>195</v>
      </c>
      <c r="H7424" t="s">
        <v>197</v>
      </c>
      <c r="I7424" t="s">
        <v>22</v>
      </c>
      <c r="J7424">
        <v>1833</v>
      </c>
      <c r="K7424" s="1">
        <v>1.4999999999999999E-2</v>
      </c>
      <c r="L7424">
        <v>28</v>
      </c>
      <c r="M7424">
        <v>1</v>
      </c>
      <c r="N7424">
        <v>28</v>
      </c>
      <c r="O7424">
        <v>7</v>
      </c>
      <c r="P7424">
        <v>313.60000000000002</v>
      </c>
      <c r="Q7424">
        <v>49</v>
      </c>
      <c r="R7424">
        <v>2</v>
      </c>
      <c r="S7424">
        <v>1</v>
      </c>
    </row>
    <row r="7425" spans="1:19" x14ac:dyDescent="0.25">
      <c r="A7425" t="s">
        <v>136</v>
      </c>
      <c r="B7425" s="23" t="s">
        <v>190</v>
      </c>
      <c r="C7425" s="23" t="str">
        <f t="shared" si="115"/>
        <v>11/29/2023</v>
      </c>
      <c r="D7425" t="s">
        <v>193</v>
      </c>
      <c r="E7425">
        <v>53.483958999999999</v>
      </c>
      <c r="F7425">
        <v>-2.2446440000000001</v>
      </c>
      <c r="G7425" t="s">
        <v>195</v>
      </c>
      <c r="H7425" t="s">
        <v>197</v>
      </c>
      <c r="I7425" t="s">
        <v>22</v>
      </c>
      <c r="J7425">
        <v>2180</v>
      </c>
      <c r="K7425" s="1">
        <v>1.2E-2</v>
      </c>
      <c r="L7425">
        <v>25</v>
      </c>
      <c r="M7425">
        <v>0.71</v>
      </c>
      <c r="N7425">
        <v>18</v>
      </c>
      <c r="O7425">
        <v>7</v>
      </c>
      <c r="P7425">
        <v>238.7</v>
      </c>
      <c r="Q7425">
        <v>25</v>
      </c>
      <c r="R7425">
        <v>8</v>
      </c>
      <c r="S7425">
        <v>2</v>
      </c>
    </row>
    <row r="7426" spans="1:19" x14ac:dyDescent="0.25">
      <c r="A7426" t="s">
        <v>136</v>
      </c>
      <c r="B7426" s="23" t="s">
        <v>191</v>
      </c>
      <c r="C7426" s="23" t="str">
        <f t="shared" si="115"/>
        <v>11/30/2023</v>
      </c>
      <c r="D7426" t="s">
        <v>193</v>
      </c>
      <c r="E7426">
        <v>53.483958999999999</v>
      </c>
      <c r="F7426">
        <v>-2.2446440000000001</v>
      </c>
      <c r="G7426" t="s">
        <v>195</v>
      </c>
      <c r="H7426" t="s">
        <v>197</v>
      </c>
      <c r="I7426" t="s">
        <v>22</v>
      </c>
      <c r="J7426">
        <v>3010</v>
      </c>
      <c r="K7426" s="1">
        <v>1.2999999999999999E-2</v>
      </c>
      <c r="L7426">
        <v>38</v>
      </c>
      <c r="M7426">
        <v>0.79</v>
      </c>
      <c r="N7426">
        <v>30</v>
      </c>
      <c r="O7426">
        <v>7</v>
      </c>
      <c r="P7426">
        <v>213.5</v>
      </c>
      <c r="Q7426">
        <v>76</v>
      </c>
      <c r="R7426">
        <v>12</v>
      </c>
      <c r="S7426">
        <v>8</v>
      </c>
    </row>
    <row r="7427" spans="1:19" x14ac:dyDescent="0.25">
      <c r="A7427" t="s">
        <v>18</v>
      </c>
      <c r="B7427" s="23">
        <v>44929</v>
      </c>
      <c r="C7427" s="23" t="str">
        <f t="shared" ref="C7427:C7490" si="116">TEXT(B7427,"mmm")</f>
        <v>Jan</v>
      </c>
      <c r="D7427" t="s">
        <v>19</v>
      </c>
      <c r="E7427">
        <v>52.489471000000002</v>
      </c>
      <c r="F7427">
        <v>-1.8985749999999999</v>
      </c>
      <c r="G7427" t="s">
        <v>195</v>
      </c>
      <c r="H7427" t="s">
        <v>197</v>
      </c>
      <c r="I7427" t="s">
        <v>194</v>
      </c>
      <c r="J7427">
        <v>767.4</v>
      </c>
      <c r="K7427" s="1">
        <v>1.2E-2</v>
      </c>
      <c r="L7427">
        <v>9</v>
      </c>
      <c r="M7427">
        <v>1.91</v>
      </c>
      <c r="N7427">
        <v>17</v>
      </c>
      <c r="O7427">
        <v>7</v>
      </c>
      <c r="P7427">
        <v>190</v>
      </c>
      <c r="Q7427">
        <v>61</v>
      </c>
      <c r="R7427">
        <v>12</v>
      </c>
      <c r="S7427">
        <v>2</v>
      </c>
    </row>
    <row r="7428" spans="1:19" x14ac:dyDescent="0.25">
      <c r="A7428" t="s">
        <v>18</v>
      </c>
      <c r="B7428" s="23">
        <v>44960</v>
      </c>
      <c r="C7428" s="23" t="str">
        <f t="shared" si="116"/>
        <v>Feb</v>
      </c>
      <c r="D7428" t="s">
        <v>19</v>
      </c>
      <c r="E7428">
        <v>52.489471000000002</v>
      </c>
      <c r="F7428">
        <v>-1.8985749999999999</v>
      </c>
      <c r="G7428" t="s">
        <v>195</v>
      </c>
      <c r="H7428" t="s">
        <v>197</v>
      </c>
      <c r="I7428" t="s">
        <v>194</v>
      </c>
      <c r="J7428">
        <v>1012.4</v>
      </c>
      <c r="K7428" s="1">
        <v>8.0000000000000002E-3</v>
      </c>
      <c r="L7428">
        <v>8</v>
      </c>
      <c r="M7428">
        <v>0.49</v>
      </c>
      <c r="N7428">
        <v>4</v>
      </c>
      <c r="O7428">
        <v>7</v>
      </c>
      <c r="P7428">
        <v>399</v>
      </c>
      <c r="Q7428">
        <v>59</v>
      </c>
      <c r="R7428">
        <v>17</v>
      </c>
      <c r="S7428">
        <v>1</v>
      </c>
    </row>
    <row r="7429" spans="1:19" x14ac:dyDescent="0.25">
      <c r="A7429" t="s">
        <v>18</v>
      </c>
      <c r="B7429" s="23">
        <v>44988</v>
      </c>
      <c r="C7429" s="23" t="str">
        <f t="shared" si="116"/>
        <v>Mar</v>
      </c>
      <c r="D7429" t="s">
        <v>19</v>
      </c>
      <c r="E7429">
        <v>52.489471000000002</v>
      </c>
      <c r="F7429">
        <v>-1.8985749999999999</v>
      </c>
      <c r="G7429" t="s">
        <v>195</v>
      </c>
      <c r="H7429" t="s">
        <v>197</v>
      </c>
      <c r="I7429" t="s">
        <v>194</v>
      </c>
      <c r="J7429">
        <v>797.8</v>
      </c>
      <c r="K7429" s="1">
        <v>1.2E-2</v>
      </c>
      <c r="L7429">
        <v>10</v>
      </c>
      <c r="M7429">
        <v>0.81</v>
      </c>
      <c r="N7429">
        <v>8</v>
      </c>
      <c r="O7429">
        <v>6</v>
      </c>
      <c r="P7429">
        <v>378</v>
      </c>
      <c r="Q7429">
        <v>102</v>
      </c>
      <c r="R7429">
        <v>18</v>
      </c>
      <c r="S7429">
        <v>4</v>
      </c>
    </row>
    <row r="7430" spans="1:19" x14ac:dyDescent="0.25">
      <c r="A7430" t="s">
        <v>18</v>
      </c>
      <c r="B7430" s="23">
        <v>45019</v>
      </c>
      <c r="C7430" s="23" t="str">
        <f t="shared" si="116"/>
        <v>Apr</v>
      </c>
      <c r="D7430" t="s">
        <v>19</v>
      </c>
      <c r="E7430">
        <v>52.489471000000002</v>
      </c>
      <c r="F7430">
        <v>-1.8985749999999999</v>
      </c>
      <c r="G7430" t="s">
        <v>195</v>
      </c>
      <c r="H7430" t="s">
        <v>197</v>
      </c>
      <c r="I7430" t="s">
        <v>194</v>
      </c>
      <c r="J7430">
        <v>1840.8</v>
      </c>
      <c r="K7430" s="1">
        <v>1.0999999999999999E-2</v>
      </c>
      <c r="L7430">
        <v>20</v>
      </c>
      <c r="M7430">
        <v>1.1499999999999999</v>
      </c>
      <c r="N7430">
        <v>23</v>
      </c>
      <c r="O7430">
        <v>2</v>
      </c>
      <c r="P7430">
        <v>124</v>
      </c>
      <c r="Q7430">
        <v>72</v>
      </c>
      <c r="R7430">
        <v>6</v>
      </c>
      <c r="S7430">
        <v>3</v>
      </c>
    </row>
    <row r="7431" spans="1:19" x14ac:dyDescent="0.25">
      <c r="A7431" t="s">
        <v>18</v>
      </c>
      <c r="B7431" s="23">
        <v>45049</v>
      </c>
      <c r="C7431" s="23" t="str">
        <f t="shared" si="116"/>
        <v>May</v>
      </c>
      <c r="D7431" t="s">
        <v>19</v>
      </c>
      <c r="E7431">
        <v>52.489471000000002</v>
      </c>
      <c r="F7431">
        <v>-1.8985749999999999</v>
      </c>
      <c r="G7431" t="s">
        <v>195</v>
      </c>
      <c r="H7431" t="s">
        <v>197</v>
      </c>
      <c r="I7431" t="s">
        <v>194</v>
      </c>
      <c r="J7431">
        <v>1432.4</v>
      </c>
      <c r="K7431" s="1">
        <v>1.2E-2</v>
      </c>
      <c r="L7431">
        <v>17</v>
      </c>
      <c r="M7431">
        <v>1.1599999999999999</v>
      </c>
      <c r="N7431">
        <v>19</v>
      </c>
      <c r="O7431">
        <v>3</v>
      </c>
      <c r="P7431">
        <v>237</v>
      </c>
      <c r="Q7431">
        <v>68</v>
      </c>
      <c r="R7431">
        <v>2</v>
      </c>
      <c r="S7431">
        <v>1</v>
      </c>
    </row>
    <row r="7432" spans="1:19" x14ac:dyDescent="0.25">
      <c r="A7432" t="s">
        <v>18</v>
      </c>
      <c r="B7432" s="23">
        <v>45080</v>
      </c>
      <c r="C7432" s="23" t="str">
        <f t="shared" si="116"/>
        <v>Jun</v>
      </c>
      <c r="D7432" t="s">
        <v>19</v>
      </c>
      <c r="E7432">
        <v>52.489471000000002</v>
      </c>
      <c r="F7432">
        <v>-1.8985749999999999</v>
      </c>
      <c r="G7432" t="s">
        <v>195</v>
      </c>
      <c r="H7432" t="s">
        <v>197</v>
      </c>
      <c r="I7432" t="s">
        <v>194</v>
      </c>
      <c r="J7432">
        <v>1651.8</v>
      </c>
      <c r="K7432" s="1">
        <v>6.0000000000000001E-3</v>
      </c>
      <c r="L7432">
        <v>10</v>
      </c>
      <c r="M7432">
        <v>0.54</v>
      </c>
      <c r="N7432">
        <v>6</v>
      </c>
      <c r="O7432">
        <v>8</v>
      </c>
      <c r="P7432">
        <v>576</v>
      </c>
      <c r="Q7432">
        <v>50</v>
      </c>
      <c r="R7432">
        <v>5</v>
      </c>
      <c r="S7432">
        <v>8</v>
      </c>
    </row>
    <row r="7433" spans="1:19" x14ac:dyDescent="0.25">
      <c r="A7433" t="s">
        <v>18</v>
      </c>
      <c r="B7433" s="23">
        <v>45110</v>
      </c>
      <c r="C7433" s="23" t="str">
        <f t="shared" si="116"/>
        <v>Jul</v>
      </c>
      <c r="D7433" t="s">
        <v>19</v>
      </c>
      <c r="E7433">
        <v>52.489471000000002</v>
      </c>
      <c r="F7433">
        <v>-1.8985749999999999</v>
      </c>
      <c r="G7433" t="s">
        <v>195</v>
      </c>
      <c r="H7433" t="s">
        <v>197</v>
      </c>
      <c r="I7433" t="s">
        <v>194</v>
      </c>
      <c r="J7433">
        <v>655.4</v>
      </c>
      <c r="K7433" s="1">
        <v>8.0000000000000002E-3</v>
      </c>
      <c r="L7433">
        <v>5</v>
      </c>
      <c r="M7433">
        <v>2.0299999999999998</v>
      </c>
      <c r="N7433">
        <v>10</v>
      </c>
      <c r="O7433">
        <v>5</v>
      </c>
      <c r="P7433">
        <v>390</v>
      </c>
      <c r="Q7433">
        <v>52</v>
      </c>
      <c r="R7433">
        <v>8</v>
      </c>
      <c r="S7433">
        <v>5</v>
      </c>
    </row>
    <row r="7434" spans="1:19" x14ac:dyDescent="0.25">
      <c r="A7434" t="s">
        <v>18</v>
      </c>
      <c r="B7434" s="23">
        <v>45141</v>
      </c>
      <c r="C7434" s="23" t="str">
        <f t="shared" si="116"/>
        <v>Aug</v>
      </c>
      <c r="D7434" t="s">
        <v>19</v>
      </c>
      <c r="E7434">
        <v>52.489471000000002</v>
      </c>
      <c r="F7434">
        <v>-1.8985749999999999</v>
      </c>
      <c r="G7434" t="s">
        <v>195</v>
      </c>
      <c r="H7434" t="s">
        <v>197</v>
      </c>
      <c r="I7434" t="s">
        <v>194</v>
      </c>
      <c r="J7434">
        <v>910</v>
      </c>
      <c r="K7434" s="1">
        <v>1.2E-2</v>
      </c>
      <c r="L7434">
        <v>11</v>
      </c>
      <c r="M7434">
        <v>0.91</v>
      </c>
      <c r="N7434">
        <v>10</v>
      </c>
      <c r="O7434">
        <v>3</v>
      </c>
      <c r="P7434">
        <v>129</v>
      </c>
      <c r="Q7434">
        <v>61</v>
      </c>
      <c r="R7434">
        <v>3</v>
      </c>
      <c r="S7434">
        <v>1</v>
      </c>
    </row>
    <row r="7435" spans="1:19" x14ac:dyDescent="0.25">
      <c r="A7435" t="s">
        <v>18</v>
      </c>
      <c r="B7435" s="23">
        <v>45172</v>
      </c>
      <c r="C7435" s="23" t="str">
        <f t="shared" si="116"/>
        <v>Sep</v>
      </c>
      <c r="D7435" t="s">
        <v>19</v>
      </c>
      <c r="E7435">
        <v>52.489471000000002</v>
      </c>
      <c r="F7435">
        <v>-1.8985749999999999</v>
      </c>
      <c r="G7435" t="s">
        <v>195</v>
      </c>
      <c r="H7435" t="s">
        <v>197</v>
      </c>
      <c r="I7435" t="s">
        <v>194</v>
      </c>
      <c r="J7435">
        <v>687</v>
      </c>
      <c r="K7435" s="1">
        <v>1.2E-2</v>
      </c>
      <c r="L7435">
        <v>9</v>
      </c>
      <c r="M7435">
        <v>1.55</v>
      </c>
      <c r="N7435">
        <v>13</v>
      </c>
      <c r="O7435">
        <v>7</v>
      </c>
      <c r="P7435">
        <v>315</v>
      </c>
      <c r="Q7435">
        <v>103</v>
      </c>
      <c r="R7435">
        <v>2</v>
      </c>
      <c r="S7435">
        <v>2</v>
      </c>
    </row>
    <row r="7436" spans="1:19" x14ac:dyDescent="0.25">
      <c r="A7436" t="s">
        <v>18</v>
      </c>
      <c r="B7436" s="23">
        <v>45202</v>
      </c>
      <c r="C7436" s="23" t="str">
        <f t="shared" si="116"/>
        <v>Oct</v>
      </c>
      <c r="D7436" t="s">
        <v>19</v>
      </c>
      <c r="E7436">
        <v>52.489471000000002</v>
      </c>
      <c r="F7436">
        <v>-1.8985749999999999</v>
      </c>
      <c r="G7436" t="s">
        <v>195</v>
      </c>
      <c r="H7436" t="s">
        <v>197</v>
      </c>
      <c r="I7436" t="s">
        <v>194</v>
      </c>
      <c r="J7436">
        <v>1444.2</v>
      </c>
      <c r="K7436" s="1">
        <v>8.9999999999999993E-3</v>
      </c>
      <c r="L7436">
        <v>14</v>
      </c>
      <c r="M7436">
        <v>0.78</v>
      </c>
      <c r="N7436">
        <v>11</v>
      </c>
      <c r="O7436">
        <v>1</v>
      </c>
      <c r="P7436">
        <v>53</v>
      </c>
      <c r="Q7436">
        <v>80</v>
      </c>
      <c r="R7436">
        <v>6</v>
      </c>
      <c r="S7436">
        <v>5</v>
      </c>
    </row>
    <row r="7437" spans="1:19" x14ac:dyDescent="0.25">
      <c r="A7437" t="s">
        <v>18</v>
      </c>
      <c r="B7437" s="23">
        <v>45233</v>
      </c>
      <c r="C7437" s="23" t="str">
        <f t="shared" si="116"/>
        <v>Nov</v>
      </c>
      <c r="D7437" t="s">
        <v>19</v>
      </c>
      <c r="E7437">
        <v>52.489471000000002</v>
      </c>
      <c r="F7437">
        <v>-1.8985749999999999</v>
      </c>
      <c r="G7437" t="s">
        <v>195</v>
      </c>
      <c r="H7437" t="s">
        <v>197</v>
      </c>
      <c r="I7437" t="s">
        <v>194</v>
      </c>
      <c r="J7437">
        <v>1174</v>
      </c>
      <c r="K7437" s="1">
        <v>1.0999999999999999E-2</v>
      </c>
      <c r="L7437">
        <v>12</v>
      </c>
      <c r="M7437">
        <v>0.54</v>
      </c>
      <c r="N7437">
        <v>7</v>
      </c>
      <c r="O7437">
        <v>2</v>
      </c>
      <c r="P7437">
        <v>92</v>
      </c>
      <c r="Q7437">
        <v>80</v>
      </c>
      <c r="R7437">
        <v>2</v>
      </c>
      <c r="S7437">
        <v>2</v>
      </c>
    </row>
    <row r="7438" spans="1:19" x14ac:dyDescent="0.25">
      <c r="A7438" t="s">
        <v>18</v>
      </c>
      <c r="B7438" s="23">
        <v>45263</v>
      </c>
      <c r="C7438" s="23" t="str">
        <f t="shared" si="116"/>
        <v>Dec</v>
      </c>
      <c r="D7438" t="s">
        <v>19</v>
      </c>
      <c r="E7438">
        <v>52.489471000000002</v>
      </c>
      <c r="F7438">
        <v>-1.8985749999999999</v>
      </c>
      <c r="G7438" t="s">
        <v>195</v>
      </c>
      <c r="H7438" t="s">
        <v>197</v>
      </c>
      <c r="I7438" t="s">
        <v>194</v>
      </c>
      <c r="J7438">
        <v>1365.8</v>
      </c>
      <c r="K7438" s="1">
        <v>8.9999999999999993E-3</v>
      </c>
      <c r="L7438">
        <v>12</v>
      </c>
      <c r="M7438">
        <v>1.33</v>
      </c>
      <c r="N7438">
        <v>16</v>
      </c>
      <c r="O7438">
        <v>4</v>
      </c>
      <c r="P7438">
        <v>180</v>
      </c>
      <c r="Q7438">
        <v>48</v>
      </c>
      <c r="R7438">
        <v>11</v>
      </c>
      <c r="S7438">
        <v>3</v>
      </c>
    </row>
    <row r="7439" spans="1:19" x14ac:dyDescent="0.25">
      <c r="A7439" t="s">
        <v>18</v>
      </c>
      <c r="B7439" s="23" t="s">
        <v>23</v>
      </c>
      <c r="C7439" s="23" t="str">
        <f t="shared" si="116"/>
        <v>3/13/2023</v>
      </c>
      <c r="D7439" t="s">
        <v>19</v>
      </c>
      <c r="E7439">
        <v>52.489471000000002</v>
      </c>
      <c r="F7439">
        <v>-1.8985749999999999</v>
      </c>
      <c r="G7439" t="s">
        <v>195</v>
      </c>
      <c r="H7439" t="s">
        <v>197</v>
      </c>
      <c r="I7439" t="s">
        <v>194</v>
      </c>
      <c r="J7439">
        <v>1151.5999999999999</v>
      </c>
      <c r="K7439" s="1">
        <v>1.4E-2</v>
      </c>
      <c r="L7439">
        <v>16</v>
      </c>
      <c r="M7439">
        <v>0.8</v>
      </c>
      <c r="N7439">
        <v>13</v>
      </c>
      <c r="O7439">
        <v>5</v>
      </c>
      <c r="P7439">
        <v>270</v>
      </c>
      <c r="Q7439">
        <v>95</v>
      </c>
      <c r="R7439">
        <v>5</v>
      </c>
      <c r="S7439">
        <v>3</v>
      </c>
    </row>
    <row r="7440" spans="1:19" x14ac:dyDescent="0.25">
      <c r="A7440" t="s">
        <v>18</v>
      </c>
      <c r="B7440" s="23" t="s">
        <v>24</v>
      </c>
      <c r="C7440" s="23" t="str">
        <f t="shared" si="116"/>
        <v>3/14/2023</v>
      </c>
      <c r="D7440" t="s">
        <v>19</v>
      </c>
      <c r="E7440">
        <v>52.489471000000002</v>
      </c>
      <c r="F7440">
        <v>-1.8985749999999999</v>
      </c>
      <c r="G7440" t="s">
        <v>195</v>
      </c>
      <c r="H7440" t="s">
        <v>197</v>
      </c>
      <c r="I7440" t="s">
        <v>194</v>
      </c>
      <c r="J7440">
        <v>1053.2</v>
      </c>
      <c r="K7440" s="1">
        <v>1.0999999999999999E-2</v>
      </c>
      <c r="L7440">
        <v>12</v>
      </c>
      <c r="M7440">
        <v>0.51</v>
      </c>
      <c r="N7440">
        <v>6</v>
      </c>
      <c r="O7440">
        <v>6</v>
      </c>
      <c r="P7440">
        <v>294</v>
      </c>
      <c r="Q7440">
        <v>53</v>
      </c>
      <c r="R7440">
        <v>8</v>
      </c>
      <c r="S7440">
        <v>8</v>
      </c>
    </row>
    <row r="7441" spans="1:19" x14ac:dyDescent="0.25">
      <c r="A7441" t="s">
        <v>18</v>
      </c>
      <c r="B7441" s="23" t="s">
        <v>25</v>
      </c>
      <c r="C7441" s="23" t="str">
        <f t="shared" si="116"/>
        <v>3/15/2023</v>
      </c>
      <c r="D7441" t="s">
        <v>19</v>
      </c>
      <c r="E7441">
        <v>52.489471000000002</v>
      </c>
      <c r="F7441">
        <v>-1.8985749999999999</v>
      </c>
      <c r="G7441" t="s">
        <v>195</v>
      </c>
      <c r="H7441" t="s">
        <v>197</v>
      </c>
      <c r="I7441" t="s">
        <v>194</v>
      </c>
      <c r="J7441">
        <v>1441.6</v>
      </c>
      <c r="K7441" s="1">
        <v>5.0000000000000001E-3</v>
      </c>
      <c r="L7441">
        <v>7</v>
      </c>
      <c r="M7441">
        <v>1.36</v>
      </c>
      <c r="N7441">
        <v>9</v>
      </c>
      <c r="O7441">
        <v>3</v>
      </c>
      <c r="P7441">
        <v>117</v>
      </c>
      <c r="Q7441">
        <v>80</v>
      </c>
      <c r="R7441">
        <v>17</v>
      </c>
      <c r="S7441">
        <v>9</v>
      </c>
    </row>
    <row r="7442" spans="1:19" x14ac:dyDescent="0.25">
      <c r="A7442" t="s">
        <v>18</v>
      </c>
      <c r="B7442" s="23" t="s">
        <v>26</v>
      </c>
      <c r="C7442" s="23" t="str">
        <f t="shared" si="116"/>
        <v>3/16/2023</v>
      </c>
      <c r="D7442" t="s">
        <v>19</v>
      </c>
      <c r="E7442">
        <v>52.489471000000002</v>
      </c>
      <c r="F7442">
        <v>-1.8985749999999999</v>
      </c>
      <c r="G7442" t="s">
        <v>195</v>
      </c>
      <c r="H7442" t="s">
        <v>197</v>
      </c>
      <c r="I7442" t="s">
        <v>194</v>
      </c>
      <c r="J7442">
        <v>804.8</v>
      </c>
      <c r="K7442" s="1">
        <v>8.0000000000000002E-3</v>
      </c>
      <c r="L7442">
        <v>6</v>
      </c>
      <c r="M7442">
        <v>1.1000000000000001</v>
      </c>
      <c r="N7442">
        <v>7</v>
      </c>
      <c r="O7442">
        <v>2</v>
      </c>
      <c r="P7442">
        <v>130</v>
      </c>
      <c r="Q7442">
        <v>77</v>
      </c>
      <c r="R7442">
        <v>2</v>
      </c>
      <c r="S7442">
        <v>2</v>
      </c>
    </row>
    <row r="7443" spans="1:19" x14ac:dyDescent="0.25">
      <c r="A7443" t="s">
        <v>18</v>
      </c>
      <c r="B7443" s="23" t="s">
        <v>27</v>
      </c>
      <c r="C7443" s="23" t="str">
        <f t="shared" si="116"/>
        <v>3/17/2023</v>
      </c>
      <c r="D7443" t="s">
        <v>19</v>
      </c>
      <c r="E7443">
        <v>52.489471000000002</v>
      </c>
      <c r="F7443">
        <v>-1.8985749999999999</v>
      </c>
      <c r="G7443" t="s">
        <v>195</v>
      </c>
      <c r="H7443" t="s">
        <v>197</v>
      </c>
      <c r="I7443" t="s">
        <v>194</v>
      </c>
      <c r="J7443">
        <v>590.6</v>
      </c>
      <c r="K7443" s="1">
        <v>0.01</v>
      </c>
      <c r="L7443">
        <v>6</v>
      </c>
      <c r="M7443">
        <v>2.09</v>
      </c>
      <c r="N7443">
        <v>12</v>
      </c>
      <c r="O7443">
        <v>2</v>
      </c>
      <c r="P7443">
        <v>96</v>
      </c>
      <c r="Q7443">
        <v>73</v>
      </c>
      <c r="R7443">
        <v>3</v>
      </c>
      <c r="S7443">
        <v>5</v>
      </c>
    </row>
    <row r="7444" spans="1:19" x14ac:dyDescent="0.25">
      <c r="A7444" t="s">
        <v>18</v>
      </c>
      <c r="B7444" s="23" t="s">
        <v>28</v>
      </c>
      <c r="C7444" s="23" t="str">
        <f t="shared" si="116"/>
        <v>3/18/2023</v>
      </c>
      <c r="D7444" t="s">
        <v>19</v>
      </c>
      <c r="E7444">
        <v>52.489471000000002</v>
      </c>
      <c r="F7444">
        <v>-1.8985749999999999</v>
      </c>
      <c r="G7444" t="s">
        <v>195</v>
      </c>
      <c r="H7444" t="s">
        <v>197</v>
      </c>
      <c r="I7444" t="s">
        <v>194</v>
      </c>
      <c r="J7444">
        <v>1905.2</v>
      </c>
      <c r="K7444" s="1">
        <v>8.0000000000000002E-3</v>
      </c>
      <c r="L7444">
        <v>16</v>
      </c>
      <c r="M7444">
        <v>0.79</v>
      </c>
      <c r="N7444">
        <v>12</v>
      </c>
      <c r="O7444">
        <v>6</v>
      </c>
      <c r="P7444">
        <v>342</v>
      </c>
      <c r="Q7444">
        <v>94</v>
      </c>
      <c r="R7444">
        <v>0</v>
      </c>
      <c r="S7444">
        <v>0</v>
      </c>
    </row>
    <row r="7445" spans="1:19" x14ac:dyDescent="0.25">
      <c r="A7445" t="s">
        <v>18</v>
      </c>
      <c r="B7445" s="23" t="s">
        <v>29</v>
      </c>
      <c r="C7445" s="23" t="str">
        <f t="shared" si="116"/>
        <v>3/19/2023</v>
      </c>
      <c r="D7445" t="s">
        <v>19</v>
      </c>
      <c r="E7445">
        <v>52.489471000000002</v>
      </c>
      <c r="F7445">
        <v>-1.8985749999999999</v>
      </c>
      <c r="G7445" t="s">
        <v>195</v>
      </c>
      <c r="H7445" t="s">
        <v>197</v>
      </c>
      <c r="I7445" t="s">
        <v>194</v>
      </c>
      <c r="J7445">
        <v>891.2</v>
      </c>
      <c r="K7445" s="1">
        <v>0.01</v>
      </c>
      <c r="L7445">
        <v>9</v>
      </c>
      <c r="M7445">
        <v>1.82</v>
      </c>
      <c r="N7445">
        <v>17</v>
      </c>
      <c r="O7445">
        <v>1</v>
      </c>
      <c r="P7445">
        <v>43</v>
      </c>
      <c r="Q7445">
        <v>46</v>
      </c>
      <c r="R7445">
        <v>6</v>
      </c>
      <c r="S7445">
        <v>10</v>
      </c>
    </row>
    <row r="7446" spans="1:19" x14ac:dyDescent="0.25">
      <c r="A7446" t="s">
        <v>18</v>
      </c>
      <c r="B7446" s="23" t="s">
        <v>30</v>
      </c>
      <c r="C7446" s="23" t="str">
        <f t="shared" si="116"/>
        <v>3/20/2023</v>
      </c>
      <c r="D7446" t="s">
        <v>19</v>
      </c>
      <c r="E7446">
        <v>52.489471000000002</v>
      </c>
      <c r="F7446">
        <v>-1.8985749999999999</v>
      </c>
      <c r="G7446" t="s">
        <v>195</v>
      </c>
      <c r="H7446" t="s">
        <v>197</v>
      </c>
      <c r="I7446" t="s">
        <v>194</v>
      </c>
      <c r="J7446">
        <v>1121.8</v>
      </c>
      <c r="K7446" s="1">
        <v>7.0000000000000001E-3</v>
      </c>
      <c r="L7446">
        <v>7</v>
      </c>
      <c r="M7446">
        <v>0.56000000000000005</v>
      </c>
      <c r="N7446">
        <v>4</v>
      </c>
      <c r="O7446">
        <v>4</v>
      </c>
      <c r="P7446">
        <v>144</v>
      </c>
      <c r="Q7446">
        <v>97</v>
      </c>
      <c r="R7446">
        <v>12</v>
      </c>
      <c r="S7446">
        <v>5</v>
      </c>
    </row>
    <row r="7447" spans="1:19" x14ac:dyDescent="0.25">
      <c r="A7447" t="s">
        <v>18</v>
      </c>
      <c r="B7447" s="23" t="s">
        <v>31</v>
      </c>
      <c r="C7447" s="23" t="str">
        <f t="shared" si="116"/>
        <v>3/21/2023</v>
      </c>
      <c r="D7447" t="s">
        <v>19</v>
      </c>
      <c r="E7447">
        <v>52.489471000000002</v>
      </c>
      <c r="F7447">
        <v>-1.8985749999999999</v>
      </c>
      <c r="G7447" t="s">
        <v>195</v>
      </c>
      <c r="H7447" t="s">
        <v>197</v>
      </c>
      <c r="I7447" t="s">
        <v>194</v>
      </c>
      <c r="J7447">
        <v>1512</v>
      </c>
      <c r="K7447" s="1">
        <v>0.01</v>
      </c>
      <c r="L7447">
        <v>15</v>
      </c>
      <c r="M7447">
        <v>1.06</v>
      </c>
      <c r="N7447">
        <v>16</v>
      </c>
      <c r="O7447">
        <v>2</v>
      </c>
      <c r="P7447">
        <v>138</v>
      </c>
      <c r="Q7447">
        <v>42</v>
      </c>
      <c r="R7447">
        <v>11</v>
      </c>
      <c r="S7447">
        <v>8</v>
      </c>
    </row>
    <row r="7448" spans="1:19" x14ac:dyDescent="0.25">
      <c r="A7448" t="s">
        <v>18</v>
      </c>
      <c r="B7448" s="23" t="s">
        <v>32</v>
      </c>
      <c r="C7448" s="23" t="str">
        <f t="shared" si="116"/>
        <v>3/22/2023</v>
      </c>
      <c r="D7448" t="s">
        <v>19</v>
      </c>
      <c r="E7448">
        <v>52.489471000000002</v>
      </c>
      <c r="F7448">
        <v>-1.8985749999999999</v>
      </c>
      <c r="G7448" t="s">
        <v>195</v>
      </c>
      <c r="H7448" t="s">
        <v>197</v>
      </c>
      <c r="I7448" t="s">
        <v>194</v>
      </c>
      <c r="J7448">
        <v>1371.8</v>
      </c>
      <c r="K7448" s="1">
        <v>8.9999999999999993E-3</v>
      </c>
      <c r="L7448">
        <v>13</v>
      </c>
      <c r="M7448">
        <v>1.0900000000000001</v>
      </c>
      <c r="N7448">
        <v>14</v>
      </c>
      <c r="O7448">
        <v>5</v>
      </c>
      <c r="P7448">
        <v>160</v>
      </c>
      <c r="Q7448">
        <v>65</v>
      </c>
      <c r="R7448">
        <v>14</v>
      </c>
      <c r="S7448">
        <v>1</v>
      </c>
    </row>
    <row r="7449" spans="1:19" x14ac:dyDescent="0.25">
      <c r="A7449" t="s">
        <v>18</v>
      </c>
      <c r="B7449" s="23" t="s">
        <v>33</v>
      </c>
      <c r="C7449" s="23" t="str">
        <f t="shared" si="116"/>
        <v>3/23/2023</v>
      </c>
      <c r="D7449" t="s">
        <v>19</v>
      </c>
      <c r="E7449">
        <v>52.489471000000002</v>
      </c>
      <c r="F7449">
        <v>-1.8985749999999999</v>
      </c>
      <c r="G7449" t="s">
        <v>195</v>
      </c>
      <c r="H7449" t="s">
        <v>197</v>
      </c>
      <c r="I7449" t="s">
        <v>194</v>
      </c>
      <c r="J7449">
        <v>1172.2</v>
      </c>
      <c r="K7449" s="1">
        <v>1.0999999999999999E-2</v>
      </c>
      <c r="L7449">
        <v>12</v>
      </c>
      <c r="M7449">
        <v>0.63</v>
      </c>
      <c r="N7449">
        <v>8</v>
      </c>
      <c r="O7449">
        <v>2</v>
      </c>
      <c r="P7449">
        <v>64</v>
      </c>
      <c r="Q7449">
        <v>107</v>
      </c>
      <c r="R7449">
        <v>12</v>
      </c>
      <c r="S7449">
        <v>9</v>
      </c>
    </row>
    <row r="7450" spans="1:19" x14ac:dyDescent="0.25">
      <c r="A7450" t="s">
        <v>18</v>
      </c>
      <c r="B7450" s="23" t="s">
        <v>34</v>
      </c>
      <c r="C7450" s="23" t="str">
        <f t="shared" si="116"/>
        <v>3/24/2023</v>
      </c>
      <c r="D7450" t="s">
        <v>19</v>
      </c>
      <c r="E7450">
        <v>52.489471000000002</v>
      </c>
      <c r="F7450">
        <v>-1.8985749999999999</v>
      </c>
      <c r="G7450" t="s">
        <v>195</v>
      </c>
      <c r="H7450" t="s">
        <v>197</v>
      </c>
      <c r="I7450" t="s">
        <v>194</v>
      </c>
      <c r="J7450">
        <v>1412.8</v>
      </c>
      <c r="K7450" s="1">
        <v>6.0000000000000001E-3</v>
      </c>
      <c r="L7450">
        <v>8</v>
      </c>
      <c r="M7450">
        <v>0.88</v>
      </c>
      <c r="N7450">
        <v>7</v>
      </c>
      <c r="O7450">
        <v>7</v>
      </c>
      <c r="P7450">
        <v>287</v>
      </c>
      <c r="Q7450">
        <v>62</v>
      </c>
      <c r="R7450">
        <v>5</v>
      </c>
      <c r="S7450">
        <v>5</v>
      </c>
    </row>
    <row r="7451" spans="1:19" x14ac:dyDescent="0.25">
      <c r="A7451" t="s">
        <v>18</v>
      </c>
      <c r="B7451" s="23" t="s">
        <v>35</v>
      </c>
      <c r="C7451" s="23" t="str">
        <f t="shared" si="116"/>
        <v>3/25/2023</v>
      </c>
      <c r="D7451" t="s">
        <v>19</v>
      </c>
      <c r="E7451">
        <v>52.489471000000002</v>
      </c>
      <c r="F7451">
        <v>-1.8985749999999999</v>
      </c>
      <c r="G7451" t="s">
        <v>195</v>
      </c>
      <c r="H7451" t="s">
        <v>197</v>
      </c>
      <c r="I7451" t="s">
        <v>194</v>
      </c>
      <c r="J7451">
        <v>1451.8</v>
      </c>
      <c r="K7451" s="1">
        <v>8.9999999999999993E-3</v>
      </c>
      <c r="L7451">
        <v>12</v>
      </c>
      <c r="M7451">
        <v>1.52</v>
      </c>
      <c r="N7451">
        <v>19</v>
      </c>
      <c r="O7451">
        <v>6</v>
      </c>
      <c r="P7451">
        <v>240</v>
      </c>
      <c r="Q7451">
        <v>56</v>
      </c>
      <c r="R7451">
        <v>6</v>
      </c>
      <c r="S7451">
        <v>2</v>
      </c>
    </row>
    <row r="7452" spans="1:19" x14ac:dyDescent="0.25">
      <c r="A7452" t="s">
        <v>18</v>
      </c>
      <c r="B7452" s="23" t="s">
        <v>36</v>
      </c>
      <c r="C7452" s="23" t="str">
        <f t="shared" si="116"/>
        <v>3/26/2023</v>
      </c>
      <c r="D7452" t="s">
        <v>19</v>
      </c>
      <c r="E7452">
        <v>52.489471000000002</v>
      </c>
      <c r="F7452">
        <v>-1.8985749999999999</v>
      </c>
      <c r="G7452" t="s">
        <v>195</v>
      </c>
      <c r="H7452" t="s">
        <v>197</v>
      </c>
      <c r="I7452" t="s">
        <v>194</v>
      </c>
      <c r="J7452">
        <v>1133.8</v>
      </c>
      <c r="K7452" s="1">
        <v>0.01</v>
      </c>
      <c r="L7452">
        <v>12</v>
      </c>
      <c r="M7452">
        <v>1.98</v>
      </c>
      <c r="N7452">
        <v>23</v>
      </c>
      <c r="O7452">
        <v>3</v>
      </c>
      <c r="P7452">
        <v>180</v>
      </c>
      <c r="Q7452">
        <v>62</v>
      </c>
      <c r="R7452">
        <v>2</v>
      </c>
      <c r="S7452">
        <v>8</v>
      </c>
    </row>
    <row r="7453" spans="1:19" x14ac:dyDescent="0.25">
      <c r="A7453" t="s">
        <v>18</v>
      </c>
      <c r="B7453" s="23" t="s">
        <v>37</v>
      </c>
      <c r="C7453" s="23" t="str">
        <f t="shared" si="116"/>
        <v>3/27/2023</v>
      </c>
      <c r="D7453" t="s">
        <v>19</v>
      </c>
      <c r="E7453">
        <v>52.489471000000002</v>
      </c>
      <c r="F7453">
        <v>-1.8985749999999999</v>
      </c>
      <c r="G7453" t="s">
        <v>195</v>
      </c>
      <c r="H7453" t="s">
        <v>197</v>
      </c>
      <c r="I7453" t="s">
        <v>194</v>
      </c>
      <c r="J7453">
        <v>1481.2</v>
      </c>
      <c r="K7453" s="1">
        <v>1.0999999999999999E-2</v>
      </c>
      <c r="L7453">
        <v>16</v>
      </c>
      <c r="M7453">
        <v>1.64</v>
      </c>
      <c r="N7453">
        <v>27</v>
      </c>
      <c r="O7453">
        <v>7</v>
      </c>
      <c r="P7453">
        <v>462</v>
      </c>
      <c r="Q7453">
        <v>86</v>
      </c>
      <c r="R7453">
        <v>18</v>
      </c>
      <c r="S7453">
        <v>4</v>
      </c>
    </row>
    <row r="7454" spans="1:19" x14ac:dyDescent="0.25">
      <c r="A7454" t="s">
        <v>18</v>
      </c>
      <c r="B7454" s="23" t="s">
        <v>38</v>
      </c>
      <c r="C7454" s="23" t="str">
        <f t="shared" si="116"/>
        <v>3/28/2023</v>
      </c>
      <c r="D7454" t="s">
        <v>19</v>
      </c>
      <c r="E7454">
        <v>52.489471000000002</v>
      </c>
      <c r="F7454">
        <v>-1.8985749999999999</v>
      </c>
      <c r="G7454" t="s">
        <v>195</v>
      </c>
      <c r="H7454" t="s">
        <v>197</v>
      </c>
      <c r="I7454" t="s">
        <v>194</v>
      </c>
      <c r="J7454">
        <v>1319</v>
      </c>
      <c r="K7454" s="1">
        <v>6.0000000000000001E-3</v>
      </c>
      <c r="L7454">
        <v>8</v>
      </c>
      <c r="M7454">
        <v>1.59</v>
      </c>
      <c r="N7454">
        <v>12</v>
      </c>
      <c r="O7454">
        <v>3</v>
      </c>
      <c r="P7454">
        <v>225</v>
      </c>
      <c r="Q7454">
        <v>53</v>
      </c>
      <c r="R7454">
        <v>3</v>
      </c>
      <c r="S7454">
        <v>1</v>
      </c>
    </row>
    <row r="7455" spans="1:19" x14ac:dyDescent="0.25">
      <c r="A7455" t="s">
        <v>18</v>
      </c>
      <c r="B7455" s="23" t="s">
        <v>39</v>
      </c>
      <c r="C7455" s="23" t="str">
        <f t="shared" si="116"/>
        <v>3/29/2023</v>
      </c>
      <c r="D7455" t="s">
        <v>19</v>
      </c>
      <c r="E7455">
        <v>52.489471000000002</v>
      </c>
      <c r="F7455">
        <v>-1.8985749999999999</v>
      </c>
      <c r="G7455" t="s">
        <v>195</v>
      </c>
      <c r="H7455" t="s">
        <v>197</v>
      </c>
      <c r="I7455" t="s">
        <v>194</v>
      </c>
      <c r="J7455">
        <v>1715.2</v>
      </c>
      <c r="K7455" s="1">
        <v>8.9999999999999993E-3</v>
      </c>
      <c r="L7455">
        <v>15</v>
      </c>
      <c r="M7455">
        <v>0.9</v>
      </c>
      <c r="N7455">
        <v>14</v>
      </c>
      <c r="O7455">
        <v>1</v>
      </c>
      <c r="P7455">
        <v>45</v>
      </c>
      <c r="Q7455">
        <v>101</v>
      </c>
      <c r="R7455">
        <v>11</v>
      </c>
      <c r="S7455">
        <v>1</v>
      </c>
    </row>
    <row r="7456" spans="1:19" x14ac:dyDescent="0.25">
      <c r="A7456" t="s">
        <v>18</v>
      </c>
      <c r="B7456" s="23" t="s">
        <v>40</v>
      </c>
      <c r="C7456" s="23" t="str">
        <f t="shared" si="116"/>
        <v>3/30/2023</v>
      </c>
      <c r="D7456" t="s">
        <v>19</v>
      </c>
      <c r="E7456">
        <v>52.489471000000002</v>
      </c>
      <c r="F7456">
        <v>-1.8985749999999999</v>
      </c>
      <c r="G7456" t="s">
        <v>195</v>
      </c>
      <c r="H7456" t="s">
        <v>197</v>
      </c>
      <c r="I7456" t="s">
        <v>194</v>
      </c>
      <c r="J7456">
        <v>677.6</v>
      </c>
      <c r="K7456" s="1">
        <v>1.2E-2</v>
      </c>
      <c r="L7456">
        <v>8</v>
      </c>
      <c r="M7456">
        <v>0.44</v>
      </c>
      <c r="N7456">
        <v>4</v>
      </c>
      <c r="O7456">
        <v>5</v>
      </c>
      <c r="P7456">
        <v>225</v>
      </c>
      <c r="Q7456">
        <v>72</v>
      </c>
      <c r="R7456">
        <v>3</v>
      </c>
      <c r="S7456">
        <v>2</v>
      </c>
    </row>
    <row r="7457" spans="1:19" x14ac:dyDescent="0.25">
      <c r="A7457" t="s">
        <v>18</v>
      </c>
      <c r="B7457" s="23" t="s">
        <v>41</v>
      </c>
      <c r="C7457" s="23" t="str">
        <f t="shared" si="116"/>
        <v>3/31/2023</v>
      </c>
      <c r="D7457" t="s">
        <v>19</v>
      </c>
      <c r="E7457">
        <v>52.489471000000002</v>
      </c>
      <c r="F7457">
        <v>-1.8985749999999999</v>
      </c>
      <c r="G7457" t="s">
        <v>195</v>
      </c>
      <c r="H7457" t="s">
        <v>197</v>
      </c>
      <c r="I7457" t="s">
        <v>194</v>
      </c>
      <c r="J7457">
        <v>973.2</v>
      </c>
      <c r="K7457" s="1">
        <v>0.01</v>
      </c>
      <c r="L7457">
        <v>10</v>
      </c>
      <c r="M7457">
        <v>1.07</v>
      </c>
      <c r="N7457">
        <v>11</v>
      </c>
      <c r="O7457">
        <v>3</v>
      </c>
      <c r="P7457">
        <v>240</v>
      </c>
      <c r="Q7457">
        <v>83</v>
      </c>
      <c r="R7457">
        <v>0</v>
      </c>
      <c r="S7457">
        <v>7</v>
      </c>
    </row>
    <row r="7458" spans="1:19" x14ac:dyDescent="0.25">
      <c r="A7458" t="s">
        <v>18</v>
      </c>
      <c r="B7458" s="23">
        <v>44930</v>
      </c>
      <c r="C7458" s="23" t="str">
        <f t="shared" si="116"/>
        <v>Jan</v>
      </c>
      <c r="D7458" t="s">
        <v>19</v>
      </c>
      <c r="E7458">
        <v>52.489471000000002</v>
      </c>
      <c r="F7458">
        <v>-1.8985749999999999</v>
      </c>
      <c r="G7458" t="s">
        <v>195</v>
      </c>
      <c r="H7458" t="s">
        <v>197</v>
      </c>
      <c r="I7458" t="s">
        <v>194</v>
      </c>
      <c r="J7458">
        <v>1251.8</v>
      </c>
      <c r="K7458" s="1">
        <v>8.9999999999999993E-3</v>
      </c>
      <c r="L7458">
        <v>11</v>
      </c>
      <c r="M7458">
        <v>1.22</v>
      </c>
      <c r="N7458">
        <v>14</v>
      </c>
      <c r="O7458">
        <v>3</v>
      </c>
      <c r="P7458">
        <v>237</v>
      </c>
      <c r="Q7458">
        <v>65</v>
      </c>
      <c r="R7458">
        <v>0</v>
      </c>
      <c r="S7458">
        <v>6</v>
      </c>
    </row>
    <row r="7459" spans="1:19" x14ac:dyDescent="0.25">
      <c r="A7459" t="s">
        <v>18</v>
      </c>
      <c r="B7459" s="23">
        <v>44961</v>
      </c>
      <c r="C7459" s="23" t="str">
        <f t="shared" si="116"/>
        <v>Feb</v>
      </c>
      <c r="D7459" t="s">
        <v>19</v>
      </c>
      <c r="E7459">
        <v>52.489471000000002</v>
      </c>
      <c r="F7459">
        <v>-1.8985749999999999</v>
      </c>
      <c r="G7459" t="s">
        <v>195</v>
      </c>
      <c r="H7459" t="s">
        <v>197</v>
      </c>
      <c r="I7459" t="s">
        <v>194</v>
      </c>
      <c r="J7459">
        <v>1250</v>
      </c>
      <c r="K7459" s="1">
        <v>1.2E-2</v>
      </c>
      <c r="L7459">
        <v>15</v>
      </c>
      <c r="M7459">
        <v>1.59</v>
      </c>
      <c r="N7459">
        <v>24</v>
      </c>
      <c r="O7459">
        <v>7</v>
      </c>
      <c r="P7459">
        <v>273</v>
      </c>
      <c r="Q7459">
        <v>77</v>
      </c>
      <c r="R7459">
        <v>5</v>
      </c>
      <c r="S7459">
        <v>7</v>
      </c>
    </row>
    <row r="7460" spans="1:19" x14ac:dyDescent="0.25">
      <c r="A7460" t="s">
        <v>18</v>
      </c>
      <c r="B7460" s="23">
        <v>44989</v>
      </c>
      <c r="C7460" s="23" t="str">
        <f t="shared" si="116"/>
        <v>Mar</v>
      </c>
      <c r="D7460" t="s">
        <v>19</v>
      </c>
      <c r="E7460">
        <v>52.489471000000002</v>
      </c>
      <c r="F7460">
        <v>-1.8985749999999999</v>
      </c>
      <c r="G7460" t="s">
        <v>195</v>
      </c>
      <c r="H7460" t="s">
        <v>197</v>
      </c>
      <c r="I7460" t="s">
        <v>194</v>
      </c>
      <c r="J7460">
        <v>780.4</v>
      </c>
      <c r="K7460" s="1">
        <v>7.0000000000000001E-3</v>
      </c>
      <c r="L7460">
        <v>6</v>
      </c>
      <c r="M7460">
        <v>1.57</v>
      </c>
      <c r="N7460">
        <v>9</v>
      </c>
      <c r="O7460">
        <v>3</v>
      </c>
      <c r="P7460">
        <v>159</v>
      </c>
      <c r="Q7460">
        <v>95</v>
      </c>
      <c r="R7460">
        <v>3</v>
      </c>
      <c r="S7460">
        <v>2</v>
      </c>
    </row>
    <row r="7461" spans="1:19" x14ac:dyDescent="0.25">
      <c r="A7461" t="s">
        <v>18</v>
      </c>
      <c r="B7461" s="23">
        <v>45020</v>
      </c>
      <c r="C7461" s="23" t="str">
        <f t="shared" si="116"/>
        <v>Apr</v>
      </c>
      <c r="D7461" t="s">
        <v>19</v>
      </c>
      <c r="E7461">
        <v>52.489471000000002</v>
      </c>
      <c r="F7461">
        <v>-1.8985749999999999</v>
      </c>
      <c r="G7461" t="s">
        <v>195</v>
      </c>
      <c r="H7461" t="s">
        <v>197</v>
      </c>
      <c r="I7461" t="s">
        <v>194</v>
      </c>
      <c r="J7461">
        <v>1412.2</v>
      </c>
      <c r="K7461" s="1">
        <v>1.0999999999999999E-2</v>
      </c>
      <c r="L7461">
        <v>15</v>
      </c>
      <c r="M7461">
        <v>0.77</v>
      </c>
      <c r="N7461">
        <v>12</v>
      </c>
      <c r="O7461">
        <v>5</v>
      </c>
      <c r="P7461">
        <v>370</v>
      </c>
      <c r="Q7461">
        <v>56</v>
      </c>
      <c r="R7461">
        <v>11</v>
      </c>
      <c r="S7461">
        <v>2</v>
      </c>
    </row>
    <row r="7462" spans="1:19" x14ac:dyDescent="0.25">
      <c r="A7462" t="s">
        <v>18</v>
      </c>
      <c r="B7462" s="23">
        <v>45050</v>
      </c>
      <c r="C7462" s="23" t="str">
        <f t="shared" si="116"/>
        <v>May</v>
      </c>
      <c r="D7462" t="s">
        <v>19</v>
      </c>
      <c r="E7462">
        <v>52.489471000000002</v>
      </c>
      <c r="F7462">
        <v>-1.8985749999999999</v>
      </c>
      <c r="G7462" t="s">
        <v>195</v>
      </c>
      <c r="H7462" t="s">
        <v>197</v>
      </c>
      <c r="I7462" t="s">
        <v>194</v>
      </c>
      <c r="J7462">
        <v>956.4</v>
      </c>
      <c r="K7462" s="1">
        <v>1.0999999999999999E-2</v>
      </c>
      <c r="L7462">
        <v>10</v>
      </c>
      <c r="M7462">
        <v>1.54</v>
      </c>
      <c r="N7462">
        <v>16</v>
      </c>
      <c r="O7462">
        <v>7</v>
      </c>
      <c r="P7462">
        <v>231</v>
      </c>
      <c r="Q7462">
        <v>58</v>
      </c>
      <c r="R7462">
        <v>6</v>
      </c>
      <c r="S7462">
        <v>2</v>
      </c>
    </row>
    <row r="7463" spans="1:19" x14ac:dyDescent="0.25">
      <c r="A7463" t="s">
        <v>18</v>
      </c>
      <c r="B7463" s="23">
        <v>45081</v>
      </c>
      <c r="C7463" s="23" t="str">
        <f t="shared" si="116"/>
        <v>Jun</v>
      </c>
      <c r="D7463" t="s">
        <v>19</v>
      </c>
      <c r="E7463">
        <v>52.489471000000002</v>
      </c>
      <c r="F7463">
        <v>-1.8985749999999999</v>
      </c>
      <c r="G7463" t="s">
        <v>195</v>
      </c>
      <c r="H7463" t="s">
        <v>197</v>
      </c>
      <c r="I7463" t="s">
        <v>194</v>
      </c>
      <c r="J7463">
        <v>1492.2</v>
      </c>
      <c r="K7463" s="1">
        <v>8.0000000000000002E-3</v>
      </c>
      <c r="L7463">
        <v>13</v>
      </c>
      <c r="M7463">
        <v>0.98</v>
      </c>
      <c r="N7463">
        <v>12</v>
      </c>
      <c r="O7463">
        <v>8</v>
      </c>
      <c r="P7463">
        <v>344</v>
      </c>
      <c r="Q7463">
        <v>92</v>
      </c>
      <c r="R7463">
        <v>5</v>
      </c>
      <c r="S7463">
        <v>2</v>
      </c>
    </row>
    <row r="7464" spans="1:19" x14ac:dyDescent="0.25">
      <c r="A7464" t="s">
        <v>18</v>
      </c>
      <c r="B7464" s="23">
        <v>45111</v>
      </c>
      <c r="C7464" s="23" t="str">
        <f t="shared" si="116"/>
        <v>Jul</v>
      </c>
      <c r="D7464" t="s">
        <v>19</v>
      </c>
      <c r="E7464">
        <v>52.489471000000002</v>
      </c>
      <c r="F7464">
        <v>-1.8985749999999999</v>
      </c>
      <c r="G7464" t="s">
        <v>195</v>
      </c>
      <c r="H7464" t="s">
        <v>197</v>
      </c>
      <c r="I7464" t="s">
        <v>194</v>
      </c>
      <c r="J7464">
        <v>879.8</v>
      </c>
      <c r="K7464" s="1">
        <v>8.0000000000000002E-3</v>
      </c>
      <c r="L7464">
        <v>7</v>
      </c>
      <c r="M7464">
        <v>1.17</v>
      </c>
      <c r="N7464">
        <v>9</v>
      </c>
      <c r="O7464">
        <v>1</v>
      </c>
      <c r="P7464">
        <v>62</v>
      </c>
      <c r="Q7464">
        <v>97</v>
      </c>
      <c r="R7464">
        <v>9</v>
      </c>
      <c r="S7464">
        <v>2</v>
      </c>
    </row>
    <row r="7465" spans="1:19" x14ac:dyDescent="0.25">
      <c r="A7465" t="s">
        <v>18</v>
      </c>
      <c r="B7465" s="23">
        <v>45142</v>
      </c>
      <c r="C7465" s="23" t="str">
        <f t="shared" si="116"/>
        <v>Aug</v>
      </c>
      <c r="D7465" t="s">
        <v>19</v>
      </c>
      <c r="E7465">
        <v>52.489471000000002</v>
      </c>
      <c r="F7465">
        <v>-1.8985749999999999</v>
      </c>
      <c r="G7465" t="s">
        <v>195</v>
      </c>
      <c r="H7465" t="s">
        <v>197</v>
      </c>
      <c r="I7465" t="s">
        <v>194</v>
      </c>
      <c r="J7465">
        <v>2007</v>
      </c>
      <c r="K7465" s="1">
        <v>1.2999999999999999E-2</v>
      </c>
      <c r="L7465">
        <v>26</v>
      </c>
      <c r="M7465">
        <v>1.31</v>
      </c>
      <c r="N7465">
        <v>35</v>
      </c>
      <c r="O7465">
        <v>2</v>
      </c>
      <c r="P7465">
        <v>82</v>
      </c>
      <c r="Q7465">
        <v>65</v>
      </c>
      <c r="R7465">
        <v>9</v>
      </c>
      <c r="S7465">
        <v>1</v>
      </c>
    </row>
    <row r="7466" spans="1:19" x14ac:dyDescent="0.25">
      <c r="A7466" t="s">
        <v>18</v>
      </c>
      <c r="B7466" s="23">
        <v>45173</v>
      </c>
      <c r="C7466" s="23" t="str">
        <f t="shared" si="116"/>
        <v>Sep</v>
      </c>
      <c r="D7466" t="s">
        <v>19</v>
      </c>
      <c r="E7466">
        <v>52.489471000000002</v>
      </c>
      <c r="F7466">
        <v>-1.8985749999999999</v>
      </c>
      <c r="G7466" t="s">
        <v>195</v>
      </c>
      <c r="H7466" t="s">
        <v>197</v>
      </c>
      <c r="I7466" t="s">
        <v>194</v>
      </c>
      <c r="J7466">
        <v>1012</v>
      </c>
      <c r="K7466" s="1">
        <v>7.0000000000000001E-3</v>
      </c>
      <c r="L7466">
        <v>7</v>
      </c>
      <c r="M7466">
        <v>1.51</v>
      </c>
      <c r="N7466">
        <v>11</v>
      </c>
      <c r="O7466">
        <v>5</v>
      </c>
      <c r="P7466">
        <v>190</v>
      </c>
      <c r="Q7466">
        <v>71</v>
      </c>
      <c r="R7466">
        <v>3</v>
      </c>
      <c r="S7466">
        <v>1</v>
      </c>
    </row>
    <row r="7467" spans="1:19" x14ac:dyDescent="0.25">
      <c r="A7467" t="s">
        <v>18</v>
      </c>
      <c r="B7467" s="23">
        <v>45203</v>
      </c>
      <c r="C7467" s="23" t="str">
        <f t="shared" si="116"/>
        <v>Oct</v>
      </c>
      <c r="D7467" t="s">
        <v>19</v>
      </c>
      <c r="E7467">
        <v>52.489471000000002</v>
      </c>
      <c r="F7467">
        <v>-1.8985749999999999</v>
      </c>
      <c r="G7467" t="s">
        <v>195</v>
      </c>
      <c r="H7467" t="s">
        <v>197</v>
      </c>
      <c r="I7467" t="s">
        <v>194</v>
      </c>
      <c r="J7467">
        <v>862.2</v>
      </c>
      <c r="K7467" s="1">
        <v>8.9999999999999993E-3</v>
      </c>
      <c r="L7467">
        <v>8</v>
      </c>
      <c r="M7467">
        <v>1.76</v>
      </c>
      <c r="N7467">
        <v>14</v>
      </c>
      <c r="O7467">
        <v>1</v>
      </c>
      <c r="P7467">
        <v>52</v>
      </c>
      <c r="Q7467">
        <v>67</v>
      </c>
      <c r="R7467">
        <v>3</v>
      </c>
      <c r="S7467">
        <v>5</v>
      </c>
    </row>
    <row r="7468" spans="1:19" x14ac:dyDescent="0.25">
      <c r="A7468" t="s">
        <v>18</v>
      </c>
      <c r="B7468" s="23">
        <v>45234</v>
      </c>
      <c r="C7468" s="23" t="str">
        <f t="shared" si="116"/>
        <v>Nov</v>
      </c>
      <c r="D7468" t="s">
        <v>19</v>
      </c>
      <c r="E7468">
        <v>52.489471000000002</v>
      </c>
      <c r="F7468">
        <v>-1.8985749999999999</v>
      </c>
      <c r="G7468" t="s">
        <v>195</v>
      </c>
      <c r="H7468" t="s">
        <v>197</v>
      </c>
      <c r="I7468" t="s">
        <v>194</v>
      </c>
      <c r="J7468">
        <v>1453.8</v>
      </c>
      <c r="K7468" s="1">
        <v>8.9999999999999993E-3</v>
      </c>
      <c r="L7468">
        <v>14</v>
      </c>
      <c r="M7468">
        <v>1.72</v>
      </c>
      <c r="N7468">
        <v>24</v>
      </c>
      <c r="O7468">
        <v>1</v>
      </c>
      <c r="P7468">
        <v>61</v>
      </c>
      <c r="Q7468">
        <v>83</v>
      </c>
      <c r="R7468">
        <v>9</v>
      </c>
      <c r="S7468">
        <v>2</v>
      </c>
    </row>
    <row r="7469" spans="1:19" x14ac:dyDescent="0.25">
      <c r="A7469" t="s">
        <v>18</v>
      </c>
      <c r="B7469" s="23">
        <v>45264</v>
      </c>
      <c r="C7469" s="23" t="str">
        <f t="shared" si="116"/>
        <v>Dec</v>
      </c>
      <c r="D7469" t="s">
        <v>19</v>
      </c>
      <c r="E7469">
        <v>52.489471000000002</v>
      </c>
      <c r="F7469">
        <v>-1.8985749999999999</v>
      </c>
      <c r="G7469" t="s">
        <v>195</v>
      </c>
      <c r="H7469" t="s">
        <v>197</v>
      </c>
      <c r="I7469" t="s">
        <v>194</v>
      </c>
      <c r="J7469">
        <v>1412</v>
      </c>
      <c r="K7469" s="1">
        <v>1.0999999999999999E-2</v>
      </c>
      <c r="L7469">
        <v>16</v>
      </c>
      <c r="M7469">
        <v>1.1200000000000001</v>
      </c>
      <c r="N7469">
        <v>18</v>
      </c>
      <c r="O7469">
        <v>6</v>
      </c>
      <c r="P7469">
        <v>408</v>
      </c>
      <c r="Q7469">
        <v>89</v>
      </c>
      <c r="R7469">
        <v>2</v>
      </c>
      <c r="S7469">
        <v>3</v>
      </c>
    </row>
    <row r="7470" spans="1:19" x14ac:dyDescent="0.25">
      <c r="A7470" t="s">
        <v>18</v>
      </c>
      <c r="B7470" s="23" t="s">
        <v>42</v>
      </c>
      <c r="C7470" s="23" t="str">
        <f t="shared" si="116"/>
        <v>4/13/2023</v>
      </c>
      <c r="D7470" t="s">
        <v>19</v>
      </c>
      <c r="E7470">
        <v>52.489471000000002</v>
      </c>
      <c r="F7470">
        <v>-1.8985749999999999</v>
      </c>
      <c r="G7470" t="s">
        <v>195</v>
      </c>
      <c r="H7470" t="s">
        <v>197</v>
      </c>
      <c r="I7470" t="s">
        <v>194</v>
      </c>
      <c r="J7470">
        <v>873.8</v>
      </c>
      <c r="K7470" s="1">
        <v>8.9999999999999993E-3</v>
      </c>
      <c r="L7470">
        <v>7</v>
      </c>
      <c r="M7470">
        <v>1.34</v>
      </c>
      <c r="N7470">
        <v>10</v>
      </c>
      <c r="O7470">
        <v>6</v>
      </c>
      <c r="P7470">
        <v>366</v>
      </c>
      <c r="Q7470">
        <v>85</v>
      </c>
      <c r="R7470">
        <v>3</v>
      </c>
      <c r="S7470">
        <v>7</v>
      </c>
    </row>
    <row r="7471" spans="1:19" x14ac:dyDescent="0.25">
      <c r="A7471" t="s">
        <v>18</v>
      </c>
      <c r="B7471" s="23" t="s">
        <v>43</v>
      </c>
      <c r="C7471" s="23" t="str">
        <f t="shared" si="116"/>
        <v>4/14/2023</v>
      </c>
      <c r="D7471" t="s">
        <v>19</v>
      </c>
      <c r="E7471">
        <v>52.489471000000002</v>
      </c>
      <c r="F7471">
        <v>-1.8985749999999999</v>
      </c>
      <c r="G7471" t="s">
        <v>195</v>
      </c>
      <c r="H7471" t="s">
        <v>197</v>
      </c>
      <c r="I7471" t="s">
        <v>194</v>
      </c>
      <c r="J7471">
        <v>1171.8</v>
      </c>
      <c r="K7471" s="1">
        <v>8.9999999999999993E-3</v>
      </c>
      <c r="L7471">
        <v>10</v>
      </c>
      <c r="M7471">
        <v>1.52</v>
      </c>
      <c r="N7471">
        <v>16</v>
      </c>
      <c r="O7471">
        <v>3</v>
      </c>
      <c r="P7471">
        <v>180</v>
      </c>
      <c r="Q7471">
        <v>55</v>
      </c>
      <c r="R7471">
        <v>3</v>
      </c>
      <c r="S7471">
        <v>6</v>
      </c>
    </row>
    <row r="7472" spans="1:19" x14ac:dyDescent="0.25">
      <c r="A7472" t="s">
        <v>18</v>
      </c>
      <c r="B7472" s="23" t="s">
        <v>44</v>
      </c>
      <c r="C7472" s="23" t="str">
        <f t="shared" si="116"/>
        <v>4/15/2023</v>
      </c>
      <c r="D7472" t="s">
        <v>19</v>
      </c>
      <c r="E7472">
        <v>52.489471000000002</v>
      </c>
      <c r="F7472">
        <v>-1.8985749999999999</v>
      </c>
      <c r="G7472" t="s">
        <v>195</v>
      </c>
      <c r="H7472" t="s">
        <v>197</v>
      </c>
      <c r="I7472" t="s">
        <v>194</v>
      </c>
      <c r="J7472">
        <v>1547.6</v>
      </c>
      <c r="K7472" s="1">
        <v>8.9999999999999993E-3</v>
      </c>
      <c r="L7472">
        <v>13</v>
      </c>
      <c r="M7472">
        <v>1.3</v>
      </c>
      <c r="N7472">
        <v>17</v>
      </c>
      <c r="O7472">
        <v>6</v>
      </c>
      <c r="P7472">
        <v>204</v>
      </c>
      <c r="Q7472">
        <v>92</v>
      </c>
      <c r="R7472">
        <v>8</v>
      </c>
      <c r="S7472">
        <v>2</v>
      </c>
    </row>
    <row r="7473" spans="1:19" x14ac:dyDescent="0.25">
      <c r="A7473" t="s">
        <v>18</v>
      </c>
      <c r="B7473" s="23" t="s">
        <v>45</v>
      </c>
      <c r="C7473" s="23" t="str">
        <f t="shared" si="116"/>
        <v>4/16/2023</v>
      </c>
      <c r="D7473" t="s">
        <v>19</v>
      </c>
      <c r="E7473">
        <v>52.489471000000002</v>
      </c>
      <c r="F7473">
        <v>-1.8985749999999999</v>
      </c>
      <c r="G7473" t="s">
        <v>195</v>
      </c>
      <c r="H7473" t="s">
        <v>197</v>
      </c>
      <c r="I7473" t="s">
        <v>194</v>
      </c>
      <c r="J7473">
        <v>833</v>
      </c>
      <c r="K7473" s="1">
        <v>1.2999999999999999E-2</v>
      </c>
      <c r="L7473">
        <v>11</v>
      </c>
      <c r="M7473">
        <v>0.89</v>
      </c>
      <c r="N7473">
        <v>10</v>
      </c>
      <c r="O7473">
        <v>5</v>
      </c>
      <c r="P7473">
        <v>235</v>
      </c>
      <c r="Q7473">
        <v>88</v>
      </c>
      <c r="R7473">
        <v>0</v>
      </c>
      <c r="S7473">
        <v>1</v>
      </c>
    </row>
    <row r="7474" spans="1:19" x14ac:dyDescent="0.25">
      <c r="A7474" t="s">
        <v>18</v>
      </c>
      <c r="B7474" s="23" t="s">
        <v>46</v>
      </c>
      <c r="C7474" s="23" t="str">
        <f t="shared" si="116"/>
        <v>4/17/2023</v>
      </c>
      <c r="D7474" t="s">
        <v>19</v>
      </c>
      <c r="E7474">
        <v>52.489471000000002</v>
      </c>
      <c r="F7474">
        <v>-1.8985749999999999</v>
      </c>
      <c r="G7474" t="s">
        <v>195</v>
      </c>
      <c r="H7474" t="s">
        <v>197</v>
      </c>
      <c r="I7474" t="s">
        <v>194</v>
      </c>
      <c r="J7474">
        <v>1129.2</v>
      </c>
      <c r="K7474" s="1">
        <v>1.0999999999999999E-2</v>
      </c>
      <c r="L7474">
        <v>12</v>
      </c>
      <c r="M7474">
        <v>0.43</v>
      </c>
      <c r="N7474">
        <v>5</v>
      </c>
      <c r="O7474">
        <v>7</v>
      </c>
      <c r="P7474">
        <v>301</v>
      </c>
      <c r="Q7474">
        <v>59</v>
      </c>
      <c r="R7474">
        <v>3</v>
      </c>
      <c r="S7474">
        <v>2</v>
      </c>
    </row>
    <row r="7475" spans="1:19" x14ac:dyDescent="0.25">
      <c r="A7475" t="s">
        <v>18</v>
      </c>
      <c r="B7475" s="23" t="s">
        <v>47</v>
      </c>
      <c r="C7475" s="23" t="str">
        <f t="shared" si="116"/>
        <v>4/18/2023</v>
      </c>
      <c r="D7475" t="s">
        <v>19</v>
      </c>
      <c r="E7475">
        <v>52.489471000000002</v>
      </c>
      <c r="F7475">
        <v>-1.8985749999999999</v>
      </c>
      <c r="G7475" t="s">
        <v>195</v>
      </c>
      <c r="H7475" t="s">
        <v>197</v>
      </c>
      <c r="I7475" t="s">
        <v>194</v>
      </c>
      <c r="J7475">
        <v>1938.6</v>
      </c>
      <c r="K7475" s="1">
        <v>0.01</v>
      </c>
      <c r="L7475">
        <v>19</v>
      </c>
      <c r="M7475">
        <v>0.92</v>
      </c>
      <c r="N7475">
        <v>18</v>
      </c>
      <c r="O7475">
        <v>7</v>
      </c>
      <c r="P7475">
        <v>217</v>
      </c>
      <c r="Q7475">
        <v>55</v>
      </c>
      <c r="R7475">
        <v>17</v>
      </c>
      <c r="S7475">
        <v>2</v>
      </c>
    </row>
    <row r="7476" spans="1:19" x14ac:dyDescent="0.25">
      <c r="A7476" t="s">
        <v>18</v>
      </c>
      <c r="B7476" s="23" t="s">
        <v>48</v>
      </c>
      <c r="C7476" s="23" t="str">
        <f t="shared" si="116"/>
        <v>4/19/2023</v>
      </c>
      <c r="D7476" t="s">
        <v>19</v>
      </c>
      <c r="E7476">
        <v>52.489471000000002</v>
      </c>
      <c r="F7476">
        <v>-1.8985749999999999</v>
      </c>
      <c r="G7476" t="s">
        <v>195</v>
      </c>
      <c r="H7476" t="s">
        <v>197</v>
      </c>
      <c r="I7476" t="s">
        <v>194</v>
      </c>
      <c r="J7476">
        <v>1095.5999999999999</v>
      </c>
      <c r="K7476" s="1">
        <v>0.01</v>
      </c>
      <c r="L7476">
        <v>11</v>
      </c>
      <c r="M7476">
        <v>0.44</v>
      </c>
      <c r="N7476">
        <v>5</v>
      </c>
      <c r="O7476">
        <v>2</v>
      </c>
      <c r="P7476">
        <v>76</v>
      </c>
      <c r="Q7476">
        <v>71</v>
      </c>
      <c r="R7476">
        <v>2</v>
      </c>
      <c r="S7476">
        <v>2</v>
      </c>
    </row>
    <row r="7477" spans="1:19" x14ac:dyDescent="0.25">
      <c r="A7477" t="s">
        <v>18</v>
      </c>
      <c r="B7477" s="23" t="s">
        <v>49</v>
      </c>
      <c r="C7477" s="23" t="str">
        <f t="shared" si="116"/>
        <v>4/20/2023</v>
      </c>
      <c r="D7477" t="s">
        <v>19</v>
      </c>
      <c r="E7477">
        <v>52.489471000000002</v>
      </c>
      <c r="F7477">
        <v>-1.8985749999999999</v>
      </c>
      <c r="G7477" t="s">
        <v>195</v>
      </c>
      <c r="H7477" t="s">
        <v>197</v>
      </c>
      <c r="I7477" t="s">
        <v>194</v>
      </c>
      <c r="J7477">
        <v>1120.5999999999999</v>
      </c>
      <c r="K7477" s="1">
        <v>8.0000000000000002E-3</v>
      </c>
      <c r="L7477">
        <v>9</v>
      </c>
      <c r="M7477">
        <v>1.72</v>
      </c>
      <c r="N7477">
        <v>16</v>
      </c>
      <c r="O7477">
        <v>2</v>
      </c>
      <c r="P7477">
        <v>144</v>
      </c>
      <c r="Q7477">
        <v>91</v>
      </c>
      <c r="R7477">
        <v>6</v>
      </c>
      <c r="S7477">
        <v>5</v>
      </c>
    </row>
    <row r="7478" spans="1:19" x14ac:dyDescent="0.25">
      <c r="A7478" t="s">
        <v>18</v>
      </c>
      <c r="B7478" s="23" t="s">
        <v>50</v>
      </c>
      <c r="C7478" s="23" t="str">
        <f t="shared" si="116"/>
        <v>4/21/2023</v>
      </c>
      <c r="D7478" t="s">
        <v>19</v>
      </c>
      <c r="E7478">
        <v>52.489471000000002</v>
      </c>
      <c r="F7478">
        <v>-1.8985749999999999</v>
      </c>
      <c r="G7478" t="s">
        <v>195</v>
      </c>
      <c r="H7478" t="s">
        <v>197</v>
      </c>
      <c r="I7478" t="s">
        <v>194</v>
      </c>
      <c r="J7478">
        <v>1328.6</v>
      </c>
      <c r="K7478" s="1">
        <v>5.0000000000000001E-3</v>
      </c>
      <c r="L7478">
        <v>7</v>
      </c>
      <c r="M7478">
        <v>0.46</v>
      </c>
      <c r="N7478">
        <v>3</v>
      </c>
      <c r="O7478">
        <v>3</v>
      </c>
      <c r="P7478">
        <v>138</v>
      </c>
      <c r="Q7478">
        <v>53</v>
      </c>
      <c r="R7478">
        <v>9</v>
      </c>
      <c r="S7478">
        <v>4</v>
      </c>
    </row>
    <row r="7479" spans="1:19" x14ac:dyDescent="0.25">
      <c r="A7479" t="s">
        <v>18</v>
      </c>
      <c r="B7479" s="23" t="s">
        <v>51</v>
      </c>
      <c r="C7479" s="23" t="str">
        <f t="shared" si="116"/>
        <v>4/22/2023</v>
      </c>
      <c r="D7479" t="s">
        <v>19</v>
      </c>
      <c r="E7479">
        <v>52.489471000000002</v>
      </c>
      <c r="F7479">
        <v>-1.8985749999999999</v>
      </c>
      <c r="G7479" t="s">
        <v>195</v>
      </c>
      <c r="H7479" t="s">
        <v>197</v>
      </c>
      <c r="I7479" t="s">
        <v>194</v>
      </c>
      <c r="J7479">
        <v>844.2</v>
      </c>
      <c r="K7479" s="1">
        <v>7.0000000000000001E-3</v>
      </c>
      <c r="L7479">
        <v>6</v>
      </c>
      <c r="M7479">
        <v>0.72</v>
      </c>
      <c r="N7479">
        <v>4</v>
      </c>
      <c r="O7479">
        <v>8</v>
      </c>
      <c r="P7479">
        <v>600</v>
      </c>
      <c r="Q7479">
        <v>86</v>
      </c>
      <c r="R7479">
        <v>11</v>
      </c>
      <c r="S7479">
        <v>5</v>
      </c>
    </row>
    <row r="7480" spans="1:19" x14ac:dyDescent="0.25">
      <c r="A7480" t="s">
        <v>18</v>
      </c>
      <c r="B7480" s="23" t="s">
        <v>52</v>
      </c>
      <c r="C7480" s="23" t="str">
        <f t="shared" si="116"/>
        <v>4/23/2023</v>
      </c>
      <c r="D7480" t="s">
        <v>19</v>
      </c>
      <c r="E7480">
        <v>52.489471000000002</v>
      </c>
      <c r="F7480">
        <v>-1.8985749999999999</v>
      </c>
      <c r="G7480" t="s">
        <v>195</v>
      </c>
      <c r="H7480" t="s">
        <v>197</v>
      </c>
      <c r="I7480" t="s">
        <v>194</v>
      </c>
      <c r="J7480">
        <v>627.6</v>
      </c>
      <c r="K7480" s="1">
        <v>8.0000000000000002E-3</v>
      </c>
      <c r="L7480">
        <v>5</v>
      </c>
      <c r="M7480">
        <v>2.06</v>
      </c>
      <c r="N7480">
        <v>10</v>
      </c>
      <c r="O7480">
        <v>7</v>
      </c>
      <c r="P7480">
        <v>427</v>
      </c>
      <c r="Q7480">
        <v>70</v>
      </c>
      <c r="R7480">
        <v>11</v>
      </c>
      <c r="S7480">
        <v>2</v>
      </c>
    </row>
    <row r="7481" spans="1:19" x14ac:dyDescent="0.25">
      <c r="A7481" t="s">
        <v>18</v>
      </c>
      <c r="B7481" s="23" t="s">
        <v>53</v>
      </c>
      <c r="C7481" s="23" t="str">
        <f t="shared" si="116"/>
        <v>4/24/2023</v>
      </c>
      <c r="D7481" t="s">
        <v>19</v>
      </c>
      <c r="E7481">
        <v>52.489471000000002</v>
      </c>
      <c r="F7481">
        <v>-1.8985749999999999</v>
      </c>
      <c r="G7481" t="s">
        <v>195</v>
      </c>
      <c r="H7481" t="s">
        <v>197</v>
      </c>
      <c r="I7481" t="s">
        <v>194</v>
      </c>
      <c r="J7481">
        <v>1300.4000000000001</v>
      </c>
      <c r="K7481" s="1">
        <v>0.01</v>
      </c>
      <c r="L7481">
        <v>13</v>
      </c>
      <c r="M7481">
        <v>1.66</v>
      </c>
      <c r="N7481">
        <v>21</v>
      </c>
      <c r="O7481">
        <v>6</v>
      </c>
      <c r="P7481">
        <v>192</v>
      </c>
      <c r="Q7481">
        <v>90</v>
      </c>
      <c r="R7481">
        <v>5</v>
      </c>
      <c r="S7481">
        <v>10</v>
      </c>
    </row>
    <row r="7482" spans="1:19" x14ac:dyDescent="0.25">
      <c r="A7482" t="s">
        <v>18</v>
      </c>
      <c r="B7482" s="23" t="s">
        <v>54</v>
      </c>
      <c r="C7482" s="23" t="str">
        <f t="shared" si="116"/>
        <v>4/25/2023</v>
      </c>
      <c r="D7482" t="s">
        <v>19</v>
      </c>
      <c r="E7482">
        <v>52.489471000000002</v>
      </c>
      <c r="F7482">
        <v>-1.8985749999999999</v>
      </c>
      <c r="G7482" t="s">
        <v>195</v>
      </c>
      <c r="H7482" t="s">
        <v>197</v>
      </c>
      <c r="I7482" t="s">
        <v>194</v>
      </c>
      <c r="J7482">
        <v>1515</v>
      </c>
      <c r="K7482" s="1">
        <v>6.0000000000000001E-3</v>
      </c>
      <c r="L7482">
        <v>10</v>
      </c>
      <c r="M7482">
        <v>1.57</v>
      </c>
      <c r="N7482">
        <v>15</v>
      </c>
      <c r="O7482">
        <v>8</v>
      </c>
      <c r="P7482">
        <v>448</v>
      </c>
      <c r="Q7482">
        <v>76</v>
      </c>
      <c r="R7482">
        <v>3</v>
      </c>
      <c r="S7482">
        <v>7</v>
      </c>
    </row>
    <row r="7483" spans="1:19" x14ac:dyDescent="0.25">
      <c r="A7483" t="s">
        <v>18</v>
      </c>
      <c r="B7483" s="23" t="s">
        <v>55</v>
      </c>
      <c r="C7483" s="23" t="str">
        <f t="shared" si="116"/>
        <v>4/26/2023</v>
      </c>
      <c r="D7483" t="s">
        <v>19</v>
      </c>
      <c r="E7483">
        <v>52.489471000000002</v>
      </c>
      <c r="F7483">
        <v>-1.8985749999999999</v>
      </c>
      <c r="G7483" t="s">
        <v>195</v>
      </c>
      <c r="H7483" t="s">
        <v>197</v>
      </c>
      <c r="I7483" t="s">
        <v>194</v>
      </c>
      <c r="J7483">
        <v>1528.4</v>
      </c>
      <c r="K7483" s="1">
        <v>8.0000000000000002E-3</v>
      </c>
      <c r="L7483">
        <v>12</v>
      </c>
      <c r="M7483">
        <v>1.48</v>
      </c>
      <c r="N7483">
        <v>18</v>
      </c>
      <c r="O7483">
        <v>7</v>
      </c>
      <c r="P7483">
        <v>420</v>
      </c>
      <c r="Q7483">
        <v>92</v>
      </c>
      <c r="R7483">
        <v>18</v>
      </c>
      <c r="S7483">
        <v>7</v>
      </c>
    </row>
    <row r="7484" spans="1:19" x14ac:dyDescent="0.25">
      <c r="A7484" t="s">
        <v>18</v>
      </c>
      <c r="B7484" s="23" t="s">
        <v>56</v>
      </c>
      <c r="C7484" s="23" t="str">
        <f t="shared" si="116"/>
        <v>4/27/2023</v>
      </c>
      <c r="D7484" t="s">
        <v>19</v>
      </c>
      <c r="E7484">
        <v>52.489471000000002</v>
      </c>
      <c r="F7484">
        <v>-1.8985749999999999</v>
      </c>
      <c r="G7484" t="s">
        <v>195</v>
      </c>
      <c r="H7484" t="s">
        <v>197</v>
      </c>
      <c r="I7484" t="s">
        <v>194</v>
      </c>
      <c r="J7484">
        <v>1572.8</v>
      </c>
      <c r="K7484" s="1">
        <v>8.9999999999999993E-3</v>
      </c>
      <c r="L7484">
        <v>14</v>
      </c>
      <c r="M7484">
        <v>1.93</v>
      </c>
      <c r="N7484">
        <v>27</v>
      </c>
      <c r="O7484">
        <v>1</v>
      </c>
      <c r="P7484">
        <v>36</v>
      </c>
      <c r="Q7484">
        <v>53</v>
      </c>
      <c r="R7484">
        <v>6</v>
      </c>
      <c r="S7484">
        <v>10</v>
      </c>
    </row>
    <row r="7485" spans="1:19" x14ac:dyDescent="0.25">
      <c r="A7485" t="s">
        <v>18</v>
      </c>
      <c r="B7485" s="23" t="s">
        <v>57</v>
      </c>
      <c r="C7485" s="23" t="str">
        <f t="shared" si="116"/>
        <v>4/28/2023</v>
      </c>
      <c r="D7485" t="s">
        <v>19</v>
      </c>
      <c r="E7485">
        <v>52.489471000000002</v>
      </c>
      <c r="F7485">
        <v>-1.8985749999999999</v>
      </c>
      <c r="G7485" t="s">
        <v>195</v>
      </c>
      <c r="H7485" t="s">
        <v>197</v>
      </c>
      <c r="I7485" t="s">
        <v>194</v>
      </c>
      <c r="J7485">
        <v>1389</v>
      </c>
      <c r="K7485" s="1">
        <v>7.0000000000000001E-3</v>
      </c>
      <c r="L7485">
        <v>9</v>
      </c>
      <c r="M7485">
        <v>1.91</v>
      </c>
      <c r="N7485">
        <v>18</v>
      </c>
      <c r="O7485">
        <v>4</v>
      </c>
      <c r="P7485">
        <v>120</v>
      </c>
      <c r="Q7485">
        <v>77</v>
      </c>
      <c r="R7485">
        <v>6</v>
      </c>
      <c r="S7485">
        <v>3</v>
      </c>
    </row>
    <row r="7486" spans="1:19" x14ac:dyDescent="0.25">
      <c r="A7486" t="s">
        <v>18</v>
      </c>
      <c r="B7486" s="23" t="s">
        <v>58</v>
      </c>
      <c r="C7486" s="23" t="str">
        <f t="shared" si="116"/>
        <v>4/29/2023</v>
      </c>
      <c r="D7486" t="s">
        <v>19</v>
      </c>
      <c r="E7486">
        <v>52.489471000000002</v>
      </c>
      <c r="F7486">
        <v>-1.8985749999999999</v>
      </c>
      <c r="G7486" t="s">
        <v>195</v>
      </c>
      <c r="H7486" t="s">
        <v>197</v>
      </c>
      <c r="I7486" t="s">
        <v>194</v>
      </c>
      <c r="J7486">
        <v>1515.8</v>
      </c>
      <c r="K7486" s="1">
        <v>0.01</v>
      </c>
      <c r="L7486">
        <v>15</v>
      </c>
      <c r="M7486">
        <v>0.61</v>
      </c>
      <c r="N7486">
        <v>9</v>
      </c>
      <c r="O7486">
        <v>3</v>
      </c>
      <c r="P7486">
        <v>237</v>
      </c>
      <c r="Q7486">
        <v>71</v>
      </c>
      <c r="R7486">
        <v>2</v>
      </c>
      <c r="S7486">
        <v>7</v>
      </c>
    </row>
    <row r="7487" spans="1:19" x14ac:dyDescent="0.25">
      <c r="A7487" t="s">
        <v>18</v>
      </c>
      <c r="B7487" s="23" t="s">
        <v>59</v>
      </c>
      <c r="C7487" s="23" t="str">
        <f t="shared" si="116"/>
        <v>4/30/2023</v>
      </c>
      <c r="D7487" t="s">
        <v>19</v>
      </c>
      <c r="E7487">
        <v>52.489471000000002</v>
      </c>
      <c r="F7487">
        <v>-1.8985749999999999</v>
      </c>
      <c r="G7487" t="s">
        <v>195</v>
      </c>
      <c r="H7487" t="s">
        <v>197</v>
      </c>
      <c r="I7487" t="s">
        <v>194</v>
      </c>
      <c r="J7487">
        <v>1798.6</v>
      </c>
      <c r="K7487" s="1">
        <v>6.0000000000000001E-3</v>
      </c>
      <c r="L7487">
        <v>11</v>
      </c>
      <c r="M7487">
        <v>1.17</v>
      </c>
      <c r="N7487">
        <v>13</v>
      </c>
      <c r="O7487">
        <v>1</v>
      </c>
      <c r="P7487">
        <v>40</v>
      </c>
      <c r="Q7487">
        <v>102</v>
      </c>
      <c r="R7487">
        <v>8</v>
      </c>
      <c r="S7487">
        <v>2</v>
      </c>
    </row>
    <row r="7488" spans="1:19" x14ac:dyDescent="0.25">
      <c r="A7488" t="s">
        <v>18</v>
      </c>
      <c r="B7488" s="23">
        <v>44931</v>
      </c>
      <c r="C7488" s="23" t="str">
        <f t="shared" si="116"/>
        <v>Jan</v>
      </c>
      <c r="D7488" t="s">
        <v>19</v>
      </c>
      <c r="E7488">
        <v>52.489471000000002</v>
      </c>
      <c r="F7488">
        <v>-1.8985749999999999</v>
      </c>
      <c r="G7488" t="s">
        <v>195</v>
      </c>
      <c r="H7488" t="s">
        <v>197</v>
      </c>
      <c r="I7488" t="s">
        <v>194</v>
      </c>
      <c r="J7488">
        <v>1187</v>
      </c>
      <c r="K7488" s="1">
        <v>1.0999999999999999E-2</v>
      </c>
      <c r="L7488">
        <v>13</v>
      </c>
      <c r="M7488">
        <v>0.99</v>
      </c>
      <c r="N7488">
        <v>13</v>
      </c>
      <c r="O7488">
        <v>3</v>
      </c>
      <c r="P7488">
        <v>108</v>
      </c>
      <c r="Q7488">
        <v>73</v>
      </c>
      <c r="R7488">
        <v>9</v>
      </c>
      <c r="S7488">
        <v>2</v>
      </c>
    </row>
    <row r="7489" spans="1:19" x14ac:dyDescent="0.25">
      <c r="A7489" t="s">
        <v>18</v>
      </c>
      <c r="B7489" s="23">
        <v>44962</v>
      </c>
      <c r="C7489" s="23" t="str">
        <f t="shared" si="116"/>
        <v>Feb</v>
      </c>
      <c r="D7489" t="s">
        <v>19</v>
      </c>
      <c r="E7489">
        <v>52.489471000000002</v>
      </c>
      <c r="F7489">
        <v>-1.8985749999999999</v>
      </c>
      <c r="G7489" t="s">
        <v>195</v>
      </c>
      <c r="H7489" t="s">
        <v>197</v>
      </c>
      <c r="I7489" t="s">
        <v>194</v>
      </c>
      <c r="J7489">
        <v>1758.2</v>
      </c>
      <c r="K7489" s="1">
        <v>1.0999999999999999E-2</v>
      </c>
      <c r="L7489">
        <v>20</v>
      </c>
      <c r="M7489">
        <v>1.64</v>
      </c>
      <c r="N7489">
        <v>33</v>
      </c>
      <c r="O7489">
        <v>6</v>
      </c>
      <c r="P7489">
        <v>438</v>
      </c>
      <c r="Q7489">
        <v>82</v>
      </c>
      <c r="R7489">
        <v>3</v>
      </c>
      <c r="S7489">
        <v>7</v>
      </c>
    </row>
    <row r="7490" spans="1:19" x14ac:dyDescent="0.25">
      <c r="A7490" t="s">
        <v>18</v>
      </c>
      <c r="B7490" s="23">
        <v>44990</v>
      </c>
      <c r="C7490" s="23" t="str">
        <f t="shared" si="116"/>
        <v>Mar</v>
      </c>
      <c r="D7490" t="s">
        <v>19</v>
      </c>
      <c r="E7490">
        <v>52.489471000000002</v>
      </c>
      <c r="F7490">
        <v>-1.8985749999999999</v>
      </c>
      <c r="G7490" t="s">
        <v>195</v>
      </c>
      <c r="H7490" t="s">
        <v>197</v>
      </c>
      <c r="I7490" t="s">
        <v>194</v>
      </c>
      <c r="J7490">
        <v>893</v>
      </c>
      <c r="K7490" s="1">
        <v>8.0000000000000002E-3</v>
      </c>
      <c r="L7490">
        <v>7</v>
      </c>
      <c r="M7490">
        <v>1.6</v>
      </c>
      <c r="N7490">
        <v>11</v>
      </c>
      <c r="O7490">
        <v>1</v>
      </c>
      <c r="P7490">
        <v>65</v>
      </c>
      <c r="Q7490">
        <v>67</v>
      </c>
      <c r="R7490">
        <v>9</v>
      </c>
      <c r="S7490">
        <v>1</v>
      </c>
    </row>
    <row r="7491" spans="1:19" x14ac:dyDescent="0.25">
      <c r="A7491" t="s">
        <v>18</v>
      </c>
      <c r="B7491" s="23">
        <v>45021</v>
      </c>
      <c r="C7491" s="23" t="str">
        <f t="shared" ref="C7491:C7554" si="117">TEXT(B7491,"mmm")</f>
        <v>Apr</v>
      </c>
      <c r="D7491" t="s">
        <v>19</v>
      </c>
      <c r="E7491">
        <v>52.489471000000002</v>
      </c>
      <c r="F7491">
        <v>-1.8985749999999999</v>
      </c>
      <c r="G7491" t="s">
        <v>195</v>
      </c>
      <c r="H7491" t="s">
        <v>197</v>
      </c>
      <c r="I7491" t="s">
        <v>194</v>
      </c>
      <c r="J7491">
        <v>1582</v>
      </c>
      <c r="K7491" s="1">
        <v>7.0000000000000001E-3</v>
      </c>
      <c r="L7491">
        <v>12</v>
      </c>
      <c r="M7491">
        <v>1.29</v>
      </c>
      <c r="N7491">
        <v>15</v>
      </c>
      <c r="O7491">
        <v>7</v>
      </c>
      <c r="P7491">
        <v>364</v>
      </c>
      <c r="Q7491">
        <v>54</v>
      </c>
      <c r="R7491">
        <v>6</v>
      </c>
      <c r="S7491">
        <v>5</v>
      </c>
    </row>
    <row r="7492" spans="1:19" x14ac:dyDescent="0.25">
      <c r="A7492" t="s">
        <v>18</v>
      </c>
      <c r="B7492" s="23">
        <v>45051</v>
      </c>
      <c r="C7492" s="23" t="str">
        <f t="shared" si="117"/>
        <v>May</v>
      </c>
      <c r="D7492" t="s">
        <v>19</v>
      </c>
      <c r="E7492">
        <v>52.489471000000002</v>
      </c>
      <c r="F7492">
        <v>-1.8985749999999999</v>
      </c>
      <c r="G7492" t="s">
        <v>195</v>
      </c>
      <c r="H7492" t="s">
        <v>197</v>
      </c>
      <c r="I7492" t="s">
        <v>194</v>
      </c>
      <c r="J7492">
        <v>1740.8</v>
      </c>
      <c r="K7492" s="1">
        <v>1.2E-2</v>
      </c>
      <c r="L7492">
        <v>20</v>
      </c>
      <c r="M7492">
        <v>1.35</v>
      </c>
      <c r="N7492">
        <v>28</v>
      </c>
      <c r="O7492">
        <v>5</v>
      </c>
      <c r="P7492">
        <v>395</v>
      </c>
      <c r="Q7492">
        <v>101</v>
      </c>
      <c r="R7492">
        <v>6</v>
      </c>
      <c r="S7492">
        <v>4</v>
      </c>
    </row>
    <row r="7493" spans="1:19" x14ac:dyDescent="0.25">
      <c r="A7493" t="s">
        <v>18</v>
      </c>
      <c r="B7493" s="23">
        <v>45082</v>
      </c>
      <c r="C7493" s="23" t="str">
        <f t="shared" si="117"/>
        <v>Jun</v>
      </c>
      <c r="D7493" t="s">
        <v>19</v>
      </c>
      <c r="E7493">
        <v>52.489471000000002</v>
      </c>
      <c r="F7493">
        <v>-1.8985749999999999</v>
      </c>
      <c r="G7493" t="s">
        <v>195</v>
      </c>
      <c r="H7493" t="s">
        <v>197</v>
      </c>
      <c r="I7493" t="s">
        <v>194</v>
      </c>
      <c r="J7493">
        <v>1014.2</v>
      </c>
      <c r="K7493" s="1">
        <v>1.0999999999999999E-2</v>
      </c>
      <c r="L7493">
        <v>11</v>
      </c>
      <c r="M7493">
        <v>0.85</v>
      </c>
      <c r="N7493">
        <v>9</v>
      </c>
      <c r="O7493">
        <v>4</v>
      </c>
      <c r="P7493">
        <v>256</v>
      </c>
      <c r="Q7493">
        <v>100</v>
      </c>
      <c r="R7493">
        <v>5</v>
      </c>
      <c r="S7493">
        <v>1</v>
      </c>
    </row>
    <row r="7494" spans="1:19" x14ac:dyDescent="0.25">
      <c r="A7494" t="s">
        <v>18</v>
      </c>
      <c r="B7494" s="23">
        <v>45112</v>
      </c>
      <c r="C7494" s="23" t="str">
        <f t="shared" si="117"/>
        <v>Jul</v>
      </c>
      <c r="D7494" t="s">
        <v>19</v>
      </c>
      <c r="E7494">
        <v>52.489471000000002</v>
      </c>
      <c r="F7494">
        <v>-1.8985749999999999</v>
      </c>
      <c r="G7494" t="s">
        <v>195</v>
      </c>
      <c r="H7494" t="s">
        <v>197</v>
      </c>
      <c r="I7494" t="s">
        <v>194</v>
      </c>
      <c r="J7494">
        <v>823</v>
      </c>
      <c r="K7494" s="1">
        <v>8.0000000000000002E-3</v>
      </c>
      <c r="L7494">
        <v>7</v>
      </c>
      <c r="M7494">
        <v>1.53</v>
      </c>
      <c r="N7494">
        <v>11</v>
      </c>
      <c r="O7494">
        <v>7</v>
      </c>
      <c r="P7494">
        <v>336</v>
      </c>
      <c r="Q7494">
        <v>106</v>
      </c>
      <c r="R7494">
        <v>9</v>
      </c>
      <c r="S7494">
        <v>0</v>
      </c>
    </row>
    <row r="7495" spans="1:19" x14ac:dyDescent="0.25">
      <c r="A7495" t="s">
        <v>18</v>
      </c>
      <c r="B7495" s="23">
        <v>45143</v>
      </c>
      <c r="C7495" s="23" t="str">
        <f t="shared" si="117"/>
        <v>Aug</v>
      </c>
      <c r="D7495" t="s">
        <v>19</v>
      </c>
      <c r="E7495">
        <v>52.489471000000002</v>
      </c>
      <c r="F7495">
        <v>-1.8985749999999999</v>
      </c>
      <c r="G7495" t="s">
        <v>195</v>
      </c>
      <c r="H7495" t="s">
        <v>197</v>
      </c>
      <c r="I7495" t="s">
        <v>194</v>
      </c>
      <c r="J7495">
        <v>1126.5999999999999</v>
      </c>
      <c r="K7495" s="1">
        <v>0.01</v>
      </c>
      <c r="L7495">
        <v>12</v>
      </c>
      <c r="M7495">
        <v>0.86</v>
      </c>
      <c r="N7495">
        <v>10</v>
      </c>
      <c r="O7495">
        <v>7</v>
      </c>
      <c r="P7495">
        <v>399</v>
      </c>
      <c r="Q7495">
        <v>92</v>
      </c>
      <c r="R7495">
        <v>6</v>
      </c>
      <c r="S7495">
        <v>2</v>
      </c>
    </row>
    <row r="7496" spans="1:19" x14ac:dyDescent="0.25">
      <c r="A7496" t="s">
        <v>18</v>
      </c>
      <c r="B7496" s="23">
        <v>45174</v>
      </c>
      <c r="C7496" s="23" t="str">
        <f t="shared" si="117"/>
        <v>Sep</v>
      </c>
      <c r="D7496" t="s">
        <v>19</v>
      </c>
      <c r="E7496">
        <v>52.489471000000002</v>
      </c>
      <c r="F7496">
        <v>-1.8985749999999999</v>
      </c>
      <c r="G7496" t="s">
        <v>195</v>
      </c>
      <c r="H7496" t="s">
        <v>197</v>
      </c>
      <c r="I7496" t="s">
        <v>194</v>
      </c>
      <c r="J7496">
        <v>1605</v>
      </c>
      <c r="K7496" s="1">
        <v>7.0000000000000001E-3</v>
      </c>
      <c r="L7496">
        <v>11</v>
      </c>
      <c r="M7496">
        <v>1.48</v>
      </c>
      <c r="N7496">
        <v>17</v>
      </c>
      <c r="O7496">
        <v>4</v>
      </c>
      <c r="P7496">
        <v>196</v>
      </c>
      <c r="Q7496">
        <v>61</v>
      </c>
      <c r="R7496">
        <v>18</v>
      </c>
      <c r="S7496">
        <v>0</v>
      </c>
    </row>
    <row r="7497" spans="1:19" x14ac:dyDescent="0.25">
      <c r="A7497" t="s">
        <v>18</v>
      </c>
      <c r="B7497" s="23">
        <v>45204</v>
      </c>
      <c r="C7497" s="23" t="str">
        <f t="shared" si="117"/>
        <v>Oct</v>
      </c>
      <c r="D7497" t="s">
        <v>19</v>
      </c>
      <c r="E7497">
        <v>52.489471000000002</v>
      </c>
      <c r="F7497">
        <v>-1.8985749999999999</v>
      </c>
      <c r="G7497" t="s">
        <v>195</v>
      </c>
      <c r="H7497" t="s">
        <v>197</v>
      </c>
      <c r="I7497" t="s">
        <v>194</v>
      </c>
      <c r="J7497">
        <v>615.6</v>
      </c>
      <c r="K7497" s="1">
        <v>8.9999999999999993E-3</v>
      </c>
      <c r="L7497">
        <v>5</v>
      </c>
      <c r="M7497">
        <v>1.92</v>
      </c>
      <c r="N7497">
        <v>10</v>
      </c>
      <c r="O7497">
        <v>2</v>
      </c>
      <c r="P7497">
        <v>94</v>
      </c>
      <c r="Q7497">
        <v>89</v>
      </c>
      <c r="R7497">
        <v>2</v>
      </c>
      <c r="S7497">
        <v>2</v>
      </c>
    </row>
    <row r="7498" spans="1:19" x14ac:dyDescent="0.25">
      <c r="A7498" t="s">
        <v>18</v>
      </c>
      <c r="B7498" s="23">
        <v>45235</v>
      </c>
      <c r="C7498" s="23" t="str">
        <f t="shared" si="117"/>
        <v>Nov</v>
      </c>
      <c r="D7498" t="s">
        <v>19</v>
      </c>
      <c r="E7498">
        <v>52.489471000000002</v>
      </c>
      <c r="F7498">
        <v>-1.8985749999999999</v>
      </c>
      <c r="G7498" t="s">
        <v>195</v>
      </c>
      <c r="H7498" t="s">
        <v>197</v>
      </c>
      <c r="I7498" t="s">
        <v>194</v>
      </c>
      <c r="J7498">
        <v>1539.2</v>
      </c>
      <c r="K7498" s="1">
        <v>8.0000000000000002E-3</v>
      </c>
      <c r="L7498">
        <v>12</v>
      </c>
      <c r="M7498">
        <v>2.08</v>
      </c>
      <c r="N7498">
        <v>25</v>
      </c>
      <c r="O7498">
        <v>2</v>
      </c>
      <c r="P7498">
        <v>78</v>
      </c>
      <c r="Q7498">
        <v>78</v>
      </c>
      <c r="R7498">
        <v>3</v>
      </c>
      <c r="S7498">
        <v>8</v>
      </c>
    </row>
    <row r="7499" spans="1:19" x14ac:dyDescent="0.25">
      <c r="A7499" t="s">
        <v>18</v>
      </c>
      <c r="B7499" s="23">
        <v>45265</v>
      </c>
      <c r="C7499" s="23" t="str">
        <f t="shared" si="117"/>
        <v>Dec</v>
      </c>
      <c r="D7499" t="s">
        <v>19</v>
      </c>
      <c r="E7499">
        <v>52.489471000000002</v>
      </c>
      <c r="F7499">
        <v>-1.8985749999999999</v>
      </c>
      <c r="G7499" t="s">
        <v>195</v>
      </c>
      <c r="H7499" t="s">
        <v>197</v>
      </c>
      <c r="I7499" t="s">
        <v>194</v>
      </c>
      <c r="J7499">
        <v>945.4</v>
      </c>
      <c r="K7499" s="1">
        <v>0.01</v>
      </c>
      <c r="L7499">
        <v>9</v>
      </c>
      <c r="M7499">
        <v>1.68</v>
      </c>
      <c r="N7499">
        <v>16</v>
      </c>
      <c r="O7499">
        <v>7</v>
      </c>
      <c r="P7499">
        <v>476</v>
      </c>
      <c r="Q7499">
        <v>108</v>
      </c>
      <c r="R7499">
        <v>3</v>
      </c>
      <c r="S7499">
        <v>7</v>
      </c>
    </row>
    <row r="7500" spans="1:19" x14ac:dyDescent="0.25">
      <c r="A7500" t="s">
        <v>18</v>
      </c>
      <c r="B7500" s="23" t="s">
        <v>60</v>
      </c>
      <c r="C7500" s="23" t="str">
        <f t="shared" si="117"/>
        <v>5/13/2023</v>
      </c>
      <c r="D7500" t="s">
        <v>19</v>
      </c>
      <c r="E7500">
        <v>52.489471000000002</v>
      </c>
      <c r="F7500">
        <v>-1.8985749999999999</v>
      </c>
      <c r="G7500" t="s">
        <v>195</v>
      </c>
      <c r="H7500" t="s">
        <v>197</v>
      </c>
      <c r="I7500" t="s">
        <v>194</v>
      </c>
      <c r="J7500">
        <v>1889.8</v>
      </c>
      <c r="K7500" s="1">
        <v>8.0000000000000002E-3</v>
      </c>
      <c r="L7500">
        <v>15</v>
      </c>
      <c r="M7500">
        <v>1.02</v>
      </c>
      <c r="N7500">
        <v>15</v>
      </c>
      <c r="O7500">
        <v>7</v>
      </c>
      <c r="P7500">
        <v>336</v>
      </c>
      <c r="Q7500">
        <v>72</v>
      </c>
      <c r="R7500">
        <v>15</v>
      </c>
      <c r="S7500">
        <v>1</v>
      </c>
    </row>
    <row r="7501" spans="1:19" x14ac:dyDescent="0.25">
      <c r="A7501" t="s">
        <v>18</v>
      </c>
      <c r="B7501" s="23" t="s">
        <v>61</v>
      </c>
      <c r="C7501" s="23" t="str">
        <f t="shared" si="117"/>
        <v>5/14/2023</v>
      </c>
      <c r="D7501" t="s">
        <v>19</v>
      </c>
      <c r="E7501">
        <v>52.489471000000002</v>
      </c>
      <c r="F7501">
        <v>-1.8985749999999999</v>
      </c>
      <c r="G7501" t="s">
        <v>195</v>
      </c>
      <c r="H7501" t="s">
        <v>197</v>
      </c>
      <c r="I7501" t="s">
        <v>194</v>
      </c>
      <c r="J7501">
        <v>1593.8</v>
      </c>
      <c r="K7501" s="1">
        <v>1.2E-2</v>
      </c>
      <c r="L7501">
        <v>19</v>
      </c>
      <c r="M7501">
        <v>1.32</v>
      </c>
      <c r="N7501">
        <v>25</v>
      </c>
      <c r="O7501">
        <v>5</v>
      </c>
      <c r="P7501">
        <v>315</v>
      </c>
      <c r="Q7501">
        <v>56</v>
      </c>
      <c r="R7501">
        <v>3</v>
      </c>
      <c r="S7501">
        <v>3</v>
      </c>
    </row>
    <row r="7502" spans="1:19" x14ac:dyDescent="0.25">
      <c r="A7502" t="s">
        <v>18</v>
      </c>
      <c r="B7502" s="23" t="s">
        <v>62</v>
      </c>
      <c r="C7502" s="23" t="str">
        <f t="shared" si="117"/>
        <v>5/15/2023</v>
      </c>
      <c r="D7502" t="s">
        <v>19</v>
      </c>
      <c r="E7502">
        <v>52.489471000000002</v>
      </c>
      <c r="F7502">
        <v>-1.8985749999999999</v>
      </c>
      <c r="G7502" t="s">
        <v>195</v>
      </c>
      <c r="H7502" t="s">
        <v>197</v>
      </c>
      <c r="I7502" t="s">
        <v>194</v>
      </c>
      <c r="J7502">
        <v>953.6</v>
      </c>
      <c r="K7502" s="1">
        <v>8.9999999999999993E-3</v>
      </c>
      <c r="L7502">
        <v>9</v>
      </c>
      <c r="M7502">
        <v>1.94</v>
      </c>
      <c r="N7502">
        <v>17</v>
      </c>
      <c r="O7502">
        <v>8</v>
      </c>
      <c r="P7502">
        <v>408</v>
      </c>
      <c r="Q7502">
        <v>84</v>
      </c>
      <c r="R7502">
        <v>8</v>
      </c>
      <c r="S7502">
        <v>7</v>
      </c>
    </row>
    <row r="7503" spans="1:19" x14ac:dyDescent="0.25">
      <c r="A7503" t="s">
        <v>18</v>
      </c>
      <c r="B7503" s="23" t="s">
        <v>63</v>
      </c>
      <c r="C7503" s="23" t="str">
        <f t="shared" si="117"/>
        <v>5/16/2023</v>
      </c>
      <c r="D7503" t="s">
        <v>19</v>
      </c>
      <c r="E7503">
        <v>52.489471000000002</v>
      </c>
      <c r="F7503">
        <v>-1.8985749999999999</v>
      </c>
      <c r="G7503" t="s">
        <v>195</v>
      </c>
      <c r="H7503" t="s">
        <v>197</v>
      </c>
      <c r="I7503" t="s">
        <v>194</v>
      </c>
      <c r="J7503">
        <v>736.6</v>
      </c>
      <c r="K7503" s="1">
        <v>0.01</v>
      </c>
      <c r="L7503">
        <v>8</v>
      </c>
      <c r="M7503">
        <v>0.71</v>
      </c>
      <c r="N7503">
        <v>5</v>
      </c>
      <c r="O7503">
        <v>5</v>
      </c>
      <c r="P7503">
        <v>230</v>
      </c>
      <c r="Q7503">
        <v>66</v>
      </c>
      <c r="R7503">
        <v>3</v>
      </c>
      <c r="S7503">
        <v>5</v>
      </c>
    </row>
    <row r="7504" spans="1:19" x14ac:dyDescent="0.25">
      <c r="A7504" t="s">
        <v>18</v>
      </c>
      <c r="B7504" s="23" t="s">
        <v>64</v>
      </c>
      <c r="C7504" s="23" t="str">
        <f t="shared" si="117"/>
        <v>5/17/2023</v>
      </c>
      <c r="D7504" t="s">
        <v>19</v>
      </c>
      <c r="E7504">
        <v>52.489471000000002</v>
      </c>
      <c r="F7504">
        <v>-1.8985749999999999</v>
      </c>
      <c r="G7504" t="s">
        <v>195</v>
      </c>
      <c r="H7504" t="s">
        <v>197</v>
      </c>
      <c r="I7504" t="s">
        <v>194</v>
      </c>
      <c r="J7504">
        <v>1097.2</v>
      </c>
      <c r="K7504" s="1">
        <v>7.0000000000000001E-3</v>
      </c>
      <c r="L7504">
        <v>8</v>
      </c>
      <c r="M7504">
        <v>1.42</v>
      </c>
      <c r="N7504">
        <v>11</v>
      </c>
      <c r="O7504">
        <v>8</v>
      </c>
      <c r="P7504">
        <v>464</v>
      </c>
      <c r="Q7504">
        <v>91</v>
      </c>
      <c r="R7504">
        <v>2</v>
      </c>
      <c r="S7504">
        <v>4</v>
      </c>
    </row>
    <row r="7505" spans="1:19" x14ac:dyDescent="0.25">
      <c r="A7505" t="s">
        <v>18</v>
      </c>
      <c r="B7505" s="23" t="s">
        <v>65</v>
      </c>
      <c r="C7505" s="23" t="str">
        <f t="shared" si="117"/>
        <v>5/18/2023</v>
      </c>
      <c r="D7505" t="s">
        <v>19</v>
      </c>
      <c r="E7505">
        <v>52.489471000000002</v>
      </c>
      <c r="F7505">
        <v>-1.8985749999999999</v>
      </c>
      <c r="G7505" t="s">
        <v>195</v>
      </c>
      <c r="H7505" t="s">
        <v>197</v>
      </c>
      <c r="I7505" t="s">
        <v>194</v>
      </c>
      <c r="J7505">
        <v>1659.2</v>
      </c>
      <c r="K7505" s="1">
        <v>1.0999999999999999E-2</v>
      </c>
      <c r="L7505">
        <v>18</v>
      </c>
      <c r="M7505">
        <v>1.1000000000000001</v>
      </c>
      <c r="N7505">
        <v>20</v>
      </c>
      <c r="O7505">
        <v>3</v>
      </c>
      <c r="P7505">
        <v>216</v>
      </c>
      <c r="Q7505">
        <v>49</v>
      </c>
      <c r="R7505">
        <v>2</v>
      </c>
      <c r="S7505">
        <v>9</v>
      </c>
    </row>
    <row r="7506" spans="1:19" x14ac:dyDescent="0.25">
      <c r="A7506" t="s">
        <v>18</v>
      </c>
      <c r="B7506" s="23" t="s">
        <v>66</v>
      </c>
      <c r="C7506" s="23" t="str">
        <f t="shared" si="117"/>
        <v>5/19/2023</v>
      </c>
      <c r="D7506" t="s">
        <v>19</v>
      </c>
      <c r="E7506">
        <v>52.489471000000002</v>
      </c>
      <c r="F7506">
        <v>-1.8985749999999999</v>
      </c>
      <c r="G7506" t="s">
        <v>195</v>
      </c>
      <c r="H7506" t="s">
        <v>197</v>
      </c>
      <c r="I7506" t="s">
        <v>194</v>
      </c>
      <c r="J7506">
        <v>1515.2</v>
      </c>
      <c r="K7506" s="1">
        <v>8.9999999999999993E-3</v>
      </c>
      <c r="L7506">
        <v>14</v>
      </c>
      <c r="M7506">
        <v>0.77</v>
      </c>
      <c r="N7506">
        <v>11</v>
      </c>
      <c r="O7506">
        <v>6</v>
      </c>
      <c r="P7506">
        <v>246</v>
      </c>
      <c r="Q7506">
        <v>102</v>
      </c>
      <c r="R7506">
        <v>6</v>
      </c>
      <c r="S7506">
        <v>5</v>
      </c>
    </row>
    <row r="7507" spans="1:19" x14ac:dyDescent="0.25">
      <c r="A7507" t="s">
        <v>18</v>
      </c>
      <c r="B7507" s="23" t="s">
        <v>67</v>
      </c>
      <c r="C7507" s="23" t="str">
        <f t="shared" si="117"/>
        <v>5/20/2023</v>
      </c>
      <c r="D7507" t="s">
        <v>19</v>
      </c>
      <c r="E7507">
        <v>52.489471000000002</v>
      </c>
      <c r="F7507">
        <v>-1.8985749999999999</v>
      </c>
      <c r="G7507" t="s">
        <v>195</v>
      </c>
      <c r="H7507" t="s">
        <v>197</v>
      </c>
      <c r="I7507" t="s">
        <v>194</v>
      </c>
      <c r="J7507">
        <v>716.2</v>
      </c>
      <c r="K7507" s="1">
        <v>8.0000000000000002E-3</v>
      </c>
      <c r="L7507">
        <v>6</v>
      </c>
      <c r="M7507">
        <v>1.69</v>
      </c>
      <c r="N7507">
        <v>10</v>
      </c>
      <c r="O7507">
        <v>4</v>
      </c>
      <c r="P7507">
        <v>252</v>
      </c>
      <c r="Q7507">
        <v>98</v>
      </c>
      <c r="R7507">
        <v>3</v>
      </c>
      <c r="S7507">
        <v>5</v>
      </c>
    </row>
    <row r="7508" spans="1:19" x14ac:dyDescent="0.25">
      <c r="A7508" t="s">
        <v>18</v>
      </c>
      <c r="B7508" s="23" t="s">
        <v>68</v>
      </c>
      <c r="C7508" s="23" t="str">
        <f t="shared" si="117"/>
        <v>5/21/2023</v>
      </c>
      <c r="D7508" t="s">
        <v>19</v>
      </c>
      <c r="E7508">
        <v>52.489471000000002</v>
      </c>
      <c r="F7508">
        <v>-1.8985749999999999</v>
      </c>
      <c r="G7508" t="s">
        <v>195</v>
      </c>
      <c r="H7508" t="s">
        <v>197</v>
      </c>
      <c r="I7508" t="s">
        <v>194</v>
      </c>
      <c r="J7508">
        <v>1862</v>
      </c>
      <c r="K7508" s="1">
        <v>1.2E-2</v>
      </c>
      <c r="L7508">
        <v>23</v>
      </c>
      <c r="M7508">
        <v>1.68</v>
      </c>
      <c r="N7508">
        <v>38</v>
      </c>
      <c r="O7508">
        <v>8</v>
      </c>
      <c r="P7508">
        <v>528</v>
      </c>
      <c r="Q7508">
        <v>85</v>
      </c>
      <c r="R7508">
        <v>12</v>
      </c>
      <c r="S7508">
        <v>1</v>
      </c>
    </row>
    <row r="7509" spans="1:19" x14ac:dyDescent="0.25">
      <c r="A7509" t="s">
        <v>18</v>
      </c>
      <c r="B7509" s="23" t="s">
        <v>69</v>
      </c>
      <c r="C7509" s="23" t="str">
        <f t="shared" si="117"/>
        <v>5/22/2023</v>
      </c>
      <c r="D7509" t="s">
        <v>19</v>
      </c>
      <c r="E7509">
        <v>52.489471000000002</v>
      </c>
      <c r="F7509">
        <v>-1.8985749999999999</v>
      </c>
      <c r="G7509" t="s">
        <v>195</v>
      </c>
      <c r="H7509" t="s">
        <v>197</v>
      </c>
      <c r="I7509" t="s">
        <v>194</v>
      </c>
      <c r="J7509">
        <v>1553.8</v>
      </c>
      <c r="K7509" s="1">
        <v>8.0000000000000002E-3</v>
      </c>
      <c r="L7509">
        <v>12</v>
      </c>
      <c r="M7509">
        <v>1.65</v>
      </c>
      <c r="N7509">
        <v>20</v>
      </c>
      <c r="O7509">
        <v>6</v>
      </c>
      <c r="P7509">
        <v>396</v>
      </c>
      <c r="Q7509">
        <v>85</v>
      </c>
      <c r="R7509">
        <v>5</v>
      </c>
      <c r="S7509">
        <v>2</v>
      </c>
    </row>
    <row r="7510" spans="1:19" x14ac:dyDescent="0.25">
      <c r="A7510" t="s">
        <v>18</v>
      </c>
      <c r="B7510" s="23" t="s">
        <v>70</v>
      </c>
      <c r="C7510" s="23" t="str">
        <f t="shared" si="117"/>
        <v>5/23/2023</v>
      </c>
      <c r="D7510" t="s">
        <v>19</v>
      </c>
      <c r="E7510">
        <v>52.489471000000002</v>
      </c>
      <c r="F7510">
        <v>-1.8985749999999999</v>
      </c>
      <c r="G7510" t="s">
        <v>195</v>
      </c>
      <c r="H7510" t="s">
        <v>197</v>
      </c>
      <c r="I7510" t="s">
        <v>194</v>
      </c>
      <c r="J7510">
        <v>1046.8</v>
      </c>
      <c r="K7510" s="1">
        <v>5.0000000000000001E-3</v>
      </c>
      <c r="L7510">
        <v>5</v>
      </c>
      <c r="M7510">
        <v>0.71</v>
      </c>
      <c r="N7510">
        <v>4</v>
      </c>
      <c r="O7510">
        <v>6</v>
      </c>
      <c r="P7510">
        <v>252</v>
      </c>
      <c r="Q7510">
        <v>103</v>
      </c>
      <c r="R7510">
        <v>11</v>
      </c>
      <c r="S7510">
        <v>3</v>
      </c>
    </row>
    <row r="7511" spans="1:19" x14ac:dyDescent="0.25">
      <c r="A7511" t="s">
        <v>18</v>
      </c>
      <c r="B7511" s="23" t="s">
        <v>71</v>
      </c>
      <c r="C7511" s="23" t="str">
        <f t="shared" si="117"/>
        <v>5/24/2023</v>
      </c>
      <c r="D7511" t="s">
        <v>19</v>
      </c>
      <c r="E7511">
        <v>52.489471000000002</v>
      </c>
      <c r="F7511">
        <v>-1.8985749999999999</v>
      </c>
      <c r="G7511" t="s">
        <v>195</v>
      </c>
      <c r="H7511" t="s">
        <v>197</v>
      </c>
      <c r="I7511" t="s">
        <v>194</v>
      </c>
      <c r="J7511">
        <v>1846.2</v>
      </c>
      <c r="K7511" s="1">
        <v>0.01</v>
      </c>
      <c r="L7511">
        <v>18</v>
      </c>
      <c r="M7511">
        <v>1.89</v>
      </c>
      <c r="N7511">
        <v>35</v>
      </c>
      <c r="O7511">
        <v>1</v>
      </c>
      <c r="P7511">
        <v>74</v>
      </c>
      <c r="Q7511">
        <v>79</v>
      </c>
      <c r="R7511">
        <v>3</v>
      </c>
      <c r="S7511">
        <v>0</v>
      </c>
    </row>
    <row r="7512" spans="1:19" x14ac:dyDescent="0.25">
      <c r="A7512" t="s">
        <v>18</v>
      </c>
      <c r="B7512" s="23" t="s">
        <v>72</v>
      </c>
      <c r="C7512" s="23" t="str">
        <f t="shared" si="117"/>
        <v>5/25/2023</v>
      </c>
      <c r="D7512" t="s">
        <v>19</v>
      </c>
      <c r="E7512">
        <v>52.489471000000002</v>
      </c>
      <c r="F7512">
        <v>-1.8985749999999999</v>
      </c>
      <c r="G7512" t="s">
        <v>195</v>
      </c>
      <c r="H7512" t="s">
        <v>197</v>
      </c>
      <c r="I7512" t="s">
        <v>194</v>
      </c>
      <c r="J7512">
        <v>1724.8</v>
      </c>
      <c r="K7512" s="1">
        <v>1.0999999999999999E-2</v>
      </c>
      <c r="L7512">
        <v>18</v>
      </c>
      <c r="M7512">
        <v>1</v>
      </c>
      <c r="N7512">
        <v>18</v>
      </c>
      <c r="O7512">
        <v>5</v>
      </c>
      <c r="P7512">
        <v>245</v>
      </c>
      <c r="Q7512">
        <v>49</v>
      </c>
      <c r="R7512">
        <v>5</v>
      </c>
      <c r="S7512">
        <v>4</v>
      </c>
    </row>
    <row r="7513" spans="1:19" x14ac:dyDescent="0.25">
      <c r="A7513" t="s">
        <v>18</v>
      </c>
      <c r="B7513" s="23" t="s">
        <v>73</v>
      </c>
      <c r="C7513" s="23" t="str">
        <f t="shared" si="117"/>
        <v>5/26/2023</v>
      </c>
      <c r="D7513" t="s">
        <v>19</v>
      </c>
      <c r="E7513">
        <v>52.489471000000002</v>
      </c>
      <c r="F7513">
        <v>-1.8985749999999999</v>
      </c>
      <c r="G7513" t="s">
        <v>195</v>
      </c>
      <c r="H7513" t="s">
        <v>197</v>
      </c>
      <c r="I7513" t="s">
        <v>194</v>
      </c>
      <c r="J7513">
        <v>1537.4</v>
      </c>
      <c r="K7513" s="1">
        <v>0.01</v>
      </c>
      <c r="L7513">
        <v>15</v>
      </c>
      <c r="M7513">
        <v>1.83</v>
      </c>
      <c r="N7513">
        <v>28</v>
      </c>
      <c r="O7513">
        <v>8</v>
      </c>
      <c r="P7513">
        <v>488</v>
      </c>
      <c r="Q7513">
        <v>100</v>
      </c>
      <c r="R7513">
        <v>11</v>
      </c>
      <c r="S7513">
        <v>2</v>
      </c>
    </row>
    <row r="7514" spans="1:19" x14ac:dyDescent="0.25">
      <c r="A7514" t="s">
        <v>18</v>
      </c>
      <c r="B7514" s="23" t="s">
        <v>74</v>
      </c>
      <c r="C7514" s="23" t="str">
        <f t="shared" si="117"/>
        <v>5/27/2023</v>
      </c>
      <c r="D7514" t="s">
        <v>19</v>
      </c>
      <c r="E7514">
        <v>52.489471000000002</v>
      </c>
      <c r="F7514">
        <v>-1.8985749999999999</v>
      </c>
      <c r="G7514" t="s">
        <v>195</v>
      </c>
      <c r="H7514" t="s">
        <v>197</v>
      </c>
      <c r="I7514" t="s">
        <v>194</v>
      </c>
      <c r="J7514">
        <v>755.4</v>
      </c>
      <c r="K7514" s="1">
        <v>1.0999999999999999E-2</v>
      </c>
      <c r="L7514">
        <v>8</v>
      </c>
      <c r="M7514">
        <v>1.81</v>
      </c>
      <c r="N7514">
        <v>14</v>
      </c>
      <c r="O7514">
        <v>4</v>
      </c>
      <c r="P7514">
        <v>204</v>
      </c>
      <c r="Q7514">
        <v>82</v>
      </c>
      <c r="R7514">
        <v>9</v>
      </c>
      <c r="S7514">
        <v>3</v>
      </c>
    </row>
    <row r="7515" spans="1:19" x14ac:dyDescent="0.25">
      <c r="A7515" t="s">
        <v>18</v>
      </c>
      <c r="B7515" s="23" t="s">
        <v>75</v>
      </c>
      <c r="C7515" s="23" t="str">
        <f t="shared" si="117"/>
        <v>5/28/2023</v>
      </c>
      <c r="D7515" t="s">
        <v>19</v>
      </c>
      <c r="E7515">
        <v>52.489471000000002</v>
      </c>
      <c r="F7515">
        <v>-1.8985749999999999</v>
      </c>
      <c r="G7515" t="s">
        <v>195</v>
      </c>
      <c r="H7515" t="s">
        <v>197</v>
      </c>
      <c r="I7515" t="s">
        <v>194</v>
      </c>
      <c r="J7515">
        <v>1253</v>
      </c>
      <c r="K7515" s="1">
        <v>7.0000000000000001E-3</v>
      </c>
      <c r="L7515">
        <v>8</v>
      </c>
      <c r="M7515">
        <v>1.37</v>
      </c>
      <c r="N7515">
        <v>11</v>
      </c>
      <c r="O7515">
        <v>7</v>
      </c>
      <c r="P7515">
        <v>539</v>
      </c>
      <c r="Q7515">
        <v>60</v>
      </c>
      <c r="R7515">
        <v>2</v>
      </c>
      <c r="S7515">
        <v>4</v>
      </c>
    </row>
    <row r="7516" spans="1:19" x14ac:dyDescent="0.25">
      <c r="A7516" t="s">
        <v>18</v>
      </c>
      <c r="B7516" s="23" t="s">
        <v>76</v>
      </c>
      <c r="C7516" s="23" t="str">
        <f t="shared" si="117"/>
        <v>5/29/2023</v>
      </c>
      <c r="D7516" t="s">
        <v>19</v>
      </c>
      <c r="E7516">
        <v>52.489471000000002</v>
      </c>
      <c r="F7516">
        <v>-1.8985749999999999</v>
      </c>
      <c r="G7516" t="s">
        <v>195</v>
      </c>
      <c r="H7516" t="s">
        <v>197</v>
      </c>
      <c r="I7516" t="s">
        <v>194</v>
      </c>
      <c r="J7516">
        <v>1716.4</v>
      </c>
      <c r="K7516" s="1">
        <v>1.0999999999999999E-2</v>
      </c>
      <c r="L7516">
        <v>18</v>
      </c>
      <c r="M7516">
        <v>1.76</v>
      </c>
      <c r="N7516">
        <v>32</v>
      </c>
      <c r="O7516">
        <v>1</v>
      </c>
      <c r="P7516">
        <v>64</v>
      </c>
      <c r="Q7516">
        <v>83</v>
      </c>
      <c r="R7516">
        <v>0</v>
      </c>
      <c r="S7516">
        <v>2</v>
      </c>
    </row>
    <row r="7517" spans="1:19" x14ac:dyDescent="0.25">
      <c r="A7517" t="s">
        <v>18</v>
      </c>
      <c r="B7517" s="23" t="s">
        <v>77</v>
      </c>
      <c r="C7517" s="23" t="str">
        <f t="shared" si="117"/>
        <v>5/30/2023</v>
      </c>
      <c r="D7517" t="s">
        <v>19</v>
      </c>
      <c r="E7517">
        <v>52.489471000000002</v>
      </c>
      <c r="F7517">
        <v>-1.8985749999999999</v>
      </c>
      <c r="G7517" t="s">
        <v>195</v>
      </c>
      <c r="H7517" t="s">
        <v>197</v>
      </c>
      <c r="I7517" t="s">
        <v>194</v>
      </c>
      <c r="J7517">
        <v>1505.4</v>
      </c>
      <c r="K7517" s="1">
        <v>1.4E-2</v>
      </c>
      <c r="L7517">
        <v>21</v>
      </c>
      <c r="M7517">
        <v>1.43</v>
      </c>
      <c r="N7517">
        <v>31</v>
      </c>
      <c r="O7517">
        <v>7</v>
      </c>
      <c r="P7517">
        <v>455</v>
      </c>
      <c r="Q7517">
        <v>60</v>
      </c>
      <c r="R7517">
        <v>9</v>
      </c>
      <c r="S7517">
        <v>2</v>
      </c>
    </row>
    <row r="7518" spans="1:19" x14ac:dyDescent="0.25">
      <c r="A7518" t="s">
        <v>18</v>
      </c>
      <c r="B7518" s="23" t="s">
        <v>78</v>
      </c>
      <c r="C7518" s="23" t="str">
        <f t="shared" si="117"/>
        <v>5/31/2023</v>
      </c>
      <c r="D7518" t="s">
        <v>19</v>
      </c>
      <c r="E7518">
        <v>52.489471000000002</v>
      </c>
      <c r="F7518">
        <v>-1.8985749999999999</v>
      </c>
      <c r="G7518" t="s">
        <v>195</v>
      </c>
      <c r="H7518" t="s">
        <v>197</v>
      </c>
      <c r="I7518" t="s">
        <v>194</v>
      </c>
      <c r="J7518">
        <v>1792.6</v>
      </c>
      <c r="K7518" s="1">
        <v>5.0000000000000001E-3</v>
      </c>
      <c r="L7518">
        <v>9</v>
      </c>
      <c r="M7518">
        <v>0.71</v>
      </c>
      <c r="N7518">
        <v>7</v>
      </c>
      <c r="O7518">
        <v>4</v>
      </c>
      <c r="P7518">
        <v>212</v>
      </c>
      <c r="Q7518">
        <v>71</v>
      </c>
      <c r="R7518">
        <v>9</v>
      </c>
      <c r="S7518">
        <v>6</v>
      </c>
    </row>
    <row r="7519" spans="1:19" x14ac:dyDescent="0.25">
      <c r="A7519" t="s">
        <v>79</v>
      </c>
      <c r="B7519" s="23">
        <v>44932</v>
      </c>
      <c r="C7519" s="23" t="str">
        <f t="shared" si="117"/>
        <v>Jan</v>
      </c>
      <c r="D7519" t="s">
        <v>19</v>
      </c>
      <c r="E7519">
        <v>52.489471000000002</v>
      </c>
      <c r="F7519">
        <v>-1.8985749999999999</v>
      </c>
      <c r="G7519" t="s">
        <v>195</v>
      </c>
      <c r="H7519" t="s">
        <v>197</v>
      </c>
      <c r="I7519" t="s">
        <v>194</v>
      </c>
      <c r="J7519">
        <v>1276.4000000000001</v>
      </c>
      <c r="K7519" s="1">
        <v>7.0000000000000001E-3</v>
      </c>
      <c r="L7519">
        <v>9</v>
      </c>
      <c r="M7519">
        <v>0.74</v>
      </c>
      <c r="N7519">
        <v>7</v>
      </c>
      <c r="O7519">
        <v>2</v>
      </c>
      <c r="P7519">
        <v>181</v>
      </c>
      <c r="Q7519">
        <v>82</v>
      </c>
      <c r="R7519">
        <v>20</v>
      </c>
      <c r="S7519">
        <v>9</v>
      </c>
    </row>
    <row r="7520" spans="1:19" x14ac:dyDescent="0.25">
      <c r="A7520" t="s">
        <v>79</v>
      </c>
      <c r="B7520" s="23">
        <v>44963</v>
      </c>
      <c r="C7520" s="23" t="str">
        <f t="shared" si="117"/>
        <v>Feb</v>
      </c>
      <c r="D7520" t="s">
        <v>19</v>
      </c>
      <c r="E7520">
        <v>52.489471000000002</v>
      </c>
      <c r="F7520">
        <v>-1.8985749999999999</v>
      </c>
      <c r="G7520" t="s">
        <v>195</v>
      </c>
      <c r="H7520" t="s">
        <v>197</v>
      </c>
      <c r="I7520" t="s">
        <v>194</v>
      </c>
      <c r="J7520">
        <v>38.799999999999997</v>
      </c>
      <c r="K7520" s="1">
        <v>6.0000000000000001E-3</v>
      </c>
      <c r="L7520">
        <v>0</v>
      </c>
      <c r="M7520">
        <v>1.91</v>
      </c>
      <c r="N7520">
        <v>0</v>
      </c>
      <c r="O7520">
        <v>6</v>
      </c>
      <c r="P7520">
        <v>168</v>
      </c>
      <c r="Q7520">
        <v>95</v>
      </c>
      <c r="R7520">
        <v>11</v>
      </c>
      <c r="S7520">
        <v>7</v>
      </c>
    </row>
    <row r="7521" spans="1:19" x14ac:dyDescent="0.25">
      <c r="A7521" t="s">
        <v>79</v>
      </c>
      <c r="B7521" s="23">
        <v>44991</v>
      </c>
      <c r="C7521" s="23" t="str">
        <f t="shared" si="117"/>
        <v>Mar</v>
      </c>
      <c r="D7521" t="s">
        <v>19</v>
      </c>
      <c r="E7521">
        <v>52.489471000000002</v>
      </c>
      <c r="F7521">
        <v>-1.8985749999999999</v>
      </c>
      <c r="G7521" t="s">
        <v>195</v>
      </c>
      <c r="H7521" t="s">
        <v>197</v>
      </c>
      <c r="I7521" t="s">
        <v>194</v>
      </c>
      <c r="J7521">
        <v>280.3</v>
      </c>
      <c r="K7521" s="1">
        <v>8.9999999999999993E-3</v>
      </c>
      <c r="L7521">
        <v>3</v>
      </c>
      <c r="M7521">
        <v>2.29</v>
      </c>
      <c r="N7521">
        <v>6</v>
      </c>
      <c r="O7521">
        <v>0</v>
      </c>
      <c r="P7521">
        <v>33</v>
      </c>
      <c r="Q7521">
        <v>72</v>
      </c>
      <c r="R7521">
        <v>15</v>
      </c>
      <c r="S7521">
        <v>11</v>
      </c>
    </row>
    <row r="7522" spans="1:19" x14ac:dyDescent="0.25">
      <c r="A7522" t="s">
        <v>79</v>
      </c>
      <c r="B7522" s="23">
        <v>45022</v>
      </c>
      <c r="C7522" s="23" t="str">
        <f t="shared" si="117"/>
        <v>Apr</v>
      </c>
      <c r="D7522" t="s">
        <v>19</v>
      </c>
      <c r="E7522">
        <v>52.489471000000002</v>
      </c>
      <c r="F7522">
        <v>-1.8985749999999999</v>
      </c>
      <c r="G7522" t="s">
        <v>195</v>
      </c>
      <c r="H7522" t="s">
        <v>197</v>
      </c>
      <c r="I7522" t="s">
        <v>194</v>
      </c>
      <c r="J7522">
        <v>736.7</v>
      </c>
      <c r="K7522" s="1">
        <v>8.0000000000000002E-3</v>
      </c>
      <c r="L7522">
        <v>6</v>
      </c>
      <c r="M7522">
        <v>1.67</v>
      </c>
      <c r="N7522">
        <v>10</v>
      </c>
      <c r="O7522">
        <v>5</v>
      </c>
      <c r="P7522">
        <v>251</v>
      </c>
      <c r="Q7522">
        <v>110</v>
      </c>
      <c r="R7522">
        <v>2</v>
      </c>
      <c r="S7522">
        <v>13</v>
      </c>
    </row>
    <row r="7523" spans="1:19" x14ac:dyDescent="0.25">
      <c r="A7523" t="s">
        <v>79</v>
      </c>
      <c r="B7523" s="23">
        <v>45052</v>
      </c>
      <c r="C7523" s="23" t="str">
        <f t="shared" si="117"/>
        <v>May</v>
      </c>
      <c r="D7523" t="s">
        <v>19</v>
      </c>
      <c r="E7523">
        <v>52.489471000000002</v>
      </c>
      <c r="F7523">
        <v>-1.8985749999999999</v>
      </c>
      <c r="G7523" t="s">
        <v>195</v>
      </c>
      <c r="H7523" t="s">
        <v>197</v>
      </c>
      <c r="I7523" t="s">
        <v>194</v>
      </c>
      <c r="J7523">
        <v>1093.3</v>
      </c>
      <c r="K7523" s="1">
        <v>8.9999999999999993E-3</v>
      </c>
      <c r="L7523">
        <v>9</v>
      </c>
      <c r="M7523">
        <v>0.79</v>
      </c>
      <c r="N7523">
        <v>7</v>
      </c>
      <c r="O7523">
        <v>4</v>
      </c>
      <c r="P7523">
        <v>137</v>
      </c>
      <c r="Q7523">
        <v>103</v>
      </c>
      <c r="R7523">
        <v>0</v>
      </c>
      <c r="S7523">
        <v>3</v>
      </c>
    </row>
    <row r="7524" spans="1:19" x14ac:dyDescent="0.25">
      <c r="A7524" t="s">
        <v>79</v>
      </c>
      <c r="B7524" s="23">
        <v>45083</v>
      </c>
      <c r="C7524" s="23" t="str">
        <f t="shared" si="117"/>
        <v>Jun</v>
      </c>
      <c r="D7524" t="s">
        <v>19</v>
      </c>
      <c r="E7524">
        <v>52.489471000000002</v>
      </c>
      <c r="F7524">
        <v>-1.8985749999999999</v>
      </c>
      <c r="G7524" t="s">
        <v>195</v>
      </c>
      <c r="H7524" t="s">
        <v>197</v>
      </c>
      <c r="I7524" t="s">
        <v>194</v>
      </c>
      <c r="J7524">
        <v>903.5</v>
      </c>
      <c r="K7524" s="1">
        <v>6.0000000000000001E-3</v>
      </c>
      <c r="L7524">
        <v>6</v>
      </c>
      <c r="M7524">
        <v>1.03</v>
      </c>
      <c r="N7524">
        <v>6</v>
      </c>
      <c r="O7524">
        <v>2</v>
      </c>
      <c r="P7524">
        <v>104</v>
      </c>
      <c r="Q7524">
        <v>125</v>
      </c>
      <c r="R7524">
        <v>9</v>
      </c>
      <c r="S7524">
        <v>2</v>
      </c>
    </row>
    <row r="7525" spans="1:19" x14ac:dyDescent="0.25">
      <c r="A7525" t="s">
        <v>79</v>
      </c>
      <c r="B7525" s="23">
        <v>45113</v>
      </c>
      <c r="C7525" s="23" t="str">
        <f t="shared" si="117"/>
        <v>Jul</v>
      </c>
      <c r="D7525" t="s">
        <v>19</v>
      </c>
      <c r="E7525">
        <v>52.489471000000002</v>
      </c>
      <c r="F7525">
        <v>-1.8985749999999999</v>
      </c>
      <c r="G7525" t="s">
        <v>195</v>
      </c>
      <c r="H7525" t="s">
        <v>197</v>
      </c>
      <c r="I7525" t="s">
        <v>194</v>
      </c>
      <c r="J7525">
        <v>596.20000000000005</v>
      </c>
      <c r="K7525" s="1">
        <v>6.0000000000000001E-3</v>
      </c>
      <c r="L7525">
        <v>4</v>
      </c>
      <c r="M7525">
        <v>0.68</v>
      </c>
      <c r="N7525">
        <v>2</v>
      </c>
      <c r="O7525">
        <v>1</v>
      </c>
      <c r="P7525">
        <v>40</v>
      </c>
      <c r="Q7525">
        <v>115</v>
      </c>
      <c r="R7525">
        <v>3</v>
      </c>
      <c r="S7525">
        <v>7</v>
      </c>
    </row>
    <row r="7526" spans="1:19" x14ac:dyDescent="0.25">
      <c r="A7526" t="s">
        <v>79</v>
      </c>
      <c r="B7526" s="23">
        <v>45144</v>
      </c>
      <c r="C7526" s="23" t="str">
        <f t="shared" si="117"/>
        <v>Aug</v>
      </c>
      <c r="D7526" t="s">
        <v>19</v>
      </c>
      <c r="E7526">
        <v>52.489471000000002</v>
      </c>
      <c r="F7526">
        <v>-1.8985749999999999</v>
      </c>
      <c r="G7526" t="s">
        <v>195</v>
      </c>
      <c r="H7526" t="s">
        <v>197</v>
      </c>
      <c r="I7526" t="s">
        <v>194</v>
      </c>
      <c r="J7526">
        <v>886.3</v>
      </c>
      <c r="K7526" s="1">
        <v>6.0000000000000001E-3</v>
      </c>
      <c r="L7526">
        <v>6</v>
      </c>
      <c r="M7526">
        <v>1.63</v>
      </c>
      <c r="N7526">
        <v>9</v>
      </c>
      <c r="O7526">
        <v>2</v>
      </c>
      <c r="P7526">
        <v>145</v>
      </c>
      <c r="Q7526">
        <v>112</v>
      </c>
      <c r="R7526">
        <v>14</v>
      </c>
      <c r="S7526">
        <v>4</v>
      </c>
    </row>
    <row r="7527" spans="1:19" x14ac:dyDescent="0.25">
      <c r="A7527" t="s">
        <v>79</v>
      </c>
      <c r="B7527" s="23">
        <v>45175</v>
      </c>
      <c r="C7527" s="23" t="str">
        <f t="shared" si="117"/>
        <v>Sep</v>
      </c>
      <c r="D7527" t="s">
        <v>19</v>
      </c>
      <c r="E7527">
        <v>52.489471000000002</v>
      </c>
      <c r="F7527">
        <v>-1.8985749999999999</v>
      </c>
      <c r="G7527" t="s">
        <v>195</v>
      </c>
      <c r="H7527" t="s">
        <v>197</v>
      </c>
      <c r="I7527" t="s">
        <v>194</v>
      </c>
      <c r="J7527">
        <v>1008.4</v>
      </c>
      <c r="K7527" s="1">
        <v>8.9999999999999993E-3</v>
      </c>
      <c r="L7527">
        <v>9</v>
      </c>
      <c r="M7527">
        <v>1.22</v>
      </c>
      <c r="N7527">
        <v>11</v>
      </c>
      <c r="O7527">
        <v>6</v>
      </c>
      <c r="P7527">
        <v>465</v>
      </c>
      <c r="Q7527">
        <v>97</v>
      </c>
      <c r="R7527">
        <v>3</v>
      </c>
      <c r="S7527">
        <v>5</v>
      </c>
    </row>
    <row r="7528" spans="1:19" x14ac:dyDescent="0.25">
      <c r="A7528" t="s">
        <v>79</v>
      </c>
      <c r="B7528" s="23">
        <v>45205</v>
      </c>
      <c r="C7528" s="23" t="str">
        <f t="shared" si="117"/>
        <v>Oct</v>
      </c>
      <c r="D7528" t="s">
        <v>19</v>
      </c>
      <c r="E7528">
        <v>52.489471000000002</v>
      </c>
      <c r="F7528">
        <v>-1.8985749999999999</v>
      </c>
      <c r="G7528" t="s">
        <v>195</v>
      </c>
      <c r="H7528" t="s">
        <v>197</v>
      </c>
      <c r="I7528" t="s">
        <v>194</v>
      </c>
      <c r="J7528">
        <v>1421.4</v>
      </c>
      <c r="K7528" s="1">
        <v>6.0000000000000001E-3</v>
      </c>
      <c r="L7528">
        <v>8</v>
      </c>
      <c r="M7528">
        <v>0.75</v>
      </c>
      <c r="N7528">
        <v>6</v>
      </c>
      <c r="O7528">
        <v>3</v>
      </c>
      <c r="P7528">
        <v>251</v>
      </c>
      <c r="Q7528">
        <v>65</v>
      </c>
      <c r="R7528">
        <v>5</v>
      </c>
      <c r="S7528">
        <v>11</v>
      </c>
    </row>
    <row r="7529" spans="1:19" x14ac:dyDescent="0.25">
      <c r="A7529" t="s">
        <v>79</v>
      </c>
      <c r="B7529" s="23">
        <v>45236</v>
      </c>
      <c r="C7529" s="23" t="str">
        <f t="shared" si="117"/>
        <v>Nov</v>
      </c>
      <c r="D7529" t="s">
        <v>19</v>
      </c>
      <c r="E7529">
        <v>52.489471000000002</v>
      </c>
      <c r="F7529">
        <v>-1.8985749999999999</v>
      </c>
      <c r="G7529" t="s">
        <v>195</v>
      </c>
      <c r="H7529" t="s">
        <v>197</v>
      </c>
      <c r="I7529" t="s">
        <v>194</v>
      </c>
      <c r="J7529">
        <v>107</v>
      </c>
      <c r="K7529" s="1">
        <v>7.0000000000000001E-3</v>
      </c>
      <c r="L7529">
        <v>1</v>
      </c>
      <c r="M7529">
        <v>1.92</v>
      </c>
      <c r="N7529">
        <v>1</v>
      </c>
      <c r="O7529">
        <v>7</v>
      </c>
      <c r="P7529">
        <v>188</v>
      </c>
      <c r="Q7529">
        <v>126</v>
      </c>
      <c r="R7529">
        <v>14</v>
      </c>
      <c r="S7529">
        <v>7</v>
      </c>
    </row>
    <row r="7530" spans="1:19" x14ac:dyDescent="0.25">
      <c r="A7530" t="s">
        <v>79</v>
      </c>
      <c r="B7530" s="23">
        <v>45266</v>
      </c>
      <c r="C7530" s="23" t="str">
        <f t="shared" si="117"/>
        <v>Dec</v>
      </c>
      <c r="D7530" t="s">
        <v>19</v>
      </c>
      <c r="E7530">
        <v>52.489471000000002</v>
      </c>
      <c r="F7530">
        <v>-1.8985749999999999</v>
      </c>
      <c r="G7530" t="s">
        <v>195</v>
      </c>
      <c r="H7530" t="s">
        <v>197</v>
      </c>
      <c r="I7530" t="s">
        <v>194</v>
      </c>
      <c r="J7530">
        <v>863.2</v>
      </c>
      <c r="K7530" s="1">
        <v>7.0000000000000001E-3</v>
      </c>
      <c r="L7530">
        <v>6</v>
      </c>
      <c r="M7530">
        <v>1.54</v>
      </c>
      <c r="N7530">
        <v>9</v>
      </c>
      <c r="O7530">
        <v>7</v>
      </c>
      <c r="P7530">
        <v>244</v>
      </c>
      <c r="Q7530">
        <v>126</v>
      </c>
      <c r="R7530">
        <v>15</v>
      </c>
      <c r="S7530">
        <v>11</v>
      </c>
    </row>
    <row r="7531" spans="1:19" x14ac:dyDescent="0.25">
      <c r="A7531" t="s">
        <v>79</v>
      </c>
      <c r="B7531" s="23" t="s">
        <v>80</v>
      </c>
      <c r="C7531" s="23" t="str">
        <f t="shared" si="117"/>
        <v>6/13/2023</v>
      </c>
      <c r="D7531" t="s">
        <v>19</v>
      </c>
      <c r="E7531">
        <v>52.489471000000002</v>
      </c>
      <c r="F7531">
        <v>-1.8985749999999999</v>
      </c>
      <c r="G7531" t="s">
        <v>195</v>
      </c>
      <c r="H7531" t="s">
        <v>197</v>
      </c>
      <c r="I7531" t="s">
        <v>194</v>
      </c>
      <c r="J7531">
        <v>789.7</v>
      </c>
      <c r="K7531" s="1">
        <v>1.0999999999999999E-2</v>
      </c>
      <c r="L7531">
        <v>9</v>
      </c>
      <c r="M7531">
        <v>1.39</v>
      </c>
      <c r="N7531">
        <v>12</v>
      </c>
      <c r="O7531">
        <v>1</v>
      </c>
      <c r="P7531">
        <v>128</v>
      </c>
      <c r="Q7531">
        <v>110</v>
      </c>
      <c r="R7531">
        <v>6</v>
      </c>
      <c r="S7531">
        <v>5</v>
      </c>
    </row>
    <row r="7532" spans="1:19" x14ac:dyDescent="0.25">
      <c r="A7532" t="s">
        <v>79</v>
      </c>
      <c r="B7532" s="23" t="s">
        <v>81</v>
      </c>
      <c r="C7532" s="23" t="str">
        <f t="shared" si="117"/>
        <v>6/14/2023</v>
      </c>
      <c r="D7532" t="s">
        <v>19</v>
      </c>
      <c r="E7532">
        <v>52.489471000000002</v>
      </c>
      <c r="F7532">
        <v>-1.8985749999999999</v>
      </c>
      <c r="G7532" t="s">
        <v>195</v>
      </c>
      <c r="H7532" t="s">
        <v>197</v>
      </c>
      <c r="I7532" t="s">
        <v>194</v>
      </c>
      <c r="J7532">
        <v>533.9</v>
      </c>
      <c r="K7532" s="1">
        <v>6.0000000000000001E-3</v>
      </c>
      <c r="L7532">
        <v>3</v>
      </c>
      <c r="M7532">
        <v>1.99</v>
      </c>
      <c r="N7532">
        <v>6</v>
      </c>
      <c r="O7532">
        <v>1</v>
      </c>
      <c r="P7532">
        <v>46</v>
      </c>
      <c r="Q7532">
        <v>58</v>
      </c>
      <c r="R7532">
        <v>20</v>
      </c>
      <c r="S7532">
        <v>4</v>
      </c>
    </row>
    <row r="7533" spans="1:19" x14ac:dyDescent="0.25">
      <c r="A7533" t="s">
        <v>79</v>
      </c>
      <c r="B7533" s="23" t="s">
        <v>82</v>
      </c>
      <c r="C7533" s="23" t="str">
        <f t="shared" si="117"/>
        <v>6/15/2023</v>
      </c>
      <c r="D7533" t="s">
        <v>19</v>
      </c>
      <c r="E7533">
        <v>52.489471000000002</v>
      </c>
      <c r="F7533">
        <v>-1.8985749999999999</v>
      </c>
      <c r="G7533" t="s">
        <v>195</v>
      </c>
      <c r="H7533" t="s">
        <v>197</v>
      </c>
      <c r="I7533" t="s">
        <v>194</v>
      </c>
      <c r="J7533">
        <v>679.5</v>
      </c>
      <c r="K7533" s="1">
        <v>8.9999999999999993E-3</v>
      </c>
      <c r="L7533">
        <v>6</v>
      </c>
      <c r="M7533">
        <v>0.75</v>
      </c>
      <c r="N7533">
        <v>5</v>
      </c>
      <c r="O7533">
        <v>4</v>
      </c>
      <c r="P7533">
        <v>345</v>
      </c>
      <c r="Q7533">
        <v>77</v>
      </c>
      <c r="R7533">
        <v>0</v>
      </c>
      <c r="S7533">
        <v>2</v>
      </c>
    </row>
    <row r="7534" spans="1:19" x14ac:dyDescent="0.25">
      <c r="A7534" t="s">
        <v>79</v>
      </c>
      <c r="B7534" s="23" t="s">
        <v>83</v>
      </c>
      <c r="C7534" s="23" t="str">
        <f t="shared" si="117"/>
        <v>6/16/2023</v>
      </c>
      <c r="D7534" t="s">
        <v>19</v>
      </c>
      <c r="E7534">
        <v>52.489471000000002</v>
      </c>
      <c r="F7534">
        <v>-1.8985749999999999</v>
      </c>
      <c r="G7534" t="s">
        <v>195</v>
      </c>
      <c r="H7534" t="s">
        <v>197</v>
      </c>
      <c r="I7534" t="s">
        <v>194</v>
      </c>
      <c r="J7534">
        <v>260.10000000000002</v>
      </c>
      <c r="K7534" s="1">
        <v>8.9999999999999993E-3</v>
      </c>
      <c r="L7534">
        <v>2</v>
      </c>
      <c r="M7534">
        <v>2.2999999999999998</v>
      </c>
      <c r="N7534">
        <v>6</v>
      </c>
      <c r="O7534">
        <v>6</v>
      </c>
      <c r="P7534">
        <v>350</v>
      </c>
      <c r="Q7534">
        <v>98</v>
      </c>
      <c r="R7534">
        <v>2</v>
      </c>
      <c r="S7534">
        <v>10</v>
      </c>
    </row>
    <row r="7535" spans="1:19" x14ac:dyDescent="0.25">
      <c r="A7535" t="s">
        <v>79</v>
      </c>
      <c r="B7535" s="23" t="s">
        <v>84</v>
      </c>
      <c r="C7535" s="23" t="str">
        <f t="shared" si="117"/>
        <v>6/17/2023</v>
      </c>
      <c r="D7535" t="s">
        <v>19</v>
      </c>
      <c r="E7535">
        <v>52.489471000000002</v>
      </c>
      <c r="F7535">
        <v>-1.8985749999999999</v>
      </c>
      <c r="G7535" t="s">
        <v>195</v>
      </c>
      <c r="H7535" t="s">
        <v>197</v>
      </c>
      <c r="I7535" t="s">
        <v>194</v>
      </c>
      <c r="J7535">
        <v>809.3</v>
      </c>
      <c r="K7535" s="1">
        <v>8.9999999999999993E-3</v>
      </c>
      <c r="L7535">
        <v>7</v>
      </c>
      <c r="M7535">
        <v>1.75</v>
      </c>
      <c r="N7535">
        <v>12</v>
      </c>
      <c r="O7535">
        <v>0</v>
      </c>
      <c r="P7535">
        <v>3</v>
      </c>
      <c r="Q7535">
        <v>70</v>
      </c>
      <c r="R7535">
        <v>2</v>
      </c>
      <c r="S7535">
        <v>11</v>
      </c>
    </row>
    <row r="7536" spans="1:19" x14ac:dyDescent="0.25">
      <c r="A7536" t="s">
        <v>79</v>
      </c>
      <c r="B7536" s="23" t="s">
        <v>85</v>
      </c>
      <c r="C7536" s="23" t="str">
        <f t="shared" si="117"/>
        <v>6/18/2023</v>
      </c>
      <c r="D7536" t="s">
        <v>19</v>
      </c>
      <c r="E7536">
        <v>52.489471000000002</v>
      </c>
      <c r="F7536">
        <v>-1.8985749999999999</v>
      </c>
      <c r="G7536" t="s">
        <v>195</v>
      </c>
      <c r="H7536" t="s">
        <v>197</v>
      </c>
      <c r="I7536" t="s">
        <v>194</v>
      </c>
      <c r="J7536">
        <v>518.29999999999995</v>
      </c>
      <c r="K7536" s="1">
        <v>7.0000000000000001E-3</v>
      </c>
      <c r="L7536">
        <v>4</v>
      </c>
      <c r="M7536">
        <v>1.76</v>
      </c>
      <c r="N7536">
        <v>6</v>
      </c>
      <c r="O7536">
        <v>0</v>
      </c>
      <c r="P7536">
        <v>16</v>
      </c>
      <c r="Q7536">
        <v>118</v>
      </c>
      <c r="R7536">
        <v>17</v>
      </c>
      <c r="S7536">
        <v>2</v>
      </c>
    </row>
    <row r="7537" spans="1:19" x14ac:dyDescent="0.25">
      <c r="A7537" t="s">
        <v>79</v>
      </c>
      <c r="B7537" s="23" t="s">
        <v>86</v>
      </c>
      <c r="C7537" s="23" t="str">
        <f t="shared" si="117"/>
        <v>6/19/2023</v>
      </c>
      <c r="D7537" t="s">
        <v>19</v>
      </c>
      <c r="E7537">
        <v>52.489471000000002</v>
      </c>
      <c r="F7537">
        <v>-1.8985749999999999</v>
      </c>
      <c r="G7537" t="s">
        <v>195</v>
      </c>
      <c r="H7537" t="s">
        <v>197</v>
      </c>
      <c r="I7537" t="s">
        <v>194</v>
      </c>
      <c r="J7537">
        <v>1194.2</v>
      </c>
      <c r="K7537" s="1">
        <v>7.0000000000000001E-3</v>
      </c>
      <c r="L7537">
        <v>8</v>
      </c>
      <c r="M7537">
        <v>1.5</v>
      </c>
      <c r="N7537">
        <v>12</v>
      </c>
      <c r="O7537">
        <v>3</v>
      </c>
      <c r="P7537">
        <v>238</v>
      </c>
      <c r="Q7537">
        <v>72</v>
      </c>
      <c r="R7537">
        <v>9</v>
      </c>
      <c r="S7537">
        <v>7</v>
      </c>
    </row>
    <row r="7538" spans="1:19" x14ac:dyDescent="0.25">
      <c r="A7538" t="s">
        <v>79</v>
      </c>
      <c r="B7538" s="23" t="s">
        <v>87</v>
      </c>
      <c r="C7538" s="23" t="str">
        <f t="shared" si="117"/>
        <v>6/20/2023</v>
      </c>
      <c r="D7538" t="s">
        <v>19</v>
      </c>
      <c r="E7538">
        <v>52.489471000000002</v>
      </c>
      <c r="F7538">
        <v>-1.8985749999999999</v>
      </c>
      <c r="G7538" t="s">
        <v>195</v>
      </c>
      <c r="H7538" t="s">
        <v>197</v>
      </c>
      <c r="I7538" t="s">
        <v>194</v>
      </c>
      <c r="J7538">
        <v>34.9</v>
      </c>
      <c r="K7538" s="1">
        <v>6.0000000000000001E-3</v>
      </c>
      <c r="L7538">
        <v>0</v>
      </c>
      <c r="M7538">
        <v>1.3</v>
      </c>
      <c r="N7538">
        <v>0</v>
      </c>
      <c r="O7538">
        <v>4</v>
      </c>
      <c r="P7538">
        <v>311</v>
      </c>
      <c r="Q7538">
        <v>71</v>
      </c>
      <c r="R7538">
        <v>18</v>
      </c>
      <c r="S7538">
        <v>3</v>
      </c>
    </row>
    <row r="7539" spans="1:19" x14ac:dyDescent="0.25">
      <c r="A7539" t="s">
        <v>79</v>
      </c>
      <c r="B7539" s="23" t="s">
        <v>88</v>
      </c>
      <c r="C7539" s="23" t="str">
        <f t="shared" si="117"/>
        <v>6/21/2023</v>
      </c>
      <c r="D7539" t="s">
        <v>19</v>
      </c>
      <c r="E7539">
        <v>52.489471000000002</v>
      </c>
      <c r="F7539">
        <v>-1.8985749999999999</v>
      </c>
      <c r="G7539" t="s">
        <v>195</v>
      </c>
      <c r="H7539" t="s">
        <v>197</v>
      </c>
      <c r="I7539" t="s">
        <v>194</v>
      </c>
      <c r="J7539">
        <v>660.4</v>
      </c>
      <c r="K7539" s="1">
        <v>7.0000000000000001E-3</v>
      </c>
      <c r="L7539">
        <v>5</v>
      </c>
      <c r="M7539">
        <v>1.45</v>
      </c>
      <c r="N7539">
        <v>7</v>
      </c>
      <c r="O7539">
        <v>3</v>
      </c>
      <c r="P7539">
        <v>204</v>
      </c>
      <c r="Q7539">
        <v>95</v>
      </c>
      <c r="R7539">
        <v>3</v>
      </c>
      <c r="S7539">
        <v>4</v>
      </c>
    </row>
    <row r="7540" spans="1:19" x14ac:dyDescent="0.25">
      <c r="A7540" t="s">
        <v>79</v>
      </c>
      <c r="B7540" s="23" t="s">
        <v>89</v>
      </c>
      <c r="C7540" s="23" t="str">
        <f t="shared" si="117"/>
        <v>6/22/2023</v>
      </c>
      <c r="D7540" t="s">
        <v>19</v>
      </c>
      <c r="E7540">
        <v>52.489471000000002</v>
      </c>
      <c r="F7540">
        <v>-1.8985749999999999</v>
      </c>
      <c r="G7540" t="s">
        <v>195</v>
      </c>
      <c r="H7540" t="s">
        <v>197</v>
      </c>
      <c r="I7540" t="s">
        <v>194</v>
      </c>
      <c r="J7540">
        <v>266.8</v>
      </c>
      <c r="K7540" s="1">
        <v>8.9999999999999993E-3</v>
      </c>
      <c r="L7540">
        <v>3</v>
      </c>
      <c r="M7540">
        <v>0.83</v>
      </c>
      <c r="N7540">
        <v>2</v>
      </c>
      <c r="O7540">
        <v>6</v>
      </c>
      <c r="P7540">
        <v>441</v>
      </c>
      <c r="Q7540">
        <v>113</v>
      </c>
      <c r="R7540">
        <v>11</v>
      </c>
      <c r="S7540">
        <v>9</v>
      </c>
    </row>
    <row r="7541" spans="1:19" x14ac:dyDescent="0.25">
      <c r="A7541" t="s">
        <v>79</v>
      </c>
      <c r="B7541" s="23" t="s">
        <v>90</v>
      </c>
      <c r="C7541" s="23" t="str">
        <f t="shared" si="117"/>
        <v>6/23/2023</v>
      </c>
      <c r="D7541" t="s">
        <v>19</v>
      </c>
      <c r="E7541">
        <v>52.489471000000002</v>
      </c>
      <c r="F7541">
        <v>-1.8985749999999999</v>
      </c>
      <c r="G7541" t="s">
        <v>195</v>
      </c>
      <c r="H7541" t="s">
        <v>197</v>
      </c>
      <c r="I7541" t="s">
        <v>194</v>
      </c>
      <c r="J7541">
        <v>916.8</v>
      </c>
      <c r="K7541" s="1">
        <v>8.0000000000000002E-3</v>
      </c>
      <c r="L7541">
        <v>7</v>
      </c>
      <c r="M7541">
        <v>2.02</v>
      </c>
      <c r="N7541">
        <v>14</v>
      </c>
      <c r="O7541">
        <v>1</v>
      </c>
      <c r="P7541">
        <v>107</v>
      </c>
      <c r="Q7541">
        <v>94</v>
      </c>
      <c r="R7541">
        <v>18</v>
      </c>
      <c r="S7541">
        <v>6</v>
      </c>
    </row>
    <row r="7542" spans="1:19" x14ac:dyDescent="0.25">
      <c r="A7542" t="s">
        <v>79</v>
      </c>
      <c r="B7542" s="23" t="s">
        <v>91</v>
      </c>
      <c r="C7542" s="23" t="str">
        <f t="shared" si="117"/>
        <v>6/24/2023</v>
      </c>
      <c r="D7542" t="s">
        <v>19</v>
      </c>
      <c r="E7542">
        <v>52.489471000000002</v>
      </c>
      <c r="F7542">
        <v>-1.8985749999999999</v>
      </c>
      <c r="G7542" t="s">
        <v>195</v>
      </c>
      <c r="H7542" t="s">
        <v>197</v>
      </c>
      <c r="I7542" t="s">
        <v>194</v>
      </c>
      <c r="J7542">
        <v>519</v>
      </c>
      <c r="K7542" s="1">
        <v>1.0999999999999999E-2</v>
      </c>
      <c r="L7542">
        <v>6</v>
      </c>
      <c r="M7542">
        <v>1.96</v>
      </c>
      <c r="N7542">
        <v>11</v>
      </c>
      <c r="O7542">
        <v>1</v>
      </c>
      <c r="P7542">
        <v>88</v>
      </c>
      <c r="Q7542">
        <v>91</v>
      </c>
      <c r="R7542">
        <v>14</v>
      </c>
      <c r="S7542">
        <v>1</v>
      </c>
    </row>
    <row r="7543" spans="1:19" x14ac:dyDescent="0.25">
      <c r="A7543" t="s">
        <v>79</v>
      </c>
      <c r="B7543" s="23" t="s">
        <v>92</v>
      </c>
      <c r="C7543" s="23" t="str">
        <f t="shared" si="117"/>
        <v>6/25/2023</v>
      </c>
      <c r="D7543" t="s">
        <v>19</v>
      </c>
      <c r="E7543">
        <v>52.489471000000002</v>
      </c>
      <c r="F7543">
        <v>-1.8985749999999999</v>
      </c>
      <c r="G7543" t="s">
        <v>195</v>
      </c>
      <c r="H7543" t="s">
        <v>197</v>
      </c>
      <c r="I7543" t="s">
        <v>194</v>
      </c>
      <c r="J7543">
        <v>764.6</v>
      </c>
      <c r="K7543" s="1">
        <v>0.01</v>
      </c>
      <c r="L7543">
        <v>8</v>
      </c>
      <c r="M7543">
        <v>1.87</v>
      </c>
      <c r="N7543">
        <v>14</v>
      </c>
      <c r="O7543">
        <v>3</v>
      </c>
      <c r="P7543">
        <v>229</v>
      </c>
      <c r="Q7543">
        <v>86</v>
      </c>
      <c r="R7543">
        <v>14</v>
      </c>
      <c r="S7543">
        <v>9</v>
      </c>
    </row>
    <row r="7544" spans="1:19" x14ac:dyDescent="0.25">
      <c r="A7544" t="s">
        <v>79</v>
      </c>
      <c r="B7544" s="23" t="s">
        <v>93</v>
      </c>
      <c r="C7544" s="23" t="str">
        <f t="shared" si="117"/>
        <v>6/26/2023</v>
      </c>
      <c r="D7544" t="s">
        <v>19</v>
      </c>
      <c r="E7544">
        <v>52.489471000000002</v>
      </c>
      <c r="F7544">
        <v>-1.8985749999999999</v>
      </c>
      <c r="G7544" t="s">
        <v>195</v>
      </c>
      <c r="H7544" t="s">
        <v>197</v>
      </c>
      <c r="I7544" t="s">
        <v>194</v>
      </c>
      <c r="J7544">
        <v>111.1</v>
      </c>
      <c r="K7544" s="1">
        <v>8.0000000000000002E-3</v>
      </c>
      <c r="L7544">
        <v>1</v>
      </c>
      <c r="M7544">
        <v>2.2799999999999998</v>
      </c>
      <c r="N7544">
        <v>2</v>
      </c>
      <c r="O7544">
        <v>0</v>
      </c>
      <c r="P7544">
        <v>33</v>
      </c>
      <c r="Q7544">
        <v>119</v>
      </c>
      <c r="R7544">
        <v>17</v>
      </c>
      <c r="S7544">
        <v>1</v>
      </c>
    </row>
    <row r="7545" spans="1:19" x14ac:dyDescent="0.25">
      <c r="A7545" t="s">
        <v>79</v>
      </c>
      <c r="B7545" s="23" t="s">
        <v>94</v>
      </c>
      <c r="C7545" s="23" t="str">
        <f t="shared" si="117"/>
        <v>6/27/2023</v>
      </c>
      <c r="D7545" t="s">
        <v>19</v>
      </c>
      <c r="E7545">
        <v>52.489471000000002</v>
      </c>
      <c r="F7545">
        <v>-1.8985749999999999</v>
      </c>
      <c r="G7545" t="s">
        <v>195</v>
      </c>
      <c r="H7545" t="s">
        <v>197</v>
      </c>
      <c r="I7545" t="s">
        <v>194</v>
      </c>
      <c r="J7545">
        <v>654.6</v>
      </c>
      <c r="K7545" s="1">
        <v>8.0000000000000002E-3</v>
      </c>
      <c r="L7545">
        <v>5</v>
      </c>
      <c r="M7545">
        <v>1.7</v>
      </c>
      <c r="N7545">
        <v>9</v>
      </c>
      <c r="O7545">
        <v>1</v>
      </c>
      <c r="P7545">
        <v>105</v>
      </c>
      <c r="Q7545">
        <v>112</v>
      </c>
      <c r="R7545">
        <v>0</v>
      </c>
      <c r="S7545">
        <v>2</v>
      </c>
    </row>
    <row r="7546" spans="1:19" x14ac:dyDescent="0.25">
      <c r="A7546" t="s">
        <v>79</v>
      </c>
      <c r="B7546" s="23" t="s">
        <v>95</v>
      </c>
      <c r="C7546" s="23" t="str">
        <f t="shared" si="117"/>
        <v>6/28/2023</v>
      </c>
      <c r="D7546" t="s">
        <v>19</v>
      </c>
      <c r="E7546">
        <v>52.489471000000002</v>
      </c>
      <c r="F7546">
        <v>-1.8985749999999999</v>
      </c>
      <c r="G7546" t="s">
        <v>195</v>
      </c>
      <c r="H7546" t="s">
        <v>197</v>
      </c>
      <c r="I7546" t="s">
        <v>194</v>
      </c>
      <c r="J7546">
        <v>884.2</v>
      </c>
      <c r="K7546" s="1">
        <v>0.01</v>
      </c>
      <c r="L7546">
        <v>9</v>
      </c>
      <c r="M7546">
        <v>0.83</v>
      </c>
      <c r="N7546">
        <v>8</v>
      </c>
      <c r="O7546">
        <v>0</v>
      </c>
      <c r="P7546">
        <v>9</v>
      </c>
      <c r="Q7546">
        <v>103</v>
      </c>
      <c r="R7546">
        <v>8</v>
      </c>
      <c r="S7546">
        <v>4</v>
      </c>
    </row>
    <row r="7547" spans="1:19" x14ac:dyDescent="0.25">
      <c r="A7547" t="s">
        <v>79</v>
      </c>
      <c r="B7547" s="23" t="s">
        <v>96</v>
      </c>
      <c r="C7547" s="23" t="str">
        <f t="shared" si="117"/>
        <v>6/29/2023</v>
      </c>
      <c r="D7547" t="s">
        <v>19</v>
      </c>
      <c r="E7547">
        <v>52.489471000000002</v>
      </c>
      <c r="F7547">
        <v>-1.8985749999999999</v>
      </c>
      <c r="G7547" t="s">
        <v>195</v>
      </c>
      <c r="H7547" t="s">
        <v>197</v>
      </c>
      <c r="I7547" t="s">
        <v>194</v>
      </c>
      <c r="J7547">
        <v>244.3</v>
      </c>
      <c r="K7547" s="1">
        <v>8.9999999999999993E-3</v>
      </c>
      <c r="L7547">
        <v>2</v>
      </c>
      <c r="M7547">
        <v>1.72</v>
      </c>
      <c r="N7547">
        <v>4</v>
      </c>
      <c r="O7547">
        <v>1</v>
      </c>
      <c r="P7547">
        <v>112</v>
      </c>
      <c r="Q7547">
        <v>77</v>
      </c>
      <c r="R7547">
        <v>18</v>
      </c>
      <c r="S7547">
        <v>12</v>
      </c>
    </row>
    <row r="7548" spans="1:19" x14ac:dyDescent="0.25">
      <c r="A7548" t="s">
        <v>79</v>
      </c>
      <c r="B7548" s="23" t="s">
        <v>97</v>
      </c>
      <c r="C7548" s="23" t="str">
        <f t="shared" si="117"/>
        <v>6/30/2023</v>
      </c>
      <c r="D7548" t="s">
        <v>19</v>
      </c>
      <c r="E7548">
        <v>52.489471000000002</v>
      </c>
      <c r="F7548">
        <v>-1.8985749999999999</v>
      </c>
      <c r="G7548" t="s">
        <v>195</v>
      </c>
      <c r="H7548" t="s">
        <v>197</v>
      </c>
      <c r="I7548" t="s">
        <v>194</v>
      </c>
      <c r="J7548">
        <v>614.6</v>
      </c>
      <c r="K7548" s="1">
        <v>0.01</v>
      </c>
      <c r="L7548">
        <v>6</v>
      </c>
      <c r="M7548">
        <v>2.16</v>
      </c>
      <c r="N7548">
        <v>13</v>
      </c>
      <c r="O7548">
        <v>2</v>
      </c>
      <c r="P7548">
        <v>68</v>
      </c>
      <c r="Q7548">
        <v>115</v>
      </c>
      <c r="R7548">
        <v>3</v>
      </c>
      <c r="S7548">
        <v>6</v>
      </c>
    </row>
    <row r="7549" spans="1:19" x14ac:dyDescent="0.25">
      <c r="A7549" t="s">
        <v>79</v>
      </c>
      <c r="B7549" s="23">
        <v>44933</v>
      </c>
      <c r="C7549" s="23" t="str">
        <f t="shared" si="117"/>
        <v>Jan</v>
      </c>
      <c r="D7549" t="s">
        <v>19</v>
      </c>
      <c r="E7549">
        <v>52.489471000000002</v>
      </c>
      <c r="F7549">
        <v>-1.8985749999999999</v>
      </c>
      <c r="G7549" t="s">
        <v>195</v>
      </c>
      <c r="H7549" t="s">
        <v>197</v>
      </c>
      <c r="I7549" t="s">
        <v>194</v>
      </c>
      <c r="J7549">
        <v>544.9</v>
      </c>
      <c r="K7549" s="1">
        <v>8.9999999999999993E-3</v>
      </c>
      <c r="L7549">
        <v>5</v>
      </c>
      <c r="M7549">
        <v>0.85</v>
      </c>
      <c r="N7549">
        <v>4</v>
      </c>
      <c r="O7549">
        <v>1</v>
      </c>
      <c r="P7549">
        <v>71</v>
      </c>
      <c r="Q7549">
        <v>100</v>
      </c>
      <c r="R7549">
        <v>12</v>
      </c>
      <c r="S7549">
        <v>14</v>
      </c>
    </row>
    <row r="7550" spans="1:19" x14ac:dyDescent="0.25">
      <c r="A7550" t="s">
        <v>79</v>
      </c>
      <c r="B7550" s="23">
        <v>44964</v>
      </c>
      <c r="C7550" s="23" t="str">
        <f t="shared" si="117"/>
        <v>Feb</v>
      </c>
      <c r="D7550" t="s">
        <v>19</v>
      </c>
      <c r="E7550">
        <v>52.489471000000002</v>
      </c>
      <c r="F7550">
        <v>-1.8985749999999999</v>
      </c>
      <c r="G7550" t="s">
        <v>195</v>
      </c>
      <c r="H7550" t="s">
        <v>197</v>
      </c>
      <c r="I7550" t="s">
        <v>194</v>
      </c>
      <c r="J7550">
        <v>884.4</v>
      </c>
      <c r="K7550" s="1">
        <v>7.0000000000000001E-3</v>
      </c>
      <c r="L7550">
        <v>7</v>
      </c>
      <c r="M7550">
        <v>0.97</v>
      </c>
      <c r="N7550">
        <v>6</v>
      </c>
      <c r="O7550">
        <v>2</v>
      </c>
      <c r="P7550">
        <v>123</v>
      </c>
      <c r="Q7550">
        <v>66</v>
      </c>
      <c r="R7550">
        <v>18</v>
      </c>
      <c r="S7550">
        <v>7</v>
      </c>
    </row>
    <row r="7551" spans="1:19" x14ac:dyDescent="0.25">
      <c r="A7551" t="s">
        <v>79</v>
      </c>
      <c r="B7551" s="23">
        <v>44992</v>
      </c>
      <c r="C7551" s="23" t="str">
        <f t="shared" si="117"/>
        <v>Mar</v>
      </c>
      <c r="D7551" t="s">
        <v>19</v>
      </c>
      <c r="E7551">
        <v>52.489471000000002</v>
      </c>
      <c r="F7551">
        <v>-1.8985749999999999</v>
      </c>
      <c r="G7551" t="s">
        <v>195</v>
      </c>
      <c r="H7551" t="s">
        <v>197</v>
      </c>
      <c r="I7551" t="s">
        <v>194</v>
      </c>
      <c r="J7551">
        <v>1120.7</v>
      </c>
      <c r="K7551" s="1">
        <v>8.9999999999999993E-3</v>
      </c>
      <c r="L7551">
        <v>10</v>
      </c>
      <c r="M7551">
        <v>1.41</v>
      </c>
      <c r="N7551">
        <v>15</v>
      </c>
      <c r="O7551">
        <v>6</v>
      </c>
      <c r="P7551">
        <v>242</v>
      </c>
      <c r="Q7551">
        <v>74</v>
      </c>
      <c r="R7551">
        <v>5</v>
      </c>
      <c r="S7551">
        <v>5</v>
      </c>
    </row>
    <row r="7552" spans="1:19" x14ac:dyDescent="0.25">
      <c r="A7552" t="s">
        <v>79</v>
      </c>
      <c r="B7552" s="23">
        <v>45023</v>
      </c>
      <c r="C7552" s="23" t="str">
        <f t="shared" si="117"/>
        <v>Apr</v>
      </c>
      <c r="D7552" t="s">
        <v>19</v>
      </c>
      <c r="E7552">
        <v>52.489471000000002</v>
      </c>
      <c r="F7552">
        <v>-1.8985749999999999</v>
      </c>
      <c r="G7552" t="s">
        <v>195</v>
      </c>
      <c r="H7552" t="s">
        <v>197</v>
      </c>
      <c r="I7552" t="s">
        <v>194</v>
      </c>
      <c r="J7552">
        <v>1127.4000000000001</v>
      </c>
      <c r="K7552" s="1">
        <v>7.0000000000000001E-3</v>
      </c>
      <c r="L7552">
        <v>8</v>
      </c>
      <c r="M7552">
        <v>0.83</v>
      </c>
      <c r="N7552">
        <v>7</v>
      </c>
      <c r="O7552">
        <v>7</v>
      </c>
      <c r="P7552">
        <v>581</v>
      </c>
      <c r="Q7552">
        <v>107</v>
      </c>
      <c r="R7552">
        <v>21</v>
      </c>
      <c r="S7552">
        <v>6</v>
      </c>
    </row>
    <row r="7553" spans="1:19" x14ac:dyDescent="0.25">
      <c r="A7553" t="s">
        <v>79</v>
      </c>
      <c r="B7553" s="23">
        <v>45053</v>
      </c>
      <c r="C7553" s="23" t="str">
        <f t="shared" si="117"/>
        <v>May</v>
      </c>
      <c r="D7553" t="s">
        <v>19</v>
      </c>
      <c r="E7553">
        <v>52.489471000000002</v>
      </c>
      <c r="F7553">
        <v>-1.8985749999999999</v>
      </c>
      <c r="G7553" t="s">
        <v>195</v>
      </c>
      <c r="H7553" t="s">
        <v>197</v>
      </c>
      <c r="I7553" t="s">
        <v>194</v>
      </c>
      <c r="J7553">
        <v>626.70000000000005</v>
      </c>
      <c r="K7553" s="1">
        <v>8.0000000000000002E-3</v>
      </c>
      <c r="L7553">
        <v>5</v>
      </c>
      <c r="M7553">
        <v>2.02</v>
      </c>
      <c r="N7553">
        <v>10</v>
      </c>
      <c r="O7553">
        <v>7</v>
      </c>
      <c r="P7553">
        <v>472</v>
      </c>
      <c r="Q7553">
        <v>127</v>
      </c>
      <c r="R7553">
        <v>2</v>
      </c>
      <c r="S7553">
        <v>4</v>
      </c>
    </row>
    <row r="7554" spans="1:19" x14ac:dyDescent="0.25">
      <c r="A7554" t="s">
        <v>79</v>
      </c>
      <c r="B7554" s="23">
        <v>45084</v>
      </c>
      <c r="C7554" s="23" t="str">
        <f t="shared" si="117"/>
        <v>Jun</v>
      </c>
      <c r="D7554" t="s">
        <v>19</v>
      </c>
      <c r="E7554">
        <v>52.489471000000002</v>
      </c>
      <c r="F7554">
        <v>-1.8985749999999999</v>
      </c>
      <c r="G7554" t="s">
        <v>195</v>
      </c>
      <c r="H7554" t="s">
        <v>197</v>
      </c>
      <c r="I7554" t="s">
        <v>194</v>
      </c>
      <c r="J7554">
        <v>573.1</v>
      </c>
      <c r="K7554" s="1">
        <v>8.9999999999999993E-3</v>
      </c>
      <c r="L7554">
        <v>5</v>
      </c>
      <c r="M7554">
        <v>1.33</v>
      </c>
      <c r="N7554">
        <v>7</v>
      </c>
      <c r="O7554">
        <v>6</v>
      </c>
      <c r="P7554">
        <v>300</v>
      </c>
      <c r="Q7554">
        <v>70</v>
      </c>
      <c r="R7554">
        <v>5</v>
      </c>
      <c r="S7554">
        <v>0</v>
      </c>
    </row>
    <row r="7555" spans="1:19" x14ac:dyDescent="0.25">
      <c r="A7555" t="s">
        <v>79</v>
      </c>
      <c r="B7555" s="23">
        <v>45114</v>
      </c>
      <c r="C7555" s="23" t="str">
        <f t="shared" ref="C7555:C7618" si="118">TEXT(B7555,"mmm")</f>
        <v>Jul</v>
      </c>
      <c r="D7555" t="s">
        <v>19</v>
      </c>
      <c r="E7555">
        <v>52.489471000000002</v>
      </c>
      <c r="F7555">
        <v>-1.8985749999999999</v>
      </c>
      <c r="G7555" t="s">
        <v>195</v>
      </c>
      <c r="H7555" t="s">
        <v>197</v>
      </c>
      <c r="I7555" t="s">
        <v>194</v>
      </c>
      <c r="J7555">
        <v>1011.4</v>
      </c>
      <c r="K7555" s="1">
        <v>8.9999999999999993E-3</v>
      </c>
      <c r="L7555">
        <v>9</v>
      </c>
      <c r="M7555">
        <v>1.62</v>
      </c>
      <c r="N7555">
        <v>15</v>
      </c>
      <c r="O7555">
        <v>0</v>
      </c>
      <c r="P7555">
        <v>20</v>
      </c>
      <c r="Q7555">
        <v>78</v>
      </c>
      <c r="R7555">
        <v>3</v>
      </c>
      <c r="S7555">
        <v>9</v>
      </c>
    </row>
    <row r="7556" spans="1:19" x14ac:dyDescent="0.25">
      <c r="A7556" t="s">
        <v>79</v>
      </c>
      <c r="B7556" s="23">
        <v>45145</v>
      </c>
      <c r="C7556" s="23" t="str">
        <f t="shared" si="118"/>
        <v>Aug</v>
      </c>
      <c r="D7556" t="s">
        <v>19</v>
      </c>
      <c r="E7556">
        <v>52.489471000000002</v>
      </c>
      <c r="F7556">
        <v>-1.8985749999999999</v>
      </c>
      <c r="G7556" t="s">
        <v>195</v>
      </c>
      <c r="H7556" t="s">
        <v>197</v>
      </c>
      <c r="I7556" t="s">
        <v>194</v>
      </c>
      <c r="J7556">
        <v>388.4</v>
      </c>
      <c r="K7556" s="1">
        <v>8.9999999999999993E-3</v>
      </c>
      <c r="L7556">
        <v>3</v>
      </c>
      <c r="M7556">
        <v>1.18</v>
      </c>
      <c r="N7556">
        <v>4</v>
      </c>
      <c r="O7556">
        <v>5</v>
      </c>
      <c r="P7556">
        <v>297</v>
      </c>
      <c r="Q7556">
        <v>109</v>
      </c>
      <c r="R7556">
        <v>21</v>
      </c>
      <c r="S7556">
        <v>12</v>
      </c>
    </row>
    <row r="7557" spans="1:19" x14ac:dyDescent="0.25">
      <c r="A7557" t="s">
        <v>79</v>
      </c>
      <c r="B7557" s="23">
        <v>45176</v>
      </c>
      <c r="C7557" s="23" t="str">
        <f t="shared" si="118"/>
        <v>Sep</v>
      </c>
      <c r="D7557" t="s">
        <v>19</v>
      </c>
      <c r="E7557">
        <v>52.489471000000002</v>
      </c>
      <c r="F7557">
        <v>-1.8985749999999999</v>
      </c>
      <c r="G7557" t="s">
        <v>195</v>
      </c>
      <c r="H7557" t="s">
        <v>197</v>
      </c>
      <c r="I7557" t="s">
        <v>194</v>
      </c>
      <c r="J7557">
        <v>395.8</v>
      </c>
      <c r="K7557" s="1">
        <v>7.0000000000000001E-3</v>
      </c>
      <c r="L7557">
        <v>3</v>
      </c>
      <c r="M7557">
        <v>0.81</v>
      </c>
      <c r="N7557">
        <v>2</v>
      </c>
      <c r="O7557">
        <v>0</v>
      </c>
      <c r="P7557">
        <v>4</v>
      </c>
      <c r="Q7557">
        <v>72</v>
      </c>
      <c r="R7557">
        <v>12</v>
      </c>
      <c r="S7557">
        <v>4</v>
      </c>
    </row>
    <row r="7558" spans="1:19" x14ac:dyDescent="0.25">
      <c r="A7558" t="s">
        <v>79</v>
      </c>
      <c r="B7558" s="23">
        <v>45206</v>
      </c>
      <c r="C7558" s="23" t="str">
        <f t="shared" si="118"/>
        <v>Oct</v>
      </c>
      <c r="D7558" t="s">
        <v>19</v>
      </c>
      <c r="E7558">
        <v>52.489471000000002</v>
      </c>
      <c r="F7558">
        <v>-1.8985749999999999</v>
      </c>
      <c r="G7558" t="s">
        <v>195</v>
      </c>
      <c r="H7558" t="s">
        <v>197</v>
      </c>
      <c r="I7558" t="s">
        <v>194</v>
      </c>
      <c r="J7558">
        <v>1108.7</v>
      </c>
      <c r="K7558" s="1">
        <v>7.0000000000000001E-3</v>
      </c>
      <c r="L7558">
        <v>8</v>
      </c>
      <c r="M7558">
        <v>1.01</v>
      </c>
      <c r="N7558">
        <v>8</v>
      </c>
      <c r="O7558">
        <v>3</v>
      </c>
      <c r="P7558">
        <v>253</v>
      </c>
      <c r="Q7558">
        <v>112</v>
      </c>
      <c r="R7558">
        <v>6</v>
      </c>
      <c r="S7558">
        <v>10</v>
      </c>
    </row>
    <row r="7559" spans="1:19" x14ac:dyDescent="0.25">
      <c r="A7559" t="s">
        <v>79</v>
      </c>
      <c r="B7559" s="23">
        <v>45237</v>
      </c>
      <c r="C7559" s="23" t="str">
        <f t="shared" si="118"/>
        <v>Nov</v>
      </c>
      <c r="D7559" t="s">
        <v>19</v>
      </c>
      <c r="E7559">
        <v>52.489471000000002</v>
      </c>
      <c r="F7559">
        <v>-1.8985749999999999</v>
      </c>
      <c r="G7559" t="s">
        <v>195</v>
      </c>
      <c r="H7559" t="s">
        <v>197</v>
      </c>
      <c r="I7559" t="s">
        <v>194</v>
      </c>
      <c r="J7559">
        <v>615.4</v>
      </c>
      <c r="K7559" s="1">
        <v>8.9999999999999993E-3</v>
      </c>
      <c r="L7559">
        <v>5</v>
      </c>
      <c r="M7559">
        <v>1.74</v>
      </c>
      <c r="N7559">
        <v>9</v>
      </c>
      <c r="O7559">
        <v>7</v>
      </c>
      <c r="P7559">
        <v>326</v>
      </c>
      <c r="Q7559">
        <v>65</v>
      </c>
      <c r="R7559">
        <v>17</v>
      </c>
      <c r="S7559">
        <v>1</v>
      </c>
    </row>
    <row r="7560" spans="1:19" x14ac:dyDescent="0.25">
      <c r="A7560" t="s">
        <v>79</v>
      </c>
      <c r="B7560" s="23">
        <v>45267</v>
      </c>
      <c r="C7560" s="23" t="str">
        <f t="shared" si="118"/>
        <v>Dec</v>
      </c>
      <c r="D7560" t="s">
        <v>19</v>
      </c>
      <c r="E7560">
        <v>52.489471000000002</v>
      </c>
      <c r="F7560">
        <v>-1.8985749999999999</v>
      </c>
      <c r="G7560" t="s">
        <v>195</v>
      </c>
      <c r="H7560" t="s">
        <v>197</v>
      </c>
      <c r="I7560" t="s">
        <v>194</v>
      </c>
      <c r="J7560">
        <v>1202.8</v>
      </c>
      <c r="K7560" s="1">
        <v>8.0000000000000002E-3</v>
      </c>
      <c r="L7560">
        <v>10</v>
      </c>
      <c r="M7560">
        <v>2.2400000000000002</v>
      </c>
      <c r="N7560">
        <v>22</v>
      </c>
      <c r="O7560">
        <v>5</v>
      </c>
      <c r="P7560">
        <v>143</v>
      </c>
      <c r="Q7560">
        <v>50</v>
      </c>
      <c r="R7560">
        <v>8</v>
      </c>
      <c r="S7560">
        <v>5</v>
      </c>
    </row>
    <row r="7561" spans="1:19" x14ac:dyDescent="0.25">
      <c r="A7561" t="s">
        <v>79</v>
      </c>
      <c r="B7561" s="23" t="s">
        <v>98</v>
      </c>
      <c r="C7561" s="23" t="str">
        <f t="shared" si="118"/>
        <v>7/13/2023</v>
      </c>
      <c r="D7561" t="s">
        <v>19</v>
      </c>
      <c r="E7561">
        <v>52.489471000000002</v>
      </c>
      <c r="F7561">
        <v>-1.8985749999999999</v>
      </c>
      <c r="G7561" t="s">
        <v>195</v>
      </c>
      <c r="H7561" t="s">
        <v>197</v>
      </c>
      <c r="I7561" t="s">
        <v>194</v>
      </c>
      <c r="J7561">
        <v>249</v>
      </c>
      <c r="K7561" s="1">
        <v>0.01</v>
      </c>
      <c r="L7561">
        <v>3</v>
      </c>
      <c r="M7561">
        <v>1.8</v>
      </c>
      <c r="N7561">
        <v>5</v>
      </c>
      <c r="O7561">
        <v>2</v>
      </c>
      <c r="P7561">
        <v>159</v>
      </c>
      <c r="Q7561">
        <v>91</v>
      </c>
      <c r="R7561">
        <v>6</v>
      </c>
      <c r="S7561">
        <v>8</v>
      </c>
    </row>
    <row r="7562" spans="1:19" x14ac:dyDescent="0.25">
      <c r="A7562" t="s">
        <v>79</v>
      </c>
      <c r="B7562" s="23" t="s">
        <v>99</v>
      </c>
      <c r="C7562" s="23" t="str">
        <f t="shared" si="118"/>
        <v>7/14/2023</v>
      </c>
      <c r="D7562" t="s">
        <v>19</v>
      </c>
      <c r="E7562">
        <v>52.489471000000002</v>
      </c>
      <c r="F7562">
        <v>-1.8985749999999999</v>
      </c>
      <c r="G7562" t="s">
        <v>195</v>
      </c>
      <c r="H7562" t="s">
        <v>197</v>
      </c>
      <c r="I7562" t="s">
        <v>194</v>
      </c>
      <c r="J7562">
        <v>270.2</v>
      </c>
      <c r="K7562" s="1">
        <v>0.01</v>
      </c>
      <c r="L7562">
        <v>3</v>
      </c>
      <c r="M7562">
        <v>1.17</v>
      </c>
      <c r="N7562">
        <v>3</v>
      </c>
      <c r="O7562">
        <v>5</v>
      </c>
      <c r="P7562">
        <v>170</v>
      </c>
      <c r="Q7562">
        <v>71</v>
      </c>
      <c r="R7562">
        <v>8</v>
      </c>
      <c r="S7562">
        <v>13</v>
      </c>
    </row>
    <row r="7563" spans="1:19" x14ac:dyDescent="0.25">
      <c r="A7563" t="s">
        <v>79</v>
      </c>
      <c r="B7563" s="23" t="s">
        <v>100</v>
      </c>
      <c r="C7563" s="23" t="str">
        <f t="shared" si="118"/>
        <v>7/15/2023</v>
      </c>
      <c r="D7563" t="s">
        <v>19</v>
      </c>
      <c r="E7563">
        <v>52.489471000000002</v>
      </c>
      <c r="F7563">
        <v>-1.8985749999999999</v>
      </c>
      <c r="G7563" t="s">
        <v>195</v>
      </c>
      <c r="H7563" t="s">
        <v>197</v>
      </c>
      <c r="I7563" t="s">
        <v>194</v>
      </c>
      <c r="J7563">
        <v>314.10000000000002</v>
      </c>
      <c r="K7563" s="1">
        <v>1.0999999999999999E-2</v>
      </c>
      <c r="L7563">
        <v>3</v>
      </c>
      <c r="M7563">
        <v>1.27</v>
      </c>
      <c r="N7563">
        <v>4</v>
      </c>
      <c r="O7563">
        <v>3</v>
      </c>
      <c r="P7563">
        <v>151</v>
      </c>
      <c r="Q7563">
        <v>90</v>
      </c>
      <c r="R7563">
        <v>2</v>
      </c>
      <c r="S7563">
        <v>6</v>
      </c>
    </row>
    <row r="7564" spans="1:19" x14ac:dyDescent="0.25">
      <c r="A7564" t="s">
        <v>79</v>
      </c>
      <c r="B7564" s="23" t="s">
        <v>101</v>
      </c>
      <c r="C7564" s="23" t="str">
        <f t="shared" si="118"/>
        <v>7/16/2023</v>
      </c>
      <c r="D7564" t="s">
        <v>19</v>
      </c>
      <c r="E7564">
        <v>52.489471000000002</v>
      </c>
      <c r="F7564">
        <v>-1.8985749999999999</v>
      </c>
      <c r="G7564" t="s">
        <v>195</v>
      </c>
      <c r="H7564" t="s">
        <v>197</v>
      </c>
      <c r="I7564" t="s">
        <v>194</v>
      </c>
      <c r="J7564">
        <v>598.79999999999995</v>
      </c>
      <c r="K7564" s="1">
        <v>1.0999999999999999E-2</v>
      </c>
      <c r="L7564">
        <v>6</v>
      </c>
      <c r="M7564">
        <v>0.95</v>
      </c>
      <c r="N7564">
        <v>6</v>
      </c>
      <c r="O7564">
        <v>7</v>
      </c>
      <c r="P7564">
        <v>422</v>
      </c>
      <c r="Q7564">
        <v>110</v>
      </c>
      <c r="R7564">
        <v>17</v>
      </c>
      <c r="S7564">
        <v>7</v>
      </c>
    </row>
    <row r="7565" spans="1:19" x14ac:dyDescent="0.25">
      <c r="A7565" t="s">
        <v>79</v>
      </c>
      <c r="B7565" s="23" t="s">
        <v>102</v>
      </c>
      <c r="C7565" s="23" t="str">
        <f t="shared" si="118"/>
        <v>7/17/2023</v>
      </c>
      <c r="D7565" t="s">
        <v>19</v>
      </c>
      <c r="E7565">
        <v>52.489471000000002</v>
      </c>
      <c r="F7565">
        <v>-1.8985749999999999</v>
      </c>
      <c r="G7565" t="s">
        <v>195</v>
      </c>
      <c r="H7565" t="s">
        <v>197</v>
      </c>
      <c r="I7565" t="s">
        <v>194</v>
      </c>
      <c r="J7565">
        <v>1261.8</v>
      </c>
      <c r="K7565" s="1">
        <v>8.0000000000000002E-3</v>
      </c>
      <c r="L7565">
        <v>10</v>
      </c>
      <c r="M7565">
        <v>1.9</v>
      </c>
      <c r="N7565">
        <v>19</v>
      </c>
      <c r="O7565">
        <v>3</v>
      </c>
      <c r="P7565">
        <v>110</v>
      </c>
      <c r="Q7565">
        <v>106</v>
      </c>
      <c r="R7565">
        <v>8</v>
      </c>
      <c r="S7565">
        <v>5</v>
      </c>
    </row>
    <row r="7566" spans="1:19" x14ac:dyDescent="0.25">
      <c r="A7566" t="s">
        <v>79</v>
      </c>
      <c r="B7566" s="23" t="s">
        <v>103</v>
      </c>
      <c r="C7566" s="23" t="str">
        <f t="shared" si="118"/>
        <v>7/18/2023</v>
      </c>
      <c r="D7566" t="s">
        <v>19</v>
      </c>
      <c r="E7566">
        <v>52.489471000000002</v>
      </c>
      <c r="F7566">
        <v>-1.8985749999999999</v>
      </c>
      <c r="G7566" t="s">
        <v>195</v>
      </c>
      <c r="H7566" t="s">
        <v>197</v>
      </c>
      <c r="I7566" t="s">
        <v>194</v>
      </c>
      <c r="J7566">
        <v>610.4</v>
      </c>
      <c r="K7566" s="1">
        <v>6.0000000000000001E-3</v>
      </c>
      <c r="L7566">
        <v>4</v>
      </c>
      <c r="M7566">
        <v>1.44</v>
      </c>
      <c r="N7566">
        <v>5</v>
      </c>
      <c r="O7566">
        <v>1</v>
      </c>
      <c r="P7566">
        <v>31</v>
      </c>
      <c r="Q7566">
        <v>77</v>
      </c>
      <c r="R7566">
        <v>21</v>
      </c>
      <c r="S7566">
        <v>3</v>
      </c>
    </row>
    <row r="7567" spans="1:19" x14ac:dyDescent="0.25">
      <c r="A7567" t="s">
        <v>79</v>
      </c>
      <c r="B7567" s="23" t="s">
        <v>104</v>
      </c>
      <c r="C7567" s="23" t="str">
        <f t="shared" si="118"/>
        <v>7/19/2023</v>
      </c>
      <c r="D7567" t="s">
        <v>19</v>
      </c>
      <c r="E7567">
        <v>52.489471000000002</v>
      </c>
      <c r="F7567">
        <v>-1.8985749999999999</v>
      </c>
      <c r="G7567" t="s">
        <v>195</v>
      </c>
      <c r="H7567" t="s">
        <v>197</v>
      </c>
      <c r="I7567" t="s">
        <v>194</v>
      </c>
      <c r="J7567">
        <v>679.1</v>
      </c>
      <c r="K7567" s="1">
        <v>6.0000000000000001E-3</v>
      </c>
      <c r="L7567">
        <v>4</v>
      </c>
      <c r="M7567">
        <v>0.96</v>
      </c>
      <c r="N7567">
        <v>4</v>
      </c>
      <c r="O7567">
        <v>1</v>
      </c>
      <c r="P7567">
        <v>8</v>
      </c>
      <c r="Q7567">
        <v>67</v>
      </c>
      <c r="R7567">
        <v>18</v>
      </c>
      <c r="S7567">
        <v>8</v>
      </c>
    </row>
    <row r="7568" spans="1:19" x14ac:dyDescent="0.25">
      <c r="A7568" t="s">
        <v>79</v>
      </c>
      <c r="B7568" s="23" t="s">
        <v>105</v>
      </c>
      <c r="C7568" s="23" t="str">
        <f t="shared" si="118"/>
        <v>7/20/2023</v>
      </c>
      <c r="D7568" t="s">
        <v>19</v>
      </c>
      <c r="E7568">
        <v>52.489471000000002</v>
      </c>
      <c r="F7568">
        <v>-1.8985749999999999</v>
      </c>
      <c r="G7568" t="s">
        <v>195</v>
      </c>
      <c r="H7568" t="s">
        <v>197</v>
      </c>
      <c r="I7568" t="s">
        <v>194</v>
      </c>
      <c r="J7568">
        <v>501.9</v>
      </c>
      <c r="K7568" s="1">
        <v>8.9999999999999993E-3</v>
      </c>
      <c r="L7568">
        <v>5</v>
      </c>
      <c r="M7568">
        <v>1.86</v>
      </c>
      <c r="N7568">
        <v>9</v>
      </c>
      <c r="O7568">
        <v>3</v>
      </c>
      <c r="P7568">
        <v>231</v>
      </c>
      <c r="Q7568">
        <v>96</v>
      </c>
      <c r="R7568">
        <v>20</v>
      </c>
      <c r="S7568">
        <v>12</v>
      </c>
    </row>
    <row r="7569" spans="1:19" x14ac:dyDescent="0.25">
      <c r="A7569" t="s">
        <v>79</v>
      </c>
      <c r="B7569" s="23" t="s">
        <v>106</v>
      </c>
      <c r="C7569" s="23" t="str">
        <f t="shared" si="118"/>
        <v>7/21/2023</v>
      </c>
      <c r="D7569" t="s">
        <v>19</v>
      </c>
      <c r="E7569">
        <v>52.489471000000002</v>
      </c>
      <c r="F7569">
        <v>-1.8985749999999999</v>
      </c>
      <c r="G7569" t="s">
        <v>195</v>
      </c>
      <c r="H7569" t="s">
        <v>197</v>
      </c>
      <c r="I7569" t="s">
        <v>194</v>
      </c>
      <c r="J7569">
        <v>24.5</v>
      </c>
      <c r="K7569" s="1">
        <v>7.0000000000000001E-3</v>
      </c>
      <c r="L7569">
        <v>0</v>
      </c>
      <c r="M7569">
        <v>0.62</v>
      </c>
      <c r="N7569">
        <v>0</v>
      </c>
      <c r="O7569">
        <v>2</v>
      </c>
      <c r="P7569">
        <v>100</v>
      </c>
      <c r="Q7569">
        <v>74</v>
      </c>
      <c r="R7569">
        <v>18</v>
      </c>
      <c r="S7569">
        <v>14</v>
      </c>
    </row>
    <row r="7570" spans="1:19" x14ac:dyDescent="0.25">
      <c r="A7570" t="s">
        <v>79</v>
      </c>
      <c r="B7570" s="23" t="s">
        <v>107</v>
      </c>
      <c r="C7570" s="23" t="str">
        <f t="shared" si="118"/>
        <v>7/22/2023</v>
      </c>
      <c r="D7570" t="s">
        <v>19</v>
      </c>
      <c r="E7570">
        <v>52.489471000000002</v>
      </c>
      <c r="F7570">
        <v>-1.8985749999999999</v>
      </c>
      <c r="G7570" t="s">
        <v>195</v>
      </c>
      <c r="H7570" t="s">
        <v>197</v>
      </c>
      <c r="I7570" t="s">
        <v>194</v>
      </c>
      <c r="J7570">
        <v>423.8</v>
      </c>
      <c r="K7570" s="1">
        <v>1.0999999999999999E-2</v>
      </c>
      <c r="L7570">
        <v>5</v>
      </c>
      <c r="M7570">
        <v>2.21</v>
      </c>
      <c r="N7570">
        <v>10</v>
      </c>
      <c r="O7570">
        <v>6</v>
      </c>
      <c r="P7570">
        <v>338</v>
      </c>
      <c r="Q7570">
        <v>77</v>
      </c>
      <c r="R7570">
        <v>11</v>
      </c>
      <c r="S7570">
        <v>5</v>
      </c>
    </row>
    <row r="7571" spans="1:19" x14ac:dyDescent="0.25">
      <c r="A7571" t="s">
        <v>79</v>
      </c>
      <c r="B7571" s="23" t="s">
        <v>108</v>
      </c>
      <c r="C7571" s="23" t="str">
        <f t="shared" si="118"/>
        <v>7/23/2023</v>
      </c>
      <c r="D7571" t="s">
        <v>19</v>
      </c>
      <c r="E7571">
        <v>52.489471000000002</v>
      </c>
      <c r="F7571">
        <v>-1.8985749999999999</v>
      </c>
      <c r="G7571" t="s">
        <v>195</v>
      </c>
      <c r="H7571" t="s">
        <v>197</v>
      </c>
      <c r="I7571" t="s">
        <v>194</v>
      </c>
      <c r="J7571">
        <v>1009.7</v>
      </c>
      <c r="K7571" s="1">
        <v>8.0000000000000002E-3</v>
      </c>
      <c r="L7571">
        <v>8</v>
      </c>
      <c r="M7571">
        <v>2.14</v>
      </c>
      <c r="N7571">
        <v>17</v>
      </c>
      <c r="O7571">
        <v>6</v>
      </c>
      <c r="P7571">
        <v>454</v>
      </c>
      <c r="Q7571">
        <v>103</v>
      </c>
      <c r="R7571">
        <v>5</v>
      </c>
      <c r="S7571">
        <v>0</v>
      </c>
    </row>
    <row r="7572" spans="1:19" x14ac:dyDescent="0.25">
      <c r="A7572" t="s">
        <v>79</v>
      </c>
      <c r="B7572" s="23" t="s">
        <v>109</v>
      </c>
      <c r="C7572" s="23" t="str">
        <f t="shared" si="118"/>
        <v>7/24/2023</v>
      </c>
      <c r="D7572" t="s">
        <v>19</v>
      </c>
      <c r="E7572">
        <v>52.489471000000002</v>
      </c>
      <c r="F7572">
        <v>-1.8985749999999999</v>
      </c>
      <c r="G7572" t="s">
        <v>195</v>
      </c>
      <c r="H7572" t="s">
        <v>197</v>
      </c>
      <c r="I7572" t="s">
        <v>194</v>
      </c>
      <c r="J7572">
        <v>608</v>
      </c>
      <c r="K7572" s="1">
        <v>0.01</v>
      </c>
      <c r="L7572">
        <v>6</v>
      </c>
      <c r="M7572">
        <v>1.01</v>
      </c>
      <c r="N7572">
        <v>6</v>
      </c>
      <c r="O7572">
        <v>1</v>
      </c>
      <c r="P7572">
        <v>114</v>
      </c>
      <c r="Q7572">
        <v>89</v>
      </c>
      <c r="R7572">
        <v>12</v>
      </c>
      <c r="S7572">
        <v>4</v>
      </c>
    </row>
    <row r="7573" spans="1:19" x14ac:dyDescent="0.25">
      <c r="A7573" t="s">
        <v>79</v>
      </c>
      <c r="B7573" s="23" t="s">
        <v>110</v>
      </c>
      <c r="C7573" s="23" t="str">
        <f t="shared" si="118"/>
        <v>7/25/2023</v>
      </c>
      <c r="D7573" t="s">
        <v>19</v>
      </c>
      <c r="E7573">
        <v>52.489471000000002</v>
      </c>
      <c r="F7573">
        <v>-1.8985749999999999</v>
      </c>
      <c r="G7573" t="s">
        <v>195</v>
      </c>
      <c r="H7573" t="s">
        <v>197</v>
      </c>
      <c r="I7573" t="s">
        <v>194</v>
      </c>
      <c r="J7573">
        <v>659.7</v>
      </c>
      <c r="K7573" s="1">
        <v>8.0000000000000002E-3</v>
      </c>
      <c r="L7573">
        <v>5</v>
      </c>
      <c r="M7573">
        <v>1.88</v>
      </c>
      <c r="N7573">
        <v>10</v>
      </c>
      <c r="O7573">
        <v>4</v>
      </c>
      <c r="P7573">
        <v>267</v>
      </c>
      <c r="Q7573">
        <v>132</v>
      </c>
      <c r="R7573">
        <v>24</v>
      </c>
      <c r="S7573">
        <v>5</v>
      </c>
    </row>
    <row r="7574" spans="1:19" x14ac:dyDescent="0.25">
      <c r="A7574" t="s">
        <v>79</v>
      </c>
      <c r="B7574" s="23" t="s">
        <v>111</v>
      </c>
      <c r="C7574" s="23" t="str">
        <f t="shared" si="118"/>
        <v>7/26/2023</v>
      </c>
      <c r="D7574" t="s">
        <v>19</v>
      </c>
      <c r="E7574">
        <v>52.489471000000002</v>
      </c>
      <c r="F7574">
        <v>-1.8985749999999999</v>
      </c>
      <c r="G7574" t="s">
        <v>195</v>
      </c>
      <c r="H7574" t="s">
        <v>197</v>
      </c>
      <c r="I7574" t="s">
        <v>194</v>
      </c>
      <c r="J7574">
        <v>823.7</v>
      </c>
      <c r="K7574" s="1">
        <v>6.0000000000000001E-3</v>
      </c>
      <c r="L7574">
        <v>5</v>
      </c>
      <c r="M7574">
        <v>2.11</v>
      </c>
      <c r="N7574">
        <v>10</v>
      </c>
      <c r="O7574">
        <v>5</v>
      </c>
      <c r="P7574">
        <v>159</v>
      </c>
      <c r="Q7574">
        <v>122</v>
      </c>
      <c r="R7574">
        <v>8</v>
      </c>
      <c r="S7574">
        <v>3</v>
      </c>
    </row>
    <row r="7575" spans="1:19" x14ac:dyDescent="0.25">
      <c r="A7575" t="s">
        <v>79</v>
      </c>
      <c r="B7575" s="23" t="s">
        <v>112</v>
      </c>
      <c r="C7575" s="23" t="str">
        <f t="shared" si="118"/>
        <v>7/27/2023</v>
      </c>
      <c r="D7575" t="s">
        <v>19</v>
      </c>
      <c r="E7575">
        <v>52.489471000000002</v>
      </c>
      <c r="F7575">
        <v>-1.8985749999999999</v>
      </c>
      <c r="G7575" t="s">
        <v>195</v>
      </c>
      <c r="H7575" t="s">
        <v>197</v>
      </c>
      <c r="I7575" t="s">
        <v>194</v>
      </c>
      <c r="J7575">
        <v>902.6</v>
      </c>
      <c r="K7575" s="1">
        <v>8.9999999999999993E-3</v>
      </c>
      <c r="L7575">
        <v>8</v>
      </c>
      <c r="M7575">
        <v>1.27</v>
      </c>
      <c r="N7575">
        <v>11</v>
      </c>
      <c r="O7575">
        <v>5</v>
      </c>
      <c r="P7575">
        <v>306</v>
      </c>
      <c r="Q7575">
        <v>100</v>
      </c>
      <c r="R7575">
        <v>9</v>
      </c>
      <c r="S7575">
        <v>9</v>
      </c>
    </row>
    <row r="7576" spans="1:19" x14ac:dyDescent="0.25">
      <c r="A7576" t="s">
        <v>79</v>
      </c>
      <c r="B7576" s="23" t="s">
        <v>113</v>
      </c>
      <c r="C7576" s="23" t="str">
        <f t="shared" si="118"/>
        <v>7/28/2023</v>
      </c>
      <c r="D7576" t="s">
        <v>19</v>
      </c>
      <c r="E7576">
        <v>52.489471000000002</v>
      </c>
      <c r="F7576">
        <v>-1.8985749999999999</v>
      </c>
      <c r="G7576" t="s">
        <v>195</v>
      </c>
      <c r="H7576" t="s">
        <v>197</v>
      </c>
      <c r="I7576" t="s">
        <v>194</v>
      </c>
      <c r="J7576">
        <v>905.3</v>
      </c>
      <c r="K7576" s="1">
        <v>8.0000000000000002E-3</v>
      </c>
      <c r="L7576">
        <v>7</v>
      </c>
      <c r="M7576">
        <v>1.94</v>
      </c>
      <c r="N7576">
        <v>14</v>
      </c>
      <c r="O7576">
        <v>6</v>
      </c>
      <c r="P7576">
        <v>187</v>
      </c>
      <c r="Q7576">
        <v>113</v>
      </c>
      <c r="R7576">
        <v>6</v>
      </c>
      <c r="S7576">
        <v>1</v>
      </c>
    </row>
    <row r="7577" spans="1:19" x14ac:dyDescent="0.25">
      <c r="A7577" t="s">
        <v>79</v>
      </c>
      <c r="B7577" s="23" t="s">
        <v>114</v>
      </c>
      <c r="C7577" s="23" t="str">
        <f t="shared" si="118"/>
        <v>7/29/2023</v>
      </c>
      <c r="D7577" t="s">
        <v>19</v>
      </c>
      <c r="E7577">
        <v>52.489471000000002</v>
      </c>
      <c r="F7577">
        <v>-1.8985749999999999</v>
      </c>
      <c r="G7577" t="s">
        <v>195</v>
      </c>
      <c r="H7577" t="s">
        <v>197</v>
      </c>
      <c r="I7577" t="s">
        <v>194</v>
      </c>
      <c r="J7577">
        <v>674.9</v>
      </c>
      <c r="K7577" s="1">
        <v>6.0000000000000001E-3</v>
      </c>
      <c r="L7577">
        <v>4</v>
      </c>
      <c r="M7577">
        <v>1.63</v>
      </c>
      <c r="N7577">
        <v>7</v>
      </c>
      <c r="O7577">
        <v>0</v>
      </c>
      <c r="P7577">
        <v>3</v>
      </c>
      <c r="Q7577">
        <v>100</v>
      </c>
      <c r="R7577">
        <v>11</v>
      </c>
      <c r="S7577">
        <v>12</v>
      </c>
    </row>
    <row r="7578" spans="1:19" x14ac:dyDescent="0.25">
      <c r="A7578" t="s">
        <v>79</v>
      </c>
      <c r="B7578" s="23" t="s">
        <v>115</v>
      </c>
      <c r="C7578" s="23" t="str">
        <f t="shared" si="118"/>
        <v>7/30/2023</v>
      </c>
      <c r="D7578" t="s">
        <v>19</v>
      </c>
      <c r="E7578">
        <v>52.489471000000002</v>
      </c>
      <c r="F7578">
        <v>-1.8985749999999999</v>
      </c>
      <c r="G7578" t="s">
        <v>195</v>
      </c>
      <c r="H7578" t="s">
        <v>197</v>
      </c>
      <c r="I7578" t="s">
        <v>194</v>
      </c>
      <c r="J7578">
        <v>1081.8</v>
      </c>
      <c r="K7578" s="1">
        <v>1.0999999999999999E-2</v>
      </c>
      <c r="L7578">
        <v>12</v>
      </c>
      <c r="M7578">
        <v>2.04</v>
      </c>
      <c r="N7578">
        <v>24</v>
      </c>
      <c r="O7578">
        <v>5</v>
      </c>
      <c r="P7578">
        <v>350</v>
      </c>
      <c r="Q7578">
        <v>78</v>
      </c>
      <c r="R7578">
        <v>23</v>
      </c>
      <c r="S7578">
        <v>3</v>
      </c>
    </row>
    <row r="7579" spans="1:19" x14ac:dyDescent="0.25">
      <c r="A7579" t="s">
        <v>79</v>
      </c>
      <c r="B7579" s="23" t="s">
        <v>116</v>
      </c>
      <c r="C7579" s="23" t="str">
        <f t="shared" si="118"/>
        <v>7/31/2023</v>
      </c>
      <c r="D7579" t="s">
        <v>19</v>
      </c>
      <c r="E7579">
        <v>52.489471000000002</v>
      </c>
      <c r="F7579">
        <v>-1.8985749999999999</v>
      </c>
      <c r="G7579" t="s">
        <v>195</v>
      </c>
      <c r="H7579" t="s">
        <v>197</v>
      </c>
      <c r="I7579" t="s">
        <v>194</v>
      </c>
      <c r="J7579">
        <v>1287.0999999999999</v>
      </c>
      <c r="K7579" s="1">
        <v>8.9999999999999993E-3</v>
      </c>
      <c r="L7579">
        <v>12</v>
      </c>
      <c r="M7579">
        <v>1.31</v>
      </c>
      <c r="N7579">
        <v>15</v>
      </c>
      <c r="O7579">
        <v>5</v>
      </c>
      <c r="P7579">
        <v>316</v>
      </c>
      <c r="Q7579">
        <v>97</v>
      </c>
      <c r="R7579">
        <v>6</v>
      </c>
      <c r="S7579">
        <v>6</v>
      </c>
    </row>
    <row r="7580" spans="1:19" x14ac:dyDescent="0.25">
      <c r="A7580" t="s">
        <v>79</v>
      </c>
      <c r="B7580" s="23">
        <v>44934</v>
      </c>
      <c r="C7580" s="23" t="str">
        <f t="shared" si="118"/>
        <v>Jan</v>
      </c>
      <c r="D7580" t="s">
        <v>19</v>
      </c>
      <c r="E7580">
        <v>52.489471000000002</v>
      </c>
      <c r="F7580">
        <v>-1.8985749999999999</v>
      </c>
      <c r="G7580" t="s">
        <v>195</v>
      </c>
      <c r="H7580" t="s">
        <v>197</v>
      </c>
      <c r="I7580" t="s">
        <v>194</v>
      </c>
      <c r="J7580">
        <v>302.7</v>
      </c>
      <c r="K7580" s="1">
        <v>1.0999999999999999E-2</v>
      </c>
      <c r="L7580">
        <v>3</v>
      </c>
      <c r="M7580">
        <v>2.0699999999999998</v>
      </c>
      <c r="N7580">
        <v>7</v>
      </c>
      <c r="O7580">
        <v>2</v>
      </c>
      <c r="P7580">
        <v>69</v>
      </c>
      <c r="Q7580">
        <v>115</v>
      </c>
      <c r="R7580">
        <v>2</v>
      </c>
      <c r="S7580">
        <v>3</v>
      </c>
    </row>
    <row r="7581" spans="1:19" x14ac:dyDescent="0.25">
      <c r="A7581" t="s">
        <v>79</v>
      </c>
      <c r="B7581" s="23">
        <v>44965</v>
      </c>
      <c r="C7581" s="23" t="str">
        <f t="shared" si="118"/>
        <v>Feb</v>
      </c>
      <c r="D7581" t="s">
        <v>19</v>
      </c>
      <c r="E7581">
        <v>52.489471000000002</v>
      </c>
      <c r="F7581">
        <v>-1.8985749999999999</v>
      </c>
      <c r="G7581" t="s">
        <v>195</v>
      </c>
      <c r="H7581" t="s">
        <v>197</v>
      </c>
      <c r="I7581" t="s">
        <v>194</v>
      </c>
      <c r="J7581">
        <v>957.4</v>
      </c>
      <c r="K7581" s="1">
        <v>0.01</v>
      </c>
      <c r="L7581">
        <v>10</v>
      </c>
      <c r="M7581">
        <v>1.44</v>
      </c>
      <c r="N7581">
        <v>14</v>
      </c>
      <c r="O7581">
        <v>4</v>
      </c>
      <c r="P7581">
        <v>146</v>
      </c>
      <c r="Q7581">
        <v>122</v>
      </c>
      <c r="R7581">
        <v>8</v>
      </c>
      <c r="S7581">
        <v>6</v>
      </c>
    </row>
    <row r="7582" spans="1:19" x14ac:dyDescent="0.25">
      <c r="A7582" t="s">
        <v>79</v>
      </c>
      <c r="B7582" s="23">
        <v>44993</v>
      </c>
      <c r="C7582" s="23" t="str">
        <f t="shared" si="118"/>
        <v>Mar</v>
      </c>
      <c r="D7582" t="s">
        <v>19</v>
      </c>
      <c r="E7582">
        <v>52.489471000000002</v>
      </c>
      <c r="F7582">
        <v>-1.8985749999999999</v>
      </c>
      <c r="G7582" t="s">
        <v>195</v>
      </c>
      <c r="H7582" t="s">
        <v>197</v>
      </c>
      <c r="I7582" t="s">
        <v>194</v>
      </c>
      <c r="J7582">
        <v>1312.5</v>
      </c>
      <c r="K7582" s="1">
        <v>8.9999999999999993E-3</v>
      </c>
      <c r="L7582">
        <v>11</v>
      </c>
      <c r="M7582">
        <v>1.7</v>
      </c>
      <c r="N7582">
        <v>19</v>
      </c>
      <c r="O7582">
        <v>1</v>
      </c>
      <c r="P7582">
        <v>10</v>
      </c>
      <c r="Q7582">
        <v>108</v>
      </c>
      <c r="R7582">
        <v>12</v>
      </c>
      <c r="S7582">
        <v>8</v>
      </c>
    </row>
    <row r="7583" spans="1:19" x14ac:dyDescent="0.25">
      <c r="A7583" t="s">
        <v>79</v>
      </c>
      <c r="B7583" s="23">
        <v>45024</v>
      </c>
      <c r="C7583" s="23" t="str">
        <f t="shared" si="118"/>
        <v>Apr</v>
      </c>
      <c r="D7583" t="s">
        <v>19</v>
      </c>
      <c r="E7583">
        <v>52.489471000000002</v>
      </c>
      <c r="F7583">
        <v>-1.8985749999999999</v>
      </c>
      <c r="G7583" t="s">
        <v>195</v>
      </c>
      <c r="H7583" t="s">
        <v>197</v>
      </c>
      <c r="I7583" t="s">
        <v>194</v>
      </c>
      <c r="J7583">
        <v>725.8</v>
      </c>
      <c r="K7583" s="1">
        <v>0.01</v>
      </c>
      <c r="L7583">
        <v>7</v>
      </c>
      <c r="M7583">
        <v>1.3</v>
      </c>
      <c r="N7583">
        <v>10</v>
      </c>
      <c r="O7583">
        <v>3</v>
      </c>
      <c r="P7583">
        <v>79</v>
      </c>
      <c r="Q7583">
        <v>78</v>
      </c>
      <c r="R7583">
        <v>2</v>
      </c>
      <c r="S7583">
        <v>8</v>
      </c>
    </row>
    <row r="7584" spans="1:19" x14ac:dyDescent="0.25">
      <c r="A7584" t="s">
        <v>79</v>
      </c>
      <c r="B7584" s="23">
        <v>45054</v>
      </c>
      <c r="C7584" s="23" t="str">
        <f t="shared" si="118"/>
        <v>May</v>
      </c>
      <c r="D7584" t="s">
        <v>19</v>
      </c>
      <c r="E7584">
        <v>52.489471000000002</v>
      </c>
      <c r="F7584">
        <v>-1.8985749999999999</v>
      </c>
      <c r="G7584" t="s">
        <v>195</v>
      </c>
      <c r="H7584" t="s">
        <v>197</v>
      </c>
      <c r="I7584" t="s">
        <v>194</v>
      </c>
      <c r="J7584">
        <v>366.4</v>
      </c>
      <c r="K7584" s="1">
        <v>0.01</v>
      </c>
      <c r="L7584">
        <v>4</v>
      </c>
      <c r="M7584">
        <v>0.75</v>
      </c>
      <c r="N7584">
        <v>3</v>
      </c>
      <c r="O7584">
        <v>7</v>
      </c>
      <c r="P7584">
        <v>483</v>
      </c>
      <c r="Q7584">
        <v>77</v>
      </c>
      <c r="R7584">
        <v>15</v>
      </c>
      <c r="S7584">
        <v>7</v>
      </c>
    </row>
    <row r="7585" spans="1:19" x14ac:dyDescent="0.25">
      <c r="A7585" t="s">
        <v>79</v>
      </c>
      <c r="B7585" s="23">
        <v>45085</v>
      </c>
      <c r="C7585" s="23" t="str">
        <f t="shared" si="118"/>
        <v>Jun</v>
      </c>
      <c r="D7585" t="s">
        <v>19</v>
      </c>
      <c r="E7585">
        <v>52.489471000000002</v>
      </c>
      <c r="F7585">
        <v>-1.8985749999999999</v>
      </c>
      <c r="G7585" t="s">
        <v>195</v>
      </c>
      <c r="H7585" t="s">
        <v>197</v>
      </c>
      <c r="I7585" t="s">
        <v>194</v>
      </c>
      <c r="J7585">
        <v>889.3</v>
      </c>
      <c r="K7585" s="1">
        <v>1.0999999999999999E-2</v>
      </c>
      <c r="L7585">
        <v>10</v>
      </c>
      <c r="M7585">
        <v>0.71</v>
      </c>
      <c r="N7585">
        <v>7</v>
      </c>
      <c r="O7585">
        <v>2</v>
      </c>
      <c r="P7585">
        <v>190</v>
      </c>
      <c r="Q7585">
        <v>96</v>
      </c>
      <c r="R7585">
        <v>14</v>
      </c>
      <c r="S7585">
        <v>6</v>
      </c>
    </row>
    <row r="7586" spans="1:19" x14ac:dyDescent="0.25">
      <c r="A7586" t="s">
        <v>79</v>
      </c>
      <c r="B7586" s="23">
        <v>45115</v>
      </c>
      <c r="C7586" s="23" t="str">
        <f t="shared" si="118"/>
        <v>Jul</v>
      </c>
      <c r="D7586" t="s">
        <v>19</v>
      </c>
      <c r="E7586">
        <v>52.489471000000002</v>
      </c>
      <c r="F7586">
        <v>-1.8985749999999999</v>
      </c>
      <c r="G7586" t="s">
        <v>195</v>
      </c>
      <c r="H7586" t="s">
        <v>197</v>
      </c>
      <c r="I7586" t="s">
        <v>194</v>
      </c>
      <c r="J7586">
        <v>355</v>
      </c>
      <c r="K7586" s="1">
        <v>0.01</v>
      </c>
      <c r="L7586">
        <v>4</v>
      </c>
      <c r="M7586">
        <v>1.93</v>
      </c>
      <c r="N7586">
        <v>7</v>
      </c>
      <c r="O7586">
        <v>2</v>
      </c>
      <c r="P7586">
        <v>176</v>
      </c>
      <c r="Q7586">
        <v>90</v>
      </c>
      <c r="R7586">
        <v>2</v>
      </c>
      <c r="S7586">
        <v>4</v>
      </c>
    </row>
    <row r="7587" spans="1:19" x14ac:dyDescent="0.25">
      <c r="A7587" t="s">
        <v>79</v>
      </c>
      <c r="B7587" s="23">
        <v>45146</v>
      </c>
      <c r="C7587" s="23" t="str">
        <f t="shared" si="118"/>
        <v>Aug</v>
      </c>
      <c r="D7587" t="s">
        <v>19</v>
      </c>
      <c r="E7587">
        <v>52.489471000000002</v>
      </c>
      <c r="F7587">
        <v>-1.8985749999999999</v>
      </c>
      <c r="G7587" t="s">
        <v>195</v>
      </c>
      <c r="H7587" t="s">
        <v>197</v>
      </c>
      <c r="I7587" t="s">
        <v>194</v>
      </c>
      <c r="J7587">
        <v>509.8</v>
      </c>
      <c r="K7587" s="1">
        <v>1.0999999999999999E-2</v>
      </c>
      <c r="L7587">
        <v>5</v>
      </c>
      <c r="M7587">
        <v>1.4</v>
      </c>
      <c r="N7587">
        <v>8</v>
      </c>
      <c r="O7587">
        <v>4</v>
      </c>
      <c r="P7587">
        <v>283</v>
      </c>
      <c r="Q7587">
        <v>112</v>
      </c>
      <c r="R7587">
        <v>8</v>
      </c>
      <c r="S7587">
        <v>6</v>
      </c>
    </row>
    <row r="7588" spans="1:19" x14ac:dyDescent="0.25">
      <c r="A7588" t="s">
        <v>79</v>
      </c>
      <c r="B7588" s="23">
        <v>45177</v>
      </c>
      <c r="C7588" s="23" t="str">
        <f t="shared" si="118"/>
        <v>Sep</v>
      </c>
      <c r="D7588" t="s">
        <v>19</v>
      </c>
      <c r="E7588">
        <v>52.489471000000002</v>
      </c>
      <c r="F7588">
        <v>-1.8985749999999999</v>
      </c>
      <c r="G7588" t="s">
        <v>195</v>
      </c>
      <c r="H7588" t="s">
        <v>197</v>
      </c>
      <c r="I7588" t="s">
        <v>194</v>
      </c>
      <c r="J7588">
        <v>557</v>
      </c>
      <c r="K7588" s="1">
        <v>8.9999999999999993E-3</v>
      </c>
      <c r="L7588">
        <v>5</v>
      </c>
      <c r="M7588">
        <v>0.75</v>
      </c>
      <c r="N7588">
        <v>4</v>
      </c>
      <c r="O7588">
        <v>1</v>
      </c>
      <c r="P7588">
        <v>69</v>
      </c>
      <c r="Q7588">
        <v>61</v>
      </c>
      <c r="R7588">
        <v>8</v>
      </c>
      <c r="S7588">
        <v>1</v>
      </c>
    </row>
    <row r="7589" spans="1:19" x14ac:dyDescent="0.25">
      <c r="A7589" t="s">
        <v>79</v>
      </c>
      <c r="B7589" s="23">
        <v>45207</v>
      </c>
      <c r="C7589" s="23" t="str">
        <f t="shared" si="118"/>
        <v>Oct</v>
      </c>
      <c r="D7589" t="s">
        <v>19</v>
      </c>
      <c r="E7589">
        <v>52.489471000000002</v>
      </c>
      <c r="F7589">
        <v>-1.8985749999999999</v>
      </c>
      <c r="G7589" t="s">
        <v>195</v>
      </c>
      <c r="H7589" t="s">
        <v>197</v>
      </c>
      <c r="I7589" t="s">
        <v>194</v>
      </c>
      <c r="J7589">
        <v>901.2</v>
      </c>
      <c r="K7589" s="1">
        <v>0.01</v>
      </c>
      <c r="L7589">
        <v>9</v>
      </c>
      <c r="M7589">
        <v>2.06</v>
      </c>
      <c r="N7589">
        <v>19</v>
      </c>
      <c r="O7589">
        <v>6</v>
      </c>
      <c r="P7589">
        <v>486</v>
      </c>
      <c r="Q7589">
        <v>70</v>
      </c>
      <c r="R7589">
        <v>8</v>
      </c>
      <c r="S7589">
        <v>1</v>
      </c>
    </row>
    <row r="7590" spans="1:19" x14ac:dyDescent="0.25">
      <c r="A7590" t="s">
        <v>79</v>
      </c>
      <c r="B7590" s="23">
        <v>45238</v>
      </c>
      <c r="C7590" s="23" t="str">
        <f t="shared" si="118"/>
        <v>Nov</v>
      </c>
      <c r="D7590" t="s">
        <v>19</v>
      </c>
      <c r="E7590">
        <v>52.489471000000002</v>
      </c>
      <c r="F7590">
        <v>-1.8985749999999999</v>
      </c>
      <c r="G7590" t="s">
        <v>195</v>
      </c>
      <c r="H7590" t="s">
        <v>197</v>
      </c>
      <c r="I7590" t="s">
        <v>194</v>
      </c>
      <c r="J7590">
        <v>842.2</v>
      </c>
      <c r="K7590" s="1">
        <v>1.0999999999999999E-2</v>
      </c>
      <c r="L7590">
        <v>9</v>
      </c>
      <c r="M7590">
        <v>1.28</v>
      </c>
      <c r="N7590">
        <v>12</v>
      </c>
      <c r="O7590">
        <v>1</v>
      </c>
      <c r="P7590">
        <v>60</v>
      </c>
      <c r="Q7590">
        <v>119</v>
      </c>
      <c r="R7590">
        <v>11</v>
      </c>
      <c r="S7590">
        <v>1</v>
      </c>
    </row>
    <row r="7591" spans="1:19" x14ac:dyDescent="0.25">
      <c r="A7591" t="s">
        <v>79</v>
      </c>
      <c r="B7591" s="23">
        <v>45268</v>
      </c>
      <c r="C7591" s="23" t="str">
        <f t="shared" si="118"/>
        <v>Dec</v>
      </c>
      <c r="D7591" t="s">
        <v>19</v>
      </c>
      <c r="E7591">
        <v>52.489471000000002</v>
      </c>
      <c r="F7591">
        <v>-1.8985749999999999</v>
      </c>
      <c r="G7591" t="s">
        <v>195</v>
      </c>
      <c r="H7591" t="s">
        <v>197</v>
      </c>
      <c r="I7591" t="s">
        <v>194</v>
      </c>
      <c r="J7591">
        <v>977.1</v>
      </c>
      <c r="K7591" s="1">
        <v>6.0000000000000001E-3</v>
      </c>
      <c r="L7591">
        <v>6</v>
      </c>
      <c r="M7591">
        <v>1.71</v>
      </c>
      <c r="N7591">
        <v>10</v>
      </c>
      <c r="O7591">
        <v>0</v>
      </c>
      <c r="P7591">
        <v>37</v>
      </c>
      <c r="Q7591">
        <v>110</v>
      </c>
      <c r="R7591">
        <v>8</v>
      </c>
      <c r="S7591">
        <v>11</v>
      </c>
    </row>
    <row r="7592" spans="1:19" x14ac:dyDescent="0.25">
      <c r="A7592" t="s">
        <v>79</v>
      </c>
      <c r="B7592" s="23" t="s">
        <v>117</v>
      </c>
      <c r="C7592" s="23" t="str">
        <f t="shared" si="118"/>
        <v>8/13/2023</v>
      </c>
      <c r="D7592" t="s">
        <v>19</v>
      </c>
      <c r="E7592">
        <v>52.489471000000002</v>
      </c>
      <c r="F7592">
        <v>-1.8985749999999999</v>
      </c>
      <c r="G7592" t="s">
        <v>195</v>
      </c>
      <c r="H7592" t="s">
        <v>197</v>
      </c>
      <c r="I7592" t="s">
        <v>194</v>
      </c>
      <c r="J7592">
        <v>553.20000000000005</v>
      </c>
      <c r="K7592" s="1">
        <v>7.0000000000000001E-3</v>
      </c>
      <c r="L7592">
        <v>4</v>
      </c>
      <c r="M7592">
        <v>1.23</v>
      </c>
      <c r="N7592">
        <v>5</v>
      </c>
      <c r="O7592">
        <v>3</v>
      </c>
      <c r="P7592">
        <v>151</v>
      </c>
      <c r="Q7592">
        <v>102</v>
      </c>
      <c r="R7592">
        <v>8</v>
      </c>
      <c r="S7592">
        <v>1</v>
      </c>
    </row>
    <row r="7593" spans="1:19" x14ac:dyDescent="0.25">
      <c r="A7593" t="s">
        <v>79</v>
      </c>
      <c r="B7593" s="23" t="s">
        <v>118</v>
      </c>
      <c r="C7593" s="23" t="str">
        <f t="shared" si="118"/>
        <v>8/14/2023</v>
      </c>
      <c r="D7593" t="s">
        <v>19</v>
      </c>
      <c r="E7593">
        <v>52.489471000000002</v>
      </c>
      <c r="F7593">
        <v>-1.8985749999999999</v>
      </c>
      <c r="G7593" t="s">
        <v>195</v>
      </c>
      <c r="H7593" t="s">
        <v>197</v>
      </c>
      <c r="I7593" t="s">
        <v>194</v>
      </c>
      <c r="J7593">
        <v>370</v>
      </c>
      <c r="K7593" s="1">
        <v>8.9999999999999993E-3</v>
      </c>
      <c r="L7593">
        <v>3</v>
      </c>
      <c r="M7593">
        <v>0.77</v>
      </c>
      <c r="N7593">
        <v>3</v>
      </c>
      <c r="O7593">
        <v>5</v>
      </c>
      <c r="P7593">
        <v>407</v>
      </c>
      <c r="Q7593">
        <v>74</v>
      </c>
      <c r="R7593">
        <v>18</v>
      </c>
      <c r="S7593">
        <v>1</v>
      </c>
    </row>
    <row r="7594" spans="1:19" x14ac:dyDescent="0.25">
      <c r="A7594" t="s">
        <v>79</v>
      </c>
      <c r="B7594" s="23" t="s">
        <v>119</v>
      </c>
      <c r="C7594" s="23" t="str">
        <f t="shared" si="118"/>
        <v>8/15/2023</v>
      </c>
      <c r="D7594" t="s">
        <v>19</v>
      </c>
      <c r="E7594">
        <v>52.489471000000002</v>
      </c>
      <c r="F7594">
        <v>-1.8985749999999999</v>
      </c>
      <c r="G7594" t="s">
        <v>195</v>
      </c>
      <c r="H7594" t="s">
        <v>197</v>
      </c>
      <c r="I7594" t="s">
        <v>194</v>
      </c>
      <c r="J7594">
        <v>652.20000000000005</v>
      </c>
      <c r="K7594" s="1">
        <v>7.0000000000000001E-3</v>
      </c>
      <c r="L7594">
        <v>5</v>
      </c>
      <c r="M7594">
        <v>1.37</v>
      </c>
      <c r="N7594">
        <v>6</v>
      </c>
      <c r="O7594">
        <v>2</v>
      </c>
      <c r="P7594">
        <v>98</v>
      </c>
      <c r="Q7594">
        <v>77</v>
      </c>
      <c r="R7594">
        <v>15</v>
      </c>
      <c r="S7594">
        <v>3</v>
      </c>
    </row>
    <row r="7595" spans="1:19" x14ac:dyDescent="0.25">
      <c r="A7595" t="s">
        <v>79</v>
      </c>
      <c r="B7595" s="23" t="s">
        <v>120</v>
      </c>
      <c r="C7595" s="23" t="str">
        <f t="shared" si="118"/>
        <v>8/16/2023</v>
      </c>
      <c r="D7595" t="s">
        <v>19</v>
      </c>
      <c r="E7595">
        <v>52.489471000000002</v>
      </c>
      <c r="F7595">
        <v>-1.8985749999999999</v>
      </c>
      <c r="G7595" t="s">
        <v>195</v>
      </c>
      <c r="H7595" t="s">
        <v>197</v>
      </c>
      <c r="I7595" t="s">
        <v>194</v>
      </c>
      <c r="J7595">
        <v>184.8</v>
      </c>
      <c r="K7595" s="1">
        <v>8.9999999999999993E-3</v>
      </c>
      <c r="L7595">
        <v>2</v>
      </c>
      <c r="M7595">
        <v>0.94</v>
      </c>
      <c r="N7595">
        <v>1</v>
      </c>
      <c r="O7595">
        <v>2</v>
      </c>
      <c r="P7595">
        <v>122</v>
      </c>
      <c r="Q7595">
        <v>128</v>
      </c>
      <c r="R7595">
        <v>3</v>
      </c>
      <c r="S7595">
        <v>8</v>
      </c>
    </row>
    <row r="7596" spans="1:19" x14ac:dyDescent="0.25">
      <c r="A7596" t="s">
        <v>79</v>
      </c>
      <c r="B7596" s="23" t="s">
        <v>121</v>
      </c>
      <c r="C7596" s="23" t="str">
        <f t="shared" si="118"/>
        <v>8/17/2023</v>
      </c>
      <c r="D7596" t="s">
        <v>19</v>
      </c>
      <c r="E7596">
        <v>52.489471000000002</v>
      </c>
      <c r="F7596">
        <v>-1.8985749999999999</v>
      </c>
      <c r="G7596" t="s">
        <v>195</v>
      </c>
      <c r="H7596" t="s">
        <v>197</v>
      </c>
      <c r="I7596" t="s">
        <v>194</v>
      </c>
      <c r="J7596">
        <v>1058.4000000000001</v>
      </c>
      <c r="K7596" s="1">
        <v>8.9999999999999993E-3</v>
      </c>
      <c r="L7596">
        <v>10</v>
      </c>
      <c r="M7596">
        <v>1.17</v>
      </c>
      <c r="N7596">
        <v>11</v>
      </c>
      <c r="O7596">
        <v>5</v>
      </c>
      <c r="P7596">
        <v>242</v>
      </c>
      <c r="Q7596">
        <v>95</v>
      </c>
      <c r="R7596">
        <v>5</v>
      </c>
      <c r="S7596">
        <v>5</v>
      </c>
    </row>
    <row r="7597" spans="1:19" x14ac:dyDescent="0.25">
      <c r="A7597" t="s">
        <v>79</v>
      </c>
      <c r="B7597" s="23" t="s">
        <v>122</v>
      </c>
      <c r="C7597" s="23" t="str">
        <f t="shared" si="118"/>
        <v>8/18/2023</v>
      </c>
      <c r="D7597" t="s">
        <v>19</v>
      </c>
      <c r="E7597">
        <v>52.489471000000002</v>
      </c>
      <c r="F7597">
        <v>-1.8985749999999999</v>
      </c>
      <c r="G7597" t="s">
        <v>195</v>
      </c>
      <c r="H7597" t="s">
        <v>197</v>
      </c>
      <c r="I7597" t="s">
        <v>194</v>
      </c>
      <c r="J7597">
        <v>573.9</v>
      </c>
      <c r="K7597" s="1">
        <v>0.01</v>
      </c>
      <c r="L7597">
        <v>6</v>
      </c>
      <c r="M7597">
        <v>0.82</v>
      </c>
      <c r="N7597">
        <v>5</v>
      </c>
      <c r="O7597">
        <v>6</v>
      </c>
      <c r="P7597">
        <v>497</v>
      </c>
      <c r="Q7597">
        <v>98</v>
      </c>
      <c r="R7597">
        <v>2</v>
      </c>
      <c r="S7597">
        <v>12</v>
      </c>
    </row>
    <row r="7598" spans="1:19" x14ac:dyDescent="0.25">
      <c r="A7598" t="s">
        <v>79</v>
      </c>
      <c r="B7598" s="23" t="s">
        <v>123</v>
      </c>
      <c r="C7598" s="23" t="str">
        <f t="shared" si="118"/>
        <v>8/19/2023</v>
      </c>
      <c r="D7598" t="s">
        <v>19</v>
      </c>
      <c r="E7598">
        <v>52.489471000000002</v>
      </c>
      <c r="F7598">
        <v>-1.8985749999999999</v>
      </c>
      <c r="G7598" t="s">
        <v>195</v>
      </c>
      <c r="H7598" t="s">
        <v>197</v>
      </c>
      <c r="I7598" t="s">
        <v>194</v>
      </c>
      <c r="J7598">
        <v>784.7</v>
      </c>
      <c r="K7598" s="1">
        <v>8.0000000000000002E-3</v>
      </c>
      <c r="L7598">
        <v>6</v>
      </c>
      <c r="M7598">
        <v>1.96</v>
      </c>
      <c r="N7598">
        <v>13</v>
      </c>
      <c r="O7598">
        <v>3</v>
      </c>
      <c r="P7598">
        <v>110</v>
      </c>
      <c r="Q7598">
        <v>68</v>
      </c>
      <c r="R7598">
        <v>9</v>
      </c>
      <c r="S7598">
        <v>9</v>
      </c>
    </row>
    <row r="7599" spans="1:19" x14ac:dyDescent="0.25">
      <c r="A7599" t="s">
        <v>79</v>
      </c>
      <c r="B7599" s="23" t="s">
        <v>124</v>
      </c>
      <c r="C7599" s="23" t="str">
        <f t="shared" si="118"/>
        <v>8/20/2023</v>
      </c>
      <c r="D7599" t="s">
        <v>19</v>
      </c>
      <c r="E7599">
        <v>52.489471000000002</v>
      </c>
      <c r="F7599">
        <v>-1.8985749999999999</v>
      </c>
      <c r="G7599" t="s">
        <v>195</v>
      </c>
      <c r="H7599" t="s">
        <v>197</v>
      </c>
      <c r="I7599" t="s">
        <v>194</v>
      </c>
      <c r="J7599">
        <v>723.9</v>
      </c>
      <c r="K7599" s="1">
        <v>8.0000000000000002E-3</v>
      </c>
      <c r="L7599">
        <v>6</v>
      </c>
      <c r="M7599">
        <v>0.7</v>
      </c>
      <c r="N7599">
        <v>4</v>
      </c>
      <c r="O7599">
        <v>4</v>
      </c>
      <c r="P7599">
        <v>161</v>
      </c>
      <c r="Q7599">
        <v>91</v>
      </c>
      <c r="R7599">
        <v>0</v>
      </c>
      <c r="S7599">
        <v>4</v>
      </c>
    </row>
    <row r="7600" spans="1:19" x14ac:dyDescent="0.25">
      <c r="A7600" t="s">
        <v>79</v>
      </c>
      <c r="B7600" s="23" t="s">
        <v>125</v>
      </c>
      <c r="C7600" s="23" t="str">
        <f t="shared" si="118"/>
        <v>8/21/2023</v>
      </c>
      <c r="D7600" t="s">
        <v>19</v>
      </c>
      <c r="E7600">
        <v>52.489471000000002</v>
      </c>
      <c r="F7600">
        <v>-1.8985749999999999</v>
      </c>
      <c r="G7600" t="s">
        <v>195</v>
      </c>
      <c r="H7600" t="s">
        <v>197</v>
      </c>
      <c r="I7600" t="s">
        <v>194</v>
      </c>
      <c r="J7600">
        <v>491.7</v>
      </c>
      <c r="K7600" s="1">
        <v>6.0000000000000001E-3</v>
      </c>
      <c r="L7600">
        <v>3</v>
      </c>
      <c r="M7600">
        <v>1.08</v>
      </c>
      <c r="N7600">
        <v>3</v>
      </c>
      <c r="O7600">
        <v>1</v>
      </c>
      <c r="P7600">
        <v>74</v>
      </c>
      <c r="Q7600">
        <v>83</v>
      </c>
      <c r="R7600">
        <v>3</v>
      </c>
      <c r="S7600">
        <v>8</v>
      </c>
    </row>
    <row r="7601" spans="1:19" x14ac:dyDescent="0.25">
      <c r="A7601" t="s">
        <v>79</v>
      </c>
      <c r="B7601" s="23" t="s">
        <v>126</v>
      </c>
      <c r="C7601" s="23" t="str">
        <f t="shared" si="118"/>
        <v>8/22/2023</v>
      </c>
      <c r="D7601" t="s">
        <v>19</v>
      </c>
      <c r="E7601">
        <v>52.489471000000002</v>
      </c>
      <c r="F7601">
        <v>-1.8985749999999999</v>
      </c>
      <c r="G7601" t="s">
        <v>195</v>
      </c>
      <c r="H7601" t="s">
        <v>197</v>
      </c>
      <c r="I7601" t="s">
        <v>194</v>
      </c>
      <c r="J7601">
        <v>411.2</v>
      </c>
      <c r="K7601" s="1">
        <v>6.0000000000000001E-3</v>
      </c>
      <c r="L7601">
        <v>3</v>
      </c>
      <c r="M7601">
        <v>1.38</v>
      </c>
      <c r="N7601">
        <v>4</v>
      </c>
      <c r="O7601">
        <v>2</v>
      </c>
      <c r="P7601">
        <v>90</v>
      </c>
      <c r="Q7601">
        <v>92</v>
      </c>
      <c r="R7601">
        <v>5</v>
      </c>
      <c r="S7601">
        <v>8</v>
      </c>
    </row>
    <row r="7602" spans="1:19" x14ac:dyDescent="0.25">
      <c r="A7602" t="s">
        <v>79</v>
      </c>
      <c r="B7602" s="23" t="s">
        <v>127</v>
      </c>
      <c r="C7602" s="23" t="str">
        <f t="shared" si="118"/>
        <v>8/23/2023</v>
      </c>
      <c r="D7602" t="s">
        <v>19</v>
      </c>
      <c r="E7602">
        <v>52.489471000000002</v>
      </c>
      <c r="F7602">
        <v>-1.8985749999999999</v>
      </c>
      <c r="G7602" t="s">
        <v>195</v>
      </c>
      <c r="H7602" t="s">
        <v>197</v>
      </c>
      <c r="I7602" t="s">
        <v>194</v>
      </c>
      <c r="J7602">
        <v>840.2</v>
      </c>
      <c r="K7602" s="1">
        <v>7.0000000000000001E-3</v>
      </c>
      <c r="L7602">
        <v>6</v>
      </c>
      <c r="M7602">
        <v>1.47</v>
      </c>
      <c r="N7602">
        <v>9</v>
      </c>
      <c r="O7602">
        <v>3</v>
      </c>
      <c r="P7602">
        <v>235</v>
      </c>
      <c r="Q7602">
        <v>77</v>
      </c>
      <c r="R7602">
        <v>9</v>
      </c>
      <c r="S7602">
        <v>2</v>
      </c>
    </row>
    <row r="7603" spans="1:19" x14ac:dyDescent="0.25">
      <c r="A7603" t="s">
        <v>79</v>
      </c>
      <c r="B7603" s="23" t="s">
        <v>128</v>
      </c>
      <c r="C7603" s="23" t="str">
        <f t="shared" si="118"/>
        <v>8/24/2023</v>
      </c>
      <c r="D7603" t="s">
        <v>19</v>
      </c>
      <c r="E7603">
        <v>52.489471000000002</v>
      </c>
      <c r="F7603">
        <v>-1.8985749999999999</v>
      </c>
      <c r="G7603" t="s">
        <v>195</v>
      </c>
      <c r="H7603" t="s">
        <v>197</v>
      </c>
      <c r="I7603" t="s">
        <v>194</v>
      </c>
      <c r="J7603">
        <v>1473.7</v>
      </c>
      <c r="K7603" s="1">
        <v>7.0000000000000001E-3</v>
      </c>
      <c r="L7603">
        <v>10</v>
      </c>
      <c r="M7603">
        <v>1.1000000000000001</v>
      </c>
      <c r="N7603">
        <v>11</v>
      </c>
      <c r="O7603">
        <v>0</v>
      </c>
      <c r="P7603">
        <v>3</v>
      </c>
      <c r="Q7603">
        <v>84</v>
      </c>
      <c r="R7603">
        <v>15</v>
      </c>
      <c r="S7603">
        <v>6</v>
      </c>
    </row>
    <row r="7604" spans="1:19" x14ac:dyDescent="0.25">
      <c r="A7604" t="s">
        <v>79</v>
      </c>
      <c r="B7604" s="23" t="s">
        <v>129</v>
      </c>
      <c r="C7604" s="23" t="str">
        <f t="shared" si="118"/>
        <v>8/25/2023</v>
      </c>
      <c r="D7604" t="s">
        <v>19</v>
      </c>
      <c r="E7604">
        <v>52.489471000000002</v>
      </c>
      <c r="F7604">
        <v>-1.8985749999999999</v>
      </c>
      <c r="G7604" t="s">
        <v>195</v>
      </c>
      <c r="H7604" t="s">
        <v>197</v>
      </c>
      <c r="I7604" t="s">
        <v>194</v>
      </c>
      <c r="J7604">
        <v>799</v>
      </c>
      <c r="K7604" s="1">
        <v>6.0000000000000001E-3</v>
      </c>
      <c r="L7604">
        <v>5</v>
      </c>
      <c r="M7604">
        <v>1.01</v>
      </c>
      <c r="N7604">
        <v>5</v>
      </c>
      <c r="O7604">
        <v>3</v>
      </c>
      <c r="P7604">
        <v>300</v>
      </c>
      <c r="Q7604">
        <v>71</v>
      </c>
      <c r="R7604">
        <v>0</v>
      </c>
      <c r="S7604">
        <v>1</v>
      </c>
    </row>
    <row r="7605" spans="1:19" x14ac:dyDescent="0.25">
      <c r="A7605" t="s">
        <v>79</v>
      </c>
      <c r="B7605" s="23" t="s">
        <v>130</v>
      </c>
      <c r="C7605" s="23" t="str">
        <f t="shared" si="118"/>
        <v>8/26/2023</v>
      </c>
      <c r="D7605" t="s">
        <v>19</v>
      </c>
      <c r="E7605">
        <v>52.489471000000002</v>
      </c>
      <c r="F7605">
        <v>-1.8985749999999999</v>
      </c>
      <c r="G7605" t="s">
        <v>195</v>
      </c>
      <c r="H7605" t="s">
        <v>197</v>
      </c>
      <c r="I7605" t="s">
        <v>194</v>
      </c>
      <c r="J7605">
        <v>643.6</v>
      </c>
      <c r="K7605" s="1">
        <v>6.0000000000000001E-3</v>
      </c>
      <c r="L7605">
        <v>4</v>
      </c>
      <c r="M7605">
        <v>1.1299999999999999</v>
      </c>
      <c r="N7605">
        <v>4</v>
      </c>
      <c r="O7605">
        <v>2</v>
      </c>
      <c r="P7605">
        <v>144</v>
      </c>
      <c r="Q7605">
        <v>82</v>
      </c>
      <c r="R7605">
        <v>17</v>
      </c>
      <c r="S7605">
        <v>5</v>
      </c>
    </row>
    <row r="7606" spans="1:19" x14ac:dyDescent="0.25">
      <c r="A7606" t="s">
        <v>79</v>
      </c>
      <c r="B7606" s="23" t="s">
        <v>131</v>
      </c>
      <c r="C7606" s="23" t="str">
        <f t="shared" si="118"/>
        <v>8/27/2023</v>
      </c>
      <c r="D7606" t="s">
        <v>19</v>
      </c>
      <c r="E7606">
        <v>52.489471000000002</v>
      </c>
      <c r="F7606">
        <v>-1.8985749999999999</v>
      </c>
      <c r="G7606" t="s">
        <v>195</v>
      </c>
      <c r="H7606" t="s">
        <v>197</v>
      </c>
      <c r="I7606" t="s">
        <v>194</v>
      </c>
      <c r="J7606">
        <v>461</v>
      </c>
      <c r="K7606" s="1">
        <v>8.9999999999999993E-3</v>
      </c>
      <c r="L7606">
        <v>4</v>
      </c>
      <c r="M7606">
        <v>1.45</v>
      </c>
      <c r="N7606">
        <v>6</v>
      </c>
      <c r="O7606">
        <v>3</v>
      </c>
      <c r="P7606">
        <v>123</v>
      </c>
      <c r="Q7606">
        <v>107</v>
      </c>
      <c r="R7606">
        <v>2</v>
      </c>
      <c r="S7606">
        <v>1</v>
      </c>
    </row>
    <row r="7607" spans="1:19" x14ac:dyDescent="0.25">
      <c r="A7607" t="s">
        <v>79</v>
      </c>
      <c r="B7607" s="23" t="s">
        <v>132</v>
      </c>
      <c r="C7607" s="23" t="str">
        <f t="shared" si="118"/>
        <v>8/28/2023</v>
      </c>
      <c r="D7607" t="s">
        <v>19</v>
      </c>
      <c r="E7607">
        <v>52.489471000000002</v>
      </c>
      <c r="F7607">
        <v>-1.8985749999999999</v>
      </c>
      <c r="G7607" t="s">
        <v>195</v>
      </c>
      <c r="H7607" t="s">
        <v>197</v>
      </c>
      <c r="I7607" t="s">
        <v>194</v>
      </c>
      <c r="J7607">
        <v>822.5</v>
      </c>
      <c r="K7607" s="1">
        <v>8.9999999999999993E-3</v>
      </c>
      <c r="L7607">
        <v>8</v>
      </c>
      <c r="M7607">
        <v>1.6</v>
      </c>
      <c r="N7607">
        <v>12</v>
      </c>
      <c r="O7607">
        <v>2</v>
      </c>
      <c r="P7607">
        <v>195</v>
      </c>
      <c r="Q7607">
        <v>68</v>
      </c>
      <c r="R7607">
        <v>9</v>
      </c>
      <c r="S7607">
        <v>10</v>
      </c>
    </row>
    <row r="7608" spans="1:19" x14ac:dyDescent="0.25">
      <c r="A7608" t="s">
        <v>79</v>
      </c>
      <c r="B7608" s="23" t="s">
        <v>133</v>
      </c>
      <c r="C7608" s="23" t="str">
        <f t="shared" si="118"/>
        <v>8/29/2023</v>
      </c>
      <c r="D7608" t="s">
        <v>19</v>
      </c>
      <c r="E7608">
        <v>52.489471000000002</v>
      </c>
      <c r="F7608">
        <v>-1.8985749999999999</v>
      </c>
      <c r="G7608" t="s">
        <v>195</v>
      </c>
      <c r="H7608" t="s">
        <v>197</v>
      </c>
      <c r="I7608" t="s">
        <v>194</v>
      </c>
      <c r="J7608">
        <v>679</v>
      </c>
      <c r="K7608" s="1">
        <v>7.0000000000000001E-3</v>
      </c>
      <c r="L7608">
        <v>5</v>
      </c>
      <c r="M7608">
        <v>1.89</v>
      </c>
      <c r="N7608">
        <v>9</v>
      </c>
      <c r="O7608">
        <v>5</v>
      </c>
      <c r="P7608">
        <v>217</v>
      </c>
      <c r="Q7608">
        <v>78</v>
      </c>
      <c r="R7608">
        <v>15</v>
      </c>
      <c r="S7608">
        <v>4</v>
      </c>
    </row>
    <row r="7609" spans="1:19" x14ac:dyDescent="0.25">
      <c r="A7609" t="s">
        <v>79</v>
      </c>
      <c r="B7609" s="23" t="s">
        <v>134</v>
      </c>
      <c r="C7609" s="23" t="str">
        <f t="shared" si="118"/>
        <v>8/30/2023</v>
      </c>
      <c r="D7609" t="s">
        <v>19</v>
      </c>
      <c r="E7609">
        <v>52.489471000000002</v>
      </c>
      <c r="F7609">
        <v>-1.8985749999999999</v>
      </c>
      <c r="G7609" t="s">
        <v>195</v>
      </c>
      <c r="H7609" t="s">
        <v>197</v>
      </c>
      <c r="I7609" t="s">
        <v>194</v>
      </c>
      <c r="J7609">
        <v>1053.2</v>
      </c>
      <c r="K7609" s="1">
        <v>0.01</v>
      </c>
      <c r="L7609">
        <v>11</v>
      </c>
      <c r="M7609">
        <v>0.69</v>
      </c>
      <c r="N7609">
        <v>7</v>
      </c>
      <c r="O7609">
        <v>2</v>
      </c>
      <c r="P7609">
        <v>99</v>
      </c>
      <c r="Q7609">
        <v>84</v>
      </c>
      <c r="R7609">
        <v>20</v>
      </c>
      <c r="S7609">
        <v>6</v>
      </c>
    </row>
    <row r="7610" spans="1:19" x14ac:dyDescent="0.25">
      <c r="A7610" t="s">
        <v>79</v>
      </c>
      <c r="B7610" s="23" t="s">
        <v>135</v>
      </c>
      <c r="C7610" s="23" t="str">
        <f t="shared" si="118"/>
        <v>8/31/2023</v>
      </c>
      <c r="D7610" t="s">
        <v>19</v>
      </c>
      <c r="E7610">
        <v>52.489471000000002</v>
      </c>
      <c r="F7610">
        <v>-1.8985749999999999</v>
      </c>
      <c r="G7610" t="s">
        <v>195</v>
      </c>
      <c r="H7610" t="s">
        <v>197</v>
      </c>
      <c r="I7610" t="s">
        <v>194</v>
      </c>
      <c r="J7610">
        <v>471.6</v>
      </c>
      <c r="K7610" s="1">
        <v>7.0000000000000001E-3</v>
      </c>
      <c r="L7610">
        <v>3</v>
      </c>
      <c r="M7610">
        <v>1.81</v>
      </c>
      <c r="N7610">
        <v>6</v>
      </c>
      <c r="O7610">
        <v>6</v>
      </c>
      <c r="P7610">
        <v>372</v>
      </c>
      <c r="Q7610">
        <v>100</v>
      </c>
      <c r="R7610">
        <v>8</v>
      </c>
      <c r="S7610">
        <v>7</v>
      </c>
    </row>
    <row r="7611" spans="1:19" x14ac:dyDescent="0.25">
      <c r="A7611" t="s">
        <v>136</v>
      </c>
      <c r="B7611" s="23">
        <v>44935</v>
      </c>
      <c r="C7611" s="23" t="str">
        <f t="shared" si="118"/>
        <v>Jan</v>
      </c>
      <c r="D7611" t="s">
        <v>19</v>
      </c>
      <c r="E7611">
        <v>52.489471000000002</v>
      </c>
      <c r="F7611">
        <v>-1.8985749999999999</v>
      </c>
      <c r="G7611" t="s">
        <v>195</v>
      </c>
      <c r="H7611" t="s">
        <v>197</v>
      </c>
      <c r="I7611" t="s">
        <v>194</v>
      </c>
      <c r="J7611">
        <v>2064</v>
      </c>
      <c r="K7611" s="1">
        <v>8.0000000000000002E-3</v>
      </c>
      <c r="L7611">
        <v>16</v>
      </c>
      <c r="M7611">
        <v>1.19</v>
      </c>
      <c r="N7611">
        <v>19</v>
      </c>
      <c r="O7611">
        <v>5</v>
      </c>
      <c r="P7611">
        <v>315</v>
      </c>
      <c r="Q7611">
        <v>107</v>
      </c>
      <c r="R7611">
        <v>6</v>
      </c>
      <c r="S7611">
        <v>6</v>
      </c>
    </row>
    <row r="7612" spans="1:19" x14ac:dyDescent="0.25">
      <c r="A7612" t="s">
        <v>136</v>
      </c>
      <c r="B7612" s="23">
        <v>44966</v>
      </c>
      <c r="C7612" s="23" t="str">
        <f t="shared" si="118"/>
        <v>Feb</v>
      </c>
      <c r="D7612" t="s">
        <v>19</v>
      </c>
      <c r="E7612">
        <v>52.489471000000002</v>
      </c>
      <c r="F7612">
        <v>-1.8985749999999999</v>
      </c>
      <c r="G7612" t="s">
        <v>195</v>
      </c>
      <c r="H7612" t="s">
        <v>197</v>
      </c>
      <c r="I7612" t="s">
        <v>194</v>
      </c>
      <c r="J7612">
        <v>1600</v>
      </c>
      <c r="K7612" s="1">
        <v>0.01</v>
      </c>
      <c r="L7612">
        <v>16</v>
      </c>
      <c r="M7612">
        <v>2.0699999999999998</v>
      </c>
      <c r="N7612">
        <v>33</v>
      </c>
      <c r="O7612">
        <v>8</v>
      </c>
      <c r="P7612">
        <v>739</v>
      </c>
      <c r="Q7612">
        <v>97</v>
      </c>
      <c r="R7612">
        <v>3</v>
      </c>
      <c r="S7612">
        <v>13</v>
      </c>
    </row>
    <row r="7613" spans="1:19" x14ac:dyDescent="0.25">
      <c r="A7613" t="s">
        <v>136</v>
      </c>
      <c r="B7613" s="23">
        <v>44994</v>
      </c>
      <c r="C7613" s="23" t="str">
        <f t="shared" si="118"/>
        <v>Mar</v>
      </c>
      <c r="D7613" t="s">
        <v>19</v>
      </c>
      <c r="E7613">
        <v>52.489471000000002</v>
      </c>
      <c r="F7613">
        <v>-1.8985749999999999</v>
      </c>
      <c r="G7613" t="s">
        <v>195</v>
      </c>
      <c r="H7613" t="s">
        <v>197</v>
      </c>
      <c r="I7613" t="s">
        <v>194</v>
      </c>
      <c r="J7613">
        <v>2258</v>
      </c>
      <c r="K7613" s="1">
        <v>0.01</v>
      </c>
      <c r="L7613">
        <v>22</v>
      </c>
      <c r="M7613">
        <v>1.88</v>
      </c>
      <c r="N7613">
        <v>41</v>
      </c>
      <c r="O7613">
        <v>8</v>
      </c>
      <c r="P7613">
        <v>599</v>
      </c>
      <c r="Q7613">
        <v>72</v>
      </c>
      <c r="R7613">
        <v>2</v>
      </c>
      <c r="S7613">
        <v>8</v>
      </c>
    </row>
    <row r="7614" spans="1:19" x14ac:dyDescent="0.25">
      <c r="A7614" t="s">
        <v>136</v>
      </c>
      <c r="B7614" s="23">
        <v>45025</v>
      </c>
      <c r="C7614" s="23" t="str">
        <f t="shared" si="118"/>
        <v>Apr</v>
      </c>
      <c r="D7614" t="s">
        <v>19</v>
      </c>
      <c r="E7614">
        <v>52.489471000000002</v>
      </c>
      <c r="F7614">
        <v>-1.8985749999999999</v>
      </c>
      <c r="G7614" t="s">
        <v>195</v>
      </c>
      <c r="H7614" t="s">
        <v>197</v>
      </c>
      <c r="I7614" t="s">
        <v>194</v>
      </c>
      <c r="J7614">
        <v>2397</v>
      </c>
      <c r="K7614" s="1">
        <v>1.2E-2</v>
      </c>
      <c r="L7614">
        <v>28</v>
      </c>
      <c r="M7614">
        <v>1.0900000000000001</v>
      </c>
      <c r="N7614">
        <v>30</v>
      </c>
      <c r="O7614">
        <v>4</v>
      </c>
      <c r="P7614">
        <v>227</v>
      </c>
      <c r="Q7614">
        <v>95</v>
      </c>
      <c r="R7614">
        <v>6</v>
      </c>
      <c r="S7614">
        <v>5</v>
      </c>
    </row>
    <row r="7615" spans="1:19" x14ac:dyDescent="0.25">
      <c r="A7615" t="s">
        <v>136</v>
      </c>
      <c r="B7615" s="23">
        <v>45055</v>
      </c>
      <c r="C7615" s="23" t="str">
        <f t="shared" si="118"/>
        <v>May</v>
      </c>
      <c r="D7615" t="s">
        <v>19</v>
      </c>
      <c r="E7615">
        <v>52.489471000000002</v>
      </c>
      <c r="F7615">
        <v>-1.8985749999999999</v>
      </c>
      <c r="G7615" t="s">
        <v>195</v>
      </c>
      <c r="H7615" t="s">
        <v>197</v>
      </c>
      <c r="I7615" t="s">
        <v>194</v>
      </c>
      <c r="J7615">
        <v>2628</v>
      </c>
      <c r="K7615" s="1">
        <v>1.4E-2</v>
      </c>
      <c r="L7615">
        <v>36</v>
      </c>
      <c r="M7615">
        <v>1.47</v>
      </c>
      <c r="N7615">
        <v>54</v>
      </c>
      <c r="O7615">
        <v>2</v>
      </c>
      <c r="P7615">
        <v>61</v>
      </c>
      <c r="Q7615">
        <v>106</v>
      </c>
      <c r="R7615">
        <v>2</v>
      </c>
      <c r="S7615">
        <v>5</v>
      </c>
    </row>
    <row r="7616" spans="1:19" x14ac:dyDescent="0.25">
      <c r="A7616" t="s">
        <v>136</v>
      </c>
      <c r="B7616" s="23">
        <v>45086</v>
      </c>
      <c r="C7616" s="23" t="str">
        <f t="shared" si="118"/>
        <v>Jun</v>
      </c>
      <c r="D7616" t="s">
        <v>19</v>
      </c>
      <c r="E7616">
        <v>52.489471000000002</v>
      </c>
      <c r="F7616">
        <v>-1.8985749999999999</v>
      </c>
      <c r="G7616" t="s">
        <v>195</v>
      </c>
      <c r="H7616" t="s">
        <v>197</v>
      </c>
      <c r="I7616" t="s">
        <v>194</v>
      </c>
      <c r="J7616">
        <v>1862</v>
      </c>
      <c r="K7616" s="1">
        <v>1.0999999999999999E-2</v>
      </c>
      <c r="L7616">
        <v>20</v>
      </c>
      <c r="M7616">
        <v>2.1</v>
      </c>
      <c r="N7616">
        <v>43</v>
      </c>
      <c r="O7616">
        <v>8</v>
      </c>
      <c r="P7616">
        <v>726</v>
      </c>
      <c r="Q7616">
        <v>101</v>
      </c>
      <c r="R7616">
        <v>23</v>
      </c>
      <c r="S7616">
        <v>2</v>
      </c>
    </row>
    <row r="7617" spans="1:19" x14ac:dyDescent="0.25">
      <c r="A7617" t="s">
        <v>136</v>
      </c>
      <c r="B7617" s="23">
        <v>45116</v>
      </c>
      <c r="C7617" s="23" t="str">
        <f t="shared" si="118"/>
        <v>Jul</v>
      </c>
      <c r="D7617" t="s">
        <v>19</v>
      </c>
      <c r="E7617">
        <v>52.489471000000002</v>
      </c>
      <c r="F7617">
        <v>-1.8985749999999999</v>
      </c>
      <c r="G7617" t="s">
        <v>195</v>
      </c>
      <c r="H7617" t="s">
        <v>197</v>
      </c>
      <c r="I7617" t="s">
        <v>194</v>
      </c>
      <c r="J7617">
        <v>2291</v>
      </c>
      <c r="K7617" s="1">
        <v>1.2E-2</v>
      </c>
      <c r="L7617">
        <v>26</v>
      </c>
      <c r="M7617">
        <v>0.53</v>
      </c>
      <c r="N7617">
        <v>14</v>
      </c>
      <c r="O7617">
        <v>6</v>
      </c>
      <c r="P7617">
        <v>395</v>
      </c>
      <c r="Q7617">
        <v>92</v>
      </c>
      <c r="R7617">
        <v>9</v>
      </c>
      <c r="S7617">
        <v>10</v>
      </c>
    </row>
    <row r="7618" spans="1:19" x14ac:dyDescent="0.25">
      <c r="A7618" t="s">
        <v>136</v>
      </c>
      <c r="B7618" s="23">
        <v>45147</v>
      </c>
      <c r="C7618" s="23" t="str">
        <f t="shared" si="118"/>
        <v>Aug</v>
      </c>
      <c r="D7618" t="s">
        <v>19</v>
      </c>
      <c r="E7618">
        <v>52.489471000000002</v>
      </c>
      <c r="F7618">
        <v>-1.8985749999999999</v>
      </c>
      <c r="G7618" t="s">
        <v>195</v>
      </c>
      <c r="H7618" t="s">
        <v>197</v>
      </c>
      <c r="I7618" t="s">
        <v>194</v>
      </c>
      <c r="J7618">
        <v>2674</v>
      </c>
      <c r="K7618" s="1">
        <v>1.2999999999999999E-2</v>
      </c>
      <c r="L7618">
        <v>34</v>
      </c>
      <c r="M7618">
        <v>1.95</v>
      </c>
      <c r="N7618">
        <v>65</v>
      </c>
      <c r="O7618">
        <v>4</v>
      </c>
      <c r="P7618">
        <v>259</v>
      </c>
      <c r="Q7618">
        <v>114</v>
      </c>
      <c r="R7618">
        <v>11</v>
      </c>
      <c r="S7618">
        <v>11</v>
      </c>
    </row>
    <row r="7619" spans="1:19" x14ac:dyDescent="0.25">
      <c r="A7619" t="s">
        <v>136</v>
      </c>
      <c r="B7619" s="23">
        <v>45178</v>
      </c>
      <c r="C7619" s="23" t="str">
        <f t="shared" ref="C7619:C7682" si="119">TEXT(B7619,"mmm")</f>
        <v>Sep</v>
      </c>
      <c r="D7619" t="s">
        <v>19</v>
      </c>
      <c r="E7619">
        <v>52.489471000000002</v>
      </c>
      <c r="F7619">
        <v>-1.8985749999999999</v>
      </c>
      <c r="G7619" t="s">
        <v>195</v>
      </c>
      <c r="H7619" t="s">
        <v>197</v>
      </c>
      <c r="I7619" t="s">
        <v>194</v>
      </c>
      <c r="J7619">
        <v>2558</v>
      </c>
      <c r="K7619" s="1">
        <v>8.9999999999999993E-3</v>
      </c>
      <c r="L7619">
        <v>22</v>
      </c>
      <c r="M7619">
        <v>1.53</v>
      </c>
      <c r="N7619">
        <v>34</v>
      </c>
      <c r="O7619">
        <v>7</v>
      </c>
      <c r="P7619">
        <v>411</v>
      </c>
      <c r="Q7619">
        <v>122</v>
      </c>
      <c r="R7619">
        <v>15</v>
      </c>
      <c r="S7619">
        <v>3</v>
      </c>
    </row>
    <row r="7620" spans="1:19" x14ac:dyDescent="0.25">
      <c r="A7620" t="s">
        <v>136</v>
      </c>
      <c r="B7620" s="23">
        <v>45208</v>
      </c>
      <c r="C7620" s="23" t="str">
        <f t="shared" si="119"/>
        <v>Oct</v>
      </c>
      <c r="D7620" t="s">
        <v>19</v>
      </c>
      <c r="E7620">
        <v>52.489471000000002</v>
      </c>
      <c r="F7620">
        <v>-1.8985749999999999</v>
      </c>
      <c r="G7620" t="s">
        <v>195</v>
      </c>
      <c r="H7620" t="s">
        <v>197</v>
      </c>
      <c r="I7620" t="s">
        <v>194</v>
      </c>
      <c r="J7620">
        <v>1492</v>
      </c>
      <c r="K7620" s="1">
        <v>1.2999999999999999E-2</v>
      </c>
      <c r="L7620">
        <v>19</v>
      </c>
      <c r="M7620">
        <v>1.9</v>
      </c>
      <c r="N7620">
        <v>36</v>
      </c>
      <c r="O7620">
        <v>5</v>
      </c>
      <c r="P7620">
        <v>456</v>
      </c>
      <c r="Q7620">
        <v>120</v>
      </c>
      <c r="R7620">
        <v>12</v>
      </c>
      <c r="S7620">
        <v>2</v>
      </c>
    </row>
    <row r="7621" spans="1:19" x14ac:dyDescent="0.25">
      <c r="A7621" t="s">
        <v>136</v>
      </c>
      <c r="B7621" s="23">
        <v>45239</v>
      </c>
      <c r="C7621" s="23" t="str">
        <f t="shared" si="119"/>
        <v>Nov</v>
      </c>
      <c r="D7621" t="s">
        <v>19</v>
      </c>
      <c r="E7621">
        <v>52.489471000000002</v>
      </c>
      <c r="F7621">
        <v>-1.8985749999999999</v>
      </c>
      <c r="G7621" t="s">
        <v>195</v>
      </c>
      <c r="H7621" t="s">
        <v>197</v>
      </c>
      <c r="I7621" t="s">
        <v>194</v>
      </c>
      <c r="J7621">
        <v>2543</v>
      </c>
      <c r="K7621" s="1">
        <v>1.2E-2</v>
      </c>
      <c r="L7621">
        <v>31</v>
      </c>
      <c r="M7621">
        <v>0.99</v>
      </c>
      <c r="N7621">
        <v>30</v>
      </c>
      <c r="O7621">
        <v>6</v>
      </c>
      <c r="P7621">
        <v>512</v>
      </c>
      <c r="Q7621">
        <v>100</v>
      </c>
      <c r="R7621">
        <v>3</v>
      </c>
      <c r="S7621">
        <v>7</v>
      </c>
    </row>
    <row r="7622" spans="1:19" x14ac:dyDescent="0.25">
      <c r="A7622" t="s">
        <v>136</v>
      </c>
      <c r="B7622" s="23">
        <v>45269</v>
      </c>
      <c r="C7622" s="23" t="str">
        <f t="shared" si="119"/>
        <v>Dec</v>
      </c>
      <c r="D7622" t="s">
        <v>19</v>
      </c>
      <c r="E7622">
        <v>52.489471000000002</v>
      </c>
      <c r="F7622">
        <v>-1.8985749999999999</v>
      </c>
      <c r="G7622" t="s">
        <v>195</v>
      </c>
      <c r="H7622" t="s">
        <v>197</v>
      </c>
      <c r="I7622" t="s">
        <v>194</v>
      </c>
      <c r="J7622">
        <v>1861</v>
      </c>
      <c r="K7622" s="1">
        <v>1.0999999999999999E-2</v>
      </c>
      <c r="L7622">
        <v>20</v>
      </c>
      <c r="M7622">
        <v>0.57999999999999996</v>
      </c>
      <c r="N7622">
        <v>12</v>
      </c>
      <c r="O7622">
        <v>3</v>
      </c>
      <c r="P7622">
        <v>286</v>
      </c>
      <c r="Q7622">
        <v>126</v>
      </c>
      <c r="R7622">
        <v>8</v>
      </c>
      <c r="S7622">
        <v>10</v>
      </c>
    </row>
    <row r="7623" spans="1:19" x14ac:dyDescent="0.25">
      <c r="A7623" t="s">
        <v>136</v>
      </c>
      <c r="B7623" s="23" t="s">
        <v>137</v>
      </c>
      <c r="C7623" s="23" t="str">
        <f t="shared" si="119"/>
        <v>9/13/2023</v>
      </c>
      <c r="D7623" t="s">
        <v>19</v>
      </c>
      <c r="E7623">
        <v>52.489471000000002</v>
      </c>
      <c r="F7623">
        <v>-1.8985749999999999</v>
      </c>
      <c r="G7623" t="s">
        <v>195</v>
      </c>
      <c r="H7623" t="s">
        <v>197</v>
      </c>
      <c r="I7623" t="s">
        <v>194</v>
      </c>
      <c r="J7623">
        <v>2133</v>
      </c>
      <c r="K7623" s="1">
        <v>8.0000000000000002E-3</v>
      </c>
      <c r="L7623">
        <v>17</v>
      </c>
      <c r="M7623">
        <v>2.04</v>
      </c>
      <c r="N7623">
        <v>35</v>
      </c>
      <c r="O7623">
        <v>7</v>
      </c>
      <c r="P7623">
        <v>382</v>
      </c>
      <c r="Q7623">
        <v>70</v>
      </c>
      <c r="R7623">
        <v>5</v>
      </c>
      <c r="S7623">
        <v>8</v>
      </c>
    </row>
    <row r="7624" spans="1:19" x14ac:dyDescent="0.25">
      <c r="A7624" t="s">
        <v>136</v>
      </c>
      <c r="B7624" s="23" t="s">
        <v>138</v>
      </c>
      <c r="C7624" s="23" t="str">
        <f t="shared" si="119"/>
        <v>9/14/2023</v>
      </c>
      <c r="D7624" t="s">
        <v>19</v>
      </c>
      <c r="E7624">
        <v>52.489471000000002</v>
      </c>
      <c r="F7624">
        <v>-1.8985749999999999</v>
      </c>
      <c r="G7624" t="s">
        <v>195</v>
      </c>
      <c r="H7624" t="s">
        <v>197</v>
      </c>
      <c r="I7624" t="s">
        <v>194</v>
      </c>
      <c r="J7624">
        <v>1961</v>
      </c>
      <c r="K7624" s="1">
        <v>1.0999999999999999E-2</v>
      </c>
      <c r="L7624">
        <v>22</v>
      </c>
      <c r="M7624">
        <v>1.94</v>
      </c>
      <c r="N7624">
        <v>44</v>
      </c>
      <c r="O7624">
        <v>4</v>
      </c>
      <c r="P7624">
        <v>295</v>
      </c>
      <c r="Q7624">
        <v>91</v>
      </c>
      <c r="R7624">
        <v>24</v>
      </c>
      <c r="S7624">
        <v>4</v>
      </c>
    </row>
    <row r="7625" spans="1:19" x14ac:dyDescent="0.25">
      <c r="A7625" t="s">
        <v>136</v>
      </c>
      <c r="B7625" s="23" t="s">
        <v>139</v>
      </c>
      <c r="C7625" s="23" t="str">
        <f t="shared" si="119"/>
        <v>9/15/2023</v>
      </c>
      <c r="D7625" t="s">
        <v>19</v>
      </c>
      <c r="E7625">
        <v>52.489471000000002</v>
      </c>
      <c r="F7625">
        <v>-1.8985749999999999</v>
      </c>
      <c r="G7625" t="s">
        <v>195</v>
      </c>
      <c r="H7625" t="s">
        <v>197</v>
      </c>
      <c r="I7625" t="s">
        <v>194</v>
      </c>
      <c r="J7625">
        <v>2789</v>
      </c>
      <c r="K7625" s="1">
        <v>0.01</v>
      </c>
      <c r="L7625">
        <v>27</v>
      </c>
      <c r="M7625">
        <v>1.93</v>
      </c>
      <c r="N7625">
        <v>53</v>
      </c>
      <c r="O7625">
        <v>8</v>
      </c>
      <c r="P7625">
        <v>610</v>
      </c>
      <c r="Q7625">
        <v>124</v>
      </c>
      <c r="R7625">
        <v>12</v>
      </c>
      <c r="S7625">
        <v>9</v>
      </c>
    </row>
    <row r="7626" spans="1:19" x14ac:dyDescent="0.25">
      <c r="A7626" t="s">
        <v>136</v>
      </c>
      <c r="B7626" s="23" t="s">
        <v>140</v>
      </c>
      <c r="C7626" s="23" t="str">
        <f t="shared" si="119"/>
        <v>9/16/2023</v>
      </c>
      <c r="D7626" t="s">
        <v>19</v>
      </c>
      <c r="E7626">
        <v>52.489471000000002</v>
      </c>
      <c r="F7626">
        <v>-1.8985749999999999</v>
      </c>
      <c r="G7626" t="s">
        <v>195</v>
      </c>
      <c r="H7626" t="s">
        <v>197</v>
      </c>
      <c r="I7626" t="s">
        <v>194</v>
      </c>
      <c r="J7626">
        <v>1772</v>
      </c>
      <c r="K7626" s="1">
        <v>8.0000000000000002E-3</v>
      </c>
      <c r="L7626">
        <v>14</v>
      </c>
      <c r="M7626">
        <v>0.55000000000000004</v>
      </c>
      <c r="N7626">
        <v>8</v>
      </c>
      <c r="O7626">
        <v>7</v>
      </c>
      <c r="P7626">
        <v>416</v>
      </c>
      <c r="Q7626">
        <v>78</v>
      </c>
      <c r="R7626">
        <v>15</v>
      </c>
      <c r="S7626">
        <v>9</v>
      </c>
    </row>
    <row r="7627" spans="1:19" x14ac:dyDescent="0.25">
      <c r="A7627" t="s">
        <v>136</v>
      </c>
      <c r="B7627" s="23" t="s">
        <v>141</v>
      </c>
      <c r="C7627" s="23" t="str">
        <f t="shared" si="119"/>
        <v>9/17/2023</v>
      </c>
      <c r="D7627" t="s">
        <v>19</v>
      </c>
      <c r="E7627">
        <v>52.489471000000002</v>
      </c>
      <c r="F7627">
        <v>-1.8985749999999999</v>
      </c>
      <c r="G7627" t="s">
        <v>195</v>
      </c>
      <c r="H7627" t="s">
        <v>197</v>
      </c>
      <c r="I7627" t="s">
        <v>194</v>
      </c>
      <c r="J7627">
        <v>1808</v>
      </c>
      <c r="K7627" s="1">
        <v>0.01</v>
      </c>
      <c r="L7627">
        <v>18</v>
      </c>
      <c r="M7627">
        <v>0.85</v>
      </c>
      <c r="N7627">
        <v>15</v>
      </c>
      <c r="O7627">
        <v>6</v>
      </c>
      <c r="P7627">
        <v>194</v>
      </c>
      <c r="Q7627">
        <v>60</v>
      </c>
      <c r="R7627">
        <v>3</v>
      </c>
      <c r="S7627">
        <v>2</v>
      </c>
    </row>
    <row r="7628" spans="1:19" x14ac:dyDescent="0.25">
      <c r="A7628" t="s">
        <v>136</v>
      </c>
      <c r="B7628" s="23" t="s">
        <v>142</v>
      </c>
      <c r="C7628" s="23" t="str">
        <f t="shared" si="119"/>
        <v>9/18/2023</v>
      </c>
      <c r="D7628" t="s">
        <v>19</v>
      </c>
      <c r="E7628">
        <v>52.489471000000002</v>
      </c>
      <c r="F7628">
        <v>-1.8985749999999999</v>
      </c>
      <c r="G7628" t="s">
        <v>195</v>
      </c>
      <c r="H7628" t="s">
        <v>197</v>
      </c>
      <c r="I7628" t="s">
        <v>194</v>
      </c>
      <c r="J7628">
        <v>1717</v>
      </c>
      <c r="K7628" s="1">
        <v>1.2E-2</v>
      </c>
      <c r="L7628">
        <v>20</v>
      </c>
      <c r="M7628">
        <v>1.41</v>
      </c>
      <c r="N7628">
        <v>28</v>
      </c>
      <c r="O7628">
        <v>3</v>
      </c>
      <c r="P7628">
        <v>171</v>
      </c>
      <c r="Q7628">
        <v>118</v>
      </c>
      <c r="R7628">
        <v>12</v>
      </c>
      <c r="S7628">
        <v>4</v>
      </c>
    </row>
    <row r="7629" spans="1:19" x14ac:dyDescent="0.25">
      <c r="A7629" t="s">
        <v>136</v>
      </c>
      <c r="B7629" s="23" t="s">
        <v>143</v>
      </c>
      <c r="C7629" s="23" t="str">
        <f t="shared" si="119"/>
        <v>9/19/2023</v>
      </c>
      <c r="D7629" t="s">
        <v>19</v>
      </c>
      <c r="E7629">
        <v>52.489471000000002</v>
      </c>
      <c r="F7629">
        <v>-1.8985749999999999</v>
      </c>
      <c r="G7629" t="s">
        <v>195</v>
      </c>
      <c r="H7629" t="s">
        <v>197</v>
      </c>
      <c r="I7629" t="s">
        <v>194</v>
      </c>
      <c r="J7629">
        <v>2149</v>
      </c>
      <c r="K7629" s="1">
        <v>0.01</v>
      </c>
      <c r="L7629">
        <v>22</v>
      </c>
      <c r="M7629">
        <v>1.36</v>
      </c>
      <c r="N7629">
        <v>31</v>
      </c>
      <c r="O7629">
        <v>9</v>
      </c>
      <c r="P7629">
        <v>337</v>
      </c>
      <c r="Q7629">
        <v>77</v>
      </c>
      <c r="R7629">
        <v>15</v>
      </c>
      <c r="S7629">
        <v>4</v>
      </c>
    </row>
    <row r="7630" spans="1:19" x14ac:dyDescent="0.25">
      <c r="A7630" t="s">
        <v>136</v>
      </c>
      <c r="B7630" s="23" t="s">
        <v>144</v>
      </c>
      <c r="C7630" s="23" t="str">
        <f t="shared" si="119"/>
        <v>9/20/2023</v>
      </c>
      <c r="D7630" t="s">
        <v>19</v>
      </c>
      <c r="E7630">
        <v>52.489471000000002</v>
      </c>
      <c r="F7630">
        <v>-1.8985749999999999</v>
      </c>
      <c r="G7630" t="s">
        <v>195</v>
      </c>
      <c r="H7630" t="s">
        <v>197</v>
      </c>
      <c r="I7630" t="s">
        <v>194</v>
      </c>
      <c r="J7630">
        <v>2413</v>
      </c>
      <c r="K7630" s="1">
        <v>8.0000000000000002E-3</v>
      </c>
      <c r="L7630">
        <v>19</v>
      </c>
      <c r="M7630">
        <v>0.56999999999999995</v>
      </c>
      <c r="N7630">
        <v>11</v>
      </c>
      <c r="O7630">
        <v>6</v>
      </c>
      <c r="P7630">
        <v>257</v>
      </c>
      <c r="Q7630">
        <v>133</v>
      </c>
      <c r="R7630">
        <v>23</v>
      </c>
      <c r="S7630">
        <v>11</v>
      </c>
    </row>
    <row r="7631" spans="1:19" x14ac:dyDescent="0.25">
      <c r="A7631" t="s">
        <v>136</v>
      </c>
      <c r="B7631" s="23" t="s">
        <v>145</v>
      </c>
      <c r="C7631" s="23" t="str">
        <f t="shared" si="119"/>
        <v>9/21/2023</v>
      </c>
      <c r="D7631" t="s">
        <v>19</v>
      </c>
      <c r="E7631">
        <v>52.489471000000002</v>
      </c>
      <c r="F7631">
        <v>-1.8985749999999999</v>
      </c>
      <c r="G7631" t="s">
        <v>195</v>
      </c>
      <c r="H7631" t="s">
        <v>197</v>
      </c>
      <c r="I7631" t="s">
        <v>194</v>
      </c>
      <c r="J7631">
        <v>1370</v>
      </c>
      <c r="K7631" s="1">
        <v>1.0999999999999999E-2</v>
      </c>
      <c r="L7631">
        <v>15</v>
      </c>
      <c r="M7631">
        <v>1.77</v>
      </c>
      <c r="N7631">
        <v>26</v>
      </c>
      <c r="O7631">
        <v>4</v>
      </c>
      <c r="P7631">
        <v>225</v>
      </c>
      <c r="Q7631">
        <v>88</v>
      </c>
      <c r="R7631">
        <v>6</v>
      </c>
      <c r="S7631">
        <v>4</v>
      </c>
    </row>
    <row r="7632" spans="1:19" x14ac:dyDescent="0.25">
      <c r="A7632" t="s">
        <v>136</v>
      </c>
      <c r="B7632" s="23" t="s">
        <v>146</v>
      </c>
      <c r="C7632" s="23" t="str">
        <f t="shared" si="119"/>
        <v>9/22/2023</v>
      </c>
      <c r="D7632" t="s">
        <v>19</v>
      </c>
      <c r="E7632">
        <v>52.489471000000002</v>
      </c>
      <c r="F7632">
        <v>-1.8985749999999999</v>
      </c>
      <c r="G7632" t="s">
        <v>195</v>
      </c>
      <c r="H7632" t="s">
        <v>197</v>
      </c>
      <c r="I7632" t="s">
        <v>194</v>
      </c>
      <c r="J7632">
        <v>2686</v>
      </c>
      <c r="K7632" s="1">
        <v>1.0999999999999999E-2</v>
      </c>
      <c r="L7632">
        <v>30</v>
      </c>
      <c r="M7632">
        <v>1.72</v>
      </c>
      <c r="N7632">
        <v>52</v>
      </c>
      <c r="O7632">
        <v>7</v>
      </c>
      <c r="P7632">
        <v>452</v>
      </c>
      <c r="Q7632">
        <v>72</v>
      </c>
      <c r="R7632">
        <v>18</v>
      </c>
      <c r="S7632">
        <v>13</v>
      </c>
    </row>
    <row r="7633" spans="1:19" x14ac:dyDescent="0.25">
      <c r="A7633" t="s">
        <v>136</v>
      </c>
      <c r="B7633" s="23" t="s">
        <v>147</v>
      </c>
      <c r="C7633" s="23" t="str">
        <f t="shared" si="119"/>
        <v>9/23/2023</v>
      </c>
      <c r="D7633" t="s">
        <v>19</v>
      </c>
      <c r="E7633">
        <v>52.489471000000002</v>
      </c>
      <c r="F7633">
        <v>-1.8985749999999999</v>
      </c>
      <c r="G7633" t="s">
        <v>195</v>
      </c>
      <c r="H7633" t="s">
        <v>197</v>
      </c>
      <c r="I7633" t="s">
        <v>194</v>
      </c>
      <c r="J7633">
        <v>2311</v>
      </c>
      <c r="K7633" s="1">
        <v>1.2E-2</v>
      </c>
      <c r="L7633">
        <v>27</v>
      </c>
      <c r="M7633">
        <v>0.65</v>
      </c>
      <c r="N7633">
        <v>18</v>
      </c>
      <c r="O7633">
        <v>8</v>
      </c>
      <c r="P7633">
        <v>593</v>
      </c>
      <c r="Q7633">
        <v>76</v>
      </c>
      <c r="R7633">
        <v>18</v>
      </c>
      <c r="S7633">
        <v>8</v>
      </c>
    </row>
    <row r="7634" spans="1:19" x14ac:dyDescent="0.25">
      <c r="A7634" t="s">
        <v>136</v>
      </c>
      <c r="B7634" s="23" t="s">
        <v>148</v>
      </c>
      <c r="C7634" s="23" t="str">
        <f t="shared" si="119"/>
        <v>9/24/2023</v>
      </c>
      <c r="D7634" t="s">
        <v>19</v>
      </c>
      <c r="E7634">
        <v>52.489471000000002</v>
      </c>
      <c r="F7634">
        <v>-1.8985749999999999</v>
      </c>
      <c r="G7634" t="s">
        <v>195</v>
      </c>
      <c r="H7634" t="s">
        <v>197</v>
      </c>
      <c r="I7634" t="s">
        <v>194</v>
      </c>
      <c r="J7634">
        <v>1834</v>
      </c>
      <c r="K7634" s="1">
        <v>8.9999999999999993E-3</v>
      </c>
      <c r="L7634">
        <v>16</v>
      </c>
      <c r="M7634">
        <v>1.3</v>
      </c>
      <c r="N7634">
        <v>21</v>
      </c>
      <c r="O7634">
        <v>5</v>
      </c>
      <c r="P7634">
        <v>262</v>
      </c>
      <c r="Q7634">
        <v>116</v>
      </c>
      <c r="R7634">
        <v>2</v>
      </c>
      <c r="S7634">
        <v>12</v>
      </c>
    </row>
    <row r="7635" spans="1:19" x14ac:dyDescent="0.25">
      <c r="A7635" t="s">
        <v>136</v>
      </c>
      <c r="B7635" s="23" t="s">
        <v>149</v>
      </c>
      <c r="C7635" s="23" t="str">
        <f t="shared" si="119"/>
        <v>9/25/2023</v>
      </c>
      <c r="D7635" t="s">
        <v>19</v>
      </c>
      <c r="E7635">
        <v>52.489471000000002</v>
      </c>
      <c r="F7635">
        <v>-1.8985749999999999</v>
      </c>
      <c r="G7635" t="s">
        <v>195</v>
      </c>
      <c r="H7635" t="s">
        <v>197</v>
      </c>
      <c r="I7635" t="s">
        <v>194</v>
      </c>
      <c r="J7635">
        <v>1452</v>
      </c>
      <c r="K7635" s="1">
        <v>7.0000000000000001E-3</v>
      </c>
      <c r="L7635">
        <v>10</v>
      </c>
      <c r="M7635">
        <v>1.9</v>
      </c>
      <c r="N7635">
        <v>20</v>
      </c>
      <c r="O7635">
        <v>4</v>
      </c>
      <c r="P7635">
        <v>347</v>
      </c>
      <c r="Q7635">
        <v>108</v>
      </c>
      <c r="R7635">
        <v>12</v>
      </c>
      <c r="S7635">
        <v>4</v>
      </c>
    </row>
    <row r="7636" spans="1:19" x14ac:dyDescent="0.25">
      <c r="A7636" t="s">
        <v>136</v>
      </c>
      <c r="B7636" s="23" t="s">
        <v>150</v>
      </c>
      <c r="C7636" s="23" t="str">
        <f t="shared" si="119"/>
        <v>9/26/2023</v>
      </c>
      <c r="D7636" t="s">
        <v>19</v>
      </c>
      <c r="E7636">
        <v>52.489471000000002</v>
      </c>
      <c r="F7636">
        <v>-1.8985749999999999</v>
      </c>
      <c r="G7636" t="s">
        <v>195</v>
      </c>
      <c r="H7636" t="s">
        <v>197</v>
      </c>
      <c r="I7636" t="s">
        <v>194</v>
      </c>
      <c r="J7636">
        <v>2085</v>
      </c>
      <c r="K7636" s="1">
        <v>7.0000000000000001E-3</v>
      </c>
      <c r="L7636">
        <v>15</v>
      </c>
      <c r="M7636">
        <v>1.21</v>
      </c>
      <c r="N7636">
        <v>19</v>
      </c>
      <c r="O7636">
        <v>9</v>
      </c>
      <c r="P7636">
        <v>590</v>
      </c>
      <c r="Q7636">
        <v>103</v>
      </c>
      <c r="R7636">
        <v>12</v>
      </c>
      <c r="S7636">
        <v>4</v>
      </c>
    </row>
    <row r="7637" spans="1:19" x14ac:dyDescent="0.25">
      <c r="A7637" t="s">
        <v>136</v>
      </c>
      <c r="B7637" s="23" t="s">
        <v>151</v>
      </c>
      <c r="C7637" s="23" t="str">
        <f t="shared" si="119"/>
        <v>9/27/2023</v>
      </c>
      <c r="D7637" t="s">
        <v>19</v>
      </c>
      <c r="E7637">
        <v>52.489471000000002</v>
      </c>
      <c r="F7637">
        <v>-1.8985749999999999</v>
      </c>
      <c r="G7637" t="s">
        <v>195</v>
      </c>
      <c r="H7637" t="s">
        <v>197</v>
      </c>
      <c r="I7637" t="s">
        <v>194</v>
      </c>
      <c r="J7637">
        <v>1282</v>
      </c>
      <c r="K7637" s="1">
        <v>8.9999999999999993E-3</v>
      </c>
      <c r="L7637">
        <v>12</v>
      </c>
      <c r="M7637">
        <v>0.76</v>
      </c>
      <c r="N7637">
        <v>9</v>
      </c>
      <c r="O7637">
        <v>5</v>
      </c>
      <c r="P7637">
        <v>311</v>
      </c>
      <c r="Q7637">
        <v>82</v>
      </c>
      <c r="R7637">
        <v>12</v>
      </c>
      <c r="S7637">
        <v>6</v>
      </c>
    </row>
    <row r="7638" spans="1:19" x14ac:dyDescent="0.25">
      <c r="A7638" t="s">
        <v>136</v>
      </c>
      <c r="B7638" s="23" t="s">
        <v>152</v>
      </c>
      <c r="C7638" s="23" t="str">
        <f t="shared" si="119"/>
        <v>9/28/2023</v>
      </c>
      <c r="D7638" t="s">
        <v>19</v>
      </c>
      <c r="E7638">
        <v>52.489471000000002</v>
      </c>
      <c r="F7638">
        <v>-1.8985749999999999</v>
      </c>
      <c r="G7638" t="s">
        <v>195</v>
      </c>
      <c r="H7638" t="s">
        <v>197</v>
      </c>
      <c r="I7638" t="s">
        <v>194</v>
      </c>
      <c r="J7638">
        <v>2082</v>
      </c>
      <c r="K7638" s="1">
        <v>8.0000000000000002E-3</v>
      </c>
      <c r="L7638">
        <v>16</v>
      </c>
      <c r="M7638">
        <v>0.94</v>
      </c>
      <c r="N7638">
        <v>16</v>
      </c>
      <c r="O7638">
        <v>6</v>
      </c>
      <c r="P7638">
        <v>458</v>
      </c>
      <c r="Q7638">
        <v>108</v>
      </c>
      <c r="R7638">
        <v>14</v>
      </c>
      <c r="S7638">
        <v>11</v>
      </c>
    </row>
    <row r="7639" spans="1:19" x14ac:dyDescent="0.25">
      <c r="A7639" t="s">
        <v>136</v>
      </c>
      <c r="B7639" s="23" t="s">
        <v>153</v>
      </c>
      <c r="C7639" s="23" t="str">
        <f t="shared" si="119"/>
        <v>9/29/2023</v>
      </c>
      <c r="D7639" t="s">
        <v>19</v>
      </c>
      <c r="E7639">
        <v>52.489471000000002</v>
      </c>
      <c r="F7639">
        <v>-1.8985749999999999</v>
      </c>
      <c r="G7639" t="s">
        <v>195</v>
      </c>
      <c r="H7639" t="s">
        <v>197</v>
      </c>
      <c r="I7639" t="s">
        <v>194</v>
      </c>
      <c r="J7639">
        <v>1569</v>
      </c>
      <c r="K7639" s="1">
        <v>1.0999999999999999E-2</v>
      </c>
      <c r="L7639">
        <v>17</v>
      </c>
      <c r="M7639">
        <v>0.78</v>
      </c>
      <c r="N7639">
        <v>13</v>
      </c>
      <c r="O7639">
        <v>3</v>
      </c>
      <c r="P7639">
        <v>295</v>
      </c>
      <c r="Q7639">
        <v>101</v>
      </c>
      <c r="R7639">
        <v>5</v>
      </c>
      <c r="S7639">
        <v>5</v>
      </c>
    </row>
    <row r="7640" spans="1:19" x14ac:dyDescent="0.25">
      <c r="A7640" t="s">
        <v>136</v>
      </c>
      <c r="B7640" s="23" t="s">
        <v>154</v>
      </c>
      <c r="C7640" s="23" t="str">
        <f t="shared" si="119"/>
        <v>9/30/2023</v>
      </c>
      <c r="D7640" t="s">
        <v>19</v>
      </c>
      <c r="E7640">
        <v>52.489471000000002</v>
      </c>
      <c r="F7640">
        <v>-1.8985749999999999</v>
      </c>
      <c r="G7640" t="s">
        <v>195</v>
      </c>
      <c r="H7640" t="s">
        <v>197</v>
      </c>
      <c r="I7640" t="s">
        <v>194</v>
      </c>
      <c r="J7640">
        <v>2779</v>
      </c>
      <c r="K7640" s="1">
        <v>1.2E-2</v>
      </c>
      <c r="L7640">
        <v>32</v>
      </c>
      <c r="M7640">
        <v>1.35</v>
      </c>
      <c r="N7640">
        <v>43</v>
      </c>
      <c r="O7640">
        <v>7</v>
      </c>
      <c r="P7640">
        <v>380</v>
      </c>
      <c r="Q7640">
        <v>116</v>
      </c>
      <c r="R7640">
        <v>2</v>
      </c>
      <c r="S7640">
        <v>7</v>
      </c>
    </row>
    <row r="7641" spans="1:19" x14ac:dyDescent="0.25">
      <c r="A7641" t="s">
        <v>136</v>
      </c>
      <c r="B7641" s="23">
        <v>44936</v>
      </c>
      <c r="C7641" s="23" t="str">
        <f t="shared" si="119"/>
        <v>Jan</v>
      </c>
      <c r="D7641" t="s">
        <v>19</v>
      </c>
      <c r="E7641">
        <v>52.489471000000002</v>
      </c>
      <c r="F7641">
        <v>-1.8985749999999999</v>
      </c>
      <c r="G7641" t="s">
        <v>195</v>
      </c>
      <c r="H7641" t="s">
        <v>197</v>
      </c>
      <c r="I7641" t="s">
        <v>194</v>
      </c>
      <c r="J7641">
        <v>1870</v>
      </c>
      <c r="K7641" s="1">
        <v>0.01</v>
      </c>
      <c r="L7641">
        <v>19</v>
      </c>
      <c r="M7641">
        <v>0.63</v>
      </c>
      <c r="N7641">
        <v>12</v>
      </c>
      <c r="O7641">
        <v>9</v>
      </c>
      <c r="P7641">
        <v>625</v>
      </c>
      <c r="Q7641">
        <v>131</v>
      </c>
      <c r="R7641">
        <v>14</v>
      </c>
      <c r="S7641">
        <v>2</v>
      </c>
    </row>
    <row r="7642" spans="1:19" x14ac:dyDescent="0.25">
      <c r="A7642" t="s">
        <v>136</v>
      </c>
      <c r="B7642" s="23">
        <v>44967</v>
      </c>
      <c r="C7642" s="23" t="str">
        <f t="shared" si="119"/>
        <v>Feb</v>
      </c>
      <c r="D7642" t="s">
        <v>19</v>
      </c>
      <c r="E7642">
        <v>52.489471000000002</v>
      </c>
      <c r="F7642">
        <v>-1.8985749999999999</v>
      </c>
      <c r="G7642" t="s">
        <v>195</v>
      </c>
      <c r="H7642" t="s">
        <v>197</v>
      </c>
      <c r="I7642" t="s">
        <v>194</v>
      </c>
      <c r="J7642">
        <v>1714</v>
      </c>
      <c r="K7642" s="1">
        <v>8.0000000000000002E-3</v>
      </c>
      <c r="L7642">
        <v>14</v>
      </c>
      <c r="M7642">
        <v>0.83</v>
      </c>
      <c r="N7642">
        <v>11</v>
      </c>
      <c r="O7642">
        <v>5</v>
      </c>
      <c r="P7642">
        <v>427</v>
      </c>
      <c r="Q7642">
        <v>84</v>
      </c>
      <c r="R7642">
        <v>12</v>
      </c>
      <c r="S7642">
        <v>7</v>
      </c>
    </row>
    <row r="7643" spans="1:19" x14ac:dyDescent="0.25">
      <c r="A7643" t="s">
        <v>136</v>
      </c>
      <c r="B7643" s="23">
        <v>44995</v>
      </c>
      <c r="C7643" s="23" t="str">
        <f t="shared" si="119"/>
        <v>Mar</v>
      </c>
      <c r="D7643" t="s">
        <v>19</v>
      </c>
      <c r="E7643">
        <v>52.489471000000002</v>
      </c>
      <c r="F7643">
        <v>-1.8985749999999999</v>
      </c>
      <c r="G7643" t="s">
        <v>195</v>
      </c>
      <c r="H7643" t="s">
        <v>197</v>
      </c>
      <c r="I7643" t="s">
        <v>194</v>
      </c>
      <c r="J7643">
        <v>1872</v>
      </c>
      <c r="K7643" s="1">
        <v>1.0999999999999999E-2</v>
      </c>
      <c r="L7643">
        <v>21</v>
      </c>
      <c r="M7643">
        <v>0.59</v>
      </c>
      <c r="N7643">
        <v>12</v>
      </c>
      <c r="O7643">
        <v>5</v>
      </c>
      <c r="P7643">
        <v>281</v>
      </c>
      <c r="Q7643">
        <v>121</v>
      </c>
      <c r="R7643">
        <v>24</v>
      </c>
      <c r="S7643">
        <v>6</v>
      </c>
    </row>
    <row r="7644" spans="1:19" x14ac:dyDescent="0.25">
      <c r="A7644" t="s">
        <v>136</v>
      </c>
      <c r="B7644" s="23">
        <v>45026</v>
      </c>
      <c r="C7644" s="23" t="str">
        <f t="shared" si="119"/>
        <v>Apr</v>
      </c>
      <c r="D7644" t="s">
        <v>19</v>
      </c>
      <c r="E7644">
        <v>52.489471000000002</v>
      </c>
      <c r="F7644">
        <v>-1.8985749999999999</v>
      </c>
      <c r="G7644" t="s">
        <v>195</v>
      </c>
      <c r="H7644" t="s">
        <v>197</v>
      </c>
      <c r="I7644" t="s">
        <v>194</v>
      </c>
      <c r="J7644">
        <v>2322</v>
      </c>
      <c r="K7644" s="1">
        <v>8.9999999999999993E-3</v>
      </c>
      <c r="L7644">
        <v>21</v>
      </c>
      <c r="M7644">
        <v>1.01</v>
      </c>
      <c r="N7644">
        <v>22</v>
      </c>
      <c r="O7644">
        <v>6</v>
      </c>
      <c r="P7644">
        <v>430</v>
      </c>
      <c r="Q7644">
        <v>113</v>
      </c>
      <c r="R7644">
        <v>9</v>
      </c>
      <c r="S7644">
        <v>2</v>
      </c>
    </row>
    <row r="7645" spans="1:19" x14ac:dyDescent="0.25">
      <c r="A7645" t="s">
        <v>136</v>
      </c>
      <c r="B7645" s="23">
        <v>45056</v>
      </c>
      <c r="C7645" s="23" t="str">
        <f t="shared" si="119"/>
        <v>May</v>
      </c>
      <c r="D7645" t="s">
        <v>19</v>
      </c>
      <c r="E7645">
        <v>52.489471000000002</v>
      </c>
      <c r="F7645">
        <v>-1.8985749999999999</v>
      </c>
      <c r="G7645" t="s">
        <v>195</v>
      </c>
      <c r="H7645" t="s">
        <v>197</v>
      </c>
      <c r="I7645" t="s">
        <v>194</v>
      </c>
      <c r="J7645">
        <v>1570</v>
      </c>
      <c r="K7645" s="1">
        <v>1.2E-2</v>
      </c>
      <c r="L7645">
        <v>19</v>
      </c>
      <c r="M7645">
        <v>0.55000000000000004</v>
      </c>
      <c r="N7645">
        <v>11</v>
      </c>
      <c r="O7645">
        <v>9</v>
      </c>
      <c r="P7645">
        <v>428</v>
      </c>
      <c r="Q7645">
        <v>92</v>
      </c>
      <c r="R7645">
        <v>26</v>
      </c>
      <c r="S7645">
        <v>1</v>
      </c>
    </row>
    <row r="7646" spans="1:19" x14ac:dyDescent="0.25">
      <c r="A7646" t="s">
        <v>136</v>
      </c>
      <c r="B7646" s="23">
        <v>45087</v>
      </c>
      <c r="C7646" s="23" t="str">
        <f t="shared" si="119"/>
        <v>Jun</v>
      </c>
      <c r="D7646" t="s">
        <v>19</v>
      </c>
      <c r="E7646">
        <v>52.489471000000002</v>
      </c>
      <c r="F7646">
        <v>-1.8985749999999999</v>
      </c>
      <c r="G7646" t="s">
        <v>195</v>
      </c>
      <c r="H7646" t="s">
        <v>197</v>
      </c>
      <c r="I7646" t="s">
        <v>194</v>
      </c>
      <c r="J7646">
        <v>2442</v>
      </c>
      <c r="K7646" s="1">
        <v>1.2E-2</v>
      </c>
      <c r="L7646">
        <v>29</v>
      </c>
      <c r="M7646">
        <v>1.32</v>
      </c>
      <c r="N7646">
        <v>38</v>
      </c>
      <c r="O7646">
        <v>9</v>
      </c>
      <c r="P7646">
        <v>315</v>
      </c>
      <c r="Q7646">
        <v>114</v>
      </c>
      <c r="R7646">
        <v>24</v>
      </c>
      <c r="S7646">
        <v>11</v>
      </c>
    </row>
    <row r="7647" spans="1:19" x14ac:dyDescent="0.25">
      <c r="A7647" t="s">
        <v>136</v>
      </c>
      <c r="B7647" s="23">
        <v>45117</v>
      </c>
      <c r="C7647" s="23" t="str">
        <f t="shared" si="119"/>
        <v>Jul</v>
      </c>
      <c r="D7647" t="s">
        <v>19</v>
      </c>
      <c r="E7647">
        <v>52.489471000000002</v>
      </c>
      <c r="F7647">
        <v>-1.8985749999999999</v>
      </c>
      <c r="G7647" t="s">
        <v>195</v>
      </c>
      <c r="H7647" t="s">
        <v>197</v>
      </c>
      <c r="I7647" t="s">
        <v>194</v>
      </c>
      <c r="J7647">
        <v>1291</v>
      </c>
      <c r="K7647" s="1">
        <v>1.2E-2</v>
      </c>
      <c r="L7647">
        <v>16</v>
      </c>
      <c r="M7647">
        <v>1.48</v>
      </c>
      <c r="N7647">
        <v>23</v>
      </c>
      <c r="O7647">
        <v>3</v>
      </c>
      <c r="P7647">
        <v>238</v>
      </c>
      <c r="Q7647">
        <v>64</v>
      </c>
      <c r="R7647">
        <v>29</v>
      </c>
      <c r="S7647">
        <v>10</v>
      </c>
    </row>
    <row r="7648" spans="1:19" x14ac:dyDescent="0.25">
      <c r="A7648" t="s">
        <v>136</v>
      </c>
      <c r="B7648" s="23">
        <v>45148</v>
      </c>
      <c r="C7648" s="23" t="str">
        <f t="shared" si="119"/>
        <v>Aug</v>
      </c>
      <c r="D7648" t="s">
        <v>19</v>
      </c>
      <c r="E7648">
        <v>52.489471000000002</v>
      </c>
      <c r="F7648">
        <v>-1.8985749999999999</v>
      </c>
      <c r="G7648" t="s">
        <v>195</v>
      </c>
      <c r="H7648" t="s">
        <v>197</v>
      </c>
      <c r="I7648" t="s">
        <v>194</v>
      </c>
      <c r="J7648">
        <v>1714</v>
      </c>
      <c r="K7648" s="1">
        <v>1.4E-2</v>
      </c>
      <c r="L7648">
        <v>23</v>
      </c>
      <c r="M7648">
        <v>1.48</v>
      </c>
      <c r="N7648">
        <v>34</v>
      </c>
      <c r="O7648">
        <v>8</v>
      </c>
      <c r="P7648">
        <v>524</v>
      </c>
      <c r="Q7648">
        <v>91</v>
      </c>
      <c r="R7648">
        <v>17</v>
      </c>
      <c r="S7648">
        <v>7</v>
      </c>
    </row>
    <row r="7649" spans="1:19" x14ac:dyDescent="0.25">
      <c r="A7649" t="s">
        <v>136</v>
      </c>
      <c r="B7649" s="23">
        <v>45179</v>
      </c>
      <c r="C7649" s="23" t="str">
        <f t="shared" si="119"/>
        <v>Sep</v>
      </c>
      <c r="D7649" t="s">
        <v>19</v>
      </c>
      <c r="E7649">
        <v>52.489471000000002</v>
      </c>
      <c r="F7649">
        <v>-1.8985749999999999</v>
      </c>
      <c r="G7649" t="s">
        <v>195</v>
      </c>
      <c r="H7649" t="s">
        <v>197</v>
      </c>
      <c r="I7649" t="s">
        <v>194</v>
      </c>
      <c r="J7649">
        <v>1739</v>
      </c>
      <c r="K7649" s="1">
        <v>0.01</v>
      </c>
      <c r="L7649">
        <v>18</v>
      </c>
      <c r="M7649">
        <v>0.98</v>
      </c>
      <c r="N7649">
        <v>18</v>
      </c>
      <c r="O7649">
        <v>9</v>
      </c>
      <c r="P7649">
        <v>488</v>
      </c>
      <c r="Q7649">
        <v>116</v>
      </c>
      <c r="R7649">
        <v>20</v>
      </c>
      <c r="S7649">
        <v>2</v>
      </c>
    </row>
    <row r="7650" spans="1:19" x14ac:dyDescent="0.25">
      <c r="A7650" t="s">
        <v>136</v>
      </c>
      <c r="B7650" s="23">
        <v>45209</v>
      </c>
      <c r="C7650" s="23" t="str">
        <f t="shared" si="119"/>
        <v>Oct</v>
      </c>
      <c r="D7650" t="s">
        <v>19</v>
      </c>
      <c r="E7650">
        <v>52.489471000000002</v>
      </c>
      <c r="F7650">
        <v>-1.8985749999999999</v>
      </c>
      <c r="G7650" t="s">
        <v>195</v>
      </c>
      <c r="H7650" t="s">
        <v>197</v>
      </c>
      <c r="I7650" t="s">
        <v>194</v>
      </c>
      <c r="J7650">
        <v>1534</v>
      </c>
      <c r="K7650" s="1">
        <v>8.0000000000000002E-3</v>
      </c>
      <c r="L7650">
        <v>12</v>
      </c>
      <c r="M7650">
        <v>0.78</v>
      </c>
      <c r="N7650">
        <v>9</v>
      </c>
      <c r="O7650">
        <v>7</v>
      </c>
      <c r="P7650">
        <v>385</v>
      </c>
      <c r="Q7650">
        <v>114</v>
      </c>
      <c r="R7650">
        <v>21</v>
      </c>
      <c r="S7650">
        <v>10</v>
      </c>
    </row>
    <row r="7651" spans="1:19" x14ac:dyDescent="0.25">
      <c r="A7651" t="s">
        <v>136</v>
      </c>
      <c r="B7651" s="23">
        <v>45240</v>
      </c>
      <c r="C7651" s="23" t="str">
        <f t="shared" si="119"/>
        <v>Nov</v>
      </c>
      <c r="D7651" t="s">
        <v>19</v>
      </c>
      <c r="E7651">
        <v>52.489471000000002</v>
      </c>
      <c r="F7651">
        <v>-1.8985749999999999</v>
      </c>
      <c r="G7651" t="s">
        <v>195</v>
      </c>
      <c r="H7651" t="s">
        <v>197</v>
      </c>
      <c r="I7651" t="s">
        <v>194</v>
      </c>
      <c r="J7651">
        <v>1570</v>
      </c>
      <c r="K7651" s="1">
        <v>8.0000000000000002E-3</v>
      </c>
      <c r="L7651">
        <v>13</v>
      </c>
      <c r="M7651">
        <v>0.52</v>
      </c>
      <c r="N7651">
        <v>7</v>
      </c>
      <c r="O7651">
        <v>2</v>
      </c>
      <c r="P7651">
        <v>78</v>
      </c>
      <c r="Q7651">
        <v>90</v>
      </c>
      <c r="R7651">
        <v>12</v>
      </c>
      <c r="S7651">
        <v>3</v>
      </c>
    </row>
    <row r="7652" spans="1:19" x14ac:dyDescent="0.25">
      <c r="A7652" t="s">
        <v>136</v>
      </c>
      <c r="B7652" s="23">
        <v>45270</v>
      </c>
      <c r="C7652" s="23" t="str">
        <f t="shared" si="119"/>
        <v>Dec</v>
      </c>
      <c r="D7652" t="s">
        <v>19</v>
      </c>
      <c r="E7652">
        <v>52.489471000000002</v>
      </c>
      <c r="F7652">
        <v>-1.8985749999999999</v>
      </c>
      <c r="G7652" t="s">
        <v>195</v>
      </c>
      <c r="H7652" t="s">
        <v>197</v>
      </c>
      <c r="I7652" t="s">
        <v>194</v>
      </c>
      <c r="J7652">
        <v>1887</v>
      </c>
      <c r="K7652" s="1">
        <v>0.01</v>
      </c>
      <c r="L7652">
        <v>19</v>
      </c>
      <c r="M7652">
        <v>1.78</v>
      </c>
      <c r="N7652">
        <v>33</v>
      </c>
      <c r="O7652">
        <v>8</v>
      </c>
      <c r="P7652">
        <v>479</v>
      </c>
      <c r="Q7652">
        <v>112</v>
      </c>
      <c r="R7652">
        <v>32</v>
      </c>
      <c r="S7652">
        <v>4</v>
      </c>
    </row>
    <row r="7653" spans="1:19" x14ac:dyDescent="0.25">
      <c r="A7653" t="s">
        <v>136</v>
      </c>
      <c r="B7653" s="23" t="s">
        <v>155</v>
      </c>
      <c r="C7653" s="23" t="str">
        <f t="shared" si="119"/>
        <v>10/13/2023</v>
      </c>
      <c r="D7653" t="s">
        <v>19</v>
      </c>
      <c r="E7653">
        <v>52.489471000000002</v>
      </c>
      <c r="F7653">
        <v>-1.8985749999999999</v>
      </c>
      <c r="G7653" t="s">
        <v>195</v>
      </c>
      <c r="H7653" t="s">
        <v>197</v>
      </c>
      <c r="I7653" t="s">
        <v>194</v>
      </c>
      <c r="J7653">
        <v>2220</v>
      </c>
      <c r="K7653" s="1">
        <v>8.0000000000000002E-3</v>
      </c>
      <c r="L7653">
        <v>18</v>
      </c>
      <c r="M7653">
        <v>0.66</v>
      </c>
      <c r="N7653">
        <v>12</v>
      </c>
      <c r="O7653">
        <v>5</v>
      </c>
      <c r="P7653">
        <v>466</v>
      </c>
      <c r="Q7653">
        <v>94</v>
      </c>
      <c r="R7653">
        <v>3</v>
      </c>
      <c r="S7653">
        <v>11</v>
      </c>
    </row>
    <row r="7654" spans="1:19" x14ac:dyDescent="0.25">
      <c r="A7654" t="s">
        <v>136</v>
      </c>
      <c r="B7654" s="23" t="s">
        <v>156</v>
      </c>
      <c r="C7654" s="23" t="str">
        <f t="shared" si="119"/>
        <v>10/14/2023</v>
      </c>
      <c r="D7654" t="s">
        <v>19</v>
      </c>
      <c r="E7654">
        <v>52.489471000000002</v>
      </c>
      <c r="F7654">
        <v>-1.8985749999999999</v>
      </c>
      <c r="G7654" t="s">
        <v>195</v>
      </c>
      <c r="H7654" t="s">
        <v>197</v>
      </c>
      <c r="I7654" t="s">
        <v>194</v>
      </c>
      <c r="J7654">
        <v>1630</v>
      </c>
      <c r="K7654" s="1">
        <v>7.0000000000000001E-3</v>
      </c>
      <c r="L7654">
        <v>11</v>
      </c>
      <c r="M7654">
        <v>1.23</v>
      </c>
      <c r="N7654">
        <v>14</v>
      </c>
      <c r="O7654">
        <v>5</v>
      </c>
      <c r="P7654">
        <v>223</v>
      </c>
      <c r="Q7654">
        <v>101</v>
      </c>
      <c r="R7654">
        <v>11</v>
      </c>
      <c r="S7654">
        <v>9</v>
      </c>
    </row>
    <row r="7655" spans="1:19" x14ac:dyDescent="0.25">
      <c r="A7655" t="s">
        <v>136</v>
      </c>
      <c r="B7655" s="23" t="s">
        <v>157</v>
      </c>
      <c r="C7655" s="23" t="str">
        <f t="shared" si="119"/>
        <v>10/15/2023</v>
      </c>
      <c r="D7655" t="s">
        <v>19</v>
      </c>
      <c r="E7655">
        <v>52.489471000000002</v>
      </c>
      <c r="F7655">
        <v>-1.8985749999999999</v>
      </c>
      <c r="G7655" t="s">
        <v>195</v>
      </c>
      <c r="H7655" t="s">
        <v>197</v>
      </c>
      <c r="I7655" t="s">
        <v>194</v>
      </c>
      <c r="J7655">
        <v>2679</v>
      </c>
      <c r="K7655" s="1">
        <v>8.0000000000000002E-3</v>
      </c>
      <c r="L7655">
        <v>22</v>
      </c>
      <c r="M7655">
        <v>2</v>
      </c>
      <c r="N7655">
        <v>45</v>
      </c>
      <c r="O7655">
        <v>6</v>
      </c>
      <c r="P7655">
        <v>383</v>
      </c>
      <c r="Q7655">
        <v>80</v>
      </c>
      <c r="R7655">
        <v>27</v>
      </c>
      <c r="S7655">
        <v>7</v>
      </c>
    </row>
    <row r="7656" spans="1:19" x14ac:dyDescent="0.25">
      <c r="A7656" t="s">
        <v>136</v>
      </c>
      <c r="B7656" s="23" t="s">
        <v>158</v>
      </c>
      <c r="C7656" s="23" t="str">
        <f t="shared" si="119"/>
        <v>10/16/2023</v>
      </c>
      <c r="D7656" t="s">
        <v>19</v>
      </c>
      <c r="E7656">
        <v>52.489471000000002</v>
      </c>
      <c r="F7656">
        <v>-1.8985749999999999</v>
      </c>
      <c r="G7656" t="s">
        <v>195</v>
      </c>
      <c r="H7656" t="s">
        <v>197</v>
      </c>
      <c r="I7656" t="s">
        <v>194</v>
      </c>
      <c r="J7656">
        <v>2857</v>
      </c>
      <c r="K7656" s="1">
        <v>1.2E-2</v>
      </c>
      <c r="L7656">
        <v>34</v>
      </c>
      <c r="M7656">
        <v>1.98</v>
      </c>
      <c r="N7656">
        <v>67</v>
      </c>
      <c r="O7656">
        <v>6</v>
      </c>
      <c r="P7656">
        <v>508</v>
      </c>
      <c r="Q7656">
        <v>77</v>
      </c>
      <c r="R7656">
        <v>20</v>
      </c>
      <c r="S7656">
        <v>12</v>
      </c>
    </row>
    <row r="7657" spans="1:19" x14ac:dyDescent="0.25">
      <c r="A7657" t="s">
        <v>136</v>
      </c>
      <c r="B7657" s="23" t="s">
        <v>159</v>
      </c>
      <c r="C7657" s="23" t="str">
        <f t="shared" si="119"/>
        <v>10/17/2023</v>
      </c>
      <c r="D7657" t="s">
        <v>19</v>
      </c>
      <c r="E7657">
        <v>52.489471000000002</v>
      </c>
      <c r="F7657">
        <v>-1.8985749999999999</v>
      </c>
      <c r="G7657" t="s">
        <v>195</v>
      </c>
      <c r="H7657" t="s">
        <v>197</v>
      </c>
      <c r="I7657" t="s">
        <v>194</v>
      </c>
      <c r="J7657">
        <v>2699</v>
      </c>
      <c r="K7657" s="1">
        <v>1.0999999999999999E-2</v>
      </c>
      <c r="L7657">
        <v>31</v>
      </c>
      <c r="M7657">
        <v>0.51</v>
      </c>
      <c r="N7657">
        <v>16</v>
      </c>
      <c r="O7657">
        <v>4</v>
      </c>
      <c r="P7657">
        <v>347</v>
      </c>
      <c r="Q7657">
        <v>62</v>
      </c>
      <c r="R7657">
        <v>23</v>
      </c>
      <c r="S7657">
        <v>5</v>
      </c>
    </row>
    <row r="7658" spans="1:19" x14ac:dyDescent="0.25">
      <c r="A7658" t="s">
        <v>136</v>
      </c>
      <c r="B7658" s="23" t="s">
        <v>160</v>
      </c>
      <c r="C7658" s="23" t="str">
        <f t="shared" si="119"/>
        <v>10/18/2023</v>
      </c>
      <c r="D7658" t="s">
        <v>19</v>
      </c>
      <c r="E7658">
        <v>52.489471000000002</v>
      </c>
      <c r="F7658">
        <v>-1.8985749999999999</v>
      </c>
      <c r="G7658" t="s">
        <v>195</v>
      </c>
      <c r="H7658" t="s">
        <v>197</v>
      </c>
      <c r="I7658" t="s">
        <v>194</v>
      </c>
      <c r="J7658">
        <v>1946</v>
      </c>
      <c r="K7658" s="1">
        <v>1.0999999999999999E-2</v>
      </c>
      <c r="L7658">
        <v>21</v>
      </c>
      <c r="M7658">
        <v>0.65</v>
      </c>
      <c r="N7658">
        <v>14</v>
      </c>
      <c r="O7658">
        <v>6</v>
      </c>
      <c r="P7658">
        <v>369</v>
      </c>
      <c r="Q7658">
        <v>109</v>
      </c>
      <c r="R7658">
        <v>8</v>
      </c>
      <c r="S7658">
        <v>4</v>
      </c>
    </row>
    <row r="7659" spans="1:19" x14ac:dyDescent="0.25">
      <c r="A7659" t="s">
        <v>136</v>
      </c>
      <c r="B7659" s="23" t="s">
        <v>161</v>
      </c>
      <c r="C7659" s="23" t="str">
        <f t="shared" si="119"/>
        <v>10/19/2023</v>
      </c>
      <c r="D7659" t="s">
        <v>19</v>
      </c>
      <c r="E7659">
        <v>52.489471000000002</v>
      </c>
      <c r="F7659">
        <v>-1.8985749999999999</v>
      </c>
      <c r="G7659" t="s">
        <v>195</v>
      </c>
      <c r="H7659" t="s">
        <v>197</v>
      </c>
      <c r="I7659" t="s">
        <v>194</v>
      </c>
      <c r="J7659">
        <v>2745</v>
      </c>
      <c r="K7659" s="1">
        <v>1.0999999999999999E-2</v>
      </c>
      <c r="L7659">
        <v>31</v>
      </c>
      <c r="M7659">
        <v>2.1</v>
      </c>
      <c r="N7659">
        <v>65</v>
      </c>
      <c r="O7659">
        <v>6</v>
      </c>
      <c r="P7659">
        <v>205</v>
      </c>
      <c r="Q7659">
        <v>67</v>
      </c>
      <c r="R7659">
        <v>20</v>
      </c>
      <c r="S7659">
        <v>4</v>
      </c>
    </row>
    <row r="7660" spans="1:19" x14ac:dyDescent="0.25">
      <c r="A7660" t="s">
        <v>136</v>
      </c>
      <c r="B7660" s="23" t="s">
        <v>162</v>
      </c>
      <c r="C7660" s="23" t="str">
        <f t="shared" si="119"/>
        <v>10/20/2023</v>
      </c>
      <c r="D7660" t="s">
        <v>19</v>
      </c>
      <c r="E7660">
        <v>52.489471000000002</v>
      </c>
      <c r="F7660">
        <v>-1.8985749999999999</v>
      </c>
      <c r="G7660" t="s">
        <v>195</v>
      </c>
      <c r="H7660" t="s">
        <v>197</v>
      </c>
      <c r="I7660" t="s">
        <v>194</v>
      </c>
      <c r="J7660">
        <v>2041</v>
      </c>
      <c r="K7660" s="1">
        <v>1.2E-2</v>
      </c>
      <c r="L7660">
        <v>24</v>
      </c>
      <c r="M7660">
        <v>2.0099999999999998</v>
      </c>
      <c r="N7660">
        <v>48</v>
      </c>
      <c r="O7660">
        <v>8</v>
      </c>
      <c r="P7660">
        <v>655</v>
      </c>
      <c r="Q7660">
        <v>112</v>
      </c>
      <c r="R7660">
        <v>0</v>
      </c>
      <c r="S7660">
        <v>6</v>
      </c>
    </row>
    <row r="7661" spans="1:19" x14ac:dyDescent="0.25">
      <c r="A7661" t="s">
        <v>136</v>
      </c>
      <c r="B7661" s="23" t="s">
        <v>163</v>
      </c>
      <c r="C7661" s="23" t="str">
        <f t="shared" si="119"/>
        <v>10/21/2023</v>
      </c>
      <c r="D7661" t="s">
        <v>19</v>
      </c>
      <c r="E7661">
        <v>52.489471000000002</v>
      </c>
      <c r="F7661">
        <v>-1.8985749999999999</v>
      </c>
      <c r="G7661" t="s">
        <v>195</v>
      </c>
      <c r="H7661" t="s">
        <v>197</v>
      </c>
      <c r="I7661" t="s">
        <v>194</v>
      </c>
      <c r="J7661">
        <v>1570</v>
      </c>
      <c r="K7661" s="1">
        <v>0.01</v>
      </c>
      <c r="L7661">
        <v>16</v>
      </c>
      <c r="M7661">
        <v>1.33</v>
      </c>
      <c r="N7661">
        <v>21</v>
      </c>
      <c r="O7661">
        <v>4</v>
      </c>
      <c r="P7661">
        <v>245</v>
      </c>
      <c r="Q7661">
        <v>122</v>
      </c>
      <c r="R7661">
        <v>26</v>
      </c>
      <c r="S7661">
        <v>3</v>
      </c>
    </row>
    <row r="7662" spans="1:19" x14ac:dyDescent="0.25">
      <c r="A7662" t="s">
        <v>136</v>
      </c>
      <c r="B7662" s="23" t="s">
        <v>164</v>
      </c>
      <c r="C7662" s="23" t="str">
        <f t="shared" si="119"/>
        <v>10/22/2023</v>
      </c>
      <c r="D7662" t="s">
        <v>19</v>
      </c>
      <c r="E7662">
        <v>52.489471000000002</v>
      </c>
      <c r="F7662">
        <v>-1.8985749999999999</v>
      </c>
      <c r="G7662" t="s">
        <v>195</v>
      </c>
      <c r="H7662" t="s">
        <v>197</v>
      </c>
      <c r="I7662" t="s">
        <v>194</v>
      </c>
      <c r="J7662">
        <v>1845</v>
      </c>
      <c r="K7662" s="1">
        <v>1.2E-2</v>
      </c>
      <c r="L7662">
        <v>21</v>
      </c>
      <c r="M7662">
        <v>1.91</v>
      </c>
      <c r="N7662">
        <v>41</v>
      </c>
      <c r="O7662">
        <v>6</v>
      </c>
      <c r="P7662">
        <v>298</v>
      </c>
      <c r="Q7662">
        <v>107</v>
      </c>
      <c r="R7662">
        <v>26</v>
      </c>
      <c r="S7662">
        <v>12</v>
      </c>
    </row>
    <row r="7663" spans="1:19" x14ac:dyDescent="0.25">
      <c r="A7663" t="s">
        <v>136</v>
      </c>
      <c r="B7663" s="23" t="s">
        <v>165</v>
      </c>
      <c r="C7663" s="23" t="str">
        <f t="shared" si="119"/>
        <v>10/23/2023</v>
      </c>
      <c r="D7663" t="s">
        <v>19</v>
      </c>
      <c r="E7663">
        <v>52.489471000000002</v>
      </c>
      <c r="F7663">
        <v>-1.8985749999999999</v>
      </c>
      <c r="G7663" t="s">
        <v>195</v>
      </c>
      <c r="H7663" t="s">
        <v>197</v>
      </c>
      <c r="I7663" t="s">
        <v>194</v>
      </c>
      <c r="J7663">
        <v>2090</v>
      </c>
      <c r="K7663" s="1">
        <v>1.4E-2</v>
      </c>
      <c r="L7663">
        <v>29</v>
      </c>
      <c r="M7663">
        <v>1.18</v>
      </c>
      <c r="N7663">
        <v>34</v>
      </c>
      <c r="O7663">
        <v>8</v>
      </c>
      <c r="P7663">
        <v>524</v>
      </c>
      <c r="Q7663">
        <v>110</v>
      </c>
      <c r="R7663">
        <v>27</v>
      </c>
      <c r="S7663">
        <v>7</v>
      </c>
    </row>
    <row r="7664" spans="1:19" x14ac:dyDescent="0.25">
      <c r="A7664" t="s">
        <v>136</v>
      </c>
      <c r="B7664" s="23" t="s">
        <v>166</v>
      </c>
      <c r="C7664" s="23" t="str">
        <f t="shared" si="119"/>
        <v>10/24/2023</v>
      </c>
      <c r="D7664" t="s">
        <v>19</v>
      </c>
      <c r="E7664">
        <v>52.489471000000002</v>
      </c>
      <c r="F7664">
        <v>-1.8985749999999999</v>
      </c>
      <c r="G7664" t="s">
        <v>195</v>
      </c>
      <c r="H7664" t="s">
        <v>197</v>
      </c>
      <c r="I7664" t="s">
        <v>194</v>
      </c>
      <c r="J7664">
        <v>2445</v>
      </c>
      <c r="K7664" s="1">
        <v>1.2999999999999999E-2</v>
      </c>
      <c r="L7664">
        <v>32</v>
      </c>
      <c r="M7664">
        <v>1.51</v>
      </c>
      <c r="N7664">
        <v>49</v>
      </c>
      <c r="O7664">
        <v>2</v>
      </c>
      <c r="P7664">
        <v>152</v>
      </c>
      <c r="Q7664">
        <v>122</v>
      </c>
      <c r="R7664">
        <v>6</v>
      </c>
      <c r="S7664">
        <v>8</v>
      </c>
    </row>
    <row r="7665" spans="1:19" x14ac:dyDescent="0.25">
      <c r="A7665" t="s">
        <v>136</v>
      </c>
      <c r="B7665" s="23" t="s">
        <v>167</v>
      </c>
      <c r="C7665" s="23" t="str">
        <f t="shared" si="119"/>
        <v>10/25/2023</v>
      </c>
      <c r="D7665" t="s">
        <v>19</v>
      </c>
      <c r="E7665">
        <v>52.489471000000002</v>
      </c>
      <c r="F7665">
        <v>-1.8985749999999999</v>
      </c>
      <c r="G7665" t="s">
        <v>195</v>
      </c>
      <c r="H7665" t="s">
        <v>197</v>
      </c>
      <c r="I7665" t="s">
        <v>194</v>
      </c>
      <c r="J7665">
        <v>2086</v>
      </c>
      <c r="K7665" s="1">
        <v>1.4E-2</v>
      </c>
      <c r="L7665">
        <v>30</v>
      </c>
      <c r="M7665">
        <v>1.0900000000000001</v>
      </c>
      <c r="N7665">
        <v>33</v>
      </c>
      <c r="O7665">
        <v>3</v>
      </c>
      <c r="P7665">
        <v>215</v>
      </c>
      <c r="Q7665">
        <v>104</v>
      </c>
      <c r="R7665">
        <v>3</v>
      </c>
      <c r="S7665">
        <v>1</v>
      </c>
    </row>
    <row r="7666" spans="1:19" x14ac:dyDescent="0.25">
      <c r="A7666" t="s">
        <v>136</v>
      </c>
      <c r="B7666" s="23" t="s">
        <v>168</v>
      </c>
      <c r="C7666" s="23" t="str">
        <f t="shared" si="119"/>
        <v>10/26/2023</v>
      </c>
      <c r="D7666" t="s">
        <v>19</v>
      </c>
      <c r="E7666">
        <v>52.489471000000002</v>
      </c>
      <c r="F7666">
        <v>-1.8985749999999999</v>
      </c>
      <c r="G7666" t="s">
        <v>195</v>
      </c>
      <c r="H7666" t="s">
        <v>197</v>
      </c>
      <c r="I7666" t="s">
        <v>194</v>
      </c>
      <c r="J7666">
        <v>1894</v>
      </c>
      <c r="K7666" s="1">
        <v>8.0000000000000002E-3</v>
      </c>
      <c r="L7666">
        <v>15</v>
      </c>
      <c r="M7666">
        <v>1.05</v>
      </c>
      <c r="N7666">
        <v>16</v>
      </c>
      <c r="O7666">
        <v>8</v>
      </c>
      <c r="P7666">
        <v>445</v>
      </c>
      <c r="Q7666">
        <v>122</v>
      </c>
      <c r="R7666">
        <v>6</v>
      </c>
      <c r="S7666">
        <v>1</v>
      </c>
    </row>
    <row r="7667" spans="1:19" x14ac:dyDescent="0.25">
      <c r="A7667" t="s">
        <v>136</v>
      </c>
      <c r="B7667" s="23" t="s">
        <v>169</v>
      </c>
      <c r="C7667" s="23" t="str">
        <f t="shared" si="119"/>
        <v>10/27/2023</v>
      </c>
      <c r="D7667" t="s">
        <v>19</v>
      </c>
      <c r="E7667">
        <v>52.489471000000002</v>
      </c>
      <c r="F7667">
        <v>-1.8985749999999999</v>
      </c>
      <c r="G7667" t="s">
        <v>195</v>
      </c>
      <c r="H7667" t="s">
        <v>197</v>
      </c>
      <c r="I7667" t="s">
        <v>194</v>
      </c>
      <c r="J7667">
        <v>2270</v>
      </c>
      <c r="K7667" s="1">
        <v>0.01</v>
      </c>
      <c r="L7667">
        <v>22</v>
      </c>
      <c r="M7667">
        <v>0.81</v>
      </c>
      <c r="N7667">
        <v>18</v>
      </c>
      <c r="O7667">
        <v>6</v>
      </c>
      <c r="P7667">
        <v>318</v>
      </c>
      <c r="Q7667">
        <v>95</v>
      </c>
      <c r="R7667">
        <v>2</v>
      </c>
      <c r="S7667">
        <v>2</v>
      </c>
    </row>
    <row r="7668" spans="1:19" x14ac:dyDescent="0.25">
      <c r="A7668" t="s">
        <v>136</v>
      </c>
      <c r="B7668" s="23" t="s">
        <v>170</v>
      </c>
      <c r="C7668" s="23" t="str">
        <f t="shared" si="119"/>
        <v>10/28/2023</v>
      </c>
      <c r="D7668" t="s">
        <v>19</v>
      </c>
      <c r="E7668">
        <v>52.489471000000002</v>
      </c>
      <c r="F7668">
        <v>-1.8985749999999999</v>
      </c>
      <c r="G7668" t="s">
        <v>195</v>
      </c>
      <c r="H7668" t="s">
        <v>197</v>
      </c>
      <c r="I7668" t="s">
        <v>194</v>
      </c>
      <c r="J7668">
        <v>2535</v>
      </c>
      <c r="K7668" s="1">
        <v>8.9999999999999993E-3</v>
      </c>
      <c r="L7668">
        <v>22</v>
      </c>
      <c r="M7668">
        <v>0.8</v>
      </c>
      <c r="N7668">
        <v>17</v>
      </c>
      <c r="O7668">
        <v>7</v>
      </c>
      <c r="P7668">
        <v>559</v>
      </c>
      <c r="Q7668">
        <v>114</v>
      </c>
      <c r="R7668">
        <v>3</v>
      </c>
      <c r="S7668">
        <v>2</v>
      </c>
    </row>
    <row r="7669" spans="1:19" x14ac:dyDescent="0.25">
      <c r="A7669" t="s">
        <v>136</v>
      </c>
      <c r="B7669" s="23" t="s">
        <v>171</v>
      </c>
      <c r="C7669" s="23" t="str">
        <f t="shared" si="119"/>
        <v>10/29/2023</v>
      </c>
      <c r="D7669" t="s">
        <v>19</v>
      </c>
      <c r="E7669">
        <v>52.489471000000002</v>
      </c>
      <c r="F7669">
        <v>-1.8985749999999999</v>
      </c>
      <c r="G7669" t="s">
        <v>195</v>
      </c>
      <c r="H7669" t="s">
        <v>197</v>
      </c>
      <c r="I7669" t="s">
        <v>194</v>
      </c>
      <c r="J7669">
        <v>2383</v>
      </c>
      <c r="K7669" s="1">
        <v>1.0999999999999999E-2</v>
      </c>
      <c r="L7669">
        <v>26</v>
      </c>
      <c r="M7669">
        <v>1.88</v>
      </c>
      <c r="N7669">
        <v>50</v>
      </c>
      <c r="O7669">
        <v>8</v>
      </c>
      <c r="P7669">
        <v>449</v>
      </c>
      <c r="Q7669">
        <v>115</v>
      </c>
      <c r="R7669">
        <v>8</v>
      </c>
      <c r="S7669">
        <v>10</v>
      </c>
    </row>
    <row r="7670" spans="1:19" x14ac:dyDescent="0.25">
      <c r="A7670" t="s">
        <v>136</v>
      </c>
      <c r="B7670" s="23" t="s">
        <v>172</v>
      </c>
      <c r="C7670" s="23" t="str">
        <f t="shared" si="119"/>
        <v>10/30/2023</v>
      </c>
      <c r="D7670" t="s">
        <v>19</v>
      </c>
      <c r="E7670">
        <v>52.489471000000002</v>
      </c>
      <c r="F7670">
        <v>-1.8985749999999999</v>
      </c>
      <c r="G7670" t="s">
        <v>195</v>
      </c>
      <c r="H7670" t="s">
        <v>197</v>
      </c>
      <c r="I7670" t="s">
        <v>194</v>
      </c>
      <c r="J7670">
        <v>1876</v>
      </c>
      <c r="K7670" s="1">
        <v>1.4E-2</v>
      </c>
      <c r="L7670">
        <v>26</v>
      </c>
      <c r="M7670">
        <v>0.81</v>
      </c>
      <c r="N7670">
        <v>21</v>
      </c>
      <c r="O7670">
        <v>3</v>
      </c>
      <c r="P7670">
        <v>167</v>
      </c>
      <c r="Q7670">
        <v>118</v>
      </c>
      <c r="R7670">
        <v>5</v>
      </c>
      <c r="S7670">
        <v>11</v>
      </c>
    </row>
    <row r="7671" spans="1:19" x14ac:dyDescent="0.25">
      <c r="A7671" t="s">
        <v>136</v>
      </c>
      <c r="B7671" s="23" t="s">
        <v>173</v>
      </c>
      <c r="C7671" s="23" t="str">
        <f t="shared" si="119"/>
        <v>10/31/2023</v>
      </c>
      <c r="D7671" t="s">
        <v>19</v>
      </c>
      <c r="E7671">
        <v>52.489471000000002</v>
      </c>
      <c r="F7671">
        <v>-1.8985749999999999</v>
      </c>
      <c r="G7671" t="s">
        <v>195</v>
      </c>
      <c r="H7671" t="s">
        <v>197</v>
      </c>
      <c r="I7671" t="s">
        <v>194</v>
      </c>
      <c r="J7671">
        <v>1986</v>
      </c>
      <c r="K7671" s="1">
        <v>1.2E-2</v>
      </c>
      <c r="L7671">
        <v>23</v>
      </c>
      <c r="M7671">
        <v>2.19</v>
      </c>
      <c r="N7671">
        <v>51</v>
      </c>
      <c r="O7671">
        <v>9</v>
      </c>
      <c r="P7671">
        <v>305</v>
      </c>
      <c r="Q7671">
        <v>66</v>
      </c>
      <c r="R7671">
        <v>15</v>
      </c>
      <c r="S7671">
        <v>11</v>
      </c>
    </row>
    <row r="7672" spans="1:19" x14ac:dyDescent="0.25">
      <c r="A7672" t="s">
        <v>136</v>
      </c>
      <c r="B7672" s="23">
        <v>44937</v>
      </c>
      <c r="C7672" s="23" t="str">
        <f t="shared" si="119"/>
        <v>Jan</v>
      </c>
      <c r="D7672" t="s">
        <v>19</v>
      </c>
      <c r="E7672">
        <v>52.489471000000002</v>
      </c>
      <c r="F7672">
        <v>-1.8985749999999999</v>
      </c>
      <c r="G7672" t="s">
        <v>195</v>
      </c>
      <c r="H7672" t="s">
        <v>197</v>
      </c>
      <c r="I7672" t="s">
        <v>194</v>
      </c>
      <c r="J7672">
        <v>1740</v>
      </c>
      <c r="K7672" s="1">
        <v>0.01</v>
      </c>
      <c r="L7672">
        <v>18</v>
      </c>
      <c r="M7672">
        <v>2.09</v>
      </c>
      <c r="N7672">
        <v>37</v>
      </c>
      <c r="O7672">
        <v>2</v>
      </c>
      <c r="P7672">
        <v>205</v>
      </c>
      <c r="Q7672">
        <v>72</v>
      </c>
      <c r="R7672">
        <v>21</v>
      </c>
      <c r="S7672">
        <v>2</v>
      </c>
    </row>
    <row r="7673" spans="1:19" x14ac:dyDescent="0.25">
      <c r="A7673" t="s">
        <v>136</v>
      </c>
      <c r="B7673" s="23">
        <v>44968</v>
      </c>
      <c r="C7673" s="23" t="str">
        <f t="shared" si="119"/>
        <v>Feb</v>
      </c>
      <c r="D7673" t="s">
        <v>19</v>
      </c>
      <c r="E7673">
        <v>52.489471000000002</v>
      </c>
      <c r="F7673">
        <v>-1.8985749999999999</v>
      </c>
      <c r="G7673" t="s">
        <v>195</v>
      </c>
      <c r="H7673" t="s">
        <v>197</v>
      </c>
      <c r="I7673" t="s">
        <v>194</v>
      </c>
      <c r="J7673">
        <v>1794</v>
      </c>
      <c r="K7673" s="1">
        <v>1.4E-2</v>
      </c>
      <c r="L7673">
        <v>25</v>
      </c>
      <c r="M7673">
        <v>0.71</v>
      </c>
      <c r="N7673">
        <v>18</v>
      </c>
      <c r="O7673">
        <v>2</v>
      </c>
      <c r="P7673">
        <v>112</v>
      </c>
      <c r="Q7673">
        <v>120</v>
      </c>
      <c r="R7673">
        <v>20</v>
      </c>
      <c r="S7673">
        <v>5</v>
      </c>
    </row>
    <row r="7674" spans="1:19" x14ac:dyDescent="0.25">
      <c r="A7674" t="s">
        <v>136</v>
      </c>
      <c r="B7674" s="23">
        <v>44996</v>
      </c>
      <c r="C7674" s="23" t="str">
        <f t="shared" si="119"/>
        <v>Mar</v>
      </c>
      <c r="D7674" t="s">
        <v>19</v>
      </c>
      <c r="E7674">
        <v>52.489471000000002</v>
      </c>
      <c r="F7674">
        <v>-1.8985749999999999</v>
      </c>
      <c r="G7674" t="s">
        <v>195</v>
      </c>
      <c r="H7674" t="s">
        <v>197</v>
      </c>
      <c r="I7674" t="s">
        <v>194</v>
      </c>
      <c r="J7674">
        <v>1795</v>
      </c>
      <c r="K7674" s="1">
        <v>8.9999999999999993E-3</v>
      </c>
      <c r="L7674">
        <v>16</v>
      </c>
      <c r="M7674">
        <v>0.9</v>
      </c>
      <c r="N7674">
        <v>15</v>
      </c>
      <c r="O7674">
        <v>2</v>
      </c>
      <c r="P7674">
        <v>120</v>
      </c>
      <c r="Q7674">
        <v>89</v>
      </c>
      <c r="R7674">
        <v>14</v>
      </c>
      <c r="S7674">
        <v>12</v>
      </c>
    </row>
    <row r="7675" spans="1:19" x14ac:dyDescent="0.25">
      <c r="A7675" t="s">
        <v>136</v>
      </c>
      <c r="B7675" s="23">
        <v>45027</v>
      </c>
      <c r="C7675" s="23" t="str">
        <f t="shared" si="119"/>
        <v>Apr</v>
      </c>
      <c r="D7675" t="s">
        <v>19</v>
      </c>
      <c r="E7675">
        <v>52.489471000000002</v>
      </c>
      <c r="F7675">
        <v>-1.8985749999999999</v>
      </c>
      <c r="G7675" t="s">
        <v>195</v>
      </c>
      <c r="H7675" t="s">
        <v>197</v>
      </c>
      <c r="I7675" t="s">
        <v>194</v>
      </c>
      <c r="J7675">
        <v>2184</v>
      </c>
      <c r="K7675" s="1">
        <v>8.9999999999999993E-3</v>
      </c>
      <c r="L7675">
        <v>19</v>
      </c>
      <c r="M7675">
        <v>0.51</v>
      </c>
      <c r="N7675">
        <v>10</v>
      </c>
      <c r="O7675">
        <v>9</v>
      </c>
      <c r="P7675">
        <v>813</v>
      </c>
      <c r="Q7675">
        <v>101</v>
      </c>
      <c r="R7675">
        <v>6</v>
      </c>
      <c r="S7675">
        <v>6</v>
      </c>
    </row>
    <row r="7676" spans="1:19" x14ac:dyDescent="0.25">
      <c r="A7676" t="s">
        <v>136</v>
      </c>
      <c r="B7676" s="23">
        <v>45057</v>
      </c>
      <c r="C7676" s="23" t="str">
        <f t="shared" si="119"/>
        <v>May</v>
      </c>
      <c r="D7676" t="s">
        <v>19</v>
      </c>
      <c r="E7676">
        <v>52.489471000000002</v>
      </c>
      <c r="F7676">
        <v>-1.8985749999999999</v>
      </c>
      <c r="G7676" t="s">
        <v>195</v>
      </c>
      <c r="H7676" t="s">
        <v>197</v>
      </c>
      <c r="I7676" t="s">
        <v>194</v>
      </c>
      <c r="J7676">
        <v>2581</v>
      </c>
      <c r="K7676" s="1">
        <v>1.0999999999999999E-2</v>
      </c>
      <c r="L7676">
        <v>28</v>
      </c>
      <c r="M7676">
        <v>1.45</v>
      </c>
      <c r="N7676">
        <v>41</v>
      </c>
      <c r="O7676">
        <v>8</v>
      </c>
      <c r="P7676">
        <v>382</v>
      </c>
      <c r="Q7676">
        <v>86</v>
      </c>
      <c r="R7676">
        <v>18</v>
      </c>
      <c r="S7676">
        <v>11</v>
      </c>
    </row>
    <row r="7677" spans="1:19" x14ac:dyDescent="0.25">
      <c r="A7677" t="s">
        <v>136</v>
      </c>
      <c r="B7677" s="23">
        <v>45088</v>
      </c>
      <c r="C7677" s="23" t="str">
        <f t="shared" si="119"/>
        <v>Jun</v>
      </c>
      <c r="D7677" t="s">
        <v>19</v>
      </c>
      <c r="E7677">
        <v>52.489471000000002</v>
      </c>
      <c r="F7677">
        <v>-1.8985749999999999</v>
      </c>
      <c r="G7677" t="s">
        <v>195</v>
      </c>
      <c r="H7677" t="s">
        <v>197</v>
      </c>
      <c r="I7677" t="s">
        <v>194</v>
      </c>
      <c r="J7677">
        <v>2202</v>
      </c>
      <c r="K7677" s="1">
        <v>1.2E-2</v>
      </c>
      <c r="L7677">
        <v>27</v>
      </c>
      <c r="M7677">
        <v>1.89</v>
      </c>
      <c r="N7677">
        <v>51</v>
      </c>
      <c r="O7677">
        <v>8</v>
      </c>
      <c r="P7677">
        <v>549</v>
      </c>
      <c r="Q7677">
        <v>113</v>
      </c>
      <c r="R7677">
        <v>17</v>
      </c>
      <c r="S7677">
        <v>3</v>
      </c>
    </row>
    <row r="7678" spans="1:19" x14ac:dyDescent="0.25">
      <c r="A7678" t="s">
        <v>136</v>
      </c>
      <c r="B7678" s="23">
        <v>45118</v>
      </c>
      <c r="C7678" s="23" t="str">
        <f t="shared" si="119"/>
        <v>Jul</v>
      </c>
      <c r="D7678" t="s">
        <v>19</v>
      </c>
      <c r="E7678">
        <v>52.489471000000002</v>
      </c>
      <c r="F7678">
        <v>-1.8985749999999999</v>
      </c>
      <c r="G7678" t="s">
        <v>195</v>
      </c>
      <c r="H7678" t="s">
        <v>197</v>
      </c>
      <c r="I7678" t="s">
        <v>194</v>
      </c>
      <c r="J7678">
        <v>1662</v>
      </c>
      <c r="K7678" s="1">
        <v>8.9999999999999993E-3</v>
      </c>
      <c r="L7678">
        <v>16</v>
      </c>
      <c r="M7678">
        <v>0.85</v>
      </c>
      <c r="N7678">
        <v>13</v>
      </c>
      <c r="O7678">
        <v>2</v>
      </c>
      <c r="P7678">
        <v>72</v>
      </c>
      <c r="Q7678">
        <v>100</v>
      </c>
      <c r="R7678">
        <v>18</v>
      </c>
      <c r="S7678">
        <v>11</v>
      </c>
    </row>
    <row r="7679" spans="1:19" x14ac:dyDescent="0.25">
      <c r="A7679" t="s">
        <v>136</v>
      </c>
      <c r="B7679" s="23">
        <v>45149</v>
      </c>
      <c r="C7679" s="23" t="str">
        <f t="shared" si="119"/>
        <v>Aug</v>
      </c>
      <c r="D7679" t="s">
        <v>19</v>
      </c>
      <c r="E7679">
        <v>52.489471000000002</v>
      </c>
      <c r="F7679">
        <v>-1.8985749999999999</v>
      </c>
      <c r="G7679" t="s">
        <v>195</v>
      </c>
      <c r="H7679" t="s">
        <v>197</v>
      </c>
      <c r="I7679" t="s">
        <v>194</v>
      </c>
      <c r="J7679">
        <v>1699</v>
      </c>
      <c r="K7679" s="1">
        <v>1.4E-2</v>
      </c>
      <c r="L7679">
        <v>24</v>
      </c>
      <c r="M7679">
        <v>0.56999999999999995</v>
      </c>
      <c r="N7679">
        <v>14</v>
      </c>
      <c r="O7679">
        <v>8</v>
      </c>
      <c r="P7679">
        <v>434</v>
      </c>
      <c r="Q7679">
        <v>107</v>
      </c>
      <c r="R7679">
        <v>29</v>
      </c>
      <c r="S7679">
        <v>2</v>
      </c>
    </row>
    <row r="7680" spans="1:19" x14ac:dyDescent="0.25">
      <c r="A7680" t="s">
        <v>136</v>
      </c>
      <c r="B7680" s="23">
        <v>45180</v>
      </c>
      <c r="C7680" s="23" t="str">
        <f t="shared" si="119"/>
        <v>Sep</v>
      </c>
      <c r="D7680" t="s">
        <v>19</v>
      </c>
      <c r="E7680">
        <v>52.489471000000002</v>
      </c>
      <c r="F7680">
        <v>-1.8985749999999999</v>
      </c>
      <c r="G7680" t="s">
        <v>195</v>
      </c>
      <c r="H7680" t="s">
        <v>197</v>
      </c>
      <c r="I7680" t="s">
        <v>194</v>
      </c>
      <c r="J7680">
        <v>1277</v>
      </c>
      <c r="K7680" s="1">
        <v>8.9999999999999993E-3</v>
      </c>
      <c r="L7680">
        <v>11</v>
      </c>
      <c r="M7680">
        <v>0.89</v>
      </c>
      <c r="N7680">
        <v>10</v>
      </c>
      <c r="O7680">
        <v>6</v>
      </c>
      <c r="P7680">
        <v>189</v>
      </c>
      <c r="Q7680">
        <v>101</v>
      </c>
      <c r="R7680">
        <v>8</v>
      </c>
      <c r="S7680">
        <v>4</v>
      </c>
    </row>
    <row r="7681" spans="1:19" x14ac:dyDescent="0.25">
      <c r="A7681" t="s">
        <v>136</v>
      </c>
      <c r="B7681" s="23">
        <v>45210</v>
      </c>
      <c r="C7681" s="23" t="str">
        <f t="shared" si="119"/>
        <v>Oct</v>
      </c>
      <c r="D7681" t="s">
        <v>19</v>
      </c>
      <c r="E7681">
        <v>52.489471000000002</v>
      </c>
      <c r="F7681">
        <v>-1.8985749999999999</v>
      </c>
      <c r="G7681" t="s">
        <v>195</v>
      </c>
      <c r="H7681" t="s">
        <v>197</v>
      </c>
      <c r="I7681" t="s">
        <v>194</v>
      </c>
      <c r="J7681">
        <v>1622</v>
      </c>
      <c r="K7681" s="1">
        <v>1.0999999999999999E-2</v>
      </c>
      <c r="L7681">
        <v>19</v>
      </c>
      <c r="M7681">
        <v>2.0099999999999998</v>
      </c>
      <c r="N7681">
        <v>37</v>
      </c>
      <c r="O7681">
        <v>2</v>
      </c>
      <c r="P7681">
        <v>199</v>
      </c>
      <c r="Q7681">
        <v>102</v>
      </c>
      <c r="R7681">
        <v>14</v>
      </c>
      <c r="S7681">
        <v>0</v>
      </c>
    </row>
    <row r="7682" spans="1:19" x14ac:dyDescent="0.25">
      <c r="A7682" t="s">
        <v>136</v>
      </c>
      <c r="B7682" s="23">
        <v>45241</v>
      </c>
      <c r="C7682" s="23" t="str">
        <f t="shared" si="119"/>
        <v>Nov</v>
      </c>
      <c r="D7682" t="s">
        <v>19</v>
      </c>
      <c r="E7682">
        <v>52.489471000000002</v>
      </c>
      <c r="F7682">
        <v>-1.8985749999999999</v>
      </c>
      <c r="G7682" t="s">
        <v>195</v>
      </c>
      <c r="H7682" t="s">
        <v>197</v>
      </c>
      <c r="I7682" t="s">
        <v>194</v>
      </c>
      <c r="J7682">
        <v>1596</v>
      </c>
      <c r="K7682" s="1">
        <v>8.0000000000000002E-3</v>
      </c>
      <c r="L7682">
        <v>13</v>
      </c>
      <c r="M7682">
        <v>1.78</v>
      </c>
      <c r="N7682">
        <v>23</v>
      </c>
      <c r="O7682">
        <v>2</v>
      </c>
      <c r="P7682">
        <v>166</v>
      </c>
      <c r="Q7682">
        <v>103</v>
      </c>
      <c r="R7682">
        <v>8</v>
      </c>
      <c r="S7682">
        <v>12</v>
      </c>
    </row>
    <row r="7683" spans="1:19" x14ac:dyDescent="0.25">
      <c r="A7683" t="s">
        <v>136</v>
      </c>
      <c r="B7683" s="23">
        <v>45271</v>
      </c>
      <c r="C7683" s="23" t="str">
        <f t="shared" ref="C7683:C7746" si="120">TEXT(B7683,"mmm")</f>
        <v>Dec</v>
      </c>
      <c r="D7683" t="s">
        <v>19</v>
      </c>
      <c r="E7683">
        <v>52.489471000000002</v>
      </c>
      <c r="F7683">
        <v>-1.8985749999999999</v>
      </c>
      <c r="G7683" t="s">
        <v>195</v>
      </c>
      <c r="H7683" t="s">
        <v>197</v>
      </c>
      <c r="I7683" t="s">
        <v>194</v>
      </c>
      <c r="J7683">
        <v>2106</v>
      </c>
      <c r="K7683" s="1">
        <v>0.01</v>
      </c>
      <c r="L7683">
        <v>21</v>
      </c>
      <c r="M7683">
        <v>1.21</v>
      </c>
      <c r="N7683">
        <v>26</v>
      </c>
      <c r="O7683">
        <v>7</v>
      </c>
      <c r="P7683">
        <v>356</v>
      </c>
      <c r="Q7683">
        <v>91</v>
      </c>
      <c r="R7683">
        <v>17</v>
      </c>
      <c r="S7683">
        <v>9</v>
      </c>
    </row>
    <row r="7684" spans="1:19" x14ac:dyDescent="0.25">
      <c r="A7684" t="s">
        <v>136</v>
      </c>
      <c r="B7684" s="23" t="s">
        <v>174</v>
      </c>
      <c r="C7684" s="23" t="str">
        <f t="shared" si="120"/>
        <v>11/13/2023</v>
      </c>
      <c r="D7684" t="s">
        <v>19</v>
      </c>
      <c r="E7684">
        <v>52.489471000000002</v>
      </c>
      <c r="F7684">
        <v>-1.8985749999999999</v>
      </c>
      <c r="G7684" t="s">
        <v>195</v>
      </c>
      <c r="H7684" t="s">
        <v>197</v>
      </c>
      <c r="I7684" t="s">
        <v>194</v>
      </c>
      <c r="J7684">
        <v>2359</v>
      </c>
      <c r="K7684" s="1">
        <v>8.9999999999999993E-3</v>
      </c>
      <c r="L7684">
        <v>20</v>
      </c>
      <c r="M7684">
        <v>0.53</v>
      </c>
      <c r="N7684">
        <v>11</v>
      </c>
      <c r="O7684">
        <v>5</v>
      </c>
      <c r="P7684">
        <v>321</v>
      </c>
      <c r="Q7684">
        <v>65</v>
      </c>
      <c r="R7684">
        <v>21</v>
      </c>
      <c r="S7684">
        <v>5</v>
      </c>
    </row>
    <row r="7685" spans="1:19" x14ac:dyDescent="0.25">
      <c r="A7685" t="s">
        <v>136</v>
      </c>
      <c r="B7685" s="23" t="s">
        <v>175</v>
      </c>
      <c r="C7685" s="23" t="str">
        <f t="shared" si="120"/>
        <v>11/14/2023</v>
      </c>
      <c r="D7685" t="s">
        <v>19</v>
      </c>
      <c r="E7685">
        <v>52.489471000000002</v>
      </c>
      <c r="F7685">
        <v>-1.8985749999999999</v>
      </c>
      <c r="G7685" t="s">
        <v>195</v>
      </c>
      <c r="H7685" t="s">
        <v>197</v>
      </c>
      <c r="I7685" t="s">
        <v>194</v>
      </c>
      <c r="J7685">
        <v>2542</v>
      </c>
      <c r="K7685" s="1">
        <v>8.0000000000000002E-3</v>
      </c>
      <c r="L7685">
        <v>21</v>
      </c>
      <c r="M7685">
        <v>1.75</v>
      </c>
      <c r="N7685">
        <v>36</v>
      </c>
      <c r="O7685">
        <v>7</v>
      </c>
      <c r="P7685">
        <v>382</v>
      </c>
      <c r="Q7685">
        <v>76</v>
      </c>
      <c r="R7685">
        <v>12</v>
      </c>
      <c r="S7685">
        <v>5</v>
      </c>
    </row>
    <row r="7686" spans="1:19" x14ac:dyDescent="0.25">
      <c r="A7686" t="s">
        <v>136</v>
      </c>
      <c r="B7686" s="23" t="s">
        <v>176</v>
      </c>
      <c r="C7686" s="23" t="str">
        <f t="shared" si="120"/>
        <v>11/15/2023</v>
      </c>
      <c r="D7686" t="s">
        <v>19</v>
      </c>
      <c r="E7686">
        <v>52.489471000000002</v>
      </c>
      <c r="F7686">
        <v>-1.8985749999999999</v>
      </c>
      <c r="G7686" t="s">
        <v>195</v>
      </c>
      <c r="H7686" t="s">
        <v>197</v>
      </c>
      <c r="I7686" t="s">
        <v>194</v>
      </c>
      <c r="J7686">
        <v>2182</v>
      </c>
      <c r="K7686" s="1">
        <v>1.2999999999999999E-2</v>
      </c>
      <c r="L7686">
        <v>28</v>
      </c>
      <c r="M7686">
        <v>1.37</v>
      </c>
      <c r="N7686">
        <v>38</v>
      </c>
      <c r="O7686">
        <v>4</v>
      </c>
      <c r="P7686">
        <v>230</v>
      </c>
      <c r="Q7686">
        <v>72</v>
      </c>
      <c r="R7686">
        <v>8</v>
      </c>
      <c r="S7686">
        <v>11</v>
      </c>
    </row>
    <row r="7687" spans="1:19" x14ac:dyDescent="0.25">
      <c r="A7687" t="s">
        <v>136</v>
      </c>
      <c r="B7687" s="23" t="s">
        <v>177</v>
      </c>
      <c r="C7687" s="23" t="str">
        <f t="shared" si="120"/>
        <v>11/16/2023</v>
      </c>
      <c r="D7687" t="s">
        <v>19</v>
      </c>
      <c r="E7687">
        <v>52.489471000000002</v>
      </c>
      <c r="F7687">
        <v>-1.8985749999999999</v>
      </c>
      <c r="G7687" t="s">
        <v>195</v>
      </c>
      <c r="H7687" t="s">
        <v>197</v>
      </c>
      <c r="I7687" t="s">
        <v>194</v>
      </c>
      <c r="J7687">
        <v>2099</v>
      </c>
      <c r="K7687" s="1">
        <v>8.9999999999999993E-3</v>
      </c>
      <c r="L7687">
        <v>20</v>
      </c>
      <c r="M7687">
        <v>1.96</v>
      </c>
      <c r="N7687">
        <v>39</v>
      </c>
      <c r="O7687">
        <v>8</v>
      </c>
      <c r="P7687">
        <v>628</v>
      </c>
      <c r="Q7687">
        <v>110</v>
      </c>
      <c r="R7687">
        <v>5</v>
      </c>
      <c r="S7687">
        <v>10</v>
      </c>
    </row>
    <row r="7688" spans="1:19" x14ac:dyDescent="0.25">
      <c r="A7688" t="s">
        <v>136</v>
      </c>
      <c r="B7688" s="23" t="s">
        <v>178</v>
      </c>
      <c r="C7688" s="23" t="str">
        <f t="shared" si="120"/>
        <v>11/17/2023</v>
      </c>
      <c r="D7688" t="s">
        <v>19</v>
      </c>
      <c r="E7688">
        <v>52.489471000000002</v>
      </c>
      <c r="F7688">
        <v>-1.8985749999999999</v>
      </c>
      <c r="G7688" t="s">
        <v>195</v>
      </c>
      <c r="H7688" t="s">
        <v>197</v>
      </c>
      <c r="I7688" t="s">
        <v>194</v>
      </c>
      <c r="J7688">
        <v>2810</v>
      </c>
      <c r="K7688" s="1">
        <v>1.2E-2</v>
      </c>
      <c r="L7688">
        <v>33</v>
      </c>
      <c r="M7688">
        <v>1.62</v>
      </c>
      <c r="N7688">
        <v>54</v>
      </c>
      <c r="O7688">
        <v>4</v>
      </c>
      <c r="P7688">
        <v>221</v>
      </c>
      <c r="Q7688">
        <v>100</v>
      </c>
      <c r="R7688">
        <v>23</v>
      </c>
      <c r="S7688">
        <v>7</v>
      </c>
    </row>
    <row r="7689" spans="1:19" x14ac:dyDescent="0.25">
      <c r="A7689" t="s">
        <v>136</v>
      </c>
      <c r="B7689" s="23" t="s">
        <v>179</v>
      </c>
      <c r="C7689" s="23" t="str">
        <f t="shared" si="120"/>
        <v>11/18/2023</v>
      </c>
      <c r="D7689" t="s">
        <v>19</v>
      </c>
      <c r="E7689">
        <v>52.489471000000002</v>
      </c>
      <c r="F7689">
        <v>-1.8985749999999999</v>
      </c>
      <c r="G7689" t="s">
        <v>195</v>
      </c>
      <c r="H7689" t="s">
        <v>197</v>
      </c>
      <c r="I7689" t="s">
        <v>194</v>
      </c>
      <c r="J7689">
        <v>2281</v>
      </c>
      <c r="K7689" s="1">
        <v>8.9999999999999993E-3</v>
      </c>
      <c r="L7689">
        <v>21</v>
      </c>
      <c r="M7689">
        <v>1.29</v>
      </c>
      <c r="N7689">
        <v>28</v>
      </c>
      <c r="O7689">
        <v>3</v>
      </c>
      <c r="P7689">
        <v>237</v>
      </c>
      <c r="Q7689">
        <v>78</v>
      </c>
      <c r="R7689">
        <v>6</v>
      </c>
      <c r="S7689">
        <v>10</v>
      </c>
    </row>
    <row r="7690" spans="1:19" x14ac:dyDescent="0.25">
      <c r="A7690" t="s">
        <v>136</v>
      </c>
      <c r="B7690" s="23" t="s">
        <v>180</v>
      </c>
      <c r="C7690" s="23" t="str">
        <f t="shared" si="120"/>
        <v>11/19/2023</v>
      </c>
      <c r="D7690" t="s">
        <v>19</v>
      </c>
      <c r="E7690">
        <v>52.489471000000002</v>
      </c>
      <c r="F7690">
        <v>-1.8985749999999999</v>
      </c>
      <c r="G7690" t="s">
        <v>195</v>
      </c>
      <c r="H7690" t="s">
        <v>197</v>
      </c>
      <c r="I7690" t="s">
        <v>194</v>
      </c>
      <c r="J7690">
        <v>2226</v>
      </c>
      <c r="K7690" s="1">
        <v>1.2999999999999999E-2</v>
      </c>
      <c r="L7690">
        <v>29</v>
      </c>
      <c r="M7690">
        <v>1.99</v>
      </c>
      <c r="N7690">
        <v>58</v>
      </c>
      <c r="O7690">
        <v>5</v>
      </c>
      <c r="P7690">
        <v>403</v>
      </c>
      <c r="Q7690">
        <v>66</v>
      </c>
      <c r="R7690">
        <v>17</v>
      </c>
      <c r="S7690">
        <v>8</v>
      </c>
    </row>
    <row r="7691" spans="1:19" x14ac:dyDescent="0.25">
      <c r="A7691" t="s">
        <v>136</v>
      </c>
      <c r="B7691" s="23" t="s">
        <v>181</v>
      </c>
      <c r="C7691" s="23" t="str">
        <f t="shared" si="120"/>
        <v>11/20/2023</v>
      </c>
      <c r="D7691" t="s">
        <v>19</v>
      </c>
      <c r="E7691">
        <v>52.489471000000002</v>
      </c>
      <c r="F7691">
        <v>-1.8985749999999999</v>
      </c>
      <c r="G7691" t="s">
        <v>195</v>
      </c>
      <c r="H7691" t="s">
        <v>197</v>
      </c>
      <c r="I7691" t="s">
        <v>194</v>
      </c>
      <c r="J7691">
        <v>2583</v>
      </c>
      <c r="K7691" s="1">
        <v>1.2999999999999999E-2</v>
      </c>
      <c r="L7691">
        <v>32</v>
      </c>
      <c r="M7691">
        <v>1.05</v>
      </c>
      <c r="N7691">
        <v>34</v>
      </c>
      <c r="O7691">
        <v>6</v>
      </c>
      <c r="P7691">
        <v>361</v>
      </c>
      <c r="Q7691">
        <v>78</v>
      </c>
      <c r="R7691">
        <v>11</v>
      </c>
      <c r="S7691">
        <v>6</v>
      </c>
    </row>
    <row r="7692" spans="1:19" x14ac:dyDescent="0.25">
      <c r="A7692" t="s">
        <v>136</v>
      </c>
      <c r="B7692" s="23" t="s">
        <v>182</v>
      </c>
      <c r="C7692" s="23" t="str">
        <f t="shared" si="120"/>
        <v>11/21/2023</v>
      </c>
      <c r="D7692" t="s">
        <v>19</v>
      </c>
      <c r="E7692">
        <v>52.489471000000002</v>
      </c>
      <c r="F7692">
        <v>-1.8985749999999999</v>
      </c>
      <c r="G7692" t="s">
        <v>195</v>
      </c>
      <c r="H7692" t="s">
        <v>197</v>
      </c>
      <c r="I7692" t="s">
        <v>194</v>
      </c>
      <c r="J7692">
        <v>1656</v>
      </c>
      <c r="K7692" s="1">
        <v>7.0000000000000001E-3</v>
      </c>
      <c r="L7692">
        <v>11</v>
      </c>
      <c r="M7692">
        <v>2.0699999999999998</v>
      </c>
      <c r="N7692">
        <v>23</v>
      </c>
      <c r="O7692">
        <v>2</v>
      </c>
      <c r="P7692">
        <v>90</v>
      </c>
      <c r="Q7692">
        <v>100</v>
      </c>
      <c r="R7692">
        <v>18</v>
      </c>
      <c r="S7692">
        <v>6</v>
      </c>
    </row>
    <row r="7693" spans="1:19" x14ac:dyDescent="0.25">
      <c r="A7693" t="s">
        <v>136</v>
      </c>
      <c r="B7693" s="23" t="s">
        <v>183</v>
      </c>
      <c r="C7693" s="23" t="str">
        <f t="shared" si="120"/>
        <v>11/22/2023</v>
      </c>
      <c r="D7693" t="s">
        <v>19</v>
      </c>
      <c r="E7693">
        <v>52.489471000000002</v>
      </c>
      <c r="F7693">
        <v>-1.8985749999999999</v>
      </c>
      <c r="G7693" t="s">
        <v>195</v>
      </c>
      <c r="H7693" t="s">
        <v>197</v>
      </c>
      <c r="I7693" t="s">
        <v>194</v>
      </c>
      <c r="J7693">
        <v>1600</v>
      </c>
      <c r="K7693" s="1">
        <v>0.01</v>
      </c>
      <c r="L7693">
        <v>17</v>
      </c>
      <c r="M7693">
        <v>0.76</v>
      </c>
      <c r="N7693">
        <v>13</v>
      </c>
      <c r="O7693">
        <v>2</v>
      </c>
      <c r="P7693">
        <v>71</v>
      </c>
      <c r="Q7693">
        <v>76</v>
      </c>
      <c r="R7693">
        <v>21</v>
      </c>
      <c r="S7693">
        <v>10</v>
      </c>
    </row>
    <row r="7694" spans="1:19" x14ac:dyDescent="0.25">
      <c r="A7694" t="s">
        <v>136</v>
      </c>
      <c r="B7694" s="23" t="s">
        <v>184</v>
      </c>
      <c r="C7694" s="23" t="str">
        <f t="shared" si="120"/>
        <v>11/23/2023</v>
      </c>
      <c r="D7694" t="s">
        <v>19</v>
      </c>
      <c r="E7694">
        <v>52.489471000000002</v>
      </c>
      <c r="F7694">
        <v>-1.8985749999999999</v>
      </c>
      <c r="G7694" t="s">
        <v>195</v>
      </c>
      <c r="H7694" t="s">
        <v>197</v>
      </c>
      <c r="I7694" t="s">
        <v>194</v>
      </c>
      <c r="J7694">
        <v>2377</v>
      </c>
      <c r="K7694" s="1">
        <v>0.01</v>
      </c>
      <c r="L7694">
        <v>23</v>
      </c>
      <c r="M7694">
        <v>1.78</v>
      </c>
      <c r="N7694">
        <v>40</v>
      </c>
      <c r="O7694">
        <v>9</v>
      </c>
      <c r="P7694">
        <v>640</v>
      </c>
      <c r="Q7694">
        <v>78</v>
      </c>
      <c r="R7694">
        <v>14</v>
      </c>
      <c r="S7694">
        <v>5</v>
      </c>
    </row>
    <row r="7695" spans="1:19" x14ac:dyDescent="0.25">
      <c r="A7695" t="s">
        <v>136</v>
      </c>
      <c r="B7695" s="23" t="s">
        <v>185</v>
      </c>
      <c r="C7695" s="23" t="str">
        <f t="shared" si="120"/>
        <v>11/24/2023</v>
      </c>
      <c r="D7695" t="s">
        <v>19</v>
      </c>
      <c r="E7695">
        <v>52.489471000000002</v>
      </c>
      <c r="F7695">
        <v>-1.8985749999999999</v>
      </c>
      <c r="G7695" t="s">
        <v>195</v>
      </c>
      <c r="H7695" t="s">
        <v>197</v>
      </c>
      <c r="I7695" t="s">
        <v>194</v>
      </c>
      <c r="J7695">
        <v>1862</v>
      </c>
      <c r="K7695" s="1">
        <v>8.0000000000000002E-3</v>
      </c>
      <c r="L7695">
        <v>15</v>
      </c>
      <c r="M7695">
        <v>1.67</v>
      </c>
      <c r="N7695">
        <v>25</v>
      </c>
      <c r="O7695">
        <v>3</v>
      </c>
      <c r="P7695">
        <v>228</v>
      </c>
      <c r="Q7695">
        <v>71</v>
      </c>
      <c r="R7695">
        <v>12</v>
      </c>
      <c r="S7695">
        <v>8</v>
      </c>
    </row>
    <row r="7696" spans="1:19" x14ac:dyDescent="0.25">
      <c r="A7696" t="s">
        <v>136</v>
      </c>
      <c r="B7696" s="23" t="s">
        <v>186</v>
      </c>
      <c r="C7696" s="23" t="str">
        <f t="shared" si="120"/>
        <v>11/25/2023</v>
      </c>
      <c r="D7696" t="s">
        <v>19</v>
      </c>
      <c r="E7696">
        <v>52.489471000000002</v>
      </c>
      <c r="F7696">
        <v>-1.8985749999999999</v>
      </c>
      <c r="G7696" t="s">
        <v>195</v>
      </c>
      <c r="H7696" t="s">
        <v>197</v>
      </c>
      <c r="I7696" t="s">
        <v>194</v>
      </c>
      <c r="J7696">
        <v>1706</v>
      </c>
      <c r="K7696" s="1">
        <v>1.0999999999999999E-2</v>
      </c>
      <c r="L7696">
        <v>18</v>
      </c>
      <c r="M7696">
        <v>2.14</v>
      </c>
      <c r="N7696">
        <v>39</v>
      </c>
      <c r="O7696">
        <v>2</v>
      </c>
      <c r="P7696">
        <v>220</v>
      </c>
      <c r="Q7696">
        <v>101</v>
      </c>
      <c r="R7696">
        <v>15</v>
      </c>
      <c r="S7696">
        <v>12</v>
      </c>
    </row>
    <row r="7697" spans="1:19" x14ac:dyDescent="0.25">
      <c r="A7697" t="s">
        <v>136</v>
      </c>
      <c r="B7697" s="23" t="s">
        <v>187</v>
      </c>
      <c r="C7697" s="23" t="str">
        <f t="shared" si="120"/>
        <v>11/26/2023</v>
      </c>
      <c r="D7697" t="s">
        <v>19</v>
      </c>
      <c r="E7697">
        <v>52.489471000000002</v>
      </c>
      <c r="F7697">
        <v>-1.8985749999999999</v>
      </c>
      <c r="G7697" t="s">
        <v>195</v>
      </c>
      <c r="H7697" t="s">
        <v>197</v>
      </c>
      <c r="I7697" t="s">
        <v>194</v>
      </c>
      <c r="J7697">
        <v>2129</v>
      </c>
      <c r="K7697" s="1">
        <v>1.2999999999999999E-2</v>
      </c>
      <c r="L7697">
        <v>29</v>
      </c>
      <c r="M7697">
        <v>1.04</v>
      </c>
      <c r="N7697">
        <v>30</v>
      </c>
      <c r="O7697">
        <v>9</v>
      </c>
      <c r="P7697">
        <v>487</v>
      </c>
      <c r="Q7697">
        <v>119</v>
      </c>
      <c r="R7697">
        <v>21</v>
      </c>
      <c r="S7697">
        <v>12</v>
      </c>
    </row>
    <row r="7698" spans="1:19" x14ac:dyDescent="0.25">
      <c r="A7698" t="s">
        <v>136</v>
      </c>
      <c r="B7698" s="23" t="s">
        <v>188</v>
      </c>
      <c r="C7698" s="23" t="str">
        <f t="shared" si="120"/>
        <v>11/27/2023</v>
      </c>
      <c r="D7698" t="s">
        <v>19</v>
      </c>
      <c r="E7698">
        <v>52.489471000000002</v>
      </c>
      <c r="F7698">
        <v>-1.8985749999999999</v>
      </c>
      <c r="G7698" t="s">
        <v>195</v>
      </c>
      <c r="H7698" t="s">
        <v>197</v>
      </c>
      <c r="I7698" t="s">
        <v>194</v>
      </c>
      <c r="J7698">
        <v>1321</v>
      </c>
      <c r="K7698" s="1">
        <v>1.4E-2</v>
      </c>
      <c r="L7698">
        <v>19</v>
      </c>
      <c r="M7698">
        <v>1.02</v>
      </c>
      <c r="N7698">
        <v>19</v>
      </c>
      <c r="O7698">
        <v>6</v>
      </c>
      <c r="P7698">
        <v>383</v>
      </c>
      <c r="Q7698">
        <v>90</v>
      </c>
      <c r="R7698">
        <v>27</v>
      </c>
      <c r="S7698">
        <v>2</v>
      </c>
    </row>
    <row r="7699" spans="1:19" x14ac:dyDescent="0.25">
      <c r="A7699" t="s">
        <v>136</v>
      </c>
      <c r="B7699" s="23" t="s">
        <v>189</v>
      </c>
      <c r="C7699" s="23" t="str">
        <f t="shared" si="120"/>
        <v>11/28/2023</v>
      </c>
      <c r="D7699" t="s">
        <v>19</v>
      </c>
      <c r="E7699">
        <v>52.489471000000002</v>
      </c>
      <c r="F7699">
        <v>-1.8985749999999999</v>
      </c>
      <c r="G7699" t="s">
        <v>195</v>
      </c>
      <c r="H7699" t="s">
        <v>197</v>
      </c>
      <c r="I7699" t="s">
        <v>194</v>
      </c>
      <c r="J7699">
        <v>2254</v>
      </c>
      <c r="K7699" s="1">
        <v>1.2999999999999999E-2</v>
      </c>
      <c r="L7699">
        <v>29</v>
      </c>
      <c r="M7699">
        <v>1.29</v>
      </c>
      <c r="N7699">
        <v>38</v>
      </c>
      <c r="O7699">
        <v>8</v>
      </c>
      <c r="P7699">
        <v>618</v>
      </c>
      <c r="Q7699">
        <v>82</v>
      </c>
      <c r="R7699">
        <v>27</v>
      </c>
      <c r="S7699">
        <v>4</v>
      </c>
    </row>
    <row r="7700" spans="1:19" x14ac:dyDescent="0.25">
      <c r="A7700" t="s">
        <v>136</v>
      </c>
      <c r="B7700" s="23" t="s">
        <v>190</v>
      </c>
      <c r="C7700" s="23" t="str">
        <f t="shared" si="120"/>
        <v>11/29/2023</v>
      </c>
      <c r="D7700" t="s">
        <v>19</v>
      </c>
      <c r="E7700">
        <v>52.489471000000002</v>
      </c>
      <c r="F7700">
        <v>-1.8985749999999999</v>
      </c>
      <c r="G7700" t="s">
        <v>195</v>
      </c>
      <c r="H7700" t="s">
        <v>197</v>
      </c>
      <c r="I7700" t="s">
        <v>194</v>
      </c>
      <c r="J7700">
        <v>2704</v>
      </c>
      <c r="K7700" s="1">
        <v>1.2E-2</v>
      </c>
      <c r="L7700">
        <v>33</v>
      </c>
      <c r="M7700">
        <v>1.81</v>
      </c>
      <c r="N7700">
        <v>60</v>
      </c>
      <c r="O7700">
        <v>7</v>
      </c>
      <c r="P7700">
        <v>579</v>
      </c>
      <c r="Q7700">
        <v>124</v>
      </c>
      <c r="R7700">
        <v>20</v>
      </c>
      <c r="S7700">
        <v>7</v>
      </c>
    </row>
    <row r="7701" spans="1:19" x14ac:dyDescent="0.25">
      <c r="A7701" t="s">
        <v>136</v>
      </c>
      <c r="B7701" s="23" t="s">
        <v>191</v>
      </c>
      <c r="C7701" s="23" t="str">
        <f t="shared" si="120"/>
        <v>11/30/2023</v>
      </c>
      <c r="D7701" t="s">
        <v>19</v>
      </c>
      <c r="E7701">
        <v>52.489471000000002</v>
      </c>
      <c r="F7701">
        <v>-1.8985749999999999</v>
      </c>
      <c r="G7701" t="s">
        <v>195</v>
      </c>
      <c r="H7701" t="s">
        <v>197</v>
      </c>
      <c r="I7701" t="s">
        <v>194</v>
      </c>
      <c r="J7701">
        <v>2135</v>
      </c>
      <c r="K7701" s="1">
        <v>8.0000000000000002E-3</v>
      </c>
      <c r="L7701">
        <v>18</v>
      </c>
      <c r="M7701">
        <v>2.19</v>
      </c>
      <c r="N7701">
        <v>39</v>
      </c>
      <c r="O7701">
        <v>6</v>
      </c>
      <c r="P7701">
        <v>274</v>
      </c>
      <c r="Q7701">
        <v>71</v>
      </c>
      <c r="R7701">
        <v>18</v>
      </c>
      <c r="S7701">
        <v>3</v>
      </c>
    </row>
    <row r="7702" spans="1:19" x14ac:dyDescent="0.25">
      <c r="A7702" t="s">
        <v>18</v>
      </c>
      <c r="B7702" s="23">
        <v>44929</v>
      </c>
      <c r="C7702" s="23" t="str">
        <f t="shared" si="120"/>
        <v>Jan</v>
      </c>
      <c r="D7702" t="s">
        <v>192</v>
      </c>
      <c r="E7702">
        <v>51.507350000000002</v>
      </c>
      <c r="F7702">
        <v>-0.12776000000000001</v>
      </c>
      <c r="G7702" t="s">
        <v>195</v>
      </c>
      <c r="H7702" t="s">
        <v>197</v>
      </c>
      <c r="I7702" t="s">
        <v>194</v>
      </c>
      <c r="J7702">
        <v>2321.8000000000002</v>
      </c>
      <c r="K7702" s="1">
        <v>8.9999999999999993E-3</v>
      </c>
      <c r="L7702">
        <v>21</v>
      </c>
      <c r="M7702">
        <v>0.86</v>
      </c>
      <c r="N7702">
        <v>18</v>
      </c>
      <c r="O7702">
        <v>4</v>
      </c>
      <c r="P7702">
        <v>180</v>
      </c>
      <c r="Q7702">
        <v>79</v>
      </c>
      <c r="R7702">
        <v>24</v>
      </c>
      <c r="S7702">
        <v>2</v>
      </c>
    </row>
    <row r="7703" spans="1:19" x14ac:dyDescent="0.25">
      <c r="A7703" t="s">
        <v>18</v>
      </c>
      <c r="B7703" s="23">
        <v>44960</v>
      </c>
      <c r="C7703" s="23" t="str">
        <f t="shared" si="120"/>
        <v>Feb</v>
      </c>
      <c r="D7703" t="s">
        <v>192</v>
      </c>
      <c r="E7703">
        <v>51.507350000000002</v>
      </c>
      <c r="F7703">
        <v>-0.12776000000000001</v>
      </c>
      <c r="G7703" t="s">
        <v>195</v>
      </c>
      <c r="H7703" t="s">
        <v>197</v>
      </c>
      <c r="I7703" t="s">
        <v>194</v>
      </c>
      <c r="J7703">
        <v>1525.4</v>
      </c>
      <c r="K7703" s="1">
        <v>1.2E-2</v>
      </c>
      <c r="L7703">
        <v>19</v>
      </c>
      <c r="M7703">
        <v>1.63</v>
      </c>
      <c r="N7703">
        <v>31</v>
      </c>
      <c r="O7703">
        <v>6</v>
      </c>
      <c r="P7703">
        <v>408</v>
      </c>
      <c r="Q7703">
        <v>82</v>
      </c>
      <c r="R7703">
        <v>11</v>
      </c>
      <c r="S7703">
        <v>3</v>
      </c>
    </row>
    <row r="7704" spans="1:19" x14ac:dyDescent="0.25">
      <c r="A7704" t="s">
        <v>18</v>
      </c>
      <c r="B7704" s="23">
        <v>44988</v>
      </c>
      <c r="C7704" s="23" t="str">
        <f t="shared" si="120"/>
        <v>Mar</v>
      </c>
      <c r="D7704" t="s">
        <v>192</v>
      </c>
      <c r="E7704">
        <v>51.507350000000002</v>
      </c>
      <c r="F7704">
        <v>-0.12776000000000001</v>
      </c>
      <c r="G7704" t="s">
        <v>195</v>
      </c>
      <c r="H7704" t="s">
        <v>197</v>
      </c>
      <c r="I7704" t="s">
        <v>194</v>
      </c>
      <c r="J7704">
        <v>1233.2</v>
      </c>
      <c r="K7704" s="1">
        <v>1.2999999999999999E-2</v>
      </c>
      <c r="L7704">
        <v>16</v>
      </c>
      <c r="M7704">
        <v>1.26</v>
      </c>
      <c r="N7704">
        <v>20</v>
      </c>
      <c r="O7704">
        <v>5</v>
      </c>
      <c r="P7704">
        <v>185</v>
      </c>
      <c r="Q7704">
        <v>91</v>
      </c>
      <c r="R7704">
        <v>24</v>
      </c>
      <c r="S7704">
        <v>6</v>
      </c>
    </row>
    <row r="7705" spans="1:19" x14ac:dyDescent="0.25">
      <c r="A7705" t="s">
        <v>18</v>
      </c>
      <c r="B7705" s="23">
        <v>45019</v>
      </c>
      <c r="C7705" s="23" t="str">
        <f t="shared" si="120"/>
        <v>Apr</v>
      </c>
      <c r="D7705" t="s">
        <v>192</v>
      </c>
      <c r="E7705">
        <v>51.507350000000002</v>
      </c>
      <c r="F7705">
        <v>-0.12776000000000001</v>
      </c>
      <c r="G7705" t="s">
        <v>195</v>
      </c>
      <c r="H7705" t="s">
        <v>197</v>
      </c>
      <c r="I7705" t="s">
        <v>194</v>
      </c>
      <c r="J7705">
        <v>1303</v>
      </c>
      <c r="K7705" s="1">
        <v>8.9999999999999993E-3</v>
      </c>
      <c r="L7705">
        <v>12</v>
      </c>
      <c r="M7705">
        <v>1.19</v>
      </c>
      <c r="N7705">
        <v>14</v>
      </c>
      <c r="O7705">
        <v>5</v>
      </c>
      <c r="P7705">
        <v>380</v>
      </c>
      <c r="Q7705">
        <v>86</v>
      </c>
      <c r="R7705">
        <v>20</v>
      </c>
      <c r="S7705">
        <v>7</v>
      </c>
    </row>
    <row r="7706" spans="1:19" x14ac:dyDescent="0.25">
      <c r="A7706" t="s">
        <v>18</v>
      </c>
      <c r="B7706" s="23">
        <v>45049</v>
      </c>
      <c r="C7706" s="23" t="str">
        <f t="shared" si="120"/>
        <v>May</v>
      </c>
      <c r="D7706" t="s">
        <v>192</v>
      </c>
      <c r="E7706">
        <v>51.507350000000002</v>
      </c>
      <c r="F7706">
        <v>-0.12776000000000001</v>
      </c>
      <c r="G7706" t="s">
        <v>195</v>
      </c>
      <c r="H7706" t="s">
        <v>197</v>
      </c>
      <c r="I7706" t="s">
        <v>194</v>
      </c>
      <c r="J7706">
        <v>2235.1999999999998</v>
      </c>
      <c r="K7706" s="1">
        <v>8.9999999999999993E-3</v>
      </c>
      <c r="L7706">
        <v>20</v>
      </c>
      <c r="M7706">
        <v>1.89</v>
      </c>
      <c r="N7706">
        <v>38</v>
      </c>
      <c r="O7706">
        <v>1</v>
      </c>
      <c r="P7706">
        <v>44</v>
      </c>
      <c r="Q7706">
        <v>85</v>
      </c>
      <c r="R7706">
        <v>32</v>
      </c>
      <c r="S7706">
        <v>12</v>
      </c>
    </row>
    <row r="7707" spans="1:19" x14ac:dyDescent="0.25">
      <c r="A7707" t="s">
        <v>18</v>
      </c>
      <c r="B7707" s="23">
        <v>45080</v>
      </c>
      <c r="C7707" s="23" t="str">
        <f t="shared" si="120"/>
        <v>Jun</v>
      </c>
      <c r="D7707" t="s">
        <v>192</v>
      </c>
      <c r="E7707">
        <v>51.507350000000002</v>
      </c>
      <c r="F7707">
        <v>-0.12776000000000001</v>
      </c>
      <c r="G7707" t="s">
        <v>195</v>
      </c>
      <c r="H7707" t="s">
        <v>197</v>
      </c>
      <c r="I7707" t="s">
        <v>194</v>
      </c>
      <c r="J7707">
        <v>1356.6</v>
      </c>
      <c r="K7707" s="1">
        <v>1.2E-2</v>
      </c>
      <c r="L7707">
        <v>16</v>
      </c>
      <c r="M7707">
        <v>1.07</v>
      </c>
      <c r="N7707">
        <v>17</v>
      </c>
      <c r="O7707">
        <v>7</v>
      </c>
      <c r="P7707">
        <v>469</v>
      </c>
      <c r="Q7707">
        <v>74</v>
      </c>
      <c r="R7707">
        <v>23</v>
      </c>
      <c r="S7707">
        <v>9</v>
      </c>
    </row>
    <row r="7708" spans="1:19" x14ac:dyDescent="0.25">
      <c r="A7708" t="s">
        <v>18</v>
      </c>
      <c r="B7708" s="23">
        <v>45110</v>
      </c>
      <c r="C7708" s="23" t="str">
        <f t="shared" si="120"/>
        <v>Jul</v>
      </c>
      <c r="D7708" t="s">
        <v>192</v>
      </c>
      <c r="E7708">
        <v>51.507350000000002</v>
      </c>
      <c r="F7708">
        <v>-0.12776000000000001</v>
      </c>
      <c r="G7708" t="s">
        <v>195</v>
      </c>
      <c r="H7708" t="s">
        <v>197</v>
      </c>
      <c r="I7708" t="s">
        <v>194</v>
      </c>
      <c r="J7708">
        <v>1195.8</v>
      </c>
      <c r="K7708" s="1">
        <v>1.2999999999999999E-2</v>
      </c>
      <c r="L7708">
        <v>15</v>
      </c>
      <c r="M7708">
        <v>0.82</v>
      </c>
      <c r="N7708">
        <v>12</v>
      </c>
      <c r="O7708">
        <v>6</v>
      </c>
      <c r="P7708">
        <v>276</v>
      </c>
      <c r="Q7708">
        <v>100</v>
      </c>
      <c r="R7708">
        <v>29</v>
      </c>
      <c r="S7708">
        <v>11</v>
      </c>
    </row>
    <row r="7709" spans="1:19" x14ac:dyDescent="0.25">
      <c r="A7709" t="s">
        <v>18</v>
      </c>
      <c r="B7709" s="23">
        <v>45141</v>
      </c>
      <c r="C7709" s="23" t="str">
        <f t="shared" si="120"/>
        <v>Aug</v>
      </c>
      <c r="D7709" t="s">
        <v>192</v>
      </c>
      <c r="E7709">
        <v>51.507350000000002</v>
      </c>
      <c r="F7709">
        <v>-0.12776000000000001</v>
      </c>
      <c r="G7709" t="s">
        <v>195</v>
      </c>
      <c r="H7709" t="s">
        <v>197</v>
      </c>
      <c r="I7709" t="s">
        <v>194</v>
      </c>
      <c r="J7709">
        <v>1559.6</v>
      </c>
      <c r="K7709" s="1">
        <v>8.9999999999999993E-3</v>
      </c>
      <c r="L7709">
        <v>14</v>
      </c>
      <c r="M7709">
        <v>0.99</v>
      </c>
      <c r="N7709">
        <v>14</v>
      </c>
      <c r="O7709">
        <v>6</v>
      </c>
      <c r="P7709">
        <v>318</v>
      </c>
      <c r="Q7709">
        <v>125</v>
      </c>
      <c r="R7709">
        <v>5</v>
      </c>
      <c r="S7709">
        <v>14</v>
      </c>
    </row>
    <row r="7710" spans="1:19" x14ac:dyDescent="0.25">
      <c r="A7710" t="s">
        <v>18</v>
      </c>
      <c r="B7710" s="23">
        <v>45172</v>
      </c>
      <c r="C7710" s="23" t="str">
        <f t="shared" si="120"/>
        <v>Sep</v>
      </c>
      <c r="D7710" t="s">
        <v>192</v>
      </c>
      <c r="E7710">
        <v>51.507350000000002</v>
      </c>
      <c r="F7710">
        <v>-0.12776000000000001</v>
      </c>
      <c r="G7710" t="s">
        <v>195</v>
      </c>
      <c r="H7710" t="s">
        <v>197</v>
      </c>
      <c r="I7710" t="s">
        <v>194</v>
      </c>
      <c r="J7710">
        <v>1547.2</v>
      </c>
      <c r="K7710" s="1">
        <v>1.2999999999999999E-2</v>
      </c>
      <c r="L7710">
        <v>20</v>
      </c>
      <c r="M7710">
        <v>0.36</v>
      </c>
      <c r="N7710">
        <v>7</v>
      </c>
      <c r="O7710">
        <v>3</v>
      </c>
      <c r="P7710">
        <v>135</v>
      </c>
      <c r="Q7710">
        <v>96</v>
      </c>
      <c r="R7710">
        <v>8</v>
      </c>
      <c r="S7710">
        <v>4</v>
      </c>
    </row>
    <row r="7711" spans="1:19" x14ac:dyDescent="0.25">
      <c r="A7711" t="s">
        <v>18</v>
      </c>
      <c r="B7711" s="23">
        <v>45202</v>
      </c>
      <c r="C7711" s="23" t="str">
        <f t="shared" si="120"/>
        <v>Oct</v>
      </c>
      <c r="D7711" t="s">
        <v>192</v>
      </c>
      <c r="E7711">
        <v>51.507350000000002</v>
      </c>
      <c r="F7711">
        <v>-0.12776000000000001</v>
      </c>
      <c r="G7711" t="s">
        <v>195</v>
      </c>
      <c r="H7711" t="s">
        <v>197</v>
      </c>
      <c r="I7711" t="s">
        <v>194</v>
      </c>
      <c r="J7711">
        <v>2090.1999999999998</v>
      </c>
      <c r="K7711" s="1">
        <v>8.0000000000000002E-3</v>
      </c>
      <c r="L7711">
        <v>16</v>
      </c>
      <c r="M7711">
        <v>0.46</v>
      </c>
      <c r="N7711">
        <v>8</v>
      </c>
      <c r="O7711">
        <v>4</v>
      </c>
      <c r="P7711">
        <v>188</v>
      </c>
      <c r="Q7711">
        <v>112</v>
      </c>
      <c r="R7711">
        <v>26</v>
      </c>
      <c r="S7711">
        <v>5</v>
      </c>
    </row>
    <row r="7712" spans="1:19" x14ac:dyDescent="0.25">
      <c r="A7712" t="s">
        <v>18</v>
      </c>
      <c r="B7712" s="23">
        <v>45233</v>
      </c>
      <c r="C7712" s="23" t="str">
        <f t="shared" si="120"/>
        <v>Nov</v>
      </c>
      <c r="D7712" t="s">
        <v>192</v>
      </c>
      <c r="E7712">
        <v>51.507350000000002</v>
      </c>
      <c r="F7712">
        <v>-0.12776000000000001</v>
      </c>
      <c r="G7712" t="s">
        <v>195</v>
      </c>
      <c r="H7712" t="s">
        <v>197</v>
      </c>
      <c r="I7712" t="s">
        <v>194</v>
      </c>
      <c r="J7712">
        <v>1725</v>
      </c>
      <c r="K7712" s="1">
        <v>1.2E-2</v>
      </c>
      <c r="L7712">
        <v>20</v>
      </c>
      <c r="M7712">
        <v>1.94</v>
      </c>
      <c r="N7712">
        <v>40</v>
      </c>
      <c r="O7712">
        <v>1</v>
      </c>
      <c r="P7712">
        <v>48</v>
      </c>
      <c r="Q7712">
        <v>122</v>
      </c>
      <c r="R7712">
        <v>17</v>
      </c>
      <c r="S7712">
        <v>2</v>
      </c>
    </row>
    <row r="7713" spans="1:19" x14ac:dyDescent="0.25">
      <c r="A7713" t="s">
        <v>18</v>
      </c>
      <c r="B7713" s="23">
        <v>45263</v>
      </c>
      <c r="C7713" s="23" t="str">
        <f t="shared" si="120"/>
        <v>Dec</v>
      </c>
      <c r="D7713" t="s">
        <v>192</v>
      </c>
      <c r="E7713">
        <v>51.507350000000002</v>
      </c>
      <c r="F7713">
        <v>-0.12776000000000001</v>
      </c>
      <c r="G7713" t="s">
        <v>195</v>
      </c>
      <c r="H7713" t="s">
        <v>197</v>
      </c>
      <c r="I7713" t="s">
        <v>194</v>
      </c>
      <c r="J7713">
        <v>1177</v>
      </c>
      <c r="K7713" s="1">
        <v>1.2999999999999999E-2</v>
      </c>
      <c r="L7713">
        <v>16</v>
      </c>
      <c r="M7713">
        <v>1.31</v>
      </c>
      <c r="N7713">
        <v>21</v>
      </c>
      <c r="O7713">
        <v>7</v>
      </c>
      <c r="P7713">
        <v>217</v>
      </c>
      <c r="Q7713">
        <v>124</v>
      </c>
      <c r="R7713">
        <v>12</v>
      </c>
      <c r="S7713">
        <v>11</v>
      </c>
    </row>
    <row r="7714" spans="1:19" x14ac:dyDescent="0.25">
      <c r="A7714" t="s">
        <v>18</v>
      </c>
      <c r="B7714" s="23" t="s">
        <v>23</v>
      </c>
      <c r="C7714" s="23" t="str">
        <f t="shared" si="120"/>
        <v>3/13/2023</v>
      </c>
      <c r="D7714" t="s">
        <v>192</v>
      </c>
      <c r="E7714">
        <v>51.507350000000002</v>
      </c>
      <c r="F7714">
        <v>-0.12776000000000001</v>
      </c>
      <c r="G7714" t="s">
        <v>195</v>
      </c>
      <c r="H7714" t="s">
        <v>197</v>
      </c>
      <c r="I7714" t="s">
        <v>194</v>
      </c>
      <c r="J7714">
        <v>1186.2</v>
      </c>
      <c r="K7714" s="1">
        <v>8.9999999999999993E-3</v>
      </c>
      <c r="L7714">
        <v>11</v>
      </c>
      <c r="M7714">
        <v>1.07</v>
      </c>
      <c r="N7714">
        <v>12</v>
      </c>
      <c r="O7714">
        <v>3</v>
      </c>
      <c r="P7714">
        <v>210</v>
      </c>
      <c r="Q7714">
        <v>106</v>
      </c>
      <c r="R7714">
        <v>24</v>
      </c>
      <c r="S7714">
        <v>6</v>
      </c>
    </row>
    <row r="7715" spans="1:19" x14ac:dyDescent="0.25">
      <c r="A7715" t="s">
        <v>18</v>
      </c>
      <c r="B7715" s="23" t="s">
        <v>24</v>
      </c>
      <c r="C7715" s="23" t="str">
        <f t="shared" si="120"/>
        <v>3/14/2023</v>
      </c>
      <c r="D7715" t="s">
        <v>192</v>
      </c>
      <c r="E7715">
        <v>51.507350000000002</v>
      </c>
      <c r="F7715">
        <v>-0.12776000000000001</v>
      </c>
      <c r="G7715" t="s">
        <v>195</v>
      </c>
      <c r="H7715" t="s">
        <v>197</v>
      </c>
      <c r="I7715" t="s">
        <v>194</v>
      </c>
      <c r="J7715">
        <v>2168</v>
      </c>
      <c r="K7715" s="1">
        <v>1.4E-2</v>
      </c>
      <c r="L7715">
        <v>29</v>
      </c>
      <c r="M7715">
        <v>2.08</v>
      </c>
      <c r="N7715">
        <v>61</v>
      </c>
      <c r="O7715">
        <v>5</v>
      </c>
      <c r="P7715">
        <v>330</v>
      </c>
      <c r="Q7715">
        <v>108</v>
      </c>
      <c r="R7715">
        <v>12</v>
      </c>
      <c r="S7715">
        <v>9</v>
      </c>
    </row>
    <row r="7716" spans="1:19" x14ac:dyDescent="0.25">
      <c r="A7716" t="s">
        <v>18</v>
      </c>
      <c r="B7716" s="23" t="s">
        <v>25</v>
      </c>
      <c r="C7716" s="23" t="str">
        <f t="shared" si="120"/>
        <v>3/15/2023</v>
      </c>
      <c r="D7716" t="s">
        <v>192</v>
      </c>
      <c r="E7716">
        <v>51.507350000000002</v>
      </c>
      <c r="F7716">
        <v>-0.12776000000000001</v>
      </c>
      <c r="G7716" t="s">
        <v>195</v>
      </c>
      <c r="H7716" t="s">
        <v>197</v>
      </c>
      <c r="I7716" t="s">
        <v>194</v>
      </c>
      <c r="J7716">
        <v>1213.8</v>
      </c>
      <c r="K7716" s="1">
        <v>1.4E-2</v>
      </c>
      <c r="L7716">
        <v>16</v>
      </c>
      <c r="M7716">
        <v>0.96</v>
      </c>
      <c r="N7716">
        <v>16</v>
      </c>
      <c r="O7716">
        <v>6</v>
      </c>
      <c r="P7716">
        <v>288</v>
      </c>
      <c r="Q7716">
        <v>97</v>
      </c>
      <c r="R7716">
        <v>23</v>
      </c>
      <c r="S7716">
        <v>9</v>
      </c>
    </row>
    <row r="7717" spans="1:19" x14ac:dyDescent="0.25">
      <c r="A7717" t="s">
        <v>18</v>
      </c>
      <c r="B7717" s="23" t="s">
        <v>26</v>
      </c>
      <c r="C7717" s="23" t="str">
        <f t="shared" si="120"/>
        <v>3/16/2023</v>
      </c>
      <c r="D7717" t="s">
        <v>192</v>
      </c>
      <c r="E7717">
        <v>51.507350000000002</v>
      </c>
      <c r="F7717">
        <v>-0.12776000000000001</v>
      </c>
      <c r="G7717" t="s">
        <v>195</v>
      </c>
      <c r="H7717" t="s">
        <v>197</v>
      </c>
      <c r="I7717" t="s">
        <v>194</v>
      </c>
      <c r="J7717">
        <v>2344.4</v>
      </c>
      <c r="K7717" s="1">
        <v>8.9999999999999993E-3</v>
      </c>
      <c r="L7717">
        <v>22</v>
      </c>
      <c r="M7717">
        <v>0.63</v>
      </c>
      <c r="N7717">
        <v>14</v>
      </c>
      <c r="O7717">
        <v>2</v>
      </c>
      <c r="P7717">
        <v>134</v>
      </c>
      <c r="Q7717">
        <v>110</v>
      </c>
      <c r="R7717">
        <v>17</v>
      </c>
      <c r="S7717">
        <v>7</v>
      </c>
    </row>
    <row r="7718" spans="1:19" x14ac:dyDescent="0.25">
      <c r="A7718" t="s">
        <v>18</v>
      </c>
      <c r="B7718" s="23" t="s">
        <v>27</v>
      </c>
      <c r="C7718" s="23" t="str">
        <f t="shared" si="120"/>
        <v>3/17/2023</v>
      </c>
      <c r="D7718" t="s">
        <v>192</v>
      </c>
      <c r="E7718">
        <v>51.507350000000002</v>
      </c>
      <c r="F7718">
        <v>-0.12776000000000001</v>
      </c>
      <c r="G7718" t="s">
        <v>195</v>
      </c>
      <c r="H7718" t="s">
        <v>197</v>
      </c>
      <c r="I7718" t="s">
        <v>194</v>
      </c>
      <c r="J7718">
        <v>2052</v>
      </c>
      <c r="K7718" s="1">
        <v>8.9999999999999993E-3</v>
      </c>
      <c r="L7718">
        <v>19</v>
      </c>
      <c r="M7718">
        <v>1.54</v>
      </c>
      <c r="N7718">
        <v>30</v>
      </c>
      <c r="O7718">
        <v>4</v>
      </c>
      <c r="P7718">
        <v>160</v>
      </c>
      <c r="Q7718">
        <v>126</v>
      </c>
      <c r="R7718">
        <v>20</v>
      </c>
      <c r="S7718">
        <v>5</v>
      </c>
    </row>
    <row r="7719" spans="1:19" x14ac:dyDescent="0.25">
      <c r="A7719" t="s">
        <v>18</v>
      </c>
      <c r="B7719" s="23" t="s">
        <v>28</v>
      </c>
      <c r="C7719" s="23" t="str">
        <f t="shared" si="120"/>
        <v>3/18/2023</v>
      </c>
      <c r="D7719" t="s">
        <v>192</v>
      </c>
      <c r="E7719">
        <v>51.507350000000002</v>
      </c>
      <c r="F7719">
        <v>-0.12776000000000001</v>
      </c>
      <c r="G7719" t="s">
        <v>195</v>
      </c>
      <c r="H7719" t="s">
        <v>197</v>
      </c>
      <c r="I7719" t="s">
        <v>194</v>
      </c>
      <c r="J7719">
        <v>2160.4</v>
      </c>
      <c r="K7719" s="1">
        <v>1.2E-2</v>
      </c>
      <c r="L7719">
        <v>27</v>
      </c>
      <c r="M7719">
        <v>1.54</v>
      </c>
      <c r="N7719">
        <v>41</v>
      </c>
      <c r="O7719">
        <v>3</v>
      </c>
      <c r="P7719">
        <v>120</v>
      </c>
      <c r="Q7719">
        <v>78</v>
      </c>
      <c r="R7719">
        <v>17</v>
      </c>
      <c r="S7719">
        <v>12</v>
      </c>
    </row>
    <row r="7720" spans="1:19" x14ac:dyDescent="0.25">
      <c r="A7720" t="s">
        <v>18</v>
      </c>
      <c r="B7720" s="23" t="s">
        <v>29</v>
      </c>
      <c r="C7720" s="23" t="str">
        <f t="shared" si="120"/>
        <v>3/19/2023</v>
      </c>
      <c r="D7720" t="s">
        <v>192</v>
      </c>
      <c r="E7720">
        <v>51.507350000000002</v>
      </c>
      <c r="F7720">
        <v>-0.12776000000000001</v>
      </c>
      <c r="G7720" t="s">
        <v>195</v>
      </c>
      <c r="H7720" t="s">
        <v>197</v>
      </c>
      <c r="I7720" t="s">
        <v>194</v>
      </c>
      <c r="J7720">
        <v>1836.8</v>
      </c>
      <c r="K7720" s="1">
        <v>1.2999999999999999E-2</v>
      </c>
      <c r="L7720">
        <v>24</v>
      </c>
      <c r="M7720">
        <v>1.39</v>
      </c>
      <c r="N7720">
        <v>33</v>
      </c>
      <c r="O7720">
        <v>4</v>
      </c>
      <c r="P7720">
        <v>196</v>
      </c>
      <c r="Q7720">
        <v>86</v>
      </c>
      <c r="R7720">
        <v>17</v>
      </c>
      <c r="S7720">
        <v>5</v>
      </c>
    </row>
    <row r="7721" spans="1:19" x14ac:dyDescent="0.25">
      <c r="A7721" t="s">
        <v>18</v>
      </c>
      <c r="B7721" s="23" t="s">
        <v>30</v>
      </c>
      <c r="C7721" s="23" t="str">
        <f t="shared" si="120"/>
        <v>3/20/2023</v>
      </c>
      <c r="D7721" t="s">
        <v>192</v>
      </c>
      <c r="E7721">
        <v>51.507350000000002</v>
      </c>
      <c r="F7721">
        <v>-0.12776000000000001</v>
      </c>
      <c r="G7721" t="s">
        <v>195</v>
      </c>
      <c r="H7721" t="s">
        <v>197</v>
      </c>
      <c r="I7721" t="s">
        <v>194</v>
      </c>
      <c r="J7721">
        <v>1346</v>
      </c>
      <c r="K7721" s="1">
        <v>7.0000000000000001E-3</v>
      </c>
      <c r="L7721">
        <v>10</v>
      </c>
      <c r="M7721">
        <v>0.56000000000000005</v>
      </c>
      <c r="N7721">
        <v>6</v>
      </c>
      <c r="O7721">
        <v>6</v>
      </c>
      <c r="P7721">
        <v>306</v>
      </c>
      <c r="Q7721">
        <v>77</v>
      </c>
      <c r="R7721">
        <v>29</v>
      </c>
      <c r="S7721">
        <v>5</v>
      </c>
    </row>
    <row r="7722" spans="1:19" x14ac:dyDescent="0.25">
      <c r="A7722" t="s">
        <v>18</v>
      </c>
      <c r="B7722" s="23" t="s">
        <v>31</v>
      </c>
      <c r="C7722" s="23" t="str">
        <f t="shared" si="120"/>
        <v>3/21/2023</v>
      </c>
      <c r="D7722" t="s">
        <v>192</v>
      </c>
      <c r="E7722">
        <v>51.507350000000002</v>
      </c>
      <c r="F7722">
        <v>-0.12776000000000001</v>
      </c>
      <c r="G7722" t="s">
        <v>195</v>
      </c>
      <c r="H7722" t="s">
        <v>197</v>
      </c>
      <c r="I7722" t="s">
        <v>194</v>
      </c>
      <c r="J7722">
        <v>1961</v>
      </c>
      <c r="K7722" s="1">
        <v>1.0999999999999999E-2</v>
      </c>
      <c r="L7722">
        <v>22</v>
      </c>
      <c r="M7722">
        <v>0.47</v>
      </c>
      <c r="N7722">
        <v>10</v>
      </c>
      <c r="O7722">
        <v>1</v>
      </c>
      <c r="P7722">
        <v>67</v>
      </c>
      <c r="Q7722">
        <v>80</v>
      </c>
      <c r="R7722">
        <v>17</v>
      </c>
      <c r="S7722">
        <v>3</v>
      </c>
    </row>
    <row r="7723" spans="1:19" x14ac:dyDescent="0.25">
      <c r="A7723" t="s">
        <v>18</v>
      </c>
      <c r="B7723" s="23" t="s">
        <v>32</v>
      </c>
      <c r="C7723" s="23" t="str">
        <f t="shared" si="120"/>
        <v>3/22/2023</v>
      </c>
      <c r="D7723" t="s">
        <v>192</v>
      </c>
      <c r="E7723">
        <v>51.507350000000002</v>
      </c>
      <c r="F7723">
        <v>-0.12776000000000001</v>
      </c>
      <c r="G7723" t="s">
        <v>195</v>
      </c>
      <c r="H7723" t="s">
        <v>197</v>
      </c>
      <c r="I7723" t="s">
        <v>194</v>
      </c>
      <c r="J7723">
        <v>1567.2</v>
      </c>
      <c r="K7723" s="1">
        <v>1.2E-2</v>
      </c>
      <c r="L7723">
        <v>19</v>
      </c>
      <c r="M7723">
        <v>0.53</v>
      </c>
      <c r="N7723">
        <v>10</v>
      </c>
      <c r="O7723">
        <v>7</v>
      </c>
      <c r="P7723">
        <v>518</v>
      </c>
      <c r="Q7723">
        <v>86</v>
      </c>
      <c r="R7723">
        <v>8</v>
      </c>
      <c r="S7723">
        <v>12</v>
      </c>
    </row>
    <row r="7724" spans="1:19" x14ac:dyDescent="0.25">
      <c r="A7724" t="s">
        <v>18</v>
      </c>
      <c r="B7724" s="23" t="s">
        <v>33</v>
      </c>
      <c r="C7724" s="23" t="str">
        <f t="shared" si="120"/>
        <v>3/23/2023</v>
      </c>
      <c r="D7724" t="s">
        <v>192</v>
      </c>
      <c r="E7724">
        <v>51.507350000000002</v>
      </c>
      <c r="F7724">
        <v>-0.12776000000000001</v>
      </c>
      <c r="G7724" t="s">
        <v>195</v>
      </c>
      <c r="H7724" t="s">
        <v>197</v>
      </c>
      <c r="I7724" t="s">
        <v>194</v>
      </c>
      <c r="J7724">
        <v>1941.6</v>
      </c>
      <c r="K7724" s="1">
        <v>1.2999999999999999E-2</v>
      </c>
      <c r="L7724">
        <v>25</v>
      </c>
      <c r="M7724">
        <v>0.47</v>
      </c>
      <c r="N7724">
        <v>12</v>
      </c>
      <c r="O7724">
        <v>1</v>
      </c>
      <c r="P7724">
        <v>32</v>
      </c>
      <c r="Q7724">
        <v>68</v>
      </c>
      <c r="R7724">
        <v>29</v>
      </c>
      <c r="S7724">
        <v>5</v>
      </c>
    </row>
    <row r="7725" spans="1:19" x14ac:dyDescent="0.25">
      <c r="A7725" t="s">
        <v>18</v>
      </c>
      <c r="B7725" s="23" t="s">
        <v>34</v>
      </c>
      <c r="C7725" s="23" t="str">
        <f t="shared" si="120"/>
        <v>3/24/2023</v>
      </c>
      <c r="D7725" t="s">
        <v>192</v>
      </c>
      <c r="E7725">
        <v>51.507350000000002</v>
      </c>
      <c r="F7725">
        <v>-0.12776000000000001</v>
      </c>
      <c r="G7725" t="s">
        <v>195</v>
      </c>
      <c r="H7725" t="s">
        <v>197</v>
      </c>
      <c r="I7725" t="s">
        <v>194</v>
      </c>
      <c r="J7725">
        <v>2224.6</v>
      </c>
      <c r="K7725" s="1">
        <v>0.01</v>
      </c>
      <c r="L7725">
        <v>23</v>
      </c>
      <c r="M7725">
        <v>0.64</v>
      </c>
      <c r="N7725">
        <v>15</v>
      </c>
      <c r="O7725">
        <v>6</v>
      </c>
      <c r="P7725">
        <v>330</v>
      </c>
      <c r="Q7725">
        <v>126</v>
      </c>
      <c r="R7725">
        <v>12</v>
      </c>
      <c r="S7725">
        <v>14</v>
      </c>
    </row>
    <row r="7726" spans="1:19" x14ac:dyDescent="0.25">
      <c r="A7726" t="s">
        <v>18</v>
      </c>
      <c r="B7726" s="23" t="s">
        <v>35</v>
      </c>
      <c r="C7726" s="23" t="str">
        <f t="shared" si="120"/>
        <v>3/25/2023</v>
      </c>
      <c r="D7726" t="s">
        <v>192</v>
      </c>
      <c r="E7726">
        <v>51.507350000000002</v>
      </c>
      <c r="F7726">
        <v>-0.12776000000000001</v>
      </c>
      <c r="G7726" t="s">
        <v>195</v>
      </c>
      <c r="H7726" t="s">
        <v>197</v>
      </c>
      <c r="I7726" t="s">
        <v>194</v>
      </c>
      <c r="J7726">
        <v>2170.4</v>
      </c>
      <c r="K7726" s="1">
        <v>1.0999999999999999E-2</v>
      </c>
      <c r="L7726">
        <v>25</v>
      </c>
      <c r="M7726">
        <v>0.95</v>
      </c>
      <c r="N7726">
        <v>23</v>
      </c>
      <c r="O7726">
        <v>4</v>
      </c>
      <c r="P7726">
        <v>124</v>
      </c>
      <c r="Q7726">
        <v>82</v>
      </c>
      <c r="R7726">
        <v>12</v>
      </c>
      <c r="S7726">
        <v>1</v>
      </c>
    </row>
    <row r="7727" spans="1:19" x14ac:dyDescent="0.25">
      <c r="A7727" t="s">
        <v>18</v>
      </c>
      <c r="B7727" s="23" t="s">
        <v>36</v>
      </c>
      <c r="C7727" s="23" t="str">
        <f t="shared" si="120"/>
        <v>3/26/2023</v>
      </c>
      <c r="D7727" t="s">
        <v>192</v>
      </c>
      <c r="E7727">
        <v>51.507350000000002</v>
      </c>
      <c r="F7727">
        <v>-0.12776000000000001</v>
      </c>
      <c r="G7727" t="s">
        <v>195</v>
      </c>
      <c r="H7727" t="s">
        <v>197</v>
      </c>
      <c r="I7727" t="s">
        <v>194</v>
      </c>
      <c r="J7727">
        <v>2311.6</v>
      </c>
      <c r="K7727" s="1">
        <v>1.2999999999999999E-2</v>
      </c>
      <c r="L7727">
        <v>30</v>
      </c>
      <c r="M7727">
        <v>0.72</v>
      </c>
      <c r="N7727">
        <v>22</v>
      </c>
      <c r="O7727">
        <v>1</v>
      </c>
      <c r="P7727">
        <v>75</v>
      </c>
      <c r="Q7727">
        <v>71</v>
      </c>
      <c r="R7727">
        <v>12</v>
      </c>
      <c r="S7727">
        <v>12</v>
      </c>
    </row>
    <row r="7728" spans="1:19" x14ac:dyDescent="0.25">
      <c r="A7728" t="s">
        <v>18</v>
      </c>
      <c r="B7728" s="23" t="s">
        <v>37</v>
      </c>
      <c r="C7728" s="23" t="str">
        <f t="shared" si="120"/>
        <v>3/27/2023</v>
      </c>
      <c r="D7728" t="s">
        <v>192</v>
      </c>
      <c r="E7728">
        <v>51.507350000000002</v>
      </c>
      <c r="F7728">
        <v>-0.12776000000000001</v>
      </c>
      <c r="G7728" t="s">
        <v>195</v>
      </c>
      <c r="H7728" t="s">
        <v>197</v>
      </c>
      <c r="I7728" t="s">
        <v>194</v>
      </c>
      <c r="J7728">
        <v>2045.8</v>
      </c>
      <c r="K7728" s="1">
        <v>8.9999999999999993E-3</v>
      </c>
      <c r="L7728">
        <v>19</v>
      </c>
      <c r="M7728">
        <v>1.33</v>
      </c>
      <c r="N7728">
        <v>25</v>
      </c>
      <c r="O7728">
        <v>7</v>
      </c>
      <c r="P7728">
        <v>553</v>
      </c>
      <c r="Q7728">
        <v>103</v>
      </c>
      <c r="R7728">
        <v>23</v>
      </c>
      <c r="S7728">
        <v>6</v>
      </c>
    </row>
    <row r="7729" spans="1:19" x14ac:dyDescent="0.25">
      <c r="A7729" t="s">
        <v>18</v>
      </c>
      <c r="B7729" s="23" t="s">
        <v>38</v>
      </c>
      <c r="C7729" s="23" t="str">
        <f t="shared" si="120"/>
        <v>3/28/2023</v>
      </c>
      <c r="D7729" t="s">
        <v>192</v>
      </c>
      <c r="E7729">
        <v>51.507350000000002</v>
      </c>
      <c r="F7729">
        <v>-0.12776000000000001</v>
      </c>
      <c r="G7729" t="s">
        <v>195</v>
      </c>
      <c r="H7729" t="s">
        <v>197</v>
      </c>
      <c r="I7729" t="s">
        <v>194</v>
      </c>
      <c r="J7729">
        <v>1578.4</v>
      </c>
      <c r="K7729" s="1">
        <v>0.01</v>
      </c>
      <c r="L7729">
        <v>16</v>
      </c>
      <c r="M7729">
        <v>1.32</v>
      </c>
      <c r="N7729">
        <v>21</v>
      </c>
      <c r="O7729">
        <v>5</v>
      </c>
      <c r="P7729">
        <v>360</v>
      </c>
      <c r="Q7729">
        <v>125</v>
      </c>
      <c r="R7729">
        <v>12</v>
      </c>
      <c r="S7729">
        <v>3</v>
      </c>
    </row>
    <row r="7730" spans="1:19" x14ac:dyDescent="0.25">
      <c r="A7730" t="s">
        <v>18</v>
      </c>
      <c r="B7730" s="23" t="s">
        <v>39</v>
      </c>
      <c r="C7730" s="23" t="str">
        <f t="shared" si="120"/>
        <v>3/29/2023</v>
      </c>
      <c r="D7730" t="s">
        <v>192</v>
      </c>
      <c r="E7730">
        <v>51.507350000000002</v>
      </c>
      <c r="F7730">
        <v>-0.12776000000000001</v>
      </c>
      <c r="G7730" t="s">
        <v>195</v>
      </c>
      <c r="H7730" t="s">
        <v>197</v>
      </c>
      <c r="I7730" t="s">
        <v>194</v>
      </c>
      <c r="J7730">
        <v>1272.4000000000001</v>
      </c>
      <c r="K7730" s="1">
        <v>1.2E-2</v>
      </c>
      <c r="L7730">
        <v>16</v>
      </c>
      <c r="M7730">
        <v>1.1200000000000001</v>
      </c>
      <c r="N7730">
        <v>18</v>
      </c>
      <c r="O7730">
        <v>2</v>
      </c>
      <c r="P7730">
        <v>122</v>
      </c>
      <c r="Q7730">
        <v>118</v>
      </c>
      <c r="R7730">
        <v>6</v>
      </c>
      <c r="S7730">
        <v>6</v>
      </c>
    </row>
    <row r="7731" spans="1:19" x14ac:dyDescent="0.25">
      <c r="A7731" t="s">
        <v>18</v>
      </c>
      <c r="B7731" s="23" t="s">
        <v>40</v>
      </c>
      <c r="C7731" s="23" t="str">
        <f t="shared" si="120"/>
        <v>3/30/2023</v>
      </c>
      <c r="D7731" t="s">
        <v>192</v>
      </c>
      <c r="E7731">
        <v>51.507350000000002</v>
      </c>
      <c r="F7731">
        <v>-0.12776000000000001</v>
      </c>
      <c r="G7731" t="s">
        <v>195</v>
      </c>
      <c r="H7731" t="s">
        <v>197</v>
      </c>
      <c r="I7731" t="s">
        <v>194</v>
      </c>
      <c r="J7731">
        <v>2108.8000000000002</v>
      </c>
      <c r="K7731" s="1">
        <v>1.6E-2</v>
      </c>
      <c r="L7731">
        <v>34</v>
      </c>
      <c r="M7731">
        <v>1.75</v>
      </c>
      <c r="N7731">
        <v>59</v>
      </c>
      <c r="O7731">
        <v>5</v>
      </c>
      <c r="P7731">
        <v>195</v>
      </c>
      <c r="Q7731">
        <v>110</v>
      </c>
      <c r="R7731">
        <v>8</v>
      </c>
      <c r="S7731">
        <v>7</v>
      </c>
    </row>
    <row r="7732" spans="1:19" x14ac:dyDescent="0.25">
      <c r="A7732" t="s">
        <v>18</v>
      </c>
      <c r="B7732" s="23" t="s">
        <v>41</v>
      </c>
      <c r="C7732" s="23" t="str">
        <f t="shared" si="120"/>
        <v>3/31/2023</v>
      </c>
      <c r="D7732" t="s">
        <v>192</v>
      </c>
      <c r="E7732">
        <v>51.507350000000002</v>
      </c>
      <c r="F7732">
        <v>-0.12776000000000001</v>
      </c>
      <c r="G7732" t="s">
        <v>195</v>
      </c>
      <c r="H7732" t="s">
        <v>197</v>
      </c>
      <c r="I7732" t="s">
        <v>194</v>
      </c>
      <c r="J7732">
        <v>2170.8000000000002</v>
      </c>
      <c r="K7732" s="1">
        <v>1.6E-2</v>
      </c>
      <c r="L7732">
        <v>35</v>
      </c>
      <c r="M7732">
        <v>0.6</v>
      </c>
      <c r="N7732">
        <v>21</v>
      </c>
      <c r="O7732">
        <v>5</v>
      </c>
      <c r="P7732">
        <v>175</v>
      </c>
      <c r="Q7732">
        <v>120</v>
      </c>
      <c r="R7732">
        <v>23</v>
      </c>
      <c r="S7732">
        <v>11</v>
      </c>
    </row>
    <row r="7733" spans="1:19" x14ac:dyDescent="0.25">
      <c r="A7733" t="s">
        <v>18</v>
      </c>
      <c r="B7733" s="23">
        <v>44930</v>
      </c>
      <c r="C7733" s="23" t="str">
        <f t="shared" si="120"/>
        <v>Jan</v>
      </c>
      <c r="D7733" t="s">
        <v>192</v>
      </c>
      <c r="E7733">
        <v>51.507350000000002</v>
      </c>
      <c r="F7733">
        <v>-0.12776000000000001</v>
      </c>
      <c r="G7733" t="s">
        <v>195</v>
      </c>
      <c r="H7733" t="s">
        <v>197</v>
      </c>
      <c r="I7733" t="s">
        <v>194</v>
      </c>
      <c r="J7733">
        <v>2387</v>
      </c>
      <c r="K7733" s="1">
        <v>1.2999999999999999E-2</v>
      </c>
      <c r="L7733">
        <v>32</v>
      </c>
      <c r="M7733">
        <v>0.68</v>
      </c>
      <c r="N7733">
        <v>21</v>
      </c>
      <c r="O7733">
        <v>1</v>
      </c>
      <c r="P7733">
        <v>80</v>
      </c>
      <c r="Q7733">
        <v>94</v>
      </c>
      <c r="R7733">
        <v>21</v>
      </c>
      <c r="S7733">
        <v>5</v>
      </c>
    </row>
    <row r="7734" spans="1:19" x14ac:dyDescent="0.25">
      <c r="A7734" t="s">
        <v>18</v>
      </c>
      <c r="B7734" s="23">
        <v>44961</v>
      </c>
      <c r="C7734" s="23" t="str">
        <f t="shared" si="120"/>
        <v>Feb</v>
      </c>
      <c r="D7734" t="s">
        <v>192</v>
      </c>
      <c r="E7734">
        <v>51.507350000000002</v>
      </c>
      <c r="F7734">
        <v>-0.12776000000000001</v>
      </c>
      <c r="G7734" t="s">
        <v>195</v>
      </c>
      <c r="H7734" t="s">
        <v>197</v>
      </c>
      <c r="I7734" t="s">
        <v>194</v>
      </c>
      <c r="J7734">
        <v>1710.4</v>
      </c>
      <c r="K7734" s="1">
        <v>0.01</v>
      </c>
      <c r="L7734">
        <v>16</v>
      </c>
      <c r="M7734">
        <v>1.38</v>
      </c>
      <c r="N7734">
        <v>23</v>
      </c>
      <c r="O7734">
        <v>6</v>
      </c>
      <c r="P7734">
        <v>288</v>
      </c>
      <c r="Q7734">
        <v>107</v>
      </c>
      <c r="R7734">
        <v>11</v>
      </c>
      <c r="S7734">
        <v>9</v>
      </c>
    </row>
    <row r="7735" spans="1:19" x14ac:dyDescent="0.25">
      <c r="A7735" t="s">
        <v>18</v>
      </c>
      <c r="B7735" s="23">
        <v>44989</v>
      </c>
      <c r="C7735" s="23" t="str">
        <f t="shared" si="120"/>
        <v>Mar</v>
      </c>
      <c r="D7735" t="s">
        <v>192</v>
      </c>
      <c r="E7735">
        <v>51.507350000000002</v>
      </c>
      <c r="F7735">
        <v>-0.12776000000000001</v>
      </c>
      <c r="G7735" t="s">
        <v>195</v>
      </c>
      <c r="H7735" t="s">
        <v>197</v>
      </c>
      <c r="I7735" t="s">
        <v>194</v>
      </c>
      <c r="J7735">
        <v>2516.4</v>
      </c>
      <c r="K7735" s="1">
        <v>1.0999999999999999E-2</v>
      </c>
      <c r="L7735">
        <v>27</v>
      </c>
      <c r="M7735">
        <v>2.0699999999999998</v>
      </c>
      <c r="N7735">
        <v>57</v>
      </c>
      <c r="O7735">
        <v>1</v>
      </c>
      <c r="P7735">
        <v>54</v>
      </c>
      <c r="Q7735">
        <v>113</v>
      </c>
      <c r="R7735">
        <v>23</v>
      </c>
      <c r="S7735">
        <v>8</v>
      </c>
    </row>
    <row r="7736" spans="1:19" x14ac:dyDescent="0.25">
      <c r="A7736" t="s">
        <v>18</v>
      </c>
      <c r="B7736" s="23">
        <v>45020</v>
      </c>
      <c r="C7736" s="23" t="str">
        <f t="shared" si="120"/>
        <v>Apr</v>
      </c>
      <c r="D7736" t="s">
        <v>192</v>
      </c>
      <c r="E7736">
        <v>51.507350000000002</v>
      </c>
      <c r="F7736">
        <v>-0.12776000000000001</v>
      </c>
      <c r="G7736" t="s">
        <v>195</v>
      </c>
      <c r="H7736" t="s">
        <v>197</v>
      </c>
      <c r="I7736" t="s">
        <v>194</v>
      </c>
      <c r="J7736">
        <v>1653</v>
      </c>
      <c r="K7736" s="1">
        <v>1.2999999999999999E-2</v>
      </c>
      <c r="L7736">
        <v>22</v>
      </c>
      <c r="M7736">
        <v>1.1399999999999999</v>
      </c>
      <c r="N7736">
        <v>25</v>
      </c>
      <c r="O7736">
        <v>7</v>
      </c>
      <c r="P7736">
        <v>371</v>
      </c>
      <c r="Q7736">
        <v>98</v>
      </c>
      <c r="R7736">
        <v>27</v>
      </c>
      <c r="S7736">
        <v>10</v>
      </c>
    </row>
    <row r="7737" spans="1:19" x14ac:dyDescent="0.25">
      <c r="A7737" t="s">
        <v>18</v>
      </c>
      <c r="B7737" s="23">
        <v>45050</v>
      </c>
      <c r="C7737" s="23" t="str">
        <f t="shared" si="120"/>
        <v>May</v>
      </c>
      <c r="D7737" t="s">
        <v>192</v>
      </c>
      <c r="E7737">
        <v>51.507350000000002</v>
      </c>
      <c r="F7737">
        <v>-0.12776000000000001</v>
      </c>
      <c r="G7737" t="s">
        <v>195</v>
      </c>
      <c r="H7737" t="s">
        <v>197</v>
      </c>
      <c r="I7737" t="s">
        <v>194</v>
      </c>
      <c r="J7737">
        <v>1493.2</v>
      </c>
      <c r="K7737" s="1">
        <v>1.2999999999999999E-2</v>
      </c>
      <c r="L7737">
        <v>20</v>
      </c>
      <c r="M7737">
        <v>1.97</v>
      </c>
      <c r="N7737">
        <v>39</v>
      </c>
      <c r="O7737">
        <v>5</v>
      </c>
      <c r="P7737">
        <v>260</v>
      </c>
      <c r="Q7737">
        <v>107</v>
      </c>
      <c r="R7737">
        <v>32</v>
      </c>
      <c r="S7737">
        <v>4</v>
      </c>
    </row>
    <row r="7738" spans="1:19" x14ac:dyDescent="0.25">
      <c r="A7738" t="s">
        <v>18</v>
      </c>
      <c r="B7738" s="23">
        <v>45081</v>
      </c>
      <c r="C7738" s="23" t="str">
        <f t="shared" si="120"/>
        <v>Jun</v>
      </c>
      <c r="D7738" t="s">
        <v>192</v>
      </c>
      <c r="E7738">
        <v>51.507350000000002</v>
      </c>
      <c r="F7738">
        <v>-0.12776000000000001</v>
      </c>
      <c r="G7738" t="s">
        <v>195</v>
      </c>
      <c r="H7738" t="s">
        <v>197</v>
      </c>
      <c r="I7738" t="s">
        <v>194</v>
      </c>
      <c r="J7738">
        <v>2038.2</v>
      </c>
      <c r="K7738" s="1">
        <v>8.9999999999999993E-3</v>
      </c>
      <c r="L7738">
        <v>18</v>
      </c>
      <c r="M7738">
        <v>1.25</v>
      </c>
      <c r="N7738">
        <v>22</v>
      </c>
      <c r="O7738">
        <v>5</v>
      </c>
      <c r="P7738">
        <v>180</v>
      </c>
      <c r="Q7738">
        <v>72</v>
      </c>
      <c r="R7738">
        <v>33</v>
      </c>
      <c r="S7738">
        <v>10</v>
      </c>
    </row>
    <row r="7739" spans="1:19" x14ac:dyDescent="0.25">
      <c r="A7739" t="s">
        <v>18</v>
      </c>
      <c r="B7739" s="23">
        <v>45111</v>
      </c>
      <c r="C7739" s="23" t="str">
        <f t="shared" si="120"/>
        <v>Jul</v>
      </c>
      <c r="D7739" t="s">
        <v>192</v>
      </c>
      <c r="E7739">
        <v>51.507350000000002</v>
      </c>
      <c r="F7739">
        <v>-0.12776000000000001</v>
      </c>
      <c r="G7739" t="s">
        <v>195</v>
      </c>
      <c r="H7739" t="s">
        <v>197</v>
      </c>
      <c r="I7739" t="s">
        <v>194</v>
      </c>
      <c r="J7739">
        <v>2271.6</v>
      </c>
      <c r="K7739" s="1">
        <v>1.2999999999999999E-2</v>
      </c>
      <c r="L7739">
        <v>29</v>
      </c>
      <c r="M7739">
        <v>1.85</v>
      </c>
      <c r="N7739">
        <v>53</v>
      </c>
      <c r="O7739">
        <v>7</v>
      </c>
      <c r="P7739">
        <v>350</v>
      </c>
      <c r="Q7739">
        <v>106</v>
      </c>
      <c r="R7739">
        <v>20</v>
      </c>
      <c r="S7739">
        <v>8</v>
      </c>
    </row>
    <row r="7740" spans="1:19" x14ac:dyDescent="0.25">
      <c r="A7740" t="s">
        <v>18</v>
      </c>
      <c r="B7740" s="23">
        <v>45142</v>
      </c>
      <c r="C7740" s="23" t="str">
        <f t="shared" si="120"/>
        <v>Aug</v>
      </c>
      <c r="D7740" t="s">
        <v>192</v>
      </c>
      <c r="E7740">
        <v>51.507350000000002</v>
      </c>
      <c r="F7740">
        <v>-0.12776000000000001</v>
      </c>
      <c r="G7740" t="s">
        <v>195</v>
      </c>
      <c r="H7740" t="s">
        <v>197</v>
      </c>
      <c r="I7740" t="s">
        <v>194</v>
      </c>
      <c r="J7740">
        <v>2343.1999999999998</v>
      </c>
      <c r="K7740" s="1">
        <v>1.4E-2</v>
      </c>
      <c r="L7740">
        <v>33</v>
      </c>
      <c r="M7740">
        <v>1.4</v>
      </c>
      <c r="N7740">
        <v>47</v>
      </c>
      <c r="O7740">
        <v>2</v>
      </c>
      <c r="P7740">
        <v>124</v>
      </c>
      <c r="Q7740">
        <v>103</v>
      </c>
      <c r="R7740">
        <v>27</v>
      </c>
      <c r="S7740">
        <v>8</v>
      </c>
    </row>
    <row r="7741" spans="1:19" x14ac:dyDescent="0.25">
      <c r="A7741" t="s">
        <v>18</v>
      </c>
      <c r="B7741" s="23">
        <v>45173</v>
      </c>
      <c r="C7741" s="23" t="str">
        <f t="shared" si="120"/>
        <v>Sep</v>
      </c>
      <c r="D7741" t="s">
        <v>192</v>
      </c>
      <c r="E7741">
        <v>51.507350000000002</v>
      </c>
      <c r="F7741">
        <v>-0.12776000000000001</v>
      </c>
      <c r="G7741" t="s">
        <v>195</v>
      </c>
      <c r="H7741" t="s">
        <v>197</v>
      </c>
      <c r="I7741" t="s">
        <v>194</v>
      </c>
      <c r="J7741">
        <v>2237.1999999999998</v>
      </c>
      <c r="K7741" s="1">
        <v>8.0000000000000002E-3</v>
      </c>
      <c r="L7741">
        <v>19</v>
      </c>
      <c r="M7741">
        <v>1.02</v>
      </c>
      <c r="N7741">
        <v>19</v>
      </c>
      <c r="O7741">
        <v>3</v>
      </c>
      <c r="P7741">
        <v>90</v>
      </c>
      <c r="Q7741">
        <v>86</v>
      </c>
      <c r="R7741">
        <v>14</v>
      </c>
      <c r="S7741">
        <v>6</v>
      </c>
    </row>
    <row r="7742" spans="1:19" x14ac:dyDescent="0.25">
      <c r="A7742" t="s">
        <v>18</v>
      </c>
      <c r="B7742" s="23">
        <v>45203</v>
      </c>
      <c r="C7742" s="23" t="str">
        <f t="shared" si="120"/>
        <v>Oct</v>
      </c>
      <c r="D7742" t="s">
        <v>192</v>
      </c>
      <c r="E7742">
        <v>51.507350000000002</v>
      </c>
      <c r="F7742">
        <v>-0.12776000000000001</v>
      </c>
      <c r="G7742" t="s">
        <v>195</v>
      </c>
      <c r="H7742" t="s">
        <v>197</v>
      </c>
      <c r="I7742" t="s">
        <v>194</v>
      </c>
      <c r="J7742">
        <v>1872.8</v>
      </c>
      <c r="K7742" s="1">
        <v>1.4999999999999999E-2</v>
      </c>
      <c r="L7742">
        <v>27</v>
      </c>
      <c r="M7742">
        <v>0.87</v>
      </c>
      <c r="N7742">
        <v>24</v>
      </c>
      <c r="O7742">
        <v>3</v>
      </c>
      <c r="P7742">
        <v>192</v>
      </c>
      <c r="Q7742">
        <v>86</v>
      </c>
      <c r="R7742">
        <v>24</v>
      </c>
      <c r="S7742">
        <v>7</v>
      </c>
    </row>
    <row r="7743" spans="1:19" x14ac:dyDescent="0.25">
      <c r="A7743" t="s">
        <v>18</v>
      </c>
      <c r="B7743" s="23">
        <v>45234</v>
      </c>
      <c r="C7743" s="23" t="str">
        <f t="shared" si="120"/>
        <v>Nov</v>
      </c>
      <c r="D7743" t="s">
        <v>192</v>
      </c>
      <c r="E7743">
        <v>51.507350000000002</v>
      </c>
      <c r="F7743">
        <v>-0.12776000000000001</v>
      </c>
      <c r="G7743" t="s">
        <v>195</v>
      </c>
      <c r="H7743" t="s">
        <v>197</v>
      </c>
      <c r="I7743" t="s">
        <v>194</v>
      </c>
      <c r="J7743">
        <v>2217.1999999999998</v>
      </c>
      <c r="K7743" s="1">
        <v>1.4999999999999999E-2</v>
      </c>
      <c r="L7743">
        <v>33</v>
      </c>
      <c r="M7743">
        <v>0.86</v>
      </c>
      <c r="N7743">
        <v>28</v>
      </c>
      <c r="O7743">
        <v>7</v>
      </c>
      <c r="P7743">
        <v>539</v>
      </c>
      <c r="Q7743">
        <v>76</v>
      </c>
      <c r="R7743">
        <v>11</v>
      </c>
      <c r="S7743">
        <v>13</v>
      </c>
    </row>
    <row r="7744" spans="1:19" x14ac:dyDescent="0.25">
      <c r="A7744" t="s">
        <v>18</v>
      </c>
      <c r="B7744" s="23">
        <v>45264</v>
      </c>
      <c r="C7744" s="23" t="str">
        <f t="shared" si="120"/>
        <v>Dec</v>
      </c>
      <c r="D7744" t="s">
        <v>192</v>
      </c>
      <c r="E7744">
        <v>51.507350000000002</v>
      </c>
      <c r="F7744">
        <v>-0.12776000000000001</v>
      </c>
      <c r="G7744" t="s">
        <v>195</v>
      </c>
      <c r="H7744" t="s">
        <v>197</v>
      </c>
      <c r="I7744" t="s">
        <v>194</v>
      </c>
      <c r="J7744">
        <v>2302</v>
      </c>
      <c r="K7744" s="1">
        <v>1.6E-2</v>
      </c>
      <c r="L7744">
        <v>37</v>
      </c>
      <c r="M7744">
        <v>2.0499999999999998</v>
      </c>
      <c r="N7744">
        <v>75</v>
      </c>
      <c r="O7744">
        <v>6</v>
      </c>
      <c r="P7744">
        <v>402</v>
      </c>
      <c r="Q7744">
        <v>110</v>
      </c>
      <c r="R7744">
        <v>26</v>
      </c>
      <c r="S7744">
        <v>12</v>
      </c>
    </row>
    <row r="7745" spans="1:19" x14ac:dyDescent="0.25">
      <c r="A7745" t="s">
        <v>18</v>
      </c>
      <c r="B7745" s="23" t="s">
        <v>42</v>
      </c>
      <c r="C7745" s="23" t="str">
        <f t="shared" si="120"/>
        <v>4/13/2023</v>
      </c>
      <c r="D7745" t="s">
        <v>192</v>
      </c>
      <c r="E7745">
        <v>51.507350000000002</v>
      </c>
      <c r="F7745">
        <v>-0.12776000000000001</v>
      </c>
      <c r="G7745" t="s">
        <v>195</v>
      </c>
      <c r="H7745" t="s">
        <v>197</v>
      </c>
      <c r="I7745" t="s">
        <v>194</v>
      </c>
      <c r="J7745">
        <v>2096.6</v>
      </c>
      <c r="K7745" s="1">
        <v>1.0999999999999999E-2</v>
      </c>
      <c r="L7745">
        <v>24</v>
      </c>
      <c r="M7745">
        <v>0.6</v>
      </c>
      <c r="N7745">
        <v>14</v>
      </c>
      <c r="O7745">
        <v>5</v>
      </c>
      <c r="P7745">
        <v>260</v>
      </c>
      <c r="Q7745">
        <v>74</v>
      </c>
      <c r="R7745">
        <v>23</v>
      </c>
      <c r="S7745">
        <v>7</v>
      </c>
    </row>
    <row r="7746" spans="1:19" x14ac:dyDescent="0.25">
      <c r="A7746" t="s">
        <v>18</v>
      </c>
      <c r="B7746" s="23" t="s">
        <v>43</v>
      </c>
      <c r="C7746" s="23" t="str">
        <f t="shared" si="120"/>
        <v>4/14/2023</v>
      </c>
      <c r="D7746" t="s">
        <v>192</v>
      </c>
      <c r="E7746">
        <v>51.507350000000002</v>
      </c>
      <c r="F7746">
        <v>-0.12776000000000001</v>
      </c>
      <c r="G7746" t="s">
        <v>195</v>
      </c>
      <c r="H7746" t="s">
        <v>197</v>
      </c>
      <c r="I7746" t="s">
        <v>194</v>
      </c>
      <c r="J7746">
        <v>1654</v>
      </c>
      <c r="K7746" s="1">
        <v>0.01</v>
      </c>
      <c r="L7746">
        <v>17</v>
      </c>
      <c r="M7746">
        <v>1.8</v>
      </c>
      <c r="N7746">
        <v>31</v>
      </c>
      <c r="O7746">
        <v>3</v>
      </c>
      <c r="P7746">
        <v>234</v>
      </c>
      <c r="Q7746">
        <v>76</v>
      </c>
      <c r="R7746">
        <v>32</v>
      </c>
      <c r="S7746">
        <v>7</v>
      </c>
    </row>
    <row r="7747" spans="1:19" x14ac:dyDescent="0.25">
      <c r="A7747" t="s">
        <v>18</v>
      </c>
      <c r="B7747" s="23" t="s">
        <v>44</v>
      </c>
      <c r="C7747" s="23" t="str">
        <f t="shared" ref="C7747:C7810" si="121">TEXT(B7747,"mmm")</f>
        <v>4/15/2023</v>
      </c>
      <c r="D7747" t="s">
        <v>192</v>
      </c>
      <c r="E7747">
        <v>51.507350000000002</v>
      </c>
      <c r="F7747">
        <v>-0.12776000000000001</v>
      </c>
      <c r="G7747" t="s">
        <v>195</v>
      </c>
      <c r="H7747" t="s">
        <v>197</v>
      </c>
      <c r="I7747" t="s">
        <v>194</v>
      </c>
      <c r="J7747">
        <v>1716.8</v>
      </c>
      <c r="K7747" s="1">
        <v>1.0999999999999999E-2</v>
      </c>
      <c r="L7747">
        <v>19</v>
      </c>
      <c r="M7747">
        <v>1.7</v>
      </c>
      <c r="N7747">
        <v>33</v>
      </c>
      <c r="O7747">
        <v>1</v>
      </c>
      <c r="P7747">
        <v>36</v>
      </c>
      <c r="Q7747">
        <v>95</v>
      </c>
      <c r="R7747">
        <v>30</v>
      </c>
      <c r="S7747">
        <v>14</v>
      </c>
    </row>
    <row r="7748" spans="1:19" x14ac:dyDescent="0.25">
      <c r="A7748" t="s">
        <v>18</v>
      </c>
      <c r="B7748" s="23" t="s">
        <v>45</v>
      </c>
      <c r="C7748" s="23" t="str">
        <f t="shared" si="121"/>
        <v>4/16/2023</v>
      </c>
      <c r="D7748" t="s">
        <v>192</v>
      </c>
      <c r="E7748">
        <v>51.507350000000002</v>
      </c>
      <c r="F7748">
        <v>-0.12776000000000001</v>
      </c>
      <c r="G7748" t="s">
        <v>195</v>
      </c>
      <c r="H7748" t="s">
        <v>197</v>
      </c>
      <c r="I7748" t="s">
        <v>194</v>
      </c>
      <c r="J7748">
        <v>1422.8</v>
      </c>
      <c r="K7748" s="1">
        <v>0.01</v>
      </c>
      <c r="L7748">
        <v>14</v>
      </c>
      <c r="M7748">
        <v>1.33</v>
      </c>
      <c r="N7748">
        <v>19</v>
      </c>
      <c r="O7748">
        <v>1</v>
      </c>
      <c r="P7748">
        <v>59</v>
      </c>
      <c r="Q7748">
        <v>89</v>
      </c>
      <c r="R7748">
        <v>9</v>
      </c>
      <c r="S7748">
        <v>11</v>
      </c>
    </row>
    <row r="7749" spans="1:19" x14ac:dyDescent="0.25">
      <c r="A7749" t="s">
        <v>18</v>
      </c>
      <c r="B7749" s="23" t="s">
        <v>46</v>
      </c>
      <c r="C7749" s="23" t="str">
        <f t="shared" si="121"/>
        <v>4/17/2023</v>
      </c>
      <c r="D7749" t="s">
        <v>192</v>
      </c>
      <c r="E7749">
        <v>51.507350000000002</v>
      </c>
      <c r="F7749">
        <v>-0.12776000000000001</v>
      </c>
      <c r="G7749" t="s">
        <v>195</v>
      </c>
      <c r="H7749" t="s">
        <v>197</v>
      </c>
      <c r="I7749" t="s">
        <v>194</v>
      </c>
      <c r="J7749">
        <v>2383</v>
      </c>
      <c r="K7749" s="1">
        <v>1.2E-2</v>
      </c>
      <c r="L7749">
        <v>28</v>
      </c>
      <c r="M7749">
        <v>0.68</v>
      </c>
      <c r="N7749">
        <v>19</v>
      </c>
      <c r="O7749">
        <v>1</v>
      </c>
      <c r="P7749">
        <v>36</v>
      </c>
      <c r="Q7749">
        <v>95</v>
      </c>
      <c r="R7749">
        <v>9</v>
      </c>
      <c r="S7749">
        <v>4</v>
      </c>
    </row>
    <row r="7750" spans="1:19" x14ac:dyDescent="0.25">
      <c r="A7750" t="s">
        <v>18</v>
      </c>
      <c r="B7750" s="23" t="s">
        <v>47</v>
      </c>
      <c r="C7750" s="23" t="str">
        <f t="shared" si="121"/>
        <v>4/18/2023</v>
      </c>
      <c r="D7750" t="s">
        <v>192</v>
      </c>
      <c r="E7750">
        <v>51.507350000000002</v>
      </c>
      <c r="F7750">
        <v>-0.12776000000000001</v>
      </c>
      <c r="G7750" t="s">
        <v>195</v>
      </c>
      <c r="H7750" t="s">
        <v>197</v>
      </c>
      <c r="I7750" t="s">
        <v>194</v>
      </c>
      <c r="J7750">
        <v>1359.2</v>
      </c>
      <c r="K7750" s="1">
        <v>8.0000000000000002E-3</v>
      </c>
      <c r="L7750">
        <v>11</v>
      </c>
      <c r="M7750">
        <v>1.1399999999999999</v>
      </c>
      <c r="N7750">
        <v>13</v>
      </c>
      <c r="O7750">
        <v>4</v>
      </c>
      <c r="P7750">
        <v>296</v>
      </c>
      <c r="Q7750">
        <v>127</v>
      </c>
      <c r="R7750">
        <v>20</v>
      </c>
      <c r="S7750">
        <v>7</v>
      </c>
    </row>
    <row r="7751" spans="1:19" x14ac:dyDescent="0.25">
      <c r="A7751" t="s">
        <v>18</v>
      </c>
      <c r="B7751" s="23" t="s">
        <v>48</v>
      </c>
      <c r="C7751" s="23" t="str">
        <f t="shared" si="121"/>
        <v>4/19/2023</v>
      </c>
      <c r="D7751" t="s">
        <v>192</v>
      </c>
      <c r="E7751">
        <v>51.507350000000002</v>
      </c>
      <c r="F7751">
        <v>-0.12776000000000001</v>
      </c>
      <c r="G7751" t="s">
        <v>195</v>
      </c>
      <c r="H7751" t="s">
        <v>197</v>
      </c>
      <c r="I7751" t="s">
        <v>194</v>
      </c>
      <c r="J7751">
        <v>2545.1999999999998</v>
      </c>
      <c r="K7751" s="1">
        <v>0.01</v>
      </c>
      <c r="L7751">
        <v>26</v>
      </c>
      <c r="M7751">
        <v>1.9</v>
      </c>
      <c r="N7751">
        <v>50</v>
      </c>
      <c r="O7751">
        <v>1</v>
      </c>
      <c r="P7751">
        <v>76</v>
      </c>
      <c r="Q7751">
        <v>79</v>
      </c>
      <c r="R7751">
        <v>27</v>
      </c>
      <c r="S7751">
        <v>5</v>
      </c>
    </row>
    <row r="7752" spans="1:19" x14ac:dyDescent="0.25">
      <c r="A7752" t="s">
        <v>18</v>
      </c>
      <c r="B7752" s="23" t="s">
        <v>49</v>
      </c>
      <c r="C7752" s="23" t="str">
        <f t="shared" si="121"/>
        <v>4/20/2023</v>
      </c>
      <c r="D7752" t="s">
        <v>192</v>
      </c>
      <c r="E7752">
        <v>51.507350000000002</v>
      </c>
      <c r="F7752">
        <v>-0.12776000000000001</v>
      </c>
      <c r="G7752" t="s">
        <v>195</v>
      </c>
      <c r="H7752" t="s">
        <v>197</v>
      </c>
      <c r="I7752" t="s">
        <v>194</v>
      </c>
      <c r="J7752">
        <v>1811</v>
      </c>
      <c r="K7752" s="1">
        <v>1.2999999999999999E-2</v>
      </c>
      <c r="L7752">
        <v>24</v>
      </c>
      <c r="M7752">
        <v>1.59</v>
      </c>
      <c r="N7752">
        <v>39</v>
      </c>
      <c r="O7752">
        <v>3</v>
      </c>
      <c r="P7752">
        <v>210</v>
      </c>
      <c r="Q7752">
        <v>91</v>
      </c>
      <c r="R7752">
        <v>14</v>
      </c>
      <c r="S7752">
        <v>4</v>
      </c>
    </row>
    <row r="7753" spans="1:19" x14ac:dyDescent="0.25">
      <c r="A7753" t="s">
        <v>18</v>
      </c>
      <c r="B7753" s="23" t="s">
        <v>50</v>
      </c>
      <c r="C7753" s="23" t="str">
        <f t="shared" si="121"/>
        <v>4/21/2023</v>
      </c>
      <c r="D7753" t="s">
        <v>192</v>
      </c>
      <c r="E7753">
        <v>51.507350000000002</v>
      </c>
      <c r="F7753">
        <v>-0.12776000000000001</v>
      </c>
      <c r="G7753" t="s">
        <v>195</v>
      </c>
      <c r="H7753" t="s">
        <v>197</v>
      </c>
      <c r="I7753" t="s">
        <v>194</v>
      </c>
      <c r="J7753">
        <v>2487</v>
      </c>
      <c r="K7753" s="1">
        <v>1.4E-2</v>
      </c>
      <c r="L7753">
        <v>36</v>
      </c>
      <c r="M7753">
        <v>1.35</v>
      </c>
      <c r="N7753">
        <v>48</v>
      </c>
      <c r="O7753">
        <v>2</v>
      </c>
      <c r="P7753">
        <v>160</v>
      </c>
      <c r="Q7753">
        <v>102</v>
      </c>
      <c r="R7753">
        <v>29</v>
      </c>
      <c r="S7753">
        <v>5</v>
      </c>
    </row>
    <row r="7754" spans="1:19" x14ac:dyDescent="0.25">
      <c r="A7754" t="s">
        <v>18</v>
      </c>
      <c r="B7754" s="23" t="s">
        <v>51</v>
      </c>
      <c r="C7754" s="23" t="str">
        <f t="shared" si="121"/>
        <v>4/22/2023</v>
      </c>
      <c r="D7754" t="s">
        <v>192</v>
      </c>
      <c r="E7754">
        <v>51.507350000000002</v>
      </c>
      <c r="F7754">
        <v>-0.12776000000000001</v>
      </c>
      <c r="G7754" t="s">
        <v>195</v>
      </c>
      <c r="H7754" t="s">
        <v>197</v>
      </c>
      <c r="I7754" t="s">
        <v>194</v>
      </c>
      <c r="J7754">
        <v>2025.2</v>
      </c>
      <c r="K7754" s="1">
        <v>1.0999999999999999E-2</v>
      </c>
      <c r="L7754">
        <v>22</v>
      </c>
      <c r="M7754">
        <v>0.68</v>
      </c>
      <c r="N7754">
        <v>15</v>
      </c>
      <c r="O7754">
        <v>1</v>
      </c>
      <c r="P7754">
        <v>57</v>
      </c>
      <c r="Q7754">
        <v>112</v>
      </c>
      <c r="R7754">
        <v>17</v>
      </c>
      <c r="S7754">
        <v>9</v>
      </c>
    </row>
    <row r="7755" spans="1:19" x14ac:dyDescent="0.25">
      <c r="A7755" t="s">
        <v>18</v>
      </c>
      <c r="B7755" s="23" t="s">
        <v>52</v>
      </c>
      <c r="C7755" s="23" t="str">
        <f t="shared" si="121"/>
        <v>4/23/2023</v>
      </c>
      <c r="D7755" t="s">
        <v>192</v>
      </c>
      <c r="E7755">
        <v>51.507350000000002</v>
      </c>
      <c r="F7755">
        <v>-0.12776000000000001</v>
      </c>
      <c r="G7755" t="s">
        <v>195</v>
      </c>
      <c r="H7755" t="s">
        <v>197</v>
      </c>
      <c r="I7755" t="s">
        <v>194</v>
      </c>
      <c r="J7755">
        <v>2248</v>
      </c>
      <c r="K7755" s="1">
        <v>7.0000000000000001E-3</v>
      </c>
      <c r="L7755">
        <v>15</v>
      </c>
      <c r="M7755">
        <v>0.67</v>
      </c>
      <c r="N7755">
        <v>10</v>
      </c>
      <c r="O7755">
        <v>5</v>
      </c>
      <c r="P7755">
        <v>260</v>
      </c>
      <c r="Q7755">
        <v>104</v>
      </c>
      <c r="R7755">
        <v>29</v>
      </c>
      <c r="S7755">
        <v>11</v>
      </c>
    </row>
    <row r="7756" spans="1:19" x14ac:dyDescent="0.25">
      <c r="A7756" t="s">
        <v>18</v>
      </c>
      <c r="B7756" s="23" t="s">
        <v>53</v>
      </c>
      <c r="C7756" s="23" t="str">
        <f t="shared" si="121"/>
        <v>4/24/2023</v>
      </c>
      <c r="D7756" t="s">
        <v>192</v>
      </c>
      <c r="E7756">
        <v>51.507350000000002</v>
      </c>
      <c r="F7756">
        <v>-0.12776000000000001</v>
      </c>
      <c r="G7756" t="s">
        <v>195</v>
      </c>
      <c r="H7756" t="s">
        <v>197</v>
      </c>
      <c r="I7756" t="s">
        <v>194</v>
      </c>
      <c r="J7756">
        <v>1424.2</v>
      </c>
      <c r="K7756" s="1">
        <v>1.0999999999999999E-2</v>
      </c>
      <c r="L7756">
        <v>16</v>
      </c>
      <c r="M7756">
        <v>0.77</v>
      </c>
      <c r="N7756">
        <v>12</v>
      </c>
      <c r="O7756">
        <v>6</v>
      </c>
      <c r="P7756">
        <v>240</v>
      </c>
      <c r="Q7756">
        <v>119</v>
      </c>
      <c r="R7756">
        <v>18</v>
      </c>
      <c r="S7756">
        <v>13</v>
      </c>
    </row>
    <row r="7757" spans="1:19" x14ac:dyDescent="0.25">
      <c r="A7757" t="s">
        <v>18</v>
      </c>
      <c r="B7757" s="23" t="s">
        <v>54</v>
      </c>
      <c r="C7757" s="23" t="str">
        <f t="shared" si="121"/>
        <v>4/25/2023</v>
      </c>
      <c r="D7757" t="s">
        <v>192</v>
      </c>
      <c r="E7757">
        <v>51.507350000000002</v>
      </c>
      <c r="F7757">
        <v>-0.12776000000000001</v>
      </c>
      <c r="G7757" t="s">
        <v>195</v>
      </c>
      <c r="H7757" t="s">
        <v>197</v>
      </c>
      <c r="I7757" t="s">
        <v>194</v>
      </c>
      <c r="J7757">
        <v>2000.8</v>
      </c>
      <c r="K7757" s="1">
        <v>1.2E-2</v>
      </c>
      <c r="L7757">
        <v>24</v>
      </c>
      <c r="M7757">
        <v>0.92</v>
      </c>
      <c r="N7757">
        <v>22</v>
      </c>
      <c r="O7757">
        <v>3</v>
      </c>
      <c r="P7757">
        <v>198</v>
      </c>
      <c r="Q7757">
        <v>68</v>
      </c>
      <c r="R7757">
        <v>18</v>
      </c>
      <c r="S7757">
        <v>12</v>
      </c>
    </row>
    <row r="7758" spans="1:19" x14ac:dyDescent="0.25">
      <c r="A7758" t="s">
        <v>18</v>
      </c>
      <c r="B7758" s="23" t="s">
        <v>55</v>
      </c>
      <c r="C7758" s="23" t="str">
        <f t="shared" si="121"/>
        <v>4/26/2023</v>
      </c>
      <c r="D7758" t="s">
        <v>192</v>
      </c>
      <c r="E7758">
        <v>51.507350000000002</v>
      </c>
      <c r="F7758">
        <v>-0.12776000000000001</v>
      </c>
      <c r="G7758" t="s">
        <v>195</v>
      </c>
      <c r="H7758" t="s">
        <v>197</v>
      </c>
      <c r="I7758" t="s">
        <v>194</v>
      </c>
      <c r="J7758">
        <v>1378.4</v>
      </c>
      <c r="K7758" s="1">
        <v>1.4E-2</v>
      </c>
      <c r="L7758">
        <v>19</v>
      </c>
      <c r="M7758">
        <v>0.81</v>
      </c>
      <c r="N7758">
        <v>15</v>
      </c>
      <c r="O7758">
        <v>7</v>
      </c>
      <c r="P7758">
        <v>434</v>
      </c>
      <c r="Q7758">
        <v>79</v>
      </c>
      <c r="R7758">
        <v>15</v>
      </c>
      <c r="S7758">
        <v>11</v>
      </c>
    </row>
    <row r="7759" spans="1:19" x14ac:dyDescent="0.25">
      <c r="A7759" t="s">
        <v>18</v>
      </c>
      <c r="B7759" s="23" t="s">
        <v>56</v>
      </c>
      <c r="C7759" s="23" t="str">
        <f t="shared" si="121"/>
        <v>4/27/2023</v>
      </c>
      <c r="D7759" t="s">
        <v>192</v>
      </c>
      <c r="E7759">
        <v>51.507350000000002</v>
      </c>
      <c r="F7759">
        <v>-0.12776000000000001</v>
      </c>
      <c r="G7759" t="s">
        <v>195</v>
      </c>
      <c r="H7759" t="s">
        <v>197</v>
      </c>
      <c r="I7759" t="s">
        <v>194</v>
      </c>
      <c r="J7759">
        <v>1549</v>
      </c>
      <c r="K7759" s="1">
        <v>0.01</v>
      </c>
      <c r="L7759">
        <v>15</v>
      </c>
      <c r="M7759">
        <v>1.3</v>
      </c>
      <c r="N7759">
        <v>20</v>
      </c>
      <c r="O7759">
        <v>1</v>
      </c>
      <c r="P7759">
        <v>35</v>
      </c>
      <c r="Q7759">
        <v>80</v>
      </c>
      <c r="R7759">
        <v>8</v>
      </c>
      <c r="S7759">
        <v>4</v>
      </c>
    </row>
    <row r="7760" spans="1:19" x14ac:dyDescent="0.25">
      <c r="A7760" t="s">
        <v>18</v>
      </c>
      <c r="B7760" s="23" t="s">
        <v>57</v>
      </c>
      <c r="C7760" s="23" t="str">
        <f t="shared" si="121"/>
        <v>4/28/2023</v>
      </c>
      <c r="D7760" t="s">
        <v>192</v>
      </c>
      <c r="E7760">
        <v>51.507350000000002</v>
      </c>
      <c r="F7760">
        <v>-0.12776000000000001</v>
      </c>
      <c r="G7760" t="s">
        <v>195</v>
      </c>
      <c r="H7760" t="s">
        <v>197</v>
      </c>
      <c r="I7760" t="s">
        <v>194</v>
      </c>
      <c r="J7760">
        <v>1668.4</v>
      </c>
      <c r="K7760" s="1">
        <v>1.2999999999999999E-2</v>
      </c>
      <c r="L7760">
        <v>22</v>
      </c>
      <c r="M7760">
        <v>0.96</v>
      </c>
      <c r="N7760">
        <v>21</v>
      </c>
      <c r="O7760">
        <v>1</v>
      </c>
      <c r="P7760">
        <v>48</v>
      </c>
      <c r="Q7760">
        <v>116</v>
      </c>
      <c r="R7760">
        <v>26</v>
      </c>
      <c r="S7760">
        <v>9</v>
      </c>
    </row>
    <row r="7761" spans="1:19" x14ac:dyDescent="0.25">
      <c r="A7761" t="s">
        <v>18</v>
      </c>
      <c r="B7761" s="23" t="s">
        <v>58</v>
      </c>
      <c r="C7761" s="23" t="str">
        <f t="shared" si="121"/>
        <v>4/29/2023</v>
      </c>
      <c r="D7761" t="s">
        <v>192</v>
      </c>
      <c r="E7761">
        <v>51.507350000000002</v>
      </c>
      <c r="F7761">
        <v>-0.12776000000000001</v>
      </c>
      <c r="G7761" t="s">
        <v>195</v>
      </c>
      <c r="H7761" t="s">
        <v>197</v>
      </c>
      <c r="I7761" t="s">
        <v>194</v>
      </c>
      <c r="J7761">
        <v>2256.1999999999998</v>
      </c>
      <c r="K7761" s="1">
        <v>0.01</v>
      </c>
      <c r="L7761">
        <v>24</v>
      </c>
      <c r="M7761">
        <v>1.34</v>
      </c>
      <c r="N7761">
        <v>32</v>
      </c>
      <c r="O7761">
        <v>6</v>
      </c>
      <c r="P7761">
        <v>264</v>
      </c>
      <c r="Q7761">
        <v>101</v>
      </c>
      <c r="R7761">
        <v>11</v>
      </c>
      <c r="S7761">
        <v>12</v>
      </c>
    </row>
    <row r="7762" spans="1:19" x14ac:dyDescent="0.25">
      <c r="A7762" t="s">
        <v>18</v>
      </c>
      <c r="B7762" s="23" t="s">
        <v>59</v>
      </c>
      <c r="C7762" s="23" t="str">
        <f t="shared" si="121"/>
        <v>4/30/2023</v>
      </c>
      <c r="D7762" t="s">
        <v>192</v>
      </c>
      <c r="E7762">
        <v>51.507350000000002</v>
      </c>
      <c r="F7762">
        <v>-0.12776000000000001</v>
      </c>
      <c r="G7762" t="s">
        <v>195</v>
      </c>
      <c r="H7762" t="s">
        <v>197</v>
      </c>
      <c r="I7762" t="s">
        <v>194</v>
      </c>
      <c r="J7762">
        <v>1275.4000000000001</v>
      </c>
      <c r="K7762" s="1">
        <v>1.2999999999999999E-2</v>
      </c>
      <c r="L7762">
        <v>17</v>
      </c>
      <c r="M7762">
        <v>0.59</v>
      </c>
      <c r="N7762">
        <v>10</v>
      </c>
      <c r="O7762">
        <v>2</v>
      </c>
      <c r="P7762">
        <v>100</v>
      </c>
      <c r="Q7762">
        <v>97</v>
      </c>
      <c r="R7762">
        <v>21</v>
      </c>
      <c r="S7762">
        <v>4</v>
      </c>
    </row>
    <row r="7763" spans="1:19" x14ac:dyDescent="0.25">
      <c r="A7763" t="s">
        <v>18</v>
      </c>
      <c r="B7763" s="23">
        <v>44931</v>
      </c>
      <c r="C7763" s="23" t="str">
        <f t="shared" si="121"/>
        <v>Jan</v>
      </c>
      <c r="D7763" t="s">
        <v>192</v>
      </c>
      <c r="E7763">
        <v>51.507350000000002</v>
      </c>
      <c r="F7763">
        <v>-0.12776000000000001</v>
      </c>
      <c r="G7763" t="s">
        <v>195</v>
      </c>
      <c r="H7763" t="s">
        <v>197</v>
      </c>
      <c r="I7763" t="s">
        <v>194</v>
      </c>
      <c r="J7763">
        <v>1317.4</v>
      </c>
      <c r="K7763" s="1">
        <v>1.0999999999999999E-2</v>
      </c>
      <c r="L7763">
        <v>14</v>
      </c>
      <c r="M7763">
        <v>0.52</v>
      </c>
      <c r="N7763">
        <v>7</v>
      </c>
      <c r="O7763">
        <v>7</v>
      </c>
      <c r="P7763">
        <v>532</v>
      </c>
      <c r="Q7763">
        <v>108</v>
      </c>
      <c r="R7763">
        <v>27</v>
      </c>
      <c r="S7763">
        <v>7</v>
      </c>
    </row>
    <row r="7764" spans="1:19" x14ac:dyDescent="0.25">
      <c r="A7764" t="s">
        <v>18</v>
      </c>
      <c r="B7764" s="23">
        <v>44962</v>
      </c>
      <c r="C7764" s="23" t="str">
        <f t="shared" si="121"/>
        <v>Feb</v>
      </c>
      <c r="D7764" t="s">
        <v>192</v>
      </c>
      <c r="E7764">
        <v>51.507350000000002</v>
      </c>
      <c r="F7764">
        <v>-0.12776000000000001</v>
      </c>
      <c r="G7764" t="s">
        <v>195</v>
      </c>
      <c r="H7764" t="s">
        <v>197</v>
      </c>
      <c r="I7764" t="s">
        <v>194</v>
      </c>
      <c r="J7764">
        <v>1909.6</v>
      </c>
      <c r="K7764" s="1">
        <v>0.01</v>
      </c>
      <c r="L7764">
        <v>20</v>
      </c>
      <c r="M7764">
        <v>1.87</v>
      </c>
      <c r="N7764">
        <v>37</v>
      </c>
      <c r="O7764">
        <v>7</v>
      </c>
      <c r="P7764">
        <v>441</v>
      </c>
      <c r="Q7764">
        <v>71</v>
      </c>
      <c r="R7764">
        <v>23</v>
      </c>
      <c r="S7764">
        <v>10</v>
      </c>
    </row>
    <row r="7765" spans="1:19" x14ac:dyDescent="0.25">
      <c r="A7765" t="s">
        <v>18</v>
      </c>
      <c r="B7765" s="23">
        <v>44990</v>
      </c>
      <c r="C7765" s="23" t="str">
        <f t="shared" si="121"/>
        <v>Mar</v>
      </c>
      <c r="D7765" t="s">
        <v>192</v>
      </c>
      <c r="E7765">
        <v>51.507350000000002</v>
      </c>
      <c r="F7765">
        <v>-0.12776000000000001</v>
      </c>
      <c r="G7765" t="s">
        <v>195</v>
      </c>
      <c r="H7765" t="s">
        <v>197</v>
      </c>
      <c r="I7765" t="s">
        <v>194</v>
      </c>
      <c r="J7765">
        <v>1964.4</v>
      </c>
      <c r="K7765" s="1">
        <v>0.01</v>
      </c>
      <c r="L7765">
        <v>20</v>
      </c>
      <c r="M7765">
        <v>1.68</v>
      </c>
      <c r="N7765">
        <v>33</v>
      </c>
      <c r="O7765">
        <v>2</v>
      </c>
      <c r="P7765">
        <v>106</v>
      </c>
      <c r="Q7765">
        <v>74</v>
      </c>
      <c r="R7765">
        <v>27</v>
      </c>
      <c r="S7765">
        <v>11</v>
      </c>
    </row>
    <row r="7766" spans="1:19" x14ac:dyDescent="0.25">
      <c r="A7766" t="s">
        <v>18</v>
      </c>
      <c r="B7766" s="23">
        <v>45021</v>
      </c>
      <c r="C7766" s="23" t="str">
        <f t="shared" si="121"/>
        <v>Apr</v>
      </c>
      <c r="D7766" t="s">
        <v>192</v>
      </c>
      <c r="E7766">
        <v>51.507350000000002</v>
      </c>
      <c r="F7766">
        <v>-0.12776000000000001</v>
      </c>
      <c r="G7766" t="s">
        <v>195</v>
      </c>
      <c r="H7766" t="s">
        <v>197</v>
      </c>
      <c r="I7766" t="s">
        <v>194</v>
      </c>
      <c r="J7766">
        <v>1812.2</v>
      </c>
      <c r="K7766" s="1">
        <v>1.4999999999999999E-2</v>
      </c>
      <c r="L7766">
        <v>28</v>
      </c>
      <c r="M7766">
        <v>1.64</v>
      </c>
      <c r="N7766">
        <v>45</v>
      </c>
      <c r="O7766">
        <v>5</v>
      </c>
      <c r="P7766">
        <v>385</v>
      </c>
      <c r="Q7766">
        <v>91</v>
      </c>
      <c r="R7766">
        <v>14</v>
      </c>
      <c r="S7766">
        <v>4</v>
      </c>
    </row>
    <row r="7767" spans="1:19" x14ac:dyDescent="0.25">
      <c r="A7767" t="s">
        <v>18</v>
      </c>
      <c r="B7767" s="23">
        <v>45051</v>
      </c>
      <c r="C7767" s="23" t="str">
        <f t="shared" si="121"/>
        <v>May</v>
      </c>
      <c r="D7767" t="s">
        <v>192</v>
      </c>
      <c r="E7767">
        <v>51.507350000000002</v>
      </c>
      <c r="F7767">
        <v>-0.12776000000000001</v>
      </c>
      <c r="G7767" t="s">
        <v>195</v>
      </c>
      <c r="H7767" t="s">
        <v>197</v>
      </c>
      <c r="I7767" t="s">
        <v>194</v>
      </c>
      <c r="J7767">
        <v>2230</v>
      </c>
      <c r="K7767" s="1">
        <v>7.0000000000000001E-3</v>
      </c>
      <c r="L7767">
        <v>15</v>
      </c>
      <c r="M7767">
        <v>0.76</v>
      </c>
      <c r="N7767">
        <v>12</v>
      </c>
      <c r="O7767">
        <v>6</v>
      </c>
      <c r="P7767">
        <v>348</v>
      </c>
      <c r="Q7767">
        <v>109</v>
      </c>
      <c r="R7767">
        <v>3</v>
      </c>
      <c r="S7767">
        <v>7</v>
      </c>
    </row>
    <row r="7768" spans="1:19" x14ac:dyDescent="0.25">
      <c r="A7768" t="s">
        <v>18</v>
      </c>
      <c r="B7768" s="23">
        <v>45082</v>
      </c>
      <c r="C7768" s="23" t="str">
        <f t="shared" si="121"/>
        <v>Jun</v>
      </c>
      <c r="D7768" t="s">
        <v>192</v>
      </c>
      <c r="E7768">
        <v>51.507350000000002</v>
      </c>
      <c r="F7768">
        <v>-0.12776000000000001</v>
      </c>
      <c r="G7768" t="s">
        <v>195</v>
      </c>
      <c r="H7768" t="s">
        <v>197</v>
      </c>
      <c r="I7768" t="s">
        <v>194</v>
      </c>
      <c r="J7768">
        <v>1671.6</v>
      </c>
      <c r="K7768" s="1">
        <v>0.01</v>
      </c>
      <c r="L7768">
        <v>17</v>
      </c>
      <c r="M7768">
        <v>1.39</v>
      </c>
      <c r="N7768">
        <v>24</v>
      </c>
      <c r="O7768">
        <v>2</v>
      </c>
      <c r="P7768">
        <v>68</v>
      </c>
      <c r="Q7768">
        <v>130</v>
      </c>
      <c r="R7768">
        <v>17</v>
      </c>
      <c r="S7768">
        <v>7</v>
      </c>
    </row>
    <row r="7769" spans="1:19" x14ac:dyDescent="0.25">
      <c r="A7769" t="s">
        <v>18</v>
      </c>
      <c r="B7769" s="23">
        <v>45112</v>
      </c>
      <c r="C7769" s="23" t="str">
        <f t="shared" si="121"/>
        <v>Jul</v>
      </c>
      <c r="D7769" t="s">
        <v>192</v>
      </c>
      <c r="E7769">
        <v>51.507350000000002</v>
      </c>
      <c r="F7769">
        <v>-0.12776000000000001</v>
      </c>
      <c r="G7769" t="s">
        <v>195</v>
      </c>
      <c r="H7769" t="s">
        <v>197</v>
      </c>
      <c r="I7769" t="s">
        <v>194</v>
      </c>
      <c r="J7769">
        <v>2504.4</v>
      </c>
      <c r="K7769" s="1">
        <v>1.4E-2</v>
      </c>
      <c r="L7769">
        <v>36</v>
      </c>
      <c r="M7769">
        <v>0.84</v>
      </c>
      <c r="N7769">
        <v>30</v>
      </c>
      <c r="O7769">
        <v>7</v>
      </c>
      <c r="P7769">
        <v>301</v>
      </c>
      <c r="Q7769">
        <v>76</v>
      </c>
      <c r="R7769">
        <v>27</v>
      </c>
      <c r="S7769">
        <v>4</v>
      </c>
    </row>
    <row r="7770" spans="1:19" x14ac:dyDescent="0.25">
      <c r="A7770" t="s">
        <v>18</v>
      </c>
      <c r="B7770" s="23">
        <v>45143</v>
      </c>
      <c r="C7770" s="23" t="str">
        <f t="shared" si="121"/>
        <v>Aug</v>
      </c>
      <c r="D7770" t="s">
        <v>192</v>
      </c>
      <c r="E7770">
        <v>51.507350000000002</v>
      </c>
      <c r="F7770">
        <v>-0.12776000000000001</v>
      </c>
      <c r="G7770" t="s">
        <v>195</v>
      </c>
      <c r="H7770" t="s">
        <v>197</v>
      </c>
      <c r="I7770" t="s">
        <v>194</v>
      </c>
      <c r="J7770">
        <v>2249.4</v>
      </c>
      <c r="K7770" s="1">
        <v>1.4E-2</v>
      </c>
      <c r="L7770">
        <v>32</v>
      </c>
      <c r="M7770">
        <v>1.47</v>
      </c>
      <c r="N7770">
        <v>47</v>
      </c>
      <c r="O7770">
        <v>3</v>
      </c>
      <c r="P7770">
        <v>159</v>
      </c>
      <c r="Q7770">
        <v>109</v>
      </c>
      <c r="R7770">
        <v>18</v>
      </c>
      <c r="S7770">
        <v>11</v>
      </c>
    </row>
    <row r="7771" spans="1:19" x14ac:dyDescent="0.25">
      <c r="A7771" t="s">
        <v>18</v>
      </c>
      <c r="B7771" s="23">
        <v>45174</v>
      </c>
      <c r="C7771" s="23" t="str">
        <f t="shared" si="121"/>
        <v>Sep</v>
      </c>
      <c r="D7771" t="s">
        <v>192</v>
      </c>
      <c r="E7771">
        <v>51.507350000000002</v>
      </c>
      <c r="F7771">
        <v>-0.12776000000000001</v>
      </c>
      <c r="G7771" t="s">
        <v>195</v>
      </c>
      <c r="H7771" t="s">
        <v>197</v>
      </c>
      <c r="I7771" t="s">
        <v>194</v>
      </c>
      <c r="J7771">
        <v>1511</v>
      </c>
      <c r="K7771" s="1">
        <v>8.0000000000000002E-3</v>
      </c>
      <c r="L7771">
        <v>13</v>
      </c>
      <c r="M7771">
        <v>1.02</v>
      </c>
      <c r="N7771">
        <v>13</v>
      </c>
      <c r="O7771">
        <v>1</v>
      </c>
      <c r="P7771">
        <v>58</v>
      </c>
      <c r="Q7771">
        <v>82</v>
      </c>
      <c r="R7771">
        <v>14</v>
      </c>
      <c r="S7771">
        <v>4</v>
      </c>
    </row>
    <row r="7772" spans="1:19" x14ac:dyDescent="0.25">
      <c r="A7772" t="s">
        <v>18</v>
      </c>
      <c r="B7772" s="23">
        <v>45204</v>
      </c>
      <c r="C7772" s="23" t="str">
        <f t="shared" si="121"/>
        <v>Oct</v>
      </c>
      <c r="D7772" t="s">
        <v>192</v>
      </c>
      <c r="E7772">
        <v>51.507350000000002</v>
      </c>
      <c r="F7772">
        <v>-0.12776000000000001</v>
      </c>
      <c r="G7772" t="s">
        <v>195</v>
      </c>
      <c r="H7772" t="s">
        <v>197</v>
      </c>
      <c r="I7772" t="s">
        <v>194</v>
      </c>
      <c r="J7772">
        <v>2249</v>
      </c>
      <c r="K7772" s="1">
        <v>1.4E-2</v>
      </c>
      <c r="L7772">
        <v>31</v>
      </c>
      <c r="M7772">
        <v>1.95</v>
      </c>
      <c r="N7772">
        <v>61</v>
      </c>
      <c r="O7772">
        <v>4</v>
      </c>
      <c r="P7772">
        <v>196</v>
      </c>
      <c r="Q7772">
        <v>130</v>
      </c>
      <c r="R7772">
        <v>20</v>
      </c>
      <c r="S7772">
        <v>11</v>
      </c>
    </row>
    <row r="7773" spans="1:19" x14ac:dyDescent="0.25">
      <c r="A7773" t="s">
        <v>18</v>
      </c>
      <c r="B7773" s="23">
        <v>45235</v>
      </c>
      <c r="C7773" s="23" t="str">
        <f t="shared" si="121"/>
        <v>Nov</v>
      </c>
      <c r="D7773" t="s">
        <v>192</v>
      </c>
      <c r="E7773">
        <v>51.507350000000002</v>
      </c>
      <c r="F7773">
        <v>-0.12776000000000001</v>
      </c>
      <c r="G7773" t="s">
        <v>195</v>
      </c>
      <c r="H7773" t="s">
        <v>197</v>
      </c>
      <c r="I7773" t="s">
        <v>194</v>
      </c>
      <c r="J7773">
        <v>2041.2</v>
      </c>
      <c r="K7773" s="1">
        <v>1.2999999999999999E-2</v>
      </c>
      <c r="L7773">
        <v>26</v>
      </c>
      <c r="M7773">
        <v>0.85</v>
      </c>
      <c r="N7773">
        <v>22</v>
      </c>
      <c r="O7773">
        <v>5</v>
      </c>
      <c r="P7773">
        <v>175</v>
      </c>
      <c r="Q7773">
        <v>114</v>
      </c>
      <c r="R7773">
        <v>17</v>
      </c>
      <c r="S7773">
        <v>4</v>
      </c>
    </row>
    <row r="7774" spans="1:19" x14ac:dyDescent="0.25">
      <c r="A7774" t="s">
        <v>18</v>
      </c>
      <c r="B7774" s="23">
        <v>45265</v>
      </c>
      <c r="C7774" s="23" t="str">
        <f t="shared" si="121"/>
        <v>Dec</v>
      </c>
      <c r="D7774" t="s">
        <v>192</v>
      </c>
      <c r="E7774">
        <v>51.507350000000002</v>
      </c>
      <c r="F7774">
        <v>-0.12776000000000001</v>
      </c>
      <c r="G7774" t="s">
        <v>195</v>
      </c>
      <c r="H7774" t="s">
        <v>197</v>
      </c>
      <c r="I7774" t="s">
        <v>194</v>
      </c>
      <c r="J7774">
        <v>1679.6</v>
      </c>
      <c r="K7774" s="1">
        <v>1.4E-2</v>
      </c>
      <c r="L7774">
        <v>24</v>
      </c>
      <c r="M7774">
        <v>1.73</v>
      </c>
      <c r="N7774">
        <v>42</v>
      </c>
      <c r="O7774">
        <v>7</v>
      </c>
      <c r="P7774">
        <v>273</v>
      </c>
      <c r="Q7774">
        <v>74</v>
      </c>
      <c r="R7774">
        <v>8</v>
      </c>
      <c r="S7774">
        <v>14</v>
      </c>
    </row>
    <row r="7775" spans="1:19" x14ac:dyDescent="0.25">
      <c r="A7775" t="s">
        <v>18</v>
      </c>
      <c r="B7775" s="23" t="s">
        <v>60</v>
      </c>
      <c r="C7775" s="23" t="str">
        <f t="shared" si="121"/>
        <v>5/13/2023</v>
      </c>
      <c r="D7775" t="s">
        <v>192</v>
      </c>
      <c r="E7775">
        <v>51.507350000000002</v>
      </c>
      <c r="F7775">
        <v>-0.12776000000000001</v>
      </c>
      <c r="G7775" t="s">
        <v>195</v>
      </c>
      <c r="H7775" t="s">
        <v>197</v>
      </c>
      <c r="I7775" t="s">
        <v>194</v>
      </c>
      <c r="J7775">
        <v>1833.4</v>
      </c>
      <c r="K7775" s="1">
        <v>1.2999999999999999E-2</v>
      </c>
      <c r="L7775">
        <v>24</v>
      </c>
      <c r="M7775">
        <v>1.39</v>
      </c>
      <c r="N7775">
        <v>33</v>
      </c>
      <c r="O7775">
        <v>3</v>
      </c>
      <c r="P7775">
        <v>162</v>
      </c>
      <c r="Q7775">
        <v>68</v>
      </c>
      <c r="R7775">
        <v>30</v>
      </c>
      <c r="S7775">
        <v>6</v>
      </c>
    </row>
    <row r="7776" spans="1:19" x14ac:dyDescent="0.25">
      <c r="A7776" t="s">
        <v>18</v>
      </c>
      <c r="B7776" s="23" t="s">
        <v>61</v>
      </c>
      <c r="C7776" s="23" t="str">
        <f t="shared" si="121"/>
        <v>5/14/2023</v>
      </c>
      <c r="D7776" t="s">
        <v>192</v>
      </c>
      <c r="E7776">
        <v>51.507350000000002</v>
      </c>
      <c r="F7776">
        <v>-0.12776000000000001</v>
      </c>
      <c r="G7776" t="s">
        <v>195</v>
      </c>
      <c r="H7776" t="s">
        <v>197</v>
      </c>
      <c r="I7776" t="s">
        <v>194</v>
      </c>
      <c r="J7776">
        <v>1713</v>
      </c>
      <c r="K7776" s="1">
        <v>7.0000000000000001E-3</v>
      </c>
      <c r="L7776">
        <v>11</v>
      </c>
      <c r="M7776">
        <v>0.91</v>
      </c>
      <c r="N7776">
        <v>10</v>
      </c>
      <c r="O7776">
        <v>1</v>
      </c>
      <c r="P7776">
        <v>64</v>
      </c>
      <c r="Q7776">
        <v>90</v>
      </c>
      <c r="R7776">
        <v>15</v>
      </c>
      <c r="S7776">
        <v>9</v>
      </c>
    </row>
    <row r="7777" spans="1:19" x14ac:dyDescent="0.25">
      <c r="A7777" t="s">
        <v>18</v>
      </c>
      <c r="B7777" s="23" t="s">
        <v>62</v>
      </c>
      <c r="C7777" s="23" t="str">
        <f t="shared" si="121"/>
        <v>5/15/2023</v>
      </c>
      <c r="D7777" t="s">
        <v>192</v>
      </c>
      <c r="E7777">
        <v>51.507350000000002</v>
      </c>
      <c r="F7777">
        <v>-0.12776000000000001</v>
      </c>
      <c r="G7777" t="s">
        <v>195</v>
      </c>
      <c r="H7777" t="s">
        <v>197</v>
      </c>
      <c r="I7777" t="s">
        <v>194</v>
      </c>
      <c r="J7777">
        <v>2251.8000000000002</v>
      </c>
      <c r="K7777" s="1">
        <v>0.01</v>
      </c>
      <c r="L7777">
        <v>23</v>
      </c>
      <c r="M7777">
        <v>0.97</v>
      </c>
      <c r="N7777">
        <v>22</v>
      </c>
      <c r="O7777">
        <v>5</v>
      </c>
      <c r="P7777">
        <v>235</v>
      </c>
      <c r="Q7777">
        <v>86</v>
      </c>
      <c r="R7777">
        <v>20</v>
      </c>
      <c r="S7777">
        <v>6</v>
      </c>
    </row>
    <row r="7778" spans="1:19" x14ac:dyDescent="0.25">
      <c r="A7778" t="s">
        <v>18</v>
      </c>
      <c r="B7778" s="23" t="s">
        <v>63</v>
      </c>
      <c r="C7778" s="23" t="str">
        <f t="shared" si="121"/>
        <v>5/16/2023</v>
      </c>
      <c r="D7778" t="s">
        <v>192</v>
      </c>
      <c r="E7778">
        <v>51.507350000000002</v>
      </c>
      <c r="F7778">
        <v>-0.12776000000000001</v>
      </c>
      <c r="G7778" t="s">
        <v>195</v>
      </c>
      <c r="H7778" t="s">
        <v>197</v>
      </c>
      <c r="I7778" t="s">
        <v>194</v>
      </c>
      <c r="J7778">
        <v>2115.6</v>
      </c>
      <c r="K7778" s="1">
        <v>7.0000000000000001E-3</v>
      </c>
      <c r="L7778">
        <v>15</v>
      </c>
      <c r="M7778">
        <v>0.77</v>
      </c>
      <c r="N7778">
        <v>11</v>
      </c>
      <c r="O7778">
        <v>1</v>
      </c>
      <c r="P7778">
        <v>74</v>
      </c>
      <c r="Q7778">
        <v>96</v>
      </c>
      <c r="R7778">
        <v>26</v>
      </c>
      <c r="S7778">
        <v>12</v>
      </c>
    </row>
    <row r="7779" spans="1:19" x14ac:dyDescent="0.25">
      <c r="A7779" t="s">
        <v>18</v>
      </c>
      <c r="B7779" s="23" t="s">
        <v>64</v>
      </c>
      <c r="C7779" s="23" t="str">
        <f t="shared" si="121"/>
        <v>5/17/2023</v>
      </c>
      <c r="D7779" t="s">
        <v>192</v>
      </c>
      <c r="E7779">
        <v>51.507350000000002</v>
      </c>
      <c r="F7779">
        <v>-0.12776000000000001</v>
      </c>
      <c r="G7779" t="s">
        <v>195</v>
      </c>
      <c r="H7779" t="s">
        <v>197</v>
      </c>
      <c r="I7779" t="s">
        <v>194</v>
      </c>
      <c r="J7779">
        <v>1254.5999999999999</v>
      </c>
      <c r="K7779" s="1">
        <v>1.4E-2</v>
      </c>
      <c r="L7779">
        <v>18</v>
      </c>
      <c r="M7779">
        <v>1.66</v>
      </c>
      <c r="N7779">
        <v>29</v>
      </c>
      <c r="O7779">
        <v>5</v>
      </c>
      <c r="P7779">
        <v>285</v>
      </c>
      <c r="Q7779">
        <v>106</v>
      </c>
      <c r="R7779">
        <v>15</v>
      </c>
      <c r="S7779">
        <v>5</v>
      </c>
    </row>
    <row r="7780" spans="1:19" x14ac:dyDescent="0.25">
      <c r="A7780" t="s">
        <v>18</v>
      </c>
      <c r="B7780" s="23" t="s">
        <v>65</v>
      </c>
      <c r="C7780" s="23" t="str">
        <f t="shared" si="121"/>
        <v>5/18/2023</v>
      </c>
      <c r="D7780" t="s">
        <v>192</v>
      </c>
      <c r="E7780">
        <v>51.507350000000002</v>
      </c>
      <c r="F7780">
        <v>-0.12776000000000001</v>
      </c>
      <c r="G7780" t="s">
        <v>195</v>
      </c>
      <c r="H7780" t="s">
        <v>197</v>
      </c>
      <c r="I7780" t="s">
        <v>194</v>
      </c>
      <c r="J7780">
        <v>2528.4</v>
      </c>
      <c r="K7780" s="1">
        <v>1.4999999999999999E-2</v>
      </c>
      <c r="L7780">
        <v>38</v>
      </c>
      <c r="M7780">
        <v>0.84</v>
      </c>
      <c r="N7780">
        <v>32</v>
      </c>
      <c r="O7780">
        <v>1</v>
      </c>
      <c r="P7780">
        <v>51</v>
      </c>
      <c r="Q7780">
        <v>82</v>
      </c>
      <c r="R7780">
        <v>24</v>
      </c>
      <c r="S7780">
        <v>10</v>
      </c>
    </row>
    <row r="7781" spans="1:19" x14ac:dyDescent="0.25">
      <c r="A7781" t="s">
        <v>18</v>
      </c>
      <c r="B7781" s="23" t="s">
        <v>66</v>
      </c>
      <c r="C7781" s="23" t="str">
        <f t="shared" si="121"/>
        <v>5/19/2023</v>
      </c>
      <c r="D7781" t="s">
        <v>192</v>
      </c>
      <c r="E7781">
        <v>51.507350000000002</v>
      </c>
      <c r="F7781">
        <v>-0.12776000000000001</v>
      </c>
      <c r="G7781" t="s">
        <v>195</v>
      </c>
      <c r="H7781" t="s">
        <v>197</v>
      </c>
      <c r="I7781" t="s">
        <v>194</v>
      </c>
      <c r="J7781">
        <v>2161.8000000000002</v>
      </c>
      <c r="K7781" s="1">
        <v>1.2E-2</v>
      </c>
      <c r="L7781">
        <v>25</v>
      </c>
      <c r="M7781">
        <v>0.85</v>
      </c>
      <c r="N7781">
        <v>21</v>
      </c>
      <c r="O7781">
        <v>1</v>
      </c>
      <c r="P7781">
        <v>51</v>
      </c>
      <c r="Q7781">
        <v>91</v>
      </c>
      <c r="R7781">
        <v>30</v>
      </c>
      <c r="S7781">
        <v>9</v>
      </c>
    </row>
    <row r="7782" spans="1:19" x14ac:dyDescent="0.25">
      <c r="A7782" t="s">
        <v>18</v>
      </c>
      <c r="B7782" s="23" t="s">
        <v>67</v>
      </c>
      <c r="C7782" s="23" t="str">
        <f t="shared" si="121"/>
        <v>5/20/2023</v>
      </c>
      <c r="D7782" t="s">
        <v>192</v>
      </c>
      <c r="E7782">
        <v>51.507350000000002</v>
      </c>
      <c r="F7782">
        <v>-0.12776000000000001</v>
      </c>
      <c r="G7782" t="s">
        <v>195</v>
      </c>
      <c r="H7782" t="s">
        <v>197</v>
      </c>
      <c r="I7782" t="s">
        <v>194</v>
      </c>
      <c r="J7782">
        <v>1279.4000000000001</v>
      </c>
      <c r="K7782" s="1">
        <v>1.0999999999999999E-2</v>
      </c>
      <c r="L7782">
        <v>14</v>
      </c>
      <c r="M7782">
        <v>1.72</v>
      </c>
      <c r="N7782">
        <v>23</v>
      </c>
      <c r="O7782">
        <v>4</v>
      </c>
      <c r="P7782">
        <v>132</v>
      </c>
      <c r="Q7782">
        <v>97</v>
      </c>
      <c r="R7782">
        <v>23</v>
      </c>
      <c r="S7782">
        <v>6</v>
      </c>
    </row>
    <row r="7783" spans="1:19" x14ac:dyDescent="0.25">
      <c r="A7783" t="s">
        <v>18</v>
      </c>
      <c r="B7783" s="23" t="s">
        <v>68</v>
      </c>
      <c r="C7783" s="23" t="str">
        <f t="shared" si="121"/>
        <v>5/21/2023</v>
      </c>
      <c r="D7783" t="s">
        <v>192</v>
      </c>
      <c r="E7783">
        <v>51.507350000000002</v>
      </c>
      <c r="F7783">
        <v>-0.12776000000000001</v>
      </c>
      <c r="G7783" t="s">
        <v>195</v>
      </c>
      <c r="H7783" t="s">
        <v>197</v>
      </c>
      <c r="I7783" t="s">
        <v>194</v>
      </c>
      <c r="J7783">
        <v>1999.2</v>
      </c>
      <c r="K7783" s="1">
        <v>0.01</v>
      </c>
      <c r="L7783">
        <v>20</v>
      </c>
      <c r="M7783">
        <v>0.72</v>
      </c>
      <c r="N7783">
        <v>14</v>
      </c>
      <c r="O7783">
        <v>3</v>
      </c>
      <c r="P7783">
        <v>240</v>
      </c>
      <c r="Q7783">
        <v>125</v>
      </c>
      <c r="R7783">
        <v>14</v>
      </c>
      <c r="S7783">
        <v>12</v>
      </c>
    </row>
    <row r="7784" spans="1:19" x14ac:dyDescent="0.25">
      <c r="A7784" t="s">
        <v>18</v>
      </c>
      <c r="B7784" s="23" t="s">
        <v>69</v>
      </c>
      <c r="C7784" s="23" t="str">
        <f t="shared" si="121"/>
        <v>5/22/2023</v>
      </c>
      <c r="D7784" t="s">
        <v>192</v>
      </c>
      <c r="E7784">
        <v>51.507350000000002</v>
      </c>
      <c r="F7784">
        <v>-0.12776000000000001</v>
      </c>
      <c r="G7784" t="s">
        <v>195</v>
      </c>
      <c r="H7784" t="s">
        <v>197</v>
      </c>
      <c r="I7784" t="s">
        <v>194</v>
      </c>
      <c r="J7784">
        <v>1420</v>
      </c>
      <c r="K7784" s="1">
        <v>1.2999999999999999E-2</v>
      </c>
      <c r="L7784">
        <v>18</v>
      </c>
      <c r="M7784">
        <v>0.85</v>
      </c>
      <c r="N7784">
        <v>15</v>
      </c>
      <c r="O7784">
        <v>1</v>
      </c>
      <c r="P7784">
        <v>56</v>
      </c>
      <c r="Q7784">
        <v>80</v>
      </c>
      <c r="R7784">
        <v>6</v>
      </c>
      <c r="S7784">
        <v>4</v>
      </c>
    </row>
    <row r="7785" spans="1:19" x14ac:dyDescent="0.25">
      <c r="A7785" t="s">
        <v>18</v>
      </c>
      <c r="B7785" s="23" t="s">
        <v>70</v>
      </c>
      <c r="C7785" s="23" t="str">
        <f t="shared" si="121"/>
        <v>5/23/2023</v>
      </c>
      <c r="D7785" t="s">
        <v>192</v>
      </c>
      <c r="E7785">
        <v>51.507350000000002</v>
      </c>
      <c r="F7785">
        <v>-0.12776000000000001</v>
      </c>
      <c r="G7785" t="s">
        <v>195</v>
      </c>
      <c r="H7785" t="s">
        <v>197</v>
      </c>
      <c r="I7785" t="s">
        <v>194</v>
      </c>
      <c r="J7785">
        <v>2031.6</v>
      </c>
      <c r="K7785" s="1">
        <v>1.4E-2</v>
      </c>
      <c r="L7785">
        <v>29</v>
      </c>
      <c r="M7785">
        <v>2.0299999999999998</v>
      </c>
      <c r="N7785">
        <v>58</v>
      </c>
      <c r="O7785">
        <v>4</v>
      </c>
      <c r="P7785">
        <v>160</v>
      </c>
      <c r="Q7785">
        <v>100</v>
      </c>
      <c r="R7785">
        <v>15</v>
      </c>
      <c r="S7785">
        <v>9</v>
      </c>
    </row>
    <row r="7786" spans="1:19" x14ac:dyDescent="0.25">
      <c r="A7786" t="s">
        <v>18</v>
      </c>
      <c r="B7786" s="23" t="s">
        <v>71</v>
      </c>
      <c r="C7786" s="23" t="str">
        <f t="shared" si="121"/>
        <v>5/24/2023</v>
      </c>
      <c r="D7786" t="s">
        <v>192</v>
      </c>
      <c r="E7786">
        <v>51.507350000000002</v>
      </c>
      <c r="F7786">
        <v>-0.12776000000000001</v>
      </c>
      <c r="G7786" t="s">
        <v>195</v>
      </c>
      <c r="H7786" t="s">
        <v>197</v>
      </c>
      <c r="I7786" t="s">
        <v>194</v>
      </c>
      <c r="J7786">
        <v>1554.4</v>
      </c>
      <c r="K7786" s="1">
        <v>1.4999999999999999E-2</v>
      </c>
      <c r="L7786">
        <v>24</v>
      </c>
      <c r="M7786">
        <v>1.6</v>
      </c>
      <c r="N7786">
        <v>38</v>
      </c>
      <c r="O7786">
        <v>7</v>
      </c>
      <c r="P7786">
        <v>497</v>
      </c>
      <c r="Q7786">
        <v>120</v>
      </c>
      <c r="R7786">
        <v>18</v>
      </c>
      <c r="S7786">
        <v>7</v>
      </c>
    </row>
    <row r="7787" spans="1:19" x14ac:dyDescent="0.25">
      <c r="A7787" t="s">
        <v>18</v>
      </c>
      <c r="B7787" s="23" t="s">
        <v>72</v>
      </c>
      <c r="C7787" s="23" t="str">
        <f t="shared" si="121"/>
        <v>5/25/2023</v>
      </c>
      <c r="D7787" t="s">
        <v>192</v>
      </c>
      <c r="E7787">
        <v>51.507350000000002</v>
      </c>
      <c r="F7787">
        <v>-0.12776000000000001</v>
      </c>
      <c r="G7787" t="s">
        <v>195</v>
      </c>
      <c r="H7787" t="s">
        <v>197</v>
      </c>
      <c r="I7787" t="s">
        <v>194</v>
      </c>
      <c r="J7787">
        <v>2245.1999999999998</v>
      </c>
      <c r="K7787" s="1">
        <v>1.2E-2</v>
      </c>
      <c r="L7787">
        <v>26</v>
      </c>
      <c r="M7787">
        <v>1.5</v>
      </c>
      <c r="N7787">
        <v>39</v>
      </c>
      <c r="O7787">
        <v>2</v>
      </c>
      <c r="P7787">
        <v>60</v>
      </c>
      <c r="Q7787">
        <v>97</v>
      </c>
      <c r="R7787">
        <v>9</v>
      </c>
      <c r="S7787">
        <v>9</v>
      </c>
    </row>
    <row r="7788" spans="1:19" x14ac:dyDescent="0.25">
      <c r="A7788" t="s">
        <v>18</v>
      </c>
      <c r="B7788" s="23" t="s">
        <v>73</v>
      </c>
      <c r="C7788" s="23" t="str">
        <f t="shared" si="121"/>
        <v>5/26/2023</v>
      </c>
      <c r="D7788" t="s">
        <v>192</v>
      </c>
      <c r="E7788">
        <v>51.507350000000002</v>
      </c>
      <c r="F7788">
        <v>-0.12776000000000001</v>
      </c>
      <c r="G7788" t="s">
        <v>195</v>
      </c>
      <c r="H7788" t="s">
        <v>197</v>
      </c>
      <c r="I7788" t="s">
        <v>194</v>
      </c>
      <c r="J7788">
        <v>2348.4</v>
      </c>
      <c r="K7788" s="1">
        <v>8.9999999999999993E-3</v>
      </c>
      <c r="L7788">
        <v>22</v>
      </c>
      <c r="M7788">
        <v>0.63</v>
      </c>
      <c r="N7788">
        <v>14</v>
      </c>
      <c r="O7788">
        <v>6</v>
      </c>
      <c r="P7788">
        <v>444</v>
      </c>
      <c r="Q7788">
        <v>98</v>
      </c>
      <c r="R7788">
        <v>21</v>
      </c>
      <c r="S7788">
        <v>6</v>
      </c>
    </row>
    <row r="7789" spans="1:19" x14ac:dyDescent="0.25">
      <c r="A7789" t="s">
        <v>18</v>
      </c>
      <c r="B7789" s="23" t="s">
        <v>74</v>
      </c>
      <c r="C7789" s="23" t="str">
        <f t="shared" si="121"/>
        <v>5/27/2023</v>
      </c>
      <c r="D7789" t="s">
        <v>192</v>
      </c>
      <c r="E7789">
        <v>51.507350000000002</v>
      </c>
      <c r="F7789">
        <v>-0.12776000000000001</v>
      </c>
      <c r="G7789" t="s">
        <v>195</v>
      </c>
      <c r="H7789" t="s">
        <v>197</v>
      </c>
      <c r="I7789" t="s">
        <v>194</v>
      </c>
      <c r="J7789">
        <v>1899.8</v>
      </c>
      <c r="K7789" s="1">
        <v>1.6E-2</v>
      </c>
      <c r="L7789">
        <v>30</v>
      </c>
      <c r="M7789">
        <v>1.9</v>
      </c>
      <c r="N7789">
        <v>56</v>
      </c>
      <c r="O7789">
        <v>6</v>
      </c>
      <c r="P7789">
        <v>474</v>
      </c>
      <c r="Q7789">
        <v>71</v>
      </c>
      <c r="R7789">
        <v>15</v>
      </c>
      <c r="S7789">
        <v>10</v>
      </c>
    </row>
    <row r="7790" spans="1:19" x14ac:dyDescent="0.25">
      <c r="A7790" t="s">
        <v>18</v>
      </c>
      <c r="B7790" s="23" t="s">
        <v>75</v>
      </c>
      <c r="C7790" s="23" t="str">
        <f t="shared" si="121"/>
        <v>5/28/2023</v>
      </c>
      <c r="D7790" t="s">
        <v>192</v>
      </c>
      <c r="E7790">
        <v>51.507350000000002</v>
      </c>
      <c r="F7790">
        <v>-0.12776000000000001</v>
      </c>
      <c r="G7790" t="s">
        <v>195</v>
      </c>
      <c r="H7790" t="s">
        <v>197</v>
      </c>
      <c r="I7790" t="s">
        <v>194</v>
      </c>
      <c r="J7790">
        <v>1917</v>
      </c>
      <c r="K7790" s="1">
        <v>1.2999999999999999E-2</v>
      </c>
      <c r="L7790">
        <v>26</v>
      </c>
      <c r="M7790">
        <v>1.3</v>
      </c>
      <c r="N7790">
        <v>33</v>
      </c>
      <c r="O7790">
        <v>1</v>
      </c>
      <c r="P7790">
        <v>31</v>
      </c>
      <c r="Q7790">
        <v>127</v>
      </c>
      <c r="R7790">
        <v>11</v>
      </c>
      <c r="S7790">
        <v>2</v>
      </c>
    </row>
    <row r="7791" spans="1:19" x14ac:dyDescent="0.25">
      <c r="A7791" t="s">
        <v>18</v>
      </c>
      <c r="B7791" s="23" t="s">
        <v>76</v>
      </c>
      <c r="C7791" s="23" t="str">
        <f t="shared" si="121"/>
        <v>5/29/2023</v>
      </c>
      <c r="D7791" t="s">
        <v>192</v>
      </c>
      <c r="E7791">
        <v>51.507350000000002</v>
      </c>
      <c r="F7791">
        <v>-0.12776000000000001</v>
      </c>
      <c r="G7791" t="s">
        <v>195</v>
      </c>
      <c r="H7791" t="s">
        <v>197</v>
      </c>
      <c r="I7791" t="s">
        <v>194</v>
      </c>
      <c r="J7791">
        <v>1343.8</v>
      </c>
      <c r="K7791" s="1">
        <v>0.01</v>
      </c>
      <c r="L7791">
        <v>14</v>
      </c>
      <c r="M7791">
        <v>1.24</v>
      </c>
      <c r="N7791">
        <v>17</v>
      </c>
      <c r="O7791">
        <v>6</v>
      </c>
      <c r="P7791">
        <v>426</v>
      </c>
      <c r="Q7791">
        <v>114</v>
      </c>
      <c r="R7791">
        <v>26</v>
      </c>
      <c r="S7791">
        <v>8</v>
      </c>
    </row>
    <row r="7792" spans="1:19" x14ac:dyDescent="0.25">
      <c r="A7792" t="s">
        <v>18</v>
      </c>
      <c r="B7792" s="23" t="s">
        <v>77</v>
      </c>
      <c r="C7792" s="23" t="str">
        <f t="shared" si="121"/>
        <v>5/30/2023</v>
      </c>
      <c r="D7792" t="s">
        <v>192</v>
      </c>
      <c r="E7792">
        <v>51.507350000000002</v>
      </c>
      <c r="F7792">
        <v>-0.12776000000000001</v>
      </c>
      <c r="G7792" t="s">
        <v>195</v>
      </c>
      <c r="H7792" t="s">
        <v>197</v>
      </c>
      <c r="I7792" t="s">
        <v>194</v>
      </c>
      <c r="J7792">
        <v>2108</v>
      </c>
      <c r="K7792" s="1">
        <v>1.2999999999999999E-2</v>
      </c>
      <c r="L7792">
        <v>27</v>
      </c>
      <c r="M7792">
        <v>1.69</v>
      </c>
      <c r="N7792">
        <v>45</v>
      </c>
      <c r="O7792">
        <v>5</v>
      </c>
      <c r="P7792">
        <v>335</v>
      </c>
      <c r="Q7792">
        <v>118</v>
      </c>
      <c r="R7792">
        <v>15</v>
      </c>
      <c r="S7792">
        <v>4</v>
      </c>
    </row>
    <row r="7793" spans="1:19" x14ac:dyDescent="0.25">
      <c r="A7793" t="s">
        <v>18</v>
      </c>
      <c r="B7793" s="23" t="s">
        <v>78</v>
      </c>
      <c r="C7793" s="23" t="str">
        <f t="shared" si="121"/>
        <v>5/31/2023</v>
      </c>
      <c r="D7793" t="s">
        <v>192</v>
      </c>
      <c r="E7793">
        <v>51.507350000000002</v>
      </c>
      <c r="F7793">
        <v>-0.12776000000000001</v>
      </c>
      <c r="G7793" t="s">
        <v>195</v>
      </c>
      <c r="H7793" t="s">
        <v>197</v>
      </c>
      <c r="I7793" t="s">
        <v>194</v>
      </c>
      <c r="J7793">
        <v>1580.2</v>
      </c>
      <c r="K7793" s="1">
        <v>0.01</v>
      </c>
      <c r="L7793">
        <v>17</v>
      </c>
      <c r="M7793">
        <v>0.6</v>
      </c>
      <c r="N7793">
        <v>10</v>
      </c>
      <c r="O7793">
        <v>4</v>
      </c>
      <c r="P7793">
        <v>216</v>
      </c>
      <c r="Q7793">
        <v>73</v>
      </c>
      <c r="R7793">
        <v>6</v>
      </c>
      <c r="S7793">
        <v>11</v>
      </c>
    </row>
    <row r="7794" spans="1:19" x14ac:dyDescent="0.25">
      <c r="A7794" t="s">
        <v>79</v>
      </c>
      <c r="B7794" s="23">
        <v>44932</v>
      </c>
      <c r="C7794" s="23" t="str">
        <f t="shared" si="121"/>
        <v>Jan</v>
      </c>
      <c r="D7794" t="s">
        <v>192</v>
      </c>
      <c r="E7794">
        <v>51.507350000000002</v>
      </c>
      <c r="F7794">
        <v>-0.12776000000000001</v>
      </c>
      <c r="G7794" t="s">
        <v>195</v>
      </c>
      <c r="H7794" t="s">
        <v>197</v>
      </c>
      <c r="I7794" t="s">
        <v>194</v>
      </c>
      <c r="J7794">
        <v>1465.4</v>
      </c>
      <c r="K7794" s="1">
        <v>1.2999999999999999E-2</v>
      </c>
      <c r="L7794">
        <v>19</v>
      </c>
      <c r="M7794">
        <v>1.86</v>
      </c>
      <c r="N7794">
        <v>35</v>
      </c>
      <c r="O7794">
        <v>0</v>
      </c>
      <c r="P7794">
        <v>18</v>
      </c>
      <c r="Q7794">
        <v>100</v>
      </c>
      <c r="R7794">
        <v>33</v>
      </c>
      <c r="S7794">
        <v>6</v>
      </c>
    </row>
    <row r="7795" spans="1:19" x14ac:dyDescent="0.25">
      <c r="A7795" t="s">
        <v>79</v>
      </c>
      <c r="B7795" s="23">
        <v>44963</v>
      </c>
      <c r="C7795" s="23" t="str">
        <f t="shared" si="121"/>
        <v>Feb</v>
      </c>
      <c r="D7795" t="s">
        <v>192</v>
      </c>
      <c r="E7795">
        <v>51.507350000000002</v>
      </c>
      <c r="F7795">
        <v>-0.12776000000000001</v>
      </c>
      <c r="G7795" t="s">
        <v>195</v>
      </c>
      <c r="H7795" t="s">
        <v>197</v>
      </c>
      <c r="I7795" t="s">
        <v>194</v>
      </c>
      <c r="J7795">
        <v>820.8</v>
      </c>
      <c r="K7795" s="1">
        <v>0.01</v>
      </c>
      <c r="L7795">
        <v>8</v>
      </c>
      <c r="M7795">
        <v>1.88</v>
      </c>
      <c r="N7795">
        <v>15</v>
      </c>
      <c r="O7795">
        <v>4</v>
      </c>
      <c r="P7795">
        <v>245</v>
      </c>
      <c r="Q7795">
        <v>132</v>
      </c>
      <c r="R7795">
        <v>33</v>
      </c>
      <c r="S7795">
        <v>6</v>
      </c>
    </row>
    <row r="7796" spans="1:19" x14ac:dyDescent="0.25">
      <c r="A7796" t="s">
        <v>79</v>
      </c>
      <c r="B7796" s="23">
        <v>44991</v>
      </c>
      <c r="C7796" s="23" t="str">
        <f t="shared" si="121"/>
        <v>Mar</v>
      </c>
      <c r="D7796" t="s">
        <v>192</v>
      </c>
      <c r="E7796">
        <v>51.507350000000002</v>
      </c>
      <c r="F7796">
        <v>-0.12776000000000001</v>
      </c>
      <c r="G7796" t="s">
        <v>195</v>
      </c>
      <c r="H7796" t="s">
        <v>197</v>
      </c>
      <c r="I7796" t="s">
        <v>194</v>
      </c>
      <c r="J7796">
        <v>1754.8</v>
      </c>
      <c r="K7796" s="1">
        <v>0.01</v>
      </c>
      <c r="L7796">
        <v>17</v>
      </c>
      <c r="M7796">
        <v>2.06</v>
      </c>
      <c r="N7796">
        <v>35</v>
      </c>
      <c r="O7796">
        <v>4</v>
      </c>
      <c r="P7796">
        <v>162</v>
      </c>
      <c r="Q7796">
        <v>148</v>
      </c>
      <c r="R7796">
        <v>23</v>
      </c>
      <c r="S7796">
        <v>10</v>
      </c>
    </row>
    <row r="7797" spans="1:19" x14ac:dyDescent="0.25">
      <c r="A7797" t="s">
        <v>79</v>
      </c>
      <c r="B7797" s="23">
        <v>45022</v>
      </c>
      <c r="C7797" s="23" t="str">
        <f t="shared" si="121"/>
        <v>Apr</v>
      </c>
      <c r="D7797" t="s">
        <v>192</v>
      </c>
      <c r="E7797">
        <v>51.507350000000002</v>
      </c>
      <c r="F7797">
        <v>-0.12776000000000001</v>
      </c>
      <c r="G7797" t="s">
        <v>195</v>
      </c>
      <c r="H7797" t="s">
        <v>197</v>
      </c>
      <c r="I7797" t="s">
        <v>194</v>
      </c>
      <c r="J7797">
        <v>917.4</v>
      </c>
      <c r="K7797" s="1">
        <v>8.0000000000000002E-3</v>
      </c>
      <c r="L7797">
        <v>7</v>
      </c>
      <c r="M7797">
        <v>2.25</v>
      </c>
      <c r="N7797">
        <v>16</v>
      </c>
      <c r="O7797">
        <v>1</v>
      </c>
      <c r="P7797">
        <v>75</v>
      </c>
      <c r="Q7797">
        <v>112</v>
      </c>
      <c r="R7797">
        <v>21</v>
      </c>
      <c r="S7797">
        <v>15</v>
      </c>
    </row>
    <row r="7798" spans="1:19" x14ac:dyDescent="0.25">
      <c r="A7798" t="s">
        <v>79</v>
      </c>
      <c r="B7798" s="23">
        <v>45052</v>
      </c>
      <c r="C7798" s="23" t="str">
        <f t="shared" si="121"/>
        <v>May</v>
      </c>
      <c r="D7798" t="s">
        <v>192</v>
      </c>
      <c r="E7798">
        <v>51.507350000000002</v>
      </c>
      <c r="F7798">
        <v>-0.12776000000000001</v>
      </c>
      <c r="G7798" t="s">
        <v>195</v>
      </c>
      <c r="H7798" t="s">
        <v>197</v>
      </c>
      <c r="I7798" t="s">
        <v>194</v>
      </c>
      <c r="J7798">
        <v>1406.7</v>
      </c>
      <c r="K7798" s="1">
        <v>0.01</v>
      </c>
      <c r="L7798">
        <v>13</v>
      </c>
      <c r="M7798">
        <v>1.96</v>
      </c>
      <c r="N7798">
        <v>26</v>
      </c>
      <c r="O7798">
        <v>6</v>
      </c>
      <c r="P7798">
        <v>472</v>
      </c>
      <c r="Q7798">
        <v>134</v>
      </c>
      <c r="R7798">
        <v>26</v>
      </c>
      <c r="S7798">
        <v>16</v>
      </c>
    </row>
    <row r="7799" spans="1:19" x14ac:dyDescent="0.25">
      <c r="A7799" t="s">
        <v>79</v>
      </c>
      <c r="B7799" s="23">
        <v>45083</v>
      </c>
      <c r="C7799" s="23" t="str">
        <f t="shared" si="121"/>
        <v>Jun</v>
      </c>
      <c r="D7799" t="s">
        <v>192</v>
      </c>
      <c r="E7799">
        <v>51.507350000000002</v>
      </c>
      <c r="F7799">
        <v>-0.12776000000000001</v>
      </c>
      <c r="G7799" t="s">
        <v>195</v>
      </c>
      <c r="H7799" t="s">
        <v>197</v>
      </c>
      <c r="I7799" t="s">
        <v>194</v>
      </c>
      <c r="J7799">
        <v>1643.3</v>
      </c>
      <c r="K7799" s="1">
        <v>0.01</v>
      </c>
      <c r="L7799">
        <v>16</v>
      </c>
      <c r="M7799">
        <v>1.38</v>
      </c>
      <c r="N7799">
        <v>22</v>
      </c>
      <c r="O7799">
        <v>4</v>
      </c>
      <c r="P7799">
        <v>150</v>
      </c>
      <c r="Q7799">
        <v>102</v>
      </c>
      <c r="R7799">
        <v>21</v>
      </c>
      <c r="S7799">
        <v>10</v>
      </c>
    </row>
    <row r="7800" spans="1:19" x14ac:dyDescent="0.25">
      <c r="A7800" t="s">
        <v>79</v>
      </c>
      <c r="B7800" s="23">
        <v>45113</v>
      </c>
      <c r="C7800" s="23" t="str">
        <f t="shared" si="121"/>
        <v>Jul</v>
      </c>
      <c r="D7800" t="s">
        <v>192</v>
      </c>
      <c r="E7800">
        <v>51.507350000000002</v>
      </c>
      <c r="F7800">
        <v>-0.12776000000000001</v>
      </c>
      <c r="G7800" t="s">
        <v>195</v>
      </c>
      <c r="H7800" t="s">
        <v>197</v>
      </c>
      <c r="I7800" t="s">
        <v>194</v>
      </c>
      <c r="J7800">
        <v>1446</v>
      </c>
      <c r="K7800" s="1">
        <v>1.2E-2</v>
      </c>
      <c r="L7800">
        <v>17</v>
      </c>
      <c r="M7800">
        <v>1.9</v>
      </c>
      <c r="N7800">
        <v>32</v>
      </c>
      <c r="O7800">
        <v>3</v>
      </c>
      <c r="P7800">
        <v>87</v>
      </c>
      <c r="Q7800">
        <v>104</v>
      </c>
      <c r="R7800">
        <v>27</v>
      </c>
      <c r="S7800">
        <v>12</v>
      </c>
    </row>
    <row r="7801" spans="1:19" x14ac:dyDescent="0.25">
      <c r="A7801" t="s">
        <v>79</v>
      </c>
      <c r="B7801" s="23">
        <v>45144</v>
      </c>
      <c r="C7801" s="23" t="str">
        <f t="shared" si="121"/>
        <v>Aug</v>
      </c>
      <c r="D7801" t="s">
        <v>192</v>
      </c>
      <c r="E7801">
        <v>51.507350000000002</v>
      </c>
      <c r="F7801">
        <v>-0.12776000000000001</v>
      </c>
      <c r="G7801" t="s">
        <v>195</v>
      </c>
      <c r="H7801" t="s">
        <v>197</v>
      </c>
      <c r="I7801" t="s">
        <v>194</v>
      </c>
      <c r="J7801">
        <v>1294.3</v>
      </c>
      <c r="K7801" s="1">
        <v>1.2E-2</v>
      </c>
      <c r="L7801">
        <v>16</v>
      </c>
      <c r="M7801">
        <v>1.08</v>
      </c>
      <c r="N7801">
        <v>17</v>
      </c>
      <c r="O7801">
        <v>5</v>
      </c>
      <c r="P7801">
        <v>404</v>
      </c>
      <c r="Q7801">
        <v>107</v>
      </c>
      <c r="R7801">
        <v>21</v>
      </c>
      <c r="S7801">
        <v>6</v>
      </c>
    </row>
    <row r="7802" spans="1:19" x14ac:dyDescent="0.25">
      <c r="A7802" t="s">
        <v>79</v>
      </c>
      <c r="B7802" s="23">
        <v>45175</v>
      </c>
      <c r="C7802" s="23" t="str">
        <f t="shared" si="121"/>
        <v>Sep</v>
      </c>
      <c r="D7802" t="s">
        <v>192</v>
      </c>
      <c r="E7802">
        <v>51.507350000000002</v>
      </c>
      <c r="F7802">
        <v>-0.12776000000000001</v>
      </c>
      <c r="G7802" t="s">
        <v>195</v>
      </c>
      <c r="H7802" t="s">
        <v>197</v>
      </c>
      <c r="I7802" t="s">
        <v>194</v>
      </c>
      <c r="J7802">
        <v>1918.4</v>
      </c>
      <c r="K7802" s="1">
        <v>1.2E-2</v>
      </c>
      <c r="L7802">
        <v>24</v>
      </c>
      <c r="M7802">
        <v>1.2</v>
      </c>
      <c r="N7802">
        <v>29</v>
      </c>
      <c r="O7802">
        <v>4</v>
      </c>
      <c r="P7802">
        <v>364</v>
      </c>
      <c r="Q7802">
        <v>104</v>
      </c>
      <c r="R7802">
        <v>12</v>
      </c>
      <c r="S7802">
        <v>7</v>
      </c>
    </row>
    <row r="7803" spans="1:19" x14ac:dyDescent="0.25">
      <c r="A7803" t="s">
        <v>79</v>
      </c>
      <c r="B7803" s="23">
        <v>45205</v>
      </c>
      <c r="C7803" s="23" t="str">
        <f t="shared" si="121"/>
        <v>Oct</v>
      </c>
      <c r="D7803" t="s">
        <v>192</v>
      </c>
      <c r="E7803">
        <v>51.507350000000002</v>
      </c>
      <c r="F7803">
        <v>-0.12776000000000001</v>
      </c>
      <c r="G7803" t="s">
        <v>195</v>
      </c>
      <c r="H7803" t="s">
        <v>197</v>
      </c>
      <c r="I7803" t="s">
        <v>194</v>
      </c>
      <c r="J7803">
        <v>947</v>
      </c>
      <c r="K7803" s="1">
        <v>8.9999999999999993E-3</v>
      </c>
      <c r="L7803">
        <v>9</v>
      </c>
      <c r="M7803">
        <v>1.39</v>
      </c>
      <c r="N7803">
        <v>12</v>
      </c>
      <c r="O7803">
        <v>3</v>
      </c>
      <c r="P7803">
        <v>194</v>
      </c>
      <c r="Q7803">
        <v>127</v>
      </c>
      <c r="R7803">
        <v>29</v>
      </c>
      <c r="S7803">
        <v>10</v>
      </c>
    </row>
    <row r="7804" spans="1:19" x14ac:dyDescent="0.25">
      <c r="A7804" t="s">
        <v>79</v>
      </c>
      <c r="B7804" s="23">
        <v>45236</v>
      </c>
      <c r="C7804" s="23" t="str">
        <f t="shared" si="121"/>
        <v>Nov</v>
      </c>
      <c r="D7804" t="s">
        <v>192</v>
      </c>
      <c r="E7804">
        <v>51.507350000000002</v>
      </c>
      <c r="F7804">
        <v>-0.12776000000000001</v>
      </c>
      <c r="G7804" t="s">
        <v>195</v>
      </c>
      <c r="H7804" t="s">
        <v>197</v>
      </c>
      <c r="I7804" t="s">
        <v>194</v>
      </c>
      <c r="J7804">
        <v>1730.7</v>
      </c>
      <c r="K7804" s="1">
        <v>0.01</v>
      </c>
      <c r="L7804">
        <v>18</v>
      </c>
      <c r="M7804">
        <v>0.98</v>
      </c>
      <c r="N7804">
        <v>17</v>
      </c>
      <c r="O7804">
        <v>1</v>
      </c>
      <c r="P7804">
        <v>47</v>
      </c>
      <c r="Q7804">
        <v>126</v>
      </c>
      <c r="R7804">
        <v>27</v>
      </c>
      <c r="S7804">
        <v>13</v>
      </c>
    </row>
    <row r="7805" spans="1:19" x14ac:dyDescent="0.25">
      <c r="A7805" t="s">
        <v>79</v>
      </c>
      <c r="B7805" s="23">
        <v>45266</v>
      </c>
      <c r="C7805" s="23" t="str">
        <f t="shared" si="121"/>
        <v>Dec</v>
      </c>
      <c r="D7805" t="s">
        <v>192</v>
      </c>
      <c r="E7805">
        <v>51.507350000000002</v>
      </c>
      <c r="F7805">
        <v>-0.12776000000000001</v>
      </c>
      <c r="G7805" t="s">
        <v>195</v>
      </c>
      <c r="H7805" t="s">
        <v>197</v>
      </c>
      <c r="I7805" t="s">
        <v>194</v>
      </c>
      <c r="J7805">
        <v>1145</v>
      </c>
      <c r="K7805" s="1">
        <v>1.0999999999999999E-2</v>
      </c>
      <c r="L7805">
        <v>13</v>
      </c>
      <c r="M7805">
        <v>1.99</v>
      </c>
      <c r="N7805">
        <v>26</v>
      </c>
      <c r="O7805">
        <v>0</v>
      </c>
      <c r="P7805">
        <v>31</v>
      </c>
      <c r="Q7805">
        <v>90</v>
      </c>
      <c r="R7805">
        <v>26</v>
      </c>
      <c r="S7805">
        <v>12</v>
      </c>
    </row>
    <row r="7806" spans="1:19" x14ac:dyDescent="0.25">
      <c r="A7806" t="s">
        <v>79</v>
      </c>
      <c r="B7806" s="23" t="s">
        <v>80</v>
      </c>
      <c r="C7806" s="23" t="str">
        <f t="shared" si="121"/>
        <v>6/13/2023</v>
      </c>
      <c r="D7806" t="s">
        <v>192</v>
      </c>
      <c r="E7806">
        <v>51.507350000000002</v>
      </c>
      <c r="F7806">
        <v>-0.12776000000000001</v>
      </c>
      <c r="G7806" t="s">
        <v>195</v>
      </c>
      <c r="H7806" t="s">
        <v>197</v>
      </c>
      <c r="I7806" t="s">
        <v>194</v>
      </c>
      <c r="J7806">
        <v>1176.7</v>
      </c>
      <c r="K7806" s="1">
        <v>0.01</v>
      </c>
      <c r="L7806">
        <v>12</v>
      </c>
      <c r="M7806">
        <v>1.69</v>
      </c>
      <c r="N7806">
        <v>21</v>
      </c>
      <c r="O7806">
        <v>4</v>
      </c>
      <c r="P7806">
        <v>159</v>
      </c>
      <c r="Q7806">
        <v>140</v>
      </c>
      <c r="R7806">
        <v>27</v>
      </c>
      <c r="S7806">
        <v>6</v>
      </c>
    </row>
    <row r="7807" spans="1:19" x14ac:dyDescent="0.25">
      <c r="A7807" t="s">
        <v>79</v>
      </c>
      <c r="B7807" s="23" t="s">
        <v>81</v>
      </c>
      <c r="C7807" s="23" t="str">
        <f t="shared" si="121"/>
        <v>6/14/2023</v>
      </c>
      <c r="D7807" t="s">
        <v>192</v>
      </c>
      <c r="E7807">
        <v>51.507350000000002</v>
      </c>
      <c r="F7807">
        <v>-0.12776000000000001</v>
      </c>
      <c r="G7807" t="s">
        <v>195</v>
      </c>
      <c r="H7807" t="s">
        <v>197</v>
      </c>
      <c r="I7807" t="s">
        <v>194</v>
      </c>
      <c r="J7807">
        <v>1585.1</v>
      </c>
      <c r="K7807" s="1">
        <v>0.01</v>
      </c>
      <c r="L7807">
        <v>16</v>
      </c>
      <c r="M7807">
        <v>1.22</v>
      </c>
      <c r="N7807">
        <v>19</v>
      </c>
      <c r="O7807">
        <v>5</v>
      </c>
      <c r="P7807">
        <v>238</v>
      </c>
      <c r="Q7807">
        <v>80</v>
      </c>
      <c r="R7807">
        <v>9</v>
      </c>
      <c r="S7807">
        <v>5</v>
      </c>
    </row>
    <row r="7808" spans="1:19" x14ac:dyDescent="0.25">
      <c r="A7808" t="s">
        <v>79</v>
      </c>
      <c r="B7808" s="23" t="s">
        <v>82</v>
      </c>
      <c r="C7808" s="23" t="str">
        <f t="shared" si="121"/>
        <v>6/15/2023</v>
      </c>
      <c r="D7808" t="s">
        <v>192</v>
      </c>
      <c r="E7808">
        <v>51.507350000000002</v>
      </c>
      <c r="F7808">
        <v>-0.12776000000000001</v>
      </c>
      <c r="G7808" t="s">
        <v>195</v>
      </c>
      <c r="H7808" t="s">
        <v>197</v>
      </c>
      <c r="I7808" t="s">
        <v>194</v>
      </c>
      <c r="J7808">
        <v>1527.2</v>
      </c>
      <c r="K7808" s="1">
        <v>1.2E-2</v>
      </c>
      <c r="L7808">
        <v>18</v>
      </c>
      <c r="M7808">
        <v>1.02</v>
      </c>
      <c r="N7808">
        <v>18</v>
      </c>
      <c r="O7808">
        <v>5</v>
      </c>
      <c r="P7808">
        <v>361</v>
      </c>
      <c r="Q7808">
        <v>89</v>
      </c>
      <c r="R7808">
        <v>14</v>
      </c>
      <c r="S7808">
        <v>11</v>
      </c>
    </row>
    <row r="7809" spans="1:19" x14ac:dyDescent="0.25">
      <c r="A7809" t="s">
        <v>79</v>
      </c>
      <c r="B7809" s="23" t="s">
        <v>83</v>
      </c>
      <c r="C7809" s="23" t="str">
        <f t="shared" si="121"/>
        <v>6/16/2023</v>
      </c>
      <c r="D7809" t="s">
        <v>192</v>
      </c>
      <c r="E7809">
        <v>51.507350000000002</v>
      </c>
      <c r="F7809">
        <v>-0.12776000000000001</v>
      </c>
      <c r="G7809" t="s">
        <v>195</v>
      </c>
      <c r="H7809" t="s">
        <v>197</v>
      </c>
      <c r="I7809" t="s">
        <v>194</v>
      </c>
      <c r="J7809">
        <v>1719.9</v>
      </c>
      <c r="K7809" s="1">
        <v>1.2999999999999999E-2</v>
      </c>
      <c r="L7809">
        <v>23</v>
      </c>
      <c r="M7809">
        <v>1.07</v>
      </c>
      <c r="N7809">
        <v>24</v>
      </c>
      <c r="O7809">
        <v>1</v>
      </c>
      <c r="P7809">
        <v>53</v>
      </c>
      <c r="Q7809">
        <v>128</v>
      </c>
      <c r="R7809">
        <v>17</v>
      </c>
      <c r="S7809">
        <v>12</v>
      </c>
    </row>
    <row r="7810" spans="1:19" x14ac:dyDescent="0.25">
      <c r="A7810" t="s">
        <v>79</v>
      </c>
      <c r="B7810" s="23" t="s">
        <v>84</v>
      </c>
      <c r="C7810" s="23" t="str">
        <f t="shared" si="121"/>
        <v>6/17/2023</v>
      </c>
      <c r="D7810" t="s">
        <v>192</v>
      </c>
      <c r="E7810">
        <v>51.507350000000002</v>
      </c>
      <c r="F7810">
        <v>-0.12776000000000001</v>
      </c>
      <c r="G7810" t="s">
        <v>195</v>
      </c>
      <c r="H7810" t="s">
        <v>197</v>
      </c>
      <c r="I7810" t="s">
        <v>194</v>
      </c>
      <c r="J7810">
        <v>1676.8</v>
      </c>
      <c r="K7810" s="1">
        <v>0.01</v>
      </c>
      <c r="L7810">
        <v>17</v>
      </c>
      <c r="M7810">
        <v>0.75</v>
      </c>
      <c r="N7810">
        <v>12</v>
      </c>
      <c r="O7810">
        <v>5</v>
      </c>
      <c r="P7810">
        <v>270</v>
      </c>
      <c r="Q7810">
        <v>140</v>
      </c>
      <c r="R7810">
        <v>18</v>
      </c>
      <c r="S7810">
        <v>9</v>
      </c>
    </row>
    <row r="7811" spans="1:19" x14ac:dyDescent="0.25">
      <c r="A7811" t="s">
        <v>79</v>
      </c>
      <c r="B7811" s="23" t="s">
        <v>85</v>
      </c>
      <c r="C7811" s="23" t="str">
        <f t="shared" ref="C7811:C7874" si="122">TEXT(B7811,"mmm")</f>
        <v>6/18/2023</v>
      </c>
      <c r="D7811" t="s">
        <v>192</v>
      </c>
      <c r="E7811">
        <v>51.507350000000002</v>
      </c>
      <c r="F7811">
        <v>-0.12776000000000001</v>
      </c>
      <c r="G7811" t="s">
        <v>195</v>
      </c>
      <c r="H7811" t="s">
        <v>197</v>
      </c>
      <c r="I7811" t="s">
        <v>194</v>
      </c>
      <c r="J7811">
        <v>1836.6</v>
      </c>
      <c r="K7811" s="1">
        <v>0.01</v>
      </c>
      <c r="L7811">
        <v>18</v>
      </c>
      <c r="M7811">
        <v>1.08</v>
      </c>
      <c r="N7811">
        <v>19</v>
      </c>
      <c r="O7811">
        <v>0</v>
      </c>
      <c r="P7811">
        <v>37</v>
      </c>
      <c r="Q7811">
        <v>103</v>
      </c>
      <c r="R7811">
        <v>26</v>
      </c>
      <c r="S7811">
        <v>7</v>
      </c>
    </row>
    <row r="7812" spans="1:19" x14ac:dyDescent="0.25">
      <c r="A7812" t="s">
        <v>79</v>
      </c>
      <c r="B7812" s="23" t="s">
        <v>86</v>
      </c>
      <c r="C7812" s="23" t="str">
        <f t="shared" si="122"/>
        <v>6/19/2023</v>
      </c>
      <c r="D7812" t="s">
        <v>192</v>
      </c>
      <c r="E7812">
        <v>51.507350000000002</v>
      </c>
      <c r="F7812">
        <v>-0.12776000000000001</v>
      </c>
      <c r="G7812" t="s">
        <v>195</v>
      </c>
      <c r="H7812" t="s">
        <v>197</v>
      </c>
      <c r="I7812" t="s">
        <v>194</v>
      </c>
      <c r="J7812">
        <v>1587</v>
      </c>
      <c r="K7812" s="1">
        <v>8.9999999999999993E-3</v>
      </c>
      <c r="L7812">
        <v>14</v>
      </c>
      <c r="M7812">
        <v>0.9</v>
      </c>
      <c r="N7812">
        <v>13</v>
      </c>
      <c r="O7812">
        <v>3</v>
      </c>
      <c r="P7812">
        <v>114</v>
      </c>
      <c r="Q7812">
        <v>103</v>
      </c>
      <c r="R7812">
        <v>17</v>
      </c>
      <c r="S7812">
        <v>14</v>
      </c>
    </row>
    <row r="7813" spans="1:19" x14ac:dyDescent="0.25">
      <c r="A7813" t="s">
        <v>79</v>
      </c>
      <c r="B7813" s="23" t="s">
        <v>87</v>
      </c>
      <c r="C7813" s="23" t="str">
        <f t="shared" si="122"/>
        <v>6/20/2023</v>
      </c>
      <c r="D7813" t="s">
        <v>192</v>
      </c>
      <c r="E7813">
        <v>51.507350000000002</v>
      </c>
      <c r="F7813">
        <v>-0.12776000000000001</v>
      </c>
      <c r="G7813" t="s">
        <v>195</v>
      </c>
      <c r="H7813" t="s">
        <v>197</v>
      </c>
      <c r="I7813" t="s">
        <v>194</v>
      </c>
      <c r="J7813">
        <v>1231.2</v>
      </c>
      <c r="K7813" s="1">
        <v>1.2E-2</v>
      </c>
      <c r="L7813">
        <v>15</v>
      </c>
      <c r="M7813">
        <v>1.55</v>
      </c>
      <c r="N7813">
        <v>23</v>
      </c>
      <c r="O7813">
        <v>2</v>
      </c>
      <c r="P7813">
        <v>97</v>
      </c>
      <c r="Q7813">
        <v>95</v>
      </c>
      <c r="R7813">
        <v>35</v>
      </c>
      <c r="S7813">
        <v>7</v>
      </c>
    </row>
    <row r="7814" spans="1:19" x14ac:dyDescent="0.25">
      <c r="A7814" t="s">
        <v>79</v>
      </c>
      <c r="B7814" s="23" t="s">
        <v>88</v>
      </c>
      <c r="C7814" s="23" t="str">
        <f t="shared" si="122"/>
        <v>6/21/2023</v>
      </c>
      <c r="D7814" t="s">
        <v>192</v>
      </c>
      <c r="E7814">
        <v>51.507350000000002</v>
      </c>
      <c r="F7814">
        <v>-0.12776000000000001</v>
      </c>
      <c r="G7814" t="s">
        <v>195</v>
      </c>
      <c r="H7814" t="s">
        <v>197</v>
      </c>
      <c r="I7814" t="s">
        <v>194</v>
      </c>
      <c r="J7814">
        <v>869.9</v>
      </c>
      <c r="K7814" s="1">
        <v>8.0000000000000002E-3</v>
      </c>
      <c r="L7814">
        <v>7</v>
      </c>
      <c r="M7814">
        <v>1.1299999999999999</v>
      </c>
      <c r="N7814">
        <v>8</v>
      </c>
      <c r="O7814">
        <v>2</v>
      </c>
      <c r="P7814">
        <v>109</v>
      </c>
      <c r="Q7814">
        <v>108</v>
      </c>
      <c r="R7814">
        <v>36</v>
      </c>
      <c r="S7814">
        <v>17</v>
      </c>
    </row>
    <row r="7815" spans="1:19" x14ac:dyDescent="0.25">
      <c r="A7815" t="s">
        <v>79</v>
      </c>
      <c r="B7815" s="23" t="s">
        <v>89</v>
      </c>
      <c r="C7815" s="23" t="str">
        <f t="shared" si="122"/>
        <v>6/22/2023</v>
      </c>
      <c r="D7815" t="s">
        <v>192</v>
      </c>
      <c r="E7815">
        <v>51.507350000000002</v>
      </c>
      <c r="F7815">
        <v>-0.12776000000000001</v>
      </c>
      <c r="G7815" t="s">
        <v>195</v>
      </c>
      <c r="H7815" t="s">
        <v>197</v>
      </c>
      <c r="I7815" t="s">
        <v>194</v>
      </c>
      <c r="J7815">
        <v>1570</v>
      </c>
      <c r="K7815" s="1">
        <v>8.0000000000000002E-3</v>
      </c>
      <c r="L7815">
        <v>13</v>
      </c>
      <c r="M7815">
        <v>1.83</v>
      </c>
      <c r="N7815">
        <v>23</v>
      </c>
      <c r="O7815">
        <v>4</v>
      </c>
      <c r="P7815">
        <v>349</v>
      </c>
      <c r="Q7815">
        <v>98</v>
      </c>
      <c r="R7815">
        <v>15</v>
      </c>
      <c r="S7815">
        <v>9</v>
      </c>
    </row>
    <row r="7816" spans="1:19" x14ac:dyDescent="0.25">
      <c r="A7816" t="s">
        <v>79</v>
      </c>
      <c r="B7816" s="23" t="s">
        <v>90</v>
      </c>
      <c r="C7816" s="23" t="str">
        <f t="shared" si="122"/>
        <v>6/23/2023</v>
      </c>
      <c r="D7816" t="s">
        <v>192</v>
      </c>
      <c r="E7816">
        <v>51.507350000000002</v>
      </c>
      <c r="F7816">
        <v>-0.12776000000000001</v>
      </c>
      <c r="G7816" t="s">
        <v>195</v>
      </c>
      <c r="H7816" t="s">
        <v>197</v>
      </c>
      <c r="I7816" t="s">
        <v>194</v>
      </c>
      <c r="J7816">
        <v>1098.3</v>
      </c>
      <c r="K7816" s="1">
        <v>8.9999999999999993E-3</v>
      </c>
      <c r="L7816">
        <v>9</v>
      </c>
      <c r="M7816">
        <v>0.77</v>
      </c>
      <c r="N7816">
        <v>7</v>
      </c>
      <c r="O7816">
        <v>4</v>
      </c>
      <c r="P7816">
        <v>200</v>
      </c>
      <c r="Q7816">
        <v>96</v>
      </c>
      <c r="R7816">
        <v>30</v>
      </c>
      <c r="S7816">
        <v>12</v>
      </c>
    </row>
    <row r="7817" spans="1:19" x14ac:dyDescent="0.25">
      <c r="A7817" t="s">
        <v>79</v>
      </c>
      <c r="B7817" s="23" t="s">
        <v>91</v>
      </c>
      <c r="C7817" s="23" t="str">
        <f t="shared" si="122"/>
        <v>6/24/2023</v>
      </c>
      <c r="D7817" t="s">
        <v>192</v>
      </c>
      <c r="E7817">
        <v>51.507350000000002</v>
      </c>
      <c r="F7817">
        <v>-0.12776000000000001</v>
      </c>
      <c r="G7817" t="s">
        <v>195</v>
      </c>
      <c r="H7817" t="s">
        <v>197</v>
      </c>
      <c r="I7817" t="s">
        <v>194</v>
      </c>
      <c r="J7817">
        <v>1789.1</v>
      </c>
      <c r="K7817" s="1">
        <v>8.9999999999999993E-3</v>
      </c>
      <c r="L7817">
        <v>16</v>
      </c>
      <c r="M7817">
        <v>0.88</v>
      </c>
      <c r="N7817">
        <v>14</v>
      </c>
      <c r="O7817">
        <v>0</v>
      </c>
      <c r="P7817">
        <v>9</v>
      </c>
      <c r="Q7817">
        <v>92</v>
      </c>
      <c r="R7817">
        <v>23</v>
      </c>
      <c r="S7817">
        <v>5</v>
      </c>
    </row>
    <row r="7818" spans="1:19" x14ac:dyDescent="0.25">
      <c r="A7818" t="s">
        <v>79</v>
      </c>
      <c r="B7818" s="23" t="s">
        <v>92</v>
      </c>
      <c r="C7818" s="23" t="str">
        <f t="shared" si="122"/>
        <v>6/25/2023</v>
      </c>
      <c r="D7818" t="s">
        <v>192</v>
      </c>
      <c r="E7818">
        <v>51.507350000000002</v>
      </c>
      <c r="F7818">
        <v>-0.12776000000000001</v>
      </c>
      <c r="G7818" t="s">
        <v>195</v>
      </c>
      <c r="H7818" t="s">
        <v>197</v>
      </c>
      <c r="I7818" t="s">
        <v>194</v>
      </c>
      <c r="J7818">
        <v>1390.7</v>
      </c>
      <c r="K7818" s="1">
        <v>8.9999999999999993E-3</v>
      </c>
      <c r="L7818">
        <v>13</v>
      </c>
      <c r="M7818">
        <v>1.48</v>
      </c>
      <c r="N7818">
        <v>19</v>
      </c>
      <c r="O7818">
        <v>1</v>
      </c>
      <c r="P7818">
        <v>84</v>
      </c>
      <c r="Q7818">
        <v>91</v>
      </c>
      <c r="R7818">
        <v>33</v>
      </c>
      <c r="S7818">
        <v>7</v>
      </c>
    </row>
    <row r="7819" spans="1:19" x14ac:dyDescent="0.25">
      <c r="A7819" t="s">
        <v>79</v>
      </c>
      <c r="B7819" s="23" t="s">
        <v>93</v>
      </c>
      <c r="C7819" s="23" t="str">
        <f t="shared" si="122"/>
        <v>6/26/2023</v>
      </c>
      <c r="D7819" t="s">
        <v>192</v>
      </c>
      <c r="E7819">
        <v>51.507350000000002</v>
      </c>
      <c r="F7819">
        <v>-0.12776000000000001</v>
      </c>
      <c r="G7819" t="s">
        <v>195</v>
      </c>
      <c r="H7819" t="s">
        <v>197</v>
      </c>
      <c r="I7819" t="s">
        <v>194</v>
      </c>
      <c r="J7819">
        <v>1842.2</v>
      </c>
      <c r="K7819" s="1">
        <v>8.0000000000000002E-3</v>
      </c>
      <c r="L7819">
        <v>15</v>
      </c>
      <c r="M7819">
        <v>0.78</v>
      </c>
      <c r="N7819">
        <v>12</v>
      </c>
      <c r="O7819">
        <v>2</v>
      </c>
      <c r="P7819">
        <v>201</v>
      </c>
      <c r="Q7819">
        <v>145</v>
      </c>
      <c r="R7819">
        <v>17</v>
      </c>
      <c r="S7819">
        <v>9</v>
      </c>
    </row>
    <row r="7820" spans="1:19" x14ac:dyDescent="0.25">
      <c r="A7820" t="s">
        <v>79</v>
      </c>
      <c r="B7820" s="23" t="s">
        <v>94</v>
      </c>
      <c r="C7820" s="23" t="str">
        <f t="shared" si="122"/>
        <v>6/27/2023</v>
      </c>
      <c r="D7820" t="s">
        <v>192</v>
      </c>
      <c r="E7820">
        <v>51.507350000000002</v>
      </c>
      <c r="F7820">
        <v>-0.12776000000000001</v>
      </c>
      <c r="G7820" t="s">
        <v>195</v>
      </c>
      <c r="H7820" t="s">
        <v>197</v>
      </c>
      <c r="I7820" t="s">
        <v>194</v>
      </c>
      <c r="J7820">
        <v>1039.8</v>
      </c>
      <c r="K7820" s="1">
        <v>1.2E-2</v>
      </c>
      <c r="L7820">
        <v>13</v>
      </c>
      <c r="M7820">
        <v>1.1499999999999999</v>
      </c>
      <c r="N7820">
        <v>15</v>
      </c>
      <c r="O7820">
        <v>5</v>
      </c>
      <c r="P7820">
        <v>203</v>
      </c>
      <c r="Q7820">
        <v>127</v>
      </c>
      <c r="R7820">
        <v>18</v>
      </c>
      <c r="S7820">
        <v>9</v>
      </c>
    </row>
    <row r="7821" spans="1:19" x14ac:dyDescent="0.25">
      <c r="A7821" t="s">
        <v>79</v>
      </c>
      <c r="B7821" s="23" t="s">
        <v>95</v>
      </c>
      <c r="C7821" s="23" t="str">
        <f t="shared" si="122"/>
        <v>6/28/2023</v>
      </c>
      <c r="D7821" t="s">
        <v>192</v>
      </c>
      <c r="E7821">
        <v>51.507350000000002</v>
      </c>
      <c r="F7821">
        <v>-0.12776000000000001</v>
      </c>
      <c r="G7821" t="s">
        <v>195</v>
      </c>
      <c r="H7821" t="s">
        <v>197</v>
      </c>
      <c r="I7821" t="s">
        <v>194</v>
      </c>
      <c r="J7821">
        <v>1218.9000000000001</v>
      </c>
      <c r="K7821" s="1">
        <v>7.0000000000000001E-3</v>
      </c>
      <c r="L7821">
        <v>9</v>
      </c>
      <c r="M7821">
        <v>1.52</v>
      </c>
      <c r="N7821">
        <v>13</v>
      </c>
      <c r="O7821">
        <v>5</v>
      </c>
      <c r="P7821">
        <v>401</v>
      </c>
      <c r="Q7821">
        <v>145</v>
      </c>
      <c r="R7821">
        <v>24</v>
      </c>
      <c r="S7821">
        <v>6</v>
      </c>
    </row>
    <row r="7822" spans="1:19" x14ac:dyDescent="0.25">
      <c r="A7822" t="s">
        <v>79</v>
      </c>
      <c r="B7822" s="23" t="s">
        <v>96</v>
      </c>
      <c r="C7822" s="23" t="str">
        <f t="shared" si="122"/>
        <v>6/29/2023</v>
      </c>
      <c r="D7822" t="s">
        <v>192</v>
      </c>
      <c r="E7822">
        <v>51.507350000000002</v>
      </c>
      <c r="F7822">
        <v>-0.12776000000000001</v>
      </c>
      <c r="G7822" t="s">
        <v>195</v>
      </c>
      <c r="H7822" t="s">
        <v>197</v>
      </c>
      <c r="I7822" t="s">
        <v>194</v>
      </c>
      <c r="J7822">
        <v>1837.2</v>
      </c>
      <c r="K7822" s="1">
        <v>1.2999999999999999E-2</v>
      </c>
      <c r="L7822">
        <v>24</v>
      </c>
      <c r="M7822">
        <v>1.22</v>
      </c>
      <c r="N7822">
        <v>29</v>
      </c>
      <c r="O7822">
        <v>4</v>
      </c>
      <c r="P7822">
        <v>224</v>
      </c>
      <c r="Q7822">
        <v>133</v>
      </c>
      <c r="R7822">
        <v>27</v>
      </c>
      <c r="S7822">
        <v>15</v>
      </c>
    </row>
    <row r="7823" spans="1:19" x14ac:dyDescent="0.25">
      <c r="A7823" t="s">
        <v>79</v>
      </c>
      <c r="B7823" s="23" t="s">
        <v>97</v>
      </c>
      <c r="C7823" s="23" t="str">
        <f t="shared" si="122"/>
        <v>6/30/2023</v>
      </c>
      <c r="D7823" t="s">
        <v>192</v>
      </c>
      <c r="E7823">
        <v>51.507350000000002</v>
      </c>
      <c r="F7823">
        <v>-0.12776000000000001</v>
      </c>
      <c r="G7823" t="s">
        <v>195</v>
      </c>
      <c r="H7823" t="s">
        <v>197</v>
      </c>
      <c r="I7823" t="s">
        <v>194</v>
      </c>
      <c r="J7823">
        <v>1914.6</v>
      </c>
      <c r="K7823" s="1">
        <v>0.01</v>
      </c>
      <c r="L7823">
        <v>19</v>
      </c>
      <c r="M7823">
        <v>1.53</v>
      </c>
      <c r="N7823">
        <v>29</v>
      </c>
      <c r="O7823">
        <v>0</v>
      </c>
      <c r="P7823">
        <v>30</v>
      </c>
      <c r="Q7823">
        <v>106</v>
      </c>
      <c r="R7823">
        <v>24</v>
      </c>
      <c r="S7823">
        <v>3</v>
      </c>
    </row>
    <row r="7824" spans="1:19" x14ac:dyDescent="0.25">
      <c r="A7824" t="s">
        <v>79</v>
      </c>
      <c r="B7824" s="23">
        <v>44933</v>
      </c>
      <c r="C7824" s="23" t="str">
        <f t="shared" si="122"/>
        <v>Jan</v>
      </c>
      <c r="D7824" t="s">
        <v>192</v>
      </c>
      <c r="E7824">
        <v>51.507350000000002</v>
      </c>
      <c r="F7824">
        <v>-0.12776000000000001</v>
      </c>
      <c r="G7824" t="s">
        <v>195</v>
      </c>
      <c r="H7824" t="s">
        <v>197</v>
      </c>
      <c r="I7824" t="s">
        <v>194</v>
      </c>
      <c r="J7824">
        <v>856.1</v>
      </c>
      <c r="K7824" s="1">
        <v>8.9999999999999993E-3</v>
      </c>
      <c r="L7824">
        <v>8</v>
      </c>
      <c r="M7824">
        <v>0.92</v>
      </c>
      <c r="N7824">
        <v>7</v>
      </c>
      <c r="O7824">
        <v>0</v>
      </c>
      <c r="P7824">
        <v>12</v>
      </c>
      <c r="Q7824">
        <v>149</v>
      </c>
      <c r="R7824">
        <v>30</v>
      </c>
      <c r="S7824">
        <v>10</v>
      </c>
    </row>
    <row r="7825" spans="1:19" x14ac:dyDescent="0.25">
      <c r="A7825" t="s">
        <v>79</v>
      </c>
      <c r="B7825" s="23">
        <v>44964</v>
      </c>
      <c r="C7825" s="23" t="str">
        <f t="shared" si="122"/>
        <v>Feb</v>
      </c>
      <c r="D7825" t="s">
        <v>192</v>
      </c>
      <c r="E7825">
        <v>51.507350000000002</v>
      </c>
      <c r="F7825">
        <v>-0.12776000000000001</v>
      </c>
      <c r="G7825" t="s">
        <v>195</v>
      </c>
      <c r="H7825" t="s">
        <v>197</v>
      </c>
      <c r="I7825" t="s">
        <v>194</v>
      </c>
      <c r="J7825">
        <v>1782.3</v>
      </c>
      <c r="K7825" s="1">
        <v>1.0999999999999999E-2</v>
      </c>
      <c r="L7825">
        <v>20</v>
      </c>
      <c r="M7825">
        <v>0.76</v>
      </c>
      <c r="N7825">
        <v>15</v>
      </c>
      <c r="O7825">
        <v>0</v>
      </c>
      <c r="P7825">
        <v>8</v>
      </c>
      <c r="Q7825">
        <v>128</v>
      </c>
      <c r="R7825">
        <v>29</v>
      </c>
      <c r="S7825">
        <v>7</v>
      </c>
    </row>
    <row r="7826" spans="1:19" x14ac:dyDescent="0.25">
      <c r="A7826" t="s">
        <v>79</v>
      </c>
      <c r="B7826" s="23">
        <v>44992</v>
      </c>
      <c r="C7826" s="23" t="str">
        <f t="shared" si="122"/>
        <v>Mar</v>
      </c>
      <c r="D7826" t="s">
        <v>192</v>
      </c>
      <c r="E7826">
        <v>51.507350000000002</v>
      </c>
      <c r="F7826">
        <v>-0.12776000000000001</v>
      </c>
      <c r="G7826" t="s">
        <v>195</v>
      </c>
      <c r="H7826" t="s">
        <v>197</v>
      </c>
      <c r="I7826" t="s">
        <v>194</v>
      </c>
      <c r="J7826">
        <v>1281.2</v>
      </c>
      <c r="K7826" s="1">
        <v>8.9999999999999993E-3</v>
      </c>
      <c r="L7826">
        <v>12</v>
      </c>
      <c r="M7826">
        <v>1.48</v>
      </c>
      <c r="N7826">
        <v>18</v>
      </c>
      <c r="O7826">
        <v>3</v>
      </c>
      <c r="P7826">
        <v>106</v>
      </c>
      <c r="Q7826">
        <v>101</v>
      </c>
      <c r="R7826">
        <v>41</v>
      </c>
      <c r="S7826">
        <v>10</v>
      </c>
    </row>
    <row r="7827" spans="1:19" x14ac:dyDescent="0.25">
      <c r="A7827" t="s">
        <v>79</v>
      </c>
      <c r="B7827" s="23">
        <v>45023</v>
      </c>
      <c r="C7827" s="23" t="str">
        <f t="shared" si="122"/>
        <v>Apr</v>
      </c>
      <c r="D7827" t="s">
        <v>192</v>
      </c>
      <c r="E7827">
        <v>51.507350000000002</v>
      </c>
      <c r="F7827">
        <v>-0.12776000000000001</v>
      </c>
      <c r="G7827" t="s">
        <v>195</v>
      </c>
      <c r="H7827" t="s">
        <v>197</v>
      </c>
      <c r="I7827" t="s">
        <v>194</v>
      </c>
      <c r="J7827">
        <v>1833</v>
      </c>
      <c r="K7827" s="1">
        <v>8.9999999999999993E-3</v>
      </c>
      <c r="L7827">
        <v>16</v>
      </c>
      <c r="M7827">
        <v>0.82</v>
      </c>
      <c r="N7827">
        <v>13</v>
      </c>
      <c r="O7827">
        <v>3</v>
      </c>
      <c r="P7827">
        <v>190</v>
      </c>
      <c r="Q7827">
        <v>90</v>
      </c>
      <c r="R7827">
        <v>17</v>
      </c>
      <c r="S7827">
        <v>11</v>
      </c>
    </row>
    <row r="7828" spans="1:19" x14ac:dyDescent="0.25">
      <c r="A7828" t="s">
        <v>79</v>
      </c>
      <c r="B7828" s="23">
        <v>45053</v>
      </c>
      <c r="C7828" s="23" t="str">
        <f t="shared" si="122"/>
        <v>May</v>
      </c>
      <c r="D7828" t="s">
        <v>192</v>
      </c>
      <c r="E7828">
        <v>51.507350000000002</v>
      </c>
      <c r="F7828">
        <v>-0.12776000000000001</v>
      </c>
      <c r="G7828" t="s">
        <v>195</v>
      </c>
      <c r="H7828" t="s">
        <v>197</v>
      </c>
      <c r="I7828" t="s">
        <v>194</v>
      </c>
      <c r="J7828">
        <v>1431.1</v>
      </c>
      <c r="K7828" s="1">
        <v>0.01</v>
      </c>
      <c r="L7828">
        <v>14</v>
      </c>
      <c r="M7828">
        <v>0.7</v>
      </c>
      <c r="N7828">
        <v>10</v>
      </c>
      <c r="O7828">
        <v>0</v>
      </c>
      <c r="P7828">
        <v>22</v>
      </c>
      <c r="Q7828">
        <v>97</v>
      </c>
      <c r="R7828">
        <v>27</v>
      </c>
      <c r="S7828">
        <v>13</v>
      </c>
    </row>
    <row r="7829" spans="1:19" x14ac:dyDescent="0.25">
      <c r="A7829" t="s">
        <v>79</v>
      </c>
      <c r="B7829" s="23">
        <v>45084</v>
      </c>
      <c r="C7829" s="23" t="str">
        <f t="shared" si="122"/>
        <v>Jun</v>
      </c>
      <c r="D7829" t="s">
        <v>192</v>
      </c>
      <c r="E7829">
        <v>51.507350000000002</v>
      </c>
      <c r="F7829">
        <v>-0.12776000000000001</v>
      </c>
      <c r="G7829" t="s">
        <v>195</v>
      </c>
      <c r="H7829" t="s">
        <v>197</v>
      </c>
      <c r="I7829" t="s">
        <v>194</v>
      </c>
      <c r="J7829">
        <v>1545.5</v>
      </c>
      <c r="K7829" s="1">
        <v>8.0000000000000002E-3</v>
      </c>
      <c r="L7829">
        <v>12</v>
      </c>
      <c r="M7829">
        <v>2.16</v>
      </c>
      <c r="N7829">
        <v>25</v>
      </c>
      <c r="O7829">
        <v>5</v>
      </c>
      <c r="P7829">
        <v>420</v>
      </c>
      <c r="Q7829">
        <v>130</v>
      </c>
      <c r="R7829">
        <v>24</v>
      </c>
      <c r="S7829">
        <v>6</v>
      </c>
    </row>
    <row r="7830" spans="1:19" x14ac:dyDescent="0.25">
      <c r="A7830" t="s">
        <v>79</v>
      </c>
      <c r="B7830" s="23">
        <v>45114</v>
      </c>
      <c r="C7830" s="23" t="str">
        <f t="shared" si="122"/>
        <v>Jul</v>
      </c>
      <c r="D7830" t="s">
        <v>192</v>
      </c>
      <c r="E7830">
        <v>51.507350000000002</v>
      </c>
      <c r="F7830">
        <v>-0.12776000000000001</v>
      </c>
      <c r="G7830" t="s">
        <v>195</v>
      </c>
      <c r="H7830" t="s">
        <v>197</v>
      </c>
      <c r="I7830" t="s">
        <v>194</v>
      </c>
      <c r="J7830">
        <v>1404.8</v>
      </c>
      <c r="K7830" s="1">
        <v>1.2999999999999999E-2</v>
      </c>
      <c r="L7830">
        <v>19</v>
      </c>
      <c r="M7830">
        <v>0.97</v>
      </c>
      <c r="N7830">
        <v>18</v>
      </c>
      <c r="O7830">
        <v>4</v>
      </c>
      <c r="P7830">
        <v>290</v>
      </c>
      <c r="Q7830">
        <v>120</v>
      </c>
      <c r="R7830">
        <v>30</v>
      </c>
      <c r="S7830">
        <v>6</v>
      </c>
    </row>
    <row r="7831" spans="1:19" x14ac:dyDescent="0.25">
      <c r="A7831" t="s">
        <v>79</v>
      </c>
      <c r="B7831" s="23">
        <v>45145</v>
      </c>
      <c r="C7831" s="23" t="str">
        <f t="shared" si="122"/>
        <v>Aug</v>
      </c>
      <c r="D7831" t="s">
        <v>192</v>
      </c>
      <c r="E7831">
        <v>51.507350000000002</v>
      </c>
      <c r="F7831">
        <v>-0.12776000000000001</v>
      </c>
      <c r="G7831" t="s">
        <v>195</v>
      </c>
      <c r="H7831" t="s">
        <v>197</v>
      </c>
      <c r="I7831" t="s">
        <v>194</v>
      </c>
      <c r="J7831">
        <v>1054.4000000000001</v>
      </c>
      <c r="K7831" s="1">
        <v>8.9999999999999993E-3</v>
      </c>
      <c r="L7831">
        <v>10</v>
      </c>
      <c r="M7831">
        <v>0.6</v>
      </c>
      <c r="N7831">
        <v>6</v>
      </c>
      <c r="O7831">
        <v>5</v>
      </c>
      <c r="P7831">
        <v>246</v>
      </c>
      <c r="Q7831">
        <v>115</v>
      </c>
      <c r="R7831">
        <v>33</v>
      </c>
      <c r="S7831">
        <v>2</v>
      </c>
    </row>
    <row r="7832" spans="1:19" x14ac:dyDescent="0.25">
      <c r="A7832" t="s">
        <v>79</v>
      </c>
      <c r="B7832" s="23">
        <v>45176</v>
      </c>
      <c r="C7832" s="23" t="str">
        <f t="shared" si="122"/>
        <v>Sep</v>
      </c>
      <c r="D7832" t="s">
        <v>192</v>
      </c>
      <c r="E7832">
        <v>51.507350000000002</v>
      </c>
      <c r="F7832">
        <v>-0.12776000000000001</v>
      </c>
      <c r="G7832" t="s">
        <v>195</v>
      </c>
      <c r="H7832" t="s">
        <v>197</v>
      </c>
      <c r="I7832" t="s">
        <v>194</v>
      </c>
      <c r="J7832">
        <v>1799.5</v>
      </c>
      <c r="K7832" s="1">
        <v>8.9999999999999993E-3</v>
      </c>
      <c r="L7832">
        <v>16</v>
      </c>
      <c r="M7832">
        <v>0.75</v>
      </c>
      <c r="N7832">
        <v>12</v>
      </c>
      <c r="O7832">
        <v>1</v>
      </c>
      <c r="P7832">
        <v>107</v>
      </c>
      <c r="Q7832">
        <v>85</v>
      </c>
      <c r="R7832">
        <v>26</v>
      </c>
      <c r="S7832">
        <v>5</v>
      </c>
    </row>
    <row r="7833" spans="1:19" x14ac:dyDescent="0.25">
      <c r="A7833" t="s">
        <v>79</v>
      </c>
      <c r="B7833" s="23">
        <v>45206</v>
      </c>
      <c r="C7833" s="23" t="str">
        <f t="shared" si="122"/>
        <v>Oct</v>
      </c>
      <c r="D7833" t="s">
        <v>192</v>
      </c>
      <c r="E7833">
        <v>51.507350000000002</v>
      </c>
      <c r="F7833">
        <v>-0.12776000000000001</v>
      </c>
      <c r="G7833" t="s">
        <v>195</v>
      </c>
      <c r="H7833" t="s">
        <v>197</v>
      </c>
      <c r="I7833" t="s">
        <v>194</v>
      </c>
      <c r="J7833">
        <v>1490.1</v>
      </c>
      <c r="K7833" s="1">
        <v>1.0999999999999999E-2</v>
      </c>
      <c r="L7833">
        <v>17</v>
      </c>
      <c r="M7833">
        <v>1.57</v>
      </c>
      <c r="N7833">
        <v>27</v>
      </c>
      <c r="O7833">
        <v>4</v>
      </c>
      <c r="P7833">
        <v>126</v>
      </c>
      <c r="Q7833">
        <v>128</v>
      </c>
      <c r="R7833">
        <v>24</v>
      </c>
      <c r="S7833">
        <v>13</v>
      </c>
    </row>
    <row r="7834" spans="1:19" x14ac:dyDescent="0.25">
      <c r="A7834" t="s">
        <v>79</v>
      </c>
      <c r="B7834" s="23">
        <v>45237</v>
      </c>
      <c r="C7834" s="23" t="str">
        <f t="shared" si="122"/>
        <v>Nov</v>
      </c>
      <c r="D7834" t="s">
        <v>192</v>
      </c>
      <c r="E7834">
        <v>51.507350000000002</v>
      </c>
      <c r="F7834">
        <v>-0.12776000000000001</v>
      </c>
      <c r="G7834" t="s">
        <v>195</v>
      </c>
      <c r="H7834" t="s">
        <v>197</v>
      </c>
      <c r="I7834" t="s">
        <v>194</v>
      </c>
      <c r="J7834">
        <v>1690.9</v>
      </c>
      <c r="K7834" s="1">
        <v>0.01</v>
      </c>
      <c r="L7834">
        <v>17</v>
      </c>
      <c r="M7834">
        <v>1.75</v>
      </c>
      <c r="N7834">
        <v>29</v>
      </c>
      <c r="O7834">
        <v>5</v>
      </c>
      <c r="P7834">
        <v>285</v>
      </c>
      <c r="Q7834">
        <v>83</v>
      </c>
      <c r="R7834">
        <v>21</v>
      </c>
      <c r="S7834">
        <v>14</v>
      </c>
    </row>
    <row r="7835" spans="1:19" x14ac:dyDescent="0.25">
      <c r="A7835" t="s">
        <v>79</v>
      </c>
      <c r="B7835" s="23">
        <v>45267</v>
      </c>
      <c r="C7835" s="23" t="str">
        <f t="shared" si="122"/>
        <v>Dec</v>
      </c>
      <c r="D7835" t="s">
        <v>192</v>
      </c>
      <c r="E7835">
        <v>51.507350000000002</v>
      </c>
      <c r="F7835">
        <v>-0.12776000000000001</v>
      </c>
      <c r="G7835" t="s">
        <v>195</v>
      </c>
      <c r="H7835" t="s">
        <v>197</v>
      </c>
      <c r="I7835" t="s">
        <v>194</v>
      </c>
      <c r="J7835">
        <v>1684.6</v>
      </c>
      <c r="K7835" s="1">
        <v>8.0000000000000002E-3</v>
      </c>
      <c r="L7835">
        <v>13</v>
      </c>
      <c r="M7835">
        <v>1.65</v>
      </c>
      <c r="N7835">
        <v>22</v>
      </c>
      <c r="O7835">
        <v>1</v>
      </c>
      <c r="P7835">
        <v>57</v>
      </c>
      <c r="Q7835">
        <v>110</v>
      </c>
      <c r="R7835">
        <v>18</v>
      </c>
      <c r="S7835">
        <v>14</v>
      </c>
    </row>
    <row r="7836" spans="1:19" x14ac:dyDescent="0.25">
      <c r="A7836" t="s">
        <v>79</v>
      </c>
      <c r="B7836" s="23" t="s">
        <v>98</v>
      </c>
      <c r="C7836" s="23" t="str">
        <f t="shared" si="122"/>
        <v>7/13/2023</v>
      </c>
      <c r="D7836" t="s">
        <v>192</v>
      </c>
      <c r="E7836">
        <v>51.507350000000002</v>
      </c>
      <c r="F7836">
        <v>-0.12776000000000001</v>
      </c>
      <c r="G7836" t="s">
        <v>195</v>
      </c>
      <c r="H7836" t="s">
        <v>197</v>
      </c>
      <c r="I7836" t="s">
        <v>194</v>
      </c>
      <c r="J7836">
        <v>1554.6</v>
      </c>
      <c r="K7836" s="1">
        <v>1.4E-2</v>
      </c>
      <c r="L7836">
        <v>22</v>
      </c>
      <c r="M7836">
        <v>0.66</v>
      </c>
      <c r="N7836">
        <v>14</v>
      </c>
      <c r="O7836">
        <v>2</v>
      </c>
      <c r="P7836">
        <v>161</v>
      </c>
      <c r="Q7836">
        <v>119</v>
      </c>
      <c r="R7836">
        <v>38</v>
      </c>
      <c r="S7836">
        <v>5</v>
      </c>
    </row>
    <row r="7837" spans="1:19" x14ac:dyDescent="0.25">
      <c r="A7837" t="s">
        <v>79</v>
      </c>
      <c r="B7837" s="23" t="s">
        <v>99</v>
      </c>
      <c r="C7837" s="23" t="str">
        <f t="shared" si="122"/>
        <v>7/14/2023</v>
      </c>
      <c r="D7837" t="s">
        <v>192</v>
      </c>
      <c r="E7837">
        <v>51.507350000000002</v>
      </c>
      <c r="F7837">
        <v>-0.12776000000000001</v>
      </c>
      <c r="G7837" t="s">
        <v>195</v>
      </c>
      <c r="H7837" t="s">
        <v>197</v>
      </c>
      <c r="I7837" t="s">
        <v>194</v>
      </c>
      <c r="J7837">
        <v>1941.7</v>
      </c>
      <c r="K7837" s="1">
        <v>1.2E-2</v>
      </c>
      <c r="L7837">
        <v>23</v>
      </c>
      <c r="M7837">
        <v>1.63</v>
      </c>
      <c r="N7837">
        <v>38</v>
      </c>
      <c r="O7837">
        <v>1</v>
      </c>
      <c r="P7837">
        <v>57</v>
      </c>
      <c r="Q7837">
        <v>88</v>
      </c>
      <c r="R7837">
        <v>26</v>
      </c>
      <c r="S7837">
        <v>1</v>
      </c>
    </row>
    <row r="7838" spans="1:19" x14ac:dyDescent="0.25">
      <c r="A7838" t="s">
        <v>79</v>
      </c>
      <c r="B7838" s="23" t="s">
        <v>100</v>
      </c>
      <c r="C7838" s="23" t="str">
        <f t="shared" si="122"/>
        <v>7/15/2023</v>
      </c>
      <c r="D7838" t="s">
        <v>192</v>
      </c>
      <c r="E7838">
        <v>51.507350000000002</v>
      </c>
      <c r="F7838">
        <v>-0.12776000000000001</v>
      </c>
      <c r="G7838" t="s">
        <v>195</v>
      </c>
      <c r="H7838" t="s">
        <v>197</v>
      </c>
      <c r="I7838" t="s">
        <v>194</v>
      </c>
      <c r="J7838">
        <v>1086.5999999999999</v>
      </c>
      <c r="K7838" s="1">
        <v>8.0000000000000002E-3</v>
      </c>
      <c r="L7838">
        <v>8</v>
      </c>
      <c r="M7838">
        <v>0.6</v>
      </c>
      <c r="N7838">
        <v>5</v>
      </c>
      <c r="O7838">
        <v>2</v>
      </c>
      <c r="P7838">
        <v>204</v>
      </c>
      <c r="Q7838">
        <v>143</v>
      </c>
      <c r="R7838">
        <v>11</v>
      </c>
      <c r="S7838">
        <v>12</v>
      </c>
    </row>
    <row r="7839" spans="1:19" x14ac:dyDescent="0.25">
      <c r="A7839" t="s">
        <v>79</v>
      </c>
      <c r="B7839" s="23" t="s">
        <v>101</v>
      </c>
      <c r="C7839" s="23" t="str">
        <f t="shared" si="122"/>
        <v>7/16/2023</v>
      </c>
      <c r="D7839" t="s">
        <v>192</v>
      </c>
      <c r="E7839">
        <v>51.507350000000002</v>
      </c>
      <c r="F7839">
        <v>-0.12776000000000001</v>
      </c>
      <c r="G7839" t="s">
        <v>195</v>
      </c>
      <c r="H7839" t="s">
        <v>197</v>
      </c>
      <c r="I7839" t="s">
        <v>194</v>
      </c>
      <c r="J7839">
        <v>1508.5</v>
      </c>
      <c r="K7839" s="1">
        <v>1.0999999999999999E-2</v>
      </c>
      <c r="L7839">
        <v>16</v>
      </c>
      <c r="M7839">
        <v>1.83</v>
      </c>
      <c r="N7839">
        <v>30</v>
      </c>
      <c r="O7839">
        <v>0</v>
      </c>
      <c r="P7839">
        <v>1</v>
      </c>
      <c r="Q7839">
        <v>128</v>
      </c>
      <c r="R7839">
        <v>29</v>
      </c>
      <c r="S7839">
        <v>14</v>
      </c>
    </row>
    <row r="7840" spans="1:19" x14ac:dyDescent="0.25">
      <c r="A7840" t="s">
        <v>79</v>
      </c>
      <c r="B7840" s="23" t="s">
        <v>102</v>
      </c>
      <c r="C7840" s="23" t="str">
        <f t="shared" si="122"/>
        <v>7/17/2023</v>
      </c>
      <c r="D7840" t="s">
        <v>192</v>
      </c>
      <c r="E7840">
        <v>51.507350000000002</v>
      </c>
      <c r="F7840">
        <v>-0.12776000000000001</v>
      </c>
      <c r="G7840" t="s">
        <v>195</v>
      </c>
      <c r="H7840" t="s">
        <v>197</v>
      </c>
      <c r="I7840" t="s">
        <v>194</v>
      </c>
      <c r="J7840">
        <v>1471.7</v>
      </c>
      <c r="K7840" s="1">
        <v>8.9999999999999993E-3</v>
      </c>
      <c r="L7840">
        <v>13</v>
      </c>
      <c r="M7840">
        <v>2.21</v>
      </c>
      <c r="N7840">
        <v>29</v>
      </c>
      <c r="O7840">
        <v>0</v>
      </c>
      <c r="P7840">
        <v>20</v>
      </c>
      <c r="Q7840">
        <v>137</v>
      </c>
      <c r="R7840">
        <v>17</v>
      </c>
      <c r="S7840">
        <v>8</v>
      </c>
    </row>
    <row r="7841" spans="1:19" x14ac:dyDescent="0.25">
      <c r="A7841" t="s">
        <v>79</v>
      </c>
      <c r="B7841" s="23" t="s">
        <v>103</v>
      </c>
      <c r="C7841" s="23" t="str">
        <f t="shared" si="122"/>
        <v>7/18/2023</v>
      </c>
      <c r="D7841" t="s">
        <v>192</v>
      </c>
      <c r="E7841">
        <v>51.507350000000002</v>
      </c>
      <c r="F7841">
        <v>-0.12776000000000001</v>
      </c>
      <c r="G7841" t="s">
        <v>195</v>
      </c>
      <c r="H7841" t="s">
        <v>197</v>
      </c>
      <c r="I7841" t="s">
        <v>194</v>
      </c>
      <c r="J7841">
        <v>1327.6</v>
      </c>
      <c r="K7841" s="1">
        <v>8.0000000000000002E-3</v>
      </c>
      <c r="L7841">
        <v>10</v>
      </c>
      <c r="M7841">
        <v>2.0499999999999998</v>
      </c>
      <c r="N7841">
        <v>21</v>
      </c>
      <c r="O7841">
        <v>6</v>
      </c>
      <c r="P7841">
        <v>199</v>
      </c>
      <c r="Q7841">
        <v>139</v>
      </c>
      <c r="R7841">
        <v>24</v>
      </c>
      <c r="S7841">
        <v>14</v>
      </c>
    </row>
    <row r="7842" spans="1:19" x14ac:dyDescent="0.25">
      <c r="A7842" t="s">
        <v>79</v>
      </c>
      <c r="B7842" s="23" t="s">
        <v>104</v>
      </c>
      <c r="C7842" s="23" t="str">
        <f t="shared" si="122"/>
        <v>7/19/2023</v>
      </c>
      <c r="D7842" t="s">
        <v>192</v>
      </c>
      <c r="E7842">
        <v>51.507350000000002</v>
      </c>
      <c r="F7842">
        <v>-0.12776000000000001</v>
      </c>
      <c r="G7842" t="s">
        <v>195</v>
      </c>
      <c r="H7842" t="s">
        <v>197</v>
      </c>
      <c r="I7842" t="s">
        <v>194</v>
      </c>
      <c r="J7842">
        <v>1717.6</v>
      </c>
      <c r="K7842" s="1">
        <v>1.0999999999999999E-2</v>
      </c>
      <c r="L7842">
        <v>19</v>
      </c>
      <c r="M7842">
        <v>1.51</v>
      </c>
      <c r="N7842">
        <v>29</v>
      </c>
      <c r="O7842">
        <v>4</v>
      </c>
      <c r="P7842">
        <v>159</v>
      </c>
      <c r="Q7842">
        <v>95</v>
      </c>
      <c r="R7842">
        <v>17</v>
      </c>
      <c r="S7842">
        <v>11</v>
      </c>
    </row>
    <row r="7843" spans="1:19" x14ac:dyDescent="0.25">
      <c r="A7843" t="s">
        <v>79</v>
      </c>
      <c r="B7843" s="23" t="s">
        <v>105</v>
      </c>
      <c r="C7843" s="23" t="str">
        <f t="shared" si="122"/>
        <v>7/20/2023</v>
      </c>
      <c r="D7843" t="s">
        <v>192</v>
      </c>
      <c r="E7843">
        <v>51.507350000000002</v>
      </c>
      <c r="F7843">
        <v>-0.12776000000000001</v>
      </c>
      <c r="G7843" t="s">
        <v>195</v>
      </c>
      <c r="H7843" t="s">
        <v>197</v>
      </c>
      <c r="I7843" t="s">
        <v>194</v>
      </c>
      <c r="J7843">
        <v>1210</v>
      </c>
      <c r="K7843" s="1">
        <v>7.0000000000000001E-3</v>
      </c>
      <c r="L7843">
        <v>9</v>
      </c>
      <c r="M7843">
        <v>1.71</v>
      </c>
      <c r="N7843">
        <v>15</v>
      </c>
      <c r="O7843">
        <v>0</v>
      </c>
      <c r="P7843">
        <v>33</v>
      </c>
      <c r="Q7843">
        <v>144</v>
      </c>
      <c r="R7843">
        <v>32</v>
      </c>
      <c r="S7843">
        <v>3</v>
      </c>
    </row>
    <row r="7844" spans="1:19" x14ac:dyDescent="0.25">
      <c r="A7844" t="s">
        <v>79</v>
      </c>
      <c r="B7844" s="23" t="s">
        <v>106</v>
      </c>
      <c r="C7844" s="23" t="str">
        <f t="shared" si="122"/>
        <v>7/21/2023</v>
      </c>
      <c r="D7844" t="s">
        <v>192</v>
      </c>
      <c r="E7844">
        <v>51.507350000000002</v>
      </c>
      <c r="F7844">
        <v>-0.12776000000000001</v>
      </c>
      <c r="G7844" t="s">
        <v>195</v>
      </c>
      <c r="H7844" t="s">
        <v>197</v>
      </c>
      <c r="I7844" t="s">
        <v>194</v>
      </c>
      <c r="J7844">
        <v>852.4</v>
      </c>
      <c r="K7844" s="1">
        <v>1.4E-2</v>
      </c>
      <c r="L7844">
        <v>12</v>
      </c>
      <c r="M7844">
        <v>0.84</v>
      </c>
      <c r="N7844">
        <v>10</v>
      </c>
      <c r="O7844">
        <v>4</v>
      </c>
      <c r="P7844">
        <v>344</v>
      </c>
      <c r="Q7844">
        <v>106</v>
      </c>
      <c r="R7844">
        <v>23</v>
      </c>
      <c r="S7844">
        <v>11</v>
      </c>
    </row>
    <row r="7845" spans="1:19" x14ac:dyDescent="0.25">
      <c r="A7845" t="s">
        <v>79</v>
      </c>
      <c r="B7845" s="23" t="s">
        <v>107</v>
      </c>
      <c r="C7845" s="23" t="str">
        <f t="shared" si="122"/>
        <v>7/22/2023</v>
      </c>
      <c r="D7845" t="s">
        <v>192</v>
      </c>
      <c r="E7845">
        <v>51.507350000000002</v>
      </c>
      <c r="F7845">
        <v>-0.12776000000000001</v>
      </c>
      <c r="G7845" t="s">
        <v>195</v>
      </c>
      <c r="H7845" t="s">
        <v>197</v>
      </c>
      <c r="I7845" t="s">
        <v>194</v>
      </c>
      <c r="J7845">
        <v>1716.3</v>
      </c>
      <c r="K7845" s="1">
        <v>8.0000000000000002E-3</v>
      </c>
      <c r="L7845">
        <v>14</v>
      </c>
      <c r="M7845">
        <v>1.9</v>
      </c>
      <c r="N7845">
        <v>26</v>
      </c>
      <c r="O7845">
        <v>6</v>
      </c>
      <c r="P7845">
        <v>165</v>
      </c>
      <c r="Q7845">
        <v>101</v>
      </c>
      <c r="R7845">
        <v>24</v>
      </c>
      <c r="S7845">
        <v>9</v>
      </c>
    </row>
    <row r="7846" spans="1:19" x14ac:dyDescent="0.25">
      <c r="A7846" t="s">
        <v>79</v>
      </c>
      <c r="B7846" s="23" t="s">
        <v>108</v>
      </c>
      <c r="C7846" s="23" t="str">
        <f t="shared" si="122"/>
        <v>7/23/2023</v>
      </c>
      <c r="D7846" t="s">
        <v>192</v>
      </c>
      <c r="E7846">
        <v>51.507350000000002</v>
      </c>
      <c r="F7846">
        <v>-0.12776000000000001</v>
      </c>
      <c r="G7846" t="s">
        <v>195</v>
      </c>
      <c r="H7846" t="s">
        <v>197</v>
      </c>
      <c r="I7846" t="s">
        <v>194</v>
      </c>
      <c r="J7846">
        <v>1100.0999999999999</v>
      </c>
      <c r="K7846" s="1">
        <v>1.0999999999999999E-2</v>
      </c>
      <c r="L7846">
        <v>12</v>
      </c>
      <c r="M7846">
        <v>1.45</v>
      </c>
      <c r="N7846">
        <v>17</v>
      </c>
      <c r="O7846">
        <v>0</v>
      </c>
      <c r="P7846">
        <v>41</v>
      </c>
      <c r="Q7846">
        <v>95</v>
      </c>
      <c r="R7846">
        <v>12</v>
      </c>
      <c r="S7846">
        <v>10</v>
      </c>
    </row>
    <row r="7847" spans="1:19" x14ac:dyDescent="0.25">
      <c r="A7847" t="s">
        <v>79</v>
      </c>
      <c r="B7847" s="23" t="s">
        <v>109</v>
      </c>
      <c r="C7847" s="23" t="str">
        <f t="shared" si="122"/>
        <v>7/24/2023</v>
      </c>
      <c r="D7847" t="s">
        <v>192</v>
      </c>
      <c r="E7847">
        <v>51.507350000000002</v>
      </c>
      <c r="F7847">
        <v>-0.12776000000000001</v>
      </c>
      <c r="G7847" t="s">
        <v>195</v>
      </c>
      <c r="H7847" t="s">
        <v>197</v>
      </c>
      <c r="I7847" t="s">
        <v>194</v>
      </c>
      <c r="J7847">
        <v>1744.8</v>
      </c>
      <c r="K7847" s="1">
        <v>0.01</v>
      </c>
      <c r="L7847">
        <v>18</v>
      </c>
      <c r="M7847">
        <v>0.75</v>
      </c>
      <c r="N7847">
        <v>14</v>
      </c>
      <c r="O7847">
        <v>0</v>
      </c>
      <c r="P7847">
        <v>4</v>
      </c>
      <c r="Q7847">
        <v>88</v>
      </c>
      <c r="R7847">
        <v>23</v>
      </c>
      <c r="S7847">
        <v>6</v>
      </c>
    </row>
    <row r="7848" spans="1:19" x14ac:dyDescent="0.25">
      <c r="A7848" t="s">
        <v>79</v>
      </c>
      <c r="B7848" s="23" t="s">
        <v>110</v>
      </c>
      <c r="C7848" s="23" t="str">
        <f t="shared" si="122"/>
        <v>7/25/2023</v>
      </c>
      <c r="D7848" t="s">
        <v>192</v>
      </c>
      <c r="E7848">
        <v>51.507350000000002</v>
      </c>
      <c r="F7848">
        <v>-0.12776000000000001</v>
      </c>
      <c r="G7848" t="s">
        <v>195</v>
      </c>
      <c r="H7848" t="s">
        <v>197</v>
      </c>
      <c r="I7848" t="s">
        <v>194</v>
      </c>
      <c r="J7848">
        <v>1141.3</v>
      </c>
      <c r="K7848" s="1">
        <v>8.0000000000000002E-3</v>
      </c>
      <c r="L7848">
        <v>9</v>
      </c>
      <c r="M7848">
        <v>1.22</v>
      </c>
      <c r="N7848">
        <v>11</v>
      </c>
      <c r="O7848">
        <v>0</v>
      </c>
      <c r="P7848">
        <v>33</v>
      </c>
      <c r="Q7848">
        <v>106</v>
      </c>
      <c r="R7848">
        <v>27</v>
      </c>
      <c r="S7848">
        <v>13</v>
      </c>
    </row>
    <row r="7849" spans="1:19" x14ac:dyDescent="0.25">
      <c r="A7849" t="s">
        <v>79</v>
      </c>
      <c r="B7849" s="23" t="s">
        <v>111</v>
      </c>
      <c r="C7849" s="23" t="str">
        <f t="shared" si="122"/>
        <v>7/26/2023</v>
      </c>
      <c r="D7849" t="s">
        <v>192</v>
      </c>
      <c r="E7849">
        <v>51.507350000000002</v>
      </c>
      <c r="F7849">
        <v>-0.12776000000000001</v>
      </c>
      <c r="G7849" t="s">
        <v>195</v>
      </c>
      <c r="H7849" t="s">
        <v>197</v>
      </c>
      <c r="I7849" t="s">
        <v>194</v>
      </c>
      <c r="J7849">
        <v>1216.9000000000001</v>
      </c>
      <c r="K7849" s="1">
        <v>1.2E-2</v>
      </c>
      <c r="L7849">
        <v>15</v>
      </c>
      <c r="M7849">
        <v>2.0099999999999998</v>
      </c>
      <c r="N7849">
        <v>29</v>
      </c>
      <c r="O7849">
        <v>2</v>
      </c>
      <c r="P7849">
        <v>129</v>
      </c>
      <c r="Q7849">
        <v>112</v>
      </c>
      <c r="R7849">
        <v>23</v>
      </c>
      <c r="S7849">
        <v>9</v>
      </c>
    </row>
    <row r="7850" spans="1:19" x14ac:dyDescent="0.25">
      <c r="A7850" t="s">
        <v>79</v>
      </c>
      <c r="B7850" s="23" t="s">
        <v>112</v>
      </c>
      <c r="C7850" s="23" t="str">
        <f t="shared" si="122"/>
        <v>7/27/2023</v>
      </c>
      <c r="D7850" t="s">
        <v>192</v>
      </c>
      <c r="E7850">
        <v>51.507350000000002</v>
      </c>
      <c r="F7850">
        <v>-0.12776000000000001</v>
      </c>
      <c r="G7850" t="s">
        <v>195</v>
      </c>
      <c r="H7850" t="s">
        <v>197</v>
      </c>
      <c r="I7850" t="s">
        <v>194</v>
      </c>
      <c r="J7850">
        <v>1523.6</v>
      </c>
      <c r="K7850" s="1">
        <v>8.0000000000000002E-3</v>
      </c>
      <c r="L7850">
        <v>12</v>
      </c>
      <c r="M7850">
        <v>1.86</v>
      </c>
      <c r="N7850">
        <v>22</v>
      </c>
      <c r="O7850">
        <v>0</v>
      </c>
      <c r="P7850">
        <v>28</v>
      </c>
      <c r="Q7850">
        <v>122</v>
      </c>
      <c r="R7850">
        <v>17</v>
      </c>
      <c r="S7850">
        <v>3</v>
      </c>
    </row>
    <row r="7851" spans="1:19" x14ac:dyDescent="0.25">
      <c r="A7851" t="s">
        <v>79</v>
      </c>
      <c r="B7851" s="23" t="s">
        <v>113</v>
      </c>
      <c r="C7851" s="23" t="str">
        <f t="shared" si="122"/>
        <v>7/28/2023</v>
      </c>
      <c r="D7851" t="s">
        <v>192</v>
      </c>
      <c r="E7851">
        <v>51.507350000000002</v>
      </c>
      <c r="F7851">
        <v>-0.12776000000000001</v>
      </c>
      <c r="G7851" t="s">
        <v>195</v>
      </c>
      <c r="H7851" t="s">
        <v>197</v>
      </c>
      <c r="I7851" t="s">
        <v>194</v>
      </c>
      <c r="J7851">
        <v>932.3</v>
      </c>
      <c r="K7851" s="1">
        <v>0.01</v>
      </c>
      <c r="L7851">
        <v>9</v>
      </c>
      <c r="M7851">
        <v>1.06</v>
      </c>
      <c r="N7851">
        <v>10</v>
      </c>
      <c r="O7851">
        <v>1</v>
      </c>
      <c r="P7851">
        <v>23</v>
      </c>
      <c r="Q7851">
        <v>106</v>
      </c>
      <c r="R7851">
        <v>32</v>
      </c>
      <c r="S7851">
        <v>6</v>
      </c>
    </row>
    <row r="7852" spans="1:19" x14ac:dyDescent="0.25">
      <c r="A7852" t="s">
        <v>79</v>
      </c>
      <c r="B7852" s="23" t="s">
        <v>114</v>
      </c>
      <c r="C7852" s="23" t="str">
        <f t="shared" si="122"/>
        <v>7/29/2023</v>
      </c>
      <c r="D7852" t="s">
        <v>192</v>
      </c>
      <c r="E7852">
        <v>51.507350000000002</v>
      </c>
      <c r="F7852">
        <v>-0.12776000000000001</v>
      </c>
      <c r="G7852" t="s">
        <v>195</v>
      </c>
      <c r="H7852" t="s">
        <v>197</v>
      </c>
      <c r="I7852" t="s">
        <v>194</v>
      </c>
      <c r="J7852">
        <v>1256.7</v>
      </c>
      <c r="K7852" s="1">
        <v>8.0000000000000002E-3</v>
      </c>
      <c r="L7852">
        <v>11</v>
      </c>
      <c r="M7852">
        <v>1.29</v>
      </c>
      <c r="N7852">
        <v>14</v>
      </c>
      <c r="O7852">
        <v>1</v>
      </c>
      <c r="P7852">
        <v>103</v>
      </c>
      <c r="Q7852">
        <v>115</v>
      </c>
      <c r="R7852">
        <v>20</v>
      </c>
      <c r="S7852">
        <v>8</v>
      </c>
    </row>
    <row r="7853" spans="1:19" x14ac:dyDescent="0.25">
      <c r="A7853" t="s">
        <v>79</v>
      </c>
      <c r="B7853" s="23" t="s">
        <v>115</v>
      </c>
      <c r="C7853" s="23" t="str">
        <f t="shared" si="122"/>
        <v>7/30/2023</v>
      </c>
      <c r="D7853" t="s">
        <v>192</v>
      </c>
      <c r="E7853">
        <v>51.507350000000002</v>
      </c>
      <c r="F7853">
        <v>-0.12776000000000001</v>
      </c>
      <c r="G7853" t="s">
        <v>195</v>
      </c>
      <c r="H7853" t="s">
        <v>197</v>
      </c>
      <c r="I7853" t="s">
        <v>194</v>
      </c>
      <c r="J7853">
        <v>1372.5</v>
      </c>
      <c r="K7853" s="1">
        <v>0.01</v>
      </c>
      <c r="L7853">
        <v>14</v>
      </c>
      <c r="M7853">
        <v>0.77</v>
      </c>
      <c r="N7853">
        <v>11</v>
      </c>
      <c r="O7853">
        <v>1</v>
      </c>
      <c r="P7853">
        <v>12</v>
      </c>
      <c r="Q7853">
        <v>124</v>
      </c>
      <c r="R7853">
        <v>17</v>
      </c>
      <c r="S7853">
        <v>8</v>
      </c>
    </row>
    <row r="7854" spans="1:19" x14ac:dyDescent="0.25">
      <c r="A7854" t="s">
        <v>79</v>
      </c>
      <c r="B7854" s="23" t="s">
        <v>116</v>
      </c>
      <c r="C7854" s="23" t="str">
        <f t="shared" si="122"/>
        <v>7/31/2023</v>
      </c>
      <c r="D7854" t="s">
        <v>192</v>
      </c>
      <c r="E7854">
        <v>51.507350000000002</v>
      </c>
      <c r="F7854">
        <v>-0.12776000000000001</v>
      </c>
      <c r="G7854" t="s">
        <v>195</v>
      </c>
      <c r="H7854" t="s">
        <v>197</v>
      </c>
      <c r="I7854" t="s">
        <v>194</v>
      </c>
      <c r="J7854">
        <v>1709.4</v>
      </c>
      <c r="K7854" s="1">
        <v>0.01</v>
      </c>
      <c r="L7854">
        <v>18</v>
      </c>
      <c r="M7854">
        <v>1.86</v>
      </c>
      <c r="N7854">
        <v>33</v>
      </c>
      <c r="O7854">
        <v>4</v>
      </c>
      <c r="P7854">
        <v>343</v>
      </c>
      <c r="Q7854">
        <v>106</v>
      </c>
      <c r="R7854">
        <v>27</v>
      </c>
      <c r="S7854">
        <v>11</v>
      </c>
    </row>
    <row r="7855" spans="1:19" x14ac:dyDescent="0.25">
      <c r="A7855" t="s">
        <v>79</v>
      </c>
      <c r="B7855" s="23">
        <v>44934</v>
      </c>
      <c r="C7855" s="23" t="str">
        <f t="shared" si="122"/>
        <v>Jan</v>
      </c>
      <c r="D7855" t="s">
        <v>192</v>
      </c>
      <c r="E7855">
        <v>51.507350000000002</v>
      </c>
      <c r="F7855">
        <v>-0.12776000000000001</v>
      </c>
      <c r="G7855" t="s">
        <v>195</v>
      </c>
      <c r="H7855" t="s">
        <v>197</v>
      </c>
      <c r="I7855" t="s">
        <v>194</v>
      </c>
      <c r="J7855">
        <v>1208.5999999999999</v>
      </c>
      <c r="K7855" s="1">
        <v>8.0000000000000002E-3</v>
      </c>
      <c r="L7855">
        <v>9</v>
      </c>
      <c r="M7855">
        <v>1.98</v>
      </c>
      <c r="N7855">
        <v>19</v>
      </c>
      <c r="O7855">
        <v>2</v>
      </c>
      <c r="P7855">
        <v>132</v>
      </c>
      <c r="Q7855">
        <v>118</v>
      </c>
      <c r="R7855">
        <v>18</v>
      </c>
      <c r="S7855">
        <v>11</v>
      </c>
    </row>
    <row r="7856" spans="1:19" x14ac:dyDescent="0.25">
      <c r="A7856" t="s">
        <v>79</v>
      </c>
      <c r="B7856" s="23">
        <v>44965</v>
      </c>
      <c r="C7856" s="23" t="str">
        <f t="shared" si="122"/>
        <v>Feb</v>
      </c>
      <c r="D7856" t="s">
        <v>192</v>
      </c>
      <c r="E7856">
        <v>51.507350000000002</v>
      </c>
      <c r="F7856">
        <v>-0.12776000000000001</v>
      </c>
      <c r="G7856" t="s">
        <v>195</v>
      </c>
      <c r="H7856" t="s">
        <v>197</v>
      </c>
      <c r="I7856" t="s">
        <v>194</v>
      </c>
      <c r="J7856">
        <v>1265</v>
      </c>
      <c r="K7856" s="1">
        <v>8.9999999999999993E-3</v>
      </c>
      <c r="L7856">
        <v>12</v>
      </c>
      <c r="M7856">
        <v>1.1499999999999999</v>
      </c>
      <c r="N7856">
        <v>13</v>
      </c>
      <c r="O7856">
        <v>0</v>
      </c>
      <c r="P7856">
        <v>0</v>
      </c>
      <c r="Q7856">
        <v>115</v>
      </c>
      <c r="R7856">
        <v>35</v>
      </c>
      <c r="S7856">
        <v>14</v>
      </c>
    </row>
    <row r="7857" spans="1:19" x14ac:dyDescent="0.25">
      <c r="A7857" t="s">
        <v>79</v>
      </c>
      <c r="B7857" s="23">
        <v>44993</v>
      </c>
      <c r="C7857" s="23" t="str">
        <f t="shared" si="122"/>
        <v>Mar</v>
      </c>
      <c r="D7857" t="s">
        <v>192</v>
      </c>
      <c r="E7857">
        <v>51.507350000000002</v>
      </c>
      <c r="F7857">
        <v>-0.12776000000000001</v>
      </c>
      <c r="G7857" t="s">
        <v>195</v>
      </c>
      <c r="H7857" t="s">
        <v>197</v>
      </c>
      <c r="I7857" t="s">
        <v>194</v>
      </c>
      <c r="J7857">
        <v>1216.8</v>
      </c>
      <c r="K7857" s="1">
        <v>0.01</v>
      </c>
      <c r="L7857">
        <v>12</v>
      </c>
      <c r="M7857">
        <v>0.68</v>
      </c>
      <c r="N7857">
        <v>8</v>
      </c>
      <c r="O7857">
        <v>1</v>
      </c>
      <c r="P7857">
        <v>74</v>
      </c>
      <c r="Q7857">
        <v>124</v>
      </c>
      <c r="R7857">
        <v>17</v>
      </c>
      <c r="S7857">
        <v>13</v>
      </c>
    </row>
    <row r="7858" spans="1:19" x14ac:dyDescent="0.25">
      <c r="A7858" t="s">
        <v>79</v>
      </c>
      <c r="B7858" s="23">
        <v>45024</v>
      </c>
      <c r="C7858" s="23" t="str">
        <f t="shared" si="122"/>
        <v>Apr</v>
      </c>
      <c r="D7858" t="s">
        <v>192</v>
      </c>
      <c r="E7858">
        <v>51.507350000000002</v>
      </c>
      <c r="F7858">
        <v>-0.12776000000000001</v>
      </c>
      <c r="G7858" t="s">
        <v>195</v>
      </c>
      <c r="H7858" t="s">
        <v>197</v>
      </c>
      <c r="I7858" t="s">
        <v>194</v>
      </c>
      <c r="J7858">
        <v>1454.7</v>
      </c>
      <c r="K7858" s="1">
        <v>1.2999999999999999E-2</v>
      </c>
      <c r="L7858">
        <v>20</v>
      </c>
      <c r="M7858">
        <v>0.77</v>
      </c>
      <c r="N7858">
        <v>15</v>
      </c>
      <c r="O7858">
        <v>2</v>
      </c>
      <c r="P7858">
        <v>153</v>
      </c>
      <c r="Q7858">
        <v>124</v>
      </c>
      <c r="R7858">
        <v>32</v>
      </c>
      <c r="S7858">
        <v>9</v>
      </c>
    </row>
    <row r="7859" spans="1:19" x14ac:dyDescent="0.25">
      <c r="A7859" t="s">
        <v>79</v>
      </c>
      <c r="B7859" s="23">
        <v>45054</v>
      </c>
      <c r="C7859" s="23" t="str">
        <f t="shared" si="122"/>
        <v>May</v>
      </c>
      <c r="D7859" t="s">
        <v>192</v>
      </c>
      <c r="E7859">
        <v>51.507350000000002</v>
      </c>
      <c r="F7859">
        <v>-0.12776000000000001</v>
      </c>
      <c r="G7859" t="s">
        <v>195</v>
      </c>
      <c r="H7859" t="s">
        <v>197</v>
      </c>
      <c r="I7859" t="s">
        <v>194</v>
      </c>
      <c r="J7859">
        <v>1482.7</v>
      </c>
      <c r="K7859" s="1">
        <v>0.01</v>
      </c>
      <c r="L7859">
        <v>15</v>
      </c>
      <c r="M7859">
        <v>0.86</v>
      </c>
      <c r="N7859">
        <v>13</v>
      </c>
      <c r="O7859">
        <v>0</v>
      </c>
      <c r="P7859">
        <v>2</v>
      </c>
      <c r="Q7859">
        <v>119</v>
      </c>
      <c r="R7859">
        <v>17</v>
      </c>
      <c r="S7859">
        <v>6</v>
      </c>
    </row>
    <row r="7860" spans="1:19" x14ac:dyDescent="0.25">
      <c r="A7860" t="s">
        <v>79</v>
      </c>
      <c r="B7860" s="23">
        <v>45085</v>
      </c>
      <c r="C7860" s="23" t="str">
        <f t="shared" si="122"/>
        <v>Jun</v>
      </c>
      <c r="D7860" t="s">
        <v>192</v>
      </c>
      <c r="E7860">
        <v>51.507350000000002</v>
      </c>
      <c r="F7860">
        <v>-0.12776000000000001</v>
      </c>
      <c r="G7860" t="s">
        <v>195</v>
      </c>
      <c r="H7860" t="s">
        <v>197</v>
      </c>
      <c r="I7860" t="s">
        <v>194</v>
      </c>
      <c r="J7860">
        <v>1122.9000000000001</v>
      </c>
      <c r="K7860" s="1">
        <v>1.2E-2</v>
      </c>
      <c r="L7860">
        <v>13</v>
      </c>
      <c r="M7860">
        <v>1</v>
      </c>
      <c r="N7860">
        <v>13</v>
      </c>
      <c r="O7860">
        <v>4</v>
      </c>
      <c r="P7860">
        <v>125</v>
      </c>
      <c r="Q7860">
        <v>115</v>
      </c>
      <c r="R7860">
        <v>11</v>
      </c>
      <c r="S7860">
        <v>8</v>
      </c>
    </row>
    <row r="7861" spans="1:19" x14ac:dyDescent="0.25">
      <c r="A7861" t="s">
        <v>79</v>
      </c>
      <c r="B7861" s="23">
        <v>45115</v>
      </c>
      <c r="C7861" s="23" t="str">
        <f t="shared" si="122"/>
        <v>Jul</v>
      </c>
      <c r="D7861" t="s">
        <v>192</v>
      </c>
      <c r="E7861">
        <v>51.507350000000002</v>
      </c>
      <c r="F7861">
        <v>-0.12776000000000001</v>
      </c>
      <c r="G7861" t="s">
        <v>195</v>
      </c>
      <c r="H7861" t="s">
        <v>197</v>
      </c>
      <c r="I7861" t="s">
        <v>194</v>
      </c>
      <c r="J7861">
        <v>1701.2</v>
      </c>
      <c r="K7861" s="1">
        <v>0.01</v>
      </c>
      <c r="L7861">
        <v>16</v>
      </c>
      <c r="M7861">
        <v>1.49</v>
      </c>
      <c r="N7861">
        <v>24</v>
      </c>
      <c r="O7861">
        <v>3</v>
      </c>
      <c r="P7861">
        <v>65</v>
      </c>
      <c r="Q7861">
        <v>138</v>
      </c>
      <c r="R7861">
        <v>30</v>
      </c>
      <c r="S7861">
        <v>17</v>
      </c>
    </row>
    <row r="7862" spans="1:19" x14ac:dyDescent="0.25">
      <c r="A7862" t="s">
        <v>79</v>
      </c>
      <c r="B7862" s="23">
        <v>45146</v>
      </c>
      <c r="C7862" s="23" t="str">
        <f t="shared" si="122"/>
        <v>Aug</v>
      </c>
      <c r="D7862" t="s">
        <v>192</v>
      </c>
      <c r="E7862">
        <v>51.507350000000002</v>
      </c>
      <c r="F7862">
        <v>-0.12776000000000001</v>
      </c>
      <c r="G7862" t="s">
        <v>195</v>
      </c>
      <c r="H7862" t="s">
        <v>197</v>
      </c>
      <c r="I7862" t="s">
        <v>194</v>
      </c>
      <c r="J7862">
        <v>1856</v>
      </c>
      <c r="K7862" s="1">
        <v>7.0000000000000001E-3</v>
      </c>
      <c r="L7862">
        <v>13</v>
      </c>
      <c r="M7862">
        <v>1.34</v>
      </c>
      <c r="N7862">
        <v>18</v>
      </c>
      <c r="O7862">
        <v>5</v>
      </c>
      <c r="P7862">
        <v>232</v>
      </c>
      <c r="Q7862">
        <v>96</v>
      </c>
      <c r="R7862">
        <v>26</v>
      </c>
      <c r="S7862">
        <v>12</v>
      </c>
    </row>
    <row r="7863" spans="1:19" x14ac:dyDescent="0.25">
      <c r="A7863" t="s">
        <v>79</v>
      </c>
      <c r="B7863" s="23">
        <v>45177</v>
      </c>
      <c r="C7863" s="23" t="str">
        <f t="shared" si="122"/>
        <v>Sep</v>
      </c>
      <c r="D7863" t="s">
        <v>192</v>
      </c>
      <c r="E7863">
        <v>51.507350000000002</v>
      </c>
      <c r="F7863">
        <v>-0.12776000000000001</v>
      </c>
      <c r="G7863" t="s">
        <v>195</v>
      </c>
      <c r="H7863" t="s">
        <v>197</v>
      </c>
      <c r="I7863" t="s">
        <v>194</v>
      </c>
      <c r="J7863">
        <v>886.6</v>
      </c>
      <c r="K7863" s="1">
        <v>8.9999999999999993E-3</v>
      </c>
      <c r="L7863">
        <v>8</v>
      </c>
      <c r="M7863">
        <v>0.59</v>
      </c>
      <c r="N7863">
        <v>5</v>
      </c>
      <c r="O7863">
        <v>4</v>
      </c>
      <c r="P7863">
        <v>256</v>
      </c>
      <c r="Q7863">
        <v>88</v>
      </c>
      <c r="R7863">
        <v>14</v>
      </c>
      <c r="S7863">
        <v>11</v>
      </c>
    </row>
    <row r="7864" spans="1:19" x14ac:dyDescent="0.25">
      <c r="A7864" t="s">
        <v>79</v>
      </c>
      <c r="B7864" s="23">
        <v>45207</v>
      </c>
      <c r="C7864" s="23" t="str">
        <f t="shared" si="122"/>
        <v>Oct</v>
      </c>
      <c r="D7864" t="s">
        <v>192</v>
      </c>
      <c r="E7864">
        <v>51.507350000000002</v>
      </c>
      <c r="F7864">
        <v>-0.12776000000000001</v>
      </c>
      <c r="G7864" t="s">
        <v>195</v>
      </c>
      <c r="H7864" t="s">
        <v>197</v>
      </c>
      <c r="I7864" t="s">
        <v>194</v>
      </c>
      <c r="J7864">
        <v>1628.9</v>
      </c>
      <c r="K7864" s="1">
        <v>8.9999999999999993E-3</v>
      </c>
      <c r="L7864">
        <v>15</v>
      </c>
      <c r="M7864">
        <v>1.64</v>
      </c>
      <c r="N7864">
        <v>24</v>
      </c>
      <c r="O7864">
        <v>3</v>
      </c>
      <c r="P7864">
        <v>264</v>
      </c>
      <c r="Q7864">
        <v>118</v>
      </c>
      <c r="R7864">
        <v>17</v>
      </c>
      <c r="S7864">
        <v>8</v>
      </c>
    </row>
    <row r="7865" spans="1:19" x14ac:dyDescent="0.25">
      <c r="A7865" t="s">
        <v>79</v>
      </c>
      <c r="B7865" s="23">
        <v>45238</v>
      </c>
      <c r="C7865" s="23" t="str">
        <f t="shared" si="122"/>
        <v>Nov</v>
      </c>
      <c r="D7865" t="s">
        <v>192</v>
      </c>
      <c r="E7865">
        <v>51.507350000000002</v>
      </c>
      <c r="F7865">
        <v>-0.12776000000000001</v>
      </c>
      <c r="G7865" t="s">
        <v>195</v>
      </c>
      <c r="H7865" t="s">
        <v>197</v>
      </c>
      <c r="I7865" t="s">
        <v>194</v>
      </c>
      <c r="J7865">
        <v>1756</v>
      </c>
      <c r="K7865" s="1">
        <v>1.2E-2</v>
      </c>
      <c r="L7865">
        <v>21</v>
      </c>
      <c r="M7865">
        <v>1.83</v>
      </c>
      <c r="N7865">
        <v>39</v>
      </c>
      <c r="O7865">
        <v>6</v>
      </c>
      <c r="P7865">
        <v>327</v>
      </c>
      <c r="Q7865">
        <v>133</v>
      </c>
      <c r="R7865">
        <v>21</v>
      </c>
      <c r="S7865">
        <v>11</v>
      </c>
    </row>
    <row r="7866" spans="1:19" x14ac:dyDescent="0.25">
      <c r="A7866" t="s">
        <v>79</v>
      </c>
      <c r="B7866" s="23">
        <v>45268</v>
      </c>
      <c r="C7866" s="23" t="str">
        <f t="shared" si="122"/>
        <v>Dec</v>
      </c>
      <c r="D7866" t="s">
        <v>192</v>
      </c>
      <c r="E7866">
        <v>51.507350000000002</v>
      </c>
      <c r="F7866">
        <v>-0.12776000000000001</v>
      </c>
      <c r="G7866" t="s">
        <v>195</v>
      </c>
      <c r="H7866" t="s">
        <v>197</v>
      </c>
      <c r="I7866" t="s">
        <v>194</v>
      </c>
      <c r="J7866">
        <v>1651.1</v>
      </c>
      <c r="K7866" s="1">
        <v>8.0000000000000002E-3</v>
      </c>
      <c r="L7866">
        <v>13</v>
      </c>
      <c r="M7866">
        <v>1.54</v>
      </c>
      <c r="N7866">
        <v>20</v>
      </c>
      <c r="O7866">
        <v>0</v>
      </c>
      <c r="P7866">
        <v>13</v>
      </c>
      <c r="Q7866">
        <v>118</v>
      </c>
      <c r="R7866">
        <v>24</v>
      </c>
      <c r="S7866">
        <v>8</v>
      </c>
    </row>
    <row r="7867" spans="1:19" x14ac:dyDescent="0.25">
      <c r="A7867" t="s">
        <v>79</v>
      </c>
      <c r="B7867" s="23" t="s">
        <v>117</v>
      </c>
      <c r="C7867" s="23" t="str">
        <f t="shared" si="122"/>
        <v>8/13/2023</v>
      </c>
      <c r="D7867" t="s">
        <v>192</v>
      </c>
      <c r="E7867">
        <v>51.507350000000002</v>
      </c>
      <c r="F7867">
        <v>-0.12776000000000001</v>
      </c>
      <c r="G7867" t="s">
        <v>195</v>
      </c>
      <c r="H7867" t="s">
        <v>197</v>
      </c>
      <c r="I7867" t="s">
        <v>194</v>
      </c>
      <c r="J7867">
        <v>1929.3</v>
      </c>
      <c r="K7867" s="1">
        <v>0.01</v>
      </c>
      <c r="L7867">
        <v>19</v>
      </c>
      <c r="M7867">
        <v>0.99</v>
      </c>
      <c r="N7867">
        <v>19</v>
      </c>
      <c r="O7867">
        <v>4</v>
      </c>
      <c r="P7867">
        <v>227</v>
      </c>
      <c r="Q7867">
        <v>115</v>
      </c>
      <c r="R7867">
        <v>18</v>
      </c>
      <c r="S7867">
        <v>12</v>
      </c>
    </row>
    <row r="7868" spans="1:19" x14ac:dyDescent="0.25">
      <c r="A7868" t="s">
        <v>79</v>
      </c>
      <c r="B7868" s="23" t="s">
        <v>118</v>
      </c>
      <c r="C7868" s="23" t="str">
        <f t="shared" si="122"/>
        <v>8/14/2023</v>
      </c>
      <c r="D7868" t="s">
        <v>192</v>
      </c>
      <c r="E7868">
        <v>51.507350000000002</v>
      </c>
      <c r="F7868">
        <v>-0.12776000000000001</v>
      </c>
      <c r="G7868" t="s">
        <v>195</v>
      </c>
      <c r="H7868" t="s">
        <v>197</v>
      </c>
      <c r="I7868" t="s">
        <v>194</v>
      </c>
      <c r="J7868">
        <v>1692</v>
      </c>
      <c r="K7868" s="1">
        <v>1.2E-2</v>
      </c>
      <c r="L7868">
        <v>20</v>
      </c>
      <c r="M7868">
        <v>2.14</v>
      </c>
      <c r="N7868">
        <v>42</v>
      </c>
      <c r="O7868">
        <v>2</v>
      </c>
      <c r="P7868">
        <v>110</v>
      </c>
      <c r="Q7868">
        <v>127</v>
      </c>
      <c r="R7868">
        <v>21</v>
      </c>
      <c r="S7868">
        <v>15</v>
      </c>
    </row>
    <row r="7869" spans="1:19" x14ac:dyDescent="0.25">
      <c r="A7869" t="s">
        <v>79</v>
      </c>
      <c r="B7869" s="23" t="s">
        <v>119</v>
      </c>
      <c r="C7869" s="23" t="str">
        <f t="shared" si="122"/>
        <v>8/15/2023</v>
      </c>
      <c r="D7869" t="s">
        <v>192</v>
      </c>
      <c r="E7869">
        <v>51.507350000000002</v>
      </c>
      <c r="F7869">
        <v>-0.12776000000000001</v>
      </c>
      <c r="G7869" t="s">
        <v>195</v>
      </c>
      <c r="H7869" t="s">
        <v>197</v>
      </c>
      <c r="I7869" t="s">
        <v>194</v>
      </c>
      <c r="J7869">
        <v>1297.7</v>
      </c>
      <c r="K7869" s="1">
        <v>0.01</v>
      </c>
      <c r="L7869">
        <v>13</v>
      </c>
      <c r="M7869">
        <v>0.74</v>
      </c>
      <c r="N7869">
        <v>10</v>
      </c>
      <c r="O7869">
        <v>2</v>
      </c>
      <c r="P7869">
        <v>90</v>
      </c>
      <c r="Q7869">
        <v>125</v>
      </c>
      <c r="R7869">
        <v>26</v>
      </c>
      <c r="S7869">
        <v>13</v>
      </c>
    </row>
    <row r="7870" spans="1:19" x14ac:dyDescent="0.25">
      <c r="A7870" t="s">
        <v>79</v>
      </c>
      <c r="B7870" s="23" t="s">
        <v>120</v>
      </c>
      <c r="C7870" s="23" t="str">
        <f t="shared" si="122"/>
        <v>8/16/2023</v>
      </c>
      <c r="D7870" t="s">
        <v>192</v>
      </c>
      <c r="E7870">
        <v>51.507350000000002</v>
      </c>
      <c r="F7870">
        <v>-0.12776000000000001</v>
      </c>
      <c r="G7870" t="s">
        <v>195</v>
      </c>
      <c r="H7870" t="s">
        <v>197</v>
      </c>
      <c r="I7870" t="s">
        <v>194</v>
      </c>
      <c r="J7870">
        <v>1363.9</v>
      </c>
      <c r="K7870" s="1">
        <v>1.2E-2</v>
      </c>
      <c r="L7870">
        <v>17</v>
      </c>
      <c r="M7870">
        <v>0.7</v>
      </c>
      <c r="N7870">
        <v>12</v>
      </c>
      <c r="O7870">
        <v>0</v>
      </c>
      <c r="P7870">
        <v>10</v>
      </c>
      <c r="Q7870">
        <v>122</v>
      </c>
      <c r="R7870">
        <v>17</v>
      </c>
      <c r="S7870">
        <v>9</v>
      </c>
    </row>
    <row r="7871" spans="1:19" x14ac:dyDescent="0.25">
      <c r="A7871" t="s">
        <v>79</v>
      </c>
      <c r="B7871" s="23" t="s">
        <v>121</v>
      </c>
      <c r="C7871" s="23" t="str">
        <f t="shared" si="122"/>
        <v>8/17/2023</v>
      </c>
      <c r="D7871" t="s">
        <v>192</v>
      </c>
      <c r="E7871">
        <v>51.507350000000002</v>
      </c>
      <c r="F7871">
        <v>-0.12776000000000001</v>
      </c>
      <c r="G7871" t="s">
        <v>195</v>
      </c>
      <c r="H7871" t="s">
        <v>197</v>
      </c>
      <c r="I7871" t="s">
        <v>194</v>
      </c>
      <c r="J7871">
        <v>858.2</v>
      </c>
      <c r="K7871" s="1">
        <v>1.4E-2</v>
      </c>
      <c r="L7871">
        <v>12</v>
      </c>
      <c r="M7871">
        <v>0.95</v>
      </c>
      <c r="N7871">
        <v>11</v>
      </c>
      <c r="O7871">
        <v>5</v>
      </c>
      <c r="P7871">
        <v>381</v>
      </c>
      <c r="Q7871">
        <v>125</v>
      </c>
      <c r="R7871">
        <v>30</v>
      </c>
      <c r="S7871">
        <v>18</v>
      </c>
    </row>
    <row r="7872" spans="1:19" x14ac:dyDescent="0.25">
      <c r="A7872" t="s">
        <v>79</v>
      </c>
      <c r="B7872" s="23" t="s">
        <v>122</v>
      </c>
      <c r="C7872" s="23" t="str">
        <f t="shared" si="122"/>
        <v>8/18/2023</v>
      </c>
      <c r="D7872" t="s">
        <v>192</v>
      </c>
      <c r="E7872">
        <v>51.507350000000002</v>
      </c>
      <c r="F7872">
        <v>-0.12776000000000001</v>
      </c>
      <c r="G7872" t="s">
        <v>195</v>
      </c>
      <c r="H7872" t="s">
        <v>197</v>
      </c>
      <c r="I7872" t="s">
        <v>194</v>
      </c>
      <c r="J7872">
        <v>1277.9000000000001</v>
      </c>
      <c r="K7872" s="1">
        <v>1.2E-2</v>
      </c>
      <c r="L7872">
        <v>16</v>
      </c>
      <c r="M7872">
        <v>0.82</v>
      </c>
      <c r="N7872">
        <v>13</v>
      </c>
      <c r="O7872">
        <v>1</v>
      </c>
      <c r="P7872">
        <v>103</v>
      </c>
      <c r="Q7872">
        <v>126</v>
      </c>
      <c r="R7872">
        <v>21</v>
      </c>
      <c r="S7872">
        <v>7</v>
      </c>
    </row>
    <row r="7873" spans="1:19" x14ac:dyDescent="0.25">
      <c r="A7873" t="s">
        <v>79</v>
      </c>
      <c r="B7873" s="23" t="s">
        <v>123</v>
      </c>
      <c r="C7873" s="23" t="str">
        <f t="shared" si="122"/>
        <v>8/19/2023</v>
      </c>
      <c r="D7873" t="s">
        <v>192</v>
      </c>
      <c r="E7873">
        <v>51.507350000000002</v>
      </c>
      <c r="F7873">
        <v>-0.12776000000000001</v>
      </c>
      <c r="G7873" t="s">
        <v>195</v>
      </c>
      <c r="H7873" t="s">
        <v>197</v>
      </c>
      <c r="I7873" t="s">
        <v>194</v>
      </c>
      <c r="J7873">
        <v>1590.5</v>
      </c>
      <c r="K7873" s="1">
        <v>8.0000000000000002E-3</v>
      </c>
      <c r="L7873">
        <v>12</v>
      </c>
      <c r="M7873">
        <v>1.62</v>
      </c>
      <c r="N7873">
        <v>20</v>
      </c>
      <c r="O7873">
        <v>3</v>
      </c>
      <c r="P7873">
        <v>229</v>
      </c>
      <c r="Q7873">
        <v>138</v>
      </c>
      <c r="R7873">
        <v>17</v>
      </c>
      <c r="S7873">
        <v>4</v>
      </c>
    </row>
    <row r="7874" spans="1:19" x14ac:dyDescent="0.25">
      <c r="A7874" t="s">
        <v>79</v>
      </c>
      <c r="B7874" s="23" t="s">
        <v>124</v>
      </c>
      <c r="C7874" s="23" t="str">
        <f t="shared" si="122"/>
        <v>8/20/2023</v>
      </c>
      <c r="D7874" t="s">
        <v>192</v>
      </c>
      <c r="E7874">
        <v>51.507350000000002</v>
      </c>
      <c r="F7874">
        <v>-0.12776000000000001</v>
      </c>
      <c r="G7874" t="s">
        <v>195</v>
      </c>
      <c r="H7874" t="s">
        <v>197</v>
      </c>
      <c r="I7874" t="s">
        <v>194</v>
      </c>
      <c r="J7874">
        <v>1124.9000000000001</v>
      </c>
      <c r="K7874" s="1">
        <v>1.2999999999999999E-2</v>
      </c>
      <c r="L7874">
        <v>14</v>
      </c>
      <c r="M7874">
        <v>0.92</v>
      </c>
      <c r="N7874">
        <v>13</v>
      </c>
      <c r="O7874">
        <v>2</v>
      </c>
      <c r="P7874">
        <v>53</v>
      </c>
      <c r="Q7874">
        <v>132</v>
      </c>
      <c r="R7874">
        <v>20</v>
      </c>
      <c r="S7874">
        <v>12</v>
      </c>
    </row>
    <row r="7875" spans="1:19" x14ac:dyDescent="0.25">
      <c r="A7875" t="s">
        <v>79</v>
      </c>
      <c r="B7875" s="23" t="s">
        <v>125</v>
      </c>
      <c r="C7875" s="23" t="str">
        <f t="shared" ref="C7875:C7938" si="123">TEXT(B7875,"mmm")</f>
        <v>8/21/2023</v>
      </c>
      <c r="D7875" t="s">
        <v>192</v>
      </c>
      <c r="E7875">
        <v>51.507350000000002</v>
      </c>
      <c r="F7875">
        <v>-0.12776000000000001</v>
      </c>
      <c r="G7875" t="s">
        <v>195</v>
      </c>
      <c r="H7875" t="s">
        <v>197</v>
      </c>
      <c r="I7875" t="s">
        <v>194</v>
      </c>
      <c r="J7875">
        <v>1590.7</v>
      </c>
      <c r="K7875" s="1">
        <v>0.01</v>
      </c>
      <c r="L7875">
        <v>16</v>
      </c>
      <c r="M7875">
        <v>0.92</v>
      </c>
      <c r="N7875">
        <v>14</v>
      </c>
      <c r="O7875">
        <v>0</v>
      </c>
      <c r="P7875">
        <v>9</v>
      </c>
      <c r="Q7875">
        <v>152</v>
      </c>
      <c r="R7875">
        <v>17</v>
      </c>
      <c r="S7875">
        <v>6</v>
      </c>
    </row>
    <row r="7876" spans="1:19" x14ac:dyDescent="0.25">
      <c r="A7876" t="s">
        <v>79</v>
      </c>
      <c r="B7876" s="23" t="s">
        <v>126</v>
      </c>
      <c r="C7876" s="23" t="str">
        <f t="shared" si="123"/>
        <v>8/22/2023</v>
      </c>
      <c r="D7876" t="s">
        <v>192</v>
      </c>
      <c r="E7876">
        <v>51.507350000000002</v>
      </c>
      <c r="F7876">
        <v>-0.12776000000000001</v>
      </c>
      <c r="G7876" t="s">
        <v>195</v>
      </c>
      <c r="H7876" t="s">
        <v>197</v>
      </c>
      <c r="I7876" t="s">
        <v>194</v>
      </c>
      <c r="J7876">
        <v>1091.2</v>
      </c>
      <c r="K7876" s="1">
        <v>1.2999999999999999E-2</v>
      </c>
      <c r="L7876">
        <v>14</v>
      </c>
      <c r="M7876">
        <v>0.67</v>
      </c>
      <c r="N7876">
        <v>9</v>
      </c>
      <c r="O7876">
        <v>6</v>
      </c>
      <c r="P7876">
        <v>508</v>
      </c>
      <c r="Q7876">
        <v>110</v>
      </c>
      <c r="R7876">
        <v>23</v>
      </c>
      <c r="S7876">
        <v>8</v>
      </c>
    </row>
    <row r="7877" spans="1:19" x14ac:dyDescent="0.25">
      <c r="A7877" t="s">
        <v>79</v>
      </c>
      <c r="B7877" s="23" t="s">
        <v>127</v>
      </c>
      <c r="C7877" s="23" t="str">
        <f t="shared" si="123"/>
        <v>8/23/2023</v>
      </c>
      <c r="D7877" t="s">
        <v>192</v>
      </c>
      <c r="E7877">
        <v>51.507350000000002</v>
      </c>
      <c r="F7877">
        <v>-0.12776000000000001</v>
      </c>
      <c r="G7877" t="s">
        <v>195</v>
      </c>
      <c r="H7877" t="s">
        <v>197</v>
      </c>
      <c r="I7877" t="s">
        <v>194</v>
      </c>
      <c r="J7877">
        <v>1910.5</v>
      </c>
      <c r="K7877" s="1">
        <v>1.4E-2</v>
      </c>
      <c r="L7877">
        <v>27</v>
      </c>
      <c r="M7877">
        <v>1.67</v>
      </c>
      <c r="N7877">
        <v>45</v>
      </c>
      <c r="O7877">
        <v>4</v>
      </c>
      <c r="P7877">
        <v>268</v>
      </c>
      <c r="Q7877">
        <v>94</v>
      </c>
      <c r="R7877">
        <v>30</v>
      </c>
      <c r="S7877">
        <v>8</v>
      </c>
    </row>
    <row r="7878" spans="1:19" x14ac:dyDescent="0.25">
      <c r="A7878" t="s">
        <v>79</v>
      </c>
      <c r="B7878" s="23" t="s">
        <v>128</v>
      </c>
      <c r="C7878" s="23" t="str">
        <f t="shared" si="123"/>
        <v>8/24/2023</v>
      </c>
      <c r="D7878" t="s">
        <v>192</v>
      </c>
      <c r="E7878">
        <v>51.507350000000002</v>
      </c>
      <c r="F7878">
        <v>-0.12776000000000001</v>
      </c>
      <c r="G7878" t="s">
        <v>195</v>
      </c>
      <c r="H7878" t="s">
        <v>197</v>
      </c>
      <c r="I7878" t="s">
        <v>194</v>
      </c>
      <c r="J7878">
        <v>1124.4000000000001</v>
      </c>
      <c r="K7878" s="1">
        <v>0.01</v>
      </c>
      <c r="L7878">
        <v>11</v>
      </c>
      <c r="M7878">
        <v>2.06</v>
      </c>
      <c r="N7878">
        <v>23</v>
      </c>
      <c r="O7878">
        <v>0</v>
      </c>
      <c r="P7878">
        <v>22</v>
      </c>
      <c r="Q7878">
        <v>119</v>
      </c>
      <c r="R7878">
        <v>27</v>
      </c>
      <c r="S7878">
        <v>14</v>
      </c>
    </row>
    <row r="7879" spans="1:19" x14ac:dyDescent="0.25">
      <c r="A7879" t="s">
        <v>79</v>
      </c>
      <c r="B7879" s="23" t="s">
        <v>129</v>
      </c>
      <c r="C7879" s="23" t="str">
        <f t="shared" si="123"/>
        <v>8/25/2023</v>
      </c>
      <c r="D7879" t="s">
        <v>192</v>
      </c>
      <c r="E7879">
        <v>51.507350000000002</v>
      </c>
      <c r="F7879">
        <v>-0.12776000000000001</v>
      </c>
      <c r="G7879" t="s">
        <v>195</v>
      </c>
      <c r="H7879" t="s">
        <v>197</v>
      </c>
      <c r="I7879" t="s">
        <v>194</v>
      </c>
      <c r="J7879">
        <v>1717.6</v>
      </c>
      <c r="K7879" s="1">
        <v>1.0999999999999999E-2</v>
      </c>
      <c r="L7879">
        <v>20</v>
      </c>
      <c r="M7879">
        <v>1.4</v>
      </c>
      <c r="N7879">
        <v>28</v>
      </c>
      <c r="O7879">
        <v>4</v>
      </c>
      <c r="P7879">
        <v>137</v>
      </c>
      <c r="Q7879">
        <v>138</v>
      </c>
      <c r="R7879">
        <v>38</v>
      </c>
      <c r="S7879">
        <v>9</v>
      </c>
    </row>
    <row r="7880" spans="1:19" x14ac:dyDescent="0.25">
      <c r="A7880" t="s">
        <v>79</v>
      </c>
      <c r="B7880" s="23" t="s">
        <v>130</v>
      </c>
      <c r="C7880" s="23" t="str">
        <f t="shared" si="123"/>
        <v>8/26/2023</v>
      </c>
      <c r="D7880" t="s">
        <v>192</v>
      </c>
      <c r="E7880">
        <v>51.507350000000002</v>
      </c>
      <c r="F7880">
        <v>-0.12776000000000001</v>
      </c>
      <c r="G7880" t="s">
        <v>195</v>
      </c>
      <c r="H7880" t="s">
        <v>197</v>
      </c>
      <c r="I7880" t="s">
        <v>194</v>
      </c>
      <c r="J7880">
        <v>1733.4</v>
      </c>
      <c r="K7880" s="1">
        <v>8.0000000000000002E-3</v>
      </c>
      <c r="L7880">
        <v>14</v>
      </c>
      <c r="M7880">
        <v>1.85</v>
      </c>
      <c r="N7880">
        <v>27</v>
      </c>
      <c r="O7880">
        <v>6</v>
      </c>
      <c r="P7880">
        <v>300</v>
      </c>
      <c r="Q7880">
        <v>126</v>
      </c>
      <c r="R7880">
        <v>27</v>
      </c>
      <c r="S7880">
        <v>13</v>
      </c>
    </row>
    <row r="7881" spans="1:19" x14ac:dyDescent="0.25">
      <c r="A7881" t="s">
        <v>79</v>
      </c>
      <c r="B7881" s="23" t="s">
        <v>131</v>
      </c>
      <c r="C7881" s="23" t="str">
        <f t="shared" si="123"/>
        <v>8/27/2023</v>
      </c>
      <c r="D7881" t="s">
        <v>192</v>
      </c>
      <c r="E7881">
        <v>51.507350000000002</v>
      </c>
      <c r="F7881">
        <v>-0.12776000000000001</v>
      </c>
      <c r="G7881" t="s">
        <v>195</v>
      </c>
      <c r="H7881" t="s">
        <v>197</v>
      </c>
      <c r="I7881" t="s">
        <v>194</v>
      </c>
      <c r="J7881">
        <v>1406.4</v>
      </c>
      <c r="K7881" s="1">
        <v>1.2999999999999999E-2</v>
      </c>
      <c r="L7881">
        <v>18</v>
      </c>
      <c r="M7881">
        <v>1.1399999999999999</v>
      </c>
      <c r="N7881">
        <v>20</v>
      </c>
      <c r="O7881">
        <v>5</v>
      </c>
      <c r="P7881">
        <v>290</v>
      </c>
      <c r="Q7881">
        <v>143</v>
      </c>
      <c r="R7881">
        <v>27</v>
      </c>
      <c r="S7881">
        <v>11</v>
      </c>
    </row>
    <row r="7882" spans="1:19" x14ac:dyDescent="0.25">
      <c r="A7882" t="s">
        <v>79</v>
      </c>
      <c r="B7882" s="23" t="s">
        <v>132</v>
      </c>
      <c r="C7882" s="23" t="str">
        <f t="shared" si="123"/>
        <v>8/28/2023</v>
      </c>
      <c r="D7882" t="s">
        <v>192</v>
      </c>
      <c r="E7882">
        <v>51.507350000000002</v>
      </c>
      <c r="F7882">
        <v>-0.12776000000000001</v>
      </c>
      <c r="G7882" t="s">
        <v>195</v>
      </c>
      <c r="H7882" t="s">
        <v>197</v>
      </c>
      <c r="I7882" t="s">
        <v>194</v>
      </c>
      <c r="J7882">
        <v>1218.3</v>
      </c>
      <c r="K7882" s="1">
        <v>0.01</v>
      </c>
      <c r="L7882">
        <v>13</v>
      </c>
      <c r="M7882">
        <v>1.1000000000000001</v>
      </c>
      <c r="N7882">
        <v>14</v>
      </c>
      <c r="O7882">
        <v>5</v>
      </c>
      <c r="P7882">
        <v>340</v>
      </c>
      <c r="Q7882">
        <v>120</v>
      </c>
      <c r="R7882">
        <v>15</v>
      </c>
      <c r="S7882">
        <v>5</v>
      </c>
    </row>
    <row r="7883" spans="1:19" x14ac:dyDescent="0.25">
      <c r="A7883" t="s">
        <v>79</v>
      </c>
      <c r="B7883" s="23" t="s">
        <v>133</v>
      </c>
      <c r="C7883" s="23" t="str">
        <f t="shared" si="123"/>
        <v>8/29/2023</v>
      </c>
      <c r="D7883" t="s">
        <v>192</v>
      </c>
      <c r="E7883">
        <v>51.507350000000002</v>
      </c>
      <c r="F7883">
        <v>-0.12776000000000001</v>
      </c>
      <c r="G7883" t="s">
        <v>195</v>
      </c>
      <c r="H7883" t="s">
        <v>197</v>
      </c>
      <c r="I7883" t="s">
        <v>194</v>
      </c>
      <c r="J7883">
        <v>898.1</v>
      </c>
      <c r="K7883" s="1">
        <v>8.0000000000000002E-3</v>
      </c>
      <c r="L7883">
        <v>7</v>
      </c>
      <c r="M7883">
        <v>0.65</v>
      </c>
      <c r="N7883">
        <v>5</v>
      </c>
      <c r="O7883">
        <v>6</v>
      </c>
      <c r="P7883">
        <v>279</v>
      </c>
      <c r="Q7883">
        <v>121</v>
      </c>
      <c r="R7883">
        <v>23</v>
      </c>
      <c r="S7883">
        <v>9</v>
      </c>
    </row>
    <row r="7884" spans="1:19" x14ac:dyDescent="0.25">
      <c r="A7884" t="s">
        <v>79</v>
      </c>
      <c r="B7884" s="23" t="s">
        <v>134</v>
      </c>
      <c r="C7884" s="23" t="str">
        <f t="shared" si="123"/>
        <v>8/30/2023</v>
      </c>
      <c r="D7884" t="s">
        <v>192</v>
      </c>
      <c r="E7884">
        <v>51.507350000000002</v>
      </c>
      <c r="F7884">
        <v>-0.12776000000000001</v>
      </c>
      <c r="G7884" t="s">
        <v>195</v>
      </c>
      <c r="H7884" t="s">
        <v>197</v>
      </c>
      <c r="I7884" t="s">
        <v>194</v>
      </c>
      <c r="J7884">
        <v>1206.2</v>
      </c>
      <c r="K7884" s="1">
        <v>0.01</v>
      </c>
      <c r="L7884">
        <v>12</v>
      </c>
      <c r="M7884">
        <v>2.2200000000000002</v>
      </c>
      <c r="N7884">
        <v>27</v>
      </c>
      <c r="O7884">
        <v>3</v>
      </c>
      <c r="P7884">
        <v>151</v>
      </c>
      <c r="Q7884">
        <v>89</v>
      </c>
      <c r="R7884">
        <v>27</v>
      </c>
      <c r="S7884">
        <v>9</v>
      </c>
    </row>
    <row r="7885" spans="1:19" x14ac:dyDescent="0.25">
      <c r="A7885" t="s">
        <v>79</v>
      </c>
      <c r="B7885" s="23" t="s">
        <v>135</v>
      </c>
      <c r="C7885" s="23" t="str">
        <f t="shared" si="123"/>
        <v>8/31/2023</v>
      </c>
      <c r="D7885" t="s">
        <v>192</v>
      </c>
      <c r="E7885">
        <v>51.507350000000002</v>
      </c>
      <c r="F7885">
        <v>-0.12776000000000001</v>
      </c>
      <c r="G7885" t="s">
        <v>195</v>
      </c>
      <c r="H7885" t="s">
        <v>197</v>
      </c>
      <c r="I7885" t="s">
        <v>194</v>
      </c>
      <c r="J7885">
        <v>1256.9000000000001</v>
      </c>
      <c r="K7885" s="1">
        <v>1.2999999999999999E-2</v>
      </c>
      <c r="L7885">
        <v>16</v>
      </c>
      <c r="M7885">
        <v>1.27</v>
      </c>
      <c r="N7885">
        <v>21</v>
      </c>
      <c r="O7885">
        <v>4</v>
      </c>
      <c r="P7885">
        <v>112</v>
      </c>
      <c r="Q7885">
        <v>83</v>
      </c>
      <c r="R7885">
        <v>17</v>
      </c>
      <c r="S7885">
        <v>8</v>
      </c>
    </row>
    <row r="7886" spans="1:19" x14ac:dyDescent="0.25">
      <c r="A7886" t="s">
        <v>136</v>
      </c>
      <c r="B7886" s="23">
        <v>44935</v>
      </c>
      <c r="C7886" s="23" t="str">
        <f t="shared" si="123"/>
        <v>Jan</v>
      </c>
      <c r="D7886" t="s">
        <v>192</v>
      </c>
      <c r="E7886">
        <v>51.507350000000002</v>
      </c>
      <c r="F7886">
        <v>-0.12776000000000001</v>
      </c>
      <c r="G7886" t="s">
        <v>195</v>
      </c>
      <c r="H7886" t="s">
        <v>197</v>
      </c>
      <c r="I7886" t="s">
        <v>194</v>
      </c>
      <c r="J7886">
        <v>2421</v>
      </c>
      <c r="K7886" s="1">
        <v>0.01</v>
      </c>
      <c r="L7886">
        <v>25</v>
      </c>
      <c r="M7886">
        <v>1.6</v>
      </c>
      <c r="N7886">
        <v>39</v>
      </c>
      <c r="O7886">
        <v>2</v>
      </c>
      <c r="P7886">
        <v>166</v>
      </c>
      <c r="Q7886">
        <v>106</v>
      </c>
      <c r="R7886">
        <v>21</v>
      </c>
      <c r="S7886">
        <v>12</v>
      </c>
    </row>
    <row r="7887" spans="1:19" x14ac:dyDescent="0.25">
      <c r="A7887" t="s">
        <v>136</v>
      </c>
      <c r="B7887" s="23">
        <v>44966</v>
      </c>
      <c r="C7887" s="23" t="str">
        <f t="shared" si="123"/>
        <v>Feb</v>
      </c>
      <c r="D7887" t="s">
        <v>192</v>
      </c>
      <c r="E7887">
        <v>51.507350000000002</v>
      </c>
      <c r="F7887">
        <v>-0.12776000000000001</v>
      </c>
      <c r="G7887" t="s">
        <v>195</v>
      </c>
      <c r="H7887" t="s">
        <v>197</v>
      </c>
      <c r="I7887" t="s">
        <v>194</v>
      </c>
      <c r="J7887">
        <v>3024</v>
      </c>
      <c r="K7887" s="1">
        <v>1.6E-2</v>
      </c>
      <c r="L7887">
        <v>49</v>
      </c>
      <c r="M7887">
        <v>0.54</v>
      </c>
      <c r="N7887">
        <v>27</v>
      </c>
      <c r="O7887">
        <v>4</v>
      </c>
      <c r="P7887">
        <v>225</v>
      </c>
      <c r="Q7887">
        <v>104</v>
      </c>
      <c r="R7887">
        <v>29</v>
      </c>
      <c r="S7887">
        <v>4</v>
      </c>
    </row>
    <row r="7888" spans="1:19" x14ac:dyDescent="0.25">
      <c r="A7888" t="s">
        <v>136</v>
      </c>
      <c r="B7888" s="23">
        <v>44994</v>
      </c>
      <c r="C7888" s="23" t="str">
        <f t="shared" si="123"/>
        <v>Mar</v>
      </c>
      <c r="D7888" t="s">
        <v>192</v>
      </c>
      <c r="E7888">
        <v>51.507350000000002</v>
      </c>
      <c r="F7888">
        <v>-0.12776000000000001</v>
      </c>
      <c r="G7888" t="s">
        <v>195</v>
      </c>
      <c r="H7888" t="s">
        <v>197</v>
      </c>
      <c r="I7888" t="s">
        <v>194</v>
      </c>
      <c r="J7888">
        <v>3086</v>
      </c>
      <c r="K7888" s="1">
        <v>1.4999999999999999E-2</v>
      </c>
      <c r="L7888">
        <v>45</v>
      </c>
      <c r="M7888">
        <v>1.24</v>
      </c>
      <c r="N7888">
        <v>56</v>
      </c>
      <c r="O7888">
        <v>2</v>
      </c>
      <c r="P7888">
        <v>213</v>
      </c>
      <c r="Q7888">
        <v>130</v>
      </c>
      <c r="R7888">
        <v>29</v>
      </c>
      <c r="S7888">
        <v>10</v>
      </c>
    </row>
    <row r="7889" spans="1:19" x14ac:dyDescent="0.25">
      <c r="A7889" t="s">
        <v>136</v>
      </c>
      <c r="B7889" s="23">
        <v>45025</v>
      </c>
      <c r="C7889" s="23" t="str">
        <f t="shared" si="123"/>
        <v>Apr</v>
      </c>
      <c r="D7889" t="s">
        <v>192</v>
      </c>
      <c r="E7889">
        <v>51.507350000000002</v>
      </c>
      <c r="F7889">
        <v>-0.12776000000000001</v>
      </c>
      <c r="G7889" t="s">
        <v>195</v>
      </c>
      <c r="H7889" t="s">
        <v>197</v>
      </c>
      <c r="I7889" t="s">
        <v>194</v>
      </c>
      <c r="J7889">
        <v>2164</v>
      </c>
      <c r="K7889" s="1">
        <v>1.2E-2</v>
      </c>
      <c r="L7889">
        <v>25</v>
      </c>
      <c r="M7889">
        <v>1.28</v>
      </c>
      <c r="N7889">
        <v>33</v>
      </c>
      <c r="O7889">
        <v>4</v>
      </c>
      <c r="P7889">
        <v>270</v>
      </c>
      <c r="Q7889">
        <v>110</v>
      </c>
      <c r="R7889">
        <v>27</v>
      </c>
      <c r="S7889">
        <v>7</v>
      </c>
    </row>
    <row r="7890" spans="1:19" x14ac:dyDescent="0.25">
      <c r="A7890" t="s">
        <v>136</v>
      </c>
      <c r="B7890" s="23">
        <v>45055</v>
      </c>
      <c r="C7890" s="23" t="str">
        <f t="shared" si="123"/>
        <v>May</v>
      </c>
      <c r="D7890" t="s">
        <v>192</v>
      </c>
      <c r="E7890">
        <v>51.507350000000002</v>
      </c>
      <c r="F7890">
        <v>-0.12776000000000001</v>
      </c>
      <c r="G7890" t="s">
        <v>195</v>
      </c>
      <c r="H7890" t="s">
        <v>197</v>
      </c>
      <c r="I7890" t="s">
        <v>194</v>
      </c>
      <c r="J7890">
        <v>2364</v>
      </c>
      <c r="K7890" s="1">
        <v>1.4999999999999999E-2</v>
      </c>
      <c r="L7890">
        <v>36</v>
      </c>
      <c r="M7890">
        <v>0.7</v>
      </c>
      <c r="N7890">
        <v>25</v>
      </c>
      <c r="O7890">
        <v>7</v>
      </c>
      <c r="P7890">
        <v>522</v>
      </c>
      <c r="Q7890">
        <v>134</v>
      </c>
      <c r="R7890">
        <v>20</v>
      </c>
      <c r="S7890">
        <v>4</v>
      </c>
    </row>
    <row r="7891" spans="1:19" x14ac:dyDescent="0.25">
      <c r="A7891" t="s">
        <v>136</v>
      </c>
      <c r="B7891" s="23">
        <v>45086</v>
      </c>
      <c r="C7891" s="23" t="str">
        <f t="shared" si="123"/>
        <v>Jun</v>
      </c>
      <c r="D7891" t="s">
        <v>192</v>
      </c>
      <c r="E7891">
        <v>51.507350000000002</v>
      </c>
      <c r="F7891">
        <v>-0.12776000000000001</v>
      </c>
      <c r="G7891" t="s">
        <v>195</v>
      </c>
      <c r="H7891" t="s">
        <v>197</v>
      </c>
      <c r="I7891" t="s">
        <v>194</v>
      </c>
      <c r="J7891">
        <v>2525</v>
      </c>
      <c r="K7891" s="1">
        <v>1.4999999999999999E-2</v>
      </c>
      <c r="L7891">
        <v>37</v>
      </c>
      <c r="M7891">
        <v>1.76</v>
      </c>
      <c r="N7891">
        <v>66</v>
      </c>
      <c r="O7891">
        <v>3</v>
      </c>
      <c r="P7891">
        <v>278</v>
      </c>
      <c r="Q7891">
        <v>116</v>
      </c>
      <c r="R7891">
        <v>24</v>
      </c>
      <c r="S7891">
        <v>18</v>
      </c>
    </row>
    <row r="7892" spans="1:19" x14ac:dyDescent="0.25">
      <c r="A7892" t="s">
        <v>136</v>
      </c>
      <c r="B7892" s="23">
        <v>45116</v>
      </c>
      <c r="C7892" s="23" t="str">
        <f t="shared" si="123"/>
        <v>Jul</v>
      </c>
      <c r="D7892" t="s">
        <v>192</v>
      </c>
      <c r="E7892">
        <v>51.507350000000002</v>
      </c>
      <c r="F7892">
        <v>-0.12776000000000001</v>
      </c>
      <c r="G7892" t="s">
        <v>195</v>
      </c>
      <c r="H7892" t="s">
        <v>197</v>
      </c>
      <c r="I7892" t="s">
        <v>194</v>
      </c>
      <c r="J7892">
        <v>2559</v>
      </c>
      <c r="K7892" s="1">
        <v>1.6E-2</v>
      </c>
      <c r="L7892">
        <v>40</v>
      </c>
      <c r="M7892">
        <v>1.54</v>
      </c>
      <c r="N7892">
        <v>61</v>
      </c>
      <c r="O7892">
        <v>2</v>
      </c>
      <c r="P7892">
        <v>200</v>
      </c>
      <c r="Q7892">
        <v>121</v>
      </c>
      <c r="R7892">
        <v>32</v>
      </c>
      <c r="S7892">
        <v>5</v>
      </c>
    </row>
    <row r="7893" spans="1:19" x14ac:dyDescent="0.25">
      <c r="A7893" t="s">
        <v>136</v>
      </c>
      <c r="B7893" s="23">
        <v>45147</v>
      </c>
      <c r="C7893" s="23" t="str">
        <f t="shared" si="123"/>
        <v>Aug</v>
      </c>
      <c r="D7893" t="s">
        <v>192</v>
      </c>
      <c r="E7893">
        <v>51.507350000000002</v>
      </c>
      <c r="F7893">
        <v>-0.12776000000000001</v>
      </c>
      <c r="G7893" t="s">
        <v>195</v>
      </c>
      <c r="H7893" t="s">
        <v>197</v>
      </c>
      <c r="I7893" t="s">
        <v>194</v>
      </c>
      <c r="J7893">
        <v>2464</v>
      </c>
      <c r="K7893" s="1">
        <v>8.9999999999999993E-3</v>
      </c>
      <c r="L7893">
        <v>23</v>
      </c>
      <c r="M7893">
        <v>2.17</v>
      </c>
      <c r="N7893">
        <v>50</v>
      </c>
      <c r="O7893">
        <v>2</v>
      </c>
      <c r="P7893">
        <v>235</v>
      </c>
      <c r="Q7893">
        <v>130</v>
      </c>
      <c r="R7893">
        <v>24</v>
      </c>
      <c r="S7893">
        <v>6</v>
      </c>
    </row>
    <row r="7894" spans="1:19" x14ac:dyDescent="0.25">
      <c r="A7894" t="s">
        <v>136</v>
      </c>
      <c r="B7894" s="23">
        <v>45178</v>
      </c>
      <c r="C7894" s="23" t="str">
        <f t="shared" si="123"/>
        <v>Sep</v>
      </c>
      <c r="D7894" t="s">
        <v>192</v>
      </c>
      <c r="E7894">
        <v>51.507350000000002</v>
      </c>
      <c r="F7894">
        <v>-0.12776000000000001</v>
      </c>
      <c r="G7894" t="s">
        <v>195</v>
      </c>
      <c r="H7894" t="s">
        <v>197</v>
      </c>
      <c r="I7894" t="s">
        <v>194</v>
      </c>
      <c r="J7894">
        <v>1969</v>
      </c>
      <c r="K7894" s="1">
        <v>1.2E-2</v>
      </c>
      <c r="L7894">
        <v>23</v>
      </c>
      <c r="M7894">
        <v>1.18</v>
      </c>
      <c r="N7894">
        <v>27</v>
      </c>
      <c r="O7894">
        <v>5</v>
      </c>
      <c r="P7894">
        <v>206</v>
      </c>
      <c r="Q7894">
        <v>113</v>
      </c>
      <c r="R7894">
        <v>24</v>
      </c>
      <c r="S7894">
        <v>9</v>
      </c>
    </row>
    <row r="7895" spans="1:19" x14ac:dyDescent="0.25">
      <c r="A7895" t="s">
        <v>136</v>
      </c>
      <c r="B7895" s="23">
        <v>45208</v>
      </c>
      <c r="C7895" s="23" t="str">
        <f t="shared" si="123"/>
        <v>Oct</v>
      </c>
      <c r="D7895" t="s">
        <v>192</v>
      </c>
      <c r="E7895">
        <v>51.507350000000002</v>
      </c>
      <c r="F7895">
        <v>-0.12776000000000001</v>
      </c>
      <c r="G7895" t="s">
        <v>195</v>
      </c>
      <c r="H7895" t="s">
        <v>197</v>
      </c>
      <c r="I7895" t="s">
        <v>194</v>
      </c>
      <c r="J7895">
        <v>1902</v>
      </c>
      <c r="K7895" s="1">
        <v>1.2E-2</v>
      </c>
      <c r="L7895">
        <v>23</v>
      </c>
      <c r="M7895">
        <v>0.69</v>
      </c>
      <c r="N7895">
        <v>16</v>
      </c>
      <c r="O7895">
        <v>8</v>
      </c>
      <c r="P7895">
        <v>300</v>
      </c>
      <c r="Q7895">
        <v>120</v>
      </c>
      <c r="R7895">
        <v>26</v>
      </c>
      <c r="S7895">
        <v>5</v>
      </c>
    </row>
    <row r="7896" spans="1:19" x14ac:dyDescent="0.25">
      <c r="A7896" t="s">
        <v>136</v>
      </c>
      <c r="B7896" s="23">
        <v>45239</v>
      </c>
      <c r="C7896" s="23" t="str">
        <f t="shared" si="123"/>
        <v>Nov</v>
      </c>
      <c r="D7896" t="s">
        <v>192</v>
      </c>
      <c r="E7896">
        <v>51.507350000000002</v>
      </c>
      <c r="F7896">
        <v>-0.12776000000000001</v>
      </c>
      <c r="G7896" t="s">
        <v>195</v>
      </c>
      <c r="H7896" t="s">
        <v>197</v>
      </c>
      <c r="I7896" t="s">
        <v>194</v>
      </c>
      <c r="J7896">
        <v>2065</v>
      </c>
      <c r="K7896" s="1">
        <v>1.6E-2</v>
      </c>
      <c r="L7896">
        <v>34</v>
      </c>
      <c r="M7896">
        <v>1.98</v>
      </c>
      <c r="N7896">
        <v>67</v>
      </c>
      <c r="O7896">
        <v>6</v>
      </c>
      <c r="P7896">
        <v>429</v>
      </c>
      <c r="Q7896">
        <v>97</v>
      </c>
      <c r="R7896">
        <v>21</v>
      </c>
      <c r="S7896">
        <v>3</v>
      </c>
    </row>
    <row r="7897" spans="1:19" x14ac:dyDescent="0.25">
      <c r="A7897" t="s">
        <v>136</v>
      </c>
      <c r="B7897" s="23">
        <v>45269</v>
      </c>
      <c r="C7897" s="23" t="str">
        <f t="shared" si="123"/>
        <v>Dec</v>
      </c>
      <c r="D7897" t="s">
        <v>192</v>
      </c>
      <c r="E7897">
        <v>51.507350000000002</v>
      </c>
      <c r="F7897">
        <v>-0.12776000000000001</v>
      </c>
      <c r="G7897" t="s">
        <v>195</v>
      </c>
      <c r="H7897" t="s">
        <v>197</v>
      </c>
      <c r="I7897" t="s">
        <v>194</v>
      </c>
      <c r="J7897">
        <v>2373</v>
      </c>
      <c r="K7897" s="1">
        <v>8.9999999999999993E-3</v>
      </c>
      <c r="L7897">
        <v>21</v>
      </c>
      <c r="M7897">
        <v>0.8</v>
      </c>
      <c r="N7897">
        <v>17</v>
      </c>
      <c r="O7897">
        <v>2</v>
      </c>
      <c r="P7897">
        <v>177</v>
      </c>
      <c r="Q7897">
        <v>91</v>
      </c>
      <c r="R7897">
        <v>27</v>
      </c>
      <c r="S7897">
        <v>3</v>
      </c>
    </row>
    <row r="7898" spans="1:19" x14ac:dyDescent="0.25">
      <c r="A7898" t="s">
        <v>136</v>
      </c>
      <c r="B7898" s="23" t="s">
        <v>137</v>
      </c>
      <c r="C7898" s="23" t="str">
        <f t="shared" si="123"/>
        <v>9/13/2023</v>
      </c>
      <c r="D7898" t="s">
        <v>192</v>
      </c>
      <c r="E7898">
        <v>51.507350000000002</v>
      </c>
      <c r="F7898">
        <v>-0.12776000000000001</v>
      </c>
      <c r="G7898" t="s">
        <v>195</v>
      </c>
      <c r="H7898" t="s">
        <v>197</v>
      </c>
      <c r="I7898" t="s">
        <v>194</v>
      </c>
      <c r="J7898">
        <v>2922</v>
      </c>
      <c r="K7898" s="1">
        <v>1.4999999999999999E-2</v>
      </c>
      <c r="L7898">
        <v>44</v>
      </c>
      <c r="M7898">
        <v>1.1299999999999999</v>
      </c>
      <c r="N7898">
        <v>50</v>
      </c>
      <c r="O7898">
        <v>3</v>
      </c>
      <c r="P7898">
        <v>132</v>
      </c>
      <c r="Q7898">
        <v>113</v>
      </c>
      <c r="R7898">
        <v>32</v>
      </c>
      <c r="S7898">
        <v>11</v>
      </c>
    </row>
    <row r="7899" spans="1:19" x14ac:dyDescent="0.25">
      <c r="A7899" t="s">
        <v>136</v>
      </c>
      <c r="B7899" s="23" t="s">
        <v>138</v>
      </c>
      <c r="C7899" s="23" t="str">
        <f t="shared" si="123"/>
        <v>9/14/2023</v>
      </c>
      <c r="D7899" t="s">
        <v>192</v>
      </c>
      <c r="E7899">
        <v>51.507350000000002</v>
      </c>
      <c r="F7899">
        <v>-0.12776000000000001</v>
      </c>
      <c r="G7899" t="s">
        <v>195</v>
      </c>
      <c r="H7899" t="s">
        <v>197</v>
      </c>
      <c r="I7899" t="s">
        <v>194</v>
      </c>
      <c r="J7899">
        <v>2965</v>
      </c>
      <c r="K7899" s="1">
        <v>0.01</v>
      </c>
      <c r="L7899">
        <v>31</v>
      </c>
      <c r="M7899">
        <v>1.03</v>
      </c>
      <c r="N7899">
        <v>32</v>
      </c>
      <c r="O7899">
        <v>4</v>
      </c>
      <c r="P7899">
        <v>266</v>
      </c>
      <c r="Q7899">
        <v>101</v>
      </c>
      <c r="R7899">
        <v>30</v>
      </c>
      <c r="S7899">
        <v>7</v>
      </c>
    </row>
    <row r="7900" spans="1:19" x14ac:dyDescent="0.25">
      <c r="A7900" t="s">
        <v>136</v>
      </c>
      <c r="B7900" s="23" t="s">
        <v>139</v>
      </c>
      <c r="C7900" s="23" t="str">
        <f t="shared" si="123"/>
        <v>9/15/2023</v>
      </c>
      <c r="D7900" t="s">
        <v>192</v>
      </c>
      <c r="E7900">
        <v>51.507350000000002</v>
      </c>
      <c r="F7900">
        <v>-0.12776000000000001</v>
      </c>
      <c r="G7900" t="s">
        <v>195</v>
      </c>
      <c r="H7900" t="s">
        <v>197</v>
      </c>
      <c r="I7900" t="s">
        <v>194</v>
      </c>
      <c r="J7900">
        <v>2247</v>
      </c>
      <c r="K7900" s="1">
        <v>1.2999999999999999E-2</v>
      </c>
      <c r="L7900">
        <v>29</v>
      </c>
      <c r="M7900">
        <v>2.11</v>
      </c>
      <c r="N7900">
        <v>62</v>
      </c>
      <c r="O7900">
        <v>5</v>
      </c>
      <c r="P7900">
        <v>310</v>
      </c>
      <c r="Q7900">
        <v>100</v>
      </c>
      <c r="R7900">
        <v>32</v>
      </c>
      <c r="S7900">
        <v>12</v>
      </c>
    </row>
    <row r="7901" spans="1:19" x14ac:dyDescent="0.25">
      <c r="A7901" t="s">
        <v>136</v>
      </c>
      <c r="B7901" s="23" t="s">
        <v>140</v>
      </c>
      <c r="C7901" s="23" t="str">
        <f t="shared" si="123"/>
        <v>9/16/2023</v>
      </c>
      <c r="D7901" t="s">
        <v>192</v>
      </c>
      <c r="E7901">
        <v>51.507350000000002</v>
      </c>
      <c r="F7901">
        <v>-0.12776000000000001</v>
      </c>
      <c r="G7901" t="s">
        <v>195</v>
      </c>
      <c r="H7901" t="s">
        <v>197</v>
      </c>
      <c r="I7901" t="s">
        <v>194</v>
      </c>
      <c r="J7901">
        <v>2928</v>
      </c>
      <c r="K7901" s="1">
        <v>1.2E-2</v>
      </c>
      <c r="L7901">
        <v>36</v>
      </c>
      <c r="M7901">
        <v>1.45</v>
      </c>
      <c r="N7901">
        <v>52</v>
      </c>
      <c r="O7901">
        <v>4</v>
      </c>
      <c r="P7901">
        <v>236</v>
      </c>
      <c r="Q7901">
        <v>115</v>
      </c>
      <c r="R7901">
        <v>14</v>
      </c>
      <c r="S7901">
        <v>14</v>
      </c>
    </row>
    <row r="7902" spans="1:19" x14ac:dyDescent="0.25">
      <c r="A7902" t="s">
        <v>136</v>
      </c>
      <c r="B7902" s="23" t="s">
        <v>141</v>
      </c>
      <c r="C7902" s="23" t="str">
        <f t="shared" si="123"/>
        <v>9/17/2023</v>
      </c>
      <c r="D7902" t="s">
        <v>192</v>
      </c>
      <c r="E7902">
        <v>51.507350000000002</v>
      </c>
      <c r="F7902">
        <v>-0.12776000000000001</v>
      </c>
      <c r="G7902" t="s">
        <v>195</v>
      </c>
      <c r="H7902" t="s">
        <v>197</v>
      </c>
      <c r="I7902" t="s">
        <v>194</v>
      </c>
      <c r="J7902">
        <v>2223</v>
      </c>
      <c r="K7902" s="1">
        <v>1.7000000000000001E-2</v>
      </c>
      <c r="L7902">
        <v>37</v>
      </c>
      <c r="M7902">
        <v>1.1599999999999999</v>
      </c>
      <c r="N7902">
        <v>43</v>
      </c>
      <c r="O7902">
        <v>4</v>
      </c>
      <c r="P7902">
        <v>234</v>
      </c>
      <c r="Q7902">
        <v>137</v>
      </c>
      <c r="R7902">
        <v>18</v>
      </c>
      <c r="S7902">
        <v>12</v>
      </c>
    </row>
    <row r="7903" spans="1:19" x14ac:dyDescent="0.25">
      <c r="A7903" t="s">
        <v>136</v>
      </c>
      <c r="B7903" s="23" t="s">
        <v>142</v>
      </c>
      <c r="C7903" s="23" t="str">
        <f t="shared" si="123"/>
        <v>9/18/2023</v>
      </c>
      <c r="D7903" t="s">
        <v>192</v>
      </c>
      <c r="E7903">
        <v>51.507350000000002</v>
      </c>
      <c r="F7903">
        <v>-0.12776000000000001</v>
      </c>
      <c r="G7903" t="s">
        <v>195</v>
      </c>
      <c r="H7903" t="s">
        <v>197</v>
      </c>
      <c r="I7903" t="s">
        <v>194</v>
      </c>
      <c r="J7903">
        <v>2121</v>
      </c>
      <c r="K7903" s="1">
        <v>1.2999999999999999E-2</v>
      </c>
      <c r="L7903">
        <v>28</v>
      </c>
      <c r="M7903">
        <v>2.09</v>
      </c>
      <c r="N7903">
        <v>59</v>
      </c>
      <c r="O7903">
        <v>2</v>
      </c>
      <c r="P7903">
        <v>83</v>
      </c>
      <c r="Q7903">
        <v>113</v>
      </c>
      <c r="R7903">
        <v>29</v>
      </c>
      <c r="S7903">
        <v>9</v>
      </c>
    </row>
    <row r="7904" spans="1:19" x14ac:dyDescent="0.25">
      <c r="A7904" t="s">
        <v>136</v>
      </c>
      <c r="B7904" s="23" t="s">
        <v>143</v>
      </c>
      <c r="C7904" s="23" t="str">
        <f t="shared" si="123"/>
        <v>9/19/2023</v>
      </c>
      <c r="D7904" t="s">
        <v>192</v>
      </c>
      <c r="E7904">
        <v>51.507350000000002</v>
      </c>
      <c r="F7904">
        <v>-0.12776000000000001</v>
      </c>
      <c r="G7904" t="s">
        <v>195</v>
      </c>
      <c r="H7904" t="s">
        <v>197</v>
      </c>
      <c r="I7904" t="s">
        <v>194</v>
      </c>
      <c r="J7904">
        <v>1921</v>
      </c>
      <c r="K7904" s="1">
        <v>0.01</v>
      </c>
      <c r="L7904">
        <v>20</v>
      </c>
      <c r="M7904">
        <v>0.79</v>
      </c>
      <c r="N7904">
        <v>16</v>
      </c>
      <c r="O7904">
        <v>2</v>
      </c>
      <c r="P7904">
        <v>115</v>
      </c>
      <c r="Q7904">
        <v>95</v>
      </c>
      <c r="R7904">
        <v>20</v>
      </c>
      <c r="S7904">
        <v>11</v>
      </c>
    </row>
    <row r="7905" spans="1:19" x14ac:dyDescent="0.25">
      <c r="A7905" t="s">
        <v>136</v>
      </c>
      <c r="B7905" s="23" t="s">
        <v>144</v>
      </c>
      <c r="C7905" s="23" t="str">
        <f t="shared" si="123"/>
        <v>9/20/2023</v>
      </c>
      <c r="D7905" t="s">
        <v>192</v>
      </c>
      <c r="E7905">
        <v>51.507350000000002</v>
      </c>
      <c r="F7905">
        <v>-0.12776000000000001</v>
      </c>
      <c r="G7905" t="s">
        <v>195</v>
      </c>
      <c r="H7905" t="s">
        <v>197</v>
      </c>
      <c r="I7905" t="s">
        <v>194</v>
      </c>
      <c r="J7905">
        <v>2560</v>
      </c>
      <c r="K7905" s="1">
        <v>1.2999999999999999E-2</v>
      </c>
      <c r="L7905">
        <v>34</v>
      </c>
      <c r="M7905">
        <v>1.37</v>
      </c>
      <c r="N7905">
        <v>46</v>
      </c>
      <c r="O7905">
        <v>2</v>
      </c>
      <c r="P7905">
        <v>255</v>
      </c>
      <c r="Q7905">
        <v>112</v>
      </c>
      <c r="R7905">
        <v>41</v>
      </c>
      <c r="S7905">
        <v>9</v>
      </c>
    </row>
    <row r="7906" spans="1:19" x14ac:dyDescent="0.25">
      <c r="A7906" t="s">
        <v>136</v>
      </c>
      <c r="B7906" s="23" t="s">
        <v>145</v>
      </c>
      <c r="C7906" s="23" t="str">
        <f t="shared" si="123"/>
        <v>9/21/2023</v>
      </c>
      <c r="D7906" t="s">
        <v>192</v>
      </c>
      <c r="E7906">
        <v>51.507350000000002</v>
      </c>
      <c r="F7906">
        <v>-0.12776000000000001</v>
      </c>
      <c r="G7906" t="s">
        <v>195</v>
      </c>
      <c r="H7906" t="s">
        <v>197</v>
      </c>
      <c r="I7906" t="s">
        <v>194</v>
      </c>
      <c r="J7906">
        <v>2214</v>
      </c>
      <c r="K7906" s="1">
        <v>1.2999999999999999E-2</v>
      </c>
      <c r="L7906">
        <v>29</v>
      </c>
      <c r="M7906">
        <v>1.05</v>
      </c>
      <c r="N7906">
        <v>30</v>
      </c>
      <c r="O7906">
        <v>5</v>
      </c>
      <c r="P7906">
        <v>377</v>
      </c>
      <c r="Q7906">
        <v>108</v>
      </c>
      <c r="R7906">
        <v>35</v>
      </c>
      <c r="S7906">
        <v>13</v>
      </c>
    </row>
    <row r="7907" spans="1:19" x14ac:dyDescent="0.25">
      <c r="A7907" t="s">
        <v>136</v>
      </c>
      <c r="B7907" s="23" t="s">
        <v>146</v>
      </c>
      <c r="C7907" s="23" t="str">
        <f t="shared" si="123"/>
        <v>9/22/2023</v>
      </c>
      <c r="D7907" t="s">
        <v>192</v>
      </c>
      <c r="E7907">
        <v>51.507350000000002</v>
      </c>
      <c r="F7907">
        <v>-0.12776000000000001</v>
      </c>
      <c r="G7907" t="s">
        <v>195</v>
      </c>
      <c r="H7907" t="s">
        <v>197</v>
      </c>
      <c r="I7907" t="s">
        <v>194</v>
      </c>
      <c r="J7907">
        <v>2835</v>
      </c>
      <c r="K7907" s="1">
        <v>1.4E-2</v>
      </c>
      <c r="L7907">
        <v>39</v>
      </c>
      <c r="M7907">
        <v>1.41</v>
      </c>
      <c r="N7907">
        <v>55</v>
      </c>
      <c r="O7907">
        <v>5</v>
      </c>
      <c r="P7907">
        <v>287</v>
      </c>
      <c r="Q7907">
        <v>145</v>
      </c>
      <c r="R7907">
        <v>33</v>
      </c>
      <c r="S7907">
        <v>13</v>
      </c>
    </row>
    <row r="7908" spans="1:19" x14ac:dyDescent="0.25">
      <c r="A7908" t="s">
        <v>136</v>
      </c>
      <c r="B7908" s="23" t="s">
        <v>147</v>
      </c>
      <c r="C7908" s="23" t="str">
        <f t="shared" si="123"/>
        <v>9/23/2023</v>
      </c>
      <c r="D7908" t="s">
        <v>192</v>
      </c>
      <c r="E7908">
        <v>51.507350000000002</v>
      </c>
      <c r="F7908">
        <v>-0.12776000000000001</v>
      </c>
      <c r="G7908" t="s">
        <v>195</v>
      </c>
      <c r="H7908" t="s">
        <v>197</v>
      </c>
      <c r="I7908" t="s">
        <v>194</v>
      </c>
      <c r="J7908">
        <v>1754</v>
      </c>
      <c r="K7908" s="1">
        <v>1.2999999999999999E-2</v>
      </c>
      <c r="L7908">
        <v>22</v>
      </c>
      <c r="M7908">
        <v>1.3</v>
      </c>
      <c r="N7908">
        <v>29</v>
      </c>
      <c r="O7908">
        <v>2</v>
      </c>
      <c r="P7908">
        <v>213</v>
      </c>
      <c r="Q7908">
        <v>120</v>
      </c>
      <c r="R7908">
        <v>24</v>
      </c>
      <c r="S7908">
        <v>7</v>
      </c>
    </row>
    <row r="7909" spans="1:19" x14ac:dyDescent="0.25">
      <c r="A7909" t="s">
        <v>136</v>
      </c>
      <c r="B7909" s="23" t="s">
        <v>148</v>
      </c>
      <c r="C7909" s="23" t="str">
        <f t="shared" si="123"/>
        <v>9/24/2023</v>
      </c>
      <c r="D7909" t="s">
        <v>192</v>
      </c>
      <c r="E7909">
        <v>51.507350000000002</v>
      </c>
      <c r="F7909">
        <v>-0.12776000000000001</v>
      </c>
      <c r="G7909" t="s">
        <v>195</v>
      </c>
      <c r="H7909" t="s">
        <v>197</v>
      </c>
      <c r="I7909" t="s">
        <v>194</v>
      </c>
      <c r="J7909">
        <v>1986</v>
      </c>
      <c r="K7909" s="1">
        <v>1.2999999999999999E-2</v>
      </c>
      <c r="L7909">
        <v>26</v>
      </c>
      <c r="M7909">
        <v>0.84</v>
      </c>
      <c r="N7909">
        <v>22</v>
      </c>
      <c r="O7909">
        <v>5</v>
      </c>
      <c r="P7909">
        <v>319</v>
      </c>
      <c r="Q7909">
        <v>86</v>
      </c>
      <c r="R7909">
        <v>23</v>
      </c>
      <c r="S7909">
        <v>10</v>
      </c>
    </row>
    <row r="7910" spans="1:19" x14ac:dyDescent="0.25">
      <c r="A7910" t="s">
        <v>136</v>
      </c>
      <c r="B7910" s="23" t="s">
        <v>149</v>
      </c>
      <c r="C7910" s="23" t="str">
        <f t="shared" si="123"/>
        <v>9/25/2023</v>
      </c>
      <c r="D7910" t="s">
        <v>192</v>
      </c>
      <c r="E7910">
        <v>51.507350000000002</v>
      </c>
      <c r="F7910">
        <v>-0.12776000000000001</v>
      </c>
      <c r="G7910" t="s">
        <v>195</v>
      </c>
      <c r="H7910" t="s">
        <v>197</v>
      </c>
      <c r="I7910" t="s">
        <v>194</v>
      </c>
      <c r="J7910">
        <v>2690</v>
      </c>
      <c r="K7910" s="1">
        <v>0.01</v>
      </c>
      <c r="L7910">
        <v>27</v>
      </c>
      <c r="M7910">
        <v>1.68</v>
      </c>
      <c r="N7910">
        <v>45</v>
      </c>
      <c r="O7910">
        <v>7</v>
      </c>
      <c r="P7910">
        <v>432</v>
      </c>
      <c r="Q7910">
        <v>119</v>
      </c>
      <c r="R7910">
        <v>21</v>
      </c>
      <c r="S7910">
        <v>8</v>
      </c>
    </row>
    <row r="7911" spans="1:19" x14ac:dyDescent="0.25">
      <c r="A7911" t="s">
        <v>136</v>
      </c>
      <c r="B7911" s="23" t="s">
        <v>150</v>
      </c>
      <c r="C7911" s="23" t="str">
        <f t="shared" si="123"/>
        <v>9/26/2023</v>
      </c>
      <c r="D7911" t="s">
        <v>192</v>
      </c>
      <c r="E7911">
        <v>51.507350000000002</v>
      </c>
      <c r="F7911">
        <v>-0.12776000000000001</v>
      </c>
      <c r="G7911" t="s">
        <v>195</v>
      </c>
      <c r="H7911" t="s">
        <v>197</v>
      </c>
      <c r="I7911" t="s">
        <v>194</v>
      </c>
      <c r="J7911">
        <v>2043</v>
      </c>
      <c r="K7911" s="1">
        <v>1.2999999999999999E-2</v>
      </c>
      <c r="L7911">
        <v>27</v>
      </c>
      <c r="M7911">
        <v>1.05</v>
      </c>
      <c r="N7911">
        <v>28</v>
      </c>
      <c r="O7911">
        <v>7</v>
      </c>
      <c r="P7911">
        <v>544</v>
      </c>
      <c r="Q7911">
        <v>113</v>
      </c>
      <c r="R7911">
        <v>18</v>
      </c>
      <c r="S7911">
        <v>9</v>
      </c>
    </row>
    <row r="7912" spans="1:19" x14ac:dyDescent="0.25">
      <c r="A7912" t="s">
        <v>136</v>
      </c>
      <c r="B7912" s="23" t="s">
        <v>151</v>
      </c>
      <c r="C7912" s="23" t="str">
        <f t="shared" si="123"/>
        <v>9/27/2023</v>
      </c>
      <c r="D7912" t="s">
        <v>192</v>
      </c>
      <c r="E7912">
        <v>51.507350000000002</v>
      </c>
      <c r="F7912">
        <v>-0.12776000000000001</v>
      </c>
      <c r="G7912" t="s">
        <v>195</v>
      </c>
      <c r="H7912" t="s">
        <v>197</v>
      </c>
      <c r="I7912" t="s">
        <v>194</v>
      </c>
      <c r="J7912">
        <v>2360</v>
      </c>
      <c r="K7912" s="1">
        <v>1.2999999999999999E-2</v>
      </c>
      <c r="L7912">
        <v>30</v>
      </c>
      <c r="M7912">
        <v>2.12</v>
      </c>
      <c r="N7912">
        <v>64</v>
      </c>
      <c r="O7912">
        <v>2</v>
      </c>
      <c r="P7912">
        <v>231</v>
      </c>
      <c r="Q7912">
        <v>126</v>
      </c>
      <c r="R7912">
        <v>21</v>
      </c>
      <c r="S7912">
        <v>17</v>
      </c>
    </row>
    <row r="7913" spans="1:19" x14ac:dyDescent="0.25">
      <c r="A7913" t="s">
        <v>136</v>
      </c>
      <c r="B7913" s="23" t="s">
        <v>152</v>
      </c>
      <c r="C7913" s="23" t="str">
        <f t="shared" si="123"/>
        <v>9/28/2023</v>
      </c>
      <c r="D7913" t="s">
        <v>192</v>
      </c>
      <c r="E7913">
        <v>51.507350000000002</v>
      </c>
      <c r="F7913">
        <v>-0.12776000000000001</v>
      </c>
      <c r="G7913" t="s">
        <v>195</v>
      </c>
      <c r="H7913" t="s">
        <v>197</v>
      </c>
      <c r="I7913" t="s">
        <v>194</v>
      </c>
      <c r="J7913">
        <v>1912</v>
      </c>
      <c r="K7913" s="1">
        <v>0.01</v>
      </c>
      <c r="L7913">
        <v>19</v>
      </c>
      <c r="M7913">
        <v>0.5</v>
      </c>
      <c r="N7913">
        <v>10</v>
      </c>
      <c r="O7913">
        <v>6</v>
      </c>
      <c r="P7913">
        <v>365</v>
      </c>
      <c r="Q7913">
        <v>138</v>
      </c>
      <c r="R7913">
        <v>33</v>
      </c>
      <c r="S7913">
        <v>11</v>
      </c>
    </row>
    <row r="7914" spans="1:19" x14ac:dyDescent="0.25">
      <c r="A7914" t="s">
        <v>136</v>
      </c>
      <c r="B7914" s="23" t="s">
        <v>153</v>
      </c>
      <c r="C7914" s="23" t="str">
        <f t="shared" si="123"/>
        <v>9/29/2023</v>
      </c>
      <c r="D7914" t="s">
        <v>192</v>
      </c>
      <c r="E7914">
        <v>51.507350000000002</v>
      </c>
      <c r="F7914">
        <v>-0.12776000000000001</v>
      </c>
      <c r="G7914" t="s">
        <v>195</v>
      </c>
      <c r="H7914" t="s">
        <v>197</v>
      </c>
      <c r="I7914" t="s">
        <v>194</v>
      </c>
      <c r="J7914">
        <v>2743</v>
      </c>
      <c r="K7914" s="1">
        <v>8.9999999999999993E-3</v>
      </c>
      <c r="L7914">
        <v>24</v>
      </c>
      <c r="M7914">
        <v>1.65</v>
      </c>
      <c r="N7914">
        <v>39</v>
      </c>
      <c r="O7914">
        <v>6</v>
      </c>
      <c r="P7914">
        <v>243</v>
      </c>
      <c r="Q7914">
        <v>132</v>
      </c>
      <c r="R7914">
        <v>23</v>
      </c>
      <c r="S7914">
        <v>7</v>
      </c>
    </row>
    <row r="7915" spans="1:19" x14ac:dyDescent="0.25">
      <c r="A7915" t="s">
        <v>136</v>
      </c>
      <c r="B7915" s="23" t="s">
        <v>154</v>
      </c>
      <c r="C7915" s="23" t="str">
        <f t="shared" si="123"/>
        <v>9/30/2023</v>
      </c>
      <c r="D7915" t="s">
        <v>192</v>
      </c>
      <c r="E7915">
        <v>51.507350000000002</v>
      </c>
      <c r="F7915">
        <v>-0.12776000000000001</v>
      </c>
      <c r="G7915" t="s">
        <v>195</v>
      </c>
      <c r="H7915" t="s">
        <v>197</v>
      </c>
      <c r="I7915" t="s">
        <v>194</v>
      </c>
      <c r="J7915">
        <v>1717</v>
      </c>
      <c r="K7915" s="1">
        <v>8.9999999999999993E-3</v>
      </c>
      <c r="L7915">
        <v>16</v>
      </c>
      <c r="M7915">
        <v>1.36</v>
      </c>
      <c r="N7915">
        <v>22</v>
      </c>
      <c r="O7915">
        <v>5</v>
      </c>
      <c r="P7915">
        <v>352</v>
      </c>
      <c r="Q7915">
        <v>106</v>
      </c>
      <c r="R7915">
        <v>24</v>
      </c>
      <c r="S7915">
        <v>8</v>
      </c>
    </row>
    <row r="7916" spans="1:19" x14ac:dyDescent="0.25">
      <c r="A7916" t="s">
        <v>136</v>
      </c>
      <c r="B7916" s="23">
        <v>44936</v>
      </c>
      <c r="C7916" s="23" t="str">
        <f t="shared" si="123"/>
        <v>Jan</v>
      </c>
      <c r="D7916" t="s">
        <v>192</v>
      </c>
      <c r="E7916">
        <v>51.507350000000002</v>
      </c>
      <c r="F7916">
        <v>-0.12776000000000001</v>
      </c>
      <c r="G7916" t="s">
        <v>195</v>
      </c>
      <c r="H7916" t="s">
        <v>197</v>
      </c>
      <c r="I7916" t="s">
        <v>194</v>
      </c>
      <c r="J7916">
        <v>2762</v>
      </c>
      <c r="K7916" s="1">
        <v>1.4999999999999999E-2</v>
      </c>
      <c r="L7916">
        <v>42</v>
      </c>
      <c r="M7916">
        <v>1.08</v>
      </c>
      <c r="N7916">
        <v>46</v>
      </c>
      <c r="O7916">
        <v>6</v>
      </c>
      <c r="P7916">
        <v>498</v>
      </c>
      <c r="Q7916">
        <v>126</v>
      </c>
      <c r="R7916">
        <v>30</v>
      </c>
      <c r="S7916">
        <v>7</v>
      </c>
    </row>
    <row r="7917" spans="1:19" x14ac:dyDescent="0.25">
      <c r="A7917" t="s">
        <v>136</v>
      </c>
      <c r="B7917" s="23">
        <v>44967</v>
      </c>
      <c r="C7917" s="23" t="str">
        <f t="shared" si="123"/>
        <v>Feb</v>
      </c>
      <c r="D7917" t="s">
        <v>192</v>
      </c>
      <c r="E7917">
        <v>51.507350000000002</v>
      </c>
      <c r="F7917">
        <v>-0.12776000000000001</v>
      </c>
      <c r="G7917" t="s">
        <v>195</v>
      </c>
      <c r="H7917" t="s">
        <v>197</v>
      </c>
      <c r="I7917" t="s">
        <v>194</v>
      </c>
      <c r="J7917">
        <v>3148</v>
      </c>
      <c r="K7917" s="1">
        <v>1.0999999999999999E-2</v>
      </c>
      <c r="L7917">
        <v>35</v>
      </c>
      <c r="M7917">
        <v>0.85</v>
      </c>
      <c r="N7917">
        <v>29</v>
      </c>
      <c r="O7917">
        <v>2</v>
      </c>
      <c r="P7917">
        <v>170</v>
      </c>
      <c r="Q7917">
        <v>133</v>
      </c>
      <c r="R7917">
        <v>32</v>
      </c>
      <c r="S7917">
        <v>11</v>
      </c>
    </row>
    <row r="7918" spans="1:19" x14ac:dyDescent="0.25">
      <c r="A7918" t="s">
        <v>136</v>
      </c>
      <c r="B7918" s="23">
        <v>44995</v>
      </c>
      <c r="C7918" s="23" t="str">
        <f t="shared" si="123"/>
        <v>Mar</v>
      </c>
      <c r="D7918" t="s">
        <v>192</v>
      </c>
      <c r="E7918">
        <v>51.507350000000002</v>
      </c>
      <c r="F7918">
        <v>-0.12776000000000001</v>
      </c>
      <c r="G7918" t="s">
        <v>195</v>
      </c>
      <c r="H7918" t="s">
        <v>197</v>
      </c>
      <c r="I7918" t="s">
        <v>194</v>
      </c>
      <c r="J7918">
        <v>2329</v>
      </c>
      <c r="K7918" s="1">
        <v>1.2E-2</v>
      </c>
      <c r="L7918">
        <v>28</v>
      </c>
      <c r="M7918">
        <v>1.39</v>
      </c>
      <c r="N7918">
        <v>39</v>
      </c>
      <c r="O7918">
        <v>3</v>
      </c>
      <c r="P7918">
        <v>308</v>
      </c>
      <c r="Q7918">
        <v>138</v>
      </c>
      <c r="R7918">
        <v>30</v>
      </c>
      <c r="S7918">
        <v>8</v>
      </c>
    </row>
    <row r="7919" spans="1:19" x14ac:dyDescent="0.25">
      <c r="A7919" t="s">
        <v>136</v>
      </c>
      <c r="B7919" s="23">
        <v>45026</v>
      </c>
      <c r="C7919" s="23" t="str">
        <f t="shared" si="123"/>
        <v>Apr</v>
      </c>
      <c r="D7919" t="s">
        <v>192</v>
      </c>
      <c r="E7919">
        <v>51.507350000000002</v>
      </c>
      <c r="F7919">
        <v>-0.12776000000000001</v>
      </c>
      <c r="G7919" t="s">
        <v>195</v>
      </c>
      <c r="H7919" t="s">
        <v>197</v>
      </c>
      <c r="I7919" t="s">
        <v>194</v>
      </c>
      <c r="J7919">
        <v>1965</v>
      </c>
      <c r="K7919" s="1">
        <v>0.01</v>
      </c>
      <c r="L7919">
        <v>20</v>
      </c>
      <c r="M7919">
        <v>1.39</v>
      </c>
      <c r="N7919">
        <v>27</v>
      </c>
      <c r="O7919">
        <v>5</v>
      </c>
      <c r="P7919">
        <v>317</v>
      </c>
      <c r="Q7919">
        <v>130</v>
      </c>
      <c r="R7919">
        <v>20</v>
      </c>
      <c r="S7919">
        <v>5</v>
      </c>
    </row>
    <row r="7920" spans="1:19" x14ac:dyDescent="0.25">
      <c r="A7920" t="s">
        <v>136</v>
      </c>
      <c r="B7920" s="23">
        <v>45056</v>
      </c>
      <c r="C7920" s="23" t="str">
        <f t="shared" si="123"/>
        <v>May</v>
      </c>
      <c r="D7920" t="s">
        <v>192</v>
      </c>
      <c r="E7920">
        <v>51.507350000000002</v>
      </c>
      <c r="F7920">
        <v>-0.12776000000000001</v>
      </c>
      <c r="G7920" t="s">
        <v>195</v>
      </c>
      <c r="H7920" t="s">
        <v>197</v>
      </c>
      <c r="I7920" t="s">
        <v>194</v>
      </c>
      <c r="J7920">
        <v>2987</v>
      </c>
      <c r="K7920" s="1">
        <v>1.0999999999999999E-2</v>
      </c>
      <c r="L7920">
        <v>32</v>
      </c>
      <c r="M7920">
        <v>1.48</v>
      </c>
      <c r="N7920">
        <v>47</v>
      </c>
      <c r="O7920">
        <v>2</v>
      </c>
      <c r="P7920">
        <v>200</v>
      </c>
      <c r="Q7920">
        <v>143</v>
      </c>
      <c r="R7920">
        <v>24</v>
      </c>
      <c r="S7920">
        <v>11</v>
      </c>
    </row>
    <row r="7921" spans="1:19" x14ac:dyDescent="0.25">
      <c r="A7921" t="s">
        <v>136</v>
      </c>
      <c r="B7921" s="23">
        <v>45087</v>
      </c>
      <c r="C7921" s="23" t="str">
        <f t="shared" si="123"/>
        <v>Jun</v>
      </c>
      <c r="D7921" t="s">
        <v>192</v>
      </c>
      <c r="E7921">
        <v>51.507350000000002</v>
      </c>
      <c r="F7921">
        <v>-0.12776000000000001</v>
      </c>
      <c r="G7921" t="s">
        <v>195</v>
      </c>
      <c r="H7921" t="s">
        <v>197</v>
      </c>
      <c r="I7921" t="s">
        <v>194</v>
      </c>
      <c r="J7921">
        <v>2920</v>
      </c>
      <c r="K7921" s="1">
        <v>1.4E-2</v>
      </c>
      <c r="L7921">
        <v>40</v>
      </c>
      <c r="M7921">
        <v>2.09</v>
      </c>
      <c r="N7921">
        <v>83</v>
      </c>
      <c r="O7921">
        <v>3</v>
      </c>
      <c r="P7921">
        <v>343</v>
      </c>
      <c r="Q7921">
        <v>108</v>
      </c>
      <c r="R7921">
        <v>32</v>
      </c>
      <c r="S7921">
        <v>12</v>
      </c>
    </row>
    <row r="7922" spans="1:19" x14ac:dyDescent="0.25">
      <c r="A7922" t="s">
        <v>136</v>
      </c>
      <c r="B7922" s="23">
        <v>45117</v>
      </c>
      <c r="C7922" s="23" t="str">
        <f t="shared" si="123"/>
        <v>Jul</v>
      </c>
      <c r="D7922" t="s">
        <v>192</v>
      </c>
      <c r="E7922">
        <v>51.507350000000002</v>
      </c>
      <c r="F7922">
        <v>-0.12776000000000001</v>
      </c>
      <c r="G7922" t="s">
        <v>195</v>
      </c>
      <c r="H7922" t="s">
        <v>197</v>
      </c>
      <c r="I7922" t="s">
        <v>194</v>
      </c>
      <c r="J7922">
        <v>3156</v>
      </c>
      <c r="K7922" s="1">
        <v>1.4E-2</v>
      </c>
      <c r="L7922">
        <v>43</v>
      </c>
      <c r="M7922">
        <v>1.1100000000000001</v>
      </c>
      <c r="N7922">
        <v>47</v>
      </c>
      <c r="O7922">
        <v>6</v>
      </c>
      <c r="P7922">
        <v>519</v>
      </c>
      <c r="Q7922">
        <v>91</v>
      </c>
      <c r="R7922">
        <v>20</v>
      </c>
      <c r="S7922">
        <v>4</v>
      </c>
    </row>
    <row r="7923" spans="1:19" x14ac:dyDescent="0.25">
      <c r="A7923" t="s">
        <v>136</v>
      </c>
      <c r="B7923" s="23">
        <v>45148</v>
      </c>
      <c r="C7923" s="23" t="str">
        <f t="shared" si="123"/>
        <v>Aug</v>
      </c>
      <c r="D7923" t="s">
        <v>192</v>
      </c>
      <c r="E7923">
        <v>51.507350000000002</v>
      </c>
      <c r="F7923">
        <v>-0.12776000000000001</v>
      </c>
      <c r="G7923" t="s">
        <v>195</v>
      </c>
      <c r="H7923" t="s">
        <v>197</v>
      </c>
      <c r="I7923" t="s">
        <v>194</v>
      </c>
      <c r="J7923">
        <v>2665</v>
      </c>
      <c r="K7923" s="1">
        <v>1.7000000000000001E-2</v>
      </c>
      <c r="L7923">
        <v>45</v>
      </c>
      <c r="M7923">
        <v>1.01</v>
      </c>
      <c r="N7923">
        <v>45</v>
      </c>
      <c r="O7923">
        <v>2</v>
      </c>
      <c r="P7923">
        <v>195</v>
      </c>
      <c r="Q7923">
        <v>90</v>
      </c>
      <c r="R7923">
        <v>11</v>
      </c>
      <c r="S7923">
        <v>10</v>
      </c>
    </row>
    <row r="7924" spans="1:19" x14ac:dyDescent="0.25">
      <c r="A7924" t="s">
        <v>136</v>
      </c>
      <c r="B7924" s="23">
        <v>45179</v>
      </c>
      <c r="C7924" s="23" t="str">
        <f t="shared" si="123"/>
        <v>Sep</v>
      </c>
      <c r="D7924" t="s">
        <v>192</v>
      </c>
      <c r="E7924">
        <v>51.507350000000002</v>
      </c>
      <c r="F7924">
        <v>-0.12776000000000001</v>
      </c>
      <c r="G7924" t="s">
        <v>195</v>
      </c>
      <c r="H7924" t="s">
        <v>197</v>
      </c>
      <c r="I7924" t="s">
        <v>194</v>
      </c>
      <c r="J7924">
        <v>2344</v>
      </c>
      <c r="K7924" s="1">
        <v>1.2E-2</v>
      </c>
      <c r="L7924">
        <v>28</v>
      </c>
      <c r="M7924">
        <v>1.41</v>
      </c>
      <c r="N7924">
        <v>40</v>
      </c>
      <c r="O7924">
        <v>4</v>
      </c>
      <c r="P7924">
        <v>265</v>
      </c>
      <c r="Q7924">
        <v>125</v>
      </c>
      <c r="R7924">
        <v>23</v>
      </c>
      <c r="S7924">
        <v>10</v>
      </c>
    </row>
    <row r="7925" spans="1:19" x14ac:dyDescent="0.25">
      <c r="A7925" t="s">
        <v>136</v>
      </c>
      <c r="B7925" s="23">
        <v>45209</v>
      </c>
      <c r="C7925" s="23" t="str">
        <f t="shared" si="123"/>
        <v>Oct</v>
      </c>
      <c r="D7925" t="s">
        <v>192</v>
      </c>
      <c r="E7925">
        <v>51.507350000000002</v>
      </c>
      <c r="F7925">
        <v>-0.12776000000000001</v>
      </c>
      <c r="G7925" t="s">
        <v>195</v>
      </c>
      <c r="H7925" t="s">
        <v>197</v>
      </c>
      <c r="I7925" t="s">
        <v>194</v>
      </c>
      <c r="J7925">
        <v>1765</v>
      </c>
      <c r="K7925" s="1">
        <v>1.4E-2</v>
      </c>
      <c r="L7925">
        <v>25</v>
      </c>
      <c r="M7925">
        <v>0.7</v>
      </c>
      <c r="N7925">
        <v>18</v>
      </c>
      <c r="O7925">
        <v>7</v>
      </c>
      <c r="P7925">
        <v>629</v>
      </c>
      <c r="Q7925">
        <v>120</v>
      </c>
      <c r="R7925">
        <v>36</v>
      </c>
      <c r="S7925">
        <v>10</v>
      </c>
    </row>
    <row r="7926" spans="1:19" x14ac:dyDescent="0.25">
      <c r="A7926" t="s">
        <v>136</v>
      </c>
      <c r="B7926" s="23">
        <v>45240</v>
      </c>
      <c r="C7926" s="23" t="str">
        <f t="shared" si="123"/>
        <v>Nov</v>
      </c>
      <c r="D7926" t="s">
        <v>192</v>
      </c>
      <c r="E7926">
        <v>51.507350000000002</v>
      </c>
      <c r="F7926">
        <v>-0.12776000000000001</v>
      </c>
      <c r="G7926" t="s">
        <v>195</v>
      </c>
      <c r="H7926" t="s">
        <v>197</v>
      </c>
      <c r="I7926" t="s">
        <v>194</v>
      </c>
      <c r="J7926">
        <v>2792</v>
      </c>
      <c r="K7926" s="1">
        <v>1.4E-2</v>
      </c>
      <c r="L7926">
        <v>38</v>
      </c>
      <c r="M7926">
        <v>0.59</v>
      </c>
      <c r="N7926">
        <v>22</v>
      </c>
      <c r="O7926">
        <v>8</v>
      </c>
      <c r="P7926">
        <v>631</v>
      </c>
      <c r="Q7926">
        <v>84</v>
      </c>
      <c r="R7926">
        <v>33</v>
      </c>
      <c r="S7926">
        <v>8</v>
      </c>
    </row>
    <row r="7927" spans="1:19" x14ac:dyDescent="0.25">
      <c r="A7927" t="s">
        <v>136</v>
      </c>
      <c r="B7927" s="23">
        <v>45270</v>
      </c>
      <c r="C7927" s="23" t="str">
        <f t="shared" si="123"/>
        <v>Dec</v>
      </c>
      <c r="D7927" t="s">
        <v>192</v>
      </c>
      <c r="E7927">
        <v>51.507350000000002</v>
      </c>
      <c r="F7927">
        <v>-0.12776000000000001</v>
      </c>
      <c r="G7927" t="s">
        <v>195</v>
      </c>
      <c r="H7927" t="s">
        <v>197</v>
      </c>
      <c r="I7927" t="s">
        <v>194</v>
      </c>
      <c r="J7927">
        <v>2038</v>
      </c>
      <c r="K7927" s="1">
        <v>1.2E-2</v>
      </c>
      <c r="L7927">
        <v>24</v>
      </c>
      <c r="M7927">
        <v>1.75</v>
      </c>
      <c r="N7927">
        <v>43</v>
      </c>
      <c r="O7927">
        <v>5</v>
      </c>
      <c r="P7927">
        <v>330</v>
      </c>
      <c r="Q7927">
        <v>98</v>
      </c>
      <c r="R7927">
        <v>23</v>
      </c>
      <c r="S7927">
        <v>15</v>
      </c>
    </row>
    <row r="7928" spans="1:19" x14ac:dyDescent="0.25">
      <c r="A7928" t="s">
        <v>136</v>
      </c>
      <c r="B7928" s="23" t="s">
        <v>155</v>
      </c>
      <c r="C7928" s="23" t="str">
        <f t="shared" si="123"/>
        <v>10/13/2023</v>
      </c>
      <c r="D7928" t="s">
        <v>192</v>
      </c>
      <c r="E7928">
        <v>51.507350000000002</v>
      </c>
      <c r="F7928">
        <v>-0.12776000000000001</v>
      </c>
      <c r="G7928" t="s">
        <v>195</v>
      </c>
      <c r="H7928" t="s">
        <v>197</v>
      </c>
      <c r="I7928" t="s">
        <v>194</v>
      </c>
      <c r="J7928">
        <v>2646</v>
      </c>
      <c r="K7928" s="1">
        <v>1.2999999999999999E-2</v>
      </c>
      <c r="L7928">
        <v>34</v>
      </c>
      <c r="M7928">
        <v>1.1299999999999999</v>
      </c>
      <c r="N7928">
        <v>39</v>
      </c>
      <c r="O7928">
        <v>8</v>
      </c>
      <c r="P7928">
        <v>713</v>
      </c>
      <c r="Q7928">
        <v>138</v>
      </c>
      <c r="R7928">
        <v>29</v>
      </c>
      <c r="S7928">
        <v>10</v>
      </c>
    </row>
    <row r="7929" spans="1:19" x14ac:dyDescent="0.25">
      <c r="A7929" t="s">
        <v>136</v>
      </c>
      <c r="B7929" s="23" t="s">
        <v>156</v>
      </c>
      <c r="C7929" s="23" t="str">
        <f t="shared" si="123"/>
        <v>10/14/2023</v>
      </c>
      <c r="D7929" t="s">
        <v>192</v>
      </c>
      <c r="E7929">
        <v>51.507350000000002</v>
      </c>
      <c r="F7929">
        <v>-0.12776000000000001</v>
      </c>
      <c r="G7929" t="s">
        <v>195</v>
      </c>
      <c r="H7929" t="s">
        <v>197</v>
      </c>
      <c r="I7929" t="s">
        <v>194</v>
      </c>
      <c r="J7929">
        <v>2693</v>
      </c>
      <c r="K7929" s="1">
        <v>1.0999999999999999E-2</v>
      </c>
      <c r="L7929">
        <v>30</v>
      </c>
      <c r="M7929">
        <v>2.09</v>
      </c>
      <c r="N7929">
        <v>63</v>
      </c>
      <c r="O7929">
        <v>3</v>
      </c>
      <c r="P7929">
        <v>282</v>
      </c>
      <c r="Q7929">
        <v>138</v>
      </c>
      <c r="R7929">
        <v>30</v>
      </c>
      <c r="S7929">
        <v>6</v>
      </c>
    </row>
    <row r="7930" spans="1:19" x14ac:dyDescent="0.25">
      <c r="A7930" t="s">
        <v>136</v>
      </c>
      <c r="B7930" s="23" t="s">
        <v>157</v>
      </c>
      <c r="C7930" s="23" t="str">
        <f t="shared" si="123"/>
        <v>10/15/2023</v>
      </c>
      <c r="D7930" t="s">
        <v>192</v>
      </c>
      <c r="E7930">
        <v>51.507350000000002</v>
      </c>
      <c r="F7930">
        <v>-0.12776000000000001</v>
      </c>
      <c r="G7930" t="s">
        <v>195</v>
      </c>
      <c r="H7930" t="s">
        <v>197</v>
      </c>
      <c r="I7930" t="s">
        <v>194</v>
      </c>
      <c r="J7930">
        <v>1706</v>
      </c>
      <c r="K7930" s="1">
        <v>1.4E-2</v>
      </c>
      <c r="L7930">
        <v>24</v>
      </c>
      <c r="M7930">
        <v>0.6</v>
      </c>
      <c r="N7930">
        <v>14</v>
      </c>
      <c r="O7930">
        <v>8</v>
      </c>
      <c r="P7930">
        <v>612</v>
      </c>
      <c r="Q7930">
        <v>113</v>
      </c>
      <c r="R7930">
        <v>29</v>
      </c>
      <c r="S7930">
        <v>8</v>
      </c>
    </row>
    <row r="7931" spans="1:19" x14ac:dyDescent="0.25">
      <c r="A7931" t="s">
        <v>136</v>
      </c>
      <c r="B7931" s="23" t="s">
        <v>158</v>
      </c>
      <c r="C7931" s="23" t="str">
        <f t="shared" si="123"/>
        <v>10/16/2023</v>
      </c>
      <c r="D7931" t="s">
        <v>192</v>
      </c>
      <c r="E7931">
        <v>51.507350000000002</v>
      </c>
      <c r="F7931">
        <v>-0.12776000000000001</v>
      </c>
      <c r="G7931" t="s">
        <v>195</v>
      </c>
      <c r="H7931" t="s">
        <v>197</v>
      </c>
      <c r="I7931" t="s">
        <v>194</v>
      </c>
      <c r="J7931">
        <v>2876</v>
      </c>
      <c r="K7931" s="1">
        <v>1.4999999999999999E-2</v>
      </c>
      <c r="L7931">
        <v>42</v>
      </c>
      <c r="M7931">
        <v>1.23</v>
      </c>
      <c r="N7931">
        <v>52</v>
      </c>
      <c r="O7931">
        <v>4</v>
      </c>
      <c r="P7931">
        <v>185</v>
      </c>
      <c r="Q7931">
        <v>128</v>
      </c>
      <c r="R7931">
        <v>20</v>
      </c>
      <c r="S7931">
        <v>9</v>
      </c>
    </row>
    <row r="7932" spans="1:19" x14ac:dyDescent="0.25">
      <c r="A7932" t="s">
        <v>136</v>
      </c>
      <c r="B7932" s="23" t="s">
        <v>159</v>
      </c>
      <c r="C7932" s="23" t="str">
        <f t="shared" si="123"/>
        <v>10/17/2023</v>
      </c>
      <c r="D7932" t="s">
        <v>192</v>
      </c>
      <c r="E7932">
        <v>51.507350000000002</v>
      </c>
      <c r="F7932">
        <v>-0.12776000000000001</v>
      </c>
      <c r="G7932" t="s">
        <v>195</v>
      </c>
      <c r="H7932" t="s">
        <v>197</v>
      </c>
      <c r="I7932" t="s">
        <v>194</v>
      </c>
      <c r="J7932">
        <v>2509</v>
      </c>
      <c r="K7932" s="1">
        <v>1.0999999999999999E-2</v>
      </c>
      <c r="L7932">
        <v>27</v>
      </c>
      <c r="M7932">
        <v>0.62</v>
      </c>
      <c r="N7932">
        <v>17</v>
      </c>
      <c r="O7932">
        <v>2</v>
      </c>
      <c r="P7932">
        <v>255</v>
      </c>
      <c r="Q7932">
        <v>90</v>
      </c>
      <c r="R7932">
        <v>27</v>
      </c>
      <c r="S7932">
        <v>15</v>
      </c>
    </row>
    <row r="7933" spans="1:19" x14ac:dyDescent="0.25">
      <c r="A7933" t="s">
        <v>136</v>
      </c>
      <c r="B7933" s="23" t="s">
        <v>160</v>
      </c>
      <c r="C7933" s="23" t="str">
        <f t="shared" si="123"/>
        <v>10/18/2023</v>
      </c>
      <c r="D7933" t="s">
        <v>192</v>
      </c>
      <c r="E7933">
        <v>51.507350000000002</v>
      </c>
      <c r="F7933">
        <v>-0.12776000000000001</v>
      </c>
      <c r="G7933" t="s">
        <v>195</v>
      </c>
      <c r="H7933" t="s">
        <v>197</v>
      </c>
      <c r="I7933" t="s">
        <v>194</v>
      </c>
      <c r="J7933">
        <v>2680</v>
      </c>
      <c r="K7933" s="1">
        <v>1.2999999999999999E-2</v>
      </c>
      <c r="L7933">
        <v>36</v>
      </c>
      <c r="M7933">
        <v>1.26</v>
      </c>
      <c r="N7933">
        <v>45</v>
      </c>
      <c r="O7933">
        <v>7</v>
      </c>
      <c r="P7933">
        <v>635</v>
      </c>
      <c r="Q7933">
        <v>98</v>
      </c>
      <c r="R7933">
        <v>11</v>
      </c>
      <c r="S7933">
        <v>14</v>
      </c>
    </row>
    <row r="7934" spans="1:19" x14ac:dyDescent="0.25">
      <c r="A7934" t="s">
        <v>136</v>
      </c>
      <c r="B7934" s="23" t="s">
        <v>161</v>
      </c>
      <c r="C7934" s="23" t="str">
        <f t="shared" si="123"/>
        <v>10/19/2023</v>
      </c>
      <c r="D7934" t="s">
        <v>192</v>
      </c>
      <c r="E7934">
        <v>51.507350000000002</v>
      </c>
      <c r="F7934">
        <v>-0.12776000000000001</v>
      </c>
      <c r="G7934" t="s">
        <v>195</v>
      </c>
      <c r="H7934" t="s">
        <v>197</v>
      </c>
      <c r="I7934" t="s">
        <v>194</v>
      </c>
      <c r="J7934">
        <v>2684</v>
      </c>
      <c r="K7934" s="1">
        <v>1.2999999999999999E-2</v>
      </c>
      <c r="L7934">
        <v>35</v>
      </c>
      <c r="M7934">
        <v>0.52</v>
      </c>
      <c r="N7934">
        <v>18</v>
      </c>
      <c r="O7934">
        <v>4</v>
      </c>
      <c r="P7934">
        <v>281</v>
      </c>
      <c r="Q7934">
        <v>108</v>
      </c>
      <c r="R7934">
        <v>11</v>
      </c>
      <c r="S7934">
        <v>13</v>
      </c>
    </row>
    <row r="7935" spans="1:19" x14ac:dyDescent="0.25">
      <c r="A7935" t="s">
        <v>136</v>
      </c>
      <c r="B7935" s="23" t="s">
        <v>162</v>
      </c>
      <c r="C7935" s="23" t="str">
        <f t="shared" si="123"/>
        <v>10/20/2023</v>
      </c>
      <c r="D7935" t="s">
        <v>192</v>
      </c>
      <c r="E7935">
        <v>51.507350000000002</v>
      </c>
      <c r="F7935">
        <v>-0.12776000000000001</v>
      </c>
      <c r="G7935" t="s">
        <v>195</v>
      </c>
      <c r="H7935" t="s">
        <v>197</v>
      </c>
      <c r="I7935" t="s">
        <v>194</v>
      </c>
      <c r="J7935">
        <v>1548</v>
      </c>
      <c r="K7935" s="1">
        <v>1.4E-2</v>
      </c>
      <c r="L7935">
        <v>21</v>
      </c>
      <c r="M7935">
        <v>0.77</v>
      </c>
      <c r="N7935">
        <v>16</v>
      </c>
      <c r="O7935">
        <v>8</v>
      </c>
      <c r="P7935">
        <v>618</v>
      </c>
      <c r="Q7935">
        <v>122</v>
      </c>
      <c r="R7935">
        <v>14</v>
      </c>
      <c r="S7935">
        <v>17</v>
      </c>
    </row>
    <row r="7936" spans="1:19" x14ac:dyDescent="0.25">
      <c r="A7936" t="s">
        <v>136</v>
      </c>
      <c r="B7936" s="23" t="s">
        <v>163</v>
      </c>
      <c r="C7936" s="23" t="str">
        <f t="shared" si="123"/>
        <v>10/21/2023</v>
      </c>
      <c r="D7936" t="s">
        <v>192</v>
      </c>
      <c r="E7936">
        <v>51.507350000000002</v>
      </c>
      <c r="F7936">
        <v>-0.12776000000000001</v>
      </c>
      <c r="G7936" t="s">
        <v>195</v>
      </c>
      <c r="H7936" t="s">
        <v>197</v>
      </c>
      <c r="I7936" t="s">
        <v>194</v>
      </c>
      <c r="J7936">
        <v>1636</v>
      </c>
      <c r="K7936" s="1">
        <v>1.2E-2</v>
      </c>
      <c r="L7936">
        <v>20</v>
      </c>
      <c r="M7936">
        <v>1.64</v>
      </c>
      <c r="N7936">
        <v>33</v>
      </c>
      <c r="O7936">
        <v>4</v>
      </c>
      <c r="P7936">
        <v>289</v>
      </c>
      <c r="Q7936">
        <v>92</v>
      </c>
      <c r="R7936">
        <v>35</v>
      </c>
      <c r="S7936">
        <v>10</v>
      </c>
    </row>
    <row r="7937" spans="1:19" x14ac:dyDescent="0.25">
      <c r="A7937" t="s">
        <v>136</v>
      </c>
      <c r="B7937" s="23" t="s">
        <v>164</v>
      </c>
      <c r="C7937" s="23" t="str">
        <f t="shared" si="123"/>
        <v>10/22/2023</v>
      </c>
      <c r="D7937" t="s">
        <v>192</v>
      </c>
      <c r="E7937">
        <v>51.507350000000002</v>
      </c>
      <c r="F7937">
        <v>-0.12776000000000001</v>
      </c>
      <c r="G7937" t="s">
        <v>195</v>
      </c>
      <c r="H7937" t="s">
        <v>197</v>
      </c>
      <c r="I7937" t="s">
        <v>194</v>
      </c>
      <c r="J7937">
        <v>3168</v>
      </c>
      <c r="K7937" s="1">
        <v>8.9999999999999993E-3</v>
      </c>
      <c r="L7937">
        <v>29</v>
      </c>
      <c r="M7937">
        <v>0.74</v>
      </c>
      <c r="N7937">
        <v>21</v>
      </c>
      <c r="O7937">
        <v>2</v>
      </c>
      <c r="P7937">
        <v>140</v>
      </c>
      <c r="Q7937">
        <v>103</v>
      </c>
      <c r="R7937">
        <v>33</v>
      </c>
      <c r="S7937">
        <v>11</v>
      </c>
    </row>
    <row r="7938" spans="1:19" x14ac:dyDescent="0.25">
      <c r="A7938" t="s">
        <v>136</v>
      </c>
      <c r="B7938" s="23" t="s">
        <v>165</v>
      </c>
      <c r="C7938" s="23" t="str">
        <f t="shared" si="123"/>
        <v>10/23/2023</v>
      </c>
      <c r="D7938" t="s">
        <v>192</v>
      </c>
      <c r="E7938">
        <v>51.507350000000002</v>
      </c>
      <c r="F7938">
        <v>-0.12776000000000001</v>
      </c>
      <c r="G7938" t="s">
        <v>195</v>
      </c>
      <c r="H7938" t="s">
        <v>197</v>
      </c>
      <c r="I7938" t="s">
        <v>194</v>
      </c>
      <c r="J7938">
        <v>2609</v>
      </c>
      <c r="K7938" s="1">
        <v>1.4999999999999999E-2</v>
      </c>
      <c r="L7938">
        <v>40</v>
      </c>
      <c r="M7938">
        <v>0.79</v>
      </c>
      <c r="N7938">
        <v>31</v>
      </c>
      <c r="O7938">
        <v>6</v>
      </c>
      <c r="P7938">
        <v>476</v>
      </c>
      <c r="Q7938">
        <v>92</v>
      </c>
      <c r="R7938">
        <v>15</v>
      </c>
      <c r="S7938">
        <v>8</v>
      </c>
    </row>
    <row r="7939" spans="1:19" x14ac:dyDescent="0.25">
      <c r="A7939" t="s">
        <v>136</v>
      </c>
      <c r="B7939" s="23" t="s">
        <v>166</v>
      </c>
      <c r="C7939" s="23" t="str">
        <f t="shared" ref="C7939:C8002" si="124">TEXT(B7939,"mmm")</f>
        <v>10/24/2023</v>
      </c>
      <c r="D7939" t="s">
        <v>192</v>
      </c>
      <c r="E7939">
        <v>51.507350000000002</v>
      </c>
      <c r="F7939">
        <v>-0.12776000000000001</v>
      </c>
      <c r="G7939" t="s">
        <v>195</v>
      </c>
      <c r="H7939" t="s">
        <v>197</v>
      </c>
      <c r="I7939" t="s">
        <v>194</v>
      </c>
      <c r="J7939">
        <v>2497</v>
      </c>
      <c r="K7939" s="1">
        <v>1.2E-2</v>
      </c>
      <c r="L7939">
        <v>29</v>
      </c>
      <c r="M7939">
        <v>0.99</v>
      </c>
      <c r="N7939">
        <v>29</v>
      </c>
      <c r="O7939">
        <v>7</v>
      </c>
      <c r="P7939">
        <v>312</v>
      </c>
      <c r="Q7939">
        <v>115</v>
      </c>
      <c r="R7939">
        <v>33</v>
      </c>
      <c r="S7939">
        <v>6</v>
      </c>
    </row>
    <row r="7940" spans="1:19" x14ac:dyDescent="0.25">
      <c r="A7940" t="s">
        <v>136</v>
      </c>
      <c r="B7940" s="23" t="s">
        <v>167</v>
      </c>
      <c r="C7940" s="23" t="str">
        <f t="shared" si="124"/>
        <v>10/25/2023</v>
      </c>
      <c r="D7940" t="s">
        <v>192</v>
      </c>
      <c r="E7940">
        <v>51.507350000000002</v>
      </c>
      <c r="F7940">
        <v>-0.12776000000000001</v>
      </c>
      <c r="G7940" t="s">
        <v>195</v>
      </c>
      <c r="H7940" t="s">
        <v>197</v>
      </c>
      <c r="I7940" t="s">
        <v>194</v>
      </c>
      <c r="J7940">
        <v>2166</v>
      </c>
      <c r="K7940" s="1">
        <v>1.0999999999999999E-2</v>
      </c>
      <c r="L7940">
        <v>23</v>
      </c>
      <c r="M7940">
        <v>1.78</v>
      </c>
      <c r="N7940">
        <v>41</v>
      </c>
      <c r="O7940">
        <v>7</v>
      </c>
      <c r="P7940">
        <v>305</v>
      </c>
      <c r="Q7940">
        <v>136</v>
      </c>
      <c r="R7940">
        <v>14</v>
      </c>
      <c r="S7940">
        <v>10</v>
      </c>
    </row>
    <row r="7941" spans="1:19" x14ac:dyDescent="0.25">
      <c r="A7941" t="s">
        <v>136</v>
      </c>
      <c r="B7941" s="23" t="s">
        <v>168</v>
      </c>
      <c r="C7941" s="23" t="str">
        <f t="shared" si="124"/>
        <v>10/26/2023</v>
      </c>
      <c r="D7941" t="s">
        <v>192</v>
      </c>
      <c r="E7941">
        <v>51.507350000000002</v>
      </c>
      <c r="F7941">
        <v>-0.12776000000000001</v>
      </c>
      <c r="G7941" t="s">
        <v>195</v>
      </c>
      <c r="H7941" t="s">
        <v>197</v>
      </c>
      <c r="I7941" t="s">
        <v>194</v>
      </c>
      <c r="J7941">
        <v>1988</v>
      </c>
      <c r="K7941" s="1">
        <v>1.2E-2</v>
      </c>
      <c r="L7941">
        <v>24</v>
      </c>
      <c r="M7941">
        <v>1.87</v>
      </c>
      <c r="N7941">
        <v>45</v>
      </c>
      <c r="O7941">
        <v>7</v>
      </c>
      <c r="P7941">
        <v>416</v>
      </c>
      <c r="Q7941">
        <v>127</v>
      </c>
      <c r="R7941">
        <v>15</v>
      </c>
      <c r="S7941">
        <v>6</v>
      </c>
    </row>
    <row r="7942" spans="1:19" x14ac:dyDescent="0.25">
      <c r="A7942" t="s">
        <v>136</v>
      </c>
      <c r="B7942" s="23" t="s">
        <v>169</v>
      </c>
      <c r="C7942" s="23" t="str">
        <f t="shared" si="124"/>
        <v>10/27/2023</v>
      </c>
      <c r="D7942" t="s">
        <v>192</v>
      </c>
      <c r="E7942">
        <v>51.507350000000002</v>
      </c>
      <c r="F7942">
        <v>-0.12776000000000001</v>
      </c>
      <c r="G7942" t="s">
        <v>195</v>
      </c>
      <c r="H7942" t="s">
        <v>197</v>
      </c>
      <c r="I7942" t="s">
        <v>194</v>
      </c>
      <c r="J7942">
        <v>3016</v>
      </c>
      <c r="K7942" s="1">
        <v>1.0999999999999999E-2</v>
      </c>
      <c r="L7942">
        <v>34</v>
      </c>
      <c r="M7942">
        <v>1.1399999999999999</v>
      </c>
      <c r="N7942">
        <v>39</v>
      </c>
      <c r="O7942">
        <v>3</v>
      </c>
      <c r="P7942">
        <v>283</v>
      </c>
      <c r="Q7942">
        <v>100</v>
      </c>
      <c r="R7942">
        <v>21</v>
      </c>
      <c r="S7942">
        <v>4</v>
      </c>
    </row>
    <row r="7943" spans="1:19" x14ac:dyDescent="0.25">
      <c r="A7943" t="s">
        <v>136</v>
      </c>
      <c r="B7943" s="23" t="s">
        <v>170</v>
      </c>
      <c r="C7943" s="23" t="str">
        <f t="shared" si="124"/>
        <v>10/28/2023</v>
      </c>
      <c r="D7943" t="s">
        <v>192</v>
      </c>
      <c r="E7943">
        <v>51.507350000000002</v>
      </c>
      <c r="F7943">
        <v>-0.12776000000000001</v>
      </c>
      <c r="G7943" t="s">
        <v>195</v>
      </c>
      <c r="H7943" t="s">
        <v>197</v>
      </c>
      <c r="I7943" t="s">
        <v>194</v>
      </c>
      <c r="J7943">
        <v>2886</v>
      </c>
      <c r="K7943" s="1">
        <v>1.2E-2</v>
      </c>
      <c r="L7943">
        <v>35</v>
      </c>
      <c r="M7943">
        <v>0.9</v>
      </c>
      <c r="N7943">
        <v>31</v>
      </c>
      <c r="O7943">
        <v>2</v>
      </c>
      <c r="P7943">
        <v>235</v>
      </c>
      <c r="Q7943">
        <v>90</v>
      </c>
      <c r="R7943">
        <v>23</v>
      </c>
      <c r="S7943">
        <v>13</v>
      </c>
    </row>
    <row r="7944" spans="1:19" x14ac:dyDescent="0.25">
      <c r="A7944" t="s">
        <v>136</v>
      </c>
      <c r="B7944" s="23" t="s">
        <v>171</v>
      </c>
      <c r="C7944" s="23" t="str">
        <f t="shared" si="124"/>
        <v>10/29/2023</v>
      </c>
      <c r="D7944" t="s">
        <v>192</v>
      </c>
      <c r="E7944">
        <v>51.507350000000002</v>
      </c>
      <c r="F7944">
        <v>-0.12776000000000001</v>
      </c>
      <c r="G7944" t="s">
        <v>195</v>
      </c>
      <c r="H7944" t="s">
        <v>197</v>
      </c>
      <c r="I7944" t="s">
        <v>194</v>
      </c>
      <c r="J7944">
        <v>1815</v>
      </c>
      <c r="K7944" s="1">
        <v>1.2E-2</v>
      </c>
      <c r="L7944">
        <v>22</v>
      </c>
      <c r="M7944">
        <v>1.02</v>
      </c>
      <c r="N7944">
        <v>23</v>
      </c>
      <c r="O7944">
        <v>3</v>
      </c>
      <c r="P7944">
        <v>119</v>
      </c>
      <c r="Q7944">
        <v>119</v>
      </c>
      <c r="R7944">
        <v>27</v>
      </c>
      <c r="S7944">
        <v>15</v>
      </c>
    </row>
    <row r="7945" spans="1:19" x14ac:dyDescent="0.25">
      <c r="A7945" t="s">
        <v>136</v>
      </c>
      <c r="B7945" s="23" t="s">
        <v>172</v>
      </c>
      <c r="C7945" s="23" t="str">
        <f t="shared" si="124"/>
        <v>10/30/2023</v>
      </c>
      <c r="D7945" t="s">
        <v>192</v>
      </c>
      <c r="E7945">
        <v>51.507350000000002</v>
      </c>
      <c r="F7945">
        <v>-0.12776000000000001</v>
      </c>
      <c r="G7945" t="s">
        <v>195</v>
      </c>
      <c r="H7945" t="s">
        <v>197</v>
      </c>
      <c r="I7945" t="s">
        <v>194</v>
      </c>
      <c r="J7945">
        <v>2417</v>
      </c>
      <c r="K7945" s="1">
        <v>1.6E-2</v>
      </c>
      <c r="L7945">
        <v>39</v>
      </c>
      <c r="M7945">
        <v>1.27</v>
      </c>
      <c r="N7945">
        <v>50</v>
      </c>
      <c r="O7945">
        <v>2</v>
      </c>
      <c r="P7945">
        <v>109</v>
      </c>
      <c r="Q7945">
        <v>140</v>
      </c>
      <c r="R7945">
        <v>29</v>
      </c>
      <c r="S7945">
        <v>10</v>
      </c>
    </row>
    <row r="7946" spans="1:19" x14ac:dyDescent="0.25">
      <c r="A7946" t="s">
        <v>136</v>
      </c>
      <c r="B7946" s="23" t="s">
        <v>173</v>
      </c>
      <c r="C7946" s="23" t="str">
        <f t="shared" si="124"/>
        <v>10/31/2023</v>
      </c>
      <c r="D7946" t="s">
        <v>192</v>
      </c>
      <c r="E7946">
        <v>51.507350000000002</v>
      </c>
      <c r="F7946">
        <v>-0.12776000000000001</v>
      </c>
      <c r="G7946" t="s">
        <v>195</v>
      </c>
      <c r="H7946" t="s">
        <v>197</v>
      </c>
      <c r="I7946" t="s">
        <v>194</v>
      </c>
      <c r="J7946">
        <v>2183</v>
      </c>
      <c r="K7946" s="1">
        <v>1.2999999999999999E-2</v>
      </c>
      <c r="L7946">
        <v>29</v>
      </c>
      <c r="M7946">
        <v>1.91</v>
      </c>
      <c r="N7946">
        <v>55</v>
      </c>
      <c r="O7946">
        <v>6</v>
      </c>
      <c r="P7946">
        <v>443</v>
      </c>
      <c r="Q7946">
        <v>98</v>
      </c>
      <c r="R7946">
        <v>33</v>
      </c>
      <c r="S7946">
        <v>7</v>
      </c>
    </row>
    <row r="7947" spans="1:19" x14ac:dyDescent="0.25">
      <c r="A7947" t="s">
        <v>136</v>
      </c>
      <c r="B7947" s="23">
        <v>44937</v>
      </c>
      <c r="C7947" s="23" t="str">
        <f t="shared" si="124"/>
        <v>Jan</v>
      </c>
      <c r="D7947" t="s">
        <v>192</v>
      </c>
      <c r="E7947">
        <v>51.507350000000002</v>
      </c>
      <c r="F7947">
        <v>-0.12776000000000001</v>
      </c>
      <c r="G7947" t="s">
        <v>195</v>
      </c>
      <c r="H7947" t="s">
        <v>197</v>
      </c>
      <c r="I7947" t="s">
        <v>194</v>
      </c>
      <c r="J7947">
        <v>1570</v>
      </c>
      <c r="K7947" s="1">
        <v>8.0000000000000002E-3</v>
      </c>
      <c r="L7947">
        <v>13</v>
      </c>
      <c r="M7947">
        <v>1.7</v>
      </c>
      <c r="N7947">
        <v>23</v>
      </c>
      <c r="O7947">
        <v>8</v>
      </c>
      <c r="P7947">
        <v>325</v>
      </c>
      <c r="Q7947">
        <v>86</v>
      </c>
      <c r="R7947">
        <v>30</v>
      </c>
      <c r="S7947">
        <v>16</v>
      </c>
    </row>
    <row r="7948" spans="1:19" x14ac:dyDescent="0.25">
      <c r="A7948" t="s">
        <v>136</v>
      </c>
      <c r="B7948" s="23">
        <v>44968</v>
      </c>
      <c r="C7948" s="23" t="str">
        <f t="shared" si="124"/>
        <v>Feb</v>
      </c>
      <c r="D7948" t="s">
        <v>192</v>
      </c>
      <c r="E7948">
        <v>51.507350000000002</v>
      </c>
      <c r="F7948">
        <v>-0.12776000000000001</v>
      </c>
      <c r="G7948" t="s">
        <v>195</v>
      </c>
      <c r="H7948" t="s">
        <v>197</v>
      </c>
      <c r="I7948" t="s">
        <v>194</v>
      </c>
      <c r="J7948">
        <v>2850</v>
      </c>
      <c r="K7948" s="1">
        <v>1.2E-2</v>
      </c>
      <c r="L7948">
        <v>35</v>
      </c>
      <c r="M7948">
        <v>0.64</v>
      </c>
      <c r="N7948">
        <v>23</v>
      </c>
      <c r="O7948">
        <v>2</v>
      </c>
      <c r="P7948">
        <v>73</v>
      </c>
      <c r="Q7948">
        <v>95</v>
      </c>
      <c r="R7948">
        <v>14</v>
      </c>
      <c r="S7948">
        <v>5</v>
      </c>
    </row>
    <row r="7949" spans="1:19" x14ac:dyDescent="0.25">
      <c r="A7949" t="s">
        <v>136</v>
      </c>
      <c r="B7949" s="23">
        <v>44996</v>
      </c>
      <c r="C7949" s="23" t="str">
        <f t="shared" si="124"/>
        <v>Mar</v>
      </c>
      <c r="D7949" t="s">
        <v>192</v>
      </c>
      <c r="E7949">
        <v>51.507350000000002</v>
      </c>
      <c r="F7949">
        <v>-0.12776000000000001</v>
      </c>
      <c r="G7949" t="s">
        <v>195</v>
      </c>
      <c r="H7949" t="s">
        <v>197</v>
      </c>
      <c r="I7949" t="s">
        <v>194</v>
      </c>
      <c r="J7949">
        <v>2547</v>
      </c>
      <c r="K7949" s="1">
        <v>1.0999999999999999E-2</v>
      </c>
      <c r="L7949">
        <v>29</v>
      </c>
      <c r="M7949">
        <v>0.5</v>
      </c>
      <c r="N7949">
        <v>15</v>
      </c>
      <c r="O7949">
        <v>6</v>
      </c>
      <c r="P7949">
        <v>394</v>
      </c>
      <c r="Q7949">
        <v>112</v>
      </c>
      <c r="R7949">
        <v>36</v>
      </c>
      <c r="S7949">
        <v>11</v>
      </c>
    </row>
    <row r="7950" spans="1:19" x14ac:dyDescent="0.25">
      <c r="A7950" t="s">
        <v>136</v>
      </c>
      <c r="B7950" s="23">
        <v>45027</v>
      </c>
      <c r="C7950" s="23" t="str">
        <f t="shared" si="124"/>
        <v>Apr</v>
      </c>
      <c r="D7950" t="s">
        <v>192</v>
      </c>
      <c r="E7950">
        <v>51.507350000000002</v>
      </c>
      <c r="F7950">
        <v>-0.12776000000000001</v>
      </c>
      <c r="G7950" t="s">
        <v>195</v>
      </c>
      <c r="H7950" t="s">
        <v>197</v>
      </c>
      <c r="I7950" t="s">
        <v>194</v>
      </c>
      <c r="J7950">
        <v>2809</v>
      </c>
      <c r="K7950" s="1">
        <v>0.01</v>
      </c>
      <c r="L7950">
        <v>29</v>
      </c>
      <c r="M7950">
        <v>1.53</v>
      </c>
      <c r="N7950">
        <v>44</v>
      </c>
      <c r="O7950">
        <v>4</v>
      </c>
      <c r="P7950">
        <v>282</v>
      </c>
      <c r="Q7950">
        <v>110</v>
      </c>
      <c r="R7950">
        <v>38</v>
      </c>
      <c r="S7950">
        <v>7</v>
      </c>
    </row>
    <row r="7951" spans="1:19" x14ac:dyDescent="0.25">
      <c r="A7951" t="s">
        <v>136</v>
      </c>
      <c r="B7951" s="23">
        <v>45057</v>
      </c>
      <c r="C7951" s="23" t="str">
        <f t="shared" si="124"/>
        <v>May</v>
      </c>
      <c r="D7951" t="s">
        <v>192</v>
      </c>
      <c r="E7951">
        <v>51.507350000000002</v>
      </c>
      <c r="F7951">
        <v>-0.12776000000000001</v>
      </c>
      <c r="G7951" t="s">
        <v>195</v>
      </c>
      <c r="H7951" t="s">
        <v>197</v>
      </c>
      <c r="I7951" t="s">
        <v>194</v>
      </c>
      <c r="J7951">
        <v>2471</v>
      </c>
      <c r="K7951" s="1">
        <v>1.0999999999999999E-2</v>
      </c>
      <c r="L7951">
        <v>27</v>
      </c>
      <c r="M7951">
        <v>1.31</v>
      </c>
      <c r="N7951">
        <v>35</v>
      </c>
      <c r="O7951">
        <v>2</v>
      </c>
      <c r="P7951">
        <v>231</v>
      </c>
      <c r="Q7951">
        <v>107</v>
      </c>
      <c r="R7951">
        <v>30</v>
      </c>
      <c r="S7951">
        <v>10</v>
      </c>
    </row>
    <row r="7952" spans="1:19" x14ac:dyDescent="0.25">
      <c r="A7952" t="s">
        <v>136</v>
      </c>
      <c r="B7952" s="23">
        <v>45088</v>
      </c>
      <c r="C7952" s="23" t="str">
        <f t="shared" si="124"/>
        <v>Jun</v>
      </c>
      <c r="D7952" t="s">
        <v>192</v>
      </c>
      <c r="E7952">
        <v>51.507350000000002</v>
      </c>
      <c r="F7952">
        <v>-0.12776000000000001</v>
      </c>
      <c r="G7952" t="s">
        <v>195</v>
      </c>
      <c r="H7952" t="s">
        <v>197</v>
      </c>
      <c r="I7952" t="s">
        <v>194</v>
      </c>
      <c r="J7952">
        <v>2785</v>
      </c>
      <c r="K7952" s="1">
        <v>1.4E-2</v>
      </c>
      <c r="L7952">
        <v>38</v>
      </c>
      <c r="M7952">
        <v>1.63</v>
      </c>
      <c r="N7952">
        <v>61</v>
      </c>
      <c r="O7952">
        <v>3</v>
      </c>
      <c r="P7952">
        <v>174</v>
      </c>
      <c r="Q7952">
        <v>92</v>
      </c>
      <c r="R7952">
        <v>12</v>
      </c>
      <c r="S7952">
        <v>7</v>
      </c>
    </row>
    <row r="7953" spans="1:19" x14ac:dyDescent="0.25">
      <c r="A7953" t="s">
        <v>136</v>
      </c>
      <c r="B7953" s="23">
        <v>45118</v>
      </c>
      <c r="C7953" s="23" t="str">
        <f t="shared" si="124"/>
        <v>Jul</v>
      </c>
      <c r="D7953" t="s">
        <v>192</v>
      </c>
      <c r="E7953">
        <v>51.507350000000002</v>
      </c>
      <c r="F7953">
        <v>-0.12776000000000001</v>
      </c>
      <c r="G7953" t="s">
        <v>195</v>
      </c>
      <c r="H7953" t="s">
        <v>197</v>
      </c>
      <c r="I7953" t="s">
        <v>194</v>
      </c>
      <c r="J7953">
        <v>2577</v>
      </c>
      <c r="K7953" s="1">
        <v>1.2E-2</v>
      </c>
      <c r="L7953">
        <v>30</v>
      </c>
      <c r="M7953">
        <v>2.2000000000000002</v>
      </c>
      <c r="N7953">
        <v>65</v>
      </c>
      <c r="O7953">
        <v>5</v>
      </c>
      <c r="P7953">
        <v>325</v>
      </c>
      <c r="Q7953">
        <v>127</v>
      </c>
      <c r="R7953">
        <v>12</v>
      </c>
      <c r="S7953">
        <v>10</v>
      </c>
    </row>
    <row r="7954" spans="1:19" x14ac:dyDescent="0.25">
      <c r="A7954" t="s">
        <v>136</v>
      </c>
      <c r="B7954" s="23">
        <v>45149</v>
      </c>
      <c r="C7954" s="23" t="str">
        <f t="shared" si="124"/>
        <v>Aug</v>
      </c>
      <c r="D7954" t="s">
        <v>192</v>
      </c>
      <c r="E7954">
        <v>51.507350000000002</v>
      </c>
      <c r="F7954">
        <v>-0.12776000000000001</v>
      </c>
      <c r="G7954" t="s">
        <v>195</v>
      </c>
      <c r="H7954" t="s">
        <v>197</v>
      </c>
      <c r="I7954" t="s">
        <v>194</v>
      </c>
      <c r="J7954">
        <v>2301</v>
      </c>
      <c r="K7954" s="1">
        <v>1.2999999999999999E-2</v>
      </c>
      <c r="L7954">
        <v>30</v>
      </c>
      <c r="M7954">
        <v>0.9</v>
      </c>
      <c r="N7954">
        <v>27</v>
      </c>
      <c r="O7954">
        <v>2</v>
      </c>
      <c r="P7954">
        <v>224</v>
      </c>
      <c r="Q7954">
        <v>125</v>
      </c>
      <c r="R7954">
        <v>15</v>
      </c>
      <c r="S7954">
        <v>13</v>
      </c>
    </row>
    <row r="7955" spans="1:19" x14ac:dyDescent="0.25">
      <c r="A7955" t="s">
        <v>136</v>
      </c>
      <c r="B7955" s="23">
        <v>45180</v>
      </c>
      <c r="C7955" s="23" t="str">
        <f t="shared" si="124"/>
        <v>Sep</v>
      </c>
      <c r="D7955" t="s">
        <v>192</v>
      </c>
      <c r="E7955">
        <v>51.507350000000002</v>
      </c>
      <c r="F7955">
        <v>-0.12776000000000001</v>
      </c>
      <c r="G7955" t="s">
        <v>195</v>
      </c>
      <c r="H7955" t="s">
        <v>197</v>
      </c>
      <c r="I7955" t="s">
        <v>194</v>
      </c>
      <c r="J7955">
        <v>3092</v>
      </c>
      <c r="K7955" s="1">
        <v>1.4999999999999999E-2</v>
      </c>
      <c r="L7955">
        <v>46</v>
      </c>
      <c r="M7955">
        <v>1.19</v>
      </c>
      <c r="N7955">
        <v>55</v>
      </c>
      <c r="O7955">
        <v>3</v>
      </c>
      <c r="P7955">
        <v>165</v>
      </c>
      <c r="Q7955">
        <v>91</v>
      </c>
      <c r="R7955">
        <v>12</v>
      </c>
      <c r="S7955">
        <v>5</v>
      </c>
    </row>
    <row r="7956" spans="1:19" x14ac:dyDescent="0.25">
      <c r="A7956" t="s">
        <v>136</v>
      </c>
      <c r="B7956" s="23">
        <v>45210</v>
      </c>
      <c r="C7956" s="23" t="str">
        <f t="shared" si="124"/>
        <v>Oct</v>
      </c>
      <c r="D7956" t="s">
        <v>192</v>
      </c>
      <c r="E7956">
        <v>51.507350000000002</v>
      </c>
      <c r="F7956">
        <v>-0.12776000000000001</v>
      </c>
      <c r="G7956" t="s">
        <v>195</v>
      </c>
      <c r="H7956" t="s">
        <v>197</v>
      </c>
      <c r="I7956" t="s">
        <v>194</v>
      </c>
      <c r="J7956">
        <v>2145</v>
      </c>
      <c r="K7956" s="1">
        <v>1.2E-2</v>
      </c>
      <c r="L7956">
        <v>26</v>
      </c>
      <c r="M7956">
        <v>1.46</v>
      </c>
      <c r="N7956">
        <v>39</v>
      </c>
      <c r="O7956">
        <v>2</v>
      </c>
      <c r="P7956">
        <v>230</v>
      </c>
      <c r="Q7956">
        <v>113</v>
      </c>
      <c r="R7956">
        <v>14</v>
      </c>
      <c r="S7956">
        <v>5</v>
      </c>
    </row>
    <row r="7957" spans="1:19" x14ac:dyDescent="0.25">
      <c r="A7957" t="s">
        <v>136</v>
      </c>
      <c r="B7957" s="23">
        <v>45241</v>
      </c>
      <c r="C7957" s="23" t="str">
        <f t="shared" si="124"/>
        <v>Nov</v>
      </c>
      <c r="D7957" t="s">
        <v>192</v>
      </c>
      <c r="E7957">
        <v>51.507350000000002</v>
      </c>
      <c r="F7957">
        <v>-0.12776000000000001</v>
      </c>
      <c r="G7957" t="s">
        <v>195</v>
      </c>
      <c r="H7957" t="s">
        <v>197</v>
      </c>
      <c r="I7957" t="s">
        <v>194</v>
      </c>
      <c r="J7957">
        <v>2584</v>
      </c>
      <c r="K7957" s="1">
        <v>1.4E-2</v>
      </c>
      <c r="L7957">
        <v>37</v>
      </c>
      <c r="M7957">
        <v>0.77</v>
      </c>
      <c r="N7957">
        <v>28</v>
      </c>
      <c r="O7957">
        <v>8</v>
      </c>
      <c r="P7957">
        <v>551</v>
      </c>
      <c r="Q7957">
        <v>139</v>
      </c>
      <c r="R7957">
        <v>17</v>
      </c>
      <c r="S7957">
        <v>14</v>
      </c>
    </row>
    <row r="7958" spans="1:19" x14ac:dyDescent="0.25">
      <c r="A7958" t="s">
        <v>136</v>
      </c>
      <c r="B7958" s="23">
        <v>45271</v>
      </c>
      <c r="C7958" s="23" t="str">
        <f t="shared" si="124"/>
        <v>Dec</v>
      </c>
      <c r="D7958" t="s">
        <v>192</v>
      </c>
      <c r="E7958">
        <v>51.507350000000002</v>
      </c>
      <c r="F7958">
        <v>-0.12776000000000001</v>
      </c>
      <c r="G7958" t="s">
        <v>195</v>
      </c>
      <c r="H7958" t="s">
        <v>197</v>
      </c>
      <c r="I7958" t="s">
        <v>194</v>
      </c>
      <c r="J7958">
        <v>2131</v>
      </c>
      <c r="K7958" s="1">
        <v>1.2E-2</v>
      </c>
      <c r="L7958">
        <v>26</v>
      </c>
      <c r="M7958">
        <v>0.88</v>
      </c>
      <c r="N7958">
        <v>23</v>
      </c>
      <c r="O7958">
        <v>4</v>
      </c>
      <c r="P7958">
        <v>339</v>
      </c>
      <c r="Q7958">
        <v>102</v>
      </c>
      <c r="R7958">
        <v>29</v>
      </c>
      <c r="S7958">
        <v>12</v>
      </c>
    </row>
    <row r="7959" spans="1:19" x14ac:dyDescent="0.25">
      <c r="A7959" t="s">
        <v>136</v>
      </c>
      <c r="B7959" s="23" t="s">
        <v>174</v>
      </c>
      <c r="C7959" s="23" t="str">
        <f t="shared" si="124"/>
        <v>11/13/2023</v>
      </c>
      <c r="D7959" t="s">
        <v>192</v>
      </c>
      <c r="E7959">
        <v>51.507350000000002</v>
      </c>
      <c r="F7959">
        <v>-0.12776000000000001</v>
      </c>
      <c r="G7959" t="s">
        <v>195</v>
      </c>
      <c r="H7959" t="s">
        <v>197</v>
      </c>
      <c r="I7959" t="s">
        <v>194</v>
      </c>
      <c r="J7959">
        <v>3007</v>
      </c>
      <c r="K7959" s="1">
        <v>1.2E-2</v>
      </c>
      <c r="L7959">
        <v>37</v>
      </c>
      <c r="M7959">
        <v>1.79</v>
      </c>
      <c r="N7959">
        <v>66</v>
      </c>
      <c r="O7959">
        <v>5</v>
      </c>
      <c r="P7959">
        <v>292</v>
      </c>
      <c r="Q7959">
        <v>122</v>
      </c>
      <c r="R7959">
        <v>20</v>
      </c>
      <c r="S7959">
        <v>13</v>
      </c>
    </row>
    <row r="7960" spans="1:19" x14ac:dyDescent="0.25">
      <c r="A7960" t="s">
        <v>136</v>
      </c>
      <c r="B7960" s="23" t="s">
        <v>175</v>
      </c>
      <c r="C7960" s="23" t="str">
        <f t="shared" si="124"/>
        <v>11/14/2023</v>
      </c>
      <c r="D7960" t="s">
        <v>192</v>
      </c>
      <c r="E7960">
        <v>51.507350000000002</v>
      </c>
      <c r="F7960">
        <v>-0.12776000000000001</v>
      </c>
      <c r="G7960" t="s">
        <v>195</v>
      </c>
      <c r="H7960" t="s">
        <v>197</v>
      </c>
      <c r="I7960" t="s">
        <v>194</v>
      </c>
      <c r="J7960">
        <v>2832</v>
      </c>
      <c r="K7960" s="1">
        <v>1.4999999999999999E-2</v>
      </c>
      <c r="L7960">
        <v>42</v>
      </c>
      <c r="M7960">
        <v>0.89</v>
      </c>
      <c r="N7960">
        <v>37</v>
      </c>
      <c r="O7960">
        <v>2</v>
      </c>
      <c r="P7960">
        <v>170</v>
      </c>
      <c r="Q7960">
        <v>92</v>
      </c>
      <c r="R7960">
        <v>30</v>
      </c>
      <c r="S7960">
        <v>8</v>
      </c>
    </row>
    <row r="7961" spans="1:19" x14ac:dyDescent="0.25">
      <c r="A7961" t="s">
        <v>136</v>
      </c>
      <c r="B7961" s="23" t="s">
        <v>176</v>
      </c>
      <c r="C7961" s="23" t="str">
        <f t="shared" si="124"/>
        <v>11/15/2023</v>
      </c>
      <c r="D7961" t="s">
        <v>192</v>
      </c>
      <c r="E7961">
        <v>51.507350000000002</v>
      </c>
      <c r="F7961">
        <v>-0.12776000000000001</v>
      </c>
      <c r="G7961" t="s">
        <v>195</v>
      </c>
      <c r="H7961" t="s">
        <v>197</v>
      </c>
      <c r="I7961" t="s">
        <v>194</v>
      </c>
      <c r="J7961">
        <v>3181</v>
      </c>
      <c r="K7961" s="1">
        <v>1.2E-2</v>
      </c>
      <c r="L7961">
        <v>37</v>
      </c>
      <c r="M7961">
        <v>0.52</v>
      </c>
      <c r="N7961">
        <v>19</v>
      </c>
      <c r="O7961">
        <v>2</v>
      </c>
      <c r="P7961">
        <v>204</v>
      </c>
      <c r="Q7961">
        <v>109</v>
      </c>
      <c r="R7961">
        <v>33</v>
      </c>
      <c r="S7961">
        <v>7</v>
      </c>
    </row>
    <row r="7962" spans="1:19" x14ac:dyDescent="0.25">
      <c r="A7962" t="s">
        <v>136</v>
      </c>
      <c r="B7962" s="23" t="s">
        <v>177</v>
      </c>
      <c r="C7962" s="23" t="str">
        <f t="shared" si="124"/>
        <v>11/16/2023</v>
      </c>
      <c r="D7962" t="s">
        <v>192</v>
      </c>
      <c r="E7962">
        <v>51.507350000000002</v>
      </c>
      <c r="F7962">
        <v>-0.12776000000000001</v>
      </c>
      <c r="G7962" t="s">
        <v>195</v>
      </c>
      <c r="H7962" t="s">
        <v>197</v>
      </c>
      <c r="I7962" t="s">
        <v>194</v>
      </c>
      <c r="J7962">
        <v>2750</v>
      </c>
      <c r="K7962" s="1">
        <v>1.6E-2</v>
      </c>
      <c r="L7962">
        <v>44</v>
      </c>
      <c r="M7962">
        <v>1.31</v>
      </c>
      <c r="N7962">
        <v>57</v>
      </c>
      <c r="O7962">
        <v>6</v>
      </c>
      <c r="P7962">
        <v>437</v>
      </c>
      <c r="Q7962">
        <v>133</v>
      </c>
      <c r="R7962">
        <v>33</v>
      </c>
      <c r="S7962">
        <v>8</v>
      </c>
    </row>
    <row r="7963" spans="1:19" x14ac:dyDescent="0.25">
      <c r="A7963" t="s">
        <v>136</v>
      </c>
      <c r="B7963" s="23" t="s">
        <v>178</v>
      </c>
      <c r="C7963" s="23" t="str">
        <f t="shared" si="124"/>
        <v>11/17/2023</v>
      </c>
      <c r="D7963" t="s">
        <v>192</v>
      </c>
      <c r="E7963">
        <v>51.507350000000002</v>
      </c>
      <c r="F7963">
        <v>-0.12776000000000001</v>
      </c>
      <c r="G7963" t="s">
        <v>195</v>
      </c>
      <c r="H7963" t="s">
        <v>197</v>
      </c>
      <c r="I7963" t="s">
        <v>194</v>
      </c>
      <c r="J7963">
        <v>3208</v>
      </c>
      <c r="K7963" s="1">
        <v>8.9999999999999993E-3</v>
      </c>
      <c r="L7963">
        <v>28</v>
      </c>
      <c r="M7963">
        <v>2.1</v>
      </c>
      <c r="N7963">
        <v>59</v>
      </c>
      <c r="O7963">
        <v>6</v>
      </c>
      <c r="P7963">
        <v>339</v>
      </c>
      <c r="Q7963">
        <v>109</v>
      </c>
      <c r="R7963">
        <v>30</v>
      </c>
      <c r="S7963">
        <v>9</v>
      </c>
    </row>
    <row r="7964" spans="1:19" x14ac:dyDescent="0.25">
      <c r="A7964" t="s">
        <v>136</v>
      </c>
      <c r="B7964" s="23" t="s">
        <v>179</v>
      </c>
      <c r="C7964" s="23" t="str">
        <f t="shared" si="124"/>
        <v>11/18/2023</v>
      </c>
      <c r="D7964" t="s">
        <v>192</v>
      </c>
      <c r="E7964">
        <v>51.507350000000002</v>
      </c>
      <c r="F7964">
        <v>-0.12776000000000001</v>
      </c>
      <c r="G7964" t="s">
        <v>195</v>
      </c>
      <c r="H7964" t="s">
        <v>197</v>
      </c>
      <c r="I7964" t="s">
        <v>194</v>
      </c>
      <c r="J7964">
        <v>2953</v>
      </c>
      <c r="K7964" s="1">
        <v>1.0999999999999999E-2</v>
      </c>
      <c r="L7964">
        <v>31</v>
      </c>
      <c r="M7964">
        <v>1.65</v>
      </c>
      <c r="N7964">
        <v>51</v>
      </c>
      <c r="O7964">
        <v>4</v>
      </c>
      <c r="P7964">
        <v>309</v>
      </c>
      <c r="Q7964">
        <v>90</v>
      </c>
      <c r="R7964">
        <v>11</v>
      </c>
      <c r="S7964">
        <v>4</v>
      </c>
    </row>
    <row r="7965" spans="1:19" x14ac:dyDescent="0.25">
      <c r="A7965" t="s">
        <v>136</v>
      </c>
      <c r="B7965" s="23" t="s">
        <v>180</v>
      </c>
      <c r="C7965" s="23" t="str">
        <f t="shared" si="124"/>
        <v>11/19/2023</v>
      </c>
      <c r="D7965" t="s">
        <v>192</v>
      </c>
      <c r="E7965">
        <v>51.507350000000002</v>
      </c>
      <c r="F7965">
        <v>-0.12776000000000001</v>
      </c>
      <c r="G7965" t="s">
        <v>195</v>
      </c>
      <c r="H7965" t="s">
        <v>197</v>
      </c>
      <c r="I7965" t="s">
        <v>194</v>
      </c>
      <c r="J7965">
        <v>2180</v>
      </c>
      <c r="K7965" s="1">
        <v>0.01</v>
      </c>
      <c r="L7965">
        <v>21</v>
      </c>
      <c r="M7965">
        <v>1.57</v>
      </c>
      <c r="N7965">
        <v>33</v>
      </c>
      <c r="O7965">
        <v>4</v>
      </c>
      <c r="P7965">
        <v>411</v>
      </c>
      <c r="Q7965">
        <v>133</v>
      </c>
      <c r="R7965">
        <v>32</v>
      </c>
      <c r="S7965">
        <v>11</v>
      </c>
    </row>
    <row r="7966" spans="1:19" x14ac:dyDescent="0.25">
      <c r="A7966" t="s">
        <v>136</v>
      </c>
      <c r="B7966" s="23" t="s">
        <v>181</v>
      </c>
      <c r="C7966" s="23" t="str">
        <f t="shared" si="124"/>
        <v>11/20/2023</v>
      </c>
      <c r="D7966" t="s">
        <v>192</v>
      </c>
      <c r="E7966">
        <v>51.507350000000002</v>
      </c>
      <c r="F7966">
        <v>-0.12776000000000001</v>
      </c>
      <c r="G7966" t="s">
        <v>195</v>
      </c>
      <c r="H7966" t="s">
        <v>197</v>
      </c>
      <c r="I7966" t="s">
        <v>194</v>
      </c>
      <c r="J7966">
        <v>1886</v>
      </c>
      <c r="K7966" s="1">
        <v>8.0000000000000002E-3</v>
      </c>
      <c r="L7966">
        <v>15</v>
      </c>
      <c r="M7966">
        <v>0.73</v>
      </c>
      <c r="N7966">
        <v>11</v>
      </c>
      <c r="O7966">
        <v>2</v>
      </c>
      <c r="P7966">
        <v>191</v>
      </c>
      <c r="Q7966">
        <v>110</v>
      </c>
      <c r="R7966">
        <v>38</v>
      </c>
      <c r="S7966">
        <v>16</v>
      </c>
    </row>
    <row r="7967" spans="1:19" x14ac:dyDescent="0.25">
      <c r="A7967" t="s">
        <v>136</v>
      </c>
      <c r="B7967" s="23" t="s">
        <v>182</v>
      </c>
      <c r="C7967" s="23" t="str">
        <f t="shared" si="124"/>
        <v>11/21/2023</v>
      </c>
      <c r="D7967" t="s">
        <v>192</v>
      </c>
      <c r="E7967">
        <v>51.507350000000002</v>
      </c>
      <c r="F7967">
        <v>-0.12776000000000001</v>
      </c>
      <c r="G7967" t="s">
        <v>195</v>
      </c>
      <c r="H7967" t="s">
        <v>197</v>
      </c>
      <c r="I7967" t="s">
        <v>194</v>
      </c>
      <c r="J7967">
        <v>2529</v>
      </c>
      <c r="K7967" s="1">
        <v>1.7999999999999999E-2</v>
      </c>
      <c r="L7967">
        <v>45</v>
      </c>
      <c r="M7967">
        <v>1.36</v>
      </c>
      <c r="N7967">
        <v>61</v>
      </c>
      <c r="O7967">
        <v>3</v>
      </c>
      <c r="P7967">
        <v>217</v>
      </c>
      <c r="Q7967">
        <v>139</v>
      </c>
      <c r="R7967">
        <v>23</v>
      </c>
      <c r="S7967">
        <v>8</v>
      </c>
    </row>
    <row r="7968" spans="1:19" x14ac:dyDescent="0.25">
      <c r="A7968" t="s">
        <v>136</v>
      </c>
      <c r="B7968" s="23" t="s">
        <v>183</v>
      </c>
      <c r="C7968" s="23" t="str">
        <f t="shared" si="124"/>
        <v>11/22/2023</v>
      </c>
      <c r="D7968" t="s">
        <v>192</v>
      </c>
      <c r="E7968">
        <v>51.507350000000002</v>
      </c>
      <c r="F7968">
        <v>-0.12776000000000001</v>
      </c>
      <c r="G7968" t="s">
        <v>195</v>
      </c>
      <c r="H7968" t="s">
        <v>197</v>
      </c>
      <c r="I7968" t="s">
        <v>194</v>
      </c>
      <c r="J7968">
        <v>3249</v>
      </c>
      <c r="K7968" s="1">
        <v>8.0000000000000002E-3</v>
      </c>
      <c r="L7968">
        <v>26</v>
      </c>
      <c r="M7968">
        <v>0.97</v>
      </c>
      <c r="N7968">
        <v>25</v>
      </c>
      <c r="O7968">
        <v>6</v>
      </c>
      <c r="P7968">
        <v>315</v>
      </c>
      <c r="Q7968">
        <v>130</v>
      </c>
      <c r="R7968">
        <v>26</v>
      </c>
      <c r="S7968">
        <v>7</v>
      </c>
    </row>
    <row r="7969" spans="1:19" x14ac:dyDescent="0.25">
      <c r="A7969" t="s">
        <v>136</v>
      </c>
      <c r="B7969" s="23" t="s">
        <v>184</v>
      </c>
      <c r="C7969" s="23" t="str">
        <f t="shared" si="124"/>
        <v>11/23/2023</v>
      </c>
      <c r="D7969" t="s">
        <v>192</v>
      </c>
      <c r="E7969">
        <v>51.507350000000002</v>
      </c>
      <c r="F7969">
        <v>-0.12776000000000001</v>
      </c>
      <c r="G7969" t="s">
        <v>195</v>
      </c>
      <c r="H7969" t="s">
        <v>197</v>
      </c>
      <c r="I7969" t="s">
        <v>194</v>
      </c>
      <c r="J7969">
        <v>2378</v>
      </c>
      <c r="K7969" s="1">
        <v>8.9999999999999993E-3</v>
      </c>
      <c r="L7969">
        <v>22</v>
      </c>
      <c r="M7969">
        <v>1.27</v>
      </c>
      <c r="N7969">
        <v>28</v>
      </c>
      <c r="O7969">
        <v>7</v>
      </c>
      <c r="P7969">
        <v>321</v>
      </c>
      <c r="Q7969">
        <v>114</v>
      </c>
      <c r="R7969">
        <v>21</v>
      </c>
      <c r="S7969">
        <v>11</v>
      </c>
    </row>
    <row r="7970" spans="1:19" x14ac:dyDescent="0.25">
      <c r="A7970" t="s">
        <v>136</v>
      </c>
      <c r="B7970" s="23" t="s">
        <v>185</v>
      </c>
      <c r="C7970" s="23" t="str">
        <f t="shared" si="124"/>
        <v>11/24/2023</v>
      </c>
      <c r="D7970" t="s">
        <v>192</v>
      </c>
      <c r="E7970">
        <v>51.507350000000002</v>
      </c>
      <c r="F7970">
        <v>-0.12776000000000001</v>
      </c>
      <c r="G7970" t="s">
        <v>195</v>
      </c>
      <c r="H7970" t="s">
        <v>197</v>
      </c>
      <c r="I7970" t="s">
        <v>194</v>
      </c>
      <c r="J7970">
        <v>3131</v>
      </c>
      <c r="K7970" s="1">
        <v>0.01</v>
      </c>
      <c r="L7970">
        <v>33</v>
      </c>
      <c r="M7970">
        <v>1.24</v>
      </c>
      <c r="N7970">
        <v>41</v>
      </c>
      <c r="O7970">
        <v>5</v>
      </c>
      <c r="P7970">
        <v>297</v>
      </c>
      <c r="Q7970">
        <v>113</v>
      </c>
      <c r="R7970">
        <v>35</v>
      </c>
      <c r="S7970">
        <v>7</v>
      </c>
    </row>
    <row r="7971" spans="1:19" x14ac:dyDescent="0.25">
      <c r="A7971" t="s">
        <v>136</v>
      </c>
      <c r="B7971" s="23" t="s">
        <v>186</v>
      </c>
      <c r="C7971" s="23" t="str">
        <f t="shared" si="124"/>
        <v>11/25/2023</v>
      </c>
      <c r="D7971" t="s">
        <v>192</v>
      </c>
      <c r="E7971">
        <v>51.507350000000002</v>
      </c>
      <c r="F7971">
        <v>-0.12776000000000001</v>
      </c>
      <c r="G7971" t="s">
        <v>195</v>
      </c>
      <c r="H7971" t="s">
        <v>197</v>
      </c>
      <c r="I7971" t="s">
        <v>194</v>
      </c>
      <c r="J7971">
        <v>2043</v>
      </c>
      <c r="K7971" s="1">
        <v>0.01</v>
      </c>
      <c r="L7971">
        <v>20</v>
      </c>
      <c r="M7971">
        <v>1.72</v>
      </c>
      <c r="N7971">
        <v>34</v>
      </c>
      <c r="O7971">
        <v>4</v>
      </c>
      <c r="P7971">
        <v>273</v>
      </c>
      <c r="Q7971">
        <v>120</v>
      </c>
      <c r="R7971">
        <v>21</v>
      </c>
      <c r="S7971">
        <v>14</v>
      </c>
    </row>
    <row r="7972" spans="1:19" x14ac:dyDescent="0.25">
      <c r="A7972" t="s">
        <v>136</v>
      </c>
      <c r="B7972" s="23" t="s">
        <v>187</v>
      </c>
      <c r="C7972" s="23" t="str">
        <f t="shared" si="124"/>
        <v>11/26/2023</v>
      </c>
      <c r="D7972" t="s">
        <v>192</v>
      </c>
      <c r="E7972">
        <v>51.507350000000002</v>
      </c>
      <c r="F7972">
        <v>-0.12776000000000001</v>
      </c>
      <c r="G7972" t="s">
        <v>195</v>
      </c>
      <c r="H7972" t="s">
        <v>197</v>
      </c>
      <c r="I7972" t="s">
        <v>194</v>
      </c>
      <c r="J7972">
        <v>2773</v>
      </c>
      <c r="K7972" s="1">
        <v>1.4999999999999999E-2</v>
      </c>
      <c r="L7972">
        <v>41</v>
      </c>
      <c r="M7972">
        <v>1.46</v>
      </c>
      <c r="N7972">
        <v>59</v>
      </c>
      <c r="O7972">
        <v>5</v>
      </c>
      <c r="P7972">
        <v>305</v>
      </c>
      <c r="Q7972">
        <v>92</v>
      </c>
      <c r="R7972">
        <v>17</v>
      </c>
      <c r="S7972">
        <v>15</v>
      </c>
    </row>
    <row r="7973" spans="1:19" x14ac:dyDescent="0.25">
      <c r="A7973" t="s">
        <v>136</v>
      </c>
      <c r="B7973" s="23" t="s">
        <v>188</v>
      </c>
      <c r="C7973" s="23" t="str">
        <f t="shared" si="124"/>
        <v>11/27/2023</v>
      </c>
      <c r="D7973" t="s">
        <v>192</v>
      </c>
      <c r="E7973">
        <v>51.507350000000002</v>
      </c>
      <c r="F7973">
        <v>-0.12776000000000001</v>
      </c>
      <c r="G7973" t="s">
        <v>195</v>
      </c>
      <c r="H7973" t="s">
        <v>197</v>
      </c>
      <c r="I7973" t="s">
        <v>194</v>
      </c>
      <c r="J7973">
        <v>2511</v>
      </c>
      <c r="K7973" s="1">
        <v>1.2E-2</v>
      </c>
      <c r="L7973">
        <v>30</v>
      </c>
      <c r="M7973">
        <v>2.12</v>
      </c>
      <c r="N7973">
        <v>64</v>
      </c>
      <c r="O7973">
        <v>6</v>
      </c>
      <c r="P7973">
        <v>310</v>
      </c>
      <c r="Q7973">
        <v>138</v>
      </c>
      <c r="R7973">
        <v>35</v>
      </c>
      <c r="S7973">
        <v>7</v>
      </c>
    </row>
    <row r="7974" spans="1:19" x14ac:dyDescent="0.25">
      <c r="A7974" t="s">
        <v>136</v>
      </c>
      <c r="B7974" s="23" t="s">
        <v>189</v>
      </c>
      <c r="C7974" s="23" t="str">
        <f t="shared" si="124"/>
        <v>11/28/2023</v>
      </c>
      <c r="D7974" t="s">
        <v>192</v>
      </c>
      <c r="E7974">
        <v>51.507350000000002</v>
      </c>
      <c r="F7974">
        <v>-0.12776000000000001</v>
      </c>
      <c r="G7974" t="s">
        <v>195</v>
      </c>
      <c r="H7974" t="s">
        <v>197</v>
      </c>
      <c r="I7974" t="s">
        <v>194</v>
      </c>
      <c r="J7974">
        <v>2038</v>
      </c>
      <c r="K7974" s="1">
        <v>0.01</v>
      </c>
      <c r="L7974">
        <v>20</v>
      </c>
      <c r="M7974">
        <v>1.03</v>
      </c>
      <c r="N7974">
        <v>21</v>
      </c>
      <c r="O7974">
        <v>2</v>
      </c>
      <c r="P7974">
        <v>110</v>
      </c>
      <c r="Q7974">
        <v>133</v>
      </c>
      <c r="R7974">
        <v>17</v>
      </c>
      <c r="S7974">
        <v>5</v>
      </c>
    </row>
    <row r="7975" spans="1:19" x14ac:dyDescent="0.25">
      <c r="A7975" t="s">
        <v>136</v>
      </c>
      <c r="B7975" s="23" t="s">
        <v>190</v>
      </c>
      <c r="C7975" s="23" t="str">
        <f t="shared" si="124"/>
        <v>11/29/2023</v>
      </c>
      <c r="D7975" t="s">
        <v>192</v>
      </c>
      <c r="E7975">
        <v>51.507350000000002</v>
      </c>
      <c r="F7975">
        <v>-0.12776000000000001</v>
      </c>
      <c r="G7975" t="s">
        <v>195</v>
      </c>
      <c r="H7975" t="s">
        <v>197</v>
      </c>
      <c r="I7975" t="s">
        <v>194</v>
      </c>
      <c r="J7975">
        <v>1791</v>
      </c>
      <c r="K7975" s="1">
        <v>1.2E-2</v>
      </c>
      <c r="L7975">
        <v>21</v>
      </c>
      <c r="M7975">
        <v>1.06</v>
      </c>
      <c r="N7975">
        <v>22</v>
      </c>
      <c r="O7975">
        <v>4</v>
      </c>
      <c r="P7975">
        <v>206</v>
      </c>
      <c r="Q7975">
        <v>148</v>
      </c>
      <c r="R7975">
        <v>18</v>
      </c>
      <c r="S7975">
        <v>3</v>
      </c>
    </row>
    <row r="7976" spans="1:19" x14ac:dyDescent="0.25">
      <c r="A7976" t="s">
        <v>136</v>
      </c>
      <c r="B7976" s="23" t="s">
        <v>191</v>
      </c>
      <c r="C7976" s="23" t="str">
        <f t="shared" si="124"/>
        <v>11/30/2023</v>
      </c>
      <c r="D7976" t="s">
        <v>192</v>
      </c>
      <c r="E7976">
        <v>51.507350000000002</v>
      </c>
      <c r="F7976">
        <v>-0.12776000000000001</v>
      </c>
      <c r="G7976" t="s">
        <v>195</v>
      </c>
      <c r="H7976" t="s">
        <v>197</v>
      </c>
      <c r="I7976" t="s">
        <v>194</v>
      </c>
      <c r="J7976">
        <v>3102</v>
      </c>
      <c r="K7976" s="1">
        <v>1.0999999999999999E-2</v>
      </c>
      <c r="L7976">
        <v>35</v>
      </c>
      <c r="M7976">
        <v>1.8</v>
      </c>
      <c r="N7976">
        <v>64</v>
      </c>
      <c r="O7976">
        <v>2</v>
      </c>
      <c r="P7976">
        <v>147</v>
      </c>
      <c r="Q7976">
        <v>116</v>
      </c>
      <c r="R7976">
        <v>20</v>
      </c>
      <c r="S7976">
        <v>8</v>
      </c>
    </row>
    <row r="7977" spans="1:19" x14ac:dyDescent="0.25">
      <c r="A7977" t="s">
        <v>18</v>
      </c>
      <c r="B7977" s="23">
        <v>44929</v>
      </c>
      <c r="C7977" s="23" t="str">
        <f t="shared" si="124"/>
        <v>Jan</v>
      </c>
      <c r="D7977" t="s">
        <v>193</v>
      </c>
      <c r="E7977">
        <v>53.483958999999999</v>
      </c>
      <c r="F7977">
        <v>-2.2446440000000001</v>
      </c>
      <c r="G7977" t="s">
        <v>195</v>
      </c>
      <c r="H7977" t="s">
        <v>197</v>
      </c>
      <c r="I7977" t="s">
        <v>194</v>
      </c>
      <c r="J7977">
        <v>1962.8</v>
      </c>
      <c r="K7977" s="1">
        <v>0.01</v>
      </c>
      <c r="L7977">
        <v>21</v>
      </c>
      <c r="M7977">
        <v>1.2</v>
      </c>
      <c r="N7977">
        <v>25</v>
      </c>
      <c r="O7977">
        <v>6</v>
      </c>
      <c r="P7977">
        <v>324</v>
      </c>
      <c r="Q7977">
        <v>96</v>
      </c>
      <c r="R7977">
        <v>9</v>
      </c>
      <c r="S7977">
        <v>6</v>
      </c>
    </row>
    <row r="7978" spans="1:19" x14ac:dyDescent="0.25">
      <c r="A7978" t="s">
        <v>18</v>
      </c>
      <c r="B7978" s="23">
        <v>44960</v>
      </c>
      <c r="C7978" s="23" t="str">
        <f t="shared" si="124"/>
        <v>Feb</v>
      </c>
      <c r="D7978" t="s">
        <v>193</v>
      </c>
      <c r="E7978">
        <v>53.483958999999999</v>
      </c>
      <c r="F7978">
        <v>-2.2446440000000001</v>
      </c>
      <c r="G7978" t="s">
        <v>195</v>
      </c>
      <c r="H7978" t="s">
        <v>197</v>
      </c>
      <c r="I7978" t="s">
        <v>194</v>
      </c>
      <c r="J7978">
        <v>1239.5999999999999</v>
      </c>
      <c r="K7978" s="1">
        <v>0.01</v>
      </c>
      <c r="L7978">
        <v>12</v>
      </c>
      <c r="M7978">
        <v>0.37</v>
      </c>
      <c r="N7978">
        <v>5</v>
      </c>
      <c r="O7978">
        <v>5</v>
      </c>
      <c r="P7978">
        <v>370</v>
      </c>
      <c r="Q7978">
        <v>73</v>
      </c>
      <c r="R7978">
        <v>2</v>
      </c>
      <c r="S7978">
        <v>6</v>
      </c>
    </row>
    <row r="7979" spans="1:19" x14ac:dyDescent="0.25">
      <c r="A7979" t="s">
        <v>18</v>
      </c>
      <c r="B7979" s="23">
        <v>44988</v>
      </c>
      <c r="C7979" s="23" t="str">
        <f t="shared" si="124"/>
        <v>Mar</v>
      </c>
      <c r="D7979" t="s">
        <v>193</v>
      </c>
      <c r="E7979">
        <v>53.483958999999999</v>
      </c>
      <c r="F7979">
        <v>-2.2446440000000001</v>
      </c>
      <c r="G7979" t="s">
        <v>195</v>
      </c>
      <c r="H7979" t="s">
        <v>197</v>
      </c>
      <c r="I7979" t="s">
        <v>194</v>
      </c>
      <c r="J7979">
        <v>1959.4</v>
      </c>
      <c r="K7979" s="1">
        <v>1.4999999999999999E-2</v>
      </c>
      <c r="L7979">
        <v>29</v>
      </c>
      <c r="M7979">
        <v>0.97</v>
      </c>
      <c r="N7979">
        <v>28</v>
      </c>
      <c r="O7979">
        <v>5</v>
      </c>
      <c r="P7979">
        <v>155</v>
      </c>
      <c r="Q7979">
        <v>120</v>
      </c>
      <c r="R7979">
        <v>2</v>
      </c>
      <c r="S7979">
        <v>3</v>
      </c>
    </row>
    <row r="7980" spans="1:19" x14ac:dyDescent="0.25">
      <c r="A7980" t="s">
        <v>18</v>
      </c>
      <c r="B7980" s="23">
        <v>45019</v>
      </c>
      <c r="C7980" s="23" t="str">
        <f t="shared" si="124"/>
        <v>Apr</v>
      </c>
      <c r="D7980" t="s">
        <v>193</v>
      </c>
      <c r="E7980">
        <v>53.483958999999999</v>
      </c>
      <c r="F7980">
        <v>-2.2446440000000001</v>
      </c>
      <c r="G7980" t="s">
        <v>195</v>
      </c>
      <c r="H7980" t="s">
        <v>197</v>
      </c>
      <c r="I7980" t="s">
        <v>194</v>
      </c>
      <c r="J7980">
        <v>1707</v>
      </c>
      <c r="K7980" s="1">
        <v>1.2E-2</v>
      </c>
      <c r="L7980">
        <v>20</v>
      </c>
      <c r="M7980">
        <v>1.1200000000000001</v>
      </c>
      <c r="N7980">
        <v>22</v>
      </c>
      <c r="O7980">
        <v>1</v>
      </c>
      <c r="P7980">
        <v>42</v>
      </c>
      <c r="Q7980">
        <v>120</v>
      </c>
      <c r="R7980">
        <v>0</v>
      </c>
      <c r="S7980">
        <v>9</v>
      </c>
    </row>
    <row r="7981" spans="1:19" x14ac:dyDescent="0.25">
      <c r="A7981" t="s">
        <v>18</v>
      </c>
      <c r="B7981" s="23">
        <v>45049</v>
      </c>
      <c r="C7981" s="23" t="str">
        <f t="shared" si="124"/>
        <v>May</v>
      </c>
      <c r="D7981" t="s">
        <v>193</v>
      </c>
      <c r="E7981">
        <v>53.483958999999999</v>
      </c>
      <c r="F7981">
        <v>-2.2446440000000001</v>
      </c>
      <c r="G7981" t="s">
        <v>195</v>
      </c>
      <c r="H7981" t="s">
        <v>197</v>
      </c>
      <c r="I7981" t="s">
        <v>194</v>
      </c>
      <c r="J7981">
        <v>940</v>
      </c>
      <c r="K7981" s="1">
        <v>1.6E-2</v>
      </c>
      <c r="L7981">
        <v>15</v>
      </c>
      <c r="M7981">
        <v>0.59</v>
      </c>
      <c r="N7981">
        <v>9</v>
      </c>
      <c r="O7981">
        <v>1</v>
      </c>
      <c r="P7981">
        <v>64</v>
      </c>
      <c r="Q7981">
        <v>86</v>
      </c>
      <c r="R7981">
        <v>9</v>
      </c>
      <c r="S7981">
        <v>9</v>
      </c>
    </row>
    <row r="7982" spans="1:19" x14ac:dyDescent="0.25">
      <c r="A7982" t="s">
        <v>18</v>
      </c>
      <c r="B7982" s="23">
        <v>45080</v>
      </c>
      <c r="C7982" s="23" t="str">
        <f t="shared" si="124"/>
        <v>Jun</v>
      </c>
      <c r="D7982" t="s">
        <v>193</v>
      </c>
      <c r="E7982">
        <v>53.483958999999999</v>
      </c>
      <c r="F7982">
        <v>-2.2446440000000001</v>
      </c>
      <c r="G7982" t="s">
        <v>195</v>
      </c>
      <c r="H7982" t="s">
        <v>197</v>
      </c>
      <c r="I7982" t="s">
        <v>194</v>
      </c>
      <c r="J7982">
        <v>1449.2</v>
      </c>
      <c r="K7982" s="1">
        <v>0.01</v>
      </c>
      <c r="L7982">
        <v>15</v>
      </c>
      <c r="M7982">
        <v>0.56000000000000005</v>
      </c>
      <c r="N7982">
        <v>8</v>
      </c>
      <c r="O7982">
        <v>1</v>
      </c>
      <c r="P7982">
        <v>68</v>
      </c>
      <c r="Q7982">
        <v>113</v>
      </c>
      <c r="R7982">
        <v>21</v>
      </c>
      <c r="S7982">
        <v>7</v>
      </c>
    </row>
    <row r="7983" spans="1:19" x14ac:dyDescent="0.25">
      <c r="A7983" t="s">
        <v>18</v>
      </c>
      <c r="B7983" s="23">
        <v>45110</v>
      </c>
      <c r="C7983" s="23" t="str">
        <f t="shared" si="124"/>
        <v>Jul</v>
      </c>
      <c r="D7983" t="s">
        <v>193</v>
      </c>
      <c r="E7983">
        <v>53.483958999999999</v>
      </c>
      <c r="F7983">
        <v>-2.2446440000000001</v>
      </c>
      <c r="G7983" t="s">
        <v>195</v>
      </c>
      <c r="H7983" t="s">
        <v>197</v>
      </c>
      <c r="I7983" t="s">
        <v>194</v>
      </c>
      <c r="J7983">
        <v>1915.4</v>
      </c>
      <c r="K7983" s="1">
        <v>0.01</v>
      </c>
      <c r="L7983">
        <v>20</v>
      </c>
      <c r="M7983">
        <v>0.79</v>
      </c>
      <c r="N7983">
        <v>15</v>
      </c>
      <c r="O7983">
        <v>2</v>
      </c>
      <c r="P7983">
        <v>80</v>
      </c>
      <c r="Q7983">
        <v>104</v>
      </c>
      <c r="R7983">
        <v>11</v>
      </c>
      <c r="S7983">
        <v>2</v>
      </c>
    </row>
    <row r="7984" spans="1:19" x14ac:dyDescent="0.25">
      <c r="A7984" t="s">
        <v>18</v>
      </c>
      <c r="B7984" s="23">
        <v>45141</v>
      </c>
      <c r="C7984" s="23" t="str">
        <f t="shared" si="124"/>
        <v>Aug</v>
      </c>
      <c r="D7984" t="s">
        <v>193</v>
      </c>
      <c r="E7984">
        <v>53.483958999999999</v>
      </c>
      <c r="F7984">
        <v>-2.2446440000000001</v>
      </c>
      <c r="G7984" t="s">
        <v>195</v>
      </c>
      <c r="H7984" t="s">
        <v>197</v>
      </c>
      <c r="I7984" t="s">
        <v>194</v>
      </c>
      <c r="J7984">
        <v>1897.2</v>
      </c>
      <c r="K7984" s="1">
        <v>0.01</v>
      </c>
      <c r="L7984">
        <v>20</v>
      </c>
      <c r="M7984">
        <v>1.7</v>
      </c>
      <c r="N7984">
        <v>34</v>
      </c>
      <c r="O7984">
        <v>1</v>
      </c>
      <c r="P7984">
        <v>55</v>
      </c>
      <c r="Q7984">
        <v>98</v>
      </c>
      <c r="R7984">
        <v>15</v>
      </c>
      <c r="S7984">
        <v>3</v>
      </c>
    </row>
    <row r="7985" spans="1:19" x14ac:dyDescent="0.25">
      <c r="A7985" t="s">
        <v>18</v>
      </c>
      <c r="B7985" s="23">
        <v>45172</v>
      </c>
      <c r="C7985" s="23" t="str">
        <f t="shared" si="124"/>
        <v>Sep</v>
      </c>
      <c r="D7985" t="s">
        <v>193</v>
      </c>
      <c r="E7985">
        <v>53.483958999999999</v>
      </c>
      <c r="F7985">
        <v>-2.2446440000000001</v>
      </c>
      <c r="G7985" t="s">
        <v>195</v>
      </c>
      <c r="H7985" t="s">
        <v>197</v>
      </c>
      <c r="I7985" t="s">
        <v>194</v>
      </c>
      <c r="J7985">
        <v>1207.4000000000001</v>
      </c>
      <c r="K7985" s="1">
        <v>0.01</v>
      </c>
      <c r="L7985">
        <v>13</v>
      </c>
      <c r="M7985">
        <v>1.71</v>
      </c>
      <c r="N7985">
        <v>22</v>
      </c>
      <c r="O7985">
        <v>3</v>
      </c>
      <c r="P7985">
        <v>108</v>
      </c>
      <c r="Q7985">
        <v>77</v>
      </c>
      <c r="R7985">
        <v>11</v>
      </c>
      <c r="S7985">
        <v>7</v>
      </c>
    </row>
    <row r="7986" spans="1:19" x14ac:dyDescent="0.25">
      <c r="A7986" t="s">
        <v>18</v>
      </c>
      <c r="B7986" s="23">
        <v>45202</v>
      </c>
      <c r="C7986" s="23" t="str">
        <f t="shared" si="124"/>
        <v>Oct</v>
      </c>
      <c r="D7986" t="s">
        <v>193</v>
      </c>
      <c r="E7986">
        <v>53.483958999999999</v>
      </c>
      <c r="F7986">
        <v>-2.2446440000000001</v>
      </c>
      <c r="G7986" t="s">
        <v>195</v>
      </c>
      <c r="H7986" t="s">
        <v>197</v>
      </c>
      <c r="I7986" t="s">
        <v>194</v>
      </c>
      <c r="J7986">
        <v>1227</v>
      </c>
      <c r="K7986" s="1">
        <v>1.2999999999999999E-2</v>
      </c>
      <c r="L7986">
        <v>16</v>
      </c>
      <c r="M7986">
        <v>1.89</v>
      </c>
      <c r="N7986">
        <v>30</v>
      </c>
      <c r="O7986">
        <v>4</v>
      </c>
      <c r="P7986">
        <v>224</v>
      </c>
      <c r="Q7986">
        <v>67</v>
      </c>
      <c r="R7986">
        <v>8</v>
      </c>
      <c r="S7986">
        <v>2</v>
      </c>
    </row>
    <row r="7987" spans="1:19" x14ac:dyDescent="0.25">
      <c r="A7987" t="s">
        <v>18</v>
      </c>
      <c r="B7987" s="23">
        <v>45233</v>
      </c>
      <c r="C7987" s="23" t="str">
        <f t="shared" si="124"/>
        <v>Nov</v>
      </c>
      <c r="D7987" t="s">
        <v>193</v>
      </c>
      <c r="E7987">
        <v>53.483958999999999</v>
      </c>
      <c r="F7987">
        <v>-2.2446440000000001</v>
      </c>
      <c r="G7987" t="s">
        <v>195</v>
      </c>
      <c r="H7987" t="s">
        <v>197</v>
      </c>
      <c r="I7987" t="s">
        <v>194</v>
      </c>
      <c r="J7987">
        <v>1124.2</v>
      </c>
      <c r="K7987" s="1">
        <v>1.4999999999999999E-2</v>
      </c>
      <c r="L7987">
        <v>16</v>
      </c>
      <c r="M7987">
        <v>1.99</v>
      </c>
      <c r="N7987">
        <v>32</v>
      </c>
      <c r="O7987">
        <v>8</v>
      </c>
      <c r="P7987">
        <v>248</v>
      </c>
      <c r="Q7987">
        <v>60</v>
      </c>
      <c r="R7987">
        <v>20</v>
      </c>
      <c r="S7987">
        <v>1</v>
      </c>
    </row>
    <row r="7988" spans="1:19" x14ac:dyDescent="0.25">
      <c r="A7988" t="s">
        <v>18</v>
      </c>
      <c r="B7988" s="23">
        <v>45263</v>
      </c>
      <c r="C7988" s="23" t="str">
        <f t="shared" si="124"/>
        <v>Dec</v>
      </c>
      <c r="D7988" t="s">
        <v>193</v>
      </c>
      <c r="E7988">
        <v>53.483958999999999</v>
      </c>
      <c r="F7988">
        <v>-2.2446440000000001</v>
      </c>
      <c r="G7988" t="s">
        <v>195</v>
      </c>
      <c r="H7988" t="s">
        <v>197</v>
      </c>
      <c r="I7988" t="s">
        <v>194</v>
      </c>
      <c r="J7988">
        <v>1559.4</v>
      </c>
      <c r="K7988" s="1">
        <v>1.0999999999999999E-2</v>
      </c>
      <c r="L7988">
        <v>17</v>
      </c>
      <c r="M7988">
        <v>0.73</v>
      </c>
      <c r="N7988">
        <v>13</v>
      </c>
      <c r="O7988">
        <v>7</v>
      </c>
      <c r="P7988">
        <v>539</v>
      </c>
      <c r="Q7988">
        <v>65</v>
      </c>
      <c r="R7988">
        <v>18</v>
      </c>
      <c r="S7988">
        <v>1</v>
      </c>
    </row>
    <row r="7989" spans="1:19" x14ac:dyDescent="0.25">
      <c r="A7989" t="s">
        <v>18</v>
      </c>
      <c r="B7989" s="23" t="s">
        <v>23</v>
      </c>
      <c r="C7989" s="23" t="str">
        <f t="shared" si="124"/>
        <v>3/13/2023</v>
      </c>
      <c r="D7989" t="s">
        <v>193</v>
      </c>
      <c r="E7989">
        <v>53.483958999999999</v>
      </c>
      <c r="F7989">
        <v>-2.2446440000000001</v>
      </c>
      <c r="G7989" t="s">
        <v>195</v>
      </c>
      <c r="H7989" t="s">
        <v>197</v>
      </c>
      <c r="I7989" t="s">
        <v>194</v>
      </c>
      <c r="J7989">
        <v>2127.4</v>
      </c>
      <c r="K7989" s="1">
        <v>0.01</v>
      </c>
      <c r="L7989">
        <v>21</v>
      </c>
      <c r="M7989">
        <v>1.24</v>
      </c>
      <c r="N7989">
        <v>26</v>
      </c>
      <c r="O7989">
        <v>7</v>
      </c>
      <c r="P7989">
        <v>497</v>
      </c>
      <c r="Q7989">
        <v>91</v>
      </c>
      <c r="R7989">
        <v>5</v>
      </c>
      <c r="S7989">
        <v>1</v>
      </c>
    </row>
    <row r="7990" spans="1:19" x14ac:dyDescent="0.25">
      <c r="A7990" t="s">
        <v>18</v>
      </c>
      <c r="B7990" s="23" t="s">
        <v>24</v>
      </c>
      <c r="C7990" s="23" t="str">
        <f t="shared" si="124"/>
        <v>3/14/2023</v>
      </c>
      <c r="D7990" t="s">
        <v>193</v>
      </c>
      <c r="E7990">
        <v>53.483958999999999</v>
      </c>
      <c r="F7990">
        <v>-2.2446440000000001</v>
      </c>
      <c r="G7990" t="s">
        <v>195</v>
      </c>
      <c r="H7990" t="s">
        <v>197</v>
      </c>
      <c r="I7990" t="s">
        <v>194</v>
      </c>
      <c r="J7990">
        <v>1594.4</v>
      </c>
      <c r="K7990" s="1">
        <v>1.0999999999999999E-2</v>
      </c>
      <c r="L7990">
        <v>17</v>
      </c>
      <c r="M7990">
        <v>0.77</v>
      </c>
      <c r="N7990">
        <v>13</v>
      </c>
      <c r="O7990">
        <v>8</v>
      </c>
      <c r="P7990">
        <v>440</v>
      </c>
      <c r="Q7990">
        <v>68</v>
      </c>
      <c r="R7990">
        <v>6</v>
      </c>
      <c r="S7990">
        <v>6</v>
      </c>
    </row>
    <row r="7991" spans="1:19" x14ac:dyDescent="0.25">
      <c r="A7991" t="s">
        <v>18</v>
      </c>
      <c r="B7991" s="23" t="s">
        <v>25</v>
      </c>
      <c r="C7991" s="23" t="str">
        <f t="shared" si="124"/>
        <v>3/15/2023</v>
      </c>
      <c r="D7991" t="s">
        <v>193</v>
      </c>
      <c r="E7991">
        <v>53.483958999999999</v>
      </c>
      <c r="F7991">
        <v>-2.2446440000000001</v>
      </c>
      <c r="G7991" t="s">
        <v>195</v>
      </c>
      <c r="H7991" t="s">
        <v>197</v>
      </c>
      <c r="I7991" t="s">
        <v>194</v>
      </c>
      <c r="J7991">
        <v>1722.4</v>
      </c>
      <c r="K7991" s="1">
        <v>1.2E-2</v>
      </c>
      <c r="L7991">
        <v>20</v>
      </c>
      <c r="M7991">
        <v>0.62</v>
      </c>
      <c r="N7991">
        <v>12</v>
      </c>
      <c r="O7991">
        <v>4</v>
      </c>
      <c r="P7991">
        <v>276</v>
      </c>
      <c r="Q7991">
        <v>62</v>
      </c>
      <c r="R7991">
        <v>21</v>
      </c>
      <c r="S7991">
        <v>10</v>
      </c>
    </row>
    <row r="7992" spans="1:19" x14ac:dyDescent="0.25">
      <c r="A7992" t="s">
        <v>18</v>
      </c>
      <c r="B7992" s="23" t="s">
        <v>26</v>
      </c>
      <c r="C7992" s="23" t="str">
        <f t="shared" si="124"/>
        <v>3/16/2023</v>
      </c>
      <c r="D7992" t="s">
        <v>193</v>
      </c>
      <c r="E7992">
        <v>53.483958999999999</v>
      </c>
      <c r="F7992">
        <v>-2.2446440000000001</v>
      </c>
      <c r="G7992" t="s">
        <v>195</v>
      </c>
      <c r="H7992" t="s">
        <v>197</v>
      </c>
      <c r="I7992" t="s">
        <v>194</v>
      </c>
      <c r="J7992">
        <v>2270.4</v>
      </c>
      <c r="K7992" s="1">
        <v>7.0000000000000001E-3</v>
      </c>
      <c r="L7992">
        <v>16</v>
      </c>
      <c r="M7992">
        <v>1.05</v>
      </c>
      <c r="N7992">
        <v>17</v>
      </c>
      <c r="O7992">
        <v>4</v>
      </c>
      <c r="P7992">
        <v>168</v>
      </c>
      <c r="Q7992">
        <v>72</v>
      </c>
      <c r="R7992">
        <v>14</v>
      </c>
      <c r="S7992">
        <v>1</v>
      </c>
    </row>
    <row r="7993" spans="1:19" x14ac:dyDescent="0.25">
      <c r="A7993" t="s">
        <v>18</v>
      </c>
      <c r="B7993" s="23" t="s">
        <v>27</v>
      </c>
      <c r="C7993" s="23" t="str">
        <f t="shared" si="124"/>
        <v>3/17/2023</v>
      </c>
      <c r="D7993" t="s">
        <v>193</v>
      </c>
      <c r="E7993">
        <v>53.483958999999999</v>
      </c>
      <c r="F7993">
        <v>-2.2446440000000001</v>
      </c>
      <c r="G7993" t="s">
        <v>195</v>
      </c>
      <c r="H7993" t="s">
        <v>197</v>
      </c>
      <c r="I7993" t="s">
        <v>194</v>
      </c>
      <c r="J7993">
        <v>971</v>
      </c>
      <c r="K7993" s="1">
        <v>1.4E-2</v>
      </c>
      <c r="L7993">
        <v>14</v>
      </c>
      <c r="M7993">
        <v>1.8</v>
      </c>
      <c r="N7993">
        <v>24</v>
      </c>
      <c r="O7993">
        <v>6</v>
      </c>
      <c r="P7993">
        <v>438</v>
      </c>
      <c r="Q7993">
        <v>68</v>
      </c>
      <c r="R7993">
        <v>17</v>
      </c>
      <c r="S7993">
        <v>8</v>
      </c>
    </row>
    <row r="7994" spans="1:19" x14ac:dyDescent="0.25">
      <c r="A7994" t="s">
        <v>18</v>
      </c>
      <c r="B7994" s="23" t="s">
        <v>28</v>
      </c>
      <c r="C7994" s="23" t="str">
        <f t="shared" si="124"/>
        <v>3/18/2023</v>
      </c>
      <c r="D7994" t="s">
        <v>193</v>
      </c>
      <c r="E7994">
        <v>53.483958999999999</v>
      </c>
      <c r="F7994">
        <v>-2.2446440000000001</v>
      </c>
      <c r="G7994" t="s">
        <v>195</v>
      </c>
      <c r="H7994" t="s">
        <v>197</v>
      </c>
      <c r="I7994" t="s">
        <v>194</v>
      </c>
      <c r="J7994">
        <v>2086.8000000000002</v>
      </c>
      <c r="K7994" s="1">
        <v>1.2999999999999999E-2</v>
      </c>
      <c r="L7994">
        <v>27</v>
      </c>
      <c r="M7994">
        <v>2.0499999999999998</v>
      </c>
      <c r="N7994">
        <v>56</v>
      </c>
      <c r="O7994">
        <v>8</v>
      </c>
      <c r="P7994">
        <v>376</v>
      </c>
      <c r="Q7994">
        <v>86</v>
      </c>
      <c r="R7994">
        <v>18</v>
      </c>
      <c r="S7994">
        <v>8</v>
      </c>
    </row>
    <row r="7995" spans="1:19" x14ac:dyDescent="0.25">
      <c r="A7995" t="s">
        <v>18</v>
      </c>
      <c r="B7995" s="23" t="s">
        <v>29</v>
      </c>
      <c r="C7995" s="23" t="str">
        <f t="shared" si="124"/>
        <v>3/19/2023</v>
      </c>
      <c r="D7995" t="s">
        <v>193</v>
      </c>
      <c r="E7995">
        <v>53.483958999999999</v>
      </c>
      <c r="F7995">
        <v>-2.2446440000000001</v>
      </c>
      <c r="G7995" t="s">
        <v>195</v>
      </c>
      <c r="H7995" t="s">
        <v>197</v>
      </c>
      <c r="I7995" t="s">
        <v>194</v>
      </c>
      <c r="J7995">
        <v>1788.2</v>
      </c>
      <c r="K7995" s="1">
        <v>1.0999999999999999E-2</v>
      </c>
      <c r="L7995">
        <v>20</v>
      </c>
      <c r="M7995">
        <v>0.45</v>
      </c>
      <c r="N7995">
        <v>9</v>
      </c>
      <c r="O7995">
        <v>7</v>
      </c>
      <c r="P7995">
        <v>441</v>
      </c>
      <c r="Q7995">
        <v>114</v>
      </c>
      <c r="R7995">
        <v>5</v>
      </c>
      <c r="S7995">
        <v>5</v>
      </c>
    </row>
    <row r="7996" spans="1:19" x14ac:dyDescent="0.25">
      <c r="A7996" t="s">
        <v>18</v>
      </c>
      <c r="B7996" s="23" t="s">
        <v>30</v>
      </c>
      <c r="C7996" s="23" t="str">
        <f t="shared" si="124"/>
        <v>3/20/2023</v>
      </c>
      <c r="D7996" t="s">
        <v>193</v>
      </c>
      <c r="E7996">
        <v>53.483958999999999</v>
      </c>
      <c r="F7996">
        <v>-2.2446440000000001</v>
      </c>
      <c r="G7996" t="s">
        <v>195</v>
      </c>
      <c r="H7996" t="s">
        <v>197</v>
      </c>
      <c r="I7996" t="s">
        <v>194</v>
      </c>
      <c r="J7996">
        <v>1153</v>
      </c>
      <c r="K7996" s="1">
        <v>8.9999999999999993E-3</v>
      </c>
      <c r="L7996">
        <v>11</v>
      </c>
      <c r="M7996">
        <v>1.98</v>
      </c>
      <c r="N7996">
        <v>21</v>
      </c>
      <c r="O7996">
        <v>2</v>
      </c>
      <c r="P7996">
        <v>130</v>
      </c>
      <c r="Q7996">
        <v>67</v>
      </c>
      <c r="R7996">
        <v>17</v>
      </c>
      <c r="S7996">
        <v>10</v>
      </c>
    </row>
    <row r="7997" spans="1:19" x14ac:dyDescent="0.25">
      <c r="A7997" t="s">
        <v>18</v>
      </c>
      <c r="B7997" s="23" t="s">
        <v>31</v>
      </c>
      <c r="C7997" s="23" t="str">
        <f t="shared" si="124"/>
        <v>3/21/2023</v>
      </c>
      <c r="D7997" t="s">
        <v>193</v>
      </c>
      <c r="E7997">
        <v>53.483958999999999</v>
      </c>
      <c r="F7997">
        <v>-2.2446440000000001</v>
      </c>
      <c r="G7997" t="s">
        <v>195</v>
      </c>
      <c r="H7997" t="s">
        <v>197</v>
      </c>
      <c r="I7997" t="s">
        <v>194</v>
      </c>
      <c r="J7997">
        <v>1474.6</v>
      </c>
      <c r="K7997" s="1">
        <v>0.01</v>
      </c>
      <c r="L7997">
        <v>15</v>
      </c>
      <c r="M7997">
        <v>1.62</v>
      </c>
      <c r="N7997">
        <v>24</v>
      </c>
      <c r="O7997">
        <v>3</v>
      </c>
      <c r="P7997">
        <v>192</v>
      </c>
      <c r="Q7997">
        <v>73</v>
      </c>
      <c r="R7997">
        <v>12</v>
      </c>
      <c r="S7997">
        <v>1</v>
      </c>
    </row>
    <row r="7998" spans="1:19" x14ac:dyDescent="0.25">
      <c r="A7998" t="s">
        <v>18</v>
      </c>
      <c r="B7998" s="23" t="s">
        <v>32</v>
      </c>
      <c r="C7998" s="23" t="str">
        <f t="shared" si="124"/>
        <v>3/22/2023</v>
      </c>
      <c r="D7998" t="s">
        <v>193</v>
      </c>
      <c r="E7998">
        <v>53.483958999999999</v>
      </c>
      <c r="F7998">
        <v>-2.2446440000000001</v>
      </c>
      <c r="G7998" t="s">
        <v>195</v>
      </c>
      <c r="H7998" t="s">
        <v>197</v>
      </c>
      <c r="I7998" t="s">
        <v>194</v>
      </c>
      <c r="J7998">
        <v>1080.8</v>
      </c>
      <c r="K7998" s="1">
        <v>8.0000000000000002E-3</v>
      </c>
      <c r="L7998">
        <v>9</v>
      </c>
      <c r="M7998">
        <v>1.42</v>
      </c>
      <c r="N7998">
        <v>13</v>
      </c>
      <c r="O7998">
        <v>4</v>
      </c>
      <c r="P7998">
        <v>132</v>
      </c>
      <c r="Q7998">
        <v>78</v>
      </c>
      <c r="R7998">
        <v>0</v>
      </c>
      <c r="S7998">
        <v>10</v>
      </c>
    </row>
    <row r="7999" spans="1:19" x14ac:dyDescent="0.25">
      <c r="A7999" t="s">
        <v>18</v>
      </c>
      <c r="B7999" s="23" t="s">
        <v>33</v>
      </c>
      <c r="C7999" s="23" t="str">
        <f t="shared" si="124"/>
        <v>3/23/2023</v>
      </c>
      <c r="D7999" t="s">
        <v>193</v>
      </c>
      <c r="E7999">
        <v>53.483958999999999</v>
      </c>
      <c r="F7999">
        <v>-2.2446440000000001</v>
      </c>
      <c r="G7999" t="s">
        <v>195</v>
      </c>
      <c r="H7999" t="s">
        <v>197</v>
      </c>
      <c r="I7999" t="s">
        <v>194</v>
      </c>
      <c r="J7999">
        <v>1404.8</v>
      </c>
      <c r="K7999" s="1">
        <v>1.0999999999999999E-2</v>
      </c>
      <c r="L7999">
        <v>15</v>
      </c>
      <c r="M7999">
        <v>1.07</v>
      </c>
      <c r="N7999">
        <v>17</v>
      </c>
      <c r="O7999">
        <v>7</v>
      </c>
      <c r="P7999">
        <v>287</v>
      </c>
      <c r="Q7999">
        <v>67</v>
      </c>
      <c r="R7999">
        <v>15</v>
      </c>
      <c r="S7999">
        <v>6</v>
      </c>
    </row>
    <row r="8000" spans="1:19" x14ac:dyDescent="0.25">
      <c r="A8000" t="s">
        <v>18</v>
      </c>
      <c r="B8000" s="23" t="s">
        <v>34</v>
      </c>
      <c r="C8000" s="23" t="str">
        <f t="shared" si="124"/>
        <v>3/24/2023</v>
      </c>
      <c r="D8000" t="s">
        <v>193</v>
      </c>
      <c r="E8000">
        <v>53.483958999999999</v>
      </c>
      <c r="F8000">
        <v>-2.2446440000000001</v>
      </c>
      <c r="G8000" t="s">
        <v>195</v>
      </c>
      <c r="H8000" t="s">
        <v>197</v>
      </c>
      <c r="I8000" t="s">
        <v>194</v>
      </c>
      <c r="J8000">
        <v>1439.8</v>
      </c>
      <c r="K8000" s="1">
        <v>1.2E-2</v>
      </c>
      <c r="L8000">
        <v>18</v>
      </c>
      <c r="M8000">
        <v>2</v>
      </c>
      <c r="N8000">
        <v>36</v>
      </c>
      <c r="O8000">
        <v>3</v>
      </c>
      <c r="P8000">
        <v>186</v>
      </c>
      <c r="Q8000">
        <v>86</v>
      </c>
      <c r="R8000">
        <v>23</v>
      </c>
      <c r="S8000">
        <v>7</v>
      </c>
    </row>
    <row r="8001" spans="1:19" x14ac:dyDescent="0.25">
      <c r="A8001" t="s">
        <v>18</v>
      </c>
      <c r="B8001" s="23" t="s">
        <v>35</v>
      </c>
      <c r="C8001" s="23" t="str">
        <f t="shared" si="124"/>
        <v>3/25/2023</v>
      </c>
      <c r="D8001" t="s">
        <v>193</v>
      </c>
      <c r="E8001">
        <v>53.483958999999999</v>
      </c>
      <c r="F8001">
        <v>-2.2446440000000001</v>
      </c>
      <c r="G8001" t="s">
        <v>195</v>
      </c>
      <c r="H8001" t="s">
        <v>197</v>
      </c>
      <c r="I8001" t="s">
        <v>194</v>
      </c>
      <c r="J8001">
        <v>1079.8</v>
      </c>
      <c r="K8001" s="1">
        <v>1.2999999999999999E-2</v>
      </c>
      <c r="L8001">
        <v>14</v>
      </c>
      <c r="M8001">
        <v>1.9</v>
      </c>
      <c r="N8001">
        <v>26</v>
      </c>
      <c r="O8001">
        <v>4</v>
      </c>
      <c r="P8001">
        <v>144</v>
      </c>
      <c r="Q8001">
        <v>109</v>
      </c>
      <c r="R8001">
        <v>14</v>
      </c>
      <c r="S8001">
        <v>10</v>
      </c>
    </row>
    <row r="8002" spans="1:19" x14ac:dyDescent="0.25">
      <c r="A8002" t="s">
        <v>18</v>
      </c>
      <c r="B8002" s="23" t="s">
        <v>36</v>
      </c>
      <c r="C8002" s="23" t="str">
        <f t="shared" si="124"/>
        <v>3/26/2023</v>
      </c>
      <c r="D8002" t="s">
        <v>193</v>
      </c>
      <c r="E8002">
        <v>53.483958999999999</v>
      </c>
      <c r="F8002">
        <v>-2.2446440000000001</v>
      </c>
      <c r="G8002" t="s">
        <v>195</v>
      </c>
      <c r="H8002" t="s">
        <v>197</v>
      </c>
      <c r="I8002" t="s">
        <v>194</v>
      </c>
      <c r="J8002">
        <v>1256.5999999999999</v>
      </c>
      <c r="K8002" s="1">
        <v>1.4999999999999999E-2</v>
      </c>
      <c r="L8002">
        <v>19</v>
      </c>
      <c r="M8002">
        <v>1.85</v>
      </c>
      <c r="N8002">
        <v>35</v>
      </c>
      <c r="O8002">
        <v>6</v>
      </c>
      <c r="P8002">
        <v>390</v>
      </c>
      <c r="Q8002">
        <v>64</v>
      </c>
      <c r="R8002">
        <v>18</v>
      </c>
      <c r="S8002">
        <v>6</v>
      </c>
    </row>
    <row r="8003" spans="1:19" x14ac:dyDescent="0.25">
      <c r="A8003" t="s">
        <v>18</v>
      </c>
      <c r="B8003" s="23" t="s">
        <v>37</v>
      </c>
      <c r="C8003" s="23" t="str">
        <f t="shared" ref="C8003:C8066" si="125">TEXT(B8003,"mmm")</f>
        <v>3/27/2023</v>
      </c>
      <c r="D8003" t="s">
        <v>193</v>
      </c>
      <c r="E8003">
        <v>53.483958999999999</v>
      </c>
      <c r="F8003">
        <v>-2.2446440000000001</v>
      </c>
      <c r="G8003" t="s">
        <v>195</v>
      </c>
      <c r="H8003" t="s">
        <v>197</v>
      </c>
      <c r="I8003" t="s">
        <v>194</v>
      </c>
      <c r="J8003">
        <v>1604.4</v>
      </c>
      <c r="K8003" s="1">
        <v>1.2999999999999999E-2</v>
      </c>
      <c r="L8003">
        <v>21</v>
      </c>
      <c r="M8003">
        <v>0.79</v>
      </c>
      <c r="N8003">
        <v>17</v>
      </c>
      <c r="O8003">
        <v>3</v>
      </c>
      <c r="P8003">
        <v>177</v>
      </c>
      <c r="Q8003">
        <v>64</v>
      </c>
      <c r="R8003">
        <v>2</v>
      </c>
      <c r="S8003">
        <v>8</v>
      </c>
    </row>
    <row r="8004" spans="1:19" x14ac:dyDescent="0.25">
      <c r="A8004" t="s">
        <v>18</v>
      </c>
      <c r="B8004" s="23" t="s">
        <v>38</v>
      </c>
      <c r="C8004" s="23" t="str">
        <f t="shared" si="125"/>
        <v>3/28/2023</v>
      </c>
      <c r="D8004" t="s">
        <v>193</v>
      </c>
      <c r="E8004">
        <v>53.483958999999999</v>
      </c>
      <c r="F8004">
        <v>-2.2446440000000001</v>
      </c>
      <c r="G8004" t="s">
        <v>195</v>
      </c>
      <c r="H8004" t="s">
        <v>197</v>
      </c>
      <c r="I8004" t="s">
        <v>194</v>
      </c>
      <c r="J8004">
        <v>1736.2</v>
      </c>
      <c r="K8004" s="1">
        <v>1.2E-2</v>
      </c>
      <c r="L8004">
        <v>20</v>
      </c>
      <c r="M8004">
        <v>0.43</v>
      </c>
      <c r="N8004">
        <v>9</v>
      </c>
      <c r="O8004">
        <v>5</v>
      </c>
      <c r="P8004">
        <v>290</v>
      </c>
      <c r="Q8004">
        <v>104</v>
      </c>
      <c r="R8004">
        <v>23</v>
      </c>
      <c r="S8004">
        <v>3</v>
      </c>
    </row>
    <row r="8005" spans="1:19" x14ac:dyDescent="0.25">
      <c r="A8005" t="s">
        <v>18</v>
      </c>
      <c r="B8005" s="23" t="s">
        <v>39</v>
      </c>
      <c r="C8005" s="23" t="str">
        <f t="shared" si="125"/>
        <v>3/29/2023</v>
      </c>
      <c r="D8005" t="s">
        <v>193</v>
      </c>
      <c r="E8005">
        <v>53.483958999999999</v>
      </c>
      <c r="F8005">
        <v>-2.2446440000000001</v>
      </c>
      <c r="G8005" t="s">
        <v>195</v>
      </c>
      <c r="H8005" t="s">
        <v>197</v>
      </c>
      <c r="I8005" t="s">
        <v>194</v>
      </c>
      <c r="J8005">
        <v>2074.4</v>
      </c>
      <c r="K8005" s="1">
        <v>1.0999999999999999E-2</v>
      </c>
      <c r="L8005">
        <v>23</v>
      </c>
      <c r="M8005">
        <v>1.26</v>
      </c>
      <c r="N8005">
        <v>29</v>
      </c>
      <c r="O8005">
        <v>1</v>
      </c>
      <c r="P8005">
        <v>80</v>
      </c>
      <c r="Q8005">
        <v>91</v>
      </c>
      <c r="R8005">
        <v>23</v>
      </c>
      <c r="S8005">
        <v>9</v>
      </c>
    </row>
    <row r="8006" spans="1:19" x14ac:dyDescent="0.25">
      <c r="A8006" t="s">
        <v>18</v>
      </c>
      <c r="B8006" s="23" t="s">
        <v>40</v>
      </c>
      <c r="C8006" s="23" t="str">
        <f t="shared" si="125"/>
        <v>3/30/2023</v>
      </c>
      <c r="D8006" t="s">
        <v>193</v>
      </c>
      <c r="E8006">
        <v>53.483958999999999</v>
      </c>
      <c r="F8006">
        <v>-2.2446440000000001</v>
      </c>
      <c r="G8006" t="s">
        <v>195</v>
      </c>
      <c r="H8006" t="s">
        <v>197</v>
      </c>
      <c r="I8006" t="s">
        <v>194</v>
      </c>
      <c r="J8006">
        <v>982.8</v>
      </c>
      <c r="K8006" s="1">
        <v>8.9999999999999993E-3</v>
      </c>
      <c r="L8006">
        <v>9</v>
      </c>
      <c r="M8006">
        <v>0.97</v>
      </c>
      <c r="N8006">
        <v>8</v>
      </c>
      <c r="O8006">
        <v>4</v>
      </c>
      <c r="P8006">
        <v>160</v>
      </c>
      <c r="Q8006">
        <v>101</v>
      </c>
      <c r="R8006">
        <v>17</v>
      </c>
      <c r="S8006">
        <v>4</v>
      </c>
    </row>
    <row r="8007" spans="1:19" x14ac:dyDescent="0.25">
      <c r="A8007" t="s">
        <v>18</v>
      </c>
      <c r="B8007" s="23" t="s">
        <v>41</v>
      </c>
      <c r="C8007" s="23" t="str">
        <f t="shared" si="125"/>
        <v>3/31/2023</v>
      </c>
      <c r="D8007" t="s">
        <v>193</v>
      </c>
      <c r="E8007">
        <v>53.483958999999999</v>
      </c>
      <c r="F8007">
        <v>-2.2446440000000001</v>
      </c>
      <c r="G8007" t="s">
        <v>195</v>
      </c>
      <c r="H8007" t="s">
        <v>197</v>
      </c>
      <c r="I8007" t="s">
        <v>194</v>
      </c>
      <c r="J8007">
        <v>1968.2</v>
      </c>
      <c r="K8007" s="1">
        <v>1.2E-2</v>
      </c>
      <c r="L8007">
        <v>23</v>
      </c>
      <c r="M8007">
        <v>1.78</v>
      </c>
      <c r="N8007">
        <v>41</v>
      </c>
      <c r="O8007">
        <v>2</v>
      </c>
      <c r="P8007">
        <v>108</v>
      </c>
      <c r="Q8007">
        <v>89</v>
      </c>
      <c r="R8007">
        <v>5</v>
      </c>
      <c r="S8007">
        <v>7</v>
      </c>
    </row>
    <row r="8008" spans="1:19" x14ac:dyDescent="0.25">
      <c r="A8008" t="s">
        <v>18</v>
      </c>
      <c r="B8008" s="23">
        <v>44930</v>
      </c>
      <c r="C8008" s="23" t="str">
        <f t="shared" si="125"/>
        <v>Jan</v>
      </c>
      <c r="D8008" t="s">
        <v>193</v>
      </c>
      <c r="E8008">
        <v>53.483958999999999</v>
      </c>
      <c r="F8008">
        <v>-2.2446440000000001</v>
      </c>
      <c r="G8008" t="s">
        <v>195</v>
      </c>
      <c r="H8008" t="s">
        <v>197</v>
      </c>
      <c r="I8008" t="s">
        <v>194</v>
      </c>
      <c r="J8008">
        <v>1299.5999999999999</v>
      </c>
      <c r="K8008" s="1">
        <v>7.0000000000000001E-3</v>
      </c>
      <c r="L8008">
        <v>9</v>
      </c>
      <c r="M8008">
        <v>1.87</v>
      </c>
      <c r="N8008">
        <v>17</v>
      </c>
      <c r="O8008">
        <v>7</v>
      </c>
      <c r="P8008">
        <v>252</v>
      </c>
      <c r="Q8008">
        <v>101</v>
      </c>
      <c r="R8008">
        <v>6</v>
      </c>
      <c r="S8008">
        <v>6</v>
      </c>
    </row>
    <row r="8009" spans="1:19" x14ac:dyDescent="0.25">
      <c r="A8009" t="s">
        <v>18</v>
      </c>
      <c r="B8009" s="23">
        <v>44961</v>
      </c>
      <c r="C8009" s="23" t="str">
        <f t="shared" si="125"/>
        <v>Feb</v>
      </c>
      <c r="D8009" t="s">
        <v>193</v>
      </c>
      <c r="E8009">
        <v>53.483958999999999</v>
      </c>
      <c r="F8009">
        <v>-2.2446440000000001</v>
      </c>
      <c r="G8009" t="s">
        <v>195</v>
      </c>
      <c r="H8009" t="s">
        <v>197</v>
      </c>
      <c r="I8009" t="s">
        <v>194</v>
      </c>
      <c r="J8009">
        <v>1372.4</v>
      </c>
      <c r="K8009" s="1">
        <v>8.0000000000000002E-3</v>
      </c>
      <c r="L8009">
        <v>11</v>
      </c>
      <c r="M8009">
        <v>1.27</v>
      </c>
      <c r="N8009">
        <v>15</v>
      </c>
      <c r="O8009">
        <v>6</v>
      </c>
      <c r="P8009">
        <v>360</v>
      </c>
      <c r="Q8009">
        <v>60</v>
      </c>
      <c r="R8009">
        <v>20</v>
      </c>
      <c r="S8009">
        <v>7</v>
      </c>
    </row>
    <row r="8010" spans="1:19" x14ac:dyDescent="0.25">
      <c r="A8010" t="s">
        <v>18</v>
      </c>
      <c r="B8010" s="23">
        <v>44989</v>
      </c>
      <c r="C8010" s="23" t="str">
        <f t="shared" si="125"/>
        <v>Mar</v>
      </c>
      <c r="D8010" t="s">
        <v>193</v>
      </c>
      <c r="E8010">
        <v>53.483958999999999</v>
      </c>
      <c r="F8010">
        <v>-2.2446440000000001</v>
      </c>
      <c r="G8010" t="s">
        <v>195</v>
      </c>
      <c r="H8010" t="s">
        <v>197</v>
      </c>
      <c r="I8010" t="s">
        <v>194</v>
      </c>
      <c r="J8010">
        <v>1098</v>
      </c>
      <c r="K8010" s="1">
        <v>1.2999999999999999E-2</v>
      </c>
      <c r="L8010">
        <v>14</v>
      </c>
      <c r="M8010">
        <v>1.94</v>
      </c>
      <c r="N8010">
        <v>27</v>
      </c>
      <c r="O8010">
        <v>7</v>
      </c>
      <c r="P8010">
        <v>280</v>
      </c>
      <c r="Q8010">
        <v>86</v>
      </c>
      <c r="R8010">
        <v>9</v>
      </c>
      <c r="S8010">
        <v>8</v>
      </c>
    </row>
    <row r="8011" spans="1:19" x14ac:dyDescent="0.25">
      <c r="A8011" t="s">
        <v>18</v>
      </c>
      <c r="B8011" s="23">
        <v>45020</v>
      </c>
      <c r="C8011" s="23" t="str">
        <f t="shared" si="125"/>
        <v>Apr</v>
      </c>
      <c r="D8011" t="s">
        <v>193</v>
      </c>
      <c r="E8011">
        <v>53.483958999999999</v>
      </c>
      <c r="F8011">
        <v>-2.2446440000000001</v>
      </c>
      <c r="G8011" t="s">
        <v>195</v>
      </c>
      <c r="H8011" t="s">
        <v>197</v>
      </c>
      <c r="I8011" t="s">
        <v>194</v>
      </c>
      <c r="J8011">
        <v>1973</v>
      </c>
      <c r="K8011" s="1">
        <v>6.0000000000000001E-3</v>
      </c>
      <c r="L8011">
        <v>12</v>
      </c>
      <c r="M8011">
        <v>0.8</v>
      </c>
      <c r="N8011">
        <v>10</v>
      </c>
      <c r="O8011">
        <v>3</v>
      </c>
      <c r="P8011">
        <v>174</v>
      </c>
      <c r="Q8011">
        <v>74</v>
      </c>
      <c r="R8011">
        <v>0</v>
      </c>
      <c r="S8011">
        <v>0</v>
      </c>
    </row>
    <row r="8012" spans="1:19" x14ac:dyDescent="0.25">
      <c r="A8012" t="s">
        <v>18</v>
      </c>
      <c r="B8012" s="23">
        <v>45050</v>
      </c>
      <c r="C8012" s="23" t="str">
        <f t="shared" si="125"/>
        <v>May</v>
      </c>
      <c r="D8012" t="s">
        <v>193</v>
      </c>
      <c r="E8012">
        <v>53.483958999999999</v>
      </c>
      <c r="F8012">
        <v>-2.2446440000000001</v>
      </c>
      <c r="G8012" t="s">
        <v>195</v>
      </c>
      <c r="H8012" t="s">
        <v>197</v>
      </c>
      <c r="I8012" t="s">
        <v>194</v>
      </c>
      <c r="J8012">
        <v>1136.4000000000001</v>
      </c>
      <c r="K8012" s="1">
        <v>1.4E-2</v>
      </c>
      <c r="L8012">
        <v>16</v>
      </c>
      <c r="M8012">
        <v>1.53</v>
      </c>
      <c r="N8012">
        <v>25</v>
      </c>
      <c r="O8012">
        <v>1</v>
      </c>
      <c r="P8012">
        <v>66</v>
      </c>
      <c r="Q8012">
        <v>106</v>
      </c>
      <c r="R8012">
        <v>0</v>
      </c>
      <c r="S8012">
        <v>7</v>
      </c>
    </row>
    <row r="8013" spans="1:19" x14ac:dyDescent="0.25">
      <c r="A8013" t="s">
        <v>18</v>
      </c>
      <c r="B8013" s="23">
        <v>45081</v>
      </c>
      <c r="C8013" s="23" t="str">
        <f t="shared" si="125"/>
        <v>Jun</v>
      </c>
      <c r="D8013" t="s">
        <v>193</v>
      </c>
      <c r="E8013">
        <v>53.483958999999999</v>
      </c>
      <c r="F8013">
        <v>-2.2446440000000001</v>
      </c>
      <c r="G8013" t="s">
        <v>195</v>
      </c>
      <c r="H8013" t="s">
        <v>197</v>
      </c>
      <c r="I8013" t="s">
        <v>194</v>
      </c>
      <c r="J8013">
        <v>1272.8</v>
      </c>
      <c r="K8013" s="1">
        <v>1.2999999999999999E-2</v>
      </c>
      <c r="L8013">
        <v>17</v>
      </c>
      <c r="M8013">
        <v>1.52</v>
      </c>
      <c r="N8013">
        <v>25</v>
      </c>
      <c r="O8013">
        <v>3</v>
      </c>
      <c r="P8013">
        <v>240</v>
      </c>
      <c r="Q8013">
        <v>95</v>
      </c>
      <c r="R8013">
        <v>11</v>
      </c>
      <c r="S8013">
        <v>0</v>
      </c>
    </row>
    <row r="8014" spans="1:19" x14ac:dyDescent="0.25">
      <c r="A8014" t="s">
        <v>18</v>
      </c>
      <c r="B8014" s="23">
        <v>45111</v>
      </c>
      <c r="C8014" s="23" t="str">
        <f t="shared" si="125"/>
        <v>Jul</v>
      </c>
      <c r="D8014" t="s">
        <v>193</v>
      </c>
      <c r="E8014">
        <v>53.483958999999999</v>
      </c>
      <c r="F8014">
        <v>-2.2446440000000001</v>
      </c>
      <c r="G8014" t="s">
        <v>195</v>
      </c>
      <c r="H8014" t="s">
        <v>197</v>
      </c>
      <c r="I8014" t="s">
        <v>194</v>
      </c>
      <c r="J8014">
        <v>2076.8000000000002</v>
      </c>
      <c r="K8014" s="1">
        <v>1.2E-2</v>
      </c>
      <c r="L8014">
        <v>26</v>
      </c>
      <c r="M8014">
        <v>1.78</v>
      </c>
      <c r="N8014">
        <v>46</v>
      </c>
      <c r="O8014">
        <v>1</v>
      </c>
      <c r="P8014">
        <v>54</v>
      </c>
      <c r="Q8014">
        <v>120</v>
      </c>
      <c r="R8014">
        <v>8</v>
      </c>
      <c r="S8014">
        <v>7</v>
      </c>
    </row>
    <row r="8015" spans="1:19" x14ac:dyDescent="0.25">
      <c r="A8015" t="s">
        <v>18</v>
      </c>
      <c r="B8015" s="23">
        <v>45142</v>
      </c>
      <c r="C8015" s="23" t="str">
        <f t="shared" si="125"/>
        <v>Aug</v>
      </c>
      <c r="D8015" t="s">
        <v>193</v>
      </c>
      <c r="E8015">
        <v>53.483958999999999</v>
      </c>
      <c r="F8015">
        <v>-2.2446440000000001</v>
      </c>
      <c r="G8015" t="s">
        <v>195</v>
      </c>
      <c r="H8015" t="s">
        <v>197</v>
      </c>
      <c r="I8015" t="s">
        <v>194</v>
      </c>
      <c r="J8015">
        <v>2094.6</v>
      </c>
      <c r="K8015" s="1">
        <v>1.2999999999999999E-2</v>
      </c>
      <c r="L8015">
        <v>26</v>
      </c>
      <c r="M8015">
        <v>1.05</v>
      </c>
      <c r="N8015">
        <v>28</v>
      </c>
      <c r="O8015">
        <v>7</v>
      </c>
      <c r="P8015">
        <v>336</v>
      </c>
      <c r="Q8015">
        <v>68</v>
      </c>
      <c r="R8015">
        <v>8</v>
      </c>
      <c r="S8015">
        <v>0</v>
      </c>
    </row>
    <row r="8016" spans="1:19" x14ac:dyDescent="0.25">
      <c r="A8016" t="s">
        <v>18</v>
      </c>
      <c r="B8016" s="23">
        <v>45173</v>
      </c>
      <c r="C8016" s="23" t="str">
        <f t="shared" si="125"/>
        <v>Sep</v>
      </c>
      <c r="D8016" t="s">
        <v>193</v>
      </c>
      <c r="E8016">
        <v>53.483958999999999</v>
      </c>
      <c r="F8016">
        <v>-2.2446440000000001</v>
      </c>
      <c r="G8016" t="s">
        <v>195</v>
      </c>
      <c r="H8016" t="s">
        <v>197</v>
      </c>
      <c r="I8016" t="s">
        <v>194</v>
      </c>
      <c r="J8016">
        <v>2212.1999999999998</v>
      </c>
      <c r="K8016" s="1">
        <v>8.0000000000000002E-3</v>
      </c>
      <c r="L8016">
        <v>18</v>
      </c>
      <c r="M8016">
        <v>0.41</v>
      </c>
      <c r="N8016">
        <v>7</v>
      </c>
      <c r="O8016">
        <v>6</v>
      </c>
      <c r="P8016">
        <v>300</v>
      </c>
      <c r="Q8016">
        <v>97</v>
      </c>
      <c r="R8016">
        <v>8</v>
      </c>
      <c r="S8016">
        <v>9</v>
      </c>
    </row>
    <row r="8017" spans="1:19" x14ac:dyDescent="0.25">
      <c r="A8017" t="s">
        <v>18</v>
      </c>
      <c r="B8017" s="23">
        <v>45203</v>
      </c>
      <c r="C8017" s="23" t="str">
        <f t="shared" si="125"/>
        <v>Oct</v>
      </c>
      <c r="D8017" t="s">
        <v>193</v>
      </c>
      <c r="E8017">
        <v>53.483958999999999</v>
      </c>
      <c r="F8017">
        <v>-2.2446440000000001</v>
      </c>
      <c r="G8017" t="s">
        <v>195</v>
      </c>
      <c r="H8017" t="s">
        <v>197</v>
      </c>
      <c r="I8017" t="s">
        <v>194</v>
      </c>
      <c r="J8017">
        <v>1467.4</v>
      </c>
      <c r="K8017" s="1">
        <v>1.2E-2</v>
      </c>
      <c r="L8017">
        <v>17</v>
      </c>
      <c r="M8017">
        <v>2.0099999999999998</v>
      </c>
      <c r="N8017">
        <v>35</v>
      </c>
      <c r="O8017">
        <v>4</v>
      </c>
      <c r="P8017">
        <v>288</v>
      </c>
      <c r="Q8017">
        <v>94</v>
      </c>
      <c r="R8017">
        <v>6</v>
      </c>
      <c r="S8017">
        <v>2</v>
      </c>
    </row>
    <row r="8018" spans="1:19" x14ac:dyDescent="0.25">
      <c r="A8018" t="s">
        <v>18</v>
      </c>
      <c r="B8018" s="23">
        <v>45234</v>
      </c>
      <c r="C8018" s="23" t="str">
        <f t="shared" si="125"/>
        <v>Nov</v>
      </c>
      <c r="D8018" t="s">
        <v>193</v>
      </c>
      <c r="E8018">
        <v>53.483958999999999</v>
      </c>
      <c r="F8018">
        <v>-2.2446440000000001</v>
      </c>
      <c r="G8018" t="s">
        <v>195</v>
      </c>
      <c r="H8018" t="s">
        <v>197</v>
      </c>
      <c r="I8018" t="s">
        <v>194</v>
      </c>
      <c r="J8018">
        <v>1736.2</v>
      </c>
      <c r="K8018" s="1">
        <v>8.9999999999999993E-3</v>
      </c>
      <c r="L8018">
        <v>16</v>
      </c>
      <c r="M8018">
        <v>0.81</v>
      </c>
      <c r="N8018">
        <v>13</v>
      </c>
      <c r="O8018">
        <v>1</v>
      </c>
      <c r="P8018">
        <v>78</v>
      </c>
      <c r="Q8018">
        <v>67</v>
      </c>
      <c r="R8018">
        <v>23</v>
      </c>
      <c r="S8018">
        <v>1</v>
      </c>
    </row>
    <row r="8019" spans="1:19" x14ac:dyDescent="0.25">
      <c r="A8019" t="s">
        <v>18</v>
      </c>
      <c r="B8019" s="23">
        <v>45264</v>
      </c>
      <c r="C8019" s="23" t="str">
        <f t="shared" si="125"/>
        <v>Dec</v>
      </c>
      <c r="D8019" t="s">
        <v>193</v>
      </c>
      <c r="E8019">
        <v>53.483958999999999</v>
      </c>
      <c r="F8019">
        <v>-2.2446440000000001</v>
      </c>
      <c r="G8019" t="s">
        <v>195</v>
      </c>
      <c r="H8019" t="s">
        <v>197</v>
      </c>
      <c r="I8019" t="s">
        <v>194</v>
      </c>
      <c r="J8019">
        <v>1455.4</v>
      </c>
      <c r="K8019" s="1">
        <v>0.01</v>
      </c>
      <c r="L8019">
        <v>14</v>
      </c>
      <c r="M8019">
        <v>1.37</v>
      </c>
      <c r="N8019">
        <v>19</v>
      </c>
      <c r="O8019">
        <v>6</v>
      </c>
      <c r="P8019">
        <v>450</v>
      </c>
      <c r="Q8019">
        <v>104</v>
      </c>
      <c r="R8019">
        <v>8</v>
      </c>
      <c r="S8019">
        <v>3</v>
      </c>
    </row>
    <row r="8020" spans="1:19" x14ac:dyDescent="0.25">
      <c r="A8020" t="s">
        <v>18</v>
      </c>
      <c r="B8020" s="23" t="s">
        <v>42</v>
      </c>
      <c r="C8020" s="23" t="str">
        <f t="shared" si="125"/>
        <v>4/13/2023</v>
      </c>
      <c r="D8020" t="s">
        <v>193</v>
      </c>
      <c r="E8020">
        <v>53.483958999999999</v>
      </c>
      <c r="F8020">
        <v>-2.2446440000000001</v>
      </c>
      <c r="G8020" t="s">
        <v>195</v>
      </c>
      <c r="H8020" t="s">
        <v>197</v>
      </c>
      <c r="I8020" t="s">
        <v>194</v>
      </c>
      <c r="J8020">
        <v>1521</v>
      </c>
      <c r="K8020" s="1">
        <v>1.2E-2</v>
      </c>
      <c r="L8020">
        <v>18</v>
      </c>
      <c r="M8020">
        <v>1.95</v>
      </c>
      <c r="N8020">
        <v>36</v>
      </c>
      <c r="O8020">
        <v>4</v>
      </c>
      <c r="P8020">
        <v>296</v>
      </c>
      <c r="Q8020">
        <v>109</v>
      </c>
      <c r="R8020">
        <v>20</v>
      </c>
      <c r="S8020">
        <v>8</v>
      </c>
    </row>
    <row r="8021" spans="1:19" x14ac:dyDescent="0.25">
      <c r="A8021" t="s">
        <v>18</v>
      </c>
      <c r="B8021" s="23" t="s">
        <v>43</v>
      </c>
      <c r="C8021" s="23" t="str">
        <f t="shared" si="125"/>
        <v>4/14/2023</v>
      </c>
      <c r="D8021" t="s">
        <v>193</v>
      </c>
      <c r="E8021">
        <v>53.483958999999999</v>
      </c>
      <c r="F8021">
        <v>-2.2446440000000001</v>
      </c>
      <c r="G8021" t="s">
        <v>195</v>
      </c>
      <c r="H8021" t="s">
        <v>197</v>
      </c>
      <c r="I8021" t="s">
        <v>194</v>
      </c>
      <c r="J8021">
        <v>1885.4</v>
      </c>
      <c r="K8021" s="1">
        <v>1.2E-2</v>
      </c>
      <c r="L8021">
        <v>22</v>
      </c>
      <c r="M8021">
        <v>0.98</v>
      </c>
      <c r="N8021">
        <v>22</v>
      </c>
      <c r="O8021">
        <v>2</v>
      </c>
      <c r="P8021">
        <v>110</v>
      </c>
      <c r="Q8021">
        <v>104</v>
      </c>
      <c r="R8021">
        <v>2</v>
      </c>
      <c r="S8021">
        <v>8</v>
      </c>
    </row>
    <row r="8022" spans="1:19" x14ac:dyDescent="0.25">
      <c r="A8022" t="s">
        <v>18</v>
      </c>
      <c r="B8022" s="23" t="s">
        <v>44</v>
      </c>
      <c r="C8022" s="23" t="str">
        <f t="shared" si="125"/>
        <v>4/15/2023</v>
      </c>
      <c r="D8022" t="s">
        <v>193</v>
      </c>
      <c r="E8022">
        <v>53.483958999999999</v>
      </c>
      <c r="F8022">
        <v>-2.2446440000000001</v>
      </c>
      <c r="G8022" t="s">
        <v>195</v>
      </c>
      <c r="H8022" t="s">
        <v>197</v>
      </c>
      <c r="I8022" t="s">
        <v>194</v>
      </c>
      <c r="J8022">
        <v>1744.4</v>
      </c>
      <c r="K8022" s="1">
        <v>8.9999999999999993E-3</v>
      </c>
      <c r="L8022">
        <v>16</v>
      </c>
      <c r="M8022">
        <v>0.7</v>
      </c>
      <c r="N8022">
        <v>11</v>
      </c>
      <c r="O8022">
        <v>1</v>
      </c>
      <c r="P8022">
        <v>56</v>
      </c>
      <c r="Q8022">
        <v>104</v>
      </c>
      <c r="R8022">
        <v>5</v>
      </c>
      <c r="S8022">
        <v>0</v>
      </c>
    </row>
    <row r="8023" spans="1:19" x14ac:dyDescent="0.25">
      <c r="A8023" t="s">
        <v>18</v>
      </c>
      <c r="B8023" s="23" t="s">
        <v>45</v>
      </c>
      <c r="C8023" s="23" t="str">
        <f t="shared" si="125"/>
        <v>4/16/2023</v>
      </c>
      <c r="D8023" t="s">
        <v>193</v>
      </c>
      <c r="E8023">
        <v>53.483958999999999</v>
      </c>
      <c r="F8023">
        <v>-2.2446440000000001</v>
      </c>
      <c r="G8023" t="s">
        <v>195</v>
      </c>
      <c r="H8023" t="s">
        <v>197</v>
      </c>
      <c r="I8023" t="s">
        <v>194</v>
      </c>
      <c r="J8023">
        <v>1100.4000000000001</v>
      </c>
      <c r="K8023" s="1">
        <v>0.01</v>
      </c>
      <c r="L8023">
        <v>11</v>
      </c>
      <c r="M8023">
        <v>1.17</v>
      </c>
      <c r="N8023">
        <v>13</v>
      </c>
      <c r="O8023">
        <v>2</v>
      </c>
      <c r="P8023">
        <v>100</v>
      </c>
      <c r="Q8023">
        <v>108</v>
      </c>
      <c r="R8023">
        <v>14</v>
      </c>
      <c r="S8023">
        <v>6</v>
      </c>
    </row>
    <row r="8024" spans="1:19" x14ac:dyDescent="0.25">
      <c r="A8024" t="s">
        <v>18</v>
      </c>
      <c r="B8024" s="23" t="s">
        <v>46</v>
      </c>
      <c r="C8024" s="23" t="str">
        <f t="shared" si="125"/>
        <v>4/17/2023</v>
      </c>
      <c r="D8024" t="s">
        <v>193</v>
      </c>
      <c r="E8024">
        <v>53.483958999999999</v>
      </c>
      <c r="F8024">
        <v>-2.2446440000000001</v>
      </c>
      <c r="G8024" t="s">
        <v>195</v>
      </c>
      <c r="H8024" t="s">
        <v>197</v>
      </c>
      <c r="I8024" t="s">
        <v>194</v>
      </c>
      <c r="J8024">
        <v>1949.2</v>
      </c>
      <c r="K8024" s="1">
        <v>1.4999999999999999E-2</v>
      </c>
      <c r="L8024">
        <v>30</v>
      </c>
      <c r="M8024">
        <v>0.76</v>
      </c>
      <c r="N8024">
        <v>23</v>
      </c>
      <c r="O8024">
        <v>1</v>
      </c>
      <c r="P8024">
        <v>31</v>
      </c>
      <c r="Q8024">
        <v>80</v>
      </c>
      <c r="R8024">
        <v>0</v>
      </c>
      <c r="S8024">
        <v>2</v>
      </c>
    </row>
    <row r="8025" spans="1:19" x14ac:dyDescent="0.25">
      <c r="A8025" t="s">
        <v>18</v>
      </c>
      <c r="B8025" s="23" t="s">
        <v>47</v>
      </c>
      <c r="C8025" s="23" t="str">
        <f t="shared" si="125"/>
        <v>4/18/2023</v>
      </c>
      <c r="D8025" t="s">
        <v>193</v>
      </c>
      <c r="E8025">
        <v>53.483958999999999</v>
      </c>
      <c r="F8025">
        <v>-2.2446440000000001</v>
      </c>
      <c r="G8025" t="s">
        <v>195</v>
      </c>
      <c r="H8025" t="s">
        <v>197</v>
      </c>
      <c r="I8025" t="s">
        <v>194</v>
      </c>
      <c r="J8025">
        <v>1846.8</v>
      </c>
      <c r="K8025" s="1">
        <v>8.9999999999999993E-3</v>
      </c>
      <c r="L8025">
        <v>16</v>
      </c>
      <c r="M8025">
        <v>1.01</v>
      </c>
      <c r="N8025">
        <v>17</v>
      </c>
      <c r="O8025">
        <v>5</v>
      </c>
      <c r="P8025">
        <v>200</v>
      </c>
      <c r="Q8025">
        <v>82</v>
      </c>
      <c r="R8025">
        <v>18</v>
      </c>
      <c r="S8025">
        <v>5</v>
      </c>
    </row>
    <row r="8026" spans="1:19" x14ac:dyDescent="0.25">
      <c r="A8026" t="s">
        <v>18</v>
      </c>
      <c r="B8026" s="23" t="s">
        <v>48</v>
      </c>
      <c r="C8026" s="23" t="str">
        <f t="shared" si="125"/>
        <v>4/19/2023</v>
      </c>
      <c r="D8026" t="s">
        <v>193</v>
      </c>
      <c r="E8026">
        <v>53.483958999999999</v>
      </c>
      <c r="F8026">
        <v>-2.2446440000000001</v>
      </c>
      <c r="G8026" t="s">
        <v>195</v>
      </c>
      <c r="H8026" t="s">
        <v>197</v>
      </c>
      <c r="I8026" t="s">
        <v>194</v>
      </c>
      <c r="J8026">
        <v>1288.2</v>
      </c>
      <c r="K8026" s="1">
        <v>7.0000000000000001E-3</v>
      </c>
      <c r="L8026">
        <v>9</v>
      </c>
      <c r="M8026">
        <v>0.91</v>
      </c>
      <c r="N8026">
        <v>8</v>
      </c>
      <c r="O8026">
        <v>8</v>
      </c>
      <c r="P8026">
        <v>248</v>
      </c>
      <c r="Q8026">
        <v>60</v>
      </c>
      <c r="R8026">
        <v>9</v>
      </c>
      <c r="S8026">
        <v>9</v>
      </c>
    </row>
    <row r="8027" spans="1:19" x14ac:dyDescent="0.25">
      <c r="A8027" t="s">
        <v>18</v>
      </c>
      <c r="B8027" s="23" t="s">
        <v>49</v>
      </c>
      <c r="C8027" s="23" t="str">
        <f t="shared" si="125"/>
        <v>4/20/2023</v>
      </c>
      <c r="D8027" t="s">
        <v>193</v>
      </c>
      <c r="E8027">
        <v>53.483958999999999</v>
      </c>
      <c r="F8027">
        <v>-2.2446440000000001</v>
      </c>
      <c r="G8027" t="s">
        <v>195</v>
      </c>
      <c r="H8027" t="s">
        <v>197</v>
      </c>
      <c r="I8027" t="s">
        <v>194</v>
      </c>
      <c r="J8027">
        <v>1850.2</v>
      </c>
      <c r="K8027" s="1">
        <v>1.4999999999999999E-2</v>
      </c>
      <c r="L8027">
        <v>28</v>
      </c>
      <c r="M8027">
        <v>1.49</v>
      </c>
      <c r="N8027">
        <v>41</v>
      </c>
      <c r="O8027">
        <v>4</v>
      </c>
      <c r="P8027">
        <v>296</v>
      </c>
      <c r="Q8027">
        <v>113</v>
      </c>
      <c r="R8027">
        <v>2</v>
      </c>
      <c r="S8027">
        <v>0</v>
      </c>
    </row>
    <row r="8028" spans="1:19" x14ac:dyDescent="0.25">
      <c r="A8028" t="s">
        <v>18</v>
      </c>
      <c r="B8028" s="23" t="s">
        <v>50</v>
      </c>
      <c r="C8028" s="23" t="str">
        <f t="shared" si="125"/>
        <v>4/21/2023</v>
      </c>
      <c r="D8028" t="s">
        <v>193</v>
      </c>
      <c r="E8028">
        <v>53.483958999999999</v>
      </c>
      <c r="F8028">
        <v>-2.2446440000000001</v>
      </c>
      <c r="G8028" t="s">
        <v>195</v>
      </c>
      <c r="H8028" t="s">
        <v>197</v>
      </c>
      <c r="I8028" t="s">
        <v>194</v>
      </c>
      <c r="J8028">
        <v>1275.4000000000001</v>
      </c>
      <c r="K8028" s="1">
        <v>1.2E-2</v>
      </c>
      <c r="L8028">
        <v>15</v>
      </c>
      <c r="M8028">
        <v>1.94</v>
      </c>
      <c r="N8028">
        <v>30</v>
      </c>
      <c r="O8028">
        <v>3</v>
      </c>
      <c r="P8028">
        <v>165</v>
      </c>
      <c r="Q8028">
        <v>77</v>
      </c>
      <c r="R8028">
        <v>23</v>
      </c>
      <c r="S8028">
        <v>0</v>
      </c>
    </row>
    <row r="8029" spans="1:19" x14ac:dyDescent="0.25">
      <c r="A8029" t="s">
        <v>18</v>
      </c>
      <c r="B8029" s="23" t="s">
        <v>51</v>
      </c>
      <c r="C8029" s="23" t="str">
        <f t="shared" si="125"/>
        <v>4/22/2023</v>
      </c>
      <c r="D8029" t="s">
        <v>193</v>
      </c>
      <c r="E8029">
        <v>53.483958999999999</v>
      </c>
      <c r="F8029">
        <v>-2.2446440000000001</v>
      </c>
      <c r="G8029" t="s">
        <v>195</v>
      </c>
      <c r="H8029" t="s">
        <v>197</v>
      </c>
      <c r="I8029" t="s">
        <v>194</v>
      </c>
      <c r="J8029">
        <v>1988.2</v>
      </c>
      <c r="K8029" s="1">
        <v>0.01</v>
      </c>
      <c r="L8029">
        <v>20</v>
      </c>
      <c r="M8029">
        <v>1.38</v>
      </c>
      <c r="N8029">
        <v>28</v>
      </c>
      <c r="O8029">
        <v>1</v>
      </c>
      <c r="P8029">
        <v>80</v>
      </c>
      <c r="Q8029">
        <v>97</v>
      </c>
      <c r="R8029">
        <v>9</v>
      </c>
      <c r="S8029">
        <v>10</v>
      </c>
    </row>
    <row r="8030" spans="1:19" x14ac:dyDescent="0.25">
      <c r="A8030" t="s">
        <v>18</v>
      </c>
      <c r="B8030" s="23" t="s">
        <v>52</v>
      </c>
      <c r="C8030" s="23" t="str">
        <f t="shared" si="125"/>
        <v>4/23/2023</v>
      </c>
      <c r="D8030" t="s">
        <v>193</v>
      </c>
      <c r="E8030">
        <v>53.483958999999999</v>
      </c>
      <c r="F8030">
        <v>-2.2446440000000001</v>
      </c>
      <c r="G8030" t="s">
        <v>195</v>
      </c>
      <c r="H8030" t="s">
        <v>197</v>
      </c>
      <c r="I8030" t="s">
        <v>194</v>
      </c>
      <c r="J8030">
        <v>1036.4000000000001</v>
      </c>
      <c r="K8030" s="1">
        <v>1.2E-2</v>
      </c>
      <c r="L8030">
        <v>13</v>
      </c>
      <c r="M8030">
        <v>1.57</v>
      </c>
      <c r="N8030">
        <v>20</v>
      </c>
      <c r="O8030">
        <v>6</v>
      </c>
      <c r="P8030">
        <v>276</v>
      </c>
      <c r="Q8030">
        <v>68</v>
      </c>
      <c r="R8030">
        <v>17</v>
      </c>
      <c r="S8030">
        <v>9</v>
      </c>
    </row>
    <row r="8031" spans="1:19" x14ac:dyDescent="0.25">
      <c r="A8031" t="s">
        <v>18</v>
      </c>
      <c r="B8031" s="23" t="s">
        <v>53</v>
      </c>
      <c r="C8031" s="23" t="str">
        <f t="shared" si="125"/>
        <v>4/24/2023</v>
      </c>
      <c r="D8031" t="s">
        <v>193</v>
      </c>
      <c r="E8031">
        <v>53.483958999999999</v>
      </c>
      <c r="F8031">
        <v>-2.2446440000000001</v>
      </c>
      <c r="G8031" t="s">
        <v>195</v>
      </c>
      <c r="H8031" t="s">
        <v>197</v>
      </c>
      <c r="I8031" t="s">
        <v>194</v>
      </c>
      <c r="J8031">
        <v>1893</v>
      </c>
      <c r="K8031" s="1">
        <v>0.01</v>
      </c>
      <c r="L8031">
        <v>20</v>
      </c>
      <c r="M8031">
        <v>1.75</v>
      </c>
      <c r="N8031">
        <v>35</v>
      </c>
      <c r="O8031">
        <v>5</v>
      </c>
      <c r="P8031">
        <v>255</v>
      </c>
      <c r="Q8031">
        <v>65</v>
      </c>
      <c r="R8031">
        <v>15</v>
      </c>
      <c r="S8031">
        <v>2</v>
      </c>
    </row>
    <row r="8032" spans="1:19" x14ac:dyDescent="0.25">
      <c r="A8032" t="s">
        <v>18</v>
      </c>
      <c r="B8032" s="23" t="s">
        <v>54</v>
      </c>
      <c r="C8032" s="23" t="str">
        <f t="shared" si="125"/>
        <v>4/25/2023</v>
      </c>
      <c r="D8032" t="s">
        <v>193</v>
      </c>
      <c r="E8032">
        <v>53.483958999999999</v>
      </c>
      <c r="F8032">
        <v>-2.2446440000000001</v>
      </c>
      <c r="G8032" t="s">
        <v>195</v>
      </c>
      <c r="H8032" t="s">
        <v>197</v>
      </c>
      <c r="I8032" t="s">
        <v>194</v>
      </c>
      <c r="J8032">
        <v>2156.8000000000002</v>
      </c>
      <c r="K8032" s="1">
        <v>1.0999999999999999E-2</v>
      </c>
      <c r="L8032">
        <v>24</v>
      </c>
      <c r="M8032">
        <v>1.08</v>
      </c>
      <c r="N8032">
        <v>26</v>
      </c>
      <c r="O8032">
        <v>8</v>
      </c>
      <c r="P8032">
        <v>544</v>
      </c>
      <c r="Q8032">
        <v>109</v>
      </c>
      <c r="R8032">
        <v>0</v>
      </c>
      <c r="S8032">
        <v>0</v>
      </c>
    </row>
    <row r="8033" spans="1:19" x14ac:dyDescent="0.25">
      <c r="A8033" t="s">
        <v>18</v>
      </c>
      <c r="B8033" s="23" t="s">
        <v>55</v>
      </c>
      <c r="C8033" s="23" t="str">
        <f t="shared" si="125"/>
        <v>4/26/2023</v>
      </c>
      <c r="D8033" t="s">
        <v>193</v>
      </c>
      <c r="E8033">
        <v>53.483958999999999</v>
      </c>
      <c r="F8033">
        <v>-2.2446440000000001</v>
      </c>
      <c r="G8033" t="s">
        <v>195</v>
      </c>
      <c r="H8033" t="s">
        <v>197</v>
      </c>
      <c r="I8033" t="s">
        <v>194</v>
      </c>
      <c r="J8033">
        <v>1323.2</v>
      </c>
      <c r="K8033" s="1">
        <v>1.2E-2</v>
      </c>
      <c r="L8033">
        <v>16</v>
      </c>
      <c r="M8033">
        <v>0.51</v>
      </c>
      <c r="N8033">
        <v>8</v>
      </c>
      <c r="O8033">
        <v>4</v>
      </c>
      <c r="P8033">
        <v>136</v>
      </c>
      <c r="Q8033">
        <v>74</v>
      </c>
      <c r="R8033">
        <v>9</v>
      </c>
      <c r="S8033">
        <v>6</v>
      </c>
    </row>
    <row r="8034" spans="1:19" x14ac:dyDescent="0.25">
      <c r="A8034" t="s">
        <v>18</v>
      </c>
      <c r="B8034" s="23" t="s">
        <v>56</v>
      </c>
      <c r="C8034" s="23" t="str">
        <f t="shared" si="125"/>
        <v>4/27/2023</v>
      </c>
      <c r="D8034" t="s">
        <v>193</v>
      </c>
      <c r="E8034">
        <v>53.483958999999999</v>
      </c>
      <c r="F8034">
        <v>-2.2446440000000001</v>
      </c>
      <c r="G8034" t="s">
        <v>195</v>
      </c>
      <c r="H8034" t="s">
        <v>197</v>
      </c>
      <c r="I8034" t="s">
        <v>194</v>
      </c>
      <c r="J8034">
        <v>2117.1999999999998</v>
      </c>
      <c r="K8034" s="1">
        <v>1.0999999999999999E-2</v>
      </c>
      <c r="L8034">
        <v>23</v>
      </c>
      <c r="M8034">
        <v>1.79</v>
      </c>
      <c r="N8034">
        <v>40</v>
      </c>
      <c r="O8034">
        <v>4</v>
      </c>
      <c r="P8034">
        <v>248</v>
      </c>
      <c r="Q8034">
        <v>107</v>
      </c>
      <c r="R8034">
        <v>0</v>
      </c>
      <c r="S8034">
        <v>9</v>
      </c>
    </row>
    <row r="8035" spans="1:19" x14ac:dyDescent="0.25">
      <c r="A8035" t="s">
        <v>18</v>
      </c>
      <c r="B8035" s="23" t="s">
        <v>57</v>
      </c>
      <c r="C8035" s="23" t="str">
        <f t="shared" si="125"/>
        <v>4/28/2023</v>
      </c>
      <c r="D8035" t="s">
        <v>193</v>
      </c>
      <c r="E8035">
        <v>53.483958999999999</v>
      </c>
      <c r="F8035">
        <v>-2.2446440000000001</v>
      </c>
      <c r="G8035" t="s">
        <v>195</v>
      </c>
      <c r="H8035" t="s">
        <v>197</v>
      </c>
      <c r="I8035" t="s">
        <v>194</v>
      </c>
      <c r="J8035">
        <v>2049.4</v>
      </c>
      <c r="K8035" s="1">
        <v>1.2999999999999999E-2</v>
      </c>
      <c r="L8035">
        <v>26</v>
      </c>
      <c r="M8035">
        <v>1.95</v>
      </c>
      <c r="N8035">
        <v>51</v>
      </c>
      <c r="O8035">
        <v>7</v>
      </c>
      <c r="P8035">
        <v>294</v>
      </c>
      <c r="Q8035">
        <v>60</v>
      </c>
      <c r="R8035">
        <v>18</v>
      </c>
      <c r="S8035">
        <v>2</v>
      </c>
    </row>
    <row r="8036" spans="1:19" x14ac:dyDescent="0.25">
      <c r="A8036" t="s">
        <v>18</v>
      </c>
      <c r="B8036" s="23" t="s">
        <v>58</v>
      </c>
      <c r="C8036" s="23" t="str">
        <f t="shared" si="125"/>
        <v>4/29/2023</v>
      </c>
      <c r="D8036" t="s">
        <v>193</v>
      </c>
      <c r="E8036">
        <v>53.483958999999999</v>
      </c>
      <c r="F8036">
        <v>-2.2446440000000001</v>
      </c>
      <c r="G8036" t="s">
        <v>195</v>
      </c>
      <c r="H8036" t="s">
        <v>197</v>
      </c>
      <c r="I8036" t="s">
        <v>194</v>
      </c>
      <c r="J8036">
        <v>1134</v>
      </c>
      <c r="K8036" s="1">
        <v>1.2E-2</v>
      </c>
      <c r="L8036">
        <v>13</v>
      </c>
      <c r="M8036">
        <v>1.85</v>
      </c>
      <c r="N8036">
        <v>24</v>
      </c>
      <c r="O8036">
        <v>2</v>
      </c>
      <c r="P8036">
        <v>86</v>
      </c>
      <c r="Q8036">
        <v>72</v>
      </c>
      <c r="R8036">
        <v>3</v>
      </c>
      <c r="S8036">
        <v>9</v>
      </c>
    </row>
    <row r="8037" spans="1:19" x14ac:dyDescent="0.25">
      <c r="A8037" t="s">
        <v>18</v>
      </c>
      <c r="B8037" s="23" t="s">
        <v>59</v>
      </c>
      <c r="C8037" s="23" t="str">
        <f t="shared" si="125"/>
        <v>4/30/2023</v>
      </c>
      <c r="D8037" t="s">
        <v>193</v>
      </c>
      <c r="E8037">
        <v>53.483958999999999</v>
      </c>
      <c r="F8037">
        <v>-2.2446440000000001</v>
      </c>
      <c r="G8037" t="s">
        <v>195</v>
      </c>
      <c r="H8037" t="s">
        <v>197</v>
      </c>
      <c r="I8037" t="s">
        <v>194</v>
      </c>
      <c r="J8037">
        <v>1578.2</v>
      </c>
      <c r="K8037" s="1">
        <v>1.0999999999999999E-2</v>
      </c>
      <c r="L8037">
        <v>18</v>
      </c>
      <c r="M8037">
        <v>0.48</v>
      </c>
      <c r="N8037">
        <v>9</v>
      </c>
      <c r="O8037">
        <v>8</v>
      </c>
      <c r="P8037">
        <v>312</v>
      </c>
      <c r="Q8037">
        <v>78</v>
      </c>
      <c r="R8037">
        <v>23</v>
      </c>
      <c r="S8037">
        <v>0</v>
      </c>
    </row>
    <row r="8038" spans="1:19" x14ac:dyDescent="0.25">
      <c r="A8038" t="s">
        <v>18</v>
      </c>
      <c r="B8038" s="23">
        <v>44931</v>
      </c>
      <c r="C8038" s="23" t="str">
        <f t="shared" si="125"/>
        <v>Jan</v>
      </c>
      <c r="D8038" t="s">
        <v>193</v>
      </c>
      <c r="E8038">
        <v>53.483958999999999</v>
      </c>
      <c r="F8038">
        <v>-2.2446440000000001</v>
      </c>
      <c r="G8038" t="s">
        <v>195</v>
      </c>
      <c r="H8038" t="s">
        <v>197</v>
      </c>
      <c r="I8038" t="s">
        <v>194</v>
      </c>
      <c r="J8038">
        <v>1419.4</v>
      </c>
      <c r="K8038" s="1">
        <v>1.2999999999999999E-2</v>
      </c>
      <c r="L8038">
        <v>19</v>
      </c>
      <c r="M8038">
        <v>1.76</v>
      </c>
      <c r="N8038">
        <v>33</v>
      </c>
      <c r="O8038">
        <v>3</v>
      </c>
      <c r="P8038">
        <v>138</v>
      </c>
      <c r="Q8038">
        <v>80</v>
      </c>
      <c r="R8038">
        <v>15</v>
      </c>
      <c r="S8038">
        <v>10</v>
      </c>
    </row>
    <row r="8039" spans="1:19" x14ac:dyDescent="0.25">
      <c r="A8039" t="s">
        <v>18</v>
      </c>
      <c r="B8039" s="23">
        <v>44962</v>
      </c>
      <c r="C8039" s="23" t="str">
        <f t="shared" si="125"/>
        <v>Feb</v>
      </c>
      <c r="D8039" t="s">
        <v>193</v>
      </c>
      <c r="E8039">
        <v>53.483958999999999</v>
      </c>
      <c r="F8039">
        <v>-2.2446440000000001</v>
      </c>
      <c r="G8039" t="s">
        <v>195</v>
      </c>
      <c r="H8039" t="s">
        <v>197</v>
      </c>
      <c r="I8039" t="s">
        <v>194</v>
      </c>
      <c r="J8039">
        <v>1914.4</v>
      </c>
      <c r="K8039" s="1">
        <v>8.0000000000000002E-3</v>
      </c>
      <c r="L8039">
        <v>16</v>
      </c>
      <c r="M8039">
        <v>1.48</v>
      </c>
      <c r="N8039">
        <v>23</v>
      </c>
      <c r="O8039">
        <v>1</v>
      </c>
      <c r="P8039">
        <v>38</v>
      </c>
      <c r="Q8039">
        <v>116</v>
      </c>
      <c r="R8039">
        <v>0</v>
      </c>
      <c r="S8039">
        <v>10</v>
      </c>
    </row>
    <row r="8040" spans="1:19" x14ac:dyDescent="0.25">
      <c r="A8040" t="s">
        <v>18</v>
      </c>
      <c r="B8040" s="23">
        <v>44990</v>
      </c>
      <c r="C8040" s="23" t="str">
        <f t="shared" si="125"/>
        <v>Mar</v>
      </c>
      <c r="D8040" t="s">
        <v>193</v>
      </c>
      <c r="E8040">
        <v>53.483958999999999</v>
      </c>
      <c r="F8040">
        <v>-2.2446440000000001</v>
      </c>
      <c r="G8040" t="s">
        <v>195</v>
      </c>
      <c r="H8040" t="s">
        <v>197</v>
      </c>
      <c r="I8040" t="s">
        <v>194</v>
      </c>
      <c r="J8040">
        <v>1423.8</v>
      </c>
      <c r="K8040" s="1">
        <v>1.0999999999999999E-2</v>
      </c>
      <c r="L8040">
        <v>16</v>
      </c>
      <c r="M8040">
        <v>0.65</v>
      </c>
      <c r="N8040">
        <v>10</v>
      </c>
      <c r="O8040">
        <v>3</v>
      </c>
      <c r="P8040">
        <v>144</v>
      </c>
      <c r="Q8040">
        <v>76</v>
      </c>
      <c r="R8040">
        <v>8</v>
      </c>
      <c r="S8040">
        <v>1</v>
      </c>
    </row>
    <row r="8041" spans="1:19" x14ac:dyDescent="0.25">
      <c r="A8041" t="s">
        <v>18</v>
      </c>
      <c r="B8041" s="23">
        <v>45021</v>
      </c>
      <c r="C8041" s="23" t="str">
        <f t="shared" si="125"/>
        <v>Apr</v>
      </c>
      <c r="D8041" t="s">
        <v>193</v>
      </c>
      <c r="E8041">
        <v>53.483958999999999</v>
      </c>
      <c r="F8041">
        <v>-2.2446440000000001</v>
      </c>
      <c r="G8041" t="s">
        <v>195</v>
      </c>
      <c r="H8041" t="s">
        <v>197</v>
      </c>
      <c r="I8041" t="s">
        <v>194</v>
      </c>
      <c r="J8041">
        <v>1644.6</v>
      </c>
      <c r="K8041" s="1">
        <v>1.4999999999999999E-2</v>
      </c>
      <c r="L8041">
        <v>25</v>
      </c>
      <c r="M8041">
        <v>1.76</v>
      </c>
      <c r="N8041">
        <v>43</v>
      </c>
      <c r="O8041">
        <v>1</v>
      </c>
      <c r="P8041">
        <v>43</v>
      </c>
      <c r="Q8041">
        <v>98</v>
      </c>
      <c r="R8041">
        <v>5</v>
      </c>
      <c r="S8041">
        <v>10</v>
      </c>
    </row>
    <row r="8042" spans="1:19" x14ac:dyDescent="0.25">
      <c r="A8042" t="s">
        <v>18</v>
      </c>
      <c r="B8042" s="23">
        <v>45051</v>
      </c>
      <c r="C8042" s="23" t="str">
        <f t="shared" si="125"/>
        <v>May</v>
      </c>
      <c r="D8042" t="s">
        <v>193</v>
      </c>
      <c r="E8042">
        <v>53.483958999999999</v>
      </c>
      <c r="F8042">
        <v>-2.2446440000000001</v>
      </c>
      <c r="G8042" t="s">
        <v>195</v>
      </c>
      <c r="H8042" t="s">
        <v>197</v>
      </c>
      <c r="I8042" t="s">
        <v>194</v>
      </c>
      <c r="J8042">
        <v>1767.6</v>
      </c>
      <c r="K8042" s="1">
        <v>8.9999999999999993E-3</v>
      </c>
      <c r="L8042">
        <v>16</v>
      </c>
      <c r="M8042">
        <v>1.65</v>
      </c>
      <c r="N8042">
        <v>27</v>
      </c>
      <c r="O8042">
        <v>2</v>
      </c>
      <c r="P8042">
        <v>118</v>
      </c>
      <c r="Q8042">
        <v>80</v>
      </c>
      <c r="R8042">
        <v>6</v>
      </c>
      <c r="S8042">
        <v>10</v>
      </c>
    </row>
    <row r="8043" spans="1:19" x14ac:dyDescent="0.25">
      <c r="A8043" t="s">
        <v>18</v>
      </c>
      <c r="B8043" s="23">
        <v>45082</v>
      </c>
      <c r="C8043" s="23" t="str">
        <f t="shared" si="125"/>
        <v>Jun</v>
      </c>
      <c r="D8043" t="s">
        <v>193</v>
      </c>
      <c r="E8043">
        <v>53.483958999999999</v>
      </c>
      <c r="F8043">
        <v>-2.2446440000000001</v>
      </c>
      <c r="G8043" t="s">
        <v>195</v>
      </c>
      <c r="H8043" t="s">
        <v>197</v>
      </c>
      <c r="I8043" t="s">
        <v>194</v>
      </c>
      <c r="J8043">
        <v>2005</v>
      </c>
      <c r="K8043" s="1">
        <v>1.2999999999999999E-2</v>
      </c>
      <c r="L8043">
        <v>27</v>
      </c>
      <c r="M8043">
        <v>0.38</v>
      </c>
      <c r="N8043">
        <v>10</v>
      </c>
      <c r="O8043">
        <v>2</v>
      </c>
      <c r="P8043">
        <v>152</v>
      </c>
      <c r="Q8043">
        <v>68</v>
      </c>
      <c r="R8043">
        <v>2</v>
      </c>
      <c r="S8043">
        <v>7</v>
      </c>
    </row>
    <row r="8044" spans="1:19" x14ac:dyDescent="0.25">
      <c r="A8044" t="s">
        <v>18</v>
      </c>
      <c r="B8044" s="23">
        <v>45112</v>
      </c>
      <c r="C8044" s="23" t="str">
        <f t="shared" si="125"/>
        <v>Jul</v>
      </c>
      <c r="D8044" t="s">
        <v>193</v>
      </c>
      <c r="E8044">
        <v>53.483958999999999</v>
      </c>
      <c r="F8044">
        <v>-2.2446440000000001</v>
      </c>
      <c r="G8044" t="s">
        <v>195</v>
      </c>
      <c r="H8044" t="s">
        <v>197</v>
      </c>
      <c r="I8044" t="s">
        <v>194</v>
      </c>
      <c r="J8044">
        <v>1692.6</v>
      </c>
      <c r="K8044" s="1">
        <v>7.0000000000000001E-3</v>
      </c>
      <c r="L8044">
        <v>11</v>
      </c>
      <c r="M8044">
        <v>1.48</v>
      </c>
      <c r="N8044">
        <v>17</v>
      </c>
      <c r="O8044">
        <v>6</v>
      </c>
      <c r="P8044">
        <v>438</v>
      </c>
      <c r="Q8044">
        <v>83</v>
      </c>
      <c r="R8044">
        <v>12</v>
      </c>
      <c r="S8044">
        <v>9</v>
      </c>
    </row>
    <row r="8045" spans="1:19" x14ac:dyDescent="0.25">
      <c r="A8045" t="s">
        <v>18</v>
      </c>
      <c r="B8045" s="23">
        <v>45143</v>
      </c>
      <c r="C8045" s="23" t="str">
        <f t="shared" si="125"/>
        <v>Aug</v>
      </c>
      <c r="D8045" t="s">
        <v>193</v>
      </c>
      <c r="E8045">
        <v>53.483958999999999</v>
      </c>
      <c r="F8045">
        <v>-2.2446440000000001</v>
      </c>
      <c r="G8045" t="s">
        <v>195</v>
      </c>
      <c r="H8045" t="s">
        <v>197</v>
      </c>
      <c r="I8045" t="s">
        <v>194</v>
      </c>
      <c r="J8045">
        <v>1082.4000000000001</v>
      </c>
      <c r="K8045" s="1">
        <v>1.0999999999999999E-2</v>
      </c>
      <c r="L8045">
        <v>12</v>
      </c>
      <c r="M8045">
        <v>1.31</v>
      </c>
      <c r="N8045">
        <v>15</v>
      </c>
      <c r="O8045">
        <v>8</v>
      </c>
      <c r="P8045">
        <v>608</v>
      </c>
      <c r="Q8045">
        <v>97</v>
      </c>
      <c r="R8045">
        <v>6</v>
      </c>
      <c r="S8045">
        <v>8</v>
      </c>
    </row>
    <row r="8046" spans="1:19" x14ac:dyDescent="0.25">
      <c r="A8046" t="s">
        <v>18</v>
      </c>
      <c r="B8046" s="23">
        <v>45174</v>
      </c>
      <c r="C8046" s="23" t="str">
        <f t="shared" si="125"/>
        <v>Sep</v>
      </c>
      <c r="D8046" t="s">
        <v>193</v>
      </c>
      <c r="E8046">
        <v>53.483958999999999</v>
      </c>
      <c r="F8046">
        <v>-2.2446440000000001</v>
      </c>
      <c r="G8046" t="s">
        <v>195</v>
      </c>
      <c r="H8046" t="s">
        <v>197</v>
      </c>
      <c r="I8046" t="s">
        <v>194</v>
      </c>
      <c r="J8046">
        <v>1852</v>
      </c>
      <c r="K8046" s="1">
        <v>0.01</v>
      </c>
      <c r="L8046">
        <v>19</v>
      </c>
      <c r="M8046">
        <v>1.26</v>
      </c>
      <c r="N8046">
        <v>24</v>
      </c>
      <c r="O8046">
        <v>7</v>
      </c>
      <c r="P8046">
        <v>420</v>
      </c>
      <c r="Q8046">
        <v>103</v>
      </c>
      <c r="R8046">
        <v>6</v>
      </c>
      <c r="S8046">
        <v>7</v>
      </c>
    </row>
    <row r="8047" spans="1:19" x14ac:dyDescent="0.25">
      <c r="A8047" t="s">
        <v>18</v>
      </c>
      <c r="B8047" s="23">
        <v>45204</v>
      </c>
      <c r="C8047" s="23" t="str">
        <f t="shared" si="125"/>
        <v>Oct</v>
      </c>
      <c r="D8047" t="s">
        <v>193</v>
      </c>
      <c r="E8047">
        <v>53.483958999999999</v>
      </c>
      <c r="F8047">
        <v>-2.2446440000000001</v>
      </c>
      <c r="G8047" t="s">
        <v>195</v>
      </c>
      <c r="H8047" t="s">
        <v>197</v>
      </c>
      <c r="I8047" t="s">
        <v>194</v>
      </c>
      <c r="J8047">
        <v>1923.2</v>
      </c>
      <c r="K8047" s="1">
        <v>1.2999999999999999E-2</v>
      </c>
      <c r="L8047">
        <v>26</v>
      </c>
      <c r="M8047">
        <v>1.36</v>
      </c>
      <c r="N8047">
        <v>35</v>
      </c>
      <c r="O8047">
        <v>4</v>
      </c>
      <c r="P8047">
        <v>236</v>
      </c>
      <c r="Q8047">
        <v>92</v>
      </c>
      <c r="R8047">
        <v>21</v>
      </c>
      <c r="S8047">
        <v>2</v>
      </c>
    </row>
    <row r="8048" spans="1:19" x14ac:dyDescent="0.25">
      <c r="A8048" t="s">
        <v>18</v>
      </c>
      <c r="B8048" s="23">
        <v>45235</v>
      </c>
      <c r="C8048" s="23" t="str">
        <f t="shared" si="125"/>
        <v>Nov</v>
      </c>
      <c r="D8048" t="s">
        <v>193</v>
      </c>
      <c r="E8048">
        <v>53.483958999999999</v>
      </c>
      <c r="F8048">
        <v>-2.2446440000000001</v>
      </c>
      <c r="G8048" t="s">
        <v>195</v>
      </c>
      <c r="H8048" t="s">
        <v>197</v>
      </c>
      <c r="I8048" t="s">
        <v>194</v>
      </c>
      <c r="J8048">
        <v>2116.4</v>
      </c>
      <c r="K8048" s="1">
        <v>1.2E-2</v>
      </c>
      <c r="L8048">
        <v>25</v>
      </c>
      <c r="M8048">
        <v>1.1200000000000001</v>
      </c>
      <c r="N8048">
        <v>28</v>
      </c>
      <c r="O8048">
        <v>6</v>
      </c>
      <c r="P8048">
        <v>294</v>
      </c>
      <c r="Q8048">
        <v>113</v>
      </c>
      <c r="R8048">
        <v>9</v>
      </c>
      <c r="S8048">
        <v>9</v>
      </c>
    </row>
    <row r="8049" spans="1:19" x14ac:dyDescent="0.25">
      <c r="A8049" t="s">
        <v>18</v>
      </c>
      <c r="B8049" s="23">
        <v>45265</v>
      </c>
      <c r="C8049" s="23" t="str">
        <f t="shared" si="125"/>
        <v>Dec</v>
      </c>
      <c r="D8049" t="s">
        <v>193</v>
      </c>
      <c r="E8049">
        <v>53.483958999999999</v>
      </c>
      <c r="F8049">
        <v>-2.2446440000000001</v>
      </c>
      <c r="G8049" t="s">
        <v>195</v>
      </c>
      <c r="H8049" t="s">
        <v>197</v>
      </c>
      <c r="I8049" t="s">
        <v>194</v>
      </c>
      <c r="J8049">
        <v>1600.4</v>
      </c>
      <c r="K8049" s="1">
        <v>1.0999999999999999E-2</v>
      </c>
      <c r="L8049">
        <v>17</v>
      </c>
      <c r="M8049">
        <v>0.6</v>
      </c>
      <c r="N8049">
        <v>10</v>
      </c>
      <c r="O8049">
        <v>5</v>
      </c>
      <c r="P8049">
        <v>240</v>
      </c>
      <c r="Q8049">
        <v>61</v>
      </c>
      <c r="R8049">
        <v>9</v>
      </c>
      <c r="S8049">
        <v>1</v>
      </c>
    </row>
    <row r="8050" spans="1:19" x14ac:dyDescent="0.25">
      <c r="A8050" t="s">
        <v>18</v>
      </c>
      <c r="B8050" s="23" t="s">
        <v>60</v>
      </c>
      <c r="C8050" s="23" t="str">
        <f t="shared" si="125"/>
        <v>5/13/2023</v>
      </c>
      <c r="D8050" t="s">
        <v>193</v>
      </c>
      <c r="E8050">
        <v>53.483958999999999</v>
      </c>
      <c r="F8050">
        <v>-2.2446440000000001</v>
      </c>
      <c r="G8050" t="s">
        <v>195</v>
      </c>
      <c r="H8050" t="s">
        <v>197</v>
      </c>
      <c r="I8050" t="s">
        <v>194</v>
      </c>
      <c r="J8050">
        <v>1121.2</v>
      </c>
      <c r="K8050" s="1">
        <v>0.01</v>
      </c>
      <c r="L8050">
        <v>12</v>
      </c>
      <c r="M8050">
        <v>1.4</v>
      </c>
      <c r="N8050">
        <v>16</v>
      </c>
      <c r="O8050">
        <v>2</v>
      </c>
      <c r="P8050">
        <v>102</v>
      </c>
      <c r="Q8050">
        <v>113</v>
      </c>
      <c r="R8050">
        <v>14</v>
      </c>
      <c r="S8050">
        <v>8</v>
      </c>
    </row>
    <row r="8051" spans="1:19" x14ac:dyDescent="0.25">
      <c r="A8051" t="s">
        <v>18</v>
      </c>
      <c r="B8051" s="23" t="s">
        <v>61</v>
      </c>
      <c r="C8051" s="23" t="str">
        <f t="shared" si="125"/>
        <v>5/14/2023</v>
      </c>
      <c r="D8051" t="s">
        <v>193</v>
      </c>
      <c r="E8051">
        <v>53.483958999999999</v>
      </c>
      <c r="F8051">
        <v>-2.2446440000000001</v>
      </c>
      <c r="G8051" t="s">
        <v>195</v>
      </c>
      <c r="H8051" t="s">
        <v>197</v>
      </c>
      <c r="I8051" t="s">
        <v>194</v>
      </c>
      <c r="J8051">
        <v>1517.4</v>
      </c>
      <c r="K8051" s="1">
        <v>8.0000000000000002E-3</v>
      </c>
      <c r="L8051">
        <v>12</v>
      </c>
      <c r="M8051">
        <v>1.69</v>
      </c>
      <c r="N8051">
        <v>20</v>
      </c>
      <c r="O8051">
        <v>6</v>
      </c>
      <c r="P8051">
        <v>462</v>
      </c>
      <c r="Q8051">
        <v>118</v>
      </c>
      <c r="R8051">
        <v>14</v>
      </c>
      <c r="S8051">
        <v>8</v>
      </c>
    </row>
    <row r="8052" spans="1:19" x14ac:dyDescent="0.25">
      <c r="A8052" t="s">
        <v>18</v>
      </c>
      <c r="B8052" s="23" t="s">
        <v>62</v>
      </c>
      <c r="C8052" s="23" t="str">
        <f t="shared" si="125"/>
        <v>5/15/2023</v>
      </c>
      <c r="D8052" t="s">
        <v>193</v>
      </c>
      <c r="E8052">
        <v>53.483958999999999</v>
      </c>
      <c r="F8052">
        <v>-2.2446440000000001</v>
      </c>
      <c r="G8052" t="s">
        <v>195</v>
      </c>
      <c r="H8052" t="s">
        <v>197</v>
      </c>
      <c r="I8052" t="s">
        <v>194</v>
      </c>
      <c r="J8052">
        <v>1687.8</v>
      </c>
      <c r="K8052" s="1">
        <v>8.0000000000000002E-3</v>
      </c>
      <c r="L8052">
        <v>13</v>
      </c>
      <c r="M8052">
        <v>0.93</v>
      </c>
      <c r="N8052">
        <v>12</v>
      </c>
      <c r="O8052">
        <v>3</v>
      </c>
      <c r="P8052">
        <v>171</v>
      </c>
      <c r="Q8052">
        <v>119</v>
      </c>
      <c r="R8052">
        <v>15</v>
      </c>
      <c r="S8052">
        <v>10</v>
      </c>
    </row>
    <row r="8053" spans="1:19" x14ac:dyDescent="0.25">
      <c r="A8053" t="s">
        <v>18</v>
      </c>
      <c r="B8053" s="23" t="s">
        <v>63</v>
      </c>
      <c r="C8053" s="23" t="str">
        <f t="shared" si="125"/>
        <v>5/16/2023</v>
      </c>
      <c r="D8053" t="s">
        <v>193</v>
      </c>
      <c r="E8053">
        <v>53.483958999999999</v>
      </c>
      <c r="F8053">
        <v>-2.2446440000000001</v>
      </c>
      <c r="G8053" t="s">
        <v>195</v>
      </c>
      <c r="H8053" t="s">
        <v>197</v>
      </c>
      <c r="I8053" t="s">
        <v>194</v>
      </c>
      <c r="J8053">
        <v>1831.2</v>
      </c>
      <c r="K8053" s="1">
        <v>0.01</v>
      </c>
      <c r="L8053">
        <v>19</v>
      </c>
      <c r="M8053">
        <v>0.59</v>
      </c>
      <c r="N8053">
        <v>11</v>
      </c>
      <c r="O8053">
        <v>7</v>
      </c>
      <c r="P8053">
        <v>511</v>
      </c>
      <c r="Q8053">
        <v>95</v>
      </c>
      <c r="R8053">
        <v>8</v>
      </c>
      <c r="S8053">
        <v>6</v>
      </c>
    </row>
    <row r="8054" spans="1:19" x14ac:dyDescent="0.25">
      <c r="A8054" t="s">
        <v>18</v>
      </c>
      <c r="B8054" s="23" t="s">
        <v>64</v>
      </c>
      <c r="C8054" s="23" t="str">
        <f t="shared" si="125"/>
        <v>5/17/2023</v>
      </c>
      <c r="D8054" t="s">
        <v>193</v>
      </c>
      <c r="E8054">
        <v>53.483958999999999</v>
      </c>
      <c r="F8054">
        <v>-2.2446440000000001</v>
      </c>
      <c r="G8054" t="s">
        <v>195</v>
      </c>
      <c r="H8054" t="s">
        <v>197</v>
      </c>
      <c r="I8054" t="s">
        <v>194</v>
      </c>
      <c r="J8054">
        <v>2139</v>
      </c>
      <c r="K8054" s="1">
        <v>1.4E-2</v>
      </c>
      <c r="L8054">
        <v>30</v>
      </c>
      <c r="M8054">
        <v>1.3</v>
      </c>
      <c r="N8054">
        <v>39</v>
      </c>
      <c r="O8054">
        <v>6</v>
      </c>
      <c r="P8054">
        <v>456</v>
      </c>
      <c r="Q8054">
        <v>67</v>
      </c>
      <c r="R8054">
        <v>9</v>
      </c>
      <c r="S8054">
        <v>2</v>
      </c>
    </row>
    <row r="8055" spans="1:19" x14ac:dyDescent="0.25">
      <c r="A8055" t="s">
        <v>18</v>
      </c>
      <c r="B8055" s="23" t="s">
        <v>65</v>
      </c>
      <c r="C8055" s="23" t="str">
        <f t="shared" si="125"/>
        <v>5/18/2023</v>
      </c>
      <c r="D8055" t="s">
        <v>193</v>
      </c>
      <c r="E8055">
        <v>53.483958999999999</v>
      </c>
      <c r="F8055">
        <v>-2.2446440000000001</v>
      </c>
      <c r="G8055" t="s">
        <v>195</v>
      </c>
      <c r="H8055" t="s">
        <v>197</v>
      </c>
      <c r="I8055" t="s">
        <v>194</v>
      </c>
      <c r="J8055">
        <v>1263.5999999999999</v>
      </c>
      <c r="K8055" s="1">
        <v>1.2999999999999999E-2</v>
      </c>
      <c r="L8055">
        <v>16</v>
      </c>
      <c r="M8055">
        <v>1.2</v>
      </c>
      <c r="N8055">
        <v>19</v>
      </c>
      <c r="O8055">
        <v>3</v>
      </c>
      <c r="P8055">
        <v>126</v>
      </c>
      <c r="Q8055">
        <v>106</v>
      </c>
      <c r="R8055">
        <v>17</v>
      </c>
      <c r="S8055">
        <v>9</v>
      </c>
    </row>
    <row r="8056" spans="1:19" x14ac:dyDescent="0.25">
      <c r="A8056" t="s">
        <v>18</v>
      </c>
      <c r="B8056" s="23" t="s">
        <v>66</v>
      </c>
      <c r="C8056" s="23" t="str">
        <f t="shared" si="125"/>
        <v>5/19/2023</v>
      </c>
      <c r="D8056" t="s">
        <v>193</v>
      </c>
      <c r="E8056">
        <v>53.483958999999999</v>
      </c>
      <c r="F8056">
        <v>-2.2446440000000001</v>
      </c>
      <c r="G8056" t="s">
        <v>195</v>
      </c>
      <c r="H8056" t="s">
        <v>197</v>
      </c>
      <c r="I8056" t="s">
        <v>194</v>
      </c>
      <c r="J8056">
        <v>2079.4</v>
      </c>
      <c r="K8056" s="1">
        <v>1.4999999999999999E-2</v>
      </c>
      <c r="L8056">
        <v>31</v>
      </c>
      <c r="M8056">
        <v>1.71</v>
      </c>
      <c r="N8056">
        <v>52</v>
      </c>
      <c r="O8056">
        <v>7</v>
      </c>
      <c r="P8056">
        <v>553</v>
      </c>
      <c r="Q8056">
        <v>96</v>
      </c>
      <c r="R8056">
        <v>0</v>
      </c>
      <c r="S8056">
        <v>1</v>
      </c>
    </row>
    <row r="8057" spans="1:19" x14ac:dyDescent="0.25">
      <c r="A8057" t="s">
        <v>18</v>
      </c>
      <c r="B8057" s="23" t="s">
        <v>67</v>
      </c>
      <c r="C8057" s="23" t="str">
        <f t="shared" si="125"/>
        <v>5/20/2023</v>
      </c>
      <c r="D8057" t="s">
        <v>193</v>
      </c>
      <c r="E8057">
        <v>53.483958999999999</v>
      </c>
      <c r="F8057">
        <v>-2.2446440000000001</v>
      </c>
      <c r="G8057" t="s">
        <v>195</v>
      </c>
      <c r="H8057" t="s">
        <v>197</v>
      </c>
      <c r="I8057" t="s">
        <v>194</v>
      </c>
      <c r="J8057">
        <v>1591.8</v>
      </c>
      <c r="K8057" s="1">
        <v>7.0000000000000001E-3</v>
      </c>
      <c r="L8057">
        <v>11</v>
      </c>
      <c r="M8057">
        <v>1.58</v>
      </c>
      <c r="N8057">
        <v>17</v>
      </c>
      <c r="O8057">
        <v>4</v>
      </c>
      <c r="P8057">
        <v>268</v>
      </c>
      <c r="Q8057">
        <v>119</v>
      </c>
      <c r="R8057">
        <v>14</v>
      </c>
      <c r="S8057">
        <v>3</v>
      </c>
    </row>
    <row r="8058" spans="1:19" x14ac:dyDescent="0.25">
      <c r="A8058" t="s">
        <v>18</v>
      </c>
      <c r="B8058" s="23" t="s">
        <v>68</v>
      </c>
      <c r="C8058" s="23" t="str">
        <f t="shared" si="125"/>
        <v>5/21/2023</v>
      </c>
      <c r="D8058" t="s">
        <v>193</v>
      </c>
      <c r="E8058">
        <v>53.483958999999999</v>
      </c>
      <c r="F8058">
        <v>-2.2446440000000001</v>
      </c>
      <c r="G8058" t="s">
        <v>195</v>
      </c>
      <c r="H8058" t="s">
        <v>197</v>
      </c>
      <c r="I8058" t="s">
        <v>194</v>
      </c>
      <c r="J8058">
        <v>1298.2</v>
      </c>
      <c r="K8058" s="1">
        <v>1.2999999999999999E-2</v>
      </c>
      <c r="L8058">
        <v>17</v>
      </c>
      <c r="M8058">
        <v>1.6</v>
      </c>
      <c r="N8058">
        <v>27</v>
      </c>
      <c r="O8058">
        <v>2</v>
      </c>
      <c r="P8058">
        <v>82</v>
      </c>
      <c r="Q8058">
        <v>91</v>
      </c>
      <c r="R8058">
        <v>21</v>
      </c>
      <c r="S8058">
        <v>3</v>
      </c>
    </row>
    <row r="8059" spans="1:19" x14ac:dyDescent="0.25">
      <c r="A8059" t="s">
        <v>18</v>
      </c>
      <c r="B8059" s="23" t="s">
        <v>69</v>
      </c>
      <c r="C8059" s="23" t="str">
        <f t="shared" si="125"/>
        <v>5/22/2023</v>
      </c>
      <c r="D8059" t="s">
        <v>193</v>
      </c>
      <c r="E8059">
        <v>53.483958999999999</v>
      </c>
      <c r="F8059">
        <v>-2.2446440000000001</v>
      </c>
      <c r="G8059" t="s">
        <v>195</v>
      </c>
      <c r="H8059" t="s">
        <v>197</v>
      </c>
      <c r="I8059" t="s">
        <v>194</v>
      </c>
      <c r="J8059">
        <v>1396.4</v>
      </c>
      <c r="K8059" s="1">
        <v>1.4E-2</v>
      </c>
      <c r="L8059">
        <v>19</v>
      </c>
      <c r="M8059">
        <v>1.63</v>
      </c>
      <c r="N8059">
        <v>31</v>
      </c>
      <c r="O8059">
        <v>1</v>
      </c>
      <c r="P8059">
        <v>34</v>
      </c>
      <c r="Q8059">
        <v>64</v>
      </c>
      <c r="R8059">
        <v>15</v>
      </c>
      <c r="S8059">
        <v>5</v>
      </c>
    </row>
    <row r="8060" spans="1:19" x14ac:dyDescent="0.25">
      <c r="A8060" t="s">
        <v>18</v>
      </c>
      <c r="B8060" s="23" t="s">
        <v>70</v>
      </c>
      <c r="C8060" s="23" t="str">
        <f t="shared" si="125"/>
        <v>5/23/2023</v>
      </c>
      <c r="D8060" t="s">
        <v>193</v>
      </c>
      <c r="E8060">
        <v>53.483958999999999</v>
      </c>
      <c r="F8060">
        <v>-2.2446440000000001</v>
      </c>
      <c r="G8060" t="s">
        <v>195</v>
      </c>
      <c r="H8060" t="s">
        <v>197</v>
      </c>
      <c r="I8060" t="s">
        <v>194</v>
      </c>
      <c r="J8060">
        <v>1598</v>
      </c>
      <c r="K8060" s="1">
        <v>1.0999999999999999E-2</v>
      </c>
      <c r="L8060">
        <v>17</v>
      </c>
      <c r="M8060">
        <v>1.83</v>
      </c>
      <c r="N8060">
        <v>32</v>
      </c>
      <c r="O8060">
        <v>5</v>
      </c>
      <c r="P8060">
        <v>275</v>
      </c>
      <c r="Q8060">
        <v>120</v>
      </c>
      <c r="R8060">
        <v>3</v>
      </c>
      <c r="S8060">
        <v>5</v>
      </c>
    </row>
    <row r="8061" spans="1:19" x14ac:dyDescent="0.25">
      <c r="A8061" t="s">
        <v>18</v>
      </c>
      <c r="B8061" s="23" t="s">
        <v>71</v>
      </c>
      <c r="C8061" s="23" t="str">
        <f t="shared" si="125"/>
        <v>5/24/2023</v>
      </c>
      <c r="D8061" t="s">
        <v>193</v>
      </c>
      <c r="E8061">
        <v>53.483958999999999</v>
      </c>
      <c r="F8061">
        <v>-2.2446440000000001</v>
      </c>
      <c r="G8061" t="s">
        <v>195</v>
      </c>
      <c r="H8061" t="s">
        <v>197</v>
      </c>
      <c r="I8061" t="s">
        <v>194</v>
      </c>
      <c r="J8061">
        <v>1182.4000000000001</v>
      </c>
      <c r="K8061" s="1">
        <v>8.0000000000000002E-3</v>
      </c>
      <c r="L8061">
        <v>10</v>
      </c>
      <c r="M8061">
        <v>0.81</v>
      </c>
      <c r="N8061">
        <v>8</v>
      </c>
      <c r="O8061">
        <v>7</v>
      </c>
      <c r="P8061">
        <v>231</v>
      </c>
      <c r="Q8061">
        <v>61</v>
      </c>
      <c r="R8061">
        <v>23</v>
      </c>
      <c r="S8061">
        <v>9</v>
      </c>
    </row>
    <row r="8062" spans="1:19" x14ac:dyDescent="0.25">
      <c r="A8062" t="s">
        <v>18</v>
      </c>
      <c r="B8062" s="23" t="s">
        <v>72</v>
      </c>
      <c r="C8062" s="23" t="str">
        <f t="shared" si="125"/>
        <v>5/25/2023</v>
      </c>
      <c r="D8062" t="s">
        <v>193</v>
      </c>
      <c r="E8062">
        <v>53.483958999999999</v>
      </c>
      <c r="F8062">
        <v>-2.2446440000000001</v>
      </c>
      <c r="G8062" t="s">
        <v>195</v>
      </c>
      <c r="H8062" t="s">
        <v>197</v>
      </c>
      <c r="I8062" t="s">
        <v>194</v>
      </c>
      <c r="J8062">
        <v>1223.2</v>
      </c>
      <c r="K8062" s="1">
        <v>6.0000000000000001E-3</v>
      </c>
      <c r="L8062">
        <v>7</v>
      </c>
      <c r="M8062">
        <v>0.74</v>
      </c>
      <c r="N8062">
        <v>5</v>
      </c>
      <c r="O8062">
        <v>3</v>
      </c>
      <c r="P8062">
        <v>204</v>
      </c>
      <c r="Q8062">
        <v>62</v>
      </c>
      <c r="R8062">
        <v>20</v>
      </c>
      <c r="S8062">
        <v>5</v>
      </c>
    </row>
    <row r="8063" spans="1:19" x14ac:dyDescent="0.25">
      <c r="A8063" t="s">
        <v>18</v>
      </c>
      <c r="B8063" s="23" t="s">
        <v>73</v>
      </c>
      <c r="C8063" s="23" t="str">
        <f t="shared" si="125"/>
        <v>5/26/2023</v>
      </c>
      <c r="D8063" t="s">
        <v>193</v>
      </c>
      <c r="E8063">
        <v>53.483958999999999</v>
      </c>
      <c r="F8063">
        <v>-2.2446440000000001</v>
      </c>
      <c r="G8063" t="s">
        <v>195</v>
      </c>
      <c r="H8063" t="s">
        <v>197</v>
      </c>
      <c r="I8063" t="s">
        <v>194</v>
      </c>
      <c r="J8063">
        <v>1349.6</v>
      </c>
      <c r="K8063" s="1">
        <v>8.9999999999999993E-3</v>
      </c>
      <c r="L8063">
        <v>12</v>
      </c>
      <c r="M8063">
        <v>1.07</v>
      </c>
      <c r="N8063">
        <v>13</v>
      </c>
      <c r="O8063">
        <v>5</v>
      </c>
      <c r="P8063">
        <v>245</v>
      </c>
      <c r="Q8063">
        <v>113</v>
      </c>
      <c r="R8063">
        <v>6</v>
      </c>
      <c r="S8063">
        <v>7</v>
      </c>
    </row>
    <row r="8064" spans="1:19" x14ac:dyDescent="0.25">
      <c r="A8064" t="s">
        <v>18</v>
      </c>
      <c r="B8064" s="23" t="s">
        <v>74</v>
      </c>
      <c r="C8064" s="23" t="str">
        <f t="shared" si="125"/>
        <v>5/27/2023</v>
      </c>
      <c r="D8064" t="s">
        <v>193</v>
      </c>
      <c r="E8064">
        <v>53.483958999999999</v>
      </c>
      <c r="F8064">
        <v>-2.2446440000000001</v>
      </c>
      <c r="G8064" t="s">
        <v>195</v>
      </c>
      <c r="H8064" t="s">
        <v>197</v>
      </c>
      <c r="I8064" t="s">
        <v>194</v>
      </c>
      <c r="J8064">
        <v>1205.5999999999999</v>
      </c>
      <c r="K8064" s="1">
        <v>8.9999999999999993E-3</v>
      </c>
      <c r="L8064">
        <v>11</v>
      </c>
      <c r="M8064">
        <v>1.08</v>
      </c>
      <c r="N8064">
        <v>12</v>
      </c>
      <c r="O8064">
        <v>6</v>
      </c>
      <c r="P8064">
        <v>264</v>
      </c>
      <c r="Q8064">
        <v>86</v>
      </c>
      <c r="R8064">
        <v>0</v>
      </c>
      <c r="S8064">
        <v>3</v>
      </c>
    </row>
    <row r="8065" spans="1:19" x14ac:dyDescent="0.25">
      <c r="A8065" t="s">
        <v>18</v>
      </c>
      <c r="B8065" s="23" t="s">
        <v>75</v>
      </c>
      <c r="C8065" s="23" t="str">
        <f t="shared" si="125"/>
        <v>5/28/2023</v>
      </c>
      <c r="D8065" t="s">
        <v>193</v>
      </c>
      <c r="E8065">
        <v>53.483958999999999</v>
      </c>
      <c r="F8065">
        <v>-2.2446440000000001</v>
      </c>
      <c r="G8065" t="s">
        <v>195</v>
      </c>
      <c r="H8065" t="s">
        <v>197</v>
      </c>
      <c r="I8065" t="s">
        <v>194</v>
      </c>
      <c r="J8065">
        <v>1442.8</v>
      </c>
      <c r="K8065" s="1">
        <v>8.0000000000000002E-3</v>
      </c>
      <c r="L8065">
        <v>11</v>
      </c>
      <c r="M8065">
        <v>0.91</v>
      </c>
      <c r="N8065">
        <v>10</v>
      </c>
      <c r="O8065">
        <v>5</v>
      </c>
      <c r="P8065">
        <v>210</v>
      </c>
      <c r="Q8065">
        <v>80</v>
      </c>
      <c r="R8065">
        <v>11</v>
      </c>
      <c r="S8065">
        <v>1</v>
      </c>
    </row>
    <row r="8066" spans="1:19" x14ac:dyDescent="0.25">
      <c r="A8066" t="s">
        <v>18</v>
      </c>
      <c r="B8066" s="23" t="s">
        <v>76</v>
      </c>
      <c r="C8066" s="23" t="str">
        <f t="shared" si="125"/>
        <v>5/29/2023</v>
      </c>
      <c r="D8066" t="s">
        <v>193</v>
      </c>
      <c r="E8066">
        <v>53.483958999999999</v>
      </c>
      <c r="F8066">
        <v>-2.2446440000000001</v>
      </c>
      <c r="G8066" t="s">
        <v>195</v>
      </c>
      <c r="H8066" t="s">
        <v>197</v>
      </c>
      <c r="I8066" t="s">
        <v>194</v>
      </c>
      <c r="J8066">
        <v>1863.8</v>
      </c>
      <c r="K8066" s="1">
        <v>1.0999999999999999E-2</v>
      </c>
      <c r="L8066">
        <v>20</v>
      </c>
      <c r="M8066">
        <v>0.56000000000000005</v>
      </c>
      <c r="N8066">
        <v>11</v>
      </c>
      <c r="O8066">
        <v>7</v>
      </c>
      <c r="P8066">
        <v>546</v>
      </c>
      <c r="Q8066">
        <v>66</v>
      </c>
      <c r="R8066">
        <v>11</v>
      </c>
      <c r="S8066">
        <v>0</v>
      </c>
    </row>
    <row r="8067" spans="1:19" x14ac:dyDescent="0.25">
      <c r="A8067" t="s">
        <v>18</v>
      </c>
      <c r="B8067" s="23" t="s">
        <v>77</v>
      </c>
      <c r="C8067" s="23" t="str">
        <f t="shared" ref="C8067:C8130" si="126">TEXT(B8067,"mmm")</f>
        <v>5/30/2023</v>
      </c>
      <c r="D8067" t="s">
        <v>193</v>
      </c>
      <c r="E8067">
        <v>53.483958999999999</v>
      </c>
      <c r="F8067">
        <v>-2.2446440000000001</v>
      </c>
      <c r="G8067" t="s">
        <v>195</v>
      </c>
      <c r="H8067" t="s">
        <v>197</v>
      </c>
      <c r="I8067" t="s">
        <v>194</v>
      </c>
      <c r="J8067">
        <v>1995</v>
      </c>
      <c r="K8067" s="1">
        <v>8.9999999999999993E-3</v>
      </c>
      <c r="L8067">
        <v>18</v>
      </c>
      <c r="M8067">
        <v>0.38</v>
      </c>
      <c r="N8067">
        <v>7</v>
      </c>
      <c r="O8067">
        <v>1</v>
      </c>
      <c r="P8067">
        <v>34</v>
      </c>
      <c r="Q8067">
        <v>114</v>
      </c>
      <c r="R8067">
        <v>18</v>
      </c>
      <c r="S8067">
        <v>0</v>
      </c>
    </row>
    <row r="8068" spans="1:19" x14ac:dyDescent="0.25">
      <c r="A8068" t="s">
        <v>18</v>
      </c>
      <c r="B8068" s="23" t="s">
        <v>78</v>
      </c>
      <c r="C8068" s="23" t="str">
        <f t="shared" si="126"/>
        <v>5/31/2023</v>
      </c>
      <c r="D8068" t="s">
        <v>193</v>
      </c>
      <c r="E8068">
        <v>53.483958999999999</v>
      </c>
      <c r="F8068">
        <v>-2.2446440000000001</v>
      </c>
      <c r="G8068" t="s">
        <v>195</v>
      </c>
      <c r="H8068" t="s">
        <v>197</v>
      </c>
      <c r="I8068" t="s">
        <v>194</v>
      </c>
      <c r="J8068">
        <v>2148.4</v>
      </c>
      <c r="K8068" s="1">
        <v>0.01</v>
      </c>
      <c r="L8068">
        <v>21</v>
      </c>
      <c r="M8068">
        <v>0.98</v>
      </c>
      <c r="N8068">
        <v>20</v>
      </c>
      <c r="O8068">
        <v>8</v>
      </c>
      <c r="P8068">
        <v>336</v>
      </c>
      <c r="Q8068">
        <v>112</v>
      </c>
      <c r="R8068">
        <v>21</v>
      </c>
      <c r="S8068">
        <v>2</v>
      </c>
    </row>
    <row r="8069" spans="1:19" x14ac:dyDescent="0.25">
      <c r="A8069" t="s">
        <v>79</v>
      </c>
      <c r="B8069" s="23">
        <v>44932</v>
      </c>
      <c r="C8069" s="23" t="str">
        <f t="shared" si="126"/>
        <v>Jan</v>
      </c>
      <c r="D8069" t="s">
        <v>193</v>
      </c>
      <c r="E8069">
        <v>53.483958999999999</v>
      </c>
      <c r="F8069">
        <v>-2.2446440000000001</v>
      </c>
      <c r="G8069" t="s">
        <v>195</v>
      </c>
      <c r="H8069" t="s">
        <v>197</v>
      </c>
      <c r="I8069" t="s">
        <v>194</v>
      </c>
      <c r="J8069">
        <v>1676.7</v>
      </c>
      <c r="K8069" s="1">
        <v>8.9999999999999993E-3</v>
      </c>
      <c r="L8069">
        <v>15</v>
      </c>
      <c r="M8069">
        <v>1.75</v>
      </c>
      <c r="N8069">
        <v>26</v>
      </c>
      <c r="O8069">
        <v>0</v>
      </c>
      <c r="P8069">
        <v>3</v>
      </c>
      <c r="Q8069">
        <v>84</v>
      </c>
      <c r="R8069">
        <v>6</v>
      </c>
      <c r="S8069">
        <v>8</v>
      </c>
    </row>
    <row r="8070" spans="1:19" x14ac:dyDescent="0.25">
      <c r="A8070" t="s">
        <v>79</v>
      </c>
      <c r="B8070" s="23">
        <v>44963</v>
      </c>
      <c r="C8070" s="23" t="str">
        <f t="shared" si="126"/>
        <v>Feb</v>
      </c>
      <c r="D8070" t="s">
        <v>193</v>
      </c>
      <c r="E8070">
        <v>53.483958999999999</v>
      </c>
      <c r="F8070">
        <v>-2.2446440000000001</v>
      </c>
      <c r="G8070" t="s">
        <v>195</v>
      </c>
      <c r="H8070" t="s">
        <v>197</v>
      </c>
      <c r="I8070" t="s">
        <v>194</v>
      </c>
      <c r="J8070">
        <v>946.3</v>
      </c>
      <c r="K8070" s="1">
        <v>7.0000000000000001E-3</v>
      </c>
      <c r="L8070">
        <v>7</v>
      </c>
      <c r="M8070">
        <v>1.78</v>
      </c>
      <c r="N8070">
        <v>12</v>
      </c>
      <c r="O8070">
        <v>5</v>
      </c>
      <c r="P8070">
        <v>170</v>
      </c>
      <c r="Q8070">
        <v>77</v>
      </c>
      <c r="R8070">
        <v>20</v>
      </c>
      <c r="S8070">
        <v>2</v>
      </c>
    </row>
    <row r="8071" spans="1:19" x14ac:dyDescent="0.25">
      <c r="A8071" t="s">
        <v>79</v>
      </c>
      <c r="B8071" s="23">
        <v>44991</v>
      </c>
      <c r="C8071" s="23" t="str">
        <f t="shared" si="126"/>
        <v>Mar</v>
      </c>
      <c r="D8071" t="s">
        <v>193</v>
      </c>
      <c r="E8071">
        <v>53.483958999999999</v>
      </c>
      <c r="F8071">
        <v>-2.2446440000000001</v>
      </c>
      <c r="G8071" t="s">
        <v>195</v>
      </c>
      <c r="H8071" t="s">
        <v>197</v>
      </c>
      <c r="I8071" t="s">
        <v>194</v>
      </c>
      <c r="J8071">
        <v>1288.3</v>
      </c>
      <c r="K8071" s="1">
        <v>8.9999999999999993E-3</v>
      </c>
      <c r="L8071">
        <v>12</v>
      </c>
      <c r="M8071">
        <v>1.59</v>
      </c>
      <c r="N8071">
        <v>19</v>
      </c>
      <c r="O8071">
        <v>0</v>
      </c>
      <c r="P8071">
        <v>16</v>
      </c>
      <c r="Q8071">
        <v>109</v>
      </c>
      <c r="R8071">
        <v>21</v>
      </c>
      <c r="S8071">
        <v>6</v>
      </c>
    </row>
    <row r="8072" spans="1:19" x14ac:dyDescent="0.25">
      <c r="A8072" t="s">
        <v>79</v>
      </c>
      <c r="B8072" s="23">
        <v>45022</v>
      </c>
      <c r="C8072" s="23" t="str">
        <f t="shared" si="126"/>
        <v>Apr</v>
      </c>
      <c r="D8072" t="s">
        <v>193</v>
      </c>
      <c r="E8072">
        <v>53.483958999999999</v>
      </c>
      <c r="F8072">
        <v>-2.2446440000000001</v>
      </c>
      <c r="G8072" t="s">
        <v>195</v>
      </c>
      <c r="H8072" t="s">
        <v>197</v>
      </c>
      <c r="I8072" t="s">
        <v>194</v>
      </c>
      <c r="J8072">
        <v>1075.8</v>
      </c>
      <c r="K8072" s="1">
        <v>0.01</v>
      </c>
      <c r="L8072">
        <v>11</v>
      </c>
      <c r="M8072">
        <v>1.21</v>
      </c>
      <c r="N8072">
        <v>13</v>
      </c>
      <c r="O8072">
        <v>5</v>
      </c>
      <c r="P8072">
        <v>177</v>
      </c>
      <c r="Q8072">
        <v>95</v>
      </c>
      <c r="R8072">
        <v>21</v>
      </c>
      <c r="S8072">
        <v>14</v>
      </c>
    </row>
    <row r="8073" spans="1:19" x14ac:dyDescent="0.25">
      <c r="A8073" t="s">
        <v>79</v>
      </c>
      <c r="B8073" s="23">
        <v>45052</v>
      </c>
      <c r="C8073" s="23" t="str">
        <f t="shared" si="126"/>
        <v>May</v>
      </c>
      <c r="D8073" t="s">
        <v>193</v>
      </c>
      <c r="E8073">
        <v>53.483958999999999</v>
      </c>
      <c r="F8073">
        <v>-2.2446440000000001</v>
      </c>
      <c r="G8073" t="s">
        <v>195</v>
      </c>
      <c r="H8073" t="s">
        <v>197</v>
      </c>
      <c r="I8073" t="s">
        <v>194</v>
      </c>
      <c r="J8073">
        <v>1562.6</v>
      </c>
      <c r="K8073" s="1">
        <v>8.9999999999999993E-3</v>
      </c>
      <c r="L8073">
        <v>14</v>
      </c>
      <c r="M8073">
        <v>1.92</v>
      </c>
      <c r="N8073">
        <v>27</v>
      </c>
      <c r="O8073">
        <v>6</v>
      </c>
      <c r="P8073">
        <v>426</v>
      </c>
      <c r="Q8073">
        <v>124</v>
      </c>
      <c r="R8073">
        <v>6</v>
      </c>
      <c r="S8073">
        <v>7</v>
      </c>
    </row>
    <row r="8074" spans="1:19" x14ac:dyDescent="0.25">
      <c r="A8074" t="s">
        <v>79</v>
      </c>
      <c r="B8074" s="23">
        <v>45083</v>
      </c>
      <c r="C8074" s="23" t="str">
        <f t="shared" si="126"/>
        <v>Jun</v>
      </c>
      <c r="D8074" t="s">
        <v>193</v>
      </c>
      <c r="E8074">
        <v>53.483958999999999</v>
      </c>
      <c r="F8074">
        <v>-2.2446440000000001</v>
      </c>
      <c r="G8074" t="s">
        <v>195</v>
      </c>
      <c r="H8074" t="s">
        <v>197</v>
      </c>
      <c r="I8074" t="s">
        <v>194</v>
      </c>
      <c r="J8074">
        <v>832</v>
      </c>
      <c r="K8074" s="1">
        <v>8.9999999999999993E-3</v>
      </c>
      <c r="L8074">
        <v>7</v>
      </c>
      <c r="M8074">
        <v>0.73</v>
      </c>
      <c r="N8074">
        <v>5</v>
      </c>
      <c r="O8074">
        <v>4</v>
      </c>
      <c r="P8074">
        <v>297</v>
      </c>
      <c r="Q8074">
        <v>98</v>
      </c>
      <c r="R8074">
        <v>23</v>
      </c>
      <c r="S8074">
        <v>6</v>
      </c>
    </row>
    <row r="8075" spans="1:19" x14ac:dyDescent="0.25">
      <c r="A8075" t="s">
        <v>79</v>
      </c>
      <c r="B8075" s="23">
        <v>45113</v>
      </c>
      <c r="C8075" s="23" t="str">
        <f t="shared" si="126"/>
        <v>Jul</v>
      </c>
      <c r="D8075" t="s">
        <v>193</v>
      </c>
      <c r="E8075">
        <v>53.483958999999999</v>
      </c>
      <c r="F8075">
        <v>-2.2446440000000001</v>
      </c>
      <c r="G8075" t="s">
        <v>195</v>
      </c>
      <c r="H8075" t="s">
        <v>197</v>
      </c>
      <c r="I8075" t="s">
        <v>194</v>
      </c>
      <c r="J8075">
        <v>1904.7</v>
      </c>
      <c r="K8075" s="1">
        <v>1.2999999999999999E-2</v>
      </c>
      <c r="L8075">
        <v>25</v>
      </c>
      <c r="M8075">
        <v>0.62</v>
      </c>
      <c r="N8075">
        <v>15</v>
      </c>
      <c r="O8075">
        <v>4</v>
      </c>
      <c r="P8075">
        <v>167</v>
      </c>
      <c r="Q8075">
        <v>94</v>
      </c>
      <c r="R8075">
        <v>6</v>
      </c>
      <c r="S8075">
        <v>10</v>
      </c>
    </row>
    <row r="8076" spans="1:19" x14ac:dyDescent="0.25">
      <c r="A8076" t="s">
        <v>79</v>
      </c>
      <c r="B8076" s="23">
        <v>45144</v>
      </c>
      <c r="C8076" s="23" t="str">
        <f t="shared" si="126"/>
        <v>Aug</v>
      </c>
      <c r="D8076" t="s">
        <v>193</v>
      </c>
      <c r="E8076">
        <v>53.483958999999999</v>
      </c>
      <c r="F8076">
        <v>-2.2446440000000001</v>
      </c>
      <c r="G8076" t="s">
        <v>195</v>
      </c>
      <c r="H8076" t="s">
        <v>197</v>
      </c>
      <c r="I8076" t="s">
        <v>194</v>
      </c>
      <c r="J8076">
        <v>1260.4000000000001</v>
      </c>
      <c r="K8076" s="1">
        <v>1.0999999999999999E-2</v>
      </c>
      <c r="L8076">
        <v>14</v>
      </c>
      <c r="M8076">
        <v>1.84</v>
      </c>
      <c r="N8076">
        <v>26</v>
      </c>
      <c r="O8076">
        <v>5</v>
      </c>
      <c r="P8076">
        <v>124</v>
      </c>
      <c r="Q8076">
        <v>128</v>
      </c>
      <c r="R8076">
        <v>15</v>
      </c>
      <c r="S8076">
        <v>9</v>
      </c>
    </row>
    <row r="8077" spans="1:19" x14ac:dyDescent="0.25">
      <c r="A8077" t="s">
        <v>79</v>
      </c>
      <c r="B8077" s="23">
        <v>45175</v>
      </c>
      <c r="C8077" s="23" t="str">
        <f t="shared" si="126"/>
        <v>Sep</v>
      </c>
      <c r="D8077" t="s">
        <v>193</v>
      </c>
      <c r="E8077">
        <v>53.483958999999999</v>
      </c>
      <c r="F8077">
        <v>-2.2446440000000001</v>
      </c>
      <c r="G8077" t="s">
        <v>195</v>
      </c>
      <c r="H8077" t="s">
        <v>197</v>
      </c>
      <c r="I8077" t="s">
        <v>194</v>
      </c>
      <c r="J8077">
        <v>1811.1</v>
      </c>
      <c r="K8077" s="1">
        <v>8.0000000000000002E-3</v>
      </c>
      <c r="L8077">
        <v>15</v>
      </c>
      <c r="M8077">
        <v>1.33</v>
      </c>
      <c r="N8077">
        <v>19</v>
      </c>
      <c r="O8077">
        <v>6</v>
      </c>
      <c r="P8077">
        <v>245</v>
      </c>
      <c r="Q8077">
        <v>114</v>
      </c>
      <c r="R8077">
        <v>12</v>
      </c>
      <c r="S8077">
        <v>5</v>
      </c>
    </row>
    <row r="8078" spans="1:19" x14ac:dyDescent="0.25">
      <c r="A8078" t="s">
        <v>79</v>
      </c>
      <c r="B8078" s="23">
        <v>45205</v>
      </c>
      <c r="C8078" s="23" t="str">
        <f t="shared" si="126"/>
        <v>Oct</v>
      </c>
      <c r="D8078" t="s">
        <v>193</v>
      </c>
      <c r="E8078">
        <v>53.483958999999999</v>
      </c>
      <c r="F8078">
        <v>-2.2446440000000001</v>
      </c>
      <c r="G8078" t="s">
        <v>195</v>
      </c>
      <c r="H8078" t="s">
        <v>197</v>
      </c>
      <c r="I8078" t="s">
        <v>194</v>
      </c>
      <c r="J8078">
        <v>1895.8</v>
      </c>
      <c r="K8078" s="1">
        <v>8.9999999999999993E-3</v>
      </c>
      <c r="L8078">
        <v>18</v>
      </c>
      <c r="M8078">
        <v>0.85</v>
      </c>
      <c r="N8078">
        <v>15</v>
      </c>
      <c r="O8078">
        <v>0</v>
      </c>
      <c r="P8078">
        <v>18</v>
      </c>
      <c r="Q8078">
        <v>134</v>
      </c>
      <c r="R8078">
        <v>17</v>
      </c>
      <c r="S8078">
        <v>7</v>
      </c>
    </row>
    <row r="8079" spans="1:19" x14ac:dyDescent="0.25">
      <c r="A8079" t="s">
        <v>79</v>
      </c>
      <c r="B8079" s="23">
        <v>45236</v>
      </c>
      <c r="C8079" s="23" t="str">
        <f t="shared" si="126"/>
        <v>Nov</v>
      </c>
      <c r="D8079" t="s">
        <v>193</v>
      </c>
      <c r="E8079">
        <v>53.483958999999999</v>
      </c>
      <c r="F8079">
        <v>-2.2446440000000001</v>
      </c>
      <c r="G8079" t="s">
        <v>195</v>
      </c>
      <c r="H8079" t="s">
        <v>197</v>
      </c>
      <c r="I8079" t="s">
        <v>194</v>
      </c>
      <c r="J8079">
        <v>1229.9000000000001</v>
      </c>
      <c r="K8079" s="1">
        <v>0.01</v>
      </c>
      <c r="L8079">
        <v>12</v>
      </c>
      <c r="M8079">
        <v>0.72</v>
      </c>
      <c r="N8079">
        <v>8</v>
      </c>
      <c r="O8079">
        <v>5</v>
      </c>
      <c r="P8079">
        <v>121</v>
      </c>
      <c r="Q8079">
        <v>114</v>
      </c>
      <c r="R8079">
        <v>15</v>
      </c>
      <c r="S8079">
        <v>10</v>
      </c>
    </row>
    <row r="8080" spans="1:19" x14ac:dyDescent="0.25">
      <c r="A8080" t="s">
        <v>79</v>
      </c>
      <c r="B8080" s="23">
        <v>45266</v>
      </c>
      <c r="C8080" s="23" t="str">
        <f t="shared" si="126"/>
        <v>Dec</v>
      </c>
      <c r="D8080" t="s">
        <v>193</v>
      </c>
      <c r="E8080">
        <v>53.483958999999999</v>
      </c>
      <c r="F8080">
        <v>-2.2446440000000001</v>
      </c>
      <c r="G8080" t="s">
        <v>195</v>
      </c>
      <c r="H8080" t="s">
        <v>197</v>
      </c>
      <c r="I8080" t="s">
        <v>194</v>
      </c>
      <c r="J8080">
        <v>1687.9</v>
      </c>
      <c r="K8080" s="1">
        <v>7.0000000000000001E-3</v>
      </c>
      <c r="L8080">
        <v>12</v>
      </c>
      <c r="M8080">
        <v>2.09</v>
      </c>
      <c r="N8080">
        <v>25</v>
      </c>
      <c r="O8080">
        <v>0</v>
      </c>
      <c r="P8080">
        <v>3</v>
      </c>
      <c r="Q8080">
        <v>79</v>
      </c>
      <c r="R8080">
        <v>12</v>
      </c>
      <c r="S8080">
        <v>8</v>
      </c>
    </row>
    <row r="8081" spans="1:19" x14ac:dyDescent="0.25">
      <c r="A8081" t="s">
        <v>79</v>
      </c>
      <c r="B8081" s="23" t="s">
        <v>80</v>
      </c>
      <c r="C8081" s="23" t="str">
        <f t="shared" si="126"/>
        <v>6/13/2023</v>
      </c>
      <c r="D8081" t="s">
        <v>193</v>
      </c>
      <c r="E8081">
        <v>53.483958999999999</v>
      </c>
      <c r="F8081">
        <v>-2.2446440000000001</v>
      </c>
      <c r="G8081" t="s">
        <v>195</v>
      </c>
      <c r="H8081" t="s">
        <v>197</v>
      </c>
      <c r="I8081" t="s">
        <v>194</v>
      </c>
      <c r="J8081">
        <v>861</v>
      </c>
      <c r="K8081" s="1">
        <v>8.0000000000000002E-3</v>
      </c>
      <c r="L8081">
        <v>7</v>
      </c>
      <c r="M8081">
        <v>1.85</v>
      </c>
      <c r="N8081">
        <v>12</v>
      </c>
      <c r="O8081">
        <v>4</v>
      </c>
      <c r="P8081">
        <v>321</v>
      </c>
      <c r="Q8081">
        <v>124</v>
      </c>
      <c r="R8081">
        <v>14</v>
      </c>
      <c r="S8081">
        <v>11</v>
      </c>
    </row>
    <row r="8082" spans="1:19" x14ac:dyDescent="0.25">
      <c r="A8082" t="s">
        <v>79</v>
      </c>
      <c r="B8082" s="23" t="s">
        <v>81</v>
      </c>
      <c r="C8082" s="23" t="str">
        <f t="shared" si="126"/>
        <v>6/14/2023</v>
      </c>
      <c r="D8082" t="s">
        <v>193</v>
      </c>
      <c r="E8082">
        <v>53.483958999999999</v>
      </c>
      <c r="F8082">
        <v>-2.2446440000000001</v>
      </c>
      <c r="G8082" t="s">
        <v>195</v>
      </c>
      <c r="H8082" t="s">
        <v>197</v>
      </c>
      <c r="I8082" t="s">
        <v>194</v>
      </c>
      <c r="J8082">
        <v>1638.4</v>
      </c>
      <c r="K8082" s="1">
        <v>8.9999999999999993E-3</v>
      </c>
      <c r="L8082">
        <v>15</v>
      </c>
      <c r="M8082">
        <v>2.15</v>
      </c>
      <c r="N8082">
        <v>32</v>
      </c>
      <c r="O8082">
        <v>1</v>
      </c>
      <c r="P8082">
        <v>19</v>
      </c>
      <c r="Q8082">
        <v>126</v>
      </c>
      <c r="R8082">
        <v>26</v>
      </c>
      <c r="S8082">
        <v>3</v>
      </c>
    </row>
    <row r="8083" spans="1:19" x14ac:dyDescent="0.25">
      <c r="A8083" t="s">
        <v>79</v>
      </c>
      <c r="B8083" s="23" t="s">
        <v>82</v>
      </c>
      <c r="C8083" s="23" t="str">
        <f t="shared" si="126"/>
        <v>6/15/2023</v>
      </c>
      <c r="D8083" t="s">
        <v>193</v>
      </c>
      <c r="E8083">
        <v>53.483958999999999</v>
      </c>
      <c r="F8083">
        <v>-2.2446440000000001</v>
      </c>
      <c r="G8083" t="s">
        <v>195</v>
      </c>
      <c r="H8083" t="s">
        <v>197</v>
      </c>
      <c r="I8083" t="s">
        <v>194</v>
      </c>
      <c r="J8083">
        <v>1235.3</v>
      </c>
      <c r="K8083" s="1">
        <v>8.9999999999999993E-3</v>
      </c>
      <c r="L8083">
        <v>12</v>
      </c>
      <c r="M8083">
        <v>2.06</v>
      </c>
      <c r="N8083">
        <v>24</v>
      </c>
      <c r="O8083">
        <v>2</v>
      </c>
      <c r="P8083">
        <v>152</v>
      </c>
      <c r="Q8083">
        <v>97</v>
      </c>
      <c r="R8083">
        <v>14</v>
      </c>
      <c r="S8083">
        <v>4</v>
      </c>
    </row>
    <row r="8084" spans="1:19" x14ac:dyDescent="0.25">
      <c r="A8084" t="s">
        <v>79</v>
      </c>
      <c r="B8084" s="23" t="s">
        <v>83</v>
      </c>
      <c r="C8084" s="23" t="str">
        <f t="shared" si="126"/>
        <v>6/16/2023</v>
      </c>
      <c r="D8084" t="s">
        <v>193</v>
      </c>
      <c r="E8084">
        <v>53.483958999999999</v>
      </c>
      <c r="F8084">
        <v>-2.2446440000000001</v>
      </c>
      <c r="G8084" t="s">
        <v>195</v>
      </c>
      <c r="H8084" t="s">
        <v>197</v>
      </c>
      <c r="I8084" t="s">
        <v>194</v>
      </c>
      <c r="J8084">
        <v>1969.8</v>
      </c>
      <c r="K8084" s="1">
        <v>0.01</v>
      </c>
      <c r="L8084">
        <v>20</v>
      </c>
      <c r="M8084">
        <v>1.61</v>
      </c>
      <c r="N8084">
        <v>32</v>
      </c>
      <c r="O8084">
        <v>5</v>
      </c>
      <c r="P8084">
        <v>183</v>
      </c>
      <c r="Q8084">
        <v>124</v>
      </c>
      <c r="R8084">
        <v>8</v>
      </c>
      <c r="S8084">
        <v>6</v>
      </c>
    </row>
    <row r="8085" spans="1:19" x14ac:dyDescent="0.25">
      <c r="A8085" t="s">
        <v>79</v>
      </c>
      <c r="B8085" s="23" t="s">
        <v>84</v>
      </c>
      <c r="C8085" s="23" t="str">
        <f t="shared" si="126"/>
        <v>6/17/2023</v>
      </c>
      <c r="D8085" t="s">
        <v>193</v>
      </c>
      <c r="E8085">
        <v>53.483958999999999</v>
      </c>
      <c r="F8085">
        <v>-2.2446440000000001</v>
      </c>
      <c r="G8085" t="s">
        <v>195</v>
      </c>
      <c r="H8085" t="s">
        <v>197</v>
      </c>
      <c r="I8085" t="s">
        <v>194</v>
      </c>
      <c r="J8085">
        <v>1531.1</v>
      </c>
      <c r="K8085" s="1">
        <v>8.0000000000000002E-3</v>
      </c>
      <c r="L8085">
        <v>12</v>
      </c>
      <c r="M8085">
        <v>1.05</v>
      </c>
      <c r="N8085">
        <v>12</v>
      </c>
      <c r="O8085">
        <v>4</v>
      </c>
      <c r="P8085">
        <v>86</v>
      </c>
      <c r="Q8085">
        <v>108</v>
      </c>
      <c r="R8085">
        <v>21</v>
      </c>
      <c r="S8085">
        <v>12</v>
      </c>
    </row>
    <row r="8086" spans="1:19" x14ac:dyDescent="0.25">
      <c r="A8086" t="s">
        <v>79</v>
      </c>
      <c r="B8086" s="23" t="s">
        <v>85</v>
      </c>
      <c r="C8086" s="23" t="str">
        <f t="shared" si="126"/>
        <v>6/18/2023</v>
      </c>
      <c r="D8086" t="s">
        <v>193</v>
      </c>
      <c r="E8086">
        <v>53.483958999999999</v>
      </c>
      <c r="F8086">
        <v>-2.2446440000000001</v>
      </c>
      <c r="G8086" t="s">
        <v>195</v>
      </c>
      <c r="H8086" t="s">
        <v>197</v>
      </c>
      <c r="I8086" t="s">
        <v>194</v>
      </c>
      <c r="J8086">
        <v>1242.2</v>
      </c>
      <c r="K8086" s="1">
        <v>1.0999999999999999E-2</v>
      </c>
      <c r="L8086">
        <v>13</v>
      </c>
      <c r="M8086">
        <v>1.38</v>
      </c>
      <c r="N8086">
        <v>18</v>
      </c>
      <c r="O8086">
        <v>6</v>
      </c>
      <c r="P8086">
        <v>166</v>
      </c>
      <c r="Q8086">
        <v>79</v>
      </c>
      <c r="R8086">
        <v>9</v>
      </c>
      <c r="S8086">
        <v>3</v>
      </c>
    </row>
    <row r="8087" spans="1:19" x14ac:dyDescent="0.25">
      <c r="A8087" t="s">
        <v>79</v>
      </c>
      <c r="B8087" s="23" t="s">
        <v>86</v>
      </c>
      <c r="C8087" s="23" t="str">
        <f t="shared" si="126"/>
        <v>6/19/2023</v>
      </c>
      <c r="D8087" t="s">
        <v>193</v>
      </c>
      <c r="E8087">
        <v>53.483958999999999</v>
      </c>
      <c r="F8087">
        <v>-2.2446440000000001</v>
      </c>
      <c r="G8087" t="s">
        <v>195</v>
      </c>
      <c r="H8087" t="s">
        <v>197</v>
      </c>
      <c r="I8087" t="s">
        <v>194</v>
      </c>
      <c r="J8087">
        <v>1582.3</v>
      </c>
      <c r="K8087" s="1">
        <v>7.0000000000000001E-3</v>
      </c>
      <c r="L8087">
        <v>11</v>
      </c>
      <c r="M8087">
        <v>1.21</v>
      </c>
      <c r="N8087">
        <v>13</v>
      </c>
      <c r="O8087">
        <v>2</v>
      </c>
      <c r="P8087">
        <v>128</v>
      </c>
      <c r="Q8087">
        <v>127</v>
      </c>
      <c r="R8087">
        <v>9</v>
      </c>
      <c r="S8087">
        <v>10</v>
      </c>
    </row>
    <row r="8088" spans="1:19" x14ac:dyDescent="0.25">
      <c r="A8088" t="s">
        <v>79</v>
      </c>
      <c r="B8088" s="23" t="s">
        <v>87</v>
      </c>
      <c r="C8088" s="23" t="str">
        <f t="shared" si="126"/>
        <v>6/20/2023</v>
      </c>
      <c r="D8088" t="s">
        <v>193</v>
      </c>
      <c r="E8088">
        <v>53.483958999999999</v>
      </c>
      <c r="F8088">
        <v>-2.2446440000000001</v>
      </c>
      <c r="G8088" t="s">
        <v>195</v>
      </c>
      <c r="H8088" t="s">
        <v>197</v>
      </c>
      <c r="I8088" t="s">
        <v>194</v>
      </c>
      <c r="J8088">
        <v>981.3</v>
      </c>
      <c r="K8088" s="1">
        <v>7.0000000000000001E-3</v>
      </c>
      <c r="L8088">
        <v>7</v>
      </c>
      <c r="M8088">
        <v>0.92</v>
      </c>
      <c r="N8088">
        <v>6</v>
      </c>
      <c r="O8088">
        <v>4</v>
      </c>
      <c r="P8088">
        <v>295</v>
      </c>
      <c r="Q8088">
        <v>84</v>
      </c>
      <c r="R8088">
        <v>18</v>
      </c>
      <c r="S8088">
        <v>11</v>
      </c>
    </row>
    <row r="8089" spans="1:19" x14ac:dyDescent="0.25">
      <c r="A8089" t="s">
        <v>79</v>
      </c>
      <c r="B8089" s="23" t="s">
        <v>88</v>
      </c>
      <c r="C8089" s="23" t="str">
        <f t="shared" si="126"/>
        <v>6/21/2023</v>
      </c>
      <c r="D8089" t="s">
        <v>193</v>
      </c>
      <c r="E8089">
        <v>53.483958999999999</v>
      </c>
      <c r="F8089">
        <v>-2.2446440000000001</v>
      </c>
      <c r="G8089" t="s">
        <v>195</v>
      </c>
      <c r="H8089" t="s">
        <v>197</v>
      </c>
      <c r="I8089" t="s">
        <v>194</v>
      </c>
      <c r="J8089">
        <v>1489.8</v>
      </c>
      <c r="K8089" s="1">
        <v>1.2E-2</v>
      </c>
      <c r="L8089">
        <v>17</v>
      </c>
      <c r="M8089">
        <v>1.2</v>
      </c>
      <c r="N8089">
        <v>21</v>
      </c>
      <c r="O8089">
        <v>7</v>
      </c>
      <c r="P8089">
        <v>605</v>
      </c>
      <c r="Q8089">
        <v>94</v>
      </c>
      <c r="R8089">
        <v>23</v>
      </c>
      <c r="S8089">
        <v>10</v>
      </c>
    </row>
    <row r="8090" spans="1:19" x14ac:dyDescent="0.25">
      <c r="A8090" t="s">
        <v>79</v>
      </c>
      <c r="B8090" s="23" t="s">
        <v>89</v>
      </c>
      <c r="C8090" s="23" t="str">
        <f t="shared" si="126"/>
        <v>6/22/2023</v>
      </c>
      <c r="D8090" t="s">
        <v>193</v>
      </c>
      <c r="E8090">
        <v>53.483958999999999</v>
      </c>
      <c r="F8090">
        <v>-2.2446440000000001</v>
      </c>
      <c r="G8090" t="s">
        <v>195</v>
      </c>
      <c r="H8090" t="s">
        <v>197</v>
      </c>
      <c r="I8090" t="s">
        <v>194</v>
      </c>
      <c r="J8090">
        <v>1456.1</v>
      </c>
      <c r="K8090" s="1">
        <v>1.2E-2</v>
      </c>
      <c r="L8090">
        <v>17</v>
      </c>
      <c r="M8090">
        <v>0.92</v>
      </c>
      <c r="N8090">
        <v>15</v>
      </c>
      <c r="O8090">
        <v>2</v>
      </c>
      <c r="P8090">
        <v>88</v>
      </c>
      <c r="Q8090">
        <v>95</v>
      </c>
      <c r="R8090">
        <v>30</v>
      </c>
      <c r="S8090">
        <v>3</v>
      </c>
    </row>
    <row r="8091" spans="1:19" x14ac:dyDescent="0.25">
      <c r="A8091" t="s">
        <v>79</v>
      </c>
      <c r="B8091" s="23" t="s">
        <v>90</v>
      </c>
      <c r="C8091" s="23" t="str">
        <f t="shared" si="126"/>
        <v>6/23/2023</v>
      </c>
      <c r="D8091" t="s">
        <v>193</v>
      </c>
      <c r="E8091">
        <v>53.483958999999999</v>
      </c>
      <c r="F8091">
        <v>-2.2446440000000001</v>
      </c>
      <c r="G8091" t="s">
        <v>195</v>
      </c>
      <c r="H8091" t="s">
        <v>197</v>
      </c>
      <c r="I8091" t="s">
        <v>194</v>
      </c>
      <c r="J8091">
        <v>1291.3</v>
      </c>
      <c r="K8091" s="1">
        <v>1.0999999999999999E-2</v>
      </c>
      <c r="L8091">
        <v>14</v>
      </c>
      <c r="M8091">
        <v>1.06</v>
      </c>
      <c r="N8091">
        <v>15</v>
      </c>
      <c r="O8091">
        <v>2</v>
      </c>
      <c r="P8091">
        <v>165</v>
      </c>
      <c r="Q8091">
        <v>102</v>
      </c>
      <c r="R8091">
        <v>23</v>
      </c>
      <c r="S8091">
        <v>12</v>
      </c>
    </row>
    <row r="8092" spans="1:19" x14ac:dyDescent="0.25">
      <c r="A8092" t="s">
        <v>79</v>
      </c>
      <c r="B8092" s="23" t="s">
        <v>91</v>
      </c>
      <c r="C8092" s="23" t="str">
        <f t="shared" si="126"/>
        <v>6/24/2023</v>
      </c>
      <c r="D8092" t="s">
        <v>193</v>
      </c>
      <c r="E8092">
        <v>53.483958999999999</v>
      </c>
      <c r="F8092">
        <v>-2.2446440000000001</v>
      </c>
      <c r="G8092" t="s">
        <v>195</v>
      </c>
      <c r="H8092" t="s">
        <v>197</v>
      </c>
      <c r="I8092" t="s">
        <v>194</v>
      </c>
      <c r="J8092">
        <v>1457</v>
      </c>
      <c r="K8092" s="1">
        <v>8.9999999999999993E-3</v>
      </c>
      <c r="L8092">
        <v>13</v>
      </c>
      <c r="M8092">
        <v>1.53</v>
      </c>
      <c r="N8092">
        <v>21</v>
      </c>
      <c r="O8092">
        <v>5</v>
      </c>
      <c r="P8092">
        <v>319</v>
      </c>
      <c r="Q8092">
        <v>139</v>
      </c>
      <c r="R8092">
        <v>12</v>
      </c>
      <c r="S8092">
        <v>12</v>
      </c>
    </row>
    <row r="8093" spans="1:19" x14ac:dyDescent="0.25">
      <c r="A8093" t="s">
        <v>79</v>
      </c>
      <c r="B8093" s="23" t="s">
        <v>92</v>
      </c>
      <c r="C8093" s="23" t="str">
        <f t="shared" si="126"/>
        <v>6/25/2023</v>
      </c>
      <c r="D8093" t="s">
        <v>193</v>
      </c>
      <c r="E8093">
        <v>53.483958999999999</v>
      </c>
      <c r="F8093">
        <v>-2.2446440000000001</v>
      </c>
      <c r="G8093" t="s">
        <v>195</v>
      </c>
      <c r="H8093" t="s">
        <v>197</v>
      </c>
      <c r="I8093" t="s">
        <v>194</v>
      </c>
      <c r="J8093">
        <v>1269.8</v>
      </c>
      <c r="K8093" s="1">
        <v>8.9999999999999993E-3</v>
      </c>
      <c r="L8093">
        <v>12</v>
      </c>
      <c r="M8093">
        <v>1.1499999999999999</v>
      </c>
      <c r="N8093">
        <v>13</v>
      </c>
      <c r="O8093">
        <v>6</v>
      </c>
      <c r="P8093">
        <v>343</v>
      </c>
      <c r="Q8093">
        <v>73</v>
      </c>
      <c r="R8093">
        <v>20</v>
      </c>
      <c r="S8093">
        <v>1</v>
      </c>
    </row>
    <row r="8094" spans="1:19" x14ac:dyDescent="0.25">
      <c r="A8094" t="s">
        <v>79</v>
      </c>
      <c r="B8094" s="23" t="s">
        <v>93</v>
      </c>
      <c r="C8094" s="23" t="str">
        <f t="shared" si="126"/>
        <v>6/26/2023</v>
      </c>
      <c r="D8094" t="s">
        <v>193</v>
      </c>
      <c r="E8094">
        <v>53.483958999999999</v>
      </c>
      <c r="F8094">
        <v>-2.2446440000000001</v>
      </c>
      <c r="G8094" t="s">
        <v>195</v>
      </c>
      <c r="H8094" t="s">
        <v>197</v>
      </c>
      <c r="I8094" t="s">
        <v>194</v>
      </c>
      <c r="J8094">
        <v>1365.6</v>
      </c>
      <c r="K8094" s="1">
        <v>7.0000000000000001E-3</v>
      </c>
      <c r="L8094">
        <v>9</v>
      </c>
      <c r="M8094">
        <v>1.63</v>
      </c>
      <c r="N8094">
        <v>15</v>
      </c>
      <c r="O8094">
        <v>6</v>
      </c>
      <c r="P8094">
        <v>534</v>
      </c>
      <c r="Q8094">
        <v>137</v>
      </c>
      <c r="R8094">
        <v>24</v>
      </c>
      <c r="S8094">
        <v>5</v>
      </c>
    </row>
    <row r="8095" spans="1:19" x14ac:dyDescent="0.25">
      <c r="A8095" t="s">
        <v>79</v>
      </c>
      <c r="B8095" s="23" t="s">
        <v>94</v>
      </c>
      <c r="C8095" s="23" t="str">
        <f t="shared" si="126"/>
        <v>6/27/2023</v>
      </c>
      <c r="D8095" t="s">
        <v>193</v>
      </c>
      <c r="E8095">
        <v>53.483958999999999</v>
      </c>
      <c r="F8095">
        <v>-2.2446440000000001</v>
      </c>
      <c r="G8095" t="s">
        <v>195</v>
      </c>
      <c r="H8095" t="s">
        <v>197</v>
      </c>
      <c r="I8095" t="s">
        <v>194</v>
      </c>
      <c r="J8095">
        <v>1661.2</v>
      </c>
      <c r="K8095" s="1">
        <v>7.0000000000000001E-3</v>
      </c>
      <c r="L8095">
        <v>12</v>
      </c>
      <c r="M8095">
        <v>1.06</v>
      </c>
      <c r="N8095">
        <v>13</v>
      </c>
      <c r="O8095">
        <v>2</v>
      </c>
      <c r="P8095">
        <v>111</v>
      </c>
      <c r="Q8095">
        <v>109</v>
      </c>
      <c r="R8095">
        <v>18</v>
      </c>
      <c r="S8095">
        <v>13</v>
      </c>
    </row>
    <row r="8096" spans="1:19" x14ac:dyDescent="0.25">
      <c r="A8096" t="s">
        <v>79</v>
      </c>
      <c r="B8096" s="23" t="s">
        <v>95</v>
      </c>
      <c r="C8096" s="23" t="str">
        <f t="shared" si="126"/>
        <v>6/28/2023</v>
      </c>
      <c r="D8096" t="s">
        <v>193</v>
      </c>
      <c r="E8096">
        <v>53.483958999999999</v>
      </c>
      <c r="F8096">
        <v>-2.2446440000000001</v>
      </c>
      <c r="G8096" t="s">
        <v>195</v>
      </c>
      <c r="H8096" t="s">
        <v>197</v>
      </c>
      <c r="I8096" t="s">
        <v>194</v>
      </c>
      <c r="J8096">
        <v>1107.4000000000001</v>
      </c>
      <c r="K8096" s="1">
        <v>1.2E-2</v>
      </c>
      <c r="L8096">
        <v>13</v>
      </c>
      <c r="M8096">
        <v>0.74</v>
      </c>
      <c r="N8096">
        <v>10</v>
      </c>
      <c r="O8096">
        <v>1</v>
      </c>
      <c r="P8096">
        <v>115</v>
      </c>
      <c r="Q8096">
        <v>131</v>
      </c>
      <c r="R8096">
        <v>21</v>
      </c>
      <c r="S8096">
        <v>5</v>
      </c>
    </row>
    <row r="8097" spans="1:19" x14ac:dyDescent="0.25">
      <c r="A8097" t="s">
        <v>79</v>
      </c>
      <c r="B8097" s="23" t="s">
        <v>96</v>
      </c>
      <c r="C8097" s="23" t="str">
        <f t="shared" si="126"/>
        <v>6/29/2023</v>
      </c>
      <c r="D8097" t="s">
        <v>193</v>
      </c>
      <c r="E8097">
        <v>53.483958999999999</v>
      </c>
      <c r="F8097">
        <v>-2.2446440000000001</v>
      </c>
      <c r="G8097" t="s">
        <v>195</v>
      </c>
      <c r="H8097" t="s">
        <v>197</v>
      </c>
      <c r="I8097" t="s">
        <v>194</v>
      </c>
      <c r="J8097">
        <v>1812.4</v>
      </c>
      <c r="K8097" s="1">
        <v>8.9999999999999993E-3</v>
      </c>
      <c r="L8097">
        <v>17</v>
      </c>
      <c r="M8097">
        <v>1.69</v>
      </c>
      <c r="N8097">
        <v>29</v>
      </c>
      <c r="O8097">
        <v>3</v>
      </c>
      <c r="P8097">
        <v>92</v>
      </c>
      <c r="Q8097">
        <v>100</v>
      </c>
      <c r="R8097">
        <v>21</v>
      </c>
      <c r="S8097">
        <v>8</v>
      </c>
    </row>
    <row r="8098" spans="1:19" x14ac:dyDescent="0.25">
      <c r="A8098" t="s">
        <v>79</v>
      </c>
      <c r="B8098" s="23" t="s">
        <v>97</v>
      </c>
      <c r="C8098" s="23" t="str">
        <f t="shared" si="126"/>
        <v>6/30/2023</v>
      </c>
      <c r="D8098" t="s">
        <v>193</v>
      </c>
      <c r="E8098">
        <v>53.483958999999999</v>
      </c>
      <c r="F8098">
        <v>-2.2446440000000001</v>
      </c>
      <c r="G8098" t="s">
        <v>195</v>
      </c>
      <c r="H8098" t="s">
        <v>197</v>
      </c>
      <c r="I8098" t="s">
        <v>194</v>
      </c>
      <c r="J8098">
        <v>1060.5</v>
      </c>
      <c r="K8098" s="1">
        <v>1.0999999999999999E-2</v>
      </c>
      <c r="L8098">
        <v>11</v>
      </c>
      <c r="M8098">
        <v>1.81</v>
      </c>
      <c r="N8098">
        <v>21</v>
      </c>
      <c r="O8098">
        <v>0</v>
      </c>
      <c r="P8098">
        <v>36</v>
      </c>
      <c r="Q8098">
        <v>116</v>
      </c>
      <c r="R8098">
        <v>15</v>
      </c>
      <c r="S8098">
        <v>2</v>
      </c>
    </row>
    <row r="8099" spans="1:19" x14ac:dyDescent="0.25">
      <c r="A8099" t="s">
        <v>79</v>
      </c>
      <c r="B8099" s="23">
        <v>44933</v>
      </c>
      <c r="C8099" s="23" t="str">
        <f t="shared" si="126"/>
        <v>Jan</v>
      </c>
      <c r="D8099" t="s">
        <v>193</v>
      </c>
      <c r="E8099">
        <v>53.483958999999999</v>
      </c>
      <c r="F8099">
        <v>-2.2446440000000001</v>
      </c>
      <c r="G8099" t="s">
        <v>195</v>
      </c>
      <c r="H8099" t="s">
        <v>197</v>
      </c>
      <c r="I8099" t="s">
        <v>194</v>
      </c>
      <c r="J8099">
        <v>1637.7</v>
      </c>
      <c r="K8099" s="1">
        <v>8.0000000000000002E-3</v>
      </c>
      <c r="L8099">
        <v>13</v>
      </c>
      <c r="M8099">
        <v>1.84</v>
      </c>
      <c r="N8099">
        <v>24</v>
      </c>
      <c r="O8099">
        <v>3</v>
      </c>
      <c r="P8099">
        <v>171</v>
      </c>
      <c r="Q8099">
        <v>95</v>
      </c>
      <c r="R8099">
        <v>27</v>
      </c>
      <c r="S8099">
        <v>1</v>
      </c>
    </row>
    <row r="8100" spans="1:19" x14ac:dyDescent="0.25">
      <c r="A8100" t="s">
        <v>79</v>
      </c>
      <c r="B8100" s="23">
        <v>44964</v>
      </c>
      <c r="C8100" s="23" t="str">
        <f t="shared" si="126"/>
        <v>Feb</v>
      </c>
      <c r="D8100" t="s">
        <v>193</v>
      </c>
      <c r="E8100">
        <v>53.483958999999999</v>
      </c>
      <c r="F8100">
        <v>-2.2446440000000001</v>
      </c>
      <c r="G8100" t="s">
        <v>195</v>
      </c>
      <c r="H8100" t="s">
        <v>197</v>
      </c>
      <c r="I8100" t="s">
        <v>194</v>
      </c>
      <c r="J8100">
        <v>1300.0999999999999</v>
      </c>
      <c r="K8100" s="1">
        <v>1.2E-2</v>
      </c>
      <c r="L8100">
        <v>16</v>
      </c>
      <c r="M8100">
        <v>0.85</v>
      </c>
      <c r="N8100">
        <v>13</v>
      </c>
      <c r="O8100">
        <v>7</v>
      </c>
      <c r="P8100">
        <v>559</v>
      </c>
      <c r="Q8100">
        <v>116</v>
      </c>
      <c r="R8100">
        <v>30</v>
      </c>
      <c r="S8100">
        <v>6</v>
      </c>
    </row>
    <row r="8101" spans="1:19" x14ac:dyDescent="0.25">
      <c r="A8101" t="s">
        <v>79</v>
      </c>
      <c r="B8101" s="23">
        <v>44992</v>
      </c>
      <c r="C8101" s="23" t="str">
        <f t="shared" si="126"/>
        <v>Mar</v>
      </c>
      <c r="D8101" t="s">
        <v>193</v>
      </c>
      <c r="E8101">
        <v>53.483958999999999</v>
      </c>
      <c r="F8101">
        <v>-2.2446440000000001</v>
      </c>
      <c r="G8101" t="s">
        <v>195</v>
      </c>
      <c r="H8101" t="s">
        <v>197</v>
      </c>
      <c r="I8101" t="s">
        <v>194</v>
      </c>
      <c r="J8101">
        <v>1398.3</v>
      </c>
      <c r="K8101" s="1">
        <v>8.0000000000000002E-3</v>
      </c>
      <c r="L8101">
        <v>11</v>
      </c>
      <c r="M8101">
        <v>0.67</v>
      </c>
      <c r="N8101">
        <v>8</v>
      </c>
      <c r="O8101">
        <v>2</v>
      </c>
      <c r="P8101">
        <v>60</v>
      </c>
      <c r="Q8101">
        <v>96</v>
      </c>
      <c r="R8101">
        <v>20</v>
      </c>
      <c r="S8101">
        <v>5</v>
      </c>
    </row>
    <row r="8102" spans="1:19" x14ac:dyDescent="0.25">
      <c r="A8102" t="s">
        <v>79</v>
      </c>
      <c r="B8102" s="23">
        <v>45023</v>
      </c>
      <c r="C8102" s="23" t="str">
        <f t="shared" si="126"/>
        <v>Apr</v>
      </c>
      <c r="D8102" t="s">
        <v>193</v>
      </c>
      <c r="E8102">
        <v>53.483958999999999</v>
      </c>
      <c r="F8102">
        <v>-2.2446440000000001</v>
      </c>
      <c r="G8102" t="s">
        <v>195</v>
      </c>
      <c r="H8102" t="s">
        <v>197</v>
      </c>
      <c r="I8102" t="s">
        <v>194</v>
      </c>
      <c r="J8102">
        <v>1658.8</v>
      </c>
      <c r="K8102" s="1">
        <v>1.2999999999999999E-2</v>
      </c>
      <c r="L8102">
        <v>22</v>
      </c>
      <c r="M8102">
        <v>1.51</v>
      </c>
      <c r="N8102">
        <v>33</v>
      </c>
      <c r="O8102">
        <v>4</v>
      </c>
      <c r="P8102">
        <v>219</v>
      </c>
      <c r="Q8102">
        <v>124</v>
      </c>
      <c r="R8102">
        <v>26</v>
      </c>
      <c r="S8102">
        <v>9</v>
      </c>
    </row>
    <row r="8103" spans="1:19" x14ac:dyDescent="0.25">
      <c r="A8103" t="s">
        <v>79</v>
      </c>
      <c r="B8103" s="23">
        <v>45053</v>
      </c>
      <c r="C8103" s="23" t="str">
        <f t="shared" si="126"/>
        <v>May</v>
      </c>
      <c r="D8103" t="s">
        <v>193</v>
      </c>
      <c r="E8103">
        <v>53.483958999999999</v>
      </c>
      <c r="F8103">
        <v>-2.2446440000000001</v>
      </c>
      <c r="G8103" t="s">
        <v>195</v>
      </c>
      <c r="H8103" t="s">
        <v>197</v>
      </c>
      <c r="I8103" t="s">
        <v>194</v>
      </c>
      <c r="J8103">
        <v>1334.3</v>
      </c>
      <c r="K8103" s="1">
        <v>1.0999999999999999E-2</v>
      </c>
      <c r="L8103">
        <v>15</v>
      </c>
      <c r="M8103">
        <v>1.57</v>
      </c>
      <c r="N8103">
        <v>24</v>
      </c>
      <c r="O8103">
        <v>5</v>
      </c>
      <c r="P8103">
        <v>181</v>
      </c>
      <c r="Q8103">
        <v>116</v>
      </c>
      <c r="R8103">
        <v>29</v>
      </c>
      <c r="S8103">
        <v>11</v>
      </c>
    </row>
    <row r="8104" spans="1:19" x14ac:dyDescent="0.25">
      <c r="A8104" t="s">
        <v>79</v>
      </c>
      <c r="B8104" s="23">
        <v>45084</v>
      </c>
      <c r="C8104" s="23" t="str">
        <f t="shared" si="126"/>
        <v>Jun</v>
      </c>
      <c r="D8104" t="s">
        <v>193</v>
      </c>
      <c r="E8104">
        <v>53.483958999999999</v>
      </c>
      <c r="F8104">
        <v>-2.2446440000000001</v>
      </c>
      <c r="G8104" t="s">
        <v>195</v>
      </c>
      <c r="H8104" t="s">
        <v>197</v>
      </c>
      <c r="I8104" t="s">
        <v>194</v>
      </c>
      <c r="J8104">
        <v>1845.1</v>
      </c>
      <c r="K8104" s="1">
        <v>1.2999999999999999E-2</v>
      </c>
      <c r="L8104">
        <v>24</v>
      </c>
      <c r="M8104">
        <v>2.25</v>
      </c>
      <c r="N8104">
        <v>54</v>
      </c>
      <c r="O8104">
        <v>7</v>
      </c>
      <c r="P8104">
        <v>425</v>
      </c>
      <c r="Q8104">
        <v>116</v>
      </c>
      <c r="R8104">
        <v>9</v>
      </c>
      <c r="S8104">
        <v>8</v>
      </c>
    </row>
    <row r="8105" spans="1:19" x14ac:dyDescent="0.25">
      <c r="A8105" t="s">
        <v>79</v>
      </c>
      <c r="B8105" s="23">
        <v>45114</v>
      </c>
      <c r="C8105" s="23" t="str">
        <f t="shared" si="126"/>
        <v>Jul</v>
      </c>
      <c r="D8105" t="s">
        <v>193</v>
      </c>
      <c r="E8105">
        <v>53.483958999999999</v>
      </c>
      <c r="F8105">
        <v>-2.2446440000000001</v>
      </c>
      <c r="G8105" t="s">
        <v>195</v>
      </c>
      <c r="H8105" t="s">
        <v>197</v>
      </c>
      <c r="I8105" t="s">
        <v>194</v>
      </c>
      <c r="J8105">
        <v>1133.5999999999999</v>
      </c>
      <c r="K8105" s="1">
        <v>7.0000000000000001E-3</v>
      </c>
      <c r="L8105">
        <v>8</v>
      </c>
      <c r="M8105">
        <v>2.33</v>
      </c>
      <c r="N8105">
        <v>19</v>
      </c>
      <c r="O8105">
        <v>6</v>
      </c>
      <c r="P8105">
        <v>338</v>
      </c>
      <c r="Q8105">
        <v>112</v>
      </c>
      <c r="R8105">
        <v>21</v>
      </c>
      <c r="S8105">
        <v>6</v>
      </c>
    </row>
    <row r="8106" spans="1:19" x14ac:dyDescent="0.25">
      <c r="A8106" t="s">
        <v>79</v>
      </c>
      <c r="B8106" s="23">
        <v>45145</v>
      </c>
      <c r="C8106" s="23" t="str">
        <f t="shared" si="126"/>
        <v>Aug</v>
      </c>
      <c r="D8106" t="s">
        <v>193</v>
      </c>
      <c r="E8106">
        <v>53.483958999999999</v>
      </c>
      <c r="F8106">
        <v>-2.2446440000000001</v>
      </c>
      <c r="G8106" t="s">
        <v>195</v>
      </c>
      <c r="H8106" t="s">
        <v>197</v>
      </c>
      <c r="I8106" t="s">
        <v>194</v>
      </c>
      <c r="J8106">
        <v>1139</v>
      </c>
      <c r="K8106" s="1">
        <v>1.0999999999999999E-2</v>
      </c>
      <c r="L8106">
        <v>12</v>
      </c>
      <c r="M8106">
        <v>0.56999999999999995</v>
      </c>
      <c r="N8106">
        <v>7</v>
      </c>
      <c r="O8106">
        <v>2</v>
      </c>
      <c r="P8106">
        <v>150</v>
      </c>
      <c r="Q8106">
        <v>128</v>
      </c>
      <c r="R8106">
        <v>27</v>
      </c>
      <c r="S8106">
        <v>8</v>
      </c>
    </row>
    <row r="8107" spans="1:19" x14ac:dyDescent="0.25">
      <c r="A8107" t="s">
        <v>79</v>
      </c>
      <c r="B8107" s="23">
        <v>45176</v>
      </c>
      <c r="C8107" s="23" t="str">
        <f t="shared" si="126"/>
        <v>Sep</v>
      </c>
      <c r="D8107" t="s">
        <v>193</v>
      </c>
      <c r="E8107">
        <v>53.483958999999999</v>
      </c>
      <c r="F8107">
        <v>-2.2446440000000001</v>
      </c>
      <c r="G8107" t="s">
        <v>195</v>
      </c>
      <c r="H8107" t="s">
        <v>197</v>
      </c>
      <c r="I8107" t="s">
        <v>194</v>
      </c>
      <c r="J8107">
        <v>1872.6</v>
      </c>
      <c r="K8107" s="1">
        <v>8.0000000000000002E-3</v>
      </c>
      <c r="L8107">
        <v>15</v>
      </c>
      <c r="M8107">
        <v>1.25</v>
      </c>
      <c r="N8107">
        <v>19</v>
      </c>
      <c r="O8107">
        <v>7</v>
      </c>
      <c r="P8107">
        <v>314</v>
      </c>
      <c r="Q8107">
        <v>89</v>
      </c>
      <c r="R8107">
        <v>26</v>
      </c>
      <c r="S8107">
        <v>7</v>
      </c>
    </row>
    <row r="8108" spans="1:19" x14ac:dyDescent="0.25">
      <c r="A8108" t="s">
        <v>79</v>
      </c>
      <c r="B8108" s="23">
        <v>45206</v>
      </c>
      <c r="C8108" s="23" t="str">
        <f t="shared" si="126"/>
        <v>Oct</v>
      </c>
      <c r="D8108" t="s">
        <v>193</v>
      </c>
      <c r="E8108">
        <v>53.483958999999999</v>
      </c>
      <c r="F8108">
        <v>-2.2446440000000001</v>
      </c>
      <c r="G8108" t="s">
        <v>195</v>
      </c>
      <c r="H8108" t="s">
        <v>197</v>
      </c>
      <c r="I8108" t="s">
        <v>194</v>
      </c>
      <c r="J8108">
        <v>1560.9</v>
      </c>
      <c r="K8108" s="1">
        <v>1.0999999999999999E-2</v>
      </c>
      <c r="L8108">
        <v>18</v>
      </c>
      <c r="M8108">
        <v>1.6</v>
      </c>
      <c r="N8108">
        <v>28</v>
      </c>
      <c r="O8108">
        <v>2</v>
      </c>
      <c r="P8108">
        <v>126</v>
      </c>
      <c r="Q8108">
        <v>77</v>
      </c>
      <c r="R8108">
        <v>26</v>
      </c>
      <c r="S8108">
        <v>2</v>
      </c>
    </row>
    <row r="8109" spans="1:19" x14ac:dyDescent="0.25">
      <c r="A8109" t="s">
        <v>79</v>
      </c>
      <c r="B8109" s="23">
        <v>45237</v>
      </c>
      <c r="C8109" s="23" t="str">
        <f t="shared" si="126"/>
        <v>Nov</v>
      </c>
      <c r="D8109" t="s">
        <v>193</v>
      </c>
      <c r="E8109">
        <v>53.483958999999999</v>
      </c>
      <c r="F8109">
        <v>-2.2446440000000001</v>
      </c>
      <c r="G8109" t="s">
        <v>195</v>
      </c>
      <c r="H8109" t="s">
        <v>197</v>
      </c>
      <c r="I8109" t="s">
        <v>194</v>
      </c>
      <c r="J8109">
        <v>966.6</v>
      </c>
      <c r="K8109" s="1">
        <v>8.0000000000000002E-3</v>
      </c>
      <c r="L8109">
        <v>8</v>
      </c>
      <c r="M8109">
        <v>2.33</v>
      </c>
      <c r="N8109">
        <v>19</v>
      </c>
      <c r="O8109">
        <v>7</v>
      </c>
      <c r="P8109">
        <v>370</v>
      </c>
      <c r="Q8109">
        <v>125</v>
      </c>
      <c r="R8109">
        <v>18</v>
      </c>
      <c r="S8109">
        <v>15</v>
      </c>
    </row>
    <row r="8110" spans="1:19" x14ac:dyDescent="0.25">
      <c r="A8110" t="s">
        <v>79</v>
      </c>
      <c r="B8110" s="23">
        <v>45267</v>
      </c>
      <c r="C8110" s="23" t="str">
        <f t="shared" si="126"/>
        <v>Dec</v>
      </c>
      <c r="D8110" t="s">
        <v>193</v>
      </c>
      <c r="E8110">
        <v>53.483958999999999</v>
      </c>
      <c r="F8110">
        <v>-2.2446440000000001</v>
      </c>
      <c r="G8110" t="s">
        <v>195</v>
      </c>
      <c r="H8110" t="s">
        <v>197</v>
      </c>
      <c r="I8110" t="s">
        <v>194</v>
      </c>
      <c r="J8110">
        <v>851.4</v>
      </c>
      <c r="K8110" s="1">
        <v>0.01</v>
      </c>
      <c r="L8110">
        <v>8</v>
      </c>
      <c r="M8110">
        <v>0.74</v>
      </c>
      <c r="N8110">
        <v>6</v>
      </c>
      <c r="O8110">
        <v>7</v>
      </c>
      <c r="P8110">
        <v>515</v>
      </c>
      <c r="Q8110">
        <v>109</v>
      </c>
      <c r="R8110">
        <v>8</v>
      </c>
      <c r="S8110">
        <v>5</v>
      </c>
    </row>
    <row r="8111" spans="1:19" x14ac:dyDescent="0.25">
      <c r="A8111" t="s">
        <v>79</v>
      </c>
      <c r="B8111" s="23" t="s">
        <v>98</v>
      </c>
      <c r="C8111" s="23" t="str">
        <f t="shared" si="126"/>
        <v>7/13/2023</v>
      </c>
      <c r="D8111" t="s">
        <v>193</v>
      </c>
      <c r="E8111">
        <v>53.483958999999999</v>
      </c>
      <c r="F8111">
        <v>-2.2446440000000001</v>
      </c>
      <c r="G8111" t="s">
        <v>195</v>
      </c>
      <c r="H8111" t="s">
        <v>197</v>
      </c>
      <c r="I8111" t="s">
        <v>194</v>
      </c>
      <c r="J8111">
        <v>1709.6</v>
      </c>
      <c r="K8111" s="1">
        <v>8.0000000000000002E-3</v>
      </c>
      <c r="L8111">
        <v>13</v>
      </c>
      <c r="M8111">
        <v>1.31</v>
      </c>
      <c r="N8111">
        <v>17</v>
      </c>
      <c r="O8111">
        <v>2</v>
      </c>
      <c r="P8111">
        <v>148</v>
      </c>
      <c r="Q8111">
        <v>124</v>
      </c>
      <c r="R8111">
        <v>20</v>
      </c>
      <c r="S8111">
        <v>1</v>
      </c>
    </row>
    <row r="8112" spans="1:19" x14ac:dyDescent="0.25">
      <c r="A8112" t="s">
        <v>79</v>
      </c>
      <c r="B8112" s="23" t="s">
        <v>99</v>
      </c>
      <c r="C8112" s="23" t="str">
        <f t="shared" si="126"/>
        <v>7/14/2023</v>
      </c>
      <c r="D8112" t="s">
        <v>193</v>
      </c>
      <c r="E8112">
        <v>53.483958999999999</v>
      </c>
      <c r="F8112">
        <v>-2.2446440000000001</v>
      </c>
      <c r="G8112" t="s">
        <v>195</v>
      </c>
      <c r="H8112" t="s">
        <v>197</v>
      </c>
      <c r="I8112" t="s">
        <v>194</v>
      </c>
      <c r="J8112">
        <v>1560.9</v>
      </c>
      <c r="K8112" s="1">
        <v>1.0999999999999999E-2</v>
      </c>
      <c r="L8112">
        <v>18</v>
      </c>
      <c r="M8112">
        <v>0.65</v>
      </c>
      <c r="N8112">
        <v>11</v>
      </c>
      <c r="O8112">
        <v>5</v>
      </c>
      <c r="P8112">
        <v>146</v>
      </c>
      <c r="Q8112">
        <v>115</v>
      </c>
      <c r="R8112">
        <v>27</v>
      </c>
      <c r="S8112">
        <v>3</v>
      </c>
    </row>
    <row r="8113" spans="1:19" x14ac:dyDescent="0.25">
      <c r="A8113" t="s">
        <v>79</v>
      </c>
      <c r="B8113" s="23" t="s">
        <v>100</v>
      </c>
      <c r="C8113" s="23" t="str">
        <f t="shared" si="126"/>
        <v>7/15/2023</v>
      </c>
      <c r="D8113" t="s">
        <v>193</v>
      </c>
      <c r="E8113">
        <v>53.483958999999999</v>
      </c>
      <c r="F8113">
        <v>-2.2446440000000001</v>
      </c>
      <c r="G8113" t="s">
        <v>195</v>
      </c>
      <c r="H8113" t="s">
        <v>197</v>
      </c>
      <c r="I8113" t="s">
        <v>194</v>
      </c>
      <c r="J8113">
        <v>1909.9</v>
      </c>
      <c r="K8113" s="1">
        <v>1.2999999999999999E-2</v>
      </c>
      <c r="L8113">
        <v>25</v>
      </c>
      <c r="M8113">
        <v>2.2200000000000002</v>
      </c>
      <c r="N8113">
        <v>56</v>
      </c>
      <c r="O8113">
        <v>6</v>
      </c>
      <c r="P8113">
        <v>345</v>
      </c>
      <c r="Q8113">
        <v>116</v>
      </c>
      <c r="R8113">
        <v>12</v>
      </c>
      <c r="S8113">
        <v>9</v>
      </c>
    </row>
    <row r="8114" spans="1:19" x14ac:dyDescent="0.25">
      <c r="A8114" t="s">
        <v>79</v>
      </c>
      <c r="B8114" s="23" t="s">
        <v>101</v>
      </c>
      <c r="C8114" s="23" t="str">
        <f t="shared" si="126"/>
        <v>7/16/2023</v>
      </c>
      <c r="D8114" t="s">
        <v>193</v>
      </c>
      <c r="E8114">
        <v>53.483958999999999</v>
      </c>
      <c r="F8114">
        <v>-2.2446440000000001</v>
      </c>
      <c r="G8114" t="s">
        <v>195</v>
      </c>
      <c r="H8114" t="s">
        <v>197</v>
      </c>
      <c r="I8114" t="s">
        <v>194</v>
      </c>
      <c r="J8114">
        <v>1535.6</v>
      </c>
      <c r="K8114" s="1">
        <v>7.0000000000000001E-3</v>
      </c>
      <c r="L8114">
        <v>10</v>
      </c>
      <c r="M8114">
        <v>1.41</v>
      </c>
      <c r="N8114">
        <v>15</v>
      </c>
      <c r="O8114">
        <v>4</v>
      </c>
      <c r="P8114">
        <v>320</v>
      </c>
      <c r="Q8114">
        <v>134</v>
      </c>
      <c r="R8114">
        <v>17</v>
      </c>
      <c r="S8114">
        <v>7</v>
      </c>
    </row>
    <row r="8115" spans="1:19" x14ac:dyDescent="0.25">
      <c r="A8115" t="s">
        <v>79</v>
      </c>
      <c r="B8115" s="23" t="s">
        <v>102</v>
      </c>
      <c r="C8115" s="23" t="str">
        <f t="shared" si="126"/>
        <v>7/17/2023</v>
      </c>
      <c r="D8115" t="s">
        <v>193</v>
      </c>
      <c r="E8115">
        <v>53.483958999999999</v>
      </c>
      <c r="F8115">
        <v>-2.2446440000000001</v>
      </c>
      <c r="G8115" t="s">
        <v>195</v>
      </c>
      <c r="H8115" t="s">
        <v>197</v>
      </c>
      <c r="I8115" t="s">
        <v>194</v>
      </c>
      <c r="J8115">
        <v>1185.3</v>
      </c>
      <c r="K8115" s="1">
        <v>0.01</v>
      </c>
      <c r="L8115">
        <v>12</v>
      </c>
      <c r="M8115">
        <v>2.0299999999999998</v>
      </c>
      <c r="N8115">
        <v>24</v>
      </c>
      <c r="O8115">
        <v>0</v>
      </c>
      <c r="P8115">
        <v>27</v>
      </c>
      <c r="Q8115">
        <v>80</v>
      </c>
      <c r="R8115">
        <v>27</v>
      </c>
      <c r="S8115">
        <v>5</v>
      </c>
    </row>
    <row r="8116" spans="1:19" x14ac:dyDescent="0.25">
      <c r="A8116" t="s">
        <v>79</v>
      </c>
      <c r="B8116" s="23" t="s">
        <v>103</v>
      </c>
      <c r="C8116" s="23" t="str">
        <f t="shared" si="126"/>
        <v>7/18/2023</v>
      </c>
      <c r="D8116" t="s">
        <v>193</v>
      </c>
      <c r="E8116">
        <v>53.483958999999999</v>
      </c>
      <c r="F8116">
        <v>-2.2446440000000001</v>
      </c>
      <c r="G8116" t="s">
        <v>195</v>
      </c>
      <c r="H8116" t="s">
        <v>197</v>
      </c>
      <c r="I8116" t="s">
        <v>194</v>
      </c>
      <c r="J8116">
        <v>1603.5</v>
      </c>
      <c r="K8116" s="1">
        <v>1.0999999999999999E-2</v>
      </c>
      <c r="L8116">
        <v>18</v>
      </c>
      <c r="M8116">
        <v>2.19</v>
      </c>
      <c r="N8116">
        <v>39</v>
      </c>
      <c r="O8116">
        <v>6</v>
      </c>
      <c r="P8116">
        <v>448</v>
      </c>
      <c r="Q8116">
        <v>122</v>
      </c>
      <c r="R8116">
        <v>14</v>
      </c>
      <c r="S8116">
        <v>0</v>
      </c>
    </row>
    <row r="8117" spans="1:19" x14ac:dyDescent="0.25">
      <c r="A8117" t="s">
        <v>79</v>
      </c>
      <c r="B8117" s="23" t="s">
        <v>104</v>
      </c>
      <c r="C8117" s="23" t="str">
        <f t="shared" si="126"/>
        <v>7/19/2023</v>
      </c>
      <c r="D8117" t="s">
        <v>193</v>
      </c>
      <c r="E8117">
        <v>53.483958999999999</v>
      </c>
      <c r="F8117">
        <v>-2.2446440000000001</v>
      </c>
      <c r="G8117" t="s">
        <v>195</v>
      </c>
      <c r="H8117" t="s">
        <v>197</v>
      </c>
      <c r="I8117" t="s">
        <v>194</v>
      </c>
      <c r="J8117">
        <v>1420.4</v>
      </c>
      <c r="K8117" s="1">
        <v>1.0999999999999999E-2</v>
      </c>
      <c r="L8117">
        <v>16</v>
      </c>
      <c r="M8117">
        <v>1.98</v>
      </c>
      <c r="N8117">
        <v>31</v>
      </c>
      <c r="O8117">
        <v>7</v>
      </c>
      <c r="P8117">
        <v>402</v>
      </c>
      <c r="Q8117">
        <v>119</v>
      </c>
      <c r="R8117">
        <v>29</v>
      </c>
      <c r="S8117">
        <v>8</v>
      </c>
    </row>
    <row r="8118" spans="1:19" x14ac:dyDescent="0.25">
      <c r="A8118" t="s">
        <v>79</v>
      </c>
      <c r="B8118" s="23" t="s">
        <v>105</v>
      </c>
      <c r="C8118" s="23" t="str">
        <f t="shared" si="126"/>
        <v>7/20/2023</v>
      </c>
      <c r="D8118" t="s">
        <v>193</v>
      </c>
      <c r="E8118">
        <v>53.483958999999999</v>
      </c>
      <c r="F8118">
        <v>-2.2446440000000001</v>
      </c>
      <c r="G8118" t="s">
        <v>195</v>
      </c>
      <c r="H8118" t="s">
        <v>197</v>
      </c>
      <c r="I8118" t="s">
        <v>194</v>
      </c>
      <c r="J8118">
        <v>913.7</v>
      </c>
      <c r="K8118" s="1">
        <v>1.2E-2</v>
      </c>
      <c r="L8118">
        <v>11</v>
      </c>
      <c r="M8118">
        <v>2.1</v>
      </c>
      <c r="N8118">
        <v>23</v>
      </c>
      <c r="O8118">
        <v>4</v>
      </c>
      <c r="P8118">
        <v>346</v>
      </c>
      <c r="Q8118">
        <v>97</v>
      </c>
      <c r="R8118">
        <v>21</v>
      </c>
      <c r="S8118">
        <v>8</v>
      </c>
    </row>
    <row r="8119" spans="1:19" x14ac:dyDescent="0.25">
      <c r="A8119" t="s">
        <v>79</v>
      </c>
      <c r="B8119" s="23" t="s">
        <v>106</v>
      </c>
      <c r="C8119" s="23" t="str">
        <f t="shared" si="126"/>
        <v>7/21/2023</v>
      </c>
      <c r="D8119" t="s">
        <v>193</v>
      </c>
      <c r="E8119">
        <v>53.483958999999999</v>
      </c>
      <c r="F8119">
        <v>-2.2446440000000001</v>
      </c>
      <c r="G8119" t="s">
        <v>195</v>
      </c>
      <c r="H8119" t="s">
        <v>197</v>
      </c>
      <c r="I8119" t="s">
        <v>194</v>
      </c>
      <c r="J8119">
        <v>1051.5999999999999</v>
      </c>
      <c r="K8119" s="1">
        <v>8.9999999999999993E-3</v>
      </c>
      <c r="L8119">
        <v>10</v>
      </c>
      <c r="M8119">
        <v>2.25</v>
      </c>
      <c r="N8119">
        <v>22</v>
      </c>
      <c r="O8119">
        <v>3</v>
      </c>
      <c r="P8119">
        <v>57</v>
      </c>
      <c r="Q8119">
        <v>103</v>
      </c>
      <c r="R8119">
        <v>5</v>
      </c>
      <c r="S8119">
        <v>9</v>
      </c>
    </row>
    <row r="8120" spans="1:19" x14ac:dyDescent="0.25">
      <c r="A8120" t="s">
        <v>79</v>
      </c>
      <c r="B8120" s="23" t="s">
        <v>107</v>
      </c>
      <c r="C8120" s="23" t="str">
        <f t="shared" si="126"/>
        <v>7/22/2023</v>
      </c>
      <c r="D8120" t="s">
        <v>193</v>
      </c>
      <c r="E8120">
        <v>53.483958999999999</v>
      </c>
      <c r="F8120">
        <v>-2.2446440000000001</v>
      </c>
      <c r="G8120" t="s">
        <v>195</v>
      </c>
      <c r="H8120" t="s">
        <v>197</v>
      </c>
      <c r="I8120" t="s">
        <v>194</v>
      </c>
      <c r="J8120">
        <v>867</v>
      </c>
      <c r="K8120" s="1">
        <v>8.0000000000000002E-3</v>
      </c>
      <c r="L8120">
        <v>7</v>
      </c>
      <c r="M8120">
        <v>1.26</v>
      </c>
      <c r="N8120">
        <v>8</v>
      </c>
      <c r="O8120">
        <v>2</v>
      </c>
      <c r="P8120">
        <v>129</v>
      </c>
      <c r="Q8120">
        <v>89</v>
      </c>
      <c r="R8120">
        <v>18</v>
      </c>
      <c r="S8120">
        <v>4</v>
      </c>
    </row>
    <row r="8121" spans="1:19" x14ac:dyDescent="0.25">
      <c r="A8121" t="s">
        <v>79</v>
      </c>
      <c r="B8121" s="23" t="s">
        <v>108</v>
      </c>
      <c r="C8121" s="23" t="str">
        <f t="shared" si="126"/>
        <v>7/23/2023</v>
      </c>
      <c r="D8121" t="s">
        <v>193</v>
      </c>
      <c r="E8121">
        <v>53.483958999999999</v>
      </c>
      <c r="F8121">
        <v>-2.2446440000000001</v>
      </c>
      <c r="G8121" t="s">
        <v>195</v>
      </c>
      <c r="H8121" t="s">
        <v>197</v>
      </c>
      <c r="I8121" t="s">
        <v>194</v>
      </c>
      <c r="J8121">
        <v>1664.8</v>
      </c>
      <c r="K8121" s="1">
        <v>1.0999999999999999E-2</v>
      </c>
      <c r="L8121">
        <v>19</v>
      </c>
      <c r="M8121">
        <v>2.04</v>
      </c>
      <c r="N8121">
        <v>38</v>
      </c>
      <c r="O8121">
        <v>2</v>
      </c>
      <c r="P8121">
        <v>87</v>
      </c>
      <c r="Q8121">
        <v>79</v>
      </c>
      <c r="R8121">
        <v>21</v>
      </c>
      <c r="S8121">
        <v>4</v>
      </c>
    </row>
    <row r="8122" spans="1:19" x14ac:dyDescent="0.25">
      <c r="A8122" t="s">
        <v>79</v>
      </c>
      <c r="B8122" s="23" t="s">
        <v>109</v>
      </c>
      <c r="C8122" s="23" t="str">
        <f t="shared" si="126"/>
        <v>7/24/2023</v>
      </c>
      <c r="D8122" t="s">
        <v>193</v>
      </c>
      <c r="E8122">
        <v>53.483958999999999</v>
      </c>
      <c r="F8122">
        <v>-2.2446440000000001</v>
      </c>
      <c r="G8122" t="s">
        <v>195</v>
      </c>
      <c r="H8122" t="s">
        <v>197</v>
      </c>
      <c r="I8122" t="s">
        <v>194</v>
      </c>
      <c r="J8122">
        <v>1614.6</v>
      </c>
      <c r="K8122" s="1">
        <v>8.9999999999999993E-3</v>
      </c>
      <c r="L8122">
        <v>14</v>
      </c>
      <c r="M8122">
        <v>1.1100000000000001</v>
      </c>
      <c r="N8122">
        <v>16</v>
      </c>
      <c r="O8122">
        <v>6</v>
      </c>
      <c r="P8122">
        <v>254</v>
      </c>
      <c r="Q8122">
        <v>78</v>
      </c>
      <c r="R8122">
        <v>29</v>
      </c>
      <c r="S8122">
        <v>9</v>
      </c>
    </row>
    <row r="8123" spans="1:19" x14ac:dyDescent="0.25">
      <c r="A8123" t="s">
        <v>79</v>
      </c>
      <c r="B8123" s="23" t="s">
        <v>110</v>
      </c>
      <c r="C8123" s="23" t="str">
        <f t="shared" si="126"/>
        <v>7/25/2023</v>
      </c>
      <c r="D8123" t="s">
        <v>193</v>
      </c>
      <c r="E8123">
        <v>53.483958999999999</v>
      </c>
      <c r="F8123">
        <v>-2.2446440000000001</v>
      </c>
      <c r="G8123" t="s">
        <v>195</v>
      </c>
      <c r="H8123" t="s">
        <v>197</v>
      </c>
      <c r="I8123" t="s">
        <v>194</v>
      </c>
      <c r="J8123">
        <v>1044.9000000000001</v>
      </c>
      <c r="K8123" s="1">
        <v>1.2E-2</v>
      </c>
      <c r="L8123">
        <v>12</v>
      </c>
      <c r="M8123">
        <v>1.25</v>
      </c>
      <c r="N8123">
        <v>15</v>
      </c>
      <c r="O8123">
        <v>2</v>
      </c>
      <c r="P8123">
        <v>104</v>
      </c>
      <c r="Q8123">
        <v>80</v>
      </c>
      <c r="R8123">
        <v>12</v>
      </c>
      <c r="S8123">
        <v>4</v>
      </c>
    </row>
    <row r="8124" spans="1:19" x14ac:dyDescent="0.25">
      <c r="A8124" t="s">
        <v>79</v>
      </c>
      <c r="B8124" s="23" t="s">
        <v>111</v>
      </c>
      <c r="C8124" s="23" t="str">
        <f t="shared" si="126"/>
        <v>7/26/2023</v>
      </c>
      <c r="D8124" t="s">
        <v>193</v>
      </c>
      <c r="E8124">
        <v>53.483958999999999</v>
      </c>
      <c r="F8124">
        <v>-2.2446440000000001</v>
      </c>
      <c r="G8124" t="s">
        <v>195</v>
      </c>
      <c r="H8124" t="s">
        <v>197</v>
      </c>
      <c r="I8124" t="s">
        <v>194</v>
      </c>
      <c r="J8124">
        <v>1786</v>
      </c>
      <c r="K8124" s="1">
        <v>0.01</v>
      </c>
      <c r="L8124">
        <v>18</v>
      </c>
      <c r="M8124">
        <v>0.81</v>
      </c>
      <c r="N8124">
        <v>14</v>
      </c>
      <c r="O8124">
        <v>7</v>
      </c>
      <c r="P8124">
        <v>408</v>
      </c>
      <c r="Q8124">
        <v>116</v>
      </c>
      <c r="R8124">
        <v>27</v>
      </c>
      <c r="S8124">
        <v>8</v>
      </c>
    </row>
    <row r="8125" spans="1:19" x14ac:dyDescent="0.25">
      <c r="A8125" t="s">
        <v>79</v>
      </c>
      <c r="B8125" s="23" t="s">
        <v>112</v>
      </c>
      <c r="C8125" s="23" t="str">
        <f t="shared" si="126"/>
        <v>7/27/2023</v>
      </c>
      <c r="D8125" t="s">
        <v>193</v>
      </c>
      <c r="E8125">
        <v>53.483958999999999</v>
      </c>
      <c r="F8125">
        <v>-2.2446440000000001</v>
      </c>
      <c r="G8125" t="s">
        <v>195</v>
      </c>
      <c r="H8125" t="s">
        <v>197</v>
      </c>
      <c r="I8125" t="s">
        <v>194</v>
      </c>
      <c r="J8125">
        <v>927.4</v>
      </c>
      <c r="K8125" s="1">
        <v>8.9999999999999993E-3</v>
      </c>
      <c r="L8125">
        <v>9</v>
      </c>
      <c r="M8125">
        <v>1.33</v>
      </c>
      <c r="N8125">
        <v>12</v>
      </c>
      <c r="O8125">
        <v>2</v>
      </c>
      <c r="P8125">
        <v>38</v>
      </c>
      <c r="Q8125">
        <v>100</v>
      </c>
      <c r="R8125">
        <v>24</v>
      </c>
      <c r="S8125">
        <v>10</v>
      </c>
    </row>
    <row r="8126" spans="1:19" x14ac:dyDescent="0.25">
      <c r="A8126" t="s">
        <v>79</v>
      </c>
      <c r="B8126" s="23" t="s">
        <v>113</v>
      </c>
      <c r="C8126" s="23" t="str">
        <f t="shared" si="126"/>
        <v>7/28/2023</v>
      </c>
      <c r="D8126" t="s">
        <v>193</v>
      </c>
      <c r="E8126">
        <v>53.483958999999999</v>
      </c>
      <c r="F8126">
        <v>-2.2446440000000001</v>
      </c>
      <c r="G8126" t="s">
        <v>195</v>
      </c>
      <c r="H8126" t="s">
        <v>197</v>
      </c>
      <c r="I8126" t="s">
        <v>194</v>
      </c>
      <c r="J8126">
        <v>1379.6</v>
      </c>
      <c r="K8126" s="1">
        <v>7.0000000000000001E-3</v>
      </c>
      <c r="L8126">
        <v>9</v>
      </c>
      <c r="M8126">
        <v>1.45</v>
      </c>
      <c r="N8126">
        <v>14</v>
      </c>
      <c r="O8126">
        <v>5</v>
      </c>
      <c r="P8126">
        <v>146</v>
      </c>
      <c r="Q8126">
        <v>119</v>
      </c>
      <c r="R8126">
        <v>27</v>
      </c>
      <c r="S8126">
        <v>11</v>
      </c>
    </row>
    <row r="8127" spans="1:19" x14ac:dyDescent="0.25">
      <c r="A8127" t="s">
        <v>79</v>
      </c>
      <c r="B8127" s="23" t="s">
        <v>114</v>
      </c>
      <c r="C8127" s="23" t="str">
        <f t="shared" si="126"/>
        <v>7/29/2023</v>
      </c>
      <c r="D8127" t="s">
        <v>193</v>
      </c>
      <c r="E8127">
        <v>53.483958999999999</v>
      </c>
      <c r="F8127">
        <v>-2.2446440000000001</v>
      </c>
      <c r="G8127" t="s">
        <v>195</v>
      </c>
      <c r="H8127" t="s">
        <v>197</v>
      </c>
      <c r="I8127" t="s">
        <v>194</v>
      </c>
      <c r="J8127">
        <v>1438.5</v>
      </c>
      <c r="K8127" s="1">
        <v>0.01</v>
      </c>
      <c r="L8127">
        <v>15</v>
      </c>
      <c r="M8127">
        <v>0.82</v>
      </c>
      <c r="N8127">
        <v>12</v>
      </c>
      <c r="O8127">
        <v>6</v>
      </c>
      <c r="P8127">
        <v>309</v>
      </c>
      <c r="Q8127">
        <v>119</v>
      </c>
      <c r="R8127">
        <v>9</v>
      </c>
      <c r="S8127">
        <v>5</v>
      </c>
    </row>
    <row r="8128" spans="1:19" x14ac:dyDescent="0.25">
      <c r="A8128" t="s">
        <v>79</v>
      </c>
      <c r="B8128" s="23" t="s">
        <v>115</v>
      </c>
      <c r="C8128" s="23" t="str">
        <f t="shared" si="126"/>
        <v>7/30/2023</v>
      </c>
      <c r="D8128" t="s">
        <v>193</v>
      </c>
      <c r="E8128">
        <v>53.483958999999999</v>
      </c>
      <c r="F8128">
        <v>-2.2446440000000001</v>
      </c>
      <c r="G8128" t="s">
        <v>195</v>
      </c>
      <c r="H8128" t="s">
        <v>197</v>
      </c>
      <c r="I8128" t="s">
        <v>194</v>
      </c>
      <c r="J8128">
        <v>1208.3</v>
      </c>
      <c r="K8128" s="1">
        <v>1.0999999999999999E-2</v>
      </c>
      <c r="L8128">
        <v>14</v>
      </c>
      <c r="M8128">
        <v>1.84</v>
      </c>
      <c r="N8128">
        <v>25</v>
      </c>
      <c r="O8128">
        <v>2</v>
      </c>
      <c r="P8128">
        <v>90</v>
      </c>
      <c r="Q8128">
        <v>88</v>
      </c>
      <c r="R8128">
        <v>11</v>
      </c>
      <c r="S8128">
        <v>8</v>
      </c>
    </row>
    <row r="8129" spans="1:19" x14ac:dyDescent="0.25">
      <c r="A8129" t="s">
        <v>79</v>
      </c>
      <c r="B8129" s="23" t="s">
        <v>116</v>
      </c>
      <c r="C8129" s="23" t="str">
        <f t="shared" si="126"/>
        <v>7/31/2023</v>
      </c>
      <c r="D8129" t="s">
        <v>193</v>
      </c>
      <c r="E8129">
        <v>53.483958999999999</v>
      </c>
      <c r="F8129">
        <v>-2.2446440000000001</v>
      </c>
      <c r="G8129" t="s">
        <v>195</v>
      </c>
      <c r="H8129" t="s">
        <v>197</v>
      </c>
      <c r="I8129" t="s">
        <v>194</v>
      </c>
      <c r="J8129">
        <v>1354.7</v>
      </c>
      <c r="K8129" s="1">
        <v>0.01</v>
      </c>
      <c r="L8129">
        <v>13</v>
      </c>
      <c r="M8129">
        <v>1.51</v>
      </c>
      <c r="N8129">
        <v>20</v>
      </c>
      <c r="O8129">
        <v>5</v>
      </c>
      <c r="P8129">
        <v>248</v>
      </c>
      <c r="Q8129">
        <v>104</v>
      </c>
      <c r="R8129">
        <v>9</v>
      </c>
      <c r="S8129">
        <v>3</v>
      </c>
    </row>
    <row r="8130" spans="1:19" x14ac:dyDescent="0.25">
      <c r="A8130" t="s">
        <v>79</v>
      </c>
      <c r="B8130" s="23">
        <v>44934</v>
      </c>
      <c r="C8130" s="23" t="str">
        <f t="shared" si="126"/>
        <v>Jan</v>
      </c>
      <c r="D8130" t="s">
        <v>193</v>
      </c>
      <c r="E8130">
        <v>53.483958999999999</v>
      </c>
      <c r="F8130">
        <v>-2.2446440000000001</v>
      </c>
      <c r="G8130" t="s">
        <v>195</v>
      </c>
      <c r="H8130" t="s">
        <v>197</v>
      </c>
      <c r="I8130" t="s">
        <v>194</v>
      </c>
      <c r="J8130">
        <v>1081.3</v>
      </c>
      <c r="K8130" s="1">
        <v>1.2999999999999999E-2</v>
      </c>
      <c r="L8130">
        <v>14</v>
      </c>
      <c r="M8130">
        <v>2.27</v>
      </c>
      <c r="N8130">
        <v>31</v>
      </c>
      <c r="O8130">
        <v>2</v>
      </c>
      <c r="P8130">
        <v>157</v>
      </c>
      <c r="Q8130">
        <v>137</v>
      </c>
      <c r="R8130">
        <v>20</v>
      </c>
      <c r="S8130">
        <v>8</v>
      </c>
    </row>
    <row r="8131" spans="1:19" x14ac:dyDescent="0.25">
      <c r="A8131" t="s">
        <v>79</v>
      </c>
      <c r="B8131" s="23">
        <v>44965</v>
      </c>
      <c r="C8131" s="23" t="str">
        <f t="shared" ref="C8131:C8194" si="127">TEXT(B8131,"mmm")</f>
        <v>Feb</v>
      </c>
      <c r="D8131" t="s">
        <v>193</v>
      </c>
      <c r="E8131">
        <v>53.483958999999999</v>
      </c>
      <c r="F8131">
        <v>-2.2446440000000001</v>
      </c>
      <c r="G8131" t="s">
        <v>195</v>
      </c>
      <c r="H8131" t="s">
        <v>197</v>
      </c>
      <c r="I8131" t="s">
        <v>194</v>
      </c>
      <c r="J8131">
        <v>1142.8</v>
      </c>
      <c r="K8131" s="1">
        <v>7.0000000000000001E-3</v>
      </c>
      <c r="L8131">
        <v>8</v>
      </c>
      <c r="M8131">
        <v>1.73</v>
      </c>
      <c r="N8131">
        <v>13</v>
      </c>
      <c r="O8131">
        <v>5</v>
      </c>
      <c r="P8131">
        <v>249</v>
      </c>
      <c r="Q8131">
        <v>139</v>
      </c>
      <c r="R8131">
        <v>9</v>
      </c>
      <c r="S8131">
        <v>8</v>
      </c>
    </row>
    <row r="8132" spans="1:19" x14ac:dyDescent="0.25">
      <c r="A8132" t="s">
        <v>79</v>
      </c>
      <c r="B8132" s="23">
        <v>44993</v>
      </c>
      <c r="C8132" s="23" t="str">
        <f t="shared" si="127"/>
        <v>Mar</v>
      </c>
      <c r="D8132" t="s">
        <v>193</v>
      </c>
      <c r="E8132">
        <v>53.483958999999999</v>
      </c>
      <c r="F8132">
        <v>-2.2446440000000001</v>
      </c>
      <c r="G8132" t="s">
        <v>195</v>
      </c>
      <c r="H8132" t="s">
        <v>197</v>
      </c>
      <c r="I8132" t="s">
        <v>194</v>
      </c>
      <c r="J8132">
        <v>1699.8</v>
      </c>
      <c r="K8132" s="1">
        <v>8.0000000000000002E-3</v>
      </c>
      <c r="L8132">
        <v>14</v>
      </c>
      <c r="M8132">
        <v>1.99</v>
      </c>
      <c r="N8132">
        <v>28</v>
      </c>
      <c r="O8132">
        <v>0</v>
      </c>
      <c r="P8132">
        <v>7</v>
      </c>
      <c r="Q8132">
        <v>127</v>
      </c>
      <c r="R8132">
        <v>17</v>
      </c>
      <c r="S8132">
        <v>11</v>
      </c>
    </row>
    <row r="8133" spans="1:19" x14ac:dyDescent="0.25">
      <c r="A8133" t="s">
        <v>79</v>
      </c>
      <c r="B8133" s="23">
        <v>45024</v>
      </c>
      <c r="C8133" s="23" t="str">
        <f t="shared" si="127"/>
        <v>Apr</v>
      </c>
      <c r="D8133" t="s">
        <v>193</v>
      </c>
      <c r="E8133">
        <v>53.483958999999999</v>
      </c>
      <c r="F8133">
        <v>-2.2446440000000001</v>
      </c>
      <c r="G8133" t="s">
        <v>195</v>
      </c>
      <c r="H8133" t="s">
        <v>197</v>
      </c>
      <c r="I8133" t="s">
        <v>194</v>
      </c>
      <c r="J8133">
        <v>1828.3</v>
      </c>
      <c r="K8133" s="1">
        <v>0.01</v>
      </c>
      <c r="L8133">
        <v>18</v>
      </c>
      <c r="M8133">
        <v>0.97</v>
      </c>
      <c r="N8133">
        <v>17</v>
      </c>
      <c r="O8133">
        <v>0</v>
      </c>
      <c r="P8133">
        <v>5</v>
      </c>
      <c r="Q8133">
        <v>120</v>
      </c>
      <c r="R8133">
        <v>26</v>
      </c>
      <c r="S8133">
        <v>11</v>
      </c>
    </row>
    <row r="8134" spans="1:19" x14ac:dyDescent="0.25">
      <c r="A8134" t="s">
        <v>79</v>
      </c>
      <c r="B8134" s="23">
        <v>45054</v>
      </c>
      <c r="C8134" s="23" t="str">
        <f t="shared" si="127"/>
        <v>May</v>
      </c>
      <c r="D8134" t="s">
        <v>193</v>
      </c>
      <c r="E8134">
        <v>53.483958999999999</v>
      </c>
      <c r="F8134">
        <v>-2.2446440000000001</v>
      </c>
      <c r="G8134" t="s">
        <v>195</v>
      </c>
      <c r="H8134" t="s">
        <v>197</v>
      </c>
      <c r="I8134" t="s">
        <v>194</v>
      </c>
      <c r="J8134">
        <v>1099</v>
      </c>
      <c r="K8134" s="1">
        <v>0.01</v>
      </c>
      <c r="L8134">
        <v>11</v>
      </c>
      <c r="M8134">
        <v>1.78</v>
      </c>
      <c r="N8134">
        <v>19</v>
      </c>
      <c r="O8134">
        <v>5</v>
      </c>
      <c r="P8134">
        <v>372</v>
      </c>
      <c r="Q8134">
        <v>112</v>
      </c>
      <c r="R8134">
        <v>24</v>
      </c>
      <c r="S8134">
        <v>11</v>
      </c>
    </row>
    <row r="8135" spans="1:19" x14ac:dyDescent="0.25">
      <c r="A8135" t="s">
        <v>79</v>
      </c>
      <c r="B8135" s="23">
        <v>45085</v>
      </c>
      <c r="C8135" s="23" t="str">
        <f t="shared" si="127"/>
        <v>Jun</v>
      </c>
      <c r="D8135" t="s">
        <v>193</v>
      </c>
      <c r="E8135">
        <v>53.483958999999999</v>
      </c>
      <c r="F8135">
        <v>-2.2446440000000001</v>
      </c>
      <c r="G8135" t="s">
        <v>195</v>
      </c>
      <c r="H8135" t="s">
        <v>197</v>
      </c>
      <c r="I8135" t="s">
        <v>194</v>
      </c>
      <c r="J8135">
        <v>1421.7</v>
      </c>
      <c r="K8135" s="1">
        <v>0.01</v>
      </c>
      <c r="L8135">
        <v>15</v>
      </c>
      <c r="M8135">
        <v>2.1</v>
      </c>
      <c r="N8135">
        <v>31</v>
      </c>
      <c r="O8135">
        <v>2</v>
      </c>
      <c r="P8135">
        <v>81</v>
      </c>
      <c r="Q8135">
        <v>114</v>
      </c>
      <c r="R8135">
        <v>24</v>
      </c>
      <c r="S8135">
        <v>12</v>
      </c>
    </row>
    <row r="8136" spans="1:19" x14ac:dyDescent="0.25">
      <c r="A8136" t="s">
        <v>79</v>
      </c>
      <c r="B8136" s="23">
        <v>45115</v>
      </c>
      <c r="C8136" s="23" t="str">
        <f t="shared" si="127"/>
        <v>Jul</v>
      </c>
      <c r="D8136" t="s">
        <v>193</v>
      </c>
      <c r="E8136">
        <v>53.483958999999999</v>
      </c>
      <c r="F8136">
        <v>-2.2446440000000001</v>
      </c>
      <c r="G8136" t="s">
        <v>195</v>
      </c>
      <c r="H8136" t="s">
        <v>197</v>
      </c>
      <c r="I8136" t="s">
        <v>194</v>
      </c>
      <c r="J8136">
        <v>1412.6</v>
      </c>
      <c r="K8136" s="1">
        <v>1.2E-2</v>
      </c>
      <c r="L8136">
        <v>17</v>
      </c>
      <c r="M8136">
        <v>1.89</v>
      </c>
      <c r="N8136">
        <v>32</v>
      </c>
      <c r="O8136">
        <v>1</v>
      </c>
      <c r="P8136">
        <v>57</v>
      </c>
      <c r="Q8136">
        <v>67</v>
      </c>
      <c r="R8136">
        <v>21</v>
      </c>
      <c r="S8136">
        <v>14</v>
      </c>
    </row>
    <row r="8137" spans="1:19" x14ac:dyDescent="0.25">
      <c r="A8137" t="s">
        <v>79</v>
      </c>
      <c r="B8137" s="23">
        <v>45146</v>
      </c>
      <c r="C8137" s="23" t="str">
        <f t="shared" si="127"/>
        <v>Aug</v>
      </c>
      <c r="D8137" t="s">
        <v>193</v>
      </c>
      <c r="E8137">
        <v>53.483958999999999</v>
      </c>
      <c r="F8137">
        <v>-2.2446440000000001</v>
      </c>
      <c r="G8137" t="s">
        <v>195</v>
      </c>
      <c r="H8137" t="s">
        <v>197</v>
      </c>
      <c r="I8137" t="s">
        <v>194</v>
      </c>
      <c r="J8137">
        <v>1678.6</v>
      </c>
      <c r="K8137" s="1">
        <v>1.0999999999999999E-2</v>
      </c>
      <c r="L8137">
        <v>19</v>
      </c>
      <c r="M8137">
        <v>1.53</v>
      </c>
      <c r="N8137">
        <v>29</v>
      </c>
      <c r="O8137">
        <v>4</v>
      </c>
      <c r="P8137">
        <v>136</v>
      </c>
      <c r="Q8137">
        <v>130</v>
      </c>
      <c r="R8137">
        <v>12</v>
      </c>
      <c r="S8137">
        <v>3</v>
      </c>
    </row>
    <row r="8138" spans="1:19" x14ac:dyDescent="0.25">
      <c r="A8138" t="s">
        <v>79</v>
      </c>
      <c r="B8138" s="23">
        <v>45177</v>
      </c>
      <c r="C8138" s="23" t="str">
        <f t="shared" si="127"/>
        <v>Sep</v>
      </c>
      <c r="D8138" t="s">
        <v>193</v>
      </c>
      <c r="E8138">
        <v>53.483958999999999</v>
      </c>
      <c r="F8138">
        <v>-2.2446440000000001</v>
      </c>
      <c r="G8138" t="s">
        <v>195</v>
      </c>
      <c r="H8138" t="s">
        <v>197</v>
      </c>
      <c r="I8138" t="s">
        <v>194</v>
      </c>
      <c r="J8138">
        <v>1265.5</v>
      </c>
      <c r="K8138" s="1">
        <v>0.01</v>
      </c>
      <c r="L8138">
        <v>13</v>
      </c>
      <c r="M8138">
        <v>2.09</v>
      </c>
      <c r="N8138">
        <v>27</v>
      </c>
      <c r="O8138">
        <v>7</v>
      </c>
      <c r="P8138">
        <v>222</v>
      </c>
      <c r="Q8138">
        <v>126</v>
      </c>
      <c r="R8138">
        <v>20</v>
      </c>
      <c r="S8138">
        <v>12</v>
      </c>
    </row>
    <row r="8139" spans="1:19" x14ac:dyDescent="0.25">
      <c r="A8139" t="s">
        <v>79</v>
      </c>
      <c r="B8139" s="23">
        <v>45207</v>
      </c>
      <c r="C8139" s="23" t="str">
        <f t="shared" si="127"/>
        <v>Oct</v>
      </c>
      <c r="D8139" t="s">
        <v>193</v>
      </c>
      <c r="E8139">
        <v>53.483958999999999</v>
      </c>
      <c r="F8139">
        <v>-2.2446440000000001</v>
      </c>
      <c r="G8139" t="s">
        <v>195</v>
      </c>
      <c r="H8139" t="s">
        <v>197</v>
      </c>
      <c r="I8139" t="s">
        <v>194</v>
      </c>
      <c r="J8139">
        <v>1467.2</v>
      </c>
      <c r="K8139" s="1">
        <v>8.0000000000000002E-3</v>
      </c>
      <c r="L8139">
        <v>12</v>
      </c>
      <c r="M8139">
        <v>1.1399999999999999</v>
      </c>
      <c r="N8139">
        <v>14</v>
      </c>
      <c r="O8139">
        <v>1</v>
      </c>
      <c r="P8139">
        <v>35</v>
      </c>
      <c r="Q8139">
        <v>90</v>
      </c>
      <c r="R8139">
        <v>24</v>
      </c>
      <c r="S8139">
        <v>7</v>
      </c>
    </row>
    <row r="8140" spans="1:19" x14ac:dyDescent="0.25">
      <c r="A8140" t="s">
        <v>79</v>
      </c>
      <c r="B8140" s="23">
        <v>45238</v>
      </c>
      <c r="C8140" s="23" t="str">
        <f t="shared" si="127"/>
        <v>Nov</v>
      </c>
      <c r="D8140" t="s">
        <v>193</v>
      </c>
      <c r="E8140">
        <v>53.483958999999999</v>
      </c>
      <c r="F8140">
        <v>-2.2446440000000001</v>
      </c>
      <c r="G8140" t="s">
        <v>195</v>
      </c>
      <c r="H8140" t="s">
        <v>197</v>
      </c>
      <c r="I8140" t="s">
        <v>194</v>
      </c>
      <c r="J8140">
        <v>1754.6</v>
      </c>
      <c r="K8140" s="1">
        <v>8.9999999999999993E-3</v>
      </c>
      <c r="L8140">
        <v>15</v>
      </c>
      <c r="M8140">
        <v>1.52</v>
      </c>
      <c r="N8140">
        <v>23</v>
      </c>
      <c r="O8140">
        <v>7</v>
      </c>
      <c r="P8140">
        <v>554</v>
      </c>
      <c r="Q8140">
        <v>104</v>
      </c>
      <c r="R8140">
        <v>14</v>
      </c>
      <c r="S8140">
        <v>0</v>
      </c>
    </row>
    <row r="8141" spans="1:19" x14ac:dyDescent="0.25">
      <c r="A8141" t="s">
        <v>79</v>
      </c>
      <c r="B8141" s="23">
        <v>45268</v>
      </c>
      <c r="C8141" s="23" t="str">
        <f t="shared" si="127"/>
        <v>Dec</v>
      </c>
      <c r="D8141" t="s">
        <v>193</v>
      </c>
      <c r="E8141">
        <v>53.483958999999999</v>
      </c>
      <c r="F8141">
        <v>-2.2446440000000001</v>
      </c>
      <c r="G8141" t="s">
        <v>195</v>
      </c>
      <c r="H8141" t="s">
        <v>197</v>
      </c>
      <c r="I8141" t="s">
        <v>194</v>
      </c>
      <c r="J8141">
        <v>814.4</v>
      </c>
      <c r="K8141" s="1">
        <v>8.0000000000000002E-3</v>
      </c>
      <c r="L8141">
        <v>6</v>
      </c>
      <c r="M8141">
        <v>2.3199999999999998</v>
      </c>
      <c r="N8141">
        <v>15</v>
      </c>
      <c r="O8141">
        <v>0</v>
      </c>
      <c r="P8141">
        <v>6</v>
      </c>
      <c r="Q8141">
        <v>125</v>
      </c>
      <c r="R8141">
        <v>8</v>
      </c>
      <c r="S8141">
        <v>7</v>
      </c>
    </row>
    <row r="8142" spans="1:19" x14ac:dyDescent="0.25">
      <c r="A8142" t="s">
        <v>79</v>
      </c>
      <c r="B8142" s="23" t="s">
        <v>117</v>
      </c>
      <c r="C8142" s="23" t="str">
        <f t="shared" si="127"/>
        <v>8/13/2023</v>
      </c>
      <c r="D8142" t="s">
        <v>193</v>
      </c>
      <c r="E8142">
        <v>53.483958999999999</v>
      </c>
      <c r="F8142">
        <v>-2.2446440000000001</v>
      </c>
      <c r="G8142" t="s">
        <v>195</v>
      </c>
      <c r="H8142" t="s">
        <v>197</v>
      </c>
      <c r="I8142" t="s">
        <v>194</v>
      </c>
      <c r="J8142">
        <v>1932.8</v>
      </c>
      <c r="K8142" s="1">
        <v>8.0000000000000002E-3</v>
      </c>
      <c r="L8142">
        <v>15</v>
      </c>
      <c r="M8142">
        <v>1.94</v>
      </c>
      <c r="N8142">
        <v>29</v>
      </c>
      <c r="O8142">
        <v>5</v>
      </c>
      <c r="P8142">
        <v>189</v>
      </c>
      <c r="Q8142">
        <v>79</v>
      </c>
      <c r="R8142">
        <v>6</v>
      </c>
      <c r="S8142">
        <v>5</v>
      </c>
    </row>
    <row r="8143" spans="1:19" x14ac:dyDescent="0.25">
      <c r="A8143" t="s">
        <v>79</v>
      </c>
      <c r="B8143" s="23" t="s">
        <v>118</v>
      </c>
      <c r="C8143" s="23" t="str">
        <f t="shared" si="127"/>
        <v>8/14/2023</v>
      </c>
      <c r="D8143" t="s">
        <v>193</v>
      </c>
      <c r="E8143">
        <v>53.483958999999999</v>
      </c>
      <c r="F8143">
        <v>-2.2446440000000001</v>
      </c>
      <c r="G8143" t="s">
        <v>195</v>
      </c>
      <c r="H8143" t="s">
        <v>197</v>
      </c>
      <c r="I8143" t="s">
        <v>194</v>
      </c>
      <c r="J8143">
        <v>885.8</v>
      </c>
      <c r="K8143" s="1">
        <v>8.9999999999999993E-3</v>
      </c>
      <c r="L8143">
        <v>8</v>
      </c>
      <c r="M8143">
        <v>0.75</v>
      </c>
      <c r="N8143">
        <v>6</v>
      </c>
      <c r="O8143">
        <v>3</v>
      </c>
      <c r="P8143">
        <v>155</v>
      </c>
      <c r="Q8143">
        <v>94</v>
      </c>
      <c r="R8143">
        <v>30</v>
      </c>
      <c r="S8143">
        <v>10</v>
      </c>
    </row>
    <row r="8144" spans="1:19" x14ac:dyDescent="0.25">
      <c r="A8144" t="s">
        <v>79</v>
      </c>
      <c r="B8144" s="23" t="s">
        <v>119</v>
      </c>
      <c r="C8144" s="23" t="str">
        <f t="shared" si="127"/>
        <v>8/15/2023</v>
      </c>
      <c r="D8144" t="s">
        <v>193</v>
      </c>
      <c r="E8144">
        <v>53.483958999999999</v>
      </c>
      <c r="F8144">
        <v>-2.2446440000000001</v>
      </c>
      <c r="G8144" t="s">
        <v>195</v>
      </c>
      <c r="H8144" t="s">
        <v>197</v>
      </c>
      <c r="I8144" t="s">
        <v>194</v>
      </c>
      <c r="J8144">
        <v>1647.6</v>
      </c>
      <c r="K8144" s="1">
        <v>1.2E-2</v>
      </c>
      <c r="L8144">
        <v>19</v>
      </c>
      <c r="M8144">
        <v>0.95</v>
      </c>
      <c r="N8144">
        <v>18</v>
      </c>
      <c r="O8144">
        <v>2</v>
      </c>
      <c r="P8144">
        <v>144</v>
      </c>
      <c r="Q8144">
        <v>101</v>
      </c>
      <c r="R8144">
        <v>15</v>
      </c>
      <c r="S8144">
        <v>7</v>
      </c>
    </row>
    <row r="8145" spans="1:19" x14ac:dyDescent="0.25">
      <c r="A8145" t="s">
        <v>79</v>
      </c>
      <c r="B8145" s="23" t="s">
        <v>120</v>
      </c>
      <c r="C8145" s="23" t="str">
        <f t="shared" si="127"/>
        <v>8/16/2023</v>
      </c>
      <c r="D8145" t="s">
        <v>193</v>
      </c>
      <c r="E8145">
        <v>53.483958999999999</v>
      </c>
      <c r="F8145">
        <v>-2.2446440000000001</v>
      </c>
      <c r="G8145" t="s">
        <v>195</v>
      </c>
      <c r="H8145" t="s">
        <v>197</v>
      </c>
      <c r="I8145" t="s">
        <v>194</v>
      </c>
      <c r="J8145">
        <v>1149.4000000000001</v>
      </c>
      <c r="K8145" s="1">
        <v>8.0000000000000002E-3</v>
      </c>
      <c r="L8145">
        <v>9</v>
      </c>
      <c r="M8145">
        <v>0.71</v>
      </c>
      <c r="N8145">
        <v>6</v>
      </c>
      <c r="O8145">
        <v>2</v>
      </c>
      <c r="P8145">
        <v>74</v>
      </c>
      <c r="Q8145">
        <v>134</v>
      </c>
      <c r="R8145">
        <v>24</v>
      </c>
      <c r="S8145">
        <v>4</v>
      </c>
    </row>
    <row r="8146" spans="1:19" x14ac:dyDescent="0.25">
      <c r="A8146" t="s">
        <v>79</v>
      </c>
      <c r="B8146" s="23" t="s">
        <v>121</v>
      </c>
      <c r="C8146" s="23" t="str">
        <f t="shared" si="127"/>
        <v>8/17/2023</v>
      </c>
      <c r="D8146" t="s">
        <v>193</v>
      </c>
      <c r="E8146">
        <v>53.483958999999999</v>
      </c>
      <c r="F8146">
        <v>-2.2446440000000001</v>
      </c>
      <c r="G8146" t="s">
        <v>195</v>
      </c>
      <c r="H8146" t="s">
        <v>197</v>
      </c>
      <c r="I8146" t="s">
        <v>194</v>
      </c>
      <c r="J8146">
        <v>858.1</v>
      </c>
      <c r="K8146" s="1">
        <v>1.2999999999999999E-2</v>
      </c>
      <c r="L8146">
        <v>11</v>
      </c>
      <c r="M8146">
        <v>1.31</v>
      </c>
      <c r="N8146">
        <v>15</v>
      </c>
      <c r="O8146">
        <v>3</v>
      </c>
      <c r="P8146">
        <v>134</v>
      </c>
      <c r="Q8146">
        <v>106</v>
      </c>
      <c r="R8146">
        <v>21</v>
      </c>
      <c r="S8146">
        <v>5</v>
      </c>
    </row>
    <row r="8147" spans="1:19" x14ac:dyDescent="0.25">
      <c r="A8147" t="s">
        <v>79</v>
      </c>
      <c r="B8147" s="23" t="s">
        <v>122</v>
      </c>
      <c r="C8147" s="23" t="str">
        <f t="shared" si="127"/>
        <v>8/18/2023</v>
      </c>
      <c r="D8147" t="s">
        <v>193</v>
      </c>
      <c r="E8147">
        <v>53.483958999999999</v>
      </c>
      <c r="F8147">
        <v>-2.2446440000000001</v>
      </c>
      <c r="G8147" t="s">
        <v>195</v>
      </c>
      <c r="H8147" t="s">
        <v>197</v>
      </c>
      <c r="I8147" t="s">
        <v>194</v>
      </c>
      <c r="J8147">
        <v>882.4</v>
      </c>
      <c r="K8147" s="1">
        <v>0.01</v>
      </c>
      <c r="L8147">
        <v>9</v>
      </c>
      <c r="M8147">
        <v>0.56999999999999995</v>
      </c>
      <c r="N8147">
        <v>5</v>
      </c>
      <c r="O8147">
        <v>2</v>
      </c>
      <c r="P8147">
        <v>177</v>
      </c>
      <c r="Q8147">
        <v>107</v>
      </c>
      <c r="R8147">
        <v>17</v>
      </c>
      <c r="S8147">
        <v>13</v>
      </c>
    </row>
    <row r="8148" spans="1:19" x14ac:dyDescent="0.25">
      <c r="A8148" t="s">
        <v>79</v>
      </c>
      <c r="B8148" s="23" t="s">
        <v>123</v>
      </c>
      <c r="C8148" s="23" t="str">
        <f t="shared" si="127"/>
        <v>8/19/2023</v>
      </c>
      <c r="D8148" t="s">
        <v>193</v>
      </c>
      <c r="E8148">
        <v>53.483958999999999</v>
      </c>
      <c r="F8148">
        <v>-2.2446440000000001</v>
      </c>
      <c r="G8148" t="s">
        <v>195</v>
      </c>
      <c r="H8148" t="s">
        <v>197</v>
      </c>
      <c r="I8148" t="s">
        <v>194</v>
      </c>
      <c r="J8148">
        <v>1297</v>
      </c>
      <c r="K8148" s="1">
        <v>8.9999999999999993E-3</v>
      </c>
      <c r="L8148">
        <v>12</v>
      </c>
      <c r="M8148">
        <v>1.37</v>
      </c>
      <c r="N8148">
        <v>16</v>
      </c>
      <c r="O8148">
        <v>6</v>
      </c>
      <c r="P8148">
        <v>240</v>
      </c>
      <c r="Q8148">
        <v>113</v>
      </c>
      <c r="R8148">
        <v>17</v>
      </c>
      <c r="S8148">
        <v>7</v>
      </c>
    </row>
    <row r="8149" spans="1:19" x14ac:dyDescent="0.25">
      <c r="A8149" t="s">
        <v>79</v>
      </c>
      <c r="B8149" s="23" t="s">
        <v>124</v>
      </c>
      <c r="C8149" s="23" t="str">
        <f t="shared" si="127"/>
        <v>8/20/2023</v>
      </c>
      <c r="D8149" t="s">
        <v>193</v>
      </c>
      <c r="E8149">
        <v>53.483958999999999</v>
      </c>
      <c r="F8149">
        <v>-2.2446440000000001</v>
      </c>
      <c r="G8149" t="s">
        <v>195</v>
      </c>
      <c r="H8149" t="s">
        <v>197</v>
      </c>
      <c r="I8149" t="s">
        <v>194</v>
      </c>
      <c r="J8149">
        <v>812.5</v>
      </c>
      <c r="K8149" s="1">
        <v>0.01</v>
      </c>
      <c r="L8149">
        <v>8</v>
      </c>
      <c r="M8149">
        <v>1.42</v>
      </c>
      <c r="N8149">
        <v>11</v>
      </c>
      <c r="O8149">
        <v>5</v>
      </c>
      <c r="P8149">
        <v>247</v>
      </c>
      <c r="Q8149">
        <v>104</v>
      </c>
      <c r="R8149">
        <v>24</v>
      </c>
      <c r="S8149">
        <v>10</v>
      </c>
    </row>
    <row r="8150" spans="1:19" x14ac:dyDescent="0.25">
      <c r="A8150" t="s">
        <v>79</v>
      </c>
      <c r="B8150" s="23" t="s">
        <v>125</v>
      </c>
      <c r="C8150" s="23" t="str">
        <f t="shared" si="127"/>
        <v>8/21/2023</v>
      </c>
      <c r="D8150" t="s">
        <v>193</v>
      </c>
      <c r="E8150">
        <v>53.483958999999999</v>
      </c>
      <c r="F8150">
        <v>-2.2446440000000001</v>
      </c>
      <c r="G8150" t="s">
        <v>195</v>
      </c>
      <c r="H8150" t="s">
        <v>197</v>
      </c>
      <c r="I8150" t="s">
        <v>194</v>
      </c>
      <c r="J8150">
        <v>1632.3</v>
      </c>
      <c r="K8150" s="1">
        <v>8.0000000000000002E-3</v>
      </c>
      <c r="L8150">
        <v>13</v>
      </c>
      <c r="M8150">
        <v>1.4</v>
      </c>
      <c r="N8150">
        <v>18</v>
      </c>
      <c r="O8150">
        <v>2</v>
      </c>
      <c r="P8150">
        <v>59</v>
      </c>
      <c r="Q8150">
        <v>114</v>
      </c>
      <c r="R8150">
        <v>5</v>
      </c>
      <c r="S8150">
        <v>6</v>
      </c>
    </row>
    <row r="8151" spans="1:19" x14ac:dyDescent="0.25">
      <c r="A8151" t="s">
        <v>79</v>
      </c>
      <c r="B8151" s="23" t="s">
        <v>126</v>
      </c>
      <c r="C8151" s="23" t="str">
        <f t="shared" si="127"/>
        <v>8/22/2023</v>
      </c>
      <c r="D8151" t="s">
        <v>193</v>
      </c>
      <c r="E8151">
        <v>53.483958999999999</v>
      </c>
      <c r="F8151">
        <v>-2.2446440000000001</v>
      </c>
      <c r="G8151" t="s">
        <v>195</v>
      </c>
      <c r="H8151" t="s">
        <v>197</v>
      </c>
      <c r="I8151" t="s">
        <v>194</v>
      </c>
      <c r="J8151">
        <v>971.2</v>
      </c>
      <c r="K8151" s="1">
        <v>0.01</v>
      </c>
      <c r="L8151">
        <v>10</v>
      </c>
      <c r="M8151">
        <v>1.67</v>
      </c>
      <c r="N8151">
        <v>16</v>
      </c>
      <c r="O8151">
        <v>1</v>
      </c>
      <c r="P8151">
        <v>8</v>
      </c>
      <c r="Q8151">
        <v>106</v>
      </c>
      <c r="R8151">
        <v>17</v>
      </c>
      <c r="S8151">
        <v>8</v>
      </c>
    </row>
    <row r="8152" spans="1:19" x14ac:dyDescent="0.25">
      <c r="A8152" t="s">
        <v>79</v>
      </c>
      <c r="B8152" s="23" t="s">
        <v>127</v>
      </c>
      <c r="C8152" s="23" t="str">
        <f t="shared" si="127"/>
        <v>8/23/2023</v>
      </c>
      <c r="D8152" t="s">
        <v>193</v>
      </c>
      <c r="E8152">
        <v>53.483958999999999</v>
      </c>
      <c r="F8152">
        <v>-2.2446440000000001</v>
      </c>
      <c r="G8152" t="s">
        <v>195</v>
      </c>
      <c r="H8152" t="s">
        <v>197</v>
      </c>
      <c r="I8152" t="s">
        <v>194</v>
      </c>
      <c r="J8152">
        <v>1060.3</v>
      </c>
      <c r="K8152" s="1">
        <v>8.0000000000000002E-3</v>
      </c>
      <c r="L8152">
        <v>9</v>
      </c>
      <c r="M8152">
        <v>1.1100000000000001</v>
      </c>
      <c r="N8152">
        <v>10</v>
      </c>
      <c r="O8152">
        <v>3</v>
      </c>
      <c r="P8152">
        <v>251</v>
      </c>
      <c r="Q8152">
        <v>96</v>
      </c>
      <c r="R8152">
        <v>8</v>
      </c>
      <c r="S8152">
        <v>11</v>
      </c>
    </row>
    <row r="8153" spans="1:19" x14ac:dyDescent="0.25">
      <c r="A8153" t="s">
        <v>79</v>
      </c>
      <c r="B8153" s="23" t="s">
        <v>128</v>
      </c>
      <c r="C8153" s="23" t="str">
        <f t="shared" si="127"/>
        <v>8/24/2023</v>
      </c>
      <c r="D8153" t="s">
        <v>193</v>
      </c>
      <c r="E8153">
        <v>53.483958999999999</v>
      </c>
      <c r="F8153">
        <v>-2.2446440000000001</v>
      </c>
      <c r="G8153" t="s">
        <v>195</v>
      </c>
      <c r="H8153" t="s">
        <v>197</v>
      </c>
      <c r="I8153" t="s">
        <v>194</v>
      </c>
      <c r="J8153">
        <v>1048.0999999999999</v>
      </c>
      <c r="K8153" s="1">
        <v>1.2999999999999999E-2</v>
      </c>
      <c r="L8153">
        <v>13</v>
      </c>
      <c r="M8153">
        <v>1.51</v>
      </c>
      <c r="N8153">
        <v>20</v>
      </c>
      <c r="O8153">
        <v>6</v>
      </c>
      <c r="P8153">
        <v>465</v>
      </c>
      <c r="Q8153">
        <v>78</v>
      </c>
      <c r="R8153">
        <v>14</v>
      </c>
      <c r="S8153">
        <v>13</v>
      </c>
    </row>
    <row r="8154" spans="1:19" x14ac:dyDescent="0.25">
      <c r="A8154" t="s">
        <v>79</v>
      </c>
      <c r="B8154" s="23" t="s">
        <v>129</v>
      </c>
      <c r="C8154" s="23" t="str">
        <f t="shared" si="127"/>
        <v>8/25/2023</v>
      </c>
      <c r="D8154" t="s">
        <v>193</v>
      </c>
      <c r="E8154">
        <v>53.483958999999999</v>
      </c>
      <c r="F8154">
        <v>-2.2446440000000001</v>
      </c>
      <c r="G8154" t="s">
        <v>195</v>
      </c>
      <c r="H8154" t="s">
        <v>197</v>
      </c>
      <c r="I8154" t="s">
        <v>194</v>
      </c>
      <c r="J8154">
        <v>1854.1</v>
      </c>
      <c r="K8154" s="1">
        <v>1.0999999999999999E-2</v>
      </c>
      <c r="L8154">
        <v>21</v>
      </c>
      <c r="M8154">
        <v>1.53</v>
      </c>
      <c r="N8154">
        <v>32</v>
      </c>
      <c r="O8154">
        <v>5</v>
      </c>
      <c r="P8154">
        <v>338</v>
      </c>
      <c r="Q8154">
        <v>90</v>
      </c>
      <c r="R8154">
        <v>12</v>
      </c>
      <c r="S8154">
        <v>2</v>
      </c>
    </row>
    <row r="8155" spans="1:19" x14ac:dyDescent="0.25">
      <c r="A8155" t="s">
        <v>79</v>
      </c>
      <c r="B8155" s="23" t="s">
        <v>130</v>
      </c>
      <c r="C8155" s="23" t="str">
        <f t="shared" si="127"/>
        <v>8/26/2023</v>
      </c>
      <c r="D8155" t="s">
        <v>193</v>
      </c>
      <c r="E8155">
        <v>53.483958999999999</v>
      </c>
      <c r="F8155">
        <v>-2.2446440000000001</v>
      </c>
      <c r="G8155" t="s">
        <v>195</v>
      </c>
      <c r="H8155" t="s">
        <v>197</v>
      </c>
      <c r="I8155" t="s">
        <v>194</v>
      </c>
      <c r="J8155">
        <v>922.3</v>
      </c>
      <c r="K8155" s="1">
        <v>8.0000000000000002E-3</v>
      </c>
      <c r="L8155">
        <v>8</v>
      </c>
      <c r="M8155">
        <v>1.46</v>
      </c>
      <c r="N8155">
        <v>11</v>
      </c>
      <c r="O8155">
        <v>4</v>
      </c>
      <c r="P8155">
        <v>148</v>
      </c>
      <c r="Q8155">
        <v>100</v>
      </c>
      <c r="R8155">
        <v>5</v>
      </c>
      <c r="S8155">
        <v>10</v>
      </c>
    </row>
    <row r="8156" spans="1:19" x14ac:dyDescent="0.25">
      <c r="A8156" t="s">
        <v>79</v>
      </c>
      <c r="B8156" s="23" t="s">
        <v>131</v>
      </c>
      <c r="C8156" s="23" t="str">
        <f t="shared" si="127"/>
        <v>8/27/2023</v>
      </c>
      <c r="D8156" t="s">
        <v>193</v>
      </c>
      <c r="E8156">
        <v>53.483958999999999</v>
      </c>
      <c r="F8156">
        <v>-2.2446440000000001</v>
      </c>
      <c r="G8156" t="s">
        <v>195</v>
      </c>
      <c r="H8156" t="s">
        <v>197</v>
      </c>
      <c r="I8156" t="s">
        <v>194</v>
      </c>
      <c r="J8156">
        <v>1784</v>
      </c>
      <c r="K8156" s="1">
        <v>0.01</v>
      </c>
      <c r="L8156">
        <v>18</v>
      </c>
      <c r="M8156">
        <v>0.83</v>
      </c>
      <c r="N8156">
        <v>15</v>
      </c>
      <c r="O8156">
        <v>6</v>
      </c>
      <c r="P8156">
        <v>304</v>
      </c>
      <c r="Q8156">
        <v>139</v>
      </c>
      <c r="R8156">
        <v>30</v>
      </c>
      <c r="S8156">
        <v>1</v>
      </c>
    </row>
    <row r="8157" spans="1:19" x14ac:dyDescent="0.25">
      <c r="A8157" t="s">
        <v>79</v>
      </c>
      <c r="B8157" s="23" t="s">
        <v>132</v>
      </c>
      <c r="C8157" s="23" t="str">
        <f t="shared" si="127"/>
        <v>8/28/2023</v>
      </c>
      <c r="D8157" t="s">
        <v>193</v>
      </c>
      <c r="E8157">
        <v>53.483958999999999</v>
      </c>
      <c r="F8157">
        <v>-2.2446440000000001</v>
      </c>
      <c r="G8157" t="s">
        <v>195</v>
      </c>
      <c r="H8157" t="s">
        <v>197</v>
      </c>
      <c r="I8157" t="s">
        <v>194</v>
      </c>
      <c r="J8157">
        <v>1269.4000000000001</v>
      </c>
      <c r="K8157" s="1">
        <v>1.0999999999999999E-2</v>
      </c>
      <c r="L8157">
        <v>14</v>
      </c>
      <c r="M8157">
        <v>1.43</v>
      </c>
      <c r="N8157">
        <v>20</v>
      </c>
      <c r="O8157">
        <v>7</v>
      </c>
      <c r="P8157">
        <v>357</v>
      </c>
      <c r="Q8157">
        <v>92</v>
      </c>
      <c r="R8157">
        <v>9</v>
      </c>
      <c r="S8157">
        <v>12</v>
      </c>
    </row>
    <row r="8158" spans="1:19" x14ac:dyDescent="0.25">
      <c r="A8158" t="s">
        <v>79</v>
      </c>
      <c r="B8158" s="23" t="s">
        <v>133</v>
      </c>
      <c r="C8158" s="23" t="str">
        <f t="shared" si="127"/>
        <v>8/29/2023</v>
      </c>
      <c r="D8158" t="s">
        <v>193</v>
      </c>
      <c r="E8158">
        <v>53.483958999999999</v>
      </c>
      <c r="F8158">
        <v>-2.2446440000000001</v>
      </c>
      <c r="G8158" t="s">
        <v>195</v>
      </c>
      <c r="H8158" t="s">
        <v>197</v>
      </c>
      <c r="I8158" t="s">
        <v>194</v>
      </c>
      <c r="J8158">
        <v>1615.3</v>
      </c>
      <c r="K8158" s="1">
        <v>0.01</v>
      </c>
      <c r="L8158">
        <v>16</v>
      </c>
      <c r="M8158">
        <v>0.99</v>
      </c>
      <c r="N8158">
        <v>15</v>
      </c>
      <c r="O8158">
        <v>2</v>
      </c>
      <c r="P8158">
        <v>100</v>
      </c>
      <c r="Q8158">
        <v>95</v>
      </c>
      <c r="R8158">
        <v>9</v>
      </c>
      <c r="S8158">
        <v>8</v>
      </c>
    </row>
    <row r="8159" spans="1:19" x14ac:dyDescent="0.25">
      <c r="A8159" t="s">
        <v>79</v>
      </c>
      <c r="B8159" s="23" t="s">
        <v>134</v>
      </c>
      <c r="C8159" s="23" t="str">
        <f t="shared" si="127"/>
        <v>8/30/2023</v>
      </c>
      <c r="D8159" t="s">
        <v>193</v>
      </c>
      <c r="E8159">
        <v>53.483958999999999</v>
      </c>
      <c r="F8159">
        <v>-2.2446440000000001</v>
      </c>
      <c r="G8159" t="s">
        <v>195</v>
      </c>
      <c r="H8159" t="s">
        <v>197</v>
      </c>
      <c r="I8159" t="s">
        <v>194</v>
      </c>
      <c r="J8159">
        <v>1628.4</v>
      </c>
      <c r="K8159" s="1">
        <v>1.2E-2</v>
      </c>
      <c r="L8159">
        <v>19</v>
      </c>
      <c r="M8159">
        <v>1.54</v>
      </c>
      <c r="N8159">
        <v>29</v>
      </c>
      <c r="O8159">
        <v>6</v>
      </c>
      <c r="P8159">
        <v>218</v>
      </c>
      <c r="Q8159">
        <v>91</v>
      </c>
      <c r="R8159">
        <v>26</v>
      </c>
      <c r="S8159">
        <v>4</v>
      </c>
    </row>
    <row r="8160" spans="1:19" x14ac:dyDescent="0.25">
      <c r="A8160" t="s">
        <v>79</v>
      </c>
      <c r="B8160" s="23" t="s">
        <v>135</v>
      </c>
      <c r="C8160" s="23" t="str">
        <f t="shared" si="127"/>
        <v>8/31/2023</v>
      </c>
      <c r="D8160" t="s">
        <v>193</v>
      </c>
      <c r="E8160">
        <v>53.483958999999999</v>
      </c>
      <c r="F8160">
        <v>-2.2446440000000001</v>
      </c>
      <c r="G8160" t="s">
        <v>195</v>
      </c>
      <c r="H8160" t="s">
        <v>197</v>
      </c>
      <c r="I8160" t="s">
        <v>194</v>
      </c>
      <c r="J8160">
        <v>1236.7</v>
      </c>
      <c r="K8160" s="1">
        <v>1.0999999999999999E-2</v>
      </c>
      <c r="L8160">
        <v>13</v>
      </c>
      <c r="M8160">
        <v>0.66</v>
      </c>
      <c r="N8160">
        <v>9</v>
      </c>
      <c r="O8160">
        <v>0</v>
      </c>
      <c r="P8160">
        <v>11</v>
      </c>
      <c r="Q8160">
        <v>104</v>
      </c>
      <c r="R8160">
        <v>11</v>
      </c>
      <c r="S8160">
        <v>13</v>
      </c>
    </row>
    <row r="8161" spans="1:19" x14ac:dyDescent="0.25">
      <c r="A8161" t="s">
        <v>136</v>
      </c>
      <c r="B8161" s="23">
        <v>44935</v>
      </c>
      <c r="C8161" s="23" t="str">
        <f t="shared" si="127"/>
        <v>Jan</v>
      </c>
      <c r="D8161" t="s">
        <v>193</v>
      </c>
      <c r="E8161">
        <v>53.483958999999999</v>
      </c>
      <c r="F8161">
        <v>-2.2446440000000001</v>
      </c>
      <c r="G8161" t="s">
        <v>195</v>
      </c>
      <c r="H8161" t="s">
        <v>197</v>
      </c>
      <c r="I8161" t="s">
        <v>194</v>
      </c>
      <c r="J8161">
        <v>2241</v>
      </c>
      <c r="K8161" s="1">
        <v>1.4999999999999999E-2</v>
      </c>
      <c r="L8161">
        <v>34</v>
      </c>
      <c r="M8161">
        <v>2.2000000000000002</v>
      </c>
      <c r="N8161">
        <v>74</v>
      </c>
      <c r="O8161">
        <v>2</v>
      </c>
      <c r="P8161">
        <v>169</v>
      </c>
      <c r="Q8161">
        <v>138</v>
      </c>
      <c r="R8161">
        <v>33</v>
      </c>
      <c r="S8161">
        <v>6</v>
      </c>
    </row>
    <row r="8162" spans="1:19" x14ac:dyDescent="0.25">
      <c r="A8162" t="s">
        <v>136</v>
      </c>
      <c r="B8162" s="23">
        <v>44966</v>
      </c>
      <c r="C8162" s="23" t="str">
        <f t="shared" si="127"/>
        <v>Feb</v>
      </c>
      <c r="D8162" t="s">
        <v>193</v>
      </c>
      <c r="E8162">
        <v>53.483958999999999</v>
      </c>
      <c r="F8162">
        <v>-2.2446440000000001</v>
      </c>
      <c r="G8162" t="s">
        <v>195</v>
      </c>
      <c r="H8162" t="s">
        <v>197</v>
      </c>
      <c r="I8162" t="s">
        <v>194</v>
      </c>
      <c r="J8162">
        <v>1550</v>
      </c>
      <c r="K8162" s="1">
        <v>1.2E-2</v>
      </c>
      <c r="L8162">
        <v>19</v>
      </c>
      <c r="M8162">
        <v>1.65</v>
      </c>
      <c r="N8162">
        <v>31</v>
      </c>
      <c r="O8162">
        <v>9</v>
      </c>
      <c r="P8162">
        <v>766</v>
      </c>
      <c r="Q8162">
        <v>97</v>
      </c>
      <c r="R8162">
        <v>20</v>
      </c>
      <c r="S8162">
        <v>9</v>
      </c>
    </row>
    <row r="8163" spans="1:19" x14ac:dyDescent="0.25">
      <c r="A8163" t="s">
        <v>136</v>
      </c>
      <c r="B8163" s="23">
        <v>44994</v>
      </c>
      <c r="C8163" s="23" t="str">
        <f t="shared" si="127"/>
        <v>Mar</v>
      </c>
      <c r="D8163" t="s">
        <v>193</v>
      </c>
      <c r="E8163">
        <v>53.483958999999999</v>
      </c>
      <c r="F8163">
        <v>-2.2446440000000001</v>
      </c>
      <c r="G8163" t="s">
        <v>195</v>
      </c>
      <c r="H8163" t="s">
        <v>197</v>
      </c>
      <c r="I8163" t="s">
        <v>194</v>
      </c>
      <c r="J8163">
        <v>2054</v>
      </c>
      <c r="K8163" s="1">
        <v>1.2E-2</v>
      </c>
      <c r="L8163">
        <v>24</v>
      </c>
      <c r="M8163">
        <v>0.72</v>
      </c>
      <c r="N8163">
        <v>17</v>
      </c>
      <c r="O8163">
        <v>6</v>
      </c>
      <c r="P8163">
        <v>354</v>
      </c>
      <c r="Q8163">
        <v>76</v>
      </c>
      <c r="R8163">
        <v>6</v>
      </c>
      <c r="S8163">
        <v>9</v>
      </c>
    </row>
    <row r="8164" spans="1:19" x14ac:dyDescent="0.25">
      <c r="A8164" t="s">
        <v>136</v>
      </c>
      <c r="B8164" s="23">
        <v>45025</v>
      </c>
      <c r="C8164" s="23" t="str">
        <f t="shared" si="127"/>
        <v>Apr</v>
      </c>
      <c r="D8164" t="s">
        <v>193</v>
      </c>
      <c r="E8164">
        <v>53.483958999999999</v>
      </c>
      <c r="F8164">
        <v>-2.2446440000000001</v>
      </c>
      <c r="G8164" t="s">
        <v>195</v>
      </c>
      <c r="H8164" t="s">
        <v>197</v>
      </c>
      <c r="I8164" t="s">
        <v>194</v>
      </c>
      <c r="J8164">
        <v>2524</v>
      </c>
      <c r="K8164" s="1">
        <v>1.4E-2</v>
      </c>
      <c r="L8164">
        <v>34</v>
      </c>
      <c r="M8164">
        <v>1.53</v>
      </c>
      <c r="N8164">
        <v>53</v>
      </c>
      <c r="O8164">
        <v>7</v>
      </c>
      <c r="P8164">
        <v>319</v>
      </c>
      <c r="Q8164">
        <v>90</v>
      </c>
      <c r="R8164">
        <v>14</v>
      </c>
      <c r="S8164">
        <v>3</v>
      </c>
    </row>
    <row r="8165" spans="1:19" x14ac:dyDescent="0.25">
      <c r="A8165" t="s">
        <v>136</v>
      </c>
      <c r="B8165" s="23">
        <v>45055</v>
      </c>
      <c r="C8165" s="23" t="str">
        <f t="shared" si="127"/>
        <v>May</v>
      </c>
      <c r="D8165" t="s">
        <v>193</v>
      </c>
      <c r="E8165">
        <v>53.483958999999999</v>
      </c>
      <c r="F8165">
        <v>-2.2446440000000001</v>
      </c>
      <c r="G8165" t="s">
        <v>195</v>
      </c>
      <c r="H8165" t="s">
        <v>197</v>
      </c>
      <c r="I8165" t="s">
        <v>194</v>
      </c>
      <c r="J8165">
        <v>1426</v>
      </c>
      <c r="K8165" s="1">
        <v>8.9999999999999993E-3</v>
      </c>
      <c r="L8165">
        <v>13</v>
      </c>
      <c r="M8165">
        <v>1.41</v>
      </c>
      <c r="N8165">
        <v>18</v>
      </c>
      <c r="O8165">
        <v>9</v>
      </c>
      <c r="P8165">
        <v>462</v>
      </c>
      <c r="Q8165">
        <v>131</v>
      </c>
      <c r="R8165">
        <v>15</v>
      </c>
      <c r="S8165">
        <v>6</v>
      </c>
    </row>
    <row r="8166" spans="1:19" x14ac:dyDescent="0.25">
      <c r="A8166" t="s">
        <v>136</v>
      </c>
      <c r="B8166" s="23">
        <v>45086</v>
      </c>
      <c r="C8166" s="23" t="str">
        <f t="shared" si="127"/>
        <v>Jun</v>
      </c>
      <c r="D8166" t="s">
        <v>193</v>
      </c>
      <c r="E8166">
        <v>53.483958999999999</v>
      </c>
      <c r="F8166">
        <v>-2.2446440000000001</v>
      </c>
      <c r="G8166" t="s">
        <v>195</v>
      </c>
      <c r="H8166" t="s">
        <v>197</v>
      </c>
      <c r="I8166" t="s">
        <v>194</v>
      </c>
      <c r="J8166">
        <v>1562</v>
      </c>
      <c r="K8166" s="1">
        <v>8.9999999999999993E-3</v>
      </c>
      <c r="L8166">
        <v>15</v>
      </c>
      <c r="M8166">
        <v>1.34</v>
      </c>
      <c r="N8166">
        <v>20</v>
      </c>
      <c r="O8166">
        <v>6</v>
      </c>
      <c r="P8166">
        <v>431</v>
      </c>
      <c r="Q8166">
        <v>82</v>
      </c>
      <c r="R8166">
        <v>24</v>
      </c>
      <c r="S8166">
        <v>9</v>
      </c>
    </row>
    <row r="8167" spans="1:19" x14ac:dyDescent="0.25">
      <c r="A8167" t="s">
        <v>136</v>
      </c>
      <c r="B8167" s="23">
        <v>45116</v>
      </c>
      <c r="C8167" s="23" t="str">
        <f t="shared" si="127"/>
        <v>Jul</v>
      </c>
      <c r="D8167" t="s">
        <v>193</v>
      </c>
      <c r="E8167">
        <v>53.483958999999999</v>
      </c>
      <c r="F8167">
        <v>-2.2446440000000001</v>
      </c>
      <c r="G8167" t="s">
        <v>195</v>
      </c>
      <c r="H8167" t="s">
        <v>197</v>
      </c>
      <c r="I8167" t="s">
        <v>194</v>
      </c>
      <c r="J8167">
        <v>2761</v>
      </c>
      <c r="K8167" s="1">
        <v>1.2E-2</v>
      </c>
      <c r="L8167">
        <v>33</v>
      </c>
      <c r="M8167">
        <v>1.75</v>
      </c>
      <c r="N8167">
        <v>58</v>
      </c>
      <c r="O8167">
        <v>3</v>
      </c>
      <c r="P8167">
        <v>122</v>
      </c>
      <c r="Q8167">
        <v>100</v>
      </c>
      <c r="R8167">
        <v>23</v>
      </c>
      <c r="S8167">
        <v>2</v>
      </c>
    </row>
    <row r="8168" spans="1:19" x14ac:dyDescent="0.25">
      <c r="A8168" t="s">
        <v>136</v>
      </c>
      <c r="B8168" s="23">
        <v>45147</v>
      </c>
      <c r="C8168" s="23" t="str">
        <f t="shared" si="127"/>
        <v>Aug</v>
      </c>
      <c r="D8168" t="s">
        <v>193</v>
      </c>
      <c r="E8168">
        <v>53.483958999999999</v>
      </c>
      <c r="F8168">
        <v>-2.2446440000000001</v>
      </c>
      <c r="G8168" t="s">
        <v>195</v>
      </c>
      <c r="H8168" t="s">
        <v>197</v>
      </c>
      <c r="I8168" t="s">
        <v>194</v>
      </c>
      <c r="J8168">
        <v>1853</v>
      </c>
      <c r="K8168" s="1">
        <v>1.2999999999999999E-2</v>
      </c>
      <c r="L8168">
        <v>24</v>
      </c>
      <c r="M8168">
        <v>1.89</v>
      </c>
      <c r="N8168">
        <v>45</v>
      </c>
      <c r="O8168">
        <v>3</v>
      </c>
      <c r="P8168">
        <v>215</v>
      </c>
      <c r="Q8168">
        <v>88</v>
      </c>
      <c r="R8168">
        <v>11</v>
      </c>
      <c r="S8168">
        <v>7</v>
      </c>
    </row>
    <row r="8169" spans="1:19" x14ac:dyDescent="0.25">
      <c r="A8169" t="s">
        <v>136</v>
      </c>
      <c r="B8169" s="23">
        <v>45178</v>
      </c>
      <c r="C8169" s="23" t="str">
        <f t="shared" si="127"/>
        <v>Sep</v>
      </c>
      <c r="D8169" t="s">
        <v>193</v>
      </c>
      <c r="E8169">
        <v>53.483958999999999</v>
      </c>
      <c r="F8169">
        <v>-2.2446440000000001</v>
      </c>
      <c r="G8169" t="s">
        <v>195</v>
      </c>
      <c r="H8169" t="s">
        <v>197</v>
      </c>
      <c r="I8169" t="s">
        <v>194</v>
      </c>
      <c r="J8169">
        <v>2386</v>
      </c>
      <c r="K8169" s="1">
        <v>1.4E-2</v>
      </c>
      <c r="L8169">
        <v>34</v>
      </c>
      <c r="M8169">
        <v>0.56000000000000005</v>
      </c>
      <c r="N8169">
        <v>19</v>
      </c>
      <c r="O8169">
        <v>9</v>
      </c>
      <c r="P8169">
        <v>626</v>
      </c>
      <c r="Q8169">
        <v>92</v>
      </c>
      <c r="R8169">
        <v>15</v>
      </c>
      <c r="S8169">
        <v>10</v>
      </c>
    </row>
    <row r="8170" spans="1:19" x14ac:dyDescent="0.25">
      <c r="A8170" t="s">
        <v>136</v>
      </c>
      <c r="B8170" s="23">
        <v>45208</v>
      </c>
      <c r="C8170" s="23" t="str">
        <f t="shared" si="127"/>
        <v>Oct</v>
      </c>
      <c r="D8170" t="s">
        <v>193</v>
      </c>
      <c r="E8170">
        <v>53.483958999999999</v>
      </c>
      <c r="F8170">
        <v>-2.2446440000000001</v>
      </c>
      <c r="G8170" t="s">
        <v>195</v>
      </c>
      <c r="H8170" t="s">
        <v>197</v>
      </c>
      <c r="I8170" t="s">
        <v>194</v>
      </c>
      <c r="J8170">
        <v>2321</v>
      </c>
      <c r="K8170" s="1">
        <v>1.2999999999999999E-2</v>
      </c>
      <c r="L8170">
        <v>30</v>
      </c>
      <c r="M8170">
        <v>0.88</v>
      </c>
      <c r="N8170">
        <v>27</v>
      </c>
      <c r="O8170">
        <v>3</v>
      </c>
      <c r="P8170">
        <v>279</v>
      </c>
      <c r="Q8170">
        <v>104</v>
      </c>
      <c r="R8170">
        <v>14</v>
      </c>
      <c r="S8170">
        <v>12</v>
      </c>
    </row>
    <row r="8171" spans="1:19" x14ac:dyDescent="0.25">
      <c r="A8171" t="s">
        <v>136</v>
      </c>
      <c r="B8171" s="23">
        <v>45239</v>
      </c>
      <c r="C8171" s="23" t="str">
        <f t="shared" si="127"/>
        <v>Nov</v>
      </c>
      <c r="D8171" t="s">
        <v>193</v>
      </c>
      <c r="E8171">
        <v>53.483958999999999</v>
      </c>
      <c r="F8171">
        <v>-2.2446440000000001</v>
      </c>
      <c r="G8171" t="s">
        <v>195</v>
      </c>
      <c r="H8171" t="s">
        <v>197</v>
      </c>
      <c r="I8171" t="s">
        <v>194</v>
      </c>
      <c r="J8171">
        <v>2068</v>
      </c>
      <c r="K8171" s="1">
        <v>1.4E-2</v>
      </c>
      <c r="L8171">
        <v>28</v>
      </c>
      <c r="M8171">
        <v>1.17</v>
      </c>
      <c r="N8171">
        <v>33</v>
      </c>
      <c r="O8171">
        <v>7</v>
      </c>
      <c r="P8171">
        <v>233</v>
      </c>
      <c r="Q8171">
        <v>109</v>
      </c>
      <c r="R8171">
        <v>29</v>
      </c>
      <c r="S8171">
        <v>14</v>
      </c>
    </row>
    <row r="8172" spans="1:19" x14ac:dyDescent="0.25">
      <c r="A8172" t="s">
        <v>136</v>
      </c>
      <c r="B8172" s="23">
        <v>45269</v>
      </c>
      <c r="C8172" s="23" t="str">
        <f t="shared" si="127"/>
        <v>Dec</v>
      </c>
      <c r="D8172" t="s">
        <v>193</v>
      </c>
      <c r="E8172">
        <v>53.483958999999999</v>
      </c>
      <c r="F8172">
        <v>-2.2446440000000001</v>
      </c>
      <c r="G8172" t="s">
        <v>195</v>
      </c>
      <c r="H8172" t="s">
        <v>197</v>
      </c>
      <c r="I8172" t="s">
        <v>194</v>
      </c>
      <c r="J8172">
        <v>2046</v>
      </c>
      <c r="K8172" s="1">
        <v>1.2999999999999999E-2</v>
      </c>
      <c r="L8172">
        <v>26</v>
      </c>
      <c r="M8172">
        <v>1.92</v>
      </c>
      <c r="N8172">
        <v>50</v>
      </c>
      <c r="O8172">
        <v>5</v>
      </c>
      <c r="P8172">
        <v>272</v>
      </c>
      <c r="Q8172">
        <v>124</v>
      </c>
      <c r="R8172">
        <v>11</v>
      </c>
      <c r="S8172">
        <v>13</v>
      </c>
    </row>
    <row r="8173" spans="1:19" x14ac:dyDescent="0.25">
      <c r="A8173" t="s">
        <v>136</v>
      </c>
      <c r="B8173" s="23" t="s">
        <v>137</v>
      </c>
      <c r="C8173" s="23" t="str">
        <f t="shared" si="127"/>
        <v>9/13/2023</v>
      </c>
      <c r="D8173" t="s">
        <v>193</v>
      </c>
      <c r="E8173">
        <v>53.483958999999999</v>
      </c>
      <c r="F8173">
        <v>-2.2446440000000001</v>
      </c>
      <c r="G8173" t="s">
        <v>195</v>
      </c>
      <c r="H8173" t="s">
        <v>197</v>
      </c>
      <c r="I8173" t="s">
        <v>194</v>
      </c>
      <c r="J8173">
        <v>2442</v>
      </c>
      <c r="K8173" s="1">
        <v>1.2999999999999999E-2</v>
      </c>
      <c r="L8173">
        <v>31</v>
      </c>
      <c r="M8173">
        <v>2.09</v>
      </c>
      <c r="N8173">
        <v>64</v>
      </c>
      <c r="O8173">
        <v>2</v>
      </c>
      <c r="P8173">
        <v>169</v>
      </c>
      <c r="Q8173">
        <v>91</v>
      </c>
      <c r="R8173">
        <v>24</v>
      </c>
      <c r="S8173">
        <v>3</v>
      </c>
    </row>
    <row r="8174" spans="1:19" x14ac:dyDescent="0.25">
      <c r="A8174" t="s">
        <v>136</v>
      </c>
      <c r="B8174" s="23" t="s">
        <v>138</v>
      </c>
      <c r="C8174" s="23" t="str">
        <f t="shared" si="127"/>
        <v>9/14/2023</v>
      </c>
      <c r="D8174" t="s">
        <v>193</v>
      </c>
      <c r="E8174">
        <v>53.483958999999999</v>
      </c>
      <c r="F8174">
        <v>-2.2446440000000001</v>
      </c>
      <c r="G8174" t="s">
        <v>195</v>
      </c>
      <c r="H8174" t="s">
        <v>197</v>
      </c>
      <c r="I8174" t="s">
        <v>194</v>
      </c>
      <c r="J8174">
        <v>1902</v>
      </c>
      <c r="K8174" s="1">
        <v>1.0999999999999999E-2</v>
      </c>
      <c r="L8174">
        <v>20</v>
      </c>
      <c r="M8174">
        <v>0.56999999999999995</v>
      </c>
      <c r="N8174">
        <v>11</v>
      </c>
      <c r="O8174">
        <v>9</v>
      </c>
      <c r="P8174">
        <v>603</v>
      </c>
      <c r="Q8174">
        <v>88</v>
      </c>
      <c r="R8174">
        <v>14</v>
      </c>
      <c r="S8174">
        <v>3</v>
      </c>
    </row>
    <row r="8175" spans="1:19" x14ac:dyDescent="0.25">
      <c r="A8175" t="s">
        <v>136</v>
      </c>
      <c r="B8175" s="23" t="s">
        <v>139</v>
      </c>
      <c r="C8175" s="23" t="str">
        <f t="shared" si="127"/>
        <v>9/15/2023</v>
      </c>
      <c r="D8175" t="s">
        <v>193</v>
      </c>
      <c r="E8175">
        <v>53.483958999999999</v>
      </c>
      <c r="F8175">
        <v>-2.2446440000000001</v>
      </c>
      <c r="G8175" t="s">
        <v>195</v>
      </c>
      <c r="H8175" t="s">
        <v>197</v>
      </c>
      <c r="I8175" t="s">
        <v>194</v>
      </c>
      <c r="J8175">
        <v>2079</v>
      </c>
      <c r="K8175" s="1">
        <v>1.4999999999999999E-2</v>
      </c>
      <c r="L8175">
        <v>31</v>
      </c>
      <c r="M8175">
        <v>1.21</v>
      </c>
      <c r="N8175">
        <v>37</v>
      </c>
      <c r="O8175">
        <v>6</v>
      </c>
      <c r="P8175">
        <v>401</v>
      </c>
      <c r="Q8175">
        <v>120</v>
      </c>
      <c r="R8175">
        <v>29</v>
      </c>
      <c r="S8175">
        <v>7</v>
      </c>
    </row>
    <row r="8176" spans="1:19" x14ac:dyDescent="0.25">
      <c r="A8176" t="s">
        <v>136</v>
      </c>
      <c r="B8176" s="23" t="s">
        <v>140</v>
      </c>
      <c r="C8176" s="23" t="str">
        <f t="shared" si="127"/>
        <v>9/16/2023</v>
      </c>
      <c r="D8176" t="s">
        <v>193</v>
      </c>
      <c r="E8176">
        <v>53.483958999999999</v>
      </c>
      <c r="F8176">
        <v>-2.2446440000000001</v>
      </c>
      <c r="G8176" t="s">
        <v>195</v>
      </c>
      <c r="H8176" t="s">
        <v>197</v>
      </c>
      <c r="I8176" t="s">
        <v>194</v>
      </c>
      <c r="J8176">
        <v>2513</v>
      </c>
      <c r="K8176" s="1">
        <v>1.4E-2</v>
      </c>
      <c r="L8176">
        <v>36</v>
      </c>
      <c r="M8176">
        <v>1</v>
      </c>
      <c r="N8176">
        <v>36</v>
      </c>
      <c r="O8176">
        <v>5</v>
      </c>
      <c r="P8176">
        <v>178</v>
      </c>
      <c r="Q8176">
        <v>106</v>
      </c>
      <c r="R8176">
        <v>29</v>
      </c>
      <c r="S8176">
        <v>3</v>
      </c>
    </row>
    <row r="8177" spans="1:19" x14ac:dyDescent="0.25">
      <c r="A8177" t="s">
        <v>136</v>
      </c>
      <c r="B8177" s="23" t="s">
        <v>141</v>
      </c>
      <c r="C8177" s="23" t="str">
        <f t="shared" si="127"/>
        <v>9/17/2023</v>
      </c>
      <c r="D8177" t="s">
        <v>193</v>
      </c>
      <c r="E8177">
        <v>53.483958999999999</v>
      </c>
      <c r="F8177">
        <v>-2.2446440000000001</v>
      </c>
      <c r="G8177" t="s">
        <v>195</v>
      </c>
      <c r="H8177" t="s">
        <v>197</v>
      </c>
      <c r="I8177" t="s">
        <v>194</v>
      </c>
      <c r="J8177">
        <v>1545</v>
      </c>
      <c r="K8177" s="1">
        <v>0.01</v>
      </c>
      <c r="L8177">
        <v>15</v>
      </c>
      <c r="M8177">
        <v>1.9</v>
      </c>
      <c r="N8177">
        <v>28</v>
      </c>
      <c r="O8177">
        <v>6</v>
      </c>
      <c r="P8177">
        <v>527</v>
      </c>
      <c r="Q8177">
        <v>114</v>
      </c>
      <c r="R8177">
        <v>17</v>
      </c>
      <c r="S8177">
        <v>6</v>
      </c>
    </row>
    <row r="8178" spans="1:19" x14ac:dyDescent="0.25">
      <c r="A8178" t="s">
        <v>136</v>
      </c>
      <c r="B8178" s="23" t="s">
        <v>142</v>
      </c>
      <c r="C8178" s="23" t="str">
        <f t="shared" si="127"/>
        <v>9/18/2023</v>
      </c>
      <c r="D8178" t="s">
        <v>193</v>
      </c>
      <c r="E8178">
        <v>53.483958999999999</v>
      </c>
      <c r="F8178">
        <v>-2.2446440000000001</v>
      </c>
      <c r="G8178" t="s">
        <v>195</v>
      </c>
      <c r="H8178" t="s">
        <v>197</v>
      </c>
      <c r="I8178" t="s">
        <v>194</v>
      </c>
      <c r="J8178">
        <v>1984</v>
      </c>
      <c r="K8178" s="1">
        <v>0.01</v>
      </c>
      <c r="L8178">
        <v>20</v>
      </c>
      <c r="M8178">
        <v>0.62</v>
      </c>
      <c r="N8178">
        <v>12</v>
      </c>
      <c r="O8178">
        <v>3</v>
      </c>
      <c r="P8178">
        <v>132</v>
      </c>
      <c r="Q8178">
        <v>90</v>
      </c>
      <c r="R8178">
        <v>20</v>
      </c>
      <c r="S8178">
        <v>4</v>
      </c>
    </row>
    <row r="8179" spans="1:19" x14ac:dyDescent="0.25">
      <c r="A8179" t="s">
        <v>136</v>
      </c>
      <c r="B8179" s="23" t="s">
        <v>143</v>
      </c>
      <c r="C8179" s="23" t="str">
        <f t="shared" si="127"/>
        <v>9/19/2023</v>
      </c>
      <c r="D8179" t="s">
        <v>193</v>
      </c>
      <c r="E8179">
        <v>53.483958999999999</v>
      </c>
      <c r="F8179">
        <v>-2.2446440000000001</v>
      </c>
      <c r="G8179" t="s">
        <v>195</v>
      </c>
      <c r="H8179" t="s">
        <v>197</v>
      </c>
      <c r="I8179" t="s">
        <v>194</v>
      </c>
      <c r="J8179">
        <v>2649</v>
      </c>
      <c r="K8179" s="1">
        <v>8.9999999999999993E-3</v>
      </c>
      <c r="L8179">
        <v>25</v>
      </c>
      <c r="M8179">
        <v>1.7</v>
      </c>
      <c r="N8179">
        <v>42</v>
      </c>
      <c r="O8179">
        <v>2</v>
      </c>
      <c r="P8179">
        <v>87</v>
      </c>
      <c r="Q8179">
        <v>85</v>
      </c>
      <c r="R8179">
        <v>12</v>
      </c>
      <c r="S8179">
        <v>6</v>
      </c>
    </row>
    <row r="8180" spans="1:19" x14ac:dyDescent="0.25">
      <c r="A8180" t="s">
        <v>136</v>
      </c>
      <c r="B8180" s="23" t="s">
        <v>144</v>
      </c>
      <c r="C8180" s="23" t="str">
        <f t="shared" si="127"/>
        <v>9/20/2023</v>
      </c>
      <c r="D8180" t="s">
        <v>193</v>
      </c>
      <c r="E8180">
        <v>53.483958999999999</v>
      </c>
      <c r="F8180">
        <v>-2.2446440000000001</v>
      </c>
      <c r="G8180" t="s">
        <v>195</v>
      </c>
      <c r="H8180" t="s">
        <v>197</v>
      </c>
      <c r="I8180" t="s">
        <v>194</v>
      </c>
      <c r="J8180">
        <v>2378</v>
      </c>
      <c r="K8180" s="1">
        <v>1.2999999999999999E-2</v>
      </c>
      <c r="L8180">
        <v>30</v>
      </c>
      <c r="M8180">
        <v>1.46</v>
      </c>
      <c r="N8180">
        <v>44</v>
      </c>
      <c r="O8180">
        <v>6</v>
      </c>
      <c r="P8180">
        <v>278</v>
      </c>
      <c r="Q8180">
        <v>101</v>
      </c>
      <c r="R8180">
        <v>6</v>
      </c>
      <c r="S8180">
        <v>11</v>
      </c>
    </row>
    <row r="8181" spans="1:19" x14ac:dyDescent="0.25">
      <c r="A8181" t="s">
        <v>136</v>
      </c>
      <c r="B8181" s="23" t="s">
        <v>145</v>
      </c>
      <c r="C8181" s="23" t="str">
        <f t="shared" si="127"/>
        <v>9/21/2023</v>
      </c>
      <c r="D8181" t="s">
        <v>193</v>
      </c>
      <c r="E8181">
        <v>53.483958999999999</v>
      </c>
      <c r="F8181">
        <v>-2.2446440000000001</v>
      </c>
      <c r="G8181" t="s">
        <v>195</v>
      </c>
      <c r="H8181" t="s">
        <v>197</v>
      </c>
      <c r="I8181" t="s">
        <v>194</v>
      </c>
      <c r="J8181">
        <v>1716</v>
      </c>
      <c r="K8181" s="1">
        <v>8.0000000000000002E-3</v>
      </c>
      <c r="L8181">
        <v>13</v>
      </c>
      <c r="M8181">
        <v>1.86</v>
      </c>
      <c r="N8181">
        <v>25</v>
      </c>
      <c r="O8181">
        <v>7</v>
      </c>
      <c r="P8181">
        <v>416</v>
      </c>
      <c r="Q8181">
        <v>121</v>
      </c>
      <c r="R8181">
        <v>20</v>
      </c>
      <c r="S8181">
        <v>1</v>
      </c>
    </row>
    <row r="8182" spans="1:19" x14ac:dyDescent="0.25">
      <c r="A8182" t="s">
        <v>136</v>
      </c>
      <c r="B8182" s="23" t="s">
        <v>146</v>
      </c>
      <c r="C8182" s="23" t="str">
        <f t="shared" si="127"/>
        <v>9/22/2023</v>
      </c>
      <c r="D8182" t="s">
        <v>193</v>
      </c>
      <c r="E8182">
        <v>53.483958999999999</v>
      </c>
      <c r="F8182">
        <v>-2.2446440000000001</v>
      </c>
      <c r="G8182" t="s">
        <v>195</v>
      </c>
      <c r="H8182" t="s">
        <v>197</v>
      </c>
      <c r="I8182" t="s">
        <v>194</v>
      </c>
      <c r="J8182">
        <v>2763</v>
      </c>
      <c r="K8182" s="1">
        <v>1.4E-2</v>
      </c>
      <c r="L8182">
        <v>38</v>
      </c>
      <c r="M8182">
        <v>2.12</v>
      </c>
      <c r="N8182">
        <v>81</v>
      </c>
      <c r="O8182">
        <v>3</v>
      </c>
      <c r="P8182">
        <v>243</v>
      </c>
      <c r="Q8182">
        <v>115</v>
      </c>
      <c r="R8182">
        <v>14</v>
      </c>
      <c r="S8182">
        <v>9</v>
      </c>
    </row>
    <row r="8183" spans="1:19" x14ac:dyDescent="0.25">
      <c r="A8183" t="s">
        <v>136</v>
      </c>
      <c r="B8183" s="23" t="s">
        <v>147</v>
      </c>
      <c r="C8183" s="23" t="str">
        <f t="shared" si="127"/>
        <v>9/23/2023</v>
      </c>
      <c r="D8183" t="s">
        <v>193</v>
      </c>
      <c r="E8183">
        <v>53.483958999999999</v>
      </c>
      <c r="F8183">
        <v>-2.2446440000000001</v>
      </c>
      <c r="G8183" t="s">
        <v>195</v>
      </c>
      <c r="H8183" t="s">
        <v>197</v>
      </c>
      <c r="I8183" t="s">
        <v>194</v>
      </c>
      <c r="J8183">
        <v>1687</v>
      </c>
      <c r="K8183" s="1">
        <v>0.01</v>
      </c>
      <c r="L8183">
        <v>17</v>
      </c>
      <c r="M8183">
        <v>1.7</v>
      </c>
      <c r="N8183">
        <v>28</v>
      </c>
      <c r="O8183">
        <v>3</v>
      </c>
      <c r="P8183">
        <v>145</v>
      </c>
      <c r="Q8183">
        <v>116</v>
      </c>
      <c r="R8183">
        <v>24</v>
      </c>
      <c r="S8183">
        <v>7</v>
      </c>
    </row>
    <row r="8184" spans="1:19" x14ac:dyDescent="0.25">
      <c r="A8184" t="s">
        <v>136</v>
      </c>
      <c r="B8184" s="23" t="s">
        <v>148</v>
      </c>
      <c r="C8184" s="23" t="str">
        <f t="shared" si="127"/>
        <v>9/24/2023</v>
      </c>
      <c r="D8184" t="s">
        <v>193</v>
      </c>
      <c r="E8184">
        <v>53.483958999999999</v>
      </c>
      <c r="F8184">
        <v>-2.2446440000000001</v>
      </c>
      <c r="G8184" t="s">
        <v>195</v>
      </c>
      <c r="H8184" t="s">
        <v>197</v>
      </c>
      <c r="I8184" t="s">
        <v>194</v>
      </c>
      <c r="J8184">
        <v>1500</v>
      </c>
      <c r="K8184" s="1">
        <v>1.0999999999999999E-2</v>
      </c>
      <c r="L8184">
        <v>17</v>
      </c>
      <c r="M8184">
        <v>1.77</v>
      </c>
      <c r="N8184">
        <v>29</v>
      </c>
      <c r="O8184">
        <v>7</v>
      </c>
      <c r="P8184">
        <v>228</v>
      </c>
      <c r="Q8184">
        <v>113</v>
      </c>
      <c r="R8184">
        <v>20</v>
      </c>
      <c r="S8184">
        <v>5</v>
      </c>
    </row>
    <row r="8185" spans="1:19" x14ac:dyDescent="0.25">
      <c r="A8185" t="s">
        <v>136</v>
      </c>
      <c r="B8185" s="23" t="s">
        <v>149</v>
      </c>
      <c r="C8185" s="23" t="str">
        <f t="shared" si="127"/>
        <v>9/25/2023</v>
      </c>
      <c r="D8185" t="s">
        <v>193</v>
      </c>
      <c r="E8185">
        <v>53.483958999999999</v>
      </c>
      <c r="F8185">
        <v>-2.2446440000000001</v>
      </c>
      <c r="G8185" t="s">
        <v>195</v>
      </c>
      <c r="H8185" t="s">
        <v>197</v>
      </c>
      <c r="I8185" t="s">
        <v>194</v>
      </c>
      <c r="J8185">
        <v>1527</v>
      </c>
      <c r="K8185" s="1">
        <v>1.4999999999999999E-2</v>
      </c>
      <c r="L8185">
        <v>23</v>
      </c>
      <c r="M8185">
        <v>2</v>
      </c>
      <c r="N8185">
        <v>47</v>
      </c>
      <c r="O8185">
        <v>6</v>
      </c>
      <c r="P8185">
        <v>542</v>
      </c>
      <c r="Q8185">
        <v>106</v>
      </c>
      <c r="R8185">
        <v>8</v>
      </c>
      <c r="S8185">
        <v>13</v>
      </c>
    </row>
    <row r="8186" spans="1:19" x14ac:dyDescent="0.25">
      <c r="A8186" t="s">
        <v>136</v>
      </c>
      <c r="B8186" s="23" t="s">
        <v>150</v>
      </c>
      <c r="C8186" s="23" t="str">
        <f t="shared" si="127"/>
        <v>9/26/2023</v>
      </c>
      <c r="D8186" t="s">
        <v>193</v>
      </c>
      <c r="E8186">
        <v>53.483958999999999</v>
      </c>
      <c r="F8186">
        <v>-2.2446440000000001</v>
      </c>
      <c r="G8186" t="s">
        <v>195</v>
      </c>
      <c r="H8186" t="s">
        <v>197</v>
      </c>
      <c r="I8186" t="s">
        <v>194</v>
      </c>
      <c r="J8186">
        <v>2688</v>
      </c>
      <c r="K8186" s="1">
        <v>1.4E-2</v>
      </c>
      <c r="L8186">
        <v>38</v>
      </c>
      <c r="M8186">
        <v>1.83</v>
      </c>
      <c r="N8186">
        <v>69</v>
      </c>
      <c r="O8186">
        <v>6</v>
      </c>
      <c r="P8186">
        <v>391</v>
      </c>
      <c r="Q8186">
        <v>108</v>
      </c>
      <c r="R8186">
        <v>30</v>
      </c>
      <c r="S8186">
        <v>1</v>
      </c>
    </row>
    <row r="8187" spans="1:19" x14ac:dyDescent="0.25">
      <c r="A8187" t="s">
        <v>136</v>
      </c>
      <c r="B8187" s="23" t="s">
        <v>151</v>
      </c>
      <c r="C8187" s="23" t="str">
        <f t="shared" si="127"/>
        <v>9/27/2023</v>
      </c>
      <c r="D8187" t="s">
        <v>193</v>
      </c>
      <c r="E8187">
        <v>53.483958999999999</v>
      </c>
      <c r="F8187">
        <v>-2.2446440000000001</v>
      </c>
      <c r="G8187" t="s">
        <v>195</v>
      </c>
      <c r="H8187" t="s">
        <v>197</v>
      </c>
      <c r="I8187" t="s">
        <v>194</v>
      </c>
      <c r="J8187">
        <v>2024</v>
      </c>
      <c r="K8187" s="1">
        <v>1.4E-2</v>
      </c>
      <c r="L8187">
        <v>29</v>
      </c>
      <c r="M8187">
        <v>1.41</v>
      </c>
      <c r="N8187">
        <v>41</v>
      </c>
      <c r="O8187">
        <v>4</v>
      </c>
      <c r="P8187">
        <v>380</v>
      </c>
      <c r="Q8187">
        <v>98</v>
      </c>
      <c r="R8187">
        <v>23</v>
      </c>
      <c r="S8187">
        <v>7</v>
      </c>
    </row>
    <row r="8188" spans="1:19" x14ac:dyDescent="0.25">
      <c r="A8188" t="s">
        <v>136</v>
      </c>
      <c r="B8188" s="23" t="s">
        <v>152</v>
      </c>
      <c r="C8188" s="23" t="str">
        <f t="shared" si="127"/>
        <v>9/28/2023</v>
      </c>
      <c r="D8188" t="s">
        <v>193</v>
      </c>
      <c r="E8188">
        <v>53.483958999999999</v>
      </c>
      <c r="F8188">
        <v>-2.2446440000000001</v>
      </c>
      <c r="G8188" t="s">
        <v>195</v>
      </c>
      <c r="H8188" t="s">
        <v>197</v>
      </c>
      <c r="I8188" t="s">
        <v>194</v>
      </c>
      <c r="J8188">
        <v>2359</v>
      </c>
      <c r="K8188" s="1">
        <v>1.2E-2</v>
      </c>
      <c r="L8188">
        <v>28</v>
      </c>
      <c r="M8188">
        <v>1.62</v>
      </c>
      <c r="N8188">
        <v>46</v>
      </c>
      <c r="O8188">
        <v>6</v>
      </c>
      <c r="P8188">
        <v>278</v>
      </c>
      <c r="Q8188">
        <v>119</v>
      </c>
      <c r="R8188">
        <v>17</v>
      </c>
      <c r="S8188">
        <v>7</v>
      </c>
    </row>
    <row r="8189" spans="1:19" x14ac:dyDescent="0.25">
      <c r="A8189" t="s">
        <v>136</v>
      </c>
      <c r="B8189" s="23" t="s">
        <v>153</v>
      </c>
      <c r="C8189" s="23" t="str">
        <f t="shared" si="127"/>
        <v>9/29/2023</v>
      </c>
      <c r="D8189" t="s">
        <v>193</v>
      </c>
      <c r="E8189">
        <v>53.483958999999999</v>
      </c>
      <c r="F8189">
        <v>-2.2446440000000001</v>
      </c>
      <c r="G8189" t="s">
        <v>195</v>
      </c>
      <c r="H8189" t="s">
        <v>197</v>
      </c>
      <c r="I8189" t="s">
        <v>194</v>
      </c>
      <c r="J8189">
        <v>1972</v>
      </c>
      <c r="K8189" s="1">
        <v>1.2999999999999999E-2</v>
      </c>
      <c r="L8189">
        <v>25</v>
      </c>
      <c r="M8189">
        <v>0.61</v>
      </c>
      <c r="N8189">
        <v>15</v>
      </c>
      <c r="O8189">
        <v>8</v>
      </c>
      <c r="P8189">
        <v>625</v>
      </c>
      <c r="Q8189">
        <v>91</v>
      </c>
      <c r="R8189">
        <v>23</v>
      </c>
      <c r="S8189">
        <v>12</v>
      </c>
    </row>
    <row r="8190" spans="1:19" x14ac:dyDescent="0.25">
      <c r="A8190" t="s">
        <v>136</v>
      </c>
      <c r="B8190" s="23" t="s">
        <v>154</v>
      </c>
      <c r="C8190" s="23" t="str">
        <f t="shared" si="127"/>
        <v>9/30/2023</v>
      </c>
      <c r="D8190" t="s">
        <v>193</v>
      </c>
      <c r="E8190">
        <v>53.483958999999999</v>
      </c>
      <c r="F8190">
        <v>-2.2446440000000001</v>
      </c>
      <c r="G8190" t="s">
        <v>195</v>
      </c>
      <c r="H8190" t="s">
        <v>197</v>
      </c>
      <c r="I8190" t="s">
        <v>194</v>
      </c>
      <c r="J8190">
        <v>1442</v>
      </c>
      <c r="K8190" s="1">
        <v>0.01</v>
      </c>
      <c r="L8190">
        <v>15</v>
      </c>
      <c r="M8190">
        <v>0.95</v>
      </c>
      <c r="N8190">
        <v>14</v>
      </c>
      <c r="O8190">
        <v>3</v>
      </c>
      <c r="P8190">
        <v>182</v>
      </c>
      <c r="Q8190">
        <v>97</v>
      </c>
      <c r="R8190">
        <v>29</v>
      </c>
      <c r="S8190">
        <v>6</v>
      </c>
    </row>
    <row r="8191" spans="1:19" x14ac:dyDescent="0.25">
      <c r="A8191" t="s">
        <v>136</v>
      </c>
      <c r="B8191" s="23">
        <v>44936</v>
      </c>
      <c r="C8191" s="23" t="str">
        <f t="shared" si="127"/>
        <v>Jan</v>
      </c>
      <c r="D8191" t="s">
        <v>193</v>
      </c>
      <c r="E8191">
        <v>53.483958999999999</v>
      </c>
      <c r="F8191">
        <v>-2.2446440000000001</v>
      </c>
      <c r="G8191" t="s">
        <v>195</v>
      </c>
      <c r="H8191" t="s">
        <v>197</v>
      </c>
      <c r="I8191" t="s">
        <v>194</v>
      </c>
      <c r="J8191">
        <v>2096</v>
      </c>
      <c r="K8191" s="1">
        <v>1.2E-2</v>
      </c>
      <c r="L8191">
        <v>25</v>
      </c>
      <c r="M8191">
        <v>1.06</v>
      </c>
      <c r="N8191">
        <v>27</v>
      </c>
      <c r="O8191">
        <v>7</v>
      </c>
      <c r="P8191">
        <v>409</v>
      </c>
      <c r="Q8191">
        <v>72</v>
      </c>
      <c r="R8191">
        <v>11</v>
      </c>
      <c r="S8191">
        <v>7</v>
      </c>
    </row>
    <row r="8192" spans="1:19" x14ac:dyDescent="0.25">
      <c r="A8192" t="s">
        <v>136</v>
      </c>
      <c r="B8192" s="23">
        <v>44967</v>
      </c>
      <c r="C8192" s="23" t="str">
        <f t="shared" si="127"/>
        <v>Feb</v>
      </c>
      <c r="D8192" t="s">
        <v>193</v>
      </c>
      <c r="E8192">
        <v>53.483958999999999</v>
      </c>
      <c r="F8192">
        <v>-2.2446440000000001</v>
      </c>
      <c r="G8192" t="s">
        <v>195</v>
      </c>
      <c r="H8192" t="s">
        <v>197</v>
      </c>
      <c r="I8192" t="s">
        <v>194</v>
      </c>
      <c r="J8192">
        <v>2268</v>
      </c>
      <c r="K8192" s="1">
        <v>1.4E-2</v>
      </c>
      <c r="L8192">
        <v>32</v>
      </c>
      <c r="M8192">
        <v>2.06</v>
      </c>
      <c r="N8192">
        <v>65</v>
      </c>
      <c r="O8192">
        <v>9</v>
      </c>
      <c r="P8192">
        <v>508</v>
      </c>
      <c r="Q8192">
        <v>78</v>
      </c>
      <c r="R8192">
        <v>27</v>
      </c>
      <c r="S8192">
        <v>5</v>
      </c>
    </row>
    <row r="8193" spans="1:19" x14ac:dyDescent="0.25">
      <c r="A8193" t="s">
        <v>136</v>
      </c>
      <c r="B8193" s="23">
        <v>44995</v>
      </c>
      <c r="C8193" s="23" t="str">
        <f t="shared" si="127"/>
        <v>Mar</v>
      </c>
      <c r="D8193" t="s">
        <v>193</v>
      </c>
      <c r="E8193">
        <v>53.483958999999999</v>
      </c>
      <c r="F8193">
        <v>-2.2446440000000001</v>
      </c>
      <c r="G8193" t="s">
        <v>195</v>
      </c>
      <c r="H8193" t="s">
        <v>197</v>
      </c>
      <c r="I8193" t="s">
        <v>194</v>
      </c>
      <c r="J8193">
        <v>1292</v>
      </c>
      <c r="K8193" s="1">
        <v>1.4999999999999999E-2</v>
      </c>
      <c r="L8193">
        <v>20</v>
      </c>
      <c r="M8193">
        <v>1.54</v>
      </c>
      <c r="N8193">
        <v>31</v>
      </c>
      <c r="O8193">
        <v>9</v>
      </c>
      <c r="P8193">
        <v>335</v>
      </c>
      <c r="Q8193">
        <v>119</v>
      </c>
      <c r="R8193">
        <v>35</v>
      </c>
      <c r="S8193">
        <v>7</v>
      </c>
    </row>
    <row r="8194" spans="1:19" x14ac:dyDescent="0.25">
      <c r="A8194" t="s">
        <v>136</v>
      </c>
      <c r="B8194" s="23">
        <v>45026</v>
      </c>
      <c r="C8194" s="23" t="str">
        <f t="shared" si="127"/>
        <v>Apr</v>
      </c>
      <c r="D8194" t="s">
        <v>193</v>
      </c>
      <c r="E8194">
        <v>53.483958999999999</v>
      </c>
      <c r="F8194">
        <v>-2.2446440000000001</v>
      </c>
      <c r="G8194" t="s">
        <v>195</v>
      </c>
      <c r="H8194" t="s">
        <v>197</v>
      </c>
      <c r="I8194" t="s">
        <v>194</v>
      </c>
      <c r="J8194">
        <v>1782</v>
      </c>
      <c r="K8194" s="1">
        <v>1.4E-2</v>
      </c>
      <c r="L8194">
        <v>25</v>
      </c>
      <c r="M8194">
        <v>1.1100000000000001</v>
      </c>
      <c r="N8194">
        <v>28</v>
      </c>
      <c r="O8194">
        <v>8</v>
      </c>
      <c r="P8194">
        <v>720</v>
      </c>
      <c r="Q8194">
        <v>121</v>
      </c>
      <c r="R8194">
        <v>12</v>
      </c>
      <c r="S8194">
        <v>7</v>
      </c>
    </row>
    <row r="8195" spans="1:19" x14ac:dyDescent="0.25">
      <c r="A8195" t="s">
        <v>136</v>
      </c>
      <c r="B8195" s="23">
        <v>45056</v>
      </c>
      <c r="C8195" s="23" t="str">
        <f t="shared" ref="C8195:C8258" si="128">TEXT(B8195,"mmm")</f>
        <v>May</v>
      </c>
      <c r="D8195" t="s">
        <v>193</v>
      </c>
      <c r="E8195">
        <v>53.483958999999999</v>
      </c>
      <c r="F8195">
        <v>-2.2446440000000001</v>
      </c>
      <c r="G8195" t="s">
        <v>195</v>
      </c>
      <c r="H8195" t="s">
        <v>197</v>
      </c>
      <c r="I8195" t="s">
        <v>194</v>
      </c>
      <c r="J8195">
        <v>2787</v>
      </c>
      <c r="K8195" s="1">
        <v>1.4999999999999999E-2</v>
      </c>
      <c r="L8195">
        <v>41</v>
      </c>
      <c r="M8195">
        <v>1.97</v>
      </c>
      <c r="N8195">
        <v>82</v>
      </c>
      <c r="O8195">
        <v>4</v>
      </c>
      <c r="P8195">
        <v>267</v>
      </c>
      <c r="Q8195">
        <v>102</v>
      </c>
      <c r="R8195">
        <v>30</v>
      </c>
      <c r="S8195">
        <v>11</v>
      </c>
    </row>
    <row r="8196" spans="1:19" x14ac:dyDescent="0.25">
      <c r="A8196" t="s">
        <v>136</v>
      </c>
      <c r="B8196" s="23">
        <v>45087</v>
      </c>
      <c r="C8196" s="23" t="str">
        <f t="shared" si="128"/>
        <v>Jun</v>
      </c>
      <c r="D8196" t="s">
        <v>193</v>
      </c>
      <c r="E8196">
        <v>53.483958999999999</v>
      </c>
      <c r="F8196">
        <v>-2.2446440000000001</v>
      </c>
      <c r="G8196" t="s">
        <v>195</v>
      </c>
      <c r="H8196" t="s">
        <v>197</v>
      </c>
      <c r="I8196" t="s">
        <v>194</v>
      </c>
      <c r="J8196">
        <v>2841</v>
      </c>
      <c r="K8196" s="1">
        <v>1.2999999999999999E-2</v>
      </c>
      <c r="L8196">
        <v>36</v>
      </c>
      <c r="M8196">
        <v>0.87</v>
      </c>
      <c r="N8196">
        <v>31</v>
      </c>
      <c r="O8196">
        <v>4</v>
      </c>
      <c r="P8196">
        <v>122</v>
      </c>
      <c r="Q8196">
        <v>97</v>
      </c>
      <c r="R8196">
        <v>21</v>
      </c>
      <c r="S8196">
        <v>6</v>
      </c>
    </row>
    <row r="8197" spans="1:19" x14ac:dyDescent="0.25">
      <c r="A8197" t="s">
        <v>136</v>
      </c>
      <c r="B8197" s="23">
        <v>45117</v>
      </c>
      <c r="C8197" s="23" t="str">
        <f t="shared" si="128"/>
        <v>Jul</v>
      </c>
      <c r="D8197" t="s">
        <v>193</v>
      </c>
      <c r="E8197">
        <v>53.483958999999999</v>
      </c>
      <c r="F8197">
        <v>-2.2446440000000001</v>
      </c>
      <c r="G8197" t="s">
        <v>195</v>
      </c>
      <c r="H8197" t="s">
        <v>197</v>
      </c>
      <c r="I8197" t="s">
        <v>194</v>
      </c>
      <c r="J8197">
        <v>1536</v>
      </c>
      <c r="K8197" s="1">
        <v>0.01</v>
      </c>
      <c r="L8197">
        <v>16</v>
      </c>
      <c r="M8197">
        <v>1.39</v>
      </c>
      <c r="N8197">
        <v>22</v>
      </c>
      <c r="O8197">
        <v>3</v>
      </c>
      <c r="P8197">
        <v>172</v>
      </c>
      <c r="Q8197">
        <v>124</v>
      </c>
      <c r="R8197">
        <v>9</v>
      </c>
      <c r="S8197">
        <v>7</v>
      </c>
    </row>
    <row r="8198" spans="1:19" x14ac:dyDescent="0.25">
      <c r="A8198" t="s">
        <v>136</v>
      </c>
      <c r="B8198" s="23">
        <v>45148</v>
      </c>
      <c r="C8198" s="23" t="str">
        <f t="shared" si="128"/>
        <v>Aug</v>
      </c>
      <c r="D8198" t="s">
        <v>193</v>
      </c>
      <c r="E8198">
        <v>53.483958999999999</v>
      </c>
      <c r="F8198">
        <v>-2.2446440000000001</v>
      </c>
      <c r="G8198" t="s">
        <v>195</v>
      </c>
      <c r="H8198" t="s">
        <v>197</v>
      </c>
      <c r="I8198" t="s">
        <v>194</v>
      </c>
      <c r="J8198">
        <v>2722</v>
      </c>
      <c r="K8198" s="1">
        <v>1.2999999999999999E-2</v>
      </c>
      <c r="L8198">
        <v>36</v>
      </c>
      <c r="M8198">
        <v>1.9</v>
      </c>
      <c r="N8198">
        <v>68</v>
      </c>
      <c r="O8198">
        <v>2</v>
      </c>
      <c r="P8198">
        <v>82</v>
      </c>
      <c r="Q8198">
        <v>138</v>
      </c>
      <c r="R8198">
        <v>21</v>
      </c>
      <c r="S8198">
        <v>9</v>
      </c>
    </row>
    <row r="8199" spans="1:19" x14ac:dyDescent="0.25">
      <c r="A8199" t="s">
        <v>136</v>
      </c>
      <c r="B8199" s="23">
        <v>45179</v>
      </c>
      <c r="C8199" s="23" t="str">
        <f t="shared" si="128"/>
        <v>Sep</v>
      </c>
      <c r="D8199" t="s">
        <v>193</v>
      </c>
      <c r="E8199">
        <v>53.483958999999999</v>
      </c>
      <c r="F8199">
        <v>-2.2446440000000001</v>
      </c>
      <c r="G8199" t="s">
        <v>195</v>
      </c>
      <c r="H8199" t="s">
        <v>197</v>
      </c>
      <c r="I8199" t="s">
        <v>194</v>
      </c>
      <c r="J8199">
        <v>2011</v>
      </c>
      <c r="K8199" s="1">
        <v>1.4999999999999999E-2</v>
      </c>
      <c r="L8199">
        <v>30</v>
      </c>
      <c r="M8199">
        <v>0.55000000000000004</v>
      </c>
      <c r="N8199">
        <v>16</v>
      </c>
      <c r="O8199">
        <v>9</v>
      </c>
      <c r="P8199">
        <v>556</v>
      </c>
      <c r="Q8199">
        <v>92</v>
      </c>
      <c r="R8199">
        <v>23</v>
      </c>
      <c r="S8199">
        <v>4</v>
      </c>
    </row>
    <row r="8200" spans="1:19" x14ac:dyDescent="0.25">
      <c r="A8200" t="s">
        <v>136</v>
      </c>
      <c r="B8200" s="23">
        <v>45209</v>
      </c>
      <c r="C8200" s="23" t="str">
        <f t="shared" si="128"/>
        <v>Oct</v>
      </c>
      <c r="D8200" t="s">
        <v>193</v>
      </c>
      <c r="E8200">
        <v>53.483958999999999</v>
      </c>
      <c r="F8200">
        <v>-2.2446440000000001</v>
      </c>
      <c r="G8200" t="s">
        <v>195</v>
      </c>
      <c r="H8200" t="s">
        <v>197</v>
      </c>
      <c r="I8200" t="s">
        <v>194</v>
      </c>
      <c r="J8200">
        <v>1358</v>
      </c>
      <c r="K8200" s="1">
        <v>1.4E-2</v>
      </c>
      <c r="L8200">
        <v>19</v>
      </c>
      <c r="M8200">
        <v>0.95</v>
      </c>
      <c r="N8200">
        <v>18</v>
      </c>
      <c r="O8200">
        <v>2</v>
      </c>
      <c r="P8200">
        <v>93</v>
      </c>
      <c r="Q8200">
        <v>110</v>
      </c>
      <c r="R8200">
        <v>23</v>
      </c>
      <c r="S8200">
        <v>10</v>
      </c>
    </row>
    <row r="8201" spans="1:19" x14ac:dyDescent="0.25">
      <c r="A8201" t="s">
        <v>136</v>
      </c>
      <c r="B8201" s="23">
        <v>45240</v>
      </c>
      <c r="C8201" s="23" t="str">
        <f t="shared" si="128"/>
        <v>Nov</v>
      </c>
      <c r="D8201" t="s">
        <v>193</v>
      </c>
      <c r="E8201">
        <v>53.483958999999999</v>
      </c>
      <c r="F8201">
        <v>-2.2446440000000001</v>
      </c>
      <c r="G8201" t="s">
        <v>195</v>
      </c>
      <c r="H8201" t="s">
        <v>197</v>
      </c>
      <c r="I8201" t="s">
        <v>194</v>
      </c>
      <c r="J8201">
        <v>2690</v>
      </c>
      <c r="K8201" s="1">
        <v>0.01</v>
      </c>
      <c r="L8201">
        <v>28</v>
      </c>
      <c r="M8201">
        <v>1.86</v>
      </c>
      <c r="N8201">
        <v>52</v>
      </c>
      <c r="O8201">
        <v>4</v>
      </c>
      <c r="P8201">
        <v>181</v>
      </c>
      <c r="Q8201">
        <v>101</v>
      </c>
      <c r="R8201">
        <v>17</v>
      </c>
      <c r="S8201">
        <v>4</v>
      </c>
    </row>
    <row r="8202" spans="1:19" x14ac:dyDescent="0.25">
      <c r="A8202" t="s">
        <v>136</v>
      </c>
      <c r="B8202" s="23">
        <v>45270</v>
      </c>
      <c r="C8202" s="23" t="str">
        <f t="shared" si="128"/>
        <v>Dec</v>
      </c>
      <c r="D8202" t="s">
        <v>193</v>
      </c>
      <c r="E8202">
        <v>53.483958999999999</v>
      </c>
      <c r="F8202">
        <v>-2.2446440000000001</v>
      </c>
      <c r="G8202" t="s">
        <v>195</v>
      </c>
      <c r="H8202" t="s">
        <v>197</v>
      </c>
      <c r="I8202" t="s">
        <v>194</v>
      </c>
      <c r="J8202">
        <v>1421</v>
      </c>
      <c r="K8202" s="1">
        <v>1.4E-2</v>
      </c>
      <c r="L8202">
        <v>20</v>
      </c>
      <c r="M8202">
        <v>1.18</v>
      </c>
      <c r="N8202">
        <v>23</v>
      </c>
      <c r="O8202">
        <v>9</v>
      </c>
      <c r="P8202">
        <v>550</v>
      </c>
      <c r="Q8202">
        <v>106</v>
      </c>
      <c r="R8202">
        <v>11</v>
      </c>
      <c r="S8202">
        <v>13</v>
      </c>
    </row>
    <row r="8203" spans="1:19" x14ac:dyDescent="0.25">
      <c r="A8203" t="s">
        <v>136</v>
      </c>
      <c r="B8203" s="23" t="s">
        <v>155</v>
      </c>
      <c r="C8203" s="23" t="str">
        <f t="shared" si="128"/>
        <v>10/13/2023</v>
      </c>
      <c r="D8203" t="s">
        <v>193</v>
      </c>
      <c r="E8203">
        <v>53.483958999999999</v>
      </c>
      <c r="F8203">
        <v>-2.2446440000000001</v>
      </c>
      <c r="G8203" t="s">
        <v>195</v>
      </c>
      <c r="H8203" t="s">
        <v>197</v>
      </c>
      <c r="I8203" t="s">
        <v>194</v>
      </c>
      <c r="J8203">
        <v>1570</v>
      </c>
      <c r="K8203" s="1">
        <v>1.6E-2</v>
      </c>
      <c r="L8203">
        <v>25</v>
      </c>
      <c r="M8203">
        <v>1.69</v>
      </c>
      <c r="N8203">
        <v>42</v>
      </c>
      <c r="O8203">
        <v>6</v>
      </c>
      <c r="P8203">
        <v>313</v>
      </c>
      <c r="Q8203">
        <v>119</v>
      </c>
      <c r="R8203">
        <v>14</v>
      </c>
      <c r="S8203">
        <v>10</v>
      </c>
    </row>
    <row r="8204" spans="1:19" x14ac:dyDescent="0.25">
      <c r="A8204" t="s">
        <v>136</v>
      </c>
      <c r="B8204" s="23" t="s">
        <v>156</v>
      </c>
      <c r="C8204" s="23" t="str">
        <f t="shared" si="128"/>
        <v>10/14/2023</v>
      </c>
      <c r="D8204" t="s">
        <v>193</v>
      </c>
      <c r="E8204">
        <v>53.483958999999999</v>
      </c>
      <c r="F8204">
        <v>-2.2446440000000001</v>
      </c>
      <c r="G8204" t="s">
        <v>195</v>
      </c>
      <c r="H8204" t="s">
        <v>197</v>
      </c>
      <c r="I8204" t="s">
        <v>194</v>
      </c>
      <c r="J8204">
        <v>1857</v>
      </c>
      <c r="K8204" s="1">
        <v>1.2E-2</v>
      </c>
      <c r="L8204">
        <v>22</v>
      </c>
      <c r="M8204">
        <v>1.57</v>
      </c>
      <c r="N8204">
        <v>34</v>
      </c>
      <c r="O8204">
        <v>8</v>
      </c>
      <c r="P8204">
        <v>239</v>
      </c>
      <c r="Q8204">
        <v>73</v>
      </c>
      <c r="R8204">
        <v>35</v>
      </c>
      <c r="S8204">
        <v>4</v>
      </c>
    </row>
    <row r="8205" spans="1:19" x14ac:dyDescent="0.25">
      <c r="A8205" t="s">
        <v>136</v>
      </c>
      <c r="B8205" s="23" t="s">
        <v>157</v>
      </c>
      <c r="C8205" s="23" t="str">
        <f t="shared" si="128"/>
        <v>10/15/2023</v>
      </c>
      <c r="D8205" t="s">
        <v>193</v>
      </c>
      <c r="E8205">
        <v>53.483958999999999</v>
      </c>
      <c r="F8205">
        <v>-2.2446440000000001</v>
      </c>
      <c r="G8205" t="s">
        <v>195</v>
      </c>
      <c r="H8205" t="s">
        <v>197</v>
      </c>
      <c r="I8205" t="s">
        <v>194</v>
      </c>
      <c r="J8205">
        <v>2474</v>
      </c>
      <c r="K8205" s="1">
        <v>8.9999999999999993E-3</v>
      </c>
      <c r="L8205">
        <v>23</v>
      </c>
      <c r="M8205">
        <v>1.1299999999999999</v>
      </c>
      <c r="N8205">
        <v>26</v>
      </c>
      <c r="O8205">
        <v>9</v>
      </c>
      <c r="P8205">
        <v>554</v>
      </c>
      <c r="Q8205">
        <v>133</v>
      </c>
      <c r="R8205">
        <v>17</v>
      </c>
      <c r="S8205">
        <v>12</v>
      </c>
    </row>
    <row r="8206" spans="1:19" x14ac:dyDescent="0.25">
      <c r="A8206" t="s">
        <v>136</v>
      </c>
      <c r="B8206" s="23" t="s">
        <v>158</v>
      </c>
      <c r="C8206" s="23" t="str">
        <f t="shared" si="128"/>
        <v>10/16/2023</v>
      </c>
      <c r="D8206" t="s">
        <v>193</v>
      </c>
      <c r="E8206">
        <v>53.483958999999999</v>
      </c>
      <c r="F8206">
        <v>-2.2446440000000001</v>
      </c>
      <c r="G8206" t="s">
        <v>195</v>
      </c>
      <c r="H8206" t="s">
        <v>197</v>
      </c>
      <c r="I8206" t="s">
        <v>194</v>
      </c>
      <c r="J8206">
        <v>2537</v>
      </c>
      <c r="K8206" s="1">
        <v>1.4E-2</v>
      </c>
      <c r="L8206">
        <v>37</v>
      </c>
      <c r="M8206">
        <v>1.05</v>
      </c>
      <c r="N8206">
        <v>38</v>
      </c>
      <c r="O8206">
        <v>2</v>
      </c>
      <c r="P8206">
        <v>243</v>
      </c>
      <c r="Q8206">
        <v>91</v>
      </c>
      <c r="R8206">
        <v>17</v>
      </c>
      <c r="S8206">
        <v>2</v>
      </c>
    </row>
    <row r="8207" spans="1:19" x14ac:dyDescent="0.25">
      <c r="A8207" t="s">
        <v>136</v>
      </c>
      <c r="B8207" s="23" t="s">
        <v>159</v>
      </c>
      <c r="C8207" s="23" t="str">
        <f t="shared" si="128"/>
        <v>10/17/2023</v>
      </c>
      <c r="D8207" t="s">
        <v>193</v>
      </c>
      <c r="E8207">
        <v>53.483958999999999</v>
      </c>
      <c r="F8207">
        <v>-2.2446440000000001</v>
      </c>
      <c r="G8207" t="s">
        <v>195</v>
      </c>
      <c r="H8207" t="s">
        <v>197</v>
      </c>
      <c r="I8207" t="s">
        <v>194</v>
      </c>
      <c r="J8207">
        <v>2211</v>
      </c>
      <c r="K8207" s="1">
        <v>1.0999999999999999E-2</v>
      </c>
      <c r="L8207">
        <v>24</v>
      </c>
      <c r="M8207">
        <v>1.52</v>
      </c>
      <c r="N8207">
        <v>36</v>
      </c>
      <c r="O8207">
        <v>3</v>
      </c>
      <c r="P8207">
        <v>278</v>
      </c>
      <c r="Q8207">
        <v>133</v>
      </c>
      <c r="R8207">
        <v>23</v>
      </c>
      <c r="S8207">
        <v>13</v>
      </c>
    </row>
    <row r="8208" spans="1:19" x14ac:dyDescent="0.25">
      <c r="A8208" t="s">
        <v>136</v>
      </c>
      <c r="B8208" s="23" t="s">
        <v>160</v>
      </c>
      <c r="C8208" s="23" t="str">
        <f t="shared" si="128"/>
        <v>10/18/2023</v>
      </c>
      <c r="D8208" t="s">
        <v>193</v>
      </c>
      <c r="E8208">
        <v>53.483958999999999</v>
      </c>
      <c r="F8208">
        <v>-2.2446440000000001</v>
      </c>
      <c r="G8208" t="s">
        <v>195</v>
      </c>
      <c r="H8208" t="s">
        <v>197</v>
      </c>
      <c r="I8208" t="s">
        <v>194</v>
      </c>
      <c r="J8208">
        <v>1490</v>
      </c>
      <c r="K8208" s="1">
        <v>1.4E-2</v>
      </c>
      <c r="L8208">
        <v>21</v>
      </c>
      <c r="M8208">
        <v>1</v>
      </c>
      <c r="N8208">
        <v>21</v>
      </c>
      <c r="O8208">
        <v>9</v>
      </c>
      <c r="P8208">
        <v>478</v>
      </c>
      <c r="Q8208">
        <v>78</v>
      </c>
      <c r="R8208">
        <v>18</v>
      </c>
      <c r="S8208">
        <v>8</v>
      </c>
    </row>
    <row r="8209" spans="1:19" x14ac:dyDescent="0.25">
      <c r="A8209" t="s">
        <v>136</v>
      </c>
      <c r="B8209" s="23" t="s">
        <v>161</v>
      </c>
      <c r="C8209" s="23" t="str">
        <f t="shared" si="128"/>
        <v>10/19/2023</v>
      </c>
      <c r="D8209" t="s">
        <v>193</v>
      </c>
      <c r="E8209">
        <v>53.483958999999999</v>
      </c>
      <c r="F8209">
        <v>-2.2446440000000001</v>
      </c>
      <c r="G8209" t="s">
        <v>195</v>
      </c>
      <c r="H8209" t="s">
        <v>197</v>
      </c>
      <c r="I8209" t="s">
        <v>194</v>
      </c>
      <c r="J8209">
        <v>1914</v>
      </c>
      <c r="K8209" s="1">
        <v>1.4E-2</v>
      </c>
      <c r="L8209">
        <v>28</v>
      </c>
      <c r="M8209">
        <v>1.89</v>
      </c>
      <c r="N8209">
        <v>52</v>
      </c>
      <c r="O8209">
        <v>9</v>
      </c>
      <c r="P8209">
        <v>606</v>
      </c>
      <c r="Q8209">
        <v>128</v>
      </c>
      <c r="R8209">
        <v>36</v>
      </c>
      <c r="S8209">
        <v>6</v>
      </c>
    </row>
    <row r="8210" spans="1:19" x14ac:dyDescent="0.25">
      <c r="A8210" t="s">
        <v>136</v>
      </c>
      <c r="B8210" s="23" t="s">
        <v>162</v>
      </c>
      <c r="C8210" s="23" t="str">
        <f t="shared" si="128"/>
        <v>10/20/2023</v>
      </c>
      <c r="D8210" t="s">
        <v>193</v>
      </c>
      <c r="E8210">
        <v>53.483958999999999</v>
      </c>
      <c r="F8210">
        <v>-2.2446440000000001</v>
      </c>
      <c r="G8210" t="s">
        <v>195</v>
      </c>
      <c r="H8210" t="s">
        <v>197</v>
      </c>
      <c r="I8210" t="s">
        <v>194</v>
      </c>
      <c r="J8210">
        <v>2361</v>
      </c>
      <c r="K8210" s="1">
        <v>1.2E-2</v>
      </c>
      <c r="L8210">
        <v>29</v>
      </c>
      <c r="M8210">
        <v>0.77</v>
      </c>
      <c r="N8210">
        <v>23</v>
      </c>
      <c r="O8210">
        <v>4</v>
      </c>
      <c r="P8210">
        <v>222</v>
      </c>
      <c r="Q8210">
        <v>74</v>
      </c>
      <c r="R8210">
        <v>15</v>
      </c>
      <c r="S8210">
        <v>9</v>
      </c>
    </row>
    <row r="8211" spans="1:19" x14ac:dyDescent="0.25">
      <c r="A8211" t="s">
        <v>136</v>
      </c>
      <c r="B8211" s="23" t="s">
        <v>163</v>
      </c>
      <c r="C8211" s="23" t="str">
        <f t="shared" si="128"/>
        <v>10/21/2023</v>
      </c>
      <c r="D8211" t="s">
        <v>193</v>
      </c>
      <c r="E8211">
        <v>53.483958999999999</v>
      </c>
      <c r="F8211">
        <v>-2.2446440000000001</v>
      </c>
      <c r="G8211" t="s">
        <v>195</v>
      </c>
      <c r="H8211" t="s">
        <v>197</v>
      </c>
      <c r="I8211" t="s">
        <v>194</v>
      </c>
      <c r="J8211">
        <v>2614</v>
      </c>
      <c r="K8211" s="1">
        <v>8.0000000000000002E-3</v>
      </c>
      <c r="L8211">
        <v>21</v>
      </c>
      <c r="M8211">
        <v>0.53</v>
      </c>
      <c r="N8211">
        <v>11</v>
      </c>
      <c r="O8211">
        <v>7</v>
      </c>
      <c r="P8211">
        <v>457</v>
      </c>
      <c r="Q8211">
        <v>133</v>
      </c>
      <c r="R8211">
        <v>17</v>
      </c>
      <c r="S8211">
        <v>1</v>
      </c>
    </row>
    <row r="8212" spans="1:19" x14ac:dyDescent="0.25">
      <c r="A8212" t="s">
        <v>136</v>
      </c>
      <c r="B8212" s="23" t="s">
        <v>164</v>
      </c>
      <c r="C8212" s="23" t="str">
        <f t="shared" si="128"/>
        <v>10/22/2023</v>
      </c>
      <c r="D8212" t="s">
        <v>193</v>
      </c>
      <c r="E8212">
        <v>53.483958999999999</v>
      </c>
      <c r="F8212">
        <v>-2.2446440000000001</v>
      </c>
      <c r="G8212" t="s">
        <v>195</v>
      </c>
      <c r="H8212" t="s">
        <v>197</v>
      </c>
      <c r="I8212" t="s">
        <v>194</v>
      </c>
      <c r="J8212">
        <v>2163</v>
      </c>
      <c r="K8212" s="1">
        <v>8.9999999999999993E-3</v>
      </c>
      <c r="L8212">
        <v>19</v>
      </c>
      <c r="M8212">
        <v>1.54</v>
      </c>
      <c r="N8212">
        <v>30</v>
      </c>
      <c r="O8212">
        <v>8</v>
      </c>
      <c r="P8212">
        <v>369</v>
      </c>
      <c r="Q8212">
        <v>133</v>
      </c>
      <c r="R8212">
        <v>12</v>
      </c>
      <c r="S8212">
        <v>8</v>
      </c>
    </row>
    <row r="8213" spans="1:19" x14ac:dyDescent="0.25">
      <c r="A8213" t="s">
        <v>136</v>
      </c>
      <c r="B8213" s="23" t="s">
        <v>165</v>
      </c>
      <c r="C8213" s="23" t="str">
        <f t="shared" si="128"/>
        <v>10/23/2023</v>
      </c>
      <c r="D8213" t="s">
        <v>193</v>
      </c>
      <c r="E8213">
        <v>53.483958999999999</v>
      </c>
      <c r="F8213">
        <v>-2.2446440000000001</v>
      </c>
      <c r="G8213" t="s">
        <v>195</v>
      </c>
      <c r="H8213" t="s">
        <v>197</v>
      </c>
      <c r="I8213" t="s">
        <v>194</v>
      </c>
      <c r="J8213">
        <v>2582</v>
      </c>
      <c r="K8213" s="1">
        <v>1.2999999999999999E-2</v>
      </c>
      <c r="L8213">
        <v>34</v>
      </c>
      <c r="M8213">
        <v>0.66</v>
      </c>
      <c r="N8213">
        <v>22</v>
      </c>
      <c r="O8213">
        <v>6</v>
      </c>
      <c r="P8213">
        <v>331</v>
      </c>
      <c r="Q8213">
        <v>103</v>
      </c>
      <c r="R8213">
        <v>17</v>
      </c>
      <c r="S8213">
        <v>5</v>
      </c>
    </row>
    <row r="8214" spans="1:19" x14ac:dyDescent="0.25">
      <c r="A8214" t="s">
        <v>136</v>
      </c>
      <c r="B8214" s="23" t="s">
        <v>166</v>
      </c>
      <c r="C8214" s="23" t="str">
        <f t="shared" si="128"/>
        <v>10/24/2023</v>
      </c>
      <c r="D8214" t="s">
        <v>193</v>
      </c>
      <c r="E8214">
        <v>53.483958999999999</v>
      </c>
      <c r="F8214">
        <v>-2.2446440000000001</v>
      </c>
      <c r="G8214" t="s">
        <v>195</v>
      </c>
      <c r="H8214" t="s">
        <v>197</v>
      </c>
      <c r="I8214" t="s">
        <v>194</v>
      </c>
      <c r="J8214">
        <v>2776</v>
      </c>
      <c r="K8214" s="1">
        <v>8.9999999999999993E-3</v>
      </c>
      <c r="L8214">
        <v>25</v>
      </c>
      <c r="M8214">
        <v>1.52</v>
      </c>
      <c r="N8214">
        <v>38</v>
      </c>
      <c r="O8214">
        <v>5</v>
      </c>
      <c r="P8214">
        <v>321</v>
      </c>
      <c r="Q8214">
        <v>76</v>
      </c>
      <c r="R8214">
        <v>26</v>
      </c>
      <c r="S8214">
        <v>12</v>
      </c>
    </row>
    <row r="8215" spans="1:19" x14ac:dyDescent="0.25">
      <c r="A8215" t="s">
        <v>136</v>
      </c>
      <c r="B8215" s="23" t="s">
        <v>167</v>
      </c>
      <c r="C8215" s="23" t="str">
        <f t="shared" si="128"/>
        <v>10/25/2023</v>
      </c>
      <c r="D8215" t="s">
        <v>193</v>
      </c>
      <c r="E8215">
        <v>53.483958999999999</v>
      </c>
      <c r="F8215">
        <v>-2.2446440000000001</v>
      </c>
      <c r="G8215" t="s">
        <v>195</v>
      </c>
      <c r="H8215" t="s">
        <v>197</v>
      </c>
      <c r="I8215" t="s">
        <v>194</v>
      </c>
      <c r="J8215">
        <v>1970</v>
      </c>
      <c r="K8215" s="1">
        <v>1.2999999999999999E-2</v>
      </c>
      <c r="L8215">
        <v>25</v>
      </c>
      <c r="M8215">
        <v>1.8</v>
      </c>
      <c r="N8215">
        <v>45</v>
      </c>
      <c r="O8215">
        <v>4</v>
      </c>
      <c r="P8215">
        <v>364</v>
      </c>
      <c r="Q8215">
        <v>128</v>
      </c>
      <c r="R8215">
        <v>9</v>
      </c>
      <c r="S8215">
        <v>5</v>
      </c>
    </row>
    <row r="8216" spans="1:19" x14ac:dyDescent="0.25">
      <c r="A8216" t="s">
        <v>136</v>
      </c>
      <c r="B8216" s="23" t="s">
        <v>168</v>
      </c>
      <c r="C8216" s="23" t="str">
        <f t="shared" si="128"/>
        <v>10/26/2023</v>
      </c>
      <c r="D8216" t="s">
        <v>193</v>
      </c>
      <c r="E8216">
        <v>53.483958999999999</v>
      </c>
      <c r="F8216">
        <v>-2.2446440000000001</v>
      </c>
      <c r="G8216" t="s">
        <v>195</v>
      </c>
      <c r="H8216" t="s">
        <v>197</v>
      </c>
      <c r="I8216" t="s">
        <v>194</v>
      </c>
      <c r="J8216">
        <v>1996</v>
      </c>
      <c r="K8216" s="1">
        <v>1.4E-2</v>
      </c>
      <c r="L8216">
        <v>27</v>
      </c>
      <c r="M8216">
        <v>2.04</v>
      </c>
      <c r="N8216">
        <v>55</v>
      </c>
      <c r="O8216">
        <v>2</v>
      </c>
      <c r="P8216">
        <v>148</v>
      </c>
      <c r="Q8216">
        <v>96</v>
      </c>
      <c r="R8216">
        <v>14</v>
      </c>
      <c r="S8216">
        <v>2</v>
      </c>
    </row>
    <row r="8217" spans="1:19" x14ac:dyDescent="0.25">
      <c r="A8217" t="s">
        <v>136</v>
      </c>
      <c r="B8217" s="23" t="s">
        <v>169</v>
      </c>
      <c r="C8217" s="23" t="str">
        <f t="shared" si="128"/>
        <v>10/27/2023</v>
      </c>
      <c r="D8217" t="s">
        <v>193</v>
      </c>
      <c r="E8217">
        <v>53.483958999999999</v>
      </c>
      <c r="F8217">
        <v>-2.2446440000000001</v>
      </c>
      <c r="G8217" t="s">
        <v>195</v>
      </c>
      <c r="H8217" t="s">
        <v>197</v>
      </c>
      <c r="I8217" t="s">
        <v>194</v>
      </c>
      <c r="J8217">
        <v>2012</v>
      </c>
      <c r="K8217" s="1">
        <v>1.2E-2</v>
      </c>
      <c r="L8217">
        <v>23</v>
      </c>
      <c r="M8217">
        <v>0.91</v>
      </c>
      <c r="N8217">
        <v>21</v>
      </c>
      <c r="O8217">
        <v>2</v>
      </c>
      <c r="P8217">
        <v>105</v>
      </c>
      <c r="Q8217">
        <v>88</v>
      </c>
      <c r="R8217">
        <v>20</v>
      </c>
      <c r="S8217">
        <v>10</v>
      </c>
    </row>
    <row r="8218" spans="1:19" x14ac:dyDescent="0.25">
      <c r="A8218" t="s">
        <v>136</v>
      </c>
      <c r="B8218" s="23" t="s">
        <v>170</v>
      </c>
      <c r="C8218" s="23" t="str">
        <f t="shared" si="128"/>
        <v>10/28/2023</v>
      </c>
      <c r="D8218" t="s">
        <v>193</v>
      </c>
      <c r="E8218">
        <v>53.483958999999999</v>
      </c>
      <c r="F8218">
        <v>-2.2446440000000001</v>
      </c>
      <c r="G8218" t="s">
        <v>195</v>
      </c>
      <c r="H8218" t="s">
        <v>197</v>
      </c>
      <c r="I8218" t="s">
        <v>194</v>
      </c>
      <c r="J8218">
        <v>2442</v>
      </c>
      <c r="K8218" s="1">
        <v>1.4999999999999999E-2</v>
      </c>
      <c r="L8218">
        <v>38</v>
      </c>
      <c r="M8218">
        <v>0.72</v>
      </c>
      <c r="N8218">
        <v>27</v>
      </c>
      <c r="O8218">
        <v>9</v>
      </c>
      <c r="P8218">
        <v>304</v>
      </c>
      <c r="Q8218">
        <v>139</v>
      </c>
      <c r="R8218">
        <v>18</v>
      </c>
      <c r="S8218">
        <v>9</v>
      </c>
    </row>
    <row r="8219" spans="1:19" x14ac:dyDescent="0.25">
      <c r="A8219" t="s">
        <v>136</v>
      </c>
      <c r="B8219" s="23" t="s">
        <v>171</v>
      </c>
      <c r="C8219" s="23" t="str">
        <f t="shared" si="128"/>
        <v>10/29/2023</v>
      </c>
      <c r="D8219" t="s">
        <v>193</v>
      </c>
      <c r="E8219">
        <v>53.483958999999999</v>
      </c>
      <c r="F8219">
        <v>-2.2446440000000001</v>
      </c>
      <c r="G8219" t="s">
        <v>195</v>
      </c>
      <c r="H8219" t="s">
        <v>197</v>
      </c>
      <c r="I8219" t="s">
        <v>194</v>
      </c>
      <c r="J8219">
        <v>2171</v>
      </c>
      <c r="K8219" s="1">
        <v>1.0999999999999999E-2</v>
      </c>
      <c r="L8219">
        <v>25</v>
      </c>
      <c r="M8219">
        <v>0.88</v>
      </c>
      <c r="N8219">
        <v>22</v>
      </c>
      <c r="O8219">
        <v>4</v>
      </c>
      <c r="P8219">
        <v>358</v>
      </c>
      <c r="Q8219">
        <v>121</v>
      </c>
      <c r="R8219">
        <v>14</v>
      </c>
      <c r="S8219">
        <v>11</v>
      </c>
    </row>
    <row r="8220" spans="1:19" x14ac:dyDescent="0.25">
      <c r="A8220" t="s">
        <v>136</v>
      </c>
      <c r="B8220" s="23" t="s">
        <v>172</v>
      </c>
      <c r="C8220" s="23" t="str">
        <f t="shared" si="128"/>
        <v>10/30/2023</v>
      </c>
      <c r="D8220" t="s">
        <v>193</v>
      </c>
      <c r="E8220">
        <v>53.483958999999999</v>
      </c>
      <c r="F8220">
        <v>-2.2446440000000001</v>
      </c>
      <c r="G8220" t="s">
        <v>195</v>
      </c>
      <c r="H8220" t="s">
        <v>197</v>
      </c>
      <c r="I8220" t="s">
        <v>194</v>
      </c>
      <c r="J8220">
        <v>1687</v>
      </c>
      <c r="K8220" s="1">
        <v>8.9999999999999993E-3</v>
      </c>
      <c r="L8220">
        <v>15</v>
      </c>
      <c r="M8220">
        <v>0.94</v>
      </c>
      <c r="N8220">
        <v>14</v>
      </c>
      <c r="O8220">
        <v>3</v>
      </c>
      <c r="P8220">
        <v>198</v>
      </c>
      <c r="Q8220">
        <v>85</v>
      </c>
      <c r="R8220">
        <v>14</v>
      </c>
      <c r="S8220">
        <v>13</v>
      </c>
    </row>
    <row r="8221" spans="1:19" x14ac:dyDescent="0.25">
      <c r="A8221" t="s">
        <v>136</v>
      </c>
      <c r="B8221" s="23" t="s">
        <v>173</v>
      </c>
      <c r="C8221" s="23" t="str">
        <f t="shared" si="128"/>
        <v>10/31/2023</v>
      </c>
      <c r="D8221" t="s">
        <v>193</v>
      </c>
      <c r="E8221">
        <v>53.483958999999999</v>
      </c>
      <c r="F8221">
        <v>-2.2446440000000001</v>
      </c>
      <c r="G8221" t="s">
        <v>195</v>
      </c>
      <c r="H8221" t="s">
        <v>197</v>
      </c>
      <c r="I8221" t="s">
        <v>194</v>
      </c>
      <c r="J8221">
        <v>1662</v>
      </c>
      <c r="K8221" s="1">
        <v>1.6E-2</v>
      </c>
      <c r="L8221">
        <v>26</v>
      </c>
      <c r="M8221">
        <v>0.95</v>
      </c>
      <c r="N8221">
        <v>24</v>
      </c>
      <c r="O8221">
        <v>7</v>
      </c>
      <c r="P8221">
        <v>456</v>
      </c>
      <c r="Q8221">
        <v>107</v>
      </c>
      <c r="R8221">
        <v>23</v>
      </c>
      <c r="S8221">
        <v>5</v>
      </c>
    </row>
    <row r="8222" spans="1:19" x14ac:dyDescent="0.25">
      <c r="A8222" t="s">
        <v>136</v>
      </c>
      <c r="B8222" s="23">
        <v>44937</v>
      </c>
      <c r="C8222" s="23" t="str">
        <f t="shared" si="128"/>
        <v>Jan</v>
      </c>
      <c r="D8222" t="s">
        <v>193</v>
      </c>
      <c r="E8222">
        <v>53.483958999999999</v>
      </c>
      <c r="F8222">
        <v>-2.2446440000000001</v>
      </c>
      <c r="G8222" t="s">
        <v>195</v>
      </c>
      <c r="H8222" t="s">
        <v>197</v>
      </c>
      <c r="I8222" t="s">
        <v>194</v>
      </c>
      <c r="J8222">
        <v>2518</v>
      </c>
      <c r="K8222" s="1">
        <v>8.9999999999999993E-3</v>
      </c>
      <c r="L8222">
        <v>22</v>
      </c>
      <c r="M8222">
        <v>0.64</v>
      </c>
      <c r="N8222">
        <v>14</v>
      </c>
      <c r="O8222">
        <v>4</v>
      </c>
      <c r="P8222">
        <v>260</v>
      </c>
      <c r="Q8222">
        <v>83</v>
      </c>
      <c r="R8222">
        <v>5</v>
      </c>
      <c r="S8222">
        <v>6</v>
      </c>
    </row>
    <row r="8223" spans="1:19" x14ac:dyDescent="0.25">
      <c r="A8223" t="s">
        <v>136</v>
      </c>
      <c r="B8223" s="23">
        <v>44968</v>
      </c>
      <c r="C8223" s="23" t="str">
        <f t="shared" si="128"/>
        <v>Feb</v>
      </c>
      <c r="D8223" t="s">
        <v>193</v>
      </c>
      <c r="E8223">
        <v>53.483958999999999</v>
      </c>
      <c r="F8223">
        <v>-2.2446440000000001</v>
      </c>
      <c r="G8223" t="s">
        <v>195</v>
      </c>
      <c r="H8223" t="s">
        <v>197</v>
      </c>
      <c r="I8223" t="s">
        <v>194</v>
      </c>
      <c r="J8223">
        <v>2600</v>
      </c>
      <c r="K8223" s="1">
        <v>1.4999999999999999E-2</v>
      </c>
      <c r="L8223">
        <v>40</v>
      </c>
      <c r="M8223">
        <v>1.0900000000000001</v>
      </c>
      <c r="N8223">
        <v>43</v>
      </c>
      <c r="O8223">
        <v>3</v>
      </c>
      <c r="P8223">
        <v>256</v>
      </c>
      <c r="Q8223">
        <v>131</v>
      </c>
      <c r="R8223">
        <v>15</v>
      </c>
      <c r="S8223">
        <v>2</v>
      </c>
    </row>
    <row r="8224" spans="1:19" x14ac:dyDescent="0.25">
      <c r="A8224" t="s">
        <v>136</v>
      </c>
      <c r="B8224" s="23">
        <v>44996</v>
      </c>
      <c r="C8224" s="23" t="str">
        <f t="shared" si="128"/>
        <v>Mar</v>
      </c>
      <c r="D8224" t="s">
        <v>193</v>
      </c>
      <c r="E8224">
        <v>53.483958999999999</v>
      </c>
      <c r="F8224">
        <v>-2.2446440000000001</v>
      </c>
      <c r="G8224" t="s">
        <v>195</v>
      </c>
      <c r="H8224" t="s">
        <v>197</v>
      </c>
      <c r="I8224" t="s">
        <v>194</v>
      </c>
      <c r="J8224">
        <v>1371</v>
      </c>
      <c r="K8224" s="1">
        <v>1.2999999999999999E-2</v>
      </c>
      <c r="L8224">
        <v>18</v>
      </c>
      <c r="M8224">
        <v>1.66</v>
      </c>
      <c r="N8224">
        <v>30</v>
      </c>
      <c r="O8224">
        <v>2</v>
      </c>
      <c r="P8224">
        <v>251</v>
      </c>
      <c r="Q8224">
        <v>119</v>
      </c>
      <c r="R8224">
        <v>24</v>
      </c>
      <c r="S8224">
        <v>3</v>
      </c>
    </row>
    <row r="8225" spans="1:19" x14ac:dyDescent="0.25">
      <c r="A8225" t="s">
        <v>136</v>
      </c>
      <c r="B8225" s="23">
        <v>45027</v>
      </c>
      <c r="C8225" s="23" t="str">
        <f t="shared" si="128"/>
        <v>Apr</v>
      </c>
      <c r="D8225" t="s">
        <v>193</v>
      </c>
      <c r="E8225">
        <v>53.483958999999999</v>
      </c>
      <c r="F8225">
        <v>-2.2446440000000001</v>
      </c>
      <c r="G8225" t="s">
        <v>195</v>
      </c>
      <c r="H8225" t="s">
        <v>197</v>
      </c>
      <c r="I8225" t="s">
        <v>194</v>
      </c>
      <c r="J8225">
        <v>2386</v>
      </c>
      <c r="K8225" s="1">
        <v>1.4E-2</v>
      </c>
      <c r="L8225">
        <v>34</v>
      </c>
      <c r="M8225">
        <v>1.42</v>
      </c>
      <c r="N8225">
        <v>48</v>
      </c>
      <c r="O8225">
        <v>2</v>
      </c>
      <c r="P8225">
        <v>263</v>
      </c>
      <c r="Q8225">
        <v>131</v>
      </c>
      <c r="R8225">
        <v>21</v>
      </c>
      <c r="S8225">
        <v>12</v>
      </c>
    </row>
    <row r="8226" spans="1:19" x14ac:dyDescent="0.25">
      <c r="A8226" t="s">
        <v>136</v>
      </c>
      <c r="B8226" s="23">
        <v>45057</v>
      </c>
      <c r="C8226" s="23" t="str">
        <f t="shared" si="128"/>
        <v>May</v>
      </c>
      <c r="D8226" t="s">
        <v>193</v>
      </c>
      <c r="E8226">
        <v>53.483958999999999</v>
      </c>
      <c r="F8226">
        <v>-2.2446440000000001</v>
      </c>
      <c r="G8226" t="s">
        <v>195</v>
      </c>
      <c r="H8226" t="s">
        <v>197</v>
      </c>
      <c r="I8226" t="s">
        <v>194</v>
      </c>
      <c r="J8226">
        <v>1979</v>
      </c>
      <c r="K8226" s="1">
        <v>1.2E-2</v>
      </c>
      <c r="L8226">
        <v>24</v>
      </c>
      <c r="M8226">
        <v>0.81</v>
      </c>
      <c r="N8226">
        <v>19</v>
      </c>
      <c r="O8226">
        <v>9</v>
      </c>
      <c r="P8226">
        <v>690</v>
      </c>
      <c r="Q8226">
        <v>97</v>
      </c>
      <c r="R8226">
        <v>17</v>
      </c>
      <c r="S8226">
        <v>10</v>
      </c>
    </row>
    <row r="8227" spans="1:19" x14ac:dyDescent="0.25">
      <c r="A8227" t="s">
        <v>136</v>
      </c>
      <c r="B8227" s="23">
        <v>45088</v>
      </c>
      <c r="C8227" s="23" t="str">
        <f t="shared" si="128"/>
        <v>Jun</v>
      </c>
      <c r="D8227" t="s">
        <v>193</v>
      </c>
      <c r="E8227">
        <v>53.483958999999999</v>
      </c>
      <c r="F8227">
        <v>-2.2446440000000001</v>
      </c>
      <c r="G8227" t="s">
        <v>195</v>
      </c>
      <c r="H8227" t="s">
        <v>197</v>
      </c>
      <c r="I8227" t="s">
        <v>194</v>
      </c>
      <c r="J8227">
        <v>2283</v>
      </c>
      <c r="K8227" s="1">
        <v>1.2E-2</v>
      </c>
      <c r="L8227">
        <v>28</v>
      </c>
      <c r="M8227">
        <v>1.87</v>
      </c>
      <c r="N8227">
        <v>53</v>
      </c>
      <c r="O8227">
        <v>3</v>
      </c>
      <c r="P8227">
        <v>104</v>
      </c>
      <c r="Q8227">
        <v>95</v>
      </c>
      <c r="R8227">
        <v>17</v>
      </c>
      <c r="S8227">
        <v>7</v>
      </c>
    </row>
    <row r="8228" spans="1:19" x14ac:dyDescent="0.25">
      <c r="A8228" t="s">
        <v>136</v>
      </c>
      <c r="B8228" s="23">
        <v>45118</v>
      </c>
      <c r="C8228" s="23" t="str">
        <f t="shared" si="128"/>
        <v>Jul</v>
      </c>
      <c r="D8228" t="s">
        <v>193</v>
      </c>
      <c r="E8228">
        <v>53.483958999999999</v>
      </c>
      <c r="F8228">
        <v>-2.2446440000000001</v>
      </c>
      <c r="G8228" t="s">
        <v>195</v>
      </c>
      <c r="H8228" t="s">
        <v>197</v>
      </c>
      <c r="I8228" t="s">
        <v>194</v>
      </c>
      <c r="J8228">
        <v>2292</v>
      </c>
      <c r="K8228" s="1">
        <v>1.2E-2</v>
      </c>
      <c r="L8228">
        <v>28</v>
      </c>
      <c r="M8228">
        <v>2.16</v>
      </c>
      <c r="N8228">
        <v>61</v>
      </c>
      <c r="O8228">
        <v>4</v>
      </c>
      <c r="P8228">
        <v>284</v>
      </c>
      <c r="Q8228">
        <v>126</v>
      </c>
      <c r="R8228">
        <v>9</v>
      </c>
      <c r="S8228">
        <v>10</v>
      </c>
    </row>
    <row r="8229" spans="1:19" x14ac:dyDescent="0.25">
      <c r="A8229" t="s">
        <v>136</v>
      </c>
      <c r="B8229" s="23">
        <v>45149</v>
      </c>
      <c r="C8229" s="23" t="str">
        <f t="shared" si="128"/>
        <v>Aug</v>
      </c>
      <c r="D8229" t="s">
        <v>193</v>
      </c>
      <c r="E8229">
        <v>53.483958999999999</v>
      </c>
      <c r="F8229">
        <v>-2.2446440000000001</v>
      </c>
      <c r="G8229" t="s">
        <v>195</v>
      </c>
      <c r="H8229" t="s">
        <v>197</v>
      </c>
      <c r="I8229" t="s">
        <v>194</v>
      </c>
      <c r="J8229">
        <v>2218</v>
      </c>
      <c r="K8229" s="1">
        <v>1.0999999999999999E-2</v>
      </c>
      <c r="L8229">
        <v>25</v>
      </c>
      <c r="M8229">
        <v>2.08</v>
      </c>
      <c r="N8229">
        <v>52</v>
      </c>
      <c r="O8229">
        <v>2</v>
      </c>
      <c r="P8229">
        <v>112</v>
      </c>
      <c r="Q8229">
        <v>80</v>
      </c>
      <c r="R8229">
        <v>23</v>
      </c>
      <c r="S8229">
        <v>4</v>
      </c>
    </row>
    <row r="8230" spans="1:19" x14ac:dyDescent="0.25">
      <c r="A8230" t="s">
        <v>136</v>
      </c>
      <c r="B8230" s="23">
        <v>45180</v>
      </c>
      <c r="C8230" s="23" t="str">
        <f t="shared" si="128"/>
        <v>Sep</v>
      </c>
      <c r="D8230" t="s">
        <v>193</v>
      </c>
      <c r="E8230">
        <v>53.483958999999999</v>
      </c>
      <c r="F8230">
        <v>-2.2446440000000001</v>
      </c>
      <c r="G8230" t="s">
        <v>195</v>
      </c>
      <c r="H8230" t="s">
        <v>197</v>
      </c>
      <c r="I8230" t="s">
        <v>194</v>
      </c>
      <c r="J8230">
        <v>1429</v>
      </c>
      <c r="K8230" s="1">
        <v>1.4999999999999999E-2</v>
      </c>
      <c r="L8230">
        <v>22</v>
      </c>
      <c r="M8230">
        <v>0.65</v>
      </c>
      <c r="N8230">
        <v>14</v>
      </c>
      <c r="O8230">
        <v>2</v>
      </c>
      <c r="P8230">
        <v>204</v>
      </c>
      <c r="Q8230">
        <v>101</v>
      </c>
      <c r="R8230">
        <v>3</v>
      </c>
      <c r="S8230">
        <v>10</v>
      </c>
    </row>
    <row r="8231" spans="1:19" x14ac:dyDescent="0.25">
      <c r="A8231" t="s">
        <v>136</v>
      </c>
      <c r="B8231" s="23">
        <v>45210</v>
      </c>
      <c r="C8231" s="23" t="str">
        <f t="shared" si="128"/>
        <v>Oct</v>
      </c>
      <c r="D8231" t="s">
        <v>193</v>
      </c>
      <c r="E8231">
        <v>53.483958999999999</v>
      </c>
      <c r="F8231">
        <v>-2.2446440000000001</v>
      </c>
      <c r="G8231" t="s">
        <v>195</v>
      </c>
      <c r="H8231" t="s">
        <v>197</v>
      </c>
      <c r="I8231" t="s">
        <v>194</v>
      </c>
      <c r="J8231">
        <v>1851</v>
      </c>
      <c r="K8231" s="1">
        <v>1.4E-2</v>
      </c>
      <c r="L8231">
        <v>26</v>
      </c>
      <c r="M8231">
        <v>2.13</v>
      </c>
      <c r="N8231">
        <v>55</v>
      </c>
      <c r="O8231">
        <v>5</v>
      </c>
      <c r="P8231">
        <v>434</v>
      </c>
      <c r="Q8231">
        <v>74</v>
      </c>
      <c r="R8231">
        <v>21</v>
      </c>
      <c r="S8231">
        <v>3</v>
      </c>
    </row>
    <row r="8232" spans="1:19" x14ac:dyDescent="0.25">
      <c r="A8232" t="s">
        <v>136</v>
      </c>
      <c r="B8232" s="23">
        <v>45241</v>
      </c>
      <c r="C8232" s="23" t="str">
        <f t="shared" si="128"/>
        <v>Nov</v>
      </c>
      <c r="D8232" t="s">
        <v>193</v>
      </c>
      <c r="E8232">
        <v>53.483958999999999</v>
      </c>
      <c r="F8232">
        <v>-2.2446440000000001</v>
      </c>
      <c r="G8232" t="s">
        <v>195</v>
      </c>
      <c r="H8232" t="s">
        <v>197</v>
      </c>
      <c r="I8232" t="s">
        <v>194</v>
      </c>
      <c r="J8232">
        <v>1740</v>
      </c>
      <c r="K8232" s="1">
        <v>1.2E-2</v>
      </c>
      <c r="L8232">
        <v>21</v>
      </c>
      <c r="M8232">
        <v>1.4</v>
      </c>
      <c r="N8232">
        <v>29</v>
      </c>
      <c r="O8232">
        <v>6</v>
      </c>
      <c r="P8232">
        <v>302</v>
      </c>
      <c r="Q8232">
        <v>103</v>
      </c>
      <c r="R8232">
        <v>27</v>
      </c>
      <c r="S8232">
        <v>10</v>
      </c>
    </row>
    <row r="8233" spans="1:19" x14ac:dyDescent="0.25">
      <c r="A8233" t="s">
        <v>136</v>
      </c>
      <c r="B8233" s="23">
        <v>45271</v>
      </c>
      <c r="C8233" s="23" t="str">
        <f t="shared" si="128"/>
        <v>Dec</v>
      </c>
      <c r="D8233" t="s">
        <v>193</v>
      </c>
      <c r="E8233">
        <v>53.483958999999999</v>
      </c>
      <c r="F8233">
        <v>-2.2446440000000001</v>
      </c>
      <c r="G8233" t="s">
        <v>195</v>
      </c>
      <c r="H8233" t="s">
        <v>197</v>
      </c>
      <c r="I8233" t="s">
        <v>194</v>
      </c>
      <c r="J8233">
        <v>2603</v>
      </c>
      <c r="K8233" s="1">
        <v>1.0999999999999999E-2</v>
      </c>
      <c r="L8233">
        <v>28</v>
      </c>
      <c r="M8233">
        <v>2.04</v>
      </c>
      <c r="N8233">
        <v>58</v>
      </c>
      <c r="O8233">
        <v>6</v>
      </c>
      <c r="P8233">
        <v>200</v>
      </c>
      <c r="Q8233">
        <v>134</v>
      </c>
      <c r="R8233">
        <v>23</v>
      </c>
      <c r="S8233">
        <v>4</v>
      </c>
    </row>
    <row r="8234" spans="1:19" x14ac:dyDescent="0.25">
      <c r="A8234" t="s">
        <v>136</v>
      </c>
      <c r="B8234" s="23" t="s">
        <v>174</v>
      </c>
      <c r="C8234" s="23" t="str">
        <f t="shared" si="128"/>
        <v>11/13/2023</v>
      </c>
      <c r="D8234" t="s">
        <v>193</v>
      </c>
      <c r="E8234">
        <v>53.483958999999999</v>
      </c>
      <c r="F8234">
        <v>-2.2446440000000001</v>
      </c>
      <c r="G8234" t="s">
        <v>195</v>
      </c>
      <c r="H8234" t="s">
        <v>197</v>
      </c>
      <c r="I8234" t="s">
        <v>194</v>
      </c>
      <c r="J8234">
        <v>2456</v>
      </c>
      <c r="K8234" s="1">
        <v>1.4999999999999999E-2</v>
      </c>
      <c r="L8234">
        <v>36</v>
      </c>
      <c r="M8234">
        <v>0.87</v>
      </c>
      <c r="N8234">
        <v>32</v>
      </c>
      <c r="O8234">
        <v>2</v>
      </c>
      <c r="P8234">
        <v>183</v>
      </c>
      <c r="Q8234">
        <v>128</v>
      </c>
      <c r="R8234">
        <v>24</v>
      </c>
      <c r="S8234">
        <v>4</v>
      </c>
    </row>
    <row r="8235" spans="1:19" x14ac:dyDescent="0.25">
      <c r="A8235" t="s">
        <v>136</v>
      </c>
      <c r="B8235" s="23" t="s">
        <v>175</v>
      </c>
      <c r="C8235" s="23" t="str">
        <f t="shared" si="128"/>
        <v>11/14/2023</v>
      </c>
      <c r="D8235" t="s">
        <v>193</v>
      </c>
      <c r="E8235">
        <v>53.483958999999999</v>
      </c>
      <c r="F8235">
        <v>-2.2446440000000001</v>
      </c>
      <c r="G8235" t="s">
        <v>195</v>
      </c>
      <c r="H8235" t="s">
        <v>197</v>
      </c>
      <c r="I8235" t="s">
        <v>194</v>
      </c>
      <c r="J8235">
        <v>1939</v>
      </c>
      <c r="K8235" s="1">
        <v>8.9999999999999993E-3</v>
      </c>
      <c r="L8235">
        <v>18</v>
      </c>
      <c r="M8235">
        <v>1.1599999999999999</v>
      </c>
      <c r="N8235">
        <v>21</v>
      </c>
      <c r="O8235">
        <v>4</v>
      </c>
      <c r="P8235">
        <v>278</v>
      </c>
      <c r="Q8235">
        <v>130</v>
      </c>
      <c r="R8235">
        <v>14</v>
      </c>
      <c r="S8235">
        <v>2</v>
      </c>
    </row>
    <row r="8236" spans="1:19" x14ac:dyDescent="0.25">
      <c r="A8236" t="s">
        <v>136</v>
      </c>
      <c r="B8236" s="23" t="s">
        <v>176</v>
      </c>
      <c r="C8236" s="23" t="str">
        <f t="shared" si="128"/>
        <v>11/15/2023</v>
      </c>
      <c r="D8236" t="s">
        <v>193</v>
      </c>
      <c r="E8236">
        <v>53.483958999999999</v>
      </c>
      <c r="F8236">
        <v>-2.2446440000000001</v>
      </c>
      <c r="G8236" t="s">
        <v>195</v>
      </c>
      <c r="H8236" t="s">
        <v>197</v>
      </c>
      <c r="I8236" t="s">
        <v>194</v>
      </c>
      <c r="J8236">
        <v>2358</v>
      </c>
      <c r="K8236" s="1">
        <v>1.0999999999999999E-2</v>
      </c>
      <c r="L8236">
        <v>26</v>
      </c>
      <c r="M8236">
        <v>2</v>
      </c>
      <c r="N8236">
        <v>52</v>
      </c>
      <c r="O8236">
        <v>4</v>
      </c>
      <c r="P8236">
        <v>330</v>
      </c>
      <c r="Q8236">
        <v>131</v>
      </c>
      <c r="R8236">
        <v>35</v>
      </c>
      <c r="S8236">
        <v>3</v>
      </c>
    </row>
    <row r="8237" spans="1:19" x14ac:dyDescent="0.25">
      <c r="A8237" t="s">
        <v>136</v>
      </c>
      <c r="B8237" s="23" t="s">
        <v>177</v>
      </c>
      <c r="C8237" s="23" t="str">
        <f t="shared" si="128"/>
        <v>11/16/2023</v>
      </c>
      <c r="D8237" t="s">
        <v>193</v>
      </c>
      <c r="E8237">
        <v>53.483958999999999</v>
      </c>
      <c r="F8237">
        <v>-2.2446440000000001</v>
      </c>
      <c r="G8237" t="s">
        <v>195</v>
      </c>
      <c r="H8237" t="s">
        <v>197</v>
      </c>
      <c r="I8237" t="s">
        <v>194</v>
      </c>
      <c r="J8237">
        <v>2562</v>
      </c>
      <c r="K8237" s="1">
        <v>1.4999999999999999E-2</v>
      </c>
      <c r="L8237">
        <v>39</v>
      </c>
      <c r="M8237">
        <v>0.71</v>
      </c>
      <c r="N8237">
        <v>28</v>
      </c>
      <c r="O8237">
        <v>9</v>
      </c>
      <c r="P8237">
        <v>809</v>
      </c>
      <c r="Q8237">
        <v>130</v>
      </c>
      <c r="R8237">
        <v>9</v>
      </c>
      <c r="S8237">
        <v>6</v>
      </c>
    </row>
    <row r="8238" spans="1:19" x14ac:dyDescent="0.25">
      <c r="A8238" t="s">
        <v>136</v>
      </c>
      <c r="B8238" s="23" t="s">
        <v>178</v>
      </c>
      <c r="C8238" s="23" t="str">
        <f t="shared" si="128"/>
        <v>11/17/2023</v>
      </c>
      <c r="D8238" t="s">
        <v>193</v>
      </c>
      <c r="E8238">
        <v>53.483958999999999</v>
      </c>
      <c r="F8238">
        <v>-2.2446440000000001</v>
      </c>
      <c r="G8238" t="s">
        <v>195</v>
      </c>
      <c r="H8238" t="s">
        <v>197</v>
      </c>
      <c r="I8238" t="s">
        <v>194</v>
      </c>
      <c r="J8238">
        <v>1775</v>
      </c>
      <c r="K8238" s="1">
        <v>1.2999999999999999E-2</v>
      </c>
      <c r="L8238">
        <v>22</v>
      </c>
      <c r="M8238">
        <v>1.6</v>
      </c>
      <c r="N8238">
        <v>36</v>
      </c>
      <c r="O8238">
        <v>9</v>
      </c>
      <c r="P8238">
        <v>748</v>
      </c>
      <c r="Q8238">
        <v>122</v>
      </c>
      <c r="R8238">
        <v>12</v>
      </c>
      <c r="S8238">
        <v>6</v>
      </c>
    </row>
    <row r="8239" spans="1:19" x14ac:dyDescent="0.25">
      <c r="A8239" t="s">
        <v>136</v>
      </c>
      <c r="B8239" s="23" t="s">
        <v>179</v>
      </c>
      <c r="C8239" s="23" t="str">
        <f t="shared" si="128"/>
        <v>11/18/2023</v>
      </c>
      <c r="D8239" t="s">
        <v>193</v>
      </c>
      <c r="E8239">
        <v>53.483958999999999</v>
      </c>
      <c r="F8239">
        <v>-2.2446440000000001</v>
      </c>
      <c r="G8239" t="s">
        <v>195</v>
      </c>
      <c r="H8239" t="s">
        <v>197</v>
      </c>
      <c r="I8239" t="s">
        <v>194</v>
      </c>
      <c r="J8239">
        <v>2461</v>
      </c>
      <c r="K8239" s="1">
        <v>0.01</v>
      </c>
      <c r="L8239">
        <v>24</v>
      </c>
      <c r="M8239">
        <v>1.6</v>
      </c>
      <c r="N8239">
        <v>39</v>
      </c>
      <c r="O8239">
        <v>9</v>
      </c>
      <c r="P8239">
        <v>476</v>
      </c>
      <c r="Q8239">
        <v>140</v>
      </c>
      <c r="R8239">
        <v>23</v>
      </c>
      <c r="S8239">
        <v>13</v>
      </c>
    </row>
    <row r="8240" spans="1:19" x14ac:dyDescent="0.25">
      <c r="A8240" t="s">
        <v>136</v>
      </c>
      <c r="B8240" s="23" t="s">
        <v>180</v>
      </c>
      <c r="C8240" s="23" t="str">
        <f t="shared" si="128"/>
        <v>11/19/2023</v>
      </c>
      <c r="D8240" t="s">
        <v>193</v>
      </c>
      <c r="E8240">
        <v>53.483958999999999</v>
      </c>
      <c r="F8240">
        <v>-2.2446440000000001</v>
      </c>
      <c r="G8240" t="s">
        <v>195</v>
      </c>
      <c r="H8240" t="s">
        <v>197</v>
      </c>
      <c r="I8240" t="s">
        <v>194</v>
      </c>
      <c r="J8240">
        <v>2358</v>
      </c>
      <c r="K8240" s="1">
        <v>1.2999999999999999E-2</v>
      </c>
      <c r="L8240">
        <v>32</v>
      </c>
      <c r="M8240">
        <v>1.37</v>
      </c>
      <c r="N8240">
        <v>43</v>
      </c>
      <c r="O8240">
        <v>5</v>
      </c>
      <c r="P8240">
        <v>327</v>
      </c>
      <c r="Q8240">
        <v>132</v>
      </c>
      <c r="R8240">
        <v>18</v>
      </c>
      <c r="S8240">
        <v>7</v>
      </c>
    </row>
    <row r="8241" spans="1:19" x14ac:dyDescent="0.25">
      <c r="A8241" t="s">
        <v>136</v>
      </c>
      <c r="B8241" s="23" t="s">
        <v>181</v>
      </c>
      <c r="C8241" s="23" t="str">
        <f t="shared" si="128"/>
        <v>11/20/2023</v>
      </c>
      <c r="D8241" t="s">
        <v>193</v>
      </c>
      <c r="E8241">
        <v>53.483958999999999</v>
      </c>
      <c r="F8241">
        <v>-2.2446440000000001</v>
      </c>
      <c r="G8241" t="s">
        <v>195</v>
      </c>
      <c r="H8241" t="s">
        <v>197</v>
      </c>
      <c r="I8241" t="s">
        <v>194</v>
      </c>
      <c r="J8241">
        <v>2007</v>
      </c>
      <c r="K8241" s="1">
        <v>1.0999999999999999E-2</v>
      </c>
      <c r="L8241">
        <v>22</v>
      </c>
      <c r="M8241">
        <v>1.08</v>
      </c>
      <c r="N8241">
        <v>24</v>
      </c>
      <c r="O8241">
        <v>8</v>
      </c>
      <c r="P8241">
        <v>669</v>
      </c>
      <c r="Q8241">
        <v>89</v>
      </c>
      <c r="R8241">
        <v>5</v>
      </c>
      <c r="S8241">
        <v>8</v>
      </c>
    </row>
    <row r="8242" spans="1:19" x14ac:dyDescent="0.25">
      <c r="A8242" t="s">
        <v>136</v>
      </c>
      <c r="B8242" s="23" t="s">
        <v>182</v>
      </c>
      <c r="C8242" s="23" t="str">
        <f t="shared" si="128"/>
        <v>11/21/2023</v>
      </c>
      <c r="D8242" t="s">
        <v>193</v>
      </c>
      <c r="E8242">
        <v>53.483958999999999</v>
      </c>
      <c r="F8242">
        <v>-2.2446440000000001</v>
      </c>
      <c r="G8242" t="s">
        <v>195</v>
      </c>
      <c r="H8242" t="s">
        <v>197</v>
      </c>
      <c r="I8242" t="s">
        <v>194</v>
      </c>
      <c r="J8242">
        <v>1929</v>
      </c>
      <c r="K8242" s="1">
        <v>1.2E-2</v>
      </c>
      <c r="L8242">
        <v>24</v>
      </c>
      <c r="M8242">
        <v>2.02</v>
      </c>
      <c r="N8242">
        <v>48</v>
      </c>
      <c r="O8242">
        <v>3</v>
      </c>
      <c r="P8242">
        <v>245</v>
      </c>
      <c r="Q8242">
        <v>84</v>
      </c>
      <c r="R8242">
        <v>20</v>
      </c>
      <c r="S8242">
        <v>5</v>
      </c>
    </row>
    <row r="8243" spans="1:19" x14ac:dyDescent="0.25">
      <c r="A8243" t="s">
        <v>136</v>
      </c>
      <c r="B8243" s="23" t="s">
        <v>183</v>
      </c>
      <c r="C8243" s="23" t="str">
        <f t="shared" si="128"/>
        <v>11/22/2023</v>
      </c>
      <c r="D8243" t="s">
        <v>193</v>
      </c>
      <c r="E8243">
        <v>53.483958999999999</v>
      </c>
      <c r="F8243">
        <v>-2.2446440000000001</v>
      </c>
      <c r="G8243" t="s">
        <v>195</v>
      </c>
      <c r="H8243" t="s">
        <v>197</v>
      </c>
      <c r="I8243" t="s">
        <v>194</v>
      </c>
      <c r="J8243">
        <v>2025</v>
      </c>
      <c r="K8243" s="1">
        <v>1.4E-2</v>
      </c>
      <c r="L8243">
        <v>28</v>
      </c>
      <c r="M8243">
        <v>2.0099999999999998</v>
      </c>
      <c r="N8243">
        <v>56</v>
      </c>
      <c r="O8243">
        <v>4</v>
      </c>
      <c r="P8243">
        <v>362</v>
      </c>
      <c r="Q8243">
        <v>119</v>
      </c>
      <c r="R8243">
        <v>21</v>
      </c>
      <c r="S8243">
        <v>8</v>
      </c>
    </row>
    <row r="8244" spans="1:19" x14ac:dyDescent="0.25">
      <c r="A8244" t="s">
        <v>136</v>
      </c>
      <c r="B8244" s="23" t="s">
        <v>184</v>
      </c>
      <c r="C8244" s="23" t="str">
        <f t="shared" si="128"/>
        <v>11/23/2023</v>
      </c>
      <c r="D8244" t="s">
        <v>193</v>
      </c>
      <c r="E8244">
        <v>53.483958999999999</v>
      </c>
      <c r="F8244">
        <v>-2.2446440000000001</v>
      </c>
      <c r="G8244" t="s">
        <v>195</v>
      </c>
      <c r="H8244" t="s">
        <v>197</v>
      </c>
      <c r="I8244" t="s">
        <v>194</v>
      </c>
      <c r="J8244">
        <v>1771</v>
      </c>
      <c r="K8244" s="1">
        <v>1.0999999999999999E-2</v>
      </c>
      <c r="L8244">
        <v>20</v>
      </c>
      <c r="M8244">
        <v>1.49</v>
      </c>
      <c r="N8244">
        <v>30</v>
      </c>
      <c r="O8244">
        <v>3</v>
      </c>
      <c r="P8244">
        <v>176</v>
      </c>
      <c r="Q8244">
        <v>98</v>
      </c>
      <c r="R8244">
        <v>8</v>
      </c>
      <c r="S8244">
        <v>9</v>
      </c>
    </row>
    <row r="8245" spans="1:19" x14ac:dyDescent="0.25">
      <c r="A8245" t="s">
        <v>136</v>
      </c>
      <c r="B8245" s="23" t="s">
        <v>185</v>
      </c>
      <c r="C8245" s="23" t="str">
        <f t="shared" si="128"/>
        <v>11/24/2023</v>
      </c>
      <c r="D8245" t="s">
        <v>193</v>
      </c>
      <c r="E8245">
        <v>53.483958999999999</v>
      </c>
      <c r="F8245">
        <v>-2.2446440000000001</v>
      </c>
      <c r="G8245" t="s">
        <v>195</v>
      </c>
      <c r="H8245" t="s">
        <v>197</v>
      </c>
      <c r="I8245" t="s">
        <v>194</v>
      </c>
      <c r="J8245">
        <v>2117</v>
      </c>
      <c r="K8245" s="1">
        <v>1.2999999999999999E-2</v>
      </c>
      <c r="L8245">
        <v>27</v>
      </c>
      <c r="M8245">
        <v>1.74</v>
      </c>
      <c r="N8245">
        <v>47</v>
      </c>
      <c r="O8245">
        <v>3</v>
      </c>
      <c r="P8245">
        <v>296</v>
      </c>
      <c r="Q8245">
        <v>77</v>
      </c>
      <c r="R8245">
        <v>26</v>
      </c>
      <c r="S8245">
        <v>12</v>
      </c>
    </row>
    <row r="8246" spans="1:19" x14ac:dyDescent="0.25">
      <c r="A8246" t="s">
        <v>136</v>
      </c>
      <c r="B8246" s="23" t="s">
        <v>186</v>
      </c>
      <c r="C8246" s="23" t="str">
        <f t="shared" si="128"/>
        <v>11/25/2023</v>
      </c>
      <c r="D8246" t="s">
        <v>193</v>
      </c>
      <c r="E8246">
        <v>53.483958999999999</v>
      </c>
      <c r="F8246">
        <v>-2.2446440000000001</v>
      </c>
      <c r="G8246" t="s">
        <v>195</v>
      </c>
      <c r="H8246" t="s">
        <v>197</v>
      </c>
      <c r="I8246" t="s">
        <v>194</v>
      </c>
      <c r="J8246">
        <v>2513</v>
      </c>
      <c r="K8246" s="1">
        <v>1.2999999999999999E-2</v>
      </c>
      <c r="L8246">
        <v>34</v>
      </c>
      <c r="M8246">
        <v>1.48</v>
      </c>
      <c r="N8246">
        <v>50</v>
      </c>
      <c r="O8246">
        <v>7</v>
      </c>
      <c r="P8246">
        <v>359</v>
      </c>
      <c r="Q8246">
        <v>139</v>
      </c>
      <c r="R8246">
        <v>21</v>
      </c>
      <c r="S8246">
        <v>1</v>
      </c>
    </row>
    <row r="8247" spans="1:19" x14ac:dyDescent="0.25">
      <c r="A8247" t="s">
        <v>136</v>
      </c>
      <c r="B8247" s="23" t="s">
        <v>187</v>
      </c>
      <c r="C8247" s="23" t="str">
        <f t="shared" si="128"/>
        <v>11/26/2023</v>
      </c>
      <c r="D8247" t="s">
        <v>193</v>
      </c>
      <c r="E8247">
        <v>53.483958999999999</v>
      </c>
      <c r="F8247">
        <v>-2.2446440000000001</v>
      </c>
      <c r="G8247" t="s">
        <v>195</v>
      </c>
      <c r="H8247" t="s">
        <v>197</v>
      </c>
      <c r="I8247" t="s">
        <v>194</v>
      </c>
      <c r="J8247">
        <v>1745</v>
      </c>
      <c r="K8247" s="1">
        <v>0.01</v>
      </c>
      <c r="L8247">
        <v>17</v>
      </c>
      <c r="M8247">
        <v>0.73</v>
      </c>
      <c r="N8247">
        <v>13</v>
      </c>
      <c r="O8247">
        <v>2</v>
      </c>
      <c r="P8247">
        <v>245</v>
      </c>
      <c r="Q8247">
        <v>125</v>
      </c>
      <c r="R8247">
        <v>20</v>
      </c>
      <c r="S8247">
        <v>3</v>
      </c>
    </row>
    <row r="8248" spans="1:19" x14ac:dyDescent="0.25">
      <c r="A8248" t="s">
        <v>136</v>
      </c>
      <c r="B8248" s="23" t="s">
        <v>188</v>
      </c>
      <c r="C8248" s="23" t="str">
        <f t="shared" si="128"/>
        <v>11/27/2023</v>
      </c>
      <c r="D8248" t="s">
        <v>193</v>
      </c>
      <c r="E8248">
        <v>53.483958999999999</v>
      </c>
      <c r="F8248">
        <v>-2.2446440000000001</v>
      </c>
      <c r="G8248" t="s">
        <v>195</v>
      </c>
      <c r="H8248" t="s">
        <v>197</v>
      </c>
      <c r="I8248" t="s">
        <v>194</v>
      </c>
      <c r="J8248">
        <v>2706</v>
      </c>
      <c r="K8248" s="1">
        <v>0.01</v>
      </c>
      <c r="L8248">
        <v>26</v>
      </c>
      <c r="M8248">
        <v>1.79</v>
      </c>
      <c r="N8248">
        <v>47</v>
      </c>
      <c r="O8248">
        <v>5</v>
      </c>
      <c r="P8248">
        <v>343</v>
      </c>
      <c r="Q8248">
        <v>97</v>
      </c>
      <c r="R8248">
        <v>9</v>
      </c>
      <c r="S8248">
        <v>11</v>
      </c>
    </row>
    <row r="8249" spans="1:19" x14ac:dyDescent="0.25">
      <c r="A8249" t="s">
        <v>136</v>
      </c>
      <c r="B8249" s="23" t="s">
        <v>189</v>
      </c>
      <c r="C8249" s="23" t="str">
        <f t="shared" si="128"/>
        <v>11/28/2023</v>
      </c>
      <c r="D8249" t="s">
        <v>193</v>
      </c>
      <c r="E8249">
        <v>53.483958999999999</v>
      </c>
      <c r="F8249">
        <v>-2.2446440000000001</v>
      </c>
      <c r="G8249" t="s">
        <v>195</v>
      </c>
      <c r="H8249" t="s">
        <v>197</v>
      </c>
      <c r="I8249" t="s">
        <v>194</v>
      </c>
      <c r="J8249">
        <v>1573</v>
      </c>
      <c r="K8249" s="1">
        <v>1.2E-2</v>
      </c>
      <c r="L8249">
        <v>19</v>
      </c>
      <c r="M8249">
        <v>2.06</v>
      </c>
      <c r="N8249">
        <v>39</v>
      </c>
      <c r="O8249">
        <v>8</v>
      </c>
      <c r="P8249">
        <v>567</v>
      </c>
      <c r="Q8249">
        <v>128</v>
      </c>
      <c r="R8249">
        <v>26</v>
      </c>
      <c r="S8249">
        <v>12</v>
      </c>
    </row>
    <row r="8250" spans="1:19" x14ac:dyDescent="0.25">
      <c r="A8250" t="s">
        <v>136</v>
      </c>
      <c r="B8250" s="23" t="s">
        <v>190</v>
      </c>
      <c r="C8250" s="23" t="str">
        <f t="shared" si="128"/>
        <v>11/29/2023</v>
      </c>
      <c r="D8250" t="s">
        <v>193</v>
      </c>
      <c r="E8250">
        <v>53.483958999999999</v>
      </c>
      <c r="F8250">
        <v>-2.2446440000000001</v>
      </c>
      <c r="G8250" t="s">
        <v>195</v>
      </c>
      <c r="H8250" t="s">
        <v>197</v>
      </c>
      <c r="I8250" t="s">
        <v>194</v>
      </c>
      <c r="J8250">
        <v>1529</v>
      </c>
      <c r="K8250" s="1">
        <v>1.0999999999999999E-2</v>
      </c>
      <c r="L8250">
        <v>17</v>
      </c>
      <c r="M8250">
        <v>1.65</v>
      </c>
      <c r="N8250">
        <v>28</v>
      </c>
      <c r="O8250">
        <v>3</v>
      </c>
      <c r="P8250">
        <v>156</v>
      </c>
      <c r="Q8250">
        <v>77</v>
      </c>
      <c r="R8250">
        <v>21</v>
      </c>
      <c r="S8250">
        <v>5</v>
      </c>
    </row>
    <row r="8251" spans="1:19" x14ac:dyDescent="0.25">
      <c r="A8251" t="s">
        <v>136</v>
      </c>
      <c r="B8251" s="23" t="s">
        <v>191</v>
      </c>
      <c r="C8251" s="23" t="str">
        <f t="shared" si="128"/>
        <v>11/30/2023</v>
      </c>
      <c r="D8251" t="s">
        <v>193</v>
      </c>
      <c r="E8251">
        <v>53.483958999999999</v>
      </c>
      <c r="F8251">
        <v>-2.2446440000000001</v>
      </c>
      <c r="G8251" t="s">
        <v>195</v>
      </c>
      <c r="H8251" t="s">
        <v>197</v>
      </c>
      <c r="I8251" t="s">
        <v>194</v>
      </c>
      <c r="J8251">
        <v>1875</v>
      </c>
      <c r="K8251" s="1">
        <v>1.4999999999999999E-2</v>
      </c>
      <c r="L8251">
        <v>28</v>
      </c>
      <c r="M8251">
        <v>0.6</v>
      </c>
      <c r="N8251">
        <v>17</v>
      </c>
      <c r="O8251">
        <v>5</v>
      </c>
      <c r="P8251">
        <v>281</v>
      </c>
      <c r="Q8251">
        <v>120</v>
      </c>
      <c r="R8251">
        <v>30</v>
      </c>
      <c r="S8251">
        <v>4</v>
      </c>
    </row>
    <row r="8252" spans="1:19" x14ac:dyDescent="0.25">
      <c r="A8252" t="s">
        <v>18</v>
      </c>
      <c r="B8252" s="23">
        <v>44929</v>
      </c>
      <c r="C8252" s="23" t="str">
        <f t="shared" si="128"/>
        <v>Jan</v>
      </c>
      <c r="D8252" t="s">
        <v>19</v>
      </c>
      <c r="E8252">
        <v>52.489471000000002</v>
      </c>
      <c r="F8252">
        <v>-1.8985749999999999</v>
      </c>
      <c r="G8252" t="s">
        <v>196</v>
      </c>
      <c r="H8252" t="s">
        <v>197</v>
      </c>
      <c r="I8252" t="s">
        <v>22</v>
      </c>
      <c r="J8252">
        <v>1486</v>
      </c>
      <c r="K8252" s="1">
        <v>5.0000000000000001E-3</v>
      </c>
      <c r="L8252">
        <v>8</v>
      </c>
      <c r="M8252">
        <v>0.57999999999999996</v>
      </c>
      <c r="N8252">
        <v>5</v>
      </c>
      <c r="O8252">
        <v>0</v>
      </c>
      <c r="P8252">
        <v>0</v>
      </c>
      <c r="Q8252">
        <v>23</v>
      </c>
      <c r="R8252">
        <v>11</v>
      </c>
      <c r="S8252">
        <v>1</v>
      </c>
    </row>
    <row r="8253" spans="1:19" x14ac:dyDescent="0.25">
      <c r="A8253" t="s">
        <v>18</v>
      </c>
      <c r="B8253" s="23">
        <v>44960</v>
      </c>
      <c r="C8253" s="23" t="str">
        <f t="shared" si="128"/>
        <v>Feb</v>
      </c>
      <c r="D8253" t="s">
        <v>19</v>
      </c>
      <c r="E8253">
        <v>52.489471000000002</v>
      </c>
      <c r="F8253">
        <v>-1.8985749999999999</v>
      </c>
      <c r="G8253" t="s">
        <v>196</v>
      </c>
      <c r="H8253" t="s">
        <v>197</v>
      </c>
      <c r="I8253" t="s">
        <v>22</v>
      </c>
      <c r="J8253">
        <v>1123</v>
      </c>
      <c r="K8253" s="1">
        <v>8.0000000000000002E-3</v>
      </c>
      <c r="L8253">
        <v>9</v>
      </c>
      <c r="M8253">
        <v>0.46</v>
      </c>
      <c r="N8253">
        <v>4</v>
      </c>
      <c r="O8253">
        <v>3</v>
      </c>
      <c r="P8253">
        <v>105</v>
      </c>
      <c r="Q8253">
        <v>19</v>
      </c>
      <c r="R8253">
        <v>8</v>
      </c>
      <c r="S8253">
        <v>1</v>
      </c>
    </row>
    <row r="8254" spans="1:19" x14ac:dyDescent="0.25">
      <c r="A8254" t="s">
        <v>18</v>
      </c>
      <c r="B8254" s="23">
        <v>44988</v>
      </c>
      <c r="C8254" s="23" t="str">
        <f t="shared" si="128"/>
        <v>Mar</v>
      </c>
      <c r="D8254" t="s">
        <v>19</v>
      </c>
      <c r="E8254">
        <v>52.489471000000002</v>
      </c>
      <c r="F8254">
        <v>-1.8985749999999999</v>
      </c>
      <c r="G8254" t="s">
        <v>196</v>
      </c>
      <c r="H8254" t="s">
        <v>197</v>
      </c>
      <c r="I8254" t="s">
        <v>22</v>
      </c>
      <c r="J8254">
        <v>1862.8</v>
      </c>
      <c r="K8254" s="1">
        <v>8.9999999999999993E-3</v>
      </c>
      <c r="L8254">
        <v>16</v>
      </c>
      <c r="M8254">
        <v>0.48</v>
      </c>
      <c r="N8254">
        <v>8</v>
      </c>
      <c r="O8254">
        <v>0</v>
      </c>
      <c r="P8254">
        <v>0</v>
      </c>
      <c r="Q8254">
        <v>28</v>
      </c>
      <c r="R8254">
        <v>6</v>
      </c>
      <c r="S8254">
        <v>4</v>
      </c>
    </row>
    <row r="8255" spans="1:19" x14ac:dyDescent="0.25">
      <c r="A8255" t="s">
        <v>18</v>
      </c>
      <c r="B8255" s="23">
        <v>45019</v>
      </c>
      <c r="C8255" s="23" t="str">
        <f t="shared" si="128"/>
        <v>Apr</v>
      </c>
      <c r="D8255" t="s">
        <v>19</v>
      </c>
      <c r="E8255">
        <v>52.489471000000002</v>
      </c>
      <c r="F8255">
        <v>-1.8985749999999999</v>
      </c>
      <c r="G8255" t="s">
        <v>196</v>
      </c>
      <c r="H8255" t="s">
        <v>197</v>
      </c>
      <c r="I8255" t="s">
        <v>22</v>
      </c>
      <c r="J8255">
        <v>1133.4000000000001</v>
      </c>
      <c r="K8255" s="1">
        <v>8.9999999999999993E-3</v>
      </c>
      <c r="L8255">
        <v>10</v>
      </c>
      <c r="M8255">
        <v>0.91</v>
      </c>
      <c r="N8255">
        <v>9</v>
      </c>
      <c r="O8255">
        <v>2</v>
      </c>
      <c r="P8255">
        <v>154</v>
      </c>
      <c r="Q8255">
        <v>24</v>
      </c>
      <c r="R8255">
        <v>9</v>
      </c>
      <c r="S8255">
        <v>1</v>
      </c>
    </row>
    <row r="8256" spans="1:19" x14ac:dyDescent="0.25">
      <c r="A8256" t="s">
        <v>18</v>
      </c>
      <c r="B8256" s="23">
        <v>45049</v>
      </c>
      <c r="C8256" s="23" t="str">
        <f t="shared" si="128"/>
        <v>May</v>
      </c>
      <c r="D8256" t="s">
        <v>19</v>
      </c>
      <c r="E8256">
        <v>52.489471000000002</v>
      </c>
      <c r="F8256">
        <v>-1.8985749999999999</v>
      </c>
      <c r="G8256" t="s">
        <v>196</v>
      </c>
      <c r="H8256" t="s">
        <v>197</v>
      </c>
      <c r="I8256" t="s">
        <v>22</v>
      </c>
      <c r="J8256">
        <v>800.4</v>
      </c>
      <c r="K8256" s="1">
        <v>8.0000000000000002E-3</v>
      </c>
      <c r="L8256">
        <v>6</v>
      </c>
      <c r="M8256">
        <v>1.1599999999999999</v>
      </c>
      <c r="N8256">
        <v>7</v>
      </c>
      <c r="O8256">
        <v>1</v>
      </c>
      <c r="P8256">
        <v>46</v>
      </c>
      <c r="Q8256">
        <v>18</v>
      </c>
      <c r="R8256">
        <v>2</v>
      </c>
      <c r="S8256">
        <v>4</v>
      </c>
    </row>
    <row r="8257" spans="1:19" x14ac:dyDescent="0.25">
      <c r="A8257" t="s">
        <v>18</v>
      </c>
      <c r="B8257" s="23">
        <v>45080</v>
      </c>
      <c r="C8257" s="23" t="str">
        <f t="shared" si="128"/>
        <v>Jun</v>
      </c>
      <c r="D8257" t="s">
        <v>19</v>
      </c>
      <c r="E8257">
        <v>52.489471000000002</v>
      </c>
      <c r="F8257">
        <v>-1.8985749999999999</v>
      </c>
      <c r="G8257" t="s">
        <v>196</v>
      </c>
      <c r="H8257" t="s">
        <v>197</v>
      </c>
      <c r="I8257" t="s">
        <v>22</v>
      </c>
      <c r="J8257">
        <v>1938</v>
      </c>
      <c r="K8257" s="1">
        <v>8.9999999999999993E-3</v>
      </c>
      <c r="L8257">
        <v>18</v>
      </c>
      <c r="M8257">
        <v>0.55000000000000004</v>
      </c>
      <c r="N8257">
        <v>10</v>
      </c>
      <c r="O8257">
        <v>2</v>
      </c>
      <c r="P8257">
        <v>130</v>
      </c>
      <c r="Q8257">
        <v>61</v>
      </c>
      <c r="R8257">
        <v>2</v>
      </c>
      <c r="S8257">
        <v>4</v>
      </c>
    </row>
    <row r="8258" spans="1:19" x14ac:dyDescent="0.25">
      <c r="A8258" t="s">
        <v>18</v>
      </c>
      <c r="B8258" s="23">
        <v>45110</v>
      </c>
      <c r="C8258" s="23" t="str">
        <f t="shared" si="128"/>
        <v>Jul</v>
      </c>
      <c r="D8258" t="s">
        <v>19</v>
      </c>
      <c r="E8258">
        <v>52.489471000000002</v>
      </c>
      <c r="F8258">
        <v>-1.8985749999999999</v>
      </c>
      <c r="G8258" t="s">
        <v>196</v>
      </c>
      <c r="H8258" t="s">
        <v>197</v>
      </c>
      <c r="I8258" t="s">
        <v>22</v>
      </c>
      <c r="J8258">
        <v>1659.2</v>
      </c>
      <c r="K8258" s="1">
        <v>8.9999999999999993E-3</v>
      </c>
      <c r="L8258">
        <v>15</v>
      </c>
      <c r="M8258">
        <v>0.8</v>
      </c>
      <c r="N8258">
        <v>12</v>
      </c>
      <c r="O8258">
        <v>1</v>
      </c>
      <c r="P8258">
        <v>60</v>
      </c>
      <c r="Q8258">
        <v>41</v>
      </c>
      <c r="R8258">
        <v>11</v>
      </c>
      <c r="S8258">
        <v>0</v>
      </c>
    </row>
    <row r="8259" spans="1:19" x14ac:dyDescent="0.25">
      <c r="A8259" t="s">
        <v>18</v>
      </c>
      <c r="B8259" s="23">
        <v>45141</v>
      </c>
      <c r="C8259" s="23" t="str">
        <f t="shared" ref="C8259:C8322" si="129">TEXT(B8259,"mmm")</f>
        <v>Aug</v>
      </c>
      <c r="D8259" t="s">
        <v>19</v>
      </c>
      <c r="E8259">
        <v>52.489471000000002</v>
      </c>
      <c r="F8259">
        <v>-1.8985749999999999</v>
      </c>
      <c r="G8259" t="s">
        <v>196</v>
      </c>
      <c r="H8259" t="s">
        <v>197</v>
      </c>
      <c r="I8259" t="s">
        <v>22</v>
      </c>
      <c r="J8259">
        <v>2131.6</v>
      </c>
      <c r="K8259" s="1">
        <v>7.0000000000000001E-3</v>
      </c>
      <c r="L8259">
        <v>16</v>
      </c>
      <c r="M8259">
        <v>0.45</v>
      </c>
      <c r="N8259">
        <v>7</v>
      </c>
      <c r="O8259">
        <v>3</v>
      </c>
      <c r="P8259">
        <v>144</v>
      </c>
      <c r="Q8259">
        <v>38</v>
      </c>
      <c r="R8259">
        <v>5</v>
      </c>
      <c r="S8259">
        <v>2</v>
      </c>
    </row>
    <row r="8260" spans="1:19" x14ac:dyDescent="0.25">
      <c r="A8260" t="s">
        <v>18</v>
      </c>
      <c r="B8260" s="23">
        <v>45172</v>
      </c>
      <c r="C8260" s="23" t="str">
        <f t="shared" si="129"/>
        <v>Sep</v>
      </c>
      <c r="D8260" t="s">
        <v>19</v>
      </c>
      <c r="E8260">
        <v>52.489471000000002</v>
      </c>
      <c r="F8260">
        <v>-1.8985749999999999</v>
      </c>
      <c r="G8260" t="s">
        <v>196</v>
      </c>
      <c r="H8260" t="s">
        <v>197</v>
      </c>
      <c r="I8260" t="s">
        <v>22</v>
      </c>
      <c r="J8260">
        <v>1300.8</v>
      </c>
      <c r="K8260" s="1">
        <v>5.0000000000000001E-3</v>
      </c>
      <c r="L8260">
        <v>7</v>
      </c>
      <c r="M8260">
        <v>0.25</v>
      </c>
      <c r="N8260">
        <v>2</v>
      </c>
      <c r="O8260">
        <v>1</v>
      </c>
      <c r="P8260">
        <v>77</v>
      </c>
      <c r="Q8260">
        <v>52</v>
      </c>
      <c r="R8260">
        <v>2</v>
      </c>
      <c r="S8260">
        <v>2</v>
      </c>
    </row>
    <row r="8261" spans="1:19" x14ac:dyDescent="0.25">
      <c r="A8261" t="s">
        <v>18</v>
      </c>
      <c r="B8261" s="23">
        <v>45202</v>
      </c>
      <c r="C8261" s="23" t="str">
        <f t="shared" si="129"/>
        <v>Oct</v>
      </c>
      <c r="D8261" t="s">
        <v>19</v>
      </c>
      <c r="E8261">
        <v>52.489471000000002</v>
      </c>
      <c r="F8261">
        <v>-1.8985749999999999</v>
      </c>
      <c r="G8261" t="s">
        <v>196</v>
      </c>
      <c r="H8261" t="s">
        <v>197</v>
      </c>
      <c r="I8261" t="s">
        <v>22</v>
      </c>
      <c r="J8261">
        <v>906.6</v>
      </c>
      <c r="K8261" s="1">
        <v>3.0000000000000001E-3</v>
      </c>
      <c r="L8261">
        <v>3</v>
      </c>
      <c r="M8261">
        <v>0.46</v>
      </c>
      <c r="N8261">
        <v>1</v>
      </c>
      <c r="O8261">
        <v>1</v>
      </c>
      <c r="P8261">
        <v>46</v>
      </c>
      <c r="Q8261">
        <v>54</v>
      </c>
      <c r="R8261">
        <v>8</v>
      </c>
      <c r="S8261">
        <v>1</v>
      </c>
    </row>
    <row r="8262" spans="1:19" x14ac:dyDescent="0.25">
      <c r="A8262" t="s">
        <v>18</v>
      </c>
      <c r="B8262" s="23">
        <v>45233</v>
      </c>
      <c r="C8262" s="23" t="str">
        <f t="shared" si="129"/>
        <v>Nov</v>
      </c>
      <c r="D8262" t="s">
        <v>19</v>
      </c>
      <c r="E8262">
        <v>52.489471000000002</v>
      </c>
      <c r="F8262">
        <v>-1.8985749999999999</v>
      </c>
      <c r="G8262" t="s">
        <v>196</v>
      </c>
      <c r="H8262" t="s">
        <v>197</v>
      </c>
      <c r="I8262" t="s">
        <v>22</v>
      </c>
      <c r="J8262">
        <v>2051.6</v>
      </c>
      <c r="K8262" s="1">
        <v>0.01</v>
      </c>
      <c r="L8262">
        <v>20</v>
      </c>
      <c r="M8262">
        <v>0.73</v>
      </c>
      <c r="N8262">
        <v>14</v>
      </c>
      <c r="O8262">
        <v>0</v>
      </c>
      <c r="P8262">
        <v>0</v>
      </c>
      <c r="Q8262">
        <v>55</v>
      </c>
      <c r="R8262">
        <v>6</v>
      </c>
      <c r="S8262">
        <v>6</v>
      </c>
    </row>
    <row r="8263" spans="1:19" x14ac:dyDescent="0.25">
      <c r="A8263" t="s">
        <v>18</v>
      </c>
      <c r="B8263" s="23">
        <v>45263</v>
      </c>
      <c r="C8263" s="23" t="str">
        <f t="shared" si="129"/>
        <v>Dec</v>
      </c>
      <c r="D8263" t="s">
        <v>19</v>
      </c>
      <c r="E8263">
        <v>52.489471000000002</v>
      </c>
      <c r="F8263">
        <v>-1.8985749999999999</v>
      </c>
      <c r="G8263" t="s">
        <v>196</v>
      </c>
      <c r="H8263" t="s">
        <v>197</v>
      </c>
      <c r="I8263" t="s">
        <v>22</v>
      </c>
      <c r="J8263">
        <v>1592.2</v>
      </c>
      <c r="K8263" s="1">
        <v>0.01</v>
      </c>
      <c r="L8263">
        <v>16</v>
      </c>
      <c r="M8263">
        <v>0.05</v>
      </c>
      <c r="N8263">
        <v>1</v>
      </c>
      <c r="O8263">
        <v>1</v>
      </c>
      <c r="P8263">
        <v>57</v>
      </c>
      <c r="Q8263">
        <v>32</v>
      </c>
      <c r="R8263">
        <v>12</v>
      </c>
      <c r="S8263">
        <v>5</v>
      </c>
    </row>
    <row r="8264" spans="1:19" x14ac:dyDescent="0.25">
      <c r="A8264" t="s">
        <v>18</v>
      </c>
      <c r="B8264" s="23" t="s">
        <v>23</v>
      </c>
      <c r="C8264" s="23" t="str">
        <f t="shared" si="129"/>
        <v>3/13/2023</v>
      </c>
      <c r="D8264" t="s">
        <v>19</v>
      </c>
      <c r="E8264">
        <v>52.489471000000002</v>
      </c>
      <c r="F8264">
        <v>-1.8985749999999999</v>
      </c>
      <c r="G8264" t="s">
        <v>196</v>
      </c>
      <c r="H8264" t="s">
        <v>197</v>
      </c>
      <c r="I8264" t="s">
        <v>22</v>
      </c>
      <c r="J8264">
        <v>1449.4</v>
      </c>
      <c r="K8264" s="1">
        <v>8.9999999999999993E-3</v>
      </c>
      <c r="L8264">
        <v>13</v>
      </c>
      <c r="M8264">
        <v>1.02</v>
      </c>
      <c r="N8264">
        <v>13</v>
      </c>
      <c r="O8264">
        <v>2</v>
      </c>
      <c r="P8264">
        <v>134</v>
      </c>
      <c r="Q8264">
        <v>40</v>
      </c>
      <c r="R8264">
        <v>15</v>
      </c>
      <c r="S8264">
        <v>2</v>
      </c>
    </row>
    <row r="8265" spans="1:19" x14ac:dyDescent="0.25">
      <c r="A8265" t="s">
        <v>18</v>
      </c>
      <c r="B8265" s="23" t="s">
        <v>24</v>
      </c>
      <c r="C8265" s="23" t="str">
        <f t="shared" si="129"/>
        <v>3/14/2023</v>
      </c>
      <c r="D8265" t="s">
        <v>19</v>
      </c>
      <c r="E8265">
        <v>52.489471000000002</v>
      </c>
      <c r="F8265">
        <v>-1.8985749999999999</v>
      </c>
      <c r="G8265" t="s">
        <v>196</v>
      </c>
      <c r="H8265" t="s">
        <v>197</v>
      </c>
      <c r="I8265" t="s">
        <v>22</v>
      </c>
      <c r="J8265">
        <v>886.8</v>
      </c>
      <c r="K8265" s="1">
        <v>1.0999999999999999E-2</v>
      </c>
      <c r="L8265">
        <v>9</v>
      </c>
      <c r="M8265">
        <v>1.1000000000000001</v>
      </c>
      <c r="N8265">
        <v>10</v>
      </c>
      <c r="O8265">
        <v>1</v>
      </c>
      <c r="P8265">
        <v>35</v>
      </c>
      <c r="Q8265">
        <v>50</v>
      </c>
      <c r="R8265">
        <v>11</v>
      </c>
      <c r="S8265">
        <v>5</v>
      </c>
    </row>
    <row r="8266" spans="1:19" x14ac:dyDescent="0.25">
      <c r="A8266" t="s">
        <v>18</v>
      </c>
      <c r="B8266" s="23" t="s">
        <v>25</v>
      </c>
      <c r="C8266" s="23" t="str">
        <f t="shared" si="129"/>
        <v>3/15/2023</v>
      </c>
      <c r="D8266" t="s">
        <v>19</v>
      </c>
      <c r="E8266">
        <v>52.489471000000002</v>
      </c>
      <c r="F8266">
        <v>-1.8985749999999999</v>
      </c>
      <c r="G8266" t="s">
        <v>196</v>
      </c>
      <c r="H8266" t="s">
        <v>197</v>
      </c>
      <c r="I8266" t="s">
        <v>22</v>
      </c>
      <c r="J8266">
        <v>1086.2</v>
      </c>
      <c r="K8266" s="1">
        <v>6.0000000000000001E-3</v>
      </c>
      <c r="L8266">
        <v>6</v>
      </c>
      <c r="M8266">
        <v>0.49</v>
      </c>
      <c r="N8266">
        <v>3</v>
      </c>
      <c r="O8266">
        <v>2</v>
      </c>
      <c r="P8266">
        <v>142</v>
      </c>
      <c r="Q8266">
        <v>14</v>
      </c>
      <c r="R8266">
        <v>9</v>
      </c>
      <c r="S8266">
        <v>0</v>
      </c>
    </row>
    <row r="8267" spans="1:19" x14ac:dyDescent="0.25">
      <c r="A8267" t="s">
        <v>18</v>
      </c>
      <c r="B8267" s="23" t="s">
        <v>26</v>
      </c>
      <c r="C8267" s="23" t="str">
        <f t="shared" si="129"/>
        <v>3/16/2023</v>
      </c>
      <c r="D8267" t="s">
        <v>19</v>
      </c>
      <c r="E8267">
        <v>52.489471000000002</v>
      </c>
      <c r="F8267">
        <v>-1.8985749999999999</v>
      </c>
      <c r="G8267" t="s">
        <v>196</v>
      </c>
      <c r="H8267" t="s">
        <v>197</v>
      </c>
      <c r="I8267" t="s">
        <v>22</v>
      </c>
      <c r="J8267">
        <v>902.2</v>
      </c>
      <c r="K8267" s="1">
        <v>3.0000000000000001E-3</v>
      </c>
      <c r="L8267">
        <v>3</v>
      </c>
      <c r="M8267">
        <v>0.3</v>
      </c>
      <c r="N8267">
        <v>1</v>
      </c>
      <c r="O8267">
        <v>3</v>
      </c>
      <c r="P8267">
        <v>132</v>
      </c>
      <c r="Q8267">
        <v>34</v>
      </c>
      <c r="R8267">
        <v>12</v>
      </c>
      <c r="S8267">
        <v>0</v>
      </c>
    </row>
    <row r="8268" spans="1:19" x14ac:dyDescent="0.25">
      <c r="A8268" t="s">
        <v>18</v>
      </c>
      <c r="B8268" s="23" t="s">
        <v>27</v>
      </c>
      <c r="C8268" s="23" t="str">
        <f t="shared" si="129"/>
        <v>3/17/2023</v>
      </c>
      <c r="D8268" t="s">
        <v>19</v>
      </c>
      <c r="E8268">
        <v>52.489471000000002</v>
      </c>
      <c r="F8268">
        <v>-1.8985749999999999</v>
      </c>
      <c r="G8268" t="s">
        <v>196</v>
      </c>
      <c r="H8268" t="s">
        <v>197</v>
      </c>
      <c r="I8268" t="s">
        <v>22</v>
      </c>
      <c r="J8268">
        <v>944.4</v>
      </c>
      <c r="K8268" s="1">
        <v>3.0000000000000001E-3</v>
      </c>
      <c r="L8268">
        <v>3</v>
      </c>
      <c r="M8268">
        <v>0.51</v>
      </c>
      <c r="N8268">
        <v>2</v>
      </c>
      <c r="O8268">
        <v>4</v>
      </c>
      <c r="P8268">
        <v>136</v>
      </c>
      <c r="Q8268">
        <v>10</v>
      </c>
      <c r="R8268">
        <v>14</v>
      </c>
      <c r="S8268">
        <v>4</v>
      </c>
    </row>
    <row r="8269" spans="1:19" x14ac:dyDescent="0.25">
      <c r="A8269" t="s">
        <v>18</v>
      </c>
      <c r="B8269" s="23" t="s">
        <v>28</v>
      </c>
      <c r="C8269" s="23" t="str">
        <f t="shared" si="129"/>
        <v>3/18/2023</v>
      </c>
      <c r="D8269" t="s">
        <v>19</v>
      </c>
      <c r="E8269">
        <v>52.489471000000002</v>
      </c>
      <c r="F8269">
        <v>-1.8985749999999999</v>
      </c>
      <c r="G8269" t="s">
        <v>196</v>
      </c>
      <c r="H8269" t="s">
        <v>197</v>
      </c>
      <c r="I8269" t="s">
        <v>22</v>
      </c>
      <c r="J8269">
        <v>981.4</v>
      </c>
      <c r="K8269" s="1">
        <v>8.0000000000000002E-3</v>
      </c>
      <c r="L8269">
        <v>8</v>
      </c>
      <c r="M8269">
        <v>0.14000000000000001</v>
      </c>
      <c r="N8269">
        <v>1</v>
      </c>
      <c r="O8269">
        <v>2</v>
      </c>
      <c r="P8269">
        <v>88</v>
      </c>
      <c r="Q8269">
        <v>32</v>
      </c>
      <c r="R8269">
        <v>0</v>
      </c>
      <c r="S8269">
        <v>4</v>
      </c>
    </row>
    <row r="8270" spans="1:19" x14ac:dyDescent="0.25">
      <c r="A8270" t="s">
        <v>18</v>
      </c>
      <c r="B8270" s="23" t="s">
        <v>29</v>
      </c>
      <c r="C8270" s="23" t="str">
        <f t="shared" si="129"/>
        <v>3/19/2023</v>
      </c>
      <c r="D8270" t="s">
        <v>19</v>
      </c>
      <c r="E8270">
        <v>52.489471000000002</v>
      </c>
      <c r="F8270">
        <v>-1.8985749999999999</v>
      </c>
      <c r="G8270" t="s">
        <v>196</v>
      </c>
      <c r="H8270" t="s">
        <v>197</v>
      </c>
      <c r="I8270" t="s">
        <v>22</v>
      </c>
      <c r="J8270">
        <v>1207.4000000000001</v>
      </c>
      <c r="K8270" s="1">
        <v>8.0000000000000002E-3</v>
      </c>
      <c r="L8270">
        <v>9</v>
      </c>
      <c r="M8270">
        <v>0.11</v>
      </c>
      <c r="N8270">
        <v>1</v>
      </c>
      <c r="O8270">
        <v>3</v>
      </c>
      <c r="P8270">
        <v>120</v>
      </c>
      <c r="Q8270">
        <v>25</v>
      </c>
      <c r="R8270">
        <v>2</v>
      </c>
      <c r="S8270">
        <v>2</v>
      </c>
    </row>
    <row r="8271" spans="1:19" x14ac:dyDescent="0.25">
      <c r="A8271" t="s">
        <v>18</v>
      </c>
      <c r="B8271" s="23" t="s">
        <v>30</v>
      </c>
      <c r="C8271" s="23" t="str">
        <f t="shared" si="129"/>
        <v>3/20/2023</v>
      </c>
      <c r="D8271" t="s">
        <v>19</v>
      </c>
      <c r="E8271">
        <v>52.489471000000002</v>
      </c>
      <c r="F8271">
        <v>-1.8985749999999999</v>
      </c>
      <c r="G8271" t="s">
        <v>196</v>
      </c>
      <c r="H8271" t="s">
        <v>197</v>
      </c>
      <c r="I8271" t="s">
        <v>22</v>
      </c>
      <c r="J8271">
        <v>1776</v>
      </c>
      <c r="K8271" s="1">
        <v>7.0000000000000001E-3</v>
      </c>
      <c r="L8271">
        <v>12</v>
      </c>
      <c r="M8271">
        <v>0.5</v>
      </c>
      <c r="N8271">
        <v>6</v>
      </c>
      <c r="O8271">
        <v>3</v>
      </c>
      <c r="P8271">
        <v>138</v>
      </c>
      <c r="Q8271">
        <v>25</v>
      </c>
      <c r="R8271">
        <v>6</v>
      </c>
      <c r="S8271">
        <v>2</v>
      </c>
    </row>
    <row r="8272" spans="1:19" x14ac:dyDescent="0.25">
      <c r="A8272" t="s">
        <v>18</v>
      </c>
      <c r="B8272" s="23" t="s">
        <v>31</v>
      </c>
      <c r="C8272" s="23" t="str">
        <f t="shared" si="129"/>
        <v>3/21/2023</v>
      </c>
      <c r="D8272" t="s">
        <v>19</v>
      </c>
      <c r="E8272">
        <v>52.489471000000002</v>
      </c>
      <c r="F8272">
        <v>-1.8985749999999999</v>
      </c>
      <c r="G8272" t="s">
        <v>196</v>
      </c>
      <c r="H8272" t="s">
        <v>197</v>
      </c>
      <c r="I8272" t="s">
        <v>22</v>
      </c>
      <c r="J8272">
        <v>1648.8</v>
      </c>
      <c r="K8272" s="1">
        <v>7.0000000000000001E-3</v>
      </c>
      <c r="L8272">
        <v>11</v>
      </c>
      <c r="M8272">
        <v>0.3</v>
      </c>
      <c r="N8272">
        <v>3</v>
      </c>
      <c r="O8272">
        <v>5</v>
      </c>
      <c r="P8272">
        <v>320</v>
      </c>
      <c r="Q8272">
        <v>55</v>
      </c>
      <c r="R8272">
        <v>11</v>
      </c>
      <c r="S8272">
        <v>2</v>
      </c>
    </row>
    <row r="8273" spans="1:19" x14ac:dyDescent="0.25">
      <c r="A8273" t="s">
        <v>18</v>
      </c>
      <c r="B8273" s="23" t="s">
        <v>32</v>
      </c>
      <c r="C8273" s="23" t="str">
        <f t="shared" si="129"/>
        <v>3/22/2023</v>
      </c>
      <c r="D8273" t="s">
        <v>19</v>
      </c>
      <c r="E8273">
        <v>52.489471000000002</v>
      </c>
      <c r="F8273">
        <v>-1.8985749999999999</v>
      </c>
      <c r="G8273" t="s">
        <v>196</v>
      </c>
      <c r="H8273" t="s">
        <v>197</v>
      </c>
      <c r="I8273" t="s">
        <v>22</v>
      </c>
      <c r="J8273">
        <v>1563.4</v>
      </c>
      <c r="K8273" s="1">
        <v>8.0000000000000002E-3</v>
      </c>
      <c r="L8273">
        <v>12</v>
      </c>
      <c r="M8273">
        <v>0.3</v>
      </c>
      <c r="N8273">
        <v>4</v>
      </c>
      <c r="O8273">
        <v>0</v>
      </c>
      <c r="P8273">
        <v>0</v>
      </c>
      <c r="Q8273">
        <v>35</v>
      </c>
      <c r="R8273">
        <v>2</v>
      </c>
      <c r="S8273">
        <v>4</v>
      </c>
    </row>
    <row r="8274" spans="1:19" x14ac:dyDescent="0.25">
      <c r="A8274" t="s">
        <v>18</v>
      </c>
      <c r="B8274" s="23" t="s">
        <v>33</v>
      </c>
      <c r="C8274" s="23" t="str">
        <f t="shared" si="129"/>
        <v>3/23/2023</v>
      </c>
      <c r="D8274" t="s">
        <v>19</v>
      </c>
      <c r="E8274">
        <v>52.489471000000002</v>
      </c>
      <c r="F8274">
        <v>-1.8985749999999999</v>
      </c>
      <c r="G8274" t="s">
        <v>196</v>
      </c>
      <c r="H8274" t="s">
        <v>197</v>
      </c>
      <c r="I8274" t="s">
        <v>22</v>
      </c>
      <c r="J8274">
        <v>1763.8</v>
      </c>
      <c r="K8274" s="1">
        <v>8.0000000000000002E-3</v>
      </c>
      <c r="L8274">
        <v>14</v>
      </c>
      <c r="M8274">
        <v>0.12</v>
      </c>
      <c r="N8274">
        <v>2</v>
      </c>
      <c r="O8274">
        <v>0</v>
      </c>
      <c r="P8274">
        <v>0</v>
      </c>
      <c r="Q8274">
        <v>42</v>
      </c>
      <c r="R8274">
        <v>2</v>
      </c>
      <c r="S8274">
        <v>4</v>
      </c>
    </row>
    <row r="8275" spans="1:19" x14ac:dyDescent="0.25">
      <c r="A8275" t="s">
        <v>18</v>
      </c>
      <c r="B8275" s="23" t="s">
        <v>34</v>
      </c>
      <c r="C8275" s="23" t="str">
        <f t="shared" si="129"/>
        <v>3/24/2023</v>
      </c>
      <c r="D8275" t="s">
        <v>19</v>
      </c>
      <c r="E8275">
        <v>52.489471000000002</v>
      </c>
      <c r="F8275">
        <v>-1.8985749999999999</v>
      </c>
      <c r="G8275" t="s">
        <v>196</v>
      </c>
      <c r="H8275" t="s">
        <v>197</v>
      </c>
      <c r="I8275" t="s">
        <v>22</v>
      </c>
      <c r="J8275">
        <v>1898.2</v>
      </c>
      <c r="K8275" s="1">
        <v>4.0000000000000001E-3</v>
      </c>
      <c r="L8275">
        <v>8</v>
      </c>
      <c r="M8275">
        <v>0.31</v>
      </c>
      <c r="N8275">
        <v>2</v>
      </c>
      <c r="O8275">
        <v>3</v>
      </c>
      <c r="P8275">
        <v>180</v>
      </c>
      <c r="Q8275">
        <v>55</v>
      </c>
      <c r="R8275">
        <v>5</v>
      </c>
      <c r="S8275">
        <v>2</v>
      </c>
    </row>
    <row r="8276" spans="1:19" x14ac:dyDescent="0.25">
      <c r="A8276" t="s">
        <v>18</v>
      </c>
      <c r="B8276" s="23" t="s">
        <v>35</v>
      </c>
      <c r="C8276" s="23" t="str">
        <f t="shared" si="129"/>
        <v>3/25/2023</v>
      </c>
      <c r="D8276" t="s">
        <v>19</v>
      </c>
      <c r="E8276">
        <v>52.489471000000002</v>
      </c>
      <c r="F8276">
        <v>-1.8985749999999999</v>
      </c>
      <c r="G8276" t="s">
        <v>196</v>
      </c>
      <c r="H8276" t="s">
        <v>197</v>
      </c>
      <c r="I8276" t="s">
        <v>22</v>
      </c>
      <c r="J8276">
        <v>1658.8</v>
      </c>
      <c r="K8276" s="1">
        <v>7.0000000000000001E-3</v>
      </c>
      <c r="L8276">
        <v>12</v>
      </c>
      <c r="M8276">
        <v>1.1200000000000001</v>
      </c>
      <c r="N8276">
        <v>13</v>
      </c>
      <c r="O8276">
        <v>4</v>
      </c>
      <c r="P8276">
        <v>180</v>
      </c>
      <c r="Q8276">
        <v>35</v>
      </c>
      <c r="R8276">
        <v>5</v>
      </c>
      <c r="S8276">
        <v>3</v>
      </c>
    </row>
    <row r="8277" spans="1:19" x14ac:dyDescent="0.25">
      <c r="A8277" t="s">
        <v>18</v>
      </c>
      <c r="B8277" s="23" t="s">
        <v>36</v>
      </c>
      <c r="C8277" s="23" t="str">
        <f t="shared" si="129"/>
        <v>3/26/2023</v>
      </c>
      <c r="D8277" t="s">
        <v>19</v>
      </c>
      <c r="E8277">
        <v>52.489471000000002</v>
      </c>
      <c r="F8277">
        <v>-1.8985749999999999</v>
      </c>
      <c r="G8277" t="s">
        <v>196</v>
      </c>
      <c r="H8277" t="s">
        <v>197</v>
      </c>
      <c r="I8277" t="s">
        <v>22</v>
      </c>
      <c r="J8277">
        <v>1453.6</v>
      </c>
      <c r="K8277" s="1">
        <v>8.9999999999999993E-3</v>
      </c>
      <c r="L8277">
        <v>12</v>
      </c>
      <c r="M8277">
        <v>0.69</v>
      </c>
      <c r="N8277">
        <v>9</v>
      </c>
      <c r="O8277">
        <v>3</v>
      </c>
      <c r="P8277">
        <v>96</v>
      </c>
      <c r="Q8277">
        <v>44</v>
      </c>
      <c r="R8277">
        <v>14</v>
      </c>
      <c r="S8277">
        <v>1</v>
      </c>
    </row>
    <row r="8278" spans="1:19" x14ac:dyDescent="0.25">
      <c r="A8278" t="s">
        <v>18</v>
      </c>
      <c r="B8278" s="23" t="s">
        <v>37</v>
      </c>
      <c r="C8278" s="23" t="str">
        <f t="shared" si="129"/>
        <v>3/27/2023</v>
      </c>
      <c r="D8278" t="s">
        <v>19</v>
      </c>
      <c r="E8278">
        <v>52.489471000000002</v>
      </c>
      <c r="F8278">
        <v>-1.8985749999999999</v>
      </c>
      <c r="G8278" t="s">
        <v>196</v>
      </c>
      <c r="H8278" t="s">
        <v>197</v>
      </c>
      <c r="I8278" t="s">
        <v>22</v>
      </c>
      <c r="J8278">
        <v>1669.2</v>
      </c>
      <c r="K8278" s="1">
        <v>0.01</v>
      </c>
      <c r="L8278">
        <v>17</v>
      </c>
      <c r="M8278">
        <v>0.97</v>
      </c>
      <c r="N8278">
        <v>16</v>
      </c>
      <c r="O8278">
        <v>4</v>
      </c>
      <c r="P8278">
        <v>256</v>
      </c>
      <c r="Q8278">
        <v>13</v>
      </c>
      <c r="R8278">
        <v>6</v>
      </c>
      <c r="S8278">
        <v>1</v>
      </c>
    </row>
    <row r="8279" spans="1:19" x14ac:dyDescent="0.25">
      <c r="A8279" t="s">
        <v>18</v>
      </c>
      <c r="B8279" s="23" t="s">
        <v>38</v>
      </c>
      <c r="C8279" s="23" t="str">
        <f t="shared" si="129"/>
        <v>3/28/2023</v>
      </c>
      <c r="D8279" t="s">
        <v>19</v>
      </c>
      <c r="E8279">
        <v>52.489471000000002</v>
      </c>
      <c r="F8279">
        <v>-1.8985749999999999</v>
      </c>
      <c r="G8279" t="s">
        <v>196</v>
      </c>
      <c r="H8279" t="s">
        <v>197</v>
      </c>
      <c r="I8279" t="s">
        <v>22</v>
      </c>
      <c r="J8279">
        <v>1300.5999999999999</v>
      </c>
      <c r="K8279" s="1">
        <v>6.0000000000000001E-3</v>
      </c>
      <c r="L8279">
        <v>7</v>
      </c>
      <c r="M8279">
        <v>0.64</v>
      </c>
      <c r="N8279">
        <v>5</v>
      </c>
      <c r="O8279">
        <v>1</v>
      </c>
      <c r="P8279">
        <v>44</v>
      </c>
      <c r="Q8279">
        <v>48</v>
      </c>
      <c r="R8279">
        <v>3</v>
      </c>
      <c r="S8279">
        <v>0</v>
      </c>
    </row>
    <row r="8280" spans="1:19" x14ac:dyDescent="0.25">
      <c r="A8280" t="s">
        <v>18</v>
      </c>
      <c r="B8280" s="23" t="s">
        <v>39</v>
      </c>
      <c r="C8280" s="23" t="str">
        <f t="shared" si="129"/>
        <v>3/29/2023</v>
      </c>
      <c r="D8280" t="s">
        <v>19</v>
      </c>
      <c r="E8280">
        <v>52.489471000000002</v>
      </c>
      <c r="F8280">
        <v>-1.8985749999999999</v>
      </c>
      <c r="G8280" t="s">
        <v>196</v>
      </c>
      <c r="H8280" t="s">
        <v>197</v>
      </c>
      <c r="I8280" t="s">
        <v>22</v>
      </c>
      <c r="J8280">
        <v>1654.4</v>
      </c>
      <c r="K8280" s="1">
        <v>7.0000000000000001E-3</v>
      </c>
      <c r="L8280">
        <v>12</v>
      </c>
      <c r="M8280">
        <v>0.56000000000000005</v>
      </c>
      <c r="N8280">
        <v>7</v>
      </c>
      <c r="O8280">
        <v>3</v>
      </c>
      <c r="P8280">
        <v>240</v>
      </c>
      <c r="Q8280">
        <v>19</v>
      </c>
      <c r="R8280">
        <v>5</v>
      </c>
      <c r="S8280">
        <v>4</v>
      </c>
    </row>
    <row r="8281" spans="1:19" x14ac:dyDescent="0.25">
      <c r="A8281" t="s">
        <v>18</v>
      </c>
      <c r="B8281" s="23" t="s">
        <v>40</v>
      </c>
      <c r="C8281" s="23" t="str">
        <f t="shared" si="129"/>
        <v>3/30/2023</v>
      </c>
      <c r="D8281" t="s">
        <v>19</v>
      </c>
      <c r="E8281">
        <v>52.489471000000002</v>
      </c>
      <c r="F8281">
        <v>-1.8985749999999999</v>
      </c>
      <c r="G8281" t="s">
        <v>196</v>
      </c>
      <c r="H8281" t="s">
        <v>197</v>
      </c>
      <c r="I8281" t="s">
        <v>22</v>
      </c>
      <c r="J8281">
        <v>1157.5999999999999</v>
      </c>
      <c r="K8281" s="1">
        <v>8.9999999999999993E-3</v>
      </c>
      <c r="L8281">
        <v>10</v>
      </c>
      <c r="M8281">
        <v>0.65</v>
      </c>
      <c r="N8281">
        <v>7</v>
      </c>
      <c r="O8281">
        <v>0</v>
      </c>
      <c r="P8281">
        <v>0</v>
      </c>
      <c r="Q8281">
        <v>30</v>
      </c>
      <c r="R8281">
        <v>5</v>
      </c>
      <c r="S8281">
        <v>3</v>
      </c>
    </row>
    <row r="8282" spans="1:19" x14ac:dyDescent="0.25">
      <c r="A8282" t="s">
        <v>18</v>
      </c>
      <c r="B8282" s="23" t="s">
        <v>41</v>
      </c>
      <c r="C8282" s="23" t="str">
        <f t="shared" si="129"/>
        <v>3/31/2023</v>
      </c>
      <c r="D8282" t="s">
        <v>19</v>
      </c>
      <c r="E8282">
        <v>52.489471000000002</v>
      </c>
      <c r="F8282">
        <v>-1.8985749999999999</v>
      </c>
      <c r="G8282" t="s">
        <v>196</v>
      </c>
      <c r="H8282" t="s">
        <v>197</v>
      </c>
      <c r="I8282" t="s">
        <v>22</v>
      </c>
      <c r="J8282">
        <v>1856.4</v>
      </c>
      <c r="K8282" s="1">
        <v>0.01</v>
      </c>
      <c r="L8282">
        <v>18</v>
      </c>
      <c r="M8282">
        <v>0.43</v>
      </c>
      <c r="N8282">
        <v>8</v>
      </c>
      <c r="O8282">
        <v>4</v>
      </c>
      <c r="P8282">
        <v>196</v>
      </c>
      <c r="Q8282">
        <v>22</v>
      </c>
      <c r="R8282">
        <v>11</v>
      </c>
      <c r="S8282">
        <v>0</v>
      </c>
    </row>
    <row r="8283" spans="1:19" x14ac:dyDescent="0.25">
      <c r="A8283" t="s">
        <v>18</v>
      </c>
      <c r="B8283" s="23">
        <v>44930</v>
      </c>
      <c r="C8283" s="23" t="str">
        <f t="shared" si="129"/>
        <v>Jan</v>
      </c>
      <c r="D8283" t="s">
        <v>19</v>
      </c>
      <c r="E8283">
        <v>52.489471000000002</v>
      </c>
      <c r="F8283">
        <v>-1.8985749999999999</v>
      </c>
      <c r="G8283" t="s">
        <v>196</v>
      </c>
      <c r="H8283" t="s">
        <v>197</v>
      </c>
      <c r="I8283" t="s">
        <v>22</v>
      </c>
      <c r="J8283">
        <v>1812</v>
      </c>
      <c r="K8283" s="1">
        <v>7.0000000000000001E-3</v>
      </c>
      <c r="L8283">
        <v>12</v>
      </c>
      <c r="M8283">
        <v>0.11</v>
      </c>
      <c r="N8283">
        <v>1</v>
      </c>
      <c r="O8283">
        <v>2</v>
      </c>
      <c r="P8283">
        <v>102</v>
      </c>
      <c r="Q8283">
        <v>62</v>
      </c>
      <c r="R8283">
        <v>5</v>
      </c>
      <c r="S8283">
        <v>0</v>
      </c>
    </row>
    <row r="8284" spans="1:19" x14ac:dyDescent="0.25">
      <c r="A8284" t="s">
        <v>18</v>
      </c>
      <c r="B8284" s="23">
        <v>44961</v>
      </c>
      <c r="C8284" s="23" t="str">
        <f t="shared" si="129"/>
        <v>Feb</v>
      </c>
      <c r="D8284" t="s">
        <v>19</v>
      </c>
      <c r="E8284">
        <v>52.489471000000002</v>
      </c>
      <c r="F8284">
        <v>-1.8985749999999999</v>
      </c>
      <c r="G8284" t="s">
        <v>196</v>
      </c>
      <c r="H8284" t="s">
        <v>197</v>
      </c>
      <c r="I8284" t="s">
        <v>22</v>
      </c>
      <c r="J8284">
        <v>1292.5999999999999</v>
      </c>
      <c r="K8284" s="1">
        <v>2E-3</v>
      </c>
      <c r="L8284">
        <v>3</v>
      </c>
      <c r="M8284">
        <v>0.24</v>
      </c>
      <c r="N8284">
        <v>1</v>
      </c>
      <c r="O8284">
        <v>1</v>
      </c>
      <c r="P8284">
        <v>75</v>
      </c>
      <c r="Q8284">
        <v>29</v>
      </c>
      <c r="R8284">
        <v>8</v>
      </c>
      <c r="S8284">
        <v>4</v>
      </c>
    </row>
    <row r="8285" spans="1:19" x14ac:dyDescent="0.25">
      <c r="A8285" t="s">
        <v>18</v>
      </c>
      <c r="B8285" s="23">
        <v>44989</v>
      </c>
      <c r="C8285" s="23" t="str">
        <f t="shared" si="129"/>
        <v>Mar</v>
      </c>
      <c r="D8285" t="s">
        <v>19</v>
      </c>
      <c r="E8285">
        <v>52.489471000000002</v>
      </c>
      <c r="F8285">
        <v>-1.8985749999999999</v>
      </c>
      <c r="G8285" t="s">
        <v>196</v>
      </c>
      <c r="H8285" t="s">
        <v>197</v>
      </c>
      <c r="I8285" t="s">
        <v>22</v>
      </c>
      <c r="J8285">
        <v>2264.8000000000002</v>
      </c>
      <c r="K8285" s="1">
        <v>3.0000000000000001E-3</v>
      </c>
      <c r="L8285">
        <v>7</v>
      </c>
      <c r="M8285">
        <v>7.0000000000000007E-2</v>
      </c>
      <c r="N8285">
        <v>1</v>
      </c>
      <c r="O8285">
        <v>2</v>
      </c>
      <c r="P8285">
        <v>64</v>
      </c>
      <c r="Q8285">
        <v>19</v>
      </c>
      <c r="R8285">
        <v>12</v>
      </c>
      <c r="S8285">
        <v>4</v>
      </c>
    </row>
    <row r="8286" spans="1:19" x14ac:dyDescent="0.25">
      <c r="A8286" t="s">
        <v>18</v>
      </c>
      <c r="B8286" s="23">
        <v>45020</v>
      </c>
      <c r="C8286" s="23" t="str">
        <f t="shared" si="129"/>
        <v>Apr</v>
      </c>
      <c r="D8286" t="s">
        <v>19</v>
      </c>
      <c r="E8286">
        <v>52.489471000000002</v>
      </c>
      <c r="F8286">
        <v>-1.8985749999999999</v>
      </c>
      <c r="G8286" t="s">
        <v>196</v>
      </c>
      <c r="H8286" t="s">
        <v>197</v>
      </c>
      <c r="I8286" t="s">
        <v>22</v>
      </c>
      <c r="J8286">
        <v>915.4</v>
      </c>
      <c r="K8286" s="1">
        <v>0.01</v>
      </c>
      <c r="L8286">
        <v>9</v>
      </c>
      <c r="M8286">
        <v>1.08</v>
      </c>
      <c r="N8286">
        <v>10</v>
      </c>
      <c r="O8286">
        <v>2</v>
      </c>
      <c r="P8286">
        <v>132</v>
      </c>
      <c r="Q8286">
        <v>14</v>
      </c>
      <c r="R8286">
        <v>2</v>
      </c>
      <c r="S8286">
        <v>3</v>
      </c>
    </row>
    <row r="8287" spans="1:19" x14ac:dyDescent="0.25">
      <c r="A8287" t="s">
        <v>18</v>
      </c>
      <c r="B8287" s="23">
        <v>45050</v>
      </c>
      <c r="C8287" s="23" t="str">
        <f t="shared" si="129"/>
        <v>May</v>
      </c>
      <c r="D8287" t="s">
        <v>19</v>
      </c>
      <c r="E8287">
        <v>52.489471000000002</v>
      </c>
      <c r="F8287">
        <v>-1.8985749999999999</v>
      </c>
      <c r="G8287" t="s">
        <v>196</v>
      </c>
      <c r="H8287" t="s">
        <v>197</v>
      </c>
      <c r="I8287" t="s">
        <v>22</v>
      </c>
      <c r="J8287">
        <v>1467.4</v>
      </c>
      <c r="K8287" s="1">
        <v>8.0000000000000002E-3</v>
      </c>
      <c r="L8287">
        <v>11</v>
      </c>
      <c r="M8287">
        <v>0.08</v>
      </c>
      <c r="N8287">
        <v>1</v>
      </c>
      <c r="O8287">
        <v>2</v>
      </c>
      <c r="P8287">
        <v>78</v>
      </c>
      <c r="Q8287">
        <v>56</v>
      </c>
      <c r="R8287">
        <v>8</v>
      </c>
      <c r="S8287">
        <v>0</v>
      </c>
    </row>
    <row r="8288" spans="1:19" x14ac:dyDescent="0.25">
      <c r="A8288" t="s">
        <v>18</v>
      </c>
      <c r="B8288" s="23">
        <v>45081</v>
      </c>
      <c r="C8288" s="23" t="str">
        <f t="shared" si="129"/>
        <v>Jun</v>
      </c>
      <c r="D8288" t="s">
        <v>19</v>
      </c>
      <c r="E8288">
        <v>52.489471000000002</v>
      </c>
      <c r="F8288">
        <v>-1.8985749999999999</v>
      </c>
      <c r="G8288" t="s">
        <v>196</v>
      </c>
      <c r="H8288" t="s">
        <v>197</v>
      </c>
      <c r="I8288" t="s">
        <v>22</v>
      </c>
      <c r="J8288">
        <v>1271.8</v>
      </c>
      <c r="K8288" s="1">
        <v>7.0000000000000001E-3</v>
      </c>
      <c r="L8288">
        <v>9</v>
      </c>
      <c r="M8288">
        <v>0.05</v>
      </c>
      <c r="N8288">
        <v>0</v>
      </c>
      <c r="O8288">
        <v>0</v>
      </c>
      <c r="P8288">
        <v>0</v>
      </c>
      <c r="Q8288">
        <v>40</v>
      </c>
      <c r="R8288">
        <v>5</v>
      </c>
      <c r="S8288">
        <v>2</v>
      </c>
    </row>
    <row r="8289" spans="1:19" x14ac:dyDescent="0.25">
      <c r="A8289" t="s">
        <v>18</v>
      </c>
      <c r="B8289" s="23">
        <v>45111</v>
      </c>
      <c r="C8289" s="23" t="str">
        <f t="shared" si="129"/>
        <v>Jul</v>
      </c>
      <c r="D8289" t="s">
        <v>19</v>
      </c>
      <c r="E8289">
        <v>52.489471000000002</v>
      </c>
      <c r="F8289">
        <v>-1.8985749999999999</v>
      </c>
      <c r="G8289" t="s">
        <v>196</v>
      </c>
      <c r="H8289" t="s">
        <v>197</v>
      </c>
      <c r="I8289" t="s">
        <v>22</v>
      </c>
      <c r="J8289">
        <v>1881.4</v>
      </c>
      <c r="K8289" s="1">
        <v>8.0000000000000002E-3</v>
      </c>
      <c r="L8289">
        <v>16</v>
      </c>
      <c r="M8289">
        <v>0.73</v>
      </c>
      <c r="N8289">
        <v>11</v>
      </c>
      <c r="O8289">
        <v>5</v>
      </c>
      <c r="P8289">
        <v>175</v>
      </c>
      <c r="Q8289">
        <v>22</v>
      </c>
      <c r="R8289">
        <v>8</v>
      </c>
      <c r="S8289">
        <v>2</v>
      </c>
    </row>
    <row r="8290" spans="1:19" x14ac:dyDescent="0.25">
      <c r="A8290" t="s">
        <v>18</v>
      </c>
      <c r="B8290" s="23">
        <v>45142</v>
      </c>
      <c r="C8290" s="23" t="str">
        <f t="shared" si="129"/>
        <v>Aug</v>
      </c>
      <c r="D8290" t="s">
        <v>19</v>
      </c>
      <c r="E8290">
        <v>52.489471000000002</v>
      </c>
      <c r="F8290">
        <v>-1.8985749999999999</v>
      </c>
      <c r="G8290" t="s">
        <v>196</v>
      </c>
      <c r="H8290" t="s">
        <v>197</v>
      </c>
      <c r="I8290" t="s">
        <v>22</v>
      </c>
      <c r="J8290">
        <v>904</v>
      </c>
      <c r="K8290" s="1">
        <v>7.0000000000000001E-3</v>
      </c>
      <c r="L8290">
        <v>6</v>
      </c>
      <c r="M8290">
        <v>1.05</v>
      </c>
      <c r="N8290">
        <v>7</v>
      </c>
      <c r="O8290">
        <v>3</v>
      </c>
      <c r="P8290">
        <v>138</v>
      </c>
      <c r="Q8290">
        <v>46</v>
      </c>
      <c r="R8290">
        <v>8</v>
      </c>
      <c r="S8290">
        <v>5</v>
      </c>
    </row>
    <row r="8291" spans="1:19" x14ac:dyDescent="0.25">
      <c r="A8291" t="s">
        <v>18</v>
      </c>
      <c r="B8291" s="23">
        <v>45173</v>
      </c>
      <c r="C8291" s="23" t="str">
        <f t="shared" si="129"/>
        <v>Sep</v>
      </c>
      <c r="D8291" t="s">
        <v>19</v>
      </c>
      <c r="E8291">
        <v>52.489471000000002</v>
      </c>
      <c r="F8291">
        <v>-1.8985749999999999</v>
      </c>
      <c r="G8291" t="s">
        <v>196</v>
      </c>
      <c r="H8291" t="s">
        <v>197</v>
      </c>
      <c r="I8291" t="s">
        <v>22</v>
      </c>
      <c r="J8291">
        <v>1728</v>
      </c>
      <c r="K8291" s="1">
        <v>5.0000000000000001E-3</v>
      </c>
      <c r="L8291">
        <v>9</v>
      </c>
      <c r="M8291">
        <v>1.1000000000000001</v>
      </c>
      <c r="N8291">
        <v>10</v>
      </c>
      <c r="O8291">
        <v>0</v>
      </c>
      <c r="P8291">
        <v>0</v>
      </c>
      <c r="Q8291">
        <v>36</v>
      </c>
      <c r="R8291">
        <v>9</v>
      </c>
      <c r="S8291">
        <v>4</v>
      </c>
    </row>
    <row r="8292" spans="1:19" x14ac:dyDescent="0.25">
      <c r="A8292" t="s">
        <v>18</v>
      </c>
      <c r="B8292" s="23">
        <v>45203</v>
      </c>
      <c r="C8292" s="23" t="str">
        <f t="shared" si="129"/>
        <v>Oct</v>
      </c>
      <c r="D8292" t="s">
        <v>19</v>
      </c>
      <c r="E8292">
        <v>52.489471000000002</v>
      </c>
      <c r="F8292">
        <v>-1.8985749999999999</v>
      </c>
      <c r="G8292" t="s">
        <v>196</v>
      </c>
      <c r="H8292" t="s">
        <v>197</v>
      </c>
      <c r="I8292" t="s">
        <v>22</v>
      </c>
      <c r="J8292">
        <v>864.8</v>
      </c>
      <c r="K8292" s="1">
        <v>6.0000000000000001E-3</v>
      </c>
      <c r="L8292">
        <v>5</v>
      </c>
      <c r="M8292">
        <v>0.49</v>
      </c>
      <c r="N8292">
        <v>2</v>
      </c>
      <c r="O8292">
        <v>5</v>
      </c>
      <c r="P8292">
        <v>385</v>
      </c>
      <c r="Q8292">
        <v>5</v>
      </c>
      <c r="R8292">
        <v>9</v>
      </c>
      <c r="S8292">
        <v>2</v>
      </c>
    </row>
    <row r="8293" spans="1:19" x14ac:dyDescent="0.25">
      <c r="A8293" t="s">
        <v>18</v>
      </c>
      <c r="B8293" s="23">
        <v>45234</v>
      </c>
      <c r="C8293" s="23" t="str">
        <f t="shared" si="129"/>
        <v>Nov</v>
      </c>
      <c r="D8293" t="s">
        <v>19</v>
      </c>
      <c r="E8293">
        <v>52.489471000000002</v>
      </c>
      <c r="F8293">
        <v>-1.8985749999999999</v>
      </c>
      <c r="G8293" t="s">
        <v>196</v>
      </c>
      <c r="H8293" t="s">
        <v>197</v>
      </c>
      <c r="I8293" t="s">
        <v>22</v>
      </c>
      <c r="J8293">
        <v>952.6</v>
      </c>
      <c r="K8293" s="1">
        <v>7.0000000000000001E-3</v>
      </c>
      <c r="L8293">
        <v>7</v>
      </c>
      <c r="M8293">
        <v>0.12</v>
      </c>
      <c r="N8293">
        <v>1</v>
      </c>
      <c r="O8293">
        <v>5</v>
      </c>
      <c r="P8293">
        <v>255</v>
      </c>
      <c r="Q8293">
        <v>49</v>
      </c>
      <c r="R8293">
        <v>8</v>
      </c>
      <c r="S8293">
        <v>2</v>
      </c>
    </row>
    <row r="8294" spans="1:19" x14ac:dyDescent="0.25">
      <c r="A8294" t="s">
        <v>18</v>
      </c>
      <c r="B8294" s="23">
        <v>45264</v>
      </c>
      <c r="C8294" s="23" t="str">
        <f t="shared" si="129"/>
        <v>Dec</v>
      </c>
      <c r="D8294" t="s">
        <v>19</v>
      </c>
      <c r="E8294">
        <v>52.489471000000002</v>
      </c>
      <c r="F8294">
        <v>-1.8985749999999999</v>
      </c>
      <c r="G8294" t="s">
        <v>196</v>
      </c>
      <c r="H8294" t="s">
        <v>197</v>
      </c>
      <c r="I8294" t="s">
        <v>22</v>
      </c>
      <c r="J8294">
        <v>1129.5999999999999</v>
      </c>
      <c r="K8294" s="1">
        <v>8.0000000000000002E-3</v>
      </c>
      <c r="L8294">
        <v>9</v>
      </c>
      <c r="M8294">
        <v>1.17</v>
      </c>
      <c r="N8294">
        <v>11</v>
      </c>
      <c r="O8294">
        <v>5</v>
      </c>
      <c r="P8294">
        <v>260</v>
      </c>
      <c r="Q8294">
        <v>11</v>
      </c>
      <c r="R8294">
        <v>2</v>
      </c>
      <c r="S8294">
        <v>5</v>
      </c>
    </row>
    <row r="8295" spans="1:19" x14ac:dyDescent="0.25">
      <c r="A8295" t="s">
        <v>18</v>
      </c>
      <c r="B8295" s="23" t="s">
        <v>42</v>
      </c>
      <c r="C8295" s="23" t="str">
        <f t="shared" si="129"/>
        <v>4/13/2023</v>
      </c>
      <c r="D8295" t="s">
        <v>19</v>
      </c>
      <c r="E8295">
        <v>52.489471000000002</v>
      </c>
      <c r="F8295">
        <v>-1.8985749999999999</v>
      </c>
      <c r="G8295" t="s">
        <v>196</v>
      </c>
      <c r="H8295" t="s">
        <v>197</v>
      </c>
      <c r="I8295" t="s">
        <v>22</v>
      </c>
      <c r="J8295">
        <v>922.6</v>
      </c>
      <c r="K8295" s="1">
        <v>0.01</v>
      </c>
      <c r="L8295">
        <v>9</v>
      </c>
      <c r="M8295">
        <v>0.16</v>
      </c>
      <c r="N8295">
        <v>1</v>
      </c>
      <c r="O8295">
        <v>2</v>
      </c>
      <c r="P8295">
        <v>66</v>
      </c>
      <c r="Q8295">
        <v>42</v>
      </c>
      <c r="R8295">
        <v>8</v>
      </c>
      <c r="S8295">
        <v>5</v>
      </c>
    </row>
    <row r="8296" spans="1:19" x14ac:dyDescent="0.25">
      <c r="A8296" t="s">
        <v>18</v>
      </c>
      <c r="B8296" s="23" t="s">
        <v>43</v>
      </c>
      <c r="C8296" s="23" t="str">
        <f t="shared" si="129"/>
        <v>4/14/2023</v>
      </c>
      <c r="D8296" t="s">
        <v>19</v>
      </c>
      <c r="E8296">
        <v>52.489471000000002</v>
      </c>
      <c r="F8296">
        <v>-1.8985749999999999</v>
      </c>
      <c r="G8296" t="s">
        <v>196</v>
      </c>
      <c r="H8296" t="s">
        <v>197</v>
      </c>
      <c r="I8296" t="s">
        <v>22</v>
      </c>
      <c r="J8296">
        <v>1319.8</v>
      </c>
      <c r="K8296" s="1">
        <v>5.0000000000000001E-3</v>
      </c>
      <c r="L8296">
        <v>7</v>
      </c>
      <c r="M8296">
        <v>0.62</v>
      </c>
      <c r="N8296">
        <v>4</v>
      </c>
      <c r="O8296">
        <v>4</v>
      </c>
      <c r="P8296">
        <v>312</v>
      </c>
      <c r="Q8296">
        <v>42</v>
      </c>
      <c r="R8296">
        <v>6</v>
      </c>
      <c r="S8296">
        <v>2</v>
      </c>
    </row>
    <row r="8297" spans="1:19" x14ac:dyDescent="0.25">
      <c r="A8297" t="s">
        <v>18</v>
      </c>
      <c r="B8297" s="23" t="s">
        <v>44</v>
      </c>
      <c r="C8297" s="23" t="str">
        <f t="shared" si="129"/>
        <v>4/15/2023</v>
      </c>
      <c r="D8297" t="s">
        <v>19</v>
      </c>
      <c r="E8297">
        <v>52.489471000000002</v>
      </c>
      <c r="F8297">
        <v>-1.8985749999999999</v>
      </c>
      <c r="G8297" t="s">
        <v>196</v>
      </c>
      <c r="H8297" t="s">
        <v>197</v>
      </c>
      <c r="I8297" t="s">
        <v>22</v>
      </c>
      <c r="J8297">
        <v>1036</v>
      </c>
      <c r="K8297" s="1">
        <v>5.0000000000000001E-3</v>
      </c>
      <c r="L8297">
        <v>5</v>
      </c>
      <c r="M8297">
        <v>0.56000000000000005</v>
      </c>
      <c r="N8297">
        <v>3</v>
      </c>
      <c r="O8297">
        <v>3</v>
      </c>
      <c r="P8297">
        <v>138</v>
      </c>
      <c r="Q8297">
        <v>53</v>
      </c>
      <c r="R8297">
        <v>6</v>
      </c>
      <c r="S8297">
        <v>1</v>
      </c>
    </row>
    <row r="8298" spans="1:19" x14ac:dyDescent="0.25">
      <c r="A8298" t="s">
        <v>18</v>
      </c>
      <c r="B8298" s="23" t="s">
        <v>45</v>
      </c>
      <c r="C8298" s="23" t="str">
        <f t="shared" si="129"/>
        <v>4/16/2023</v>
      </c>
      <c r="D8298" t="s">
        <v>19</v>
      </c>
      <c r="E8298">
        <v>52.489471000000002</v>
      </c>
      <c r="F8298">
        <v>-1.8985749999999999</v>
      </c>
      <c r="G8298" t="s">
        <v>196</v>
      </c>
      <c r="H8298" t="s">
        <v>197</v>
      </c>
      <c r="I8298" t="s">
        <v>22</v>
      </c>
      <c r="J8298">
        <v>768.2</v>
      </c>
      <c r="K8298" s="1">
        <v>8.9999999999999993E-3</v>
      </c>
      <c r="L8298">
        <v>7</v>
      </c>
      <c r="M8298">
        <v>1.1200000000000001</v>
      </c>
      <c r="N8298">
        <v>7</v>
      </c>
      <c r="O8298">
        <v>1</v>
      </c>
      <c r="P8298">
        <v>74</v>
      </c>
      <c r="Q8298">
        <v>55</v>
      </c>
      <c r="R8298">
        <v>15</v>
      </c>
      <c r="S8298">
        <v>2</v>
      </c>
    </row>
    <row r="8299" spans="1:19" x14ac:dyDescent="0.25">
      <c r="A8299" t="s">
        <v>18</v>
      </c>
      <c r="B8299" s="23" t="s">
        <v>46</v>
      </c>
      <c r="C8299" s="23" t="str">
        <f t="shared" si="129"/>
        <v>4/17/2023</v>
      </c>
      <c r="D8299" t="s">
        <v>19</v>
      </c>
      <c r="E8299">
        <v>52.489471000000002</v>
      </c>
      <c r="F8299">
        <v>-1.8985749999999999</v>
      </c>
      <c r="G8299" t="s">
        <v>196</v>
      </c>
      <c r="H8299" t="s">
        <v>197</v>
      </c>
      <c r="I8299" t="s">
        <v>22</v>
      </c>
      <c r="J8299">
        <v>1064.8</v>
      </c>
      <c r="K8299" s="1">
        <v>5.0000000000000001E-3</v>
      </c>
      <c r="L8299">
        <v>5</v>
      </c>
      <c r="M8299">
        <v>0.68</v>
      </c>
      <c r="N8299">
        <v>4</v>
      </c>
      <c r="O8299">
        <v>2</v>
      </c>
      <c r="P8299">
        <v>116</v>
      </c>
      <c r="Q8299">
        <v>58</v>
      </c>
      <c r="R8299">
        <v>14</v>
      </c>
      <c r="S8299">
        <v>2</v>
      </c>
    </row>
    <row r="8300" spans="1:19" x14ac:dyDescent="0.25">
      <c r="A8300" t="s">
        <v>18</v>
      </c>
      <c r="B8300" s="23" t="s">
        <v>47</v>
      </c>
      <c r="C8300" s="23" t="str">
        <f t="shared" si="129"/>
        <v>4/18/2023</v>
      </c>
      <c r="D8300" t="s">
        <v>19</v>
      </c>
      <c r="E8300">
        <v>52.489471000000002</v>
      </c>
      <c r="F8300">
        <v>-1.8985749999999999</v>
      </c>
      <c r="G8300" t="s">
        <v>196</v>
      </c>
      <c r="H8300" t="s">
        <v>197</v>
      </c>
      <c r="I8300" t="s">
        <v>22</v>
      </c>
      <c r="J8300">
        <v>1285.4000000000001</v>
      </c>
      <c r="K8300" s="1">
        <v>8.0000000000000002E-3</v>
      </c>
      <c r="L8300">
        <v>11</v>
      </c>
      <c r="M8300">
        <v>0.67</v>
      </c>
      <c r="N8300">
        <v>7</v>
      </c>
      <c r="O8300">
        <v>3</v>
      </c>
      <c r="P8300">
        <v>210</v>
      </c>
      <c r="Q8300">
        <v>49</v>
      </c>
      <c r="R8300">
        <v>11</v>
      </c>
      <c r="S8300">
        <v>3</v>
      </c>
    </row>
    <row r="8301" spans="1:19" x14ac:dyDescent="0.25">
      <c r="A8301" t="s">
        <v>18</v>
      </c>
      <c r="B8301" s="23" t="s">
        <v>48</v>
      </c>
      <c r="C8301" s="23" t="str">
        <f t="shared" si="129"/>
        <v>4/19/2023</v>
      </c>
      <c r="D8301" t="s">
        <v>19</v>
      </c>
      <c r="E8301">
        <v>52.489471000000002</v>
      </c>
      <c r="F8301">
        <v>-1.8985749999999999</v>
      </c>
      <c r="G8301" t="s">
        <v>196</v>
      </c>
      <c r="H8301" t="s">
        <v>197</v>
      </c>
      <c r="I8301" t="s">
        <v>22</v>
      </c>
      <c r="J8301">
        <v>922</v>
      </c>
      <c r="K8301" s="1">
        <v>0.01</v>
      </c>
      <c r="L8301">
        <v>9</v>
      </c>
      <c r="M8301">
        <v>0.97</v>
      </c>
      <c r="N8301">
        <v>9</v>
      </c>
      <c r="O8301">
        <v>1</v>
      </c>
      <c r="P8301">
        <v>80</v>
      </c>
      <c r="Q8301">
        <v>12</v>
      </c>
      <c r="R8301">
        <v>3</v>
      </c>
      <c r="S8301">
        <v>2</v>
      </c>
    </row>
    <row r="8302" spans="1:19" x14ac:dyDescent="0.25">
      <c r="A8302" t="s">
        <v>18</v>
      </c>
      <c r="B8302" s="23" t="s">
        <v>49</v>
      </c>
      <c r="C8302" s="23" t="str">
        <f t="shared" si="129"/>
        <v>4/20/2023</v>
      </c>
      <c r="D8302" t="s">
        <v>19</v>
      </c>
      <c r="E8302">
        <v>52.489471000000002</v>
      </c>
      <c r="F8302">
        <v>-1.8985749999999999</v>
      </c>
      <c r="G8302" t="s">
        <v>196</v>
      </c>
      <c r="H8302" t="s">
        <v>197</v>
      </c>
      <c r="I8302" t="s">
        <v>22</v>
      </c>
      <c r="J8302">
        <v>2054.4</v>
      </c>
      <c r="K8302" s="1">
        <v>7.0000000000000001E-3</v>
      </c>
      <c r="L8302">
        <v>15</v>
      </c>
      <c r="M8302">
        <v>0.98</v>
      </c>
      <c r="N8302">
        <v>14</v>
      </c>
      <c r="O8302">
        <v>0</v>
      </c>
      <c r="P8302">
        <v>0</v>
      </c>
      <c r="Q8302">
        <v>31</v>
      </c>
      <c r="R8302">
        <v>8</v>
      </c>
      <c r="S8302">
        <v>5</v>
      </c>
    </row>
    <row r="8303" spans="1:19" x14ac:dyDescent="0.25">
      <c r="A8303" t="s">
        <v>18</v>
      </c>
      <c r="B8303" s="23" t="s">
        <v>50</v>
      </c>
      <c r="C8303" s="23" t="str">
        <f t="shared" si="129"/>
        <v>4/21/2023</v>
      </c>
      <c r="D8303" t="s">
        <v>19</v>
      </c>
      <c r="E8303">
        <v>52.489471000000002</v>
      </c>
      <c r="F8303">
        <v>-1.8985749999999999</v>
      </c>
      <c r="G8303" t="s">
        <v>196</v>
      </c>
      <c r="H8303" t="s">
        <v>197</v>
      </c>
      <c r="I8303" t="s">
        <v>22</v>
      </c>
      <c r="J8303">
        <v>1405</v>
      </c>
      <c r="K8303" s="1">
        <v>7.0000000000000001E-3</v>
      </c>
      <c r="L8303">
        <v>10</v>
      </c>
      <c r="M8303">
        <v>0.04</v>
      </c>
      <c r="N8303">
        <v>0</v>
      </c>
      <c r="O8303">
        <v>2</v>
      </c>
      <c r="P8303">
        <v>160</v>
      </c>
      <c r="Q8303">
        <v>41</v>
      </c>
      <c r="R8303">
        <v>3</v>
      </c>
      <c r="S8303">
        <v>4</v>
      </c>
    </row>
    <row r="8304" spans="1:19" x14ac:dyDescent="0.25">
      <c r="A8304" t="s">
        <v>18</v>
      </c>
      <c r="B8304" s="23" t="s">
        <v>51</v>
      </c>
      <c r="C8304" s="23" t="str">
        <f t="shared" si="129"/>
        <v>4/22/2023</v>
      </c>
      <c r="D8304" t="s">
        <v>19</v>
      </c>
      <c r="E8304">
        <v>52.489471000000002</v>
      </c>
      <c r="F8304">
        <v>-1.8985749999999999</v>
      </c>
      <c r="G8304" t="s">
        <v>196</v>
      </c>
      <c r="H8304" t="s">
        <v>197</v>
      </c>
      <c r="I8304" t="s">
        <v>22</v>
      </c>
      <c r="J8304">
        <v>1707.8</v>
      </c>
      <c r="K8304" s="1">
        <v>6.0000000000000001E-3</v>
      </c>
      <c r="L8304">
        <v>11</v>
      </c>
      <c r="M8304">
        <v>0.49</v>
      </c>
      <c r="N8304">
        <v>5</v>
      </c>
      <c r="O8304">
        <v>0</v>
      </c>
      <c r="P8304">
        <v>0</v>
      </c>
      <c r="Q8304">
        <v>31</v>
      </c>
      <c r="R8304">
        <v>5</v>
      </c>
      <c r="S8304">
        <v>1</v>
      </c>
    </row>
    <row r="8305" spans="1:19" x14ac:dyDescent="0.25">
      <c r="A8305" t="s">
        <v>18</v>
      </c>
      <c r="B8305" s="23" t="s">
        <v>52</v>
      </c>
      <c r="C8305" s="23" t="str">
        <f t="shared" si="129"/>
        <v>4/23/2023</v>
      </c>
      <c r="D8305" t="s">
        <v>19</v>
      </c>
      <c r="E8305">
        <v>52.489471000000002</v>
      </c>
      <c r="F8305">
        <v>-1.8985749999999999</v>
      </c>
      <c r="G8305" t="s">
        <v>196</v>
      </c>
      <c r="H8305" t="s">
        <v>197</v>
      </c>
      <c r="I8305" t="s">
        <v>22</v>
      </c>
      <c r="J8305">
        <v>1877</v>
      </c>
      <c r="K8305" s="1">
        <v>4.0000000000000001E-3</v>
      </c>
      <c r="L8305">
        <v>8</v>
      </c>
      <c r="M8305">
        <v>0.08</v>
      </c>
      <c r="N8305">
        <v>1</v>
      </c>
      <c r="O8305">
        <v>5</v>
      </c>
      <c r="P8305">
        <v>345</v>
      </c>
      <c r="Q8305">
        <v>16</v>
      </c>
      <c r="R8305">
        <v>2</v>
      </c>
      <c r="S8305">
        <v>0</v>
      </c>
    </row>
    <row r="8306" spans="1:19" x14ac:dyDescent="0.25">
      <c r="A8306" t="s">
        <v>18</v>
      </c>
      <c r="B8306" s="23" t="s">
        <v>53</v>
      </c>
      <c r="C8306" s="23" t="str">
        <f t="shared" si="129"/>
        <v>4/24/2023</v>
      </c>
      <c r="D8306" t="s">
        <v>19</v>
      </c>
      <c r="E8306">
        <v>52.489471000000002</v>
      </c>
      <c r="F8306">
        <v>-1.8985749999999999</v>
      </c>
      <c r="G8306" t="s">
        <v>196</v>
      </c>
      <c r="H8306" t="s">
        <v>197</v>
      </c>
      <c r="I8306" t="s">
        <v>22</v>
      </c>
      <c r="J8306">
        <v>1731.2</v>
      </c>
      <c r="K8306" s="1">
        <v>6.0000000000000001E-3</v>
      </c>
      <c r="L8306">
        <v>11</v>
      </c>
      <c r="M8306">
        <v>0.86</v>
      </c>
      <c r="N8306">
        <v>9</v>
      </c>
      <c r="O8306">
        <v>5</v>
      </c>
      <c r="P8306">
        <v>170</v>
      </c>
      <c r="Q8306">
        <v>5</v>
      </c>
      <c r="R8306">
        <v>8</v>
      </c>
      <c r="S8306">
        <v>2</v>
      </c>
    </row>
    <row r="8307" spans="1:19" x14ac:dyDescent="0.25">
      <c r="A8307" t="s">
        <v>18</v>
      </c>
      <c r="B8307" s="23" t="s">
        <v>54</v>
      </c>
      <c r="C8307" s="23" t="str">
        <f t="shared" si="129"/>
        <v>4/25/2023</v>
      </c>
      <c r="D8307" t="s">
        <v>19</v>
      </c>
      <c r="E8307">
        <v>52.489471000000002</v>
      </c>
      <c r="F8307">
        <v>-1.8985749999999999</v>
      </c>
      <c r="G8307" t="s">
        <v>196</v>
      </c>
      <c r="H8307" t="s">
        <v>197</v>
      </c>
      <c r="I8307" t="s">
        <v>22</v>
      </c>
      <c r="J8307">
        <v>1683.2</v>
      </c>
      <c r="K8307" s="1">
        <v>0.01</v>
      </c>
      <c r="L8307">
        <v>17</v>
      </c>
      <c r="M8307">
        <v>0.57999999999999996</v>
      </c>
      <c r="N8307">
        <v>10</v>
      </c>
      <c r="O8307">
        <v>4</v>
      </c>
      <c r="P8307">
        <v>156</v>
      </c>
      <c r="Q8307">
        <v>13</v>
      </c>
      <c r="R8307">
        <v>2</v>
      </c>
      <c r="S8307">
        <v>1</v>
      </c>
    </row>
    <row r="8308" spans="1:19" x14ac:dyDescent="0.25">
      <c r="A8308" t="s">
        <v>18</v>
      </c>
      <c r="B8308" s="23" t="s">
        <v>55</v>
      </c>
      <c r="C8308" s="23" t="str">
        <f t="shared" si="129"/>
        <v>4/26/2023</v>
      </c>
      <c r="D8308" t="s">
        <v>19</v>
      </c>
      <c r="E8308">
        <v>52.489471000000002</v>
      </c>
      <c r="F8308">
        <v>-1.8985749999999999</v>
      </c>
      <c r="G8308" t="s">
        <v>196</v>
      </c>
      <c r="H8308" t="s">
        <v>197</v>
      </c>
      <c r="I8308" t="s">
        <v>22</v>
      </c>
      <c r="J8308">
        <v>1339.4</v>
      </c>
      <c r="K8308" s="1">
        <v>7.0000000000000001E-3</v>
      </c>
      <c r="L8308">
        <v>10</v>
      </c>
      <c r="M8308">
        <v>1.1100000000000001</v>
      </c>
      <c r="N8308">
        <v>11</v>
      </c>
      <c r="O8308">
        <v>3</v>
      </c>
      <c r="P8308">
        <v>108</v>
      </c>
      <c r="Q8308">
        <v>44</v>
      </c>
      <c r="R8308">
        <v>6</v>
      </c>
      <c r="S8308">
        <v>0</v>
      </c>
    </row>
    <row r="8309" spans="1:19" x14ac:dyDescent="0.25">
      <c r="A8309" t="s">
        <v>18</v>
      </c>
      <c r="B8309" s="23" t="s">
        <v>56</v>
      </c>
      <c r="C8309" s="23" t="str">
        <f t="shared" si="129"/>
        <v>4/27/2023</v>
      </c>
      <c r="D8309" t="s">
        <v>19</v>
      </c>
      <c r="E8309">
        <v>52.489471000000002</v>
      </c>
      <c r="F8309">
        <v>-1.8985749999999999</v>
      </c>
      <c r="G8309" t="s">
        <v>196</v>
      </c>
      <c r="H8309" t="s">
        <v>197</v>
      </c>
      <c r="I8309" t="s">
        <v>22</v>
      </c>
      <c r="J8309">
        <v>1360.6</v>
      </c>
      <c r="K8309" s="1">
        <v>0.01</v>
      </c>
      <c r="L8309">
        <v>13</v>
      </c>
      <c r="M8309">
        <v>1.08</v>
      </c>
      <c r="N8309">
        <v>14</v>
      </c>
      <c r="O8309">
        <v>4</v>
      </c>
      <c r="P8309">
        <v>196</v>
      </c>
      <c r="Q8309">
        <v>28</v>
      </c>
      <c r="R8309">
        <v>14</v>
      </c>
      <c r="S8309">
        <v>1</v>
      </c>
    </row>
    <row r="8310" spans="1:19" x14ac:dyDescent="0.25">
      <c r="A8310" t="s">
        <v>18</v>
      </c>
      <c r="B8310" s="23" t="s">
        <v>57</v>
      </c>
      <c r="C8310" s="23" t="str">
        <f t="shared" si="129"/>
        <v>4/28/2023</v>
      </c>
      <c r="D8310" t="s">
        <v>19</v>
      </c>
      <c r="E8310">
        <v>52.489471000000002</v>
      </c>
      <c r="F8310">
        <v>-1.8985749999999999</v>
      </c>
      <c r="G8310" t="s">
        <v>196</v>
      </c>
      <c r="H8310" t="s">
        <v>197</v>
      </c>
      <c r="I8310" t="s">
        <v>22</v>
      </c>
      <c r="J8310">
        <v>1318.8</v>
      </c>
      <c r="K8310" s="1">
        <v>8.0000000000000002E-3</v>
      </c>
      <c r="L8310">
        <v>10</v>
      </c>
      <c r="M8310">
        <v>0.47</v>
      </c>
      <c r="N8310">
        <v>5</v>
      </c>
      <c r="O8310">
        <v>4</v>
      </c>
      <c r="P8310">
        <v>292</v>
      </c>
      <c r="Q8310">
        <v>26</v>
      </c>
      <c r="R8310">
        <v>11</v>
      </c>
      <c r="S8310">
        <v>4</v>
      </c>
    </row>
    <row r="8311" spans="1:19" x14ac:dyDescent="0.25">
      <c r="A8311" t="s">
        <v>18</v>
      </c>
      <c r="B8311" s="23" t="s">
        <v>58</v>
      </c>
      <c r="C8311" s="23" t="str">
        <f t="shared" si="129"/>
        <v>4/29/2023</v>
      </c>
      <c r="D8311" t="s">
        <v>19</v>
      </c>
      <c r="E8311">
        <v>52.489471000000002</v>
      </c>
      <c r="F8311">
        <v>-1.8985749999999999</v>
      </c>
      <c r="G8311" t="s">
        <v>196</v>
      </c>
      <c r="H8311" t="s">
        <v>197</v>
      </c>
      <c r="I8311" t="s">
        <v>22</v>
      </c>
      <c r="J8311">
        <v>1285.5999999999999</v>
      </c>
      <c r="K8311" s="1">
        <v>0.01</v>
      </c>
      <c r="L8311">
        <v>13</v>
      </c>
      <c r="M8311">
        <v>0.44</v>
      </c>
      <c r="N8311">
        <v>6</v>
      </c>
      <c r="O8311">
        <v>3</v>
      </c>
      <c r="P8311">
        <v>144</v>
      </c>
      <c r="Q8311">
        <v>20</v>
      </c>
      <c r="R8311">
        <v>15</v>
      </c>
      <c r="S8311">
        <v>4</v>
      </c>
    </row>
    <row r="8312" spans="1:19" x14ac:dyDescent="0.25">
      <c r="A8312" t="s">
        <v>18</v>
      </c>
      <c r="B8312" s="23" t="s">
        <v>59</v>
      </c>
      <c r="C8312" s="23" t="str">
        <f t="shared" si="129"/>
        <v>4/30/2023</v>
      </c>
      <c r="D8312" t="s">
        <v>19</v>
      </c>
      <c r="E8312">
        <v>52.489471000000002</v>
      </c>
      <c r="F8312">
        <v>-1.8985749999999999</v>
      </c>
      <c r="G8312" t="s">
        <v>196</v>
      </c>
      <c r="H8312" t="s">
        <v>197</v>
      </c>
      <c r="I8312" t="s">
        <v>22</v>
      </c>
      <c r="J8312">
        <v>895.4</v>
      </c>
      <c r="K8312" s="1">
        <v>0.01</v>
      </c>
      <c r="L8312">
        <v>9</v>
      </c>
      <c r="M8312">
        <v>0.45</v>
      </c>
      <c r="N8312">
        <v>4</v>
      </c>
      <c r="O8312">
        <v>2</v>
      </c>
      <c r="P8312">
        <v>68</v>
      </c>
      <c r="Q8312">
        <v>19</v>
      </c>
      <c r="R8312">
        <v>6</v>
      </c>
      <c r="S8312">
        <v>0</v>
      </c>
    </row>
    <row r="8313" spans="1:19" x14ac:dyDescent="0.25">
      <c r="A8313" t="s">
        <v>18</v>
      </c>
      <c r="B8313" s="23">
        <v>44931</v>
      </c>
      <c r="C8313" s="23" t="str">
        <f t="shared" si="129"/>
        <v>Jan</v>
      </c>
      <c r="D8313" t="s">
        <v>19</v>
      </c>
      <c r="E8313">
        <v>52.489471000000002</v>
      </c>
      <c r="F8313">
        <v>-1.8985749999999999</v>
      </c>
      <c r="G8313" t="s">
        <v>196</v>
      </c>
      <c r="H8313" t="s">
        <v>197</v>
      </c>
      <c r="I8313" t="s">
        <v>22</v>
      </c>
      <c r="J8313">
        <v>1796.2</v>
      </c>
      <c r="K8313" s="1">
        <v>7.0000000000000001E-3</v>
      </c>
      <c r="L8313">
        <v>13</v>
      </c>
      <c r="M8313">
        <v>0.15</v>
      </c>
      <c r="N8313">
        <v>2</v>
      </c>
      <c r="O8313">
        <v>4</v>
      </c>
      <c r="P8313">
        <v>164</v>
      </c>
      <c r="Q8313">
        <v>38</v>
      </c>
      <c r="R8313">
        <v>12</v>
      </c>
      <c r="S8313">
        <v>0</v>
      </c>
    </row>
    <row r="8314" spans="1:19" x14ac:dyDescent="0.25">
      <c r="A8314" t="s">
        <v>18</v>
      </c>
      <c r="B8314" s="23">
        <v>44962</v>
      </c>
      <c r="C8314" s="23" t="str">
        <f t="shared" si="129"/>
        <v>Feb</v>
      </c>
      <c r="D8314" t="s">
        <v>19</v>
      </c>
      <c r="E8314">
        <v>52.489471000000002</v>
      </c>
      <c r="F8314">
        <v>-1.8985749999999999</v>
      </c>
      <c r="G8314" t="s">
        <v>196</v>
      </c>
      <c r="H8314" t="s">
        <v>197</v>
      </c>
      <c r="I8314" t="s">
        <v>22</v>
      </c>
      <c r="J8314">
        <v>1849.8</v>
      </c>
      <c r="K8314" s="1">
        <v>5.0000000000000001E-3</v>
      </c>
      <c r="L8314">
        <v>9</v>
      </c>
      <c r="M8314">
        <v>0.37</v>
      </c>
      <c r="N8314">
        <v>3</v>
      </c>
      <c r="O8314">
        <v>0</v>
      </c>
      <c r="P8314">
        <v>0</v>
      </c>
      <c r="Q8314">
        <v>55</v>
      </c>
      <c r="R8314">
        <v>2</v>
      </c>
      <c r="S8314">
        <v>3</v>
      </c>
    </row>
    <row r="8315" spans="1:19" x14ac:dyDescent="0.25">
      <c r="A8315" t="s">
        <v>18</v>
      </c>
      <c r="B8315" s="23">
        <v>44990</v>
      </c>
      <c r="C8315" s="23" t="str">
        <f t="shared" si="129"/>
        <v>Mar</v>
      </c>
      <c r="D8315" t="s">
        <v>19</v>
      </c>
      <c r="E8315">
        <v>52.489471000000002</v>
      </c>
      <c r="F8315">
        <v>-1.8985749999999999</v>
      </c>
      <c r="G8315" t="s">
        <v>196</v>
      </c>
      <c r="H8315" t="s">
        <v>197</v>
      </c>
      <c r="I8315" t="s">
        <v>22</v>
      </c>
      <c r="J8315">
        <v>1711.8</v>
      </c>
      <c r="K8315" s="1">
        <v>6.0000000000000001E-3</v>
      </c>
      <c r="L8315">
        <v>11</v>
      </c>
      <c r="M8315">
        <v>0.05</v>
      </c>
      <c r="N8315">
        <v>1</v>
      </c>
      <c r="O8315">
        <v>0</v>
      </c>
      <c r="P8315">
        <v>0</v>
      </c>
      <c r="Q8315">
        <v>28</v>
      </c>
      <c r="R8315">
        <v>6</v>
      </c>
      <c r="S8315">
        <v>0</v>
      </c>
    </row>
    <row r="8316" spans="1:19" x14ac:dyDescent="0.25">
      <c r="A8316" t="s">
        <v>18</v>
      </c>
      <c r="B8316" s="23">
        <v>45021</v>
      </c>
      <c r="C8316" s="23" t="str">
        <f t="shared" si="129"/>
        <v>Apr</v>
      </c>
      <c r="D8316" t="s">
        <v>19</v>
      </c>
      <c r="E8316">
        <v>52.489471000000002</v>
      </c>
      <c r="F8316">
        <v>-1.8985749999999999</v>
      </c>
      <c r="G8316" t="s">
        <v>196</v>
      </c>
      <c r="H8316" t="s">
        <v>197</v>
      </c>
      <c r="I8316" t="s">
        <v>22</v>
      </c>
      <c r="J8316">
        <v>2190.6</v>
      </c>
      <c r="K8316" s="1">
        <v>0.01</v>
      </c>
      <c r="L8316">
        <v>22</v>
      </c>
      <c r="M8316">
        <v>0.48</v>
      </c>
      <c r="N8316">
        <v>11</v>
      </c>
      <c r="O8316">
        <v>1</v>
      </c>
      <c r="P8316">
        <v>80</v>
      </c>
      <c r="Q8316">
        <v>47</v>
      </c>
      <c r="R8316">
        <v>3</v>
      </c>
      <c r="S8316">
        <v>3</v>
      </c>
    </row>
    <row r="8317" spans="1:19" x14ac:dyDescent="0.25">
      <c r="A8317" t="s">
        <v>18</v>
      </c>
      <c r="B8317" s="23">
        <v>45051</v>
      </c>
      <c r="C8317" s="23" t="str">
        <f t="shared" si="129"/>
        <v>May</v>
      </c>
      <c r="D8317" t="s">
        <v>19</v>
      </c>
      <c r="E8317">
        <v>52.489471000000002</v>
      </c>
      <c r="F8317">
        <v>-1.8985749999999999</v>
      </c>
      <c r="G8317" t="s">
        <v>196</v>
      </c>
      <c r="H8317" t="s">
        <v>197</v>
      </c>
      <c r="I8317" t="s">
        <v>22</v>
      </c>
      <c r="J8317">
        <v>1885.2</v>
      </c>
      <c r="K8317" s="1">
        <v>5.0000000000000001E-3</v>
      </c>
      <c r="L8317">
        <v>9</v>
      </c>
      <c r="M8317">
        <v>0.55000000000000004</v>
      </c>
      <c r="N8317">
        <v>5</v>
      </c>
      <c r="O8317">
        <v>1</v>
      </c>
      <c r="P8317">
        <v>33</v>
      </c>
      <c r="Q8317">
        <v>72</v>
      </c>
      <c r="R8317">
        <v>6</v>
      </c>
      <c r="S8317">
        <v>0</v>
      </c>
    </row>
    <row r="8318" spans="1:19" x14ac:dyDescent="0.25">
      <c r="A8318" t="s">
        <v>18</v>
      </c>
      <c r="B8318" s="23">
        <v>45082</v>
      </c>
      <c r="C8318" s="23" t="str">
        <f t="shared" si="129"/>
        <v>Jun</v>
      </c>
      <c r="D8318" t="s">
        <v>19</v>
      </c>
      <c r="E8318">
        <v>52.489471000000002</v>
      </c>
      <c r="F8318">
        <v>-1.8985749999999999</v>
      </c>
      <c r="G8318" t="s">
        <v>196</v>
      </c>
      <c r="H8318" t="s">
        <v>197</v>
      </c>
      <c r="I8318" t="s">
        <v>22</v>
      </c>
      <c r="J8318">
        <v>1349.2</v>
      </c>
      <c r="K8318" s="1">
        <v>4.0000000000000001E-3</v>
      </c>
      <c r="L8318">
        <v>5</v>
      </c>
      <c r="M8318">
        <v>0.46</v>
      </c>
      <c r="N8318">
        <v>2</v>
      </c>
      <c r="O8318">
        <v>0</v>
      </c>
      <c r="P8318">
        <v>0</v>
      </c>
      <c r="Q8318">
        <v>14</v>
      </c>
      <c r="R8318">
        <v>9</v>
      </c>
      <c r="S8318">
        <v>1</v>
      </c>
    </row>
    <row r="8319" spans="1:19" x14ac:dyDescent="0.25">
      <c r="A8319" t="s">
        <v>18</v>
      </c>
      <c r="B8319" s="23">
        <v>45112</v>
      </c>
      <c r="C8319" s="23" t="str">
        <f t="shared" si="129"/>
        <v>Jul</v>
      </c>
      <c r="D8319" t="s">
        <v>19</v>
      </c>
      <c r="E8319">
        <v>52.489471000000002</v>
      </c>
      <c r="F8319">
        <v>-1.8985749999999999</v>
      </c>
      <c r="G8319" t="s">
        <v>196</v>
      </c>
      <c r="H8319" t="s">
        <v>197</v>
      </c>
      <c r="I8319" t="s">
        <v>22</v>
      </c>
      <c r="J8319">
        <v>2001</v>
      </c>
      <c r="K8319" s="1">
        <v>8.9999999999999993E-3</v>
      </c>
      <c r="L8319">
        <v>19</v>
      </c>
      <c r="M8319">
        <v>0.92</v>
      </c>
      <c r="N8319">
        <v>17</v>
      </c>
      <c r="O8319">
        <v>4</v>
      </c>
      <c r="P8319">
        <v>224</v>
      </c>
      <c r="Q8319">
        <v>60</v>
      </c>
      <c r="R8319">
        <v>3</v>
      </c>
      <c r="S8319">
        <v>2</v>
      </c>
    </row>
    <row r="8320" spans="1:19" x14ac:dyDescent="0.25">
      <c r="A8320" t="s">
        <v>18</v>
      </c>
      <c r="B8320" s="23">
        <v>45143</v>
      </c>
      <c r="C8320" s="23" t="str">
        <f t="shared" si="129"/>
        <v>Aug</v>
      </c>
      <c r="D8320" t="s">
        <v>19</v>
      </c>
      <c r="E8320">
        <v>52.489471000000002</v>
      </c>
      <c r="F8320">
        <v>-1.8985749999999999</v>
      </c>
      <c r="G8320" t="s">
        <v>196</v>
      </c>
      <c r="H8320" t="s">
        <v>197</v>
      </c>
      <c r="I8320" t="s">
        <v>22</v>
      </c>
      <c r="J8320">
        <v>1530.6</v>
      </c>
      <c r="K8320" s="1">
        <v>6.0000000000000001E-3</v>
      </c>
      <c r="L8320">
        <v>10</v>
      </c>
      <c r="M8320">
        <v>0.92</v>
      </c>
      <c r="N8320">
        <v>9</v>
      </c>
      <c r="O8320">
        <v>5</v>
      </c>
      <c r="P8320">
        <v>310</v>
      </c>
      <c r="Q8320">
        <v>14</v>
      </c>
      <c r="R8320">
        <v>5</v>
      </c>
      <c r="S8320">
        <v>4</v>
      </c>
    </row>
    <row r="8321" spans="1:19" x14ac:dyDescent="0.25">
      <c r="A8321" t="s">
        <v>18</v>
      </c>
      <c r="B8321" s="23">
        <v>45174</v>
      </c>
      <c r="C8321" s="23" t="str">
        <f t="shared" si="129"/>
        <v>Sep</v>
      </c>
      <c r="D8321" t="s">
        <v>19</v>
      </c>
      <c r="E8321">
        <v>52.489471000000002</v>
      </c>
      <c r="F8321">
        <v>-1.8985749999999999</v>
      </c>
      <c r="G8321" t="s">
        <v>196</v>
      </c>
      <c r="H8321" t="s">
        <v>197</v>
      </c>
      <c r="I8321" t="s">
        <v>22</v>
      </c>
      <c r="J8321">
        <v>1950.4</v>
      </c>
      <c r="K8321" s="1">
        <v>8.0000000000000002E-3</v>
      </c>
      <c r="L8321">
        <v>15</v>
      </c>
      <c r="M8321">
        <v>0.21</v>
      </c>
      <c r="N8321">
        <v>3</v>
      </c>
      <c r="O8321">
        <v>0</v>
      </c>
      <c r="P8321">
        <v>0</v>
      </c>
      <c r="Q8321">
        <v>34</v>
      </c>
      <c r="R8321">
        <v>8</v>
      </c>
      <c r="S8321">
        <v>0</v>
      </c>
    </row>
    <row r="8322" spans="1:19" x14ac:dyDescent="0.25">
      <c r="A8322" t="s">
        <v>18</v>
      </c>
      <c r="B8322" s="23">
        <v>45204</v>
      </c>
      <c r="C8322" s="23" t="str">
        <f t="shared" si="129"/>
        <v>Oct</v>
      </c>
      <c r="D8322" t="s">
        <v>19</v>
      </c>
      <c r="E8322">
        <v>52.489471000000002</v>
      </c>
      <c r="F8322">
        <v>-1.8985749999999999</v>
      </c>
      <c r="G8322" t="s">
        <v>196</v>
      </c>
      <c r="H8322" t="s">
        <v>197</v>
      </c>
      <c r="I8322" t="s">
        <v>22</v>
      </c>
      <c r="J8322">
        <v>1517.2</v>
      </c>
      <c r="K8322" s="1">
        <v>4.0000000000000001E-3</v>
      </c>
      <c r="L8322">
        <v>6</v>
      </c>
      <c r="M8322">
        <v>0.21</v>
      </c>
      <c r="N8322">
        <v>1</v>
      </c>
      <c r="O8322">
        <v>5</v>
      </c>
      <c r="P8322">
        <v>215</v>
      </c>
      <c r="Q8322">
        <v>25</v>
      </c>
      <c r="R8322">
        <v>5</v>
      </c>
      <c r="S8322">
        <v>3</v>
      </c>
    </row>
    <row r="8323" spans="1:19" x14ac:dyDescent="0.25">
      <c r="A8323" t="s">
        <v>18</v>
      </c>
      <c r="B8323" s="23">
        <v>45235</v>
      </c>
      <c r="C8323" s="23" t="str">
        <f t="shared" ref="C8323:C8386" si="130">TEXT(B8323,"mmm")</f>
        <v>Nov</v>
      </c>
      <c r="D8323" t="s">
        <v>19</v>
      </c>
      <c r="E8323">
        <v>52.489471000000002</v>
      </c>
      <c r="F8323">
        <v>-1.8985749999999999</v>
      </c>
      <c r="G8323" t="s">
        <v>196</v>
      </c>
      <c r="H8323" t="s">
        <v>197</v>
      </c>
      <c r="I8323" t="s">
        <v>22</v>
      </c>
      <c r="J8323">
        <v>1136.4000000000001</v>
      </c>
      <c r="K8323" s="1">
        <v>4.0000000000000001E-3</v>
      </c>
      <c r="L8323">
        <v>5</v>
      </c>
      <c r="M8323">
        <v>0.23</v>
      </c>
      <c r="N8323">
        <v>1</v>
      </c>
      <c r="O8323">
        <v>3</v>
      </c>
      <c r="P8323">
        <v>237</v>
      </c>
      <c r="Q8323">
        <v>55</v>
      </c>
      <c r="R8323">
        <v>9</v>
      </c>
      <c r="S8323">
        <v>1</v>
      </c>
    </row>
    <row r="8324" spans="1:19" x14ac:dyDescent="0.25">
      <c r="A8324" t="s">
        <v>18</v>
      </c>
      <c r="B8324" s="23">
        <v>45265</v>
      </c>
      <c r="C8324" s="23" t="str">
        <f t="shared" si="130"/>
        <v>Dec</v>
      </c>
      <c r="D8324" t="s">
        <v>19</v>
      </c>
      <c r="E8324">
        <v>52.489471000000002</v>
      </c>
      <c r="F8324">
        <v>-1.8985749999999999</v>
      </c>
      <c r="G8324" t="s">
        <v>196</v>
      </c>
      <c r="H8324" t="s">
        <v>197</v>
      </c>
      <c r="I8324" t="s">
        <v>22</v>
      </c>
      <c r="J8324">
        <v>872.8</v>
      </c>
      <c r="K8324" s="1">
        <v>1.0999999999999999E-2</v>
      </c>
      <c r="L8324">
        <v>9</v>
      </c>
      <c r="M8324">
        <v>0.08</v>
      </c>
      <c r="N8324">
        <v>1</v>
      </c>
      <c r="O8324">
        <v>0</v>
      </c>
      <c r="P8324">
        <v>0</v>
      </c>
      <c r="Q8324">
        <v>16</v>
      </c>
      <c r="R8324">
        <v>6</v>
      </c>
      <c r="S8324">
        <v>4</v>
      </c>
    </row>
    <row r="8325" spans="1:19" x14ac:dyDescent="0.25">
      <c r="A8325" t="s">
        <v>18</v>
      </c>
      <c r="B8325" s="23" t="s">
        <v>60</v>
      </c>
      <c r="C8325" s="23" t="str">
        <f t="shared" si="130"/>
        <v>5/13/2023</v>
      </c>
      <c r="D8325" t="s">
        <v>19</v>
      </c>
      <c r="E8325">
        <v>52.489471000000002</v>
      </c>
      <c r="F8325">
        <v>-1.8985749999999999</v>
      </c>
      <c r="G8325" t="s">
        <v>196</v>
      </c>
      <c r="H8325" t="s">
        <v>197</v>
      </c>
      <c r="I8325" t="s">
        <v>22</v>
      </c>
      <c r="J8325">
        <v>1708.2</v>
      </c>
      <c r="K8325" s="1">
        <v>0.01</v>
      </c>
      <c r="L8325">
        <v>18</v>
      </c>
      <c r="M8325">
        <v>0.23</v>
      </c>
      <c r="N8325">
        <v>4</v>
      </c>
      <c r="O8325">
        <v>4</v>
      </c>
      <c r="P8325">
        <v>288</v>
      </c>
      <c r="Q8325">
        <v>62</v>
      </c>
      <c r="R8325">
        <v>3</v>
      </c>
      <c r="S8325">
        <v>4</v>
      </c>
    </row>
    <row r="8326" spans="1:19" x14ac:dyDescent="0.25">
      <c r="A8326" t="s">
        <v>18</v>
      </c>
      <c r="B8326" s="23" t="s">
        <v>61</v>
      </c>
      <c r="C8326" s="23" t="str">
        <f t="shared" si="130"/>
        <v>5/14/2023</v>
      </c>
      <c r="D8326" t="s">
        <v>19</v>
      </c>
      <c r="E8326">
        <v>52.489471000000002</v>
      </c>
      <c r="F8326">
        <v>-1.8985749999999999</v>
      </c>
      <c r="G8326" t="s">
        <v>196</v>
      </c>
      <c r="H8326" t="s">
        <v>197</v>
      </c>
      <c r="I8326" t="s">
        <v>22</v>
      </c>
      <c r="J8326">
        <v>1490.8</v>
      </c>
      <c r="K8326" s="1">
        <v>8.0000000000000002E-3</v>
      </c>
      <c r="L8326">
        <v>11</v>
      </c>
      <c r="M8326">
        <v>0.04</v>
      </c>
      <c r="N8326">
        <v>0</v>
      </c>
      <c r="O8326">
        <v>4</v>
      </c>
      <c r="P8326">
        <v>260</v>
      </c>
      <c r="Q8326">
        <v>31</v>
      </c>
      <c r="R8326">
        <v>3</v>
      </c>
      <c r="S8326">
        <v>3</v>
      </c>
    </row>
    <row r="8327" spans="1:19" x14ac:dyDescent="0.25">
      <c r="A8327" t="s">
        <v>18</v>
      </c>
      <c r="B8327" s="23" t="s">
        <v>62</v>
      </c>
      <c r="C8327" s="23" t="str">
        <f t="shared" si="130"/>
        <v>5/15/2023</v>
      </c>
      <c r="D8327" t="s">
        <v>19</v>
      </c>
      <c r="E8327">
        <v>52.489471000000002</v>
      </c>
      <c r="F8327">
        <v>-1.8985749999999999</v>
      </c>
      <c r="G8327" t="s">
        <v>196</v>
      </c>
      <c r="H8327" t="s">
        <v>197</v>
      </c>
      <c r="I8327" t="s">
        <v>22</v>
      </c>
      <c r="J8327">
        <v>1458</v>
      </c>
      <c r="K8327" s="1">
        <v>7.0000000000000001E-3</v>
      </c>
      <c r="L8327">
        <v>10</v>
      </c>
      <c r="M8327">
        <v>0.16</v>
      </c>
      <c r="N8327">
        <v>2</v>
      </c>
      <c r="O8327">
        <v>3</v>
      </c>
      <c r="P8327">
        <v>195</v>
      </c>
      <c r="Q8327">
        <v>12</v>
      </c>
      <c r="R8327">
        <v>11</v>
      </c>
      <c r="S8327">
        <v>3</v>
      </c>
    </row>
    <row r="8328" spans="1:19" x14ac:dyDescent="0.25">
      <c r="A8328" t="s">
        <v>18</v>
      </c>
      <c r="B8328" s="23" t="s">
        <v>63</v>
      </c>
      <c r="C8328" s="23" t="str">
        <f t="shared" si="130"/>
        <v>5/16/2023</v>
      </c>
      <c r="D8328" t="s">
        <v>19</v>
      </c>
      <c r="E8328">
        <v>52.489471000000002</v>
      </c>
      <c r="F8328">
        <v>-1.8985749999999999</v>
      </c>
      <c r="G8328" t="s">
        <v>196</v>
      </c>
      <c r="H8328" t="s">
        <v>197</v>
      </c>
      <c r="I8328" t="s">
        <v>22</v>
      </c>
      <c r="J8328">
        <v>1675</v>
      </c>
      <c r="K8328" s="1">
        <v>8.9999999999999993E-3</v>
      </c>
      <c r="L8328">
        <v>15</v>
      </c>
      <c r="M8328">
        <v>0.33</v>
      </c>
      <c r="N8328">
        <v>5</v>
      </c>
      <c r="O8328">
        <v>5</v>
      </c>
      <c r="P8328">
        <v>340</v>
      </c>
      <c r="Q8328">
        <v>43</v>
      </c>
      <c r="R8328">
        <v>12</v>
      </c>
      <c r="S8328">
        <v>6</v>
      </c>
    </row>
    <row r="8329" spans="1:19" x14ac:dyDescent="0.25">
      <c r="A8329" t="s">
        <v>18</v>
      </c>
      <c r="B8329" s="23" t="s">
        <v>64</v>
      </c>
      <c r="C8329" s="23" t="str">
        <f t="shared" si="130"/>
        <v>5/17/2023</v>
      </c>
      <c r="D8329" t="s">
        <v>19</v>
      </c>
      <c r="E8329">
        <v>52.489471000000002</v>
      </c>
      <c r="F8329">
        <v>-1.8985749999999999</v>
      </c>
      <c r="G8329" t="s">
        <v>196</v>
      </c>
      <c r="H8329" t="s">
        <v>197</v>
      </c>
      <c r="I8329" t="s">
        <v>22</v>
      </c>
      <c r="J8329">
        <v>1131.5999999999999</v>
      </c>
      <c r="K8329" s="1">
        <v>7.0000000000000001E-3</v>
      </c>
      <c r="L8329">
        <v>8</v>
      </c>
      <c r="M8329">
        <v>1.1100000000000001</v>
      </c>
      <c r="N8329">
        <v>9</v>
      </c>
      <c r="O8329">
        <v>3</v>
      </c>
      <c r="P8329">
        <v>114</v>
      </c>
      <c r="Q8329">
        <v>18</v>
      </c>
      <c r="R8329">
        <v>6</v>
      </c>
      <c r="S8329">
        <v>1</v>
      </c>
    </row>
    <row r="8330" spans="1:19" x14ac:dyDescent="0.25">
      <c r="A8330" t="s">
        <v>18</v>
      </c>
      <c r="B8330" s="23" t="s">
        <v>65</v>
      </c>
      <c r="C8330" s="23" t="str">
        <f t="shared" si="130"/>
        <v>5/18/2023</v>
      </c>
      <c r="D8330" t="s">
        <v>19</v>
      </c>
      <c r="E8330">
        <v>52.489471000000002</v>
      </c>
      <c r="F8330">
        <v>-1.8985749999999999</v>
      </c>
      <c r="G8330" t="s">
        <v>196</v>
      </c>
      <c r="H8330" t="s">
        <v>197</v>
      </c>
      <c r="I8330" t="s">
        <v>22</v>
      </c>
      <c r="J8330">
        <v>1275.2</v>
      </c>
      <c r="K8330" s="1">
        <v>8.0000000000000002E-3</v>
      </c>
      <c r="L8330">
        <v>10</v>
      </c>
      <c r="M8330">
        <v>0.65</v>
      </c>
      <c r="N8330">
        <v>7</v>
      </c>
      <c r="O8330">
        <v>0</v>
      </c>
      <c r="P8330">
        <v>0</v>
      </c>
      <c r="Q8330">
        <v>48</v>
      </c>
      <c r="R8330">
        <v>9</v>
      </c>
      <c r="S8330">
        <v>5</v>
      </c>
    </row>
    <row r="8331" spans="1:19" x14ac:dyDescent="0.25">
      <c r="A8331" t="s">
        <v>18</v>
      </c>
      <c r="B8331" s="23" t="s">
        <v>66</v>
      </c>
      <c r="C8331" s="23" t="str">
        <f t="shared" si="130"/>
        <v>5/19/2023</v>
      </c>
      <c r="D8331" t="s">
        <v>19</v>
      </c>
      <c r="E8331">
        <v>52.489471000000002</v>
      </c>
      <c r="F8331">
        <v>-1.8985749999999999</v>
      </c>
      <c r="G8331" t="s">
        <v>196</v>
      </c>
      <c r="H8331" t="s">
        <v>197</v>
      </c>
      <c r="I8331" t="s">
        <v>22</v>
      </c>
      <c r="J8331">
        <v>1889.6</v>
      </c>
      <c r="K8331" s="1">
        <v>8.0000000000000002E-3</v>
      </c>
      <c r="L8331">
        <v>16</v>
      </c>
      <c r="M8331">
        <v>0.55000000000000004</v>
      </c>
      <c r="N8331">
        <v>9</v>
      </c>
      <c r="O8331">
        <v>4</v>
      </c>
      <c r="P8331">
        <v>200</v>
      </c>
      <c r="Q8331">
        <v>30</v>
      </c>
      <c r="R8331">
        <v>3</v>
      </c>
      <c r="S8331">
        <v>1</v>
      </c>
    </row>
    <row r="8332" spans="1:19" x14ac:dyDescent="0.25">
      <c r="A8332" t="s">
        <v>18</v>
      </c>
      <c r="B8332" s="23" t="s">
        <v>67</v>
      </c>
      <c r="C8332" s="23" t="str">
        <f t="shared" si="130"/>
        <v>5/20/2023</v>
      </c>
      <c r="D8332" t="s">
        <v>19</v>
      </c>
      <c r="E8332">
        <v>52.489471000000002</v>
      </c>
      <c r="F8332">
        <v>-1.8985749999999999</v>
      </c>
      <c r="G8332" t="s">
        <v>196</v>
      </c>
      <c r="H8332" t="s">
        <v>197</v>
      </c>
      <c r="I8332" t="s">
        <v>22</v>
      </c>
      <c r="J8332">
        <v>1110.2</v>
      </c>
      <c r="K8332" s="1">
        <v>7.0000000000000001E-3</v>
      </c>
      <c r="L8332">
        <v>7</v>
      </c>
      <c r="M8332">
        <v>0.47</v>
      </c>
      <c r="N8332">
        <v>3</v>
      </c>
      <c r="O8332">
        <v>4</v>
      </c>
      <c r="P8332">
        <v>160</v>
      </c>
      <c r="Q8332">
        <v>14</v>
      </c>
      <c r="R8332">
        <v>8</v>
      </c>
      <c r="S8332">
        <v>2</v>
      </c>
    </row>
    <row r="8333" spans="1:19" x14ac:dyDescent="0.25">
      <c r="A8333" t="s">
        <v>18</v>
      </c>
      <c r="B8333" s="23" t="s">
        <v>68</v>
      </c>
      <c r="C8333" s="23" t="str">
        <f t="shared" si="130"/>
        <v>5/21/2023</v>
      </c>
      <c r="D8333" t="s">
        <v>19</v>
      </c>
      <c r="E8333">
        <v>52.489471000000002</v>
      </c>
      <c r="F8333">
        <v>-1.8985749999999999</v>
      </c>
      <c r="G8333" t="s">
        <v>196</v>
      </c>
      <c r="H8333" t="s">
        <v>197</v>
      </c>
      <c r="I8333" t="s">
        <v>22</v>
      </c>
      <c r="J8333">
        <v>1428.8</v>
      </c>
      <c r="K8333" s="1">
        <v>8.9999999999999993E-3</v>
      </c>
      <c r="L8333">
        <v>13</v>
      </c>
      <c r="M8333">
        <v>0.82</v>
      </c>
      <c r="N8333">
        <v>11</v>
      </c>
      <c r="O8333">
        <v>4</v>
      </c>
      <c r="P8333">
        <v>132</v>
      </c>
      <c r="Q8333">
        <v>20</v>
      </c>
      <c r="R8333">
        <v>6</v>
      </c>
      <c r="S8333">
        <v>1</v>
      </c>
    </row>
    <row r="8334" spans="1:19" x14ac:dyDescent="0.25">
      <c r="A8334" t="s">
        <v>18</v>
      </c>
      <c r="B8334" s="23" t="s">
        <v>69</v>
      </c>
      <c r="C8334" s="23" t="str">
        <f t="shared" si="130"/>
        <v>5/22/2023</v>
      </c>
      <c r="D8334" t="s">
        <v>19</v>
      </c>
      <c r="E8334">
        <v>52.489471000000002</v>
      </c>
      <c r="F8334">
        <v>-1.8985749999999999</v>
      </c>
      <c r="G8334" t="s">
        <v>196</v>
      </c>
      <c r="H8334" t="s">
        <v>197</v>
      </c>
      <c r="I8334" t="s">
        <v>22</v>
      </c>
      <c r="J8334">
        <v>1059.4000000000001</v>
      </c>
      <c r="K8334" s="1">
        <v>8.9999999999999993E-3</v>
      </c>
      <c r="L8334">
        <v>10</v>
      </c>
      <c r="M8334">
        <v>0.38</v>
      </c>
      <c r="N8334">
        <v>4</v>
      </c>
      <c r="O8334">
        <v>1</v>
      </c>
      <c r="P8334">
        <v>60</v>
      </c>
      <c r="Q8334">
        <v>29</v>
      </c>
      <c r="R8334">
        <v>0</v>
      </c>
      <c r="S8334">
        <v>6</v>
      </c>
    </row>
    <row r="8335" spans="1:19" x14ac:dyDescent="0.25">
      <c r="A8335" t="s">
        <v>18</v>
      </c>
      <c r="B8335" s="23" t="s">
        <v>70</v>
      </c>
      <c r="C8335" s="23" t="str">
        <f t="shared" si="130"/>
        <v>5/23/2023</v>
      </c>
      <c r="D8335" t="s">
        <v>19</v>
      </c>
      <c r="E8335">
        <v>52.489471000000002</v>
      </c>
      <c r="F8335">
        <v>-1.8985749999999999</v>
      </c>
      <c r="G8335" t="s">
        <v>196</v>
      </c>
      <c r="H8335" t="s">
        <v>197</v>
      </c>
      <c r="I8335" t="s">
        <v>22</v>
      </c>
      <c r="J8335">
        <v>2120.8000000000002</v>
      </c>
      <c r="K8335" s="1">
        <v>8.9999999999999993E-3</v>
      </c>
      <c r="L8335">
        <v>19</v>
      </c>
      <c r="M8335">
        <v>0.45</v>
      </c>
      <c r="N8335">
        <v>9</v>
      </c>
      <c r="O8335">
        <v>0</v>
      </c>
      <c r="P8335">
        <v>0</v>
      </c>
      <c r="Q8335">
        <v>29</v>
      </c>
      <c r="R8335">
        <v>14</v>
      </c>
      <c r="S8335">
        <v>1</v>
      </c>
    </row>
    <row r="8336" spans="1:19" x14ac:dyDescent="0.25">
      <c r="A8336" t="s">
        <v>18</v>
      </c>
      <c r="B8336" s="23" t="s">
        <v>71</v>
      </c>
      <c r="C8336" s="23" t="str">
        <f t="shared" si="130"/>
        <v>5/24/2023</v>
      </c>
      <c r="D8336" t="s">
        <v>19</v>
      </c>
      <c r="E8336">
        <v>52.489471000000002</v>
      </c>
      <c r="F8336">
        <v>-1.8985749999999999</v>
      </c>
      <c r="G8336" t="s">
        <v>196</v>
      </c>
      <c r="H8336" t="s">
        <v>197</v>
      </c>
      <c r="I8336" t="s">
        <v>22</v>
      </c>
      <c r="J8336">
        <v>1245</v>
      </c>
      <c r="K8336" s="1">
        <v>8.9999999999999993E-3</v>
      </c>
      <c r="L8336">
        <v>11</v>
      </c>
      <c r="M8336">
        <v>1.19</v>
      </c>
      <c r="N8336">
        <v>13</v>
      </c>
      <c r="O8336">
        <v>5</v>
      </c>
      <c r="P8336">
        <v>215</v>
      </c>
      <c r="Q8336">
        <v>61</v>
      </c>
      <c r="R8336">
        <v>11</v>
      </c>
      <c r="S8336">
        <v>1</v>
      </c>
    </row>
    <row r="8337" spans="1:19" x14ac:dyDescent="0.25">
      <c r="A8337" t="s">
        <v>18</v>
      </c>
      <c r="B8337" s="23" t="s">
        <v>72</v>
      </c>
      <c r="C8337" s="23" t="str">
        <f t="shared" si="130"/>
        <v>5/25/2023</v>
      </c>
      <c r="D8337" t="s">
        <v>19</v>
      </c>
      <c r="E8337">
        <v>52.489471000000002</v>
      </c>
      <c r="F8337">
        <v>-1.8985749999999999</v>
      </c>
      <c r="G8337" t="s">
        <v>196</v>
      </c>
      <c r="H8337" t="s">
        <v>197</v>
      </c>
      <c r="I8337" t="s">
        <v>22</v>
      </c>
      <c r="J8337">
        <v>2027.8</v>
      </c>
      <c r="K8337" s="1">
        <v>1.2999999999999999E-2</v>
      </c>
      <c r="L8337">
        <v>26</v>
      </c>
      <c r="M8337">
        <v>0.03</v>
      </c>
      <c r="N8337">
        <v>1</v>
      </c>
      <c r="O8337">
        <v>3</v>
      </c>
      <c r="P8337">
        <v>123</v>
      </c>
      <c r="Q8337">
        <v>20</v>
      </c>
      <c r="R8337">
        <v>3</v>
      </c>
      <c r="S8337">
        <v>3</v>
      </c>
    </row>
    <row r="8338" spans="1:19" x14ac:dyDescent="0.25">
      <c r="A8338" t="s">
        <v>18</v>
      </c>
      <c r="B8338" s="23" t="s">
        <v>73</v>
      </c>
      <c r="C8338" s="23" t="str">
        <f t="shared" si="130"/>
        <v>5/26/2023</v>
      </c>
      <c r="D8338" t="s">
        <v>19</v>
      </c>
      <c r="E8338">
        <v>52.489471000000002</v>
      </c>
      <c r="F8338">
        <v>-1.8985749999999999</v>
      </c>
      <c r="G8338" t="s">
        <v>196</v>
      </c>
      <c r="H8338" t="s">
        <v>197</v>
      </c>
      <c r="I8338" t="s">
        <v>22</v>
      </c>
      <c r="J8338">
        <v>1549.2</v>
      </c>
      <c r="K8338" s="1">
        <v>6.0000000000000001E-3</v>
      </c>
      <c r="L8338">
        <v>9</v>
      </c>
      <c r="M8338">
        <v>0.71</v>
      </c>
      <c r="N8338">
        <v>6</v>
      </c>
      <c r="O8338">
        <v>5</v>
      </c>
      <c r="P8338">
        <v>365</v>
      </c>
      <c r="Q8338">
        <v>42</v>
      </c>
      <c r="R8338">
        <v>6</v>
      </c>
      <c r="S8338">
        <v>1</v>
      </c>
    </row>
    <row r="8339" spans="1:19" x14ac:dyDescent="0.25">
      <c r="A8339" t="s">
        <v>18</v>
      </c>
      <c r="B8339" s="23" t="s">
        <v>74</v>
      </c>
      <c r="C8339" s="23" t="str">
        <f t="shared" si="130"/>
        <v>5/27/2023</v>
      </c>
      <c r="D8339" t="s">
        <v>19</v>
      </c>
      <c r="E8339">
        <v>52.489471000000002</v>
      </c>
      <c r="F8339">
        <v>-1.8985749999999999</v>
      </c>
      <c r="G8339" t="s">
        <v>196</v>
      </c>
      <c r="H8339" t="s">
        <v>197</v>
      </c>
      <c r="I8339" t="s">
        <v>22</v>
      </c>
      <c r="J8339">
        <v>1824.6</v>
      </c>
      <c r="K8339" s="1">
        <v>8.0000000000000002E-3</v>
      </c>
      <c r="L8339">
        <v>14</v>
      </c>
      <c r="M8339">
        <v>0.63</v>
      </c>
      <c r="N8339">
        <v>9</v>
      </c>
      <c r="O8339">
        <v>3</v>
      </c>
      <c r="P8339">
        <v>189</v>
      </c>
      <c r="Q8339">
        <v>59</v>
      </c>
      <c r="R8339">
        <v>9</v>
      </c>
      <c r="S8339">
        <v>4</v>
      </c>
    </row>
    <row r="8340" spans="1:19" x14ac:dyDescent="0.25">
      <c r="A8340" t="s">
        <v>18</v>
      </c>
      <c r="B8340" s="23" t="s">
        <v>75</v>
      </c>
      <c r="C8340" s="23" t="str">
        <f t="shared" si="130"/>
        <v>5/28/2023</v>
      </c>
      <c r="D8340" t="s">
        <v>19</v>
      </c>
      <c r="E8340">
        <v>52.489471000000002</v>
      </c>
      <c r="F8340">
        <v>-1.8985749999999999</v>
      </c>
      <c r="G8340" t="s">
        <v>196</v>
      </c>
      <c r="H8340" t="s">
        <v>197</v>
      </c>
      <c r="I8340" t="s">
        <v>22</v>
      </c>
      <c r="J8340">
        <v>865.2</v>
      </c>
      <c r="K8340" s="1">
        <v>0.01</v>
      </c>
      <c r="L8340">
        <v>9</v>
      </c>
      <c r="M8340">
        <v>0.61</v>
      </c>
      <c r="N8340">
        <v>5</v>
      </c>
      <c r="O8340">
        <v>5</v>
      </c>
      <c r="P8340">
        <v>375</v>
      </c>
      <c r="Q8340">
        <v>53</v>
      </c>
      <c r="R8340">
        <v>3</v>
      </c>
      <c r="S8340">
        <v>3</v>
      </c>
    </row>
    <row r="8341" spans="1:19" x14ac:dyDescent="0.25">
      <c r="A8341" t="s">
        <v>18</v>
      </c>
      <c r="B8341" s="23" t="s">
        <v>76</v>
      </c>
      <c r="C8341" s="23" t="str">
        <f t="shared" si="130"/>
        <v>5/29/2023</v>
      </c>
      <c r="D8341" t="s">
        <v>19</v>
      </c>
      <c r="E8341">
        <v>52.489471000000002</v>
      </c>
      <c r="F8341">
        <v>-1.8985749999999999</v>
      </c>
      <c r="G8341" t="s">
        <v>196</v>
      </c>
      <c r="H8341" t="s">
        <v>197</v>
      </c>
      <c r="I8341" t="s">
        <v>22</v>
      </c>
      <c r="J8341">
        <v>1575</v>
      </c>
      <c r="K8341" s="1">
        <v>6.0000000000000001E-3</v>
      </c>
      <c r="L8341">
        <v>9</v>
      </c>
      <c r="M8341">
        <v>0.88</v>
      </c>
      <c r="N8341">
        <v>8</v>
      </c>
      <c r="O8341">
        <v>5</v>
      </c>
      <c r="P8341">
        <v>260</v>
      </c>
      <c r="Q8341">
        <v>19</v>
      </c>
      <c r="R8341">
        <v>6</v>
      </c>
      <c r="S8341">
        <v>1</v>
      </c>
    </row>
    <row r="8342" spans="1:19" x14ac:dyDescent="0.25">
      <c r="A8342" t="s">
        <v>18</v>
      </c>
      <c r="B8342" s="23" t="s">
        <v>77</v>
      </c>
      <c r="C8342" s="23" t="str">
        <f t="shared" si="130"/>
        <v>5/30/2023</v>
      </c>
      <c r="D8342" t="s">
        <v>19</v>
      </c>
      <c r="E8342">
        <v>52.489471000000002</v>
      </c>
      <c r="F8342">
        <v>-1.8985749999999999</v>
      </c>
      <c r="G8342" t="s">
        <v>196</v>
      </c>
      <c r="H8342" t="s">
        <v>197</v>
      </c>
      <c r="I8342" t="s">
        <v>22</v>
      </c>
      <c r="J8342">
        <v>1944.8</v>
      </c>
      <c r="K8342" s="1">
        <v>6.0000000000000001E-3</v>
      </c>
      <c r="L8342">
        <v>12</v>
      </c>
      <c r="M8342">
        <v>0.46</v>
      </c>
      <c r="N8342">
        <v>5</v>
      </c>
      <c r="O8342">
        <v>4</v>
      </c>
      <c r="P8342">
        <v>212</v>
      </c>
      <c r="Q8342">
        <v>40</v>
      </c>
      <c r="R8342">
        <v>0</v>
      </c>
      <c r="S8342">
        <v>2</v>
      </c>
    </row>
    <row r="8343" spans="1:19" x14ac:dyDescent="0.25">
      <c r="A8343" t="s">
        <v>18</v>
      </c>
      <c r="B8343" s="23" t="s">
        <v>78</v>
      </c>
      <c r="C8343" s="23" t="str">
        <f t="shared" si="130"/>
        <v>5/31/2023</v>
      </c>
      <c r="D8343" t="s">
        <v>19</v>
      </c>
      <c r="E8343">
        <v>52.489471000000002</v>
      </c>
      <c r="F8343">
        <v>-1.8985749999999999</v>
      </c>
      <c r="G8343" t="s">
        <v>196</v>
      </c>
      <c r="H8343" t="s">
        <v>197</v>
      </c>
      <c r="I8343" t="s">
        <v>22</v>
      </c>
      <c r="J8343">
        <v>1300.4000000000001</v>
      </c>
      <c r="K8343" s="1">
        <v>8.9999999999999993E-3</v>
      </c>
      <c r="L8343">
        <v>11</v>
      </c>
      <c r="M8343">
        <v>0.86</v>
      </c>
      <c r="N8343">
        <v>10</v>
      </c>
      <c r="O8343">
        <v>0</v>
      </c>
      <c r="P8343">
        <v>0</v>
      </c>
      <c r="Q8343">
        <v>66</v>
      </c>
      <c r="R8343">
        <v>17</v>
      </c>
      <c r="S8343">
        <v>0</v>
      </c>
    </row>
    <row r="8344" spans="1:19" x14ac:dyDescent="0.25">
      <c r="A8344" t="s">
        <v>79</v>
      </c>
      <c r="B8344" s="23">
        <v>44932</v>
      </c>
      <c r="C8344" s="23" t="str">
        <f t="shared" si="130"/>
        <v>Jan</v>
      </c>
      <c r="D8344" t="s">
        <v>19</v>
      </c>
      <c r="E8344">
        <v>52.489471000000002</v>
      </c>
      <c r="F8344">
        <v>-1.8985749999999999</v>
      </c>
      <c r="G8344" t="s">
        <v>196</v>
      </c>
      <c r="H8344" t="s">
        <v>197</v>
      </c>
      <c r="I8344" t="s">
        <v>22</v>
      </c>
      <c r="J8344">
        <v>835.5</v>
      </c>
      <c r="K8344" s="1">
        <v>4.0000000000000001E-3</v>
      </c>
      <c r="L8344">
        <v>3</v>
      </c>
      <c r="M8344">
        <v>0.22</v>
      </c>
      <c r="N8344">
        <v>1</v>
      </c>
      <c r="O8344">
        <v>3</v>
      </c>
      <c r="P8344">
        <v>94</v>
      </c>
      <c r="Q8344">
        <v>31</v>
      </c>
      <c r="R8344">
        <v>6</v>
      </c>
      <c r="S8344">
        <v>1</v>
      </c>
    </row>
    <row r="8345" spans="1:19" x14ac:dyDescent="0.25">
      <c r="A8345" t="s">
        <v>79</v>
      </c>
      <c r="B8345" s="23">
        <v>44963</v>
      </c>
      <c r="C8345" s="23" t="str">
        <f t="shared" si="130"/>
        <v>Feb</v>
      </c>
      <c r="D8345" t="s">
        <v>19</v>
      </c>
      <c r="E8345">
        <v>52.489471000000002</v>
      </c>
      <c r="F8345">
        <v>-1.8985749999999999</v>
      </c>
      <c r="G8345" t="s">
        <v>196</v>
      </c>
      <c r="H8345" t="s">
        <v>197</v>
      </c>
      <c r="I8345" t="s">
        <v>22</v>
      </c>
      <c r="J8345">
        <v>411</v>
      </c>
      <c r="K8345" s="1">
        <v>8.0000000000000002E-3</v>
      </c>
      <c r="L8345">
        <v>3</v>
      </c>
      <c r="M8345">
        <v>0.43</v>
      </c>
      <c r="N8345">
        <v>1</v>
      </c>
      <c r="O8345">
        <v>0</v>
      </c>
      <c r="P8345">
        <v>36</v>
      </c>
      <c r="Q8345">
        <v>59</v>
      </c>
      <c r="R8345">
        <v>8</v>
      </c>
      <c r="S8345">
        <v>3</v>
      </c>
    </row>
    <row r="8346" spans="1:19" x14ac:dyDescent="0.25">
      <c r="A8346" t="s">
        <v>79</v>
      </c>
      <c r="B8346" s="23">
        <v>44991</v>
      </c>
      <c r="C8346" s="23" t="str">
        <f t="shared" si="130"/>
        <v>Mar</v>
      </c>
      <c r="D8346" t="s">
        <v>19</v>
      </c>
      <c r="E8346">
        <v>52.489471000000002</v>
      </c>
      <c r="F8346">
        <v>-1.8985749999999999</v>
      </c>
      <c r="G8346" t="s">
        <v>196</v>
      </c>
      <c r="H8346" t="s">
        <v>197</v>
      </c>
      <c r="I8346" t="s">
        <v>22</v>
      </c>
      <c r="J8346">
        <v>754.9</v>
      </c>
      <c r="K8346" s="1">
        <v>0.01</v>
      </c>
      <c r="L8346">
        <v>7</v>
      </c>
      <c r="M8346">
        <v>0.19</v>
      </c>
      <c r="N8346">
        <v>1</v>
      </c>
      <c r="O8346">
        <v>0</v>
      </c>
      <c r="P8346">
        <v>65</v>
      </c>
      <c r="Q8346">
        <v>59</v>
      </c>
      <c r="R8346">
        <v>9</v>
      </c>
      <c r="S8346">
        <v>1</v>
      </c>
    </row>
    <row r="8347" spans="1:19" x14ac:dyDescent="0.25">
      <c r="A8347" t="s">
        <v>79</v>
      </c>
      <c r="B8347" s="23">
        <v>45022</v>
      </c>
      <c r="C8347" s="23" t="str">
        <f t="shared" si="130"/>
        <v>Apr</v>
      </c>
      <c r="D8347" t="s">
        <v>19</v>
      </c>
      <c r="E8347">
        <v>52.489471000000002</v>
      </c>
      <c r="F8347">
        <v>-1.8985749999999999</v>
      </c>
      <c r="G8347" t="s">
        <v>196</v>
      </c>
      <c r="H8347" t="s">
        <v>197</v>
      </c>
      <c r="I8347" t="s">
        <v>22</v>
      </c>
      <c r="J8347">
        <v>438.6</v>
      </c>
      <c r="K8347" s="1">
        <v>1.0999999999999999E-2</v>
      </c>
      <c r="L8347">
        <v>5</v>
      </c>
      <c r="M8347">
        <v>0.93</v>
      </c>
      <c r="N8347">
        <v>4</v>
      </c>
      <c r="O8347">
        <v>4</v>
      </c>
      <c r="P8347">
        <v>186</v>
      </c>
      <c r="Q8347">
        <v>59</v>
      </c>
      <c r="R8347">
        <v>9</v>
      </c>
      <c r="S8347">
        <v>1</v>
      </c>
    </row>
    <row r="8348" spans="1:19" x14ac:dyDescent="0.25">
      <c r="A8348" t="s">
        <v>79</v>
      </c>
      <c r="B8348" s="23">
        <v>45052</v>
      </c>
      <c r="C8348" s="23" t="str">
        <f t="shared" si="130"/>
        <v>May</v>
      </c>
      <c r="D8348" t="s">
        <v>19</v>
      </c>
      <c r="E8348">
        <v>52.489471000000002</v>
      </c>
      <c r="F8348">
        <v>-1.8985749999999999</v>
      </c>
      <c r="G8348" t="s">
        <v>196</v>
      </c>
      <c r="H8348" t="s">
        <v>197</v>
      </c>
      <c r="I8348" t="s">
        <v>22</v>
      </c>
      <c r="J8348">
        <v>1302.9000000000001</v>
      </c>
      <c r="K8348" s="1">
        <v>8.0000000000000002E-3</v>
      </c>
      <c r="L8348">
        <v>11</v>
      </c>
      <c r="M8348">
        <v>0.72</v>
      </c>
      <c r="N8348">
        <v>8</v>
      </c>
      <c r="O8348">
        <v>1</v>
      </c>
      <c r="P8348">
        <v>40</v>
      </c>
      <c r="Q8348">
        <v>58</v>
      </c>
      <c r="R8348">
        <v>6</v>
      </c>
      <c r="S8348">
        <v>6</v>
      </c>
    </row>
    <row r="8349" spans="1:19" x14ac:dyDescent="0.25">
      <c r="A8349" t="s">
        <v>79</v>
      </c>
      <c r="B8349" s="23">
        <v>45083</v>
      </c>
      <c r="C8349" s="23" t="str">
        <f t="shared" si="130"/>
        <v>Jun</v>
      </c>
      <c r="D8349" t="s">
        <v>19</v>
      </c>
      <c r="E8349">
        <v>52.489471000000002</v>
      </c>
      <c r="F8349">
        <v>-1.8985749999999999</v>
      </c>
      <c r="G8349" t="s">
        <v>196</v>
      </c>
      <c r="H8349" t="s">
        <v>197</v>
      </c>
      <c r="I8349" t="s">
        <v>22</v>
      </c>
      <c r="J8349">
        <v>1218.2</v>
      </c>
      <c r="K8349" s="1">
        <v>6.0000000000000001E-3</v>
      </c>
      <c r="L8349">
        <v>7</v>
      </c>
      <c r="M8349">
        <v>0.76</v>
      </c>
      <c r="N8349">
        <v>6</v>
      </c>
      <c r="O8349">
        <v>0</v>
      </c>
      <c r="P8349">
        <v>33</v>
      </c>
      <c r="Q8349">
        <v>24</v>
      </c>
      <c r="R8349">
        <v>5</v>
      </c>
      <c r="S8349">
        <v>0</v>
      </c>
    </row>
    <row r="8350" spans="1:19" x14ac:dyDescent="0.25">
      <c r="A8350" t="s">
        <v>79</v>
      </c>
      <c r="B8350" s="23">
        <v>45113</v>
      </c>
      <c r="C8350" s="23" t="str">
        <f t="shared" si="130"/>
        <v>Jul</v>
      </c>
      <c r="D8350" t="s">
        <v>19</v>
      </c>
      <c r="E8350">
        <v>52.489471000000002</v>
      </c>
      <c r="F8350">
        <v>-1.8985749999999999</v>
      </c>
      <c r="G8350" t="s">
        <v>196</v>
      </c>
      <c r="H8350" t="s">
        <v>197</v>
      </c>
      <c r="I8350" t="s">
        <v>22</v>
      </c>
      <c r="J8350">
        <v>959</v>
      </c>
      <c r="K8350" s="1">
        <v>4.0000000000000001E-3</v>
      </c>
      <c r="L8350">
        <v>4</v>
      </c>
      <c r="M8350">
        <v>0.44</v>
      </c>
      <c r="N8350">
        <v>2</v>
      </c>
      <c r="O8350">
        <v>4</v>
      </c>
      <c r="P8350">
        <v>149</v>
      </c>
      <c r="Q8350">
        <v>40</v>
      </c>
      <c r="R8350">
        <v>6</v>
      </c>
      <c r="S8350">
        <v>3</v>
      </c>
    </row>
    <row r="8351" spans="1:19" x14ac:dyDescent="0.25">
      <c r="A8351" t="s">
        <v>79</v>
      </c>
      <c r="B8351" s="23">
        <v>45144</v>
      </c>
      <c r="C8351" s="23" t="str">
        <f t="shared" si="130"/>
        <v>Aug</v>
      </c>
      <c r="D8351" t="s">
        <v>19</v>
      </c>
      <c r="E8351">
        <v>52.489471000000002</v>
      </c>
      <c r="F8351">
        <v>-1.8985749999999999</v>
      </c>
      <c r="G8351" t="s">
        <v>196</v>
      </c>
      <c r="H8351" t="s">
        <v>197</v>
      </c>
      <c r="I8351" t="s">
        <v>22</v>
      </c>
      <c r="J8351">
        <v>1393.2</v>
      </c>
      <c r="K8351" s="1">
        <v>8.0000000000000002E-3</v>
      </c>
      <c r="L8351">
        <v>10</v>
      </c>
      <c r="M8351">
        <v>0.63</v>
      </c>
      <c r="N8351">
        <v>7</v>
      </c>
      <c r="O8351">
        <v>4</v>
      </c>
      <c r="P8351">
        <v>261</v>
      </c>
      <c r="Q8351">
        <v>29</v>
      </c>
      <c r="R8351">
        <v>2</v>
      </c>
      <c r="S8351">
        <v>0</v>
      </c>
    </row>
    <row r="8352" spans="1:19" x14ac:dyDescent="0.25">
      <c r="A8352" t="s">
        <v>79</v>
      </c>
      <c r="B8352" s="23">
        <v>45175</v>
      </c>
      <c r="C8352" s="23" t="str">
        <f t="shared" si="130"/>
        <v>Sep</v>
      </c>
      <c r="D8352" t="s">
        <v>19</v>
      </c>
      <c r="E8352">
        <v>52.489471000000002</v>
      </c>
      <c r="F8352">
        <v>-1.8985749999999999</v>
      </c>
      <c r="G8352" t="s">
        <v>196</v>
      </c>
      <c r="H8352" t="s">
        <v>197</v>
      </c>
      <c r="I8352" t="s">
        <v>22</v>
      </c>
      <c r="J8352">
        <v>1170.3</v>
      </c>
      <c r="K8352" s="1">
        <v>3.0000000000000001E-3</v>
      </c>
      <c r="L8352">
        <v>4</v>
      </c>
      <c r="M8352">
        <v>1.0900000000000001</v>
      </c>
      <c r="N8352">
        <v>4</v>
      </c>
      <c r="O8352">
        <v>4</v>
      </c>
      <c r="P8352">
        <v>233</v>
      </c>
      <c r="Q8352">
        <v>77</v>
      </c>
      <c r="R8352">
        <v>5</v>
      </c>
      <c r="S8352">
        <v>1</v>
      </c>
    </row>
    <row r="8353" spans="1:19" x14ac:dyDescent="0.25">
      <c r="A8353" t="s">
        <v>79</v>
      </c>
      <c r="B8353" s="23">
        <v>45205</v>
      </c>
      <c r="C8353" s="23" t="str">
        <f t="shared" si="130"/>
        <v>Oct</v>
      </c>
      <c r="D8353" t="s">
        <v>19</v>
      </c>
      <c r="E8353">
        <v>52.489471000000002</v>
      </c>
      <c r="F8353">
        <v>-1.8985749999999999</v>
      </c>
      <c r="G8353" t="s">
        <v>196</v>
      </c>
      <c r="H8353" t="s">
        <v>197</v>
      </c>
      <c r="I8353" t="s">
        <v>22</v>
      </c>
      <c r="J8353">
        <v>410.5</v>
      </c>
      <c r="K8353" s="1">
        <v>8.0000000000000002E-3</v>
      </c>
      <c r="L8353">
        <v>3</v>
      </c>
      <c r="M8353">
        <v>0.46</v>
      </c>
      <c r="N8353">
        <v>1</v>
      </c>
      <c r="O8353">
        <v>4</v>
      </c>
      <c r="P8353">
        <v>153</v>
      </c>
      <c r="Q8353">
        <v>68</v>
      </c>
      <c r="R8353">
        <v>5</v>
      </c>
      <c r="S8353">
        <v>2</v>
      </c>
    </row>
    <row r="8354" spans="1:19" x14ac:dyDescent="0.25">
      <c r="A8354" t="s">
        <v>79</v>
      </c>
      <c r="B8354" s="23">
        <v>45236</v>
      </c>
      <c r="C8354" s="23" t="str">
        <f t="shared" si="130"/>
        <v>Nov</v>
      </c>
      <c r="D8354" t="s">
        <v>19</v>
      </c>
      <c r="E8354">
        <v>52.489471000000002</v>
      </c>
      <c r="F8354">
        <v>-1.8985749999999999</v>
      </c>
      <c r="G8354" t="s">
        <v>196</v>
      </c>
      <c r="H8354" t="s">
        <v>197</v>
      </c>
      <c r="I8354" t="s">
        <v>22</v>
      </c>
      <c r="J8354">
        <v>465.8</v>
      </c>
      <c r="K8354" s="1">
        <v>6.0000000000000001E-3</v>
      </c>
      <c r="L8354">
        <v>3</v>
      </c>
      <c r="M8354">
        <v>0.28000000000000003</v>
      </c>
      <c r="N8354">
        <v>1</v>
      </c>
      <c r="O8354">
        <v>0</v>
      </c>
      <c r="P8354">
        <v>10</v>
      </c>
      <c r="Q8354">
        <v>67</v>
      </c>
      <c r="R8354">
        <v>5</v>
      </c>
      <c r="S8354">
        <v>9</v>
      </c>
    </row>
    <row r="8355" spans="1:19" x14ac:dyDescent="0.25">
      <c r="A8355" t="s">
        <v>79</v>
      </c>
      <c r="B8355" s="23">
        <v>45266</v>
      </c>
      <c r="C8355" s="23" t="str">
        <f t="shared" si="130"/>
        <v>Dec</v>
      </c>
      <c r="D8355" t="s">
        <v>19</v>
      </c>
      <c r="E8355">
        <v>52.489471000000002</v>
      </c>
      <c r="F8355">
        <v>-1.8985749999999999</v>
      </c>
      <c r="G8355" t="s">
        <v>196</v>
      </c>
      <c r="H8355" t="s">
        <v>197</v>
      </c>
      <c r="I8355" t="s">
        <v>22</v>
      </c>
      <c r="J8355">
        <v>790.7</v>
      </c>
      <c r="K8355" s="1">
        <v>6.0000000000000001E-3</v>
      </c>
      <c r="L8355">
        <v>5</v>
      </c>
      <c r="M8355">
        <v>1.17</v>
      </c>
      <c r="N8355">
        <v>6</v>
      </c>
      <c r="O8355">
        <v>0</v>
      </c>
      <c r="P8355">
        <v>41</v>
      </c>
      <c r="Q8355">
        <v>50</v>
      </c>
      <c r="R8355">
        <v>8</v>
      </c>
      <c r="S8355">
        <v>2</v>
      </c>
    </row>
    <row r="8356" spans="1:19" x14ac:dyDescent="0.25">
      <c r="A8356" t="s">
        <v>79</v>
      </c>
      <c r="B8356" s="23" t="s">
        <v>80</v>
      </c>
      <c r="C8356" s="23" t="str">
        <f t="shared" si="130"/>
        <v>6/13/2023</v>
      </c>
      <c r="D8356" t="s">
        <v>19</v>
      </c>
      <c r="E8356">
        <v>52.489471000000002</v>
      </c>
      <c r="F8356">
        <v>-1.8985749999999999</v>
      </c>
      <c r="G8356" t="s">
        <v>196</v>
      </c>
      <c r="H8356" t="s">
        <v>197</v>
      </c>
      <c r="I8356" t="s">
        <v>22</v>
      </c>
      <c r="J8356">
        <v>945</v>
      </c>
      <c r="K8356" s="1">
        <v>8.9999999999999993E-3</v>
      </c>
      <c r="L8356">
        <v>8</v>
      </c>
      <c r="M8356">
        <v>0.79</v>
      </c>
      <c r="N8356">
        <v>6</v>
      </c>
      <c r="O8356">
        <v>0</v>
      </c>
      <c r="P8356">
        <v>2</v>
      </c>
      <c r="Q8356">
        <v>65</v>
      </c>
      <c r="R8356">
        <v>0</v>
      </c>
      <c r="S8356">
        <v>2</v>
      </c>
    </row>
    <row r="8357" spans="1:19" x14ac:dyDescent="0.25">
      <c r="A8357" t="s">
        <v>79</v>
      </c>
      <c r="B8357" s="23" t="s">
        <v>81</v>
      </c>
      <c r="C8357" s="23" t="str">
        <f t="shared" si="130"/>
        <v>6/14/2023</v>
      </c>
      <c r="D8357" t="s">
        <v>19</v>
      </c>
      <c r="E8357">
        <v>52.489471000000002</v>
      </c>
      <c r="F8357">
        <v>-1.8985749999999999</v>
      </c>
      <c r="G8357" t="s">
        <v>196</v>
      </c>
      <c r="H8357" t="s">
        <v>197</v>
      </c>
      <c r="I8357" t="s">
        <v>22</v>
      </c>
      <c r="J8357">
        <v>728.5</v>
      </c>
      <c r="K8357" s="1">
        <v>8.9999999999999993E-3</v>
      </c>
      <c r="L8357">
        <v>6</v>
      </c>
      <c r="M8357">
        <v>0.87</v>
      </c>
      <c r="N8357">
        <v>5</v>
      </c>
      <c r="O8357">
        <v>1</v>
      </c>
      <c r="P8357">
        <v>120</v>
      </c>
      <c r="Q8357">
        <v>59</v>
      </c>
      <c r="R8357">
        <v>5</v>
      </c>
      <c r="S8357">
        <v>9</v>
      </c>
    </row>
    <row r="8358" spans="1:19" x14ac:dyDescent="0.25">
      <c r="A8358" t="s">
        <v>79</v>
      </c>
      <c r="B8358" s="23" t="s">
        <v>82</v>
      </c>
      <c r="C8358" s="23" t="str">
        <f t="shared" si="130"/>
        <v>6/15/2023</v>
      </c>
      <c r="D8358" t="s">
        <v>19</v>
      </c>
      <c r="E8358">
        <v>52.489471000000002</v>
      </c>
      <c r="F8358">
        <v>-1.8985749999999999</v>
      </c>
      <c r="G8358" t="s">
        <v>196</v>
      </c>
      <c r="H8358" t="s">
        <v>197</v>
      </c>
      <c r="I8358" t="s">
        <v>22</v>
      </c>
      <c r="J8358">
        <v>520.4</v>
      </c>
      <c r="K8358" s="1">
        <v>4.0000000000000001E-3</v>
      </c>
      <c r="L8358">
        <v>2</v>
      </c>
      <c r="M8358">
        <v>1.02</v>
      </c>
      <c r="N8358">
        <v>2</v>
      </c>
      <c r="O8358">
        <v>3</v>
      </c>
      <c r="P8358">
        <v>128</v>
      </c>
      <c r="Q8358">
        <v>31</v>
      </c>
      <c r="R8358">
        <v>8</v>
      </c>
      <c r="S8358">
        <v>0</v>
      </c>
    </row>
    <row r="8359" spans="1:19" x14ac:dyDescent="0.25">
      <c r="A8359" t="s">
        <v>79</v>
      </c>
      <c r="B8359" s="23" t="s">
        <v>83</v>
      </c>
      <c r="C8359" s="23" t="str">
        <f t="shared" si="130"/>
        <v>6/16/2023</v>
      </c>
      <c r="D8359" t="s">
        <v>19</v>
      </c>
      <c r="E8359">
        <v>52.489471000000002</v>
      </c>
      <c r="F8359">
        <v>-1.8985749999999999</v>
      </c>
      <c r="G8359" t="s">
        <v>196</v>
      </c>
      <c r="H8359" t="s">
        <v>197</v>
      </c>
      <c r="I8359" t="s">
        <v>22</v>
      </c>
      <c r="J8359">
        <v>1105.8</v>
      </c>
      <c r="K8359" s="1">
        <v>6.0000000000000001E-3</v>
      </c>
      <c r="L8359">
        <v>6</v>
      </c>
      <c r="M8359">
        <v>0.13</v>
      </c>
      <c r="N8359">
        <v>1</v>
      </c>
      <c r="O8359">
        <v>4</v>
      </c>
      <c r="P8359">
        <v>275</v>
      </c>
      <c r="Q8359">
        <v>32</v>
      </c>
      <c r="R8359">
        <v>9</v>
      </c>
      <c r="S8359">
        <v>0</v>
      </c>
    </row>
    <row r="8360" spans="1:19" x14ac:dyDescent="0.25">
      <c r="A8360" t="s">
        <v>79</v>
      </c>
      <c r="B8360" s="23" t="s">
        <v>84</v>
      </c>
      <c r="C8360" s="23" t="str">
        <f t="shared" si="130"/>
        <v>6/17/2023</v>
      </c>
      <c r="D8360" t="s">
        <v>19</v>
      </c>
      <c r="E8360">
        <v>52.489471000000002</v>
      </c>
      <c r="F8360">
        <v>-1.8985749999999999</v>
      </c>
      <c r="G8360" t="s">
        <v>196</v>
      </c>
      <c r="H8360" t="s">
        <v>197</v>
      </c>
      <c r="I8360" t="s">
        <v>22</v>
      </c>
      <c r="J8360">
        <v>486.7</v>
      </c>
      <c r="K8360" s="1">
        <v>4.0000000000000001E-3</v>
      </c>
      <c r="L8360">
        <v>2</v>
      </c>
      <c r="M8360">
        <v>0.4</v>
      </c>
      <c r="N8360">
        <v>1</v>
      </c>
      <c r="O8360">
        <v>0</v>
      </c>
      <c r="P8360">
        <v>28</v>
      </c>
      <c r="Q8360">
        <v>37</v>
      </c>
      <c r="R8360">
        <v>3</v>
      </c>
      <c r="S8360">
        <v>0</v>
      </c>
    </row>
    <row r="8361" spans="1:19" x14ac:dyDescent="0.25">
      <c r="A8361" t="s">
        <v>79</v>
      </c>
      <c r="B8361" s="23" t="s">
        <v>85</v>
      </c>
      <c r="C8361" s="23" t="str">
        <f t="shared" si="130"/>
        <v>6/18/2023</v>
      </c>
      <c r="D8361" t="s">
        <v>19</v>
      </c>
      <c r="E8361">
        <v>52.489471000000002</v>
      </c>
      <c r="F8361">
        <v>-1.8985749999999999</v>
      </c>
      <c r="G8361" t="s">
        <v>196</v>
      </c>
      <c r="H8361" t="s">
        <v>197</v>
      </c>
      <c r="I8361" t="s">
        <v>22</v>
      </c>
      <c r="J8361">
        <v>42.8</v>
      </c>
      <c r="K8361" s="1">
        <v>6.0000000000000001E-3</v>
      </c>
      <c r="L8361">
        <v>0</v>
      </c>
      <c r="M8361">
        <v>1.0900000000000001</v>
      </c>
      <c r="N8361">
        <v>0</v>
      </c>
      <c r="O8361">
        <v>0</v>
      </c>
      <c r="P8361">
        <v>15</v>
      </c>
      <c r="Q8361">
        <v>79</v>
      </c>
      <c r="R8361">
        <v>11</v>
      </c>
      <c r="S8361">
        <v>0</v>
      </c>
    </row>
    <row r="8362" spans="1:19" x14ac:dyDescent="0.25">
      <c r="A8362" t="s">
        <v>79</v>
      </c>
      <c r="B8362" s="23" t="s">
        <v>86</v>
      </c>
      <c r="C8362" s="23" t="str">
        <f t="shared" si="130"/>
        <v>6/19/2023</v>
      </c>
      <c r="D8362" t="s">
        <v>19</v>
      </c>
      <c r="E8362">
        <v>52.489471000000002</v>
      </c>
      <c r="F8362">
        <v>-1.8985749999999999</v>
      </c>
      <c r="G8362" t="s">
        <v>196</v>
      </c>
      <c r="H8362" t="s">
        <v>197</v>
      </c>
      <c r="I8362" t="s">
        <v>22</v>
      </c>
      <c r="J8362">
        <v>1197.9000000000001</v>
      </c>
      <c r="K8362" s="1">
        <v>7.0000000000000001E-3</v>
      </c>
      <c r="L8362">
        <v>8</v>
      </c>
      <c r="M8362">
        <v>1.34</v>
      </c>
      <c r="N8362">
        <v>11</v>
      </c>
      <c r="O8362">
        <v>4</v>
      </c>
      <c r="P8362">
        <v>189</v>
      </c>
      <c r="Q8362">
        <v>41</v>
      </c>
      <c r="R8362">
        <v>14</v>
      </c>
      <c r="S8362">
        <v>9</v>
      </c>
    </row>
    <row r="8363" spans="1:19" x14ac:dyDescent="0.25">
      <c r="A8363" t="s">
        <v>79</v>
      </c>
      <c r="B8363" s="23" t="s">
        <v>87</v>
      </c>
      <c r="C8363" s="23" t="str">
        <f t="shared" si="130"/>
        <v>6/20/2023</v>
      </c>
      <c r="D8363" t="s">
        <v>19</v>
      </c>
      <c r="E8363">
        <v>52.489471000000002</v>
      </c>
      <c r="F8363">
        <v>-1.8985749999999999</v>
      </c>
      <c r="G8363" t="s">
        <v>196</v>
      </c>
      <c r="H8363" t="s">
        <v>197</v>
      </c>
      <c r="I8363" t="s">
        <v>22</v>
      </c>
      <c r="J8363">
        <v>1279.4000000000001</v>
      </c>
      <c r="K8363" s="1">
        <v>5.0000000000000001E-3</v>
      </c>
      <c r="L8363">
        <v>7</v>
      </c>
      <c r="M8363">
        <v>1.19</v>
      </c>
      <c r="N8363">
        <v>8</v>
      </c>
      <c r="O8363">
        <v>0</v>
      </c>
      <c r="P8363">
        <v>55</v>
      </c>
      <c r="Q8363">
        <v>80</v>
      </c>
      <c r="R8363">
        <v>8</v>
      </c>
      <c r="S8363">
        <v>1</v>
      </c>
    </row>
    <row r="8364" spans="1:19" x14ac:dyDescent="0.25">
      <c r="A8364" t="s">
        <v>79</v>
      </c>
      <c r="B8364" s="23" t="s">
        <v>88</v>
      </c>
      <c r="C8364" s="23" t="str">
        <f t="shared" si="130"/>
        <v>6/21/2023</v>
      </c>
      <c r="D8364" t="s">
        <v>19</v>
      </c>
      <c r="E8364">
        <v>52.489471000000002</v>
      </c>
      <c r="F8364">
        <v>-1.8985749999999999</v>
      </c>
      <c r="G8364" t="s">
        <v>196</v>
      </c>
      <c r="H8364" t="s">
        <v>197</v>
      </c>
      <c r="I8364" t="s">
        <v>22</v>
      </c>
      <c r="J8364">
        <v>459</v>
      </c>
      <c r="K8364" s="1">
        <v>6.0000000000000001E-3</v>
      </c>
      <c r="L8364">
        <v>3</v>
      </c>
      <c r="M8364">
        <v>1.1599999999999999</v>
      </c>
      <c r="N8364">
        <v>3</v>
      </c>
      <c r="O8364">
        <v>4</v>
      </c>
      <c r="P8364">
        <v>306</v>
      </c>
      <c r="Q8364">
        <v>61</v>
      </c>
      <c r="R8364">
        <v>12</v>
      </c>
      <c r="S8364">
        <v>1</v>
      </c>
    </row>
    <row r="8365" spans="1:19" x14ac:dyDescent="0.25">
      <c r="A8365" t="s">
        <v>79</v>
      </c>
      <c r="B8365" s="23" t="s">
        <v>89</v>
      </c>
      <c r="C8365" s="23" t="str">
        <f t="shared" si="130"/>
        <v>6/22/2023</v>
      </c>
      <c r="D8365" t="s">
        <v>19</v>
      </c>
      <c r="E8365">
        <v>52.489471000000002</v>
      </c>
      <c r="F8365">
        <v>-1.8985749999999999</v>
      </c>
      <c r="G8365" t="s">
        <v>196</v>
      </c>
      <c r="H8365" t="s">
        <v>197</v>
      </c>
      <c r="I8365" t="s">
        <v>22</v>
      </c>
      <c r="J8365">
        <v>811.9</v>
      </c>
      <c r="K8365" s="1">
        <v>3.0000000000000001E-3</v>
      </c>
      <c r="L8365">
        <v>3</v>
      </c>
      <c r="M8365">
        <v>0.37</v>
      </c>
      <c r="N8365">
        <v>1</v>
      </c>
      <c r="O8365">
        <v>2</v>
      </c>
      <c r="P8365">
        <v>157</v>
      </c>
      <c r="Q8365">
        <v>42</v>
      </c>
      <c r="R8365">
        <v>9</v>
      </c>
      <c r="S8365">
        <v>2</v>
      </c>
    </row>
    <row r="8366" spans="1:19" x14ac:dyDescent="0.25">
      <c r="A8366" t="s">
        <v>79</v>
      </c>
      <c r="B8366" s="23" t="s">
        <v>90</v>
      </c>
      <c r="C8366" s="23" t="str">
        <f t="shared" si="130"/>
        <v>6/23/2023</v>
      </c>
      <c r="D8366" t="s">
        <v>19</v>
      </c>
      <c r="E8366">
        <v>52.489471000000002</v>
      </c>
      <c r="F8366">
        <v>-1.8985749999999999</v>
      </c>
      <c r="G8366" t="s">
        <v>196</v>
      </c>
      <c r="H8366" t="s">
        <v>197</v>
      </c>
      <c r="I8366" t="s">
        <v>22</v>
      </c>
      <c r="J8366">
        <v>251</v>
      </c>
      <c r="K8366" s="1">
        <v>5.0000000000000001E-3</v>
      </c>
      <c r="L8366">
        <v>1</v>
      </c>
      <c r="M8366">
        <v>0.36</v>
      </c>
      <c r="N8366">
        <v>0</v>
      </c>
      <c r="O8366">
        <v>4</v>
      </c>
      <c r="P8366">
        <v>218</v>
      </c>
      <c r="Q8366">
        <v>41</v>
      </c>
      <c r="R8366">
        <v>0</v>
      </c>
      <c r="S8366">
        <v>4</v>
      </c>
    </row>
    <row r="8367" spans="1:19" x14ac:dyDescent="0.25">
      <c r="A8367" t="s">
        <v>79</v>
      </c>
      <c r="B8367" s="23" t="s">
        <v>91</v>
      </c>
      <c r="C8367" s="23" t="str">
        <f t="shared" si="130"/>
        <v>6/24/2023</v>
      </c>
      <c r="D8367" t="s">
        <v>19</v>
      </c>
      <c r="E8367">
        <v>52.489471000000002</v>
      </c>
      <c r="F8367">
        <v>-1.8985749999999999</v>
      </c>
      <c r="G8367" t="s">
        <v>196</v>
      </c>
      <c r="H8367" t="s">
        <v>197</v>
      </c>
      <c r="I8367" t="s">
        <v>22</v>
      </c>
      <c r="J8367">
        <v>923.6</v>
      </c>
      <c r="K8367" s="1">
        <v>1.0999999999999999E-2</v>
      </c>
      <c r="L8367">
        <v>10</v>
      </c>
      <c r="M8367">
        <v>0.22</v>
      </c>
      <c r="N8367">
        <v>2</v>
      </c>
      <c r="O8367">
        <v>0</v>
      </c>
      <c r="P8367">
        <v>32</v>
      </c>
      <c r="Q8367">
        <v>88</v>
      </c>
      <c r="R8367">
        <v>8</v>
      </c>
      <c r="S8367">
        <v>5</v>
      </c>
    </row>
    <row r="8368" spans="1:19" x14ac:dyDescent="0.25">
      <c r="A8368" t="s">
        <v>79</v>
      </c>
      <c r="B8368" s="23" t="s">
        <v>92</v>
      </c>
      <c r="C8368" s="23" t="str">
        <f t="shared" si="130"/>
        <v>6/25/2023</v>
      </c>
      <c r="D8368" t="s">
        <v>19</v>
      </c>
      <c r="E8368">
        <v>52.489471000000002</v>
      </c>
      <c r="F8368">
        <v>-1.8985749999999999</v>
      </c>
      <c r="G8368" t="s">
        <v>196</v>
      </c>
      <c r="H8368" t="s">
        <v>197</v>
      </c>
      <c r="I8368" t="s">
        <v>22</v>
      </c>
      <c r="J8368">
        <v>510.5</v>
      </c>
      <c r="K8368" s="1">
        <v>6.0000000000000001E-3</v>
      </c>
      <c r="L8368">
        <v>3</v>
      </c>
      <c r="M8368">
        <v>0.76</v>
      </c>
      <c r="N8368">
        <v>2</v>
      </c>
      <c r="O8368">
        <v>4</v>
      </c>
      <c r="P8368">
        <v>130</v>
      </c>
      <c r="Q8368">
        <v>37</v>
      </c>
      <c r="R8368">
        <v>8</v>
      </c>
      <c r="S8368">
        <v>4</v>
      </c>
    </row>
    <row r="8369" spans="1:19" x14ac:dyDescent="0.25">
      <c r="A8369" t="s">
        <v>79</v>
      </c>
      <c r="B8369" s="23" t="s">
        <v>93</v>
      </c>
      <c r="C8369" s="23" t="str">
        <f t="shared" si="130"/>
        <v>6/26/2023</v>
      </c>
      <c r="D8369" t="s">
        <v>19</v>
      </c>
      <c r="E8369">
        <v>52.489471000000002</v>
      </c>
      <c r="F8369">
        <v>-1.8985749999999999</v>
      </c>
      <c r="G8369" t="s">
        <v>196</v>
      </c>
      <c r="H8369" t="s">
        <v>197</v>
      </c>
      <c r="I8369" t="s">
        <v>22</v>
      </c>
      <c r="J8369">
        <v>438.3</v>
      </c>
      <c r="K8369" s="1">
        <v>3.0000000000000001E-3</v>
      </c>
      <c r="L8369">
        <v>1</v>
      </c>
      <c r="M8369">
        <v>0.72</v>
      </c>
      <c r="N8369">
        <v>1</v>
      </c>
      <c r="O8369">
        <v>4</v>
      </c>
      <c r="P8369">
        <v>340</v>
      </c>
      <c r="Q8369">
        <v>54</v>
      </c>
      <c r="R8369">
        <v>2</v>
      </c>
      <c r="S8369">
        <v>5</v>
      </c>
    </row>
    <row r="8370" spans="1:19" x14ac:dyDescent="0.25">
      <c r="A8370" t="s">
        <v>79</v>
      </c>
      <c r="B8370" s="23" t="s">
        <v>94</v>
      </c>
      <c r="C8370" s="23" t="str">
        <f t="shared" si="130"/>
        <v>6/27/2023</v>
      </c>
      <c r="D8370" t="s">
        <v>19</v>
      </c>
      <c r="E8370">
        <v>52.489471000000002</v>
      </c>
      <c r="F8370">
        <v>-1.8985749999999999</v>
      </c>
      <c r="G8370" t="s">
        <v>196</v>
      </c>
      <c r="H8370" t="s">
        <v>197</v>
      </c>
      <c r="I8370" t="s">
        <v>22</v>
      </c>
      <c r="J8370">
        <v>759.9</v>
      </c>
      <c r="K8370" s="1">
        <v>2E-3</v>
      </c>
      <c r="L8370">
        <v>2</v>
      </c>
      <c r="M8370">
        <v>0.32</v>
      </c>
      <c r="N8370">
        <v>1</v>
      </c>
      <c r="O8370">
        <v>2</v>
      </c>
      <c r="P8370">
        <v>166</v>
      </c>
      <c r="Q8370">
        <v>34</v>
      </c>
      <c r="R8370">
        <v>12</v>
      </c>
      <c r="S8370">
        <v>6</v>
      </c>
    </row>
    <row r="8371" spans="1:19" x14ac:dyDescent="0.25">
      <c r="A8371" t="s">
        <v>79</v>
      </c>
      <c r="B8371" s="23" t="s">
        <v>95</v>
      </c>
      <c r="C8371" s="23" t="str">
        <f t="shared" si="130"/>
        <v>6/28/2023</v>
      </c>
      <c r="D8371" t="s">
        <v>19</v>
      </c>
      <c r="E8371">
        <v>52.489471000000002</v>
      </c>
      <c r="F8371">
        <v>-1.8985749999999999</v>
      </c>
      <c r="G8371" t="s">
        <v>196</v>
      </c>
      <c r="H8371" t="s">
        <v>197</v>
      </c>
      <c r="I8371" t="s">
        <v>22</v>
      </c>
      <c r="J8371">
        <v>1122.3</v>
      </c>
      <c r="K8371" s="1">
        <v>8.0000000000000002E-3</v>
      </c>
      <c r="L8371">
        <v>9</v>
      </c>
      <c r="M8371">
        <v>1.34</v>
      </c>
      <c r="N8371">
        <v>12</v>
      </c>
      <c r="O8371">
        <v>1</v>
      </c>
      <c r="P8371">
        <v>106</v>
      </c>
      <c r="Q8371">
        <v>52</v>
      </c>
      <c r="R8371">
        <v>9</v>
      </c>
      <c r="S8371">
        <v>2</v>
      </c>
    </row>
    <row r="8372" spans="1:19" x14ac:dyDescent="0.25">
      <c r="A8372" t="s">
        <v>79</v>
      </c>
      <c r="B8372" s="23" t="s">
        <v>96</v>
      </c>
      <c r="C8372" s="23" t="str">
        <f t="shared" si="130"/>
        <v>6/29/2023</v>
      </c>
      <c r="D8372" t="s">
        <v>19</v>
      </c>
      <c r="E8372">
        <v>52.489471000000002</v>
      </c>
      <c r="F8372">
        <v>-1.8985749999999999</v>
      </c>
      <c r="G8372" t="s">
        <v>196</v>
      </c>
      <c r="H8372" t="s">
        <v>197</v>
      </c>
      <c r="I8372" t="s">
        <v>22</v>
      </c>
      <c r="J8372">
        <v>736.8</v>
      </c>
      <c r="K8372" s="1">
        <v>5.0000000000000001E-3</v>
      </c>
      <c r="L8372">
        <v>4</v>
      </c>
      <c r="M8372">
        <v>0.09</v>
      </c>
      <c r="N8372">
        <v>0</v>
      </c>
      <c r="O8372">
        <v>3</v>
      </c>
      <c r="P8372">
        <v>148</v>
      </c>
      <c r="Q8372">
        <v>76</v>
      </c>
      <c r="R8372">
        <v>21</v>
      </c>
      <c r="S8372">
        <v>2</v>
      </c>
    </row>
    <row r="8373" spans="1:19" x14ac:dyDescent="0.25">
      <c r="A8373" t="s">
        <v>79</v>
      </c>
      <c r="B8373" s="23" t="s">
        <v>97</v>
      </c>
      <c r="C8373" s="23" t="str">
        <f t="shared" si="130"/>
        <v>6/30/2023</v>
      </c>
      <c r="D8373" t="s">
        <v>19</v>
      </c>
      <c r="E8373">
        <v>52.489471000000002</v>
      </c>
      <c r="F8373">
        <v>-1.8985749999999999</v>
      </c>
      <c r="G8373" t="s">
        <v>196</v>
      </c>
      <c r="H8373" t="s">
        <v>197</v>
      </c>
      <c r="I8373" t="s">
        <v>22</v>
      </c>
      <c r="J8373">
        <v>1003.4</v>
      </c>
      <c r="K8373" s="1">
        <v>8.9999999999999993E-3</v>
      </c>
      <c r="L8373">
        <v>9</v>
      </c>
      <c r="M8373">
        <v>0.33</v>
      </c>
      <c r="N8373">
        <v>3</v>
      </c>
      <c r="O8373">
        <v>1</v>
      </c>
      <c r="P8373">
        <v>58</v>
      </c>
      <c r="Q8373">
        <v>10</v>
      </c>
      <c r="R8373">
        <v>2</v>
      </c>
      <c r="S8373">
        <v>1</v>
      </c>
    </row>
    <row r="8374" spans="1:19" x14ac:dyDescent="0.25">
      <c r="A8374" t="s">
        <v>79</v>
      </c>
      <c r="B8374" s="23">
        <v>44933</v>
      </c>
      <c r="C8374" s="23" t="str">
        <f t="shared" si="130"/>
        <v>Jan</v>
      </c>
      <c r="D8374" t="s">
        <v>19</v>
      </c>
      <c r="E8374">
        <v>52.489471000000002</v>
      </c>
      <c r="F8374">
        <v>-1.8985749999999999</v>
      </c>
      <c r="G8374" t="s">
        <v>196</v>
      </c>
      <c r="H8374" t="s">
        <v>197</v>
      </c>
      <c r="I8374" t="s">
        <v>22</v>
      </c>
      <c r="J8374">
        <v>796.3</v>
      </c>
      <c r="K8374" s="1">
        <v>8.9999999999999993E-3</v>
      </c>
      <c r="L8374">
        <v>7</v>
      </c>
      <c r="M8374">
        <v>0.68</v>
      </c>
      <c r="N8374">
        <v>5</v>
      </c>
      <c r="O8374">
        <v>4</v>
      </c>
      <c r="P8374">
        <v>132</v>
      </c>
      <c r="Q8374">
        <v>67</v>
      </c>
      <c r="R8374">
        <v>0</v>
      </c>
      <c r="S8374">
        <v>2</v>
      </c>
    </row>
    <row r="8375" spans="1:19" x14ac:dyDescent="0.25">
      <c r="A8375" t="s">
        <v>79</v>
      </c>
      <c r="B8375" s="23">
        <v>44964</v>
      </c>
      <c r="C8375" s="23" t="str">
        <f t="shared" si="130"/>
        <v>Feb</v>
      </c>
      <c r="D8375" t="s">
        <v>19</v>
      </c>
      <c r="E8375">
        <v>52.489471000000002</v>
      </c>
      <c r="F8375">
        <v>-1.8985749999999999</v>
      </c>
      <c r="G8375" t="s">
        <v>196</v>
      </c>
      <c r="H8375" t="s">
        <v>197</v>
      </c>
      <c r="I8375" t="s">
        <v>22</v>
      </c>
      <c r="J8375">
        <v>631.6</v>
      </c>
      <c r="K8375" s="1">
        <v>8.9999999999999993E-3</v>
      </c>
      <c r="L8375">
        <v>6</v>
      </c>
      <c r="M8375">
        <v>0.12</v>
      </c>
      <c r="N8375">
        <v>1</v>
      </c>
      <c r="O8375">
        <v>3</v>
      </c>
      <c r="P8375">
        <v>218</v>
      </c>
      <c r="Q8375">
        <v>54</v>
      </c>
      <c r="R8375">
        <v>3</v>
      </c>
      <c r="S8375">
        <v>0</v>
      </c>
    </row>
    <row r="8376" spans="1:19" x14ac:dyDescent="0.25">
      <c r="A8376" t="s">
        <v>79</v>
      </c>
      <c r="B8376" s="23">
        <v>44992</v>
      </c>
      <c r="C8376" s="23" t="str">
        <f t="shared" si="130"/>
        <v>Mar</v>
      </c>
      <c r="D8376" t="s">
        <v>19</v>
      </c>
      <c r="E8376">
        <v>52.489471000000002</v>
      </c>
      <c r="F8376">
        <v>-1.8985749999999999</v>
      </c>
      <c r="G8376" t="s">
        <v>196</v>
      </c>
      <c r="H8376" t="s">
        <v>197</v>
      </c>
      <c r="I8376" t="s">
        <v>22</v>
      </c>
      <c r="J8376">
        <v>843.9</v>
      </c>
      <c r="K8376" s="1">
        <v>1.0999999999999999E-2</v>
      </c>
      <c r="L8376">
        <v>9</v>
      </c>
      <c r="M8376">
        <v>0.4</v>
      </c>
      <c r="N8376">
        <v>4</v>
      </c>
      <c r="O8376">
        <v>3</v>
      </c>
      <c r="P8376">
        <v>73</v>
      </c>
      <c r="Q8376">
        <v>67</v>
      </c>
      <c r="R8376">
        <v>20</v>
      </c>
      <c r="S8376">
        <v>6</v>
      </c>
    </row>
    <row r="8377" spans="1:19" x14ac:dyDescent="0.25">
      <c r="A8377" t="s">
        <v>79</v>
      </c>
      <c r="B8377" s="23">
        <v>45023</v>
      </c>
      <c r="C8377" s="23" t="str">
        <f t="shared" si="130"/>
        <v>Apr</v>
      </c>
      <c r="D8377" t="s">
        <v>19</v>
      </c>
      <c r="E8377">
        <v>52.489471000000002</v>
      </c>
      <c r="F8377">
        <v>-1.8985749999999999</v>
      </c>
      <c r="G8377" t="s">
        <v>196</v>
      </c>
      <c r="H8377" t="s">
        <v>197</v>
      </c>
      <c r="I8377" t="s">
        <v>22</v>
      </c>
      <c r="J8377">
        <v>758.4</v>
      </c>
      <c r="K8377" s="1">
        <v>6.0000000000000001E-3</v>
      </c>
      <c r="L8377">
        <v>5</v>
      </c>
      <c r="M8377">
        <v>1.33</v>
      </c>
      <c r="N8377">
        <v>6</v>
      </c>
      <c r="O8377">
        <v>3</v>
      </c>
      <c r="P8377">
        <v>187</v>
      </c>
      <c r="Q8377">
        <v>55</v>
      </c>
      <c r="R8377">
        <v>0</v>
      </c>
      <c r="S8377">
        <v>0</v>
      </c>
    </row>
    <row r="8378" spans="1:19" x14ac:dyDescent="0.25">
      <c r="A8378" t="s">
        <v>79</v>
      </c>
      <c r="B8378" s="23">
        <v>45053</v>
      </c>
      <c r="C8378" s="23" t="str">
        <f t="shared" si="130"/>
        <v>May</v>
      </c>
      <c r="D8378" t="s">
        <v>19</v>
      </c>
      <c r="E8378">
        <v>52.489471000000002</v>
      </c>
      <c r="F8378">
        <v>-1.8985749999999999</v>
      </c>
      <c r="G8378" t="s">
        <v>196</v>
      </c>
      <c r="H8378" t="s">
        <v>197</v>
      </c>
      <c r="I8378" t="s">
        <v>22</v>
      </c>
      <c r="J8378">
        <v>963.3</v>
      </c>
      <c r="K8378" s="1">
        <v>7.0000000000000001E-3</v>
      </c>
      <c r="L8378">
        <v>7</v>
      </c>
      <c r="M8378">
        <v>0.81</v>
      </c>
      <c r="N8378">
        <v>6</v>
      </c>
      <c r="O8378">
        <v>3</v>
      </c>
      <c r="P8378">
        <v>159</v>
      </c>
      <c r="Q8378">
        <v>77</v>
      </c>
      <c r="R8378">
        <v>20</v>
      </c>
      <c r="S8378">
        <v>2</v>
      </c>
    </row>
    <row r="8379" spans="1:19" x14ac:dyDescent="0.25">
      <c r="A8379" t="s">
        <v>79</v>
      </c>
      <c r="B8379" s="23">
        <v>45084</v>
      </c>
      <c r="C8379" s="23" t="str">
        <f t="shared" si="130"/>
        <v>Jun</v>
      </c>
      <c r="D8379" t="s">
        <v>19</v>
      </c>
      <c r="E8379">
        <v>52.489471000000002</v>
      </c>
      <c r="F8379">
        <v>-1.8985749999999999</v>
      </c>
      <c r="G8379" t="s">
        <v>196</v>
      </c>
      <c r="H8379" t="s">
        <v>197</v>
      </c>
      <c r="I8379" t="s">
        <v>22</v>
      </c>
      <c r="J8379">
        <v>830.1</v>
      </c>
      <c r="K8379" s="1">
        <v>0.01</v>
      </c>
      <c r="L8379">
        <v>8</v>
      </c>
      <c r="M8379">
        <v>0.45</v>
      </c>
      <c r="N8379">
        <v>4</v>
      </c>
      <c r="O8379">
        <v>2</v>
      </c>
      <c r="P8379">
        <v>136</v>
      </c>
      <c r="Q8379">
        <v>54</v>
      </c>
      <c r="R8379">
        <v>0</v>
      </c>
      <c r="S8379">
        <v>2</v>
      </c>
    </row>
    <row r="8380" spans="1:19" x14ac:dyDescent="0.25">
      <c r="A8380" t="s">
        <v>79</v>
      </c>
      <c r="B8380" s="23">
        <v>45114</v>
      </c>
      <c r="C8380" s="23" t="str">
        <f t="shared" si="130"/>
        <v>Jul</v>
      </c>
      <c r="D8380" t="s">
        <v>19</v>
      </c>
      <c r="E8380">
        <v>52.489471000000002</v>
      </c>
      <c r="F8380">
        <v>-1.8985749999999999</v>
      </c>
      <c r="G8380" t="s">
        <v>196</v>
      </c>
      <c r="H8380" t="s">
        <v>197</v>
      </c>
      <c r="I8380" t="s">
        <v>22</v>
      </c>
      <c r="J8380">
        <v>488.9</v>
      </c>
      <c r="K8380" s="1">
        <v>7.0000000000000001E-3</v>
      </c>
      <c r="L8380">
        <v>3</v>
      </c>
      <c r="M8380">
        <v>0.37</v>
      </c>
      <c r="N8380">
        <v>1</v>
      </c>
      <c r="O8380">
        <v>2</v>
      </c>
      <c r="P8380">
        <v>80</v>
      </c>
      <c r="Q8380">
        <v>74</v>
      </c>
      <c r="R8380">
        <v>15</v>
      </c>
      <c r="S8380">
        <v>4</v>
      </c>
    </row>
    <row r="8381" spans="1:19" x14ac:dyDescent="0.25">
      <c r="A8381" t="s">
        <v>79</v>
      </c>
      <c r="B8381" s="23">
        <v>45145</v>
      </c>
      <c r="C8381" s="23" t="str">
        <f t="shared" si="130"/>
        <v>Aug</v>
      </c>
      <c r="D8381" t="s">
        <v>19</v>
      </c>
      <c r="E8381">
        <v>52.489471000000002</v>
      </c>
      <c r="F8381">
        <v>-1.8985749999999999</v>
      </c>
      <c r="G8381" t="s">
        <v>196</v>
      </c>
      <c r="H8381" t="s">
        <v>197</v>
      </c>
      <c r="I8381" t="s">
        <v>22</v>
      </c>
      <c r="J8381">
        <v>827.5</v>
      </c>
      <c r="K8381" s="1">
        <v>8.0000000000000002E-3</v>
      </c>
      <c r="L8381">
        <v>7</v>
      </c>
      <c r="M8381">
        <v>0.39</v>
      </c>
      <c r="N8381">
        <v>3</v>
      </c>
      <c r="O8381">
        <v>0</v>
      </c>
      <c r="P8381">
        <v>53</v>
      </c>
      <c r="Q8381">
        <v>36</v>
      </c>
      <c r="R8381">
        <v>3</v>
      </c>
      <c r="S8381">
        <v>0</v>
      </c>
    </row>
    <row r="8382" spans="1:19" x14ac:dyDescent="0.25">
      <c r="A8382" t="s">
        <v>79</v>
      </c>
      <c r="B8382" s="23">
        <v>45176</v>
      </c>
      <c r="C8382" s="23" t="str">
        <f t="shared" si="130"/>
        <v>Sep</v>
      </c>
      <c r="D8382" t="s">
        <v>19</v>
      </c>
      <c r="E8382">
        <v>52.489471000000002</v>
      </c>
      <c r="F8382">
        <v>-1.8985749999999999</v>
      </c>
      <c r="G8382" t="s">
        <v>196</v>
      </c>
      <c r="H8382" t="s">
        <v>197</v>
      </c>
      <c r="I8382" t="s">
        <v>22</v>
      </c>
      <c r="J8382">
        <v>1207.3</v>
      </c>
      <c r="K8382" s="1">
        <v>5.0000000000000001E-3</v>
      </c>
      <c r="L8382">
        <v>5</v>
      </c>
      <c r="M8382">
        <v>0.99</v>
      </c>
      <c r="N8382">
        <v>5</v>
      </c>
      <c r="O8382">
        <v>3</v>
      </c>
      <c r="P8382">
        <v>232</v>
      </c>
      <c r="Q8382">
        <v>22</v>
      </c>
      <c r="R8382">
        <v>17</v>
      </c>
      <c r="S8382">
        <v>0</v>
      </c>
    </row>
    <row r="8383" spans="1:19" x14ac:dyDescent="0.25">
      <c r="A8383" t="s">
        <v>79</v>
      </c>
      <c r="B8383" s="23">
        <v>45206</v>
      </c>
      <c r="C8383" s="23" t="str">
        <f t="shared" si="130"/>
        <v>Oct</v>
      </c>
      <c r="D8383" t="s">
        <v>19</v>
      </c>
      <c r="E8383">
        <v>52.489471000000002</v>
      </c>
      <c r="F8383">
        <v>-1.8985749999999999</v>
      </c>
      <c r="G8383" t="s">
        <v>196</v>
      </c>
      <c r="H8383" t="s">
        <v>197</v>
      </c>
      <c r="I8383" t="s">
        <v>22</v>
      </c>
      <c r="J8383">
        <v>727.5</v>
      </c>
      <c r="K8383" s="1">
        <v>7.0000000000000001E-3</v>
      </c>
      <c r="L8383">
        <v>5</v>
      </c>
      <c r="M8383">
        <v>0.2</v>
      </c>
      <c r="N8383">
        <v>1</v>
      </c>
      <c r="O8383">
        <v>4</v>
      </c>
      <c r="P8383">
        <v>294</v>
      </c>
      <c r="Q8383">
        <v>55</v>
      </c>
      <c r="R8383">
        <v>6</v>
      </c>
      <c r="S8383">
        <v>7</v>
      </c>
    </row>
    <row r="8384" spans="1:19" x14ac:dyDescent="0.25">
      <c r="A8384" t="s">
        <v>79</v>
      </c>
      <c r="B8384" s="23">
        <v>45237</v>
      </c>
      <c r="C8384" s="23" t="str">
        <f t="shared" si="130"/>
        <v>Nov</v>
      </c>
      <c r="D8384" t="s">
        <v>19</v>
      </c>
      <c r="E8384">
        <v>52.489471000000002</v>
      </c>
      <c r="F8384">
        <v>-1.8985749999999999</v>
      </c>
      <c r="G8384" t="s">
        <v>196</v>
      </c>
      <c r="H8384" t="s">
        <v>197</v>
      </c>
      <c r="I8384" t="s">
        <v>22</v>
      </c>
      <c r="J8384">
        <v>1599.4</v>
      </c>
      <c r="K8384" s="1">
        <v>6.0000000000000001E-3</v>
      </c>
      <c r="L8384">
        <v>9</v>
      </c>
      <c r="M8384">
        <v>1.22</v>
      </c>
      <c r="N8384">
        <v>11</v>
      </c>
      <c r="O8384">
        <v>0</v>
      </c>
      <c r="P8384">
        <v>49</v>
      </c>
      <c r="Q8384">
        <v>55</v>
      </c>
      <c r="R8384">
        <v>3</v>
      </c>
      <c r="S8384">
        <v>1</v>
      </c>
    </row>
    <row r="8385" spans="1:19" x14ac:dyDescent="0.25">
      <c r="A8385" t="s">
        <v>79</v>
      </c>
      <c r="B8385" s="23">
        <v>45267</v>
      </c>
      <c r="C8385" s="23" t="str">
        <f t="shared" si="130"/>
        <v>Dec</v>
      </c>
      <c r="D8385" t="s">
        <v>19</v>
      </c>
      <c r="E8385">
        <v>52.489471000000002</v>
      </c>
      <c r="F8385">
        <v>-1.8985749999999999</v>
      </c>
      <c r="G8385" t="s">
        <v>196</v>
      </c>
      <c r="H8385" t="s">
        <v>197</v>
      </c>
      <c r="I8385" t="s">
        <v>22</v>
      </c>
      <c r="J8385">
        <v>172.5</v>
      </c>
      <c r="K8385" s="1">
        <v>3.0000000000000001E-3</v>
      </c>
      <c r="L8385">
        <v>1</v>
      </c>
      <c r="M8385">
        <v>0.48</v>
      </c>
      <c r="N8385">
        <v>0</v>
      </c>
      <c r="O8385">
        <v>3</v>
      </c>
      <c r="P8385">
        <v>204</v>
      </c>
      <c r="Q8385">
        <v>24</v>
      </c>
      <c r="R8385">
        <v>9</v>
      </c>
      <c r="S8385">
        <v>6</v>
      </c>
    </row>
    <row r="8386" spans="1:19" x14ac:dyDescent="0.25">
      <c r="A8386" t="s">
        <v>79</v>
      </c>
      <c r="B8386" s="23" t="s">
        <v>98</v>
      </c>
      <c r="C8386" s="23" t="str">
        <f t="shared" si="130"/>
        <v>7/13/2023</v>
      </c>
      <c r="D8386" t="s">
        <v>19</v>
      </c>
      <c r="E8386">
        <v>52.489471000000002</v>
      </c>
      <c r="F8386">
        <v>-1.8985749999999999</v>
      </c>
      <c r="G8386" t="s">
        <v>196</v>
      </c>
      <c r="H8386" t="s">
        <v>197</v>
      </c>
      <c r="I8386" t="s">
        <v>22</v>
      </c>
      <c r="J8386">
        <v>1417.8</v>
      </c>
      <c r="K8386" s="1">
        <v>8.9999999999999993E-3</v>
      </c>
      <c r="L8386">
        <v>13</v>
      </c>
      <c r="M8386">
        <v>0.55000000000000004</v>
      </c>
      <c r="N8386">
        <v>7</v>
      </c>
      <c r="O8386">
        <v>4</v>
      </c>
      <c r="P8386">
        <v>299</v>
      </c>
      <c r="Q8386">
        <v>37</v>
      </c>
      <c r="R8386">
        <v>12</v>
      </c>
      <c r="S8386">
        <v>6</v>
      </c>
    </row>
    <row r="8387" spans="1:19" x14ac:dyDescent="0.25">
      <c r="A8387" t="s">
        <v>79</v>
      </c>
      <c r="B8387" s="23" t="s">
        <v>99</v>
      </c>
      <c r="C8387" s="23" t="str">
        <f t="shared" ref="C8387:C8450" si="131">TEXT(B8387,"mmm")</f>
        <v>7/14/2023</v>
      </c>
      <c r="D8387" t="s">
        <v>19</v>
      </c>
      <c r="E8387">
        <v>52.489471000000002</v>
      </c>
      <c r="F8387">
        <v>-1.8985749999999999</v>
      </c>
      <c r="G8387" t="s">
        <v>196</v>
      </c>
      <c r="H8387" t="s">
        <v>197</v>
      </c>
      <c r="I8387" t="s">
        <v>22</v>
      </c>
      <c r="J8387">
        <v>199.9</v>
      </c>
      <c r="K8387" s="1">
        <v>4.0000000000000001E-3</v>
      </c>
      <c r="L8387">
        <v>1</v>
      </c>
      <c r="M8387">
        <v>0.39</v>
      </c>
      <c r="N8387">
        <v>0</v>
      </c>
      <c r="O8387">
        <v>3</v>
      </c>
      <c r="P8387">
        <v>182</v>
      </c>
      <c r="Q8387">
        <v>76</v>
      </c>
      <c r="R8387">
        <v>21</v>
      </c>
      <c r="S8387">
        <v>1</v>
      </c>
    </row>
    <row r="8388" spans="1:19" x14ac:dyDescent="0.25">
      <c r="A8388" t="s">
        <v>79</v>
      </c>
      <c r="B8388" s="23" t="s">
        <v>100</v>
      </c>
      <c r="C8388" s="23" t="str">
        <f t="shared" si="131"/>
        <v>7/15/2023</v>
      </c>
      <c r="D8388" t="s">
        <v>19</v>
      </c>
      <c r="E8388">
        <v>52.489471000000002</v>
      </c>
      <c r="F8388">
        <v>-1.8985749999999999</v>
      </c>
      <c r="G8388" t="s">
        <v>196</v>
      </c>
      <c r="H8388" t="s">
        <v>197</v>
      </c>
      <c r="I8388" t="s">
        <v>22</v>
      </c>
      <c r="J8388">
        <v>1461.4</v>
      </c>
      <c r="K8388" s="1">
        <v>2E-3</v>
      </c>
      <c r="L8388">
        <v>3</v>
      </c>
      <c r="M8388">
        <v>0.47</v>
      </c>
      <c r="N8388">
        <v>2</v>
      </c>
      <c r="O8388">
        <v>0</v>
      </c>
      <c r="P8388">
        <v>9</v>
      </c>
      <c r="Q8388">
        <v>44</v>
      </c>
      <c r="R8388">
        <v>6</v>
      </c>
      <c r="S8388">
        <v>5</v>
      </c>
    </row>
    <row r="8389" spans="1:19" x14ac:dyDescent="0.25">
      <c r="A8389" t="s">
        <v>79</v>
      </c>
      <c r="B8389" s="23" t="s">
        <v>101</v>
      </c>
      <c r="C8389" s="23" t="str">
        <f t="shared" si="131"/>
        <v>7/16/2023</v>
      </c>
      <c r="D8389" t="s">
        <v>19</v>
      </c>
      <c r="E8389">
        <v>52.489471000000002</v>
      </c>
      <c r="F8389">
        <v>-1.8985749999999999</v>
      </c>
      <c r="G8389" t="s">
        <v>196</v>
      </c>
      <c r="H8389" t="s">
        <v>197</v>
      </c>
      <c r="I8389" t="s">
        <v>22</v>
      </c>
      <c r="J8389">
        <v>894</v>
      </c>
      <c r="K8389" s="1">
        <v>0.01</v>
      </c>
      <c r="L8389">
        <v>9</v>
      </c>
      <c r="M8389">
        <v>0.44</v>
      </c>
      <c r="N8389">
        <v>4</v>
      </c>
      <c r="O8389">
        <v>4</v>
      </c>
      <c r="P8389">
        <v>126</v>
      </c>
      <c r="Q8389">
        <v>41</v>
      </c>
      <c r="R8389">
        <v>5</v>
      </c>
      <c r="S8389">
        <v>2</v>
      </c>
    </row>
    <row r="8390" spans="1:19" x14ac:dyDescent="0.25">
      <c r="A8390" t="s">
        <v>79</v>
      </c>
      <c r="B8390" s="23" t="s">
        <v>102</v>
      </c>
      <c r="C8390" s="23" t="str">
        <f t="shared" si="131"/>
        <v>7/17/2023</v>
      </c>
      <c r="D8390" t="s">
        <v>19</v>
      </c>
      <c r="E8390">
        <v>52.489471000000002</v>
      </c>
      <c r="F8390">
        <v>-1.8985749999999999</v>
      </c>
      <c r="G8390" t="s">
        <v>196</v>
      </c>
      <c r="H8390" t="s">
        <v>197</v>
      </c>
      <c r="I8390" t="s">
        <v>22</v>
      </c>
      <c r="J8390">
        <v>865.4</v>
      </c>
      <c r="K8390" s="1">
        <v>7.0000000000000001E-3</v>
      </c>
      <c r="L8390">
        <v>6</v>
      </c>
      <c r="M8390">
        <v>0.55000000000000004</v>
      </c>
      <c r="N8390">
        <v>3</v>
      </c>
      <c r="O8390">
        <v>3</v>
      </c>
      <c r="P8390">
        <v>277</v>
      </c>
      <c r="Q8390">
        <v>38</v>
      </c>
      <c r="R8390">
        <v>12</v>
      </c>
      <c r="S8390">
        <v>2</v>
      </c>
    </row>
    <row r="8391" spans="1:19" x14ac:dyDescent="0.25">
      <c r="A8391" t="s">
        <v>79</v>
      </c>
      <c r="B8391" s="23" t="s">
        <v>103</v>
      </c>
      <c r="C8391" s="23" t="str">
        <f t="shared" si="131"/>
        <v>7/18/2023</v>
      </c>
      <c r="D8391" t="s">
        <v>19</v>
      </c>
      <c r="E8391">
        <v>52.489471000000002</v>
      </c>
      <c r="F8391">
        <v>-1.8985749999999999</v>
      </c>
      <c r="G8391" t="s">
        <v>196</v>
      </c>
      <c r="H8391" t="s">
        <v>197</v>
      </c>
      <c r="I8391" t="s">
        <v>22</v>
      </c>
      <c r="J8391">
        <v>317.39999999999998</v>
      </c>
      <c r="K8391" s="1">
        <v>7.0000000000000001E-3</v>
      </c>
      <c r="L8391">
        <v>2</v>
      </c>
      <c r="M8391">
        <v>0.91</v>
      </c>
      <c r="N8391">
        <v>2</v>
      </c>
      <c r="O8391">
        <v>0</v>
      </c>
      <c r="P8391">
        <v>13</v>
      </c>
      <c r="Q8391">
        <v>71</v>
      </c>
      <c r="R8391">
        <v>8</v>
      </c>
      <c r="S8391">
        <v>1</v>
      </c>
    </row>
    <row r="8392" spans="1:19" x14ac:dyDescent="0.25">
      <c r="A8392" t="s">
        <v>79</v>
      </c>
      <c r="B8392" s="23" t="s">
        <v>104</v>
      </c>
      <c r="C8392" s="23" t="str">
        <f t="shared" si="131"/>
        <v>7/19/2023</v>
      </c>
      <c r="D8392" t="s">
        <v>19</v>
      </c>
      <c r="E8392">
        <v>52.489471000000002</v>
      </c>
      <c r="F8392">
        <v>-1.8985749999999999</v>
      </c>
      <c r="G8392" t="s">
        <v>196</v>
      </c>
      <c r="H8392" t="s">
        <v>197</v>
      </c>
      <c r="I8392" t="s">
        <v>22</v>
      </c>
      <c r="J8392">
        <v>1125.5999999999999</v>
      </c>
      <c r="K8392" s="1">
        <v>6.0000000000000001E-3</v>
      </c>
      <c r="L8392">
        <v>7</v>
      </c>
      <c r="M8392">
        <v>1.21</v>
      </c>
      <c r="N8392">
        <v>8</v>
      </c>
      <c r="O8392">
        <v>1</v>
      </c>
      <c r="P8392">
        <v>94</v>
      </c>
      <c r="Q8392">
        <v>83</v>
      </c>
      <c r="R8392">
        <v>2</v>
      </c>
      <c r="S8392">
        <v>2</v>
      </c>
    </row>
    <row r="8393" spans="1:19" x14ac:dyDescent="0.25">
      <c r="A8393" t="s">
        <v>79</v>
      </c>
      <c r="B8393" s="23" t="s">
        <v>105</v>
      </c>
      <c r="C8393" s="23" t="str">
        <f t="shared" si="131"/>
        <v>7/20/2023</v>
      </c>
      <c r="D8393" t="s">
        <v>19</v>
      </c>
      <c r="E8393">
        <v>52.489471000000002</v>
      </c>
      <c r="F8393">
        <v>-1.8985749999999999</v>
      </c>
      <c r="G8393" t="s">
        <v>196</v>
      </c>
      <c r="H8393" t="s">
        <v>197</v>
      </c>
      <c r="I8393" t="s">
        <v>22</v>
      </c>
      <c r="J8393">
        <v>941.8</v>
      </c>
      <c r="K8393" s="1">
        <v>1.0999999999999999E-2</v>
      </c>
      <c r="L8393">
        <v>10</v>
      </c>
      <c r="M8393">
        <v>1.06</v>
      </c>
      <c r="N8393">
        <v>10</v>
      </c>
      <c r="O8393">
        <v>0</v>
      </c>
      <c r="P8393">
        <v>66</v>
      </c>
      <c r="Q8393">
        <v>47</v>
      </c>
      <c r="R8393">
        <v>3</v>
      </c>
      <c r="S8393">
        <v>1</v>
      </c>
    </row>
    <row r="8394" spans="1:19" x14ac:dyDescent="0.25">
      <c r="A8394" t="s">
        <v>79</v>
      </c>
      <c r="B8394" s="23" t="s">
        <v>106</v>
      </c>
      <c r="C8394" s="23" t="str">
        <f t="shared" si="131"/>
        <v>7/21/2023</v>
      </c>
      <c r="D8394" t="s">
        <v>19</v>
      </c>
      <c r="E8394">
        <v>52.489471000000002</v>
      </c>
      <c r="F8394">
        <v>-1.8985749999999999</v>
      </c>
      <c r="G8394" t="s">
        <v>196</v>
      </c>
      <c r="H8394" t="s">
        <v>197</v>
      </c>
      <c r="I8394" t="s">
        <v>22</v>
      </c>
      <c r="J8394">
        <v>841.7</v>
      </c>
      <c r="K8394" s="1">
        <v>5.0000000000000001E-3</v>
      </c>
      <c r="L8394">
        <v>4</v>
      </c>
      <c r="M8394">
        <v>0.56999999999999995</v>
      </c>
      <c r="N8394">
        <v>2</v>
      </c>
      <c r="O8394">
        <v>0</v>
      </c>
      <c r="P8394">
        <v>16</v>
      </c>
      <c r="Q8394">
        <v>46</v>
      </c>
      <c r="R8394">
        <v>8</v>
      </c>
      <c r="S8394">
        <v>1</v>
      </c>
    </row>
    <row r="8395" spans="1:19" x14ac:dyDescent="0.25">
      <c r="A8395" t="s">
        <v>79</v>
      </c>
      <c r="B8395" s="23" t="s">
        <v>107</v>
      </c>
      <c r="C8395" s="23" t="str">
        <f t="shared" si="131"/>
        <v>7/22/2023</v>
      </c>
      <c r="D8395" t="s">
        <v>19</v>
      </c>
      <c r="E8395">
        <v>52.489471000000002</v>
      </c>
      <c r="F8395">
        <v>-1.8985749999999999</v>
      </c>
      <c r="G8395" t="s">
        <v>196</v>
      </c>
      <c r="H8395" t="s">
        <v>197</v>
      </c>
      <c r="I8395" t="s">
        <v>22</v>
      </c>
      <c r="J8395">
        <v>958.3</v>
      </c>
      <c r="K8395" s="1">
        <v>7.0000000000000001E-3</v>
      </c>
      <c r="L8395">
        <v>7</v>
      </c>
      <c r="M8395">
        <v>0.19</v>
      </c>
      <c r="N8395">
        <v>1</v>
      </c>
      <c r="O8395">
        <v>4</v>
      </c>
      <c r="P8395">
        <v>283</v>
      </c>
      <c r="Q8395">
        <v>50</v>
      </c>
      <c r="R8395">
        <v>12</v>
      </c>
      <c r="S8395">
        <v>2</v>
      </c>
    </row>
    <row r="8396" spans="1:19" x14ac:dyDescent="0.25">
      <c r="A8396" t="s">
        <v>79</v>
      </c>
      <c r="B8396" s="23" t="s">
        <v>108</v>
      </c>
      <c r="C8396" s="23" t="str">
        <f t="shared" si="131"/>
        <v>7/23/2023</v>
      </c>
      <c r="D8396" t="s">
        <v>19</v>
      </c>
      <c r="E8396">
        <v>52.489471000000002</v>
      </c>
      <c r="F8396">
        <v>-1.8985749999999999</v>
      </c>
      <c r="G8396" t="s">
        <v>196</v>
      </c>
      <c r="H8396" t="s">
        <v>197</v>
      </c>
      <c r="I8396" t="s">
        <v>22</v>
      </c>
      <c r="J8396">
        <v>921.4</v>
      </c>
      <c r="K8396" s="1">
        <v>1.0999999999999999E-2</v>
      </c>
      <c r="L8396">
        <v>10</v>
      </c>
      <c r="M8396">
        <v>0.6</v>
      </c>
      <c r="N8396">
        <v>6</v>
      </c>
      <c r="O8396">
        <v>4</v>
      </c>
      <c r="P8396">
        <v>199</v>
      </c>
      <c r="Q8396">
        <v>36</v>
      </c>
      <c r="R8396">
        <v>9</v>
      </c>
      <c r="S8396">
        <v>3</v>
      </c>
    </row>
    <row r="8397" spans="1:19" x14ac:dyDescent="0.25">
      <c r="A8397" t="s">
        <v>79</v>
      </c>
      <c r="B8397" s="23" t="s">
        <v>109</v>
      </c>
      <c r="C8397" s="23" t="str">
        <f t="shared" si="131"/>
        <v>7/24/2023</v>
      </c>
      <c r="D8397" t="s">
        <v>19</v>
      </c>
      <c r="E8397">
        <v>52.489471000000002</v>
      </c>
      <c r="F8397">
        <v>-1.8985749999999999</v>
      </c>
      <c r="G8397" t="s">
        <v>196</v>
      </c>
      <c r="H8397" t="s">
        <v>197</v>
      </c>
      <c r="I8397" t="s">
        <v>22</v>
      </c>
      <c r="J8397">
        <v>533.70000000000005</v>
      </c>
      <c r="K8397" s="1">
        <v>6.0000000000000001E-3</v>
      </c>
      <c r="L8397">
        <v>3</v>
      </c>
      <c r="M8397">
        <v>0.98</v>
      </c>
      <c r="N8397">
        <v>3</v>
      </c>
      <c r="O8397">
        <v>0</v>
      </c>
      <c r="P8397">
        <v>20</v>
      </c>
      <c r="Q8397">
        <v>73</v>
      </c>
      <c r="R8397">
        <v>5</v>
      </c>
      <c r="S8397">
        <v>0</v>
      </c>
    </row>
    <row r="8398" spans="1:19" x14ac:dyDescent="0.25">
      <c r="A8398" t="s">
        <v>79</v>
      </c>
      <c r="B8398" s="23" t="s">
        <v>110</v>
      </c>
      <c r="C8398" s="23" t="str">
        <f t="shared" si="131"/>
        <v>7/25/2023</v>
      </c>
      <c r="D8398" t="s">
        <v>19</v>
      </c>
      <c r="E8398">
        <v>52.489471000000002</v>
      </c>
      <c r="F8398">
        <v>-1.8985749999999999</v>
      </c>
      <c r="G8398" t="s">
        <v>196</v>
      </c>
      <c r="H8398" t="s">
        <v>197</v>
      </c>
      <c r="I8398" t="s">
        <v>22</v>
      </c>
      <c r="J8398">
        <v>644.70000000000005</v>
      </c>
      <c r="K8398" s="1">
        <v>7.0000000000000001E-3</v>
      </c>
      <c r="L8398">
        <v>4</v>
      </c>
      <c r="M8398">
        <v>0.8</v>
      </c>
      <c r="N8398">
        <v>4</v>
      </c>
      <c r="O8398">
        <v>2</v>
      </c>
      <c r="P8398">
        <v>128</v>
      </c>
      <c r="Q8398">
        <v>55</v>
      </c>
      <c r="R8398">
        <v>9</v>
      </c>
      <c r="S8398">
        <v>0</v>
      </c>
    </row>
    <row r="8399" spans="1:19" x14ac:dyDescent="0.25">
      <c r="A8399" t="s">
        <v>79</v>
      </c>
      <c r="B8399" s="23" t="s">
        <v>111</v>
      </c>
      <c r="C8399" s="23" t="str">
        <f t="shared" si="131"/>
        <v>7/26/2023</v>
      </c>
      <c r="D8399" t="s">
        <v>19</v>
      </c>
      <c r="E8399">
        <v>52.489471000000002</v>
      </c>
      <c r="F8399">
        <v>-1.8985749999999999</v>
      </c>
      <c r="G8399" t="s">
        <v>196</v>
      </c>
      <c r="H8399" t="s">
        <v>197</v>
      </c>
      <c r="I8399" t="s">
        <v>22</v>
      </c>
      <c r="J8399">
        <v>647.6</v>
      </c>
      <c r="K8399" s="1">
        <v>5.0000000000000001E-3</v>
      </c>
      <c r="L8399">
        <v>3</v>
      </c>
      <c r="M8399">
        <v>0.56000000000000005</v>
      </c>
      <c r="N8399">
        <v>2</v>
      </c>
      <c r="O8399">
        <v>4</v>
      </c>
      <c r="P8399">
        <v>163</v>
      </c>
      <c r="Q8399">
        <v>59</v>
      </c>
      <c r="R8399">
        <v>6</v>
      </c>
      <c r="S8399">
        <v>2</v>
      </c>
    </row>
    <row r="8400" spans="1:19" x14ac:dyDescent="0.25">
      <c r="A8400" t="s">
        <v>79</v>
      </c>
      <c r="B8400" s="23" t="s">
        <v>112</v>
      </c>
      <c r="C8400" s="23" t="str">
        <f t="shared" si="131"/>
        <v>7/27/2023</v>
      </c>
      <c r="D8400" t="s">
        <v>19</v>
      </c>
      <c r="E8400">
        <v>52.489471000000002</v>
      </c>
      <c r="F8400">
        <v>-1.8985749999999999</v>
      </c>
      <c r="G8400" t="s">
        <v>196</v>
      </c>
      <c r="H8400" t="s">
        <v>197</v>
      </c>
      <c r="I8400" t="s">
        <v>22</v>
      </c>
      <c r="J8400">
        <v>883.4</v>
      </c>
      <c r="K8400" s="1">
        <v>8.0000000000000002E-3</v>
      </c>
      <c r="L8400">
        <v>7</v>
      </c>
      <c r="M8400">
        <v>0.37</v>
      </c>
      <c r="N8400">
        <v>3</v>
      </c>
      <c r="O8400">
        <v>0</v>
      </c>
      <c r="P8400">
        <v>8</v>
      </c>
      <c r="Q8400">
        <v>55</v>
      </c>
      <c r="R8400">
        <v>3</v>
      </c>
      <c r="S8400">
        <v>1</v>
      </c>
    </row>
    <row r="8401" spans="1:19" x14ac:dyDescent="0.25">
      <c r="A8401" t="s">
        <v>79</v>
      </c>
      <c r="B8401" s="23" t="s">
        <v>113</v>
      </c>
      <c r="C8401" s="23" t="str">
        <f t="shared" si="131"/>
        <v>7/28/2023</v>
      </c>
      <c r="D8401" t="s">
        <v>19</v>
      </c>
      <c r="E8401">
        <v>52.489471000000002</v>
      </c>
      <c r="F8401">
        <v>-1.8985749999999999</v>
      </c>
      <c r="G8401" t="s">
        <v>196</v>
      </c>
      <c r="H8401" t="s">
        <v>197</v>
      </c>
      <c r="I8401" t="s">
        <v>22</v>
      </c>
      <c r="J8401">
        <v>1252.5999999999999</v>
      </c>
      <c r="K8401" s="1">
        <v>7.0000000000000001E-3</v>
      </c>
      <c r="L8401">
        <v>9</v>
      </c>
      <c r="M8401">
        <v>1.0900000000000001</v>
      </c>
      <c r="N8401">
        <v>10</v>
      </c>
      <c r="O8401">
        <v>3</v>
      </c>
      <c r="P8401">
        <v>215</v>
      </c>
      <c r="Q8401">
        <v>38</v>
      </c>
      <c r="R8401">
        <v>9</v>
      </c>
      <c r="S8401">
        <v>4</v>
      </c>
    </row>
    <row r="8402" spans="1:19" x14ac:dyDescent="0.25">
      <c r="A8402" t="s">
        <v>79</v>
      </c>
      <c r="B8402" s="23" t="s">
        <v>114</v>
      </c>
      <c r="C8402" s="23" t="str">
        <f t="shared" si="131"/>
        <v>7/29/2023</v>
      </c>
      <c r="D8402" t="s">
        <v>19</v>
      </c>
      <c r="E8402">
        <v>52.489471000000002</v>
      </c>
      <c r="F8402">
        <v>-1.8985749999999999</v>
      </c>
      <c r="G8402" t="s">
        <v>196</v>
      </c>
      <c r="H8402" t="s">
        <v>197</v>
      </c>
      <c r="I8402" t="s">
        <v>22</v>
      </c>
      <c r="J8402">
        <v>1311</v>
      </c>
      <c r="K8402" s="1">
        <v>8.9999999999999993E-3</v>
      </c>
      <c r="L8402">
        <v>12</v>
      </c>
      <c r="M8402">
        <v>1.3</v>
      </c>
      <c r="N8402">
        <v>16</v>
      </c>
      <c r="O8402">
        <v>2</v>
      </c>
      <c r="P8402">
        <v>151</v>
      </c>
      <c r="Q8402">
        <v>31</v>
      </c>
      <c r="R8402">
        <v>3</v>
      </c>
      <c r="S8402">
        <v>1</v>
      </c>
    </row>
    <row r="8403" spans="1:19" x14ac:dyDescent="0.25">
      <c r="A8403" t="s">
        <v>79</v>
      </c>
      <c r="B8403" s="23" t="s">
        <v>115</v>
      </c>
      <c r="C8403" s="23" t="str">
        <f t="shared" si="131"/>
        <v>7/30/2023</v>
      </c>
      <c r="D8403" t="s">
        <v>19</v>
      </c>
      <c r="E8403">
        <v>52.489471000000002</v>
      </c>
      <c r="F8403">
        <v>-1.8985749999999999</v>
      </c>
      <c r="G8403" t="s">
        <v>196</v>
      </c>
      <c r="H8403" t="s">
        <v>197</v>
      </c>
      <c r="I8403" t="s">
        <v>22</v>
      </c>
      <c r="J8403">
        <v>226.1</v>
      </c>
      <c r="K8403" s="1">
        <v>1.0999999999999999E-2</v>
      </c>
      <c r="L8403">
        <v>2</v>
      </c>
      <c r="M8403">
        <v>0.18</v>
      </c>
      <c r="N8403">
        <v>0</v>
      </c>
      <c r="O8403">
        <v>4</v>
      </c>
      <c r="P8403">
        <v>212</v>
      </c>
      <c r="Q8403">
        <v>80</v>
      </c>
      <c r="R8403">
        <v>2</v>
      </c>
      <c r="S8403">
        <v>2</v>
      </c>
    </row>
    <row r="8404" spans="1:19" x14ac:dyDescent="0.25">
      <c r="A8404" t="s">
        <v>79</v>
      </c>
      <c r="B8404" s="23" t="s">
        <v>116</v>
      </c>
      <c r="C8404" s="23" t="str">
        <f t="shared" si="131"/>
        <v>7/31/2023</v>
      </c>
      <c r="D8404" t="s">
        <v>19</v>
      </c>
      <c r="E8404">
        <v>52.489471000000002</v>
      </c>
      <c r="F8404">
        <v>-1.8985749999999999</v>
      </c>
      <c r="G8404" t="s">
        <v>196</v>
      </c>
      <c r="H8404" t="s">
        <v>197</v>
      </c>
      <c r="I8404" t="s">
        <v>22</v>
      </c>
      <c r="J8404">
        <v>952</v>
      </c>
      <c r="K8404" s="1">
        <v>0.01</v>
      </c>
      <c r="L8404">
        <v>9</v>
      </c>
      <c r="M8404">
        <v>0.44</v>
      </c>
      <c r="N8404">
        <v>4</v>
      </c>
      <c r="O8404">
        <v>2</v>
      </c>
      <c r="P8404">
        <v>89</v>
      </c>
      <c r="Q8404">
        <v>38</v>
      </c>
      <c r="R8404">
        <v>5</v>
      </c>
      <c r="S8404">
        <v>1</v>
      </c>
    </row>
    <row r="8405" spans="1:19" x14ac:dyDescent="0.25">
      <c r="A8405" t="s">
        <v>79</v>
      </c>
      <c r="B8405" s="23">
        <v>44934</v>
      </c>
      <c r="C8405" s="23" t="str">
        <f t="shared" si="131"/>
        <v>Jan</v>
      </c>
      <c r="D8405" t="s">
        <v>19</v>
      </c>
      <c r="E8405">
        <v>52.489471000000002</v>
      </c>
      <c r="F8405">
        <v>-1.8985749999999999</v>
      </c>
      <c r="G8405" t="s">
        <v>196</v>
      </c>
      <c r="H8405" t="s">
        <v>197</v>
      </c>
      <c r="I8405" t="s">
        <v>22</v>
      </c>
      <c r="J8405">
        <v>922.1</v>
      </c>
      <c r="K8405" s="1">
        <v>8.0000000000000002E-3</v>
      </c>
      <c r="L8405">
        <v>7</v>
      </c>
      <c r="M8405">
        <v>0.65</v>
      </c>
      <c r="N8405">
        <v>5</v>
      </c>
      <c r="O8405">
        <v>4</v>
      </c>
      <c r="P8405">
        <v>162</v>
      </c>
      <c r="Q8405">
        <v>60</v>
      </c>
      <c r="R8405">
        <v>8</v>
      </c>
      <c r="S8405">
        <v>3</v>
      </c>
    </row>
    <row r="8406" spans="1:19" x14ac:dyDescent="0.25">
      <c r="A8406" t="s">
        <v>79</v>
      </c>
      <c r="B8406" s="23">
        <v>44965</v>
      </c>
      <c r="C8406" s="23" t="str">
        <f t="shared" si="131"/>
        <v>Feb</v>
      </c>
      <c r="D8406" t="s">
        <v>19</v>
      </c>
      <c r="E8406">
        <v>52.489471000000002</v>
      </c>
      <c r="F8406">
        <v>-1.8985749999999999</v>
      </c>
      <c r="G8406" t="s">
        <v>196</v>
      </c>
      <c r="H8406" t="s">
        <v>197</v>
      </c>
      <c r="I8406" t="s">
        <v>22</v>
      </c>
      <c r="J8406">
        <v>741.7</v>
      </c>
      <c r="K8406" s="1">
        <v>3.0000000000000001E-3</v>
      </c>
      <c r="L8406">
        <v>2</v>
      </c>
      <c r="M8406">
        <v>0.92</v>
      </c>
      <c r="N8406">
        <v>2</v>
      </c>
      <c r="O8406">
        <v>0</v>
      </c>
      <c r="P8406">
        <v>13</v>
      </c>
      <c r="Q8406">
        <v>62</v>
      </c>
      <c r="R8406">
        <v>3</v>
      </c>
      <c r="S8406">
        <v>4</v>
      </c>
    </row>
    <row r="8407" spans="1:19" x14ac:dyDescent="0.25">
      <c r="A8407" t="s">
        <v>79</v>
      </c>
      <c r="B8407" s="23">
        <v>44993</v>
      </c>
      <c r="C8407" s="23" t="str">
        <f t="shared" si="131"/>
        <v>Mar</v>
      </c>
      <c r="D8407" t="s">
        <v>19</v>
      </c>
      <c r="E8407">
        <v>52.489471000000002</v>
      </c>
      <c r="F8407">
        <v>-1.8985749999999999</v>
      </c>
      <c r="G8407" t="s">
        <v>196</v>
      </c>
      <c r="H8407" t="s">
        <v>197</v>
      </c>
      <c r="I8407" t="s">
        <v>22</v>
      </c>
      <c r="J8407">
        <v>18.399999999999999</v>
      </c>
      <c r="K8407" s="1">
        <v>5.0000000000000001E-3</v>
      </c>
      <c r="L8407">
        <v>0</v>
      </c>
      <c r="M8407">
        <v>0.31</v>
      </c>
      <c r="N8407">
        <v>0</v>
      </c>
      <c r="O8407">
        <v>4</v>
      </c>
      <c r="P8407">
        <v>282</v>
      </c>
      <c r="Q8407">
        <v>23</v>
      </c>
      <c r="R8407">
        <v>5</v>
      </c>
      <c r="S8407">
        <v>3</v>
      </c>
    </row>
    <row r="8408" spans="1:19" x14ac:dyDescent="0.25">
      <c r="A8408" t="s">
        <v>79</v>
      </c>
      <c r="B8408" s="23">
        <v>45024</v>
      </c>
      <c r="C8408" s="23" t="str">
        <f t="shared" si="131"/>
        <v>Apr</v>
      </c>
      <c r="D8408" t="s">
        <v>19</v>
      </c>
      <c r="E8408">
        <v>52.489471000000002</v>
      </c>
      <c r="F8408">
        <v>-1.8985749999999999</v>
      </c>
      <c r="G8408" t="s">
        <v>196</v>
      </c>
      <c r="H8408" t="s">
        <v>197</v>
      </c>
      <c r="I8408" t="s">
        <v>22</v>
      </c>
      <c r="J8408">
        <v>425.8</v>
      </c>
      <c r="K8408" s="1">
        <v>3.0000000000000001E-3</v>
      </c>
      <c r="L8408">
        <v>1</v>
      </c>
      <c r="M8408">
        <v>0.98</v>
      </c>
      <c r="N8408">
        <v>1</v>
      </c>
      <c r="O8408">
        <v>2</v>
      </c>
      <c r="P8408">
        <v>165</v>
      </c>
      <c r="Q8408">
        <v>34</v>
      </c>
      <c r="R8408">
        <v>3</v>
      </c>
      <c r="S8408">
        <v>6</v>
      </c>
    </row>
    <row r="8409" spans="1:19" x14ac:dyDescent="0.25">
      <c r="A8409" t="s">
        <v>79</v>
      </c>
      <c r="B8409" s="23">
        <v>45054</v>
      </c>
      <c r="C8409" s="23" t="str">
        <f t="shared" si="131"/>
        <v>May</v>
      </c>
      <c r="D8409" t="s">
        <v>19</v>
      </c>
      <c r="E8409">
        <v>52.489471000000002</v>
      </c>
      <c r="F8409">
        <v>-1.8985749999999999</v>
      </c>
      <c r="G8409" t="s">
        <v>196</v>
      </c>
      <c r="H8409" t="s">
        <v>197</v>
      </c>
      <c r="I8409" t="s">
        <v>22</v>
      </c>
      <c r="J8409">
        <v>1259.5999999999999</v>
      </c>
      <c r="K8409" s="1">
        <v>2E-3</v>
      </c>
      <c r="L8409">
        <v>3</v>
      </c>
      <c r="M8409">
        <v>1.31</v>
      </c>
      <c r="N8409">
        <v>4</v>
      </c>
      <c r="O8409">
        <v>0</v>
      </c>
      <c r="P8409">
        <v>56</v>
      </c>
      <c r="Q8409">
        <v>70</v>
      </c>
      <c r="R8409">
        <v>3</v>
      </c>
      <c r="S8409">
        <v>1</v>
      </c>
    </row>
    <row r="8410" spans="1:19" x14ac:dyDescent="0.25">
      <c r="A8410" t="s">
        <v>79</v>
      </c>
      <c r="B8410" s="23">
        <v>45085</v>
      </c>
      <c r="C8410" s="23" t="str">
        <f t="shared" si="131"/>
        <v>Jun</v>
      </c>
      <c r="D8410" t="s">
        <v>19</v>
      </c>
      <c r="E8410">
        <v>52.489471000000002</v>
      </c>
      <c r="F8410">
        <v>-1.8985749999999999</v>
      </c>
      <c r="G8410" t="s">
        <v>196</v>
      </c>
      <c r="H8410" t="s">
        <v>197</v>
      </c>
      <c r="I8410" t="s">
        <v>22</v>
      </c>
      <c r="J8410">
        <v>162.30000000000001</v>
      </c>
      <c r="K8410" s="1">
        <v>7.0000000000000001E-3</v>
      </c>
      <c r="L8410">
        <v>1</v>
      </c>
      <c r="M8410">
        <v>1.02</v>
      </c>
      <c r="N8410">
        <v>1</v>
      </c>
      <c r="O8410">
        <v>2</v>
      </c>
      <c r="P8410">
        <v>144</v>
      </c>
      <c r="Q8410">
        <v>34</v>
      </c>
      <c r="R8410">
        <v>12</v>
      </c>
      <c r="S8410">
        <v>1</v>
      </c>
    </row>
    <row r="8411" spans="1:19" x14ac:dyDescent="0.25">
      <c r="A8411" t="s">
        <v>79</v>
      </c>
      <c r="B8411" s="23">
        <v>45115</v>
      </c>
      <c r="C8411" s="23" t="str">
        <f t="shared" si="131"/>
        <v>Jul</v>
      </c>
      <c r="D8411" t="s">
        <v>19</v>
      </c>
      <c r="E8411">
        <v>52.489471000000002</v>
      </c>
      <c r="F8411">
        <v>-1.8985749999999999</v>
      </c>
      <c r="G8411" t="s">
        <v>196</v>
      </c>
      <c r="H8411" t="s">
        <v>197</v>
      </c>
      <c r="I8411" t="s">
        <v>22</v>
      </c>
      <c r="J8411">
        <v>1140.0999999999999</v>
      </c>
      <c r="K8411" s="1">
        <v>6.0000000000000001E-3</v>
      </c>
      <c r="L8411">
        <v>7</v>
      </c>
      <c r="M8411">
        <v>0.2</v>
      </c>
      <c r="N8411">
        <v>1</v>
      </c>
      <c r="O8411">
        <v>0</v>
      </c>
      <c r="P8411">
        <v>26</v>
      </c>
      <c r="Q8411">
        <v>29</v>
      </c>
      <c r="R8411">
        <v>11</v>
      </c>
      <c r="S8411">
        <v>5</v>
      </c>
    </row>
    <row r="8412" spans="1:19" x14ac:dyDescent="0.25">
      <c r="A8412" t="s">
        <v>79</v>
      </c>
      <c r="B8412" s="23">
        <v>45146</v>
      </c>
      <c r="C8412" s="23" t="str">
        <f t="shared" si="131"/>
        <v>Aug</v>
      </c>
      <c r="D8412" t="s">
        <v>19</v>
      </c>
      <c r="E8412">
        <v>52.489471000000002</v>
      </c>
      <c r="F8412">
        <v>-1.8985749999999999</v>
      </c>
      <c r="G8412" t="s">
        <v>196</v>
      </c>
      <c r="H8412" t="s">
        <v>197</v>
      </c>
      <c r="I8412" t="s">
        <v>22</v>
      </c>
      <c r="J8412">
        <v>878.7</v>
      </c>
      <c r="K8412" s="1">
        <v>3.0000000000000001E-3</v>
      </c>
      <c r="L8412">
        <v>3</v>
      </c>
      <c r="M8412">
        <v>0.13</v>
      </c>
      <c r="N8412">
        <v>0</v>
      </c>
      <c r="O8412">
        <v>0</v>
      </c>
      <c r="P8412">
        <v>54</v>
      </c>
      <c r="Q8412">
        <v>14</v>
      </c>
      <c r="R8412">
        <v>2</v>
      </c>
      <c r="S8412">
        <v>6</v>
      </c>
    </row>
    <row r="8413" spans="1:19" x14ac:dyDescent="0.25">
      <c r="A8413" t="s">
        <v>79</v>
      </c>
      <c r="B8413" s="23">
        <v>45177</v>
      </c>
      <c r="C8413" s="23" t="str">
        <f t="shared" si="131"/>
        <v>Sep</v>
      </c>
      <c r="D8413" t="s">
        <v>19</v>
      </c>
      <c r="E8413">
        <v>52.489471000000002</v>
      </c>
      <c r="F8413">
        <v>-1.8985749999999999</v>
      </c>
      <c r="G8413" t="s">
        <v>196</v>
      </c>
      <c r="H8413" t="s">
        <v>197</v>
      </c>
      <c r="I8413" t="s">
        <v>22</v>
      </c>
      <c r="J8413">
        <v>815.4</v>
      </c>
      <c r="K8413" s="1">
        <v>8.0000000000000002E-3</v>
      </c>
      <c r="L8413">
        <v>7</v>
      </c>
      <c r="M8413">
        <v>0.33</v>
      </c>
      <c r="N8413">
        <v>2</v>
      </c>
      <c r="O8413">
        <v>3</v>
      </c>
      <c r="P8413">
        <v>123</v>
      </c>
      <c r="Q8413">
        <v>52</v>
      </c>
      <c r="R8413">
        <v>3</v>
      </c>
      <c r="S8413">
        <v>1</v>
      </c>
    </row>
    <row r="8414" spans="1:19" x14ac:dyDescent="0.25">
      <c r="A8414" t="s">
        <v>79</v>
      </c>
      <c r="B8414" s="23">
        <v>45207</v>
      </c>
      <c r="C8414" s="23" t="str">
        <f t="shared" si="131"/>
        <v>Oct</v>
      </c>
      <c r="D8414" t="s">
        <v>19</v>
      </c>
      <c r="E8414">
        <v>52.489471000000002</v>
      </c>
      <c r="F8414">
        <v>-1.8985749999999999</v>
      </c>
      <c r="G8414" t="s">
        <v>196</v>
      </c>
      <c r="H8414" t="s">
        <v>197</v>
      </c>
      <c r="I8414" t="s">
        <v>22</v>
      </c>
      <c r="J8414">
        <v>1074.4000000000001</v>
      </c>
      <c r="K8414" s="1">
        <v>4.0000000000000001E-3</v>
      </c>
      <c r="L8414">
        <v>4</v>
      </c>
      <c r="M8414">
        <v>0.36</v>
      </c>
      <c r="N8414">
        <v>1</v>
      </c>
      <c r="O8414">
        <v>2</v>
      </c>
      <c r="P8414">
        <v>198</v>
      </c>
      <c r="Q8414">
        <v>66</v>
      </c>
      <c r="R8414">
        <v>12</v>
      </c>
      <c r="S8414">
        <v>7</v>
      </c>
    </row>
    <row r="8415" spans="1:19" x14ac:dyDescent="0.25">
      <c r="A8415" t="s">
        <v>79</v>
      </c>
      <c r="B8415" s="23">
        <v>45238</v>
      </c>
      <c r="C8415" s="23" t="str">
        <f t="shared" si="131"/>
        <v>Nov</v>
      </c>
      <c r="D8415" t="s">
        <v>19</v>
      </c>
      <c r="E8415">
        <v>52.489471000000002</v>
      </c>
      <c r="F8415">
        <v>-1.8985749999999999</v>
      </c>
      <c r="G8415" t="s">
        <v>196</v>
      </c>
      <c r="H8415" t="s">
        <v>197</v>
      </c>
      <c r="I8415" t="s">
        <v>22</v>
      </c>
      <c r="J8415">
        <v>997.1</v>
      </c>
      <c r="K8415" s="1">
        <v>4.0000000000000001E-3</v>
      </c>
      <c r="L8415">
        <v>4</v>
      </c>
      <c r="M8415">
        <v>0.55000000000000004</v>
      </c>
      <c r="N8415">
        <v>2</v>
      </c>
      <c r="O8415">
        <v>2</v>
      </c>
      <c r="P8415">
        <v>47</v>
      </c>
      <c r="Q8415">
        <v>72</v>
      </c>
      <c r="R8415">
        <v>6</v>
      </c>
      <c r="S8415">
        <v>5</v>
      </c>
    </row>
    <row r="8416" spans="1:19" x14ac:dyDescent="0.25">
      <c r="A8416" t="s">
        <v>79</v>
      </c>
      <c r="B8416" s="23">
        <v>45268</v>
      </c>
      <c r="C8416" s="23" t="str">
        <f t="shared" si="131"/>
        <v>Dec</v>
      </c>
      <c r="D8416" t="s">
        <v>19</v>
      </c>
      <c r="E8416">
        <v>52.489471000000002</v>
      </c>
      <c r="F8416">
        <v>-1.8985749999999999</v>
      </c>
      <c r="G8416" t="s">
        <v>196</v>
      </c>
      <c r="H8416" t="s">
        <v>197</v>
      </c>
      <c r="I8416" t="s">
        <v>22</v>
      </c>
      <c r="J8416">
        <v>1141.3</v>
      </c>
      <c r="K8416" s="1">
        <v>4.0000000000000001E-3</v>
      </c>
      <c r="L8416">
        <v>5</v>
      </c>
      <c r="M8416">
        <v>0.16</v>
      </c>
      <c r="N8416">
        <v>1</v>
      </c>
      <c r="O8416">
        <v>4</v>
      </c>
      <c r="P8416">
        <v>327</v>
      </c>
      <c r="Q8416">
        <v>31</v>
      </c>
      <c r="R8416">
        <v>0</v>
      </c>
      <c r="S8416">
        <v>12</v>
      </c>
    </row>
    <row r="8417" spans="1:19" x14ac:dyDescent="0.25">
      <c r="A8417" t="s">
        <v>79</v>
      </c>
      <c r="B8417" s="23" t="s">
        <v>117</v>
      </c>
      <c r="C8417" s="23" t="str">
        <f t="shared" si="131"/>
        <v>8/13/2023</v>
      </c>
      <c r="D8417" t="s">
        <v>19</v>
      </c>
      <c r="E8417">
        <v>52.489471000000002</v>
      </c>
      <c r="F8417">
        <v>-1.8985749999999999</v>
      </c>
      <c r="G8417" t="s">
        <v>196</v>
      </c>
      <c r="H8417" t="s">
        <v>197</v>
      </c>
      <c r="I8417" t="s">
        <v>22</v>
      </c>
      <c r="J8417">
        <v>680.1</v>
      </c>
      <c r="K8417" s="1">
        <v>6.0000000000000001E-3</v>
      </c>
      <c r="L8417">
        <v>4</v>
      </c>
      <c r="M8417">
        <v>0.69</v>
      </c>
      <c r="N8417">
        <v>3</v>
      </c>
      <c r="O8417">
        <v>2</v>
      </c>
      <c r="P8417">
        <v>69</v>
      </c>
      <c r="Q8417">
        <v>30</v>
      </c>
      <c r="R8417">
        <v>5</v>
      </c>
      <c r="S8417">
        <v>4</v>
      </c>
    </row>
    <row r="8418" spans="1:19" x14ac:dyDescent="0.25">
      <c r="A8418" t="s">
        <v>79</v>
      </c>
      <c r="B8418" s="23" t="s">
        <v>118</v>
      </c>
      <c r="C8418" s="23" t="str">
        <f t="shared" si="131"/>
        <v>8/14/2023</v>
      </c>
      <c r="D8418" t="s">
        <v>19</v>
      </c>
      <c r="E8418">
        <v>52.489471000000002</v>
      </c>
      <c r="F8418">
        <v>-1.8985749999999999</v>
      </c>
      <c r="G8418" t="s">
        <v>196</v>
      </c>
      <c r="H8418" t="s">
        <v>197</v>
      </c>
      <c r="I8418" t="s">
        <v>22</v>
      </c>
      <c r="J8418">
        <v>1036.5999999999999</v>
      </c>
      <c r="K8418" s="1">
        <v>8.0000000000000002E-3</v>
      </c>
      <c r="L8418">
        <v>9</v>
      </c>
      <c r="M8418">
        <v>0.51</v>
      </c>
      <c r="N8418">
        <v>4</v>
      </c>
      <c r="O8418">
        <v>2</v>
      </c>
      <c r="P8418">
        <v>107</v>
      </c>
      <c r="Q8418">
        <v>38</v>
      </c>
      <c r="R8418">
        <v>2</v>
      </c>
      <c r="S8418">
        <v>0</v>
      </c>
    </row>
    <row r="8419" spans="1:19" x14ac:dyDescent="0.25">
      <c r="A8419" t="s">
        <v>79</v>
      </c>
      <c r="B8419" s="23" t="s">
        <v>119</v>
      </c>
      <c r="C8419" s="23" t="str">
        <f t="shared" si="131"/>
        <v>8/15/2023</v>
      </c>
      <c r="D8419" t="s">
        <v>19</v>
      </c>
      <c r="E8419">
        <v>52.489471000000002</v>
      </c>
      <c r="F8419">
        <v>-1.8985749999999999</v>
      </c>
      <c r="G8419" t="s">
        <v>196</v>
      </c>
      <c r="H8419" t="s">
        <v>197</v>
      </c>
      <c r="I8419" t="s">
        <v>22</v>
      </c>
      <c r="J8419">
        <v>891.4</v>
      </c>
      <c r="K8419" s="1">
        <v>8.0000000000000002E-3</v>
      </c>
      <c r="L8419">
        <v>7</v>
      </c>
      <c r="M8419">
        <v>0.33</v>
      </c>
      <c r="N8419">
        <v>2</v>
      </c>
      <c r="O8419">
        <v>4</v>
      </c>
      <c r="P8419">
        <v>307</v>
      </c>
      <c r="Q8419">
        <v>35</v>
      </c>
      <c r="R8419">
        <v>20</v>
      </c>
      <c r="S8419">
        <v>4</v>
      </c>
    </row>
    <row r="8420" spans="1:19" x14ac:dyDescent="0.25">
      <c r="A8420" t="s">
        <v>79</v>
      </c>
      <c r="B8420" s="23" t="s">
        <v>120</v>
      </c>
      <c r="C8420" s="23" t="str">
        <f t="shared" si="131"/>
        <v>8/16/2023</v>
      </c>
      <c r="D8420" t="s">
        <v>19</v>
      </c>
      <c r="E8420">
        <v>52.489471000000002</v>
      </c>
      <c r="F8420">
        <v>-1.8985749999999999</v>
      </c>
      <c r="G8420" t="s">
        <v>196</v>
      </c>
      <c r="H8420" t="s">
        <v>197</v>
      </c>
      <c r="I8420" t="s">
        <v>22</v>
      </c>
      <c r="J8420">
        <v>869.9</v>
      </c>
      <c r="K8420" s="1">
        <v>3.0000000000000001E-3</v>
      </c>
      <c r="L8420">
        <v>3</v>
      </c>
      <c r="M8420">
        <v>1.36</v>
      </c>
      <c r="N8420">
        <v>4</v>
      </c>
      <c r="O8420">
        <v>4</v>
      </c>
      <c r="P8420">
        <v>162</v>
      </c>
      <c r="Q8420">
        <v>42</v>
      </c>
      <c r="R8420">
        <v>8</v>
      </c>
      <c r="S8420">
        <v>1</v>
      </c>
    </row>
    <row r="8421" spans="1:19" x14ac:dyDescent="0.25">
      <c r="A8421" t="s">
        <v>79</v>
      </c>
      <c r="B8421" s="23" t="s">
        <v>121</v>
      </c>
      <c r="C8421" s="23" t="str">
        <f t="shared" si="131"/>
        <v>8/17/2023</v>
      </c>
      <c r="D8421" t="s">
        <v>19</v>
      </c>
      <c r="E8421">
        <v>52.489471000000002</v>
      </c>
      <c r="F8421">
        <v>-1.8985749999999999</v>
      </c>
      <c r="G8421" t="s">
        <v>196</v>
      </c>
      <c r="H8421" t="s">
        <v>197</v>
      </c>
      <c r="I8421" t="s">
        <v>22</v>
      </c>
      <c r="J8421">
        <v>1093.4000000000001</v>
      </c>
      <c r="K8421" s="1">
        <v>6.0000000000000001E-3</v>
      </c>
      <c r="L8421">
        <v>6</v>
      </c>
      <c r="M8421">
        <v>0.71</v>
      </c>
      <c r="N8421">
        <v>4</v>
      </c>
      <c r="O8421">
        <v>0</v>
      </c>
      <c r="P8421">
        <v>4</v>
      </c>
      <c r="Q8421">
        <v>30</v>
      </c>
      <c r="R8421">
        <v>15</v>
      </c>
      <c r="S8421">
        <v>6</v>
      </c>
    </row>
    <row r="8422" spans="1:19" x14ac:dyDescent="0.25">
      <c r="A8422" t="s">
        <v>79</v>
      </c>
      <c r="B8422" s="23" t="s">
        <v>122</v>
      </c>
      <c r="C8422" s="23" t="str">
        <f t="shared" si="131"/>
        <v>8/18/2023</v>
      </c>
      <c r="D8422" t="s">
        <v>19</v>
      </c>
      <c r="E8422">
        <v>52.489471000000002</v>
      </c>
      <c r="F8422">
        <v>-1.8985749999999999</v>
      </c>
      <c r="G8422" t="s">
        <v>196</v>
      </c>
      <c r="H8422" t="s">
        <v>197</v>
      </c>
      <c r="I8422" t="s">
        <v>22</v>
      </c>
      <c r="J8422">
        <v>487.2</v>
      </c>
      <c r="K8422" s="1">
        <v>6.0000000000000001E-3</v>
      </c>
      <c r="L8422">
        <v>3</v>
      </c>
      <c r="M8422">
        <v>0.24</v>
      </c>
      <c r="N8422">
        <v>1</v>
      </c>
      <c r="O8422">
        <v>4</v>
      </c>
      <c r="P8422">
        <v>199</v>
      </c>
      <c r="Q8422">
        <v>25</v>
      </c>
      <c r="R8422">
        <v>3</v>
      </c>
      <c r="S8422">
        <v>2</v>
      </c>
    </row>
    <row r="8423" spans="1:19" x14ac:dyDescent="0.25">
      <c r="A8423" t="s">
        <v>79</v>
      </c>
      <c r="B8423" s="23" t="s">
        <v>123</v>
      </c>
      <c r="C8423" s="23" t="str">
        <f t="shared" si="131"/>
        <v>8/19/2023</v>
      </c>
      <c r="D8423" t="s">
        <v>19</v>
      </c>
      <c r="E8423">
        <v>52.489471000000002</v>
      </c>
      <c r="F8423">
        <v>-1.8985749999999999</v>
      </c>
      <c r="G8423" t="s">
        <v>196</v>
      </c>
      <c r="H8423" t="s">
        <v>197</v>
      </c>
      <c r="I8423" t="s">
        <v>22</v>
      </c>
      <c r="J8423">
        <v>1641</v>
      </c>
      <c r="K8423" s="1">
        <v>6.0000000000000001E-3</v>
      </c>
      <c r="L8423">
        <v>11</v>
      </c>
      <c r="M8423">
        <v>0.23</v>
      </c>
      <c r="N8423">
        <v>2</v>
      </c>
      <c r="O8423">
        <v>0</v>
      </c>
      <c r="P8423">
        <v>55</v>
      </c>
      <c r="Q8423">
        <v>52</v>
      </c>
      <c r="R8423">
        <v>6</v>
      </c>
      <c r="S8423">
        <v>8</v>
      </c>
    </row>
    <row r="8424" spans="1:19" x14ac:dyDescent="0.25">
      <c r="A8424" t="s">
        <v>79</v>
      </c>
      <c r="B8424" s="23" t="s">
        <v>124</v>
      </c>
      <c r="C8424" s="23" t="str">
        <f t="shared" si="131"/>
        <v>8/20/2023</v>
      </c>
      <c r="D8424" t="s">
        <v>19</v>
      </c>
      <c r="E8424">
        <v>52.489471000000002</v>
      </c>
      <c r="F8424">
        <v>-1.8985749999999999</v>
      </c>
      <c r="G8424" t="s">
        <v>196</v>
      </c>
      <c r="H8424" t="s">
        <v>197</v>
      </c>
      <c r="I8424" t="s">
        <v>22</v>
      </c>
      <c r="J8424">
        <v>1499.6</v>
      </c>
      <c r="K8424" s="1">
        <v>5.0000000000000001E-3</v>
      </c>
      <c r="L8424">
        <v>8</v>
      </c>
      <c r="M8424">
        <v>1.07</v>
      </c>
      <c r="N8424">
        <v>8</v>
      </c>
      <c r="O8424">
        <v>1</v>
      </c>
      <c r="P8424">
        <v>88</v>
      </c>
      <c r="Q8424">
        <v>53</v>
      </c>
      <c r="R8424">
        <v>0</v>
      </c>
      <c r="S8424">
        <v>5</v>
      </c>
    </row>
    <row r="8425" spans="1:19" x14ac:dyDescent="0.25">
      <c r="A8425" t="s">
        <v>79</v>
      </c>
      <c r="B8425" s="23" t="s">
        <v>125</v>
      </c>
      <c r="C8425" s="23" t="str">
        <f t="shared" si="131"/>
        <v>8/21/2023</v>
      </c>
      <c r="D8425" t="s">
        <v>19</v>
      </c>
      <c r="E8425">
        <v>52.489471000000002</v>
      </c>
      <c r="F8425">
        <v>-1.8985749999999999</v>
      </c>
      <c r="G8425" t="s">
        <v>196</v>
      </c>
      <c r="H8425" t="s">
        <v>197</v>
      </c>
      <c r="I8425" t="s">
        <v>22</v>
      </c>
      <c r="J8425">
        <v>373.6</v>
      </c>
      <c r="K8425" s="1">
        <v>8.0000000000000002E-3</v>
      </c>
      <c r="L8425">
        <v>3</v>
      </c>
      <c r="M8425">
        <v>0.52</v>
      </c>
      <c r="N8425">
        <v>2</v>
      </c>
      <c r="O8425">
        <v>0</v>
      </c>
      <c r="P8425">
        <v>39</v>
      </c>
      <c r="Q8425">
        <v>66</v>
      </c>
      <c r="R8425">
        <v>2</v>
      </c>
      <c r="S8425">
        <v>3</v>
      </c>
    </row>
    <row r="8426" spans="1:19" x14ac:dyDescent="0.25">
      <c r="A8426" t="s">
        <v>79</v>
      </c>
      <c r="B8426" s="23" t="s">
        <v>126</v>
      </c>
      <c r="C8426" s="23" t="str">
        <f t="shared" si="131"/>
        <v>8/22/2023</v>
      </c>
      <c r="D8426" t="s">
        <v>19</v>
      </c>
      <c r="E8426">
        <v>52.489471000000002</v>
      </c>
      <c r="F8426">
        <v>-1.8985749999999999</v>
      </c>
      <c r="G8426" t="s">
        <v>196</v>
      </c>
      <c r="H8426" t="s">
        <v>197</v>
      </c>
      <c r="I8426" t="s">
        <v>22</v>
      </c>
      <c r="J8426">
        <v>1003.5</v>
      </c>
      <c r="K8426" s="1">
        <v>8.0000000000000002E-3</v>
      </c>
      <c r="L8426">
        <v>8</v>
      </c>
      <c r="M8426">
        <v>1.1000000000000001</v>
      </c>
      <c r="N8426">
        <v>9</v>
      </c>
      <c r="O8426">
        <v>4</v>
      </c>
      <c r="P8426">
        <v>141</v>
      </c>
      <c r="Q8426">
        <v>43</v>
      </c>
      <c r="R8426">
        <v>20</v>
      </c>
      <c r="S8426">
        <v>2</v>
      </c>
    </row>
    <row r="8427" spans="1:19" x14ac:dyDescent="0.25">
      <c r="A8427" t="s">
        <v>79</v>
      </c>
      <c r="B8427" s="23" t="s">
        <v>127</v>
      </c>
      <c r="C8427" s="23" t="str">
        <f t="shared" si="131"/>
        <v>8/23/2023</v>
      </c>
      <c r="D8427" t="s">
        <v>19</v>
      </c>
      <c r="E8427">
        <v>52.489471000000002</v>
      </c>
      <c r="F8427">
        <v>-1.8985749999999999</v>
      </c>
      <c r="G8427" t="s">
        <v>196</v>
      </c>
      <c r="H8427" t="s">
        <v>197</v>
      </c>
      <c r="I8427" t="s">
        <v>22</v>
      </c>
      <c r="J8427">
        <v>1204.5</v>
      </c>
      <c r="K8427" s="1">
        <v>7.0000000000000001E-3</v>
      </c>
      <c r="L8427">
        <v>8</v>
      </c>
      <c r="M8427">
        <v>1.01</v>
      </c>
      <c r="N8427">
        <v>8</v>
      </c>
      <c r="O8427">
        <v>1</v>
      </c>
      <c r="P8427">
        <v>28</v>
      </c>
      <c r="Q8427">
        <v>26</v>
      </c>
      <c r="R8427">
        <v>8</v>
      </c>
      <c r="S8427">
        <v>1</v>
      </c>
    </row>
    <row r="8428" spans="1:19" x14ac:dyDescent="0.25">
      <c r="A8428" t="s">
        <v>79</v>
      </c>
      <c r="B8428" s="23" t="s">
        <v>128</v>
      </c>
      <c r="C8428" s="23" t="str">
        <f t="shared" si="131"/>
        <v>8/24/2023</v>
      </c>
      <c r="D8428" t="s">
        <v>19</v>
      </c>
      <c r="E8428">
        <v>52.489471000000002</v>
      </c>
      <c r="F8428">
        <v>-1.8985749999999999</v>
      </c>
      <c r="G8428" t="s">
        <v>196</v>
      </c>
      <c r="H8428" t="s">
        <v>197</v>
      </c>
      <c r="I8428" t="s">
        <v>22</v>
      </c>
      <c r="J8428">
        <v>1406.2</v>
      </c>
      <c r="K8428" s="1">
        <v>5.0000000000000001E-3</v>
      </c>
      <c r="L8428">
        <v>6</v>
      </c>
      <c r="M8428">
        <v>1.28</v>
      </c>
      <c r="N8428">
        <v>8</v>
      </c>
      <c r="O8428">
        <v>3</v>
      </c>
      <c r="P8428">
        <v>171</v>
      </c>
      <c r="Q8428">
        <v>55</v>
      </c>
      <c r="R8428">
        <v>9</v>
      </c>
      <c r="S8428">
        <v>3</v>
      </c>
    </row>
    <row r="8429" spans="1:19" x14ac:dyDescent="0.25">
      <c r="A8429" t="s">
        <v>79</v>
      </c>
      <c r="B8429" s="23" t="s">
        <v>129</v>
      </c>
      <c r="C8429" s="23" t="str">
        <f t="shared" si="131"/>
        <v>8/25/2023</v>
      </c>
      <c r="D8429" t="s">
        <v>19</v>
      </c>
      <c r="E8429">
        <v>52.489471000000002</v>
      </c>
      <c r="F8429">
        <v>-1.8985749999999999</v>
      </c>
      <c r="G8429" t="s">
        <v>196</v>
      </c>
      <c r="H8429" t="s">
        <v>197</v>
      </c>
      <c r="I8429" t="s">
        <v>22</v>
      </c>
      <c r="J8429">
        <v>446.8</v>
      </c>
      <c r="K8429" s="1">
        <v>7.0000000000000001E-3</v>
      </c>
      <c r="L8429">
        <v>3</v>
      </c>
      <c r="M8429">
        <v>0.26</v>
      </c>
      <c r="N8429">
        <v>1</v>
      </c>
      <c r="O8429">
        <v>1</v>
      </c>
      <c r="P8429">
        <v>95</v>
      </c>
      <c r="Q8429">
        <v>86</v>
      </c>
      <c r="R8429">
        <v>2</v>
      </c>
      <c r="S8429">
        <v>0</v>
      </c>
    </row>
    <row r="8430" spans="1:19" x14ac:dyDescent="0.25">
      <c r="A8430" t="s">
        <v>79</v>
      </c>
      <c r="B8430" s="23" t="s">
        <v>130</v>
      </c>
      <c r="C8430" s="23" t="str">
        <f t="shared" si="131"/>
        <v>8/26/2023</v>
      </c>
      <c r="D8430" t="s">
        <v>19</v>
      </c>
      <c r="E8430">
        <v>52.489471000000002</v>
      </c>
      <c r="F8430">
        <v>-1.8985749999999999</v>
      </c>
      <c r="G8430" t="s">
        <v>196</v>
      </c>
      <c r="H8430" t="s">
        <v>197</v>
      </c>
      <c r="I8430" t="s">
        <v>22</v>
      </c>
      <c r="J8430">
        <v>1062.8</v>
      </c>
      <c r="K8430" s="1">
        <v>8.0000000000000002E-3</v>
      </c>
      <c r="L8430">
        <v>8</v>
      </c>
      <c r="M8430">
        <v>1.38</v>
      </c>
      <c r="N8430">
        <v>11</v>
      </c>
      <c r="O8430">
        <v>3</v>
      </c>
      <c r="P8430">
        <v>175</v>
      </c>
      <c r="Q8430">
        <v>44</v>
      </c>
      <c r="R8430">
        <v>12</v>
      </c>
      <c r="S8430">
        <v>2</v>
      </c>
    </row>
    <row r="8431" spans="1:19" x14ac:dyDescent="0.25">
      <c r="A8431" t="s">
        <v>79</v>
      </c>
      <c r="B8431" s="23" t="s">
        <v>131</v>
      </c>
      <c r="C8431" s="23" t="str">
        <f t="shared" si="131"/>
        <v>8/27/2023</v>
      </c>
      <c r="D8431" t="s">
        <v>19</v>
      </c>
      <c r="E8431">
        <v>52.489471000000002</v>
      </c>
      <c r="F8431">
        <v>-1.8985749999999999</v>
      </c>
      <c r="G8431" t="s">
        <v>196</v>
      </c>
      <c r="H8431" t="s">
        <v>197</v>
      </c>
      <c r="I8431" t="s">
        <v>22</v>
      </c>
      <c r="J8431">
        <v>1196.5999999999999</v>
      </c>
      <c r="K8431" s="1">
        <v>6.0000000000000001E-3</v>
      </c>
      <c r="L8431">
        <v>7</v>
      </c>
      <c r="M8431">
        <v>0.55000000000000004</v>
      </c>
      <c r="N8431">
        <v>4</v>
      </c>
      <c r="O8431">
        <v>3</v>
      </c>
      <c r="P8431">
        <v>140</v>
      </c>
      <c r="Q8431">
        <v>59</v>
      </c>
      <c r="R8431">
        <v>3</v>
      </c>
      <c r="S8431">
        <v>1</v>
      </c>
    </row>
    <row r="8432" spans="1:19" x14ac:dyDescent="0.25">
      <c r="A8432" t="s">
        <v>79</v>
      </c>
      <c r="B8432" s="23" t="s">
        <v>132</v>
      </c>
      <c r="C8432" s="23" t="str">
        <f t="shared" si="131"/>
        <v>8/28/2023</v>
      </c>
      <c r="D8432" t="s">
        <v>19</v>
      </c>
      <c r="E8432">
        <v>52.489471000000002</v>
      </c>
      <c r="F8432">
        <v>-1.8985749999999999</v>
      </c>
      <c r="G8432" t="s">
        <v>196</v>
      </c>
      <c r="H8432" t="s">
        <v>197</v>
      </c>
      <c r="I8432" t="s">
        <v>22</v>
      </c>
      <c r="J8432">
        <v>1055.4000000000001</v>
      </c>
      <c r="K8432" s="1">
        <v>8.0000000000000002E-3</v>
      </c>
      <c r="L8432">
        <v>8</v>
      </c>
      <c r="M8432">
        <v>0.67</v>
      </c>
      <c r="N8432">
        <v>6</v>
      </c>
      <c r="O8432">
        <v>0</v>
      </c>
      <c r="P8432">
        <v>18</v>
      </c>
      <c r="Q8432">
        <v>66</v>
      </c>
      <c r="R8432">
        <v>5</v>
      </c>
      <c r="S8432">
        <v>2</v>
      </c>
    </row>
    <row r="8433" spans="1:19" x14ac:dyDescent="0.25">
      <c r="A8433" t="s">
        <v>79</v>
      </c>
      <c r="B8433" s="23" t="s">
        <v>133</v>
      </c>
      <c r="C8433" s="23" t="str">
        <f t="shared" si="131"/>
        <v>8/29/2023</v>
      </c>
      <c r="D8433" t="s">
        <v>19</v>
      </c>
      <c r="E8433">
        <v>52.489471000000002</v>
      </c>
      <c r="F8433">
        <v>-1.8985749999999999</v>
      </c>
      <c r="G8433" t="s">
        <v>196</v>
      </c>
      <c r="H8433" t="s">
        <v>197</v>
      </c>
      <c r="I8433" t="s">
        <v>22</v>
      </c>
      <c r="J8433">
        <v>869.3</v>
      </c>
      <c r="K8433" s="1">
        <v>8.9999999999999993E-3</v>
      </c>
      <c r="L8433">
        <v>7</v>
      </c>
      <c r="M8433">
        <v>0.38</v>
      </c>
      <c r="N8433">
        <v>3</v>
      </c>
      <c r="O8433">
        <v>2</v>
      </c>
      <c r="P8433">
        <v>182</v>
      </c>
      <c r="Q8433">
        <v>37</v>
      </c>
      <c r="R8433">
        <v>6</v>
      </c>
      <c r="S8433">
        <v>4</v>
      </c>
    </row>
    <row r="8434" spans="1:19" x14ac:dyDescent="0.25">
      <c r="A8434" t="s">
        <v>79</v>
      </c>
      <c r="B8434" s="23" t="s">
        <v>134</v>
      </c>
      <c r="C8434" s="23" t="str">
        <f t="shared" si="131"/>
        <v>8/30/2023</v>
      </c>
      <c r="D8434" t="s">
        <v>19</v>
      </c>
      <c r="E8434">
        <v>52.489471000000002</v>
      </c>
      <c r="F8434">
        <v>-1.8985749999999999</v>
      </c>
      <c r="G8434" t="s">
        <v>196</v>
      </c>
      <c r="H8434" t="s">
        <v>197</v>
      </c>
      <c r="I8434" t="s">
        <v>22</v>
      </c>
      <c r="J8434">
        <v>896.8</v>
      </c>
      <c r="K8434" s="1">
        <v>7.0000000000000001E-3</v>
      </c>
      <c r="L8434">
        <v>6</v>
      </c>
      <c r="M8434">
        <v>0.27</v>
      </c>
      <c r="N8434">
        <v>2</v>
      </c>
      <c r="O8434">
        <v>4</v>
      </c>
      <c r="P8434">
        <v>261</v>
      </c>
      <c r="Q8434">
        <v>40</v>
      </c>
      <c r="R8434">
        <v>2</v>
      </c>
      <c r="S8434">
        <v>7</v>
      </c>
    </row>
    <row r="8435" spans="1:19" x14ac:dyDescent="0.25">
      <c r="A8435" t="s">
        <v>79</v>
      </c>
      <c r="B8435" s="23" t="s">
        <v>135</v>
      </c>
      <c r="C8435" s="23" t="str">
        <f t="shared" si="131"/>
        <v>8/31/2023</v>
      </c>
      <c r="D8435" t="s">
        <v>19</v>
      </c>
      <c r="E8435">
        <v>52.489471000000002</v>
      </c>
      <c r="F8435">
        <v>-1.8985749999999999</v>
      </c>
      <c r="G8435" t="s">
        <v>196</v>
      </c>
      <c r="H8435" t="s">
        <v>197</v>
      </c>
      <c r="I8435" t="s">
        <v>22</v>
      </c>
      <c r="J8435">
        <v>398.2</v>
      </c>
      <c r="K8435" s="1">
        <v>1.0999999999999999E-2</v>
      </c>
      <c r="L8435">
        <v>4</v>
      </c>
      <c r="M8435">
        <v>0.39</v>
      </c>
      <c r="N8435">
        <v>2</v>
      </c>
      <c r="O8435">
        <v>0</v>
      </c>
      <c r="P8435">
        <v>11</v>
      </c>
      <c r="Q8435">
        <v>73</v>
      </c>
      <c r="R8435">
        <v>2</v>
      </c>
      <c r="S8435">
        <v>1</v>
      </c>
    </row>
    <row r="8436" spans="1:19" x14ac:dyDescent="0.25">
      <c r="A8436" t="s">
        <v>136</v>
      </c>
      <c r="B8436" s="23">
        <v>44935</v>
      </c>
      <c r="C8436" s="23" t="str">
        <f t="shared" si="131"/>
        <v>Jan</v>
      </c>
      <c r="D8436" t="s">
        <v>19</v>
      </c>
      <c r="E8436">
        <v>52.489471000000002</v>
      </c>
      <c r="F8436">
        <v>-1.8985749999999999</v>
      </c>
      <c r="G8436" t="s">
        <v>196</v>
      </c>
      <c r="H8436" t="s">
        <v>197</v>
      </c>
      <c r="I8436" t="s">
        <v>22</v>
      </c>
      <c r="J8436">
        <v>2360</v>
      </c>
      <c r="K8436" s="1">
        <v>8.0000000000000002E-3</v>
      </c>
      <c r="L8436">
        <v>19</v>
      </c>
      <c r="M8436">
        <v>1.1000000000000001</v>
      </c>
      <c r="N8436">
        <v>21</v>
      </c>
      <c r="O8436">
        <v>4</v>
      </c>
      <c r="P8436">
        <v>333</v>
      </c>
      <c r="Q8436">
        <v>58</v>
      </c>
      <c r="R8436">
        <v>11</v>
      </c>
      <c r="S8436">
        <v>4</v>
      </c>
    </row>
    <row r="8437" spans="1:19" x14ac:dyDescent="0.25">
      <c r="A8437" t="s">
        <v>136</v>
      </c>
      <c r="B8437" s="23">
        <v>44966</v>
      </c>
      <c r="C8437" s="23" t="str">
        <f t="shared" si="131"/>
        <v>Feb</v>
      </c>
      <c r="D8437" t="s">
        <v>19</v>
      </c>
      <c r="E8437">
        <v>52.489471000000002</v>
      </c>
      <c r="F8437">
        <v>-1.8985749999999999</v>
      </c>
      <c r="G8437" t="s">
        <v>196</v>
      </c>
      <c r="H8437" t="s">
        <v>197</v>
      </c>
      <c r="I8437" t="s">
        <v>22</v>
      </c>
      <c r="J8437">
        <v>1364</v>
      </c>
      <c r="K8437" s="1">
        <v>7.0000000000000001E-3</v>
      </c>
      <c r="L8437">
        <v>10</v>
      </c>
      <c r="M8437">
        <v>0.38</v>
      </c>
      <c r="N8437">
        <v>4</v>
      </c>
      <c r="O8437">
        <v>3</v>
      </c>
      <c r="P8437">
        <v>167</v>
      </c>
      <c r="Q8437">
        <v>68</v>
      </c>
      <c r="R8437">
        <v>0</v>
      </c>
      <c r="S8437">
        <v>3</v>
      </c>
    </row>
    <row r="8438" spans="1:19" x14ac:dyDescent="0.25">
      <c r="A8438" t="s">
        <v>136</v>
      </c>
      <c r="B8438" s="23">
        <v>44994</v>
      </c>
      <c r="C8438" s="23" t="str">
        <f t="shared" si="131"/>
        <v>Mar</v>
      </c>
      <c r="D8438" t="s">
        <v>19</v>
      </c>
      <c r="E8438">
        <v>52.489471000000002</v>
      </c>
      <c r="F8438">
        <v>-1.8985749999999999</v>
      </c>
      <c r="G8438" t="s">
        <v>196</v>
      </c>
      <c r="H8438" t="s">
        <v>197</v>
      </c>
      <c r="I8438" t="s">
        <v>22</v>
      </c>
      <c r="J8438">
        <v>2005</v>
      </c>
      <c r="K8438" s="1">
        <v>1.0999999999999999E-2</v>
      </c>
      <c r="L8438">
        <v>21</v>
      </c>
      <c r="M8438">
        <v>0.74</v>
      </c>
      <c r="N8438">
        <v>16</v>
      </c>
      <c r="O8438">
        <v>6</v>
      </c>
      <c r="P8438">
        <v>443</v>
      </c>
      <c r="Q8438">
        <v>12</v>
      </c>
      <c r="R8438">
        <v>12</v>
      </c>
      <c r="S8438">
        <v>0</v>
      </c>
    </row>
    <row r="8439" spans="1:19" x14ac:dyDescent="0.25">
      <c r="A8439" t="s">
        <v>136</v>
      </c>
      <c r="B8439" s="23">
        <v>45025</v>
      </c>
      <c r="C8439" s="23" t="str">
        <f t="shared" si="131"/>
        <v>Apr</v>
      </c>
      <c r="D8439" t="s">
        <v>19</v>
      </c>
      <c r="E8439">
        <v>52.489471000000002</v>
      </c>
      <c r="F8439">
        <v>-1.8985749999999999</v>
      </c>
      <c r="G8439" t="s">
        <v>196</v>
      </c>
      <c r="H8439" t="s">
        <v>197</v>
      </c>
      <c r="I8439" t="s">
        <v>22</v>
      </c>
      <c r="J8439">
        <v>2236</v>
      </c>
      <c r="K8439" s="1">
        <v>8.0000000000000002E-3</v>
      </c>
      <c r="L8439">
        <v>19</v>
      </c>
      <c r="M8439">
        <v>0.06</v>
      </c>
      <c r="N8439">
        <v>1</v>
      </c>
      <c r="O8439">
        <v>3</v>
      </c>
      <c r="P8439">
        <v>220</v>
      </c>
      <c r="Q8439">
        <v>74</v>
      </c>
      <c r="R8439">
        <v>6</v>
      </c>
      <c r="S8439">
        <v>4</v>
      </c>
    </row>
    <row r="8440" spans="1:19" x14ac:dyDescent="0.25">
      <c r="A8440" t="s">
        <v>136</v>
      </c>
      <c r="B8440" s="23">
        <v>45055</v>
      </c>
      <c r="C8440" s="23" t="str">
        <f t="shared" si="131"/>
        <v>May</v>
      </c>
      <c r="D8440" t="s">
        <v>19</v>
      </c>
      <c r="E8440">
        <v>52.489471000000002</v>
      </c>
      <c r="F8440">
        <v>-1.8985749999999999</v>
      </c>
      <c r="G8440" t="s">
        <v>196</v>
      </c>
      <c r="H8440" t="s">
        <v>197</v>
      </c>
      <c r="I8440" t="s">
        <v>22</v>
      </c>
      <c r="J8440">
        <v>1846</v>
      </c>
      <c r="K8440" s="1">
        <v>0.01</v>
      </c>
      <c r="L8440">
        <v>18</v>
      </c>
      <c r="M8440">
        <v>1.21</v>
      </c>
      <c r="N8440">
        <v>22</v>
      </c>
      <c r="O8440">
        <v>1</v>
      </c>
      <c r="P8440">
        <v>47</v>
      </c>
      <c r="Q8440">
        <v>48</v>
      </c>
      <c r="R8440">
        <v>15</v>
      </c>
      <c r="S8440">
        <v>2</v>
      </c>
    </row>
    <row r="8441" spans="1:19" x14ac:dyDescent="0.25">
      <c r="A8441" t="s">
        <v>136</v>
      </c>
      <c r="B8441" s="23">
        <v>45086</v>
      </c>
      <c r="C8441" s="23" t="str">
        <f t="shared" si="131"/>
        <v>Jun</v>
      </c>
      <c r="D8441" t="s">
        <v>19</v>
      </c>
      <c r="E8441">
        <v>52.489471000000002</v>
      </c>
      <c r="F8441">
        <v>-1.8985749999999999</v>
      </c>
      <c r="G8441" t="s">
        <v>196</v>
      </c>
      <c r="H8441" t="s">
        <v>197</v>
      </c>
      <c r="I8441" t="s">
        <v>22</v>
      </c>
      <c r="J8441">
        <v>2837</v>
      </c>
      <c r="K8441" s="1">
        <v>8.9999999999999993E-3</v>
      </c>
      <c r="L8441">
        <v>24</v>
      </c>
      <c r="M8441">
        <v>0.54</v>
      </c>
      <c r="N8441">
        <v>13</v>
      </c>
      <c r="O8441">
        <v>5</v>
      </c>
      <c r="P8441">
        <v>261</v>
      </c>
      <c r="Q8441">
        <v>52</v>
      </c>
      <c r="R8441">
        <v>14</v>
      </c>
      <c r="S8441">
        <v>0</v>
      </c>
    </row>
    <row r="8442" spans="1:19" x14ac:dyDescent="0.25">
      <c r="A8442" t="s">
        <v>136</v>
      </c>
      <c r="B8442" s="23">
        <v>45116</v>
      </c>
      <c r="C8442" s="23" t="str">
        <f t="shared" si="131"/>
        <v>Jul</v>
      </c>
      <c r="D8442" t="s">
        <v>19</v>
      </c>
      <c r="E8442">
        <v>52.489471000000002</v>
      </c>
      <c r="F8442">
        <v>-1.8985749999999999</v>
      </c>
      <c r="G8442" t="s">
        <v>196</v>
      </c>
      <c r="H8442" t="s">
        <v>197</v>
      </c>
      <c r="I8442" t="s">
        <v>22</v>
      </c>
      <c r="J8442">
        <v>2839</v>
      </c>
      <c r="K8442" s="1">
        <v>7.0000000000000001E-3</v>
      </c>
      <c r="L8442">
        <v>19</v>
      </c>
      <c r="M8442">
        <v>0.17</v>
      </c>
      <c r="N8442">
        <v>3</v>
      </c>
      <c r="O8442">
        <v>5</v>
      </c>
      <c r="P8442">
        <v>359</v>
      </c>
      <c r="Q8442">
        <v>43</v>
      </c>
      <c r="R8442">
        <v>8</v>
      </c>
      <c r="S8442">
        <v>4</v>
      </c>
    </row>
    <row r="8443" spans="1:19" x14ac:dyDescent="0.25">
      <c r="A8443" t="s">
        <v>136</v>
      </c>
      <c r="B8443" s="23">
        <v>45147</v>
      </c>
      <c r="C8443" s="23" t="str">
        <f t="shared" si="131"/>
        <v>Aug</v>
      </c>
      <c r="D8443" t="s">
        <v>19</v>
      </c>
      <c r="E8443">
        <v>52.489471000000002</v>
      </c>
      <c r="F8443">
        <v>-1.8985749999999999</v>
      </c>
      <c r="G8443" t="s">
        <v>196</v>
      </c>
      <c r="H8443" t="s">
        <v>197</v>
      </c>
      <c r="I8443" t="s">
        <v>22</v>
      </c>
      <c r="J8443">
        <v>1380</v>
      </c>
      <c r="K8443" s="1">
        <v>5.0000000000000001E-3</v>
      </c>
      <c r="L8443">
        <v>7</v>
      </c>
      <c r="M8443">
        <v>0.88</v>
      </c>
      <c r="N8443">
        <v>7</v>
      </c>
      <c r="O8443">
        <v>1</v>
      </c>
      <c r="P8443">
        <v>171</v>
      </c>
      <c r="Q8443">
        <v>22</v>
      </c>
      <c r="R8443">
        <v>5</v>
      </c>
      <c r="S8443">
        <v>1</v>
      </c>
    </row>
    <row r="8444" spans="1:19" x14ac:dyDescent="0.25">
      <c r="A8444" t="s">
        <v>136</v>
      </c>
      <c r="B8444" s="23">
        <v>45178</v>
      </c>
      <c r="C8444" s="23" t="str">
        <f t="shared" si="131"/>
        <v>Sep</v>
      </c>
      <c r="D8444" t="s">
        <v>19</v>
      </c>
      <c r="E8444">
        <v>52.489471000000002</v>
      </c>
      <c r="F8444">
        <v>-1.8985749999999999</v>
      </c>
      <c r="G8444" t="s">
        <v>196</v>
      </c>
      <c r="H8444" t="s">
        <v>197</v>
      </c>
      <c r="I8444" t="s">
        <v>22</v>
      </c>
      <c r="J8444">
        <v>3074</v>
      </c>
      <c r="K8444" s="1">
        <v>8.0000000000000002E-3</v>
      </c>
      <c r="L8444">
        <v>24</v>
      </c>
      <c r="M8444">
        <v>1.0900000000000001</v>
      </c>
      <c r="N8444">
        <v>26</v>
      </c>
      <c r="O8444">
        <v>2</v>
      </c>
      <c r="P8444">
        <v>82</v>
      </c>
      <c r="Q8444">
        <v>56</v>
      </c>
      <c r="R8444">
        <v>3</v>
      </c>
      <c r="S8444">
        <v>2</v>
      </c>
    </row>
    <row r="8445" spans="1:19" x14ac:dyDescent="0.25">
      <c r="A8445" t="s">
        <v>136</v>
      </c>
      <c r="B8445" s="23">
        <v>45208</v>
      </c>
      <c r="C8445" s="23" t="str">
        <f t="shared" si="131"/>
        <v>Oct</v>
      </c>
      <c r="D8445" t="s">
        <v>19</v>
      </c>
      <c r="E8445">
        <v>52.489471000000002</v>
      </c>
      <c r="F8445">
        <v>-1.8985749999999999</v>
      </c>
      <c r="G8445" t="s">
        <v>196</v>
      </c>
      <c r="H8445" t="s">
        <v>197</v>
      </c>
      <c r="I8445" t="s">
        <v>22</v>
      </c>
      <c r="J8445">
        <v>1480</v>
      </c>
      <c r="K8445" s="1">
        <v>6.0000000000000001E-3</v>
      </c>
      <c r="L8445">
        <v>9</v>
      </c>
      <c r="M8445">
        <v>0.16</v>
      </c>
      <c r="N8445">
        <v>1</v>
      </c>
      <c r="O8445">
        <v>2</v>
      </c>
      <c r="P8445">
        <v>83</v>
      </c>
      <c r="Q8445">
        <v>48</v>
      </c>
      <c r="R8445">
        <v>3</v>
      </c>
      <c r="S8445">
        <v>5</v>
      </c>
    </row>
    <row r="8446" spans="1:19" x14ac:dyDescent="0.25">
      <c r="A8446" t="s">
        <v>136</v>
      </c>
      <c r="B8446" s="23">
        <v>45239</v>
      </c>
      <c r="C8446" s="23" t="str">
        <f t="shared" si="131"/>
        <v>Nov</v>
      </c>
      <c r="D8446" t="s">
        <v>19</v>
      </c>
      <c r="E8446">
        <v>52.489471000000002</v>
      </c>
      <c r="F8446">
        <v>-1.8985749999999999</v>
      </c>
      <c r="G8446" t="s">
        <v>196</v>
      </c>
      <c r="H8446" t="s">
        <v>197</v>
      </c>
      <c r="I8446" t="s">
        <v>22</v>
      </c>
      <c r="J8446">
        <v>2316</v>
      </c>
      <c r="K8446" s="1">
        <v>8.0000000000000002E-3</v>
      </c>
      <c r="L8446">
        <v>18</v>
      </c>
      <c r="M8446">
        <v>0.32</v>
      </c>
      <c r="N8446">
        <v>6</v>
      </c>
      <c r="O8446">
        <v>5</v>
      </c>
      <c r="P8446">
        <v>370</v>
      </c>
      <c r="Q8446">
        <v>70</v>
      </c>
      <c r="R8446">
        <v>12</v>
      </c>
      <c r="S8446">
        <v>2</v>
      </c>
    </row>
    <row r="8447" spans="1:19" x14ac:dyDescent="0.25">
      <c r="A8447" t="s">
        <v>136</v>
      </c>
      <c r="B8447" s="23">
        <v>45269</v>
      </c>
      <c r="C8447" s="23" t="str">
        <f t="shared" si="131"/>
        <v>Dec</v>
      </c>
      <c r="D8447" t="s">
        <v>19</v>
      </c>
      <c r="E8447">
        <v>52.489471000000002</v>
      </c>
      <c r="F8447">
        <v>-1.8985749999999999</v>
      </c>
      <c r="G8447" t="s">
        <v>196</v>
      </c>
      <c r="H8447" t="s">
        <v>197</v>
      </c>
      <c r="I8447" t="s">
        <v>22</v>
      </c>
      <c r="J8447">
        <v>2524</v>
      </c>
      <c r="K8447" s="1">
        <v>1.2E-2</v>
      </c>
      <c r="L8447">
        <v>29</v>
      </c>
      <c r="M8447">
        <v>0.82</v>
      </c>
      <c r="N8447">
        <v>24</v>
      </c>
      <c r="O8447">
        <v>1</v>
      </c>
      <c r="P8447">
        <v>60</v>
      </c>
      <c r="Q8447">
        <v>67</v>
      </c>
      <c r="R8447">
        <v>8</v>
      </c>
      <c r="S8447">
        <v>7</v>
      </c>
    </row>
    <row r="8448" spans="1:19" x14ac:dyDescent="0.25">
      <c r="A8448" t="s">
        <v>136</v>
      </c>
      <c r="B8448" s="23" t="s">
        <v>137</v>
      </c>
      <c r="C8448" s="23" t="str">
        <f t="shared" si="131"/>
        <v>9/13/2023</v>
      </c>
      <c r="D8448" t="s">
        <v>19</v>
      </c>
      <c r="E8448">
        <v>52.489471000000002</v>
      </c>
      <c r="F8448">
        <v>-1.8985749999999999</v>
      </c>
      <c r="G8448" t="s">
        <v>196</v>
      </c>
      <c r="H8448" t="s">
        <v>197</v>
      </c>
      <c r="I8448" t="s">
        <v>22</v>
      </c>
      <c r="J8448">
        <v>2106</v>
      </c>
      <c r="K8448" s="1">
        <v>8.0000000000000002E-3</v>
      </c>
      <c r="L8448">
        <v>16</v>
      </c>
      <c r="M8448">
        <v>0.23</v>
      </c>
      <c r="N8448">
        <v>4</v>
      </c>
      <c r="O8448">
        <v>2</v>
      </c>
      <c r="P8448">
        <v>170</v>
      </c>
      <c r="Q8448">
        <v>24</v>
      </c>
      <c r="R8448">
        <v>14</v>
      </c>
      <c r="S8448">
        <v>3</v>
      </c>
    </row>
    <row r="8449" spans="1:19" x14ac:dyDescent="0.25">
      <c r="A8449" t="s">
        <v>136</v>
      </c>
      <c r="B8449" s="23" t="s">
        <v>138</v>
      </c>
      <c r="C8449" s="23" t="str">
        <f t="shared" si="131"/>
        <v>9/14/2023</v>
      </c>
      <c r="D8449" t="s">
        <v>19</v>
      </c>
      <c r="E8449">
        <v>52.489471000000002</v>
      </c>
      <c r="F8449">
        <v>-1.8985749999999999</v>
      </c>
      <c r="G8449" t="s">
        <v>196</v>
      </c>
      <c r="H8449" t="s">
        <v>197</v>
      </c>
      <c r="I8449" t="s">
        <v>22</v>
      </c>
      <c r="J8449">
        <v>2559</v>
      </c>
      <c r="K8449" s="1">
        <v>1.0999999999999999E-2</v>
      </c>
      <c r="L8449">
        <v>27</v>
      </c>
      <c r="M8449">
        <v>0.64</v>
      </c>
      <c r="N8449">
        <v>17</v>
      </c>
      <c r="O8449">
        <v>5</v>
      </c>
      <c r="P8449">
        <v>292</v>
      </c>
      <c r="Q8449">
        <v>20</v>
      </c>
      <c r="R8449">
        <v>17</v>
      </c>
      <c r="S8449">
        <v>2</v>
      </c>
    </row>
    <row r="8450" spans="1:19" x14ac:dyDescent="0.25">
      <c r="A8450" t="s">
        <v>136</v>
      </c>
      <c r="B8450" s="23" t="s">
        <v>139</v>
      </c>
      <c r="C8450" s="23" t="str">
        <f t="shared" si="131"/>
        <v>9/15/2023</v>
      </c>
      <c r="D8450" t="s">
        <v>19</v>
      </c>
      <c r="E8450">
        <v>52.489471000000002</v>
      </c>
      <c r="F8450">
        <v>-1.8985749999999999</v>
      </c>
      <c r="G8450" t="s">
        <v>196</v>
      </c>
      <c r="H8450" t="s">
        <v>197</v>
      </c>
      <c r="I8450" t="s">
        <v>22</v>
      </c>
      <c r="J8450">
        <v>2663</v>
      </c>
      <c r="K8450" s="1">
        <v>7.0000000000000001E-3</v>
      </c>
      <c r="L8450">
        <v>18</v>
      </c>
      <c r="M8450">
        <v>0.57999999999999996</v>
      </c>
      <c r="N8450">
        <v>10</v>
      </c>
      <c r="O8450">
        <v>1</v>
      </c>
      <c r="P8450">
        <v>45</v>
      </c>
      <c r="Q8450">
        <v>38</v>
      </c>
      <c r="R8450">
        <v>20</v>
      </c>
      <c r="S8450">
        <v>4</v>
      </c>
    </row>
    <row r="8451" spans="1:19" x14ac:dyDescent="0.25">
      <c r="A8451" t="s">
        <v>136</v>
      </c>
      <c r="B8451" s="23" t="s">
        <v>140</v>
      </c>
      <c r="C8451" s="23" t="str">
        <f t="shared" ref="C8451:C8514" si="132">TEXT(B8451,"mmm")</f>
        <v>9/16/2023</v>
      </c>
      <c r="D8451" t="s">
        <v>19</v>
      </c>
      <c r="E8451">
        <v>52.489471000000002</v>
      </c>
      <c r="F8451">
        <v>-1.8985749999999999</v>
      </c>
      <c r="G8451" t="s">
        <v>196</v>
      </c>
      <c r="H8451" t="s">
        <v>197</v>
      </c>
      <c r="I8451" t="s">
        <v>22</v>
      </c>
      <c r="J8451">
        <v>2840</v>
      </c>
      <c r="K8451" s="1">
        <v>7.0000000000000001E-3</v>
      </c>
      <c r="L8451">
        <v>20</v>
      </c>
      <c r="M8451">
        <v>0.35</v>
      </c>
      <c r="N8451">
        <v>7</v>
      </c>
      <c r="O8451">
        <v>1</v>
      </c>
      <c r="P8451">
        <v>30</v>
      </c>
      <c r="Q8451">
        <v>68</v>
      </c>
      <c r="R8451">
        <v>3</v>
      </c>
      <c r="S8451">
        <v>1</v>
      </c>
    </row>
    <row r="8452" spans="1:19" x14ac:dyDescent="0.25">
      <c r="A8452" t="s">
        <v>136</v>
      </c>
      <c r="B8452" s="23" t="s">
        <v>141</v>
      </c>
      <c r="C8452" s="23" t="str">
        <f t="shared" si="132"/>
        <v>9/17/2023</v>
      </c>
      <c r="D8452" t="s">
        <v>19</v>
      </c>
      <c r="E8452">
        <v>52.489471000000002</v>
      </c>
      <c r="F8452">
        <v>-1.8985749999999999</v>
      </c>
      <c r="G8452" t="s">
        <v>196</v>
      </c>
      <c r="H8452" t="s">
        <v>197</v>
      </c>
      <c r="I8452" t="s">
        <v>22</v>
      </c>
      <c r="J8452">
        <v>1677</v>
      </c>
      <c r="K8452" s="1">
        <v>6.0000000000000001E-3</v>
      </c>
      <c r="L8452">
        <v>10</v>
      </c>
      <c r="M8452">
        <v>0.86</v>
      </c>
      <c r="N8452">
        <v>9</v>
      </c>
      <c r="O8452">
        <v>1</v>
      </c>
      <c r="P8452">
        <v>59</v>
      </c>
      <c r="Q8452">
        <v>78</v>
      </c>
      <c r="R8452">
        <v>14</v>
      </c>
      <c r="S8452">
        <v>2</v>
      </c>
    </row>
    <row r="8453" spans="1:19" x14ac:dyDescent="0.25">
      <c r="A8453" t="s">
        <v>136</v>
      </c>
      <c r="B8453" s="23" t="s">
        <v>142</v>
      </c>
      <c r="C8453" s="23" t="str">
        <f t="shared" si="132"/>
        <v>9/18/2023</v>
      </c>
      <c r="D8453" t="s">
        <v>19</v>
      </c>
      <c r="E8453">
        <v>52.489471000000002</v>
      </c>
      <c r="F8453">
        <v>-1.8985749999999999</v>
      </c>
      <c r="G8453" t="s">
        <v>196</v>
      </c>
      <c r="H8453" t="s">
        <v>197</v>
      </c>
      <c r="I8453" t="s">
        <v>22</v>
      </c>
      <c r="J8453">
        <v>1646</v>
      </c>
      <c r="K8453" s="1">
        <v>7.0000000000000001E-3</v>
      </c>
      <c r="L8453">
        <v>11</v>
      </c>
      <c r="M8453">
        <v>0.06</v>
      </c>
      <c r="N8453">
        <v>1</v>
      </c>
      <c r="O8453">
        <v>2</v>
      </c>
      <c r="P8453">
        <v>88</v>
      </c>
      <c r="Q8453">
        <v>34</v>
      </c>
      <c r="R8453">
        <v>11</v>
      </c>
      <c r="S8453">
        <v>6</v>
      </c>
    </row>
    <row r="8454" spans="1:19" x14ac:dyDescent="0.25">
      <c r="A8454" t="s">
        <v>136</v>
      </c>
      <c r="B8454" s="23" t="s">
        <v>143</v>
      </c>
      <c r="C8454" s="23" t="str">
        <f t="shared" si="132"/>
        <v>9/19/2023</v>
      </c>
      <c r="D8454" t="s">
        <v>19</v>
      </c>
      <c r="E8454">
        <v>52.489471000000002</v>
      </c>
      <c r="F8454">
        <v>-1.8985749999999999</v>
      </c>
      <c r="G8454" t="s">
        <v>196</v>
      </c>
      <c r="H8454" t="s">
        <v>197</v>
      </c>
      <c r="I8454" t="s">
        <v>22</v>
      </c>
      <c r="J8454">
        <v>1356</v>
      </c>
      <c r="K8454" s="1">
        <v>0.01</v>
      </c>
      <c r="L8454">
        <v>14</v>
      </c>
      <c r="M8454">
        <v>0.12</v>
      </c>
      <c r="N8454">
        <v>2</v>
      </c>
      <c r="O8454">
        <v>4</v>
      </c>
      <c r="P8454">
        <v>427</v>
      </c>
      <c r="Q8454">
        <v>37</v>
      </c>
      <c r="R8454">
        <v>8</v>
      </c>
      <c r="S8454">
        <v>3</v>
      </c>
    </row>
    <row r="8455" spans="1:19" x14ac:dyDescent="0.25">
      <c r="A8455" t="s">
        <v>136</v>
      </c>
      <c r="B8455" s="23" t="s">
        <v>144</v>
      </c>
      <c r="C8455" s="23" t="str">
        <f t="shared" si="132"/>
        <v>9/20/2023</v>
      </c>
      <c r="D8455" t="s">
        <v>19</v>
      </c>
      <c r="E8455">
        <v>52.489471000000002</v>
      </c>
      <c r="F8455">
        <v>-1.8985749999999999</v>
      </c>
      <c r="G8455" t="s">
        <v>196</v>
      </c>
      <c r="H8455" t="s">
        <v>197</v>
      </c>
      <c r="I8455" t="s">
        <v>22</v>
      </c>
      <c r="J8455">
        <v>2612</v>
      </c>
      <c r="K8455" s="1">
        <v>1.0999999999999999E-2</v>
      </c>
      <c r="L8455">
        <v>29</v>
      </c>
      <c r="M8455">
        <v>0.7</v>
      </c>
      <c r="N8455">
        <v>20</v>
      </c>
      <c r="O8455">
        <v>3</v>
      </c>
      <c r="P8455">
        <v>125</v>
      </c>
      <c r="Q8455">
        <v>29</v>
      </c>
      <c r="R8455">
        <v>18</v>
      </c>
      <c r="S8455">
        <v>1</v>
      </c>
    </row>
    <row r="8456" spans="1:19" x14ac:dyDescent="0.25">
      <c r="A8456" t="s">
        <v>136</v>
      </c>
      <c r="B8456" s="23" t="s">
        <v>145</v>
      </c>
      <c r="C8456" s="23" t="str">
        <f t="shared" si="132"/>
        <v>9/21/2023</v>
      </c>
      <c r="D8456" t="s">
        <v>19</v>
      </c>
      <c r="E8456">
        <v>52.489471000000002</v>
      </c>
      <c r="F8456">
        <v>-1.8985749999999999</v>
      </c>
      <c r="G8456" t="s">
        <v>196</v>
      </c>
      <c r="H8456" t="s">
        <v>197</v>
      </c>
      <c r="I8456" t="s">
        <v>22</v>
      </c>
      <c r="J8456">
        <v>2388</v>
      </c>
      <c r="K8456" s="1">
        <v>7.0000000000000001E-3</v>
      </c>
      <c r="L8456">
        <v>16</v>
      </c>
      <c r="M8456">
        <v>0.44</v>
      </c>
      <c r="N8456">
        <v>7</v>
      </c>
      <c r="O8456">
        <v>2</v>
      </c>
      <c r="P8456">
        <v>152</v>
      </c>
      <c r="Q8456">
        <v>41</v>
      </c>
      <c r="R8456">
        <v>6</v>
      </c>
      <c r="S8456">
        <v>1</v>
      </c>
    </row>
    <row r="8457" spans="1:19" x14ac:dyDescent="0.25">
      <c r="A8457" t="s">
        <v>136</v>
      </c>
      <c r="B8457" s="23" t="s">
        <v>146</v>
      </c>
      <c r="C8457" s="23" t="str">
        <f t="shared" si="132"/>
        <v>9/22/2023</v>
      </c>
      <c r="D8457" t="s">
        <v>19</v>
      </c>
      <c r="E8457">
        <v>52.489471000000002</v>
      </c>
      <c r="F8457">
        <v>-1.8985749999999999</v>
      </c>
      <c r="G8457" t="s">
        <v>196</v>
      </c>
      <c r="H8457" t="s">
        <v>197</v>
      </c>
      <c r="I8457" t="s">
        <v>22</v>
      </c>
      <c r="J8457">
        <v>1932</v>
      </c>
      <c r="K8457" s="1">
        <v>1.2999999999999999E-2</v>
      </c>
      <c r="L8457">
        <v>25</v>
      </c>
      <c r="M8457">
        <v>0.56999999999999995</v>
      </c>
      <c r="N8457">
        <v>14</v>
      </c>
      <c r="O8457">
        <v>2</v>
      </c>
      <c r="P8457">
        <v>68</v>
      </c>
      <c r="Q8457">
        <v>29</v>
      </c>
      <c r="R8457">
        <v>12</v>
      </c>
      <c r="S8457">
        <v>4</v>
      </c>
    </row>
    <row r="8458" spans="1:19" x14ac:dyDescent="0.25">
      <c r="A8458" t="s">
        <v>136</v>
      </c>
      <c r="B8458" s="23" t="s">
        <v>147</v>
      </c>
      <c r="C8458" s="23" t="str">
        <f t="shared" si="132"/>
        <v>9/23/2023</v>
      </c>
      <c r="D8458" t="s">
        <v>19</v>
      </c>
      <c r="E8458">
        <v>52.489471000000002</v>
      </c>
      <c r="F8458">
        <v>-1.8985749999999999</v>
      </c>
      <c r="G8458" t="s">
        <v>196</v>
      </c>
      <c r="H8458" t="s">
        <v>197</v>
      </c>
      <c r="I8458" t="s">
        <v>22</v>
      </c>
      <c r="J8458">
        <v>2796</v>
      </c>
      <c r="K8458" s="1">
        <v>8.0000000000000002E-3</v>
      </c>
      <c r="L8458">
        <v>23</v>
      </c>
      <c r="M8458">
        <v>1.21</v>
      </c>
      <c r="N8458">
        <v>28</v>
      </c>
      <c r="O8458">
        <v>6</v>
      </c>
      <c r="P8458">
        <v>529</v>
      </c>
      <c r="Q8458">
        <v>71</v>
      </c>
      <c r="R8458">
        <v>15</v>
      </c>
      <c r="S8458">
        <v>3</v>
      </c>
    </row>
    <row r="8459" spans="1:19" x14ac:dyDescent="0.25">
      <c r="A8459" t="s">
        <v>136</v>
      </c>
      <c r="B8459" s="23" t="s">
        <v>148</v>
      </c>
      <c r="C8459" s="23" t="str">
        <f t="shared" si="132"/>
        <v>9/24/2023</v>
      </c>
      <c r="D8459" t="s">
        <v>19</v>
      </c>
      <c r="E8459">
        <v>52.489471000000002</v>
      </c>
      <c r="F8459">
        <v>-1.8985749999999999</v>
      </c>
      <c r="G8459" t="s">
        <v>196</v>
      </c>
      <c r="H8459" t="s">
        <v>197</v>
      </c>
      <c r="I8459" t="s">
        <v>22</v>
      </c>
      <c r="J8459">
        <v>1543</v>
      </c>
      <c r="K8459" s="1">
        <v>1.0999999999999999E-2</v>
      </c>
      <c r="L8459">
        <v>17</v>
      </c>
      <c r="M8459">
        <v>0.56000000000000005</v>
      </c>
      <c r="N8459">
        <v>9</v>
      </c>
      <c r="O8459">
        <v>3</v>
      </c>
      <c r="P8459">
        <v>262</v>
      </c>
      <c r="Q8459">
        <v>46</v>
      </c>
      <c r="R8459">
        <v>5</v>
      </c>
      <c r="S8459">
        <v>3</v>
      </c>
    </row>
    <row r="8460" spans="1:19" x14ac:dyDescent="0.25">
      <c r="A8460" t="s">
        <v>136</v>
      </c>
      <c r="B8460" s="23" t="s">
        <v>149</v>
      </c>
      <c r="C8460" s="23" t="str">
        <f t="shared" si="132"/>
        <v>9/25/2023</v>
      </c>
      <c r="D8460" t="s">
        <v>19</v>
      </c>
      <c r="E8460">
        <v>52.489471000000002</v>
      </c>
      <c r="F8460">
        <v>-1.8985749999999999</v>
      </c>
      <c r="G8460" t="s">
        <v>196</v>
      </c>
      <c r="H8460" t="s">
        <v>197</v>
      </c>
      <c r="I8460" t="s">
        <v>22</v>
      </c>
      <c r="J8460">
        <v>1836</v>
      </c>
      <c r="K8460" s="1">
        <v>7.0000000000000001E-3</v>
      </c>
      <c r="L8460">
        <v>12</v>
      </c>
      <c r="M8460">
        <v>0.88</v>
      </c>
      <c r="N8460">
        <v>11</v>
      </c>
      <c r="O8460">
        <v>3</v>
      </c>
      <c r="P8460">
        <v>272</v>
      </c>
      <c r="Q8460">
        <v>30</v>
      </c>
      <c r="R8460">
        <v>2</v>
      </c>
      <c r="S8460">
        <v>0</v>
      </c>
    </row>
    <row r="8461" spans="1:19" x14ac:dyDescent="0.25">
      <c r="A8461" t="s">
        <v>136</v>
      </c>
      <c r="B8461" s="23" t="s">
        <v>150</v>
      </c>
      <c r="C8461" s="23" t="str">
        <f t="shared" si="132"/>
        <v>9/26/2023</v>
      </c>
      <c r="D8461" t="s">
        <v>19</v>
      </c>
      <c r="E8461">
        <v>52.489471000000002</v>
      </c>
      <c r="F8461">
        <v>-1.8985749999999999</v>
      </c>
      <c r="G8461" t="s">
        <v>196</v>
      </c>
      <c r="H8461" t="s">
        <v>197</v>
      </c>
      <c r="I8461" t="s">
        <v>22</v>
      </c>
      <c r="J8461">
        <v>2566</v>
      </c>
      <c r="K8461" s="1">
        <v>5.0000000000000001E-3</v>
      </c>
      <c r="L8461">
        <v>14</v>
      </c>
      <c r="M8461">
        <v>0.63</v>
      </c>
      <c r="N8461">
        <v>9</v>
      </c>
      <c r="O8461">
        <v>5</v>
      </c>
      <c r="P8461">
        <v>363</v>
      </c>
      <c r="Q8461">
        <v>76</v>
      </c>
      <c r="R8461">
        <v>0</v>
      </c>
      <c r="S8461">
        <v>6</v>
      </c>
    </row>
    <row r="8462" spans="1:19" x14ac:dyDescent="0.25">
      <c r="A8462" t="s">
        <v>136</v>
      </c>
      <c r="B8462" s="23" t="s">
        <v>151</v>
      </c>
      <c r="C8462" s="23" t="str">
        <f t="shared" si="132"/>
        <v>9/27/2023</v>
      </c>
      <c r="D8462" t="s">
        <v>19</v>
      </c>
      <c r="E8462">
        <v>52.489471000000002</v>
      </c>
      <c r="F8462">
        <v>-1.8985749999999999</v>
      </c>
      <c r="G8462" t="s">
        <v>196</v>
      </c>
      <c r="H8462" t="s">
        <v>197</v>
      </c>
      <c r="I8462" t="s">
        <v>22</v>
      </c>
      <c r="J8462">
        <v>1916</v>
      </c>
      <c r="K8462" s="1">
        <v>7.0000000000000001E-3</v>
      </c>
      <c r="L8462">
        <v>14</v>
      </c>
      <c r="M8462">
        <v>0.51</v>
      </c>
      <c r="N8462">
        <v>7</v>
      </c>
      <c r="O8462">
        <v>2</v>
      </c>
      <c r="P8462">
        <v>193</v>
      </c>
      <c r="Q8462">
        <v>17</v>
      </c>
      <c r="R8462">
        <v>20</v>
      </c>
      <c r="S8462">
        <v>1</v>
      </c>
    </row>
    <row r="8463" spans="1:19" x14ac:dyDescent="0.25">
      <c r="A8463" t="s">
        <v>136</v>
      </c>
      <c r="B8463" s="23" t="s">
        <v>152</v>
      </c>
      <c r="C8463" s="23" t="str">
        <f t="shared" si="132"/>
        <v>9/28/2023</v>
      </c>
      <c r="D8463" t="s">
        <v>19</v>
      </c>
      <c r="E8463">
        <v>52.489471000000002</v>
      </c>
      <c r="F8463">
        <v>-1.8985749999999999</v>
      </c>
      <c r="G8463" t="s">
        <v>196</v>
      </c>
      <c r="H8463" t="s">
        <v>197</v>
      </c>
      <c r="I8463" t="s">
        <v>22</v>
      </c>
      <c r="J8463">
        <v>1571</v>
      </c>
      <c r="K8463" s="1">
        <v>8.0000000000000002E-3</v>
      </c>
      <c r="L8463">
        <v>12</v>
      </c>
      <c r="M8463">
        <v>0.42</v>
      </c>
      <c r="N8463">
        <v>5</v>
      </c>
      <c r="O8463">
        <v>4</v>
      </c>
      <c r="P8463">
        <v>310</v>
      </c>
      <c r="Q8463">
        <v>85</v>
      </c>
      <c r="R8463">
        <v>17</v>
      </c>
      <c r="S8463">
        <v>1</v>
      </c>
    </row>
    <row r="8464" spans="1:19" x14ac:dyDescent="0.25">
      <c r="A8464" t="s">
        <v>136</v>
      </c>
      <c r="B8464" s="23" t="s">
        <v>153</v>
      </c>
      <c r="C8464" s="23" t="str">
        <f t="shared" si="132"/>
        <v>9/29/2023</v>
      </c>
      <c r="D8464" t="s">
        <v>19</v>
      </c>
      <c r="E8464">
        <v>52.489471000000002</v>
      </c>
      <c r="F8464">
        <v>-1.8985749999999999</v>
      </c>
      <c r="G8464" t="s">
        <v>196</v>
      </c>
      <c r="H8464" t="s">
        <v>197</v>
      </c>
      <c r="I8464" t="s">
        <v>22</v>
      </c>
      <c r="J8464">
        <v>2082</v>
      </c>
      <c r="K8464" s="1">
        <v>0.01</v>
      </c>
      <c r="L8464">
        <v>22</v>
      </c>
      <c r="M8464">
        <v>0.95</v>
      </c>
      <c r="N8464">
        <v>21</v>
      </c>
      <c r="O8464">
        <v>3</v>
      </c>
      <c r="P8464">
        <v>234</v>
      </c>
      <c r="Q8464">
        <v>61</v>
      </c>
      <c r="R8464">
        <v>2</v>
      </c>
      <c r="S8464">
        <v>3</v>
      </c>
    </row>
    <row r="8465" spans="1:19" x14ac:dyDescent="0.25">
      <c r="A8465" t="s">
        <v>136</v>
      </c>
      <c r="B8465" s="23" t="s">
        <v>154</v>
      </c>
      <c r="C8465" s="23" t="str">
        <f t="shared" si="132"/>
        <v>9/30/2023</v>
      </c>
      <c r="D8465" t="s">
        <v>19</v>
      </c>
      <c r="E8465">
        <v>52.489471000000002</v>
      </c>
      <c r="F8465">
        <v>-1.8985749999999999</v>
      </c>
      <c r="G8465" t="s">
        <v>196</v>
      </c>
      <c r="H8465" t="s">
        <v>197</v>
      </c>
      <c r="I8465" t="s">
        <v>22</v>
      </c>
      <c r="J8465">
        <v>2193</v>
      </c>
      <c r="K8465" s="1">
        <v>8.9999999999999993E-3</v>
      </c>
      <c r="L8465">
        <v>19</v>
      </c>
      <c r="M8465">
        <v>1.05</v>
      </c>
      <c r="N8465">
        <v>20</v>
      </c>
      <c r="O8465">
        <v>5</v>
      </c>
      <c r="P8465">
        <v>221</v>
      </c>
      <c r="Q8465">
        <v>66</v>
      </c>
      <c r="R8465">
        <v>3</v>
      </c>
      <c r="S8465">
        <v>3</v>
      </c>
    </row>
    <row r="8466" spans="1:19" x14ac:dyDescent="0.25">
      <c r="A8466" t="s">
        <v>136</v>
      </c>
      <c r="B8466" s="23">
        <v>44936</v>
      </c>
      <c r="C8466" s="23" t="str">
        <f t="shared" si="132"/>
        <v>Jan</v>
      </c>
      <c r="D8466" t="s">
        <v>19</v>
      </c>
      <c r="E8466">
        <v>52.489471000000002</v>
      </c>
      <c r="F8466">
        <v>-1.8985749999999999</v>
      </c>
      <c r="G8466" t="s">
        <v>196</v>
      </c>
      <c r="H8466" t="s">
        <v>197</v>
      </c>
      <c r="I8466" t="s">
        <v>22</v>
      </c>
      <c r="J8466">
        <v>1788</v>
      </c>
      <c r="K8466" s="1">
        <v>6.0000000000000001E-3</v>
      </c>
      <c r="L8466">
        <v>10</v>
      </c>
      <c r="M8466">
        <v>7.0000000000000007E-2</v>
      </c>
      <c r="N8466">
        <v>1</v>
      </c>
      <c r="O8466">
        <v>4</v>
      </c>
      <c r="P8466">
        <v>257</v>
      </c>
      <c r="Q8466">
        <v>60</v>
      </c>
      <c r="R8466">
        <v>9</v>
      </c>
      <c r="S8466">
        <v>2</v>
      </c>
    </row>
    <row r="8467" spans="1:19" x14ac:dyDescent="0.25">
      <c r="A8467" t="s">
        <v>136</v>
      </c>
      <c r="B8467" s="23">
        <v>44967</v>
      </c>
      <c r="C8467" s="23" t="str">
        <f t="shared" si="132"/>
        <v>Feb</v>
      </c>
      <c r="D8467" t="s">
        <v>19</v>
      </c>
      <c r="E8467">
        <v>52.489471000000002</v>
      </c>
      <c r="F8467">
        <v>-1.8985749999999999</v>
      </c>
      <c r="G8467" t="s">
        <v>196</v>
      </c>
      <c r="H8467" t="s">
        <v>197</v>
      </c>
      <c r="I8467" t="s">
        <v>22</v>
      </c>
      <c r="J8467">
        <v>2854</v>
      </c>
      <c r="K8467" s="1">
        <v>0.01</v>
      </c>
      <c r="L8467">
        <v>29</v>
      </c>
      <c r="M8467">
        <v>0.85</v>
      </c>
      <c r="N8467">
        <v>25</v>
      </c>
      <c r="O8467">
        <v>1</v>
      </c>
      <c r="P8467">
        <v>127</v>
      </c>
      <c r="Q8467">
        <v>82</v>
      </c>
      <c r="R8467">
        <v>9</v>
      </c>
      <c r="S8467">
        <v>4</v>
      </c>
    </row>
    <row r="8468" spans="1:19" x14ac:dyDescent="0.25">
      <c r="A8468" t="s">
        <v>136</v>
      </c>
      <c r="B8468" s="23">
        <v>44995</v>
      </c>
      <c r="C8468" s="23" t="str">
        <f t="shared" si="132"/>
        <v>Mar</v>
      </c>
      <c r="D8468" t="s">
        <v>19</v>
      </c>
      <c r="E8468">
        <v>52.489471000000002</v>
      </c>
      <c r="F8468">
        <v>-1.8985749999999999</v>
      </c>
      <c r="G8468" t="s">
        <v>196</v>
      </c>
      <c r="H8468" t="s">
        <v>197</v>
      </c>
      <c r="I8468" t="s">
        <v>22</v>
      </c>
      <c r="J8468">
        <v>1609</v>
      </c>
      <c r="K8468" s="1">
        <v>1.2E-2</v>
      </c>
      <c r="L8468">
        <v>20</v>
      </c>
      <c r="M8468">
        <v>0.5</v>
      </c>
      <c r="N8468">
        <v>10</v>
      </c>
      <c r="O8468">
        <v>3</v>
      </c>
      <c r="P8468">
        <v>201</v>
      </c>
      <c r="Q8468">
        <v>42</v>
      </c>
      <c r="R8468">
        <v>12</v>
      </c>
      <c r="S8468">
        <v>1</v>
      </c>
    </row>
    <row r="8469" spans="1:19" x14ac:dyDescent="0.25">
      <c r="A8469" t="s">
        <v>136</v>
      </c>
      <c r="B8469" s="23">
        <v>45026</v>
      </c>
      <c r="C8469" s="23" t="str">
        <f t="shared" si="132"/>
        <v>Apr</v>
      </c>
      <c r="D8469" t="s">
        <v>19</v>
      </c>
      <c r="E8469">
        <v>52.489471000000002</v>
      </c>
      <c r="F8469">
        <v>-1.8985749999999999</v>
      </c>
      <c r="G8469" t="s">
        <v>196</v>
      </c>
      <c r="H8469" t="s">
        <v>197</v>
      </c>
      <c r="I8469" t="s">
        <v>22</v>
      </c>
      <c r="J8469">
        <v>2062</v>
      </c>
      <c r="K8469" s="1">
        <v>8.0000000000000002E-3</v>
      </c>
      <c r="L8469">
        <v>16</v>
      </c>
      <c r="M8469">
        <v>0.61</v>
      </c>
      <c r="N8469">
        <v>10</v>
      </c>
      <c r="O8469">
        <v>2</v>
      </c>
      <c r="P8469">
        <v>235</v>
      </c>
      <c r="Q8469">
        <v>34</v>
      </c>
      <c r="R8469">
        <v>0</v>
      </c>
      <c r="S8469">
        <v>1</v>
      </c>
    </row>
    <row r="8470" spans="1:19" x14ac:dyDescent="0.25">
      <c r="A8470" t="s">
        <v>136</v>
      </c>
      <c r="B8470" s="23">
        <v>45056</v>
      </c>
      <c r="C8470" s="23" t="str">
        <f t="shared" si="132"/>
        <v>May</v>
      </c>
      <c r="D8470" t="s">
        <v>19</v>
      </c>
      <c r="E8470">
        <v>52.489471000000002</v>
      </c>
      <c r="F8470">
        <v>-1.8985749999999999</v>
      </c>
      <c r="G8470" t="s">
        <v>196</v>
      </c>
      <c r="H8470" t="s">
        <v>197</v>
      </c>
      <c r="I8470" t="s">
        <v>22</v>
      </c>
      <c r="J8470">
        <v>2601</v>
      </c>
      <c r="K8470" s="1">
        <v>7.0000000000000001E-3</v>
      </c>
      <c r="L8470">
        <v>18</v>
      </c>
      <c r="M8470">
        <v>1</v>
      </c>
      <c r="N8470">
        <v>18</v>
      </c>
      <c r="O8470">
        <v>3</v>
      </c>
      <c r="P8470">
        <v>333</v>
      </c>
      <c r="Q8470">
        <v>46</v>
      </c>
      <c r="R8470">
        <v>6</v>
      </c>
      <c r="S8470">
        <v>4</v>
      </c>
    </row>
    <row r="8471" spans="1:19" x14ac:dyDescent="0.25">
      <c r="A8471" t="s">
        <v>136</v>
      </c>
      <c r="B8471" s="23">
        <v>45087</v>
      </c>
      <c r="C8471" s="23" t="str">
        <f t="shared" si="132"/>
        <v>Jun</v>
      </c>
      <c r="D8471" t="s">
        <v>19</v>
      </c>
      <c r="E8471">
        <v>52.489471000000002</v>
      </c>
      <c r="F8471">
        <v>-1.8985749999999999</v>
      </c>
      <c r="G8471" t="s">
        <v>196</v>
      </c>
      <c r="H8471" t="s">
        <v>197</v>
      </c>
      <c r="I8471" t="s">
        <v>22</v>
      </c>
      <c r="J8471">
        <v>2229</v>
      </c>
      <c r="K8471" s="1">
        <v>1.2E-2</v>
      </c>
      <c r="L8471">
        <v>26</v>
      </c>
      <c r="M8471">
        <v>0.36</v>
      </c>
      <c r="N8471">
        <v>9</v>
      </c>
      <c r="O8471">
        <v>4</v>
      </c>
      <c r="P8471">
        <v>302</v>
      </c>
      <c r="Q8471">
        <v>61</v>
      </c>
      <c r="R8471">
        <v>11</v>
      </c>
      <c r="S8471">
        <v>0</v>
      </c>
    </row>
    <row r="8472" spans="1:19" x14ac:dyDescent="0.25">
      <c r="A8472" t="s">
        <v>136</v>
      </c>
      <c r="B8472" s="23">
        <v>45117</v>
      </c>
      <c r="C8472" s="23" t="str">
        <f t="shared" si="132"/>
        <v>Jul</v>
      </c>
      <c r="D8472" t="s">
        <v>19</v>
      </c>
      <c r="E8472">
        <v>52.489471000000002</v>
      </c>
      <c r="F8472">
        <v>-1.8985749999999999</v>
      </c>
      <c r="G8472" t="s">
        <v>196</v>
      </c>
      <c r="H8472" t="s">
        <v>197</v>
      </c>
      <c r="I8472" t="s">
        <v>22</v>
      </c>
      <c r="J8472">
        <v>2874</v>
      </c>
      <c r="K8472" s="1">
        <v>8.9999999999999993E-3</v>
      </c>
      <c r="L8472">
        <v>25</v>
      </c>
      <c r="M8472">
        <v>0.85</v>
      </c>
      <c r="N8472">
        <v>21</v>
      </c>
      <c r="O8472">
        <v>4</v>
      </c>
      <c r="P8472">
        <v>225</v>
      </c>
      <c r="Q8472">
        <v>49</v>
      </c>
      <c r="R8472">
        <v>3</v>
      </c>
      <c r="S8472">
        <v>1</v>
      </c>
    </row>
    <row r="8473" spans="1:19" x14ac:dyDescent="0.25">
      <c r="A8473" t="s">
        <v>136</v>
      </c>
      <c r="B8473" s="23">
        <v>45148</v>
      </c>
      <c r="C8473" s="23" t="str">
        <f t="shared" si="132"/>
        <v>Aug</v>
      </c>
      <c r="D8473" t="s">
        <v>19</v>
      </c>
      <c r="E8473">
        <v>52.489471000000002</v>
      </c>
      <c r="F8473">
        <v>-1.8985749999999999</v>
      </c>
      <c r="G8473" t="s">
        <v>196</v>
      </c>
      <c r="H8473" t="s">
        <v>197</v>
      </c>
      <c r="I8473" t="s">
        <v>22</v>
      </c>
      <c r="J8473">
        <v>2397</v>
      </c>
      <c r="K8473" s="1">
        <v>8.0000000000000002E-3</v>
      </c>
      <c r="L8473">
        <v>19</v>
      </c>
      <c r="M8473">
        <v>0.83</v>
      </c>
      <c r="N8473">
        <v>16</v>
      </c>
      <c r="O8473">
        <v>6</v>
      </c>
      <c r="P8473">
        <v>221</v>
      </c>
      <c r="Q8473">
        <v>60</v>
      </c>
      <c r="R8473">
        <v>5</v>
      </c>
      <c r="S8473">
        <v>7</v>
      </c>
    </row>
    <row r="8474" spans="1:19" x14ac:dyDescent="0.25">
      <c r="A8474" t="s">
        <v>136</v>
      </c>
      <c r="B8474" s="23">
        <v>45179</v>
      </c>
      <c r="C8474" s="23" t="str">
        <f t="shared" si="132"/>
        <v>Sep</v>
      </c>
      <c r="D8474" t="s">
        <v>19</v>
      </c>
      <c r="E8474">
        <v>52.489471000000002</v>
      </c>
      <c r="F8474">
        <v>-1.8985749999999999</v>
      </c>
      <c r="G8474" t="s">
        <v>196</v>
      </c>
      <c r="H8474" t="s">
        <v>197</v>
      </c>
      <c r="I8474" t="s">
        <v>22</v>
      </c>
      <c r="J8474">
        <v>2056</v>
      </c>
      <c r="K8474" s="1">
        <v>6.0000000000000001E-3</v>
      </c>
      <c r="L8474">
        <v>13</v>
      </c>
      <c r="M8474">
        <v>0.04</v>
      </c>
      <c r="N8474">
        <v>1</v>
      </c>
      <c r="O8474">
        <v>4</v>
      </c>
      <c r="P8474">
        <v>249</v>
      </c>
      <c r="Q8474">
        <v>78</v>
      </c>
      <c r="R8474">
        <v>11</v>
      </c>
      <c r="S8474">
        <v>7</v>
      </c>
    </row>
    <row r="8475" spans="1:19" x14ac:dyDescent="0.25">
      <c r="A8475" t="s">
        <v>136</v>
      </c>
      <c r="B8475" s="23">
        <v>45209</v>
      </c>
      <c r="C8475" s="23" t="str">
        <f t="shared" si="132"/>
        <v>Oct</v>
      </c>
      <c r="D8475" t="s">
        <v>19</v>
      </c>
      <c r="E8475">
        <v>52.489471000000002</v>
      </c>
      <c r="F8475">
        <v>-1.8985749999999999</v>
      </c>
      <c r="G8475" t="s">
        <v>196</v>
      </c>
      <c r="H8475" t="s">
        <v>197</v>
      </c>
      <c r="I8475" t="s">
        <v>22</v>
      </c>
      <c r="J8475">
        <v>1241</v>
      </c>
      <c r="K8475" s="1">
        <v>1.0999999999999999E-2</v>
      </c>
      <c r="L8475">
        <v>13</v>
      </c>
      <c r="M8475">
        <v>0.35</v>
      </c>
      <c r="N8475">
        <v>5</v>
      </c>
      <c r="O8475">
        <v>3</v>
      </c>
      <c r="P8475">
        <v>300</v>
      </c>
      <c r="Q8475">
        <v>37</v>
      </c>
      <c r="R8475">
        <v>12</v>
      </c>
      <c r="S8475">
        <v>1</v>
      </c>
    </row>
    <row r="8476" spans="1:19" x14ac:dyDescent="0.25">
      <c r="A8476" t="s">
        <v>136</v>
      </c>
      <c r="B8476" s="23">
        <v>45240</v>
      </c>
      <c r="C8476" s="23" t="str">
        <f t="shared" si="132"/>
        <v>Nov</v>
      </c>
      <c r="D8476" t="s">
        <v>19</v>
      </c>
      <c r="E8476">
        <v>52.489471000000002</v>
      </c>
      <c r="F8476">
        <v>-1.8985749999999999</v>
      </c>
      <c r="G8476" t="s">
        <v>196</v>
      </c>
      <c r="H8476" t="s">
        <v>197</v>
      </c>
      <c r="I8476" t="s">
        <v>22</v>
      </c>
      <c r="J8476">
        <v>1723</v>
      </c>
      <c r="K8476" s="1">
        <v>8.9999999999999993E-3</v>
      </c>
      <c r="L8476">
        <v>15</v>
      </c>
      <c r="M8476">
        <v>0.12</v>
      </c>
      <c r="N8476">
        <v>2</v>
      </c>
      <c r="O8476">
        <v>5</v>
      </c>
      <c r="P8476">
        <v>299</v>
      </c>
      <c r="Q8476">
        <v>88</v>
      </c>
      <c r="R8476">
        <v>9</v>
      </c>
      <c r="S8476">
        <v>1</v>
      </c>
    </row>
    <row r="8477" spans="1:19" x14ac:dyDescent="0.25">
      <c r="A8477" t="s">
        <v>136</v>
      </c>
      <c r="B8477" s="23">
        <v>45270</v>
      </c>
      <c r="C8477" s="23" t="str">
        <f t="shared" si="132"/>
        <v>Dec</v>
      </c>
      <c r="D8477" t="s">
        <v>19</v>
      </c>
      <c r="E8477">
        <v>52.489471000000002</v>
      </c>
      <c r="F8477">
        <v>-1.8985749999999999</v>
      </c>
      <c r="G8477" t="s">
        <v>196</v>
      </c>
      <c r="H8477" t="s">
        <v>197</v>
      </c>
      <c r="I8477" t="s">
        <v>22</v>
      </c>
      <c r="J8477">
        <v>2000</v>
      </c>
      <c r="K8477" s="1">
        <v>1.2E-2</v>
      </c>
      <c r="L8477">
        <v>24</v>
      </c>
      <c r="M8477">
        <v>1.04</v>
      </c>
      <c r="N8477">
        <v>25</v>
      </c>
      <c r="O8477">
        <v>1</v>
      </c>
      <c r="P8477">
        <v>142</v>
      </c>
      <c r="Q8477">
        <v>62</v>
      </c>
      <c r="R8477">
        <v>12</v>
      </c>
      <c r="S8477">
        <v>1</v>
      </c>
    </row>
    <row r="8478" spans="1:19" x14ac:dyDescent="0.25">
      <c r="A8478" t="s">
        <v>136</v>
      </c>
      <c r="B8478" s="23" t="s">
        <v>155</v>
      </c>
      <c r="C8478" s="23" t="str">
        <f t="shared" si="132"/>
        <v>10/13/2023</v>
      </c>
      <c r="D8478" t="s">
        <v>19</v>
      </c>
      <c r="E8478">
        <v>52.489471000000002</v>
      </c>
      <c r="F8478">
        <v>-1.8985749999999999</v>
      </c>
      <c r="G8478" t="s">
        <v>196</v>
      </c>
      <c r="H8478" t="s">
        <v>197</v>
      </c>
      <c r="I8478" t="s">
        <v>22</v>
      </c>
      <c r="J8478">
        <v>2339</v>
      </c>
      <c r="K8478" s="1">
        <v>7.0000000000000001E-3</v>
      </c>
      <c r="L8478">
        <v>16</v>
      </c>
      <c r="M8478">
        <v>0.55000000000000004</v>
      </c>
      <c r="N8478">
        <v>9</v>
      </c>
      <c r="O8478">
        <v>2</v>
      </c>
      <c r="P8478">
        <v>92</v>
      </c>
      <c r="Q8478">
        <v>70</v>
      </c>
      <c r="R8478">
        <v>2</v>
      </c>
      <c r="S8478">
        <v>6</v>
      </c>
    </row>
    <row r="8479" spans="1:19" x14ac:dyDescent="0.25">
      <c r="A8479" t="s">
        <v>136</v>
      </c>
      <c r="B8479" s="23" t="s">
        <v>156</v>
      </c>
      <c r="C8479" s="23" t="str">
        <f t="shared" si="132"/>
        <v>10/14/2023</v>
      </c>
      <c r="D8479" t="s">
        <v>19</v>
      </c>
      <c r="E8479">
        <v>52.489471000000002</v>
      </c>
      <c r="F8479">
        <v>-1.8985749999999999</v>
      </c>
      <c r="G8479" t="s">
        <v>196</v>
      </c>
      <c r="H8479" t="s">
        <v>197</v>
      </c>
      <c r="I8479" t="s">
        <v>22</v>
      </c>
      <c r="J8479">
        <v>1985</v>
      </c>
      <c r="K8479" s="1">
        <v>8.0000000000000002E-3</v>
      </c>
      <c r="L8479">
        <v>16</v>
      </c>
      <c r="M8479">
        <v>0.39</v>
      </c>
      <c r="N8479">
        <v>6</v>
      </c>
      <c r="O8479">
        <v>2</v>
      </c>
      <c r="P8479">
        <v>225</v>
      </c>
      <c r="Q8479">
        <v>84</v>
      </c>
      <c r="R8479">
        <v>11</v>
      </c>
      <c r="S8479">
        <v>2</v>
      </c>
    </row>
    <row r="8480" spans="1:19" x14ac:dyDescent="0.25">
      <c r="A8480" t="s">
        <v>136</v>
      </c>
      <c r="B8480" s="23" t="s">
        <v>157</v>
      </c>
      <c r="C8480" s="23" t="str">
        <f t="shared" si="132"/>
        <v>10/15/2023</v>
      </c>
      <c r="D8480" t="s">
        <v>19</v>
      </c>
      <c r="E8480">
        <v>52.489471000000002</v>
      </c>
      <c r="F8480">
        <v>-1.8985749999999999</v>
      </c>
      <c r="G8480" t="s">
        <v>196</v>
      </c>
      <c r="H8480" t="s">
        <v>197</v>
      </c>
      <c r="I8480" t="s">
        <v>22</v>
      </c>
      <c r="J8480">
        <v>2818</v>
      </c>
      <c r="K8480" s="1">
        <v>8.9999999999999993E-3</v>
      </c>
      <c r="L8480">
        <v>26</v>
      </c>
      <c r="M8480">
        <v>0.78</v>
      </c>
      <c r="N8480">
        <v>20</v>
      </c>
      <c r="O8480">
        <v>1</v>
      </c>
      <c r="P8480">
        <v>57</v>
      </c>
      <c r="Q8480">
        <v>74</v>
      </c>
      <c r="R8480">
        <v>14</v>
      </c>
      <c r="S8480">
        <v>3</v>
      </c>
    </row>
    <row r="8481" spans="1:19" x14ac:dyDescent="0.25">
      <c r="A8481" t="s">
        <v>136</v>
      </c>
      <c r="B8481" s="23" t="s">
        <v>158</v>
      </c>
      <c r="C8481" s="23" t="str">
        <f t="shared" si="132"/>
        <v>10/16/2023</v>
      </c>
      <c r="D8481" t="s">
        <v>19</v>
      </c>
      <c r="E8481">
        <v>52.489471000000002</v>
      </c>
      <c r="F8481">
        <v>-1.8985749999999999</v>
      </c>
      <c r="G8481" t="s">
        <v>196</v>
      </c>
      <c r="H8481" t="s">
        <v>197</v>
      </c>
      <c r="I8481" t="s">
        <v>22</v>
      </c>
      <c r="J8481">
        <v>2613</v>
      </c>
      <c r="K8481" s="1">
        <v>8.0000000000000002E-3</v>
      </c>
      <c r="L8481">
        <v>21</v>
      </c>
      <c r="M8481">
        <v>1.18</v>
      </c>
      <c r="N8481">
        <v>25</v>
      </c>
      <c r="O8481">
        <v>2</v>
      </c>
      <c r="P8481">
        <v>237</v>
      </c>
      <c r="Q8481">
        <v>82</v>
      </c>
      <c r="R8481">
        <v>2</v>
      </c>
      <c r="S8481">
        <v>4</v>
      </c>
    </row>
    <row r="8482" spans="1:19" x14ac:dyDescent="0.25">
      <c r="A8482" t="s">
        <v>136</v>
      </c>
      <c r="B8482" s="23" t="s">
        <v>159</v>
      </c>
      <c r="C8482" s="23" t="str">
        <f t="shared" si="132"/>
        <v>10/17/2023</v>
      </c>
      <c r="D8482" t="s">
        <v>19</v>
      </c>
      <c r="E8482">
        <v>52.489471000000002</v>
      </c>
      <c r="F8482">
        <v>-1.8985749999999999</v>
      </c>
      <c r="G8482" t="s">
        <v>196</v>
      </c>
      <c r="H8482" t="s">
        <v>197</v>
      </c>
      <c r="I8482" t="s">
        <v>22</v>
      </c>
      <c r="J8482">
        <v>1982</v>
      </c>
      <c r="K8482" s="1">
        <v>7.0000000000000001E-3</v>
      </c>
      <c r="L8482">
        <v>13</v>
      </c>
      <c r="M8482">
        <v>0.81</v>
      </c>
      <c r="N8482">
        <v>10</v>
      </c>
      <c r="O8482">
        <v>6</v>
      </c>
      <c r="P8482">
        <v>314</v>
      </c>
      <c r="Q8482">
        <v>65</v>
      </c>
      <c r="R8482">
        <v>6</v>
      </c>
      <c r="S8482">
        <v>4</v>
      </c>
    </row>
    <row r="8483" spans="1:19" x14ac:dyDescent="0.25">
      <c r="A8483" t="s">
        <v>136</v>
      </c>
      <c r="B8483" s="23" t="s">
        <v>160</v>
      </c>
      <c r="C8483" s="23" t="str">
        <f t="shared" si="132"/>
        <v>10/18/2023</v>
      </c>
      <c r="D8483" t="s">
        <v>19</v>
      </c>
      <c r="E8483">
        <v>52.489471000000002</v>
      </c>
      <c r="F8483">
        <v>-1.8985749999999999</v>
      </c>
      <c r="G8483" t="s">
        <v>196</v>
      </c>
      <c r="H8483" t="s">
        <v>197</v>
      </c>
      <c r="I8483" t="s">
        <v>22</v>
      </c>
      <c r="J8483">
        <v>1775</v>
      </c>
      <c r="K8483" s="1">
        <v>7.0000000000000001E-3</v>
      </c>
      <c r="L8483">
        <v>13</v>
      </c>
      <c r="M8483">
        <v>0.79</v>
      </c>
      <c r="N8483">
        <v>10</v>
      </c>
      <c r="O8483">
        <v>5</v>
      </c>
      <c r="P8483">
        <v>153</v>
      </c>
      <c r="Q8483">
        <v>64</v>
      </c>
      <c r="R8483">
        <v>18</v>
      </c>
      <c r="S8483">
        <v>7</v>
      </c>
    </row>
    <row r="8484" spans="1:19" x14ac:dyDescent="0.25">
      <c r="A8484" t="s">
        <v>136</v>
      </c>
      <c r="B8484" s="23" t="s">
        <v>161</v>
      </c>
      <c r="C8484" s="23" t="str">
        <f t="shared" si="132"/>
        <v>10/19/2023</v>
      </c>
      <c r="D8484" t="s">
        <v>19</v>
      </c>
      <c r="E8484">
        <v>52.489471000000002</v>
      </c>
      <c r="F8484">
        <v>-1.8985749999999999</v>
      </c>
      <c r="G8484" t="s">
        <v>196</v>
      </c>
      <c r="H8484" t="s">
        <v>197</v>
      </c>
      <c r="I8484" t="s">
        <v>22</v>
      </c>
      <c r="J8484">
        <v>2694</v>
      </c>
      <c r="K8484" s="1">
        <v>0.01</v>
      </c>
      <c r="L8484">
        <v>28</v>
      </c>
      <c r="M8484">
        <v>0.97</v>
      </c>
      <c r="N8484">
        <v>27</v>
      </c>
      <c r="O8484">
        <v>5</v>
      </c>
      <c r="P8484">
        <v>416</v>
      </c>
      <c r="Q8484">
        <v>53</v>
      </c>
      <c r="R8484">
        <v>2</v>
      </c>
      <c r="S8484">
        <v>0</v>
      </c>
    </row>
    <row r="8485" spans="1:19" x14ac:dyDescent="0.25">
      <c r="A8485" t="s">
        <v>136</v>
      </c>
      <c r="B8485" s="23" t="s">
        <v>162</v>
      </c>
      <c r="C8485" s="23" t="str">
        <f t="shared" si="132"/>
        <v>10/20/2023</v>
      </c>
      <c r="D8485" t="s">
        <v>19</v>
      </c>
      <c r="E8485">
        <v>52.489471000000002</v>
      </c>
      <c r="F8485">
        <v>-1.8985749999999999</v>
      </c>
      <c r="G8485" t="s">
        <v>196</v>
      </c>
      <c r="H8485" t="s">
        <v>197</v>
      </c>
      <c r="I8485" t="s">
        <v>22</v>
      </c>
      <c r="J8485">
        <v>1391</v>
      </c>
      <c r="K8485" s="1">
        <v>7.0000000000000001E-3</v>
      </c>
      <c r="L8485">
        <v>10</v>
      </c>
      <c r="M8485">
        <v>1.19</v>
      </c>
      <c r="N8485">
        <v>12</v>
      </c>
      <c r="O8485">
        <v>3</v>
      </c>
      <c r="P8485">
        <v>274</v>
      </c>
      <c r="Q8485">
        <v>64</v>
      </c>
      <c r="R8485">
        <v>5</v>
      </c>
      <c r="S8485">
        <v>0</v>
      </c>
    </row>
    <row r="8486" spans="1:19" x14ac:dyDescent="0.25">
      <c r="A8486" t="s">
        <v>136</v>
      </c>
      <c r="B8486" s="23" t="s">
        <v>163</v>
      </c>
      <c r="C8486" s="23" t="str">
        <f t="shared" si="132"/>
        <v>10/21/2023</v>
      </c>
      <c r="D8486" t="s">
        <v>19</v>
      </c>
      <c r="E8486">
        <v>52.489471000000002</v>
      </c>
      <c r="F8486">
        <v>-1.8985749999999999</v>
      </c>
      <c r="G8486" t="s">
        <v>196</v>
      </c>
      <c r="H8486" t="s">
        <v>197</v>
      </c>
      <c r="I8486" t="s">
        <v>22</v>
      </c>
      <c r="J8486">
        <v>2348</v>
      </c>
      <c r="K8486" s="1">
        <v>0.01</v>
      </c>
      <c r="L8486">
        <v>24</v>
      </c>
      <c r="M8486">
        <v>0.61</v>
      </c>
      <c r="N8486">
        <v>15</v>
      </c>
      <c r="O8486">
        <v>1</v>
      </c>
      <c r="P8486">
        <v>153</v>
      </c>
      <c r="Q8486">
        <v>71</v>
      </c>
      <c r="R8486">
        <v>3</v>
      </c>
      <c r="S8486">
        <v>4</v>
      </c>
    </row>
    <row r="8487" spans="1:19" x14ac:dyDescent="0.25">
      <c r="A8487" t="s">
        <v>136</v>
      </c>
      <c r="B8487" s="23" t="s">
        <v>164</v>
      </c>
      <c r="C8487" s="23" t="str">
        <f t="shared" si="132"/>
        <v>10/22/2023</v>
      </c>
      <c r="D8487" t="s">
        <v>19</v>
      </c>
      <c r="E8487">
        <v>52.489471000000002</v>
      </c>
      <c r="F8487">
        <v>-1.8985749999999999</v>
      </c>
      <c r="G8487" t="s">
        <v>196</v>
      </c>
      <c r="H8487" t="s">
        <v>197</v>
      </c>
      <c r="I8487" t="s">
        <v>22</v>
      </c>
      <c r="J8487">
        <v>2360</v>
      </c>
      <c r="K8487" s="1">
        <v>8.9999999999999993E-3</v>
      </c>
      <c r="L8487">
        <v>22</v>
      </c>
      <c r="M8487">
        <v>0.34</v>
      </c>
      <c r="N8487">
        <v>8</v>
      </c>
      <c r="O8487">
        <v>6</v>
      </c>
      <c r="P8487">
        <v>309</v>
      </c>
      <c r="Q8487">
        <v>54</v>
      </c>
      <c r="R8487">
        <v>3</v>
      </c>
      <c r="S8487">
        <v>0</v>
      </c>
    </row>
    <row r="8488" spans="1:19" x14ac:dyDescent="0.25">
      <c r="A8488" t="s">
        <v>136</v>
      </c>
      <c r="B8488" s="23" t="s">
        <v>165</v>
      </c>
      <c r="C8488" s="23" t="str">
        <f t="shared" si="132"/>
        <v>10/23/2023</v>
      </c>
      <c r="D8488" t="s">
        <v>19</v>
      </c>
      <c r="E8488">
        <v>52.489471000000002</v>
      </c>
      <c r="F8488">
        <v>-1.8985749999999999</v>
      </c>
      <c r="G8488" t="s">
        <v>196</v>
      </c>
      <c r="H8488" t="s">
        <v>197</v>
      </c>
      <c r="I8488" t="s">
        <v>22</v>
      </c>
      <c r="J8488">
        <v>2732</v>
      </c>
      <c r="K8488" s="1">
        <v>8.0000000000000002E-3</v>
      </c>
      <c r="L8488">
        <v>21</v>
      </c>
      <c r="M8488">
        <v>0.48</v>
      </c>
      <c r="N8488">
        <v>10</v>
      </c>
      <c r="O8488">
        <v>5</v>
      </c>
      <c r="P8488">
        <v>381</v>
      </c>
      <c r="Q8488">
        <v>62</v>
      </c>
      <c r="R8488">
        <v>14</v>
      </c>
      <c r="S8488">
        <v>5</v>
      </c>
    </row>
    <row r="8489" spans="1:19" x14ac:dyDescent="0.25">
      <c r="A8489" t="s">
        <v>136</v>
      </c>
      <c r="B8489" s="23" t="s">
        <v>166</v>
      </c>
      <c r="C8489" s="23" t="str">
        <f t="shared" si="132"/>
        <v>10/24/2023</v>
      </c>
      <c r="D8489" t="s">
        <v>19</v>
      </c>
      <c r="E8489">
        <v>52.489471000000002</v>
      </c>
      <c r="F8489">
        <v>-1.8985749999999999</v>
      </c>
      <c r="G8489" t="s">
        <v>196</v>
      </c>
      <c r="H8489" t="s">
        <v>197</v>
      </c>
      <c r="I8489" t="s">
        <v>22</v>
      </c>
      <c r="J8489">
        <v>1912</v>
      </c>
      <c r="K8489" s="1">
        <v>7.0000000000000001E-3</v>
      </c>
      <c r="L8489">
        <v>13</v>
      </c>
      <c r="M8489">
        <v>1.1200000000000001</v>
      </c>
      <c r="N8489">
        <v>15</v>
      </c>
      <c r="O8489">
        <v>4</v>
      </c>
      <c r="P8489">
        <v>275</v>
      </c>
      <c r="Q8489">
        <v>22</v>
      </c>
      <c r="R8489">
        <v>9</v>
      </c>
      <c r="S8489">
        <v>4</v>
      </c>
    </row>
    <row r="8490" spans="1:19" x14ac:dyDescent="0.25">
      <c r="A8490" t="s">
        <v>136</v>
      </c>
      <c r="B8490" s="23" t="s">
        <v>167</v>
      </c>
      <c r="C8490" s="23" t="str">
        <f t="shared" si="132"/>
        <v>10/25/2023</v>
      </c>
      <c r="D8490" t="s">
        <v>19</v>
      </c>
      <c r="E8490">
        <v>52.489471000000002</v>
      </c>
      <c r="F8490">
        <v>-1.8985749999999999</v>
      </c>
      <c r="G8490" t="s">
        <v>196</v>
      </c>
      <c r="H8490" t="s">
        <v>197</v>
      </c>
      <c r="I8490" t="s">
        <v>22</v>
      </c>
      <c r="J8490">
        <v>2457</v>
      </c>
      <c r="K8490" s="1">
        <v>8.0000000000000002E-3</v>
      </c>
      <c r="L8490">
        <v>19</v>
      </c>
      <c r="M8490">
        <v>0.06</v>
      </c>
      <c r="N8490">
        <v>1</v>
      </c>
      <c r="O8490">
        <v>4</v>
      </c>
      <c r="P8490">
        <v>273</v>
      </c>
      <c r="Q8490">
        <v>64</v>
      </c>
      <c r="R8490">
        <v>3</v>
      </c>
      <c r="S8490">
        <v>5</v>
      </c>
    </row>
    <row r="8491" spans="1:19" x14ac:dyDescent="0.25">
      <c r="A8491" t="s">
        <v>136</v>
      </c>
      <c r="B8491" s="23" t="s">
        <v>168</v>
      </c>
      <c r="C8491" s="23" t="str">
        <f t="shared" si="132"/>
        <v>10/26/2023</v>
      </c>
      <c r="D8491" t="s">
        <v>19</v>
      </c>
      <c r="E8491">
        <v>52.489471000000002</v>
      </c>
      <c r="F8491">
        <v>-1.8985749999999999</v>
      </c>
      <c r="G8491" t="s">
        <v>196</v>
      </c>
      <c r="H8491" t="s">
        <v>197</v>
      </c>
      <c r="I8491" t="s">
        <v>22</v>
      </c>
      <c r="J8491">
        <v>1654</v>
      </c>
      <c r="K8491" s="1">
        <v>1.0999999999999999E-2</v>
      </c>
      <c r="L8491">
        <v>18</v>
      </c>
      <c r="M8491">
        <v>1.1000000000000001</v>
      </c>
      <c r="N8491">
        <v>20</v>
      </c>
      <c r="O8491">
        <v>1</v>
      </c>
      <c r="P8491">
        <v>47</v>
      </c>
      <c r="Q8491">
        <v>32</v>
      </c>
      <c r="R8491">
        <v>17</v>
      </c>
      <c r="S8491">
        <v>3</v>
      </c>
    </row>
    <row r="8492" spans="1:19" x14ac:dyDescent="0.25">
      <c r="A8492" t="s">
        <v>136</v>
      </c>
      <c r="B8492" s="23" t="s">
        <v>169</v>
      </c>
      <c r="C8492" s="23" t="str">
        <f t="shared" si="132"/>
        <v>10/27/2023</v>
      </c>
      <c r="D8492" t="s">
        <v>19</v>
      </c>
      <c r="E8492">
        <v>52.489471000000002</v>
      </c>
      <c r="F8492">
        <v>-1.8985749999999999</v>
      </c>
      <c r="G8492" t="s">
        <v>196</v>
      </c>
      <c r="H8492" t="s">
        <v>197</v>
      </c>
      <c r="I8492" t="s">
        <v>22</v>
      </c>
      <c r="J8492">
        <v>2035</v>
      </c>
      <c r="K8492" s="1">
        <v>8.9999999999999993E-3</v>
      </c>
      <c r="L8492">
        <v>18</v>
      </c>
      <c r="M8492">
        <v>0.16</v>
      </c>
      <c r="N8492">
        <v>3</v>
      </c>
      <c r="O8492">
        <v>5</v>
      </c>
      <c r="P8492">
        <v>441</v>
      </c>
      <c r="Q8492">
        <v>50</v>
      </c>
      <c r="R8492">
        <v>21</v>
      </c>
      <c r="S8492">
        <v>9</v>
      </c>
    </row>
    <row r="8493" spans="1:19" x14ac:dyDescent="0.25">
      <c r="A8493" t="s">
        <v>136</v>
      </c>
      <c r="B8493" s="23" t="s">
        <v>170</v>
      </c>
      <c r="C8493" s="23" t="str">
        <f t="shared" si="132"/>
        <v>10/28/2023</v>
      </c>
      <c r="D8493" t="s">
        <v>19</v>
      </c>
      <c r="E8493">
        <v>52.489471000000002</v>
      </c>
      <c r="F8493">
        <v>-1.8985749999999999</v>
      </c>
      <c r="G8493" t="s">
        <v>196</v>
      </c>
      <c r="H8493" t="s">
        <v>197</v>
      </c>
      <c r="I8493" t="s">
        <v>22</v>
      </c>
      <c r="J8493">
        <v>2678</v>
      </c>
      <c r="K8493" s="1">
        <v>1.0999999999999999E-2</v>
      </c>
      <c r="L8493">
        <v>28</v>
      </c>
      <c r="M8493">
        <v>1.18</v>
      </c>
      <c r="N8493">
        <v>33</v>
      </c>
      <c r="O8493">
        <v>2</v>
      </c>
      <c r="P8493">
        <v>198</v>
      </c>
      <c r="Q8493">
        <v>62</v>
      </c>
      <c r="R8493">
        <v>8</v>
      </c>
      <c r="S8493">
        <v>1</v>
      </c>
    </row>
    <row r="8494" spans="1:19" x14ac:dyDescent="0.25">
      <c r="A8494" t="s">
        <v>136</v>
      </c>
      <c r="B8494" s="23" t="s">
        <v>171</v>
      </c>
      <c r="C8494" s="23" t="str">
        <f t="shared" si="132"/>
        <v>10/29/2023</v>
      </c>
      <c r="D8494" t="s">
        <v>19</v>
      </c>
      <c r="E8494">
        <v>52.489471000000002</v>
      </c>
      <c r="F8494">
        <v>-1.8985749999999999</v>
      </c>
      <c r="G8494" t="s">
        <v>196</v>
      </c>
      <c r="H8494" t="s">
        <v>197</v>
      </c>
      <c r="I8494" t="s">
        <v>22</v>
      </c>
      <c r="J8494">
        <v>1503</v>
      </c>
      <c r="K8494" s="1">
        <v>1.0999999999999999E-2</v>
      </c>
      <c r="L8494">
        <v>17</v>
      </c>
      <c r="M8494">
        <v>1.04</v>
      </c>
      <c r="N8494">
        <v>17</v>
      </c>
      <c r="O8494">
        <v>2</v>
      </c>
      <c r="P8494">
        <v>91</v>
      </c>
      <c r="Q8494">
        <v>78</v>
      </c>
      <c r="R8494">
        <v>5</v>
      </c>
      <c r="S8494">
        <v>2</v>
      </c>
    </row>
    <row r="8495" spans="1:19" x14ac:dyDescent="0.25">
      <c r="A8495" t="s">
        <v>136</v>
      </c>
      <c r="B8495" s="23" t="s">
        <v>172</v>
      </c>
      <c r="C8495" s="23" t="str">
        <f t="shared" si="132"/>
        <v>10/30/2023</v>
      </c>
      <c r="D8495" t="s">
        <v>19</v>
      </c>
      <c r="E8495">
        <v>52.489471000000002</v>
      </c>
      <c r="F8495">
        <v>-1.8985749999999999</v>
      </c>
      <c r="G8495" t="s">
        <v>196</v>
      </c>
      <c r="H8495" t="s">
        <v>197</v>
      </c>
      <c r="I8495" t="s">
        <v>22</v>
      </c>
      <c r="J8495">
        <v>2583</v>
      </c>
      <c r="K8495" s="1">
        <v>8.9999999999999993E-3</v>
      </c>
      <c r="L8495">
        <v>24</v>
      </c>
      <c r="M8495">
        <v>0.89</v>
      </c>
      <c r="N8495">
        <v>21</v>
      </c>
      <c r="O8495">
        <v>2</v>
      </c>
      <c r="P8495">
        <v>111</v>
      </c>
      <c r="Q8495">
        <v>53</v>
      </c>
      <c r="R8495">
        <v>8</v>
      </c>
      <c r="S8495">
        <v>3</v>
      </c>
    </row>
    <row r="8496" spans="1:19" x14ac:dyDescent="0.25">
      <c r="A8496" t="s">
        <v>136</v>
      </c>
      <c r="B8496" s="23" t="s">
        <v>173</v>
      </c>
      <c r="C8496" s="23" t="str">
        <f t="shared" si="132"/>
        <v>10/31/2023</v>
      </c>
      <c r="D8496" t="s">
        <v>19</v>
      </c>
      <c r="E8496">
        <v>52.489471000000002</v>
      </c>
      <c r="F8496">
        <v>-1.8985749999999999</v>
      </c>
      <c r="G8496" t="s">
        <v>196</v>
      </c>
      <c r="H8496" t="s">
        <v>197</v>
      </c>
      <c r="I8496" t="s">
        <v>22</v>
      </c>
      <c r="J8496">
        <v>2701</v>
      </c>
      <c r="K8496" s="1">
        <v>8.0000000000000002E-3</v>
      </c>
      <c r="L8496">
        <v>21</v>
      </c>
      <c r="M8496">
        <v>0.63</v>
      </c>
      <c r="N8496">
        <v>13</v>
      </c>
      <c r="O8496">
        <v>3</v>
      </c>
      <c r="P8496">
        <v>132</v>
      </c>
      <c r="Q8496">
        <v>50</v>
      </c>
      <c r="R8496">
        <v>3</v>
      </c>
      <c r="S8496">
        <v>2</v>
      </c>
    </row>
    <row r="8497" spans="1:19" x14ac:dyDescent="0.25">
      <c r="A8497" t="s">
        <v>136</v>
      </c>
      <c r="B8497" s="23">
        <v>44937</v>
      </c>
      <c r="C8497" s="23" t="str">
        <f t="shared" si="132"/>
        <v>Jan</v>
      </c>
      <c r="D8497" t="s">
        <v>19</v>
      </c>
      <c r="E8497">
        <v>52.489471000000002</v>
      </c>
      <c r="F8497">
        <v>-1.8985749999999999</v>
      </c>
      <c r="G8497" t="s">
        <v>196</v>
      </c>
      <c r="H8497" t="s">
        <v>197</v>
      </c>
      <c r="I8497" t="s">
        <v>22</v>
      </c>
      <c r="J8497">
        <v>1967</v>
      </c>
      <c r="K8497" s="1">
        <v>6.0000000000000001E-3</v>
      </c>
      <c r="L8497">
        <v>12</v>
      </c>
      <c r="M8497">
        <v>0.48</v>
      </c>
      <c r="N8497">
        <v>6</v>
      </c>
      <c r="O8497">
        <v>1</v>
      </c>
      <c r="P8497">
        <v>153</v>
      </c>
      <c r="Q8497">
        <v>78</v>
      </c>
      <c r="R8497">
        <v>6</v>
      </c>
      <c r="S8497">
        <v>0</v>
      </c>
    </row>
    <row r="8498" spans="1:19" x14ac:dyDescent="0.25">
      <c r="A8498" t="s">
        <v>136</v>
      </c>
      <c r="B8498" s="23">
        <v>44968</v>
      </c>
      <c r="C8498" s="23" t="str">
        <f t="shared" si="132"/>
        <v>Feb</v>
      </c>
      <c r="D8498" t="s">
        <v>19</v>
      </c>
      <c r="E8498">
        <v>52.489471000000002</v>
      </c>
      <c r="F8498">
        <v>-1.8985749999999999</v>
      </c>
      <c r="G8498" t="s">
        <v>196</v>
      </c>
      <c r="H8498" t="s">
        <v>197</v>
      </c>
      <c r="I8498" t="s">
        <v>22</v>
      </c>
      <c r="J8498">
        <v>2177</v>
      </c>
      <c r="K8498" s="1">
        <v>8.9999999999999993E-3</v>
      </c>
      <c r="L8498">
        <v>20</v>
      </c>
      <c r="M8498">
        <v>0.92</v>
      </c>
      <c r="N8498">
        <v>19</v>
      </c>
      <c r="O8498">
        <v>4</v>
      </c>
      <c r="P8498">
        <v>301</v>
      </c>
      <c r="Q8498">
        <v>52</v>
      </c>
      <c r="R8498">
        <v>0</v>
      </c>
      <c r="S8498">
        <v>4</v>
      </c>
    </row>
    <row r="8499" spans="1:19" x14ac:dyDescent="0.25">
      <c r="A8499" t="s">
        <v>136</v>
      </c>
      <c r="B8499" s="23">
        <v>44996</v>
      </c>
      <c r="C8499" s="23" t="str">
        <f t="shared" si="132"/>
        <v>Mar</v>
      </c>
      <c r="D8499" t="s">
        <v>19</v>
      </c>
      <c r="E8499">
        <v>52.489471000000002</v>
      </c>
      <c r="F8499">
        <v>-1.8985749999999999</v>
      </c>
      <c r="G8499" t="s">
        <v>196</v>
      </c>
      <c r="H8499" t="s">
        <v>197</v>
      </c>
      <c r="I8499" t="s">
        <v>22</v>
      </c>
      <c r="J8499">
        <v>2068</v>
      </c>
      <c r="K8499" s="1">
        <v>0.01</v>
      </c>
      <c r="L8499">
        <v>20</v>
      </c>
      <c r="M8499">
        <v>1.24</v>
      </c>
      <c r="N8499">
        <v>24</v>
      </c>
      <c r="O8499">
        <v>2</v>
      </c>
      <c r="P8499">
        <v>137</v>
      </c>
      <c r="Q8499">
        <v>41</v>
      </c>
      <c r="R8499">
        <v>2</v>
      </c>
      <c r="S8499">
        <v>4</v>
      </c>
    </row>
    <row r="8500" spans="1:19" x14ac:dyDescent="0.25">
      <c r="A8500" t="s">
        <v>136</v>
      </c>
      <c r="B8500" s="23">
        <v>45027</v>
      </c>
      <c r="C8500" s="23" t="str">
        <f t="shared" si="132"/>
        <v>Apr</v>
      </c>
      <c r="D8500" t="s">
        <v>19</v>
      </c>
      <c r="E8500">
        <v>52.489471000000002</v>
      </c>
      <c r="F8500">
        <v>-1.8985749999999999</v>
      </c>
      <c r="G8500" t="s">
        <v>196</v>
      </c>
      <c r="H8500" t="s">
        <v>197</v>
      </c>
      <c r="I8500" t="s">
        <v>22</v>
      </c>
      <c r="J8500">
        <v>2712</v>
      </c>
      <c r="K8500" s="1">
        <v>8.9999999999999993E-3</v>
      </c>
      <c r="L8500">
        <v>23</v>
      </c>
      <c r="M8500">
        <v>0.71</v>
      </c>
      <c r="N8500">
        <v>16</v>
      </c>
      <c r="O8500">
        <v>3</v>
      </c>
      <c r="P8500">
        <v>144</v>
      </c>
      <c r="Q8500">
        <v>44</v>
      </c>
      <c r="R8500">
        <v>20</v>
      </c>
      <c r="S8500">
        <v>2</v>
      </c>
    </row>
    <row r="8501" spans="1:19" x14ac:dyDescent="0.25">
      <c r="A8501" t="s">
        <v>136</v>
      </c>
      <c r="B8501" s="23">
        <v>45057</v>
      </c>
      <c r="C8501" s="23" t="str">
        <f t="shared" si="132"/>
        <v>May</v>
      </c>
      <c r="D8501" t="s">
        <v>19</v>
      </c>
      <c r="E8501">
        <v>52.489471000000002</v>
      </c>
      <c r="F8501">
        <v>-1.8985749999999999</v>
      </c>
      <c r="G8501" t="s">
        <v>196</v>
      </c>
      <c r="H8501" t="s">
        <v>197</v>
      </c>
      <c r="I8501" t="s">
        <v>22</v>
      </c>
      <c r="J8501">
        <v>2063</v>
      </c>
      <c r="K8501" s="1">
        <v>0.01</v>
      </c>
      <c r="L8501">
        <v>21</v>
      </c>
      <c r="M8501">
        <v>0.7</v>
      </c>
      <c r="N8501">
        <v>15</v>
      </c>
      <c r="O8501">
        <v>5</v>
      </c>
      <c r="P8501">
        <v>287</v>
      </c>
      <c r="Q8501">
        <v>30</v>
      </c>
      <c r="R8501">
        <v>5</v>
      </c>
      <c r="S8501">
        <v>0</v>
      </c>
    </row>
    <row r="8502" spans="1:19" x14ac:dyDescent="0.25">
      <c r="A8502" t="s">
        <v>136</v>
      </c>
      <c r="B8502" s="23">
        <v>45088</v>
      </c>
      <c r="C8502" s="23" t="str">
        <f t="shared" si="132"/>
        <v>Jun</v>
      </c>
      <c r="D8502" t="s">
        <v>19</v>
      </c>
      <c r="E8502">
        <v>52.489471000000002</v>
      </c>
      <c r="F8502">
        <v>-1.8985749999999999</v>
      </c>
      <c r="G8502" t="s">
        <v>196</v>
      </c>
      <c r="H8502" t="s">
        <v>197</v>
      </c>
      <c r="I8502" t="s">
        <v>22</v>
      </c>
      <c r="J8502">
        <v>2404</v>
      </c>
      <c r="K8502" s="1">
        <v>8.0000000000000002E-3</v>
      </c>
      <c r="L8502">
        <v>19</v>
      </c>
      <c r="M8502">
        <v>0.99</v>
      </c>
      <c r="N8502">
        <v>19</v>
      </c>
      <c r="O8502">
        <v>3</v>
      </c>
      <c r="P8502">
        <v>249</v>
      </c>
      <c r="Q8502">
        <v>41</v>
      </c>
      <c r="R8502">
        <v>8</v>
      </c>
      <c r="S8502">
        <v>0</v>
      </c>
    </row>
    <row r="8503" spans="1:19" x14ac:dyDescent="0.25">
      <c r="A8503" t="s">
        <v>136</v>
      </c>
      <c r="B8503" s="23">
        <v>45118</v>
      </c>
      <c r="C8503" s="23" t="str">
        <f t="shared" si="132"/>
        <v>Jul</v>
      </c>
      <c r="D8503" t="s">
        <v>19</v>
      </c>
      <c r="E8503">
        <v>52.489471000000002</v>
      </c>
      <c r="F8503">
        <v>-1.8985749999999999</v>
      </c>
      <c r="G8503" t="s">
        <v>196</v>
      </c>
      <c r="H8503" t="s">
        <v>197</v>
      </c>
      <c r="I8503" t="s">
        <v>22</v>
      </c>
      <c r="J8503">
        <v>1977</v>
      </c>
      <c r="K8503" s="1">
        <v>7.0000000000000001E-3</v>
      </c>
      <c r="L8503">
        <v>14</v>
      </c>
      <c r="M8503">
        <v>1.19</v>
      </c>
      <c r="N8503">
        <v>17</v>
      </c>
      <c r="O8503">
        <v>4</v>
      </c>
      <c r="P8503">
        <v>275</v>
      </c>
      <c r="Q8503">
        <v>68</v>
      </c>
      <c r="R8503">
        <v>8</v>
      </c>
      <c r="S8503">
        <v>4</v>
      </c>
    </row>
    <row r="8504" spans="1:19" x14ac:dyDescent="0.25">
      <c r="A8504" t="s">
        <v>136</v>
      </c>
      <c r="B8504" s="23">
        <v>45149</v>
      </c>
      <c r="C8504" s="23" t="str">
        <f t="shared" si="132"/>
        <v>Aug</v>
      </c>
      <c r="D8504" t="s">
        <v>19</v>
      </c>
      <c r="E8504">
        <v>52.489471000000002</v>
      </c>
      <c r="F8504">
        <v>-1.8985749999999999</v>
      </c>
      <c r="G8504" t="s">
        <v>196</v>
      </c>
      <c r="H8504" t="s">
        <v>197</v>
      </c>
      <c r="I8504" t="s">
        <v>22</v>
      </c>
      <c r="J8504">
        <v>2203</v>
      </c>
      <c r="K8504" s="1">
        <v>1.0999999999999999E-2</v>
      </c>
      <c r="L8504">
        <v>24</v>
      </c>
      <c r="M8504">
        <v>0.67</v>
      </c>
      <c r="N8504">
        <v>16</v>
      </c>
      <c r="O8504">
        <v>1</v>
      </c>
      <c r="P8504">
        <v>200</v>
      </c>
      <c r="Q8504">
        <v>78</v>
      </c>
      <c r="R8504">
        <v>23</v>
      </c>
      <c r="S8504">
        <v>6</v>
      </c>
    </row>
    <row r="8505" spans="1:19" x14ac:dyDescent="0.25">
      <c r="A8505" t="s">
        <v>136</v>
      </c>
      <c r="B8505" s="23">
        <v>45180</v>
      </c>
      <c r="C8505" s="23" t="str">
        <f t="shared" si="132"/>
        <v>Sep</v>
      </c>
      <c r="D8505" t="s">
        <v>19</v>
      </c>
      <c r="E8505">
        <v>52.489471000000002</v>
      </c>
      <c r="F8505">
        <v>-1.8985749999999999</v>
      </c>
      <c r="G8505" t="s">
        <v>196</v>
      </c>
      <c r="H8505" t="s">
        <v>197</v>
      </c>
      <c r="I8505" t="s">
        <v>22</v>
      </c>
      <c r="J8505">
        <v>2025</v>
      </c>
      <c r="K8505" s="1">
        <v>4.0000000000000001E-3</v>
      </c>
      <c r="L8505">
        <v>7</v>
      </c>
      <c r="M8505">
        <v>0.08</v>
      </c>
      <c r="N8505">
        <v>1</v>
      </c>
      <c r="O8505">
        <v>2</v>
      </c>
      <c r="P8505">
        <v>136</v>
      </c>
      <c r="Q8505">
        <v>49</v>
      </c>
      <c r="R8505">
        <v>2</v>
      </c>
      <c r="S8505">
        <v>2</v>
      </c>
    </row>
    <row r="8506" spans="1:19" x14ac:dyDescent="0.25">
      <c r="A8506" t="s">
        <v>136</v>
      </c>
      <c r="B8506" s="23">
        <v>45210</v>
      </c>
      <c r="C8506" s="23" t="str">
        <f t="shared" si="132"/>
        <v>Oct</v>
      </c>
      <c r="D8506" t="s">
        <v>19</v>
      </c>
      <c r="E8506">
        <v>52.489471000000002</v>
      </c>
      <c r="F8506">
        <v>-1.8985749999999999</v>
      </c>
      <c r="G8506" t="s">
        <v>196</v>
      </c>
      <c r="H8506" t="s">
        <v>197</v>
      </c>
      <c r="I8506" t="s">
        <v>22</v>
      </c>
      <c r="J8506">
        <v>2683</v>
      </c>
      <c r="K8506" s="1">
        <v>7.0000000000000001E-3</v>
      </c>
      <c r="L8506">
        <v>18</v>
      </c>
      <c r="M8506">
        <v>1.07</v>
      </c>
      <c r="N8506">
        <v>19</v>
      </c>
      <c r="O8506">
        <v>5</v>
      </c>
      <c r="P8506">
        <v>431</v>
      </c>
      <c r="Q8506">
        <v>67</v>
      </c>
      <c r="R8506">
        <v>12</v>
      </c>
      <c r="S8506">
        <v>7</v>
      </c>
    </row>
    <row r="8507" spans="1:19" x14ac:dyDescent="0.25">
      <c r="A8507" t="s">
        <v>136</v>
      </c>
      <c r="B8507" s="23">
        <v>45241</v>
      </c>
      <c r="C8507" s="23" t="str">
        <f t="shared" si="132"/>
        <v>Nov</v>
      </c>
      <c r="D8507" t="s">
        <v>19</v>
      </c>
      <c r="E8507">
        <v>52.489471000000002</v>
      </c>
      <c r="F8507">
        <v>-1.8985749999999999</v>
      </c>
      <c r="G8507" t="s">
        <v>196</v>
      </c>
      <c r="H8507" t="s">
        <v>197</v>
      </c>
      <c r="I8507" t="s">
        <v>22</v>
      </c>
      <c r="J8507">
        <v>2246</v>
      </c>
      <c r="K8507" s="1">
        <v>0.01</v>
      </c>
      <c r="L8507">
        <v>22</v>
      </c>
      <c r="M8507">
        <v>1.08</v>
      </c>
      <c r="N8507">
        <v>24</v>
      </c>
      <c r="O8507">
        <v>5</v>
      </c>
      <c r="P8507">
        <v>343</v>
      </c>
      <c r="Q8507">
        <v>35</v>
      </c>
      <c r="R8507">
        <v>17</v>
      </c>
      <c r="S8507">
        <v>4</v>
      </c>
    </row>
    <row r="8508" spans="1:19" x14ac:dyDescent="0.25">
      <c r="A8508" t="s">
        <v>136</v>
      </c>
      <c r="B8508" s="23">
        <v>45271</v>
      </c>
      <c r="C8508" s="23" t="str">
        <f t="shared" si="132"/>
        <v>Dec</v>
      </c>
      <c r="D8508" t="s">
        <v>19</v>
      </c>
      <c r="E8508">
        <v>52.489471000000002</v>
      </c>
      <c r="F8508">
        <v>-1.8985749999999999</v>
      </c>
      <c r="G8508" t="s">
        <v>196</v>
      </c>
      <c r="H8508" t="s">
        <v>197</v>
      </c>
      <c r="I8508" t="s">
        <v>22</v>
      </c>
      <c r="J8508">
        <v>2063</v>
      </c>
      <c r="K8508" s="1">
        <v>0.01</v>
      </c>
      <c r="L8508">
        <v>21</v>
      </c>
      <c r="M8508">
        <v>0.01</v>
      </c>
      <c r="N8508">
        <v>0</v>
      </c>
      <c r="O8508">
        <v>1</v>
      </c>
      <c r="P8508">
        <v>77</v>
      </c>
      <c r="Q8508">
        <v>38</v>
      </c>
      <c r="R8508">
        <v>12</v>
      </c>
      <c r="S8508">
        <v>4</v>
      </c>
    </row>
    <row r="8509" spans="1:19" x14ac:dyDescent="0.25">
      <c r="A8509" t="s">
        <v>136</v>
      </c>
      <c r="B8509" s="23" t="s">
        <v>174</v>
      </c>
      <c r="C8509" s="23" t="str">
        <f t="shared" si="132"/>
        <v>11/13/2023</v>
      </c>
      <c r="D8509" t="s">
        <v>19</v>
      </c>
      <c r="E8509">
        <v>52.489471000000002</v>
      </c>
      <c r="F8509">
        <v>-1.8985749999999999</v>
      </c>
      <c r="G8509" t="s">
        <v>196</v>
      </c>
      <c r="H8509" t="s">
        <v>197</v>
      </c>
      <c r="I8509" t="s">
        <v>22</v>
      </c>
      <c r="J8509">
        <v>2693</v>
      </c>
      <c r="K8509" s="1">
        <v>0.01</v>
      </c>
      <c r="L8509">
        <v>26</v>
      </c>
      <c r="M8509">
        <v>0.5</v>
      </c>
      <c r="N8509">
        <v>13</v>
      </c>
      <c r="O8509">
        <v>1</v>
      </c>
      <c r="P8509">
        <v>165</v>
      </c>
      <c r="Q8509">
        <v>19</v>
      </c>
      <c r="R8509">
        <v>6</v>
      </c>
      <c r="S8509">
        <v>8</v>
      </c>
    </row>
    <row r="8510" spans="1:19" x14ac:dyDescent="0.25">
      <c r="A8510" t="s">
        <v>136</v>
      </c>
      <c r="B8510" s="23" t="s">
        <v>175</v>
      </c>
      <c r="C8510" s="23" t="str">
        <f t="shared" si="132"/>
        <v>11/14/2023</v>
      </c>
      <c r="D8510" t="s">
        <v>19</v>
      </c>
      <c r="E8510">
        <v>52.489471000000002</v>
      </c>
      <c r="F8510">
        <v>-1.8985749999999999</v>
      </c>
      <c r="G8510" t="s">
        <v>196</v>
      </c>
      <c r="H8510" t="s">
        <v>197</v>
      </c>
      <c r="I8510" t="s">
        <v>22</v>
      </c>
      <c r="J8510">
        <v>1825</v>
      </c>
      <c r="K8510" s="1">
        <v>0.01</v>
      </c>
      <c r="L8510">
        <v>17</v>
      </c>
      <c r="M8510">
        <v>0.73</v>
      </c>
      <c r="N8510">
        <v>13</v>
      </c>
      <c r="O8510">
        <v>4</v>
      </c>
      <c r="P8510">
        <v>306</v>
      </c>
      <c r="Q8510">
        <v>48</v>
      </c>
      <c r="R8510">
        <v>18</v>
      </c>
      <c r="S8510">
        <v>4</v>
      </c>
    </row>
    <row r="8511" spans="1:19" x14ac:dyDescent="0.25">
      <c r="A8511" t="s">
        <v>136</v>
      </c>
      <c r="B8511" s="23" t="s">
        <v>176</v>
      </c>
      <c r="C8511" s="23" t="str">
        <f t="shared" si="132"/>
        <v>11/15/2023</v>
      </c>
      <c r="D8511" t="s">
        <v>19</v>
      </c>
      <c r="E8511">
        <v>52.489471000000002</v>
      </c>
      <c r="F8511">
        <v>-1.8985749999999999</v>
      </c>
      <c r="G8511" t="s">
        <v>196</v>
      </c>
      <c r="H8511" t="s">
        <v>197</v>
      </c>
      <c r="I8511" t="s">
        <v>22</v>
      </c>
      <c r="J8511">
        <v>2371</v>
      </c>
      <c r="K8511" s="1">
        <v>5.0000000000000001E-3</v>
      </c>
      <c r="L8511">
        <v>12</v>
      </c>
      <c r="M8511">
        <v>1.22</v>
      </c>
      <c r="N8511">
        <v>15</v>
      </c>
      <c r="O8511">
        <v>4</v>
      </c>
      <c r="P8511">
        <v>311</v>
      </c>
      <c r="Q8511">
        <v>71</v>
      </c>
      <c r="R8511">
        <v>14</v>
      </c>
      <c r="S8511">
        <v>2</v>
      </c>
    </row>
    <row r="8512" spans="1:19" x14ac:dyDescent="0.25">
      <c r="A8512" t="s">
        <v>136</v>
      </c>
      <c r="B8512" s="23" t="s">
        <v>177</v>
      </c>
      <c r="C8512" s="23" t="str">
        <f t="shared" si="132"/>
        <v>11/16/2023</v>
      </c>
      <c r="D8512" t="s">
        <v>19</v>
      </c>
      <c r="E8512">
        <v>52.489471000000002</v>
      </c>
      <c r="F8512">
        <v>-1.8985749999999999</v>
      </c>
      <c r="G8512" t="s">
        <v>196</v>
      </c>
      <c r="H8512" t="s">
        <v>197</v>
      </c>
      <c r="I8512" t="s">
        <v>22</v>
      </c>
      <c r="J8512">
        <v>2625</v>
      </c>
      <c r="K8512" s="1">
        <v>7.0000000000000001E-3</v>
      </c>
      <c r="L8512">
        <v>19</v>
      </c>
      <c r="M8512">
        <v>0.53</v>
      </c>
      <c r="N8512">
        <v>10</v>
      </c>
      <c r="O8512">
        <v>5</v>
      </c>
      <c r="P8512">
        <v>263</v>
      </c>
      <c r="Q8512">
        <v>70</v>
      </c>
      <c r="R8512">
        <v>11</v>
      </c>
      <c r="S8512">
        <v>2</v>
      </c>
    </row>
    <row r="8513" spans="1:19" x14ac:dyDescent="0.25">
      <c r="A8513" t="s">
        <v>136</v>
      </c>
      <c r="B8513" s="23" t="s">
        <v>178</v>
      </c>
      <c r="C8513" s="23" t="str">
        <f t="shared" si="132"/>
        <v>11/17/2023</v>
      </c>
      <c r="D8513" t="s">
        <v>19</v>
      </c>
      <c r="E8513">
        <v>52.489471000000002</v>
      </c>
      <c r="F8513">
        <v>-1.8985749999999999</v>
      </c>
      <c r="G8513" t="s">
        <v>196</v>
      </c>
      <c r="H8513" t="s">
        <v>197</v>
      </c>
      <c r="I8513" t="s">
        <v>22</v>
      </c>
      <c r="J8513">
        <v>2620</v>
      </c>
      <c r="K8513" s="1">
        <v>7.0000000000000001E-3</v>
      </c>
      <c r="L8513">
        <v>17</v>
      </c>
      <c r="M8513">
        <v>1.1200000000000001</v>
      </c>
      <c r="N8513">
        <v>19</v>
      </c>
      <c r="O8513">
        <v>5</v>
      </c>
      <c r="P8513">
        <v>316</v>
      </c>
      <c r="Q8513">
        <v>40</v>
      </c>
      <c r="R8513">
        <v>9</v>
      </c>
      <c r="S8513">
        <v>1</v>
      </c>
    </row>
    <row r="8514" spans="1:19" x14ac:dyDescent="0.25">
      <c r="A8514" t="s">
        <v>136</v>
      </c>
      <c r="B8514" s="23" t="s">
        <v>179</v>
      </c>
      <c r="C8514" s="23" t="str">
        <f t="shared" si="132"/>
        <v>11/18/2023</v>
      </c>
      <c r="D8514" t="s">
        <v>19</v>
      </c>
      <c r="E8514">
        <v>52.489471000000002</v>
      </c>
      <c r="F8514">
        <v>-1.8985749999999999</v>
      </c>
      <c r="G8514" t="s">
        <v>196</v>
      </c>
      <c r="H8514" t="s">
        <v>197</v>
      </c>
      <c r="I8514" t="s">
        <v>22</v>
      </c>
      <c r="J8514">
        <v>2064</v>
      </c>
      <c r="K8514" s="1">
        <v>5.0000000000000001E-3</v>
      </c>
      <c r="L8514">
        <v>11</v>
      </c>
      <c r="M8514">
        <v>0.68</v>
      </c>
      <c r="N8514">
        <v>7</v>
      </c>
      <c r="O8514">
        <v>4</v>
      </c>
      <c r="P8514">
        <v>282</v>
      </c>
      <c r="Q8514">
        <v>32</v>
      </c>
      <c r="R8514">
        <v>15</v>
      </c>
      <c r="S8514">
        <v>2</v>
      </c>
    </row>
    <row r="8515" spans="1:19" x14ac:dyDescent="0.25">
      <c r="A8515" t="s">
        <v>136</v>
      </c>
      <c r="B8515" s="23" t="s">
        <v>180</v>
      </c>
      <c r="C8515" s="23" t="str">
        <f t="shared" ref="C8515:C8578" si="133">TEXT(B8515,"mmm")</f>
        <v>11/19/2023</v>
      </c>
      <c r="D8515" t="s">
        <v>19</v>
      </c>
      <c r="E8515">
        <v>52.489471000000002</v>
      </c>
      <c r="F8515">
        <v>-1.8985749999999999</v>
      </c>
      <c r="G8515" t="s">
        <v>196</v>
      </c>
      <c r="H8515" t="s">
        <v>197</v>
      </c>
      <c r="I8515" t="s">
        <v>22</v>
      </c>
      <c r="J8515">
        <v>1621</v>
      </c>
      <c r="K8515" s="1">
        <v>0.01</v>
      </c>
      <c r="L8515">
        <v>16</v>
      </c>
      <c r="M8515">
        <v>0.93</v>
      </c>
      <c r="N8515">
        <v>14</v>
      </c>
      <c r="O8515">
        <v>3</v>
      </c>
      <c r="P8515">
        <v>291</v>
      </c>
      <c r="Q8515">
        <v>36</v>
      </c>
      <c r="R8515">
        <v>5</v>
      </c>
      <c r="S8515">
        <v>9</v>
      </c>
    </row>
    <row r="8516" spans="1:19" x14ac:dyDescent="0.25">
      <c r="A8516" t="s">
        <v>136</v>
      </c>
      <c r="B8516" s="23" t="s">
        <v>181</v>
      </c>
      <c r="C8516" s="23" t="str">
        <f t="shared" si="133"/>
        <v>11/20/2023</v>
      </c>
      <c r="D8516" t="s">
        <v>19</v>
      </c>
      <c r="E8516">
        <v>52.489471000000002</v>
      </c>
      <c r="F8516">
        <v>-1.8985749999999999</v>
      </c>
      <c r="G8516" t="s">
        <v>196</v>
      </c>
      <c r="H8516" t="s">
        <v>197</v>
      </c>
      <c r="I8516" t="s">
        <v>22</v>
      </c>
      <c r="J8516">
        <v>2495</v>
      </c>
      <c r="K8516" s="1">
        <v>7.0000000000000001E-3</v>
      </c>
      <c r="L8516">
        <v>17</v>
      </c>
      <c r="M8516">
        <v>0.83</v>
      </c>
      <c r="N8516">
        <v>14</v>
      </c>
      <c r="O8516">
        <v>1</v>
      </c>
      <c r="P8516">
        <v>195</v>
      </c>
      <c r="Q8516">
        <v>37</v>
      </c>
      <c r="R8516">
        <v>9</v>
      </c>
      <c r="S8516">
        <v>0</v>
      </c>
    </row>
    <row r="8517" spans="1:19" x14ac:dyDescent="0.25">
      <c r="A8517" t="s">
        <v>136</v>
      </c>
      <c r="B8517" s="23" t="s">
        <v>182</v>
      </c>
      <c r="C8517" s="23" t="str">
        <f t="shared" si="133"/>
        <v>11/21/2023</v>
      </c>
      <c r="D8517" t="s">
        <v>19</v>
      </c>
      <c r="E8517">
        <v>52.489471000000002</v>
      </c>
      <c r="F8517">
        <v>-1.8985749999999999</v>
      </c>
      <c r="G8517" t="s">
        <v>196</v>
      </c>
      <c r="H8517" t="s">
        <v>197</v>
      </c>
      <c r="I8517" t="s">
        <v>22</v>
      </c>
      <c r="J8517">
        <v>1679</v>
      </c>
      <c r="K8517" s="1">
        <v>7.0000000000000001E-3</v>
      </c>
      <c r="L8517">
        <v>12</v>
      </c>
      <c r="M8517">
        <v>0.3</v>
      </c>
      <c r="N8517">
        <v>4</v>
      </c>
      <c r="O8517">
        <v>6</v>
      </c>
      <c r="P8517">
        <v>284</v>
      </c>
      <c r="Q8517">
        <v>56</v>
      </c>
      <c r="R8517">
        <v>9</v>
      </c>
      <c r="S8517">
        <v>9</v>
      </c>
    </row>
    <row r="8518" spans="1:19" x14ac:dyDescent="0.25">
      <c r="A8518" t="s">
        <v>136</v>
      </c>
      <c r="B8518" s="23" t="s">
        <v>183</v>
      </c>
      <c r="C8518" s="23" t="str">
        <f t="shared" si="133"/>
        <v>11/22/2023</v>
      </c>
      <c r="D8518" t="s">
        <v>19</v>
      </c>
      <c r="E8518">
        <v>52.489471000000002</v>
      </c>
      <c r="F8518">
        <v>-1.8985749999999999</v>
      </c>
      <c r="G8518" t="s">
        <v>196</v>
      </c>
      <c r="H8518" t="s">
        <v>197</v>
      </c>
      <c r="I8518" t="s">
        <v>22</v>
      </c>
      <c r="J8518">
        <v>2439</v>
      </c>
      <c r="K8518" s="1">
        <v>8.9999999999999993E-3</v>
      </c>
      <c r="L8518">
        <v>21</v>
      </c>
      <c r="M8518">
        <v>1.07</v>
      </c>
      <c r="N8518">
        <v>22</v>
      </c>
      <c r="O8518">
        <v>5</v>
      </c>
      <c r="P8518">
        <v>197</v>
      </c>
      <c r="Q8518">
        <v>41</v>
      </c>
      <c r="R8518">
        <v>11</v>
      </c>
      <c r="S8518">
        <v>1</v>
      </c>
    </row>
    <row r="8519" spans="1:19" x14ac:dyDescent="0.25">
      <c r="A8519" t="s">
        <v>136</v>
      </c>
      <c r="B8519" s="23" t="s">
        <v>184</v>
      </c>
      <c r="C8519" s="23" t="str">
        <f t="shared" si="133"/>
        <v>11/23/2023</v>
      </c>
      <c r="D8519" t="s">
        <v>19</v>
      </c>
      <c r="E8519">
        <v>52.489471000000002</v>
      </c>
      <c r="F8519">
        <v>-1.8985749999999999</v>
      </c>
      <c r="G8519" t="s">
        <v>196</v>
      </c>
      <c r="H8519" t="s">
        <v>197</v>
      </c>
      <c r="I8519" t="s">
        <v>22</v>
      </c>
      <c r="J8519">
        <v>2489</v>
      </c>
      <c r="K8519" s="1">
        <v>7.0000000000000001E-3</v>
      </c>
      <c r="L8519">
        <v>18</v>
      </c>
      <c r="M8519">
        <v>0.63</v>
      </c>
      <c r="N8519">
        <v>11</v>
      </c>
      <c r="O8519">
        <v>6</v>
      </c>
      <c r="P8519">
        <v>375</v>
      </c>
      <c r="Q8519">
        <v>56</v>
      </c>
      <c r="R8519">
        <v>2</v>
      </c>
      <c r="S8519">
        <v>0</v>
      </c>
    </row>
    <row r="8520" spans="1:19" x14ac:dyDescent="0.25">
      <c r="A8520" t="s">
        <v>136</v>
      </c>
      <c r="B8520" s="23" t="s">
        <v>185</v>
      </c>
      <c r="C8520" s="23" t="str">
        <f t="shared" si="133"/>
        <v>11/24/2023</v>
      </c>
      <c r="D8520" t="s">
        <v>19</v>
      </c>
      <c r="E8520">
        <v>52.489471000000002</v>
      </c>
      <c r="F8520">
        <v>-1.8985749999999999</v>
      </c>
      <c r="G8520" t="s">
        <v>196</v>
      </c>
      <c r="H8520" t="s">
        <v>197</v>
      </c>
      <c r="I8520" t="s">
        <v>22</v>
      </c>
      <c r="J8520">
        <v>2372</v>
      </c>
      <c r="K8520" s="1">
        <v>8.0000000000000002E-3</v>
      </c>
      <c r="L8520">
        <v>19</v>
      </c>
      <c r="M8520">
        <v>1.24</v>
      </c>
      <c r="N8520">
        <v>24</v>
      </c>
      <c r="O8520">
        <v>4</v>
      </c>
      <c r="P8520">
        <v>294</v>
      </c>
      <c r="Q8520">
        <v>84</v>
      </c>
      <c r="R8520">
        <v>0</v>
      </c>
      <c r="S8520">
        <v>1</v>
      </c>
    </row>
    <row r="8521" spans="1:19" x14ac:dyDescent="0.25">
      <c r="A8521" t="s">
        <v>136</v>
      </c>
      <c r="B8521" s="23" t="s">
        <v>186</v>
      </c>
      <c r="C8521" s="23" t="str">
        <f t="shared" si="133"/>
        <v>11/25/2023</v>
      </c>
      <c r="D8521" t="s">
        <v>19</v>
      </c>
      <c r="E8521">
        <v>52.489471000000002</v>
      </c>
      <c r="F8521">
        <v>-1.8985749999999999</v>
      </c>
      <c r="G8521" t="s">
        <v>196</v>
      </c>
      <c r="H8521" t="s">
        <v>197</v>
      </c>
      <c r="I8521" t="s">
        <v>22</v>
      </c>
      <c r="J8521">
        <v>1630</v>
      </c>
      <c r="K8521" s="1">
        <v>1.2999999999999999E-2</v>
      </c>
      <c r="L8521">
        <v>21</v>
      </c>
      <c r="M8521">
        <v>7.0000000000000007E-2</v>
      </c>
      <c r="N8521">
        <v>1</v>
      </c>
      <c r="O8521">
        <v>5</v>
      </c>
      <c r="P8521">
        <v>317</v>
      </c>
      <c r="Q8521">
        <v>47</v>
      </c>
      <c r="R8521">
        <v>12</v>
      </c>
      <c r="S8521">
        <v>6</v>
      </c>
    </row>
    <row r="8522" spans="1:19" x14ac:dyDescent="0.25">
      <c r="A8522" t="s">
        <v>136</v>
      </c>
      <c r="B8522" s="23" t="s">
        <v>187</v>
      </c>
      <c r="C8522" s="23" t="str">
        <f t="shared" si="133"/>
        <v>11/26/2023</v>
      </c>
      <c r="D8522" t="s">
        <v>19</v>
      </c>
      <c r="E8522">
        <v>52.489471000000002</v>
      </c>
      <c r="F8522">
        <v>-1.8985749999999999</v>
      </c>
      <c r="G8522" t="s">
        <v>196</v>
      </c>
      <c r="H8522" t="s">
        <v>197</v>
      </c>
      <c r="I8522" t="s">
        <v>22</v>
      </c>
      <c r="J8522">
        <v>1595</v>
      </c>
      <c r="K8522" s="1">
        <v>7.0000000000000001E-3</v>
      </c>
      <c r="L8522">
        <v>11</v>
      </c>
      <c r="M8522">
        <v>0.67</v>
      </c>
      <c r="N8522">
        <v>7</v>
      </c>
      <c r="O8522">
        <v>1</v>
      </c>
      <c r="P8522">
        <v>189</v>
      </c>
      <c r="Q8522">
        <v>31</v>
      </c>
      <c r="R8522">
        <v>2</v>
      </c>
      <c r="S8522">
        <v>5</v>
      </c>
    </row>
    <row r="8523" spans="1:19" x14ac:dyDescent="0.25">
      <c r="A8523" t="s">
        <v>136</v>
      </c>
      <c r="B8523" s="23" t="s">
        <v>188</v>
      </c>
      <c r="C8523" s="23" t="str">
        <f t="shared" si="133"/>
        <v>11/27/2023</v>
      </c>
      <c r="D8523" t="s">
        <v>19</v>
      </c>
      <c r="E8523">
        <v>52.489471000000002</v>
      </c>
      <c r="F8523">
        <v>-1.8985749999999999</v>
      </c>
      <c r="G8523" t="s">
        <v>196</v>
      </c>
      <c r="H8523" t="s">
        <v>197</v>
      </c>
      <c r="I8523" t="s">
        <v>22</v>
      </c>
      <c r="J8523">
        <v>1742</v>
      </c>
      <c r="K8523" s="1">
        <v>6.0000000000000001E-3</v>
      </c>
      <c r="L8523">
        <v>11</v>
      </c>
      <c r="M8523">
        <v>0.25</v>
      </c>
      <c r="N8523">
        <v>3</v>
      </c>
      <c r="O8523">
        <v>6</v>
      </c>
      <c r="P8523">
        <v>353</v>
      </c>
      <c r="Q8523">
        <v>59</v>
      </c>
      <c r="R8523">
        <v>21</v>
      </c>
      <c r="S8523">
        <v>2</v>
      </c>
    </row>
    <row r="8524" spans="1:19" x14ac:dyDescent="0.25">
      <c r="A8524" t="s">
        <v>136</v>
      </c>
      <c r="B8524" s="23" t="s">
        <v>189</v>
      </c>
      <c r="C8524" s="23" t="str">
        <f t="shared" si="133"/>
        <v>11/28/2023</v>
      </c>
      <c r="D8524" t="s">
        <v>19</v>
      </c>
      <c r="E8524">
        <v>52.489471000000002</v>
      </c>
      <c r="F8524">
        <v>-1.8985749999999999</v>
      </c>
      <c r="G8524" t="s">
        <v>196</v>
      </c>
      <c r="H8524" t="s">
        <v>197</v>
      </c>
      <c r="I8524" t="s">
        <v>22</v>
      </c>
      <c r="J8524">
        <v>2404</v>
      </c>
      <c r="K8524" s="1">
        <v>1.2E-2</v>
      </c>
      <c r="L8524">
        <v>28</v>
      </c>
      <c r="M8524">
        <v>0.03</v>
      </c>
      <c r="N8524">
        <v>1</v>
      </c>
      <c r="O8524">
        <v>6</v>
      </c>
      <c r="P8524">
        <v>369</v>
      </c>
      <c r="Q8524">
        <v>50</v>
      </c>
      <c r="R8524">
        <v>6</v>
      </c>
      <c r="S8524">
        <v>2</v>
      </c>
    </row>
    <row r="8525" spans="1:19" x14ac:dyDescent="0.25">
      <c r="A8525" t="s">
        <v>136</v>
      </c>
      <c r="B8525" s="23" t="s">
        <v>190</v>
      </c>
      <c r="C8525" s="23" t="str">
        <f t="shared" si="133"/>
        <v>11/29/2023</v>
      </c>
      <c r="D8525" t="s">
        <v>19</v>
      </c>
      <c r="E8525">
        <v>52.489471000000002</v>
      </c>
      <c r="F8525">
        <v>-1.8985749999999999</v>
      </c>
      <c r="G8525" t="s">
        <v>196</v>
      </c>
      <c r="H8525" t="s">
        <v>197</v>
      </c>
      <c r="I8525" t="s">
        <v>22</v>
      </c>
      <c r="J8525">
        <v>2029</v>
      </c>
      <c r="K8525" s="1">
        <v>5.0000000000000001E-3</v>
      </c>
      <c r="L8525">
        <v>10</v>
      </c>
      <c r="M8525">
        <v>0.05</v>
      </c>
      <c r="N8525">
        <v>0</v>
      </c>
      <c r="O8525">
        <v>5</v>
      </c>
      <c r="P8525">
        <v>301</v>
      </c>
      <c r="Q8525">
        <v>73</v>
      </c>
      <c r="R8525">
        <v>0</v>
      </c>
      <c r="S8525">
        <v>9</v>
      </c>
    </row>
    <row r="8526" spans="1:19" x14ac:dyDescent="0.25">
      <c r="A8526" t="s">
        <v>136</v>
      </c>
      <c r="B8526" s="23" t="s">
        <v>191</v>
      </c>
      <c r="C8526" s="23" t="str">
        <f t="shared" si="133"/>
        <v>11/30/2023</v>
      </c>
      <c r="D8526" t="s">
        <v>19</v>
      </c>
      <c r="E8526">
        <v>52.489471000000002</v>
      </c>
      <c r="F8526">
        <v>-1.8985749999999999</v>
      </c>
      <c r="G8526" t="s">
        <v>196</v>
      </c>
      <c r="H8526" t="s">
        <v>197</v>
      </c>
      <c r="I8526" t="s">
        <v>22</v>
      </c>
      <c r="J8526">
        <v>2480</v>
      </c>
      <c r="K8526" s="1">
        <v>6.0000000000000001E-3</v>
      </c>
      <c r="L8526">
        <v>14</v>
      </c>
      <c r="M8526">
        <v>0.71</v>
      </c>
      <c r="N8526">
        <v>10</v>
      </c>
      <c r="O8526">
        <v>4</v>
      </c>
      <c r="P8526">
        <v>322</v>
      </c>
      <c r="Q8526">
        <v>73</v>
      </c>
      <c r="R8526">
        <v>15</v>
      </c>
      <c r="S8526">
        <v>4</v>
      </c>
    </row>
    <row r="8527" spans="1:19" x14ac:dyDescent="0.25">
      <c r="A8527" t="s">
        <v>18</v>
      </c>
      <c r="B8527" s="23">
        <v>44929</v>
      </c>
      <c r="C8527" s="23" t="str">
        <f t="shared" si="133"/>
        <v>Jan</v>
      </c>
      <c r="D8527" t="s">
        <v>192</v>
      </c>
      <c r="E8527">
        <v>51.507350000000002</v>
      </c>
      <c r="F8527">
        <v>-0.12776000000000001</v>
      </c>
      <c r="G8527" t="s">
        <v>196</v>
      </c>
      <c r="H8527" t="s">
        <v>197</v>
      </c>
      <c r="I8527" t="s">
        <v>22</v>
      </c>
      <c r="J8527">
        <v>2317.4</v>
      </c>
      <c r="K8527" s="1">
        <v>1.4E-2</v>
      </c>
      <c r="L8527">
        <v>32</v>
      </c>
      <c r="M8527">
        <v>0.05</v>
      </c>
      <c r="N8527">
        <v>2</v>
      </c>
      <c r="O8527">
        <v>1</v>
      </c>
      <c r="P8527">
        <v>39</v>
      </c>
      <c r="Q8527">
        <v>30</v>
      </c>
      <c r="R8527">
        <v>11</v>
      </c>
      <c r="S8527">
        <v>8</v>
      </c>
    </row>
    <row r="8528" spans="1:19" x14ac:dyDescent="0.25">
      <c r="A8528" t="s">
        <v>18</v>
      </c>
      <c r="B8528" s="23">
        <v>44960</v>
      </c>
      <c r="C8528" s="23" t="str">
        <f t="shared" si="133"/>
        <v>Feb</v>
      </c>
      <c r="D8528" t="s">
        <v>192</v>
      </c>
      <c r="E8528">
        <v>51.507350000000002</v>
      </c>
      <c r="F8528">
        <v>-0.12776000000000001</v>
      </c>
      <c r="G8528" t="s">
        <v>196</v>
      </c>
      <c r="H8528" t="s">
        <v>197</v>
      </c>
      <c r="I8528" t="s">
        <v>22</v>
      </c>
      <c r="J8528">
        <v>1702.4</v>
      </c>
      <c r="K8528" s="1">
        <v>8.9999999999999993E-3</v>
      </c>
      <c r="L8528">
        <v>15</v>
      </c>
      <c r="M8528">
        <v>0.45</v>
      </c>
      <c r="N8528">
        <v>7</v>
      </c>
      <c r="O8528">
        <v>2</v>
      </c>
      <c r="P8528">
        <v>140</v>
      </c>
      <c r="Q8528">
        <v>64</v>
      </c>
      <c r="R8528">
        <v>24</v>
      </c>
      <c r="S8528">
        <v>2</v>
      </c>
    </row>
    <row r="8529" spans="1:19" x14ac:dyDescent="0.25">
      <c r="A8529" t="s">
        <v>18</v>
      </c>
      <c r="B8529" s="23">
        <v>44988</v>
      </c>
      <c r="C8529" s="23" t="str">
        <f t="shared" si="133"/>
        <v>Mar</v>
      </c>
      <c r="D8529" t="s">
        <v>192</v>
      </c>
      <c r="E8529">
        <v>51.507350000000002</v>
      </c>
      <c r="F8529">
        <v>-0.12776000000000001</v>
      </c>
      <c r="G8529" t="s">
        <v>196</v>
      </c>
      <c r="H8529" t="s">
        <v>197</v>
      </c>
      <c r="I8529" t="s">
        <v>22</v>
      </c>
      <c r="J8529">
        <v>2021.2</v>
      </c>
      <c r="K8529" s="1">
        <v>0.01</v>
      </c>
      <c r="L8529">
        <v>20</v>
      </c>
      <c r="M8529">
        <v>0.81</v>
      </c>
      <c r="N8529">
        <v>16</v>
      </c>
      <c r="O8529">
        <v>4</v>
      </c>
      <c r="P8529">
        <v>248</v>
      </c>
      <c r="Q8529">
        <v>48</v>
      </c>
      <c r="R8529">
        <v>12</v>
      </c>
      <c r="S8529">
        <v>2</v>
      </c>
    </row>
    <row r="8530" spans="1:19" x14ac:dyDescent="0.25">
      <c r="A8530" t="s">
        <v>18</v>
      </c>
      <c r="B8530" s="23">
        <v>45019</v>
      </c>
      <c r="C8530" s="23" t="str">
        <f t="shared" si="133"/>
        <v>Apr</v>
      </c>
      <c r="D8530" t="s">
        <v>192</v>
      </c>
      <c r="E8530">
        <v>51.507350000000002</v>
      </c>
      <c r="F8530">
        <v>-0.12776000000000001</v>
      </c>
      <c r="G8530" t="s">
        <v>196</v>
      </c>
      <c r="H8530" t="s">
        <v>197</v>
      </c>
      <c r="I8530" t="s">
        <v>22</v>
      </c>
      <c r="J8530">
        <v>1923</v>
      </c>
      <c r="K8530" s="1">
        <v>1.0999999999999999E-2</v>
      </c>
      <c r="L8530">
        <v>21</v>
      </c>
      <c r="M8530">
        <v>0.6</v>
      </c>
      <c r="N8530">
        <v>13</v>
      </c>
      <c r="O8530">
        <v>4</v>
      </c>
      <c r="P8530">
        <v>256</v>
      </c>
      <c r="Q8530">
        <v>34</v>
      </c>
      <c r="R8530">
        <v>12</v>
      </c>
      <c r="S8530">
        <v>8</v>
      </c>
    </row>
    <row r="8531" spans="1:19" x14ac:dyDescent="0.25">
      <c r="A8531" t="s">
        <v>18</v>
      </c>
      <c r="B8531" s="23">
        <v>45049</v>
      </c>
      <c r="C8531" s="23" t="str">
        <f t="shared" si="133"/>
        <v>May</v>
      </c>
      <c r="D8531" t="s">
        <v>192</v>
      </c>
      <c r="E8531">
        <v>51.507350000000002</v>
      </c>
      <c r="F8531">
        <v>-0.12776000000000001</v>
      </c>
      <c r="G8531" t="s">
        <v>196</v>
      </c>
      <c r="H8531" t="s">
        <v>197</v>
      </c>
      <c r="I8531" t="s">
        <v>22</v>
      </c>
      <c r="J8531">
        <v>1272.4000000000001</v>
      </c>
      <c r="K8531" s="1">
        <v>1.0999999999999999E-2</v>
      </c>
      <c r="L8531">
        <v>13</v>
      </c>
      <c r="M8531">
        <v>0.7</v>
      </c>
      <c r="N8531">
        <v>9</v>
      </c>
      <c r="O8531">
        <v>3</v>
      </c>
      <c r="P8531">
        <v>186</v>
      </c>
      <c r="Q8531">
        <v>73</v>
      </c>
      <c r="R8531">
        <v>11</v>
      </c>
      <c r="S8531">
        <v>1</v>
      </c>
    </row>
    <row r="8532" spans="1:19" x14ac:dyDescent="0.25">
      <c r="A8532" t="s">
        <v>18</v>
      </c>
      <c r="B8532" s="23">
        <v>45080</v>
      </c>
      <c r="C8532" s="23" t="str">
        <f t="shared" si="133"/>
        <v>Jun</v>
      </c>
      <c r="D8532" t="s">
        <v>192</v>
      </c>
      <c r="E8532">
        <v>51.507350000000002</v>
      </c>
      <c r="F8532">
        <v>-0.12776000000000001</v>
      </c>
      <c r="G8532" t="s">
        <v>196</v>
      </c>
      <c r="H8532" t="s">
        <v>197</v>
      </c>
      <c r="I8532" t="s">
        <v>22</v>
      </c>
      <c r="J8532">
        <v>2327.8000000000002</v>
      </c>
      <c r="K8532" s="1">
        <v>0.01</v>
      </c>
      <c r="L8532">
        <v>22</v>
      </c>
      <c r="M8532">
        <v>0.43</v>
      </c>
      <c r="N8532">
        <v>10</v>
      </c>
      <c r="O8532">
        <v>0</v>
      </c>
      <c r="P8532">
        <v>0</v>
      </c>
      <c r="Q8532">
        <v>60</v>
      </c>
      <c r="R8532">
        <v>18</v>
      </c>
      <c r="S8532">
        <v>0</v>
      </c>
    </row>
    <row r="8533" spans="1:19" x14ac:dyDescent="0.25">
      <c r="A8533" t="s">
        <v>18</v>
      </c>
      <c r="B8533" s="23">
        <v>45110</v>
      </c>
      <c r="C8533" s="23" t="str">
        <f t="shared" si="133"/>
        <v>Jul</v>
      </c>
      <c r="D8533" t="s">
        <v>192</v>
      </c>
      <c r="E8533">
        <v>51.507350000000002</v>
      </c>
      <c r="F8533">
        <v>-0.12776000000000001</v>
      </c>
      <c r="G8533" t="s">
        <v>196</v>
      </c>
      <c r="H8533" t="s">
        <v>197</v>
      </c>
      <c r="I8533" t="s">
        <v>22</v>
      </c>
      <c r="J8533">
        <v>2243.1999999999998</v>
      </c>
      <c r="K8533" s="1">
        <v>8.0000000000000002E-3</v>
      </c>
      <c r="L8533">
        <v>17</v>
      </c>
      <c r="M8533">
        <v>0.61</v>
      </c>
      <c r="N8533">
        <v>10</v>
      </c>
      <c r="O8533">
        <v>4</v>
      </c>
      <c r="P8533">
        <v>276</v>
      </c>
      <c r="Q8533">
        <v>28</v>
      </c>
      <c r="R8533">
        <v>3</v>
      </c>
      <c r="S8533">
        <v>5</v>
      </c>
    </row>
    <row r="8534" spans="1:19" x14ac:dyDescent="0.25">
      <c r="A8534" t="s">
        <v>18</v>
      </c>
      <c r="B8534" s="23">
        <v>45141</v>
      </c>
      <c r="C8534" s="23" t="str">
        <f t="shared" si="133"/>
        <v>Aug</v>
      </c>
      <c r="D8534" t="s">
        <v>192</v>
      </c>
      <c r="E8534">
        <v>51.507350000000002</v>
      </c>
      <c r="F8534">
        <v>-0.12776000000000001</v>
      </c>
      <c r="G8534" t="s">
        <v>196</v>
      </c>
      <c r="H8534" t="s">
        <v>197</v>
      </c>
      <c r="I8534" t="s">
        <v>22</v>
      </c>
      <c r="J8534">
        <v>2141</v>
      </c>
      <c r="K8534" s="1">
        <v>8.9999999999999993E-3</v>
      </c>
      <c r="L8534">
        <v>18</v>
      </c>
      <c r="M8534">
        <v>0.1</v>
      </c>
      <c r="N8534">
        <v>2</v>
      </c>
      <c r="O8534">
        <v>1</v>
      </c>
      <c r="P8534">
        <v>44</v>
      </c>
      <c r="Q8534">
        <v>52</v>
      </c>
      <c r="R8534">
        <v>3</v>
      </c>
      <c r="S8534">
        <v>8</v>
      </c>
    </row>
    <row r="8535" spans="1:19" x14ac:dyDescent="0.25">
      <c r="A8535" t="s">
        <v>18</v>
      </c>
      <c r="B8535" s="23">
        <v>45172</v>
      </c>
      <c r="C8535" s="23" t="str">
        <f t="shared" si="133"/>
        <v>Sep</v>
      </c>
      <c r="D8535" t="s">
        <v>192</v>
      </c>
      <c r="E8535">
        <v>51.507350000000002</v>
      </c>
      <c r="F8535">
        <v>-0.12776000000000001</v>
      </c>
      <c r="G8535" t="s">
        <v>196</v>
      </c>
      <c r="H8535" t="s">
        <v>197</v>
      </c>
      <c r="I8535" t="s">
        <v>22</v>
      </c>
      <c r="J8535">
        <v>1580.2</v>
      </c>
      <c r="K8535" s="1">
        <v>7.0000000000000001E-3</v>
      </c>
      <c r="L8535">
        <v>11</v>
      </c>
      <c r="M8535">
        <v>0.53</v>
      </c>
      <c r="N8535">
        <v>6</v>
      </c>
      <c r="O8535">
        <v>3</v>
      </c>
      <c r="P8535">
        <v>96</v>
      </c>
      <c r="Q8535">
        <v>52</v>
      </c>
      <c r="R8535">
        <v>18</v>
      </c>
      <c r="S8535">
        <v>0</v>
      </c>
    </row>
    <row r="8536" spans="1:19" x14ac:dyDescent="0.25">
      <c r="A8536" t="s">
        <v>18</v>
      </c>
      <c r="B8536" s="23">
        <v>45202</v>
      </c>
      <c r="C8536" s="23" t="str">
        <f t="shared" si="133"/>
        <v>Oct</v>
      </c>
      <c r="D8536" t="s">
        <v>192</v>
      </c>
      <c r="E8536">
        <v>51.507350000000002</v>
      </c>
      <c r="F8536">
        <v>-0.12776000000000001</v>
      </c>
      <c r="G8536" t="s">
        <v>196</v>
      </c>
      <c r="H8536" t="s">
        <v>197</v>
      </c>
      <c r="I8536" t="s">
        <v>22</v>
      </c>
      <c r="J8536">
        <v>1968.4</v>
      </c>
      <c r="K8536" s="1">
        <v>1.0999999999999999E-2</v>
      </c>
      <c r="L8536">
        <v>21</v>
      </c>
      <c r="M8536">
        <v>0</v>
      </c>
      <c r="N8536">
        <v>0</v>
      </c>
      <c r="O8536">
        <v>2</v>
      </c>
      <c r="P8536">
        <v>96</v>
      </c>
      <c r="Q8536">
        <v>53</v>
      </c>
      <c r="R8536">
        <v>14</v>
      </c>
      <c r="S8536">
        <v>6</v>
      </c>
    </row>
    <row r="8537" spans="1:19" x14ac:dyDescent="0.25">
      <c r="A8537" t="s">
        <v>18</v>
      </c>
      <c r="B8537" s="23">
        <v>45233</v>
      </c>
      <c r="C8537" s="23" t="str">
        <f t="shared" si="133"/>
        <v>Nov</v>
      </c>
      <c r="D8537" t="s">
        <v>192</v>
      </c>
      <c r="E8537">
        <v>51.507350000000002</v>
      </c>
      <c r="F8537">
        <v>-0.12776000000000001</v>
      </c>
      <c r="G8537" t="s">
        <v>196</v>
      </c>
      <c r="H8537" t="s">
        <v>197</v>
      </c>
      <c r="I8537" t="s">
        <v>22</v>
      </c>
      <c r="J8537">
        <v>1905</v>
      </c>
      <c r="K8537" s="1">
        <v>0.01</v>
      </c>
      <c r="L8537">
        <v>18</v>
      </c>
      <c r="M8537">
        <v>0.1</v>
      </c>
      <c r="N8537">
        <v>2</v>
      </c>
      <c r="O8537">
        <v>4</v>
      </c>
      <c r="P8537">
        <v>156</v>
      </c>
      <c r="Q8537">
        <v>82</v>
      </c>
      <c r="R8537">
        <v>5</v>
      </c>
      <c r="S8537">
        <v>3</v>
      </c>
    </row>
    <row r="8538" spans="1:19" x14ac:dyDescent="0.25">
      <c r="A8538" t="s">
        <v>18</v>
      </c>
      <c r="B8538" s="23">
        <v>45263</v>
      </c>
      <c r="C8538" s="23" t="str">
        <f t="shared" si="133"/>
        <v>Dec</v>
      </c>
      <c r="D8538" t="s">
        <v>192</v>
      </c>
      <c r="E8538">
        <v>51.507350000000002</v>
      </c>
      <c r="F8538">
        <v>-0.12776000000000001</v>
      </c>
      <c r="G8538" t="s">
        <v>196</v>
      </c>
      <c r="H8538" t="s">
        <v>197</v>
      </c>
      <c r="I8538" t="s">
        <v>22</v>
      </c>
      <c r="J8538">
        <v>1577.2</v>
      </c>
      <c r="K8538" s="1">
        <v>8.0000000000000002E-3</v>
      </c>
      <c r="L8538">
        <v>12</v>
      </c>
      <c r="M8538">
        <v>0.01</v>
      </c>
      <c r="N8538">
        <v>0</v>
      </c>
      <c r="O8538">
        <v>1</v>
      </c>
      <c r="P8538">
        <v>79</v>
      </c>
      <c r="Q8538">
        <v>34</v>
      </c>
      <c r="R8538">
        <v>12</v>
      </c>
      <c r="S8538">
        <v>2</v>
      </c>
    </row>
    <row r="8539" spans="1:19" x14ac:dyDescent="0.25">
      <c r="A8539" t="s">
        <v>18</v>
      </c>
      <c r="B8539" s="23" t="s">
        <v>23</v>
      </c>
      <c r="C8539" s="23" t="str">
        <f t="shared" si="133"/>
        <v>3/13/2023</v>
      </c>
      <c r="D8539" t="s">
        <v>192</v>
      </c>
      <c r="E8539">
        <v>51.507350000000002</v>
      </c>
      <c r="F8539">
        <v>-0.12776000000000001</v>
      </c>
      <c r="G8539" t="s">
        <v>196</v>
      </c>
      <c r="H8539" t="s">
        <v>197</v>
      </c>
      <c r="I8539" t="s">
        <v>22</v>
      </c>
      <c r="J8539">
        <v>1568.6</v>
      </c>
      <c r="K8539" s="1">
        <v>1.2999999999999999E-2</v>
      </c>
      <c r="L8539">
        <v>21</v>
      </c>
      <c r="M8539">
        <v>0.41</v>
      </c>
      <c r="N8539">
        <v>9</v>
      </c>
      <c r="O8539">
        <v>0</v>
      </c>
      <c r="P8539">
        <v>0</v>
      </c>
      <c r="Q8539">
        <v>31</v>
      </c>
      <c r="R8539">
        <v>12</v>
      </c>
      <c r="S8539">
        <v>4</v>
      </c>
    </row>
    <row r="8540" spans="1:19" x14ac:dyDescent="0.25">
      <c r="A8540" t="s">
        <v>18</v>
      </c>
      <c r="B8540" s="23" t="s">
        <v>24</v>
      </c>
      <c r="C8540" s="23" t="str">
        <f t="shared" si="133"/>
        <v>3/14/2023</v>
      </c>
      <c r="D8540" t="s">
        <v>192</v>
      </c>
      <c r="E8540">
        <v>51.507350000000002</v>
      </c>
      <c r="F8540">
        <v>-0.12776000000000001</v>
      </c>
      <c r="G8540" t="s">
        <v>196</v>
      </c>
      <c r="H8540" t="s">
        <v>197</v>
      </c>
      <c r="I8540" t="s">
        <v>22</v>
      </c>
      <c r="J8540">
        <v>2633.8</v>
      </c>
      <c r="K8540" s="1">
        <v>7.0000000000000001E-3</v>
      </c>
      <c r="L8540">
        <v>18</v>
      </c>
      <c r="M8540">
        <v>0.85</v>
      </c>
      <c r="N8540">
        <v>15</v>
      </c>
      <c r="O8540">
        <v>1</v>
      </c>
      <c r="P8540">
        <v>71</v>
      </c>
      <c r="Q8540">
        <v>82</v>
      </c>
      <c r="R8540">
        <v>5</v>
      </c>
      <c r="S8540">
        <v>4</v>
      </c>
    </row>
    <row r="8541" spans="1:19" x14ac:dyDescent="0.25">
      <c r="A8541" t="s">
        <v>18</v>
      </c>
      <c r="B8541" s="23" t="s">
        <v>25</v>
      </c>
      <c r="C8541" s="23" t="str">
        <f t="shared" si="133"/>
        <v>3/15/2023</v>
      </c>
      <c r="D8541" t="s">
        <v>192</v>
      </c>
      <c r="E8541">
        <v>51.507350000000002</v>
      </c>
      <c r="F8541">
        <v>-0.12776000000000001</v>
      </c>
      <c r="G8541" t="s">
        <v>196</v>
      </c>
      <c r="H8541" t="s">
        <v>197</v>
      </c>
      <c r="I8541" t="s">
        <v>22</v>
      </c>
      <c r="J8541">
        <v>1789.6</v>
      </c>
      <c r="K8541" s="1">
        <v>7.0000000000000001E-3</v>
      </c>
      <c r="L8541">
        <v>12</v>
      </c>
      <c r="M8541">
        <v>0.24</v>
      </c>
      <c r="N8541">
        <v>3</v>
      </c>
      <c r="O8541">
        <v>3</v>
      </c>
      <c r="P8541">
        <v>168</v>
      </c>
      <c r="Q8541">
        <v>72</v>
      </c>
      <c r="R8541">
        <v>17</v>
      </c>
      <c r="S8541">
        <v>8</v>
      </c>
    </row>
    <row r="8542" spans="1:19" x14ac:dyDescent="0.25">
      <c r="A8542" t="s">
        <v>18</v>
      </c>
      <c r="B8542" s="23" t="s">
        <v>26</v>
      </c>
      <c r="C8542" s="23" t="str">
        <f t="shared" si="133"/>
        <v>3/16/2023</v>
      </c>
      <c r="D8542" t="s">
        <v>192</v>
      </c>
      <c r="E8542">
        <v>51.507350000000002</v>
      </c>
      <c r="F8542">
        <v>-0.12776000000000001</v>
      </c>
      <c r="G8542" t="s">
        <v>196</v>
      </c>
      <c r="H8542" t="s">
        <v>197</v>
      </c>
      <c r="I8542" t="s">
        <v>22</v>
      </c>
      <c r="J8542">
        <v>2395.1999999999998</v>
      </c>
      <c r="K8542" s="1">
        <v>1.4E-2</v>
      </c>
      <c r="L8542">
        <v>33</v>
      </c>
      <c r="M8542">
        <v>0.7</v>
      </c>
      <c r="N8542">
        <v>23</v>
      </c>
      <c r="O8542">
        <v>3</v>
      </c>
      <c r="P8542">
        <v>231</v>
      </c>
      <c r="Q8542">
        <v>52</v>
      </c>
      <c r="R8542">
        <v>21</v>
      </c>
      <c r="S8542">
        <v>0</v>
      </c>
    </row>
    <row r="8543" spans="1:19" x14ac:dyDescent="0.25">
      <c r="A8543" t="s">
        <v>18</v>
      </c>
      <c r="B8543" s="23" t="s">
        <v>27</v>
      </c>
      <c r="C8543" s="23" t="str">
        <f t="shared" si="133"/>
        <v>3/17/2023</v>
      </c>
      <c r="D8543" t="s">
        <v>192</v>
      </c>
      <c r="E8543">
        <v>51.507350000000002</v>
      </c>
      <c r="F8543">
        <v>-0.12776000000000001</v>
      </c>
      <c r="G8543" t="s">
        <v>196</v>
      </c>
      <c r="H8543" t="s">
        <v>197</v>
      </c>
      <c r="I8543" t="s">
        <v>22</v>
      </c>
      <c r="J8543">
        <v>2395.1999999999998</v>
      </c>
      <c r="K8543" s="1">
        <v>7.0000000000000001E-3</v>
      </c>
      <c r="L8543">
        <v>17</v>
      </c>
      <c r="M8543">
        <v>0.41</v>
      </c>
      <c r="N8543">
        <v>7</v>
      </c>
      <c r="O8543">
        <v>0</v>
      </c>
      <c r="P8543">
        <v>0</v>
      </c>
      <c r="Q8543">
        <v>67</v>
      </c>
      <c r="R8543">
        <v>23</v>
      </c>
      <c r="S8543">
        <v>0</v>
      </c>
    </row>
    <row r="8544" spans="1:19" x14ac:dyDescent="0.25">
      <c r="A8544" t="s">
        <v>18</v>
      </c>
      <c r="B8544" s="23" t="s">
        <v>28</v>
      </c>
      <c r="C8544" s="23" t="str">
        <f t="shared" si="133"/>
        <v>3/18/2023</v>
      </c>
      <c r="D8544" t="s">
        <v>192</v>
      </c>
      <c r="E8544">
        <v>51.507350000000002</v>
      </c>
      <c r="F8544">
        <v>-0.12776000000000001</v>
      </c>
      <c r="G8544" t="s">
        <v>196</v>
      </c>
      <c r="H8544" t="s">
        <v>197</v>
      </c>
      <c r="I8544" t="s">
        <v>22</v>
      </c>
      <c r="J8544">
        <v>2350.6</v>
      </c>
      <c r="K8544" s="1">
        <v>1.0999999999999999E-2</v>
      </c>
      <c r="L8544">
        <v>26</v>
      </c>
      <c r="M8544">
        <v>0.56000000000000005</v>
      </c>
      <c r="N8544">
        <v>14</v>
      </c>
      <c r="O8544">
        <v>0</v>
      </c>
      <c r="P8544">
        <v>0</v>
      </c>
      <c r="Q8544">
        <v>84</v>
      </c>
      <c r="R8544">
        <v>21</v>
      </c>
      <c r="S8544">
        <v>3</v>
      </c>
    </row>
    <row r="8545" spans="1:19" x14ac:dyDescent="0.25">
      <c r="A8545" t="s">
        <v>18</v>
      </c>
      <c r="B8545" s="23" t="s">
        <v>29</v>
      </c>
      <c r="C8545" s="23" t="str">
        <f t="shared" si="133"/>
        <v>3/19/2023</v>
      </c>
      <c r="D8545" t="s">
        <v>192</v>
      </c>
      <c r="E8545">
        <v>51.507350000000002</v>
      </c>
      <c r="F8545">
        <v>-0.12776000000000001</v>
      </c>
      <c r="G8545" t="s">
        <v>196</v>
      </c>
      <c r="H8545" t="s">
        <v>197</v>
      </c>
      <c r="I8545" t="s">
        <v>22</v>
      </c>
      <c r="J8545">
        <v>1901</v>
      </c>
      <c r="K8545" s="1">
        <v>0.01</v>
      </c>
      <c r="L8545">
        <v>19</v>
      </c>
      <c r="M8545">
        <v>0.43</v>
      </c>
      <c r="N8545">
        <v>8</v>
      </c>
      <c r="O8545">
        <v>2</v>
      </c>
      <c r="P8545">
        <v>128</v>
      </c>
      <c r="Q8545">
        <v>47</v>
      </c>
      <c r="R8545">
        <v>14</v>
      </c>
      <c r="S8545">
        <v>7</v>
      </c>
    </row>
    <row r="8546" spans="1:19" x14ac:dyDescent="0.25">
      <c r="A8546" t="s">
        <v>18</v>
      </c>
      <c r="B8546" s="23" t="s">
        <v>30</v>
      </c>
      <c r="C8546" s="23" t="str">
        <f t="shared" si="133"/>
        <v>3/20/2023</v>
      </c>
      <c r="D8546" t="s">
        <v>192</v>
      </c>
      <c r="E8546">
        <v>51.507350000000002</v>
      </c>
      <c r="F8546">
        <v>-0.12776000000000001</v>
      </c>
      <c r="G8546" t="s">
        <v>196</v>
      </c>
      <c r="H8546" t="s">
        <v>197</v>
      </c>
      <c r="I8546" t="s">
        <v>22</v>
      </c>
      <c r="J8546">
        <v>1529.4</v>
      </c>
      <c r="K8546" s="1">
        <v>7.0000000000000001E-3</v>
      </c>
      <c r="L8546">
        <v>11</v>
      </c>
      <c r="M8546">
        <v>0.11</v>
      </c>
      <c r="N8546">
        <v>1</v>
      </c>
      <c r="O8546">
        <v>4</v>
      </c>
      <c r="P8546">
        <v>208</v>
      </c>
      <c r="Q8546">
        <v>36</v>
      </c>
      <c r="R8546">
        <v>21</v>
      </c>
      <c r="S8546">
        <v>5</v>
      </c>
    </row>
    <row r="8547" spans="1:19" x14ac:dyDescent="0.25">
      <c r="A8547" t="s">
        <v>18</v>
      </c>
      <c r="B8547" s="23" t="s">
        <v>31</v>
      </c>
      <c r="C8547" s="23" t="str">
        <f t="shared" si="133"/>
        <v>3/21/2023</v>
      </c>
      <c r="D8547" t="s">
        <v>192</v>
      </c>
      <c r="E8547">
        <v>51.507350000000002</v>
      </c>
      <c r="F8547">
        <v>-0.12776000000000001</v>
      </c>
      <c r="G8547" t="s">
        <v>196</v>
      </c>
      <c r="H8547" t="s">
        <v>197</v>
      </c>
      <c r="I8547" t="s">
        <v>22</v>
      </c>
      <c r="J8547">
        <v>2040.6</v>
      </c>
      <c r="K8547" s="1">
        <v>8.9999999999999993E-3</v>
      </c>
      <c r="L8547">
        <v>18</v>
      </c>
      <c r="M8547">
        <v>0.44</v>
      </c>
      <c r="N8547">
        <v>8</v>
      </c>
      <c r="O8547">
        <v>0</v>
      </c>
      <c r="P8547">
        <v>0</v>
      </c>
      <c r="Q8547">
        <v>59</v>
      </c>
      <c r="R8547">
        <v>14</v>
      </c>
      <c r="S8547">
        <v>1</v>
      </c>
    </row>
    <row r="8548" spans="1:19" x14ac:dyDescent="0.25">
      <c r="A8548" t="s">
        <v>18</v>
      </c>
      <c r="B8548" s="23" t="s">
        <v>32</v>
      </c>
      <c r="C8548" s="23" t="str">
        <f t="shared" si="133"/>
        <v>3/22/2023</v>
      </c>
      <c r="D8548" t="s">
        <v>192</v>
      </c>
      <c r="E8548">
        <v>51.507350000000002</v>
      </c>
      <c r="F8548">
        <v>-0.12776000000000001</v>
      </c>
      <c r="G8548" t="s">
        <v>196</v>
      </c>
      <c r="H8548" t="s">
        <v>197</v>
      </c>
      <c r="I8548" t="s">
        <v>22</v>
      </c>
      <c r="J8548">
        <v>2825.4</v>
      </c>
      <c r="K8548" s="1">
        <v>1.0999999999999999E-2</v>
      </c>
      <c r="L8548">
        <v>31</v>
      </c>
      <c r="M8548">
        <v>0.53</v>
      </c>
      <c r="N8548">
        <v>16</v>
      </c>
      <c r="O8548">
        <v>3</v>
      </c>
      <c r="P8548">
        <v>183</v>
      </c>
      <c r="Q8548">
        <v>40</v>
      </c>
      <c r="R8548">
        <v>14</v>
      </c>
      <c r="S8548">
        <v>7</v>
      </c>
    </row>
    <row r="8549" spans="1:19" x14ac:dyDescent="0.25">
      <c r="A8549" t="s">
        <v>18</v>
      </c>
      <c r="B8549" s="23" t="s">
        <v>33</v>
      </c>
      <c r="C8549" s="23" t="str">
        <f t="shared" si="133"/>
        <v>3/23/2023</v>
      </c>
      <c r="D8549" t="s">
        <v>192</v>
      </c>
      <c r="E8549">
        <v>51.507350000000002</v>
      </c>
      <c r="F8549">
        <v>-0.12776000000000001</v>
      </c>
      <c r="G8549" t="s">
        <v>196</v>
      </c>
      <c r="H8549" t="s">
        <v>197</v>
      </c>
      <c r="I8549" t="s">
        <v>22</v>
      </c>
      <c r="J8549">
        <v>1897.2</v>
      </c>
      <c r="K8549" s="1">
        <v>1.0999999999999999E-2</v>
      </c>
      <c r="L8549">
        <v>20</v>
      </c>
      <c r="M8549">
        <v>0.3</v>
      </c>
      <c r="N8549">
        <v>6</v>
      </c>
      <c r="O8549">
        <v>4</v>
      </c>
      <c r="P8549">
        <v>148</v>
      </c>
      <c r="Q8549">
        <v>72</v>
      </c>
      <c r="R8549">
        <v>8</v>
      </c>
      <c r="S8549">
        <v>4</v>
      </c>
    </row>
    <row r="8550" spans="1:19" x14ac:dyDescent="0.25">
      <c r="A8550" t="s">
        <v>18</v>
      </c>
      <c r="B8550" s="23" t="s">
        <v>34</v>
      </c>
      <c r="C8550" s="23" t="str">
        <f t="shared" si="133"/>
        <v>3/24/2023</v>
      </c>
      <c r="D8550" t="s">
        <v>192</v>
      </c>
      <c r="E8550">
        <v>51.507350000000002</v>
      </c>
      <c r="F8550">
        <v>-0.12776000000000001</v>
      </c>
      <c r="G8550" t="s">
        <v>196</v>
      </c>
      <c r="H8550" t="s">
        <v>197</v>
      </c>
      <c r="I8550" t="s">
        <v>22</v>
      </c>
      <c r="J8550">
        <v>1591</v>
      </c>
      <c r="K8550" s="1">
        <v>8.9999999999999993E-3</v>
      </c>
      <c r="L8550">
        <v>14</v>
      </c>
      <c r="M8550">
        <v>0.96</v>
      </c>
      <c r="N8550">
        <v>13</v>
      </c>
      <c r="O8550">
        <v>0</v>
      </c>
      <c r="P8550">
        <v>0</v>
      </c>
      <c r="Q8550">
        <v>30</v>
      </c>
      <c r="R8550">
        <v>8</v>
      </c>
      <c r="S8550">
        <v>6</v>
      </c>
    </row>
    <row r="8551" spans="1:19" x14ac:dyDescent="0.25">
      <c r="A8551" t="s">
        <v>18</v>
      </c>
      <c r="B8551" s="23" t="s">
        <v>35</v>
      </c>
      <c r="C8551" s="23" t="str">
        <f t="shared" si="133"/>
        <v>3/25/2023</v>
      </c>
      <c r="D8551" t="s">
        <v>192</v>
      </c>
      <c r="E8551">
        <v>51.507350000000002</v>
      </c>
      <c r="F8551">
        <v>-0.12776000000000001</v>
      </c>
      <c r="G8551" t="s">
        <v>196</v>
      </c>
      <c r="H8551" t="s">
        <v>197</v>
      </c>
      <c r="I8551" t="s">
        <v>22</v>
      </c>
      <c r="J8551">
        <v>2540.4</v>
      </c>
      <c r="K8551" s="1">
        <v>1.4E-2</v>
      </c>
      <c r="L8551">
        <v>35</v>
      </c>
      <c r="M8551">
        <v>0.67</v>
      </c>
      <c r="N8551">
        <v>24</v>
      </c>
      <c r="O8551">
        <v>3</v>
      </c>
      <c r="P8551">
        <v>144</v>
      </c>
      <c r="Q8551">
        <v>28</v>
      </c>
      <c r="R8551">
        <v>15</v>
      </c>
      <c r="S8551">
        <v>5</v>
      </c>
    </row>
    <row r="8552" spans="1:19" x14ac:dyDescent="0.25">
      <c r="A8552" t="s">
        <v>18</v>
      </c>
      <c r="B8552" s="23" t="s">
        <v>36</v>
      </c>
      <c r="C8552" s="23" t="str">
        <f t="shared" si="133"/>
        <v>3/26/2023</v>
      </c>
      <c r="D8552" t="s">
        <v>192</v>
      </c>
      <c r="E8552">
        <v>51.507350000000002</v>
      </c>
      <c r="F8552">
        <v>-0.12776000000000001</v>
      </c>
      <c r="G8552" t="s">
        <v>196</v>
      </c>
      <c r="H8552" t="s">
        <v>197</v>
      </c>
      <c r="I8552" t="s">
        <v>22</v>
      </c>
      <c r="J8552">
        <v>1856.2</v>
      </c>
      <c r="K8552" s="1">
        <v>6.0000000000000001E-3</v>
      </c>
      <c r="L8552">
        <v>11</v>
      </c>
      <c r="M8552">
        <v>0.82</v>
      </c>
      <c r="N8552">
        <v>9</v>
      </c>
      <c r="O8552">
        <v>2</v>
      </c>
      <c r="P8552">
        <v>156</v>
      </c>
      <c r="Q8552">
        <v>84</v>
      </c>
      <c r="R8552">
        <v>18</v>
      </c>
      <c r="S8552">
        <v>1</v>
      </c>
    </row>
    <row r="8553" spans="1:19" x14ac:dyDescent="0.25">
      <c r="A8553" t="s">
        <v>18</v>
      </c>
      <c r="B8553" s="23" t="s">
        <v>37</v>
      </c>
      <c r="C8553" s="23" t="str">
        <f t="shared" si="133"/>
        <v>3/27/2023</v>
      </c>
      <c r="D8553" t="s">
        <v>192</v>
      </c>
      <c r="E8553">
        <v>51.507350000000002</v>
      </c>
      <c r="F8553">
        <v>-0.12776000000000001</v>
      </c>
      <c r="G8553" t="s">
        <v>196</v>
      </c>
      <c r="H8553" t="s">
        <v>197</v>
      </c>
      <c r="I8553" t="s">
        <v>22</v>
      </c>
      <c r="J8553">
        <v>1760.8</v>
      </c>
      <c r="K8553" s="1">
        <v>1.0999999999999999E-2</v>
      </c>
      <c r="L8553">
        <v>19</v>
      </c>
      <c r="M8553">
        <v>0.65</v>
      </c>
      <c r="N8553">
        <v>12</v>
      </c>
      <c r="O8553">
        <v>0</v>
      </c>
      <c r="P8553">
        <v>0</v>
      </c>
      <c r="Q8553">
        <v>32</v>
      </c>
      <c r="R8553">
        <v>18</v>
      </c>
      <c r="S8553">
        <v>3</v>
      </c>
    </row>
    <row r="8554" spans="1:19" x14ac:dyDescent="0.25">
      <c r="A8554" t="s">
        <v>18</v>
      </c>
      <c r="B8554" s="23" t="s">
        <v>38</v>
      </c>
      <c r="C8554" s="23" t="str">
        <f t="shared" si="133"/>
        <v>3/28/2023</v>
      </c>
      <c r="D8554" t="s">
        <v>192</v>
      </c>
      <c r="E8554">
        <v>51.507350000000002</v>
      </c>
      <c r="F8554">
        <v>-0.12776000000000001</v>
      </c>
      <c r="G8554" t="s">
        <v>196</v>
      </c>
      <c r="H8554" t="s">
        <v>197</v>
      </c>
      <c r="I8554" t="s">
        <v>22</v>
      </c>
      <c r="J8554">
        <v>1531.2</v>
      </c>
      <c r="K8554" s="1">
        <v>1.2999999999999999E-2</v>
      </c>
      <c r="L8554">
        <v>19</v>
      </c>
      <c r="M8554">
        <v>0.46</v>
      </c>
      <c r="N8554">
        <v>9</v>
      </c>
      <c r="O8554">
        <v>0</v>
      </c>
      <c r="P8554">
        <v>0</v>
      </c>
      <c r="Q8554">
        <v>71</v>
      </c>
      <c r="R8554">
        <v>9</v>
      </c>
      <c r="S8554">
        <v>6</v>
      </c>
    </row>
    <row r="8555" spans="1:19" x14ac:dyDescent="0.25">
      <c r="A8555" t="s">
        <v>18</v>
      </c>
      <c r="B8555" s="23" t="s">
        <v>39</v>
      </c>
      <c r="C8555" s="23" t="str">
        <f t="shared" si="133"/>
        <v>3/29/2023</v>
      </c>
      <c r="D8555" t="s">
        <v>192</v>
      </c>
      <c r="E8555">
        <v>51.507350000000002</v>
      </c>
      <c r="F8555">
        <v>-0.12776000000000001</v>
      </c>
      <c r="G8555" t="s">
        <v>196</v>
      </c>
      <c r="H8555" t="s">
        <v>197</v>
      </c>
      <c r="I8555" t="s">
        <v>22</v>
      </c>
      <c r="J8555">
        <v>2533.4</v>
      </c>
      <c r="K8555" s="1">
        <v>1.0999999999999999E-2</v>
      </c>
      <c r="L8555">
        <v>27</v>
      </c>
      <c r="M8555">
        <v>0.38</v>
      </c>
      <c r="N8555">
        <v>10</v>
      </c>
      <c r="O8555">
        <v>2</v>
      </c>
      <c r="P8555">
        <v>98</v>
      </c>
      <c r="Q8555">
        <v>82</v>
      </c>
      <c r="R8555">
        <v>8</v>
      </c>
      <c r="S8555">
        <v>4</v>
      </c>
    </row>
    <row r="8556" spans="1:19" x14ac:dyDescent="0.25">
      <c r="A8556" t="s">
        <v>18</v>
      </c>
      <c r="B8556" s="23" t="s">
        <v>40</v>
      </c>
      <c r="C8556" s="23" t="str">
        <f t="shared" si="133"/>
        <v>3/30/2023</v>
      </c>
      <c r="D8556" t="s">
        <v>192</v>
      </c>
      <c r="E8556">
        <v>51.507350000000002</v>
      </c>
      <c r="F8556">
        <v>-0.12776000000000001</v>
      </c>
      <c r="G8556" t="s">
        <v>196</v>
      </c>
      <c r="H8556" t="s">
        <v>197</v>
      </c>
      <c r="I8556" t="s">
        <v>22</v>
      </c>
      <c r="J8556">
        <v>1761.4</v>
      </c>
      <c r="K8556" s="1">
        <v>8.0000000000000002E-3</v>
      </c>
      <c r="L8556">
        <v>14</v>
      </c>
      <c r="M8556">
        <v>1.1100000000000001</v>
      </c>
      <c r="N8556">
        <v>15</v>
      </c>
      <c r="O8556">
        <v>3</v>
      </c>
      <c r="P8556">
        <v>147</v>
      </c>
      <c r="Q8556">
        <v>26</v>
      </c>
      <c r="R8556">
        <v>5</v>
      </c>
      <c r="S8556">
        <v>3</v>
      </c>
    </row>
    <row r="8557" spans="1:19" x14ac:dyDescent="0.25">
      <c r="A8557" t="s">
        <v>18</v>
      </c>
      <c r="B8557" s="23" t="s">
        <v>41</v>
      </c>
      <c r="C8557" s="23" t="str">
        <f t="shared" si="133"/>
        <v>3/31/2023</v>
      </c>
      <c r="D8557" t="s">
        <v>192</v>
      </c>
      <c r="E8557">
        <v>51.507350000000002</v>
      </c>
      <c r="F8557">
        <v>-0.12776000000000001</v>
      </c>
      <c r="G8557" t="s">
        <v>196</v>
      </c>
      <c r="H8557" t="s">
        <v>197</v>
      </c>
      <c r="I8557" t="s">
        <v>22</v>
      </c>
      <c r="J8557">
        <v>1537</v>
      </c>
      <c r="K8557" s="1">
        <v>8.9999999999999993E-3</v>
      </c>
      <c r="L8557">
        <v>14</v>
      </c>
      <c r="M8557">
        <v>0.02</v>
      </c>
      <c r="N8557">
        <v>0</v>
      </c>
      <c r="O8557">
        <v>0</v>
      </c>
      <c r="P8557">
        <v>0</v>
      </c>
      <c r="Q8557">
        <v>76</v>
      </c>
      <c r="R8557">
        <v>18</v>
      </c>
      <c r="S8557">
        <v>2</v>
      </c>
    </row>
    <row r="8558" spans="1:19" x14ac:dyDescent="0.25">
      <c r="A8558" t="s">
        <v>18</v>
      </c>
      <c r="B8558" s="23">
        <v>44930</v>
      </c>
      <c r="C8558" s="23" t="str">
        <f t="shared" si="133"/>
        <v>Jan</v>
      </c>
      <c r="D8558" t="s">
        <v>192</v>
      </c>
      <c r="E8558">
        <v>51.507350000000002</v>
      </c>
      <c r="F8558">
        <v>-0.12776000000000001</v>
      </c>
      <c r="G8558" t="s">
        <v>196</v>
      </c>
      <c r="H8558" t="s">
        <v>197</v>
      </c>
      <c r="I8558" t="s">
        <v>22</v>
      </c>
      <c r="J8558">
        <v>2563.4</v>
      </c>
      <c r="K8558" s="1">
        <v>6.0000000000000001E-3</v>
      </c>
      <c r="L8558">
        <v>15</v>
      </c>
      <c r="M8558">
        <v>0.8</v>
      </c>
      <c r="N8558">
        <v>12</v>
      </c>
      <c r="O8558">
        <v>4</v>
      </c>
      <c r="P8558">
        <v>264</v>
      </c>
      <c r="Q8558">
        <v>78</v>
      </c>
      <c r="R8558">
        <v>29</v>
      </c>
      <c r="S8558">
        <v>4</v>
      </c>
    </row>
    <row r="8559" spans="1:19" x14ac:dyDescent="0.25">
      <c r="A8559" t="s">
        <v>18</v>
      </c>
      <c r="B8559" s="23">
        <v>44961</v>
      </c>
      <c r="C8559" s="23" t="str">
        <f t="shared" si="133"/>
        <v>Feb</v>
      </c>
      <c r="D8559" t="s">
        <v>192</v>
      </c>
      <c r="E8559">
        <v>51.507350000000002</v>
      </c>
      <c r="F8559">
        <v>-0.12776000000000001</v>
      </c>
      <c r="G8559" t="s">
        <v>196</v>
      </c>
      <c r="H8559" t="s">
        <v>197</v>
      </c>
      <c r="I8559" t="s">
        <v>22</v>
      </c>
      <c r="J8559">
        <v>1721.6</v>
      </c>
      <c r="K8559" s="1">
        <v>8.9999999999999993E-3</v>
      </c>
      <c r="L8559">
        <v>15</v>
      </c>
      <c r="M8559">
        <v>0.26</v>
      </c>
      <c r="N8559">
        <v>4</v>
      </c>
      <c r="O8559">
        <v>1</v>
      </c>
      <c r="P8559">
        <v>77</v>
      </c>
      <c r="Q8559">
        <v>35</v>
      </c>
      <c r="R8559">
        <v>15</v>
      </c>
      <c r="S8559">
        <v>2</v>
      </c>
    </row>
    <row r="8560" spans="1:19" x14ac:dyDescent="0.25">
      <c r="A8560" t="s">
        <v>18</v>
      </c>
      <c r="B8560" s="23">
        <v>44989</v>
      </c>
      <c r="C8560" s="23" t="str">
        <f t="shared" si="133"/>
        <v>Mar</v>
      </c>
      <c r="D8560" t="s">
        <v>192</v>
      </c>
      <c r="E8560">
        <v>51.507350000000002</v>
      </c>
      <c r="F8560">
        <v>-0.12776000000000001</v>
      </c>
      <c r="G8560" t="s">
        <v>196</v>
      </c>
      <c r="H8560" t="s">
        <v>197</v>
      </c>
      <c r="I8560" t="s">
        <v>22</v>
      </c>
      <c r="J8560">
        <v>1513.8</v>
      </c>
      <c r="K8560" s="1">
        <v>0.01</v>
      </c>
      <c r="L8560">
        <v>14</v>
      </c>
      <c r="M8560">
        <v>0.84</v>
      </c>
      <c r="N8560">
        <v>12</v>
      </c>
      <c r="O8560">
        <v>0</v>
      </c>
      <c r="P8560">
        <v>0</v>
      </c>
      <c r="Q8560">
        <v>31</v>
      </c>
      <c r="R8560">
        <v>8</v>
      </c>
      <c r="S8560">
        <v>2</v>
      </c>
    </row>
    <row r="8561" spans="1:19" x14ac:dyDescent="0.25">
      <c r="A8561" t="s">
        <v>18</v>
      </c>
      <c r="B8561" s="23">
        <v>45020</v>
      </c>
      <c r="C8561" s="23" t="str">
        <f t="shared" si="133"/>
        <v>Apr</v>
      </c>
      <c r="D8561" t="s">
        <v>192</v>
      </c>
      <c r="E8561">
        <v>51.507350000000002</v>
      </c>
      <c r="F8561">
        <v>-0.12776000000000001</v>
      </c>
      <c r="G8561" t="s">
        <v>196</v>
      </c>
      <c r="H8561" t="s">
        <v>197</v>
      </c>
      <c r="I8561" t="s">
        <v>22</v>
      </c>
      <c r="J8561">
        <v>2041</v>
      </c>
      <c r="K8561" s="1">
        <v>0.01</v>
      </c>
      <c r="L8561">
        <v>20</v>
      </c>
      <c r="M8561">
        <v>0.1</v>
      </c>
      <c r="N8561">
        <v>2</v>
      </c>
      <c r="O8561">
        <v>3</v>
      </c>
      <c r="P8561">
        <v>186</v>
      </c>
      <c r="Q8561">
        <v>34</v>
      </c>
      <c r="R8561">
        <v>21</v>
      </c>
      <c r="S8561">
        <v>9</v>
      </c>
    </row>
    <row r="8562" spans="1:19" x14ac:dyDescent="0.25">
      <c r="A8562" t="s">
        <v>18</v>
      </c>
      <c r="B8562" s="23">
        <v>45050</v>
      </c>
      <c r="C8562" s="23" t="str">
        <f t="shared" si="133"/>
        <v>May</v>
      </c>
      <c r="D8562" t="s">
        <v>192</v>
      </c>
      <c r="E8562">
        <v>51.507350000000002</v>
      </c>
      <c r="F8562">
        <v>-0.12776000000000001</v>
      </c>
      <c r="G8562" t="s">
        <v>196</v>
      </c>
      <c r="H8562" t="s">
        <v>197</v>
      </c>
      <c r="I8562" t="s">
        <v>22</v>
      </c>
      <c r="J8562">
        <v>1803.6</v>
      </c>
      <c r="K8562" s="1">
        <v>0.01</v>
      </c>
      <c r="L8562">
        <v>18</v>
      </c>
      <c r="M8562">
        <v>0.42</v>
      </c>
      <c r="N8562">
        <v>8</v>
      </c>
      <c r="O8562">
        <v>0</v>
      </c>
      <c r="P8562">
        <v>0</v>
      </c>
      <c r="Q8562">
        <v>88</v>
      </c>
      <c r="R8562">
        <v>21</v>
      </c>
      <c r="S8562">
        <v>9</v>
      </c>
    </row>
    <row r="8563" spans="1:19" x14ac:dyDescent="0.25">
      <c r="A8563" t="s">
        <v>18</v>
      </c>
      <c r="B8563" s="23">
        <v>45081</v>
      </c>
      <c r="C8563" s="23" t="str">
        <f t="shared" si="133"/>
        <v>Jun</v>
      </c>
      <c r="D8563" t="s">
        <v>192</v>
      </c>
      <c r="E8563">
        <v>51.507350000000002</v>
      </c>
      <c r="F8563">
        <v>-0.12776000000000001</v>
      </c>
      <c r="G8563" t="s">
        <v>196</v>
      </c>
      <c r="H8563" t="s">
        <v>197</v>
      </c>
      <c r="I8563" t="s">
        <v>22</v>
      </c>
      <c r="J8563">
        <v>2015.4</v>
      </c>
      <c r="K8563" s="1">
        <v>0.01</v>
      </c>
      <c r="L8563">
        <v>21</v>
      </c>
      <c r="M8563">
        <v>0.82</v>
      </c>
      <c r="N8563">
        <v>17</v>
      </c>
      <c r="O8563">
        <v>2</v>
      </c>
      <c r="P8563">
        <v>104</v>
      </c>
      <c r="Q8563">
        <v>62</v>
      </c>
      <c r="R8563">
        <v>27</v>
      </c>
      <c r="S8563">
        <v>3</v>
      </c>
    </row>
    <row r="8564" spans="1:19" x14ac:dyDescent="0.25">
      <c r="A8564" t="s">
        <v>18</v>
      </c>
      <c r="B8564" s="23">
        <v>45111</v>
      </c>
      <c r="C8564" s="23" t="str">
        <f t="shared" si="133"/>
        <v>Jul</v>
      </c>
      <c r="D8564" t="s">
        <v>192</v>
      </c>
      <c r="E8564">
        <v>51.507350000000002</v>
      </c>
      <c r="F8564">
        <v>-0.12776000000000001</v>
      </c>
      <c r="G8564" t="s">
        <v>196</v>
      </c>
      <c r="H8564" t="s">
        <v>197</v>
      </c>
      <c r="I8564" t="s">
        <v>22</v>
      </c>
      <c r="J8564">
        <v>1339.2</v>
      </c>
      <c r="K8564" s="1">
        <v>7.0000000000000001E-3</v>
      </c>
      <c r="L8564">
        <v>9</v>
      </c>
      <c r="M8564">
        <v>0.05</v>
      </c>
      <c r="N8564">
        <v>0</v>
      </c>
      <c r="O8564">
        <v>3</v>
      </c>
      <c r="P8564">
        <v>198</v>
      </c>
      <c r="Q8564">
        <v>61</v>
      </c>
      <c r="R8564">
        <v>9</v>
      </c>
      <c r="S8564">
        <v>5</v>
      </c>
    </row>
    <row r="8565" spans="1:19" x14ac:dyDescent="0.25">
      <c r="A8565" t="s">
        <v>18</v>
      </c>
      <c r="B8565" s="23">
        <v>45142</v>
      </c>
      <c r="C8565" s="23" t="str">
        <f t="shared" si="133"/>
        <v>Aug</v>
      </c>
      <c r="D8565" t="s">
        <v>192</v>
      </c>
      <c r="E8565">
        <v>51.507350000000002</v>
      </c>
      <c r="F8565">
        <v>-0.12776000000000001</v>
      </c>
      <c r="G8565" t="s">
        <v>196</v>
      </c>
      <c r="H8565" t="s">
        <v>197</v>
      </c>
      <c r="I8565" t="s">
        <v>22</v>
      </c>
      <c r="J8565">
        <v>1853.4</v>
      </c>
      <c r="K8565" s="1">
        <v>6.0000000000000001E-3</v>
      </c>
      <c r="L8565">
        <v>11</v>
      </c>
      <c r="M8565">
        <v>0.22</v>
      </c>
      <c r="N8565">
        <v>3</v>
      </c>
      <c r="O8565">
        <v>2</v>
      </c>
      <c r="P8565">
        <v>94</v>
      </c>
      <c r="Q8565">
        <v>79</v>
      </c>
      <c r="R8565">
        <v>15</v>
      </c>
      <c r="S8565">
        <v>0</v>
      </c>
    </row>
    <row r="8566" spans="1:19" x14ac:dyDescent="0.25">
      <c r="A8566" t="s">
        <v>18</v>
      </c>
      <c r="B8566" s="23">
        <v>45173</v>
      </c>
      <c r="C8566" s="23" t="str">
        <f t="shared" si="133"/>
        <v>Sep</v>
      </c>
      <c r="D8566" t="s">
        <v>192</v>
      </c>
      <c r="E8566">
        <v>51.507350000000002</v>
      </c>
      <c r="F8566">
        <v>-0.12776000000000001</v>
      </c>
      <c r="G8566" t="s">
        <v>196</v>
      </c>
      <c r="H8566" t="s">
        <v>197</v>
      </c>
      <c r="I8566" t="s">
        <v>22</v>
      </c>
      <c r="J8566">
        <v>1767</v>
      </c>
      <c r="K8566" s="1">
        <v>1.0999999999999999E-2</v>
      </c>
      <c r="L8566">
        <v>19</v>
      </c>
      <c r="M8566">
        <v>0.7</v>
      </c>
      <c r="N8566">
        <v>13</v>
      </c>
      <c r="O8566">
        <v>1</v>
      </c>
      <c r="P8566">
        <v>74</v>
      </c>
      <c r="Q8566">
        <v>53</v>
      </c>
      <c r="R8566">
        <v>15</v>
      </c>
      <c r="S8566">
        <v>2</v>
      </c>
    </row>
    <row r="8567" spans="1:19" x14ac:dyDescent="0.25">
      <c r="A8567" t="s">
        <v>18</v>
      </c>
      <c r="B8567" s="23">
        <v>45203</v>
      </c>
      <c r="C8567" s="23" t="str">
        <f t="shared" si="133"/>
        <v>Oct</v>
      </c>
      <c r="D8567" t="s">
        <v>192</v>
      </c>
      <c r="E8567">
        <v>51.507350000000002</v>
      </c>
      <c r="F8567">
        <v>-0.12776000000000001</v>
      </c>
      <c r="G8567" t="s">
        <v>196</v>
      </c>
      <c r="H8567" t="s">
        <v>197</v>
      </c>
      <c r="I8567" t="s">
        <v>22</v>
      </c>
      <c r="J8567">
        <v>1560.2</v>
      </c>
      <c r="K8567" s="1">
        <v>1.4E-2</v>
      </c>
      <c r="L8567">
        <v>22</v>
      </c>
      <c r="M8567">
        <v>0.02</v>
      </c>
      <c r="N8567">
        <v>0</v>
      </c>
      <c r="O8567">
        <v>3</v>
      </c>
      <c r="P8567">
        <v>96</v>
      </c>
      <c r="Q8567">
        <v>71</v>
      </c>
      <c r="R8567">
        <v>11</v>
      </c>
      <c r="S8567">
        <v>3</v>
      </c>
    </row>
    <row r="8568" spans="1:19" x14ac:dyDescent="0.25">
      <c r="A8568" t="s">
        <v>18</v>
      </c>
      <c r="B8568" s="23">
        <v>45234</v>
      </c>
      <c r="C8568" s="23" t="str">
        <f t="shared" si="133"/>
        <v>Nov</v>
      </c>
      <c r="D8568" t="s">
        <v>192</v>
      </c>
      <c r="E8568">
        <v>51.507350000000002</v>
      </c>
      <c r="F8568">
        <v>-0.12776000000000001</v>
      </c>
      <c r="G8568" t="s">
        <v>196</v>
      </c>
      <c r="H8568" t="s">
        <v>197</v>
      </c>
      <c r="I8568" t="s">
        <v>22</v>
      </c>
      <c r="J8568">
        <v>1677.2</v>
      </c>
      <c r="K8568" s="1">
        <v>0.01</v>
      </c>
      <c r="L8568">
        <v>16</v>
      </c>
      <c r="M8568">
        <v>0.97</v>
      </c>
      <c r="N8568">
        <v>16</v>
      </c>
      <c r="O8568">
        <v>0</v>
      </c>
      <c r="P8568">
        <v>0</v>
      </c>
      <c r="Q8568">
        <v>49</v>
      </c>
      <c r="R8568">
        <v>23</v>
      </c>
      <c r="S8568">
        <v>5</v>
      </c>
    </row>
    <row r="8569" spans="1:19" x14ac:dyDescent="0.25">
      <c r="A8569" t="s">
        <v>18</v>
      </c>
      <c r="B8569" s="23">
        <v>45264</v>
      </c>
      <c r="C8569" s="23" t="str">
        <f t="shared" si="133"/>
        <v>Dec</v>
      </c>
      <c r="D8569" t="s">
        <v>192</v>
      </c>
      <c r="E8569">
        <v>51.507350000000002</v>
      </c>
      <c r="F8569">
        <v>-0.12776000000000001</v>
      </c>
      <c r="G8569" t="s">
        <v>196</v>
      </c>
      <c r="H8569" t="s">
        <v>197</v>
      </c>
      <c r="I8569" t="s">
        <v>22</v>
      </c>
      <c r="J8569">
        <v>1966.6</v>
      </c>
      <c r="K8569" s="1">
        <v>0.01</v>
      </c>
      <c r="L8569">
        <v>20</v>
      </c>
      <c r="M8569">
        <v>0.21</v>
      </c>
      <c r="N8569">
        <v>4</v>
      </c>
      <c r="O8569">
        <v>0</v>
      </c>
      <c r="P8569">
        <v>0</v>
      </c>
      <c r="Q8569">
        <v>43</v>
      </c>
      <c r="R8569">
        <v>6</v>
      </c>
      <c r="S8569">
        <v>4</v>
      </c>
    </row>
    <row r="8570" spans="1:19" x14ac:dyDescent="0.25">
      <c r="A8570" t="s">
        <v>18</v>
      </c>
      <c r="B8570" s="23" t="s">
        <v>42</v>
      </c>
      <c r="C8570" s="23" t="str">
        <f t="shared" si="133"/>
        <v>4/13/2023</v>
      </c>
      <c r="D8570" t="s">
        <v>192</v>
      </c>
      <c r="E8570">
        <v>51.507350000000002</v>
      </c>
      <c r="F8570">
        <v>-0.12776000000000001</v>
      </c>
      <c r="G8570" t="s">
        <v>196</v>
      </c>
      <c r="H8570" t="s">
        <v>197</v>
      </c>
      <c r="I8570" t="s">
        <v>22</v>
      </c>
      <c r="J8570">
        <v>2302.4</v>
      </c>
      <c r="K8570" s="1">
        <v>1.2999999999999999E-2</v>
      </c>
      <c r="L8570">
        <v>29</v>
      </c>
      <c r="M8570">
        <v>0.86</v>
      </c>
      <c r="N8570">
        <v>25</v>
      </c>
      <c r="O8570">
        <v>1</v>
      </c>
      <c r="P8570">
        <v>47</v>
      </c>
      <c r="Q8570">
        <v>40</v>
      </c>
      <c r="R8570">
        <v>3</v>
      </c>
      <c r="S8570">
        <v>8</v>
      </c>
    </row>
    <row r="8571" spans="1:19" x14ac:dyDescent="0.25">
      <c r="A8571" t="s">
        <v>18</v>
      </c>
      <c r="B8571" s="23" t="s">
        <v>43</v>
      </c>
      <c r="C8571" s="23" t="str">
        <f t="shared" si="133"/>
        <v>4/14/2023</v>
      </c>
      <c r="D8571" t="s">
        <v>192</v>
      </c>
      <c r="E8571">
        <v>51.507350000000002</v>
      </c>
      <c r="F8571">
        <v>-0.12776000000000001</v>
      </c>
      <c r="G8571" t="s">
        <v>196</v>
      </c>
      <c r="H8571" t="s">
        <v>197</v>
      </c>
      <c r="I8571" t="s">
        <v>22</v>
      </c>
      <c r="J8571">
        <v>1847.8</v>
      </c>
      <c r="K8571" s="1">
        <v>8.0000000000000002E-3</v>
      </c>
      <c r="L8571">
        <v>14</v>
      </c>
      <c r="M8571">
        <v>0.21</v>
      </c>
      <c r="N8571">
        <v>3</v>
      </c>
      <c r="O8571">
        <v>0</v>
      </c>
      <c r="P8571">
        <v>0</v>
      </c>
      <c r="Q8571">
        <v>42</v>
      </c>
      <c r="R8571">
        <v>8</v>
      </c>
      <c r="S8571">
        <v>2</v>
      </c>
    </row>
    <row r="8572" spans="1:19" x14ac:dyDescent="0.25">
      <c r="A8572" t="s">
        <v>18</v>
      </c>
      <c r="B8572" s="23" t="s">
        <v>44</v>
      </c>
      <c r="C8572" s="23" t="str">
        <f t="shared" si="133"/>
        <v>4/15/2023</v>
      </c>
      <c r="D8572" t="s">
        <v>192</v>
      </c>
      <c r="E8572">
        <v>51.507350000000002</v>
      </c>
      <c r="F8572">
        <v>-0.12776000000000001</v>
      </c>
      <c r="G8572" t="s">
        <v>196</v>
      </c>
      <c r="H8572" t="s">
        <v>197</v>
      </c>
      <c r="I8572" t="s">
        <v>22</v>
      </c>
      <c r="J8572">
        <v>1802.6</v>
      </c>
      <c r="K8572" s="1">
        <v>1.0999999999999999E-2</v>
      </c>
      <c r="L8572">
        <v>20</v>
      </c>
      <c r="M8572">
        <v>1.1000000000000001</v>
      </c>
      <c r="N8572">
        <v>22</v>
      </c>
      <c r="O8572">
        <v>1</v>
      </c>
      <c r="P8572">
        <v>52</v>
      </c>
      <c r="Q8572">
        <v>40</v>
      </c>
      <c r="R8572">
        <v>23</v>
      </c>
      <c r="S8572">
        <v>2</v>
      </c>
    </row>
    <row r="8573" spans="1:19" x14ac:dyDescent="0.25">
      <c r="A8573" t="s">
        <v>18</v>
      </c>
      <c r="B8573" s="23" t="s">
        <v>45</v>
      </c>
      <c r="C8573" s="23" t="str">
        <f t="shared" si="133"/>
        <v>4/16/2023</v>
      </c>
      <c r="D8573" t="s">
        <v>192</v>
      </c>
      <c r="E8573">
        <v>51.507350000000002</v>
      </c>
      <c r="F8573">
        <v>-0.12776000000000001</v>
      </c>
      <c r="G8573" t="s">
        <v>196</v>
      </c>
      <c r="H8573" t="s">
        <v>197</v>
      </c>
      <c r="I8573" t="s">
        <v>22</v>
      </c>
      <c r="J8573">
        <v>2258</v>
      </c>
      <c r="K8573" s="1">
        <v>8.9999999999999993E-3</v>
      </c>
      <c r="L8573">
        <v>20</v>
      </c>
      <c r="M8573">
        <v>0.98</v>
      </c>
      <c r="N8573">
        <v>20</v>
      </c>
      <c r="O8573">
        <v>4</v>
      </c>
      <c r="P8573">
        <v>320</v>
      </c>
      <c r="Q8573">
        <v>84</v>
      </c>
      <c r="R8573">
        <v>15</v>
      </c>
      <c r="S8573">
        <v>2</v>
      </c>
    </row>
    <row r="8574" spans="1:19" x14ac:dyDescent="0.25">
      <c r="A8574" t="s">
        <v>18</v>
      </c>
      <c r="B8574" s="23" t="s">
        <v>46</v>
      </c>
      <c r="C8574" s="23" t="str">
        <f t="shared" si="133"/>
        <v>4/17/2023</v>
      </c>
      <c r="D8574" t="s">
        <v>192</v>
      </c>
      <c r="E8574">
        <v>51.507350000000002</v>
      </c>
      <c r="F8574">
        <v>-0.12776000000000001</v>
      </c>
      <c r="G8574" t="s">
        <v>196</v>
      </c>
      <c r="H8574" t="s">
        <v>197</v>
      </c>
      <c r="I8574" t="s">
        <v>22</v>
      </c>
      <c r="J8574">
        <v>2555.6</v>
      </c>
      <c r="K8574" s="1">
        <v>8.9999999999999993E-3</v>
      </c>
      <c r="L8574">
        <v>24</v>
      </c>
      <c r="M8574">
        <v>1.07</v>
      </c>
      <c r="N8574">
        <v>25</v>
      </c>
      <c r="O8574">
        <v>2</v>
      </c>
      <c r="P8574">
        <v>84</v>
      </c>
      <c r="Q8574">
        <v>52</v>
      </c>
      <c r="R8574">
        <v>20</v>
      </c>
      <c r="S8574">
        <v>5</v>
      </c>
    </row>
    <row r="8575" spans="1:19" x14ac:dyDescent="0.25">
      <c r="A8575" t="s">
        <v>18</v>
      </c>
      <c r="B8575" s="23" t="s">
        <v>47</v>
      </c>
      <c r="C8575" s="23" t="str">
        <f t="shared" si="133"/>
        <v>4/18/2023</v>
      </c>
      <c r="D8575" t="s">
        <v>192</v>
      </c>
      <c r="E8575">
        <v>51.507350000000002</v>
      </c>
      <c r="F8575">
        <v>-0.12776000000000001</v>
      </c>
      <c r="G8575" t="s">
        <v>196</v>
      </c>
      <c r="H8575" t="s">
        <v>197</v>
      </c>
      <c r="I8575" t="s">
        <v>22</v>
      </c>
      <c r="J8575">
        <v>2273.8000000000002</v>
      </c>
      <c r="K8575" s="1">
        <v>1.2999999999999999E-2</v>
      </c>
      <c r="L8575">
        <v>29</v>
      </c>
      <c r="M8575">
        <v>1.03</v>
      </c>
      <c r="N8575">
        <v>30</v>
      </c>
      <c r="O8575">
        <v>0</v>
      </c>
      <c r="P8575">
        <v>0</v>
      </c>
      <c r="Q8575">
        <v>25</v>
      </c>
      <c r="R8575">
        <v>11</v>
      </c>
      <c r="S8575">
        <v>0</v>
      </c>
    </row>
    <row r="8576" spans="1:19" x14ac:dyDescent="0.25">
      <c r="A8576" t="s">
        <v>18</v>
      </c>
      <c r="B8576" s="23" t="s">
        <v>48</v>
      </c>
      <c r="C8576" s="23" t="str">
        <f t="shared" si="133"/>
        <v>4/19/2023</v>
      </c>
      <c r="D8576" t="s">
        <v>192</v>
      </c>
      <c r="E8576">
        <v>51.507350000000002</v>
      </c>
      <c r="F8576">
        <v>-0.12776000000000001</v>
      </c>
      <c r="G8576" t="s">
        <v>196</v>
      </c>
      <c r="H8576" t="s">
        <v>197</v>
      </c>
      <c r="I8576" t="s">
        <v>22</v>
      </c>
      <c r="J8576">
        <v>1951.6</v>
      </c>
      <c r="K8576" s="1">
        <v>8.0000000000000002E-3</v>
      </c>
      <c r="L8576">
        <v>15</v>
      </c>
      <c r="M8576">
        <v>0.06</v>
      </c>
      <c r="N8576">
        <v>1</v>
      </c>
      <c r="O8576">
        <v>2</v>
      </c>
      <c r="P8576">
        <v>74</v>
      </c>
      <c r="Q8576">
        <v>52</v>
      </c>
      <c r="R8576">
        <v>11</v>
      </c>
      <c r="S8576">
        <v>2</v>
      </c>
    </row>
    <row r="8577" spans="1:19" x14ac:dyDescent="0.25">
      <c r="A8577" t="s">
        <v>18</v>
      </c>
      <c r="B8577" s="23" t="s">
        <v>49</v>
      </c>
      <c r="C8577" s="23" t="str">
        <f t="shared" si="133"/>
        <v>4/20/2023</v>
      </c>
      <c r="D8577" t="s">
        <v>192</v>
      </c>
      <c r="E8577">
        <v>51.507350000000002</v>
      </c>
      <c r="F8577">
        <v>-0.12776000000000001</v>
      </c>
      <c r="G8577" t="s">
        <v>196</v>
      </c>
      <c r="H8577" t="s">
        <v>197</v>
      </c>
      <c r="I8577" t="s">
        <v>22</v>
      </c>
      <c r="J8577">
        <v>1797</v>
      </c>
      <c r="K8577" s="1">
        <v>7.0000000000000001E-3</v>
      </c>
      <c r="L8577">
        <v>13</v>
      </c>
      <c r="M8577">
        <v>0.28000000000000003</v>
      </c>
      <c r="N8577">
        <v>4</v>
      </c>
      <c r="O8577">
        <v>1</v>
      </c>
      <c r="P8577">
        <v>30</v>
      </c>
      <c r="Q8577">
        <v>42</v>
      </c>
      <c r="R8577">
        <v>11</v>
      </c>
      <c r="S8577">
        <v>4</v>
      </c>
    </row>
    <row r="8578" spans="1:19" x14ac:dyDescent="0.25">
      <c r="A8578" t="s">
        <v>18</v>
      </c>
      <c r="B8578" s="23" t="s">
        <v>50</v>
      </c>
      <c r="C8578" s="23" t="str">
        <f t="shared" si="133"/>
        <v>4/21/2023</v>
      </c>
      <c r="D8578" t="s">
        <v>192</v>
      </c>
      <c r="E8578">
        <v>51.507350000000002</v>
      </c>
      <c r="F8578">
        <v>-0.12776000000000001</v>
      </c>
      <c r="G8578" t="s">
        <v>196</v>
      </c>
      <c r="H8578" t="s">
        <v>197</v>
      </c>
      <c r="I8578" t="s">
        <v>22</v>
      </c>
      <c r="J8578">
        <v>2403</v>
      </c>
      <c r="K8578" s="1">
        <v>8.9999999999999993E-3</v>
      </c>
      <c r="L8578">
        <v>23</v>
      </c>
      <c r="M8578">
        <v>0.66</v>
      </c>
      <c r="N8578">
        <v>15</v>
      </c>
      <c r="O8578">
        <v>2</v>
      </c>
      <c r="P8578">
        <v>156</v>
      </c>
      <c r="Q8578">
        <v>78</v>
      </c>
      <c r="R8578">
        <v>12</v>
      </c>
      <c r="S8578">
        <v>6</v>
      </c>
    </row>
    <row r="8579" spans="1:19" x14ac:dyDescent="0.25">
      <c r="A8579" t="s">
        <v>18</v>
      </c>
      <c r="B8579" s="23" t="s">
        <v>51</v>
      </c>
      <c r="C8579" s="23" t="str">
        <f t="shared" ref="C8579:C8642" si="134">TEXT(B8579,"mmm")</f>
        <v>4/22/2023</v>
      </c>
      <c r="D8579" t="s">
        <v>192</v>
      </c>
      <c r="E8579">
        <v>51.507350000000002</v>
      </c>
      <c r="F8579">
        <v>-0.12776000000000001</v>
      </c>
      <c r="G8579" t="s">
        <v>196</v>
      </c>
      <c r="H8579" t="s">
        <v>197</v>
      </c>
      <c r="I8579" t="s">
        <v>22</v>
      </c>
      <c r="J8579">
        <v>2053</v>
      </c>
      <c r="K8579" s="1">
        <v>3.0000000000000001E-3</v>
      </c>
      <c r="L8579">
        <v>7</v>
      </c>
      <c r="M8579">
        <v>0</v>
      </c>
      <c r="N8579">
        <v>0</v>
      </c>
      <c r="O8579">
        <v>0</v>
      </c>
      <c r="P8579">
        <v>0</v>
      </c>
      <c r="Q8579">
        <v>66</v>
      </c>
      <c r="R8579">
        <v>17</v>
      </c>
      <c r="S8579">
        <v>1</v>
      </c>
    </row>
    <row r="8580" spans="1:19" x14ac:dyDescent="0.25">
      <c r="A8580" t="s">
        <v>18</v>
      </c>
      <c r="B8580" s="23" t="s">
        <v>52</v>
      </c>
      <c r="C8580" s="23" t="str">
        <f t="shared" si="134"/>
        <v>4/23/2023</v>
      </c>
      <c r="D8580" t="s">
        <v>192</v>
      </c>
      <c r="E8580">
        <v>51.507350000000002</v>
      </c>
      <c r="F8580">
        <v>-0.12776000000000001</v>
      </c>
      <c r="G8580" t="s">
        <v>196</v>
      </c>
      <c r="H8580" t="s">
        <v>197</v>
      </c>
      <c r="I8580" t="s">
        <v>22</v>
      </c>
      <c r="J8580">
        <v>1415.4</v>
      </c>
      <c r="K8580" s="1">
        <v>8.9999999999999993E-3</v>
      </c>
      <c r="L8580">
        <v>13</v>
      </c>
      <c r="M8580">
        <v>0.8</v>
      </c>
      <c r="N8580">
        <v>10</v>
      </c>
      <c r="O8580">
        <v>0</v>
      </c>
      <c r="P8580">
        <v>0</v>
      </c>
      <c r="Q8580">
        <v>62</v>
      </c>
      <c r="R8580">
        <v>11</v>
      </c>
      <c r="S8580">
        <v>6</v>
      </c>
    </row>
    <row r="8581" spans="1:19" x14ac:dyDescent="0.25">
      <c r="A8581" t="s">
        <v>18</v>
      </c>
      <c r="B8581" s="23" t="s">
        <v>53</v>
      </c>
      <c r="C8581" s="23" t="str">
        <f t="shared" si="134"/>
        <v>4/24/2023</v>
      </c>
      <c r="D8581" t="s">
        <v>192</v>
      </c>
      <c r="E8581">
        <v>51.507350000000002</v>
      </c>
      <c r="F8581">
        <v>-0.12776000000000001</v>
      </c>
      <c r="G8581" t="s">
        <v>196</v>
      </c>
      <c r="H8581" t="s">
        <v>197</v>
      </c>
      <c r="I8581" t="s">
        <v>22</v>
      </c>
      <c r="J8581">
        <v>1534.8</v>
      </c>
      <c r="K8581" s="1">
        <v>0.01</v>
      </c>
      <c r="L8581">
        <v>15</v>
      </c>
      <c r="M8581">
        <v>0.69</v>
      </c>
      <c r="N8581">
        <v>10</v>
      </c>
      <c r="O8581">
        <v>3</v>
      </c>
      <c r="P8581">
        <v>99</v>
      </c>
      <c r="Q8581">
        <v>67</v>
      </c>
      <c r="R8581">
        <v>3</v>
      </c>
      <c r="S8581">
        <v>5</v>
      </c>
    </row>
    <row r="8582" spans="1:19" x14ac:dyDescent="0.25">
      <c r="A8582" t="s">
        <v>18</v>
      </c>
      <c r="B8582" s="23" t="s">
        <v>54</v>
      </c>
      <c r="C8582" s="23" t="str">
        <f t="shared" si="134"/>
        <v>4/25/2023</v>
      </c>
      <c r="D8582" t="s">
        <v>192</v>
      </c>
      <c r="E8582">
        <v>51.507350000000002</v>
      </c>
      <c r="F8582">
        <v>-0.12776000000000001</v>
      </c>
      <c r="G8582" t="s">
        <v>196</v>
      </c>
      <c r="H8582" t="s">
        <v>197</v>
      </c>
      <c r="I8582" t="s">
        <v>22</v>
      </c>
      <c r="J8582">
        <v>2061.8000000000002</v>
      </c>
      <c r="K8582" s="1">
        <v>7.0000000000000001E-3</v>
      </c>
      <c r="L8582">
        <v>15</v>
      </c>
      <c r="M8582">
        <v>0.8</v>
      </c>
      <c r="N8582">
        <v>12</v>
      </c>
      <c r="O8582">
        <v>4</v>
      </c>
      <c r="P8582">
        <v>224</v>
      </c>
      <c r="Q8582">
        <v>67</v>
      </c>
      <c r="R8582">
        <v>24</v>
      </c>
      <c r="S8582">
        <v>7</v>
      </c>
    </row>
    <row r="8583" spans="1:19" x14ac:dyDescent="0.25">
      <c r="A8583" t="s">
        <v>18</v>
      </c>
      <c r="B8583" s="23" t="s">
        <v>55</v>
      </c>
      <c r="C8583" s="23" t="str">
        <f t="shared" si="134"/>
        <v>4/26/2023</v>
      </c>
      <c r="D8583" t="s">
        <v>192</v>
      </c>
      <c r="E8583">
        <v>51.507350000000002</v>
      </c>
      <c r="F8583">
        <v>-0.12776000000000001</v>
      </c>
      <c r="G8583" t="s">
        <v>196</v>
      </c>
      <c r="H8583" t="s">
        <v>197</v>
      </c>
      <c r="I8583" t="s">
        <v>22</v>
      </c>
      <c r="J8583">
        <v>1909.4</v>
      </c>
      <c r="K8583" s="1">
        <v>7.0000000000000001E-3</v>
      </c>
      <c r="L8583">
        <v>13</v>
      </c>
      <c r="M8583">
        <v>0.28999999999999998</v>
      </c>
      <c r="N8583">
        <v>4</v>
      </c>
      <c r="O8583">
        <v>2</v>
      </c>
      <c r="P8583">
        <v>146</v>
      </c>
      <c r="Q8583">
        <v>32</v>
      </c>
      <c r="R8583">
        <v>9</v>
      </c>
      <c r="S8583">
        <v>1</v>
      </c>
    </row>
    <row r="8584" spans="1:19" x14ac:dyDescent="0.25">
      <c r="A8584" t="s">
        <v>18</v>
      </c>
      <c r="B8584" s="23" t="s">
        <v>56</v>
      </c>
      <c r="C8584" s="23" t="str">
        <f t="shared" si="134"/>
        <v>4/27/2023</v>
      </c>
      <c r="D8584" t="s">
        <v>192</v>
      </c>
      <c r="E8584">
        <v>51.507350000000002</v>
      </c>
      <c r="F8584">
        <v>-0.12776000000000001</v>
      </c>
      <c r="G8584" t="s">
        <v>196</v>
      </c>
      <c r="H8584" t="s">
        <v>197</v>
      </c>
      <c r="I8584" t="s">
        <v>22</v>
      </c>
      <c r="J8584">
        <v>1721.4</v>
      </c>
      <c r="K8584" s="1">
        <v>1.0999999999999999E-2</v>
      </c>
      <c r="L8584">
        <v>19</v>
      </c>
      <c r="M8584">
        <v>0.91</v>
      </c>
      <c r="N8584">
        <v>17</v>
      </c>
      <c r="O8584">
        <v>0</v>
      </c>
      <c r="P8584">
        <v>0</v>
      </c>
      <c r="Q8584">
        <v>79</v>
      </c>
      <c r="R8584">
        <v>14</v>
      </c>
      <c r="S8584">
        <v>2</v>
      </c>
    </row>
    <row r="8585" spans="1:19" x14ac:dyDescent="0.25">
      <c r="A8585" t="s">
        <v>18</v>
      </c>
      <c r="B8585" s="23" t="s">
        <v>57</v>
      </c>
      <c r="C8585" s="23" t="str">
        <f t="shared" si="134"/>
        <v>4/28/2023</v>
      </c>
      <c r="D8585" t="s">
        <v>192</v>
      </c>
      <c r="E8585">
        <v>51.507350000000002</v>
      </c>
      <c r="F8585">
        <v>-0.12776000000000001</v>
      </c>
      <c r="G8585" t="s">
        <v>196</v>
      </c>
      <c r="H8585" t="s">
        <v>197</v>
      </c>
      <c r="I8585" t="s">
        <v>22</v>
      </c>
      <c r="J8585">
        <v>2491.6</v>
      </c>
      <c r="K8585" s="1">
        <v>1.0999999999999999E-2</v>
      </c>
      <c r="L8585">
        <v>28</v>
      </c>
      <c r="M8585">
        <v>0.37</v>
      </c>
      <c r="N8585">
        <v>11</v>
      </c>
      <c r="O8585">
        <v>1</v>
      </c>
      <c r="P8585">
        <v>74</v>
      </c>
      <c r="Q8585">
        <v>76</v>
      </c>
      <c r="R8585">
        <v>6</v>
      </c>
      <c r="S8585">
        <v>2</v>
      </c>
    </row>
    <row r="8586" spans="1:19" x14ac:dyDescent="0.25">
      <c r="A8586" t="s">
        <v>18</v>
      </c>
      <c r="B8586" s="23" t="s">
        <v>58</v>
      </c>
      <c r="C8586" s="23" t="str">
        <f t="shared" si="134"/>
        <v>4/29/2023</v>
      </c>
      <c r="D8586" t="s">
        <v>192</v>
      </c>
      <c r="E8586">
        <v>51.507350000000002</v>
      </c>
      <c r="F8586">
        <v>-0.12776000000000001</v>
      </c>
      <c r="G8586" t="s">
        <v>196</v>
      </c>
      <c r="H8586" t="s">
        <v>197</v>
      </c>
      <c r="I8586" t="s">
        <v>22</v>
      </c>
      <c r="J8586">
        <v>1743.4</v>
      </c>
      <c r="K8586" s="1">
        <v>6.0000000000000001E-3</v>
      </c>
      <c r="L8586">
        <v>10</v>
      </c>
      <c r="M8586">
        <v>0.05</v>
      </c>
      <c r="N8586">
        <v>1</v>
      </c>
      <c r="O8586">
        <v>0</v>
      </c>
      <c r="P8586">
        <v>0</v>
      </c>
      <c r="Q8586">
        <v>56</v>
      </c>
      <c r="R8586">
        <v>17</v>
      </c>
      <c r="S8586">
        <v>1</v>
      </c>
    </row>
    <row r="8587" spans="1:19" x14ac:dyDescent="0.25">
      <c r="A8587" t="s">
        <v>18</v>
      </c>
      <c r="B8587" s="23" t="s">
        <v>59</v>
      </c>
      <c r="C8587" s="23" t="str">
        <f t="shared" si="134"/>
        <v>4/30/2023</v>
      </c>
      <c r="D8587" t="s">
        <v>192</v>
      </c>
      <c r="E8587">
        <v>51.507350000000002</v>
      </c>
      <c r="F8587">
        <v>-0.12776000000000001</v>
      </c>
      <c r="G8587" t="s">
        <v>196</v>
      </c>
      <c r="H8587" t="s">
        <v>197</v>
      </c>
      <c r="I8587" t="s">
        <v>22</v>
      </c>
      <c r="J8587">
        <v>1468.6</v>
      </c>
      <c r="K8587" s="1">
        <v>6.0000000000000001E-3</v>
      </c>
      <c r="L8587">
        <v>9</v>
      </c>
      <c r="M8587">
        <v>0.04</v>
      </c>
      <c r="N8587">
        <v>0</v>
      </c>
      <c r="O8587">
        <v>2</v>
      </c>
      <c r="P8587">
        <v>160</v>
      </c>
      <c r="Q8587">
        <v>35</v>
      </c>
      <c r="R8587">
        <v>17</v>
      </c>
      <c r="S8587">
        <v>3</v>
      </c>
    </row>
    <row r="8588" spans="1:19" x14ac:dyDescent="0.25">
      <c r="A8588" t="s">
        <v>18</v>
      </c>
      <c r="B8588" s="23">
        <v>44931</v>
      </c>
      <c r="C8588" s="23" t="str">
        <f t="shared" si="134"/>
        <v>Jan</v>
      </c>
      <c r="D8588" t="s">
        <v>192</v>
      </c>
      <c r="E8588">
        <v>51.507350000000002</v>
      </c>
      <c r="F8588">
        <v>-0.12776000000000001</v>
      </c>
      <c r="G8588" t="s">
        <v>196</v>
      </c>
      <c r="H8588" t="s">
        <v>197</v>
      </c>
      <c r="I8588" t="s">
        <v>22</v>
      </c>
      <c r="J8588">
        <v>1666.6</v>
      </c>
      <c r="K8588" s="1">
        <v>6.0000000000000001E-3</v>
      </c>
      <c r="L8588">
        <v>9</v>
      </c>
      <c r="M8588">
        <v>0.13</v>
      </c>
      <c r="N8588">
        <v>1</v>
      </c>
      <c r="O8588">
        <v>0</v>
      </c>
      <c r="P8588">
        <v>0</v>
      </c>
      <c r="Q8588">
        <v>60</v>
      </c>
      <c r="R8588">
        <v>5</v>
      </c>
      <c r="S8588">
        <v>6</v>
      </c>
    </row>
    <row r="8589" spans="1:19" x14ac:dyDescent="0.25">
      <c r="A8589" t="s">
        <v>18</v>
      </c>
      <c r="B8589" s="23">
        <v>44962</v>
      </c>
      <c r="C8589" s="23" t="str">
        <f t="shared" si="134"/>
        <v>Feb</v>
      </c>
      <c r="D8589" t="s">
        <v>192</v>
      </c>
      <c r="E8589">
        <v>51.507350000000002</v>
      </c>
      <c r="F8589">
        <v>-0.12776000000000001</v>
      </c>
      <c r="G8589" t="s">
        <v>196</v>
      </c>
      <c r="H8589" t="s">
        <v>197</v>
      </c>
      <c r="I8589" t="s">
        <v>22</v>
      </c>
      <c r="J8589">
        <v>1765.4</v>
      </c>
      <c r="K8589" s="1">
        <v>5.0000000000000001E-3</v>
      </c>
      <c r="L8589">
        <v>8</v>
      </c>
      <c r="M8589">
        <v>0.66</v>
      </c>
      <c r="N8589">
        <v>5</v>
      </c>
      <c r="O8589">
        <v>2</v>
      </c>
      <c r="P8589">
        <v>108</v>
      </c>
      <c r="Q8589">
        <v>35</v>
      </c>
      <c r="R8589">
        <v>17</v>
      </c>
      <c r="S8589">
        <v>1</v>
      </c>
    </row>
    <row r="8590" spans="1:19" x14ac:dyDescent="0.25">
      <c r="A8590" t="s">
        <v>18</v>
      </c>
      <c r="B8590" s="23">
        <v>44990</v>
      </c>
      <c r="C8590" s="23" t="str">
        <f t="shared" si="134"/>
        <v>Mar</v>
      </c>
      <c r="D8590" t="s">
        <v>192</v>
      </c>
      <c r="E8590">
        <v>51.507350000000002</v>
      </c>
      <c r="F8590">
        <v>-0.12776000000000001</v>
      </c>
      <c r="G8590" t="s">
        <v>196</v>
      </c>
      <c r="H8590" t="s">
        <v>197</v>
      </c>
      <c r="I8590" t="s">
        <v>22</v>
      </c>
      <c r="J8590">
        <v>1255.2</v>
      </c>
      <c r="K8590" s="1">
        <v>0.01</v>
      </c>
      <c r="L8590">
        <v>13</v>
      </c>
      <c r="M8590">
        <v>0.78</v>
      </c>
      <c r="N8590">
        <v>10</v>
      </c>
      <c r="O8590">
        <v>2</v>
      </c>
      <c r="P8590">
        <v>148</v>
      </c>
      <c r="Q8590">
        <v>78</v>
      </c>
      <c r="R8590">
        <v>12</v>
      </c>
      <c r="S8590">
        <v>1</v>
      </c>
    </row>
    <row r="8591" spans="1:19" x14ac:dyDescent="0.25">
      <c r="A8591" t="s">
        <v>18</v>
      </c>
      <c r="B8591" s="23">
        <v>45021</v>
      </c>
      <c r="C8591" s="23" t="str">
        <f t="shared" si="134"/>
        <v>Apr</v>
      </c>
      <c r="D8591" t="s">
        <v>192</v>
      </c>
      <c r="E8591">
        <v>51.507350000000002</v>
      </c>
      <c r="F8591">
        <v>-0.12776000000000001</v>
      </c>
      <c r="G8591" t="s">
        <v>196</v>
      </c>
      <c r="H8591" t="s">
        <v>197</v>
      </c>
      <c r="I8591" t="s">
        <v>22</v>
      </c>
      <c r="J8591">
        <v>1832.8</v>
      </c>
      <c r="K8591" s="1">
        <v>1.2E-2</v>
      </c>
      <c r="L8591">
        <v>21</v>
      </c>
      <c r="M8591">
        <v>0.65</v>
      </c>
      <c r="N8591">
        <v>14</v>
      </c>
      <c r="O8591">
        <v>3</v>
      </c>
      <c r="P8591">
        <v>225</v>
      </c>
      <c r="Q8591">
        <v>46</v>
      </c>
      <c r="R8591">
        <v>20</v>
      </c>
      <c r="S8591">
        <v>3</v>
      </c>
    </row>
    <row r="8592" spans="1:19" x14ac:dyDescent="0.25">
      <c r="A8592" t="s">
        <v>18</v>
      </c>
      <c r="B8592" s="23">
        <v>45051</v>
      </c>
      <c r="C8592" s="23" t="str">
        <f t="shared" si="134"/>
        <v>May</v>
      </c>
      <c r="D8592" t="s">
        <v>192</v>
      </c>
      <c r="E8592">
        <v>51.507350000000002</v>
      </c>
      <c r="F8592">
        <v>-0.12776000000000001</v>
      </c>
      <c r="G8592" t="s">
        <v>196</v>
      </c>
      <c r="H8592" t="s">
        <v>197</v>
      </c>
      <c r="I8592" t="s">
        <v>22</v>
      </c>
      <c r="J8592">
        <v>1719.4</v>
      </c>
      <c r="K8592" s="1">
        <v>8.0000000000000002E-3</v>
      </c>
      <c r="L8592">
        <v>14</v>
      </c>
      <c r="M8592">
        <v>0.99</v>
      </c>
      <c r="N8592">
        <v>14</v>
      </c>
      <c r="O8592">
        <v>0</v>
      </c>
      <c r="P8592">
        <v>0</v>
      </c>
      <c r="Q8592">
        <v>38</v>
      </c>
      <c r="R8592">
        <v>17</v>
      </c>
      <c r="S8592">
        <v>4</v>
      </c>
    </row>
    <row r="8593" spans="1:19" x14ac:dyDescent="0.25">
      <c r="A8593" t="s">
        <v>18</v>
      </c>
      <c r="B8593" s="23">
        <v>45082</v>
      </c>
      <c r="C8593" s="23" t="str">
        <f t="shared" si="134"/>
        <v>Jun</v>
      </c>
      <c r="D8593" t="s">
        <v>192</v>
      </c>
      <c r="E8593">
        <v>51.507350000000002</v>
      </c>
      <c r="F8593">
        <v>-0.12776000000000001</v>
      </c>
      <c r="G8593" t="s">
        <v>196</v>
      </c>
      <c r="H8593" t="s">
        <v>197</v>
      </c>
      <c r="I8593" t="s">
        <v>22</v>
      </c>
      <c r="J8593">
        <v>1892.4</v>
      </c>
      <c r="K8593" s="1">
        <v>1.0999999999999999E-2</v>
      </c>
      <c r="L8593">
        <v>20</v>
      </c>
      <c r="M8593">
        <v>0.15</v>
      </c>
      <c r="N8593">
        <v>3</v>
      </c>
      <c r="O8593">
        <v>2</v>
      </c>
      <c r="P8593">
        <v>64</v>
      </c>
      <c r="Q8593">
        <v>86</v>
      </c>
      <c r="R8593">
        <v>20</v>
      </c>
      <c r="S8593">
        <v>10</v>
      </c>
    </row>
    <row r="8594" spans="1:19" x14ac:dyDescent="0.25">
      <c r="A8594" t="s">
        <v>18</v>
      </c>
      <c r="B8594" s="23">
        <v>45112</v>
      </c>
      <c r="C8594" s="23" t="str">
        <f t="shared" si="134"/>
        <v>Jul</v>
      </c>
      <c r="D8594" t="s">
        <v>192</v>
      </c>
      <c r="E8594">
        <v>51.507350000000002</v>
      </c>
      <c r="F8594">
        <v>-0.12776000000000001</v>
      </c>
      <c r="G8594" t="s">
        <v>196</v>
      </c>
      <c r="H8594" t="s">
        <v>197</v>
      </c>
      <c r="I8594" t="s">
        <v>22</v>
      </c>
      <c r="J8594">
        <v>1807</v>
      </c>
      <c r="K8594" s="1">
        <v>7.0000000000000001E-3</v>
      </c>
      <c r="L8594">
        <v>13</v>
      </c>
      <c r="M8594">
        <v>0.12</v>
      </c>
      <c r="N8594">
        <v>2</v>
      </c>
      <c r="O8594">
        <v>2</v>
      </c>
      <c r="P8594">
        <v>70</v>
      </c>
      <c r="Q8594">
        <v>53</v>
      </c>
      <c r="R8594">
        <v>15</v>
      </c>
      <c r="S8594">
        <v>9</v>
      </c>
    </row>
    <row r="8595" spans="1:19" x14ac:dyDescent="0.25">
      <c r="A8595" t="s">
        <v>18</v>
      </c>
      <c r="B8595" s="23">
        <v>45143</v>
      </c>
      <c r="C8595" s="23" t="str">
        <f t="shared" si="134"/>
        <v>Aug</v>
      </c>
      <c r="D8595" t="s">
        <v>192</v>
      </c>
      <c r="E8595">
        <v>51.507350000000002</v>
      </c>
      <c r="F8595">
        <v>-0.12776000000000001</v>
      </c>
      <c r="G8595" t="s">
        <v>196</v>
      </c>
      <c r="H8595" t="s">
        <v>197</v>
      </c>
      <c r="I8595" t="s">
        <v>22</v>
      </c>
      <c r="J8595">
        <v>2352.6</v>
      </c>
      <c r="K8595" s="1">
        <v>0.01</v>
      </c>
      <c r="L8595">
        <v>23</v>
      </c>
      <c r="M8595">
        <v>0.26</v>
      </c>
      <c r="N8595">
        <v>6</v>
      </c>
      <c r="O8595">
        <v>2</v>
      </c>
      <c r="P8595">
        <v>74</v>
      </c>
      <c r="Q8595">
        <v>55</v>
      </c>
      <c r="R8595">
        <v>12</v>
      </c>
      <c r="S8595">
        <v>7</v>
      </c>
    </row>
    <row r="8596" spans="1:19" x14ac:dyDescent="0.25">
      <c r="A8596" t="s">
        <v>18</v>
      </c>
      <c r="B8596" s="23">
        <v>45174</v>
      </c>
      <c r="C8596" s="23" t="str">
        <f t="shared" si="134"/>
        <v>Sep</v>
      </c>
      <c r="D8596" t="s">
        <v>192</v>
      </c>
      <c r="E8596">
        <v>51.507350000000002</v>
      </c>
      <c r="F8596">
        <v>-0.12776000000000001</v>
      </c>
      <c r="G8596" t="s">
        <v>196</v>
      </c>
      <c r="H8596" t="s">
        <v>197</v>
      </c>
      <c r="I8596" t="s">
        <v>22</v>
      </c>
      <c r="J8596">
        <v>1530.2</v>
      </c>
      <c r="K8596" s="1">
        <v>6.0000000000000001E-3</v>
      </c>
      <c r="L8596">
        <v>10</v>
      </c>
      <c r="M8596">
        <v>0.67</v>
      </c>
      <c r="N8596">
        <v>7</v>
      </c>
      <c r="O8596">
        <v>0</v>
      </c>
      <c r="P8596">
        <v>0</v>
      </c>
      <c r="Q8596">
        <v>73</v>
      </c>
      <c r="R8596">
        <v>3</v>
      </c>
      <c r="S8596">
        <v>3</v>
      </c>
    </row>
    <row r="8597" spans="1:19" x14ac:dyDescent="0.25">
      <c r="A8597" t="s">
        <v>18</v>
      </c>
      <c r="B8597" s="23">
        <v>45204</v>
      </c>
      <c r="C8597" s="23" t="str">
        <f t="shared" si="134"/>
        <v>Oct</v>
      </c>
      <c r="D8597" t="s">
        <v>192</v>
      </c>
      <c r="E8597">
        <v>51.507350000000002</v>
      </c>
      <c r="F8597">
        <v>-0.12776000000000001</v>
      </c>
      <c r="G8597" t="s">
        <v>196</v>
      </c>
      <c r="H8597" t="s">
        <v>197</v>
      </c>
      <c r="I8597" t="s">
        <v>22</v>
      </c>
      <c r="J8597">
        <v>1430.2</v>
      </c>
      <c r="K8597" s="1">
        <v>8.0000000000000002E-3</v>
      </c>
      <c r="L8597">
        <v>12</v>
      </c>
      <c r="M8597">
        <v>0.77</v>
      </c>
      <c r="N8597">
        <v>9</v>
      </c>
      <c r="O8597">
        <v>4</v>
      </c>
      <c r="P8597">
        <v>240</v>
      </c>
      <c r="Q8597">
        <v>61</v>
      </c>
      <c r="R8597">
        <v>6</v>
      </c>
      <c r="S8597">
        <v>2</v>
      </c>
    </row>
    <row r="8598" spans="1:19" x14ac:dyDescent="0.25">
      <c r="A8598" t="s">
        <v>18</v>
      </c>
      <c r="B8598" s="23">
        <v>45235</v>
      </c>
      <c r="C8598" s="23" t="str">
        <f t="shared" si="134"/>
        <v>Nov</v>
      </c>
      <c r="D8598" t="s">
        <v>192</v>
      </c>
      <c r="E8598">
        <v>51.507350000000002</v>
      </c>
      <c r="F8598">
        <v>-0.12776000000000001</v>
      </c>
      <c r="G8598" t="s">
        <v>196</v>
      </c>
      <c r="H8598" t="s">
        <v>197</v>
      </c>
      <c r="I8598" t="s">
        <v>22</v>
      </c>
      <c r="J8598">
        <v>1517.2</v>
      </c>
      <c r="K8598" s="1">
        <v>7.0000000000000001E-3</v>
      </c>
      <c r="L8598">
        <v>10</v>
      </c>
      <c r="M8598">
        <v>0.42</v>
      </c>
      <c r="N8598">
        <v>4</v>
      </c>
      <c r="O8598">
        <v>2</v>
      </c>
      <c r="P8598">
        <v>126</v>
      </c>
      <c r="Q8598">
        <v>41</v>
      </c>
      <c r="R8598">
        <v>18</v>
      </c>
      <c r="S8598">
        <v>6</v>
      </c>
    </row>
    <row r="8599" spans="1:19" x14ac:dyDescent="0.25">
      <c r="A8599" t="s">
        <v>18</v>
      </c>
      <c r="B8599" s="23">
        <v>45265</v>
      </c>
      <c r="C8599" s="23" t="str">
        <f t="shared" si="134"/>
        <v>Dec</v>
      </c>
      <c r="D8599" t="s">
        <v>192</v>
      </c>
      <c r="E8599">
        <v>51.507350000000002</v>
      </c>
      <c r="F8599">
        <v>-0.12776000000000001</v>
      </c>
      <c r="G8599" t="s">
        <v>196</v>
      </c>
      <c r="H8599" t="s">
        <v>197</v>
      </c>
      <c r="I8599" t="s">
        <v>22</v>
      </c>
      <c r="J8599">
        <v>1603.4</v>
      </c>
      <c r="K8599" s="1">
        <v>0.01</v>
      </c>
      <c r="L8599">
        <v>16</v>
      </c>
      <c r="M8599">
        <v>1.03</v>
      </c>
      <c r="N8599">
        <v>17</v>
      </c>
      <c r="O8599">
        <v>4</v>
      </c>
      <c r="P8599">
        <v>196</v>
      </c>
      <c r="Q8599">
        <v>30</v>
      </c>
      <c r="R8599">
        <v>2</v>
      </c>
      <c r="S8599">
        <v>6</v>
      </c>
    </row>
    <row r="8600" spans="1:19" x14ac:dyDescent="0.25">
      <c r="A8600" t="s">
        <v>18</v>
      </c>
      <c r="B8600" s="23" t="s">
        <v>60</v>
      </c>
      <c r="C8600" s="23" t="str">
        <f t="shared" si="134"/>
        <v>5/13/2023</v>
      </c>
      <c r="D8600" t="s">
        <v>192</v>
      </c>
      <c r="E8600">
        <v>51.507350000000002</v>
      </c>
      <c r="F8600">
        <v>-0.12776000000000001</v>
      </c>
      <c r="G8600" t="s">
        <v>196</v>
      </c>
      <c r="H8600" t="s">
        <v>197</v>
      </c>
      <c r="I8600" t="s">
        <v>22</v>
      </c>
      <c r="J8600">
        <v>1699.2</v>
      </c>
      <c r="K8600" s="1">
        <v>1.6E-2</v>
      </c>
      <c r="L8600">
        <v>27</v>
      </c>
      <c r="M8600">
        <v>0.06</v>
      </c>
      <c r="N8600">
        <v>2</v>
      </c>
      <c r="O8600">
        <v>2</v>
      </c>
      <c r="P8600">
        <v>120</v>
      </c>
      <c r="Q8600">
        <v>47</v>
      </c>
      <c r="R8600">
        <v>2</v>
      </c>
      <c r="S8600">
        <v>5</v>
      </c>
    </row>
    <row r="8601" spans="1:19" x14ac:dyDescent="0.25">
      <c r="A8601" t="s">
        <v>18</v>
      </c>
      <c r="B8601" s="23" t="s">
        <v>61</v>
      </c>
      <c r="C8601" s="23" t="str">
        <f t="shared" si="134"/>
        <v>5/14/2023</v>
      </c>
      <c r="D8601" t="s">
        <v>192</v>
      </c>
      <c r="E8601">
        <v>51.507350000000002</v>
      </c>
      <c r="F8601">
        <v>-0.12776000000000001</v>
      </c>
      <c r="G8601" t="s">
        <v>196</v>
      </c>
      <c r="H8601" t="s">
        <v>197</v>
      </c>
      <c r="I8601" t="s">
        <v>22</v>
      </c>
      <c r="J8601">
        <v>2210.4</v>
      </c>
      <c r="K8601" s="1">
        <v>8.0000000000000002E-3</v>
      </c>
      <c r="L8601">
        <v>17</v>
      </c>
      <c r="M8601">
        <v>0.52</v>
      </c>
      <c r="N8601">
        <v>9</v>
      </c>
      <c r="O8601">
        <v>3</v>
      </c>
      <c r="P8601">
        <v>111</v>
      </c>
      <c r="Q8601">
        <v>62</v>
      </c>
      <c r="R8601">
        <v>24</v>
      </c>
      <c r="S8601">
        <v>5</v>
      </c>
    </row>
    <row r="8602" spans="1:19" x14ac:dyDescent="0.25">
      <c r="A8602" t="s">
        <v>18</v>
      </c>
      <c r="B8602" s="23" t="s">
        <v>62</v>
      </c>
      <c r="C8602" s="23" t="str">
        <f t="shared" si="134"/>
        <v>5/15/2023</v>
      </c>
      <c r="D8602" t="s">
        <v>192</v>
      </c>
      <c r="E8602">
        <v>51.507350000000002</v>
      </c>
      <c r="F8602">
        <v>-0.12776000000000001</v>
      </c>
      <c r="G8602" t="s">
        <v>196</v>
      </c>
      <c r="H8602" t="s">
        <v>197</v>
      </c>
      <c r="I8602" t="s">
        <v>22</v>
      </c>
      <c r="J8602">
        <v>2044.6</v>
      </c>
      <c r="K8602" s="1">
        <v>1.0999999999999999E-2</v>
      </c>
      <c r="L8602">
        <v>23</v>
      </c>
      <c r="M8602">
        <v>0.13</v>
      </c>
      <c r="N8602">
        <v>3</v>
      </c>
      <c r="O8602">
        <v>4</v>
      </c>
      <c r="P8602">
        <v>272</v>
      </c>
      <c r="Q8602">
        <v>68</v>
      </c>
      <c r="R8602">
        <v>20</v>
      </c>
      <c r="S8602">
        <v>1</v>
      </c>
    </row>
    <row r="8603" spans="1:19" x14ac:dyDescent="0.25">
      <c r="A8603" t="s">
        <v>18</v>
      </c>
      <c r="B8603" s="23" t="s">
        <v>63</v>
      </c>
      <c r="C8603" s="23" t="str">
        <f t="shared" si="134"/>
        <v>5/16/2023</v>
      </c>
      <c r="D8603" t="s">
        <v>192</v>
      </c>
      <c r="E8603">
        <v>51.507350000000002</v>
      </c>
      <c r="F8603">
        <v>-0.12776000000000001</v>
      </c>
      <c r="G8603" t="s">
        <v>196</v>
      </c>
      <c r="H8603" t="s">
        <v>197</v>
      </c>
      <c r="I8603" t="s">
        <v>22</v>
      </c>
      <c r="J8603">
        <v>1776.2</v>
      </c>
      <c r="K8603" s="1">
        <v>7.0000000000000001E-3</v>
      </c>
      <c r="L8603">
        <v>12</v>
      </c>
      <c r="M8603">
        <v>0.44</v>
      </c>
      <c r="N8603">
        <v>5</v>
      </c>
      <c r="O8603">
        <v>0</v>
      </c>
      <c r="P8603">
        <v>0</v>
      </c>
      <c r="Q8603">
        <v>67</v>
      </c>
      <c r="R8603">
        <v>32</v>
      </c>
      <c r="S8603">
        <v>6</v>
      </c>
    </row>
    <row r="8604" spans="1:19" x14ac:dyDescent="0.25">
      <c r="A8604" t="s">
        <v>18</v>
      </c>
      <c r="B8604" s="23" t="s">
        <v>64</v>
      </c>
      <c r="C8604" s="23" t="str">
        <f t="shared" si="134"/>
        <v>5/17/2023</v>
      </c>
      <c r="D8604" t="s">
        <v>192</v>
      </c>
      <c r="E8604">
        <v>51.507350000000002</v>
      </c>
      <c r="F8604">
        <v>-0.12776000000000001</v>
      </c>
      <c r="G8604" t="s">
        <v>196</v>
      </c>
      <c r="H8604" t="s">
        <v>197</v>
      </c>
      <c r="I8604" t="s">
        <v>22</v>
      </c>
      <c r="J8604">
        <v>2061.8000000000002</v>
      </c>
      <c r="K8604" s="1">
        <v>5.0000000000000001E-3</v>
      </c>
      <c r="L8604">
        <v>9</v>
      </c>
      <c r="M8604">
        <v>0.72</v>
      </c>
      <c r="N8604">
        <v>7</v>
      </c>
      <c r="O8604">
        <v>1</v>
      </c>
      <c r="P8604">
        <v>51</v>
      </c>
      <c r="Q8604">
        <v>76</v>
      </c>
      <c r="R8604">
        <v>6</v>
      </c>
      <c r="S8604">
        <v>1</v>
      </c>
    </row>
    <row r="8605" spans="1:19" x14ac:dyDescent="0.25">
      <c r="A8605" t="s">
        <v>18</v>
      </c>
      <c r="B8605" s="23" t="s">
        <v>65</v>
      </c>
      <c r="C8605" s="23" t="str">
        <f t="shared" si="134"/>
        <v>5/18/2023</v>
      </c>
      <c r="D8605" t="s">
        <v>192</v>
      </c>
      <c r="E8605">
        <v>51.507350000000002</v>
      </c>
      <c r="F8605">
        <v>-0.12776000000000001</v>
      </c>
      <c r="G8605" t="s">
        <v>196</v>
      </c>
      <c r="H8605" t="s">
        <v>197</v>
      </c>
      <c r="I8605" t="s">
        <v>22</v>
      </c>
      <c r="J8605">
        <v>2199</v>
      </c>
      <c r="K8605" s="1">
        <v>7.0000000000000001E-3</v>
      </c>
      <c r="L8605">
        <v>16</v>
      </c>
      <c r="M8605">
        <v>0.38</v>
      </c>
      <c r="N8605">
        <v>6</v>
      </c>
      <c r="O8605">
        <v>2</v>
      </c>
      <c r="P8605">
        <v>134</v>
      </c>
      <c r="Q8605">
        <v>43</v>
      </c>
      <c r="R8605">
        <v>27</v>
      </c>
      <c r="S8605">
        <v>2</v>
      </c>
    </row>
    <row r="8606" spans="1:19" x14ac:dyDescent="0.25">
      <c r="A8606" t="s">
        <v>18</v>
      </c>
      <c r="B8606" s="23" t="s">
        <v>66</v>
      </c>
      <c r="C8606" s="23" t="str">
        <f t="shared" si="134"/>
        <v>5/19/2023</v>
      </c>
      <c r="D8606" t="s">
        <v>192</v>
      </c>
      <c r="E8606">
        <v>51.507350000000002</v>
      </c>
      <c r="F8606">
        <v>-0.12776000000000001</v>
      </c>
      <c r="G8606" t="s">
        <v>196</v>
      </c>
      <c r="H8606" t="s">
        <v>197</v>
      </c>
      <c r="I8606" t="s">
        <v>22</v>
      </c>
      <c r="J8606">
        <v>1712</v>
      </c>
      <c r="K8606" s="1">
        <v>8.0000000000000002E-3</v>
      </c>
      <c r="L8606">
        <v>13</v>
      </c>
      <c r="M8606">
        <v>0.32</v>
      </c>
      <c r="N8606">
        <v>4</v>
      </c>
      <c r="O8606">
        <v>4</v>
      </c>
      <c r="P8606">
        <v>264</v>
      </c>
      <c r="Q8606">
        <v>82</v>
      </c>
      <c r="R8606">
        <v>15</v>
      </c>
      <c r="S8606">
        <v>7</v>
      </c>
    </row>
    <row r="8607" spans="1:19" x14ac:dyDescent="0.25">
      <c r="A8607" t="s">
        <v>18</v>
      </c>
      <c r="B8607" s="23" t="s">
        <v>67</v>
      </c>
      <c r="C8607" s="23" t="str">
        <f t="shared" si="134"/>
        <v>5/20/2023</v>
      </c>
      <c r="D8607" t="s">
        <v>192</v>
      </c>
      <c r="E8607">
        <v>51.507350000000002</v>
      </c>
      <c r="F8607">
        <v>-0.12776000000000001</v>
      </c>
      <c r="G8607" t="s">
        <v>196</v>
      </c>
      <c r="H8607" t="s">
        <v>197</v>
      </c>
      <c r="I8607" t="s">
        <v>22</v>
      </c>
      <c r="J8607">
        <v>2394</v>
      </c>
      <c r="K8607" s="1">
        <v>8.9999999999999993E-3</v>
      </c>
      <c r="L8607">
        <v>21</v>
      </c>
      <c r="M8607">
        <v>0.65</v>
      </c>
      <c r="N8607">
        <v>13</v>
      </c>
      <c r="O8607">
        <v>4</v>
      </c>
      <c r="P8607">
        <v>240</v>
      </c>
      <c r="Q8607">
        <v>42</v>
      </c>
      <c r="R8607">
        <v>6</v>
      </c>
      <c r="S8607">
        <v>4</v>
      </c>
    </row>
    <row r="8608" spans="1:19" x14ac:dyDescent="0.25">
      <c r="A8608" t="s">
        <v>18</v>
      </c>
      <c r="B8608" s="23" t="s">
        <v>68</v>
      </c>
      <c r="C8608" s="23" t="str">
        <f t="shared" si="134"/>
        <v>5/21/2023</v>
      </c>
      <c r="D8608" t="s">
        <v>192</v>
      </c>
      <c r="E8608">
        <v>51.507350000000002</v>
      </c>
      <c r="F8608">
        <v>-0.12776000000000001</v>
      </c>
      <c r="G8608" t="s">
        <v>196</v>
      </c>
      <c r="H8608" t="s">
        <v>197</v>
      </c>
      <c r="I8608" t="s">
        <v>22</v>
      </c>
      <c r="J8608">
        <v>2140.8000000000002</v>
      </c>
      <c r="K8608" s="1">
        <v>7.0000000000000001E-3</v>
      </c>
      <c r="L8608">
        <v>14</v>
      </c>
      <c r="M8608">
        <v>0.1</v>
      </c>
      <c r="N8608">
        <v>1</v>
      </c>
      <c r="O8608">
        <v>1</v>
      </c>
      <c r="P8608">
        <v>63</v>
      </c>
      <c r="Q8608">
        <v>72</v>
      </c>
      <c r="R8608">
        <v>2</v>
      </c>
      <c r="S8608">
        <v>1</v>
      </c>
    </row>
    <row r="8609" spans="1:19" x14ac:dyDescent="0.25">
      <c r="A8609" t="s">
        <v>18</v>
      </c>
      <c r="B8609" s="23" t="s">
        <v>69</v>
      </c>
      <c r="C8609" s="23" t="str">
        <f t="shared" si="134"/>
        <v>5/22/2023</v>
      </c>
      <c r="D8609" t="s">
        <v>192</v>
      </c>
      <c r="E8609">
        <v>51.507350000000002</v>
      </c>
      <c r="F8609">
        <v>-0.12776000000000001</v>
      </c>
      <c r="G8609" t="s">
        <v>196</v>
      </c>
      <c r="H8609" t="s">
        <v>197</v>
      </c>
      <c r="I8609" t="s">
        <v>22</v>
      </c>
      <c r="J8609">
        <v>2302</v>
      </c>
      <c r="K8609" s="1">
        <v>1.2999999999999999E-2</v>
      </c>
      <c r="L8609">
        <v>29</v>
      </c>
      <c r="M8609">
        <v>0.01</v>
      </c>
      <c r="N8609">
        <v>0</v>
      </c>
      <c r="O8609">
        <v>0</v>
      </c>
      <c r="P8609">
        <v>0</v>
      </c>
      <c r="Q8609">
        <v>65</v>
      </c>
      <c r="R8609">
        <v>5</v>
      </c>
      <c r="S8609">
        <v>3</v>
      </c>
    </row>
    <row r="8610" spans="1:19" x14ac:dyDescent="0.25">
      <c r="A8610" t="s">
        <v>18</v>
      </c>
      <c r="B8610" s="23" t="s">
        <v>70</v>
      </c>
      <c r="C8610" s="23" t="str">
        <f t="shared" si="134"/>
        <v>5/23/2023</v>
      </c>
      <c r="D8610" t="s">
        <v>192</v>
      </c>
      <c r="E8610">
        <v>51.507350000000002</v>
      </c>
      <c r="F8610">
        <v>-0.12776000000000001</v>
      </c>
      <c r="G8610" t="s">
        <v>196</v>
      </c>
      <c r="H8610" t="s">
        <v>197</v>
      </c>
      <c r="I8610" t="s">
        <v>22</v>
      </c>
      <c r="J8610">
        <v>1870.2</v>
      </c>
      <c r="K8610" s="1">
        <v>0.01</v>
      </c>
      <c r="L8610">
        <v>18</v>
      </c>
      <c r="M8610">
        <v>0.84</v>
      </c>
      <c r="N8610">
        <v>15</v>
      </c>
      <c r="O8610">
        <v>0</v>
      </c>
      <c r="P8610">
        <v>0</v>
      </c>
      <c r="Q8610">
        <v>84</v>
      </c>
      <c r="R8610">
        <v>2</v>
      </c>
      <c r="S8610">
        <v>1</v>
      </c>
    </row>
    <row r="8611" spans="1:19" x14ac:dyDescent="0.25">
      <c r="A8611" t="s">
        <v>18</v>
      </c>
      <c r="B8611" s="23" t="s">
        <v>71</v>
      </c>
      <c r="C8611" s="23" t="str">
        <f t="shared" si="134"/>
        <v>5/24/2023</v>
      </c>
      <c r="D8611" t="s">
        <v>192</v>
      </c>
      <c r="E8611">
        <v>51.507350000000002</v>
      </c>
      <c r="F8611">
        <v>-0.12776000000000001</v>
      </c>
      <c r="G8611" t="s">
        <v>196</v>
      </c>
      <c r="H8611" t="s">
        <v>197</v>
      </c>
      <c r="I8611" t="s">
        <v>22</v>
      </c>
      <c r="J8611">
        <v>1616.2</v>
      </c>
      <c r="K8611" s="1">
        <v>7.0000000000000001E-3</v>
      </c>
      <c r="L8611">
        <v>11</v>
      </c>
      <c r="M8611">
        <v>1.1599999999999999</v>
      </c>
      <c r="N8611">
        <v>13</v>
      </c>
      <c r="O8611">
        <v>0</v>
      </c>
      <c r="P8611">
        <v>0</v>
      </c>
      <c r="Q8611">
        <v>59</v>
      </c>
      <c r="R8611">
        <v>15</v>
      </c>
      <c r="S8611">
        <v>8</v>
      </c>
    </row>
    <row r="8612" spans="1:19" x14ac:dyDescent="0.25">
      <c r="A8612" t="s">
        <v>18</v>
      </c>
      <c r="B8612" s="23" t="s">
        <v>72</v>
      </c>
      <c r="C8612" s="23" t="str">
        <f t="shared" si="134"/>
        <v>5/25/2023</v>
      </c>
      <c r="D8612" t="s">
        <v>192</v>
      </c>
      <c r="E8612">
        <v>51.507350000000002</v>
      </c>
      <c r="F8612">
        <v>-0.12776000000000001</v>
      </c>
      <c r="G8612" t="s">
        <v>196</v>
      </c>
      <c r="H8612" t="s">
        <v>197</v>
      </c>
      <c r="I8612" t="s">
        <v>22</v>
      </c>
      <c r="J8612">
        <v>2155.6</v>
      </c>
      <c r="K8612" s="1">
        <v>8.9999999999999993E-3</v>
      </c>
      <c r="L8612">
        <v>19</v>
      </c>
      <c r="M8612">
        <v>0.08</v>
      </c>
      <c r="N8612">
        <v>2</v>
      </c>
      <c r="O8612">
        <v>1</v>
      </c>
      <c r="P8612">
        <v>72</v>
      </c>
      <c r="Q8612">
        <v>25</v>
      </c>
      <c r="R8612">
        <v>6</v>
      </c>
      <c r="S8612">
        <v>7</v>
      </c>
    </row>
    <row r="8613" spans="1:19" x14ac:dyDescent="0.25">
      <c r="A8613" t="s">
        <v>18</v>
      </c>
      <c r="B8613" s="23" t="s">
        <v>73</v>
      </c>
      <c r="C8613" s="23" t="str">
        <f t="shared" si="134"/>
        <v>5/26/2023</v>
      </c>
      <c r="D8613" t="s">
        <v>192</v>
      </c>
      <c r="E8613">
        <v>51.507350000000002</v>
      </c>
      <c r="F8613">
        <v>-0.12776000000000001</v>
      </c>
      <c r="G8613" t="s">
        <v>196</v>
      </c>
      <c r="H8613" t="s">
        <v>197</v>
      </c>
      <c r="I8613" t="s">
        <v>22</v>
      </c>
      <c r="J8613">
        <v>2243</v>
      </c>
      <c r="K8613" s="1">
        <v>1.2999999999999999E-2</v>
      </c>
      <c r="L8613">
        <v>29</v>
      </c>
      <c r="M8613">
        <v>0.87</v>
      </c>
      <c r="N8613">
        <v>25</v>
      </c>
      <c r="O8613">
        <v>0</v>
      </c>
      <c r="P8613">
        <v>0</v>
      </c>
      <c r="Q8613">
        <v>80</v>
      </c>
      <c r="R8613">
        <v>15</v>
      </c>
      <c r="S8613">
        <v>4</v>
      </c>
    </row>
    <row r="8614" spans="1:19" x14ac:dyDescent="0.25">
      <c r="A8614" t="s">
        <v>18</v>
      </c>
      <c r="B8614" s="23" t="s">
        <v>74</v>
      </c>
      <c r="C8614" s="23" t="str">
        <f t="shared" si="134"/>
        <v>5/27/2023</v>
      </c>
      <c r="D8614" t="s">
        <v>192</v>
      </c>
      <c r="E8614">
        <v>51.507350000000002</v>
      </c>
      <c r="F8614">
        <v>-0.12776000000000001</v>
      </c>
      <c r="G8614" t="s">
        <v>196</v>
      </c>
      <c r="H8614" t="s">
        <v>197</v>
      </c>
      <c r="I8614" t="s">
        <v>22</v>
      </c>
      <c r="J8614">
        <v>1920.6</v>
      </c>
      <c r="K8614" s="1">
        <v>0.01</v>
      </c>
      <c r="L8614">
        <v>18</v>
      </c>
      <c r="M8614">
        <v>0.81</v>
      </c>
      <c r="N8614">
        <v>15</v>
      </c>
      <c r="O8614">
        <v>3</v>
      </c>
      <c r="P8614">
        <v>186</v>
      </c>
      <c r="Q8614">
        <v>53</v>
      </c>
      <c r="R8614">
        <v>20</v>
      </c>
      <c r="S8614">
        <v>7</v>
      </c>
    </row>
    <row r="8615" spans="1:19" x14ac:dyDescent="0.25">
      <c r="A8615" t="s">
        <v>18</v>
      </c>
      <c r="B8615" s="23" t="s">
        <v>75</v>
      </c>
      <c r="C8615" s="23" t="str">
        <f t="shared" si="134"/>
        <v>5/28/2023</v>
      </c>
      <c r="D8615" t="s">
        <v>192</v>
      </c>
      <c r="E8615">
        <v>51.507350000000002</v>
      </c>
      <c r="F8615">
        <v>-0.12776000000000001</v>
      </c>
      <c r="G8615" t="s">
        <v>196</v>
      </c>
      <c r="H8615" t="s">
        <v>197</v>
      </c>
      <c r="I8615" t="s">
        <v>22</v>
      </c>
      <c r="J8615">
        <v>1386.8</v>
      </c>
      <c r="K8615" s="1">
        <v>1.2E-2</v>
      </c>
      <c r="L8615">
        <v>16</v>
      </c>
      <c r="M8615">
        <v>0.4</v>
      </c>
      <c r="N8615">
        <v>6</v>
      </c>
      <c r="O8615">
        <v>0</v>
      </c>
      <c r="P8615">
        <v>0</v>
      </c>
      <c r="Q8615">
        <v>65</v>
      </c>
      <c r="R8615">
        <v>15</v>
      </c>
      <c r="S8615">
        <v>0</v>
      </c>
    </row>
    <row r="8616" spans="1:19" x14ac:dyDescent="0.25">
      <c r="A8616" t="s">
        <v>18</v>
      </c>
      <c r="B8616" s="23" t="s">
        <v>76</v>
      </c>
      <c r="C8616" s="23" t="str">
        <f t="shared" si="134"/>
        <v>5/29/2023</v>
      </c>
      <c r="D8616" t="s">
        <v>192</v>
      </c>
      <c r="E8616">
        <v>51.507350000000002</v>
      </c>
      <c r="F8616">
        <v>-0.12776000000000001</v>
      </c>
      <c r="G8616" t="s">
        <v>196</v>
      </c>
      <c r="H8616" t="s">
        <v>197</v>
      </c>
      <c r="I8616" t="s">
        <v>22</v>
      </c>
      <c r="J8616">
        <v>2162.6</v>
      </c>
      <c r="K8616" s="1">
        <v>5.0000000000000001E-3</v>
      </c>
      <c r="L8616">
        <v>11</v>
      </c>
      <c r="M8616">
        <v>0.7</v>
      </c>
      <c r="N8616">
        <v>8</v>
      </c>
      <c r="O8616">
        <v>0</v>
      </c>
      <c r="P8616">
        <v>0</v>
      </c>
      <c r="Q8616">
        <v>82</v>
      </c>
      <c r="R8616">
        <v>3</v>
      </c>
      <c r="S8616">
        <v>8</v>
      </c>
    </row>
    <row r="8617" spans="1:19" x14ac:dyDescent="0.25">
      <c r="A8617" t="s">
        <v>18</v>
      </c>
      <c r="B8617" s="23" t="s">
        <v>77</v>
      </c>
      <c r="C8617" s="23" t="str">
        <f t="shared" si="134"/>
        <v>5/30/2023</v>
      </c>
      <c r="D8617" t="s">
        <v>192</v>
      </c>
      <c r="E8617">
        <v>51.507350000000002</v>
      </c>
      <c r="F8617">
        <v>-0.12776000000000001</v>
      </c>
      <c r="G8617" t="s">
        <v>196</v>
      </c>
      <c r="H8617" t="s">
        <v>197</v>
      </c>
      <c r="I8617" t="s">
        <v>22</v>
      </c>
      <c r="J8617">
        <v>1923.8</v>
      </c>
      <c r="K8617" s="1">
        <v>8.0000000000000002E-3</v>
      </c>
      <c r="L8617">
        <v>16</v>
      </c>
      <c r="M8617">
        <v>1.06</v>
      </c>
      <c r="N8617">
        <v>17</v>
      </c>
      <c r="O8617">
        <v>0</v>
      </c>
      <c r="P8617">
        <v>0</v>
      </c>
      <c r="Q8617">
        <v>61</v>
      </c>
      <c r="R8617">
        <v>11</v>
      </c>
      <c r="S8617">
        <v>4</v>
      </c>
    </row>
    <row r="8618" spans="1:19" x14ac:dyDescent="0.25">
      <c r="A8618" t="s">
        <v>18</v>
      </c>
      <c r="B8618" s="23" t="s">
        <v>78</v>
      </c>
      <c r="C8618" s="23" t="str">
        <f t="shared" si="134"/>
        <v>5/31/2023</v>
      </c>
      <c r="D8618" t="s">
        <v>192</v>
      </c>
      <c r="E8618">
        <v>51.507350000000002</v>
      </c>
      <c r="F8618">
        <v>-0.12776000000000001</v>
      </c>
      <c r="G8618" t="s">
        <v>196</v>
      </c>
      <c r="H8618" t="s">
        <v>197</v>
      </c>
      <c r="I8618" t="s">
        <v>22</v>
      </c>
      <c r="J8618">
        <v>1498.8</v>
      </c>
      <c r="K8618" s="1">
        <v>1.2E-2</v>
      </c>
      <c r="L8618">
        <v>17</v>
      </c>
      <c r="M8618">
        <v>0.28000000000000003</v>
      </c>
      <c r="N8618">
        <v>5</v>
      </c>
      <c r="O8618">
        <v>3</v>
      </c>
      <c r="P8618">
        <v>222</v>
      </c>
      <c r="Q8618">
        <v>70</v>
      </c>
      <c r="R8618">
        <v>18</v>
      </c>
      <c r="S8618">
        <v>8</v>
      </c>
    </row>
    <row r="8619" spans="1:19" x14ac:dyDescent="0.25">
      <c r="A8619" t="s">
        <v>79</v>
      </c>
      <c r="B8619" s="23">
        <v>44932</v>
      </c>
      <c r="C8619" s="23" t="str">
        <f t="shared" si="134"/>
        <v>Jan</v>
      </c>
      <c r="D8619" t="s">
        <v>192</v>
      </c>
      <c r="E8619">
        <v>51.507350000000002</v>
      </c>
      <c r="F8619">
        <v>-0.12776000000000001</v>
      </c>
      <c r="G8619" t="s">
        <v>196</v>
      </c>
      <c r="H8619" t="s">
        <v>197</v>
      </c>
      <c r="I8619" t="s">
        <v>22</v>
      </c>
      <c r="J8619">
        <v>1164.9000000000001</v>
      </c>
      <c r="K8619" s="1">
        <v>7.0000000000000001E-3</v>
      </c>
      <c r="L8619">
        <v>8</v>
      </c>
      <c r="M8619">
        <v>0.73</v>
      </c>
      <c r="N8619">
        <v>6</v>
      </c>
      <c r="O8619">
        <v>3</v>
      </c>
      <c r="P8619">
        <v>146</v>
      </c>
      <c r="Q8619">
        <v>73</v>
      </c>
      <c r="R8619">
        <v>18</v>
      </c>
      <c r="S8619">
        <v>8</v>
      </c>
    </row>
    <row r="8620" spans="1:19" x14ac:dyDescent="0.25">
      <c r="A8620" t="s">
        <v>79</v>
      </c>
      <c r="B8620" s="23">
        <v>44963</v>
      </c>
      <c r="C8620" s="23" t="str">
        <f t="shared" si="134"/>
        <v>Feb</v>
      </c>
      <c r="D8620" t="s">
        <v>192</v>
      </c>
      <c r="E8620">
        <v>51.507350000000002</v>
      </c>
      <c r="F8620">
        <v>-0.12776000000000001</v>
      </c>
      <c r="G8620" t="s">
        <v>196</v>
      </c>
      <c r="H8620" t="s">
        <v>197</v>
      </c>
      <c r="I8620" t="s">
        <v>22</v>
      </c>
      <c r="J8620">
        <v>1447</v>
      </c>
      <c r="K8620" s="1">
        <v>5.0000000000000001E-3</v>
      </c>
      <c r="L8620">
        <v>7</v>
      </c>
      <c r="M8620">
        <v>0.88</v>
      </c>
      <c r="N8620">
        <v>6</v>
      </c>
      <c r="O8620">
        <v>0</v>
      </c>
      <c r="P8620">
        <v>52</v>
      </c>
      <c r="Q8620">
        <v>42</v>
      </c>
      <c r="R8620">
        <v>32</v>
      </c>
      <c r="S8620">
        <v>7</v>
      </c>
    </row>
    <row r="8621" spans="1:19" x14ac:dyDescent="0.25">
      <c r="A8621" t="s">
        <v>79</v>
      </c>
      <c r="B8621" s="23">
        <v>44991</v>
      </c>
      <c r="C8621" s="23" t="str">
        <f t="shared" si="134"/>
        <v>Mar</v>
      </c>
      <c r="D8621" t="s">
        <v>192</v>
      </c>
      <c r="E8621">
        <v>51.507350000000002</v>
      </c>
      <c r="F8621">
        <v>-0.12776000000000001</v>
      </c>
      <c r="G8621" t="s">
        <v>196</v>
      </c>
      <c r="H8621" t="s">
        <v>197</v>
      </c>
      <c r="I8621" t="s">
        <v>22</v>
      </c>
      <c r="J8621">
        <v>1654.2</v>
      </c>
      <c r="K8621" s="1">
        <v>8.0000000000000002E-3</v>
      </c>
      <c r="L8621">
        <v>13</v>
      </c>
      <c r="M8621">
        <v>0.37</v>
      </c>
      <c r="N8621">
        <v>5</v>
      </c>
      <c r="O8621">
        <v>0</v>
      </c>
      <c r="P8621">
        <v>66</v>
      </c>
      <c r="Q8621">
        <v>100</v>
      </c>
      <c r="R8621">
        <v>17</v>
      </c>
      <c r="S8621">
        <v>6</v>
      </c>
    </row>
    <row r="8622" spans="1:19" x14ac:dyDescent="0.25">
      <c r="A8622" t="s">
        <v>79</v>
      </c>
      <c r="B8622" s="23">
        <v>45022</v>
      </c>
      <c r="C8622" s="23" t="str">
        <f t="shared" si="134"/>
        <v>Apr</v>
      </c>
      <c r="D8622" t="s">
        <v>192</v>
      </c>
      <c r="E8622">
        <v>51.507350000000002</v>
      </c>
      <c r="F8622">
        <v>-0.12776000000000001</v>
      </c>
      <c r="G8622" t="s">
        <v>196</v>
      </c>
      <c r="H8622" t="s">
        <v>197</v>
      </c>
      <c r="I8622" t="s">
        <v>22</v>
      </c>
      <c r="J8622">
        <v>1923</v>
      </c>
      <c r="K8622" s="1">
        <v>0.01</v>
      </c>
      <c r="L8622">
        <v>18</v>
      </c>
      <c r="M8622">
        <v>0.99</v>
      </c>
      <c r="N8622">
        <v>18</v>
      </c>
      <c r="O8622">
        <v>0</v>
      </c>
      <c r="P8622">
        <v>43</v>
      </c>
      <c r="Q8622">
        <v>72</v>
      </c>
      <c r="R8622">
        <v>12</v>
      </c>
      <c r="S8622">
        <v>4</v>
      </c>
    </row>
    <row r="8623" spans="1:19" x14ac:dyDescent="0.25">
      <c r="A8623" t="s">
        <v>79</v>
      </c>
      <c r="B8623" s="23">
        <v>45052</v>
      </c>
      <c r="C8623" s="23" t="str">
        <f t="shared" si="134"/>
        <v>May</v>
      </c>
      <c r="D8623" t="s">
        <v>192</v>
      </c>
      <c r="E8623">
        <v>51.507350000000002</v>
      </c>
      <c r="F8623">
        <v>-0.12776000000000001</v>
      </c>
      <c r="G8623" t="s">
        <v>196</v>
      </c>
      <c r="H8623" t="s">
        <v>197</v>
      </c>
      <c r="I8623" t="s">
        <v>22</v>
      </c>
      <c r="J8623">
        <v>1279</v>
      </c>
      <c r="K8623" s="1">
        <v>7.0000000000000001E-3</v>
      </c>
      <c r="L8623">
        <v>9</v>
      </c>
      <c r="M8623">
        <v>0.18</v>
      </c>
      <c r="N8623">
        <v>2</v>
      </c>
      <c r="O8623">
        <v>3</v>
      </c>
      <c r="P8623">
        <v>202</v>
      </c>
      <c r="Q8623">
        <v>36</v>
      </c>
      <c r="R8623">
        <v>14</v>
      </c>
      <c r="S8623">
        <v>7</v>
      </c>
    </row>
    <row r="8624" spans="1:19" x14ac:dyDescent="0.25">
      <c r="A8624" t="s">
        <v>79</v>
      </c>
      <c r="B8624" s="23">
        <v>45083</v>
      </c>
      <c r="C8624" s="23" t="str">
        <f t="shared" si="134"/>
        <v>Jun</v>
      </c>
      <c r="D8624" t="s">
        <v>192</v>
      </c>
      <c r="E8624">
        <v>51.507350000000002</v>
      </c>
      <c r="F8624">
        <v>-0.12776000000000001</v>
      </c>
      <c r="G8624" t="s">
        <v>196</v>
      </c>
      <c r="H8624" t="s">
        <v>197</v>
      </c>
      <c r="I8624" t="s">
        <v>22</v>
      </c>
      <c r="J8624">
        <v>1095.9000000000001</v>
      </c>
      <c r="K8624" s="1">
        <v>8.0000000000000002E-3</v>
      </c>
      <c r="L8624">
        <v>8</v>
      </c>
      <c r="M8624">
        <v>0.37</v>
      </c>
      <c r="N8624">
        <v>3</v>
      </c>
      <c r="O8624">
        <v>2</v>
      </c>
      <c r="P8624">
        <v>53</v>
      </c>
      <c r="Q8624">
        <v>49</v>
      </c>
      <c r="R8624">
        <v>12</v>
      </c>
      <c r="S8624">
        <v>12</v>
      </c>
    </row>
    <row r="8625" spans="1:19" x14ac:dyDescent="0.25">
      <c r="A8625" t="s">
        <v>79</v>
      </c>
      <c r="B8625" s="23">
        <v>45113</v>
      </c>
      <c r="C8625" s="23" t="str">
        <f t="shared" si="134"/>
        <v>Jul</v>
      </c>
      <c r="D8625" t="s">
        <v>192</v>
      </c>
      <c r="E8625">
        <v>51.507350000000002</v>
      </c>
      <c r="F8625">
        <v>-0.12776000000000001</v>
      </c>
      <c r="G8625" t="s">
        <v>196</v>
      </c>
      <c r="H8625" t="s">
        <v>197</v>
      </c>
      <c r="I8625" t="s">
        <v>22</v>
      </c>
      <c r="J8625">
        <v>1552</v>
      </c>
      <c r="K8625" s="1">
        <v>6.0000000000000001E-3</v>
      </c>
      <c r="L8625">
        <v>9</v>
      </c>
      <c r="M8625">
        <v>1.29</v>
      </c>
      <c r="N8625">
        <v>11</v>
      </c>
      <c r="O8625">
        <v>0</v>
      </c>
      <c r="P8625">
        <v>35</v>
      </c>
      <c r="Q8625">
        <v>36</v>
      </c>
      <c r="R8625">
        <v>23</v>
      </c>
      <c r="S8625">
        <v>2</v>
      </c>
    </row>
    <row r="8626" spans="1:19" x14ac:dyDescent="0.25">
      <c r="A8626" t="s">
        <v>79</v>
      </c>
      <c r="B8626" s="23">
        <v>45144</v>
      </c>
      <c r="C8626" s="23" t="str">
        <f t="shared" si="134"/>
        <v>Aug</v>
      </c>
      <c r="D8626" t="s">
        <v>192</v>
      </c>
      <c r="E8626">
        <v>51.507350000000002</v>
      </c>
      <c r="F8626">
        <v>-0.12776000000000001</v>
      </c>
      <c r="G8626" t="s">
        <v>196</v>
      </c>
      <c r="H8626" t="s">
        <v>197</v>
      </c>
      <c r="I8626" t="s">
        <v>22</v>
      </c>
      <c r="J8626">
        <v>1366.9</v>
      </c>
      <c r="K8626" s="1">
        <v>8.0000000000000002E-3</v>
      </c>
      <c r="L8626">
        <v>11</v>
      </c>
      <c r="M8626">
        <v>0.3</v>
      </c>
      <c r="N8626">
        <v>3</v>
      </c>
      <c r="O8626">
        <v>3</v>
      </c>
      <c r="P8626">
        <v>203</v>
      </c>
      <c r="Q8626">
        <v>49</v>
      </c>
      <c r="R8626">
        <v>8</v>
      </c>
      <c r="S8626">
        <v>1</v>
      </c>
    </row>
    <row r="8627" spans="1:19" x14ac:dyDescent="0.25">
      <c r="A8627" t="s">
        <v>79</v>
      </c>
      <c r="B8627" s="23">
        <v>45175</v>
      </c>
      <c r="C8627" s="23" t="str">
        <f t="shared" si="134"/>
        <v>Sep</v>
      </c>
      <c r="D8627" t="s">
        <v>192</v>
      </c>
      <c r="E8627">
        <v>51.507350000000002</v>
      </c>
      <c r="F8627">
        <v>-0.12776000000000001</v>
      </c>
      <c r="G8627" t="s">
        <v>196</v>
      </c>
      <c r="H8627" t="s">
        <v>197</v>
      </c>
      <c r="I8627" t="s">
        <v>22</v>
      </c>
      <c r="J8627">
        <v>1984.6</v>
      </c>
      <c r="K8627" s="1">
        <v>0.01</v>
      </c>
      <c r="L8627">
        <v>20</v>
      </c>
      <c r="M8627">
        <v>0.43</v>
      </c>
      <c r="N8627">
        <v>9</v>
      </c>
      <c r="O8627">
        <v>1</v>
      </c>
      <c r="P8627">
        <v>59</v>
      </c>
      <c r="Q8627">
        <v>47</v>
      </c>
      <c r="R8627">
        <v>12</v>
      </c>
      <c r="S8627">
        <v>5</v>
      </c>
    </row>
    <row r="8628" spans="1:19" x14ac:dyDescent="0.25">
      <c r="A8628" t="s">
        <v>79</v>
      </c>
      <c r="B8628" s="23">
        <v>45205</v>
      </c>
      <c r="C8628" s="23" t="str">
        <f t="shared" si="134"/>
        <v>Oct</v>
      </c>
      <c r="D8628" t="s">
        <v>192</v>
      </c>
      <c r="E8628">
        <v>51.507350000000002</v>
      </c>
      <c r="F8628">
        <v>-0.12776000000000001</v>
      </c>
      <c r="G8628" t="s">
        <v>196</v>
      </c>
      <c r="H8628" t="s">
        <v>197</v>
      </c>
      <c r="I8628" t="s">
        <v>22</v>
      </c>
      <c r="J8628">
        <v>1369.7</v>
      </c>
      <c r="K8628" s="1">
        <v>4.0000000000000001E-3</v>
      </c>
      <c r="L8628">
        <v>5</v>
      </c>
      <c r="M8628">
        <v>0.63</v>
      </c>
      <c r="N8628">
        <v>3</v>
      </c>
      <c r="O8628">
        <v>2</v>
      </c>
      <c r="P8628">
        <v>115</v>
      </c>
      <c r="Q8628">
        <v>62</v>
      </c>
      <c r="R8628">
        <v>17</v>
      </c>
      <c r="S8628">
        <v>8</v>
      </c>
    </row>
    <row r="8629" spans="1:19" x14ac:dyDescent="0.25">
      <c r="A8629" t="s">
        <v>79</v>
      </c>
      <c r="B8629" s="23">
        <v>45236</v>
      </c>
      <c r="C8629" s="23" t="str">
        <f t="shared" si="134"/>
        <v>Nov</v>
      </c>
      <c r="D8629" t="s">
        <v>192</v>
      </c>
      <c r="E8629">
        <v>51.507350000000002</v>
      </c>
      <c r="F8629">
        <v>-0.12776000000000001</v>
      </c>
      <c r="G8629" t="s">
        <v>196</v>
      </c>
      <c r="H8629" t="s">
        <v>197</v>
      </c>
      <c r="I8629" t="s">
        <v>22</v>
      </c>
      <c r="J8629">
        <v>1887.5</v>
      </c>
      <c r="K8629" s="1">
        <v>6.0000000000000001E-3</v>
      </c>
      <c r="L8629">
        <v>12</v>
      </c>
      <c r="M8629">
        <v>1.1599999999999999</v>
      </c>
      <c r="N8629">
        <v>14</v>
      </c>
      <c r="O8629">
        <v>0</v>
      </c>
      <c r="P8629">
        <v>11</v>
      </c>
      <c r="Q8629">
        <v>106</v>
      </c>
      <c r="R8629">
        <v>23</v>
      </c>
      <c r="S8629">
        <v>1</v>
      </c>
    </row>
    <row r="8630" spans="1:19" x14ac:dyDescent="0.25">
      <c r="A8630" t="s">
        <v>79</v>
      </c>
      <c r="B8630" s="23">
        <v>45266</v>
      </c>
      <c r="C8630" s="23" t="str">
        <f t="shared" si="134"/>
        <v>Dec</v>
      </c>
      <c r="D8630" t="s">
        <v>192</v>
      </c>
      <c r="E8630">
        <v>51.507350000000002</v>
      </c>
      <c r="F8630">
        <v>-0.12776000000000001</v>
      </c>
      <c r="G8630" t="s">
        <v>196</v>
      </c>
      <c r="H8630" t="s">
        <v>197</v>
      </c>
      <c r="I8630" t="s">
        <v>22</v>
      </c>
      <c r="J8630">
        <v>1487.2</v>
      </c>
      <c r="K8630" s="1">
        <v>0.01</v>
      </c>
      <c r="L8630">
        <v>14</v>
      </c>
      <c r="M8630">
        <v>1.3</v>
      </c>
      <c r="N8630">
        <v>19</v>
      </c>
      <c r="O8630">
        <v>0</v>
      </c>
      <c r="P8630">
        <v>57</v>
      </c>
      <c r="Q8630">
        <v>91</v>
      </c>
      <c r="R8630">
        <v>8</v>
      </c>
      <c r="S8630">
        <v>4</v>
      </c>
    </row>
    <row r="8631" spans="1:19" x14ac:dyDescent="0.25">
      <c r="A8631" t="s">
        <v>79</v>
      </c>
      <c r="B8631" s="23" t="s">
        <v>80</v>
      </c>
      <c r="C8631" s="23" t="str">
        <f t="shared" si="134"/>
        <v>6/13/2023</v>
      </c>
      <c r="D8631" t="s">
        <v>192</v>
      </c>
      <c r="E8631">
        <v>51.507350000000002</v>
      </c>
      <c r="F8631">
        <v>-0.12776000000000001</v>
      </c>
      <c r="G8631" t="s">
        <v>196</v>
      </c>
      <c r="H8631" t="s">
        <v>197</v>
      </c>
      <c r="I8631" t="s">
        <v>22</v>
      </c>
      <c r="J8631">
        <v>1439.2</v>
      </c>
      <c r="K8631" s="1">
        <v>8.0000000000000002E-3</v>
      </c>
      <c r="L8631">
        <v>11</v>
      </c>
      <c r="M8631">
        <v>0.53</v>
      </c>
      <c r="N8631">
        <v>6</v>
      </c>
      <c r="O8631">
        <v>0</v>
      </c>
      <c r="P8631">
        <v>21</v>
      </c>
      <c r="Q8631">
        <v>58</v>
      </c>
      <c r="R8631">
        <v>12</v>
      </c>
      <c r="S8631">
        <v>10</v>
      </c>
    </row>
    <row r="8632" spans="1:19" x14ac:dyDescent="0.25">
      <c r="A8632" t="s">
        <v>79</v>
      </c>
      <c r="B8632" s="23" t="s">
        <v>81</v>
      </c>
      <c r="C8632" s="23" t="str">
        <f t="shared" si="134"/>
        <v>6/14/2023</v>
      </c>
      <c r="D8632" t="s">
        <v>192</v>
      </c>
      <c r="E8632">
        <v>51.507350000000002</v>
      </c>
      <c r="F8632">
        <v>-0.12776000000000001</v>
      </c>
      <c r="G8632" t="s">
        <v>196</v>
      </c>
      <c r="H8632" t="s">
        <v>197</v>
      </c>
      <c r="I8632" t="s">
        <v>22</v>
      </c>
      <c r="J8632">
        <v>696.2</v>
      </c>
      <c r="K8632" s="1">
        <v>5.0000000000000001E-3</v>
      </c>
      <c r="L8632">
        <v>4</v>
      </c>
      <c r="M8632">
        <v>1.02</v>
      </c>
      <c r="N8632">
        <v>4</v>
      </c>
      <c r="O8632">
        <v>2</v>
      </c>
      <c r="P8632">
        <v>64</v>
      </c>
      <c r="Q8632">
        <v>49</v>
      </c>
      <c r="R8632">
        <v>14</v>
      </c>
      <c r="S8632">
        <v>11</v>
      </c>
    </row>
    <row r="8633" spans="1:19" x14ac:dyDescent="0.25">
      <c r="A8633" t="s">
        <v>79</v>
      </c>
      <c r="B8633" s="23" t="s">
        <v>82</v>
      </c>
      <c r="C8633" s="23" t="str">
        <f t="shared" si="134"/>
        <v>6/15/2023</v>
      </c>
      <c r="D8633" t="s">
        <v>192</v>
      </c>
      <c r="E8633">
        <v>51.507350000000002</v>
      </c>
      <c r="F8633">
        <v>-0.12776000000000001</v>
      </c>
      <c r="G8633" t="s">
        <v>196</v>
      </c>
      <c r="H8633" t="s">
        <v>197</v>
      </c>
      <c r="I8633" t="s">
        <v>22</v>
      </c>
      <c r="J8633">
        <v>1991.6</v>
      </c>
      <c r="K8633" s="1">
        <v>8.0000000000000002E-3</v>
      </c>
      <c r="L8633">
        <v>16</v>
      </c>
      <c r="M8633">
        <v>0.26</v>
      </c>
      <c r="N8633">
        <v>4</v>
      </c>
      <c r="O8633">
        <v>3</v>
      </c>
      <c r="P8633">
        <v>159</v>
      </c>
      <c r="Q8633">
        <v>91</v>
      </c>
      <c r="R8633">
        <v>26</v>
      </c>
      <c r="S8633">
        <v>11</v>
      </c>
    </row>
    <row r="8634" spans="1:19" x14ac:dyDescent="0.25">
      <c r="A8634" t="s">
        <v>79</v>
      </c>
      <c r="B8634" s="23" t="s">
        <v>83</v>
      </c>
      <c r="C8634" s="23" t="str">
        <f t="shared" si="134"/>
        <v>6/16/2023</v>
      </c>
      <c r="D8634" t="s">
        <v>192</v>
      </c>
      <c r="E8634">
        <v>51.507350000000002</v>
      </c>
      <c r="F8634">
        <v>-0.12776000000000001</v>
      </c>
      <c r="G8634" t="s">
        <v>196</v>
      </c>
      <c r="H8634" t="s">
        <v>197</v>
      </c>
      <c r="I8634" t="s">
        <v>22</v>
      </c>
      <c r="J8634">
        <v>1376.7</v>
      </c>
      <c r="K8634" s="1">
        <v>7.0000000000000001E-3</v>
      </c>
      <c r="L8634">
        <v>10</v>
      </c>
      <c r="M8634">
        <v>0.23</v>
      </c>
      <c r="N8634">
        <v>2</v>
      </c>
      <c r="O8634">
        <v>3</v>
      </c>
      <c r="P8634">
        <v>167</v>
      </c>
      <c r="Q8634">
        <v>84</v>
      </c>
      <c r="R8634">
        <v>21</v>
      </c>
      <c r="S8634">
        <v>4</v>
      </c>
    </row>
    <row r="8635" spans="1:19" x14ac:dyDescent="0.25">
      <c r="A8635" t="s">
        <v>79</v>
      </c>
      <c r="B8635" s="23" t="s">
        <v>84</v>
      </c>
      <c r="C8635" s="23" t="str">
        <f t="shared" si="134"/>
        <v>6/17/2023</v>
      </c>
      <c r="D8635" t="s">
        <v>192</v>
      </c>
      <c r="E8635">
        <v>51.507350000000002</v>
      </c>
      <c r="F8635">
        <v>-0.12776000000000001</v>
      </c>
      <c r="G8635" t="s">
        <v>196</v>
      </c>
      <c r="H8635" t="s">
        <v>197</v>
      </c>
      <c r="I8635" t="s">
        <v>22</v>
      </c>
      <c r="J8635">
        <v>1328.8</v>
      </c>
      <c r="K8635" s="1">
        <v>8.0000000000000002E-3</v>
      </c>
      <c r="L8635">
        <v>10</v>
      </c>
      <c r="M8635">
        <v>0.78</v>
      </c>
      <c r="N8635">
        <v>8</v>
      </c>
      <c r="O8635">
        <v>3</v>
      </c>
      <c r="P8635">
        <v>272</v>
      </c>
      <c r="Q8635">
        <v>86</v>
      </c>
      <c r="R8635">
        <v>21</v>
      </c>
      <c r="S8635">
        <v>0</v>
      </c>
    </row>
    <row r="8636" spans="1:19" x14ac:dyDescent="0.25">
      <c r="A8636" t="s">
        <v>79</v>
      </c>
      <c r="B8636" s="23" t="s">
        <v>85</v>
      </c>
      <c r="C8636" s="23" t="str">
        <f t="shared" si="134"/>
        <v>6/18/2023</v>
      </c>
      <c r="D8636" t="s">
        <v>192</v>
      </c>
      <c r="E8636">
        <v>51.507350000000002</v>
      </c>
      <c r="F8636">
        <v>-0.12776000000000001</v>
      </c>
      <c r="G8636" t="s">
        <v>196</v>
      </c>
      <c r="H8636" t="s">
        <v>197</v>
      </c>
      <c r="I8636" t="s">
        <v>22</v>
      </c>
      <c r="J8636">
        <v>1943.6</v>
      </c>
      <c r="K8636" s="1">
        <v>8.0000000000000002E-3</v>
      </c>
      <c r="L8636">
        <v>15</v>
      </c>
      <c r="M8636">
        <v>0.62</v>
      </c>
      <c r="N8636">
        <v>9</v>
      </c>
      <c r="O8636">
        <v>1</v>
      </c>
      <c r="P8636">
        <v>16</v>
      </c>
      <c r="Q8636">
        <v>74</v>
      </c>
      <c r="R8636">
        <v>26</v>
      </c>
      <c r="S8636">
        <v>7</v>
      </c>
    </row>
    <row r="8637" spans="1:19" x14ac:dyDescent="0.25">
      <c r="A8637" t="s">
        <v>79</v>
      </c>
      <c r="B8637" s="23" t="s">
        <v>86</v>
      </c>
      <c r="C8637" s="23" t="str">
        <f t="shared" si="134"/>
        <v>6/19/2023</v>
      </c>
      <c r="D8637" t="s">
        <v>192</v>
      </c>
      <c r="E8637">
        <v>51.507350000000002</v>
      </c>
      <c r="F8637">
        <v>-0.12776000000000001</v>
      </c>
      <c r="G8637" t="s">
        <v>196</v>
      </c>
      <c r="H8637" t="s">
        <v>197</v>
      </c>
      <c r="I8637" t="s">
        <v>22</v>
      </c>
      <c r="J8637">
        <v>1233.4000000000001</v>
      </c>
      <c r="K8637" s="1">
        <v>0.01</v>
      </c>
      <c r="L8637">
        <v>12</v>
      </c>
      <c r="M8637">
        <v>1.0900000000000001</v>
      </c>
      <c r="N8637">
        <v>13</v>
      </c>
      <c r="O8637">
        <v>1</v>
      </c>
      <c r="P8637">
        <v>50</v>
      </c>
      <c r="Q8637">
        <v>98</v>
      </c>
      <c r="R8637">
        <v>18</v>
      </c>
      <c r="S8637">
        <v>0</v>
      </c>
    </row>
    <row r="8638" spans="1:19" x14ac:dyDescent="0.25">
      <c r="A8638" t="s">
        <v>79</v>
      </c>
      <c r="B8638" s="23" t="s">
        <v>87</v>
      </c>
      <c r="C8638" s="23" t="str">
        <f t="shared" si="134"/>
        <v>6/20/2023</v>
      </c>
      <c r="D8638" t="s">
        <v>192</v>
      </c>
      <c r="E8638">
        <v>51.507350000000002</v>
      </c>
      <c r="F8638">
        <v>-0.12776000000000001</v>
      </c>
      <c r="G8638" t="s">
        <v>196</v>
      </c>
      <c r="H8638" t="s">
        <v>197</v>
      </c>
      <c r="I8638" t="s">
        <v>22</v>
      </c>
      <c r="J8638">
        <v>1233.7</v>
      </c>
      <c r="K8638" s="1">
        <v>8.0000000000000002E-3</v>
      </c>
      <c r="L8638">
        <v>10</v>
      </c>
      <c r="M8638">
        <v>0.77</v>
      </c>
      <c r="N8638">
        <v>7</v>
      </c>
      <c r="O8638">
        <v>2</v>
      </c>
      <c r="P8638">
        <v>117</v>
      </c>
      <c r="Q8638">
        <v>68</v>
      </c>
      <c r="R8638">
        <v>17</v>
      </c>
      <c r="S8638">
        <v>6</v>
      </c>
    </row>
    <row r="8639" spans="1:19" x14ac:dyDescent="0.25">
      <c r="A8639" t="s">
        <v>79</v>
      </c>
      <c r="B8639" s="23" t="s">
        <v>88</v>
      </c>
      <c r="C8639" s="23" t="str">
        <f t="shared" si="134"/>
        <v>6/21/2023</v>
      </c>
      <c r="D8639" t="s">
        <v>192</v>
      </c>
      <c r="E8639">
        <v>51.507350000000002</v>
      </c>
      <c r="F8639">
        <v>-0.12776000000000001</v>
      </c>
      <c r="G8639" t="s">
        <v>196</v>
      </c>
      <c r="H8639" t="s">
        <v>197</v>
      </c>
      <c r="I8639" t="s">
        <v>22</v>
      </c>
      <c r="J8639">
        <v>1498.8</v>
      </c>
      <c r="K8639" s="1">
        <v>5.0000000000000001E-3</v>
      </c>
      <c r="L8639">
        <v>7</v>
      </c>
      <c r="M8639">
        <v>0.3</v>
      </c>
      <c r="N8639">
        <v>2</v>
      </c>
      <c r="O8639">
        <v>3</v>
      </c>
      <c r="P8639">
        <v>243</v>
      </c>
      <c r="Q8639">
        <v>64</v>
      </c>
      <c r="R8639">
        <v>8</v>
      </c>
      <c r="S8639">
        <v>1</v>
      </c>
    </row>
    <row r="8640" spans="1:19" x14ac:dyDescent="0.25">
      <c r="A8640" t="s">
        <v>79</v>
      </c>
      <c r="B8640" s="23" t="s">
        <v>89</v>
      </c>
      <c r="C8640" s="23" t="str">
        <f t="shared" si="134"/>
        <v>6/22/2023</v>
      </c>
      <c r="D8640" t="s">
        <v>192</v>
      </c>
      <c r="E8640">
        <v>51.507350000000002</v>
      </c>
      <c r="F8640">
        <v>-0.12776000000000001</v>
      </c>
      <c r="G8640" t="s">
        <v>196</v>
      </c>
      <c r="H8640" t="s">
        <v>197</v>
      </c>
      <c r="I8640" t="s">
        <v>22</v>
      </c>
      <c r="J8640">
        <v>1324.7</v>
      </c>
      <c r="K8640" s="1">
        <v>6.0000000000000001E-3</v>
      </c>
      <c r="L8640">
        <v>8</v>
      </c>
      <c r="M8640">
        <v>1.21</v>
      </c>
      <c r="N8640">
        <v>10</v>
      </c>
      <c r="O8640">
        <v>0</v>
      </c>
      <c r="P8640">
        <v>62</v>
      </c>
      <c r="Q8640">
        <v>47</v>
      </c>
      <c r="R8640">
        <v>21</v>
      </c>
      <c r="S8640">
        <v>8</v>
      </c>
    </row>
    <row r="8641" spans="1:19" x14ac:dyDescent="0.25">
      <c r="A8641" t="s">
        <v>79</v>
      </c>
      <c r="B8641" s="23" t="s">
        <v>90</v>
      </c>
      <c r="C8641" s="23" t="str">
        <f t="shared" si="134"/>
        <v>6/23/2023</v>
      </c>
      <c r="D8641" t="s">
        <v>192</v>
      </c>
      <c r="E8641">
        <v>51.507350000000002</v>
      </c>
      <c r="F8641">
        <v>-0.12776000000000001</v>
      </c>
      <c r="G8641" t="s">
        <v>196</v>
      </c>
      <c r="H8641" t="s">
        <v>197</v>
      </c>
      <c r="I8641" t="s">
        <v>22</v>
      </c>
      <c r="J8641">
        <v>2061.5</v>
      </c>
      <c r="K8641" s="1">
        <v>8.9999999999999993E-3</v>
      </c>
      <c r="L8641">
        <v>18</v>
      </c>
      <c r="M8641">
        <v>0.27</v>
      </c>
      <c r="N8641">
        <v>5</v>
      </c>
      <c r="O8641">
        <v>0</v>
      </c>
      <c r="P8641">
        <v>14</v>
      </c>
      <c r="Q8641">
        <v>67</v>
      </c>
      <c r="R8641">
        <v>5</v>
      </c>
      <c r="S8641">
        <v>5</v>
      </c>
    </row>
    <row r="8642" spans="1:19" x14ac:dyDescent="0.25">
      <c r="A8642" t="s">
        <v>79</v>
      </c>
      <c r="B8642" s="23" t="s">
        <v>91</v>
      </c>
      <c r="C8642" s="23" t="str">
        <f t="shared" si="134"/>
        <v>6/24/2023</v>
      </c>
      <c r="D8642" t="s">
        <v>192</v>
      </c>
      <c r="E8642">
        <v>51.507350000000002</v>
      </c>
      <c r="F8642">
        <v>-0.12776000000000001</v>
      </c>
      <c r="G8642" t="s">
        <v>196</v>
      </c>
      <c r="H8642" t="s">
        <v>197</v>
      </c>
      <c r="I8642" t="s">
        <v>22</v>
      </c>
      <c r="J8642">
        <v>1865.8</v>
      </c>
      <c r="K8642" s="1">
        <v>8.0000000000000002E-3</v>
      </c>
      <c r="L8642">
        <v>15</v>
      </c>
      <c r="M8642">
        <v>0.09</v>
      </c>
      <c r="N8642">
        <v>1</v>
      </c>
      <c r="O8642">
        <v>1</v>
      </c>
      <c r="P8642">
        <v>84</v>
      </c>
      <c r="Q8642">
        <v>82</v>
      </c>
      <c r="R8642">
        <v>11</v>
      </c>
      <c r="S8642">
        <v>3</v>
      </c>
    </row>
    <row r="8643" spans="1:19" x14ac:dyDescent="0.25">
      <c r="A8643" t="s">
        <v>79</v>
      </c>
      <c r="B8643" s="23" t="s">
        <v>92</v>
      </c>
      <c r="C8643" s="23" t="str">
        <f t="shared" ref="C8643:C8706" si="135">TEXT(B8643,"mmm")</f>
        <v>6/25/2023</v>
      </c>
      <c r="D8643" t="s">
        <v>192</v>
      </c>
      <c r="E8643">
        <v>51.507350000000002</v>
      </c>
      <c r="F8643">
        <v>-0.12776000000000001</v>
      </c>
      <c r="G8643" t="s">
        <v>196</v>
      </c>
      <c r="H8643" t="s">
        <v>197</v>
      </c>
      <c r="I8643" t="s">
        <v>22</v>
      </c>
      <c r="J8643">
        <v>1916.4</v>
      </c>
      <c r="K8643" s="1">
        <v>7.0000000000000001E-3</v>
      </c>
      <c r="L8643">
        <v>14</v>
      </c>
      <c r="M8643">
        <v>0.74</v>
      </c>
      <c r="N8643">
        <v>10</v>
      </c>
      <c r="O8643">
        <v>0</v>
      </c>
      <c r="P8643">
        <v>33</v>
      </c>
      <c r="Q8643">
        <v>72</v>
      </c>
      <c r="R8643">
        <v>20</v>
      </c>
      <c r="S8643">
        <v>5</v>
      </c>
    </row>
    <row r="8644" spans="1:19" x14ac:dyDescent="0.25">
      <c r="A8644" t="s">
        <v>79</v>
      </c>
      <c r="B8644" s="23" t="s">
        <v>93</v>
      </c>
      <c r="C8644" s="23" t="str">
        <f t="shared" si="135"/>
        <v>6/26/2023</v>
      </c>
      <c r="D8644" t="s">
        <v>192</v>
      </c>
      <c r="E8644">
        <v>51.507350000000002</v>
      </c>
      <c r="F8644">
        <v>-0.12776000000000001</v>
      </c>
      <c r="G8644" t="s">
        <v>196</v>
      </c>
      <c r="H8644" t="s">
        <v>197</v>
      </c>
      <c r="I8644" t="s">
        <v>22</v>
      </c>
      <c r="J8644">
        <v>1276.0999999999999</v>
      </c>
      <c r="K8644" s="1">
        <v>7.0000000000000001E-3</v>
      </c>
      <c r="L8644">
        <v>9</v>
      </c>
      <c r="M8644">
        <v>0.87</v>
      </c>
      <c r="N8644">
        <v>8</v>
      </c>
      <c r="O8644">
        <v>0</v>
      </c>
      <c r="P8644">
        <v>57</v>
      </c>
      <c r="Q8644">
        <v>89</v>
      </c>
      <c r="R8644">
        <v>21</v>
      </c>
      <c r="S8644">
        <v>7</v>
      </c>
    </row>
    <row r="8645" spans="1:19" x14ac:dyDescent="0.25">
      <c r="A8645" t="s">
        <v>79</v>
      </c>
      <c r="B8645" s="23" t="s">
        <v>94</v>
      </c>
      <c r="C8645" s="23" t="str">
        <f t="shared" si="135"/>
        <v>6/27/2023</v>
      </c>
      <c r="D8645" t="s">
        <v>192</v>
      </c>
      <c r="E8645">
        <v>51.507350000000002</v>
      </c>
      <c r="F8645">
        <v>-0.12776000000000001</v>
      </c>
      <c r="G8645" t="s">
        <v>196</v>
      </c>
      <c r="H8645" t="s">
        <v>197</v>
      </c>
      <c r="I8645" t="s">
        <v>22</v>
      </c>
      <c r="J8645">
        <v>1300.7</v>
      </c>
      <c r="K8645" s="1">
        <v>8.0000000000000002E-3</v>
      </c>
      <c r="L8645">
        <v>11</v>
      </c>
      <c r="M8645">
        <v>0.54</v>
      </c>
      <c r="N8645">
        <v>6</v>
      </c>
      <c r="O8645">
        <v>0</v>
      </c>
      <c r="P8645">
        <v>19</v>
      </c>
      <c r="Q8645">
        <v>59</v>
      </c>
      <c r="R8645">
        <v>23</v>
      </c>
      <c r="S8645">
        <v>6</v>
      </c>
    </row>
    <row r="8646" spans="1:19" x14ac:dyDescent="0.25">
      <c r="A8646" t="s">
        <v>79</v>
      </c>
      <c r="B8646" s="23" t="s">
        <v>95</v>
      </c>
      <c r="C8646" s="23" t="str">
        <f t="shared" si="135"/>
        <v>6/28/2023</v>
      </c>
      <c r="D8646" t="s">
        <v>192</v>
      </c>
      <c r="E8646">
        <v>51.507350000000002</v>
      </c>
      <c r="F8646">
        <v>-0.12776000000000001</v>
      </c>
      <c r="G8646" t="s">
        <v>196</v>
      </c>
      <c r="H8646" t="s">
        <v>197</v>
      </c>
      <c r="I8646" t="s">
        <v>22</v>
      </c>
      <c r="J8646">
        <v>1059</v>
      </c>
      <c r="K8646" s="1">
        <v>3.0000000000000001E-3</v>
      </c>
      <c r="L8646">
        <v>3</v>
      </c>
      <c r="M8646">
        <v>0.61</v>
      </c>
      <c r="N8646">
        <v>2</v>
      </c>
      <c r="O8646">
        <v>1</v>
      </c>
      <c r="P8646">
        <v>64</v>
      </c>
      <c r="Q8646">
        <v>43</v>
      </c>
      <c r="R8646">
        <v>24</v>
      </c>
      <c r="S8646">
        <v>3</v>
      </c>
    </row>
    <row r="8647" spans="1:19" x14ac:dyDescent="0.25">
      <c r="A8647" t="s">
        <v>79</v>
      </c>
      <c r="B8647" s="23" t="s">
        <v>96</v>
      </c>
      <c r="C8647" s="23" t="str">
        <f t="shared" si="135"/>
        <v>6/29/2023</v>
      </c>
      <c r="D8647" t="s">
        <v>192</v>
      </c>
      <c r="E8647">
        <v>51.507350000000002</v>
      </c>
      <c r="F8647">
        <v>-0.12776000000000001</v>
      </c>
      <c r="G8647" t="s">
        <v>196</v>
      </c>
      <c r="H8647" t="s">
        <v>197</v>
      </c>
      <c r="I8647" t="s">
        <v>22</v>
      </c>
      <c r="J8647">
        <v>1602.8</v>
      </c>
      <c r="K8647" s="1">
        <v>1.2E-2</v>
      </c>
      <c r="L8647">
        <v>19</v>
      </c>
      <c r="M8647">
        <v>0.48</v>
      </c>
      <c r="N8647">
        <v>9</v>
      </c>
      <c r="O8647">
        <v>3</v>
      </c>
      <c r="P8647">
        <v>251</v>
      </c>
      <c r="Q8647">
        <v>64</v>
      </c>
      <c r="R8647">
        <v>32</v>
      </c>
      <c r="S8647">
        <v>4</v>
      </c>
    </row>
    <row r="8648" spans="1:19" x14ac:dyDescent="0.25">
      <c r="A8648" t="s">
        <v>79</v>
      </c>
      <c r="B8648" s="23" t="s">
        <v>97</v>
      </c>
      <c r="C8648" s="23" t="str">
        <f t="shared" si="135"/>
        <v>6/30/2023</v>
      </c>
      <c r="D8648" t="s">
        <v>192</v>
      </c>
      <c r="E8648">
        <v>51.507350000000002</v>
      </c>
      <c r="F8648">
        <v>-0.12776000000000001</v>
      </c>
      <c r="G8648" t="s">
        <v>196</v>
      </c>
      <c r="H8648" t="s">
        <v>197</v>
      </c>
      <c r="I8648" t="s">
        <v>22</v>
      </c>
      <c r="J8648">
        <v>1995.7</v>
      </c>
      <c r="K8648" s="1">
        <v>1.2E-2</v>
      </c>
      <c r="L8648">
        <v>24</v>
      </c>
      <c r="M8648">
        <v>0.81</v>
      </c>
      <c r="N8648">
        <v>20</v>
      </c>
      <c r="O8648">
        <v>1</v>
      </c>
      <c r="P8648">
        <v>61</v>
      </c>
      <c r="Q8648">
        <v>73</v>
      </c>
      <c r="R8648">
        <v>14</v>
      </c>
      <c r="S8648">
        <v>4</v>
      </c>
    </row>
    <row r="8649" spans="1:19" x14ac:dyDescent="0.25">
      <c r="A8649" t="s">
        <v>79</v>
      </c>
      <c r="B8649" s="23">
        <v>44933</v>
      </c>
      <c r="C8649" s="23" t="str">
        <f t="shared" si="135"/>
        <v>Jan</v>
      </c>
      <c r="D8649" t="s">
        <v>192</v>
      </c>
      <c r="E8649">
        <v>51.507350000000002</v>
      </c>
      <c r="F8649">
        <v>-0.12776000000000001</v>
      </c>
      <c r="G8649" t="s">
        <v>196</v>
      </c>
      <c r="H8649" t="s">
        <v>197</v>
      </c>
      <c r="I8649" t="s">
        <v>22</v>
      </c>
      <c r="J8649">
        <v>1741.1</v>
      </c>
      <c r="K8649" s="1">
        <v>0.01</v>
      </c>
      <c r="L8649">
        <v>18</v>
      </c>
      <c r="M8649">
        <v>0.08</v>
      </c>
      <c r="N8649">
        <v>1</v>
      </c>
      <c r="O8649">
        <v>0</v>
      </c>
      <c r="P8649">
        <v>55</v>
      </c>
      <c r="Q8649">
        <v>65</v>
      </c>
      <c r="R8649">
        <v>30</v>
      </c>
      <c r="S8649">
        <v>9</v>
      </c>
    </row>
    <row r="8650" spans="1:19" x14ac:dyDescent="0.25">
      <c r="A8650" t="s">
        <v>79</v>
      </c>
      <c r="B8650" s="23">
        <v>44964</v>
      </c>
      <c r="C8650" s="23" t="str">
        <f t="shared" si="135"/>
        <v>Feb</v>
      </c>
      <c r="D8650" t="s">
        <v>192</v>
      </c>
      <c r="E8650">
        <v>51.507350000000002</v>
      </c>
      <c r="F8650">
        <v>-0.12776000000000001</v>
      </c>
      <c r="G8650" t="s">
        <v>196</v>
      </c>
      <c r="H8650" t="s">
        <v>197</v>
      </c>
      <c r="I8650" t="s">
        <v>22</v>
      </c>
      <c r="J8650">
        <v>1450.5</v>
      </c>
      <c r="K8650" s="1">
        <v>8.9999999999999993E-3</v>
      </c>
      <c r="L8650">
        <v>13</v>
      </c>
      <c r="M8650">
        <v>1.28</v>
      </c>
      <c r="N8650">
        <v>17</v>
      </c>
      <c r="O8650">
        <v>0</v>
      </c>
      <c r="P8650">
        <v>22</v>
      </c>
      <c r="Q8650">
        <v>106</v>
      </c>
      <c r="R8650">
        <v>17</v>
      </c>
      <c r="S8650">
        <v>8</v>
      </c>
    </row>
    <row r="8651" spans="1:19" x14ac:dyDescent="0.25">
      <c r="A8651" t="s">
        <v>79</v>
      </c>
      <c r="B8651" s="23">
        <v>44992</v>
      </c>
      <c r="C8651" s="23" t="str">
        <f t="shared" si="135"/>
        <v>Mar</v>
      </c>
      <c r="D8651" t="s">
        <v>192</v>
      </c>
      <c r="E8651">
        <v>51.507350000000002</v>
      </c>
      <c r="F8651">
        <v>-0.12776000000000001</v>
      </c>
      <c r="G8651" t="s">
        <v>196</v>
      </c>
      <c r="H8651" t="s">
        <v>197</v>
      </c>
      <c r="I8651" t="s">
        <v>22</v>
      </c>
      <c r="J8651">
        <v>1498</v>
      </c>
      <c r="K8651" s="1">
        <v>4.0000000000000001E-3</v>
      </c>
      <c r="L8651">
        <v>6</v>
      </c>
      <c r="M8651">
        <v>0.36</v>
      </c>
      <c r="N8651">
        <v>2</v>
      </c>
      <c r="O8651">
        <v>0</v>
      </c>
      <c r="P8651">
        <v>10</v>
      </c>
      <c r="Q8651">
        <v>88</v>
      </c>
      <c r="R8651">
        <v>21</v>
      </c>
      <c r="S8651">
        <v>8</v>
      </c>
    </row>
    <row r="8652" spans="1:19" x14ac:dyDescent="0.25">
      <c r="A8652" t="s">
        <v>79</v>
      </c>
      <c r="B8652" s="23">
        <v>45023</v>
      </c>
      <c r="C8652" s="23" t="str">
        <f t="shared" si="135"/>
        <v>Apr</v>
      </c>
      <c r="D8652" t="s">
        <v>192</v>
      </c>
      <c r="E8652">
        <v>51.507350000000002</v>
      </c>
      <c r="F8652">
        <v>-0.12776000000000001</v>
      </c>
      <c r="G8652" t="s">
        <v>196</v>
      </c>
      <c r="H8652" t="s">
        <v>197</v>
      </c>
      <c r="I8652" t="s">
        <v>22</v>
      </c>
      <c r="J8652">
        <v>1797.5</v>
      </c>
      <c r="K8652" s="1">
        <v>0.01</v>
      </c>
      <c r="L8652">
        <v>19</v>
      </c>
      <c r="M8652">
        <v>0.45</v>
      </c>
      <c r="N8652">
        <v>8</v>
      </c>
      <c r="O8652">
        <v>3</v>
      </c>
      <c r="P8652">
        <v>98</v>
      </c>
      <c r="Q8652">
        <v>106</v>
      </c>
      <c r="R8652">
        <v>26</v>
      </c>
      <c r="S8652">
        <v>7</v>
      </c>
    </row>
    <row r="8653" spans="1:19" x14ac:dyDescent="0.25">
      <c r="A8653" t="s">
        <v>79</v>
      </c>
      <c r="B8653" s="23">
        <v>45053</v>
      </c>
      <c r="C8653" s="23" t="str">
        <f t="shared" si="135"/>
        <v>May</v>
      </c>
      <c r="D8653" t="s">
        <v>192</v>
      </c>
      <c r="E8653">
        <v>51.507350000000002</v>
      </c>
      <c r="F8653">
        <v>-0.12776000000000001</v>
      </c>
      <c r="G8653" t="s">
        <v>196</v>
      </c>
      <c r="H8653" t="s">
        <v>197</v>
      </c>
      <c r="I8653" t="s">
        <v>22</v>
      </c>
      <c r="J8653">
        <v>1767.9</v>
      </c>
      <c r="K8653" s="1">
        <v>1.2E-2</v>
      </c>
      <c r="L8653">
        <v>21</v>
      </c>
      <c r="M8653">
        <v>0.56000000000000005</v>
      </c>
      <c r="N8653">
        <v>12</v>
      </c>
      <c r="O8653">
        <v>3</v>
      </c>
      <c r="P8653">
        <v>103</v>
      </c>
      <c r="Q8653">
        <v>65</v>
      </c>
      <c r="R8653">
        <v>20</v>
      </c>
      <c r="S8653">
        <v>5</v>
      </c>
    </row>
    <row r="8654" spans="1:19" x14ac:dyDescent="0.25">
      <c r="A8654" t="s">
        <v>79</v>
      </c>
      <c r="B8654" s="23">
        <v>45084</v>
      </c>
      <c r="C8654" s="23" t="str">
        <f t="shared" si="135"/>
        <v>Jun</v>
      </c>
      <c r="D8654" t="s">
        <v>192</v>
      </c>
      <c r="E8654">
        <v>51.507350000000002</v>
      </c>
      <c r="F8654">
        <v>-0.12776000000000001</v>
      </c>
      <c r="G8654" t="s">
        <v>196</v>
      </c>
      <c r="H8654" t="s">
        <v>197</v>
      </c>
      <c r="I8654" t="s">
        <v>22</v>
      </c>
      <c r="J8654">
        <v>1678.3</v>
      </c>
      <c r="K8654" s="1">
        <v>5.0000000000000001E-3</v>
      </c>
      <c r="L8654">
        <v>8</v>
      </c>
      <c r="M8654">
        <v>0.14000000000000001</v>
      </c>
      <c r="N8654">
        <v>1</v>
      </c>
      <c r="O8654">
        <v>2</v>
      </c>
      <c r="P8654">
        <v>122</v>
      </c>
      <c r="Q8654">
        <v>85</v>
      </c>
      <c r="R8654">
        <v>24</v>
      </c>
      <c r="S8654">
        <v>2</v>
      </c>
    </row>
    <row r="8655" spans="1:19" x14ac:dyDescent="0.25">
      <c r="A8655" t="s">
        <v>79</v>
      </c>
      <c r="B8655" s="23">
        <v>45114</v>
      </c>
      <c r="C8655" s="23" t="str">
        <f t="shared" si="135"/>
        <v>Jul</v>
      </c>
      <c r="D8655" t="s">
        <v>192</v>
      </c>
      <c r="E8655">
        <v>51.507350000000002</v>
      </c>
      <c r="F8655">
        <v>-0.12776000000000001</v>
      </c>
      <c r="G8655" t="s">
        <v>196</v>
      </c>
      <c r="H8655" t="s">
        <v>197</v>
      </c>
      <c r="I8655" t="s">
        <v>22</v>
      </c>
      <c r="J8655">
        <v>1056.8</v>
      </c>
      <c r="K8655" s="1">
        <v>6.0000000000000001E-3</v>
      </c>
      <c r="L8655">
        <v>6</v>
      </c>
      <c r="M8655">
        <v>0.14000000000000001</v>
      </c>
      <c r="N8655">
        <v>1</v>
      </c>
      <c r="O8655">
        <v>1</v>
      </c>
      <c r="P8655">
        <v>46</v>
      </c>
      <c r="Q8655">
        <v>65</v>
      </c>
      <c r="R8655">
        <v>23</v>
      </c>
      <c r="S8655">
        <v>1</v>
      </c>
    </row>
    <row r="8656" spans="1:19" x14ac:dyDescent="0.25">
      <c r="A8656" t="s">
        <v>79</v>
      </c>
      <c r="B8656" s="23">
        <v>45145</v>
      </c>
      <c r="C8656" s="23" t="str">
        <f t="shared" si="135"/>
        <v>Aug</v>
      </c>
      <c r="D8656" t="s">
        <v>192</v>
      </c>
      <c r="E8656">
        <v>51.507350000000002</v>
      </c>
      <c r="F8656">
        <v>-0.12776000000000001</v>
      </c>
      <c r="G8656" t="s">
        <v>196</v>
      </c>
      <c r="H8656" t="s">
        <v>197</v>
      </c>
      <c r="I8656" t="s">
        <v>22</v>
      </c>
      <c r="J8656">
        <v>854.8</v>
      </c>
      <c r="K8656" s="1">
        <v>8.0000000000000002E-3</v>
      </c>
      <c r="L8656">
        <v>6</v>
      </c>
      <c r="M8656">
        <v>0.89</v>
      </c>
      <c r="N8656">
        <v>6</v>
      </c>
      <c r="O8656">
        <v>0</v>
      </c>
      <c r="P8656">
        <v>59</v>
      </c>
      <c r="Q8656">
        <v>79</v>
      </c>
      <c r="R8656">
        <v>11</v>
      </c>
      <c r="S8656">
        <v>1</v>
      </c>
    </row>
    <row r="8657" spans="1:19" x14ac:dyDescent="0.25">
      <c r="A8657" t="s">
        <v>79</v>
      </c>
      <c r="B8657" s="23">
        <v>45176</v>
      </c>
      <c r="C8657" s="23" t="str">
        <f t="shared" si="135"/>
        <v>Sep</v>
      </c>
      <c r="D8657" t="s">
        <v>192</v>
      </c>
      <c r="E8657">
        <v>51.507350000000002</v>
      </c>
      <c r="F8657">
        <v>-0.12776000000000001</v>
      </c>
      <c r="G8657" t="s">
        <v>196</v>
      </c>
      <c r="H8657" t="s">
        <v>197</v>
      </c>
      <c r="I8657" t="s">
        <v>22</v>
      </c>
      <c r="J8657">
        <v>1935.4</v>
      </c>
      <c r="K8657" s="1">
        <v>8.9999999999999993E-3</v>
      </c>
      <c r="L8657">
        <v>16</v>
      </c>
      <c r="M8657">
        <v>1.28</v>
      </c>
      <c r="N8657">
        <v>21</v>
      </c>
      <c r="O8657">
        <v>0</v>
      </c>
      <c r="P8657">
        <v>48</v>
      </c>
      <c r="Q8657">
        <v>72</v>
      </c>
      <c r="R8657">
        <v>20</v>
      </c>
      <c r="S8657">
        <v>5</v>
      </c>
    </row>
    <row r="8658" spans="1:19" x14ac:dyDescent="0.25">
      <c r="A8658" t="s">
        <v>79</v>
      </c>
      <c r="B8658" s="23">
        <v>45206</v>
      </c>
      <c r="C8658" s="23" t="str">
        <f t="shared" si="135"/>
        <v>Oct</v>
      </c>
      <c r="D8658" t="s">
        <v>192</v>
      </c>
      <c r="E8658">
        <v>51.507350000000002</v>
      </c>
      <c r="F8658">
        <v>-0.12776000000000001</v>
      </c>
      <c r="G8658" t="s">
        <v>196</v>
      </c>
      <c r="H8658" t="s">
        <v>197</v>
      </c>
      <c r="I8658" t="s">
        <v>22</v>
      </c>
      <c r="J8658">
        <v>786.1</v>
      </c>
      <c r="K8658" s="1">
        <v>1.0999999999999999E-2</v>
      </c>
      <c r="L8658">
        <v>8</v>
      </c>
      <c r="M8658">
        <v>0.18</v>
      </c>
      <c r="N8658">
        <v>1</v>
      </c>
      <c r="O8658">
        <v>0</v>
      </c>
      <c r="P8658">
        <v>69</v>
      </c>
      <c r="Q8658">
        <v>84</v>
      </c>
      <c r="R8658">
        <v>26</v>
      </c>
      <c r="S8658">
        <v>11</v>
      </c>
    </row>
    <row r="8659" spans="1:19" x14ac:dyDescent="0.25">
      <c r="A8659" t="s">
        <v>79</v>
      </c>
      <c r="B8659" s="23">
        <v>45237</v>
      </c>
      <c r="C8659" s="23" t="str">
        <f t="shared" si="135"/>
        <v>Nov</v>
      </c>
      <c r="D8659" t="s">
        <v>192</v>
      </c>
      <c r="E8659">
        <v>51.507350000000002</v>
      </c>
      <c r="F8659">
        <v>-0.12776000000000001</v>
      </c>
      <c r="G8659" t="s">
        <v>196</v>
      </c>
      <c r="H8659" t="s">
        <v>197</v>
      </c>
      <c r="I8659" t="s">
        <v>22</v>
      </c>
      <c r="J8659">
        <v>1193.8</v>
      </c>
      <c r="K8659" s="1">
        <v>6.0000000000000001E-3</v>
      </c>
      <c r="L8659">
        <v>7</v>
      </c>
      <c r="M8659">
        <v>0.3</v>
      </c>
      <c r="N8659">
        <v>2</v>
      </c>
      <c r="O8659">
        <v>2</v>
      </c>
      <c r="P8659">
        <v>185</v>
      </c>
      <c r="Q8659">
        <v>89</v>
      </c>
      <c r="R8659">
        <v>14</v>
      </c>
      <c r="S8659">
        <v>5</v>
      </c>
    </row>
    <row r="8660" spans="1:19" x14ac:dyDescent="0.25">
      <c r="A8660" t="s">
        <v>79</v>
      </c>
      <c r="B8660" s="23">
        <v>45267</v>
      </c>
      <c r="C8660" s="23" t="str">
        <f t="shared" si="135"/>
        <v>Dec</v>
      </c>
      <c r="D8660" t="s">
        <v>192</v>
      </c>
      <c r="E8660">
        <v>51.507350000000002</v>
      </c>
      <c r="F8660">
        <v>-0.12776000000000001</v>
      </c>
      <c r="G8660" t="s">
        <v>196</v>
      </c>
      <c r="H8660" t="s">
        <v>197</v>
      </c>
      <c r="I8660" t="s">
        <v>22</v>
      </c>
      <c r="J8660">
        <v>2113.6</v>
      </c>
      <c r="K8660" s="1">
        <v>0.01</v>
      </c>
      <c r="L8660">
        <v>22</v>
      </c>
      <c r="M8660">
        <v>0.69</v>
      </c>
      <c r="N8660">
        <v>15</v>
      </c>
      <c r="O8660">
        <v>1</v>
      </c>
      <c r="P8660">
        <v>28</v>
      </c>
      <c r="Q8660">
        <v>83</v>
      </c>
      <c r="R8660">
        <v>11</v>
      </c>
      <c r="S8660">
        <v>6</v>
      </c>
    </row>
    <row r="8661" spans="1:19" x14ac:dyDescent="0.25">
      <c r="A8661" t="s">
        <v>79</v>
      </c>
      <c r="B8661" s="23" t="s">
        <v>98</v>
      </c>
      <c r="C8661" s="23" t="str">
        <f t="shared" si="135"/>
        <v>7/13/2023</v>
      </c>
      <c r="D8661" t="s">
        <v>192</v>
      </c>
      <c r="E8661">
        <v>51.507350000000002</v>
      </c>
      <c r="F8661">
        <v>-0.12776000000000001</v>
      </c>
      <c r="G8661" t="s">
        <v>196</v>
      </c>
      <c r="H8661" t="s">
        <v>197</v>
      </c>
      <c r="I8661" t="s">
        <v>22</v>
      </c>
      <c r="J8661">
        <v>1549.1</v>
      </c>
      <c r="K8661" s="1">
        <v>6.0000000000000001E-3</v>
      </c>
      <c r="L8661">
        <v>10</v>
      </c>
      <c r="M8661">
        <v>0.24</v>
      </c>
      <c r="N8661">
        <v>2</v>
      </c>
      <c r="O8661">
        <v>3</v>
      </c>
      <c r="P8661">
        <v>127</v>
      </c>
      <c r="Q8661">
        <v>60</v>
      </c>
      <c r="R8661">
        <v>26</v>
      </c>
      <c r="S8661">
        <v>11</v>
      </c>
    </row>
    <row r="8662" spans="1:19" x14ac:dyDescent="0.25">
      <c r="A8662" t="s">
        <v>79</v>
      </c>
      <c r="B8662" s="23" t="s">
        <v>99</v>
      </c>
      <c r="C8662" s="23" t="str">
        <f t="shared" si="135"/>
        <v>7/14/2023</v>
      </c>
      <c r="D8662" t="s">
        <v>192</v>
      </c>
      <c r="E8662">
        <v>51.507350000000002</v>
      </c>
      <c r="F8662">
        <v>-0.12776000000000001</v>
      </c>
      <c r="G8662" t="s">
        <v>196</v>
      </c>
      <c r="H8662" t="s">
        <v>197</v>
      </c>
      <c r="I8662" t="s">
        <v>22</v>
      </c>
      <c r="J8662">
        <v>1077.5</v>
      </c>
      <c r="K8662" s="1">
        <v>8.0000000000000002E-3</v>
      </c>
      <c r="L8662">
        <v>9</v>
      </c>
      <c r="M8662">
        <v>0.3</v>
      </c>
      <c r="N8662">
        <v>3</v>
      </c>
      <c r="O8662">
        <v>1</v>
      </c>
      <c r="P8662">
        <v>33</v>
      </c>
      <c r="Q8662">
        <v>101</v>
      </c>
      <c r="R8662">
        <v>8</v>
      </c>
      <c r="S8662">
        <v>2</v>
      </c>
    </row>
    <row r="8663" spans="1:19" x14ac:dyDescent="0.25">
      <c r="A8663" t="s">
        <v>79</v>
      </c>
      <c r="B8663" s="23" t="s">
        <v>100</v>
      </c>
      <c r="C8663" s="23" t="str">
        <f t="shared" si="135"/>
        <v>7/15/2023</v>
      </c>
      <c r="D8663" t="s">
        <v>192</v>
      </c>
      <c r="E8663">
        <v>51.507350000000002</v>
      </c>
      <c r="F8663">
        <v>-0.12776000000000001</v>
      </c>
      <c r="G8663" t="s">
        <v>196</v>
      </c>
      <c r="H8663" t="s">
        <v>197</v>
      </c>
      <c r="I8663" t="s">
        <v>22</v>
      </c>
      <c r="J8663">
        <v>1214.3</v>
      </c>
      <c r="K8663" s="1">
        <v>8.9999999999999993E-3</v>
      </c>
      <c r="L8663">
        <v>11</v>
      </c>
      <c r="M8663">
        <v>0.46</v>
      </c>
      <c r="N8663">
        <v>5</v>
      </c>
      <c r="O8663">
        <v>2</v>
      </c>
      <c r="P8663">
        <v>163</v>
      </c>
      <c r="Q8663">
        <v>76</v>
      </c>
      <c r="R8663">
        <v>6</v>
      </c>
      <c r="S8663">
        <v>6</v>
      </c>
    </row>
    <row r="8664" spans="1:19" x14ac:dyDescent="0.25">
      <c r="A8664" t="s">
        <v>79</v>
      </c>
      <c r="B8664" s="23" t="s">
        <v>101</v>
      </c>
      <c r="C8664" s="23" t="str">
        <f t="shared" si="135"/>
        <v>7/16/2023</v>
      </c>
      <c r="D8664" t="s">
        <v>192</v>
      </c>
      <c r="E8664">
        <v>51.507350000000002</v>
      </c>
      <c r="F8664">
        <v>-0.12776000000000001</v>
      </c>
      <c r="G8664" t="s">
        <v>196</v>
      </c>
      <c r="H8664" t="s">
        <v>197</v>
      </c>
      <c r="I8664" t="s">
        <v>22</v>
      </c>
      <c r="J8664">
        <v>1310.4000000000001</v>
      </c>
      <c r="K8664" s="1">
        <v>8.0000000000000002E-3</v>
      </c>
      <c r="L8664">
        <v>10</v>
      </c>
      <c r="M8664">
        <v>0.41</v>
      </c>
      <c r="N8664">
        <v>4</v>
      </c>
      <c r="O8664">
        <v>3</v>
      </c>
      <c r="P8664">
        <v>241</v>
      </c>
      <c r="Q8664">
        <v>90</v>
      </c>
      <c r="R8664">
        <v>21</v>
      </c>
      <c r="S8664">
        <v>11</v>
      </c>
    </row>
    <row r="8665" spans="1:19" x14ac:dyDescent="0.25">
      <c r="A8665" t="s">
        <v>79</v>
      </c>
      <c r="B8665" s="23" t="s">
        <v>102</v>
      </c>
      <c r="C8665" s="23" t="str">
        <f t="shared" si="135"/>
        <v>7/17/2023</v>
      </c>
      <c r="D8665" t="s">
        <v>192</v>
      </c>
      <c r="E8665">
        <v>51.507350000000002</v>
      </c>
      <c r="F8665">
        <v>-0.12776000000000001</v>
      </c>
      <c r="G8665" t="s">
        <v>196</v>
      </c>
      <c r="H8665" t="s">
        <v>197</v>
      </c>
      <c r="I8665" t="s">
        <v>22</v>
      </c>
      <c r="J8665">
        <v>1974.2</v>
      </c>
      <c r="K8665" s="1">
        <v>8.9999999999999993E-3</v>
      </c>
      <c r="L8665">
        <v>18</v>
      </c>
      <c r="M8665">
        <v>0.11</v>
      </c>
      <c r="N8665">
        <v>2</v>
      </c>
      <c r="O8665">
        <v>0</v>
      </c>
      <c r="P8665">
        <v>46</v>
      </c>
      <c r="Q8665">
        <v>104</v>
      </c>
      <c r="R8665">
        <v>14</v>
      </c>
      <c r="S8665">
        <v>7</v>
      </c>
    </row>
    <row r="8666" spans="1:19" x14ac:dyDescent="0.25">
      <c r="A8666" t="s">
        <v>79</v>
      </c>
      <c r="B8666" s="23" t="s">
        <v>103</v>
      </c>
      <c r="C8666" s="23" t="str">
        <f t="shared" si="135"/>
        <v>7/18/2023</v>
      </c>
      <c r="D8666" t="s">
        <v>192</v>
      </c>
      <c r="E8666">
        <v>51.507350000000002</v>
      </c>
      <c r="F8666">
        <v>-0.12776000000000001</v>
      </c>
      <c r="G8666" t="s">
        <v>196</v>
      </c>
      <c r="H8666" t="s">
        <v>197</v>
      </c>
      <c r="I8666" t="s">
        <v>22</v>
      </c>
      <c r="J8666">
        <v>856.8</v>
      </c>
      <c r="K8666" s="1">
        <v>1.0999999999999999E-2</v>
      </c>
      <c r="L8666">
        <v>9</v>
      </c>
      <c r="M8666">
        <v>0.94</v>
      </c>
      <c r="N8666">
        <v>9</v>
      </c>
      <c r="O8666">
        <v>0</v>
      </c>
      <c r="P8666">
        <v>51</v>
      </c>
      <c r="Q8666">
        <v>48</v>
      </c>
      <c r="R8666">
        <v>12</v>
      </c>
      <c r="S8666">
        <v>8</v>
      </c>
    </row>
    <row r="8667" spans="1:19" x14ac:dyDescent="0.25">
      <c r="A8667" t="s">
        <v>79</v>
      </c>
      <c r="B8667" s="23" t="s">
        <v>104</v>
      </c>
      <c r="C8667" s="23" t="str">
        <f t="shared" si="135"/>
        <v>7/19/2023</v>
      </c>
      <c r="D8667" t="s">
        <v>192</v>
      </c>
      <c r="E8667">
        <v>51.507350000000002</v>
      </c>
      <c r="F8667">
        <v>-0.12776000000000001</v>
      </c>
      <c r="G8667" t="s">
        <v>196</v>
      </c>
      <c r="H8667" t="s">
        <v>197</v>
      </c>
      <c r="I8667" t="s">
        <v>22</v>
      </c>
      <c r="J8667">
        <v>1627.1</v>
      </c>
      <c r="K8667" s="1">
        <v>1.2999999999999999E-2</v>
      </c>
      <c r="L8667">
        <v>20</v>
      </c>
      <c r="M8667">
        <v>0.12</v>
      </c>
      <c r="N8667">
        <v>2</v>
      </c>
      <c r="O8667">
        <v>0</v>
      </c>
      <c r="P8667">
        <v>70</v>
      </c>
      <c r="Q8667">
        <v>102</v>
      </c>
      <c r="R8667">
        <v>15</v>
      </c>
      <c r="S8667">
        <v>8</v>
      </c>
    </row>
    <row r="8668" spans="1:19" x14ac:dyDescent="0.25">
      <c r="A8668" t="s">
        <v>79</v>
      </c>
      <c r="B8668" s="23" t="s">
        <v>105</v>
      </c>
      <c r="C8668" s="23" t="str">
        <f t="shared" si="135"/>
        <v>7/20/2023</v>
      </c>
      <c r="D8668" t="s">
        <v>192</v>
      </c>
      <c r="E8668">
        <v>51.507350000000002</v>
      </c>
      <c r="F8668">
        <v>-0.12776000000000001</v>
      </c>
      <c r="G8668" t="s">
        <v>196</v>
      </c>
      <c r="H8668" t="s">
        <v>197</v>
      </c>
      <c r="I8668" t="s">
        <v>22</v>
      </c>
      <c r="J8668">
        <v>1433.1</v>
      </c>
      <c r="K8668" s="1">
        <v>7.0000000000000001E-3</v>
      </c>
      <c r="L8668">
        <v>10</v>
      </c>
      <c r="M8668">
        <v>1.07</v>
      </c>
      <c r="N8668">
        <v>11</v>
      </c>
      <c r="O8668">
        <v>0</v>
      </c>
      <c r="P8668">
        <v>56</v>
      </c>
      <c r="Q8668">
        <v>84</v>
      </c>
      <c r="R8668">
        <v>14</v>
      </c>
      <c r="S8668">
        <v>9</v>
      </c>
    </row>
    <row r="8669" spans="1:19" x14ac:dyDescent="0.25">
      <c r="A8669" t="s">
        <v>79</v>
      </c>
      <c r="B8669" s="23" t="s">
        <v>106</v>
      </c>
      <c r="C8669" s="23" t="str">
        <f t="shared" si="135"/>
        <v>7/21/2023</v>
      </c>
      <c r="D8669" t="s">
        <v>192</v>
      </c>
      <c r="E8669">
        <v>51.507350000000002</v>
      </c>
      <c r="F8669">
        <v>-0.12776000000000001</v>
      </c>
      <c r="G8669" t="s">
        <v>196</v>
      </c>
      <c r="H8669" t="s">
        <v>197</v>
      </c>
      <c r="I8669" t="s">
        <v>22</v>
      </c>
      <c r="J8669">
        <v>1191.8</v>
      </c>
      <c r="K8669" s="1">
        <v>7.0000000000000001E-3</v>
      </c>
      <c r="L8669">
        <v>8</v>
      </c>
      <c r="M8669">
        <v>0.69</v>
      </c>
      <c r="N8669">
        <v>6</v>
      </c>
      <c r="O8669">
        <v>0</v>
      </c>
      <c r="P8669">
        <v>29</v>
      </c>
      <c r="Q8669">
        <v>89</v>
      </c>
      <c r="R8669">
        <v>11</v>
      </c>
      <c r="S8669">
        <v>9</v>
      </c>
    </row>
    <row r="8670" spans="1:19" x14ac:dyDescent="0.25">
      <c r="A8670" t="s">
        <v>79</v>
      </c>
      <c r="B8670" s="23" t="s">
        <v>107</v>
      </c>
      <c r="C8670" s="23" t="str">
        <f t="shared" si="135"/>
        <v>7/22/2023</v>
      </c>
      <c r="D8670" t="s">
        <v>192</v>
      </c>
      <c r="E8670">
        <v>51.507350000000002</v>
      </c>
      <c r="F8670">
        <v>-0.12776000000000001</v>
      </c>
      <c r="G8670" t="s">
        <v>196</v>
      </c>
      <c r="H8670" t="s">
        <v>197</v>
      </c>
      <c r="I8670" t="s">
        <v>22</v>
      </c>
      <c r="J8670">
        <v>1668.3</v>
      </c>
      <c r="K8670" s="1">
        <v>0.01</v>
      </c>
      <c r="L8670">
        <v>17</v>
      </c>
      <c r="M8670">
        <v>0.99</v>
      </c>
      <c r="N8670">
        <v>17</v>
      </c>
      <c r="O8670">
        <v>0</v>
      </c>
      <c r="P8670">
        <v>56</v>
      </c>
      <c r="Q8670">
        <v>67</v>
      </c>
      <c r="R8670">
        <v>30</v>
      </c>
      <c r="S8670">
        <v>1</v>
      </c>
    </row>
    <row r="8671" spans="1:19" x14ac:dyDescent="0.25">
      <c r="A8671" t="s">
        <v>79</v>
      </c>
      <c r="B8671" s="23" t="s">
        <v>108</v>
      </c>
      <c r="C8671" s="23" t="str">
        <f t="shared" si="135"/>
        <v>7/23/2023</v>
      </c>
      <c r="D8671" t="s">
        <v>192</v>
      </c>
      <c r="E8671">
        <v>51.507350000000002</v>
      </c>
      <c r="F8671">
        <v>-0.12776000000000001</v>
      </c>
      <c r="G8671" t="s">
        <v>196</v>
      </c>
      <c r="H8671" t="s">
        <v>197</v>
      </c>
      <c r="I8671" t="s">
        <v>22</v>
      </c>
      <c r="J8671">
        <v>1581.8</v>
      </c>
      <c r="K8671" s="1">
        <v>8.0000000000000002E-3</v>
      </c>
      <c r="L8671">
        <v>13</v>
      </c>
      <c r="M8671">
        <v>1.32</v>
      </c>
      <c r="N8671">
        <v>17</v>
      </c>
      <c r="O8671">
        <v>1</v>
      </c>
      <c r="P8671">
        <v>120</v>
      </c>
      <c r="Q8671">
        <v>42</v>
      </c>
      <c r="R8671">
        <v>11</v>
      </c>
      <c r="S8671">
        <v>11</v>
      </c>
    </row>
    <row r="8672" spans="1:19" x14ac:dyDescent="0.25">
      <c r="A8672" t="s">
        <v>79</v>
      </c>
      <c r="B8672" s="23" t="s">
        <v>109</v>
      </c>
      <c r="C8672" s="23" t="str">
        <f t="shared" si="135"/>
        <v>7/24/2023</v>
      </c>
      <c r="D8672" t="s">
        <v>192</v>
      </c>
      <c r="E8672">
        <v>51.507350000000002</v>
      </c>
      <c r="F8672">
        <v>-0.12776000000000001</v>
      </c>
      <c r="G8672" t="s">
        <v>196</v>
      </c>
      <c r="H8672" t="s">
        <v>197</v>
      </c>
      <c r="I8672" t="s">
        <v>22</v>
      </c>
      <c r="J8672">
        <v>918.5</v>
      </c>
      <c r="K8672" s="1">
        <v>1.2E-2</v>
      </c>
      <c r="L8672">
        <v>11</v>
      </c>
      <c r="M8672">
        <v>1</v>
      </c>
      <c r="N8672">
        <v>11</v>
      </c>
      <c r="O8672">
        <v>0</v>
      </c>
      <c r="P8672">
        <v>43</v>
      </c>
      <c r="Q8672">
        <v>54</v>
      </c>
      <c r="R8672">
        <v>17</v>
      </c>
      <c r="S8672">
        <v>5</v>
      </c>
    </row>
    <row r="8673" spans="1:19" x14ac:dyDescent="0.25">
      <c r="A8673" t="s">
        <v>79</v>
      </c>
      <c r="B8673" s="23" t="s">
        <v>110</v>
      </c>
      <c r="C8673" s="23" t="str">
        <f t="shared" si="135"/>
        <v>7/25/2023</v>
      </c>
      <c r="D8673" t="s">
        <v>192</v>
      </c>
      <c r="E8673">
        <v>51.507350000000002</v>
      </c>
      <c r="F8673">
        <v>-0.12776000000000001</v>
      </c>
      <c r="G8673" t="s">
        <v>196</v>
      </c>
      <c r="H8673" t="s">
        <v>197</v>
      </c>
      <c r="I8673" t="s">
        <v>22</v>
      </c>
      <c r="J8673">
        <v>1163.5999999999999</v>
      </c>
      <c r="K8673" s="1">
        <v>1.0999999999999999E-2</v>
      </c>
      <c r="L8673">
        <v>12</v>
      </c>
      <c r="M8673">
        <v>0.43</v>
      </c>
      <c r="N8673">
        <v>5</v>
      </c>
      <c r="O8673">
        <v>0</v>
      </c>
      <c r="P8673">
        <v>6</v>
      </c>
      <c r="Q8673">
        <v>68</v>
      </c>
      <c r="R8673">
        <v>23</v>
      </c>
      <c r="S8673">
        <v>5</v>
      </c>
    </row>
    <row r="8674" spans="1:19" x14ac:dyDescent="0.25">
      <c r="A8674" t="s">
        <v>79</v>
      </c>
      <c r="B8674" s="23" t="s">
        <v>111</v>
      </c>
      <c r="C8674" s="23" t="str">
        <f t="shared" si="135"/>
        <v>7/26/2023</v>
      </c>
      <c r="D8674" t="s">
        <v>192</v>
      </c>
      <c r="E8674">
        <v>51.507350000000002</v>
      </c>
      <c r="F8674">
        <v>-0.12776000000000001</v>
      </c>
      <c r="G8674" t="s">
        <v>196</v>
      </c>
      <c r="H8674" t="s">
        <v>197</v>
      </c>
      <c r="I8674" t="s">
        <v>22</v>
      </c>
      <c r="J8674">
        <v>1225.5999999999999</v>
      </c>
      <c r="K8674" s="1">
        <v>0.01</v>
      </c>
      <c r="L8674">
        <v>12</v>
      </c>
      <c r="M8674">
        <v>0.27</v>
      </c>
      <c r="N8674">
        <v>3</v>
      </c>
      <c r="O8674">
        <v>2</v>
      </c>
      <c r="P8674">
        <v>136</v>
      </c>
      <c r="Q8674">
        <v>35</v>
      </c>
      <c r="R8674">
        <v>9</v>
      </c>
      <c r="S8674">
        <v>6</v>
      </c>
    </row>
    <row r="8675" spans="1:19" x14ac:dyDescent="0.25">
      <c r="A8675" t="s">
        <v>79</v>
      </c>
      <c r="B8675" s="23" t="s">
        <v>112</v>
      </c>
      <c r="C8675" s="23" t="str">
        <f t="shared" si="135"/>
        <v>7/27/2023</v>
      </c>
      <c r="D8675" t="s">
        <v>192</v>
      </c>
      <c r="E8675">
        <v>51.507350000000002</v>
      </c>
      <c r="F8675">
        <v>-0.12776000000000001</v>
      </c>
      <c r="G8675" t="s">
        <v>196</v>
      </c>
      <c r="H8675" t="s">
        <v>197</v>
      </c>
      <c r="I8675" t="s">
        <v>22</v>
      </c>
      <c r="J8675">
        <v>1292.5</v>
      </c>
      <c r="K8675" s="1">
        <v>1.2E-2</v>
      </c>
      <c r="L8675">
        <v>15</v>
      </c>
      <c r="M8675">
        <v>0.32</v>
      </c>
      <c r="N8675">
        <v>5</v>
      </c>
      <c r="O8675">
        <v>0</v>
      </c>
      <c r="P8675">
        <v>15</v>
      </c>
      <c r="Q8675">
        <v>35</v>
      </c>
      <c r="R8675">
        <v>15</v>
      </c>
      <c r="S8675">
        <v>3</v>
      </c>
    </row>
    <row r="8676" spans="1:19" x14ac:dyDescent="0.25">
      <c r="A8676" t="s">
        <v>79</v>
      </c>
      <c r="B8676" s="23" t="s">
        <v>113</v>
      </c>
      <c r="C8676" s="23" t="str">
        <f t="shared" si="135"/>
        <v>7/28/2023</v>
      </c>
      <c r="D8676" t="s">
        <v>192</v>
      </c>
      <c r="E8676">
        <v>51.507350000000002</v>
      </c>
      <c r="F8676">
        <v>-0.12776000000000001</v>
      </c>
      <c r="G8676" t="s">
        <v>196</v>
      </c>
      <c r="H8676" t="s">
        <v>197</v>
      </c>
      <c r="I8676" t="s">
        <v>22</v>
      </c>
      <c r="J8676">
        <v>1739</v>
      </c>
      <c r="K8676" s="1">
        <v>1.0999999999999999E-2</v>
      </c>
      <c r="L8676">
        <v>20</v>
      </c>
      <c r="M8676">
        <v>0.11</v>
      </c>
      <c r="N8676">
        <v>2</v>
      </c>
      <c r="O8676">
        <v>1</v>
      </c>
      <c r="P8676">
        <v>45</v>
      </c>
      <c r="Q8676">
        <v>60</v>
      </c>
      <c r="R8676">
        <v>24</v>
      </c>
      <c r="S8676">
        <v>9</v>
      </c>
    </row>
    <row r="8677" spans="1:19" x14ac:dyDescent="0.25">
      <c r="A8677" t="s">
        <v>79</v>
      </c>
      <c r="B8677" s="23" t="s">
        <v>114</v>
      </c>
      <c r="C8677" s="23" t="str">
        <f t="shared" si="135"/>
        <v>7/29/2023</v>
      </c>
      <c r="D8677" t="s">
        <v>192</v>
      </c>
      <c r="E8677">
        <v>51.507350000000002</v>
      </c>
      <c r="F8677">
        <v>-0.12776000000000001</v>
      </c>
      <c r="G8677" t="s">
        <v>196</v>
      </c>
      <c r="H8677" t="s">
        <v>197</v>
      </c>
      <c r="I8677" t="s">
        <v>22</v>
      </c>
      <c r="J8677">
        <v>2024.3</v>
      </c>
      <c r="K8677" s="1">
        <v>7.0000000000000001E-3</v>
      </c>
      <c r="L8677">
        <v>15</v>
      </c>
      <c r="M8677">
        <v>0.06</v>
      </c>
      <c r="N8677">
        <v>1</v>
      </c>
      <c r="O8677">
        <v>1</v>
      </c>
      <c r="P8677">
        <v>62</v>
      </c>
      <c r="Q8677">
        <v>82</v>
      </c>
      <c r="R8677">
        <v>20</v>
      </c>
      <c r="S8677">
        <v>8</v>
      </c>
    </row>
    <row r="8678" spans="1:19" x14ac:dyDescent="0.25">
      <c r="A8678" t="s">
        <v>79</v>
      </c>
      <c r="B8678" s="23" t="s">
        <v>115</v>
      </c>
      <c r="C8678" s="23" t="str">
        <f t="shared" si="135"/>
        <v>7/30/2023</v>
      </c>
      <c r="D8678" t="s">
        <v>192</v>
      </c>
      <c r="E8678">
        <v>51.507350000000002</v>
      </c>
      <c r="F8678">
        <v>-0.12776000000000001</v>
      </c>
      <c r="G8678" t="s">
        <v>196</v>
      </c>
      <c r="H8678" t="s">
        <v>197</v>
      </c>
      <c r="I8678" t="s">
        <v>22</v>
      </c>
      <c r="J8678">
        <v>1401.1</v>
      </c>
      <c r="K8678" s="1">
        <v>8.9999999999999993E-3</v>
      </c>
      <c r="L8678">
        <v>13</v>
      </c>
      <c r="M8678">
        <v>0.5</v>
      </c>
      <c r="N8678">
        <v>6</v>
      </c>
      <c r="O8678">
        <v>0</v>
      </c>
      <c r="P8678">
        <v>38</v>
      </c>
      <c r="Q8678">
        <v>91</v>
      </c>
      <c r="R8678">
        <v>23</v>
      </c>
      <c r="S8678">
        <v>4</v>
      </c>
    </row>
    <row r="8679" spans="1:19" x14ac:dyDescent="0.25">
      <c r="A8679" t="s">
        <v>79</v>
      </c>
      <c r="B8679" s="23" t="s">
        <v>116</v>
      </c>
      <c r="C8679" s="23" t="str">
        <f t="shared" si="135"/>
        <v>7/31/2023</v>
      </c>
      <c r="D8679" t="s">
        <v>192</v>
      </c>
      <c r="E8679">
        <v>51.507350000000002</v>
      </c>
      <c r="F8679">
        <v>-0.12776000000000001</v>
      </c>
      <c r="G8679" t="s">
        <v>196</v>
      </c>
      <c r="H8679" t="s">
        <v>197</v>
      </c>
      <c r="I8679" t="s">
        <v>22</v>
      </c>
      <c r="J8679">
        <v>1732.4</v>
      </c>
      <c r="K8679" s="1">
        <v>0.01</v>
      </c>
      <c r="L8679">
        <v>18</v>
      </c>
      <c r="M8679">
        <v>1.26</v>
      </c>
      <c r="N8679">
        <v>22</v>
      </c>
      <c r="O8679">
        <v>2</v>
      </c>
      <c r="P8679">
        <v>144</v>
      </c>
      <c r="Q8679">
        <v>73</v>
      </c>
      <c r="R8679">
        <v>15</v>
      </c>
      <c r="S8679">
        <v>2</v>
      </c>
    </row>
    <row r="8680" spans="1:19" x14ac:dyDescent="0.25">
      <c r="A8680" t="s">
        <v>79</v>
      </c>
      <c r="B8680" s="23">
        <v>44934</v>
      </c>
      <c r="C8680" s="23" t="str">
        <f t="shared" si="135"/>
        <v>Jan</v>
      </c>
      <c r="D8680" t="s">
        <v>192</v>
      </c>
      <c r="E8680">
        <v>51.507350000000002</v>
      </c>
      <c r="F8680">
        <v>-0.12776000000000001</v>
      </c>
      <c r="G8680" t="s">
        <v>196</v>
      </c>
      <c r="H8680" t="s">
        <v>197</v>
      </c>
      <c r="I8680" t="s">
        <v>22</v>
      </c>
      <c r="J8680">
        <v>1056.3</v>
      </c>
      <c r="K8680" s="1">
        <v>1.0999999999999999E-2</v>
      </c>
      <c r="L8680">
        <v>11</v>
      </c>
      <c r="M8680">
        <v>1.05</v>
      </c>
      <c r="N8680">
        <v>12</v>
      </c>
      <c r="O8680">
        <v>2</v>
      </c>
      <c r="P8680">
        <v>111</v>
      </c>
      <c r="Q8680">
        <v>52</v>
      </c>
      <c r="R8680">
        <v>23</v>
      </c>
      <c r="S8680">
        <v>4</v>
      </c>
    </row>
    <row r="8681" spans="1:19" x14ac:dyDescent="0.25">
      <c r="A8681" t="s">
        <v>79</v>
      </c>
      <c r="B8681" s="23">
        <v>44965</v>
      </c>
      <c r="C8681" s="23" t="str">
        <f t="shared" si="135"/>
        <v>Feb</v>
      </c>
      <c r="D8681" t="s">
        <v>192</v>
      </c>
      <c r="E8681">
        <v>51.507350000000002</v>
      </c>
      <c r="F8681">
        <v>-0.12776000000000001</v>
      </c>
      <c r="G8681" t="s">
        <v>196</v>
      </c>
      <c r="H8681" t="s">
        <v>197</v>
      </c>
      <c r="I8681" t="s">
        <v>22</v>
      </c>
      <c r="J8681">
        <v>1981.5</v>
      </c>
      <c r="K8681" s="1">
        <v>1.0999999999999999E-2</v>
      </c>
      <c r="L8681">
        <v>22</v>
      </c>
      <c r="M8681">
        <v>1.2</v>
      </c>
      <c r="N8681">
        <v>26</v>
      </c>
      <c r="O8681">
        <v>0</v>
      </c>
      <c r="P8681">
        <v>30</v>
      </c>
      <c r="Q8681">
        <v>65</v>
      </c>
      <c r="R8681">
        <v>17</v>
      </c>
      <c r="S8681">
        <v>1</v>
      </c>
    </row>
    <row r="8682" spans="1:19" x14ac:dyDescent="0.25">
      <c r="A8682" t="s">
        <v>79</v>
      </c>
      <c r="B8682" s="23">
        <v>44993</v>
      </c>
      <c r="C8682" s="23" t="str">
        <f t="shared" si="135"/>
        <v>Mar</v>
      </c>
      <c r="D8682" t="s">
        <v>192</v>
      </c>
      <c r="E8682">
        <v>51.507350000000002</v>
      </c>
      <c r="F8682">
        <v>-0.12776000000000001</v>
      </c>
      <c r="G8682" t="s">
        <v>196</v>
      </c>
      <c r="H8682" t="s">
        <v>197</v>
      </c>
      <c r="I8682" t="s">
        <v>22</v>
      </c>
      <c r="J8682">
        <v>1057</v>
      </c>
      <c r="K8682" s="1">
        <v>5.0000000000000001E-3</v>
      </c>
      <c r="L8682">
        <v>6</v>
      </c>
      <c r="M8682">
        <v>1.05</v>
      </c>
      <c r="N8682">
        <v>6</v>
      </c>
      <c r="O8682">
        <v>0</v>
      </c>
      <c r="P8682">
        <v>60</v>
      </c>
      <c r="Q8682">
        <v>62</v>
      </c>
      <c r="R8682">
        <v>18</v>
      </c>
      <c r="S8682">
        <v>11</v>
      </c>
    </row>
    <row r="8683" spans="1:19" x14ac:dyDescent="0.25">
      <c r="A8683" t="s">
        <v>79</v>
      </c>
      <c r="B8683" s="23">
        <v>45024</v>
      </c>
      <c r="C8683" s="23" t="str">
        <f t="shared" si="135"/>
        <v>Apr</v>
      </c>
      <c r="D8683" t="s">
        <v>192</v>
      </c>
      <c r="E8683">
        <v>51.507350000000002</v>
      </c>
      <c r="F8683">
        <v>-0.12776000000000001</v>
      </c>
      <c r="G8683" t="s">
        <v>196</v>
      </c>
      <c r="H8683" t="s">
        <v>197</v>
      </c>
      <c r="I8683" t="s">
        <v>22</v>
      </c>
      <c r="J8683">
        <v>1703.7</v>
      </c>
      <c r="K8683" s="1">
        <v>8.9999999999999993E-3</v>
      </c>
      <c r="L8683">
        <v>16</v>
      </c>
      <c r="M8683">
        <v>1.35</v>
      </c>
      <c r="N8683">
        <v>21</v>
      </c>
      <c r="O8683">
        <v>1</v>
      </c>
      <c r="P8683">
        <v>26</v>
      </c>
      <c r="Q8683">
        <v>96</v>
      </c>
      <c r="R8683">
        <v>29</v>
      </c>
      <c r="S8683">
        <v>7</v>
      </c>
    </row>
    <row r="8684" spans="1:19" x14ac:dyDescent="0.25">
      <c r="A8684" t="s">
        <v>79</v>
      </c>
      <c r="B8684" s="23">
        <v>45054</v>
      </c>
      <c r="C8684" s="23" t="str">
        <f t="shared" si="135"/>
        <v>May</v>
      </c>
      <c r="D8684" t="s">
        <v>192</v>
      </c>
      <c r="E8684">
        <v>51.507350000000002</v>
      </c>
      <c r="F8684">
        <v>-0.12776000000000001</v>
      </c>
      <c r="G8684" t="s">
        <v>196</v>
      </c>
      <c r="H8684" t="s">
        <v>197</v>
      </c>
      <c r="I8684" t="s">
        <v>22</v>
      </c>
      <c r="J8684">
        <v>1822.5</v>
      </c>
      <c r="K8684" s="1">
        <v>6.0000000000000001E-3</v>
      </c>
      <c r="L8684">
        <v>10</v>
      </c>
      <c r="M8684">
        <v>0.23</v>
      </c>
      <c r="N8684">
        <v>2</v>
      </c>
      <c r="O8684">
        <v>0</v>
      </c>
      <c r="P8684">
        <v>65</v>
      </c>
      <c r="Q8684">
        <v>47</v>
      </c>
      <c r="R8684">
        <v>17</v>
      </c>
      <c r="S8684">
        <v>8</v>
      </c>
    </row>
    <row r="8685" spans="1:19" x14ac:dyDescent="0.25">
      <c r="A8685" t="s">
        <v>79</v>
      </c>
      <c r="B8685" s="23">
        <v>45085</v>
      </c>
      <c r="C8685" s="23" t="str">
        <f t="shared" si="135"/>
        <v>Jun</v>
      </c>
      <c r="D8685" t="s">
        <v>192</v>
      </c>
      <c r="E8685">
        <v>51.507350000000002</v>
      </c>
      <c r="F8685">
        <v>-0.12776000000000001</v>
      </c>
      <c r="G8685" t="s">
        <v>196</v>
      </c>
      <c r="H8685" t="s">
        <v>197</v>
      </c>
      <c r="I8685" t="s">
        <v>22</v>
      </c>
      <c r="J8685">
        <v>1429</v>
      </c>
      <c r="K8685" s="1">
        <v>1.2999999999999999E-2</v>
      </c>
      <c r="L8685">
        <v>18</v>
      </c>
      <c r="M8685">
        <v>0.93</v>
      </c>
      <c r="N8685">
        <v>17</v>
      </c>
      <c r="O8685">
        <v>2</v>
      </c>
      <c r="P8685">
        <v>42</v>
      </c>
      <c r="Q8685">
        <v>65</v>
      </c>
      <c r="R8685">
        <v>9</v>
      </c>
      <c r="S8685">
        <v>6</v>
      </c>
    </row>
    <row r="8686" spans="1:19" x14ac:dyDescent="0.25">
      <c r="A8686" t="s">
        <v>79</v>
      </c>
      <c r="B8686" s="23">
        <v>45115</v>
      </c>
      <c r="C8686" s="23" t="str">
        <f t="shared" si="135"/>
        <v>Jul</v>
      </c>
      <c r="D8686" t="s">
        <v>192</v>
      </c>
      <c r="E8686">
        <v>51.507350000000002</v>
      </c>
      <c r="F8686">
        <v>-0.12776000000000001</v>
      </c>
      <c r="G8686" t="s">
        <v>196</v>
      </c>
      <c r="H8686" t="s">
        <v>197</v>
      </c>
      <c r="I8686" t="s">
        <v>22</v>
      </c>
      <c r="J8686">
        <v>1295.4000000000001</v>
      </c>
      <c r="K8686" s="1">
        <v>8.9999999999999993E-3</v>
      </c>
      <c r="L8686">
        <v>12</v>
      </c>
      <c r="M8686">
        <v>0.76</v>
      </c>
      <c r="N8686">
        <v>9</v>
      </c>
      <c r="O8686">
        <v>0</v>
      </c>
      <c r="P8686">
        <v>64</v>
      </c>
      <c r="Q8686">
        <v>70</v>
      </c>
      <c r="R8686">
        <v>21</v>
      </c>
      <c r="S8686">
        <v>10</v>
      </c>
    </row>
    <row r="8687" spans="1:19" x14ac:dyDescent="0.25">
      <c r="A8687" t="s">
        <v>79</v>
      </c>
      <c r="B8687" s="23">
        <v>45146</v>
      </c>
      <c r="C8687" s="23" t="str">
        <f t="shared" si="135"/>
        <v>Aug</v>
      </c>
      <c r="D8687" t="s">
        <v>192</v>
      </c>
      <c r="E8687">
        <v>51.507350000000002</v>
      </c>
      <c r="F8687">
        <v>-0.12776000000000001</v>
      </c>
      <c r="G8687" t="s">
        <v>196</v>
      </c>
      <c r="H8687" t="s">
        <v>197</v>
      </c>
      <c r="I8687" t="s">
        <v>22</v>
      </c>
      <c r="J8687">
        <v>1877.4</v>
      </c>
      <c r="K8687" s="1">
        <v>1.0999999999999999E-2</v>
      </c>
      <c r="L8687">
        <v>20</v>
      </c>
      <c r="M8687">
        <v>0.22</v>
      </c>
      <c r="N8687">
        <v>4</v>
      </c>
      <c r="O8687">
        <v>2</v>
      </c>
      <c r="P8687">
        <v>76</v>
      </c>
      <c r="Q8687">
        <v>76</v>
      </c>
      <c r="R8687">
        <v>20</v>
      </c>
      <c r="S8687">
        <v>4</v>
      </c>
    </row>
    <row r="8688" spans="1:19" x14ac:dyDescent="0.25">
      <c r="A8688" t="s">
        <v>79</v>
      </c>
      <c r="B8688" s="23">
        <v>45177</v>
      </c>
      <c r="C8688" s="23" t="str">
        <f t="shared" si="135"/>
        <v>Sep</v>
      </c>
      <c r="D8688" t="s">
        <v>192</v>
      </c>
      <c r="E8688">
        <v>51.507350000000002</v>
      </c>
      <c r="F8688">
        <v>-0.12776000000000001</v>
      </c>
      <c r="G8688" t="s">
        <v>196</v>
      </c>
      <c r="H8688" t="s">
        <v>197</v>
      </c>
      <c r="I8688" t="s">
        <v>22</v>
      </c>
      <c r="J8688">
        <v>1232.7</v>
      </c>
      <c r="K8688" s="1">
        <v>7.0000000000000001E-3</v>
      </c>
      <c r="L8688">
        <v>8</v>
      </c>
      <c r="M8688">
        <v>1.01</v>
      </c>
      <c r="N8688">
        <v>8</v>
      </c>
      <c r="O8688">
        <v>0</v>
      </c>
      <c r="P8688">
        <v>23</v>
      </c>
      <c r="Q8688">
        <v>70</v>
      </c>
      <c r="R8688">
        <v>27</v>
      </c>
      <c r="S8688">
        <v>13</v>
      </c>
    </row>
    <row r="8689" spans="1:19" x14ac:dyDescent="0.25">
      <c r="A8689" t="s">
        <v>79</v>
      </c>
      <c r="B8689" s="23">
        <v>45207</v>
      </c>
      <c r="C8689" s="23" t="str">
        <f t="shared" si="135"/>
        <v>Oct</v>
      </c>
      <c r="D8689" t="s">
        <v>192</v>
      </c>
      <c r="E8689">
        <v>51.507350000000002</v>
      </c>
      <c r="F8689">
        <v>-0.12776000000000001</v>
      </c>
      <c r="G8689" t="s">
        <v>196</v>
      </c>
      <c r="H8689" t="s">
        <v>197</v>
      </c>
      <c r="I8689" t="s">
        <v>22</v>
      </c>
      <c r="J8689">
        <v>1244.0999999999999</v>
      </c>
      <c r="K8689" s="1">
        <v>8.0000000000000002E-3</v>
      </c>
      <c r="L8689">
        <v>9</v>
      </c>
      <c r="M8689">
        <v>0.95</v>
      </c>
      <c r="N8689">
        <v>9</v>
      </c>
      <c r="O8689">
        <v>0</v>
      </c>
      <c r="P8689">
        <v>44</v>
      </c>
      <c r="Q8689">
        <v>96</v>
      </c>
      <c r="R8689">
        <v>12</v>
      </c>
      <c r="S8689">
        <v>9</v>
      </c>
    </row>
    <row r="8690" spans="1:19" x14ac:dyDescent="0.25">
      <c r="A8690" t="s">
        <v>79</v>
      </c>
      <c r="B8690" s="23">
        <v>45238</v>
      </c>
      <c r="C8690" s="23" t="str">
        <f t="shared" si="135"/>
        <v>Nov</v>
      </c>
      <c r="D8690" t="s">
        <v>192</v>
      </c>
      <c r="E8690">
        <v>51.507350000000002</v>
      </c>
      <c r="F8690">
        <v>-0.12776000000000001</v>
      </c>
      <c r="G8690" t="s">
        <v>196</v>
      </c>
      <c r="H8690" t="s">
        <v>197</v>
      </c>
      <c r="I8690" t="s">
        <v>22</v>
      </c>
      <c r="J8690">
        <v>1932.9</v>
      </c>
      <c r="K8690" s="1">
        <v>8.0000000000000002E-3</v>
      </c>
      <c r="L8690">
        <v>16</v>
      </c>
      <c r="M8690">
        <v>1.03</v>
      </c>
      <c r="N8690">
        <v>17</v>
      </c>
      <c r="O8690">
        <v>1</v>
      </c>
      <c r="P8690">
        <v>51</v>
      </c>
      <c r="Q8690">
        <v>65</v>
      </c>
      <c r="R8690">
        <v>17</v>
      </c>
      <c r="S8690">
        <v>4</v>
      </c>
    </row>
    <row r="8691" spans="1:19" x14ac:dyDescent="0.25">
      <c r="A8691" t="s">
        <v>79</v>
      </c>
      <c r="B8691" s="23">
        <v>45268</v>
      </c>
      <c r="C8691" s="23" t="str">
        <f t="shared" si="135"/>
        <v>Dec</v>
      </c>
      <c r="D8691" t="s">
        <v>192</v>
      </c>
      <c r="E8691">
        <v>51.507350000000002</v>
      </c>
      <c r="F8691">
        <v>-0.12776000000000001</v>
      </c>
      <c r="G8691" t="s">
        <v>196</v>
      </c>
      <c r="H8691" t="s">
        <v>197</v>
      </c>
      <c r="I8691" t="s">
        <v>22</v>
      </c>
      <c r="J8691">
        <v>1550.4</v>
      </c>
      <c r="K8691" s="1">
        <v>0.01</v>
      </c>
      <c r="L8691">
        <v>15</v>
      </c>
      <c r="M8691">
        <v>1.32</v>
      </c>
      <c r="N8691">
        <v>20</v>
      </c>
      <c r="O8691">
        <v>0</v>
      </c>
      <c r="P8691">
        <v>46</v>
      </c>
      <c r="Q8691">
        <v>88</v>
      </c>
      <c r="R8691">
        <v>29</v>
      </c>
      <c r="S8691">
        <v>2</v>
      </c>
    </row>
    <row r="8692" spans="1:19" x14ac:dyDescent="0.25">
      <c r="A8692" t="s">
        <v>79</v>
      </c>
      <c r="B8692" s="23" t="s">
        <v>117</v>
      </c>
      <c r="C8692" s="23" t="str">
        <f t="shared" si="135"/>
        <v>8/13/2023</v>
      </c>
      <c r="D8692" t="s">
        <v>192</v>
      </c>
      <c r="E8692">
        <v>51.507350000000002</v>
      </c>
      <c r="F8692">
        <v>-0.12776000000000001</v>
      </c>
      <c r="G8692" t="s">
        <v>196</v>
      </c>
      <c r="H8692" t="s">
        <v>197</v>
      </c>
      <c r="I8692" t="s">
        <v>22</v>
      </c>
      <c r="J8692">
        <v>1604.5</v>
      </c>
      <c r="K8692" s="1">
        <v>8.9999999999999993E-3</v>
      </c>
      <c r="L8692">
        <v>14</v>
      </c>
      <c r="M8692">
        <v>1.1499999999999999</v>
      </c>
      <c r="N8692">
        <v>17</v>
      </c>
      <c r="O8692">
        <v>0</v>
      </c>
      <c r="P8692">
        <v>60</v>
      </c>
      <c r="Q8692">
        <v>61</v>
      </c>
      <c r="R8692">
        <v>12</v>
      </c>
      <c r="S8692">
        <v>11</v>
      </c>
    </row>
    <row r="8693" spans="1:19" x14ac:dyDescent="0.25">
      <c r="A8693" t="s">
        <v>79</v>
      </c>
      <c r="B8693" s="23" t="s">
        <v>118</v>
      </c>
      <c r="C8693" s="23" t="str">
        <f t="shared" si="135"/>
        <v>8/14/2023</v>
      </c>
      <c r="D8693" t="s">
        <v>192</v>
      </c>
      <c r="E8693">
        <v>51.507350000000002</v>
      </c>
      <c r="F8693">
        <v>-0.12776000000000001</v>
      </c>
      <c r="G8693" t="s">
        <v>196</v>
      </c>
      <c r="H8693" t="s">
        <v>197</v>
      </c>
      <c r="I8693" t="s">
        <v>22</v>
      </c>
      <c r="J8693">
        <v>2015.1</v>
      </c>
      <c r="K8693" s="1">
        <v>0.01</v>
      </c>
      <c r="L8693">
        <v>20</v>
      </c>
      <c r="M8693">
        <v>1.2</v>
      </c>
      <c r="N8693">
        <v>24</v>
      </c>
      <c r="O8693">
        <v>2</v>
      </c>
      <c r="P8693">
        <v>76</v>
      </c>
      <c r="Q8693">
        <v>76</v>
      </c>
      <c r="R8693">
        <v>8</v>
      </c>
      <c r="S8693">
        <v>9</v>
      </c>
    </row>
    <row r="8694" spans="1:19" x14ac:dyDescent="0.25">
      <c r="A8694" t="s">
        <v>79</v>
      </c>
      <c r="B8694" s="23" t="s">
        <v>119</v>
      </c>
      <c r="C8694" s="23" t="str">
        <f t="shared" si="135"/>
        <v>8/15/2023</v>
      </c>
      <c r="D8694" t="s">
        <v>192</v>
      </c>
      <c r="E8694">
        <v>51.507350000000002</v>
      </c>
      <c r="F8694">
        <v>-0.12776000000000001</v>
      </c>
      <c r="G8694" t="s">
        <v>196</v>
      </c>
      <c r="H8694" t="s">
        <v>197</v>
      </c>
      <c r="I8694" t="s">
        <v>22</v>
      </c>
      <c r="J8694">
        <v>1809</v>
      </c>
      <c r="K8694" s="1">
        <v>8.9999999999999993E-3</v>
      </c>
      <c r="L8694">
        <v>16</v>
      </c>
      <c r="M8694">
        <v>0.12</v>
      </c>
      <c r="N8694">
        <v>2</v>
      </c>
      <c r="O8694">
        <v>0</v>
      </c>
      <c r="P8694">
        <v>58</v>
      </c>
      <c r="Q8694">
        <v>64</v>
      </c>
      <c r="R8694">
        <v>21</v>
      </c>
      <c r="S8694">
        <v>3</v>
      </c>
    </row>
    <row r="8695" spans="1:19" x14ac:dyDescent="0.25">
      <c r="A8695" t="s">
        <v>79</v>
      </c>
      <c r="B8695" s="23" t="s">
        <v>120</v>
      </c>
      <c r="C8695" s="23" t="str">
        <f t="shared" si="135"/>
        <v>8/16/2023</v>
      </c>
      <c r="D8695" t="s">
        <v>192</v>
      </c>
      <c r="E8695">
        <v>51.507350000000002</v>
      </c>
      <c r="F8695">
        <v>-0.12776000000000001</v>
      </c>
      <c r="G8695" t="s">
        <v>196</v>
      </c>
      <c r="H8695" t="s">
        <v>197</v>
      </c>
      <c r="I8695" t="s">
        <v>22</v>
      </c>
      <c r="J8695">
        <v>1108.8</v>
      </c>
      <c r="K8695" s="1">
        <v>6.0000000000000001E-3</v>
      </c>
      <c r="L8695">
        <v>6</v>
      </c>
      <c r="M8695">
        <v>0.96</v>
      </c>
      <c r="N8695">
        <v>6</v>
      </c>
      <c r="O8695">
        <v>1</v>
      </c>
      <c r="P8695">
        <v>98</v>
      </c>
      <c r="Q8695">
        <v>66</v>
      </c>
      <c r="R8695">
        <v>21</v>
      </c>
      <c r="S8695">
        <v>7</v>
      </c>
    </row>
    <row r="8696" spans="1:19" x14ac:dyDescent="0.25">
      <c r="A8696" t="s">
        <v>79</v>
      </c>
      <c r="B8696" s="23" t="s">
        <v>121</v>
      </c>
      <c r="C8696" s="23" t="str">
        <f t="shared" si="135"/>
        <v>8/17/2023</v>
      </c>
      <c r="D8696" t="s">
        <v>192</v>
      </c>
      <c r="E8696">
        <v>51.507350000000002</v>
      </c>
      <c r="F8696">
        <v>-0.12776000000000001</v>
      </c>
      <c r="G8696" t="s">
        <v>196</v>
      </c>
      <c r="H8696" t="s">
        <v>197</v>
      </c>
      <c r="I8696" t="s">
        <v>22</v>
      </c>
      <c r="J8696">
        <v>1491.9</v>
      </c>
      <c r="K8696" s="1">
        <v>5.0000000000000001E-3</v>
      </c>
      <c r="L8696">
        <v>8</v>
      </c>
      <c r="M8696">
        <v>1.04</v>
      </c>
      <c r="N8696">
        <v>8</v>
      </c>
      <c r="O8696">
        <v>3</v>
      </c>
      <c r="P8696">
        <v>142</v>
      </c>
      <c r="Q8696">
        <v>70</v>
      </c>
      <c r="R8696">
        <v>29</v>
      </c>
      <c r="S8696">
        <v>12</v>
      </c>
    </row>
    <row r="8697" spans="1:19" x14ac:dyDescent="0.25">
      <c r="A8697" t="s">
        <v>79</v>
      </c>
      <c r="B8697" s="23" t="s">
        <v>122</v>
      </c>
      <c r="C8697" s="23" t="str">
        <f t="shared" si="135"/>
        <v>8/18/2023</v>
      </c>
      <c r="D8697" t="s">
        <v>192</v>
      </c>
      <c r="E8697">
        <v>51.507350000000002</v>
      </c>
      <c r="F8697">
        <v>-0.12776000000000001</v>
      </c>
      <c r="G8697" t="s">
        <v>196</v>
      </c>
      <c r="H8697" t="s">
        <v>197</v>
      </c>
      <c r="I8697" t="s">
        <v>22</v>
      </c>
      <c r="J8697">
        <v>1778.5</v>
      </c>
      <c r="K8697" s="1">
        <v>5.0000000000000001E-3</v>
      </c>
      <c r="L8697">
        <v>9</v>
      </c>
      <c r="M8697">
        <v>0.41</v>
      </c>
      <c r="N8697">
        <v>4</v>
      </c>
      <c r="O8697">
        <v>0</v>
      </c>
      <c r="P8697">
        <v>17</v>
      </c>
      <c r="Q8697">
        <v>94</v>
      </c>
      <c r="R8697">
        <v>23</v>
      </c>
      <c r="S8697">
        <v>6</v>
      </c>
    </row>
    <row r="8698" spans="1:19" x14ac:dyDescent="0.25">
      <c r="A8698" t="s">
        <v>79</v>
      </c>
      <c r="B8698" s="23" t="s">
        <v>123</v>
      </c>
      <c r="C8698" s="23" t="str">
        <f t="shared" si="135"/>
        <v>8/19/2023</v>
      </c>
      <c r="D8698" t="s">
        <v>192</v>
      </c>
      <c r="E8698">
        <v>51.507350000000002</v>
      </c>
      <c r="F8698">
        <v>-0.12776000000000001</v>
      </c>
      <c r="G8698" t="s">
        <v>196</v>
      </c>
      <c r="H8698" t="s">
        <v>197</v>
      </c>
      <c r="I8698" t="s">
        <v>22</v>
      </c>
      <c r="J8698">
        <v>1674.6</v>
      </c>
      <c r="K8698" s="1">
        <v>8.0000000000000002E-3</v>
      </c>
      <c r="L8698">
        <v>14</v>
      </c>
      <c r="M8698">
        <v>0.51</v>
      </c>
      <c r="N8698">
        <v>7</v>
      </c>
      <c r="O8698">
        <v>0</v>
      </c>
      <c r="P8698">
        <v>34</v>
      </c>
      <c r="Q8698">
        <v>48</v>
      </c>
      <c r="R8698">
        <v>27</v>
      </c>
      <c r="S8698">
        <v>1</v>
      </c>
    </row>
    <row r="8699" spans="1:19" x14ac:dyDescent="0.25">
      <c r="A8699" t="s">
        <v>79</v>
      </c>
      <c r="B8699" s="23" t="s">
        <v>124</v>
      </c>
      <c r="C8699" s="23" t="str">
        <f t="shared" si="135"/>
        <v>8/20/2023</v>
      </c>
      <c r="D8699" t="s">
        <v>192</v>
      </c>
      <c r="E8699">
        <v>51.507350000000002</v>
      </c>
      <c r="F8699">
        <v>-0.12776000000000001</v>
      </c>
      <c r="G8699" t="s">
        <v>196</v>
      </c>
      <c r="H8699" t="s">
        <v>197</v>
      </c>
      <c r="I8699" t="s">
        <v>22</v>
      </c>
      <c r="J8699">
        <v>1767.4</v>
      </c>
      <c r="K8699" s="1">
        <v>1.0999999999999999E-2</v>
      </c>
      <c r="L8699">
        <v>19</v>
      </c>
      <c r="M8699">
        <v>1.32</v>
      </c>
      <c r="N8699">
        <v>25</v>
      </c>
      <c r="O8699">
        <v>2</v>
      </c>
      <c r="P8699">
        <v>115</v>
      </c>
      <c r="Q8699">
        <v>103</v>
      </c>
      <c r="R8699">
        <v>11</v>
      </c>
      <c r="S8699">
        <v>8</v>
      </c>
    </row>
    <row r="8700" spans="1:19" x14ac:dyDescent="0.25">
      <c r="A8700" t="s">
        <v>79</v>
      </c>
      <c r="B8700" s="23" t="s">
        <v>125</v>
      </c>
      <c r="C8700" s="23" t="str">
        <f t="shared" si="135"/>
        <v>8/21/2023</v>
      </c>
      <c r="D8700" t="s">
        <v>192</v>
      </c>
      <c r="E8700">
        <v>51.507350000000002</v>
      </c>
      <c r="F8700">
        <v>-0.12776000000000001</v>
      </c>
      <c r="G8700" t="s">
        <v>196</v>
      </c>
      <c r="H8700" t="s">
        <v>197</v>
      </c>
      <c r="I8700" t="s">
        <v>22</v>
      </c>
      <c r="J8700">
        <v>1464.8</v>
      </c>
      <c r="K8700" s="1">
        <v>8.0000000000000002E-3</v>
      </c>
      <c r="L8700">
        <v>12</v>
      </c>
      <c r="M8700">
        <v>0.59</v>
      </c>
      <c r="N8700">
        <v>7</v>
      </c>
      <c r="O8700">
        <v>2</v>
      </c>
      <c r="P8700">
        <v>76</v>
      </c>
      <c r="Q8700">
        <v>52</v>
      </c>
      <c r="R8700">
        <v>17</v>
      </c>
      <c r="S8700">
        <v>7</v>
      </c>
    </row>
    <row r="8701" spans="1:19" x14ac:dyDescent="0.25">
      <c r="A8701" t="s">
        <v>79</v>
      </c>
      <c r="B8701" s="23" t="s">
        <v>126</v>
      </c>
      <c r="C8701" s="23" t="str">
        <f t="shared" si="135"/>
        <v>8/22/2023</v>
      </c>
      <c r="D8701" t="s">
        <v>192</v>
      </c>
      <c r="E8701">
        <v>51.507350000000002</v>
      </c>
      <c r="F8701">
        <v>-0.12776000000000001</v>
      </c>
      <c r="G8701" t="s">
        <v>196</v>
      </c>
      <c r="H8701" t="s">
        <v>197</v>
      </c>
      <c r="I8701" t="s">
        <v>22</v>
      </c>
      <c r="J8701">
        <v>1735.8</v>
      </c>
      <c r="K8701" s="1">
        <v>8.9999999999999993E-3</v>
      </c>
      <c r="L8701">
        <v>15</v>
      </c>
      <c r="M8701">
        <v>1.1599999999999999</v>
      </c>
      <c r="N8701">
        <v>18</v>
      </c>
      <c r="O8701">
        <v>3</v>
      </c>
      <c r="P8701">
        <v>286</v>
      </c>
      <c r="Q8701">
        <v>49</v>
      </c>
      <c r="R8701">
        <v>17</v>
      </c>
      <c r="S8701">
        <v>6</v>
      </c>
    </row>
    <row r="8702" spans="1:19" x14ac:dyDescent="0.25">
      <c r="A8702" t="s">
        <v>79</v>
      </c>
      <c r="B8702" s="23" t="s">
        <v>127</v>
      </c>
      <c r="C8702" s="23" t="str">
        <f t="shared" si="135"/>
        <v>8/23/2023</v>
      </c>
      <c r="D8702" t="s">
        <v>192</v>
      </c>
      <c r="E8702">
        <v>51.507350000000002</v>
      </c>
      <c r="F8702">
        <v>-0.12776000000000001</v>
      </c>
      <c r="G8702" t="s">
        <v>196</v>
      </c>
      <c r="H8702" t="s">
        <v>197</v>
      </c>
      <c r="I8702" t="s">
        <v>22</v>
      </c>
      <c r="J8702">
        <v>1444.8</v>
      </c>
      <c r="K8702" s="1">
        <v>1.2E-2</v>
      </c>
      <c r="L8702">
        <v>17</v>
      </c>
      <c r="M8702">
        <v>0.24</v>
      </c>
      <c r="N8702">
        <v>4</v>
      </c>
      <c r="O8702">
        <v>0</v>
      </c>
      <c r="P8702">
        <v>29</v>
      </c>
      <c r="Q8702">
        <v>34</v>
      </c>
      <c r="R8702">
        <v>9</v>
      </c>
      <c r="S8702">
        <v>4</v>
      </c>
    </row>
    <row r="8703" spans="1:19" x14ac:dyDescent="0.25">
      <c r="A8703" t="s">
        <v>79</v>
      </c>
      <c r="B8703" s="23" t="s">
        <v>128</v>
      </c>
      <c r="C8703" s="23" t="str">
        <f t="shared" si="135"/>
        <v>8/24/2023</v>
      </c>
      <c r="D8703" t="s">
        <v>192</v>
      </c>
      <c r="E8703">
        <v>51.507350000000002</v>
      </c>
      <c r="F8703">
        <v>-0.12776000000000001</v>
      </c>
      <c r="G8703" t="s">
        <v>196</v>
      </c>
      <c r="H8703" t="s">
        <v>197</v>
      </c>
      <c r="I8703" t="s">
        <v>22</v>
      </c>
      <c r="J8703">
        <v>892.9</v>
      </c>
      <c r="K8703" s="1">
        <v>8.9999999999999993E-3</v>
      </c>
      <c r="L8703">
        <v>8</v>
      </c>
      <c r="M8703">
        <v>1.36</v>
      </c>
      <c r="N8703">
        <v>11</v>
      </c>
      <c r="O8703">
        <v>0</v>
      </c>
      <c r="P8703">
        <v>3</v>
      </c>
      <c r="Q8703">
        <v>53</v>
      </c>
      <c r="R8703">
        <v>23</v>
      </c>
      <c r="S8703">
        <v>10</v>
      </c>
    </row>
    <row r="8704" spans="1:19" x14ac:dyDescent="0.25">
      <c r="A8704" t="s">
        <v>79</v>
      </c>
      <c r="B8704" s="23" t="s">
        <v>129</v>
      </c>
      <c r="C8704" s="23" t="str">
        <f t="shared" si="135"/>
        <v>8/25/2023</v>
      </c>
      <c r="D8704" t="s">
        <v>192</v>
      </c>
      <c r="E8704">
        <v>51.507350000000002</v>
      </c>
      <c r="F8704">
        <v>-0.12776000000000001</v>
      </c>
      <c r="G8704" t="s">
        <v>196</v>
      </c>
      <c r="H8704" t="s">
        <v>197</v>
      </c>
      <c r="I8704" t="s">
        <v>22</v>
      </c>
      <c r="J8704">
        <v>1149</v>
      </c>
      <c r="K8704" s="1">
        <v>7.0000000000000001E-3</v>
      </c>
      <c r="L8704">
        <v>8</v>
      </c>
      <c r="M8704">
        <v>0.14000000000000001</v>
      </c>
      <c r="N8704">
        <v>1</v>
      </c>
      <c r="O8704">
        <v>0</v>
      </c>
      <c r="P8704">
        <v>28</v>
      </c>
      <c r="Q8704">
        <v>54</v>
      </c>
      <c r="R8704">
        <v>11</v>
      </c>
      <c r="S8704">
        <v>1</v>
      </c>
    </row>
    <row r="8705" spans="1:19" x14ac:dyDescent="0.25">
      <c r="A8705" t="s">
        <v>79</v>
      </c>
      <c r="B8705" s="23" t="s">
        <v>130</v>
      </c>
      <c r="C8705" s="23" t="str">
        <f t="shared" si="135"/>
        <v>8/26/2023</v>
      </c>
      <c r="D8705" t="s">
        <v>192</v>
      </c>
      <c r="E8705">
        <v>51.507350000000002</v>
      </c>
      <c r="F8705">
        <v>-0.12776000000000001</v>
      </c>
      <c r="G8705" t="s">
        <v>196</v>
      </c>
      <c r="H8705" t="s">
        <v>197</v>
      </c>
      <c r="I8705" t="s">
        <v>22</v>
      </c>
      <c r="J8705">
        <v>1292.5</v>
      </c>
      <c r="K8705" s="1">
        <v>8.9999999999999993E-3</v>
      </c>
      <c r="L8705">
        <v>11</v>
      </c>
      <c r="M8705">
        <v>1.1100000000000001</v>
      </c>
      <c r="N8705">
        <v>12</v>
      </c>
      <c r="O8705">
        <v>0</v>
      </c>
      <c r="P8705">
        <v>49</v>
      </c>
      <c r="Q8705">
        <v>102</v>
      </c>
      <c r="R8705">
        <v>14</v>
      </c>
      <c r="S8705">
        <v>4</v>
      </c>
    </row>
    <row r="8706" spans="1:19" x14ac:dyDescent="0.25">
      <c r="A8706" t="s">
        <v>79</v>
      </c>
      <c r="B8706" s="23" t="s">
        <v>131</v>
      </c>
      <c r="C8706" s="23" t="str">
        <f t="shared" si="135"/>
        <v>8/27/2023</v>
      </c>
      <c r="D8706" t="s">
        <v>192</v>
      </c>
      <c r="E8706">
        <v>51.507350000000002</v>
      </c>
      <c r="F8706">
        <v>-0.12776000000000001</v>
      </c>
      <c r="G8706" t="s">
        <v>196</v>
      </c>
      <c r="H8706" t="s">
        <v>197</v>
      </c>
      <c r="I8706" t="s">
        <v>22</v>
      </c>
      <c r="J8706">
        <v>1308.3</v>
      </c>
      <c r="K8706" s="1">
        <v>5.0000000000000001E-3</v>
      </c>
      <c r="L8706">
        <v>7</v>
      </c>
      <c r="M8706">
        <v>1.04</v>
      </c>
      <c r="N8706">
        <v>7</v>
      </c>
      <c r="O8706">
        <v>1</v>
      </c>
      <c r="P8706">
        <v>60</v>
      </c>
      <c r="Q8706">
        <v>83</v>
      </c>
      <c r="R8706">
        <v>15</v>
      </c>
      <c r="S8706">
        <v>3</v>
      </c>
    </row>
    <row r="8707" spans="1:19" x14ac:dyDescent="0.25">
      <c r="A8707" t="s">
        <v>79</v>
      </c>
      <c r="B8707" s="23" t="s">
        <v>132</v>
      </c>
      <c r="C8707" s="23" t="str">
        <f t="shared" ref="C8707:C8770" si="136">TEXT(B8707,"mmm")</f>
        <v>8/28/2023</v>
      </c>
      <c r="D8707" t="s">
        <v>192</v>
      </c>
      <c r="E8707">
        <v>51.507350000000002</v>
      </c>
      <c r="F8707">
        <v>-0.12776000000000001</v>
      </c>
      <c r="G8707" t="s">
        <v>196</v>
      </c>
      <c r="H8707" t="s">
        <v>197</v>
      </c>
      <c r="I8707" t="s">
        <v>22</v>
      </c>
      <c r="J8707">
        <v>1564.8</v>
      </c>
      <c r="K8707" s="1">
        <v>8.9999999999999993E-3</v>
      </c>
      <c r="L8707">
        <v>14</v>
      </c>
      <c r="M8707">
        <v>0.11</v>
      </c>
      <c r="N8707">
        <v>2</v>
      </c>
      <c r="O8707">
        <v>0</v>
      </c>
      <c r="P8707">
        <v>11</v>
      </c>
      <c r="Q8707">
        <v>62</v>
      </c>
      <c r="R8707">
        <v>17</v>
      </c>
      <c r="S8707">
        <v>6</v>
      </c>
    </row>
    <row r="8708" spans="1:19" x14ac:dyDescent="0.25">
      <c r="A8708" t="s">
        <v>79</v>
      </c>
      <c r="B8708" s="23" t="s">
        <v>133</v>
      </c>
      <c r="C8708" s="23" t="str">
        <f t="shared" si="136"/>
        <v>8/29/2023</v>
      </c>
      <c r="D8708" t="s">
        <v>192</v>
      </c>
      <c r="E8708">
        <v>51.507350000000002</v>
      </c>
      <c r="F8708">
        <v>-0.12776000000000001</v>
      </c>
      <c r="G8708" t="s">
        <v>196</v>
      </c>
      <c r="H8708" t="s">
        <v>197</v>
      </c>
      <c r="I8708" t="s">
        <v>22</v>
      </c>
      <c r="J8708">
        <v>1141.3</v>
      </c>
      <c r="K8708" s="1">
        <v>8.0000000000000002E-3</v>
      </c>
      <c r="L8708">
        <v>9</v>
      </c>
      <c r="M8708">
        <v>0.95</v>
      </c>
      <c r="N8708">
        <v>9</v>
      </c>
      <c r="O8708">
        <v>3</v>
      </c>
      <c r="P8708">
        <v>90</v>
      </c>
      <c r="Q8708">
        <v>72</v>
      </c>
      <c r="R8708">
        <v>12</v>
      </c>
      <c r="S8708">
        <v>7</v>
      </c>
    </row>
    <row r="8709" spans="1:19" x14ac:dyDescent="0.25">
      <c r="A8709" t="s">
        <v>79</v>
      </c>
      <c r="B8709" s="23" t="s">
        <v>134</v>
      </c>
      <c r="C8709" s="23" t="str">
        <f t="shared" si="136"/>
        <v>8/30/2023</v>
      </c>
      <c r="D8709" t="s">
        <v>192</v>
      </c>
      <c r="E8709">
        <v>51.507350000000002</v>
      </c>
      <c r="F8709">
        <v>-0.12776000000000001</v>
      </c>
      <c r="G8709" t="s">
        <v>196</v>
      </c>
      <c r="H8709" t="s">
        <v>197</v>
      </c>
      <c r="I8709" t="s">
        <v>22</v>
      </c>
      <c r="J8709">
        <v>840.2</v>
      </c>
      <c r="K8709" s="1">
        <v>7.0000000000000001E-3</v>
      </c>
      <c r="L8709">
        <v>6</v>
      </c>
      <c r="M8709">
        <v>0.92</v>
      </c>
      <c r="N8709">
        <v>5</v>
      </c>
      <c r="O8709">
        <v>0</v>
      </c>
      <c r="P8709">
        <v>70</v>
      </c>
      <c r="Q8709">
        <v>72</v>
      </c>
      <c r="R8709">
        <v>8</v>
      </c>
      <c r="S8709">
        <v>5</v>
      </c>
    </row>
    <row r="8710" spans="1:19" x14ac:dyDescent="0.25">
      <c r="A8710" t="s">
        <v>79</v>
      </c>
      <c r="B8710" s="23" t="s">
        <v>135</v>
      </c>
      <c r="C8710" s="23" t="str">
        <f t="shared" si="136"/>
        <v>8/31/2023</v>
      </c>
      <c r="D8710" t="s">
        <v>192</v>
      </c>
      <c r="E8710">
        <v>51.507350000000002</v>
      </c>
      <c r="F8710">
        <v>-0.12776000000000001</v>
      </c>
      <c r="G8710" t="s">
        <v>196</v>
      </c>
      <c r="H8710" t="s">
        <v>197</v>
      </c>
      <c r="I8710" t="s">
        <v>22</v>
      </c>
      <c r="J8710">
        <v>1238.3</v>
      </c>
      <c r="K8710" s="1">
        <v>0.01</v>
      </c>
      <c r="L8710">
        <v>13</v>
      </c>
      <c r="M8710">
        <v>1.25</v>
      </c>
      <c r="N8710">
        <v>16</v>
      </c>
      <c r="O8710">
        <v>1</v>
      </c>
      <c r="P8710">
        <v>102</v>
      </c>
      <c r="Q8710">
        <v>84</v>
      </c>
      <c r="R8710">
        <v>9</v>
      </c>
      <c r="S8710">
        <v>7</v>
      </c>
    </row>
    <row r="8711" spans="1:19" x14ac:dyDescent="0.25">
      <c r="A8711" t="s">
        <v>136</v>
      </c>
      <c r="B8711" s="23">
        <v>44935</v>
      </c>
      <c r="C8711" s="23" t="str">
        <f t="shared" si="136"/>
        <v>Jan</v>
      </c>
      <c r="D8711" t="s">
        <v>192</v>
      </c>
      <c r="E8711">
        <v>51.507350000000002</v>
      </c>
      <c r="F8711">
        <v>-0.12776000000000001</v>
      </c>
      <c r="G8711" t="s">
        <v>196</v>
      </c>
      <c r="H8711" t="s">
        <v>197</v>
      </c>
      <c r="I8711" t="s">
        <v>22</v>
      </c>
      <c r="J8711">
        <v>2934</v>
      </c>
      <c r="K8711" s="1">
        <v>1.2E-2</v>
      </c>
      <c r="L8711">
        <v>36</v>
      </c>
      <c r="M8711">
        <v>0.33</v>
      </c>
      <c r="N8711">
        <v>12</v>
      </c>
      <c r="O8711">
        <v>1</v>
      </c>
      <c r="P8711">
        <v>135</v>
      </c>
      <c r="Q8711">
        <v>52</v>
      </c>
      <c r="R8711">
        <v>26</v>
      </c>
      <c r="S8711">
        <v>1</v>
      </c>
    </row>
    <row r="8712" spans="1:19" x14ac:dyDescent="0.25">
      <c r="A8712" t="s">
        <v>136</v>
      </c>
      <c r="B8712" s="23">
        <v>44966</v>
      </c>
      <c r="C8712" s="23" t="str">
        <f t="shared" si="136"/>
        <v>Feb</v>
      </c>
      <c r="D8712" t="s">
        <v>192</v>
      </c>
      <c r="E8712">
        <v>51.507350000000002</v>
      </c>
      <c r="F8712">
        <v>-0.12776000000000001</v>
      </c>
      <c r="G8712" t="s">
        <v>196</v>
      </c>
      <c r="H8712" t="s">
        <v>197</v>
      </c>
      <c r="I8712" t="s">
        <v>22</v>
      </c>
      <c r="J8712">
        <v>2955</v>
      </c>
      <c r="K8712" s="1">
        <v>1.2E-2</v>
      </c>
      <c r="L8712">
        <v>36</v>
      </c>
      <c r="M8712">
        <v>0.47</v>
      </c>
      <c r="N8712">
        <v>17</v>
      </c>
      <c r="O8712">
        <v>4</v>
      </c>
      <c r="P8712">
        <v>205</v>
      </c>
      <c r="Q8712">
        <v>61</v>
      </c>
      <c r="R8712">
        <v>23</v>
      </c>
      <c r="S8712">
        <v>10</v>
      </c>
    </row>
    <row r="8713" spans="1:19" x14ac:dyDescent="0.25">
      <c r="A8713" t="s">
        <v>136</v>
      </c>
      <c r="B8713" s="23">
        <v>44994</v>
      </c>
      <c r="C8713" s="23" t="str">
        <f t="shared" si="136"/>
        <v>Mar</v>
      </c>
      <c r="D8713" t="s">
        <v>192</v>
      </c>
      <c r="E8713">
        <v>51.507350000000002</v>
      </c>
      <c r="F8713">
        <v>-0.12776000000000001</v>
      </c>
      <c r="G8713" t="s">
        <v>196</v>
      </c>
      <c r="H8713" t="s">
        <v>197</v>
      </c>
      <c r="I8713" t="s">
        <v>22</v>
      </c>
      <c r="J8713">
        <v>3008</v>
      </c>
      <c r="K8713" s="1">
        <v>1.0999999999999999E-2</v>
      </c>
      <c r="L8713">
        <v>33</v>
      </c>
      <c r="M8713">
        <v>1.05</v>
      </c>
      <c r="N8713">
        <v>35</v>
      </c>
      <c r="O8713">
        <v>3</v>
      </c>
      <c r="P8713">
        <v>214</v>
      </c>
      <c r="Q8713">
        <v>84</v>
      </c>
      <c r="R8713">
        <v>9</v>
      </c>
      <c r="S8713">
        <v>2</v>
      </c>
    </row>
    <row r="8714" spans="1:19" x14ac:dyDescent="0.25">
      <c r="A8714" t="s">
        <v>136</v>
      </c>
      <c r="B8714" s="23">
        <v>45025</v>
      </c>
      <c r="C8714" s="23" t="str">
        <f t="shared" si="136"/>
        <v>Apr</v>
      </c>
      <c r="D8714" t="s">
        <v>192</v>
      </c>
      <c r="E8714">
        <v>51.507350000000002</v>
      </c>
      <c r="F8714">
        <v>-0.12776000000000001</v>
      </c>
      <c r="G8714" t="s">
        <v>196</v>
      </c>
      <c r="H8714" t="s">
        <v>197</v>
      </c>
      <c r="I8714" t="s">
        <v>22</v>
      </c>
      <c r="J8714">
        <v>2571</v>
      </c>
      <c r="K8714" s="1">
        <v>1.2999999999999999E-2</v>
      </c>
      <c r="L8714">
        <v>34</v>
      </c>
      <c r="M8714">
        <v>1.05</v>
      </c>
      <c r="N8714">
        <v>36</v>
      </c>
      <c r="O8714">
        <v>1</v>
      </c>
      <c r="P8714">
        <v>54</v>
      </c>
      <c r="Q8714">
        <v>67</v>
      </c>
      <c r="R8714">
        <v>41</v>
      </c>
      <c r="S8714">
        <v>5</v>
      </c>
    </row>
    <row r="8715" spans="1:19" x14ac:dyDescent="0.25">
      <c r="A8715" t="s">
        <v>136</v>
      </c>
      <c r="B8715" s="23">
        <v>45055</v>
      </c>
      <c r="C8715" s="23" t="str">
        <f t="shared" si="136"/>
        <v>May</v>
      </c>
      <c r="D8715" t="s">
        <v>192</v>
      </c>
      <c r="E8715">
        <v>51.507350000000002</v>
      </c>
      <c r="F8715">
        <v>-0.12776000000000001</v>
      </c>
      <c r="G8715" t="s">
        <v>196</v>
      </c>
      <c r="H8715" t="s">
        <v>197</v>
      </c>
      <c r="I8715" t="s">
        <v>22</v>
      </c>
      <c r="J8715">
        <v>3089</v>
      </c>
      <c r="K8715" s="1">
        <v>0.01</v>
      </c>
      <c r="L8715">
        <v>31</v>
      </c>
      <c r="M8715">
        <v>0.53</v>
      </c>
      <c r="N8715">
        <v>17</v>
      </c>
      <c r="O8715">
        <v>1</v>
      </c>
      <c r="P8715">
        <v>103</v>
      </c>
      <c r="Q8715">
        <v>103</v>
      </c>
      <c r="R8715">
        <v>15</v>
      </c>
      <c r="S8715">
        <v>12</v>
      </c>
    </row>
    <row r="8716" spans="1:19" x14ac:dyDescent="0.25">
      <c r="A8716" t="s">
        <v>136</v>
      </c>
      <c r="B8716" s="23">
        <v>45086</v>
      </c>
      <c r="C8716" s="23" t="str">
        <f t="shared" si="136"/>
        <v>Jun</v>
      </c>
      <c r="D8716" t="s">
        <v>192</v>
      </c>
      <c r="E8716">
        <v>51.507350000000002</v>
      </c>
      <c r="F8716">
        <v>-0.12776000000000001</v>
      </c>
      <c r="G8716" t="s">
        <v>196</v>
      </c>
      <c r="H8716" t="s">
        <v>197</v>
      </c>
      <c r="I8716" t="s">
        <v>22</v>
      </c>
      <c r="J8716">
        <v>2336</v>
      </c>
      <c r="K8716" s="1">
        <v>6.0000000000000001E-3</v>
      </c>
      <c r="L8716">
        <v>14</v>
      </c>
      <c r="M8716">
        <v>0.49</v>
      </c>
      <c r="N8716">
        <v>7</v>
      </c>
      <c r="O8716">
        <v>3</v>
      </c>
      <c r="P8716">
        <v>250</v>
      </c>
      <c r="Q8716">
        <v>55</v>
      </c>
      <c r="R8716">
        <v>23</v>
      </c>
      <c r="S8716">
        <v>7</v>
      </c>
    </row>
    <row r="8717" spans="1:19" x14ac:dyDescent="0.25">
      <c r="A8717" t="s">
        <v>136</v>
      </c>
      <c r="B8717" s="23">
        <v>45116</v>
      </c>
      <c r="C8717" s="23" t="str">
        <f t="shared" si="136"/>
        <v>Jul</v>
      </c>
      <c r="D8717" t="s">
        <v>192</v>
      </c>
      <c r="E8717">
        <v>51.507350000000002</v>
      </c>
      <c r="F8717">
        <v>-0.12776000000000001</v>
      </c>
      <c r="G8717" t="s">
        <v>196</v>
      </c>
      <c r="H8717" t="s">
        <v>197</v>
      </c>
      <c r="I8717" t="s">
        <v>22</v>
      </c>
      <c r="J8717">
        <v>2678</v>
      </c>
      <c r="K8717" s="1">
        <v>8.9999999999999993E-3</v>
      </c>
      <c r="L8717">
        <v>25</v>
      </c>
      <c r="M8717">
        <v>7.0000000000000007E-2</v>
      </c>
      <c r="N8717">
        <v>2</v>
      </c>
      <c r="O8717">
        <v>4</v>
      </c>
      <c r="P8717">
        <v>213</v>
      </c>
      <c r="Q8717">
        <v>59</v>
      </c>
      <c r="R8717">
        <v>20</v>
      </c>
      <c r="S8717">
        <v>5</v>
      </c>
    </row>
    <row r="8718" spans="1:19" x14ac:dyDescent="0.25">
      <c r="A8718" t="s">
        <v>136</v>
      </c>
      <c r="B8718" s="23">
        <v>45147</v>
      </c>
      <c r="C8718" s="23" t="str">
        <f t="shared" si="136"/>
        <v>Aug</v>
      </c>
      <c r="D8718" t="s">
        <v>192</v>
      </c>
      <c r="E8718">
        <v>51.507350000000002</v>
      </c>
      <c r="F8718">
        <v>-0.12776000000000001</v>
      </c>
      <c r="G8718" t="s">
        <v>196</v>
      </c>
      <c r="H8718" t="s">
        <v>197</v>
      </c>
      <c r="I8718" t="s">
        <v>22</v>
      </c>
      <c r="J8718">
        <v>3140</v>
      </c>
      <c r="K8718" s="1">
        <v>8.9999999999999993E-3</v>
      </c>
      <c r="L8718">
        <v>27</v>
      </c>
      <c r="M8718">
        <v>0.3</v>
      </c>
      <c r="N8718">
        <v>8</v>
      </c>
      <c r="O8718">
        <v>4</v>
      </c>
      <c r="P8718">
        <v>139</v>
      </c>
      <c r="Q8718">
        <v>97</v>
      </c>
      <c r="R8718">
        <v>15</v>
      </c>
      <c r="S8718">
        <v>2</v>
      </c>
    </row>
    <row r="8719" spans="1:19" x14ac:dyDescent="0.25">
      <c r="A8719" t="s">
        <v>136</v>
      </c>
      <c r="B8719" s="23">
        <v>45178</v>
      </c>
      <c r="C8719" s="23" t="str">
        <f t="shared" si="136"/>
        <v>Sep</v>
      </c>
      <c r="D8719" t="s">
        <v>192</v>
      </c>
      <c r="E8719">
        <v>51.507350000000002</v>
      </c>
      <c r="F8719">
        <v>-0.12776000000000001</v>
      </c>
      <c r="G8719" t="s">
        <v>196</v>
      </c>
      <c r="H8719" t="s">
        <v>197</v>
      </c>
      <c r="I8719" t="s">
        <v>22</v>
      </c>
      <c r="J8719">
        <v>3124</v>
      </c>
      <c r="K8719" s="1">
        <v>1.0999999999999999E-2</v>
      </c>
      <c r="L8719">
        <v>34</v>
      </c>
      <c r="M8719">
        <v>0.56000000000000005</v>
      </c>
      <c r="N8719">
        <v>19</v>
      </c>
      <c r="O8719">
        <v>3</v>
      </c>
      <c r="P8719">
        <v>274</v>
      </c>
      <c r="Q8719">
        <v>43</v>
      </c>
      <c r="R8719">
        <v>26</v>
      </c>
      <c r="S8719">
        <v>4</v>
      </c>
    </row>
    <row r="8720" spans="1:19" x14ac:dyDescent="0.25">
      <c r="A8720" t="s">
        <v>136</v>
      </c>
      <c r="B8720" s="23">
        <v>45208</v>
      </c>
      <c r="C8720" s="23" t="str">
        <f t="shared" si="136"/>
        <v>Oct</v>
      </c>
      <c r="D8720" t="s">
        <v>192</v>
      </c>
      <c r="E8720">
        <v>51.507350000000002</v>
      </c>
      <c r="F8720">
        <v>-0.12776000000000001</v>
      </c>
      <c r="G8720" t="s">
        <v>196</v>
      </c>
      <c r="H8720" t="s">
        <v>197</v>
      </c>
      <c r="I8720" t="s">
        <v>22</v>
      </c>
      <c r="J8720">
        <v>2464</v>
      </c>
      <c r="K8720" s="1">
        <v>6.0000000000000001E-3</v>
      </c>
      <c r="L8720">
        <v>16</v>
      </c>
      <c r="M8720">
        <v>0.71</v>
      </c>
      <c r="N8720">
        <v>11</v>
      </c>
      <c r="O8720">
        <v>4</v>
      </c>
      <c r="P8720">
        <v>234</v>
      </c>
      <c r="Q8720">
        <v>100</v>
      </c>
      <c r="R8720">
        <v>41</v>
      </c>
      <c r="S8720">
        <v>6</v>
      </c>
    </row>
    <row r="8721" spans="1:19" x14ac:dyDescent="0.25">
      <c r="A8721" t="s">
        <v>136</v>
      </c>
      <c r="B8721" s="23">
        <v>45239</v>
      </c>
      <c r="C8721" s="23" t="str">
        <f t="shared" si="136"/>
        <v>Nov</v>
      </c>
      <c r="D8721" t="s">
        <v>192</v>
      </c>
      <c r="E8721">
        <v>51.507350000000002</v>
      </c>
      <c r="F8721">
        <v>-0.12776000000000001</v>
      </c>
      <c r="G8721" t="s">
        <v>196</v>
      </c>
      <c r="H8721" t="s">
        <v>197</v>
      </c>
      <c r="I8721" t="s">
        <v>22</v>
      </c>
      <c r="J8721">
        <v>2710</v>
      </c>
      <c r="K8721" s="1">
        <v>1.0999999999999999E-2</v>
      </c>
      <c r="L8721">
        <v>29</v>
      </c>
      <c r="M8721">
        <v>0.28999999999999998</v>
      </c>
      <c r="N8721">
        <v>8</v>
      </c>
      <c r="O8721">
        <v>2</v>
      </c>
      <c r="P8721">
        <v>219</v>
      </c>
      <c r="Q8721">
        <v>44</v>
      </c>
      <c r="R8721">
        <v>33</v>
      </c>
      <c r="S8721">
        <v>13</v>
      </c>
    </row>
    <row r="8722" spans="1:19" x14ac:dyDescent="0.25">
      <c r="A8722" t="s">
        <v>136</v>
      </c>
      <c r="B8722" s="23">
        <v>45269</v>
      </c>
      <c r="C8722" s="23" t="str">
        <f t="shared" si="136"/>
        <v>Dec</v>
      </c>
      <c r="D8722" t="s">
        <v>192</v>
      </c>
      <c r="E8722">
        <v>51.507350000000002</v>
      </c>
      <c r="F8722">
        <v>-0.12776000000000001</v>
      </c>
      <c r="G8722" t="s">
        <v>196</v>
      </c>
      <c r="H8722" t="s">
        <v>197</v>
      </c>
      <c r="I8722" t="s">
        <v>22</v>
      </c>
      <c r="J8722">
        <v>1766</v>
      </c>
      <c r="K8722" s="1">
        <v>1.2999999999999999E-2</v>
      </c>
      <c r="L8722">
        <v>22</v>
      </c>
      <c r="M8722">
        <v>0.12</v>
      </c>
      <c r="N8722">
        <v>3</v>
      </c>
      <c r="O8722">
        <v>5</v>
      </c>
      <c r="P8722">
        <v>364</v>
      </c>
      <c r="Q8722">
        <v>86</v>
      </c>
      <c r="R8722">
        <v>8</v>
      </c>
      <c r="S8722">
        <v>11</v>
      </c>
    </row>
    <row r="8723" spans="1:19" x14ac:dyDescent="0.25">
      <c r="A8723" t="s">
        <v>136</v>
      </c>
      <c r="B8723" s="23" t="s">
        <v>137</v>
      </c>
      <c r="C8723" s="23" t="str">
        <f t="shared" si="136"/>
        <v>9/13/2023</v>
      </c>
      <c r="D8723" t="s">
        <v>192</v>
      </c>
      <c r="E8723">
        <v>51.507350000000002</v>
      </c>
      <c r="F8723">
        <v>-0.12776000000000001</v>
      </c>
      <c r="G8723" t="s">
        <v>196</v>
      </c>
      <c r="H8723" t="s">
        <v>197</v>
      </c>
      <c r="I8723" t="s">
        <v>22</v>
      </c>
      <c r="J8723">
        <v>1849</v>
      </c>
      <c r="K8723" s="1">
        <v>1.2999999999999999E-2</v>
      </c>
      <c r="L8723">
        <v>24</v>
      </c>
      <c r="M8723">
        <v>0.79</v>
      </c>
      <c r="N8723">
        <v>19</v>
      </c>
      <c r="O8723">
        <v>1</v>
      </c>
      <c r="P8723">
        <v>105</v>
      </c>
      <c r="Q8723">
        <v>59</v>
      </c>
      <c r="R8723">
        <v>11</v>
      </c>
      <c r="S8723">
        <v>6</v>
      </c>
    </row>
    <row r="8724" spans="1:19" x14ac:dyDescent="0.25">
      <c r="A8724" t="s">
        <v>136</v>
      </c>
      <c r="B8724" s="23" t="s">
        <v>138</v>
      </c>
      <c r="C8724" s="23" t="str">
        <f t="shared" si="136"/>
        <v>9/14/2023</v>
      </c>
      <c r="D8724" t="s">
        <v>192</v>
      </c>
      <c r="E8724">
        <v>51.507350000000002</v>
      </c>
      <c r="F8724">
        <v>-0.12776000000000001</v>
      </c>
      <c r="G8724" t="s">
        <v>196</v>
      </c>
      <c r="H8724" t="s">
        <v>197</v>
      </c>
      <c r="I8724" t="s">
        <v>22</v>
      </c>
      <c r="J8724">
        <v>3359</v>
      </c>
      <c r="K8724" s="1">
        <v>8.9999999999999993E-3</v>
      </c>
      <c r="L8724">
        <v>31</v>
      </c>
      <c r="M8724">
        <v>1.08</v>
      </c>
      <c r="N8724">
        <v>33</v>
      </c>
      <c r="O8724">
        <v>2</v>
      </c>
      <c r="P8724">
        <v>151</v>
      </c>
      <c r="Q8724">
        <v>107</v>
      </c>
      <c r="R8724">
        <v>26</v>
      </c>
      <c r="S8724">
        <v>5</v>
      </c>
    </row>
    <row r="8725" spans="1:19" x14ac:dyDescent="0.25">
      <c r="A8725" t="s">
        <v>136</v>
      </c>
      <c r="B8725" s="23" t="s">
        <v>139</v>
      </c>
      <c r="C8725" s="23" t="str">
        <f t="shared" si="136"/>
        <v>9/15/2023</v>
      </c>
      <c r="D8725" t="s">
        <v>192</v>
      </c>
      <c r="E8725">
        <v>51.507350000000002</v>
      </c>
      <c r="F8725">
        <v>-0.12776000000000001</v>
      </c>
      <c r="G8725" t="s">
        <v>196</v>
      </c>
      <c r="H8725" t="s">
        <v>197</v>
      </c>
      <c r="I8725" t="s">
        <v>22</v>
      </c>
      <c r="J8725">
        <v>2941</v>
      </c>
      <c r="K8725" s="1">
        <v>8.0000000000000002E-3</v>
      </c>
      <c r="L8725">
        <v>25</v>
      </c>
      <c r="M8725">
        <v>0.05</v>
      </c>
      <c r="N8725">
        <v>1</v>
      </c>
      <c r="O8725">
        <v>3</v>
      </c>
      <c r="P8725">
        <v>344</v>
      </c>
      <c r="Q8725">
        <v>53</v>
      </c>
      <c r="R8725">
        <v>3</v>
      </c>
      <c r="S8725">
        <v>2</v>
      </c>
    </row>
    <row r="8726" spans="1:19" x14ac:dyDescent="0.25">
      <c r="A8726" t="s">
        <v>136</v>
      </c>
      <c r="B8726" s="23" t="s">
        <v>140</v>
      </c>
      <c r="C8726" s="23" t="str">
        <f t="shared" si="136"/>
        <v>9/16/2023</v>
      </c>
      <c r="D8726" t="s">
        <v>192</v>
      </c>
      <c r="E8726">
        <v>51.507350000000002</v>
      </c>
      <c r="F8726">
        <v>-0.12776000000000001</v>
      </c>
      <c r="G8726" t="s">
        <v>196</v>
      </c>
      <c r="H8726" t="s">
        <v>197</v>
      </c>
      <c r="I8726" t="s">
        <v>22</v>
      </c>
      <c r="J8726">
        <v>2165</v>
      </c>
      <c r="K8726" s="1">
        <v>1.0999999999999999E-2</v>
      </c>
      <c r="L8726">
        <v>24</v>
      </c>
      <c r="M8726">
        <v>7.0000000000000007E-2</v>
      </c>
      <c r="N8726">
        <v>2</v>
      </c>
      <c r="O8726">
        <v>4</v>
      </c>
      <c r="P8726">
        <v>213</v>
      </c>
      <c r="Q8726">
        <v>98</v>
      </c>
      <c r="R8726">
        <v>18</v>
      </c>
      <c r="S8726">
        <v>7</v>
      </c>
    </row>
    <row r="8727" spans="1:19" x14ac:dyDescent="0.25">
      <c r="A8727" t="s">
        <v>136</v>
      </c>
      <c r="B8727" s="23" t="s">
        <v>141</v>
      </c>
      <c r="C8727" s="23" t="str">
        <f t="shared" si="136"/>
        <v>9/17/2023</v>
      </c>
      <c r="D8727" t="s">
        <v>192</v>
      </c>
      <c r="E8727">
        <v>51.507350000000002</v>
      </c>
      <c r="F8727">
        <v>-0.12776000000000001</v>
      </c>
      <c r="G8727" t="s">
        <v>196</v>
      </c>
      <c r="H8727" t="s">
        <v>197</v>
      </c>
      <c r="I8727" t="s">
        <v>22</v>
      </c>
      <c r="J8727">
        <v>2716</v>
      </c>
      <c r="K8727" s="1">
        <v>1.4E-2</v>
      </c>
      <c r="L8727">
        <v>39</v>
      </c>
      <c r="M8727">
        <v>0.43</v>
      </c>
      <c r="N8727">
        <v>17</v>
      </c>
      <c r="O8727">
        <v>4</v>
      </c>
      <c r="P8727">
        <v>229</v>
      </c>
      <c r="Q8727">
        <v>73</v>
      </c>
      <c r="R8727">
        <v>29</v>
      </c>
      <c r="S8727">
        <v>10</v>
      </c>
    </row>
    <row r="8728" spans="1:19" x14ac:dyDescent="0.25">
      <c r="A8728" t="s">
        <v>136</v>
      </c>
      <c r="B8728" s="23" t="s">
        <v>142</v>
      </c>
      <c r="C8728" s="23" t="str">
        <f t="shared" si="136"/>
        <v>9/18/2023</v>
      </c>
      <c r="D8728" t="s">
        <v>192</v>
      </c>
      <c r="E8728">
        <v>51.507350000000002</v>
      </c>
      <c r="F8728">
        <v>-0.12776000000000001</v>
      </c>
      <c r="G8728" t="s">
        <v>196</v>
      </c>
      <c r="H8728" t="s">
        <v>197</v>
      </c>
      <c r="I8728" t="s">
        <v>22</v>
      </c>
      <c r="J8728">
        <v>2030</v>
      </c>
      <c r="K8728" s="1">
        <v>1.4E-2</v>
      </c>
      <c r="L8728">
        <v>29</v>
      </c>
      <c r="M8728">
        <v>0.13</v>
      </c>
      <c r="N8728">
        <v>4</v>
      </c>
      <c r="O8728">
        <v>4</v>
      </c>
      <c r="P8728">
        <v>303</v>
      </c>
      <c r="Q8728">
        <v>53</v>
      </c>
      <c r="R8728">
        <v>23</v>
      </c>
      <c r="S8728">
        <v>8</v>
      </c>
    </row>
    <row r="8729" spans="1:19" x14ac:dyDescent="0.25">
      <c r="A8729" t="s">
        <v>136</v>
      </c>
      <c r="B8729" s="23" t="s">
        <v>143</v>
      </c>
      <c r="C8729" s="23" t="str">
        <f t="shared" si="136"/>
        <v>9/19/2023</v>
      </c>
      <c r="D8729" t="s">
        <v>192</v>
      </c>
      <c r="E8729">
        <v>51.507350000000002</v>
      </c>
      <c r="F8729">
        <v>-0.12776000000000001</v>
      </c>
      <c r="G8729" t="s">
        <v>196</v>
      </c>
      <c r="H8729" t="s">
        <v>197</v>
      </c>
      <c r="I8729" t="s">
        <v>22</v>
      </c>
      <c r="J8729">
        <v>2875</v>
      </c>
      <c r="K8729" s="1">
        <v>0.01</v>
      </c>
      <c r="L8729">
        <v>28</v>
      </c>
      <c r="M8729">
        <v>0.35</v>
      </c>
      <c r="N8729">
        <v>10</v>
      </c>
      <c r="O8729">
        <v>1</v>
      </c>
      <c r="P8729">
        <v>95</v>
      </c>
      <c r="Q8729">
        <v>62</v>
      </c>
      <c r="R8729">
        <v>41</v>
      </c>
      <c r="S8729">
        <v>10</v>
      </c>
    </row>
    <row r="8730" spans="1:19" x14ac:dyDescent="0.25">
      <c r="A8730" t="s">
        <v>136</v>
      </c>
      <c r="B8730" s="23" t="s">
        <v>144</v>
      </c>
      <c r="C8730" s="23" t="str">
        <f t="shared" si="136"/>
        <v>9/20/2023</v>
      </c>
      <c r="D8730" t="s">
        <v>192</v>
      </c>
      <c r="E8730">
        <v>51.507350000000002</v>
      </c>
      <c r="F8730">
        <v>-0.12776000000000001</v>
      </c>
      <c r="G8730" t="s">
        <v>196</v>
      </c>
      <c r="H8730" t="s">
        <v>197</v>
      </c>
      <c r="I8730" t="s">
        <v>22</v>
      </c>
      <c r="J8730">
        <v>3083</v>
      </c>
      <c r="K8730" s="1">
        <v>0.01</v>
      </c>
      <c r="L8730">
        <v>30</v>
      </c>
      <c r="M8730">
        <v>1.22</v>
      </c>
      <c r="N8730">
        <v>36</v>
      </c>
      <c r="O8730">
        <v>4</v>
      </c>
      <c r="P8730">
        <v>205</v>
      </c>
      <c r="Q8730">
        <v>100</v>
      </c>
      <c r="R8730">
        <v>17</v>
      </c>
      <c r="S8730">
        <v>5</v>
      </c>
    </row>
    <row r="8731" spans="1:19" x14ac:dyDescent="0.25">
      <c r="A8731" t="s">
        <v>136</v>
      </c>
      <c r="B8731" s="23" t="s">
        <v>145</v>
      </c>
      <c r="C8731" s="23" t="str">
        <f t="shared" si="136"/>
        <v>9/21/2023</v>
      </c>
      <c r="D8731" t="s">
        <v>192</v>
      </c>
      <c r="E8731">
        <v>51.507350000000002</v>
      </c>
      <c r="F8731">
        <v>-0.12776000000000001</v>
      </c>
      <c r="G8731" t="s">
        <v>196</v>
      </c>
      <c r="H8731" t="s">
        <v>197</v>
      </c>
      <c r="I8731" t="s">
        <v>22</v>
      </c>
      <c r="J8731">
        <v>2549</v>
      </c>
      <c r="K8731" s="1">
        <v>6.0000000000000001E-3</v>
      </c>
      <c r="L8731">
        <v>16</v>
      </c>
      <c r="M8731">
        <v>0.43</v>
      </c>
      <c r="N8731">
        <v>7</v>
      </c>
      <c r="O8731">
        <v>2</v>
      </c>
      <c r="P8731">
        <v>193</v>
      </c>
      <c r="Q8731">
        <v>98</v>
      </c>
      <c r="R8731">
        <v>23</v>
      </c>
      <c r="S8731">
        <v>7</v>
      </c>
    </row>
    <row r="8732" spans="1:19" x14ac:dyDescent="0.25">
      <c r="A8732" t="s">
        <v>136</v>
      </c>
      <c r="B8732" s="23" t="s">
        <v>146</v>
      </c>
      <c r="C8732" s="23" t="str">
        <f t="shared" si="136"/>
        <v>9/22/2023</v>
      </c>
      <c r="D8732" t="s">
        <v>192</v>
      </c>
      <c r="E8732">
        <v>51.507350000000002</v>
      </c>
      <c r="F8732">
        <v>-0.12776000000000001</v>
      </c>
      <c r="G8732" t="s">
        <v>196</v>
      </c>
      <c r="H8732" t="s">
        <v>197</v>
      </c>
      <c r="I8732" t="s">
        <v>22</v>
      </c>
      <c r="J8732">
        <v>2614</v>
      </c>
      <c r="K8732" s="1">
        <v>8.0000000000000002E-3</v>
      </c>
      <c r="L8732">
        <v>22</v>
      </c>
      <c r="M8732">
        <v>0.67</v>
      </c>
      <c r="N8732">
        <v>15</v>
      </c>
      <c r="O8732">
        <v>1</v>
      </c>
      <c r="P8732">
        <v>191</v>
      </c>
      <c r="Q8732">
        <v>74</v>
      </c>
      <c r="R8732">
        <v>15</v>
      </c>
      <c r="S8732">
        <v>12</v>
      </c>
    </row>
    <row r="8733" spans="1:19" x14ac:dyDescent="0.25">
      <c r="A8733" t="s">
        <v>136</v>
      </c>
      <c r="B8733" s="23" t="s">
        <v>147</v>
      </c>
      <c r="C8733" s="23" t="str">
        <f t="shared" si="136"/>
        <v>9/23/2023</v>
      </c>
      <c r="D8733" t="s">
        <v>192</v>
      </c>
      <c r="E8733">
        <v>51.507350000000002</v>
      </c>
      <c r="F8733">
        <v>-0.12776000000000001</v>
      </c>
      <c r="G8733" t="s">
        <v>196</v>
      </c>
      <c r="H8733" t="s">
        <v>197</v>
      </c>
      <c r="I8733" t="s">
        <v>22</v>
      </c>
      <c r="J8733">
        <v>2880</v>
      </c>
      <c r="K8733" s="1">
        <v>1.2E-2</v>
      </c>
      <c r="L8733">
        <v>35</v>
      </c>
      <c r="M8733">
        <v>0.88</v>
      </c>
      <c r="N8733">
        <v>31</v>
      </c>
      <c r="O8733">
        <v>1</v>
      </c>
      <c r="P8733">
        <v>44</v>
      </c>
      <c r="Q8733">
        <v>70</v>
      </c>
      <c r="R8733">
        <v>15</v>
      </c>
      <c r="S8733">
        <v>6</v>
      </c>
    </row>
    <row r="8734" spans="1:19" x14ac:dyDescent="0.25">
      <c r="A8734" t="s">
        <v>136</v>
      </c>
      <c r="B8734" s="23" t="s">
        <v>148</v>
      </c>
      <c r="C8734" s="23" t="str">
        <f t="shared" si="136"/>
        <v>9/24/2023</v>
      </c>
      <c r="D8734" t="s">
        <v>192</v>
      </c>
      <c r="E8734">
        <v>51.507350000000002</v>
      </c>
      <c r="F8734">
        <v>-0.12776000000000001</v>
      </c>
      <c r="G8734" t="s">
        <v>196</v>
      </c>
      <c r="H8734" t="s">
        <v>197</v>
      </c>
      <c r="I8734" t="s">
        <v>22</v>
      </c>
      <c r="J8734">
        <v>2089</v>
      </c>
      <c r="K8734" s="1">
        <v>8.9999999999999993E-3</v>
      </c>
      <c r="L8734">
        <v>18</v>
      </c>
      <c r="M8734">
        <v>0.91</v>
      </c>
      <c r="N8734">
        <v>17</v>
      </c>
      <c r="O8734">
        <v>1</v>
      </c>
      <c r="P8734">
        <v>124</v>
      </c>
      <c r="Q8734">
        <v>92</v>
      </c>
      <c r="R8734">
        <v>30</v>
      </c>
      <c r="S8734">
        <v>6</v>
      </c>
    </row>
    <row r="8735" spans="1:19" x14ac:dyDescent="0.25">
      <c r="A8735" t="s">
        <v>136</v>
      </c>
      <c r="B8735" s="23" t="s">
        <v>149</v>
      </c>
      <c r="C8735" s="23" t="str">
        <f t="shared" si="136"/>
        <v>9/25/2023</v>
      </c>
      <c r="D8735" t="s">
        <v>192</v>
      </c>
      <c r="E8735">
        <v>51.507350000000002</v>
      </c>
      <c r="F8735">
        <v>-0.12776000000000001</v>
      </c>
      <c r="G8735" t="s">
        <v>196</v>
      </c>
      <c r="H8735" t="s">
        <v>197</v>
      </c>
      <c r="I8735" t="s">
        <v>22</v>
      </c>
      <c r="J8735">
        <v>2079</v>
      </c>
      <c r="K8735" s="1">
        <v>8.0000000000000002E-3</v>
      </c>
      <c r="L8735">
        <v>17</v>
      </c>
      <c r="M8735">
        <v>0.31</v>
      </c>
      <c r="N8735">
        <v>5</v>
      </c>
      <c r="O8735">
        <v>1</v>
      </c>
      <c r="P8735">
        <v>121</v>
      </c>
      <c r="Q8735">
        <v>82</v>
      </c>
      <c r="R8735">
        <v>38</v>
      </c>
      <c r="S8735">
        <v>2</v>
      </c>
    </row>
    <row r="8736" spans="1:19" x14ac:dyDescent="0.25">
      <c r="A8736" t="s">
        <v>136</v>
      </c>
      <c r="B8736" s="23" t="s">
        <v>150</v>
      </c>
      <c r="C8736" s="23" t="str">
        <f t="shared" si="136"/>
        <v>9/26/2023</v>
      </c>
      <c r="D8736" t="s">
        <v>192</v>
      </c>
      <c r="E8736">
        <v>51.507350000000002</v>
      </c>
      <c r="F8736">
        <v>-0.12776000000000001</v>
      </c>
      <c r="G8736" t="s">
        <v>196</v>
      </c>
      <c r="H8736" t="s">
        <v>197</v>
      </c>
      <c r="I8736" t="s">
        <v>22</v>
      </c>
      <c r="J8736">
        <v>3480</v>
      </c>
      <c r="K8736" s="1">
        <v>1.2999999999999999E-2</v>
      </c>
      <c r="L8736">
        <v>46</v>
      </c>
      <c r="M8736">
        <v>0.41</v>
      </c>
      <c r="N8736">
        <v>19</v>
      </c>
      <c r="O8736">
        <v>1</v>
      </c>
      <c r="P8736">
        <v>62</v>
      </c>
      <c r="Q8736">
        <v>101</v>
      </c>
      <c r="R8736">
        <v>15</v>
      </c>
      <c r="S8736">
        <v>6</v>
      </c>
    </row>
    <row r="8737" spans="1:19" x14ac:dyDescent="0.25">
      <c r="A8737" t="s">
        <v>136</v>
      </c>
      <c r="B8737" s="23" t="s">
        <v>151</v>
      </c>
      <c r="C8737" s="23" t="str">
        <f t="shared" si="136"/>
        <v>9/27/2023</v>
      </c>
      <c r="D8737" t="s">
        <v>192</v>
      </c>
      <c r="E8737">
        <v>51.507350000000002</v>
      </c>
      <c r="F8737">
        <v>-0.12776000000000001</v>
      </c>
      <c r="G8737" t="s">
        <v>196</v>
      </c>
      <c r="H8737" t="s">
        <v>197</v>
      </c>
      <c r="I8737" t="s">
        <v>22</v>
      </c>
      <c r="J8737">
        <v>1838</v>
      </c>
      <c r="K8737" s="1">
        <v>0.01</v>
      </c>
      <c r="L8737">
        <v>19</v>
      </c>
      <c r="M8737">
        <v>1.06</v>
      </c>
      <c r="N8737">
        <v>20</v>
      </c>
      <c r="O8737">
        <v>4</v>
      </c>
      <c r="P8737">
        <v>249</v>
      </c>
      <c r="Q8737">
        <v>95</v>
      </c>
      <c r="R8737">
        <v>9</v>
      </c>
      <c r="S8737">
        <v>9</v>
      </c>
    </row>
    <row r="8738" spans="1:19" x14ac:dyDescent="0.25">
      <c r="A8738" t="s">
        <v>136</v>
      </c>
      <c r="B8738" s="23" t="s">
        <v>152</v>
      </c>
      <c r="C8738" s="23" t="str">
        <f t="shared" si="136"/>
        <v>9/28/2023</v>
      </c>
      <c r="D8738" t="s">
        <v>192</v>
      </c>
      <c r="E8738">
        <v>51.507350000000002</v>
      </c>
      <c r="F8738">
        <v>-0.12776000000000001</v>
      </c>
      <c r="G8738" t="s">
        <v>196</v>
      </c>
      <c r="H8738" t="s">
        <v>197</v>
      </c>
      <c r="I8738" t="s">
        <v>22</v>
      </c>
      <c r="J8738">
        <v>2038</v>
      </c>
      <c r="K8738" s="1">
        <v>8.9999999999999993E-3</v>
      </c>
      <c r="L8738">
        <v>18</v>
      </c>
      <c r="M8738">
        <v>0.52</v>
      </c>
      <c r="N8738">
        <v>9</v>
      </c>
      <c r="O8738">
        <v>2</v>
      </c>
      <c r="P8738">
        <v>165</v>
      </c>
      <c r="Q8738">
        <v>88</v>
      </c>
      <c r="R8738">
        <v>27</v>
      </c>
      <c r="S8738">
        <v>1</v>
      </c>
    </row>
    <row r="8739" spans="1:19" x14ac:dyDescent="0.25">
      <c r="A8739" t="s">
        <v>136</v>
      </c>
      <c r="B8739" s="23" t="s">
        <v>153</v>
      </c>
      <c r="C8739" s="23" t="str">
        <f t="shared" si="136"/>
        <v>9/29/2023</v>
      </c>
      <c r="D8739" t="s">
        <v>192</v>
      </c>
      <c r="E8739">
        <v>51.507350000000002</v>
      </c>
      <c r="F8739">
        <v>-0.12776000000000001</v>
      </c>
      <c r="G8739" t="s">
        <v>196</v>
      </c>
      <c r="H8739" t="s">
        <v>197</v>
      </c>
      <c r="I8739" t="s">
        <v>22</v>
      </c>
      <c r="J8739">
        <v>2212</v>
      </c>
      <c r="K8739" s="1">
        <v>8.0000000000000002E-3</v>
      </c>
      <c r="L8739">
        <v>17</v>
      </c>
      <c r="M8739">
        <v>0.9</v>
      </c>
      <c r="N8739">
        <v>16</v>
      </c>
      <c r="O8739">
        <v>1</v>
      </c>
      <c r="P8739">
        <v>123</v>
      </c>
      <c r="Q8739">
        <v>70</v>
      </c>
      <c r="R8739">
        <v>29</v>
      </c>
      <c r="S8739">
        <v>9</v>
      </c>
    </row>
    <row r="8740" spans="1:19" x14ac:dyDescent="0.25">
      <c r="A8740" t="s">
        <v>136</v>
      </c>
      <c r="B8740" s="23" t="s">
        <v>154</v>
      </c>
      <c r="C8740" s="23" t="str">
        <f t="shared" si="136"/>
        <v>9/30/2023</v>
      </c>
      <c r="D8740" t="s">
        <v>192</v>
      </c>
      <c r="E8740">
        <v>51.507350000000002</v>
      </c>
      <c r="F8740">
        <v>-0.12776000000000001</v>
      </c>
      <c r="G8740" t="s">
        <v>196</v>
      </c>
      <c r="H8740" t="s">
        <v>197</v>
      </c>
      <c r="I8740" t="s">
        <v>22</v>
      </c>
      <c r="J8740">
        <v>2553</v>
      </c>
      <c r="K8740" s="1">
        <v>1.0999999999999999E-2</v>
      </c>
      <c r="L8740">
        <v>28</v>
      </c>
      <c r="M8740">
        <v>0.57999999999999996</v>
      </c>
      <c r="N8740">
        <v>16</v>
      </c>
      <c r="O8740">
        <v>2</v>
      </c>
      <c r="P8740">
        <v>111</v>
      </c>
      <c r="Q8740">
        <v>83</v>
      </c>
      <c r="R8740">
        <v>26</v>
      </c>
      <c r="S8740">
        <v>4</v>
      </c>
    </row>
    <row r="8741" spans="1:19" x14ac:dyDescent="0.25">
      <c r="A8741" t="s">
        <v>136</v>
      </c>
      <c r="B8741" s="23">
        <v>44936</v>
      </c>
      <c r="C8741" s="23" t="str">
        <f t="shared" si="136"/>
        <v>Jan</v>
      </c>
      <c r="D8741" t="s">
        <v>192</v>
      </c>
      <c r="E8741">
        <v>51.507350000000002</v>
      </c>
      <c r="F8741">
        <v>-0.12776000000000001</v>
      </c>
      <c r="G8741" t="s">
        <v>196</v>
      </c>
      <c r="H8741" t="s">
        <v>197</v>
      </c>
      <c r="I8741" t="s">
        <v>22</v>
      </c>
      <c r="J8741">
        <v>2190</v>
      </c>
      <c r="K8741" s="1">
        <v>1.2E-2</v>
      </c>
      <c r="L8741">
        <v>27</v>
      </c>
      <c r="M8741">
        <v>0.87</v>
      </c>
      <c r="N8741">
        <v>23</v>
      </c>
      <c r="O8741">
        <v>1</v>
      </c>
      <c r="P8741">
        <v>116</v>
      </c>
      <c r="Q8741">
        <v>86</v>
      </c>
      <c r="R8741">
        <v>27</v>
      </c>
      <c r="S8741">
        <v>1</v>
      </c>
    </row>
    <row r="8742" spans="1:19" x14ac:dyDescent="0.25">
      <c r="A8742" t="s">
        <v>136</v>
      </c>
      <c r="B8742" s="23">
        <v>44967</v>
      </c>
      <c r="C8742" s="23" t="str">
        <f t="shared" si="136"/>
        <v>Feb</v>
      </c>
      <c r="D8742" t="s">
        <v>192</v>
      </c>
      <c r="E8742">
        <v>51.507350000000002</v>
      </c>
      <c r="F8742">
        <v>-0.12776000000000001</v>
      </c>
      <c r="G8742" t="s">
        <v>196</v>
      </c>
      <c r="H8742" t="s">
        <v>197</v>
      </c>
      <c r="I8742" t="s">
        <v>22</v>
      </c>
      <c r="J8742">
        <v>2250</v>
      </c>
      <c r="K8742" s="1">
        <v>1.6E-2</v>
      </c>
      <c r="L8742">
        <v>36</v>
      </c>
      <c r="M8742">
        <v>0.09</v>
      </c>
      <c r="N8742">
        <v>3</v>
      </c>
      <c r="O8742">
        <v>1</v>
      </c>
      <c r="P8742">
        <v>94</v>
      </c>
      <c r="Q8742">
        <v>55</v>
      </c>
      <c r="R8742">
        <v>20</v>
      </c>
      <c r="S8742">
        <v>6</v>
      </c>
    </row>
    <row r="8743" spans="1:19" x14ac:dyDescent="0.25">
      <c r="A8743" t="s">
        <v>136</v>
      </c>
      <c r="B8743" s="23">
        <v>44995</v>
      </c>
      <c r="C8743" s="23" t="str">
        <f t="shared" si="136"/>
        <v>Mar</v>
      </c>
      <c r="D8743" t="s">
        <v>192</v>
      </c>
      <c r="E8743">
        <v>51.507350000000002</v>
      </c>
      <c r="F8743">
        <v>-0.12776000000000001</v>
      </c>
      <c r="G8743" t="s">
        <v>196</v>
      </c>
      <c r="H8743" t="s">
        <v>197</v>
      </c>
      <c r="I8743" t="s">
        <v>22</v>
      </c>
      <c r="J8743">
        <v>3448</v>
      </c>
      <c r="K8743" s="1">
        <v>1.4E-2</v>
      </c>
      <c r="L8743">
        <v>47</v>
      </c>
      <c r="M8743">
        <v>0.17</v>
      </c>
      <c r="N8743">
        <v>8</v>
      </c>
      <c r="O8743">
        <v>3</v>
      </c>
      <c r="P8743">
        <v>315</v>
      </c>
      <c r="Q8743">
        <v>56</v>
      </c>
      <c r="R8743">
        <v>12</v>
      </c>
      <c r="S8743">
        <v>4</v>
      </c>
    </row>
    <row r="8744" spans="1:19" x14ac:dyDescent="0.25">
      <c r="A8744" t="s">
        <v>136</v>
      </c>
      <c r="B8744" s="23">
        <v>45026</v>
      </c>
      <c r="C8744" s="23" t="str">
        <f t="shared" si="136"/>
        <v>Apr</v>
      </c>
      <c r="D8744" t="s">
        <v>192</v>
      </c>
      <c r="E8744">
        <v>51.507350000000002</v>
      </c>
      <c r="F8744">
        <v>-0.12776000000000001</v>
      </c>
      <c r="G8744" t="s">
        <v>196</v>
      </c>
      <c r="H8744" t="s">
        <v>197</v>
      </c>
      <c r="I8744" t="s">
        <v>22</v>
      </c>
      <c r="J8744">
        <v>2702</v>
      </c>
      <c r="K8744" s="1">
        <v>1.4999999999999999E-2</v>
      </c>
      <c r="L8744">
        <v>40</v>
      </c>
      <c r="M8744">
        <v>0.18</v>
      </c>
      <c r="N8744">
        <v>7</v>
      </c>
      <c r="O8744">
        <v>4</v>
      </c>
      <c r="P8744">
        <v>310</v>
      </c>
      <c r="Q8744">
        <v>71</v>
      </c>
      <c r="R8744">
        <v>21</v>
      </c>
      <c r="S8744">
        <v>4</v>
      </c>
    </row>
    <row r="8745" spans="1:19" x14ac:dyDescent="0.25">
      <c r="A8745" t="s">
        <v>136</v>
      </c>
      <c r="B8745" s="23">
        <v>45056</v>
      </c>
      <c r="C8745" s="23" t="str">
        <f t="shared" si="136"/>
        <v>May</v>
      </c>
      <c r="D8745" t="s">
        <v>192</v>
      </c>
      <c r="E8745">
        <v>51.507350000000002</v>
      </c>
      <c r="F8745">
        <v>-0.12776000000000001</v>
      </c>
      <c r="G8745" t="s">
        <v>196</v>
      </c>
      <c r="H8745" t="s">
        <v>197</v>
      </c>
      <c r="I8745" t="s">
        <v>22</v>
      </c>
      <c r="J8745">
        <v>2307</v>
      </c>
      <c r="K8745" s="1">
        <v>8.0000000000000002E-3</v>
      </c>
      <c r="L8745">
        <v>17</v>
      </c>
      <c r="M8745">
        <v>0.7</v>
      </c>
      <c r="N8745">
        <v>12</v>
      </c>
      <c r="O8745">
        <v>1</v>
      </c>
      <c r="P8745">
        <v>135</v>
      </c>
      <c r="Q8745">
        <v>82</v>
      </c>
      <c r="R8745">
        <v>32</v>
      </c>
      <c r="S8745">
        <v>5</v>
      </c>
    </row>
    <row r="8746" spans="1:19" x14ac:dyDescent="0.25">
      <c r="A8746" t="s">
        <v>136</v>
      </c>
      <c r="B8746" s="23">
        <v>45087</v>
      </c>
      <c r="C8746" s="23" t="str">
        <f t="shared" si="136"/>
        <v>Jun</v>
      </c>
      <c r="D8746" t="s">
        <v>192</v>
      </c>
      <c r="E8746">
        <v>51.507350000000002</v>
      </c>
      <c r="F8746">
        <v>-0.12776000000000001</v>
      </c>
      <c r="G8746" t="s">
        <v>196</v>
      </c>
      <c r="H8746" t="s">
        <v>197</v>
      </c>
      <c r="I8746" t="s">
        <v>22</v>
      </c>
      <c r="J8746">
        <v>2883</v>
      </c>
      <c r="K8746" s="1">
        <v>1.2E-2</v>
      </c>
      <c r="L8746">
        <v>34</v>
      </c>
      <c r="M8746">
        <v>0.32</v>
      </c>
      <c r="N8746">
        <v>11</v>
      </c>
      <c r="O8746">
        <v>3</v>
      </c>
      <c r="P8746">
        <v>117</v>
      </c>
      <c r="Q8746">
        <v>70</v>
      </c>
      <c r="R8746">
        <v>15</v>
      </c>
      <c r="S8746">
        <v>4</v>
      </c>
    </row>
    <row r="8747" spans="1:19" x14ac:dyDescent="0.25">
      <c r="A8747" t="s">
        <v>136</v>
      </c>
      <c r="B8747" s="23">
        <v>45117</v>
      </c>
      <c r="C8747" s="23" t="str">
        <f t="shared" si="136"/>
        <v>Jul</v>
      </c>
      <c r="D8747" t="s">
        <v>192</v>
      </c>
      <c r="E8747">
        <v>51.507350000000002</v>
      </c>
      <c r="F8747">
        <v>-0.12776000000000001</v>
      </c>
      <c r="G8747" t="s">
        <v>196</v>
      </c>
      <c r="H8747" t="s">
        <v>197</v>
      </c>
      <c r="I8747" t="s">
        <v>22</v>
      </c>
      <c r="J8747">
        <v>1652</v>
      </c>
      <c r="K8747" s="1">
        <v>8.0000000000000002E-3</v>
      </c>
      <c r="L8747">
        <v>13</v>
      </c>
      <c r="M8747">
        <v>0.51</v>
      </c>
      <c r="N8747">
        <v>7</v>
      </c>
      <c r="O8747">
        <v>3</v>
      </c>
      <c r="P8747">
        <v>160</v>
      </c>
      <c r="Q8747">
        <v>70</v>
      </c>
      <c r="R8747">
        <v>12</v>
      </c>
      <c r="S8747">
        <v>4</v>
      </c>
    </row>
    <row r="8748" spans="1:19" x14ac:dyDescent="0.25">
      <c r="A8748" t="s">
        <v>136</v>
      </c>
      <c r="B8748" s="23">
        <v>45148</v>
      </c>
      <c r="C8748" s="23" t="str">
        <f t="shared" si="136"/>
        <v>Aug</v>
      </c>
      <c r="D8748" t="s">
        <v>192</v>
      </c>
      <c r="E8748">
        <v>51.507350000000002</v>
      </c>
      <c r="F8748">
        <v>-0.12776000000000001</v>
      </c>
      <c r="G8748" t="s">
        <v>196</v>
      </c>
      <c r="H8748" t="s">
        <v>197</v>
      </c>
      <c r="I8748" t="s">
        <v>22</v>
      </c>
      <c r="J8748">
        <v>2521</v>
      </c>
      <c r="K8748" s="1">
        <v>8.9999999999999993E-3</v>
      </c>
      <c r="L8748">
        <v>24</v>
      </c>
      <c r="M8748">
        <v>0.3</v>
      </c>
      <c r="N8748">
        <v>7</v>
      </c>
      <c r="O8748">
        <v>4</v>
      </c>
      <c r="P8748">
        <v>232</v>
      </c>
      <c r="Q8748">
        <v>60</v>
      </c>
      <c r="R8748">
        <v>36</v>
      </c>
      <c r="S8748">
        <v>10</v>
      </c>
    </row>
    <row r="8749" spans="1:19" x14ac:dyDescent="0.25">
      <c r="A8749" t="s">
        <v>136</v>
      </c>
      <c r="B8749" s="23">
        <v>45179</v>
      </c>
      <c r="C8749" s="23" t="str">
        <f t="shared" si="136"/>
        <v>Sep</v>
      </c>
      <c r="D8749" t="s">
        <v>192</v>
      </c>
      <c r="E8749">
        <v>51.507350000000002</v>
      </c>
      <c r="F8749">
        <v>-0.12776000000000001</v>
      </c>
      <c r="G8749" t="s">
        <v>196</v>
      </c>
      <c r="H8749" t="s">
        <v>197</v>
      </c>
      <c r="I8749" t="s">
        <v>22</v>
      </c>
      <c r="J8749">
        <v>2332</v>
      </c>
      <c r="K8749" s="1">
        <v>6.0000000000000001E-3</v>
      </c>
      <c r="L8749">
        <v>14</v>
      </c>
      <c r="M8749">
        <v>0.66</v>
      </c>
      <c r="N8749">
        <v>9</v>
      </c>
      <c r="O8749">
        <v>2</v>
      </c>
      <c r="P8749">
        <v>151</v>
      </c>
      <c r="Q8749">
        <v>76</v>
      </c>
      <c r="R8749">
        <v>24</v>
      </c>
      <c r="S8749">
        <v>6</v>
      </c>
    </row>
    <row r="8750" spans="1:19" x14ac:dyDescent="0.25">
      <c r="A8750" t="s">
        <v>136</v>
      </c>
      <c r="B8750" s="23">
        <v>45209</v>
      </c>
      <c r="C8750" s="23" t="str">
        <f t="shared" si="136"/>
        <v>Oct</v>
      </c>
      <c r="D8750" t="s">
        <v>192</v>
      </c>
      <c r="E8750">
        <v>51.507350000000002</v>
      </c>
      <c r="F8750">
        <v>-0.12776000000000001</v>
      </c>
      <c r="G8750" t="s">
        <v>196</v>
      </c>
      <c r="H8750" t="s">
        <v>197</v>
      </c>
      <c r="I8750" t="s">
        <v>22</v>
      </c>
      <c r="J8750">
        <v>2564</v>
      </c>
      <c r="K8750" s="1">
        <v>0.01</v>
      </c>
      <c r="L8750">
        <v>26</v>
      </c>
      <c r="M8750">
        <v>0.66</v>
      </c>
      <c r="N8750">
        <v>17</v>
      </c>
      <c r="O8750">
        <v>1</v>
      </c>
      <c r="P8750">
        <v>86</v>
      </c>
      <c r="Q8750">
        <v>53</v>
      </c>
      <c r="R8750">
        <v>20</v>
      </c>
      <c r="S8750">
        <v>5</v>
      </c>
    </row>
    <row r="8751" spans="1:19" x14ac:dyDescent="0.25">
      <c r="A8751" t="s">
        <v>136</v>
      </c>
      <c r="B8751" s="23">
        <v>45240</v>
      </c>
      <c r="C8751" s="23" t="str">
        <f t="shared" si="136"/>
        <v>Nov</v>
      </c>
      <c r="D8751" t="s">
        <v>192</v>
      </c>
      <c r="E8751">
        <v>51.507350000000002</v>
      </c>
      <c r="F8751">
        <v>-0.12776000000000001</v>
      </c>
      <c r="G8751" t="s">
        <v>196</v>
      </c>
      <c r="H8751" t="s">
        <v>197</v>
      </c>
      <c r="I8751" t="s">
        <v>22</v>
      </c>
      <c r="J8751">
        <v>2993</v>
      </c>
      <c r="K8751" s="1">
        <v>0.01</v>
      </c>
      <c r="L8751">
        <v>29</v>
      </c>
      <c r="M8751">
        <v>0.13</v>
      </c>
      <c r="N8751">
        <v>4</v>
      </c>
      <c r="O8751">
        <v>1</v>
      </c>
      <c r="P8751">
        <v>146</v>
      </c>
      <c r="Q8751">
        <v>50</v>
      </c>
      <c r="R8751">
        <v>17</v>
      </c>
      <c r="S8751">
        <v>6</v>
      </c>
    </row>
    <row r="8752" spans="1:19" x14ac:dyDescent="0.25">
      <c r="A8752" t="s">
        <v>136</v>
      </c>
      <c r="B8752" s="23">
        <v>45270</v>
      </c>
      <c r="C8752" s="23" t="str">
        <f t="shared" si="136"/>
        <v>Dec</v>
      </c>
      <c r="D8752" t="s">
        <v>192</v>
      </c>
      <c r="E8752">
        <v>51.507350000000002</v>
      </c>
      <c r="F8752">
        <v>-0.12776000000000001</v>
      </c>
      <c r="G8752" t="s">
        <v>196</v>
      </c>
      <c r="H8752" t="s">
        <v>197</v>
      </c>
      <c r="I8752" t="s">
        <v>22</v>
      </c>
      <c r="J8752">
        <v>2485</v>
      </c>
      <c r="K8752" s="1">
        <v>1.4E-2</v>
      </c>
      <c r="L8752">
        <v>35</v>
      </c>
      <c r="M8752">
        <v>1.03</v>
      </c>
      <c r="N8752">
        <v>36</v>
      </c>
      <c r="O8752">
        <v>1</v>
      </c>
      <c r="P8752">
        <v>98</v>
      </c>
      <c r="Q8752">
        <v>66</v>
      </c>
      <c r="R8752">
        <v>30</v>
      </c>
      <c r="S8752">
        <v>0</v>
      </c>
    </row>
    <row r="8753" spans="1:19" x14ac:dyDescent="0.25">
      <c r="A8753" t="s">
        <v>136</v>
      </c>
      <c r="B8753" s="23" t="s">
        <v>155</v>
      </c>
      <c r="C8753" s="23" t="str">
        <f t="shared" si="136"/>
        <v>10/13/2023</v>
      </c>
      <c r="D8753" t="s">
        <v>192</v>
      </c>
      <c r="E8753">
        <v>51.507350000000002</v>
      </c>
      <c r="F8753">
        <v>-0.12776000000000001</v>
      </c>
      <c r="G8753" t="s">
        <v>196</v>
      </c>
      <c r="H8753" t="s">
        <v>197</v>
      </c>
      <c r="I8753" t="s">
        <v>22</v>
      </c>
      <c r="J8753">
        <v>3288</v>
      </c>
      <c r="K8753" s="1">
        <v>1.2999999999999999E-2</v>
      </c>
      <c r="L8753">
        <v>43</v>
      </c>
      <c r="M8753">
        <v>0.2</v>
      </c>
      <c r="N8753">
        <v>9</v>
      </c>
      <c r="O8753">
        <v>4</v>
      </c>
      <c r="P8753">
        <v>295</v>
      </c>
      <c r="Q8753">
        <v>79</v>
      </c>
      <c r="R8753">
        <v>12</v>
      </c>
      <c r="S8753">
        <v>9</v>
      </c>
    </row>
    <row r="8754" spans="1:19" x14ac:dyDescent="0.25">
      <c r="A8754" t="s">
        <v>136</v>
      </c>
      <c r="B8754" s="23" t="s">
        <v>156</v>
      </c>
      <c r="C8754" s="23" t="str">
        <f t="shared" si="136"/>
        <v>10/14/2023</v>
      </c>
      <c r="D8754" t="s">
        <v>192</v>
      </c>
      <c r="E8754">
        <v>51.507350000000002</v>
      </c>
      <c r="F8754">
        <v>-0.12776000000000001</v>
      </c>
      <c r="G8754" t="s">
        <v>196</v>
      </c>
      <c r="H8754" t="s">
        <v>197</v>
      </c>
      <c r="I8754" t="s">
        <v>22</v>
      </c>
      <c r="J8754">
        <v>2563</v>
      </c>
      <c r="K8754" s="1">
        <v>1.0999999999999999E-2</v>
      </c>
      <c r="L8754">
        <v>27</v>
      </c>
      <c r="M8754">
        <v>0.83</v>
      </c>
      <c r="N8754">
        <v>23</v>
      </c>
      <c r="O8754">
        <v>1</v>
      </c>
      <c r="P8754">
        <v>106</v>
      </c>
      <c r="Q8754">
        <v>65</v>
      </c>
      <c r="R8754">
        <v>26</v>
      </c>
      <c r="S8754">
        <v>1</v>
      </c>
    </row>
    <row r="8755" spans="1:19" x14ac:dyDescent="0.25">
      <c r="A8755" t="s">
        <v>136</v>
      </c>
      <c r="B8755" s="23" t="s">
        <v>157</v>
      </c>
      <c r="C8755" s="23" t="str">
        <f t="shared" si="136"/>
        <v>10/15/2023</v>
      </c>
      <c r="D8755" t="s">
        <v>192</v>
      </c>
      <c r="E8755">
        <v>51.507350000000002</v>
      </c>
      <c r="F8755">
        <v>-0.12776000000000001</v>
      </c>
      <c r="G8755" t="s">
        <v>196</v>
      </c>
      <c r="H8755" t="s">
        <v>197</v>
      </c>
      <c r="I8755" t="s">
        <v>22</v>
      </c>
      <c r="J8755">
        <v>2440</v>
      </c>
      <c r="K8755" s="1">
        <v>1.4E-2</v>
      </c>
      <c r="L8755">
        <v>34</v>
      </c>
      <c r="M8755">
        <v>0.84</v>
      </c>
      <c r="N8755">
        <v>29</v>
      </c>
      <c r="O8755">
        <v>4</v>
      </c>
      <c r="P8755">
        <v>337</v>
      </c>
      <c r="Q8755">
        <v>76</v>
      </c>
      <c r="R8755">
        <v>20</v>
      </c>
      <c r="S8755">
        <v>3</v>
      </c>
    </row>
    <row r="8756" spans="1:19" x14ac:dyDescent="0.25">
      <c r="A8756" t="s">
        <v>136</v>
      </c>
      <c r="B8756" s="23" t="s">
        <v>158</v>
      </c>
      <c r="C8756" s="23" t="str">
        <f t="shared" si="136"/>
        <v>10/16/2023</v>
      </c>
      <c r="D8756" t="s">
        <v>192</v>
      </c>
      <c r="E8756">
        <v>51.507350000000002</v>
      </c>
      <c r="F8756">
        <v>-0.12776000000000001</v>
      </c>
      <c r="G8756" t="s">
        <v>196</v>
      </c>
      <c r="H8756" t="s">
        <v>197</v>
      </c>
      <c r="I8756" t="s">
        <v>22</v>
      </c>
      <c r="J8756">
        <v>2788</v>
      </c>
      <c r="K8756" s="1">
        <v>0.01</v>
      </c>
      <c r="L8756">
        <v>27</v>
      </c>
      <c r="M8756">
        <v>0.49</v>
      </c>
      <c r="N8756">
        <v>13</v>
      </c>
      <c r="O8756">
        <v>3</v>
      </c>
      <c r="P8756">
        <v>237</v>
      </c>
      <c r="Q8756">
        <v>58</v>
      </c>
      <c r="R8756">
        <v>32</v>
      </c>
      <c r="S8756">
        <v>9</v>
      </c>
    </row>
    <row r="8757" spans="1:19" x14ac:dyDescent="0.25">
      <c r="A8757" t="s">
        <v>136</v>
      </c>
      <c r="B8757" s="23" t="s">
        <v>159</v>
      </c>
      <c r="C8757" s="23" t="str">
        <f t="shared" si="136"/>
        <v>10/17/2023</v>
      </c>
      <c r="D8757" t="s">
        <v>192</v>
      </c>
      <c r="E8757">
        <v>51.507350000000002</v>
      </c>
      <c r="F8757">
        <v>-0.12776000000000001</v>
      </c>
      <c r="G8757" t="s">
        <v>196</v>
      </c>
      <c r="H8757" t="s">
        <v>197</v>
      </c>
      <c r="I8757" t="s">
        <v>22</v>
      </c>
      <c r="J8757">
        <v>2161</v>
      </c>
      <c r="K8757" s="1">
        <v>1.0999999999999999E-2</v>
      </c>
      <c r="L8757">
        <v>25</v>
      </c>
      <c r="M8757">
        <v>0.43</v>
      </c>
      <c r="N8757">
        <v>11</v>
      </c>
      <c r="O8757">
        <v>1</v>
      </c>
      <c r="P8757">
        <v>136</v>
      </c>
      <c r="Q8757">
        <v>53</v>
      </c>
      <c r="R8757">
        <v>23</v>
      </c>
      <c r="S8757">
        <v>12</v>
      </c>
    </row>
    <row r="8758" spans="1:19" x14ac:dyDescent="0.25">
      <c r="A8758" t="s">
        <v>136</v>
      </c>
      <c r="B8758" s="23" t="s">
        <v>160</v>
      </c>
      <c r="C8758" s="23" t="str">
        <f t="shared" si="136"/>
        <v>10/18/2023</v>
      </c>
      <c r="D8758" t="s">
        <v>192</v>
      </c>
      <c r="E8758">
        <v>51.507350000000002</v>
      </c>
      <c r="F8758">
        <v>-0.12776000000000001</v>
      </c>
      <c r="G8758" t="s">
        <v>196</v>
      </c>
      <c r="H8758" t="s">
        <v>197</v>
      </c>
      <c r="I8758" t="s">
        <v>22</v>
      </c>
      <c r="J8758">
        <v>2568</v>
      </c>
      <c r="K8758" s="1">
        <v>1.2999999999999999E-2</v>
      </c>
      <c r="L8758">
        <v>33</v>
      </c>
      <c r="M8758">
        <v>7.0000000000000007E-2</v>
      </c>
      <c r="N8758">
        <v>2</v>
      </c>
      <c r="O8758">
        <v>3</v>
      </c>
      <c r="P8758">
        <v>218</v>
      </c>
      <c r="Q8758">
        <v>74</v>
      </c>
      <c r="R8758">
        <v>15</v>
      </c>
      <c r="S8758">
        <v>10</v>
      </c>
    </row>
    <row r="8759" spans="1:19" x14ac:dyDescent="0.25">
      <c r="A8759" t="s">
        <v>136</v>
      </c>
      <c r="B8759" s="23" t="s">
        <v>161</v>
      </c>
      <c r="C8759" s="23" t="str">
        <f t="shared" si="136"/>
        <v>10/19/2023</v>
      </c>
      <c r="D8759" t="s">
        <v>192</v>
      </c>
      <c r="E8759">
        <v>51.507350000000002</v>
      </c>
      <c r="F8759">
        <v>-0.12776000000000001</v>
      </c>
      <c r="G8759" t="s">
        <v>196</v>
      </c>
      <c r="H8759" t="s">
        <v>197</v>
      </c>
      <c r="I8759" t="s">
        <v>22</v>
      </c>
      <c r="J8759">
        <v>2740</v>
      </c>
      <c r="K8759" s="1">
        <v>7.0000000000000001E-3</v>
      </c>
      <c r="L8759">
        <v>18</v>
      </c>
      <c r="M8759">
        <v>0.5</v>
      </c>
      <c r="N8759">
        <v>9</v>
      </c>
      <c r="O8759">
        <v>2</v>
      </c>
      <c r="P8759">
        <v>254</v>
      </c>
      <c r="Q8759">
        <v>52</v>
      </c>
      <c r="R8759">
        <v>15</v>
      </c>
      <c r="S8759">
        <v>6</v>
      </c>
    </row>
    <row r="8760" spans="1:19" x14ac:dyDescent="0.25">
      <c r="A8760" t="s">
        <v>136</v>
      </c>
      <c r="B8760" s="23" t="s">
        <v>162</v>
      </c>
      <c r="C8760" s="23" t="str">
        <f t="shared" si="136"/>
        <v>10/20/2023</v>
      </c>
      <c r="D8760" t="s">
        <v>192</v>
      </c>
      <c r="E8760">
        <v>51.507350000000002</v>
      </c>
      <c r="F8760">
        <v>-0.12776000000000001</v>
      </c>
      <c r="G8760" t="s">
        <v>196</v>
      </c>
      <c r="H8760" t="s">
        <v>197</v>
      </c>
      <c r="I8760" t="s">
        <v>22</v>
      </c>
      <c r="J8760">
        <v>2967</v>
      </c>
      <c r="K8760" s="1">
        <v>1.2999999999999999E-2</v>
      </c>
      <c r="L8760">
        <v>39</v>
      </c>
      <c r="M8760">
        <v>0.63</v>
      </c>
      <c r="N8760">
        <v>24</v>
      </c>
      <c r="O8760">
        <v>4</v>
      </c>
      <c r="P8760">
        <v>247</v>
      </c>
      <c r="Q8760">
        <v>62</v>
      </c>
      <c r="R8760">
        <v>21</v>
      </c>
      <c r="S8760">
        <v>12</v>
      </c>
    </row>
    <row r="8761" spans="1:19" x14ac:dyDescent="0.25">
      <c r="A8761" t="s">
        <v>136</v>
      </c>
      <c r="B8761" s="23" t="s">
        <v>163</v>
      </c>
      <c r="C8761" s="23" t="str">
        <f t="shared" si="136"/>
        <v>10/21/2023</v>
      </c>
      <c r="D8761" t="s">
        <v>192</v>
      </c>
      <c r="E8761">
        <v>51.507350000000002</v>
      </c>
      <c r="F8761">
        <v>-0.12776000000000001</v>
      </c>
      <c r="G8761" t="s">
        <v>196</v>
      </c>
      <c r="H8761" t="s">
        <v>197</v>
      </c>
      <c r="I8761" t="s">
        <v>22</v>
      </c>
      <c r="J8761">
        <v>2814</v>
      </c>
      <c r="K8761" s="1">
        <v>1.4E-2</v>
      </c>
      <c r="L8761">
        <v>38</v>
      </c>
      <c r="M8761">
        <v>0.25</v>
      </c>
      <c r="N8761">
        <v>9</v>
      </c>
      <c r="O8761">
        <v>1</v>
      </c>
      <c r="P8761">
        <v>140</v>
      </c>
      <c r="Q8761">
        <v>103</v>
      </c>
      <c r="R8761">
        <v>18</v>
      </c>
      <c r="S8761">
        <v>6</v>
      </c>
    </row>
    <row r="8762" spans="1:19" x14ac:dyDescent="0.25">
      <c r="A8762" t="s">
        <v>136</v>
      </c>
      <c r="B8762" s="23" t="s">
        <v>164</v>
      </c>
      <c r="C8762" s="23" t="str">
        <f t="shared" si="136"/>
        <v>10/22/2023</v>
      </c>
      <c r="D8762" t="s">
        <v>192</v>
      </c>
      <c r="E8762">
        <v>51.507350000000002</v>
      </c>
      <c r="F8762">
        <v>-0.12776000000000001</v>
      </c>
      <c r="G8762" t="s">
        <v>196</v>
      </c>
      <c r="H8762" t="s">
        <v>197</v>
      </c>
      <c r="I8762" t="s">
        <v>22</v>
      </c>
      <c r="J8762">
        <v>1986</v>
      </c>
      <c r="K8762" s="1">
        <v>7.0000000000000001E-3</v>
      </c>
      <c r="L8762">
        <v>14</v>
      </c>
      <c r="M8762">
        <v>0.87</v>
      </c>
      <c r="N8762">
        <v>12</v>
      </c>
      <c r="O8762">
        <v>4</v>
      </c>
      <c r="P8762">
        <v>336</v>
      </c>
      <c r="Q8762">
        <v>82</v>
      </c>
      <c r="R8762">
        <v>17</v>
      </c>
      <c r="S8762">
        <v>4</v>
      </c>
    </row>
    <row r="8763" spans="1:19" x14ac:dyDescent="0.25">
      <c r="A8763" t="s">
        <v>136</v>
      </c>
      <c r="B8763" s="23" t="s">
        <v>165</v>
      </c>
      <c r="C8763" s="23" t="str">
        <f t="shared" si="136"/>
        <v>10/23/2023</v>
      </c>
      <c r="D8763" t="s">
        <v>192</v>
      </c>
      <c r="E8763">
        <v>51.507350000000002</v>
      </c>
      <c r="F8763">
        <v>-0.12776000000000001</v>
      </c>
      <c r="G8763" t="s">
        <v>196</v>
      </c>
      <c r="H8763" t="s">
        <v>197</v>
      </c>
      <c r="I8763" t="s">
        <v>22</v>
      </c>
      <c r="J8763">
        <v>2429</v>
      </c>
      <c r="K8763" s="1">
        <v>8.0000000000000002E-3</v>
      </c>
      <c r="L8763">
        <v>18</v>
      </c>
      <c r="M8763">
        <v>1.1100000000000001</v>
      </c>
      <c r="N8763">
        <v>20</v>
      </c>
      <c r="O8763">
        <v>3</v>
      </c>
      <c r="P8763">
        <v>246</v>
      </c>
      <c r="Q8763">
        <v>82</v>
      </c>
      <c r="R8763">
        <v>33</v>
      </c>
      <c r="S8763">
        <v>8</v>
      </c>
    </row>
    <row r="8764" spans="1:19" x14ac:dyDescent="0.25">
      <c r="A8764" t="s">
        <v>136</v>
      </c>
      <c r="B8764" s="23" t="s">
        <v>166</v>
      </c>
      <c r="C8764" s="23" t="str">
        <f t="shared" si="136"/>
        <v>10/24/2023</v>
      </c>
      <c r="D8764" t="s">
        <v>192</v>
      </c>
      <c r="E8764">
        <v>51.507350000000002</v>
      </c>
      <c r="F8764">
        <v>-0.12776000000000001</v>
      </c>
      <c r="G8764" t="s">
        <v>196</v>
      </c>
      <c r="H8764" t="s">
        <v>197</v>
      </c>
      <c r="I8764" t="s">
        <v>22</v>
      </c>
      <c r="J8764">
        <v>1938</v>
      </c>
      <c r="K8764" s="1">
        <v>6.0000000000000001E-3</v>
      </c>
      <c r="L8764">
        <v>12</v>
      </c>
      <c r="M8764">
        <v>0.84</v>
      </c>
      <c r="N8764">
        <v>10</v>
      </c>
      <c r="O8764">
        <v>5</v>
      </c>
      <c r="P8764">
        <v>362</v>
      </c>
      <c r="Q8764">
        <v>80</v>
      </c>
      <c r="R8764">
        <v>29</v>
      </c>
      <c r="S8764">
        <v>7</v>
      </c>
    </row>
    <row r="8765" spans="1:19" x14ac:dyDescent="0.25">
      <c r="A8765" t="s">
        <v>136</v>
      </c>
      <c r="B8765" s="23" t="s">
        <v>167</v>
      </c>
      <c r="C8765" s="23" t="str">
        <f t="shared" si="136"/>
        <v>10/25/2023</v>
      </c>
      <c r="D8765" t="s">
        <v>192</v>
      </c>
      <c r="E8765">
        <v>51.507350000000002</v>
      </c>
      <c r="F8765">
        <v>-0.12776000000000001</v>
      </c>
      <c r="G8765" t="s">
        <v>196</v>
      </c>
      <c r="H8765" t="s">
        <v>197</v>
      </c>
      <c r="I8765" t="s">
        <v>22</v>
      </c>
      <c r="J8765">
        <v>3152</v>
      </c>
      <c r="K8765" s="1">
        <v>8.9999999999999993E-3</v>
      </c>
      <c r="L8765">
        <v>29</v>
      </c>
      <c r="M8765">
        <v>0.01</v>
      </c>
      <c r="N8765">
        <v>0</v>
      </c>
      <c r="O8765">
        <v>4</v>
      </c>
      <c r="P8765">
        <v>288</v>
      </c>
      <c r="Q8765">
        <v>62</v>
      </c>
      <c r="R8765">
        <v>27</v>
      </c>
      <c r="S8765">
        <v>5</v>
      </c>
    </row>
    <row r="8766" spans="1:19" x14ac:dyDescent="0.25">
      <c r="A8766" t="s">
        <v>136</v>
      </c>
      <c r="B8766" s="23" t="s">
        <v>168</v>
      </c>
      <c r="C8766" s="23" t="str">
        <f t="shared" si="136"/>
        <v>10/26/2023</v>
      </c>
      <c r="D8766" t="s">
        <v>192</v>
      </c>
      <c r="E8766">
        <v>51.507350000000002</v>
      </c>
      <c r="F8766">
        <v>-0.12776000000000001</v>
      </c>
      <c r="G8766" t="s">
        <v>196</v>
      </c>
      <c r="H8766" t="s">
        <v>197</v>
      </c>
      <c r="I8766" t="s">
        <v>22</v>
      </c>
      <c r="J8766">
        <v>2068</v>
      </c>
      <c r="K8766" s="1">
        <v>1.2999999999999999E-2</v>
      </c>
      <c r="L8766">
        <v>28</v>
      </c>
      <c r="M8766">
        <v>0.11</v>
      </c>
      <c r="N8766">
        <v>3</v>
      </c>
      <c r="O8766">
        <v>1</v>
      </c>
      <c r="P8766">
        <v>70</v>
      </c>
      <c r="Q8766">
        <v>38</v>
      </c>
      <c r="R8766">
        <v>29</v>
      </c>
      <c r="S8766">
        <v>11</v>
      </c>
    </row>
    <row r="8767" spans="1:19" x14ac:dyDescent="0.25">
      <c r="A8767" t="s">
        <v>136</v>
      </c>
      <c r="B8767" s="23" t="s">
        <v>169</v>
      </c>
      <c r="C8767" s="23" t="str">
        <f t="shared" si="136"/>
        <v>10/27/2023</v>
      </c>
      <c r="D8767" t="s">
        <v>192</v>
      </c>
      <c r="E8767">
        <v>51.507350000000002</v>
      </c>
      <c r="F8767">
        <v>-0.12776000000000001</v>
      </c>
      <c r="G8767" t="s">
        <v>196</v>
      </c>
      <c r="H8767" t="s">
        <v>197</v>
      </c>
      <c r="I8767" t="s">
        <v>22</v>
      </c>
      <c r="J8767">
        <v>2219</v>
      </c>
      <c r="K8767" s="1">
        <v>1.0999999999999999E-2</v>
      </c>
      <c r="L8767">
        <v>25</v>
      </c>
      <c r="M8767">
        <v>0.44</v>
      </c>
      <c r="N8767">
        <v>11</v>
      </c>
      <c r="O8767">
        <v>1</v>
      </c>
      <c r="P8767">
        <v>168</v>
      </c>
      <c r="Q8767">
        <v>86</v>
      </c>
      <c r="R8767">
        <v>15</v>
      </c>
      <c r="S8767">
        <v>1</v>
      </c>
    </row>
    <row r="8768" spans="1:19" x14ac:dyDescent="0.25">
      <c r="A8768" t="s">
        <v>136</v>
      </c>
      <c r="B8768" s="23" t="s">
        <v>170</v>
      </c>
      <c r="C8768" s="23" t="str">
        <f t="shared" si="136"/>
        <v>10/28/2023</v>
      </c>
      <c r="D8768" t="s">
        <v>192</v>
      </c>
      <c r="E8768">
        <v>51.507350000000002</v>
      </c>
      <c r="F8768">
        <v>-0.12776000000000001</v>
      </c>
      <c r="G8768" t="s">
        <v>196</v>
      </c>
      <c r="H8768" t="s">
        <v>197</v>
      </c>
      <c r="I8768" t="s">
        <v>22</v>
      </c>
      <c r="J8768">
        <v>2435</v>
      </c>
      <c r="K8768" s="1">
        <v>8.0000000000000002E-3</v>
      </c>
      <c r="L8768">
        <v>19</v>
      </c>
      <c r="M8768">
        <v>1.1200000000000001</v>
      </c>
      <c r="N8768">
        <v>21</v>
      </c>
      <c r="O8768">
        <v>1</v>
      </c>
      <c r="P8768">
        <v>124</v>
      </c>
      <c r="Q8768">
        <v>95</v>
      </c>
      <c r="R8768">
        <v>27</v>
      </c>
      <c r="S8768">
        <v>8</v>
      </c>
    </row>
    <row r="8769" spans="1:19" x14ac:dyDescent="0.25">
      <c r="A8769" t="s">
        <v>136</v>
      </c>
      <c r="B8769" s="23" t="s">
        <v>171</v>
      </c>
      <c r="C8769" s="23" t="str">
        <f t="shared" si="136"/>
        <v>10/29/2023</v>
      </c>
      <c r="D8769" t="s">
        <v>192</v>
      </c>
      <c r="E8769">
        <v>51.507350000000002</v>
      </c>
      <c r="F8769">
        <v>-0.12776000000000001</v>
      </c>
      <c r="G8769" t="s">
        <v>196</v>
      </c>
      <c r="H8769" t="s">
        <v>197</v>
      </c>
      <c r="I8769" t="s">
        <v>22</v>
      </c>
      <c r="J8769">
        <v>2538</v>
      </c>
      <c r="K8769" s="1">
        <v>6.0000000000000001E-3</v>
      </c>
      <c r="L8769">
        <v>15</v>
      </c>
      <c r="M8769">
        <v>0.09</v>
      </c>
      <c r="N8769">
        <v>1</v>
      </c>
      <c r="O8769">
        <v>4</v>
      </c>
      <c r="P8769">
        <v>182</v>
      </c>
      <c r="Q8769">
        <v>65</v>
      </c>
      <c r="R8769">
        <v>27</v>
      </c>
      <c r="S8769">
        <v>10</v>
      </c>
    </row>
    <row r="8770" spans="1:19" x14ac:dyDescent="0.25">
      <c r="A8770" t="s">
        <v>136</v>
      </c>
      <c r="B8770" s="23" t="s">
        <v>172</v>
      </c>
      <c r="C8770" s="23" t="str">
        <f t="shared" si="136"/>
        <v>10/30/2023</v>
      </c>
      <c r="D8770" t="s">
        <v>192</v>
      </c>
      <c r="E8770">
        <v>51.507350000000002</v>
      </c>
      <c r="F8770">
        <v>-0.12776000000000001</v>
      </c>
      <c r="G8770" t="s">
        <v>196</v>
      </c>
      <c r="H8770" t="s">
        <v>197</v>
      </c>
      <c r="I8770" t="s">
        <v>22</v>
      </c>
      <c r="J8770">
        <v>3106</v>
      </c>
      <c r="K8770" s="1">
        <v>1.2E-2</v>
      </c>
      <c r="L8770">
        <v>37</v>
      </c>
      <c r="M8770">
        <v>1.08</v>
      </c>
      <c r="N8770">
        <v>40</v>
      </c>
      <c r="O8770">
        <v>4</v>
      </c>
      <c r="P8770">
        <v>173</v>
      </c>
      <c r="Q8770">
        <v>53</v>
      </c>
      <c r="R8770">
        <v>15</v>
      </c>
      <c r="S8770">
        <v>3</v>
      </c>
    </row>
    <row r="8771" spans="1:19" x14ac:dyDescent="0.25">
      <c r="A8771" t="s">
        <v>136</v>
      </c>
      <c r="B8771" s="23" t="s">
        <v>173</v>
      </c>
      <c r="C8771" s="23" t="str">
        <f t="shared" ref="C8771:C8834" si="137">TEXT(B8771,"mmm")</f>
        <v>10/31/2023</v>
      </c>
      <c r="D8771" t="s">
        <v>192</v>
      </c>
      <c r="E8771">
        <v>51.507350000000002</v>
      </c>
      <c r="F8771">
        <v>-0.12776000000000001</v>
      </c>
      <c r="G8771" t="s">
        <v>196</v>
      </c>
      <c r="H8771" t="s">
        <v>197</v>
      </c>
      <c r="I8771" t="s">
        <v>22</v>
      </c>
      <c r="J8771">
        <v>2404</v>
      </c>
      <c r="K8771" s="1">
        <v>8.9999999999999993E-3</v>
      </c>
      <c r="L8771">
        <v>21</v>
      </c>
      <c r="M8771">
        <v>0.05</v>
      </c>
      <c r="N8771">
        <v>1</v>
      </c>
      <c r="O8771">
        <v>1</v>
      </c>
      <c r="P8771">
        <v>178</v>
      </c>
      <c r="Q8771">
        <v>92</v>
      </c>
      <c r="R8771">
        <v>29</v>
      </c>
      <c r="S8771">
        <v>0</v>
      </c>
    </row>
    <row r="8772" spans="1:19" x14ac:dyDescent="0.25">
      <c r="A8772" t="s">
        <v>136</v>
      </c>
      <c r="B8772" s="23">
        <v>44937</v>
      </c>
      <c r="C8772" s="23" t="str">
        <f t="shared" si="137"/>
        <v>Jan</v>
      </c>
      <c r="D8772" t="s">
        <v>192</v>
      </c>
      <c r="E8772">
        <v>51.507350000000002</v>
      </c>
      <c r="F8772">
        <v>-0.12776000000000001</v>
      </c>
      <c r="G8772" t="s">
        <v>196</v>
      </c>
      <c r="H8772" t="s">
        <v>197</v>
      </c>
      <c r="I8772" t="s">
        <v>22</v>
      </c>
      <c r="J8772">
        <v>2817</v>
      </c>
      <c r="K8772" s="1">
        <v>1.6E-2</v>
      </c>
      <c r="L8772">
        <v>45</v>
      </c>
      <c r="M8772">
        <v>1.21</v>
      </c>
      <c r="N8772">
        <v>54</v>
      </c>
      <c r="O8772">
        <v>4</v>
      </c>
      <c r="P8772">
        <v>357</v>
      </c>
      <c r="Q8772">
        <v>102</v>
      </c>
      <c r="R8772">
        <v>27</v>
      </c>
      <c r="S8772">
        <v>8</v>
      </c>
    </row>
    <row r="8773" spans="1:19" x14ac:dyDescent="0.25">
      <c r="A8773" t="s">
        <v>136</v>
      </c>
      <c r="B8773" s="23">
        <v>44968</v>
      </c>
      <c r="C8773" s="23" t="str">
        <f t="shared" si="137"/>
        <v>Feb</v>
      </c>
      <c r="D8773" t="s">
        <v>192</v>
      </c>
      <c r="E8773">
        <v>51.507350000000002</v>
      </c>
      <c r="F8773">
        <v>-0.12776000000000001</v>
      </c>
      <c r="G8773" t="s">
        <v>196</v>
      </c>
      <c r="H8773" t="s">
        <v>197</v>
      </c>
      <c r="I8773" t="s">
        <v>22</v>
      </c>
      <c r="J8773">
        <v>3039</v>
      </c>
      <c r="K8773" s="1">
        <v>1.2E-2</v>
      </c>
      <c r="L8773">
        <v>37</v>
      </c>
      <c r="M8773">
        <v>0.45</v>
      </c>
      <c r="N8773">
        <v>17</v>
      </c>
      <c r="O8773">
        <v>4</v>
      </c>
      <c r="P8773">
        <v>182</v>
      </c>
      <c r="Q8773">
        <v>68</v>
      </c>
      <c r="R8773">
        <v>33</v>
      </c>
      <c r="S8773">
        <v>0</v>
      </c>
    </row>
    <row r="8774" spans="1:19" x14ac:dyDescent="0.25">
      <c r="A8774" t="s">
        <v>136</v>
      </c>
      <c r="B8774" s="23">
        <v>44996</v>
      </c>
      <c r="C8774" s="23" t="str">
        <f t="shared" si="137"/>
        <v>Mar</v>
      </c>
      <c r="D8774" t="s">
        <v>192</v>
      </c>
      <c r="E8774">
        <v>51.507350000000002</v>
      </c>
      <c r="F8774">
        <v>-0.12776000000000001</v>
      </c>
      <c r="G8774" t="s">
        <v>196</v>
      </c>
      <c r="H8774" t="s">
        <v>197</v>
      </c>
      <c r="I8774" t="s">
        <v>22</v>
      </c>
      <c r="J8774">
        <v>2636</v>
      </c>
      <c r="K8774" s="1">
        <v>1.4E-2</v>
      </c>
      <c r="L8774">
        <v>36</v>
      </c>
      <c r="M8774">
        <v>1.1000000000000001</v>
      </c>
      <c r="N8774">
        <v>40</v>
      </c>
      <c r="O8774">
        <v>5</v>
      </c>
      <c r="P8774">
        <v>294</v>
      </c>
      <c r="Q8774">
        <v>54</v>
      </c>
      <c r="R8774">
        <v>17</v>
      </c>
      <c r="S8774">
        <v>1</v>
      </c>
    </row>
    <row r="8775" spans="1:19" x14ac:dyDescent="0.25">
      <c r="A8775" t="s">
        <v>136</v>
      </c>
      <c r="B8775" s="23">
        <v>45027</v>
      </c>
      <c r="C8775" s="23" t="str">
        <f t="shared" si="137"/>
        <v>Apr</v>
      </c>
      <c r="D8775" t="s">
        <v>192</v>
      </c>
      <c r="E8775">
        <v>51.507350000000002</v>
      </c>
      <c r="F8775">
        <v>-0.12776000000000001</v>
      </c>
      <c r="G8775" t="s">
        <v>196</v>
      </c>
      <c r="H8775" t="s">
        <v>197</v>
      </c>
      <c r="I8775" t="s">
        <v>22</v>
      </c>
      <c r="J8775">
        <v>3050</v>
      </c>
      <c r="K8775" s="1">
        <v>0.01</v>
      </c>
      <c r="L8775">
        <v>31</v>
      </c>
      <c r="M8775">
        <v>0.92</v>
      </c>
      <c r="N8775">
        <v>29</v>
      </c>
      <c r="O8775">
        <v>2</v>
      </c>
      <c r="P8775">
        <v>204</v>
      </c>
      <c r="Q8775">
        <v>76</v>
      </c>
      <c r="R8775">
        <v>32</v>
      </c>
      <c r="S8775">
        <v>9</v>
      </c>
    </row>
    <row r="8776" spans="1:19" x14ac:dyDescent="0.25">
      <c r="A8776" t="s">
        <v>136</v>
      </c>
      <c r="B8776" s="23">
        <v>45057</v>
      </c>
      <c r="C8776" s="23" t="str">
        <f t="shared" si="137"/>
        <v>May</v>
      </c>
      <c r="D8776" t="s">
        <v>192</v>
      </c>
      <c r="E8776">
        <v>51.507350000000002</v>
      </c>
      <c r="F8776">
        <v>-0.12776000000000001</v>
      </c>
      <c r="G8776" t="s">
        <v>196</v>
      </c>
      <c r="H8776" t="s">
        <v>197</v>
      </c>
      <c r="I8776" t="s">
        <v>22</v>
      </c>
      <c r="J8776">
        <v>1846</v>
      </c>
      <c r="K8776" s="1">
        <v>1.2999999999999999E-2</v>
      </c>
      <c r="L8776">
        <v>23</v>
      </c>
      <c r="M8776">
        <v>1.1200000000000001</v>
      </c>
      <c r="N8776">
        <v>26</v>
      </c>
      <c r="O8776">
        <v>3</v>
      </c>
      <c r="P8776">
        <v>241</v>
      </c>
      <c r="Q8776">
        <v>78</v>
      </c>
      <c r="R8776">
        <v>27</v>
      </c>
      <c r="S8776">
        <v>12</v>
      </c>
    </row>
    <row r="8777" spans="1:19" x14ac:dyDescent="0.25">
      <c r="A8777" t="s">
        <v>136</v>
      </c>
      <c r="B8777" s="23">
        <v>45088</v>
      </c>
      <c r="C8777" s="23" t="str">
        <f t="shared" si="137"/>
        <v>Jun</v>
      </c>
      <c r="D8777" t="s">
        <v>192</v>
      </c>
      <c r="E8777">
        <v>51.507350000000002</v>
      </c>
      <c r="F8777">
        <v>-0.12776000000000001</v>
      </c>
      <c r="G8777" t="s">
        <v>196</v>
      </c>
      <c r="H8777" t="s">
        <v>197</v>
      </c>
      <c r="I8777" t="s">
        <v>22</v>
      </c>
      <c r="J8777">
        <v>2296</v>
      </c>
      <c r="K8777" s="1">
        <v>0.01</v>
      </c>
      <c r="L8777">
        <v>23</v>
      </c>
      <c r="M8777">
        <v>0.27</v>
      </c>
      <c r="N8777">
        <v>6</v>
      </c>
      <c r="O8777">
        <v>2</v>
      </c>
      <c r="P8777">
        <v>137</v>
      </c>
      <c r="Q8777">
        <v>94</v>
      </c>
      <c r="R8777">
        <v>23</v>
      </c>
      <c r="S8777">
        <v>9</v>
      </c>
    </row>
    <row r="8778" spans="1:19" x14ac:dyDescent="0.25">
      <c r="A8778" t="s">
        <v>136</v>
      </c>
      <c r="B8778" s="23">
        <v>45118</v>
      </c>
      <c r="C8778" s="23" t="str">
        <f t="shared" si="137"/>
        <v>Jul</v>
      </c>
      <c r="D8778" t="s">
        <v>192</v>
      </c>
      <c r="E8778">
        <v>51.507350000000002</v>
      </c>
      <c r="F8778">
        <v>-0.12776000000000001</v>
      </c>
      <c r="G8778" t="s">
        <v>196</v>
      </c>
      <c r="H8778" t="s">
        <v>197</v>
      </c>
      <c r="I8778" t="s">
        <v>22</v>
      </c>
      <c r="J8778">
        <v>2705</v>
      </c>
      <c r="K8778" s="1">
        <v>1.6E-2</v>
      </c>
      <c r="L8778">
        <v>43</v>
      </c>
      <c r="M8778">
        <v>0.65</v>
      </c>
      <c r="N8778">
        <v>28</v>
      </c>
      <c r="O8778">
        <v>1</v>
      </c>
      <c r="P8778">
        <v>162</v>
      </c>
      <c r="Q8778">
        <v>84</v>
      </c>
      <c r="R8778">
        <v>30</v>
      </c>
      <c r="S8778">
        <v>9</v>
      </c>
    </row>
    <row r="8779" spans="1:19" x14ac:dyDescent="0.25">
      <c r="A8779" t="s">
        <v>136</v>
      </c>
      <c r="B8779" s="23">
        <v>45149</v>
      </c>
      <c r="C8779" s="23" t="str">
        <f t="shared" si="137"/>
        <v>Aug</v>
      </c>
      <c r="D8779" t="s">
        <v>192</v>
      </c>
      <c r="E8779">
        <v>51.507350000000002</v>
      </c>
      <c r="F8779">
        <v>-0.12776000000000001</v>
      </c>
      <c r="G8779" t="s">
        <v>196</v>
      </c>
      <c r="H8779" t="s">
        <v>197</v>
      </c>
      <c r="I8779" t="s">
        <v>22</v>
      </c>
      <c r="J8779">
        <v>2348</v>
      </c>
      <c r="K8779" s="1">
        <v>1.4E-2</v>
      </c>
      <c r="L8779">
        <v>32</v>
      </c>
      <c r="M8779">
        <v>1.1499999999999999</v>
      </c>
      <c r="N8779">
        <v>37</v>
      </c>
      <c r="O8779">
        <v>5</v>
      </c>
      <c r="P8779">
        <v>308</v>
      </c>
      <c r="Q8779">
        <v>48</v>
      </c>
      <c r="R8779">
        <v>39</v>
      </c>
      <c r="S8779">
        <v>8</v>
      </c>
    </row>
    <row r="8780" spans="1:19" x14ac:dyDescent="0.25">
      <c r="A8780" t="s">
        <v>136</v>
      </c>
      <c r="B8780" s="23">
        <v>45180</v>
      </c>
      <c r="C8780" s="23" t="str">
        <f t="shared" si="137"/>
        <v>Sep</v>
      </c>
      <c r="D8780" t="s">
        <v>192</v>
      </c>
      <c r="E8780">
        <v>51.507350000000002</v>
      </c>
      <c r="F8780">
        <v>-0.12776000000000001</v>
      </c>
      <c r="G8780" t="s">
        <v>196</v>
      </c>
      <c r="H8780" t="s">
        <v>197</v>
      </c>
      <c r="I8780" t="s">
        <v>22</v>
      </c>
      <c r="J8780">
        <v>1945</v>
      </c>
      <c r="K8780" s="1">
        <v>0.01</v>
      </c>
      <c r="L8780">
        <v>20</v>
      </c>
      <c r="M8780">
        <v>0.28999999999999998</v>
      </c>
      <c r="N8780">
        <v>6</v>
      </c>
      <c r="O8780">
        <v>1</v>
      </c>
      <c r="P8780">
        <v>135</v>
      </c>
      <c r="Q8780">
        <v>56</v>
      </c>
      <c r="R8780">
        <v>9</v>
      </c>
      <c r="S8780">
        <v>6</v>
      </c>
    </row>
    <row r="8781" spans="1:19" x14ac:dyDescent="0.25">
      <c r="A8781" t="s">
        <v>136</v>
      </c>
      <c r="B8781" s="23">
        <v>45210</v>
      </c>
      <c r="C8781" s="23" t="str">
        <f t="shared" si="137"/>
        <v>Oct</v>
      </c>
      <c r="D8781" t="s">
        <v>192</v>
      </c>
      <c r="E8781">
        <v>51.507350000000002</v>
      </c>
      <c r="F8781">
        <v>-0.12776000000000001</v>
      </c>
      <c r="G8781" t="s">
        <v>196</v>
      </c>
      <c r="H8781" t="s">
        <v>197</v>
      </c>
      <c r="I8781" t="s">
        <v>22</v>
      </c>
      <c r="J8781">
        <v>3028</v>
      </c>
      <c r="K8781" s="1">
        <v>0.01</v>
      </c>
      <c r="L8781">
        <v>31</v>
      </c>
      <c r="M8781">
        <v>0.62</v>
      </c>
      <c r="N8781">
        <v>19</v>
      </c>
      <c r="O8781">
        <v>4</v>
      </c>
      <c r="P8781">
        <v>325</v>
      </c>
      <c r="Q8781">
        <v>94</v>
      </c>
      <c r="R8781">
        <v>32</v>
      </c>
      <c r="S8781">
        <v>9</v>
      </c>
    </row>
    <row r="8782" spans="1:19" x14ac:dyDescent="0.25">
      <c r="A8782" t="s">
        <v>136</v>
      </c>
      <c r="B8782" s="23">
        <v>45241</v>
      </c>
      <c r="C8782" s="23" t="str">
        <f t="shared" si="137"/>
        <v>Nov</v>
      </c>
      <c r="D8782" t="s">
        <v>192</v>
      </c>
      <c r="E8782">
        <v>51.507350000000002</v>
      </c>
      <c r="F8782">
        <v>-0.12776000000000001</v>
      </c>
      <c r="G8782" t="s">
        <v>196</v>
      </c>
      <c r="H8782" t="s">
        <v>197</v>
      </c>
      <c r="I8782" t="s">
        <v>22</v>
      </c>
      <c r="J8782">
        <v>2306</v>
      </c>
      <c r="K8782" s="1">
        <v>0.01</v>
      </c>
      <c r="L8782">
        <v>22</v>
      </c>
      <c r="M8782">
        <v>0.28000000000000003</v>
      </c>
      <c r="N8782">
        <v>6</v>
      </c>
      <c r="O8782">
        <v>1</v>
      </c>
      <c r="P8782">
        <v>158</v>
      </c>
      <c r="Q8782">
        <v>79</v>
      </c>
      <c r="R8782">
        <v>14</v>
      </c>
      <c r="S8782">
        <v>0</v>
      </c>
    </row>
    <row r="8783" spans="1:19" x14ac:dyDescent="0.25">
      <c r="A8783" t="s">
        <v>136</v>
      </c>
      <c r="B8783" s="23">
        <v>45271</v>
      </c>
      <c r="C8783" s="23" t="str">
        <f t="shared" si="137"/>
        <v>Dec</v>
      </c>
      <c r="D8783" t="s">
        <v>192</v>
      </c>
      <c r="E8783">
        <v>51.507350000000002</v>
      </c>
      <c r="F8783">
        <v>-0.12776000000000001</v>
      </c>
      <c r="G8783" t="s">
        <v>196</v>
      </c>
      <c r="H8783" t="s">
        <v>197</v>
      </c>
      <c r="I8783" t="s">
        <v>22</v>
      </c>
      <c r="J8783">
        <v>2446</v>
      </c>
      <c r="K8783" s="1">
        <v>0.01</v>
      </c>
      <c r="L8783">
        <v>25</v>
      </c>
      <c r="M8783">
        <v>0.62</v>
      </c>
      <c r="N8783">
        <v>15</v>
      </c>
      <c r="O8783">
        <v>3</v>
      </c>
      <c r="P8783">
        <v>189</v>
      </c>
      <c r="Q8783">
        <v>86</v>
      </c>
      <c r="R8783">
        <v>14</v>
      </c>
      <c r="S8783">
        <v>11</v>
      </c>
    </row>
    <row r="8784" spans="1:19" x14ac:dyDescent="0.25">
      <c r="A8784" t="s">
        <v>136</v>
      </c>
      <c r="B8784" s="23" t="s">
        <v>174</v>
      </c>
      <c r="C8784" s="23" t="str">
        <f t="shared" si="137"/>
        <v>11/13/2023</v>
      </c>
      <c r="D8784" t="s">
        <v>192</v>
      </c>
      <c r="E8784">
        <v>51.507350000000002</v>
      </c>
      <c r="F8784">
        <v>-0.12776000000000001</v>
      </c>
      <c r="G8784" t="s">
        <v>196</v>
      </c>
      <c r="H8784" t="s">
        <v>197</v>
      </c>
      <c r="I8784" t="s">
        <v>22</v>
      </c>
      <c r="J8784">
        <v>2160</v>
      </c>
      <c r="K8784" s="1">
        <v>1.2999999999999999E-2</v>
      </c>
      <c r="L8784">
        <v>28</v>
      </c>
      <c r="M8784">
        <v>0.48</v>
      </c>
      <c r="N8784">
        <v>13</v>
      </c>
      <c r="O8784">
        <v>3</v>
      </c>
      <c r="P8784">
        <v>230</v>
      </c>
      <c r="Q8784">
        <v>64</v>
      </c>
      <c r="R8784">
        <v>39</v>
      </c>
      <c r="S8784">
        <v>12</v>
      </c>
    </row>
    <row r="8785" spans="1:19" x14ac:dyDescent="0.25">
      <c r="A8785" t="s">
        <v>136</v>
      </c>
      <c r="B8785" s="23" t="s">
        <v>175</v>
      </c>
      <c r="C8785" s="23" t="str">
        <f t="shared" si="137"/>
        <v>11/14/2023</v>
      </c>
      <c r="D8785" t="s">
        <v>192</v>
      </c>
      <c r="E8785">
        <v>51.507350000000002</v>
      </c>
      <c r="F8785">
        <v>-0.12776000000000001</v>
      </c>
      <c r="G8785" t="s">
        <v>196</v>
      </c>
      <c r="H8785" t="s">
        <v>197</v>
      </c>
      <c r="I8785" t="s">
        <v>22</v>
      </c>
      <c r="J8785">
        <v>1949</v>
      </c>
      <c r="K8785" s="1">
        <v>7.0000000000000001E-3</v>
      </c>
      <c r="L8785">
        <v>14</v>
      </c>
      <c r="M8785">
        <v>0.47</v>
      </c>
      <c r="N8785">
        <v>7</v>
      </c>
      <c r="O8785">
        <v>3</v>
      </c>
      <c r="P8785">
        <v>143</v>
      </c>
      <c r="Q8785">
        <v>67</v>
      </c>
      <c r="R8785">
        <v>23</v>
      </c>
      <c r="S8785">
        <v>8</v>
      </c>
    </row>
    <row r="8786" spans="1:19" x14ac:dyDescent="0.25">
      <c r="A8786" t="s">
        <v>136</v>
      </c>
      <c r="B8786" s="23" t="s">
        <v>176</v>
      </c>
      <c r="C8786" s="23" t="str">
        <f t="shared" si="137"/>
        <v>11/15/2023</v>
      </c>
      <c r="D8786" t="s">
        <v>192</v>
      </c>
      <c r="E8786">
        <v>51.507350000000002</v>
      </c>
      <c r="F8786">
        <v>-0.12776000000000001</v>
      </c>
      <c r="G8786" t="s">
        <v>196</v>
      </c>
      <c r="H8786" t="s">
        <v>197</v>
      </c>
      <c r="I8786" t="s">
        <v>22</v>
      </c>
      <c r="J8786">
        <v>2017</v>
      </c>
      <c r="K8786" s="1">
        <v>1.4E-2</v>
      </c>
      <c r="L8786">
        <v>28</v>
      </c>
      <c r="M8786">
        <v>0.5</v>
      </c>
      <c r="N8786">
        <v>14</v>
      </c>
      <c r="O8786">
        <v>2</v>
      </c>
      <c r="P8786">
        <v>63</v>
      </c>
      <c r="Q8786">
        <v>92</v>
      </c>
      <c r="R8786">
        <v>33</v>
      </c>
      <c r="S8786">
        <v>6</v>
      </c>
    </row>
    <row r="8787" spans="1:19" x14ac:dyDescent="0.25">
      <c r="A8787" t="s">
        <v>136</v>
      </c>
      <c r="B8787" s="23" t="s">
        <v>177</v>
      </c>
      <c r="C8787" s="23" t="str">
        <f t="shared" si="137"/>
        <v>11/16/2023</v>
      </c>
      <c r="D8787" t="s">
        <v>192</v>
      </c>
      <c r="E8787">
        <v>51.507350000000002</v>
      </c>
      <c r="F8787">
        <v>-0.12776000000000001</v>
      </c>
      <c r="G8787" t="s">
        <v>196</v>
      </c>
      <c r="H8787" t="s">
        <v>197</v>
      </c>
      <c r="I8787" t="s">
        <v>22</v>
      </c>
      <c r="J8787">
        <v>2933</v>
      </c>
      <c r="K8787" s="1">
        <v>1.0999999999999999E-2</v>
      </c>
      <c r="L8787">
        <v>31</v>
      </c>
      <c r="M8787">
        <v>0.42</v>
      </c>
      <c r="N8787">
        <v>13</v>
      </c>
      <c r="O8787">
        <v>4</v>
      </c>
      <c r="P8787">
        <v>156</v>
      </c>
      <c r="Q8787">
        <v>62</v>
      </c>
      <c r="R8787">
        <v>29</v>
      </c>
      <c r="S8787">
        <v>6</v>
      </c>
    </row>
    <row r="8788" spans="1:19" x14ac:dyDescent="0.25">
      <c r="A8788" t="s">
        <v>136</v>
      </c>
      <c r="B8788" s="23" t="s">
        <v>178</v>
      </c>
      <c r="C8788" s="23" t="str">
        <f t="shared" si="137"/>
        <v>11/17/2023</v>
      </c>
      <c r="D8788" t="s">
        <v>192</v>
      </c>
      <c r="E8788">
        <v>51.507350000000002</v>
      </c>
      <c r="F8788">
        <v>-0.12776000000000001</v>
      </c>
      <c r="G8788" t="s">
        <v>196</v>
      </c>
      <c r="H8788" t="s">
        <v>197</v>
      </c>
      <c r="I8788" t="s">
        <v>22</v>
      </c>
      <c r="J8788">
        <v>3063</v>
      </c>
      <c r="K8788" s="1">
        <v>1.2E-2</v>
      </c>
      <c r="L8788">
        <v>38</v>
      </c>
      <c r="M8788">
        <v>0.3</v>
      </c>
      <c r="N8788">
        <v>11</v>
      </c>
      <c r="O8788">
        <v>2</v>
      </c>
      <c r="P8788">
        <v>106</v>
      </c>
      <c r="Q8788">
        <v>67</v>
      </c>
      <c r="R8788">
        <v>9</v>
      </c>
      <c r="S8788">
        <v>11</v>
      </c>
    </row>
    <row r="8789" spans="1:19" x14ac:dyDescent="0.25">
      <c r="A8789" t="s">
        <v>136</v>
      </c>
      <c r="B8789" s="23" t="s">
        <v>179</v>
      </c>
      <c r="C8789" s="23" t="str">
        <f t="shared" si="137"/>
        <v>11/18/2023</v>
      </c>
      <c r="D8789" t="s">
        <v>192</v>
      </c>
      <c r="E8789">
        <v>51.507350000000002</v>
      </c>
      <c r="F8789">
        <v>-0.12776000000000001</v>
      </c>
      <c r="G8789" t="s">
        <v>196</v>
      </c>
      <c r="H8789" t="s">
        <v>197</v>
      </c>
      <c r="I8789" t="s">
        <v>22</v>
      </c>
      <c r="J8789">
        <v>2554</v>
      </c>
      <c r="K8789" s="1">
        <v>1.4E-2</v>
      </c>
      <c r="L8789">
        <v>37</v>
      </c>
      <c r="M8789">
        <v>0.89</v>
      </c>
      <c r="N8789">
        <v>33</v>
      </c>
      <c r="O8789">
        <v>4</v>
      </c>
      <c r="P8789">
        <v>277</v>
      </c>
      <c r="Q8789">
        <v>66</v>
      </c>
      <c r="R8789">
        <v>30</v>
      </c>
      <c r="S8789">
        <v>8</v>
      </c>
    </row>
    <row r="8790" spans="1:19" x14ac:dyDescent="0.25">
      <c r="A8790" t="s">
        <v>136</v>
      </c>
      <c r="B8790" s="23" t="s">
        <v>180</v>
      </c>
      <c r="C8790" s="23" t="str">
        <f t="shared" si="137"/>
        <v>11/19/2023</v>
      </c>
      <c r="D8790" t="s">
        <v>192</v>
      </c>
      <c r="E8790">
        <v>51.507350000000002</v>
      </c>
      <c r="F8790">
        <v>-0.12776000000000001</v>
      </c>
      <c r="G8790" t="s">
        <v>196</v>
      </c>
      <c r="H8790" t="s">
        <v>197</v>
      </c>
      <c r="I8790" t="s">
        <v>22</v>
      </c>
      <c r="J8790">
        <v>3027</v>
      </c>
      <c r="K8790" s="1">
        <v>8.0000000000000002E-3</v>
      </c>
      <c r="L8790">
        <v>25</v>
      </c>
      <c r="M8790">
        <v>0.09</v>
      </c>
      <c r="N8790">
        <v>2</v>
      </c>
      <c r="O8790">
        <v>1</v>
      </c>
      <c r="P8790">
        <v>128</v>
      </c>
      <c r="Q8790">
        <v>78</v>
      </c>
      <c r="R8790">
        <v>32</v>
      </c>
      <c r="S8790">
        <v>6</v>
      </c>
    </row>
    <row r="8791" spans="1:19" x14ac:dyDescent="0.25">
      <c r="A8791" t="s">
        <v>136</v>
      </c>
      <c r="B8791" s="23" t="s">
        <v>181</v>
      </c>
      <c r="C8791" s="23" t="str">
        <f t="shared" si="137"/>
        <v>11/20/2023</v>
      </c>
      <c r="D8791" t="s">
        <v>192</v>
      </c>
      <c r="E8791">
        <v>51.507350000000002</v>
      </c>
      <c r="F8791">
        <v>-0.12776000000000001</v>
      </c>
      <c r="G8791" t="s">
        <v>196</v>
      </c>
      <c r="H8791" t="s">
        <v>197</v>
      </c>
      <c r="I8791" t="s">
        <v>22</v>
      </c>
      <c r="J8791">
        <v>2186</v>
      </c>
      <c r="K8791" s="1">
        <v>1.0999999999999999E-2</v>
      </c>
      <c r="L8791">
        <v>24</v>
      </c>
      <c r="M8791">
        <v>0.66</v>
      </c>
      <c r="N8791">
        <v>16</v>
      </c>
      <c r="O8791">
        <v>1</v>
      </c>
      <c r="P8791">
        <v>93</v>
      </c>
      <c r="Q8791">
        <v>66</v>
      </c>
      <c r="R8791">
        <v>24</v>
      </c>
      <c r="S8791">
        <v>7</v>
      </c>
    </row>
    <row r="8792" spans="1:19" x14ac:dyDescent="0.25">
      <c r="A8792" t="s">
        <v>136</v>
      </c>
      <c r="B8792" s="23" t="s">
        <v>182</v>
      </c>
      <c r="C8792" s="23" t="str">
        <f t="shared" si="137"/>
        <v>11/21/2023</v>
      </c>
      <c r="D8792" t="s">
        <v>192</v>
      </c>
      <c r="E8792">
        <v>51.507350000000002</v>
      </c>
      <c r="F8792">
        <v>-0.12776000000000001</v>
      </c>
      <c r="G8792" t="s">
        <v>196</v>
      </c>
      <c r="H8792" t="s">
        <v>197</v>
      </c>
      <c r="I8792" t="s">
        <v>22</v>
      </c>
      <c r="J8792">
        <v>2401</v>
      </c>
      <c r="K8792" s="1">
        <v>1.0999999999999999E-2</v>
      </c>
      <c r="L8792">
        <v>25</v>
      </c>
      <c r="M8792">
        <v>0.87</v>
      </c>
      <c r="N8792">
        <v>22</v>
      </c>
      <c r="O8792">
        <v>5</v>
      </c>
      <c r="P8792">
        <v>366</v>
      </c>
      <c r="Q8792">
        <v>100</v>
      </c>
      <c r="R8792">
        <v>17</v>
      </c>
      <c r="S8792">
        <v>4</v>
      </c>
    </row>
    <row r="8793" spans="1:19" x14ac:dyDescent="0.25">
      <c r="A8793" t="s">
        <v>136</v>
      </c>
      <c r="B8793" s="23" t="s">
        <v>183</v>
      </c>
      <c r="C8793" s="23" t="str">
        <f t="shared" si="137"/>
        <v>11/22/2023</v>
      </c>
      <c r="D8793" t="s">
        <v>192</v>
      </c>
      <c r="E8793">
        <v>51.507350000000002</v>
      </c>
      <c r="F8793">
        <v>-0.12776000000000001</v>
      </c>
      <c r="G8793" t="s">
        <v>196</v>
      </c>
      <c r="H8793" t="s">
        <v>197</v>
      </c>
      <c r="I8793" t="s">
        <v>22</v>
      </c>
      <c r="J8793">
        <v>2246</v>
      </c>
      <c r="K8793" s="1">
        <v>1.0999999999999999E-2</v>
      </c>
      <c r="L8793">
        <v>25</v>
      </c>
      <c r="M8793">
        <v>0.2</v>
      </c>
      <c r="N8793">
        <v>5</v>
      </c>
      <c r="O8793">
        <v>1</v>
      </c>
      <c r="P8793">
        <v>83</v>
      </c>
      <c r="Q8793">
        <v>55</v>
      </c>
      <c r="R8793">
        <v>35</v>
      </c>
      <c r="S8793">
        <v>7</v>
      </c>
    </row>
    <row r="8794" spans="1:19" x14ac:dyDescent="0.25">
      <c r="A8794" t="s">
        <v>136</v>
      </c>
      <c r="B8794" s="23" t="s">
        <v>184</v>
      </c>
      <c r="C8794" s="23" t="str">
        <f t="shared" si="137"/>
        <v>11/23/2023</v>
      </c>
      <c r="D8794" t="s">
        <v>192</v>
      </c>
      <c r="E8794">
        <v>51.507350000000002</v>
      </c>
      <c r="F8794">
        <v>-0.12776000000000001</v>
      </c>
      <c r="G8794" t="s">
        <v>196</v>
      </c>
      <c r="H8794" t="s">
        <v>197</v>
      </c>
      <c r="I8794" t="s">
        <v>22</v>
      </c>
      <c r="J8794">
        <v>3457</v>
      </c>
      <c r="K8794" s="1">
        <v>1.4E-2</v>
      </c>
      <c r="L8794">
        <v>48</v>
      </c>
      <c r="M8794">
        <v>1.25</v>
      </c>
      <c r="N8794">
        <v>60</v>
      </c>
      <c r="O8794">
        <v>2</v>
      </c>
      <c r="P8794">
        <v>97</v>
      </c>
      <c r="Q8794">
        <v>91</v>
      </c>
      <c r="R8794">
        <v>27</v>
      </c>
      <c r="S8794">
        <v>7</v>
      </c>
    </row>
    <row r="8795" spans="1:19" x14ac:dyDescent="0.25">
      <c r="A8795" t="s">
        <v>136</v>
      </c>
      <c r="B8795" s="23" t="s">
        <v>185</v>
      </c>
      <c r="C8795" s="23" t="str">
        <f t="shared" si="137"/>
        <v>11/24/2023</v>
      </c>
      <c r="D8795" t="s">
        <v>192</v>
      </c>
      <c r="E8795">
        <v>51.507350000000002</v>
      </c>
      <c r="F8795">
        <v>-0.12776000000000001</v>
      </c>
      <c r="G8795" t="s">
        <v>196</v>
      </c>
      <c r="H8795" t="s">
        <v>197</v>
      </c>
      <c r="I8795" t="s">
        <v>22</v>
      </c>
      <c r="J8795">
        <v>2700</v>
      </c>
      <c r="K8795" s="1">
        <v>8.0000000000000002E-3</v>
      </c>
      <c r="L8795">
        <v>21</v>
      </c>
      <c r="M8795">
        <v>0.46</v>
      </c>
      <c r="N8795">
        <v>9</v>
      </c>
      <c r="O8795">
        <v>4</v>
      </c>
      <c r="P8795">
        <v>220</v>
      </c>
      <c r="Q8795">
        <v>53</v>
      </c>
      <c r="R8795">
        <v>32</v>
      </c>
      <c r="S8795">
        <v>12</v>
      </c>
    </row>
    <row r="8796" spans="1:19" x14ac:dyDescent="0.25">
      <c r="A8796" t="s">
        <v>136</v>
      </c>
      <c r="B8796" s="23" t="s">
        <v>186</v>
      </c>
      <c r="C8796" s="23" t="str">
        <f t="shared" si="137"/>
        <v>11/25/2023</v>
      </c>
      <c r="D8796" t="s">
        <v>192</v>
      </c>
      <c r="E8796">
        <v>51.507350000000002</v>
      </c>
      <c r="F8796">
        <v>-0.12776000000000001</v>
      </c>
      <c r="G8796" t="s">
        <v>196</v>
      </c>
      <c r="H8796" t="s">
        <v>197</v>
      </c>
      <c r="I8796" t="s">
        <v>22</v>
      </c>
      <c r="J8796">
        <v>2836</v>
      </c>
      <c r="K8796" s="1">
        <v>0.01</v>
      </c>
      <c r="L8796">
        <v>29</v>
      </c>
      <c r="M8796">
        <v>0.39</v>
      </c>
      <c r="N8796">
        <v>12</v>
      </c>
      <c r="O8796">
        <v>4</v>
      </c>
      <c r="P8796">
        <v>397</v>
      </c>
      <c r="Q8796">
        <v>72</v>
      </c>
      <c r="R8796">
        <v>24</v>
      </c>
      <c r="S8796">
        <v>8</v>
      </c>
    </row>
    <row r="8797" spans="1:19" x14ac:dyDescent="0.25">
      <c r="A8797" t="s">
        <v>136</v>
      </c>
      <c r="B8797" s="23" t="s">
        <v>187</v>
      </c>
      <c r="C8797" s="23" t="str">
        <f t="shared" si="137"/>
        <v>11/26/2023</v>
      </c>
      <c r="D8797" t="s">
        <v>192</v>
      </c>
      <c r="E8797">
        <v>51.507350000000002</v>
      </c>
      <c r="F8797">
        <v>-0.12776000000000001</v>
      </c>
      <c r="G8797" t="s">
        <v>196</v>
      </c>
      <c r="H8797" t="s">
        <v>197</v>
      </c>
      <c r="I8797" t="s">
        <v>22</v>
      </c>
      <c r="J8797">
        <v>2428</v>
      </c>
      <c r="K8797" s="1">
        <v>1.2E-2</v>
      </c>
      <c r="L8797">
        <v>30</v>
      </c>
      <c r="M8797">
        <v>1.1299999999999999</v>
      </c>
      <c r="N8797">
        <v>34</v>
      </c>
      <c r="O8797">
        <v>1</v>
      </c>
      <c r="P8797">
        <v>127</v>
      </c>
      <c r="Q8797">
        <v>65</v>
      </c>
      <c r="R8797">
        <v>35</v>
      </c>
      <c r="S8797">
        <v>5</v>
      </c>
    </row>
    <row r="8798" spans="1:19" x14ac:dyDescent="0.25">
      <c r="A8798" t="s">
        <v>136</v>
      </c>
      <c r="B8798" s="23" t="s">
        <v>188</v>
      </c>
      <c r="C8798" s="23" t="str">
        <f t="shared" si="137"/>
        <v>11/27/2023</v>
      </c>
      <c r="D8798" t="s">
        <v>192</v>
      </c>
      <c r="E8798">
        <v>51.507350000000002</v>
      </c>
      <c r="F8798">
        <v>-0.12776000000000001</v>
      </c>
      <c r="G8798" t="s">
        <v>196</v>
      </c>
      <c r="H8798" t="s">
        <v>197</v>
      </c>
      <c r="I8798" t="s">
        <v>22</v>
      </c>
      <c r="J8798">
        <v>2749</v>
      </c>
      <c r="K8798" s="1">
        <v>1.2E-2</v>
      </c>
      <c r="L8798">
        <v>33</v>
      </c>
      <c r="M8798">
        <v>0.05</v>
      </c>
      <c r="N8798">
        <v>2</v>
      </c>
      <c r="O8798">
        <v>3</v>
      </c>
      <c r="P8798">
        <v>141</v>
      </c>
      <c r="Q8798">
        <v>73</v>
      </c>
      <c r="R8798">
        <v>24</v>
      </c>
      <c r="S8798">
        <v>4</v>
      </c>
    </row>
    <row r="8799" spans="1:19" x14ac:dyDescent="0.25">
      <c r="A8799" t="s">
        <v>136</v>
      </c>
      <c r="B8799" s="23" t="s">
        <v>189</v>
      </c>
      <c r="C8799" s="23" t="str">
        <f t="shared" si="137"/>
        <v>11/28/2023</v>
      </c>
      <c r="D8799" t="s">
        <v>192</v>
      </c>
      <c r="E8799">
        <v>51.507350000000002</v>
      </c>
      <c r="F8799">
        <v>-0.12776000000000001</v>
      </c>
      <c r="G8799" t="s">
        <v>196</v>
      </c>
      <c r="H8799" t="s">
        <v>197</v>
      </c>
      <c r="I8799" t="s">
        <v>22</v>
      </c>
      <c r="J8799">
        <v>1958</v>
      </c>
      <c r="K8799" s="1">
        <v>1.2E-2</v>
      </c>
      <c r="L8799">
        <v>23</v>
      </c>
      <c r="M8799">
        <v>0.99</v>
      </c>
      <c r="N8799">
        <v>23</v>
      </c>
      <c r="O8799">
        <v>4</v>
      </c>
      <c r="P8799">
        <v>243</v>
      </c>
      <c r="Q8799">
        <v>95</v>
      </c>
      <c r="R8799">
        <v>11</v>
      </c>
      <c r="S8799">
        <v>6</v>
      </c>
    </row>
    <row r="8800" spans="1:19" x14ac:dyDescent="0.25">
      <c r="A8800" t="s">
        <v>136</v>
      </c>
      <c r="B8800" s="23" t="s">
        <v>190</v>
      </c>
      <c r="C8800" s="23" t="str">
        <f t="shared" si="137"/>
        <v>11/29/2023</v>
      </c>
      <c r="D8800" t="s">
        <v>192</v>
      </c>
      <c r="E8800">
        <v>51.507350000000002</v>
      </c>
      <c r="F8800">
        <v>-0.12776000000000001</v>
      </c>
      <c r="G8800" t="s">
        <v>196</v>
      </c>
      <c r="H8800" t="s">
        <v>197</v>
      </c>
      <c r="I8800" t="s">
        <v>22</v>
      </c>
      <c r="J8800">
        <v>3190</v>
      </c>
      <c r="K8800" s="1">
        <v>1.2E-2</v>
      </c>
      <c r="L8800">
        <v>38</v>
      </c>
      <c r="M8800">
        <v>0.64</v>
      </c>
      <c r="N8800">
        <v>24</v>
      </c>
      <c r="O8800">
        <v>2</v>
      </c>
      <c r="P8800">
        <v>99</v>
      </c>
      <c r="Q8800">
        <v>72</v>
      </c>
      <c r="R8800">
        <v>17</v>
      </c>
      <c r="S8800">
        <v>8</v>
      </c>
    </row>
    <row r="8801" spans="1:19" x14ac:dyDescent="0.25">
      <c r="A8801" t="s">
        <v>136</v>
      </c>
      <c r="B8801" s="23" t="s">
        <v>191</v>
      </c>
      <c r="C8801" s="23" t="str">
        <f t="shared" si="137"/>
        <v>11/30/2023</v>
      </c>
      <c r="D8801" t="s">
        <v>192</v>
      </c>
      <c r="E8801">
        <v>51.507350000000002</v>
      </c>
      <c r="F8801">
        <v>-0.12776000000000001</v>
      </c>
      <c r="G8801" t="s">
        <v>196</v>
      </c>
      <c r="H8801" t="s">
        <v>197</v>
      </c>
      <c r="I8801" t="s">
        <v>22</v>
      </c>
      <c r="J8801">
        <v>2567</v>
      </c>
      <c r="K8801" s="1">
        <v>8.0000000000000002E-3</v>
      </c>
      <c r="L8801">
        <v>21</v>
      </c>
      <c r="M8801">
        <v>0.96</v>
      </c>
      <c r="N8801">
        <v>20</v>
      </c>
      <c r="O8801">
        <v>3</v>
      </c>
      <c r="P8801">
        <v>156</v>
      </c>
      <c r="Q8801">
        <v>41</v>
      </c>
      <c r="R8801">
        <v>14</v>
      </c>
      <c r="S8801">
        <v>5</v>
      </c>
    </row>
    <row r="8802" spans="1:19" x14ac:dyDescent="0.25">
      <c r="A8802" t="s">
        <v>18</v>
      </c>
      <c r="B8802" s="23">
        <v>44929</v>
      </c>
      <c r="C8802" s="23" t="str">
        <f t="shared" si="137"/>
        <v>Jan</v>
      </c>
      <c r="D8802" t="s">
        <v>193</v>
      </c>
      <c r="E8802">
        <v>53.483958999999999</v>
      </c>
      <c r="F8802">
        <v>-2.2446440000000001</v>
      </c>
      <c r="G8802" t="s">
        <v>196</v>
      </c>
      <c r="H8802" t="s">
        <v>197</v>
      </c>
      <c r="I8802" t="s">
        <v>22</v>
      </c>
      <c r="J8802">
        <v>1951.2</v>
      </c>
      <c r="K8802" s="1">
        <v>1.2E-2</v>
      </c>
      <c r="L8802">
        <v>23</v>
      </c>
      <c r="M8802">
        <v>0.04</v>
      </c>
      <c r="N8802">
        <v>1</v>
      </c>
      <c r="O8802">
        <v>2</v>
      </c>
      <c r="P8802">
        <v>62</v>
      </c>
      <c r="Q8802">
        <v>19</v>
      </c>
      <c r="R8802">
        <v>3</v>
      </c>
      <c r="S8802">
        <v>4</v>
      </c>
    </row>
    <row r="8803" spans="1:19" x14ac:dyDescent="0.25">
      <c r="A8803" t="s">
        <v>18</v>
      </c>
      <c r="B8803" s="23">
        <v>44960</v>
      </c>
      <c r="C8803" s="23" t="str">
        <f t="shared" si="137"/>
        <v>Feb</v>
      </c>
      <c r="D8803" t="s">
        <v>193</v>
      </c>
      <c r="E8803">
        <v>53.483958999999999</v>
      </c>
      <c r="F8803">
        <v>-2.2446440000000001</v>
      </c>
      <c r="G8803" t="s">
        <v>196</v>
      </c>
      <c r="H8803" t="s">
        <v>197</v>
      </c>
      <c r="I8803" t="s">
        <v>22</v>
      </c>
      <c r="J8803">
        <v>1714.2</v>
      </c>
      <c r="K8803" s="1">
        <v>0.01</v>
      </c>
      <c r="L8803">
        <v>17</v>
      </c>
      <c r="M8803">
        <v>7.0000000000000007E-2</v>
      </c>
      <c r="N8803">
        <v>1</v>
      </c>
      <c r="O8803">
        <v>4</v>
      </c>
      <c r="P8803">
        <v>132</v>
      </c>
      <c r="Q8803">
        <v>42</v>
      </c>
      <c r="R8803">
        <v>8</v>
      </c>
      <c r="S8803">
        <v>2</v>
      </c>
    </row>
    <row r="8804" spans="1:19" x14ac:dyDescent="0.25">
      <c r="A8804" t="s">
        <v>18</v>
      </c>
      <c r="B8804" s="23">
        <v>44988</v>
      </c>
      <c r="C8804" s="23" t="str">
        <f t="shared" si="137"/>
        <v>Mar</v>
      </c>
      <c r="D8804" t="s">
        <v>193</v>
      </c>
      <c r="E8804">
        <v>53.483958999999999</v>
      </c>
      <c r="F8804">
        <v>-2.2446440000000001</v>
      </c>
      <c r="G8804" t="s">
        <v>196</v>
      </c>
      <c r="H8804" t="s">
        <v>197</v>
      </c>
      <c r="I8804" t="s">
        <v>22</v>
      </c>
      <c r="J8804">
        <v>1720.4</v>
      </c>
      <c r="K8804" s="1">
        <v>7.0000000000000001E-3</v>
      </c>
      <c r="L8804">
        <v>13</v>
      </c>
      <c r="M8804">
        <v>0.61</v>
      </c>
      <c r="N8804">
        <v>8</v>
      </c>
      <c r="O8804">
        <v>4</v>
      </c>
      <c r="P8804">
        <v>304</v>
      </c>
      <c r="Q8804">
        <v>37</v>
      </c>
      <c r="R8804">
        <v>2</v>
      </c>
      <c r="S8804">
        <v>4</v>
      </c>
    </row>
    <row r="8805" spans="1:19" x14ac:dyDescent="0.25">
      <c r="A8805" t="s">
        <v>18</v>
      </c>
      <c r="B8805" s="23">
        <v>45019</v>
      </c>
      <c r="C8805" s="23" t="str">
        <f t="shared" si="137"/>
        <v>Apr</v>
      </c>
      <c r="D8805" t="s">
        <v>193</v>
      </c>
      <c r="E8805">
        <v>53.483958999999999</v>
      </c>
      <c r="F8805">
        <v>-2.2446440000000001</v>
      </c>
      <c r="G8805" t="s">
        <v>196</v>
      </c>
      <c r="H8805" t="s">
        <v>197</v>
      </c>
      <c r="I8805" t="s">
        <v>22</v>
      </c>
      <c r="J8805">
        <v>1244.8</v>
      </c>
      <c r="K8805" s="1">
        <v>0.01</v>
      </c>
      <c r="L8805">
        <v>13</v>
      </c>
      <c r="M8805">
        <v>0.23</v>
      </c>
      <c r="N8805">
        <v>3</v>
      </c>
      <c r="O8805">
        <v>4</v>
      </c>
      <c r="P8805">
        <v>248</v>
      </c>
      <c r="Q8805">
        <v>78</v>
      </c>
      <c r="R8805">
        <v>3</v>
      </c>
      <c r="S8805">
        <v>4</v>
      </c>
    </row>
    <row r="8806" spans="1:19" x14ac:dyDescent="0.25">
      <c r="A8806" t="s">
        <v>18</v>
      </c>
      <c r="B8806" s="23">
        <v>45049</v>
      </c>
      <c r="C8806" s="23" t="str">
        <f t="shared" si="137"/>
        <v>May</v>
      </c>
      <c r="D8806" t="s">
        <v>193</v>
      </c>
      <c r="E8806">
        <v>53.483958999999999</v>
      </c>
      <c r="F8806">
        <v>-2.2446440000000001</v>
      </c>
      <c r="G8806" t="s">
        <v>196</v>
      </c>
      <c r="H8806" t="s">
        <v>197</v>
      </c>
      <c r="I8806" t="s">
        <v>22</v>
      </c>
      <c r="J8806">
        <v>1460</v>
      </c>
      <c r="K8806" s="1">
        <v>0.01</v>
      </c>
      <c r="L8806">
        <v>14</v>
      </c>
      <c r="M8806">
        <v>0.28000000000000003</v>
      </c>
      <c r="N8806">
        <v>4</v>
      </c>
      <c r="O8806">
        <v>4</v>
      </c>
      <c r="P8806">
        <v>280</v>
      </c>
      <c r="Q8806">
        <v>62</v>
      </c>
      <c r="R8806">
        <v>2</v>
      </c>
      <c r="S8806">
        <v>1</v>
      </c>
    </row>
    <row r="8807" spans="1:19" x14ac:dyDescent="0.25">
      <c r="A8807" t="s">
        <v>18</v>
      </c>
      <c r="B8807" s="23">
        <v>45080</v>
      </c>
      <c r="C8807" s="23" t="str">
        <f t="shared" si="137"/>
        <v>Jun</v>
      </c>
      <c r="D8807" t="s">
        <v>193</v>
      </c>
      <c r="E8807">
        <v>53.483958999999999</v>
      </c>
      <c r="F8807">
        <v>-2.2446440000000001</v>
      </c>
      <c r="G8807" t="s">
        <v>196</v>
      </c>
      <c r="H8807" t="s">
        <v>197</v>
      </c>
      <c r="I8807" t="s">
        <v>22</v>
      </c>
      <c r="J8807">
        <v>1239.2</v>
      </c>
      <c r="K8807" s="1">
        <v>1.0999999999999999E-2</v>
      </c>
      <c r="L8807">
        <v>14</v>
      </c>
      <c r="M8807">
        <v>0.49</v>
      </c>
      <c r="N8807">
        <v>7</v>
      </c>
      <c r="O8807">
        <v>2</v>
      </c>
      <c r="P8807">
        <v>158</v>
      </c>
      <c r="Q8807">
        <v>37</v>
      </c>
      <c r="R8807">
        <v>11</v>
      </c>
      <c r="S8807">
        <v>3</v>
      </c>
    </row>
    <row r="8808" spans="1:19" x14ac:dyDescent="0.25">
      <c r="A8808" t="s">
        <v>18</v>
      </c>
      <c r="B8808" s="23">
        <v>45110</v>
      </c>
      <c r="C8808" s="23" t="str">
        <f t="shared" si="137"/>
        <v>Jul</v>
      </c>
      <c r="D8808" t="s">
        <v>193</v>
      </c>
      <c r="E8808">
        <v>53.483958999999999</v>
      </c>
      <c r="F8808">
        <v>-2.2446440000000001</v>
      </c>
      <c r="G8808" t="s">
        <v>196</v>
      </c>
      <c r="H8808" t="s">
        <v>197</v>
      </c>
      <c r="I8808" t="s">
        <v>22</v>
      </c>
      <c r="J8808">
        <v>1896.8</v>
      </c>
      <c r="K8808" s="1">
        <v>8.0000000000000002E-3</v>
      </c>
      <c r="L8808">
        <v>16</v>
      </c>
      <c r="M8808">
        <v>0.03</v>
      </c>
      <c r="N8808">
        <v>0</v>
      </c>
      <c r="O8808">
        <v>1</v>
      </c>
      <c r="P8808">
        <v>74</v>
      </c>
      <c r="Q8808">
        <v>70</v>
      </c>
      <c r="R8808">
        <v>6</v>
      </c>
      <c r="S8808">
        <v>3</v>
      </c>
    </row>
    <row r="8809" spans="1:19" x14ac:dyDescent="0.25">
      <c r="A8809" t="s">
        <v>18</v>
      </c>
      <c r="B8809" s="23">
        <v>45141</v>
      </c>
      <c r="C8809" s="23" t="str">
        <f t="shared" si="137"/>
        <v>Aug</v>
      </c>
      <c r="D8809" t="s">
        <v>193</v>
      </c>
      <c r="E8809">
        <v>53.483958999999999</v>
      </c>
      <c r="F8809">
        <v>-2.2446440000000001</v>
      </c>
      <c r="G8809" t="s">
        <v>196</v>
      </c>
      <c r="H8809" t="s">
        <v>197</v>
      </c>
      <c r="I8809" t="s">
        <v>22</v>
      </c>
      <c r="J8809">
        <v>991.8</v>
      </c>
      <c r="K8809" s="1">
        <v>7.0000000000000001E-3</v>
      </c>
      <c r="L8809">
        <v>7</v>
      </c>
      <c r="M8809">
        <v>0.18</v>
      </c>
      <c r="N8809">
        <v>1</v>
      </c>
      <c r="O8809">
        <v>2</v>
      </c>
      <c r="P8809">
        <v>100</v>
      </c>
      <c r="Q8809">
        <v>32</v>
      </c>
      <c r="R8809">
        <v>0</v>
      </c>
      <c r="S8809">
        <v>3</v>
      </c>
    </row>
    <row r="8810" spans="1:19" x14ac:dyDescent="0.25">
      <c r="A8810" t="s">
        <v>18</v>
      </c>
      <c r="B8810" s="23">
        <v>45172</v>
      </c>
      <c r="C8810" s="23" t="str">
        <f t="shared" si="137"/>
        <v>Sep</v>
      </c>
      <c r="D8810" t="s">
        <v>193</v>
      </c>
      <c r="E8810">
        <v>53.483958999999999</v>
      </c>
      <c r="F8810">
        <v>-2.2446440000000001</v>
      </c>
      <c r="G8810" t="s">
        <v>196</v>
      </c>
      <c r="H8810" t="s">
        <v>197</v>
      </c>
      <c r="I8810" t="s">
        <v>22</v>
      </c>
      <c r="J8810">
        <v>2043.8</v>
      </c>
      <c r="K8810" s="1">
        <v>6.0000000000000001E-3</v>
      </c>
      <c r="L8810">
        <v>13</v>
      </c>
      <c r="M8810">
        <v>0.64</v>
      </c>
      <c r="N8810">
        <v>8</v>
      </c>
      <c r="O8810">
        <v>1</v>
      </c>
      <c r="P8810">
        <v>64</v>
      </c>
      <c r="Q8810">
        <v>23</v>
      </c>
      <c r="R8810">
        <v>6</v>
      </c>
      <c r="S8810">
        <v>2</v>
      </c>
    </row>
    <row r="8811" spans="1:19" x14ac:dyDescent="0.25">
      <c r="A8811" t="s">
        <v>18</v>
      </c>
      <c r="B8811" s="23">
        <v>45202</v>
      </c>
      <c r="C8811" s="23" t="str">
        <f t="shared" si="137"/>
        <v>Oct</v>
      </c>
      <c r="D8811" t="s">
        <v>193</v>
      </c>
      <c r="E8811">
        <v>53.483958999999999</v>
      </c>
      <c r="F8811">
        <v>-2.2446440000000001</v>
      </c>
      <c r="G8811" t="s">
        <v>196</v>
      </c>
      <c r="H8811" t="s">
        <v>197</v>
      </c>
      <c r="I8811" t="s">
        <v>22</v>
      </c>
      <c r="J8811">
        <v>2028</v>
      </c>
      <c r="K8811" s="1">
        <v>1.2999999999999999E-2</v>
      </c>
      <c r="L8811">
        <v>25</v>
      </c>
      <c r="M8811">
        <v>0.68</v>
      </c>
      <c r="N8811">
        <v>17</v>
      </c>
      <c r="O8811">
        <v>2</v>
      </c>
      <c r="P8811">
        <v>102</v>
      </c>
      <c r="Q8811">
        <v>67</v>
      </c>
      <c r="R8811">
        <v>6</v>
      </c>
      <c r="S8811">
        <v>5</v>
      </c>
    </row>
    <row r="8812" spans="1:19" x14ac:dyDescent="0.25">
      <c r="A8812" t="s">
        <v>18</v>
      </c>
      <c r="B8812" s="23">
        <v>45233</v>
      </c>
      <c r="C8812" s="23" t="str">
        <f t="shared" si="137"/>
        <v>Nov</v>
      </c>
      <c r="D8812" t="s">
        <v>193</v>
      </c>
      <c r="E8812">
        <v>53.483958999999999</v>
      </c>
      <c r="F8812">
        <v>-2.2446440000000001</v>
      </c>
      <c r="G8812" t="s">
        <v>196</v>
      </c>
      <c r="H8812" t="s">
        <v>197</v>
      </c>
      <c r="I8812" t="s">
        <v>22</v>
      </c>
      <c r="J8812">
        <v>1205.2</v>
      </c>
      <c r="K8812" s="1">
        <v>1.0999999999999999E-2</v>
      </c>
      <c r="L8812">
        <v>13</v>
      </c>
      <c r="M8812">
        <v>0.55000000000000004</v>
      </c>
      <c r="N8812">
        <v>7</v>
      </c>
      <c r="O8812">
        <v>3</v>
      </c>
      <c r="P8812">
        <v>135</v>
      </c>
      <c r="Q8812">
        <v>74</v>
      </c>
      <c r="R8812">
        <v>15</v>
      </c>
      <c r="S8812">
        <v>2</v>
      </c>
    </row>
    <row r="8813" spans="1:19" x14ac:dyDescent="0.25">
      <c r="A8813" t="s">
        <v>18</v>
      </c>
      <c r="B8813" s="23">
        <v>45263</v>
      </c>
      <c r="C8813" s="23" t="str">
        <f t="shared" si="137"/>
        <v>Dec</v>
      </c>
      <c r="D8813" t="s">
        <v>193</v>
      </c>
      <c r="E8813">
        <v>53.483958999999999</v>
      </c>
      <c r="F8813">
        <v>-2.2446440000000001</v>
      </c>
      <c r="G8813" t="s">
        <v>196</v>
      </c>
      <c r="H8813" t="s">
        <v>197</v>
      </c>
      <c r="I8813" t="s">
        <v>22</v>
      </c>
      <c r="J8813">
        <v>1671.4</v>
      </c>
      <c r="K8813" s="1">
        <v>0.01</v>
      </c>
      <c r="L8813">
        <v>17</v>
      </c>
      <c r="M8813">
        <v>0.44</v>
      </c>
      <c r="N8813">
        <v>8</v>
      </c>
      <c r="O8813">
        <v>3</v>
      </c>
      <c r="P8813">
        <v>168</v>
      </c>
      <c r="Q8813">
        <v>13</v>
      </c>
      <c r="R8813">
        <v>12</v>
      </c>
      <c r="S8813">
        <v>3</v>
      </c>
    </row>
    <row r="8814" spans="1:19" x14ac:dyDescent="0.25">
      <c r="A8814" t="s">
        <v>18</v>
      </c>
      <c r="B8814" s="23" t="s">
        <v>23</v>
      </c>
      <c r="C8814" s="23" t="str">
        <f t="shared" si="137"/>
        <v>3/13/2023</v>
      </c>
      <c r="D8814" t="s">
        <v>193</v>
      </c>
      <c r="E8814">
        <v>53.483958999999999</v>
      </c>
      <c r="F8814">
        <v>-2.2446440000000001</v>
      </c>
      <c r="G8814" t="s">
        <v>196</v>
      </c>
      <c r="H8814" t="s">
        <v>197</v>
      </c>
      <c r="I8814" t="s">
        <v>22</v>
      </c>
      <c r="J8814">
        <v>1508.2</v>
      </c>
      <c r="K8814" s="1">
        <v>1.4E-2</v>
      </c>
      <c r="L8814">
        <v>21</v>
      </c>
      <c r="M8814">
        <v>0.73</v>
      </c>
      <c r="N8814">
        <v>15</v>
      </c>
      <c r="O8814">
        <v>4</v>
      </c>
      <c r="P8814">
        <v>124</v>
      </c>
      <c r="Q8814">
        <v>56</v>
      </c>
      <c r="R8814">
        <v>9</v>
      </c>
      <c r="S8814">
        <v>5</v>
      </c>
    </row>
    <row r="8815" spans="1:19" x14ac:dyDescent="0.25">
      <c r="A8815" t="s">
        <v>18</v>
      </c>
      <c r="B8815" s="23" t="s">
        <v>24</v>
      </c>
      <c r="C8815" s="23" t="str">
        <f t="shared" si="137"/>
        <v>3/14/2023</v>
      </c>
      <c r="D8815" t="s">
        <v>193</v>
      </c>
      <c r="E8815">
        <v>53.483958999999999</v>
      </c>
      <c r="F8815">
        <v>-2.2446440000000001</v>
      </c>
      <c r="G8815" t="s">
        <v>196</v>
      </c>
      <c r="H8815" t="s">
        <v>197</v>
      </c>
      <c r="I8815" t="s">
        <v>22</v>
      </c>
      <c r="J8815">
        <v>1466</v>
      </c>
      <c r="K8815" s="1">
        <v>1.4E-2</v>
      </c>
      <c r="L8815">
        <v>21</v>
      </c>
      <c r="M8815">
        <v>0.73</v>
      </c>
      <c r="N8815">
        <v>15</v>
      </c>
      <c r="O8815">
        <v>0</v>
      </c>
      <c r="P8815">
        <v>0</v>
      </c>
      <c r="Q8815">
        <v>23</v>
      </c>
      <c r="R8815">
        <v>8</v>
      </c>
      <c r="S8815">
        <v>2</v>
      </c>
    </row>
    <row r="8816" spans="1:19" x14ac:dyDescent="0.25">
      <c r="A8816" t="s">
        <v>18</v>
      </c>
      <c r="B8816" s="23" t="s">
        <v>25</v>
      </c>
      <c r="C8816" s="23" t="str">
        <f t="shared" si="137"/>
        <v>3/15/2023</v>
      </c>
      <c r="D8816" t="s">
        <v>193</v>
      </c>
      <c r="E8816">
        <v>53.483958999999999</v>
      </c>
      <c r="F8816">
        <v>-2.2446440000000001</v>
      </c>
      <c r="G8816" t="s">
        <v>196</v>
      </c>
      <c r="H8816" t="s">
        <v>197</v>
      </c>
      <c r="I8816" t="s">
        <v>22</v>
      </c>
      <c r="J8816">
        <v>1823.4</v>
      </c>
      <c r="K8816" s="1">
        <v>7.0000000000000001E-3</v>
      </c>
      <c r="L8816">
        <v>12</v>
      </c>
      <c r="M8816">
        <v>0.28999999999999998</v>
      </c>
      <c r="N8816">
        <v>4</v>
      </c>
      <c r="O8816">
        <v>0</v>
      </c>
      <c r="P8816">
        <v>0</v>
      </c>
      <c r="Q8816">
        <v>23</v>
      </c>
      <c r="R8816">
        <v>5</v>
      </c>
      <c r="S8816">
        <v>4</v>
      </c>
    </row>
    <row r="8817" spans="1:19" x14ac:dyDescent="0.25">
      <c r="A8817" t="s">
        <v>18</v>
      </c>
      <c r="B8817" s="23" t="s">
        <v>26</v>
      </c>
      <c r="C8817" s="23" t="str">
        <f t="shared" si="137"/>
        <v>3/16/2023</v>
      </c>
      <c r="D8817" t="s">
        <v>193</v>
      </c>
      <c r="E8817">
        <v>53.483958999999999</v>
      </c>
      <c r="F8817">
        <v>-2.2446440000000001</v>
      </c>
      <c r="G8817" t="s">
        <v>196</v>
      </c>
      <c r="H8817" t="s">
        <v>197</v>
      </c>
      <c r="I8817" t="s">
        <v>22</v>
      </c>
      <c r="J8817">
        <v>2329.1999999999998</v>
      </c>
      <c r="K8817" s="1">
        <v>8.0000000000000002E-3</v>
      </c>
      <c r="L8817">
        <v>19</v>
      </c>
      <c r="M8817">
        <v>0.08</v>
      </c>
      <c r="N8817">
        <v>2</v>
      </c>
      <c r="O8817">
        <v>4</v>
      </c>
      <c r="P8817">
        <v>308</v>
      </c>
      <c r="Q8817">
        <v>73</v>
      </c>
      <c r="R8817">
        <v>3</v>
      </c>
      <c r="S8817">
        <v>6</v>
      </c>
    </row>
    <row r="8818" spans="1:19" x14ac:dyDescent="0.25">
      <c r="A8818" t="s">
        <v>18</v>
      </c>
      <c r="B8818" s="23" t="s">
        <v>27</v>
      </c>
      <c r="C8818" s="23" t="str">
        <f t="shared" si="137"/>
        <v>3/17/2023</v>
      </c>
      <c r="D8818" t="s">
        <v>193</v>
      </c>
      <c r="E8818">
        <v>53.483958999999999</v>
      </c>
      <c r="F8818">
        <v>-2.2446440000000001</v>
      </c>
      <c r="G8818" t="s">
        <v>196</v>
      </c>
      <c r="H8818" t="s">
        <v>197</v>
      </c>
      <c r="I8818" t="s">
        <v>22</v>
      </c>
      <c r="J8818">
        <v>1534.4</v>
      </c>
      <c r="K8818" s="1">
        <v>0.01</v>
      </c>
      <c r="L8818">
        <v>15</v>
      </c>
      <c r="M8818">
        <v>0.31</v>
      </c>
      <c r="N8818">
        <v>5</v>
      </c>
      <c r="O8818">
        <v>0</v>
      </c>
      <c r="P8818">
        <v>0</v>
      </c>
      <c r="Q8818">
        <v>56</v>
      </c>
      <c r="R8818">
        <v>9</v>
      </c>
      <c r="S8818">
        <v>3</v>
      </c>
    </row>
    <row r="8819" spans="1:19" x14ac:dyDescent="0.25">
      <c r="A8819" t="s">
        <v>18</v>
      </c>
      <c r="B8819" s="23" t="s">
        <v>28</v>
      </c>
      <c r="C8819" s="23" t="str">
        <f t="shared" si="137"/>
        <v>3/18/2023</v>
      </c>
      <c r="D8819" t="s">
        <v>193</v>
      </c>
      <c r="E8819">
        <v>53.483958999999999</v>
      </c>
      <c r="F8819">
        <v>-2.2446440000000001</v>
      </c>
      <c r="G8819" t="s">
        <v>196</v>
      </c>
      <c r="H8819" t="s">
        <v>197</v>
      </c>
      <c r="I8819" t="s">
        <v>22</v>
      </c>
      <c r="J8819">
        <v>1473.2</v>
      </c>
      <c r="K8819" s="1">
        <v>8.9999999999999993E-3</v>
      </c>
      <c r="L8819">
        <v>14</v>
      </c>
      <c r="M8819">
        <v>0.23</v>
      </c>
      <c r="N8819">
        <v>3</v>
      </c>
      <c r="O8819">
        <v>0</v>
      </c>
      <c r="P8819">
        <v>0</v>
      </c>
      <c r="Q8819">
        <v>52</v>
      </c>
      <c r="R8819">
        <v>12</v>
      </c>
      <c r="S8819">
        <v>1</v>
      </c>
    </row>
    <row r="8820" spans="1:19" x14ac:dyDescent="0.25">
      <c r="A8820" t="s">
        <v>18</v>
      </c>
      <c r="B8820" s="23" t="s">
        <v>29</v>
      </c>
      <c r="C8820" s="23" t="str">
        <f t="shared" si="137"/>
        <v>3/19/2023</v>
      </c>
      <c r="D8820" t="s">
        <v>193</v>
      </c>
      <c r="E8820">
        <v>53.483958999999999</v>
      </c>
      <c r="F8820">
        <v>-2.2446440000000001</v>
      </c>
      <c r="G8820" t="s">
        <v>196</v>
      </c>
      <c r="H8820" t="s">
        <v>197</v>
      </c>
      <c r="I8820" t="s">
        <v>22</v>
      </c>
      <c r="J8820">
        <v>1722.2</v>
      </c>
      <c r="K8820" s="1">
        <v>7.0000000000000001E-3</v>
      </c>
      <c r="L8820">
        <v>12</v>
      </c>
      <c r="M8820">
        <v>0.56000000000000005</v>
      </c>
      <c r="N8820">
        <v>7</v>
      </c>
      <c r="O8820">
        <v>4</v>
      </c>
      <c r="P8820">
        <v>268</v>
      </c>
      <c r="Q8820">
        <v>32</v>
      </c>
      <c r="R8820">
        <v>17</v>
      </c>
      <c r="S8820">
        <v>1</v>
      </c>
    </row>
    <row r="8821" spans="1:19" x14ac:dyDescent="0.25">
      <c r="A8821" t="s">
        <v>18</v>
      </c>
      <c r="B8821" s="23" t="s">
        <v>30</v>
      </c>
      <c r="C8821" s="23" t="str">
        <f t="shared" si="137"/>
        <v>3/20/2023</v>
      </c>
      <c r="D8821" t="s">
        <v>193</v>
      </c>
      <c r="E8821">
        <v>53.483958999999999</v>
      </c>
      <c r="F8821">
        <v>-2.2446440000000001</v>
      </c>
      <c r="G8821" t="s">
        <v>196</v>
      </c>
      <c r="H8821" t="s">
        <v>197</v>
      </c>
      <c r="I8821" t="s">
        <v>22</v>
      </c>
      <c r="J8821">
        <v>1804.4</v>
      </c>
      <c r="K8821" s="1">
        <v>6.0000000000000001E-3</v>
      </c>
      <c r="L8821">
        <v>11</v>
      </c>
      <c r="M8821">
        <v>0.75</v>
      </c>
      <c r="N8821">
        <v>8</v>
      </c>
      <c r="O8821">
        <v>0</v>
      </c>
      <c r="P8821">
        <v>0</v>
      </c>
      <c r="Q8821">
        <v>72</v>
      </c>
      <c r="R8821">
        <v>11</v>
      </c>
      <c r="S8821">
        <v>5</v>
      </c>
    </row>
    <row r="8822" spans="1:19" x14ac:dyDescent="0.25">
      <c r="A8822" t="s">
        <v>18</v>
      </c>
      <c r="B8822" s="23" t="s">
        <v>31</v>
      </c>
      <c r="C8822" s="23" t="str">
        <f t="shared" si="137"/>
        <v>3/21/2023</v>
      </c>
      <c r="D8822" t="s">
        <v>193</v>
      </c>
      <c r="E8822">
        <v>53.483958999999999</v>
      </c>
      <c r="F8822">
        <v>-2.2446440000000001</v>
      </c>
      <c r="G8822" t="s">
        <v>196</v>
      </c>
      <c r="H8822" t="s">
        <v>197</v>
      </c>
      <c r="I8822" t="s">
        <v>22</v>
      </c>
      <c r="J8822">
        <v>1714.8</v>
      </c>
      <c r="K8822" s="1">
        <v>0.01</v>
      </c>
      <c r="L8822">
        <v>18</v>
      </c>
      <c r="M8822">
        <v>1</v>
      </c>
      <c r="N8822">
        <v>18</v>
      </c>
      <c r="O8822">
        <v>3</v>
      </c>
      <c r="P8822">
        <v>96</v>
      </c>
      <c r="Q8822">
        <v>42</v>
      </c>
      <c r="R8822">
        <v>6</v>
      </c>
      <c r="S8822">
        <v>0</v>
      </c>
    </row>
    <row r="8823" spans="1:19" x14ac:dyDescent="0.25">
      <c r="A8823" t="s">
        <v>18</v>
      </c>
      <c r="B8823" s="23" t="s">
        <v>32</v>
      </c>
      <c r="C8823" s="23" t="str">
        <f t="shared" si="137"/>
        <v>3/22/2023</v>
      </c>
      <c r="D8823" t="s">
        <v>193</v>
      </c>
      <c r="E8823">
        <v>53.483958999999999</v>
      </c>
      <c r="F8823">
        <v>-2.2446440000000001</v>
      </c>
      <c r="G8823" t="s">
        <v>196</v>
      </c>
      <c r="H8823" t="s">
        <v>197</v>
      </c>
      <c r="I8823" t="s">
        <v>22</v>
      </c>
      <c r="J8823">
        <v>2092.1999999999998</v>
      </c>
      <c r="K8823" s="1">
        <v>8.0000000000000002E-3</v>
      </c>
      <c r="L8823">
        <v>17</v>
      </c>
      <c r="M8823">
        <v>0.53</v>
      </c>
      <c r="N8823">
        <v>9</v>
      </c>
      <c r="O8823">
        <v>5</v>
      </c>
      <c r="P8823">
        <v>275</v>
      </c>
      <c r="Q8823">
        <v>23</v>
      </c>
      <c r="R8823">
        <v>2</v>
      </c>
      <c r="S8823">
        <v>1</v>
      </c>
    </row>
    <row r="8824" spans="1:19" x14ac:dyDescent="0.25">
      <c r="A8824" t="s">
        <v>18</v>
      </c>
      <c r="B8824" s="23" t="s">
        <v>33</v>
      </c>
      <c r="C8824" s="23" t="str">
        <f t="shared" si="137"/>
        <v>3/23/2023</v>
      </c>
      <c r="D8824" t="s">
        <v>193</v>
      </c>
      <c r="E8824">
        <v>53.483958999999999</v>
      </c>
      <c r="F8824">
        <v>-2.2446440000000001</v>
      </c>
      <c r="G8824" t="s">
        <v>196</v>
      </c>
      <c r="H8824" t="s">
        <v>197</v>
      </c>
      <c r="I8824" t="s">
        <v>22</v>
      </c>
      <c r="J8824">
        <v>2327.6</v>
      </c>
      <c r="K8824" s="1">
        <v>8.0000000000000002E-3</v>
      </c>
      <c r="L8824">
        <v>19</v>
      </c>
      <c r="M8824">
        <v>0.68</v>
      </c>
      <c r="N8824">
        <v>13</v>
      </c>
      <c r="O8824">
        <v>2</v>
      </c>
      <c r="P8824">
        <v>144</v>
      </c>
      <c r="Q8824">
        <v>73</v>
      </c>
      <c r="R8824">
        <v>15</v>
      </c>
      <c r="S8824">
        <v>3</v>
      </c>
    </row>
    <row r="8825" spans="1:19" x14ac:dyDescent="0.25">
      <c r="A8825" t="s">
        <v>18</v>
      </c>
      <c r="B8825" s="23" t="s">
        <v>34</v>
      </c>
      <c r="C8825" s="23" t="str">
        <f t="shared" si="137"/>
        <v>3/24/2023</v>
      </c>
      <c r="D8825" t="s">
        <v>193</v>
      </c>
      <c r="E8825">
        <v>53.483958999999999</v>
      </c>
      <c r="F8825">
        <v>-2.2446440000000001</v>
      </c>
      <c r="G8825" t="s">
        <v>196</v>
      </c>
      <c r="H8825" t="s">
        <v>197</v>
      </c>
      <c r="I8825" t="s">
        <v>22</v>
      </c>
      <c r="J8825">
        <v>1259</v>
      </c>
      <c r="K8825" s="1">
        <v>7.0000000000000001E-3</v>
      </c>
      <c r="L8825">
        <v>8</v>
      </c>
      <c r="M8825">
        <v>0.1</v>
      </c>
      <c r="N8825">
        <v>1</v>
      </c>
      <c r="O8825">
        <v>3</v>
      </c>
      <c r="P8825">
        <v>117</v>
      </c>
      <c r="Q8825">
        <v>50</v>
      </c>
      <c r="R8825">
        <v>9</v>
      </c>
      <c r="S8825">
        <v>7</v>
      </c>
    </row>
    <row r="8826" spans="1:19" x14ac:dyDescent="0.25">
      <c r="A8826" t="s">
        <v>18</v>
      </c>
      <c r="B8826" s="23" t="s">
        <v>35</v>
      </c>
      <c r="C8826" s="23" t="str">
        <f t="shared" si="137"/>
        <v>3/25/2023</v>
      </c>
      <c r="D8826" t="s">
        <v>193</v>
      </c>
      <c r="E8826">
        <v>53.483958999999999</v>
      </c>
      <c r="F8826">
        <v>-2.2446440000000001</v>
      </c>
      <c r="G8826" t="s">
        <v>196</v>
      </c>
      <c r="H8826" t="s">
        <v>197</v>
      </c>
      <c r="I8826" t="s">
        <v>22</v>
      </c>
      <c r="J8826">
        <v>1692.6</v>
      </c>
      <c r="K8826" s="1">
        <v>7.0000000000000001E-3</v>
      </c>
      <c r="L8826">
        <v>12</v>
      </c>
      <c r="M8826">
        <v>1.1399999999999999</v>
      </c>
      <c r="N8826">
        <v>14</v>
      </c>
      <c r="O8826">
        <v>5</v>
      </c>
      <c r="P8826">
        <v>155</v>
      </c>
      <c r="Q8826">
        <v>41</v>
      </c>
      <c r="R8826">
        <v>5</v>
      </c>
      <c r="S8826">
        <v>4</v>
      </c>
    </row>
    <row r="8827" spans="1:19" x14ac:dyDescent="0.25">
      <c r="A8827" t="s">
        <v>18</v>
      </c>
      <c r="B8827" s="23" t="s">
        <v>36</v>
      </c>
      <c r="C8827" s="23" t="str">
        <f t="shared" si="137"/>
        <v>3/26/2023</v>
      </c>
      <c r="D8827" t="s">
        <v>193</v>
      </c>
      <c r="E8827">
        <v>53.483958999999999</v>
      </c>
      <c r="F8827">
        <v>-2.2446440000000001</v>
      </c>
      <c r="G8827" t="s">
        <v>196</v>
      </c>
      <c r="H8827" t="s">
        <v>197</v>
      </c>
      <c r="I8827" t="s">
        <v>22</v>
      </c>
      <c r="J8827">
        <v>1846.2</v>
      </c>
      <c r="K8827" s="1">
        <v>8.0000000000000002E-3</v>
      </c>
      <c r="L8827">
        <v>14</v>
      </c>
      <c r="M8827">
        <v>1.01</v>
      </c>
      <c r="N8827">
        <v>14</v>
      </c>
      <c r="O8827">
        <v>2</v>
      </c>
      <c r="P8827">
        <v>92</v>
      </c>
      <c r="Q8827">
        <v>70</v>
      </c>
      <c r="R8827">
        <v>17</v>
      </c>
      <c r="S8827">
        <v>2</v>
      </c>
    </row>
    <row r="8828" spans="1:19" x14ac:dyDescent="0.25">
      <c r="A8828" t="s">
        <v>18</v>
      </c>
      <c r="B8828" s="23" t="s">
        <v>37</v>
      </c>
      <c r="C8828" s="23" t="str">
        <f t="shared" si="137"/>
        <v>3/27/2023</v>
      </c>
      <c r="D8828" t="s">
        <v>193</v>
      </c>
      <c r="E8828">
        <v>53.483958999999999</v>
      </c>
      <c r="F8828">
        <v>-2.2446440000000001</v>
      </c>
      <c r="G8828" t="s">
        <v>196</v>
      </c>
      <c r="H8828" t="s">
        <v>197</v>
      </c>
      <c r="I8828" t="s">
        <v>22</v>
      </c>
      <c r="J8828">
        <v>1386.2</v>
      </c>
      <c r="K8828" s="1">
        <v>8.9999999999999993E-3</v>
      </c>
      <c r="L8828">
        <v>12</v>
      </c>
      <c r="M8828">
        <v>0.64</v>
      </c>
      <c r="N8828">
        <v>8</v>
      </c>
      <c r="O8828">
        <v>1</v>
      </c>
      <c r="P8828">
        <v>54</v>
      </c>
      <c r="Q8828">
        <v>19</v>
      </c>
      <c r="R8828">
        <v>5</v>
      </c>
      <c r="S8828">
        <v>2</v>
      </c>
    </row>
    <row r="8829" spans="1:19" x14ac:dyDescent="0.25">
      <c r="A8829" t="s">
        <v>18</v>
      </c>
      <c r="B8829" s="23" t="s">
        <v>38</v>
      </c>
      <c r="C8829" s="23" t="str">
        <f t="shared" si="137"/>
        <v>3/28/2023</v>
      </c>
      <c r="D8829" t="s">
        <v>193</v>
      </c>
      <c r="E8829">
        <v>53.483958999999999</v>
      </c>
      <c r="F8829">
        <v>-2.2446440000000001</v>
      </c>
      <c r="G8829" t="s">
        <v>196</v>
      </c>
      <c r="H8829" t="s">
        <v>197</v>
      </c>
      <c r="I8829" t="s">
        <v>22</v>
      </c>
      <c r="J8829">
        <v>1189.2</v>
      </c>
      <c r="K8829" s="1">
        <v>8.9999999999999993E-3</v>
      </c>
      <c r="L8829">
        <v>10</v>
      </c>
      <c r="M8829">
        <v>0.93</v>
      </c>
      <c r="N8829">
        <v>10</v>
      </c>
      <c r="O8829">
        <v>3</v>
      </c>
      <c r="P8829">
        <v>225</v>
      </c>
      <c r="Q8829">
        <v>58</v>
      </c>
      <c r="R8829">
        <v>11</v>
      </c>
      <c r="S8829">
        <v>2</v>
      </c>
    </row>
    <row r="8830" spans="1:19" x14ac:dyDescent="0.25">
      <c r="A8830" t="s">
        <v>18</v>
      </c>
      <c r="B8830" s="23" t="s">
        <v>39</v>
      </c>
      <c r="C8830" s="23" t="str">
        <f t="shared" si="137"/>
        <v>3/29/2023</v>
      </c>
      <c r="D8830" t="s">
        <v>193</v>
      </c>
      <c r="E8830">
        <v>53.483958999999999</v>
      </c>
      <c r="F8830">
        <v>-2.2446440000000001</v>
      </c>
      <c r="G8830" t="s">
        <v>196</v>
      </c>
      <c r="H8830" t="s">
        <v>197</v>
      </c>
      <c r="I8830" t="s">
        <v>22</v>
      </c>
      <c r="J8830">
        <v>1984.4</v>
      </c>
      <c r="K8830" s="1">
        <v>7.0000000000000001E-3</v>
      </c>
      <c r="L8830">
        <v>14</v>
      </c>
      <c r="M8830">
        <v>0.12</v>
      </c>
      <c r="N8830">
        <v>2</v>
      </c>
      <c r="O8830">
        <v>1</v>
      </c>
      <c r="P8830">
        <v>63</v>
      </c>
      <c r="Q8830">
        <v>18</v>
      </c>
      <c r="R8830">
        <v>14</v>
      </c>
      <c r="S8830">
        <v>2</v>
      </c>
    </row>
    <row r="8831" spans="1:19" x14ac:dyDescent="0.25">
      <c r="A8831" t="s">
        <v>18</v>
      </c>
      <c r="B8831" s="23" t="s">
        <v>40</v>
      </c>
      <c r="C8831" s="23" t="str">
        <f t="shared" si="137"/>
        <v>3/30/2023</v>
      </c>
      <c r="D8831" t="s">
        <v>193</v>
      </c>
      <c r="E8831">
        <v>53.483958999999999</v>
      </c>
      <c r="F8831">
        <v>-2.2446440000000001</v>
      </c>
      <c r="G8831" t="s">
        <v>196</v>
      </c>
      <c r="H8831" t="s">
        <v>197</v>
      </c>
      <c r="I8831" t="s">
        <v>22</v>
      </c>
      <c r="J8831">
        <v>1340.8</v>
      </c>
      <c r="K8831" s="1">
        <v>1.2E-2</v>
      </c>
      <c r="L8831">
        <v>16</v>
      </c>
      <c r="M8831">
        <v>0.49</v>
      </c>
      <c r="N8831">
        <v>8</v>
      </c>
      <c r="O8831">
        <v>2</v>
      </c>
      <c r="P8831">
        <v>104</v>
      </c>
      <c r="Q8831">
        <v>43</v>
      </c>
      <c r="R8831">
        <v>17</v>
      </c>
      <c r="S8831">
        <v>2</v>
      </c>
    </row>
    <row r="8832" spans="1:19" x14ac:dyDescent="0.25">
      <c r="A8832" t="s">
        <v>18</v>
      </c>
      <c r="B8832" s="23" t="s">
        <v>41</v>
      </c>
      <c r="C8832" s="23" t="str">
        <f t="shared" si="137"/>
        <v>3/31/2023</v>
      </c>
      <c r="D8832" t="s">
        <v>193</v>
      </c>
      <c r="E8832">
        <v>53.483958999999999</v>
      </c>
      <c r="F8832">
        <v>-2.2446440000000001</v>
      </c>
      <c r="G8832" t="s">
        <v>196</v>
      </c>
      <c r="H8832" t="s">
        <v>197</v>
      </c>
      <c r="I8832" t="s">
        <v>22</v>
      </c>
      <c r="J8832">
        <v>2006.8</v>
      </c>
      <c r="K8832" s="1">
        <v>7.0000000000000001E-3</v>
      </c>
      <c r="L8832">
        <v>14</v>
      </c>
      <c r="M8832">
        <v>0.68</v>
      </c>
      <c r="N8832">
        <v>9</v>
      </c>
      <c r="O8832">
        <v>1</v>
      </c>
      <c r="P8832">
        <v>46</v>
      </c>
      <c r="Q8832">
        <v>65</v>
      </c>
      <c r="R8832">
        <v>3</v>
      </c>
      <c r="S8832">
        <v>2</v>
      </c>
    </row>
    <row r="8833" spans="1:19" x14ac:dyDescent="0.25">
      <c r="A8833" t="s">
        <v>18</v>
      </c>
      <c r="B8833" s="23">
        <v>44930</v>
      </c>
      <c r="C8833" s="23" t="str">
        <f t="shared" si="137"/>
        <v>Jan</v>
      </c>
      <c r="D8833" t="s">
        <v>193</v>
      </c>
      <c r="E8833">
        <v>53.483958999999999</v>
      </c>
      <c r="F8833">
        <v>-2.2446440000000001</v>
      </c>
      <c r="G8833" t="s">
        <v>196</v>
      </c>
      <c r="H8833" t="s">
        <v>197</v>
      </c>
      <c r="I8833" t="s">
        <v>22</v>
      </c>
      <c r="J8833">
        <v>1960.6</v>
      </c>
      <c r="K8833" s="1">
        <v>7.0000000000000001E-3</v>
      </c>
      <c r="L8833">
        <v>15</v>
      </c>
      <c r="M8833">
        <v>0.67</v>
      </c>
      <c r="N8833">
        <v>10</v>
      </c>
      <c r="O8833">
        <v>0</v>
      </c>
      <c r="P8833">
        <v>0</v>
      </c>
      <c r="Q8833">
        <v>55</v>
      </c>
      <c r="R8833">
        <v>2</v>
      </c>
      <c r="S8833">
        <v>3</v>
      </c>
    </row>
    <row r="8834" spans="1:19" x14ac:dyDescent="0.25">
      <c r="A8834" t="s">
        <v>18</v>
      </c>
      <c r="B8834" s="23">
        <v>44961</v>
      </c>
      <c r="C8834" s="23" t="str">
        <f t="shared" si="137"/>
        <v>Feb</v>
      </c>
      <c r="D8834" t="s">
        <v>193</v>
      </c>
      <c r="E8834">
        <v>53.483958999999999</v>
      </c>
      <c r="F8834">
        <v>-2.2446440000000001</v>
      </c>
      <c r="G8834" t="s">
        <v>196</v>
      </c>
      <c r="H8834" t="s">
        <v>197</v>
      </c>
      <c r="I8834" t="s">
        <v>22</v>
      </c>
      <c r="J8834">
        <v>2002.2</v>
      </c>
      <c r="K8834" s="1">
        <v>1.2E-2</v>
      </c>
      <c r="L8834">
        <v>24</v>
      </c>
      <c r="M8834">
        <v>0.83</v>
      </c>
      <c r="N8834">
        <v>20</v>
      </c>
      <c r="O8834">
        <v>2</v>
      </c>
      <c r="P8834">
        <v>132</v>
      </c>
      <c r="Q8834">
        <v>62</v>
      </c>
      <c r="R8834">
        <v>6</v>
      </c>
      <c r="S8834">
        <v>2</v>
      </c>
    </row>
    <row r="8835" spans="1:19" x14ac:dyDescent="0.25">
      <c r="A8835" t="s">
        <v>18</v>
      </c>
      <c r="B8835" s="23">
        <v>44989</v>
      </c>
      <c r="C8835" s="23" t="str">
        <f t="shared" ref="C8835:C8898" si="138">TEXT(B8835,"mmm")</f>
        <v>Mar</v>
      </c>
      <c r="D8835" t="s">
        <v>193</v>
      </c>
      <c r="E8835">
        <v>53.483958999999999</v>
      </c>
      <c r="F8835">
        <v>-2.2446440000000001</v>
      </c>
      <c r="G8835" t="s">
        <v>196</v>
      </c>
      <c r="H8835" t="s">
        <v>197</v>
      </c>
      <c r="I8835" t="s">
        <v>22</v>
      </c>
      <c r="J8835">
        <v>2464.1999999999998</v>
      </c>
      <c r="K8835" s="1">
        <v>8.0000000000000002E-3</v>
      </c>
      <c r="L8835">
        <v>19</v>
      </c>
      <c r="M8835">
        <v>0.77</v>
      </c>
      <c r="N8835">
        <v>15</v>
      </c>
      <c r="O8835">
        <v>5</v>
      </c>
      <c r="P8835">
        <v>350</v>
      </c>
      <c r="Q8835">
        <v>66</v>
      </c>
      <c r="R8835">
        <v>8</v>
      </c>
      <c r="S8835">
        <v>2</v>
      </c>
    </row>
    <row r="8836" spans="1:19" x14ac:dyDescent="0.25">
      <c r="A8836" t="s">
        <v>18</v>
      </c>
      <c r="B8836" s="23">
        <v>45020</v>
      </c>
      <c r="C8836" s="23" t="str">
        <f t="shared" si="138"/>
        <v>Apr</v>
      </c>
      <c r="D8836" t="s">
        <v>193</v>
      </c>
      <c r="E8836">
        <v>53.483958999999999</v>
      </c>
      <c r="F8836">
        <v>-2.2446440000000001</v>
      </c>
      <c r="G8836" t="s">
        <v>196</v>
      </c>
      <c r="H8836" t="s">
        <v>197</v>
      </c>
      <c r="I8836" t="s">
        <v>22</v>
      </c>
      <c r="J8836">
        <v>2002.6</v>
      </c>
      <c r="K8836" s="1">
        <v>0.01</v>
      </c>
      <c r="L8836">
        <v>20</v>
      </c>
      <c r="M8836">
        <v>0.99</v>
      </c>
      <c r="N8836">
        <v>20</v>
      </c>
      <c r="O8836">
        <v>0</v>
      </c>
      <c r="P8836">
        <v>0</v>
      </c>
      <c r="Q8836">
        <v>67</v>
      </c>
      <c r="R8836">
        <v>20</v>
      </c>
      <c r="S8836">
        <v>4</v>
      </c>
    </row>
    <row r="8837" spans="1:19" x14ac:dyDescent="0.25">
      <c r="A8837" t="s">
        <v>18</v>
      </c>
      <c r="B8837" s="23">
        <v>45050</v>
      </c>
      <c r="C8837" s="23" t="str">
        <f t="shared" si="138"/>
        <v>May</v>
      </c>
      <c r="D8837" t="s">
        <v>193</v>
      </c>
      <c r="E8837">
        <v>53.483958999999999</v>
      </c>
      <c r="F8837">
        <v>-2.2446440000000001</v>
      </c>
      <c r="G8837" t="s">
        <v>196</v>
      </c>
      <c r="H8837" t="s">
        <v>197</v>
      </c>
      <c r="I8837" t="s">
        <v>22</v>
      </c>
      <c r="J8837">
        <v>2235</v>
      </c>
      <c r="K8837" s="1">
        <v>0.01</v>
      </c>
      <c r="L8837">
        <v>22</v>
      </c>
      <c r="M8837">
        <v>0.17</v>
      </c>
      <c r="N8837">
        <v>4</v>
      </c>
      <c r="O8837">
        <v>5</v>
      </c>
      <c r="P8837">
        <v>260</v>
      </c>
      <c r="Q8837">
        <v>13</v>
      </c>
      <c r="R8837">
        <v>14</v>
      </c>
      <c r="S8837">
        <v>5</v>
      </c>
    </row>
    <row r="8838" spans="1:19" x14ac:dyDescent="0.25">
      <c r="A8838" t="s">
        <v>18</v>
      </c>
      <c r="B8838" s="23">
        <v>45081</v>
      </c>
      <c r="C8838" s="23" t="str">
        <f t="shared" si="138"/>
        <v>Jun</v>
      </c>
      <c r="D8838" t="s">
        <v>193</v>
      </c>
      <c r="E8838">
        <v>53.483958999999999</v>
      </c>
      <c r="F8838">
        <v>-2.2446440000000001</v>
      </c>
      <c r="G8838" t="s">
        <v>196</v>
      </c>
      <c r="H8838" t="s">
        <v>197</v>
      </c>
      <c r="I8838" t="s">
        <v>22</v>
      </c>
      <c r="J8838">
        <v>1801.2</v>
      </c>
      <c r="K8838" s="1">
        <v>8.9999999999999993E-3</v>
      </c>
      <c r="L8838">
        <v>16</v>
      </c>
      <c r="M8838">
        <v>0.31</v>
      </c>
      <c r="N8838">
        <v>5</v>
      </c>
      <c r="O8838">
        <v>1</v>
      </c>
      <c r="P8838">
        <v>72</v>
      </c>
      <c r="Q8838">
        <v>22</v>
      </c>
      <c r="R8838">
        <v>2</v>
      </c>
      <c r="S8838">
        <v>3</v>
      </c>
    </row>
    <row r="8839" spans="1:19" x14ac:dyDescent="0.25">
      <c r="A8839" t="s">
        <v>18</v>
      </c>
      <c r="B8839" s="23">
        <v>45111</v>
      </c>
      <c r="C8839" s="23" t="str">
        <f t="shared" si="138"/>
        <v>Jul</v>
      </c>
      <c r="D8839" t="s">
        <v>193</v>
      </c>
      <c r="E8839">
        <v>53.483958999999999</v>
      </c>
      <c r="F8839">
        <v>-2.2446440000000001</v>
      </c>
      <c r="G8839" t="s">
        <v>196</v>
      </c>
      <c r="H8839" t="s">
        <v>197</v>
      </c>
      <c r="I8839" t="s">
        <v>22</v>
      </c>
      <c r="J8839">
        <v>1537.8</v>
      </c>
      <c r="K8839" s="1">
        <v>0.01</v>
      </c>
      <c r="L8839">
        <v>16</v>
      </c>
      <c r="M8839">
        <v>0.54</v>
      </c>
      <c r="N8839">
        <v>8</v>
      </c>
      <c r="O8839">
        <v>4</v>
      </c>
      <c r="P8839">
        <v>312</v>
      </c>
      <c r="Q8839">
        <v>53</v>
      </c>
      <c r="R8839">
        <v>17</v>
      </c>
      <c r="S8839">
        <v>7</v>
      </c>
    </row>
    <row r="8840" spans="1:19" x14ac:dyDescent="0.25">
      <c r="A8840" t="s">
        <v>18</v>
      </c>
      <c r="B8840" s="23">
        <v>45142</v>
      </c>
      <c r="C8840" s="23" t="str">
        <f t="shared" si="138"/>
        <v>Aug</v>
      </c>
      <c r="D8840" t="s">
        <v>193</v>
      </c>
      <c r="E8840">
        <v>53.483958999999999</v>
      </c>
      <c r="F8840">
        <v>-2.2446440000000001</v>
      </c>
      <c r="G8840" t="s">
        <v>196</v>
      </c>
      <c r="H8840" t="s">
        <v>197</v>
      </c>
      <c r="I8840" t="s">
        <v>22</v>
      </c>
      <c r="J8840">
        <v>1363.6</v>
      </c>
      <c r="K8840" s="1">
        <v>0.01</v>
      </c>
      <c r="L8840">
        <v>13</v>
      </c>
      <c r="M8840">
        <v>0.91</v>
      </c>
      <c r="N8840">
        <v>12</v>
      </c>
      <c r="O8840">
        <v>1</v>
      </c>
      <c r="P8840">
        <v>49</v>
      </c>
      <c r="Q8840">
        <v>43</v>
      </c>
      <c r="R8840">
        <v>17</v>
      </c>
      <c r="S8840">
        <v>1</v>
      </c>
    </row>
    <row r="8841" spans="1:19" x14ac:dyDescent="0.25">
      <c r="A8841" t="s">
        <v>18</v>
      </c>
      <c r="B8841" s="23">
        <v>45173</v>
      </c>
      <c r="C8841" s="23" t="str">
        <f t="shared" si="138"/>
        <v>Sep</v>
      </c>
      <c r="D8841" t="s">
        <v>193</v>
      </c>
      <c r="E8841">
        <v>53.483958999999999</v>
      </c>
      <c r="F8841">
        <v>-2.2446440000000001</v>
      </c>
      <c r="G8841" t="s">
        <v>196</v>
      </c>
      <c r="H8841" t="s">
        <v>197</v>
      </c>
      <c r="I8841" t="s">
        <v>22</v>
      </c>
      <c r="J8841">
        <v>1595.6</v>
      </c>
      <c r="K8841" s="1">
        <v>0.01</v>
      </c>
      <c r="L8841">
        <v>16</v>
      </c>
      <c r="M8841">
        <v>0.8</v>
      </c>
      <c r="N8841">
        <v>13</v>
      </c>
      <c r="O8841">
        <v>0</v>
      </c>
      <c r="P8841">
        <v>0</v>
      </c>
      <c r="Q8841">
        <v>76</v>
      </c>
      <c r="R8841">
        <v>8</v>
      </c>
      <c r="S8841">
        <v>2</v>
      </c>
    </row>
    <row r="8842" spans="1:19" x14ac:dyDescent="0.25">
      <c r="A8842" t="s">
        <v>18</v>
      </c>
      <c r="B8842" s="23">
        <v>45203</v>
      </c>
      <c r="C8842" s="23" t="str">
        <f t="shared" si="138"/>
        <v>Oct</v>
      </c>
      <c r="D8842" t="s">
        <v>193</v>
      </c>
      <c r="E8842">
        <v>53.483958999999999</v>
      </c>
      <c r="F8842">
        <v>-2.2446440000000001</v>
      </c>
      <c r="G8842" t="s">
        <v>196</v>
      </c>
      <c r="H8842" t="s">
        <v>197</v>
      </c>
      <c r="I8842" t="s">
        <v>22</v>
      </c>
      <c r="J8842">
        <v>1884.4</v>
      </c>
      <c r="K8842" s="1">
        <v>1.2E-2</v>
      </c>
      <c r="L8842">
        <v>22</v>
      </c>
      <c r="M8842">
        <v>0.74</v>
      </c>
      <c r="N8842">
        <v>17</v>
      </c>
      <c r="O8842">
        <v>1</v>
      </c>
      <c r="P8842">
        <v>37</v>
      </c>
      <c r="Q8842">
        <v>65</v>
      </c>
      <c r="R8842">
        <v>6</v>
      </c>
      <c r="S8842">
        <v>3</v>
      </c>
    </row>
    <row r="8843" spans="1:19" x14ac:dyDescent="0.25">
      <c r="A8843" t="s">
        <v>18</v>
      </c>
      <c r="B8843" s="23">
        <v>45234</v>
      </c>
      <c r="C8843" s="23" t="str">
        <f t="shared" si="138"/>
        <v>Nov</v>
      </c>
      <c r="D8843" t="s">
        <v>193</v>
      </c>
      <c r="E8843">
        <v>53.483958999999999</v>
      </c>
      <c r="F8843">
        <v>-2.2446440000000001</v>
      </c>
      <c r="G8843" t="s">
        <v>196</v>
      </c>
      <c r="H8843" t="s">
        <v>197</v>
      </c>
      <c r="I8843" t="s">
        <v>22</v>
      </c>
      <c r="J8843">
        <v>2118.8000000000002</v>
      </c>
      <c r="K8843" s="1">
        <v>8.0000000000000002E-3</v>
      </c>
      <c r="L8843">
        <v>16</v>
      </c>
      <c r="M8843">
        <v>1.03</v>
      </c>
      <c r="N8843">
        <v>16</v>
      </c>
      <c r="O8843">
        <v>3</v>
      </c>
      <c r="P8843">
        <v>213</v>
      </c>
      <c r="Q8843">
        <v>25</v>
      </c>
      <c r="R8843">
        <v>2</v>
      </c>
      <c r="S8843">
        <v>2</v>
      </c>
    </row>
    <row r="8844" spans="1:19" x14ac:dyDescent="0.25">
      <c r="A8844" t="s">
        <v>18</v>
      </c>
      <c r="B8844" s="23">
        <v>45264</v>
      </c>
      <c r="C8844" s="23" t="str">
        <f t="shared" si="138"/>
        <v>Dec</v>
      </c>
      <c r="D8844" t="s">
        <v>193</v>
      </c>
      <c r="E8844">
        <v>53.483958999999999</v>
      </c>
      <c r="F8844">
        <v>-2.2446440000000001</v>
      </c>
      <c r="G8844" t="s">
        <v>196</v>
      </c>
      <c r="H8844" t="s">
        <v>197</v>
      </c>
      <c r="I8844" t="s">
        <v>22</v>
      </c>
      <c r="J8844">
        <v>2222.4</v>
      </c>
      <c r="K8844" s="1">
        <v>1.0999999999999999E-2</v>
      </c>
      <c r="L8844">
        <v>24</v>
      </c>
      <c r="M8844">
        <v>0.01</v>
      </c>
      <c r="N8844">
        <v>0</v>
      </c>
      <c r="O8844">
        <v>5</v>
      </c>
      <c r="P8844">
        <v>340</v>
      </c>
      <c r="Q8844">
        <v>20</v>
      </c>
      <c r="R8844">
        <v>5</v>
      </c>
      <c r="S8844">
        <v>4</v>
      </c>
    </row>
    <row r="8845" spans="1:19" x14ac:dyDescent="0.25">
      <c r="A8845" t="s">
        <v>18</v>
      </c>
      <c r="B8845" s="23" t="s">
        <v>42</v>
      </c>
      <c r="C8845" s="23" t="str">
        <f t="shared" si="138"/>
        <v>4/13/2023</v>
      </c>
      <c r="D8845" t="s">
        <v>193</v>
      </c>
      <c r="E8845">
        <v>53.483958999999999</v>
      </c>
      <c r="F8845">
        <v>-2.2446440000000001</v>
      </c>
      <c r="G8845" t="s">
        <v>196</v>
      </c>
      <c r="H8845" t="s">
        <v>197</v>
      </c>
      <c r="I8845" t="s">
        <v>22</v>
      </c>
      <c r="J8845">
        <v>2032.6</v>
      </c>
      <c r="K8845" s="1">
        <v>1.2999999999999999E-2</v>
      </c>
      <c r="L8845">
        <v>27</v>
      </c>
      <c r="M8845">
        <v>0.82</v>
      </c>
      <c r="N8845">
        <v>22</v>
      </c>
      <c r="O8845">
        <v>3</v>
      </c>
      <c r="P8845">
        <v>114</v>
      </c>
      <c r="Q8845">
        <v>26</v>
      </c>
      <c r="R8845">
        <v>8</v>
      </c>
      <c r="S8845">
        <v>3</v>
      </c>
    </row>
    <row r="8846" spans="1:19" x14ac:dyDescent="0.25">
      <c r="A8846" t="s">
        <v>18</v>
      </c>
      <c r="B8846" s="23" t="s">
        <v>43</v>
      </c>
      <c r="C8846" s="23" t="str">
        <f t="shared" si="138"/>
        <v>4/14/2023</v>
      </c>
      <c r="D8846" t="s">
        <v>193</v>
      </c>
      <c r="E8846">
        <v>53.483958999999999</v>
      </c>
      <c r="F8846">
        <v>-2.2446440000000001</v>
      </c>
      <c r="G8846" t="s">
        <v>196</v>
      </c>
      <c r="H8846" t="s">
        <v>197</v>
      </c>
      <c r="I8846" t="s">
        <v>22</v>
      </c>
      <c r="J8846">
        <v>2282.6</v>
      </c>
      <c r="K8846" s="1">
        <v>1.0999999999999999E-2</v>
      </c>
      <c r="L8846">
        <v>25</v>
      </c>
      <c r="M8846">
        <v>0.11</v>
      </c>
      <c r="N8846">
        <v>3</v>
      </c>
      <c r="O8846">
        <v>3</v>
      </c>
      <c r="P8846">
        <v>132</v>
      </c>
      <c r="Q8846">
        <v>28</v>
      </c>
      <c r="R8846">
        <v>9</v>
      </c>
      <c r="S8846">
        <v>1</v>
      </c>
    </row>
    <row r="8847" spans="1:19" x14ac:dyDescent="0.25">
      <c r="A8847" t="s">
        <v>18</v>
      </c>
      <c r="B8847" s="23" t="s">
        <v>44</v>
      </c>
      <c r="C8847" s="23" t="str">
        <f t="shared" si="138"/>
        <v>4/15/2023</v>
      </c>
      <c r="D8847" t="s">
        <v>193</v>
      </c>
      <c r="E8847">
        <v>53.483958999999999</v>
      </c>
      <c r="F8847">
        <v>-2.2446440000000001</v>
      </c>
      <c r="G8847" t="s">
        <v>196</v>
      </c>
      <c r="H8847" t="s">
        <v>197</v>
      </c>
      <c r="I8847" t="s">
        <v>22</v>
      </c>
      <c r="J8847">
        <v>2434.4</v>
      </c>
      <c r="K8847" s="1">
        <v>1.0999999999999999E-2</v>
      </c>
      <c r="L8847">
        <v>27</v>
      </c>
      <c r="M8847">
        <v>0.8</v>
      </c>
      <c r="N8847">
        <v>22</v>
      </c>
      <c r="O8847">
        <v>3</v>
      </c>
      <c r="P8847">
        <v>165</v>
      </c>
      <c r="Q8847">
        <v>72</v>
      </c>
      <c r="R8847">
        <v>17</v>
      </c>
      <c r="S8847">
        <v>0</v>
      </c>
    </row>
    <row r="8848" spans="1:19" x14ac:dyDescent="0.25">
      <c r="A8848" t="s">
        <v>18</v>
      </c>
      <c r="B8848" s="23" t="s">
        <v>45</v>
      </c>
      <c r="C8848" s="23" t="str">
        <f t="shared" si="138"/>
        <v>4/16/2023</v>
      </c>
      <c r="D8848" t="s">
        <v>193</v>
      </c>
      <c r="E8848">
        <v>53.483958999999999</v>
      </c>
      <c r="F8848">
        <v>-2.2446440000000001</v>
      </c>
      <c r="G8848" t="s">
        <v>196</v>
      </c>
      <c r="H8848" t="s">
        <v>197</v>
      </c>
      <c r="I8848" t="s">
        <v>22</v>
      </c>
      <c r="J8848">
        <v>1781.2</v>
      </c>
      <c r="K8848" s="1">
        <v>8.0000000000000002E-3</v>
      </c>
      <c r="L8848">
        <v>15</v>
      </c>
      <c r="M8848">
        <v>0.86</v>
      </c>
      <c r="N8848">
        <v>13</v>
      </c>
      <c r="O8848">
        <v>5</v>
      </c>
      <c r="P8848">
        <v>400</v>
      </c>
      <c r="Q8848">
        <v>53</v>
      </c>
      <c r="R8848">
        <v>6</v>
      </c>
      <c r="S8848">
        <v>1</v>
      </c>
    </row>
    <row r="8849" spans="1:19" x14ac:dyDescent="0.25">
      <c r="A8849" t="s">
        <v>18</v>
      </c>
      <c r="B8849" s="23" t="s">
        <v>46</v>
      </c>
      <c r="C8849" s="23" t="str">
        <f t="shared" si="138"/>
        <v>4/17/2023</v>
      </c>
      <c r="D8849" t="s">
        <v>193</v>
      </c>
      <c r="E8849">
        <v>53.483958999999999</v>
      </c>
      <c r="F8849">
        <v>-2.2446440000000001</v>
      </c>
      <c r="G8849" t="s">
        <v>196</v>
      </c>
      <c r="H8849" t="s">
        <v>197</v>
      </c>
      <c r="I8849" t="s">
        <v>22</v>
      </c>
      <c r="J8849">
        <v>1042.5999999999999</v>
      </c>
      <c r="K8849" s="1">
        <v>8.0000000000000002E-3</v>
      </c>
      <c r="L8849">
        <v>9</v>
      </c>
      <c r="M8849">
        <v>1.18</v>
      </c>
      <c r="N8849">
        <v>10</v>
      </c>
      <c r="O8849">
        <v>4</v>
      </c>
      <c r="P8849">
        <v>232</v>
      </c>
      <c r="Q8849">
        <v>47</v>
      </c>
      <c r="R8849">
        <v>6</v>
      </c>
      <c r="S8849">
        <v>1</v>
      </c>
    </row>
    <row r="8850" spans="1:19" x14ac:dyDescent="0.25">
      <c r="A8850" t="s">
        <v>18</v>
      </c>
      <c r="B8850" s="23" t="s">
        <v>47</v>
      </c>
      <c r="C8850" s="23" t="str">
        <f t="shared" si="138"/>
        <v>4/18/2023</v>
      </c>
      <c r="D8850" t="s">
        <v>193</v>
      </c>
      <c r="E8850">
        <v>53.483958999999999</v>
      </c>
      <c r="F8850">
        <v>-2.2446440000000001</v>
      </c>
      <c r="G8850" t="s">
        <v>196</v>
      </c>
      <c r="H8850" t="s">
        <v>197</v>
      </c>
      <c r="I8850" t="s">
        <v>22</v>
      </c>
      <c r="J8850">
        <v>1476.2</v>
      </c>
      <c r="K8850" s="1">
        <v>8.0000000000000002E-3</v>
      </c>
      <c r="L8850">
        <v>12</v>
      </c>
      <c r="M8850">
        <v>0.81</v>
      </c>
      <c r="N8850">
        <v>10</v>
      </c>
      <c r="O8850">
        <v>4</v>
      </c>
      <c r="P8850">
        <v>172</v>
      </c>
      <c r="Q8850">
        <v>54</v>
      </c>
      <c r="R8850">
        <v>3</v>
      </c>
      <c r="S8850">
        <v>3</v>
      </c>
    </row>
    <row r="8851" spans="1:19" x14ac:dyDescent="0.25">
      <c r="A8851" t="s">
        <v>18</v>
      </c>
      <c r="B8851" s="23" t="s">
        <v>48</v>
      </c>
      <c r="C8851" s="23" t="str">
        <f t="shared" si="138"/>
        <v>4/19/2023</v>
      </c>
      <c r="D8851" t="s">
        <v>193</v>
      </c>
      <c r="E8851">
        <v>53.483958999999999</v>
      </c>
      <c r="F8851">
        <v>-2.2446440000000001</v>
      </c>
      <c r="G8851" t="s">
        <v>196</v>
      </c>
      <c r="H8851" t="s">
        <v>197</v>
      </c>
      <c r="I8851" t="s">
        <v>22</v>
      </c>
      <c r="J8851">
        <v>1236</v>
      </c>
      <c r="K8851" s="1">
        <v>8.9999999999999993E-3</v>
      </c>
      <c r="L8851">
        <v>11</v>
      </c>
      <c r="M8851">
        <v>0.99</v>
      </c>
      <c r="N8851">
        <v>11</v>
      </c>
      <c r="O8851">
        <v>4</v>
      </c>
      <c r="P8851">
        <v>316</v>
      </c>
      <c r="Q8851">
        <v>35</v>
      </c>
      <c r="R8851">
        <v>3</v>
      </c>
      <c r="S8851">
        <v>4</v>
      </c>
    </row>
    <row r="8852" spans="1:19" x14ac:dyDescent="0.25">
      <c r="A8852" t="s">
        <v>18</v>
      </c>
      <c r="B8852" s="23" t="s">
        <v>49</v>
      </c>
      <c r="C8852" s="23" t="str">
        <f t="shared" si="138"/>
        <v>4/20/2023</v>
      </c>
      <c r="D8852" t="s">
        <v>193</v>
      </c>
      <c r="E8852">
        <v>53.483958999999999</v>
      </c>
      <c r="F8852">
        <v>-2.2446440000000001</v>
      </c>
      <c r="G8852" t="s">
        <v>196</v>
      </c>
      <c r="H8852" t="s">
        <v>197</v>
      </c>
      <c r="I8852" t="s">
        <v>22</v>
      </c>
      <c r="J8852">
        <v>1355.2</v>
      </c>
      <c r="K8852" s="1">
        <v>0.01</v>
      </c>
      <c r="L8852">
        <v>14</v>
      </c>
      <c r="M8852">
        <v>0.08</v>
      </c>
      <c r="N8852">
        <v>1</v>
      </c>
      <c r="O8852">
        <v>4</v>
      </c>
      <c r="P8852">
        <v>312</v>
      </c>
      <c r="Q8852">
        <v>16</v>
      </c>
      <c r="R8852">
        <v>21</v>
      </c>
      <c r="S8852">
        <v>1</v>
      </c>
    </row>
    <row r="8853" spans="1:19" x14ac:dyDescent="0.25">
      <c r="A8853" t="s">
        <v>18</v>
      </c>
      <c r="B8853" s="23" t="s">
        <v>50</v>
      </c>
      <c r="C8853" s="23" t="str">
        <f t="shared" si="138"/>
        <v>4/21/2023</v>
      </c>
      <c r="D8853" t="s">
        <v>193</v>
      </c>
      <c r="E8853">
        <v>53.483958999999999</v>
      </c>
      <c r="F8853">
        <v>-2.2446440000000001</v>
      </c>
      <c r="G8853" t="s">
        <v>196</v>
      </c>
      <c r="H8853" t="s">
        <v>197</v>
      </c>
      <c r="I8853" t="s">
        <v>22</v>
      </c>
      <c r="J8853">
        <v>1524</v>
      </c>
      <c r="K8853" s="1">
        <v>8.0000000000000002E-3</v>
      </c>
      <c r="L8853">
        <v>12</v>
      </c>
      <c r="M8853">
        <v>0.01</v>
      </c>
      <c r="N8853">
        <v>0</v>
      </c>
      <c r="O8853">
        <v>4</v>
      </c>
      <c r="P8853">
        <v>236</v>
      </c>
      <c r="Q8853">
        <v>62</v>
      </c>
      <c r="R8853">
        <v>20</v>
      </c>
      <c r="S8853">
        <v>2</v>
      </c>
    </row>
    <row r="8854" spans="1:19" x14ac:dyDescent="0.25">
      <c r="A8854" t="s">
        <v>18</v>
      </c>
      <c r="B8854" s="23" t="s">
        <v>51</v>
      </c>
      <c r="C8854" s="23" t="str">
        <f t="shared" si="138"/>
        <v>4/22/2023</v>
      </c>
      <c r="D8854" t="s">
        <v>193</v>
      </c>
      <c r="E8854">
        <v>53.483958999999999</v>
      </c>
      <c r="F8854">
        <v>-2.2446440000000001</v>
      </c>
      <c r="G8854" t="s">
        <v>196</v>
      </c>
      <c r="H8854" t="s">
        <v>197</v>
      </c>
      <c r="I8854" t="s">
        <v>22</v>
      </c>
      <c r="J8854">
        <v>1039.2</v>
      </c>
      <c r="K8854" s="1">
        <v>0.01</v>
      </c>
      <c r="L8854">
        <v>10</v>
      </c>
      <c r="M8854">
        <v>0.34</v>
      </c>
      <c r="N8854">
        <v>3</v>
      </c>
      <c r="O8854">
        <v>4</v>
      </c>
      <c r="P8854">
        <v>220</v>
      </c>
      <c r="Q8854">
        <v>62</v>
      </c>
      <c r="R8854">
        <v>6</v>
      </c>
      <c r="S8854">
        <v>1</v>
      </c>
    </row>
    <row r="8855" spans="1:19" x14ac:dyDescent="0.25">
      <c r="A8855" t="s">
        <v>18</v>
      </c>
      <c r="B8855" s="23" t="s">
        <v>52</v>
      </c>
      <c r="C8855" s="23" t="str">
        <f t="shared" si="138"/>
        <v>4/23/2023</v>
      </c>
      <c r="D8855" t="s">
        <v>193</v>
      </c>
      <c r="E8855">
        <v>53.483958999999999</v>
      </c>
      <c r="F8855">
        <v>-2.2446440000000001</v>
      </c>
      <c r="G8855" t="s">
        <v>196</v>
      </c>
      <c r="H8855" t="s">
        <v>197</v>
      </c>
      <c r="I8855" t="s">
        <v>22</v>
      </c>
      <c r="J8855">
        <v>1593</v>
      </c>
      <c r="K8855" s="1">
        <v>8.0000000000000002E-3</v>
      </c>
      <c r="L8855">
        <v>12</v>
      </c>
      <c r="M8855">
        <v>0.68</v>
      </c>
      <c r="N8855">
        <v>8</v>
      </c>
      <c r="O8855">
        <v>4</v>
      </c>
      <c r="P8855">
        <v>152</v>
      </c>
      <c r="Q8855">
        <v>37</v>
      </c>
      <c r="R8855">
        <v>12</v>
      </c>
      <c r="S8855">
        <v>3</v>
      </c>
    </row>
    <row r="8856" spans="1:19" x14ac:dyDescent="0.25">
      <c r="A8856" t="s">
        <v>18</v>
      </c>
      <c r="B8856" s="23" t="s">
        <v>53</v>
      </c>
      <c r="C8856" s="23" t="str">
        <f t="shared" si="138"/>
        <v>4/24/2023</v>
      </c>
      <c r="D8856" t="s">
        <v>193</v>
      </c>
      <c r="E8856">
        <v>53.483958999999999</v>
      </c>
      <c r="F8856">
        <v>-2.2446440000000001</v>
      </c>
      <c r="G8856" t="s">
        <v>196</v>
      </c>
      <c r="H8856" t="s">
        <v>197</v>
      </c>
      <c r="I8856" t="s">
        <v>22</v>
      </c>
      <c r="J8856">
        <v>1245.5999999999999</v>
      </c>
      <c r="K8856" s="1">
        <v>0.01</v>
      </c>
      <c r="L8856">
        <v>12</v>
      </c>
      <c r="M8856">
        <v>0.31</v>
      </c>
      <c r="N8856">
        <v>4</v>
      </c>
      <c r="O8856">
        <v>4</v>
      </c>
      <c r="P8856">
        <v>224</v>
      </c>
      <c r="Q8856">
        <v>22</v>
      </c>
      <c r="R8856">
        <v>5</v>
      </c>
      <c r="S8856">
        <v>2</v>
      </c>
    </row>
    <row r="8857" spans="1:19" x14ac:dyDescent="0.25">
      <c r="A8857" t="s">
        <v>18</v>
      </c>
      <c r="B8857" s="23" t="s">
        <v>54</v>
      </c>
      <c r="C8857" s="23" t="str">
        <f t="shared" si="138"/>
        <v>4/25/2023</v>
      </c>
      <c r="D8857" t="s">
        <v>193</v>
      </c>
      <c r="E8857">
        <v>53.483958999999999</v>
      </c>
      <c r="F8857">
        <v>-2.2446440000000001</v>
      </c>
      <c r="G8857" t="s">
        <v>196</v>
      </c>
      <c r="H8857" t="s">
        <v>197</v>
      </c>
      <c r="I8857" t="s">
        <v>22</v>
      </c>
      <c r="J8857">
        <v>1423.2</v>
      </c>
      <c r="K8857" s="1">
        <v>0.01</v>
      </c>
      <c r="L8857">
        <v>14</v>
      </c>
      <c r="M8857">
        <v>1.1000000000000001</v>
      </c>
      <c r="N8857">
        <v>15</v>
      </c>
      <c r="O8857">
        <v>3</v>
      </c>
      <c r="P8857">
        <v>165</v>
      </c>
      <c r="Q8857">
        <v>53</v>
      </c>
      <c r="R8857">
        <v>12</v>
      </c>
      <c r="S8857">
        <v>4</v>
      </c>
    </row>
    <row r="8858" spans="1:19" x14ac:dyDescent="0.25">
      <c r="A8858" t="s">
        <v>18</v>
      </c>
      <c r="B8858" s="23" t="s">
        <v>55</v>
      </c>
      <c r="C8858" s="23" t="str">
        <f t="shared" si="138"/>
        <v>4/26/2023</v>
      </c>
      <c r="D8858" t="s">
        <v>193</v>
      </c>
      <c r="E8858">
        <v>53.483958999999999</v>
      </c>
      <c r="F8858">
        <v>-2.2446440000000001</v>
      </c>
      <c r="G8858" t="s">
        <v>196</v>
      </c>
      <c r="H8858" t="s">
        <v>197</v>
      </c>
      <c r="I8858" t="s">
        <v>22</v>
      </c>
      <c r="J8858">
        <v>1793</v>
      </c>
      <c r="K8858" s="1">
        <v>0.01</v>
      </c>
      <c r="L8858">
        <v>18</v>
      </c>
      <c r="M8858">
        <v>0.28999999999999998</v>
      </c>
      <c r="N8858">
        <v>5</v>
      </c>
      <c r="O8858">
        <v>1</v>
      </c>
      <c r="P8858">
        <v>73</v>
      </c>
      <c r="Q8858">
        <v>38</v>
      </c>
      <c r="R8858">
        <v>2</v>
      </c>
      <c r="S8858">
        <v>2</v>
      </c>
    </row>
    <row r="8859" spans="1:19" x14ac:dyDescent="0.25">
      <c r="A8859" t="s">
        <v>18</v>
      </c>
      <c r="B8859" s="23" t="s">
        <v>56</v>
      </c>
      <c r="C8859" s="23" t="str">
        <f t="shared" si="138"/>
        <v>4/27/2023</v>
      </c>
      <c r="D8859" t="s">
        <v>193</v>
      </c>
      <c r="E8859">
        <v>53.483958999999999</v>
      </c>
      <c r="F8859">
        <v>-2.2446440000000001</v>
      </c>
      <c r="G8859" t="s">
        <v>196</v>
      </c>
      <c r="H8859" t="s">
        <v>197</v>
      </c>
      <c r="I8859" t="s">
        <v>22</v>
      </c>
      <c r="J8859">
        <v>2283.6</v>
      </c>
      <c r="K8859" s="1">
        <v>1.0999999999999999E-2</v>
      </c>
      <c r="L8859">
        <v>24</v>
      </c>
      <c r="M8859">
        <v>1.06</v>
      </c>
      <c r="N8859">
        <v>26</v>
      </c>
      <c r="O8859">
        <v>4</v>
      </c>
      <c r="P8859">
        <v>148</v>
      </c>
      <c r="Q8859">
        <v>36</v>
      </c>
      <c r="R8859">
        <v>14</v>
      </c>
      <c r="S8859">
        <v>2</v>
      </c>
    </row>
    <row r="8860" spans="1:19" x14ac:dyDescent="0.25">
      <c r="A8860" t="s">
        <v>18</v>
      </c>
      <c r="B8860" s="23" t="s">
        <v>57</v>
      </c>
      <c r="C8860" s="23" t="str">
        <f t="shared" si="138"/>
        <v>4/28/2023</v>
      </c>
      <c r="D8860" t="s">
        <v>193</v>
      </c>
      <c r="E8860">
        <v>53.483958999999999</v>
      </c>
      <c r="F8860">
        <v>-2.2446440000000001</v>
      </c>
      <c r="G8860" t="s">
        <v>196</v>
      </c>
      <c r="H8860" t="s">
        <v>197</v>
      </c>
      <c r="I8860" t="s">
        <v>22</v>
      </c>
      <c r="J8860">
        <v>1772.4</v>
      </c>
      <c r="K8860" s="1">
        <v>1.0999999999999999E-2</v>
      </c>
      <c r="L8860">
        <v>19</v>
      </c>
      <c r="M8860">
        <v>0.8</v>
      </c>
      <c r="N8860">
        <v>15</v>
      </c>
      <c r="O8860">
        <v>4</v>
      </c>
      <c r="P8860">
        <v>216</v>
      </c>
      <c r="Q8860">
        <v>36</v>
      </c>
      <c r="R8860">
        <v>14</v>
      </c>
      <c r="S8860">
        <v>1</v>
      </c>
    </row>
    <row r="8861" spans="1:19" x14ac:dyDescent="0.25">
      <c r="A8861" t="s">
        <v>18</v>
      </c>
      <c r="B8861" s="23" t="s">
        <v>58</v>
      </c>
      <c r="C8861" s="23" t="str">
        <f t="shared" si="138"/>
        <v>4/29/2023</v>
      </c>
      <c r="D8861" t="s">
        <v>193</v>
      </c>
      <c r="E8861">
        <v>53.483958999999999</v>
      </c>
      <c r="F8861">
        <v>-2.2446440000000001</v>
      </c>
      <c r="G8861" t="s">
        <v>196</v>
      </c>
      <c r="H8861" t="s">
        <v>197</v>
      </c>
      <c r="I8861" t="s">
        <v>22</v>
      </c>
      <c r="J8861">
        <v>1827.4</v>
      </c>
      <c r="K8861" s="1">
        <v>8.0000000000000002E-3</v>
      </c>
      <c r="L8861">
        <v>15</v>
      </c>
      <c r="M8861">
        <v>0.14000000000000001</v>
      </c>
      <c r="N8861">
        <v>2</v>
      </c>
      <c r="O8861">
        <v>3</v>
      </c>
      <c r="P8861">
        <v>189</v>
      </c>
      <c r="Q8861">
        <v>26</v>
      </c>
      <c r="R8861">
        <v>2</v>
      </c>
      <c r="S8861">
        <v>3</v>
      </c>
    </row>
    <row r="8862" spans="1:19" x14ac:dyDescent="0.25">
      <c r="A8862" t="s">
        <v>18</v>
      </c>
      <c r="B8862" s="23" t="s">
        <v>59</v>
      </c>
      <c r="C8862" s="23" t="str">
        <f t="shared" si="138"/>
        <v>4/30/2023</v>
      </c>
      <c r="D8862" t="s">
        <v>193</v>
      </c>
      <c r="E8862">
        <v>53.483958999999999</v>
      </c>
      <c r="F8862">
        <v>-2.2446440000000001</v>
      </c>
      <c r="G8862" t="s">
        <v>196</v>
      </c>
      <c r="H8862" t="s">
        <v>197</v>
      </c>
      <c r="I8862" t="s">
        <v>22</v>
      </c>
      <c r="J8862">
        <v>1755.4</v>
      </c>
      <c r="K8862" s="1">
        <v>5.0000000000000001E-3</v>
      </c>
      <c r="L8862">
        <v>8</v>
      </c>
      <c r="M8862">
        <v>0.05</v>
      </c>
      <c r="N8862">
        <v>0</v>
      </c>
      <c r="O8862">
        <v>1</v>
      </c>
      <c r="P8862">
        <v>49</v>
      </c>
      <c r="Q8862">
        <v>59</v>
      </c>
      <c r="R8862">
        <v>18</v>
      </c>
      <c r="S8862">
        <v>5</v>
      </c>
    </row>
    <row r="8863" spans="1:19" x14ac:dyDescent="0.25">
      <c r="A8863" t="s">
        <v>18</v>
      </c>
      <c r="B8863" s="23">
        <v>44931</v>
      </c>
      <c r="C8863" s="23" t="str">
        <f t="shared" si="138"/>
        <v>Jan</v>
      </c>
      <c r="D8863" t="s">
        <v>193</v>
      </c>
      <c r="E8863">
        <v>53.483958999999999</v>
      </c>
      <c r="F8863">
        <v>-2.2446440000000001</v>
      </c>
      <c r="G8863" t="s">
        <v>196</v>
      </c>
      <c r="H8863" t="s">
        <v>197</v>
      </c>
      <c r="I8863" t="s">
        <v>22</v>
      </c>
      <c r="J8863">
        <v>1720.2</v>
      </c>
      <c r="K8863" s="1">
        <v>8.9999999999999993E-3</v>
      </c>
      <c r="L8863">
        <v>15</v>
      </c>
      <c r="M8863">
        <v>0.47</v>
      </c>
      <c r="N8863">
        <v>7</v>
      </c>
      <c r="O8863">
        <v>0</v>
      </c>
      <c r="P8863">
        <v>0</v>
      </c>
      <c r="Q8863">
        <v>62</v>
      </c>
      <c r="R8863">
        <v>17</v>
      </c>
      <c r="S8863">
        <v>1</v>
      </c>
    </row>
    <row r="8864" spans="1:19" x14ac:dyDescent="0.25">
      <c r="A8864" t="s">
        <v>18</v>
      </c>
      <c r="B8864" s="23">
        <v>44962</v>
      </c>
      <c r="C8864" s="23" t="str">
        <f t="shared" si="138"/>
        <v>Feb</v>
      </c>
      <c r="D8864" t="s">
        <v>193</v>
      </c>
      <c r="E8864">
        <v>53.483958999999999</v>
      </c>
      <c r="F8864">
        <v>-2.2446440000000001</v>
      </c>
      <c r="G8864" t="s">
        <v>196</v>
      </c>
      <c r="H8864" t="s">
        <v>197</v>
      </c>
      <c r="I8864" t="s">
        <v>22</v>
      </c>
      <c r="J8864">
        <v>1444</v>
      </c>
      <c r="K8864" s="1">
        <v>6.0000000000000001E-3</v>
      </c>
      <c r="L8864">
        <v>9</v>
      </c>
      <c r="M8864">
        <v>0.86</v>
      </c>
      <c r="N8864">
        <v>7</v>
      </c>
      <c r="O8864">
        <v>4</v>
      </c>
      <c r="P8864">
        <v>208</v>
      </c>
      <c r="Q8864">
        <v>64</v>
      </c>
      <c r="R8864">
        <v>5</v>
      </c>
      <c r="S8864">
        <v>0</v>
      </c>
    </row>
    <row r="8865" spans="1:19" x14ac:dyDescent="0.25">
      <c r="A8865" t="s">
        <v>18</v>
      </c>
      <c r="B8865" s="23">
        <v>44990</v>
      </c>
      <c r="C8865" s="23" t="str">
        <f t="shared" si="138"/>
        <v>Mar</v>
      </c>
      <c r="D8865" t="s">
        <v>193</v>
      </c>
      <c r="E8865">
        <v>53.483958999999999</v>
      </c>
      <c r="F8865">
        <v>-2.2446440000000001</v>
      </c>
      <c r="G8865" t="s">
        <v>196</v>
      </c>
      <c r="H8865" t="s">
        <v>197</v>
      </c>
      <c r="I8865" t="s">
        <v>22</v>
      </c>
      <c r="J8865">
        <v>1884.6</v>
      </c>
      <c r="K8865" s="1">
        <v>8.0000000000000002E-3</v>
      </c>
      <c r="L8865">
        <v>16</v>
      </c>
      <c r="M8865">
        <v>0.04</v>
      </c>
      <c r="N8865">
        <v>1</v>
      </c>
      <c r="O8865">
        <v>1</v>
      </c>
      <c r="P8865">
        <v>39</v>
      </c>
      <c r="Q8865">
        <v>71</v>
      </c>
      <c r="R8865">
        <v>8</v>
      </c>
      <c r="S8865">
        <v>4</v>
      </c>
    </row>
    <row r="8866" spans="1:19" x14ac:dyDescent="0.25">
      <c r="A8866" t="s">
        <v>18</v>
      </c>
      <c r="B8866" s="23">
        <v>45021</v>
      </c>
      <c r="C8866" s="23" t="str">
        <f t="shared" si="138"/>
        <v>Apr</v>
      </c>
      <c r="D8866" t="s">
        <v>193</v>
      </c>
      <c r="E8866">
        <v>53.483958999999999</v>
      </c>
      <c r="F8866">
        <v>-2.2446440000000001</v>
      </c>
      <c r="G8866" t="s">
        <v>196</v>
      </c>
      <c r="H8866" t="s">
        <v>197</v>
      </c>
      <c r="I8866" t="s">
        <v>22</v>
      </c>
      <c r="J8866">
        <v>1457.8</v>
      </c>
      <c r="K8866" s="1">
        <v>5.0000000000000001E-3</v>
      </c>
      <c r="L8866">
        <v>8</v>
      </c>
      <c r="M8866">
        <v>1.18</v>
      </c>
      <c r="N8866">
        <v>9</v>
      </c>
      <c r="O8866">
        <v>0</v>
      </c>
      <c r="P8866">
        <v>0</v>
      </c>
      <c r="Q8866">
        <v>64</v>
      </c>
      <c r="R8866">
        <v>2</v>
      </c>
      <c r="S8866">
        <v>3</v>
      </c>
    </row>
    <row r="8867" spans="1:19" x14ac:dyDescent="0.25">
      <c r="A8867" t="s">
        <v>18</v>
      </c>
      <c r="B8867" s="23">
        <v>45051</v>
      </c>
      <c r="C8867" s="23" t="str">
        <f t="shared" si="138"/>
        <v>May</v>
      </c>
      <c r="D8867" t="s">
        <v>193</v>
      </c>
      <c r="E8867">
        <v>53.483958999999999</v>
      </c>
      <c r="F8867">
        <v>-2.2446440000000001</v>
      </c>
      <c r="G8867" t="s">
        <v>196</v>
      </c>
      <c r="H8867" t="s">
        <v>197</v>
      </c>
      <c r="I8867" t="s">
        <v>22</v>
      </c>
      <c r="J8867">
        <v>1337.2</v>
      </c>
      <c r="K8867" s="1">
        <v>7.0000000000000001E-3</v>
      </c>
      <c r="L8867">
        <v>9</v>
      </c>
      <c r="M8867">
        <v>0.02</v>
      </c>
      <c r="N8867">
        <v>0</v>
      </c>
      <c r="O8867">
        <v>0</v>
      </c>
      <c r="P8867">
        <v>0</v>
      </c>
      <c r="Q8867">
        <v>64</v>
      </c>
      <c r="R8867">
        <v>17</v>
      </c>
      <c r="S8867">
        <v>0</v>
      </c>
    </row>
    <row r="8868" spans="1:19" x14ac:dyDescent="0.25">
      <c r="A8868" t="s">
        <v>18</v>
      </c>
      <c r="B8868" s="23">
        <v>45082</v>
      </c>
      <c r="C8868" s="23" t="str">
        <f t="shared" si="138"/>
        <v>Jun</v>
      </c>
      <c r="D8868" t="s">
        <v>193</v>
      </c>
      <c r="E8868">
        <v>53.483958999999999</v>
      </c>
      <c r="F8868">
        <v>-2.2446440000000001</v>
      </c>
      <c r="G8868" t="s">
        <v>196</v>
      </c>
      <c r="H8868" t="s">
        <v>197</v>
      </c>
      <c r="I8868" t="s">
        <v>22</v>
      </c>
      <c r="J8868">
        <v>2329.6</v>
      </c>
      <c r="K8868" s="1">
        <v>8.0000000000000002E-3</v>
      </c>
      <c r="L8868">
        <v>17</v>
      </c>
      <c r="M8868">
        <v>0.71</v>
      </c>
      <c r="N8868">
        <v>12</v>
      </c>
      <c r="O8868">
        <v>1</v>
      </c>
      <c r="P8868">
        <v>51</v>
      </c>
      <c r="Q8868">
        <v>43</v>
      </c>
      <c r="R8868">
        <v>17</v>
      </c>
      <c r="S8868">
        <v>1</v>
      </c>
    </row>
    <row r="8869" spans="1:19" x14ac:dyDescent="0.25">
      <c r="A8869" t="s">
        <v>18</v>
      </c>
      <c r="B8869" s="23">
        <v>45112</v>
      </c>
      <c r="C8869" s="23" t="str">
        <f t="shared" si="138"/>
        <v>Jul</v>
      </c>
      <c r="D8869" t="s">
        <v>193</v>
      </c>
      <c r="E8869">
        <v>53.483958999999999</v>
      </c>
      <c r="F8869">
        <v>-2.2446440000000001</v>
      </c>
      <c r="G8869" t="s">
        <v>196</v>
      </c>
      <c r="H8869" t="s">
        <v>197</v>
      </c>
      <c r="I8869" t="s">
        <v>22</v>
      </c>
      <c r="J8869">
        <v>1648.2</v>
      </c>
      <c r="K8869" s="1">
        <v>8.9999999999999993E-3</v>
      </c>
      <c r="L8869">
        <v>15</v>
      </c>
      <c r="M8869">
        <v>1.18</v>
      </c>
      <c r="N8869">
        <v>18</v>
      </c>
      <c r="O8869">
        <v>5</v>
      </c>
      <c r="P8869">
        <v>200</v>
      </c>
      <c r="Q8869">
        <v>60</v>
      </c>
      <c r="R8869">
        <v>3</v>
      </c>
      <c r="S8869">
        <v>1</v>
      </c>
    </row>
    <row r="8870" spans="1:19" x14ac:dyDescent="0.25">
      <c r="A8870" t="s">
        <v>18</v>
      </c>
      <c r="B8870" s="23">
        <v>45143</v>
      </c>
      <c r="C8870" s="23" t="str">
        <f t="shared" si="138"/>
        <v>Aug</v>
      </c>
      <c r="D8870" t="s">
        <v>193</v>
      </c>
      <c r="E8870">
        <v>53.483958999999999</v>
      </c>
      <c r="F8870">
        <v>-2.2446440000000001</v>
      </c>
      <c r="G8870" t="s">
        <v>196</v>
      </c>
      <c r="H8870" t="s">
        <v>197</v>
      </c>
      <c r="I8870" t="s">
        <v>22</v>
      </c>
      <c r="J8870">
        <v>1449</v>
      </c>
      <c r="K8870" s="1">
        <v>1.0999999999999999E-2</v>
      </c>
      <c r="L8870">
        <v>17</v>
      </c>
      <c r="M8870">
        <v>0</v>
      </c>
      <c r="N8870">
        <v>0</v>
      </c>
      <c r="O8870">
        <v>4</v>
      </c>
      <c r="P8870">
        <v>272</v>
      </c>
      <c r="Q8870">
        <v>73</v>
      </c>
      <c r="R8870">
        <v>0</v>
      </c>
      <c r="S8870">
        <v>4</v>
      </c>
    </row>
    <row r="8871" spans="1:19" x14ac:dyDescent="0.25">
      <c r="A8871" t="s">
        <v>18</v>
      </c>
      <c r="B8871" s="23">
        <v>45174</v>
      </c>
      <c r="C8871" s="23" t="str">
        <f t="shared" si="138"/>
        <v>Sep</v>
      </c>
      <c r="D8871" t="s">
        <v>193</v>
      </c>
      <c r="E8871">
        <v>53.483958999999999</v>
      </c>
      <c r="F8871">
        <v>-2.2446440000000001</v>
      </c>
      <c r="G8871" t="s">
        <v>196</v>
      </c>
      <c r="H8871" t="s">
        <v>197</v>
      </c>
      <c r="I8871" t="s">
        <v>22</v>
      </c>
      <c r="J8871">
        <v>1469.6</v>
      </c>
      <c r="K8871" s="1">
        <v>1.2E-2</v>
      </c>
      <c r="L8871">
        <v>18</v>
      </c>
      <c r="M8871">
        <v>0.84</v>
      </c>
      <c r="N8871">
        <v>15</v>
      </c>
      <c r="O8871">
        <v>3</v>
      </c>
      <c r="P8871">
        <v>207</v>
      </c>
      <c r="Q8871">
        <v>19</v>
      </c>
      <c r="R8871">
        <v>2</v>
      </c>
      <c r="S8871">
        <v>5</v>
      </c>
    </row>
    <row r="8872" spans="1:19" x14ac:dyDescent="0.25">
      <c r="A8872" t="s">
        <v>18</v>
      </c>
      <c r="B8872" s="23">
        <v>45204</v>
      </c>
      <c r="C8872" s="23" t="str">
        <f t="shared" si="138"/>
        <v>Oct</v>
      </c>
      <c r="D8872" t="s">
        <v>193</v>
      </c>
      <c r="E8872">
        <v>53.483958999999999</v>
      </c>
      <c r="F8872">
        <v>-2.2446440000000001</v>
      </c>
      <c r="G8872" t="s">
        <v>196</v>
      </c>
      <c r="H8872" t="s">
        <v>197</v>
      </c>
      <c r="I8872" t="s">
        <v>22</v>
      </c>
      <c r="J8872">
        <v>1210.2</v>
      </c>
      <c r="K8872" s="1">
        <v>0.01</v>
      </c>
      <c r="L8872">
        <v>12</v>
      </c>
      <c r="M8872">
        <v>0.35</v>
      </c>
      <c r="N8872">
        <v>4</v>
      </c>
      <c r="O8872">
        <v>4</v>
      </c>
      <c r="P8872">
        <v>244</v>
      </c>
      <c r="Q8872">
        <v>32</v>
      </c>
      <c r="R8872">
        <v>0</v>
      </c>
      <c r="S8872">
        <v>3</v>
      </c>
    </row>
    <row r="8873" spans="1:19" x14ac:dyDescent="0.25">
      <c r="A8873" t="s">
        <v>18</v>
      </c>
      <c r="B8873" s="23">
        <v>45235</v>
      </c>
      <c r="C8873" s="23" t="str">
        <f t="shared" si="138"/>
        <v>Nov</v>
      </c>
      <c r="D8873" t="s">
        <v>193</v>
      </c>
      <c r="E8873">
        <v>53.483958999999999</v>
      </c>
      <c r="F8873">
        <v>-2.2446440000000001</v>
      </c>
      <c r="G8873" t="s">
        <v>196</v>
      </c>
      <c r="H8873" t="s">
        <v>197</v>
      </c>
      <c r="I8873" t="s">
        <v>22</v>
      </c>
      <c r="J8873">
        <v>1250.4000000000001</v>
      </c>
      <c r="K8873" s="1">
        <v>1.2E-2</v>
      </c>
      <c r="L8873">
        <v>15</v>
      </c>
      <c r="M8873">
        <v>0.67</v>
      </c>
      <c r="N8873">
        <v>10</v>
      </c>
      <c r="O8873">
        <v>0</v>
      </c>
      <c r="P8873">
        <v>0</v>
      </c>
      <c r="Q8873">
        <v>80</v>
      </c>
      <c r="R8873">
        <v>9</v>
      </c>
      <c r="S8873">
        <v>3</v>
      </c>
    </row>
    <row r="8874" spans="1:19" x14ac:dyDescent="0.25">
      <c r="A8874" t="s">
        <v>18</v>
      </c>
      <c r="B8874" s="23">
        <v>45265</v>
      </c>
      <c r="C8874" s="23" t="str">
        <f t="shared" si="138"/>
        <v>Dec</v>
      </c>
      <c r="D8874" t="s">
        <v>193</v>
      </c>
      <c r="E8874">
        <v>53.483958999999999</v>
      </c>
      <c r="F8874">
        <v>-2.2446440000000001</v>
      </c>
      <c r="G8874" t="s">
        <v>196</v>
      </c>
      <c r="H8874" t="s">
        <v>197</v>
      </c>
      <c r="I8874" t="s">
        <v>22</v>
      </c>
      <c r="J8874">
        <v>1411.4</v>
      </c>
      <c r="K8874" s="1">
        <v>0.01</v>
      </c>
      <c r="L8874">
        <v>14</v>
      </c>
      <c r="M8874">
        <v>0.75</v>
      </c>
      <c r="N8874">
        <v>10</v>
      </c>
      <c r="O8874">
        <v>1</v>
      </c>
      <c r="P8874">
        <v>68</v>
      </c>
      <c r="Q8874">
        <v>25</v>
      </c>
      <c r="R8874">
        <v>6</v>
      </c>
      <c r="S8874">
        <v>2</v>
      </c>
    </row>
    <row r="8875" spans="1:19" x14ac:dyDescent="0.25">
      <c r="A8875" t="s">
        <v>18</v>
      </c>
      <c r="B8875" s="23" t="s">
        <v>60</v>
      </c>
      <c r="C8875" s="23" t="str">
        <f t="shared" si="138"/>
        <v>5/13/2023</v>
      </c>
      <c r="D8875" t="s">
        <v>193</v>
      </c>
      <c r="E8875">
        <v>53.483958999999999</v>
      </c>
      <c r="F8875">
        <v>-2.2446440000000001</v>
      </c>
      <c r="G8875" t="s">
        <v>196</v>
      </c>
      <c r="H8875" t="s">
        <v>197</v>
      </c>
      <c r="I8875" t="s">
        <v>22</v>
      </c>
      <c r="J8875">
        <v>1887.4</v>
      </c>
      <c r="K8875" s="1">
        <v>8.9999999999999993E-3</v>
      </c>
      <c r="L8875">
        <v>17</v>
      </c>
      <c r="M8875">
        <v>0.73</v>
      </c>
      <c r="N8875">
        <v>12</v>
      </c>
      <c r="O8875">
        <v>5</v>
      </c>
      <c r="P8875">
        <v>295</v>
      </c>
      <c r="Q8875">
        <v>52</v>
      </c>
      <c r="R8875">
        <v>6</v>
      </c>
      <c r="S8875">
        <v>3</v>
      </c>
    </row>
    <row r="8876" spans="1:19" x14ac:dyDescent="0.25">
      <c r="A8876" t="s">
        <v>18</v>
      </c>
      <c r="B8876" s="23" t="s">
        <v>61</v>
      </c>
      <c r="C8876" s="23" t="str">
        <f t="shared" si="138"/>
        <v>5/14/2023</v>
      </c>
      <c r="D8876" t="s">
        <v>193</v>
      </c>
      <c r="E8876">
        <v>53.483958999999999</v>
      </c>
      <c r="F8876">
        <v>-2.2446440000000001</v>
      </c>
      <c r="G8876" t="s">
        <v>196</v>
      </c>
      <c r="H8876" t="s">
        <v>197</v>
      </c>
      <c r="I8876" t="s">
        <v>22</v>
      </c>
      <c r="J8876">
        <v>1090.8</v>
      </c>
      <c r="K8876" s="1">
        <v>6.0000000000000001E-3</v>
      </c>
      <c r="L8876">
        <v>7</v>
      </c>
      <c r="M8876">
        <v>0.28000000000000003</v>
      </c>
      <c r="N8876">
        <v>2</v>
      </c>
      <c r="O8876">
        <v>3</v>
      </c>
      <c r="P8876">
        <v>102</v>
      </c>
      <c r="Q8876">
        <v>17</v>
      </c>
      <c r="R8876">
        <v>0</v>
      </c>
      <c r="S8876">
        <v>1</v>
      </c>
    </row>
    <row r="8877" spans="1:19" x14ac:dyDescent="0.25">
      <c r="A8877" t="s">
        <v>18</v>
      </c>
      <c r="B8877" s="23" t="s">
        <v>62</v>
      </c>
      <c r="C8877" s="23" t="str">
        <f t="shared" si="138"/>
        <v>5/15/2023</v>
      </c>
      <c r="D8877" t="s">
        <v>193</v>
      </c>
      <c r="E8877">
        <v>53.483958999999999</v>
      </c>
      <c r="F8877">
        <v>-2.2446440000000001</v>
      </c>
      <c r="G8877" t="s">
        <v>196</v>
      </c>
      <c r="H8877" t="s">
        <v>197</v>
      </c>
      <c r="I8877" t="s">
        <v>22</v>
      </c>
      <c r="J8877">
        <v>2272.1999999999998</v>
      </c>
      <c r="K8877" s="1">
        <v>8.0000000000000002E-3</v>
      </c>
      <c r="L8877">
        <v>17</v>
      </c>
      <c r="M8877">
        <v>0.43</v>
      </c>
      <c r="N8877">
        <v>8</v>
      </c>
      <c r="O8877">
        <v>1</v>
      </c>
      <c r="P8877">
        <v>32</v>
      </c>
      <c r="Q8877">
        <v>70</v>
      </c>
      <c r="R8877">
        <v>5</v>
      </c>
      <c r="S8877">
        <v>4</v>
      </c>
    </row>
    <row r="8878" spans="1:19" x14ac:dyDescent="0.25">
      <c r="A8878" t="s">
        <v>18</v>
      </c>
      <c r="B8878" s="23" t="s">
        <v>63</v>
      </c>
      <c r="C8878" s="23" t="str">
        <f t="shared" si="138"/>
        <v>5/16/2023</v>
      </c>
      <c r="D8878" t="s">
        <v>193</v>
      </c>
      <c r="E8878">
        <v>53.483958999999999</v>
      </c>
      <c r="F8878">
        <v>-2.2446440000000001</v>
      </c>
      <c r="G8878" t="s">
        <v>196</v>
      </c>
      <c r="H8878" t="s">
        <v>197</v>
      </c>
      <c r="I8878" t="s">
        <v>22</v>
      </c>
      <c r="J8878">
        <v>2333.4</v>
      </c>
      <c r="K8878" s="1">
        <v>1.2E-2</v>
      </c>
      <c r="L8878">
        <v>28</v>
      </c>
      <c r="M8878">
        <v>0.12</v>
      </c>
      <c r="N8878">
        <v>3</v>
      </c>
      <c r="O8878">
        <v>1</v>
      </c>
      <c r="P8878">
        <v>61</v>
      </c>
      <c r="Q8878">
        <v>71</v>
      </c>
      <c r="R8878">
        <v>0</v>
      </c>
      <c r="S8878">
        <v>0</v>
      </c>
    </row>
    <row r="8879" spans="1:19" x14ac:dyDescent="0.25">
      <c r="A8879" t="s">
        <v>18</v>
      </c>
      <c r="B8879" s="23" t="s">
        <v>64</v>
      </c>
      <c r="C8879" s="23" t="str">
        <f t="shared" si="138"/>
        <v>5/17/2023</v>
      </c>
      <c r="D8879" t="s">
        <v>193</v>
      </c>
      <c r="E8879">
        <v>53.483958999999999</v>
      </c>
      <c r="F8879">
        <v>-2.2446440000000001</v>
      </c>
      <c r="G8879" t="s">
        <v>196</v>
      </c>
      <c r="H8879" t="s">
        <v>197</v>
      </c>
      <c r="I8879" t="s">
        <v>22</v>
      </c>
      <c r="J8879">
        <v>1435.2</v>
      </c>
      <c r="K8879" s="1">
        <v>8.0000000000000002E-3</v>
      </c>
      <c r="L8879">
        <v>11</v>
      </c>
      <c r="M8879">
        <v>1.0900000000000001</v>
      </c>
      <c r="N8879">
        <v>12</v>
      </c>
      <c r="O8879">
        <v>3</v>
      </c>
      <c r="P8879">
        <v>117</v>
      </c>
      <c r="Q8879">
        <v>49</v>
      </c>
      <c r="R8879">
        <v>15</v>
      </c>
      <c r="S8879">
        <v>2</v>
      </c>
    </row>
    <row r="8880" spans="1:19" x14ac:dyDescent="0.25">
      <c r="A8880" t="s">
        <v>18</v>
      </c>
      <c r="B8880" s="23" t="s">
        <v>65</v>
      </c>
      <c r="C8880" s="23" t="str">
        <f t="shared" si="138"/>
        <v>5/18/2023</v>
      </c>
      <c r="D8880" t="s">
        <v>193</v>
      </c>
      <c r="E8880">
        <v>53.483958999999999</v>
      </c>
      <c r="F8880">
        <v>-2.2446440000000001</v>
      </c>
      <c r="G8880" t="s">
        <v>196</v>
      </c>
      <c r="H8880" t="s">
        <v>197</v>
      </c>
      <c r="I8880" t="s">
        <v>22</v>
      </c>
      <c r="J8880">
        <v>1947.4</v>
      </c>
      <c r="K8880" s="1">
        <v>0.01</v>
      </c>
      <c r="L8880">
        <v>19</v>
      </c>
      <c r="M8880">
        <v>0.5</v>
      </c>
      <c r="N8880">
        <v>10</v>
      </c>
      <c r="O8880">
        <v>4</v>
      </c>
      <c r="P8880">
        <v>228</v>
      </c>
      <c r="Q8880">
        <v>22</v>
      </c>
      <c r="R8880">
        <v>3</v>
      </c>
      <c r="S8880">
        <v>1</v>
      </c>
    </row>
    <row r="8881" spans="1:19" x14ac:dyDescent="0.25">
      <c r="A8881" t="s">
        <v>18</v>
      </c>
      <c r="B8881" s="23" t="s">
        <v>66</v>
      </c>
      <c r="C8881" s="23" t="str">
        <f t="shared" si="138"/>
        <v>5/19/2023</v>
      </c>
      <c r="D8881" t="s">
        <v>193</v>
      </c>
      <c r="E8881">
        <v>53.483958999999999</v>
      </c>
      <c r="F8881">
        <v>-2.2446440000000001</v>
      </c>
      <c r="G8881" t="s">
        <v>196</v>
      </c>
      <c r="H8881" t="s">
        <v>197</v>
      </c>
      <c r="I8881" t="s">
        <v>22</v>
      </c>
      <c r="J8881">
        <v>2060.6</v>
      </c>
      <c r="K8881" s="1">
        <v>6.0000000000000001E-3</v>
      </c>
      <c r="L8881">
        <v>12</v>
      </c>
      <c r="M8881">
        <v>0.04</v>
      </c>
      <c r="N8881">
        <v>0</v>
      </c>
      <c r="O8881">
        <v>5</v>
      </c>
      <c r="P8881">
        <v>165</v>
      </c>
      <c r="Q8881">
        <v>66</v>
      </c>
      <c r="R8881">
        <v>11</v>
      </c>
      <c r="S8881">
        <v>2</v>
      </c>
    </row>
    <row r="8882" spans="1:19" x14ac:dyDescent="0.25">
      <c r="A8882" t="s">
        <v>18</v>
      </c>
      <c r="B8882" s="23" t="s">
        <v>67</v>
      </c>
      <c r="C8882" s="23" t="str">
        <f t="shared" si="138"/>
        <v>5/20/2023</v>
      </c>
      <c r="D8882" t="s">
        <v>193</v>
      </c>
      <c r="E8882">
        <v>53.483958999999999</v>
      </c>
      <c r="F8882">
        <v>-2.2446440000000001</v>
      </c>
      <c r="G8882" t="s">
        <v>196</v>
      </c>
      <c r="H8882" t="s">
        <v>197</v>
      </c>
      <c r="I8882" t="s">
        <v>22</v>
      </c>
      <c r="J8882">
        <v>2196</v>
      </c>
      <c r="K8882" s="1">
        <v>7.0000000000000001E-3</v>
      </c>
      <c r="L8882">
        <v>16</v>
      </c>
      <c r="M8882">
        <v>0.8</v>
      </c>
      <c r="N8882">
        <v>12</v>
      </c>
      <c r="O8882">
        <v>2</v>
      </c>
      <c r="P8882">
        <v>110</v>
      </c>
      <c r="Q8882">
        <v>25</v>
      </c>
      <c r="R8882">
        <v>0</v>
      </c>
      <c r="S8882">
        <v>3</v>
      </c>
    </row>
    <row r="8883" spans="1:19" x14ac:dyDescent="0.25">
      <c r="A8883" t="s">
        <v>18</v>
      </c>
      <c r="B8883" s="23" t="s">
        <v>68</v>
      </c>
      <c r="C8883" s="23" t="str">
        <f t="shared" si="138"/>
        <v>5/21/2023</v>
      </c>
      <c r="D8883" t="s">
        <v>193</v>
      </c>
      <c r="E8883">
        <v>53.483958999999999</v>
      </c>
      <c r="F8883">
        <v>-2.2446440000000001</v>
      </c>
      <c r="G8883" t="s">
        <v>196</v>
      </c>
      <c r="H8883" t="s">
        <v>197</v>
      </c>
      <c r="I8883" t="s">
        <v>22</v>
      </c>
      <c r="J8883">
        <v>1014</v>
      </c>
      <c r="K8883" s="1">
        <v>6.0000000000000001E-3</v>
      </c>
      <c r="L8883">
        <v>6</v>
      </c>
      <c r="M8883">
        <v>0.99</v>
      </c>
      <c r="N8883">
        <v>6</v>
      </c>
      <c r="O8883">
        <v>0</v>
      </c>
      <c r="P8883">
        <v>0</v>
      </c>
      <c r="Q8883">
        <v>20</v>
      </c>
      <c r="R8883">
        <v>11</v>
      </c>
      <c r="S8883">
        <v>1</v>
      </c>
    </row>
    <row r="8884" spans="1:19" x14ac:dyDescent="0.25">
      <c r="A8884" t="s">
        <v>18</v>
      </c>
      <c r="B8884" s="23" t="s">
        <v>69</v>
      </c>
      <c r="C8884" s="23" t="str">
        <f t="shared" si="138"/>
        <v>5/22/2023</v>
      </c>
      <c r="D8884" t="s">
        <v>193</v>
      </c>
      <c r="E8884">
        <v>53.483958999999999</v>
      </c>
      <c r="F8884">
        <v>-2.2446440000000001</v>
      </c>
      <c r="G8884" t="s">
        <v>196</v>
      </c>
      <c r="H8884" t="s">
        <v>197</v>
      </c>
      <c r="I8884" t="s">
        <v>22</v>
      </c>
      <c r="J8884">
        <v>2119.4</v>
      </c>
      <c r="K8884" s="1">
        <v>8.0000000000000002E-3</v>
      </c>
      <c r="L8884">
        <v>17</v>
      </c>
      <c r="M8884">
        <v>0.57999999999999996</v>
      </c>
      <c r="N8884">
        <v>10</v>
      </c>
      <c r="O8884">
        <v>5</v>
      </c>
      <c r="P8884">
        <v>340</v>
      </c>
      <c r="Q8884">
        <v>83</v>
      </c>
      <c r="R8884">
        <v>3</v>
      </c>
      <c r="S8884">
        <v>3</v>
      </c>
    </row>
    <row r="8885" spans="1:19" x14ac:dyDescent="0.25">
      <c r="A8885" t="s">
        <v>18</v>
      </c>
      <c r="B8885" s="23" t="s">
        <v>70</v>
      </c>
      <c r="C8885" s="23" t="str">
        <f t="shared" si="138"/>
        <v>5/23/2023</v>
      </c>
      <c r="D8885" t="s">
        <v>193</v>
      </c>
      <c r="E8885">
        <v>53.483958999999999</v>
      </c>
      <c r="F8885">
        <v>-2.2446440000000001</v>
      </c>
      <c r="G8885" t="s">
        <v>196</v>
      </c>
      <c r="H8885" t="s">
        <v>197</v>
      </c>
      <c r="I8885" t="s">
        <v>22</v>
      </c>
      <c r="J8885">
        <v>1348.2</v>
      </c>
      <c r="K8885" s="1">
        <v>7.0000000000000001E-3</v>
      </c>
      <c r="L8885">
        <v>10</v>
      </c>
      <c r="M8885">
        <v>0.31</v>
      </c>
      <c r="N8885">
        <v>3</v>
      </c>
      <c r="O8885">
        <v>1</v>
      </c>
      <c r="P8885">
        <v>66</v>
      </c>
      <c r="Q8885">
        <v>46</v>
      </c>
      <c r="R8885">
        <v>5</v>
      </c>
      <c r="S8885">
        <v>7</v>
      </c>
    </row>
    <row r="8886" spans="1:19" x14ac:dyDescent="0.25">
      <c r="A8886" t="s">
        <v>18</v>
      </c>
      <c r="B8886" s="23" t="s">
        <v>71</v>
      </c>
      <c r="C8886" s="23" t="str">
        <f t="shared" si="138"/>
        <v>5/24/2023</v>
      </c>
      <c r="D8886" t="s">
        <v>193</v>
      </c>
      <c r="E8886">
        <v>53.483958999999999</v>
      </c>
      <c r="F8886">
        <v>-2.2446440000000001</v>
      </c>
      <c r="G8886" t="s">
        <v>196</v>
      </c>
      <c r="H8886" t="s">
        <v>197</v>
      </c>
      <c r="I8886" t="s">
        <v>22</v>
      </c>
      <c r="J8886">
        <v>1876.6</v>
      </c>
      <c r="K8886" s="1">
        <v>1.2999999999999999E-2</v>
      </c>
      <c r="L8886">
        <v>25</v>
      </c>
      <c r="M8886">
        <v>0.18</v>
      </c>
      <c r="N8886">
        <v>5</v>
      </c>
      <c r="O8886">
        <v>5</v>
      </c>
      <c r="P8886">
        <v>320</v>
      </c>
      <c r="Q8886">
        <v>19</v>
      </c>
      <c r="R8886">
        <v>11</v>
      </c>
      <c r="S8886">
        <v>0</v>
      </c>
    </row>
    <row r="8887" spans="1:19" x14ac:dyDescent="0.25">
      <c r="A8887" t="s">
        <v>18</v>
      </c>
      <c r="B8887" s="23" t="s">
        <v>72</v>
      </c>
      <c r="C8887" s="23" t="str">
        <f t="shared" si="138"/>
        <v>5/25/2023</v>
      </c>
      <c r="D8887" t="s">
        <v>193</v>
      </c>
      <c r="E8887">
        <v>53.483958999999999</v>
      </c>
      <c r="F8887">
        <v>-2.2446440000000001</v>
      </c>
      <c r="G8887" t="s">
        <v>196</v>
      </c>
      <c r="H8887" t="s">
        <v>197</v>
      </c>
      <c r="I8887" t="s">
        <v>22</v>
      </c>
      <c r="J8887">
        <v>984.4</v>
      </c>
      <c r="K8887" s="1">
        <v>8.9999999999999993E-3</v>
      </c>
      <c r="L8887">
        <v>9</v>
      </c>
      <c r="M8887">
        <v>0.06</v>
      </c>
      <c r="N8887">
        <v>1</v>
      </c>
      <c r="O8887">
        <v>4</v>
      </c>
      <c r="P8887">
        <v>264</v>
      </c>
      <c r="Q8887">
        <v>23</v>
      </c>
      <c r="R8887">
        <v>14</v>
      </c>
      <c r="S8887">
        <v>3</v>
      </c>
    </row>
    <row r="8888" spans="1:19" x14ac:dyDescent="0.25">
      <c r="A8888" t="s">
        <v>18</v>
      </c>
      <c r="B8888" s="23" t="s">
        <v>73</v>
      </c>
      <c r="C8888" s="23" t="str">
        <f t="shared" si="138"/>
        <v>5/26/2023</v>
      </c>
      <c r="D8888" t="s">
        <v>193</v>
      </c>
      <c r="E8888">
        <v>53.483958999999999</v>
      </c>
      <c r="F8888">
        <v>-2.2446440000000001</v>
      </c>
      <c r="G8888" t="s">
        <v>196</v>
      </c>
      <c r="H8888" t="s">
        <v>197</v>
      </c>
      <c r="I8888" t="s">
        <v>22</v>
      </c>
      <c r="J8888">
        <v>1853.8</v>
      </c>
      <c r="K8888" s="1">
        <v>7.0000000000000001E-3</v>
      </c>
      <c r="L8888">
        <v>13</v>
      </c>
      <c r="M8888">
        <v>0.09</v>
      </c>
      <c r="N8888">
        <v>1</v>
      </c>
      <c r="O8888">
        <v>2</v>
      </c>
      <c r="P8888">
        <v>158</v>
      </c>
      <c r="Q8888">
        <v>28</v>
      </c>
      <c r="R8888">
        <v>0</v>
      </c>
      <c r="S8888">
        <v>3</v>
      </c>
    </row>
    <row r="8889" spans="1:19" x14ac:dyDescent="0.25">
      <c r="A8889" t="s">
        <v>18</v>
      </c>
      <c r="B8889" s="23" t="s">
        <v>74</v>
      </c>
      <c r="C8889" s="23" t="str">
        <f t="shared" si="138"/>
        <v>5/27/2023</v>
      </c>
      <c r="D8889" t="s">
        <v>193</v>
      </c>
      <c r="E8889">
        <v>53.483958999999999</v>
      </c>
      <c r="F8889">
        <v>-2.2446440000000001</v>
      </c>
      <c r="G8889" t="s">
        <v>196</v>
      </c>
      <c r="H8889" t="s">
        <v>197</v>
      </c>
      <c r="I8889" t="s">
        <v>22</v>
      </c>
      <c r="J8889">
        <v>2186.8000000000002</v>
      </c>
      <c r="K8889" s="1">
        <v>1.2999999999999999E-2</v>
      </c>
      <c r="L8889">
        <v>28</v>
      </c>
      <c r="M8889">
        <v>0.22</v>
      </c>
      <c r="N8889">
        <v>6</v>
      </c>
      <c r="O8889">
        <v>2</v>
      </c>
      <c r="P8889">
        <v>126</v>
      </c>
      <c r="Q8889">
        <v>53</v>
      </c>
      <c r="R8889">
        <v>5</v>
      </c>
      <c r="S8889">
        <v>1</v>
      </c>
    </row>
    <row r="8890" spans="1:19" x14ac:dyDescent="0.25">
      <c r="A8890" t="s">
        <v>18</v>
      </c>
      <c r="B8890" s="23" t="s">
        <v>75</v>
      </c>
      <c r="C8890" s="23" t="str">
        <f t="shared" si="138"/>
        <v>5/28/2023</v>
      </c>
      <c r="D8890" t="s">
        <v>193</v>
      </c>
      <c r="E8890">
        <v>53.483958999999999</v>
      </c>
      <c r="F8890">
        <v>-2.2446440000000001</v>
      </c>
      <c r="G8890" t="s">
        <v>196</v>
      </c>
      <c r="H8890" t="s">
        <v>197</v>
      </c>
      <c r="I8890" t="s">
        <v>22</v>
      </c>
      <c r="J8890">
        <v>1179.8</v>
      </c>
      <c r="K8890" s="1">
        <v>1.2E-2</v>
      </c>
      <c r="L8890">
        <v>14</v>
      </c>
      <c r="M8890">
        <v>0.91</v>
      </c>
      <c r="N8890">
        <v>12</v>
      </c>
      <c r="O8890">
        <v>1</v>
      </c>
      <c r="P8890">
        <v>46</v>
      </c>
      <c r="Q8890">
        <v>28</v>
      </c>
      <c r="R8890">
        <v>12</v>
      </c>
      <c r="S8890">
        <v>1</v>
      </c>
    </row>
    <row r="8891" spans="1:19" x14ac:dyDescent="0.25">
      <c r="A8891" t="s">
        <v>18</v>
      </c>
      <c r="B8891" s="23" t="s">
        <v>76</v>
      </c>
      <c r="C8891" s="23" t="str">
        <f t="shared" si="138"/>
        <v>5/29/2023</v>
      </c>
      <c r="D8891" t="s">
        <v>193</v>
      </c>
      <c r="E8891">
        <v>53.483958999999999</v>
      </c>
      <c r="F8891">
        <v>-2.2446440000000001</v>
      </c>
      <c r="G8891" t="s">
        <v>196</v>
      </c>
      <c r="H8891" t="s">
        <v>197</v>
      </c>
      <c r="I8891" t="s">
        <v>22</v>
      </c>
      <c r="J8891">
        <v>2377.8000000000002</v>
      </c>
      <c r="K8891" s="1">
        <v>1.0999999999999999E-2</v>
      </c>
      <c r="L8891">
        <v>25</v>
      </c>
      <c r="M8891">
        <v>0.53</v>
      </c>
      <c r="N8891">
        <v>13</v>
      </c>
      <c r="O8891">
        <v>2</v>
      </c>
      <c r="P8891">
        <v>76</v>
      </c>
      <c r="Q8891">
        <v>71</v>
      </c>
      <c r="R8891">
        <v>5</v>
      </c>
      <c r="S8891">
        <v>1</v>
      </c>
    </row>
    <row r="8892" spans="1:19" x14ac:dyDescent="0.25">
      <c r="A8892" t="s">
        <v>18</v>
      </c>
      <c r="B8892" s="23" t="s">
        <v>77</v>
      </c>
      <c r="C8892" s="23" t="str">
        <f t="shared" si="138"/>
        <v>5/30/2023</v>
      </c>
      <c r="D8892" t="s">
        <v>193</v>
      </c>
      <c r="E8892">
        <v>53.483958999999999</v>
      </c>
      <c r="F8892">
        <v>-2.2446440000000001</v>
      </c>
      <c r="G8892" t="s">
        <v>196</v>
      </c>
      <c r="H8892" t="s">
        <v>197</v>
      </c>
      <c r="I8892" t="s">
        <v>22</v>
      </c>
      <c r="J8892">
        <v>2168</v>
      </c>
      <c r="K8892" s="1">
        <v>0.01</v>
      </c>
      <c r="L8892">
        <v>23</v>
      </c>
      <c r="M8892">
        <v>0.76</v>
      </c>
      <c r="N8892">
        <v>17</v>
      </c>
      <c r="O8892">
        <v>3</v>
      </c>
      <c r="P8892">
        <v>222</v>
      </c>
      <c r="Q8892">
        <v>38</v>
      </c>
      <c r="R8892">
        <v>8</v>
      </c>
      <c r="S8892">
        <v>2</v>
      </c>
    </row>
    <row r="8893" spans="1:19" x14ac:dyDescent="0.25">
      <c r="A8893" t="s">
        <v>18</v>
      </c>
      <c r="B8893" s="23" t="s">
        <v>78</v>
      </c>
      <c r="C8893" s="23" t="str">
        <f t="shared" si="138"/>
        <v>5/31/2023</v>
      </c>
      <c r="D8893" t="s">
        <v>193</v>
      </c>
      <c r="E8893">
        <v>53.483958999999999</v>
      </c>
      <c r="F8893">
        <v>-2.2446440000000001</v>
      </c>
      <c r="G8893" t="s">
        <v>196</v>
      </c>
      <c r="H8893" t="s">
        <v>197</v>
      </c>
      <c r="I8893" t="s">
        <v>22</v>
      </c>
      <c r="J8893">
        <v>2271.6</v>
      </c>
      <c r="K8893" s="1">
        <v>1.0999999999999999E-2</v>
      </c>
      <c r="L8893">
        <v>25</v>
      </c>
      <c r="M8893">
        <v>0.03</v>
      </c>
      <c r="N8893">
        <v>1</v>
      </c>
      <c r="O8893">
        <v>2</v>
      </c>
      <c r="P8893">
        <v>126</v>
      </c>
      <c r="Q8893">
        <v>60</v>
      </c>
      <c r="R8893">
        <v>5</v>
      </c>
      <c r="S8893">
        <v>4</v>
      </c>
    </row>
    <row r="8894" spans="1:19" x14ac:dyDescent="0.25">
      <c r="A8894" t="s">
        <v>79</v>
      </c>
      <c r="B8894" s="23">
        <v>44932</v>
      </c>
      <c r="C8894" s="23" t="str">
        <f t="shared" si="138"/>
        <v>Jan</v>
      </c>
      <c r="D8894" t="s">
        <v>193</v>
      </c>
      <c r="E8894">
        <v>53.483958999999999</v>
      </c>
      <c r="F8894">
        <v>-2.2446440000000001</v>
      </c>
      <c r="G8894" t="s">
        <v>196</v>
      </c>
      <c r="H8894" t="s">
        <v>197</v>
      </c>
      <c r="I8894" t="s">
        <v>22</v>
      </c>
      <c r="J8894">
        <v>1400.1</v>
      </c>
      <c r="K8894" s="1">
        <v>7.0000000000000001E-3</v>
      </c>
      <c r="L8894">
        <v>10</v>
      </c>
      <c r="M8894">
        <v>0.09</v>
      </c>
      <c r="N8894">
        <v>1</v>
      </c>
      <c r="O8894">
        <v>1</v>
      </c>
      <c r="P8894">
        <v>45</v>
      </c>
      <c r="Q8894">
        <v>79</v>
      </c>
      <c r="R8894">
        <v>24</v>
      </c>
      <c r="S8894">
        <v>0</v>
      </c>
    </row>
    <row r="8895" spans="1:19" x14ac:dyDescent="0.25">
      <c r="A8895" t="s">
        <v>79</v>
      </c>
      <c r="B8895" s="23">
        <v>44963</v>
      </c>
      <c r="C8895" s="23" t="str">
        <f t="shared" si="138"/>
        <v>Feb</v>
      </c>
      <c r="D8895" t="s">
        <v>193</v>
      </c>
      <c r="E8895">
        <v>53.483958999999999</v>
      </c>
      <c r="F8895">
        <v>-2.2446440000000001</v>
      </c>
      <c r="G8895" t="s">
        <v>196</v>
      </c>
      <c r="H8895" t="s">
        <v>197</v>
      </c>
      <c r="I8895" t="s">
        <v>22</v>
      </c>
      <c r="J8895">
        <v>852.9</v>
      </c>
      <c r="K8895" s="1">
        <v>8.9999999999999993E-3</v>
      </c>
      <c r="L8895">
        <v>8</v>
      </c>
      <c r="M8895">
        <v>1.01</v>
      </c>
      <c r="N8895">
        <v>8</v>
      </c>
      <c r="O8895">
        <v>0</v>
      </c>
      <c r="P8895">
        <v>9</v>
      </c>
      <c r="Q8895">
        <v>89</v>
      </c>
      <c r="R8895">
        <v>17</v>
      </c>
      <c r="S8895">
        <v>9</v>
      </c>
    </row>
    <row r="8896" spans="1:19" x14ac:dyDescent="0.25">
      <c r="A8896" t="s">
        <v>79</v>
      </c>
      <c r="B8896" s="23">
        <v>44991</v>
      </c>
      <c r="C8896" s="23" t="str">
        <f t="shared" si="138"/>
        <v>Mar</v>
      </c>
      <c r="D8896" t="s">
        <v>193</v>
      </c>
      <c r="E8896">
        <v>53.483958999999999</v>
      </c>
      <c r="F8896">
        <v>-2.2446440000000001</v>
      </c>
      <c r="G8896" t="s">
        <v>196</v>
      </c>
      <c r="H8896" t="s">
        <v>197</v>
      </c>
      <c r="I8896" t="s">
        <v>22</v>
      </c>
      <c r="J8896">
        <v>1342.1</v>
      </c>
      <c r="K8896" s="1">
        <v>8.9999999999999993E-3</v>
      </c>
      <c r="L8896">
        <v>12</v>
      </c>
      <c r="M8896">
        <v>0.42</v>
      </c>
      <c r="N8896">
        <v>5</v>
      </c>
      <c r="O8896">
        <v>2</v>
      </c>
      <c r="P8896">
        <v>52</v>
      </c>
      <c r="Q8896">
        <v>83</v>
      </c>
      <c r="R8896">
        <v>5</v>
      </c>
      <c r="S8896">
        <v>10</v>
      </c>
    </row>
    <row r="8897" spans="1:19" x14ac:dyDescent="0.25">
      <c r="A8897" t="s">
        <v>79</v>
      </c>
      <c r="B8897" s="23">
        <v>45022</v>
      </c>
      <c r="C8897" s="23" t="str">
        <f t="shared" si="138"/>
        <v>Apr</v>
      </c>
      <c r="D8897" t="s">
        <v>193</v>
      </c>
      <c r="E8897">
        <v>53.483958999999999</v>
      </c>
      <c r="F8897">
        <v>-2.2446440000000001</v>
      </c>
      <c r="G8897" t="s">
        <v>196</v>
      </c>
      <c r="H8897" t="s">
        <v>197</v>
      </c>
      <c r="I8897" t="s">
        <v>22</v>
      </c>
      <c r="J8897">
        <v>1206.0999999999999</v>
      </c>
      <c r="K8897" s="1">
        <v>8.0000000000000002E-3</v>
      </c>
      <c r="L8897">
        <v>10</v>
      </c>
      <c r="M8897">
        <v>0.81</v>
      </c>
      <c r="N8897">
        <v>8</v>
      </c>
      <c r="O8897">
        <v>4</v>
      </c>
      <c r="P8897">
        <v>231</v>
      </c>
      <c r="Q8897">
        <v>43</v>
      </c>
      <c r="R8897">
        <v>18</v>
      </c>
      <c r="S8897">
        <v>2</v>
      </c>
    </row>
    <row r="8898" spans="1:19" x14ac:dyDescent="0.25">
      <c r="A8898" t="s">
        <v>79</v>
      </c>
      <c r="B8898" s="23">
        <v>45052</v>
      </c>
      <c r="C8898" s="23" t="str">
        <f t="shared" si="138"/>
        <v>May</v>
      </c>
      <c r="D8898" t="s">
        <v>193</v>
      </c>
      <c r="E8898">
        <v>53.483958999999999</v>
      </c>
      <c r="F8898">
        <v>-2.2446440000000001</v>
      </c>
      <c r="G8898" t="s">
        <v>196</v>
      </c>
      <c r="H8898" t="s">
        <v>197</v>
      </c>
      <c r="I8898" t="s">
        <v>22</v>
      </c>
      <c r="J8898">
        <v>1896.7</v>
      </c>
      <c r="K8898" s="1">
        <v>8.0000000000000002E-3</v>
      </c>
      <c r="L8898">
        <v>14</v>
      </c>
      <c r="M8898">
        <v>0.43</v>
      </c>
      <c r="N8898">
        <v>6</v>
      </c>
      <c r="O8898">
        <v>0</v>
      </c>
      <c r="P8898">
        <v>22</v>
      </c>
      <c r="Q8898">
        <v>53</v>
      </c>
      <c r="R8898">
        <v>3</v>
      </c>
      <c r="S8898">
        <v>10</v>
      </c>
    </row>
    <row r="8899" spans="1:19" x14ac:dyDescent="0.25">
      <c r="A8899" t="s">
        <v>79</v>
      </c>
      <c r="B8899" s="23">
        <v>45083</v>
      </c>
      <c r="C8899" s="23" t="str">
        <f t="shared" ref="C8899:C8962" si="139">TEXT(B8899,"mmm")</f>
        <v>Jun</v>
      </c>
      <c r="D8899" t="s">
        <v>193</v>
      </c>
      <c r="E8899">
        <v>53.483958999999999</v>
      </c>
      <c r="F8899">
        <v>-2.2446440000000001</v>
      </c>
      <c r="G8899" t="s">
        <v>196</v>
      </c>
      <c r="H8899" t="s">
        <v>197</v>
      </c>
      <c r="I8899" t="s">
        <v>22</v>
      </c>
      <c r="J8899">
        <v>1161.9000000000001</v>
      </c>
      <c r="K8899" s="1">
        <v>6.0000000000000001E-3</v>
      </c>
      <c r="L8899">
        <v>7</v>
      </c>
      <c r="M8899">
        <v>0.73</v>
      </c>
      <c r="N8899">
        <v>5</v>
      </c>
      <c r="O8899">
        <v>0</v>
      </c>
      <c r="P8899">
        <v>46</v>
      </c>
      <c r="Q8899">
        <v>35</v>
      </c>
      <c r="R8899">
        <v>14</v>
      </c>
      <c r="S8899">
        <v>11</v>
      </c>
    </row>
    <row r="8900" spans="1:19" x14ac:dyDescent="0.25">
      <c r="A8900" t="s">
        <v>79</v>
      </c>
      <c r="B8900" s="23">
        <v>45113</v>
      </c>
      <c r="C8900" s="23" t="str">
        <f t="shared" si="139"/>
        <v>Jul</v>
      </c>
      <c r="D8900" t="s">
        <v>193</v>
      </c>
      <c r="E8900">
        <v>53.483958999999999</v>
      </c>
      <c r="F8900">
        <v>-2.2446440000000001</v>
      </c>
      <c r="G8900" t="s">
        <v>196</v>
      </c>
      <c r="H8900" t="s">
        <v>197</v>
      </c>
      <c r="I8900" t="s">
        <v>22</v>
      </c>
      <c r="J8900">
        <v>1552.7</v>
      </c>
      <c r="K8900" s="1">
        <v>8.0000000000000002E-3</v>
      </c>
      <c r="L8900">
        <v>12</v>
      </c>
      <c r="M8900">
        <v>0.86</v>
      </c>
      <c r="N8900">
        <v>10</v>
      </c>
      <c r="O8900">
        <v>0</v>
      </c>
      <c r="P8900">
        <v>58</v>
      </c>
      <c r="Q8900">
        <v>49</v>
      </c>
      <c r="R8900">
        <v>5</v>
      </c>
      <c r="S8900">
        <v>11</v>
      </c>
    </row>
    <row r="8901" spans="1:19" x14ac:dyDescent="0.25">
      <c r="A8901" t="s">
        <v>79</v>
      </c>
      <c r="B8901" s="23">
        <v>45144</v>
      </c>
      <c r="C8901" s="23" t="str">
        <f t="shared" si="139"/>
        <v>Aug</v>
      </c>
      <c r="D8901" t="s">
        <v>193</v>
      </c>
      <c r="E8901">
        <v>53.483958999999999</v>
      </c>
      <c r="F8901">
        <v>-2.2446440000000001</v>
      </c>
      <c r="G8901" t="s">
        <v>196</v>
      </c>
      <c r="H8901" t="s">
        <v>197</v>
      </c>
      <c r="I8901" t="s">
        <v>22</v>
      </c>
      <c r="J8901">
        <v>940.8</v>
      </c>
      <c r="K8901" s="1">
        <v>7.0000000000000001E-3</v>
      </c>
      <c r="L8901">
        <v>7</v>
      </c>
      <c r="M8901">
        <v>1.17</v>
      </c>
      <c r="N8901">
        <v>8</v>
      </c>
      <c r="O8901">
        <v>4</v>
      </c>
      <c r="P8901">
        <v>140</v>
      </c>
      <c r="Q8901">
        <v>32</v>
      </c>
      <c r="R8901">
        <v>9</v>
      </c>
      <c r="S8901">
        <v>3</v>
      </c>
    </row>
    <row r="8902" spans="1:19" x14ac:dyDescent="0.25">
      <c r="A8902" t="s">
        <v>79</v>
      </c>
      <c r="B8902" s="23">
        <v>45175</v>
      </c>
      <c r="C8902" s="23" t="str">
        <f t="shared" si="139"/>
        <v>Sep</v>
      </c>
      <c r="D8902" t="s">
        <v>193</v>
      </c>
      <c r="E8902">
        <v>53.483958999999999</v>
      </c>
      <c r="F8902">
        <v>-2.2446440000000001</v>
      </c>
      <c r="G8902" t="s">
        <v>196</v>
      </c>
      <c r="H8902" t="s">
        <v>197</v>
      </c>
      <c r="I8902" t="s">
        <v>22</v>
      </c>
      <c r="J8902">
        <v>820</v>
      </c>
      <c r="K8902" s="1">
        <v>0.01</v>
      </c>
      <c r="L8902">
        <v>8</v>
      </c>
      <c r="M8902">
        <v>0.24</v>
      </c>
      <c r="N8902">
        <v>2</v>
      </c>
      <c r="O8902">
        <v>4</v>
      </c>
      <c r="P8902">
        <v>343</v>
      </c>
      <c r="Q8902">
        <v>67</v>
      </c>
      <c r="R8902">
        <v>15</v>
      </c>
      <c r="S8902">
        <v>2</v>
      </c>
    </row>
    <row r="8903" spans="1:19" x14ac:dyDescent="0.25">
      <c r="A8903" t="s">
        <v>79</v>
      </c>
      <c r="B8903" s="23">
        <v>45205</v>
      </c>
      <c r="C8903" s="23" t="str">
        <f t="shared" si="139"/>
        <v>Oct</v>
      </c>
      <c r="D8903" t="s">
        <v>193</v>
      </c>
      <c r="E8903">
        <v>53.483958999999999</v>
      </c>
      <c r="F8903">
        <v>-2.2446440000000001</v>
      </c>
      <c r="G8903" t="s">
        <v>196</v>
      </c>
      <c r="H8903" t="s">
        <v>197</v>
      </c>
      <c r="I8903" t="s">
        <v>22</v>
      </c>
      <c r="J8903">
        <v>1955.5</v>
      </c>
      <c r="K8903" s="1">
        <v>5.0000000000000001E-3</v>
      </c>
      <c r="L8903">
        <v>10</v>
      </c>
      <c r="M8903">
        <v>0.91</v>
      </c>
      <c r="N8903">
        <v>9</v>
      </c>
      <c r="O8903">
        <v>4</v>
      </c>
      <c r="P8903">
        <v>141</v>
      </c>
      <c r="Q8903">
        <v>82</v>
      </c>
      <c r="R8903">
        <v>14</v>
      </c>
      <c r="S8903">
        <v>3</v>
      </c>
    </row>
    <row r="8904" spans="1:19" x14ac:dyDescent="0.25">
      <c r="A8904" t="s">
        <v>79</v>
      </c>
      <c r="B8904" s="23">
        <v>45236</v>
      </c>
      <c r="C8904" s="23" t="str">
        <f t="shared" si="139"/>
        <v>Nov</v>
      </c>
      <c r="D8904" t="s">
        <v>193</v>
      </c>
      <c r="E8904">
        <v>53.483958999999999</v>
      </c>
      <c r="F8904">
        <v>-2.2446440000000001</v>
      </c>
      <c r="G8904" t="s">
        <v>196</v>
      </c>
      <c r="H8904" t="s">
        <v>197</v>
      </c>
      <c r="I8904" t="s">
        <v>22</v>
      </c>
      <c r="J8904">
        <v>1596.8</v>
      </c>
      <c r="K8904" s="1">
        <v>4.0000000000000001E-3</v>
      </c>
      <c r="L8904">
        <v>7</v>
      </c>
      <c r="M8904">
        <v>0.32</v>
      </c>
      <c r="N8904">
        <v>2</v>
      </c>
      <c r="O8904">
        <v>3</v>
      </c>
      <c r="P8904">
        <v>212</v>
      </c>
      <c r="Q8904">
        <v>86</v>
      </c>
      <c r="R8904">
        <v>15</v>
      </c>
      <c r="S8904">
        <v>5</v>
      </c>
    </row>
    <row r="8905" spans="1:19" x14ac:dyDescent="0.25">
      <c r="A8905" t="s">
        <v>79</v>
      </c>
      <c r="B8905" s="23">
        <v>45266</v>
      </c>
      <c r="C8905" s="23" t="str">
        <f t="shared" si="139"/>
        <v>Dec</v>
      </c>
      <c r="D8905" t="s">
        <v>193</v>
      </c>
      <c r="E8905">
        <v>53.483958999999999</v>
      </c>
      <c r="F8905">
        <v>-2.2446440000000001</v>
      </c>
      <c r="G8905" t="s">
        <v>196</v>
      </c>
      <c r="H8905" t="s">
        <v>197</v>
      </c>
      <c r="I8905" t="s">
        <v>22</v>
      </c>
      <c r="J8905">
        <v>1375.9</v>
      </c>
      <c r="K8905" s="1">
        <v>7.0000000000000001E-3</v>
      </c>
      <c r="L8905">
        <v>10</v>
      </c>
      <c r="M8905">
        <v>0.72</v>
      </c>
      <c r="N8905">
        <v>7</v>
      </c>
      <c r="O8905">
        <v>0</v>
      </c>
      <c r="P8905">
        <v>32</v>
      </c>
      <c r="Q8905">
        <v>32</v>
      </c>
      <c r="R8905">
        <v>24</v>
      </c>
      <c r="S8905">
        <v>4</v>
      </c>
    </row>
    <row r="8906" spans="1:19" x14ac:dyDescent="0.25">
      <c r="A8906" t="s">
        <v>79</v>
      </c>
      <c r="B8906" s="23" t="s">
        <v>80</v>
      </c>
      <c r="C8906" s="23" t="str">
        <f t="shared" si="139"/>
        <v>6/13/2023</v>
      </c>
      <c r="D8906" t="s">
        <v>193</v>
      </c>
      <c r="E8906">
        <v>53.483958999999999</v>
      </c>
      <c r="F8906">
        <v>-2.2446440000000001</v>
      </c>
      <c r="G8906" t="s">
        <v>196</v>
      </c>
      <c r="H8906" t="s">
        <v>197</v>
      </c>
      <c r="I8906" t="s">
        <v>22</v>
      </c>
      <c r="J8906">
        <v>1700.3</v>
      </c>
      <c r="K8906" s="1">
        <v>7.0000000000000001E-3</v>
      </c>
      <c r="L8906">
        <v>12</v>
      </c>
      <c r="M8906">
        <v>0.37</v>
      </c>
      <c r="N8906">
        <v>4</v>
      </c>
      <c r="O8906">
        <v>1</v>
      </c>
      <c r="P8906">
        <v>78</v>
      </c>
      <c r="Q8906">
        <v>29</v>
      </c>
      <c r="R8906">
        <v>23</v>
      </c>
      <c r="S8906">
        <v>1</v>
      </c>
    </row>
    <row r="8907" spans="1:19" x14ac:dyDescent="0.25">
      <c r="A8907" t="s">
        <v>79</v>
      </c>
      <c r="B8907" s="23" t="s">
        <v>81</v>
      </c>
      <c r="C8907" s="23" t="str">
        <f t="shared" si="139"/>
        <v>6/14/2023</v>
      </c>
      <c r="D8907" t="s">
        <v>193</v>
      </c>
      <c r="E8907">
        <v>53.483958999999999</v>
      </c>
      <c r="F8907">
        <v>-2.2446440000000001</v>
      </c>
      <c r="G8907" t="s">
        <v>196</v>
      </c>
      <c r="H8907" t="s">
        <v>197</v>
      </c>
      <c r="I8907" t="s">
        <v>22</v>
      </c>
      <c r="J8907">
        <v>1390.2</v>
      </c>
      <c r="K8907" s="1">
        <v>0.01</v>
      </c>
      <c r="L8907">
        <v>13</v>
      </c>
      <c r="M8907">
        <v>0.47</v>
      </c>
      <c r="N8907">
        <v>6</v>
      </c>
      <c r="O8907">
        <v>1</v>
      </c>
      <c r="P8907">
        <v>108</v>
      </c>
      <c r="Q8907">
        <v>83</v>
      </c>
      <c r="R8907">
        <v>12</v>
      </c>
      <c r="S8907">
        <v>8</v>
      </c>
    </row>
    <row r="8908" spans="1:19" x14ac:dyDescent="0.25">
      <c r="A8908" t="s">
        <v>79</v>
      </c>
      <c r="B8908" s="23" t="s">
        <v>82</v>
      </c>
      <c r="C8908" s="23" t="str">
        <f t="shared" si="139"/>
        <v>6/15/2023</v>
      </c>
      <c r="D8908" t="s">
        <v>193</v>
      </c>
      <c r="E8908">
        <v>53.483958999999999</v>
      </c>
      <c r="F8908">
        <v>-2.2446440000000001</v>
      </c>
      <c r="G8908" t="s">
        <v>196</v>
      </c>
      <c r="H8908" t="s">
        <v>197</v>
      </c>
      <c r="I8908" t="s">
        <v>22</v>
      </c>
      <c r="J8908">
        <v>1530.8</v>
      </c>
      <c r="K8908" s="1">
        <v>1.2E-2</v>
      </c>
      <c r="L8908">
        <v>18</v>
      </c>
      <c r="M8908">
        <v>0.62</v>
      </c>
      <c r="N8908">
        <v>11</v>
      </c>
      <c r="O8908">
        <v>2</v>
      </c>
      <c r="P8908">
        <v>144</v>
      </c>
      <c r="Q8908">
        <v>54</v>
      </c>
      <c r="R8908">
        <v>14</v>
      </c>
      <c r="S8908">
        <v>6</v>
      </c>
    </row>
    <row r="8909" spans="1:19" x14ac:dyDescent="0.25">
      <c r="A8909" t="s">
        <v>79</v>
      </c>
      <c r="B8909" s="23" t="s">
        <v>83</v>
      </c>
      <c r="C8909" s="23" t="str">
        <f t="shared" si="139"/>
        <v>6/16/2023</v>
      </c>
      <c r="D8909" t="s">
        <v>193</v>
      </c>
      <c r="E8909">
        <v>53.483958999999999</v>
      </c>
      <c r="F8909">
        <v>-2.2446440000000001</v>
      </c>
      <c r="G8909" t="s">
        <v>196</v>
      </c>
      <c r="H8909" t="s">
        <v>197</v>
      </c>
      <c r="I8909" t="s">
        <v>22</v>
      </c>
      <c r="J8909">
        <v>1570.6</v>
      </c>
      <c r="K8909" s="1">
        <v>1.0999999999999999E-2</v>
      </c>
      <c r="L8909">
        <v>17</v>
      </c>
      <c r="M8909">
        <v>0.59</v>
      </c>
      <c r="N8909">
        <v>10</v>
      </c>
      <c r="O8909">
        <v>0</v>
      </c>
      <c r="P8909">
        <v>38</v>
      </c>
      <c r="Q8909">
        <v>44</v>
      </c>
      <c r="R8909">
        <v>5</v>
      </c>
      <c r="S8909">
        <v>1</v>
      </c>
    </row>
    <row r="8910" spans="1:19" x14ac:dyDescent="0.25">
      <c r="A8910" t="s">
        <v>79</v>
      </c>
      <c r="B8910" s="23" t="s">
        <v>84</v>
      </c>
      <c r="C8910" s="23" t="str">
        <f t="shared" si="139"/>
        <v>6/17/2023</v>
      </c>
      <c r="D8910" t="s">
        <v>193</v>
      </c>
      <c r="E8910">
        <v>53.483958999999999</v>
      </c>
      <c r="F8910">
        <v>-2.2446440000000001</v>
      </c>
      <c r="G8910" t="s">
        <v>196</v>
      </c>
      <c r="H8910" t="s">
        <v>197</v>
      </c>
      <c r="I8910" t="s">
        <v>22</v>
      </c>
      <c r="J8910">
        <v>1787.2</v>
      </c>
      <c r="K8910" s="1">
        <v>6.0000000000000001E-3</v>
      </c>
      <c r="L8910">
        <v>10</v>
      </c>
      <c r="M8910">
        <v>0.9</v>
      </c>
      <c r="N8910">
        <v>9</v>
      </c>
      <c r="O8910">
        <v>1</v>
      </c>
      <c r="P8910">
        <v>22</v>
      </c>
      <c r="Q8910">
        <v>71</v>
      </c>
      <c r="R8910">
        <v>5</v>
      </c>
      <c r="S8910">
        <v>7</v>
      </c>
    </row>
    <row r="8911" spans="1:19" x14ac:dyDescent="0.25">
      <c r="A8911" t="s">
        <v>79</v>
      </c>
      <c r="B8911" s="23" t="s">
        <v>85</v>
      </c>
      <c r="C8911" s="23" t="str">
        <f t="shared" si="139"/>
        <v>6/18/2023</v>
      </c>
      <c r="D8911" t="s">
        <v>193</v>
      </c>
      <c r="E8911">
        <v>53.483958999999999</v>
      </c>
      <c r="F8911">
        <v>-2.2446440000000001</v>
      </c>
      <c r="G8911" t="s">
        <v>196</v>
      </c>
      <c r="H8911" t="s">
        <v>197</v>
      </c>
      <c r="I8911" t="s">
        <v>22</v>
      </c>
      <c r="J8911">
        <v>1223.5</v>
      </c>
      <c r="K8911" s="1">
        <v>8.9999999999999993E-3</v>
      </c>
      <c r="L8911">
        <v>11</v>
      </c>
      <c r="M8911">
        <v>0.57999999999999996</v>
      </c>
      <c r="N8911">
        <v>7</v>
      </c>
      <c r="O8911">
        <v>3</v>
      </c>
      <c r="P8911">
        <v>257</v>
      </c>
      <c r="Q8911">
        <v>37</v>
      </c>
      <c r="R8911">
        <v>15</v>
      </c>
      <c r="S8911">
        <v>3</v>
      </c>
    </row>
    <row r="8912" spans="1:19" x14ac:dyDescent="0.25">
      <c r="A8912" t="s">
        <v>79</v>
      </c>
      <c r="B8912" s="23" t="s">
        <v>86</v>
      </c>
      <c r="C8912" s="23" t="str">
        <f t="shared" si="139"/>
        <v>6/19/2023</v>
      </c>
      <c r="D8912" t="s">
        <v>193</v>
      </c>
      <c r="E8912">
        <v>53.483958999999999</v>
      </c>
      <c r="F8912">
        <v>-2.2446440000000001</v>
      </c>
      <c r="G8912" t="s">
        <v>196</v>
      </c>
      <c r="H8912" t="s">
        <v>197</v>
      </c>
      <c r="I8912" t="s">
        <v>22</v>
      </c>
      <c r="J8912">
        <v>1126.8</v>
      </c>
      <c r="K8912" s="1">
        <v>8.9999999999999993E-3</v>
      </c>
      <c r="L8912">
        <v>10</v>
      </c>
      <c r="M8912">
        <v>0.38</v>
      </c>
      <c r="N8912">
        <v>4</v>
      </c>
      <c r="O8912">
        <v>2</v>
      </c>
      <c r="P8912">
        <v>176</v>
      </c>
      <c r="Q8912">
        <v>88</v>
      </c>
      <c r="R8912">
        <v>6</v>
      </c>
      <c r="S8912">
        <v>1</v>
      </c>
    </row>
    <row r="8913" spans="1:19" x14ac:dyDescent="0.25">
      <c r="A8913" t="s">
        <v>79</v>
      </c>
      <c r="B8913" s="23" t="s">
        <v>87</v>
      </c>
      <c r="C8913" s="23" t="str">
        <f t="shared" si="139"/>
        <v>6/20/2023</v>
      </c>
      <c r="D8913" t="s">
        <v>193</v>
      </c>
      <c r="E8913">
        <v>53.483958999999999</v>
      </c>
      <c r="F8913">
        <v>-2.2446440000000001</v>
      </c>
      <c r="G8913" t="s">
        <v>196</v>
      </c>
      <c r="H8913" t="s">
        <v>197</v>
      </c>
      <c r="I8913" t="s">
        <v>22</v>
      </c>
      <c r="J8913">
        <v>1887.3</v>
      </c>
      <c r="K8913" s="1">
        <v>1.2E-2</v>
      </c>
      <c r="L8913">
        <v>22</v>
      </c>
      <c r="M8913">
        <v>0.5</v>
      </c>
      <c r="N8913">
        <v>11</v>
      </c>
      <c r="O8913">
        <v>0</v>
      </c>
      <c r="P8913">
        <v>3</v>
      </c>
      <c r="Q8913">
        <v>65</v>
      </c>
      <c r="R8913">
        <v>9</v>
      </c>
      <c r="S8913">
        <v>3</v>
      </c>
    </row>
    <row r="8914" spans="1:19" x14ac:dyDescent="0.25">
      <c r="A8914" t="s">
        <v>79</v>
      </c>
      <c r="B8914" s="23" t="s">
        <v>88</v>
      </c>
      <c r="C8914" s="23" t="str">
        <f t="shared" si="139"/>
        <v>6/21/2023</v>
      </c>
      <c r="D8914" t="s">
        <v>193</v>
      </c>
      <c r="E8914">
        <v>53.483958999999999</v>
      </c>
      <c r="F8914">
        <v>-2.2446440000000001</v>
      </c>
      <c r="G8914" t="s">
        <v>196</v>
      </c>
      <c r="H8914" t="s">
        <v>197</v>
      </c>
      <c r="I8914" t="s">
        <v>22</v>
      </c>
      <c r="J8914">
        <v>1548.2</v>
      </c>
      <c r="K8914" s="1">
        <v>4.0000000000000001E-3</v>
      </c>
      <c r="L8914">
        <v>6</v>
      </c>
      <c r="M8914">
        <v>1.1100000000000001</v>
      </c>
      <c r="N8914">
        <v>6</v>
      </c>
      <c r="O8914">
        <v>4</v>
      </c>
      <c r="P8914">
        <v>134</v>
      </c>
      <c r="Q8914">
        <v>80</v>
      </c>
      <c r="R8914">
        <v>20</v>
      </c>
      <c r="S8914">
        <v>6</v>
      </c>
    </row>
    <row r="8915" spans="1:19" x14ac:dyDescent="0.25">
      <c r="A8915" t="s">
        <v>79</v>
      </c>
      <c r="B8915" s="23" t="s">
        <v>89</v>
      </c>
      <c r="C8915" s="23" t="str">
        <f t="shared" si="139"/>
        <v>6/22/2023</v>
      </c>
      <c r="D8915" t="s">
        <v>193</v>
      </c>
      <c r="E8915">
        <v>53.483958999999999</v>
      </c>
      <c r="F8915">
        <v>-2.2446440000000001</v>
      </c>
      <c r="G8915" t="s">
        <v>196</v>
      </c>
      <c r="H8915" t="s">
        <v>197</v>
      </c>
      <c r="I8915" t="s">
        <v>22</v>
      </c>
      <c r="J8915">
        <v>1200.3</v>
      </c>
      <c r="K8915" s="1">
        <v>6.0000000000000001E-3</v>
      </c>
      <c r="L8915">
        <v>7</v>
      </c>
      <c r="M8915">
        <v>0.57999999999999996</v>
      </c>
      <c r="N8915">
        <v>4</v>
      </c>
      <c r="O8915">
        <v>3</v>
      </c>
      <c r="P8915">
        <v>217</v>
      </c>
      <c r="Q8915">
        <v>100</v>
      </c>
      <c r="R8915">
        <v>6</v>
      </c>
      <c r="S8915">
        <v>1</v>
      </c>
    </row>
    <row r="8916" spans="1:19" x14ac:dyDescent="0.25">
      <c r="A8916" t="s">
        <v>79</v>
      </c>
      <c r="B8916" s="23" t="s">
        <v>90</v>
      </c>
      <c r="C8916" s="23" t="str">
        <f t="shared" si="139"/>
        <v>6/23/2023</v>
      </c>
      <c r="D8916" t="s">
        <v>193</v>
      </c>
      <c r="E8916">
        <v>53.483958999999999</v>
      </c>
      <c r="F8916">
        <v>-2.2446440000000001</v>
      </c>
      <c r="G8916" t="s">
        <v>196</v>
      </c>
      <c r="H8916" t="s">
        <v>197</v>
      </c>
      <c r="I8916" t="s">
        <v>22</v>
      </c>
      <c r="J8916">
        <v>1358.9</v>
      </c>
      <c r="K8916" s="1">
        <v>8.9999999999999993E-3</v>
      </c>
      <c r="L8916">
        <v>12</v>
      </c>
      <c r="M8916">
        <v>0.14000000000000001</v>
      </c>
      <c r="N8916">
        <v>2</v>
      </c>
      <c r="O8916">
        <v>3</v>
      </c>
      <c r="P8916">
        <v>148</v>
      </c>
      <c r="Q8916">
        <v>49</v>
      </c>
      <c r="R8916">
        <v>21</v>
      </c>
      <c r="S8916">
        <v>3</v>
      </c>
    </row>
    <row r="8917" spans="1:19" x14ac:dyDescent="0.25">
      <c r="A8917" t="s">
        <v>79</v>
      </c>
      <c r="B8917" s="23" t="s">
        <v>91</v>
      </c>
      <c r="C8917" s="23" t="str">
        <f t="shared" si="139"/>
        <v>6/24/2023</v>
      </c>
      <c r="D8917" t="s">
        <v>193</v>
      </c>
      <c r="E8917">
        <v>53.483958999999999</v>
      </c>
      <c r="F8917">
        <v>-2.2446440000000001</v>
      </c>
      <c r="G8917" t="s">
        <v>196</v>
      </c>
      <c r="H8917" t="s">
        <v>197</v>
      </c>
      <c r="I8917" t="s">
        <v>22</v>
      </c>
      <c r="J8917">
        <v>1690.9</v>
      </c>
      <c r="K8917" s="1">
        <v>8.0000000000000002E-3</v>
      </c>
      <c r="L8917">
        <v>13</v>
      </c>
      <c r="M8917">
        <v>1.24</v>
      </c>
      <c r="N8917">
        <v>16</v>
      </c>
      <c r="O8917">
        <v>0</v>
      </c>
      <c r="P8917">
        <v>67</v>
      </c>
      <c r="Q8917">
        <v>54</v>
      </c>
      <c r="R8917">
        <v>6</v>
      </c>
      <c r="S8917">
        <v>10</v>
      </c>
    </row>
    <row r="8918" spans="1:19" x14ac:dyDescent="0.25">
      <c r="A8918" t="s">
        <v>79</v>
      </c>
      <c r="B8918" s="23" t="s">
        <v>92</v>
      </c>
      <c r="C8918" s="23" t="str">
        <f t="shared" si="139"/>
        <v>6/25/2023</v>
      </c>
      <c r="D8918" t="s">
        <v>193</v>
      </c>
      <c r="E8918">
        <v>53.483958999999999</v>
      </c>
      <c r="F8918">
        <v>-2.2446440000000001</v>
      </c>
      <c r="G8918" t="s">
        <v>196</v>
      </c>
      <c r="H8918" t="s">
        <v>197</v>
      </c>
      <c r="I8918" t="s">
        <v>22</v>
      </c>
      <c r="J8918">
        <v>1570.3</v>
      </c>
      <c r="K8918" s="1">
        <v>8.0000000000000002E-3</v>
      </c>
      <c r="L8918">
        <v>12</v>
      </c>
      <c r="M8918">
        <v>0.39</v>
      </c>
      <c r="N8918">
        <v>5</v>
      </c>
      <c r="O8918">
        <v>4</v>
      </c>
      <c r="P8918">
        <v>325</v>
      </c>
      <c r="Q8918">
        <v>64</v>
      </c>
      <c r="R8918">
        <v>9</v>
      </c>
      <c r="S8918">
        <v>1</v>
      </c>
    </row>
    <row r="8919" spans="1:19" x14ac:dyDescent="0.25">
      <c r="A8919" t="s">
        <v>79</v>
      </c>
      <c r="B8919" s="23" t="s">
        <v>93</v>
      </c>
      <c r="C8919" s="23" t="str">
        <f t="shared" si="139"/>
        <v>6/26/2023</v>
      </c>
      <c r="D8919" t="s">
        <v>193</v>
      </c>
      <c r="E8919">
        <v>53.483958999999999</v>
      </c>
      <c r="F8919">
        <v>-2.2446440000000001</v>
      </c>
      <c r="G8919" t="s">
        <v>196</v>
      </c>
      <c r="H8919" t="s">
        <v>197</v>
      </c>
      <c r="I8919" t="s">
        <v>22</v>
      </c>
      <c r="J8919">
        <v>1963.4</v>
      </c>
      <c r="K8919" s="1">
        <v>5.0000000000000001E-3</v>
      </c>
      <c r="L8919">
        <v>11</v>
      </c>
      <c r="M8919">
        <v>0.99</v>
      </c>
      <c r="N8919">
        <v>10</v>
      </c>
      <c r="O8919">
        <v>4</v>
      </c>
      <c r="P8919">
        <v>211</v>
      </c>
      <c r="Q8919">
        <v>46</v>
      </c>
      <c r="R8919">
        <v>17</v>
      </c>
      <c r="S8919">
        <v>2</v>
      </c>
    </row>
    <row r="8920" spans="1:19" x14ac:dyDescent="0.25">
      <c r="A8920" t="s">
        <v>79</v>
      </c>
      <c r="B8920" s="23" t="s">
        <v>94</v>
      </c>
      <c r="C8920" s="23" t="str">
        <f t="shared" si="139"/>
        <v>6/27/2023</v>
      </c>
      <c r="D8920" t="s">
        <v>193</v>
      </c>
      <c r="E8920">
        <v>53.483958999999999</v>
      </c>
      <c r="F8920">
        <v>-2.2446440000000001</v>
      </c>
      <c r="G8920" t="s">
        <v>196</v>
      </c>
      <c r="H8920" t="s">
        <v>197</v>
      </c>
      <c r="I8920" t="s">
        <v>22</v>
      </c>
      <c r="J8920">
        <v>1814.9</v>
      </c>
      <c r="K8920" s="1">
        <v>3.0000000000000001E-3</v>
      </c>
      <c r="L8920">
        <v>5</v>
      </c>
      <c r="M8920">
        <v>1.1200000000000001</v>
      </c>
      <c r="N8920">
        <v>6</v>
      </c>
      <c r="O8920">
        <v>0</v>
      </c>
      <c r="P8920">
        <v>26</v>
      </c>
      <c r="Q8920">
        <v>60</v>
      </c>
      <c r="R8920">
        <v>20</v>
      </c>
      <c r="S8920">
        <v>4</v>
      </c>
    </row>
    <row r="8921" spans="1:19" x14ac:dyDescent="0.25">
      <c r="A8921" t="s">
        <v>79</v>
      </c>
      <c r="B8921" s="23" t="s">
        <v>95</v>
      </c>
      <c r="C8921" s="23" t="str">
        <f t="shared" si="139"/>
        <v>6/28/2023</v>
      </c>
      <c r="D8921" t="s">
        <v>193</v>
      </c>
      <c r="E8921">
        <v>53.483958999999999</v>
      </c>
      <c r="F8921">
        <v>-2.2446440000000001</v>
      </c>
      <c r="G8921" t="s">
        <v>196</v>
      </c>
      <c r="H8921" t="s">
        <v>197</v>
      </c>
      <c r="I8921" t="s">
        <v>22</v>
      </c>
      <c r="J8921">
        <v>1212.7</v>
      </c>
      <c r="K8921" s="1">
        <v>1.0999999999999999E-2</v>
      </c>
      <c r="L8921">
        <v>13</v>
      </c>
      <c r="M8921">
        <v>0.2</v>
      </c>
      <c r="N8921">
        <v>3</v>
      </c>
      <c r="O8921">
        <v>2</v>
      </c>
      <c r="P8921">
        <v>165</v>
      </c>
      <c r="Q8921">
        <v>61</v>
      </c>
      <c r="R8921">
        <v>26</v>
      </c>
      <c r="S8921">
        <v>3</v>
      </c>
    </row>
    <row r="8922" spans="1:19" x14ac:dyDescent="0.25">
      <c r="A8922" t="s">
        <v>79</v>
      </c>
      <c r="B8922" s="23" t="s">
        <v>96</v>
      </c>
      <c r="C8922" s="23" t="str">
        <f t="shared" si="139"/>
        <v>6/29/2023</v>
      </c>
      <c r="D8922" t="s">
        <v>193</v>
      </c>
      <c r="E8922">
        <v>53.483958999999999</v>
      </c>
      <c r="F8922">
        <v>-2.2446440000000001</v>
      </c>
      <c r="G8922" t="s">
        <v>196</v>
      </c>
      <c r="H8922" t="s">
        <v>197</v>
      </c>
      <c r="I8922" t="s">
        <v>22</v>
      </c>
      <c r="J8922">
        <v>1563.9</v>
      </c>
      <c r="K8922" s="1">
        <v>8.9999999999999993E-3</v>
      </c>
      <c r="L8922">
        <v>14</v>
      </c>
      <c r="M8922">
        <v>0.74</v>
      </c>
      <c r="N8922">
        <v>10</v>
      </c>
      <c r="O8922">
        <v>0</v>
      </c>
      <c r="P8922">
        <v>11</v>
      </c>
      <c r="Q8922">
        <v>65</v>
      </c>
      <c r="R8922">
        <v>26</v>
      </c>
      <c r="S8922">
        <v>3</v>
      </c>
    </row>
    <row r="8923" spans="1:19" x14ac:dyDescent="0.25">
      <c r="A8923" t="s">
        <v>79</v>
      </c>
      <c r="B8923" s="23" t="s">
        <v>97</v>
      </c>
      <c r="C8923" s="23" t="str">
        <f t="shared" si="139"/>
        <v>6/30/2023</v>
      </c>
      <c r="D8923" t="s">
        <v>193</v>
      </c>
      <c r="E8923">
        <v>53.483958999999999</v>
      </c>
      <c r="F8923">
        <v>-2.2446440000000001</v>
      </c>
      <c r="G8923" t="s">
        <v>196</v>
      </c>
      <c r="H8923" t="s">
        <v>197</v>
      </c>
      <c r="I8923" t="s">
        <v>22</v>
      </c>
      <c r="J8923">
        <v>1438.6</v>
      </c>
      <c r="K8923" s="1">
        <v>0.01</v>
      </c>
      <c r="L8923">
        <v>15</v>
      </c>
      <c r="M8923">
        <v>0.23</v>
      </c>
      <c r="N8923">
        <v>3</v>
      </c>
      <c r="O8923">
        <v>0</v>
      </c>
      <c r="P8923">
        <v>58</v>
      </c>
      <c r="Q8923">
        <v>50</v>
      </c>
      <c r="R8923">
        <v>5</v>
      </c>
      <c r="S8923">
        <v>7</v>
      </c>
    </row>
    <row r="8924" spans="1:19" x14ac:dyDescent="0.25">
      <c r="A8924" t="s">
        <v>79</v>
      </c>
      <c r="B8924" s="23">
        <v>44933</v>
      </c>
      <c r="C8924" s="23" t="str">
        <f t="shared" si="139"/>
        <v>Jan</v>
      </c>
      <c r="D8924" t="s">
        <v>193</v>
      </c>
      <c r="E8924">
        <v>53.483958999999999</v>
      </c>
      <c r="F8924">
        <v>-2.2446440000000001</v>
      </c>
      <c r="G8924" t="s">
        <v>196</v>
      </c>
      <c r="H8924" t="s">
        <v>197</v>
      </c>
      <c r="I8924" t="s">
        <v>22</v>
      </c>
      <c r="J8924">
        <v>1438.7</v>
      </c>
      <c r="K8924" s="1">
        <v>8.9999999999999993E-3</v>
      </c>
      <c r="L8924">
        <v>14</v>
      </c>
      <c r="M8924">
        <v>0.76</v>
      </c>
      <c r="N8924">
        <v>10</v>
      </c>
      <c r="O8924">
        <v>2</v>
      </c>
      <c r="P8924">
        <v>102</v>
      </c>
      <c r="Q8924">
        <v>34</v>
      </c>
      <c r="R8924">
        <v>11</v>
      </c>
      <c r="S8924">
        <v>1</v>
      </c>
    </row>
    <row r="8925" spans="1:19" x14ac:dyDescent="0.25">
      <c r="A8925" t="s">
        <v>79</v>
      </c>
      <c r="B8925" s="23">
        <v>44964</v>
      </c>
      <c r="C8925" s="23" t="str">
        <f t="shared" si="139"/>
        <v>Feb</v>
      </c>
      <c r="D8925" t="s">
        <v>193</v>
      </c>
      <c r="E8925">
        <v>53.483958999999999</v>
      </c>
      <c r="F8925">
        <v>-2.2446440000000001</v>
      </c>
      <c r="G8925" t="s">
        <v>196</v>
      </c>
      <c r="H8925" t="s">
        <v>197</v>
      </c>
      <c r="I8925" t="s">
        <v>22</v>
      </c>
      <c r="J8925">
        <v>893.3</v>
      </c>
      <c r="K8925" s="1">
        <v>0.01</v>
      </c>
      <c r="L8925">
        <v>9</v>
      </c>
      <c r="M8925">
        <v>0.96</v>
      </c>
      <c r="N8925">
        <v>8</v>
      </c>
      <c r="O8925">
        <v>2</v>
      </c>
      <c r="P8925">
        <v>63</v>
      </c>
      <c r="Q8925">
        <v>66</v>
      </c>
      <c r="R8925">
        <v>5</v>
      </c>
      <c r="S8925">
        <v>8</v>
      </c>
    </row>
    <row r="8926" spans="1:19" x14ac:dyDescent="0.25">
      <c r="A8926" t="s">
        <v>79</v>
      </c>
      <c r="B8926" s="23">
        <v>44992</v>
      </c>
      <c r="C8926" s="23" t="str">
        <f t="shared" si="139"/>
        <v>Mar</v>
      </c>
      <c r="D8926" t="s">
        <v>193</v>
      </c>
      <c r="E8926">
        <v>53.483958999999999</v>
      </c>
      <c r="F8926">
        <v>-2.2446440000000001</v>
      </c>
      <c r="G8926" t="s">
        <v>196</v>
      </c>
      <c r="H8926" t="s">
        <v>197</v>
      </c>
      <c r="I8926" t="s">
        <v>22</v>
      </c>
      <c r="J8926">
        <v>879.4</v>
      </c>
      <c r="K8926" s="1">
        <v>0.01</v>
      </c>
      <c r="L8926">
        <v>9</v>
      </c>
      <c r="M8926">
        <v>1.01</v>
      </c>
      <c r="N8926">
        <v>9</v>
      </c>
      <c r="O8926">
        <v>0</v>
      </c>
      <c r="P8926">
        <v>56</v>
      </c>
      <c r="Q8926">
        <v>53</v>
      </c>
      <c r="R8926">
        <v>17</v>
      </c>
      <c r="S8926">
        <v>10</v>
      </c>
    </row>
    <row r="8927" spans="1:19" x14ac:dyDescent="0.25">
      <c r="A8927" t="s">
        <v>79</v>
      </c>
      <c r="B8927" s="23">
        <v>45023</v>
      </c>
      <c r="C8927" s="23" t="str">
        <f t="shared" si="139"/>
        <v>Apr</v>
      </c>
      <c r="D8927" t="s">
        <v>193</v>
      </c>
      <c r="E8927">
        <v>53.483958999999999</v>
      </c>
      <c r="F8927">
        <v>-2.2446440000000001</v>
      </c>
      <c r="G8927" t="s">
        <v>196</v>
      </c>
      <c r="H8927" t="s">
        <v>197</v>
      </c>
      <c r="I8927" t="s">
        <v>22</v>
      </c>
      <c r="J8927">
        <v>1685.2</v>
      </c>
      <c r="K8927" s="1">
        <v>4.0000000000000001E-3</v>
      </c>
      <c r="L8927">
        <v>7</v>
      </c>
      <c r="M8927">
        <v>0.92</v>
      </c>
      <c r="N8927">
        <v>7</v>
      </c>
      <c r="O8927">
        <v>1</v>
      </c>
      <c r="P8927">
        <v>84</v>
      </c>
      <c r="Q8927">
        <v>85</v>
      </c>
      <c r="R8927">
        <v>11</v>
      </c>
      <c r="S8927">
        <v>0</v>
      </c>
    </row>
    <row r="8928" spans="1:19" x14ac:dyDescent="0.25">
      <c r="A8928" t="s">
        <v>79</v>
      </c>
      <c r="B8928" s="23">
        <v>45053</v>
      </c>
      <c r="C8928" s="23" t="str">
        <f t="shared" si="139"/>
        <v>May</v>
      </c>
      <c r="D8928" t="s">
        <v>193</v>
      </c>
      <c r="E8928">
        <v>53.483958999999999</v>
      </c>
      <c r="F8928">
        <v>-2.2446440000000001</v>
      </c>
      <c r="G8928" t="s">
        <v>196</v>
      </c>
      <c r="H8928" t="s">
        <v>197</v>
      </c>
      <c r="I8928" t="s">
        <v>22</v>
      </c>
      <c r="J8928">
        <v>825.9</v>
      </c>
      <c r="K8928" s="1">
        <v>1.0999999999999999E-2</v>
      </c>
      <c r="L8928">
        <v>9</v>
      </c>
      <c r="M8928">
        <v>1.2</v>
      </c>
      <c r="N8928">
        <v>11</v>
      </c>
      <c r="O8928">
        <v>2</v>
      </c>
      <c r="P8928">
        <v>70</v>
      </c>
      <c r="Q8928">
        <v>68</v>
      </c>
      <c r="R8928">
        <v>27</v>
      </c>
      <c r="S8928">
        <v>6</v>
      </c>
    </row>
    <row r="8929" spans="1:19" x14ac:dyDescent="0.25">
      <c r="A8929" t="s">
        <v>79</v>
      </c>
      <c r="B8929" s="23">
        <v>45084</v>
      </c>
      <c r="C8929" s="23" t="str">
        <f t="shared" si="139"/>
        <v>Jun</v>
      </c>
      <c r="D8929" t="s">
        <v>193</v>
      </c>
      <c r="E8929">
        <v>53.483958999999999</v>
      </c>
      <c r="F8929">
        <v>-2.2446440000000001</v>
      </c>
      <c r="G8929" t="s">
        <v>196</v>
      </c>
      <c r="H8929" t="s">
        <v>197</v>
      </c>
      <c r="I8929" t="s">
        <v>22</v>
      </c>
      <c r="J8929">
        <v>2080.6999999999998</v>
      </c>
      <c r="K8929" s="1">
        <v>6.0000000000000001E-3</v>
      </c>
      <c r="L8929">
        <v>12</v>
      </c>
      <c r="M8929">
        <v>1.36</v>
      </c>
      <c r="N8929">
        <v>16</v>
      </c>
      <c r="O8929">
        <v>2</v>
      </c>
      <c r="P8929">
        <v>80</v>
      </c>
      <c r="Q8929">
        <v>55</v>
      </c>
      <c r="R8929">
        <v>5</v>
      </c>
      <c r="S8929">
        <v>5</v>
      </c>
    </row>
    <row r="8930" spans="1:19" x14ac:dyDescent="0.25">
      <c r="A8930" t="s">
        <v>79</v>
      </c>
      <c r="B8930" s="23">
        <v>45114</v>
      </c>
      <c r="C8930" s="23" t="str">
        <f t="shared" si="139"/>
        <v>Jul</v>
      </c>
      <c r="D8930" t="s">
        <v>193</v>
      </c>
      <c r="E8930">
        <v>53.483958999999999</v>
      </c>
      <c r="F8930">
        <v>-2.2446440000000001</v>
      </c>
      <c r="G8930" t="s">
        <v>196</v>
      </c>
      <c r="H8930" t="s">
        <v>197</v>
      </c>
      <c r="I8930" t="s">
        <v>22</v>
      </c>
      <c r="J8930">
        <v>1753</v>
      </c>
      <c r="K8930" s="1">
        <v>1.0999999999999999E-2</v>
      </c>
      <c r="L8930">
        <v>19</v>
      </c>
      <c r="M8930">
        <v>0.2</v>
      </c>
      <c r="N8930">
        <v>4</v>
      </c>
      <c r="O8930">
        <v>0</v>
      </c>
      <c r="P8930">
        <v>36</v>
      </c>
      <c r="Q8930">
        <v>52</v>
      </c>
      <c r="R8930">
        <v>0</v>
      </c>
      <c r="S8930">
        <v>3</v>
      </c>
    </row>
    <row r="8931" spans="1:19" x14ac:dyDescent="0.25">
      <c r="A8931" t="s">
        <v>79</v>
      </c>
      <c r="B8931" s="23">
        <v>45145</v>
      </c>
      <c r="C8931" s="23" t="str">
        <f t="shared" si="139"/>
        <v>Aug</v>
      </c>
      <c r="D8931" t="s">
        <v>193</v>
      </c>
      <c r="E8931">
        <v>53.483958999999999</v>
      </c>
      <c r="F8931">
        <v>-2.2446440000000001</v>
      </c>
      <c r="G8931" t="s">
        <v>196</v>
      </c>
      <c r="H8931" t="s">
        <v>197</v>
      </c>
      <c r="I8931" t="s">
        <v>22</v>
      </c>
      <c r="J8931">
        <v>1466.2</v>
      </c>
      <c r="K8931" s="1">
        <v>1.0999999999999999E-2</v>
      </c>
      <c r="L8931">
        <v>16</v>
      </c>
      <c r="M8931">
        <v>0.75</v>
      </c>
      <c r="N8931">
        <v>12</v>
      </c>
      <c r="O8931">
        <v>0</v>
      </c>
      <c r="P8931">
        <v>18</v>
      </c>
      <c r="Q8931">
        <v>49</v>
      </c>
      <c r="R8931">
        <v>15</v>
      </c>
      <c r="S8931">
        <v>4</v>
      </c>
    </row>
    <row r="8932" spans="1:19" x14ac:dyDescent="0.25">
      <c r="A8932" t="s">
        <v>79</v>
      </c>
      <c r="B8932" s="23">
        <v>45176</v>
      </c>
      <c r="C8932" s="23" t="str">
        <f t="shared" si="139"/>
        <v>Sep</v>
      </c>
      <c r="D8932" t="s">
        <v>193</v>
      </c>
      <c r="E8932">
        <v>53.483958999999999</v>
      </c>
      <c r="F8932">
        <v>-2.2446440000000001</v>
      </c>
      <c r="G8932" t="s">
        <v>196</v>
      </c>
      <c r="H8932" t="s">
        <v>197</v>
      </c>
      <c r="I8932" t="s">
        <v>22</v>
      </c>
      <c r="J8932">
        <v>1137.5</v>
      </c>
      <c r="K8932" s="1">
        <v>6.0000000000000001E-3</v>
      </c>
      <c r="L8932">
        <v>7</v>
      </c>
      <c r="M8932">
        <v>1.35</v>
      </c>
      <c r="N8932">
        <v>10</v>
      </c>
      <c r="O8932">
        <v>4</v>
      </c>
      <c r="P8932">
        <v>328</v>
      </c>
      <c r="Q8932">
        <v>86</v>
      </c>
      <c r="R8932">
        <v>18</v>
      </c>
      <c r="S8932">
        <v>2</v>
      </c>
    </row>
    <row r="8933" spans="1:19" x14ac:dyDescent="0.25">
      <c r="A8933" t="s">
        <v>79</v>
      </c>
      <c r="B8933" s="23">
        <v>45206</v>
      </c>
      <c r="C8933" s="23" t="str">
        <f t="shared" si="139"/>
        <v>Oct</v>
      </c>
      <c r="D8933" t="s">
        <v>193</v>
      </c>
      <c r="E8933">
        <v>53.483958999999999</v>
      </c>
      <c r="F8933">
        <v>-2.2446440000000001</v>
      </c>
      <c r="G8933" t="s">
        <v>196</v>
      </c>
      <c r="H8933" t="s">
        <v>197</v>
      </c>
      <c r="I8933" t="s">
        <v>22</v>
      </c>
      <c r="J8933">
        <v>1301.5</v>
      </c>
      <c r="K8933" s="1">
        <v>1.0999999999999999E-2</v>
      </c>
      <c r="L8933">
        <v>14</v>
      </c>
      <c r="M8933">
        <v>0.63</v>
      </c>
      <c r="N8933">
        <v>9</v>
      </c>
      <c r="O8933">
        <v>4</v>
      </c>
      <c r="P8933">
        <v>203</v>
      </c>
      <c r="Q8933">
        <v>83</v>
      </c>
      <c r="R8933">
        <v>20</v>
      </c>
      <c r="S8933">
        <v>0</v>
      </c>
    </row>
    <row r="8934" spans="1:19" x14ac:dyDescent="0.25">
      <c r="A8934" t="s">
        <v>79</v>
      </c>
      <c r="B8934" s="23">
        <v>45237</v>
      </c>
      <c r="C8934" s="23" t="str">
        <f t="shared" si="139"/>
        <v>Nov</v>
      </c>
      <c r="D8934" t="s">
        <v>193</v>
      </c>
      <c r="E8934">
        <v>53.483958999999999</v>
      </c>
      <c r="F8934">
        <v>-2.2446440000000001</v>
      </c>
      <c r="G8934" t="s">
        <v>196</v>
      </c>
      <c r="H8934" t="s">
        <v>197</v>
      </c>
      <c r="I8934" t="s">
        <v>22</v>
      </c>
      <c r="J8934">
        <v>1461.6</v>
      </c>
      <c r="K8934" s="1">
        <v>7.0000000000000001E-3</v>
      </c>
      <c r="L8934">
        <v>10</v>
      </c>
      <c r="M8934">
        <v>0.26</v>
      </c>
      <c r="N8934">
        <v>3</v>
      </c>
      <c r="O8934">
        <v>1</v>
      </c>
      <c r="P8934">
        <v>92</v>
      </c>
      <c r="Q8934">
        <v>96</v>
      </c>
      <c r="R8934">
        <v>15</v>
      </c>
      <c r="S8934">
        <v>4</v>
      </c>
    </row>
    <row r="8935" spans="1:19" x14ac:dyDescent="0.25">
      <c r="A8935" t="s">
        <v>79</v>
      </c>
      <c r="B8935" s="23">
        <v>45267</v>
      </c>
      <c r="C8935" s="23" t="str">
        <f t="shared" si="139"/>
        <v>Dec</v>
      </c>
      <c r="D8935" t="s">
        <v>193</v>
      </c>
      <c r="E8935">
        <v>53.483958999999999</v>
      </c>
      <c r="F8935">
        <v>-2.2446440000000001</v>
      </c>
      <c r="G8935" t="s">
        <v>196</v>
      </c>
      <c r="H8935" t="s">
        <v>197</v>
      </c>
      <c r="I8935" t="s">
        <v>22</v>
      </c>
      <c r="J8935">
        <v>1275</v>
      </c>
      <c r="K8935" s="1">
        <v>1.2E-2</v>
      </c>
      <c r="L8935">
        <v>15</v>
      </c>
      <c r="M8935">
        <v>0.93</v>
      </c>
      <c r="N8935">
        <v>14</v>
      </c>
      <c r="O8935">
        <v>4</v>
      </c>
      <c r="P8935">
        <v>345</v>
      </c>
      <c r="Q8935">
        <v>41</v>
      </c>
      <c r="R8935">
        <v>23</v>
      </c>
      <c r="S8935">
        <v>6</v>
      </c>
    </row>
    <row r="8936" spans="1:19" x14ac:dyDescent="0.25">
      <c r="A8936" t="s">
        <v>79</v>
      </c>
      <c r="B8936" s="23" t="s">
        <v>98</v>
      </c>
      <c r="C8936" s="23" t="str">
        <f t="shared" si="139"/>
        <v>7/13/2023</v>
      </c>
      <c r="D8936" t="s">
        <v>193</v>
      </c>
      <c r="E8936">
        <v>53.483958999999999</v>
      </c>
      <c r="F8936">
        <v>-2.2446440000000001</v>
      </c>
      <c r="G8936" t="s">
        <v>196</v>
      </c>
      <c r="H8936" t="s">
        <v>197</v>
      </c>
      <c r="I8936" t="s">
        <v>22</v>
      </c>
      <c r="J8936">
        <v>2049.1</v>
      </c>
      <c r="K8936" s="1">
        <v>8.0000000000000002E-3</v>
      </c>
      <c r="L8936">
        <v>17</v>
      </c>
      <c r="M8936">
        <v>0.26</v>
      </c>
      <c r="N8936">
        <v>4</v>
      </c>
      <c r="O8936">
        <v>3</v>
      </c>
      <c r="P8936">
        <v>99</v>
      </c>
      <c r="Q8936">
        <v>43</v>
      </c>
      <c r="R8936">
        <v>2</v>
      </c>
      <c r="S8936">
        <v>1</v>
      </c>
    </row>
    <row r="8937" spans="1:19" x14ac:dyDescent="0.25">
      <c r="A8937" t="s">
        <v>79</v>
      </c>
      <c r="B8937" s="23" t="s">
        <v>99</v>
      </c>
      <c r="C8937" s="23" t="str">
        <f t="shared" si="139"/>
        <v>7/14/2023</v>
      </c>
      <c r="D8937" t="s">
        <v>193</v>
      </c>
      <c r="E8937">
        <v>53.483958999999999</v>
      </c>
      <c r="F8937">
        <v>-2.2446440000000001</v>
      </c>
      <c r="G8937" t="s">
        <v>196</v>
      </c>
      <c r="H8937" t="s">
        <v>197</v>
      </c>
      <c r="I8937" t="s">
        <v>22</v>
      </c>
      <c r="J8937">
        <v>2144.3000000000002</v>
      </c>
      <c r="K8937" s="1">
        <v>1.2E-2</v>
      </c>
      <c r="L8937">
        <v>25</v>
      </c>
      <c r="M8937">
        <v>0.64</v>
      </c>
      <c r="N8937">
        <v>16</v>
      </c>
      <c r="O8937">
        <v>4</v>
      </c>
      <c r="P8937">
        <v>145</v>
      </c>
      <c r="Q8937">
        <v>89</v>
      </c>
      <c r="R8937">
        <v>5</v>
      </c>
      <c r="S8937">
        <v>6</v>
      </c>
    </row>
    <row r="8938" spans="1:19" x14ac:dyDescent="0.25">
      <c r="A8938" t="s">
        <v>79</v>
      </c>
      <c r="B8938" s="23" t="s">
        <v>100</v>
      </c>
      <c r="C8938" s="23" t="str">
        <f t="shared" si="139"/>
        <v>7/15/2023</v>
      </c>
      <c r="D8938" t="s">
        <v>193</v>
      </c>
      <c r="E8938">
        <v>53.483958999999999</v>
      </c>
      <c r="F8938">
        <v>-2.2446440000000001</v>
      </c>
      <c r="G8938" t="s">
        <v>196</v>
      </c>
      <c r="H8938" t="s">
        <v>197</v>
      </c>
      <c r="I8938" t="s">
        <v>22</v>
      </c>
      <c r="J8938">
        <v>980.8</v>
      </c>
      <c r="K8938" s="1">
        <v>8.9999999999999993E-3</v>
      </c>
      <c r="L8938">
        <v>9</v>
      </c>
      <c r="M8938">
        <v>1.1499999999999999</v>
      </c>
      <c r="N8938">
        <v>10</v>
      </c>
      <c r="O8938">
        <v>2</v>
      </c>
      <c r="P8938">
        <v>89</v>
      </c>
      <c r="Q8938">
        <v>64</v>
      </c>
      <c r="R8938">
        <v>21</v>
      </c>
      <c r="S8938">
        <v>3</v>
      </c>
    </row>
    <row r="8939" spans="1:19" x14ac:dyDescent="0.25">
      <c r="A8939" t="s">
        <v>79</v>
      </c>
      <c r="B8939" s="23" t="s">
        <v>101</v>
      </c>
      <c r="C8939" s="23" t="str">
        <f t="shared" si="139"/>
        <v>7/16/2023</v>
      </c>
      <c r="D8939" t="s">
        <v>193</v>
      </c>
      <c r="E8939">
        <v>53.483958999999999</v>
      </c>
      <c r="F8939">
        <v>-2.2446440000000001</v>
      </c>
      <c r="G8939" t="s">
        <v>196</v>
      </c>
      <c r="H8939" t="s">
        <v>197</v>
      </c>
      <c r="I8939" t="s">
        <v>22</v>
      </c>
      <c r="J8939">
        <v>1736.3</v>
      </c>
      <c r="K8939" s="1">
        <v>0.01</v>
      </c>
      <c r="L8939">
        <v>17</v>
      </c>
      <c r="M8939">
        <v>0.7</v>
      </c>
      <c r="N8939">
        <v>12</v>
      </c>
      <c r="O8939">
        <v>3</v>
      </c>
      <c r="P8939">
        <v>256</v>
      </c>
      <c r="Q8939">
        <v>82</v>
      </c>
      <c r="R8939">
        <v>17</v>
      </c>
      <c r="S8939">
        <v>4</v>
      </c>
    </row>
    <row r="8940" spans="1:19" x14ac:dyDescent="0.25">
      <c r="A8940" t="s">
        <v>79</v>
      </c>
      <c r="B8940" s="23" t="s">
        <v>102</v>
      </c>
      <c r="C8940" s="23" t="str">
        <f t="shared" si="139"/>
        <v>7/17/2023</v>
      </c>
      <c r="D8940" t="s">
        <v>193</v>
      </c>
      <c r="E8940">
        <v>53.483958999999999</v>
      </c>
      <c r="F8940">
        <v>-2.2446440000000001</v>
      </c>
      <c r="G8940" t="s">
        <v>196</v>
      </c>
      <c r="H8940" t="s">
        <v>197</v>
      </c>
      <c r="I8940" t="s">
        <v>22</v>
      </c>
      <c r="J8940">
        <v>2236.1</v>
      </c>
      <c r="K8940" s="1">
        <v>1.2999999999999999E-2</v>
      </c>
      <c r="L8940">
        <v>29</v>
      </c>
      <c r="M8940">
        <v>0.19</v>
      </c>
      <c r="N8940">
        <v>5</v>
      </c>
      <c r="O8940">
        <v>2</v>
      </c>
      <c r="P8940">
        <v>161</v>
      </c>
      <c r="Q8940">
        <v>78</v>
      </c>
      <c r="R8940">
        <v>18</v>
      </c>
      <c r="S8940">
        <v>1</v>
      </c>
    </row>
    <row r="8941" spans="1:19" x14ac:dyDescent="0.25">
      <c r="A8941" t="s">
        <v>79</v>
      </c>
      <c r="B8941" s="23" t="s">
        <v>103</v>
      </c>
      <c r="C8941" s="23" t="str">
        <f t="shared" si="139"/>
        <v>7/18/2023</v>
      </c>
      <c r="D8941" t="s">
        <v>193</v>
      </c>
      <c r="E8941">
        <v>53.483958999999999</v>
      </c>
      <c r="F8941">
        <v>-2.2446440000000001</v>
      </c>
      <c r="G8941" t="s">
        <v>196</v>
      </c>
      <c r="H8941" t="s">
        <v>197</v>
      </c>
      <c r="I8941" t="s">
        <v>22</v>
      </c>
      <c r="J8941">
        <v>1737.4</v>
      </c>
      <c r="K8941" s="1">
        <v>8.0000000000000002E-3</v>
      </c>
      <c r="L8941">
        <v>13</v>
      </c>
      <c r="M8941">
        <v>0.16</v>
      </c>
      <c r="N8941">
        <v>2</v>
      </c>
      <c r="O8941">
        <v>0</v>
      </c>
      <c r="P8941">
        <v>53</v>
      </c>
      <c r="Q8941">
        <v>68</v>
      </c>
      <c r="R8941">
        <v>2</v>
      </c>
      <c r="S8941">
        <v>7</v>
      </c>
    </row>
    <row r="8942" spans="1:19" x14ac:dyDescent="0.25">
      <c r="A8942" t="s">
        <v>79</v>
      </c>
      <c r="B8942" s="23" t="s">
        <v>104</v>
      </c>
      <c r="C8942" s="23" t="str">
        <f t="shared" si="139"/>
        <v>7/19/2023</v>
      </c>
      <c r="D8942" t="s">
        <v>193</v>
      </c>
      <c r="E8942">
        <v>53.483958999999999</v>
      </c>
      <c r="F8942">
        <v>-2.2446440000000001</v>
      </c>
      <c r="G8942" t="s">
        <v>196</v>
      </c>
      <c r="H8942" t="s">
        <v>197</v>
      </c>
      <c r="I8942" t="s">
        <v>22</v>
      </c>
      <c r="J8942">
        <v>1523.6</v>
      </c>
      <c r="K8942" s="1">
        <v>7.0000000000000001E-3</v>
      </c>
      <c r="L8942">
        <v>10</v>
      </c>
      <c r="M8942">
        <v>0.81</v>
      </c>
      <c r="N8942">
        <v>8</v>
      </c>
      <c r="O8942">
        <v>0</v>
      </c>
      <c r="P8942">
        <v>27</v>
      </c>
      <c r="Q8942">
        <v>66</v>
      </c>
      <c r="R8942">
        <v>11</v>
      </c>
      <c r="S8942">
        <v>3</v>
      </c>
    </row>
    <row r="8943" spans="1:19" x14ac:dyDescent="0.25">
      <c r="A8943" t="s">
        <v>79</v>
      </c>
      <c r="B8943" s="23" t="s">
        <v>105</v>
      </c>
      <c r="C8943" s="23" t="str">
        <f t="shared" si="139"/>
        <v>7/20/2023</v>
      </c>
      <c r="D8943" t="s">
        <v>193</v>
      </c>
      <c r="E8943">
        <v>53.483958999999999</v>
      </c>
      <c r="F8943">
        <v>-2.2446440000000001</v>
      </c>
      <c r="G8943" t="s">
        <v>196</v>
      </c>
      <c r="H8943" t="s">
        <v>197</v>
      </c>
      <c r="I8943" t="s">
        <v>22</v>
      </c>
      <c r="J8943">
        <v>1762.7</v>
      </c>
      <c r="K8943" s="1">
        <v>8.0000000000000002E-3</v>
      </c>
      <c r="L8943">
        <v>13</v>
      </c>
      <c r="M8943">
        <v>0.61</v>
      </c>
      <c r="N8943">
        <v>8</v>
      </c>
      <c r="O8943">
        <v>3</v>
      </c>
      <c r="P8943">
        <v>135</v>
      </c>
      <c r="Q8943">
        <v>46</v>
      </c>
      <c r="R8943">
        <v>9</v>
      </c>
      <c r="S8943">
        <v>8</v>
      </c>
    </row>
    <row r="8944" spans="1:19" x14ac:dyDescent="0.25">
      <c r="A8944" t="s">
        <v>79</v>
      </c>
      <c r="B8944" s="23" t="s">
        <v>106</v>
      </c>
      <c r="C8944" s="23" t="str">
        <f t="shared" si="139"/>
        <v>7/21/2023</v>
      </c>
      <c r="D8944" t="s">
        <v>193</v>
      </c>
      <c r="E8944">
        <v>53.483958999999999</v>
      </c>
      <c r="F8944">
        <v>-2.2446440000000001</v>
      </c>
      <c r="G8944" t="s">
        <v>196</v>
      </c>
      <c r="H8944" t="s">
        <v>197</v>
      </c>
      <c r="I8944" t="s">
        <v>22</v>
      </c>
      <c r="J8944">
        <v>1506.3</v>
      </c>
      <c r="K8944" s="1">
        <v>0.01</v>
      </c>
      <c r="L8944">
        <v>15</v>
      </c>
      <c r="M8944">
        <v>0.86</v>
      </c>
      <c r="N8944">
        <v>13</v>
      </c>
      <c r="O8944">
        <v>3</v>
      </c>
      <c r="P8944">
        <v>219</v>
      </c>
      <c r="Q8944">
        <v>56</v>
      </c>
      <c r="R8944">
        <v>21</v>
      </c>
      <c r="S8944">
        <v>4</v>
      </c>
    </row>
    <row r="8945" spans="1:19" x14ac:dyDescent="0.25">
      <c r="A8945" t="s">
        <v>79</v>
      </c>
      <c r="B8945" s="23" t="s">
        <v>107</v>
      </c>
      <c r="C8945" s="23" t="str">
        <f t="shared" si="139"/>
        <v>7/22/2023</v>
      </c>
      <c r="D8945" t="s">
        <v>193</v>
      </c>
      <c r="E8945">
        <v>53.483958999999999</v>
      </c>
      <c r="F8945">
        <v>-2.2446440000000001</v>
      </c>
      <c r="G8945" t="s">
        <v>196</v>
      </c>
      <c r="H8945" t="s">
        <v>197</v>
      </c>
      <c r="I8945" t="s">
        <v>22</v>
      </c>
      <c r="J8945">
        <v>1219.8</v>
      </c>
      <c r="K8945" s="1">
        <v>5.0000000000000001E-3</v>
      </c>
      <c r="L8945">
        <v>6</v>
      </c>
      <c r="M8945">
        <v>1.19</v>
      </c>
      <c r="N8945">
        <v>7</v>
      </c>
      <c r="O8945">
        <v>0</v>
      </c>
      <c r="P8945">
        <v>40</v>
      </c>
      <c r="Q8945">
        <v>42</v>
      </c>
      <c r="R8945">
        <v>24</v>
      </c>
      <c r="S8945">
        <v>3</v>
      </c>
    </row>
    <row r="8946" spans="1:19" x14ac:dyDescent="0.25">
      <c r="A8946" t="s">
        <v>79</v>
      </c>
      <c r="B8946" s="23" t="s">
        <v>108</v>
      </c>
      <c r="C8946" s="23" t="str">
        <f t="shared" si="139"/>
        <v>7/23/2023</v>
      </c>
      <c r="D8946" t="s">
        <v>193</v>
      </c>
      <c r="E8946">
        <v>53.483958999999999</v>
      </c>
      <c r="F8946">
        <v>-2.2446440000000001</v>
      </c>
      <c r="G8946" t="s">
        <v>196</v>
      </c>
      <c r="H8946" t="s">
        <v>197</v>
      </c>
      <c r="I8946" t="s">
        <v>22</v>
      </c>
      <c r="J8946">
        <v>1917.4</v>
      </c>
      <c r="K8946" s="1">
        <v>1.0999999999999999E-2</v>
      </c>
      <c r="L8946">
        <v>22</v>
      </c>
      <c r="M8946">
        <v>0.67</v>
      </c>
      <c r="N8946">
        <v>15</v>
      </c>
      <c r="O8946">
        <v>1</v>
      </c>
      <c r="P8946">
        <v>82</v>
      </c>
      <c r="Q8946">
        <v>41</v>
      </c>
      <c r="R8946">
        <v>27</v>
      </c>
      <c r="S8946">
        <v>2</v>
      </c>
    </row>
    <row r="8947" spans="1:19" x14ac:dyDescent="0.25">
      <c r="A8947" t="s">
        <v>79</v>
      </c>
      <c r="B8947" s="23" t="s">
        <v>109</v>
      </c>
      <c r="C8947" s="23" t="str">
        <f t="shared" si="139"/>
        <v>7/24/2023</v>
      </c>
      <c r="D8947" t="s">
        <v>193</v>
      </c>
      <c r="E8947">
        <v>53.483958999999999</v>
      </c>
      <c r="F8947">
        <v>-2.2446440000000001</v>
      </c>
      <c r="G8947" t="s">
        <v>196</v>
      </c>
      <c r="H8947" t="s">
        <v>197</v>
      </c>
      <c r="I8947" t="s">
        <v>22</v>
      </c>
      <c r="J8947">
        <v>1249.3</v>
      </c>
      <c r="K8947" s="1">
        <v>0.01</v>
      </c>
      <c r="L8947">
        <v>12</v>
      </c>
      <c r="M8947">
        <v>0.7</v>
      </c>
      <c r="N8947">
        <v>9</v>
      </c>
      <c r="O8947">
        <v>2</v>
      </c>
      <c r="P8947">
        <v>139</v>
      </c>
      <c r="Q8947">
        <v>65</v>
      </c>
      <c r="R8947">
        <v>14</v>
      </c>
      <c r="S8947">
        <v>2</v>
      </c>
    </row>
    <row r="8948" spans="1:19" x14ac:dyDescent="0.25">
      <c r="A8948" t="s">
        <v>79</v>
      </c>
      <c r="B8948" s="23" t="s">
        <v>110</v>
      </c>
      <c r="C8948" s="23" t="str">
        <f t="shared" si="139"/>
        <v>7/25/2023</v>
      </c>
      <c r="D8948" t="s">
        <v>193</v>
      </c>
      <c r="E8948">
        <v>53.483958999999999</v>
      </c>
      <c r="F8948">
        <v>-2.2446440000000001</v>
      </c>
      <c r="G8948" t="s">
        <v>196</v>
      </c>
      <c r="H8948" t="s">
        <v>197</v>
      </c>
      <c r="I8948" t="s">
        <v>22</v>
      </c>
      <c r="J8948">
        <v>901.7</v>
      </c>
      <c r="K8948" s="1">
        <v>7.0000000000000001E-3</v>
      </c>
      <c r="L8948">
        <v>6</v>
      </c>
      <c r="M8948">
        <v>1.2</v>
      </c>
      <c r="N8948">
        <v>8</v>
      </c>
      <c r="O8948">
        <v>0</v>
      </c>
      <c r="P8948">
        <v>52</v>
      </c>
      <c r="Q8948">
        <v>32</v>
      </c>
      <c r="R8948">
        <v>24</v>
      </c>
      <c r="S8948">
        <v>7</v>
      </c>
    </row>
    <row r="8949" spans="1:19" x14ac:dyDescent="0.25">
      <c r="A8949" t="s">
        <v>79</v>
      </c>
      <c r="B8949" s="23" t="s">
        <v>111</v>
      </c>
      <c r="C8949" s="23" t="str">
        <f t="shared" si="139"/>
        <v>7/26/2023</v>
      </c>
      <c r="D8949" t="s">
        <v>193</v>
      </c>
      <c r="E8949">
        <v>53.483958999999999</v>
      </c>
      <c r="F8949">
        <v>-2.2446440000000001</v>
      </c>
      <c r="G8949" t="s">
        <v>196</v>
      </c>
      <c r="H8949" t="s">
        <v>197</v>
      </c>
      <c r="I8949" t="s">
        <v>22</v>
      </c>
      <c r="J8949">
        <v>1323</v>
      </c>
      <c r="K8949" s="1">
        <v>6.0000000000000001E-3</v>
      </c>
      <c r="L8949">
        <v>7</v>
      </c>
      <c r="M8949">
        <v>1.1499999999999999</v>
      </c>
      <c r="N8949">
        <v>8</v>
      </c>
      <c r="O8949">
        <v>2</v>
      </c>
      <c r="P8949">
        <v>141</v>
      </c>
      <c r="Q8949">
        <v>80</v>
      </c>
      <c r="R8949">
        <v>11</v>
      </c>
      <c r="S8949">
        <v>7</v>
      </c>
    </row>
    <row r="8950" spans="1:19" x14ac:dyDescent="0.25">
      <c r="A8950" t="s">
        <v>79</v>
      </c>
      <c r="B8950" s="23" t="s">
        <v>112</v>
      </c>
      <c r="C8950" s="23" t="str">
        <f t="shared" si="139"/>
        <v>7/27/2023</v>
      </c>
      <c r="D8950" t="s">
        <v>193</v>
      </c>
      <c r="E8950">
        <v>53.483958999999999</v>
      </c>
      <c r="F8950">
        <v>-2.2446440000000001</v>
      </c>
      <c r="G8950" t="s">
        <v>196</v>
      </c>
      <c r="H8950" t="s">
        <v>197</v>
      </c>
      <c r="I8950" t="s">
        <v>22</v>
      </c>
      <c r="J8950">
        <v>1322.4</v>
      </c>
      <c r="K8950" s="1">
        <v>1.0999999999999999E-2</v>
      </c>
      <c r="L8950">
        <v>14</v>
      </c>
      <c r="M8950">
        <v>0.64</v>
      </c>
      <c r="N8950">
        <v>9</v>
      </c>
      <c r="O8950">
        <v>0</v>
      </c>
      <c r="P8950">
        <v>12</v>
      </c>
      <c r="Q8950">
        <v>80</v>
      </c>
      <c r="R8950">
        <v>18</v>
      </c>
      <c r="S8950">
        <v>6</v>
      </c>
    </row>
    <row r="8951" spans="1:19" x14ac:dyDescent="0.25">
      <c r="A8951" t="s">
        <v>79</v>
      </c>
      <c r="B8951" s="23" t="s">
        <v>113</v>
      </c>
      <c r="C8951" s="23" t="str">
        <f t="shared" si="139"/>
        <v>7/28/2023</v>
      </c>
      <c r="D8951" t="s">
        <v>193</v>
      </c>
      <c r="E8951">
        <v>53.483958999999999</v>
      </c>
      <c r="F8951">
        <v>-2.2446440000000001</v>
      </c>
      <c r="G8951" t="s">
        <v>196</v>
      </c>
      <c r="H8951" t="s">
        <v>197</v>
      </c>
      <c r="I8951" t="s">
        <v>22</v>
      </c>
      <c r="J8951">
        <v>1043</v>
      </c>
      <c r="K8951" s="1">
        <v>7.0000000000000001E-3</v>
      </c>
      <c r="L8951">
        <v>8</v>
      </c>
      <c r="M8951">
        <v>0.63</v>
      </c>
      <c r="N8951">
        <v>5</v>
      </c>
      <c r="O8951">
        <v>4</v>
      </c>
      <c r="P8951">
        <v>257</v>
      </c>
      <c r="Q8951">
        <v>35</v>
      </c>
      <c r="R8951">
        <v>23</v>
      </c>
      <c r="S8951">
        <v>8</v>
      </c>
    </row>
    <row r="8952" spans="1:19" x14ac:dyDescent="0.25">
      <c r="A8952" t="s">
        <v>79</v>
      </c>
      <c r="B8952" s="23" t="s">
        <v>114</v>
      </c>
      <c r="C8952" s="23" t="str">
        <f t="shared" si="139"/>
        <v>7/29/2023</v>
      </c>
      <c r="D8952" t="s">
        <v>193</v>
      </c>
      <c r="E8952">
        <v>53.483958999999999</v>
      </c>
      <c r="F8952">
        <v>-2.2446440000000001</v>
      </c>
      <c r="G8952" t="s">
        <v>196</v>
      </c>
      <c r="H8952" t="s">
        <v>197</v>
      </c>
      <c r="I8952" t="s">
        <v>22</v>
      </c>
      <c r="J8952">
        <v>1805.8</v>
      </c>
      <c r="K8952" s="1">
        <v>8.0000000000000002E-3</v>
      </c>
      <c r="L8952">
        <v>15</v>
      </c>
      <c r="M8952">
        <v>0.52</v>
      </c>
      <c r="N8952">
        <v>8</v>
      </c>
      <c r="O8952">
        <v>0</v>
      </c>
      <c r="P8952">
        <v>63</v>
      </c>
      <c r="Q8952">
        <v>54</v>
      </c>
      <c r="R8952">
        <v>18</v>
      </c>
      <c r="S8952">
        <v>4</v>
      </c>
    </row>
    <row r="8953" spans="1:19" x14ac:dyDescent="0.25">
      <c r="A8953" t="s">
        <v>79</v>
      </c>
      <c r="B8953" s="23" t="s">
        <v>115</v>
      </c>
      <c r="C8953" s="23" t="str">
        <f t="shared" si="139"/>
        <v>7/30/2023</v>
      </c>
      <c r="D8953" t="s">
        <v>193</v>
      </c>
      <c r="E8953">
        <v>53.483958999999999</v>
      </c>
      <c r="F8953">
        <v>-2.2446440000000001</v>
      </c>
      <c r="G8953" t="s">
        <v>196</v>
      </c>
      <c r="H8953" t="s">
        <v>197</v>
      </c>
      <c r="I8953" t="s">
        <v>22</v>
      </c>
      <c r="J8953">
        <v>1877.2</v>
      </c>
      <c r="K8953" s="1">
        <v>5.0000000000000001E-3</v>
      </c>
      <c r="L8953">
        <v>10</v>
      </c>
      <c r="M8953">
        <v>0.56999999999999995</v>
      </c>
      <c r="N8953">
        <v>6</v>
      </c>
      <c r="O8953">
        <v>3</v>
      </c>
      <c r="P8953">
        <v>274</v>
      </c>
      <c r="Q8953">
        <v>49</v>
      </c>
      <c r="R8953">
        <v>15</v>
      </c>
      <c r="S8953">
        <v>8</v>
      </c>
    </row>
    <row r="8954" spans="1:19" x14ac:dyDescent="0.25">
      <c r="A8954" t="s">
        <v>79</v>
      </c>
      <c r="B8954" s="23" t="s">
        <v>116</v>
      </c>
      <c r="C8954" s="23" t="str">
        <f t="shared" si="139"/>
        <v>7/31/2023</v>
      </c>
      <c r="D8954" t="s">
        <v>193</v>
      </c>
      <c r="E8954">
        <v>53.483958999999999</v>
      </c>
      <c r="F8954">
        <v>-2.2446440000000001</v>
      </c>
      <c r="G8954" t="s">
        <v>196</v>
      </c>
      <c r="H8954" t="s">
        <v>197</v>
      </c>
      <c r="I8954" t="s">
        <v>22</v>
      </c>
      <c r="J8954">
        <v>1325.1</v>
      </c>
      <c r="K8954" s="1">
        <v>0.01</v>
      </c>
      <c r="L8954">
        <v>13</v>
      </c>
      <c r="M8954">
        <v>0.57999999999999996</v>
      </c>
      <c r="N8954">
        <v>8</v>
      </c>
      <c r="O8954">
        <v>2</v>
      </c>
      <c r="P8954">
        <v>51</v>
      </c>
      <c r="Q8954">
        <v>70</v>
      </c>
      <c r="R8954">
        <v>3</v>
      </c>
      <c r="S8954">
        <v>1</v>
      </c>
    </row>
    <row r="8955" spans="1:19" x14ac:dyDescent="0.25">
      <c r="A8955" t="s">
        <v>79</v>
      </c>
      <c r="B8955" s="23">
        <v>44934</v>
      </c>
      <c r="C8955" s="23" t="str">
        <f t="shared" si="139"/>
        <v>Jan</v>
      </c>
      <c r="D8955" t="s">
        <v>193</v>
      </c>
      <c r="E8955">
        <v>53.483958999999999</v>
      </c>
      <c r="F8955">
        <v>-2.2446440000000001</v>
      </c>
      <c r="G8955" t="s">
        <v>196</v>
      </c>
      <c r="H8955" t="s">
        <v>197</v>
      </c>
      <c r="I8955" t="s">
        <v>22</v>
      </c>
      <c r="J8955">
        <v>1221.8</v>
      </c>
      <c r="K8955" s="1">
        <v>8.9999999999999993E-3</v>
      </c>
      <c r="L8955">
        <v>11</v>
      </c>
      <c r="M8955">
        <v>0.46</v>
      </c>
      <c r="N8955">
        <v>5</v>
      </c>
      <c r="O8955">
        <v>0</v>
      </c>
      <c r="P8955">
        <v>34</v>
      </c>
      <c r="Q8955">
        <v>46</v>
      </c>
      <c r="R8955">
        <v>23</v>
      </c>
      <c r="S8955">
        <v>3</v>
      </c>
    </row>
    <row r="8956" spans="1:19" x14ac:dyDescent="0.25">
      <c r="A8956" t="s">
        <v>79</v>
      </c>
      <c r="B8956" s="23">
        <v>44965</v>
      </c>
      <c r="C8956" s="23" t="str">
        <f t="shared" si="139"/>
        <v>Feb</v>
      </c>
      <c r="D8956" t="s">
        <v>193</v>
      </c>
      <c r="E8956">
        <v>53.483958999999999</v>
      </c>
      <c r="F8956">
        <v>-2.2446440000000001</v>
      </c>
      <c r="G8956" t="s">
        <v>196</v>
      </c>
      <c r="H8956" t="s">
        <v>197</v>
      </c>
      <c r="I8956" t="s">
        <v>22</v>
      </c>
      <c r="J8956">
        <v>1090.7</v>
      </c>
      <c r="K8956" s="1">
        <v>6.0000000000000001E-3</v>
      </c>
      <c r="L8956">
        <v>7</v>
      </c>
      <c r="M8956">
        <v>1.25</v>
      </c>
      <c r="N8956">
        <v>9</v>
      </c>
      <c r="O8956">
        <v>3</v>
      </c>
      <c r="P8956">
        <v>142</v>
      </c>
      <c r="Q8956">
        <v>95</v>
      </c>
      <c r="R8956">
        <v>24</v>
      </c>
      <c r="S8956">
        <v>1</v>
      </c>
    </row>
    <row r="8957" spans="1:19" x14ac:dyDescent="0.25">
      <c r="A8957" t="s">
        <v>79</v>
      </c>
      <c r="B8957" s="23">
        <v>44993</v>
      </c>
      <c r="C8957" s="23" t="str">
        <f t="shared" si="139"/>
        <v>Mar</v>
      </c>
      <c r="D8957" t="s">
        <v>193</v>
      </c>
      <c r="E8957">
        <v>53.483958999999999</v>
      </c>
      <c r="F8957">
        <v>-2.2446440000000001</v>
      </c>
      <c r="G8957" t="s">
        <v>196</v>
      </c>
      <c r="H8957" t="s">
        <v>197</v>
      </c>
      <c r="I8957" t="s">
        <v>22</v>
      </c>
      <c r="J8957">
        <v>1093.5</v>
      </c>
      <c r="K8957" s="1">
        <v>5.0000000000000001E-3</v>
      </c>
      <c r="L8957">
        <v>5</v>
      </c>
      <c r="M8957">
        <v>1.29</v>
      </c>
      <c r="N8957">
        <v>7</v>
      </c>
      <c r="O8957">
        <v>2</v>
      </c>
      <c r="P8957">
        <v>170</v>
      </c>
      <c r="Q8957">
        <v>52</v>
      </c>
      <c r="R8957">
        <v>3</v>
      </c>
      <c r="S8957">
        <v>7</v>
      </c>
    </row>
    <row r="8958" spans="1:19" x14ac:dyDescent="0.25">
      <c r="A8958" t="s">
        <v>79</v>
      </c>
      <c r="B8958" s="23">
        <v>45024</v>
      </c>
      <c r="C8958" s="23" t="str">
        <f t="shared" si="139"/>
        <v>Apr</v>
      </c>
      <c r="D8958" t="s">
        <v>193</v>
      </c>
      <c r="E8958">
        <v>53.483958999999999</v>
      </c>
      <c r="F8958">
        <v>-2.2446440000000001</v>
      </c>
      <c r="G8958" t="s">
        <v>196</v>
      </c>
      <c r="H8958" t="s">
        <v>197</v>
      </c>
      <c r="I8958" t="s">
        <v>22</v>
      </c>
      <c r="J8958">
        <v>1202.5999999999999</v>
      </c>
      <c r="K8958" s="1">
        <v>0.01</v>
      </c>
      <c r="L8958">
        <v>12</v>
      </c>
      <c r="M8958">
        <v>0.39</v>
      </c>
      <c r="N8958">
        <v>5</v>
      </c>
      <c r="O8958">
        <v>3</v>
      </c>
      <c r="P8958">
        <v>224</v>
      </c>
      <c r="Q8958">
        <v>43</v>
      </c>
      <c r="R8958">
        <v>2</v>
      </c>
      <c r="S8958">
        <v>8</v>
      </c>
    </row>
    <row r="8959" spans="1:19" x14ac:dyDescent="0.25">
      <c r="A8959" t="s">
        <v>79</v>
      </c>
      <c r="B8959" s="23">
        <v>45054</v>
      </c>
      <c r="C8959" s="23" t="str">
        <f t="shared" si="139"/>
        <v>May</v>
      </c>
      <c r="D8959" t="s">
        <v>193</v>
      </c>
      <c r="E8959">
        <v>53.483958999999999</v>
      </c>
      <c r="F8959">
        <v>-2.2446440000000001</v>
      </c>
      <c r="G8959" t="s">
        <v>196</v>
      </c>
      <c r="H8959" t="s">
        <v>197</v>
      </c>
      <c r="I8959" t="s">
        <v>22</v>
      </c>
      <c r="J8959">
        <v>1114.2</v>
      </c>
      <c r="K8959" s="1">
        <v>1.2999999999999999E-2</v>
      </c>
      <c r="L8959">
        <v>14</v>
      </c>
      <c r="M8959">
        <v>0.77</v>
      </c>
      <c r="N8959">
        <v>11</v>
      </c>
      <c r="O8959">
        <v>1</v>
      </c>
      <c r="P8959">
        <v>84</v>
      </c>
      <c r="Q8959">
        <v>52</v>
      </c>
      <c r="R8959">
        <v>3</v>
      </c>
      <c r="S8959">
        <v>1</v>
      </c>
    </row>
    <row r="8960" spans="1:19" x14ac:dyDescent="0.25">
      <c r="A8960" t="s">
        <v>79</v>
      </c>
      <c r="B8960" s="23">
        <v>45085</v>
      </c>
      <c r="C8960" s="23" t="str">
        <f t="shared" si="139"/>
        <v>Jun</v>
      </c>
      <c r="D8960" t="s">
        <v>193</v>
      </c>
      <c r="E8960">
        <v>53.483958999999999</v>
      </c>
      <c r="F8960">
        <v>-2.2446440000000001</v>
      </c>
      <c r="G8960" t="s">
        <v>196</v>
      </c>
      <c r="H8960" t="s">
        <v>197</v>
      </c>
      <c r="I8960" t="s">
        <v>22</v>
      </c>
      <c r="J8960">
        <v>1920.5</v>
      </c>
      <c r="K8960" s="1">
        <v>0.01</v>
      </c>
      <c r="L8960">
        <v>18</v>
      </c>
      <c r="M8960">
        <v>0.14000000000000001</v>
      </c>
      <c r="N8960">
        <v>3</v>
      </c>
      <c r="O8960">
        <v>0</v>
      </c>
      <c r="P8960">
        <v>65</v>
      </c>
      <c r="Q8960">
        <v>91</v>
      </c>
      <c r="R8960">
        <v>23</v>
      </c>
      <c r="S8960">
        <v>10</v>
      </c>
    </row>
    <row r="8961" spans="1:19" x14ac:dyDescent="0.25">
      <c r="A8961" t="s">
        <v>79</v>
      </c>
      <c r="B8961" s="23">
        <v>45115</v>
      </c>
      <c r="C8961" s="23" t="str">
        <f t="shared" si="139"/>
        <v>Jul</v>
      </c>
      <c r="D8961" t="s">
        <v>193</v>
      </c>
      <c r="E8961">
        <v>53.483958999999999</v>
      </c>
      <c r="F8961">
        <v>-2.2446440000000001</v>
      </c>
      <c r="G8961" t="s">
        <v>196</v>
      </c>
      <c r="H8961" t="s">
        <v>197</v>
      </c>
      <c r="I8961" t="s">
        <v>22</v>
      </c>
      <c r="J8961">
        <v>1978.3</v>
      </c>
      <c r="K8961" s="1">
        <v>8.9999999999999993E-3</v>
      </c>
      <c r="L8961">
        <v>18</v>
      </c>
      <c r="M8961">
        <v>1.08</v>
      </c>
      <c r="N8961">
        <v>19</v>
      </c>
      <c r="O8961">
        <v>0</v>
      </c>
      <c r="P8961">
        <v>38</v>
      </c>
      <c r="Q8961">
        <v>58</v>
      </c>
      <c r="R8961">
        <v>8</v>
      </c>
      <c r="S8961">
        <v>2</v>
      </c>
    </row>
    <row r="8962" spans="1:19" x14ac:dyDescent="0.25">
      <c r="A8962" t="s">
        <v>79</v>
      </c>
      <c r="B8962" s="23">
        <v>45146</v>
      </c>
      <c r="C8962" s="23" t="str">
        <f t="shared" si="139"/>
        <v>Aug</v>
      </c>
      <c r="D8962" t="s">
        <v>193</v>
      </c>
      <c r="E8962">
        <v>53.483958999999999</v>
      </c>
      <c r="F8962">
        <v>-2.2446440000000001</v>
      </c>
      <c r="G8962" t="s">
        <v>196</v>
      </c>
      <c r="H8962" t="s">
        <v>197</v>
      </c>
      <c r="I8962" t="s">
        <v>22</v>
      </c>
      <c r="J8962">
        <v>1627.4</v>
      </c>
      <c r="K8962" s="1">
        <v>6.0000000000000001E-3</v>
      </c>
      <c r="L8962">
        <v>9</v>
      </c>
      <c r="M8962">
        <v>0.26</v>
      </c>
      <c r="N8962">
        <v>2</v>
      </c>
      <c r="O8962">
        <v>1</v>
      </c>
      <c r="P8962">
        <v>82</v>
      </c>
      <c r="Q8962">
        <v>77</v>
      </c>
      <c r="R8962">
        <v>12</v>
      </c>
      <c r="S8962">
        <v>2</v>
      </c>
    </row>
    <row r="8963" spans="1:19" x14ac:dyDescent="0.25">
      <c r="A8963" t="s">
        <v>79</v>
      </c>
      <c r="B8963" s="23">
        <v>45177</v>
      </c>
      <c r="C8963" s="23" t="str">
        <f t="shared" ref="C8963:C9026" si="140">TEXT(B8963,"mmm")</f>
        <v>Sep</v>
      </c>
      <c r="D8963" t="s">
        <v>193</v>
      </c>
      <c r="E8963">
        <v>53.483958999999999</v>
      </c>
      <c r="F8963">
        <v>-2.2446440000000001</v>
      </c>
      <c r="G8963" t="s">
        <v>196</v>
      </c>
      <c r="H8963" t="s">
        <v>197</v>
      </c>
      <c r="I8963" t="s">
        <v>22</v>
      </c>
      <c r="J8963">
        <v>1400.6</v>
      </c>
      <c r="K8963" s="1">
        <v>5.0000000000000001E-3</v>
      </c>
      <c r="L8963">
        <v>7</v>
      </c>
      <c r="M8963">
        <v>0.65</v>
      </c>
      <c r="N8963">
        <v>4</v>
      </c>
      <c r="O8963">
        <v>0</v>
      </c>
      <c r="P8963">
        <v>32</v>
      </c>
      <c r="Q8963">
        <v>35</v>
      </c>
      <c r="R8963">
        <v>3</v>
      </c>
      <c r="S8963">
        <v>10</v>
      </c>
    </row>
    <row r="8964" spans="1:19" x14ac:dyDescent="0.25">
      <c r="A8964" t="s">
        <v>79</v>
      </c>
      <c r="B8964" s="23">
        <v>45207</v>
      </c>
      <c r="C8964" s="23" t="str">
        <f t="shared" si="140"/>
        <v>Oct</v>
      </c>
      <c r="D8964" t="s">
        <v>193</v>
      </c>
      <c r="E8964">
        <v>53.483958999999999</v>
      </c>
      <c r="F8964">
        <v>-2.2446440000000001</v>
      </c>
      <c r="G8964" t="s">
        <v>196</v>
      </c>
      <c r="H8964" t="s">
        <v>197</v>
      </c>
      <c r="I8964" t="s">
        <v>22</v>
      </c>
      <c r="J8964">
        <v>1100.3</v>
      </c>
      <c r="K8964" s="1">
        <v>0.01</v>
      </c>
      <c r="L8964">
        <v>10</v>
      </c>
      <c r="M8964">
        <v>0.08</v>
      </c>
      <c r="N8964">
        <v>1</v>
      </c>
      <c r="O8964">
        <v>2</v>
      </c>
      <c r="P8964">
        <v>97</v>
      </c>
      <c r="Q8964">
        <v>86</v>
      </c>
      <c r="R8964">
        <v>21</v>
      </c>
      <c r="S8964">
        <v>4</v>
      </c>
    </row>
    <row r="8965" spans="1:19" x14ac:dyDescent="0.25">
      <c r="A8965" t="s">
        <v>79</v>
      </c>
      <c r="B8965" s="23">
        <v>45238</v>
      </c>
      <c r="C8965" s="23" t="str">
        <f t="shared" si="140"/>
        <v>Nov</v>
      </c>
      <c r="D8965" t="s">
        <v>193</v>
      </c>
      <c r="E8965">
        <v>53.483958999999999</v>
      </c>
      <c r="F8965">
        <v>-2.2446440000000001</v>
      </c>
      <c r="G8965" t="s">
        <v>196</v>
      </c>
      <c r="H8965" t="s">
        <v>197</v>
      </c>
      <c r="I8965" t="s">
        <v>22</v>
      </c>
      <c r="J8965">
        <v>1440.3</v>
      </c>
      <c r="K8965" s="1">
        <v>8.9999999999999993E-3</v>
      </c>
      <c r="L8965">
        <v>13</v>
      </c>
      <c r="M8965">
        <v>1.04</v>
      </c>
      <c r="N8965">
        <v>14</v>
      </c>
      <c r="O8965">
        <v>2</v>
      </c>
      <c r="P8965">
        <v>69</v>
      </c>
      <c r="Q8965">
        <v>68</v>
      </c>
      <c r="R8965">
        <v>3</v>
      </c>
      <c r="S8965">
        <v>4</v>
      </c>
    </row>
    <row r="8966" spans="1:19" x14ac:dyDescent="0.25">
      <c r="A8966" t="s">
        <v>79</v>
      </c>
      <c r="B8966" s="23">
        <v>45268</v>
      </c>
      <c r="C8966" s="23" t="str">
        <f t="shared" si="140"/>
        <v>Dec</v>
      </c>
      <c r="D8966" t="s">
        <v>193</v>
      </c>
      <c r="E8966">
        <v>53.483958999999999</v>
      </c>
      <c r="F8966">
        <v>-2.2446440000000001</v>
      </c>
      <c r="G8966" t="s">
        <v>196</v>
      </c>
      <c r="H8966" t="s">
        <v>197</v>
      </c>
      <c r="I8966" t="s">
        <v>22</v>
      </c>
      <c r="J8966">
        <v>704.5</v>
      </c>
      <c r="K8966" s="1">
        <v>8.9999999999999993E-3</v>
      </c>
      <c r="L8966">
        <v>6</v>
      </c>
      <c r="M8966">
        <v>0.91</v>
      </c>
      <c r="N8966">
        <v>6</v>
      </c>
      <c r="O8966">
        <v>3</v>
      </c>
      <c r="P8966">
        <v>190</v>
      </c>
      <c r="Q8966">
        <v>54</v>
      </c>
      <c r="R8966">
        <v>12</v>
      </c>
      <c r="S8966">
        <v>1</v>
      </c>
    </row>
    <row r="8967" spans="1:19" x14ac:dyDescent="0.25">
      <c r="A8967" t="s">
        <v>79</v>
      </c>
      <c r="B8967" s="23" t="s">
        <v>117</v>
      </c>
      <c r="C8967" s="23" t="str">
        <f t="shared" si="140"/>
        <v>8/13/2023</v>
      </c>
      <c r="D8967" t="s">
        <v>193</v>
      </c>
      <c r="E8967">
        <v>53.483958999999999</v>
      </c>
      <c r="F8967">
        <v>-2.2446440000000001</v>
      </c>
      <c r="G8967" t="s">
        <v>196</v>
      </c>
      <c r="H8967" t="s">
        <v>197</v>
      </c>
      <c r="I8967" t="s">
        <v>22</v>
      </c>
      <c r="J8967">
        <v>1779.9</v>
      </c>
      <c r="K8967" s="1">
        <v>8.0000000000000002E-3</v>
      </c>
      <c r="L8967">
        <v>14</v>
      </c>
      <c r="M8967">
        <v>0.74</v>
      </c>
      <c r="N8967">
        <v>11</v>
      </c>
      <c r="O8967">
        <v>0</v>
      </c>
      <c r="P8967">
        <v>54</v>
      </c>
      <c r="Q8967">
        <v>71</v>
      </c>
      <c r="R8967">
        <v>15</v>
      </c>
      <c r="S8967">
        <v>6</v>
      </c>
    </row>
    <row r="8968" spans="1:19" x14ac:dyDescent="0.25">
      <c r="A8968" t="s">
        <v>79</v>
      </c>
      <c r="B8968" s="23" t="s">
        <v>118</v>
      </c>
      <c r="C8968" s="23" t="str">
        <f t="shared" si="140"/>
        <v>8/14/2023</v>
      </c>
      <c r="D8968" t="s">
        <v>193</v>
      </c>
      <c r="E8968">
        <v>53.483958999999999</v>
      </c>
      <c r="F8968">
        <v>-2.2446440000000001</v>
      </c>
      <c r="G8968" t="s">
        <v>196</v>
      </c>
      <c r="H8968" t="s">
        <v>197</v>
      </c>
      <c r="I8968" t="s">
        <v>22</v>
      </c>
      <c r="J8968">
        <v>1943.8</v>
      </c>
      <c r="K8968" s="1">
        <v>5.0000000000000001E-3</v>
      </c>
      <c r="L8968">
        <v>9</v>
      </c>
      <c r="M8968">
        <v>1.08</v>
      </c>
      <c r="N8968">
        <v>9</v>
      </c>
      <c r="O8968">
        <v>4</v>
      </c>
      <c r="P8968">
        <v>300</v>
      </c>
      <c r="Q8968">
        <v>73</v>
      </c>
      <c r="R8968">
        <v>2</v>
      </c>
      <c r="S8968">
        <v>5</v>
      </c>
    </row>
    <row r="8969" spans="1:19" x14ac:dyDescent="0.25">
      <c r="A8969" t="s">
        <v>79</v>
      </c>
      <c r="B8969" s="23" t="s">
        <v>119</v>
      </c>
      <c r="C8969" s="23" t="str">
        <f t="shared" si="140"/>
        <v>8/15/2023</v>
      </c>
      <c r="D8969" t="s">
        <v>193</v>
      </c>
      <c r="E8969">
        <v>53.483958999999999</v>
      </c>
      <c r="F8969">
        <v>-2.2446440000000001</v>
      </c>
      <c r="G8969" t="s">
        <v>196</v>
      </c>
      <c r="H8969" t="s">
        <v>197</v>
      </c>
      <c r="I8969" t="s">
        <v>22</v>
      </c>
      <c r="J8969">
        <v>1818.2</v>
      </c>
      <c r="K8969" s="1">
        <v>5.0000000000000001E-3</v>
      </c>
      <c r="L8969">
        <v>8</v>
      </c>
      <c r="M8969">
        <v>0.38</v>
      </c>
      <c r="N8969">
        <v>3</v>
      </c>
      <c r="O8969">
        <v>4</v>
      </c>
      <c r="P8969">
        <v>198</v>
      </c>
      <c r="Q8969">
        <v>67</v>
      </c>
      <c r="R8969">
        <v>18</v>
      </c>
      <c r="S8969">
        <v>3</v>
      </c>
    </row>
    <row r="8970" spans="1:19" x14ac:dyDescent="0.25">
      <c r="A8970" t="s">
        <v>79</v>
      </c>
      <c r="B8970" s="23" t="s">
        <v>120</v>
      </c>
      <c r="C8970" s="23" t="str">
        <f t="shared" si="140"/>
        <v>8/16/2023</v>
      </c>
      <c r="D8970" t="s">
        <v>193</v>
      </c>
      <c r="E8970">
        <v>53.483958999999999</v>
      </c>
      <c r="F8970">
        <v>-2.2446440000000001</v>
      </c>
      <c r="G8970" t="s">
        <v>196</v>
      </c>
      <c r="H8970" t="s">
        <v>197</v>
      </c>
      <c r="I8970" t="s">
        <v>22</v>
      </c>
      <c r="J8970">
        <v>1817.2</v>
      </c>
      <c r="K8970" s="1">
        <v>1.0999999999999999E-2</v>
      </c>
      <c r="L8970">
        <v>19</v>
      </c>
      <c r="M8970">
        <v>0.47</v>
      </c>
      <c r="N8970">
        <v>9</v>
      </c>
      <c r="O8970">
        <v>1</v>
      </c>
      <c r="P8970">
        <v>132</v>
      </c>
      <c r="Q8970">
        <v>102</v>
      </c>
      <c r="R8970">
        <v>23</v>
      </c>
      <c r="S8970">
        <v>4</v>
      </c>
    </row>
    <row r="8971" spans="1:19" x14ac:dyDescent="0.25">
      <c r="A8971" t="s">
        <v>79</v>
      </c>
      <c r="B8971" s="23" t="s">
        <v>121</v>
      </c>
      <c r="C8971" s="23" t="str">
        <f t="shared" si="140"/>
        <v>8/17/2023</v>
      </c>
      <c r="D8971" t="s">
        <v>193</v>
      </c>
      <c r="E8971">
        <v>53.483958999999999</v>
      </c>
      <c r="F8971">
        <v>-2.2446440000000001</v>
      </c>
      <c r="G8971" t="s">
        <v>196</v>
      </c>
      <c r="H8971" t="s">
        <v>197</v>
      </c>
      <c r="I8971" t="s">
        <v>22</v>
      </c>
      <c r="J8971">
        <v>1771.6</v>
      </c>
      <c r="K8971" s="1">
        <v>7.0000000000000001E-3</v>
      </c>
      <c r="L8971">
        <v>12</v>
      </c>
      <c r="M8971">
        <v>1.3</v>
      </c>
      <c r="N8971">
        <v>16</v>
      </c>
      <c r="O8971">
        <v>0</v>
      </c>
      <c r="P8971">
        <v>30</v>
      </c>
      <c r="Q8971">
        <v>79</v>
      </c>
      <c r="R8971">
        <v>3</v>
      </c>
      <c r="S8971">
        <v>6</v>
      </c>
    </row>
    <row r="8972" spans="1:19" x14ac:dyDescent="0.25">
      <c r="A8972" t="s">
        <v>79</v>
      </c>
      <c r="B8972" s="23" t="s">
        <v>122</v>
      </c>
      <c r="C8972" s="23" t="str">
        <f t="shared" si="140"/>
        <v>8/18/2023</v>
      </c>
      <c r="D8972" t="s">
        <v>193</v>
      </c>
      <c r="E8972">
        <v>53.483958999999999</v>
      </c>
      <c r="F8972">
        <v>-2.2446440000000001</v>
      </c>
      <c r="G8972" t="s">
        <v>196</v>
      </c>
      <c r="H8972" t="s">
        <v>197</v>
      </c>
      <c r="I8972" t="s">
        <v>22</v>
      </c>
      <c r="J8972">
        <v>1304.5</v>
      </c>
      <c r="K8972" s="1">
        <v>6.0000000000000001E-3</v>
      </c>
      <c r="L8972">
        <v>8</v>
      </c>
      <c r="M8972">
        <v>1.17</v>
      </c>
      <c r="N8972">
        <v>10</v>
      </c>
      <c r="O8972">
        <v>3</v>
      </c>
      <c r="P8972">
        <v>194</v>
      </c>
      <c r="Q8972">
        <v>76</v>
      </c>
      <c r="R8972">
        <v>24</v>
      </c>
      <c r="S8972">
        <v>2</v>
      </c>
    </row>
    <row r="8973" spans="1:19" x14ac:dyDescent="0.25">
      <c r="A8973" t="s">
        <v>79</v>
      </c>
      <c r="B8973" s="23" t="s">
        <v>123</v>
      </c>
      <c r="C8973" s="23" t="str">
        <f t="shared" si="140"/>
        <v>8/19/2023</v>
      </c>
      <c r="D8973" t="s">
        <v>193</v>
      </c>
      <c r="E8973">
        <v>53.483958999999999</v>
      </c>
      <c r="F8973">
        <v>-2.2446440000000001</v>
      </c>
      <c r="G8973" t="s">
        <v>196</v>
      </c>
      <c r="H8973" t="s">
        <v>197</v>
      </c>
      <c r="I8973" t="s">
        <v>22</v>
      </c>
      <c r="J8973">
        <v>1728.5</v>
      </c>
      <c r="K8973" s="1">
        <v>6.0000000000000001E-3</v>
      </c>
      <c r="L8973">
        <v>10</v>
      </c>
      <c r="M8973">
        <v>1.08</v>
      </c>
      <c r="N8973">
        <v>11</v>
      </c>
      <c r="O8973">
        <v>0</v>
      </c>
      <c r="P8973">
        <v>31</v>
      </c>
      <c r="Q8973">
        <v>60</v>
      </c>
      <c r="R8973">
        <v>14</v>
      </c>
      <c r="S8973">
        <v>7</v>
      </c>
    </row>
    <row r="8974" spans="1:19" x14ac:dyDescent="0.25">
      <c r="A8974" t="s">
        <v>79</v>
      </c>
      <c r="B8974" s="23" t="s">
        <v>124</v>
      </c>
      <c r="C8974" s="23" t="str">
        <f t="shared" si="140"/>
        <v>8/20/2023</v>
      </c>
      <c r="D8974" t="s">
        <v>193</v>
      </c>
      <c r="E8974">
        <v>53.483958999999999</v>
      </c>
      <c r="F8974">
        <v>-2.2446440000000001</v>
      </c>
      <c r="G8974" t="s">
        <v>196</v>
      </c>
      <c r="H8974" t="s">
        <v>197</v>
      </c>
      <c r="I8974" t="s">
        <v>22</v>
      </c>
      <c r="J8974">
        <v>1264.5999999999999</v>
      </c>
      <c r="K8974" s="1">
        <v>1.0999999999999999E-2</v>
      </c>
      <c r="L8974">
        <v>14</v>
      </c>
      <c r="M8974">
        <v>0.54</v>
      </c>
      <c r="N8974">
        <v>8</v>
      </c>
      <c r="O8974">
        <v>2</v>
      </c>
      <c r="P8974">
        <v>76</v>
      </c>
      <c r="Q8974">
        <v>76</v>
      </c>
      <c r="R8974">
        <v>11</v>
      </c>
      <c r="S8974">
        <v>6</v>
      </c>
    </row>
    <row r="8975" spans="1:19" x14ac:dyDescent="0.25">
      <c r="A8975" t="s">
        <v>79</v>
      </c>
      <c r="B8975" s="23" t="s">
        <v>125</v>
      </c>
      <c r="C8975" s="23" t="str">
        <f t="shared" si="140"/>
        <v>8/21/2023</v>
      </c>
      <c r="D8975" t="s">
        <v>193</v>
      </c>
      <c r="E8975">
        <v>53.483958999999999</v>
      </c>
      <c r="F8975">
        <v>-2.2446440000000001</v>
      </c>
      <c r="G8975" t="s">
        <v>196</v>
      </c>
      <c r="H8975" t="s">
        <v>197</v>
      </c>
      <c r="I8975" t="s">
        <v>22</v>
      </c>
      <c r="J8975">
        <v>1959.5</v>
      </c>
      <c r="K8975" s="1">
        <v>8.0000000000000002E-3</v>
      </c>
      <c r="L8975">
        <v>15</v>
      </c>
      <c r="M8975">
        <v>1.19</v>
      </c>
      <c r="N8975">
        <v>18</v>
      </c>
      <c r="O8975">
        <v>0</v>
      </c>
      <c r="P8975">
        <v>58</v>
      </c>
      <c r="Q8975">
        <v>82</v>
      </c>
      <c r="R8975">
        <v>11</v>
      </c>
      <c r="S8975">
        <v>6</v>
      </c>
    </row>
    <row r="8976" spans="1:19" x14ac:dyDescent="0.25">
      <c r="A8976" t="s">
        <v>79</v>
      </c>
      <c r="B8976" s="23" t="s">
        <v>126</v>
      </c>
      <c r="C8976" s="23" t="str">
        <f t="shared" si="140"/>
        <v>8/22/2023</v>
      </c>
      <c r="D8976" t="s">
        <v>193</v>
      </c>
      <c r="E8976">
        <v>53.483958999999999</v>
      </c>
      <c r="F8976">
        <v>-2.2446440000000001</v>
      </c>
      <c r="G8976" t="s">
        <v>196</v>
      </c>
      <c r="H8976" t="s">
        <v>197</v>
      </c>
      <c r="I8976" t="s">
        <v>22</v>
      </c>
      <c r="J8976">
        <v>1850.1</v>
      </c>
      <c r="K8976" s="1">
        <v>1.0999999999999999E-2</v>
      </c>
      <c r="L8976">
        <v>21</v>
      </c>
      <c r="M8976">
        <v>0.5</v>
      </c>
      <c r="N8976">
        <v>10</v>
      </c>
      <c r="O8976">
        <v>0</v>
      </c>
      <c r="P8976">
        <v>0</v>
      </c>
      <c r="Q8976">
        <v>60</v>
      </c>
      <c r="R8976">
        <v>2</v>
      </c>
      <c r="S8976">
        <v>1</v>
      </c>
    </row>
    <row r="8977" spans="1:19" x14ac:dyDescent="0.25">
      <c r="A8977" t="s">
        <v>79</v>
      </c>
      <c r="B8977" s="23" t="s">
        <v>127</v>
      </c>
      <c r="C8977" s="23" t="str">
        <f t="shared" si="140"/>
        <v>8/23/2023</v>
      </c>
      <c r="D8977" t="s">
        <v>193</v>
      </c>
      <c r="E8977">
        <v>53.483958999999999</v>
      </c>
      <c r="F8977">
        <v>-2.2446440000000001</v>
      </c>
      <c r="G8977" t="s">
        <v>196</v>
      </c>
      <c r="H8977" t="s">
        <v>197</v>
      </c>
      <c r="I8977" t="s">
        <v>22</v>
      </c>
      <c r="J8977">
        <v>951.4</v>
      </c>
      <c r="K8977" s="1">
        <v>8.9999999999999993E-3</v>
      </c>
      <c r="L8977">
        <v>8</v>
      </c>
      <c r="M8977">
        <v>1.18</v>
      </c>
      <c r="N8977">
        <v>10</v>
      </c>
      <c r="O8977">
        <v>0</v>
      </c>
      <c r="P8977">
        <v>21</v>
      </c>
      <c r="Q8977">
        <v>91</v>
      </c>
      <c r="R8977">
        <v>18</v>
      </c>
      <c r="S8977">
        <v>1</v>
      </c>
    </row>
    <row r="8978" spans="1:19" x14ac:dyDescent="0.25">
      <c r="A8978" t="s">
        <v>79</v>
      </c>
      <c r="B8978" s="23" t="s">
        <v>128</v>
      </c>
      <c r="C8978" s="23" t="str">
        <f t="shared" si="140"/>
        <v>8/24/2023</v>
      </c>
      <c r="D8978" t="s">
        <v>193</v>
      </c>
      <c r="E8978">
        <v>53.483958999999999</v>
      </c>
      <c r="F8978">
        <v>-2.2446440000000001</v>
      </c>
      <c r="G8978" t="s">
        <v>196</v>
      </c>
      <c r="H8978" t="s">
        <v>197</v>
      </c>
      <c r="I8978" t="s">
        <v>22</v>
      </c>
      <c r="J8978">
        <v>1712.7</v>
      </c>
      <c r="K8978" s="1">
        <v>7.0000000000000001E-3</v>
      </c>
      <c r="L8978">
        <v>13</v>
      </c>
      <c r="M8978">
        <v>0.61</v>
      </c>
      <c r="N8978">
        <v>8</v>
      </c>
      <c r="O8978">
        <v>2</v>
      </c>
      <c r="P8978">
        <v>49</v>
      </c>
      <c r="Q8978">
        <v>29</v>
      </c>
      <c r="R8978">
        <v>14</v>
      </c>
      <c r="S8978">
        <v>3</v>
      </c>
    </row>
    <row r="8979" spans="1:19" x14ac:dyDescent="0.25">
      <c r="A8979" t="s">
        <v>79</v>
      </c>
      <c r="B8979" s="23" t="s">
        <v>129</v>
      </c>
      <c r="C8979" s="23" t="str">
        <f t="shared" si="140"/>
        <v>8/25/2023</v>
      </c>
      <c r="D8979" t="s">
        <v>193</v>
      </c>
      <c r="E8979">
        <v>53.483958999999999</v>
      </c>
      <c r="F8979">
        <v>-2.2446440000000001</v>
      </c>
      <c r="G8979" t="s">
        <v>196</v>
      </c>
      <c r="H8979" t="s">
        <v>197</v>
      </c>
      <c r="I8979" t="s">
        <v>22</v>
      </c>
      <c r="J8979">
        <v>1424.5</v>
      </c>
      <c r="K8979" s="1">
        <v>5.0000000000000001E-3</v>
      </c>
      <c r="L8979">
        <v>7</v>
      </c>
      <c r="M8979">
        <v>0.68</v>
      </c>
      <c r="N8979">
        <v>5</v>
      </c>
      <c r="O8979">
        <v>0</v>
      </c>
      <c r="P8979">
        <v>14</v>
      </c>
      <c r="Q8979">
        <v>36</v>
      </c>
      <c r="R8979">
        <v>5</v>
      </c>
      <c r="S8979">
        <v>7</v>
      </c>
    </row>
    <row r="8980" spans="1:19" x14ac:dyDescent="0.25">
      <c r="A8980" t="s">
        <v>79</v>
      </c>
      <c r="B8980" s="23" t="s">
        <v>130</v>
      </c>
      <c r="C8980" s="23" t="str">
        <f t="shared" si="140"/>
        <v>8/26/2023</v>
      </c>
      <c r="D8980" t="s">
        <v>193</v>
      </c>
      <c r="E8980">
        <v>53.483958999999999</v>
      </c>
      <c r="F8980">
        <v>-2.2446440000000001</v>
      </c>
      <c r="G8980" t="s">
        <v>196</v>
      </c>
      <c r="H8980" t="s">
        <v>197</v>
      </c>
      <c r="I8980" t="s">
        <v>22</v>
      </c>
      <c r="J8980">
        <v>784.6</v>
      </c>
      <c r="K8980" s="1">
        <v>1.2E-2</v>
      </c>
      <c r="L8980">
        <v>9</v>
      </c>
      <c r="M8980">
        <v>1.01</v>
      </c>
      <c r="N8980">
        <v>9</v>
      </c>
      <c r="O8980">
        <v>0</v>
      </c>
      <c r="P8980">
        <v>13</v>
      </c>
      <c r="Q8980">
        <v>62</v>
      </c>
      <c r="R8980">
        <v>8</v>
      </c>
      <c r="S8980">
        <v>4</v>
      </c>
    </row>
    <row r="8981" spans="1:19" x14ac:dyDescent="0.25">
      <c r="A8981" t="s">
        <v>79</v>
      </c>
      <c r="B8981" s="23" t="s">
        <v>131</v>
      </c>
      <c r="C8981" s="23" t="str">
        <f t="shared" si="140"/>
        <v>8/27/2023</v>
      </c>
      <c r="D8981" t="s">
        <v>193</v>
      </c>
      <c r="E8981">
        <v>53.483958999999999</v>
      </c>
      <c r="F8981">
        <v>-2.2446440000000001</v>
      </c>
      <c r="G8981" t="s">
        <v>196</v>
      </c>
      <c r="H8981" t="s">
        <v>197</v>
      </c>
      <c r="I8981" t="s">
        <v>22</v>
      </c>
      <c r="J8981">
        <v>1705.1</v>
      </c>
      <c r="K8981" s="1">
        <v>8.9999999999999993E-3</v>
      </c>
      <c r="L8981">
        <v>14</v>
      </c>
      <c r="M8981">
        <v>0.32</v>
      </c>
      <c r="N8981">
        <v>5</v>
      </c>
      <c r="O8981">
        <v>2</v>
      </c>
      <c r="P8981">
        <v>209</v>
      </c>
      <c r="Q8981">
        <v>85</v>
      </c>
      <c r="R8981">
        <v>17</v>
      </c>
      <c r="S8981">
        <v>4</v>
      </c>
    </row>
    <row r="8982" spans="1:19" x14ac:dyDescent="0.25">
      <c r="A8982" t="s">
        <v>79</v>
      </c>
      <c r="B8982" s="23" t="s">
        <v>132</v>
      </c>
      <c r="C8982" s="23" t="str">
        <f t="shared" si="140"/>
        <v>8/28/2023</v>
      </c>
      <c r="D8982" t="s">
        <v>193</v>
      </c>
      <c r="E8982">
        <v>53.483958999999999</v>
      </c>
      <c r="F8982">
        <v>-2.2446440000000001</v>
      </c>
      <c r="G8982" t="s">
        <v>196</v>
      </c>
      <c r="H8982" t="s">
        <v>197</v>
      </c>
      <c r="I8982" t="s">
        <v>22</v>
      </c>
      <c r="J8982">
        <v>1159.0999999999999</v>
      </c>
      <c r="K8982" s="1">
        <v>1.0999999999999999E-2</v>
      </c>
      <c r="L8982">
        <v>13</v>
      </c>
      <c r="M8982">
        <v>0.6</v>
      </c>
      <c r="N8982">
        <v>8</v>
      </c>
      <c r="O8982">
        <v>1</v>
      </c>
      <c r="P8982">
        <v>110</v>
      </c>
      <c r="Q8982">
        <v>76</v>
      </c>
      <c r="R8982">
        <v>8</v>
      </c>
      <c r="S8982">
        <v>7</v>
      </c>
    </row>
    <row r="8983" spans="1:19" x14ac:dyDescent="0.25">
      <c r="A8983" t="s">
        <v>79</v>
      </c>
      <c r="B8983" s="23" t="s">
        <v>133</v>
      </c>
      <c r="C8983" s="23" t="str">
        <f t="shared" si="140"/>
        <v>8/29/2023</v>
      </c>
      <c r="D8983" t="s">
        <v>193</v>
      </c>
      <c r="E8983">
        <v>53.483958999999999</v>
      </c>
      <c r="F8983">
        <v>-2.2446440000000001</v>
      </c>
      <c r="G8983" t="s">
        <v>196</v>
      </c>
      <c r="H8983" t="s">
        <v>197</v>
      </c>
      <c r="I8983" t="s">
        <v>22</v>
      </c>
      <c r="J8983">
        <v>1315.8</v>
      </c>
      <c r="K8983" s="1">
        <v>8.9999999999999993E-3</v>
      </c>
      <c r="L8983">
        <v>12</v>
      </c>
      <c r="M8983">
        <v>0.5</v>
      </c>
      <c r="N8983">
        <v>6</v>
      </c>
      <c r="O8983">
        <v>2</v>
      </c>
      <c r="P8983">
        <v>170</v>
      </c>
      <c r="Q8983">
        <v>89</v>
      </c>
      <c r="R8983">
        <v>15</v>
      </c>
      <c r="S8983">
        <v>7</v>
      </c>
    </row>
    <row r="8984" spans="1:19" x14ac:dyDescent="0.25">
      <c r="A8984" t="s">
        <v>79</v>
      </c>
      <c r="B8984" s="23" t="s">
        <v>134</v>
      </c>
      <c r="C8984" s="23" t="str">
        <f t="shared" si="140"/>
        <v>8/30/2023</v>
      </c>
      <c r="D8984" t="s">
        <v>193</v>
      </c>
      <c r="E8984">
        <v>53.483958999999999</v>
      </c>
      <c r="F8984">
        <v>-2.2446440000000001</v>
      </c>
      <c r="G8984" t="s">
        <v>196</v>
      </c>
      <c r="H8984" t="s">
        <v>197</v>
      </c>
      <c r="I8984" t="s">
        <v>22</v>
      </c>
      <c r="J8984">
        <v>1490.4</v>
      </c>
      <c r="K8984" s="1">
        <v>8.0000000000000002E-3</v>
      </c>
      <c r="L8984">
        <v>11</v>
      </c>
      <c r="M8984">
        <v>0.79</v>
      </c>
      <c r="N8984">
        <v>9</v>
      </c>
      <c r="O8984">
        <v>0</v>
      </c>
      <c r="P8984">
        <v>1</v>
      </c>
      <c r="Q8984">
        <v>94</v>
      </c>
      <c r="R8984">
        <v>14</v>
      </c>
      <c r="S8984">
        <v>9</v>
      </c>
    </row>
    <row r="8985" spans="1:19" x14ac:dyDescent="0.25">
      <c r="A8985" t="s">
        <v>79</v>
      </c>
      <c r="B8985" s="23" t="s">
        <v>135</v>
      </c>
      <c r="C8985" s="23" t="str">
        <f t="shared" si="140"/>
        <v>8/31/2023</v>
      </c>
      <c r="D8985" t="s">
        <v>193</v>
      </c>
      <c r="E8985">
        <v>53.483958999999999</v>
      </c>
      <c r="F8985">
        <v>-2.2446440000000001</v>
      </c>
      <c r="G8985" t="s">
        <v>196</v>
      </c>
      <c r="H8985" t="s">
        <v>197</v>
      </c>
      <c r="I8985" t="s">
        <v>22</v>
      </c>
      <c r="J8985">
        <v>1576.5</v>
      </c>
      <c r="K8985" s="1">
        <v>5.0000000000000001E-3</v>
      </c>
      <c r="L8985">
        <v>7</v>
      </c>
      <c r="M8985">
        <v>0.49</v>
      </c>
      <c r="N8985">
        <v>4</v>
      </c>
      <c r="O8985">
        <v>2</v>
      </c>
      <c r="P8985">
        <v>155</v>
      </c>
      <c r="Q8985">
        <v>49</v>
      </c>
      <c r="R8985">
        <v>3</v>
      </c>
      <c r="S8985">
        <v>2</v>
      </c>
    </row>
    <row r="8986" spans="1:19" x14ac:dyDescent="0.25">
      <c r="A8986" t="s">
        <v>136</v>
      </c>
      <c r="B8986" s="23">
        <v>44935</v>
      </c>
      <c r="C8986" s="23" t="str">
        <f t="shared" si="140"/>
        <v>Jan</v>
      </c>
      <c r="D8986" t="s">
        <v>193</v>
      </c>
      <c r="E8986">
        <v>53.483958999999999</v>
      </c>
      <c r="F8986">
        <v>-2.2446440000000001</v>
      </c>
      <c r="G8986" t="s">
        <v>196</v>
      </c>
      <c r="H8986" t="s">
        <v>197</v>
      </c>
      <c r="I8986" t="s">
        <v>22</v>
      </c>
      <c r="J8986">
        <v>2199</v>
      </c>
      <c r="K8986" s="1">
        <v>8.9999999999999993E-3</v>
      </c>
      <c r="L8986">
        <v>20</v>
      </c>
      <c r="M8986">
        <v>0.24</v>
      </c>
      <c r="N8986">
        <v>5</v>
      </c>
      <c r="O8986">
        <v>1</v>
      </c>
      <c r="P8986">
        <v>167</v>
      </c>
      <c r="Q8986">
        <v>68</v>
      </c>
      <c r="R8986">
        <v>6</v>
      </c>
      <c r="S8986">
        <v>7</v>
      </c>
    </row>
    <row r="8987" spans="1:19" x14ac:dyDescent="0.25">
      <c r="A8987" t="s">
        <v>136</v>
      </c>
      <c r="B8987" s="23">
        <v>44966</v>
      </c>
      <c r="C8987" s="23" t="str">
        <f t="shared" si="140"/>
        <v>Feb</v>
      </c>
      <c r="D8987" t="s">
        <v>193</v>
      </c>
      <c r="E8987">
        <v>53.483958999999999</v>
      </c>
      <c r="F8987">
        <v>-2.2446440000000001</v>
      </c>
      <c r="G8987" t="s">
        <v>196</v>
      </c>
      <c r="H8987" t="s">
        <v>197</v>
      </c>
      <c r="I8987" t="s">
        <v>22</v>
      </c>
      <c r="J8987">
        <v>2255</v>
      </c>
      <c r="K8987" s="1">
        <v>1.2E-2</v>
      </c>
      <c r="L8987">
        <v>27</v>
      </c>
      <c r="M8987">
        <v>0.9</v>
      </c>
      <c r="N8987">
        <v>24</v>
      </c>
      <c r="O8987">
        <v>2</v>
      </c>
      <c r="P8987">
        <v>81</v>
      </c>
      <c r="Q8987">
        <v>95</v>
      </c>
      <c r="R8987">
        <v>21</v>
      </c>
      <c r="S8987">
        <v>2</v>
      </c>
    </row>
    <row r="8988" spans="1:19" x14ac:dyDescent="0.25">
      <c r="A8988" t="s">
        <v>136</v>
      </c>
      <c r="B8988" s="23">
        <v>44994</v>
      </c>
      <c r="C8988" s="23" t="str">
        <f t="shared" si="140"/>
        <v>Mar</v>
      </c>
      <c r="D8988" t="s">
        <v>193</v>
      </c>
      <c r="E8988">
        <v>53.483958999999999</v>
      </c>
      <c r="F8988">
        <v>-2.2446440000000001</v>
      </c>
      <c r="G8988" t="s">
        <v>196</v>
      </c>
      <c r="H8988" t="s">
        <v>197</v>
      </c>
      <c r="I8988" t="s">
        <v>22</v>
      </c>
      <c r="J8988">
        <v>2179</v>
      </c>
      <c r="K8988" s="1">
        <v>7.0000000000000001E-3</v>
      </c>
      <c r="L8988">
        <v>16</v>
      </c>
      <c r="M8988">
        <v>0.43</v>
      </c>
      <c r="N8988">
        <v>7</v>
      </c>
      <c r="O8988">
        <v>3</v>
      </c>
      <c r="P8988">
        <v>205</v>
      </c>
      <c r="Q8988">
        <v>84</v>
      </c>
      <c r="R8988">
        <v>11</v>
      </c>
      <c r="S8988">
        <v>4</v>
      </c>
    </row>
    <row r="8989" spans="1:19" x14ac:dyDescent="0.25">
      <c r="A8989" t="s">
        <v>136</v>
      </c>
      <c r="B8989" s="23">
        <v>45025</v>
      </c>
      <c r="C8989" s="23" t="str">
        <f t="shared" si="140"/>
        <v>Apr</v>
      </c>
      <c r="D8989" t="s">
        <v>193</v>
      </c>
      <c r="E8989">
        <v>53.483958999999999</v>
      </c>
      <c r="F8989">
        <v>-2.2446440000000001</v>
      </c>
      <c r="G8989" t="s">
        <v>196</v>
      </c>
      <c r="H8989" t="s">
        <v>197</v>
      </c>
      <c r="I8989" t="s">
        <v>22</v>
      </c>
      <c r="J8989">
        <v>2010</v>
      </c>
      <c r="K8989" s="1">
        <v>1.0999999999999999E-2</v>
      </c>
      <c r="L8989">
        <v>22</v>
      </c>
      <c r="M8989">
        <v>0.98</v>
      </c>
      <c r="N8989">
        <v>22</v>
      </c>
      <c r="O8989">
        <v>5</v>
      </c>
      <c r="P8989">
        <v>328</v>
      </c>
      <c r="Q8989">
        <v>60</v>
      </c>
      <c r="R8989">
        <v>30</v>
      </c>
      <c r="S8989">
        <v>2</v>
      </c>
    </row>
    <row r="8990" spans="1:19" x14ac:dyDescent="0.25">
      <c r="A8990" t="s">
        <v>136</v>
      </c>
      <c r="B8990" s="23">
        <v>45055</v>
      </c>
      <c r="C8990" s="23" t="str">
        <f t="shared" si="140"/>
        <v>May</v>
      </c>
      <c r="D8990" t="s">
        <v>193</v>
      </c>
      <c r="E8990">
        <v>53.483958999999999</v>
      </c>
      <c r="F8990">
        <v>-2.2446440000000001</v>
      </c>
      <c r="G8990" t="s">
        <v>196</v>
      </c>
      <c r="H8990" t="s">
        <v>197</v>
      </c>
      <c r="I8990" t="s">
        <v>22</v>
      </c>
      <c r="J8990">
        <v>2238</v>
      </c>
      <c r="K8990" s="1">
        <v>1.2E-2</v>
      </c>
      <c r="L8990">
        <v>26</v>
      </c>
      <c r="M8990">
        <v>0.53</v>
      </c>
      <c r="N8990">
        <v>14</v>
      </c>
      <c r="O8990">
        <v>6</v>
      </c>
      <c r="P8990">
        <v>417</v>
      </c>
      <c r="Q8990">
        <v>103</v>
      </c>
      <c r="R8990">
        <v>15</v>
      </c>
      <c r="S8990">
        <v>1</v>
      </c>
    </row>
    <row r="8991" spans="1:19" x14ac:dyDescent="0.25">
      <c r="A8991" t="s">
        <v>136</v>
      </c>
      <c r="B8991" s="23">
        <v>45086</v>
      </c>
      <c r="C8991" s="23" t="str">
        <f t="shared" si="140"/>
        <v>Jun</v>
      </c>
      <c r="D8991" t="s">
        <v>193</v>
      </c>
      <c r="E8991">
        <v>53.483958999999999</v>
      </c>
      <c r="F8991">
        <v>-2.2446440000000001</v>
      </c>
      <c r="G8991" t="s">
        <v>196</v>
      </c>
      <c r="H8991" t="s">
        <v>197</v>
      </c>
      <c r="I8991" t="s">
        <v>22</v>
      </c>
      <c r="J8991">
        <v>1749</v>
      </c>
      <c r="K8991" s="1">
        <v>1.0999999999999999E-2</v>
      </c>
      <c r="L8991">
        <v>19</v>
      </c>
      <c r="M8991">
        <v>0.89</v>
      </c>
      <c r="N8991">
        <v>17</v>
      </c>
      <c r="O8991">
        <v>3</v>
      </c>
      <c r="P8991">
        <v>276</v>
      </c>
      <c r="Q8991">
        <v>91</v>
      </c>
      <c r="R8991">
        <v>8</v>
      </c>
      <c r="S8991">
        <v>0</v>
      </c>
    </row>
    <row r="8992" spans="1:19" x14ac:dyDescent="0.25">
      <c r="A8992" t="s">
        <v>136</v>
      </c>
      <c r="B8992" s="23">
        <v>45116</v>
      </c>
      <c r="C8992" s="23" t="str">
        <f t="shared" si="140"/>
        <v>Jul</v>
      </c>
      <c r="D8992" t="s">
        <v>193</v>
      </c>
      <c r="E8992">
        <v>53.483958999999999</v>
      </c>
      <c r="F8992">
        <v>-2.2446440000000001</v>
      </c>
      <c r="G8992" t="s">
        <v>196</v>
      </c>
      <c r="H8992" t="s">
        <v>197</v>
      </c>
      <c r="I8992" t="s">
        <v>22</v>
      </c>
      <c r="J8992">
        <v>2313</v>
      </c>
      <c r="K8992" s="1">
        <v>0.01</v>
      </c>
      <c r="L8992">
        <v>24</v>
      </c>
      <c r="M8992">
        <v>0.74</v>
      </c>
      <c r="N8992">
        <v>17</v>
      </c>
      <c r="O8992">
        <v>5</v>
      </c>
      <c r="P8992">
        <v>167</v>
      </c>
      <c r="Q8992">
        <v>50</v>
      </c>
      <c r="R8992">
        <v>24</v>
      </c>
      <c r="S8992">
        <v>0</v>
      </c>
    </row>
    <row r="8993" spans="1:19" x14ac:dyDescent="0.25">
      <c r="A8993" t="s">
        <v>136</v>
      </c>
      <c r="B8993" s="23">
        <v>45147</v>
      </c>
      <c r="C8993" s="23" t="str">
        <f t="shared" si="140"/>
        <v>Aug</v>
      </c>
      <c r="D8993" t="s">
        <v>193</v>
      </c>
      <c r="E8993">
        <v>53.483958999999999</v>
      </c>
      <c r="F8993">
        <v>-2.2446440000000001</v>
      </c>
      <c r="G8993" t="s">
        <v>196</v>
      </c>
      <c r="H8993" t="s">
        <v>197</v>
      </c>
      <c r="I8993" t="s">
        <v>22</v>
      </c>
      <c r="J8993">
        <v>1777</v>
      </c>
      <c r="K8993" s="1">
        <v>1.2E-2</v>
      </c>
      <c r="L8993">
        <v>22</v>
      </c>
      <c r="M8993">
        <v>0.19</v>
      </c>
      <c r="N8993">
        <v>4</v>
      </c>
      <c r="O8993">
        <v>3</v>
      </c>
      <c r="P8993">
        <v>316</v>
      </c>
      <c r="Q8993">
        <v>67</v>
      </c>
      <c r="R8993">
        <v>12</v>
      </c>
      <c r="S8993">
        <v>10</v>
      </c>
    </row>
    <row r="8994" spans="1:19" x14ac:dyDescent="0.25">
      <c r="A8994" t="s">
        <v>136</v>
      </c>
      <c r="B8994" s="23">
        <v>45178</v>
      </c>
      <c r="C8994" s="23" t="str">
        <f t="shared" si="140"/>
        <v>Sep</v>
      </c>
      <c r="D8994" t="s">
        <v>193</v>
      </c>
      <c r="E8994">
        <v>53.483958999999999</v>
      </c>
      <c r="F8994">
        <v>-2.2446440000000001</v>
      </c>
      <c r="G8994" t="s">
        <v>196</v>
      </c>
      <c r="H8994" t="s">
        <v>197</v>
      </c>
      <c r="I8994" t="s">
        <v>22</v>
      </c>
      <c r="J8994">
        <v>2461</v>
      </c>
      <c r="K8994" s="1">
        <v>0.01</v>
      </c>
      <c r="L8994">
        <v>23</v>
      </c>
      <c r="M8994">
        <v>0.08</v>
      </c>
      <c r="N8994">
        <v>2</v>
      </c>
      <c r="O8994">
        <v>4</v>
      </c>
      <c r="P8994">
        <v>332</v>
      </c>
      <c r="Q8994">
        <v>40</v>
      </c>
      <c r="R8994">
        <v>21</v>
      </c>
      <c r="S8994">
        <v>10</v>
      </c>
    </row>
    <row r="8995" spans="1:19" x14ac:dyDescent="0.25">
      <c r="A8995" t="s">
        <v>136</v>
      </c>
      <c r="B8995" s="23">
        <v>45208</v>
      </c>
      <c r="C8995" s="23" t="str">
        <f t="shared" si="140"/>
        <v>Oct</v>
      </c>
      <c r="D8995" t="s">
        <v>193</v>
      </c>
      <c r="E8995">
        <v>53.483958999999999</v>
      </c>
      <c r="F8995">
        <v>-2.2446440000000001</v>
      </c>
      <c r="G8995" t="s">
        <v>196</v>
      </c>
      <c r="H8995" t="s">
        <v>197</v>
      </c>
      <c r="I8995" t="s">
        <v>22</v>
      </c>
      <c r="J8995">
        <v>1415</v>
      </c>
      <c r="K8995" s="1">
        <v>0.01</v>
      </c>
      <c r="L8995">
        <v>14</v>
      </c>
      <c r="M8995">
        <v>1.08</v>
      </c>
      <c r="N8995">
        <v>15</v>
      </c>
      <c r="O8995">
        <v>6</v>
      </c>
      <c r="P8995">
        <v>560</v>
      </c>
      <c r="Q8995">
        <v>38</v>
      </c>
      <c r="R8995">
        <v>8</v>
      </c>
      <c r="S8995">
        <v>1</v>
      </c>
    </row>
    <row r="8996" spans="1:19" x14ac:dyDescent="0.25">
      <c r="A8996" t="s">
        <v>136</v>
      </c>
      <c r="B8996" s="23">
        <v>45239</v>
      </c>
      <c r="C8996" s="23" t="str">
        <f t="shared" si="140"/>
        <v>Nov</v>
      </c>
      <c r="D8996" t="s">
        <v>193</v>
      </c>
      <c r="E8996">
        <v>53.483958999999999</v>
      </c>
      <c r="F8996">
        <v>-2.2446440000000001</v>
      </c>
      <c r="G8996" t="s">
        <v>196</v>
      </c>
      <c r="H8996" t="s">
        <v>197</v>
      </c>
      <c r="I8996" t="s">
        <v>22</v>
      </c>
      <c r="J8996">
        <v>2419</v>
      </c>
      <c r="K8996" s="1">
        <v>1.0999999999999999E-2</v>
      </c>
      <c r="L8996">
        <v>27</v>
      </c>
      <c r="M8996">
        <v>0.37</v>
      </c>
      <c r="N8996">
        <v>10</v>
      </c>
      <c r="O8996">
        <v>6</v>
      </c>
      <c r="P8996">
        <v>204</v>
      </c>
      <c r="Q8996">
        <v>72</v>
      </c>
      <c r="R8996">
        <v>29</v>
      </c>
      <c r="S8996">
        <v>0</v>
      </c>
    </row>
    <row r="8997" spans="1:19" x14ac:dyDescent="0.25">
      <c r="A8997" t="s">
        <v>136</v>
      </c>
      <c r="B8997" s="23">
        <v>45269</v>
      </c>
      <c r="C8997" s="23" t="str">
        <f t="shared" si="140"/>
        <v>Dec</v>
      </c>
      <c r="D8997" t="s">
        <v>193</v>
      </c>
      <c r="E8997">
        <v>53.483958999999999</v>
      </c>
      <c r="F8997">
        <v>-2.2446440000000001</v>
      </c>
      <c r="G8997" t="s">
        <v>196</v>
      </c>
      <c r="H8997" t="s">
        <v>197</v>
      </c>
      <c r="I8997" t="s">
        <v>22</v>
      </c>
      <c r="J8997">
        <v>2193</v>
      </c>
      <c r="K8997" s="1">
        <v>1.4E-2</v>
      </c>
      <c r="L8997">
        <v>31</v>
      </c>
      <c r="M8997">
        <v>0.59</v>
      </c>
      <c r="N8997">
        <v>18</v>
      </c>
      <c r="O8997">
        <v>1</v>
      </c>
      <c r="P8997">
        <v>195</v>
      </c>
      <c r="Q8997">
        <v>36</v>
      </c>
      <c r="R8997">
        <v>23</v>
      </c>
      <c r="S8997">
        <v>3</v>
      </c>
    </row>
    <row r="8998" spans="1:19" x14ac:dyDescent="0.25">
      <c r="A8998" t="s">
        <v>136</v>
      </c>
      <c r="B8998" s="23" t="s">
        <v>137</v>
      </c>
      <c r="C8998" s="23" t="str">
        <f t="shared" si="140"/>
        <v>9/13/2023</v>
      </c>
      <c r="D8998" t="s">
        <v>193</v>
      </c>
      <c r="E8998">
        <v>53.483958999999999</v>
      </c>
      <c r="F8998">
        <v>-2.2446440000000001</v>
      </c>
      <c r="G8998" t="s">
        <v>196</v>
      </c>
      <c r="H8998" t="s">
        <v>197</v>
      </c>
      <c r="I8998" t="s">
        <v>22</v>
      </c>
      <c r="J8998">
        <v>2549</v>
      </c>
      <c r="K8998" s="1">
        <v>1.4E-2</v>
      </c>
      <c r="L8998">
        <v>34</v>
      </c>
      <c r="M8998">
        <v>0.5</v>
      </c>
      <c r="N8998">
        <v>17</v>
      </c>
      <c r="O8998">
        <v>3</v>
      </c>
      <c r="P8998">
        <v>240</v>
      </c>
      <c r="Q8998">
        <v>34</v>
      </c>
      <c r="R8998">
        <v>26</v>
      </c>
      <c r="S8998">
        <v>9</v>
      </c>
    </row>
    <row r="8999" spans="1:19" x14ac:dyDescent="0.25">
      <c r="A8999" t="s">
        <v>136</v>
      </c>
      <c r="B8999" s="23" t="s">
        <v>138</v>
      </c>
      <c r="C8999" s="23" t="str">
        <f t="shared" si="140"/>
        <v>9/14/2023</v>
      </c>
      <c r="D8999" t="s">
        <v>193</v>
      </c>
      <c r="E8999">
        <v>53.483958999999999</v>
      </c>
      <c r="F8999">
        <v>-2.2446440000000001</v>
      </c>
      <c r="G8999" t="s">
        <v>196</v>
      </c>
      <c r="H8999" t="s">
        <v>197</v>
      </c>
      <c r="I8999" t="s">
        <v>22</v>
      </c>
      <c r="J8999">
        <v>2842</v>
      </c>
      <c r="K8999" s="1">
        <v>1.0999999999999999E-2</v>
      </c>
      <c r="L8999">
        <v>30</v>
      </c>
      <c r="M8999">
        <v>0.43</v>
      </c>
      <c r="N8999">
        <v>13</v>
      </c>
      <c r="O8999">
        <v>2</v>
      </c>
      <c r="P8999">
        <v>265</v>
      </c>
      <c r="Q8999">
        <v>80</v>
      </c>
      <c r="R8999">
        <v>5</v>
      </c>
      <c r="S8999">
        <v>1</v>
      </c>
    </row>
    <row r="9000" spans="1:19" x14ac:dyDescent="0.25">
      <c r="A9000" t="s">
        <v>136</v>
      </c>
      <c r="B9000" s="23" t="s">
        <v>139</v>
      </c>
      <c r="C9000" s="23" t="str">
        <f t="shared" si="140"/>
        <v>9/15/2023</v>
      </c>
      <c r="D9000" t="s">
        <v>193</v>
      </c>
      <c r="E9000">
        <v>53.483958999999999</v>
      </c>
      <c r="F9000">
        <v>-2.2446440000000001</v>
      </c>
      <c r="G9000" t="s">
        <v>196</v>
      </c>
      <c r="H9000" t="s">
        <v>197</v>
      </c>
      <c r="I9000" t="s">
        <v>22</v>
      </c>
      <c r="J9000">
        <v>2399</v>
      </c>
      <c r="K9000" s="1">
        <v>8.0000000000000002E-3</v>
      </c>
      <c r="L9000">
        <v>19</v>
      </c>
      <c r="M9000">
        <v>0.78</v>
      </c>
      <c r="N9000">
        <v>15</v>
      </c>
      <c r="O9000">
        <v>6</v>
      </c>
      <c r="P9000">
        <v>225</v>
      </c>
      <c r="Q9000">
        <v>54</v>
      </c>
      <c r="R9000">
        <v>24</v>
      </c>
      <c r="S9000">
        <v>3</v>
      </c>
    </row>
    <row r="9001" spans="1:19" x14ac:dyDescent="0.25">
      <c r="A9001" t="s">
        <v>136</v>
      </c>
      <c r="B9001" s="23" t="s">
        <v>140</v>
      </c>
      <c r="C9001" s="23" t="str">
        <f t="shared" si="140"/>
        <v>9/16/2023</v>
      </c>
      <c r="D9001" t="s">
        <v>193</v>
      </c>
      <c r="E9001">
        <v>53.483958999999999</v>
      </c>
      <c r="F9001">
        <v>-2.2446440000000001</v>
      </c>
      <c r="G9001" t="s">
        <v>196</v>
      </c>
      <c r="H9001" t="s">
        <v>197</v>
      </c>
      <c r="I9001" t="s">
        <v>22</v>
      </c>
      <c r="J9001">
        <v>1901</v>
      </c>
      <c r="K9001" s="1">
        <v>8.9999999999999993E-3</v>
      </c>
      <c r="L9001">
        <v>17</v>
      </c>
      <c r="M9001">
        <v>0.03</v>
      </c>
      <c r="N9001">
        <v>1</v>
      </c>
      <c r="O9001">
        <v>2</v>
      </c>
      <c r="P9001">
        <v>55</v>
      </c>
      <c r="Q9001">
        <v>66</v>
      </c>
      <c r="R9001">
        <v>14</v>
      </c>
      <c r="S9001">
        <v>7</v>
      </c>
    </row>
    <row r="9002" spans="1:19" x14ac:dyDescent="0.25">
      <c r="A9002" t="s">
        <v>136</v>
      </c>
      <c r="B9002" s="23" t="s">
        <v>141</v>
      </c>
      <c r="C9002" s="23" t="str">
        <f t="shared" si="140"/>
        <v>9/17/2023</v>
      </c>
      <c r="D9002" t="s">
        <v>193</v>
      </c>
      <c r="E9002">
        <v>53.483958999999999</v>
      </c>
      <c r="F9002">
        <v>-2.2446440000000001</v>
      </c>
      <c r="G9002" t="s">
        <v>196</v>
      </c>
      <c r="H9002" t="s">
        <v>197</v>
      </c>
      <c r="I9002" t="s">
        <v>22</v>
      </c>
      <c r="J9002">
        <v>1924</v>
      </c>
      <c r="K9002" s="1">
        <v>7.0000000000000001E-3</v>
      </c>
      <c r="L9002">
        <v>14</v>
      </c>
      <c r="M9002">
        <v>1.23</v>
      </c>
      <c r="N9002">
        <v>17</v>
      </c>
      <c r="O9002">
        <v>2</v>
      </c>
      <c r="P9002">
        <v>211</v>
      </c>
      <c r="Q9002">
        <v>79</v>
      </c>
      <c r="R9002">
        <v>8</v>
      </c>
      <c r="S9002">
        <v>1</v>
      </c>
    </row>
    <row r="9003" spans="1:19" x14ac:dyDescent="0.25">
      <c r="A9003" t="s">
        <v>136</v>
      </c>
      <c r="B9003" s="23" t="s">
        <v>142</v>
      </c>
      <c r="C9003" s="23" t="str">
        <f t="shared" si="140"/>
        <v>9/18/2023</v>
      </c>
      <c r="D9003" t="s">
        <v>193</v>
      </c>
      <c r="E9003">
        <v>53.483958999999999</v>
      </c>
      <c r="F9003">
        <v>-2.2446440000000001</v>
      </c>
      <c r="G9003" t="s">
        <v>196</v>
      </c>
      <c r="H9003" t="s">
        <v>197</v>
      </c>
      <c r="I9003" t="s">
        <v>22</v>
      </c>
      <c r="J9003">
        <v>1676</v>
      </c>
      <c r="K9003" s="1">
        <v>1.0999999999999999E-2</v>
      </c>
      <c r="L9003">
        <v>18</v>
      </c>
      <c r="M9003">
        <v>0.59</v>
      </c>
      <c r="N9003">
        <v>11</v>
      </c>
      <c r="O9003">
        <v>3</v>
      </c>
      <c r="P9003">
        <v>215</v>
      </c>
      <c r="Q9003">
        <v>91</v>
      </c>
      <c r="R9003">
        <v>14</v>
      </c>
      <c r="S9003">
        <v>4</v>
      </c>
    </row>
    <row r="9004" spans="1:19" x14ac:dyDescent="0.25">
      <c r="A9004" t="s">
        <v>136</v>
      </c>
      <c r="B9004" s="23" t="s">
        <v>143</v>
      </c>
      <c r="C9004" s="23" t="str">
        <f t="shared" si="140"/>
        <v>9/19/2023</v>
      </c>
      <c r="D9004" t="s">
        <v>193</v>
      </c>
      <c r="E9004">
        <v>53.483958999999999</v>
      </c>
      <c r="F9004">
        <v>-2.2446440000000001</v>
      </c>
      <c r="G9004" t="s">
        <v>196</v>
      </c>
      <c r="H9004" t="s">
        <v>197</v>
      </c>
      <c r="I9004" t="s">
        <v>22</v>
      </c>
      <c r="J9004">
        <v>2222</v>
      </c>
      <c r="K9004" s="1">
        <v>8.9999999999999993E-3</v>
      </c>
      <c r="L9004">
        <v>21</v>
      </c>
      <c r="M9004">
        <v>0.06</v>
      </c>
      <c r="N9004">
        <v>1</v>
      </c>
      <c r="O9004">
        <v>4</v>
      </c>
      <c r="P9004">
        <v>382</v>
      </c>
      <c r="Q9004">
        <v>72</v>
      </c>
      <c r="R9004">
        <v>17</v>
      </c>
      <c r="S9004">
        <v>6</v>
      </c>
    </row>
    <row r="9005" spans="1:19" x14ac:dyDescent="0.25">
      <c r="A9005" t="s">
        <v>136</v>
      </c>
      <c r="B9005" s="23" t="s">
        <v>144</v>
      </c>
      <c r="C9005" s="23" t="str">
        <f t="shared" si="140"/>
        <v>9/20/2023</v>
      </c>
      <c r="D9005" t="s">
        <v>193</v>
      </c>
      <c r="E9005">
        <v>53.483958999999999</v>
      </c>
      <c r="F9005">
        <v>-2.2446440000000001</v>
      </c>
      <c r="G9005" t="s">
        <v>196</v>
      </c>
      <c r="H9005" t="s">
        <v>197</v>
      </c>
      <c r="I9005" t="s">
        <v>22</v>
      </c>
      <c r="J9005">
        <v>2143</v>
      </c>
      <c r="K9005" s="1">
        <v>8.0000000000000002E-3</v>
      </c>
      <c r="L9005">
        <v>16</v>
      </c>
      <c r="M9005">
        <v>0.75</v>
      </c>
      <c r="N9005">
        <v>12</v>
      </c>
      <c r="O9005">
        <v>3</v>
      </c>
      <c r="P9005">
        <v>353</v>
      </c>
      <c r="Q9005">
        <v>59</v>
      </c>
      <c r="R9005">
        <v>14</v>
      </c>
      <c r="S9005">
        <v>6</v>
      </c>
    </row>
    <row r="9006" spans="1:19" x14ac:dyDescent="0.25">
      <c r="A9006" t="s">
        <v>136</v>
      </c>
      <c r="B9006" s="23" t="s">
        <v>145</v>
      </c>
      <c r="C9006" s="23" t="str">
        <f t="shared" si="140"/>
        <v>9/21/2023</v>
      </c>
      <c r="D9006" t="s">
        <v>193</v>
      </c>
      <c r="E9006">
        <v>53.483958999999999</v>
      </c>
      <c r="F9006">
        <v>-2.2446440000000001</v>
      </c>
      <c r="G9006" t="s">
        <v>196</v>
      </c>
      <c r="H9006" t="s">
        <v>197</v>
      </c>
      <c r="I9006" t="s">
        <v>22</v>
      </c>
      <c r="J9006">
        <v>2691</v>
      </c>
      <c r="K9006" s="1">
        <v>1.0999999999999999E-2</v>
      </c>
      <c r="L9006">
        <v>28</v>
      </c>
      <c r="M9006">
        <v>0.23</v>
      </c>
      <c r="N9006">
        <v>6</v>
      </c>
      <c r="O9006">
        <v>3</v>
      </c>
      <c r="P9006">
        <v>322</v>
      </c>
      <c r="Q9006">
        <v>43</v>
      </c>
      <c r="R9006">
        <v>9</v>
      </c>
      <c r="S9006">
        <v>4</v>
      </c>
    </row>
    <row r="9007" spans="1:19" x14ac:dyDescent="0.25">
      <c r="A9007" t="s">
        <v>136</v>
      </c>
      <c r="B9007" s="23" t="s">
        <v>146</v>
      </c>
      <c r="C9007" s="23" t="str">
        <f t="shared" si="140"/>
        <v>9/22/2023</v>
      </c>
      <c r="D9007" t="s">
        <v>193</v>
      </c>
      <c r="E9007">
        <v>53.483958999999999</v>
      </c>
      <c r="F9007">
        <v>-2.2446440000000001</v>
      </c>
      <c r="G9007" t="s">
        <v>196</v>
      </c>
      <c r="H9007" t="s">
        <v>197</v>
      </c>
      <c r="I9007" t="s">
        <v>22</v>
      </c>
      <c r="J9007">
        <v>1657</v>
      </c>
      <c r="K9007" s="1">
        <v>8.9999999999999993E-3</v>
      </c>
      <c r="L9007">
        <v>15</v>
      </c>
      <c r="M9007">
        <v>0.96</v>
      </c>
      <c r="N9007">
        <v>14</v>
      </c>
      <c r="O9007">
        <v>3</v>
      </c>
      <c r="P9007">
        <v>318</v>
      </c>
      <c r="Q9007">
        <v>82</v>
      </c>
      <c r="R9007">
        <v>29</v>
      </c>
      <c r="S9007">
        <v>2</v>
      </c>
    </row>
    <row r="9008" spans="1:19" x14ac:dyDescent="0.25">
      <c r="A9008" t="s">
        <v>136</v>
      </c>
      <c r="B9008" s="23" t="s">
        <v>147</v>
      </c>
      <c r="C9008" s="23" t="str">
        <f t="shared" si="140"/>
        <v>9/23/2023</v>
      </c>
      <c r="D9008" t="s">
        <v>193</v>
      </c>
      <c r="E9008">
        <v>53.483958999999999</v>
      </c>
      <c r="F9008">
        <v>-2.2446440000000001</v>
      </c>
      <c r="G9008" t="s">
        <v>196</v>
      </c>
      <c r="H9008" t="s">
        <v>197</v>
      </c>
      <c r="I9008" t="s">
        <v>22</v>
      </c>
      <c r="J9008">
        <v>1727</v>
      </c>
      <c r="K9008" s="1">
        <v>7.0000000000000001E-3</v>
      </c>
      <c r="L9008">
        <v>11</v>
      </c>
      <c r="M9008">
        <v>1.2</v>
      </c>
      <c r="N9008">
        <v>14</v>
      </c>
      <c r="O9008">
        <v>5</v>
      </c>
      <c r="P9008">
        <v>383</v>
      </c>
      <c r="Q9008">
        <v>58</v>
      </c>
      <c r="R9008">
        <v>18</v>
      </c>
      <c r="S9008">
        <v>0</v>
      </c>
    </row>
    <row r="9009" spans="1:19" x14ac:dyDescent="0.25">
      <c r="A9009" t="s">
        <v>136</v>
      </c>
      <c r="B9009" s="23" t="s">
        <v>148</v>
      </c>
      <c r="C9009" s="23" t="str">
        <f t="shared" si="140"/>
        <v>9/24/2023</v>
      </c>
      <c r="D9009" t="s">
        <v>193</v>
      </c>
      <c r="E9009">
        <v>53.483958999999999</v>
      </c>
      <c r="F9009">
        <v>-2.2446440000000001</v>
      </c>
      <c r="G9009" t="s">
        <v>196</v>
      </c>
      <c r="H9009" t="s">
        <v>197</v>
      </c>
      <c r="I9009" t="s">
        <v>22</v>
      </c>
      <c r="J9009">
        <v>1856</v>
      </c>
      <c r="K9009" s="1">
        <v>1.2E-2</v>
      </c>
      <c r="L9009">
        <v>22</v>
      </c>
      <c r="M9009">
        <v>1.03</v>
      </c>
      <c r="N9009">
        <v>22</v>
      </c>
      <c r="O9009">
        <v>6</v>
      </c>
      <c r="P9009">
        <v>524</v>
      </c>
      <c r="Q9009">
        <v>73</v>
      </c>
      <c r="R9009">
        <v>3</v>
      </c>
      <c r="S9009">
        <v>2</v>
      </c>
    </row>
    <row r="9010" spans="1:19" x14ac:dyDescent="0.25">
      <c r="A9010" t="s">
        <v>136</v>
      </c>
      <c r="B9010" s="23" t="s">
        <v>149</v>
      </c>
      <c r="C9010" s="23" t="str">
        <f t="shared" si="140"/>
        <v>9/25/2023</v>
      </c>
      <c r="D9010" t="s">
        <v>193</v>
      </c>
      <c r="E9010">
        <v>53.483958999999999</v>
      </c>
      <c r="F9010">
        <v>-2.2446440000000001</v>
      </c>
      <c r="G9010" t="s">
        <v>196</v>
      </c>
      <c r="H9010" t="s">
        <v>197</v>
      </c>
      <c r="I9010" t="s">
        <v>22</v>
      </c>
      <c r="J9010">
        <v>1777</v>
      </c>
      <c r="K9010" s="1">
        <v>1.2999999999999999E-2</v>
      </c>
      <c r="L9010">
        <v>23</v>
      </c>
      <c r="M9010">
        <v>0.37</v>
      </c>
      <c r="N9010">
        <v>8</v>
      </c>
      <c r="O9010">
        <v>6</v>
      </c>
      <c r="P9010">
        <v>341</v>
      </c>
      <c r="Q9010">
        <v>48</v>
      </c>
      <c r="R9010">
        <v>27</v>
      </c>
      <c r="S9010">
        <v>2</v>
      </c>
    </row>
    <row r="9011" spans="1:19" x14ac:dyDescent="0.25">
      <c r="A9011" t="s">
        <v>136</v>
      </c>
      <c r="B9011" s="23" t="s">
        <v>150</v>
      </c>
      <c r="C9011" s="23" t="str">
        <f t="shared" si="140"/>
        <v>9/26/2023</v>
      </c>
      <c r="D9011" t="s">
        <v>193</v>
      </c>
      <c r="E9011">
        <v>53.483958999999999</v>
      </c>
      <c r="F9011">
        <v>-2.2446440000000001</v>
      </c>
      <c r="G9011" t="s">
        <v>196</v>
      </c>
      <c r="H9011" t="s">
        <v>197</v>
      </c>
      <c r="I9011" t="s">
        <v>22</v>
      </c>
      <c r="J9011">
        <v>2455</v>
      </c>
      <c r="K9011" s="1">
        <v>8.0000000000000002E-3</v>
      </c>
      <c r="L9011">
        <v>20</v>
      </c>
      <c r="M9011">
        <v>0.21</v>
      </c>
      <c r="N9011">
        <v>4</v>
      </c>
      <c r="O9011">
        <v>6</v>
      </c>
      <c r="P9011">
        <v>307</v>
      </c>
      <c r="Q9011">
        <v>52</v>
      </c>
      <c r="R9011">
        <v>12</v>
      </c>
      <c r="S9011">
        <v>7</v>
      </c>
    </row>
    <row r="9012" spans="1:19" x14ac:dyDescent="0.25">
      <c r="A9012" t="s">
        <v>136</v>
      </c>
      <c r="B9012" s="23" t="s">
        <v>151</v>
      </c>
      <c r="C9012" s="23" t="str">
        <f t="shared" si="140"/>
        <v>9/27/2023</v>
      </c>
      <c r="D9012" t="s">
        <v>193</v>
      </c>
      <c r="E9012">
        <v>53.483958999999999</v>
      </c>
      <c r="F9012">
        <v>-2.2446440000000001</v>
      </c>
      <c r="G9012" t="s">
        <v>196</v>
      </c>
      <c r="H9012" t="s">
        <v>197</v>
      </c>
      <c r="I9012" t="s">
        <v>22</v>
      </c>
      <c r="J9012">
        <v>1540</v>
      </c>
      <c r="K9012" s="1">
        <v>1.2999999999999999E-2</v>
      </c>
      <c r="L9012">
        <v>20</v>
      </c>
      <c r="M9012">
        <v>0.86</v>
      </c>
      <c r="N9012">
        <v>17</v>
      </c>
      <c r="O9012">
        <v>4</v>
      </c>
      <c r="P9012">
        <v>249</v>
      </c>
      <c r="Q9012">
        <v>54</v>
      </c>
      <c r="R9012">
        <v>24</v>
      </c>
      <c r="S9012">
        <v>1</v>
      </c>
    </row>
    <row r="9013" spans="1:19" x14ac:dyDescent="0.25">
      <c r="A9013" t="s">
        <v>136</v>
      </c>
      <c r="B9013" s="23" t="s">
        <v>152</v>
      </c>
      <c r="C9013" s="23" t="str">
        <f t="shared" si="140"/>
        <v>9/28/2023</v>
      </c>
      <c r="D9013" t="s">
        <v>193</v>
      </c>
      <c r="E9013">
        <v>53.483958999999999</v>
      </c>
      <c r="F9013">
        <v>-2.2446440000000001</v>
      </c>
      <c r="G9013" t="s">
        <v>196</v>
      </c>
      <c r="H9013" t="s">
        <v>197</v>
      </c>
      <c r="I9013" t="s">
        <v>22</v>
      </c>
      <c r="J9013">
        <v>1635</v>
      </c>
      <c r="K9013" s="1">
        <v>1.0999999999999999E-2</v>
      </c>
      <c r="L9013">
        <v>18</v>
      </c>
      <c r="M9013">
        <v>0.43</v>
      </c>
      <c r="N9013">
        <v>8</v>
      </c>
      <c r="O9013">
        <v>4</v>
      </c>
      <c r="P9013">
        <v>206</v>
      </c>
      <c r="Q9013">
        <v>70</v>
      </c>
      <c r="R9013">
        <v>20</v>
      </c>
      <c r="S9013">
        <v>1</v>
      </c>
    </row>
    <row r="9014" spans="1:19" x14ac:dyDescent="0.25">
      <c r="A9014" t="s">
        <v>136</v>
      </c>
      <c r="B9014" s="23" t="s">
        <v>153</v>
      </c>
      <c r="C9014" s="23" t="str">
        <f t="shared" si="140"/>
        <v>9/29/2023</v>
      </c>
      <c r="D9014" t="s">
        <v>193</v>
      </c>
      <c r="E9014">
        <v>53.483958999999999</v>
      </c>
      <c r="F9014">
        <v>-2.2446440000000001</v>
      </c>
      <c r="G9014" t="s">
        <v>196</v>
      </c>
      <c r="H9014" t="s">
        <v>197</v>
      </c>
      <c r="I9014" t="s">
        <v>22</v>
      </c>
      <c r="J9014">
        <v>3119</v>
      </c>
      <c r="K9014" s="1">
        <v>1.0999999999999999E-2</v>
      </c>
      <c r="L9014">
        <v>34</v>
      </c>
      <c r="M9014">
        <v>0.08</v>
      </c>
      <c r="N9014">
        <v>3</v>
      </c>
      <c r="O9014">
        <v>3</v>
      </c>
      <c r="P9014">
        <v>330</v>
      </c>
      <c r="Q9014">
        <v>85</v>
      </c>
      <c r="R9014">
        <v>6</v>
      </c>
      <c r="S9014">
        <v>8</v>
      </c>
    </row>
    <row r="9015" spans="1:19" x14ac:dyDescent="0.25">
      <c r="A9015" t="s">
        <v>136</v>
      </c>
      <c r="B9015" s="23" t="s">
        <v>154</v>
      </c>
      <c r="C9015" s="23" t="str">
        <f t="shared" si="140"/>
        <v>9/30/2023</v>
      </c>
      <c r="D9015" t="s">
        <v>193</v>
      </c>
      <c r="E9015">
        <v>53.483958999999999</v>
      </c>
      <c r="F9015">
        <v>-2.2446440000000001</v>
      </c>
      <c r="G9015" t="s">
        <v>196</v>
      </c>
      <c r="H9015" t="s">
        <v>197</v>
      </c>
      <c r="I9015" t="s">
        <v>22</v>
      </c>
      <c r="J9015">
        <v>1552</v>
      </c>
      <c r="K9015" s="1">
        <v>8.9999999999999993E-3</v>
      </c>
      <c r="L9015">
        <v>14</v>
      </c>
      <c r="M9015">
        <v>1.21</v>
      </c>
      <c r="N9015">
        <v>17</v>
      </c>
      <c r="O9015">
        <v>3</v>
      </c>
      <c r="P9015">
        <v>296</v>
      </c>
      <c r="Q9015">
        <v>40</v>
      </c>
      <c r="R9015">
        <v>17</v>
      </c>
      <c r="S9015">
        <v>1</v>
      </c>
    </row>
    <row r="9016" spans="1:19" x14ac:dyDescent="0.25">
      <c r="A9016" t="s">
        <v>136</v>
      </c>
      <c r="B9016" s="23">
        <v>44936</v>
      </c>
      <c r="C9016" s="23" t="str">
        <f t="shared" si="140"/>
        <v>Jan</v>
      </c>
      <c r="D9016" t="s">
        <v>193</v>
      </c>
      <c r="E9016">
        <v>53.483958999999999</v>
      </c>
      <c r="F9016">
        <v>-2.2446440000000001</v>
      </c>
      <c r="G9016" t="s">
        <v>196</v>
      </c>
      <c r="H9016" t="s">
        <v>197</v>
      </c>
      <c r="I9016" t="s">
        <v>22</v>
      </c>
      <c r="J9016">
        <v>1750</v>
      </c>
      <c r="K9016" s="1">
        <v>5.0000000000000001E-3</v>
      </c>
      <c r="L9016">
        <v>9</v>
      </c>
      <c r="M9016">
        <v>0.45</v>
      </c>
      <c r="N9016">
        <v>4</v>
      </c>
      <c r="O9016">
        <v>4</v>
      </c>
      <c r="P9016">
        <v>272</v>
      </c>
      <c r="Q9016">
        <v>55</v>
      </c>
      <c r="R9016">
        <v>24</v>
      </c>
      <c r="S9016">
        <v>8</v>
      </c>
    </row>
    <row r="9017" spans="1:19" x14ac:dyDescent="0.25">
      <c r="A9017" t="s">
        <v>136</v>
      </c>
      <c r="B9017" s="23">
        <v>44967</v>
      </c>
      <c r="C9017" s="23" t="str">
        <f t="shared" si="140"/>
        <v>Feb</v>
      </c>
      <c r="D9017" t="s">
        <v>193</v>
      </c>
      <c r="E9017">
        <v>53.483958999999999</v>
      </c>
      <c r="F9017">
        <v>-2.2446440000000001</v>
      </c>
      <c r="G9017" t="s">
        <v>196</v>
      </c>
      <c r="H9017" t="s">
        <v>197</v>
      </c>
      <c r="I9017" t="s">
        <v>22</v>
      </c>
      <c r="J9017">
        <v>2047</v>
      </c>
      <c r="K9017" s="1">
        <v>1.2999999999999999E-2</v>
      </c>
      <c r="L9017">
        <v>27</v>
      </c>
      <c r="M9017">
        <v>0.87</v>
      </c>
      <c r="N9017">
        <v>24</v>
      </c>
      <c r="O9017">
        <v>6</v>
      </c>
      <c r="P9017">
        <v>367</v>
      </c>
      <c r="Q9017">
        <v>38</v>
      </c>
      <c r="R9017">
        <v>6</v>
      </c>
      <c r="S9017">
        <v>8</v>
      </c>
    </row>
    <row r="9018" spans="1:19" x14ac:dyDescent="0.25">
      <c r="A9018" t="s">
        <v>136</v>
      </c>
      <c r="B9018" s="23">
        <v>44995</v>
      </c>
      <c r="C9018" s="23" t="str">
        <f t="shared" si="140"/>
        <v>Mar</v>
      </c>
      <c r="D9018" t="s">
        <v>193</v>
      </c>
      <c r="E9018">
        <v>53.483958999999999</v>
      </c>
      <c r="F9018">
        <v>-2.2446440000000001</v>
      </c>
      <c r="G9018" t="s">
        <v>196</v>
      </c>
      <c r="H9018" t="s">
        <v>197</v>
      </c>
      <c r="I9018" t="s">
        <v>22</v>
      </c>
      <c r="J9018">
        <v>2631</v>
      </c>
      <c r="K9018" s="1">
        <v>6.0000000000000001E-3</v>
      </c>
      <c r="L9018">
        <v>15</v>
      </c>
      <c r="M9018">
        <v>0.26</v>
      </c>
      <c r="N9018">
        <v>4</v>
      </c>
      <c r="O9018">
        <v>4</v>
      </c>
      <c r="P9018">
        <v>319</v>
      </c>
      <c r="Q9018">
        <v>79</v>
      </c>
      <c r="R9018">
        <v>2</v>
      </c>
      <c r="S9018">
        <v>2</v>
      </c>
    </row>
    <row r="9019" spans="1:19" x14ac:dyDescent="0.25">
      <c r="A9019" t="s">
        <v>136</v>
      </c>
      <c r="B9019" s="23">
        <v>45026</v>
      </c>
      <c r="C9019" s="23" t="str">
        <f t="shared" si="140"/>
        <v>Apr</v>
      </c>
      <c r="D9019" t="s">
        <v>193</v>
      </c>
      <c r="E9019">
        <v>53.483958999999999</v>
      </c>
      <c r="F9019">
        <v>-2.2446440000000001</v>
      </c>
      <c r="G9019" t="s">
        <v>196</v>
      </c>
      <c r="H9019" t="s">
        <v>197</v>
      </c>
      <c r="I9019" t="s">
        <v>22</v>
      </c>
      <c r="J9019">
        <v>2467</v>
      </c>
      <c r="K9019" s="1">
        <v>1.2999999999999999E-2</v>
      </c>
      <c r="L9019">
        <v>31</v>
      </c>
      <c r="M9019">
        <v>0.56000000000000005</v>
      </c>
      <c r="N9019">
        <v>17</v>
      </c>
      <c r="O9019">
        <v>3</v>
      </c>
      <c r="P9019">
        <v>162</v>
      </c>
      <c r="Q9019">
        <v>59</v>
      </c>
      <c r="R9019">
        <v>20</v>
      </c>
      <c r="S9019">
        <v>8</v>
      </c>
    </row>
    <row r="9020" spans="1:19" x14ac:dyDescent="0.25">
      <c r="A9020" t="s">
        <v>136</v>
      </c>
      <c r="B9020" s="23">
        <v>45056</v>
      </c>
      <c r="C9020" s="23" t="str">
        <f t="shared" si="140"/>
        <v>May</v>
      </c>
      <c r="D9020" t="s">
        <v>193</v>
      </c>
      <c r="E9020">
        <v>53.483958999999999</v>
      </c>
      <c r="F9020">
        <v>-2.2446440000000001</v>
      </c>
      <c r="G9020" t="s">
        <v>196</v>
      </c>
      <c r="H9020" t="s">
        <v>197</v>
      </c>
      <c r="I9020" t="s">
        <v>22</v>
      </c>
      <c r="J9020">
        <v>2507</v>
      </c>
      <c r="K9020" s="1">
        <v>8.0000000000000002E-3</v>
      </c>
      <c r="L9020">
        <v>21</v>
      </c>
      <c r="M9020">
        <v>0.08</v>
      </c>
      <c r="N9020">
        <v>2</v>
      </c>
      <c r="O9020">
        <v>5</v>
      </c>
      <c r="P9020">
        <v>236</v>
      </c>
      <c r="Q9020">
        <v>85</v>
      </c>
      <c r="R9020">
        <v>9</v>
      </c>
      <c r="S9020">
        <v>1</v>
      </c>
    </row>
    <row r="9021" spans="1:19" x14ac:dyDescent="0.25">
      <c r="A9021" t="s">
        <v>136</v>
      </c>
      <c r="B9021" s="23">
        <v>45087</v>
      </c>
      <c r="C9021" s="23" t="str">
        <f t="shared" si="140"/>
        <v>Jun</v>
      </c>
      <c r="D9021" t="s">
        <v>193</v>
      </c>
      <c r="E9021">
        <v>53.483958999999999</v>
      </c>
      <c r="F9021">
        <v>-2.2446440000000001</v>
      </c>
      <c r="G9021" t="s">
        <v>196</v>
      </c>
      <c r="H9021" t="s">
        <v>197</v>
      </c>
      <c r="I9021" t="s">
        <v>22</v>
      </c>
      <c r="J9021">
        <v>1481</v>
      </c>
      <c r="K9021" s="1">
        <v>8.0000000000000002E-3</v>
      </c>
      <c r="L9021">
        <v>12</v>
      </c>
      <c r="M9021">
        <v>1</v>
      </c>
      <c r="N9021">
        <v>12</v>
      </c>
      <c r="O9021">
        <v>1</v>
      </c>
      <c r="P9021">
        <v>81</v>
      </c>
      <c r="Q9021">
        <v>73</v>
      </c>
      <c r="R9021">
        <v>26</v>
      </c>
      <c r="S9021">
        <v>6</v>
      </c>
    </row>
    <row r="9022" spans="1:19" x14ac:dyDescent="0.25">
      <c r="A9022" t="s">
        <v>136</v>
      </c>
      <c r="B9022" s="23">
        <v>45117</v>
      </c>
      <c r="C9022" s="23" t="str">
        <f t="shared" si="140"/>
        <v>Jul</v>
      </c>
      <c r="D9022" t="s">
        <v>193</v>
      </c>
      <c r="E9022">
        <v>53.483958999999999</v>
      </c>
      <c r="F9022">
        <v>-2.2446440000000001</v>
      </c>
      <c r="G9022" t="s">
        <v>196</v>
      </c>
      <c r="H9022" t="s">
        <v>197</v>
      </c>
      <c r="I9022" t="s">
        <v>22</v>
      </c>
      <c r="J9022">
        <v>1488</v>
      </c>
      <c r="K9022" s="1">
        <v>1.0999999999999999E-2</v>
      </c>
      <c r="L9022">
        <v>16</v>
      </c>
      <c r="M9022">
        <v>0.06</v>
      </c>
      <c r="N9022">
        <v>1</v>
      </c>
      <c r="O9022">
        <v>2</v>
      </c>
      <c r="P9022">
        <v>207</v>
      </c>
      <c r="Q9022">
        <v>90</v>
      </c>
      <c r="R9022">
        <v>6</v>
      </c>
      <c r="S9022">
        <v>9</v>
      </c>
    </row>
    <row r="9023" spans="1:19" x14ac:dyDescent="0.25">
      <c r="A9023" t="s">
        <v>136</v>
      </c>
      <c r="B9023" s="23">
        <v>45148</v>
      </c>
      <c r="C9023" s="23" t="str">
        <f t="shared" si="140"/>
        <v>Aug</v>
      </c>
      <c r="D9023" t="s">
        <v>193</v>
      </c>
      <c r="E9023">
        <v>53.483958999999999</v>
      </c>
      <c r="F9023">
        <v>-2.2446440000000001</v>
      </c>
      <c r="G9023" t="s">
        <v>196</v>
      </c>
      <c r="H9023" t="s">
        <v>197</v>
      </c>
      <c r="I9023" t="s">
        <v>22</v>
      </c>
      <c r="J9023">
        <v>2258</v>
      </c>
      <c r="K9023" s="1">
        <v>8.9999999999999993E-3</v>
      </c>
      <c r="L9023">
        <v>21</v>
      </c>
      <c r="M9023">
        <v>0.39</v>
      </c>
      <c r="N9023">
        <v>8</v>
      </c>
      <c r="O9023">
        <v>5</v>
      </c>
      <c r="P9023">
        <v>217</v>
      </c>
      <c r="Q9023">
        <v>91</v>
      </c>
      <c r="R9023">
        <v>14</v>
      </c>
      <c r="S9023">
        <v>3</v>
      </c>
    </row>
    <row r="9024" spans="1:19" x14ac:dyDescent="0.25">
      <c r="A9024" t="s">
        <v>136</v>
      </c>
      <c r="B9024" s="23">
        <v>45179</v>
      </c>
      <c r="C9024" s="23" t="str">
        <f t="shared" si="140"/>
        <v>Sep</v>
      </c>
      <c r="D9024" t="s">
        <v>193</v>
      </c>
      <c r="E9024">
        <v>53.483958999999999</v>
      </c>
      <c r="F9024">
        <v>-2.2446440000000001</v>
      </c>
      <c r="G9024" t="s">
        <v>196</v>
      </c>
      <c r="H9024" t="s">
        <v>197</v>
      </c>
      <c r="I9024" t="s">
        <v>22</v>
      </c>
      <c r="J9024">
        <v>1915</v>
      </c>
      <c r="K9024" s="1">
        <v>0.01</v>
      </c>
      <c r="L9024">
        <v>18</v>
      </c>
      <c r="M9024">
        <v>0.7</v>
      </c>
      <c r="N9024">
        <v>13</v>
      </c>
      <c r="O9024">
        <v>2</v>
      </c>
      <c r="P9024">
        <v>89</v>
      </c>
      <c r="Q9024">
        <v>73</v>
      </c>
      <c r="R9024">
        <v>5</v>
      </c>
      <c r="S9024">
        <v>2</v>
      </c>
    </row>
    <row r="9025" spans="1:19" x14ac:dyDescent="0.25">
      <c r="A9025" t="s">
        <v>136</v>
      </c>
      <c r="B9025" s="23">
        <v>45209</v>
      </c>
      <c r="C9025" s="23" t="str">
        <f t="shared" si="140"/>
        <v>Oct</v>
      </c>
      <c r="D9025" t="s">
        <v>193</v>
      </c>
      <c r="E9025">
        <v>53.483958999999999</v>
      </c>
      <c r="F9025">
        <v>-2.2446440000000001</v>
      </c>
      <c r="G9025" t="s">
        <v>196</v>
      </c>
      <c r="H9025" t="s">
        <v>197</v>
      </c>
      <c r="I9025" t="s">
        <v>22</v>
      </c>
      <c r="J9025">
        <v>2220</v>
      </c>
      <c r="K9025" s="1">
        <v>1.4E-2</v>
      </c>
      <c r="L9025">
        <v>31</v>
      </c>
      <c r="M9025">
        <v>0.36</v>
      </c>
      <c r="N9025">
        <v>11</v>
      </c>
      <c r="O9025">
        <v>3</v>
      </c>
      <c r="P9025">
        <v>162</v>
      </c>
      <c r="Q9025">
        <v>79</v>
      </c>
      <c r="R9025">
        <v>14</v>
      </c>
      <c r="S9025">
        <v>7</v>
      </c>
    </row>
    <row r="9026" spans="1:19" x14ac:dyDescent="0.25">
      <c r="A9026" t="s">
        <v>136</v>
      </c>
      <c r="B9026" s="23">
        <v>45240</v>
      </c>
      <c r="C9026" s="23" t="str">
        <f t="shared" si="140"/>
        <v>Nov</v>
      </c>
      <c r="D9026" t="s">
        <v>193</v>
      </c>
      <c r="E9026">
        <v>53.483958999999999</v>
      </c>
      <c r="F9026">
        <v>-2.2446440000000001</v>
      </c>
      <c r="G9026" t="s">
        <v>196</v>
      </c>
      <c r="H9026" t="s">
        <v>197</v>
      </c>
      <c r="I9026" t="s">
        <v>22</v>
      </c>
      <c r="J9026">
        <v>2509</v>
      </c>
      <c r="K9026" s="1">
        <v>0.01</v>
      </c>
      <c r="L9026">
        <v>24</v>
      </c>
      <c r="M9026">
        <v>0.09</v>
      </c>
      <c r="N9026">
        <v>2</v>
      </c>
      <c r="O9026">
        <v>2</v>
      </c>
      <c r="P9026">
        <v>174</v>
      </c>
      <c r="Q9026">
        <v>80</v>
      </c>
      <c r="R9026">
        <v>17</v>
      </c>
      <c r="S9026">
        <v>6</v>
      </c>
    </row>
    <row r="9027" spans="1:19" x14ac:dyDescent="0.25">
      <c r="A9027" t="s">
        <v>136</v>
      </c>
      <c r="B9027" s="23">
        <v>45270</v>
      </c>
      <c r="C9027" s="23" t="str">
        <f t="shared" ref="C9027:C9090" si="141">TEXT(B9027,"mmm")</f>
        <v>Dec</v>
      </c>
      <c r="D9027" t="s">
        <v>193</v>
      </c>
      <c r="E9027">
        <v>53.483958999999999</v>
      </c>
      <c r="F9027">
        <v>-2.2446440000000001</v>
      </c>
      <c r="G9027" t="s">
        <v>196</v>
      </c>
      <c r="H9027" t="s">
        <v>197</v>
      </c>
      <c r="I9027" t="s">
        <v>22</v>
      </c>
      <c r="J9027">
        <v>1906</v>
      </c>
      <c r="K9027" s="1">
        <v>8.9999999999999993E-3</v>
      </c>
      <c r="L9027">
        <v>17</v>
      </c>
      <c r="M9027">
        <v>0.54</v>
      </c>
      <c r="N9027">
        <v>9</v>
      </c>
      <c r="O9027">
        <v>6</v>
      </c>
      <c r="P9027">
        <v>228</v>
      </c>
      <c r="Q9027">
        <v>88</v>
      </c>
      <c r="R9027">
        <v>17</v>
      </c>
      <c r="S9027">
        <v>7</v>
      </c>
    </row>
    <row r="9028" spans="1:19" x14ac:dyDescent="0.25">
      <c r="A9028" t="s">
        <v>136</v>
      </c>
      <c r="B9028" s="23" t="s">
        <v>155</v>
      </c>
      <c r="C9028" s="23" t="str">
        <f t="shared" si="141"/>
        <v>10/13/2023</v>
      </c>
      <c r="D9028" t="s">
        <v>193</v>
      </c>
      <c r="E9028">
        <v>53.483958999999999</v>
      </c>
      <c r="F9028">
        <v>-2.2446440000000001</v>
      </c>
      <c r="G9028" t="s">
        <v>196</v>
      </c>
      <c r="H9028" t="s">
        <v>197</v>
      </c>
      <c r="I9028" t="s">
        <v>22</v>
      </c>
      <c r="J9028">
        <v>2282</v>
      </c>
      <c r="K9028" s="1">
        <v>8.0000000000000002E-3</v>
      </c>
      <c r="L9028">
        <v>19</v>
      </c>
      <c r="M9028">
        <v>0.69</v>
      </c>
      <c r="N9028">
        <v>13</v>
      </c>
      <c r="O9028">
        <v>5</v>
      </c>
      <c r="P9028">
        <v>264</v>
      </c>
      <c r="Q9028">
        <v>89</v>
      </c>
      <c r="R9028">
        <v>29</v>
      </c>
      <c r="S9028">
        <v>4</v>
      </c>
    </row>
    <row r="9029" spans="1:19" x14ac:dyDescent="0.25">
      <c r="A9029" t="s">
        <v>136</v>
      </c>
      <c r="B9029" s="23" t="s">
        <v>156</v>
      </c>
      <c r="C9029" s="23" t="str">
        <f t="shared" si="141"/>
        <v>10/14/2023</v>
      </c>
      <c r="D9029" t="s">
        <v>193</v>
      </c>
      <c r="E9029">
        <v>53.483958999999999</v>
      </c>
      <c r="F9029">
        <v>-2.2446440000000001</v>
      </c>
      <c r="G9029" t="s">
        <v>196</v>
      </c>
      <c r="H9029" t="s">
        <v>197</v>
      </c>
      <c r="I9029" t="s">
        <v>22</v>
      </c>
      <c r="J9029">
        <v>2016</v>
      </c>
      <c r="K9029" s="1">
        <v>1.2999999999999999E-2</v>
      </c>
      <c r="L9029">
        <v>26</v>
      </c>
      <c r="M9029">
        <v>0.09</v>
      </c>
      <c r="N9029">
        <v>2</v>
      </c>
      <c r="O9029">
        <v>4</v>
      </c>
      <c r="P9029">
        <v>215</v>
      </c>
      <c r="Q9029">
        <v>83</v>
      </c>
      <c r="R9029">
        <v>21</v>
      </c>
      <c r="S9029">
        <v>5</v>
      </c>
    </row>
    <row r="9030" spans="1:19" x14ac:dyDescent="0.25">
      <c r="A9030" t="s">
        <v>136</v>
      </c>
      <c r="B9030" s="23" t="s">
        <v>157</v>
      </c>
      <c r="C9030" s="23" t="str">
        <f t="shared" si="141"/>
        <v>10/15/2023</v>
      </c>
      <c r="D9030" t="s">
        <v>193</v>
      </c>
      <c r="E9030">
        <v>53.483958999999999</v>
      </c>
      <c r="F9030">
        <v>-2.2446440000000001</v>
      </c>
      <c r="G9030" t="s">
        <v>196</v>
      </c>
      <c r="H9030" t="s">
        <v>197</v>
      </c>
      <c r="I9030" t="s">
        <v>22</v>
      </c>
      <c r="J9030">
        <v>2337</v>
      </c>
      <c r="K9030" s="1">
        <v>8.0000000000000002E-3</v>
      </c>
      <c r="L9030">
        <v>18</v>
      </c>
      <c r="M9030">
        <v>0.09</v>
      </c>
      <c r="N9030">
        <v>2</v>
      </c>
      <c r="O9030">
        <v>5</v>
      </c>
      <c r="P9030">
        <v>332</v>
      </c>
      <c r="Q9030">
        <v>42</v>
      </c>
      <c r="R9030">
        <v>9</v>
      </c>
      <c r="S9030">
        <v>2</v>
      </c>
    </row>
    <row r="9031" spans="1:19" x14ac:dyDescent="0.25">
      <c r="A9031" t="s">
        <v>136</v>
      </c>
      <c r="B9031" s="23" t="s">
        <v>158</v>
      </c>
      <c r="C9031" s="23" t="str">
        <f t="shared" si="141"/>
        <v>10/16/2023</v>
      </c>
      <c r="D9031" t="s">
        <v>193</v>
      </c>
      <c r="E9031">
        <v>53.483958999999999</v>
      </c>
      <c r="F9031">
        <v>-2.2446440000000001</v>
      </c>
      <c r="G9031" t="s">
        <v>196</v>
      </c>
      <c r="H9031" t="s">
        <v>197</v>
      </c>
      <c r="I9031" t="s">
        <v>22</v>
      </c>
      <c r="J9031">
        <v>1746</v>
      </c>
      <c r="K9031" s="1">
        <v>1.2999999999999999E-2</v>
      </c>
      <c r="L9031">
        <v>23</v>
      </c>
      <c r="M9031">
        <v>0.32</v>
      </c>
      <c r="N9031">
        <v>7</v>
      </c>
      <c r="O9031">
        <v>1</v>
      </c>
      <c r="P9031">
        <v>105</v>
      </c>
      <c r="Q9031">
        <v>67</v>
      </c>
      <c r="R9031">
        <v>26</v>
      </c>
      <c r="S9031">
        <v>1</v>
      </c>
    </row>
    <row r="9032" spans="1:19" x14ac:dyDescent="0.25">
      <c r="A9032" t="s">
        <v>136</v>
      </c>
      <c r="B9032" s="23" t="s">
        <v>159</v>
      </c>
      <c r="C9032" s="23" t="str">
        <f t="shared" si="141"/>
        <v>10/17/2023</v>
      </c>
      <c r="D9032" t="s">
        <v>193</v>
      </c>
      <c r="E9032">
        <v>53.483958999999999</v>
      </c>
      <c r="F9032">
        <v>-2.2446440000000001</v>
      </c>
      <c r="G9032" t="s">
        <v>196</v>
      </c>
      <c r="H9032" t="s">
        <v>197</v>
      </c>
      <c r="I9032" t="s">
        <v>22</v>
      </c>
      <c r="J9032">
        <v>2357</v>
      </c>
      <c r="K9032" s="1">
        <v>1.2999999999999999E-2</v>
      </c>
      <c r="L9032">
        <v>30</v>
      </c>
      <c r="M9032">
        <v>0.42</v>
      </c>
      <c r="N9032">
        <v>13</v>
      </c>
      <c r="O9032">
        <v>1</v>
      </c>
      <c r="P9032">
        <v>133</v>
      </c>
      <c r="Q9032">
        <v>68</v>
      </c>
      <c r="R9032">
        <v>3</v>
      </c>
      <c r="S9032">
        <v>7</v>
      </c>
    </row>
    <row r="9033" spans="1:19" x14ac:dyDescent="0.25">
      <c r="A9033" t="s">
        <v>136</v>
      </c>
      <c r="B9033" s="23" t="s">
        <v>160</v>
      </c>
      <c r="C9033" s="23" t="str">
        <f t="shared" si="141"/>
        <v>10/18/2023</v>
      </c>
      <c r="D9033" t="s">
        <v>193</v>
      </c>
      <c r="E9033">
        <v>53.483958999999999</v>
      </c>
      <c r="F9033">
        <v>-2.2446440000000001</v>
      </c>
      <c r="G9033" t="s">
        <v>196</v>
      </c>
      <c r="H9033" t="s">
        <v>197</v>
      </c>
      <c r="I9033" t="s">
        <v>22</v>
      </c>
      <c r="J9033">
        <v>2102</v>
      </c>
      <c r="K9033" s="1">
        <v>8.9999999999999993E-3</v>
      </c>
      <c r="L9033">
        <v>20</v>
      </c>
      <c r="M9033">
        <v>0.4</v>
      </c>
      <c r="N9033">
        <v>8</v>
      </c>
      <c r="O9033">
        <v>2</v>
      </c>
      <c r="P9033">
        <v>111</v>
      </c>
      <c r="Q9033">
        <v>64</v>
      </c>
      <c r="R9033">
        <v>9</v>
      </c>
      <c r="S9033">
        <v>0</v>
      </c>
    </row>
    <row r="9034" spans="1:19" x14ac:dyDescent="0.25">
      <c r="A9034" t="s">
        <v>136</v>
      </c>
      <c r="B9034" s="23" t="s">
        <v>161</v>
      </c>
      <c r="C9034" s="23" t="str">
        <f t="shared" si="141"/>
        <v>10/19/2023</v>
      </c>
      <c r="D9034" t="s">
        <v>193</v>
      </c>
      <c r="E9034">
        <v>53.483958999999999</v>
      </c>
      <c r="F9034">
        <v>-2.2446440000000001</v>
      </c>
      <c r="G9034" t="s">
        <v>196</v>
      </c>
      <c r="H9034" t="s">
        <v>197</v>
      </c>
      <c r="I9034" t="s">
        <v>22</v>
      </c>
      <c r="J9034">
        <v>2388</v>
      </c>
      <c r="K9034" s="1">
        <v>1.2999999999999999E-2</v>
      </c>
      <c r="L9034">
        <v>30</v>
      </c>
      <c r="M9034">
        <v>0.28000000000000003</v>
      </c>
      <c r="N9034">
        <v>8</v>
      </c>
      <c r="O9034">
        <v>4</v>
      </c>
      <c r="P9034">
        <v>367</v>
      </c>
      <c r="Q9034">
        <v>98</v>
      </c>
      <c r="R9034">
        <v>27</v>
      </c>
      <c r="S9034">
        <v>5</v>
      </c>
    </row>
    <row r="9035" spans="1:19" x14ac:dyDescent="0.25">
      <c r="A9035" t="s">
        <v>136</v>
      </c>
      <c r="B9035" s="23" t="s">
        <v>162</v>
      </c>
      <c r="C9035" s="23" t="str">
        <f t="shared" si="141"/>
        <v>10/20/2023</v>
      </c>
      <c r="D9035" t="s">
        <v>193</v>
      </c>
      <c r="E9035">
        <v>53.483958999999999</v>
      </c>
      <c r="F9035">
        <v>-2.2446440000000001</v>
      </c>
      <c r="G9035" t="s">
        <v>196</v>
      </c>
      <c r="H9035" t="s">
        <v>197</v>
      </c>
      <c r="I9035" t="s">
        <v>22</v>
      </c>
      <c r="J9035">
        <v>2353</v>
      </c>
      <c r="K9035" s="1">
        <v>8.9999999999999993E-3</v>
      </c>
      <c r="L9035">
        <v>21</v>
      </c>
      <c r="M9035">
        <v>0.83</v>
      </c>
      <c r="N9035">
        <v>17</v>
      </c>
      <c r="O9035">
        <v>5</v>
      </c>
      <c r="P9035">
        <v>390</v>
      </c>
      <c r="Q9035">
        <v>62</v>
      </c>
      <c r="R9035">
        <v>5</v>
      </c>
      <c r="S9035">
        <v>8</v>
      </c>
    </row>
    <row r="9036" spans="1:19" x14ac:dyDescent="0.25">
      <c r="A9036" t="s">
        <v>136</v>
      </c>
      <c r="B9036" s="23" t="s">
        <v>163</v>
      </c>
      <c r="C9036" s="23" t="str">
        <f t="shared" si="141"/>
        <v>10/21/2023</v>
      </c>
      <c r="D9036" t="s">
        <v>193</v>
      </c>
      <c r="E9036">
        <v>53.483958999999999</v>
      </c>
      <c r="F9036">
        <v>-2.2446440000000001</v>
      </c>
      <c r="G9036" t="s">
        <v>196</v>
      </c>
      <c r="H9036" t="s">
        <v>197</v>
      </c>
      <c r="I9036" t="s">
        <v>22</v>
      </c>
      <c r="J9036">
        <v>2548</v>
      </c>
      <c r="K9036" s="1">
        <v>1.2E-2</v>
      </c>
      <c r="L9036">
        <v>32</v>
      </c>
      <c r="M9036">
        <v>0.38</v>
      </c>
      <c r="N9036">
        <v>12</v>
      </c>
      <c r="O9036">
        <v>2</v>
      </c>
      <c r="P9036">
        <v>193</v>
      </c>
      <c r="Q9036">
        <v>61</v>
      </c>
      <c r="R9036">
        <v>6</v>
      </c>
      <c r="S9036">
        <v>3</v>
      </c>
    </row>
    <row r="9037" spans="1:19" x14ac:dyDescent="0.25">
      <c r="A9037" t="s">
        <v>136</v>
      </c>
      <c r="B9037" s="23" t="s">
        <v>164</v>
      </c>
      <c r="C9037" s="23" t="str">
        <f t="shared" si="141"/>
        <v>10/22/2023</v>
      </c>
      <c r="D9037" t="s">
        <v>193</v>
      </c>
      <c r="E9037">
        <v>53.483958999999999</v>
      </c>
      <c r="F9037">
        <v>-2.2446440000000001</v>
      </c>
      <c r="G9037" t="s">
        <v>196</v>
      </c>
      <c r="H9037" t="s">
        <v>197</v>
      </c>
      <c r="I9037" t="s">
        <v>22</v>
      </c>
      <c r="J9037">
        <v>2764</v>
      </c>
      <c r="K9037" s="1">
        <v>8.0000000000000002E-3</v>
      </c>
      <c r="L9037">
        <v>21</v>
      </c>
      <c r="M9037">
        <v>0.72</v>
      </c>
      <c r="N9037">
        <v>15</v>
      </c>
      <c r="O9037">
        <v>4</v>
      </c>
      <c r="P9037">
        <v>341</v>
      </c>
      <c r="Q9037">
        <v>60</v>
      </c>
      <c r="R9037">
        <v>11</v>
      </c>
      <c r="S9037">
        <v>3</v>
      </c>
    </row>
    <row r="9038" spans="1:19" x14ac:dyDescent="0.25">
      <c r="A9038" t="s">
        <v>136</v>
      </c>
      <c r="B9038" s="23" t="s">
        <v>165</v>
      </c>
      <c r="C9038" s="23" t="str">
        <f t="shared" si="141"/>
        <v>10/23/2023</v>
      </c>
      <c r="D9038" t="s">
        <v>193</v>
      </c>
      <c r="E9038">
        <v>53.483958999999999</v>
      </c>
      <c r="F9038">
        <v>-2.2446440000000001</v>
      </c>
      <c r="G9038" t="s">
        <v>196</v>
      </c>
      <c r="H9038" t="s">
        <v>197</v>
      </c>
      <c r="I9038" t="s">
        <v>22</v>
      </c>
      <c r="J9038">
        <v>2727</v>
      </c>
      <c r="K9038" s="1">
        <v>1.0999999999999999E-2</v>
      </c>
      <c r="L9038">
        <v>30</v>
      </c>
      <c r="M9038">
        <v>0.17</v>
      </c>
      <c r="N9038">
        <v>5</v>
      </c>
      <c r="O9038">
        <v>5</v>
      </c>
      <c r="P9038">
        <v>374</v>
      </c>
      <c r="Q9038">
        <v>65</v>
      </c>
      <c r="R9038">
        <v>17</v>
      </c>
      <c r="S9038">
        <v>0</v>
      </c>
    </row>
    <row r="9039" spans="1:19" x14ac:dyDescent="0.25">
      <c r="A9039" t="s">
        <v>136</v>
      </c>
      <c r="B9039" s="23" t="s">
        <v>166</v>
      </c>
      <c r="C9039" s="23" t="str">
        <f t="shared" si="141"/>
        <v>10/24/2023</v>
      </c>
      <c r="D9039" t="s">
        <v>193</v>
      </c>
      <c r="E9039">
        <v>53.483958999999999</v>
      </c>
      <c r="F9039">
        <v>-2.2446440000000001</v>
      </c>
      <c r="G9039" t="s">
        <v>196</v>
      </c>
      <c r="H9039" t="s">
        <v>197</v>
      </c>
      <c r="I9039" t="s">
        <v>22</v>
      </c>
      <c r="J9039">
        <v>1489</v>
      </c>
      <c r="K9039" s="1">
        <v>0.01</v>
      </c>
      <c r="L9039">
        <v>15</v>
      </c>
      <c r="M9039">
        <v>0.79</v>
      </c>
      <c r="N9039">
        <v>12</v>
      </c>
      <c r="O9039">
        <v>5</v>
      </c>
      <c r="P9039">
        <v>299</v>
      </c>
      <c r="Q9039">
        <v>50</v>
      </c>
      <c r="R9039">
        <v>17</v>
      </c>
      <c r="S9039">
        <v>7</v>
      </c>
    </row>
    <row r="9040" spans="1:19" x14ac:dyDescent="0.25">
      <c r="A9040" t="s">
        <v>136</v>
      </c>
      <c r="B9040" s="23" t="s">
        <v>167</v>
      </c>
      <c r="C9040" s="23" t="str">
        <f t="shared" si="141"/>
        <v>10/25/2023</v>
      </c>
      <c r="D9040" t="s">
        <v>193</v>
      </c>
      <c r="E9040">
        <v>53.483958999999999</v>
      </c>
      <c r="F9040">
        <v>-2.2446440000000001</v>
      </c>
      <c r="G9040" t="s">
        <v>196</v>
      </c>
      <c r="H9040" t="s">
        <v>197</v>
      </c>
      <c r="I9040" t="s">
        <v>22</v>
      </c>
      <c r="J9040">
        <v>1856</v>
      </c>
      <c r="K9040" s="1">
        <v>1.0999999999999999E-2</v>
      </c>
      <c r="L9040">
        <v>20</v>
      </c>
      <c r="M9040">
        <v>0.92</v>
      </c>
      <c r="N9040">
        <v>18</v>
      </c>
      <c r="O9040">
        <v>3</v>
      </c>
      <c r="P9040">
        <v>226</v>
      </c>
      <c r="Q9040">
        <v>47</v>
      </c>
      <c r="R9040">
        <v>15</v>
      </c>
      <c r="S9040">
        <v>6</v>
      </c>
    </row>
    <row r="9041" spans="1:19" x14ac:dyDescent="0.25">
      <c r="A9041" t="s">
        <v>136</v>
      </c>
      <c r="B9041" s="23" t="s">
        <v>168</v>
      </c>
      <c r="C9041" s="23" t="str">
        <f t="shared" si="141"/>
        <v>10/26/2023</v>
      </c>
      <c r="D9041" t="s">
        <v>193</v>
      </c>
      <c r="E9041">
        <v>53.483958999999999</v>
      </c>
      <c r="F9041">
        <v>-2.2446440000000001</v>
      </c>
      <c r="G9041" t="s">
        <v>196</v>
      </c>
      <c r="H9041" t="s">
        <v>197</v>
      </c>
      <c r="I9041" t="s">
        <v>22</v>
      </c>
      <c r="J9041">
        <v>1482</v>
      </c>
      <c r="K9041" s="1">
        <v>8.0000000000000002E-3</v>
      </c>
      <c r="L9041">
        <v>12</v>
      </c>
      <c r="M9041">
        <v>0.26</v>
      </c>
      <c r="N9041">
        <v>3</v>
      </c>
      <c r="O9041">
        <v>2</v>
      </c>
      <c r="P9041">
        <v>192</v>
      </c>
      <c r="Q9041">
        <v>67</v>
      </c>
      <c r="R9041">
        <v>20</v>
      </c>
      <c r="S9041">
        <v>6</v>
      </c>
    </row>
    <row r="9042" spans="1:19" x14ac:dyDescent="0.25">
      <c r="A9042" t="s">
        <v>136</v>
      </c>
      <c r="B9042" s="23" t="s">
        <v>169</v>
      </c>
      <c r="C9042" s="23" t="str">
        <f t="shared" si="141"/>
        <v>10/27/2023</v>
      </c>
      <c r="D9042" t="s">
        <v>193</v>
      </c>
      <c r="E9042">
        <v>53.483958999999999</v>
      </c>
      <c r="F9042">
        <v>-2.2446440000000001</v>
      </c>
      <c r="G9042" t="s">
        <v>196</v>
      </c>
      <c r="H9042" t="s">
        <v>197</v>
      </c>
      <c r="I9042" t="s">
        <v>22</v>
      </c>
      <c r="J9042">
        <v>2501</v>
      </c>
      <c r="K9042" s="1">
        <v>1.4999999999999999E-2</v>
      </c>
      <c r="L9042">
        <v>37</v>
      </c>
      <c r="M9042">
        <v>0.32</v>
      </c>
      <c r="N9042">
        <v>12</v>
      </c>
      <c r="O9042">
        <v>6</v>
      </c>
      <c r="P9042">
        <v>472</v>
      </c>
      <c r="Q9042">
        <v>76</v>
      </c>
      <c r="R9042">
        <v>11</v>
      </c>
      <c r="S9042">
        <v>2</v>
      </c>
    </row>
    <row r="9043" spans="1:19" x14ac:dyDescent="0.25">
      <c r="A9043" t="s">
        <v>136</v>
      </c>
      <c r="B9043" s="23" t="s">
        <v>170</v>
      </c>
      <c r="C9043" s="23" t="str">
        <f t="shared" si="141"/>
        <v>10/28/2023</v>
      </c>
      <c r="D9043" t="s">
        <v>193</v>
      </c>
      <c r="E9043">
        <v>53.483958999999999</v>
      </c>
      <c r="F9043">
        <v>-2.2446440000000001</v>
      </c>
      <c r="G9043" t="s">
        <v>196</v>
      </c>
      <c r="H9043" t="s">
        <v>197</v>
      </c>
      <c r="I9043" t="s">
        <v>22</v>
      </c>
      <c r="J9043">
        <v>2311</v>
      </c>
      <c r="K9043" s="1">
        <v>1.2E-2</v>
      </c>
      <c r="L9043">
        <v>28</v>
      </c>
      <c r="M9043">
        <v>0.75</v>
      </c>
      <c r="N9043">
        <v>21</v>
      </c>
      <c r="O9043">
        <v>2</v>
      </c>
      <c r="P9043">
        <v>69</v>
      </c>
      <c r="Q9043">
        <v>84</v>
      </c>
      <c r="R9043">
        <v>18</v>
      </c>
      <c r="S9043">
        <v>6</v>
      </c>
    </row>
    <row r="9044" spans="1:19" x14ac:dyDescent="0.25">
      <c r="A9044" t="s">
        <v>136</v>
      </c>
      <c r="B9044" s="23" t="s">
        <v>171</v>
      </c>
      <c r="C9044" s="23" t="str">
        <f t="shared" si="141"/>
        <v>10/29/2023</v>
      </c>
      <c r="D9044" t="s">
        <v>193</v>
      </c>
      <c r="E9044">
        <v>53.483958999999999</v>
      </c>
      <c r="F9044">
        <v>-2.2446440000000001</v>
      </c>
      <c r="G9044" t="s">
        <v>196</v>
      </c>
      <c r="H9044" t="s">
        <v>197</v>
      </c>
      <c r="I9044" t="s">
        <v>22</v>
      </c>
      <c r="J9044">
        <v>1833</v>
      </c>
      <c r="K9044" s="1">
        <v>1.4E-2</v>
      </c>
      <c r="L9044">
        <v>26</v>
      </c>
      <c r="M9044">
        <v>0.26</v>
      </c>
      <c r="N9044">
        <v>7</v>
      </c>
      <c r="O9044">
        <v>2</v>
      </c>
      <c r="P9044">
        <v>222</v>
      </c>
      <c r="Q9044">
        <v>72</v>
      </c>
      <c r="R9044">
        <v>20</v>
      </c>
      <c r="S9044">
        <v>2</v>
      </c>
    </row>
    <row r="9045" spans="1:19" x14ac:dyDescent="0.25">
      <c r="A9045" t="s">
        <v>136</v>
      </c>
      <c r="B9045" s="23" t="s">
        <v>172</v>
      </c>
      <c r="C9045" s="23" t="str">
        <f t="shared" si="141"/>
        <v>10/30/2023</v>
      </c>
      <c r="D9045" t="s">
        <v>193</v>
      </c>
      <c r="E9045">
        <v>53.483958999999999</v>
      </c>
      <c r="F9045">
        <v>-2.2446440000000001</v>
      </c>
      <c r="G9045" t="s">
        <v>196</v>
      </c>
      <c r="H9045" t="s">
        <v>197</v>
      </c>
      <c r="I9045" t="s">
        <v>22</v>
      </c>
      <c r="J9045">
        <v>2300</v>
      </c>
      <c r="K9045" s="1">
        <v>1.2999999999999999E-2</v>
      </c>
      <c r="L9045">
        <v>30</v>
      </c>
      <c r="M9045">
        <v>0.78</v>
      </c>
      <c r="N9045">
        <v>24</v>
      </c>
      <c r="O9045">
        <v>1</v>
      </c>
      <c r="P9045">
        <v>145</v>
      </c>
      <c r="Q9045">
        <v>55</v>
      </c>
      <c r="R9045">
        <v>8</v>
      </c>
      <c r="S9045">
        <v>2</v>
      </c>
    </row>
    <row r="9046" spans="1:19" x14ac:dyDescent="0.25">
      <c r="A9046" t="s">
        <v>136</v>
      </c>
      <c r="B9046" s="23" t="s">
        <v>173</v>
      </c>
      <c r="C9046" s="23" t="str">
        <f t="shared" si="141"/>
        <v>10/31/2023</v>
      </c>
      <c r="D9046" t="s">
        <v>193</v>
      </c>
      <c r="E9046">
        <v>53.483958999999999</v>
      </c>
      <c r="F9046">
        <v>-2.2446440000000001</v>
      </c>
      <c r="G9046" t="s">
        <v>196</v>
      </c>
      <c r="H9046" t="s">
        <v>197</v>
      </c>
      <c r="I9046" t="s">
        <v>22</v>
      </c>
      <c r="J9046">
        <v>1544</v>
      </c>
      <c r="K9046" s="1">
        <v>6.0000000000000001E-3</v>
      </c>
      <c r="L9046">
        <v>9</v>
      </c>
      <c r="M9046">
        <v>0.09</v>
      </c>
      <c r="N9046">
        <v>1</v>
      </c>
      <c r="O9046">
        <v>2</v>
      </c>
      <c r="P9046">
        <v>203</v>
      </c>
      <c r="Q9046">
        <v>61</v>
      </c>
      <c r="R9046">
        <v>12</v>
      </c>
      <c r="S9046">
        <v>6</v>
      </c>
    </row>
    <row r="9047" spans="1:19" x14ac:dyDescent="0.25">
      <c r="A9047" t="s">
        <v>136</v>
      </c>
      <c r="B9047" s="23">
        <v>44937</v>
      </c>
      <c r="C9047" s="23" t="str">
        <f t="shared" si="141"/>
        <v>Jan</v>
      </c>
      <c r="D9047" t="s">
        <v>193</v>
      </c>
      <c r="E9047">
        <v>53.483958999999999</v>
      </c>
      <c r="F9047">
        <v>-2.2446440000000001</v>
      </c>
      <c r="G9047" t="s">
        <v>196</v>
      </c>
      <c r="H9047" t="s">
        <v>197</v>
      </c>
      <c r="I9047" t="s">
        <v>22</v>
      </c>
      <c r="J9047">
        <v>2206</v>
      </c>
      <c r="K9047" s="1">
        <v>1.0999999999999999E-2</v>
      </c>
      <c r="L9047">
        <v>25</v>
      </c>
      <c r="M9047">
        <v>0.66</v>
      </c>
      <c r="N9047">
        <v>16</v>
      </c>
      <c r="O9047">
        <v>1</v>
      </c>
      <c r="P9047">
        <v>92</v>
      </c>
      <c r="Q9047">
        <v>50</v>
      </c>
      <c r="R9047">
        <v>27</v>
      </c>
      <c r="S9047">
        <v>1</v>
      </c>
    </row>
    <row r="9048" spans="1:19" x14ac:dyDescent="0.25">
      <c r="A9048" t="s">
        <v>136</v>
      </c>
      <c r="B9048" s="23">
        <v>44968</v>
      </c>
      <c r="C9048" s="23" t="str">
        <f t="shared" si="141"/>
        <v>Feb</v>
      </c>
      <c r="D9048" t="s">
        <v>193</v>
      </c>
      <c r="E9048">
        <v>53.483958999999999</v>
      </c>
      <c r="F9048">
        <v>-2.2446440000000001</v>
      </c>
      <c r="G9048" t="s">
        <v>196</v>
      </c>
      <c r="H9048" t="s">
        <v>197</v>
      </c>
      <c r="I9048" t="s">
        <v>22</v>
      </c>
      <c r="J9048">
        <v>2749</v>
      </c>
      <c r="K9048" s="1">
        <v>1.2999999999999999E-2</v>
      </c>
      <c r="L9048">
        <v>37</v>
      </c>
      <c r="M9048">
        <v>1.07</v>
      </c>
      <c r="N9048">
        <v>39</v>
      </c>
      <c r="O9048">
        <v>6</v>
      </c>
      <c r="P9048">
        <v>310</v>
      </c>
      <c r="Q9048">
        <v>79</v>
      </c>
      <c r="R9048">
        <v>3</v>
      </c>
      <c r="S9048">
        <v>4</v>
      </c>
    </row>
    <row r="9049" spans="1:19" x14ac:dyDescent="0.25">
      <c r="A9049" t="s">
        <v>136</v>
      </c>
      <c r="B9049" s="23">
        <v>44996</v>
      </c>
      <c r="C9049" s="23" t="str">
        <f t="shared" si="141"/>
        <v>Mar</v>
      </c>
      <c r="D9049" t="s">
        <v>193</v>
      </c>
      <c r="E9049">
        <v>53.483958999999999</v>
      </c>
      <c r="F9049">
        <v>-2.2446440000000001</v>
      </c>
      <c r="G9049" t="s">
        <v>196</v>
      </c>
      <c r="H9049" t="s">
        <v>197</v>
      </c>
      <c r="I9049" t="s">
        <v>22</v>
      </c>
      <c r="J9049">
        <v>3011</v>
      </c>
      <c r="K9049" s="1">
        <v>7.0000000000000001E-3</v>
      </c>
      <c r="L9049">
        <v>22</v>
      </c>
      <c r="M9049">
        <v>1.02</v>
      </c>
      <c r="N9049">
        <v>22</v>
      </c>
      <c r="O9049">
        <v>6</v>
      </c>
      <c r="P9049">
        <v>424</v>
      </c>
      <c r="Q9049">
        <v>67</v>
      </c>
      <c r="R9049">
        <v>14</v>
      </c>
      <c r="S9049">
        <v>5</v>
      </c>
    </row>
    <row r="9050" spans="1:19" x14ac:dyDescent="0.25">
      <c r="A9050" t="s">
        <v>136</v>
      </c>
      <c r="B9050" s="23">
        <v>45027</v>
      </c>
      <c r="C9050" s="23" t="str">
        <f t="shared" si="141"/>
        <v>Apr</v>
      </c>
      <c r="D9050" t="s">
        <v>193</v>
      </c>
      <c r="E9050">
        <v>53.483958999999999</v>
      </c>
      <c r="F9050">
        <v>-2.2446440000000001</v>
      </c>
      <c r="G9050" t="s">
        <v>196</v>
      </c>
      <c r="H9050" t="s">
        <v>197</v>
      </c>
      <c r="I9050" t="s">
        <v>22</v>
      </c>
      <c r="J9050">
        <v>2363</v>
      </c>
      <c r="K9050" s="1">
        <v>8.9999999999999993E-3</v>
      </c>
      <c r="L9050">
        <v>20</v>
      </c>
      <c r="M9050">
        <v>1.18</v>
      </c>
      <c r="N9050">
        <v>24</v>
      </c>
      <c r="O9050">
        <v>6</v>
      </c>
      <c r="P9050">
        <v>481</v>
      </c>
      <c r="Q9050">
        <v>49</v>
      </c>
      <c r="R9050">
        <v>26</v>
      </c>
      <c r="S9050">
        <v>3</v>
      </c>
    </row>
    <row r="9051" spans="1:19" x14ac:dyDescent="0.25">
      <c r="A9051" t="s">
        <v>136</v>
      </c>
      <c r="B9051" s="23">
        <v>45057</v>
      </c>
      <c r="C9051" s="23" t="str">
        <f t="shared" si="141"/>
        <v>May</v>
      </c>
      <c r="D9051" t="s">
        <v>193</v>
      </c>
      <c r="E9051">
        <v>53.483958999999999</v>
      </c>
      <c r="F9051">
        <v>-2.2446440000000001</v>
      </c>
      <c r="G9051" t="s">
        <v>196</v>
      </c>
      <c r="H9051" t="s">
        <v>197</v>
      </c>
      <c r="I9051" t="s">
        <v>22</v>
      </c>
      <c r="J9051">
        <v>1775</v>
      </c>
      <c r="K9051" s="1">
        <v>7.0000000000000001E-3</v>
      </c>
      <c r="L9051">
        <v>13</v>
      </c>
      <c r="M9051">
        <v>0.46</v>
      </c>
      <c r="N9051">
        <v>6</v>
      </c>
      <c r="O9051">
        <v>2</v>
      </c>
      <c r="P9051">
        <v>79</v>
      </c>
      <c r="Q9051">
        <v>91</v>
      </c>
      <c r="R9051">
        <v>9</v>
      </c>
      <c r="S9051">
        <v>4</v>
      </c>
    </row>
    <row r="9052" spans="1:19" x14ac:dyDescent="0.25">
      <c r="A9052" t="s">
        <v>136</v>
      </c>
      <c r="B9052" s="23">
        <v>45088</v>
      </c>
      <c r="C9052" s="23" t="str">
        <f t="shared" si="141"/>
        <v>Jun</v>
      </c>
      <c r="D9052" t="s">
        <v>193</v>
      </c>
      <c r="E9052">
        <v>53.483958999999999</v>
      </c>
      <c r="F9052">
        <v>-2.2446440000000001</v>
      </c>
      <c r="G9052" t="s">
        <v>196</v>
      </c>
      <c r="H9052" t="s">
        <v>197</v>
      </c>
      <c r="I9052" t="s">
        <v>22</v>
      </c>
      <c r="J9052">
        <v>2769</v>
      </c>
      <c r="K9052" s="1">
        <v>8.0000000000000002E-3</v>
      </c>
      <c r="L9052">
        <v>23</v>
      </c>
      <c r="M9052">
        <v>0.81</v>
      </c>
      <c r="N9052">
        <v>19</v>
      </c>
      <c r="O9052">
        <v>3</v>
      </c>
      <c r="P9052">
        <v>189</v>
      </c>
      <c r="Q9052">
        <v>41</v>
      </c>
      <c r="R9052">
        <v>21</v>
      </c>
      <c r="S9052">
        <v>5</v>
      </c>
    </row>
    <row r="9053" spans="1:19" x14ac:dyDescent="0.25">
      <c r="A9053" t="s">
        <v>136</v>
      </c>
      <c r="B9053" s="23">
        <v>45118</v>
      </c>
      <c r="C9053" s="23" t="str">
        <f t="shared" si="141"/>
        <v>Jul</v>
      </c>
      <c r="D9053" t="s">
        <v>193</v>
      </c>
      <c r="E9053">
        <v>53.483958999999999</v>
      </c>
      <c r="F9053">
        <v>-2.2446440000000001</v>
      </c>
      <c r="G9053" t="s">
        <v>196</v>
      </c>
      <c r="H9053" t="s">
        <v>197</v>
      </c>
      <c r="I9053" t="s">
        <v>22</v>
      </c>
      <c r="J9053">
        <v>2166</v>
      </c>
      <c r="K9053" s="1">
        <v>6.0000000000000001E-3</v>
      </c>
      <c r="L9053">
        <v>14</v>
      </c>
      <c r="M9053">
        <v>0.81</v>
      </c>
      <c r="N9053">
        <v>11</v>
      </c>
      <c r="O9053">
        <v>5</v>
      </c>
      <c r="P9053">
        <v>264</v>
      </c>
      <c r="Q9053">
        <v>59</v>
      </c>
      <c r="R9053">
        <v>5</v>
      </c>
      <c r="S9053">
        <v>5</v>
      </c>
    </row>
    <row r="9054" spans="1:19" x14ac:dyDescent="0.25">
      <c r="A9054" t="s">
        <v>136</v>
      </c>
      <c r="B9054" s="23">
        <v>45149</v>
      </c>
      <c r="C9054" s="23" t="str">
        <f t="shared" si="141"/>
        <v>Aug</v>
      </c>
      <c r="D9054" t="s">
        <v>193</v>
      </c>
      <c r="E9054">
        <v>53.483958999999999</v>
      </c>
      <c r="F9054">
        <v>-2.2446440000000001</v>
      </c>
      <c r="G9054" t="s">
        <v>196</v>
      </c>
      <c r="H9054" t="s">
        <v>197</v>
      </c>
      <c r="I9054" t="s">
        <v>22</v>
      </c>
      <c r="J9054">
        <v>1949</v>
      </c>
      <c r="K9054" s="1">
        <v>1.2999999999999999E-2</v>
      </c>
      <c r="L9054">
        <v>25</v>
      </c>
      <c r="M9054">
        <v>0.88</v>
      </c>
      <c r="N9054">
        <v>22</v>
      </c>
      <c r="O9054">
        <v>5</v>
      </c>
      <c r="P9054">
        <v>219</v>
      </c>
      <c r="Q9054">
        <v>46</v>
      </c>
      <c r="R9054">
        <v>15</v>
      </c>
      <c r="S9054">
        <v>1</v>
      </c>
    </row>
    <row r="9055" spans="1:19" x14ac:dyDescent="0.25">
      <c r="A9055" t="s">
        <v>136</v>
      </c>
      <c r="B9055" s="23">
        <v>45180</v>
      </c>
      <c r="C9055" s="23" t="str">
        <f t="shared" si="141"/>
        <v>Sep</v>
      </c>
      <c r="D9055" t="s">
        <v>193</v>
      </c>
      <c r="E9055">
        <v>53.483958999999999</v>
      </c>
      <c r="F9055">
        <v>-2.2446440000000001</v>
      </c>
      <c r="G9055" t="s">
        <v>196</v>
      </c>
      <c r="H9055" t="s">
        <v>197</v>
      </c>
      <c r="I9055" t="s">
        <v>22</v>
      </c>
      <c r="J9055">
        <v>2710</v>
      </c>
      <c r="K9055" s="1">
        <v>7.0000000000000001E-3</v>
      </c>
      <c r="L9055">
        <v>18</v>
      </c>
      <c r="M9055">
        <v>0.33</v>
      </c>
      <c r="N9055">
        <v>6</v>
      </c>
      <c r="O9055">
        <v>1</v>
      </c>
      <c r="P9055">
        <v>98</v>
      </c>
      <c r="Q9055">
        <v>78</v>
      </c>
      <c r="R9055">
        <v>29</v>
      </c>
      <c r="S9055">
        <v>5</v>
      </c>
    </row>
    <row r="9056" spans="1:19" x14ac:dyDescent="0.25">
      <c r="A9056" t="s">
        <v>136</v>
      </c>
      <c r="B9056" s="23">
        <v>45210</v>
      </c>
      <c r="C9056" s="23" t="str">
        <f t="shared" si="141"/>
        <v>Oct</v>
      </c>
      <c r="D9056" t="s">
        <v>193</v>
      </c>
      <c r="E9056">
        <v>53.483958999999999</v>
      </c>
      <c r="F9056">
        <v>-2.2446440000000001</v>
      </c>
      <c r="G9056" t="s">
        <v>196</v>
      </c>
      <c r="H9056" t="s">
        <v>197</v>
      </c>
      <c r="I9056" t="s">
        <v>22</v>
      </c>
      <c r="J9056">
        <v>2446</v>
      </c>
      <c r="K9056" s="1">
        <v>0.01</v>
      </c>
      <c r="L9056">
        <v>23</v>
      </c>
      <c r="M9056">
        <v>0.3</v>
      </c>
      <c r="N9056">
        <v>7</v>
      </c>
      <c r="O9056">
        <v>2</v>
      </c>
      <c r="P9056">
        <v>114</v>
      </c>
      <c r="Q9056">
        <v>84</v>
      </c>
      <c r="R9056">
        <v>15</v>
      </c>
      <c r="S9056">
        <v>2</v>
      </c>
    </row>
    <row r="9057" spans="1:19" x14ac:dyDescent="0.25">
      <c r="A9057" t="s">
        <v>136</v>
      </c>
      <c r="B9057" s="23">
        <v>45241</v>
      </c>
      <c r="C9057" s="23" t="str">
        <f t="shared" si="141"/>
        <v>Nov</v>
      </c>
      <c r="D9057" t="s">
        <v>193</v>
      </c>
      <c r="E9057">
        <v>53.483958999999999</v>
      </c>
      <c r="F9057">
        <v>-2.2446440000000001</v>
      </c>
      <c r="G9057" t="s">
        <v>196</v>
      </c>
      <c r="H9057" t="s">
        <v>197</v>
      </c>
      <c r="I9057" t="s">
        <v>22</v>
      </c>
      <c r="J9057">
        <v>1630</v>
      </c>
      <c r="K9057" s="1">
        <v>8.9999999999999993E-3</v>
      </c>
      <c r="L9057">
        <v>14</v>
      </c>
      <c r="M9057">
        <v>0.14000000000000001</v>
      </c>
      <c r="N9057">
        <v>2</v>
      </c>
      <c r="O9057">
        <v>2</v>
      </c>
      <c r="P9057">
        <v>123</v>
      </c>
      <c r="Q9057">
        <v>47</v>
      </c>
      <c r="R9057">
        <v>3</v>
      </c>
      <c r="S9057">
        <v>2</v>
      </c>
    </row>
    <row r="9058" spans="1:19" x14ac:dyDescent="0.25">
      <c r="A9058" t="s">
        <v>136</v>
      </c>
      <c r="B9058" s="23">
        <v>45271</v>
      </c>
      <c r="C9058" s="23" t="str">
        <f t="shared" si="141"/>
        <v>Dec</v>
      </c>
      <c r="D9058" t="s">
        <v>193</v>
      </c>
      <c r="E9058">
        <v>53.483958999999999</v>
      </c>
      <c r="F9058">
        <v>-2.2446440000000001</v>
      </c>
      <c r="G9058" t="s">
        <v>196</v>
      </c>
      <c r="H9058" t="s">
        <v>197</v>
      </c>
      <c r="I9058" t="s">
        <v>22</v>
      </c>
      <c r="J9058">
        <v>1526</v>
      </c>
      <c r="K9058" s="1">
        <v>1.0999999999999999E-2</v>
      </c>
      <c r="L9058">
        <v>16</v>
      </c>
      <c r="M9058">
        <v>1.19</v>
      </c>
      <c r="N9058">
        <v>20</v>
      </c>
      <c r="O9058">
        <v>4</v>
      </c>
      <c r="P9058">
        <v>247</v>
      </c>
      <c r="Q9058">
        <v>62</v>
      </c>
      <c r="R9058">
        <v>9</v>
      </c>
      <c r="S9058">
        <v>3</v>
      </c>
    </row>
    <row r="9059" spans="1:19" x14ac:dyDescent="0.25">
      <c r="A9059" t="s">
        <v>136</v>
      </c>
      <c r="B9059" s="23" t="s">
        <v>174</v>
      </c>
      <c r="C9059" s="23" t="str">
        <f t="shared" si="141"/>
        <v>11/13/2023</v>
      </c>
      <c r="D9059" t="s">
        <v>193</v>
      </c>
      <c r="E9059">
        <v>53.483958999999999</v>
      </c>
      <c r="F9059">
        <v>-2.2446440000000001</v>
      </c>
      <c r="G9059" t="s">
        <v>196</v>
      </c>
      <c r="H9059" t="s">
        <v>197</v>
      </c>
      <c r="I9059" t="s">
        <v>22</v>
      </c>
      <c r="J9059">
        <v>2122</v>
      </c>
      <c r="K9059" s="1">
        <v>1.2E-2</v>
      </c>
      <c r="L9059">
        <v>25</v>
      </c>
      <c r="M9059">
        <v>1.03</v>
      </c>
      <c r="N9059">
        <v>25</v>
      </c>
      <c r="O9059">
        <v>1</v>
      </c>
      <c r="P9059">
        <v>50</v>
      </c>
      <c r="Q9059">
        <v>58</v>
      </c>
      <c r="R9059">
        <v>6</v>
      </c>
      <c r="S9059">
        <v>0</v>
      </c>
    </row>
    <row r="9060" spans="1:19" x14ac:dyDescent="0.25">
      <c r="A9060" t="s">
        <v>136</v>
      </c>
      <c r="B9060" s="23" t="s">
        <v>175</v>
      </c>
      <c r="C9060" s="23" t="str">
        <f t="shared" si="141"/>
        <v>11/14/2023</v>
      </c>
      <c r="D9060" t="s">
        <v>193</v>
      </c>
      <c r="E9060">
        <v>53.483958999999999</v>
      </c>
      <c r="F9060">
        <v>-2.2446440000000001</v>
      </c>
      <c r="G9060" t="s">
        <v>196</v>
      </c>
      <c r="H9060" t="s">
        <v>197</v>
      </c>
      <c r="I9060" t="s">
        <v>22</v>
      </c>
      <c r="J9060">
        <v>1444</v>
      </c>
      <c r="K9060" s="1">
        <v>8.0000000000000002E-3</v>
      </c>
      <c r="L9060">
        <v>12</v>
      </c>
      <c r="M9060">
        <v>1.24</v>
      </c>
      <c r="N9060">
        <v>15</v>
      </c>
      <c r="O9060">
        <v>1</v>
      </c>
      <c r="P9060">
        <v>159</v>
      </c>
      <c r="Q9060">
        <v>58</v>
      </c>
      <c r="R9060">
        <v>8</v>
      </c>
      <c r="S9060">
        <v>3</v>
      </c>
    </row>
    <row r="9061" spans="1:19" x14ac:dyDescent="0.25">
      <c r="A9061" t="s">
        <v>136</v>
      </c>
      <c r="B9061" s="23" t="s">
        <v>176</v>
      </c>
      <c r="C9061" s="23" t="str">
        <f t="shared" si="141"/>
        <v>11/15/2023</v>
      </c>
      <c r="D9061" t="s">
        <v>193</v>
      </c>
      <c r="E9061">
        <v>53.483958999999999</v>
      </c>
      <c r="F9061">
        <v>-2.2446440000000001</v>
      </c>
      <c r="G9061" t="s">
        <v>196</v>
      </c>
      <c r="H9061" t="s">
        <v>197</v>
      </c>
      <c r="I9061" t="s">
        <v>22</v>
      </c>
      <c r="J9061">
        <v>1643</v>
      </c>
      <c r="K9061" s="1">
        <v>1.4999999999999999E-2</v>
      </c>
      <c r="L9061">
        <v>25</v>
      </c>
      <c r="M9061">
        <v>0.56000000000000005</v>
      </c>
      <c r="N9061">
        <v>14</v>
      </c>
      <c r="O9061">
        <v>5</v>
      </c>
      <c r="P9061">
        <v>377</v>
      </c>
      <c r="Q9061">
        <v>71</v>
      </c>
      <c r="R9061">
        <v>11</v>
      </c>
      <c r="S9061">
        <v>1</v>
      </c>
    </row>
    <row r="9062" spans="1:19" x14ac:dyDescent="0.25">
      <c r="A9062" t="s">
        <v>136</v>
      </c>
      <c r="B9062" s="23" t="s">
        <v>177</v>
      </c>
      <c r="C9062" s="23" t="str">
        <f t="shared" si="141"/>
        <v>11/16/2023</v>
      </c>
      <c r="D9062" t="s">
        <v>193</v>
      </c>
      <c r="E9062">
        <v>53.483958999999999</v>
      </c>
      <c r="F9062">
        <v>-2.2446440000000001</v>
      </c>
      <c r="G9062" t="s">
        <v>196</v>
      </c>
      <c r="H9062" t="s">
        <v>197</v>
      </c>
      <c r="I9062" t="s">
        <v>22</v>
      </c>
      <c r="J9062">
        <v>2401</v>
      </c>
      <c r="K9062" s="1">
        <v>8.9999999999999993E-3</v>
      </c>
      <c r="L9062">
        <v>22</v>
      </c>
      <c r="M9062">
        <v>0.28000000000000003</v>
      </c>
      <c r="N9062">
        <v>6</v>
      </c>
      <c r="O9062">
        <v>4</v>
      </c>
      <c r="P9062">
        <v>353</v>
      </c>
      <c r="Q9062">
        <v>60</v>
      </c>
      <c r="R9062">
        <v>17</v>
      </c>
      <c r="S9062">
        <v>3</v>
      </c>
    </row>
    <row r="9063" spans="1:19" x14ac:dyDescent="0.25">
      <c r="A9063" t="s">
        <v>136</v>
      </c>
      <c r="B9063" s="23" t="s">
        <v>178</v>
      </c>
      <c r="C9063" s="23" t="str">
        <f t="shared" si="141"/>
        <v>11/17/2023</v>
      </c>
      <c r="D9063" t="s">
        <v>193</v>
      </c>
      <c r="E9063">
        <v>53.483958999999999</v>
      </c>
      <c r="F9063">
        <v>-2.2446440000000001</v>
      </c>
      <c r="G9063" t="s">
        <v>196</v>
      </c>
      <c r="H9063" t="s">
        <v>197</v>
      </c>
      <c r="I9063" t="s">
        <v>22</v>
      </c>
      <c r="J9063">
        <v>2423</v>
      </c>
      <c r="K9063" s="1">
        <v>8.9999999999999993E-3</v>
      </c>
      <c r="L9063">
        <v>22</v>
      </c>
      <c r="M9063">
        <v>0.41</v>
      </c>
      <c r="N9063">
        <v>9</v>
      </c>
      <c r="O9063">
        <v>2</v>
      </c>
      <c r="P9063">
        <v>183</v>
      </c>
      <c r="Q9063">
        <v>53</v>
      </c>
      <c r="R9063">
        <v>18</v>
      </c>
      <c r="S9063">
        <v>7</v>
      </c>
    </row>
    <row r="9064" spans="1:19" x14ac:dyDescent="0.25">
      <c r="A9064" t="s">
        <v>136</v>
      </c>
      <c r="B9064" s="23" t="s">
        <v>179</v>
      </c>
      <c r="C9064" s="23" t="str">
        <f t="shared" si="141"/>
        <v>11/18/2023</v>
      </c>
      <c r="D9064" t="s">
        <v>193</v>
      </c>
      <c r="E9064">
        <v>53.483958999999999</v>
      </c>
      <c r="F9064">
        <v>-2.2446440000000001</v>
      </c>
      <c r="G9064" t="s">
        <v>196</v>
      </c>
      <c r="H9064" t="s">
        <v>197</v>
      </c>
      <c r="I9064" t="s">
        <v>22</v>
      </c>
      <c r="J9064">
        <v>2340</v>
      </c>
      <c r="K9064" s="1">
        <v>8.9999999999999993E-3</v>
      </c>
      <c r="L9064">
        <v>21</v>
      </c>
      <c r="M9064">
        <v>1.22</v>
      </c>
      <c r="N9064">
        <v>25</v>
      </c>
      <c r="O9064">
        <v>1</v>
      </c>
      <c r="P9064">
        <v>34</v>
      </c>
      <c r="Q9064">
        <v>100</v>
      </c>
      <c r="R9064">
        <v>11</v>
      </c>
      <c r="S9064">
        <v>2</v>
      </c>
    </row>
    <row r="9065" spans="1:19" x14ac:dyDescent="0.25">
      <c r="A9065" t="s">
        <v>136</v>
      </c>
      <c r="B9065" s="23" t="s">
        <v>180</v>
      </c>
      <c r="C9065" s="23" t="str">
        <f t="shared" si="141"/>
        <v>11/19/2023</v>
      </c>
      <c r="D9065" t="s">
        <v>193</v>
      </c>
      <c r="E9065">
        <v>53.483958999999999</v>
      </c>
      <c r="F9065">
        <v>-2.2446440000000001</v>
      </c>
      <c r="G9065" t="s">
        <v>196</v>
      </c>
      <c r="H9065" t="s">
        <v>197</v>
      </c>
      <c r="I9065" t="s">
        <v>22</v>
      </c>
      <c r="J9065">
        <v>1974</v>
      </c>
      <c r="K9065" s="1">
        <v>8.9999999999999993E-3</v>
      </c>
      <c r="L9065">
        <v>18</v>
      </c>
      <c r="M9065">
        <v>0.65</v>
      </c>
      <c r="N9065">
        <v>12</v>
      </c>
      <c r="O9065">
        <v>6</v>
      </c>
      <c r="P9065">
        <v>410</v>
      </c>
      <c r="Q9065">
        <v>72</v>
      </c>
      <c r="R9065">
        <v>3</v>
      </c>
      <c r="S9065">
        <v>2</v>
      </c>
    </row>
    <row r="9066" spans="1:19" x14ac:dyDescent="0.25">
      <c r="A9066" t="s">
        <v>136</v>
      </c>
      <c r="B9066" s="23" t="s">
        <v>181</v>
      </c>
      <c r="C9066" s="23" t="str">
        <f t="shared" si="141"/>
        <v>11/20/2023</v>
      </c>
      <c r="D9066" t="s">
        <v>193</v>
      </c>
      <c r="E9066">
        <v>53.483958999999999</v>
      </c>
      <c r="F9066">
        <v>-2.2446440000000001</v>
      </c>
      <c r="G9066" t="s">
        <v>196</v>
      </c>
      <c r="H9066" t="s">
        <v>197</v>
      </c>
      <c r="I9066" t="s">
        <v>22</v>
      </c>
      <c r="J9066">
        <v>2792</v>
      </c>
      <c r="K9066" s="1">
        <v>8.9999999999999993E-3</v>
      </c>
      <c r="L9066">
        <v>26</v>
      </c>
      <c r="M9066">
        <v>0.48</v>
      </c>
      <c r="N9066">
        <v>12</v>
      </c>
      <c r="O9066">
        <v>6</v>
      </c>
      <c r="P9066">
        <v>350</v>
      </c>
      <c r="Q9066">
        <v>48</v>
      </c>
      <c r="R9066">
        <v>26</v>
      </c>
      <c r="S9066">
        <v>8</v>
      </c>
    </row>
    <row r="9067" spans="1:19" x14ac:dyDescent="0.25">
      <c r="A9067" t="s">
        <v>136</v>
      </c>
      <c r="B9067" s="23" t="s">
        <v>182</v>
      </c>
      <c r="C9067" s="23" t="str">
        <f t="shared" si="141"/>
        <v>11/21/2023</v>
      </c>
      <c r="D9067" t="s">
        <v>193</v>
      </c>
      <c r="E9067">
        <v>53.483958999999999</v>
      </c>
      <c r="F9067">
        <v>-2.2446440000000001</v>
      </c>
      <c r="G9067" t="s">
        <v>196</v>
      </c>
      <c r="H9067" t="s">
        <v>197</v>
      </c>
      <c r="I9067" t="s">
        <v>22</v>
      </c>
      <c r="J9067">
        <v>1404</v>
      </c>
      <c r="K9067" s="1">
        <v>8.9999999999999993E-3</v>
      </c>
      <c r="L9067">
        <v>13</v>
      </c>
      <c r="M9067">
        <v>0.18</v>
      </c>
      <c r="N9067">
        <v>2</v>
      </c>
      <c r="O9067">
        <v>5</v>
      </c>
      <c r="P9067">
        <v>292</v>
      </c>
      <c r="Q9067">
        <v>61</v>
      </c>
      <c r="R9067">
        <v>20</v>
      </c>
      <c r="S9067">
        <v>3</v>
      </c>
    </row>
    <row r="9068" spans="1:19" x14ac:dyDescent="0.25">
      <c r="A9068" t="s">
        <v>136</v>
      </c>
      <c r="B9068" s="23" t="s">
        <v>183</v>
      </c>
      <c r="C9068" s="23" t="str">
        <f t="shared" si="141"/>
        <v>11/22/2023</v>
      </c>
      <c r="D9068" t="s">
        <v>193</v>
      </c>
      <c r="E9068">
        <v>53.483958999999999</v>
      </c>
      <c r="F9068">
        <v>-2.2446440000000001</v>
      </c>
      <c r="G9068" t="s">
        <v>196</v>
      </c>
      <c r="H9068" t="s">
        <v>197</v>
      </c>
      <c r="I9068" t="s">
        <v>22</v>
      </c>
      <c r="J9068">
        <v>2136</v>
      </c>
      <c r="K9068" s="1">
        <v>8.9999999999999993E-3</v>
      </c>
      <c r="L9068">
        <v>18</v>
      </c>
      <c r="M9068">
        <v>0.68</v>
      </c>
      <c r="N9068">
        <v>12</v>
      </c>
      <c r="O9068">
        <v>2</v>
      </c>
      <c r="P9068">
        <v>148</v>
      </c>
      <c r="Q9068">
        <v>59</v>
      </c>
      <c r="R9068">
        <v>12</v>
      </c>
      <c r="S9068">
        <v>0</v>
      </c>
    </row>
    <row r="9069" spans="1:19" x14ac:dyDescent="0.25">
      <c r="A9069" t="s">
        <v>136</v>
      </c>
      <c r="B9069" s="23" t="s">
        <v>184</v>
      </c>
      <c r="C9069" s="23" t="str">
        <f t="shared" si="141"/>
        <v>11/23/2023</v>
      </c>
      <c r="D9069" t="s">
        <v>193</v>
      </c>
      <c r="E9069">
        <v>53.483958999999999</v>
      </c>
      <c r="F9069">
        <v>-2.2446440000000001</v>
      </c>
      <c r="G9069" t="s">
        <v>196</v>
      </c>
      <c r="H9069" t="s">
        <v>197</v>
      </c>
      <c r="I9069" t="s">
        <v>22</v>
      </c>
      <c r="J9069">
        <v>1717</v>
      </c>
      <c r="K9069" s="1">
        <v>8.9999999999999993E-3</v>
      </c>
      <c r="L9069">
        <v>16</v>
      </c>
      <c r="M9069">
        <v>1.1100000000000001</v>
      </c>
      <c r="N9069">
        <v>17</v>
      </c>
      <c r="O9069">
        <v>1</v>
      </c>
      <c r="P9069">
        <v>127</v>
      </c>
      <c r="Q9069">
        <v>62</v>
      </c>
      <c r="R9069">
        <v>12</v>
      </c>
      <c r="S9069">
        <v>1</v>
      </c>
    </row>
    <row r="9070" spans="1:19" x14ac:dyDescent="0.25">
      <c r="A9070" t="s">
        <v>136</v>
      </c>
      <c r="B9070" s="23" t="s">
        <v>185</v>
      </c>
      <c r="C9070" s="23" t="str">
        <f t="shared" si="141"/>
        <v>11/24/2023</v>
      </c>
      <c r="D9070" t="s">
        <v>193</v>
      </c>
      <c r="E9070">
        <v>53.483958999999999</v>
      </c>
      <c r="F9070">
        <v>-2.2446440000000001</v>
      </c>
      <c r="G9070" t="s">
        <v>196</v>
      </c>
      <c r="H9070" t="s">
        <v>197</v>
      </c>
      <c r="I9070" t="s">
        <v>22</v>
      </c>
      <c r="J9070">
        <v>2476</v>
      </c>
      <c r="K9070" s="1">
        <v>8.0000000000000002E-3</v>
      </c>
      <c r="L9070">
        <v>19</v>
      </c>
      <c r="M9070">
        <v>7.0000000000000007E-2</v>
      </c>
      <c r="N9070">
        <v>1</v>
      </c>
      <c r="O9070">
        <v>5</v>
      </c>
      <c r="P9070">
        <v>457</v>
      </c>
      <c r="Q9070">
        <v>68</v>
      </c>
      <c r="R9070">
        <v>27</v>
      </c>
      <c r="S9070">
        <v>1</v>
      </c>
    </row>
    <row r="9071" spans="1:19" x14ac:dyDescent="0.25">
      <c r="A9071" t="s">
        <v>136</v>
      </c>
      <c r="B9071" s="23" t="s">
        <v>186</v>
      </c>
      <c r="C9071" s="23" t="str">
        <f t="shared" si="141"/>
        <v>11/25/2023</v>
      </c>
      <c r="D9071" t="s">
        <v>193</v>
      </c>
      <c r="E9071">
        <v>53.483958999999999</v>
      </c>
      <c r="F9071">
        <v>-2.2446440000000001</v>
      </c>
      <c r="G9071" t="s">
        <v>196</v>
      </c>
      <c r="H9071" t="s">
        <v>197</v>
      </c>
      <c r="I9071" t="s">
        <v>22</v>
      </c>
      <c r="J9071">
        <v>1891</v>
      </c>
      <c r="K9071" s="1">
        <v>8.0000000000000002E-3</v>
      </c>
      <c r="L9071">
        <v>15</v>
      </c>
      <c r="M9071">
        <v>0.72</v>
      </c>
      <c r="N9071">
        <v>11</v>
      </c>
      <c r="O9071">
        <v>4</v>
      </c>
      <c r="P9071">
        <v>215</v>
      </c>
      <c r="Q9071">
        <v>84</v>
      </c>
      <c r="R9071">
        <v>14</v>
      </c>
      <c r="S9071">
        <v>4</v>
      </c>
    </row>
    <row r="9072" spans="1:19" x14ac:dyDescent="0.25">
      <c r="A9072" t="s">
        <v>136</v>
      </c>
      <c r="B9072" s="23" t="s">
        <v>187</v>
      </c>
      <c r="C9072" s="23" t="str">
        <f t="shared" si="141"/>
        <v>11/26/2023</v>
      </c>
      <c r="D9072" t="s">
        <v>193</v>
      </c>
      <c r="E9072">
        <v>53.483958999999999</v>
      </c>
      <c r="F9072">
        <v>-2.2446440000000001</v>
      </c>
      <c r="G9072" t="s">
        <v>196</v>
      </c>
      <c r="H9072" t="s">
        <v>197</v>
      </c>
      <c r="I9072" t="s">
        <v>22</v>
      </c>
      <c r="J9072">
        <v>1973</v>
      </c>
      <c r="K9072" s="1">
        <v>1.0999999999999999E-2</v>
      </c>
      <c r="L9072">
        <v>22</v>
      </c>
      <c r="M9072">
        <v>0.45</v>
      </c>
      <c r="N9072">
        <v>10</v>
      </c>
      <c r="O9072">
        <v>4</v>
      </c>
      <c r="P9072">
        <v>393</v>
      </c>
      <c r="Q9072">
        <v>79</v>
      </c>
      <c r="R9072">
        <v>24</v>
      </c>
      <c r="S9072">
        <v>5</v>
      </c>
    </row>
    <row r="9073" spans="1:19" x14ac:dyDescent="0.25">
      <c r="A9073" t="s">
        <v>136</v>
      </c>
      <c r="B9073" s="23" t="s">
        <v>188</v>
      </c>
      <c r="C9073" s="23" t="str">
        <f t="shared" si="141"/>
        <v>11/27/2023</v>
      </c>
      <c r="D9073" t="s">
        <v>193</v>
      </c>
      <c r="E9073">
        <v>53.483958999999999</v>
      </c>
      <c r="F9073">
        <v>-2.2446440000000001</v>
      </c>
      <c r="G9073" t="s">
        <v>196</v>
      </c>
      <c r="H9073" t="s">
        <v>197</v>
      </c>
      <c r="I9073" t="s">
        <v>22</v>
      </c>
      <c r="J9073">
        <v>2567</v>
      </c>
      <c r="K9073" s="1">
        <v>8.0000000000000002E-3</v>
      </c>
      <c r="L9073">
        <v>20</v>
      </c>
      <c r="M9073">
        <v>0.08</v>
      </c>
      <c r="N9073">
        <v>2</v>
      </c>
      <c r="O9073">
        <v>6</v>
      </c>
      <c r="P9073">
        <v>324</v>
      </c>
      <c r="Q9073">
        <v>55</v>
      </c>
      <c r="R9073">
        <v>12</v>
      </c>
      <c r="S9073">
        <v>4</v>
      </c>
    </row>
    <row r="9074" spans="1:19" x14ac:dyDescent="0.25">
      <c r="A9074" t="s">
        <v>136</v>
      </c>
      <c r="B9074" s="23" t="s">
        <v>189</v>
      </c>
      <c r="C9074" s="23" t="str">
        <f t="shared" si="141"/>
        <v>11/28/2023</v>
      </c>
      <c r="D9074" t="s">
        <v>193</v>
      </c>
      <c r="E9074">
        <v>53.483958999999999</v>
      </c>
      <c r="F9074">
        <v>-2.2446440000000001</v>
      </c>
      <c r="G9074" t="s">
        <v>196</v>
      </c>
      <c r="H9074" t="s">
        <v>197</v>
      </c>
      <c r="I9074" t="s">
        <v>22</v>
      </c>
      <c r="J9074">
        <v>2061</v>
      </c>
      <c r="K9074" s="1">
        <v>8.9999999999999993E-3</v>
      </c>
      <c r="L9074">
        <v>19</v>
      </c>
      <c r="M9074">
        <v>1.1599999999999999</v>
      </c>
      <c r="N9074">
        <v>22</v>
      </c>
      <c r="O9074">
        <v>5</v>
      </c>
      <c r="P9074">
        <v>285</v>
      </c>
      <c r="Q9074">
        <v>102</v>
      </c>
      <c r="R9074">
        <v>14</v>
      </c>
      <c r="S9074">
        <v>2</v>
      </c>
    </row>
    <row r="9075" spans="1:19" x14ac:dyDescent="0.25">
      <c r="A9075" t="s">
        <v>136</v>
      </c>
      <c r="B9075" s="23" t="s">
        <v>190</v>
      </c>
      <c r="C9075" s="23" t="str">
        <f t="shared" si="141"/>
        <v>11/29/2023</v>
      </c>
      <c r="D9075" t="s">
        <v>193</v>
      </c>
      <c r="E9075">
        <v>53.483958999999999</v>
      </c>
      <c r="F9075">
        <v>-2.2446440000000001</v>
      </c>
      <c r="G9075" t="s">
        <v>196</v>
      </c>
      <c r="H9075" t="s">
        <v>197</v>
      </c>
      <c r="I9075" t="s">
        <v>22</v>
      </c>
      <c r="J9075">
        <v>1273</v>
      </c>
      <c r="K9075" s="1">
        <v>8.0000000000000002E-3</v>
      </c>
      <c r="L9075">
        <v>10</v>
      </c>
      <c r="M9075">
        <v>0.71</v>
      </c>
      <c r="N9075">
        <v>7</v>
      </c>
      <c r="O9075">
        <v>6</v>
      </c>
      <c r="P9075">
        <v>373</v>
      </c>
      <c r="Q9075">
        <v>70</v>
      </c>
      <c r="R9075">
        <v>21</v>
      </c>
      <c r="S9075">
        <v>1</v>
      </c>
    </row>
    <row r="9076" spans="1:19" x14ac:dyDescent="0.25">
      <c r="A9076" t="s">
        <v>136</v>
      </c>
      <c r="B9076" s="23" t="s">
        <v>191</v>
      </c>
      <c r="C9076" s="23" t="str">
        <f t="shared" si="141"/>
        <v>11/30/2023</v>
      </c>
      <c r="D9076" t="s">
        <v>193</v>
      </c>
      <c r="E9076">
        <v>53.483958999999999</v>
      </c>
      <c r="F9076">
        <v>-2.2446440000000001</v>
      </c>
      <c r="G9076" t="s">
        <v>196</v>
      </c>
      <c r="H9076" t="s">
        <v>197</v>
      </c>
      <c r="I9076" t="s">
        <v>22</v>
      </c>
      <c r="J9076">
        <v>2721</v>
      </c>
      <c r="K9076" s="1">
        <v>0.01</v>
      </c>
      <c r="L9076">
        <v>27</v>
      </c>
      <c r="M9076">
        <v>0.28999999999999998</v>
      </c>
      <c r="N9076">
        <v>8</v>
      </c>
      <c r="O9076">
        <v>3</v>
      </c>
      <c r="P9076">
        <v>213</v>
      </c>
      <c r="Q9076">
        <v>34</v>
      </c>
      <c r="R9076">
        <v>20</v>
      </c>
      <c r="S9076">
        <v>2</v>
      </c>
    </row>
    <row r="9077" spans="1:19" x14ac:dyDescent="0.25">
      <c r="A9077" t="s">
        <v>18</v>
      </c>
      <c r="B9077" s="23">
        <v>44929</v>
      </c>
      <c r="C9077" s="23" t="str">
        <f t="shared" si="141"/>
        <v>Jan</v>
      </c>
      <c r="D9077" t="s">
        <v>19</v>
      </c>
      <c r="E9077">
        <v>52.489471000000002</v>
      </c>
      <c r="F9077">
        <v>-1.8985749999999999</v>
      </c>
      <c r="G9077" t="s">
        <v>196</v>
      </c>
      <c r="H9077" t="s">
        <v>197</v>
      </c>
      <c r="I9077" t="s">
        <v>194</v>
      </c>
      <c r="J9077">
        <v>660</v>
      </c>
      <c r="K9077" s="1">
        <v>7.0000000000000001E-3</v>
      </c>
      <c r="L9077">
        <v>4</v>
      </c>
      <c r="M9077">
        <v>0.59</v>
      </c>
      <c r="N9077">
        <v>3</v>
      </c>
      <c r="O9077">
        <v>1</v>
      </c>
      <c r="P9077">
        <v>72</v>
      </c>
      <c r="Q9077">
        <v>20</v>
      </c>
      <c r="R9077">
        <v>14</v>
      </c>
      <c r="S9077">
        <v>1</v>
      </c>
    </row>
    <row r="9078" spans="1:19" x14ac:dyDescent="0.25">
      <c r="A9078" t="s">
        <v>18</v>
      </c>
      <c r="B9078" s="23">
        <v>44960</v>
      </c>
      <c r="C9078" s="23" t="str">
        <f t="shared" si="141"/>
        <v>Feb</v>
      </c>
      <c r="D9078" t="s">
        <v>19</v>
      </c>
      <c r="E9078">
        <v>52.489471000000002</v>
      </c>
      <c r="F9078">
        <v>-1.8985749999999999</v>
      </c>
      <c r="G9078" t="s">
        <v>196</v>
      </c>
      <c r="H9078" t="s">
        <v>197</v>
      </c>
      <c r="I9078" t="s">
        <v>194</v>
      </c>
      <c r="J9078">
        <v>1454.8</v>
      </c>
      <c r="K9078" s="1">
        <v>6.0000000000000001E-3</v>
      </c>
      <c r="L9078">
        <v>8</v>
      </c>
      <c r="M9078">
        <v>0.52</v>
      </c>
      <c r="N9078">
        <v>4</v>
      </c>
      <c r="O9078">
        <v>4</v>
      </c>
      <c r="P9078">
        <v>220</v>
      </c>
      <c r="Q9078">
        <v>34</v>
      </c>
      <c r="R9078">
        <v>2</v>
      </c>
      <c r="S9078">
        <v>4</v>
      </c>
    </row>
    <row r="9079" spans="1:19" x14ac:dyDescent="0.25">
      <c r="A9079" t="s">
        <v>18</v>
      </c>
      <c r="B9079" s="23">
        <v>44988</v>
      </c>
      <c r="C9079" s="23" t="str">
        <f t="shared" si="141"/>
        <v>Mar</v>
      </c>
      <c r="D9079" t="s">
        <v>19</v>
      </c>
      <c r="E9079">
        <v>52.489471000000002</v>
      </c>
      <c r="F9079">
        <v>-1.8985749999999999</v>
      </c>
      <c r="G9079" t="s">
        <v>196</v>
      </c>
      <c r="H9079" t="s">
        <v>197</v>
      </c>
      <c r="I9079" t="s">
        <v>194</v>
      </c>
      <c r="J9079">
        <v>893.2</v>
      </c>
      <c r="K9079" s="1">
        <v>2E-3</v>
      </c>
      <c r="L9079">
        <v>2</v>
      </c>
      <c r="M9079">
        <v>0.8</v>
      </c>
      <c r="N9079">
        <v>2</v>
      </c>
      <c r="O9079">
        <v>5</v>
      </c>
      <c r="P9079">
        <v>325</v>
      </c>
      <c r="Q9079">
        <v>62</v>
      </c>
      <c r="R9079">
        <v>8</v>
      </c>
      <c r="S9079">
        <v>7</v>
      </c>
    </row>
    <row r="9080" spans="1:19" x14ac:dyDescent="0.25">
      <c r="A9080" t="s">
        <v>18</v>
      </c>
      <c r="B9080" s="23">
        <v>45019</v>
      </c>
      <c r="C9080" s="23" t="str">
        <f t="shared" si="141"/>
        <v>Apr</v>
      </c>
      <c r="D9080" t="s">
        <v>19</v>
      </c>
      <c r="E9080">
        <v>52.489471000000002</v>
      </c>
      <c r="F9080">
        <v>-1.8985749999999999</v>
      </c>
      <c r="G9080" t="s">
        <v>196</v>
      </c>
      <c r="H9080" t="s">
        <v>197</v>
      </c>
      <c r="I9080" t="s">
        <v>194</v>
      </c>
      <c r="J9080">
        <v>1017.6</v>
      </c>
      <c r="K9080" s="1">
        <v>5.0000000000000001E-3</v>
      </c>
      <c r="L9080">
        <v>5</v>
      </c>
      <c r="M9080">
        <v>0.01</v>
      </c>
      <c r="N9080">
        <v>0</v>
      </c>
      <c r="O9080">
        <v>6</v>
      </c>
      <c r="P9080">
        <v>276</v>
      </c>
      <c r="Q9080">
        <v>44</v>
      </c>
      <c r="R9080">
        <v>8</v>
      </c>
      <c r="S9080">
        <v>2</v>
      </c>
    </row>
    <row r="9081" spans="1:19" x14ac:dyDescent="0.25">
      <c r="A9081" t="s">
        <v>18</v>
      </c>
      <c r="B9081" s="23">
        <v>45049</v>
      </c>
      <c r="C9081" s="23" t="str">
        <f t="shared" si="141"/>
        <v>May</v>
      </c>
      <c r="D9081" t="s">
        <v>19</v>
      </c>
      <c r="E9081">
        <v>52.489471000000002</v>
      </c>
      <c r="F9081">
        <v>-1.8985749999999999</v>
      </c>
      <c r="G9081" t="s">
        <v>196</v>
      </c>
      <c r="H9081" t="s">
        <v>197</v>
      </c>
      <c r="I9081" t="s">
        <v>194</v>
      </c>
      <c r="J9081">
        <v>1281.5999999999999</v>
      </c>
      <c r="K9081" s="1">
        <v>6.0000000000000001E-3</v>
      </c>
      <c r="L9081">
        <v>7</v>
      </c>
      <c r="M9081">
        <v>0.05</v>
      </c>
      <c r="N9081">
        <v>0</v>
      </c>
      <c r="O9081">
        <v>4</v>
      </c>
      <c r="P9081">
        <v>308</v>
      </c>
      <c r="Q9081">
        <v>66</v>
      </c>
      <c r="R9081">
        <v>2</v>
      </c>
      <c r="S9081">
        <v>2</v>
      </c>
    </row>
    <row r="9082" spans="1:19" x14ac:dyDescent="0.25">
      <c r="A9082" t="s">
        <v>18</v>
      </c>
      <c r="B9082" s="23">
        <v>45080</v>
      </c>
      <c r="C9082" s="23" t="str">
        <f t="shared" si="141"/>
        <v>Jun</v>
      </c>
      <c r="D9082" t="s">
        <v>19</v>
      </c>
      <c r="E9082">
        <v>52.489471000000002</v>
      </c>
      <c r="F9082">
        <v>-1.8985749999999999</v>
      </c>
      <c r="G9082" t="s">
        <v>196</v>
      </c>
      <c r="H9082" t="s">
        <v>197</v>
      </c>
      <c r="I9082" t="s">
        <v>194</v>
      </c>
      <c r="J9082">
        <v>1568</v>
      </c>
      <c r="K9082" s="1">
        <v>8.9999999999999993E-3</v>
      </c>
      <c r="L9082">
        <v>14</v>
      </c>
      <c r="M9082">
        <v>1.03</v>
      </c>
      <c r="N9082">
        <v>15</v>
      </c>
      <c r="O9082">
        <v>2</v>
      </c>
      <c r="P9082">
        <v>82</v>
      </c>
      <c r="Q9082">
        <v>66</v>
      </c>
      <c r="R9082">
        <v>9</v>
      </c>
      <c r="S9082">
        <v>1</v>
      </c>
    </row>
    <row r="9083" spans="1:19" x14ac:dyDescent="0.25">
      <c r="A9083" t="s">
        <v>18</v>
      </c>
      <c r="B9083" s="23">
        <v>45110</v>
      </c>
      <c r="C9083" s="23" t="str">
        <f t="shared" si="141"/>
        <v>Jul</v>
      </c>
      <c r="D9083" t="s">
        <v>19</v>
      </c>
      <c r="E9083">
        <v>52.489471000000002</v>
      </c>
      <c r="F9083">
        <v>-1.8985749999999999</v>
      </c>
      <c r="G9083" t="s">
        <v>196</v>
      </c>
      <c r="H9083" t="s">
        <v>197</v>
      </c>
      <c r="I9083" t="s">
        <v>194</v>
      </c>
      <c r="J9083">
        <v>1185.8</v>
      </c>
      <c r="K9083" s="1">
        <v>4.0000000000000001E-3</v>
      </c>
      <c r="L9083">
        <v>5</v>
      </c>
      <c r="M9083">
        <v>0.81</v>
      </c>
      <c r="N9083">
        <v>4</v>
      </c>
      <c r="O9083">
        <v>5</v>
      </c>
      <c r="P9083">
        <v>310</v>
      </c>
      <c r="Q9083">
        <v>41</v>
      </c>
      <c r="R9083">
        <v>6</v>
      </c>
      <c r="S9083">
        <v>2</v>
      </c>
    </row>
    <row r="9084" spans="1:19" x14ac:dyDescent="0.25">
      <c r="A9084" t="s">
        <v>18</v>
      </c>
      <c r="B9084" s="23">
        <v>45141</v>
      </c>
      <c r="C9084" s="23" t="str">
        <f t="shared" si="141"/>
        <v>Aug</v>
      </c>
      <c r="D9084" t="s">
        <v>19</v>
      </c>
      <c r="E9084">
        <v>52.489471000000002</v>
      </c>
      <c r="F9084">
        <v>-1.8985749999999999</v>
      </c>
      <c r="G9084" t="s">
        <v>196</v>
      </c>
      <c r="H9084" t="s">
        <v>197</v>
      </c>
      <c r="I9084" t="s">
        <v>194</v>
      </c>
      <c r="J9084">
        <v>1106.8</v>
      </c>
      <c r="K9084" s="1">
        <v>2E-3</v>
      </c>
      <c r="L9084">
        <v>2</v>
      </c>
      <c r="M9084">
        <v>0.08</v>
      </c>
      <c r="N9084">
        <v>0</v>
      </c>
      <c r="O9084">
        <v>1</v>
      </c>
      <c r="P9084">
        <v>42</v>
      </c>
      <c r="Q9084">
        <v>42</v>
      </c>
      <c r="R9084">
        <v>14</v>
      </c>
      <c r="S9084">
        <v>3</v>
      </c>
    </row>
    <row r="9085" spans="1:19" x14ac:dyDescent="0.25">
      <c r="A9085" t="s">
        <v>18</v>
      </c>
      <c r="B9085" s="23">
        <v>45172</v>
      </c>
      <c r="C9085" s="23" t="str">
        <f t="shared" si="141"/>
        <v>Sep</v>
      </c>
      <c r="D9085" t="s">
        <v>19</v>
      </c>
      <c r="E9085">
        <v>52.489471000000002</v>
      </c>
      <c r="F9085">
        <v>-1.8985749999999999</v>
      </c>
      <c r="G9085" t="s">
        <v>196</v>
      </c>
      <c r="H9085" t="s">
        <v>197</v>
      </c>
      <c r="I9085" t="s">
        <v>194</v>
      </c>
      <c r="J9085">
        <v>1062</v>
      </c>
      <c r="K9085" s="1">
        <v>7.0000000000000001E-3</v>
      </c>
      <c r="L9085">
        <v>8</v>
      </c>
      <c r="M9085">
        <v>0.06</v>
      </c>
      <c r="N9085">
        <v>0</v>
      </c>
      <c r="O9085">
        <v>2</v>
      </c>
      <c r="P9085">
        <v>134</v>
      </c>
      <c r="Q9085">
        <v>2</v>
      </c>
      <c r="R9085">
        <v>3</v>
      </c>
      <c r="S9085">
        <v>1</v>
      </c>
    </row>
    <row r="9086" spans="1:19" x14ac:dyDescent="0.25">
      <c r="A9086" t="s">
        <v>18</v>
      </c>
      <c r="B9086" s="23">
        <v>45202</v>
      </c>
      <c r="C9086" s="23" t="str">
        <f t="shared" si="141"/>
        <v>Oct</v>
      </c>
      <c r="D9086" t="s">
        <v>19</v>
      </c>
      <c r="E9086">
        <v>52.489471000000002</v>
      </c>
      <c r="F9086">
        <v>-1.8985749999999999</v>
      </c>
      <c r="G9086" t="s">
        <v>196</v>
      </c>
      <c r="H9086" t="s">
        <v>197</v>
      </c>
      <c r="I9086" t="s">
        <v>194</v>
      </c>
      <c r="J9086">
        <v>1464.4</v>
      </c>
      <c r="K9086" s="1">
        <v>6.0000000000000001E-3</v>
      </c>
      <c r="L9086">
        <v>8</v>
      </c>
      <c r="M9086">
        <v>0.9</v>
      </c>
      <c r="N9086">
        <v>7</v>
      </c>
      <c r="O9086">
        <v>1</v>
      </c>
      <c r="P9086">
        <v>59</v>
      </c>
      <c r="Q9086">
        <v>55</v>
      </c>
      <c r="R9086">
        <v>2</v>
      </c>
      <c r="S9086">
        <v>1</v>
      </c>
    </row>
    <row r="9087" spans="1:19" x14ac:dyDescent="0.25">
      <c r="A9087" t="s">
        <v>18</v>
      </c>
      <c r="B9087" s="23">
        <v>45233</v>
      </c>
      <c r="C9087" s="23" t="str">
        <f t="shared" si="141"/>
        <v>Nov</v>
      </c>
      <c r="D9087" t="s">
        <v>19</v>
      </c>
      <c r="E9087">
        <v>52.489471000000002</v>
      </c>
      <c r="F9087">
        <v>-1.8985749999999999</v>
      </c>
      <c r="G9087" t="s">
        <v>196</v>
      </c>
      <c r="H9087" t="s">
        <v>197</v>
      </c>
      <c r="I9087" t="s">
        <v>194</v>
      </c>
      <c r="J9087">
        <v>1476</v>
      </c>
      <c r="K9087" s="1">
        <v>6.0000000000000001E-3</v>
      </c>
      <c r="L9087">
        <v>9</v>
      </c>
      <c r="M9087">
        <v>1.1499999999999999</v>
      </c>
      <c r="N9087">
        <v>10</v>
      </c>
      <c r="O9087">
        <v>2</v>
      </c>
      <c r="P9087">
        <v>104</v>
      </c>
      <c r="Q9087">
        <v>32</v>
      </c>
      <c r="R9087">
        <v>5</v>
      </c>
      <c r="S9087">
        <v>1</v>
      </c>
    </row>
    <row r="9088" spans="1:19" x14ac:dyDescent="0.25">
      <c r="A9088" t="s">
        <v>18</v>
      </c>
      <c r="B9088" s="23">
        <v>45263</v>
      </c>
      <c r="C9088" s="23" t="str">
        <f t="shared" si="141"/>
        <v>Dec</v>
      </c>
      <c r="D9088" t="s">
        <v>19</v>
      </c>
      <c r="E9088">
        <v>52.489471000000002</v>
      </c>
      <c r="F9088">
        <v>-1.8985749999999999</v>
      </c>
      <c r="G9088" t="s">
        <v>196</v>
      </c>
      <c r="H9088" t="s">
        <v>197</v>
      </c>
      <c r="I9088" t="s">
        <v>194</v>
      </c>
      <c r="J9088">
        <v>1500.4</v>
      </c>
      <c r="K9088" s="1">
        <v>5.0000000000000001E-3</v>
      </c>
      <c r="L9088">
        <v>8</v>
      </c>
      <c r="M9088">
        <v>0.09</v>
      </c>
      <c r="N9088">
        <v>1</v>
      </c>
      <c r="O9088">
        <v>2</v>
      </c>
      <c r="P9088">
        <v>96</v>
      </c>
      <c r="Q9088">
        <v>48</v>
      </c>
      <c r="R9088">
        <v>15</v>
      </c>
      <c r="S9088">
        <v>2</v>
      </c>
    </row>
    <row r="9089" spans="1:19" x14ac:dyDescent="0.25">
      <c r="A9089" t="s">
        <v>18</v>
      </c>
      <c r="B9089" s="23" t="s">
        <v>23</v>
      </c>
      <c r="C9089" s="23" t="str">
        <f t="shared" si="141"/>
        <v>3/13/2023</v>
      </c>
      <c r="D9089" t="s">
        <v>19</v>
      </c>
      <c r="E9089">
        <v>52.489471000000002</v>
      </c>
      <c r="F9089">
        <v>-1.8985749999999999</v>
      </c>
      <c r="G9089" t="s">
        <v>196</v>
      </c>
      <c r="H9089" t="s">
        <v>197</v>
      </c>
      <c r="I9089" t="s">
        <v>194</v>
      </c>
      <c r="J9089">
        <v>1372</v>
      </c>
      <c r="K9089" s="1">
        <v>2E-3</v>
      </c>
      <c r="L9089">
        <v>3</v>
      </c>
      <c r="M9089">
        <v>0.38</v>
      </c>
      <c r="N9089">
        <v>1</v>
      </c>
      <c r="O9089">
        <v>2</v>
      </c>
      <c r="P9089">
        <v>92</v>
      </c>
      <c r="Q9089">
        <v>10</v>
      </c>
      <c r="R9089">
        <v>11</v>
      </c>
      <c r="S9089">
        <v>5</v>
      </c>
    </row>
    <row r="9090" spans="1:19" x14ac:dyDescent="0.25">
      <c r="A9090" t="s">
        <v>18</v>
      </c>
      <c r="B9090" s="23" t="s">
        <v>24</v>
      </c>
      <c r="C9090" s="23" t="str">
        <f t="shared" si="141"/>
        <v>3/14/2023</v>
      </c>
      <c r="D9090" t="s">
        <v>19</v>
      </c>
      <c r="E9090">
        <v>52.489471000000002</v>
      </c>
      <c r="F9090">
        <v>-1.8985749999999999</v>
      </c>
      <c r="G9090" t="s">
        <v>196</v>
      </c>
      <c r="H9090" t="s">
        <v>197</v>
      </c>
      <c r="I9090" t="s">
        <v>194</v>
      </c>
      <c r="J9090">
        <v>1006.6</v>
      </c>
      <c r="K9090" s="1">
        <v>8.9999999999999993E-3</v>
      </c>
      <c r="L9090">
        <v>9</v>
      </c>
      <c r="M9090">
        <v>0.82</v>
      </c>
      <c r="N9090">
        <v>8</v>
      </c>
      <c r="O9090">
        <v>3</v>
      </c>
      <c r="P9090">
        <v>183</v>
      </c>
      <c r="Q9090">
        <v>65</v>
      </c>
      <c r="R9090">
        <v>12</v>
      </c>
      <c r="S9090">
        <v>5</v>
      </c>
    </row>
    <row r="9091" spans="1:19" x14ac:dyDescent="0.25">
      <c r="A9091" t="s">
        <v>18</v>
      </c>
      <c r="B9091" s="23" t="s">
        <v>25</v>
      </c>
      <c r="C9091" s="23" t="str">
        <f t="shared" ref="C9091:C9154" si="142">TEXT(B9091,"mmm")</f>
        <v>3/15/2023</v>
      </c>
      <c r="D9091" t="s">
        <v>19</v>
      </c>
      <c r="E9091">
        <v>52.489471000000002</v>
      </c>
      <c r="F9091">
        <v>-1.8985749999999999</v>
      </c>
      <c r="G9091" t="s">
        <v>196</v>
      </c>
      <c r="H9091" t="s">
        <v>197</v>
      </c>
      <c r="I9091" t="s">
        <v>194</v>
      </c>
      <c r="J9091">
        <v>843.8</v>
      </c>
      <c r="K9091" s="1">
        <v>5.0000000000000001E-3</v>
      </c>
      <c r="L9091">
        <v>4</v>
      </c>
      <c r="M9091">
        <v>0.03</v>
      </c>
      <c r="N9091">
        <v>0</v>
      </c>
      <c r="O9091">
        <v>1</v>
      </c>
      <c r="P9091">
        <v>71</v>
      </c>
      <c r="Q9091">
        <v>53</v>
      </c>
      <c r="R9091">
        <v>5</v>
      </c>
      <c r="S9091">
        <v>6</v>
      </c>
    </row>
    <row r="9092" spans="1:19" x14ac:dyDescent="0.25">
      <c r="A9092" t="s">
        <v>18</v>
      </c>
      <c r="B9092" s="23" t="s">
        <v>26</v>
      </c>
      <c r="C9092" s="23" t="str">
        <f t="shared" si="142"/>
        <v>3/16/2023</v>
      </c>
      <c r="D9092" t="s">
        <v>19</v>
      </c>
      <c r="E9092">
        <v>52.489471000000002</v>
      </c>
      <c r="F9092">
        <v>-1.8985749999999999</v>
      </c>
      <c r="G9092" t="s">
        <v>196</v>
      </c>
      <c r="H9092" t="s">
        <v>197</v>
      </c>
      <c r="I9092" t="s">
        <v>194</v>
      </c>
      <c r="J9092">
        <v>1003.6</v>
      </c>
      <c r="K9092" s="1">
        <v>3.0000000000000001E-3</v>
      </c>
      <c r="L9092">
        <v>3</v>
      </c>
      <c r="M9092">
        <v>0.17</v>
      </c>
      <c r="N9092">
        <v>1</v>
      </c>
      <c r="O9092">
        <v>3</v>
      </c>
      <c r="P9092">
        <v>162</v>
      </c>
      <c r="Q9092">
        <v>34</v>
      </c>
      <c r="R9092">
        <v>6</v>
      </c>
      <c r="S9092">
        <v>2</v>
      </c>
    </row>
    <row r="9093" spans="1:19" x14ac:dyDescent="0.25">
      <c r="A9093" t="s">
        <v>18</v>
      </c>
      <c r="B9093" s="23" t="s">
        <v>27</v>
      </c>
      <c r="C9093" s="23" t="str">
        <f t="shared" si="142"/>
        <v>3/17/2023</v>
      </c>
      <c r="D9093" t="s">
        <v>19</v>
      </c>
      <c r="E9093">
        <v>52.489471000000002</v>
      </c>
      <c r="F9093">
        <v>-1.8985749999999999</v>
      </c>
      <c r="G9093" t="s">
        <v>196</v>
      </c>
      <c r="H9093" t="s">
        <v>197</v>
      </c>
      <c r="I9093" t="s">
        <v>194</v>
      </c>
      <c r="J9093">
        <v>711.4</v>
      </c>
      <c r="K9093" s="1">
        <v>0.01</v>
      </c>
      <c r="L9093">
        <v>7</v>
      </c>
      <c r="M9093">
        <v>0.22</v>
      </c>
      <c r="N9093">
        <v>1</v>
      </c>
      <c r="O9093">
        <v>1</v>
      </c>
      <c r="P9093">
        <v>30</v>
      </c>
      <c r="Q9093">
        <v>26</v>
      </c>
      <c r="R9093">
        <v>6</v>
      </c>
      <c r="S9093">
        <v>5</v>
      </c>
    </row>
    <row r="9094" spans="1:19" x14ac:dyDescent="0.25">
      <c r="A9094" t="s">
        <v>18</v>
      </c>
      <c r="B9094" s="23" t="s">
        <v>28</v>
      </c>
      <c r="C9094" s="23" t="str">
        <f t="shared" si="142"/>
        <v>3/18/2023</v>
      </c>
      <c r="D9094" t="s">
        <v>19</v>
      </c>
      <c r="E9094">
        <v>52.489471000000002</v>
      </c>
      <c r="F9094">
        <v>-1.8985749999999999</v>
      </c>
      <c r="G9094" t="s">
        <v>196</v>
      </c>
      <c r="H9094" t="s">
        <v>197</v>
      </c>
      <c r="I9094" t="s">
        <v>194</v>
      </c>
      <c r="J9094">
        <v>1773.6</v>
      </c>
      <c r="K9094" s="1">
        <v>8.9999999999999993E-3</v>
      </c>
      <c r="L9094">
        <v>16</v>
      </c>
      <c r="M9094">
        <v>0.51</v>
      </c>
      <c r="N9094">
        <v>8</v>
      </c>
      <c r="O9094">
        <v>4</v>
      </c>
      <c r="P9094">
        <v>232</v>
      </c>
      <c r="Q9094">
        <v>18</v>
      </c>
      <c r="R9094">
        <v>3</v>
      </c>
      <c r="S9094">
        <v>0</v>
      </c>
    </row>
    <row r="9095" spans="1:19" x14ac:dyDescent="0.25">
      <c r="A9095" t="s">
        <v>18</v>
      </c>
      <c r="B9095" s="23" t="s">
        <v>29</v>
      </c>
      <c r="C9095" s="23" t="str">
        <f t="shared" si="142"/>
        <v>3/19/2023</v>
      </c>
      <c r="D9095" t="s">
        <v>19</v>
      </c>
      <c r="E9095">
        <v>52.489471000000002</v>
      </c>
      <c r="F9095">
        <v>-1.8985749999999999</v>
      </c>
      <c r="G9095" t="s">
        <v>196</v>
      </c>
      <c r="H9095" t="s">
        <v>197</v>
      </c>
      <c r="I9095" t="s">
        <v>194</v>
      </c>
      <c r="J9095">
        <v>1566.6</v>
      </c>
      <c r="K9095" s="1">
        <v>3.0000000000000001E-3</v>
      </c>
      <c r="L9095">
        <v>5</v>
      </c>
      <c r="M9095">
        <v>0.03</v>
      </c>
      <c r="N9095">
        <v>0</v>
      </c>
      <c r="O9095">
        <v>3</v>
      </c>
      <c r="P9095">
        <v>120</v>
      </c>
      <c r="Q9095">
        <v>24</v>
      </c>
      <c r="R9095">
        <v>0</v>
      </c>
      <c r="S9095">
        <v>3</v>
      </c>
    </row>
    <row r="9096" spans="1:19" x14ac:dyDescent="0.25">
      <c r="A9096" t="s">
        <v>18</v>
      </c>
      <c r="B9096" s="23" t="s">
        <v>30</v>
      </c>
      <c r="C9096" s="23" t="str">
        <f t="shared" si="142"/>
        <v>3/20/2023</v>
      </c>
      <c r="D9096" t="s">
        <v>19</v>
      </c>
      <c r="E9096">
        <v>52.489471000000002</v>
      </c>
      <c r="F9096">
        <v>-1.8985749999999999</v>
      </c>
      <c r="G9096" t="s">
        <v>196</v>
      </c>
      <c r="H9096" t="s">
        <v>197</v>
      </c>
      <c r="I9096" t="s">
        <v>194</v>
      </c>
      <c r="J9096">
        <v>1021.4</v>
      </c>
      <c r="K9096" s="1">
        <v>8.9999999999999993E-3</v>
      </c>
      <c r="L9096">
        <v>9</v>
      </c>
      <c r="M9096">
        <v>0.32</v>
      </c>
      <c r="N9096">
        <v>3</v>
      </c>
      <c r="O9096">
        <v>4</v>
      </c>
      <c r="P9096">
        <v>156</v>
      </c>
      <c r="Q9096">
        <v>71</v>
      </c>
      <c r="R9096">
        <v>3</v>
      </c>
      <c r="S9096">
        <v>5</v>
      </c>
    </row>
    <row r="9097" spans="1:19" x14ac:dyDescent="0.25">
      <c r="A9097" t="s">
        <v>18</v>
      </c>
      <c r="B9097" s="23" t="s">
        <v>31</v>
      </c>
      <c r="C9097" s="23" t="str">
        <f t="shared" si="142"/>
        <v>3/21/2023</v>
      </c>
      <c r="D9097" t="s">
        <v>19</v>
      </c>
      <c r="E9097">
        <v>52.489471000000002</v>
      </c>
      <c r="F9097">
        <v>-1.8985749999999999</v>
      </c>
      <c r="G9097" t="s">
        <v>196</v>
      </c>
      <c r="H9097" t="s">
        <v>197</v>
      </c>
      <c r="I9097" t="s">
        <v>194</v>
      </c>
      <c r="J9097">
        <v>566.79999999999995</v>
      </c>
      <c r="K9097" s="1">
        <v>7.0000000000000001E-3</v>
      </c>
      <c r="L9097">
        <v>4</v>
      </c>
      <c r="M9097">
        <v>0.76</v>
      </c>
      <c r="N9097">
        <v>3</v>
      </c>
      <c r="O9097">
        <v>1</v>
      </c>
      <c r="P9097">
        <v>43</v>
      </c>
      <c r="Q9097">
        <v>46</v>
      </c>
      <c r="R9097">
        <v>11</v>
      </c>
      <c r="S9097">
        <v>3</v>
      </c>
    </row>
    <row r="9098" spans="1:19" x14ac:dyDescent="0.25">
      <c r="A9098" t="s">
        <v>18</v>
      </c>
      <c r="B9098" s="23" t="s">
        <v>32</v>
      </c>
      <c r="C9098" s="23" t="str">
        <f t="shared" si="142"/>
        <v>3/22/2023</v>
      </c>
      <c r="D9098" t="s">
        <v>19</v>
      </c>
      <c r="E9098">
        <v>52.489471000000002</v>
      </c>
      <c r="F9098">
        <v>-1.8985749999999999</v>
      </c>
      <c r="G9098" t="s">
        <v>196</v>
      </c>
      <c r="H9098" t="s">
        <v>197</v>
      </c>
      <c r="I9098" t="s">
        <v>194</v>
      </c>
      <c r="J9098">
        <v>1113.4000000000001</v>
      </c>
      <c r="K9098" s="1">
        <v>5.0000000000000001E-3</v>
      </c>
      <c r="L9098">
        <v>6</v>
      </c>
      <c r="M9098">
        <v>0.75</v>
      </c>
      <c r="N9098">
        <v>4</v>
      </c>
      <c r="O9098">
        <v>1</v>
      </c>
      <c r="P9098">
        <v>63</v>
      </c>
      <c r="Q9098">
        <v>29</v>
      </c>
      <c r="R9098">
        <v>3</v>
      </c>
      <c r="S9098">
        <v>1</v>
      </c>
    </row>
    <row r="9099" spans="1:19" x14ac:dyDescent="0.25">
      <c r="A9099" t="s">
        <v>18</v>
      </c>
      <c r="B9099" s="23" t="s">
        <v>33</v>
      </c>
      <c r="C9099" s="23" t="str">
        <f t="shared" si="142"/>
        <v>3/23/2023</v>
      </c>
      <c r="D9099" t="s">
        <v>19</v>
      </c>
      <c r="E9099">
        <v>52.489471000000002</v>
      </c>
      <c r="F9099">
        <v>-1.8985749999999999</v>
      </c>
      <c r="G9099" t="s">
        <v>196</v>
      </c>
      <c r="H9099" t="s">
        <v>197</v>
      </c>
      <c r="I9099" t="s">
        <v>194</v>
      </c>
      <c r="J9099">
        <v>1737.2</v>
      </c>
      <c r="K9099" s="1">
        <v>6.0000000000000001E-3</v>
      </c>
      <c r="L9099">
        <v>11</v>
      </c>
      <c r="M9099">
        <v>0.06</v>
      </c>
      <c r="N9099">
        <v>1</v>
      </c>
      <c r="O9099">
        <v>4</v>
      </c>
      <c r="P9099">
        <v>240</v>
      </c>
      <c r="Q9099">
        <v>6</v>
      </c>
      <c r="R9099">
        <v>2</v>
      </c>
      <c r="S9099">
        <v>1</v>
      </c>
    </row>
    <row r="9100" spans="1:19" x14ac:dyDescent="0.25">
      <c r="A9100" t="s">
        <v>18</v>
      </c>
      <c r="B9100" s="23" t="s">
        <v>34</v>
      </c>
      <c r="C9100" s="23" t="str">
        <f t="shared" si="142"/>
        <v>3/24/2023</v>
      </c>
      <c r="D9100" t="s">
        <v>19</v>
      </c>
      <c r="E9100">
        <v>52.489471000000002</v>
      </c>
      <c r="F9100">
        <v>-1.8985749999999999</v>
      </c>
      <c r="G9100" t="s">
        <v>196</v>
      </c>
      <c r="H9100" t="s">
        <v>197</v>
      </c>
      <c r="I9100" t="s">
        <v>194</v>
      </c>
      <c r="J9100">
        <v>887.4</v>
      </c>
      <c r="K9100" s="1">
        <v>6.0000000000000001E-3</v>
      </c>
      <c r="L9100">
        <v>6</v>
      </c>
      <c r="M9100">
        <v>0.94</v>
      </c>
      <c r="N9100">
        <v>5</v>
      </c>
      <c r="O9100">
        <v>6</v>
      </c>
      <c r="P9100">
        <v>372</v>
      </c>
      <c r="Q9100">
        <v>65</v>
      </c>
      <c r="R9100">
        <v>5</v>
      </c>
      <c r="S9100">
        <v>5</v>
      </c>
    </row>
    <row r="9101" spans="1:19" x14ac:dyDescent="0.25">
      <c r="A9101" t="s">
        <v>18</v>
      </c>
      <c r="B9101" s="23" t="s">
        <v>35</v>
      </c>
      <c r="C9101" s="23" t="str">
        <f t="shared" si="142"/>
        <v>3/25/2023</v>
      </c>
      <c r="D9101" t="s">
        <v>19</v>
      </c>
      <c r="E9101">
        <v>52.489471000000002</v>
      </c>
      <c r="F9101">
        <v>-1.8985749999999999</v>
      </c>
      <c r="G9101" t="s">
        <v>196</v>
      </c>
      <c r="H9101" t="s">
        <v>197</v>
      </c>
      <c r="I9101" t="s">
        <v>194</v>
      </c>
      <c r="J9101">
        <v>1044.2</v>
      </c>
      <c r="K9101" s="1">
        <v>3.0000000000000001E-3</v>
      </c>
      <c r="L9101">
        <v>4</v>
      </c>
      <c r="M9101">
        <v>0.1</v>
      </c>
      <c r="N9101">
        <v>0</v>
      </c>
      <c r="O9101">
        <v>6</v>
      </c>
      <c r="P9101">
        <v>276</v>
      </c>
      <c r="Q9101">
        <v>32</v>
      </c>
      <c r="R9101">
        <v>5</v>
      </c>
      <c r="S9101">
        <v>5</v>
      </c>
    </row>
    <row r="9102" spans="1:19" x14ac:dyDescent="0.25">
      <c r="A9102" t="s">
        <v>18</v>
      </c>
      <c r="B9102" s="23" t="s">
        <v>36</v>
      </c>
      <c r="C9102" s="23" t="str">
        <f t="shared" si="142"/>
        <v>3/26/2023</v>
      </c>
      <c r="D9102" t="s">
        <v>19</v>
      </c>
      <c r="E9102">
        <v>52.489471000000002</v>
      </c>
      <c r="F9102">
        <v>-1.8985749999999999</v>
      </c>
      <c r="G9102" t="s">
        <v>196</v>
      </c>
      <c r="H9102" t="s">
        <v>197</v>
      </c>
      <c r="I9102" t="s">
        <v>194</v>
      </c>
      <c r="J9102">
        <v>1504</v>
      </c>
      <c r="K9102" s="1">
        <v>4.0000000000000001E-3</v>
      </c>
      <c r="L9102">
        <v>6</v>
      </c>
      <c r="M9102">
        <v>0.34</v>
      </c>
      <c r="N9102">
        <v>2</v>
      </c>
      <c r="O9102">
        <v>4</v>
      </c>
      <c r="P9102">
        <v>168</v>
      </c>
      <c r="Q9102">
        <v>35</v>
      </c>
      <c r="R9102">
        <v>3</v>
      </c>
      <c r="S9102">
        <v>0</v>
      </c>
    </row>
    <row r="9103" spans="1:19" x14ac:dyDescent="0.25">
      <c r="A9103" t="s">
        <v>18</v>
      </c>
      <c r="B9103" s="23" t="s">
        <v>37</v>
      </c>
      <c r="C9103" s="23" t="str">
        <f t="shared" si="142"/>
        <v>3/27/2023</v>
      </c>
      <c r="D9103" t="s">
        <v>19</v>
      </c>
      <c r="E9103">
        <v>52.489471000000002</v>
      </c>
      <c r="F9103">
        <v>-1.8985749999999999</v>
      </c>
      <c r="G9103" t="s">
        <v>196</v>
      </c>
      <c r="H9103" t="s">
        <v>197</v>
      </c>
      <c r="I9103" t="s">
        <v>194</v>
      </c>
      <c r="J9103">
        <v>1798.6</v>
      </c>
      <c r="K9103" s="1">
        <v>3.0000000000000001E-3</v>
      </c>
      <c r="L9103">
        <v>6</v>
      </c>
      <c r="M9103">
        <v>0.09</v>
      </c>
      <c r="N9103">
        <v>1</v>
      </c>
      <c r="O9103">
        <v>4</v>
      </c>
      <c r="P9103">
        <v>308</v>
      </c>
      <c r="Q9103">
        <v>56</v>
      </c>
      <c r="R9103">
        <v>15</v>
      </c>
      <c r="S9103">
        <v>1</v>
      </c>
    </row>
    <row r="9104" spans="1:19" x14ac:dyDescent="0.25">
      <c r="A9104" t="s">
        <v>18</v>
      </c>
      <c r="B9104" s="23" t="s">
        <v>38</v>
      </c>
      <c r="C9104" s="23" t="str">
        <f t="shared" si="142"/>
        <v>3/28/2023</v>
      </c>
      <c r="D9104" t="s">
        <v>19</v>
      </c>
      <c r="E9104">
        <v>52.489471000000002</v>
      </c>
      <c r="F9104">
        <v>-1.8985749999999999</v>
      </c>
      <c r="G9104" t="s">
        <v>196</v>
      </c>
      <c r="H9104" t="s">
        <v>197</v>
      </c>
      <c r="I9104" t="s">
        <v>194</v>
      </c>
      <c r="J9104">
        <v>1431.4</v>
      </c>
      <c r="K9104" s="1">
        <v>7.0000000000000001E-3</v>
      </c>
      <c r="L9104">
        <v>10</v>
      </c>
      <c r="M9104">
        <v>0.99</v>
      </c>
      <c r="N9104">
        <v>10</v>
      </c>
      <c r="O9104">
        <v>2</v>
      </c>
      <c r="P9104">
        <v>150</v>
      </c>
      <c r="Q9104">
        <v>36</v>
      </c>
      <c r="R9104">
        <v>6</v>
      </c>
      <c r="S9104">
        <v>4</v>
      </c>
    </row>
    <row r="9105" spans="1:19" x14ac:dyDescent="0.25">
      <c r="A9105" t="s">
        <v>18</v>
      </c>
      <c r="B9105" s="23" t="s">
        <v>39</v>
      </c>
      <c r="C9105" s="23" t="str">
        <f t="shared" si="142"/>
        <v>3/29/2023</v>
      </c>
      <c r="D9105" t="s">
        <v>19</v>
      </c>
      <c r="E9105">
        <v>52.489471000000002</v>
      </c>
      <c r="F9105">
        <v>-1.8985749999999999</v>
      </c>
      <c r="G9105" t="s">
        <v>196</v>
      </c>
      <c r="H9105" t="s">
        <v>197</v>
      </c>
      <c r="I9105" t="s">
        <v>194</v>
      </c>
      <c r="J9105">
        <v>1426.2</v>
      </c>
      <c r="K9105" s="1">
        <v>5.0000000000000001E-3</v>
      </c>
      <c r="L9105">
        <v>7</v>
      </c>
      <c r="M9105">
        <v>0.32</v>
      </c>
      <c r="N9105">
        <v>2</v>
      </c>
      <c r="O9105">
        <v>2</v>
      </c>
      <c r="P9105">
        <v>148</v>
      </c>
      <c r="Q9105">
        <v>22</v>
      </c>
      <c r="R9105">
        <v>3</v>
      </c>
      <c r="S9105">
        <v>2</v>
      </c>
    </row>
    <row r="9106" spans="1:19" x14ac:dyDescent="0.25">
      <c r="A9106" t="s">
        <v>18</v>
      </c>
      <c r="B9106" s="23" t="s">
        <v>40</v>
      </c>
      <c r="C9106" s="23" t="str">
        <f t="shared" si="142"/>
        <v>3/30/2023</v>
      </c>
      <c r="D9106" t="s">
        <v>19</v>
      </c>
      <c r="E9106">
        <v>52.489471000000002</v>
      </c>
      <c r="F9106">
        <v>-1.8985749999999999</v>
      </c>
      <c r="G9106" t="s">
        <v>196</v>
      </c>
      <c r="H9106" t="s">
        <v>197</v>
      </c>
      <c r="I9106" t="s">
        <v>194</v>
      </c>
      <c r="J9106">
        <v>966.6</v>
      </c>
      <c r="K9106" s="1">
        <v>7.0000000000000001E-3</v>
      </c>
      <c r="L9106">
        <v>6</v>
      </c>
      <c r="M9106">
        <v>0.08</v>
      </c>
      <c r="N9106">
        <v>1</v>
      </c>
      <c r="O9106">
        <v>3</v>
      </c>
      <c r="P9106">
        <v>222</v>
      </c>
      <c r="Q9106">
        <v>42</v>
      </c>
      <c r="R9106">
        <v>2</v>
      </c>
      <c r="S9106">
        <v>2</v>
      </c>
    </row>
    <row r="9107" spans="1:19" x14ac:dyDescent="0.25">
      <c r="A9107" t="s">
        <v>18</v>
      </c>
      <c r="B9107" s="23" t="s">
        <v>41</v>
      </c>
      <c r="C9107" s="23" t="str">
        <f t="shared" si="142"/>
        <v>3/31/2023</v>
      </c>
      <c r="D9107" t="s">
        <v>19</v>
      </c>
      <c r="E9107">
        <v>52.489471000000002</v>
      </c>
      <c r="F9107">
        <v>-1.8985749999999999</v>
      </c>
      <c r="G9107" t="s">
        <v>196</v>
      </c>
      <c r="H9107" t="s">
        <v>197</v>
      </c>
      <c r="I9107" t="s">
        <v>194</v>
      </c>
      <c r="J9107">
        <v>1166.8</v>
      </c>
      <c r="K9107" s="1">
        <v>2E-3</v>
      </c>
      <c r="L9107">
        <v>2</v>
      </c>
      <c r="M9107">
        <v>7.0000000000000007E-2</v>
      </c>
      <c r="N9107">
        <v>0</v>
      </c>
      <c r="O9107">
        <v>3</v>
      </c>
      <c r="P9107">
        <v>138</v>
      </c>
      <c r="Q9107">
        <v>29</v>
      </c>
      <c r="R9107">
        <v>2</v>
      </c>
      <c r="S9107">
        <v>0</v>
      </c>
    </row>
    <row r="9108" spans="1:19" x14ac:dyDescent="0.25">
      <c r="A9108" t="s">
        <v>18</v>
      </c>
      <c r="B9108" s="23">
        <v>44930</v>
      </c>
      <c r="C9108" s="23" t="str">
        <f t="shared" si="142"/>
        <v>Jan</v>
      </c>
      <c r="D9108" t="s">
        <v>19</v>
      </c>
      <c r="E9108">
        <v>52.489471000000002</v>
      </c>
      <c r="F9108">
        <v>-1.8985749999999999</v>
      </c>
      <c r="G9108" t="s">
        <v>196</v>
      </c>
      <c r="H9108" t="s">
        <v>197</v>
      </c>
      <c r="I9108" t="s">
        <v>194</v>
      </c>
      <c r="J9108">
        <v>869.6</v>
      </c>
      <c r="K9108" s="1">
        <v>8.0000000000000002E-3</v>
      </c>
      <c r="L9108">
        <v>7</v>
      </c>
      <c r="M9108">
        <v>0.11</v>
      </c>
      <c r="N9108">
        <v>1</v>
      </c>
      <c r="O9108">
        <v>2</v>
      </c>
      <c r="P9108">
        <v>114</v>
      </c>
      <c r="Q9108">
        <v>38</v>
      </c>
      <c r="R9108">
        <v>11</v>
      </c>
      <c r="S9108">
        <v>4</v>
      </c>
    </row>
    <row r="9109" spans="1:19" x14ac:dyDescent="0.25">
      <c r="A9109" t="s">
        <v>18</v>
      </c>
      <c r="B9109" s="23">
        <v>44961</v>
      </c>
      <c r="C9109" s="23" t="str">
        <f t="shared" si="142"/>
        <v>Feb</v>
      </c>
      <c r="D9109" t="s">
        <v>19</v>
      </c>
      <c r="E9109">
        <v>52.489471000000002</v>
      </c>
      <c r="F9109">
        <v>-1.8985749999999999</v>
      </c>
      <c r="G9109" t="s">
        <v>196</v>
      </c>
      <c r="H9109" t="s">
        <v>197</v>
      </c>
      <c r="I9109" t="s">
        <v>194</v>
      </c>
      <c r="J9109">
        <v>1080</v>
      </c>
      <c r="K9109" s="1">
        <v>0</v>
      </c>
      <c r="L9109">
        <v>0</v>
      </c>
      <c r="M9109">
        <v>0.26</v>
      </c>
      <c r="N9109">
        <v>0</v>
      </c>
      <c r="O9109">
        <v>6</v>
      </c>
      <c r="P9109">
        <v>402</v>
      </c>
      <c r="Q9109">
        <v>54</v>
      </c>
      <c r="R9109">
        <v>15</v>
      </c>
      <c r="S9109">
        <v>3</v>
      </c>
    </row>
    <row r="9110" spans="1:19" x14ac:dyDescent="0.25">
      <c r="A9110" t="s">
        <v>18</v>
      </c>
      <c r="B9110" s="23">
        <v>44989</v>
      </c>
      <c r="C9110" s="23" t="str">
        <f t="shared" si="142"/>
        <v>Mar</v>
      </c>
      <c r="D9110" t="s">
        <v>19</v>
      </c>
      <c r="E9110">
        <v>52.489471000000002</v>
      </c>
      <c r="F9110">
        <v>-1.8985749999999999</v>
      </c>
      <c r="G9110" t="s">
        <v>196</v>
      </c>
      <c r="H9110" t="s">
        <v>197</v>
      </c>
      <c r="I9110" t="s">
        <v>194</v>
      </c>
      <c r="J9110">
        <v>1259.5999999999999</v>
      </c>
      <c r="K9110" s="1">
        <v>5.0000000000000001E-3</v>
      </c>
      <c r="L9110">
        <v>7</v>
      </c>
      <c r="M9110">
        <v>0.6</v>
      </c>
      <c r="N9110">
        <v>4</v>
      </c>
      <c r="O9110">
        <v>5</v>
      </c>
      <c r="P9110">
        <v>225</v>
      </c>
      <c r="Q9110">
        <v>41</v>
      </c>
      <c r="R9110">
        <v>2</v>
      </c>
      <c r="S9110">
        <v>3</v>
      </c>
    </row>
    <row r="9111" spans="1:19" x14ac:dyDescent="0.25">
      <c r="A9111" t="s">
        <v>18</v>
      </c>
      <c r="B9111" s="23">
        <v>45020</v>
      </c>
      <c r="C9111" s="23" t="str">
        <f t="shared" si="142"/>
        <v>Apr</v>
      </c>
      <c r="D9111" t="s">
        <v>19</v>
      </c>
      <c r="E9111">
        <v>52.489471000000002</v>
      </c>
      <c r="F9111">
        <v>-1.8985749999999999</v>
      </c>
      <c r="G9111" t="s">
        <v>196</v>
      </c>
      <c r="H9111" t="s">
        <v>197</v>
      </c>
      <c r="I9111" t="s">
        <v>194</v>
      </c>
      <c r="J9111">
        <v>1447.4</v>
      </c>
      <c r="K9111" s="1">
        <v>8.0000000000000002E-3</v>
      </c>
      <c r="L9111">
        <v>12</v>
      </c>
      <c r="M9111">
        <v>0.59</v>
      </c>
      <c r="N9111">
        <v>7</v>
      </c>
      <c r="O9111">
        <v>4</v>
      </c>
      <c r="P9111">
        <v>268</v>
      </c>
      <c r="Q9111">
        <v>42</v>
      </c>
      <c r="R9111">
        <v>2</v>
      </c>
      <c r="S9111">
        <v>3</v>
      </c>
    </row>
    <row r="9112" spans="1:19" x14ac:dyDescent="0.25">
      <c r="A9112" t="s">
        <v>18</v>
      </c>
      <c r="B9112" s="23">
        <v>45050</v>
      </c>
      <c r="C9112" s="23" t="str">
        <f t="shared" si="142"/>
        <v>May</v>
      </c>
      <c r="D9112" t="s">
        <v>19</v>
      </c>
      <c r="E9112">
        <v>52.489471000000002</v>
      </c>
      <c r="F9112">
        <v>-1.8985749999999999</v>
      </c>
      <c r="G9112" t="s">
        <v>196</v>
      </c>
      <c r="H9112" t="s">
        <v>197</v>
      </c>
      <c r="I9112" t="s">
        <v>194</v>
      </c>
      <c r="J9112">
        <v>1077.8</v>
      </c>
      <c r="K9112" s="1">
        <v>3.0000000000000001E-3</v>
      </c>
      <c r="L9112">
        <v>4</v>
      </c>
      <c r="M9112">
        <v>0.45</v>
      </c>
      <c r="N9112">
        <v>2</v>
      </c>
      <c r="O9112">
        <v>3</v>
      </c>
      <c r="P9112">
        <v>222</v>
      </c>
      <c r="Q9112">
        <v>10</v>
      </c>
      <c r="R9112">
        <v>5</v>
      </c>
      <c r="S9112">
        <v>1</v>
      </c>
    </row>
    <row r="9113" spans="1:19" x14ac:dyDescent="0.25">
      <c r="A9113" t="s">
        <v>18</v>
      </c>
      <c r="B9113" s="23">
        <v>45081</v>
      </c>
      <c r="C9113" s="23" t="str">
        <f t="shared" si="142"/>
        <v>Jun</v>
      </c>
      <c r="D9113" t="s">
        <v>19</v>
      </c>
      <c r="E9113">
        <v>52.489471000000002</v>
      </c>
      <c r="F9113">
        <v>-1.8985749999999999</v>
      </c>
      <c r="G9113" t="s">
        <v>196</v>
      </c>
      <c r="H9113" t="s">
        <v>197</v>
      </c>
      <c r="I9113" t="s">
        <v>194</v>
      </c>
      <c r="J9113">
        <v>795.2</v>
      </c>
      <c r="K9113" s="1">
        <v>5.0000000000000001E-3</v>
      </c>
      <c r="L9113">
        <v>4</v>
      </c>
      <c r="M9113">
        <v>0.94</v>
      </c>
      <c r="N9113">
        <v>3</v>
      </c>
      <c r="O9113">
        <v>3</v>
      </c>
      <c r="P9113">
        <v>198</v>
      </c>
      <c r="Q9113">
        <v>42</v>
      </c>
      <c r="R9113">
        <v>11</v>
      </c>
      <c r="S9113">
        <v>2</v>
      </c>
    </row>
    <row r="9114" spans="1:19" x14ac:dyDescent="0.25">
      <c r="A9114" t="s">
        <v>18</v>
      </c>
      <c r="B9114" s="23">
        <v>45111</v>
      </c>
      <c r="C9114" s="23" t="str">
        <f t="shared" si="142"/>
        <v>Jul</v>
      </c>
      <c r="D9114" t="s">
        <v>19</v>
      </c>
      <c r="E9114">
        <v>52.489471000000002</v>
      </c>
      <c r="F9114">
        <v>-1.8985749999999999</v>
      </c>
      <c r="G9114" t="s">
        <v>196</v>
      </c>
      <c r="H9114" t="s">
        <v>197</v>
      </c>
      <c r="I9114" t="s">
        <v>194</v>
      </c>
      <c r="J9114">
        <v>626.20000000000005</v>
      </c>
      <c r="K9114" s="1">
        <v>8.0000000000000002E-3</v>
      </c>
      <c r="L9114">
        <v>5</v>
      </c>
      <c r="M9114">
        <v>0.09</v>
      </c>
      <c r="N9114">
        <v>0</v>
      </c>
      <c r="O9114">
        <v>2</v>
      </c>
      <c r="P9114">
        <v>80</v>
      </c>
      <c r="Q9114">
        <v>37</v>
      </c>
      <c r="R9114">
        <v>8</v>
      </c>
      <c r="S9114">
        <v>2</v>
      </c>
    </row>
    <row r="9115" spans="1:19" x14ac:dyDescent="0.25">
      <c r="A9115" t="s">
        <v>18</v>
      </c>
      <c r="B9115" s="23">
        <v>45142</v>
      </c>
      <c r="C9115" s="23" t="str">
        <f t="shared" si="142"/>
        <v>Aug</v>
      </c>
      <c r="D9115" t="s">
        <v>19</v>
      </c>
      <c r="E9115">
        <v>52.489471000000002</v>
      </c>
      <c r="F9115">
        <v>-1.8985749999999999</v>
      </c>
      <c r="G9115" t="s">
        <v>196</v>
      </c>
      <c r="H9115" t="s">
        <v>197</v>
      </c>
      <c r="I9115" t="s">
        <v>194</v>
      </c>
      <c r="J9115">
        <v>1281.5999999999999</v>
      </c>
      <c r="K9115" s="1">
        <v>6.0000000000000001E-3</v>
      </c>
      <c r="L9115">
        <v>7</v>
      </c>
      <c r="M9115">
        <v>0.62</v>
      </c>
      <c r="N9115">
        <v>5</v>
      </c>
      <c r="O9115">
        <v>5</v>
      </c>
      <c r="P9115">
        <v>385</v>
      </c>
      <c r="Q9115">
        <v>23</v>
      </c>
      <c r="R9115">
        <v>6</v>
      </c>
      <c r="S9115">
        <v>0</v>
      </c>
    </row>
    <row r="9116" spans="1:19" x14ac:dyDescent="0.25">
      <c r="A9116" t="s">
        <v>18</v>
      </c>
      <c r="B9116" s="23">
        <v>45173</v>
      </c>
      <c r="C9116" s="23" t="str">
        <f t="shared" si="142"/>
        <v>Sep</v>
      </c>
      <c r="D9116" t="s">
        <v>19</v>
      </c>
      <c r="E9116">
        <v>52.489471000000002</v>
      </c>
      <c r="F9116">
        <v>-1.8985749999999999</v>
      </c>
      <c r="G9116" t="s">
        <v>196</v>
      </c>
      <c r="H9116" t="s">
        <v>197</v>
      </c>
      <c r="I9116" t="s">
        <v>194</v>
      </c>
      <c r="J9116">
        <v>1547.4</v>
      </c>
      <c r="K9116" s="1">
        <v>4.0000000000000001E-3</v>
      </c>
      <c r="L9116">
        <v>6</v>
      </c>
      <c r="M9116">
        <v>0.2</v>
      </c>
      <c r="N9116">
        <v>1</v>
      </c>
      <c r="O9116">
        <v>1</v>
      </c>
      <c r="P9116">
        <v>70</v>
      </c>
      <c r="Q9116">
        <v>40</v>
      </c>
      <c r="R9116">
        <v>5</v>
      </c>
      <c r="S9116">
        <v>0</v>
      </c>
    </row>
    <row r="9117" spans="1:19" x14ac:dyDescent="0.25">
      <c r="A9117" t="s">
        <v>18</v>
      </c>
      <c r="B9117" s="23">
        <v>45203</v>
      </c>
      <c r="C9117" s="23" t="str">
        <f t="shared" si="142"/>
        <v>Oct</v>
      </c>
      <c r="D9117" t="s">
        <v>19</v>
      </c>
      <c r="E9117">
        <v>52.489471000000002</v>
      </c>
      <c r="F9117">
        <v>-1.8985749999999999</v>
      </c>
      <c r="G9117" t="s">
        <v>196</v>
      </c>
      <c r="H9117" t="s">
        <v>197</v>
      </c>
      <c r="I9117" t="s">
        <v>194</v>
      </c>
      <c r="J9117">
        <v>1455.6</v>
      </c>
      <c r="K9117" s="1">
        <v>5.0000000000000001E-3</v>
      </c>
      <c r="L9117">
        <v>7</v>
      </c>
      <c r="M9117">
        <v>0.44</v>
      </c>
      <c r="N9117">
        <v>3</v>
      </c>
      <c r="O9117">
        <v>5</v>
      </c>
      <c r="P9117">
        <v>390</v>
      </c>
      <c r="Q9117">
        <v>59</v>
      </c>
      <c r="R9117">
        <v>6</v>
      </c>
      <c r="S9117">
        <v>1</v>
      </c>
    </row>
    <row r="9118" spans="1:19" x14ac:dyDescent="0.25">
      <c r="A9118" t="s">
        <v>18</v>
      </c>
      <c r="B9118" s="23">
        <v>45234</v>
      </c>
      <c r="C9118" s="23" t="str">
        <f t="shared" si="142"/>
        <v>Nov</v>
      </c>
      <c r="D9118" t="s">
        <v>19</v>
      </c>
      <c r="E9118">
        <v>52.489471000000002</v>
      </c>
      <c r="F9118">
        <v>-1.8985749999999999</v>
      </c>
      <c r="G9118" t="s">
        <v>196</v>
      </c>
      <c r="H9118" t="s">
        <v>197</v>
      </c>
      <c r="I9118" t="s">
        <v>194</v>
      </c>
      <c r="J9118">
        <v>600.4</v>
      </c>
      <c r="K9118" s="1">
        <v>7.0000000000000001E-3</v>
      </c>
      <c r="L9118">
        <v>4</v>
      </c>
      <c r="M9118">
        <v>0.15</v>
      </c>
      <c r="N9118">
        <v>1</v>
      </c>
      <c r="O9118">
        <v>2</v>
      </c>
      <c r="P9118">
        <v>78</v>
      </c>
      <c r="Q9118">
        <v>35</v>
      </c>
      <c r="R9118">
        <v>6</v>
      </c>
      <c r="S9118">
        <v>0</v>
      </c>
    </row>
    <row r="9119" spans="1:19" x14ac:dyDescent="0.25">
      <c r="A9119" t="s">
        <v>18</v>
      </c>
      <c r="B9119" s="23">
        <v>45264</v>
      </c>
      <c r="C9119" s="23" t="str">
        <f t="shared" si="142"/>
        <v>Dec</v>
      </c>
      <c r="D9119" t="s">
        <v>19</v>
      </c>
      <c r="E9119">
        <v>52.489471000000002</v>
      </c>
      <c r="F9119">
        <v>-1.8985749999999999</v>
      </c>
      <c r="G9119" t="s">
        <v>196</v>
      </c>
      <c r="H9119" t="s">
        <v>197</v>
      </c>
      <c r="I9119" t="s">
        <v>194</v>
      </c>
      <c r="J9119">
        <v>1908.8</v>
      </c>
      <c r="K9119" s="1">
        <v>5.0000000000000001E-3</v>
      </c>
      <c r="L9119">
        <v>10</v>
      </c>
      <c r="M9119">
        <v>0.08</v>
      </c>
      <c r="N9119">
        <v>1</v>
      </c>
      <c r="O9119">
        <v>6</v>
      </c>
      <c r="P9119">
        <v>336</v>
      </c>
      <c r="Q9119">
        <v>47</v>
      </c>
      <c r="R9119">
        <v>11</v>
      </c>
      <c r="S9119">
        <v>5</v>
      </c>
    </row>
    <row r="9120" spans="1:19" x14ac:dyDescent="0.25">
      <c r="A9120" t="s">
        <v>18</v>
      </c>
      <c r="B9120" s="23" t="s">
        <v>42</v>
      </c>
      <c r="C9120" s="23" t="str">
        <f t="shared" si="142"/>
        <v>4/13/2023</v>
      </c>
      <c r="D9120" t="s">
        <v>19</v>
      </c>
      <c r="E9120">
        <v>52.489471000000002</v>
      </c>
      <c r="F9120">
        <v>-1.8985749999999999</v>
      </c>
      <c r="G9120" t="s">
        <v>196</v>
      </c>
      <c r="H9120" t="s">
        <v>197</v>
      </c>
      <c r="I9120" t="s">
        <v>194</v>
      </c>
      <c r="J9120">
        <v>1313.6</v>
      </c>
      <c r="K9120" s="1">
        <v>3.0000000000000001E-3</v>
      </c>
      <c r="L9120">
        <v>4</v>
      </c>
      <c r="M9120">
        <v>0.33</v>
      </c>
      <c r="N9120">
        <v>1</v>
      </c>
      <c r="O9120">
        <v>5</v>
      </c>
      <c r="P9120">
        <v>245</v>
      </c>
      <c r="Q9120">
        <v>23</v>
      </c>
      <c r="R9120">
        <v>6</v>
      </c>
      <c r="S9120">
        <v>3</v>
      </c>
    </row>
    <row r="9121" spans="1:19" x14ac:dyDescent="0.25">
      <c r="A9121" t="s">
        <v>18</v>
      </c>
      <c r="B9121" s="23" t="s">
        <v>43</v>
      </c>
      <c r="C9121" s="23" t="str">
        <f t="shared" si="142"/>
        <v>4/14/2023</v>
      </c>
      <c r="D9121" t="s">
        <v>19</v>
      </c>
      <c r="E9121">
        <v>52.489471000000002</v>
      </c>
      <c r="F9121">
        <v>-1.8985749999999999</v>
      </c>
      <c r="G9121" t="s">
        <v>196</v>
      </c>
      <c r="H9121" t="s">
        <v>197</v>
      </c>
      <c r="I9121" t="s">
        <v>194</v>
      </c>
      <c r="J9121">
        <v>1669.8</v>
      </c>
      <c r="K9121" s="1">
        <v>8.9999999999999993E-3</v>
      </c>
      <c r="L9121">
        <v>16</v>
      </c>
      <c r="M9121">
        <v>1.05</v>
      </c>
      <c r="N9121">
        <v>16</v>
      </c>
      <c r="O9121">
        <v>1</v>
      </c>
      <c r="P9121">
        <v>75</v>
      </c>
      <c r="Q9121">
        <v>47</v>
      </c>
      <c r="R9121">
        <v>3</v>
      </c>
      <c r="S9121">
        <v>2</v>
      </c>
    </row>
    <row r="9122" spans="1:19" x14ac:dyDescent="0.25">
      <c r="A9122" t="s">
        <v>18</v>
      </c>
      <c r="B9122" s="23" t="s">
        <v>44</v>
      </c>
      <c r="C9122" s="23" t="str">
        <f t="shared" si="142"/>
        <v>4/15/2023</v>
      </c>
      <c r="D9122" t="s">
        <v>19</v>
      </c>
      <c r="E9122">
        <v>52.489471000000002</v>
      </c>
      <c r="F9122">
        <v>-1.8985749999999999</v>
      </c>
      <c r="G9122" t="s">
        <v>196</v>
      </c>
      <c r="H9122" t="s">
        <v>197</v>
      </c>
      <c r="I9122" t="s">
        <v>194</v>
      </c>
      <c r="J9122">
        <v>1417.6</v>
      </c>
      <c r="K9122" s="1">
        <v>5.0000000000000001E-3</v>
      </c>
      <c r="L9122">
        <v>7</v>
      </c>
      <c r="M9122">
        <v>0.85</v>
      </c>
      <c r="N9122">
        <v>6</v>
      </c>
      <c r="O9122">
        <v>6</v>
      </c>
      <c r="P9122">
        <v>282</v>
      </c>
      <c r="Q9122">
        <v>31</v>
      </c>
      <c r="R9122">
        <v>5</v>
      </c>
      <c r="S9122">
        <v>2</v>
      </c>
    </row>
    <row r="9123" spans="1:19" x14ac:dyDescent="0.25">
      <c r="A9123" t="s">
        <v>18</v>
      </c>
      <c r="B9123" s="23" t="s">
        <v>45</v>
      </c>
      <c r="C9123" s="23" t="str">
        <f t="shared" si="142"/>
        <v>4/16/2023</v>
      </c>
      <c r="D9123" t="s">
        <v>19</v>
      </c>
      <c r="E9123">
        <v>52.489471000000002</v>
      </c>
      <c r="F9123">
        <v>-1.8985749999999999</v>
      </c>
      <c r="G9123" t="s">
        <v>196</v>
      </c>
      <c r="H9123" t="s">
        <v>197</v>
      </c>
      <c r="I9123" t="s">
        <v>194</v>
      </c>
      <c r="J9123">
        <v>978.4</v>
      </c>
      <c r="K9123" s="1">
        <v>7.0000000000000001E-3</v>
      </c>
      <c r="L9123">
        <v>7</v>
      </c>
      <c r="M9123">
        <v>0.65</v>
      </c>
      <c r="N9123">
        <v>5</v>
      </c>
      <c r="O9123">
        <v>1</v>
      </c>
      <c r="P9123">
        <v>47</v>
      </c>
      <c r="Q9123">
        <v>65</v>
      </c>
      <c r="R9123">
        <v>8</v>
      </c>
      <c r="S9123">
        <v>0</v>
      </c>
    </row>
    <row r="9124" spans="1:19" x14ac:dyDescent="0.25">
      <c r="A9124" t="s">
        <v>18</v>
      </c>
      <c r="B9124" s="23" t="s">
        <v>46</v>
      </c>
      <c r="C9124" s="23" t="str">
        <f t="shared" si="142"/>
        <v>4/17/2023</v>
      </c>
      <c r="D9124" t="s">
        <v>19</v>
      </c>
      <c r="E9124">
        <v>52.489471000000002</v>
      </c>
      <c r="F9124">
        <v>-1.8985749999999999</v>
      </c>
      <c r="G9124" t="s">
        <v>196</v>
      </c>
      <c r="H9124" t="s">
        <v>197</v>
      </c>
      <c r="I9124" t="s">
        <v>194</v>
      </c>
      <c r="J9124">
        <v>964.4</v>
      </c>
      <c r="K9124" s="1">
        <v>1.0999999999999999E-2</v>
      </c>
      <c r="L9124">
        <v>11</v>
      </c>
      <c r="M9124">
        <v>0.83</v>
      </c>
      <c r="N9124">
        <v>9</v>
      </c>
      <c r="O9124">
        <v>2</v>
      </c>
      <c r="P9124">
        <v>136</v>
      </c>
      <c r="Q9124">
        <v>30</v>
      </c>
      <c r="R9124">
        <v>2</v>
      </c>
      <c r="S9124">
        <v>2</v>
      </c>
    </row>
    <row r="9125" spans="1:19" x14ac:dyDescent="0.25">
      <c r="A9125" t="s">
        <v>18</v>
      </c>
      <c r="B9125" s="23" t="s">
        <v>47</v>
      </c>
      <c r="C9125" s="23" t="str">
        <f t="shared" si="142"/>
        <v>4/18/2023</v>
      </c>
      <c r="D9125" t="s">
        <v>19</v>
      </c>
      <c r="E9125">
        <v>52.489471000000002</v>
      </c>
      <c r="F9125">
        <v>-1.8985749999999999</v>
      </c>
      <c r="G9125" t="s">
        <v>196</v>
      </c>
      <c r="H9125" t="s">
        <v>197</v>
      </c>
      <c r="I9125" t="s">
        <v>194</v>
      </c>
      <c r="J9125">
        <v>1373.8</v>
      </c>
      <c r="K9125" s="1">
        <v>3.0000000000000001E-3</v>
      </c>
      <c r="L9125">
        <v>4</v>
      </c>
      <c r="M9125">
        <v>0.18</v>
      </c>
      <c r="N9125">
        <v>1</v>
      </c>
      <c r="O9125">
        <v>4</v>
      </c>
      <c r="P9125">
        <v>192</v>
      </c>
      <c r="Q9125">
        <v>48</v>
      </c>
      <c r="R9125">
        <v>9</v>
      </c>
      <c r="S9125">
        <v>1</v>
      </c>
    </row>
    <row r="9126" spans="1:19" x14ac:dyDescent="0.25">
      <c r="A9126" t="s">
        <v>18</v>
      </c>
      <c r="B9126" s="23" t="s">
        <v>48</v>
      </c>
      <c r="C9126" s="23" t="str">
        <f t="shared" si="142"/>
        <v>4/19/2023</v>
      </c>
      <c r="D9126" t="s">
        <v>19</v>
      </c>
      <c r="E9126">
        <v>52.489471000000002</v>
      </c>
      <c r="F9126">
        <v>-1.8985749999999999</v>
      </c>
      <c r="G9126" t="s">
        <v>196</v>
      </c>
      <c r="H9126" t="s">
        <v>197</v>
      </c>
      <c r="I9126" t="s">
        <v>194</v>
      </c>
      <c r="J9126">
        <v>712.6</v>
      </c>
      <c r="K9126" s="1">
        <v>4.0000000000000001E-3</v>
      </c>
      <c r="L9126">
        <v>3</v>
      </c>
      <c r="M9126">
        <v>1.1200000000000001</v>
      </c>
      <c r="N9126">
        <v>3</v>
      </c>
      <c r="O9126">
        <v>2</v>
      </c>
      <c r="P9126">
        <v>134</v>
      </c>
      <c r="Q9126">
        <v>64</v>
      </c>
      <c r="R9126">
        <v>2</v>
      </c>
      <c r="S9126">
        <v>1</v>
      </c>
    </row>
    <row r="9127" spans="1:19" x14ac:dyDescent="0.25">
      <c r="A9127" t="s">
        <v>18</v>
      </c>
      <c r="B9127" s="23" t="s">
        <v>49</v>
      </c>
      <c r="C9127" s="23" t="str">
        <f t="shared" si="142"/>
        <v>4/20/2023</v>
      </c>
      <c r="D9127" t="s">
        <v>19</v>
      </c>
      <c r="E9127">
        <v>52.489471000000002</v>
      </c>
      <c r="F9127">
        <v>-1.8985749999999999</v>
      </c>
      <c r="G9127" t="s">
        <v>196</v>
      </c>
      <c r="H9127" t="s">
        <v>197</v>
      </c>
      <c r="I9127" t="s">
        <v>194</v>
      </c>
      <c r="J9127">
        <v>1570.4</v>
      </c>
      <c r="K9127" s="1">
        <v>5.0000000000000001E-3</v>
      </c>
      <c r="L9127">
        <v>8</v>
      </c>
      <c r="M9127">
        <v>0.5</v>
      </c>
      <c r="N9127">
        <v>4</v>
      </c>
      <c r="O9127">
        <v>2</v>
      </c>
      <c r="P9127">
        <v>140</v>
      </c>
      <c r="Q9127">
        <v>6</v>
      </c>
      <c r="R9127">
        <v>8</v>
      </c>
      <c r="S9127">
        <v>2</v>
      </c>
    </row>
    <row r="9128" spans="1:19" x14ac:dyDescent="0.25">
      <c r="A9128" t="s">
        <v>18</v>
      </c>
      <c r="B9128" s="23" t="s">
        <v>50</v>
      </c>
      <c r="C9128" s="23" t="str">
        <f t="shared" si="142"/>
        <v>4/21/2023</v>
      </c>
      <c r="D9128" t="s">
        <v>19</v>
      </c>
      <c r="E9128">
        <v>52.489471000000002</v>
      </c>
      <c r="F9128">
        <v>-1.8985749999999999</v>
      </c>
      <c r="G9128" t="s">
        <v>196</v>
      </c>
      <c r="H9128" t="s">
        <v>197</v>
      </c>
      <c r="I9128" t="s">
        <v>194</v>
      </c>
      <c r="J9128">
        <v>1106.8</v>
      </c>
      <c r="K9128" s="1">
        <v>3.0000000000000001E-3</v>
      </c>
      <c r="L9128">
        <v>3</v>
      </c>
      <c r="M9128">
        <v>1.08</v>
      </c>
      <c r="N9128">
        <v>3</v>
      </c>
      <c r="O9128">
        <v>5</v>
      </c>
      <c r="P9128">
        <v>325</v>
      </c>
      <c r="Q9128">
        <v>68</v>
      </c>
      <c r="R9128">
        <v>11</v>
      </c>
      <c r="S9128">
        <v>2</v>
      </c>
    </row>
    <row r="9129" spans="1:19" x14ac:dyDescent="0.25">
      <c r="A9129" t="s">
        <v>18</v>
      </c>
      <c r="B9129" s="23" t="s">
        <v>51</v>
      </c>
      <c r="C9129" s="23" t="str">
        <f t="shared" si="142"/>
        <v>4/22/2023</v>
      </c>
      <c r="D9129" t="s">
        <v>19</v>
      </c>
      <c r="E9129">
        <v>52.489471000000002</v>
      </c>
      <c r="F9129">
        <v>-1.8985749999999999</v>
      </c>
      <c r="G9129" t="s">
        <v>196</v>
      </c>
      <c r="H9129" t="s">
        <v>197</v>
      </c>
      <c r="I9129" t="s">
        <v>194</v>
      </c>
      <c r="J9129">
        <v>1052.2</v>
      </c>
      <c r="K9129" s="1">
        <v>8.0000000000000002E-3</v>
      </c>
      <c r="L9129">
        <v>9</v>
      </c>
      <c r="M9129">
        <v>0.43</v>
      </c>
      <c r="N9129">
        <v>4</v>
      </c>
      <c r="O9129">
        <v>6</v>
      </c>
      <c r="P9129">
        <v>474</v>
      </c>
      <c r="Q9129">
        <v>37</v>
      </c>
      <c r="R9129">
        <v>5</v>
      </c>
      <c r="S9129">
        <v>6</v>
      </c>
    </row>
    <row r="9130" spans="1:19" x14ac:dyDescent="0.25">
      <c r="A9130" t="s">
        <v>18</v>
      </c>
      <c r="B9130" s="23" t="s">
        <v>52</v>
      </c>
      <c r="C9130" s="23" t="str">
        <f t="shared" si="142"/>
        <v>4/23/2023</v>
      </c>
      <c r="D9130" t="s">
        <v>19</v>
      </c>
      <c r="E9130">
        <v>52.489471000000002</v>
      </c>
      <c r="F9130">
        <v>-1.8985749999999999</v>
      </c>
      <c r="G9130" t="s">
        <v>196</v>
      </c>
      <c r="H9130" t="s">
        <v>197</v>
      </c>
      <c r="I9130" t="s">
        <v>194</v>
      </c>
      <c r="J9130">
        <v>1455.2</v>
      </c>
      <c r="K9130" s="1">
        <v>5.0000000000000001E-3</v>
      </c>
      <c r="L9130">
        <v>7</v>
      </c>
      <c r="M9130">
        <v>0.34</v>
      </c>
      <c r="N9130">
        <v>2</v>
      </c>
      <c r="O9130">
        <v>2</v>
      </c>
      <c r="P9130">
        <v>82</v>
      </c>
      <c r="Q9130">
        <v>18</v>
      </c>
      <c r="R9130">
        <v>11</v>
      </c>
      <c r="S9130">
        <v>1</v>
      </c>
    </row>
    <row r="9131" spans="1:19" x14ac:dyDescent="0.25">
      <c r="A9131" t="s">
        <v>18</v>
      </c>
      <c r="B9131" s="23" t="s">
        <v>53</v>
      </c>
      <c r="C9131" s="23" t="str">
        <f t="shared" si="142"/>
        <v>4/24/2023</v>
      </c>
      <c r="D9131" t="s">
        <v>19</v>
      </c>
      <c r="E9131">
        <v>52.489471000000002</v>
      </c>
      <c r="F9131">
        <v>-1.8985749999999999</v>
      </c>
      <c r="G9131" t="s">
        <v>196</v>
      </c>
      <c r="H9131" t="s">
        <v>197</v>
      </c>
      <c r="I9131" t="s">
        <v>194</v>
      </c>
      <c r="J9131">
        <v>835.2</v>
      </c>
      <c r="K9131" s="1">
        <v>0.01</v>
      </c>
      <c r="L9131">
        <v>8</v>
      </c>
      <c r="M9131">
        <v>0.79</v>
      </c>
      <c r="N9131">
        <v>7</v>
      </c>
      <c r="O9131">
        <v>6</v>
      </c>
      <c r="P9131">
        <v>402</v>
      </c>
      <c r="Q9131">
        <v>7</v>
      </c>
      <c r="R9131">
        <v>5</v>
      </c>
      <c r="S9131">
        <v>1</v>
      </c>
    </row>
    <row r="9132" spans="1:19" x14ac:dyDescent="0.25">
      <c r="A9132" t="s">
        <v>18</v>
      </c>
      <c r="B9132" s="23" t="s">
        <v>54</v>
      </c>
      <c r="C9132" s="23" t="str">
        <f t="shared" si="142"/>
        <v>4/25/2023</v>
      </c>
      <c r="D9132" t="s">
        <v>19</v>
      </c>
      <c r="E9132">
        <v>52.489471000000002</v>
      </c>
      <c r="F9132">
        <v>-1.8985749999999999</v>
      </c>
      <c r="G9132" t="s">
        <v>196</v>
      </c>
      <c r="H9132" t="s">
        <v>197</v>
      </c>
      <c r="I9132" t="s">
        <v>194</v>
      </c>
      <c r="J9132">
        <v>1866.4</v>
      </c>
      <c r="K9132" s="1">
        <v>8.0000000000000002E-3</v>
      </c>
      <c r="L9132">
        <v>15</v>
      </c>
      <c r="M9132">
        <v>1.1399999999999999</v>
      </c>
      <c r="N9132">
        <v>17</v>
      </c>
      <c r="O9132">
        <v>3</v>
      </c>
      <c r="P9132">
        <v>147</v>
      </c>
      <c r="Q9132">
        <v>23</v>
      </c>
      <c r="R9132">
        <v>3</v>
      </c>
      <c r="S9132">
        <v>0</v>
      </c>
    </row>
    <row r="9133" spans="1:19" x14ac:dyDescent="0.25">
      <c r="A9133" t="s">
        <v>18</v>
      </c>
      <c r="B9133" s="23" t="s">
        <v>55</v>
      </c>
      <c r="C9133" s="23" t="str">
        <f t="shared" si="142"/>
        <v>4/26/2023</v>
      </c>
      <c r="D9133" t="s">
        <v>19</v>
      </c>
      <c r="E9133">
        <v>52.489471000000002</v>
      </c>
      <c r="F9133">
        <v>-1.8985749999999999</v>
      </c>
      <c r="G9133" t="s">
        <v>196</v>
      </c>
      <c r="H9133" t="s">
        <v>197</v>
      </c>
      <c r="I9133" t="s">
        <v>194</v>
      </c>
      <c r="J9133">
        <v>1413.8</v>
      </c>
      <c r="K9133" s="1">
        <v>3.0000000000000001E-3</v>
      </c>
      <c r="L9133">
        <v>4</v>
      </c>
      <c r="M9133">
        <v>0.1</v>
      </c>
      <c r="N9133">
        <v>0</v>
      </c>
      <c r="O9133">
        <v>2</v>
      </c>
      <c r="P9133">
        <v>78</v>
      </c>
      <c r="Q9133">
        <v>62</v>
      </c>
      <c r="R9133">
        <v>0</v>
      </c>
      <c r="S9133">
        <v>1</v>
      </c>
    </row>
    <row r="9134" spans="1:19" x14ac:dyDescent="0.25">
      <c r="A9134" t="s">
        <v>18</v>
      </c>
      <c r="B9134" s="23" t="s">
        <v>56</v>
      </c>
      <c r="C9134" s="23" t="str">
        <f t="shared" si="142"/>
        <v>4/27/2023</v>
      </c>
      <c r="D9134" t="s">
        <v>19</v>
      </c>
      <c r="E9134">
        <v>52.489471000000002</v>
      </c>
      <c r="F9134">
        <v>-1.8985749999999999</v>
      </c>
      <c r="G9134" t="s">
        <v>196</v>
      </c>
      <c r="H9134" t="s">
        <v>197</v>
      </c>
      <c r="I9134" t="s">
        <v>194</v>
      </c>
      <c r="J9134">
        <v>790.6</v>
      </c>
      <c r="K9134" s="1">
        <v>7.0000000000000001E-3</v>
      </c>
      <c r="L9134">
        <v>6</v>
      </c>
      <c r="M9134">
        <v>0.56000000000000005</v>
      </c>
      <c r="N9134">
        <v>3</v>
      </c>
      <c r="O9134">
        <v>2</v>
      </c>
      <c r="P9134">
        <v>92</v>
      </c>
      <c r="Q9134">
        <v>0</v>
      </c>
      <c r="R9134">
        <v>3</v>
      </c>
      <c r="S9134">
        <v>1</v>
      </c>
    </row>
    <row r="9135" spans="1:19" x14ac:dyDescent="0.25">
      <c r="A9135" t="s">
        <v>18</v>
      </c>
      <c r="B9135" s="23" t="s">
        <v>57</v>
      </c>
      <c r="C9135" s="23" t="str">
        <f t="shared" si="142"/>
        <v>4/28/2023</v>
      </c>
      <c r="D9135" t="s">
        <v>19</v>
      </c>
      <c r="E9135">
        <v>52.489471000000002</v>
      </c>
      <c r="F9135">
        <v>-1.8985749999999999</v>
      </c>
      <c r="G9135" t="s">
        <v>196</v>
      </c>
      <c r="H9135" t="s">
        <v>197</v>
      </c>
      <c r="I9135" t="s">
        <v>194</v>
      </c>
      <c r="J9135">
        <v>762</v>
      </c>
      <c r="K9135" s="1">
        <v>5.0000000000000001E-3</v>
      </c>
      <c r="L9135">
        <v>3</v>
      </c>
      <c r="M9135">
        <v>0.59</v>
      </c>
      <c r="N9135">
        <v>2</v>
      </c>
      <c r="O9135">
        <v>1</v>
      </c>
      <c r="P9135">
        <v>44</v>
      </c>
      <c r="Q9135">
        <v>1</v>
      </c>
      <c r="R9135">
        <v>5</v>
      </c>
      <c r="S9135">
        <v>2</v>
      </c>
    </row>
    <row r="9136" spans="1:19" x14ac:dyDescent="0.25">
      <c r="A9136" t="s">
        <v>18</v>
      </c>
      <c r="B9136" s="23" t="s">
        <v>58</v>
      </c>
      <c r="C9136" s="23" t="str">
        <f t="shared" si="142"/>
        <v>4/29/2023</v>
      </c>
      <c r="D9136" t="s">
        <v>19</v>
      </c>
      <c r="E9136">
        <v>52.489471000000002</v>
      </c>
      <c r="F9136">
        <v>-1.8985749999999999</v>
      </c>
      <c r="G9136" t="s">
        <v>196</v>
      </c>
      <c r="H9136" t="s">
        <v>197</v>
      </c>
      <c r="I9136" t="s">
        <v>194</v>
      </c>
      <c r="J9136">
        <v>1168.4000000000001</v>
      </c>
      <c r="K9136" s="1">
        <v>6.0000000000000001E-3</v>
      </c>
      <c r="L9136">
        <v>7</v>
      </c>
      <c r="M9136">
        <v>0.01</v>
      </c>
      <c r="N9136">
        <v>0</v>
      </c>
      <c r="O9136">
        <v>4</v>
      </c>
      <c r="P9136">
        <v>132</v>
      </c>
      <c r="Q9136">
        <v>54</v>
      </c>
      <c r="R9136">
        <v>2</v>
      </c>
      <c r="S9136">
        <v>3</v>
      </c>
    </row>
    <row r="9137" spans="1:19" x14ac:dyDescent="0.25">
      <c r="A9137" t="s">
        <v>18</v>
      </c>
      <c r="B9137" s="23" t="s">
        <v>59</v>
      </c>
      <c r="C9137" s="23" t="str">
        <f t="shared" si="142"/>
        <v>4/30/2023</v>
      </c>
      <c r="D9137" t="s">
        <v>19</v>
      </c>
      <c r="E9137">
        <v>52.489471000000002</v>
      </c>
      <c r="F9137">
        <v>-1.8985749999999999</v>
      </c>
      <c r="G9137" t="s">
        <v>196</v>
      </c>
      <c r="H9137" t="s">
        <v>197</v>
      </c>
      <c r="I9137" t="s">
        <v>194</v>
      </c>
      <c r="J9137">
        <v>768.2</v>
      </c>
      <c r="K9137" s="1">
        <v>6.0000000000000001E-3</v>
      </c>
      <c r="L9137">
        <v>4</v>
      </c>
      <c r="M9137">
        <v>0.94</v>
      </c>
      <c r="N9137">
        <v>4</v>
      </c>
      <c r="O9137">
        <v>2</v>
      </c>
      <c r="P9137">
        <v>96</v>
      </c>
      <c r="Q9137">
        <v>58</v>
      </c>
      <c r="R9137">
        <v>11</v>
      </c>
      <c r="S9137">
        <v>4</v>
      </c>
    </row>
    <row r="9138" spans="1:19" x14ac:dyDescent="0.25">
      <c r="A9138" t="s">
        <v>18</v>
      </c>
      <c r="B9138" s="23">
        <v>44931</v>
      </c>
      <c r="C9138" s="23" t="str">
        <f t="shared" si="142"/>
        <v>Jan</v>
      </c>
      <c r="D9138" t="s">
        <v>19</v>
      </c>
      <c r="E9138">
        <v>52.489471000000002</v>
      </c>
      <c r="F9138">
        <v>-1.8985749999999999</v>
      </c>
      <c r="G9138" t="s">
        <v>196</v>
      </c>
      <c r="H9138" t="s">
        <v>197</v>
      </c>
      <c r="I9138" t="s">
        <v>194</v>
      </c>
      <c r="J9138">
        <v>1583.6</v>
      </c>
      <c r="K9138" s="1">
        <v>3.0000000000000001E-3</v>
      </c>
      <c r="L9138">
        <v>4</v>
      </c>
      <c r="M9138">
        <v>0.56999999999999995</v>
      </c>
      <c r="N9138">
        <v>2</v>
      </c>
      <c r="O9138">
        <v>6</v>
      </c>
      <c r="P9138">
        <v>240</v>
      </c>
      <c r="Q9138">
        <v>43</v>
      </c>
      <c r="R9138">
        <v>5</v>
      </c>
      <c r="S9138">
        <v>1</v>
      </c>
    </row>
    <row r="9139" spans="1:19" x14ac:dyDescent="0.25">
      <c r="A9139" t="s">
        <v>18</v>
      </c>
      <c r="B9139" s="23">
        <v>44962</v>
      </c>
      <c r="C9139" s="23" t="str">
        <f t="shared" si="142"/>
        <v>Feb</v>
      </c>
      <c r="D9139" t="s">
        <v>19</v>
      </c>
      <c r="E9139">
        <v>52.489471000000002</v>
      </c>
      <c r="F9139">
        <v>-1.8985749999999999</v>
      </c>
      <c r="G9139" t="s">
        <v>196</v>
      </c>
      <c r="H9139" t="s">
        <v>197</v>
      </c>
      <c r="I9139" t="s">
        <v>194</v>
      </c>
      <c r="J9139">
        <v>1349.4</v>
      </c>
      <c r="K9139" s="1">
        <v>4.0000000000000001E-3</v>
      </c>
      <c r="L9139">
        <v>6</v>
      </c>
      <c r="M9139">
        <v>0.68</v>
      </c>
      <c r="N9139">
        <v>4</v>
      </c>
      <c r="O9139">
        <v>3</v>
      </c>
      <c r="P9139">
        <v>210</v>
      </c>
      <c r="Q9139">
        <v>28</v>
      </c>
      <c r="R9139">
        <v>6</v>
      </c>
      <c r="S9139">
        <v>0</v>
      </c>
    </row>
    <row r="9140" spans="1:19" x14ac:dyDescent="0.25">
      <c r="A9140" t="s">
        <v>18</v>
      </c>
      <c r="B9140" s="23">
        <v>44990</v>
      </c>
      <c r="C9140" s="23" t="str">
        <f t="shared" si="142"/>
        <v>Mar</v>
      </c>
      <c r="D9140" t="s">
        <v>19</v>
      </c>
      <c r="E9140">
        <v>52.489471000000002</v>
      </c>
      <c r="F9140">
        <v>-1.8985749999999999</v>
      </c>
      <c r="G9140" t="s">
        <v>196</v>
      </c>
      <c r="H9140" t="s">
        <v>197</v>
      </c>
      <c r="I9140" t="s">
        <v>194</v>
      </c>
      <c r="J9140">
        <v>323</v>
      </c>
      <c r="K9140" s="1">
        <v>0</v>
      </c>
      <c r="L9140">
        <v>0</v>
      </c>
      <c r="M9140">
        <v>0.76</v>
      </c>
      <c r="N9140">
        <v>0</v>
      </c>
      <c r="O9140">
        <v>2</v>
      </c>
      <c r="P9140">
        <v>116</v>
      </c>
      <c r="Q9140">
        <v>34</v>
      </c>
      <c r="R9140">
        <v>5</v>
      </c>
      <c r="S9140">
        <v>1</v>
      </c>
    </row>
    <row r="9141" spans="1:19" x14ac:dyDescent="0.25">
      <c r="A9141" t="s">
        <v>18</v>
      </c>
      <c r="B9141" s="23">
        <v>45021</v>
      </c>
      <c r="C9141" s="23" t="str">
        <f t="shared" si="142"/>
        <v>Apr</v>
      </c>
      <c r="D9141" t="s">
        <v>19</v>
      </c>
      <c r="E9141">
        <v>52.489471000000002</v>
      </c>
      <c r="F9141">
        <v>-1.8985749999999999</v>
      </c>
      <c r="G9141" t="s">
        <v>196</v>
      </c>
      <c r="H9141" t="s">
        <v>197</v>
      </c>
      <c r="I9141" t="s">
        <v>194</v>
      </c>
      <c r="J9141">
        <v>1349</v>
      </c>
      <c r="K9141" s="1">
        <v>6.0000000000000001E-3</v>
      </c>
      <c r="L9141">
        <v>8</v>
      </c>
      <c r="M9141">
        <v>0.5</v>
      </c>
      <c r="N9141">
        <v>4</v>
      </c>
      <c r="O9141">
        <v>1</v>
      </c>
      <c r="P9141">
        <v>74</v>
      </c>
      <c r="Q9141">
        <v>67</v>
      </c>
      <c r="R9141">
        <v>3</v>
      </c>
      <c r="S9141">
        <v>5</v>
      </c>
    </row>
    <row r="9142" spans="1:19" x14ac:dyDescent="0.25">
      <c r="A9142" t="s">
        <v>18</v>
      </c>
      <c r="B9142" s="23">
        <v>45051</v>
      </c>
      <c r="C9142" s="23" t="str">
        <f t="shared" si="142"/>
        <v>May</v>
      </c>
      <c r="D9142" t="s">
        <v>19</v>
      </c>
      <c r="E9142">
        <v>52.489471000000002</v>
      </c>
      <c r="F9142">
        <v>-1.8985749999999999</v>
      </c>
      <c r="G9142" t="s">
        <v>196</v>
      </c>
      <c r="H9142" t="s">
        <v>197</v>
      </c>
      <c r="I9142" t="s">
        <v>194</v>
      </c>
      <c r="J9142">
        <v>849.8</v>
      </c>
      <c r="K9142" s="1">
        <v>2E-3</v>
      </c>
      <c r="L9142">
        <v>2</v>
      </c>
      <c r="M9142">
        <v>0.27</v>
      </c>
      <c r="N9142">
        <v>0</v>
      </c>
      <c r="O9142">
        <v>1</v>
      </c>
      <c r="P9142">
        <v>77</v>
      </c>
      <c r="Q9142">
        <v>41</v>
      </c>
      <c r="R9142">
        <v>6</v>
      </c>
      <c r="S9142">
        <v>3</v>
      </c>
    </row>
    <row r="9143" spans="1:19" x14ac:dyDescent="0.25">
      <c r="A9143" t="s">
        <v>18</v>
      </c>
      <c r="B9143" s="23">
        <v>45082</v>
      </c>
      <c r="C9143" s="23" t="str">
        <f t="shared" si="142"/>
        <v>Jun</v>
      </c>
      <c r="D9143" t="s">
        <v>19</v>
      </c>
      <c r="E9143">
        <v>52.489471000000002</v>
      </c>
      <c r="F9143">
        <v>-1.8985749999999999</v>
      </c>
      <c r="G9143" t="s">
        <v>196</v>
      </c>
      <c r="H9143" t="s">
        <v>197</v>
      </c>
      <c r="I9143" t="s">
        <v>194</v>
      </c>
      <c r="J9143">
        <v>1447</v>
      </c>
      <c r="K9143" s="1">
        <v>4.0000000000000001E-3</v>
      </c>
      <c r="L9143">
        <v>6</v>
      </c>
      <c r="M9143">
        <v>0.27</v>
      </c>
      <c r="N9143">
        <v>2</v>
      </c>
      <c r="O9143">
        <v>2</v>
      </c>
      <c r="P9143">
        <v>110</v>
      </c>
      <c r="Q9143">
        <v>49</v>
      </c>
      <c r="R9143">
        <v>3</v>
      </c>
      <c r="S9143">
        <v>3</v>
      </c>
    </row>
    <row r="9144" spans="1:19" x14ac:dyDescent="0.25">
      <c r="A9144" t="s">
        <v>18</v>
      </c>
      <c r="B9144" s="23">
        <v>45112</v>
      </c>
      <c r="C9144" s="23" t="str">
        <f t="shared" si="142"/>
        <v>Jul</v>
      </c>
      <c r="D9144" t="s">
        <v>19</v>
      </c>
      <c r="E9144">
        <v>52.489471000000002</v>
      </c>
      <c r="F9144">
        <v>-1.8985749999999999</v>
      </c>
      <c r="G9144" t="s">
        <v>196</v>
      </c>
      <c r="H9144" t="s">
        <v>197</v>
      </c>
      <c r="I9144" t="s">
        <v>194</v>
      </c>
      <c r="J9144">
        <v>1676.4</v>
      </c>
      <c r="K9144" s="1">
        <v>8.0000000000000002E-3</v>
      </c>
      <c r="L9144">
        <v>13</v>
      </c>
      <c r="M9144">
        <v>0.75</v>
      </c>
      <c r="N9144">
        <v>9</v>
      </c>
      <c r="O9144">
        <v>1</v>
      </c>
      <c r="P9144">
        <v>45</v>
      </c>
      <c r="Q9144">
        <v>36</v>
      </c>
      <c r="R9144">
        <v>8</v>
      </c>
      <c r="S9144">
        <v>1</v>
      </c>
    </row>
    <row r="9145" spans="1:19" x14ac:dyDescent="0.25">
      <c r="A9145" t="s">
        <v>18</v>
      </c>
      <c r="B9145" s="23">
        <v>45143</v>
      </c>
      <c r="C9145" s="23" t="str">
        <f t="shared" si="142"/>
        <v>Aug</v>
      </c>
      <c r="D9145" t="s">
        <v>19</v>
      </c>
      <c r="E9145">
        <v>52.489471000000002</v>
      </c>
      <c r="F9145">
        <v>-1.8985749999999999</v>
      </c>
      <c r="G9145" t="s">
        <v>196</v>
      </c>
      <c r="H9145" t="s">
        <v>197</v>
      </c>
      <c r="I9145" t="s">
        <v>194</v>
      </c>
      <c r="J9145">
        <v>1407.8</v>
      </c>
      <c r="K9145" s="1">
        <v>7.0000000000000001E-3</v>
      </c>
      <c r="L9145">
        <v>10</v>
      </c>
      <c r="M9145">
        <v>0.4</v>
      </c>
      <c r="N9145">
        <v>4</v>
      </c>
      <c r="O9145">
        <v>5</v>
      </c>
      <c r="P9145">
        <v>240</v>
      </c>
      <c r="Q9145">
        <v>28</v>
      </c>
      <c r="R9145">
        <v>9</v>
      </c>
      <c r="S9145">
        <v>1</v>
      </c>
    </row>
    <row r="9146" spans="1:19" x14ac:dyDescent="0.25">
      <c r="A9146" t="s">
        <v>18</v>
      </c>
      <c r="B9146" s="23">
        <v>45174</v>
      </c>
      <c r="C9146" s="23" t="str">
        <f t="shared" si="142"/>
        <v>Sep</v>
      </c>
      <c r="D9146" t="s">
        <v>19</v>
      </c>
      <c r="E9146">
        <v>52.489471000000002</v>
      </c>
      <c r="F9146">
        <v>-1.8985749999999999</v>
      </c>
      <c r="G9146" t="s">
        <v>196</v>
      </c>
      <c r="H9146" t="s">
        <v>197</v>
      </c>
      <c r="I9146" t="s">
        <v>194</v>
      </c>
      <c r="J9146">
        <v>1121.4000000000001</v>
      </c>
      <c r="K9146" s="1">
        <v>5.0000000000000001E-3</v>
      </c>
      <c r="L9146">
        <v>6</v>
      </c>
      <c r="M9146">
        <v>0.76</v>
      </c>
      <c r="N9146">
        <v>4</v>
      </c>
      <c r="O9146">
        <v>1</v>
      </c>
      <c r="P9146">
        <v>36</v>
      </c>
      <c r="Q9146">
        <v>31</v>
      </c>
      <c r="R9146">
        <v>5</v>
      </c>
      <c r="S9146">
        <v>2</v>
      </c>
    </row>
    <row r="9147" spans="1:19" x14ac:dyDescent="0.25">
      <c r="A9147" t="s">
        <v>18</v>
      </c>
      <c r="B9147" s="23">
        <v>45204</v>
      </c>
      <c r="C9147" s="23" t="str">
        <f t="shared" si="142"/>
        <v>Oct</v>
      </c>
      <c r="D9147" t="s">
        <v>19</v>
      </c>
      <c r="E9147">
        <v>52.489471000000002</v>
      </c>
      <c r="F9147">
        <v>-1.8985749999999999</v>
      </c>
      <c r="G9147" t="s">
        <v>196</v>
      </c>
      <c r="H9147" t="s">
        <v>197</v>
      </c>
      <c r="I9147" t="s">
        <v>194</v>
      </c>
      <c r="J9147">
        <v>693.2</v>
      </c>
      <c r="K9147" s="1">
        <v>6.0000000000000001E-3</v>
      </c>
      <c r="L9147">
        <v>4</v>
      </c>
      <c r="M9147">
        <v>0.62</v>
      </c>
      <c r="N9147">
        <v>3</v>
      </c>
      <c r="O9147">
        <v>2</v>
      </c>
      <c r="P9147">
        <v>142</v>
      </c>
      <c r="Q9147">
        <v>22</v>
      </c>
      <c r="R9147">
        <v>11</v>
      </c>
      <c r="S9147">
        <v>2</v>
      </c>
    </row>
    <row r="9148" spans="1:19" x14ac:dyDescent="0.25">
      <c r="A9148" t="s">
        <v>18</v>
      </c>
      <c r="B9148" s="23">
        <v>45235</v>
      </c>
      <c r="C9148" s="23" t="str">
        <f t="shared" si="142"/>
        <v>Nov</v>
      </c>
      <c r="D9148" t="s">
        <v>19</v>
      </c>
      <c r="E9148">
        <v>52.489471000000002</v>
      </c>
      <c r="F9148">
        <v>-1.8985749999999999</v>
      </c>
      <c r="G9148" t="s">
        <v>196</v>
      </c>
      <c r="H9148" t="s">
        <v>197</v>
      </c>
      <c r="I9148" t="s">
        <v>194</v>
      </c>
      <c r="J9148">
        <v>904.4</v>
      </c>
      <c r="K9148" s="1">
        <v>8.0000000000000002E-3</v>
      </c>
      <c r="L9148">
        <v>7</v>
      </c>
      <c r="M9148">
        <v>0.33</v>
      </c>
      <c r="N9148">
        <v>2</v>
      </c>
      <c r="O9148">
        <v>6</v>
      </c>
      <c r="P9148">
        <v>252</v>
      </c>
      <c r="Q9148">
        <v>56</v>
      </c>
      <c r="R9148">
        <v>3</v>
      </c>
      <c r="S9148">
        <v>3</v>
      </c>
    </row>
    <row r="9149" spans="1:19" x14ac:dyDescent="0.25">
      <c r="A9149" t="s">
        <v>18</v>
      </c>
      <c r="B9149" s="23">
        <v>45265</v>
      </c>
      <c r="C9149" s="23" t="str">
        <f t="shared" si="142"/>
        <v>Dec</v>
      </c>
      <c r="D9149" t="s">
        <v>19</v>
      </c>
      <c r="E9149">
        <v>52.489471000000002</v>
      </c>
      <c r="F9149">
        <v>-1.8985749999999999</v>
      </c>
      <c r="G9149" t="s">
        <v>196</v>
      </c>
      <c r="H9149" t="s">
        <v>197</v>
      </c>
      <c r="I9149" t="s">
        <v>194</v>
      </c>
      <c r="J9149">
        <v>1097.4000000000001</v>
      </c>
      <c r="K9149" s="1">
        <v>3.0000000000000001E-3</v>
      </c>
      <c r="L9149">
        <v>4</v>
      </c>
      <c r="M9149">
        <v>0.98</v>
      </c>
      <c r="N9149">
        <v>4</v>
      </c>
      <c r="O9149">
        <v>2</v>
      </c>
      <c r="P9149">
        <v>126</v>
      </c>
      <c r="Q9149">
        <v>24</v>
      </c>
      <c r="R9149">
        <v>11</v>
      </c>
      <c r="S9149">
        <v>2</v>
      </c>
    </row>
    <row r="9150" spans="1:19" x14ac:dyDescent="0.25">
      <c r="A9150" t="s">
        <v>18</v>
      </c>
      <c r="B9150" s="23" t="s">
        <v>60</v>
      </c>
      <c r="C9150" s="23" t="str">
        <f t="shared" si="142"/>
        <v>5/13/2023</v>
      </c>
      <c r="D9150" t="s">
        <v>19</v>
      </c>
      <c r="E9150">
        <v>52.489471000000002</v>
      </c>
      <c r="F9150">
        <v>-1.8985749999999999</v>
      </c>
      <c r="G9150" t="s">
        <v>196</v>
      </c>
      <c r="H9150" t="s">
        <v>197</v>
      </c>
      <c r="I9150" t="s">
        <v>194</v>
      </c>
      <c r="J9150">
        <v>1699.6</v>
      </c>
      <c r="K9150" s="1">
        <v>7.0000000000000001E-3</v>
      </c>
      <c r="L9150">
        <v>11</v>
      </c>
      <c r="M9150">
        <v>0.12</v>
      </c>
      <c r="N9150">
        <v>1</v>
      </c>
      <c r="O9150">
        <v>5</v>
      </c>
      <c r="P9150">
        <v>170</v>
      </c>
      <c r="Q9150">
        <v>2</v>
      </c>
      <c r="R9150">
        <v>3</v>
      </c>
      <c r="S9150">
        <v>0</v>
      </c>
    </row>
    <row r="9151" spans="1:19" x14ac:dyDescent="0.25">
      <c r="A9151" t="s">
        <v>18</v>
      </c>
      <c r="B9151" s="23" t="s">
        <v>61</v>
      </c>
      <c r="C9151" s="23" t="str">
        <f t="shared" si="142"/>
        <v>5/14/2023</v>
      </c>
      <c r="D9151" t="s">
        <v>19</v>
      </c>
      <c r="E9151">
        <v>52.489471000000002</v>
      </c>
      <c r="F9151">
        <v>-1.8985749999999999</v>
      </c>
      <c r="G9151" t="s">
        <v>196</v>
      </c>
      <c r="H9151" t="s">
        <v>197</v>
      </c>
      <c r="I9151" t="s">
        <v>194</v>
      </c>
      <c r="J9151">
        <v>1667</v>
      </c>
      <c r="K9151" s="1">
        <v>1.2E-2</v>
      </c>
      <c r="L9151">
        <v>19</v>
      </c>
      <c r="M9151">
        <v>0.56999999999999995</v>
      </c>
      <c r="N9151">
        <v>11</v>
      </c>
      <c r="O9151">
        <v>5</v>
      </c>
      <c r="P9151">
        <v>225</v>
      </c>
      <c r="Q9151">
        <v>34</v>
      </c>
      <c r="R9151">
        <v>6</v>
      </c>
      <c r="S9151">
        <v>1</v>
      </c>
    </row>
    <row r="9152" spans="1:19" x14ac:dyDescent="0.25">
      <c r="A9152" t="s">
        <v>18</v>
      </c>
      <c r="B9152" s="23" t="s">
        <v>62</v>
      </c>
      <c r="C9152" s="23" t="str">
        <f t="shared" si="142"/>
        <v>5/15/2023</v>
      </c>
      <c r="D9152" t="s">
        <v>19</v>
      </c>
      <c r="E9152">
        <v>52.489471000000002</v>
      </c>
      <c r="F9152">
        <v>-1.8985749999999999</v>
      </c>
      <c r="G9152" t="s">
        <v>196</v>
      </c>
      <c r="H9152" t="s">
        <v>197</v>
      </c>
      <c r="I9152" t="s">
        <v>194</v>
      </c>
      <c r="J9152">
        <v>1549.4</v>
      </c>
      <c r="K9152" s="1">
        <v>7.0000000000000001E-3</v>
      </c>
      <c r="L9152">
        <v>10</v>
      </c>
      <c r="M9152">
        <v>0.34</v>
      </c>
      <c r="N9152">
        <v>3</v>
      </c>
      <c r="O9152">
        <v>4</v>
      </c>
      <c r="P9152">
        <v>168</v>
      </c>
      <c r="Q9152">
        <v>14</v>
      </c>
      <c r="R9152">
        <v>3</v>
      </c>
      <c r="S9152">
        <v>2</v>
      </c>
    </row>
    <row r="9153" spans="1:19" x14ac:dyDescent="0.25">
      <c r="A9153" t="s">
        <v>18</v>
      </c>
      <c r="B9153" s="23" t="s">
        <v>63</v>
      </c>
      <c r="C9153" s="23" t="str">
        <f t="shared" si="142"/>
        <v>5/16/2023</v>
      </c>
      <c r="D9153" t="s">
        <v>19</v>
      </c>
      <c r="E9153">
        <v>52.489471000000002</v>
      </c>
      <c r="F9153">
        <v>-1.8985749999999999</v>
      </c>
      <c r="G9153" t="s">
        <v>196</v>
      </c>
      <c r="H9153" t="s">
        <v>197</v>
      </c>
      <c r="I9153" t="s">
        <v>194</v>
      </c>
      <c r="J9153">
        <v>1365.8</v>
      </c>
      <c r="K9153" s="1">
        <v>6.0000000000000001E-3</v>
      </c>
      <c r="L9153">
        <v>8</v>
      </c>
      <c r="M9153">
        <v>0.38</v>
      </c>
      <c r="N9153">
        <v>3</v>
      </c>
      <c r="O9153">
        <v>1</v>
      </c>
      <c r="P9153">
        <v>59</v>
      </c>
      <c r="Q9153">
        <v>50</v>
      </c>
      <c r="R9153">
        <v>3</v>
      </c>
      <c r="S9153">
        <v>2</v>
      </c>
    </row>
    <row r="9154" spans="1:19" x14ac:dyDescent="0.25">
      <c r="A9154" t="s">
        <v>18</v>
      </c>
      <c r="B9154" s="23" t="s">
        <v>64</v>
      </c>
      <c r="C9154" s="23" t="str">
        <f t="shared" si="142"/>
        <v>5/17/2023</v>
      </c>
      <c r="D9154" t="s">
        <v>19</v>
      </c>
      <c r="E9154">
        <v>52.489471000000002</v>
      </c>
      <c r="F9154">
        <v>-1.8985749999999999</v>
      </c>
      <c r="G9154" t="s">
        <v>196</v>
      </c>
      <c r="H9154" t="s">
        <v>197</v>
      </c>
      <c r="I9154" t="s">
        <v>194</v>
      </c>
      <c r="J9154">
        <v>1561.4</v>
      </c>
      <c r="K9154" s="1">
        <v>7.0000000000000001E-3</v>
      </c>
      <c r="L9154">
        <v>11</v>
      </c>
      <c r="M9154">
        <v>1.17</v>
      </c>
      <c r="N9154">
        <v>12</v>
      </c>
      <c r="O9154">
        <v>6</v>
      </c>
      <c r="P9154">
        <v>306</v>
      </c>
      <c r="Q9154">
        <v>30</v>
      </c>
      <c r="R9154">
        <v>15</v>
      </c>
      <c r="S9154">
        <v>5</v>
      </c>
    </row>
    <row r="9155" spans="1:19" x14ac:dyDescent="0.25">
      <c r="A9155" t="s">
        <v>18</v>
      </c>
      <c r="B9155" s="23" t="s">
        <v>65</v>
      </c>
      <c r="C9155" s="23" t="str">
        <f t="shared" ref="C9155:C9218" si="143">TEXT(B9155,"mmm")</f>
        <v>5/18/2023</v>
      </c>
      <c r="D9155" t="s">
        <v>19</v>
      </c>
      <c r="E9155">
        <v>52.489471000000002</v>
      </c>
      <c r="F9155">
        <v>-1.8985749999999999</v>
      </c>
      <c r="G9155" t="s">
        <v>196</v>
      </c>
      <c r="H9155" t="s">
        <v>197</v>
      </c>
      <c r="I9155" t="s">
        <v>194</v>
      </c>
      <c r="J9155">
        <v>914.8</v>
      </c>
      <c r="K9155" s="1">
        <v>8.9999999999999993E-3</v>
      </c>
      <c r="L9155">
        <v>9</v>
      </c>
      <c r="M9155">
        <v>0.08</v>
      </c>
      <c r="N9155">
        <v>1</v>
      </c>
      <c r="O9155">
        <v>6</v>
      </c>
      <c r="P9155">
        <v>318</v>
      </c>
      <c r="Q9155">
        <v>40</v>
      </c>
      <c r="R9155">
        <v>2</v>
      </c>
      <c r="S9155">
        <v>2</v>
      </c>
    </row>
    <row r="9156" spans="1:19" x14ac:dyDescent="0.25">
      <c r="A9156" t="s">
        <v>18</v>
      </c>
      <c r="B9156" s="23" t="s">
        <v>66</v>
      </c>
      <c r="C9156" s="23" t="str">
        <f t="shared" si="143"/>
        <v>5/19/2023</v>
      </c>
      <c r="D9156" t="s">
        <v>19</v>
      </c>
      <c r="E9156">
        <v>52.489471000000002</v>
      </c>
      <c r="F9156">
        <v>-1.8985749999999999</v>
      </c>
      <c r="G9156" t="s">
        <v>196</v>
      </c>
      <c r="H9156" t="s">
        <v>197</v>
      </c>
      <c r="I9156" t="s">
        <v>194</v>
      </c>
      <c r="J9156">
        <v>1260.4000000000001</v>
      </c>
      <c r="K9156" s="1">
        <v>4.0000000000000001E-3</v>
      </c>
      <c r="L9156">
        <v>6</v>
      </c>
      <c r="M9156">
        <v>0.73</v>
      </c>
      <c r="N9156">
        <v>4</v>
      </c>
      <c r="O9156">
        <v>6</v>
      </c>
      <c r="P9156">
        <v>462</v>
      </c>
      <c r="Q9156">
        <v>46</v>
      </c>
      <c r="R9156">
        <v>9</v>
      </c>
      <c r="S9156">
        <v>2</v>
      </c>
    </row>
    <row r="9157" spans="1:19" x14ac:dyDescent="0.25">
      <c r="A9157" t="s">
        <v>18</v>
      </c>
      <c r="B9157" s="23" t="s">
        <v>67</v>
      </c>
      <c r="C9157" s="23" t="str">
        <f t="shared" si="143"/>
        <v>5/20/2023</v>
      </c>
      <c r="D9157" t="s">
        <v>19</v>
      </c>
      <c r="E9157">
        <v>52.489471000000002</v>
      </c>
      <c r="F9157">
        <v>-1.8985749999999999</v>
      </c>
      <c r="G9157" t="s">
        <v>196</v>
      </c>
      <c r="H9157" t="s">
        <v>197</v>
      </c>
      <c r="I9157" t="s">
        <v>194</v>
      </c>
      <c r="J9157">
        <v>828.4</v>
      </c>
      <c r="K9157" s="1">
        <v>8.9999999999999993E-3</v>
      </c>
      <c r="L9157">
        <v>7</v>
      </c>
      <c r="M9157">
        <v>0.4</v>
      </c>
      <c r="N9157">
        <v>3</v>
      </c>
      <c r="O9157">
        <v>4</v>
      </c>
      <c r="P9157">
        <v>128</v>
      </c>
      <c r="Q9157">
        <v>6</v>
      </c>
      <c r="R9157">
        <v>5</v>
      </c>
      <c r="S9157">
        <v>4</v>
      </c>
    </row>
    <row r="9158" spans="1:19" x14ac:dyDescent="0.25">
      <c r="A9158" t="s">
        <v>18</v>
      </c>
      <c r="B9158" s="23" t="s">
        <v>68</v>
      </c>
      <c r="C9158" s="23" t="str">
        <f t="shared" si="143"/>
        <v>5/21/2023</v>
      </c>
      <c r="D9158" t="s">
        <v>19</v>
      </c>
      <c r="E9158">
        <v>52.489471000000002</v>
      </c>
      <c r="F9158">
        <v>-1.8985749999999999</v>
      </c>
      <c r="G9158" t="s">
        <v>196</v>
      </c>
      <c r="H9158" t="s">
        <v>197</v>
      </c>
      <c r="I9158" t="s">
        <v>194</v>
      </c>
      <c r="J9158">
        <v>1529.6</v>
      </c>
      <c r="K9158" s="1">
        <v>3.0000000000000001E-3</v>
      </c>
      <c r="L9158">
        <v>5</v>
      </c>
      <c r="M9158">
        <v>0.3</v>
      </c>
      <c r="N9158">
        <v>2</v>
      </c>
      <c r="O9158">
        <v>4</v>
      </c>
      <c r="P9158">
        <v>276</v>
      </c>
      <c r="Q9158">
        <v>8</v>
      </c>
      <c r="R9158">
        <v>14</v>
      </c>
      <c r="S9158">
        <v>3</v>
      </c>
    </row>
    <row r="9159" spans="1:19" x14ac:dyDescent="0.25">
      <c r="A9159" t="s">
        <v>18</v>
      </c>
      <c r="B9159" s="23" t="s">
        <v>69</v>
      </c>
      <c r="C9159" s="23" t="str">
        <f t="shared" si="143"/>
        <v>5/22/2023</v>
      </c>
      <c r="D9159" t="s">
        <v>19</v>
      </c>
      <c r="E9159">
        <v>52.489471000000002</v>
      </c>
      <c r="F9159">
        <v>-1.8985749999999999</v>
      </c>
      <c r="G9159" t="s">
        <v>196</v>
      </c>
      <c r="H9159" t="s">
        <v>197</v>
      </c>
      <c r="I9159" t="s">
        <v>194</v>
      </c>
      <c r="J9159">
        <v>1286.8</v>
      </c>
      <c r="K9159" s="1">
        <v>6.0000000000000001E-3</v>
      </c>
      <c r="L9159">
        <v>8</v>
      </c>
      <c r="M9159">
        <v>0.34</v>
      </c>
      <c r="N9159">
        <v>3</v>
      </c>
      <c r="O9159">
        <v>4</v>
      </c>
      <c r="P9159">
        <v>168</v>
      </c>
      <c r="Q9159">
        <v>36</v>
      </c>
      <c r="R9159">
        <v>8</v>
      </c>
      <c r="S9159">
        <v>1</v>
      </c>
    </row>
    <row r="9160" spans="1:19" x14ac:dyDescent="0.25">
      <c r="A9160" t="s">
        <v>18</v>
      </c>
      <c r="B9160" s="23" t="s">
        <v>70</v>
      </c>
      <c r="C9160" s="23" t="str">
        <f t="shared" si="143"/>
        <v>5/23/2023</v>
      </c>
      <c r="D9160" t="s">
        <v>19</v>
      </c>
      <c r="E9160">
        <v>52.489471000000002</v>
      </c>
      <c r="F9160">
        <v>-1.8985749999999999</v>
      </c>
      <c r="G9160" t="s">
        <v>196</v>
      </c>
      <c r="H9160" t="s">
        <v>197</v>
      </c>
      <c r="I9160" t="s">
        <v>194</v>
      </c>
      <c r="J9160">
        <v>1465</v>
      </c>
      <c r="K9160" s="1">
        <v>6.0000000000000001E-3</v>
      </c>
      <c r="L9160">
        <v>8</v>
      </c>
      <c r="M9160">
        <v>0.06</v>
      </c>
      <c r="N9160">
        <v>1</v>
      </c>
      <c r="O9160">
        <v>5</v>
      </c>
      <c r="P9160">
        <v>165</v>
      </c>
      <c r="Q9160">
        <v>72</v>
      </c>
      <c r="R9160">
        <v>12</v>
      </c>
      <c r="S9160">
        <v>1</v>
      </c>
    </row>
    <row r="9161" spans="1:19" x14ac:dyDescent="0.25">
      <c r="A9161" t="s">
        <v>18</v>
      </c>
      <c r="B9161" s="23" t="s">
        <v>71</v>
      </c>
      <c r="C9161" s="23" t="str">
        <f t="shared" si="143"/>
        <v>5/24/2023</v>
      </c>
      <c r="D9161" t="s">
        <v>19</v>
      </c>
      <c r="E9161">
        <v>52.489471000000002</v>
      </c>
      <c r="F9161">
        <v>-1.8985749999999999</v>
      </c>
      <c r="G9161" t="s">
        <v>196</v>
      </c>
      <c r="H9161" t="s">
        <v>197</v>
      </c>
      <c r="I9161" t="s">
        <v>194</v>
      </c>
      <c r="J9161">
        <v>824.6</v>
      </c>
      <c r="K9161" s="1">
        <v>1E-3</v>
      </c>
      <c r="L9161">
        <v>1</v>
      </c>
      <c r="M9161">
        <v>0.76</v>
      </c>
      <c r="N9161">
        <v>1</v>
      </c>
      <c r="O9161">
        <v>6</v>
      </c>
      <c r="P9161">
        <v>444</v>
      </c>
      <c r="Q9161">
        <v>38</v>
      </c>
      <c r="R9161">
        <v>3</v>
      </c>
      <c r="S9161">
        <v>4</v>
      </c>
    </row>
    <row r="9162" spans="1:19" x14ac:dyDescent="0.25">
      <c r="A9162" t="s">
        <v>18</v>
      </c>
      <c r="B9162" s="23" t="s">
        <v>72</v>
      </c>
      <c r="C9162" s="23" t="str">
        <f t="shared" si="143"/>
        <v>5/25/2023</v>
      </c>
      <c r="D9162" t="s">
        <v>19</v>
      </c>
      <c r="E9162">
        <v>52.489471000000002</v>
      </c>
      <c r="F9162">
        <v>-1.8985749999999999</v>
      </c>
      <c r="G9162" t="s">
        <v>196</v>
      </c>
      <c r="H9162" t="s">
        <v>197</v>
      </c>
      <c r="I9162" t="s">
        <v>194</v>
      </c>
      <c r="J9162">
        <v>1592.8</v>
      </c>
      <c r="K9162" s="1">
        <v>3.0000000000000001E-3</v>
      </c>
      <c r="L9162">
        <v>4</v>
      </c>
      <c r="M9162">
        <v>0.01</v>
      </c>
      <c r="N9162">
        <v>0</v>
      </c>
      <c r="O9162">
        <v>3</v>
      </c>
      <c r="P9162">
        <v>129</v>
      </c>
      <c r="Q9162">
        <v>28</v>
      </c>
      <c r="R9162">
        <v>0</v>
      </c>
      <c r="S9162">
        <v>0</v>
      </c>
    </row>
    <row r="9163" spans="1:19" x14ac:dyDescent="0.25">
      <c r="A9163" t="s">
        <v>18</v>
      </c>
      <c r="B9163" s="23" t="s">
        <v>73</v>
      </c>
      <c r="C9163" s="23" t="str">
        <f t="shared" si="143"/>
        <v>5/26/2023</v>
      </c>
      <c r="D9163" t="s">
        <v>19</v>
      </c>
      <c r="E9163">
        <v>52.489471000000002</v>
      </c>
      <c r="F9163">
        <v>-1.8985749999999999</v>
      </c>
      <c r="G9163" t="s">
        <v>196</v>
      </c>
      <c r="H9163" t="s">
        <v>197</v>
      </c>
      <c r="I9163" t="s">
        <v>194</v>
      </c>
      <c r="J9163">
        <v>755.8</v>
      </c>
      <c r="K9163" s="1">
        <v>8.0000000000000002E-3</v>
      </c>
      <c r="L9163">
        <v>6</v>
      </c>
      <c r="M9163">
        <v>0.3</v>
      </c>
      <c r="N9163">
        <v>2</v>
      </c>
      <c r="O9163">
        <v>2</v>
      </c>
      <c r="P9163">
        <v>66</v>
      </c>
      <c r="Q9163">
        <v>58</v>
      </c>
      <c r="R9163">
        <v>8</v>
      </c>
      <c r="S9163">
        <v>7</v>
      </c>
    </row>
    <row r="9164" spans="1:19" x14ac:dyDescent="0.25">
      <c r="A9164" t="s">
        <v>18</v>
      </c>
      <c r="B9164" s="23" t="s">
        <v>74</v>
      </c>
      <c r="C9164" s="23" t="str">
        <f t="shared" si="143"/>
        <v>5/27/2023</v>
      </c>
      <c r="D9164" t="s">
        <v>19</v>
      </c>
      <c r="E9164">
        <v>52.489471000000002</v>
      </c>
      <c r="F9164">
        <v>-1.8985749999999999</v>
      </c>
      <c r="G9164" t="s">
        <v>196</v>
      </c>
      <c r="H9164" t="s">
        <v>197</v>
      </c>
      <c r="I9164" t="s">
        <v>194</v>
      </c>
      <c r="J9164">
        <v>1327.4</v>
      </c>
      <c r="K9164" s="1">
        <v>5.0000000000000001E-3</v>
      </c>
      <c r="L9164">
        <v>7</v>
      </c>
      <c r="M9164">
        <v>1.05</v>
      </c>
      <c r="N9164">
        <v>7</v>
      </c>
      <c r="O9164">
        <v>6</v>
      </c>
      <c r="P9164">
        <v>216</v>
      </c>
      <c r="Q9164">
        <v>16</v>
      </c>
      <c r="R9164">
        <v>5</v>
      </c>
      <c r="S9164">
        <v>4</v>
      </c>
    </row>
    <row r="9165" spans="1:19" x14ac:dyDescent="0.25">
      <c r="A9165" t="s">
        <v>18</v>
      </c>
      <c r="B9165" s="23" t="s">
        <v>75</v>
      </c>
      <c r="C9165" s="23" t="str">
        <f t="shared" si="143"/>
        <v>5/28/2023</v>
      </c>
      <c r="D9165" t="s">
        <v>19</v>
      </c>
      <c r="E9165">
        <v>52.489471000000002</v>
      </c>
      <c r="F9165">
        <v>-1.8985749999999999</v>
      </c>
      <c r="G9165" t="s">
        <v>196</v>
      </c>
      <c r="H9165" t="s">
        <v>197</v>
      </c>
      <c r="I9165" t="s">
        <v>194</v>
      </c>
      <c r="J9165">
        <v>1163.2</v>
      </c>
      <c r="K9165" s="1">
        <v>7.0000000000000001E-3</v>
      </c>
      <c r="L9165">
        <v>8</v>
      </c>
      <c r="M9165">
        <v>0.31</v>
      </c>
      <c r="N9165">
        <v>2</v>
      </c>
      <c r="O9165">
        <v>2</v>
      </c>
      <c r="P9165">
        <v>62</v>
      </c>
      <c r="Q9165">
        <v>12</v>
      </c>
      <c r="R9165">
        <v>3</v>
      </c>
      <c r="S9165">
        <v>4</v>
      </c>
    </row>
    <row r="9166" spans="1:19" x14ac:dyDescent="0.25">
      <c r="A9166" t="s">
        <v>18</v>
      </c>
      <c r="B9166" s="23" t="s">
        <v>76</v>
      </c>
      <c r="C9166" s="23" t="str">
        <f t="shared" si="143"/>
        <v>5/29/2023</v>
      </c>
      <c r="D9166" t="s">
        <v>19</v>
      </c>
      <c r="E9166">
        <v>52.489471000000002</v>
      </c>
      <c r="F9166">
        <v>-1.8985749999999999</v>
      </c>
      <c r="G9166" t="s">
        <v>196</v>
      </c>
      <c r="H9166" t="s">
        <v>197</v>
      </c>
      <c r="I9166" t="s">
        <v>194</v>
      </c>
      <c r="J9166">
        <v>1727</v>
      </c>
      <c r="K9166" s="1">
        <v>3.0000000000000001E-3</v>
      </c>
      <c r="L9166">
        <v>5</v>
      </c>
      <c r="M9166">
        <v>0.85</v>
      </c>
      <c r="N9166">
        <v>5</v>
      </c>
      <c r="O9166">
        <v>2</v>
      </c>
      <c r="P9166">
        <v>88</v>
      </c>
      <c r="Q9166">
        <v>46</v>
      </c>
      <c r="R9166">
        <v>8</v>
      </c>
      <c r="S9166">
        <v>2</v>
      </c>
    </row>
    <row r="9167" spans="1:19" x14ac:dyDescent="0.25">
      <c r="A9167" t="s">
        <v>18</v>
      </c>
      <c r="B9167" s="23" t="s">
        <v>77</v>
      </c>
      <c r="C9167" s="23" t="str">
        <f t="shared" si="143"/>
        <v>5/30/2023</v>
      </c>
      <c r="D9167" t="s">
        <v>19</v>
      </c>
      <c r="E9167">
        <v>52.489471000000002</v>
      </c>
      <c r="F9167">
        <v>-1.8985749999999999</v>
      </c>
      <c r="G9167" t="s">
        <v>196</v>
      </c>
      <c r="H9167" t="s">
        <v>197</v>
      </c>
      <c r="I9167" t="s">
        <v>194</v>
      </c>
      <c r="J9167">
        <v>921.8</v>
      </c>
      <c r="K9167" s="1">
        <v>4.0000000000000001E-3</v>
      </c>
      <c r="L9167">
        <v>4</v>
      </c>
      <c r="M9167">
        <v>1.02</v>
      </c>
      <c r="N9167">
        <v>4</v>
      </c>
      <c r="O9167">
        <v>2</v>
      </c>
      <c r="P9167">
        <v>76</v>
      </c>
      <c r="Q9167">
        <v>37</v>
      </c>
      <c r="R9167">
        <v>2</v>
      </c>
      <c r="S9167">
        <v>2</v>
      </c>
    </row>
    <row r="9168" spans="1:19" x14ac:dyDescent="0.25">
      <c r="A9168" t="s">
        <v>18</v>
      </c>
      <c r="B9168" s="23" t="s">
        <v>78</v>
      </c>
      <c r="C9168" s="23" t="str">
        <f t="shared" si="143"/>
        <v>5/31/2023</v>
      </c>
      <c r="D9168" t="s">
        <v>19</v>
      </c>
      <c r="E9168">
        <v>52.489471000000002</v>
      </c>
      <c r="F9168">
        <v>-1.8985749999999999</v>
      </c>
      <c r="G9168" t="s">
        <v>196</v>
      </c>
      <c r="H9168" t="s">
        <v>197</v>
      </c>
      <c r="I9168" t="s">
        <v>194</v>
      </c>
      <c r="J9168">
        <v>1428</v>
      </c>
      <c r="K9168" s="1">
        <v>6.0000000000000001E-3</v>
      </c>
      <c r="L9168">
        <v>9</v>
      </c>
      <c r="M9168">
        <v>0.83</v>
      </c>
      <c r="N9168">
        <v>8</v>
      </c>
      <c r="O9168">
        <v>3</v>
      </c>
      <c r="P9168">
        <v>180</v>
      </c>
      <c r="Q9168">
        <v>16</v>
      </c>
      <c r="R9168">
        <v>2</v>
      </c>
      <c r="S9168">
        <v>4</v>
      </c>
    </row>
    <row r="9169" spans="1:19" x14ac:dyDescent="0.25">
      <c r="A9169" t="s">
        <v>79</v>
      </c>
      <c r="B9169" s="23">
        <v>44932</v>
      </c>
      <c r="C9169" s="23" t="str">
        <f t="shared" si="143"/>
        <v>Jan</v>
      </c>
      <c r="D9169" t="s">
        <v>19</v>
      </c>
      <c r="E9169">
        <v>52.489471000000002</v>
      </c>
      <c r="F9169">
        <v>-1.8985749999999999</v>
      </c>
      <c r="G9169" t="s">
        <v>196</v>
      </c>
      <c r="H9169" t="s">
        <v>197</v>
      </c>
      <c r="I9169" t="s">
        <v>194</v>
      </c>
      <c r="J9169">
        <v>704.6</v>
      </c>
      <c r="K9169" s="1">
        <v>2E-3</v>
      </c>
      <c r="L9169">
        <v>1</v>
      </c>
      <c r="M9169">
        <v>0.68</v>
      </c>
      <c r="N9169">
        <v>1</v>
      </c>
      <c r="O9169">
        <v>3</v>
      </c>
      <c r="P9169">
        <v>130</v>
      </c>
      <c r="Q9169">
        <v>49</v>
      </c>
      <c r="R9169">
        <v>9</v>
      </c>
      <c r="S9169">
        <v>3</v>
      </c>
    </row>
    <row r="9170" spans="1:19" x14ac:dyDescent="0.25">
      <c r="A9170" t="s">
        <v>79</v>
      </c>
      <c r="B9170" s="23">
        <v>44963</v>
      </c>
      <c r="C9170" s="23" t="str">
        <f t="shared" si="143"/>
        <v>Feb</v>
      </c>
      <c r="D9170" t="s">
        <v>19</v>
      </c>
      <c r="E9170">
        <v>52.489471000000002</v>
      </c>
      <c r="F9170">
        <v>-1.8985749999999999</v>
      </c>
      <c r="G9170" t="s">
        <v>196</v>
      </c>
      <c r="H9170" t="s">
        <v>197</v>
      </c>
      <c r="I9170" t="s">
        <v>194</v>
      </c>
      <c r="J9170">
        <v>36.700000000000003</v>
      </c>
      <c r="K9170" s="1">
        <v>4.0000000000000001E-3</v>
      </c>
      <c r="L9170">
        <v>0</v>
      </c>
      <c r="M9170">
        <v>1.1000000000000001</v>
      </c>
      <c r="N9170">
        <v>0</v>
      </c>
      <c r="O9170">
        <v>4</v>
      </c>
      <c r="P9170">
        <v>186</v>
      </c>
      <c r="Q9170">
        <v>36</v>
      </c>
      <c r="R9170">
        <v>23</v>
      </c>
      <c r="S9170">
        <v>3</v>
      </c>
    </row>
    <row r="9171" spans="1:19" x14ac:dyDescent="0.25">
      <c r="A9171" t="s">
        <v>79</v>
      </c>
      <c r="B9171" s="23">
        <v>44991</v>
      </c>
      <c r="C9171" s="23" t="str">
        <f t="shared" si="143"/>
        <v>Mar</v>
      </c>
      <c r="D9171" t="s">
        <v>19</v>
      </c>
      <c r="E9171">
        <v>52.489471000000002</v>
      </c>
      <c r="F9171">
        <v>-1.8985749999999999</v>
      </c>
      <c r="G9171" t="s">
        <v>196</v>
      </c>
      <c r="H9171" t="s">
        <v>197</v>
      </c>
      <c r="I9171" t="s">
        <v>194</v>
      </c>
      <c r="J9171">
        <v>745.1</v>
      </c>
      <c r="K9171" s="1">
        <v>7.0000000000000001E-3</v>
      </c>
      <c r="L9171">
        <v>5</v>
      </c>
      <c r="M9171">
        <v>0.84</v>
      </c>
      <c r="N9171">
        <v>4</v>
      </c>
      <c r="O9171">
        <v>3</v>
      </c>
      <c r="P9171">
        <v>263</v>
      </c>
      <c r="Q9171">
        <v>23</v>
      </c>
      <c r="R9171">
        <v>3</v>
      </c>
      <c r="S9171">
        <v>5</v>
      </c>
    </row>
    <row r="9172" spans="1:19" x14ac:dyDescent="0.25">
      <c r="A9172" t="s">
        <v>79</v>
      </c>
      <c r="B9172" s="23">
        <v>45022</v>
      </c>
      <c r="C9172" s="23" t="str">
        <f t="shared" si="143"/>
        <v>Apr</v>
      </c>
      <c r="D9172" t="s">
        <v>19</v>
      </c>
      <c r="E9172">
        <v>52.489471000000002</v>
      </c>
      <c r="F9172">
        <v>-1.8985749999999999</v>
      </c>
      <c r="G9172" t="s">
        <v>196</v>
      </c>
      <c r="H9172" t="s">
        <v>197</v>
      </c>
      <c r="I9172" t="s">
        <v>194</v>
      </c>
      <c r="J9172">
        <v>393.5</v>
      </c>
      <c r="K9172" s="1">
        <v>2E-3</v>
      </c>
      <c r="L9172">
        <v>1</v>
      </c>
      <c r="M9172">
        <v>0.62</v>
      </c>
      <c r="N9172">
        <v>0</v>
      </c>
      <c r="O9172">
        <v>3</v>
      </c>
      <c r="P9172">
        <v>274</v>
      </c>
      <c r="Q9172">
        <v>41</v>
      </c>
      <c r="R9172">
        <v>6</v>
      </c>
      <c r="S9172">
        <v>3</v>
      </c>
    </row>
    <row r="9173" spans="1:19" x14ac:dyDescent="0.25">
      <c r="A9173" t="s">
        <v>79</v>
      </c>
      <c r="B9173" s="23">
        <v>45052</v>
      </c>
      <c r="C9173" s="23" t="str">
        <f t="shared" si="143"/>
        <v>May</v>
      </c>
      <c r="D9173" t="s">
        <v>19</v>
      </c>
      <c r="E9173">
        <v>52.489471000000002</v>
      </c>
      <c r="F9173">
        <v>-1.8985749999999999</v>
      </c>
      <c r="G9173" t="s">
        <v>196</v>
      </c>
      <c r="H9173" t="s">
        <v>197</v>
      </c>
      <c r="I9173" t="s">
        <v>194</v>
      </c>
      <c r="J9173">
        <v>635.20000000000005</v>
      </c>
      <c r="K9173" s="1">
        <v>1E-3</v>
      </c>
      <c r="L9173">
        <v>1</v>
      </c>
      <c r="M9173">
        <v>0.19</v>
      </c>
      <c r="N9173">
        <v>0</v>
      </c>
      <c r="O9173">
        <v>0</v>
      </c>
      <c r="P9173">
        <v>32</v>
      </c>
      <c r="Q9173">
        <v>42</v>
      </c>
      <c r="R9173">
        <v>9</v>
      </c>
      <c r="S9173">
        <v>6</v>
      </c>
    </row>
    <row r="9174" spans="1:19" x14ac:dyDescent="0.25">
      <c r="A9174" t="s">
        <v>79</v>
      </c>
      <c r="B9174" s="23">
        <v>45083</v>
      </c>
      <c r="C9174" s="23" t="str">
        <f t="shared" si="143"/>
        <v>Jun</v>
      </c>
      <c r="D9174" t="s">
        <v>19</v>
      </c>
      <c r="E9174">
        <v>52.489471000000002</v>
      </c>
      <c r="F9174">
        <v>-1.8985749999999999</v>
      </c>
      <c r="G9174" t="s">
        <v>196</v>
      </c>
      <c r="H9174" t="s">
        <v>197</v>
      </c>
      <c r="I9174" t="s">
        <v>194</v>
      </c>
      <c r="J9174">
        <v>541.6</v>
      </c>
      <c r="K9174" s="1">
        <v>3.0000000000000001E-3</v>
      </c>
      <c r="L9174">
        <v>1</v>
      </c>
      <c r="M9174">
        <v>0.51</v>
      </c>
      <c r="N9174">
        <v>1</v>
      </c>
      <c r="O9174">
        <v>4</v>
      </c>
      <c r="P9174">
        <v>115</v>
      </c>
      <c r="Q9174">
        <v>55</v>
      </c>
      <c r="R9174">
        <v>2</v>
      </c>
      <c r="S9174">
        <v>6</v>
      </c>
    </row>
    <row r="9175" spans="1:19" x14ac:dyDescent="0.25">
      <c r="A9175" t="s">
        <v>79</v>
      </c>
      <c r="B9175" s="23">
        <v>45113</v>
      </c>
      <c r="C9175" s="23" t="str">
        <f t="shared" si="143"/>
        <v>Jul</v>
      </c>
      <c r="D9175" t="s">
        <v>19</v>
      </c>
      <c r="E9175">
        <v>52.489471000000002</v>
      </c>
      <c r="F9175">
        <v>-1.8985749999999999</v>
      </c>
      <c r="G9175" t="s">
        <v>196</v>
      </c>
      <c r="H9175" t="s">
        <v>197</v>
      </c>
      <c r="I9175" t="s">
        <v>194</v>
      </c>
      <c r="J9175">
        <v>762.3</v>
      </c>
      <c r="K9175" s="1">
        <v>5.0000000000000001E-3</v>
      </c>
      <c r="L9175">
        <v>4</v>
      </c>
      <c r="M9175">
        <v>0.34</v>
      </c>
      <c r="N9175">
        <v>1</v>
      </c>
      <c r="O9175">
        <v>5</v>
      </c>
      <c r="P9175">
        <v>415</v>
      </c>
      <c r="Q9175">
        <v>31</v>
      </c>
      <c r="R9175">
        <v>9</v>
      </c>
      <c r="S9175">
        <v>6</v>
      </c>
    </row>
    <row r="9176" spans="1:19" x14ac:dyDescent="0.25">
      <c r="A9176" t="s">
        <v>79</v>
      </c>
      <c r="B9176" s="23">
        <v>45144</v>
      </c>
      <c r="C9176" s="23" t="str">
        <f t="shared" si="143"/>
        <v>Aug</v>
      </c>
      <c r="D9176" t="s">
        <v>19</v>
      </c>
      <c r="E9176">
        <v>52.489471000000002</v>
      </c>
      <c r="F9176">
        <v>-1.8985749999999999</v>
      </c>
      <c r="G9176" t="s">
        <v>196</v>
      </c>
      <c r="H9176" t="s">
        <v>197</v>
      </c>
      <c r="I9176" t="s">
        <v>194</v>
      </c>
      <c r="J9176">
        <v>659.4</v>
      </c>
      <c r="K9176" s="1">
        <v>1E-3</v>
      </c>
      <c r="L9176">
        <v>1</v>
      </c>
      <c r="M9176">
        <v>0.37</v>
      </c>
      <c r="N9176">
        <v>0</v>
      </c>
      <c r="O9176">
        <v>3</v>
      </c>
      <c r="P9176">
        <v>97</v>
      </c>
      <c r="Q9176">
        <v>66</v>
      </c>
      <c r="R9176">
        <v>3</v>
      </c>
      <c r="S9176">
        <v>1</v>
      </c>
    </row>
    <row r="9177" spans="1:19" x14ac:dyDescent="0.25">
      <c r="A9177" t="s">
        <v>79</v>
      </c>
      <c r="B9177" s="23">
        <v>45175</v>
      </c>
      <c r="C9177" s="23" t="str">
        <f t="shared" si="143"/>
        <v>Sep</v>
      </c>
      <c r="D9177" t="s">
        <v>19</v>
      </c>
      <c r="E9177">
        <v>52.489471000000002</v>
      </c>
      <c r="F9177">
        <v>-1.8985749999999999</v>
      </c>
      <c r="G9177" t="s">
        <v>196</v>
      </c>
      <c r="H9177" t="s">
        <v>197</v>
      </c>
      <c r="I9177" t="s">
        <v>194</v>
      </c>
      <c r="J9177">
        <v>537.1</v>
      </c>
      <c r="K9177" s="1">
        <v>3.0000000000000001E-3</v>
      </c>
      <c r="L9177">
        <v>2</v>
      </c>
      <c r="M9177">
        <v>0.99</v>
      </c>
      <c r="N9177">
        <v>2</v>
      </c>
      <c r="O9177">
        <v>5</v>
      </c>
      <c r="P9177">
        <v>179</v>
      </c>
      <c r="Q9177">
        <v>31</v>
      </c>
      <c r="R9177">
        <v>8</v>
      </c>
      <c r="S9177">
        <v>2</v>
      </c>
    </row>
    <row r="9178" spans="1:19" x14ac:dyDescent="0.25">
      <c r="A9178" t="s">
        <v>79</v>
      </c>
      <c r="B9178" s="23">
        <v>45205</v>
      </c>
      <c r="C9178" s="23" t="str">
        <f t="shared" si="143"/>
        <v>Oct</v>
      </c>
      <c r="D9178" t="s">
        <v>19</v>
      </c>
      <c r="E9178">
        <v>52.489471000000002</v>
      </c>
      <c r="F9178">
        <v>-1.8985749999999999</v>
      </c>
      <c r="G9178" t="s">
        <v>196</v>
      </c>
      <c r="H9178" t="s">
        <v>197</v>
      </c>
      <c r="I9178" t="s">
        <v>194</v>
      </c>
      <c r="J9178">
        <v>641</v>
      </c>
      <c r="K9178" s="1">
        <v>1E-3</v>
      </c>
      <c r="L9178">
        <v>1</v>
      </c>
      <c r="M9178">
        <v>0.87</v>
      </c>
      <c r="N9178">
        <v>1</v>
      </c>
      <c r="O9178">
        <v>3</v>
      </c>
      <c r="P9178">
        <v>224</v>
      </c>
      <c r="Q9178">
        <v>30</v>
      </c>
      <c r="R9178">
        <v>5</v>
      </c>
      <c r="S9178">
        <v>4</v>
      </c>
    </row>
    <row r="9179" spans="1:19" x14ac:dyDescent="0.25">
      <c r="A9179" t="s">
        <v>79</v>
      </c>
      <c r="B9179" s="23">
        <v>45236</v>
      </c>
      <c r="C9179" s="23" t="str">
        <f t="shared" si="143"/>
        <v>Nov</v>
      </c>
      <c r="D9179" t="s">
        <v>19</v>
      </c>
      <c r="E9179">
        <v>52.489471000000002</v>
      </c>
      <c r="F9179">
        <v>-1.8985749999999999</v>
      </c>
      <c r="G9179" t="s">
        <v>196</v>
      </c>
      <c r="H9179" t="s">
        <v>197</v>
      </c>
      <c r="I9179" t="s">
        <v>194</v>
      </c>
      <c r="J9179">
        <v>569.79999999999995</v>
      </c>
      <c r="K9179" s="1">
        <v>8.0000000000000002E-3</v>
      </c>
      <c r="L9179">
        <v>5</v>
      </c>
      <c r="M9179">
        <v>0.43</v>
      </c>
      <c r="N9179">
        <v>2</v>
      </c>
      <c r="O9179">
        <v>2</v>
      </c>
      <c r="P9179">
        <v>93</v>
      </c>
      <c r="Q9179">
        <v>41</v>
      </c>
      <c r="R9179">
        <v>3</v>
      </c>
      <c r="S9179">
        <v>7</v>
      </c>
    </row>
    <row r="9180" spans="1:19" x14ac:dyDescent="0.25">
      <c r="A9180" t="s">
        <v>79</v>
      </c>
      <c r="B9180" s="23">
        <v>45266</v>
      </c>
      <c r="C9180" s="23" t="str">
        <f t="shared" si="143"/>
        <v>Dec</v>
      </c>
      <c r="D9180" t="s">
        <v>19</v>
      </c>
      <c r="E9180">
        <v>52.489471000000002</v>
      </c>
      <c r="F9180">
        <v>-1.8985749999999999</v>
      </c>
      <c r="G9180" t="s">
        <v>196</v>
      </c>
      <c r="H9180" t="s">
        <v>197</v>
      </c>
      <c r="I9180" t="s">
        <v>194</v>
      </c>
      <c r="J9180">
        <v>717</v>
      </c>
      <c r="K9180" s="1">
        <v>4.0000000000000001E-3</v>
      </c>
      <c r="L9180">
        <v>3</v>
      </c>
      <c r="M9180">
        <v>0.24</v>
      </c>
      <c r="N9180">
        <v>1</v>
      </c>
      <c r="O9180">
        <v>1</v>
      </c>
      <c r="P9180">
        <v>35</v>
      </c>
      <c r="Q9180">
        <v>49</v>
      </c>
      <c r="R9180">
        <v>3</v>
      </c>
      <c r="S9180">
        <v>8</v>
      </c>
    </row>
    <row r="9181" spans="1:19" x14ac:dyDescent="0.25">
      <c r="A9181" t="s">
        <v>79</v>
      </c>
      <c r="B9181" s="23" t="s">
        <v>80</v>
      </c>
      <c r="C9181" s="23" t="str">
        <f t="shared" si="143"/>
        <v>6/13/2023</v>
      </c>
      <c r="D9181" t="s">
        <v>19</v>
      </c>
      <c r="E9181">
        <v>52.489471000000002</v>
      </c>
      <c r="F9181">
        <v>-1.8985749999999999</v>
      </c>
      <c r="G9181" t="s">
        <v>196</v>
      </c>
      <c r="H9181" t="s">
        <v>197</v>
      </c>
      <c r="I9181" t="s">
        <v>194</v>
      </c>
      <c r="J9181">
        <v>147.69999999999999</v>
      </c>
      <c r="K9181" s="1">
        <v>4.0000000000000001E-3</v>
      </c>
      <c r="L9181">
        <v>1</v>
      </c>
      <c r="M9181">
        <v>0.46</v>
      </c>
      <c r="N9181">
        <v>0</v>
      </c>
      <c r="O9181">
        <v>0</v>
      </c>
      <c r="P9181">
        <v>20</v>
      </c>
      <c r="Q9181">
        <v>44</v>
      </c>
      <c r="R9181">
        <v>8</v>
      </c>
      <c r="S9181">
        <v>5</v>
      </c>
    </row>
    <row r="9182" spans="1:19" x14ac:dyDescent="0.25">
      <c r="A9182" t="s">
        <v>79</v>
      </c>
      <c r="B9182" s="23" t="s">
        <v>81</v>
      </c>
      <c r="C9182" s="23" t="str">
        <f t="shared" si="143"/>
        <v>6/14/2023</v>
      </c>
      <c r="D9182" t="s">
        <v>19</v>
      </c>
      <c r="E9182">
        <v>52.489471000000002</v>
      </c>
      <c r="F9182">
        <v>-1.8985749999999999</v>
      </c>
      <c r="G9182" t="s">
        <v>196</v>
      </c>
      <c r="H9182" t="s">
        <v>197</v>
      </c>
      <c r="I9182" t="s">
        <v>194</v>
      </c>
      <c r="J9182">
        <v>82.4</v>
      </c>
      <c r="K9182" s="1">
        <v>1E-3</v>
      </c>
      <c r="L9182">
        <v>0</v>
      </c>
      <c r="M9182">
        <v>1.4</v>
      </c>
      <c r="N9182">
        <v>0</v>
      </c>
      <c r="O9182">
        <v>4</v>
      </c>
      <c r="P9182">
        <v>331</v>
      </c>
      <c r="Q9182">
        <v>30</v>
      </c>
      <c r="R9182">
        <v>12</v>
      </c>
      <c r="S9182">
        <v>0</v>
      </c>
    </row>
    <row r="9183" spans="1:19" x14ac:dyDescent="0.25">
      <c r="A9183" t="s">
        <v>79</v>
      </c>
      <c r="B9183" s="23" t="s">
        <v>82</v>
      </c>
      <c r="C9183" s="23" t="str">
        <f t="shared" si="143"/>
        <v>6/15/2023</v>
      </c>
      <c r="D9183" t="s">
        <v>19</v>
      </c>
      <c r="E9183">
        <v>52.489471000000002</v>
      </c>
      <c r="F9183">
        <v>-1.8985749999999999</v>
      </c>
      <c r="G9183" t="s">
        <v>196</v>
      </c>
      <c r="H9183" t="s">
        <v>197</v>
      </c>
      <c r="I9183" t="s">
        <v>194</v>
      </c>
      <c r="J9183">
        <v>1038.7</v>
      </c>
      <c r="K9183" s="1">
        <v>2E-3</v>
      </c>
      <c r="L9183">
        <v>2</v>
      </c>
      <c r="M9183">
        <v>0.47</v>
      </c>
      <c r="N9183">
        <v>1</v>
      </c>
      <c r="O9183">
        <v>1</v>
      </c>
      <c r="P9183">
        <v>50</v>
      </c>
      <c r="Q9183">
        <v>49</v>
      </c>
      <c r="R9183">
        <v>11</v>
      </c>
      <c r="S9183">
        <v>5</v>
      </c>
    </row>
    <row r="9184" spans="1:19" x14ac:dyDescent="0.25">
      <c r="A9184" t="s">
        <v>79</v>
      </c>
      <c r="B9184" s="23" t="s">
        <v>83</v>
      </c>
      <c r="C9184" s="23" t="str">
        <f t="shared" si="143"/>
        <v>6/16/2023</v>
      </c>
      <c r="D9184" t="s">
        <v>19</v>
      </c>
      <c r="E9184">
        <v>52.489471000000002</v>
      </c>
      <c r="F9184">
        <v>-1.8985749999999999</v>
      </c>
      <c r="G9184" t="s">
        <v>196</v>
      </c>
      <c r="H9184" t="s">
        <v>197</v>
      </c>
      <c r="I9184" t="s">
        <v>194</v>
      </c>
      <c r="J9184">
        <v>526.6</v>
      </c>
      <c r="K9184" s="1">
        <v>4.0000000000000001E-3</v>
      </c>
      <c r="L9184">
        <v>2</v>
      </c>
      <c r="M9184">
        <v>0.67</v>
      </c>
      <c r="N9184">
        <v>1</v>
      </c>
      <c r="O9184">
        <v>3</v>
      </c>
      <c r="P9184">
        <v>169</v>
      </c>
      <c r="Q9184">
        <v>73</v>
      </c>
      <c r="R9184">
        <v>12</v>
      </c>
      <c r="S9184">
        <v>5</v>
      </c>
    </row>
    <row r="9185" spans="1:19" x14ac:dyDescent="0.25">
      <c r="A9185" t="s">
        <v>79</v>
      </c>
      <c r="B9185" s="23" t="s">
        <v>84</v>
      </c>
      <c r="C9185" s="23" t="str">
        <f t="shared" si="143"/>
        <v>6/17/2023</v>
      </c>
      <c r="D9185" t="s">
        <v>19</v>
      </c>
      <c r="E9185">
        <v>52.489471000000002</v>
      </c>
      <c r="F9185">
        <v>-1.8985749999999999</v>
      </c>
      <c r="G9185" t="s">
        <v>196</v>
      </c>
      <c r="H9185" t="s">
        <v>197</v>
      </c>
      <c r="I9185" t="s">
        <v>194</v>
      </c>
      <c r="J9185">
        <v>978.7</v>
      </c>
      <c r="K9185" s="1">
        <v>8.0000000000000002E-3</v>
      </c>
      <c r="L9185">
        <v>8</v>
      </c>
      <c r="M9185">
        <v>1.1299999999999999</v>
      </c>
      <c r="N9185">
        <v>9</v>
      </c>
      <c r="O9185">
        <v>4</v>
      </c>
      <c r="P9185">
        <v>203</v>
      </c>
      <c r="Q9185">
        <v>78</v>
      </c>
      <c r="R9185">
        <v>11</v>
      </c>
      <c r="S9185">
        <v>4</v>
      </c>
    </row>
    <row r="9186" spans="1:19" x14ac:dyDescent="0.25">
      <c r="A9186" t="s">
        <v>79</v>
      </c>
      <c r="B9186" s="23" t="s">
        <v>85</v>
      </c>
      <c r="C9186" s="23" t="str">
        <f t="shared" si="143"/>
        <v>6/18/2023</v>
      </c>
      <c r="D9186" t="s">
        <v>19</v>
      </c>
      <c r="E9186">
        <v>52.489471000000002</v>
      </c>
      <c r="F9186">
        <v>-1.8985749999999999</v>
      </c>
      <c r="G9186" t="s">
        <v>196</v>
      </c>
      <c r="H9186" t="s">
        <v>197</v>
      </c>
      <c r="I9186" t="s">
        <v>194</v>
      </c>
      <c r="J9186">
        <v>709.3</v>
      </c>
      <c r="K9186" s="1">
        <v>4.0000000000000001E-3</v>
      </c>
      <c r="L9186">
        <v>2</v>
      </c>
      <c r="M9186">
        <v>0.63</v>
      </c>
      <c r="N9186">
        <v>2</v>
      </c>
      <c r="O9186">
        <v>4</v>
      </c>
      <c r="P9186">
        <v>275</v>
      </c>
      <c r="Q9186">
        <v>62</v>
      </c>
      <c r="R9186">
        <v>18</v>
      </c>
      <c r="S9186">
        <v>3</v>
      </c>
    </row>
    <row r="9187" spans="1:19" x14ac:dyDescent="0.25">
      <c r="A9187" t="s">
        <v>79</v>
      </c>
      <c r="B9187" s="23" t="s">
        <v>86</v>
      </c>
      <c r="C9187" s="23" t="str">
        <f t="shared" si="143"/>
        <v>6/19/2023</v>
      </c>
      <c r="D9187" t="s">
        <v>19</v>
      </c>
      <c r="E9187">
        <v>52.489471000000002</v>
      </c>
      <c r="F9187">
        <v>-1.8985749999999999</v>
      </c>
      <c r="G9187" t="s">
        <v>196</v>
      </c>
      <c r="H9187" t="s">
        <v>197</v>
      </c>
      <c r="I9187" t="s">
        <v>194</v>
      </c>
      <c r="J9187">
        <v>495.1</v>
      </c>
      <c r="K9187" s="1">
        <v>8.0000000000000002E-3</v>
      </c>
      <c r="L9187">
        <v>4</v>
      </c>
      <c r="M9187">
        <v>0.49</v>
      </c>
      <c r="N9187">
        <v>2</v>
      </c>
      <c r="O9187">
        <v>4</v>
      </c>
      <c r="P9187">
        <v>171</v>
      </c>
      <c r="Q9187">
        <v>29</v>
      </c>
      <c r="R9187">
        <v>21</v>
      </c>
      <c r="S9187">
        <v>0</v>
      </c>
    </row>
    <row r="9188" spans="1:19" x14ac:dyDescent="0.25">
      <c r="A9188" t="s">
        <v>79</v>
      </c>
      <c r="B9188" s="23" t="s">
        <v>87</v>
      </c>
      <c r="C9188" s="23" t="str">
        <f t="shared" si="143"/>
        <v>6/20/2023</v>
      </c>
      <c r="D9188" t="s">
        <v>19</v>
      </c>
      <c r="E9188">
        <v>52.489471000000002</v>
      </c>
      <c r="F9188">
        <v>-1.8985749999999999</v>
      </c>
      <c r="G9188" t="s">
        <v>196</v>
      </c>
      <c r="H9188" t="s">
        <v>197</v>
      </c>
      <c r="I9188" t="s">
        <v>194</v>
      </c>
      <c r="J9188">
        <v>955.3</v>
      </c>
      <c r="K9188" s="1">
        <v>7.0000000000000001E-3</v>
      </c>
      <c r="L9188">
        <v>7</v>
      </c>
      <c r="M9188">
        <v>0.62</v>
      </c>
      <c r="N9188">
        <v>4</v>
      </c>
      <c r="O9188">
        <v>4</v>
      </c>
      <c r="P9188">
        <v>134</v>
      </c>
      <c r="Q9188">
        <v>26</v>
      </c>
      <c r="R9188">
        <v>6</v>
      </c>
      <c r="S9188">
        <v>1</v>
      </c>
    </row>
    <row r="9189" spans="1:19" x14ac:dyDescent="0.25">
      <c r="A9189" t="s">
        <v>79</v>
      </c>
      <c r="B9189" s="23" t="s">
        <v>88</v>
      </c>
      <c r="C9189" s="23" t="str">
        <f t="shared" si="143"/>
        <v>6/21/2023</v>
      </c>
      <c r="D9189" t="s">
        <v>19</v>
      </c>
      <c r="E9189">
        <v>52.489471000000002</v>
      </c>
      <c r="F9189">
        <v>-1.8985749999999999</v>
      </c>
      <c r="G9189" t="s">
        <v>196</v>
      </c>
      <c r="H9189" t="s">
        <v>197</v>
      </c>
      <c r="I9189" t="s">
        <v>194</v>
      </c>
      <c r="J9189">
        <v>410</v>
      </c>
      <c r="K9189" s="1">
        <v>4.0000000000000001E-3</v>
      </c>
      <c r="L9189">
        <v>1</v>
      </c>
      <c r="M9189">
        <v>0.28999999999999998</v>
      </c>
      <c r="N9189">
        <v>0</v>
      </c>
      <c r="O9189">
        <v>1</v>
      </c>
      <c r="P9189">
        <v>109</v>
      </c>
      <c r="Q9189">
        <v>29</v>
      </c>
      <c r="R9189">
        <v>2</v>
      </c>
      <c r="S9189">
        <v>3</v>
      </c>
    </row>
    <row r="9190" spans="1:19" x14ac:dyDescent="0.25">
      <c r="A9190" t="s">
        <v>79</v>
      </c>
      <c r="B9190" s="23" t="s">
        <v>89</v>
      </c>
      <c r="C9190" s="23" t="str">
        <f t="shared" si="143"/>
        <v>6/22/2023</v>
      </c>
      <c r="D9190" t="s">
        <v>19</v>
      </c>
      <c r="E9190">
        <v>52.489471000000002</v>
      </c>
      <c r="F9190">
        <v>-1.8985749999999999</v>
      </c>
      <c r="G9190" t="s">
        <v>196</v>
      </c>
      <c r="H9190" t="s">
        <v>197</v>
      </c>
      <c r="I9190" t="s">
        <v>194</v>
      </c>
      <c r="J9190">
        <v>529.1</v>
      </c>
      <c r="K9190" s="1">
        <v>7.0000000000000001E-3</v>
      </c>
      <c r="L9190">
        <v>4</v>
      </c>
      <c r="M9190">
        <v>0.79</v>
      </c>
      <c r="N9190">
        <v>3</v>
      </c>
      <c r="O9190">
        <v>4</v>
      </c>
      <c r="P9190">
        <v>294</v>
      </c>
      <c r="Q9190">
        <v>34</v>
      </c>
      <c r="R9190">
        <v>9</v>
      </c>
      <c r="S9190">
        <v>6</v>
      </c>
    </row>
    <row r="9191" spans="1:19" x14ac:dyDescent="0.25">
      <c r="A9191" t="s">
        <v>79</v>
      </c>
      <c r="B9191" s="23" t="s">
        <v>90</v>
      </c>
      <c r="C9191" s="23" t="str">
        <f t="shared" si="143"/>
        <v>6/23/2023</v>
      </c>
      <c r="D9191" t="s">
        <v>19</v>
      </c>
      <c r="E9191">
        <v>52.489471000000002</v>
      </c>
      <c r="F9191">
        <v>-1.8985749999999999</v>
      </c>
      <c r="G9191" t="s">
        <v>196</v>
      </c>
      <c r="H9191" t="s">
        <v>197</v>
      </c>
      <c r="I9191" t="s">
        <v>194</v>
      </c>
      <c r="J9191">
        <v>83.4</v>
      </c>
      <c r="K9191" s="1">
        <v>5.0000000000000001E-3</v>
      </c>
      <c r="L9191">
        <v>0</v>
      </c>
      <c r="M9191">
        <v>0.87</v>
      </c>
      <c r="N9191">
        <v>0</v>
      </c>
      <c r="O9191">
        <v>2</v>
      </c>
      <c r="P9191">
        <v>29</v>
      </c>
      <c r="Q9191">
        <v>14</v>
      </c>
      <c r="R9191">
        <v>5</v>
      </c>
      <c r="S9191">
        <v>6</v>
      </c>
    </row>
    <row r="9192" spans="1:19" x14ac:dyDescent="0.25">
      <c r="A9192" t="s">
        <v>79</v>
      </c>
      <c r="B9192" s="23" t="s">
        <v>91</v>
      </c>
      <c r="C9192" s="23" t="str">
        <f t="shared" si="143"/>
        <v>6/24/2023</v>
      </c>
      <c r="D9192" t="s">
        <v>19</v>
      </c>
      <c r="E9192">
        <v>52.489471000000002</v>
      </c>
      <c r="F9192">
        <v>-1.8985749999999999</v>
      </c>
      <c r="G9192" t="s">
        <v>196</v>
      </c>
      <c r="H9192" t="s">
        <v>197</v>
      </c>
      <c r="I9192" t="s">
        <v>194</v>
      </c>
      <c r="J9192">
        <v>181.2</v>
      </c>
      <c r="K9192" s="1">
        <v>4.0000000000000001E-3</v>
      </c>
      <c r="L9192">
        <v>1</v>
      </c>
      <c r="M9192">
        <v>0.75</v>
      </c>
      <c r="N9192">
        <v>1</v>
      </c>
      <c r="O9192">
        <v>4</v>
      </c>
      <c r="P9192">
        <v>210</v>
      </c>
      <c r="Q9192">
        <v>55</v>
      </c>
      <c r="R9192">
        <v>3</v>
      </c>
      <c r="S9192">
        <v>1</v>
      </c>
    </row>
    <row r="9193" spans="1:19" x14ac:dyDescent="0.25">
      <c r="A9193" t="s">
        <v>79</v>
      </c>
      <c r="B9193" s="23" t="s">
        <v>92</v>
      </c>
      <c r="C9193" s="23" t="str">
        <f t="shared" si="143"/>
        <v>6/25/2023</v>
      </c>
      <c r="D9193" t="s">
        <v>19</v>
      </c>
      <c r="E9193">
        <v>52.489471000000002</v>
      </c>
      <c r="F9193">
        <v>-1.8985749999999999</v>
      </c>
      <c r="G9193" t="s">
        <v>196</v>
      </c>
      <c r="H9193" t="s">
        <v>197</v>
      </c>
      <c r="I9193" t="s">
        <v>194</v>
      </c>
      <c r="J9193">
        <v>908.9</v>
      </c>
      <c r="K9193" s="1">
        <v>6.0000000000000001E-3</v>
      </c>
      <c r="L9193">
        <v>5</v>
      </c>
      <c r="M9193">
        <v>1.34</v>
      </c>
      <c r="N9193">
        <v>7</v>
      </c>
      <c r="O9193">
        <v>4</v>
      </c>
      <c r="P9193">
        <v>167</v>
      </c>
      <c r="Q9193">
        <v>71</v>
      </c>
      <c r="R9193">
        <v>3</v>
      </c>
      <c r="S9193">
        <v>1</v>
      </c>
    </row>
    <row r="9194" spans="1:19" x14ac:dyDescent="0.25">
      <c r="A9194" t="s">
        <v>79</v>
      </c>
      <c r="B9194" s="23" t="s">
        <v>93</v>
      </c>
      <c r="C9194" s="23" t="str">
        <f t="shared" si="143"/>
        <v>6/26/2023</v>
      </c>
      <c r="D9194" t="s">
        <v>19</v>
      </c>
      <c r="E9194">
        <v>52.489471000000002</v>
      </c>
      <c r="F9194">
        <v>-1.8985749999999999</v>
      </c>
      <c r="G9194" t="s">
        <v>196</v>
      </c>
      <c r="H9194" t="s">
        <v>197</v>
      </c>
      <c r="I9194" t="s">
        <v>194</v>
      </c>
      <c r="J9194">
        <v>624.1</v>
      </c>
      <c r="K9194" s="1">
        <v>6.0000000000000001E-3</v>
      </c>
      <c r="L9194">
        <v>4</v>
      </c>
      <c r="M9194">
        <v>1.08</v>
      </c>
      <c r="N9194">
        <v>4</v>
      </c>
      <c r="O9194">
        <v>0</v>
      </c>
      <c r="P9194">
        <v>38</v>
      </c>
      <c r="Q9194">
        <v>53</v>
      </c>
      <c r="R9194">
        <v>6</v>
      </c>
      <c r="S9194">
        <v>3</v>
      </c>
    </row>
    <row r="9195" spans="1:19" x14ac:dyDescent="0.25">
      <c r="A9195" t="s">
        <v>79</v>
      </c>
      <c r="B9195" s="23" t="s">
        <v>94</v>
      </c>
      <c r="C9195" s="23" t="str">
        <f t="shared" si="143"/>
        <v>6/27/2023</v>
      </c>
      <c r="D9195" t="s">
        <v>19</v>
      </c>
      <c r="E9195">
        <v>52.489471000000002</v>
      </c>
      <c r="F9195">
        <v>-1.8985749999999999</v>
      </c>
      <c r="G9195" t="s">
        <v>196</v>
      </c>
      <c r="H9195" t="s">
        <v>197</v>
      </c>
      <c r="I9195" t="s">
        <v>194</v>
      </c>
      <c r="J9195">
        <v>345.1</v>
      </c>
      <c r="K9195" s="1">
        <v>7.0000000000000001E-3</v>
      </c>
      <c r="L9195">
        <v>3</v>
      </c>
      <c r="M9195">
        <v>1.02</v>
      </c>
      <c r="N9195">
        <v>3</v>
      </c>
      <c r="O9195">
        <v>5</v>
      </c>
      <c r="P9195">
        <v>305</v>
      </c>
      <c r="Q9195">
        <v>23</v>
      </c>
      <c r="R9195">
        <v>2</v>
      </c>
      <c r="S9195">
        <v>3</v>
      </c>
    </row>
    <row r="9196" spans="1:19" x14ac:dyDescent="0.25">
      <c r="A9196" t="s">
        <v>79</v>
      </c>
      <c r="B9196" s="23" t="s">
        <v>95</v>
      </c>
      <c r="C9196" s="23" t="str">
        <f t="shared" si="143"/>
        <v>6/28/2023</v>
      </c>
      <c r="D9196" t="s">
        <v>19</v>
      </c>
      <c r="E9196">
        <v>52.489471000000002</v>
      </c>
      <c r="F9196">
        <v>-1.8985749999999999</v>
      </c>
      <c r="G9196" t="s">
        <v>196</v>
      </c>
      <c r="H9196" t="s">
        <v>197</v>
      </c>
      <c r="I9196" t="s">
        <v>194</v>
      </c>
      <c r="J9196">
        <v>765.8</v>
      </c>
      <c r="K9196" s="1">
        <v>5.0000000000000001E-3</v>
      </c>
      <c r="L9196">
        <v>4</v>
      </c>
      <c r="M9196">
        <v>0.66</v>
      </c>
      <c r="N9196">
        <v>3</v>
      </c>
      <c r="O9196">
        <v>4</v>
      </c>
      <c r="P9196">
        <v>174</v>
      </c>
      <c r="Q9196">
        <v>44</v>
      </c>
      <c r="R9196">
        <v>2</v>
      </c>
      <c r="S9196">
        <v>2</v>
      </c>
    </row>
    <row r="9197" spans="1:19" x14ac:dyDescent="0.25">
      <c r="A9197" t="s">
        <v>79</v>
      </c>
      <c r="B9197" s="23" t="s">
        <v>96</v>
      </c>
      <c r="C9197" s="23" t="str">
        <f t="shared" si="143"/>
        <v>6/29/2023</v>
      </c>
      <c r="D9197" t="s">
        <v>19</v>
      </c>
      <c r="E9197">
        <v>52.489471000000002</v>
      </c>
      <c r="F9197">
        <v>-1.8985749999999999</v>
      </c>
      <c r="G9197" t="s">
        <v>196</v>
      </c>
      <c r="H9197" t="s">
        <v>197</v>
      </c>
      <c r="I9197" t="s">
        <v>194</v>
      </c>
      <c r="J9197">
        <v>289.2</v>
      </c>
      <c r="K9197" s="1">
        <v>7.0000000000000001E-3</v>
      </c>
      <c r="L9197">
        <v>2</v>
      </c>
      <c r="M9197">
        <v>1</v>
      </c>
      <c r="N9197">
        <v>2</v>
      </c>
      <c r="O9197">
        <v>1</v>
      </c>
      <c r="P9197">
        <v>32</v>
      </c>
      <c r="Q9197">
        <v>61</v>
      </c>
      <c r="R9197">
        <v>14</v>
      </c>
      <c r="S9197">
        <v>3</v>
      </c>
    </row>
    <row r="9198" spans="1:19" x14ac:dyDescent="0.25">
      <c r="A9198" t="s">
        <v>79</v>
      </c>
      <c r="B9198" s="23" t="s">
        <v>97</v>
      </c>
      <c r="C9198" s="23" t="str">
        <f t="shared" si="143"/>
        <v>6/30/2023</v>
      </c>
      <c r="D9198" t="s">
        <v>19</v>
      </c>
      <c r="E9198">
        <v>52.489471000000002</v>
      </c>
      <c r="F9198">
        <v>-1.8985749999999999</v>
      </c>
      <c r="G9198" t="s">
        <v>196</v>
      </c>
      <c r="H9198" t="s">
        <v>197</v>
      </c>
      <c r="I9198" t="s">
        <v>194</v>
      </c>
      <c r="J9198">
        <v>181.5</v>
      </c>
      <c r="K9198" s="1">
        <v>6.0000000000000001E-3</v>
      </c>
      <c r="L9198">
        <v>1</v>
      </c>
      <c r="M9198">
        <v>0.4</v>
      </c>
      <c r="N9198">
        <v>0</v>
      </c>
      <c r="O9198">
        <v>0</v>
      </c>
      <c r="P9198">
        <v>18</v>
      </c>
      <c r="Q9198">
        <v>32</v>
      </c>
      <c r="R9198">
        <v>0</v>
      </c>
      <c r="S9198">
        <v>0</v>
      </c>
    </row>
    <row r="9199" spans="1:19" x14ac:dyDescent="0.25">
      <c r="A9199" t="s">
        <v>79</v>
      </c>
      <c r="B9199" s="23">
        <v>44933</v>
      </c>
      <c r="C9199" s="23" t="str">
        <f t="shared" si="143"/>
        <v>Jan</v>
      </c>
      <c r="D9199" t="s">
        <v>19</v>
      </c>
      <c r="E9199">
        <v>52.489471000000002</v>
      </c>
      <c r="F9199">
        <v>-1.8985749999999999</v>
      </c>
      <c r="G9199" t="s">
        <v>196</v>
      </c>
      <c r="H9199" t="s">
        <v>197</v>
      </c>
      <c r="I9199" t="s">
        <v>194</v>
      </c>
      <c r="J9199">
        <v>758.8</v>
      </c>
      <c r="K9199" s="1">
        <v>5.0000000000000001E-3</v>
      </c>
      <c r="L9199">
        <v>4</v>
      </c>
      <c r="M9199">
        <v>1.1299999999999999</v>
      </c>
      <c r="N9199">
        <v>4</v>
      </c>
      <c r="O9199">
        <v>5</v>
      </c>
      <c r="P9199">
        <v>284</v>
      </c>
      <c r="Q9199">
        <v>79</v>
      </c>
      <c r="R9199">
        <v>9</v>
      </c>
      <c r="S9199">
        <v>5</v>
      </c>
    </row>
    <row r="9200" spans="1:19" x14ac:dyDescent="0.25">
      <c r="A9200" t="s">
        <v>79</v>
      </c>
      <c r="B9200" s="23">
        <v>44964</v>
      </c>
      <c r="C9200" s="23" t="str">
        <f t="shared" si="143"/>
        <v>Feb</v>
      </c>
      <c r="D9200" t="s">
        <v>19</v>
      </c>
      <c r="E9200">
        <v>52.489471000000002</v>
      </c>
      <c r="F9200">
        <v>-1.8985749999999999</v>
      </c>
      <c r="G9200" t="s">
        <v>196</v>
      </c>
      <c r="H9200" t="s">
        <v>197</v>
      </c>
      <c r="I9200" t="s">
        <v>194</v>
      </c>
      <c r="J9200">
        <v>824.2</v>
      </c>
      <c r="K9200" s="1">
        <v>4.0000000000000001E-3</v>
      </c>
      <c r="L9200">
        <v>3</v>
      </c>
      <c r="M9200">
        <v>0.75</v>
      </c>
      <c r="N9200">
        <v>3</v>
      </c>
      <c r="O9200">
        <v>0</v>
      </c>
      <c r="P9200">
        <v>29</v>
      </c>
      <c r="Q9200">
        <v>11</v>
      </c>
      <c r="R9200">
        <v>5</v>
      </c>
      <c r="S9200">
        <v>2</v>
      </c>
    </row>
    <row r="9201" spans="1:19" x14ac:dyDescent="0.25">
      <c r="A9201" t="s">
        <v>79</v>
      </c>
      <c r="B9201" s="23">
        <v>44992</v>
      </c>
      <c r="C9201" s="23" t="str">
        <f t="shared" si="143"/>
        <v>Mar</v>
      </c>
      <c r="D9201" t="s">
        <v>19</v>
      </c>
      <c r="E9201">
        <v>52.489471000000002</v>
      </c>
      <c r="F9201">
        <v>-1.8985749999999999</v>
      </c>
      <c r="G9201" t="s">
        <v>196</v>
      </c>
      <c r="H9201" t="s">
        <v>197</v>
      </c>
      <c r="I9201" t="s">
        <v>194</v>
      </c>
      <c r="J9201">
        <v>808.2</v>
      </c>
      <c r="K9201" s="1">
        <v>5.0000000000000001E-3</v>
      </c>
      <c r="L9201">
        <v>4</v>
      </c>
      <c r="M9201">
        <v>0.77</v>
      </c>
      <c r="N9201">
        <v>3</v>
      </c>
      <c r="O9201">
        <v>3</v>
      </c>
      <c r="P9201">
        <v>125</v>
      </c>
      <c r="Q9201">
        <v>43</v>
      </c>
      <c r="R9201">
        <v>2</v>
      </c>
      <c r="S9201">
        <v>4</v>
      </c>
    </row>
    <row r="9202" spans="1:19" x14ac:dyDescent="0.25">
      <c r="A9202" t="s">
        <v>79</v>
      </c>
      <c r="B9202" s="23">
        <v>45023</v>
      </c>
      <c r="C9202" s="23" t="str">
        <f t="shared" si="143"/>
        <v>Apr</v>
      </c>
      <c r="D9202" t="s">
        <v>19</v>
      </c>
      <c r="E9202">
        <v>52.489471000000002</v>
      </c>
      <c r="F9202">
        <v>-1.8985749999999999</v>
      </c>
      <c r="G9202" t="s">
        <v>196</v>
      </c>
      <c r="H9202" t="s">
        <v>197</v>
      </c>
      <c r="I9202" t="s">
        <v>194</v>
      </c>
      <c r="J9202">
        <v>15.3</v>
      </c>
      <c r="K9202" s="1">
        <v>8.9999999999999993E-3</v>
      </c>
      <c r="L9202">
        <v>0</v>
      </c>
      <c r="M9202">
        <v>0.45</v>
      </c>
      <c r="N9202">
        <v>0</v>
      </c>
      <c r="O9202">
        <v>5</v>
      </c>
      <c r="P9202">
        <v>342</v>
      </c>
      <c r="Q9202">
        <v>73</v>
      </c>
      <c r="R9202">
        <v>9</v>
      </c>
      <c r="S9202">
        <v>2</v>
      </c>
    </row>
    <row r="9203" spans="1:19" x14ac:dyDescent="0.25">
      <c r="A9203" t="s">
        <v>79</v>
      </c>
      <c r="B9203" s="23">
        <v>45053</v>
      </c>
      <c r="C9203" s="23" t="str">
        <f t="shared" si="143"/>
        <v>May</v>
      </c>
      <c r="D9203" t="s">
        <v>19</v>
      </c>
      <c r="E9203">
        <v>52.489471000000002</v>
      </c>
      <c r="F9203">
        <v>-1.8985749999999999</v>
      </c>
      <c r="G9203" t="s">
        <v>196</v>
      </c>
      <c r="H9203" t="s">
        <v>197</v>
      </c>
      <c r="I9203" t="s">
        <v>194</v>
      </c>
      <c r="J9203">
        <v>158</v>
      </c>
      <c r="K9203" s="1">
        <v>7.0000000000000001E-3</v>
      </c>
      <c r="L9203">
        <v>1</v>
      </c>
      <c r="M9203">
        <v>0.76</v>
      </c>
      <c r="N9203">
        <v>1</v>
      </c>
      <c r="O9203">
        <v>0</v>
      </c>
      <c r="P9203">
        <v>8</v>
      </c>
      <c r="Q9203">
        <v>67</v>
      </c>
      <c r="R9203">
        <v>15</v>
      </c>
      <c r="S9203">
        <v>2</v>
      </c>
    </row>
    <row r="9204" spans="1:19" x14ac:dyDescent="0.25">
      <c r="A9204" t="s">
        <v>79</v>
      </c>
      <c r="B9204" s="23">
        <v>45084</v>
      </c>
      <c r="C9204" s="23" t="str">
        <f t="shared" si="143"/>
        <v>Jun</v>
      </c>
      <c r="D9204" t="s">
        <v>19</v>
      </c>
      <c r="E9204">
        <v>52.489471000000002</v>
      </c>
      <c r="F9204">
        <v>-1.8985749999999999</v>
      </c>
      <c r="G9204" t="s">
        <v>196</v>
      </c>
      <c r="H9204" t="s">
        <v>197</v>
      </c>
      <c r="I9204" t="s">
        <v>194</v>
      </c>
      <c r="J9204">
        <v>832.1</v>
      </c>
      <c r="K9204" s="1">
        <v>4.0000000000000001E-3</v>
      </c>
      <c r="L9204">
        <v>3</v>
      </c>
      <c r="M9204">
        <v>0.91</v>
      </c>
      <c r="N9204">
        <v>3</v>
      </c>
      <c r="O9204">
        <v>0</v>
      </c>
      <c r="P9204">
        <v>27</v>
      </c>
      <c r="Q9204">
        <v>42</v>
      </c>
      <c r="R9204">
        <v>9</v>
      </c>
      <c r="S9204">
        <v>2</v>
      </c>
    </row>
    <row r="9205" spans="1:19" x14ac:dyDescent="0.25">
      <c r="A9205" t="s">
        <v>79</v>
      </c>
      <c r="B9205" s="23">
        <v>45114</v>
      </c>
      <c r="C9205" s="23" t="str">
        <f t="shared" si="143"/>
        <v>Jul</v>
      </c>
      <c r="D9205" t="s">
        <v>19</v>
      </c>
      <c r="E9205">
        <v>52.489471000000002</v>
      </c>
      <c r="F9205">
        <v>-1.8985749999999999</v>
      </c>
      <c r="G9205" t="s">
        <v>196</v>
      </c>
      <c r="H9205" t="s">
        <v>197</v>
      </c>
      <c r="I9205" t="s">
        <v>194</v>
      </c>
      <c r="J9205">
        <v>556.9</v>
      </c>
      <c r="K9205" s="1">
        <v>1E-3</v>
      </c>
      <c r="L9205">
        <v>1</v>
      </c>
      <c r="M9205">
        <v>0.93</v>
      </c>
      <c r="N9205">
        <v>1</v>
      </c>
      <c r="O9205">
        <v>0</v>
      </c>
      <c r="P9205">
        <v>1</v>
      </c>
      <c r="Q9205">
        <v>71</v>
      </c>
      <c r="R9205">
        <v>12</v>
      </c>
      <c r="S9205">
        <v>6</v>
      </c>
    </row>
    <row r="9206" spans="1:19" x14ac:dyDescent="0.25">
      <c r="A9206" t="s">
        <v>79</v>
      </c>
      <c r="B9206" s="23">
        <v>45145</v>
      </c>
      <c r="C9206" s="23" t="str">
        <f t="shared" si="143"/>
        <v>Aug</v>
      </c>
      <c r="D9206" t="s">
        <v>19</v>
      </c>
      <c r="E9206">
        <v>52.489471000000002</v>
      </c>
      <c r="F9206">
        <v>-1.8985749999999999</v>
      </c>
      <c r="G9206" t="s">
        <v>196</v>
      </c>
      <c r="H9206" t="s">
        <v>197</v>
      </c>
      <c r="I9206" t="s">
        <v>194</v>
      </c>
      <c r="J9206">
        <v>479.3</v>
      </c>
      <c r="K9206" s="1">
        <v>0</v>
      </c>
      <c r="L9206">
        <v>0</v>
      </c>
      <c r="M9206">
        <v>0.3</v>
      </c>
      <c r="N9206">
        <v>0</v>
      </c>
      <c r="O9206">
        <v>0</v>
      </c>
      <c r="P9206">
        <v>13</v>
      </c>
      <c r="Q9206">
        <v>65</v>
      </c>
      <c r="R9206">
        <v>11</v>
      </c>
      <c r="S9206">
        <v>3</v>
      </c>
    </row>
    <row r="9207" spans="1:19" x14ac:dyDescent="0.25">
      <c r="A9207" t="s">
        <v>79</v>
      </c>
      <c r="B9207" s="23">
        <v>45176</v>
      </c>
      <c r="C9207" s="23" t="str">
        <f t="shared" si="143"/>
        <v>Sep</v>
      </c>
      <c r="D9207" t="s">
        <v>19</v>
      </c>
      <c r="E9207">
        <v>52.489471000000002</v>
      </c>
      <c r="F9207">
        <v>-1.8985749999999999</v>
      </c>
      <c r="G9207" t="s">
        <v>196</v>
      </c>
      <c r="H9207" t="s">
        <v>197</v>
      </c>
      <c r="I9207" t="s">
        <v>194</v>
      </c>
      <c r="J9207">
        <v>335.5</v>
      </c>
      <c r="K9207" s="1">
        <v>7.0000000000000001E-3</v>
      </c>
      <c r="L9207">
        <v>2</v>
      </c>
      <c r="M9207">
        <v>0.72</v>
      </c>
      <c r="N9207">
        <v>2</v>
      </c>
      <c r="O9207">
        <v>2</v>
      </c>
      <c r="P9207">
        <v>62</v>
      </c>
      <c r="Q9207">
        <v>37</v>
      </c>
      <c r="R9207">
        <v>8</v>
      </c>
      <c r="S9207">
        <v>1</v>
      </c>
    </row>
    <row r="9208" spans="1:19" x14ac:dyDescent="0.25">
      <c r="A9208" t="s">
        <v>79</v>
      </c>
      <c r="B9208" s="23">
        <v>45206</v>
      </c>
      <c r="C9208" s="23" t="str">
        <f t="shared" si="143"/>
        <v>Oct</v>
      </c>
      <c r="D9208" t="s">
        <v>19</v>
      </c>
      <c r="E9208">
        <v>52.489471000000002</v>
      </c>
      <c r="F9208">
        <v>-1.8985749999999999</v>
      </c>
      <c r="G9208" t="s">
        <v>196</v>
      </c>
      <c r="H9208" t="s">
        <v>197</v>
      </c>
      <c r="I9208" t="s">
        <v>194</v>
      </c>
      <c r="J9208">
        <v>36.799999999999997</v>
      </c>
      <c r="K9208" s="1">
        <v>7.0000000000000001E-3</v>
      </c>
      <c r="L9208">
        <v>0</v>
      </c>
      <c r="M9208">
        <v>0.93</v>
      </c>
      <c r="N9208">
        <v>0</v>
      </c>
      <c r="O9208">
        <v>4</v>
      </c>
      <c r="P9208">
        <v>291</v>
      </c>
      <c r="Q9208">
        <v>71</v>
      </c>
      <c r="R9208">
        <v>11</v>
      </c>
      <c r="S9208">
        <v>0</v>
      </c>
    </row>
    <row r="9209" spans="1:19" x14ac:dyDescent="0.25">
      <c r="A9209" t="s">
        <v>79</v>
      </c>
      <c r="B9209" s="23">
        <v>45237</v>
      </c>
      <c r="C9209" s="23" t="str">
        <f t="shared" si="143"/>
        <v>Nov</v>
      </c>
      <c r="D9209" t="s">
        <v>19</v>
      </c>
      <c r="E9209">
        <v>52.489471000000002</v>
      </c>
      <c r="F9209">
        <v>-1.8985749999999999</v>
      </c>
      <c r="G9209" t="s">
        <v>196</v>
      </c>
      <c r="H9209" t="s">
        <v>197</v>
      </c>
      <c r="I9209" t="s">
        <v>194</v>
      </c>
      <c r="J9209">
        <v>1185.3</v>
      </c>
      <c r="K9209" s="1">
        <v>1E-3</v>
      </c>
      <c r="L9209">
        <v>1</v>
      </c>
      <c r="M9209">
        <v>0.77</v>
      </c>
      <c r="N9209">
        <v>0</v>
      </c>
      <c r="O9209">
        <v>5</v>
      </c>
      <c r="P9209">
        <v>378</v>
      </c>
      <c r="Q9209">
        <v>36</v>
      </c>
      <c r="R9209">
        <v>6</v>
      </c>
      <c r="S9209">
        <v>8</v>
      </c>
    </row>
    <row r="9210" spans="1:19" x14ac:dyDescent="0.25">
      <c r="A9210" t="s">
        <v>79</v>
      </c>
      <c r="B9210" s="23">
        <v>45267</v>
      </c>
      <c r="C9210" s="23" t="str">
        <f t="shared" si="143"/>
        <v>Dec</v>
      </c>
      <c r="D9210" t="s">
        <v>19</v>
      </c>
      <c r="E9210">
        <v>52.489471000000002</v>
      </c>
      <c r="F9210">
        <v>-1.8985749999999999</v>
      </c>
      <c r="G9210" t="s">
        <v>196</v>
      </c>
      <c r="H9210" t="s">
        <v>197</v>
      </c>
      <c r="I9210" t="s">
        <v>194</v>
      </c>
      <c r="J9210">
        <v>477.6</v>
      </c>
      <c r="K9210" s="1">
        <v>4.0000000000000001E-3</v>
      </c>
      <c r="L9210">
        <v>2</v>
      </c>
      <c r="M9210">
        <v>0.92</v>
      </c>
      <c r="N9210">
        <v>2</v>
      </c>
      <c r="O9210">
        <v>2</v>
      </c>
      <c r="P9210">
        <v>99</v>
      </c>
      <c r="Q9210">
        <v>66</v>
      </c>
      <c r="R9210">
        <v>12</v>
      </c>
      <c r="S9210">
        <v>6</v>
      </c>
    </row>
    <row r="9211" spans="1:19" x14ac:dyDescent="0.25">
      <c r="A9211" t="s">
        <v>79</v>
      </c>
      <c r="B9211" s="23" t="s">
        <v>98</v>
      </c>
      <c r="C9211" s="23" t="str">
        <f t="shared" si="143"/>
        <v>7/13/2023</v>
      </c>
      <c r="D9211" t="s">
        <v>19</v>
      </c>
      <c r="E9211">
        <v>52.489471000000002</v>
      </c>
      <c r="F9211">
        <v>-1.8985749999999999</v>
      </c>
      <c r="G9211" t="s">
        <v>196</v>
      </c>
      <c r="H9211" t="s">
        <v>197</v>
      </c>
      <c r="I9211" t="s">
        <v>194</v>
      </c>
      <c r="J9211">
        <v>119</v>
      </c>
      <c r="K9211" s="1">
        <v>5.0000000000000001E-3</v>
      </c>
      <c r="L9211">
        <v>1</v>
      </c>
      <c r="M9211">
        <v>0.39</v>
      </c>
      <c r="N9211">
        <v>0</v>
      </c>
      <c r="O9211">
        <v>1</v>
      </c>
      <c r="P9211">
        <v>61</v>
      </c>
      <c r="Q9211">
        <v>62</v>
      </c>
      <c r="R9211">
        <v>3</v>
      </c>
      <c r="S9211">
        <v>6</v>
      </c>
    </row>
    <row r="9212" spans="1:19" x14ac:dyDescent="0.25">
      <c r="A9212" t="s">
        <v>79</v>
      </c>
      <c r="B9212" s="23" t="s">
        <v>99</v>
      </c>
      <c r="C9212" s="23" t="str">
        <f t="shared" si="143"/>
        <v>7/14/2023</v>
      </c>
      <c r="D9212" t="s">
        <v>19</v>
      </c>
      <c r="E9212">
        <v>52.489471000000002</v>
      </c>
      <c r="F9212">
        <v>-1.8985749999999999</v>
      </c>
      <c r="G9212" t="s">
        <v>196</v>
      </c>
      <c r="H9212" t="s">
        <v>197</v>
      </c>
      <c r="I9212" t="s">
        <v>194</v>
      </c>
      <c r="J9212">
        <v>641.6</v>
      </c>
      <c r="K9212" s="1">
        <v>8.0000000000000002E-3</v>
      </c>
      <c r="L9212">
        <v>5</v>
      </c>
      <c r="M9212">
        <v>1.18</v>
      </c>
      <c r="N9212">
        <v>6</v>
      </c>
      <c r="O9212">
        <v>5</v>
      </c>
      <c r="P9212">
        <v>181</v>
      </c>
      <c r="Q9212">
        <v>47</v>
      </c>
      <c r="R9212">
        <v>8</v>
      </c>
      <c r="S9212">
        <v>6</v>
      </c>
    </row>
    <row r="9213" spans="1:19" x14ac:dyDescent="0.25">
      <c r="A9213" t="s">
        <v>79</v>
      </c>
      <c r="B9213" s="23" t="s">
        <v>100</v>
      </c>
      <c r="C9213" s="23" t="str">
        <f t="shared" si="143"/>
        <v>7/15/2023</v>
      </c>
      <c r="D9213" t="s">
        <v>19</v>
      </c>
      <c r="E9213">
        <v>52.489471000000002</v>
      </c>
      <c r="F9213">
        <v>-1.8985749999999999</v>
      </c>
      <c r="G9213" t="s">
        <v>196</v>
      </c>
      <c r="H9213" t="s">
        <v>197</v>
      </c>
      <c r="I9213" t="s">
        <v>194</v>
      </c>
      <c r="J9213">
        <v>338.8</v>
      </c>
      <c r="K9213" s="1">
        <v>4.0000000000000001E-3</v>
      </c>
      <c r="L9213">
        <v>1</v>
      </c>
      <c r="M9213">
        <v>1.1599999999999999</v>
      </c>
      <c r="N9213">
        <v>2</v>
      </c>
      <c r="O9213">
        <v>5</v>
      </c>
      <c r="P9213">
        <v>398</v>
      </c>
      <c r="Q9213">
        <v>83</v>
      </c>
      <c r="R9213">
        <v>6</v>
      </c>
      <c r="S9213">
        <v>1</v>
      </c>
    </row>
    <row r="9214" spans="1:19" x14ac:dyDescent="0.25">
      <c r="A9214" t="s">
        <v>79</v>
      </c>
      <c r="B9214" s="23" t="s">
        <v>101</v>
      </c>
      <c r="C9214" s="23" t="str">
        <f t="shared" si="143"/>
        <v>7/16/2023</v>
      </c>
      <c r="D9214" t="s">
        <v>19</v>
      </c>
      <c r="E9214">
        <v>52.489471000000002</v>
      </c>
      <c r="F9214">
        <v>-1.8985749999999999</v>
      </c>
      <c r="G9214" t="s">
        <v>196</v>
      </c>
      <c r="H9214" t="s">
        <v>197</v>
      </c>
      <c r="I9214" t="s">
        <v>194</v>
      </c>
      <c r="J9214">
        <v>549.1</v>
      </c>
      <c r="K9214" s="1">
        <v>6.0000000000000001E-3</v>
      </c>
      <c r="L9214">
        <v>3</v>
      </c>
      <c r="M9214">
        <v>0.66</v>
      </c>
      <c r="N9214">
        <v>2</v>
      </c>
      <c r="O9214">
        <v>5</v>
      </c>
      <c r="P9214">
        <v>321</v>
      </c>
      <c r="Q9214">
        <v>46</v>
      </c>
      <c r="R9214">
        <v>5</v>
      </c>
      <c r="S9214">
        <v>4</v>
      </c>
    </row>
    <row r="9215" spans="1:19" x14ac:dyDescent="0.25">
      <c r="A9215" t="s">
        <v>79</v>
      </c>
      <c r="B9215" s="23" t="s">
        <v>102</v>
      </c>
      <c r="C9215" s="23" t="str">
        <f t="shared" si="143"/>
        <v>7/17/2023</v>
      </c>
      <c r="D9215" t="s">
        <v>19</v>
      </c>
      <c r="E9215">
        <v>52.489471000000002</v>
      </c>
      <c r="F9215">
        <v>-1.8985749999999999</v>
      </c>
      <c r="G9215" t="s">
        <v>196</v>
      </c>
      <c r="H9215" t="s">
        <v>197</v>
      </c>
      <c r="I9215" t="s">
        <v>194</v>
      </c>
      <c r="J9215">
        <v>615.20000000000005</v>
      </c>
      <c r="K9215" s="1">
        <v>7.0000000000000001E-3</v>
      </c>
      <c r="L9215">
        <v>4</v>
      </c>
      <c r="M9215">
        <v>1.27</v>
      </c>
      <c r="N9215">
        <v>5</v>
      </c>
      <c r="O9215">
        <v>5</v>
      </c>
      <c r="P9215">
        <v>206</v>
      </c>
      <c r="Q9215">
        <v>54</v>
      </c>
      <c r="R9215">
        <v>0</v>
      </c>
      <c r="S9215">
        <v>5</v>
      </c>
    </row>
    <row r="9216" spans="1:19" x14ac:dyDescent="0.25">
      <c r="A9216" t="s">
        <v>79</v>
      </c>
      <c r="B9216" s="23" t="s">
        <v>103</v>
      </c>
      <c r="C9216" s="23" t="str">
        <f t="shared" si="143"/>
        <v>7/18/2023</v>
      </c>
      <c r="D9216" t="s">
        <v>19</v>
      </c>
      <c r="E9216">
        <v>52.489471000000002</v>
      </c>
      <c r="F9216">
        <v>-1.8985749999999999</v>
      </c>
      <c r="G9216" t="s">
        <v>196</v>
      </c>
      <c r="H9216" t="s">
        <v>197</v>
      </c>
      <c r="I9216" t="s">
        <v>194</v>
      </c>
      <c r="J9216">
        <v>974.7</v>
      </c>
      <c r="K9216" s="1">
        <v>8.0000000000000002E-3</v>
      </c>
      <c r="L9216">
        <v>8</v>
      </c>
      <c r="M9216">
        <v>0.93</v>
      </c>
      <c r="N9216">
        <v>7</v>
      </c>
      <c r="O9216">
        <v>3</v>
      </c>
      <c r="P9216">
        <v>128</v>
      </c>
      <c r="Q9216">
        <v>37</v>
      </c>
      <c r="R9216">
        <v>8</v>
      </c>
      <c r="S9216">
        <v>3</v>
      </c>
    </row>
    <row r="9217" spans="1:19" x14ac:dyDescent="0.25">
      <c r="A9217" t="s">
        <v>79</v>
      </c>
      <c r="B9217" s="23" t="s">
        <v>104</v>
      </c>
      <c r="C9217" s="23" t="str">
        <f t="shared" si="143"/>
        <v>7/19/2023</v>
      </c>
      <c r="D9217" t="s">
        <v>19</v>
      </c>
      <c r="E9217">
        <v>52.489471000000002</v>
      </c>
      <c r="F9217">
        <v>-1.8985749999999999</v>
      </c>
      <c r="G9217" t="s">
        <v>196</v>
      </c>
      <c r="H9217" t="s">
        <v>197</v>
      </c>
      <c r="I9217" t="s">
        <v>194</v>
      </c>
      <c r="J9217">
        <v>690.6</v>
      </c>
      <c r="K9217" s="1">
        <v>5.0000000000000001E-3</v>
      </c>
      <c r="L9217">
        <v>3</v>
      </c>
      <c r="M9217">
        <v>0.55000000000000004</v>
      </c>
      <c r="N9217">
        <v>2</v>
      </c>
      <c r="O9217">
        <v>3</v>
      </c>
      <c r="P9217">
        <v>211</v>
      </c>
      <c r="Q9217">
        <v>12</v>
      </c>
      <c r="R9217">
        <v>3</v>
      </c>
      <c r="S9217">
        <v>7</v>
      </c>
    </row>
    <row r="9218" spans="1:19" x14ac:dyDescent="0.25">
      <c r="A9218" t="s">
        <v>79</v>
      </c>
      <c r="B9218" s="23" t="s">
        <v>105</v>
      </c>
      <c r="C9218" s="23" t="str">
        <f t="shared" si="143"/>
        <v>7/20/2023</v>
      </c>
      <c r="D9218" t="s">
        <v>19</v>
      </c>
      <c r="E9218">
        <v>52.489471000000002</v>
      </c>
      <c r="F9218">
        <v>-1.8985749999999999</v>
      </c>
      <c r="G9218" t="s">
        <v>196</v>
      </c>
      <c r="H9218" t="s">
        <v>197</v>
      </c>
      <c r="I9218" t="s">
        <v>194</v>
      </c>
      <c r="J9218">
        <v>1208.0999999999999</v>
      </c>
      <c r="K9218" s="1">
        <v>7.0000000000000001E-3</v>
      </c>
      <c r="L9218">
        <v>9</v>
      </c>
      <c r="M9218">
        <v>0.99</v>
      </c>
      <c r="N9218">
        <v>9</v>
      </c>
      <c r="O9218">
        <v>4</v>
      </c>
      <c r="P9218">
        <v>327</v>
      </c>
      <c r="Q9218">
        <v>96</v>
      </c>
      <c r="R9218">
        <v>9</v>
      </c>
      <c r="S9218">
        <v>3</v>
      </c>
    </row>
    <row r="9219" spans="1:19" x14ac:dyDescent="0.25">
      <c r="A9219" t="s">
        <v>79</v>
      </c>
      <c r="B9219" s="23" t="s">
        <v>106</v>
      </c>
      <c r="C9219" s="23" t="str">
        <f t="shared" ref="C9219:C9282" si="144">TEXT(B9219,"mmm")</f>
        <v>7/21/2023</v>
      </c>
      <c r="D9219" t="s">
        <v>19</v>
      </c>
      <c r="E9219">
        <v>52.489471000000002</v>
      </c>
      <c r="F9219">
        <v>-1.8985749999999999</v>
      </c>
      <c r="G9219" t="s">
        <v>196</v>
      </c>
      <c r="H9219" t="s">
        <v>197</v>
      </c>
      <c r="I9219" t="s">
        <v>194</v>
      </c>
      <c r="J9219">
        <v>350.1</v>
      </c>
      <c r="K9219" s="1">
        <v>4.0000000000000001E-3</v>
      </c>
      <c r="L9219">
        <v>1</v>
      </c>
      <c r="M9219">
        <v>0.69</v>
      </c>
      <c r="N9219">
        <v>1</v>
      </c>
      <c r="O9219">
        <v>1</v>
      </c>
      <c r="P9219">
        <v>63</v>
      </c>
      <c r="Q9219">
        <v>60</v>
      </c>
      <c r="R9219">
        <v>8</v>
      </c>
      <c r="S9219">
        <v>7</v>
      </c>
    </row>
    <row r="9220" spans="1:19" x14ac:dyDescent="0.25">
      <c r="A9220" t="s">
        <v>79</v>
      </c>
      <c r="B9220" s="23" t="s">
        <v>107</v>
      </c>
      <c r="C9220" s="23" t="str">
        <f t="shared" si="144"/>
        <v>7/22/2023</v>
      </c>
      <c r="D9220" t="s">
        <v>19</v>
      </c>
      <c r="E9220">
        <v>52.489471000000002</v>
      </c>
      <c r="F9220">
        <v>-1.8985749999999999</v>
      </c>
      <c r="G9220" t="s">
        <v>196</v>
      </c>
      <c r="H9220" t="s">
        <v>197</v>
      </c>
      <c r="I9220" t="s">
        <v>194</v>
      </c>
      <c r="J9220">
        <v>1142.7</v>
      </c>
      <c r="K9220" s="1">
        <v>5.0000000000000001E-3</v>
      </c>
      <c r="L9220">
        <v>5</v>
      </c>
      <c r="M9220">
        <v>0.77</v>
      </c>
      <c r="N9220">
        <v>4</v>
      </c>
      <c r="O9220">
        <v>1</v>
      </c>
      <c r="P9220">
        <v>28</v>
      </c>
      <c r="Q9220">
        <v>31</v>
      </c>
      <c r="R9220">
        <v>6</v>
      </c>
      <c r="S9220">
        <v>1</v>
      </c>
    </row>
    <row r="9221" spans="1:19" x14ac:dyDescent="0.25">
      <c r="A9221" t="s">
        <v>79</v>
      </c>
      <c r="B9221" s="23" t="s">
        <v>108</v>
      </c>
      <c r="C9221" s="23" t="str">
        <f t="shared" si="144"/>
        <v>7/23/2023</v>
      </c>
      <c r="D9221" t="s">
        <v>19</v>
      </c>
      <c r="E9221">
        <v>52.489471000000002</v>
      </c>
      <c r="F9221">
        <v>-1.8985749999999999</v>
      </c>
      <c r="G9221" t="s">
        <v>196</v>
      </c>
      <c r="H9221" t="s">
        <v>197</v>
      </c>
      <c r="I9221" t="s">
        <v>194</v>
      </c>
      <c r="J9221">
        <v>716.2</v>
      </c>
      <c r="K9221" s="1">
        <v>3.0000000000000001E-3</v>
      </c>
      <c r="L9221">
        <v>2</v>
      </c>
      <c r="M9221">
        <v>0.55000000000000004</v>
      </c>
      <c r="N9221">
        <v>1</v>
      </c>
      <c r="O9221">
        <v>5</v>
      </c>
      <c r="P9221">
        <v>202</v>
      </c>
      <c r="Q9221">
        <v>66</v>
      </c>
      <c r="R9221">
        <v>3</v>
      </c>
      <c r="S9221">
        <v>8</v>
      </c>
    </row>
    <row r="9222" spans="1:19" x14ac:dyDescent="0.25">
      <c r="A9222" t="s">
        <v>79</v>
      </c>
      <c r="B9222" s="23" t="s">
        <v>109</v>
      </c>
      <c r="C9222" s="23" t="str">
        <f t="shared" si="144"/>
        <v>7/24/2023</v>
      </c>
      <c r="D9222" t="s">
        <v>19</v>
      </c>
      <c r="E9222">
        <v>52.489471000000002</v>
      </c>
      <c r="F9222">
        <v>-1.8985749999999999</v>
      </c>
      <c r="G9222" t="s">
        <v>196</v>
      </c>
      <c r="H9222" t="s">
        <v>197</v>
      </c>
      <c r="I9222" t="s">
        <v>194</v>
      </c>
      <c r="J9222">
        <v>781.2</v>
      </c>
      <c r="K9222" s="1">
        <v>5.0000000000000001E-3</v>
      </c>
      <c r="L9222">
        <v>4</v>
      </c>
      <c r="M9222">
        <v>0.24</v>
      </c>
      <c r="N9222">
        <v>1</v>
      </c>
      <c r="O9222">
        <v>2</v>
      </c>
      <c r="P9222">
        <v>89</v>
      </c>
      <c r="Q9222">
        <v>47</v>
      </c>
      <c r="R9222">
        <v>3</v>
      </c>
      <c r="S9222">
        <v>6</v>
      </c>
    </row>
    <row r="9223" spans="1:19" x14ac:dyDescent="0.25">
      <c r="A9223" t="s">
        <v>79</v>
      </c>
      <c r="B9223" s="23" t="s">
        <v>110</v>
      </c>
      <c r="C9223" s="23" t="str">
        <f t="shared" si="144"/>
        <v>7/25/2023</v>
      </c>
      <c r="D9223" t="s">
        <v>19</v>
      </c>
      <c r="E9223">
        <v>52.489471000000002</v>
      </c>
      <c r="F9223">
        <v>-1.8985749999999999</v>
      </c>
      <c r="G9223" t="s">
        <v>196</v>
      </c>
      <c r="H9223" t="s">
        <v>197</v>
      </c>
      <c r="I9223" t="s">
        <v>194</v>
      </c>
      <c r="J9223">
        <v>899</v>
      </c>
      <c r="K9223" s="1">
        <v>7.0000000000000001E-3</v>
      </c>
      <c r="L9223">
        <v>6</v>
      </c>
      <c r="M9223">
        <v>1.1000000000000001</v>
      </c>
      <c r="N9223">
        <v>7</v>
      </c>
      <c r="O9223">
        <v>2</v>
      </c>
      <c r="P9223">
        <v>58</v>
      </c>
      <c r="Q9223">
        <v>54</v>
      </c>
      <c r="R9223">
        <v>12</v>
      </c>
      <c r="S9223">
        <v>4</v>
      </c>
    </row>
    <row r="9224" spans="1:19" x14ac:dyDescent="0.25">
      <c r="A9224" t="s">
        <v>79</v>
      </c>
      <c r="B9224" s="23" t="s">
        <v>111</v>
      </c>
      <c r="C9224" s="23" t="str">
        <f t="shared" si="144"/>
        <v>7/26/2023</v>
      </c>
      <c r="D9224" t="s">
        <v>19</v>
      </c>
      <c r="E9224">
        <v>52.489471000000002</v>
      </c>
      <c r="F9224">
        <v>-1.8985749999999999</v>
      </c>
      <c r="G9224" t="s">
        <v>196</v>
      </c>
      <c r="H9224" t="s">
        <v>197</v>
      </c>
      <c r="I9224" t="s">
        <v>194</v>
      </c>
      <c r="J9224">
        <v>333.9</v>
      </c>
      <c r="K9224" s="1">
        <v>4.0000000000000001E-3</v>
      </c>
      <c r="L9224">
        <v>1</v>
      </c>
      <c r="M9224">
        <v>0.28000000000000003</v>
      </c>
      <c r="N9224">
        <v>0</v>
      </c>
      <c r="O9224">
        <v>2</v>
      </c>
      <c r="P9224">
        <v>208</v>
      </c>
      <c r="Q9224">
        <v>47</v>
      </c>
      <c r="R9224">
        <v>5</v>
      </c>
      <c r="S9224">
        <v>7</v>
      </c>
    </row>
    <row r="9225" spans="1:19" x14ac:dyDescent="0.25">
      <c r="A9225" t="s">
        <v>79</v>
      </c>
      <c r="B9225" s="23" t="s">
        <v>112</v>
      </c>
      <c r="C9225" s="23" t="str">
        <f t="shared" si="144"/>
        <v>7/27/2023</v>
      </c>
      <c r="D9225" t="s">
        <v>19</v>
      </c>
      <c r="E9225">
        <v>52.489471000000002</v>
      </c>
      <c r="F9225">
        <v>-1.8985749999999999</v>
      </c>
      <c r="G9225" t="s">
        <v>196</v>
      </c>
      <c r="H9225" t="s">
        <v>197</v>
      </c>
      <c r="I9225" t="s">
        <v>194</v>
      </c>
      <c r="J9225">
        <v>120.3</v>
      </c>
      <c r="K9225" s="1">
        <v>3.0000000000000001E-3</v>
      </c>
      <c r="L9225">
        <v>0</v>
      </c>
      <c r="M9225">
        <v>1.0900000000000001</v>
      </c>
      <c r="N9225">
        <v>0</v>
      </c>
      <c r="O9225">
        <v>1</v>
      </c>
      <c r="P9225">
        <v>81</v>
      </c>
      <c r="Q9225">
        <v>65</v>
      </c>
      <c r="R9225">
        <v>5</v>
      </c>
      <c r="S9225">
        <v>1</v>
      </c>
    </row>
    <row r="9226" spans="1:19" x14ac:dyDescent="0.25">
      <c r="A9226" t="s">
        <v>79</v>
      </c>
      <c r="B9226" s="23" t="s">
        <v>113</v>
      </c>
      <c r="C9226" s="23" t="str">
        <f t="shared" si="144"/>
        <v>7/28/2023</v>
      </c>
      <c r="D9226" t="s">
        <v>19</v>
      </c>
      <c r="E9226">
        <v>52.489471000000002</v>
      </c>
      <c r="F9226">
        <v>-1.8985749999999999</v>
      </c>
      <c r="G9226" t="s">
        <v>196</v>
      </c>
      <c r="H9226" t="s">
        <v>197</v>
      </c>
      <c r="I9226" t="s">
        <v>194</v>
      </c>
      <c r="J9226">
        <v>861.4</v>
      </c>
      <c r="K9226" s="1">
        <v>5.0000000000000001E-3</v>
      </c>
      <c r="L9226">
        <v>4</v>
      </c>
      <c r="M9226">
        <v>1.05</v>
      </c>
      <c r="N9226">
        <v>4</v>
      </c>
      <c r="O9226">
        <v>5</v>
      </c>
      <c r="P9226">
        <v>430</v>
      </c>
      <c r="Q9226">
        <v>37</v>
      </c>
      <c r="R9226">
        <v>8</v>
      </c>
      <c r="S9226">
        <v>1</v>
      </c>
    </row>
    <row r="9227" spans="1:19" x14ac:dyDescent="0.25">
      <c r="A9227" t="s">
        <v>79</v>
      </c>
      <c r="B9227" s="23" t="s">
        <v>114</v>
      </c>
      <c r="C9227" s="23" t="str">
        <f t="shared" si="144"/>
        <v>7/29/2023</v>
      </c>
      <c r="D9227" t="s">
        <v>19</v>
      </c>
      <c r="E9227">
        <v>52.489471000000002</v>
      </c>
      <c r="F9227">
        <v>-1.8985749999999999</v>
      </c>
      <c r="G9227" t="s">
        <v>196</v>
      </c>
      <c r="H9227" t="s">
        <v>197</v>
      </c>
      <c r="I9227" t="s">
        <v>194</v>
      </c>
      <c r="J9227">
        <v>431.2</v>
      </c>
      <c r="K9227" s="1">
        <v>6.0000000000000001E-3</v>
      </c>
      <c r="L9227">
        <v>3</v>
      </c>
      <c r="M9227">
        <v>1.21</v>
      </c>
      <c r="N9227">
        <v>3</v>
      </c>
      <c r="O9227">
        <v>1</v>
      </c>
      <c r="P9227">
        <v>97</v>
      </c>
      <c r="Q9227">
        <v>35</v>
      </c>
      <c r="R9227">
        <v>0</v>
      </c>
      <c r="S9227">
        <v>0</v>
      </c>
    </row>
    <row r="9228" spans="1:19" x14ac:dyDescent="0.25">
      <c r="A9228" t="s">
        <v>79</v>
      </c>
      <c r="B9228" s="23" t="s">
        <v>115</v>
      </c>
      <c r="C9228" s="23" t="str">
        <f t="shared" si="144"/>
        <v>7/30/2023</v>
      </c>
      <c r="D9228" t="s">
        <v>19</v>
      </c>
      <c r="E9228">
        <v>52.489471000000002</v>
      </c>
      <c r="F9228">
        <v>-1.8985749999999999</v>
      </c>
      <c r="G9228" t="s">
        <v>196</v>
      </c>
      <c r="H9228" t="s">
        <v>197</v>
      </c>
      <c r="I9228" t="s">
        <v>194</v>
      </c>
      <c r="J9228">
        <v>766.7</v>
      </c>
      <c r="K9228" s="1">
        <v>3.0000000000000001E-3</v>
      </c>
      <c r="L9228">
        <v>2</v>
      </c>
      <c r="M9228">
        <v>0.19</v>
      </c>
      <c r="N9228">
        <v>0</v>
      </c>
      <c r="O9228">
        <v>1</v>
      </c>
      <c r="P9228">
        <v>51</v>
      </c>
      <c r="Q9228">
        <v>38</v>
      </c>
      <c r="R9228">
        <v>21</v>
      </c>
      <c r="S9228">
        <v>7</v>
      </c>
    </row>
    <row r="9229" spans="1:19" x14ac:dyDescent="0.25">
      <c r="A9229" t="s">
        <v>79</v>
      </c>
      <c r="B9229" s="23" t="s">
        <v>116</v>
      </c>
      <c r="C9229" s="23" t="str">
        <f t="shared" si="144"/>
        <v>7/31/2023</v>
      </c>
      <c r="D9229" t="s">
        <v>19</v>
      </c>
      <c r="E9229">
        <v>52.489471000000002</v>
      </c>
      <c r="F9229">
        <v>-1.8985749999999999</v>
      </c>
      <c r="G9229" t="s">
        <v>196</v>
      </c>
      <c r="H9229" t="s">
        <v>197</v>
      </c>
      <c r="I9229" t="s">
        <v>194</v>
      </c>
      <c r="J9229">
        <v>175.8</v>
      </c>
      <c r="K9229" s="1">
        <v>6.0000000000000001E-3</v>
      </c>
      <c r="L9229">
        <v>1</v>
      </c>
      <c r="M9229">
        <v>1.04</v>
      </c>
      <c r="N9229">
        <v>1</v>
      </c>
      <c r="O9229">
        <v>5</v>
      </c>
      <c r="P9229">
        <v>162</v>
      </c>
      <c r="Q9229">
        <v>50</v>
      </c>
      <c r="R9229">
        <v>3</v>
      </c>
      <c r="S9229">
        <v>4</v>
      </c>
    </row>
    <row r="9230" spans="1:19" x14ac:dyDescent="0.25">
      <c r="A9230" t="s">
        <v>79</v>
      </c>
      <c r="B9230" s="23">
        <v>44934</v>
      </c>
      <c r="C9230" s="23" t="str">
        <f t="shared" si="144"/>
        <v>Jan</v>
      </c>
      <c r="D9230" t="s">
        <v>19</v>
      </c>
      <c r="E9230">
        <v>52.489471000000002</v>
      </c>
      <c r="F9230">
        <v>-1.8985749999999999</v>
      </c>
      <c r="G9230" t="s">
        <v>196</v>
      </c>
      <c r="H9230" t="s">
        <v>197</v>
      </c>
      <c r="I9230" t="s">
        <v>194</v>
      </c>
      <c r="J9230">
        <v>542</v>
      </c>
      <c r="K9230" s="1">
        <v>7.0000000000000001E-3</v>
      </c>
      <c r="L9230">
        <v>4</v>
      </c>
      <c r="M9230">
        <v>1.37</v>
      </c>
      <c r="N9230">
        <v>5</v>
      </c>
      <c r="O9230">
        <v>4</v>
      </c>
      <c r="P9230">
        <v>140</v>
      </c>
      <c r="Q9230">
        <v>65</v>
      </c>
      <c r="R9230">
        <v>11</v>
      </c>
      <c r="S9230">
        <v>3</v>
      </c>
    </row>
    <row r="9231" spans="1:19" x14ac:dyDescent="0.25">
      <c r="A9231" t="s">
        <v>79</v>
      </c>
      <c r="B9231" s="23">
        <v>44965</v>
      </c>
      <c r="C9231" s="23" t="str">
        <f t="shared" si="144"/>
        <v>Feb</v>
      </c>
      <c r="D9231" t="s">
        <v>19</v>
      </c>
      <c r="E9231">
        <v>52.489471000000002</v>
      </c>
      <c r="F9231">
        <v>-1.8985749999999999</v>
      </c>
      <c r="G9231" t="s">
        <v>196</v>
      </c>
      <c r="H9231" t="s">
        <v>197</v>
      </c>
      <c r="I9231" t="s">
        <v>194</v>
      </c>
      <c r="J9231">
        <v>1208.9000000000001</v>
      </c>
      <c r="K9231" s="1">
        <v>4.0000000000000001E-3</v>
      </c>
      <c r="L9231">
        <v>5</v>
      </c>
      <c r="M9231">
        <v>0.14000000000000001</v>
      </c>
      <c r="N9231">
        <v>1</v>
      </c>
      <c r="O9231">
        <v>2</v>
      </c>
      <c r="P9231">
        <v>93</v>
      </c>
      <c r="Q9231">
        <v>53</v>
      </c>
      <c r="R9231">
        <v>11</v>
      </c>
      <c r="S9231">
        <v>4</v>
      </c>
    </row>
    <row r="9232" spans="1:19" x14ac:dyDescent="0.25">
      <c r="A9232" t="s">
        <v>79</v>
      </c>
      <c r="B9232" s="23">
        <v>44993</v>
      </c>
      <c r="C9232" s="23" t="str">
        <f t="shared" si="144"/>
        <v>Mar</v>
      </c>
      <c r="D9232" t="s">
        <v>19</v>
      </c>
      <c r="E9232">
        <v>52.489471000000002</v>
      </c>
      <c r="F9232">
        <v>-1.8985749999999999</v>
      </c>
      <c r="G9232" t="s">
        <v>196</v>
      </c>
      <c r="H9232" t="s">
        <v>197</v>
      </c>
      <c r="I9232" t="s">
        <v>194</v>
      </c>
      <c r="J9232">
        <v>303.8</v>
      </c>
      <c r="K9232" s="1">
        <v>5.0000000000000001E-3</v>
      </c>
      <c r="L9232">
        <v>2</v>
      </c>
      <c r="M9232">
        <v>0.43</v>
      </c>
      <c r="N9232">
        <v>1</v>
      </c>
      <c r="O9232">
        <v>5</v>
      </c>
      <c r="P9232">
        <v>387</v>
      </c>
      <c r="Q9232">
        <v>55</v>
      </c>
      <c r="R9232">
        <v>6</v>
      </c>
      <c r="S9232">
        <v>8</v>
      </c>
    </row>
    <row r="9233" spans="1:19" x14ac:dyDescent="0.25">
      <c r="A9233" t="s">
        <v>79</v>
      </c>
      <c r="B9233" s="23">
        <v>45024</v>
      </c>
      <c r="C9233" s="23" t="str">
        <f t="shared" si="144"/>
        <v>Apr</v>
      </c>
      <c r="D9233" t="s">
        <v>19</v>
      </c>
      <c r="E9233">
        <v>52.489471000000002</v>
      </c>
      <c r="F9233">
        <v>-1.8985749999999999</v>
      </c>
      <c r="G9233" t="s">
        <v>196</v>
      </c>
      <c r="H9233" t="s">
        <v>197</v>
      </c>
      <c r="I9233" t="s">
        <v>194</v>
      </c>
      <c r="J9233">
        <v>1019.3</v>
      </c>
      <c r="K9233" s="1">
        <v>5.0000000000000001E-3</v>
      </c>
      <c r="L9233">
        <v>5</v>
      </c>
      <c r="M9233">
        <v>1.1000000000000001</v>
      </c>
      <c r="N9233">
        <v>5</v>
      </c>
      <c r="O9233">
        <v>1</v>
      </c>
      <c r="P9233">
        <v>13</v>
      </c>
      <c r="Q9233">
        <v>49</v>
      </c>
      <c r="R9233">
        <v>11</v>
      </c>
      <c r="S9233">
        <v>3</v>
      </c>
    </row>
    <row r="9234" spans="1:19" x14ac:dyDescent="0.25">
      <c r="A9234" t="s">
        <v>79</v>
      </c>
      <c r="B9234" s="23">
        <v>45054</v>
      </c>
      <c r="C9234" s="23" t="str">
        <f t="shared" si="144"/>
        <v>May</v>
      </c>
      <c r="D9234" t="s">
        <v>19</v>
      </c>
      <c r="E9234">
        <v>52.489471000000002</v>
      </c>
      <c r="F9234">
        <v>-1.8985749999999999</v>
      </c>
      <c r="G9234" t="s">
        <v>196</v>
      </c>
      <c r="H9234" t="s">
        <v>197</v>
      </c>
      <c r="I9234" t="s">
        <v>194</v>
      </c>
      <c r="J9234">
        <v>780.3</v>
      </c>
      <c r="K9234" s="1">
        <v>7.0000000000000001E-3</v>
      </c>
      <c r="L9234">
        <v>5</v>
      </c>
      <c r="M9234">
        <v>0.53</v>
      </c>
      <c r="N9234">
        <v>3</v>
      </c>
      <c r="O9234">
        <v>4</v>
      </c>
      <c r="P9234">
        <v>234</v>
      </c>
      <c r="Q9234">
        <v>40</v>
      </c>
      <c r="R9234">
        <v>3</v>
      </c>
      <c r="S9234">
        <v>7</v>
      </c>
    </row>
    <row r="9235" spans="1:19" x14ac:dyDescent="0.25">
      <c r="A9235" t="s">
        <v>79</v>
      </c>
      <c r="B9235" s="23">
        <v>45085</v>
      </c>
      <c r="C9235" s="23" t="str">
        <f t="shared" si="144"/>
        <v>Jun</v>
      </c>
      <c r="D9235" t="s">
        <v>19</v>
      </c>
      <c r="E9235">
        <v>52.489471000000002</v>
      </c>
      <c r="F9235">
        <v>-1.8985749999999999</v>
      </c>
      <c r="G9235" t="s">
        <v>196</v>
      </c>
      <c r="H9235" t="s">
        <v>197</v>
      </c>
      <c r="I9235" t="s">
        <v>194</v>
      </c>
      <c r="J9235">
        <v>549.70000000000005</v>
      </c>
      <c r="K9235" s="1">
        <v>5.0000000000000001E-3</v>
      </c>
      <c r="L9235">
        <v>3</v>
      </c>
      <c r="M9235">
        <v>0.85</v>
      </c>
      <c r="N9235">
        <v>2</v>
      </c>
      <c r="O9235">
        <v>4</v>
      </c>
      <c r="P9235">
        <v>244</v>
      </c>
      <c r="Q9235">
        <v>14</v>
      </c>
      <c r="R9235">
        <v>17</v>
      </c>
      <c r="S9235">
        <v>2</v>
      </c>
    </row>
    <row r="9236" spans="1:19" x14ac:dyDescent="0.25">
      <c r="A9236" t="s">
        <v>79</v>
      </c>
      <c r="B9236" s="23">
        <v>45115</v>
      </c>
      <c r="C9236" s="23" t="str">
        <f t="shared" si="144"/>
        <v>Jul</v>
      </c>
      <c r="D9236" t="s">
        <v>19</v>
      </c>
      <c r="E9236">
        <v>52.489471000000002</v>
      </c>
      <c r="F9236">
        <v>-1.8985749999999999</v>
      </c>
      <c r="G9236" t="s">
        <v>196</v>
      </c>
      <c r="H9236" t="s">
        <v>197</v>
      </c>
      <c r="I9236" t="s">
        <v>194</v>
      </c>
      <c r="J9236">
        <v>772.6</v>
      </c>
      <c r="K9236" s="1">
        <v>4.0000000000000001E-3</v>
      </c>
      <c r="L9236">
        <v>3</v>
      </c>
      <c r="M9236">
        <v>0.94</v>
      </c>
      <c r="N9236">
        <v>3</v>
      </c>
      <c r="O9236">
        <v>3</v>
      </c>
      <c r="P9236">
        <v>222</v>
      </c>
      <c r="Q9236">
        <v>71</v>
      </c>
      <c r="R9236">
        <v>3</v>
      </c>
      <c r="S9236">
        <v>4</v>
      </c>
    </row>
    <row r="9237" spans="1:19" x14ac:dyDescent="0.25">
      <c r="A9237" t="s">
        <v>79</v>
      </c>
      <c r="B9237" s="23">
        <v>45146</v>
      </c>
      <c r="C9237" s="23" t="str">
        <f t="shared" si="144"/>
        <v>Aug</v>
      </c>
      <c r="D9237" t="s">
        <v>19</v>
      </c>
      <c r="E9237">
        <v>52.489471000000002</v>
      </c>
      <c r="F9237">
        <v>-1.8985749999999999</v>
      </c>
      <c r="G9237" t="s">
        <v>196</v>
      </c>
      <c r="H9237" t="s">
        <v>197</v>
      </c>
      <c r="I9237" t="s">
        <v>194</v>
      </c>
      <c r="J9237">
        <v>111</v>
      </c>
      <c r="K9237" s="1">
        <v>5.0000000000000001E-3</v>
      </c>
      <c r="L9237">
        <v>1</v>
      </c>
      <c r="M9237">
        <v>1.07</v>
      </c>
      <c r="N9237">
        <v>1</v>
      </c>
      <c r="O9237">
        <v>2</v>
      </c>
      <c r="P9237">
        <v>86</v>
      </c>
      <c r="Q9237">
        <v>40</v>
      </c>
      <c r="R9237">
        <v>11</v>
      </c>
      <c r="S9237">
        <v>8</v>
      </c>
    </row>
    <row r="9238" spans="1:19" x14ac:dyDescent="0.25">
      <c r="A9238" t="s">
        <v>79</v>
      </c>
      <c r="B9238" s="23">
        <v>45177</v>
      </c>
      <c r="C9238" s="23" t="str">
        <f t="shared" si="144"/>
        <v>Sep</v>
      </c>
      <c r="D9238" t="s">
        <v>19</v>
      </c>
      <c r="E9238">
        <v>52.489471000000002</v>
      </c>
      <c r="F9238">
        <v>-1.8985749999999999</v>
      </c>
      <c r="G9238" t="s">
        <v>196</v>
      </c>
      <c r="H9238" t="s">
        <v>197</v>
      </c>
      <c r="I9238" t="s">
        <v>194</v>
      </c>
      <c r="J9238">
        <v>954.9</v>
      </c>
      <c r="K9238" s="1">
        <v>8.9999999999999993E-3</v>
      </c>
      <c r="L9238">
        <v>8</v>
      </c>
      <c r="M9238">
        <v>0.51</v>
      </c>
      <c r="N9238">
        <v>4</v>
      </c>
      <c r="O9238">
        <v>5</v>
      </c>
      <c r="P9238">
        <v>173</v>
      </c>
      <c r="Q9238">
        <v>83</v>
      </c>
      <c r="R9238">
        <v>3</v>
      </c>
      <c r="S9238">
        <v>5</v>
      </c>
    </row>
    <row r="9239" spans="1:19" x14ac:dyDescent="0.25">
      <c r="A9239" t="s">
        <v>79</v>
      </c>
      <c r="B9239" s="23">
        <v>45207</v>
      </c>
      <c r="C9239" s="23" t="str">
        <f t="shared" si="144"/>
        <v>Oct</v>
      </c>
      <c r="D9239" t="s">
        <v>19</v>
      </c>
      <c r="E9239">
        <v>52.489471000000002</v>
      </c>
      <c r="F9239">
        <v>-1.8985749999999999</v>
      </c>
      <c r="G9239" t="s">
        <v>196</v>
      </c>
      <c r="H9239" t="s">
        <v>197</v>
      </c>
      <c r="I9239" t="s">
        <v>194</v>
      </c>
      <c r="J9239">
        <v>829.7</v>
      </c>
      <c r="K9239" s="1">
        <v>5.0000000000000001E-3</v>
      </c>
      <c r="L9239">
        <v>4</v>
      </c>
      <c r="M9239">
        <v>0.15</v>
      </c>
      <c r="N9239">
        <v>1</v>
      </c>
      <c r="O9239">
        <v>5</v>
      </c>
      <c r="P9239">
        <v>385</v>
      </c>
      <c r="Q9239">
        <v>77</v>
      </c>
      <c r="R9239">
        <v>5</v>
      </c>
      <c r="S9239">
        <v>6</v>
      </c>
    </row>
    <row r="9240" spans="1:19" x14ac:dyDescent="0.25">
      <c r="A9240" t="s">
        <v>79</v>
      </c>
      <c r="B9240" s="23">
        <v>45238</v>
      </c>
      <c r="C9240" s="23" t="str">
        <f t="shared" si="144"/>
        <v>Nov</v>
      </c>
      <c r="D9240" t="s">
        <v>19</v>
      </c>
      <c r="E9240">
        <v>52.489471000000002</v>
      </c>
      <c r="F9240">
        <v>-1.8985749999999999</v>
      </c>
      <c r="G9240" t="s">
        <v>196</v>
      </c>
      <c r="H9240" t="s">
        <v>197</v>
      </c>
      <c r="I9240" t="s">
        <v>194</v>
      </c>
      <c r="J9240">
        <v>369.2</v>
      </c>
      <c r="K9240" s="1">
        <v>1E-3</v>
      </c>
      <c r="L9240">
        <v>0</v>
      </c>
      <c r="M9240">
        <v>0.61</v>
      </c>
      <c r="N9240">
        <v>0</v>
      </c>
      <c r="O9240">
        <v>1</v>
      </c>
      <c r="P9240">
        <v>97</v>
      </c>
      <c r="Q9240">
        <v>73</v>
      </c>
      <c r="R9240">
        <v>6</v>
      </c>
      <c r="S9240">
        <v>1</v>
      </c>
    </row>
    <row r="9241" spans="1:19" x14ac:dyDescent="0.25">
      <c r="A9241" t="s">
        <v>79</v>
      </c>
      <c r="B9241" s="23">
        <v>45268</v>
      </c>
      <c r="C9241" s="23" t="str">
        <f t="shared" si="144"/>
        <v>Dec</v>
      </c>
      <c r="D9241" t="s">
        <v>19</v>
      </c>
      <c r="E9241">
        <v>52.489471000000002</v>
      </c>
      <c r="F9241">
        <v>-1.8985749999999999</v>
      </c>
      <c r="G9241" t="s">
        <v>196</v>
      </c>
      <c r="H9241" t="s">
        <v>197</v>
      </c>
      <c r="I9241" t="s">
        <v>194</v>
      </c>
      <c r="J9241">
        <v>825.5</v>
      </c>
      <c r="K9241" s="1">
        <v>4.0000000000000001E-3</v>
      </c>
      <c r="L9241">
        <v>4</v>
      </c>
      <c r="M9241">
        <v>1.37</v>
      </c>
      <c r="N9241">
        <v>5</v>
      </c>
      <c r="O9241">
        <v>5</v>
      </c>
      <c r="P9241">
        <v>339</v>
      </c>
      <c r="Q9241">
        <v>55</v>
      </c>
      <c r="R9241">
        <v>3</v>
      </c>
      <c r="S9241">
        <v>5</v>
      </c>
    </row>
    <row r="9242" spans="1:19" x14ac:dyDescent="0.25">
      <c r="A9242" t="s">
        <v>79</v>
      </c>
      <c r="B9242" s="23" t="s">
        <v>117</v>
      </c>
      <c r="C9242" s="23" t="str">
        <f t="shared" si="144"/>
        <v>8/13/2023</v>
      </c>
      <c r="D9242" t="s">
        <v>19</v>
      </c>
      <c r="E9242">
        <v>52.489471000000002</v>
      </c>
      <c r="F9242">
        <v>-1.8985749999999999</v>
      </c>
      <c r="G9242" t="s">
        <v>196</v>
      </c>
      <c r="H9242" t="s">
        <v>197</v>
      </c>
      <c r="I9242" t="s">
        <v>194</v>
      </c>
      <c r="J9242">
        <v>149.19999999999999</v>
      </c>
      <c r="K9242" s="1">
        <v>6.0000000000000001E-3</v>
      </c>
      <c r="L9242">
        <v>1</v>
      </c>
      <c r="M9242">
        <v>0.78</v>
      </c>
      <c r="N9242">
        <v>1</v>
      </c>
      <c r="O9242">
        <v>4</v>
      </c>
      <c r="P9242">
        <v>163</v>
      </c>
      <c r="Q9242">
        <v>40</v>
      </c>
      <c r="R9242">
        <v>9</v>
      </c>
      <c r="S9242">
        <v>8</v>
      </c>
    </row>
    <row r="9243" spans="1:19" x14ac:dyDescent="0.25">
      <c r="A9243" t="s">
        <v>79</v>
      </c>
      <c r="B9243" s="23" t="s">
        <v>118</v>
      </c>
      <c r="C9243" s="23" t="str">
        <f t="shared" si="144"/>
        <v>8/14/2023</v>
      </c>
      <c r="D9243" t="s">
        <v>19</v>
      </c>
      <c r="E9243">
        <v>52.489471000000002</v>
      </c>
      <c r="F9243">
        <v>-1.8985749999999999</v>
      </c>
      <c r="G9243" t="s">
        <v>196</v>
      </c>
      <c r="H9243" t="s">
        <v>197</v>
      </c>
      <c r="I9243" t="s">
        <v>194</v>
      </c>
      <c r="J9243">
        <v>562.6</v>
      </c>
      <c r="K9243" s="1">
        <v>4.0000000000000001E-3</v>
      </c>
      <c r="L9243">
        <v>2</v>
      </c>
      <c r="M9243">
        <v>0.57999999999999996</v>
      </c>
      <c r="N9243">
        <v>1</v>
      </c>
      <c r="O9243">
        <v>3</v>
      </c>
      <c r="P9243">
        <v>106</v>
      </c>
      <c r="Q9243">
        <v>37</v>
      </c>
      <c r="R9243">
        <v>9</v>
      </c>
      <c r="S9243">
        <v>3</v>
      </c>
    </row>
    <row r="9244" spans="1:19" x14ac:dyDescent="0.25">
      <c r="A9244" t="s">
        <v>79</v>
      </c>
      <c r="B9244" s="23" t="s">
        <v>119</v>
      </c>
      <c r="C9244" s="23" t="str">
        <f t="shared" si="144"/>
        <v>8/15/2023</v>
      </c>
      <c r="D9244" t="s">
        <v>19</v>
      </c>
      <c r="E9244">
        <v>52.489471000000002</v>
      </c>
      <c r="F9244">
        <v>-1.8985749999999999</v>
      </c>
      <c r="G9244" t="s">
        <v>196</v>
      </c>
      <c r="H9244" t="s">
        <v>197</v>
      </c>
      <c r="I9244" t="s">
        <v>194</v>
      </c>
      <c r="J9244">
        <v>1171</v>
      </c>
      <c r="K9244" s="1">
        <v>4.0000000000000001E-3</v>
      </c>
      <c r="L9244">
        <v>5</v>
      </c>
      <c r="M9244">
        <v>7.0000000000000007E-2</v>
      </c>
      <c r="N9244">
        <v>0</v>
      </c>
      <c r="O9244">
        <v>1</v>
      </c>
      <c r="P9244">
        <v>18</v>
      </c>
      <c r="Q9244">
        <v>22</v>
      </c>
      <c r="R9244">
        <v>11</v>
      </c>
      <c r="S9244">
        <v>10</v>
      </c>
    </row>
    <row r="9245" spans="1:19" x14ac:dyDescent="0.25">
      <c r="A9245" t="s">
        <v>79</v>
      </c>
      <c r="B9245" s="23" t="s">
        <v>120</v>
      </c>
      <c r="C9245" s="23" t="str">
        <f t="shared" si="144"/>
        <v>8/16/2023</v>
      </c>
      <c r="D9245" t="s">
        <v>19</v>
      </c>
      <c r="E9245">
        <v>52.489471000000002</v>
      </c>
      <c r="F9245">
        <v>-1.8985749999999999</v>
      </c>
      <c r="G9245" t="s">
        <v>196</v>
      </c>
      <c r="H9245" t="s">
        <v>197</v>
      </c>
      <c r="I9245" t="s">
        <v>194</v>
      </c>
      <c r="J9245">
        <v>1071.0999999999999</v>
      </c>
      <c r="K9245" s="1">
        <v>5.0000000000000001E-3</v>
      </c>
      <c r="L9245">
        <v>5</v>
      </c>
      <c r="M9245">
        <v>1.19</v>
      </c>
      <c r="N9245">
        <v>6</v>
      </c>
      <c r="O9245">
        <v>3</v>
      </c>
      <c r="P9245">
        <v>120</v>
      </c>
      <c r="Q9245">
        <v>54</v>
      </c>
      <c r="R9245">
        <v>11</v>
      </c>
      <c r="S9245">
        <v>5</v>
      </c>
    </row>
    <row r="9246" spans="1:19" x14ac:dyDescent="0.25">
      <c r="A9246" t="s">
        <v>79</v>
      </c>
      <c r="B9246" s="23" t="s">
        <v>121</v>
      </c>
      <c r="C9246" s="23" t="str">
        <f t="shared" si="144"/>
        <v>8/17/2023</v>
      </c>
      <c r="D9246" t="s">
        <v>19</v>
      </c>
      <c r="E9246">
        <v>52.489471000000002</v>
      </c>
      <c r="F9246">
        <v>-1.8985749999999999</v>
      </c>
      <c r="G9246" t="s">
        <v>196</v>
      </c>
      <c r="H9246" t="s">
        <v>197</v>
      </c>
      <c r="I9246" t="s">
        <v>194</v>
      </c>
      <c r="J9246">
        <v>547.79999999999995</v>
      </c>
      <c r="K9246" s="1">
        <v>4.0000000000000001E-3</v>
      </c>
      <c r="L9246">
        <v>2</v>
      </c>
      <c r="M9246">
        <v>1.01</v>
      </c>
      <c r="N9246">
        <v>2</v>
      </c>
      <c r="O9246">
        <v>1</v>
      </c>
      <c r="P9246">
        <v>53</v>
      </c>
      <c r="Q9246">
        <v>80</v>
      </c>
      <c r="R9246">
        <v>12</v>
      </c>
      <c r="S9246">
        <v>1</v>
      </c>
    </row>
    <row r="9247" spans="1:19" x14ac:dyDescent="0.25">
      <c r="A9247" t="s">
        <v>79</v>
      </c>
      <c r="B9247" s="23" t="s">
        <v>122</v>
      </c>
      <c r="C9247" s="23" t="str">
        <f t="shared" si="144"/>
        <v>8/18/2023</v>
      </c>
      <c r="D9247" t="s">
        <v>19</v>
      </c>
      <c r="E9247">
        <v>52.489471000000002</v>
      </c>
      <c r="F9247">
        <v>-1.8985749999999999</v>
      </c>
      <c r="G9247" t="s">
        <v>196</v>
      </c>
      <c r="H9247" t="s">
        <v>197</v>
      </c>
      <c r="I9247" t="s">
        <v>194</v>
      </c>
      <c r="J9247">
        <v>306.89999999999998</v>
      </c>
      <c r="K9247" s="1">
        <v>7.0000000000000001E-3</v>
      </c>
      <c r="L9247">
        <v>2</v>
      </c>
      <c r="M9247">
        <v>0.81</v>
      </c>
      <c r="N9247">
        <v>2</v>
      </c>
      <c r="O9247">
        <v>2</v>
      </c>
      <c r="P9247">
        <v>70</v>
      </c>
      <c r="Q9247">
        <v>32</v>
      </c>
      <c r="R9247">
        <v>3</v>
      </c>
      <c r="S9247">
        <v>2</v>
      </c>
    </row>
    <row r="9248" spans="1:19" x14ac:dyDescent="0.25">
      <c r="A9248" t="s">
        <v>79</v>
      </c>
      <c r="B9248" s="23" t="s">
        <v>123</v>
      </c>
      <c r="C9248" s="23" t="str">
        <f t="shared" si="144"/>
        <v>8/19/2023</v>
      </c>
      <c r="D9248" t="s">
        <v>19</v>
      </c>
      <c r="E9248">
        <v>52.489471000000002</v>
      </c>
      <c r="F9248">
        <v>-1.8985749999999999</v>
      </c>
      <c r="G9248" t="s">
        <v>196</v>
      </c>
      <c r="H9248" t="s">
        <v>197</v>
      </c>
      <c r="I9248" t="s">
        <v>194</v>
      </c>
      <c r="J9248">
        <v>430</v>
      </c>
      <c r="K9248" s="1">
        <v>1E-3</v>
      </c>
      <c r="L9248">
        <v>0</v>
      </c>
      <c r="M9248">
        <v>0.12</v>
      </c>
      <c r="N9248">
        <v>0</v>
      </c>
      <c r="O9248">
        <v>0</v>
      </c>
      <c r="P9248">
        <v>2</v>
      </c>
      <c r="Q9248">
        <v>32</v>
      </c>
      <c r="R9248">
        <v>0</v>
      </c>
      <c r="S9248">
        <v>4</v>
      </c>
    </row>
    <row r="9249" spans="1:19" x14ac:dyDescent="0.25">
      <c r="A9249" t="s">
        <v>79</v>
      </c>
      <c r="B9249" s="23" t="s">
        <v>124</v>
      </c>
      <c r="C9249" s="23" t="str">
        <f t="shared" si="144"/>
        <v>8/20/2023</v>
      </c>
      <c r="D9249" t="s">
        <v>19</v>
      </c>
      <c r="E9249">
        <v>52.489471000000002</v>
      </c>
      <c r="F9249">
        <v>-1.8985749999999999</v>
      </c>
      <c r="G9249" t="s">
        <v>196</v>
      </c>
      <c r="H9249" t="s">
        <v>197</v>
      </c>
      <c r="I9249" t="s">
        <v>194</v>
      </c>
      <c r="J9249">
        <v>762.6</v>
      </c>
      <c r="K9249" s="1">
        <v>6.0000000000000001E-3</v>
      </c>
      <c r="L9249">
        <v>5</v>
      </c>
      <c r="M9249">
        <v>0.65</v>
      </c>
      <c r="N9249">
        <v>3</v>
      </c>
      <c r="O9249">
        <v>0</v>
      </c>
      <c r="P9249">
        <v>48</v>
      </c>
      <c r="Q9249">
        <v>55</v>
      </c>
      <c r="R9249">
        <v>12</v>
      </c>
      <c r="S9249">
        <v>10</v>
      </c>
    </row>
    <row r="9250" spans="1:19" x14ac:dyDescent="0.25">
      <c r="A9250" t="s">
        <v>79</v>
      </c>
      <c r="B9250" s="23" t="s">
        <v>125</v>
      </c>
      <c r="C9250" s="23" t="str">
        <f t="shared" si="144"/>
        <v>8/21/2023</v>
      </c>
      <c r="D9250" t="s">
        <v>19</v>
      </c>
      <c r="E9250">
        <v>52.489471000000002</v>
      </c>
      <c r="F9250">
        <v>-1.8985749999999999</v>
      </c>
      <c r="G9250" t="s">
        <v>196</v>
      </c>
      <c r="H9250" t="s">
        <v>197</v>
      </c>
      <c r="I9250" t="s">
        <v>194</v>
      </c>
      <c r="J9250">
        <v>844.7</v>
      </c>
      <c r="K9250" s="1">
        <v>3.0000000000000001E-3</v>
      </c>
      <c r="L9250">
        <v>3</v>
      </c>
      <c r="M9250">
        <v>1.27</v>
      </c>
      <c r="N9250">
        <v>3</v>
      </c>
      <c r="O9250">
        <v>3</v>
      </c>
      <c r="P9250">
        <v>166</v>
      </c>
      <c r="Q9250">
        <v>64</v>
      </c>
      <c r="R9250">
        <v>6</v>
      </c>
      <c r="S9250">
        <v>2</v>
      </c>
    </row>
    <row r="9251" spans="1:19" x14ac:dyDescent="0.25">
      <c r="A9251" t="s">
        <v>79</v>
      </c>
      <c r="B9251" s="23" t="s">
        <v>126</v>
      </c>
      <c r="C9251" s="23" t="str">
        <f t="shared" si="144"/>
        <v>8/22/2023</v>
      </c>
      <c r="D9251" t="s">
        <v>19</v>
      </c>
      <c r="E9251">
        <v>52.489471000000002</v>
      </c>
      <c r="F9251">
        <v>-1.8985749999999999</v>
      </c>
      <c r="G9251" t="s">
        <v>196</v>
      </c>
      <c r="H9251" t="s">
        <v>197</v>
      </c>
      <c r="I9251" t="s">
        <v>194</v>
      </c>
      <c r="J9251">
        <v>578.70000000000005</v>
      </c>
      <c r="K9251" s="1">
        <v>1E-3</v>
      </c>
      <c r="L9251">
        <v>1</v>
      </c>
      <c r="M9251">
        <v>0.31</v>
      </c>
      <c r="N9251">
        <v>0</v>
      </c>
      <c r="O9251">
        <v>0</v>
      </c>
      <c r="P9251">
        <v>38</v>
      </c>
      <c r="Q9251">
        <v>53</v>
      </c>
      <c r="R9251">
        <v>18</v>
      </c>
      <c r="S9251">
        <v>4</v>
      </c>
    </row>
    <row r="9252" spans="1:19" x14ac:dyDescent="0.25">
      <c r="A9252" t="s">
        <v>79</v>
      </c>
      <c r="B9252" s="23" t="s">
        <v>127</v>
      </c>
      <c r="C9252" s="23" t="str">
        <f t="shared" si="144"/>
        <v>8/23/2023</v>
      </c>
      <c r="D9252" t="s">
        <v>19</v>
      </c>
      <c r="E9252">
        <v>52.489471000000002</v>
      </c>
      <c r="F9252">
        <v>-1.8985749999999999</v>
      </c>
      <c r="G9252" t="s">
        <v>196</v>
      </c>
      <c r="H9252" t="s">
        <v>197</v>
      </c>
      <c r="I9252" t="s">
        <v>194</v>
      </c>
      <c r="J9252">
        <v>27.1</v>
      </c>
      <c r="K9252" s="1">
        <v>8.0000000000000002E-3</v>
      </c>
      <c r="L9252">
        <v>0</v>
      </c>
      <c r="M9252">
        <v>0.69</v>
      </c>
      <c r="N9252">
        <v>0</v>
      </c>
      <c r="O9252">
        <v>3</v>
      </c>
      <c r="P9252">
        <v>254</v>
      </c>
      <c r="Q9252">
        <v>52</v>
      </c>
      <c r="R9252">
        <v>14</v>
      </c>
      <c r="S9252">
        <v>0</v>
      </c>
    </row>
    <row r="9253" spans="1:19" x14ac:dyDescent="0.25">
      <c r="A9253" t="s">
        <v>79</v>
      </c>
      <c r="B9253" s="23" t="s">
        <v>128</v>
      </c>
      <c r="C9253" s="23" t="str">
        <f t="shared" si="144"/>
        <v>8/24/2023</v>
      </c>
      <c r="D9253" t="s">
        <v>19</v>
      </c>
      <c r="E9253">
        <v>52.489471000000002</v>
      </c>
      <c r="F9253">
        <v>-1.8985749999999999</v>
      </c>
      <c r="G9253" t="s">
        <v>196</v>
      </c>
      <c r="H9253" t="s">
        <v>197</v>
      </c>
      <c r="I9253" t="s">
        <v>194</v>
      </c>
      <c r="J9253">
        <v>350.2</v>
      </c>
      <c r="K9253" s="1">
        <v>6.0000000000000001E-3</v>
      </c>
      <c r="L9253">
        <v>2</v>
      </c>
      <c r="M9253">
        <v>0.9</v>
      </c>
      <c r="N9253">
        <v>2</v>
      </c>
      <c r="O9253">
        <v>2</v>
      </c>
      <c r="P9253">
        <v>159</v>
      </c>
      <c r="Q9253">
        <v>16</v>
      </c>
      <c r="R9253">
        <v>8</v>
      </c>
      <c r="S9253">
        <v>10</v>
      </c>
    </row>
    <row r="9254" spans="1:19" x14ac:dyDescent="0.25">
      <c r="A9254" t="s">
        <v>79</v>
      </c>
      <c r="B9254" s="23" t="s">
        <v>129</v>
      </c>
      <c r="C9254" s="23" t="str">
        <f t="shared" si="144"/>
        <v>8/25/2023</v>
      </c>
      <c r="D9254" t="s">
        <v>19</v>
      </c>
      <c r="E9254">
        <v>52.489471000000002</v>
      </c>
      <c r="F9254">
        <v>-1.8985749999999999</v>
      </c>
      <c r="G9254" t="s">
        <v>196</v>
      </c>
      <c r="H9254" t="s">
        <v>197</v>
      </c>
      <c r="I9254" t="s">
        <v>194</v>
      </c>
      <c r="J9254">
        <v>108.7</v>
      </c>
      <c r="K9254" s="1">
        <v>4.0000000000000001E-3</v>
      </c>
      <c r="L9254">
        <v>0</v>
      </c>
      <c r="M9254">
        <v>0.74</v>
      </c>
      <c r="N9254">
        <v>0</v>
      </c>
      <c r="O9254">
        <v>0</v>
      </c>
      <c r="P9254">
        <v>38</v>
      </c>
      <c r="Q9254">
        <v>14</v>
      </c>
      <c r="R9254">
        <v>12</v>
      </c>
      <c r="S9254">
        <v>1</v>
      </c>
    </row>
    <row r="9255" spans="1:19" x14ac:dyDescent="0.25">
      <c r="A9255" t="s">
        <v>79</v>
      </c>
      <c r="B9255" s="23" t="s">
        <v>130</v>
      </c>
      <c r="C9255" s="23" t="str">
        <f t="shared" si="144"/>
        <v>8/26/2023</v>
      </c>
      <c r="D9255" t="s">
        <v>19</v>
      </c>
      <c r="E9255">
        <v>52.489471000000002</v>
      </c>
      <c r="F9255">
        <v>-1.8985749999999999</v>
      </c>
      <c r="G9255" t="s">
        <v>196</v>
      </c>
      <c r="H9255" t="s">
        <v>197</v>
      </c>
      <c r="I9255" t="s">
        <v>194</v>
      </c>
      <c r="J9255">
        <v>324</v>
      </c>
      <c r="K9255" s="1">
        <v>4.0000000000000001E-3</v>
      </c>
      <c r="L9255">
        <v>1</v>
      </c>
      <c r="M9255">
        <v>0.43</v>
      </c>
      <c r="N9255">
        <v>1</v>
      </c>
      <c r="O9255">
        <v>0</v>
      </c>
      <c r="P9255">
        <v>32</v>
      </c>
      <c r="Q9255">
        <v>38</v>
      </c>
      <c r="R9255">
        <v>9</v>
      </c>
      <c r="S9255">
        <v>7</v>
      </c>
    </row>
    <row r="9256" spans="1:19" x14ac:dyDescent="0.25">
      <c r="A9256" t="s">
        <v>79</v>
      </c>
      <c r="B9256" s="23" t="s">
        <v>131</v>
      </c>
      <c r="C9256" s="23" t="str">
        <f t="shared" si="144"/>
        <v>8/27/2023</v>
      </c>
      <c r="D9256" t="s">
        <v>19</v>
      </c>
      <c r="E9256">
        <v>52.489471000000002</v>
      </c>
      <c r="F9256">
        <v>-1.8985749999999999</v>
      </c>
      <c r="G9256" t="s">
        <v>196</v>
      </c>
      <c r="H9256" t="s">
        <v>197</v>
      </c>
      <c r="I9256" t="s">
        <v>194</v>
      </c>
      <c r="J9256">
        <v>1006.5</v>
      </c>
      <c r="K9256" s="1">
        <v>6.0000000000000001E-3</v>
      </c>
      <c r="L9256">
        <v>6</v>
      </c>
      <c r="M9256">
        <v>0.23</v>
      </c>
      <c r="N9256">
        <v>1</v>
      </c>
      <c r="O9256">
        <v>4</v>
      </c>
      <c r="P9256">
        <v>178</v>
      </c>
      <c r="Q9256">
        <v>71</v>
      </c>
      <c r="R9256">
        <v>8</v>
      </c>
      <c r="S9256">
        <v>5</v>
      </c>
    </row>
    <row r="9257" spans="1:19" x14ac:dyDescent="0.25">
      <c r="A9257" t="s">
        <v>79</v>
      </c>
      <c r="B9257" s="23" t="s">
        <v>132</v>
      </c>
      <c r="C9257" s="23" t="str">
        <f t="shared" si="144"/>
        <v>8/28/2023</v>
      </c>
      <c r="D9257" t="s">
        <v>19</v>
      </c>
      <c r="E9257">
        <v>52.489471000000002</v>
      </c>
      <c r="F9257">
        <v>-1.8985749999999999</v>
      </c>
      <c r="G9257" t="s">
        <v>196</v>
      </c>
      <c r="H9257" t="s">
        <v>197</v>
      </c>
      <c r="I9257" t="s">
        <v>194</v>
      </c>
      <c r="J9257">
        <v>85.1</v>
      </c>
      <c r="K9257" s="1">
        <v>4.0000000000000001E-3</v>
      </c>
      <c r="L9257">
        <v>0</v>
      </c>
      <c r="M9257">
        <v>1.02</v>
      </c>
      <c r="N9257">
        <v>0</v>
      </c>
      <c r="O9257">
        <v>0</v>
      </c>
      <c r="P9257">
        <v>31</v>
      </c>
      <c r="Q9257">
        <v>71</v>
      </c>
      <c r="R9257">
        <v>8</v>
      </c>
      <c r="S9257">
        <v>3</v>
      </c>
    </row>
    <row r="9258" spans="1:19" x14ac:dyDescent="0.25">
      <c r="A9258" t="s">
        <v>79</v>
      </c>
      <c r="B9258" s="23" t="s">
        <v>133</v>
      </c>
      <c r="C9258" s="23" t="str">
        <f t="shared" si="144"/>
        <v>8/29/2023</v>
      </c>
      <c r="D9258" t="s">
        <v>19</v>
      </c>
      <c r="E9258">
        <v>52.489471000000002</v>
      </c>
      <c r="F9258">
        <v>-1.8985749999999999</v>
      </c>
      <c r="G9258" t="s">
        <v>196</v>
      </c>
      <c r="H9258" t="s">
        <v>197</v>
      </c>
      <c r="I9258" t="s">
        <v>194</v>
      </c>
      <c r="J9258">
        <v>847.9</v>
      </c>
      <c r="K9258" s="1">
        <v>3.0000000000000001E-3</v>
      </c>
      <c r="L9258">
        <v>3</v>
      </c>
      <c r="M9258">
        <v>0.9</v>
      </c>
      <c r="N9258">
        <v>3</v>
      </c>
      <c r="O9258">
        <v>0</v>
      </c>
      <c r="P9258">
        <v>1</v>
      </c>
      <c r="Q9258">
        <v>56</v>
      </c>
      <c r="R9258">
        <v>12</v>
      </c>
      <c r="S9258">
        <v>2</v>
      </c>
    </row>
    <row r="9259" spans="1:19" x14ac:dyDescent="0.25">
      <c r="A9259" t="s">
        <v>79</v>
      </c>
      <c r="B9259" s="23" t="s">
        <v>134</v>
      </c>
      <c r="C9259" s="23" t="str">
        <f t="shared" si="144"/>
        <v>8/30/2023</v>
      </c>
      <c r="D9259" t="s">
        <v>19</v>
      </c>
      <c r="E9259">
        <v>52.489471000000002</v>
      </c>
      <c r="F9259">
        <v>-1.8985749999999999</v>
      </c>
      <c r="G9259" t="s">
        <v>196</v>
      </c>
      <c r="H9259" t="s">
        <v>197</v>
      </c>
      <c r="I9259" t="s">
        <v>194</v>
      </c>
      <c r="J9259">
        <v>621.9</v>
      </c>
      <c r="K9259" s="1">
        <v>0</v>
      </c>
      <c r="L9259">
        <v>0</v>
      </c>
      <c r="M9259">
        <v>0.62</v>
      </c>
      <c r="N9259">
        <v>0</v>
      </c>
      <c r="O9259">
        <v>2</v>
      </c>
      <c r="P9259">
        <v>113</v>
      </c>
      <c r="Q9259">
        <v>84</v>
      </c>
      <c r="R9259">
        <v>14</v>
      </c>
      <c r="S9259">
        <v>1</v>
      </c>
    </row>
    <row r="9260" spans="1:19" x14ac:dyDescent="0.25">
      <c r="A9260" t="s">
        <v>79</v>
      </c>
      <c r="B9260" s="23" t="s">
        <v>135</v>
      </c>
      <c r="C9260" s="23" t="str">
        <f t="shared" si="144"/>
        <v>8/31/2023</v>
      </c>
      <c r="D9260" t="s">
        <v>19</v>
      </c>
      <c r="E9260">
        <v>52.489471000000002</v>
      </c>
      <c r="F9260">
        <v>-1.8985749999999999</v>
      </c>
      <c r="G9260" t="s">
        <v>196</v>
      </c>
      <c r="H9260" t="s">
        <v>197</v>
      </c>
      <c r="I9260" t="s">
        <v>194</v>
      </c>
      <c r="J9260">
        <v>1106.5</v>
      </c>
      <c r="K9260" s="1">
        <v>7.0000000000000001E-3</v>
      </c>
      <c r="L9260">
        <v>7</v>
      </c>
      <c r="M9260">
        <v>1.25</v>
      </c>
      <c r="N9260">
        <v>9</v>
      </c>
      <c r="O9260">
        <v>1</v>
      </c>
      <c r="P9260">
        <v>71</v>
      </c>
      <c r="Q9260">
        <v>61</v>
      </c>
      <c r="R9260">
        <v>11</v>
      </c>
      <c r="S9260">
        <v>6</v>
      </c>
    </row>
    <row r="9261" spans="1:19" x14ac:dyDescent="0.25">
      <c r="A9261" t="s">
        <v>136</v>
      </c>
      <c r="B9261" s="23">
        <v>44935</v>
      </c>
      <c r="C9261" s="23" t="str">
        <f t="shared" si="144"/>
        <v>Jan</v>
      </c>
      <c r="D9261" t="s">
        <v>19</v>
      </c>
      <c r="E9261">
        <v>52.489471000000002</v>
      </c>
      <c r="F9261">
        <v>-1.8985749999999999</v>
      </c>
      <c r="G9261" t="s">
        <v>196</v>
      </c>
      <c r="H9261" t="s">
        <v>197</v>
      </c>
      <c r="I9261" t="s">
        <v>194</v>
      </c>
      <c r="J9261">
        <v>2391</v>
      </c>
      <c r="K9261" s="1">
        <v>8.9999999999999993E-3</v>
      </c>
      <c r="L9261">
        <v>20</v>
      </c>
      <c r="M9261">
        <v>0.21</v>
      </c>
      <c r="N9261">
        <v>4</v>
      </c>
      <c r="O9261">
        <v>2</v>
      </c>
      <c r="P9261">
        <v>250</v>
      </c>
      <c r="Q9261">
        <v>71</v>
      </c>
      <c r="R9261">
        <v>9</v>
      </c>
      <c r="S9261">
        <v>5</v>
      </c>
    </row>
    <row r="9262" spans="1:19" x14ac:dyDescent="0.25">
      <c r="A9262" t="s">
        <v>136</v>
      </c>
      <c r="B9262" s="23">
        <v>44966</v>
      </c>
      <c r="C9262" s="23" t="str">
        <f t="shared" si="144"/>
        <v>Feb</v>
      </c>
      <c r="D9262" t="s">
        <v>19</v>
      </c>
      <c r="E9262">
        <v>52.489471000000002</v>
      </c>
      <c r="F9262">
        <v>-1.8985749999999999</v>
      </c>
      <c r="G9262" t="s">
        <v>196</v>
      </c>
      <c r="H9262" t="s">
        <v>197</v>
      </c>
      <c r="I9262" t="s">
        <v>194</v>
      </c>
      <c r="J9262">
        <v>2404</v>
      </c>
      <c r="K9262" s="1">
        <v>8.9999999999999993E-3</v>
      </c>
      <c r="L9262">
        <v>20</v>
      </c>
      <c r="M9262">
        <v>0.69</v>
      </c>
      <c r="N9262">
        <v>14</v>
      </c>
      <c r="O9262">
        <v>3</v>
      </c>
      <c r="P9262">
        <v>137</v>
      </c>
      <c r="Q9262">
        <v>53</v>
      </c>
      <c r="R9262">
        <v>23</v>
      </c>
      <c r="S9262">
        <v>2</v>
      </c>
    </row>
    <row r="9263" spans="1:19" x14ac:dyDescent="0.25">
      <c r="A9263" t="s">
        <v>136</v>
      </c>
      <c r="B9263" s="23">
        <v>44994</v>
      </c>
      <c r="C9263" s="23" t="str">
        <f t="shared" si="144"/>
        <v>Mar</v>
      </c>
      <c r="D9263" t="s">
        <v>19</v>
      </c>
      <c r="E9263">
        <v>52.489471000000002</v>
      </c>
      <c r="F9263">
        <v>-1.8985749999999999</v>
      </c>
      <c r="G9263" t="s">
        <v>196</v>
      </c>
      <c r="H9263" t="s">
        <v>197</v>
      </c>
      <c r="I9263" t="s">
        <v>194</v>
      </c>
      <c r="J9263">
        <v>2254</v>
      </c>
      <c r="K9263" s="1">
        <v>8.9999999999999993E-3</v>
      </c>
      <c r="L9263">
        <v>20</v>
      </c>
      <c r="M9263">
        <v>1.05</v>
      </c>
      <c r="N9263">
        <v>21</v>
      </c>
      <c r="O9263">
        <v>3</v>
      </c>
      <c r="P9263">
        <v>269</v>
      </c>
      <c r="Q9263">
        <v>36</v>
      </c>
      <c r="R9263">
        <v>20</v>
      </c>
      <c r="S9263">
        <v>2</v>
      </c>
    </row>
    <row r="9264" spans="1:19" x14ac:dyDescent="0.25">
      <c r="A9264" t="s">
        <v>136</v>
      </c>
      <c r="B9264" s="23">
        <v>45025</v>
      </c>
      <c r="C9264" s="23" t="str">
        <f t="shared" si="144"/>
        <v>Apr</v>
      </c>
      <c r="D9264" t="s">
        <v>19</v>
      </c>
      <c r="E9264">
        <v>52.489471000000002</v>
      </c>
      <c r="F9264">
        <v>-1.8985749999999999</v>
      </c>
      <c r="G9264" t="s">
        <v>196</v>
      </c>
      <c r="H9264" t="s">
        <v>197</v>
      </c>
      <c r="I9264" t="s">
        <v>194</v>
      </c>
      <c r="J9264">
        <v>1592</v>
      </c>
      <c r="K9264" s="1">
        <v>0.01</v>
      </c>
      <c r="L9264">
        <v>16</v>
      </c>
      <c r="M9264">
        <v>0.79</v>
      </c>
      <c r="N9264">
        <v>13</v>
      </c>
      <c r="O9264">
        <v>2</v>
      </c>
      <c r="P9264">
        <v>150</v>
      </c>
      <c r="Q9264">
        <v>53</v>
      </c>
      <c r="R9264">
        <v>15</v>
      </c>
      <c r="S9264">
        <v>5</v>
      </c>
    </row>
    <row r="9265" spans="1:19" x14ac:dyDescent="0.25">
      <c r="A9265" t="s">
        <v>136</v>
      </c>
      <c r="B9265" s="23">
        <v>45055</v>
      </c>
      <c r="C9265" s="23" t="str">
        <f t="shared" si="144"/>
        <v>May</v>
      </c>
      <c r="D9265" t="s">
        <v>19</v>
      </c>
      <c r="E9265">
        <v>52.489471000000002</v>
      </c>
      <c r="F9265">
        <v>-1.8985749999999999</v>
      </c>
      <c r="G9265" t="s">
        <v>196</v>
      </c>
      <c r="H9265" t="s">
        <v>197</v>
      </c>
      <c r="I9265" t="s">
        <v>194</v>
      </c>
      <c r="J9265">
        <v>1179</v>
      </c>
      <c r="K9265" s="1">
        <v>8.9999999999999993E-3</v>
      </c>
      <c r="L9265">
        <v>10</v>
      </c>
      <c r="M9265">
        <v>1.03</v>
      </c>
      <c r="N9265">
        <v>11</v>
      </c>
      <c r="O9265">
        <v>7</v>
      </c>
      <c r="P9265">
        <v>525</v>
      </c>
      <c r="Q9265">
        <v>70</v>
      </c>
      <c r="R9265">
        <v>8</v>
      </c>
      <c r="S9265">
        <v>4</v>
      </c>
    </row>
    <row r="9266" spans="1:19" x14ac:dyDescent="0.25">
      <c r="A9266" t="s">
        <v>136</v>
      </c>
      <c r="B9266" s="23">
        <v>45086</v>
      </c>
      <c r="C9266" s="23" t="str">
        <f t="shared" si="144"/>
        <v>Jun</v>
      </c>
      <c r="D9266" t="s">
        <v>19</v>
      </c>
      <c r="E9266">
        <v>52.489471000000002</v>
      </c>
      <c r="F9266">
        <v>-1.8985749999999999</v>
      </c>
      <c r="G9266" t="s">
        <v>196</v>
      </c>
      <c r="H9266" t="s">
        <v>197</v>
      </c>
      <c r="I9266" t="s">
        <v>194</v>
      </c>
      <c r="J9266">
        <v>2278</v>
      </c>
      <c r="K9266" s="1">
        <v>8.0000000000000002E-3</v>
      </c>
      <c r="L9266">
        <v>18</v>
      </c>
      <c r="M9266">
        <v>0.86</v>
      </c>
      <c r="N9266">
        <v>15</v>
      </c>
      <c r="O9266">
        <v>7</v>
      </c>
      <c r="P9266">
        <v>395</v>
      </c>
      <c r="Q9266">
        <v>20</v>
      </c>
      <c r="R9266">
        <v>0</v>
      </c>
      <c r="S9266">
        <v>8</v>
      </c>
    </row>
    <row r="9267" spans="1:19" x14ac:dyDescent="0.25">
      <c r="A9267" t="s">
        <v>136</v>
      </c>
      <c r="B9267" s="23">
        <v>45116</v>
      </c>
      <c r="C9267" s="23" t="str">
        <f t="shared" si="144"/>
        <v>Jul</v>
      </c>
      <c r="D9267" t="s">
        <v>19</v>
      </c>
      <c r="E9267">
        <v>52.489471000000002</v>
      </c>
      <c r="F9267">
        <v>-1.8985749999999999</v>
      </c>
      <c r="G9267" t="s">
        <v>196</v>
      </c>
      <c r="H9267" t="s">
        <v>197</v>
      </c>
      <c r="I9267" t="s">
        <v>194</v>
      </c>
      <c r="J9267">
        <v>1304</v>
      </c>
      <c r="K9267" s="1">
        <v>4.0000000000000001E-3</v>
      </c>
      <c r="L9267">
        <v>5</v>
      </c>
      <c r="M9267">
        <v>0.89</v>
      </c>
      <c r="N9267">
        <v>4</v>
      </c>
      <c r="O9267">
        <v>6</v>
      </c>
      <c r="P9267">
        <v>472</v>
      </c>
      <c r="Q9267">
        <v>82</v>
      </c>
      <c r="R9267">
        <v>8</v>
      </c>
      <c r="S9267">
        <v>1</v>
      </c>
    </row>
    <row r="9268" spans="1:19" x14ac:dyDescent="0.25">
      <c r="A9268" t="s">
        <v>136</v>
      </c>
      <c r="B9268" s="23">
        <v>45147</v>
      </c>
      <c r="C9268" s="23" t="str">
        <f t="shared" si="144"/>
        <v>Aug</v>
      </c>
      <c r="D9268" t="s">
        <v>19</v>
      </c>
      <c r="E9268">
        <v>52.489471000000002</v>
      </c>
      <c r="F9268">
        <v>-1.8985749999999999</v>
      </c>
      <c r="G9268" t="s">
        <v>196</v>
      </c>
      <c r="H9268" t="s">
        <v>197</v>
      </c>
      <c r="I9268" t="s">
        <v>194</v>
      </c>
      <c r="J9268">
        <v>2122</v>
      </c>
      <c r="K9268" s="1">
        <v>3.0000000000000001E-3</v>
      </c>
      <c r="L9268">
        <v>6</v>
      </c>
      <c r="M9268">
        <v>1.1100000000000001</v>
      </c>
      <c r="N9268">
        <v>6</v>
      </c>
      <c r="O9268">
        <v>5</v>
      </c>
      <c r="P9268">
        <v>364</v>
      </c>
      <c r="Q9268">
        <v>52</v>
      </c>
      <c r="R9268">
        <v>5</v>
      </c>
      <c r="S9268">
        <v>7</v>
      </c>
    </row>
    <row r="9269" spans="1:19" x14ac:dyDescent="0.25">
      <c r="A9269" t="s">
        <v>136</v>
      </c>
      <c r="B9269" s="23">
        <v>45178</v>
      </c>
      <c r="C9269" s="23" t="str">
        <f t="shared" si="144"/>
        <v>Sep</v>
      </c>
      <c r="D9269" t="s">
        <v>19</v>
      </c>
      <c r="E9269">
        <v>52.489471000000002</v>
      </c>
      <c r="F9269">
        <v>-1.8985749999999999</v>
      </c>
      <c r="G9269" t="s">
        <v>196</v>
      </c>
      <c r="H9269" t="s">
        <v>197</v>
      </c>
      <c r="I9269" t="s">
        <v>194</v>
      </c>
      <c r="J9269">
        <v>2081</v>
      </c>
      <c r="K9269" s="1">
        <v>8.0000000000000002E-3</v>
      </c>
      <c r="L9269">
        <v>17</v>
      </c>
      <c r="M9269">
        <v>0.9</v>
      </c>
      <c r="N9269">
        <v>15</v>
      </c>
      <c r="O9269">
        <v>7</v>
      </c>
      <c r="P9269">
        <v>259</v>
      </c>
      <c r="Q9269">
        <v>47</v>
      </c>
      <c r="R9269">
        <v>8</v>
      </c>
      <c r="S9269">
        <v>1</v>
      </c>
    </row>
    <row r="9270" spans="1:19" x14ac:dyDescent="0.25">
      <c r="A9270" t="s">
        <v>136</v>
      </c>
      <c r="B9270" s="23">
        <v>45208</v>
      </c>
      <c r="C9270" s="23" t="str">
        <f t="shared" si="144"/>
        <v>Oct</v>
      </c>
      <c r="D9270" t="s">
        <v>19</v>
      </c>
      <c r="E9270">
        <v>52.489471000000002</v>
      </c>
      <c r="F9270">
        <v>-1.8985749999999999</v>
      </c>
      <c r="G9270" t="s">
        <v>196</v>
      </c>
      <c r="H9270" t="s">
        <v>197</v>
      </c>
      <c r="I9270" t="s">
        <v>194</v>
      </c>
      <c r="J9270">
        <v>2114</v>
      </c>
      <c r="K9270" s="1">
        <v>7.0000000000000001E-3</v>
      </c>
      <c r="L9270">
        <v>15</v>
      </c>
      <c r="M9270">
        <v>0.62</v>
      </c>
      <c r="N9270">
        <v>10</v>
      </c>
      <c r="O9270">
        <v>7</v>
      </c>
      <c r="P9270">
        <v>272</v>
      </c>
      <c r="Q9270">
        <v>67</v>
      </c>
      <c r="R9270">
        <v>11</v>
      </c>
      <c r="S9270">
        <v>4</v>
      </c>
    </row>
    <row r="9271" spans="1:19" x14ac:dyDescent="0.25">
      <c r="A9271" t="s">
        <v>136</v>
      </c>
      <c r="B9271" s="23">
        <v>45239</v>
      </c>
      <c r="C9271" s="23" t="str">
        <f t="shared" si="144"/>
        <v>Nov</v>
      </c>
      <c r="D9271" t="s">
        <v>19</v>
      </c>
      <c r="E9271">
        <v>52.489471000000002</v>
      </c>
      <c r="F9271">
        <v>-1.8985749999999999</v>
      </c>
      <c r="G9271" t="s">
        <v>196</v>
      </c>
      <c r="H9271" t="s">
        <v>197</v>
      </c>
      <c r="I9271" t="s">
        <v>194</v>
      </c>
      <c r="J9271">
        <v>2387</v>
      </c>
      <c r="K9271" s="1">
        <v>8.0000000000000002E-3</v>
      </c>
      <c r="L9271">
        <v>19</v>
      </c>
      <c r="M9271">
        <v>0.88</v>
      </c>
      <c r="N9271">
        <v>17</v>
      </c>
      <c r="O9271">
        <v>5</v>
      </c>
      <c r="P9271">
        <v>414</v>
      </c>
      <c r="Q9271">
        <v>82</v>
      </c>
      <c r="R9271">
        <v>11</v>
      </c>
      <c r="S9271">
        <v>1</v>
      </c>
    </row>
    <row r="9272" spans="1:19" x14ac:dyDescent="0.25">
      <c r="A9272" t="s">
        <v>136</v>
      </c>
      <c r="B9272" s="23">
        <v>45269</v>
      </c>
      <c r="C9272" s="23" t="str">
        <f t="shared" si="144"/>
        <v>Dec</v>
      </c>
      <c r="D9272" t="s">
        <v>19</v>
      </c>
      <c r="E9272">
        <v>52.489471000000002</v>
      </c>
      <c r="F9272">
        <v>-1.8985749999999999</v>
      </c>
      <c r="G9272" t="s">
        <v>196</v>
      </c>
      <c r="H9272" t="s">
        <v>197</v>
      </c>
      <c r="I9272" t="s">
        <v>194</v>
      </c>
      <c r="J9272">
        <v>1603</v>
      </c>
      <c r="K9272" s="1">
        <v>6.0000000000000001E-3</v>
      </c>
      <c r="L9272">
        <v>10</v>
      </c>
      <c r="M9272">
        <v>1.01</v>
      </c>
      <c r="N9272">
        <v>10</v>
      </c>
      <c r="O9272">
        <v>4</v>
      </c>
      <c r="P9272">
        <v>400</v>
      </c>
      <c r="Q9272">
        <v>56</v>
      </c>
      <c r="R9272">
        <v>26</v>
      </c>
      <c r="S9272">
        <v>0</v>
      </c>
    </row>
    <row r="9273" spans="1:19" x14ac:dyDescent="0.25">
      <c r="A9273" t="s">
        <v>136</v>
      </c>
      <c r="B9273" s="23" t="s">
        <v>137</v>
      </c>
      <c r="C9273" s="23" t="str">
        <f t="shared" si="144"/>
        <v>9/13/2023</v>
      </c>
      <c r="D9273" t="s">
        <v>19</v>
      </c>
      <c r="E9273">
        <v>52.489471000000002</v>
      </c>
      <c r="F9273">
        <v>-1.8985749999999999</v>
      </c>
      <c r="G9273" t="s">
        <v>196</v>
      </c>
      <c r="H9273" t="s">
        <v>197</v>
      </c>
      <c r="I9273" t="s">
        <v>194</v>
      </c>
      <c r="J9273">
        <v>1538</v>
      </c>
      <c r="K9273" s="1">
        <v>7.0000000000000001E-3</v>
      </c>
      <c r="L9273">
        <v>10</v>
      </c>
      <c r="M9273">
        <v>0.49</v>
      </c>
      <c r="N9273">
        <v>5</v>
      </c>
      <c r="O9273">
        <v>3</v>
      </c>
      <c r="P9273">
        <v>293</v>
      </c>
      <c r="Q9273">
        <v>65</v>
      </c>
      <c r="R9273">
        <v>12</v>
      </c>
      <c r="S9273">
        <v>7</v>
      </c>
    </row>
    <row r="9274" spans="1:19" x14ac:dyDescent="0.25">
      <c r="A9274" t="s">
        <v>136</v>
      </c>
      <c r="B9274" s="23" t="s">
        <v>138</v>
      </c>
      <c r="C9274" s="23" t="str">
        <f t="shared" si="144"/>
        <v>9/14/2023</v>
      </c>
      <c r="D9274" t="s">
        <v>19</v>
      </c>
      <c r="E9274">
        <v>52.489471000000002</v>
      </c>
      <c r="F9274">
        <v>-1.8985749999999999</v>
      </c>
      <c r="G9274" t="s">
        <v>196</v>
      </c>
      <c r="H9274" t="s">
        <v>197</v>
      </c>
      <c r="I9274" t="s">
        <v>194</v>
      </c>
      <c r="J9274">
        <v>2427</v>
      </c>
      <c r="K9274" s="1">
        <v>8.9999999999999993E-3</v>
      </c>
      <c r="L9274">
        <v>21</v>
      </c>
      <c r="M9274">
        <v>0.19</v>
      </c>
      <c r="N9274">
        <v>4</v>
      </c>
      <c r="O9274">
        <v>5</v>
      </c>
      <c r="P9274">
        <v>446</v>
      </c>
      <c r="Q9274">
        <v>70</v>
      </c>
      <c r="R9274">
        <v>2</v>
      </c>
      <c r="S9274">
        <v>8</v>
      </c>
    </row>
    <row r="9275" spans="1:19" x14ac:dyDescent="0.25">
      <c r="A9275" t="s">
        <v>136</v>
      </c>
      <c r="B9275" s="23" t="s">
        <v>139</v>
      </c>
      <c r="C9275" s="23" t="str">
        <f t="shared" si="144"/>
        <v>9/15/2023</v>
      </c>
      <c r="D9275" t="s">
        <v>19</v>
      </c>
      <c r="E9275">
        <v>52.489471000000002</v>
      </c>
      <c r="F9275">
        <v>-1.8985749999999999</v>
      </c>
      <c r="G9275" t="s">
        <v>196</v>
      </c>
      <c r="H9275" t="s">
        <v>197</v>
      </c>
      <c r="I9275" t="s">
        <v>194</v>
      </c>
      <c r="J9275">
        <v>1136</v>
      </c>
      <c r="K9275" s="1">
        <v>7.0000000000000001E-3</v>
      </c>
      <c r="L9275">
        <v>8</v>
      </c>
      <c r="M9275">
        <v>0.56999999999999995</v>
      </c>
      <c r="N9275">
        <v>5</v>
      </c>
      <c r="O9275">
        <v>2</v>
      </c>
      <c r="P9275">
        <v>131</v>
      </c>
      <c r="Q9275">
        <v>70</v>
      </c>
      <c r="R9275">
        <v>17</v>
      </c>
      <c r="S9275">
        <v>1</v>
      </c>
    </row>
    <row r="9276" spans="1:19" x14ac:dyDescent="0.25">
      <c r="A9276" t="s">
        <v>136</v>
      </c>
      <c r="B9276" s="23" t="s">
        <v>140</v>
      </c>
      <c r="C9276" s="23" t="str">
        <f t="shared" si="144"/>
        <v>9/16/2023</v>
      </c>
      <c r="D9276" t="s">
        <v>19</v>
      </c>
      <c r="E9276">
        <v>52.489471000000002</v>
      </c>
      <c r="F9276">
        <v>-1.8985749999999999</v>
      </c>
      <c r="G9276" t="s">
        <v>196</v>
      </c>
      <c r="H9276" t="s">
        <v>197</v>
      </c>
      <c r="I9276" t="s">
        <v>194</v>
      </c>
      <c r="J9276">
        <v>1980</v>
      </c>
      <c r="K9276" s="1">
        <v>8.9999999999999993E-3</v>
      </c>
      <c r="L9276">
        <v>18</v>
      </c>
      <c r="M9276">
        <v>0.91</v>
      </c>
      <c r="N9276">
        <v>16</v>
      </c>
      <c r="O9276">
        <v>7</v>
      </c>
      <c r="P9276">
        <v>530</v>
      </c>
      <c r="Q9276">
        <v>40</v>
      </c>
      <c r="R9276">
        <v>5</v>
      </c>
      <c r="S9276">
        <v>1</v>
      </c>
    </row>
    <row r="9277" spans="1:19" x14ac:dyDescent="0.25">
      <c r="A9277" t="s">
        <v>136</v>
      </c>
      <c r="B9277" s="23" t="s">
        <v>141</v>
      </c>
      <c r="C9277" s="23" t="str">
        <f t="shared" si="144"/>
        <v>9/17/2023</v>
      </c>
      <c r="D9277" t="s">
        <v>19</v>
      </c>
      <c r="E9277">
        <v>52.489471000000002</v>
      </c>
      <c r="F9277">
        <v>-1.8985749999999999</v>
      </c>
      <c r="G9277" t="s">
        <v>196</v>
      </c>
      <c r="H9277" t="s">
        <v>197</v>
      </c>
      <c r="I9277" t="s">
        <v>194</v>
      </c>
      <c r="J9277">
        <v>1164</v>
      </c>
      <c r="K9277" s="1">
        <v>0.01</v>
      </c>
      <c r="L9277">
        <v>12</v>
      </c>
      <c r="M9277">
        <v>0.17</v>
      </c>
      <c r="N9277">
        <v>2</v>
      </c>
      <c r="O9277">
        <v>4</v>
      </c>
      <c r="P9277">
        <v>370</v>
      </c>
      <c r="Q9277">
        <v>62</v>
      </c>
      <c r="R9277">
        <v>8</v>
      </c>
      <c r="S9277">
        <v>4</v>
      </c>
    </row>
    <row r="9278" spans="1:19" x14ac:dyDescent="0.25">
      <c r="A9278" t="s">
        <v>136</v>
      </c>
      <c r="B9278" s="23" t="s">
        <v>142</v>
      </c>
      <c r="C9278" s="23" t="str">
        <f t="shared" si="144"/>
        <v>9/18/2023</v>
      </c>
      <c r="D9278" t="s">
        <v>19</v>
      </c>
      <c r="E9278">
        <v>52.489471000000002</v>
      </c>
      <c r="F9278">
        <v>-1.8985749999999999</v>
      </c>
      <c r="G9278" t="s">
        <v>196</v>
      </c>
      <c r="H9278" t="s">
        <v>197</v>
      </c>
      <c r="I9278" t="s">
        <v>194</v>
      </c>
      <c r="J9278">
        <v>2051</v>
      </c>
      <c r="K9278" s="1">
        <v>5.0000000000000001E-3</v>
      </c>
      <c r="L9278">
        <v>10</v>
      </c>
      <c r="M9278">
        <v>0.52</v>
      </c>
      <c r="N9278">
        <v>5</v>
      </c>
      <c r="O9278">
        <v>6</v>
      </c>
      <c r="P9278">
        <v>406</v>
      </c>
      <c r="Q9278">
        <v>58</v>
      </c>
      <c r="R9278">
        <v>0</v>
      </c>
      <c r="S9278">
        <v>0</v>
      </c>
    </row>
    <row r="9279" spans="1:19" x14ac:dyDescent="0.25">
      <c r="A9279" t="s">
        <v>136</v>
      </c>
      <c r="B9279" s="23" t="s">
        <v>143</v>
      </c>
      <c r="C9279" s="23" t="str">
        <f t="shared" si="144"/>
        <v>9/19/2023</v>
      </c>
      <c r="D9279" t="s">
        <v>19</v>
      </c>
      <c r="E9279">
        <v>52.489471000000002</v>
      </c>
      <c r="F9279">
        <v>-1.8985749999999999</v>
      </c>
      <c r="G9279" t="s">
        <v>196</v>
      </c>
      <c r="H9279" t="s">
        <v>197</v>
      </c>
      <c r="I9279" t="s">
        <v>194</v>
      </c>
      <c r="J9279">
        <v>2008</v>
      </c>
      <c r="K9279" s="1">
        <v>7.0000000000000001E-3</v>
      </c>
      <c r="L9279">
        <v>13</v>
      </c>
      <c r="M9279">
        <v>1.25</v>
      </c>
      <c r="N9279">
        <v>17</v>
      </c>
      <c r="O9279">
        <v>4</v>
      </c>
      <c r="P9279">
        <v>219</v>
      </c>
      <c r="Q9279">
        <v>46</v>
      </c>
      <c r="R9279">
        <v>11</v>
      </c>
      <c r="S9279">
        <v>2</v>
      </c>
    </row>
    <row r="9280" spans="1:19" x14ac:dyDescent="0.25">
      <c r="A9280" t="s">
        <v>136</v>
      </c>
      <c r="B9280" s="23" t="s">
        <v>144</v>
      </c>
      <c r="C9280" s="23" t="str">
        <f t="shared" si="144"/>
        <v>9/20/2023</v>
      </c>
      <c r="D9280" t="s">
        <v>19</v>
      </c>
      <c r="E9280">
        <v>52.489471000000002</v>
      </c>
      <c r="F9280">
        <v>-1.8985749999999999</v>
      </c>
      <c r="G9280" t="s">
        <v>196</v>
      </c>
      <c r="H9280" t="s">
        <v>197</v>
      </c>
      <c r="I9280" t="s">
        <v>194</v>
      </c>
      <c r="J9280">
        <v>1237</v>
      </c>
      <c r="K9280" s="1">
        <v>7.0000000000000001E-3</v>
      </c>
      <c r="L9280">
        <v>8</v>
      </c>
      <c r="M9280">
        <v>0.39</v>
      </c>
      <c r="N9280">
        <v>3</v>
      </c>
      <c r="O9280">
        <v>3</v>
      </c>
      <c r="P9280">
        <v>239</v>
      </c>
      <c r="Q9280">
        <v>52</v>
      </c>
      <c r="R9280">
        <v>11</v>
      </c>
      <c r="S9280">
        <v>1</v>
      </c>
    </row>
    <row r="9281" spans="1:19" x14ac:dyDescent="0.25">
      <c r="A9281" t="s">
        <v>136</v>
      </c>
      <c r="B9281" s="23" t="s">
        <v>145</v>
      </c>
      <c r="C9281" s="23" t="str">
        <f t="shared" si="144"/>
        <v>9/21/2023</v>
      </c>
      <c r="D9281" t="s">
        <v>19</v>
      </c>
      <c r="E9281">
        <v>52.489471000000002</v>
      </c>
      <c r="F9281">
        <v>-1.8985749999999999</v>
      </c>
      <c r="G9281" t="s">
        <v>196</v>
      </c>
      <c r="H9281" t="s">
        <v>197</v>
      </c>
      <c r="I9281" t="s">
        <v>194</v>
      </c>
      <c r="J9281">
        <v>2141</v>
      </c>
      <c r="K9281" s="1">
        <v>8.0000000000000002E-3</v>
      </c>
      <c r="L9281">
        <v>16</v>
      </c>
      <c r="M9281">
        <v>0.82</v>
      </c>
      <c r="N9281">
        <v>13</v>
      </c>
      <c r="O9281">
        <v>7</v>
      </c>
      <c r="P9281">
        <v>478</v>
      </c>
      <c r="Q9281">
        <v>19</v>
      </c>
      <c r="R9281">
        <v>3</v>
      </c>
      <c r="S9281">
        <v>10</v>
      </c>
    </row>
    <row r="9282" spans="1:19" x14ac:dyDescent="0.25">
      <c r="A9282" t="s">
        <v>136</v>
      </c>
      <c r="B9282" s="23" t="s">
        <v>146</v>
      </c>
      <c r="C9282" s="23" t="str">
        <f t="shared" si="144"/>
        <v>9/22/2023</v>
      </c>
      <c r="D9282" t="s">
        <v>19</v>
      </c>
      <c r="E9282">
        <v>52.489471000000002</v>
      </c>
      <c r="F9282">
        <v>-1.8985749999999999</v>
      </c>
      <c r="G9282" t="s">
        <v>196</v>
      </c>
      <c r="H9282" t="s">
        <v>197</v>
      </c>
      <c r="I9282" t="s">
        <v>194</v>
      </c>
      <c r="J9282">
        <v>1163</v>
      </c>
      <c r="K9282" s="1">
        <v>4.0000000000000001E-3</v>
      </c>
      <c r="L9282">
        <v>5</v>
      </c>
      <c r="M9282">
        <v>0.76</v>
      </c>
      <c r="N9282">
        <v>4</v>
      </c>
      <c r="O9282">
        <v>2</v>
      </c>
      <c r="P9282">
        <v>251</v>
      </c>
      <c r="Q9282">
        <v>66</v>
      </c>
      <c r="R9282">
        <v>5</v>
      </c>
      <c r="S9282">
        <v>2</v>
      </c>
    </row>
    <row r="9283" spans="1:19" x14ac:dyDescent="0.25">
      <c r="A9283" t="s">
        <v>136</v>
      </c>
      <c r="B9283" s="23" t="s">
        <v>147</v>
      </c>
      <c r="C9283" s="23" t="str">
        <f t="shared" ref="C9283:C9346" si="145">TEXT(B9283,"mmm")</f>
        <v>9/23/2023</v>
      </c>
      <c r="D9283" t="s">
        <v>19</v>
      </c>
      <c r="E9283">
        <v>52.489471000000002</v>
      </c>
      <c r="F9283">
        <v>-1.8985749999999999</v>
      </c>
      <c r="G9283" t="s">
        <v>196</v>
      </c>
      <c r="H9283" t="s">
        <v>197</v>
      </c>
      <c r="I9283" t="s">
        <v>194</v>
      </c>
      <c r="J9283">
        <v>1698</v>
      </c>
      <c r="K9283" s="1">
        <v>4.0000000000000001E-3</v>
      </c>
      <c r="L9283">
        <v>7</v>
      </c>
      <c r="M9283">
        <v>0.54</v>
      </c>
      <c r="N9283">
        <v>4</v>
      </c>
      <c r="O9283">
        <v>6</v>
      </c>
      <c r="P9283">
        <v>337</v>
      </c>
      <c r="Q9283">
        <v>34</v>
      </c>
      <c r="R9283">
        <v>3</v>
      </c>
      <c r="S9283">
        <v>6</v>
      </c>
    </row>
    <row r="9284" spans="1:19" x14ac:dyDescent="0.25">
      <c r="A9284" t="s">
        <v>136</v>
      </c>
      <c r="B9284" s="23" t="s">
        <v>148</v>
      </c>
      <c r="C9284" s="23" t="str">
        <f t="shared" si="145"/>
        <v>9/24/2023</v>
      </c>
      <c r="D9284" t="s">
        <v>19</v>
      </c>
      <c r="E9284">
        <v>52.489471000000002</v>
      </c>
      <c r="F9284">
        <v>-1.8985749999999999</v>
      </c>
      <c r="G9284" t="s">
        <v>196</v>
      </c>
      <c r="H9284" t="s">
        <v>197</v>
      </c>
      <c r="I9284" t="s">
        <v>194</v>
      </c>
      <c r="J9284">
        <v>2014</v>
      </c>
      <c r="K9284" s="1">
        <v>8.9999999999999993E-3</v>
      </c>
      <c r="L9284">
        <v>17</v>
      </c>
      <c r="M9284">
        <v>0.98</v>
      </c>
      <c r="N9284">
        <v>17</v>
      </c>
      <c r="O9284">
        <v>7</v>
      </c>
      <c r="P9284">
        <v>371</v>
      </c>
      <c r="Q9284">
        <v>50</v>
      </c>
      <c r="R9284">
        <v>2</v>
      </c>
      <c r="S9284">
        <v>2</v>
      </c>
    </row>
    <row r="9285" spans="1:19" x14ac:dyDescent="0.25">
      <c r="A9285" t="s">
        <v>136</v>
      </c>
      <c r="B9285" s="23" t="s">
        <v>149</v>
      </c>
      <c r="C9285" s="23" t="str">
        <f t="shared" si="145"/>
        <v>9/25/2023</v>
      </c>
      <c r="D9285" t="s">
        <v>19</v>
      </c>
      <c r="E9285">
        <v>52.489471000000002</v>
      </c>
      <c r="F9285">
        <v>-1.8985749999999999</v>
      </c>
      <c r="G9285" t="s">
        <v>196</v>
      </c>
      <c r="H9285" t="s">
        <v>197</v>
      </c>
      <c r="I9285" t="s">
        <v>194</v>
      </c>
      <c r="J9285">
        <v>1113</v>
      </c>
      <c r="K9285" s="1">
        <v>1.0999999999999999E-2</v>
      </c>
      <c r="L9285">
        <v>13</v>
      </c>
      <c r="M9285">
        <v>0.9</v>
      </c>
      <c r="N9285">
        <v>11</v>
      </c>
      <c r="O9285">
        <v>5</v>
      </c>
      <c r="P9285">
        <v>385</v>
      </c>
      <c r="Q9285">
        <v>49</v>
      </c>
      <c r="R9285">
        <v>12</v>
      </c>
      <c r="S9285">
        <v>4</v>
      </c>
    </row>
    <row r="9286" spans="1:19" x14ac:dyDescent="0.25">
      <c r="A9286" t="s">
        <v>136</v>
      </c>
      <c r="B9286" s="23" t="s">
        <v>150</v>
      </c>
      <c r="C9286" s="23" t="str">
        <f t="shared" si="145"/>
        <v>9/26/2023</v>
      </c>
      <c r="D9286" t="s">
        <v>19</v>
      </c>
      <c r="E9286">
        <v>52.489471000000002</v>
      </c>
      <c r="F9286">
        <v>-1.8985749999999999</v>
      </c>
      <c r="G9286" t="s">
        <v>196</v>
      </c>
      <c r="H9286" t="s">
        <v>197</v>
      </c>
      <c r="I9286" t="s">
        <v>194</v>
      </c>
      <c r="J9286">
        <v>2525</v>
      </c>
      <c r="K9286" s="1">
        <v>4.0000000000000001E-3</v>
      </c>
      <c r="L9286">
        <v>11</v>
      </c>
      <c r="M9286">
        <v>0.59</v>
      </c>
      <c r="N9286">
        <v>6</v>
      </c>
      <c r="O9286">
        <v>5</v>
      </c>
      <c r="P9286">
        <v>463</v>
      </c>
      <c r="Q9286">
        <v>55</v>
      </c>
      <c r="R9286">
        <v>3</v>
      </c>
      <c r="S9286">
        <v>3</v>
      </c>
    </row>
    <row r="9287" spans="1:19" x14ac:dyDescent="0.25">
      <c r="A9287" t="s">
        <v>136</v>
      </c>
      <c r="B9287" s="23" t="s">
        <v>151</v>
      </c>
      <c r="C9287" s="23" t="str">
        <f t="shared" si="145"/>
        <v>9/27/2023</v>
      </c>
      <c r="D9287" t="s">
        <v>19</v>
      </c>
      <c r="E9287">
        <v>52.489471000000002</v>
      </c>
      <c r="F9287">
        <v>-1.8985749999999999</v>
      </c>
      <c r="G9287" t="s">
        <v>196</v>
      </c>
      <c r="H9287" t="s">
        <v>197</v>
      </c>
      <c r="I9287" t="s">
        <v>194</v>
      </c>
      <c r="J9287">
        <v>2144</v>
      </c>
      <c r="K9287" s="1">
        <v>7.0000000000000001E-3</v>
      </c>
      <c r="L9287">
        <v>15</v>
      </c>
      <c r="M9287">
        <v>0.31</v>
      </c>
      <c r="N9287">
        <v>5</v>
      </c>
      <c r="O9287">
        <v>4</v>
      </c>
      <c r="P9287">
        <v>173</v>
      </c>
      <c r="Q9287">
        <v>32</v>
      </c>
      <c r="R9287">
        <v>2</v>
      </c>
      <c r="S9287">
        <v>5</v>
      </c>
    </row>
    <row r="9288" spans="1:19" x14ac:dyDescent="0.25">
      <c r="A9288" t="s">
        <v>136</v>
      </c>
      <c r="B9288" s="23" t="s">
        <v>152</v>
      </c>
      <c r="C9288" s="23" t="str">
        <f t="shared" si="145"/>
        <v>9/28/2023</v>
      </c>
      <c r="D9288" t="s">
        <v>19</v>
      </c>
      <c r="E9288">
        <v>52.489471000000002</v>
      </c>
      <c r="F9288">
        <v>-1.8985749999999999</v>
      </c>
      <c r="G9288" t="s">
        <v>196</v>
      </c>
      <c r="H9288" t="s">
        <v>197</v>
      </c>
      <c r="I9288" t="s">
        <v>194</v>
      </c>
      <c r="J9288">
        <v>1553</v>
      </c>
      <c r="K9288" s="1">
        <v>5.0000000000000001E-3</v>
      </c>
      <c r="L9288">
        <v>7</v>
      </c>
      <c r="M9288">
        <v>0.52</v>
      </c>
      <c r="N9288">
        <v>4</v>
      </c>
      <c r="O9288">
        <v>5</v>
      </c>
      <c r="P9288">
        <v>456</v>
      </c>
      <c r="Q9288">
        <v>59</v>
      </c>
      <c r="R9288">
        <v>21</v>
      </c>
      <c r="S9288">
        <v>3</v>
      </c>
    </row>
    <row r="9289" spans="1:19" x14ac:dyDescent="0.25">
      <c r="A9289" t="s">
        <v>136</v>
      </c>
      <c r="B9289" s="23" t="s">
        <v>153</v>
      </c>
      <c r="C9289" s="23" t="str">
        <f t="shared" si="145"/>
        <v>9/29/2023</v>
      </c>
      <c r="D9289" t="s">
        <v>19</v>
      </c>
      <c r="E9289">
        <v>52.489471000000002</v>
      </c>
      <c r="F9289">
        <v>-1.8985749999999999</v>
      </c>
      <c r="G9289" t="s">
        <v>196</v>
      </c>
      <c r="H9289" t="s">
        <v>197</v>
      </c>
      <c r="I9289" t="s">
        <v>194</v>
      </c>
      <c r="J9289">
        <v>1988</v>
      </c>
      <c r="K9289" s="1">
        <v>7.0000000000000001E-3</v>
      </c>
      <c r="L9289">
        <v>15</v>
      </c>
      <c r="M9289">
        <v>0.26</v>
      </c>
      <c r="N9289">
        <v>4</v>
      </c>
      <c r="O9289">
        <v>4</v>
      </c>
      <c r="P9289">
        <v>344</v>
      </c>
      <c r="Q9289">
        <v>26</v>
      </c>
      <c r="R9289">
        <v>8</v>
      </c>
      <c r="S9289">
        <v>5</v>
      </c>
    </row>
    <row r="9290" spans="1:19" x14ac:dyDescent="0.25">
      <c r="A9290" t="s">
        <v>136</v>
      </c>
      <c r="B9290" s="23" t="s">
        <v>154</v>
      </c>
      <c r="C9290" s="23" t="str">
        <f t="shared" si="145"/>
        <v>9/30/2023</v>
      </c>
      <c r="D9290" t="s">
        <v>19</v>
      </c>
      <c r="E9290">
        <v>52.489471000000002</v>
      </c>
      <c r="F9290">
        <v>-1.8985749999999999</v>
      </c>
      <c r="G9290" t="s">
        <v>196</v>
      </c>
      <c r="H9290" t="s">
        <v>197</v>
      </c>
      <c r="I9290" t="s">
        <v>194</v>
      </c>
      <c r="J9290">
        <v>2351</v>
      </c>
      <c r="K9290" s="1">
        <v>4.0000000000000001E-3</v>
      </c>
      <c r="L9290">
        <v>10</v>
      </c>
      <c r="M9290">
        <v>0.77</v>
      </c>
      <c r="N9290">
        <v>7</v>
      </c>
      <c r="O9290">
        <v>4</v>
      </c>
      <c r="P9290">
        <v>167</v>
      </c>
      <c r="Q9290">
        <v>42</v>
      </c>
      <c r="R9290">
        <v>11</v>
      </c>
      <c r="S9290">
        <v>3</v>
      </c>
    </row>
    <row r="9291" spans="1:19" x14ac:dyDescent="0.25">
      <c r="A9291" t="s">
        <v>136</v>
      </c>
      <c r="B9291" s="23">
        <v>44936</v>
      </c>
      <c r="C9291" s="23" t="str">
        <f t="shared" si="145"/>
        <v>Jan</v>
      </c>
      <c r="D9291" t="s">
        <v>19</v>
      </c>
      <c r="E9291">
        <v>52.489471000000002</v>
      </c>
      <c r="F9291">
        <v>-1.8985749999999999</v>
      </c>
      <c r="G9291" t="s">
        <v>196</v>
      </c>
      <c r="H9291" t="s">
        <v>197</v>
      </c>
      <c r="I9291" t="s">
        <v>194</v>
      </c>
      <c r="J9291">
        <v>2426</v>
      </c>
      <c r="K9291" s="1">
        <v>4.0000000000000001E-3</v>
      </c>
      <c r="L9291">
        <v>10</v>
      </c>
      <c r="M9291">
        <v>0.56000000000000005</v>
      </c>
      <c r="N9291">
        <v>6</v>
      </c>
      <c r="O9291">
        <v>7</v>
      </c>
      <c r="P9291">
        <v>454</v>
      </c>
      <c r="Q9291">
        <v>67</v>
      </c>
      <c r="R9291">
        <v>8</v>
      </c>
      <c r="S9291">
        <v>3</v>
      </c>
    </row>
    <row r="9292" spans="1:19" x14ac:dyDescent="0.25">
      <c r="A9292" t="s">
        <v>136</v>
      </c>
      <c r="B9292" s="23">
        <v>44967</v>
      </c>
      <c r="C9292" s="23" t="str">
        <f t="shared" si="145"/>
        <v>Feb</v>
      </c>
      <c r="D9292" t="s">
        <v>19</v>
      </c>
      <c r="E9292">
        <v>52.489471000000002</v>
      </c>
      <c r="F9292">
        <v>-1.8985749999999999</v>
      </c>
      <c r="G9292" t="s">
        <v>196</v>
      </c>
      <c r="H9292" t="s">
        <v>197</v>
      </c>
      <c r="I9292" t="s">
        <v>194</v>
      </c>
      <c r="J9292">
        <v>1401</v>
      </c>
      <c r="K9292" s="1">
        <v>5.0000000000000001E-3</v>
      </c>
      <c r="L9292">
        <v>6</v>
      </c>
      <c r="M9292">
        <v>0.03</v>
      </c>
      <c r="N9292">
        <v>0</v>
      </c>
      <c r="O9292">
        <v>5</v>
      </c>
      <c r="P9292">
        <v>296</v>
      </c>
      <c r="Q9292">
        <v>40</v>
      </c>
      <c r="R9292">
        <v>8</v>
      </c>
      <c r="S9292">
        <v>5</v>
      </c>
    </row>
    <row r="9293" spans="1:19" x14ac:dyDescent="0.25">
      <c r="A9293" t="s">
        <v>136</v>
      </c>
      <c r="B9293" s="23">
        <v>44995</v>
      </c>
      <c r="C9293" s="23" t="str">
        <f t="shared" si="145"/>
        <v>Mar</v>
      </c>
      <c r="D9293" t="s">
        <v>19</v>
      </c>
      <c r="E9293">
        <v>52.489471000000002</v>
      </c>
      <c r="F9293">
        <v>-1.8985749999999999</v>
      </c>
      <c r="G9293" t="s">
        <v>196</v>
      </c>
      <c r="H9293" t="s">
        <v>197</v>
      </c>
      <c r="I9293" t="s">
        <v>194</v>
      </c>
      <c r="J9293">
        <v>2132</v>
      </c>
      <c r="K9293" s="1">
        <v>6.0000000000000001E-3</v>
      </c>
      <c r="L9293">
        <v>12</v>
      </c>
      <c r="M9293">
        <v>0.03</v>
      </c>
      <c r="N9293">
        <v>0</v>
      </c>
      <c r="O9293">
        <v>2</v>
      </c>
      <c r="P9293">
        <v>166</v>
      </c>
      <c r="Q9293">
        <v>22</v>
      </c>
      <c r="R9293">
        <v>15</v>
      </c>
      <c r="S9293">
        <v>1</v>
      </c>
    </row>
    <row r="9294" spans="1:19" x14ac:dyDescent="0.25">
      <c r="A9294" t="s">
        <v>136</v>
      </c>
      <c r="B9294" s="23">
        <v>45026</v>
      </c>
      <c r="C9294" s="23" t="str">
        <f t="shared" si="145"/>
        <v>Apr</v>
      </c>
      <c r="D9294" t="s">
        <v>19</v>
      </c>
      <c r="E9294">
        <v>52.489471000000002</v>
      </c>
      <c r="F9294">
        <v>-1.8985749999999999</v>
      </c>
      <c r="G9294" t="s">
        <v>196</v>
      </c>
      <c r="H9294" t="s">
        <v>197</v>
      </c>
      <c r="I9294" t="s">
        <v>194</v>
      </c>
      <c r="J9294">
        <v>1154</v>
      </c>
      <c r="K9294" s="1">
        <v>2E-3</v>
      </c>
      <c r="L9294">
        <v>3</v>
      </c>
      <c r="M9294">
        <v>0.31</v>
      </c>
      <c r="N9294">
        <v>1</v>
      </c>
      <c r="O9294">
        <v>3</v>
      </c>
      <c r="P9294">
        <v>180</v>
      </c>
      <c r="Q9294">
        <v>62</v>
      </c>
      <c r="R9294">
        <v>2</v>
      </c>
      <c r="S9294">
        <v>5</v>
      </c>
    </row>
    <row r="9295" spans="1:19" x14ac:dyDescent="0.25">
      <c r="A9295" t="s">
        <v>136</v>
      </c>
      <c r="B9295" s="23">
        <v>45056</v>
      </c>
      <c r="C9295" s="23" t="str">
        <f t="shared" si="145"/>
        <v>May</v>
      </c>
      <c r="D9295" t="s">
        <v>19</v>
      </c>
      <c r="E9295">
        <v>52.489471000000002</v>
      </c>
      <c r="F9295">
        <v>-1.8985749999999999</v>
      </c>
      <c r="G9295" t="s">
        <v>196</v>
      </c>
      <c r="H9295" t="s">
        <v>197</v>
      </c>
      <c r="I9295" t="s">
        <v>194</v>
      </c>
      <c r="J9295">
        <v>2296</v>
      </c>
      <c r="K9295" s="1">
        <v>6.0000000000000001E-3</v>
      </c>
      <c r="L9295">
        <v>14</v>
      </c>
      <c r="M9295">
        <v>0.18</v>
      </c>
      <c r="N9295">
        <v>3</v>
      </c>
      <c r="O9295">
        <v>4</v>
      </c>
      <c r="P9295">
        <v>321</v>
      </c>
      <c r="Q9295">
        <v>77</v>
      </c>
      <c r="R9295">
        <v>6</v>
      </c>
      <c r="S9295">
        <v>5</v>
      </c>
    </row>
    <row r="9296" spans="1:19" x14ac:dyDescent="0.25">
      <c r="A9296" t="s">
        <v>136</v>
      </c>
      <c r="B9296" s="23">
        <v>45087</v>
      </c>
      <c r="C9296" s="23" t="str">
        <f t="shared" si="145"/>
        <v>Jun</v>
      </c>
      <c r="D9296" t="s">
        <v>19</v>
      </c>
      <c r="E9296">
        <v>52.489471000000002</v>
      </c>
      <c r="F9296">
        <v>-1.8985749999999999</v>
      </c>
      <c r="G9296" t="s">
        <v>196</v>
      </c>
      <c r="H9296" t="s">
        <v>197</v>
      </c>
      <c r="I9296" t="s">
        <v>194</v>
      </c>
      <c r="J9296">
        <v>1915</v>
      </c>
      <c r="K9296" s="1">
        <v>8.9999999999999993E-3</v>
      </c>
      <c r="L9296">
        <v>18</v>
      </c>
      <c r="M9296">
        <v>0.01</v>
      </c>
      <c r="N9296">
        <v>0</v>
      </c>
      <c r="O9296">
        <v>5</v>
      </c>
      <c r="P9296">
        <v>176</v>
      </c>
      <c r="Q9296">
        <v>60</v>
      </c>
      <c r="R9296">
        <v>11</v>
      </c>
      <c r="S9296">
        <v>3</v>
      </c>
    </row>
    <row r="9297" spans="1:19" x14ac:dyDescent="0.25">
      <c r="A9297" t="s">
        <v>136</v>
      </c>
      <c r="B9297" s="23">
        <v>45117</v>
      </c>
      <c r="C9297" s="23" t="str">
        <f t="shared" si="145"/>
        <v>Jul</v>
      </c>
      <c r="D9297" t="s">
        <v>19</v>
      </c>
      <c r="E9297">
        <v>52.489471000000002</v>
      </c>
      <c r="F9297">
        <v>-1.8985749999999999</v>
      </c>
      <c r="G9297" t="s">
        <v>196</v>
      </c>
      <c r="H9297" t="s">
        <v>197</v>
      </c>
      <c r="I9297" t="s">
        <v>194</v>
      </c>
      <c r="J9297">
        <v>1308</v>
      </c>
      <c r="K9297" s="1">
        <v>8.0000000000000002E-3</v>
      </c>
      <c r="L9297">
        <v>10</v>
      </c>
      <c r="M9297">
        <v>0.56000000000000005</v>
      </c>
      <c r="N9297">
        <v>6</v>
      </c>
      <c r="O9297">
        <v>6</v>
      </c>
      <c r="P9297">
        <v>437</v>
      </c>
      <c r="Q9297">
        <v>47</v>
      </c>
      <c r="R9297">
        <v>8</v>
      </c>
      <c r="S9297">
        <v>5</v>
      </c>
    </row>
    <row r="9298" spans="1:19" x14ac:dyDescent="0.25">
      <c r="A9298" t="s">
        <v>136</v>
      </c>
      <c r="B9298" s="23">
        <v>45148</v>
      </c>
      <c r="C9298" s="23" t="str">
        <f t="shared" si="145"/>
        <v>Aug</v>
      </c>
      <c r="D9298" t="s">
        <v>19</v>
      </c>
      <c r="E9298">
        <v>52.489471000000002</v>
      </c>
      <c r="F9298">
        <v>-1.8985749999999999</v>
      </c>
      <c r="G9298" t="s">
        <v>196</v>
      </c>
      <c r="H9298" t="s">
        <v>197</v>
      </c>
      <c r="I9298" t="s">
        <v>194</v>
      </c>
      <c r="J9298">
        <v>1806</v>
      </c>
      <c r="K9298" s="1">
        <v>8.9999999999999993E-3</v>
      </c>
      <c r="L9298">
        <v>17</v>
      </c>
      <c r="M9298">
        <v>0.85</v>
      </c>
      <c r="N9298">
        <v>14</v>
      </c>
      <c r="O9298">
        <v>6</v>
      </c>
      <c r="P9298">
        <v>352</v>
      </c>
      <c r="Q9298">
        <v>59</v>
      </c>
      <c r="R9298">
        <v>2</v>
      </c>
      <c r="S9298">
        <v>4</v>
      </c>
    </row>
    <row r="9299" spans="1:19" x14ac:dyDescent="0.25">
      <c r="A9299" t="s">
        <v>136</v>
      </c>
      <c r="B9299" s="23">
        <v>45179</v>
      </c>
      <c r="C9299" s="23" t="str">
        <f t="shared" si="145"/>
        <v>Sep</v>
      </c>
      <c r="D9299" t="s">
        <v>19</v>
      </c>
      <c r="E9299">
        <v>52.489471000000002</v>
      </c>
      <c r="F9299">
        <v>-1.8985749999999999</v>
      </c>
      <c r="G9299" t="s">
        <v>196</v>
      </c>
      <c r="H9299" t="s">
        <v>197</v>
      </c>
      <c r="I9299" t="s">
        <v>194</v>
      </c>
      <c r="J9299">
        <v>1804</v>
      </c>
      <c r="K9299" s="1">
        <v>6.0000000000000001E-3</v>
      </c>
      <c r="L9299">
        <v>11</v>
      </c>
      <c r="M9299">
        <v>0.05</v>
      </c>
      <c r="N9299">
        <v>1</v>
      </c>
      <c r="O9299">
        <v>5</v>
      </c>
      <c r="P9299">
        <v>396</v>
      </c>
      <c r="Q9299">
        <v>48</v>
      </c>
      <c r="R9299">
        <v>12</v>
      </c>
      <c r="S9299">
        <v>1</v>
      </c>
    </row>
    <row r="9300" spans="1:19" x14ac:dyDescent="0.25">
      <c r="A9300" t="s">
        <v>136</v>
      </c>
      <c r="B9300" s="23">
        <v>45209</v>
      </c>
      <c r="C9300" s="23" t="str">
        <f t="shared" si="145"/>
        <v>Oct</v>
      </c>
      <c r="D9300" t="s">
        <v>19</v>
      </c>
      <c r="E9300">
        <v>52.489471000000002</v>
      </c>
      <c r="F9300">
        <v>-1.8985749999999999</v>
      </c>
      <c r="G9300" t="s">
        <v>196</v>
      </c>
      <c r="H9300" t="s">
        <v>197</v>
      </c>
      <c r="I9300" t="s">
        <v>194</v>
      </c>
      <c r="J9300">
        <v>2303</v>
      </c>
      <c r="K9300" s="1">
        <v>5.0000000000000001E-3</v>
      </c>
      <c r="L9300">
        <v>11</v>
      </c>
      <c r="M9300">
        <v>0.41</v>
      </c>
      <c r="N9300">
        <v>5</v>
      </c>
      <c r="O9300">
        <v>7</v>
      </c>
      <c r="P9300">
        <v>368</v>
      </c>
      <c r="Q9300">
        <v>20</v>
      </c>
      <c r="R9300">
        <v>11</v>
      </c>
      <c r="S9300">
        <v>9</v>
      </c>
    </row>
    <row r="9301" spans="1:19" x14ac:dyDescent="0.25">
      <c r="A9301" t="s">
        <v>136</v>
      </c>
      <c r="B9301" s="23">
        <v>45240</v>
      </c>
      <c r="C9301" s="23" t="str">
        <f t="shared" si="145"/>
        <v>Nov</v>
      </c>
      <c r="D9301" t="s">
        <v>19</v>
      </c>
      <c r="E9301">
        <v>52.489471000000002</v>
      </c>
      <c r="F9301">
        <v>-1.8985749999999999</v>
      </c>
      <c r="G9301" t="s">
        <v>196</v>
      </c>
      <c r="H9301" t="s">
        <v>197</v>
      </c>
      <c r="I9301" t="s">
        <v>194</v>
      </c>
      <c r="J9301">
        <v>2121</v>
      </c>
      <c r="K9301" s="1">
        <v>8.0000000000000002E-3</v>
      </c>
      <c r="L9301">
        <v>17</v>
      </c>
      <c r="M9301">
        <v>1.1599999999999999</v>
      </c>
      <c r="N9301">
        <v>19</v>
      </c>
      <c r="O9301">
        <v>5</v>
      </c>
      <c r="P9301">
        <v>353</v>
      </c>
      <c r="Q9301">
        <v>65</v>
      </c>
      <c r="R9301">
        <v>11</v>
      </c>
      <c r="S9301">
        <v>3</v>
      </c>
    </row>
    <row r="9302" spans="1:19" x14ac:dyDescent="0.25">
      <c r="A9302" t="s">
        <v>136</v>
      </c>
      <c r="B9302" s="23">
        <v>45270</v>
      </c>
      <c r="C9302" s="23" t="str">
        <f t="shared" si="145"/>
        <v>Dec</v>
      </c>
      <c r="D9302" t="s">
        <v>19</v>
      </c>
      <c r="E9302">
        <v>52.489471000000002</v>
      </c>
      <c r="F9302">
        <v>-1.8985749999999999</v>
      </c>
      <c r="G9302" t="s">
        <v>196</v>
      </c>
      <c r="H9302" t="s">
        <v>197</v>
      </c>
      <c r="I9302" t="s">
        <v>194</v>
      </c>
      <c r="J9302">
        <v>2375</v>
      </c>
      <c r="K9302" s="1">
        <v>5.0000000000000001E-3</v>
      </c>
      <c r="L9302">
        <v>12</v>
      </c>
      <c r="M9302">
        <v>1.21</v>
      </c>
      <c r="N9302">
        <v>15</v>
      </c>
      <c r="O9302">
        <v>6</v>
      </c>
      <c r="P9302">
        <v>350</v>
      </c>
      <c r="Q9302">
        <v>29</v>
      </c>
      <c r="R9302">
        <v>9</v>
      </c>
      <c r="S9302">
        <v>0</v>
      </c>
    </row>
    <row r="9303" spans="1:19" x14ac:dyDescent="0.25">
      <c r="A9303" t="s">
        <v>136</v>
      </c>
      <c r="B9303" s="23" t="s">
        <v>155</v>
      </c>
      <c r="C9303" s="23" t="str">
        <f t="shared" si="145"/>
        <v>10/13/2023</v>
      </c>
      <c r="D9303" t="s">
        <v>19</v>
      </c>
      <c r="E9303">
        <v>52.489471000000002</v>
      </c>
      <c r="F9303">
        <v>-1.8985749999999999</v>
      </c>
      <c r="G9303" t="s">
        <v>196</v>
      </c>
      <c r="H9303" t="s">
        <v>197</v>
      </c>
      <c r="I9303" t="s">
        <v>194</v>
      </c>
      <c r="J9303">
        <v>1819</v>
      </c>
      <c r="K9303" s="1">
        <v>6.0000000000000001E-3</v>
      </c>
      <c r="L9303">
        <v>11</v>
      </c>
      <c r="M9303">
        <v>0.71</v>
      </c>
      <c r="N9303">
        <v>8</v>
      </c>
      <c r="O9303">
        <v>3</v>
      </c>
      <c r="P9303">
        <v>172</v>
      </c>
      <c r="Q9303">
        <v>22</v>
      </c>
      <c r="R9303">
        <v>5</v>
      </c>
      <c r="S9303">
        <v>6</v>
      </c>
    </row>
    <row r="9304" spans="1:19" x14ac:dyDescent="0.25">
      <c r="A9304" t="s">
        <v>136</v>
      </c>
      <c r="B9304" s="23" t="s">
        <v>156</v>
      </c>
      <c r="C9304" s="23" t="str">
        <f t="shared" si="145"/>
        <v>10/14/2023</v>
      </c>
      <c r="D9304" t="s">
        <v>19</v>
      </c>
      <c r="E9304">
        <v>52.489471000000002</v>
      </c>
      <c r="F9304">
        <v>-1.8985749999999999</v>
      </c>
      <c r="G9304" t="s">
        <v>196</v>
      </c>
      <c r="H9304" t="s">
        <v>197</v>
      </c>
      <c r="I9304" t="s">
        <v>194</v>
      </c>
      <c r="J9304">
        <v>1458</v>
      </c>
      <c r="K9304" s="1">
        <v>6.0000000000000001E-3</v>
      </c>
      <c r="L9304">
        <v>8</v>
      </c>
      <c r="M9304">
        <v>1.1299999999999999</v>
      </c>
      <c r="N9304">
        <v>9</v>
      </c>
      <c r="O9304">
        <v>2</v>
      </c>
      <c r="P9304">
        <v>81</v>
      </c>
      <c r="Q9304">
        <v>29</v>
      </c>
      <c r="R9304">
        <v>2</v>
      </c>
      <c r="S9304">
        <v>1</v>
      </c>
    </row>
    <row r="9305" spans="1:19" x14ac:dyDescent="0.25">
      <c r="A9305" t="s">
        <v>136</v>
      </c>
      <c r="B9305" s="23" t="s">
        <v>157</v>
      </c>
      <c r="C9305" s="23" t="str">
        <f t="shared" si="145"/>
        <v>10/15/2023</v>
      </c>
      <c r="D9305" t="s">
        <v>19</v>
      </c>
      <c r="E9305">
        <v>52.489471000000002</v>
      </c>
      <c r="F9305">
        <v>-1.8985749999999999</v>
      </c>
      <c r="G9305" t="s">
        <v>196</v>
      </c>
      <c r="H9305" t="s">
        <v>197</v>
      </c>
      <c r="I9305" t="s">
        <v>194</v>
      </c>
      <c r="J9305">
        <v>2486</v>
      </c>
      <c r="K9305" s="1">
        <v>5.0000000000000001E-3</v>
      </c>
      <c r="L9305">
        <v>12</v>
      </c>
      <c r="M9305">
        <v>0.19</v>
      </c>
      <c r="N9305">
        <v>2</v>
      </c>
      <c r="O9305">
        <v>2</v>
      </c>
      <c r="P9305">
        <v>202</v>
      </c>
      <c r="Q9305">
        <v>17</v>
      </c>
      <c r="R9305">
        <v>8</v>
      </c>
      <c r="S9305">
        <v>2</v>
      </c>
    </row>
    <row r="9306" spans="1:19" x14ac:dyDescent="0.25">
      <c r="A9306" t="s">
        <v>136</v>
      </c>
      <c r="B9306" s="23" t="s">
        <v>158</v>
      </c>
      <c r="C9306" s="23" t="str">
        <f t="shared" si="145"/>
        <v>10/16/2023</v>
      </c>
      <c r="D9306" t="s">
        <v>19</v>
      </c>
      <c r="E9306">
        <v>52.489471000000002</v>
      </c>
      <c r="F9306">
        <v>-1.8985749999999999</v>
      </c>
      <c r="G9306" t="s">
        <v>196</v>
      </c>
      <c r="H9306" t="s">
        <v>197</v>
      </c>
      <c r="I9306" t="s">
        <v>194</v>
      </c>
      <c r="J9306">
        <v>1203</v>
      </c>
      <c r="K9306" s="1">
        <v>0.01</v>
      </c>
      <c r="L9306">
        <v>12</v>
      </c>
      <c r="M9306">
        <v>1.02</v>
      </c>
      <c r="N9306">
        <v>12</v>
      </c>
      <c r="O9306">
        <v>7</v>
      </c>
      <c r="P9306">
        <v>569</v>
      </c>
      <c r="Q9306">
        <v>31</v>
      </c>
      <c r="R9306">
        <v>5</v>
      </c>
      <c r="S9306">
        <v>4</v>
      </c>
    </row>
    <row r="9307" spans="1:19" x14ac:dyDescent="0.25">
      <c r="A9307" t="s">
        <v>136</v>
      </c>
      <c r="B9307" s="23" t="s">
        <v>159</v>
      </c>
      <c r="C9307" s="23" t="str">
        <f t="shared" si="145"/>
        <v>10/17/2023</v>
      </c>
      <c r="D9307" t="s">
        <v>19</v>
      </c>
      <c r="E9307">
        <v>52.489471000000002</v>
      </c>
      <c r="F9307">
        <v>-1.8985749999999999</v>
      </c>
      <c r="G9307" t="s">
        <v>196</v>
      </c>
      <c r="H9307" t="s">
        <v>197</v>
      </c>
      <c r="I9307" t="s">
        <v>194</v>
      </c>
      <c r="J9307">
        <v>2702</v>
      </c>
      <c r="K9307" s="1">
        <v>5.0000000000000001E-3</v>
      </c>
      <c r="L9307">
        <v>14</v>
      </c>
      <c r="M9307">
        <v>0.17</v>
      </c>
      <c r="N9307">
        <v>2</v>
      </c>
      <c r="O9307">
        <v>5</v>
      </c>
      <c r="P9307">
        <v>360</v>
      </c>
      <c r="Q9307">
        <v>78</v>
      </c>
      <c r="R9307">
        <v>17</v>
      </c>
      <c r="S9307">
        <v>6</v>
      </c>
    </row>
    <row r="9308" spans="1:19" x14ac:dyDescent="0.25">
      <c r="A9308" t="s">
        <v>136</v>
      </c>
      <c r="B9308" s="23" t="s">
        <v>160</v>
      </c>
      <c r="C9308" s="23" t="str">
        <f t="shared" si="145"/>
        <v>10/18/2023</v>
      </c>
      <c r="D9308" t="s">
        <v>19</v>
      </c>
      <c r="E9308">
        <v>52.489471000000002</v>
      </c>
      <c r="F9308">
        <v>-1.8985749999999999</v>
      </c>
      <c r="G9308" t="s">
        <v>196</v>
      </c>
      <c r="H9308" t="s">
        <v>197</v>
      </c>
      <c r="I9308" t="s">
        <v>194</v>
      </c>
      <c r="J9308">
        <v>2076</v>
      </c>
      <c r="K9308" s="1">
        <v>8.0000000000000002E-3</v>
      </c>
      <c r="L9308">
        <v>17</v>
      </c>
      <c r="M9308">
        <v>1.03</v>
      </c>
      <c r="N9308">
        <v>18</v>
      </c>
      <c r="O9308">
        <v>3</v>
      </c>
      <c r="P9308">
        <v>192</v>
      </c>
      <c r="Q9308">
        <v>89</v>
      </c>
      <c r="R9308">
        <v>3</v>
      </c>
      <c r="S9308">
        <v>2</v>
      </c>
    </row>
    <row r="9309" spans="1:19" x14ac:dyDescent="0.25">
      <c r="A9309" t="s">
        <v>136</v>
      </c>
      <c r="B9309" s="23" t="s">
        <v>161</v>
      </c>
      <c r="C9309" s="23" t="str">
        <f t="shared" si="145"/>
        <v>10/19/2023</v>
      </c>
      <c r="D9309" t="s">
        <v>19</v>
      </c>
      <c r="E9309">
        <v>52.489471000000002</v>
      </c>
      <c r="F9309">
        <v>-1.8985749999999999</v>
      </c>
      <c r="G9309" t="s">
        <v>196</v>
      </c>
      <c r="H9309" t="s">
        <v>197</v>
      </c>
      <c r="I9309" t="s">
        <v>194</v>
      </c>
      <c r="J9309">
        <v>2397</v>
      </c>
      <c r="K9309" s="1">
        <v>4.0000000000000001E-3</v>
      </c>
      <c r="L9309">
        <v>11</v>
      </c>
      <c r="M9309">
        <v>0.76</v>
      </c>
      <c r="N9309">
        <v>8</v>
      </c>
      <c r="O9309">
        <v>3</v>
      </c>
      <c r="P9309">
        <v>137</v>
      </c>
      <c r="Q9309">
        <v>31</v>
      </c>
      <c r="R9309">
        <v>3</v>
      </c>
      <c r="S9309">
        <v>5</v>
      </c>
    </row>
    <row r="9310" spans="1:19" x14ac:dyDescent="0.25">
      <c r="A9310" t="s">
        <v>136</v>
      </c>
      <c r="B9310" s="23" t="s">
        <v>162</v>
      </c>
      <c r="C9310" s="23" t="str">
        <f t="shared" si="145"/>
        <v>10/20/2023</v>
      </c>
      <c r="D9310" t="s">
        <v>19</v>
      </c>
      <c r="E9310">
        <v>52.489471000000002</v>
      </c>
      <c r="F9310">
        <v>-1.8985749999999999</v>
      </c>
      <c r="G9310" t="s">
        <v>196</v>
      </c>
      <c r="H9310" t="s">
        <v>197</v>
      </c>
      <c r="I9310" t="s">
        <v>194</v>
      </c>
      <c r="J9310">
        <v>1484</v>
      </c>
      <c r="K9310" s="1">
        <v>8.9999999999999993E-3</v>
      </c>
      <c r="L9310">
        <v>13</v>
      </c>
      <c r="M9310">
        <v>0.52</v>
      </c>
      <c r="N9310">
        <v>7</v>
      </c>
      <c r="O9310">
        <v>2</v>
      </c>
      <c r="P9310">
        <v>71</v>
      </c>
      <c r="Q9310">
        <v>49</v>
      </c>
      <c r="R9310">
        <v>12</v>
      </c>
      <c r="S9310">
        <v>1</v>
      </c>
    </row>
    <row r="9311" spans="1:19" x14ac:dyDescent="0.25">
      <c r="A9311" t="s">
        <v>136</v>
      </c>
      <c r="B9311" s="23" t="s">
        <v>163</v>
      </c>
      <c r="C9311" s="23" t="str">
        <f t="shared" si="145"/>
        <v>10/21/2023</v>
      </c>
      <c r="D9311" t="s">
        <v>19</v>
      </c>
      <c r="E9311">
        <v>52.489471000000002</v>
      </c>
      <c r="F9311">
        <v>-1.8985749999999999</v>
      </c>
      <c r="G9311" t="s">
        <v>196</v>
      </c>
      <c r="H9311" t="s">
        <v>197</v>
      </c>
      <c r="I9311" t="s">
        <v>194</v>
      </c>
      <c r="J9311">
        <v>2272</v>
      </c>
      <c r="K9311" s="1">
        <v>8.0000000000000002E-3</v>
      </c>
      <c r="L9311">
        <v>19</v>
      </c>
      <c r="M9311">
        <v>0.64</v>
      </c>
      <c r="N9311">
        <v>12</v>
      </c>
      <c r="O9311">
        <v>6</v>
      </c>
      <c r="P9311">
        <v>332</v>
      </c>
      <c r="Q9311">
        <v>38</v>
      </c>
      <c r="R9311">
        <v>5</v>
      </c>
      <c r="S9311">
        <v>5</v>
      </c>
    </row>
    <row r="9312" spans="1:19" x14ac:dyDescent="0.25">
      <c r="A9312" t="s">
        <v>136</v>
      </c>
      <c r="B9312" s="23" t="s">
        <v>164</v>
      </c>
      <c r="C9312" s="23" t="str">
        <f t="shared" si="145"/>
        <v>10/22/2023</v>
      </c>
      <c r="D9312" t="s">
        <v>19</v>
      </c>
      <c r="E9312">
        <v>52.489471000000002</v>
      </c>
      <c r="F9312">
        <v>-1.8985749999999999</v>
      </c>
      <c r="G9312" t="s">
        <v>196</v>
      </c>
      <c r="H9312" t="s">
        <v>197</v>
      </c>
      <c r="I9312" t="s">
        <v>194</v>
      </c>
      <c r="J9312">
        <v>1334</v>
      </c>
      <c r="K9312" s="1">
        <v>3.0000000000000001E-3</v>
      </c>
      <c r="L9312">
        <v>4</v>
      </c>
      <c r="M9312">
        <v>0.52</v>
      </c>
      <c r="N9312">
        <v>2</v>
      </c>
      <c r="O9312">
        <v>2</v>
      </c>
      <c r="P9312">
        <v>124</v>
      </c>
      <c r="Q9312">
        <v>61</v>
      </c>
      <c r="R9312">
        <v>8</v>
      </c>
      <c r="S9312">
        <v>2</v>
      </c>
    </row>
    <row r="9313" spans="1:19" x14ac:dyDescent="0.25">
      <c r="A9313" t="s">
        <v>136</v>
      </c>
      <c r="B9313" s="23" t="s">
        <v>165</v>
      </c>
      <c r="C9313" s="23" t="str">
        <f t="shared" si="145"/>
        <v>10/23/2023</v>
      </c>
      <c r="D9313" t="s">
        <v>19</v>
      </c>
      <c r="E9313">
        <v>52.489471000000002</v>
      </c>
      <c r="F9313">
        <v>-1.8985749999999999</v>
      </c>
      <c r="G9313" t="s">
        <v>196</v>
      </c>
      <c r="H9313" t="s">
        <v>197</v>
      </c>
      <c r="I9313" t="s">
        <v>194</v>
      </c>
      <c r="J9313">
        <v>1746</v>
      </c>
      <c r="K9313" s="1">
        <v>6.0000000000000001E-3</v>
      </c>
      <c r="L9313">
        <v>11</v>
      </c>
      <c r="M9313">
        <v>0.72</v>
      </c>
      <c r="N9313">
        <v>8</v>
      </c>
      <c r="O9313">
        <v>6</v>
      </c>
      <c r="P9313">
        <v>336</v>
      </c>
      <c r="Q9313">
        <v>55</v>
      </c>
      <c r="R9313">
        <v>14</v>
      </c>
      <c r="S9313">
        <v>1</v>
      </c>
    </row>
    <row r="9314" spans="1:19" x14ac:dyDescent="0.25">
      <c r="A9314" t="s">
        <v>136</v>
      </c>
      <c r="B9314" s="23" t="s">
        <v>166</v>
      </c>
      <c r="C9314" s="23" t="str">
        <f t="shared" si="145"/>
        <v>10/24/2023</v>
      </c>
      <c r="D9314" t="s">
        <v>19</v>
      </c>
      <c r="E9314">
        <v>52.489471000000002</v>
      </c>
      <c r="F9314">
        <v>-1.8985749999999999</v>
      </c>
      <c r="G9314" t="s">
        <v>196</v>
      </c>
      <c r="H9314" t="s">
        <v>197</v>
      </c>
      <c r="I9314" t="s">
        <v>194</v>
      </c>
      <c r="J9314">
        <v>1518</v>
      </c>
      <c r="K9314" s="1">
        <v>2E-3</v>
      </c>
      <c r="L9314">
        <v>3</v>
      </c>
      <c r="M9314">
        <v>0.83</v>
      </c>
      <c r="N9314">
        <v>3</v>
      </c>
      <c r="O9314">
        <v>2</v>
      </c>
      <c r="P9314">
        <v>88</v>
      </c>
      <c r="Q9314">
        <v>67</v>
      </c>
      <c r="R9314">
        <v>11</v>
      </c>
      <c r="S9314">
        <v>7</v>
      </c>
    </row>
    <row r="9315" spans="1:19" x14ac:dyDescent="0.25">
      <c r="A9315" t="s">
        <v>136</v>
      </c>
      <c r="B9315" s="23" t="s">
        <v>167</v>
      </c>
      <c r="C9315" s="23" t="str">
        <f t="shared" si="145"/>
        <v>10/25/2023</v>
      </c>
      <c r="D9315" t="s">
        <v>19</v>
      </c>
      <c r="E9315">
        <v>52.489471000000002</v>
      </c>
      <c r="F9315">
        <v>-1.8985749999999999</v>
      </c>
      <c r="G9315" t="s">
        <v>196</v>
      </c>
      <c r="H9315" t="s">
        <v>197</v>
      </c>
      <c r="I9315" t="s">
        <v>194</v>
      </c>
      <c r="J9315">
        <v>1822</v>
      </c>
      <c r="K9315" s="1">
        <v>7.0000000000000001E-3</v>
      </c>
      <c r="L9315">
        <v>13</v>
      </c>
      <c r="M9315">
        <v>0.52</v>
      </c>
      <c r="N9315">
        <v>7</v>
      </c>
      <c r="O9315">
        <v>4</v>
      </c>
      <c r="P9315">
        <v>149</v>
      </c>
      <c r="Q9315">
        <v>76</v>
      </c>
      <c r="R9315">
        <v>11</v>
      </c>
      <c r="S9315">
        <v>0</v>
      </c>
    </row>
    <row r="9316" spans="1:19" x14ac:dyDescent="0.25">
      <c r="A9316" t="s">
        <v>136</v>
      </c>
      <c r="B9316" s="23" t="s">
        <v>168</v>
      </c>
      <c r="C9316" s="23" t="str">
        <f t="shared" si="145"/>
        <v>10/26/2023</v>
      </c>
      <c r="D9316" t="s">
        <v>19</v>
      </c>
      <c r="E9316">
        <v>52.489471000000002</v>
      </c>
      <c r="F9316">
        <v>-1.8985749999999999</v>
      </c>
      <c r="G9316" t="s">
        <v>196</v>
      </c>
      <c r="H9316" t="s">
        <v>197</v>
      </c>
      <c r="I9316" t="s">
        <v>194</v>
      </c>
      <c r="J9316">
        <v>1886</v>
      </c>
      <c r="K9316" s="1">
        <v>7.0000000000000001E-3</v>
      </c>
      <c r="L9316">
        <v>13</v>
      </c>
      <c r="M9316">
        <v>0.46</v>
      </c>
      <c r="N9316">
        <v>6</v>
      </c>
      <c r="O9316">
        <v>2</v>
      </c>
      <c r="P9316">
        <v>201</v>
      </c>
      <c r="Q9316">
        <v>32</v>
      </c>
      <c r="R9316">
        <v>23</v>
      </c>
      <c r="S9316">
        <v>6</v>
      </c>
    </row>
    <row r="9317" spans="1:19" x14ac:dyDescent="0.25">
      <c r="A9317" t="s">
        <v>136</v>
      </c>
      <c r="B9317" s="23" t="s">
        <v>169</v>
      </c>
      <c r="C9317" s="23" t="str">
        <f t="shared" si="145"/>
        <v>10/27/2023</v>
      </c>
      <c r="D9317" t="s">
        <v>19</v>
      </c>
      <c r="E9317">
        <v>52.489471000000002</v>
      </c>
      <c r="F9317">
        <v>-1.8985749999999999</v>
      </c>
      <c r="G9317" t="s">
        <v>196</v>
      </c>
      <c r="H9317" t="s">
        <v>197</v>
      </c>
      <c r="I9317" t="s">
        <v>194</v>
      </c>
      <c r="J9317">
        <v>1682</v>
      </c>
      <c r="K9317" s="1">
        <v>0.01</v>
      </c>
      <c r="L9317">
        <v>17</v>
      </c>
      <c r="M9317">
        <v>0.36</v>
      </c>
      <c r="N9317">
        <v>6</v>
      </c>
      <c r="O9317">
        <v>3</v>
      </c>
      <c r="P9317">
        <v>232</v>
      </c>
      <c r="Q9317">
        <v>42</v>
      </c>
      <c r="R9317">
        <v>6</v>
      </c>
      <c r="S9317">
        <v>1</v>
      </c>
    </row>
    <row r="9318" spans="1:19" x14ac:dyDescent="0.25">
      <c r="A9318" t="s">
        <v>136</v>
      </c>
      <c r="B9318" s="23" t="s">
        <v>170</v>
      </c>
      <c r="C9318" s="23" t="str">
        <f t="shared" si="145"/>
        <v>10/28/2023</v>
      </c>
      <c r="D9318" t="s">
        <v>19</v>
      </c>
      <c r="E9318">
        <v>52.489471000000002</v>
      </c>
      <c r="F9318">
        <v>-1.8985749999999999</v>
      </c>
      <c r="G9318" t="s">
        <v>196</v>
      </c>
      <c r="H9318" t="s">
        <v>197</v>
      </c>
      <c r="I9318" t="s">
        <v>194</v>
      </c>
      <c r="J9318">
        <v>1802</v>
      </c>
      <c r="K9318" s="1">
        <v>8.9999999999999993E-3</v>
      </c>
      <c r="L9318">
        <v>15</v>
      </c>
      <c r="M9318">
        <v>0.33</v>
      </c>
      <c r="N9318">
        <v>5</v>
      </c>
      <c r="O9318">
        <v>6</v>
      </c>
      <c r="P9318">
        <v>208</v>
      </c>
      <c r="Q9318">
        <v>25</v>
      </c>
      <c r="R9318">
        <v>2</v>
      </c>
      <c r="S9318">
        <v>0</v>
      </c>
    </row>
    <row r="9319" spans="1:19" x14ac:dyDescent="0.25">
      <c r="A9319" t="s">
        <v>136</v>
      </c>
      <c r="B9319" s="23" t="s">
        <v>171</v>
      </c>
      <c r="C9319" s="23" t="str">
        <f t="shared" si="145"/>
        <v>10/29/2023</v>
      </c>
      <c r="D9319" t="s">
        <v>19</v>
      </c>
      <c r="E9319">
        <v>52.489471000000002</v>
      </c>
      <c r="F9319">
        <v>-1.8985749999999999</v>
      </c>
      <c r="G9319" t="s">
        <v>196</v>
      </c>
      <c r="H9319" t="s">
        <v>197</v>
      </c>
      <c r="I9319" t="s">
        <v>194</v>
      </c>
      <c r="J9319">
        <v>1951</v>
      </c>
      <c r="K9319" s="1">
        <v>8.0000000000000002E-3</v>
      </c>
      <c r="L9319">
        <v>16</v>
      </c>
      <c r="M9319">
        <v>0.3</v>
      </c>
      <c r="N9319">
        <v>5</v>
      </c>
      <c r="O9319">
        <v>5</v>
      </c>
      <c r="P9319">
        <v>329</v>
      </c>
      <c r="Q9319">
        <v>61</v>
      </c>
      <c r="R9319">
        <v>0</v>
      </c>
      <c r="S9319">
        <v>2</v>
      </c>
    </row>
    <row r="9320" spans="1:19" x14ac:dyDescent="0.25">
      <c r="A9320" t="s">
        <v>136</v>
      </c>
      <c r="B9320" s="23" t="s">
        <v>172</v>
      </c>
      <c r="C9320" s="23" t="str">
        <f t="shared" si="145"/>
        <v>10/30/2023</v>
      </c>
      <c r="D9320" t="s">
        <v>19</v>
      </c>
      <c r="E9320">
        <v>52.489471000000002</v>
      </c>
      <c r="F9320">
        <v>-1.8985749999999999</v>
      </c>
      <c r="G9320" t="s">
        <v>196</v>
      </c>
      <c r="H9320" t="s">
        <v>197</v>
      </c>
      <c r="I9320" t="s">
        <v>194</v>
      </c>
      <c r="J9320">
        <v>1628</v>
      </c>
      <c r="K9320" s="1">
        <v>5.0000000000000001E-3</v>
      </c>
      <c r="L9320">
        <v>7</v>
      </c>
      <c r="M9320">
        <v>0.93</v>
      </c>
      <c r="N9320">
        <v>7</v>
      </c>
      <c r="O9320">
        <v>3</v>
      </c>
      <c r="P9320">
        <v>206</v>
      </c>
      <c r="Q9320">
        <v>79</v>
      </c>
      <c r="R9320">
        <v>2</v>
      </c>
      <c r="S9320">
        <v>2</v>
      </c>
    </row>
    <row r="9321" spans="1:19" x14ac:dyDescent="0.25">
      <c r="A9321" t="s">
        <v>136</v>
      </c>
      <c r="B9321" s="23" t="s">
        <v>173</v>
      </c>
      <c r="C9321" s="23" t="str">
        <f t="shared" si="145"/>
        <v>10/31/2023</v>
      </c>
      <c r="D9321" t="s">
        <v>19</v>
      </c>
      <c r="E9321">
        <v>52.489471000000002</v>
      </c>
      <c r="F9321">
        <v>-1.8985749999999999</v>
      </c>
      <c r="G9321" t="s">
        <v>196</v>
      </c>
      <c r="H9321" t="s">
        <v>197</v>
      </c>
      <c r="I9321" t="s">
        <v>194</v>
      </c>
      <c r="J9321">
        <v>2126</v>
      </c>
      <c r="K9321" s="1">
        <v>0.01</v>
      </c>
      <c r="L9321">
        <v>22</v>
      </c>
      <c r="M9321">
        <v>0.95</v>
      </c>
      <c r="N9321">
        <v>21</v>
      </c>
      <c r="O9321">
        <v>5</v>
      </c>
      <c r="P9321">
        <v>203</v>
      </c>
      <c r="Q9321">
        <v>60</v>
      </c>
      <c r="R9321">
        <v>20</v>
      </c>
      <c r="S9321">
        <v>7</v>
      </c>
    </row>
    <row r="9322" spans="1:19" x14ac:dyDescent="0.25">
      <c r="A9322" t="s">
        <v>136</v>
      </c>
      <c r="B9322" s="23">
        <v>44937</v>
      </c>
      <c r="C9322" s="23" t="str">
        <f t="shared" si="145"/>
        <v>Jan</v>
      </c>
      <c r="D9322" t="s">
        <v>19</v>
      </c>
      <c r="E9322">
        <v>52.489471000000002</v>
      </c>
      <c r="F9322">
        <v>-1.8985749999999999</v>
      </c>
      <c r="G9322" t="s">
        <v>196</v>
      </c>
      <c r="H9322" t="s">
        <v>197</v>
      </c>
      <c r="I9322" t="s">
        <v>194</v>
      </c>
      <c r="J9322">
        <v>1778</v>
      </c>
      <c r="K9322" s="1">
        <v>1.0999999999999999E-2</v>
      </c>
      <c r="L9322">
        <v>19</v>
      </c>
      <c r="M9322">
        <v>1.22</v>
      </c>
      <c r="N9322">
        <v>23</v>
      </c>
      <c r="O9322">
        <v>7</v>
      </c>
      <c r="P9322">
        <v>304</v>
      </c>
      <c r="Q9322">
        <v>82</v>
      </c>
      <c r="R9322">
        <v>9</v>
      </c>
      <c r="S9322">
        <v>4</v>
      </c>
    </row>
    <row r="9323" spans="1:19" x14ac:dyDescent="0.25">
      <c r="A9323" t="s">
        <v>136</v>
      </c>
      <c r="B9323" s="23">
        <v>44968</v>
      </c>
      <c r="C9323" s="23" t="str">
        <f t="shared" si="145"/>
        <v>Feb</v>
      </c>
      <c r="D9323" t="s">
        <v>19</v>
      </c>
      <c r="E9323">
        <v>52.489471000000002</v>
      </c>
      <c r="F9323">
        <v>-1.8985749999999999</v>
      </c>
      <c r="G9323" t="s">
        <v>196</v>
      </c>
      <c r="H9323" t="s">
        <v>197</v>
      </c>
      <c r="I9323" t="s">
        <v>194</v>
      </c>
      <c r="J9323">
        <v>1638</v>
      </c>
      <c r="K9323" s="1">
        <v>5.0000000000000001E-3</v>
      </c>
      <c r="L9323">
        <v>8</v>
      </c>
      <c r="M9323">
        <v>0.27</v>
      </c>
      <c r="N9323">
        <v>2</v>
      </c>
      <c r="O9323">
        <v>7</v>
      </c>
      <c r="P9323">
        <v>266</v>
      </c>
      <c r="Q9323">
        <v>38</v>
      </c>
      <c r="R9323">
        <v>3</v>
      </c>
      <c r="S9323">
        <v>3</v>
      </c>
    </row>
    <row r="9324" spans="1:19" x14ac:dyDescent="0.25">
      <c r="A9324" t="s">
        <v>136</v>
      </c>
      <c r="B9324" s="23">
        <v>44996</v>
      </c>
      <c r="C9324" s="23" t="str">
        <f t="shared" si="145"/>
        <v>Mar</v>
      </c>
      <c r="D9324" t="s">
        <v>19</v>
      </c>
      <c r="E9324">
        <v>52.489471000000002</v>
      </c>
      <c r="F9324">
        <v>-1.8985749999999999</v>
      </c>
      <c r="G9324" t="s">
        <v>196</v>
      </c>
      <c r="H9324" t="s">
        <v>197</v>
      </c>
      <c r="I9324" t="s">
        <v>194</v>
      </c>
      <c r="J9324">
        <v>1388</v>
      </c>
      <c r="K9324" s="1">
        <v>5.0000000000000001E-3</v>
      </c>
      <c r="L9324">
        <v>7</v>
      </c>
      <c r="M9324">
        <v>0.81</v>
      </c>
      <c r="N9324">
        <v>6</v>
      </c>
      <c r="O9324">
        <v>5</v>
      </c>
      <c r="P9324">
        <v>354</v>
      </c>
      <c r="Q9324">
        <v>56</v>
      </c>
      <c r="R9324">
        <v>12</v>
      </c>
      <c r="S9324">
        <v>5</v>
      </c>
    </row>
    <row r="9325" spans="1:19" x14ac:dyDescent="0.25">
      <c r="A9325" t="s">
        <v>136</v>
      </c>
      <c r="B9325" s="23">
        <v>45027</v>
      </c>
      <c r="C9325" s="23" t="str">
        <f t="shared" si="145"/>
        <v>Apr</v>
      </c>
      <c r="D9325" t="s">
        <v>19</v>
      </c>
      <c r="E9325">
        <v>52.489471000000002</v>
      </c>
      <c r="F9325">
        <v>-1.8985749999999999</v>
      </c>
      <c r="G9325" t="s">
        <v>196</v>
      </c>
      <c r="H9325" t="s">
        <v>197</v>
      </c>
      <c r="I9325" t="s">
        <v>194</v>
      </c>
      <c r="J9325">
        <v>1181</v>
      </c>
      <c r="K9325" s="1">
        <v>7.0000000000000001E-3</v>
      </c>
      <c r="L9325">
        <v>8</v>
      </c>
      <c r="M9325">
        <v>0.2</v>
      </c>
      <c r="N9325">
        <v>2</v>
      </c>
      <c r="O9325">
        <v>3</v>
      </c>
      <c r="P9325">
        <v>227</v>
      </c>
      <c r="Q9325">
        <v>66</v>
      </c>
      <c r="R9325">
        <v>14</v>
      </c>
      <c r="S9325">
        <v>7</v>
      </c>
    </row>
    <row r="9326" spans="1:19" x14ac:dyDescent="0.25">
      <c r="A9326" t="s">
        <v>136</v>
      </c>
      <c r="B9326" s="23">
        <v>45057</v>
      </c>
      <c r="C9326" s="23" t="str">
        <f t="shared" si="145"/>
        <v>May</v>
      </c>
      <c r="D9326" t="s">
        <v>19</v>
      </c>
      <c r="E9326">
        <v>52.489471000000002</v>
      </c>
      <c r="F9326">
        <v>-1.8985749999999999</v>
      </c>
      <c r="G9326" t="s">
        <v>196</v>
      </c>
      <c r="H9326" t="s">
        <v>197</v>
      </c>
      <c r="I9326" t="s">
        <v>194</v>
      </c>
      <c r="J9326">
        <v>2359</v>
      </c>
      <c r="K9326" s="1">
        <v>6.0000000000000001E-3</v>
      </c>
      <c r="L9326">
        <v>14</v>
      </c>
      <c r="M9326">
        <v>1.24</v>
      </c>
      <c r="N9326">
        <v>18</v>
      </c>
      <c r="O9326">
        <v>2</v>
      </c>
      <c r="P9326">
        <v>248</v>
      </c>
      <c r="Q9326">
        <v>26</v>
      </c>
      <c r="R9326">
        <v>6</v>
      </c>
      <c r="S9326">
        <v>5</v>
      </c>
    </row>
    <row r="9327" spans="1:19" x14ac:dyDescent="0.25">
      <c r="A9327" t="s">
        <v>136</v>
      </c>
      <c r="B9327" s="23">
        <v>45088</v>
      </c>
      <c r="C9327" s="23" t="str">
        <f t="shared" si="145"/>
        <v>Jun</v>
      </c>
      <c r="D9327" t="s">
        <v>19</v>
      </c>
      <c r="E9327">
        <v>52.489471000000002</v>
      </c>
      <c r="F9327">
        <v>-1.8985749999999999</v>
      </c>
      <c r="G9327" t="s">
        <v>196</v>
      </c>
      <c r="H9327" t="s">
        <v>197</v>
      </c>
      <c r="I9327" t="s">
        <v>194</v>
      </c>
      <c r="J9327">
        <v>1995</v>
      </c>
      <c r="K9327" s="1">
        <v>8.0000000000000002E-3</v>
      </c>
      <c r="L9327">
        <v>15</v>
      </c>
      <c r="M9327">
        <v>0.83</v>
      </c>
      <c r="N9327">
        <v>12</v>
      </c>
      <c r="O9327">
        <v>4</v>
      </c>
      <c r="P9327">
        <v>276</v>
      </c>
      <c r="Q9327">
        <v>41</v>
      </c>
      <c r="R9327">
        <v>23</v>
      </c>
      <c r="S9327">
        <v>5</v>
      </c>
    </row>
    <row r="9328" spans="1:19" x14ac:dyDescent="0.25">
      <c r="A9328" t="s">
        <v>136</v>
      </c>
      <c r="B9328" s="23">
        <v>45118</v>
      </c>
      <c r="C9328" s="23" t="str">
        <f t="shared" si="145"/>
        <v>Jul</v>
      </c>
      <c r="D9328" t="s">
        <v>19</v>
      </c>
      <c r="E9328">
        <v>52.489471000000002</v>
      </c>
      <c r="F9328">
        <v>-1.8985749999999999</v>
      </c>
      <c r="G9328" t="s">
        <v>196</v>
      </c>
      <c r="H9328" t="s">
        <v>197</v>
      </c>
      <c r="I9328" t="s">
        <v>194</v>
      </c>
      <c r="J9328">
        <v>1726</v>
      </c>
      <c r="K9328" s="1">
        <v>0.01</v>
      </c>
      <c r="L9328">
        <v>17</v>
      </c>
      <c r="M9328">
        <v>0.43</v>
      </c>
      <c r="N9328">
        <v>7</v>
      </c>
      <c r="O9328">
        <v>6</v>
      </c>
      <c r="P9328">
        <v>337</v>
      </c>
      <c r="Q9328">
        <v>50</v>
      </c>
      <c r="R9328">
        <v>5</v>
      </c>
      <c r="S9328">
        <v>6</v>
      </c>
    </row>
    <row r="9329" spans="1:19" x14ac:dyDescent="0.25">
      <c r="A9329" t="s">
        <v>136</v>
      </c>
      <c r="B9329" s="23">
        <v>45149</v>
      </c>
      <c r="C9329" s="23" t="str">
        <f t="shared" si="145"/>
        <v>Aug</v>
      </c>
      <c r="D9329" t="s">
        <v>19</v>
      </c>
      <c r="E9329">
        <v>52.489471000000002</v>
      </c>
      <c r="F9329">
        <v>-1.8985749999999999</v>
      </c>
      <c r="G9329" t="s">
        <v>196</v>
      </c>
      <c r="H9329" t="s">
        <v>197</v>
      </c>
      <c r="I9329" t="s">
        <v>194</v>
      </c>
      <c r="J9329">
        <v>1648</v>
      </c>
      <c r="K9329" s="1">
        <v>4.0000000000000001E-3</v>
      </c>
      <c r="L9329">
        <v>7</v>
      </c>
      <c r="M9329">
        <v>0.43</v>
      </c>
      <c r="N9329">
        <v>3</v>
      </c>
      <c r="O9329">
        <v>2</v>
      </c>
      <c r="P9329">
        <v>157</v>
      </c>
      <c r="Q9329">
        <v>28</v>
      </c>
      <c r="R9329">
        <v>23</v>
      </c>
      <c r="S9329">
        <v>1</v>
      </c>
    </row>
    <row r="9330" spans="1:19" x14ac:dyDescent="0.25">
      <c r="A9330" t="s">
        <v>136</v>
      </c>
      <c r="B9330" s="23">
        <v>45180</v>
      </c>
      <c r="C9330" s="23" t="str">
        <f t="shared" si="145"/>
        <v>Sep</v>
      </c>
      <c r="D9330" t="s">
        <v>19</v>
      </c>
      <c r="E9330">
        <v>52.489471000000002</v>
      </c>
      <c r="F9330">
        <v>-1.8985749999999999</v>
      </c>
      <c r="G9330" t="s">
        <v>196</v>
      </c>
      <c r="H9330" t="s">
        <v>197</v>
      </c>
      <c r="I9330" t="s">
        <v>194</v>
      </c>
      <c r="J9330">
        <v>1264</v>
      </c>
      <c r="K9330" s="1">
        <v>1.0999999999999999E-2</v>
      </c>
      <c r="L9330">
        <v>14</v>
      </c>
      <c r="M9330">
        <v>1.03</v>
      </c>
      <c r="N9330">
        <v>14</v>
      </c>
      <c r="O9330">
        <v>7</v>
      </c>
      <c r="P9330">
        <v>394</v>
      </c>
      <c r="Q9330">
        <v>72</v>
      </c>
      <c r="R9330">
        <v>8</v>
      </c>
      <c r="S9330">
        <v>2</v>
      </c>
    </row>
    <row r="9331" spans="1:19" x14ac:dyDescent="0.25">
      <c r="A9331" t="s">
        <v>136</v>
      </c>
      <c r="B9331" s="23">
        <v>45210</v>
      </c>
      <c r="C9331" s="23" t="str">
        <f t="shared" si="145"/>
        <v>Oct</v>
      </c>
      <c r="D9331" t="s">
        <v>19</v>
      </c>
      <c r="E9331">
        <v>52.489471000000002</v>
      </c>
      <c r="F9331">
        <v>-1.8985749999999999</v>
      </c>
      <c r="G9331" t="s">
        <v>196</v>
      </c>
      <c r="H9331" t="s">
        <v>197</v>
      </c>
      <c r="I9331" t="s">
        <v>194</v>
      </c>
      <c r="J9331">
        <v>2402</v>
      </c>
      <c r="K9331" s="1">
        <v>8.0000000000000002E-3</v>
      </c>
      <c r="L9331">
        <v>19</v>
      </c>
      <c r="M9331">
        <v>0.39</v>
      </c>
      <c r="N9331">
        <v>7</v>
      </c>
      <c r="O9331">
        <v>2</v>
      </c>
      <c r="P9331">
        <v>71</v>
      </c>
      <c r="Q9331">
        <v>7</v>
      </c>
      <c r="R9331">
        <v>3</v>
      </c>
      <c r="S9331">
        <v>4</v>
      </c>
    </row>
    <row r="9332" spans="1:19" x14ac:dyDescent="0.25">
      <c r="A9332" t="s">
        <v>136</v>
      </c>
      <c r="B9332" s="23">
        <v>45241</v>
      </c>
      <c r="C9332" s="23" t="str">
        <f t="shared" si="145"/>
        <v>Nov</v>
      </c>
      <c r="D9332" t="s">
        <v>19</v>
      </c>
      <c r="E9332">
        <v>52.489471000000002</v>
      </c>
      <c r="F9332">
        <v>-1.8985749999999999</v>
      </c>
      <c r="G9332" t="s">
        <v>196</v>
      </c>
      <c r="H9332" t="s">
        <v>197</v>
      </c>
      <c r="I9332" t="s">
        <v>194</v>
      </c>
      <c r="J9332">
        <v>2207</v>
      </c>
      <c r="K9332" s="1">
        <v>8.0000000000000002E-3</v>
      </c>
      <c r="L9332">
        <v>18</v>
      </c>
      <c r="M9332">
        <v>0.54</v>
      </c>
      <c r="N9332">
        <v>10</v>
      </c>
      <c r="O9332">
        <v>4</v>
      </c>
      <c r="P9332">
        <v>209</v>
      </c>
      <c r="Q9332">
        <v>24</v>
      </c>
      <c r="R9332">
        <v>15</v>
      </c>
      <c r="S9332">
        <v>2</v>
      </c>
    </row>
    <row r="9333" spans="1:19" x14ac:dyDescent="0.25">
      <c r="A9333" t="s">
        <v>136</v>
      </c>
      <c r="B9333" s="23">
        <v>45271</v>
      </c>
      <c r="C9333" s="23" t="str">
        <f t="shared" si="145"/>
        <v>Dec</v>
      </c>
      <c r="D9333" t="s">
        <v>19</v>
      </c>
      <c r="E9333">
        <v>52.489471000000002</v>
      </c>
      <c r="F9333">
        <v>-1.8985749999999999</v>
      </c>
      <c r="G9333" t="s">
        <v>196</v>
      </c>
      <c r="H9333" t="s">
        <v>197</v>
      </c>
      <c r="I9333" t="s">
        <v>194</v>
      </c>
      <c r="J9333">
        <v>2026</v>
      </c>
      <c r="K9333" s="1">
        <v>5.0000000000000001E-3</v>
      </c>
      <c r="L9333">
        <v>11</v>
      </c>
      <c r="M9333">
        <v>0.39</v>
      </c>
      <c r="N9333">
        <v>4</v>
      </c>
      <c r="O9333">
        <v>5</v>
      </c>
      <c r="P9333">
        <v>465</v>
      </c>
      <c r="Q9333">
        <v>72</v>
      </c>
      <c r="R9333">
        <v>5</v>
      </c>
      <c r="S9333">
        <v>4</v>
      </c>
    </row>
    <row r="9334" spans="1:19" x14ac:dyDescent="0.25">
      <c r="A9334" t="s">
        <v>136</v>
      </c>
      <c r="B9334" s="23" t="s">
        <v>174</v>
      </c>
      <c r="C9334" s="23" t="str">
        <f t="shared" si="145"/>
        <v>11/13/2023</v>
      </c>
      <c r="D9334" t="s">
        <v>19</v>
      </c>
      <c r="E9334">
        <v>52.489471000000002</v>
      </c>
      <c r="F9334">
        <v>-1.8985749999999999</v>
      </c>
      <c r="G9334" t="s">
        <v>196</v>
      </c>
      <c r="H9334" t="s">
        <v>197</v>
      </c>
      <c r="I9334" t="s">
        <v>194</v>
      </c>
      <c r="J9334">
        <v>1275</v>
      </c>
      <c r="K9334" s="1">
        <v>0.01</v>
      </c>
      <c r="L9334">
        <v>13</v>
      </c>
      <c r="M9334">
        <v>1.19</v>
      </c>
      <c r="N9334">
        <v>15</v>
      </c>
      <c r="O9334">
        <v>6</v>
      </c>
      <c r="P9334">
        <v>266</v>
      </c>
      <c r="Q9334">
        <v>24</v>
      </c>
      <c r="R9334">
        <v>6</v>
      </c>
      <c r="S9334">
        <v>6</v>
      </c>
    </row>
    <row r="9335" spans="1:19" x14ac:dyDescent="0.25">
      <c r="A9335" t="s">
        <v>136</v>
      </c>
      <c r="B9335" s="23" t="s">
        <v>175</v>
      </c>
      <c r="C9335" s="23" t="str">
        <f t="shared" si="145"/>
        <v>11/14/2023</v>
      </c>
      <c r="D9335" t="s">
        <v>19</v>
      </c>
      <c r="E9335">
        <v>52.489471000000002</v>
      </c>
      <c r="F9335">
        <v>-1.8985749999999999</v>
      </c>
      <c r="G9335" t="s">
        <v>196</v>
      </c>
      <c r="H9335" t="s">
        <v>197</v>
      </c>
      <c r="I9335" t="s">
        <v>194</v>
      </c>
      <c r="J9335">
        <v>2661</v>
      </c>
      <c r="K9335" s="1">
        <v>6.0000000000000001E-3</v>
      </c>
      <c r="L9335">
        <v>17</v>
      </c>
      <c r="M9335">
        <v>0.99</v>
      </c>
      <c r="N9335">
        <v>17</v>
      </c>
      <c r="O9335">
        <v>6</v>
      </c>
      <c r="P9335">
        <v>308</v>
      </c>
      <c r="Q9335">
        <v>43</v>
      </c>
      <c r="R9335">
        <v>24</v>
      </c>
      <c r="S9335">
        <v>6</v>
      </c>
    </row>
    <row r="9336" spans="1:19" x14ac:dyDescent="0.25">
      <c r="A9336" t="s">
        <v>136</v>
      </c>
      <c r="B9336" s="23" t="s">
        <v>176</v>
      </c>
      <c r="C9336" s="23" t="str">
        <f t="shared" si="145"/>
        <v>11/15/2023</v>
      </c>
      <c r="D9336" t="s">
        <v>19</v>
      </c>
      <c r="E9336">
        <v>52.489471000000002</v>
      </c>
      <c r="F9336">
        <v>-1.8985749999999999</v>
      </c>
      <c r="G9336" t="s">
        <v>196</v>
      </c>
      <c r="H9336" t="s">
        <v>197</v>
      </c>
      <c r="I9336" t="s">
        <v>194</v>
      </c>
      <c r="J9336">
        <v>2148</v>
      </c>
      <c r="K9336" s="1">
        <v>6.0000000000000001E-3</v>
      </c>
      <c r="L9336">
        <v>13</v>
      </c>
      <c r="M9336">
        <v>0.59</v>
      </c>
      <c r="N9336">
        <v>8</v>
      </c>
      <c r="O9336">
        <v>7</v>
      </c>
      <c r="P9336">
        <v>386</v>
      </c>
      <c r="Q9336">
        <v>64</v>
      </c>
      <c r="R9336">
        <v>5</v>
      </c>
      <c r="S9336">
        <v>8</v>
      </c>
    </row>
    <row r="9337" spans="1:19" x14ac:dyDescent="0.25">
      <c r="A9337" t="s">
        <v>136</v>
      </c>
      <c r="B9337" s="23" t="s">
        <v>177</v>
      </c>
      <c r="C9337" s="23" t="str">
        <f t="shared" si="145"/>
        <v>11/16/2023</v>
      </c>
      <c r="D9337" t="s">
        <v>19</v>
      </c>
      <c r="E9337">
        <v>52.489471000000002</v>
      </c>
      <c r="F9337">
        <v>-1.8985749999999999</v>
      </c>
      <c r="G9337" t="s">
        <v>196</v>
      </c>
      <c r="H9337" t="s">
        <v>197</v>
      </c>
      <c r="I9337" t="s">
        <v>194</v>
      </c>
      <c r="J9337">
        <v>1778</v>
      </c>
      <c r="K9337" s="1">
        <v>6.0000000000000001E-3</v>
      </c>
      <c r="L9337">
        <v>11</v>
      </c>
      <c r="M9337">
        <v>0.84</v>
      </c>
      <c r="N9337">
        <v>9</v>
      </c>
      <c r="O9337">
        <v>6</v>
      </c>
      <c r="P9337">
        <v>291</v>
      </c>
      <c r="Q9337">
        <v>76</v>
      </c>
      <c r="R9337">
        <v>5</v>
      </c>
      <c r="S9337">
        <v>3</v>
      </c>
    </row>
    <row r="9338" spans="1:19" x14ac:dyDescent="0.25">
      <c r="A9338" t="s">
        <v>136</v>
      </c>
      <c r="B9338" s="23" t="s">
        <v>178</v>
      </c>
      <c r="C9338" s="23" t="str">
        <f t="shared" si="145"/>
        <v>11/17/2023</v>
      </c>
      <c r="D9338" t="s">
        <v>19</v>
      </c>
      <c r="E9338">
        <v>52.489471000000002</v>
      </c>
      <c r="F9338">
        <v>-1.8985749999999999</v>
      </c>
      <c r="G9338" t="s">
        <v>196</v>
      </c>
      <c r="H9338" t="s">
        <v>197</v>
      </c>
      <c r="I9338" t="s">
        <v>194</v>
      </c>
      <c r="J9338">
        <v>1979</v>
      </c>
      <c r="K9338" s="1">
        <v>3.0000000000000001E-3</v>
      </c>
      <c r="L9338">
        <v>7</v>
      </c>
      <c r="M9338">
        <v>0.47</v>
      </c>
      <c r="N9338">
        <v>3</v>
      </c>
      <c r="O9338">
        <v>4</v>
      </c>
      <c r="P9338">
        <v>118</v>
      </c>
      <c r="Q9338">
        <v>43</v>
      </c>
      <c r="R9338">
        <v>8</v>
      </c>
      <c r="S9338">
        <v>2</v>
      </c>
    </row>
    <row r="9339" spans="1:19" x14ac:dyDescent="0.25">
      <c r="A9339" t="s">
        <v>136</v>
      </c>
      <c r="B9339" s="23" t="s">
        <v>179</v>
      </c>
      <c r="C9339" s="23" t="str">
        <f t="shared" si="145"/>
        <v>11/18/2023</v>
      </c>
      <c r="D9339" t="s">
        <v>19</v>
      </c>
      <c r="E9339">
        <v>52.489471000000002</v>
      </c>
      <c r="F9339">
        <v>-1.8985749999999999</v>
      </c>
      <c r="G9339" t="s">
        <v>196</v>
      </c>
      <c r="H9339" t="s">
        <v>197</v>
      </c>
      <c r="I9339" t="s">
        <v>194</v>
      </c>
      <c r="J9339">
        <v>2497</v>
      </c>
      <c r="K9339" s="1">
        <v>2E-3</v>
      </c>
      <c r="L9339">
        <v>5</v>
      </c>
      <c r="M9339">
        <v>0.7</v>
      </c>
      <c r="N9339">
        <v>4</v>
      </c>
      <c r="O9339">
        <v>6</v>
      </c>
      <c r="P9339">
        <v>350</v>
      </c>
      <c r="Q9339">
        <v>30</v>
      </c>
      <c r="R9339">
        <v>24</v>
      </c>
      <c r="S9339">
        <v>6</v>
      </c>
    </row>
    <row r="9340" spans="1:19" x14ac:dyDescent="0.25">
      <c r="A9340" t="s">
        <v>136</v>
      </c>
      <c r="B9340" s="23" t="s">
        <v>180</v>
      </c>
      <c r="C9340" s="23" t="str">
        <f t="shared" si="145"/>
        <v>11/19/2023</v>
      </c>
      <c r="D9340" t="s">
        <v>19</v>
      </c>
      <c r="E9340">
        <v>52.489471000000002</v>
      </c>
      <c r="F9340">
        <v>-1.8985749999999999</v>
      </c>
      <c r="G9340" t="s">
        <v>196</v>
      </c>
      <c r="H9340" t="s">
        <v>197</v>
      </c>
      <c r="I9340" t="s">
        <v>194</v>
      </c>
      <c r="J9340">
        <v>2607</v>
      </c>
      <c r="K9340" s="1">
        <v>8.0000000000000002E-3</v>
      </c>
      <c r="L9340">
        <v>20</v>
      </c>
      <c r="M9340">
        <v>0.78</v>
      </c>
      <c r="N9340">
        <v>15</v>
      </c>
      <c r="O9340">
        <v>3</v>
      </c>
      <c r="P9340">
        <v>141</v>
      </c>
      <c r="Q9340">
        <v>73</v>
      </c>
      <c r="R9340">
        <v>6</v>
      </c>
      <c r="S9340">
        <v>10</v>
      </c>
    </row>
    <row r="9341" spans="1:19" x14ac:dyDescent="0.25">
      <c r="A9341" t="s">
        <v>136</v>
      </c>
      <c r="B9341" s="23" t="s">
        <v>181</v>
      </c>
      <c r="C9341" s="23" t="str">
        <f t="shared" si="145"/>
        <v>11/20/2023</v>
      </c>
      <c r="D9341" t="s">
        <v>19</v>
      </c>
      <c r="E9341">
        <v>52.489471000000002</v>
      </c>
      <c r="F9341">
        <v>-1.8985749999999999</v>
      </c>
      <c r="G9341" t="s">
        <v>196</v>
      </c>
      <c r="H9341" t="s">
        <v>197</v>
      </c>
      <c r="I9341" t="s">
        <v>194</v>
      </c>
      <c r="J9341">
        <v>1364</v>
      </c>
      <c r="K9341" s="1">
        <v>8.9999999999999993E-3</v>
      </c>
      <c r="L9341">
        <v>12</v>
      </c>
      <c r="M9341">
        <v>1.04</v>
      </c>
      <c r="N9341">
        <v>13</v>
      </c>
      <c r="O9341">
        <v>3</v>
      </c>
      <c r="P9341">
        <v>243</v>
      </c>
      <c r="Q9341">
        <v>95</v>
      </c>
      <c r="R9341">
        <v>17</v>
      </c>
      <c r="S9341">
        <v>7</v>
      </c>
    </row>
    <row r="9342" spans="1:19" x14ac:dyDescent="0.25">
      <c r="A9342" t="s">
        <v>136</v>
      </c>
      <c r="B9342" s="23" t="s">
        <v>182</v>
      </c>
      <c r="C9342" s="23" t="str">
        <f t="shared" si="145"/>
        <v>11/21/2023</v>
      </c>
      <c r="D9342" t="s">
        <v>19</v>
      </c>
      <c r="E9342">
        <v>52.489471000000002</v>
      </c>
      <c r="F9342">
        <v>-1.8985749999999999</v>
      </c>
      <c r="G9342" t="s">
        <v>196</v>
      </c>
      <c r="H9342" t="s">
        <v>197</v>
      </c>
      <c r="I9342" t="s">
        <v>194</v>
      </c>
      <c r="J9342">
        <v>1378</v>
      </c>
      <c r="K9342" s="1">
        <v>3.0000000000000001E-3</v>
      </c>
      <c r="L9342">
        <v>4</v>
      </c>
      <c r="M9342">
        <v>0.8</v>
      </c>
      <c r="N9342">
        <v>3</v>
      </c>
      <c r="O9342">
        <v>5</v>
      </c>
      <c r="P9342">
        <v>461</v>
      </c>
      <c r="Q9342">
        <v>47</v>
      </c>
      <c r="R9342">
        <v>2</v>
      </c>
      <c r="S9342">
        <v>1</v>
      </c>
    </row>
    <row r="9343" spans="1:19" x14ac:dyDescent="0.25">
      <c r="A9343" t="s">
        <v>136</v>
      </c>
      <c r="B9343" s="23" t="s">
        <v>183</v>
      </c>
      <c r="C9343" s="23" t="str">
        <f t="shared" si="145"/>
        <v>11/22/2023</v>
      </c>
      <c r="D9343" t="s">
        <v>19</v>
      </c>
      <c r="E9343">
        <v>52.489471000000002</v>
      </c>
      <c r="F9343">
        <v>-1.8985749999999999</v>
      </c>
      <c r="G9343" t="s">
        <v>196</v>
      </c>
      <c r="H9343" t="s">
        <v>197</v>
      </c>
      <c r="I9343" t="s">
        <v>194</v>
      </c>
      <c r="J9343">
        <v>1948</v>
      </c>
      <c r="K9343" s="1">
        <v>6.0000000000000001E-3</v>
      </c>
      <c r="L9343">
        <v>12</v>
      </c>
      <c r="M9343">
        <v>1</v>
      </c>
      <c r="N9343">
        <v>12</v>
      </c>
      <c r="O9343">
        <v>7</v>
      </c>
      <c r="P9343">
        <v>344</v>
      </c>
      <c r="Q9343">
        <v>72</v>
      </c>
      <c r="R9343">
        <v>8</v>
      </c>
      <c r="S9343">
        <v>1</v>
      </c>
    </row>
    <row r="9344" spans="1:19" x14ac:dyDescent="0.25">
      <c r="A9344" t="s">
        <v>136</v>
      </c>
      <c r="B9344" s="23" t="s">
        <v>184</v>
      </c>
      <c r="C9344" s="23" t="str">
        <f t="shared" si="145"/>
        <v>11/23/2023</v>
      </c>
      <c r="D9344" t="s">
        <v>19</v>
      </c>
      <c r="E9344">
        <v>52.489471000000002</v>
      </c>
      <c r="F9344">
        <v>-1.8985749999999999</v>
      </c>
      <c r="G9344" t="s">
        <v>196</v>
      </c>
      <c r="H9344" t="s">
        <v>197</v>
      </c>
      <c r="I9344" t="s">
        <v>194</v>
      </c>
      <c r="J9344">
        <v>1561</v>
      </c>
      <c r="K9344" s="1">
        <v>8.0000000000000002E-3</v>
      </c>
      <c r="L9344">
        <v>13</v>
      </c>
      <c r="M9344">
        <v>0.24</v>
      </c>
      <c r="N9344">
        <v>3</v>
      </c>
      <c r="O9344">
        <v>5</v>
      </c>
      <c r="P9344">
        <v>392</v>
      </c>
      <c r="Q9344">
        <v>73</v>
      </c>
      <c r="R9344">
        <v>20</v>
      </c>
      <c r="S9344">
        <v>6</v>
      </c>
    </row>
    <row r="9345" spans="1:19" x14ac:dyDescent="0.25">
      <c r="A9345" t="s">
        <v>136</v>
      </c>
      <c r="B9345" s="23" t="s">
        <v>185</v>
      </c>
      <c r="C9345" s="23" t="str">
        <f t="shared" si="145"/>
        <v>11/24/2023</v>
      </c>
      <c r="D9345" t="s">
        <v>19</v>
      </c>
      <c r="E9345">
        <v>52.489471000000002</v>
      </c>
      <c r="F9345">
        <v>-1.8985749999999999</v>
      </c>
      <c r="G9345" t="s">
        <v>196</v>
      </c>
      <c r="H9345" t="s">
        <v>197</v>
      </c>
      <c r="I9345" t="s">
        <v>194</v>
      </c>
      <c r="J9345">
        <v>1512</v>
      </c>
      <c r="K9345" s="1">
        <v>8.9999999999999993E-3</v>
      </c>
      <c r="L9345">
        <v>13</v>
      </c>
      <c r="M9345">
        <v>0.83</v>
      </c>
      <c r="N9345">
        <v>11</v>
      </c>
      <c r="O9345">
        <v>4</v>
      </c>
      <c r="P9345">
        <v>336</v>
      </c>
      <c r="Q9345">
        <v>47</v>
      </c>
      <c r="R9345">
        <v>20</v>
      </c>
      <c r="S9345">
        <v>1</v>
      </c>
    </row>
    <row r="9346" spans="1:19" x14ac:dyDescent="0.25">
      <c r="A9346" t="s">
        <v>136</v>
      </c>
      <c r="B9346" s="23" t="s">
        <v>186</v>
      </c>
      <c r="C9346" s="23" t="str">
        <f t="shared" si="145"/>
        <v>11/25/2023</v>
      </c>
      <c r="D9346" t="s">
        <v>19</v>
      </c>
      <c r="E9346">
        <v>52.489471000000002</v>
      </c>
      <c r="F9346">
        <v>-1.8985749999999999</v>
      </c>
      <c r="G9346" t="s">
        <v>196</v>
      </c>
      <c r="H9346" t="s">
        <v>197</v>
      </c>
      <c r="I9346" t="s">
        <v>194</v>
      </c>
      <c r="J9346">
        <v>1410</v>
      </c>
      <c r="K9346" s="1">
        <v>5.0000000000000001E-3</v>
      </c>
      <c r="L9346">
        <v>7</v>
      </c>
      <c r="M9346">
        <v>0.92</v>
      </c>
      <c r="N9346">
        <v>7</v>
      </c>
      <c r="O9346">
        <v>3</v>
      </c>
      <c r="P9346">
        <v>322</v>
      </c>
      <c r="Q9346">
        <v>64</v>
      </c>
      <c r="R9346">
        <v>20</v>
      </c>
      <c r="S9346">
        <v>6</v>
      </c>
    </row>
    <row r="9347" spans="1:19" x14ac:dyDescent="0.25">
      <c r="A9347" t="s">
        <v>136</v>
      </c>
      <c r="B9347" s="23" t="s">
        <v>187</v>
      </c>
      <c r="C9347" s="23" t="str">
        <f t="shared" ref="C9347:C9410" si="146">TEXT(B9347,"mmm")</f>
        <v>11/26/2023</v>
      </c>
      <c r="D9347" t="s">
        <v>19</v>
      </c>
      <c r="E9347">
        <v>52.489471000000002</v>
      </c>
      <c r="F9347">
        <v>-1.8985749999999999</v>
      </c>
      <c r="G9347" t="s">
        <v>196</v>
      </c>
      <c r="H9347" t="s">
        <v>197</v>
      </c>
      <c r="I9347" t="s">
        <v>194</v>
      </c>
      <c r="J9347">
        <v>1527</v>
      </c>
      <c r="K9347" s="1">
        <v>6.0000000000000001E-3</v>
      </c>
      <c r="L9347">
        <v>10</v>
      </c>
      <c r="M9347">
        <v>1.25</v>
      </c>
      <c r="N9347">
        <v>12</v>
      </c>
      <c r="O9347">
        <v>3</v>
      </c>
      <c r="P9347">
        <v>247</v>
      </c>
      <c r="Q9347">
        <v>52</v>
      </c>
      <c r="R9347">
        <v>14</v>
      </c>
      <c r="S9347">
        <v>2</v>
      </c>
    </row>
    <row r="9348" spans="1:19" x14ac:dyDescent="0.25">
      <c r="A9348" t="s">
        <v>136</v>
      </c>
      <c r="B9348" s="23" t="s">
        <v>188</v>
      </c>
      <c r="C9348" s="23" t="str">
        <f t="shared" si="146"/>
        <v>11/27/2023</v>
      </c>
      <c r="D9348" t="s">
        <v>19</v>
      </c>
      <c r="E9348">
        <v>52.489471000000002</v>
      </c>
      <c r="F9348">
        <v>-1.8985749999999999</v>
      </c>
      <c r="G9348" t="s">
        <v>196</v>
      </c>
      <c r="H9348" t="s">
        <v>197</v>
      </c>
      <c r="I9348" t="s">
        <v>194</v>
      </c>
      <c r="J9348">
        <v>2240</v>
      </c>
      <c r="K9348" s="1">
        <v>6.0000000000000001E-3</v>
      </c>
      <c r="L9348">
        <v>13</v>
      </c>
      <c r="M9348">
        <v>0.17</v>
      </c>
      <c r="N9348">
        <v>2</v>
      </c>
      <c r="O9348">
        <v>3</v>
      </c>
      <c r="P9348">
        <v>204</v>
      </c>
      <c r="Q9348">
        <v>80</v>
      </c>
      <c r="R9348">
        <v>5</v>
      </c>
      <c r="S9348">
        <v>3</v>
      </c>
    </row>
    <row r="9349" spans="1:19" x14ac:dyDescent="0.25">
      <c r="A9349" t="s">
        <v>136</v>
      </c>
      <c r="B9349" s="23" t="s">
        <v>189</v>
      </c>
      <c r="C9349" s="23" t="str">
        <f t="shared" si="146"/>
        <v>11/28/2023</v>
      </c>
      <c r="D9349" t="s">
        <v>19</v>
      </c>
      <c r="E9349">
        <v>52.489471000000002</v>
      </c>
      <c r="F9349">
        <v>-1.8985749999999999</v>
      </c>
      <c r="G9349" t="s">
        <v>196</v>
      </c>
      <c r="H9349" t="s">
        <v>197</v>
      </c>
      <c r="I9349" t="s">
        <v>194</v>
      </c>
      <c r="J9349">
        <v>2164</v>
      </c>
      <c r="K9349" s="1">
        <v>0.01</v>
      </c>
      <c r="L9349">
        <v>22</v>
      </c>
      <c r="M9349">
        <v>0.6</v>
      </c>
      <c r="N9349">
        <v>13</v>
      </c>
      <c r="O9349">
        <v>5</v>
      </c>
      <c r="P9349">
        <v>340</v>
      </c>
      <c r="Q9349">
        <v>19</v>
      </c>
      <c r="R9349">
        <v>12</v>
      </c>
      <c r="S9349">
        <v>4</v>
      </c>
    </row>
    <row r="9350" spans="1:19" x14ac:dyDescent="0.25">
      <c r="A9350" t="s">
        <v>136</v>
      </c>
      <c r="B9350" s="23" t="s">
        <v>190</v>
      </c>
      <c r="C9350" s="23" t="str">
        <f t="shared" si="146"/>
        <v>11/29/2023</v>
      </c>
      <c r="D9350" t="s">
        <v>19</v>
      </c>
      <c r="E9350">
        <v>52.489471000000002</v>
      </c>
      <c r="F9350">
        <v>-1.8985749999999999</v>
      </c>
      <c r="G9350" t="s">
        <v>196</v>
      </c>
      <c r="H9350" t="s">
        <v>197</v>
      </c>
      <c r="I9350" t="s">
        <v>194</v>
      </c>
      <c r="J9350">
        <v>2328</v>
      </c>
      <c r="K9350" s="1">
        <v>6.0000000000000001E-3</v>
      </c>
      <c r="L9350">
        <v>13</v>
      </c>
      <c r="M9350">
        <v>0.85</v>
      </c>
      <c r="N9350">
        <v>11</v>
      </c>
      <c r="O9350">
        <v>4</v>
      </c>
      <c r="P9350">
        <v>192</v>
      </c>
      <c r="Q9350">
        <v>76</v>
      </c>
      <c r="R9350">
        <v>2</v>
      </c>
      <c r="S9350">
        <v>2</v>
      </c>
    </row>
    <row r="9351" spans="1:19" x14ac:dyDescent="0.25">
      <c r="A9351" t="s">
        <v>136</v>
      </c>
      <c r="B9351" s="23" t="s">
        <v>191</v>
      </c>
      <c r="C9351" s="23" t="str">
        <f t="shared" si="146"/>
        <v>11/30/2023</v>
      </c>
      <c r="D9351" t="s">
        <v>19</v>
      </c>
      <c r="E9351">
        <v>52.489471000000002</v>
      </c>
      <c r="F9351">
        <v>-1.8985749999999999</v>
      </c>
      <c r="G9351" t="s">
        <v>196</v>
      </c>
      <c r="H9351" t="s">
        <v>197</v>
      </c>
      <c r="I9351" t="s">
        <v>194</v>
      </c>
      <c r="J9351">
        <v>2148</v>
      </c>
      <c r="K9351" s="1">
        <v>7.0000000000000001E-3</v>
      </c>
      <c r="L9351">
        <v>14</v>
      </c>
      <c r="M9351">
        <v>1.21</v>
      </c>
      <c r="N9351">
        <v>17</v>
      </c>
      <c r="O9351">
        <v>3</v>
      </c>
      <c r="P9351">
        <v>113</v>
      </c>
      <c r="Q9351">
        <v>52</v>
      </c>
      <c r="R9351">
        <v>2</v>
      </c>
      <c r="S9351">
        <v>2</v>
      </c>
    </row>
    <row r="9352" spans="1:19" x14ac:dyDescent="0.25">
      <c r="A9352" t="s">
        <v>18</v>
      </c>
      <c r="B9352" s="23">
        <v>44929</v>
      </c>
      <c r="C9352" s="23" t="str">
        <f t="shared" si="146"/>
        <v>Jan</v>
      </c>
      <c r="D9352" t="s">
        <v>192</v>
      </c>
      <c r="E9352">
        <v>51.507350000000002</v>
      </c>
      <c r="F9352">
        <v>-0.12776000000000001</v>
      </c>
      <c r="G9352" t="s">
        <v>196</v>
      </c>
      <c r="H9352" t="s">
        <v>197</v>
      </c>
      <c r="I9352" t="s">
        <v>194</v>
      </c>
      <c r="J9352">
        <v>1120</v>
      </c>
      <c r="K9352" s="1">
        <v>5.0000000000000001E-3</v>
      </c>
      <c r="L9352">
        <v>6</v>
      </c>
      <c r="M9352">
        <v>1.03</v>
      </c>
      <c r="N9352">
        <v>6</v>
      </c>
      <c r="O9352">
        <v>5</v>
      </c>
      <c r="P9352">
        <v>265</v>
      </c>
      <c r="Q9352">
        <v>71</v>
      </c>
      <c r="R9352">
        <v>23</v>
      </c>
      <c r="S9352">
        <v>1</v>
      </c>
    </row>
    <row r="9353" spans="1:19" x14ac:dyDescent="0.25">
      <c r="A9353" t="s">
        <v>18</v>
      </c>
      <c r="B9353" s="23">
        <v>44960</v>
      </c>
      <c r="C9353" s="23" t="str">
        <f t="shared" si="146"/>
        <v>Feb</v>
      </c>
      <c r="D9353" t="s">
        <v>192</v>
      </c>
      <c r="E9353">
        <v>51.507350000000002</v>
      </c>
      <c r="F9353">
        <v>-0.12776000000000001</v>
      </c>
      <c r="G9353" t="s">
        <v>196</v>
      </c>
      <c r="H9353" t="s">
        <v>197</v>
      </c>
      <c r="I9353" t="s">
        <v>194</v>
      </c>
      <c r="J9353">
        <v>1077.4000000000001</v>
      </c>
      <c r="K9353" s="1">
        <v>8.0000000000000002E-3</v>
      </c>
      <c r="L9353">
        <v>9</v>
      </c>
      <c r="M9353">
        <v>0.47</v>
      </c>
      <c r="N9353">
        <v>4</v>
      </c>
      <c r="O9353">
        <v>4</v>
      </c>
      <c r="P9353">
        <v>208</v>
      </c>
      <c r="Q9353">
        <v>65</v>
      </c>
      <c r="R9353">
        <v>11</v>
      </c>
      <c r="S9353">
        <v>5</v>
      </c>
    </row>
    <row r="9354" spans="1:19" x14ac:dyDescent="0.25">
      <c r="A9354" t="s">
        <v>18</v>
      </c>
      <c r="B9354" s="23">
        <v>44988</v>
      </c>
      <c r="C9354" s="23" t="str">
        <f t="shared" si="146"/>
        <v>Mar</v>
      </c>
      <c r="D9354" t="s">
        <v>192</v>
      </c>
      <c r="E9354">
        <v>51.507350000000002</v>
      </c>
      <c r="F9354">
        <v>-0.12776000000000001</v>
      </c>
      <c r="G9354" t="s">
        <v>196</v>
      </c>
      <c r="H9354" t="s">
        <v>197</v>
      </c>
      <c r="I9354" t="s">
        <v>194</v>
      </c>
      <c r="J9354">
        <v>1809.4</v>
      </c>
      <c r="K9354" s="1">
        <v>8.9999999999999993E-3</v>
      </c>
      <c r="L9354">
        <v>17</v>
      </c>
      <c r="M9354">
        <v>0.5</v>
      </c>
      <c r="N9354">
        <v>9</v>
      </c>
      <c r="O9354">
        <v>5</v>
      </c>
      <c r="P9354">
        <v>275</v>
      </c>
      <c r="Q9354">
        <v>52</v>
      </c>
      <c r="R9354">
        <v>21</v>
      </c>
      <c r="S9354">
        <v>5</v>
      </c>
    </row>
    <row r="9355" spans="1:19" x14ac:dyDescent="0.25">
      <c r="A9355" t="s">
        <v>18</v>
      </c>
      <c r="B9355" s="23">
        <v>45019</v>
      </c>
      <c r="C9355" s="23" t="str">
        <f t="shared" si="146"/>
        <v>Apr</v>
      </c>
      <c r="D9355" t="s">
        <v>192</v>
      </c>
      <c r="E9355">
        <v>51.507350000000002</v>
      </c>
      <c r="F9355">
        <v>-0.12776000000000001</v>
      </c>
      <c r="G9355" t="s">
        <v>196</v>
      </c>
      <c r="H9355" t="s">
        <v>197</v>
      </c>
      <c r="I9355" t="s">
        <v>194</v>
      </c>
      <c r="J9355">
        <v>1396</v>
      </c>
      <c r="K9355" s="1">
        <v>1.0999999999999999E-2</v>
      </c>
      <c r="L9355">
        <v>15</v>
      </c>
      <c r="M9355">
        <v>0.38</v>
      </c>
      <c r="N9355">
        <v>6</v>
      </c>
      <c r="O9355">
        <v>1</v>
      </c>
      <c r="P9355">
        <v>32</v>
      </c>
      <c r="Q9355">
        <v>64</v>
      </c>
      <c r="R9355">
        <v>8</v>
      </c>
      <c r="S9355">
        <v>1</v>
      </c>
    </row>
    <row r="9356" spans="1:19" x14ac:dyDescent="0.25">
      <c r="A9356" t="s">
        <v>18</v>
      </c>
      <c r="B9356" s="23">
        <v>45049</v>
      </c>
      <c r="C9356" s="23" t="str">
        <f t="shared" si="146"/>
        <v>May</v>
      </c>
      <c r="D9356" t="s">
        <v>192</v>
      </c>
      <c r="E9356">
        <v>51.507350000000002</v>
      </c>
      <c r="F9356">
        <v>-0.12776000000000001</v>
      </c>
      <c r="G9356" t="s">
        <v>196</v>
      </c>
      <c r="H9356" t="s">
        <v>197</v>
      </c>
      <c r="I9356" t="s">
        <v>194</v>
      </c>
      <c r="J9356">
        <v>1478.8</v>
      </c>
      <c r="K9356" s="1">
        <v>5.0000000000000001E-3</v>
      </c>
      <c r="L9356">
        <v>7</v>
      </c>
      <c r="M9356">
        <v>0.48</v>
      </c>
      <c r="N9356">
        <v>3</v>
      </c>
      <c r="O9356">
        <v>5</v>
      </c>
      <c r="P9356">
        <v>380</v>
      </c>
      <c r="Q9356">
        <v>56</v>
      </c>
      <c r="R9356">
        <v>14</v>
      </c>
      <c r="S9356">
        <v>1</v>
      </c>
    </row>
    <row r="9357" spans="1:19" x14ac:dyDescent="0.25">
      <c r="A9357" t="s">
        <v>18</v>
      </c>
      <c r="B9357" s="23">
        <v>45080</v>
      </c>
      <c r="C9357" s="23" t="str">
        <f t="shared" si="146"/>
        <v>Jun</v>
      </c>
      <c r="D9357" t="s">
        <v>192</v>
      </c>
      <c r="E9357">
        <v>51.507350000000002</v>
      </c>
      <c r="F9357">
        <v>-0.12776000000000001</v>
      </c>
      <c r="G9357" t="s">
        <v>196</v>
      </c>
      <c r="H9357" t="s">
        <v>197</v>
      </c>
      <c r="I9357" t="s">
        <v>194</v>
      </c>
      <c r="J9357">
        <v>1279.2</v>
      </c>
      <c r="K9357" s="1">
        <v>0.01</v>
      </c>
      <c r="L9357">
        <v>13</v>
      </c>
      <c r="M9357">
        <v>0.04</v>
      </c>
      <c r="N9357">
        <v>1</v>
      </c>
      <c r="O9357">
        <v>1</v>
      </c>
      <c r="P9357">
        <v>58</v>
      </c>
      <c r="Q9357">
        <v>31</v>
      </c>
      <c r="R9357">
        <v>9</v>
      </c>
      <c r="S9357">
        <v>4</v>
      </c>
    </row>
    <row r="9358" spans="1:19" x14ac:dyDescent="0.25">
      <c r="A9358" t="s">
        <v>18</v>
      </c>
      <c r="B9358" s="23">
        <v>45110</v>
      </c>
      <c r="C9358" s="23" t="str">
        <f t="shared" si="146"/>
        <v>Jul</v>
      </c>
      <c r="D9358" t="s">
        <v>192</v>
      </c>
      <c r="E9358">
        <v>51.507350000000002</v>
      </c>
      <c r="F9358">
        <v>-0.12776000000000001</v>
      </c>
      <c r="G9358" t="s">
        <v>196</v>
      </c>
      <c r="H9358" t="s">
        <v>197</v>
      </c>
      <c r="I9358" t="s">
        <v>194</v>
      </c>
      <c r="J9358">
        <v>2259.4</v>
      </c>
      <c r="K9358" s="1">
        <v>1.0999999999999999E-2</v>
      </c>
      <c r="L9358">
        <v>25</v>
      </c>
      <c r="M9358">
        <v>0.54</v>
      </c>
      <c r="N9358">
        <v>14</v>
      </c>
      <c r="O9358">
        <v>5</v>
      </c>
      <c r="P9358">
        <v>225</v>
      </c>
      <c r="Q9358">
        <v>35</v>
      </c>
      <c r="R9358">
        <v>24</v>
      </c>
      <c r="S9358">
        <v>6</v>
      </c>
    </row>
    <row r="9359" spans="1:19" x14ac:dyDescent="0.25">
      <c r="A9359" t="s">
        <v>18</v>
      </c>
      <c r="B9359" s="23">
        <v>45141</v>
      </c>
      <c r="C9359" s="23" t="str">
        <f t="shared" si="146"/>
        <v>Aug</v>
      </c>
      <c r="D9359" t="s">
        <v>192</v>
      </c>
      <c r="E9359">
        <v>51.507350000000002</v>
      </c>
      <c r="F9359">
        <v>-0.12776000000000001</v>
      </c>
      <c r="G9359" t="s">
        <v>196</v>
      </c>
      <c r="H9359" t="s">
        <v>197</v>
      </c>
      <c r="I9359" t="s">
        <v>194</v>
      </c>
      <c r="J9359">
        <v>2066.6</v>
      </c>
      <c r="K9359" s="1">
        <v>7.0000000000000001E-3</v>
      </c>
      <c r="L9359">
        <v>15</v>
      </c>
      <c r="M9359">
        <v>0.26</v>
      </c>
      <c r="N9359">
        <v>4</v>
      </c>
      <c r="O9359">
        <v>1</v>
      </c>
      <c r="P9359">
        <v>55</v>
      </c>
      <c r="Q9359">
        <v>77</v>
      </c>
      <c r="R9359">
        <v>15</v>
      </c>
      <c r="S9359">
        <v>7</v>
      </c>
    </row>
    <row r="9360" spans="1:19" x14ac:dyDescent="0.25">
      <c r="A9360" t="s">
        <v>18</v>
      </c>
      <c r="B9360" s="23">
        <v>45172</v>
      </c>
      <c r="C9360" s="23" t="str">
        <f t="shared" si="146"/>
        <v>Sep</v>
      </c>
      <c r="D9360" t="s">
        <v>192</v>
      </c>
      <c r="E9360">
        <v>51.507350000000002</v>
      </c>
      <c r="F9360">
        <v>-0.12776000000000001</v>
      </c>
      <c r="G9360" t="s">
        <v>196</v>
      </c>
      <c r="H9360" t="s">
        <v>197</v>
      </c>
      <c r="I9360" t="s">
        <v>194</v>
      </c>
      <c r="J9360">
        <v>1686.4</v>
      </c>
      <c r="K9360" s="1">
        <v>5.0000000000000001E-3</v>
      </c>
      <c r="L9360">
        <v>9</v>
      </c>
      <c r="M9360">
        <v>1.04</v>
      </c>
      <c r="N9360">
        <v>9</v>
      </c>
      <c r="O9360">
        <v>1</v>
      </c>
      <c r="P9360">
        <v>68</v>
      </c>
      <c r="Q9360">
        <v>56</v>
      </c>
      <c r="R9360">
        <v>21</v>
      </c>
      <c r="S9360">
        <v>1</v>
      </c>
    </row>
    <row r="9361" spans="1:19" x14ac:dyDescent="0.25">
      <c r="A9361" t="s">
        <v>18</v>
      </c>
      <c r="B9361" s="23">
        <v>45202</v>
      </c>
      <c r="C9361" s="23" t="str">
        <f t="shared" si="146"/>
        <v>Oct</v>
      </c>
      <c r="D9361" t="s">
        <v>192</v>
      </c>
      <c r="E9361">
        <v>51.507350000000002</v>
      </c>
      <c r="F9361">
        <v>-0.12776000000000001</v>
      </c>
      <c r="G9361" t="s">
        <v>196</v>
      </c>
      <c r="H9361" t="s">
        <v>197</v>
      </c>
      <c r="I9361" t="s">
        <v>194</v>
      </c>
      <c r="J9361">
        <v>2273.6</v>
      </c>
      <c r="K9361" s="1">
        <v>7.0000000000000001E-3</v>
      </c>
      <c r="L9361">
        <v>15</v>
      </c>
      <c r="M9361">
        <v>0.08</v>
      </c>
      <c r="N9361">
        <v>1</v>
      </c>
      <c r="O9361">
        <v>1</v>
      </c>
      <c r="P9361">
        <v>41</v>
      </c>
      <c r="Q9361">
        <v>50</v>
      </c>
      <c r="R9361">
        <v>2</v>
      </c>
      <c r="S9361">
        <v>3</v>
      </c>
    </row>
    <row r="9362" spans="1:19" x14ac:dyDescent="0.25">
      <c r="A9362" t="s">
        <v>18</v>
      </c>
      <c r="B9362" s="23">
        <v>45233</v>
      </c>
      <c r="C9362" s="23" t="str">
        <f t="shared" si="146"/>
        <v>Nov</v>
      </c>
      <c r="D9362" t="s">
        <v>192</v>
      </c>
      <c r="E9362">
        <v>51.507350000000002</v>
      </c>
      <c r="F9362">
        <v>-0.12776000000000001</v>
      </c>
      <c r="G9362" t="s">
        <v>196</v>
      </c>
      <c r="H9362" t="s">
        <v>197</v>
      </c>
      <c r="I9362" t="s">
        <v>194</v>
      </c>
      <c r="J9362">
        <v>1651</v>
      </c>
      <c r="K9362" s="1">
        <v>1.2E-2</v>
      </c>
      <c r="L9362">
        <v>19</v>
      </c>
      <c r="M9362">
        <v>0.95</v>
      </c>
      <c r="N9362">
        <v>18</v>
      </c>
      <c r="O9362">
        <v>5</v>
      </c>
      <c r="P9362">
        <v>400</v>
      </c>
      <c r="Q9362">
        <v>40</v>
      </c>
      <c r="R9362">
        <v>6</v>
      </c>
      <c r="S9362">
        <v>4</v>
      </c>
    </row>
    <row r="9363" spans="1:19" x14ac:dyDescent="0.25">
      <c r="A9363" t="s">
        <v>18</v>
      </c>
      <c r="B9363" s="23">
        <v>45263</v>
      </c>
      <c r="C9363" s="23" t="str">
        <f t="shared" si="146"/>
        <v>Dec</v>
      </c>
      <c r="D9363" t="s">
        <v>192</v>
      </c>
      <c r="E9363">
        <v>51.507350000000002</v>
      </c>
      <c r="F9363">
        <v>-0.12776000000000001</v>
      </c>
      <c r="G9363" t="s">
        <v>196</v>
      </c>
      <c r="H9363" t="s">
        <v>197</v>
      </c>
      <c r="I9363" t="s">
        <v>194</v>
      </c>
      <c r="J9363">
        <v>1924.2</v>
      </c>
      <c r="K9363" s="1">
        <v>8.0000000000000002E-3</v>
      </c>
      <c r="L9363">
        <v>14</v>
      </c>
      <c r="M9363">
        <v>0</v>
      </c>
      <c r="N9363">
        <v>0</v>
      </c>
      <c r="O9363">
        <v>4</v>
      </c>
      <c r="P9363">
        <v>196</v>
      </c>
      <c r="Q9363">
        <v>42</v>
      </c>
      <c r="R9363">
        <v>9</v>
      </c>
      <c r="S9363">
        <v>3</v>
      </c>
    </row>
    <row r="9364" spans="1:19" x14ac:dyDescent="0.25">
      <c r="A9364" t="s">
        <v>18</v>
      </c>
      <c r="B9364" s="23" t="s">
        <v>23</v>
      </c>
      <c r="C9364" s="23" t="str">
        <f t="shared" si="146"/>
        <v>3/13/2023</v>
      </c>
      <c r="D9364" t="s">
        <v>192</v>
      </c>
      <c r="E9364">
        <v>51.507350000000002</v>
      </c>
      <c r="F9364">
        <v>-0.12776000000000001</v>
      </c>
      <c r="G9364" t="s">
        <v>196</v>
      </c>
      <c r="H9364" t="s">
        <v>197</v>
      </c>
      <c r="I9364" t="s">
        <v>194</v>
      </c>
      <c r="J9364">
        <v>2158.8000000000002</v>
      </c>
      <c r="K9364" s="1">
        <v>5.0000000000000001E-3</v>
      </c>
      <c r="L9364">
        <v>11</v>
      </c>
      <c r="M9364">
        <v>0.71</v>
      </c>
      <c r="N9364">
        <v>8</v>
      </c>
      <c r="O9364">
        <v>1</v>
      </c>
      <c r="P9364">
        <v>60</v>
      </c>
      <c r="Q9364">
        <v>62</v>
      </c>
      <c r="R9364">
        <v>6</v>
      </c>
      <c r="S9364">
        <v>2</v>
      </c>
    </row>
    <row r="9365" spans="1:19" x14ac:dyDescent="0.25">
      <c r="A9365" t="s">
        <v>18</v>
      </c>
      <c r="B9365" s="23" t="s">
        <v>24</v>
      </c>
      <c r="C9365" s="23" t="str">
        <f t="shared" si="146"/>
        <v>3/14/2023</v>
      </c>
      <c r="D9365" t="s">
        <v>192</v>
      </c>
      <c r="E9365">
        <v>51.507350000000002</v>
      </c>
      <c r="F9365">
        <v>-0.12776000000000001</v>
      </c>
      <c r="G9365" t="s">
        <v>196</v>
      </c>
      <c r="H9365" t="s">
        <v>197</v>
      </c>
      <c r="I9365" t="s">
        <v>194</v>
      </c>
      <c r="J9365">
        <v>1343</v>
      </c>
      <c r="K9365" s="1">
        <v>8.9999999999999993E-3</v>
      </c>
      <c r="L9365">
        <v>12</v>
      </c>
      <c r="M9365">
        <v>0.68</v>
      </c>
      <c r="N9365">
        <v>8</v>
      </c>
      <c r="O9365">
        <v>3</v>
      </c>
      <c r="P9365">
        <v>207</v>
      </c>
      <c r="Q9365">
        <v>92</v>
      </c>
      <c r="R9365">
        <v>12</v>
      </c>
      <c r="S9365">
        <v>8</v>
      </c>
    </row>
    <row r="9366" spans="1:19" x14ac:dyDescent="0.25">
      <c r="A9366" t="s">
        <v>18</v>
      </c>
      <c r="B9366" s="23" t="s">
        <v>25</v>
      </c>
      <c r="C9366" s="23" t="str">
        <f t="shared" si="146"/>
        <v>3/15/2023</v>
      </c>
      <c r="D9366" t="s">
        <v>192</v>
      </c>
      <c r="E9366">
        <v>51.507350000000002</v>
      </c>
      <c r="F9366">
        <v>-0.12776000000000001</v>
      </c>
      <c r="G9366" t="s">
        <v>196</v>
      </c>
      <c r="H9366" t="s">
        <v>197</v>
      </c>
      <c r="I9366" t="s">
        <v>194</v>
      </c>
      <c r="J9366">
        <v>1459.4</v>
      </c>
      <c r="K9366" s="1">
        <v>5.0000000000000001E-3</v>
      </c>
      <c r="L9366">
        <v>7</v>
      </c>
      <c r="M9366">
        <v>1.1399999999999999</v>
      </c>
      <c r="N9366">
        <v>8</v>
      </c>
      <c r="O9366">
        <v>4</v>
      </c>
      <c r="P9366">
        <v>132</v>
      </c>
      <c r="Q9366">
        <v>36</v>
      </c>
      <c r="R9366">
        <v>0</v>
      </c>
      <c r="S9366">
        <v>10</v>
      </c>
    </row>
    <row r="9367" spans="1:19" x14ac:dyDescent="0.25">
      <c r="A9367" t="s">
        <v>18</v>
      </c>
      <c r="B9367" s="23" t="s">
        <v>26</v>
      </c>
      <c r="C9367" s="23" t="str">
        <f t="shared" si="146"/>
        <v>3/16/2023</v>
      </c>
      <c r="D9367" t="s">
        <v>192</v>
      </c>
      <c r="E9367">
        <v>51.507350000000002</v>
      </c>
      <c r="F9367">
        <v>-0.12776000000000001</v>
      </c>
      <c r="G9367" t="s">
        <v>196</v>
      </c>
      <c r="H9367" t="s">
        <v>197</v>
      </c>
      <c r="I9367" t="s">
        <v>194</v>
      </c>
      <c r="J9367">
        <v>1553.4</v>
      </c>
      <c r="K9367" s="1">
        <v>5.0000000000000001E-3</v>
      </c>
      <c r="L9367">
        <v>8</v>
      </c>
      <c r="M9367">
        <v>0.55000000000000004</v>
      </c>
      <c r="N9367">
        <v>4</v>
      </c>
      <c r="O9367">
        <v>5</v>
      </c>
      <c r="P9367">
        <v>360</v>
      </c>
      <c r="Q9367">
        <v>28</v>
      </c>
      <c r="R9367">
        <v>9</v>
      </c>
      <c r="S9367">
        <v>0</v>
      </c>
    </row>
    <row r="9368" spans="1:19" x14ac:dyDescent="0.25">
      <c r="A9368" t="s">
        <v>18</v>
      </c>
      <c r="B9368" s="23" t="s">
        <v>27</v>
      </c>
      <c r="C9368" s="23" t="str">
        <f t="shared" si="146"/>
        <v>3/17/2023</v>
      </c>
      <c r="D9368" t="s">
        <v>192</v>
      </c>
      <c r="E9368">
        <v>51.507350000000002</v>
      </c>
      <c r="F9368">
        <v>-0.12776000000000001</v>
      </c>
      <c r="G9368" t="s">
        <v>196</v>
      </c>
      <c r="H9368" t="s">
        <v>197</v>
      </c>
      <c r="I9368" t="s">
        <v>194</v>
      </c>
      <c r="J9368">
        <v>2264</v>
      </c>
      <c r="K9368" s="1">
        <v>7.0000000000000001E-3</v>
      </c>
      <c r="L9368">
        <v>16</v>
      </c>
      <c r="M9368">
        <v>1.0900000000000001</v>
      </c>
      <c r="N9368">
        <v>17</v>
      </c>
      <c r="O9368">
        <v>1</v>
      </c>
      <c r="P9368">
        <v>60</v>
      </c>
      <c r="Q9368">
        <v>73</v>
      </c>
      <c r="R9368">
        <v>17</v>
      </c>
      <c r="S9368">
        <v>2</v>
      </c>
    </row>
    <row r="9369" spans="1:19" x14ac:dyDescent="0.25">
      <c r="A9369" t="s">
        <v>18</v>
      </c>
      <c r="B9369" s="23" t="s">
        <v>28</v>
      </c>
      <c r="C9369" s="23" t="str">
        <f t="shared" si="146"/>
        <v>3/18/2023</v>
      </c>
      <c r="D9369" t="s">
        <v>192</v>
      </c>
      <c r="E9369">
        <v>51.507350000000002</v>
      </c>
      <c r="F9369">
        <v>-0.12776000000000001</v>
      </c>
      <c r="G9369" t="s">
        <v>196</v>
      </c>
      <c r="H9369" t="s">
        <v>197</v>
      </c>
      <c r="I9369" t="s">
        <v>194</v>
      </c>
      <c r="J9369">
        <v>2538.1999999999998</v>
      </c>
      <c r="K9369" s="1">
        <v>5.0000000000000001E-3</v>
      </c>
      <c r="L9369">
        <v>13</v>
      </c>
      <c r="M9369">
        <v>0.53</v>
      </c>
      <c r="N9369">
        <v>7</v>
      </c>
      <c r="O9369">
        <v>3</v>
      </c>
      <c r="P9369">
        <v>162</v>
      </c>
      <c r="Q9369">
        <v>62</v>
      </c>
      <c r="R9369">
        <v>8</v>
      </c>
      <c r="S9369">
        <v>1</v>
      </c>
    </row>
    <row r="9370" spans="1:19" x14ac:dyDescent="0.25">
      <c r="A9370" t="s">
        <v>18</v>
      </c>
      <c r="B9370" s="23" t="s">
        <v>29</v>
      </c>
      <c r="C9370" s="23" t="str">
        <f t="shared" si="146"/>
        <v>3/19/2023</v>
      </c>
      <c r="D9370" t="s">
        <v>192</v>
      </c>
      <c r="E9370">
        <v>51.507350000000002</v>
      </c>
      <c r="F9370">
        <v>-0.12776000000000001</v>
      </c>
      <c r="G9370" t="s">
        <v>196</v>
      </c>
      <c r="H9370" t="s">
        <v>197</v>
      </c>
      <c r="I9370" t="s">
        <v>194</v>
      </c>
      <c r="J9370">
        <v>2066.1999999999998</v>
      </c>
      <c r="K9370" s="1">
        <v>8.9999999999999993E-3</v>
      </c>
      <c r="L9370">
        <v>18</v>
      </c>
      <c r="M9370">
        <v>0.95</v>
      </c>
      <c r="N9370">
        <v>17</v>
      </c>
      <c r="O9370">
        <v>4</v>
      </c>
      <c r="P9370">
        <v>140</v>
      </c>
      <c r="Q9370">
        <v>82</v>
      </c>
      <c r="R9370">
        <v>8</v>
      </c>
      <c r="S9370">
        <v>4</v>
      </c>
    </row>
    <row r="9371" spans="1:19" x14ac:dyDescent="0.25">
      <c r="A9371" t="s">
        <v>18</v>
      </c>
      <c r="B9371" s="23" t="s">
        <v>30</v>
      </c>
      <c r="C9371" s="23" t="str">
        <f t="shared" si="146"/>
        <v>3/20/2023</v>
      </c>
      <c r="D9371" t="s">
        <v>192</v>
      </c>
      <c r="E9371">
        <v>51.507350000000002</v>
      </c>
      <c r="F9371">
        <v>-0.12776000000000001</v>
      </c>
      <c r="G9371" t="s">
        <v>196</v>
      </c>
      <c r="H9371" t="s">
        <v>197</v>
      </c>
      <c r="I9371" t="s">
        <v>194</v>
      </c>
      <c r="J9371">
        <v>1738.8</v>
      </c>
      <c r="K9371" s="1">
        <v>8.9999999999999993E-3</v>
      </c>
      <c r="L9371">
        <v>15</v>
      </c>
      <c r="M9371">
        <v>0.59</v>
      </c>
      <c r="N9371">
        <v>9</v>
      </c>
      <c r="O9371">
        <v>2</v>
      </c>
      <c r="P9371">
        <v>154</v>
      </c>
      <c r="Q9371">
        <v>59</v>
      </c>
      <c r="R9371">
        <v>12</v>
      </c>
      <c r="S9371">
        <v>1</v>
      </c>
    </row>
    <row r="9372" spans="1:19" x14ac:dyDescent="0.25">
      <c r="A9372" t="s">
        <v>18</v>
      </c>
      <c r="B9372" s="23" t="s">
        <v>31</v>
      </c>
      <c r="C9372" s="23" t="str">
        <f t="shared" si="146"/>
        <v>3/21/2023</v>
      </c>
      <c r="D9372" t="s">
        <v>192</v>
      </c>
      <c r="E9372">
        <v>51.507350000000002</v>
      </c>
      <c r="F9372">
        <v>-0.12776000000000001</v>
      </c>
      <c r="G9372" t="s">
        <v>196</v>
      </c>
      <c r="H9372" t="s">
        <v>197</v>
      </c>
      <c r="I9372" t="s">
        <v>194</v>
      </c>
      <c r="J9372">
        <v>1383.6</v>
      </c>
      <c r="K9372" s="1">
        <v>1.2E-2</v>
      </c>
      <c r="L9372">
        <v>16</v>
      </c>
      <c r="M9372">
        <v>0.95</v>
      </c>
      <c r="N9372">
        <v>15</v>
      </c>
      <c r="O9372">
        <v>4</v>
      </c>
      <c r="P9372">
        <v>204</v>
      </c>
      <c r="Q9372">
        <v>59</v>
      </c>
      <c r="R9372">
        <v>2</v>
      </c>
      <c r="S9372">
        <v>6</v>
      </c>
    </row>
    <row r="9373" spans="1:19" x14ac:dyDescent="0.25">
      <c r="A9373" t="s">
        <v>18</v>
      </c>
      <c r="B9373" s="23" t="s">
        <v>32</v>
      </c>
      <c r="C9373" s="23" t="str">
        <f t="shared" si="146"/>
        <v>3/22/2023</v>
      </c>
      <c r="D9373" t="s">
        <v>192</v>
      </c>
      <c r="E9373">
        <v>51.507350000000002</v>
      </c>
      <c r="F9373">
        <v>-0.12776000000000001</v>
      </c>
      <c r="G9373" t="s">
        <v>196</v>
      </c>
      <c r="H9373" t="s">
        <v>197</v>
      </c>
      <c r="I9373" t="s">
        <v>194</v>
      </c>
      <c r="J9373">
        <v>1921.6</v>
      </c>
      <c r="K9373" s="1">
        <v>5.0000000000000001E-3</v>
      </c>
      <c r="L9373">
        <v>10</v>
      </c>
      <c r="M9373">
        <v>0.56000000000000005</v>
      </c>
      <c r="N9373">
        <v>6</v>
      </c>
      <c r="O9373">
        <v>2</v>
      </c>
      <c r="P9373">
        <v>158</v>
      </c>
      <c r="Q9373">
        <v>86</v>
      </c>
      <c r="R9373">
        <v>12</v>
      </c>
      <c r="S9373">
        <v>1</v>
      </c>
    </row>
    <row r="9374" spans="1:19" x14ac:dyDescent="0.25">
      <c r="A9374" t="s">
        <v>18</v>
      </c>
      <c r="B9374" s="23" t="s">
        <v>33</v>
      </c>
      <c r="C9374" s="23" t="str">
        <f t="shared" si="146"/>
        <v>3/23/2023</v>
      </c>
      <c r="D9374" t="s">
        <v>192</v>
      </c>
      <c r="E9374">
        <v>51.507350000000002</v>
      </c>
      <c r="F9374">
        <v>-0.12776000000000001</v>
      </c>
      <c r="G9374" t="s">
        <v>196</v>
      </c>
      <c r="H9374" t="s">
        <v>197</v>
      </c>
      <c r="I9374" t="s">
        <v>194</v>
      </c>
      <c r="J9374">
        <v>1492</v>
      </c>
      <c r="K9374" s="1">
        <v>8.0000000000000002E-3</v>
      </c>
      <c r="L9374">
        <v>11</v>
      </c>
      <c r="M9374">
        <v>0.38</v>
      </c>
      <c r="N9374">
        <v>4</v>
      </c>
      <c r="O9374">
        <v>5</v>
      </c>
      <c r="P9374">
        <v>325</v>
      </c>
      <c r="Q9374">
        <v>40</v>
      </c>
      <c r="R9374">
        <v>26</v>
      </c>
      <c r="S9374">
        <v>3</v>
      </c>
    </row>
    <row r="9375" spans="1:19" x14ac:dyDescent="0.25">
      <c r="A9375" t="s">
        <v>18</v>
      </c>
      <c r="B9375" s="23" t="s">
        <v>34</v>
      </c>
      <c r="C9375" s="23" t="str">
        <f t="shared" si="146"/>
        <v>3/24/2023</v>
      </c>
      <c r="D9375" t="s">
        <v>192</v>
      </c>
      <c r="E9375">
        <v>51.507350000000002</v>
      </c>
      <c r="F9375">
        <v>-0.12776000000000001</v>
      </c>
      <c r="G9375" t="s">
        <v>196</v>
      </c>
      <c r="H9375" t="s">
        <v>197</v>
      </c>
      <c r="I9375" t="s">
        <v>194</v>
      </c>
      <c r="J9375">
        <v>1142.4000000000001</v>
      </c>
      <c r="K9375" s="1">
        <v>8.0000000000000002E-3</v>
      </c>
      <c r="L9375">
        <v>9</v>
      </c>
      <c r="M9375">
        <v>0.6</v>
      </c>
      <c r="N9375">
        <v>5</v>
      </c>
      <c r="O9375">
        <v>3</v>
      </c>
      <c r="P9375">
        <v>192</v>
      </c>
      <c r="Q9375">
        <v>42</v>
      </c>
      <c r="R9375">
        <v>30</v>
      </c>
      <c r="S9375">
        <v>3</v>
      </c>
    </row>
    <row r="9376" spans="1:19" x14ac:dyDescent="0.25">
      <c r="A9376" t="s">
        <v>18</v>
      </c>
      <c r="B9376" s="23" t="s">
        <v>35</v>
      </c>
      <c r="C9376" s="23" t="str">
        <f t="shared" si="146"/>
        <v>3/25/2023</v>
      </c>
      <c r="D9376" t="s">
        <v>192</v>
      </c>
      <c r="E9376">
        <v>51.507350000000002</v>
      </c>
      <c r="F9376">
        <v>-0.12776000000000001</v>
      </c>
      <c r="G9376" t="s">
        <v>196</v>
      </c>
      <c r="H9376" t="s">
        <v>197</v>
      </c>
      <c r="I9376" t="s">
        <v>194</v>
      </c>
      <c r="J9376">
        <v>1367</v>
      </c>
      <c r="K9376" s="1">
        <v>8.0000000000000002E-3</v>
      </c>
      <c r="L9376">
        <v>11</v>
      </c>
      <c r="M9376">
        <v>0.11</v>
      </c>
      <c r="N9376">
        <v>1</v>
      </c>
      <c r="O9376">
        <v>1</v>
      </c>
      <c r="P9376">
        <v>54</v>
      </c>
      <c r="Q9376">
        <v>48</v>
      </c>
      <c r="R9376">
        <v>17</v>
      </c>
      <c r="S9376">
        <v>4</v>
      </c>
    </row>
    <row r="9377" spans="1:19" x14ac:dyDescent="0.25">
      <c r="A9377" t="s">
        <v>18</v>
      </c>
      <c r="B9377" s="23" t="s">
        <v>36</v>
      </c>
      <c r="C9377" s="23" t="str">
        <f t="shared" si="146"/>
        <v>3/26/2023</v>
      </c>
      <c r="D9377" t="s">
        <v>192</v>
      </c>
      <c r="E9377">
        <v>51.507350000000002</v>
      </c>
      <c r="F9377">
        <v>-0.12776000000000001</v>
      </c>
      <c r="G9377" t="s">
        <v>196</v>
      </c>
      <c r="H9377" t="s">
        <v>197</v>
      </c>
      <c r="I9377" t="s">
        <v>194</v>
      </c>
      <c r="J9377">
        <v>1191.4000000000001</v>
      </c>
      <c r="K9377" s="1">
        <v>5.0000000000000001E-3</v>
      </c>
      <c r="L9377">
        <v>6</v>
      </c>
      <c r="M9377">
        <v>0.32</v>
      </c>
      <c r="N9377">
        <v>2</v>
      </c>
      <c r="O9377">
        <v>2</v>
      </c>
      <c r="P9377">
        <v>92</v>
      </c>
      <c r="Q9377">
        <v>41</v>
      </c>
      <c r="R9377">
        <v>5</v>
      </c>
      <c r="S9377">
        <v>1</v>
      </c>
    </row>
    <row r="9378" spans="1:19" x14ac:dyDescent="0.25">
      <c r="A9378" t="s">
        <v>18</v>
      </c>
      <c r="B9378" s="23" t="s">
        <v>37</v>
      </c>
      <c r="C9378" s="23" t="str">
        <f t="shared" si="146"/>
        <v>3/27/2023</v>
      </c>
      <c r="D9378" t="s">
        <v>192</v>
      </c>
      <c r="E9378">
        <v>51.507350000000002</v>
      </c>
      <c r="F9378">
        <v>-0.12776000000000001</v>
      </c>
      <c r="G9378" t="s">
        <v>196</v>
      </c>
      <c r="H9378" t="s">
        <v>197</v>
      </c>
      <c r="I9378" t="s">
        <v>194</v>
      </c>
      <c r="J9378">
        <v>1329.4</v>
      </c>
      <c r="K9378" s="1">
        <v>8.9999999999999993E-3</v>
      </c>
      <c r="L9378">
        <v>12</v>
      </c>
      <c r="M9378">
        <v>0.11</v>
      </c>
      <c r="N9378">
        <v>1</v>
      </c>
      <c r="O9378">
        <v>1</v>
      </c>
      <c r="P9378">
        <v>51</v>
      </c>
      <c r="Q9378">
        <v>55</v>
      </c>
      <c r="R9378">
        <v>17</v>
      </c>
      <c r="S9378">
        <v>2</v>
      </c>
    </row>
    <row r="9379" spans="1:19" x14ac:dyDescent="0.25">
      <c r="A9379" t="s">
        <v>18</v>
      </c>
      <c r="B9379" s="23" t="s">
        <v>38</v>
      </c>
      <c r="C9379" s="23" t="str">
        <f t="shared" si="146"/>
        <v>3/28/2023</v>
      </c>
      <c r="D9379" t="s">
        <v>192</v>
      </c>
      <c r="E9379">
        <v>51.507350000000002</v>
      </c>
      <c r="F9379">
        <v>-0.12776000000000001</v>
      </c>
      <c r="G9379" t="s">
        <v>196</v>
      </c>
      <c r="H9379" t="s">
        <v>197</v>
      </c>
      <c r="I9379" t="s">
        <v>194</v>
      </c>
      <c r="J9379">
        <v>2082.8000000000002</v>
      </c>
      <c r="K9379" s="1">
        <v>8.0000000000000002E-3</v>
      </c>
      <c r="L9379">
        <v>16</v>
      </c>
      <c r="M9379">
        <v>0.18</v>
      </c>
      <c r="N9379">
        <v>3</v>
      </c>
      <c r="O9379">
        <v>2</v>
      </c>
      <c r="P9379">
        <v>84</v>
      </c>
      <c r="Q9379">
        <v>32</v>
      </c>
      <c r="R9379">
        <v>18</v>
      </c>
      <c r="S9379">
        <v>3</v>
      </c>
    </row>
    <row r="9380" spans="1:19" x14ac:dyDescent="0.25">
      <c r="A9380" t="s">
        <v>18</v>
      </c>
      <c r="B9380" s="23" t="s">
        <v>39</v>
      </c>
      <c r="C9380" s="23" t="str">
        <f t="shared" si="146"/>
        <v>3/29/2023</v>
      </c>
      <c r="D9380" t="s">
        <v>192</v>
      </c>
      <c r="E9380">
        <v>51.507350000000002</v>
      </c>
      <c r="F9380">
        <v>-0.12776000000000001</v>
      </c>
      <c r="G9380" t="s">
        <v>196</v>
      </c>
      <c r="H9380" t="s">
        <v>197</v>
      </c>
      <c r="I9380" t="s">
        <v>194</v>
      </c>
      <c r="J9380">
        <v>1984.8</v>
      </c>
      <c r="K9380" s="1">
        <v>1E-3</v>
      </c>
      <c r="L9380">
        <v>2</v>
      </c>
      <c r="M9380">
        <v>0.51</v>
      </c>
      <c r="N9380">
        <v>1</v>
      </c>
      <c r="O9380">
        <v>1</v>
      </c>
      <c r="P9380">
        <v>75</v>
      </c>
      <c r="Q9380">
        <v>37</v>
      </c>
      <c r="R9380">
        <v>11</v>
      </c>
      <c r="S9380">
        <v>9</v>
      </c>
    </row>
    <row r="9381" spans="1:19" x14ac:dyDescent="0.25">
      <c r="A9381" t="s">
        <v>18</v>
      </c>
      <c r="B9381" s="23" t="s">
        <v>40</v>
      </c>
      <c r="C9381" s="23" t="str">
        <f t="shared" si="146"/>
        <v>3/30/2023</v>
      </c>
      <c r="D9381" t="s">
        <v>192</v>
      </c>
      <c r="E9381">
        <v>51.507350000000002</v>
      </c>
      <c r="F9381">
        <v>-0.12776000000000001</v>
      </c>
      <c r="G9381" t="s">
        <v>196</v>
      </c>
      <c r="H9381" t="s">
        <v>197</v>
      </c>
      <c r="I9381" t="s">
        <v>194</v>
      </c>
      <c r="J9381">
        <v>1747</v>
      </c>
      <c r="K9381" s="1">
        <v>7.0000000000000001E-3</v>
      </c>
      <c r="L9381">
        <v>12</v>
      </c>
      <c r="M9381">
        <v>0.01</v>
      </c>
      <c r="N9381">
        <v>0</v>
      </c>
      <c r="O9381">
        <v>4</v>
      </c>
      <c r="P9381">
        <v>256</v>
      </c>
      <c r="Q9381">
        <v>73</v>
      </c>
      <c r="R9381">
        <v>17</v>
      </c>
      <c r="S9381">
        <v>5</v>
      </c>
    </row>
    <row r="9382" spans="1:19" x14ac:dyDescent="0.25">
      <c r="A9382" t="s">
        <v>18</v>
      </c>
      <c r="B9382" s="23" t="s">
        <v>41</v>
      </c>
      <c r="C9382" s="23" t="str">
        <f t="shared" si="146"/>
        <v>3/31/2023</v>
      </c>
      <c r="D9382" t="s">
        <v>192</v>
      </c>
      <c r="E9382">
        <v>51.507350000000002</v>
      </c>
      <c r="F9382">
        <v>-0.12776000000000001</v>
      </c>
      <c r="G9382" t="s">
        <v>196</v>
      </c>
      <c r="H9382" t="s">
        <v>197</v>
      </c>
      <c r="I9382" t="s">
        <v>194</v>
      </c>
      <c r="J9382">
        <v>1133.8</v>
      </c>
      <c r="K9382" s="1">
        <v>8.0000000000000002E-3</v>
      </c>
      <c r="L9382">
        <v>9</v>
      </c>
      <c r="M9382">
        <v>0.09</v>
      </c>
      <c r="N9382">
        <v>1</v>
      </c>
      <c r="O9382">
        <v>3</v>
      </c>
      <c r="P9382">
        <v>231</v>
      </c>
      <c r="Q9382">
        <v>65</v>
      </c>
      <c r="R9382">
        <v>12</v>
      </c>
      <c r="S9382">
        <v>4</v>
      </c>
    </row>
    <row r="9383" spans="1:19" x14ac:dyDescent="0.25">
      <c r="A9383" t="s">
        <v>18</v>
      </c>
      <c r="B9383" s="23">
        <v>44930</v>
      </c>
      <c r="C9383" s="23" t="str">
        <f t="shared" si="146"/>
        <v>Jan</v>
      </c>
      <c r="D9383" t="s">
        <v>192</v>
      </c>
      <c r="E9383">
        <v>51.507350000000002</v>
      </c>
      <c r="F9383">
        <v>-0.12776000000000001</v>
      </c>
      <c r="G9383" t="s">
        <v>196</v>
      </c>
      <c r="H9383" t="s">
        <v>197</v>
      </c>
      <c r="I9383" t="s">
        <v>194</v>
      </c>
      <c r="J9383">
        <v>2319.1999999999998</v>
      </c>
      <c r="K9383" s="1">
        <v>6.0000000000000001E-3</v>
      </c>
      <c r="L9383">
        <v>14</v>
      </c>
      <c r="M9383">
        <v>0.73</v>
      </c>
      <c r="N9383">
        <v>10</v>
      </c>
      <c r="O9383">
        <v>3</v>
      </c>
      <c r="P9383">
        <v>171</v>
      </c>
      <c r="Q9383">
        <v>65</v>
      </c>
      <c r="R9383">
        <v>14</v>
      </c>
      <c r="S9383">
        <v>4</v>
      </c>
    </row>
    <row r="9384" spans="1:19" x14ac:dyDescent="0.25">
      <c r="A9384" t="s">
        <v>18</v>
      </c>
      <c r="B9384" s="23">
        <v>44961</v>
      </c>
      <c r="C9384" s="23" t="str">
        <f t="shared" si="146"/>
        <v>Feb</v>
      </c>
      <c r="D9384" t="s">
        <v>192</v>
      </c>
      <c r="E9384">
        <v>51.507350000000002</v>
      </c>
      <c r="F9384">
        <v>-0.12776000000000001</v>
      </c>
      <c r="G9384" t="s">
        <v>196</v>
      </c>
      <c r="H9384" t="s">
        <v>197</v>
      </c>
      <c r="I9384" t="s">
        <v>194</v>
      </c>
      <c r="J9384">
        <v>1410.6</v>
      </c>
      <c r="K9384" s="1">
        <v>8.9999999999999993E-3</v>
      </c>
      <c r="L9384">
        <v>13</v>
      </c>
      <c r="M9384">
        <v>0.84</v>
      </c>
      <c r="N9384">
        <v>11</v>
      </c>
      <c r="O9384">
        <v>5</v>
      </c>
      <c r="P9384">
        <v>260</v>
      </c>
      <c r="Q9384">
        <v>77</v>
      </c>
      <c r="R9384">
        <v>9</v>
      </c>
      <c r="S9384">
        <v>7</v>
      </c>
    </row>
    <row r="9385" spans="1:19" x14ac:dyDescent="0.25">
      <c r="A9385" t="s">
        <v>18</v>
      </c>
      <c r="B9385" s="23">
        <v>44989</v>
      </c>
      <c r="C9385" s="23" t="str">
        <f t="shared" si="146"/>
        <v>Mar</v>
      </c>
      <c r="D9385" t="s">
        <v>192</v>
      </c>
      <c r="E9385">
        <v>51.507350000000002</v>
      </c>
      <c r="F9385">
        <v>-0.12776000000000001</v>
      </c>
      <c r="G9385" t="s">
        <v>196</v>
      </c>
      <c r="H9385" t="s">
        <v>197</v>
      </c>
      <c r="I9385" t="s">
        <v>194</v>
      </c>
      <c r="J9385">
        <v>1771.6</v>
      </c>
      <c r="K9385" s="1">
        <v>2E-3</v>
      </c>
      <c r="L9385">
        <v>4</v>
      </c>
      <c r="M9385">
        <v>0.69</v>
      </c>
      <c r="N9385">
        <v>3</v>
      </c>
      <c r="O9385">
        <v>2</v>
      </c>
      <c r="P9385">
        <v>74</v>
      </c>
      <c r="Q9385">
        <v>73</v>
      </c>
      <c r="R9385">
        <v>14</v>
      </c>
      <c r="S9385">
        <v>6</v>
      </c>
    </row>
    <row r="9386" spans="1:19" x14ac:dyDescent="0.25">
      <c r="A9386" t="s">
        <v>18</v>
      </c>
      <c r="B9386" s="23">
        <v>45020</v>
      </c>
      <c r="C9386" s="23" t="str">
        <f t="shared" si="146"/>
        <v>Apr</v>
      </c>
      <c r="D9386" t="s">
        <v>192</v>
      </c>
      <c r="E9386">
        <v>51.507350000000002</v>
      </c>
      <c r="F9386">
        <v>-0.12776000000000001</v>
      </c>
      <c r="G9386" t="s">
        <v>196</v>
      </c>
      <c r="H9386" t="s">
        <v>197</v>
      </c>
      <c r="I9386" t="s">
        <v>194</v>
      </c>
      <c r="J9386">
        <v>2333.1999999999998</v>
      </c>
      <c r="K9386" s="1">
        <v>6.0000000000000001E-3</v>
      </c>
      <c r="L9386">
        <v>14</v>
      </c>
      <c r="M9386">
        <v>0.78</v>
      </c>
      <c r="N9386">
        <v>11</v>
      </c>
      <c r="O9386">
        <v>2</v>
      </c>
      <c r="P9386">
        <v>114</v>
      </c>
      <c r="Q9386">
        <v>24</v>
      </c>
      <c r="R9386">
        <v>18</v>
      </c>
      <c r="S9386">
        <v>5</v>
      </c>
    </row>
    <row r="9387" spans="1:19" x14ac:dyDescent="0.25">
      <c r="A9387" t="s">
        <v>18</v>
      </c>
      <c r="B9387" s="23">
        <v>45050</v>
      </c>
      <c r="C9387" s="23" t="str">
        <f t="shared" si="146"/>
        <v>May</v>
      </c>
      <c r="D9387" t="s">
        <v>192</v>
      </c>
      <c r="E9387">
        <v>51.507350000000002</v>
      </c>
      <c r="F9387">
        <v>-0.12776000000000001</v>
      </c>
      <c r="G9387" t="s">
        <v>196</v>
      </c>
      <c r="H9387" t="s">
        <v>197</v>
      </c>
      <c r="I9387" t="s">
        <v>194</v>
      </c>
      <c r="J9387">
        <v>1069.5999999999999</v>
      </c>
      <c r="K9387" s="1">
        <v>8.9999999999999993E-3</v>
      </c>
      <c r="L9387">
        <v>10</v>
      </c>
      <c r="M9387">
        <v>0.28000000000000003</v>
      </c>
      <c r="N9387">
        <v>3</v>
      </c>
      <c r="O9387">
        <v>1</v>
      </c>
      <c r="P9387">
        <v>69</v>
      </c>
      <c r="Q9387">
        <v>38</v>
      </c>
      <c r="R9387">
        <v>9</v>
      </c>
      <c r="S9387">
        <v>8</v>
      </c>
    </row>
    <row r="9388" spans="1:19" x14ac:dyDescent="0.25">
      <c r="A9388" t="s">
        <v>18</v>
      </c>
      <c r="B9388" s="23">
        <v>45081</v>
      </c>
      <c r="C9388" s="23" t="str">
        <f t="shared" si="146"/>
        <v>Jun</v>
      </c>
      <c r="D9388" t="s">
        <v>192</v>
      </c>
      <c r="E9388">
        <v>51.507350000000002</v>
      </c>
      <c r="F9388">
        <v>-0.12776000000000001</v>
      </c>
      <c r="G9388" t="s">
        <v>196</v>
      </c>
      <c r="H9388" t="s">
        <v>197</v>
      </c>
      <c r="I9388" t="s">
        <v>194</v>
      </c>
      <c r="J9388">
        <v>2140.8000000000002</v>
      </c>
      <c r="K9388" s="1">
        <v>6.0000000000000001E-3</v>
      </c>
      <c r="L9388">
        <v>13</v>
      </c>
      <c r="M9388">
        <v>0.75</v>
      </c>
      <c r="N9388">
        <v>10</v>
      </c>
      <c r="O9388">
        <v>4</v>
      </c>
      <c r="P9388">
        <v>172</v>
      </c>
      <c r="Q9388">
        <v>88</v>
      </c>
      <c r="R9388">
        <v>12</v>
      </c>
      <c r="S9388">
        <v>10</v>
      </c>
    </row>
    <row r="9389" spans="1:19" x14ac:dyDescent="0.25">
      <c r="A9389" t="s">
        <v>18</v>
      </c>
      <c r="B9389" s="23">
        <v>45111</v>
      </c>
      <c r="C9389" s="23" t="str">
        <f t="shared" si="146"/>
        <v>Jul</v>
      </c>
      <c r="D9389" t="s">
        <v>192</v>
      </c>
      <c r="E9389">
        <v>51.507350000000002</v>
      </c>
      <c r="F9389">
        <v>-0.12776000000000001</v>
      </c>
      <c r="G9389" t="s">
        <v>196</v>
      </c>
      <c r="H9389" t="s">
        <v>197</v>
      </c>
      <c r="I9389" t="s">
        <v>194</v>
      </c>
      <c r="J9389">
        <v>1337.2</v>
      </c>
      <c r="K9389" s="1">
        <v>8.9999999999999993E-3</v>
      </c>
      <c r="L9389">
        <v>12</v>
      </c>
      <c r="M9389">
        <v>0.46</v>
      </c>
      <c r="N9389">
        <v>5</v>
      </c>
      <c r="O9389">
        <v>1</v>
      </c>
      <c r="P9389">
        <v>49</v>
      </c>
      <c r="Q9389">
        <v>79</v>
      </c>
      <c r="R9389">
        <v>23</v>
      </c>
      <c r="S9389">
        <v>4</v>
      </c>
    </row>
    <row r="9390" spans="1:19" x14ac:dyDescent="0.25">
      <c r="A9390" t="s">
        <v>18</v>
      </c>
      <c r="B9390" s="23">
        <v>45142</v>
      </c>
      <c r="C9390" s="23" t="str">
        <f t="shared" si="146"/>
        <v>Aug</v>
      </c>
      <c r="D9390" t="s">
        <v>192</v>
      </c>
      <c r="E9390">
        <v>51.507350000000002</v>
      </c>
      <c r="F9390">
        <v>-0.12776000000000001</v>
      </c>
      <c r="G9390" t="s">
        <v>196</v>
      </c>
      <c r="H9390" t="s">
        <v>197</v>
      </c>
      <c r="I9390" t="s">
        <v>194</v>
      </c>
      <c r="J9390">
        <v>2000</v>
      </c>
      <c r="K9390" s="1">
        <v>7.0000000000000001E-3</v>
      </c>
      <c r="L9390">
        <v>15</v>
      </c>
      <c r="M9390">
        <v>0.12</v>
      </c>
      <c r="N9390">
        <v>2</v>
      </c>
      <c r="O9390">
        <v>3</v>
      </c>
      <c r="P9390">
        <v>216</v>
      </c>
      <c r="Q9390">
        <v>52</v>
      </c>
      <c r="R9390">
        <v>23</v>
      </c>
      <c r="S9390">
        <v>5</v>
      </c>
    </row>
    <row r="9391" spans="1:19" x14ac:dyDescent="0.25">
      <c r="A9391" t="s">
        <v>18</v>
      </c>
      <c r="B9391" s="23">
        <v>45173</v>
      </c>
      <c r="C9391" s="23" t="str">
        <f t="shared" si="146"/>
        <v>Sep</v>
      </c>
      <c r="D9391" t="s">
        <v>192</v>
      </c>
      <c r="E9391">
        <v>51.507350000000002</v>
      </c>
      <c r="F9391">
        <v>-0.12776000000000001</v>
      </c>
      <c r="G9391" t="s">
        <v>196</v>
      </c>
      <c r="H9391" t="s">
        <v>197</v>
      </c>
      <c r="I9391" t="s">
        <v>194</v>
      </c>
      <c r="J9391">
        <v>1643.4</v>
      </c>
      <c r="K9391" s="1">
        <v>8.0000000000000002E-3</v>
      </c>
      <c r="L9391">
        <v>13</v>
      </c>
      <c r="M9391">
        <v>0.24</v>
      </c>
      <c r="N9391">
        <v>3</v>
      </c>
      <c r="O9391">
        <v>5</v>
      </c>
      <c r="P9391">
        <v>190</v>
      </c>
      <c r="Q9391">
        <v>86</v>
      </c>
      <c r="R9391">
        <v>21</v>
      </c>
      <c r="S9391">
        <v>10</v>
      </c>
    </row>
    <row r="9392" spans="1:19" x14ac:dyDescent="0.25">
      <c r="A9392" t="s">
        <v>18</v>
      </c>
      <c r="B9392" s="23">
        <v>45203</v>
      </c>
      <c r="C9392" s="23" t="str">
        <f t="shared" si="146"/>
        <v>Oct</v>
      </c>
      <c r="D9392" t="s">
        <v>192</v>
      </c>
      <c r="E9392">
        <v>51.507350000000002</v>
      </c>
      <c r="F9392">
        <v>-0.12776000000000001</v>
      </c>
      <c r="G9392" t="s">
        <v>196</v>
      </c>
      <c r="H9392" t="s">
        <v>197</v>
      </c>
      <c r="I9392" t="s">
        <v>194</v>
      </c>
      <c r="J9392">
        <v>1245.8</v>
      </c>
      <c r="K9392" s="1">
        <v>5.0000000000000001E-3</v>
      </c>
      <c r="L9392">
        <v>6</v>
      </c>
      <c r="M9392">
        <v>0.9</v>
      </c>
      <c r="N9392">
        <v>6</v>
      </c>
      <c r="O9392">
        <v>5</v>
      </c>
      <c r="P9392">
        <v>270</v>
      </c>
      <c r="Q9392">
        <v>60</v>
      </c>
      <c r="R9392">
        <v>21</v>
      </c>
      <c r="S9392">
        <v>5</v>
      </c>
    </row>
    <row r="9393" spans="1:19" x14ac:dyDescent="0.25">
      <c r="A9393" t="s">
        <v>18</v>
      </c>
      <c r="B9393" s="23">
        <v>45234</v>
      </c>
      <c r="C9393" s="23" t="str">
        <f t="shared" si="146"/>
        <v>Nov</v>
      </c>
      <c r="D9393" t="s">
        <v>192</v>
      </c>
      <c r="E9393">
        <v>51.507350000000002</v>
      </c>
      <c r="F9393">
        <v>-0.12776000000000001</v>
      </c>
      <c r="G9393" t="s">
        <v>196</v>
      </c>
      <c r="H9393" t="s">
        <v>197</v>
      </c>
      <c r="I9393" t="s">
        <v>194</v>
      </c>
      <c r="J9393">
        <v>2313.6</v>
      </c>
      <c r="K9393" s="1">
        <v>8.0000000000000002E-3</v>
      </c>
      <c r="L9393">
        <v>19</v>
      </c>
      <c r="M9393">
        <v>0.84</v>
      </c>
      <c r="N9393">
        <v>16</v>
      </c>
      <c r="O9393">
        <v>1</v>
      </c>
      <c r="P9393">
        <v>52</v>
      </c>
      <c r="Q9393">
        <v>77</v>
      </c>
      <c r="R9393">
        <v>12</v>
      </c>
      <c r="S9393">
        <v>2</v>
      </c>
    </row>
    <row r="9394" spans="1:19" x14ac:dyDescent="0.25">
      <c r="A9394" t="s">
        <v>18</v>
      </c>
      <c r="B9394" s="23">
        <v>45264</v>
      </c>
      <c r="C9394" s="23" t="str">
        <f t="shared" si="146"/>
        <v>Dec</v>
      </c>
      <c r="D9394" t="s">
        <v>192</v>
      </c>
      <c r="E9394">
        <v>51.507350000000002</v>
      </c>
      <c r="F9394">
        <v>-0.12776000000000001</v>
      </c>
      <c r="G9394" t="s">
        <v>196</v>
      </c>
      <c r="H9394" t="s">
        <v>197</v>
      </c>
      <c r="I9394" t="s">
        <v>194</v>
      </c>
      <c r="J9394">
        <v>1864</v>
      </c>
      <c r="K9394" s="1">
        <v>6.0000000000000001E-3</v>
      </c>
      <c r="L9394">
        <v>12</v>
      </c>
      <c r="M9394">
        <v>0.3</v>
      </c>
      <c r="N9394">
        <v>4</v>
      </c>
      <c r="O9394">
        <v>3</v>
      </c>
      <c r="P9394">
        <v>216</v>
      </c>
      <c r="Q9394">
        <v>44</v>
      </c>
      <c r="R9394">
        <v>20</v>
      </c>
      <c r="S9394">
        <v>4</v>
      </c>
    </row>
    <row r="9395" spans="1:19" x14ac:dyDescent="0.25">
      <c r="A9395" t="s">
        <v>18</v>
      </c>
      <c r="B9395" s="23" t="s">
        <v>42</v>
      </c>
      <c r="C9395" s="23" t="str">
        <f t="shared" si="146"/>
        <v>4/13/2023</v>
      </c>
      <c r="D9395" t="s">
        <v>192</v>
      </c>
      <c r="E9395">
        <v>51.507350000000002</v>
      </c>
      <c r="F9395">
        <v>-0.12776000000000001</v>
      </c>
      <c r="G9395" t="s">
        <v>196</v>
      </c>
      <c r="H9395" t="s">
        <v>197</v>
      </c>
      <c r="I9395" t="s">
        <v>194</v>
      </c>
      <c r="J9395">
        <v>1480.6</v>
      </c>
      <c r="K9395" s="1">
        <v>6.0000000000000001E-3</v>
      </c>
      <c r="L9395">
        <v>9</v>
      </c>
      <c r="M9395">
        <v>0.42</v>
      </c>
      <c r="N9395">
        <v>4</v>
      </c>
      <c r="O9395">
        <v>5</v>
      </c>
      <c r="P9395">
        <v>320</v>
      </c>
      <c r="Q9395">
        <v>52</v>
      </c>
      <c r="R9395">
        <v>14</v>
      </c>
      <c r="S9395">
        <v>5</v>
      </c>
    </row>
    <row r="9396" spans="1:19" x14ac:dyDescent="0.25">
      <c r="A9396" t="s">
        <v>18</v>
      </c>
      <c r="B9396" s="23" t="s">
        <v>43</v>
      </c>
      <c r="C9396" s="23" t="str">
        <f t="shared" si="146"/>
        <v>4/14/2023</v>
      </c>
      <c r="D9396" t="s">
        <v>192</v>
      </c>
      <c r="E9396">
        <v>51.507350000000002</v>
      </c>
      <c r="F9396">
        <v>-0.12776000000000001</v>
      </c>
      <c r="G9396" t="s">
        <v>196</v>
      </c>
      <c r="H9396" t="s">
        <v>197</v>
      </c>
      <c r="I9396" t="s">
        <v>194</v>
      </c>
      <c r="J9396">
        <v>1064.8</v>
      </c>
      <c r="K9396" s="1">
        <v>5.0000000000000001E-3</v>
      </c>
      <c r="L9396">
        <v>5</v>
      </c>
      <c r="M9396">
        <v>0.98</v>
      </c>
      <c r="N9396">
        <v>5</v>
      </c>
      <c r="O9396">
        <v>4</v>
      </c>
      <c r="P9396">
        <v>168</v>
      </c>
      <c r="Q9396">
        <v>30</v>
      </c>
      <c r="R9396">
        <v>12</v>
      </c>
      <c r="S9396">
        <v>3</v>
      </c>
    </row>
    <row r="9397" spans="1:19" x14ac:dyDescent="0.25">
      <c r="A9397" t="s">
        <v>18</v>
      </c>
      <c r="B9397" s="23" t="s">
        <v>44</v>
      </c>
      <c r="C9397" s="23" t="str">
        <f t="shared" si="146"/>
        <v>4/15/2023</v>
      </c>
      <c r="D9397" t="s">
        <v>192</v>
      </c>
      <c r="E9397">
        <v>51.507350000000002</v>
      </c>
      <c r="F9397">
        <v>-0.12776000000000001</v>
      </c>
      <c r="G9397" t="s">
        <v>196</v>
      </c>
      <c r="H9397" t="s">
        <v>197</v>
      </c>
      <c r="I9397" t="s">
        <v>194</v>
      </c>
      <c r="J9397">
        <v>1511</v>
      </c>
      <c r="K9397" s="1">
        <v>7.0000000000000001E-3</v>
      </c>
      <c r="L9397">
        <v>11</v>
      </c>
      <c r="M9397">
        <v>0.2</v>
      </c>
      <c r="N9397">
        <v>2</v>
      </c>
      <c r="O9397">
        <v>5</v>
      </c>
      <c r="P9397">
        <v>290</v>
      </c>
      <c r="Q9397">
        <v>42</v>
      </c>
      <c r="R9397">
        <v>27</v>
      </c>
      <c r="S9397">
        <v>5</v>
      </c>
    </row>
    <row r="9398" spans="1:19" x14ac:dyDescent="0.25">
      <c r="A9398" t="s">
        <v>18</v>
      </c>
      <c r="B9398" s="23" t="s">
        <v>45</v>
      </c>
      <c r="C9398" s="23" t="str">
        <f t="shared" si="146"/>
        <v>4/16/2023</v>
      </c>
      <c r="D9398" t="s">
        <v>192</v>
      </c>
      <c r="E9398">
        <v>51.507350000000002</v>
      </c>
      <c r="F9398">
        <v>-0.12776000000000001</v>
      </c>
      <c r="G9398" t="s">
        <v>196</v>
      </c>
      <c r="H9398" t="s">
        <v>197</v>
      </c>
      <c r="I9398" t="s">
        <v>194</v>
      </c>
      <c r="J9398">
        <v>1527.6</v>
      </c>
      <c r="K9398" s="1">
        <v>7.0000000000000001E-3</v>
      </c>
      <c r="L9398">
        <v>10</v>
      </c>
      <c r="M9398">
        <v>0.84</v>
      </c>
      <c r="N9398">
        <v>9</v>
      </c>
      <c r="O9398">
        <v>4</v>
      </c>
      <c r="P9398">
        <v>132</v>
      </c>
      <c r="Q9398">
        <v>76</v>
      </c>
      <c r="R9398">
        <v>12</v>
      </c>
      <c r="S9398">
        <v>5</v>
      </c>
    </row>
    <row r="9399" spans="1:19" x14ac:dyDescent="0.25">
      <c r="A9399" t="s">
        <v>18</v>
      </c>
      <c r="B9399" s="23" t="s">
        <v>46</v>
      </c>
      <c r="C9399" s="23" t="str">
        <f t="shared" si="146"/>
        <v>4/17/2023</v>
      </c>
      <c r="D9399" t="s">
        <v>192</v>
      </c>
      <c r="E9399">
        <v>51.507350000000002</v>
      </c>
      <c r="F9399">
        <v>-0.12776000000000001</v>
      </c>
      <c r="G9399" t="s">
        <v>196</v>
      </c>
      <c r="H9399" t="s">
        <v>197</v>
      </c>
      <c r="I9399" t="s">
        <v>194</v>
      </c>
      <c r="J9399">
        <v>1210.2</v>
      </c>
      <c r="K9399" s="1">
        <v>7.0000000000000001E-3</v>
      </c>
      <c r="L9399">
        <v>9</v>
      </c>
      <c r="M9399">
        <v>0.71</v>
      </c>
      <c r="N9399">
        <v>6</v>
      </c>
      <c r="O9399">
        <v>4</v>
      </c>
      <c r="P9399">
        <v>204</v>
      </c>
      <c r="Q9399">
        <v>73</v>
      </c>
      <c r="R9399">
        <v>17</v>
      </c>
      <c r="S9399">
        <v>6</v>
      </c>
    </row>
    <row r="9400" spans="1:19" x14ac:dyDescent="0.25">
      <c r="A9400" t="s">
        <v>18</v>
      </c>
      <c r="B9400" s="23" t="s">
        <v>47</v>
      </c>
      <c r="C9400" s="23" t="str">
        <f t="shared" si="146"/>
        <v>4/18/2023</v>
      </c>
      <c r="D9400" t="s">
        <v>192</v>
      </c>
      <c r="E9400">
        <v>51.507350000000002</v>
      </c>
      <c r="F9400">
        <v>-0.12776000000000001</v>
      </c>
      <c r="G9400" t="s">
        <v>196</v>
      </c>
      <c r="H9400" t="s">
        <v>197</v>
      </c>
      <c r="I9400" t="s">
        <v>194</v>
      </c>
      <c r="J9400">
        <v>1179.2</v>
      </c>
      <c r="K9400" s="1">
        <v>7.0000000000000001E-3</v>
      </c>
      <c r="L9400">
        <v>8</v>
      </c>
      <c r="M9400">
        <v>0.85</v>
      </c>
      <c r="N9400">
        <v>7</v>
      </c>
      <c r="O9400">
        <v>5</v>
      </c>
      <c r="P9400">
        <v>230</v>
      </c>
      <c r="Q9400">
        <v>80</v>
      </c>
      <c r="R9400">
        <v>21</v>
      </c>
      <c r="S9400">
        <v>2</v>
      </c>
    </row>
    <row r="9401" spans="1:19" x14ac:dyDescent="0.25">
      <c r="A9401" t="s">
        <v>18</v>
      </c>
      <c r="B9401" s="23" t="s">
        <v>48</v>
      </c>
      <c r="C9401" s="23" t="str">
        <f t="shared" si="146"/>
        <v>4/19/2023</v>
      </c>
      <c r="D9401" t="s">
        <v>192</v>
      </c>
      <c r="E9401">
        <v>51.507350000000002</v>
      </c>
      <c r="F9401">
        <v>-0.12776000000000001</v>
      </c>
      <c r="G9401" t="s">
        <v>196</v>
      </c>
      <c r="H9401" t="s">
        <v>197</v>
      </c>
      <c r="I9401" t="s">
        <v>194</v>
      </c>
      <c r="J9401">
        <v>2438.8000000000002</v>
      </c>
      <c r="K9401" s="1">
        <v>1.0999999999999999E-2</v>
      </c>
      <c r="L9401">
        <v>27</v>
      </c>
      <c r="M9401">
        <v>0.08</v>
      </c>
      <c r="N9401">
        <v>2</v>
      </c>
      <c r="O9401">
        <v>2</v>
      </c>
      <c r="P9401">
        <v>106</v>
      </c>
      <c r="Q9401">
        <v>61</v>
      </c>
      <c r="R9401">
        <v>6</v>
      </c>
      <c r="S9401">
        <v>8</v>
      </c>
    </row>
    <row r="9402" spans="1:19" x14ac:dyDescent="0.25">
      <c r="A9402" t="s">
        <v>18</v>
      </c>
      <c r="B9402" s="23" t="s">
        <v>49</v>
      </c>
      <c r="C9402" s="23" t="str">
        <f t="shared" si="146"/>
        <v>4/20/2023</v>
      </c>
      <c r="D9402" t="s">
        <v>192</v>
      </c>
      <c r="E9402">
        <v>51.507350000000002</v>
      </c>
      <c r="F9402">
        <v>-0.12776000000000001</v>
      </c>
      <c r="G9402" t="s">
        <v>196</v>
      </c>
      <c r="H9402" t="s">
        <v>197</v>
      </c>
      <c r="I9402" t="s">
        <v>194</v>
      </c>
      <c r="J9402">
        <v>2255.6</v>
      </c>
      <c r="K9402" s="1">
        <v>1.0999999999999999E-2</v>
      </c>
      <c r="L9402">
        <v>24</v>
      </c>
      <c r="M9402">
        <v>0.16</v>
      </c>
      <c r="N9402">
        <v>4</v>
      </c>
      <c r="O9402">
        <v>2</v>
      </c>
      <c r="P9402">
        <v>118</v>
      </c>
      <c r="Q9402">
        <v>74</v>
      </c>
      <c r="R9402">
        <v>9</v>
      </c>
      <c r="S9402">
        <v>3</v>
      </c>
    </row>
    <row r="9403" spans="1:19" x14ac:dyDescent="0.25">
      <c r="A9403" t="s">
        <v>18</v>
      </c>
      <c r="B9403" s="23" t="s">
        <v>50</v>
      </c>
      <c r="C9403" s="23" t="str">
        <f t="shared" si="146"/>
        <v>4/21/2023</v>
      </c>
      <c r="D9403" t="s">
        <v>192</v>
      </c>
      <c r="E9403">
        <v>51.507350000000002</v>
      </c>
      <c r="F9403">
        <v>-0.12776000000000001</v>
      </c>
      <c r="G9403" t="s">
        <v>196</v>
      </c>
      <c r="H9403" t="s">
        <v>197</v>
      </c>
      <c r="I9403" t="s">
        <v>194</v>
      </c>
      <c r="J9403">
        <v>1555.2</v>
      </c>
      <c r="K9403" s="1">
        <v>7.0000000000000001E-3</v>
      </c>
      <c r="L9403">
        <v>10</v>
      </c>
      <c r="M9403">
        <v>0.13</v>
      </c>
      <c r="N9403">
        <v>1</v>
      </c>
      <c r="O9403">
        <v>1</v>
      </c>
      <c r="P9403">
        <v>38</v>
      </c>
      <c r="Q9403">
        <v>55</v>
      </c>
      <c r="R9403">
        <v>20</v>
      </c>
      <c r="S9403">
        <v>3</v>
      </c>
    </row>
    <row r="9404" spans="1:19" x14ac:dyDescent="0.25">
      <c r="A9404" t="s">
        <v>18</v>
      </c>
      <c r="B9404" s="23" t="s">
        <v>51</v>
      </c>
      <c r="C9404" s="23" t="str">
        <f t="shared" si="146"/>
        <v>4/22/2023</v>
      </c>
      <c r="D9404" t="s">
        <v>192</v>
      </c>
      <c r="E9404">
        <v>51.507350000000002</v>
      </c>
      <c r="F9404">
        <v>-0.12776000000000001</v>
      </c>
      <c r="G9404" t="s">
        <v>196</v>
      </c>
      <c r="H9404" t="s">
        <v>197</v>
      </c>
      <c r="I9404" t="s">
        <v>194</v>
      </c>
      <c r="J9404">
        <v>1673.6</v>
      </c>
      <c r="K9404" s="1">
        <v>1.0999999999999999E-2</v>
      </c>
      <c r="L9404">
        <v>18</v>
      </c>
      <c r="M9404">
        <v>0.32</v>
      </c>
      <c r="N9404">
        <v>6</v>
      </c>
      <c r="O9404">
        <v>2</v>
      </c>
      <c r="P9404">
        <v>72</v>
      </c>
      <c r="Q9404">
        <v>86</v>
      </c>
      <c r="R9404">
        <v>17</v>
      </c>
      <c r="S9404">
        <v>2</v>
      </c>
    </row>
    <row r="9405" spans="1:19" x14ac:dyDescent="0.25">
      <c r="A9405" t="s">
        <v>18</v>
      </c>
      <c r="B9405" s="23" t="s">
        <v>52</v>
      </c>
      <c r="C9405" s="23" t="str">
        <f t="shared" si="146"/>
        <v>4/23/2023</v>
      </c>
      <c r="D9405" t="s">
        <v>192</v>
      </c>
      <c r="E9405">
        <v>51.507350000000002</v>
      </c>
      <c r="F9405">
        <v>-0.12776000000000001</v>
      </c>
      <c r="G9405" t="s">
        <v>196</v>
      </c>
      <c r="H9405" t="s">
        <v>197</v>
      </c>
      <c r="I9405" t="s">
        <v>194</v>
      </c>
      <c r="J9405">
        <v>2223</v>
      </c>
      <c r="K9405" s="1">
        <v>0.01</v>
      </c>
      <c r="L9405">
        <v>22</v>
      </c>
      <c r="M9405">
        <v>0.15</v>
      </c>
      <c r="N9405">
        <v>3</v>
      </c>
      <c r="O9405">
        <v>4</v>
      </c>
      <c r="P9405">
        <v>164</v>
      </c>
      <c r="Q9405">
        <v>86</v>
      </c>
      <c r="R9405">
        <v>0</v>
      </c>
      <c r="S9405">
        <v>7</v>
      </c>
    </row>
    <row r="9406" spans="1:19" x14ac:dyDescent="0.25">
      <c r="A9406" t="s">
        <v>18</v>
      </c>
      <c r="B9406" s="23" t="s">
        <v>53</v>
      </c>
      <c r="C9406" s="23" t="str">
        <f t="shared" si="146"/>
        <v>4/24/2023</v>
      </c>
      <c r="D9406" t="s">
        <v>192</v>
      </c>
      <c r="E9406">
        <v>51.507350000000002</v>
      </c>
      <c r="F9406">
        <v>-0.12776000000000001</v>
      </c>
      <c r="G9406" t="s">
        <v>196</v>
      </c>
      <c r="H9406" t="s">
        <v>197</v>
      </c>
      <c r="I9406" t="s">
        <v>194</v>
      </c>
      <c r="J9406">
        <v>1684</v>
      </c>
      <c r="K9406" s="1">
        <v>5.0000000000000001E-3</v>
      </c>
      <c r="L9406">
        <v>8</v>
      </c>
      <c r="M9406">
        <v>1.17</v>
      </c>
      <c r="N9406">
        <v>10</v>
      </c>
      <c r="O9406">
        <v>2</v>
      </c>
      <c r="P9406">
        <v>62</v>
      </c>
      <c r="Q9406">
        <v>47</v>
      </c>
      <c r="R9406">
        <v>0</v>
      </c>
      <c r="S9406">
        <v>6</v>
      </c>
    </row>
    <row r="9407" spans="1:19" x14ac:dyDescent="0.25">
      <c r="A9407" t="s">
        <v>18</v>
      </c>
      <c r="B9407" s="23" t="s">
        <v>54</v>
      </c>
      <c r="C9407" s="23" t="str">
        <f t="shared" si="146"/>
        <v>4/25/2023</v>
      </c>
      <c r="D9407" t="s">
        <v>192</v>
      </c>
      <c r="E9407">
        <v>51.507350000000002</v>
      </c>
      <c r="F9407">
        <v>-0.12776000000000001</v>
      </c>
      <c r="G9407" t="s">
        <v>196</v>
      </c>
      <c r="H9407" t="s">
        <v>197</v>
      </c>
      <c r="I9407" t="s">
        <v>194</v>
      </c>
      <c r="J9407">
        <v>1405.8</v>
      </c>
      <c r="K9407" s="1">
        <v>8.0000000000000002E-3</v>
      </c>
      <c r="L9407">
        <v>11</v>
      </c>
      <c r="M9407">
        <v>0.43</v>
      </c>
      <c r="N9407">
        <v>5</v>
      </c>
      <c r="O9407">
        <v>2</v>
      </c>
      <c r="P9407">
        <v>148</v>
      </c>
      <c r="Q9407">
        <v>64</v>
      </c>
      <c r="R9407">
        <v>12</v>
      </c>
      <c r="S9407">
        <v>1</v>
      </c>
    </row>
    <row r="9408" spans="1:19" x14ac:dyDescent="0.25">
      <c r="A9408" t="s">
        <v>18</v>
      </c>
      <c r="B9408" s="23" t="s">
        <v>55</v>
      </c>
      <c r="C9408" s="23" t="str">
        <f t="shared" si="146"/>
        <v>4/26/2023</v>
      </c>
      <c r="D9408" t="s">
        <v>192</v>
      </c>
      <c r="E9408">
        <v>51.507350000000002</v>
      </c>
      <c r="F9408">
        <v>-0.12776000000000001</v>
      </c>
      <c r="G9408" t="s">
        <v>196</v>
      </c>
      <c r="H9408" t="s">
        <v>197</v>
      </c>
      <c r="I9408" t="s">
        <v>194</v>
      </c>
      <c r="J9408">
        <v>1606.8</v>
      </c>
      <c r="K9408" s="1">
        <v>6.0000000000000001E-3</v>
      </c>
      <c r="L9408">
        <v>10</v>
      </c>
      <c r="M9408">
        <v>0.55000000000000004</v>
      </c>
      <c r="N9408">
        <v>6</v>
      </c>
      <c r="O9408">
        <v>5</v>
      </c>
      <c r="P9408">
        <v>295</v>
      </c>
      <c r="Q9408">
        <v>42</v>
      </c>
      <c r="R9408">
        <v>21</v>
      </c>
      <c r="S9408">
        <v>3</v>
      </c>
    </row>
    <row r="9409" spans="1:19" x14ac:dyDescent="0.25">
      <c r="A9409" t="s">
        <v>18</v>
      </c>
      <c r="B9409" s="23" t="s">
        <v>56</v>
      </c>
      <c r="C9409" s="23" t="str">
        <f t="shared" si="146"/>
        <v>4/27/2023</v>
      </c>
      <c r="D9409" t="s">
        <v>192</v>
      </c>
      <c r="E9409">
        <v>51.507350000000002</v>
      </c>
      <c r="F9409">
        <v>-0.12776000000000001</v>
      </c>
      <c r="G9409" t="s">
        <v>196</v>
      </c>
      <c r="H9409" t="s">
        <v>197</v>
      </c>
      <c r="I9409" t="s">
        <v>194</v>
      </c>
      <c r="J9409">
        <v>2155.6</v>
      </c>
      <c r="K9409" s="1">
        <v>6.0000000000000001E-3</v>
      </c>
      <c r="L9409">
        <v>13</v>
      </c>
      <c r="M9409">
        <v>0.41</v>
      </c>
      <c r="N9409">
        <v>5</v>
      </c>
      <c r="O9409">
        <v>1</v>
      </c>
      <c r="P9409">
        <v>62</v>
      </c>
      <c r="Q9409">
        <v>35</v>
      </c>
      <c r="R9409">
        <v>18</v>
      </c>
      <c r="S9409">
        <v>1</v>
      </c>
    </row>
    <row r="9410" spans="1:19" x14ac:dyDescent="0.25">
      <c r="A9410" t="s">
        <v>18</v>
      </c>
      <c r="B9410" s="23" t="s">
        <v>57</v>
      </c>
      <c r="C9410" s="23" t="str">
        <f t="shared" si="146"/>
        <v>4/28/2023</v>
      </c>
      <c r="D9410" t="s">
        <v>192</v>
      </c>
      <c r="E9410">
        <v>51.507350000000002</v>
      </c>
      <c r="F9410">
        <v>-0.12776000000000001</v>
      </c>
      <c r="G9410" t="s">
        <v>196</v>
      </c>
      <c r="H9410" t="s">
        <v>197</v>
      </c>
      <c r="I9410" t="s">
        <v>194</v>
      </c>
      <c r="J9410">
        <v>1253</v>
      </c>
      <c r="K9410" s="1">
        <v>1.2E-2</v>
      </c>
      <c r="L9410">
        <v>15</v>
      </c>
      <c r="M9410">
        <v>0.92</v>
      </c>
      <c r="N9410">
        <v>14</v>
      </c>
      <c r="O9410">
        <v>2</v>
      </c>
      <c r="P9410">
        <v>104</v>
      </c>
      <c r="Q9410">
        <v>32</v>
      </c>
      <c r="R9410">
        <v>11</v>
      </c>
      <c r="S9410">
        <v>7</v>
      </c>
    </row>
    <row r="9411" spans="1:19" x14ac:dyDescent="0.25">
      <c r="A9411" t="s">
        <v>18</v>
      </c>
      <c r="B9411" s="23" t="s">
        <v>58</v>
      </c>
      <c r="C9411" s="23" t="str">
        <f t="shared" ref="C9411:C9474" si="147">TEXT(B9411,"mmm")</f>
        <v>4/29/2023</v>
      </c>
      <c r="D9411" t="s">
        <v>192</v>
      </c>
      <c r="E9411">
        <v>51.507350000000002</v>
      </c>
      <c r="F9411">
        <v>-0.12776000000000001</v>
      </c>
      <c r="G9411" t="s">
        <v>196</v>
      </c>
      <c r="H9411" t="s">
        <v>197</v>
      </c>
      <c r="I9411" t="s">
        <v>194</v>
      </c>
      <c r="J9411">
        <v>1596.8</v>
      </c>
      <c r="K9411" s="1">
        <v>8.9999999999999993E-3</v>
      </c>
      <c r="L9411">
        <v>15</v>
      </c>
      <c r="M9411">
        <v>1.1399999999999999</v>
      </c>
      <c r="N9411">
        <v>17</v>
      </c>
      <c r="O9411">
        <v>5</v>
      </c>
      <c r="P9411">
        <v>170</v>
      </c>
      <c r="Q9411">
        <v>46</v>
      </c>
      <c r="R9411">
        <v>18</v>
      </c>
      <c r="S9411">
        <v>4</v>
      </c>
    </row>
    <row r="9412" spans="1:19" x14ac:dyDescent="0.25">
      <c r="A9412" t="s">
        <v>18</v>
      </c>
      <c r="B9412" s="23" t="s">
        <v>59</v>
      </c>
      <c r="C9412" s="23" t="str">
        <f t="shared" si="147"/>
        <v>4/30/2023</v>
      </c>
      <c r="D9412" t="s">
        <v>192</v>
      </c>
      <c r="E9412">
        <v>51.507350000000002</v>
      </c>
      <c r="F9412">
        <v>-0.12776000000000001</v>
      </c>
      <c r="G9412" t="s">
        <v>196</v>
      </c>
      <c r="H9412" t="s">
        <v>197</v>
      </c>
      <c r="I9412" t="s">
        <v>194</v>
      </c>
      <c r="J9412">
        <v>2306.1999999999998</v>
      </c>
      <c r="K9412" s="1">
        <v>6.0000000000000001E-3</v>
      </c>
      <c r="L9412">
        <v>13</v>
      </c>
      <c r="M9412">
        <v>0.34</v>
      </c>
      <c r="N9412">
        <v>5</v>
      </c>
      <c r="O9412">
        <v>1</v>
      </c>
      <c r="P9412">
        <v>50</v>
      </c>
      <c r="Q9412">
        <v>58</v>
      </c>
      <c r="R9412">
        <v>20</v>
      </c>
      <c r="S9412">
        <v>5</v>
      </c>
    </row>
    <row r="9413" spans="1:19" x14ac:dyDescent="0.25">
      <c r="A9413" t="s">
        <v>18</v>
      </c>
      <c r="B9413" s="23">
        <v>44931</v>
      </c>
      <c r="C9413" s="23" t="str">
        <f t="shared" si="147"/>
        <v>Jan</v>
      </c>
      <c r="D9413" t="s">
        <v>192</v>
      </c>
      <c r="E9413">
        <v>51.507350000000002</v>
      </c>
      <c r="F9413">
        <v>-0.12776000000000001</v>
      </c>
      <c r="G9413" t="s">
        <v>196</v>
      </c>
      <c r="H9413" t="s">
        <v>197</v>
      </c>
      <c r="I9413" t="s">
        <v>194</v>
      </c>
      <c r="J9413">
        <v>1774.8</v>
      </c>
      <c r="K9413" s="1">
        <v>4.0000000000000001E-3</v>
      </c>
      <c r="L9413">
        <v>7</v>
      </c>
      <c r="M9413">
        <v>0.96</v>
      </c>
      <c r="N9413">
        <v>7</v>
      </c>
      <c r="O9413">
        <v>1</v>
      </c>
      <c r="P9413">
        <v>34</v>
      </c>
      <c r="Q9413">
        <v>67</v>
      </c>
      <c r="R9413">
        <v>15</v>
      </c>
      <c r="S9413">
        <v>2</v>
      </c>
    </row>
    <row r="9414" spans="1:19" x14ac:dyDescent="0.25">
      <c r="A9414" t="s">
        <v>18</v>
      </c>
      <c r="B9414" s="23">
        <v>44962</v>
      </c>
      <c r="C9414" s="23" t="str">
        <f t="shared" si="147"/>
        <v>Feb</v>
      </c>
      <c r="D9414" t="s">
        <v>192</v>
      </c>
      <c r="E9414">
        <v>51.507350000000002</v>
      </c>
      <c r="F9414">
        <v>-0.12776000000000001</v>
      </c>
      <c r="G9414" t="s">
        <v>196</v>
      </c>
      <c r="H9414" t="s">
        <v>197</v>
      </c>
      <c r="I9414" t="s">
        <v>194</v>
      </c>
      <c r="J9414">
        <v>1582.8</v>
      </c>
      <c r="K9414" s="1">
        <v>8.0000000000000002E-3</v>
      </c>
      <c r="L9414">
        <v>13</v>
      </c>
      <c r="M9414">
        <v>0.04</v>
      </c>
      <c r="N9414">
        <v>1</v>
      </c>
      <c r="O9414">
        <v>1</v>
      </c>
      <c r="P9414">
        <v>59</v>
      </c>
      <c r="Q9414">
        <v>76</v>
      </c>
      <c r="R9414">
        <v>18</v>
      </c>
      <c r="S9414">
        <v>2</v>
      </c>
    </row>
    <row r="9415" spans="1:19" x14ac:dyDescent="0.25">
      <c r="A9415" t="s">
        <v>18</v>
      </c>
      <c r="B9415" s="23">
        <v>44990</v>
      </c>
      <c r="C9415" s="23" t="str">
        <f t="shared" si="147"/>
        <v>Mar</v>
      </c>
      <c r="D9415" t="s">
        <v>192</v>
      </c>
      <c r="E9415">
        <v>51.507350000000002</v>
      </c>
      <c r="F9415">
        <v>-0.12776000000000001</v>
      </c>
      <c r="G9415" t="s">
        <v>196</v>
      </c>
      <c r="H9415" t="s">
        <v>197</v>
      </c>
      <c r="I9415" t="s">
        <v>194</v>
      </c>
      <c r="J9415">
        <v>1659</v>
      </c>
      <c r="K9415" s="1">
        <v>7.0000000000000001E-3</v>
      </c>
      <c r="L9415">
        <v>12</v>
      </c>
      <c r="M9415">
        <v>1.04</v>
      </c>
      <c r="N9415">
        <v>12</v>
      </c>
      <c r="O9415">
        <v>4</v>
      </c>
      <c r="P9415">
        <v>160</v>
      </c>
      <c r="Q9415">
        <v>83</v>
      </c>
      <c r="R9415">
        <v>27</v>
      </c>
      <c r="S9415">
        <v>3</v>
      </c>
    </row>
    <row r="9416" spans="1:19" x14ac:dyDescent="0.25">
      <c r="A9416" t="s">
        <v>18</v>
      </c>
      <c r="B9416" s="23">
        <v>45021</v>
      </c>
      <c r="C9416" s="23" t="str">
        <f t="shared" si="147"/>
        <v>Apr</v>
      </c>
      <c r="D9416" t="s">
        <v>192</v>
      </c>
      <c r="E9416">
        <v>51.507350000000002</v>
      </c>
      <c r="F9416">
        <v>-0.12776000000000001</v>
      </c>
      <c r="G9416" t="s">
        <v>196</v>
      </c>
      <c r="H9416" t="s">
        <v>197</v>
      </c>
      <c r="I9416" t="s">
        <v>194</v>
      </c>
      <c r="J9416">
        <v>2378.4</v>
      </c>
      <c r="K9416" s="1">
        <v>8.0000000000000002E-3</v>
      </c>
      <c r="L9416">
        <v>20</v>
      </c>
      <c r="M9416">
        <v>0.96</v>
      </c>
      <c r="N9416">
        <v>19</v>
      </c>
      <c r="O9416">
        <v>1</v>
      </c>
      <c r="P9416">
        <v>42</v>
      </c>
      <c r="Q9416">
        <v>43</v>
      </c>
      <c r="R9416">
        <v>6</v>
      </c>
      <c r="S9416">
        <v>6</v>
      </c>
    </row>
    <row r="9417" spans="1:19" x14ac:dyDescent="0.25">
      <c r="A9417" t="s">
        <v>18</v>
      </c>
      <c r="B9417" s="23">
        <v>45051</v>
      </c>
      <c r="C9417" s="23" t="str">
        <f t="shared" si="147"/>
        <v>May</v>
      </c>
      <c r="D9417" t="s">
        <v>192</v>
      </c>
      <c r="E9417">
        <v>51.507350000000002</v>
      </c>
      <c r="F9417">
        <v>-0.12776000000000001</v>
      </c>
      <c r="G9417" t="s">
        <v>196</v>
      </c>
      <c r="H9417" t="s">
        <v>197</v>
      </c>
      <c r="I9417" t="s">
        <v>194</v>
      </c>
      <c r="J9417">
        <v>1481.2</v>
      </c>
      <c r="K9417" s="1">
        <v>5.0000000000000001E-3</v>
      </c>
      <c r="L9417">
        <v>8</v>
      </c>
      <c r="M9417">
        <v>1.02</v>
      </c>
      <c r="N9417">
        <v>8</v>
      </c>
      <c r="O9417">
        <v>1</v>
      </c>
      <c r="P9417">
        <v>36</v>
      </c>
      <c r="Q9417">
        <v>71</v>
      </c>
      <c r="R9417">
        <v>5</v>
      </c>
      <c r="S9417">
        <v>3</v>
      </c>
    </row>
    <row r="9418" spans="1:19" x14ac:dyDescent="0.25">
      <c r="A9418" t="s">
        <v>18</v>
      </c>
      <c r="B9418" s="23">
        <v>45082</v>
      </c>
      <c r="C9418" s="23" t="str">
        <f t="shared" si="147"/>
        <v>Jun</v>
      </c>
      <c r="D9418" t="s">
        <v>192</v>
      </c>
      <c r="E9418">
        <v>51.507350000000002</v>
      </c>
      <c r="F9418">
        <v>-0.12776000000000001</v>
      </c>
      <c r="G9418" t="s">
        <v>196</v>
      </c>
      <c r="H9418" t="s">
        <v>197</v>
      </c>
      <c r="I9418" t="s">
        <v>194</v>
      </c>
      <c r="J9418">
        <v>1418.8</v>
      </c>
      <c r="K9418" s="1">
        <v>8.0000000000000002E-3</v>
      </c>
      <c r="L9418">
        <v>11</v>
      </c>
      <c r="M9418">
        <v>0.62</v>
      </c>
      <c r="N9418">
        <v>7</v>
      </c>
      <c r="O9418">
        <v>4</v>
      </c>
      <c r="P9418">
        <v>176</v>
      </c>
      <c r="Q9418">
        <v>83</v>
      </c>
      <c r="R9418">
        <v>23</v>
      </c>
      <c r="S9418">
        <v>4</v>
      </c>
    </row>
    <row r="9419" spans="1:19" x14ac:dyDescent="0.25">
      <c r="A9419" t="s">
        <v>18</v>
      </c>
      <c r="B9419" s="23">
        <v>45112</v>
      </c>
      <c r="C9419" s="23" t="str">
        <f t="shared" si="147"/>
        <v>Jul</v>
      </c>
      <c r="D9419" t="s">
        <v>192</v>
      </c>
      <c r="E9419">
        <v>51.507350000000002</v>
      </c>
      <c r="F9419">
        <v>-0.12776000000000001</v>
      </c>
      <c r="G9419" t="s">
        <v>196</v>
      </c>
      <c r="H9419" t="s">
        <v>197</v>
      </c>
      <c r="I9419" t="s">
        <v>194</v>
      </c>
      <c r="J9419">
        <v>1950.2</v>
      </c>
      <c r="K9419" s="1">
        <v>1.2E-2</v>
      </c>
      <c r="L9419">
        <v>23</v>
      </c>
      <c r="M9419">
        <v>0.33</v>
      </c>
      <c r="N9419">
        <v>8</v>
      </c>
      <c r="O9419">
        <v>5</v>
      </c>
      <c r="P9419">
        <v>195</v>
      </c>
      <c r="Q9419">
        <v>60</v>
      </c>
      <c r="R9419">
        <v>18</v>
      </c>
      <c r="S9419">
        <v>5</v>
      </c>
    </row>
    <row r="9420" spans="1:19" x14ac:dyDescent="0.25">
      <c r="A9420" t="s">
        <v>18</v>
      </c>
      <c r="B9420" s="23">
        <v>45143</v>
      </c>
      <c r="C9420" s="23" t="str">
        <f t="shared" si="147"/>
        <v>Aug</v>
      </c>
      <c r="D9420" t="s">
        <v>192</v>
      </c>
      <c r="E9420">
        <v>51.507350000000002</v>
      </c>
      <c r="F9420">
        <v>-0.12776000000000001</v>
      </c>
      <c r="G9420" t="s">
        <v>196</v>
      </c>
      <c r="H9420" t="s">
        <v>197</v>
      </c>
      <c r="I9420" t="s">
        <v>194</v>
      </c>
      <c r="J9420">
        <v>2256.1999999999998</v>
      </c>
      <c r="K9420" s="1">
        <v>7.0000000000000001E-3</v>
      </c>
      <c r="L9420">
        <v>16</v>
      </c>
      <c r="M9420">
        <v>0.94</v>
      </c>
      <c r="N9420">
        <v>15</v>
      </c>
      <c r="O9420">
        <v>1</v>
      </c>
      <c r="P9420">
        <v>30</v>
      </c>
      <c r="Q9420">
        <v>56</v>
      </c>
      <c r="R9420">
        <v>23</v>
      </c>
      <c r="S9420">
        <v>7</v>
      </c>
    </row>
    <row r="9421" spans="1:19" x14ac:dyDescent="0.25">
      <c r="A9421" t="s">
        <v>18</v>
      </c>
      <c r="B9421" s="23">
        <v>45174</v>
      </c>
      <c r="C9421" s="23" t="str">
        <f t="shared" si="147"/>
        <v>Sep</v>
      </c>
      <c r="D9421" t="s">
        <v>192</v>
      </c>
      <c r="E9421">
        <v>51.507350000000002</v>
      </c>
      <c r="F9421">
        <v>-0.12776000000000001</v>
      </c>
      <c r="G9421" t="s">
        <v>196</v>
      </c>
      <c r="H9421" t="s">
        <v>197</v>
      </c>
      <c r="I9421" t="s">
        <v>194</v>
      </c>
      <c r="J9421">
        <v>1987.4</v>
      </c>
      <c r="K9421" s="1">
        <v>8.9999999999999993E-3</v>
      </c>
      <c r="L9421">
        <v>18</v>
      </c>
      <c r="M9421">
        <v>0.95</v>
      </c>
      <c r="N9421">
        <v>17</v>
      </c>
      <c r="O9421">
        <v>1</v>
      </c>
      <c r="P9421">
        <v>77</v>
      </c>
      <c r="Q9421">
        <v>72</v>
      </c>
      <c r="R9421">
        <v>11</v>
      </c>
      <c r="S9421">
        <v>1</v>
      </c>
    </row>
    <row r="9422" spans="1:19" x14ac:dyDescent="0.25">
      <c r="A9422" t="s">
        <v>18</v>
      </c>
      <c r="B9422" s="23">
        <v>45204</v>
      </c>
      <c r="C9422" s="23" t="str">
        <f t="shared" si="147"/>
        <v>Oct</v>
      </c>
      <c r="D9422" t="s">
        <v>192</v>
      </c>
      <c r="E9422">
        <v>51.507350000000002</v>
      </c>
      <c r="F9422">
        <v>-0.12776000000000001</v>
      </c>
      <c r="G9422" t="s">
        <v>196</v>
      </c>
      <c r="H9422" t="s">
        <v>197</v>
      </c>
      <c r="I9422" t="s">
        <v>194</v>
      </c>
      <c r="J9422">
        <v>1278.4000000000001</v>
      </c>
      <c r="K9422" s="1">
        <v>6.0000000000000001E-3</v>
      </c>
      <c r="L9422">
        <v>8</v>
      </c>
      <c r="M9422">
        <v>0.1</v>
      </c>
      <c r="N9422">
        <v>1</v>
      </c>
      <c r="O9422">
        <v>1</v>
      </c>
      <c r="P9422">
        <v>36</v>
      </c>
      <c r="Q9422">
        <v>72</v>
      </c>
      <c r="R9422">
        <v>15</v>
      </c>
      <c r="S9422">
        <v>2</v>
      </c>
    </row>
    <row r="9423" spans="1:19" x14ac:dyDescent="0.25">
      <c r="A9423" t="s">
        <v>18</v>
      </c>
      <c r="B9423" s="23">
        <v>45235</v>
      </c>
      <c r="C9423" s="23" t="str">
        <f t="shared" si="147"/>
        <v>Nov</v>
      </c>
      <c r="D9423" t="s">
        <v>192</v>
      </c>
      <c r="E9423">
        <v>51.507350000000002</v>
      </c>
      <c r="F9423">
        <v>-0.12776000000000001</v>
      </c>
      <c r="G9423" t="s">
        <v>196</v>
      </c>
      <c r="H9423" t="s">
        <v>197</v>
      </c>
      <c r="I9423" t="s">
        <v>194</v>
      </c>
      <c r="J9423">
        <v>2229.1999999999998</v>
      </c>
      <c r="K9423" s="1">
        <v>8.0000000000000002E-3</v>
      </c>
      <c r="L9423">
        <v>17</v>
      </c>
      <c r="M9423">
        <v>0.01</v>
      </c>
      <c r="N9423">
        <v>0</v>
      </c>
      <c r="O9423">
        <v>3</v>
      </c>
      <c r="P9423">
        <v>204</v>
      </c>
      <c r="Q9423">
        <v>64</v>
      </c>
      <c r="R9423">
        <v>26</v>
      </c>
      <c r="S9423">
        <v>2</v>
      </c>
    </row>
    <row r="9424" spans="1:19" x14ac:dyDescent="0.25">
      <c r="A9424" t="s">
        <v>18</v>
      </c>
      <c r="B9424" s="23">
        <v>45265</v>
      </c>
      <c r="C9424" s="23" t="str">
        <f t="shared" si="147"/>
        <v>Dec</v>
      </c>
      <c r="D9424" t="s">
        <v>192</v>
      </c>
      <c r="E9424">
        <v>51.507350000000002</v>
      </c>
      <c r="F9424">
        <v>-0.12776000000000001</v>
      </c>
      <c r="G9424" t="s">
        <v>196</v>
      </c>
      <c r="H9424" t="s">
        <v>197</v>
      </c>
      <c r="I9424" t="s">
        <v>194</v>
      </c>
      <c r="J9424">
        <v>1737.4</v>
      </c>
      <c r="K9424" s="1">
        <v>8.0000000000000002E-3</v>
      </c>
      <c r="L9424">
        <v>15</v>
      </c>
      <c r="M9424">
        <v>1.1000000000000001</v>
      </c>
      <c r="N9424">
        <v>16</v>
      </c>
      <c r="O9424">
        <v>1</v>
      </c>
      <c r="P9424">
        <v>59</v>
      </c>
      <c r="Q9424">
        <v>48</v>
      </c>
      <c r="R9424">
        <v>3</v>
      </c>
      <c r="S9424">
        <v>2</v>
      </c>
    </row>
    <row r="9425" spans="1:19" x14ac:dyDescent="0.25">
      <c r="A9425" t="s">
        <v>18</v>
      </c>
      <c r="B9425" s="23" t="s">
        <v>60</v>
      </c>
      <c r="C9425" s="23" t="str">
        <f t="shared" si="147"/>
        <v>5/13/2023</v>
      </c>
      <c r="D9425" t="s">
        <v>192</v>
      </c>
      <c r="E9425">
        <v>51.507350000000002</v>
      </c>
      <c r="F9425">
        <v>-0.12776000000000001</v>
      </c>
      <c r="G9425" t="s">
        <v>196</v>
      </c>
      <c r="H9425" t="s">
        <v>197</v>
      </c>
      <c r="I9425" t="s">
        <v>194</v>
      </c>
      <c r="J9425">
        <v>1836</v>
      </c>
      <c r="K9425" s="1">
        <v>5.0000000000000001E-3</v>
      </c>
      <c r="L9425">
        <v>10</v>
      </c>
      <c r="M9425">
        <v>0.02</v>
      </c>
      <c r="N9425">
        <v>0</v>
      </c>
      <c r="O9425">
        <v>3</v>
      </c>
      <c r="P9425">
        <v>195</v>
      </c>
      <c r="Q9425">
        <v>71</v>
      </c>
      <c r="R9425">
        <v>21</v>
      </c>
      <c r="S9425">
        <v>4</v>
      </c>
    </row>
    <row r="9426" spans="1:19" x14ac:dyDescent="0.25">
      <c r="A9426" t="s">
        <v>18</v>
      </c>
      <c r="B9426" s="23" t="s">
        <v>61</v>
      </c>
      <c r="C9426" s="23" t="str">
        <f t="shared" si="147"/>
        <v>5/14/2023</v>
      </c>
      <c r="D9426" t="s">
        <v>192</v>
      </c>
      <c r="E9426">
        <v>51.507350000000002</v>
      </c>
      <c r="F9426">
        <v>-0.12776000000000001</v>
      </c>
      <c r="G9426" t="s">
        <v>196</v>
      </c>
      <c r="H9426" t="s">
        <v>197</v>
      </c>
      <c r="I9426" t="s">
        <v>194</v>
      </c>
      <c r="J9426">
        <v>1210.8</v>
      </c>
      <c r="K9426" s="1">
        <v>6.0000000000000001E-3</v>
      </c>
      <c r="L9426">
        <v>8</v>
      </c>
      <c r="M9426">
        <v>0.16</v>
      </c>
      <c r="N9426">
        <v>1</v>
      </c>
      <c r="O9426">
        <v>1</v>
      </c>
      <c r="P9426">
        <v>39</v>
      </c>
      <c r="Q9426">
        <v>35</v>
      </c>
      <c r="R9426">
        <v>3</v>
      </c>
      <c r="S9426">
        <v>5</v>
      </c>
    </row>
    <row r="9427" spans="1:19" x14ac:dyDescent="0.25">
      <c r="A9427" t="s">
        <v>18</v>
      </c>
      <c r="B9427" s="23" t="s">
        <v>62</v>
      </c>
      <c r="C9427" s="23" t="str">
        <f t="shared" si="147"/>
        <v>5/15/2023</v>
      </c>
      <c r="D9427" t="s">
        <v>192</v>
      </c>
      <c r="E9427">
        <v>51.507350000000002</v>
      </c>
      <c r="F9427">
        <v>-0.12776000000000001</v>
      </c>
      <c r="G9427" t="s">
        <v>196</v>
      </c>
      <c r="H9427" t="s">
        <v>197</v>
      </c>
      <c r="I9427" t="s">
        <v>194</v>
      </c>
      <c r="J9427">
        <v>1181.8</v>
      </c>
      <c r="K9427" s="1">
        <v>3.0000000000000001E-3</v>
      </c>
      <c r="L9427">
        <v>3</v>
      </c>
      <c r="M9427">
        <v>0.01</v>
      </c>
      <c r="N9427">
        <v>0</v>
      </c>
      <c r="O9427">
        <v>4</v>
      </c>
      <c r="P9427">
        <v>300</v>
      </c>
      <c r="Q9427">
        <v>41</v>
      </c>
      <c r="R9427">
        <v>20</v>
      </c>
      <c r="S9427">
        <v>5</v>
      </c>
    </row>
    <row r="9428" spans="1:19" x14ac:dyDescent="0.25">
      <c r="A9428" t="s">
        <v>18</v>
      </c>
      <c r="B9428" s="23" t="s">
        <v>63</v>
      </c>
      <c r="C9428" s="23" t="str">
        <f t="shared" si="147"/>
        <v>5/16/2023</v>
      </c>
      <c r="D9428" t="s">
        <v>192</v>
      </c>
      <c r="E9428">
        <v>51.507350000000002</v>
      </c>
      <c r="F9428">
        <v>-0.12776000000000001</v>
      </c>
      <c r="G9428" t="s">
        <v>196</v>
      </c>
      <c r="H9428" t="s">
        <v>197</v>
      </c>
      <c r="I9428" t="s">
        <v>194</v>
      </c>
      <c r="J9428">
        <v>1882.8</v>
      </c>
      <c r="K9428" s="1">
        <v>6.0000000000000001E-3</v>
      </c>
      <c r="L9428">
        <v>11</v>
      </c>
      <c r="M9428">
        <v>1.01</v>
      </c>
      <c r="N9428">
        <v>11</v>
      </c>
      <c r="O9428">
        <v>2</v>
      </c>
      <c r="P9428">
        <v>150</v>
      </c>
      <c r="Q9428">
        <v>36</v>
      </c>
      <c r="R9428">
        <v>23</v>
      </c>
      <c r="S9428">
        <v>2</v>
      </c>
    </row>
    <row r="9429" spans="1:19" x14ac:dyDescent="0.25">
      <c r="A9429" t="s">
        <v>18</v>
      </c>
      <c r="B9429" s="23" t="s">
        <v>64</v>
      </c>
      <c r="C9429" s="23" t="str">
        <f t="shared" si="147"/>
        <v>5/17/2023</v>
      </c>
      <c r="D9429" t="s">
        <v>192</v>
      </c>
      <c r="E9429">
        <v>51.507350000000002</v>
      </c>
      <c r="F9429">
        <v>-0.12776000000000001</v>
      </c>
      <c r="G9429" t="s">
        <v>196</v>
      </c>
      <c r="H9429" t="s">
        <v>197</v>
      </c>
      <c r="I9429" t="s">
        <v>194</v>
      </c>
      <c r="J9429">
        <v>1377.2</v>
      </c>
      <c r="K9429" s="1">
        <v>7.0000000000000001E-3</v>
      </c>
      <c r="L9429">
        <v>10</v>
      </c>
      <c r="M9429">
        <v>0.18</v>
      </c>
      <c r="N9429">
        <v>2</v>
      </c>
      <c r="O9429">
        <v>1</v>
      </c>
      <c r="P9429">
        <v>41</v>
      </c>
      <c r="Q9429">
        <v>47</v>
      </c>
      <c r="R9429">
        <v>14</v>
      </c>
      <c r="S9429">
        <v>4</v>
      </c>
    </row>
    <row r="9430" spans="1:19" x14ac:dyDescent="0.25">
      <c r="A9430" t="s">
        <v>18</v>
      </c>
      <c r="B9430" s="23" t="s">
        <v>65</v>
      </c>
      <c r="C9430" s="23" t="str">
        <f t="shared" si="147"/>
        <v>5/18/2023</v>
      </c>
      <c r="D9430" t="s">
        <v>192</v>
      </c>
      <c r="E9430">
        <v>51.507350000000002</v>
      </c>
      <c r="F9430">
        <v>-0.12776000000000001</v>
      </c>
      <c r="G9430" t="s">
        <v>196</v>
      </c>
      <c r="H9430" t="s">
        <v>197</v>
      </c>
      <c r="I9430" t="s">
        <v>194</v>
      </c>
      <c r="J9430">
        <v>1358</v>
      </c>
      <c r="K9430" s="1">
        <v>3.0000000000000001E-3</v>
      </c>
      <c r="L9430">
        <v>5</v>
      </c>
      <c r="M9430">
        <v>0.42</v>
      </c>
      <c r="N9430">
        <v>2</v>
      </c>
      <c r="O9430">
        <v>2</v>
      </c>
      <c r="P9430">
        <v>80</v>
      </c>
      <c r="Q9430">
        <v>28</v>
      </c>
      <c r="R9430">
        <v>5</v>
      </c>
      <c r="S9430">
        <v>1</v>
      </c>
    </row>
    <row r="9431" spans="1:19" x14ac:dyDescent="0.25">
      <c r="A9431" t="s">
        <v>18</v>
      </c>
      <c r="B9431" s="23" t="s">
        <v>66</v>
      </c>
      <c r="C9431" s="23" t="str">
        <f t="shared" si="147"/>
        <v>5/19/2023</v>
      </c>
      <c r="D9431" t="s">
        <v>192</v>
      </c>
      <c r="E9431">
        <v>51.507350000000002</v>
      </c>
      <c r="F9431">
        <v>-0.12776000000000001</v>
      </c>
      <c r="G9431" t="s">
        <v>196</v>
      </c>
      <c r="H9431" t="s">
        <v>197</v>
      </c>
      <c r="I9431" t="s">
        <v>194</v>
      </c>
      <c r="J9431">
        <v>2152.6</v>
      </c>
      <c r="K9431" s="1">
        <v>6.0000000000000001E-3</v>
      </c>
      <c r="L9431">
        <v>13</v>
      </c>
      <c r="M9431">
        <v>1.01</v>
      </c>
      <c r="N9431">
        <v>13</v>
      </c>
      <c r="O9431">
        <v>1</v>
      </c>
      <c r="P9431">
        <v>61</v>
      </c>
      <c r="Q9431">
        <v>83</v>
      </c>
      <c r="R9431">
        <v>20</v>
      </c>
      <c r="S9431">
        <v>4</v>
      </c>
    </row>
    <row r="9432" spans="1:19" x14ac:dyDescent="0.25">
      <c r="A9432" t="s">
        <v>18</v>
      </c>
      <c r="B9432" s="23" t="s">
        <v>67</v>
      </c>
      <c r="C9432" s="23" t="str">
        <f t="shared" si="147"/>
        <v>5/20/2023</v>
      </c>
      <c r="D9432" t="s">
        <v>192</v>
      </c>
      <c r="E9432">
        <v>51.507350000000002</v>
      </c>
      <c r="F9432">
        <v>-0.12776000000000001</v>
      </c>
      <c r="G9432" t="s">
        <v>196</v>
      </c>
      <c r="H9432" t="s">
        <v>197</v>
      </c>
      <c r="I9432" t="s">
        <v>194</v>
      </c>
      <c r="J9432">
        <v>2221.4</v>
      </c>
      <c r="K9432" s="1">
        <v>8.9999999999999993E-3</v>
      </c>
      <c r="L9432">
        <v>21</v>
      </c>
      <c r="M9432">
        <v>0.74</v>
      </c>
      <c r="N9432">
        <v>15</v>
      </c>
      <c r="O9432">
        <v>4</v>
      </c>
      <c r="P9432">
        <v>276</v>
      </c>
      <c r="Q9432">
        <v>50</v>
      </c>
      <c r="R9432">
        <v>3</v>
      </c>
      <c r="S9432">
        <v>1</v>
      </c>
    </row>
    <row r="9433" spans="1:19" x14ac:dyDescent="0.25">
      <c r="A9433" t="s">
        <v>18</v>
      </c>
      <c r="B9433" s="23" t="s">
        <v>68</v>
      </c>
      <c r="C9433" s="23" t="str">
        <f t="shared" si="147"/>
        <v>5/21/2023</v>
      </c>
      <c r="D9433" t="s">
        <v>192</v>
      </c>
      <c r="E9433">
        <v>51.507350000000002</v>
      </c>
      <c r="F9433">
        <v>-0.12776000000000001</v>
      </c>
      <c r="G9433" t="s">
        <v>196</v>
      </c>
      <c r="H9433" t="s">
        <v>197</v>
      </c>
      <c r="I9433" t="s">
        <v>194</v>
      </c>
      <c r="J9433">
        <v>1317.6</v>
      </c>
      <c r="K9433" s="1">
        <v>1.0999999999999999E-2</v>
      </c>
      <c r="L9433">
        <v>15</v>
      </c>
      <c r="M9433">
        <v>0.99</v>
      </c>
      <c r="N9433">
        <v>15</v>
      </c>
      <c r="O9433">
        <v>1</v>
      </c>
      <c r="P9433">
        <v>64</v>
      </c>
      <c r="Q9433">
        <v>80</v>
      </c>
      <c r="R9433">
        <v>18</v>
      </c>
      <c r="S9433">
        <v>0</v>
      </c>
    </row>
    <row r="9434" spans="1:19" x14ac:dyDescent="0.25">
      <c r="A9434" t="s">
        <v>18</v>
      </c>
      <c r="B9434" s="23" t="s">
        <v>69</v>
      </c>
      <c r="C9434" s="23" t="str">
        <f t="shared" si="147"/>
        <v>5/22/2023</v>
      </c>
      <c r="D9434" t="s">
        <v>192</v>
      </c>
      <c r="E9434">
        <v>51.507350000000002</v>
      </c>
      <c r="F9434">
        <v>-0.12776000000000001</v>
      </c>
      <c r="G9434" t="s">
        <v>196</v>
      </c>
      <c r="H9434" t="s">
        <v>197</v>
      </c>
      <c r="I9434" t="s">
        <v>194</v>
      </c>
      <c r="J9434">
        <v>2390.1999999999998</v>
      </c>
      <c r="K9434" s="1">
        <v>6.0000000000000001E-3</v>
      </c>
      <c r="L9434">
        <v>15</v>
      </c>
      <c r="M9434">
        <v>0.79</v>
      </c>
      <c r="N9434">
        <v>12</v>
      </c>
      <c r="O9434">
        <v>5</v>
      </c>
      <c r="P9434">
        <v>380</v>
      </c>
      <c r="Q9434">
        <v>62</v>
      </c>
      <c r="R9434">
        <v>17</v>
      </c>
      <c r="S9434">
        <v>10</v>
      </c>
    </row>
    <row r="9435" spans="1:19" x14ac:dyDescent="0.25">
      <c r="A9435" t="s">
        <v>18</v>
      </c>
      <c r="B9435" s="23" t="s">
        <v>70</v>
      </c>
      <c r="C9435" s="23" t="str">
        <f t="shared" si="147"/>
        <v>5/23/2023</v>
      </c>
      <c r="D9435" t="s">
        <v>192</v>
      </c>
      <c r="E9435">
        <v>51.507350000000002</v>
      </c>
      <c r="F9435">
        <v>-0.12776000000000001</v>
      </c>
      <c r="G9435" t="s">
        <v>196</v>
      </c>
      <c r="H9435" t="s">
        <v>197</v>
      </c>
      <c r="I9435" t="s">
        <v>194</v>
      </c>
      <c r="J9435">
        <v>1651.4</v>
      </c>
      <c r="K9435" s="1">
        <v>3.0000000000000001E-3</v>
      </c>
      <c r="L9435">
        <v>5</v>
      </c>
      <c r="M9435">
        <v>0.79</v>
      </c>
      <c r="N9435">
        <v>4</v>
      </c>
      <c r="O9435">
        <v>4</v>
      </c>
      <c r="P9435">
        <v>320</v>
      </c>
      <c r="Q9435">
        <v>80</v>
      </c>
      <c r="R9435">
        <v>8</v>
      </c>
      <c r="S9435">
        <v>0</v>
      </c>
    </row>
    <row r="9436" spans="1:19" x14ac:dyDescent="0.25">
      <c r="A9436" t="s">
        <v>18</v>
      </c>
      <c r="B9436" s="23" t="s">
        <v>71</v>
      </c>
      <c r="C9436" s="23" t="str">
        <f t="shared" si="147"/>
        <v>5/24/2023</v>
      </c>
      <c r="D9436" t="s">
        <v>192</v>
      </c>
      <c r="E9436">
        <v>51.507350000000002</v>
      </c>
      <c r="F9436">
        <v>-0.12776000000000001</v>
      </c>
      <c r="G9436" t="s">
        <v>196</v>
      </c>
      <c r="H9436" t="s">
        <v>197</v>
      </c>
      <c r="I9436" t="s">
        <v>194</v>
      </c>
      <c r="J9436">
        <v>1830.4</v>
      </c>
      <c r="K9436" s="1">
        <v>6.0000000000000001E-3</v>
      </c>
      <c r="L9436">
        <v>10</v>
      </c>
      <c r="M9436">
        <v>0.76</v>
      </c>
      <c r="N9436">
        <v>8</v>
      </c>
      <c r="O9436">
        <v>2</v>
      </c>
      <c r="P9436">
        <v>98</v>
      </c>
      <c r="Q9436">
        <v>37</v>
      </c>
      <c r="R9436">
        <v>20</v>
      </c>
      <c r="S9436">
        <v>9</v>
      </c>
    </row>
    <row r="9437" spans="1:19" x14ac:dyDescent="0.25">
      <c r="A9437" t="s">
        <v>18</v>
      </c>
      <c r="B9437" s="23" t="s">
        <v>72</v>
      </c>
      <c r="C9437" s="23" t="str">
        <f t="shared" si="147"/>
        <v>5/25/2023</v>
      </c>
      <c r="D9437" t="s">
        <v>192</v>
      </c>
      <c r="E9437">
        <v>51.507350000000002</v>
      </c>
      <c r="F9437">
        <v>-0.12776000000000001</v>
      </c>
      <c r="G9437" t="s">
        <v>196</v>
      </c>
      <c r="H9437" t="s">
        <v>197</v>
      </c>
      <c r="I9437" t="s">
        <v>194</v>
      </c>
      <c r="J9437">
        <v>1731.6</v>
      </c>
      <c r="K9437" s="1">
        <v>0.01</v>
      </c>
      <c r="L9437">
        <v>17</v>
      </c>
      <c r="M9437">
        <v>0.1</v>
      </c>
      <c r="N9437">
        <v>2</v>
      </c>
      <c r="O9437">
        <v>3</v>
      </c>
      <c r="P9437">
        <v>93</v>
      </c>
      <c r="Q9437">
        <v>58</v>
      </c>
      <c r="R9437">
        <v>9</v>
      </c>
      <c r="S9437">
        <v>4</v>
      </c>
    </row>
    <row r="9438" spans="1:19" x14ac:dyDescent="0.25">
      <c r="A9438" t="s">
        <v>18</v>
      </c>
      <c r="B9438" s="23" t="s">
        <v>73</v>
      </c>
      <c r="C9438" s="23" t="str">
        <f t="shared" si="147"/>
        <v>5/26/2023</v>
      </c>
      <c r="D9438" t="s">
        <v>192</v>
      </c>
      <c r="E9438">
        <v>51.507350000000002</v>
      </c>
      <c r="F9438">
        <v>-0.12776000000000001</v>
      </c>
      <c r="G9438" t="s">
        <v>196</v>
      </c>
      <c r="H9438" t="s">
        <v>197</v>
      </c>
      <c r="I9438" t="s">
        <v>194</v>
      </c>
      <c r="J9438">
        <v>1895.8</v>
      </c>
      <c r="K9438" s="1">
        <v>8.0000000000000002E-3</v>
      </c>
      <c r="L9438">
        <v>15</v>
      </c>
      <c r="M9438">
        <v>0.53</v>
      </c>
      <c r="N9438">
        <v>8</v>
      </c>
      <c r="O9438">
        <v>3</v>
      </c>
      <c r="P9438">
        <v>153</v>
      </c>
      <c r="Q9438">
        <v>54</v>
      </c>
      <c r="R9438">
        <v>17</v>
      </c>
      <c r="S9438">
        <v>11</v>
      </c>
    </row>
    <row r="9439" spans="1:19" x14ac:dyDescent="0.25">
      <c r="A9439" t="s">
        <v>18</v>
      </c>
      <c r="B9439" s="23" t="s">
        <v>74</v>
      </c>
      <c r="C9439" s="23" t="str">
        <f t="shared" si="147"/>
        <v>5/27/2023</v>
      </c>
      <c r="D9439" t="s">
        <v>192</v>
      </c>
      <c r="E9439">
        <v>51.507350000000002</v>
      </c>
      <c r="F9439">
        <v>-0.12776000000000001</v>
      </c>
      <c r="G9439" t="s">
        <v>196</v>
      </c>
      <c r="H9439" t="s">
        <v>197</v>
      </c>
      <c r="I9439" t="s">
        <v>194</v>
      </c>
      <c r="J9439">
        <v>1816</v>
      </c>
      <c r="K9439" s="1">
        <v>7.0000000000000001E-3</v>
      </c>
      <c r="L9439">
        <v>12</v>
      </c>
      <c r="M9439">
        <v>0.55000000000000004</v>
      </c>
      <c r="N9439">
        <v>7</v>
      </c>
      <c r="O9439">
        <v>1</v>
      </c>
      <c r="P9439">
        <v>46</v>
      </c>
      <c r="Q9439">
        <v>28</v>
      </c>
      <c r="R9439">
        <v>21</v>
      </c>
      <c r="S9439">
        <v>2</v>
      </c>
    </row>
    <row r="9440" spans="1:19" x14ac:dyDescent="0.25">
      <c r="A9440" t="s">
        <v>18</v>
      </c>
      <c r="B9440" s="23" t="s">
        <v>75</v>
      </c>
      <c r="C9440" s="23" t="str">
        <f t="shared" si="147"/>
        <v>5/28/2023</v>
      </c>
      <c r="D9440" t="s">
        <v>192</v>
      </c>
      <c r="E9440">
        <v>51.507350000000002</v>
      </c>
      <c r="F9440">
        <v>-0.12776000000000001</v>
      </c>
      <c r="G9440" t="s">
        <v>196</v>
      </c>
      <c r="H9440" t="s">
        <v>197</v>
      </c>
      <c r="I9440" t="s">
        <v>194</v>
      </c>
      <c r="J9440">
        <v>2330.4</v>
      </c>
      <c r="K9440" s="1">
        <v>5.0000000000000001E-3</v>
      </c>
      <c r="L9440">
        <v>11</v>
      </c>
      <c r="M9440">
        <v>0.54</v>
      </c>
      <c r="N9440">
        <v>6</v>
      </c>
      <c r="O9440">
        <v>2</v>
      </c>
      <c r="P9440">
        <v>64</v>
      </c>
      <c r="Q9440">
        <v>46</v>
      </c>
      <c r="R9440">
        <v>11</v>
      </c>
      <c r="S9440">
        <v>5</v>
      </c>
    </row>
    <row r="9441" spans="1:19" x14ac:dyDescent="0.25">
      <c r="A9441" t="s">
        <v>18</v>
      </c>
      <c r="B9441" s="23" t="s">
        <v>76</v>
      </c>
      <c r="C9441" s="23" t="str">
        <f t="shared" si="147"/>
        <v>5/29/2023</v>
      </c>
      <c r="D9441" t="s">
        <v>192</v>
      </c>
      <c r="E9441">
        <v>51.507350000000002</v>
      </c>
      <c r="F9441">
        <v>-0.12776000000000001</v>
      </c>
      <c r="G9441" t="s">
        <v>196</v>
      </c>
      <c r="H9441" t="s">
        <v>197</v>
      </c>
      <c r="I9441" t="s">
        <v>194</v>
      </c>
      <c r="J9441">
        <v>1137</v>
      </c>
      <c r="K9441" s="1">
        <v>4.0000000000000001E-3</v>
      </c>
      <c r="L9441">
        <v>5</v>
      </c>
      <c r="M9441">
        <v>0.38</v>
      </c>
      <c r="N9441">
        <v>2</v>
      </c>
      <c r="O9441">
        <v>1</v>
      </c>
      <c r="P9441">
        <v>45</v>
      </c>
      <c r="Q9441">
        <v>61</v>
      </c>
      <c r="R9441">
        <v>9</v>
      </c>
      <c r="S9441">
        <v>5</v>
      </c>
    </row>
    <row r="9442" spans="1:19" x14ac:dyDescent="0.25">
      <c r="A9442" t="s">
        <v>18</v>
      </c>
      <c r="B9442" s="23" t="s">
        <v>77</v>
      </c>
      <c r="C9442" s="23" t="str">
        <f t="shared" si="147"/>
        <v>5/30/2023</v>
      </c>
      <c r="D9442" t="s">
        <v>192</v>
      </c>
      <c r="E9442">
        <v>51.507350000000002</v>
      </c>
      <c r="F9442">
        <v>-0.12776000000000001</v>
      </c>
      <c r="G9442" t="s">
        <v>196</v>
      </c>
      <c r="H9442" t="s">
        <v>197</v>
      </c>
      <c r="I9442" t="s">
        <v>194</v>
      </c>
      <c r="J9442">
        <v>1815.4</v>
      </c>
      <c r="K9442" s="1">
        <v>6.0000000000000001E-3</v>
      </c>
      <c r="L9442">
        <v>11</v>
      </c>
      <c r="M9442">
        <v>0.11</v>
      </c>
      <c r="N9442">
        <v>1</v>
      </c>
      <c r="O9442">
        <v>4</v>
      </c>
      <c r="P9442">
        <v>260</v>
      </c>
      <c r="Q9442">
        <v>68</v>
      </c>
      <c r="R9442">
        <v>21</v>
      </c>
      <c r="S9442">
        <v>1</v>
      </c>
    </row>
    <row r="9443" spans="1:19" x14ac:dyDescent="0.25">
      <c r="A9443" t="s">
        <v>18</v>
      </c>
      <c r="B9443" s="23" t="s">
        <v>78</v>
      </c>
      <c r="C9443" s="23" t="str">
        <f t="shared" si="147"/>
        <v>5/31/2023</v>
      </c>
      <c r="D9443" t="s">
        <v>192</v>
      </c>
      <c r="E9443">
        <v>51.507350000000002</v>
      </c>
      <c r="F9443">
        <v>-0.12776000000000001</v>
      </c>
      <c r="G9443" t="s">
        <v>196</v>
      </c>
      <c r="H9443" t="s">
        <v>197</v>
      </c>
      <c r="I9443" t="s">
        <v>194</v>
      </c>
      <c r="J9443">
        <v>1851.8</v>
      </c>
      <c r="K9443" s="1">
        <v>5.0000000000000001E-3</v>
      </c>
      <c r="L9443">
        <v>10</v>
      </c>
      <c r="M9443">
        <v>0.67</v>
      </c>
      <c r="N9443">
        <v>7</v>
      </c>
      <c r="O9443">
        <v>1</v>
      </c>
      <c r="P9443">
        <v>32</v>
      </c>
      <c r="Q9443">
        <v>44</v>
      </c>
      <c r="R9443">
        <v>15</v>
      </c>
      <c r="S9443">
        <v>10</v>
      </c>
    </row>
    <row r="9444" spans="1:19" x14ac:dyDescent="0.25">
      <c r="A9444" t="s">
        <v>79</v>
      </c>
      <c r="B9444" s="23">
        <v>44932</v>
      </c>
      <c r="C9444" s="23" t="str">
        <f t="shared" si="147"/>
        <v>Jan</v>
      </c>
      <c r="D9444" t="s">
        <v>192</v>
      </c>
      <c r="E9444">
        <v>51.507350000000002</v>
      </c>
      <c r="F9444">
        <v>-0.12776000000000001</v>
      </c>
      <c r="G9444" t="s">
        <v>196</v>
      </c>
      <c r="H9444" t="s">
        <v>197</v>
      </c>
      <c r="I9444" t="s">
        <v>194</v>
      </c>
      <c r="J9444">
        <v>868.2</v>
      </c>
      <c r="K9444" s="1">
        <v>7.0000000000000001E-3</v>
      </c>
      <c r="L9444">
        <v>6</v>
      </c>
      <c r="M9444">
        <v>0.2</v>
      </c>
      <c r="N9444">
        <v>1</v>
      </c>
      <c r="O9444">
        <v>4</v>
      </c>
      <c r="P9444">
        <v>307</v>
      </c>
      <c r="Q9444">
        <v>37</v>
      </c>
      <c r="R9444">
        <v>21</v>
      </c>
      <c r="S9444">
        <v>2</v>
      </c>
    </row>
    <row r="9445" spans="1:19" x14ac:dyDescent="0.25">
      <c r="A9445" t="s">
        <v>79</v>
      </c>
      <c r="B9445" s="23">
        <v>44963</v>
      </c>
      <c r="C9445" s="23" t="str">
        <f t="shared" si="147"/>
        <v>Feb</v>
      </c>
      <c r="D9445" t="s">
        <v>192</v>
      </c>
      <c r="E9445">
        <v>51.507350000000002</v>
      </c>
      <c r="F9445">
        <v>-0.12776000000000001</v>
      </c>
      <c r="G9445" t="s">
        <v>196</v>
      </c>
      <c r="H9445" t="s">
        <v>197</v>
      </c>
      <c r="I9445" t="s">
        <v>194</v>
      </c>
      <c r="J9445">
        <v>956.6</v>
      </c>
      <c r="K9445" s="1">
        <v>4.0000000000000001E-3</v>
      </c>
      <c r="L9445">
        <v>4</v>
      </c>
      <c r="M9445">
        <v>0.61</v>
      </c>
      <c r="N9445">
        <v>2</v>
      </c>
      <c r="O9445">
        <v>1</v>
      </c>
      <c r="P9445">
        <v>2</v>
      </c>
      <c r="Q9445">
        <v>77</v>
      </c>
      <c r="R9445">
        <v>33</v>
      </c>
      <c r="S9445">
        <v>1</v>
      </c>
    </row>
    <row r="9446" spans="1:19" x14ac:dyDescent="0.25">
      <c r="A9446" t="s">
        <v>79</v>
      </c>
      <c r="B9446" s="23">
        <v>44991</v>
      </c>
      <c r="C9446" s="23" t="str">
        <f t="shared" si="147"/>
        <v>Mar</v>
      </c>
      <c r="D9446" t="s">
        <v>192</v>
      </c>
      <c r="E9446">
        <v>51.507350000000002</v>
      </c>
      <c r="F9446">
        <v>-0.12776000000000001</v>
      </c>
      <c r="G9446" t="s">
        <v>196</v>
      </c>
      <c r="H9446" t="s">
        <v>197</v>
      </c>
      <c r="I9446" t="s">
        <v>194</v>
      </c>
      <c r="J9446">
        <v>946.1</v>
      </c>
      <c r="K9446" s="1">
        <v>8.0000000000000002E-3</v>
      </c>
      <c r="L9446">
        <v>7</v>
      </c>
      <c r="M9446">
        <v>0.93</v>
      </c>
      <c r="N9446">
        <v>7</v>
      </c>
      <c r="O9446">
        <v>3</v>
      </c>
      <c r="P9446">
        <v>102</v>
      </c>
      <c r="Q9446">
        <v>107</v>
      </c>
      <c r="R9446">
        <v>14</v>
      </c>
      <c r="S9446">
        <v>9</v>
      </c>
    </row>
    <row r="9447" spans="1:19" x14ac:dyDescent="0.25">
      <c r="A9447" t="s">
        <v>79</v>
      </c>
      <c r="B9447" s="23">
        <v>45022</v>
      </c>
      <c r="C9447" s="23" t="str">
        <f t="shared" si="147"/>
        <v>Apr</v>
      </c>
      <c r="D9447" t="s">
        <v>192</v>
      </c>
      <c r="E9447">
        <v>51.507350000000002</v>
      </c>
      <c r="F9447">
        <v>-0.12776000000000001</v>
      </c>
      <c r="G9447" t="s">
        <v>196</v>
      </c>
      <c r="H9447" t="s">
        <v>197</v>
      </c>
      <c r="I9447" t="s">
        <v>194</v>
      </c>
      <c r="J9447">
        <v>1705</v>
      </c>
      <c r="K9447" s="1">
        <v>8.9999999999999993E-3</v>
      </c>
      <c r="L9447">
        <v>16</v>
      </c>
      <c r="M9447">
        <v>0.83</v>
      </c>
      <c r="N9447">
        <v>13</v>
      </c>
      <c r="O9447">
        <v>4</v>
      </c>
      <c r="P9447">
        <v>212</v>
      </c>
      <c r="Q9447">
        <v>55</v>
      </c>
      <c r="R9447">
        <v>5</v>
      </c>
      <c r="S9447">
        <v>5</v>
      </c>
    </row>
    <row r="9448" spans="1:19" x14ac:dyDescent="0.25">
      <c r="A9448" t="s">
        <v>79</v>
      </c>
      <c r="B9448" s="23">
        <v>45052</v>
      </c>
      <c r="C9448" s="23" t="str">
        <f t="shared" si="147"/>
        <v>May</v>
      </c>
      <c r="D9448" t="s">
        <v>192</v>
      </c>
      <c r="E9448">
        <v>51.507350000000002</v>
      </c>
      <c r="F9448">
        <v>-0.12776000000000001</v>
      </c>
      <c r="G9448" t="s">
        <v>196</v>
      </c>
      <c r="H9448" t="s">
        <v>197</v>
      </c>
      <c r="I9448" t="s">
        <v>194</v>
      </c>
      <c r="J9448">
        <v>1140.0999999999999</v>
      </c>
      <c r="K9448" s="1">
        <v>8.0000000000000002E-3</v>
      </c>
      <c r="L9448">
        <v>9</v>
      </c>
      <c r="M9448">
        <v>1.0900000000000001</v>
      </c>
      <c r="N9448">
        <v>10</v>
      </c>
      <c r="O9448">
        <v>1</v>
      </c>
      <c r="P9448">
        <v>22</v>
      </c>
      <c r="Q9448">
        <v>106</v>
      </c>
      <c r="R9448">
        <v>14</v>
      </c>
      <c r="S9448">
        <v>11</v>
      </c>
    </row>
    <row r="9449" spans="1:19" x14ac:dyDescent="0.25">
      <c r="A9449" t="s">
        <v>79</v>
      </c>
      <c r="B9449" s="23">
        <v>45083</v>
      </c>
      <c r="C9449" s="23" t="str">
        <f t="shared" si="147"/>
        <v>Jun</v>
      </c>
      <c r="D9449" t="s">
        <v>192</v>
      </c>
      <c r="E9449">
        <v>51.507350000000002</v>
      </c>
      <c r="F9449">
        <v>-0.12776000000000001</v>
      </c>
      <c r="G9449" t="s">
        <v>196</v>
      </c>
      <c r="H9449" t="s">
        <v>197</v>
      </c>
      <c r="I9449" t="s">
        <v>194</v>
      </c>
      <c r="J9449">
        <v>1561.3</v>
      </c>
      <c r="K9449" s="1">
        <v>3.0000000000000001E-3</v>
      </c>
      <c r="L9449">
        <v>4</v>
      </c>
      <c r="M9449">
        <v>0.76</v>
      </c>
      <c r="N9449">
        <v>3</v>
      </c>
      <c r="O9449">
        <v>0</v>
      </c>
      <c r="P9449">
        <v>51</v>
      </c>
      <c r="Q9449">
        <v>107</v>
      </c>
      <c r="R9449">
        <v>6</v>
      </c>
      <c r="S9449">
        <v>4</v>
      </c>
    </row>
    <row r="9450" spans="1:19" x14ac:dyDescent="0.25">
      <c r="A9450" t="s">
        <v>79</v>
      </c>
      <c r="B9450" s="23">
        <v>45113</v>
      </c>
      <c r="C9450" s="23" t="str">
        <f t="shared" si="147"/>
        <v>Jul</v>
      </c>
      <c r="D9450" t="s">
        <v>192</v>
      </c>
      <c r="E9450">
        <v>51.507350000000002</v>
      </c>
      <c r="F9450">
        <v>-0.12776000000000001</v>
      </c>
      <c r="G9450" t="s">
        <v>196</v>
      </c>
      <c r="H9450" t="s">
        <v>197</v>
      </c>
      <c r="I9450" t="s">
        <v>194</v>
      </c>
      <c r="J9450">
        <v>978.6</v>
      </c>
      <c r="K9450" s="1">
        <v>5.0000000000000001E-3</v>
      </c>
      <c r="L9450">
        <v>5</v>
      </c>
      <c r="M9450">
        <v>1.23</v>
      </c>
      <c r="N9450">
        <v>6</v>
      </c>
      <c r="O9450">
        <v>3</v>
      </c>
      <c r="P9450">
        <v>143</v>
      </c>
      <c r="Q9450">
        <v>76</v>
      </c>
      <c r="R9450">
        <v>18</v>
      </c>
      <c r="S9450">
        <v>13</v>
      </c>
    </row>
    <row r="9451" spans="1:19" x14ac:dyDescent="0.25">
      <c r="A9451" t="s">
        <v>79</v>
      </c>
      <c r="B9451" s="23">
        <v>45144</v>
      </c>
      <c r="C9451" s="23" t="str">
        <f t="shared" si="147"/>
        <v>Aug</v>
      </c>
      <c r="D9451" t="s">
        <v>192</v>
      </c>
      <c r="E9451">
        <v>51.507350000000002</v>
      </c>
      <c r="F9451">
        <v>-0.12776000000000001</v>
      </c>
      <c r="G9451" t="s">
        <v>196</v>
      </c>
      <c r="H9451" t="s">
        <v>197</v>
      </c>
      <c r="I9451" t="s">
        <v>194</v>
      </c>
      <c r="J9451">
        <v>1336</v>
      </c>
      <c r="K9451" s="1">
        <v>4.0000000000000001E-3</v>
      </c>
      <c r="L9451">
        <v>6</v>
      </c>
      <c r="M9451">
        <v>0.89</v>
      </c>
      <c r="N9451">
        <v>5</v>
      </c>
      <c r="O9451">
        <v>2</v>
      </c>
      <c r="P9451">
        <v>150</v>
      </c>
      <c r="Q9451">
        <v>89</v>
      </c>
      <c r="R9451">
        <v>9</v>
      </c>
      <c r="S9451">
        <v>4</v>
      </c>
    </row>
    <row r="9452" spans="1:19" x14ac:dyDescent="0.25">
      <c r="A9452" t="s">
        <v>79</v>
      </c>
      <c r="B9452" s="23">
        <v>45175</v>
      </c>
      <c r="C9452" s="23" t="str">
        <f t="shared" si="147"/>
        <v>Sep</v>
      </c>
      <c r="D9452" t="s">
        <v>192</v>
      </c>
      <c r="E9452">
        <v>51.507350000000002</v>
      </c>
      <c r="F9452">
        <v>-0.12776000000000001</v>
      </c>
      <c r="G9452" t="s">
        <v>196</v>
      </c>
      <c r="H9452" t="s">
        <v>197</v>
      </c>
      <c r="I9452" t="s">
        <v>194</v>
      </c>
      <c r="J9452">
        <v>1129.3</v>
      </c>
      <c r="K9452" s="1">
        <v>4.0000000000000001E-3</v>
      </c>
      <c r="L9452">
        <v>5</v>
      </c>
      <c r="M9452">
        <v>1.17</v>
      </c>
      <c r="N9452">
        <v>5</v>
      </c>
      <c r="O9452">
        <v>2</v>
      </c>
      <c r="P9452">
        <v>206</v>
      </c>
      <c r="Q9452">
        <v>89</v>
      </c>
      <c r="R9452">
        <v>20</v>
      </c>
      <c r="S9452">
        <v>7</v>
      </c>
    </row>
    <row r="9453" spans="1:19" x14ac:dyDescent="0.25">
      <c r="A9453" t="s">
        <v>79</v>
      </c>
      <c r="B9453" s="23">
        <v>45205</v>
      </c>
      <c r="C9453" s="23" t="str">
        <f t="shared" si="147"/>
        <v>Oct</v>
      </c>
      <c r="D9453" t="s">
        <v>192</v>
      </c>
      <c r="E9453">
        <v>51.507350000000002</v>
      </c>
      <c r="F9453">
        <v>-0.12776000000000001</v>
      </c>
      <c r="G9453" t="s">
        <v>196</v>
      </c>
      <c r="H9453" t="s">
        <v>197</v>
      </c>
      <c r="I9453" t="s">
        <v>194</v>
      </c>
      <c r="J9453">
        <v>1464.3</v>
      </c>
      <c r="K9453" s="1">
        <v>8.0000000000000002E-3</v>
      </c>
      <c r="L9453">
        <v>12</v>
      </c>
      <c r="M9453">
        <v>0.37</v>
      </c>
      <c r="N9453">
        <v>5</v>
      </c>
      <c r="O9453">
        <v>0</v>
      </c>
      <c r="P9453">
        <v>8</v>
      </c>
      <c r="Q9453">
        <v>76</v>
      </c>
      <c r="R9453">
        <v>23</v>
      </c>
      <c r="S9453">
        <v>1</v>
      </c>
    </row>
    <row r="9454" spans="1:19" x14ac:dyDescent="0.25">
      <c r="A9454" t="s">
        <v>79</v>
      </c>
      <c r="B9454" s="23">
        <v>45236</v>
      </c>
      <c r="C9454" s="23" t="str">
        <f t="shared" si="147"/>
        <v>Nov</v>
      </c>
      <c r="D9454" t="s">
        <v>192</v>
      </c>
      <c r="E9454">
        <v>51.507350000000002</v>
      </c>
      <c r="F9454">
        <v>-0.12776000000000001</v>
      </c>
      <c r="G9454" t="s">
        <v>196</v>
      </c>
      <c r="H9454" t="s">
        <v>197</v>
      </c>
      <c r="I9454" t="s">
        <v>194</v>
      </c>
      <c r="J9454">
        <v>1747.9</v>
      </c>
      <c r="K9454" s="1">
        <v>8.0000000000000002E-3</v>
      </c>
      <c r="L9454">
        <v>14</v>
      </c>
      <c r="M9454">
        <v>1.37</v>
      </c>
      <c r="N9454">
        <v>19</v>
      </c>
      <c r="O9454">
        <v>0</v>
      </c>
      <c r="P9454">
        <v>21</v>
      </c>
      <c r="Q9454">
        <v>62</v>
      </c>
      <c r="R9454">
        <v>27</v>
      </c>
      <c r="S9454">
        <v>6</v>
      </c>
    </row>
    <row r="9455" spans="1:19" x14ac:dyDescent="0.25">
      <c r="A9455" t="s">
        <v>79</v>
      </c>
      <c r="B9455" s="23">
        <v>45266</v>
      </c>
      <c r="C9455" s="23" t="str">
        <f t="shared" si="147"/>
        <v>Dec</v>
      </c>
      <c r="D9455" t="s">
        <v>192</v>
      </c>
      <c r="E9455">
        <v>51.507350000000002</v>
      </c>
      <c r="F9455">
        <v>-0.12776000000000001</v>
      </c>
      <c r="G9455" t="s">
        <v>196</v>
      </c>
      <c r="H9455" t="s">
        <v>197</v>
      </c>
      <c r="I9455" t="s">
        <v>194</v>
      </c>
      <c r="J9455">
        <v>802.1</v>
      </c>
      <c r="K9455" s="1">
        <v>4.0000000000000001E-3</v>
      </c>
      <c r="L9455">
        <v>3</v>
      </c>
      <c r="M9455">
        <v>1.1299999999999999</v>
      </c>
      <c r="N9455">
        <v>4</v>
      </c>
      <c r="O9455">
        <v>0</v>
      </c>
      <c r="P9455">
        <v>22</v>
      </c>
      <c r="Q9455">
        <v>46</v>
      </c>
      <c r="R9455">
        <v>12</v>
      </c>
      <c r="S9455">
        <v>7</v>
      </c>
    </row>
    <row r="9456" spans="1:19" x14ac:dyDescent="0.25">
      <c r="A9456" t="s">
        <v>79</v>
      </c>
      <c r="B9456" s="23" t="s">
        <v>80</v>
      </c>
      <c r="C9456" s="23" t="str">
        <f t="shared" si="147"/>
        <v>6/13/2023</v>
      </c>
      <c r="D9456" t="s">
        <v>192</v>
      </c>
      <c r="E9456">
        <v>51.507350000000002</v>
      </c>
      <c r="F9456">
        <v>-0.12776000000000001</v>
      </c>
      <c r="G9456" t="s">
        <v>196</v>
      </c>
      <c r="H9456" t="s">
        <v>197</v>
      </c>
      <c r="I9456" t="s">
        <v>194</v>
      </c>
      <c r="J9456">
        <v>1187.3</v>
      </c>
      <c r="K9456" s="1">
        <v>7.0000000000000001E-3</v>
      </c>
      <c r="L9456">
        <v>9</v>
      </c>
      <c r="M9456">
        <v>1.37</v>
      </c>
      <c r="N9456">
        <v>12</v>
      </c>
      <c r="O9456">
        <v>0</v>
      </c>
      <c r="P9456">
        <v>1</v>
      </c>
      <c r="Q9456">
        <v>53</v>
      </c>
      <c r="R9456">
        <v>24</v>
      </c>
      <c r="S9456">
        <v>7</v>
      </c>
    </row>
    <row r="9457" spans="1:19" x14ac:dyDescent="0.25">
      <c r="A9457" t="s">
        <v>79</v>
      </c>
      <c r="B9457" s="23" t="s">
        <v>81</v>
      </c>
      <c r="C9457" s="23" t="str">
        <f t="shared" si="147"/>
        <v>6/14/2023</v>
      </c>
      <c r="D9457" t="s">
        <v>192</v>
      </c>
      <c r="E9457">
        <v>51.507350000000002</v>
      </c>
      <c r="F9457">
        <v>-0.12776000000000001</v>
      </c>
      <c r="G9457" t="s">
        <v>196</v>
      </c>
      <c r="H9457" t="s">
        <v>197</v>
      </c>
      <c r="I9457" t="s">
        <v>194</v>
      </c>
      <c r="J9457">
        <v>1371.4</v>
      </c>
      <c r="K9457" s="1">
        <v>5.0000000000000001E-3</v>
      </c>
      <c r="L9457">
        <v>7</v>
      </c>
      <c r="M9457">
        <v>0.44</v>
      </c>
      <c r="N9457">
        <v>3</v>
      </c>
      <c r="O9457">
        <v>4</v>
      </c>
      <c r="P9457">
        <v>356</v>
      </c>
      <c r="Q9457">
        <v>54</v>
      </c>
      <c r="R9457">
        <v>9</v>
      </c>
      <c r="S9457">
        <v>1</v>
      </c>
    </row>
    <row r="9458" spans="1:19" x14ac:dyDescent="0.25">
      <c r="A9458" t="s">
        <v>79</v>
      </c>
      <c r="B9458" s="23" t="s">
        <v>82</v>
      </c>
      <c r="C9458" s="23" t="str">
        <f t="shared" si="147"/>
        <v>6/15/2023</v>
      </c>
      <c r="D9458" t="s">
        <v>192</v>
      </c>
      <c r="E9458">
        <v>51.507350000000002</v>
      </c>
      <c r="F9458">
        <v>-0.12776000000000001</v>
      </c>
      <c r="G9458" t="s">
        <v>196</v>
      </c>
      <c r="H9458" t="s">
        <v>197</v>
      </c>
      <c r="I9458" t="s">
        <v>194</v>
      </c>
      <c r="J9458">
        <v>1296.9000000000001</v>
      </c>
      <c r="K9458" s="1">
        <v>8.0000000000000002E-3</v>
      </c>
      <c r="L9458">
        <v>10</v>
      </c>
      <c r="M9458">
        <v>1.1499999999999999</v>
      </c>
      <c r="N9458">
        <v>11</v>
      </c>
      <c r="O9458">
        <v>3</v>
      </c>
      <c r="P9458">
        <v>245</v>
      </c>
      <c r="Q9458">
        <v>85</v>
      </c>
      <c r="R9458">
        <v>12</v>
      </c>
      <c r="S9458">
        <v>8</v>
      </c>
    </row>
    <row r="9459" spans="1:19" x14ac:dyDescent="0.25">
      <c r="A9459" t="s">
        <v>79</v>
      </c>
      <c r="B9459" s="23" t="s">
        <v>83</v>
      </c>
      <c r="C9459" s="23" t="str">
        <f t="shared" si="147"/>
        <v>6/16/2023</v>
      </c>
      <c r="D9459" t="s">
        <v>192</v>
      </c>
      <c r="E9459">
        <v>51.507350000000002</v>
      </c>
      <c r="F9459">
        <v>-0.12776000000000001</v>
      </c>
      <c r="G9459" t="s">
        <v>196</v>
      </c>
      <c r="H9459" t="s">
        <v>197</v>
      </c>
      <c r="I9459" t="s">
        <v>194</v>
      </c>
      <c r="J9459">
        <v>833.1</v>
      </c>
      <c r="K9459" s="1">
        <v>8.0000000000000002E-3</v>
      </c>
      <c r="L9459">
        <v>7</v>
      </c>
      <c r="M9459">
        <v>0.26</v>
      </c>
      <c r="N9459">
        <v>2</v>
      </c>
      <c r="O9459">
        <v>1</v>
      </c>
      <c r="P9459">
        <v>21</v>
      </c>
      <c r="Q9459">
        <v>70</v>
      </c>
      <c r="R9459">
        <v>21</v>
      </c>
      <c r="S9459">
        <v>5</v>
      </c>
    </row>
    <row r="9460" spans="1:19" x14ac:dyDescent="0.25">
      <c r="A9460" t="s">
        <v>79</v>
      </c>
      <c r="B9460" s="23" t="s">
        <v>84</v>
      </c>
      <c r="C9460" s="23" t="str">
        <f t="shared" si="147"/>
        <v>6/17/2023</v>
      </c>
      <c r="D9460" t="s">
        <v>192</v>
      </c>
      <c r="E9460">
        <v>51.507350000000002</v>
      </c>
      <c r="F9460">
        <v>-0.12776000000000001</v>
      </c>
      <c r="G9460" t="s">
        <v>196</v>
      </c>
      <c r="H9460" t="s">
        <v>197</v>
      </c>
      <c r="I9460" t="s">
        <v>194</v>
      </c>
      <c r="J9460">
        <v>1111.9000000000001</v>
      </c>
      <c r="K9460" s="1">
        <v>4.0000000000000001E-3</v>
      </c>
      <c r="L9460">
        <v>4</v>
      </c>
      <c r="M9460">
        <v>1</v>
      </c>
      <c r="N9460">
        <v>4</v>
      </c>
      <c r="O9460">
        <v>0</v>
      </c>
      <c r="P9460">
        <v>6</v>
      </c>
      <c r="Q9460">
        <v>52</v>
      </c>
      <c r="R9460">
        <v>26</v>
      </c>
      <c r="S9460">
        <v>4</v>
      </c>
    </row>
    <row r="9461" spans="1:19" x14ac:dyDescent="0.25">
      <c r="A9461" t="s">
        <v>79</v>
      </c>
      <c r="B9461" s="23" t="s">
        <v>85</v>
      </c>
      <c r="C9461" s="23" t="str">
        <f t="shared" si="147"/>
        <v>6/18/2023</v>
      </c>
      <c r="D9461" t="s">
        <v>192</v>
      </c>
      <c r="E9461">
        <v>51.507350000000002</v>
      </c>
      <c r="F9461">
        <v>-0.12776000000000001</v>
      </c>
      <c r="G9461" t="s">
        <v>196</v>
      </c>
      <c r="H9461" t="s">
        <v>197</v>
      </c>
      <c r="I9461" t="s">
        <v>194</v>
      </c>
      <c r="J9461">
        <v>959.2</v>
      </c>
      <c r="K9461" s="1">
        <v>3.0000000000000001E-3</v>
      </c>
      <c r="L9461">
        <v>3</v>
      </c>
      <c r="M9461">
        <v>1.26</v>
      </c>
      <c r="N9461">
        <v>4</v>
      </c>
      <c r="O9461">
        <v>0</v>
      </c>
      <c r="P9461">
        <v>16</v>
      </c>
      <c r="Q9461">
        <v>88</v>
      </c>
      <c r="R9461">
        <v>35</v>
      </c>
      <c r="S9461">
        <v>9</v>
      </c>
    </row>
    <row r="9462" spans="1:19" x14ac:dyDescent="0.25">
      <c r="A9462" t="s">
        <v>79</v>
      </c>
      <c r="B9462" s="23" t="s">
        <v>86</v>
      </c>
      <c r="C9462" s="23" t="str">
        <f t="shared" si="147"/>
        <v>6/19/2023</v>
      </c>
      <c r="D9462" t="s">
        <v>192</v>
      </c>
      <c r="E9462">
        <v>51.507350000000002</v>
      </c>
      <c r="F9462">
        <v>-0.12776000000000001</v>
      </c>
      <c r="G9462" t="s">
        <v>196</v>
      </c>
      <c r="H9462" t="s">
        <v>197</v>
      </c>
      <c r="I9462" t="s">
        <v>194</v>
      </c>
      <c r="J9462">
        <v>1736.2</v>
      </c>
      <c r="K9462" s="1">
        <v>7.0000000000000001E-3</v>
      </c>
      <c r="L9462">
        <v>12</v>
      </c>
      <c r="M9462">
        <v>0.44</v>
      </c>
      <c r="N9462">
        <v>5</v>
      </c>
      <c r="O9462">
        <v>4</v>
      </c>
      <c r="P9462">
        <v>132</v>
      </c>
      <c r="Q9462">
        <v>58</v>
      </c>
      <c r="R9462">
        <v>27</v>
      </c>
      <c r="S9462">
        <v>6</v>
      </c>
    </row>
    <row r="9463" spans="1:19" x14ac:dyDescent="0.25">
      <c r="A9463" t="s">
        <v>79</v>
      </c>
      <c r="B9463" s="23" t="s">
        <v>87</v>
      </c>
      <c r="C9463" s="23" t="str">
        <f t="shared" si="147"/>
        <v>6/20/2023</v>
      </c>
      <c r="D9463" t="s">
        <v>192</v>
      </c>
      <c r="E9463">
        <v>51.507350000000002</v>
      </c>
      <c r="F9463">
        <v>-0.12776000000000001</v>
      </c>
      <c r="G9463" t="s">
        <v>196</v>
      </c>
      <c r="H9463" t="s">
        <v>197</v>
      </c>
      <c r="I9463" t="s">
        <v>194</v>
      </c>
      <c r="J9463">
        <v>1209.4000000000001</v>
      </c>
      <c r="K9463" s="1">
        <v>8.9999999999999993E-3</v>
      </c>
      <c r="L9463">
        <v>11</v>
      </c>
      <c r="M9463">
        <v>1.19</v>
      </c>
      <c r="N9463">
        <v>13</v>
      </c>
      <c r="O9463">
        <v>3</v>
      </c>
      <c r="P9463">
        <v>112</v>
      </c>
      <c r="Q9463">
        <v>80</v>
      </c>
      <c r="R9463">
        <v>18</v>
      </c>
      <c r="S9463">
        <v>9</v>
      </c>
    </row>
    <row r="9464" spans="1:19" x14ac:dyDescent="0.25">
      <c r="A9464" t="s">
        <v>79</v>
      </c>
      <c r="B9464" s="23" t="s">
        <v>88</v>
      </c>
      <c r="C9464" s="23" t="str">
        <f t="shared" si="147"/>
        <v>6/21/2023</v>
      </c>
      <c r="D9464" t="s">
        <v>192</v>
      </c>
      <c r="E9464">
        <v>51.507350000000002</v>
      </c>
      <c r="F9464">
        <v>-0.12776000000000001</v>
      </c>
      <c r="G9464" t="s">
        <v>196</v>
      </c>
      <c r="H9464" t="s">
        <v>197</v>
      </c>
      <c r="I9464" t="s">
        <v>194</v>
      </c>
      <c r="J9464">
        <v>1040.9000000000001</v>
      </c>
      <c r="K9464" s="1">
        <v>8.9999999999999993E-3</v>
      </c>
      <c r="L9464">
        <v>9</v>
      </c>
      <c r="M9464">
        <v>0.61</v>
      </c>
      <c r="N9464">
        <v>6</v>
      </c>
      <c r="O9464">
        <v>0</v>
      </c>
      <c r="P9464">
        <v>11</v>
      </c>
      <c r="Q9464">
        <v>85</v>
      </c>
      <c r="R9464">
        <v>24</v>
      </c>
      <c r="S9464">
        <v>2</v>
      </c>
    </row>
    <row r="9465" spans="1:19" x14ac:dyDescent="0.25">
      <c r="A9465" t="s">
        <v>79</v>
      </c>
      <c r="B9465" s="23" t="s">
        <v>89</v>
      </c>
      <c r="C9465" s="23" t="str">
        <f t="shared" si="147"/>
        <v>6/22/2023</v>
      </c>
      <c r="D9465" t="s">
        <v>192</v>
      </c>
      <c r="E9465">
        <v>51.507350000000002</v>
      </c>
      <c r="F9465">
        <v>-0.12776000000000001</v>
      </c>
      <c r="G9465" t="s">
        <v>196</v>
      </c>
      <c r="H9465" t="s">
        <v>197</v>
      </c>
      <c r="I9465" t="s">
        <v>194</v>
      </c>
      <c r="J9465">
        <v>760.6</v>
      </c>
      <c r="K9465" s="1">
        <v>8.0000000000000002E-3</v>
      </c>
      <c r="L9465">
        <v>6</v>
      </c>
      <c r="M9465">
        <v>0.98</v>
      </c>
      <c r="N9465">
        <v>6</v>
      </c>
      <c r="O9465">
        <v>0</v>
      </c>
      <c r="P9465">
        <v>15</v>
      </c>
      <c r="Q9465">
        <v>90</v>
      </c>
      <c r="R9465">
        <v>14</v>
      </c>
      <c r="S9465">
        <v>9</v>
      </c>
    </row>
    <row r="9466" spans="1:19" x14ac:dyDescent="0.25">
      <c r="A9466" t="s">
        <v>79</v>
      </c>
      <c r="B9466" s="23" t="s">
        <v>90</v>
      </c>
      <c r="C9466" s="23" t="str">
        <f t="shared" si="147"/>
        <v>6/23/2023</v>
      </c>
      <c r="D9466" t="s">
        <v>192</v>
      </c>
      <c r="E9466">
        <v>51.507350000000002</v>
      </c>
      <c r="F9466">
        <v>-0.12776000000000001</v>
      </c>
      <c r="G9466" t="s">
        <v>196</v>
      </c>
      <c r="H9466" t="s">
        <v>197</v>
      </c>
      <c r="I9466" t="s">
        <v>194</v>
      </c>
      <c r="J9466">
        <v>1597</v>
      </c>
      <c r="K9466" s="1">
        <v>5.0000000000000001E-3</v>
      </c>
      <c r="L9466">
        <v>8</v>
      </c>
      <c r="M9466">
        <v>0.22</v>
      </c>
      <c r="N9466">
        <v>2</v>
      </c>
      <c r="O9466">
        <v>3</v>
      </c>
      <c r="P9466">
        <v>180</v>
      </c>
      <c r="Q9466">
        <v>67</v>
      </c>
      <c r="R9466">
        <v>17</v>
      </c>
      <c r="S9466">
        <v>7</v>
      </c>
    </row>
    <row r="9467" spans="1:19" x14ac:dyDescent="0.25">
      <c r="A9467" t="s">
        <v>79</v>
      </c>
      <c r="B9467" s="23" t="s">
        <v>91</v>
      </c>
      <c r="C9467" s="23" t="str">
        <f t="shared" si="147"/>
        <v>6/24/2023</v>
      </c>
      <c r="D9467" t="s">
        <v>192</v>
      </c>
      <c r="E9467">
        <v>51.507350000000002</v>
      </c>
      <c r="F9467">
        <v>-0.12776000000000001</v>
      </c>
      <c r="G9467" t="s">
        <v>196</v>
      </c>
      <c r="H9467" t="s">
        <v>197</v>
      </c>
      <c r="I9467" t="s">
        <v>194</v>
      </c>
      <c r="J9467">
        <v>1594.1</v>
      </c>
      <c r="K9467" s="1">
        <v>7.0000000000000001E-3</v>
      </c>
      <c r="L9467">
        <v>11</v>
      </c>
      <c r="M9467">
        <v>0.63</v>
      </c>
      <c r="N9467">
        <v>7</v>
      </c>
      <c r="O9467">
        <v>0</v>
      </c>
      <c r="P9467">
        <v>14</v>
      </c>
      <c r="Q9467">
        <v>90</v>
      </c>
      <c r="R9467">
        <v>20</v>
      </c>
      <c r="S9467">
        <v>10</v>
      </c>
    </row>
    <row r="9468" spans="1:19" x14ac:dyDescent="0.25">
      <c r="A9468" t="s">
        <v>79</v>
      </c>
      <c r="B9468" s="23" t="s">
        <v>92</v>
      </c>
      <c r="C9468" s="23" t="str">
        <f t="shared" si="147"/>
        <v>6/25/2023</v>
      </c>
      <c r="D9468" t="s">
        <v>192</v>
      </c>
      <c r="E9468">
        <v>51.507350000000002</v>
      </c>
      <c r="F9468">
        <v>-0.12776000000000001</v>
      </c>
      <c r="G9468" t="s">
        <v>196</v>
      </c>
      <c r="H9468" t="s">
        <v>197</v>
      </c>
      <c r="I9468" t="s">
        <v>194</v>
      </c>
      <c r="J9468">
        <v>1397.3</v>
      </c>
      <c r="K9468" s="1">
        <v>7.0000000000000001E-3</v>
      </c>
      <c r="L9468">
        <v>10</v>
      </c>
      <c r="M9468">
        <v>0.83</v>
      </c>
      <c r="N9468">
        <v>9</v>
      </c>
      <c r="O9468">
        <v>2</v>
      </c>
      <c r="P9468">
        <v>129</v>
      </c>
      <c r="Q9468">
        <v>78</v>
      </c>
      <c r="R9468">
        <v>21</v>
      </c>
      <c r="S9468">
        <v>7</v>
      </c>
    </row>
    <row r="9469" spans="1:19" x14ac:dyDescent="0.25">
      <c r="A9469" t="s">
        <v>79</v>
      </c>
      <c r="B9469" s="23" t="s">
        <v>93</v>
      </c>
      <c r="C9469" s="23" t="str">
        <f t="shared" si="147"/>
        <v>6/26/2023</v>
      </c>
      <c r="D9469" t="s">
        <v>192</v>
      </c>
      <c r="E9469">
        <v>51.507350000000002</v>
      </c>
      <c r="F9469">
        <v>-0.12776000000000001</v>
      </c>
      <c r="G9469" t="s">
        <v>196</v>
      </c>
      <c r="H9469" t="s">
        <v>197</v>
      </c>
      <c r="I9469" t="s">
        <v>194</v>
      </c>
      <c r="J9469">
        <v>1224.5</v>
      </c>
      <c r="K9469" s="1">
        <v>8.0000000000000002E-3</v>
      </c>
      <c r="L9469">
        <v>9</v>
      </c>
      <c r="M9469">
        <v>0.87</v>
      </c>
      <c r="N9469">
        <v>8</v>
      </c>
      <c r="O9469">
        <v>0</v>
      </c>
      <c r="P9469">
        <v>7</v>
      </c>
      <c r="Q9469">
        <v>88</v>
      </c>
      <c r="R9469">
        <v>8</v>
      </c>
      <c r="S9469">
        <v>2</v>
      </c>
    </row>
    <row r="9470" spans="1:19" x14ac:dyDescent="0.25">
      <c r="A9470" t="s">
        <v>79</v>
      </c>
      <c r="B9470" s="23" t="s">
        <v>94</v>
      </c>
      <c r="C9470" s="23" t="str">
        <f t="shared" si="147"/>
        <v>6/27/2023</v>
      </c>
      <c r="D9470" t="s">
        <v>192</v>
      </c>
      <c r="E9470">
        <v>51.507350000000002</v>
      </c>
      <c r="F9470">
        <v>-0.12776000000000001</v>
      </c>
      <c r="G9470" t="s">
        <v>196</v>
      </c>
      <c r="H9470" t="s">
        <v>197</v>
      </c>
      <c r="I9470" t="s">
        <v>194</v>
      </c>
      <c r="J9470">
        <v>933.5</v>
      </c>
      <c r="K9470" s="1">
        <v>8.0000000000000002E-3</v>
      </c>
      <c r="L9470">
        <v>8</v>
      </c>
      <c r="M9470">
        <v>0.5</v>
      </c>
      <c r="N9470">
        <v>4</v>
      </c>
      <c r="O9470">
        <v>0</v>
      </c>
      <c r="P9470">
        <v>16</v>
      </c>
      <c r="Q9470">
        <v>100</v>
      </c>
      <c r="R9470">
        <v>23</v>
      </c>
      <c r="S9470">
        <v>12</v>
      </c>
    </row>
    <row r="9471" spans="1:19" x14ac:dyDescent="0.25">
      <c r="A9471" t="s">
        <v>79</v>
      </c>
      <c r="B9471" s="23" t="s">
        <v>95</v>
      </c>
      <c r="C9471" s="23" t="str">
        <f t="shared" si="147"/>
        <v>6/28/2023</v>
      </c>
      <c r="D9471" t="s">
        <v>192</v>
      </c>
      <c r="E9471">
        <v>51.507350000000002</v>
      </c>
      <c r="F9471">
        <v>-0.12776000000000001</v>
      </c>
      <c r="G9471" t="s">
        <v>196</v>
      </c>
      <c r="H9471" t="s">
        <v>197</v>
      </c>
      <c r="I9471" t="s">
        <v>194</v>
      </c>
      <c r="J9471">
        <v>674.9</v>
      </c>
      <c r="K9471" s="1">
        <v>2E-3</v>
      </c>
      <c r="L9471">
        <v>1</v>
      </c>
      <c r="M9471">
        <v>1</v>
      </c>
      <c r="N9471">
        <v>1</v>
      </c>
      <c r="O9471">
        <v>0</v>
      </c>
      <c r="P9471">
        <v>16</v>
      </c>
      <c r="Q9471">
        <v>95</v>
      </c>
      <c r="R9471">
        <v>29</v>
      </c>
      <c r="S9471">
        <v>9</v>
      </c>
    </row>
    <row r="9472" spans="1:19" x14ac:dyDescent="0.25">
      <c r="A9472" t="s">
        <v>79</v>
      </c>
      <c r="B9472" s="23" t="s">
        <v>96</v>
      </c>
      <c r="C9472" s="23" t="str">
        <f t="shared" si="147"/>
        <v>6/29/2023</v>
      </c>
      <c r="D9472" t="s">
        <v>192</v>
      </c>
      <c r="E9472">
        <v>51.507350000000002</v>
      </c>
      <c r="F9472">
        <v>-0.12776000000000001</v>
      </c>
      <c r="G9472" t="s">
        <v>196</v>
      </c>
      <c r="H9472" t="s">
        <v>197</v>
      </c>
      <c r="I9472" t="s">
        <v>194</v>
      </c>
      <c r="J9472">
        <v>825.5</v>
      </c>
      <c r="K9472" s="1">
        <v>0.01</v>
      </c>
      <c r="L9472">
        <v>8</v>
      </c>
      <c r="M9472">
        <v>0.77</v>
      </c>
      <c r="N9472">
        <v>6</v>
      </c>
      <c r="O9472">
        <v>0</v>
      </c>
      <c r="P9472">
        <v>30</v>
      </c>
      <c r="Q9472">
        <v>108</v>
      </c>
      <c r="R9472">
        <v>21</v>
      </c>
      <c r="S9472">
        <v>9</v>
      </c>
    </row>
    <row r="9473" spans="1:19" x14ac:dyDescent="0.25">
      <c r="A9473" t="s">
        <v>79</v>
      </c>
      <c r="B9473" s="23" t="s">
        <v>97</v>
      </c>
      <c r="C9473" s="23" t="str">
        <f t="shared" si="147"/>
        <v>6/30/2023</v>
      </c>
      <c r="D9473" t="s">
        <v>192</v>
      </c>
      <c r="E9473">
        <v>51.507350000000002</v>
      </c>
      <c r="F9473">
        <v>-0.12776000000000001</v>
      </c>
      <c r="G9473" t="s">
        <v>196</v>
      </c>
      <c r="H9473" t="s">
        <v>197</v>
      </c>
      <c r="I9473" t="s">
        <v>194</v>
      </c>
      <c r="J9473">
        <v>1750.4</v>
      </c>
      <c r="K9473" s="1">
        <v>4.0000000000000001E-3</v>
      </c>
      <c r="L9473">
        <v>7</v>
      </c>
      <c r="M9473">
        <v>0.56999999999999995</v>
      </c>
      <c r="N9473">
        <v>4</v>
      </c>
      <c r="O9473">
        <v>2</v>
      </c>
      <c r="P9473">
        <v>138</v>
      </c>
      <c r="Q9473">
        <v>49</v>
      </c>
      <c r="R9473">
        <v>15</v>
      </c>
      <c r="S9473">
        <v>5</v>
      </c>
    </row>
    <row r="9474" spans="1:19" x14ac:dyDescent="0.25">
      <c r="A9474" t="s">
        <v>79</v>
      </c>
      <c r="B9474" s="23">
        <v>44933</v>
      </c>
      <c r="C9474" s="23" t="str">
        <f t="shared" si="147"/>
        <v>Jan</v>
      </c>
      <c r="D9474" t="s">
        <v>192</v>
      </c>
      <c r="E9474">
        <v>51.507350000000002</v>
      </c>
      <c r="F9474">
        <v>-0.12776000000000001</v>
      </c>
      <c r="G9474" t="s">
        <v>196</v>
      </c>
      <c r="H9474" t="s">
        <v>197</v>
      </c>
      <c r="I9474" t="s">
        <v>194</v>
      </c>
      <c r="J9474">
        <v>770.1</v>
      </c>
      <c r="K9474" s="1">
        <v>8.9999999999999993E-3</v>
      </c>
      <c r="L9474">
        <v>7</v>
      </c>
      <c r="M9474">
        <v>0.41</v>
      </c>
      <c r="N9474">
        <v>3</v>
      </c>
      <c r="O9474">
        <v>2</v>
      </c>
      <c r="P9474">
        <v>37</v>
      </c>
      <c r="Q9474">
        <v>53</v>
      </c>
      <c r="R9474">
        <v>6</v>
      </c>
      <c r="S9474">
        <v>9</v>
      </c>
    </row>
    <row r="9475" spans="1:19" x14ac:dyDescent="0.25">
      <c r="A9475" t="s">
        <v>79</v>
      </c>
      <c r="B9475" s="23">
        <v>44964</v>
      </c>
      <c r="C9475" s="23" t="str">
        <f t="shared" ref="C9475:C9538" si="148">TEXT(B9475,"mmm")</f>
        <v>Feb</v>
      </c>
      <c r="D9475" t="s">
        <v>192</v>
      </c>
      <c r="E9475">
        <v>51.507350000000002</v>
      </c>
      <c r="F9475">
        <v>-0.12776000000000001</v>
      </c>
      <c r="G9475" t="s">
        <v>196</v>
      </c>
      <c r="H9475" t="s">
        <v>197</v>
      </c>
      <c r="I9475" t="s">
        <v>194</v>
      </c>
      <c r="J9475">
        <v>1755.5</v>
      </c>
      <c r="K9475" s="1">
        <v>6.0000000000000001E-3</v>
      </c>
      <c r="L9475">
        <v>10</v>
      </c>
      <c r="M9475">
        <v>0.41</v>
      </c>
      <c r="N9475">
        <v>4</v>
      </c>
      <c r="O9475">
        <v>0</v>
      </c>
      <c r="P9475">
        <v>23</v>
      </c>
      <c r="Q9475">
        <v>58</v>
      </c>
      <c r="R9475">
        <v>11</v>
      </c>
      <c r="S9475">
        <v>0</v>
      </c>
    </row>
    <row r="9476" spans="1:19" x14ac:dyDescent="0.25">
      <c r="A9476" t="s">
        <v>79</v>
      </c>
      <c r="B9476" s="23">
        <v>44992</v>
      </c>
      <c r="C9476" s="23" t="str">
        <f t="shared" si="148"/>
        <v>Mar</v>
      </c>
      <c r="D9476" t="s">
        <v>192</v>
      </c>
      <c r="E9476">
        <v>51.507350000000002</v>
      </c>
      <c r="F9476">
        <v>-0.12776000000000001</v>
      </c>
      <c r="G9476" t="s">
        <v>196</v>
      </c>
      <c r="H9476" t="s">
        <v>197</v>
      </c>
      <c r="I9476" t="s">
        <v>194</v>
      </c>
      <c r="J9476">
        <v>1097.4000000000001</v>
      </c>
      <c r="K9476" s="1">
        <v>8.0000000000000002E-3</v>
      </c>
      <c r="L9476">
        <v>9</v>
      </c>
      <c r="M9476">
        <v>0.36</v>
      </c>
      <c r="N9476">
        <v>3</v>
      </c>
      <c r="O9476">
        <v>2</v>
      </c>
      <c r="P9476">
        <v>158</v>
      </c>
      <c r="Q9476">
        <v>82</v>
      </c>
      <c r="R9476">
        <v>29</v>
      </c>
      <c r="S9476">
        <v>2</v>
      </c>
    </row>
    <row r="9477" spans="1:19" x14ac:dyDescent="0.25">
      <c r="A9477" t="s">
        <v>79</v>
      </c>
      <c r="B9477" s="23">
        <v>45023</v>
      </c>
      <c r="C9477" s="23" t="str">
        <f t="shared" si="148"/>
        <v>Apr</v>
      </c>
      <c r="D9477" t="s">
        <v>192</v>
      </c>
      <c r="E9477">
        <v>51.507350000000002</v>
      </c>
      <c r="F9477">
        <v>-0.12776000000000001</v>
      </c>
      <c r="G9477" t="s">
        <v>196</v>
      </c>
      <c r="H9477" t="s">
        <v>197</v>
      </c>
      <c r="I9477" t="s">
        <v>194</v>
      </c>
      <c r="J9477">
        <v>974.8</v>
      </c>
      <c r="K9477" s="1">
        <v>4.0000000000000001E-3</v>
      </c>
      <c r="L9477">
        <v>4</v>
      </c>
      <c r="M9477">
        <v>0.24</v>
      </c>
      <c r="N9477">
        <v>1</v>
      </c>
      <c r="O9477">
        <v>0</v>
      </c>
      <c r="P9477">
        <v>20</v>
      </c>
      <c r="Q9477">
        <v>67</v>
      </c>
      <c r="R9477">
        <v>12</v>
      </c>
      <c r="S9477">
        <v>2</v>
      </c>
    </row>
    <row r="9478" spans="1:19" x14ac:dyDescent="0.25">
      <c r="A9478" t="s">
        <v>79</v>
      </c>
      <c r="B9478" s="23">
        <v>45053</v>
      </c>
      <c r="C9478" s="23" t="str">
        <f t="shared" si="148"/>
        <v>May</v>
      </c>
      <c r="D9478" t="s">
        <v>192</v>
      </c>
      <c r="E9478">
        <v>51.507350000000002</v>
      </c>
      <c r="F9478">
        <v>-0.12776000000000001</v>
      </c>
      <c r="G9478" t="s">
        <v>196</v>
      </c>
      <c r="H9478" t="s">
        <v>197</v>
      </c>
      <c r="I9478" t="s">
        <v>194</v>
      </c>
      <c r="J9478">
        <v>1181.5999999999999</v>
      </c>
      <c r="K9478" s="1">
        <v>7.0000000000000001E-3</v>
      </c>
      <c r="L9478">
        <v>8</v>
      </c>
      <c r="M9478">
        <v>0.1</v>
      </c>
      <c r="N9478">
        <v>1</v>
      </c>
      <c r="O9478">
        <v>2</v>
      </c>
      <c r="P9478">
        <v>139</v>
      </c>
      <c r="Q9478">
        <v>90</v>
      </c>
      <c r="R9478">
        <v>23</v>
      </c>
      <c r="S9478">
        <v>11</v>
      </c>
    </row>
    <row r="9479" spans="1:19" x14ac:dyDescent="0.25">
      <c r="A9479" t="s">
        <v>79</v>
      </c>
      <c r="B9479" s="23">
        <v>45084</v>
      </c>
      <c r="C9479" s="23" t="str">
        <f t="shared" si="148"/>
        <v>Jun</v>
      </c>
      <c r="D9479" t="s">
        <v>192</v>
      </c>
      <c r="E9479">
        <v>51.507350000000002</v>
      </c>
      <c r="F9479">
        <v>-0.12776000000000001</v>
      </c>
      <c r="G9479" t="s">
        <v>196</v>
      </c>
      <c r="H9479" t="s">
        <v>197</v>
      </c>
      <c r="I9479" t="s">
        <v>194</v>
      </c>
      <c r="J9479">
        <v>815.8</v>
      </c>
      <c r="K9479" s="1">
        <v>8.9999999999999993E-3</v>
      </c>
      <c r="L9479">
        <v>7</v>
      </c>
      <c r="M9479">
        <v>0.43</v>
      </c>
      <c r="N9479">
        <v>3</v>
      </c>
      <c r="O9479">
        <v>0</v>
      </c>
      <c r="P9479">
        <v>47</v>
      </c>
      <c r="Q9479">
        <v>83</v>
      </c>
      <c r="R9479">
        <v>21</v>
      </c>
      <c r="S9479">
        <v>12</v>
      </c>
    </row>
    <row r="9480" spans="1:19" x14ac:dyDescent="0.25">
      <c r="A9480" t="s">
        <v>79</v>
      </c>
      <c r="B9480" s="23">
        <v>45114</v>
      </c>
      <c r="C9480" s="23" t="str">
        <f t="shared" si="148"/>
        <v>Jul</v>
      </c>
      <c r="D9480" t="s">
        <v>192</v>
      </c>
      <c r="E9480">
        <v>51.507350000000002</v>
      </c>
      <c r="F9480">
        <v>-0.12776000000000001</v>
      </c>
      <c r="G9480" t="s">
        <v>196</v>
      </c>
      <c r="H9480" t="s">
        <v>197</v>
      </c>
      <c r="I9480" t="s">
        <v>194</v>
      </c>
      <c r="J9480">
        <v>1608.2</v>
      </c>
      <c r="K9480" s="1">
        <v>7.0000000000000001E-3</v>
      </c>
      <c r="L9480">
        <v>12</v>
      </c>
      <c r="M9480">
        <v>0.66</v>
      </c>
      <c r="N9480">
        <v>8</v>
      </c>
      <c r="O9480">
        <v>0</v>
      </c>
      <c r="P9480">
        <v>32</v>
      </c>
      <c r="Q9480">
        <v>72</v>
      </c>
      <c r="R9480">
        <v>30</v>
      </c>
      <c r="S9480">
        <v>7</v>
      </c>
    </row>
    <row r="9481" spans="1:19" x14ac:dyDescent="0.25">
      <c r="A9481" t="s">
        <v>79</v>
      </c>
      <c r="B9481" s="23">
        <v>45145</v>
      </c>
      <c r="C9481" s="23" t="str">
        <f t="shared" si="148"/>
        <v>Aug</v>
      </c>
      <c r="D9481" t="s">
        <v>192</v>
      </c>
      <c r="E9481">
        <v>51.507350000000002</v>
      </c>
      <c r="F9481">
        <v>-0.12776000000000001</v>
      </c>
      <c r="G9481" t="s">
        <v>196</v>
      </c>
      <c r="H9481" t="s">
        <v>197</v>
      </c>
      <c r="I9481" t="s">
        <v>194</v>
      </c>
      <c r="J9481">
        <v>842.3</v>
      </c>
      <c r="K9481" s="1">
        <v>8.0000000000000002E-3</v>
      </c>
      <c r="L9481">
        <v>6</v>
      </c>
      <c r="M9481">
        <v>0.27</v>
      </c>
      <c r="N9481">
        <v>2</v>
      </c>
      <c r="O9481">
        <v>2</v>
      </c>
      <c r="P9481">
        <v>85</v>
      </c>
      <c r="Q9481">
        <v>79</v>
      </c>
      <c r="R9481">
        <v>26</v>
      </c>
      <c r="S9481">
        <v>4</v>
      </c>
    </row>
    <row r="9482" spans="1:19" x14ac:dyDescent="0.25">
      <c r="A9482" t="s">
        <v>79</v>
      </c>
      <c r="B9482" s="23">
        <v>45176</v>
      </c>
      <c r="C9482" s="23" t="str">
        <f t="shared" si="148"/>
        <v>Sep</v>
      </c>
      <c r="D9482" t="s">
        <v>192</v>
      </c>
      <c r="E9482">
        <v>51.507350000000002</v>
      </c>
      <c r="F9482">
        <v>-0.12776000000000001</v>
      </c>
      <c r="G9482" t="s">
        <v>196</v>
      </c>
      <c r="H9482" t="s">
        <v>197</v>
      </c>
      <c r="I9482" t="s">
        <v>194</v>
      </c>
      <c r="J9482">
        <v>1450</v>
      </c>
      <c r="K9482" s="1">
        <v>5.0000000000000001E-3</v>
      </c>
      <c r="L9482">
        <v>7</v>
      </c>
      <c r="M9482">
        <v>0.65</v>
      </c>
      <c r="N9482">
        <v>5</v>
      </c>
      <c r="O9482">
        <v>0</v>
      </c>
      <c r="P9482">
        <v>28</v>
      </c>
      <c r="Q9482">
        <v>78</v>
      </c>
      <c r="R9482">
        <v>11</v>
      </c>
      <c r="S9482">
        <v>5</v>
      </c>
    </row>
    <row r="9483" spans="1:19" x14ac:dyDescent="0.25">
      <c r="A9483" t="s">
        <v>79</v>
      </c>
      <c r="B9483" s="23">
        <v>45206</v>
      </c>
      <c r="C9483" s="23" t="str">
        <f t="shared" si="148"/>
        <v>Oct</v>
      </c>
      <c r="D9483" t="s">
        <v>192</v>
      </c>
      <c r="E9483">
        <v>51.507350000000002</v>
      </c>
      <c r="F9483">
        <v>-0.12776000000000001</v>
      </c>
      <c r="G9483" t="s">
        <v>196</v>
      </c>
      <c r="H9483" t="s">
        <v>197</v>
      </c>
      <c r="I9483" t="s">
        <v>194</v>
      </c>
      <c r="J9483">
        <v>1386.9</v>
      </c>
      <c r="K9483" s="1">
        <v>3.0000000000000001E-3</v>
      </c>
      <c r="L9483">
        <v>4</v>
      </c>
      <c r="M9483">
        <v>0.44</v>
      </c>
      <c r="N9483">
        <v>2</v>
      </c>
      <c r="O9483">
        <v>0</v>
      </c>
      <c r="P9483">
        <v>12</v>
      </c>
      <c r="Q9483">
        <v>70</v>
      </c>
      <c r="R9483">
        <v>26</v>
      </c>
      <c r="S9483">
        <v>12</v>
      </c>
    </row>
    <row r="9484" spans="1:19" x14ac:dyDescent="0.25">
      <c r="A9484" t="s">
        <v>79</v>
      </c>
      <c r="B9484" s="23">
        <v>45237</v>
      </c>
      <c r="C9484" s="23" t="str">
        <f t="shared" si="148"/>
        <v>Nov</v>
      </c>
      <c r="D9484" t="s">
        <v>192</v>
      </c>
      <c r="E9484">
        <v>51.507350000000002</v>
      </c>
      <c r="F9484">
        <v>-0.12776000000000001</v>
      </c>
      <c r="G9484" t="s">
        <v>196</v>
      </c>
      <c r="H9484" t="s">
        <v>197</v>
      </c>
      <c r="I9484" t="s">
        <v>194</v>
      </c>
      <c r="J9484">
        <v>1871.1</v>
      </c>
      <c r="K9484" s="1">
        <v>8.9999999999999993E-3</v>
      </c>
      <c r="L9484">
        <v>17</v>
      </c>
      <c r="M9484">
        <v>0.9</v>
      </c>
      <c r="N9484">
        <v>15</v>
      </c>
      <c r="O9484">
        <v>0</v>
      </c>
      <c r="P9484">
        <v>10</v>
      </c>
      <c r="Q9484">
        <v>102</v>
      </c>
      <c r="R9484">
        <v>18</v>
      </c>
      <c r="S9484">
        <v>12</v>
      </c>
    </row>
    <row r="9485" spans="1:19" x14ac:dyDescent="0.25">
      <c r="A9485" t="s">
        <v>79</v>
      </c>
      <c r="B9485" s="23">
        <v>45267</v>
      </c>
      <c r="C9485" s="23" t="str">
        <f t="shared" si="148"/>
        <v>Dec</v>
      </c>
      <c r="D9485" t="s">
        <v>192</v>
      </c>
      <c r="E9485">
        <v>51.507350000000002</v>
      </c>
      <c r="F9485">
        <v>-0.12776000000000001</v>
      </c>
      <c r="G9485" t="s">
        <v>196</v>
      </c>
      <c r="H9485" t="s">
        <v>197</v>
      </c>
      <c r="I9485" t="s">
        <v>194</v>
      </c>
      <c r="J9485">
        <v>1061.8</v>
      </c>
      <c r="K9485" s="1">
        <v>0.01</v>
      </c>
      <c r="L9485">
        <v>10</v>
      </c>
      <c r="M9485">
        <v>1.1399999999999999</v>
      </c>
      <c r="N9485">
        <v>12</v>
      </c>
      <c r="O9485">
        <v>3</v>
      </c>
      <c r="P9485">
        <v>264</v>
      </c>
      <c r="Q9485">
        <v>97</v>
      </c>
      <c r="R9485">
        <v>18</v>
      </c>
      <c r="S9485">
        <v>6</v>
      </c>
    </row>
    <row r="9486" spans="1:19" x14ac:dyDescent="0.25">
      <c r="A9486" t="s">
        <v>79</v>
      </c>
      <c r="B9486" s="23" t="s">
        <v>98</v>
      </c>
      <c r="C9486" s="23" t="str">
        <f t="shared" si="148"/>
        <v>7/13/2023</v>
      </c>
      <c r="D9486" t="s">
        <v>192</v>
      </c>
      <c r="E9486">
        <v>51.507350000000002</v>
      </c>
      <c r="F9486">
        <v>-0.12776000000000001</v>
      </c>
      <c r="G9486" t="s">
        <v>196</v>
      </c>
      <c r="H9486" t="s">
        <v>197</v>
      </c>
      <c r="I9486" t="s">
        <v>194</v>
      </c>
      <c r="J9486">
        <v>1142.5</v>
      </c>
      <c r="K9486" s="1">
        <v>4.0000000000000001E-3</v>
      </c>
      <c r="L9486">
        <v>5</v>
      </c>
      <c r="M9486">
        <v>7.0000000000000007E-2</v>
      </c>
      <c r="N9486">
        <v>0</v>
      </c>
      <c r="O9486">
        <v>3</v>
      </c>
      <c r="P9486">
        <v>178</v>
      </c>
      <c r="Q9486">
        <v>44</v>
      </c>
      <c r="R9486">
        <v>21</v>
      </c>
      <c r="S9486">
        <v>10</v>
      </c>
    </row>
    <row r="9487" spans="1:19" x14ac:dyDescent="0.25">
      <c r="A9487" t="s">
        <v>79</v>
      </c>
      <c r="B9487" s="23" t="s">
        <v>99</v>
      </c>
      <c r="C9487" s="23" t="str">
        <f t="shared" si="148"/>
        <v>7/14/2023</v>
      </c>
      <c r="D9487" t="s">
        <v>192</v>
      </c>
      <c r="E9487">
        <v>51.507350000000002</v>
      </c>
      <c r="F9487">
        <v>-0.12776000000000001</v>
      </c>
      <c r="G9487" t="s">
        <v>196</v>
      </c>
      <c r="H9487" t="s">
        <v>197</v>
      </c>
      <c r="I9487" t="s">
        <v>194</v>
      </c>
      <c r="J9487">
        <v>999.9</v>
      </c>
      <c r="K9487" s="1">
        <v>0.01</v>
      </c>
      <c r="L9487">
        <v>10</v>
      </c>
      <c r="M9487">
        <v>0.85</v>
      </c>
      <c r="N9487">
        <v>9</v>
      </c>
      <c r="O9487">
        <v>0</v>
      </c>
      <c r="P9487">
        <v>42</v>
      </c>
      <c r="Q9487">
        <v>85</v>
      </c>
      <c r="R9487">
        <v>23</v>
      </c>
      <c r="S9487">
        <v>7</v>
      </c>
    </row>
    <row r="9488" spans="1:19" x14ac:dyDescent="0.25">
      <c r="A9488" t="s">
        <v>79</v>
      </c>
      <c r="B9488" s="23" t="s">
        <v>100</v>
      </c>
      <c r="C9488" s="23" t="str">
        <f t="shared" si="148"/>
        <v>7/15/2023</v>
      </c>
      <c r="D9488" t="s">
        <v>192</v>
      </c>
      <c r="E9488">
        <v>51.507350000000002</v>
      </c>
      <c r="F9488">
        <v>-0.12776000000000001</v>
      </c>
      <c r="G9488" t="s">
        <v>196</v>
      </c>
      <c r="H9488" t="s">
        <v>197</v>
      </c>
      <c r="I9488" t="s">
        <v>194</v>
      </c>
      <c r="J9488">
        <v>1236.3</v>
      </c>
      <c r="K9488" s="1">
        <v>1.0999999999999999E-2</v>
      </c>
      <c r="L9488">
        <v>13</v>
      </c>
      <c r="M9488">
        <v>0.93</v>
      </c>
      <c r="N9488">
        <v>12</v>
      </c>
      <c r="O9488">
        <v>3</v>
      </c>
      <c r="P9488">
        <v>143</v>
      </c>
      <c r="Q9488">
        <v>50</v>
      </c>
      <c r="R9488">
        <v>32</v>
      </c>
      <c r="S9488">
        <v>6</v>
      </c>
    </row>
    <row r="9489" spans="1:19" x14ac:dyDescent="0.25">
      <c r="A9489" t="s">
        <v>79</v>
      </c>
      <c r="B9489" s="23" t="s">
        <v>101</v>
      </c>
      <c r="C9489" s="23" t="str">
        <f t="shared" si="148"/>
        <v>7/16/2023</v>
      </c>
      <c r="D9489" t="s">
        <v>192</v>
      </c>
      <c r="E9489">
        <v>51.507350000000002</v>
      </c>
      <c r="F9489">
        <v>-0.12776000000000001</v>
      </c>
      <c r="G9489" t="s">
        <v>196</v>
      </c>
      <c r="H9489" t="s">
        <v>197</v>
      </c>
      <c r="I9489" t="s">
        <v>194</v>
      </c>
      <c r="J9489">
        <v>1912.8</v>
      </c>
      <c r="K9489" s="1">
        <v>4.0000000000000001E-3</v>
      </c>
      <c r="L9489">
        <v>8</v>
      </c>
      <c r="M9489">
        <v>0.31</v>
      </c>
      <c r="N9489">
        <v>2</v>
      </c>
      <c r="O9489">
        <v>4</v>
      </c>
      <c r="P9489">
        <v>251</v>
      </c>
      <c r="Q9489">
        <v>88</v>
      </c>
      <c r="R9489">
        <v>18</v>
      </c>
      <c r="S9489">
        <v>9</v>
      </c>
    </row>
    <row r="9490" spans="1:19" x14ac:dyDescent="0.25">
      <c r="A9490" t="s">
        <v>79</v>
      </c>
      <c r="B9490" s="23" t="s">
        <v>102</v>
      </c>
      <c r="C9490" s="23" t="str">
        <f t="shared" si="148"/>
        <v>7/17/2023</v>
      </c>
      <c r="D9490" t="s">
        <v>192</v>
      </c>
      <c r="E9490">
        <v>51.507350000000002</v>
      </c>
      <c r="F9490">
        <v>-0.12776000000000001</v>
      </c>
      <c r="G9490" t="s">
        <v>196</v>
      </c>
      <c r="H9490" t="s">
        <v>197</v>
      </c>
      <c r="I9490" t="s">
        <v>194</v>
      </c>
      <c r="J9490">
        <v>1448.4</v>
      </c>
      <c r="K9490" s="1">
        <v>7.0000000000000001E-3</v>
      </c>
      <c r="L9490">
        <v>10</v>
      </c>
      <c r="M9490">
        <v>0.44</v>
      </c>
      <c r="N9490">
        <v>4</v>
      </c>
      <c r="O9490">
        <v>4</v>
      </c>
      <c r="P9490">
        <v>350</v>
      </c>
      <c r="Q9490">
        <v>71</v>
      </c>
      <c r="R9490">
        <v>27</v>
      </c>
      <c r="S9490">
        <v>3</v>
      </c>
    </row>
    <row r="9491" spans="1:19" x14ac:dyDescent="0.25">
      <c r="A9491" t="s">
        <v>79</v>
      </c>
      <c r="B9491" s="23" t="s">
        <v>103</v>
      </c>
      <c r="C9491" s="23" t="str">
        <f t="shared" si="148"/>
        <v>7/18/2023</v>
      </c>
      <c r="D9491" t="s">
        <v>192</v>
      </c>
      <c r="E9491">
        <v>51.507350000000002</v>
      </c>
      <c r="F9491">
        <v>-0.12776000000000001</v>
      </c>
      <c r="G9491" t="s">
        <v>196</v>
      </c>
      <c r="H9491" t="s">
        <v>197</v>
      </c>
      <c r="I9491" t="s">
        <v>194</v>
      </c>
      <c r="J9491">
        <v>1164.8</v>
      </c>
      <c r="K9491" s="1">
        <v>8.9999999999999993E-3</v>
      </c>
      <c r="L9491">
        <v>11</v>
      </c>
      <c r="M9491">
        <v>0.84</v>
      </c>
      <c r="N9491">
        <v>9</v>
      </c>
      <c r="O9491">
        <v>3</v>
      </c>
      <c r="P9491">
        <v>101</v>
      </c>
      <c r="Q9491">
        <v>85</v>
      </c>
      <c r="R9491">
        <v>23</v>
      </c>
      <c r="S9491">
        <v>5</v>
      </c>
    </row>
    <row r="9492" spans="1:19" x14ac:dyDescent="0.25">
      <c r="A9492" t="s">
        <v>79</v>
      </c>
      <c r="B9492" s="23" t="s">
        <v>104</v>
      </c>
      <c r="C9492" s="23" t="str">
        <f t="shared" si="148"/>
        <v>7/19/2023</v>
      </c>
      <c r="D9492" t="s">
        <v>192</v>
      </c>
      <c r="E9492">
        <v>51.507350000000002</v>
      </c>
      <c r="F9492">
        <v>-0.12776000000000001</v>
      </c>
      <c r="G9492" t="s">
        <v>196</v>
      </c>
      <c r="H9492" t="s">
        <v>197</v>
      </c>
      <c r="I9492" t="s">
        <v>194</v>
      </c>
      <c r="J9492">
        <v>1581.4</v>
      </c>
      <c r="K9492" s="1">
        <v>8.0000000000000002E-3</v>
      </c>
      <c r="L9492">
        <v>13</v>
      </c>
      <c r="M9492">
        <v>0.77</v>
      </c>
      <c r="N9492">
        <v>10</v>
      </c>
      <c r="O9492">
        <v>3</v>
      </c>
      <c r="P9492">
        <v>130</v>
      </c>
      <c r="Q9492">
        <v>74</v>
      </c>
      <c r="R9492">
        <v>23</v>
      </c>
      <c r="S9492">
        <v>8</v>
      </c>
    </row>
    <row r="9493" spans="1:19" x14ac:dyDescent="0.25">
      <c r="A9493" t="s">
        <v>79</v>
      </c>
      <c r="B9493" s="23" t="s">
        <v>105</v>
      </c>
      <c r="C9493" s="23" t="str">
        <f t="shared" si="148"/>
        <v>7/20/2023</v>
      </c>
      <c r="D9493" t="s">
        <v>192</v>
      </c>
      <c r="E9493">
        <v>51.507350000000002</v>
      </c>
      <c r="F9493">
        <v>-0.12776000000000001</v>
      </c>
      <c r="G9493" t="s">
        <v>196</v>
      </c>
      <c r="H9493" t="s">
        <v>197</v>
      </c>
      <c r="I9493" t="s">
        <v>194</v>
      </c>
      <c r="J9493">
        <v>1412.8</v>
      </c>
      <c r="K9493" s="1">
        <v>8.0000000000000002E-3</v>
      </c>
      <c r="L9493">
        <v>12</v>
      </c>
      <c r="M9493">
        <v>0.61</v>
      </c>
      <c r="N9493">
        <v>7</v>
      </c>
      <c r="O9493">
        <v>4</v>
      </c>
      <c r="P9493">
        <v>107</v>
      </c>
      <c r="Q9493">
        <v>100</v>
      </c>
      <c r="R9493">
        <v>14</v>
      </c>
      <c r="S9493">
        <v>4</v>
      </c>
    </row>
    <row r="9494" spans="1:19" x14ac:dyDescent="0.25">
      <c r="A9494" t="s">
        <v>79</v>
      </c>
      <c r="B9494" s="23" t="s">
        <v>106</v>
      </c>
      <c r="C9494" s="23" t="str">
        <f t="shared" si="148"/>
        <v>7/21/2023</v>
      </c>
      <c r="D9494" t="s">
        <v>192</v>
      </c>
      <c r="E9494">
        <v>51.507350000000002</v>
      </c>
      <c r="F9494">
        <v>-0.12776000000000001</v>
      </c>
      <c r="G9494" t="s">
        <v>196</v>
      </c>
      <c r="H9494" t="s">
        <v>197</v>
      </c>
      <c r="I9494" t="s">
        <v>194</v>
      </c>
      <c r="J9494">
        <v>1676.8</v>
      </c>
      <c r="K9494" s="1">
        <v>8.0000000000000002E-3</v>
      </c>
      <c r="L9494">
        <v>14</v>
      </c>
      <c r="M9494">
        <v>0.49</v>
      </c>
      <c r="N9494">
        <v>7</v>
      </c>
      <c r="O9494">
        <v>2</v>
      </c>
      <c r="P9494">
        <v>106</v>
      </c>
      <c r="Q9494">
        <v>58</v>
      </c>
      <c r="R9494">
        <v>23</v>
      </c>
      <c r="S9494">
        <v>10</v>
      </c>
    </row>
    <row r="9495" spans="1:19" x14ac:dyDescent="0.25">
      <c r="A9495" t="s">
        <v>79</v>
      </c>
      <c r="B9495" s="23" t="s">
        <v>107</v>
      </c>
      <c r="C9495" s="23" t="str">
        <f t="shared" si="148"/>
        <v>7/22/2023</v>
      </c>
      <c r="D9495" t="s">
        <v>192</v>
      </c>
      <c r="E9495">
        <v>51.507350000000002</v>
      </c>
      <c r="F9495">
        <v>-0.12776000000000001</v>
      </c>
      <c r="G9495" t="s">
        <v>196</v>
      </c>
      <c r="H9495" t="s">
        <v>197</v>
      </c>
      <c r="I9495" t="s">
        <v>194</v>
      </c>
      <c r="J9495">
        <v>834.9</v>
      </c>
      <c r="K9495" s="1">
        <v>3.0000000000000001E-3</v>
      </c>
      <c r="L9495">
        <v>2</v>
      </c>
      <c r="M9495">
        <v>0.9</v>
      </c>
      <c r="N9495">
        <v>2</v>
      </c>
      <c r="O9495">
        <v>2</v>
      </c>
      <c r="P9495">
        <v>148</v>
      </c>
      <c r="Q9495">
        <v>56</v>
      </c>
      <c r="R9495">
        <v>9</v>
      </c>
      <c r="S9495">
        <v>4</v>
      </c>
    </row>
    <row r="9496" spans="1:19" x14ac:dyDescent="0.25">
      <c r="A9496" t="s">
        <v>79</v>
      </c>
      <c r="B9496" s="23" t="s">
        <v>108</v>
      </c>
      <c r="C9496" s="23" t="str">
        <f t="shared" si="148"/>
        <v>7/23/2023</v>
      </c>
      <c r="D9496" t="s">
        <v>192</v>
      </c>
      <c r="E9496">
        <v>51.507350000000002</v>
      </c>
      <c r="F9496">
        <v>-0.12776000000000001</v>
      </c>
      <c r="G9496" t="s">
        <v>196</v>
      </c>
      <c r="H9496" t="s">
        <v>197</v>
      </c>
      <c r="I9496" t="s">
        <v>194</v>
      </c>
      <c r="J9496">
        <v>1652.2</v>
      </c>
      <c r="K9496" s="1">
        <v>1.0999999999999999E-2</v>
      </c>
      <c r="L9496">
        <v>17</v>
      </c>
      <c r="M9496">
        <v>0.38</v>
      </c>
      <c r="N9496">
        <v>7</v>
      </c>
      <c r="O9496">
        <v>4</v>
      </c>
      <c r="P9496">
        <v>302</v>
      </c>
      <c r="Q9496">
        <v>52</v>
      </c>
      <c r="R9496">
        <v>29</v>
      </c>
      <c r="S9496">
        <v>10</v>
      </c>
    </row>
    <row r="9497" spans="1:19" x14ac:dyDescent="0.25">
      <c r="A9497" t="s">
        <v>79</v>
      </c>
      <c r="B9497" s="23" t="s">
        <v>109</v>
      </c>
      <c r="C9497" s="23" t="str">
        <f t="shared" si="148"/>
        <v>7/24/2023</v>
      </c>
      <c r="D9497" t="s">
        <v>192</v>
      </c>
      <c r="E9497">
        <v>51.507350000000002</v>
      </c>
      <c r="F9497">
        <v>-0.12776000000000001</v>
      </c>
      <c r="G9497" t="s">
        <v>196</v>
      </c>
      <c r="H9497" t="s">
        <v>197</v>
      </c>
      <c r="I9497" t="s">
        <v>194</v>
      </c>
      <c r="J9497">
        <v>795.6</v>
      </c>
      <c r="K9497" s="1">
        <v>5.0000000000000001E-3</v>
      </c>
      <c r="L9497">
        <v>4</v>
      </c>
      <c r="M9497">
        <v>1.2</v>
      </c>
      <c r="N9497">
        <v>5</v>
      </c>
      <c r="O9497">
        <v>0</v>
      </c>
      <c r="P9497">
        <v>4</v>
      </c>
      <c r="Q9497">
        <v>47</v>
      </c>
      <c r="R9497">
        <v>21</v>
      </c>
      <c r="S9497">
        <v>2</v>
      </c>
    </row>
    <row r="9498" spans="1:19" x14ac:dyDescent="0.25">
      <c r="A9498" t="s">
        <v>79</v>
      </c>
      <c r="B9498" s="23" t="s">
        <v>110</v>
      </c>
      <c r="C9498" s="23" t="str">
        <f t="shared" si="148"/>
        <v>7/25/2023</v>
      </c>
      <c r="D9498" t="s">
        <v>192</v>
      </c>
      <c r="E9498">
        <v>51.507350000000002</v>
      </c>
      <c r="F9498">
        <v>-0.12776000000000001</v>
      </c>
      <c r="G9498" t="s">
        <v>196</v>
      </c>
      <c r="H9498" t="s">
        <v>197</v>
      </c>
      <c r="I9498" t="s">
        <v>194</v>
      </c>
      <c r="J9498">
        <v>1729.7</v>
      </c>
      <c r="K9498" s="1">
        <v>1.2E-2</v>
      </c>
      <c r="L9498">
        <v>21</v>
      </c>
      <c r="M9498">
        <v>1.37</v>
      </c>
      <c r="N9498">
        <v>28</v>
      </c>
      <c r="O9498">
        <v>0</v>
      </c>
      <c r="P9498">
        <v>47</v>
      </c>
      <c r="Q9498">
        <v>76</v>
      </c>
      <c r="R9498">
        <v>15</v>
      </c>
      <c r="S9498">
        <v>5</v>
      </c>
    </row>
    <row r="9499" spans="1:19" x14ac:dyDescent="0.25">
      <c r="A9499" t="s">
        <v>79</v>
      </c>
      <c r="B9499" s="23" t="s">
        <v>111</v>
      </c>
      <c r="C9499" s="23" t="str">
        <f t="shared" si="148"/>
        <v>7/26/2023</v>
      </c>
      <c r="D9499" t="s">
        <v>192</v>
      </c>
      <c r="E9499">
        <v>51.507350000000002</v>
      </c>
      <c r="F9499">
        <v>-0.12776000000000001</v>
      </c>
      <c r="G9499" t="s">
        <v>196</v>
      </c>
      <c r="H9499" t="s">
        <v>197</v>
      </c>
      <c r="I9499" t="s">
        <v>194</v>
      </c>
      <c r="J9499">
        <v>1817</v>
      </c>
      <c r="K9499" s="1">
        <v>7.0000000000000001E-3</v>
      </c>
      <c r="L9499">
        <v>13</v>
      </c>
      <c r="M9499">
        <v>0.57999999999999996</v>
      </c>
      <c r="N9499">
        <v>7</v>
      </c>
      <c r="O9499">
        <v>2</v>
      </c>
      <c r="P9499">
        <v>177</v>
      </c>
      <c r="Q9499">
        <v>64</v>
      </c>
      <c r="R9499">
        <v>30</v>
      </c>
      <c r="S9499">
        <v>1</v>
      </c>
    </row>
    <row r="9500" spans="1:19" x14ac:dyDescent="0.25">
      <c r="A9500" t="s">
        <v>79</v>
      </c>
      <c r="B9500" s="23" t="s">
        <v>112</v>
      </c>
      <c r="C9500" s="23" t="str">
        <f t="shared" si="148"/>
        <v>7/27/2023</v>
      </c>
      <c r="D9500" t="s">
        <v>192</v>
      </c>
      <c r="E9500">
        <v>51.507350000000002</v>
      </c>
      <c r="F9500">
        <v>-0.12776000000000001</v>
      </c>
      <c r="G9500" t="s">
        <v>196</v>
      </c>
      <c r="H9500" t="s">
        <v>197</v>
      </c>
      <c r="I9500" t="s">
        <v>194</v>
      </c>
      <c r="J9500">
        <v>1121.5999999999999</v>
      </c>
      <c r="K9500" s="1">
        <v>8.9999999999999993E-3</v>
      </c>
      <c r="L9500">
        <v>10</v>
      </c>
      <c r="M9500">
        <v>1.1000000000000001</v>
      </c>
      <c r="N9500">
        <v>10</v>
      </c>
      <c r="O9500">
        <v>1</v>
      </c>
      <c r="P9500">
        <v>41</v>
      </c>
      <c r="Q9500">
        <v>82</v>
      </c>
      <c r="R9500">
        <v>15</v>
      </c>
      <c r="S9500">
        <v>0</v>
      </c>
    </row>
    <row r="9501" spans="1:19" x14ac:dyDescent="0.25">
      <c r="A9501" t="s">
        <v>79</v>
      </c>
      <c r="B9501" s="23" t="s">
        <v>113</v>
      </c>
      <c r="C9501" s="23" t="str">
        <f t="shared" si="148"/>
        <v>7/28/2023</v>
      </c>
      <c r="D9501" t="s">
        <v>192</v>
      </c>
      <c r="E9501">
        <v>51.507350000000002</v>
      </c>
      <c r="F9501">
        <v>-0.12776000000000001</v>
      </c>
      <c r="G9501" t="s">
        <v>196</v>
      </c>
      <c r="H9501" t="s">
        <v>197</v>
      </c>
      <c r="I9501" t="s">
        <v>194</v>
      </c>
      <c r="J9501">
        <v>926.1</v>
      </c>
      <c r="K9501" s="1">
        <v>8.0000000000000002E-3</v>
      </c>
      <c r="L9501">
        <v>8</v>
      </c>
      <c r="M9501">
        <v>0.67</v>
      </c>
      <c r="N9501">
        <v>5</v>
      </c>
      <c r="O9501">
        <v>0</v>
      </c>
      <c r="P9501">
        <v>5</v>
      </c>
      <c r="Q9501">
        <v>62</v>
      </c>
      <c r="R9501">
        <v>30</v>
      </c>
      <c r="S9501">
        <v>12</v>
      </c>
    </row>
    <row r="9502" spans="1:19" x14ac:dyDescent="0.25">
      <c r="A9502" t="s">
        <v>79</v>
      </c>
      <c r="B9502" s="23" t="s">
        <v>114</v>
      </c>
      <c r="C9502" s="23" t="str">
        <f t="shared" si="148"/>
        <v>7/29/2023</v>
      </c>
      <c r="D9502" t="s">
        <v>192</v>
      </c>
      <c r="E9502">
        <v>51.507350000000002</v>
      </c>
      <c r="F9502">
        <v>-0.12776000000000001</v>
      </c>
      <c r="G9502" t="s">
        <v>196</v>
      </c>
      <c r="H9502" t="s">
        <v>197</v>
      </c>
      <c r="I9502" t="s">
        <v>194</v>
      </c>
      <c r="J9502">
        <v>1180.0999999999999</v>
      </c>
      <c r="K9502" s="1">
        <v>5.0000000000000001E-3</v>
      </c>
      <c r="L9502">
        <v>6</v>
      </c>
      <c r="M9502">
        <v>0.44</v>
      </c>
      <c r="N9502">
        <v>3</v>
      </c>
      <c r="O9502">
        <v>4</v>
      </c>
      <c r="P9502">
        <v>322</v>
      </c>
      <c r="Q9502">
        <v>62</v>
      </c>
      <c r="R9502">
        <v>26</v>
      </c>
      <c r="S9502">
        <v>2</v>
      </c>
    </row>
    <row r="9503" spans="1:19" x14ac:dyDescent="0.25">
      <c r="A9503" t="s">
        <v>79</v>
      </c>
      <c r="B9503" s="23" t="s">
        <v>115</v>
      </c>
      <c r="C9503" s="23" t="str">
        <f t="shared" si="148"/>
        <v>7/30/2023</v>
      </c>
      <c r="D9503" t="s">
        <v>192</v>
      </c>
      <c r="E9503">
        <v>51.507350000000002</v>
      </c>
      <c r="F9503">
        <v>-0.12776000000000001</v>
      </c>
      <c r="G9503" t="s">
        <v>196</v>
      </c>
      <c r="H9503" t="s">
        <v>197</v>
      </c>
      <c r="I9503" t="s">
        <v>194</v>
      </c>
      <c r="J9503">
        <v>1064.8</v>
      </c>
      <c r="K9503" s="1">
        <v>8.9999999999999993E-3</v>
      </c>
      <c r="L9503">
        <v>9</v>
      </c>
      <c r="M9503">
        <v>1.07</v>
      </c>
      <c r="N9503">
        <v>10</v>
      </c>
      <c r="O9503">
        <v>0</v>
      </c>
      <c r="P9503">
        <v>16</v>
      </c>
      <c r="Q9503">
        <v>89</v>
      </c>
      <c r="R9503">
        <v>15</v>
      </c>
      <c r="S9503">
        <v>12</v>
      </c>
    </row>
    <row r="9504" spans="1:19" x14ac:dyDescent="0.25">
      <c r="A9504" t="s">
        <v>79</v>
      </c>
      <c r="B9504" s="23" t="s">
        <v>116</v>
      </c>
      <c r="C9504" s="23" t="str">
        <f t="shared" si="148"/>
        <v>7/31/2023</v>
      </c>
      <c r="D9504" t="s">
        <v>192</v>
      </c>
      <c r="E9504">
        <v>51.507350000000002</v>
      </c>
      <c r="F9504">
        <v>-0.12776000000000001</v>
      </c>
      <c r="G9504" t="s">
        <v>196</v>
      </c>
      <c r="H9504" t="s">
        <v>197</v>
      </c>
      <c r="I9504" t="s">
        <v>194</v>
      </c>
      <c r="J9504">
        <v>1354.6</v>
      </c>
      <c r="K9504" s="1">
        <v>2E-3</v>
      </c>
      <c r="L9504">
        <v>3</v>
      </c>
      <c r="M9504">
        <v>0.36</v>
      </c>
      <c r="N9504">
        <v>1</v>
      </c>
      <c r="O9504">
        <v>2</v>
      </c>
      <c r="P9504">
        <v>172</v>
      </c>
      <c r="Q9504">
        <v>50</v>
      </c>
      <c r="R9504">
        <v>18</v>
      </c>
      <c r="S9504">
        <v>10</v>
      </c>
    </row>
    <row r="9505" spans="1:19" x14ac:dyDescent="0.25">
      <c r="A9505" t="s">
        <v>79</v>
      </c>
      <c r="B9505" s="23">
        <v>44934</v>
      </c>
      <c r="C9505" s="23" t="str">
        <f t="shared" si="148"/>
        <v>Jan</v>
      </c>
      <c r="D9505" t="s">
        <v>192</v>
      </c>
      <c r="E9505">
        <v>51.507350000000002</v>
      </c>
      <c r="F9505">
        <v>-0.12776000000000001</v>
      </c>
      <c r="G9505" t="s">
        <v>196</v>
      </c>
      <c r="H9505" t="s">
        <v>197</v>
      </c>
      <c r="I9505" t="s">
        <v>194</v>
      </c>
      <c r="J9505">
        <v>938.1</v>
      </c>
      <c r="K9505" s="1">
        <v>6.0000000000000001E-3</v>
      </c>
      <c r="L9505">
        <v>5</v>
      </c>
      <c r="M9505">
        <v>1.23</v>
      </c>
      <c r="N9505">
        <v>7</v>
      </c>
      <c r="O9505">
        <v>3</v>
      </c>
      <c r="P9505">
        <v>276</v>
      </c>
      <c r="Q9505">
        <v>55</v>
      </c>
      <c r="R9505">
        <v>21</v>
      </c>
      <c r="S9505">
        <v>6</v>
      </c>
    </row>
    <row r="9506" spans="1:19" x14ac:dyDescent="0.25">
      <c r="A9506" t="s">
        <v>79</v>
      </c>
      <c r="B9506" s="23">
        <v>44965</v>
      </c>
      <c r="C9506" s="23" t="str">
        <f t="shared" si="148"/>
        <v>Feb</v>
      </c>
      <c r="D9506" t="s">
        <v>192</v>
      </c>
      <c r="E9506">
        <v>51.507350000000002</v>
      </c>
      <c r="F9506">
        <v>-0.12776000000000001</v>
      </c>
      <c r="G9506" t="s">
        <v>196</v>
      </c>
      <c r="H9506" t="s">
        <v>197</v>
      </c>
      <c r="I9506" t="s">
        <v>194</v>
      </c>
      <c r="J9506">
        <v>1602.3</v>
      </c>
      <c r="K9506" s="1">
        <v>7.0000000000000001E-3</v>
      </c>
      <c r="L9506">
        <v>12</v>
      </c>
      <c r="M9506">
        <v>1.25</v>
      </c>
      <c r="N9506">
        <v>15</v>
      </c>
      <c r="O9506">
        <v>1</v>
      </c>
      <c r="P9506">
        <v>124</v>
      </c>
      <c r="Q9506">
        <v>80</v>
      </c>
      <c r="R9506">
        <v>29</v>
      </c>
      <c r="S9506">
        <v>6</v>
      </c>
    </row>
    <row r="9507" spans="1:19" x14ac:dyDescent="0.25">
      <c r="A9507" t="s">
        <v>79</v>
      </c>
      <c r="B9507" s="23">
        <v>44993</v>
      </c>
      <c r="C9507" s="23" t="str">
        <f t="shared" si="148"/>
        <v>Mar</v>
      </c>
      <c r="D9507" t="s">
        <v>192</v>
      </c>
      <c r="E9507">
        <v>51.507350000000002</v>
      </c>
      <c r="F9507">
        <v>-0.12776000000000001</v>
      </c>
      <c r="G9507" t="s">
        <v>196</v>
      </c>
      <c r="H9507" t="s">
        <v>197</v>
      </c>
      <c r="I9507" t="s">
        <v>194</v>
      </c>
      <c r="J9507">
        <v>1661.6</v>
      </c>
      <c r="K9507" s="1">
        <v>5.0000000000000001E-3</v>
      </c>
      <c r="L9507">
        <v>9</v>
      </c>
      <c r="M9507">
        <v>1.05</v>
      </c>
      <c r="N9507">
        <v>9</v>
      </c>
      <c r="O9507">
        <v>3</v>
      </c>
      <c r="P9507">
        <v>84</v>
      </c>
      <c r="Q9507">
        <v>78</v>
      </c>
      <c r="R9507">
        <v>18</v>
      </c>
      <c r="S9507">
        <v>2</v>
      </c>
    </row>
    <row r="9508" spans="1:19" x14ac:dyDescent="0.25">
      <c r="A9508" t="s">
        <v>79</v>
      </c>
      <c r="B9508" s="23">
        <v>45024</v>
      </c>
      <c r="C9508" s="23" t="str">
        <f t="shared" si="148"/>
        <v>Apr</v>
      </c>
      <c r="D9508" t="s">
        <v>192</v>
      </c>
      <c r="E9508">
        <v>51.507350000000002</v>
      </c>
      <c r="F9508">
        <v>-0.12776000000000001</v>
      </c>
      <c r="G9508" t="s">
        <v>196</v>
      </c>
      <c r="H9508" t="s">
        <v>197</v>
      </c>
      <c r="I9508" t="s">
        <v>194</v>
      </c>
      <c r="J9508">
        <v>1672.7</v>
      </c>
      <c r="K9508" s="1">
        <v>0.01</v>
      </c>
      <c r="L9508">
        <v>17</v>
      </c>
      <c r="M9508">
        <v>0.67</v>
      </c>
      <c r="N9508">
        <v>11</v>
      </c>
      <c r="O9508">
        <v>3</v>
      </c>
      <c r="P9508">
        <v>222</v>
      </c>
      <c r="Q9508">
        <v>83</v>
      </c>
      <c r="R9508">
        <v>24</v>
      </c>
      <c r="S9508">
        <v>7</v>
      </c>
    </row>
    <row r="9509" spans="1:19" x14ac:dyDescent="0.25">
      <c r="A9509" t="s">
        <v>79</v>
      </c>
      <c r="B9509" s="23">
        <v>45054</v>
      </c>
      <c r="C9509" s="23" t="str">
        <f t="shared" si="148"/>
        <v>May</v>
      </c>
      <c r="D9509" t="s">
        <v>192</v>
      </c>
      <c r="E9509">
        <v>51.507350000000002</v>
      </c>
      <c r="F9509">
        <v>-0.12776000000000001</v>
      </c>
      <c r="G9509" t="s">
        <v>196</v>
      </c>
      <c r="H9509" t="s">
        <v>197</v>
      </c>
      <c r="I9509" t="s">
        <v>194</v>
      </c>
      <c r="J9509">
        <v>1726.9</v>
      </c>
      <c r="K9509" s="1">
        <v>6.0000000000000001E-3</v>
      </c>
      <c r="L9509">
        <v>10</v>
      </c>
      <c r="M9509">
        <v>0.24</v>
      </c>
      <c r="N9509">
        <v>2</v>
      </c>
      <c r="O9509">
        <v>3</v>
      </c>
      <c r="P9509">
        <v>173</v>
      </c>
      <c r="Q9509">
        <v>96</v>
      </c>
      <c r="R9509">
        <v>17</v>
      </c>
      <c r="S9509">
        <v>12</v>
      </c>
    </row>
    <row r="9510" spans="1:19" x14ac:dyDescent="0.25">
      <c r="A9510" t="s">
        <v>79</v>
      </c>
      <c r="B9510" s="23">
        <v>45085</v>
      </c>
      <c r="C9510" s="23" t="str">
        <f t="shared" si="148"/>
        <v>Jun</v>
      </c>
      <c r="D9510" t="s">
        <v>192</v>
      </c>
      <c r="E9510">
        <v>51.507350000000002</v>
      </c>
      <c r="F9510">
        <v>-0.12776000000000001</v>
      </c>
      <c r="G9510" t="s">
        <v>196</v>
      </c>
      <c r="H9510" t="s">
        <v>197</v>
      </c>
      <c r="I9510" t="s">
        <v>194</v>
      </c>
      <c r="J9510">
        <v>811.7</v>
      </c>
      <c r="K9510" s="1">
        <v>4.0000000000000001E-3</v>
      </c>
      <c r="L9510">
        <v>3</v>
      </c>
      <c r="M9510">
        <v>0.46</v>
      </c>
      <c r="N9510">
        <v>2</v>
      </c>
      <c r="O9510">
        <v>0</v>
      </c>
      <c r="P9510">
        <v>8</v>
      </c>
      <c r="Q9510">
        <v>59</v>
      </c>
      <c r="R9510">
        <v>14</v>
      </c>
      <c r="S9510">
        <v>1</v>
      </c>
    </row>
    <row r="9511" spans="1:19" x14ac:dyDescent="0.25">
      <c r="A9511" t="s">
        <v>79</v>
      </c>
      <c r="B9511" s="23">
        <v>45115</v>
      </c>
      <c r="C9511" s="23" t="str">
        <f t="shared" si="148"/>
        <v>Jul</v>
      </c>
      <c r="D9511" t="s">
        <v>192</v>
      </c>
      <c r="E9511">
        <v>51.507350000000002</v>
      </c>
      <c r="F9511">
        <v>-0.12776000000000001</v>
      </c>
      <c r="G9511" t="s">
        <v>196</v>
      </c>
      <c r="H9511" t="s">
        <v>197</v>
      </c>
      <c r="I9511" t="s">
        <v>194</v>
      </c>
      <c r="J9511">
        <v>1578.1</v>
      </c>
      <c r="K9511" s="1">
        <v>6.0000000000000001E-3</v>
      </c>
      <c r="L9511">
        <v>10</v>
      </c>
      <c r="M9511">
        <v>1.2</v>
      </c>
      <c r="N9511">
        <v>12</v>
      </c>
      <c r="O9511">
        <v>0</v>
      </c>
      <c r="P9511">
        <v>41</v>
      </c>
      <c r="Q9511">
        <v>83</v>
      </c>
      <c r="R9511">
        <v>17</v>
      </c>
      <c r="S9511">
        <v>9</v>
      </c>
    </row>
    <row r="9512" spans="1:19" x14ac:dyDescent="0.25">
      <c r="A9512" t="s">
        <v>79</v>
      </c>
      <c r="B9512" s="23">
        <v>45146</v>
      </c>
      <c r="C9512" s="23" t="str">
        <f t="shared" si="148"/>
        <v>Aug</v>
      </c>
      <c r="D9512" t="s">
        <v>192</v>
      </c>
      <c r="E9512">
        <v>51.507350000000002</v>
      </c>
      <c r="F9512">
        <v>-0.12776000000000001</v>
      </c>
      <c r="G9512" t="s">
        <v>196</v>
      </c>
      <c r="H9512" t="s">
        <v>197</v>
      </c>
      <c r="I9512" t="s">
        <v>194</v>
      </c>
      <c r="J9512">
        <v>1354.2</v>
      </c>
      <c r="K9512" s="1">
        <v>0.01</v>
      </c>
      <c r="L9512">
        <v>14</v>
      </c>
      <c r="M9512">
        <v>0.54</v>
      </c>
      <c r="N9512">
        <v>7</v>
      </c>
      <c r="O9512">
        <v>2</v>
      </c>
      <c r="P9512">
        <v>92</v>
      </c>
      <c r="Q9512">
        <v>96</v>
      </c>
      <c r="R9512">
        <v>26</v>
      </c>
      <c r="S9512">
        <v>5</v>
      </c>
    </row>
    <row r="9513" spans="1:19" x14ac:dyDescent="0.25">
      <c r="A9513" t="s">
        <v>79</v>
      </c>
      <c r="B9513" s="23">
        <v>45177</v>
      </c>
      <c r="C9513" s="23" t="str">
        <f t="shared" si="148"/>
        <v>Sep</v>
      </c>
      <c r="D9513" t="s">
        <v>192</v>
      </c>
      <c r="E9513">
        <v>51.507350000000002</v>
      </c>
      <c r="F9513">
        <v>-0.12776000000000001</v>
      </c>
      <c r="G9513" t="s">
        <v>196</v>
      </c>
      <c r="H9513" t="s">
        <v>197</v>
      </c>
      <c r="I9513" t="s">
        <v>194</v>
      </c>
      <c r="J9513">
        <v>1077.5</v>
      </c>
      <c r="K9513" s="1">
        <v>1.2E-2</v>
      </c>
      <c r="L9513">
        <v>12</v>
      </c>
      <c r="M9513">
        <v>0.85</v>
      </c>
      <c r="N9513">
        <v>11</v>
      </c>
      <c r="O9513">
        <v>0</v>
      </c>
      <c r="P9513">
        <v>10</v>
      </c>
      <c r="Q9513">
        <v>46</v>
      </c>
      <c r="R9513">
        <v>24</v>
      </c>
      <c r="S9513">
        <v>3</v>
      </c>
    </row>
    <row r="9514" spans="1:19" x14ac:dyDescent="0.25">
      <c r="A9514" t="s">
        <v>79</v>
      </c>
      <c r="B9514" s="23">
        <v>45207</v>
      </c>
      <c r="C9514" s="23" t="str">
        <f t="shared" si="148"/>
        <v>Oct</v>
      </c>
      <c r="D9514" t="s">
        <v>192</v>
      </c>
      <c r="E9514">
        <v>51.507350000000002</v>
      </c>
      <c r="F9514">
        <v>-0.12776000000000001</v>
      </c>
      <c r="G9514" t="s">
        <v>196</v>
      </c>
      <c r="H9514" t="s">
        <v>197</v>
      </c>
      <c r="I9514" t="s">
        <v>194</v>
      </c>
      <c r="J9514">
        <v>1204.0999999999999</v>
      </c>
      <c r="K9514" s="1">
        <v>8.0000000000000002E-3</v>
      </c>
      <c r="L9514">
        <v>10</v>
      </c>
      <c r="M9514">
        <v>0.34</v>
      </c>
      <c r="N9514">
        <v>3</v>
      </c>
      <c r="O9514">
        <v>1</v>
      </c>
      <c r="P9514">
        <v>65</v>
      </c>
      <c r="Q9514">
        <v>46</v>
      </c>
      <c r="R9514">
        <v>24</v>
      </c>
      <c r="S9514">
        <v>2</v>
      </c>
    </row>
    <row r="9515" spans="1:19" x14ac:dyDescent="0.25">
      <c r="A9515" t="s">
        <v>79</v>
      </c>
      <c r="B9515" s="23">
        <v>45238</v>
      </c>
      <c r="C9515" s="23" t="str">
        <f t="shared" si="148"/>
        <v>Nov</v>
      </c>
      <c r="D9515" t="s">
        <v>192</v>
      </c>
      <c r="E9515">
        <v>51.507350000000002</v>
      </c>
      <c r="F9515">
        <v>-0.12776000000000001</v>
      </c>
      <c r="G9515" t="s">
        <v>196</v>
      </c>
      <c r="H9515" t="s">
        <v>197</v>
      </c>
      <c r="I9515" t="s">
        <v>194</v>
      </c>
      <c r="J9515">
        <v>1348.6</v>
      </c>
      <c r="K9515" s="1">
        <v>1E-3</v>
      </c>
      <c r="L9515">
        <v>2</v>
      </c>
      <c r="M9515">
        <v>1.29</v>
      </c>
      <c r="N9515">
        <v>2</v>
      </c>
      <c r="O9515">
        <v>0</v>
      </c>
      <c r="P9515">
        <v>3</v>
      </c>
      <c r="Q9515">
        <v>68</v>
      </c>
      <c r="R9515">
        <v>27</v>
      </c>
      <c r="S9515">
        <v>10</v>
      </c>
    </row>
    <row r="9516" spans="1:19" x14ac:dyDescent="0.25">
      <c r="A9516" t="s">
        <v>79</v>
      </c>
      <c r="B9516" s="23">
        <v>45268</v>
      </c>
      <c r="C9516" s="23" t="str">
        <f t="shared" si="148"/>
        <v>Dec</v>
      </c>
      <c r="D9516" t="s">
        <v>192</v>
      </c>
      <c r="E9516">
        <v>51.507350000000002</v>
      </c>
      <c r="F9516">
        <v>-0.12776000000000001</v>
      </c>
      <c r="G9516" t="s">
        <v>196</v>
      </c>
      <c r="H9516" t="s">
        <v>197</v>
      </c>
      <c r="I9516" t="s">
        <v>194</v>
      </c>
      <c r="J9516">
        <v>1664.6</v>
      </c>
      <c r="K9516" s="1">
        <v>6.0000000000000001E-3</v>
      </c>
      <c r="L9516">
        <v>11</v>
      </c>
      <c r="M9516">
        <v>0.16</v>
      </c>
      <c r="N9516">
        <v>2</v>
      </c>
      <c r="O9516">
        <v>0</v>
      </c>
      <c r="P9516">
        <v>41</v>
      </c>
      <c r="Q9516">
        <v>54</v>
      </c>
      <c r="R9516">
        <v>27</v>
      </c>
      <c r="S9516">
        <v>6</v>
      </c>
    </row>
    <row r="9517" spans="1:19" x14ac:dyDescent="0.25">
      <c r="A9517" t="s">
        <v>79</v>
      </c>
      <c r="B9517" s="23" t="s">
        <v>117</v>
      </c>
      <c r="C9517" s="23" t="str">
        <f t="shared" si="148"/>
        <v>8/13/2023</v>
      </c>
      <c r="D9517" t="s">
        <v>192</v>
      </c>
      <c r="E9517">
        <v>51.507350000000002</v>
      </c>
      <c r="F9517">
        <v>-0.12776000000000001</v>
      </c>
      <c r="G9517" t="s">
        <v>196</v>
      </c>
      <c r="H9517" t="s">
        <v>197</v>
      </c>
      <c r="I9517" t="s">
        <v>194</v>
      </c>
      <c r="J9517">
        <v>966.3</v>
      </c>
      <c r="K9517" s="1">
        <v>5.0000000000000001E-3</v>
      </c>
      <c r="L9517">
        <v>5</v>
      </c>
      <c r="M9517">
        <v>0.97</v>
      </c>
      <c r="N9517">
        <v>4</v>
      </c>
      <c r="O9517">
        <v>1</v>
      </c>
      <c r="P9517">
        <v>45</v>
      </c>
      <c r="Q9517">
        <v>41</v>
      </c>
      <c r="R9517">
        <v>12</v>
      </c>
      <c r="S9517">
        <v>8</v>
      </c>
    </row>
    <row r="9518" spans="1:19" x14ac:dyDescent="0.25">
      <c r="A9518" t="s">
        <v>79</v>
      </c>
      <c r="B9518" s="23" t="s">
        <v>118</v>
      </c>
      <c r="C9518" s="23" t="str">
        <f t="shared" si="148"/>
        <v>8/14/2023</v>
      </c>
      <c r="D9518" t="s">
        <v>192</v>
      </c>
      <c r="E9518">
        <v>51.507350000000002</v>
      </c>
      <c r="F9518">
        <v>-0.12776000000000001</v>
      </c>
      <c r="G9518" t="s">
        <v>196</v>
      </c>
      <c r="H9518" t="s">
        <v>197</v>
      </c>
      <c r="I9518" t="s">
        <v>194</v>
      </c>
      <c r="J9518">
        <v>1411.1</v>
      </c>
      <c r="K9518" s="1">
        <v>6.0000000000000001E-3</v>
      </c>
      <c r="L9518">
        <v>8</v>
      </c>
      <c r="M9518">
        <v>0.15</v>
      </c>
      <c r="N9518">
        <v>1</v>
      </c>
      <c r="O9518">
        <v>1</v>
      </c>
      <c r="P9518">
        <v>21</v>
      </c>
      <c r="Q9518">
        <v>52</v>
      </c>
      <c r="R9518">
        <v>9</v>
      </c>
      <c r="S9518">
        <v>2</v>
      </c>
    </row>
    <row r="9519" spans="1:19" x14ac:dyDescent="0.25">
      <c r="A9519" t="s">
        <v>79</v>
      </c>
      <c r="B9519" s="23" t="s">
        <v>119</v>
      </c>
      <c r="C9519" s="23" t="str">
        <f t="shared" si="148"/>
        <v>8/15/2023</v>
      </c>
      <c r="D9519" t="s">
        <v>192</v>
      </c>
      <c r="E9519">
        <v>51.507350000000002</v>
      </c>
      <c r="F9519">
        <v>-0.12776000000000001</v>
      </c>
      <c r="G9519" t="s">
        <v>196</v>
      </c>
      <c r="H9519" t="s">
        <v>197</v>
      </c>
      <c r="I9519" t="s">
        <v>194</v>
      </c>
      <c r="J9519">
        <v>1393.7</v>
      </c>
      <c r="K9519" s="1">
        <v>5.0000000000000001E-3</v>
      </c>
      <c r="L9519">
        <v>8</v>
      </c>
      <c r="M9519">
        <v>0.78</v>
      </c>
      <c r="N9519">
        <v>6</v>
      </c>
      <c r="O9519">
        <v>4</v>
      </c>
      <c r="P9519">
        <v>276</v>
      </c>
      <c r="Q9519">
        <v>80</v>
      </c>
      <c r="R9519">
        <v>17</v>
      </c>
      <c r="S9519">
        <v>1</v>
      </c>
    </row>
    <row r="9520" spans="1:19" x14ac:dyDescent="0.25">
      <c r="A9520" t="s">
        <v>79</v>
      </c>
      <c r="B9520" s="23" t="s">
        <v>120</v>
      </c>
      <c r="C9520" s="23" t="str">
        <f t="shared" si="148"/>
        <v>8/16/2023</v>
      </c>
      <c r="D9520" t="s">
        <v>192</v>
      </c>
      <c r="E9520">
        <v>51.507350000000002</v>
      </c>
      <c r="F9520">
        <v>-0.12776000000000001</v>
      </c>
      <c r="G9520" t="s">
        <v>196</v>
      </c>
      <c r="H9520" t="s">
        <v>197</v>
      </c>
      <c r="I9520" t="s">
        <v>194</v>
      </c>
      <c r="J9520">
        <v>981</v>
      </c>
      <c r="K9520" s="1">
        <v>7.0000000000000001E-3</v>
      </c>
      <c r="L9520">
        <v>7</v>
      </c>
      <c r="M9520">
        <v>0.34</v>
      </c>
      <c r="N9520">
        <v>2</v>
      </c>
      <c r="O9520">
        <v>3</v>
      </c>
      <c r="P9520">
        <v>142</v>
      </c>
      <c r="Q9520">
        <v>77</v>
      </c>
      <c r="R9520">
        <v>11</v>
      </c>
      <c r="S9520">
        <v>8</v>
      </c>
    </row>
    <row r="9521" spans="1:19" x14ac:dyDescent="0.25">
      <c r="A9521" t="s">
        <v>79</v>
      </c>
      <c r="B9521" s="23" t="s">
        <v>121</v>
      </c>
      <c r="C9521" s="23" t="str">
        <f t="shared" si="148"/>
        <v>8/17/2023</v>
      </c>
      <c r="D9521" t="s">
        <v>192</v>
      </c>
      <c r="E9521">
        <v>51.507350000000002</v>
      </c>
      <c r="F9521">
        <v>-0.12776000000000001</v>
      </c>
      <c r="G9521" t="s">
        <v>196</v>
      </c>
      <c r="H9521" t="s">
        <v>197</v>
      </c>
      <c r="I9521" t="s">
        <v>194</v>
      </c>
      <c r="J9521">
        <v>1503.2</v>
      </c>
      <c r="K9521" s="1">
        <v>7.0000000000000001E-3</v>
      </c>
      <c r="L9521">
        <v>10</v>
      </c>
      <c r="M9521">
        <v>0.79</v>
      </c>
      <c r="N9521">
        <v>8</v>
      </c>
      <c r="O9521">
        <v>0</v>
      </c>
      <c r="P9521">
        <v>18</v>
      </c>
      <c r="Q9521">
        <v>49</v>
      </c>
      <c r="R9521">
        <v>27</v>
      </c>
      <c r="S9521">
        <v>4</v>
      </c>
    </row>
    <row r="9522" spans="1:19" x14ac:dyDescent="0.25">
      <c r="A9522" t="s">
        <v>79</v>
      </c>
      <c r="B9522" s="23" t="s">
        <v>122</v>
      </c>
      <c r="C9522" s="23" t="str">
        <f t="shared" si="148"/>
        <v>8/18/2023</v>
      </c>
      <c r="D9522" t="s">
        <v>192</v>
      </c>
      <c r="E9522">
        <v>51.507350000000002</v>
      </c>
      <c r="F9522">
        <v>-0.12776000000000001</v>
      </c>
      <c r="G9522" t="s">
        <v>196</v>
      </c>
      <c r="H9522" t="s">
        <v>197</v>
      </c>
      <c r="I9522" t="s">
        <v>194</v>
      </c>
      <c r="J9522">
        <v>797.5</v>
      </c>
      <c r="K9522" s="1">
        <v>0.01</v>
      </c>
      <c r="L9522">
        <v>8</v>
      </c>
      <c r="M9522">
        <v>0.84</v>
      </c>
      <c r="N9522">
        <v>6</v>
      </c>
      <c r="O9522">
        <v>3</v>
      </c>
      <c r="P9522">
        <v>124</v>
      </c>
      <c r="Q9522">
        <v>59</v>
      </c>
      <c r="R9522">
        <v>18</v>
      </c>
      <c r="S9522">
        <v>7</v>
      </c>
    </row>
    <row r="9523" spans="1:19" x14ac:dyDescent="0.25">
      <c r="A9523" t="s">
        <v>79</v>
      </c>
      <c r="B9523" s="23" t="s">
        <v>123</v>
      </c>
      <c r="C9523" s="23" t="str">
        <f t="shared" si="148"/>
        <v>8/19/2023</v>
      </c>
      <c r="D9523" t="s">
        <v>192</v>
      </c>
      <c r="E9523">
        <v>51.507350000000002</v>
      </c>
      <c r="F9523">
        <v>-0.12776000000000001</v>
      </c>
      <c r="G9523" t="s">
        <v>196</v>
      </c>
      <c r="H9523" t="s">
        <v>197</v>
      </c>
      <c r="I9523" t="s">
        <v>194</v>
      </c>
      <c r="J9523">
        <v>872.3</v>
      </c>
      <c r="K9523" s="1">
        <v>7.0000000000000001E-3</v>
      </c>
      <c r="L9523">
        <v>6</v>
      </c>
      <c r="M9523">
        <v>1.1200000000000001</v>
      </c>
      <c r="N9523">
        <v>7</v>
      </c>
      <c r="O9523">
        <v>2</v>
      </c>
      <c r="P9523">
        <v>124</v>
      </c>
      <c r="Q9523">
        <v>104</v>
      </c>
      <c r="R9523">
        <v>24</v>
      </c>
      <c r="S9523">
        <v>7</v>
      </c>
    </row>
    <row r="9524" spans="1:19" x14ac:dyDescent="0.25">
      <c r="A9524" t="s">
        <v>79</v>
      </c>
      <c r="B9524" s="23" t="s">
        <v>124</v>
      </c>
      <c r="C9524" s="23" t="str">
        <f t="shared" si="148"/>
        <v>8/20/2023</v>
      </c>
      <c r="D9524" t="s">
        <v>192</v>
      </c>
      <c r="E9524">
        <v>51.507350000000002</v>
      </c>
      <c r="F9524">
        <v>-0.12776000000000001</v>
      </c>
      <c r="G9524" t="s">
        <v>196</v>
      </c>
      <c r="H9524" t="s">
        <v>197</v>
      </c>
      <c r="I9524" t="s">
        <v>194</v>
      </c>
      <c r="J9524">
        <v>1041</v>
      </c>
      <c r="K9524" s="1">
        <v>0.01</v>
      </c>
      <c r="L9524">
        <v>11</v>
      </c>
      <c r="M9524">
        <v>1.1000000000000001</v>
      </c>
      <c r="N9524">
        <v>12</v>
      </c>
      <c r="O9524">
        <v>3</v>
      </c>
      <c r="P9524">
        <v>233</v>
      </c>
      <c r="Q9524">
        <v>98</v>
      </c>
      <c r="R9524">
        <v>29</v>
      </c>
      <c r="S9524">
        <v>11</v>
      </c>
    </row>
    <row r="9525" spans="1:19" x14ac:dyDescent="0.25">
      <c r="A9525" t="s">
        <v>79</v>
      </c>
      <c r="B9525" s="23" t="s">
        <v>125</v>
      </c>
      <c r="C9525" s="23" t="str">
        <f t="shared" si="148"/>
        <v>8/21/2023</v>
      </c>
      <c r="D9525" t="s">
        <v>192</v>
      </c>
      <c r="E9525">
        <v>51.507350000000002</v>
      </c>
      <c r="F9525">
        <v>-0.12776000000000001</v>
      </c>
      <c r="G9525" t="s">
        <v>196</v>
      </c>
      <c r="H9525" t="s">
        <v>197</v>
      </c>
      <c r="I9525" t="s">
        <v>194</v>
      </c>
      <c r="J9525">
        <v>923.5</v>
      </c>
      <c r="K9525" s="1">
        <v>8.9999999999999993E-3</v>
      </c>
      <c r="L9525">
        <v>9</v>
      </c>
      <c r="M9525">
        <v>0.61</v>
      </c>
      <c r="N9525">
        <v>5</v>
      </c>
      <c r="O9525">
        <v>0</v>
      </c>
      <c r="P9525">
        <v>27</v>
      </c>
      <c r="Q9525">
        <v>64</v>
      </c>
      <c r="R9525">
        <v>9</v>
      </c>
      <c r="S9525">
        <v>7</v>
      </c>
    </row>
    <row r="9526" spans="1:19" x14ac:dyDescent="0.25">
      <c r="A9526" t="s">
        <v>79</v>
      </c>
      <c r="B9526" s="23" t="s">
        <v>126</v>
      </c>
      <c r="C9526" s="23" t="str">
        <f t="shared" si="148"/>
        <v>8/22/2023</v>
      </c>
      <c r="D9526" t="s">
        <v>192</v>
      </c>
      <c r="E9526">
        <v>51.507350000000002</v>
      </c>
      <c r="F9526">
        <v>-0.12776000000000001</v>
      </c>
      <c r="G9526" t="s">
        <v>196</v>
      </c>
      <c r="H9526" t="s">
        <v>197</v>
      </c>
      <c r="I9526" t="s">
        <v>194</v>
      </c>
      <c r="J9526">
        <v>1413.7</v>
      </c>
      <c r="K9526" s="1">
        <v>0.01</v>
      </c>
      <c r="L9526">
        <v>14</v>
      </c>
      <c r="M9526">
        <v>0.47</v>
      </c>
      <c r="N9526">
        <v>7</v>
      </c>
      <c r="O9526">
        <v>1</v>
      </c>
      <c r="P9526">
        <v>46</v>
      </c>
      <c r="Q9526">
        <v>62</v>
      </c>
      <c r="R9526">
        <v>17</v>
      </c>
      <c r="S9526">
        <v>12</v>
      </c>
    </row>
    <row r="9527" spans="1:19" x14ac:dyDescent="0.25">
      <c r="A9527" t="s">
        <v>79</v>
      </c>
      <c r="B9527" s="23" t="s">
        <v>127</v>
      </c>
      <c r="C9527" s="23" t="str">
        <f t="shared" si="148"/>
        <v>8/23/2023</v>
      </c>
      <c r="D9527" t="s">
        <v>192</v>
      </c>
      <c r="E9527">
        <v>51.507350000000002</v>
      </c>
      <c r="F9527">
        <v>-0.12776000000000001</v>
      </c>
      <c r="G9527" t="s">
        <v>196</v>
      </c>
      <c r="H9527" t="s">
        <v>197</v>
      </c>
      <c r="I9527" t="s">
        <v>194</v>
      </c>
      <c r="J9527">
        <v>783.4</v>
      </c>
      <c r="K9527" s="1">
        <v>8.9999999999999993E-3</v>
      </c>
      <c r="L9527">
        <v>7</v>
      </c>
      <c r="M9527">
        <v>0.36</v>
      </c>
      <c r="N9527">
        <v>2</v>
      </c>
      <c r="O9527">
        <v>3</v>
      </c>
      <c r="P9527">
        <v>229</v>
      </c>
      <c r="Q9527">
        <v>55</v>
      </c>
      <c r="R9527">
        <v>24</v>
      </c>
      <c r="S9527">
        <v>10</v>
      </c>
    </row>
    <row r="9528" spans="1:19" x14ac:dyDescent="0.25">
      <c r="A9528" t="s">
        <v>79</v>
      </c>
      <c r="B9528" s="23" t="s">
        <v>128</v>
      </c>
      <c r="C9528" s="23" t="str">
        <f t="shared" si="148"/>
        <v>8/24/2023</v>
      </c>
      <c r="D9528" t="s">
        <v>192</v>
      </c>
      <c r="E9528">
        <v>51.507350000000002</v>
      </c>
      <c r="F9528">
        <v>-0.12776000000000001</v>
      </c>
      <c r="G9528" t="s">
        <v>196</v>
      </c>
      <c r="H9528" t="s">
        <v>197</v>
      </c>
      <c r="I9528" t="s">
        <v>194</v>
      </c>
      <c r="J9528">
        <v>1122.9000000000001</v>
      </c>
      <c r="K9528" s="1">
        <v>4.0000000000000001E-3</v>
      </c>
      <c r="L9528">
        <v>4</v>
      </c>
      <c r="M9528">
        <v>0.55000000000000004</v>
      </c>
      <c r="N9528">
        <v>2</v>
      </c>
      <c r="O9528">
        <v>3</v>
      </c>
      <c r="P9528">
        <v>126</v>
      </c>
      <c r="Q9528">
        <v>56</v>
      </c>
      <c r="R9528">
        <v>15</v>
      </c>
      <c r="S9528">
        <v>10</v>
      </c>
    </row>
    <row r="9529" spans="1:19" x14ac:dyDescent="0.25">
      <c r="A9529" t="s">
        <v>79</v>
      </c>
      <c r="B9529" s="23" t="s">
        <v>129</v>
      </c>
      <c r="C9529" s="23" t="str">
        <f t="shared" si="148"/>
        <v>8/25/2023</v>
      </c>
      <c r="D9529" t="s">
        <v>192</v>
      </c>
      <c r="E9529">
        <v>51.507350000000002</v>
      </c>
      <c r="F9529">
        <v>-0.12776000000000001</v>
      </c>
      <c r="G9529" t="s">
        <v>196</v>
      </c>
      <c r="H9529" t="s">
        <v>197</v>
      </c>
      <c r="I9529" t="s">
        <v>194</v>
      </c>
      <c r="J9529">
        <v>1025.3</v>
      </c>
      <c r="K9529" s="1">
        <v>3.0000000000000001E-3</v>
      </c>
      <c r="L9529">
        <v>3</v>
      </c>
      <c r="M9529">
        <v>0.85</v>
      </c>
      <c r="N9529">
        <v>3</v>
      </c>
      <c r="O9529">
        <v>2</v>
      </c>
      <c r="P9529">
        <v>132</v>
      </c>
      <c r="Q9529">
        <v>82</v>
      </c>
      <c r="R9529">
        <v>26</v>
      </c>
      <c r="S9529">
        <v>6</v>
      </c>
    </row>
    <row r="9530" spans="1:19" x14ac:dyDescent="0.25">
      <c r="A9530" t="s">
        <v>79</v>
      </c>
      <c r="B9530" s="23" t="s">
        <v>130</v>
      </c>
      <c r="C9530" s="23" t="str">
        <f t="shared" si="148"/>
        <v>8/26/2023</v>
      </c>
      <c r="D9530" t="s">
        <v>192</v>
      </c>
      <c r="E9530">
        <v>51.507350000000002</v>
      </c>
      <c r="F9530">
        <v>-0.12776000000000001</v>
      </c>
      <c r="G9530" t="s">
        <v>196</v>
      </c>
      <c r="H9530" t="s">
        <v>197</v>
      </c>
      <c r="I9530" t="s">
        <v>194</v>
      </c>
      <c r="J9530">
        <v>1173.9000000000001</v>
      </c>
      <c r="K9530" s="1">
        <v>3.0000000000000001E-3</v>
      </c>
      <c r="L9530">
        <v>4</v>
      </c>
      <c r="M9530">
        <v>0.28999999999999998</v>
      </c>
      <c r="N9530">
        <v>1</v>
      </c>
      <c r="O9530">
        <v>4</v>
      </c>
      <c r="P9530">
        <v>197</v>
      </c>
      <c r="Q9530">
        <v>96</v>
      </c>
      <c r="R9530">
        <v>18</v>
      </c>
      <c r="S9530">
        <v>4</v>
      </c>
    </row>
    <row r="9531" spans="1:19" x14ac:dyDescent="0.25">
      <c r="A9531" t="s">
        <v>79</v>
      </c>
      <c r="B9531" s="23" t="s">
        <v>131</v>
      </c>
      <c r="C9531" s="23" t="str">
        <f t="shared" si="148"/>
        <v>8/27/2023</v>
      </c>
      <c r="D9531" t="s">
        <v>192</v>
      </c>
      <c r="E9531">
        <v>51.507350000000002</v>
      </c>
      <c r="F9531">
        <v>-0.12776000000000001</v>
      </c>
      <c r="G9531" t="s">
        <v>196</v>
      </c>
      <c r="H9531" t="s">
        <v>197</v>
      </c>
      <c r="I9531" t="s">
        <v>194</v>
      </c>
      <c r="J9531">
        <v>697.1</v>
      </c>
      <c r="K9531" s="1">
        <v>5.0000000000000001E-3</v>
      </c>
      <c r="L9531">
        <v>3</v>
      </c>
      <c r="M9531">
        <v>0.94</v>
      </c>
      <c r="N9531">
        <v>3</v>
      </c>
      <c r="O9531">
        <v>2</v>
      </c>
      <c r="P9531">
        <v>177</v>
      </c>
      <c r="Q9531">
        <v>53</v>
      </c>
      <c r="R9531">
        <v>29</v>
      </c>
      <c r="S9531">
        <v>6</v>
      </c>
    </row>
    <row r="9532" spans="1:19" x14ac:dyDescent="0.25">
      <c r="A9532" t="s">
        <v>79</v>
      </c>
      <c r="B9532" s="23" t="s">
        <v>132</v>
      </c>
      <c r="C9532" s="23" t="str">
        <f t="shared" si="148"/>
        <v>8/28/2023</v>
      </c>
      <c r="D9532" t="s">
        <v>192</v>
      </c>
      <c r="E9532">
        <v>51.507350000000002</v>
      </c>
      <c r="F9532">
        <v>-0.12776000000000001</v>
      </c>
      <c r="G9532" t="s">
        <v>196</v>
      </c>
      <c r="H9532" t="s">
        <v>197</v>
      </c>
      <c r="I9532" t="s">
        <v>194</v>
      </c>
      <c r="J9532">
        <v>1159.8</v>
      </c>
      <c r="K9532" s="1">
        <v>7.0000000000000001E-3</v>
      </c>
      <c r="L9532">
        <v>9</v>
      </c>
      <c r="M9532">
        <v>0.75</v>
      </c>
      <c r="N9532">
        <v>6</v>
      </c>
      <c r="O9532">
        <v>2</v>
      </c>
      <c r="P9532">
        <v>91</v>
      </c>
      <c r="Q9532">
        <v>49</v>
      </c>
      <c r="R9532">
        <v>29</v>
      </c>
      <c r="S9532">
        <v>11</v>
      </c>
    </row>
    <row r="9533" spans="1:19" x14ac:dyDescent="0.25">
      <c r="A9533" t="s">
        <v>79</v>
      </c>
      <c r="B9533" s="23" t="s">
        <v>133</v>
      </c>
      <c r="C9533" s="23" t="str">
        <f t="shared" si="148"/>
        <v>8/29/2023</v>
      </c>
      <c r="D9533" t="s">
        <v>192</v>
      </c>
      <c r="E9533">
        <v>51.507350000000002</v>
      </c>
      <c r="F9533">
        <v>-0.12776000000000001</v>
      </c>
      <c r="G9533" t="s">
        <v>196</v>
      </c>
      <c r="H9533" t="s">
        <v>197</v>
      </c>
      <c r="I9533" t="s">
        <v>194</v>
      </c>
      <c r="J9533">
        <v>1588.4</v>
      </c>
      <c r="K9533" s="1">
        <v>6.0000000000000001E-3</v>
      </c>
      <c r="L9533">
        <v>9</v>
      </c>
      <c r="M9533">
        <v>0.69</v>
      </c>
      <c r="N9533">
        <v>6</v>
      </c>
      <c r="O9533">
        <v>0</v>
      </c>
      <c r="P9533">
        <v>27</v>
      </c>
      <c r="Q9533">
        <v>107</v>
      </c>
      <c r="R9533">
        <v>36</v>
      </c>
      <c r="S9533">
        <v>2</v>
      </c>
    </row>
    <row r="9534" spans="1:19" x14ac:dyDescent="0.25">
      <c r="A9534" t="s">
        <v>79</v>
      </c>
      <c r="B9534" s="23" t="s">
        <v>134</v>
      </c>
      <c r="C9534" s="23" t="str">
        <f t="shared" si="148"/>
        <v>8/30/2023</v>
      </c>
      <c r="D9534" t="s">
        <v>192</v>
      </c>
      <c r="E9534">
        <v>51.507350000000002</v>
      </c>
      <c r="F9534">
        <v>-0.12776000000000001</v>
      </c>
      <c r="G9534" t="s">
        <v>196</v>
      </c>
      <c r="H9534" t="s">
        <v>197</v>
      </c>
      <c r="I9534" t="s">
        <v>194</v>
      </c>
      <c r="J9534">
        <v>1483</v>
      </c>
      <c r="K9534" s="1">
        <v>5.0000000000000001E-3</v>
      </c>
      <c r="L9534">
        <v>7</v>
      </c>
      <c r="M9534">
        <v>1.24</v>
      </c>
      <c r="N9534">
        <v>9</v>
      </c>
      <c r="O9534">
        <v>0</v>
      </c>
      <c r="P9534">
        <v>21</v>
      </c>
      <c r="Q9534">
        <v>110</v>
      </c>
      <c r="R9534">
        <v>27</v>
      </c>
      <c r="S9534">
        <v>9</v>
      </c>
    </row>
    <row r="9535" spans="1:19" x14ac:dyDescent="0.25">
      <c r="A9535" t="s">
        <v>79</v>
      </c>
      <c r="B9535" s="23" t="s">
        <v>135</v>
      </c>
      <c r="C9535" s="23" t="str">
        <f t="shared" si="148"/>
        <v>8/31/2023</v>
      </c>
      <c r="D9535" t="s">
        <v>192</v>
      </c>
      <c r="E9535">
        <v>51.507350000000002</v>
      </c>
      <c r="F9535">
        <v>-0.12776000000000001</v>
      </c>
      <c r="G9535" t="s">
        <v>196</v>
      </c>
      <c r="H9535" t="s">
        <v>197</v>
      </c>
      <c r="I9535" t="s">
        <v>194</v>
      </c>
      <c r="J9535">
        <v>976.7</v>
      </c>
      <c r="K9535" s="1">
        <v>1E-3</v>
      </c>
      <c r="L9535">
        <v>1</v>
      </c>
      <c r="M9535">
        <v>0.66</v>
      </c>
      <c r="N9535">
        <v>1</v>
      </c>
      <c r="O9535">
        <v>2</v>
      </c>
      <c r="P9535">
        <v>121</v>
      </c>
      <c r="Q9535">
        <v>115</v>
      </c>
      <c r="R9535">
        <v>33</v>
      </c>
      <c r="S9535">
        <v>8</v>
      </c>
    </row>
    <row r="9536" spans="1:19" x14ac:dyDescent="0.25">
      <c r="A9536" t="s">
        <v>136</v>
      </c>
      <c r="B9536" s="23">
        <v>44935</v>
      </c>
      <c r="C9536" s="23" t="str">
        <f t="shared" si="148"/>
        <v>Jan</v>
      </c>
      <c r="D9536" t="s">
        <v>192</v>
      </c>
      <c r="E9536">
        <v>51.507350000000002</v>
      </c>
      <c r="F9536">
        <v>-0.12776000000000001</v>
      </c>
      <c r="G9536" t="s">
        <v>196</v>
      </c>
      <c r="H9536" t="s">
        <v>197</v>
      </c>
      <c r="I9536" t="s">
        <v>194</v>
      </c>
      <c r="J9536">
        <v>1596</v>
      </c>
      <c r="K9536" s="1">
        <v>5.0000000000000001E-3</v>
      </c>
      <c r="L9536">
        <v>8</v>
      </c>
      <c r="M9536">
        <v>0.56999999999999995</v>
      </c>
      <c r="N9536">
        <v>5</v>
      </c>
      <c r="O9536">
        <v>4</v>
      </c>
      <c r="P9536">
        <v>275</v>
      </c>
      <c r="Q9536">
        <v>56</v>
      </c>
      <c r="R9536">
        <v>42</v>
      </c>
      <c r="S9536">
        <v>8</v>
      </c>
    </row>
    <row r="9537" spans="1:19" x14ac:dyDescent="0.25">
      <c r="A9537" t="s">
        <v>136</v>
      </c>
      <c r="B9537" s="23">
        <v>44966</v>
      </c>
      <c r="C9537" s="23" t="str">
        <f t="shared" si="148"/>
        <v>Feb</v>
      </c>
      <c r="D9537" t="s">
        <v>192</v>
      </c>
      <c r="E9537">
        <v>51.507350000000002</v>
      </c>
      <c r="F9537">
        <v>-0.12776000000000001</v>
      </c>
      <c r="G9537" t="s">
        <v>196</v>
      </c>
      <c r="H9537" t="s">
        <v>197</v>
      </c>
      <c r="I9537" t="s">
        <v>194</v>
      </c>
      <c r="J9537">
        <v>1706</v>
      </c>
      <c r="K9537" s="1">
        <v>0.01</v>
      </c>
      <c r="L9537">
        <v>16</v>
      </c>
      <c r="M9537">
        <v>0.63</v>
      </c>
      <c r="N9537">
        <v>10</v>
      </c>
      <c r="O9537">
        <v>2</v>
      </c>
      <c r="P9537">
        <v>74</v>
      </c>
      <c r="Q9537">
        <v>64</v>
      </c>
      <c r="R9537">
        <v>23</v>
      </c>
      <c r="S9537">
        <v>3</v>
      </c>
    </row>
    <row r="9538" spans="1:19" x14ac:dyDescent="0.25">
      <c r="A9538" t="s">
        <v>136</v>
      </c>
      <c r="B9538" s="23">
        <v>44994</v>
      </c>
      <c r="C9538" s="23" t="str">
        <f t="shared" si="148"/>
        <v>Mar</v>
      </c>
      <c r="D9538" t="s">
        <v>192</v>
      </c>
      <c r="E9538">
        <v>51.507350000000002</v>
      </c>
      <c r="F9538">
        <v>-0.12776000000000001</v>
      </c>
      <c r="G9538" t="s">
        <v>196</v>
      </c>
      <c r="H9538" t="s">
        <v>197</v>
      </c>
      <c r="I9538" t="s">
        <v>194</v>
      </c>
      <c r="J9538">
        <v>1882</v>
      </c>
      <c r="K9538" s="1">
        <v>7.0000000000000001E-3</v>
      </c>
      <c r="L9538">
        <v>14</v>
      </c>
      <c r="M9538">
        <v>1.1200000000000001</v>
      </c>
      <c r="N9538">
        <v>15</v>
      </c>
      <c r="O9538">
        <v>4</v>
      </c>
      <c r="P9538">
        <v>202</v>
      </c>
      <c r="Q9538">
        <v>94</v>
      </c>
      <c r="R9538">
        <v>9</v>
      </c>
      <c r="S9538">
        <v>5</v>
      </c>
    </row>
    <row r="9539" spans="1:19" x14ac:dyDescent="0.25">
      <c r="A9539" t="s">
        <v>136</v>
      </c>
      <c r="B9539" s="23">
        <v>45025</v>
      </c>
      <c r="C9539" s="23" t="str">
        <f t="shared" ref="C9539:C9602" si="149">TEXT(B9539,"mmm")</f>
        <v>Apr</v>
      </c>
      <c r="D9539" t="s">
        <v>192</v>
      </c>
      <c r="E9539">
        <v>51.507350000000002</v>
      </c>
      <c r="F9539">
        <v>-0.12776000000000001</v>
      </c>
      <c r="G9539" t="s">
        <v>196</v>
      </c>
      <c r="H9539" t="s">
        <v>197</v>
      </c>
      <c r="I9539" t="s">
        <v>194</v>
      </c>
      <c r="J9539">
        <v>2099</v>
      </c>
      <c r="K9539" s="1">
        <v>8.9999999999999993E-3</v>
      </c>
      <c r="L9539">
        <v>18</v>
      </c>
      <c r="M9539">
        <v>1.1299999999999999</v>
      </c>
      <c r="N9539">
        <v>21</v>
      </c>
      <c r="O9539">
        <v>5</v>
      </c>
      <c r="P9539">
        <v>497</v>
      </c>
      <c r="Q9539">
        <v>42</v>
      </c>
      <c r="R9539">
        <v>33</v>
      </c>
      <c r="S9539">
        <v>3</v>
      </c>
    </row>
    <row r="9540" spans="1:19" x14ac:dyDescent="0.25">
      <c r="A9540" t="s">
        <v>136</v>
      </c>
      <c r="B9540" s="23">
        <v>45055</v>
      </c>
      <c r="C9540" s="23" t="str">
        <f t="shared" si="149"/>
        <v>May</v>
      </c>
      <c r="D9540" t="s">
        <v>192</v>
      </c>
      <c r="E9540">
        <v>51.507350000000002</v>
      </c>
      <c r="F9540">
        <v>-0.12776000000000001</v>
      </c>
      <c r="G9540" t="s">
        <v>196</v>
      </c>
      <c r="H9540" t="s">
        <v>197</v>
      </c>
      <c r="I9540" t="s">
        <v>194</v>
      </c>
      <c r="J9540">
        <v>2898</v>
      </c>
      <c r="K9540" s="1">
        <v>6.0000000000000001E-3</v>
      </c>
      <c r="L9540">
        <v>18</v>
      </c>
      <c r="M9540">
        <v>0.12</v>
      </c>
      <c r="N9540">
        <v>2</v>
      </c>
      <c r="O9540">
        <v>6</v>
      </c>
      <c r="P9540">
        <v>437</v>
      </c>
      <c r="Q9540">
        <v>91</v>
      </c>
      <c r="R9540">
        <v>12</v>
      </c>
      <c r="S9540">
        <v>12</v>
      </c>
    </row>
    <row r="9541" spans="1:19" x14ac:dyDescent="0.25">
      <c r="A9541" t="s">
        <v>136</v>
      </c>
      <c r="B9541" s="23">
        <v>45086</v>
      </c>
      <c r="C9541" s="23" t="str">
        <f t="shared" si="149"/>
        <v>Jun</v>
      </c>
      <c r="D9541" t="s">
        <v>192</v>
      </c>
      <c r="E9541">
        <v>51.507350000000002</v>
      </c>
      <c r="F9541">
        <v>-0.12776000000000001</v>
      </c>
      <c r="G9541" t="s">
        <v>196</v>
      </c>
      <c r="H9541" t="s">
        <v>197</v>
      </c>
      <c r="I9541" t="s">
        <v>194</v>
      </c>
      <c r="J9541">
        <v>2819</v>
      </c>
      <c r="K9541" s="1">
        <v>0.01</v>
      </c>
      <c r="L9541">
        <v>28</v>
      </c>
      <c r="M9541">
        <v>0.51</v>
      </c>
      <c r="N9541">
        <v>14</v>
      </c>
      <c r="O9541">
        <v>4</v>
      </c>
      <c r="P9541">
        <v>373</v>
      </c>
      <c r="Q9541">
        <v>107</v>
      </c>
      <c r="R9541">
        <v>18</v>
      </c>
      <c r="S9541">
        <v>8</v>
      </c>
    </row>
    <row r="9542" spans="1:19" x14ac:dyDescent="0.25">
      <c r="A9542" t="s">
        <v>136</v>
      </c>
      <c r="B9542" s="23">
        <v>45116</v>
      </c>
      <c r="C9542" s="23" t="str">
        <f t="shared" si="149"/>
        <v>Jul</v>
      </c>
      <c r="D9542" t="s">
        <v>192</v>
      </c>
      <c r="E9542">
        <v>51.507350000000002</v>
      </c>
      <c r="F9542">
        <v>-0.12776000000000001</v>
      </c>
      <c r="G9542" t="s">
        <v>196</v>
      </c>
      <c r="H9542" t="s">
        <v>197</v>
      </c>
      <c r="I9542" t="s">
        <v>194</v>
      </c>
      <c r="J9542">
        <v>1696</v>
      </c>
      <c r="K9542" s="1">
        <v>8.0000000000000002E-3</v>
      </c>
      <c r="L9542">
        <v>14</v>
      </c>
      <c r="M9542">
        <v>0.67</v>
      </c>
      <c r="N9542">
        <v>9</v>
      </c>
      <c r="O9542">
        <v>2</v>
      </c>
      <c r="P9542">
        <v>72</v>
      </c>
      <c r="Q9542">
        <v>52</v>
      </c>
      <c r="R9542">
        <v>18</v>
      </c>
      <c r="S9542">
        <v>4</v>
      </c>
    </row>
    <row r="9543" spans="1:19" x14ac:dyDescent="0.25">
      <c r="A9543" t="s">
        <v>136</v>
      </c>
      <c r="B9543" s="23">
        <v>45147</v>
      </c>
      <c r="C9543" s="23" t="str">
        <f t="shared" si="149"/>
        <v>Aug</v>
      </c>
      <c r="D9543" t="s">
        <v>192</v>
      </c>
      <c r="E9543">
        <v>51.507350000000002</v>
      </c>
      <c r="F9543">
        <v>-0.12776000000000001</v>
      </c>
      <c r="G9543" t="s">
        <v>196</v>
      </c>
      <c r="H9543" t="s">
        <v>197</v>
      </c>
      <c r="I9543" t="s">
        <v>194</v>
      </c>
      <c r="J9543">
        <v>2217</v>
      </c>
      <c r="K9543" s="1">
        <v>0.01</v>
      </c>
      <c r="L9543">
        <v>21</v>
      </c>
      <c r="M9543">
        <v>1.1200000000000001</v>
      </c>
      <c r="N9543">
        <v>24</v>
      </c>
      <c r="O9543">
        <v>2</v>
      </c>
      <c r="P9543">
        <v>147</v>
      </c>
      <c r="Q9543">
        <v>47</v>
      </c>
      <c r="R9543">
        <v>27</v>
      </c>
      <c r="S9543">
        <v>8</v>
      </c>
    </row>
    <row r="9544" spans="1:19" x14ac:dyDescent="0.25">
      <c r="A9544" t="s">
        <v>136</v>
      </c>
      <c r="B9544" s="23">
        <v>45178</v>
      </c>
      <c r="C9544" s="23" t="str">
        <f t="shared" si="149"/>
        <v>Sep</v>
      </c>
      <c r="D9544" t="s">
        <v>192</v>
      </c>
      <c r="E9544">
        <v>51.507350000000002</v>
      </c>
      <c r="F9544">
        <v>-0.12776000000000001</v>
      </c>
      <c r="G9544" t="s">
        <v>196</v>
      </c>
      <c r="H9544" t="s">
        <v>197</v>
      </c>
      <c r="I9544" t="s">
        <v>194</v>
      </c>
      <c r="J9544">
        <v>1624</v>
      </c>
      <c r="K9544" s="1">
        <v>0.01</v>
      </c>
      <c r="L9544">
        <v>17</v>
      </c>
      <c r="M9544">
        <v>0.17</v>
      </c>
      <c r="N9544">
        <v>3</v>
      </c>
      <c r="O9544">
        <v>4</v>
      </c>
      <c r="P9544">
        <v>196</v>
      </c>
      <c r="Q9544">
        <v>58</v>
      </c>
      <c r="R9544">
        <v>15</v>
      </c>
      <c r="S9544">
        <v>8</v>
      </c>
    </row>
    <row r="9545" spans="1:19" x14ac:dyDescent="0.25">
      <c r="A9545" t="s">
        <v>136</v>
      </c>
      <c r="B9545" s="23">
        <v>45208</v>
      </c>
      <c r="C9545" s="23" t="str">
        <f t="shared" si="149"/>
        <v>Oct</v>
      </c>
      <c r="D9545" t="s">
        <v>192</v>
      </c>
      <c r="E9545">
        <v>51.507350000000002</v>
      </c>
      <c r="F9545">
        <v>-0.12776000000000001</v>
      </c>
      <c r="G9545" t="s">
        <v>196</v>
      </c>
      <c r="H9545" t="s">
        <v>197</v>
      </c>
      <c r="I9545" t="s">
        <v>194</v>
      </c>
      <c r="J9545">
        <v>2246</v>
      </c>
      <c r="K9545" s="1">
        <v>0.01</v>
      </c>
      <c r="L9545">
        <v>22</v>
      </c>
      <c r="M9545">
        <v>0.71</v>
      </c>
      <c r="N9545">
        <v>16</v>
      </c>
      <c r="O9545">
        <v>2</v>
      </c>
      <c r="P9545">
        <v>225</v>
      </c>
      <c r="Q9545">
        <v>94</v>
      </c>
      <c r="R9545">
        <v>33</v>
      </c>
      <c r="S9545">
        <v>2</v>
      </c>
    </row>
    <row r="9546" spans="1:19" x14ac:dyDescent="0.25">
      <c r="A9546" t="s">
        <v>136</v>
      </c>
      <c r="B9546" s="23">
        <v>45239</v>
      </c>
      <c r="C9546" s="23" t="str">
        <f t="shared" si="149"/>
        <v>Nov</v>
      </c>
      <c r="D9546" t="s">
        <v>192</v>
      </c>
      <c r="E9546">
        <v>51.507350000000002</v>
      </c>
      <c r="F9546">
        <v>-0.12776000000000001</v>
      </c>
      <c r="G9546" t="s">
        <v>196</v>
      </c>
      <c r="H9546" t="s">
        <v>197</v>
      </c>
      <c r="I9546" t="s">
        <v>194</v>
      </c>
      <c r="J9546">
        <v>2489</v>
      </c>
      <c r="K9546" s="1">
        <v>7.0000000000000001E-3</v>
      </c>
      <c r="L9546">
        <v>18</v>
      </c>
      <c r="M9546">
        <v>0.77</v>
      </c>
      <c r="N9546">
        <v>14</v>
      </c>
      <c r="O9546">
        <v>5</v>
      </c>
      <c r="P9546">
        <v>161</v>
      </c>
      <c r="Q9546">
        <v>100</v>
      </c>
      <c r="R9546">
        <v>17</v>
      </c>
      <c r="S9546">
        <v>7</v>
      </c>
    </row>
    <row r="9547" spans="1:19" x14ac:dyDescent="0.25">
      <c r="A9547" t="s">
        <v>136</v>
      </c>
      <c r="B9547" s="23">
        <v>45269</v>
      </c>
      <c r="C9547" s="23" t="str">
        <f t="shared" si="149"/>
        <v>Dec</v>
      </c>
      <c r="D9547" t="s">
        <v>192</v>
      </c>
      <c r="E9547">
        <v>51.507350000000002</v>
      </c>
      <c r="F9547">
        <v>-0.12776000000000001</v>
      </c>
      <c r="G9547" t="s">
        <v>196</v>
      </c>
      <c r="H9547" t="s">
        <v>197</v>
      </c>
      <c r="I9547" t="s">
        <v>194</v>
      </c>
      <c r="J9547">
        <v>2565</v>
      </c>
      <c r="K9547" s="1">
        <v>6.0000000000000001E-3</v>
      </c>
      <c r="L9547">
        <v>14</v>
      </c>
      <c r="M9547">
        <v>0.65</v>
      </c>
      <c r="N9547">
        <v>9</v>
      </c>
      <c r="O9547">
        <v>5</v>
      </c>
      <c r="P9547">
        <v>292</v>
      </c>
      <c r="Q9547">
        <v>41</v>
      </c>
      <c r="R9547">
        <v>26</v>
      </c>
      <c r="S9547">
        <v>13</v>
      </c>
    </row>
    <row r="9548" spans="1:19" x14ac:dyDescent="0.25">
      <c r="A9548" t="s">
        <v>136</v>
      </c>
      <c r="B9548" s="23" t="s">
        <v>137</v>
      </c>
      <c r="C9548" s="23" t="str">
        <f t="shared" si="149"/>
        <v>9/13/2023</v>
      </c>
      <c r="D9548" t="s">
        <v>192</v>
      </c>
      <c r="E9548">
        <v>51.507350000000002</v>
      </c>
      <c r="F9548">
        <v>-0.12776000000000001</v>
      </c>
      <c r="G9548" t="s">
        <v>196</v>
      </c>
      <c r="H9548" t="s">
        <v>197</v>
      </c>
      <c r="I9548" t="s">
        <v>194</v>
      </c>
      <c r="J9548">
        <v>2670</v>
      </c>
      <c r="K9548" s="1">
        <v>4.0000000000000001E-3</v>
      </c>
      <c r="L9548">
        <v>11</v>
      </c>
      <c r="M9548">
        <v>0.22</v>
      </c>
      <c r="N9548">
        <v>2</v>
      </c>
      <c r="O9548">
        <v>2</v>
      </c>
      <c r="P9548">
        <v>272</v>
      </c>
      <c r="Q9548">
        <v>76</v>
      </c>
      <c r="R9548">
        <v>35</v>
      </c>
      <c r="S9548">
        <v>1</v>
      </c>
    </row>
    <row r="9549" spans="1:19" x14ac:dyDescent="0.25">
      <c r="A9549" t="s">
        <v>136</v>
      </c>
      <c r="B9549" s="23" t="s">
        <v>138</v>
      </c>
      <c r="C9549" s="23" t="str">
        <f t="shared" si="149"/>
        <v>9/14/2023</v>
      </c>
      <c r="D9549" t="s">
        <v>192</v>
      </c>
      <c r="E9549">
        <v>51.507350000000002</v>
      </c>
      <c r="F9549">
        <v>-0.12776000000000001</v>
      </c>
      <c r="G9549" t="s">
        <v>196</v>
      </c>
      <c r="H9549" t="s">
        <v>197</v>
      </c>
      <c r="I9549" t="s">
        <v>194</v>
      </c>
      <c r="J9549">
        <v>2317</v>
      </c>
      <c r="K9549" s="1">
        <v>0.01</v>
      </c>
      <c r="L9549">
        <v>24</v>
      </c>
      <c r="M9549">
        <v>0.01</v>
      </c>
      <c r="N9549">
        <v>0</v>
      </c>
      <c r="O9549">
        <v>2</v>
      </c>
      <c r="P9549">
        <v>96</v>
      </c>
      <c r="Q9549">
        <v>62</v>
      </c>
      <c r="R9549">
        <v>41</v>
      </c>
      <c r="S9549">
        <v>8</v>
      </c>
    </row>
    <row r="9550" spans="1:19" x14ac:dyDescent="0.25">
      <c r="A9550" t="s">
        <v>136</v>
      </c>
      <c r="B9550" s="23" t="s">
        <v>139</v>
      </c>
      <c r="C9550" s="23" t="str">
        <f t="shared" si="149"/>
        <v>9/15/2023</v>
      </c>
      <c r="D9550" t="s">
        <v>192</v>
      </c>
      <c r="E9550">
        <v>51.507350000000002</v>
      </c>
      <c r="F9550">
        <v>-0.12776000000000001</v>
      </c>
      <c r="G9550" t="s">
        <v>196</v>
      </c>
      <c r="H9550" t="s">
        <v>197</v>
      </c>
      <c r="I9550" t="s">
        <v>194</v>
      </c>
      <c r="J9550">
        <v>1816</v>
      </c>
      <c r="K9550" s="1">
        <v>8.9999999999999993E-3</v>
      </c>
      <c r="L9550">
        <v>16</v>
      </c>
      <c r="M9550">
        <v>0.63</v>
      </c>
      <c r="N9550">
        <v>10</v>
      </c>
      <c r="O9550">
        <v>6</v>
      </c>
      <c r="P9550">
        <v>201</v>
      </c>
      <c r="Q9550">
        <v>62</v>
      </c>
      <c r="R9550">
        <v>24</v>
      </c>
      <c r="S9550">
        <v>3</v>
      </c>
    </row>
    <row r="9551" spans="1:19" x14ac:dyDescent="0.25">
      <c r="A9551" t="s">
        <v>136</v>
      </c>
      <c r="B9551" s="23" t="s">
        <v>140</v>
      </c>
      <c r="C9551" s="23" t="str">
        <f t="shared" si="149"/>
        <v>9/16/2023</v>
      </c>
      <c r="D9551" t="s">
        <v>192</v>
      </c>
      <c r="E9551">
        <v>51.507350000000002</v>
      </c>
      <c r="F9551">
        <v>-0.12776000000000001</v>
      </c>
      <c r="G9551" t="s">
        <v>196</v>
      </c>
      <c r="H9551" t="s">
        <v>197</v>
      </c>
      <c r="I9551" t="s">
        <v>194</v>
      </c>
      <c r="J9551">
        <v>2944</v>
      </c>
      <c r="K9551" s="1">
        <v>1.0999999999999999E-2</v>
      </c>
      <c r="L9551">
        <v>31</v>
      </c>
      <c r="M9551">
        <v>0.46</v>
      </c>
      <c r="N9551">
        <v>14</v>
      </c>
      <c r="O9551">
        <v>5</v>
      </c>
      <c r="P9551">
        <v>256</v>
      </c>
      <c r="Q9551">
        <v>80</v>
      </c>
      <c r="R9551">
        <v>24</v>
      </c>
      <c r="S9551">
        <v>6</v>
      </c>
    </row>
    <row r="9552" spans="1:19" x14ac:dyDescent="0.25">
      <c r="A9552" t="s">
        <v>136</v>
      </c>
      <c r="B9552" s="23" t="s">
        <v>141</v>
      </c>
      <c r="C9552" s="23" t="str">
        <f t="shared" si="149"/>
        <v>9/17/2023</v>
      </c>
      <c r="D9552" t="s">
        <v>192</v>
      </c>
      <c r="E9552">
        <v>51.507350000000002</v>
      </c>
      <c r="F9552">
        <v>-0.12776000000000001</v>
      </c>
      <c r="G9552" t="s">
        <v>196</v>
      </c>
      <c r="H9552" t="s">
        <v>197</v>
      </c>
      <c r="I9552" t="s">
        <v>194</v>
      </c>
      <c r="J9552">
        <v>2770</v>
      </c>
      <c r="K9552" s="1">
        <v>8.0000000000000002E-3</v>
      </c>
      <c r="L9552">
        <v>22</v>
      </c>
      <c r="M9552">
        <v>0.27</v>
      </c>
      <c r="N9552">
        <v>6</v>
      </c>
      <c r="O9552">
        <v>2</v>
      </c>
      <c r="P9552">
        <v>173</v>
      </c>
      <c r="Q9552">
        <v>58</v>
      </c>
      <c r="R9552">
        <v>27</v>
      </c>
      <c r="S9552">
        <v>8</v>
      </c>
    </row>
    <row r="9553" spans="1:19" x14ac:dyDescent="0.25">
      <c r="A9553" t="s">
        <v>136</v>
      </c>
      <c r="B9553" s="23" t="s">
        <v>142</v>
      </c>
      <c r="C9553" s="23" t="str">
        <f t="shared" si="149"/>
        <v>9/18/2023</v>
      </c>
      <c r="D9553" t="s">
        <v>192</v>
      </c>
      <c r="E9553">
        <v>51.507350000000002</v>
      </c>
      <c r="F9553">
        <v>-0.12776000000000001</v>
      </c>
      <c r="G9553" t="s">
        <v>196</v>
      </c>
      <c r="H9553" t="s">
        <v>197</v>
      </c>
      <c r="I9553" t="s">
        <v>194</v>
      </c>
      <c r="J9553">
        <v>2023</v>
      </c>
      <c r="K9553" s="1">
        <v>0.01</v>
      </c>
      <c r="L9553">
        <v>20</v>
      </c>
      <c r="M9553">
        <v>0.38</v>
      </c>
      <c r="N9553">
        <v>8</v>
      </c>
      <c r="O9553">
        <v>4</v>
      </c>
      <c r="P9553">
        <v>286</v>
      </c>
      <c r="Q9553">
        <v>71</v>
      </c>
      <c r="R9553">
        <v>20</v>
      </c>
      <c r="S9553">
        <v>1</v>
      </c>
    </row>
    <row r="9554" spans="1:19" x14ac:dyDescent="0.25">
      <c r="A9554" t="s">
        <v>136</v>
      </c>
      <c r="B9554" s="23" t="s">
        <v>143</v>
      </c>
      <c r="C9554" s="23" t="str">
        <f t="shared" si="149"/>
        <v>9/19/2023</v>
      </c>
      <c r="D9554" t="s">
        <v>192</v>
      </c>
      <c r="E9554">
        <v>51.507350000000002</v>
      </c>
      <c r="F9554">
        <v>-0.12776000000000001</v>
      </c>
      <c r="G9554" t="s">
        <v>196</v>
      </c>
      <c r="H9554" t="s">
        <v>197</v>
      </c>
      <c r="I9554" t="s">
        <v>194</v>
      </c>
      <c r="J9554">
        <v>3388</v>
      </c>
      <c r="K9554" s="1">
        <v>5.0000000000000001E-3</v>
      </c>
      <c r="L9554">
        <v>18</v>
      </c>
      <c r="M9554">
        <v>0.82</v>
      </c>
      <c r="N9554">
        <v>15</v>
      </c>
      <c r="O9554">
        <v>5</v>
      </c>
      <c r="P9554">
        <v>419</v>
      </c>
      <c r="Q9554">
        <v>49</v>
      </c>
      <c r="R9554">
        <v>18</v>
      </c>
      <c r="S9554">
        <v>8</v>
      </c>
    </row>
    <row r="9555" spans="1:19" x14ac:dyDescent="0.25">
      <c r="A9555" t="s">
        <v>136</v>
      </c>
      <c r="B9555" s="23" t="s">
        <v>144</v>
      </c>
      <c r="C9555" s="23" t="str">
        <f t="shared" si="149"/>
        <v>9/20/2023</v>
      </c>
      <c r="D9555" t="s">
        <v>192</v>
      </c>
      <c r="E9555">
        <v>51.507350000000002</v>
      </c>
      <c r="F9555">
        <v>-0.12776000000000001</v>
      </c>
      <c r="G9555" t="s">
        <v>196</v>
      </c>
      <c r="H9555" t="s">
        <v>197</v>
      </c>
      <c r="I9555" t="s">
        <v>194</v>
      </c>
      <c r="J9555">
        <v>1495</v>
      </c>
      <c r="K9555" s="1">
        <v>1.0999999999999999E-2</v>
      </c>
      <c r="L9555">
        <v>16</v>
      </c>
      <c r="M9555">
        <v>0.4</v>
      </c>
      <c r="N9555">
        <v>7</v>
      </c>
      <c r="O9555">
        <v>5</v>
      </c>
      <c r="P9555">
        <v>341</v>
      </c>
      <c r="Q9555">
        <v>46</v>
      </c>
      <c r="R9555">
        <v>15</v>
      </c>
      <c r="S9555">
        <v>2</v>
      </c>
    </row>
    <row r="9556" spans="1:19" x14ac:dyDescent="0.25">
      <c r="A9556" t="s">
        <v>136</v>
      </c>
      <c r="B9556" s="23" t="s">
        <v>145</v>
      </c>
      <c r="C9556" s="23" t="str">
        <f t="shared" si="149"/>
        <v>9/21/2023</v>
      </c>
      <c r="D9556" t="s">
        <v>192</v>
      </c>
      <c r="E9556">
        <v>51.507350000000002</v>
      </c>
      <c r="F9556">
        <v>-0.12776000000000001</v>
      </c>
      <c r="G9556" t="s">
        <v>196</v>
      </c>
      <c r="H9556" t="s">
        <v>197</v>
      </c>
      <c r="I9556" t="s">
        <v>194</v>
      </c>
      <c r="J9556">
        <v>1861</v>
      </c>
      <c r="K9556" s="1">
        <v>6.0000000000000001E-3</v>
      </c>
      <c r="L9556">
        <v>12</v>
      </c>
      <c r="M9556">
        <v>0.36</v>
      </c>
      <c r="N9556">
        <v>4</v>
      </c>
      <c r="O9556">
        <v>3</v>
      </c>
      <c r="P9556">
        <v>305</v>
      </c>
      <c r="Q9556">
        <v>56</v>
      </c>
      <c r="R9556">
        <v>15</v>
      </c>
      <c r="S9556">
        <v>10</v>
      </c>
    </row>
    <row r="9557" spans="1:19" x14ac:dyDescent="0.25">
      <c r="A9557" t="s">
        <v>136</v>
      </c>
      <c r="B9557" s="23" t="s">
        <v>146</v>
      </c>
      <c r="C9557" s="23" t="str">
        <f t="shared" si="149"/>
        <v>9/22/2023</v>
      </c>
      <c r="D9557" t="s">
        <v>192</v>
      </c>
      <c r="E9557">
        <v>51.507350000000002</v>
      </c>
      <c r="F9557">
        <v>-0.12776000000000001</v>
      </c>
      <c r="G9557" t="s">
        <v>196</v>
      </c>
      <c r="H9557" t="s">
        <v>197</v>
      </c>
      <c r="I9557" t="s">
        <v>194</v>
      </c>
      <c r="J9557">
        <v>1986</v>
      </c>
      <c r="K9557" s="1">
        <v>4.0000000000000001E-3</v>
      </c>
      <c r="L9557">
        <v>9</v>
      </c>
      <c r="M9557">
        <v>0.36</v>
      </c>
      <c r="N9557">
        <v>3</v>
      </c>
      <c r="O9557">
        <v>3</v>
      </c>
      <c r="P9557">
        <v>277</v>
      </c>
      <c r="Q9557">
        <v>68</v>
      </c>
      <c r="R9557">
        <v>29</v>
      </c>
      <c r="S9557">
        <v>7</v>
      </c>
    </row>
    <row r="9558" spans="1:19" x14ac:dyDescent="0.25">
      <c r="A9558" t="s">
        <v>136</v>
      </c>
      <c r="B9558" s="23" t="s">
        <v>147</v>
      </c>
      <c r="C9558" s="23" t="str">
        <f t="shared" si="149"/>
        <v>9/23/2023</v>
      </c>
      <c r="D9558" t="s">
        <v>192</v>
      </c>
      <c r="E9558">
        <v>51.507350000000002</v>
      </c>
      <c r="F9558">
        <v>-0.12776000000000001</v>
      </c>
      <c r="G9558" t="s">
        <v>196</v>
      </c>
      <c r="H9558" t="s">
        <v>197</v>
      </c>
      <c r="I9558" t="s">
        <v>194</v>
      </c>
      <c r="J9558">
        <v>2067</v>
      </c>
      <c r="K9558" s="1">
        <v>6.0000000000000001E-3</v>
      </c>
      <c r="L9558">
        <v>13</v>
      </c>
      <c r="M9558">
        <v>0.88</v>
      </c>
      <c r="N9558">
        <v>11</v>
      </c>
      <c r="O9558">
        <v>2</v>
      </c>
      <c r="P9558">
        <v>254</v>
      </c>
      <c r="Q9558">
        <v>66</v>
      </c>
      <c r="R9558">
        <v>23</v>
      </c>
      <c r="S9558">
        <v>8</v>
      </c>
    </row>
    <row r="9559" spans="1:19" x14ac:dyDescent="0.25">
      <c r="A9559" t="s">
        <v>136</v>
      </c>
      <c r="B9559" s="23" t="s">
        <v>148</v>
      </c>
      <c r="C9559" s="23" t="str">
        <f t="shared" si="149"/>
        <v>9/24/2023</v>
      </c>
      <c r="D9559" t="s">
        <v>192</v>
      </c>
      <c r="E9559">
        <v>51.507350000000002</v>
      </c>
      <c r="F9559">
        <v>-0.12776000000000001</v>
      </c>
      <c r="G9559" t="s">
        <v>196</v>
      </c>
      <c r="H9559" t="s">
        <v>197</v>
      </c>
      <c r="I9559" t="s">
        <v>194</v>
      </c>
      <c r="J9559">
        <v>2225</v>
      </c>
      <c r="K9559" s="1">
        <v>8.9999999999999993E-3</v>
      </c>
      <c r="L9559">
        <v>19</v>
      </c>
      <c r="M9559">
        <v>0.01</v>
      </c>
      <c r="N9559">
        <v>0</v>
      </c>
      <c r="O9559">
        <v>2</v>
      </c>
      <c r="P9559">
        <v>99</v>
      </c>
      <c r="Q9559">
        <v>59</v>
      </c>
      <c r="R9559">
        <v>12</v>
      </c>
      <c r="S9559">
        <v>2</v>
      </c>
    </row>
    <row r="9560" spans="1:19" x14ac:dyDescent="0.25">
      <c r="A9560" t="s">
        <v>136</v>
      </c>
      <c r="B9560" s="23" t="s">
        <v>149</v>
      </c>
      <c r="C9560" s="23" t="str">
        <f t="shared" si="149"/>
        <v>9/25/2023</v>
      </c>
      <c r="D9560" t="s">
        <v>192</v>
      </c>
      <c r="E9560">
        <v>51.507350000000002</v>
      </c>
      <c r="F9560">
        <v>-0.12776000000000001</v>
      </c>
      <c r="G9560" t="s">
        <v>196</v>
      </c>
      <c r="H9560" t="s">
        <v>197</v>
      </c>
      <c r="I9560" t="s">
        <v>194</v>
      </c>
      <c r="J9560">
        <v>2995</v>
      </c>
      <c r="K9560" s="1">
        <v>1.0999999999999999E-2</v>
      </c>
      <c r="L9560">
        <v>31</v>
      </c>
      <c r="M9560">
        <v>1.21</v>
      </c>
      <c r="N9560">
        <v>38</v>
      </c>
      <c r="O9560">
        <v>2</v>
      </c>
      <c r="P9560">
        <v>63</v>
      </c>
      <c r="Q9560">
        <v>86</v>
      </c>
      <c r="R9560">
        <v>36</v>
      </c>
      <c r="S9560">
        <v>7</v>
      </c>
    </row>
    <row r="9561" spans="1:19" x14ac:dyDescent="0.25">
      <c r="A9561" t="s">
        <v>136</v>
      </c>
      <c r="B9561" s="23" t="s">
        <v>150</v>
      </c>
      <c r="C9561" s="23" t="str">
        <f t="shared" si="149"/>
        <v>9/26/2023</v>
      </c>
      <c r="D9561" t="s">
        <v>192</v>
      </c>
      <c r="E9561">
        <v>51.507350000000002</v>
      </c>
      <c r="F9561">
        <v>-0.12776000000000001</v>
      </c>
      <c r="G9561" t="s">
        <v>196</v>
      </c>
      <c r="H9561" t="s">
        <v>197</v>
      </c>
      <c r="I9561" t="s">
        <v>194</v>
      </c>
      <c r="J9561">
        <v>2015</v>
      </c>
      <c r="K9561" s="1">
        <v>1.2999999999999999E-2</v>
      </c>
      <c r="L9561">
        <v>26</v>
      </c>
      <c r="M9561">
        <v>0.87</v>
      </c>
      <c r="N9561">
        <v>23</v>
      </c>
      <c r="O9561">
        <v>6</v>
      </c>
      <c r="P9561">
        <v>364</v>
      </c>
      <c r="Q9561">
        <v>79</v>
      </c>
      <c r="R9561">
        <v>11</v>
      </c>
      <c r="S9561">
        <v>10</v>
      </c>
    </row>
    <row r="9562" spans="1:19" x14ac:dyDescent="0.25">
      <c r="A9562" t="s">
        <v>136</v>
      </c>
      <c r="B9562" s="23" t="s">
        <v>151</v>
      </c>
      <c r="C9562" s="23" t="str">
        <f t="shared" si="149"/>
        <v>9/27/2023</v>
      </c>
      <c r="D9562" t="s">
        <v>192</v>
      </c>
      <c r="E9562">
        <v>51.507350000000002</v>
      </c>
      <c r="F9562">
        <v>-0.12776000000000001</v>
      </c>
      <c r="G9562" t="s">
        <v>196</v>
      </c>
      <c r="H9562" t="s">
        <v>197</v>
      </c>
      <c r="I9562" t="s">
        <v>194</v>
      </c>
      <c r="J9562">
        <v>2507</v>
      </c>
      <c r="K9562" s="1">
        <v>1.2E-2</v>
      </c>
      <c r="L9562">
        <v>30</v>
      </c>
      <c r="M9562">
        <v>0.05</v>
      </c>
      <c r="N9562">
        <v>2</v>
      </c>
      <c r="O9562">
        <v>2</v>
      </c>
      <c r="P9562">
        <v>143</v>
      </c>
      <c r="Q9562">
        <v>68</v>
      </c>
      <c r="R9562">
        <v>12</v>
      </c>
      <c r="S9562">
        <v>7</v>
      </c>
    </row>
    <row r="9563" spans="1:19" x14ac:dyDescent="0.25">
      <c r="A9563" t="s">
        <v>136</v>
      </c>
      <c r="B9563" s="23" t="s">
        <v>152</v>
      </c>
      <c r="C9563" s="23" t="str">
        <f t="shared" si="149"/>
        <v>9/28/2023</v>
      </c>
      <c r="D9563" t="s">
        <v>192</v>
      </c>
      <c r="E9563">
        <v>51.507350000000002</v>
      </c>
      <c r="F9563">
        <v>-0.12776000000000001</v>
      </c>
      <c r="G9563" t="s">
        <v>196</v>
      </c>
      <c r="H9563" t="s">
        <v>197</v>
      </c>
      <c r="I9563" t="s">
        <v>194</v>
      </c>
      <c r="J9563">
        <v>3157</v>
      </c>
      <c r="K9563" s="1">
        <v>8.0000000000000002E-3</v>
      </c>
      <c r="L9563">
        <v>25</v>
      </c>
      <c r="M9563">
        <v>0.91</v>
      </c>
      <c r="N9563">
        <v>23</v>
      </c>
      <c r="O9563">
        <v>6</v>
      </c>
      <c r="P9563">
        <v>586</v>
      </c>
      <c r="Q9563">
        <v>55</v>
      </c>
      <c r="R9563">
        <v>20</v>
      </c>
      <c r="S9563">
        <v>3</v>
      </c>
    </row>
    <row r="9564" spans="1:19" x14ac:dyDescent="0.25">
      <c r="A9564" t="s">
        <v>136</v>
      </c>
      <c r="B9564" s="23" t="s">
        <v>153</v>
      </c>
      <c r="C9564" s="23" t="str">
        <f t="shared" si="149"/>
        <v>9/29/2023</v>
      </c>
      <c r="D9564" t="s">
        <v>192</v>
      </c>
      <c r="E9564">
        <v>51.507350000000002</v>
      </c>
      <c r="F9564">
        <v>-0.12776000000000001</v>
      </c>
      <c r="G9564" t="s">
        <v>196</v>
      </c>
      <c r="H9564" t="s">
        <v>197</v>
      </c>
      <c r="I9564" t="s">
        <v>194</v>
      </c>
      <c r="J9564">
        <v>1682</v>
      </c>
      <c r="K9564" s="1">
        <v>8.9999999999999993E-3</v>
      </c>
      <c r="L9564">
        <v>15</v>
      </c>
      <c r="M9564">
        <v>0.03</v>
      </c>
      <c r="N9564">
        <v>0</v>
      </c>
      <c r="O9564">
        <v>4</v>
      </c>
      <c r="P9564">
        <v>171</v>
      </c>
      <c r="Q9564">
        <v>101</v>
      </c>
      <c r="R9564">
        <v>12</v>
      </c>
      <c r="S9564">
        <v>11</v>
      </c>
    </row>
    <row r="9565" spans="1:19" x14ac:dyDescent="0.25">
      <c r="A9565" t="s">
        <v>136</v>
      </c>
      <c r="B9565" s="23" t="s">
        <v>154</v>
      </c>
      <c r="C9565" s="23" t="str">
        <f t="shared" si="149"/>
        <v>9/30/2023</v>
      </c>
      <c r="D9565" t="s">
        <v>192</v>
      </c>
      <c r="E9565">
        <v>51.507350000000002</v>
      </c>
      <c r="F9565">
        <v>-0.12776000000000001</v>
      </c>
      <c r="G9565" t="s">
        <v>196</v>
      </c>
      <c r="H9565" t="s">
        <v>197</v>
      </c>
      <c r="I9565" t="s">
        <v>194</v>
      </c>
      <c r="J9565">
        <v>2391</v>
      </c>
      <c r="K9565" s="1">
        <v>8.9999999999999993E-3</v>
      </c>
      <c r="L9565">
        <v>22</v>
      </c>
      <c r="M9565">
        <v>1.06</v>
      </c>
      <c r="N9565">
        <v>23</v>
      </c>
      <c r="O9565">
        <v>3</v>
      </c>
      <c r="P9565">
        <v>116</v>
      </c>
      <c r="Q9565">
        <v>60</v>
      </c>
      <c r="R9565">
        <v>29</v>
      </c>
      <c r="S9565">
        <v>2</v>
      </c>
    </row>
    <row r="9566" spans="1:19" x14ac:dyDescent="0.25">
      <c r="A9566" t="s">
        <v>136</v>
      </c>
      <c r="B9566" s="23">
        <v>44936</v>
      </c>
      <c r="C9566" s="23" t="str">
        <f t="shared" si="149"/>
        <v>Jan</v>
      </c>
      <c r="D9566" t="s">
        <v>192</v>
      </c>
      <c r="E9566">
        <v>51.507350000000002</v>
      </c>
      <c r="F9566">
        <v>-0.12776000000000001</v>
      </c>
      <c r="G9566" t="s">
        <v>196</v>
      </c>
      <c r="H9566" t="s">
        <v>197</v>
      </c>
      <c r="I9566" t="s">
        <v>194</v>
      </c>
      <c r="J9566">
        <v>1924</v>
      </c>
      <c r="K9566" s="1">
        <v>8.0000000000000002E-3</v>
      </c>
      <c r="L9566">
        <v>15</v>
      </c>
      <c r="M9566">
        <v>0.27</v>
      </c>
      <c r="N9566">
        <v>4</v>
      </c>
      <c r="O9566">
        <v>5</v>
      </c>
      <c r="P9566">
        <v>407</v>
      </c>
      <c r="Q9566">
        <v>47</v>
      </c>
      <c r="R9566">
        <v>32</v>
      </c>
      <c r="S9566">
        <v>8</v>
      </c>
    </row>
    <row r="9567" spans="1:19" x14ac:dyDescent="0.25">
      <c r="A9567" t="s">
        <v>136</v>
      </c>
      <c r="B9567" s="23">
        <v>44967</v>
      </c>
      <c r="C9567" s="23" t="str">
        <f t="shared" si="149"/>
        <v>Feb</v>
      </c>
      <c r="D9567" t="s">
        <v>192</v>
      </c>
      <c r="E9567">
        <v>51.507350000000002</v>
      </c>
      <c r="F9567">
        <v>-0.12776000000000001</v>
      </c>
      <c r="G9567" t="s">
        <v>196</v>
      </c>
      <c r="H9567" t="s">
        <v>197</v>
      </c>
      <c r="I9567" t="s">
        <v>194</v>
      </c>
      <c r="J9567">
        <v>2064</v>
      </c>
      <c r="K9567" s="1">
        <v>6.0000000000000001E-3</v>
      </c>
      <c r="L9567">
        <v>13</v>
      </c>
      <c r="M9567">
        <v>0.35</v>
      </c>
      <c r="N9567">
        <v>4</v>
      </c>
      <c r="O9567">
        <v>4</v>
      </c>
      <c r="P9567">
        <v>370</v>
      </c>
      <c r="Q9567">
        <v>54</v>
      </c>
      <c r="R9567">
        <v>29</v>
      </c>
      <c r="S9567">
        <v>7</v>
      </c>
    </row>
    <row r="9568" spans="1:19" x14ac:dyDescent="0.25">
      <c r="A9568" t="s">
        <v>136</v>
      </c>
      <c r="B9568" s="23">
        <v>44995</v>
      </c>
      <c r="C9568" s="23" t="str">
        <f t="shared" si="149"/>
        <v>Mar</v>
      </c>
      <c r="D9568" t="s">
        <v>192</v>
      </c>
      <c r="E9568">
        <v>51.507350000000002</v>
      </c>
      <c r="F9568">
        <v>-0.12776000000000001</v>
      </c>
      <c r="G9568" t="s">
        <v>196</v>
      </c>
      <c r="H9568" t="s">
        <v>197</v>
      </c>
      <c r="I9568" t="s">
        <v>194</v>
      </c>
      <c r="J9568">
        <v>2755</v>
      </c>
      <c r="K9568" s="1">
        <v>5.0000000000000001E-3</v>
      </c>
      <c r="L9568">
        <v>14</v>
      </c>
      <c r="M9568">
        <v>1.05</v>
      </c>
      <c r="N9568">
        <v>15</v>
      </c>
      <c r="O9568">
        <v>4</v>
      </c>
      <c r="P9568">
        <v>177</v>
      </c>
      <c r="Q9568">
        <v>92</v>
      </c>
      <c r="R9568">
        <v>15</v>
      </c>
      <c r="S9568">
        <v>8</v>
      </c>
    </row>
    <row r="9569" spans="1:19" x14ac:dyDescent="0.25">
      <c r="A9569" t="s">
        <v>136</v>
      </c>
      <c r="B9569" s="23">
        <v>45026</v>
      </c>
      <c r="C9569" s="23" t="str">
        <f t="shared" si="149"/>
        <v>Apr</v>
      </c>
      <c r="D9569" t="s">
        <v>192</v>
      </c>
      <c r="E9569">
        <v>51.507350000000002</v>
      </c>
      <c r="F9569">
        <v>-0.12776000000000001</v>
      </c>
      <c r="G9569" t="s">
        <v>196</v>
      </c>
      <c r="H9569" t="s">
        <v>197</v>
      </c>
      <c r="I9569" t="s">
        <v>194</v>
      </c>
      <c r="J9569">
        <v>2357</v>
      </c>
      <c r="K9569" s="1">
        <v>0.01</v>
      </c>
      <c r="L9569">
        <v>23</v>
      </c>
      <c r="M9569">
        <v>0.37</v>
      </c>
      <c r="N9569">
        <v>8</v>
      </c>
      <c r="O9569">
        <v>6</v>
      </c>
      <c r="P9569">
        <v>448</v>
      </c>
      <c r="Q9569">
        <v>54</v>
      </c>
      <c r="R9569">
        <v>20</v>
      </c>
      <c r="S9569">
        <v>8</v>
      </c>
    </row>
    <row r="9570" spans="1:19" x14ac:dyDescent="0.25">
      <c r="A9570" t="s">
        <v>136</v>
      </c>
      <c r="B9570" s="23">
        <v>45056</v>
      </c>
      <c r="C9570" s="23" t="str">
        <f t="shared" si="149"/>
        <v>May</v>
      </c>
      <c r="D9570" t="s">
        <v>192</v>
      </c>
      <c r="E9570">
        <v>51.507350000000002</v>
      </c>
      <c r="F9570">
        <v>-0.12776000000000001</v>
      </c>
      <c r="G9570" t="s">
        <v>196</v>
      </c>
      <c r="H9570" t="s">
        <v>197</v>
      </c>
      <c r="I9570" t="s">
        <v>194</v>
      </c>
      <c r="J9570">
        <v>1615</v>
      </c>
      <c r="K9570" s="1">
        <v>7.0000000000000001E-3</v>
      </c>
      <c r="L9570">
        <v>11</v>
      </c>
      <c r="M9570">
        <v>0.86</v>
      </c>
      <c r="N9570">
        <v>10</v>
      </c>
      <c r="O9570">
        <v>6</v>
      </c>
      <c r="P9570">
        <v>231</v>
      </c>
      <c r="Q9570">
        <v>52</v>
      </c>
      <c r="R9570">
        <v>30</v>
      </c>
      <c r="S9570">
        <v>4</v>
      </c>
    </row>
    <row r="9571" spans="1:19" x14ac:dyDescent="0.25">
      <c r="A9571" t="s">
        <v>136</v>
      </c>
      <c r="B9571" s="23">
        <v>45087</v>
      </c>
      <c r="C9571" s="23" t="str">
        <f t="shared" si="149"/>
        <v>Jun</v>
      </c>
      <c r="D9571" t="s">
        <v>192</v>
      </c>
      <c r="E9571">
        <v>51.507350000000002</v>
      </c>
      <c r="F9571">
        <v>-0.12776000000000001</v>
      </c>
      <c r="G9571" t="s">
        <v>196</v>
      </c>
      <c r="H9571" t="s">
        <v>197</v>
      </c>
      <c r="I9571" t="s">
        <v>194</v>
      </c>
      <c r="J9571">
        <v>2039</v>
      </c>
      <c r="K9571" s="1">
        <v>8.0000000000000002E-3</v>
      </c>
      <c r="L9571">
        <v>17</v>
      </c>
      <c r="M9571">
        <v>0.99</v>
      </c>
      <c r="N9571">
        <v>17</v>
      </c>
      <c r="O9571">
        <v>6</v>
      </c>
      <c r="P9571">
        <v>534</v>
      </c>
      <c r="Q9571">
        <v>74</v>
      </c>
      <c r="R9571">
        <v>29</v>
      </c>
      <c r="S9571">
        <v>6</v>
      </c>
    </row>
    <row r="9572" spans="1:19" x14ac:dyDescent="0.25">
      <c r="A9572" t="s">
        <v>136</v>
      </c>
      <c r="B9572" s="23">
        <v>45117</v>
      </c>
      <c r="C9572" s="23" t="str">
        <f t="shared" si="149"/>
        <v>Jul</v>
      </c>
      <c r="D9572" t="s">
        <v>192</v>
      </c>
      <c r="E9572">
        <v>51.507350000000002</v>
      </c>
      <c r="F9572">
        <v>-0.12776000000000001</v>
      </c>
      <c r="G9572" t="s">
        <v>196</v>
      </c>
      <c r="H9572" t="s">
        <v>197</v>
      </c>
      <c r="I9572" t="s">
        <v>194</v>
      </c>
      <c r="J9572">
        <v>3030</v>
      </c>
      <c r="K9572" s="1">
        <v>7.0000000000000001E-3</v>
      </c>
      <c r="L9572">
        <v>20</v>
      </c>
      <c r="M9572">
        <v>1.06</v>
      </c>
      <c r="N9572">
        <v>22</v>
      </c>
      <c r="O9572">
        <v>5</v>
      </c>
      <c r="P9572">
        <v>379</v>
      </c>
      <c r="Q9572">
        <v>84</v>
      </c>
      <c r="R9572">
        <v>32</v>
      </c>
      <c r="S9572">
        <v>5</v>
      </c>
    </row>
    <row r="9573" spans="1:19" x14ac:dyDescent="0.25">
      <c r="A9573" t="s">
        <v>136</v>
      </c>
      <c r="B9573" s="23">
        <v>45148</v>
      </c>
      <c r="C9573" s="23" t="str">
        <f t="shared" si="149"/>
        <v>Aug</v>
      </c>
      <c r="D9573" t="s">
        <v>192</v>
      </c>
      <c r="E9573">
        <v>51.507350000000002</v>
      </c>
      <c r="F9573">
        <v>-0.12776000000000001</v>
      </c>
      <c r="G9573" t="s">
        <v>196</v>
      </c>
      <c r="H9573" t="s">
        <v>197</v>
      </c>
      <c r="I9573" t="s">
        <v>194</v>
      </c>
      <c r="J9573">
        <v>1550</v>
      </c>
      <c r="K9573" s="1">
        <v>8.0000000000000002E-3</v>
      </c>
      <c r="L9573">
        <v>12</v>
      </c>
      <c r="M9573">
        <v>1.03</v>
      </c>
      <c r="N9573">
        <v>12</v>
      </c>
      <c r="O9573">
        <v>2</v>
      </c>
      <c r="P9573">
        <v>104</v>
      </c>
      <c r="Q9573">
        <v>85</v>
      </c>
      <c r="R9573">
        <v>27</v>
      </c>
      <c r="S9573">
        <v>7</v>
      </c>
    </row>
    <row r="9574" spans="1:19" x14ac:dyDescent="0.25">
      <c r="A9574" t="s">
        <v>136</v>
      </c>
      <c r="B9574" s="23">
        <v>45179</v>
      </c>
      <c r="C9574" s="23" t="str">
        <f t="shared" si="149"/>
        <v>Sep</v>
      </c>
      <c r="D9574" t="s">
        <v>192</v>
      </c>
      <c r="E9574">
        <v>51.507350000000002</v>
      </c>
      <c r="F9574">
        <v>-0.12776000000000001</v>
      </c>
      <c r="G9574" t="s">
        <v>196</v>
      </c>
      <c r="H9574" t="s">
        <v>197</v>
      </c>
      <c r="I9574" t="s">
        <v>194</v>
      </c>
      <c r="J9574">
        <v>1495</v>
      </c>
      <c r="K9574" s="1">
        <v>5.0000000000000001E-3</v>
      </c>
      <c r="L9574">
        <v>7</v>
      </c>
      <c r="M9574">
        <v>0.41</v>
      </c>
      <c r="N9574">
        <v>3</v>
      </c>
      <c r="O9574">
        <v>3</v>
      </c>
      <c r="P9574">
        <v>220</v>
      </c>
      <c r="Q9574">
        <v>70</v>
      </c>
      <c r="R9574">
        <v>18</v>
      </c>
      <c r="S9574">
        <v>1</v>
      </c>
    </row>
    <row r="9575" spans="1:19" x14ac:dyDescent="0.25">
      <c r="A9575" t="s">
        <v>136</v>
      </c>
      <c r="B9575" s="23">
        <v>45209</v>
      </c>
      <c r="C9575" s="23" t="str">
        <f t="shared" si="149"/>
        <v>Oct</v>
      </c>
      <c r="D9575" t="s">
        <v>192</v>
      </c>
      <c r="E9575">
        <v>51.507350000000002</v>
      </c>
      <c r="F9575">
        <v>-0.12776000000000001</v>
      </c>
      <c r="G9575" t="s">
        <v>196</v>
      </c>
      <c r="H9575" t="s">
        <v>197</v>
      </c>
      <c r="I9575" t="s">
        <v>194</v>
      </c>
      <c r="J9575">
        <v>2478</v>
      </c>
      <c r="K9575" s="1">
        <v>8.9999999999999993E-3</v>
      </c>
      <c r="L9575">
        <v>23</v>
      </c>
      <c r="M9575">
        <v>0.24</v>
      </c>
      <c r="N9575">
        <v>6</v>
      </c>
      <c r="O9575">
        <v>2</v>
      </c>
      <c r="P9575">
        <v>233</v>
      </c>
      <c r="Q9575">
        <v>70</v>
      </c>
      <c r="R9575">
        <v>6</v>
      </c>
      <c r="S9575">
        <v>4</v>
      </c>
    </row>
    <row r="9576" spans="1:19" x14ac:dyDescent="0.25">
      <c r="A9576" t="s">
        <v>136</v>
      </c>
      <c r="B9576" s="23">
        <v>45240</v>
      </c>
      <c r="C9576" s="23" t="str">
        <f t="shared" si="149"/>
        <v>Nov</v>
      </c>
      <c r="D9576" t="s">
        <v>192</v>
      </c>
      <c r="E9576">
        <v>51.507350000000002</v>
      </c>
      <c r="F9576">
        <v>-0.12776000000000001</v>
      </c>
      <c r="G9576" t="s">
        <v>196</v>
      </c>
      <c r="H9576" t="s">
        <v>197</v>
      </c>
      <c r="I9576" t="s">
        <v>194</v>
      </c>
      <c r="J9576">
        <v>2919</v>
      </c>
      <c r="K9576" s="1">
        <v>8.9999999999999993E-3</v>
      </c>
      <c r="L9576">
        <v>27</v>
      </c>
      <c r="M9576">
        <v>0.61</v>
      </c>
      <c r="N9576">
        <v>16</v>
      </c>
      <c r="O9576">
        <v>3</v>
      </c>
      <c r="P9576">
        <v>207</v>
      </c>
      <c r="Q9576">
        <v>59</v>
      </c>
      <c r="R9576">
        <v>12</v>
      </c>
      <c r="S9576">
        <v>6</v>
      </c>
    </row>
    <row r="9577" spans="1:19" x14ac:dyDescent="0.25">
      <c r="A9577" t="s">
        <v>136</v>
      </c>
      <c r="B9577" s="23">
        <v>45270</v>
      </c>
      <c r="C9577" s="23" t="str">
        <f t="shared" si="149"/>
        <v>Dec</v>
      </c>
      <c r="D9577" t="s">
        <v>192</v>
      </c>
      <c r="E9577">
        <v>51.507350000000002</v>
      </c>
      <c r="F9577">
        <v>-0.12776000000000001</v>
      </c>
      <c r="G9577" t="s">
        <v>196</v>
      </c>
      <c r="H9577" t="s">
        <v>197</v>
      </c>
      <c r="I9577" t="s">
        <v>194</v>
      </c>
      <c r="J9577">
        <v>2509</v>
      </c>
      <c r="K9577" s="1">
        <v>8.9999999999999993E-3</v>
      </c>
      <c r="L9577">
        <v>22</v>
      </c>
      <c r="M9577">
        <v>0.6</v>
      </c>
      <c r="N9577">
        <v>13</v>
      </c>
      <c r="O9577">
        <v>4</v>
      </c>
      <c r="P9577">
        <v>239</v>
      </c>
      <c r="Q9577">
        <v>61</v>
      </c>
      <c r="R9577">
        <v>20</v>
      </c>
      <c r="S9577">
        <v>10</v>
      </c>
    </row>
    <row r="9578" spans="1:19" x14ac:dyDescent="0.25">
      <c r="A9578" t="s">
        <v>136</v>
      </c>
      <c r="B9578" s="23" t="s">
        <v>155</v>
      </c>
      <c r="C9578" s="23" t="str">
        <f t="shared" si="149"/>
        <v>10/13/2023</v>
      </c>
      <c r="D9578" t="s">
        <v>192</v>
      </c>
      <c r="E9578">
        <v>51.507350000000002</v>
      </c>
      <c r="F9578">
        <v>-0.12776000000000001</v>
      </c>
      <c r="G9578" t="s">
        <v>196</v>
      </c>
      <c r="H9578" t="s">
        <v>197</v>
      </c>
      <c r="I9578" t="s">
        <v>194</v>
      </c>
      <c r="J9578">
        <v>2700</v>
      </c>
      <c r="K9578" s="1">
        <v>6.0000000000000001E-3</v>
      </c>
      <c r="L9578">
        <v>17</v>
      </c>
      <c r="M9578">
        <v>0.72</v>
      </c>
      <c r="N9578">
        <v>12</v>
      </c>
      <c r="O9578">
        <v>2</v>
      </c>
      <c r="P9578">
        <v>146</v>
      </c>
      <c r="Q9578">
        <v>56</v>
      </c>
      <c r="R9578">
        <v>35</v>
      </c>
      <c r="S9578">
        <v>7</v>
      </c>
    </row>
    <row r="9579" spans="1:19" x14ac:dyDescent="0.25">
      <c r="A9579" t="s">
        <v>136</v>
      </c>
      <c r="B9579" s="23" t="s">
        <v>156</v>
      </c>
      <c r="C9579" s="23" t="str">
        <f t="shared" si="149"/>
        <v>10/14/2023</v>
      </c>
      <c r="D9579" t="s">
        <v>192</v>
      </c>
      <c r="E9579">
        <v>51.507350000000002</v>
      </c>
      <c r="F9579">
        <v>-0.12776000000000001</v>
      </c>
      <c r="G9579" t="s">
        <v>196</v>
      </c>
      <c r="H9579" t="s">
        <v>197</v>
      </c>
      <c r="I9579" t="s">
        <v>194</v>
      </c>
      <c r="J9579">
        <v>2986</v>
      </c>
      <c r="K9579" s="1">
        <v>1.0999999999999999E-2</v>
      </c>
      <c r="L9579">
        <v>31</v>
      </c>
      <c r="M9579">
        <v>0.89</v>
      </c>
      <c r="N9579">
        <v>28</v>
      </c>
      <c r="O9579">
        <v>2</v>
      </c>
      <c r="P9579">
        <v>234</v>
      </c>
      <c r="Q9579">
        <v>92</v>
      </c>
      <c r="R9579">
        <v>30</v>
      </c>
      <c r="S9579">
        <v>2</v>
      </c>
    </row>
    <row r="9580" spans="1:19" x14ac:dyDescent="0.25">
      <c r="A9580" t="s">
        <v>136</v>
      </c>
      <c r="B9580" s="23" t="s">
        <v>157</v>
      </c>
      <c r="C9580" s="23" t="str">
        <f t="shared" si="149"/>
        <v>10/15/2023</v>
      </c>
      <c r="D9580" t="s">
        <v>192</v>
      </c>
      <c r="E9580">
        <v>51.507350000000002</v>
      </c>
      <c r="F9580">
        <v>-0.12776000000000001</v>
      </c>
      <c r="G9580" t="s">
        <v>196</v>
      </c>
      <c r="H9580" t="s">
        <v>197</v>
      </c>
      <c r="I9580" t="s">
        <v>194</v>
      </c>
      <c r="J9580">
        <v>2155</v>
      </c>
      <c r="K9580" s="1">
        <v>4.0000000000000001E-3</v>
      </c>
      <c r="L9580">
        <v>9</v>
      </c>
      <c r="M9580">
        <v>0.87</v>
      </c>
      <c r="N9580">
        <v>7</v>
      </c>
      <c r="O9580">
        <v>3</v>
      </c>
      <c r="P9580">
        <v>159</v>
      </c>
      <c r="Q9580">
        <v>91</v>
      </c>
      <c r="R9580">
        <v>18</v>
      </c>
      <c r="S9580">
        <v>6</v>
      </c>
    </row>
    <row r="9581" spans="1:19" x14ac:dyDescent="0.25">
      <c r="A9581" t="s">
        <v>136</v>
      </c>
      <c r="B9581" s="23" t="s">
        <v>158</v>
      </c>
      <c r="C9581" s="23" t="str">
        <f t="shared" si="149"/>
        <v>10/16/2023</v>
      </c>
      <c r="D9581" t="s">
        <v>192</v>
      </c>
      <c r="E9581">
        <v>51.507350000000002</v>
      </c>
      <c r="F9581">
        <v>-0.12776000000000001</v>
      </c>
      <c r="G9581" t="s">
        <v>196</v>
      </c>
      <c r="H9581" t="s">
        <v>197</v>
      </c>
      <c r="I9581" t="s">
        <v>194</v>
      </c>
      <c r="J9581">
        <v>1895</v>
      </c>
      <c r="K9581" s="1">
        <v>1.2E-2</v>
      </c>
      <c r="L9581">
        <v>23</v>
      </c>
      <c r="M9581">
        <v>1.2</v>
      </c>
      <c r="N9581">
        <v>27</v>
      </c>
      <c r="O9581">
        <v>6</v>
      </c>
      <c r="P9581">
        <v>471</v>
      </c>
      <c r="Q9581">
        <v>107</v>
      </c>
      <c r="R9581">
        <v>36</v>
      </c>
      <c r="S9581">
        <v>6</v>
      </c>
    </row>
    <row r="9582" spans="1:19" x14ac:dyDescent="0.25">
      <c r="A9582" t="s">
        <v>136</v>
      </c>
      <c r="B9582" s="23" t="s">
        <v>159</v>
      </c>
      <c r="C9582" s="23" t="str">
        <f t="shared" si="149"/>
        <v>10/17/2023</v>
      </c>
      <c r="D9582" t="s">
        <v>192</v>
      </c>
      <c r="E9582">
        <v>51.507350000000002</v>
      </c>
      <c r="F9582">
        <v>-0.12776000000000001</v>
      </c>
      <c r="G9582" t="s">
        <v>196</v>
      </c>
      <c r="H9582" t="s">
        <v>197</v>
      </c>
      <c r="I9582" t="s">
        <v>194</v>
      </c>
      <c r="J9582">
        <v>3137</v>
      </c>
      <c r="K9582" s="1">
        <v>1.0999999999999999E-2</v>
      </c>
      <c r="L9582">
        <v>35</v>
      </c>
      <c r="M9582">
        <v>0.32</v>
      </c>
      <c r="N9582">
        <v>11</v>
      </c>
      <c r="O9582">
        <v>5</v>
      </c>
      <c r="P9582">
        <v>344</v>
      </c>
      <c r="Q9582">
        <v>46</v>
      </c>
      <c r="R9582">
        <v>29</v>
      </c>
      <c r="S9582">
        <v>3</v>
      </c>
    </row>
    <row r="9583" spans="1:19" x14ac:dyDescent="0.25">
      <c r="A9583" t="s">
        <v>136</v>
      </c>
      <c r="B9583" s="23" t="s">
        <v>160</v>
      </c>
      <c r="C9583" s="23" t="str">
        <f t="shared" si="149"/>
        <v>10/18/2023</v>
      </c>
      <c r="D9583" t="s">
        <v>192</v>
      </c>
      <c r="E9583">
        <v>51.507350000000002</v>
      </c>
      <c r="F9583">
        <v>-0.12776000000000001</v>
      </c>
      <c r="G9583" t="s">
        <v>196</v>
      </c>
      <c r="H9583" t="s">
        <v>197</v>
      </c>
      <c r="I9583" t="s">
        <v>194</v>
      </c>
      <c r="J9583">
        <v>2385</v>
      </c>
      <c r="K9583" s="1">
        <v>7.0000000000000001E-3</v>
      </c>
      <c r="L9583">
        <v>17</v>
      </c>
      <c r="M9583">
        <v>0.7</v>
      </c>
      <c r="N9583">
        <v>12</v>
      </c>
      <c r="O9583">
        <v>4</v>
      </c>
      <c r="P9583">
        <v>301</v>
      </c>
      <c r="Q9583">
        <v>89</v>
      </c>
      <c r="R9583">
        <v>21</v>
      </c>
      <c r="S9583">
        <v>3</v>
      </c>
    </row>
    <row r="9584" spans="1:19" x14ac:dyDescent="0.25">
      <c r="A9584" t="s">
        <v>136</v>
      </c>
      <c r="B9584" s="23" t="s">
        <v>161</v>
      </c>
      <c r="C9584" s="23" t="str">
        <f t="shared" si="149"/>
        <v>10/19/2023</v>
      </c>
      <c r="D9584" t="s">
        <v>192</v>
      </c>
      <c r="E9584">
        <v>51.507350000000002</v>
      </c>
      <c r="F9584">
        <v>-0.12776000000000001</v>
      </c>
      <c r="G9584" t="s">
        <v>196</v>
      </c>
      <c r="H9584" t="s">
        <v>197</v>
      </c>
      <c r="I9584" t="s">
        <v>194</v>
      </c>
      <c r="J9584">
        <v>2752</v>
      </c>
      <c r="K9584" s="1">
        <v>1.2999999999999999E-2</v>
      </c>
      <c r="L9584">
        <v>34</v>
      </c>
      <c r="M9584">
        <v>0.41</v>
      </c>
      <c r="N9584">
        <v>14</v>
      </c>
      <c r="O9584">
        <v>4</v>
      </c>
      <c r="P9584">
        <v>294</v>
      </c>
      <c r="Q9584">
        <v>100</v>
      </c>
      <c r="R9584">
        <v>33</v>
      </c>
      <c r="S9584">
        <v>1</v>
      </c>
    </row>
    <row r="9585" spans="1:19" x14ac:dyDescent="0.25">
      <c r="A9585" t="s">
        <v>136</v>
      </c>
      <c r="B9585" s="23" t="s">
        <v>162</v>
      </c>
      <c r="C9585" s="23" t="str">
        <f t="shared" si="149"/>
        <v>10/20/2023</v>
      </c>
      <c r="D9585" t="s">
        <v>192</v>
      </c>
      <c r="E9585">
        <v>51.507350000000002</v>
      </c>
      <c r="F9585">
        <v>-0.12776000000000001</v>
      </c>
      <c r="G9585" t="s">
        <v>196</v>
      </c>
      <c r="H9585" t="s">
        <v>197</v>
      </c>
      <c r="I9585" t="s">
        <v>194</v>
      </c>
      <c r="J9585">
        <v>2121</v>
      </c>
      <c r="K9585" s="1">
        <v>8.9999999999999993E-3</v>
      </c>
      <c r="L9585">
        <v>18</v>
      </c>
      <c r="M9585">
        <v>0.63</v>
      </c>
      <c r="N9585">
        <v>11</v>
      </c>
      <c r="O9585">
        <v>6</v>
      </c>
      <c r="P9585">
        <v>320</v>
      </c>
      <c r="Q9585">
        <v>61</v>
      </c>
      <c r="R9585">
        <v>30</v>
      </c>
      <c r="S9585">
        <v>5</v>
      </c>
    </row>
    <row r="9586" spans="1:19" x14ac:dyDescent="0.25">
      <c r="A9586" t="s">
        <v>136</v>
      </c>
      <c r="B9586" s="23" t="s">
        <v>163</v>
      </c>
      <c r="C9586" s="23" t="str">
        <f t="shared" si="149"/>
        <v>10/21/2023</v>
      </c>
      <c r="D9586" t="s">
        <v>192</v>
      </c>
      <c r="E9586">
        <v>51.507350000000002</v>
      </c>
      <c r="F9586">
        <v>-0.12776000000000001</v>
      </c>
      <c r="G9586" t="s">
        <v>196</v>
      </c>
      <c r="H9586" t="s">
        <v>197</v>
      </c>
      <c r="I9586" t="s">
        <v>194</v>
      </c>
      <c r="J9586">
        <v>2659</v>
      </c>
      <c r="K9586" s="1">
        <v>8.9999999999999993E-3</v>
      </c>
      <c r="L9586">
        <v>24</v>
      </c>
      <c r="M9586">
        <v>0.99</v>
      </c>
      <c r="N9586">
        <v>24</v>
      </c>
      <c r="O9586">
        <v>2</v>
      </c>
      <c r="P9586">
        <v>172</v>
      </c>
      <c r="Q9586">
        <v>92</v>
      </c>
      <c r="R9586">
        <v>36</v>
      </c>
      <c r="S9586">
        <v>6</v>
      </c>
    </row>
    <row r="9587" spans="1:19" x14ac:dyDescent="0.25">
      <c r="A9587" t="s">
        <v>136</v>
      </c>
      <c r="B9587" s="23" t="s">
        <v>164</v>
      </c>
      <c r="C9587" s="23" t="str">
        <f t="shared" si="149"/>
        <v>10/22/2023</v>
      </c>
      <c r="D9587" t="s">
        <v>192</v>
      </c>
      <c r="E9587">
        <v>51.507350000000002</v>
      </c>
      <c r="F9587">
        <v>-0.12776000000000001</v>
      </c>
      <c r="G9587" t="s">
        <v>196</v>
      </c>
      <c r="H9587" t="s">
        <v>197</v>
      </c>
      <c r="I9587" t="s">
        <v>194</v>
      </c>
      <c r="J9587">
        <v>2060</v>
      </c>
      <c r="K9587" s="1">
        <v>8.0000000000000002E-3</v>
      </c>
      <c r="L9587">
        <v>16</v>
      </c>
      <c r="M9587">
        <v>0.51</v>
      </c>
      <c r="N9587">
        <v>8</v>
      </c>
      <c r="O9587">
        <v>4</v>
      </c>
      <c r="P9587">
        <v>208</v>
      </c>
      <c r="Q9587">
        <v>56</v>
      </c>
      <c r="R9587">
        <v>27</v>
      </c>
      <c r="S9587">
        <v>10</v>
      </c>
    </row>
    <row r="9588" spans="1:19" x14ac:dyDescent="0.25">
      <c r="A9588" t="s">
        <v>136</v>
      </c>
      <c r="B9588" s="23" t="s">
        <v>165</v>
      </c>
      <c r="C9588" s="23" t="str">
        <f t="shared" si="149"/>
        <v>10/23/2023</v>
      </c>
      <c r="D9588" t="s">
        <v>192</v>
      </c>
      <c r="E9588">
        <v>51.507350000000002</v>
      </c>
      <c r="F9588">
        <v>-0.12776000000000001</v>
      </c>
      <c r="G9588" t="s">
        <v>196</v>
      </c>
      <c r="H9588" t="s">
        <v>197</v>
      </c>
      <c r="I9588" t="s">
        <v>194</v>
      </c>
      <c r="J9588">
        <v>1996</v>
      </c>
      <c r="K9588" s="1">
        <v>6.0000000000000001E-3</v>
      </c>
      <c r="L9588">
        <v>11</v>
      </c>
      <c r="M9588">
        <v>1.2</v>
      </c>
      <c r="N9588">
        <v>14</v>
      </c>
      <c r="O9588">
        <v>4</v>
      </c>
      <c r="P9588">
        <v>257</v>
      </c>
      <c r="Q9588">
        <v>97</v>
      </c>
      <c r="R9588">
        <v>14</v>
      </c>
      <c r="S9588">
        <v>6</v>
      </c>
    </row>
    <row r="9589" spans="1:19" x14ac:dyDescent="0.25">
      <c r="A9589" t="s">
        <v>136</v>
      </c>
      <c r="B9589" s="23" t="s">
        <v>166</v>
      </c>
      <c r="C9589" s="23" t="str">
        <f t="shared" si="149"/>
        <v>10/24/2023</v>
      </c>
      <c r="D9589" t="s">
        <v>192</v>
      </c>
      <c r="E9589">
        <v>51.507350000000002</v>
      </c>
      <c r="F9589">
        <v>-0.12776000000000001</v>
      </c>
      <c r="G9589" t="s">
        <v>196</v>
      </c>
      <c r="H9589" t="s">
        <v>197</v>
      </c>
      <c r="I9589" t="s">
        <v>194</v>
      </c>
      <c r="J9589">
        <v>2657</v>
      </c>
      <c r="K9589" s="1">
        <v>7.0000000000000001E-3</v>
      </c>
      <c r="L9589">
        <v>17</v>
      </c>
      <c r="M9589">
        <v>0.98</v>
      </c>
      <c r="N9589">
        <v>17</v>
      </c>
      <c r="O9589">
        <v>2</v>
      </c>
      <c r="P9589">
        <v>190</v>
      </c>
      <c r="Q9589">
        <v>37</v>
      </c>
      <c r="R9589">
        <v>23</v>
      </c>
      <c r="S9589">
        <v>2</v>
      </c>
    </row>
    <row r="9590" spans="1:19" x14ac:dyDescent="0.25">
      <c r="A9590" t="s">
        <v>136</v>
      </c>
      <c r="B9590" s="23" t="s">
        <v>167</v>
      </c>
      <c r="C9590" s="23" t="str">
        <f t="shared" si="149"/>
        <v>10/25/2023</v>
      </c>
      <c r="D9590" t="s">
        <v>192</v>
      </c>
      <c r="E9590">
        <v>51.507350000000002</v>
      </c>
      <c r="F9590">
        <v>-0.12776000000000001</v>
      </c>
      <c r="G9590" t="s">
        <v>196</v>
      </c>
      <c r="H9590" t="s">
        <v>197</v>
      </c>
      <c r="I9590" t="s">
        <v>194</v>
      </c>
      <c r="J9590">
        <v>2389</v>
      </c>
      <c r="K9590" s="1">
        <v>8.0000000000000002E-3</v>
      </c>
      <c r="L9590">
        <v>18</v>
      </c>
      <c r="M9590">
        <v>0.4</v>
      </c>
      <c r="N9590">
        <v>7</v>
      </c>
      <c r="O9590">
        <v>4</v>
      </c>
      <c r="P9590">
        <v>341</v>
      </c>
      <c r="Q9590">
        <v>54</v>
      </c>
      <c r="R9590">
        <v>35</v>
      </c>
      <c r="S9590">
        <v>3</v>
      </c>
    </row>
    <row r="9591" spans="1:19" x14ac:dyDescent="0.25">
      <c r="A9591" t="s">
        <v>136</v>
      </c>
      <c r="B9591" s="23" t="s">
        <v>168</v>
      </c>
      <c r="C9591" s="23" t="str">
        <f t="shared" si="149"/>
        <v>10/26/2023</v>
      </c>
      <c r="D9591" t="s">
        <v>192</v>
      </c>
      <c r="E9591">
        <v>51.507350000000002</v>
      </c>
      <c r="F9591">
        <v>-0.12776000000000001</v>
      </c>
      <c r="G9591" t="s">
        <v>196</v>
      </c>
      <c r="H9591" t="s">
        <v>197</v>
      </c>
      <c r="I9591" t="s">
        <v>194</v>
      </c>
      <c r="J9591">
        <v>2463</v>
      </c>
      <c r="K9591" s="1">
        <v>6.0000000000000001E-3</v>
      </c>
      <c r="L9591">
        <v>14</v>
      </c>
      <c r="M9591">
        <v>0.56999999999999995</v>
      </c>
      <c r="N9591">
        <v>8</v>
      </c>
      <c r="O9591">
        <v>6</v>
      </c>
      <c r="P9591">
        <v>452</v>
      </c>
      <c r="Q9591">
        <v>85</v>
      </c>
      <c r="R9591">
        <v>26</v>
      </c>
      <c r="S9591">
        <v>6</v>
      </c>
    </row>
    <row r="9592" spans="1:19" x14ac:dyDescent="0.25">
      <c r="A9592" t="s">
        <v>136</v>
      </c>
      <c r="B9592" s="23" t="s">
        <v>169</v>
      </c>
      <c r="C9592" s="23" t="str">
        <f t="shared" si="149"/>
        <v>10/27/2023</v>
      </c>
      <c r="D9592" t="s">
        <v>192</v>
      </c>
      <c r="E9592">
        <v>51.507350000000002</v>
      </c>
      <c r="F9592">
        <v>-0.12776000000000001</v>
      </c>
      <c r="G9592" t="s">
        <v>196</v>
      </c>
      <c r="H9592" t="s">
        <v>197</v>
      </c>
      <c r="I9592" t="s">
        <v>194</v>
      </c>
      <c r="J9592">
        <v>2821</v>
      </c>
      <c r="K9592" s="1">
        <v>8.0000000000000002E-3</v>
      </c>
      <c r="L9592">
        <v>24</v>
      </c>
      <c r="M9592">
        <v>1.1299999999999999</v>
      </c>
      <c r="N9592">
        <v>27</v>
      </c>
      <c r="O9592">
        <v>4</v>
      </c>
      <c r="P9592">
        <v>232</v>
      </c>
      <c r="Q9592">
        <v>72</v>
      </c>
      <c r="R9592">
        <v>18</v>
      </c>
      <c r="S9592">
        <v>7</v>
      </c>
    </row>
    <row r="9593" spans="1:19" x14ac:dyDescent="0.25">
      <c r="A9593" t="s">
        <v>136</v>
      </c>
      <c r="B9593" s="23" t="s">
        <v>170</v>
      </c>
      <c r="C9593" s="23" t="str">
        <f t="shared" si="149"/>
        <v>10/28/2023</v>
      </c>
      <c r="D9593" t="s">
        <v>192</v>
      </c>
      <c r="E9593">
        <v>51.507350000000002</v>
      </c>
      <c r="F9593">
        <v>-0.12776000000000001</v>
      </c>
      <c r="G9593" t="s">
        <v>196</v>
      </c>
      <c r="H9593" t="s">
        <v>197</v>
      </c>
      <c r="I9593" t="s">
        <v>194</v>
      </c>
      <c r="J9593">
        <v>2445</v>
      </c>
      <c r="K9593" s="1">
        <v>8.0000000000000002E-3</v>
      </c>
      <c r="L9593">
        <v>19</v>
      </c>
      <c r="M9593">
        <v>0.28999999999999998</v>
      </c>
      <c r="N9593">
        <v>5</v>
      </c>
      <c r="O9593">
        <v>2</v>
      </c>
      <c r="P9593">
        <v>172</v>
      </c>
      <c r="Q9593">
        <v>44</v>
      </c>
      <c r="R9593">
        <v>14</v>
      </c>
      <c r="S9593">
        <v>0</v>
      </c>
    </row>
    <row r="9594" spans="1:19" x14ac:dyDescent="0.25">
      <c r="A9594" t="s">
        <v>136</v>
      </c>
      <c r="B9594" s="23" t="s">
        <v>171</v>
      </c>
      <c r="C9594" s="23" t="str">
        <f t="shared" si="149"/>
        <v>10/29/2023</v>
      </c>
      <c r="D9594" t="s">
        <v>192</v>
      </c>
      <c r="E9594">
        <v>51.507350000000002</v>
      </c>
      <c r="F9594">
        <v>-0.12776000000000001</v>
      </c>
      <c r="G9594" t="s">
        <v>196</v>
      </c>
      <c r="H9594" t="s">
        <v>197</v>
      </c>
      <c r="I9594" t="s">
        <v>194</v>
      </c>
      <c r="J9594">
        <v>2252</v>
      </c>
      <c r="K9594" s="1">
        <v>1.2E-2</v>
      </c>
      <c r="L9594">
        <v>27</v>
      </c>
      <c r="M9594">
        <v>0.08</v>
      </c>
      <c r="N9594">
        <v>2</v>
      </c>
      <c r="O9594">
        <v>2</v>
      </c>
      <c r="P9594">
        <v>201</v>
      </c>
      <c r="Q9594">
        <v>95</v>
      </c>
      <c r="R9594">
        <v>14</v>
      </c>
      <c r="S9594">
        <v>2</v>
      </c>
    </row>
    <row r="9595" spans="1:19" x14ac:dyDescent="0.25">
      <c r="A9595" t="s">
        <v>136</v>
      </c>
      <c r="B9595" s="23" t="s">
        <v>172</v>
      </c>
      <c r="C9595" s="23" t="str">
        <f t="shared" si="149"/>
        <v>10/30/2023</v>
      </c>
      <c r="D9595" t="s">
        <v>192</v>
      </c>
      <c r="E9595">
        <v>51.507350000000002</v>
      </c>
      <c r="F9595">
        <v>-0.12776000000000001</v>
      </c>
      <c r="G9595" t="s">
        <v>196</v>
      </c>
      <c r="H9595" t="s">
        <v>197</v>
      </c>
      <c r="I9595" t="s">
        <v>194</v>
      </c>
      <c r="J9595">
        <v>1901</v>
      </c>
      <c r="K9595" s="1">
        <v>1.0999999999999999E-2</v>
      </c>
      <c r="L9595">
        <v>21</v>
      </c>
      <c r="M9595">
        <v>1.21</v>
      </c>
      <c r="N9595">
        <v>26</v>
      </c>
      <c r="O9595">
        <v>3</v>
      </c>
      <c r="P9595">
        <v>274</v>
      </c>
      <c r="Q9595">
        <v>88</v>
      </c>
      <c r="R9595">
        <v>23</v>
      </c>
      <c r="S9595">
        <v>1</v>
      </c>
    </row>
    <row r="9596" spans="1:19" x14ac:dyDescent="0.25">
      <c r="A9596" t="s">
        <v>136</v>
      </c>
      <c r="B9596" s="23" t="s">
        <v>173</v>
      </c>
      <c r="C9596" s="23" t="str">
        <f t="shared" si="149"/>
        <v>10/31/2023</v>
      </c>
      <c r="D9596" t="s">
        <v>192</v>
      </c>
      <c r="E9596">
        <v>51.507350000000002</v>
      </c>
      <c r="F9596">
        <v>-0.12776000000000001</v>
      </c>
      <c r="G9596" t="s">
        <v>196</v>
      </c>
      <c r="H9596" t="s">
        <v>197</v>
      </c>
      <c r="I9596" t="s">
        <v>194</v>
      </c>
      <c r="J9596">
        <v>2286</v>
      </c>
      <c r="K9596" s="1">
        <v>6.0000000000000001E-3</v>
      </c>
      <c r="L9596">
        <v>13</v>
      </c>
      <c r="M9596">
        <v>0.9</v>
      </c>
      <c r="N9596">
        <v>12</v>
      </c>
      <c r="O9596">
        <v>2</v>
      </c>
      <c r="P9596">
        <v>209</v>
      </c>
      <c r="Q9596">
        <v>91</v>
      </c>
      <c r="R9596">
        <v>14</v>
      </c>
      <c r="S9596">
        <v>6</v>
      </c>
    </row>
    <row r="9597" spans="1:19" x14ac:dyDescent="0.25">
      <c r="A9597" t="s">
        <v>136</v>
      </c>
      <c r="B9597" s="23">
        <v>44937</v>
      </c>
      <c r="C9597" s="23" t="str">
        <f t="shared" si="149"/>
        <v>Jan</v>
      </c>
      <c r="D9597" t="s">
        <v>192</v>
      </c>
      <c r="E9597">
        <v>51.507350000000002</v>
      </c>
      <c r="F9597">
        <v>-0.12776000000000001</v>
      </c>
      <c r="G9597" t="s">
        <v>196</v>
      </c>
      <c r="H9597" t="s">
        <v>197</v>
      </c>
      <c r="I9597" t="s">
        <v>194</v>
      </c>
      <c r="J9597">
        <v>2459</v>
      </c>
      <c r="K9597" s="1">
        <v>0.01</v>
      </c>
      <c r="L9597">
        <v>24</v>
      </c>
      <c r="M9597">
        <v>0.48</v>
      </c>
      <c r="N9597">
        <v>12</v>
      </c>
      <c r="O9597">
        <v>2</v>
      </c>
      <c r="P9597">
        <v>179</v>
      </c>
      <c r="Q9597">
        <v>58</v>
      </c>
      <c r="R9597">
        <v>18</v>
      </c>
      <c r="S9597">
        <v>9</v>
      </c>
    </row>
    <row r="9598" spans="1:19" x14ac:dyDescent="0.25">
      <c r="A9598" t="s">
        <v>136</v>
      </c>
      <c r="B9598" s="23">
        <v>44968</v>
      </c>
      <c r="C9598" s="23" t="str">
        <f t="shared" si="149"/>
        <v>Feb</v>
      </c>
      <c r="D9598" t="s">
        <v>192</v>
      </c>
      <c r="E9598">
        <v>51.507350000000002</v>
      </c>
      <c r="F9598">
        <v>-0.12776000000000001</v>
      </c>
      <c r="G9598" t="s">
        <v>196</v>
      </c>
      <c r="H9598" t="s">
        <v>197</v>
      </c>
      <c r="I9598" t="s">
        <v>194</v>
      </c>
      <c r="J9598">
        <v>2717</v>
      </c>
      <c r="K9598" s="1">
        <v>1.2E-2</v>
      </c>
      <c r="L9598">
        <v>33</v>
      </c>
      <c r="M9598">
        <v>0.95</v>
      </c>
      <c r="N9598">
        <v>31</v>
      </c>
      <c r="O9598">
        <v>3</v>
      </c>
      <c r="P9598">
        <v>187</v>
      </c>
      <c r="Q9598">
        <v>94</v>
      </c>
      <c r="R9598">
        <v>20</v>
      </c>
      <c r="S9598">
        <v>9</v>
      </c>
    </row>
    <row r="9599" spans="1:19" x14ac:dyDescent="0.25">
      <c r="A9599" t="s">
        <v>136</v>
      </c>
      <c r="B9599" s="23">
        <v>44996</v>
      </c>
      <c r="C9599" s="23" t="str">
        <f t="shared" si="149"/>
        <v>Mar</v>
      </c>
      <c r="D9599" t="s">
        <v>192</v>
      </c>
      <c r="E9599">
        <v>51.507350000000002</v>
      </c>
      <c r="F9599">
        <v>-0.12776000000000001</v>
      </c>
      <c r="G9599" t="s">
        <v>196</v>
      </c>
      <c r="H9599" t="s">
        <v>197</v>
      </c>
      <c r="I9599" t="s">
        <v>194</v>
      </c>
      <c r="J9599">
        <v>2148</v>
      </c>
      <c r="K9599" s="1">
        <v>5.0000000000000001E-3</v>
      </c>
      <c r="L9599">
        <v>10</v>
      </c>
      <c r="M9599">
        <v>0.67</v>
      </c>
      <c r="N9599">
        <v>6</v>
      </c>
      <c r="O9599">
        <v>6</v>
      </c>
      <c r="P9599">
        <v>340</v>
      </c>
      <c r="Q9599">
        <v>56</v>
      </c>
      <c r="R9599">
        <v>20</v>
      </c>
      <c r="S9599">
        <v>7</v>
      </c>
    </row>
    <row r="9600" spans="1:19" x14ac:dyDescent="0.25">
      <c r="A9600" t="s">
        <v>136</v>
      </c>
      <c r="B9600" s="23">
        <v>45027</v>
      </c>
      <c r="C9600" s="23" t="str">
        <f t="shared" si="149"/>
        <v>Apr</v>
      </c>
      <c r="D9600" t="s">
        <v>192</v>
      </c>
      <c r="E9600">
        <v>51.507350000000002</v>
      </c>
      <c r="F9600">
        <v>-0.12776000000000001</v>
      </c>
      <c r="G9600" t="s">
        <v>196</v>
      </c>
      <c r="H9600" t="s">
        <v>197</v>
      </c>
      <c r="I9600" t="s">
        <v>194</v>
      </c>
      <c r="J9600">
        <v>2075</v>
      </c>
      <c r="K9600" s="1">
        <v>5.0000000000000001E-3</v>
      </c>
      <c r="L9600">
        <v>11</v>
      </c>
      <c r="M9600">
        <v>1.07</v>
      </c>
      <c r="N9600">
        <v>12</v>
      </c>
      <c r="O9600">
        <v>2</v>
      </c>
      <c r="P9600">
        <v>164</v>
      </c>
      <c r="Q9600">
        <v>71</v>
      </c>
      <c r="R9600">
        <v>5</v>
      </c>
      <c r="S9600">
        <v>4</v>
      </c>
    </row>
    <row r="9601" spans="1:19" x14ac:dyDescent="0.25">
      <c r="A9601" t="s">
        <v>136</v>
      </c>
      <c r="B9601" s="23">
        <v>45057</v>
      </c>
      <c r="C9601" s="23" t="str">
        <f t="shared" si="149"/>
        <v>May</v>
      </c>
      <c r="D9601" t="s">
        <v>192</v>
      </c>
      <c r="E9601">
        <v>51.507350000000002</v>
      </c>
      <c r="F9601">
        <v>-0.12776000000000001</v>
      </c>
      <c r="G9601" t="s">
        <v>196</v>
      </c>
      <c r="H9601" t="s">
        <v>197</v>
      </c>
      <c r="I9601" t="s">
        <v>194</v>
      </c>
      <c r="J9601">
        <v>2634</v>
      </c>
      <c r="K9601" s="1">
        <v>1.0999999999999999E-2</v>
      </c>
      <c r="L9601">
        <v>29</v>
      </c>
      <c r="M9601">
        <v>0.54</v>
      </c>
      <c r="N9601">
        <v>16</v>
      </c>
      <c r="O9601">
        <v>2</v>
      </c>
      <c r="P9601">
        <v>107</v>
      </c>
      <c r="Q9601">
        <v>83</v>
      </c>
      <c r="R9601">
        <v>36</v>
      </c>
      <c r="S9601">
        <v>11</v>
      </c>
    </row>
    <row r="9602" spans="1:19" x14ac:dyDescent="0.25">
      <c r="A9602" t="s">
        <v>136</v>
      </c>
      <c r="B9602" s="23">
        <v>45088</v>
      </c>
      <c r="C9602" s="23" t="str">
        <f t="shared" si="149"/>
        <v>Jun</v>
      </c>
      <c r="D9602" t="s">
        <v>192</v>
      </c>
      <c r="E9602">
        <v>51.507350000000002</v>
      </c>
      <c r="F9602">
        <v>-0.12776000000000001</v>
      </c>
      <c r="G9602" t="s">
        <v>196</v>
      </c>
      <c r="H9602" t="s">
        <v>197</v>
      </c>
      <c r="I9602" t="s">
        <v>194</v>
      </c>
      <c r="J9602">
        <v>1538</v>
      </c>
      <c r="K9602" s="1">
        <v>1.0999999999999999E-2</v>
      </c>
      <c r="L9602">
        <v>17</v>
      </c>
      <c r="M9602">
        <v>0.06</v>
      </c>
      <c r="N9602">
        <v>1</v>
      </c>
      <c r="O9602">
        <v>2</v>
      </c>
      <c r="P9602">
        <v>151</v>
      </c>
      <c r="Q9602">
        <v>80</v>
      </c>
      <c r="R9602">
        <v>39</v>
      </c>
      <c r="S9602">
        <v>6</v>
      </c>
    </row>
    <row r="9603" spans="1:19" x14ac:dyDescent="0.25">
      <c r="A9603" t="s">
        <v>136</v>
      </c>
      <c r="B9603" s="23">
        <v>45118</v>
      </c>
      <c r="C9603" s="23" t="str">
        <f t="shared" ref="C9603:C9666" si="150">TEXT(B9603,"mmm")</f>
        <v>Jul</v>
      </c>
      <c r="D9603" t="s">
        <v>192</v>
      </c>
      <c r="E9603">
        <v>51.507350000000002</v>
      </c>
      <c r="F9603">
        <v>-0.12776000000000001</v>
      </c>
      <c r="G9603" t="s">
        <v>196</v>
      </c>
      <c r="H9603" t="s">
        <v>197</v>
      </c>
      <c r="I9603" t="s">
        <v>194</v>
      </c>
      <c r="J9603">
        <v>2832</v>
      </c>
      <c r="K9603" s="1">
        <v>7.0000000000000001E-3</v>
      </c>
      <c r="L9603">
        <v>20</v>
      </c>
      <c r="M9603">
        <v>0.01</v>
      </c>
      <c r="N9603">
        <v>0</v>
      </c>
      <c r="O9603">
        <v>4</v>
      </c>
      <c r="P9603">
        <v>390</v>
      </c>
      <c r="Q9603">
        <v>41</v>
      </c>
      <c r="R9603">
        <v>14</v>
      </c>
      <c r="S9603">
        <v>4</v>
      </c>
    </row>
    <row r="9604" spans="1:19" x14ac:dyDescent="0.25">
      <c r="A9604" t="s">
        <v>136</v>
      </c>
      <c r="B9604" s="23">
        <v>45149</v>
      </c>
      <c r="C9604" s="23" t="str">
        <f t="shared" si="150"/>
        <v>Aug</v>
      </c>
      <c r="D9604" t="s">
        <v>192</v>
      </c>
      <c r="E9604">
        <v>51.507350000000002</v>
      </c>
      <c r="F9604">
        <v>-0.12776000000000001</v>
      </c>
      <c r="G9604" t="s">
        <v>196</v>
      </c>
      <c r="H9604" t="s">
        <v>197</v>
      </c>
      <c r="I9604" t="s">
        <v>194</v>
      </c>
      <c r="J9604">
        <v>3041</v>
      </c>
      <c r="K9604" s="1">
        <v>6.0000000000000001E-3</v>
      </c>
      <c r="L9604">
        <v>18</v>
      </c>
      <c r="M9604">
        <v>0.63</v>
      </c>
      <c r="N9604">
        <v>11</v>
      </c>
      <c r="O9604">
        <v>2</v>
      </c>
      <c r="P9604">
        <v>214</v>
      </c>
      <c r="Q9604">
        <v>98</v>
      </c>
      <c r="R9604">
        <v>15</v>
      </c>
      <c r="S9604">
        <v>2</v>
      </c>
    </row>
    <row r="9605" spans="1:19" x14ac:dyDescent="0.25">
      <c r="A9605" t="s">
        <v>136</v>
      </c>
      <c r="B9605" s="23">
        <v>45180</v>
      </c>
      <c r="C9605" s="23" t="str">
        <f t="shared" si="150"/>
        <v>Sep</v>
      </c>
      <c r="D9605" t="s">
        <v>192</v>
      </c>
      <c r="E9605">
        <v>51.507350000000002</v>
      </c>
      <c r="F9605">
        <v>-0.12776000000000001</v>
      </c>
      <c r="G9605" t="s">
        <v>196</v>
      </c>
      <c r="H9605" t="s">
        <v>197</v>
      </c>
      <c r="I9605" t="s">
        <v>194</v>
      </c>
      <c r="J9605">
        <v>2333</v>
      </c>
      <c r="K9605" s="1">
        <v>0.01</v>
      </c>
      <c r="L9605">
        <v>23</v>
      </c>
      <c r="M9605">
        <v>0.83</v>
      </c>
      <c r="N9605">
        <v>19</v>
      </c>
      <c r="O9605">
        <v>2</v>
      </c>
      <c r="P9605">
        <v>198</v>
      </c>
      <c r="Q9605">
        <v>108</v>
      </c>
      <c r="R9605">
        <v>21</v>
      </c>
      <c r="S9605">
        <v>6</v>
      </c>
    </row>
    <row r="9606" spans="1:19" x14ac:dyDescent="0.25">
      <c r="A9606" t="s">
        <v>136</v>
      </c>
      <c r="B9606" s="23">
        <v>45210</v>
      </c>
      <c r="C9606" s="23" t="str">
        <f t="shared" si="150"/>
        <v>Oct</v>
      </c>
      <c r="D9606" t="s">
        <v>192</v>
      </c>
      <c r="E9606">
        <v>51.507350000000002</v>
      </c>
      <c r="F9606">
        <v>-0.12776000000000001</v>
      </c>
      <c r="G9606" t="s">
        <v>196</v>
      </c>
      <c r="H9606" t="s">
        <v>197</v>
      </c>
      <c r="I9606" t="s">
        <v>194</v>
      </c>
      <c r="J9606">
        <v>2156</v>
      </c>
      <c r="K9606" s="1">
        <v>1.0999999999999999E-2</v>
      </c>
      <c r="L9606">
        <v>23</v>
      </c>
      <c r="M9606">
        <v>1.2</v>
      </c>
      <c r="N9606">
        <v>27</v>
      </c>
      <c r="O9606">
        <v>2</v>
      </c>
      <c r="P9606">
        <v>179</v>
      </c>
      <c r="Q9606">
        <v>64</v>
      </c>
      <c r="R9606">
        <v>32</v>
      </c>
      <c r="S9606">
        <v>9</v>
      </c>
    </row>
    <row r="9607" spans="1:19" x14ac:dyDescent="0.25">
      <c r="A9607" t="s">
        <v>136</v>
      </c>
      <c r="B9607" s="23">
        <v>45241</v>
      </c>
      <c r="C9607" s="23" t="str">
        <f t="shared" si="150"/>
        <v>Nov</v>
      </c>
      <c r="D9607" t="s">
        <v>192</v>
      </c>
      <c r="E9607">
        <v>51.507350000000002</v>
      </c>
      <c r="F9607">
        <v>-0.12776000000000001</v>
      </c>
      <c r="G9607" t="s">
        <v>196</v>
      </c>
      <c r="H9607" t="s">
        <v>197</v>
      </c>
      <c r="I9607" t="s">
        <v>194</v>
      </c>
      <c r="J9607">
        <v>1563</v>
      </c>
      <c r="K9607" s="1">
        <v>6.0000000000000001E-3</v>
      </c>
      <c r="L9607">
        <v>10</v>
      </c>
      <c r="M9607">
        <v>0.93</v>
      </c>
      <c r="N9607">
        <v>9</v>
      </c>
      <c r="O9607">
        <v>2</v>
      </c>
      <c r="P9607">
        <v>156</v>
      </c>
      <c r="Q9607">
        <v>101</v>
      </c>
      <c r="R9607">
        <v>24</v>
      </c>
      <c r="S9607">
        <v>3</v>
      </c>
    </row>
    <row r="9608" spans="1:19" x14ac:dyDescent="0.25">
      <c r="A9608" t="s">
        <v>136</v>
      </c>
      <c r="B9608" s="23">
        <v>45271</v>
      </c>
      <c r="C9608" s="23" t="str">
        <f t="shared" si="150"/>
        <v>Dec</v>
      </c>
      <c r="D9608" t="s">
        <v>192</v>
      </c>
      <c r="E9608">
        <v>51.507350000000002</v>
      </c>
      <c r="F9608">
        <v>-0.12776000000000001</v>
      </c>
      <c r="G9608" t="s">
        <v>196</v>
      </c>
      <c r="H9608" t="s">
        <v>197</v>
      </c>
      <c r="I9608" t="s">
        <v>194</v>
      </c>
      <c r="J9608">
        <v>2158</v>
      </c>
      <c r="K9608" s="1">
        <v>5.0000000000000001E-3</v>
      </c>
      <c r="L9608">
        <v>10</v>
      </c>
      <c r="M9608">
        <v>0.52</v>
      </c>
      <c r="N9608">
        <v>5</v>
      </c>
      <c r="O9608">
        <v>3</v>
      </c>
      <c r="P9608">
        <v>246</v>
      </c>
      <c r="Q9608">
        <v>79</v>
      </c>
      <c r="R9608">
        <v>23</v>
      </c>
      <c r="S9608">
        <v>3</v>
      </c>
    </row>
    <row r="9609" spans="1:19" x14ac:dyDescent="0.25">
      <c r="A9609" t="s">
        <v>136</v>
      </c>
      <c r="B9609" s="23" t="s">
        <v>174</v>
      </c>
      <c r="C9609" s="23" t="str">
        <f t="shared" si="150"/>
        <v>11/13/2023</v>
      </c>
      <c r="D9609" t="s">
        <v>192</v>
      </c>
      <c r="E9609">
        <v>51.507350000000002</v>
      </c>
      <c r="F9609">
        <v>-0.12776000000000001</v>
      </c>
      <c r="G9609" t="s">
        <v>196</v>
      </c>
      <c r="H9609" t="s">
        <v>197</v>
      </c>
      <c r="I9609" t="s">
        <v>194</v>
      </c>
      <c r="J9609">
        <v>2403</v>
      </c>
      <c r="K9609" s="1">
        <v>6.0000000000000001E-3</v>
      </c>
      <c r="L9609">
        <v>13</v>
      </c>
      <c r="M9609">
        <v>0.97</v>
      </c>
      <c r="N9609">
        <v>13</v>
      </c>
      <c r="O9609">
        <v>2</v>
      </c>
      <c r="P9609">
        <v>227</v>
      </c>
      <c r="Q9609">
        <v>62</v>
      </c>
      <c r="R9609">
        <v>15</v>
      </c>
      <c r="S9609">
        <v>3</v>
      </c>
    </row>
    <row r="9610" spans="1:19" x14ac:dyDescent="0.25">
      <c r="A9610" t="s">
        <v>136</v>
      </c>
      <c r="B9610" s="23" t="s">
        <v>175</v>
      </c>
      <c r="C9610" s="23" t="str">
        <f t="shared" si="150"/>
        <v>11/14/2023</v>
      </c>
      <c r="D9610" t="s">
        <v>192</v>
      </c>
      <c r="E9610">
        <v>51.507350000000002</v>
      </c>
      <c r="F9610">
        <v>-0.12776000000000001</v>
      </c>
      <c r="G9610" t="s">
        <v>196</v>
      </c>
      <c r="H9610" t="s">
        <v>197</v>
      </c>
      <c r="I9610" t="s">
        <v>194</v>
      </c>
      <c r="J9610">
        <v>2536</v>
      </c>
      <c r="K9610" s="1">
        <v>0.01</v>
      </c>
      <c r="L9610">
        <v>25</v>
      </c>
      <c r="M9610">
        <v>1.0900000000000001</v>
      </c>
      <c r="N9610">
        <v>27</v>
      </c>
      <c r="O9610">
        <v>2</v>
      </c>
      <c r="P9610">
        <v>174</v>
      </c>
      <c r="Q9610">
        <v>79</v>
      </c>
      <c r="R9610">
        <v>23</v>
      </c>
      <c r="S9610">
        <v>7</v>
      </c>
    </row>
    <row r="9611" spans="1:19" x14ac:dyDescent="0.25">
      <c r="A9611" t="s">
        <v>136</v>
      </c>
      <c r="B9611" s="23" t="s">
        <v>176</v>
      </c>
      <c r="C9611" s="23" t="str">
        <f t="shared" si="150"/>
        <v>11/15/2023</v>
      </c>
      <c r="D9611" t="s">
        <v>192</v>
      </c>
      <c r="E9611">
        <v>51.507350000000002</v>
      </c>
      <c r="F9611">
        <v>-0.12776000000000001</v>
      </c>
      <c r="G9611" t="s">
        <v>196</v>
      </c>
      <c r="H9611" t="s">
        <v>197</v>
      </c>
      <c r="I9611" t="s">
        <v>194</v>
      </c>
      <c r="J9611">
        <v>2186</v>
      </c>
      <c r="K9611" s="1">
        <v>6.0000000000000001E-3</v>
      </c>
      <c r="L9611">
        <v>14</v>
      </c>
      <c r="M9611">
        <v>0.68</v>
      </c>
      <c r="N9611">
        <v>9</v>
      </c>
      <c r="O9611">
        <v>5</v>
      </c>
      <c r="P9611">
        <v>286</v>
      </c>
      <c r="Q9611">
        <v>70</v>
      </c>
      <c r="R9611">
        <v>26</v>
      </c>
      <c r="S9611">
        <v>6</v>
      </c>
    </row>
    <row r="9612" spans="1:19" x14ac:dyDescent="0.25">
      <c r="A9612" t="s">
        <v>136</v>
      </c>
      <c r="B9612" s="23" t="s">
        <v>177</v>
      </c>
      <c r="C9612" s="23" t="str">
        <f t="shared" si="150"/>
        <v>11/16/2023</v>
      </c>
      <c r="D9612" t="s">
        <v>192</v>
      </c>
      <c r="E9612">
        <v>51.507350000000002</v>
      </c>
      <c r="F9612">
        <v>-0.12776000000000001</v>
      </c>
      <c r="G9612" t="s">
        <v>196</v>
      </c>
      <c r="H9612" t="s">
        <v>197</v>
      </c>
      <c r="I9612" t="s">
        <v>194</v>
      </c>
      <c r="J9612">
        <v>2865</v>
      </c>
      <c r="K9612" s="1">
        <v>8.0000000000000002E-3</v>
      </c>
      <c r="L9612">
        <v>22</v>
      </c>
      <c r="M9612">
        <v>0.27</v>
      </c>
      <c r="N9612">
        <v>6</v>
      </c>
      <c r="O9612">
        <v>5</v>
      </c>
      <c r="P9612">
        <v>165</v>
      </c>
      <c r="Q9612">
        <v>72</v>
      </c>
      <c r="R9612">
        <v>26</v>
      </c>
      <c r="S9612">
        <v>5</v>
      </c>
    </row>
    <row r="9613" spans="1:19" x14ac:dyDescent="0.25">
      <c r="A9613" t="s">
        <v>136</v>
      </c>
      <c r="B9613" s="23" t="s">
        <v>178</v>
      </c>
      <c r="C9613" s="23" t="str">
        <f t="shared" si="150"/>
        <v>11/17/2023</v>
      </c>
      <c r="D9613" t="s">
        <v>192</v>
      </c>
      <c r="E9613">
        <v>51.507350000000002</v>
      </c>
      <c r="F9613">
        <v>-0.12776000000000001</v>
      </c>
      <c r="G9613" t="s">
        <v>196</v>
      </c>
      <c r="H9613" t="s">
        <v>197</v>
      </c>
      <c r="I9613" t="s">
        <v>194</v>
      </c>
      <c r="J9613">
        <v>1761</v>
      </c>
      <c r="K9613" s="1">
        <v>1.2E-2</v>
      </c>
      <c r="L9613">
        <v>22</v>
      </c>
      <c r="M9613">
        <v>0.34</v>
      </c>
      <c r="N9613">
        <v>7</v>
      </c>
      <c r="O9613">
        <v>3</v>
      </c>
      <c r="P9613">
        <v>223</v>
      </c>
      <c r="Q9613">
        <v>59</v>
      </c>
      <c r="R9613">
        <v>14</v>
      </c>
      <c r="S9613">
        <v>12</v>
      </c>
    </row>
    <row r="9614" spans="1:19" x14ac:dyDescent="0.25">
      <c r="A9614" t="s">
        <v>136</v>
      </c>
      <c r="B9614" s="23" t="s">
        <v>179</v>
      </c>
      <c r="C9614" s="23" t="str">
        <f t="shared" si="150"/>
        <v>11/18/2023</v>
      </c>
      <c r="D9614" t="s">
        <v>192</v>
      </c>
      <c r="E9614">
        <v>51.507350000000002</v>
      </c>
      <c r="F9614">
        <v>-0.12776000000000001</v>
      </c>
      <c r="G9614" t="s">
        <v>196</v>
      </c>
      <c r="H9614" t="s">
        <v>197</v>
      </c>
      <c r="I9614" t="s">
        <v>194</v>
      </c>
      <c r="J9614">
        <v>2581</v>
      </c>
      <c r="K9614" s="1">
        <v>8.9999999999999993E-3</v>
      </c>
      <c r="L9614">
        <v>22</v>
      </c>
      <c r="M9614">
        <v>0.66</v>
      </c>
      <c r="N9614">
        <v>14</v>
      </c>
      <c r="O9614">
        <v>6</v>
      </c>
      <c r="P9614">
        <v>388</v>
      </c>
      <c r="Q9614">
        <v>85</v>
      </c>
      <c r="R9614">
        <v>27</v>
      </c>
      <c r="S9614">
        <v>13</v>
      </c>
    </row>
    <row r="9615" spans="1:19" x14ac:dyDescent="0.25">
      <c r="A9615" t="s">
        <v>136</v>
      </c>
      <c r="B9615" s="23" t="s">
        <v>180</v>
      </c>
      <c r="C9615" s="23" t="str">
        <f t="shared" si="150"/>
        <v>11/19/2023</v>
      </c>
      <c r="D9615" t="s">
        <v>192</v>
      </c>
      <c r="E9615">
        <v>51.507350000000002</v>
      </c>
      <c r="F9615">
        <v>-0.12776000000000001</v>
      </c>
      <c r="G9615" t="s">
        <v>196</v>
      </c>
      <c r="H9615" t="s">
        <v>197</v>
      </c>
      <c r="I9615" t="s">
        <v>194</v>
      </c>
      <c r="J9615">
        <v>1960</v>
      </c>
      <c r="K9615" s="1">
        <v>0.01</v>
      </c>
      <c r="L9615">
        <v>19</v>
      </c>
      <c r="M9615">
        <v>0.74</v>
      </c>
      <c r="N9615">
        <v>14</v>
      </c>
      <c r="O9615">
        <v>3</v>
      </c>
      <c r="P9615">
        <v>161</v>
      </c>
      <c r="Q9615">
        <v>107</v>
      </c>
      <c r="R9615">
        <v>27</v>
      </c>
      <c r="S9615">
        <v>9</v>
      </c>
    </row>
    <row r="9616" spans="1:19" x14ac:dyDescent="0.25">
      <c r="A9616" t="s">
        <v>136</v>
      </c>
      <c r="B9616" s="23" t="s">
        <v>181</v>
      </c>
      <c r="C9616" s="23" t="str">
        <f t="shared" si="150"/>
        <v>11/20/2023</v>
      </c>
      <c r="D9616" t="s">
        <v>192</v>
      </c>
      <c r="E9616">
        <v>51.507350000000002</v>
      </c>
      <c r="F9616">
        <v>-0.12776000000000001</v>
      </c>
      <c r="G9616" t="s">
        <v>196</v>
      </c>
      <c r="H9616" t="s">
        <v>197</v>
      </c>
      <c r="I9616" t="s">
        <v>194</v>
      </c>
      <c r="J9616">
        <v>1671</v>
      </c>
      <c r="K9616" s="1">
        <v>1.2E-2</v>
      </c>
      <c r="L9616">
        <v>20</v>
      </c>
      <c r="M9616">
        <v>0.61</v>
      </c>
      <c r="N9616">
        <v>12</v>
      </c>
      <c r="O9616">
        <v>4</v>
      </c>
      <c r="P9616">
        <v>325</v>
      </c>
      <c r="Q9616">
        <v>88</v>
      </c>
      <c r="R9616">
        <v>20</v>
      </c>
      <c r="S9616">
        <v>4</v>
      </c>
    </row>
    <row r="9617" spans="1:19" x14ac:dyDescent="0.25">
      <c r="A9617" t="s">
        <v>136</v>
      </c>
      <c r="B9617" s="23" t="s">
        <v>182</v>
      </c>
      <c r="C9617" s="23" t="str">
        <f t="shared" si="150"/>
        <v>11/21/2023</v>
      </c>
      <c r="D9617" t="s">
        <v>192</v>
      </c>
      <c r="E9617">
        <v>51.507350000000002</v>
      </c>
      <c r="F9617">
        <v>-0.12776000000000001</v>
      </c>
      <c r="G9617" t="s">
        <v>196</v>
      </c>
      <c r="H9617" t="s">
        <v>197</v>
      </c>
      <c r="I9617" t="s">
        <v>194</v>
      </c>
      <c r="J9617">
        <v>1411</v>
      </c>
      <c r="K9617" s="1">
        <v>8.0000000000000002E-3</v>
      </c>
      <c r="L9617">
        <v>12</v>
      </c>
      <c r="M9617">
        <v>0.75</v>
      </c>
      <c r="N9617">
        <v>9</v>
      </c>
      <c r="O9617">
        <v>2</v>
      </c>
      <c r="P9617">
        <v>174</v>
      </c>
      <c r="Q9617">
        <v>68</v>
      </c>
      <c r="R9617">
        <v>11</v>
      </c>
      <c r="S9617">
        <v>6</v>
      </c>
    </row>
    <row r="9618" spans="1:19" x14ac:dyDescent="0.25">
      <c r="A9618" t="s">
        <v>136</v>
      </c>
      <c r="B9618" s="23" t="s">
        <v>183</v>
      </c>
      <c r="C9618" s="23" t="str">
        <f t="shared" si="150"/>
        <v>11/22/2023</v>
      </c>
      <c r="D9618" t="s">
        <v>192</v>
      </c>
      <c r="E9618">
        <v>51.507350000000002</v>
      </c>
      <c r="F9618">
        <v>-0.12776000000000001</v>
      </c>
      <c r="G9618" t="s">
        <v>196</v>
      </c>
      <c r="H9618" t="s">
        <v>197</v>
      </c>
      <c r="I9618" t="s">
        <v>194</v>
      </c>
      <c r="J9618">
        <v>2315</v>
      </c>
      <c r="K9618" s="1">
        <v>1.0999999999999999E-2</v>
      </c>
      <c r="L9618">
        <v>24</v>
      </c>
      <c r="M9618">
        <v>0.95</v>
      </c>
      <c r="N9618">
        <v>23</v>
      </c>
      <c r="O9618">
        <v>5</v>
      </c>
      <c r="P9618">
        <v>220</v>
      </c>
      <c r="Q9618">
        <v>73</v>
      </c>
      <c r="R9618">
        <v>20</v>
      </c>
      <c r="S9618">
        <v>3</v>
      </c>
    </row>
    <row r="9619" spans="1:19" x14ac:dyDescent="0.25">
      <c r="A9619" t="s">
        <v>136</v>
      </c>
      <c r="B9619" s="23" t="s">
        <v>184</v>
      </c>
      <c r="C9619" s="23" t="str">
        <f t="shared" si="150"/>
        <v>11/23/2023</v>
      </c>
      <c r="D9619" t="s">
        <v>192</v>
      </c>
      <c r="E9619">
        <v>51.507350000000002</v>
      </c>
      <c r="F9619">
        <v>-0.12776000000000001</v>
      </c>
      <c r="G9619" t="s">
        <v>196</v>
      </c>
      <c r="H9619" t="s">
        <v>197</v>
      </c>
      <c r="I9619" t="s">
        <v>194</v>
      </c>
      <c r="J9619">
        <v>2480</v>
      </c>
      <c r="K9619" s="1">
        <v>8.9999999999999993E-3</v>
      </c>
      <c r="L9619">
        <v>21</v>
      </c>
      <c r="M9619">
        <v>0.09</v>
      </c>
      <c r="N9619">
        <v>2</v>
      </c>
      <c r="O9619">
        <v>3</v>
      </c>
      <c r="P9619">
        <v>251</v>
      </c>
      <c r="Q9619">
        <v>86</v>
      </c>
      <c r="R9619">
        <v>14</v>
      </c>
      <c r="S9619">
        <v>6</v>
      </c>
    </row>
    <row r="9620" spans="1:19" x14ac:dyDescent="0.25">
      <c r="A9620" t="s">
        <v>136</v>
      </c>
      <c r="B9620" s="23" t="s">
        <v>185</v>
      </c>
      <c r="C9620" s="23" t="str">
        <f t="shared" si="150"/>
        <v>11/24/2023</v>
      </c>
      <c r="D9620" t="s">
        <v>192</v>
      </c>
      <c r="E9620">
        <v>51.507350000000002</v>
      </c>
      <c r="F9620">
        <v>-0.12776000000000001</v>
      </c>
      <c r="G9620" t="s">
        <v>196</v>
      </c>
      <c r="H9620" t="s">
        <v>197</v>
      </c>
      <c r="I9620" t="s">
        <v>194</v>
      </c>
      <c r="J9620">
        <v>2465</v>
      </c>
      <c r="K9620" s="1">
        <v>8.9999999999999993E-3</v>
      </c>
      <c r="L9620">
        <v>23</v>
      </c>
      <c r="M9620">
        <v>1.1399999999999999</v>
      </c>
      <c r="N9620">
        <v>26</v>
      </c>
      <c r="O9620">
        <v>2</v>
      </c>
      <c r="P9620">
        <v>195</v>
      </c>
      <c r="Q9620">
        <v>101</v>
      </c>
      <c r="R9620">
        <v>11</v>
      </c>
      <c r="S9620">
        <v>3</v>
      </c>
    </row>
    <row r="9621" spans="1:19" x14ac:dyDescent="0.25">
      <c r="A9621" t="s">
        <v>136</v>
      </c>
      <c r="B9621" s="23" t="s">
        <v>186</v>
      </c>
      <c r="C9621" s="23" t="str">
        <f t="shared" si="150"/>
        <v>11/25/2023</v>
      </c>
      <c r="D9621" t="s">
        <v>192</v>
      </c>
      <c r="E9621">
        <v>51.507350000000002</v>
      </c>
      <c r="F9621">
        <v>-0.12776000000000001</v>
      </c>
      <c r="G9621" t="s">
        <v>196</v>
      </c>
      <c r="H9621" t="s">
        <v>197</v>
      </c>
      <c r="I9621" t="s">
        <v>194</v>
      </c>
      <c r="J9621">
        <v>2515</v>
      </c>
      <c r="K9621" s="1">
        <v>7.0000000000000001E-3</v>
      </c>
      <c r="L9621">
        <v>17</v>
      </c>
      <c r="M9621">
        <v>0.97</v>
      </c>
      <c r="N9621">
        <v>17</v>
      </c>
      <c r="O9621">
        <v>5</v>
      </c>
      <c r="P9621">
        <v>311</v>
      </c>
      <c r="Q9621">
        <v>35</v>
      </c>
      <c r="R9621">
        <v>18</v>
      </c>
      <c r="S9621">
        <v>3</v>
      </c>
    </row>
    <row r="9622" spans="1:19" x14ac:dyDescent="0.25">
      <c r="A9622" t="s">
        <v>136</v>
      </c>
      <c r="B9622" s="23" t="s">
        <v>187</v>
      </c>
      <c r="C9622" s="23" t="str">
        <f t="shared" si="150"/>
        <v>11/26/2023</v>
      </c>
      <c r="D9622" t="s">
        <v>192</v>
      </c>
      <c r="E9622">
        <v>51.507350000000002</v>
      </c>
      <c r="F9622">
        <v>-0.12776000000000001</v>
      </c>
      <c r="G9622" t="s">
        <v>196</v>
      </c>
      <c r="H9622" t="s">
        <v>197</v>
      </c>
      <c r="I9622" t="s">
        <v>194</v>
      </c>
      <c r="J9622">
        <v>2140</v>
      </c>
      <c r="K9622" s="1">
        <v>6.0000000000000001E-3</v>
      </c>
      <c r="L9622">
        <v>13</v>
      </c>
      <c r="M9622">
        <v>0.91</v>
      </c>
      <c r="N9622">
        <v>12</v>
      </c>
      <c r="O9622">
        <v>2</v>
      </c>
      <c r="P9622">
        <v>186</v>
      </c>
      <c r="Q9622">
        <v>95</v>
      </c>
      <c r="R9622">
        <v>29</v>
      </c>
      <c r="S9622">
        <v>9</v>
      </c>
    </row>
    <row r="9623" spans="1:19" x14ac:dyDescent="0.25">
      <c r="A9623" t="s">
        <v>136</v>
      </c>
      <c r="B9623" s="23" t="s">
        <v>188</v>
      </c>
      <c r="C9623" s="23" t="str">
        <f t="shared" si="150"/>
        <v>11/27/2023</v>
      </c>
      <c r="D9623" t="s">
        <v>192</v>
      </c>
      <c r="E9623">
        <v>51.507350000000002</v>
      </c>
      <c r="F9623">
        <v>-0.12776000000000001</v>
      </c>
      <c r="G9623" t="s">
        <v>196</v>
      </c>
      <c r="H9623" t="s">
        <v>197</v>
      </c>
      <c r="I9623" t="s">
        <v>194</v>
      </c>
      <c r="J9623">
        <v>1608</v>
      </c>
      <c r="K9623" s="1">
        <v>1.2E-2</v>
      </c>
      <c r="L9623">
        <v>20</v>
      </c>
      <c r="M9623">
        <v>0.04</v>
      </c>
      <c r="N9623">
        <v>1</v>
      </c>
      <c r="O9623">
        <v>6</v>
      </c>
      <c r="P9623">
        <v>278</v>
      </c>
      <c r="Q9623">
        <v>79</v>
      </c>
      <c r="R9623">
        <v>17</v>
      </c>
      <c r="S9623">
        <v>5</v>
      </c>
    </row>
    <row r="9624" spans="1:19" x14ac:dyDescent="0.25">
      <c r="A9624" t="s">
        <v>136</v>
      </c>
      <c r="B9624" s="23" t="s">
        <v>189</v>
      </c>
      <c r="C9624" s="23" t="str">
        <f t="shared" si="150"/>
        <v>11/28/2023</v>
      </c>
      <c r="D9624" t="s">
        <v>192</v>
      </c>
      <c r="E9624">
        <v>51.507350000000002</v>
      </c>
      <c r="F9624">
        <v>-0.12776000000000001</v>
      </c>
      <c r="G9624" t="s">
        <v>196</v>
      </c>
      <c r="H9624" t="s">
        <v>197</v>
      </c>
      <c r="I9624" t="s">
        <v>194</v>
      </c>
      <c r="J9624">
        <v>2209</v>
      </c>
      <c r="K9624" s="1">
        <v>8.0000000000000002E-3</v>
      </c>
      <c r="L9624">
        <v>17</v>
      </c>
      <c r="M9624">
        <v>0.95</v>
      </c>
      <c r="N9624">
        <v>16</v>
      </c>
      <c r="O9624">
        <v>3</v>
      </c>
      <c r="P9624">
        <v>307</v>
      </c>
      <c r="Q9624">
        <v>79</v>
      </c>
      <c r="R9624">
        <v>30</v>
      </c>
      <c r="S9624">
        <v>6</v>
      </c>
    </row>
    <row r="9625" spans="1:19" x14ac:dyDescent="0.25">
      <c r="A9625" t="s">
        <v>136</v>
      </c>
      <c r="B9625" s="23" t="s">
        <v>190</v>
      </c>
      <c r="C9625" s="23" t="str">
        <f t="shared" si="150"/>
        <v>11/29/2023</v>
      </c>
      <c r="D9625" t="s">
        <v>192</v>
      </c>
      <c r="E9625">
        <v>51.507350000000002</v>
      </c>
      <c r="F9625">
        <v>-0.12776000000000001</v>
      </c>
      <c r="G9625" t="s">
        <v>196</v>
      </c>
      <c r="H9625" t="s">
        <v>197</v>
      </c>
      <c r="I9625" t="s">
        <v>194</v>
      </c>
      <c r="J9625">
        <v>3088</v>
      </c>
      <c r="K9625" s="1">
        <v>8.0000000000000002E-3</v>
      </c>
      <c r="L9625">
        <v>26</v>
      </c>
      <c r="M9625">
        <v>0.09</v>
      </c>
      <c r="N9625">
        <v>2</v>
      </c>
      <c r="O9625">
        <v>6</v>
      </c>
      <c r="P9625">
        <v>461</v>
      </c>
      <c r="Q9625">
        <v>42</v>
      </c>
      <c r="R9625">
        <v>15</v>
      </c>
      <c r="S9625">
        <v>5</v>
      </c>
    </row>
    <row r="9626" spans="1:19" x14ac:dyDescent="0.25">
      <c r="A9626" t="s">
        <v>136</v>
      </c>
      <c r="B9626" s="23" t="s">
        <v>191</v>
      </c>
      <c r="C9626" s="23" t="str">
        <f t="shared" si="150"/>
        <v>11/30/2023</v>
      </c>
      <c r="D9626" t="s">
        <v>192</v>
      </c>
      <c r="E9626">
        <v>51.507350000000002</v>
      </c>
      <c r="F9626">
        <v>-0.12776000000000001</v>
      </c>
      <c r="G9626" t="s">
        <v>196</v>
      </c>
      <c r="H9626" t="s">
        <v>197</v>
      </c>
      <c r="I9626" t="s">
        <v>194</v>
      </c>
      <c r="J9626">
        <v>2256</v>
      </c>
      <c r="K9626" s="1">
        <v>6.0000000000000001E-3</v>
      </c>
      <c r="L9626">
        <v>14</v>
      </c>
      <c r="M9626">
        <v>1.25</v>
      </c>
      <c r="N9626">
        <v>17</v>
      </c>
      <c r="O9626">
        <v>6</v>
      </c>
      <c r="P9626">
        <v>269</v>
      </c>
      <c r="Q9626">
        <v>80</v>
      </c>
      <c r="R9626">
        <v>18</v>
      </c>
      <c r="S9626">
        <v>8</v>
      </c>
    </row>
    <row r="9627" spans="1:19" x14ac:dyDescent="0.25">
      <c r="A9627" t="s">
        <v>18</v>
      </c>
      <c r="B9627" s="23">
        <v>44929</v>
      </c>
      <c r="C9627" s="23" t="str">
        <f t="shared" si="150"/>
        <v>Jan</v>
      </c>
      <c r="D9627" t="s">
        <v>193</v>
      </c>
      <c r="E9627">
        <v>53.483958999999999</v>
      </c>
      <c r="F9627">
        <v>-2.2446440000000001</v>
      </c>
      <c r="G9627" t="s">
        <v>196</v>
      </c>
      <c r="H9627" t="s">
        <v>197</v>
      </c>
      <c r="I9627" t="s">
        <v>194</v>
      </c>
      <c r="J9627">
        <v>1867.2</v>
      </c>
      <c r="K9627" s="1">
        <v>4.0000000000000001E-3</v>
      </c>
      <c r="L9627">
        <v>8</v>
      </c>
      <c r="M9627">
        <v>0.94</v>
      </c>
      <c r="N9627">
        <v>8</v>
      </c>
      <c r="O9627">
        <v>2</v>
      </c>
      <c r="P9627">
        <v>106</v>
      </c>
      <c r="Q9627">
        <v>53</v>
      </c>
      <c r="R9627">
        <v>17</v>
      </c>
      <c r="S9627">
        <v>3</v>
      </c>
    </row>
    <row r="9628" spans="1:19" x14ac:dyDescent="0.25">
      <c r="A9628" t="s">
        <v>18</v>
      </c>
      <c r="B9628" s="23">
        <v>44960</v>
      </c>
      <c r="C9628" s="23" t="str">
        <f t="shared" si="150"/>
        <v>Feb</v>
      </c>
      <c r="D9628" t="s">
        <v>193</v>
      </c>
      <c r="E9628">
        <v>53.483958999999999</v>
      </c>
      <c r="F9628">
        <v>-2.2446440000000001</v>
      </c>
      <c r="G9628" t="s">
        <v>196</v>
      </c>
      <c r="H9628" t="s">
        <v>197</v>
      </c>
      <c r="I9628" t="s">
        <v>194</v>
      </c>
      <c r="J9628">
        <v>1984</v>
      </c>
      <c r="K9628" s="1">
        <v>5.0000000000000001E-3</v>
      </c>
      <c r="L9628">
        <v>10</v>
      </c>
      <c r="M9628">
        <v>0.59</v>
      </c>
      <c r="N9628">
        <v>6</v>
      </c>
      <c r="O9628">
        <v>2</v>
      </c>
      <c r="P9628">
        <v>126</v>
      </c>
      <c r="Q9628">
        <v>30</v>
      </c>
      <c r="R9628">
        <v>5</v>
      </c>
      <c r="S9628">
        <v>3</v>
      </c>
    </row>
    <row r="9629" spans="1:19" x14ac:dyDescent="0.25">
      <c r="A9629" t="s">
        <v>18</v>
      </c>
      <c r="B9629" s="23">
        <v>44988</v>
      </c>
      <c r="C9629" s="23" t="str">
        <f t="shared" si="150"/>
        <v>Mar</v>
      </c>
      <c r="D9629" t="s">
        <v>193</v>
      </c>
      <c r="E9629">
        <v>53.483958999999999</v>
      </c>
      <c r="F9629">
        <v>-2.2446440000000001</v>
      </c>
      <c r="G9629" t="s">
        <v>196</v>
      </c>
      <c r="H9629" t="s">
        <v>197</v>
      </c>
      <c r="I9629" t="s">
        <v>194</v>
      </c>
      <c r="J9629">
        <v>2139</v>
      </c>
      <c r="K9629" s="1">
        <v>7.0000000000000001E-3</v>
      </c>
      <c r="L9629">
        <v>15</v>
      </c>
      <c r="M9629">
        <v>0.09</v>
      </c>
      <c r="N9629">
        <v>1</v>
      </c>
      <c r="O9629">
        <v>4</v>
      </c>
      <c r="P9629">
        <v>168</v>
      </c>
      <c r="Q9629">
        <v>60</v>
      </c>
      <c r="R9629">
        <v>9</v>
      </c>
      <c r="S9629">
        <v>0</v>
      </c>
    </row>
    <row r="9630" spans="1:19" x14ac:dyDescent="0.25">
      <c r="A9630" t="s">
        <v>18</v>
      </c>
      <c r="B9630" s="23">
        <v>45019</v>
      </c>
      <c r="C9630" s="23" t="str">
        <f t="shared" si="150"/>
        <v>Apr</v>
      </c>
      <c r="D9630" t="s">
        <v>193</v>
      </c>
      <c r="E9630">
        <v>53.483958999999999</v>
      </c>
      <c r="F9630">
        <v>-2.2446440000000001</v>
      </c>
      <c r="G9630" t="s">
        <v>196</v>
      </c>
      <c r="H9630" t="s">
        <v>197</v>
      </c>
      <c r="I9630" t="s">
        <v>194</v>
      </c>
      <c r="J9630">
        <v>2008.4</v>
      </c>
      <c r="K9630" s="1">
        <v>7.0000000000000001E-3</v>
      </c>
      <c r="L9630">
        <v>13</v>
      </c>
      <c r="M9630">
        <v>0.31</v>
      </c>
      <c r="N9630">
        <v>4</v>
      </c>
      <c r="O9630">
        <v>3</v>
      </c>
      <c r="P9630">
        <v>177</v>
      </c>
      <c r="Q9630">
        <v>73</v>
      </c>
      <c r="R9630">
        <v>18</v>
      </c>
      <c r="S9630">
        <v>3</v>
      </c>
    </row>
    <row r="9631" spans="1:19" x14ac:dyDescent="0.25">
      <c r="A9631" t="s">
        <v>18</v>
      </c>
      <c r="B9631" s="23">
        <v>45049</v>
      </c>
      <c r="C9631" s="23" t="str">
        <f t="shared" si="150"/>
        <v>May</v>
      </c>
      <c r="D9631" t="s">
        <v>193</v>
      </c>
      <c r="E9631">
        <v>53.483958999999999</v>
      </c>
      <c r="F9631">
        <v>-2.2446440000000001</v>
      </c>
      <c r="G9631" t="s">
        <v>196</v>
      </c>
      <c r="H9631" t="s">
        <v>197</v>
      </c>
      <c r="I9631" t="s">
        <v>194</v>
      </c>
      <c r="J9631">
        <v>1095.5999999999999</v>
      </c>
      <c r="K9631" s="1">
        <v>3.0000000000000001E-3</v>
      </c>
      <c r="L9631">
        <v>3</v>
      </c>
      <c r="M9631">
        <v>0.21</v>
      </c>
      <c r="N9631">
        <v>1</v>
      </c>
      <c r="O9631">
        <v>3</v>
      </c>
      <c r="P9631">
        <v>213</v>
      </c>
      <c r="Q9631">
        <v>62</v>
      </c>
      <c r="R9631">
        <v>14</v>
      </c>
      <c r="S9631">
        <v>2</v>
      </c>
    </row>
    <row r="9632" spans="1:19" x14ac:dyDescent="0.25">
      <c r="A9632" t="s">
        <v>18</v>
      </c>
      <c r="B9632" s="23">
        <v>45080</v>
      </c>
      <c r="C9632" s="23" t="str">
        <f t="shared" si="150"/>
        <v>Jun</v>
      </c>
      <c r="D9632" t="s">
        <v>193</v>
      </c>
      <c r="E9632">
        <v>53.483958999999999</v>
      </c>
      <c r="F9632">
        <v>-2.2446440000000001</v>
      </c>
      <c r="G9632" t="s">
        <v>196</v>
      </c>
      <c r="H9632" t="s">
        <v>197</v>
      </c>
      <c r="I9632" t="s">
        <v>194</v>
      </c>
      <c r="J9632">
        <v>1568.8</v>
      </c>
      <c r="K9632" s="1">
        <v>7.0000000000000001E-3</v>
      </c>
      <c r="L9632">
        <v>11</v>
      </c>
      <c r="M9632">
        <v>0.15</v>
      </c>
      <c r="N9632">
        <v>2</v>
      </c>
      <c r="O9632">
        <v>6</v>
      </c>
      <c r="P9632">
        <v>372</v>
      </c>
      <c r="Q9632">
        <v>70</v>
      </c>
      <c r="R9632">
        <v>0</v>
      </c>
      <c r="S9632">
        <v>3</v>
      </c>
    </row>
    <row r="9633" spans="1:19" x14ac:dyDescent="0.25">
      <c r="A9633" t="s">
        <v>18</v>
      </c>
      <c r="B9633" s="23">
        <v>45110</v>
      </c>
      <c r="C9633" s="23" t="str">
        <f t="shared" si="150"/>
        <v>Jul</v>
      </c>
      <c r="D9633" t="s">
        <v>193</v>
      </c>
      <c r="E9633">
        <v>53.483958999999999</v>
      </c>
      <c r="F9633">
        <v>-2.2446440000000001</v>
      </c>
      <c r="G9633" t="s">
        <v>196</v>
      </c>
      <c r="H9633" t="s">
        <v>197</v>
      </c>
      <c r="I9633" t="s">
        <v>194</v>
      </c>
      <c r="J9633">
        <v>1596.2</v>
      </c>
      <c r="K9633" s="1">
        <v>8.9999999999999993E-3</v>
      </c>
      <c r="L9633">
        <v>14</v>
      </c>
      <c r="M9633">
        <v>0.43</v>
      </c>
      <c r="N9633">
        <v>6</v>
      </c>
      <c r="O9633">
        <v>4</v>
      </c>
      <c r="P9633">
        <v>304</v>
      </c>
      <c r="Q9633">
        <v>48</v>
      </c>
      <c r="R9633">
        <v>17</v>
      </c>
      <c r="S9633">
        <v>3</v>
      </c>
    </row>
    <row r="9634" spans="1:19" x14ac:dyDescent="0.25">
      <c r="A9634" t="s">
        <v>18</v>
      </c>
      <c r="B9634" s="23">
        <v>45141</v>
      </c>
      <c r="C9634" s="23" t="str">
        <f t="shared" si="150"/>
        <v>Aug</v>
      </c>
      <c r="D9634" t="s">
        <v>193</v>
      </c>
      <c r="E9634">
        <v>53.483958999999999</v>
      </c>
      <c r="F9634">
        <v>-2.2446440000000001</v>
      </c>
      <c r="G9634" t="s">
        <v>196</v>
      </c>
      <c r="H9634" t="s">
        <v>197</v>
      </c>
      <c r="I9634" t="s">
        <v>194</v>
      </c>
      <c r="J9634">
        <v>1090.4000000000001</v>
      </c>
      <c r="K9634" s="1">
        <v>6.0000000000000001E-3</v>
      </c>
      <c r="L9634">
        <v>7</v>
      </c>
      <c r="M9634">
        <v>0.49</v>
      </c>
      <c r="N9634">
        <v>3</v>
      </c>
      <c r="O9634">
        <v>5</v>
      </c>
      <c r="P9634">
        <v>230</v>
      </c>
      <c r="Q9634">
        <v>42</v>
      </c>
      <c r="R9634">
        <v>9</v>
      </c>
      <c r="S9634">
        <v>1</v>
      </c>
    </row>
    <row r="9635" spans="1:19" x14ac:dyDescent="0.25">
      <c r="A9635" t="s">
        <v>18</v>
      </c>
      <c r="B9635" s="23">
        <v>45172</v>
      </c>
      <c r="C9635" s="23" t="str">
        <f t="shared" si="150"/>
        <v>Sep</v>
      </c>
      <c r="D9635" t="s">
        <v>193</v>
      </c>
      <c r="E9635">
        <v>53.483958999999999</v>
      </c>
      <c r="F9635">
        <v>-2.2446440000000001</v>
      </c>
      <c r="G9635" t="s">
        <v>196</v>
      </c>
      <c r="H9635" t="s">
        <v>197</v>
      </c>
      <c r="I9635" t="s">
        <v>194</v>
      </c>
      <c r="J9635">
        <v>1066.4000000000001</v>
      </c>
      <c r="K9635" s="1">
        <v>6.0000000000000001E-3</v>
      </c>
      <c r="L9635">
        <v>7</v>
      </c>
      <c r="M9635">
        <v>1.03</v>
      </c>
      <c r="N9635">
        <v>7</v>
      </c>
      <c r="O9635">
        <v>1</v>
      </c>
      <c r="P9635">
        <v>58</v>
      </c>
      <c r="Q9635">
        <v>26</v>
      </c>
      <c r="R9635">
        <v>2</v>
      </c>
      <c r="S9635">
        <v>3</v>
      </c>
    </row>
    <row r="9636" spans="1:19" x14ac:dyDescent="0.25">
      <c r="A9636" t="s">
        <v>18</v>
      </c>
      <c r="B9636" s="23">
        <v>45202</v>
      </c>
      <c r="C9636" s="23" t="str">
        <f t="shared" si="150"/>
        <v>Oct</v>
      </c>
      <c r="D9636" t="s">
        <v>193</v>
      </c>
      <c r="E9636">
        <v>53.483958999999999</v>
      </c>
      <c r="F9636">
        <v>-2.2446440000000001</v>
      </c>
      <c r="G9636" t="s">
        <v>196</v>
      </c>
      <c r="H9636" t="s">
        <v>197</v>
      </c>
      <c r="I9636" t="s">
        <v>194</v>
      </c>
      <c r="J9636">
        <v>1397.8</v>
      </c>
      <c r="K9636" s="1">
        <v>3.0000000000000001E-3</v>
      </c>
      <c r="L9636">
        <v>4</v>
      </c>
      <c r="M9636">
        <v>0.65</v>
      </c>
      <c r="N9636">
        <v>3</v>
      </c>
      <c r="O9636">
        <v>5</v>
      </c>
      <c r="P9636">
        <v>255</v>
      </c>
      <c r="Q9636">
        <v>44</v>
      </c>
      <c r="R9636">
        <v>3</v>
      </c>
      <c r="S9636">
        <v>4</v>
      </c>
    </row>
    <row r="9637" spans="1:19" x14ac:dyDescent="0.25">
      <c r="A9637" t="s">
        <v>18</v>
      </c>
      <c r="B9637" s="23">
        <v>45233</v>
      </c>
      <c r="C9637" s="23" t="str">
        <f t="shared" si="150"/>
        <v>Nov</v>
      </c>
      <c r="D9637" t="s">
        <v>193</v>
      </c>
      <c r="E9637">
        <v>53.483958999999999</v>
      </c>
      <c r="F9637">
        <v>-2.2446440000000001</v>
      </c>
      <c r="G9637" t="s">
        <v>196</v>
      </c>
      <c r="H9637" t="s">
        <v>197</v>
      </c>
      <c r="I9637" t="s">
        <v>194</v>
      </c>
      <c r="J9637">
        <v>1324.2</v>
      </c>
      <c r="K9637" s="1">
        <v>8.0000000000000002E-3</v>
      </c>
      <c r="L9637">
        <v>10</v>
      </c>
      <c r="M9637">
        <v>0.3</v>
      </c>
      <c r="N9637">
        <v>3</v>
      </c>
      <c r="O9637">
        <v>5</v>
      </c>
      <c r="P9637">
        <v>255</v>
      </c>
      <c r="Q9637">
        <v>55</v>
      </c>
      <c r="R9637">
        <v>6</v>
      </c>
      <c r="S9637">
        <v>0</v>
      </c>
    </row>
    <row r="9638" spans="1:19" x14ac:dyDescent="0.25">
      <c r="A9638" t="s">
        <v>18</v>
      </c>
      <c r="B9638" s="23">
        <v>45263</v>
      </c>
      <c r="C9638" s="23" t="str">
        <f t="shared" si="150"/>
        <v>Dec</v>
      </c>
      <c r="D9638" t="s">
        <v>193</v>
      </c>
      <c r="E9638">
        <v>53.483958999999999</v>
      </c>
      <c r="F9638">
        <v>-2.2446440000000001</v>
      </c>
      <c r="G9638" t="s">
        <v>196</v>
      </c>
      <c r="H9638" t="s">
        <v>197</v>
      </c>
      <c r="I9638" t="s">
        <v>194</v>
      </c>
      <c r="J9638">
        <v>1629.4</v>
      </c>
      <c r="K9638" s="1">
        <v>1.2999999999999999E-2</v>
      </c>
      <c r="L9638">
        <v>21</v>
      </c>
      <c r="M9638">
        <v>0.56000000000000005</v>
      </c>
      <c r="N9638">
        <v>11</v>
      </c>
      <c r="O9638">
        <v>1</v>
      </c>
      <c r="P9638">
        <v>41</v>
      </c>
      <c r="Q9638">
        <v>55</v>
      </c>
      <c r="R9638">
        <v>2</v>
      </c>
      <c r="S9638">
        <v>0</v>
      </c>
    </row>
    <row r="9639" spans="1:19" x14ac:dyDescent="0.25">
      <c r="A9639" t="s">
        <v>18</v>
      </c>
      <c r="B9639" s="23" t="s">
        <v>23</v>
      </c>
      <c r="C9639" s="23" t="str">
        <f t="shared" si="150"/>
        <v>3/13/2023</v>
      </c>
      <c r="D9639" t="s">
        <v>193</v>
      </c>
      <c r="E9639">
        <v>53.483958999999999</v>
      </c>
      <c r="F9639">
        <v>-2.2446440000000001</v>
      </c>
      <c r="G9639" t="s">
        <v>196</v>
      </c>
      <c r="H9639" t="s">
        <v>197</v>
      </c>
      <c r="I9639" t="s">
        <v>194</v>
      </c>
      <c r="J9639">
        <v>1460.6</v>
      </c>
      <c r="K9639" s="1">
        <v>8.0000000000000002E-3</v>
      </c>
      <c r="L9639">
        <v>12</v>
      </c>
      <c r="M9639">
        <v>0.56999999999999995</v>
      </c>
      <c r="N9639">
        <v>7</v>
      </c>
      <c r="O9639">
        <v>4</v>
      </c>
      <c r="P9639">
        <v>168</v>
      </c>
      <c r="Q9639">
        <v>71</v>
      </c>
      <c r="R9639">
        <v>20</v>
      </c>
      <c r="S9639">
        <v>3</v>
      </c>
    </row>
    <row r="9640" spans="1:19" x14ac:dyDescent="0.25">
      <c r="A9640" t="s">
        <v>18</v>
      </c>
      <c r="B9640" s="23" t="s">
        <v>24</v>
      </c>
      <c r="C9640" s="23" t="str">
        <f t="shared" si="150"/>
        <v>3/14/2023</v>
      </c>
      <c r="D9640" t="s">
        <v>193</v>
      </c>
      <c r="E9640">
        <v>53.483958999999999</v>
      </c>
      <c r="F9640">
        <v>-2.2446440000000001</v>
      </c>
      <c r="G9640" t="s">
        <v>196</v>
      </c>
      <c r="H9640" t="s">
        <v>197</v>
      </c>
      <c r="I9640" t="s">
        <v>194</v>
      </c>
      <c r="J9640">
        <v>2026.6</v>
      </c>
      <c r="K9640" s="1">
        <v>4.0000000000000001E-3</v>
      </c>
      <c r="L9640">
        <v>8</v>
      </c>
      <c r="M9640">
        <v>0.69</v>
      </c>
      <c r="N9640">
        <v>6</v>
      </c>
      <c r="O9640">
        <v>6</v>
      </c>
      <c r="P9640">
        <v>258</v>
      </c>
      <c r="Q9640">
        <v>29</v>
      </c>
      <c r="R9640">
        <v>11</v>
      </c>
      <c r="S9640">
        <v>4</v>
      </c>
    </row>
    <row r="9641" spans="1:19" x14ac:dyDescent="0.25">
      <c r="A9641" t="s">
        <v>18</v>
      </c>
      <c r="B9641" s="23" t="s">
        <v>25</v>
      </c>
      <c r="C9641" s="23" t="str">
        <f t="shared" si="150"/>
        <v>3/15/2023</v>
      </c>
      <c r="D9641" t="s">
        <v>193</v>
      </c>
      <c r="E9641">
        <v>53.483958999999999</v>
      </c>
      <c r="F9641">
        <v>-2.2446440000000001</v>
      </c>
      <c r="G9641" t="s">
        <v>196</v>
      </c>
      <c r="H9641" t="s">
        <v>197</v>
      </c>
      <c r="I9641" t="s">
        <v>194</v>
      </c>
      <c r="J9641">
        <v>1454</v>
      </c>
      <c r="K9641" s="1">
        <v>8.9999999999999993E-3</v>
      </c>
      <c r="L9641">
        <v>14</v>
      </c>
      <c r="M9641">
        <v>0.01</v>
      </c>
      <c r="N9641">
        <v>0</v>
      </c>
      <c r="O9641">
        <v>3</v>
      </c>
      <c r="P9641">
        <v>189</v>
      </c>
      <c r="Q9641">
        <v>65</v>
      </c>
      <c r="R9641">
        <v>12</v>
      </c>
      <c r="S9641">
        <v>3</v>
      </c>
    </row>
    <row r="9642" spans="1:19" x14ac:dyDescent="0.25">
      <c r="A9642" t="s">
        <v>18</v>
      </c>
      <c r="B9642" s="23" t="s">
        <v>26</v>
      </c>
      <c r="C9642" s="23" t="str">
        <f t="shared" si="150"/>
        <v>3/16/2023</v>
      </c>
      <c r="D9642" t="s">
        <v>193</v>
      </c>
      <c r="E9642">
        <v>53.483958999999999</v>
      </c>
      <c r="F9642">
        <v>-2.2446440000000001</v>
      </c>
      <c r="G9642" t="s">
        <v>196</v>
      </c>
      <c r="H9642" t="s">
        <v>197</v>
      </c>
      <c r="I9642" t="s">
        <v>194</v>
      </c>
      <c r="J9642">
        <v>1256.8</v>
      </c>
      <c r="K9642" s="1">
        <v>8.0000000000000002E-3</v>
      </c>
      <c r="L9642">
        <v>10</v>
      </c>
      <c r="M9642">
        <v>0.13</v>
      </c>
      <c r="N9642">
        <v>1</v>
      </c>
      <c r="O9642">
        <v>1</v>
      </c>
      <c r="P9642">
        <v>65</v>
      </c>
      <c r="Q9642">
        <v>61</v>
      </c>
      <c r="R9642">
        <v>8</v>
      </c>
      <c r="S9642">
        <v>0</v>
      </c>
    </row>
    <row r="9643" spans="1:19" x14ac:dyDescent="0.25">
      <c r="A9643" t="s">
        <v>18</v>
      </c>
      <c r="B9643" s="23" t="s">
        <v>27</v>
      </c>
      <c r="C9643" s="23" t="str">
        <f t="shared" si="150"/>
        <v>3/17/2023</v>
      </c>
      <c r="D9643" t="s">
        <v>193</v>
      </c>
      <c r="E9643">
        <v>53.483958999999999</v>
      </c>
      <c r="F9643">
        <v>-2.2446440000000001</v>
      </c>
      <c r="G9643" t="s">
        <v>196</v>
      </c>
      <c r="H9643" t="s">
        <v>197</v>
      </c>
      <c r="I9643" t="s">
        <v>194</v>
      </c>
      <c r="J9643">
        <v>1174.4000000000001</v>
      </c>
      <c r="K9643" s="1">
        <v>7.0000000000000001E-3</v>
      </c>
      <c r="L9643">
        <v>8</v>
      </c>
      <c r="M9643">
        <v>0.86</v>
      </c>
      <c r="N9643">
        <v>7</v>
      </c>
      <c r="O9643">
        <v>2</v>
      </c>
      <c r="P9643">
        <v>114</v>
      </c>
      <c r="Q9643">
        <v>78</v>
      </c>
      <c r="R9643">
        <v>15</v>
      </c>
      <c r="S9643">
        <v>0</v>
      </c>
    </row>
    <row r="9644" spans="1:19" x14ac:dyDescent="0.25">
      <c r="A9644" t="s">
        <v>18</v>
      </c>
      <c r="B9644" s="23" t="s">
        <v>28</v>
      </c>
      <c r="C9644" s="23" t="str">
        <f t="shared" si="150"/>
        <v>3/18/2023</v>
      </c>
      <c r="D9644" t="s">
        <v>193</v>
      </c>
      <c r="E9644">
        <v>53.483958999999999</v>
      </c>
      <c r="F9644">
        <v>-2.2446440000000001</v>
      </c>
      <c r="G9644" t="s">
        <v>196</v>
      </c>
      <c r="H9644" t="s">
        <v>197</v>
      </c>
      <c r="I9644" t="s">
        <v>194</v>
      </c>
      <c r="J9644">
        <v>1605</v>
      </c>
      <c r="K9644" s="1">
        <v>8.0000000000000002E-3</v>
      </c>
      <c r="L9644">
        <v>13</v>
      </c>
      <c r="M9644">
        <v>0.56000000000000005</v>
      </c>
      <c r="N9644">
        <v>7</v>
      </c>
      <c r="O9644">
        <v>3</v>
      </c>
      <c r="P9644">
        <v>132</v>
      </c>
      <c r="Q9644">
        <v>48</v>
      </c>
      <c r="R9644">
        <v>5</v>
      </c>
      <c r="S9644">
        <v>1</v>
      </c>
    </row>
    <row r="9645" spans="1:19" x14ac:dyDescent="0.25">
      <c r="A9645" t="s">
        <v>18</v>
      </c>
      <c r="B9645" s="23" t="s">
        <v>29</v>
      </c>
      <c r="C9645" s="23" t="str">
        <f t="shared" si="150"/>
        <v>3/19/2023</v>
      </c>
      <c r="D9645" t="s">
        <v>193</v>
      </c>
      <c r="E9645">
        <v>53.483958999999999</v>
      </c>
      <c r="F9645">
        <v>-2.2446440000000001</v>
      </c>
      <c r="G9645" t="s">
        <v>196</v>
      </c>
      <c r="H9645" t="s">
        <v>197</v>
      </c>
      <c r="I9645" t="s">
        <v>194</v>
      </c>
      <c r="J9645">
        <v>1703.4</v>
      </c>
      <c r="K9645" s="1">
        <v>8.0000000000000002E-3</v>
      </c>
      <c r="L9645">
        <v>13</v>
      </c>
      <c r="M9645">
        <v>0.28000000000000003</v>
      </c>
      <c r="N9645">
        <v>4</v>
      </c>
      <c r="O9645">
        <v>1</v>
      </c>
      <c r="P9645">
        <v>71</v>
      </c>
      <c r="Q9645">
        <v>24</v>
      </c>
      <c r="R9645">
        <v>5</v>
      </c>
      <c r="S9645">
        <v>2</v>
      </c>
    </row>
    <row r="9646" spans="1:19" x14ac:dyDescent="0.25">
      <c r="A9646" t="s">
        <v>18</v>
      </c>
      <c r="B9646" s="23" t="s">
        <v>30</v>
      </c>
      <c r="C9646" s="23" t="str">
        <f t="shared" si="150"/>
        <v>3/20/2023</v>
      </c>
      <c r="D9646" t="s">
        <v>193</v>
      </c>
      <c r="E9646">
        <v>53.483958999999999</v>
      </c>
      <c r="F9646">
        <v>-2.2446440000000001</v>
      </c>
      <c r="G9646" t="s">
        <v>196</v>
      </c>
      <c r="H9646" t="s">
        <v>197</v>
      </c>
      <c r="I9646" t="s">
        <v>194</v>
      </c>
      <c r="J9646">
        <v>1607.8</v>
      </c>
      <c r="K9646" s="1">
        <v>1E-3</v>
      </c>
      <c r="L9646">
        <v>2</v>
      </c>
      <c r="M9646">
        <v>0.9</v>
      </c>
      <c r="N9646">
        <v>2</v>
      </c>
      <c r="O9646">
        <v>3</v>
      </c>
      <c r="P9646">
        <v>180</v>
      </c>
      <c r="Q9646">
        <v>62</v>
      </c>
      <c r="R9646">
        <v>0</v>
      </c>
      <c r="S9646">
        <v>4</v>
      </c>
    </row>
    <row r="9647" spans="1:19" x14ac:dyDescent="0.25">
      <c r="A9647" t="s">
        <v>18</v>
      </c>
      <c r="B9647" s="23" t="s">
        <v>31</v>
      </c>
      <c r="C9647" s="23" t="str">
        <f t="shared" si="150"/>
        <v>3/21/2023</v>
      </c>
      <c r="D9647" t="s">
        <v>193</v>
      </c>
      <c r="E9647">
        <v>53.483958999999999</v>
      </c>
      <c r="F9647">
        <v>-2.2446440000000001</v>
      </c>
      <c r="G9647" t="s">
        <v>196</v>
      </c>
      <c r="H9647" t="s">
        <v>197</v>
      </c>
      <c r="I9647" t="s">
        <v>194</v>
      </c>
      <c r="J9647">
        <v>1220.5999999999999</v>
      </c>
      <c r="K9647" s="1">
        <v>7.0000000000000001E-3</v>
      </c>
      <c r="L9647">
        <v>9</v>
      </c>
      <c r="M9647">
        <v>0.16</v>
      </c>
      <c r="N9647">
        <v>1</v>
      </c>
      <c r="O9647">
        <v>4</v>
      </c>
      <c r="P9647">
        <v>320</v>
      </c>
      <c r="Q9647">
        <v>47</v>
      </c>
      <c r="R9647">
        <v>14</v>
      </c>
      <c r="S9647">
        <v>0</v>
      </c>
    </row>
    <row r="9648" spans="1:19" x14ac:dyDescent="0.25">
      <c r="A9648" t="s">
        <v>18</v>
      </c>
      <c r="B9648" s="23" t="s">
        <v>32</v>
      </c>
      <c r="C9648" s="23" t="str">
        <f t="shared" si="150"/>
        <v>3/22/2023</v>
      </c>
      <c r="D9648" t="s">
        <v>193</v>
      </c>
      <c r="E9648">
        <v>53.483958999999999</v>
      </c>
      <c r="F9648">
        <v>-2.2446440000000001</v>
      </c>
      <c r="G9648" t="s">
        <v>196</v>
      </c>
      <c r="H9648" t="s">
        <v>197</v>
      </c>
      <c r="I9648" t="s">
        <v>194</v>
      </c>
      <c r="J9648">
        <v>1046</v>
      </c>
      <c r="K9648" s="1">
        <v>3.0000000000000001E-3</v>
      </c>
      <c r="L9648">
        <v>3</v>
      </c>
      <c r="M9648">
        <v>0.61</v>
      </c>
      <c r="N9648">
        <v>2</v>
      </c>
      <c r="O9648">
        <v>4</v>
      </c>
      <c r="P9648">
        <v>136</v>
      </c>
      <c r="Q9648">
        <v>42</v>
      </c>
      <c r="R9648">
        <v>2</v>
      </c>
      <c r="S9648">
        <v>5</v>
      </c>
    </row>
    <row r="9649" spans="1:19" x14ac:dyDescent="0.25">
      <c r="A9649" t="s">
        <v>18</v>
      </c>
      <c r="B9649" s="23" t="s">
        <v>33</v>
      </c>
      <c r="C9649" s="23" t="str">
        <f t="shared" si="150"/>
        <v>3/23/2023</v>
      </c>
      <c r="D9649" t="s">
        <v>193</v>
      </c>
      <c r="E9649">
        <v>53.483958999999999</v>
      </c>
      <c r="F9649">
        <v>-2.2446440000000001</v>
      </c>
      <c r="G9649" t="s">
        <v>196</v>
      </c>
      <c r="H9649" t="s">
        <v>197</v>
      </c>
      <c r="I9649" t="s">
        <v>194</v>
      </c>
      <c r="J9649">
        <v>1653.4</v>
      </c>
      <c r="K9649" s="1">
        <v>0.01</v>
      </c>
      <c r="L9649">
        <v>16</v>
      </c>
      <c r="M9649">
        <v>0.19</v>
      </c>
      <c r="N9649">
        <v>3</v>
      </c>
      <c r="O9649">
        <v>2</v>
      </c>
      <c r="P9649">
        <v>78</v>
      </c>
      <c r="Q9649">
        <v>58</v>
      </c>
      <c r="R9649">
        <v>14</v>
      </c>
      <c r="S9649">
        <v>0</v>
      </c>
    </row>
    <row r="9650" spans="1:19" x14ac:dyDescent="0.25">
      <c r="A9650" t="s">
        <v>18</v>
      </c>
      <c r="B9650" s="23" t="s">
        <v>34</v>
      </c>
      <c r="C9650" s="23" t="str">
        <f t="shared" si="150"/>
        <v>3/24/2023</v>
      </c>
      <c r="D9650" t="s">
        <v>193</v>
      </c>
      <c r="E9650">
        <v>53.483958999999999</v>
      </c>
      <c r="F9650">
        <v>-2.2446440000000001</v>
      </c>
      <c r="G9650" t="s">
        <v>196</v>
      </c>
      <c r="H9650" t="s">
        <v>197</v>
      </c>
      <c r="I9650" t="s">
        <v>194</v>
      </c>
      <c r="J9650">
        <v>1474.4</v>
      </c>
      <c r="K9650" s="1">
        <v>8.0000000000000002E-3</v>
      </c>
      <c r="L9650">
        <v>11</v>
      </c>
      <c r="M9650">
        <v>0.46</v>
      </c>
      <c r="N9650">
        <v>5</v>
      </c>
      <c r="O9650">
        <v>5</v>
      </c>
      <c r="P9650">
        <v>310</v>
      </c>
      <c r="Q9650">
        <v>28</v>
      </c>
      <c r="R9650">
        <v>0</v>
      </c>
      <c r="S9650">
        <v>5</v>
      </c>
    </row>
    <row r="9651" spans="1:19" x14ac:dyDescent="0.25">
      <c r="A9651" t="s">
        <v>18</v>
      </c>
      <c r="B9651" s="23" t="s">
        <v>35</v>
      </c>
      <c r="C9651" s="23" t="str">
        <f t="shared" si="150"/>
        <v>3/25/2023</v>
      </c>
      <c r="D9651" t="s">
        <v>193</v>
      </c>
      <c r="E9651">
        <v>53.483958999999999</v>
      </c>
      <c r="F9651">
        <v>-2.2446440000000001</v>
      </c>
      <c r="G9651" t="s">
        <v>196</v>
      </c>
      <c r="H9651" t="s">
        <v>197</v>
      </c>
      <c r="I9651" t="s">
        <v>194</v>
      </c>
      <c r="J9651">
        <v>1896.2</v>
      </c>
      <c r="K9651" s="1">
        <v>8.9999999999999993E-3</v>
      </c>
      <c r="L9651">
        <v>18</v>
      </c>
      <c r="M9651">
        <v>0.66</v>
      </c>
      <c r="N9651">
        <v>12</v>
      </c>
      <c r="O9651">
        <v>5</v>
      </c>
      <c r="P9651">
        <v>260</v>
      </c>
      <c r="Q9651">
        <v>28</v>
      </c>
      <c r="R9651">
        <v>18</v>
      </c>
      <c r="S9651">
        <v>4</v>
      </c>
    </row>
    <row r="9652" spans="1:19" x14ac:dyDescent="0.25">
      <c r="A9652" t="s">
        <v>18</v>
      </c>
      <c r="B9652" s="23" t="s">
        <v>36</v>
      </c>
      <c r="C9652" s="23" t="str">
        <f t="shared" si="150"/>
        <v>3/26/2023</v>
      </c>
      <c r="D9652" t="s">
        <v>193</v>
      </c>
      <c r="E9652">
        <v>53.483958999999999</v>
      </c>
      <c r="F9652">
        <v>-2.2446440000000001</v>
      </c>
      <c r="G9652" t="s">
        <v>196</v>
      </c>
      <c r="H9652" t="s">
        <v>197</v>
      </c>
      <c r="I9652" t="s">
        <v>194</v>
      </c>
      <c r="J9652">
        <v>1633</v>
      </c>
      <c r="K9652" s="1">
        <v>2E-3</v>
      </c>
      <c r="L9652">
        <v>4</v>
      </c>
      <c r="M9652">
        <v>0.88</v>
      </c>
      <c r="N9652">
        <v>3</v>
      </c>
      <c r="O9652">
        <v>5</v>
      </c>
      <c r="P9652">
        <v>370</v>
      </c>
      <c r="Q9652">
        <v>25</v>
      </c>
      <c r="R9652">
        <v>9</v>
      </c>
      <c r="S9652">
        <v>4</v>
      </c>
    </row>
    <row r="9653" spans="1:19" x14ac:dyDescent="0.25">
      <c r="A9653" t="s">
        <v>18</v>
      </c>
      <c r="B9653" s="23" t="s">
        <v>37</v>
      </c>
      <c r="C9653" s="23" t="str">
        <f t="shared" si="150"/>
        <v>3/27/2023</v>
      </c>
      <c r="D9653" t="s">
        <v>193</v>
      </c>
      <c r="E9653">
        <v>53.483958999999999</v>
      </c>
      <c r="F9653">
        <v>-2.2446440000000001</v>
      </c>
      <c r="G9653" t="s">
        <v>196</v>
      </c>
      <c r="H9653" t="s">
        <v>197</v>
      </c>
      <c r="I9653" t="s">
        <v>194</v>
      </c>
      <c r="J9653">
        <v>1180.4000000000001</v>
      </c>
      <c r="K9653" s="1">
        <v>4.0000000000000001E-3</v>
      </c>
      <c r="L9653">
        <v>5</v>
      </c>
      <c r="M9653">
        <v>0.73</v>
      </c>
      <c r="N9653">
        <v>4</v>
      </c>
      <c r="O9653">
        <v>1</v>
      </c>
      <c r="P9653">
        <v>65</v>
      </c>
      <c r="Q9653">
        <v>26</v>
      </c>
      <c r="R9653">
        <v>15</v>
      </c>
      <c r="S9653">
        <v>4</v>
      </c>
    </row>
    <row r="9654" spans="1:19" x14ac:dyDescent="0.25">
      <c r="A9654" t="s">
        <v>18</v>
      </c>
      <c r="B9654" s="23" t="s">
        <v>38</v>
      </c>
      <c r="C9654" s="23" t="str">
        <f t="shared" si="150"/>
        <v>3/28/2023</v>
      </c>
      <c r="D9654" t="s">
        <v>193</v>
      </c>
      <c r="E9654">
        <v>53.483958999999999</v>
      </c>
      <c r="F9654">
        <v>-2.2446440000000001</v>
      </c>
      <c r="G9654" t="s">
        <v>196</v>
      </c>
      <c r="H9654" t="s">
        <v>197</v>
      </c>
      <c r="I9654" t="s">
        <v>194</v>
      </c>
      <c r="J9654">
        <v>1982</v>
      </c>
      <c r="K9654" s="1">
        <v>8.0000000000000002E-3</v>
      </c>
      <c r="L9654">
        <v>15</v>
      </c>
      <c r="M9654">
        <v>7.0000000000000007E-2</v>
      </c>
      <c r="N9654">
        <v>1</v>
      </c>
      <c r="O9654">
        <v>6</v>
      </c>
      <c r="P9654">
        <v>420</v>
      </c>
      <c r="Q9654">
        <v>47</v>
      </c>
      <c r="R9654">
        <v>11</v>
      </c>
      <c r="S9654">
        <v>0</v>
      </c>
    </row>
    <row r="9655" spans="1:19" x14ac:dyDescent="0.25">
      <c r="A9655" t="s">
        <v>18</v>
      </c>
      <c r="B9655" s="23" t="s">
        <v>39</v>
      </c>
      <c r="C9655" s="23" t="str">
        <f t="shared" si="150"/>
        <v>3/29/2023</v>
      </c>
      <c r="D9655" t="s">
        <v>193</v>
      </c>
      <c r="E9655">
        <v>53.483958999999999</v>
      </c>
      <c r="F9655">
        <v>-2.2446440000000001</v>
      </c>
      <c r="G9655" t="s">
        <v>196</v>
      </c>
      <c r="H9655" t="s">
        <v>197</v>
      </c>
      <c r="I9655" t="s">
        <v>194</v>
      </c>
      <c r="J9655">
        <v>1035.2</v>
      </c>
      <c r="K9655" s="1">
        <v>8.0000000000000002E-3</v>
      </c>
      <c r="L9655">
        <v>8</v>
      </c>
      <c r="M9655">
        <v>0.68</v>
      </c>
      <c r="N9655">
        <v>6</v>
      </c>
      <c r="O9655">
        <v>2</v>
      </c>
      <c r="P9655">
        <v>146</v>
      </c>
      <c r="Q9655">
        <v>68</v>
      </c>
      <c r="R9655">
        <v>3</v>
      </c>
      <c r="S9655">
        <v>3</v>
      </c>
    </row>
    <row r="9656" spans="1:19" x14ac:dyDescent="0.25">
      <c r="A9656" t="s">
        <v>18</v>
      </c>
      <c r="B9656" s="23" t="s">
        <v>40</v>
      </c>
      <c r="C9656" s="23" t="str">
        <f t="shared" si="150"/>
        <v>3/30/2023</v>
      </c>
      <c r="D9656" t="s">
        <v>193</v>
      </c>
      <c r="E9656">
        <v>53.483958999999999</v>
      </c>
      <c r="F9656">
        <v>-2.2446440000000001</v>
      </c>
      <c r="G9656" t="s">
        <v>196</v>
      </c>
      <c r="H9656" t="s">
        <v>197</v>
      </c>
      <c r="I9656" t="s">
        <v>194</v>
      </c>
      <c r="J9656">
        <v>2129.6</v>
      </c>
      <c r="K9656" s="1">
        <v>2E-3</v>
      </c>
      <c r="L9656">
        <v>4</v>
      </c>
      <c r="M9656">
        <v>0.18</v>
      </c>
      <c r="N9656">
        <v>1</v>
      </c>
      <c r="O9656">
        <v>5</v>
      </c>
      <c r="P9656">
        <v>255</v>
      </c>
      <c r="Q9656">
        <v>20</v>
      </c>
      <c r="R9656">
        <v>8</v>
      </c>
      <c r="S9656">
        <v>4</v>
      </c>
    </row>
    <row r="9657" spans="1:19" x14ac:dyDescent="0.25">
      <c r="A9657" t="s">
        <v>18</v>
      </c>
      <c r="B9657" s="23" t="s">
        <v>41</v>
      </c>
      <c r="C9657" s="23" t="str">
        <f t="shared" si="150"/>
        <v>3/31/2023</v>
      </c>
      <c r="D9657" t="s">
        <v>193</v>
      </c>
      <c r="E9657">
        <v>53.483958999999999</v>
      </c>
      <c r="F9657">
        <v>-2.2446440000000001</v>
      </c>
      <c r="G9657" t="s">
        <v>196</v>
      </c>
      <c r="H9657" t="s">
        <v>197</v>
      </c>
      <c r="I9657" t="s">
        <v>194</v>
      </c>
      <c r="J9657">
        <v>2153.4</v>
      </c>
      <c r="K9657" s="1">
        <v>7.0000000000000001E-3</v>
      </c>
      <c r="L9657">
        <v>15</v>
      </c>
      <c r="M9657">
        <v>0.76</v>
      </c>
      <c r="N9657">
        <v>11</v>
      </c>
      <c r="O9657">
        <v>2</v>
      </c>
      <c r="P9657">
        <v>136</v>
      </c>
      <c r="Q9657">
        <v>44</v>
      </c>
      <c r="R9657">
        <v>11</v>
      </c>
      <c r="S9657">
        <v>5</v>
      </c>
    </row>
    <row r="9658" spans="1:19" x14ac:dyDescent="0.25">
      <c r="A9658" t="s">
        <v>18</v>
      </c>
      <c r="B9658" s="23">
        <v>44930</v>
      </c>
      <c r="C9658" s="23" t="str">
        <f t="shared" si="150"/>
        <v>Jan</v>
      </c>
      <c r="D9658" t="s">
        <v>193</v>
      </c>
      <c r="E9658">
        <v>53.483958999999999</v>
      </c>
      <c r="F9658">
        <v>-2.2446440000000001</v>
      </c>
      <c r="G9658" t="s">
        <v>196</v>
      </c>
      <c r="H9658" t="s">
        <v>197</v>
      </c>
      <c r="I9658" t="s">
        <v>194</v>
      </c>
      <c r="J9658">
        <v>1469.4</v>
      </c>
      <c r="K9658" s="1">
        <v>8.9999999999999993E-3</v>
      </c>
      <c r="L9658">
        <v>13</v>
      </c>
      <c r="M9658">
        <v>0.49</v>
      </c>
      <c r="N9658">
        <v>7</v>
      </c>
      <c r="O9658">
        <v>4</v>
      </c>
      <c r="P9658">
        <v>152</v>
      </c>
      <c r="Q9658">
        <v>30</v>
      </c>
      <c r="R9658">
        <v>17</v>
      </c>
      <c r="S9658">
        <v>4</v>
      </c>
    </row>
    <row r="9659" spans="1:19" x14ac:dyDescent="0.25">
      <c r="A9659" t="s">
        <v>18</v>
      </c>
      <c r="B9659" s="23">
        <v>44961</v>
      </c>
      <c r="C9659" s="23" t="str">
        <f t="shared" si="150"/>
        <v>Feb</v>
      </c>
      <c r="D9659" t="s">
        <v>193</v>
      </c>
      <c r="E9659">
        <v>53.483958999999999</v>
      </c>
      <c r="F9659">
        <v>-2.2446440000000001</v>
      </c>
      <c r="G9659" t="s">
        <v>196</v>
      </c>
      <c r="H9659" t="s">
        <v>197</v>
      </c>
      <c r="I9659" t="s">
        <v>194</v>
      </c>
      <c r="J9659">
        <v>2084.6</v>
      </c>
      <c r="K9659" s="1">
        <v>6.0000000000000001E-3</v>
      </c>
      <c r="L9659">
        <v>13</v>
      </c>
      <c r="M9659">
        <v>0.72</v>
      </c>
      <c r="N9659">
        <v>10</v>
      </c>
      <c r="O9659">
        <v>5</v>
      </c>
      <c r="P9659">
        <v>370</v>
      </c>
      <c r="Q9659">
        <v>84</v>
      </c>
      <c r="R9659">
        <v>11</v>
      </c>
      <c r="S9659">
        <v>2</v>
      </c>
    </row>
    <row r="9660" spans="1:19" x14ac:dyDescent="0.25">
      <c r="A9660" t="s">
        <v>18</v>
      </c>
      <c r="B9660" s="23">
        <v>44989</v>
      </c>
      <c r="C9660" s="23" t="str">
        <f t="shared" si="150"/>
        <v>Mar</v>
      </c>
      <c r="D9660" t="s">
        <v>193</v>
      </c>
      <c r="E9660">
        <v>53.483958999999999</v>
      </c>
      <c r="F9660">
        <v>-2.2446440000000001</v>
      </c>
      <c r="G9660" t="s">
        <v>196</v>
      </c>
      <c r="H9660" t="s">
        <v>197</v>
      </c>
      <c r="I9660" t="s">
        <v>194</v>
      </c>
      <c r="J9660">
        <v>1680.6</v>
      </c>
      <c r="K9660" s="1">
        <v>7.0000000000000001E-3</v>
      </c>
      <c r="L9660">
        <v>12</v>
      </c>
      <c r="M9660">
        <v>0.91</v>
      </c>
      <c r="N9660">
        <v>11</v>
      </c>
      <c r="O9660">
        <v>5</v>
      </c>
      <c r="P9660">
        <v>330</v>
      </c>
      <c r="Q9660">
        <v>46</v>
      </c>
      <c r="R9660">
        <v>6</v>
      </c>
      <c r="S9660">
        <v>1</v>
      </c>
    </row>
    <row r="9661" spans="1:19" x14ac:dyDescent="0.25">
      <c r="A9661" t="s">
        <v>18</v>
      </c>
      <c r="B9661" s="23">
        <v>45020</v>
      </c>
      <c r="C9661" s="23" t="str">
        <f t="shared" si="150"/>
        <v>Apr</v>
      </c>
      <c r="D9661" t="s">
        <v>193</v>
      </c>
      <c r="E9661">
        <v>53.483958999999999</v>
      </c>
      <c r="F9661">
        <v>-2.2446440000000001</v>
      </c>
      <c r="G9661" t="s">
        <v>196</v>
      </c>
      <c r="H9661" t="s">
        <v>197</v>
      </c>
      <c r="I9661" t="s">
        <v>194</v>
      </c>
      <c r="J9661">
        <v>973</v>
      </c>
      <c r="K9661" s="1">
        <v>6.0000000000000001E-3</v>
      </c>
      <c r="L9661">
        <v>5</v>
      </c>
      <c r="M9661">
        <v>0.16</v>
      </c>
      <c r="N9661">
        <v>1</v>
      </c>
      <c r="O9661">
        <v>1</v>
      </c>
      <c r="P9661">
        <v>56</v>
      </c>
      <c r="Q9661">
        <v>23</v>
      </c>
      <c r="R9661">
        <v>0</v>
      </c>
      <c r="S9661">
        <v>0</v>
      </c>
    </row>
    <row r="9662" spans="1:19" x14ac:dyDescent="0.25">
      <c r="A9662" t="s">
        <v>18</v>
      </c>
      <c r="B9662" s="23">
        <v>45050</v>
      </c>
      <c r="C9662" s="23" t="str">
        <f t="shared" si="150"/>
        <v>May</v>
      </c>
      <c r="D9662" t="s">
        <v>193</v>
      </c>
      <c r="E9662">
        <v>53.483958999999999</v>
      </c>
      <c r="F9662">
        <v>-2.2446440000000001</v>
      </c>
      <c r="G9662" t="s">
        <v>196</v>
      </c>
      <c r="H9662" t="s">
        <v>197</v>
      </c>
      <c r="I9662" t="s">
        <v>194</v>
      </c>
      <c r="J9662">
        <v>1348.6</v>
      </c>
      <c r="K9662" s="1">
        <v>7.0000000000000001E-3</v>
      </c>
      <c r="L9662">
        <v>9</v>
      </c>
      <c r="M9662">
        <v>0.96</v>
      </c>
      <c r="N9662">
        <v>8</v>
      </c>
      <c r="O9662">
        <v>6</v>
      </c>
      <c r="P9662">
        <v>360</v>
      </c>
      <c r="Q9662">
        <v>78</v>
      </c>
      <c r="R9662">
        <v>9</v>
      </c>
      <c r="S9662">
        <v>4</v>
      </c>
    </row>
    <row r="9663" spans="1:19" x14ac:dyDescent="0.25">
      <c r="A9663" t="s">
        <v>18</v>
      </c>
      <c r="B9663" s="23">
        <v>45081</v>
      </c>
      <c r="C9663" s="23" t="str">
        <f t="shared" si="150"/>
        <v>Jun</v>
      </c>
      <c r="D9663" t="s">
        <v>193</v>
      </c>
      <c r="E9663">
        <v>53.483958999999999</v>
      </c>
      <c r="F9663">
        <v>-2.2446440000000001</v>
      </c>
      <c r="G9663" t="s">
        <v>196</v>
      </c>
      <c r="H9663" t="s">
        <v>197</v>
      </c>
      <c r="I9663" t="s">
        <v>194</v>
      </c>
      <c r="J9663">
        <v>941.6</v>
      </c>
      <c r="K9663" s="1">
        <v>6.0000000000000001E-3</v>
      </c>
      <c r="L9663">
        <v>6</v>
      </c>
      <c r="M9663">
        <v>1.1599999999999999</v>
      </c>
      <c r="N9663">
        <v>7</v>
      </c>
      <c r="O9663">
        <v>2</v>
      </c>
      <c r="P9663">
        <v>100</v>
      </c>
      <c r="Q9663">
        <v>34</v>
      </c>
      <c r="R9663">
        <v>12</v>
      </c>
      <c r="S9663">
        <v>4</v>
      </c>
    </row>
    <row r="9664" spans="1:19" x14ac:dyDescent="0.25">
      <c r="A9664" t="s">
        <v>18</v>
      </c>
      <c r="B9664" s="23">
        <v>45111</v>
      </c>
      <c r="C9664" s="23" t="str">
        <f t="shared" si="150"/>
        <v>Jul</v>
      </c>
      <c r="D9664" t="s">
        <v>193</v>
      </c>
      <c r="E9664">
        <v>53.483958999999999</v>
      </c>
      <c r="F9664">
        <v>-2.2446440000000001</v>
      </c>
      <c r="G9664" t="s">
        <v>196</v>
      </c>
      <c r="H9664" t="s">
        <v>197</v>
      </c>
      <c r="I9664" t="s">
        <v>194</v>
      </c>
      <c r="J9664">
        <v>1709.8</v>
      </c>
      <c r="K9664" s="1">
        <v>6.0000000000000001E-3</v>
      </c>
      <c r="L9664">
        <v>10</v>
      </c>
      <c r="M9664">
        <v>0.61</v>
      </c>
      <c r="N9664">
        <v>6</v>
      </c>
      <c r="O9664">
        <v>4</v>
      </c>
      <c r="P9664">
        <v>276</v>
      </c>
      <c r="Q9664">
        <v>23</v>
      </c>
      <c r="R9664">
        <v>5</v>
      </c>
      <c r="S9664">
        <v>1</v>
      </c>
    </row>
    <row r="9665" spans="1:19" x14ac:dyDescent="0.25">
      <c r="A9665" t="s">
        <v>18</v>
      </c>
      <c r="B9665" s="23">
        <v>45142</v>
      </c>
      <c r="C9665" s="23" t="str">
        <f t="shared" si="150"/>
        <v>Aug</v>
      </c>
      <c r="D9665" t="s">
        <v>193</v>
      </c>
      <c r="E9665">
        <v>53.483958999999999</v>
      </c>
      <c r="F9665">
        <v>-2.2446440000000001</v>
      </c>
      <c r="G9665" t="s">
        <v>196</v>
      </c>
      <c r="H9665" t="s">
        <v>197</v>
      </c>
      <c r="I9665" t="s">
        <v>194</v>
      </c>
      <c r="J9665">
        <v>908.2</v>
      </c>
      <c r="K9665" s="1">
        <v>6.0000000000000001E-3</v>
      </c>
      <c r="L9665">
        <v>6</v>
      </c>
      <c r="M9665">
        <v>0.78</v>
      </c>
      <c r="N9665">
        <v>4</v>
      </c>
      <c r="O9665">
        <v>2</v>
      </c>
      <c r="P9665">
        <v>150</v>
      </c>
      <c r="Q9665">
        <v>36</v>
      </c>
      <c r="R9665">
        <v>8</v>
      </c>
      <c r="S9665">
        <v>0</v>
      </c>
    </row>
    <row r="9666" spans="1:19" x14ac:dyDescent="0.25">
      <c r="A9666" t="s">
        <v>18</v>
      </c>
      <c r="B9666" s="23">
        <v>45173</v>
      </c>
      <c r="C9666" s="23" t="str">
        <f t="shared" si="150"/>
        <v>Sep</v>
      </c>
      <c r="D9666" t="s">
        <v>193</v>
      </c>
      <c r="E9666">
        <v>53.483958999999999</v>
      </c>
      <c r="F9666">
        <v>-2.2446440000000001</v>
      </c>
      <c r="G9666" t="s">
        <v>196</v>
      </c>
      <c r="H9666" t="s">
        <v>197</v>
      </c>
      <c r="I9666" t="s">
        <v>194</v>
      </c>
      <c r="J9666">
        <v>1147.5999999999999</v>
      </c>
      <c r="K9666" s="1">
        <v>1.0999999999999999E-2</v>
      </c>
      <c r="L9666">
        <v>13</v>
      </c>
      <c r="M9666">
        <v>0.77</v>
      </c>
      <c r="N9666">
        <v>10</v>
      </c>
      <c r="O9666">
        <v>6</v>
      </c>
      <c r="P9666">
        <v>390</v>
      </c>
      <c r="Q9666">
        <v>41</v>
      </c>
      <c r="R9666">
        <v>3</v>
      </c>
      <c r="S9666">
        <v>5</v>
      </c>
    </row>
    <row r="9667" spans="1:19" x14ac:dyDescent="0.25">
      <c r="A9667" t="s">
        <v>18</v>
      </c>
      <c r="B9667" s="23">
        <v>45203</v>
      </c>
      <c r="C9667" s="23" t="str">
        <f t="shared" ref="C9667:C9730" si="151">TEXT(B9667,"mmm")</f>
        <v>Oct</v>
      </c>
      <c r="D9667" t="s">
        <v>193</v>
      </c>
      <c r="E9667">
        <v>53.483958999999999</v>
      </c>
      <c r="F9667">
        <v>-2.2446440000000001</v>
      </c>
      <c r="G9667" t="s">
        <v>196</v>
      </c>
      <c r="H9667" t="s">
        <v>197</v>
      </c>
      <c r="I9667" t="s">
        <v>194</v>
      </c>
      <c r="J9667">
        <v>1167.5999999999999</v>
      </c>
      <c r="K9667" s="1">
        <v>7.0000000000000001E-3</v>
      </c>
      <c r="L9667">
        <v>8</v>
      </c>
      <c r="M9667">
        <v>0.93</v>
      </c>
      <c r="N9667">
        <v>7</v>
      </c>
      <c r="O9667">
        <v>2</v>
      </c>
      <c r="P9667">
        <v>110</v>
      </c>
      <c r="Q9667">
        <v>50</v>
      </c>
      <c r="R9667">
        <v>0</v>
      </c>
      <c r="S9667">
        <v>3</v>
      </c>
    </row>
    <row r="9668" spans="1:19" x14ac:dyDescent="0.25">
      <c r="A9668" t="s">
        <v>18</v>
      </c>
      <c r="B9668" s="23">
        <v>45234</v>
      </c>
      <c r="C9668" s="23" t="str">
        <f t="shared" si="151"/>
        <v>Nov</v>
      </c>
      <c r="D9668" t="s">
        <v>193</v>
      </c>
      <c r="E9668">
        <v>53.483958999999999</v>
      </c>
      <c r="F9668">
        <v>-2.2446440000000001</v>
      </c>
      <c r="G9668" t="s">
        <v>196</v>
      </c>
      <c r="H9668" t="s">
        <v>197</v>
      </c>
      <c r="I9668" t="s">
        <v>194</v>
      </c>
      <c r="J9668">
        <v>1907.8</v>
      </c>
      <c r="K9668" s="1">
        <v>7.0000000000000001E-3</v>
      </c>
      <c r="L9668">
        <v>12</v>
      </c>
      <c r="M9668">
        <v>0.63</v>
      </c>
      <c r="N9668">
        <v>8</v>
      </c>
      <c r="O9668">
        <v>1</v>
      </c>
      <c r="P9668">
        <v>42</v>
      </c>
      <c r="Q9668">
        <v>37</v>
      </c>
      <c r="R9668">
        <v>15</v>
      </c>
      <c r="S9668">
        <v>1</v>
      </c>
    </row>
    <row r="9669" spans="1:19" x14ac:dyDescent="0.25">
      <c r="A9669" t="s">
        <v>18</v>
      </c>
      <c r="B9669" s="23">
        <v>45264</v>
      </c>
      <c r="C9669" s="23" t="str">
        <f t="shared" si="151"/>
        <v>Dec</v>
      </c>
      <c r="D9669" t="s">
        <v>193</v>
      </c>
      <c r="E9669">
        <v>53.483958999999999</v>
      </c>
      <c r="F9669">
        <v>-2.2446440000000001</v>
      </c>
      <c r="G9669" t="s">
        <v>196</v>
      </c>
      <c r="H9669" t="s">
        <v>197</v>
      </c>
      <c r="I9669" t="s">
        <v>194</v>
      </c>
      <c r="J9669">
        <v>2002</v>
      </c>
      <c r="K9669" s="1">
        <v>6.0000000000000001E-3</v>
      </c>
      <c r="L9669">
        <v>12</v>
      </c>
      <c r="M9669">
        <v>0.53</v>
      </c>
      <c r="N9669">
        <v>6</v>
      </c>
      <c r="O9669">
        <v>5</v>
      </c>
      <c r="P9669">
        <v>170</v>
      </c>
      <c r="Q9669">
        <v>76</v>
      </c>
      <c r="R9669">
        <v>18</v>
      </c>
      <c r="S9669">
        <v>2</v>
      </c>
    </row>
    <row r="9670" spans="1:19" x14ac:dyDescent="0.25">
      <c r="A9670" t="s">
        <v>18</v>
      </c>
      <c r="B9670" s="23" t="s">
        <v>42</v>
      </c>
      <c r="C9670" s="23" t="str">
        <f t="shared" si="151"/>
        <v>4/13/2023</v>
      </c>
      <c r="D9670" t="s">
        <v>193</v>
      </c>
      <c r="E9670">
        <v>53.483958999999999</v>
      </c>
      <c r="F9670">
        <v>-2.2446440000000001</v>
      </c>
      <c r="G9670" t="s">
        <v>196</v>
      </c>
      <c r="H9670" t="s">
        <v>197</v>
      </c>
      <c r="I9670" t="s">
        <v>194</v>
      </c>
      <c r="J9670">
        <v>1298.5999999999999</v>
      </c>
      <c r="K9670" s="1">
        <v>4.0000000000000001E-3</v>
      </c>
      <c r="L9670">
        <v>6</v>
      </c>
      <c r="M9670">
        <v>0.46</v>
      </c>
      <c r="N9670">
        <v>3</v>
      </c>
      <c r="O9670">
        <v>1</v>
      </c>
      <c r="P9670">
        <v>56</v>
      </c>
      <c r="Q9670">
        <v>32</v>
      </c>
      <c r="R9670">
        <v>2</v>
      </c>
      <c r="S9670">
        <v>1</v>
      </c>
    </row>
    <row r="9671" spans="1:19" x14ac:dyDescent="0.25">
      <c r="A9671" t="s">
        <v>18</v>
      </c>
      <c r="B9671" s="23" t="s">
        <v>43</v>
      </c>
      <c r="C9671" s="23" t="str">
        <f t="shared" si="151"/>
        <v>4/14/2023</v>
      </c>
      <c r="D9671" t="s">
        <v>193</v>
      </c>
      <c r="E9671">
        <v>53.483958999999999</v>
      </c>
      <c r="F9671">
        <v>-2.2446440000000001</v>
      </c>
      <c r="G9671" t="s">
        <v>196</v>
      </c>
      <c r="H9671" t="s">
        <v>197</v>
      </c>
      <c r="I9671" t="s">
        <v>194</v>
      </c>
      <c r="J9671">
        <v>1199.5999999999999</v>
      </c>
      <c r="K9671" s="1">
        <v>5.0000000000000001E-3</v>
      </c>
      <c r="L9671">
        <v>6</v>
      </c>
      <c r="M9671">
        <v>0.9</v>
      </c>
      <c r="N9671">
        <v>6</v>
      </c>
      <c r="O9671">
        <v>1</v>
      </c>
      <c r="P9671">
        <v>57</v>
      </c>
      <c r="Q9671">
        <v>61</v>
      </c>
      <c r="R9671">
        <v>14</v>
      </c>
      <c r="S9671">
        <v>2</v>
      </c>
    </row>
    <row r="9672" spans="1:19" x14ac:dyDescent="0.25">
      <c r="A9672" t="s">
        <v>18</v>
      </c>
      <c r="B9672" s="23" t="s">
        <v>44</v>
      </c>
      <c r="C9672" s="23" t="str">
        <f t="shared" si="151"/>
        <v>4/15/2023</v>
      </c>
      <c r="D9672" t="s">
        <v>193</v>
      </c>
      <c r="E9672">
        <v>53.483958999999999</v>
      </c>
      <c r="F9672">
        <v>-2.2446440000000001</v>
      </c>
      <c r="G9672" t="s">
        <v>196</v>
      </c>
      <c r="H9672" t="s">
        <v>197</v>
      </c>
      <c r="I9672" t="s">
        <v>194</v>
      </c>
      <c r="J9672">
        <v>2032</v>
      </c>
      <c r="K9672" s="1">
        <v>7.0000000000000001E-3</v>
      </c>
      <c r="L9672">
        <v>14</v>
      </c>
      <c r="M9672">
        <v>0.6</v>
      </c>
      <c r="N9672">
        <v>8</v>
      </c>
      <c r="O9672">
        <v>6</v>
      </c>
      <c r="P9672">
        <v>462</v>
      </c>
      <c r="Q9672">
        <v>30</v>
      </c>
      <c r="R9672">
        <v>5</v>
      </c>
      <c r="S9672">
        <v>5</v>
      </c>
    </row>
    <row r="9673" spans="1:19" x14ac:dyDescent="0.25">
      <c r="A9673" t="s">
        <v>18</v>
      </c>
      <c r="B9673" s="23" t="s">
        <v>45</v>
      </c>
      <c r="C9673" s="23" t="str">
        <f t="shared" si="151"/>
        <v>4/16/2023</v>
      </c>
      <c r="D9673" t="s">
        <v>193</v>
      </c>
      <c r="E9673">
        <v>53.483958999999999</v>
      </c>
      <c r="F9673">
        <v>-2.2446440000000001</v>
      </c>
      <c r="G9673" t="s">
        <v>196</v>
      </c>
      <c r="H9673" t="s">
        <v>197</v>
      </c>
      <c r="I9673" t="s">
        <v>194</v>
      </c>
      <c r="J9673">
        <v>1429.8</v>
      </c>
      <c r="K9673" s="1">
        <v>2E-3</v>
      </c>
      <c r="L9673">
        <v>3</v>
      </c>
      <c r="M9673">
        <v>0.03</v>
      </c>
      <c r="N9673">
        <v>0</v>
      </c>
      <c r="O9673">
        <v>6</v>
      </c>
      <c r="P9673">
        <v>396</v>
      </c>
      <c r="Q9673">
        <v>74</v>
      </c>
      <c r="R9673">
        <v>3</v>
      </c>
      <c r="S9673">
        <v>5</v>
      </c>
    </row>
    <row r="9674" spans="1:19" x14ac:dyDescent="0.25">
      <c r="A9674" t="s">
        <v>18</v>
      </c>
      <c r="B9674" s="23" t="s">
        <v>46</v>
      </c>
      <c r="C9674" s="23" t="str">
        <f t="shared" si="151"/>
        <v>4/17/2023</v>
      </c>
      <c r="D9674" t="s">
        <v>193</v>
      </c>
      <c r="E9674">
        <v>53.483958999999999</v>
      </c>
      <c r="F9674">
        <v>-2.2446440000000001</v>
      </c>
      <c r="G9674" t="s">
        <v>196</v>
      </c>
      <c r="H9674" t="s">
        <v>197</v>
      </c>
      <c r="I9674" t="s">
        <v>194</v>
      </c>
      <c r="J9674">
        <v>1348</v>
      </c>
      <c r="K9674" s="1">
        <v>0.01</v>
      </c>
      <c r="L9674">
        <v>13</v>
      </c>
      <c r="M9674">
        <v>1.1100000000000001</v>
      </c>
      <c r="N9674">
        <v>15</v>
      </c>
      <c r="O9674">
        <v>2</v>
      </c>
      <c r="P9674">
        <v>96</v>
      </c>
      <c r="Q9674">
        <v>55</v>
      </c>
      <c r="R9674">
        <v>6</v>
      </c>
      <c r="S9674">
        <v>7</v>
      </c>
    </row>
    <row r="9675" spans="1:19" x14ac:dyDescent="0.25">
      <c r="A9675" t="s">
        <v>18</v>
      </c>
      <c r="B9675" s="23" t="s">
        <v>47</v>
      </c>
      <c r="C9675" s="23" t="str">
        <f t="shared" si="151"/>
        <v>4/18/2023</v>
      </c>
      <c r="D9675" t="s">
        <v>193</v>
      </c>
      <c r="E9675">
        <v>53.483958999999999</v>
      </c>
      <c r="F9675">
        <v>-2.2446440000000001</v>
      </c>
      <c r="G9675" t="s">
        <v>196</v>
      </c>
      <c r="H9675" t="s">
        <v>197</v>
      </c>
      <c r="I9675" t="s">
        <v>194</v>
      </c>
      <c r="J9675">
        <v>1491.8</v>
      </c>
      <c r="K9675" s="1">
        <v>0.01</v>
      </c>
      <c r="L9675">
        <v>15</v>
      </c>
      <c r="M9675">
        <v>0.55000000000000004</v>
      </c>
      <c r="N9675">
        <v>8</v>
      </c>
      <c r="O9675">
        <v>5</v>
      </c>
      <c r="P9675">
        <v>255</v>
      </c>
      <c r="Q9675">
        <v>19</v>
      </c>
      <c r="R9675">
        <v>8</v>
      </c>
      <c r="S9675">
        <v>4</v>
      </c>
    </row>
    <row r="9676" spans="1:19" x14ac:dyDescent="0.25">
      <c r="A9676" t="s">
        <v>18</v>
      </c>
      <c r="B9676" s="23" t="s">
        <v>48</v>
      </c>
      <c r="C9676" s="23" t="str">
        <f t="shared" si="151"/>
        <v>4/19/2023</v>
      </c>
      <c r="D9676" t="s">
        <v>193</v>
      </c>
      <c r="E9676">
        <v>53.483958999999999</v>
      </c>
      <c r="F9676">
        <v>-2.2446440000000001</v>
      </c>
      <c r="G9676" t="s">
        <v>196</v>
      </c>
      <c r="H9676" t="s">
        <v>197</v>
      </c>
      <c r="I9676" t="s">
        <v>194</v>
      </c>
      <c r="J9676">
        <v>2096.6</v>
      </c>
      <c r="K9676" s="1">
        <v>0.01</v>
      </c>
      <c r="L9676">
        <v>21</v>
      </c>
      <c r="M9676">
        <v>0.11</v>
      </c>
      <c r="N9676">
        <v>2</v>
      </c>
      <c r="O9676">
        <v>1</v>
      </c>
      <c r="P9676">
        <v>70</v>
      </c>
      <c r="Q9676">
        <v>50</v>
      </c>
      <c r="R9676">
        <v>3</v>
      </c>
      <c r="S9676">
        <v>2</v>
      </c>
    </row>
    <row r="9677" spans="1:19" x14ac:dyDescent="0.25">
      <c r="A9677" t="s">
        <v>18</v>
      </c>
      <c r="B9677" s="23" t="s">
        <v>49</v>
      </c>
      <c r="C9677" s="23" t="str">
        <f t="shared" si="151"/>
        <v>4/20/2023</v>
      </c>
      <c r="D9677" t="s">
        <v>193</v>
      </c>
      <c r="E9677">
        <v>53.483958999999999</v>
      </c>
      <c r="F9677">
        <v>-2.2446440000000001</v>
      </c>
      <c r="G9677" t="s">
        <v>196</v>
      </c>
      <c r="H9677" t="s">
        <v>197</v>
      </c>
      <c r="I9677" t="s">
        <v>194</v>
      </c>
      <c r="J9677">
        <v>995.2</v>
      </c>
      <c r="K9677" s="1">
        <v>2E-3</v>
      </c>
      <c r="L9677">
        <v>2</v>
      </c>
      <c r="M9677">
        <v>0.37</v>
      </c>
      <c r="N9677">
        <v>1</v>
      </c>
      <c r="O9677">
        <v>5</v>
      </c>
      <c r="P9677">
        <v>195</v>
      </c>
      <c r="Q9677">
        <v>30</v>
      </c>
      <c r="R9677">
        <v>0</v>
      </c>
      <c r="S9677">
        <v>6</v>
      </c>
    </row>
    <row r="9678" spans="1:19" x14ac:dyDescent="0.25">
      <c r="A9678" t="s">
        <v>18</v>
      </c>
      <c r="B9678" s="23" t="s">
        <v>50</v>
      </c>
      <c r="C9678" s="23" t="str">
        <f t="shared" si="151"/>
        <v>4/21/2023</v>
      </c>
      <c r="D9678" t="s">
        <v>193</v>
      </c>
      <c r="E9678">
        <v>53.483958999999999</v>
      </c>
      <c r="F9678">
        <v>-2.2446440000000001</v>
      </c>
      <c r="G9678" t="s">
        <v>196</v>
      </c>
      <c r="H9678" t="s">
        <v>197</v>
      </c>
      <c r="I9678" t="s">
        <v>194</v>
      </c>
      <c r="J9678">
        <v>1863</v>
      </c>
      <c r="K9678" s="1">
        <v>7.0000000000000001E-3</v>
      </c>
      <c r="L9678">
        <v>12</v>
      </c>
      <c r="M9678">
        <v>1.1200000000000001</v>
      </c>
      <c r="N9678">
        <v>14</v>
      </c>
      <c r="O9678">
        <v>2</v>
      </c>
      <c r="P9678">
        <v>98</v>
      </c>
      <c r="Q9678">
        <v>61</v>
      </c>
      <c r="R9678">
        <v>11</v>
      </c>
      <c r="S9678">
        <v>2</v>
      </c>
    </row>
    <row r="9679" spans="1:19" x14ac:dyDescent="0.25">
      <c r="A9679" t="s">
        <v>18</v>
      </c>
      <c r="B9679" s="23" t="s">
        <v>51</v>
      </c>
      <c r="C9679" s="23" t="str">
        <f t="shared" si="151"/>
        <v>4/22/2023</v>
      </c>
      <c r="D9679" t="s">
        <v>193</v>
      </c>
      <c r="E9679">
        <v>53.483958999999999</v>
      </c>
      <c r="F9679">
        <v>-2.2446440000000001</v>
      </c>
      <c r="G9679" t="s">
        <v>196</v>
      </c>
      <c r="H9679" t="s">
        <v>197</v>
      </c>
      <c r="I9679" t="s">
        <v>194</v>
      </c>
      <c r="J9679">
        <v>2010.4</v>
      </c>
      <c r="K9679" s="1">
        <v>1.0999999999999999E-2</v>
      </c>
      <c r="L9679">
        <v>21</v>
      </c>
      <c r="M9679">
        <v>0.89</v>
      </c>
      <c r="N9679">
        <v>19</v>
      </c>
      <c r="O9679">
        <v>3</v>
      </c>
      <c r="P9679">
        <v>120</v>
      </c>
      <c r="Q9679">
        <v>67</v>
      </c>
      <c r="R9679">
        <v>14</v>
      </c>
      <c r="S9679">
        <v>7</v>
      </c>
    </row>
    <row r="9680" spans="1:19" x14ac:dyDescent="0.25">
      <c r="A9680" t="s">
        <v>18</v>
      </c>
      <c r="B9680" s="23" t="s">
        <v>52</v>
      </c>
      <c r="C9680" s="23" t="str">
        <f t="shared" si="151"/>
        <v>4/23/2023</v>
      </c>
      <c r="D9680" t="s">
        <v>193</v>
      </c>
      <c r="E9680">
        <v>53.483958999999999</v>
      </c>
      <c r="F9680">
        <v>-2.2446440000000001</v>
      </c>
      <c r="G9680" t="s">
        <v>196</v>
      </c>
      <c r="H9680" t="s">
        <v>197</v>
      </c>
      <c r="I9680" t="s">
        <v>194</v>
      </c>
      <c r="J9680">
        <v>1288.4000000000001</v>
      </c>
      <c r="K9680" s="1">
        <v>5.0000000000000001E-3</v>
      </c>
      <c r="L9680">
        <v>6</v>
      </c>
      <c r="M9680">
        <v>1.1399999999999999</v>
      </c>
      <c r="N9680">
        <v>7</v>
      </c>
      <c r="O9680">
        <v>5</v>
      </c>
      <c r="P9680">
        <v>215</v>
      </c>
      <c r="Q9680">
        <v>30</v>
      </c>
      <c r="R9680">
        <v>12</v>
      </c>
      <c r="S9680">
        <v>5</v>
      </c>
    </row>
    <row r="9681" spans="1:19" x14ac:dyDescent="0.25">
      <c r="A9681" t="s">
        <v>18</v>
      </c>
      <c r="B9681" s="23" t="s">
        <v>53</v>
      </c>
      <c r="C9681" s="23" t="str">
        <f t="shared" si="151"/>
        <v>4/24/2023</v>
      </c>
      <c r="D9681" t="s">
        <v>193</v>
      </c>
      <c r="E9681">
        <v>53.483958999999999</v>
      </c>
      <c r="F9681">
        <v>-2.2446440000000001</v>
      </c>
      <c r="G9681" t="s">
        <v>196</v>
      </c>
      <c r="H9681" t="s">
        <v>197</v>
      </c>
      <c r="I9681" t="s">
        <v>194</v>
      </c>
      <c r="J9681">
        <v>1712.4</v>
      </c>
      <c r="K9681" s="1">
        <v>6.0000000000000001E-3</v>
      </c>
      <c r="L9681">
        <v>9</v>
      </c>
      <c r="M9681">
        <v>0.08</v>
      </c>
      <c r="N9681">
        <v>1</v>
      </c>
      <c r="O9681">
        <v>6</v>
      </c>
      <c r="P9681">
        <v>264</v>
      </c>
      <c r="Q9681">
        <v>68</v>
      </c>
      <c r="R9681">
        <v>6</v>
      </c>
      <c r="S9681">
        <v>4</v>
      </c>
    </row>
    <row r="9682" spans="1:19" x14ac:dyDescent="0.25">
      <c r="A9682" t="s">
        <v>18</v>
      </c>
      <c r="B9682" s="23" t="s">
        <v>54</v>
      </c>
      <c r="C9682" s="23" t="str">
        <f t="shared" si="151"/>
        <v>4/25/2023</v>
      </c>
      <c r="D9682" t="s">
        <v>193</v>
      </c>
      <c r="E9682">
        <v>53.483958999999999</v>
      </c>
      <c r="F9682">
        <v>-2.2446440000000001</v>
      </c>
      <c r="G9682" t="s">
        <v>196</v>
      </c>
      <c r="H9682" t="s">
        <v>197</v>
      </c>
      <c r="I9682" t="s">
        <v>194</v>
      </c>
      <c r="J9682">
        <v>1234.2</v>
      </c>
      <c r="K9682" s="1">
        <v>1.0999999999999999E-2</v>
      </c>
      <c r="L9682">
        <v>13</v>
      </c>
      <c r="M9682">
        <v>0.91</v>
      </c>
      <c r="N9682">
        <v>12</v>
      </c>
      <c r="O9682">
        <v>6</v>
      </c>
      <c r="P9682">
        <v>228</v>
      </c>
      <c r="Q9682">
        <v>41</v>
      </c>
      <c r="R9682">
        <v>2</v>
      </c>
      <c r="S9682">
        <v>3</v>
      </c>
    </row>
    <row r="9683" spans="1:19" x14ac:dyDescent="0.25">
      <c r="A9683" t="s">
        <v>18</v>
      </c>
      <c r="B9683" s="23" t="s">
        <v>55</v>
      </c>
      <c r="C9683" s="23" t="str">
        <f t="shared" si="151"/>
        <v>4/26/2023</v>
      </c>
      <c r="D9683" t="s">
        <v>193</v>
      </c>
      <c r="E9683">
        <v>53.483958999999999</v>
      </c>
      <c r="F9683">
        <v>-2.2446440000000001</v>
      </c>
      <c r="G9683" t="s">
        <v>196</v>
      </c>
      <c r="H9683" t="s">
        <v>197</v>
      </c>
      <c r="I9683" t="s">
        <v>194</v>
      </c>
      <c r="J9683">
        <v>1677.2</v>
      </c>
      <c r="K9683" s="1">
        <v>6.0000000000000001E-3</v>
      </c>
      <c r="L9683">
        <v>10</v>
      </c>
      <c r="M9683">
        <v>0.61</v>
      </c>
      <c r="N9683">
        <v>6</v>
      </c>
      <c r="O9683">
        <v>5</v>
      </c>
      <c r="P9683">
        <v>150</v>
      </c>
      <c r="Q9683">
        <v>68</v>
      </c>
      <c r="R9683">
        <v>14</v>
      </c>
      <c r="S9683">
        <v>1</v>
      </c>
    </row>
    <row r="9684" spans="1:19" x14ac:dyDescent="0.25">
      <c r="A9684" t="s">
        <v>18</v>
      </c>
      <c r="B9684" s="23" t="s">
        <v>56</v>
      </c>
      <c r="C9684" s="23" t="str">
        <f t="shared" si="151"/>
        <v>4/27/2023</v>
      </c>
      <c r="D9684" t="s">
        <v>193</v>
      </c>
      <c r="E9684">
        <v>53.483958999999999</v>
      </c>
      <c r="F9684">
        <v>-2.2446440000000001</v>
      </c>
      <c r="G9684" t="s">
        <v>196</v>
      </c>
      <c r="H9684" t="s">
        <v>197</v>
      </c>
      <c r="I9684" t="s">
        <v>194</v>
      </c>
      <c r="J9684">
        <v>1807.4</v>
      </c>
      <c r="K9684" s="1">
        <v>6.0000000000000001E-3</v>
      </c>
      <c r="L9684">
        <v>10</v>
      </c>
      <c r="M9684">
        <v>0.73</v>
      </c>
      <c r="N9684">
        <v>8</v>
      </c>
      <c r="O9684">
        <v>3</v>
      </c>
      <c r="P9684">
        <v>147</v>
      </c>
      <c r="Q9684">
        <v>41</v>
      </c>
      <c r="R9684">
        <v>12</v>
      </c>
      <c r="S9684">
        <v>4</v>
      </c>
    </row>
    <row r="9685" spans="1:19" x14ac:dyDescent="0.25">
      <c r="A9685" t="s">
        <v>18</v>
      </c>
      <c r="B9685" s="23" t="s">
        <v>57</v>
      </c>
      <c r="C9685" s="23" t="str">
        <f t="shared" si="151"/>
        <v>4/28/2023</v>
      </c>
      <c r="D9685" t="s">
        <v>193</v>
      </c>
      <c r="E9685">
        <v>53.483958999999999</v>
      </c>
      <c r="F9685">
        <v>-2.2446440000000001</v>
      </c>
      <c r="G9685" t="s">
        <v>196</v>
      </c>
      <c r="H9685" t="s">
        <v>197</v>
      </c>
      <c r="I9685" t="s">
        <v>194</v>
      </c>
      <c r="J9685">
        <v>945.8</v>
      </c>
      <c r="K9685" s="1">
        <v>8.0000000000000002E-3</v>
      </c>
      <c r="L9685">
        <v>8</v>
      </c>
      <c r="M9685">
        <v>0.38</v>
      </c>
      <c r="N9685">
        <v>3</v>
      </c>
      <c r="O9685">
        <v>6</v>
      </c>
      <c r="P9685">
        <v>474</v>
      </c>
      <c r="Q9685">
        <v>30</v>
      </c>
      <c r="R9685">
        <v>5</v>
      </c>
      <c r="S9685">
        <v>1</v>
      </c>
    </row>
    <row r="9686" spans="1:19" x14ac:dyDescent="0.25">
      <c r="A9686" t="s">
        <v>18</v>
      </c>
      <c r="B9686" s="23" t="s">
        <v>58</v>
      </c>
      <c r="C9686" s="23" t="str">
        <f t="shared" si="151"/>
        <v>4/29/2023</v>
      </c>
      <c r="D9686" t="s">
        <v>193</v>
      </c>
      <c r="E9686">
        <v>53.483958999999999</v>
      </c>
      <c r="F9686">
        <v>-2.2446440000000001</v>
      </c>
      <c r="G9686" t="s">
        <v>196</v>
      </c>
      <c r="H9686" t="s">
        <v>197</v>
      </c>
      <c r="I9686" t="s">
        <v>194</v>
      </c>
      <c r="J9686">
        <v>893.8</v>
      </c>
      <c r="K9686" s="1">
        <v>5.0000000000000001E-3</v>
      </c>
      <c r="L9686">
        <v>4</v>
      </c>
      <c r="M9686">
        <v>0.11</v>
      </c>
      <c r="N9686">
        <v>0</v>
      </c>
      <c r="O9686">
        <v>1</v>
      </c>
      <c r="P9686">
        <v>46</v>
      </c>
      <c r="Q9686">
        <v>68</v>
      </c>
      <c r="R9686">
        <v>15</v>
      </c>
      <c r="S9686">
        <v>3</v>
      </c>
    </row>
    <row r="9687" spans="1:19" x14ac:dyDescent="0.25">
      <c r="A9687" t="s">
        <v>18</v>
      </c>
      <c r="B9687" s="23" t="s">
        <v>59</v>
      </c>
      <c r="C9687" s="23" t="str">
        <f t="shared" si="151"/>
        <v>4/30/2023</v>
      </c>
      <c r="D9687" t="s">
        <v>193</v>
      </c>
      <c r="E9687">
        <v>53.483958999999999</v>
      </c>
      <c r="F9687">
        <v>-2.2446440000000001</v>
      </c>
      <c r="G9687" t="s">
        <v>196</v>
      </c>
      <c r="H9687" t="s">
        <v>197</v>
      </c>
      <c r="I9687" t="s">
        <v>194</v>
      </c>
      <c r="J9687">
        <v>1766.2</v>
      </c>
      <c r="K9687" s="1">
        <v>8.0000000000000002E-3</v>
      </c>
      <c r="L9687">
        <v>14</v>
      </c>
      <c r="M9687">
        <v>0.97</v>
      </c>
      <c r="N9687">
        <v>13</v>
      </c>
      <c r="O9687">
        <v>5</v>
      </c>
      <c r="P9687">
        <v>295</v>
      </c>
      <c r="Q9687">
        <v>14</v>
      </c>
      <c r="R9687">
        <v>8</v>
      </c>
      <c r="S9687">
        <v>2</v>
      </c>
    </row>
    <row r="9688" spans="1:19" x14ac:dyDescent="0.25">
      <c r="A9688" t="s">
        <v>18</v>
      </c>
      <c r="B9688" s="23">
        <v>44931</v>
      </c>
      <c r="C9688" s="23" t="str">
        <f t="shared" si="151"/>
        <v>Jan</v>
      </c>
      <c r="D9688" t="s">
        <v>193</v>
      </c>
      <c r="E9688">
        <v>53.483958999999999</v>
      </c>
      <c r="F9688">
        <v>-2.2446440000000001</v>
      </c>
      <c r="G9688" t="s">
        <v>196</v>
      </c>
      <c r="H9688" t="s">
        <v>197</v>
      </c>
      <c r="I9688" t="s">
        <v>194</v>
      </c>
      <c r="J9688">
        <v>1140.2</v>
      </c>
      <c r="K9688" s="1">
        <v>8.0000000000000002E-3</v>
      </c>
      <c r="L9688">
        <v>9</v>
      </c>
      <c r="M9688">
        <v>0.11</v>
      </c>
      <c r="N9688">
        <v>1</v>
      </c>
      <c r="O9688">
        <v>1</v>
      </c>
      <c r="P9688">
        <v>51</v>
      </c>
      <c r="Q9688">
        <v>76</v>
      </c>
      <c r="R9688">
        <v>3</v>
      </c>
      <c r="S9688">
        <v>3</v>
      </c>
    </row>
    <row r="9689" spans="1:19" x14ac:dyDescent="0.25">
      <c r="A9689" t="s">
        <v>18</v>
      </c>
      <c r="B9689" s="23">
        <v>44962</v>
      </c>
      <c r="C9689" s="23" t="str">
        <f t="shared" si="151"/>
        <v>Feb</v>
      </c>
      <c r="D9689" t="s">
        <v>193</v>
      </c>
      <c r="E9689">
        <v>53.483958999999999</v>
      </c>
      <c r="F9689">
        <v>-2.2446440000000001</v>
      </c>
      <c r="G9689" t="s">
        <v>196</v>
      </c>
      <c r="H9689" t="s">
        <v>197</v>
      </c>
      <c r="I9689" t="s">
        <v>194</v>
      </c>
      <c r="J9689">
        <v>1304</v>
      </c>
      <c r="K9689" s="1">
        <v>8.9999999999999993E-3</v>
      </c>
      <c r="L9689">
        <v>12</v>
      </c>
      <c r="M9689">
        <v>0.7</v>
      </c>
      <c r="N9689">
        <v>8</v>
      </c>
      <c r="O9689">
        <v>5</v>
      </c>
      <c r="P9689">
        <v>380</v>
      </c>
      <c r="Q9689">
        <v>67</v>
      </c>
      <c r="R9689">
        <v>8</v>
      </c>
      <c r="S9689">
        <v>2</v>
      </c>
    </row>
    <row r="9690" spans="1:19" x14ac:dyDescent="0.25">
      <c r="A9690" t="s">
        <v>18</v>
      </c>
      <c r="B9690" s="23">
        <v>44990</v>
      </c>
      <c r="C9690" s="23" t="str">
        <f t="shared" si="151"/>
        <v>Mar</v>
      </c>
      <c r="D9690" t="s">
        <v>193</v>
      </c>
      <c r="E9690">
        <v>53.483958999999999</v>
      </c>
      <c r="F9690">
        <v>-2.2446440000000001</v>
      </c>
      <c r="G9690" t="s">
        <v>196</v>
      </c>
      <c r="H9690" t="s">
        <v>197</v>
      </c>
      <c r="I9690" t="s">
        <v>194</v>
      </c>
      <c r="J9690">
        <v>1587.4</v>
      </c>
      <c r="K9690" s="1">
        <v>7.0000000000000001E-3</v>
      </c>
      <c r="L9690">
        <v>11</v>
      </c>
      <c r="M9690">
        <v>0.15</v>
      </c>
      <c r="N9690">
        <v>2</v>
      </c>
      <c r="O9690">
        <v>3</v>
      </c>
      <c r="P9690">
        <v>213</v>
      </c>
      <c r="Q9690">
        <v>32</v>
      </c>
      <c r="R9690">
        <v>12</v>
      </c>
      <c r="S9690">
        <v>2</v>
      </c>
    </row>
    <row r="9691" spans="1:19" x14ac:dyDescent="0.25">
      <c r="A9691" t="s">
        <v>18</v>
      </c>
      <c r="B9691" s="23">
        <v>45021</v>
      </c>
      <c r="C9691" s="23" t="str">
        <f t="shared" si="151"/>
        <v>Apr</v>
      </c>
      <c r="D9691" t="s">
        <v>193</v>
      </c>
      <c r="E9691">
        <v>53.483958999999999</v>
      </c>
      <c r="F9691">
        <v>-2.2446440000000001</v>
      </c>
      <c r="G9691" t="s">
        <v>196</v>
      </c>
      <c r="H9691" t="s">
        <v>197</v>
      </c>
      <c r="I9691" t="s">
        <v>194</v>
      </c>
      <c r="J9691">
        <v>878.2</v>
      </c>
      <c r="K9691" s="1">
        <v>0.01</v>
      </c>
      <c r="L9691">
        <v>9</v>
      </c>
      <c r="M9691">
        <v>0.55000000000000004</v>
      </c>
      <c r="N9691">
        <v>5</v>
      </c>
      <c r="O9691">
        <v>2</v>
      </c>
      <c r="P9691">
        <v>134</v>
      </c>
      <c r="Q9691">
        <v>70</v>
      </c>
      <c r="R9691">
        <v>8</v>
      </c>
      <c r="S9691">
        <v>4</v>
      </c>
    </row>
    <row r="9692" spans="1:19" x14ac:dyDescent="0.25">
      <c r="A9692" t="s">
        <v>18</v>
      </c>
      <c r="B9692" s="23">
        <v>45051</v>
      </c>
      <c r="C9692" s="23" t="str">
        <f t="shared" si="151"/>
        <v>May</v>
      </c>
      <c r="D9692" t="s">
        <v>193</v>
      </c>
      <c r="E9692">
        <v>53.483958999999999</v>
      </c>
      <c r="F9692">
        <v>-2.2446440000000001</v>
      </c>
      <c r="G9692" t="s">
        <v>196</v>
      </c>
      <c r="H9692" t="s">
        <v>197</v>
      </c>
      <c r="I9692" t="s">
        <v>194</v>
      </c>
      <c r="J9692">
        <v>1131</v>
      </c>
      <c r="K9692" s="1">
        <v>6.0000000000000001E-3</v>
      </c>
      <c r="L9692">
        <v>7</v>
      </c>
      <c r="M9692">
        <v>0.63</v>
      </c>
      <c r="N9692">
        <v>4</v>
      </c>
      <c r="O9692">
        <v>4</v>
      </c>
      <c r="P9692">
        <v>204</v>
      </c>
      <c r="Q9692">
        <v>58</v>
      </c>
      <c r="R9692">
        <v>6</v>
      </c>
      <c r="S9692">
        <v>2</v>
      </c>
    </row>
    <row r="9693" spans="1:19" x14ac:dyDescent="0.25">
      <c r="A9693" t="s">
        <v>18</v>
      </c>
      <c r="B9693" s="23">
        <v>45082</v>
      </c>
      <c r="C9693" s="23" t="str">
        <f t="shared" si="151"/>
        <v>Jun</v>
      </c>
      <c r="D9693" t="s">
        <v>193</v>
      </c>
      <c r="E9693">
        <v>53.483958999999999</v>
      </c>
      <c r="F9693">
        <v>-2.2446440000000001</v>
      </c>
      <c r="G9693" t="s">
        <v>196</v>
      </c>
      <c r="H9693" t="s">
        <v>197</v>
      </c>
      <c r="I9693" t="s">
        <v>194</v>
      </c>
      <c r="J9693">
        <v>1833.4</v>
      </c>
      <c r="K9693" s="1">
        <v>1.2999999999999999E-2</v>
      </c>
      <c r="L9693">
        <v>23</v>
      </c>
      <c r="M9693">
        <v>0.67</v>
      </c>
      <c r="N9693">
        <v>15</v>
      </c>
      <c r="O9693">
        <v>4</v>
      </c>
      <c r="P9693">
        <v>292</v>
      </c>
      <c r="Q9693">
        <v>59</v>
      </c>
      <c r="R9693">
        <v>2</v>
      </c>
      <c r="S9693">
        <v>4</v>
      </c>
    </row>
    <row r="9694" spans="1:19" x14ac:dyDescent="0.25">
      <c r="A9694" t="s">
        <v>18</v>
      </c>
      <c r="B9694" s="23">
        <v>45112</v>
      </c>
      <c r="C9694" s="23" t="str">
        <f t="shared" si="151"/>
        <v>Jul</v>
      </c>
      <c r="D9694" t="s">
        <v>193</v>
      </c>
      <c r="E9694">
        <v>53.483958999999999</v>
      </c>
      <c r="F9694">
        <v>-2.2446440000000001</v>
      </c>
      <c r="G9694" t="s">
        <v>196</v>
      </c>
      <c r="H9694" t="s">
        <v>197</v>
      </c>
      <c r="I9694" t="s">
        <v>194</v>
      </c>
      <c r="J9694">
        <v>1862.6</v>
      </c>
      <c r="K9694" s="1">
        <v>7.0000000000000001E-3</v>
      </c>
      <c r="L9694">
        <v>14</v>
      </c>
      <c r="M9694">
        <v>1.04</v>
      </c>
      <c r="N9694">
        <v>14</v>
      </c>
      <c r="O9694">
        <v>4</v>
      </c>
      <c r="P9694">
        <v>136</v>
      </c>
      <c r="Q9694">
        <v>22</v>
      </c>
      <c r="R9694">
        <v>9</v>
      </c>
      <c r="S9694">
        <v>2</v>
      </c>
    </row>
    <row r="9695" spans="1:19" x14ac:dyDescent="0.25">
      <c r="A9695" t="s">
        <v>18</v>
      </c>
      <c r="B9695" s="23">
        <v>45143</v>
      </c>
      <c r="C9695" s="23" t="str">
        <f t="shared" si="151"/>
        <v>Aug</v>
      </c>
      <c r="D9695" t="s">
        <v>193</v>
      </c>
      <c r="E9695">
        <v>53.483958999999999</v>
      </c>
      <c r="F9695">
        <v>-2.2446440000000001</v>
      </c>
      <c r="G9695" t="s">
        <v>196</v>
      </c>
      <c r="H9695" t="s">
        <v>197</v>
      </c>
      <c r="I9695" t="s">
        <v>194</v>
      </c>
      <c r="J9695">
        <v>1688</v>
      </c>
      <c r="K9695" s="1">
        <v>8.9999999999999993E-3</v>
      </c>
      <c r="L9695">
        <v>16</v>
      </c>
      <c r="M9695">
        <v>0.9</v>
      </c>
      <c r="N9695">
        <v>14</v>
      </c>
      <c r="O9695">
        <v>1</v>
      </c>
      <c r="P9695">
        <v>43</v>
      </c>
      <c r="Q9695">
        <v>47</v>
      </c>
      <c r="R9695">
        <v>3</v>
      </c>
      <c r="S9695">
        <v>1</v>
      </c>
    </row>
    <row r="9696" spans="1:19" x14ac:dyDescent="0.25">
      <c r="A9696" t="s">
        <v>18</v>
      </c>
      <c r="B9696" s="23">
        <v>45174</v>
      </c>
      <c r="C9696" s="23" t="str">
        <f t="shared" si="151"/>
        <v>Sep</v>
      </c>
      <c r="D9696" t="s">
        <v>193</v>
      </c>
      <c r="E9696">
        <v>53.483958999999999</v>
      </c>
      <c r="F9696">
        <v>-2.2446440000000001</v>
      </c>
      <c r="G9696" t="s">
        <v>196</v>
      </c>
      <c r="H9696" t="s">
        <v>197</v>
      </c>
      <c r="I9696" t="s">
        <v>194</v>
      </c>
      <c r="J9696">
        <v>1364.2</v>
      </c>
      <c r="K9696" s="1">
        <v>8.0000000000000002E-3</v>
      </c>
      <c r="L9696">
        <v>11</v>
      </c>
      <c r="M9696">
        <v>0.56999999999999995</v>
      </c>
      <c r="N9696">
        <v>6</v>
      </c>
      <c r="O9696">
        <v>6</v>
      </c>
      <c r="P9696">
        <v>312</v>
      </c>
      <c r="Q9696">
        <v>31</v>
      </c>
      <c r="R9696">
        <v>0</v>
      </c>
      <c r="S9696">
        <v>2</v>
      </c>
    </row>
    <row r="9697" spans="1:19" x14ac:dyDescent="0.25">
      <c r="A9697" t="s">
        <v>18</v>
      </c>
      <c r="B9697" s="23">
        <v>45204</v>
      </c>
      <c r="C9697" s="23" t="str">
        <f t="shared" si="151"/>
        <v>Oct</v>
      </c>
      <c r="D9697" t="s">
        <v>193</v>
      </c>
      <c r="E9697">
        <v>53.483958999999999</v>
      </c>
      <c r="F9697">
        <v>-2.2446440000000001</v>
      </c>
      <c r="G9697" t="s">
        <v>196</v>
      </c>
      <c r="H9697" t="s">
        <v>197</v>
      </c>
      <c r="I9697" t="s">
        <v>194</v>
      </c>
      <c r="J9697">
        <v>1548.6</v>
      </c>
      <c r="K9697" s="1">
        <v>8.0000000000000002E-3</v>
      </c>
      <c r="L9697">
        <v>13</v>
      </c>
      <c r="M9697">
        <v>0.02</v>
      </c>
      <c r="N9697">
        <v>0</v>
      </c>
      <c r="O9697">
        <v>3</v>
      </c>
      <c r="P9697">
        <v>141</v>
      </c>
      <c r="Q9697">
        <v>41</v>
      </c>
      <c r="R9697">
        <v>17</v>
      </c>
      <c r="S9697">
        <v>3</v>
      </c>
    </row>
    <row r="9698" spans="1:19" x14ac:dyDescent="0.25">
      <c r="A9698" t="s">
        <v>18</v>
      </c>
      <c r="B9698" s="23">
        <v>45235</v>
      </c>
      <c r="C9698" s="23" t="str">
        <f t="shared" si="151"/>
        <v>Nov</v>
      </c>
      <c r="D9698" t="s">
        <v>193</v>
      </c>
      <c r="E9698">
        <v>53.483958999999999</v>
      </c>
      <c r="F9698">
        <v>-2.2446440000000001</v>
      </c>
      <c r="G9698" t="s">
        <v>196</v>
      </c>
      <c r="H9698" t="s">
        <v>197</v>
      </c>
      <c r="I9698" t="s">
        <v>194</v>
      </c>
      <c r="J9698">
        <v>1478.6</v>
      </c>
      <c r="K9698" s="1">
        <v>6.0000000000000001E-3</v>
      </c>
      <c r="L9698">
        <v>8</v>
      </c>
      <c r="M9698">
        <v>0.36</v>
      </c>
      <c r="N9698">
        <v>3</v>
      </c>
      <c r="O9698">
        <v>1</v>
      </c>
      <c r="P9698">
        <v>46</v>
      </c>
      <c r="Q9698">
        <v>66</v>
      </c>
      <c r="R9698">
        <v>11</v>
      </c>
      <c r="S9698">
        <v>1</v>
      </c>
    </row>
    <row r="9699" spans="1:19" x14ac:dyDescent="0.25">
      <c r="A9699" t="s">
        <v>18</v>
      </c>
      <c r="B9699" s="23">
        <v>45265</v>
      </c>
      <c r="C9699" s="23" t="str">
        <f t="shared" si="151"/>
        <v>Dec</v>
      </c>
      <c r="D9699" t="s">
        <v>193</v>
      </c>
      <c r="E9699">
        <v>53.483958999999999</v>
      </c>
      <c r="F9699">
        <v>-2.2446440000000001</v>
      </c>
      <c r="G9699" t="s">
        <v>196</v>
      </c>
      <c r="H9699" t="s">
        <v>197</v>
      </c>
      <c r="I9699" t="s">
        <v>194</v>
      </c>
      <c r="J9699">
        <v>1856.4</v>
      </c>
      <c r="K9699" s="1">
        <v>8.9999999999999993E-3</v>
      </c>
      <c r="L9699">
        <v>16</v>
      </c>
      <c r="M9699">
        <v>0.86</v>
      </c>
      <c r="N9699">
        <v>14</v>
      </c>
      <c r="O9699">
        <v>5</v>
      </c>
      <c r="P9699">
        <v>185</v>
      </c>
      <c r="Q9699">
        <v>30</v>
      </c>
      <c r="R9699">
        <v>5</v>
      </c>
      <c r="S9699">
        <v>1</v>
      </c>
    </row>
    <row r="9700" spans="1:19" x14ac:dyDescent="0.25">
      <c r="A9700" t="s">
        <v>18</v>
      </c>
      <c r="B9700" s="23" t="s">
        <v>60</v>
      </c>
      <c r="C9700" s="23" t="str">
        <f t="shared" si="151"/>
        <v>5/13/2023</v>
      </c>
      <c r="D9700" t="s">
        <v>193</v>
      </c>
      <c r="E9700">
        <v>53.483958999999999</v>
      </c>
      <c r="F9700">
        <v>-2.2446440000000001</v>
      </c>
      <c r="G9700" t="s">
        <v>196</v>
      </c>
      <c r="H9700" t="s">
        <v>197</v>
      </c>
      <c r="I9700" t="s">
        <v>194</v>
      </c>
      <c r="J9700">
        <v>1706</v>
      </c>
      <c r="K9700" s="1">
        <v>3.0000000000000001E-3</v>
      </c>
      <c r="L9700">
        <v>5</v>
      </c>
      <c r="M9700">
        <v>0.04</v>
      </c>
      <c r="N9700">
        <v>0</v>
      </c>
      <c r="O9700">
        <v>3</v>
      </c>
      <c r="P9700">
        <v>177</v>
      </c>
      <c r="Q9700">
        <v>61</v>
      </c>
      <c r="R9700">
        <v>8</v>
      </c>
      <c r="S9700">
        <v>3</v>
      </c>
    </row>
    <row r="9701" spans="1:19" x14ac:dyDescent="0.25">
      <c r="A9701" t="s">
        <v>18</v>
      </c>
      <c r="B9701" s="23" t="s">
        <v>61</v>
      </c>
      <c r="C9701" s="23" t="str">
        <f t="shared" si="151"/>
        <v>5/14/2023</v>
      </c>
      <c r="D9701" t="s">
        <v>193</v>
      </c>
      <c r="E9701">
        <v>53.483958999999999</v>
      </c>
      <c r="F9701">
        <v>-2.2446440000000001</v>
      </c>
      <c r="G9701" t="s">
        <v>196</v>
      </c>
      <c r="H9701" t="s">
        <v>197</v>
      </c>
      <c r="I9701" t="s">
        <v>194</v>
      </c>
      <c r="J9701">
        <v>1071.5999999999999</v>
      </c>
      <c r="K9701" s="1">
        <v>4.0000000000000001E-3</v>
      </c>
      <c r="L9701">
        <v>4</v>
      </c>
      <c r="M9701">
        <v>0.01</v>
      </c>
      <c r="N9701">
        <v>0</v>
      </c>
      <c r="O9701">
        <v>6</v>
      </c>
      <c r="P9701">
        <v>276</v>
      </c>
      <c r="Q9701">
        <v>54</v>
      </c>
      <c r="R9701">
        <v>17</v>
      </c>
      <c r="S9701">
        <v>1</v>
      </c>
    </row>
    <row r="9702" spans="1:19" x14ac:dyDescent="0.25">
      <c r="A9702" t="s">
        <v>18</v>
      </c>
      <c r="B9702" s="23" t="s">
        <v>62</v>
      </c>
      <c r="C9702" s="23" t="str">
        <f t="shared" si="151"/>
        <v>5/15/2023</v>
      </c>
      <c r="D9702" t="s">
        <v>193</v>
      </c>
      <c r="E9702">
        <v>53.483958999999999</v>
      </c>
      <c r="F9702">
        <v>-2.2446440000000001</v>
      </c>
      <c r="G9702" t="s">
        <v>196</v>
      </c>
      <c r="H9702" t="s">
        <v>197</v>
      </c>
      <c r="I9702" t="s">
        <v>194</v>
      </c>
      <c r="J9702">
        <v>1944.4</v>
      </c>
      <c r="K9702" s="1">
        <v>6.0000000000000001E-3</v>
      </c>
      <c r="L9702">
        <v>12</v>
      </c>
      <c r="M9702">
        <v>0.38</v>
      </c>
      <c r="N9702">
        <v>5</v>
      </c>
      <c r="O9702">
        <v>6</v>
      </c>
      <c r="P9702">
        <v>216</v>
      </c>
      <c r="Q9702">
        <v>17</v>
      </c>
      <c r="R9702">
        <v>21</v>
      </c>
      <c r="S9702">
        <v>3</v>
      </c>
    </row>
    <row r="9703" spans="1:19" x14ac:dyDescent="0.25">
      <c r="A9703" t="s">
        <v>18</v>
      </c>
      <c r="B9703" s="23" t="s">
        <v>63</v>
      </c>
      <c r="C9703" s="23" t="str">
        <f t="shared" si="151"/>
        <v>5/16/2023</v>
      </c>
      <c r="D9703" t="s">
        <v>193</v>
      </c>
      <c r="E9703">
        <v>53.483958999999999</v>
      </c>
      <c r="F9703">
        <v>-2.2446440000000001</v>
      </c>
      <c r="G9703" t="s">
        <v>196</v>
      </c>
      <c r="H9703" t="s">
        <v>197</v>
      </c>
      <c r="I9703" t="s">
        <v>194</v>
      </c>
      <c r="J9703">
        <v>2191</v>
      </c>
      <c r="K9703" s="1">
        <v>3.0000000000000001E-3</v>
      </c>
      <c r="L9703">
        <v>7</v>
      </c>
      <c r="M9703">
        <v>0.52</v>
      </c>
      <c r="N9703">
        <v>3</v>
      </c>
      <c r="O9703">
        <v>4</v>
      </c>
      <c r="P9703">
        <v>140</v>
      </c>
      <c r="Q9703">
        <v>48</v>
      </c>
      <c r="R9703">
        <v>17</v>
      </c>
      <c r="S9703">
        <v>2</v>
      </c>
    </row>
    <row r="9704" spans="1:19" x14ac:dyDescent="0.25">
      <c r="A9704" t="s">
        <v>18</v>
      </c>
      <c r="B9704" s="23" t="s">
        <v>64</v>
      </c>
      <c r="C9704" s="23" t="str">
        <f t="shared" si="151"/>
        <v>5/17/2023</v>
      </c>
      <c r="D9704" t="s">
        <v>193</v>
      </c>
      <c r="E9704">
        <v>53.483958999999999</v>
      </c>
      <c r="F9704">
        <v>-2.2446440000000001</v>
      </c>
      <c r="G9704" t="s">
        <v>196</v>
      </c>
      <c r="H9704" t="s">
        <v>197</v>
      </c>
      <c r="I9704" t="s">
        <v>194</v>
      </c>
      <c r="J9704">
        <v>1066.2</v>
      </c>
      <c r="K9704" s="1">
        <v>6.0000000000000001E-3</v>
      </c>
      <c r="L9704">
        <v>7</v>
      </c>
      <c r="M9704">
        <v>0.21</v>
      </c>
      <c r="N9704">
        <v>1</v>
      </c>
      <c r="O9704">
        <v>5</v>
      </c>
      <c r="P9704">
        <v>325</v>
      </c>
      <c r="Q9704">
        <v>37</v>
      </c>
      <c r="R9704">
        <v>3</v>
      </c>
      <c r="S9704">
        <v>3</v>
      </c>
    </row>
    <row r="9705" spans="1:19" x14ac:dyDescent="0.25">
      <c r="A9705" t="s">
        <v>18</v>
      </c>
      <c r="B9705" s="23" t="s">
        <v>65</v>
      </c>
      <c r="C9705" s="23" t="str">
        <f t="shared" si="151"/>
        <v>5/18/2023</v>
      </c>
      <c r="D9705" t="s">
        <v>193</v>
      </c>
      <c r="E9705">
        <v>53.483958999999999</v>
      </c>
      <c r="F9705">
        <v>-2.2446440000000001</v>
      </c>
      <c r="G9705" t="s">
        <v>196</v>
      </c>
      <c r="H9705" t="s">
        <v>197</v>
      </c>
      <c r="I9705" t="s">
        <v>194</v>
      </c>
      <c r="J9705">
        <v>1983.6</v>
      </c>
      <c r="K9705" s="1">
        <v>7.0000000000000001E-3</v>
      </c>
      <c r="L9705">
        <v>14</v>
      </c>
      <c r="M9705">
        <v>0.68</v>
      </c>
      <c r="N9705">
        <v>9</v>
      </c>
      <c r="O9705">
        <v>1</v>
      </c>
      <c r="P9705">
        <v>45</v>
      </c>
      <c r="Q9705">
        <v>32</v>
      </c>
      <c r="R9705">
        <v>9</v>
      </c>
      <c r="S9705">
        <v>0</v>
      </c>
    </row>
    <row r="9706" spans="1:19" x14ac:dyDescent="0.25">
      <c r="A9706" t="s">
        <v>18</v>
      </c>
      <c r="B9706" s="23" t="s">
        <v>66</v>
      </c>
      <c r="C9706" s="23" t="str">
        <f t="shared" si="151"/>
        <v>5/19/2023</v>
      </c>
      <c r="D9706" t="s">
        <v>193</v>
      </c>
      <c r="E9706">
        <v>53.483958999999999</v>
      </c>
      <c r="F9706">
        <v>-2.2446440000000001</v>
      </c>
      <c r="G9706" t="s">
        <v>196</v>
      </c>
      <c r="H9706" t="s">
        <v>197</v>
      </c>
      <c r="I9706" t="s">
        <v>194</v>
      </c>
      <c r="J9706">
        <v>2173.8000000000002</v>
      </c>
      <c r="K9706" s="1">
        <v>5.0000000000000001E-3</v>
      </c>
      <c r="L9706">
        <v>11</v>
      </c>
      <c r="M9706">
        <v>0.38</v>
      </c>
      <c r="N9706">
        <v>4</v>
      </c>
      <c r="O9706">
        <v>6</v>
      </c>
      <c r="P9706">
        <v>246</v>
      </c>
      <c r="Q9706">
        <v>67</v>
      </c>
      <c r="R9706">
        <v>2</v>
      </c>
      <c r="S9706">
        <v>6</v>
      </c>
    </row>
    <row r="9707" spans="1:19" x14ac:dyDescent="0.25">
      <c r="A9707" t="s">
        <v>18</v>
      </c>
      <c r="B9707" s="23" t="s">
        <v>67</v>
      </c>
      <c r="C9707" s="23" t="str">
        <f t="shared" si="151"/>
        <v>5/20/2023</v>
      </c>
      <c r="D9707" t="s">
        <v>193</v>
      </c>
      <c r="E9707">
        <v>53.483958999999999</v>
      </c>
      <c r="F9707">
        <v>-2.2446440000000001</v>
      </c>
      <c r="G9707" t="s">
        <v>196</v>
      </c>
      <c r="H9707" t="s">
        <v>197</v>
      </c>
      <c r="I9707" t="s">
        <v>194</v>
      </c>
      <c r="J9707">
        <v>780.6</v>
      </c>
      <c r="K9707" s="1">
        <v>2E-3</v>
      </c>
      <c r="L9707">
        <v>1</v>
      </c>
      <c r="M9707">
        <v>1.02</v>
      </c>
      <c r="N9707">
        <v>2</v>
      </c>
      <c r="O9707">
        <v>1</v>
      </c>
      <c r="P9707">
        <v>48</v>
      </c>
      <c r="Q9707">
        <v>16</v>
      </c>
      <c r="R9707">
        <v>11</v>
      </c>
      <c r="S9707">
        <v>0</v>
      </c>
    </row>
    <row r="9708" spans="1:19" x14ac:dyDescent="0.25">
      <c r="A9708" t="s">
        <v>18</v>
      </c>
      <c r="B9708" s="23" t="s">
        <v>68</v>
      </c>
      <c r="C9708" s="23" t="str">
        <f t="shared" si="151"/>
        <v>5/21/2023</v>
      </c>
      <c r="D9708" t="s">
        <v>193</v>
      </c>
      <c r="E9708">
        <v>53.483958999999999</v>
      </c>
      <c r="F9708">
        <v>-2.2446440000000001</v>
      </c>
      <c r="G9708" t="s">
        <v>196</v>
      </c>
      <c r="H9708" t="s">
        <v>197</v>
      </c>
      <c r="I9708" t="s">
        <v>194</v>
      </c>
      <c r="J9708">
        <v>1004.8</v>
      </c>
      <c r="K9708" s="1">
        <v>8.0000000000000002E-3</v>
      </c>
      <c r="L9708">
        <v>8</v>
      </c>
      <c r="M9708">
        <v>0.26</v>
      </c>
      <c r="N9708">
        <v>2</v>
      </c>
      <c r="O9708">
        <v>6</v>
      </c>
      <c r="P9708">
        <v>228</v>
      </c>
      <c r="Q9708">
        <v>84</v>
      </c>
      <c r="R9708">
        <v>8</v>
      </c>
      <c r="S9708">
        <v>5</v>
      </c>
    </row>
    <row r="9709" spans="1:19" x14ac:dyDescent="0.25">
      <c r="A9709" t="s">
        <v>18</v>
      </c>
      <c r="B9709" s="23" t="s">
        <v>69</v>
      </c>
      <c r="C9709" s="23" t="str">
        <f t="shared" si="151"/>
        <v>5/22/2023</v>
      </c>
      <c r="D9709" t="s">
        <v>193</v>
      </c>
      <c r="E9709">
        <v>53.483958999999999</v>
      </c>
      <c r="F9709">
        <v>-2.2446440000000001</v>
      </c>
      <c r="G9709" t="s">
        <v>196</v>
      </c>
      <c r="H9709" t="s">
        <v>197</v>
      </c>
      <c r="I9709" t="s">
        <v>194</v>
      </c>
      <c r="J9709">
        <v>1756.6</v>
      </c>
      <c r="K9709" s="1">
        <v>5.0000000000000001E-3</v>
      </c>
      <c r="L9709">
        <v>9</v>
      </c>
      <c r="M9709">
        <v>0.05</v>
      </c>
      <c r="N9709">
        <v>0</v>
      </c>
      <c r="O9709">
        <v>1</v>
      </c>
      <c r="P9709">
        <v>49</v>
      </c>
      <c r="Q9709">
        <v>54</v>
      </c>
      <c r="R9709">
        <v>14</v>
      </c>
      <c r="S9709">
        <v>3</v>
      </c>
    </row>
    <row r="9710" spans="1:19" x14ac:dyDescent="0.25">
      <c r="A9710" t="s">
        <v>18</v>
      </c>
      <c r="B9710" s="23" t="s">
        <v>70</v>
      </c>
      <c r="C9710" s="23" t="str">
        <f t="shared" si="151"/>
        <v>5/23/2023</v>
      </c>
      <c r="D9710" t="s">
        <v>193</v>
      </c>
      <c r="E9710">
        <v>53.483958999999999</v>
      </c>
      <c r="F9710">
        <v>-2.2446440000000001</v>
      </c>
      <c r="G9710" t="s">
        <v>196</v>
      </c>
      <c r="H9710" t="s">
        <v>197</v>
      </c>
      <c r="I9710" t="s">
        <v>194</v>
      </c>
      <c r="J9710">
        <v>1758.6</v>
      </c>
      <c r="K9710" s="1">
        <v>6.0000000000000001E-3</v>
      </c>
      <c r="L9710">
        <v>10</v>
      </c>
      <c r="M9710">
        <v>0.54</v>
      </c>
      <c r="N9710">
        <v>5</v>
      </c>
      <c r="O9710">
        <v>4</v>
      </c>
      <c r="P9710">
        <v>164</v>
      </c>
      <c r="Q9710">
        <v>29</v>
      </c>
      <c r="R9710">
        <v>2</v>
      </c>
      <c r="S9710">
        <v>4</v>
      </c>
    </row>
    <row r="9711" spans="1:19" x14ac:dyDescent="0.25">
      <c r="A9711" t="s">
        <v>18</v>
      </c>
      <c r="B9711" s="23" t="s">
        <v>71</v>
      </c>
      <c r="C9711" s="23" t="str">
        <f t="shared" si="151"/>
        <v>5/24/2023</v>
      </c>
      <c r="D9711" t="s">
        <v>193</v>
      </c>
      <c r="E9711">
        <v>53.483958999999999</v>
      </c>
      <c r="F9711">
        <v>-2.2446440000000001</v>
      </c>
      <c r="G9711" t="s">
        <v>196</v>
      </c>
      <c r="H9711" t="s">
        <v>197</v>
      </c>
      <c r="I9711" t="s">
        <v>194</v>
      </c>
      <c r="J9711">
        <v>1223.4000000000001</v>
      </c>
      <c r="K9711" s="1">
        <v>7.0000000000000001E-3</v>
      </c>
      <c r="L9711">
        <v>9</v>
      </c>
      <c r="M9711">
        <v>0.87</v>
      </c>
      <c r="N9711">
        <v>7</v>
      </c>
      <c r="O9711">
        <v>4</v>
      </c>
      <c r="P9711">
        <v>320</v>
      </c>
      <c r="Q9711">
        <v>34</v>
      </c>
      <c r="R9711">
        <v>15</v>
      </c>
      <c r="S9711">
        <v>6</v>
      </c>
    </row>
    <row r="9712" spans="1:19" x14ac:dyDescent="0.25">
      <c r="A9712" t="s">
        <v>18</v>
      </c>
      <c r="B9712" s="23" t="s">
        <v>72</v>
      </c>
      <c r="C9712" s="23" t="str">
        <f t="shared" si="151"/>
        <v>5/25/2023</v>
      </c>
      <c r="D9712" t="s">
        <v>193</v>
      </c>
      <c r="E9712">
        <v>53.483958999999999</v>
      </c>
      <c r="F9712">
        <v>-2.2446440000000001</v>
      </c>
      <c r="G9712" t="s">
        <v>196</v>
      </c>
      <c r="H9712" t="s">
        <v>197</v>
      </c>
      <c r="I9712" t="s">
        <v>194</v>
      </c>
      <c r="J9712">
        <v>821.2</v>
      </c>
      <c r="K9712" s="1">
        <v>0.01</v>
      </c>
      <c r="L9712">
        <v>8</v>
      </c>
      <c r="M9712">
        <v>0.49</v>
      </c>
      <c r="N9712">
        <v>4</v>
      </c>
      <c r="O9712">
        <v>6</v>
      </c>
      <c r="P9712">
        <v>354</v>
      </c>
      <c r="Q9712">
        <v>56</v>
      </c>
      <c r="R9712">
        <v>6</v>
      </c>
      <c r="S9712">
        <v>4</v>
      </c>
    </row>
    <row r="9713" spans="1:19" x14ac:dyDescent="0.25">
      <c r="A9713" t="s">
        <v>18</v>
      </c>
      <c r="B9713" s="23" t="s">
        <v>73</v>
      </c>
      <c r="C9713" s="23" t="str">
        <f t="shared" si="151"/>
        <v>5/26/2023</v>
      </c>
      <c r="D9713" t="s">
        <v>193</v>
      </c>
      <c r="E9713">
        <v>53.483958999999999</v>
      </c>
      <c r="F9713">
        <v>-2.2446440000000001</v>
      </c>
      <c r="G9713" t="s">
        <v>196</v>
      </c>
      <c r="H9713" t="s">
        <v>197</v>
      </c>
      <c r="I9713" t="s">
        <v>194</v>
      </c>
      <c r="J9713">
        <v>1021.8</v>
      </c>
      <c r="K9713" s="1">
        <v>1.2999999999999999E-2</v>
      </c>
      <c r="L9713">
        <v>13</v>
      </c>
      <c r="M9713">
        <v>0.32</v>
      </c>
      <c r="N9713">
        <v>4</v>
      </c>
      <c r="O9713">
        <v>5</v>
      </c>
      <c r="P9713">
        <v>385</v>
      </c>
      <c r="Q9713">
        <v>40</v>
      </c>
      <c r="R9713">
        <v>6</v>
      </c>
      <c r="S9713">
        <v>2</v>
      </c>
    </row>
    <row r="9714" spans="1:19" x14ac:dyDescent="0.25">
      <c r="A9714" t="s">
        <v>18</v>
      </c>
      <c r="B9714" s="23" t="s">
        <v>74</v>
      </c>
      <c r="C9714" s="23" t="str">
        <f t="shared" si="151"/>
        <v>5/27/2023</v>
      </c>
      <c r="D9714" t="s">
        <v>193</v>
      </c>
      <c r="E9714">
        <v>53.483958999999999</v>
      </c>
      <c r="F9714">
        <v>-2.2446440000000001</v>
      </c>
      <c r="G9714" t="s">
        <v>196</v>
      </c>
      <c r="H9714" t="s">
        <v>197</v>
      </c>
      <c r="I9714" t="s">
        <v>194</v>
      </c>
      <c r="J9714">
        <v>1001.6</v>
      </c>
      <c r="K9714" s="1">
        <v>7.0000000000000001E-3</v>
      </c>
      <c r="L9714">
        <v>7</v>
      </c>
      <c r="M9714">
        <v>0.8</v>
      </c>
      <c r="N9714">
        <v>5</v>
      </c>
      <c r="O9714">
        <v>1</v>
      </c>
      <c r="P9714">
        <v>62</v>
      </c>
      <c r="Q9714">
        <v>38</v>
      </c>
      <c r="R9714">
        <v>11</v>
      </c>
      <c r="S9714">
        <v>4</v>
      </c>
    </row>
    <row r="9715" spans="1:19" x14ac:dyDescent="0.25">
      <c r="A9715" t="s">
        <v>18</v>
      </c>
      <c r="B9715" s="23" t="s">
        <v>75</v>
      </c>
      <c r="C9715" s="23" t="str">
        <f t="shared" si="151"/>
        <v>5/28/2023</v>
      </c>
      <c r="D9715" t="s">
        <v>193</v>
      </c>
      <c r="E9715">
        <v>53.483958999999999</v>
      </c>
      <c r="F9715">
        <v>-2.2446440000000001</v>
      </c>
      <c r="G9715" t="s">
        <v>196</v>
      </c>
      <c r="H9715" t="s">
        <v>197</v>
      </c>
      <c r="I9715" t="s">
        <v>194</v>
      </c>
      <c r="J9715">
        <v>2108</v>
      </c>
      <c r="K9715" s="1">
        <v>7.0000000000000001E-3</v>
      </c>
      <c r="L9715">
        <v>14</v>
      </c>
      <c r="M9715">
        <v>1.05</v>
      </c>
      <c r="N9715">
        <v>15</v>
      </c>
      <c r="O9715">
        <v>4</v>
      </c>
      <c r="P9715">
        <v>300</v>
      </c>
      <c r="Q9715">
        <v>64</v>
      </c>
      <c r="R9715">
        <v>12</v>
      </c>
      <c r="S9715">
        <v>3</v>
      </c>
    </row>
    <row r="9716" spans="1:19" x14ac:dyDescent="0.25">
      <c r="A9716" t="s">
        <v>18</v>
      </c>
      <c r="B9716" s="23" t="s">
        <v>76</v>
      </c>
      <c r="C9716" s="23" t="str">
        <f t="shared" si="151"/>
        <v>5/29/2023</v>
      </c>
      <c r="D9716" t="s">
        <v>193</v>
      </c>
      <c r="E9716">
        <v>53.483958999999999</v>
      </c>
      <c r="F9716">
        <v>-2.2446440000000001</v>
      </c>
      <c r="G9716" t="s">
        <v>196</v>
      </c>
      <c r="H9716" t="s">
        <v>197</v>
      </c>
      <c r="I9716" t="s">
        <v>194</v>
      </c>
      <c r="J9716">
        <v>913.6</v>
      </c>
      <c r="K9716" s="1">
        <v>7.0000000000000001E-3</v>
      </c>
      <c r="L9716">
        <v>7</v>
      </c>
      <c r="M9716">
        <v>0.28999999999999998</v>
      </c>
      <c r="N9716">
        <v>2</v>
      </c>
      <c r="O9716">
        <v>5</v>
      </c>
      <c r="P9716">
        <v>205</v>
      </c>
      <c r="Q9716">
        <v>68</v>
      </c>
      <c r="R9716">
        <v>5</v>
      </c>
      <c r="S9716">
        <v>6</v>
      </c>
    </row>
    <row r="9717" spans="1:19" x14ac:dyDescent="0.25">
      <c r="A9717" t="s">
        <v>18</v>
      </c>
      <c r="B9717" s="23" t="s">
        <v>77</v>
      </c>
      <c r="C9717" s="23" t="str">
        <f t="shared" si="151"/>
        <v>5/30/2023</v>
      </c>
      <c r="D9717" t="s">
        <v>193</v>
      </c>
      <c r="E9717">
        <v>53.483958999999999</v>
      </c>
      <c r="F9717">
        <v>-2.2446440000000001</v>
      </c>
      <c r="G9717" t="s">
        <v>196</v>
      </c>
      <c r="H9717" t="s">
        <v>197</v>
      </c>
      <c r="I9717" t="s">
        <v>194</v>
      </c>
      <c r="J9717">
        <v>1289</v>
      </c>
      <c r="K9717" s="1">
        <v>8.0000000000000002E-3</v>
      </c>
      <c r="L9717">
        <v>11</v>
      </c>
      <c r="M9717">
        <v>0.05</v>
      </c>
      <c r="N9717">
        <v>1</v>
      </c>
      <c r="O9717">
        <v>2</v>
      </c>
      <c r="P9717">
        <v>106</v>
      </c>
      <c r="Q9717">
        <v>80</v>
      </c>
      <c r="R9717">
        <v>20</v>
      </c>
      <c r="S9717">
        <v>5</v>
      </c>
    </row>
    <row r="9718" spans="1:19" x14ac:dyDescent="0.25">
      <c r="A9718" t="s">
        <v>18</v>
      </c>
      <c r="B9718" s="23" t="s">
        <v>78</v>
      </c>
      <c r="C9718" s="23" t="str">
        <f t="shared" si="151"/>
        <v>5/31/2023</v>
      </c>
      <c r="D9718" t="s">
        <v>193</v>
      </c>
      <c r="E9718">
        <v>53.483958999999999</v>
      </c>
      <c r="F9718">
        <v>-2.2446440000000001</v>
      </c>
      <c r="G9718" t="s">
        <v>196</v>
      </c>
      <c r="H9718" t="s">
        <v>197</v>
      </c>
      <c r="I9718" t="s">
        <v>194</v>
      </c>
      <c r="J9718">
        <v>1645.6</v>
      </c>
      <c r="K9718" s="1">
        <v>6.0000000000000001E-3</v>
      </c>
      <c r="L9718">
        <v>10</v>
      </c>
      <c r="M9718">
        <v>0.47</v>
      </c>
      <c r="N9718">
        <v>5</v>
      </c>
      <c r="O9718">
        <v>6</v>
      </c>
      <c r="P9718">
        <v>300</v>
      </c>
      <c r="Q9718">
        <v>22</v>
      </c>
      <c r="R9718">
        <v>17</v>
      </c>
      <c r="S9718">
        <v>4</v>
      </c>
    </row>
    <row r="9719" spans="1:19" x14ac:dyDescent="0.25">
      <c r="A9719" t="s">
        <v>79</v>
      </c>
      <c r="B9719" s="23">
        <v>44932</v>
      </c>
      <c r="C9719" s="23" t="str">
        <f t="shared" si="151"/>
        <v>Jan</v>
      </c>
      <c r="D9719" t="s">
        <v>193</v>
      </c>
      <c r="E9719">
        <v>53.483958999999999</v>
      </c>
      <c r="F9719">
        <v>-2.2446440000000001</v>
      </c>
      <c r="G9719" t="s">
        <v>196</v>
      </c>
      <c r="H9719" t="s">
        <v>197</v>
      </c>
      <c r="I9719" t="s">
        <v>194</v>
      </c>
      <c r="J9719">
        <v>1553.2</v>
      </c>
      <c r="K9719" s="1">
        <v>6.0000000000000001E-3</v>
      </c>
      <c r="L9719">
        <v>10</v>
      </c>
      <c r="M9719">
        <v>1.1100000000000001</v>
      </c>
      <c r="N9719">
        <v>11</v>
      </c>
      <c r="O9719">
        <v>4</v>
      </c>
      <c r="P9719">
        <v>290</v>
      </c>
      <c r="Q9719">
        <v>50</v>
      </c>
      <c r="R9719">
        <v>14</v>
      </c>
      <c r="S9719">
        <v>4</v>
      </c>
    </row>
    <row r="9720" spans="1:19" x14ac:dyDescent="0.25">
      <c r="A9720" t="s">
        <v>79</v>
      </c>
      <c r="B9720" s="23">
        <v>44963</v>
      </c>
      <c r="C9720" s="23" t="str">
        <f t="shared" si="151"/>
        <v>Feb</v>
      </c>
      <c r="D9720" t="s">
        <v>193</v>
      </c>
      <c r="E9720">
        <v>53.483958999999999</v>
      </c>
      <c r="F9720">
        <v>-2.2446440000000001</v>
      </c>
      <c r="G9720" t="s">
        <v>196</v>
      </c>
      <c r="H9720" t="s">
        <v>197</v>
      </c>
      <c r="I9720" t="s">
        <v>194</v>
      </c>
      <c r="J9720">
        <v>962.4</v>
      </c>
      <c r="K9720" s="1">
        <v>3.0000000000000001E-3</v>
      </c>
      <c r="L9720">
        <v>3</v>
      </c>
      <c r="M9720">
        <v>0.8</v>
      </c>
      <c r="N9720">
        <v>2</v>
      </c>
      <c r="O9720">
        <v>1</v>
      </c>
      <c r="P9720">
        <v>122</v>
      </c>
      <c r="Q9720">
        <v>36</v>
      </c>
      <c r="R9720">
        <v>9</v>
      </c>
      <c r="S9720">
        <v>8</v>
      </c>
    </row>
    <row r="9721" spans="1:19" x14ac:dyDescent="0.25">
      <c r="A9721" t="s">
        <v>79</v>
      </c>
      <c r="B9721" s="23">
        <v>44991</v>
      </c>
      <c r="C9721" s="23" t="str">
        <f t="shared" si="151"/>
        <v>Mar</v>
      </c>
      <c r="D9721" t="s">
        <v>193</v>
      </c>
      <c r="E9721">
        <v>53.483958999999999</v>
      </c>
      <c r="F9721">
        <v>-2.2446440000000001</v>
      </c>
      <c r="G9721" t="s">
        <v>196</v>
      </c>
      <c r="H9721" t="s">
        <v>197</v>
      </c>
      <c r="I9721" t="s">
        <v>194</v>
      </c>
      <c r="J9721">
        <v>902.3</v>
      </c>
      <c r="K9721" s="1">
        <v>6.0000000000000001E-3</v>
      </c>
      <c r="L9721">
        <v>5</v>
      </c>
      <c r="M9721">
        <v>0.21</v>
      </c>
      <c r="N9721">
        <v>1</v>
      </c>
      <c r="O9721">
        <v>0</v>
      </c>
      <c r="P9721">
        <v>30</v>
      </c>
      <c r="Q9721">
        <v>48</v>
      </c>
      <c r="R9721">
        <v>9</v>
      </c>
      <c r="S9721">
        <v>11</v>
      </c>
    </row>
    <row r="9722" spans="1:19" x14ac:dyDescent="0.25">
      <c r="A9722" t="s">
        <v>79</v>
      </c>
      <c r="B9722" s="23">
        <v>45022</v>
      </c>
      <c r="C9722" s="23" t="str">
        <f t="shared" si="151"/>
        <v>Apr</v>
      </c>
      <c r="D9722" t="s">
        <v>193</v>
      </c>
      <c r="E9722">
        <v>53.483958999999999</v>
      </c>
      <c r="F9722">
        <v>-2.2446440000000001</v>
      </c>
      <c r="G9722" t="s">
        <v>196</v>
      </c>
      <c r="H9722" t="s">
        <v>197</v>
      </c>
      <c r="I9722" t="s">
        <v>194</v>
      </c>
      <c r="J9722">
        <v>1830</v>
      </c>
      <c r="K9722" s="1">
        <v>8.0000000000000002E-3</v>
      </c>
      <c r="L9722">
        <v>15</v>
      </c>
      <c r="M9722">
        <v>1.3</v>
      </c>
      <c r="N9722">
        <v>20</v>
      </c>
      <c r="O9722">
        <v>5</v>
      </c>
      <c r="P9722">
        <v>386</v>
      </c>
      <c r="Q9722">
        <v>77</v>
      </c>
      <c r="R9722">
        <v>26</v>
      </c>
      <c r="S9722">
        <v>8</v>
      </c>
    </row>
    <row r="9723" spans="1:19" x14ac:dyDescent="0.25">
      <c r="A9723" t="s">
        <v>79</v>
      </c>
      <c r="B9723" s="23">
        <v>45052</v>
      </c>
      <c r="C9723" s="23" t="str">
        <f t="shared" si="151"/>
        <v>May</v>
      </c>
      <c r="D9723" t="s">
        <v>193</v>
      </c>
      <c r="E9723">
        <v>53.483958999999999</v>
      </c>
      <c r="F9723">
        <v>-2.2446440000000001</v>
      </c>
      <c r="G9723" t="s">
        <v>196</v>
      </c>
      <c r="H9723" t="s">
        <v>197</v>
      </c>
      <c r="I9723" t="s">
        <v>194</v>
      </c>
      <c r="J9723">
        <v>1092.2</v>
      </c>
      <c r="K9723" s="1">
        <v>7.0000000000000001E-3</v>
      </c>
      <c r="L9723">
        <v>7</v>
      </c>
      <c r="M9723">
        <v>0.21</v>
      </c>
      <c r="N9723">
        <v>2</v>
      </c>
      <c r="O9723">
        <v>4</v>
      </c>
      <c r="P9723">
        <v>299</v>
      </c>
      <c r="Q9723">
        <v>73</v>
      </c>
      <c r="R9723">
        <v>17</v>
      </c>
      <c r="S9723">
        <v>2</v>
      </c>
    </row>
    <row r="9724" spans="1:19" x14ac:dyDescent="0.25">
      <c r="A9724" t="s">
        <v>79</v>
      </c>
      <c r="B9724" s="23">
        <v>45083</v>
      </c>
      <c r="C9724" s="23" t="str">
        <f t="shared" si="151"/>
        <v>Jun</v>
      </c>
      <c r="D9724" t="s">
        <v>193</v>
      </c>
      <c r="E9724">
        <v>53.483958999999999</v>
      </c>
      <c r="F9724">
        <v>-2.2446440000000001</v>
      </c>
      <c r="G9724" t="s">
        <v>196</v>
      </c>
      <c r="H9724" t="s">
        <v>197</v>
      </c>
      <c r="I9724" t="s">
        <v>194</v>
      </c>
      <c r="J9724">
        <v>1185.9000000000001</v>
      </c>
      <c r="K9724" s="1">
        <v>7.0000000000000001E-3</v>
      </c>
      <c r="L9724">
        <v>9</v>
      </c>
      <c r="M9724">
        <v>0.54</v>
      </c>
      <c r="N9724">
        <v>5</v>
      </c>
      <c r="O9724">
        <v>3</v>
      </c>
      <c r="P9724">
        <v>131</v>
      </c>
      <c r="Q9724">
        <v>80</v>
      </c>
      <c r="R9724">
        <v>3</v>
      </c>
      <c r="S9724">
        <v>1</v>
      </c>
    </row>
    <row r="9725" spans="1:19" x14ac:dyDescent="0.25">
      <c r="A9725" t="s">
        <v>79</v>
      </c>
      <c r="B9725" s="23">
        <v>45113</v>
      </c>
      <c r="C9725" s="23" t="str">
        <f t="shared" si="151"/>
        <v>Jul</v>
      </c>
      <c r="D9725" t="s">
        <v>193</v>
      </c>
      <c r="E9725">
        <v>53.483958999999999</v>
      </c>
      <c r="F9725">
        <v>-2.2446440000000001</v>
      </c>
      <c r="G9725" t="s">
        <v>196</v>
      </c>
      <c r="H9725" t="s">
        <v>197</v>
      </c>
      <c r="I9725" t="s">
        <v>194</v>
      </c>
      <c r="J9725">
        <v>1484.9</v>
      </c>
      <c r="K9725" s="1">
        <v>6.0000000000000001E-3</v>
      </c>
      <c r="L9725">
        <v>9</v>
      </c>
      <c r="M9725">
        <v>0.6</v>
      </c>
      <c r="N9725">
        <v>5</v>
      </c>
      <c r="O9725">
        <v>1</v>
      </c>
      <c r="P9725">
        <v>105</v>
      </c>
      <c r="Q9725">
        <v>31</v>
      </c>
      <c r="R9725">
        <v>8</v>
      </c>
      <c r="S9725">
        <v>5</v>
      </c>
    </row>
    <row r="9726" spans="1:19" x14ac:dyDescent="0.25">
      <c r="A9726" t="s">
        <v>79</v>
      </c>
      <c r="B9726" s="23">
        <v>45144</v>
      </c>
      <c r="C9726" s="23" t="str">
        <f t="shared" si="151"/>
        <v>Aug</v>
      </c>
      <c r="D9726" t="s">
        <v>193</v>
      </c>
      <c r="E9726">
        <v>53.483958999999999</v>
      </c>
      <c r="F9726">
        <v>-2.2446440000000001</v>
      </c>
      <c r="G9726" t="s">
        <v>196</v>
      </c>
      <c r="H9726" t="s">
        <v>197</v>
      </c>
      <c r="I9726" t="s">
        <v>194</v>
      </c>
      <c r="J9726">
        <v>953.1</v>
      </c>
      <c r="K9726" s="1">
        <v>7.0000000000000001E-3</v>
      </c>
      <c r="L9726">
        <v>7</v>
      </c>
      <c r="M9726">
        <v>0.93</v>
      </c>
      <c r="N9726">
        <v>6</v>
      </c>
      <c r="O9726">
        <v>4</v>
      </c>
      <c r="P9726">
        <v>275</v>
      </c>
      <c r="Q9726">
        <v>65</v>
      </c>
      <c r="R9726">
        <v>21</v>
      </c>
      <c r="S9726">
        <v>4</v>
      </c>
    </row>
    <row r="9727" spans="1:19" x14ac:dyDescent="0.25">
      <c r="A9727" t="s">
        <v>79</v>
      </c>
      <c r="B9727" s="23">
        <v>45175</v>
      </c>
      <c r="C9727" s="23" t="str">
        <f t="shared" si="151"/>
        <v>Sep</v>
      </c>
      <c r="D9727" t="s">
        <v>193</v>
      </c>
      <c r="E9727">
        <v>53.483958999999999</v>
      </c>
      <c r="F9727">
        <v>-2.2446440000000001</v>
      </c>
      <c r="G9727" t="s">
        <v>196</v>
      </c>
      <c r="H9727" t="s">
        <v>197</v>
      </c>
      <c r="I9727" t="s">
        <v>194</v>
      </c>
      <c r="J9727">
        <v>764.6</v>
      </c>
      <c r="K9727" s="1">
        <v>8.0000000000000002E-3</v>
      </c>
      <c r="L9727">
        <v>6</v>
      </c>
      <c r="M9727">
        <v>0.64</v>
      </c>
      <c r="N9727">
        <v>4</v>
      </c>
      <c r="O9727">
        <v>5</v>
      </c>
      <c r="P9727">
        <v>379</v>
      </c>
      <c r="Q9727">
        <v>49</v>
      </c>
      <c r="R9727">
        <v>18</v>
      </c>
      <c r="S9727">
        <v>10</v>
      </c>
    </row>
    <row r="9728" spans="1:19" x14ac:dyDescent="0.25">
      <c r="A9728" t="s">
        <v>79</v>
      </c>
      <c r="B9728" s="23">
        <v>45205</v>
      </c>
      <c r="C9728" s="23" t="str">
        <f t="shared" si="151"/>
        <v>Oct</v>
      </c>
      <c r="D9728" t="s">
        <v>193</v>
      </c>
      <c r="E9728">
        <v>53.483958999999999</v>
      </c>
      <c r="F9728">
        <v>-2.2446440000000001</v>
      </c>
      <c r="G9728" t="s">
        <v>196</v>
      </c>
      <c r="H9728" t="s">
        <v>197</v>
      </c>
      <c r="I9728" t="s">
        <v>194</v>
      </c>
      <c r="J9728">
        <v>1631.4</v>
      </c>
      <c r="K9728" s="1">
        <v>5.0000000000000001E-3</v>
      </c>
      <c r="L9728">
        <v>8</v>
      </c>
      <c r="M9728">
        <v>1.1200000000000001</v>
      </c>
      <c r="N9728">
        <v>10</v>
      </c>
      <c r="O9728">
        <v>0</v>
      </c>
      <c r="P9728">
        <v>19</v>
      </c>
      <c r="Q9728">
        <v>86</v>
      </c>
      <c r="R9728">
        <v>23</v>
      </c>
      <c r="S9728">
        <v>1</v>
      </c>
    </row>
    <row r="9729" spans="1:19" x14ac:dyDescent="0.25">
      <c r="A9729" t="s">
        <v>79</v>
      </c>
      <c r="B9729" s="23">
        <v>45236</v>
      </c>
      <c r="C9729" s="23" t="str">
        <f t="shared" si="151"/>
        <v>Nov</v>
      </c>
      <c r="D9729" t="s">
        <v>193</v>
      </c>
      <c r="E9729">
        <v>53.483958999999999</v>
      </c>
      <c r="F9729">
        <v>-2.2446440000000001</v>
      </c>
      <c r="G9729" t="s">
        <v>196</v>
      </c>
      <c r="H9729" t="s">
        <v>197</v>
      </c>
      <c r="I9729" t="s">
        <v>194</v>
      </c>
      <c r="J9729">
        <v>1448.3</v>
      </c>
      <c r="K9729" s="1">
        <v>8.9999999999999993E-3</v>
      </c>
      <c r="L9729">
        <v>13</v>
      </c>
      <c r="M9729">
        <v>0.49</v>
      </c>
      <c r="N9729">
        <v>6</v>
      </c>
      <c r="O9729">
        <v>1</v>
      </c>
      <c r="P9729">
        <v>37</v>
      </c>
      <c r="Q9729">
        <v>49</v>
      </c>
      <c r="R9729">
        <v>15</v>
      </c>
      <c r="S9729">
        <v>0</v>
      </c>
    </row>
    <row r="9730" spans="1:19" x14ac:dyDescent="0.25">
      <c r="A9730" t="s">
        <v>79</v>
      </c>
      <c r="B9730" s="23">
        <v>45266</v>
      </c>
      <c r="C9730" s="23" t="str">
        <f t="shared" si="151"/>
        <v>Dec</v>
      </c>
      <c r="D9730" t="s">
        <v>193</v>
      </c>
      <c r="E9730">
        <v>53.483958999999999</v>
      </c>
      <c r="F9730">
        <v>-2.2446440000000001</v>
      </c>
      <c r="G9730" t="s">
        <v>196</v>
      </c>
      <c r="H9730" t="s">
        <v>197</v>
      </c>
      <c r="I9730" t="s">
        <v>194</v>
      </c>
      <c r="J9730">
        <v>1023.8</v>
      </c>
      <c r="K9730" s="1">
        <v>0.01</v>
      </c>
      <c r="L9730">
        <v>10</v>
      </c>
      <c r="M9730">
        <v>0.74</v>
      </c>
      <c r="N9730">
        <v>8</v>
      </c>
      <c r="O9730">
        <v>1</v>
      </c>
      <c r="P9730">
        <v>123</v>
      </c>
      <c r="Q9730">
        <v>43</v>
      </c>
      <c r="R9730">
        <v>11</v>
      </c>
      <c r="S9730">
        <v>5</v>
      </c>
    </row>
    <row r="9731" spans="1:19" x14ac:dyDescent="0.25">
      <c r="A9731" t="s">
        <v>79</v>
      </c>
      <c r="B9731" s="23" t="s">
        <v>80</v>
      </c>
      <c r="C9731" s="23" t="str">
        <f t="shared" ref="C9731:C9794" si="152">TEXT(B9731,"mmm")</f>
        <v>6/13/2023</v>
      </c>
      <c r="D9731" t="s">
        <v>193</v>
      </c>
      <c r="E9731">
        <v>53.483958999999999</v>
      </c>
      <c r="F9731">
        <v>-2.2446440000000001</v>
      </c>
      <c r="G9731" t="s">
        <v>196</v>
      </c>
      <c r="H9731" t="s">
        <v>197</v>
      </c>
      <c r="I9731" t="s">
        <v>194</v>
      </c>
      <c r="J9731">
        <v>947.6</v>
      </c>
      <c r="K9731" s="1">
        <v>6.0000000000000001E-3</v>
      </c>
      <c r="L9731">
        <v>6</v>
      </c>
      <c r="M9731">
        <v>0.25</v>
      </c>
      <c r="N9731">
        <v>1</v>
      </c>
      <c r="O9731">
        <v>2</v>
      </c>
      <c r="P9731">
        <v>167</v>
      </c>
      <c r="Q9731">
        <v>59</v>
      </c>
      <c r="R9731">
        <v>21</v>
      </c>
      <c r="S9731">
        <v>1</v>
      </c>
    </row>
    <row r="9732" spans="1:19" x14ac:dyDescent="0.25">
      <c r="A9732" t="s">
        <v>79</v>
      </c>
      <c r="B9732" s="23" t="s">
        <v>81</v>
      </c>
      <c r="C9732" s="23" t="str">
        <f t="shared" si="152"/>
        <v>6/14/2023</v>
      </c>
      <c r="D9732" t="s">
        <v>193</v>
      </c>
      <c r="E9732">
        <v>53.483958999999999</v>
      </c>
      <c r="F9732">
        <v>-2.2446440000000001</v>
      </c>
      <c r="G9732" t="s">
        <v>196</v>
      </c>
      <c r="H9732" t="s">
        <v>197</v>
      </c>
      <c r="I9732" t="s">
        <v>194</v>
      </c>
      <c r="J9732">
        <v>1519.8</v>
      </c>
      <c r="K9732" s="1">
        <v>4.0000000000000001E-3</v>
      </c>
      <c r="L9732">
        <v>7</v>
      </c>
      <c r="M9732">
        <v>0.65</v>
      </c>
      <c r="N9732">
        <v>4</v>
      </c>
      <c r="O9732">
        <v>1</v>
      </c>
      <c r="P9732">
        <v>30</v>
      </c>
      <c r="Q9732">
        <v>36</v>
      </c>
      <c r="R9732">
        <v>24</v>
      </c>
      <c r="S9732">
        <v>2</v>
      </c>
    </row>
    <row r="9733" spans="1:19" x14ac:dyDescent="0.25">
      <c r="A9733" t="s">
        <v>79</v>
      </c>
      <c r="B9733" s="23" t="s">
        <v>82</v>
      </c>
      <c r="C9733" s="23" t="str">
        <f t="shared" si="152"/>
        <v>6/15/2023</v>
      </c>
      <c r="D9733" t="s">
        <v>193</v>
      </c>
      <c r="E9733">
        <v>53.483958999999999</v>
      </c>
      <c r="F9733">
        <v>-2.2446440000000001</v>
      </c>
      <c r="G9733" t="s">
        <v>196</v>
      </c>
      <c r="H9733" t="s">
        <v>197</v>
      </c>
      <c r="I9733" t="s">
        <v>194</v>
      </c>
      <c r="J9733">
        <v>1205.0999999999999</v>
      </c>
      <c r="K9733" s="1">
        <v>4.0000000000000001E-3</v>
      </c>
      <c r="L9733">
        <v>5</v>
      </c>
      <c r="M9733">
        <v>0.25</v>
      </c>
      <c r="N9733">
        <v>1</v>
      </c>
      <c r="O9733">
        <v>3</v>
      </c>
      <c r="P9733">
        <v>60</v>
      </c>
      <c r="Q9733">
        <v>50</v>
      </c>
      <c r="R9733">
        <v>6</v>
      </c>
      <c r="S9733">
        <v>8</v>
      </c>
    </row>
    <row r="9734" spans="1:19" x14ac:dyDescent="0.25">
      <c r="A9734" t="s">
        <v>79</v>
      </c>
      <c r="B9734" s="23" t="s">
        <v>83</v>
      </c>
      <c r="C9734" s="23" t="str">
        <f t="shared" si="152"/>
        <v>6/16/2023</v>
      </c>
      <c r="D9734" t="s">
        <v>193</v>
      </c>
      <c r="E9734">
        <v>53.483958999999999</v>
      </c>
      <c r="F9734">
        <v>-2.2446440000000001</v>
      </c>
      <c r="G9734" t="s">
        <v>196</v>
      </c>
      <c r="H9734" t="s">
        <v>197</v>
      </c>
      <c r="I9734" t="s">
        <v>194</v>
      </c>
      <c r="J9734">
        <v>1414.3</v>
      </c>
      <c r="K9734" s="1">
        <v>4.0000000000000001E-3</v>
      </c>
      <c r="L9734">
        <v>6</v>
      </c>
      <c r="M9734">
        <v>0.19</v>
      </c>
      <c r="N9734">
        <v>1</v>
      </c>
      <c r="O9734">
        <v>5</v>
      </c>
      <c r="P9734">
        <v>166</v>
      </c>
      <c r="Q9734">
        <v>91</v>
      </c>
      <c r="R9734">
        <v>23</v>
      </c>
      <c r="S9734">
        <v>4</v>
      </c>
    </row>
    <row r="9735" spans="1:19" x14ac:dyDescent="0.25">
      <c r="A9735" t="s">
        <v>79</v>
      </c>
      <c r="B9735" s="23" t="s">
        <v>84</v>
      </c>
      <c r="C9735" s="23" t="str">
        <f t="shared" si="152"/>
        <v>6/17/2023</v>
      </c>
      <c r="D9735" t="s">
        <v>193</v>
      </c>
      <c r="E9735">
        <v>53.483958999999999</v>
      </c>
      <c r="F9735">
        <v>-2.2446440000000001</v>
      </c>
      <c r="G9735" t="s">
        <v>196</v>
      </c>
      <c r="H9735" t="s">
        <v>197</v>
      </c>
      <c r="I9735" t="s">
        <v>194</v>
      </c>
      <c r="J9735">
        <v>1116</v>
      </c>
      <c r="K9735" s="1">
        <v>4.0000000000000001E-3</v>
      </c>
      <c r="L9735">
        <v>5</v>
      </c>
      <c r="M9735">
        <v>1.2</v>
      </c>
      <c r="N9735">
        <v>5</v>
      </c>
      <c r="O9735">
        <v>4</v>
      </c>
      <c r="P9735">
        <v>203</v>
      </c>
      <c r="Q9735">
        <v>52</v>
      </c>
      <c r="R9735">
        <v>21</v>
      </c>
      <c r="S9735">
        <v>0</v>
      </c>
    </row>
    <row r="9736" spans="1:19" x14ac:dyDescent="0.25">
      <c r="A9736" t="s">
        <v>79</v>
      </c>
      <c r="B9736" s="23" t="s">
        <v>85</v>
      </c>
      <c r="C9736" s="23" t="str">
        <f t="shared" si="152"/>
        <v>6/18/2023</v>
      </c>
      <c r="D9736" t="s">
        <v>193</v>
      </c>
      <c r="E9736">
        <v>53.483958999999999</v>
      </c>
      <c r="F9736">
        <v>-2.2446440000000001</v>
      </c>
      <c r="G9736" t="s">
        <v>196</v>
      </c>
      <c r="H9736" t="s">
        <v>197</v>
      </c>
      <c r="I9736" t="s">
        <v>194</v>
      </c>
      <c r="J9736">
        <v>1148.2</v>
      </c>
      <c r="K9736" s="1">
        <v>8.0000000000000002E-3</v>
      </c>
      <c r="L9736">
        <v>9</v>
      </c>
      <c r="M9736">
        <v>0.53</v>
      </c>
      <c r="N9736">
        <v>5</v>
      </c>
      <c r="O9736">
        <v>2</v>
      </c>
      <c r="P9736">
        <v>173</v>
      </c>
      <c r="Q9736">
        <v>88</v>
      </c>
      <c r="R9736">
        <v>8</v>
      </c>
      <c r="S9736">
        <v>3</v>
      </c>
    </row>
    <row r="9737" spans="1:19" x14ac:dyDescent="0.25">
      <c r="A9737" t="s">
        <v>79</v>
      </c>
      <c r="B9737" s="23" t="s">
        <v>86</v>
      </c>
      <c r="C9737" s="23" t="str">
        <f t="shared" si="152"/>
        <v>6/19/2023</v>
      </c>
      <c r="D9737" t="s">
        <v>193</v>
      </c>
      <c r="E9737">
        <v>53.483958999999999</v>
      </c>
      <c r="F9737">
        <v>-2.2446440000000001</v>
      </c>
      <c r="G9737" t="s">
        <v>196</v>
      </c>
      <c r="H9737" t="s">
        <v>197</v>
      </c>
      <c r="I9737" t="s">
        <v>194</v>
      </c>
      <c r="J9737">
        <v>1687.9</v>
      </c>
      <c r="K9737" s="1">
        <v>6.0000000000000001E-3</v>
      </c>
      <c r="L9737">
        <v>10</v>
      </c>
      <c r="M9737">
        <v>0.69</v>
      </c>
      <c r="N9737">
        <v>7</v>
      </c>
      <c r="O9737">
        <v>2</v>
      </c>
      <c r="P9737">
        <v>171</v>
      </c>
      <c r="Q9737">
        <v>74</v>
      </c>
      <c r="R9737">
        <v>9</v>
      </c>
      <c r="S9737">
        <v>2</v>
      </c>
    </row>
    <row r="9738" spans="1:19" x14ac:dyDescent="0.25">
      <c r="A9738" t="s">
        <v>79</v>
      </c>
      <c r="B9738" s="23" t="s">
        <v>87</v>
      </c>
      <c r="C9738" s="23" t="str">
        <f t="shared" si="152"/>
        <v>6/20/2023</v>
      </c>
      <c r="D9738" t="s">
        <v>193</v>
      </c>
      <c r="E9738">
        <v>53.483958999999999</v>
      </c>
      <c r="F9738">
        <v>-2.2446440000000001</v>
      </c>
      <c r="G9738" t="s">
        <v>196</v>
      </c>
      <c r="H9738" t="s">
        <v>197</v>
      </c>
      <c r="I9738" t="s">
        <v>194</v>
      </c>
      <c r="J9738">
        <v>1439.9</v>
      </c>
      <c r="K9738" s="1">
        <v>5.0000000000000001E-3</v>
      </c>
      <c r="L9738">
        <v>7</v>
      </c>
      <c r="M9738">
        <v>1.2</v>
      </c>
      <c r="N9738">
        <v>8</v>
      </c>
      <c r="O9738">
        <v>4</v>
      </c>
      <c r="P9738">
        <v>132</v>
      </c>
      <c r="Q9738">
        <v>22</v>
      </c>
      <c r="R9738">
        <v>8</v>
      </c>
      <c r="S9738">
        <v>11</v>
      </c>
    </row>
    <row r="9739" spans="1:19" x14ac:dyDescent="0.25">
      <c r="A9739" t="s">
        <v>79</v>
      </c>
      <c r="B9739" s="23" t="s">
        <v>88</v>
      </c>
      <c r="C9739" s="23" t="str">
        <f t="shared" si="152"/>
        <v>6/21/2023</v>
      </c>
      <c r="D9739" t="s">
        <v>193</v>
      </c>
      <c r="E9739">
        <v>53.483958999999999</v>
      </c>
      <c r="F9739">
        <v>-2.2446440000000001</v>
      </c>
      <c r="G9739" t="s">
        <v>196</v>
      </c>
      <c r="H9739" t="s">
        <v>197</v>
      </c>
      <c r="I9739" t="s">
        <v>194</v>
      </c>
      <c r="J9739">
        <v>597.1</v>
      </c>
      <c r="K9739" s="1">
        <v>3.0000000000000001E-3</v>
      </c>
      <c r="L9739">
        <v>2</v>
      </c>
      <c r="M9739">
        <v>0.2</v>
      </c>
      <c r="N9739">
        <v>0</v>
      </c>
      <c r="O9739">
        <v>2</v>
      </c>
      <c r="P9739">
        <v>63</v>
      </c>
      <c r="Q9739">
        <v>77</v>
      </c>
      <c r="R9739">
        <v>14</v>
      </c>
      <c r="S9739">
        <v>8</v>
      </c>
    </row>
    <row r="9740" spans="1:19" x14ac:dyDescent="0.25">
      <c r="A9740" t="s">
        <v>79</v>
      </c>
      <c r="B9740" s="23" t="s">
        <v>89</v>
      </c>
      <c r="C9740" s="23" t="str">
        <f t="shared" si="152"/>
        <v>6/22/2023</v>
      </c>
      <c r="D9740" t="s">
        <v>193</v>
      </c>
      <c r="E9740">
        <v>53.483958999999999</v>
      </c>
      <c r="F9740">
        <v>-2.2446440000000001</v>
      </c>
      <c r="G9740" t="s">
        <v>196</v>
      </c>
      <c r="H9740" t="s">
        <v>197</v>
      </c>
      <c r="I9740" t="s">
        <v>194</v>
      </c>
      <c r="J9740">
        <v>1171.0999999999999</v>
      </c>
      <c r="K9740" s="1">
        <v>6.0000000000000001E-3</v>
      </c>
      <c r="L9740">
        <v>7</v>
      </c>
      <c r="M9740">
        <v>0.77</v>
      </c>
      <c r="N9740">
        <v>6</v>
      </c>
      <c r="O9740">
        <v>4</v>
      </c>
      <c r="P9740">
        <v>163</v>
      </c>
      <c r="Q9740">
        <v>98</v>
      </c>
      <c r="R9740">
        <v>2</v>
      </c>
      <c r="S9740">
        <v>3</v>
      </c>
    </row>
    <row r="9741" spans="1:19" x14ac:dyDescent="0.25">
      <c r="A9741" t="s">
        <v>79</v>
      </c>
      <c r="B9741" s="23" t="s">
        <v>90</v>
      </c>
      <c r="C9741" s="23" t="str">
        <f t="shared" si="152"/>
        <v>6/23/2023</v>
      </c>
      <c r="D9741" t="s">
        <v>193</v>
      </c>
      <c r="E9741">
        <v>53.483958999999999</v>
      </c>
      <c r="F9741">
        <v>-2.2446440000000001</v>
      </c>
      <c r="G9741" t="s">
        <v>196</v>
      </c>
      <c r="H9741" t="s">
        <v>197</v>
      </c>
      <c r="I9741" t="s">
        <v>194</v>
      </c>
      <c r="J9741">
        <v>1329.6</v>
      </c>
      <c r="K9741" s="1">
        <v>2E-3</v>
      </c>
      <c r="L9741">
        <v>3</v>
      </c>
      <c r="M9741">
        <v>0.38</v>
      </c>
      <c r="N9741">
        <v>1</v>
      </c>
      <c r="O9741">
        <v>1</v>
      </c>
      <c r="P9741">
        <v>42</v>
      </c>
      <c r="Q9741">
        <v>94</v>
      </c>
      <c r="R9741">
        <v>18</v>
      </c>
      <c r="S9741">
        <v>1</v>
      </c>
    </row>
    <row r="9742" spans="1:19" x14ac:dyDescent="0.25">
      <c r="A9742" t="s">
        <v>79</v>
      </c>
      <c r="B9742" s="23" t="s">
        <v>91</v>
      </c>
      <c r="C9742" s="23" t="str">
        <f t="shared" si="152"/>
        <v>6/24/2023</v>
      </c>
      <c r="D9742" t="s">
        <v>193</v>
      </c>
      <c r="E9742">
        <v>53.483958999999999</v>
      </c>
      <c r="F9742">
        <v>-2.2446440000000001</v>
      </c>
      <c r="G9742" t="s">
        <v>196</v>
      </c>
      <c r="H9742" t="s">
        <v>197</v>
      </c>
      <c r="I9742" t="s">
        <v>194</v>
      </c>
      <c r="J9742">
        <v>1167</v>
      </c>
      <c r="K9742" s="1">
        <v>6.0000000000000001E-3</v>
      </c>
      <c r="L9742">
        <v>7</v>
      </c>
      <c r="M9742">
        <v>0.91</v>
      </c>
      <c r="N9742">
        <v>6</v>
      </c>
      <c r="O9742">
        <v>3</v>
      </c>
      <c r="P9742">
        <v>78</v>
      </c>
      <c r="Q9742">
        <v>92</v>
      </c>
      <c r="R9742">
        <v>3</v>
      </c>
      <c r="S9742">
        <v>12</v>
      </c>
    </row>
    <row r="9743" spans="1:19" x14ac:dyDescent="0.25">
      <c r="A9743" t="s">
        <v>79</v>
      </c>
      <c r="B9743" s="23" t="s">
        <v>92</v>
      </c>
      <c r="C9743" s="23" t="str">
        <f t="shared" si="152"/>
        <v>6/25/2023</v>
      </c>
      <c r="D9743" t="s">
        <v>193</v>
      </c>
      <c r="E9743">
        <v>53.483958999999999</v>
      </c>
      <c r="F9743">
        <v>-2.2446440000000001</v>
      </c>
      <c r="G9743" t="s">
        <v>196</v>
      </c>
      <c r="H9743" t="s">
        <v>197</v>
      </c>
      <c r="I9743" t="s">
        <v>194</v>
      </c>
      <c r="J9743">
        <v>1387.1</v>
      </c>
      <c r="K9743" s="1">
        <v>4.0000000000000001E-3</v>
      </c>
      <c r="L9743">
        <v>5</v>
      </c>
      <c r="M9743">
        <v>0.25</v>
      </c>
      <c r="N9743">
        <v>1</v>
      </c>
      <c r="O9743">
        <v>0</v>
      </c>
      <c r="P9743">
        <v>8</v>
      </c>
      <c r="Q9743">
        <v>64</v>
      </c>
      <c r="R9743">
        <v>24</v>
      </c>
      <c r="S9743">
        <v>6</v>
      </c>
    </row>
    <row r="9744" spans="1:19" x14ac:dyDescent="0.25">
      <c r="A9744" t="s">
        <v>79</v>
      </c>
      <c r="B9744" s="23" t="s">
        <v>93</v>
      </c>
      <c r="C9744" s="23" t="str">
        <f t="shared" si="152"/>
        <v>6/26/2023</v>
      </c>
      <c r="D9744" t="s">
        <v>193</v>
      </c>
      <c r="E9744">
        <v>53.483958999999999</v>
      </c>
      <c r="F9744">
        <v>-2.2446440000000001</v>
      </c>
      <c r="G9744" t="s">
        <v>196</v>
      </c>
      <c r="H9744" t="s">
        <v>197</v>
      </c>
      <c r="I9744" t="s">
        <v>194</v>
      </c>
      <c r="J9744">
        <v>1275.9000000000001</v>
      </c>
      <c r="K9744" s="1">
        <v>6.0000000000000001E-3</v>
      </c>
      <c r="L9744">
        <v>8</v>
      </c>
      <c r="M9744">
        <v>0.93</v>
      </c>
      <c r="N9744">
        <v>7</v>
      </c>
      <c r="O9744">
        <v>3</v>
      </c>
      <c r="P9744">
        <v>249</v>
      </c>
      <c r="Q9744">
        <v>42</v>
      </c>
      <c r="R9744">
        <v>9</v>
      </c>
      <c r="S9744">
        <v>8</v>
      </c>
    </row>
    <row r="9745" spans="1:19" x14ac:dyDescent="0.25">
      <c r="A9745" t="s">
        <v>79</v>
      </c>
      <c r="B9745" s="23" t="s">
        <v>94</v>
      </c>
      <c r="C9745" s="23" t="str">
        <f t="shared" si="152"/>
        <v>6/27/2023</v>
      </c>
      <c r="D9745" t="s">
        <v>193</v>
      </c>
      <c r="E9745">
        <v>53.483958999999999</v>
      </c>
      <c r="F9745">
        <v>-2.2446440000000001</v>
      </c>
      <c r="G9745" t="s">
        <v>196</v>
      </c>
      <c r="H9745" t="s">
        <v>197</v>
      </c>
      <c r="I9745" t="s">
        <v>194</v>
      </c>
      <c r="J9745">
        <v>1506.7</v>
      </c>
      <c r="K9745" s="1">
        <v>5.0000000000000001E-3</v>
      </c>
      <c r="L9745">
        <v>7</v>
      </c>
      <c r="M9745">
        <v>0.3</v>
      </c>
      <c r="N9745">
        <v>2</v>
      </c>
      <c r="O9745">
        <v>1</v>
      </c>
      <c r="P9745">
        <v>69</v>
      </c>
      <c r="Q9745">
        <v>82</v>
      </c>
      <c r="R9745">
        <v>23</v>
      </c>
      <c r="S9745">
        <v>0</v>
      </c>
    </row>
    <row r="9746" spans="1:19" x14ac:dyDescent="0.25">
      <c r="A9746" t="s">
        <v>79</v>
      </c>
      <c r="B9746" s="23" t="s">
        <v>95</v>
      </c>
      <c r="C9746" s="23" t="str">
        <f t="shared" si="152"/>
        <v>6/28/2023</v>
      </c>
      <c r="D9746" t="s">
        <v>193</v>
      </c>
      <c r="E9746">
        <v>53.483958999999999</v>
      </c>
      <c r="F9746">
        <v>-2.2446440000000001</v>
      </c>
      <c r="G9746" t="s">
        <v>196</v>
      </c>
      <c r="H9746" t="s">
        <v>197</v>
      </c>
      <c r="I9746" t="s">
        <v>194</v>
      </c>
      <c r="J9746">
        <v>925.8</v>
      </c>
      <c r="K9746" s="1">
        <v>4.0000000000000001E-3</v>
      </c>
      <c r="L9746">
        <v>4</v>
      </c>
      <c r="M9746">
        <v>0.92</v>
      </c>
      <c r="N9746">
        <v>3</v>
      </c>
      <c r="O9746">
        <v>4</v>
      </c>
      <c r="P9746">
        <v>135</v>
      </c>
      <c r="Q9746">
        <v>96</v>
      </c>
      <c r="R9746">
        <v>17</v>
      </c>
      <c r="S9746">
        <v>10</v>
      </c>
    </row>
    <row r="9747" spans="1:19" x14ac:dyDescent="0.25">
      <c r="A9747" t="s">
        <v>79</v>
      </c>
      <c r="B9747" s="23" t="s">
        <v>96</v>
      </c>
      <c r="C9747" s="23" t="str">
        <f t="shared" si="152"/>
        <v>6/29/2023</v>
      </c>
      <c r="D9747" t="s">
        <v>193</v>
      </c>
      <c r="E9747">
        <v>53.483958999999999</v>
      </c>
      <c r="F9747">
        <v>-2.2446440000000001</v>
      </c>
      <c r="G9747" t="s">
        <v>196</v>
      </c>
      <c r="H9747" t="s">
        <v>197</v>
      </c>
      <c r="I9747" t="s">
        <v>194</v>
      </c>
      <c r="J9747">
        <v>1469.9</v>
      </c>
      <c r="K9747" s="1">
        <v>8.0000000000000002E-3</v>
      </c>
      <c r="L9747">
        <v>11</v>
      </c>
      <c r="M9747">
        <v>0.52</v>
      </c>
      <c r="N9747">
        <v>6</v>
      </c>
      <c r="O9747">
        <v>4</v>
      </c>
      <c r="P9747">
        <v>174</v>
      </c>
      <c r="Q9747">
        <v>60</v>
      </c>
      <c r="R9747">
        <v>8</v>
      </c>
      <c r="S9747">
        <v>1</v>
      </c>
    </row>
    <row r="9748" spans="1:19" x14ac:dyDescent="0.25">
      <c r="A9748" t="s">
        <v>79</v>
      </c>
      <c r="B9748" s="23" t="s">
        <v>97</v>
      </c>
      <c r="C9748" s="23" t="str">
        <f t="shared" si="152"/>
        <v>6/30/2023</v>
      </c>
      <c r="D9748" t="s">
        <v>193</v>
      </c>
      <c r="E9748">
        <v>53.483958999999999</v>
      </c>
      <c r="F9748">
        <v>-2.2446440000000001</v>
      </c>
      <c r="G9748" t="s">
        <v>196</v>
      </c>
      <c r="H9748" t="s">
        <v>197</v>
      </c>
      <c r="I9748" t="s">
        <v>194</v>
      </c>
      <c r="J9748">
        <v>1366.2</v>
      </c>
      <c r="K9748" s="1">
        <v>6.0000000000000001E-3</v>
      </c>
      <c r="L9748">
        <v>8</v>
      </c>
      <c r="M9748">
        <v>0.37</v>
      </c>
      <c r="N9748">
        <v>3</v>
      </c>
      <c r="O9748">
        <v>5</v>
      </c>
      <c r="P9748">
        <v>297</v>
      </c>
      <c r="Q9748">
        <v>78</v>
      </c>
      <c r="R9748">
        <v>0</v>
      </c>
      <c r="S9748">
        <v>4</v>
      </c>
    </row>
    <row r="9749" spans="1:19" x14ac:dyDescent="0.25">
      <c r="A9749" t="s">
        <v>79</v>
      </c>
      <c r="B9749" s="23">
        <v>44933</v>
      </c>
      <c r="C9749" s="23" t="str">
        <f t="shared" si="152"/>
        <v>Jan</v>
      </c>
      <c r="D9749" t="s">
        <v>193</v>
      </c>
      <c r="E9749">
        <v>53.483958999999999</v>
      </c>
      <c r="F9749">
        <v>-2.2446440000000001</v>
      </c>
      <c r="G9749" t="s">
        <v>196</v>
      </c>
      <c r="H9749" t="s">
        <v>197</v>
      </c>
      <c r="I9749" t="s">
        <v>194</v>
      </c>
      <c r="J9749">
        <v>975.8</v>
      </c>
      <c r="K9749" s="1">
        <v>6.0000000000000001E-3</v>
      </c>
      <c r="L9749">
        <v>6</v>
      </c>
      <c r="M9749">
        <v>1.1200000000000001</v>
      </c>
      <c r="N9749">
        <v>7</v>
      </c>
      <c r="O9749">
        <v>4</v>
      </c>
      <c r="P9749">
        <v>249</v>
      </c>
      <c r="Q9749">
        <v>54</v>
      </c>
      <c r="R9749">
        <v>5</v>
      </c>
      <c r="S9749">
        <v>6</v>
      </c>
    </row>
    <row r="9750" spans="1:19" x14ac:dyDescent="0.25">
      <c r="A9750" t="s">
        <v>79</v>
      </c>
      <c r="B9750" s="23">
        <v>44964</v>
      </c>
      <c r="C9750" s="23" t="str">
        <f t="shared" si="152"/>
        <v>Feb</v>
      </c>
      <c r="D9750" t="s">
        <v>193</v>
      </c>
      <c r="E9750">
        <v>53.483958999999999</v>
      </c>
      <c r="F9750">
        <v>-2.2446440000000001</v>
      </c>
      <c r="G9750" t="s">
        <v>196</v>
      </c>
      <c r="H9750" t="s">
        <v>197</v>
      </c>
      <c r="I9750" t="s">
        <v>194</v>
      </c>
      <c r="J9750">
        <v>1111.4000000000001</v>
      </c>
      <c r="K9750" s="1">
        <v>3.0000000000000001E-3</v>
      </c>
      <c r="L9750">
        <v>3</v>
      </c>
      <c r="M9750">
        <v>0.73</v>
      </c>
      <c r="N9750">
        <v>2</v>
      </c>
      <c r="O9750">
        <v>2</v>
      </c>
      <c r="P9750">
        <v>90</v>
      </c>
      <c r="Q9750">
        <v>92</v>
      </c>
      <c r="R9750">
        <v>15</v>
      </c>
      <c r="S9750">
        <v>8</v>
      </c>
    </row>
    <row r="9751" spans="1:19" x14ac:dyDescent="0.25">
      <c r="A9751" t="s">
        <v>79</v>
      </c>
      <c r="B9751" s="23">
        <v>44992</v>
      </c>
      <c r="C9751" s="23" t="str">
        <f t="shared" si="152"/>
        <v>Mar</v>
      </c>
      <c r="D9751" t="s">
        <v>193</v>
      </c>
      <c r="E9751">
        <v>53.483958999999999</v>
      </c>
      <c r="F9751">
        <v>-2.2446440000000001</v>
      </c>
      <c r="G9751" t="s">
        <v>196</v>
      </c>
      <c r="H9751" t="s">
        <v>197</v>
      </c>
      <c r="I9751" t="s">
        <v>194</v>
      </c>
      <c r="J9751">
        <v>663.6</v>
      </c>
      <c r="K9751" s="1">
        <v>6.0000000000000001E-3</v>
      </c>
      <c r="L9751">
        <v>4</v>
      </c>
      <c r="M9751">
        <v>0.56999999999999995</v>
      </c>
      <c r="N9751">
        <v>2</v>
      </c>
      <c r="O9751">
        <v>3</v>
      </c>
      <c r="P9751">
        <v>126</v>
      </c>
      <c r="Q9751">
        <v>64</v>
      </c>
      <c r="R9751">
        <v>11</v>
      </c>
      <c r="S9751">
        <v>4</v>
      </c>
    </row>
    <row r="9752" spans="1:19" x14ac:dyDescent="0.25">
      <c r="A9752" t="s">
        <v>79</v>
      </c>
      <c r="B9752" s="23">
        <v>45023</v>
      </c>
      <c r="C9752" s="23" t="str">
        <f t="shared" si="152"/>
        <v>Apr</v>
      </c>
      <c r="D9752" t="s">
        <v>193</v>
      </c>
      <c r="E9752">
        <v>53.483958999999999</v>
      </c>
      <c r="F9752">
        <v>-2.2446440000000001</v>
      </c>
      <c r="G9752" t="s">
        <v>196</v>
      </c>
      <c r="H9752" t="s">
        <v>197</v>
      </c>
      <c r="I9752" t="s">
        <v>194</v>
      </c>
      <c r="J9752">
        <v>1525.9</v>
      </c>
      <c r="K9752" s="1">
        <v>8.0000000000000002E-3</v>
      </c>
      <c r="L9752">
        <v>12</v>
      </c>
      <c r="M9752">
        <v>0.22</v>
      </c>
      <c r="N9752">
        <v>3</v>
      </c>
      <c r="O9752">
        <v>1</v>
      </c>
      <c r="P9752">
        <v>54</v>
      </c>
      <c r="Q9752">
        <v>49</v>
      </c>
      <c r="R9752">
        <v>5</v>
      </c>
      <c r="S9752">
        <v>2</v>
      </c>
    </row>
    <row r="9753" spans="1:19" x14ac:dyDescent="0.25">
      <c r="A9753" t="s">
        <v>79</v>
      </c>
      <c r="B9753" s="23">
        <v>45053</v>
      </c>
      <c r="C9753" s="23" t="str">
        <f t="shared" si="152"/>
        <v>May</v>
      </c>
      <c r="D9753" t="s">
        <v>193</v>
      </c>
      <c r="E9753">
        <v>53.483958999999999</v>
      </c>
      <c r="F9753">
        <v>-2.2446440000000001</v>
      </c>
      <c r="G9753" t="s">
        <v>196</v>
      </c>
      <c r="H9753" t="s">
        <v>197</v>
      </c>
      <c r="I9753" t="s">
        <v>194</v>
      </c>
      <c r="J9753">
        <v>1509.1</v>
      </c>
      <c r="K9753" s="1">
        <v>7.0000000000000001E-3</v>
      </c>
      <c r="L9753">
        <v>10</v>
      </c>
      <c r="M9753">
        <v>0.41</v>
      </c>
      <c r="N9753">
        <v>4</v>
      </c>
      <c r="O9753">
        <v>2</v>
      </c>
      <c r="P9753">
        <v>74</v>
      </c>
      <c r="Q9753">
        <v>96</v>
      </c>
      <c r="R9753">
        <v>0</v>
      </c>
      <c r="S9753">
        <v>8</v>
      </c>
    </row>
    <row r="9754" spans="1:19" x14ac:dyDescent="0.25">
      <c r="A9754" t="s">
        <v>79</v>
      </c>
      <c r="B9754" s="23">
        <v>45084</v>
      </c>
      <c r="C9754" s="23" t="str">
        <f t="shared" si="152"/>
        <v>Jun</v>
      </c>
      <c r="D9754" t="s">
        <v>193</v>
      </c>
      <c r="E9754">
        <v>53.483958999999999</v>
      </c>
      <c r="F9754">
        <v>-2.2446440000000001</v>
      </c>
      <c r="G9754" t="s">
        <v>196</v>
      </c>
      <c r="H9754" t="s">
        <v>197</v>
      </c>
      <c r="I9754" t="s">
        <v>194</v>
      </c>
      <c r="J9754">
        <v>1329.7</v>
      </c>
      <c r="K9754" s="1">
        <v>4.0000000000000001E-3</v>
      </c>
      <c r="L9754">
        <v>5</v>
      </c>
      <c r="M9754">
        <v>0.28999999999999998</v>
      </c>
      <c r="N9754">
        <v>1</v>
      </c>
      <c r="O9754">
        <v>0</v>
      </c>
      <c r="P9754">
        <v>16</v>
      </c>
      <c r="Q9754">
        <v>65</v>
      </c>
      <c r="R9754">
        <v>0</v>
      </c>
      <c r="S9754">
        <v>3</v>
      </c>
    </row>
    <row r="9755" spans="1:19" x14ac:dyDescent="0.25">
      <c r="A9755" t="s">
        <v>79</v>
      </c>
      <c r="B9755" s="23">
        <v>45114</v>
      </c>
      <c r="C9755" s="23" t="str">
        <f t="shared" si="152"/>
        <v>Jul</v>
      </c>
      <c r="D9755" t="s">
        <v>193</v>
      </c>
      <c r="E9755">
        <v>53.483958999999999</v>
      </c>
      <c r="F9755">
        <v>-2.2446440000000001</v>
      </c>
      <c r="G9755" t="s">
        <v>196</v>
      </c>
      <c r="H9755" t="s">
        <v>197</v>
      </c>
      <c r="I9755" t="s">
        <v>194</v>
      </c>
      <c r="J9755">
        <v>1389.4</v>
      </c>
      <c r="K9755" s="1">
        <v>8.9999999999999993E-3</v>
      </c>
      <c r="L9755">
        <v>12</v>
      </c>
      <c r="M9755">
        <v>0.73</v>
      </c>
      <c r="N9755">
        <v>9</v>
      </c>
      <c r="O9755">
        <v>1</v>
      </c>
      <c r="P9755">
        <v>61</v>
      </c>
      <c r="Q9755">
        <v>43</v>
      </c>
      <c r="R9755">
        <v>20</v>
      </c>
      <c r="S9755">
        <v>3</v>
      </c>
    </row>
    <row r="9756" spans="1:19" x14ac:dyDescent="0.25">
      <c r="A9756" t="s">
        <v>79</v>
      </c>
      <c r="B9756" s="23">
        <v>45145</v>
      </c>
      <c r="C9756" s="23" t="str">
        <f t="shared" si="152"/>
        <v>Aug</v>
      </c>
      <c r="D9756" t="s">
        <v>193</v>
      </c>
      <c r="E9756">
        <v>53.483958999999999</v>
      </c>
      <c r="F9756">
        <v>-2.2446440000000001</v>
      </c>
      <c r="G9756" t="s">
        <v>196</v>
      </c>
      <c r="H9756" t="s">
        <v>197</v>
      </c>
      <c r="I9756" t="s">
        <v>194</v>
      </c>
      <c r="J9756">
        <v>1299.3</v>
      </c>
      <c r="K9756" s="1">
        <v>5.0000000000000001E-3</v>
      </c>
      <c r="L9756">
        <v>7</v>
      </c>
      <c r="M9756">
        <v>1.1100000000000001</v>
      </c>
      <c r="N9756">
        <v>7</v>
      </c>
      <c r="O9756">
        <v>1</v>
      </c>
      <c r="P9756">
        <v>61</v>
      </c>
      <c r="Q9756">
        <v>88</v>
      </c>
      <c r="R9756">
        <v>21</v>
      </c>
      <c r="S9756">
        <v>4</v>
      </c>
    </row>
    <row r="9757" spans="1:19" x14ac:dyDescent="0.25">
      <c r="A9757" t="s">
        <v>79</v>
      </c>
      <c r="B9757" s="23">
        <v>45176</v>
      </c>
      <c r="C9757" s="23" t="str">
        <f t="shared" si="152"/>
        <v>Sep</v>
      </c>
      <c r="D9757" t="s">
        <v>193</v>
      </c>
      <c r="E9757">
        <v>53.483958999999999</v>
      </c>
      <c r="F9757">
        <v>-2.2446440000000001</v>
      </c>
      <c r="G9757" t="s">
        <v>196</v>
      </c>
      <c r="H9757" t="s">
        <v>197</v>
      </c>
      <c r="I9757" t="s">
        <v>194</v>
      </c>
      <c r="J9757">
        <v>1379.6</v>
      </c>
      <c r="K9757" s="1">
        <v>0.01</v>
      </c>
      <c r="L9757">
        <v>14</v>
      </c>
      <c r="M9757">
        <v>1.01</v>
      </c>
      <c r="N9757">
        <v>14</v>
      </c>
      <c r="O9757">
        <v>5</v>
      </c>
      <c r="P9757">
        <v>134</v>
      </c>
      <c r="Q9757">
        <v>28</v>
      </c>
      <c r="R9757">
        <v>2</v>
      </c>
      <c r="S9757">
        <v>4</v>
      </c>
    </row>
    <row r="9758" spans="1:19" x14ac:dyDescent="0.25">
      <c r="A9758" t="s">
        <v>79</v>
      </c>
      <c r="B9758" s="23">
        <v>45206</v>
      </c>
      <c r="C9758" s="23" t="str">
        <f t="shared" si="152"/>
        <v>Oct</v>
      </c>
      <c r="D9758" t="s">
        <v>193</v>
      </c>
      <c r="E9758">
        <v>53.483958999999999</v>
      </c>
      <c r="F9758">
        <v>-2.2446440000000001</v>
      </c>
      <c r="G9758" t="s">
        <v>196</v>
      </c>
      <c r="H9758" t="s">
        <v>197</v>
      </c>
      <c r="I9758" t="s">
        <v>194</v>
      </c>
      <c r="J9758">
        <v>848.2</v>
      </c>
      <c r="K9758" s="1">
        <v>4.0000000000000001E-3</v>
      </c>
      <c r="L9758">
        <v>3</v>
      </c>
      <c r="M9758">
        <v>0.8</v>
      </c>
      <c r="N9758">
        <v>3</v>
      </c>
      <c r="O9758">
        <v>0</v>
      </c>
      <c r="P9758">
        <v>10</v>
      </c>
      <c r="Q9758">
        <v>48</v>
      </c>
      <c r="R9758">
        <v>21</v>
      </c>
      <c r="S9758">
        <v>1</v>
      </c>
    </row>
    <row r="9759" spans="1:19" x14ac:dyDescent="0.25">
      <c r="A9759" t="s">
        <v>79</v>
      </c>
      <c r="B9759" s="23">
        <v>45237</v>
      </c>
      <c r="C9759" s="23" t="str">
        <f t="shared" si="152"/>
        <v>Nov</v>
      </c>
      <c r="D9759" t="s">
        <v>193</v>
      </c>
      <c r="E9759">
        <v>53.483958999999999</v>
      </c>
      <c r="F9759">
        <v>-2.2446440000000001</v>
      </c>
      <c r="G9759" t="s">
        <v>196</v>
      </c>
      <c r="H9759" t="s">
        <v>197</v>
      </c>
      <c r="I9759" t="s">
        <v>194</v>
      </c>
      <c r="J9759">
        <v>1031.5</v>
      </c>
      <c r="K9759" s="1">
        <v>3.0000000000000001E-3</v>
      </c>
      <c r="L9759">
        <v>3</v>
      </c>
      <c r="M9759">
        <v>0.35</v>
      </c>
      <c r="N9759">
        <v>1</v>
      </c>
      <c r="O9759">
        <v>3</v>
      </c>
      <c r="P9759">
        <v>203</v>
      </c>
      <c r="Q9759">
        <v>67</v>
      </c>
      <c r="R9759">
        <v>6</v>
      </c>
      <c r="S9759">
        <v>7</v>
      </c>
    </row>
    <row r="9760" spans="1:19" x14ac:dyDescent="0.25">
      <c r="A9760" t="s">
        <v>79</v>
      </c>
      <c r="B9760" s="23">
        <v>45267</v>
      </c>
      <c r="C9760" s="23" t="str">
        <f t="shared" si="152"/>
        <v>Dec</v>
      </c>
      <c r="D9760" t="s">
        <v>193</v>
      </c>
      <c r="E9760">
        <v>53.483958999999999</v>
      </c>
      <c r="F9760">
        <v>-2.2446440000000001</v>
      </c>
      <c r="G9760" t="s">
        <v>196</v>
      </c>
      <c r="H9760" t="s">
        <v>197</v>
      </c>
      <c r="I9760" t="s">
        <v>194</v>
      </c>
      <c r="J9760">
        <v>846</v>
      </c>
      <c r="K9760" s="1">
        <v>0.01</v>
      </c>
      <c r="L9760">
        <v>9</v>
      </c>
      <c r="M9760">
        <v>0.3</v>
      </c>
      <c r="N9760">
        <v>3</v>
      </c>
      <c r="O9760">
        <v>2</v>
      </c>
      <c r="P9760">
        <v>177</v>
      </c>
      <c r="Q9760">
        <v>79</v>
      </c>
      <c r="R9760">
        <v>18</v>
      </c>
      <c r="S9760">
        <v>7</v>
      </c>
    </row>
    <row r="9761" spans="1:19" x14ac:dyDescent="0.25">
      <c r="A9761" t="s">
        <v>79</v>
      </c>
      <c r="B9761" s="23" t="s">
        <v>98</v>
      </c>
      <c r="C9761" s="23" t="str">
        <f t="shared" si="152"/>
        <v>7/13/2023</v>
      </c>
      <c r="D9761" t="s">
        <v>193</v>
      </c>
      <c r="E9761">
        <v>53.483958999999999</v>
      </c>
      <c r="F9761">
        <v>-2.2446440000000001</v>
      </c>
      <c r="G9761" t="s">
        <v>196</v>
      </c>
      <c r="H9761" t="s">
        <v>197</v>
      </c>
      <c r="I9761" t="s">
        <v>194</v>
      </c>
      <c r="J9761">
        <v>1885.3</v>
      </c>
      <c r="K9761" s="1">
        <v>4.0000000000000001E-3</v>
      </c>
      <c r="L9761">
        <v>7</v>
      </c>
      <c r="M9761">
        <v>1.1100000000000001</v>
      </c>
      <c r="N9761">
        <v>8</v>
      </c>
      <c r="O9761">
        <v>0</v>
      </c>
      <c r="P9761">
        <v>29</v>
      </c>
      <c r="Q9761">
        <v>44</v>
      </c>
      <c r="R9761">
        <v>12</v>
      </c>
      <c r="S9761">
        <v>2</v>
      </c>
    </row>
    <row r="9762" spans="1:19" x14ac:dyDescent="0.25">
      <c r="A9762" t="s">
        <v>79</v>
      </c>
      <c r="B9762" s="23" t="s">
        <v>99</v>
      </c>
      <c r="C9762" s="23" t="str">
        <f t="shared" si="152"/>
        <v>7/14/2023</v>
      </c>
      <c r="D9762" t="s">
        <v>193</v>
      </c>
      <c r="E9762">
        <v>53.483958999999999</v>
      </c>
      <c r="F9762">
        <v>-2.2446440000000001</v>
      </c>
      <c r="G9762" t="s">
        <v>196</v>
      </c>
      <c r="H9762" t="s">
        <v>197</v>
      </c>
      <c r="I9762" t="s">
        <v>194</v>
      </c>
      <c r="J9762">
        <v>1645.1</v>
      </c>
      <c r="K9762" s="1">
        <v>5.0000000000000001E-3</v>
      </c>
      <c r="L9762">
        <v>9</v>
      </c>
      <c r="M9762">
        <v>0.08</v>
      </c>
      <c r="N9762">
        <v>1</v>
      </c>
      <c r="O9762">
        <v>0</v>
      </c>
      <c r="P9762">
        <v>20</v>
      </c>
      <c r="Q9762">
        <v>34</v>
      </c>
      <c r="R9762">
        <v>0</v>
      </c>
      <c r="S9762">
        <v>4</v>
      </c>
    </row>
    <row r="9763" spans="1:19" x14ac:dyDescent="0.25">
      <c r="A9763" t="s">
        <v>79</v>
      </c>
      <c r="B9763" s="23" t="s">
        <v>100</v>
      </c>
      <c r="C9763" s="23" t="str">
        <f t="shared" si="152"/>
        <v>7/15/2023</v>
      </c>
      <c r="D9763" t="s">
        <v>193</v>
      </c>
      <c r="E9763">
        <v>53.483958999999999</v>
      </c>
      <c r="F9763">
        <v>-2.2446440000000001</v>
      </c>
      <c r="G9763" t="s">
        <v>196</v>
      </c>
      <c r="H9763" t="s">
        <v>197</v>
      </c>
      <c r="I9763" t="s">
        <v>194</v>
      </c>
      <c r="J9763">
        <v>1350.5</v>
      </c>
      <c r="K9763" s="1">
        <v>6.0000000000000001E-3</v>
      </c>
      <c r="L9763">
        <v>8</v>
      </c>
      <c r="M9763">
        <v>1.19</v>
      </c>
      <c r="N9763">
        <v>9</v>
      </c>
      <c r="O9763">
        <v>0</v>
      </c>
      <c r="P9763">
        <v>9</v>
      </c>
      <c r="Q9763">
        <v>79</v>
      </c>
      <c r="R9763">
        <v>8</v>
      </c>
      <c r="S9763">
        <v>8</v>
      </c>
    </row>
    <row r="9764" spans="1:19" x14ac:dyDescent="0.25">
      <c r="A9764" t="s">
        <v>79</v>
      </c>
      <c r="B9764" s="23" t="s">
        <v>101</v>
      </c>
      <c r="C9764" s="23" t="str">
        <f t="shared" si="152"/>
        <v>7/16/2023</v>
      </c>
      <c r="D9764" t="s">
        <v>193</v>
      </c>
      <c r="E9764">
        <v>53.483958999999999</v>
      </c>
      <c r="F9764">
        <v>-2.2446440000000001</v>
      </c>
      <c r="G9764" t="s">
        <v>196</v>
      </c>
      <c r="H9764" t="s">
        <v>197</v>
      </c>
      <c r="I9764" t="s">
        <v>194</v>
      </c>
      <c r="J9764">
        <v>740.6</v>
      </c>
      <c r="K9764" s="1">
        <v>6.0000000000000001E-3</v>
      </c>
      <c r="L9764">
        <v>5</v>
      </c>
      <c r="M9764">
        <v>1.1599999999999999</v>
      </c>
      <c r="N9764">
        <v>5</v>
      </c>
      <c r="O9764">
        <v>0</v>
      </c>
      <c r="P9764">
        <v>36</v>
      </c>
      <c r="Q9764">
        <v>65</v>
      </c>
      <c r="R9764">
        <v>5</v>
      </c>
      <c r="S9764">
        <v>7</v>
      </c>
    </row>
    <row r="9765" spans="1:19" x14ac:dyDescent="0.25">
      <c r="A9765" t="s">
        <v>79</v>
      </c>
      <c r="B9765" s="23" t="s">
        <v>102</v>
      </c>
      <c r="C9765" s="23" t="str">
        <f t="shared" si="152"/>
        <v>7/17/2023</v>
      </c>
      <c r="D9765" t="s">
        <v>193</v>
      </c>
      <c r="E9765">
        <v>53.483958999999999</v>
      </c>
      <c r="F9765">
        <v>-2.2446440000000001</v>
      </c>
      <c r="G9765" t="s">
        <v>196</v>
      </c>
      <c r="H9765" t="s">
        <v>197</v>
      </c>
      <c r="I9765" t="s">
        <v>194</v>
      </c>
      <c r="J9765">
        <v>933</v>
      </c>
      <c r="K9765" s="1">
        <v>1E-3</v>
      </c>
      <c r="L9765">
        <v>1</v>
      </c>
      <c r="M9765">
        <v>0.6</v>
      </c>
      <c r="N9765">
        <v>1</v>
      </c>
      <c r="O9765">
        <v>4</v>
      </c>
      <c r="P9765">
        <v>310</v>
      </c>
      <c r="Q9765">
        <v>90</v>
      </c>
      <c r="R9765">
        <v>23</v>
      </c>
      <c r="S9765">
        <v>1</v>
      </c>
    </row>
    <row r="9766" spans="1:19" x14ac:dyDescent="0.25">
      <c r="A9766" t="s">
        <v>79</v>
      </c>
      <c r="B9766" s="23" t="s">
        <v>103</v>
      </c>
      <c r="C9766" s="23" t="str">
        <f t="shared" si="152"/>
        <v>7/18/2023</v>
      </c>
      <c r="D9766" t="s">
        <v>193</v>
      </c>
      <c r="E9766">
        <v>53.483958999999999</v>
      </c>
      <c r="F9766">
        <v>-2.2446440000000001</v>
      </c>
      <c r="G9766" t="s">
        <v>196</v>
      </c>
      <c r="H9766" t="s">
        <v>197</v>
      </c>
      <c r="I9766" t="s">
        <v>194</v>
      </c>
      <c r="J9766">
        <v>873.7</v>
      </c>
      <c r="K9766" s="1">
        <v>8.0000000000000002E-3</v>
      </c>
      <c r="L9766">
        <v>7</v>
      </c>
      <c r="M9766">
        <v>0.41</v>
      </c>
      <c r="N9766">
        <v>3</v>
      </c>
      <c r="O9766">
        <v>0</v>
      </c>
      <c r="P9766">
        <v>30</v>
      </c>
      <c r="Q9766">
        <v>58</v>
      </c>
      <c r="R9766">
        <v>0</v>
      </c>
      <c r="S9766">
        <v>3</v>
      </c>
    </row>
    <row r="9767" spans="1:19" x14ac:dyDescent="0.25">
      <c r="A9767" t="s">
        <v>79</v>
      </c>
      <c r="B9767" s="23" t="s">
        <v>104</v>
      </c>
      <c r="C9767" s="23" t="str">
        <f t="shared" si="152"/>
        <v>7/19/2023</v>
      </c>
      <c r="D9767" t="s">
        <v>193</v>
      </c>
      <c r="E9767">
        <v>53.483958999999999</v>
      </c>
      <c r="F9767">
        <v>-2.2446440000000001</v>
      </c>
      <c r="G9767" t="s">
        <v>196</v>
      </c>
      <c r="H9767" t="s">
        <v>197</v>
      </c>
      <c r="I9767" t="s">
        <v>194</v>
      </c>
      <c r="J9767">
        <v>1457.8</v>
      </c>
      <c r="K9767" s="1">
        <v>6.0000000000000001E-3</v>
      </c>
      <c r="L9767">
        <v>8</v>
      </c>
      <c r="M9767">
        <v>1.1299999999999999</v>
      </c>
      <c r="N9767">
        <v>9</v>
      </c>
      <c r="O9767">
        <v>4</v>
      </c>
      <c r="P9767">
        <v>317</v>
      </c>
      <c r="Q9767">
        <v>71</v>
      </c>
      <c r="R9767">
        <v>11</v>
      </c>
      <c r="S9767">
        <v>5</v>
      </c>
    </row>
    <row r="9768" spans="1:19" x14ac:dyDescent="0.25">
      <c r="A9768" t="s">
        <v>79</v>
      </c>
      <c r="B9768" s="23" t="s">
        <v>105</v>
      </c>
      <c r="C9768" s="23" t="str">
        <f t="shared" si="152"/>
        <v>7/20/2023</v>
      </c>
      <c r="D9768" t="s">
        <v>193</v>
      </c>
      <c r="E9768">
        <v>53.483958999999999</v>
      </c>
      <c r="F9768">
        <v>-2.2446440000000001</v>
      </c>
      <c r="G9768" t="s">
        <v>196</v>
      </c>
      <c r="H9768" t="s">
        <v>197</v>
      </c>
      <c r="I9768" t="s">
        <v>194</v>
      </c>
      <c r="J9768">
        <v>1408.1</v>
      </c>
      <c r="K9768" s="1">
        <v>0.01</v>
      </c>
      <c r="L9768">
        <v>14</v>
      </c>
      <c r="M9768">
        <v>0.44</v>
      </c>
      <c r="N9768">
        <v>6</v>
      </c>
      <c r="O9768">
        <v>4</v>
      </c>
      <c r="P9768">
        <v>104</v>
      </c>
      <c r="Q9768">
        <v>61</v>
      </c>
      <c r="R9768">
        <v>0</v>
      </c>
      <c r="S9768">
        <v>4</v>
      </c>
    </row>
    <row r="9769" spans="1:19" x14ac:dyDescent="0.25">
      <c r="A9769" t="s">
        <v>79</v>
      </c>
      <c r="B9769" s="23" t="s">
        <v>106</v>
      </c>
      <c r="C9769" s="23" t="str">
        <f t="shared" si="152"/>
        <v>7/21/2023</v>
      </c>
      <c r="D9769" t="s">
        <v>193</v>
      </c>
      <c r="E9769">
        <v>53.483958999999999</v>
      </c>
      <c r="F9769">
        <v>-2.2446440000000001</v>
      </c>
      <c r="G9769" t="s">
        <v>196</v>
      </c>
      <c r="H9769" t="s">
        <v>197</v>
      </c>
      <c r="I9769" t="s">
        <v>194</v>
      </c>
      <c r="J9769">
        <v>819.3</v>
      </c>
      <c r="K9769" s="1">
        <v>2E-3</v>
      </c>
      <c r="L9769">
        <v>2</v>
      </c>
      <c r="M9769">
        <v>0.28000000000000003</v>
      </c>
      <c r="N9769">
        <v>0</v>
      </c>
      <c r="O9769">
        <v>5</v>
      </c>
      <c r="P9769">
        <v>341</v>
      </c>
      <c r="Q9769">
        <v>47</v>
      </c>
      <c r="R9769">
        <v>6</v>
      </c>
      <c r="S9769">
        <v>4</v>
      </c>
    </row>
    <row r="9770" spans="1:19" x14ac:dyDescent="0.25">
      <c r="A9770" t="s">
        <v>79</v>
      </c>
      <c r="B9770" s="23" t="s">
        <v>107</v>
      </c>
      <c r="C9770" s="23" t="str">
        <f t="shared" si="152"/>
        <v>7/22/2023</v>
      </c>
      <c r="D9770" t="s">
        <v>193</v>
      </c>
      <c r="E9770">
        <v>53.483958999999999</v>
      </c>
      <c r="F9770">
        <v>-2.2446440000000001</v>
      </c>
      <c r="G9770" t="s">
        <v>196</v>
      </c>
      <c r="H9770" t="s">
        <v>197</v>
      </c>
      <c r="I9770" t="s">
        <v>194</v>
      </c>
      <c r="J9770">
        <v>1238.2</v>
      </c>
      <c r="K9770" s="1">
        <v>4.0000000000000001E-3</v>
      </c>
      <c r="L9770">
        <v>5</v>
      </c>
      <c r="M9770">
        <v>0.27</v>
      </c>
      <c r="N9770">
        <v>1</v>
      </c>
      <c r="O9770">
        <v>4</v>
      </c>
      <c r="P9770">
        <v>116</v>
      </c>
      <c r="Q9770">
        <v>62</v>
      </c>
      <c r="R9770">
        <v>15</v>
      </c>
      <c r="S9770">
        <v>2</v>
      </c>
    </row>
    <row r="9771" spans="1:19" x14ac:dyDescent="0.25">
      <c r="A9771" t="s">
        <v>79</v>
      </c>
      <c r="B9771" s="23" t="s">
        <v>108</v>
      </c>
      <c r="C9771" s="23" t="str">
        <f t="shared" si="152"/>
        <v>7/23/2023</v>
      </c>
      <c r="D9771" t="s">
        <v>193</v>
      </c>
      <c r="E9771">
        <v>53.483958999999999</v>
      </c>
      <c r="F9771">
        <v>-2.2446440000000001</v>
      </c>
      <c r="G9771" t="s">
        <v>196</v>
      </c>
      <c r="H9771" t="s">
        <v>197</v>
      </c>
      <c r="I9771" t="s">
        <v>194</v>
      </c>
      <c r="J9771">
        <v>1026.2</v>
      </c>
      <c r="K9771" s="1">
        <v>3.0000000000000001E-3</v>
      </c>
      <c r="L9771">
        <v>3</v>
      </c>
      <c r="M9771">
        <v>0.38</v>
      </c>
      <c r="N9771">
        <v>1</v>
      </c>
      <c r="O9771">
        <v>0</v>
      </c>
      <c r="P9771">
        <v>10</v>
      </c>
      <c r="Q9771">
        <v>76</v>
      </c>
      <c r="R9771">
        <v>2</v>
      </c>
      <c r="S9771">
        <v>4</v>
      </c>
    </row>
    <row r="9772" spans="1:19" x14ac:dyDescent="0.25">
      <c r="A9772" t="s">
        <v>79</v>
      </c>
      <c r="B9772" s="23" t="s">
        <v>109</v>
      </c>
      <c r="C9772" s="23" t="str">
        <f t="shared" si="152"/>
        <v>7/24/2023</v>
      </c>
      <c r="D9772" t="s">
        <v>193</v>
      </c>
      <c r="E9772">
        <v>53.483958999999999</v>
      </c>
      <c r="F9772">
        <v>-2.2446440000000001</v>
      </c>
      <c r="G9772" t="s">
        <v>196</v>
      </c>
      <c r="H9772" t="s">
        <v>197</v>
      </c>
      <c r="I9772" t="s">
        <v>194</v>
      </c>
      <c r="J9772">
        <v>1041.8</v>
      </c>
      <c r="K9772" s="1">
        <v>4.0000000000000001E-3</v>
      </c>
      <c r="L9772">
        <v>4</v>
      </c>
      <c r="M9772">
        <v>0.63</v>
      </c>
      <c r="N9772">
        <v>2</v>
      </c>
      <c r="O9772">
        <v>4</v>
      </c>
      <c r="P9772">
        <v>280</v>
      </c>
      <c r="Q9772">
        <v>67</v>
      </c>
      <c r="R9772">
        <v>5</v>
      </c>
      <c r="S9772">
        <v>1</v>
      </c>
    </row>
    <row r="9773" spans="1:19" x14ac:dyDescent="0.25">
      <c r="A9773" t="s">
        <v>79</v>
      </c>
      <c r="B9773" s="23" t="s">
        <v>110</v>
      </c>
      <c r="C9773" s="23" t="str">
        <f t="shared" si="152"/>
        <v>7/25/2023</v>
      </c>
      <c r="D9773" t="s">
        <v>193</v>
      </c>
      <c r="E9773">
        <v>53.483958999999999</v>
      </c>
      <c r="F9773">
        <v>-2.2446440000000001</v>
      </c>
      <c r="G9773" t="s">
        <v>196</v>
      </c>
      <c r="H9773" t="s">
        <v>197</v>
      </c>
      <c r="I9773" t="s">
        <v>194</v>
      </c>
      <c r="J9773">
        <v>1198.3</v>
      </c>
      <c r="K9773" s="1">
        <v>7.0000000000000001E-3</v>
      </c>
      <c r="L9773">
        <v>9</v>
      </c>
      <c r="M9773">
        <v>0.76</v>
      </c>
      <c r="N9773">
        <v>7</v>
      </c>
      <c r="O9773">
        <v>4</v>
      </c>
      <c r="P9773">
        <v>179</v>
      </c>
      <c r="Q9773">
        <v>94</v>
      </c>
      <c r="R9773">
        <v>21</v>
      </c>
      <c r="S9773">
        <v>0</v>
      </c>
    </row>
    <row r="9774" spans="1:19" x14ac:dyDescent="0.25">
      <c r="A9774" t="s">
        <v>79</v>
      </c>
      <c r="B9774" s="23" t="s">
        <v>111</v>
      </c>
      <c r="C9774" s="23" t="str">
        <f t="shared" si="152"/>
        <v>7/26/2023</v>
      </c>
      <c r="D9774" t="s">
        <v>193</v>
      </c>
      <c r="E9774">
        <v>53.483958999999999</v>
      </c>
      <c r="F9774">
        <v>-2.2446440000000001</v>
      </c>
      <c r="G9774" t="s">
        <v>196</v>
      </c>
      <c r="H9774" t="s">
        <v>197</v>
      </c>
      <c r="I9774" t="s">
        <v>194</v>
      </c>
      <c r="J9774">
        <v>882.3</v>
      </c>
      <c r="K9774" s="1">
        <v>4.0000000000000001E-3</v>
      </c>
      <c r="L9774">
        <v>4</v>
      </c>
      <c r="M9774">
        <v>0.84</v>
      </c>
      <c r="N9774">
        <v>3</v>
      </c>
      <c r="O9774">
        <v>4</v>
      </c>
      <c r="P9774">
        <v>151</v>
      </c>
      <c r="Q9774">
        <v>55</v>
      </c>
      <c r="R9774">
        <v>2</v>
      </c>
      <c r="S9774">
        <v>0</v>
      </c>
    </row>
    <row r="9775" spans="1:19" x14ac:dyDescent="0.25">
      <c r="A9775" t="s">
        <v>79</v>
      </c>
      <c r="B9775" s="23" t="s">
        <v>112</v>
      </c>
      <c r="C9775" s="23" t="str">
        <f t="shared" si="152"/>
        <v>7/27/2023</v>
      </c>
      <c r="D9775" t="s">
        <v>193</v>
      </c>
      <c r="E9775">
        <v>53.483958999999999</v>
      </c>
      <c r="F9775">
        <v>-2.2446440000000001</v>
      </c>
      <c r="G9775" t="s">
        <v>196</v>
      </c>
      <c r="H9775" t="s">
        <v>197</v>
      </c>
      <c r="I9775" t="s">
        <v>194</v>
      </c>
      <c r="J9775">
        <v>1678.6</v>
      </c>
      <c r="K9775" s="1">
        <v>6.0000000000000001E-3</v>
      </c>
      <c r="L9775">
        <v>10</v>
      </c>
      <c r="M9775">
        <v>0.34</v>
      </c>
      <c r="N9775">
        <v>4</v>
      </c>
      <c r="O9775">
        <v>3</v>
      </c>
      <c r="P9775">
        <v>160</v>
      </c>
      <c r="Q9775">
        <v>53</v>
      </c>
      <c r="R9775">
        <v>9</v>
      </c>
      <c r="S9775">
        <v>1</v>
      </c>
    </row>
    <row r="9776" spans="1:19" x14ac:dyDescent="0.25">
      <c r="A9776" t="s">
        <v>79</v>
      </c>
      <c r="B9776" s="23" t="s">
        <v>113</v>
      </c>
      <c r="C9776" s="23" t="str">
        <f t="shared" si="152"/>
        <v>7/28/2023</v>
      </c>
      <c r="D9776" t="s">
        <v>193</v>
      </c>
      <c r="E9776">
        <v>53.483958999999999</v>
      </c>
      <c r="F9776">
        <v>-2.2446440000000001</v>
      </c>
      <c r="G9776" t="s">
        <v>196</v>
      </c>
      <c r="H9776" t="s">
        <v>197</v>
      </c>
      <c r="I9776" t="s">
        <v>194</v>
      </c>
      <c r="J9776">
        <v>994</v>
      </c>
      <c r="K9776" s="1">
        <v>4.0000000000000001E-3</v>
      </c>
      <c r="L9776">
        <v>4</v>
      </c>
      <c r="M9776">
        <v>1.1200000000000001</v>
      </c>
      <c r="N9776">
        <v>4</v>
      </c>
      <c r="O9776">
        <v>4</v>
      </c>
      <c r="P9776">
        <v>261</v>
      </c>
      <c r="Q9776">
        <v>83</v>
      </c>
      <c r="R9776">
        <v>23</v>
      </c>
      <c r="S9776">
        <v>2</v>
      </c>
    </row>
    <row r="9777" spans="1:19" x14ac:dyDescent="0.25">
      <c r="A9777" t="s">
        <v>79</v>
      </c>
      <c r="B9777" s="23" t="s">
        <v>114</v>
      </c>
      <c r="C9777" s="23" t="str">
        <f t="shared" si="152"/>
        <v>7/29/2023</v>
      </c>
      <c r="D9777" t="s">
        <v>193</v>
      </c>
      <c r="E9777">
        <v>53.483958999999999</v>
      </c>
      <c r="F9777">
        <v>-2.2446440000000001</v>
      </c>
      <c r="G9777" t="s">
        <v>196</v>
      </c>
      <c r="H9777" t="s">
        <v>197</v>
      </c>
      <c r="I9777" t="s">
        <v>194</v>
      </c>
      <c r="J9777">
        <v>809.4</v>
      </c>
      <c r="K9777" s="1">
        <v>4.0000000000000001E-3</v>
      </c>
      <c r="L9777">
        <v>3</v>
      </c>
      <c r="M9777">
        <v>0.83</v>
      </c>
      <c r="N9777">
        <v>3</v>
      </c>
      <c r="O9777">
        <v>5</v>
      </c>
      <c r="P9777">
        <v>198</v>
      </c>
      <c r="Q9777">
        <v>80</v>
      </c>
      <c r="R9777">
        <v>0</v>
      </c>
      <c r="S9777">
        <v>3</v>
      </c>
    </row>
    <row r="9778" spans="1:19" x14ac:dyDescent="0.25">
      <c r="A9778" t="s">
        <v>79</v>
      </c>
      <c r="B9778" s="23" t="s">
        <v>115</v>
      </c>
      <c r="C9778" s="23" t="str">
        <f t="shared" si="152"/>
        <v>7/30/2023</v>
      </c>
      <c r="D9778" t="s">
        <v>193</v>
      </c>
      <c r="E9778">
        <v>53.483958999999999</v>
      </c>
      <c r="F9778">
        <v>-2.2446440000000001</v>
      </c>
      <c r="G9778" t="s">
        <v>196</v>
      </c>
      <c r="H9778" t="s">
        <v>197</v>
      </c>
      <c r="I9778" t="s">
        <v>194</v>
      </c>
      <c r="J9778">
        <v>1059.2</v>
      </c>
      <c r="K9778" s="1">
        <v>7.0000000000000001E-3</v>
      </c>
      <c r="L9778">
        <v>7</v>
      </c>
      <c r="M9778">
        <v>1.22</v>
      </c>
      <c r="N9778">
        <v>9</v>
      </c>
      <c r="O9778">
        <v>5</v>
      </c>
      <c r="P9778">
        <v>432</v>
      </c>
      <c r="Q9778">
        <v>84</v>
      </c>
      <c r="R9778">
        <v>12</v>
      </c>
      <c r="S9778">
        <v>5</v>
      </c>
    </row>
    <row r="9779" spans="1:19" x14ac:dyDescent="0.25">
      <c r="A9779" t="s">
        <v>79</v>
      </c>
      <c r="B9779" s="23" t="s">
        <v>116</v>
      </c>
      <c r="C9779" s="23" t="str">
        <f t="shared" si="152"/>
        <v>7/31/2023</v>
      </c>
      <c r="D9779" t="s">
        <v>193</v>
      </c>
      <c r="E9779">
        <v>53.483958999999999</v>
      </c>
      <c r="F9779">
        <v>-2.2446440000000001</v>
      </c>
      <c r="G9779" t="s">
        <v>196</v>
      </c>
      <c r="H9779" t="s">
        <v>197</v>
      </c>
      <c r="I9779" t="s">
        <v>194</v>
      </c>
      <c r="J9779">
        <v>1268.4000000000001</v>
      </c>
      <c r="K9779" s="1">
        <v>8.9999999999999993E-3</v>
      </c>
      <c r="L9779">
        <v>11</v>
      </c>
      <c r="M9779">
        <v>1.1399999999999999</v>
      </c>
      <c r="N9779">
        <v>12</v>
      </c>
      <c r="O9779">
        <v>4</v>
      </c>
      <c r="P9779">
        <v>284</v>
      </c>
      <c r="Q9779">
        <v>84</v>
      </c>
      <c r="R9779">
        <v>18</v>
      </c>
      <c r="S9779">
        <v>3</v>
      </c>
    </row>
    <row r="9780" spans="1:19" x14ac:dyDescent="0.25">
      <c r="A9780" t="s">
        <v>79</v>
      </c>
      <c r="B9780" s="23">
        <v>44934</v>
      </c>
      <c r="C9780" s="23" t="str">
        <f t="shared" si="152"/>
        <v>Jan</v>
      </c>
      <c r="D9780" t="s">
        <v>193</v>
      </c>
      <c r="E9780">
        <v>53.483958999999999</v>
      </c>
      <c r="F9780">
        <v>-2.2446440000000001</v>
      </c>
      <c r="G9780" t="s">
        <v>196</v>
      </c>
      <c r="H9780" t="s">
        <v>197</v>
      </c>
      <c r="I9780" t="s">
        <v>194</v>
      </c>
      <c r="J9780">
        <v>1089</v>
      </c>
      <c r="K9780" s="1">
        <v>4.0000000000000001E-3</v>
      </c>
      <c r="L9780">
        <v>4</v>
      </c>
      <c r="M9780">
        <v>0.65</v>
      </c>
      <c r="N9780">
        <v>3</v>
      </c>
      <c r="O9780">
        <v>3</v>
      </c>
      <c r="P9780">
        <v>145</v>
      </c>
      <c r="Q9780">
        <v>36</v>
      </c>
      <c r="R9780">
        <v>17</v>
      </c>
      <c r="S9780">
        <v>6</v>
      </c>
    </row>
    <row r="9781" spans="1:19" x14ac:dyDescent="0.25">
      <c r="A9781" t="s">
        <v>79</v>
      </c>
      <c r="B9781" s="23">
        <v>44965</v>
      </c>
      <c r="C9781" s="23" t="str">
        <f t="shared" si="152"/>
        <v>Feb</v>
      </c>
      <c r="D9781" t="s">
        <v>193</v>
      </c>
      <c r="E9781">
        <v>53.483958999999999</v>
      </c>
      <c r="F9781">
        <v>-2.2446440000000001</v>
      </c>
      <c r="G9781" t="s">
        <v>196</v>
      </c>
      <c r="H9781" t="s">
        <v>197</v>
      </c>
      <c r="I9781" t="s">
        <v>194</v>
      </c>
      <c r="J9781">
        <v>1507.4</v>
      </c>
      <c r="K9781" s="1">
        <v>6.0000000000000001E-3</v>
      </c>
      <c r="L9781">
        <v>9</v>
      </c>
      <c r="M9781">
        <v>1</v>
      </c>
      <c r="N9781">
        <v>9</v>
      </c>
      <c r="O9781">
        <v>4</v>
      </c>
      <c r="P9781">
        <v>246</v>
      </c>
      <c r="Q9781">
        <v>79</v>
      </c>
      <c r="R9781">
        <v>6</v>
      </c>
      <c r="S9781">
        <v>0</v>
      </c>
    </row>
    <row r="9782" spans="1:19" x14ac:dyDescent="0.25">
      <c r="A9782" t="s">
        <v>79</v>
      </c>
      <c r="B9782" s="23">
        <v>44993</v>
      </c>
      <c r="C9782" s="23" t="str">
        <f t="shared" si="152"/>
        <v>Mar</v>
      </c>
      <c r="D9782" t="s">
        <v>193</v>
      </c>
      <c r="E9782">
        <v>53.483958999999999</v>
      </c>
      <c r="F9782">
        <v>-2.2446440000000001</v>
      </c>
      <c r="G9782" t="s">
        <v>196</v>
      </c>
      <c r="H9782" t="s">
        <v>197</v>
      </c>
      <c r="I9782" t="s">
        <v>194</v>
      </c>
      <c r="J9782">
        <v>898.2</v>
      </c>
      <c r="K9782" s="1">
        <v>4.0000000000000001E-3</v>
      </c>
      <c r="L9782">
        <v>4</v>
      </c>
      <c r="M9782">
        <v>1.28</v>
      </c>
      <c r="N9782">
        <v>5</v>
      </c>
      <c r="O9782">
        <v>0</v>
      </c>
      <c r="P9782">
        <v>30</v>
      </c>
      <c r="Q9782">
        <v>95</v>
      </c>
      <c r="R9782">
        <v>15</v>
      </c>
      <c r="S9782">
        <v>5</v>
      </c>
    </row>
    <row r="9783" spans="1:19" x14ac:dyDescent="0.25">
      <c r="A9783" t="s">
        <v>79</v>
      </c>
      <c r="B9783" s="23">
        <v>45024</v>
      </c>
      <c r="C9783" s="23" t="str">
        <f t="shared" si="152"/>
        <v>Apr</v>
      </c>
      <c r="D9783" t="s">
        <v>193</v>
      </c>
      <c r="E9783">
        <v>53.483958999999999</v>
      </c>
      <c r="F9783">
        <v>-2.2446440000000001</v>
      </c>
      <c r="G9783" t="s">
        <v>196</v>
      </c>
      <c r="H9783" t="s">
        <v>197</v>
      </c>
      <c r="I9783" t="s">
        <v>194</v>
      </c>
      <c r="J9783">
        <v>1133.5</v>
      </c>
      <c r="K9783" s="1">
        <v>6.0000000000000001E-3</v>
      </c>
      <c r="L9783">
        <v>7</v>
      </c>
      <c r="M9783">
        <v>1.26</v>
      </c>
      <c r="N9783">
        <v>9</v>
      </c>
      <c r="O9783">
        <v>4</v>
      </c>
      <c r="P9783">
        <v>139</v>
      </c>
      <c r="Q9783">
        <v>66</v>
      </c>
      <c r="R9783">
        <v>21</v>
      </c>
      <c r="S9783">
        <v>9</v>
      </c>
    </row>
    <row r="9784" spans="1:19" x14ac:dyDescent="0.25">
      <c r="A9784" t="s">
        <v>79</v>
      </c>
      <c r="B9784" s="23">
        <v>45054</v>
      </c>
      <c r="C9784" s="23" t="str">
        <f t="shared" si="152"/>
        <v>May</v>
      </c>
      <c r="D9784" t="s">
        <v>193</v>
      </c>
      <c r="E9784">
        <v>53.483958999999999</v>
      </c>
      <c r="F9784">
        <v>-2.2446440000000001</v>
      </c>
      <c r="G9784" t="s">
        <v>196</v>
      </c>
      <c r="H9784" t="s">
        <v>197</v>
      </c>
      <c r="I9784" t="s">
        <v>194</v>
      </c>
      <c r="J9784">
        <v>1186.0999999999999</v>
      </c>
      <c r="K9784" s="1">
        <v>3.0000000000000001E-3</v>
      </c>
      <c r="L9784">
        <v>4</v>
      </c>
      <c r="M9784">
        <v>0.81</v>
      </c>
      <c r="N9784">
        <v>3</v>
      </c>
      <c r="O9784">
        <v>2</v>
      </c>
      <c r="P9784">
        <v>136</v>
      </c>
      <c r="Q9784">
        <v>46</v>
      </c>
      <c r="R9784">
        <v>11</v>
      </c>
      <c r="S9784">
        <v>6</v>
      </c>
    </row>
    <row r="9785" spans="1:19" x14ac:dyDescent="0.25">
      <c r="A9785" t="s">
        <v>79</v>
      </c>
      <c r="B9785" s="23">
        <v>45085</v>
      </c>
      <c r="C9785" s="23" t="str">
        <f t="shared" si="152"/>
        <v>Jun</v>
      </c>
      <c r="D9785" t="s">
        <v>193</v>
      </c>
      <c r="E9785">
        <v>53.483958999999999</v>
      </c>
      <c r="F9785">
        <v>-2.2446440000000001</v>
      </c>
      <c r="G9785" t="s">
        <v>196</v>
      </c>
      <c r="H9785" t="s">
        <v>197</v>
      </c>
      <c r="I9785" t="s">
        <v>194</v>
      </c>
      <c r="J9785">
        <v>1240</v>
      </c>
      <c r="K9785" s="1">
        <v>5.0000000000000001E-3</v>
      </c>
      <c r="L9785">
        <v>6</v>
      </c>
      <c r="M9785">
        <v>0.61</v>
      </c>
      <c r="N9785">
        <v>4</v>
      </c>
      <c r="O9785">
        <v>1</v>
      </c>
      <c r="P9785">
        <v>75</v>
      </c>
      <c r="Q9785">
        <v>41</v>
      </c>
      <c r="R9785">
        <v>11</v>
      </c>
      <c r="S9785">
        <v>10</v>
      </c>
    </row>
    <row r="9786" spans="1:19" x14ac:dyDescent="0.25">
      <c r="A9786" t="s">
        <v>79</v>
      </c>
      <c r="B9786" s="23">
        <v>45115</v>
      </c>
      <c r="C9786" s="23" t="str">
        <f t="shared" si="152"/>
        <v>Jul</v>
      </c>
      <c r="D9786" t="s">
        <v>193</v>
      </c>
      <c r="E9786">
        <v>53.483958999999999</v>
      </c>
      <c r="F9786">
        <v>-2.2446440000000001</v>
      </c>
      <c r="G9786" t="s">
        <v>196</v>
      </c>
      <c r="H9786" t="s">
        <v>197</v>
      </c>
      <c r="I9786" t="s">
        <v>194</v>
      </c>
      <c r="J9786">
        <v>1267.2</v>
      </c>
      <c r="K9786" s="1">
        <v>5.0000000000000001E-3</v>
      </c>
      <c r="L9786">
        <v>6</v>
      </c>
      <c r="M9786">
        <v>0.34</v>
      </c>
      <c r="N9786">
        <v>2</v>
      </c>
      <c r="O9786">
        <v>2</v>
      </c>
      <c r="P9786">
        <v>96</v>
      </c>
      <c r="Q9786">
        <v>90</v>
      </c>
      <c r="R9786">
        <v>11</v>
      </c>
      <c r="S9786">
        <v>6</v>
      </c>
    </row>
    <row r="9787" spans="1:19" x14ac:dyDescent="0.25">
      <c r="A9787" t="s">
        <v>79</v>
      </c>
      <c r="B9787" s="23">
        <v>45146</v>
      </c>
      <c r="C9787" s="23" t="str">
        <f t="shared" si="152"/>
        <v>Aug</v>
      </c>
      <c r="D9787" t="s">
        <v>193</v>
      </c>
      <c r="E9787">
        <v>53.483958999999999</v>
      </c>
      <c r="F9787">
        <v>-2.2446440000000001</v>
      </c>
      <c r="G9787" t="s">
        <v>196</v>
      </c>
      <c r="H9787" t="s">
        <v>197</v>
      </c>
      <c r="I9787" t="s">
        <v>194</v>
      </c>
      <c r="J9787">
        <v>1005.4</v>
      </c>
      <c r="K9787" s="1">
        <v>6.0000000000000001E-3</v>
      </c>
      <c r="L9787">
        <v>6</v>
      </c>
      <c r="M9787">
        <v>1</v>
      </c>
      <c r="N9787">
        <v>6</v>
      </c>
      <c r="O9787">
        <v>3</v>
      </c>
      <c r="P9787">
        <v>203</v>
      </c>
      <c r="Q9787">
        <v>43</v>
      </c>
      <c r="R9787">
        <v>20</v>
      </c>
      <c r="S9787">
        <v>1</v>
      </c>
    </row>
    <row r="9788" spans="1:19" x14ac:dyDescent="0.25">
      <c r="A9788" t="s">
        <v>79</v>
      </c>
      <c r="B9788" s="23">
        <v>45177</v>
      </c>
      <c r="C9788" s="23" t="str">
        <f t="shared" si="152"/>
        <v>Sep</v>
      </c>
      <c r="D9788" t="s">
        <v>193</v>
      </c>
      <c r="E9788">
        <v>53.483958999999999</v>
      </c>
      <c r="F9788">
        <v>-2.2446440000000001</v>
      </c>
      <c r="G9788" t="s">
        <v>196</v>
      </c>
      <c r="H9788" t="s">
        <v>197</v>
      </c>
      <c r="I9788" t="s">
        <v>194</v>
      </c>
      <c r="J9788">
        <v>1506.9</v>
      </c>
      <c r="K9788" s="1">
        <v>8.0000000000000002E-3</v>
      </c>
      <c r="L9788">
        <v>12</v>
      </c>
      <c r="M9788">
        <v>0.88</v>
      </c>
      <c r="N9788">
        <v>11</v>
      </c>
      <c r="O9788">
        <v>1</v>
      </c>
      <c r="P9788">
        <v>52</v>
      </c>
      <c r="Q9788">
        <v>58</v>
      </c>
      <c r="R9788">
        <v>15</v>
      </c>
      <c r="S9788">
        <v>2</v>
      </c>
    </row>
    <row r="9789" spans="1:19" x14ac:dyDescent="0.25">
      <c r="A9789" t="s">
        <v>79</v>
      </c>
      <c r="B9789" s="23">
        <v>45207</v>
      </c>
      <c r="C9789" s="23" t="str">
        <f t="shared" si="152"/>
        <v>Oct</v>
      </c>
      <c r="D9789" t="s">
        <v>193</v>
      </c>
      <c r="E9789">
        <v>53.483958999999999</v>
      </c>
      <c r="F9789">
        <v>-2.2446440000000001</v>
      </c>
      <c r="G9789" t="s">
        <v>196</v>
      </c>
      <c r="H9789" t="s">
        <v>197</v>
      </c>
      <c r="I9789" t="s">
        <v>194</v>
      </c>
      <c r="J9789">
        <v>1383.4</v>
      </c>
      <c r="K9789" s="1">
        <v>7.0000000000000001E-3</v>
      </c>
      <c r="L9789">
        <v>10</v>
      </c>
      <c r="M9789">
        <v>1.19</v>
      </c>
      <c r="N9789">
        <v>12</v>
      </c>
      <c r="O9789">
        <v>3</v>
      </c>
      <c r="P9789">
        <v>209</v>
      </c>
      <c r="Q9789">
        <v>92</v>
      </c>
      <c r="R9789">
        <v>3</v>
      </c>
      <c r="S9789">
        <v>5</v>
      </c>
    </row>
    <row r="9790" spans="1:19" x14ac:dyDescent="0.25">
      <c r="A9790" t="s">
        <v>79</v>
      </c>
      <c r="B9790" s="23">
        <v>45238</v>
      </c>
      <c r="C9790" s="23" t="str">
        <f t="shared" si="152"/>
        <v>Nov</v>
      </c>
      <c r="D9790" t="s">
        <v>193</v>
      </c>
      <c r="E9790">
        <v>53.483958999999999</v>
      </c>
      <c r="F9790">
        <v>-2.2446440000000001</v>
      </c>
      <c r="G9790" t="s">
        <v>196</v>
      </c>
      <c r="H9790" t="s">
        <v>197</v>
      </c>
      <c r="I9790" t="s">
        <v>194</v>
      </c>
      <c r="J9790">
        <v>1028</v>
      </c>
      <c r="K9790" s="1">
        <v>8.0000000000000002E-3</v>
      </c>
      <c r="L9790">
        <v>8</v>
      </c>
      <c r="M9790">
        <v>1.24</v>
      </c>
      <c r="N9790">
        <v>10</v>
      </c>
      <c r="O9790">
        <v>2</v>
      </c>
      <c r="P9790">
        <v>171</v>
      </c>
      <c r="Q9790">
        <v>54</v>
      </c>
      <c r="R9790">
        <v>12</v>
      </c>
      <c r="S9790">
        <v>8</v>
      </c>
    </row>
    <row r="9791" spans="1:19" x14ac:dyDescent="0.25">
      <c r="A9791" t="s">
        <v>79</v>
      </c>
      <c r="B9791" s="23">
        <v>45268</v>
      </c>
      <c r="C9791" s="23" t="str">
        <f t="shared" si="152"/>
        <v>Dec</v>
      </c>
      <c r="D9791" t="s">
        <v>193</v>
      </c>
      <c r="E9791">
        <v>53.483958999999999</v>
      </c>
      <c r="F9791">
        <v>-2.2446440000000001</v>
      </c>
      <c r="G9791" t="s">
        <v>196</v>
      </c>
      <c r="H9791" t="s">
        <v>197</v>
      </c>
      <c r="I9791" t="s">
        <v>194</v>
      </c>
      <c r="J9791">
        <v>782.3</v>
      </c>
      <c r="K9791" s="1">
        <v>5.0000000000000001E-3</v>
      </c>
      <c r="L9791">
        <v>4</v>
      </c>
      <c r="M9791">
        <v>0.56000000000000005</v>
      </c>
      <c r="N9791">
        <v>2</v>
      </c>
      <c r="O9791">
        <v>5</v>
      </c>
      <c r="P9791">
        <v>212</v>
      </c>
      <c r="Q9791">
        <v>74</v>
      </c>
      <c r="R9791">
        <v>17</v>
      </c>
      <c r="S9791">
        <v>7</v>
      </c>
    </row>
    <row r="9792" spans="1:19" x14ac:dyDescent="0.25">
      <c r="A9792" t="s">
        <v>79</v>
      </c>
      <c r="B9792" s="23" t="s">
        <v>117</v>
      </c>
      <c r="C9792" s="23" t="str">
        <f t="shared" si="152"/>
        <v>8/13/2023</v>
      </c>
      <c r="D9792" t="s">
        <v>193</v>
      </c>
      <c r="E9792">
        <v>53.483958999999999</v>
      </c>
      <c r="F9792">
        <v>-2.2446440000000001</v>
      </c>
      <c r="G9792" t="s">
        <v>196</v>
      </c>
      <c r="H9792" t="s">
        <v>197</v>
      </c>
      <c r="I9792" t="s">
        <v>194</v>
      </c>
      <c r="J9792">
        <v>881.9</v>
      </c>
      <c r="K9792" s="1">
        <v>0.01</v>
      </c>
      <c r="L9792">
        <v>9</v>
      </c>
      <c r="M9792">
        <v>1.25</v>
      </c>
      <c r="N9792">
        <v>11</v>
      </c>
      <c r="O9792">
        <v>2</v>
      </c>
      <c r="P9792">
        <v>181</v>
      </c>
      <c r="Q9792">
        <v>66</v>
      </c>
      <c r="R9792">
        <v>21</v>
      </c>
      <c r="S9792">
        <v>6</v>
      </c>
    </row>
    <row r="9793" spans="1:19" x14ac:dyDescent="0.25">
      <c r="A9793" t="s">
        <v>79</v>
      </c>
      <c r="B9793" s="23" t="s">
        <v>118</v>
      </c>
      <c r="C9793" s="23" t="str">
        <f t="shared" si="152"/>
        <v>8/14/2023</v>
      </c>
      <c r="D9793" t="s">
        <v>193</v>
      </c>
      <c r="E9793">
        <v>53.483958999999999</v>
      </c>
      <c r="F9793">
        <v>-2.2446440000000001</v>
      </c>
      <c r="G9793" t="s">
        <v>196</v>
      </c>
      <c r="H9793" t="s">
        <v>197</v>
      </c>
      <c r="I9793" t="s">
        <v>194</v>
      </c>
      <c r="J9793">
        <v>1383.1</v>
      </c>
      <c r="K9793" s="1">
        <v>5.0000000000000001E-3</v>
      </c>
      <c r="L9793">
        <v>7</v>
      </c>
      <c r="M9793">
        <v>0.74</v>
      </c>
      <c r="N9793">
        <v>6</v>
      </c>
      <c r="O9793">
        <v>4</v>
      </c>
      <c r="P9793">
        <v>314</v>
      </c>
      <c r="Q9793">
        <v>86</v>
      </c>
      <c r="R9793">
        <v>15</v>
      </c>
      <c r="S9793">
        <v>2</v>
      </c>
    </row>
    <row r="9794" spans="1:19" x14ac:dyDescent="0.25">
      <c r="A9794" t="s">
        <v>79</v>
      </c>
      <c r="B9794" s="23" t="s">
        <v>119</v>
      </c>
      <c r="C9794" s="23" t="str">
        <f t="shared" si="152"/>
        <v>8/15/2023</v>
      </c>
      <c r="D9794" t="s">
        <v>193</v>
      </c>
      <c r="E9794">
        <v>53.483958999999999</v>
      </c>
      <c r="F9794">
        <v>-2.2446440000000001</v>
      </c>
      <c r="G9794" t="s">
        <v>196</v>
      </c>
      <c r="H9794" t="s">
        <v>197</v>
      </c>
      <c r="I9794" t="s">
        <v>194</v>
      </c>
      <c r="J9794">
        <v>1658.8</v>
      </c>
      <c r="K9794" s="1">
        <v>2E-3</v>
      </c>
      <c r="L9794">
        <v>4</v>
      </c>
      <c r="M9794">
        <v>0.1</v>
      </c>
      <c r="N9794">
        <v>0</v>
      </c>
      <c r="O9794">
        <v>3</v>
      </c>
      <c r="P9794">
        <v>238</v>
      </c>
      <c r="Q9794">
        <v>38</v>
      </c>
      <c r="R9794">
        <v>20</v>
      </c>
      <c r="S9794">
        <v>1</v>
      </c>
    </row>
    <row r="9795" spans="1:19" x14ac:dyDescent="0.25">
      <c r="A9795" t="s">
        <v>79</v>
      </c>
      <c r="B9795" s="23" t="s">
        <v>120</v>
      </c>
      <c r="C9795" s="23" t="str">
        <f t="shared" ref="C9795:C9858" si="153">TEXT(B9795,"mmm")</f>
        <v>8/16/2023</v>
      </c>
      <c r="D9795" t="s">
        <v>193</v>
      </c>
      <c r="E9795">
        <v>53.483958999999999</v>
      </c>
      <c r="F9795">
        <v>-2.2446440000000001</v>
      </c>
      <c r="G9795" t="s">
        <v>196</v>
      </c>
      <c r="H9795" t="s">
        <v>197</v>
      </c>
      <c r="I9795" t="s">
        <v>194</v>
      </c>
      <c r="J9795">
        <v>1641.4</v>
      </c>
      <c r="K9795" s="1">
        <v>8.9999999999999993E-3</v>
      </c>
      <c r="L9795">
        <v>14</v>
      </c>
      <c r="M9795">
        <v>0.76</v>
      </c>
      <c r="N9795">
        <v>11</v>
      </c>
      <c r="O9795">
        <v>3</v>
      </c>
      <c r="P9795">
        <v>216</v>
      </c>
      <c r="Q9795">
        <v>82</v>
      </c>
      <c r="R9795">
        <v>9</v>
      </c>
      <c r="S9795">
        <v>1</v>
      </c>
    </row>
    <row r="9796" spans="1:19" x14ac:dyDescent="0.25">
      <c r="A9796" t="s">
        <v>79</v>
      </c>
      <c r="B9796" s="23" t="s">
        <v>121</v>
      </c>
      <c r="C9796" s="23" t="str">
        <f t="shared" si="153"/>
        <v>8/17/2023</v>
      </c>
      <c r="D9796" t="s">
        <v>193</v>
      </c>
      <c r="E9796">
        <v>53.483958999999999</v>
      </c>
      <c r="F9796">
        <v>-2.2446440000000001</v>
      </c>
      <c r="G9796" t="s">
        <v>196</v>
      </c>
      <c r="H9796" t="s">
        <v>197</v>
      </c>
      <c r="I9796" t="s">
        <v>194</v>
      </c>
      <c r="J9796">
        <v>1232.4000000000001</v>
      </c>
      <c r="K9796" s="1">
        <v>2E-3</v>
      </c>
      <c r="L9796">
        <v>3</v>
      </c>
      <c r="M9796">
        <v>0.28000000000000003</v>
      </c>
      <c r="N9796">
        <v>1</v>
      </c>
      <c r="O9796">
        <v>2</v>
      </c>
      <c r="P9796">
        <v>175</v>
      </c>
      <c r="Q9796">
        <v>60</v>
      </c>
      <c r="R9796">
        <v>17</v>
      </c>
      <c r="S9796">
        <v>5</v>
      </c>
    </row>
    <row r="9797" spans="1:19" x14ac:dyDescent="0.25">
      <c r="A9797" t="s">
        <v>79</v>
      </c>
      <c r="B9797" s="23" t="s">
        <v>122</v>
      </c>
      <c r="C9797" s="23" t="str">
        <f t="shared" si="153"/>
        <v>8/18/2023</v>
      </c>
      <c r="D9797" t="s">
        <v>193</v>
      </c>
      <c r="E9797">
        <v>53.483958999999999</v>
      </c>
      <c r="F9797">
        <v>-2.2446440000000001</v>
      </c>
      <c r="G9797" t="s">
        <v>196</v>
      </c>
      <c r="H9797" t="s">
        <v>197</v>
      </c>
      <c r="I9797" t="s">
        <v>194</v>
      </c>
      <c r="J9797">
        <v>1150.8</v>
      </c>
      <c r="K9797" s="1">
        <v>8.0000000000000002E-3</v>
      </c>
      <c r="L9797">
        <v>10</v>
      </c>
      <c r="M9797">
        <v>1.07</v>
      </c>
      <c r="N9797">
        <v>10</v>
      </c>
      <c r="O9797">
        <v>1</v>
      </c>
      <c r="P9797">
        <v>14</v>
      </c>
      <c r="Q9797">
        <v>53</v>
      </c>
      <c r="R9797">
        <v>8</v>
      </c>
      <c r="S9797">
        <v>6</v>
      </c>
    </row>
    <row r="9798" spans="1:19" x14ac:dyDescent="0.25">
      <c r="A9798" t="s">
        <v>79</v>
      </c>
      <c r="B9798" s="23" t="s">
        <v>123</v>
      </c>
      <c r="C9798" s="23" t="str">
        <f t="shared" si="153"/>
        <v>8/19/2023</v>
      </c>
      <c r="D9798" t="s">
        <v>193</v>
      </c>
      <c r="E9798">
        <v>53.483958999999999</v>
      </c>
      <c r="F9798">
        <v>-2.2446440000000001</v>
      </c>
      <c r="G9798" t="s">
        <v>196</v>
      </c>
      <c r="H9798" t="s">
        <v>197</v>
      </c>
      <c r="I9798" t="s">
        <v>194</v>
      </c>
      <c r="J9798">
        <v>1518.7</v>
      </c>
      <c r="K9798" s="1">
        <v>5.0000000000000001E-3</v>
      </c>
      <c r="L9798">
        <v>8</v>
      </c>
      <c r="M9798">
        <v>0.08</v>
      </c>
      <c r="N9798">
        <v>1</v>
      </c>
      <c r="O9798">
        <v>5</v>
      </c>
      <c r="P9798">
        <v>124</v>
      </c>
      <c r="Q9798">
        <v>88</v>
      </c>
      <c r="R9798">
        <v>11</v>
      </c>
      <c r="S9798">
        <v>7</v>
      </c>
    </row>
    <row r="9799" spans="1:19" x14ac:dyDescent="0.25">
      <c r="A9799" t="s">
        <v>79</v>
      </c>
      <c r="B9799" s="23" t="s">
        <v>124</v>
      </c>
      <c r="C9799" s="23" t="str">
        <f t="shared" si="153"/>
        <v>8/20/2023</v>
      </c>
      <c r="D9799" t="s">
        <v>193</v>
      </c>
      <c r="E9799">
        <v>53.483958999999999</v>
      </c>
      <c r="F9799">
        <v>-2.2446440000000001</v>
      </c>
      <c r="G9799" t="s">
        <v>196</v>
      </c>
      <c r="H9799" t="s">
        <v>197</v>
      </c>
      <c r="I9799" t="s">
        <v>194</v>
      </c>
      <c r="J9799">
        <v>1521.5</v>
      </c>
      <c r="K9799" s="1">
        <v>6.0000000000000001E-3</v>
      </c>
      <c r="L9799">
        <v>9</v>
      </c>
      <c r="M9799">
        <v>0.8</v>
      </c>
      <c r="N9799">
        <v>7</v>
      </c>
      <c r="O9799">
        <v>4</v>
      </c>
      <c r="P9799">
        <v>301</v>
      </c>
      <c r="Q9799">
        <v>74</v>
      </c>
      <c r="R9799">
        <v>9</v>
      </c>
      <c r="S9799">
        <v>7</v>
      </c>
    </row>
    <row r="9800" spans="1:19" x14ac:dyDescent="0.25">
      <c r="A9800" t="s">
        <v>79</v>
      </c>
      <c r="B9800" s="23" t="s">
        <v>125</v>
      </c>
      <c r="C9800" s="23" t="str">
        <f t="shared" si="153"/>
        <v>8/21/2023</v>
      </c>
      <c r="D9800" t="s">
        <v>193</v>
      </c>
      <c r="E9800">
        <v>53.483958999999999</v>
      </c>
      <c r="F9800">
        <v>-2.2446440000000001</v>
      </c>
      <c r="G9800" t="s">
        <v>196</v>
      </c>
      <c r="H9800" t="s">
        <v>197</v>
      </c>
      <c r="I9800" t="s">
        <v>194</v>
      </c>
      <c r="J9800">
        <v>1754.8</v>
      </c>
      <c r="K9800" s="1">
        <v>3.0000000000000001E-3</v>
      </c>
      <c r="L9800">
        <v>6</v>
      </c>
      <c r="M9800">
        <v>1.18</v>
      </c>
      <c r="N9800">
        <v>7</v>
      </c>
      <c r="O9800">
        <v>0</v>
      </c>
      <c r="P9800">
        <v>9</v>
      </c>
      <c r="Q9800">
        <v>70</v>
      </c>
      <c r="R9800">
        <v>5</v>
      </c>
      <c r="S9800">
        <v>5</v>
      </c>
    </row>
    <row r="9801" spans="1:19" x14ac:dyDescent="0.25">
      <c r="A9801" t="s">
        <v>79</v>
      </c>
      <c r="B9801" s="23" t="s">
        <v>126</v>
      </c>
      <c r="C9801" s="23" t="str">
        <f t="shared" si="153"/>
        <v>8/22/2023</v>
      </c>
      <c r="D9801" t="s">
        <v>193</v>
      </c>
      <c r="E9801">
        <v>53.483958999999999</v>
      </c>
      <c r="F9801">
        <v>-2.2446440000000001</v>
      </c>
      <c r="G9801" t="s">
        <v>196</v>
      </c>
      <c r="H9801" t="s">
        <v>197</v>
      </c>
      <c r="I9801" t="s">
        <v>194</v>
      </c>
      <c r="J9801">
        <v>1321.7</v>
      </c>
      <c r="K9801" s="1">
        <v>8.0000000000000002E-3</v>
      </c>
      <c r="L9801">
        <v>11</v>
      </c>
      <c r="M9801">
        <v>0.52</v>
      </c>
      <c r="N9801">
        <v>5</v>
      </c>
      <c r="O9801">
        <v>5</v>
      </c>
      <c r="P9801">
        <v>314</v>
      </c>
      <c r="Q9801">
        <v>73</v>
      </c>
      <c r="R9801">
        <v>26</v>
      </c>
      <c r="S9801">
        <v>10</v>
      </c>
    </row>
    <row r="9802" spans="1:19" x14ac:dyDescent="0.25">
      <c r="A9802" t="s">
        <v>79</v>
      </c>
      <c r="B9802" s="23" t="s">
        <v>127</v>
      </c>
      <c r="C9802" s="23" t="str">
        <f t="shared" si="153"/>
        <v>8/23/2023</v>
      </c>
      <c r="D9802" t="s">
        <v>193</v>
      </c>
      <c r="E9802">
        <v>53.483958999999999</v>
      </c>
      <c r="F9802">
        <v>-2.2446440000000001</v>
      </c>
      <c r="G9802" t="s">
        <v>196</v>
      </c>
      <c r="H9802" t="s">
        <v>197</v>
      </c>
      <c r="I9802" t="s">
        <v>194</v>
      </c>
      <c r="J9802">
        <v>1173.8</v>
      </c>
      <c r="K9802" s="1">
        <v>0.01</v>
      </c>
      <c r="L9802">
        <v>11</v>
      </c>
      <c r="M9802">
        <v>0.51</v>
      </c>
      <c r="N9802">
        <v>6</v>
      </c>
      <c r="O9802">
        <v>1</v>
      </c>
      <c r="P9802">
        <v>73</v>
      </c>
      <c r="Q9802">
        <v>96</v>
      </c>
      <c r="R9802">
        <v>17</v>
      </c>
      <c r="S9802">
        <v>2</v>
      </c>
    </row>
    <row r="9803" spans="1:19" x14ac:dyDescent="0.25">
      <c r="A9803" t="s">
        <v>79</v>
      </c>
      <c r="B9803" s="23" t="s">
        <v>128</v>
      </c>
      <c r="C9803" s="23" t="str">
        <f t="shared" si="153"/>
        <v>8/24/2023</v>
      </c>
      <c r="D9803" t="s">
        <v>193</v>
      </c>
      <c r="E9803">
        <v>53.483958999999999</v>
      </c>
      <c r="F9803">
        <v>-2.2446440000000001</v>
      </c>
      <c r="G9803" t="s">
        <v>196</v>
      </c>
      <c r="H9803" t="s">
        <v>197</v>
      </c>
      <c r="I9803" t="s">
        <v>194</v>
      </c>
      <c r="J9803">
        <v>1157.8</v>
      </c>
      <c r="K9803" s="1">
        <v>7.0000000000000001E-3</v>
      </c>
      <c r="L9803">
        <v>8</v>
      </c>
      <c r="M9803">
        <v>0.98</v>
      </c>
      <c r="N9803">
        <v>8</v>
      </c>
      <c r="O9803">
        <v>4</v>
      </c>
      <c r="P9803">
        <v>190</v>
      </c>
      <c r="Q9803">
        <v>58</v>
      </c>
      <c r="R9803">
        <v>8</v>
      </c>
      <c r="S9803">
        <v>6</v>
      </c>
    </row>
    <row r="9804" spans="1:19" x14ac:dyDescent="0.25">
      <c r="A9804" t="s">
        <v>79</v>
      </c>
      <c r="B9804" s="23" t="s">
        <v>129</v>
      </c>
      <c r="C9804" s="23" t="str">
        <f t="shared" si="153"/>
        <v>8/25/2023</v>
      </c>
      <c r="D9804" t="s">
        <v>193</v>
      </c>
      <c r="E9804">
        <v>53.483958999999999</v>
      </c>
      <c r="F9804">
        <v>-2.2446440000000001</v>
      </c>
      <c r="G9804" t="s">
        <v>196</v>
      </c>
      <c r="H9804" t="s">
        <v>197</v>
      </c>
      <c r="I9804" t="s">
        <v>194</v>
      </c>
      <c r="J9804">
        <v>987</v>
      </c>
      <c r="K9804" s="1">
        <v>6.0000000000000001E-3</v>
      </c>
      <c r="L9804">
        <v>6</v>
      </c>
      <c r="M9804">
        <v>0.35</v>
      </c>
      <c r="N9804">
        <v>2</v>
      </c>
      <c r="O9804">
        <v>1</v>
      </c>
      <c r="P9804">
        <v>47</v>
      </c>
      <c r="Q9804">
        <v>35</v>
      </c>
      <c r="R9804">
        <v>24</v>
      </c>
      <c r="S9804">
        <v>7</v>
      </c>
    </row>
    <row r="9805" spans="1:19" x14ac:dyDescent="0.25">
      <c r="A9805" t="s">
        <v>79</v>
      </c>
      <c r="B9805" s="23" t="s">
        <v>130</v>
      </c>
      <c r="C9805" s="23" t="str">
        <f t="shared" si="153"/>
        <v>8/26/2023</v>
      </c>
      <c r="D9805" t="s">
        <v>193</v>
      </c>
      <c r="E9805">
        <v>53.483958999999999</v>
      </c>
      <c r="F9805">
        <v>-2.2446440000000001</v>
      </c>
      <c r="G9805" t="s">
        <v>196</v>
      </c>
      <c r="H9805" t="s">
        <v>197</v>
      </c>
      <c r="I9805" t="s">
        <v>194</v>
      </c>
      <c r="J9805">
        <v>1603.7</v>
      </c>
      <c r="K9805" s="1">
        <v>5.0000000000000001E-3</v>
      </c>
      <c r="L9805">
        <v>8</v>
      </c>
      <c r="M9805">
        <v>0.64</v>
      </c>
      <c r="N9805">
        <v>5</v>
      </c>
      <c r="O9805">
        <v>3</v>
      </c>
      <c r="P9805">
        <v>205</v>
      </c>
      <c r="Q9805">
        <v>79</v>
      </c>
      <c r="R9805">
        <v>14</v>
      </c>
      <c r="S9805">
        <v>0</v>
      </c>
    </row>
    <row r="9806" spans="1:19" x14ac:dyDescent="0.25">
      <c r="A9806" t="s">
        <v>79</v>
      </c>
      <c r="B9806" s="23" t="s">
        <v>131</v>
      </c>
      <c r="C9806" s="23" t="str">
        <f t="shared" si="153"/>
        <v>8/27/2023</v>
      </c>
      <c r="D9806" t="s">
        <v>193</v>
      </c>
      <c r="E9806">
        <v>53.483958999999999</v>
      </c>
      <c r="F9806">
        <v>-2.2446440000000001</v>
      </c>
      <c r="G9806" t="s">
        <v>196</v>
      </c>
      <c r="H9806" t="s">
        <v>197</v>
      </c>
      <c r="I9806" t="s">
        <v>194</v>
      </c>
      <c r="J9806">
        <v>1724.1</v>
      </c>
      <c r="K9806" s="1">
        <v>4.0000000000000001E-3</v>
      </c>
      <c r="L9806">
        <v>6</v>
      </c>
      <c r="M9806">
        <v>0.22</v>
      </c>
      <c r="N9806">
        <v>1</v>
      </c>
      <c r="O9806">
        <v>2</v>
      </c>
      <c r="P9806">
        <v>184</v>
      </c>
      <c r="Q9806">
        <v>72</v>
      </c>
      <c r="R9806">
        <v>21</v>
      </c>
      <c r="S9806">
        <v>8</v>
      </c>
    </row>
    <row r="9807" spans="1:19" x14ac:dyDescent="0.25">
      <c r="A9807" t="s">
        <v>79</v>
      </c>
      <c r="B9807" s="23" t="s">
        <v>132</v>
      </c>
      <c r="C9807" s="23" t="str">
        <f t="shared" si="153"/>
        <v>8/28/2023</v>
      </c>
      <c r="D9807" t="s">
        <v>193</v>
      </c>
      <c r="E9807">
        <v>53.483958999999999</v>
      </c>
      <c r="F9807">
        <v>-2.2446440000000001</v>
      </c>
      <c r="G9807" t="s">
        <v>196</v>
      </c>
      <c r="H9807" t="s">
        <v>197</v>
      </c>
      <c r="I9807" t="s">
        <v>194</v>
      </c>
      <c r="J9807">
        <v>1327.1</v>
      </c>
      <c r="K9807" s="1">
        <v>5.0000000000000001E-3</v>
      </c>
      <c r="L9807">
        <v>7</v>
      </c>
      <c r="M9807">
        <v>0.34</v>
      </c>
      <c r="N9807">
        <v>2</v>
      </c>
      <c r="O9807">
        <v>0</v>
      </c>
      <c r="P9807">
        <v>11</v>
      </c>
      <c r="Q9807">
        <v>66</v>
      </c>
      <c r="R9807">
        <v>0</v>
      </c>
      <c r="S9807">
        <v>9</v>
      </c>
    </row>
    <row r="9808" spans="1:19" x14ac:dyDescent="0.25">
      <c r="A9808" t="s">
        <v>79</v>
      </c>
      <c r="B9808" s="23" t="s">
        <v>133</v>
      </c>
      <c r="C9808" s="23" t="str">
        <f t="shared" si="153"/>
        <v>8/29/2023</v>
      </c>
      <c r="D9808" t="s">
        <v>193</v>
      </c>
      <c r="E9808">
        <v>53.483958999999999</v>
      </c>
      <c r="F9808">
        <v>-2.2446440000000001</v>
      </c>
      <c r="G9808" t="s">
        <v>196</v>
      </c>
      <c r="H9808" t="s">
        <v>197</v>
      </c>
      <c r="I9808" t="s">
        <v>194</v>
      </c>
      <c r="J9808">
        <v>1344.3</v>
      </c>
      <c r="K9808" s="1">
        <v>8.9999999999999993E-3</v>
      </c>
      <c r="L9808">
        <v>13</v>
      </c>
      <c r="M9808">
        <v>0.23</v>
      </c>
      <c r="N9808">
        <v>3</v>
      </c>
      <c r="O9808">
        <v>1</v>
      </c>
      <c r="P9808">
        <v>107</v>
      </c>
      <c r="Q9808">
        <v>47</v>
      </c>
      <c r="R9808">
        <v>20</v>
      </c>
      <c r="S9808">
        <v>5</v>
      </c>
    </row>
    <row r="9809" spans="1:19" x14ac:dyDescent="0.25">
      <c r="A9809" t="s">
        <v>79</v>
      </c>
      <c r="B9809" s="23" t="s">
        <v>134</v>
      </c>
      <c r="C9809" s="23" t="str">
        <f t="shared" si="153"/>
        <v>8/30/2023</v>
      </c>
      <c r="D9809" t="s">
        <v>193</v>
      </c>
      <c r="E9809">
        <v>53.483958999999999</v>
      </c>
      <c r="F9809">
        <v>-2.2446440000000001</v>
      </c>
      <c r="G9809" t="s">
        <v>196</v>
      </c>
      <c r="H9809" t="s">
        <v>197</v>
      </c>
      <c r="I9809" t="s">
        <v>194</v>
      </c>
      <c r="J9809">
        <v>892.1</v>
      </c>
      <c r="K9809" s="1">
        <v>4.0000000000000001E-3</v>
      </c>
      <c r="L9809">
        <v>4</v>
      </c>
      <c r="M9809">
        <v>0.32</v>
      </c>
      <c r="N9809">
        <v>1</v>
      </c>
      <c r="O9809">
        <v>0</v>
      </c>
      <c r="P9809">
        <v>1</v>
      </c>
      <c r="Q9809">
        <v>58</v>
      </c>
      <c r="R9809">
        <v>14</v>
      </c>
      <c r="S9809">
        <v>1</v>
      </c>
    </row>
    <row r="9810" spans="1:19" x14ac:dyDescent="0.25">
      <c r="A9810" t="s">
        <v>79</v>
      </c>
      <c r="B9810" s="23" t="s">
        <v>135</v>
      </c>
      <c r="C9810" s="23" t="str">
        <f t="shared" si="153"/>
        <v>8/31/2023</v>
      </c>
      <c r="D9810" t="s">
        <v>193</v>
      </c>
      <c r="E9810">
        <v>53.483958999999999</v>
      </c>
      <c r="F9810">
        <v>-2.2446440000000001</v>
      </c>
      <c r="G9810" t="s">
        <v>196</v>
      </c>
      <c r="H9810" t="s">
        <v>197</v>
      </c>
      <c r="I9810" t="s">
        <v>194</v>
      </c>
      <c r="J9810">
        <v>1700.6</v>
      </c>
      <c r="K9810" s="1">
        <v>6.0000000000000001E-3</v>
      </c>
      <c r="L9810">
        <v>9</v>
      </c>
      <c r="M9810">
        <v>0.6</v>
      </c>
      <c r="N9810">
        <v>6</v>
      </c>
      <c r="O9810">
        <v>3</v>
      </c>
      <c r="P9810">
        <v>222</v>
      </c>
      <c r="Q9810">
        <v>61</v>
      </c>
      <c r="R9810">
        <v>9</v>
      </c>
      <c r="S9810">
        <v>1</v>
      </c>
    </row>
    <row r="9811" spans="1:19" x14ac:dyDescent="0.25">
      <c r="A9811" t="s">
        <v>136</v>
      </c>
      <c r="B9811" s="23">
        <v>44935</v>
      </c>
      <c r="C9811" s="23" t="str">
        <f t="shared" si="153"/>
        <v>Jan</v>
      </c>
      <c r="D9811" t="s">
        <v>193</v>
      </c>
      <c r="E9811">
        <v>53.483958999999999</v>
      </c>
      <c r="F9811">
        <v>-2.2446440000000001</v>
      </c>
      <c r="G9811" t="s">
        <v>196</v>
      </c>
      <c r="H9811" t="s">
        <v>197</v>
      </c>
      <c r="I9811" t="s">
        <v>194</v>
      </c>
      <c r="J9811">
        <v>2176</v>
      </c>
      <c r="K9811" s="1">
        <v>8.0000000000000002E-3</v>
      </c>
      <c r="L9811">
        <v>18</v>
      </c>
      <c r="M9811">
        <v>0.59</v>
      </c>
      <c r="N9811">
        <v>11</v>
      </c>
      <c r="O9811">
        <v>4</v>
      </c>
      <c r="P9811">
        <v>287</v>
      </c>
      <c r="Q9811">
        <v>62</v>
      </c>
      <c r="R9811">
        <v>9</v>
      </c>
      <c r="S9811">
        <v>1</v>
      </c>
    </row>
    <row r="9812" spans="1:19" x14ac:dyDescent="0.25">
      <c r="A9812" t="s">
        <v>136</v>
      </c>
      <c r="B9812" s="23">
        <v>44966</v>
      </c>
      <c r="C9812" s="23" t="str">
        <f t="shared" si="153"/>
        <v>Feb</v>
      </c>
      <c r="D9812" t="s">
        <v>193</v>
      </c>
      <c r="E9812">
        <v>53.483958999999999</v>
      </c>
      <c r="F9812">
        <v>-2.2446440000000001</v>
      </c>
      <c r="G9812" t="s">
        <v>196</v>
      </c>
      <c r="H9812" t="s">
        <v>197</v>
      </c>
      <c r="I9812" t="s">
        <v>194</v>
      </c>
      <c r="J9812">
        <v>1831</v>
      </c>
      <c r="K9812" s="1">
        <v>8.0000000000000002E-3</v>
      </c>
      <c r="L9812">
        <v>14</v>
      </c>
      <c r="M9812">
        <v>1.1200000000000001</v>
      </c>
      <c r="N9812">
        <v>16</v>
      </c>
      <c r="O9812">
        <v>2</v>
      </c>
      <c r="P9812">
        <v>205</v>
      </c>
      <c r="Q9812">
        <v>76</v>
      </c>
      <c r="R9812">
        <v>3</v>
      </c>
      <c r="S9812">
        <v>11</v>
      </c>
    </row>
    <row r="9813" spans="1:19" x14ac:dyDescent="0.25">
      <c r="A9813" t="s">
        <v>136</v>
      </c>
      <c r="B9813" s="23">
        <v>44994</v>
      </c>
      <c r="C9813" s="23" t="str">
        <f t="shared" si="153"/>
        <v>Mar</v>
      </c>
      <c r="D9813" t="s">
        <v>193</v>
      </c>
      <c r="E9813">
        <v>53.483958999999999</v>
      </c>
      <c r="F9813">
        <v>-2.2446440000000001</v>
      </c>
      <c r="G9813" t="s">
        <v>196</v>
      </c>
      <c r="H9813" t="s">
        <v>197</v>
      </c>
      <c r="I9813" t="s">
        <v>194</v>
      </c>
      <c r="J9813">
        <v>1928</v>
      </c>
      <c r="K9813" s="1">
        <v>1.2999999999999999E-2</v>
      </c>
      <c r="L9813">
        <v>24</v>
      </c>
      <c r="M9813">
        <v>0.71</v>
      </c>
      <c r="N9813">
        <v>17</v>
      </c>
      <c r="O9813">
        <v>5</v>
      </c>
      <c r="P9813">
        <v>243</v>
      </c>
      <c r="Q9813">
        <v>95</v>
      </c>
      <c r="R9813">
        <v>17</v>
      </c>
      <c r="S9813">
        <v>4</v>
      </c>
    </row>
    <row r="9814" spans="1:19" x14ac:dyDescent="0.25">
      <c r="A9814" t="s">
        <v>136</v>
      </c>
      <c r="B9814" s="23">
        <v>45025</v>
      </c>
      <c r="C9814" s="23" t="str">
        <f t="shared" si="153"/>
        <v>Apr</v>
      </c>
      <c r="D9814" t="s">
        <v>193</v>
      </c>
      <c r="E9814">
        <v>53.483958999999999</v>
      </c>
      <c r="F9814">
        <v>-2.2446440000000001</v>
      </c>
      <c r="G9814" t="s">
        <v>196</v>
      </c>
      <c r="H9814" t="s">
        <v>197</v>
      </c>
      <c r="I9814" t="s">
        <v>194</v>
      </c>
      <c r="J9814">
        <v>2371</v>
      </c>
      <c r="K9814" s="1">
        <v>6.0000000000000001E-3</v>
      </c>
      <c r="L9814">
        <v>15</v>
      </c>
      <c r="M9814">
        <v>0.56999999999999995</v>
      </c>
      <c r="N9814">
        <v>8</v>
      </c>
      <c r="O9814">
        <v>6</v>
      </c>
      <c r="P9814">
        <v>449</v>
      </c>
      <c r="Q9814">
        <v>97</v>
      </c>
      <c r="R9814">
        <v>20</v>
      </c>
      <c r="S9814">
        <v>6</v>
      </c>
    </row>
    <row r="9815" spans="1:19" x14ac:dyDescent="0.25">
      <c r="A9815" t="s">
        <v>136</v>
      </c>
      <c r="B9815" s="23">
        <v>45055</v>
      </c>
      <c r="C9815" s="23" t="str">
        <f t="shared" si="153"/>
        <v>May</v>
      </c>
      <c r="D9815" t="s">
        <v>193</v>
      </c>
      <c r="E9815">
        <v>53.483958999999999</v>
      </c>
      <c r="F9815">
        <v>-2.2446440000000001</v>
      </c>
      <c r="G9815" t="s">
        <v>196</v>
      </c>
      <c r="H9815" t="s">
        <v>197</v>
      </c>
      <c r="I9815" t="s">
        <v>194</v>
      </c>
      <c r="J9815">
        <v>2639</v>
      </c>
      <c r="K9815" s="1">
        <v>8.9999999999999993E-3</v>
      </c>
      <c r="L9815">
        <v>23</v>
      </c>
      <c r="M9815">
        <v>0.19</v>
      </c>
      <c r="N9815">
        <v>4</v>
      </c>
      <c r="O9815">
        <v>2</v>
      </c>
      <c r="P9815">
        <v>159</v>
      </c>
      <c r="Q9815">
        <v>68</v>
      </c>
      <c r="R9815">
        <v>18</v>
      </c>
      <c r="S9815">
        <v>1</v>
      </c>
    </row>
    <row r="9816" spans="1:19" x14ac:dyDescent="0.25">
      <c r="A9816" t="s">
        <v>136</v>
      </c>
      <c r="B9816" s="23">
        <v>45086</v>
      </c>
      <c r="C9816" s="23" t="str">
        <f t="shared" si="153"/>
        <v>Jun</v>
      </c>
      <c r="D9816" t="s">
        <v>193</v>
      </c>
      <c r="E9816">
        <v>53.483958999999999</v>
      </c>
      <c r="F9816">
        <v>-2.2446440000000001</v>
      </c>
      <c r="G9816" t="s">
        <v>196</v>
      </c>
      <c r="H9816" t="s">
        <v>197</v>
      </c>
      <c r="I9816" t="s">
        <v>194</v>
      </c>
      <c r="J9816">
        <v>1327</v>
      </c>
      <c r="K9816" s="1">
        <v>8.9999999999999993E-3</v>
      </c>
      <c r="L9816">
        <v>12</v>
      </c>
      <c r="M9816">
        <v>1.21</v>
      </c>
      <c r="N9816">
        <v>15</v>
      </c>
      <c r="O9816">
        <v>3</v>
      </c>
      <c r="P9816">
        <v>243</v>
      </c>
      <c r="Q9816">
        <v>55</v>
      </c>
      <c r="R9816">
        <v>3</v>
      </c>
      <c r="S9816">
        <v>4</v>
      </c>
    </row>
    <row r="9817" spans="1:19" x14ac:dyDescent="0.25">
      <c r="A9817" t="s">
        <v>136</v>
      </c>
      <c r="B9817" s="23">
        <v>45116</v>
      </c>
      <c r="C9817" s="23" t="str">
        <f t="shared" si="153"/>
        <v>Jul</v>
      </c>
      <c r="D9817" t="s">
        <v>193</v>
      </c>
      <c r="E9817">
        <v>53.483958999999999</v>
      </c>
      <c r="F9817">
        <v>-2.2446440000000001</v>
      </c>
      <c r="G9817" t="s">
        <v>196</v>
      </c>
      <c r="H9817" t="s">
        <v>197</v>
      </c>
      <c r="I9817" t="s">
        <v>194</v>
      </c>
      <c r="J9817">
        <v>1932</v>
      </c>
      <c r="K9817" s="1">
        <v>1.2E-2</v>
      </c>
      <c r="L9817">
        <v>22</v>
      </c>
      <c r="M9817">
        <v>0.8</v>
      </c>
      <c r="N9817">
        <v>18</v>
      </c>
      <c r="O9817">
        <v>4</v>
      </c>
      <c r="P9817">
        <v>265</v>
      </c>
      <c r="Q9817">
        <v>88</v>
      </c>
      <c r="R9817">
        <v>8</v>
      </c>
      <c r="S9817">
        <v>3</v>
      </c>
    </row>
    <row r="9818" spans="1:19" x14ac:dyDescent="0.25">
      <c r="A9818" t="s">
        <v>136</v>
      </c>
      <c r="B9818" s="23">
        <v>45147</v>
      </c>
      <c r="C9818" s="23" t="str">
        <f t="shared" si="153"/>
        <v>Aug</v>
      </c>
      <c r="D9818" t="s">
        <v>193</v>
      </c>
      <c r="E9818">
        <v>53.483958999999999</v>
      </c>
      <c r="F9818">
        <v>-2.2446440000000001</v>
      </c>
      <c r="G9818" t="s">
        <v>196</v>
      </c>
      <c r="H9818" t="s">
        <v>197</v>
      </c>
      <c r="I9818" t="s">
        <v>194</v>
      </c>
      <c r="J9818">
        <v>2584</v>
      </c>
      <c r="K9818" s="1">
        <v>1.2E-2</v>
      </c>
      <c r="L9818">
        <v>31</v>
      </c>
      <c r="M9818">
        <v>0.14000000000000001</v>
      </c>
      <c r="N9818">
        <v>4</v>
      </c>
      <c r="O9818">
        <v>6</v>
      </c>
      <c r="P9818">
        <v>384</v>
      </c>
      <c r="Q9818">
        <v>60</v>
      </c>
      <c r="R9818">
        <v>0</v>
      </c>
      <c r="S9818">
        <v>2</v>
      </c>
    </row>
    <row r="9819" spans="1:19" x14ac:dyDescent="0.25">
      <c r="A9819" t="s">
        <v>136</v>
      </c>
      <c r="B9819" s="23">
        <v>45178</v>
      </c>
      <c r="C9819" s="23" t="str">
        <f t="shared" si="153"/>
        <v>Sep</v>
      </c>
      <c r="D9819" t="s">
        <v>193</v>
      </c>
      <c r="E9819">
        <v>53.483958999999999</v>
      </c>
      <c r="F9819">
        <v>-2.2446440000000001</v>
      </c>
      <c r="G9819" t="s">
        <v>196</v>
      </c>
      <c r="H9819" t="s">
        <v>197</v>
      </c>
      <c r="I9819" t="s">
        <v>194</v>
      </c>
      <c r="J9819">
        <v>2219</v>
      </c>
      <c r="K9819" s="1">
        <v>8.9999999999999993E-3</v>
      </c>
      <c r="L9819">
        <v>20</v>
      </c>
      <c r="M9819">
        <v>0.56999999999999995</v>
      </c>
      <c r="N9819">
        <v>12</v>
      </c>
      <c r="O9819">
        <v>5</v>
      </c>
      <c r="P9819">
        <v>263</v>
      </c>
      <c r="Q9819">
        <v>71</v>
      </c>
      <c r="R9819">
        <v>24</v>
      </c>
      <c r="S9819">
        <v>9</v>
      </c>
    </row>
    <row r="9820" spans="1:19" x14ac:dyDescent="0.25">
      <c r="A9820" t="s">
        <v>136</v>
      </c>
      <c r="B9820" s="23">
        <v>45208</v>
      </c>
      <c r="C9820" s="23" t="str">
        <f t="shared" si="153"/>
        <v>Oct</v>
      </c>
      <c r="D9820" t="s">
        <v>193</v>
      </c>
      <c r="E9820">
        <v>53.483958999999999</v>
      </c>
      <c r="F9820">
        <v>-2.2446440000000001</v>
      </c>
      <c r="G9820" t="s">
        <v>196</v>
      </c>
      <c r="H9820" t="s">
        <v>197</v>
      </c>
      <c r="I9820" t="s">
        <v>194</v>
      </c>
      <c r="J9820">
        <v>1360</v>
      </c>
      <c r="K9820" s="1">
        <v>8.9999999999999993E-3</v>
      </c>
      <c r="L9820">
        <v>13</v>
      </c>
      <c r="M9820">
        <v>0.69</v>
      </c>
      <c r="N9820">
        <v>9</v>
      </c>
      <c r="O9820">
        <v>5</v>
      </c>
      <c r="P9820">
        <v>168</v>
      </c>
      <c r="Q9820">
        <v>72</v>
      </c>
      <c r="R9820">
        <v>17</v>
      </c>
      <c r="S9820">
        <v>2</v>
      </c>
    </row>
    <row r="9821" spans="1:19" x14ac:dyDescent="0.25">
      <c r="A9821" t="s">
        <v>136</v>
      </c>
      <c r="B9821" s="23">
        <v>45239</v>
      </c>
      <c r="C9821" s="23" t="str">
        <f t="shared" si="153"/>
        <v>Nov</v>
      </c>
      <c r="D9821" t="s">
        <v>193</v>
      </c>
      <c r="E9821">
        <v>53.483958999999999</v>
      </c>
      <c r="F9821">
        <v>-2.2446440000000001</v>
      </c>
      <c r="G9821" t="s">
        <v>196</v>
      </c>
      <c r="H9821" t="s">
        <v>197</v>
      </c>
      <c r="I9821" t="s">
        <v>194</v>
      </c>
      <c r="J9821">
        <v>2073</v>
      </c>
      <c r="K9821" s="1">
        <v>0.01</v>
      </c>
      <c r="L9821">
        <v>21</v>
      </c>
      <c r="M9821">
        <v>0.23</v>
      </c>
      <c r="N9821">
        <v>5</v>
      </c>
      <c r="O9821">
        <v>3</v>
      </c>
      <c r="P9821">
        <v>345</v>
      </c>
      <c r="Q9821">
        <v>49</v>
      </c>
      <c r="R9821">
        <v>9</v>
      </c>
      <c r="S9821">
        <v>7</v>
      </c>
    </row>
    <row r="9822" spans="1:19" x14ac:dyDescent="0.25">
      <c r="A9822" t="s">
        <v>136</v>
      </c>
      <c r="B9822" s="23">
        <v>45269</v>
      </c>
      <c r="C9822" s="23" t="str">
        <f t="shared" si="153"/>
        <v>Dec</v>
      </c>
      <c r="D9822" t="s">
        <v>193</v>
      </c>
      <c r="E9822">
        <v>53.483958999999999</v>
      </c>
      <c r="F9822">
        <v>-2.2446440000000001</v>
      </c>
      <c r="G9822" t="s">
        <v>196</v>
      </c>
      <c r="H9822" t="s">
        <v>197</v>
      </c>
      <c r="I9822" t="s">
        <v>194</v>
      </c>
      <c r="J9822">
        <v>2637</v>
      </c>
      <c r="K9822" s="1">
        <v>1.0999999999999999E-2</v>
      </c>
      <c r="L9822">
        <v>28</v>
      </c>
      <c r="M9822">
        <v>1.17</v>
      </c>
      <c r="N9822">
        <v>33</v>
      </c>
      <c r="O9822">
        <v>7</v>
      </c>
      <c r="P9822">
        <v>452</v>
      </c>
      <c r="Q9822">
        <v>86</v>
      </c>
      <c r="R9822">
        <v>18</v>
      </c>
      <c r="S9822">
        <v>1</v>
      </c>
    </row>
    <row r="9823" spans="1:19" x14ac:dyDescent="0.25">
      <c r="A9823" t="s">
        <v>136</v>
      </c>
      <c r="B9823" s="23" t="s">
        <v>137</v>
      </c>
      <c r="C9823" s="23" t="str">
        <f t="shared" si="153"/>
        <v>9/13/2023</v>
      </c>
      <c r="D9823" t="s">
        <v>193</v>
      </c>
      <c r="E9823">
        <v>53.483958999999999</v>
      </c>
      <c r="F9823">
        <v>-2.2446440000000001</v>
      </c>
      <c r="G9823" t="s">
        <v>196</v>
      </c>
      <c r="H9823" t="s">
        <v>197</v>
      </c>
      <c r="I9823" t="s">
        <v>194</v>
      </c>
      <c r="J9823">
        <v>1243</v>
      </c>
      <c r="K9823" s="1">
        <v>7.0000000000000001E-3</v>
      </c>
      <c r="L9823">
        <v>9</v>
      </c>
      <c r="M9823">
        <v>0.52</v>
      </c>
      <c r="N9823">
        <v>5</v>
      </c>
      <c r="O9823">
        <v>5</v>
      </c>
      <c r="P9823">
        <v>241</v>
      </c>
      <c r="Q9823">
        <v>55</v>
      </c>
      <c r="R9823">
        <v>0</v>
      </c>
      <c r="S9823">
        <v>3</v>
      </c>
    </row>
    <row r="9824" spans="1:19" x14ac:dyDescent="0.25">
      <c r="A9824" t="s">
        <v>136</v>
      </c>
      <c r="B9824" s="23" t="s">
        <v>138</v>
      </c>
      <c r="C9824" s="23" t="str">
        <f t="shared" si="153"/>
        <v>9/14/2023</v>
      </c>
      <c r="D9824" t="s">
        <v>193</v>
      </c>
      <c r="E9824">
        <v>53.483958999999999</v>
      </c>
      <c r="F9824">
        <v>-2.2446440000000001</v>
      </c>
      <c r="G9824" t="s">
        <v>196</v>
      </c>
      <c r="H9824" t="s">
        <v>197</v>
      </c>
      <c r="I9824" t="s">
        <v>194</v>
      </c>
      <c r="J9824">
        <v>1339</v>
      </c>
      <c r="K9824" s="1">
        <v>3.0000000000000001E-3</v>
      </c>
      <c r="L9824">
        <v>4</v>
      </c>
      <c r="M9824">
        <v>0.83</v>
      </c>
      <c r="N9824">
        <v>4</v>
      </c>
      <c r="O9824">
        <v>3</v>
      </c>
      <c r="P9824">
        <v>90</v>
      </c>
      <c r="Q9824">
        <v>54</v>
      </c>
      <c r="R9824">
        <v>9</v>
      </c>
      <c r="S9824">
        <v>1</v>
      </c>
    </row>
    <row r="9825" spans="1:19" x14ac:dyDescent="0.25">
      <c r="A9825" t="s">
        <v>136</v>
      </c>
      <c r="B9825" s="23" t="s">
        <v>139</v>
      </c>
      <c r="C9825" s="23" t="str">
        <f t="shared" si="153"/>
        <v>9/15/2023</v>
      </c>
      <c r="D9825" t="s">
        <v>193</v>
      </c>
      <c r="E9825">
        <v>53.483958999999999</v>
      </c>
      <c r="F9825">
        <v>-2.2446440000000001</v>
      </c>
      <c r="G9825" t="s">
        <v>196</v>
      </c>
      <c r="H9825" t="s">
        <v>197</v>
      </c>
      <c r="I9825" t="s">
        <v>194</v>
      </c>
      <c r="J9825">
        <v>2237</v>
      </c>
      <c r="K9825" s="1">
        <v>8.9999999999999993E-3</v>
      </c>
      <c r="L9825">
        <v>20</v>
      </c>
      <c r="M9825">
        <v>0.74</v>
      </c>
      <c r="N9825">
        <v>15</v>
      </c>
      <c r="O9825">
        <v>5</v>
      </c>
      <c r="P9825">
        <v>269</v>
      </c>
      <c r="Q9825">
        <v>48</v>
      </c>
      <c r="R9825">
        <v>2</v>
      </c>
      <c r="S9825">
        <v>6</v>
      </c>
    </row>
    <row r="9826" spans="1:19" x14ac:dyDescent="0.25">
      <c r="A9826" t="s">
        <v>136</v>
      </c>
      <c r="B9826" s="23" t="s">
        <v>140</v>
      </c>
      <c r="C9826" s="23" t="str">
        <f t="shared" si="153"/>
        <v>9/16/2023</v>
      </c>
      <c r="D9826" t="s">
        <v>193</v>
      </c>
      <c r="E9826">
        <v>53.483958999999999</v>
      </c>
      <c r="F9826">
        <v>-2.2446440000000001</v>
      </c>
      <c r="G9826" t="s">
        <v>196</v>
      </c>
      <c r="H9826" t="s">
        <v>197</v>
      </c>
      <c r="I9826" t="s">
        <v>194</v>
      </c>
      <c r="J9826">
        <v>2523</v>
      </c>
      <c r="K9826" s="1">
        <v>8.0000000000000002E-3</v>
      </c>
      <c r="L9826">
        <v>21</v>
      </c>
      <c r="M9826">
        <v>0.3</v>
      </c>
      <c r="N9826">
        <v>6</v>
      </c>
      <c r="O9826">
        <v>6</v>
      </c>
      <c r="P9826">
        <v>586</v>
      </c>
      <c r="Q9826">
        <v>52</v>
      </c>
      <c r="R9826">
        <v>9</v>
      </c>
      <c r="S9826">
        <v>3</v>
      </c>
    </row>
    <row r="9827" spans="1:19" x14ac:dyDescent="0.25">
      <c r="A9827" t="s">
        <v>136</v>
      </c>
      <c r="B9827" s="23" t="s">
        <v>141</v>
      </c>
      <c r="C9827" s="23" t="str">
        <f t="shared" si="153"/>
        <v>9/17/2023</v>
      </c>
      <c r="D9827" t="s">
        <v>193</v>
      </c>
      <c r="E9827">
        <v>53.483958999999999</v>
      </c>
      <c r="F9827">
        <v>-2.2446440000000001</v>
      </c>
      <c r="G9827" t="s">
        <v>196</v>
      </c>
      <c r="H9827" t="s">
        <v>197</v>
      </c>
      <c r="I9827" t="s">
        <v>194</v>
      </c>
      <c r="J9827">
        <v>2702</v>
      </c>
      <c r="K9827" s="1">
        <v>8.0000000000000002E-3</v>
      </c>
      <c r="L9827">
        <v>22</v>
      </c>
      <c r="M9827">
        <v>0.61</v>
      </c>
      <c r="N9827">
        <v>14</v>
      </c>
      <c r="O9827">
        <v>5</v>
      </c>
      <c r="P9827">
        <v>429</v>
      </c>
      <c r="Q9827">
        <v>44</v>
      </c>
      <c r="R9827">
        <v>14</v>
      </c>
      <c r="S9827">
        <v>8</v>
      </c>
    </row>
    <row r="9828" spans="1:19" x14ac:dyDescent="0.25">
      <c r="A9828" t="s">
        <v>136</v>
      </c>
      <c r="B9828" s="23" t="s">
        <v>142</v>
      </c>
      <c r="C9828" s="23" t="str">
        <f t="shared" si="153"/>
        <v>9/18/2023</v>
      </c>
      <c r="D9828" t="s">
        <v>193</v>
      </c>
      <c r="E9828">
        <v>53.483958999999999</v>
      </c>
      <c r="F9828">
        <v>-2.2446440000000001</v>
      </c>
      <c r="G9828" t="s">
        <v>196</v>
      </c>
      <c r="H9828" t="s">
        <v>197</v>
      </c>
      <c r="I9828" t="s">
        <v>194</v>
      </c>
      <c r="J9828">
        <v>2777</v>
      </c>
      <c r="K9828" s="1">
        <v>1.0999999999999999E-2</v>
      </c>
      <c r="L9828">
        <v>31</v>
      </c>
      <c r="M9828">
        <v>0.5</v>
      </c>
      <c r="N9828">
        <v>15</v>
      </c>
      <c r="O9828">
        <v>2</v>
      </c>
      <c r="P9828">
        <v>221</v>
      </c>
      <c r="Q9828">
        <v>68</v>
      </c>
      <c r="R9828">
        <v>17</v>
      </c>
      <c r="S9828">
        <v>3</v>
      </c>
    </row>
    <row r="9829" spans="1:19" x14ac:dyDescent="0.25">
      <c r="A9829" t="s">
        <v>136</v>
      </c>
      <c r="B9829" s="23" t="s">
        <v>143</v>
      </c>
      <c r="C9829" s="23" t="str">
        <f t="shared" si="153"/>
        <v>9/19/2023</v>
      </c>
      <c r="D9829" t="s">
        <v>193</v>
      </c>
      <c r="E9829">
        <v>53.483958999999999</v>
      </c>
      <c r="F9829">
        <v>-2.2446440000000001</v>
      </c>
      <c r="G9829" t="s">
        <v>196</v>
      </c>
      <c r="H9829" t="s">
        <v>197</v>
      </c>
      <c r="I9829" t="s">
        <v>194</v>
      </c>
      <c r="J9829">
        <v>1578</v>
      </c>
      <c r="K9829" s="1">
        <v>0.01</v>
      </c>
      <c r="L9829">
        <v>16</v>
      </c>
      <c r="M9829">
        <v>0.18</v>
      </c>
      <c r="N9829">
        <v>3</v>
      </c>
      <c r="O9829">
        <v>3</v>
      </c>
      <c r="P9829">
        <v>227</v>
      </c>
      <c r="Q9829">
        <v>104</v>
      </c>
      <c r="R9829">
        <v>21</v>
      </c>
      <c r="S9829">
        <v>5</v>
      </c>
    </row>
    <row r="9830" spans="1:19" x14ac:dyDescent="0.25">
      <c r="A9830" t="s">
        <v>136</v>
      </c>
      <c r="B9830" s="23" t="s">
        <v>144</v>
      </c>
      <c r="C9830" s="23" t="str">
        <f t="shared" si="153"/>
        <v>9/20/2023</v>
      </c>
      <c r="D9830" t="s">
        <v>193</v>
      </c>
      <c r="E9830">
        <v>53.483958999999999</v>
      </c>
      <c r="F9830">
        <v>-2.2446440000000001</v>
      </c>
      <c r="G9830" t="s">
        <v>196</v>
      </c>
      <c r="H9830" t="s">
        <v>197</v>
      </c>
      <c r="I9830" t="s">
        <v>194</v>
      </c>
      <c r="J9830">
        <v>2190</v>
      </c>
      <c r="K9830" s="1">
        <v>4.0000000000000001E-3</v>
      </c>
      <c r="L9830">
        <v>9</v>
      </c>
      <c r="M9830">
        <v>0.05</v>
      </c>
      <c r="N9830">
        <v>0</v>
      </c>
      <c r="O9830">
        <v>5</v>
      </c>
      <c r="P9830">
        <v>414</v>
      </c>
      <c r="Q9830">
        <v>72</v>
      </c>
      <c r="R9830">
        <v>21</v>
      </c>
      <c r="S9830">
        <v>1</v>
      </c>
    </row>
    <row r="9831" spans="1:19" x14ac:dyDescent="0.25">
      <c r="A9831" t="s">
        <v>136</v>
      </c>
      <c r="B9831" s="23" t="s">
        <v>145</v>
      </c>
      <c r="C9831" s="23" t="str">
        <f t="shared" si="153"/>
        <v>9/21/2023</v>
      </c>
      <c r="D9831" t="s">
        <v>193</v>
      </c>
      <c r="E9831">
        <v>53.483958999999999</v>
      </c>
      <c r="F9831">
        <v>-2.2446440000000001</v>
      </c>
      <c r="G9831" t="s">
        <v>196</v>
      </c>
      <c r="H9831" t="s">
        <v>197</v>
      </c>
      <c r="I9831" t="s">
        <v>194</v>
      </c>
      <c r="J9831">
        <v>1582</v>
      </c>
      <c r="K9831" s="1">
        <v>7.0000000000000001E-3</v>
      </c>
      <c r="L9831">
        <v>10</v>
      </c>
      <c r="M9831">
        <v>0.85</v>
      </c>
      <c r="N9831">
        <v>9</v>
      </c>
      <c r="O9831">
        <v>2</v>
      </c>
      <c r="P9831">
        <v>202</v>
      </c>
      <c r="Q9831">
        <v>42</v>
      </c>
      <c r="R9831">
        <v>32</v>
      </c>
      <c r="S9831">
        <v>4</v>
      </c>
    </row>
    <row r="9832" spans="1:19" x14ac:dyDescent="0.25">
      <c r="A9832" t="s">
        <v>136</v>
      </c>
      <c r="B9832" s="23" t="s">
        <v>146</v>
      </c>
      <c r="C9832" s="23" t="str">
        <f t="shared" si="153"/>
        <v>9/22/2023</v>
      </c>
      <c r="D9832" t="s">
        <v>193</v>
      </c>
      <c r="E9832">
        <v>53.483958999999999</v>
      </c>
      <c r="F9832">
        <v>-2.2446440000000001</v>
      </c>
      <c r="G9832" t="s">
        <v>196</v>
      </c>
      <c r="H9832" t="s">
        <v>197</v>
      </c>
      <c r="I9832" t="s">
        <v>194</v>
      </c>
      <c r="J9832">
        <v>1740</v>
      </c>
      <c r="K9832" s="1">
        <v>0.01</v>
      </c>
      <c r="L9832">
        <v>17</v>
      </c>
      <c r="M9832">
        <v>0.54</v>
      </c>
      <c r="N9832">
        <v>9</v>
      </c>
      <c r="O9832">
        <v>6</v>
      </c>
      <c r="P9832">
        <v>323</v>
      </c>
      <c r="Q9832">
        <v>85</v>
      </c>
      <c r="R9832">
        <v>26</v>
      </c>
      <c r="S9832">
        <v>6</v>
      </c>
    </row>
    <row r="9833" spans="1:19" x14ac:dyDescent="0.25">
      <c r="A9833" t="s">
        <v>136</v>
      </c>
      <c r="B9833" s="23" t="s">
        <v>147</v>
      </c>
      <c r="C9833" s="23" t="str">
        <f t="shared" si="153"/>
        <v>9/23/2023</v>
      </c>
      <c r="D9833" t="s">
        <v>193</v>
      </c>
      <c r="E9833">
        <v>53.483958999999999</v>
      </c>
      <c r="F9833">
        <v>-2.2446440000000001</v>
      </c>
      <c r="G9833" t="s">
        <v>196</v>
      </c>
      <c r="H9833" t="s">
        <v>197</v>
      </c>
      <c r="I9833" t="s">
        <v>194</v>
      </c>
      <c r="J9833">
        <v>1568</v>
      </c>
      <c r="K9833" s="1">
        <v>8.9999999999999993E-3</v>
      </c>
      <c r="L9833">
        <v>14</v>
      </c>
      <c r="M9833">
        <v>1.21</v>
      </c>
      <c r="N9833">
        <v>17</v>
      </c>
      <c r="O9833">
        <v>6</v>
      </c>
      <c r="P9833">
        <v>326</v>
      </c>
      <c r="Q9833">
        <v>53</v>
      </c>
      <c r="R9833">
        <v>8</v>
      </c>
      <c r="S9833">
        <v>6</v>
      </c>
    </row>
    <row r="9834" spans="1:19" x14ac:dyDescent="0.25">
      <c r="A9834" t="s">
        <v>136</v>
      </c>
      <c r="B9834" s="23" t="s">
        <v>148</v>
      </c>
      <c r="C9834" s="23" t="str">
        <f t="shared" si="153"/>
        <v>9/24/2023</v>
      </c>
      <c r="D9834" t="s">
        <v>193</v>
      </c>
      <c r="E9834">
        <v>53.483958999999999</v>
      </c>
      <c r="F9834">
        <v>-2.2446440000000001</v>
      </c>
      <c r="G9834" t="s">
        <v>196</v>
      </c>
      <c r="H9834" t="s">
        <v>197</v>
      </c>
      <c r="I9834" t="s">
        <v>194</v>
      </c>
      <c r="J9834">
        <v>2002</v>
      </c>
      <c r="K9834" s="1">
        <v>3.0000000000000001E-3</v>
      </c>
      <c r="L9834">
        <v>7</v>
      </c>
      <c r="M9834">
        <v>0.09</v>
      </c>
      <c r="N9834">
        <v>1</v>
      </c>
      <c r="O9834">
        <v>5</v>
      </c>
      <c r="P9834">
        <v>462</v>
      </c>
      <c r="Q9834">
        <v>83</v>
      </c>
      <c r="R9834">
        <v>17</v>
      </c>
      <c r="S9834">
        <v>0</v>
      </c>
    </row>
    <row r="9835" spans="1:19" x14ac:dyDescent="0.25">
      <c r="A9835" t="s">
        <v>136</v>
      </c>
      <c r="B9835" s="23" t="s">
        <v>149</v>
      </c>
      <c r="C9835" s="23" t="str">
        <f t="shared" si="153"/>
        <v>9/25/2023</v>
      </c>
      <c r="D9835" t="s">
        <v>193</v>
      </c>
      <c r="E9835">
        <v>53.483958999999999</v>
      </c>
      <c r="F9835">
        <v>-2.2446440000000001</v>
      </c>
      <c r="G9835" t="s">
        <v>196</v>
      </c>
      <c r="H9835" t="s">
        <v>197</v>
      </c>
      <c r="I9835" t="s">
        <v>194</v>
      </c>
      <c r="J9835">
        <v>2188</v>
      </c>
      <c r="K9835" s="1">
        <v>8.0000000000000002E-3</v>
      </c>
      <c r="L9835">
        <v>18</v>
      </c>
      <c r="M9835">
        <v>1.24</v>
      </c>
      <c r="N9835">
        <v>22</v>
      </c>
      <c r="O9835">
        <v>4</v>
      </c>
      <c r="P9835">
        <v>242</v>
      </c>
      <c r="Q9835">
        <v>42</v>
      </c>
      <c r="R9835">
        <v>23</v>
      </c>
      <c r="S9835">
        <v>3</v>
      </c>
    </row>
    <row r="9836" spans="1:19" x14ac:dyDescent="0.25">
      <c r="A9836" t="s">
        <v>136</v>
      </c>
      <c r="B9836" s="23" t="s">
        <v>150</v>
      </c>
      <c r="C9836" s="23" t="str">
        <f t="shared" si="153"/>
        <v>9/26/2023</v>
      </c>
      <c r="D9836" t="s">
        <v>193</v>
      </c>
      <c r="E9836">
        <v>53.483958999999999</v>
      </c>
      <c r="F9836">
        <v>-2.2446440000000001</v>
      </c>
      <c r="G9836" t="s">
        <v>196</v>
      </c>
      <c r="H9836" t="s">
        <v>197</v>
      </c>
      <c r="I9836" t="s">
        <v>194</v>
      </c>
      <c r="J9836">
        <v>1982</v>
      </c>
      <c r="K9836" s="1">
        <v>8.9999999999999993E-3</v>
      </c>
      <c r="L9836">
        <v>19</v>
      </c>
      <c r="M9836">
        <v>1.17</v>
      </c>
      <c r="N9836">
        <v>22</v>
      </c>
      <c r="O9836">
        <v>4</v>
      </c>
      <c r="P9836">
        <v>315</v>
      </c>
      <c r="Q9836">
        <v>83</v>
      </c>
      <c r="R9836">
        <v>21</v>
      </c>
      <c r="S9836">
        <v>6</v>
      </c>
    </row>
    <row r="9837" spans="1:19" x14ac:dyDescent="0.25">
      <c r="A9837" t="s">
        <v>136</v>
      </c>
      <c r="B9837" s="23" t="s">
        <v>151</v>
      </c>
      <c r="C9837" s="23" t="str">
        <f t="shared" si="153"/>
        <v>9/27/2023</v>
      </c>
      <c r="D9837" t="s">
        <v>193</v>
      </c>
      <c r="E9837">
        <v>53.483958999999999</v>
      </c>
      <c r="F9837">
        <v>-2.2446440000000001</v>
      </c>
      <c r="G9837" t="s">
        <v>196</v>
      </c>
      <c r="H9837" t="s">
        <v>197</v>
      </c>
      <c r="I9837" t="s">
        <v>194</v>
      </c>
      <c r="J9837">
        <v>1466</v>
      </c>
      <c r="K9837" s="1">
        <v>4.0000000000000001E-3</v>
      </c>
      <c r="L9837">
        <v>5</v>
      </c>
      <c r="M9837">
        <v>0.77</v>
      </c>
      <c r="N9837">
        <v>4</v>
      </c>
      <c r="O9837">
        <v>2</v>
      </c>
      <c r="P9837">
        <v>81</v>
      </c>
      <c r="Q9837">
        <v>73</v>
      </c>
      <c r="R9837">
        <v>20</v>
      </c>
      <c r="S9837">
        <v>1</v>
      </c>
    </row>
    <row r="9838" spans="1:19" x14ac:dyDescent="0.25">
      <c r="A9838" t="s">
        <v>136</v>
      </c>
      <c r="B9838" s="23" t="s">
        <v>152</v>
      </c>
      <c r="C9838" s="23" t="str">
        <f t="shared" si="153"/>
        <v>9/28/2023</v>
      </c>
      <c r="D9838" t="s">
        <v>193</v>
      </c>
      <c r="E9838">
        <v>53.483958999999999</v>
      </c>
      <c r="F9838">
        <v>-2.2446440000000001</v>
      </c>
      <c r="G9838" t="s">
        <v>196</v>
      </c>
      <c r="H9838" t="s">
        <v>197</v>
      </c>
      <c r="I9838" t="s">
        <v>194</v>
      </c>
      <c r="J9838">
        <v>2499</v>
      </c>
      <c r="K9838" s="1">
        <v>6.0000000000000001E-3</v>
      </c>
      <c r="L9838">
        <v>14</v>
      </c>
      <c r="M9838">
        <v>0.92</v>
      </c>
      <c r="N9838">
        <v>13</v>
      </c>
      <c r="O9838">
        <v>7</v>
      </c>
      <c r="P9838">
        <v>519</v>
      </c>
      <c r="Q9838">
        <v>41</v>
      </c>
      <c r="R9838">
        <v>21</v>
      </c>
      <c r="S9838">
        <v>1</v>
      </c>
    </row>
    <row r="9839" spans="1:19" x14ac:dyDescent="0.25">
      <c r="A9839" t="s">
        <v>136</v>
      </c>
      <c r="B9839" s="23" t="s">
        <v>153</v>
      </c>
      <c r="C9839" s="23" t="str">
        <f t="shared" si="153"/>
        <v>9/29/2023</v>
      </c>
      <c r="D9839" t="s">
        <v>193</v>
      </c>
      <c r="E9839">
        <v>53.483958999999999</v>
      </c>
      <c r="F9839">
        <v>-2.2446440000000001</v>
      </c>
      <c r="G9839" t="s">
        <v>196</v>
      </c>
      <c r="H9839" t="s">
        <v>197</v>
      </c>
      <c r="I9839" t="s">
        <v>194</v>
      </c>
      <c r="J9839">
        <v>2485</v>
      </c>
      <c r="K9839" s="1">
        <v>6.0000000000000001E-3</v>
      </c>
      <c r="L9839">
        <v>14</v>
      </c>
      <c r="M9839">
        <v>0.7</v>
      </c>
      <c r="N9839">
        <v>10</v>
      </c>
      <c r="O9839">
        <v>5</v>
      </c>
      <c r="P9839">
        <v>357</v>
      </c>
      <c r="Q9839">
        <v>42</v>
      </c>
      <c r="R9839">
        <v>0</v>
      </c>
      <c r="S9839">
        <v>3</v>
      </c>
    </row>
    <row r="9840" spans="1:19" x14ac:dyDescent="0.25">
      <c r="A9840" t="s">
        <v>136</v>
      </c>
      <c r="B9840" s="23" t="s">
        <v>154</v>
      </c>
      <c r="C9840" s="23" t="str">
        <f t="shared" si="153"/>
        <v>9/30/2023</v>
      </c>
      <c r="D9840" t="s">
        <v>193</v>
      </c>
      <c r="E9840">
        <v>53.483958999999999</v>
      </c>
      <c r="F9840">
        <v>-2.2446440000000001</v>
      </c>
      <c r="G9840" t="s">
        <v>196</v>
      </c>
      <c r="H9840" t="s">
        <v>197</v>
      </c>
      <c r="I9840" t="s">
        <v>194</v>
      </c>
      <c r="J9840">
        <v>1923</v>
      </c>
      <c r="K9840" s="1">
        <v>1.2E-2</v>
      </c>
      <c r="L9840">
        <v>23</v>
      </c>
      <c r="M9840">
        <v>0.28999999999999998</v>
      </c>
      <c r="N9840">
        <v>7</v>
      </c>
      <c r="O9840">
        <v>5</v>
      </c>
      <c r="P9840">
        <v>376</v>
      </c>
      <c r="Q9840">
        <v>83</v>
      </c>
      <c r="R9840">
        <v>18</v>
      </c>
      <c r="S9840">
        <v>0</v>
      </c>
    </row>
    <row r="9841" spans="1:19" x14ac:dyDescent="0.25">
      <c r="A9841" t="s">
        <v>136</v>
      </c>
      <c r="B9841" s="23">
        <v>44936</v>
      </c>
      <c r="C9841" s="23" t="str">
        <f t="shared" si="153"/>
        <v>Jan</v>
      </c>
      <c r="D9841" t="s">
        <v>193</v>
      </c>
      <c r="E9841">
        <v>53.483958999999999</v>
      </c>
      <c r="F9841">
        <v>-2.2446440000000001</v>
      </c>
      <c r="G9841" t="s">
        <v>196</v>
      </c>
      <c r="H9841" t="s">
        <v>197</v>
      </c>
      <c r="I9841" t="s">
        <v>194</v>
      </c>
      <c r="J9841">
        <v>1980</v>
      </c>
      <c r="K9841" s="1">
        <v>8.0000000000000002E-3</v>
      </c>
      <c r="L9841">
        <v>15</v>
      </c>
      <c r="M9841">
        <v>1.03</v>
      </c>
      <c r="N9841">
        <v>16</v>
      </c>
      <c r="O9841">
        <v>6</v>
      </c>
      <c r="P9841">
        <v>413</v>
      </c>
      <c r="Q9841">
        <v>73</v>
      </c>
      <c r="R9841">
        <v>23</v>
      </c>
      <c r="S9841">
        <v>6</v>
      </c>
    </row>
    <row r="9842" spans="1:19" x14ac:dyDescent="0.25">
      <c r="A9842" t="s">
        <v>136</v>
      </c>
      <c r="B9842" s="23">
        <v>44967</v>
      </c>
      <c r="C9842" s="23" t="str">
        <f t="shared" si="153"/>
        <v>Feb</v>
      </c>
      <c r="D9842" t="s">
        <v>193</v>
      </c>
      <c r="E9842">
        <v>53.483958999999999</v>
      </c>
      <c r="F9842">
        <v>-2.2446440000000001</v>
      </c>
      <c r="G9842" t="s">
        <v>196</v>
      </c>
      <c r="H9842" t="s">
        <v>197</v>
      </c>
      <c r="I9842" t="s">
        <v>194</v>
      </c>
      <c r="J9842">
        <v>1636</v>
      </c>
      <c r="K9842" s="1">
        <v>1.0999999999999999E-2</v>
      </c>
      <c r="L9842">
        <v>18</v>
      </c>
      <c r="M9842">
        <v>0.47</v>
      </c>
      <c r="N9842">
        <v>8</v>
      </c>
      <c r="O9842">
        <v>6</v>
      </c>
      <c r="P9842">
        <v>318</v>
      </c>
      <c r="Q9842">
        <v>70</v>
      </c>
      <c r="R9842">
        <v>11</v>
      </c>
      <c r="S9842">
        <v>7</v>
      </c>
    </row>
    <row r="9843" spans="1:19" x14ac:dyDescent="0.25">
      <c r="A9843" t="s">
        <v>136</v>
      </c>
      <c r="B9843" s="23">
        <v>44995</v>
      </c>
      <c r="C9843" s="23" t="str">
        <f t="shared" si="153"/>
        <v>Mar</v>
      </c>
      <c r="D9843" t="s">
        <v>193</v>
      </c>
      <c r="E9843">
        <v>53.483958999999999</v>
      </c>
      <c r="F9843">
        <v>-2.2446440000000001</v>
      </c>
      <c r="G9843" t="s">
        <v>196</v>
      </c>
      <c r="H9843" t="s">
        <v>197</v>
      </c>
      <c r="I9843" t="s">
        <v>194</v>
      </c>
      <c r="J9843">
        <v>1282</v>
      </c>
      <c r="K9843" s="1">
        <v>6.0000000000000001E-3</v>
      </c>
      <c r="L9843">
        <v>8</v>
      </c>
      <c r="M9843">
        <v>0.9</v>
      </c>
      <c r="N9843">
        <v>7</v>
      </c>
      <c r="O9843">
        <v>2</v>
      </c>
      <c r="P9843">
        <v>143</v>
      </c>
      <c r="Q9843">
        <v>46</v>
      </c>
      <c r="R9843">
        <v>15</v>
      </c>
      <c r="S9843">
        <v>2</v>
      </c>
    </row>
    <row r="9844" spans="1:19" x14ac:dyDescent="0.25">
      <c r="A9844" t="s">
        <v>136</v>
      </c>
      <c r="B9844" s="23">
        <v>45026</v>
      </c>
      <c r="C9844" s="23" t="str">
        <f t="shared" si="153"/>
        <v>Apr</v>
      </c>
      <c r="D9844" t="s">
        <v>193</v>
      </c>
      <c r="E9844">
        <v>53.483958999999999</v>
      </c>
      <c r="F9844">
        <v>-2.2446440000000001</v>
      </c>
      <c r="G9844" t="s">
        <v>196</v>
      </c>
      <c r="H9844" t="s">
        <v>197</v>
      </c>
      <c r="I9844" t="s">
        <v>194</v>
      </c>
      <c r="J9844">
        <v>2419</v>
      </c>
      <c r="K9844" s="1">
        <v>8.9999999999999993E-3</v>
      </c>
      <c r="L9844">
        <v>23</v>
      </c>
      <c r="M9844">
        <v>0.44</v>
      </c>
      <c r="N9844">
        <v>10</v>
      </c>
      <c r="O9844">
        <v>5</v>
      </c>
      <c r="P9844">
        <v>330</v>
      </c>
      <c r="Q9844">
        <v>84</v>
      </c>
      <c r="R9844">
        <v>20</v>
      </c>
      <c r="S9844">
        <v>6</v>
      </c>
    </row>
    <row r="9845" spans="1:19" x14ac:dyDescent="0.25">
      <c r="A9845" t="s">
        <v>136</v>
      </c>
      <c r="B9845" s="23">
        <v>45056</v>
      </c>
      <c r="C9845" s="23" t="str">
        <f t="shared" si="153"/>
        <v>May</v>
      </c>
      <c r="D9845" t="s">
        <v>193</v>
      </c>
      <c r="E9845">
        <v>53.483958999999999</v>
      </c>
      <c r="F9845">
        <v>-2.2446440000000001</v>
      </c>
      <c r="G9845" t="s">
        <v>196</v>
      </c>
      <c r="H9845" t="s">
        <v>197</v>
      </c>
      <c r="I9845" t="s">
        <v>194</v>
      </c>
      <c r="J9845">
        <v>1480</v>
      </c>
      <c r="K9845" s="1">
        <v>7.0000000000000001E-3</v>
      </c>
      <c r="L9845">
        <v>11</v>
      </c>
      <c r="M9845">
        <v>0.09</v>
      </c>
      <c r="N9845">
        <v>1</v>
      </c>
      <c r="O9845">
        <v>7</v>
      </c>
      <c r="P9845">
        <v>465</v>
      </c>
      <c r="Q9845">
        <v>46</v>
      </c>
      <c r="R9845">
        <v>20</v>
      </c>
      <c r="S9845">
        <v>1</v>
      </c>
    </row>
    <row r="9846" spans="1:19" x14ac:dyDescent="0.25">
      <c r="A9846" t="s">
        <v>136</v>
      </c>
      <c r="B9846" s="23">
        <v>45087</v>
      </c>
      <c r="C9846" s="23" t="str">
        <f t="shared" si="153"/>
        <v>Jun</v>
      </c>
      <c r="D9846" t="s">
        <v>193</v>
      </c>
      <c r="E9846">
        <v>53.483958999999999</v>
      </c>
      <c r="F9846">
        <v>-2.2446440000000001</v>
      </c>
      <c r="G9846" t="s">
        <v>196</v>
      </c>
      <c r="H9846" t="s">
        <v>197</v>
      </c>
      <c r="I9846" t="s">
        <v>194</v>
      </c>
      <c r="J9846">
        <v>1575</v>
      </c>
      <c r="K9846" s="1">
        <v>0.01</v>
      </c>
      <c r="L9846">
        <v>16</v>
      </c>
      <c r="M9846">
        <v>0.42</v>
      </c>
      <c r="N9846">
        <v>7</v>
      </c>
      <c r="O9846">
        <v>3</v>
      </c>
      <c r="P9846">
        <v>305</v>
      </c>
      <c r="Q9846">
        <v>68</v>
      </c>
      <c r="R9846">
        <v>24</v>
      </c>
      <c r="S9846">
        <v>5</v>
      </c>
    </row>
    <row r="9847" spans="1:19" x14ac:dyDescent="0.25">
      <c r="A9847" t="s">
        <v>136</v>
      </c>
      <c r="B9847" s="23">
        <v>45117</v>
      </c>
      <c r="C9847" s="23" t="str">
        <f t="shared" si="153"/>
        <v>Jul</v>
      </c>
      <c r="D9847" t="s">
        <v>193</v>
      </c>
      <c r="E9847">
        <v>53.483958999999999</v>
      </c>
      <c r="F9847">
        <v>-2.2446440000000001</v>
      </c>
      <c r="G9847" t="s">
        <v>196</v>
      </c>
      <c r="H9847" t="s">
        <v>197</v>
      </c>
      <c r="I9847" t="s">
        <v>194</v>
      </c>
      <c r="J9847">
        <v>2444</v>
      </c>
      <c r="K9847" s="1">
        <v>7.0000000000000001E-3</v>
      </c>
      <c r="L9847">
        <v>18</v>
      </c>
      <c r="M9847">
        <v>0.32</v>
      </c>
      <c r="N9847">
        <v>6</v>
      </c>
      <c r="O9847">
        <v>2</v>
      </c>
      <c r="P9847">
        <v>183</v>
      </c>
      <c r="Q9847">
        <v>44</v>
      </c>
      <c r="R9847">
        <v>18</v>
      </c>
      <c r="S9847">
        <v>1</v>
      </c>
    </row>
    <row r="9848" spans="1:19" x14ac:dyDescent="0.25">
      <c r="A9848" t="s">
        <v>136</v>
      </c>
      <c r="B9848" s="23">
        <v>45148</v>
      </c>
      <c r="C9848" s="23" t="str">
        <f t="shared" si="153"/>
        <v>Aug</v>
      </c>
      <c r="D9848" t="s">
        <v>193</v>
      </c>
      <c r="E9848">
        <v>53.483958999999999</v>
      </c>
      <c r="F9848">
        <v>-2.2446440000000001</v>
      </c>
      <c r="G9848" t="s">
        <v>196</v>
      </c>
      <c r="H9848" t="s">
        <v>197</v>
      </c>
      <c r="I9848" t="s">
        <v>194</v>
      </c>
      <c r="J9848">
        <v>1981</v>
      </c>
      <c r="K9848" s="1">
        <v>0.01</v>
      </c>
      <c r="L9848">
        <v>20</v>
      </c>
      <c r="M9848">
        <v>0.66</v>
      </c>
      <c r="N9848">
        <v>13</v>
      </c>
      <c r="O9848">
        <v>3</v>
      </c>
      <c r="P9848">
        <v>212</v>
      </c>
      <c r="Q9848">
        <v>100</v>
      </c>
      <c r="R9848">
        <v>20</v>
      </c>
      <c r="S9848">
        <v>1</v>
      </c>
    </row>
    <row r="9849" spans="1:19" x14ac:dyDescent="0.25">
      <c r="A9849" t="s">
        <v>136</v>
      </c>
      <c r="B9849" s="23">
        <v>45179</v>
      </c>
      <c r="C9849" s="23" t="str">
        <f t="shared" si="153"/>
        <v>Sep</v>
      </c>
      <c r="D9849" t="s">
        <v>193</v>
      </c>
      <c r="E9849">
        <v>53.483958999999999</v>
      </c>
      <c r="F9849">
        <v>-2.2446440000000001</v>
      </c>
      <c r="G9849" t="s">
        <v>196</v>
      </c>
      <c r="H9849" t="s">
        <v>197</v>
      </c>
      <c r="I9849" t="s">
        <v>194</v>
      </c>
      <c r="J9849">
        <v>1731</v>
      </c>
      <c r="K9849" s="1">
        <v>0.01</v>
      </c>
      <c r="L9849">
        <v>18</v>
      </c>
      <c r="M9849">
        <v>1.1100000000000001</v>
      </c>
      <c r="N9849">
        <v>20</v>
      </c>
      <c r="O9849">
        <v>4</v>
      </c>
      <c r="P9849">
        <v>144</v>
      </c>
      <c r="Q9849">
        <v>58</v>
      </c>
      <c r="R9849">
        <v>17</v>
      </c>
      <c r="S9849">
        <v>4</v>
      </c>
    </row>
    <row r="9850" spans="1:19" x14ac:dyDescent="0.25">
      <c r="A9850" t="s">
        <v>136</v>
      </c>
      <c r="B9850" s="23">
        <v>45209</v>
      </c>
      <c r="C9850" s="23" t="str">
        <f t="shared" si="153"/>
        <v>Oct</v>
      </c>
      <c r="D9850" t="s">
        <v>193</v>
      </c>
      <c r="E9850">
        <v>53.483958999999999</v>
      </c>
      <c r="F9850">
        <v>-2.2446440000000001</v>
      </c>
      <c r="G9850" t="s">
        <v>196</v>
      </c>
      <c r="H9850" t="s">
        <v>197</v>
      </c>
      <c r="I9850" t="s">
        <v>194</v>
      </c>
      <c r="J9850">
        <v>2254</v>
      </c>
      <c r="K9850" s="1">
        <v>7.0000000000000001E-3</v>
      </c>
      <c r="L9850">
        <v>15</v>
      </c>
      <c r="M9850">
        <v>0.9</v>
      </c>
      <c r="N9850">
        <v>14</v>
      </c>
      <c r="O9850">
        <v>2</v>
      </c>
      <c r="P9850">
        <v>102</v>
      </c>
      <c r="Q9850">
        <v>41</v>
      </c>
      <c r="R9850">
        <v>8</v>
      </c>
      <c r="S9850">
        <v>8</v>
      </c>
    </row>
    <row r="9851" spans="1:19" x14ac:dyDescent="0.25">
      <c r="A9851" t="s">
        <v>136</v>
      </c>
      <c r="B9851" s="23">
        <v>45240</v>
      </c>
      <c r="C9851" s="23" t="str">
        <f t="shared" si="153"/>
        <v>Nov</v>
      </c>
      <c r="D9851" t="s">
        <v>193</v>
      </c>
      <c r="E9851">
        <v>53.483958999999999</v>
      </c>
      <c r="F9851">
        <v>-2.2446440000000001</v>
      </c>
      <c r="G9851" t="s">
        <v>196</v>
      </c>
      <c r="H9851" t="s">
        <v>197</v>
      </c>
      <c r="I9851" t="s">
        <v>194</v>
      </c>
      <c r="J9851">
        <v>1201</v>
      </c>
      <c r="K9851" s="1">
        <v>4.0000000000000001E-3</v>
      </c>
      <c r="L9851">
        <v>5</v>
      </c>
      <c r="M9851">
        <v>0.1</v>
      </c>
      <c r="N9851">
        <v>1</v>
      </c>
      <c r="O9851">
        <v>6</v>
      </c>
      <c r="P9851">
        <v>589</v>
      </c>
      <c r="Q9851">
        <v>97</v>
      </c>
      <c r="R9851">
        <v>18</v>
      </c>
      <c r="S9851">
        <v>2</v>
      </c>
    </row>
    <row r="9852" spans="1:19" x14ac:dyDescent="0.25">
      <c r="A9852" t="s">
        <v>136</v>
      </c>
      <c r="B9852" s="23">
        <v>45270</v>
      </c>
      <c r="C9852" s="23" t="str">
        <f t="shared" si="153"/>
        <v>Dec</v>
      </c>
      <c r="D9852" t="s">
        <v>193</v>
      </c>
      <c r="E9852">
        <v>53.483958999999999</v>
      </c>
      <c r="F9852">
        <v>-2.2446440000000001</v>
      </c>
      <c r="G9852" t="s">
        <v>196</v>
      </c>
      <c r="H9852" t="s">
        <v>197</v>
      </c>
      <c r="I9852" t="s">
        <v>194</v>
      </c>
      <c r="J9852">
        <v>2096</v>
      </c>
      <c r="K9852" s="1">
        <v>7.0000000000000001E-3</v>
      </c>
      <c r="L9852">
        <v>16</v>
      </c>
      <c r="M9852">
        <v>1.1200000000000001</v>
      </c>
      <c r="N9852">
        <v>17</v>
      </c>
      <c r="O9852">
        <v>6</v>
      </c>
      <c r="P9852">
        <v>512</v>
      </c>
      <c r="Q9852">
        <v>68</v>
      </c>
      <c r="R9852">
        <v>9</v>
      </c>
      <c r="S9852">
        <v>4</v>
      </c>
    </row>
    <row r="9853" spans="1:19" x14ac:dyDescent="0.25">
      <c r="A9853" t="s">
        <v>136</v>
      </c>
      <c r="B9853" s="23" t="s">
        <v>155</v>
      </c>
      <c r="C9853" s="23" t="str">
        <f t="shared" si="153"/>
        <v>10/13/2023</v>
      </c>
      <c r="D9853" t="s">
        <v>193</v>
      </c>
      <c r="E9853">
        <v>53.483958999999999</v>
      </c>
      <c r="F9853">
        <v>-2.2446440000000001</v>
      </c>
      <c r="G9853" t="s">
        <v>196</v>
      </c>
      <c r="H9853" t="s">
        <v>197</v>
      </c>
      <c r="I9853" t="s">
        <v>194</v>
      </c>
      <c r="J9853">
        <v>1629</v>
      </c>
      <c r="K9853" s="1">
        <v>7.0000000000000001E-3</v>
      </c>
      <c r="L9853">
        <v>11</v>
      </c>
      <c r="M9853">
        <v>1.1499999999999999</v>
      </c>
      <c r="N9853">
        <v>13</v>
      </c>
      <c r="O9853">
        <v>6</v>
      </c>
      <c r="P9853">
        <v>436</v>
      </c>
      <c r="Q9853">
        <v>43</v>
      </c>
      <c r="R9853">
        <v>14</v>
      </c>
      <c r="S9853">
        <v>9</v>
      </c>
    </row>
    <row r="9854" spans="1:19" x14ac:dyDescent="0.25">
      <c r="A9854" t="s">
        <v>136</v>
      </c>
      <c r="B9854" s="23" t="s">
        <v>156</v>
      </c>
      <c r="C9854" s="23" t="str">
        <f t="shared" si="153"/>
        <v>10/14/2023</v>
      </c>
      <c r="D9854" t="s">
        <v>193</v>
      </c>
      <c r="E9854">
        <v>53.483958999999999</v>
      </c>
      <c r="F9854">
        <v>-2.2446440000000001</v>
      </c>
      <c r="G9854" t="s">
        <v>196</v>
      </c>
      <c r="H9854" t="s">
        <v>197</v>
      </c>
      <c r="I9854" t="s">
        <v>194</v>
      </c>
      <c r="J9854">
        <v>2743</v>
      </c>
      <c r="K9854" s="1">
        <v>1.0999999999999999E-2</v>
      </c>
      <c r="L9854">
        <v>30</v>
      </c>
      <c r="M9854">
        <v>0.22</v>
      </c>
      <c r="N9854">
        <v>7</v>
      </c>
      <c r="O9854">
        <v>7</v>
      </c>
      <c r="P9854">
        <v>296</v>
      </c>
      <c r="Q9854">
        <v>94</v>
      </c>
      <c r="R9854">
        <v>6</v>
      </c>
      <c r="S9854">
        <v>2</v>
      </c>
    </row>
    <row r="9855" spans="1:19" x14ac:dyDescent="0.25">
      <c r="A9855" t="s">
        <v>136</v>
      </c>
      <c r="B9855" s="23" t="s">
        <v>157</v>
      </c>
      <c r="C9855" s="23" t="str">
        <f t="shared" si="153"/>
        <v>10/15/2023</v>
      </c>
      <c r="D9855" t="s">
        <v>193</v>
      </c>
      <c r="E9855">
        <v>53.483958999999999</v>
      </c>
      <c r="F9855">
        <v>-2.2446440000000001</v>
      </c>
      <c r="G9855" t="s">
        <v>196</v>
      </c>
      <c r="H9855" t="s">
        <v>197</v>
      </c>
      <c r="I9855" t="s">
        <v>194</v>
      </c>
      <c r="J9855">
        <v>1419</v>
      </c>
      <c r="K9855" s="1">
        <v>8.0000000000000002E-3</v>
      </c>
      <c r="L9855">
        <v>11</v>
      </c>
      <c r="M9855">
        <v>1.19</v>
      </c>
      <c r="N9855">
        <v>13</v>
      </c>
      <c r="O9855">
        <v>7</v>
      </c>
      <c r="P9855">
        <v>531</v>
      </c>
      <c r="Q9855">
        <v>67</v>
      </c>
      <c r="R9855">
        <v>27</v>
      </c>
      <c r="S9855">
        <v>2</v>
      </c>
    </row>
    <row r="9856" spans="1:19" x14ac:dyDescent="0.25">
      <c r="A9856" t="s">
        <v>136</v>
      </c>
      <c r="B9856" s="23" t="s">
        <v>158</v>
      </c>
      <c r="C9856" s="23" t="str">
        <f t="shared" si="153"/>
        <v>10/16/2023</v>
      </c>
      <c r="D9856" t="s">
        <v>193</v>
      </c>
      <c r="E9856">
        <v>53.483958999999999</v>
      </c>
      <c r="F9856">
        <v>-2.2446440000000001</v>
      </c>
      <c r="G9856" t="s">
        <v>196</v>
      </c>
      <c r="H9856" t="s">
        <v>197</v>
      </c>
      <c r="I9856" t="s">
        <v>194</v>
      </c>
      <c r="J9856">
        <v>2129</v>
      </c>
      <c r="K9856" s="1">
        <v>6.0000000000000001E-3</v>
      </c>
      <c r="L9856">
        <v>12</v>
      </c>
      <c r="M9856">
        <v>1.04</v>
      </c>
      <c r="N9856">
        <v>13</v>
      </c>
      <c r="O9856">
        <v>2</v>
      </c>
      <c r="P9856">
        <v>180</v>
      </c>
      <c r="Q9856">
        <v>85</v>
      </c>
      <c r="R9856">
        <v>26</v>
      </c>
      <c r="S9856">
        <v>7</v>
      </c>
    </row>
    <row r="9857" spans="1:19" x14ac:dyDescent="0.25">
      <c r="A9857" t="s">
        <v>136</v>
      </c>
      <c r="B9857" s="23" t="s">
        <v>159</v>
      </c>
      <c r="C9857" s="23" t="str">
        <f t="shared" si="153"/>
        <v>10/17/2023</v>
      </c>
      <c r="D9857" t="s">
        <v>193</v>
      </c>
      <c r="E9857">
        <v>53.483958999999999</v>
      </c>
      <c r="F9857">
        <v>-2.2446440000000001</v>
      </c>
      <c r="G9857" t="s">
        <v>196</v>
      </c>
      <c r="H9857" t="s">
        <v>197</v>
      </c>
      <c r="I9857" t="s">
        <v>194</v>
      </c>
      <c r="J9857">
        <v>1852</v>
      </c>
      <c r="K9857" s="1">
        <v>5.0000000000000001E-3</v>
      </c>
      <c r="L9857">
        <v>10</v>
      </c>
      <c r="M9857">
        <v>0.25</v>
      </c>
      <c r="N9857">
        <v>2</v>
      </c>
      <c r="O9857">
        <v>3</v>
      </c>
      <c r="P9857">
        <v>244</v>
      </c>
      <c r="Q9857">
        <v>66</v>
      </c>
      <c r="R9857">
        <v>24</v>
      </c>
      <c r="S9857">
        <v>4</v>
      </c>
    </row>
    <row r="9858" spans="1:19" x14ac:dyDescent="0.25">
      <c r="A9858" t="s">
        <v>136</v>
      </c>
      <c r="B9858" s="23" t="s">
        <v>160</v>
      </c>
      <c r="C9858" s="23" t="str">
        <f t="shared" si="153"/>
        <v>10/18/2023</v>
      </c>
      <c r="D9858" t="s">
        <v>193</v>
      </c>
      <c r="E9858">
        <v>53.483958999999999</v>
      </c>
      <c r="F9858">
        <v>-2.2446440000000001</v>
      </c>
      <c r="G9858" t="s">
        <v>196</v>
      </c>
      <c r="H9858" t="s">
        <v>197</v>
      </c>
      <c r="I9858" t="s">
        <v>194</v>
      </c>
      <c r="J9858">
        <v>2113</v>
      </c>
      <c r="K9858" s="1">
        <v>8.0000000000000002E-3</v>
      </c>
      <c r="L9858">
        <v>17</v>
      </c>
      <c r="M9858">
        <v>0.82</v>
      </c>
      <c r="N9858">
        <v>14</v>
      </c>
      <c r="O9858">
        <v>3</v>
      </c>
      <c r="P9858">
        <v>182</v>
      </c>
      <c r="Q9858">
        <v>48</v>
      </c>
      <c r="R9858">
        <v>14</v>
      </c>
      <c r="S9858">
        <v>5</v>
      </c>
    </row>
    <row r="9859" spans="1:19" x14ac:dyDescent="0.25">
      <c r="A9859" t="s">
        <v>136</v>
      </c>
      <c r="B9859" s="23" t="s">
        <v>161</v>
      </c>
      <c r="C9859" s="23" t="str">
        <f t="shared" ref="C9859:C9901" si="154">TEXT(B9859,"mmm")</f>
        <v>10/19/2023</v>
      </c>
      <c r="D9859" t="s">
        <v>193</v>
      </c>
      <c r="E9859">
        <v>53.483958999999999</v>
      </c>
      <c r="F9859">
        <v>-2.2446440000000001</v>
      </c>
      <c r="G9859" t="s">
        <v>196</v>
      </c>
      <c r="H9859" t="s">
        <v>197</v>
      </c>
      <c r="I9859" t="s">
        <v>194</v>
      </c>
      <c r="J9859">
        <v>2574</v>
      </c>
      <c r="K9859" s="1">
        <v>8.9999999999999993E-3</v>
      </c>
      <c r="L9859">
        <v>24</v>
      </c>
      <c r="M9859">
        <v>0.78</v>
      </c>
      <c r="N9859">
        <v>19</v>
      </c>
      <c r="O9859">
        <v>2</v>
      </c>
      <c r="P9859">
        <v>82</v>
      </c>
      <c r="Q9859">
        <v>72</v>
      </c>
      <c r="R9859">
        <v>23</v>
      </c>
      <c r="S9859">
        <v>0</v>
      </c>
    </row>
    <row r="9860" spans="1:19" x14ac:dyDescent="0.25">
      <c r="A9860" t="s">
        <v>136</v>
      </c>
      <c r="B9860" s="23" t="s">
        <v>162</v>
      </c>
      <c r="C9860" s="23" t="str">
        <f t="shared" si="154"/>
        <v>10/20/2023</v>
      </c>
      <c r="D9860" t="s">
        <v>193</v>
      </c>
      <c r="E9860">
        <v>53.483958999999999</v>
      </c>
      <c r="F9860">
        <v>-2.2446440000000001</v>
      </c>
      <c r="G9860" t="s">
        <v>196</v>
      </c>
      <c r="H9860" t="s">
        <v>197</v>
      </c>
      <c r="I9860" t="s">
        <v>194</v>
      </c>
      <c r="J9860">
        <v>1701</v>
      </c>
      <c r="K9860" s="1">
        <v>1.0999999999999999E-2</v>
      </c>
      <c r="L9860">
        <v>19</v>
      </c>
      <c r="M9860">
        <v>0.63</v>
      </c>
      <c r="N9860">
        <v>12</v>
      </c>
      <c r="O9860">
        <v>2</v>
      </c>
      <c r="P9860">
        <v>136</v>
      </c>
      <c r="Q9860">
        <v>59</v>
      </c>
      <c r="R9860">
        <v>12</v>
      </c>
      <c r="S9860">
        <v>5</v>
      </c>
    </row>
    <row r="9861" spans="1:19" x14ac:dyDescent="0.25">
      <c r="A9861" t="s">
        <v>136</v>
      </c>
      <c r="B9861" s="23" t="s">
        <v>163</v>
      </c>
      <c r="C9861" s="23" t="str">
        <f t="shared" si="154"/>
        <v>10/21/2023</v>
      </c>
      <c r="D9861" t="s">
        <v>193</v>
      </c>
      <c r="E9861">
        <v>53.483958999999999</v>
      </c>
      <c r="F9861">
        <v>-2.2446440000000001</v>
      </c>
      <c r="G9861" t="s">
        <v>196</v>
      </c>
      <c r="H9861" t="s">
        <v>197</v>
      </c>
      <c r="I9861" t="s">
        <v>194</v>
      </c>
      <c r="J9861">
        <v>1373</v>
      </c>
      <c r="K9861" s="1">
        <v>1.0999999999999999E-2</v>
      </c>
      <c r="L9861">
        <v>15</v>
      </c>
      <c r="M9861">
        <v>0.18</v>
      </c>
      <c r="N9861">
        <v>3</v>
      </c>
      <c r="O9861">
        <v>7</v>
      </c>
      <c r="P9861">
        <v>501</v>
      </c>
      <c r="Q9861">
        <v>56</v>
      </c>
      <c r="R9861">
        <v>23</v>
      </c>
      <c r="S9861">
        <v>7</v>
      </c>
    </row>
    <row r="9862" spans="1:19" x14ac:dyDescent="0.25">
      <c r="A9862" t="s">
        <v>136</v>
      </c>
      <c r="B9862" s="23" t="s">
        <v>164</v>
      </c>
      <c r="C9862" s="23" t="str">
        <f t="shared" si="154"/>
        <v>10/22/2023</v>
      </c>
      <c r="D9862" t="s">
        <v>193</v>
      </c>
      <c r="E9862">
        <v>53.483958999999999</v>
      </c>
      <c r="F9862">
        <v>-2.2446440000000001</v>
      </c>
      <c r="G9862" t="s">
        <v>196</v>
      </c>
      <c r="H9862" t="s">
        <v>197</v>
      </c>
      <c r="I9862" t="s">
        <v>194</v>
      </c>
      <c r="J9862">
        <v>2216</v>
      </c>
      <c r="K9862" s="1">
        <v>0.01</v>
      </c>
      <c r="L9862">
        <v>22</v>
      </c>
      <c r="M9862">
        <v>0.1</v>
      </c>
      <c r="N9862">
        <v>2</v>
      </c>
      <c r="O9862">
        <v>2</v>
      </c>
      <c r="P9862">
        <v>223</v>
      </c>
      <c r="Q9862">
        <v>50</v>
      </c>
      <c r="R9862">
        <v>23</v>
      </c>
      <c r="S9862">
        <v>3</v>
      </c>
    </row>
    <row r="9863" spans="1:19" x14ac:dyDescent="0.25">
      <c r="A9863" t="s">
        <v>136</v>
      </c>
      <c r="B9863" s="23" t="s">
        <v>165</v>
      </c>
      <c r="C9863" s="23" t="str">
        <f t="shared" si="154"/>
        <v>10/23/2023</v>
      </c>
      <c r="D9863" t="s">
        <v>193</v>
      </c>
      <c r="E9863">
        <v>53.483958999999999</v>
      </c>
      <c r="F9863">
        <v>-2.2446440000000001</v>
      </c>
      <c r="G9863" t="s">
        <v>196</v>
      </c>
      <c r="H9863" t="s">
        <v>197</v>
      </c>
      <c r="I9863" t="s">
        <v>194</v>
      </c>
      <c r="J9863">
        <v>2454</v>
      </c>
      <c r="K9863" s="1">
        <v>8.0000000000000002E-3</v>
      </c>
      <c r="L9863">
        <v>19</v>
      </c>
      <c r="M9863">
        <v>0.71</v>
      </c>
      <c r="N9863">
        <v>13</v>
      </c>
      <c r="O9863">
        <v>6</v>
      </c>
      <c r="P9863">
        <v>308</v>
      </c>
      <c r="Q9863">
        <v>80</v>
      </c>
      <c r="R9863">
        <v>21</v>
      </c>
      <c r="S9863">
        <v>6</v>
      </c>
    </row>
    <row r="9864" spans="1:19" x14ac:dyDescent="0.25">
      <c r="A9864" t="s">
        <v>136</v>
      </c>
      <c r="B9864" s="23" t="s">
        <v>166</v>
      </c>
      <c r="C9864" s="23" t="str">
        <f t="shared" si="154"/>
        <v>10/24/2023</v>
      </c>
      <c r="D9864" t="s">
        <v>193</v>
      </c>
      <c r="E9864">
        <v>53.483958999999999</v>
      </c>
      <c r="F9864">
        <v>-2.2446440000000001</v>
      </c>
      <c r="G9864" t="s">
        <v>196</v>
      </c>
      <c r="H9864" t="s">
        <v>197</v>
      </c>
      <c r="I9864" t="s">
        <v>194</v>
      </c>
      <c r="J9864">
        <v>2401</v>
      </c>
      <c r="K9864" s="1">
        <v>1.0999999999999999E-2</v>
      </c>
      <c r="L9864">
        <v>27</v>
      </c>
      <c r="M9864">
        <v>0.09</v>
      </c>
      <c r="N9864">
        <v>2</v>
      </c>
      <c r="O9864">
        <v>5</v>
      </c>
      <c r="P9864">
        <v>228</v>
      </c>
      <c r="Q9864">
        <v>83</v>
      </c>
      <c r="R9864">
        <v>9</v>
      </c>
      <c r="S9864">
        <v>7</v>
      </c>
    </row>
    <row r="9865" spans="1:19" x14ac:dyDescent="0.25">
      <c r="A9865" t="s">
        <v>136</v>
      </c>
      <c r="B9865" s="23" t="s">
        <v>167</v>
      </c>
      <c r="C9865" s="23" t="str">
        <f t="shared" si="154"/>
        <v>10/25/2023</v>
      </c>
      <c r="D9865" t="s">
        <v>193</v>
      </c>
      <c r="E9865">
        <v>53.483958999999999</v>
      </c>
      <c r="F9865">
        <v>-2.2446440000000001</v>
      </c>
      <c r="G9865" t="s">
        <v>196</v>
      </c>
      <c r="H9865" t="s">
        <v>197</v>
      </c>
      <c r="I9865" t="s">
        <v>194</v>
      </c>
      <c r="J9865">
        <v>1279</v>
      </c>
      <c r="K9865" s="1">
        <v>1.0999999999999999E-2</v>
      </c>
      <c r="L9865">
        <v>14</v>
      </c>
      <c r="M9865">
        <v>0.06</v>
      </c>
      <c r="N9865">
        <v>1</v>
      </c>
      <c r="O9865">
        <v>3</v>
      </c>
      <c r="P9865">
        <v>232</v>
      </c>
      <c r="Q9865">
        <v>72</v>
      </c>
      <c r="R9865">
        <v>11</v>
      </c>
      <c r="S9865">
        <v>2</v>
      </c>
    </row>
    <row r="9866" spans="1:19" x14ac:dyDescent="0.25">
      <c r="A9866" t="s">
        <v>136</v>
      </c>
      <c r="B9866" s="23" t="s">
        <v>168</v>
      </c>
      <c r="C9866" s="23" t="str">
        <f t="shared" si="154"/>
        <v>10/26/2023</v>
      </c>
      <c r="D9866" t="s">
        <v>193</v>
      </c>
      <c r="E9866">
        <v>53.483958999999999</v>
      </c>
      <c r="F9866">
        <v>-2.2446440000000001</v>
      </c>
      <c r="G9866" t="s">
        <v>196</v>
      </c>
      <c r="H9866" t="s">
        <v>197</v>
      </c>
      <c r="I9866" t="s">
        <v>194</v>
      </c>
      <c r="J9866">
        <v>2357</v>
      </c>
      <c r="K9866" s="1">
        <v>6.0000000000000001E-3</v>
      </c>
      <c r="L9866">
        <v>15</v>
      </c>
      <c r="M9866">
        <v>0.3</v>
      </c>
      <c r="N9866">
        <v>4</v>
      </c>
      <c r="O9866">
        <v>7</v>
      </c>
      <c r="P9866">
        <v>551</v>
      </c>
      <c r="Q9866">
        <v>53</v>
      </c>
      <c r="R9866">
        <v>24</v>
      </c>
      <c r="S9866">
        <v>2</v>
      </c>
    </row>
    <row r="9867" spans="1:19" x14ac:dyDescent="0.25">
      <c r="A9867" t="s">
        <v>136</v>
      </c>
      <c r="B9867" s="23" t="s">
        <v>169</v>
      </c>
      <c r="C9867" s="23" t="str">
        <f t="shared" si="154"/>
        <v>10/27/2023</v>
      </c>
      <c r="D9867" t="s">
        <v>193</v>
      </c>
      <c r="E9867">
        <v>53.483958999999999</v>
      </c>
      <c r="F9867">
        <v>-2.2446440000000001</v>
      </c>
      <c r="G9867" t="s">
        <v>196</v>
      </c>
      <c r="H9867" t="s">
        <v>197</v>
      </c>
      <c r="I9867" t="s">
        <v>194</v>
      </c>
      <c r="J9867">
        <v>2400</v>
      </c>
      <c r="K9867" s="1">
        <v>8.0000000000000002E-3</v>
      </c>
      <c r="L9867">
        <v>20</v>
      </c>
      <c r="M9867">
        <v>0.47</v>
      </c>
      <c r="N9867">
        <v>9</v>
      </c>
      <c r="O9867">
        <v>6</v>
      </c>
      <c r="P9867">
        <v>465</v>
      </c>
      <c r="Q9867">
        <v>84</v>
      </c>
      <c r="R9867">
        <v>17</v>
      </c>
      <c r="S9867">
        <v>7</v>
      </c>
    </row>
    <row r="9868" spans="1:19" x14ac:dyDescent="0.25">
      <c r="A9868" t="s">
        <v>136</v>
      </c>
      <c r="B9868" s="23" t="s">
        <v>170</v>
      </c>
      <c r="C9868" s="23" t="str">
        <f t="shared" si="154"/>
        <v>10/28/2023</v>
      </c>
      <c r="D9868" t="s">
        <v>193</v>
      </c>
      <c r="E9868">
        <v>53.483958999999999</v>
      </c>
      <c r="F9868">
        <v>-2.2446440000000001</v>
      </c>
      <c r="G9868" t="s">
        <v>196</v>
      </c>
      <c r="H9868" t="s">
        <v>197</v>
      </c>
      <c r="I9868" t="s">
        <v>194</v>
      </c>
      <c r="J9868">
        <v>2076</v>
      </c>
      <c r="K9868" s="1">
        <v>1.0999999999999999E-2</v>
      </c>
      <c r="L9868">
        <v>23</v>
      </c>
      <c r="M9868">
        <v>0.77</v>
      </c>
      <c r="N9868">
        <v>18</v>
      </c>
      <c r="O9868">
        <v>3</v>
      </c>
      <c r="P9868">
        <v>277</v>
      </c>
      <c r="Q9868">
        <v>42</v>
      </c>
      <c r="R9868">
        <v>15</v>
      </c>
      <c r="S9868">
        <v>5</v>
      </c>
    </row>
    <row r="9869" spans="1:19" x14ac:dyDescent="0.25">
      <c r="A9869" t="s">
        <v>136</v>
      </c>
      <c r="B9869" s="23" t="s">
        <v>171</v>
      </c>
      <c r="C9869" s="23" t="str">
        <f t="shared" si="154"/>
        <v>10/29/2023</v>
      </c>
      <c r="D9869" t="s">
        <v>193</v>
      </c>
      <c r="E9869">
        <v>53.483958999999999</v>
      </c>
      <c r="F9869">
        <v>-2.2446440000000001</v>
      </c>
      <c r="G9869" t="s">
        <v>196</v>
      </c>
      <c r="H9869" t="s">
        <v>197</v>
      </c>
      <c r="I9869" t="s">
        <v>194</v>
      </c>
      <c r="J9869">
        <v>2502</v>
      </c>
      <c r="K9869" s="1">
        <v>1.2E-2</v>
      </c>
      <c r="L9869">
        <v>29</v>
      </c>
      <c r="M9869">
        <v>0.61</v>
      </c>
      <c r="N9869">
        <v>18</v>
      </c>
      <c r="O9869">
        <v>3</v>
      </c>
      <c r="P9869">
        <v>141</v>
      </c>
      <c r="Q9869">
        <v>92</v>
      </c>
      <c r="R9869">
        <v>11</v>
      </c>
      <c r="S9869">
        <v>2</v>
      </c>
    </row>
    <row r="9870" spans="1:19" x14ac:dyDescent="0.25">
      <c r="A9870" t="s">
        <v>136</v>
      </c>
      <c r="B9870" s="23" t="s">
        <v>172</v>
      </c>
      <c r="C9870" s="23" t="str">
        <f t="shared" si="154"/>
        <v>10/30/2023</v>
      </c>
      <c r="D9870" t="s">
        <v>193</v>
      </c>
      <c r="E9870">
        <v>53.483958999999999</v>
      </c>
      <c r="F9870">
        <v>-2.2446440000000001</v>
      </c>
      <c r="G9870" t="s">
        <v>196</v>
      </c>
      <c r="H9870" t="s">
        <v>197</v>
      </c>
      <c r="I9870" t="s">
        <v>194</v>
      </c>
      <c r="J9870">
        <v>1843</v>
      </c>
      <c r="K9870" s="1">
        <v>8.0000000000000002E-3</v>
      </c>
      <c r="L9870">
        <v>14</v>
      </c>
      <c r="M9870">
        <v>0.77</v>
      </c>
      <c r="N9870">
        <v>11</v>
      </c>
      <c r="O9870">
        <v>4</v>
      </c>
      <c r="P9870">
        <v>391</v>
      </c>
      <c r="Q9870">
        <v>76</v>
      </c>
      <c r="R9870">
        <v>12</v>
      </c>
      <c r="S9870">
        <v>3</v>
      </c>
    </row>
    <row r="9871" spans="1:19" x14ac:dyDescent="0.25">
      <c r="A9871" t="s">
        <v>136</v>
      </c>
      <c r="B9871" s="23" t="s">
        <v>173</v>
      </c>
      <c r="C9871" s="23" t="str">
        <f t="shared" si="154"/>
        <v>10/31/2023</v>
      </c>
      <c r="D9871" t="s">
        <v>193</v>
      </c>
      <c r="E9871">
        <v>53.483958999999999</v>
      </c>
      <c r="F9871">
        <v>-2.2446440000000001</v>
      </c>
      <c r="G9871" t="s">
        <v>196</v>
      </c>
      <c r="H9871" t="s">
        <v>197</v>
      </c>
      <c r="I9871" t="s">
        <v>194</v>
      </c>
      <c r="J9871">
        <v>1885</v>
      </c>
      <c r="K9871" s="1">
        <v>8.9999999999999993E-3</v>
      </c>
      <c r="L9871">
        <v>17</v>
      </c>
      <c r="M9871">
        <v>0.3</v>
      </c>
      <c r="N9871">
        <v>5</v>
      </c>
      <c r="O9871">
        <v>3</v>
      </c>
      <c r="P9871">
        <v>240</v>
      </c>
      <c r="Q9871">
        <v>94</v>
      </c>
      <c r="R9871">
        <v>20</v>
      </c>
      <c r="S9871">
        <v>6</v>
      </c>
    </row>
    <row r="9872" spans="1:19" x14ac:dyDescent="0.25">
      <c r="A9872" t="s">
        <v>136</v>
      </c>
      <c r="B9872" s="23">
        <v>44937</v>
      </c>
      <c r="C9872" s="23" t="str">
        <f t="shared" si="154"/>
        <v>Jan</v>
      </c>
      <c r="D9872" t="s">
        <v>193</v>
      </c>
      <c r="E9872">
        <v>53.483958999999999</v>
      </c>
      <c r="F9872">
        <v>-2.2446440000000001</v>
      </c>
      <c r="G9872" t="s">
        <v>196</v>
      </c>
      <c r="H9872" t="s">
        <v>197</v>
      </c>
      <c r="I9872" t="s">
        <v>194</v>
      </c>
      <c r="J9872">
        <v>2161</v>
      </c>
      <c r="K9872" s="1">
        <v>0.01</v>
      </c>
      <c r="L9872">
        <v>21</v>
      </c>
      <c r="M9872">
        <v>0.06</v>
      </c>
      <c r="N9872">
        <v>1</v>
      </c>
      <c r="O9872">
        <v>7</v>
      </c>
      <c r="P9872">
        <v>536</v>
      </c>
      <c r="Q9872">
        <v>78</v>
      </c>
      <c r="R9872">
        <v>0</v>
      </c>
      <c r="S9872">
        <v>4</v>
      </c>
    </row>
    <row r="9873" spans="1:19" x14ac:dyDescent="0.25">
      <c r="A9873" t="s">
        <v>136</v>
      </c>
      <c r="B9873" s="23">
        <v>44968</v>
      </c>
      <c r="C9873" s="23" t="str">
        <f t="shared" si="154"/>
        <v>Feb</v>
      </c>
      <c r="D9873" t="s">
        <v>193</v>
      </c>
      <c r="E9873">
        <v>53.483958999999999</v>
      </c>
      <c r="F9873">
        <v>-2.2446440000000001</v>
      </c>
      <c r="G9873" t="s">
        <v>196</v>
      </c>
      <c r="H9873" t="s">
        <v>197</v>
      </c>
      <c r="I9873" t="s">
        <v>194</v>
      </c>
      <c r="J9873">
        <v>1741</v>
      </c>
      <c r="K9873" s="1">
        <v>8.9999999999999993E-3</v>
      </c>
      <c r="L9873">
        <v>16</v>
      </c>
      <c r="M9873">
        <v>1.1000000000000001</v>
      </c>
      <c r="N9873">
        <v>17</v>
      </c>
      <c r="O9873">
        <v>2</v>
      </c>
      <c r="P9873">
        <v>130</v>
      </c>
      <c r="Q9873">
        <v>84</v>
      </c>
      <c r="R9873">
        <v>20</v>
      </c>
      <c r="S9873">
        <v>6</v>
      </c>
    </row>
    <row r="9874" spans="1:19" x14ac:dyDescent="0.25">
      <c r="A9874" t="s">
        <v>136</v>
      </c>
      <c r="B9874" s="23">
        <v>44996</v>
      </c>
      <c r="C9874" s="23" t="str">
        <f t="shared" si="154"/>
        <v>Mar</v>
      </c>
      <c r="D9874" t="s">
        <v>193</v>
      </c>
      <c r="E9874">
        <v>53.483958999999999</v>
      </c>
      <c r="F9874">
        <v>-2.2446440000000001</v>
      </c>
      <c r="G9874" t="s">
        <v>196</v>
      </c>
      <c r="H9874" t="s">
        <v>197</v>
      </c>
      <c r="I9874" t="s">
        <v>194</v>
      </c>
      <c r="J9874">
        <v>2195</v>
      </c>
      <c r="K9874" s="1">
        <v>8.0000000000000002E-3</v>
      </c>
      <c r="L9874">
        <v>18</v>
      </c>
      <c r="M9874">
        <v>0.23</v>
      </c>
      <c r="N9874">
        <v>4</v>
      </c>
      <c r="O9874">
        <v>2</v>
      </c>
      <c r="P9874">
        <v>109</v>
      </c>
      <c r="Q9874">
        <v>72</v>
      </c>
      <c r="R9874">
        <v>18</v>
      </c>
      <c r="S9874">
        <v>0</v>
      </c>
    </row>
    <row r="9875" spans="1:19" x14ac:dyDescent="0.25">
      <c r="A9875" t="s">
        <v>136</v>
      </c>
      <c r="B9875" s="23">
        <v>45027</v>
      </c>
      <c r="C9875" s="23" t="str">
        <f t="shared" si="154"/>
        <v>Apr</v>
      </c>
      <c r="D9875" t="s">
        <v>193</v>
      </c>
      <c r="E9875">
        <v>53.483958999999999</v>
      </c>
      <c r="F9875">
        <v>-2.2446440000000001</v>
      </c>
      <c r="G9875" t="s">
        <v>196</v>
      </c>
      <c r="H9875" t="s">
        <v>197</v>
      </c>
      <c r="I9875" t="s">
        <v>194</v>
      </c>
      <c r="J9875">
        <v>2705</v>
      </c>
      <c r="K9875" s="1">
        <v>4.0000000000000001E-3</v>
      </c>
      <c r="L9875">
        <v>12</v>
      </c>
      <c r="M9875">
        <v>0.85</v>
      </c>
      <c r="N9875">
        <v>10</v>
      </c>
      <c r="O9875">
        <v>4</v>
      </c>
      <c r="P9875">
        <v>238</v>
      </c>
      <c r="Q9875">
        <v>71</v>
      </c>
      <c r="R9875">
        <v>12</v>
      </c>
      <c r="S9875">
        <v>5</v>
      </c>
    </row>
    <row r="9876" spans="1:19" x14ac:dyDescent="0.25">
      <c r="A9876" t="s">
        <v>136</v>
      </c>
      <c r="B9876" s="23">
        <v>45057</v>
      </c>
      <c r="C9876" s="23" t="str">
        <f t="shared" si="154"/>
        <v>May</v>
      </c>
      <c r="D9876" t="s">
        <v>193</v>
      </c>
      <c r="E9876">
        <v>53.483958999999999</v>
      </c>
      <c r="F9876">
        <v>-2.2446440000000001</v>
      </c>
      <c r="G9876" t="s">
        <v>196</v>
      </c>
      <c r="H9876" t="s">
        <v>197</v>
      </c>
      <c r="I9876" t="s">
        <v>194</v>
      </c>
      <c r="J9876">
        <v>1604</v>
      </c>
      <c r="K9876" s="1">
        <v>7.0000000000000001E-3</v>
      </c>
      <c r="L9876">
        <v>11</v>
      </c>
      <c r="M9876">
        <v>0.03</v>
      </c>
      <c r="N9876">
        <v>0</v>
      </c>
      <c r="O9876">
        <v>4</v>
      </c>
      <c r="P9876">
        <v>328</v>
      </c>
      <c r="Q9876">
        <v>94</v>
      </c>
      <c r="R9876">
        <v>24</v>
      </c>
      <c r="S9876">
        <v>2</v>
      </c>
    </row>
    <row r="9877" spans="1:19" x14ac:dyDescent="0.25">
      <c r="A9877" t="s">
        <v>136</v>
      </c>
      <c r="B9877" s="23">
        <v>45088</v>
      </c>
      <c r="C9877" s="23" t="str">
        <f t="shared" si="154"/>
        <v>Jun</v>
      </c>
      <c r="D9877" t="s">
        <v>193</v>
      </c>
      <c r="E9877">
        <v>53.483958999999999</v>
      </c>
      <c r="F9877">
        <v>-2.2446440000000001</v>
      </c>
      <c r="G9877" t="s">
        <v>196</v>
      </c>
      <c r="H9877" t="s">
        <v>197</v>
      </c>
      <c r="I9877" t="s">
        <v>194</v>
      </c>
      <c r="J9877">
        <v>1714</v>
      </c>
      <c r="K9877" s="1">
        <v>8.0000000000000002E-3</v>
      </c>
      <c r="L9877">
        <v>14</v>
      </c>
      <c r="M9877">
        <v>0.85</v>
      </c>
      <c r="N9877">
        <v>12</v>
      </c>
      <c r="O9877">
        <v>4</v>
      </c>
      <c r="P9877">
        <v>235</v>
      </c>
      <c r="Q9877">
        <v>71</v>
      </c>
      <c r="R9877">
        <v>12</v>
      </c>
      <c r="S9877">
        <v>1</v>
      </c>
    </row>
    <row r="9878" spans="1:19" x14ac:dyDescent="0.25">
      <c r="A9878" t="s">
        <v>136</v>
      </c>
      <c r="B9878" s="23">
        <v>45118</v>
      </c>
      <c r="C9878" s="23" t="str">
        <f t="shared" si="154"/>
        <v>Jul</v>
      </c>
      <c r="D9878" t="s">
        <v>193</v>
      </c>
      <c r="E9878">
        <v>53.483958999999999</v>
      </c>
      <c r="F9878">
        <v>-2.2446440000000001</v>
      </c>
      <c r="G9878" t="s">
        <v>196</v>
      </c>
      <c r="H9878" t="s">
        <v>197</v>
      </c>
      <c r="I9878" t="s">
        <v>194</v>
      </c>
      <c r="J9878">
        <v>1880</v>
      </c>
      <c r="K9878" s="1">
        <v>0.01</v>
      </c>
      <c r="L9878">
        <v>19</v>
      </c>
      <c r="M9878">
        <v>1.1499999999999999</v>
      </c>
      <c r="N9878">
        <v>22</v>
      </c>
      <c r="O9878">
        <v>5</v>
      </c>
      <c r="P9878">
        <v>313</v>
      </c>
      <c r="Q9878">
        <v>34</v>
      </c>
      <c r="R9878">
        <v>26</v>
      </c>
      <c r="S9878">
        <v>7</v>
      </c>
    </row>
    <row r="9879" spans="1:19" x14ac:dyDescent="0.25">
      <c r="A9879" t="s">
        <v>136</v>
      </c>
      <c r="B9879" s="23">
        <v>45149</v>
      </c>
      <c r="C9879" s="23" t="str">
        <f t="shared" si="154"/>
        <v>Aug</v>
      </c>
      <c r="D9879" t="s">
        <v>193</v>
      </c>
      <c r="E9879">
        <v>53.483958999999999</v>
      </c>
      <c r="F9879">
        <v>-2.2446440000000001</v>
      </c>
      <c r="G9879" t="s">
        <v>196</v>
      </c>
      <c r="H9879" t="s">
        <v>197</v>
      </c>
      <c r="I9879" t="s">
        <v>194</v>
      </c>
      <c r="J9879">
        <v>2502</v>
      </c>
      <c r="K9879" s="1">
        <v>8.9999999999999993E-3</v>
      </c>
      <c r="L9879">
        <v>23</v>
      </c>
      <c r="M9879">
        <v>1.23</v>
      </c>
      <c r="N9879">
        <v>28</v>
      </c>
      <c r="O9879">
        <v>4</v>
      </c>
      <c r="P9879">
        <v>190</v>
      </c>
      <c r="Q9879">
        <v>58</v>
      </c>
      <c r="R9879">
        <v>32</v>
      </c>
      <c r="S9879">
        <v>8</v>
      </c>
    </row>
    <row r="9880" spans="1:19" x14ac:dyDescent="0.25">
      <c r="A9880" t="s">
        <v>136</v>
      </c>
      <c r="B9880" s="23">
        <v>45180</v>
      </c>
      <c r="C9880" s="23" t="str">
        <f t="shared" si="154"/>
        <v>Sep</v>
      </c>
      <c r="D9880" t="s">
        <v>193</v>
      </c>
      <c r="E9880">
        <v>53.483958999999999</v>
      </c>
      <c r="F9880">
        <v>-2.2446440000000001</v>
      </c>
      <c r="G9880" t="s">
        <v>196</v>
      </c>
      <c r="H9880" t="s">
        <v>197</v>
      </c>
      <c r="I9880" t="s">
        <v>194</v>
      </c>
      <c r="J9880">
        <v>1874</v>
      </c>
      <c r="K9880" s="1">
        <v>3.0000000000000001E-3</v>
      </c>
      <c r="L9880">
        <v>6</v>
      </c>
      <c r="M9880">
        <v>0.67</v>
      </c>
      <c r="N9880">
        <v>4</v>
      </c>
      <c r="O9880">
        <v>7</v>
      </c>
      <c r="P9880">
        <v>466</v>
      </c>
      <c r="Q9880">
        <v>30</v>
      </c>
      <c r="R9880">
        <v>20</v>
      </c>
      <c r="S9880">
        <v>4</v>
      </c>
    </row>
    <row r="9881" spans="1:19" x14ac:dyDescent="0.25">
      <c r="A9881" t="s">
        <v>136</v>
      </c>
      <c r="B9881" s="23">
        <v>45210</v>
      </c>
      <c r="C9881" s="23" t="str">
        <f t="shared" si="154"/>
        <v>Oct</v>
      </c>
      <c r="D9881" t="s">
        <v>193</v>
      </c>
      <c r="E9881">
        <v>53.483958999999999</v>
      </c>
      <c r="F9881">
        <v>-2.2446440000000001</v>
      </c>
      <c r="G9881" t="s">
        <v>196</v>
      </c>
      <c r="H9881" t="s">
        <v>197</v>
      </c>
      <c r="I9881" t="s">
        <v>194</v>
      </c>
      <c r="J9881">
        <v>1372</v>
      </c>
      <c r="K9881" s="1">
        <v>1.0999999999999999E-2</v>
      </c>
      <c r="L9881">
        <v>14</v>
      </c>
      <c r="M9881">
        <v>0.92</v>
      </c>
      <c r="N9881">
        <v>13</v>
      </c>
      <c r="O9881">
        <v>3</v>
      </c>
      <c r="P9881">
        <v>279</v>
      </c>
      <c r="Q9881">
        <v>34</v>
      </c>
      <c r="R9881">
        <v>9</v>
      </c>
      <c r="S9881">
        <v>1</v>
      </c>
    </row>
    <row r="9882" spans="1:19" x14ac:dyDescent="0.25">
      <c r="A9882" t="s">
        <v>136</v>
      </c>
      <c r="B9882" s="23">
        <v>45241</v>
      </c>
      <c r="C9882" s="23" t="str">
        <f t="shared" si="154"/>
        <v>Nov</v>
      </c>
      <c r="D9882" t="s">
        <v>193</v>
      </c>
      <c r="E9882">
        <v>53.483958999999999</v>
      </c>
      <c r="F9882">
        <v>-2.2446440000000001</v>
      </c>
      <c r="G9882" t="s">
        <v>196</v>
      </c>
      <c r="H9882" t="s">
        <v>197</v>
      </c>
      <c r="I9882" t="s">
        <v>194</v>
      </c>
      <c r="J9882">
        <v>1962</v>
      </c>
      <c r="K9882" s="1">
        <v>8.9999999999999993E-3</v>
      </c>
      <c r="L9882">
        <v>17</v>
      </c>
      <c r="M9882">
        <v>0.89</v>
      </c>
      <c r="N9882">
        <v>15</v>
      </c>
      <c r="O9882">
        <v>3</v>
      </c>
      <c r="P9882">
        <v>273</v>
      </c>
      <c r="Q9882">
        <v>55</v>
      </c>
      <c r="R9882">
        <v>5</v>
      </c>
      <c r="S9882">
        <v>0</v>
      </c>
    </row>
    <row r="9883" spans="1:19" x14ac:dyDescent="0.25">
      <c r="A9883" t="s">
        <v>136</v>
      </c>
      <c r="B9883" s="23">
        <v>45271</v>
      </c>
      <c r="C9883" s="23" t="str">
        <f t="shared" si="154"/>
        <v>Dec</v>
      </c>
      <c r="D9883" t="s">
        <v>193</v>
      </c>
      <c r="E9883">
        <v>53.483958999999999</v>
      </c>
      <c r="F9883">
        <v>-2.2446440000000001</v>
      </c>
      <c r="G9883" t="s">
        <v>196</v>
      </c>
      <c r="H9883" t="s">
        <v>197</v>
      </c>
      <c r="I9883" t="s">
        <v>194</v>
      </c>
      <c r="J9883">
        <v>1550</v>
      </c>
      <c r="K9883" s="1">
        <v>1.0999999999999999E-2</v>
      </c>
      <c r="L9883">
        <v>17</v>
      </c>
      <c r="M9883">
        <v>0.19</v>
      </c>
      <c r="N9883">
        <v>3</v>
      </c>
      <c r="O9883">
        <v>7</v>
      </c>
      <c r="P9883">
        <v>340</v>
      </c>
      <c r="Q9883">
        <v>52</v>
      </c>
      <c r="R9883">
        <v>26</v>
      </c>
      <c r="S9883">
        <v>6</v>
      </c>
    </row>
    <row r="9884" spans="1:19" x14ac:dyDescent="0.25">
      <c r="A9884" t="s">
        <v>136</v>
      </c>
      <c r="B9884" s="23" t="s">
        <v>174</v>
      </c>
      <c r="C9884" s="23" t="str">
        <f t="shared" si="154"/>
        <v>11/13/2023</v>
      </c>
      <c r="D9884" t="s">
        <v>193</v>
      </c>
      <c r="E9884">
        <v>53.483958999999999</v>
      </c>
      <c r="F9884">
        <v>-2.2446440000000001</v>
      </c>
      <c r="G9884" t="s">
        <v>196</v>
      </c>
      <c r="H9884" t="s">
        <v>197</v>
      </c>
      <c r="I9884" t="s">
        <v>194</v>
      </c>
      <c r="J9884">
        <v>1636</v>
      </c>
      <c r="K9884" s="1">
        <v>8.0000000000000002E-3</v>
      </c>
      <c r="L9884">
        <v>12</v>
      </c>
      <c r="M9884">
        <v>0.11</v>
      </c>
      <c r="N9884">
        <v>1</v>
      </c>
      <c r="O9884">
        <v>4</v>
      </c>
      <c r="P9884">
        <v>267</v>
      </c>
      <c r="Q9884">
        <v>85</v>
      </c>
      <c r="R9884">
        <v>9</v>
      </c>
      <c r="S9884">
        <v>9</v>
      </c>
    </row>
    <row r="9885" spans="1:19" x14ac:dyDescent="0.25">
      <c r="A9885" t="s">
        <v>136</v>
      </c>
      <c r="B9885" s="23" t="s">
        <v>175</v>
      </c>
      <c r="C9885" s="23" t="str">
        <f t="shared" si="154"/>
        <v>11/14/2023</v>
      </c>
      <c r="D9885" t="s">
        <v>193</v>
      </c>
      <c r="E9885">
        <v>53.483958999999999</v>
      </c>
      <c r="F9885">
        <v>-2.2446440000000001</v>
      </c>
      <c r="G9885" t="s">
        <v>196</v>
      </c>
      <c r="H9885" t="s">
        <v>197</v>
      </c>
      <c r="I9885" t="s">
        <v>194</v>
      </c>
      <c r="J9885">
        <v>1263</v>
      </c>
      <c r="K9885" s="1">
        <v>6.0000000000000001E-3</v>
      </c>
      <c r="L9885">
        <v>8</v>
      </c>
      <c r="M9885">
        <v>1.1000000000000001</v>
      </c>
      <c r="N9885">
        <v>8</v>
      </c>
      <c r="O9885">
        <v>5</v>
      </c>
      <c r="P9885">
        <v>320</v>
      </c>
      <c r="Q9885">
        <v>64</v>
      </c>
      <c r="R9885">
        <v>15</v>
      </c>
      <c r="S9885">
        <v>1</v>
      </c>
    </row>
    <row r="9886" spans="1:19" x14ac:dyDescent="0.25">
      <c r="A9886" t="s">
        <v>136</v>
      </c>
      <c r="B9886" s="23" t="s">
        <v>176</v>
      </c>
      <c r="C9886" s="23" t="str">
        <f t="shared" si="154"/>
        <v>11/15/2023</v>
      </c>
      <c r="D9886" t="s">
        <v>193</v>
      </c>
      <c r="E9886">
        <v>53.483958999999999</v>
      </c>
      <c r="F9886">
        <v>-2.2446440000000001</v>
      </c>
      <c r="G9886" t="s">
        <v>196</v>
      </c>
      <c r="H9886" t="s">
        <v>197</v>
      </c>
      <c r="I9886" t="s">
        <v>194</v>
      </c>
      <c r="J9886">
        <v>1396</v>
      </c>
      <c r="K9886" s="1">
        <v>8.9999999999999993E-3</v>
      </c>
      <c r="L9886">
        <v>13</v>
      </c>
      <c r="M9886">
        <v>1.24</v>
      </c>
      <c r="N9886">
        <v>16</v>
      </c>
      <c r="O9886">
        <v>6</v>
      </c>
      <c r="P9886">
        <v>320</v>
      </c>
      <c r="Q9886">
        <v>40</v>
      </c>
      <c r="R9886">
        <v>21</v>
      </c>
      <c r="S9886">
        <v>4</v>
      </c>
    </row>
    <row r="9887" spans="1:19" x14ac:dyDescent="0.25">
      <c r="A9887" t="s">
        <v>136</v>
      </c>
      <c r="B9887" s="23" t="s">
        <v>177</v>
      </c>
      <c r="C9887" s="23" t="str">
        <f t="shared" si="154"/>
        <v>11/16/2023</v>
      </c>
      <c r="D9887" t="s">
        <v>193</v>
      </c>
      <c r="E9887">
        <v>53.483958999999999</v>
      </c>
      <c r="F9887">
        <v>-2.2446440000000001</v>
      </c>
      <c r="G9887" t="s">
        <v>196</v>
      </c>
      <c r="H9887" t="s">
        <v>197</v>
      </c>
      <c r="I9887" t="s">
        <v>194</v>
      </c>
      <c r="J9887">
        <v>2714</v>
      </c>
      <c r="K9887" s="1">
        <v>1.0999999999999999E-2</v>
      </c>
      <c r="L9887">
        <v>30</v>
      </c>
      <c r="M9887">
        <v>0.14000000000000001</v>
      </c>
      <c r="N9887">
        <v>4</v>
      </c>
      <c r="O9887">
        <v>7</v>
      </c>
      <c r="P9887">
        <v>542</v>
      </c>
      <c r="Q9887">
        <v>48</v>
      </c>
      <c r="R9887">
        <v>9</v>
      </c>
      <c r="S9887">
        <v>5</v>
      </c>
    </row>
    <row r="9888" spans="1:19" x14ac:dyDescent="0.25">
      <c r="A9888" t="s">
        <v>136</v>
      </c>
      <c r="B9888" s="23" t="s">
        <v>178</v>
      </c>
      <c r="C9888" s="23" t="str">
        <f t="shared" si="154"/>
        <v>11/17/2023</v>
      </c>
      <c r="D9888" t="s">
        <v>193</v>
      </c>
      <c r="E9888">
        <v>53.483958999999999</v>
      </c>
      <c r="F9888">
        <v>-2.2446440000000001</v>
      </c>
      <c r="G9888" t="s">
        <v>196</v>
      </c>
      <c r="H9888" t="s">
        <v>197</v>
      </c>
      <c r="I9888" t="s">
        <v>194</v>
      </c>
      <c r="J9888">
        <v>2521</v>
      </c>
      <c r="K9888" s="1">
        <v>8.9999999999999993E-3</v>
      </c>
      <c r="L9888">
        <v>22</v>
      </c>
      <c r="M9888">
        <v>0.26</v>
      </c>
      <c r="N9888">
        <v>6</v>
      </c>
      <c r="O9888">
        <v>5</v>
      </c>
      <c r="P9888">
        <v>258</v>
      </c>
      <c r="Q9888">
        <v>80</v>
      </c>
      <c r="R9888">
        <v>18</v>
      </c>
      <c r="S9888">
        <v>9</v>
      </c>
    </row>
    <row r="9889" spans="1:19" x14ac:dyDescent="0.25">
      <c r="A9889" t="s">
        <v>136</v>
      </c>
      <c r="B9889" s="23" t="s">
        <v>179</v>
      </c>
      <c r="C9889" s="23" t="str">
        <f t="shared" si="154"/>
        <v>11/18/2023</v>
      </c>
      <c r="D9889" t="s">
        <v>193</v>
      </c>
      <c r="E9889">
        <v>53.483958999999999</v>
      </c>
      <c r="F9889">
        <v>-2.2446440000000001</v>
      </c>
      <c r="G9889" t="s">
        <v>196</v>
      </c>
      <c r="H9889" t="s">
        <v>197</v>
      </c>
      <c r="I9889" t="s">
        <v>194</v>
      </c>
      <c r="J9889">
        <v>1158</v>
      </c>
      <c r="K9889" s="1">
        <v>8.9999999999999993E-3</v>
      </c>
      <c r="L9889">
        <v>10</v>
      </c>
      <c r="M9889">
        <v>1.06</v>
      </c>
      <c r="N9889">
        <v>10</v>
      </c>
      <c r="O9889">
        <v>2</v>
      </c>
      <c r="P9889">
        <v>250</v>
      </c>
      <c r="Q9889">
        <v>54</v>
      </c>
      <c r="R9889">
        <v>17</v>
      </c>
      <c r="S9889">
        <v>0</v>
      </c>
    </row>
    <row r="9890" spans="1:19" x14ac:dyDescent="0.25">
      <c r="A9890" t="s">
        <v>136</v>
      </c>
      <c r="B9890" s="23" t="s">
        <v>180</v>
      </c>
      <c r="C9890" s="23" t="str">
        <f t="shared" si="154"/>
        <v>11/19/2023</v>
      </c>
      <c r="D9890" t="s">
        <v>193</v>
      </c>
      <c r="E9890">
        <v>53.483958999999999</v>
      </c>
      <c r="F9890">
        <v>-2.2446440000000001</v>
      </c>
      <c r="G9890" t="s">
        <v>196</v>
      </c>
      <c r="H9890" t="s">
        <v>197</v>
      </c>
      <c r="I9890" t="s">
        <v>194</v>
      </c>
      <c r="J9890">
        <v>2472</v>
      </c>
      <c r="K9890" s="1">
        <v>5.0000000000000001E-3</v>
      </c>
      <c r="L9890">
        <v>12</v>
      </c>
      <c r="M9890">
        <v>0.3</v>
      </c>
      <c r="N9890">
        <v>3</v>
      </c>
      <c r="O9890">
        <v>2</v>
      </c>
      <c r="P9890">
        <v>143</v>
      </c>
      <c r="Q9890">
        <v>30</v>
      </c>
      <c r="R9890">
        <v>26</v>
      </c>
      <c r="S9890">
        <v>3</v>
      </c>
    </row>
    <row r="9891" spans="1:19" x14ac:dyDescent="0.25">
      <c r="A9891" t="s">
        <v>136</v>
      </c>
      <c r="B9891" s="23" t="s">
        <v>181</v>
      </c>
      <c r="C9891" s="23" t="str">
        <f t="shared" si="154"/>
        <v>11/20/2023</v>
      </c>
      <c r="D9891" t="s">
        <v>193</v>
      </c>
      <c r="E9891">
        <v>53.483958999999999</v>
      </c>
      <c r="F9891">
        <v>-2.2446440000000001</v>
      </c>
      <c r="G9891" t="s">
        <v>196</v>
      </c>
      <c r="H9891" t="s">
        <v>197</v>
      </c>
      <c r="I9891" t="s">
        <v>194</v>
      </c>
      <c r="J9891">
        <v>2305</v>
      </c>
      <c r="K9891" s="1">
        <v>6.0000000000000001E-3</v>
      </c>
      <c r="L9891">
        <v>15</v>
      </c>
      <c r="M9891">
        <v>1.08</v>
      </c>
      <c r="N9891">
        <v>16</v>
      </c>
      <c r="O9891">
        <v>4</v>
      </c>
      <c r="P9891">
        <v>251</v>
      </c>
      <c r="Q9891">
        <v>84</v>
      </c>
      <c r="R9891">
        <v>6</v>
      </c>
      <c r="S9891">
        <v>9</v>
      </c>
    </row>
    <row r="9892" spans="1:19" x14ac:dyDescent="0.25">
      <c r="A9892" t="s">
        <v>136</v>
      </c>
      <c r="B9892" s="23" t="s">
        <v>182</v>
      </c>
      <c r="C9892" s="23" t="str">
        <f t="shared" si="154"/>
        <v>11/21/2023</v>
      </c>
      <c r="D9892" t="s">
        <v>193</v>
      </c>
      <c r="E9892">
        <v>53.483958999999999</v>
      </c>
      <c r="F9892">
        <v>-2.2446440000000001</v>
      </c>
      <c r="G9892" t="s">
        <v>196</v>
      </c>
      <c r="H9892" t="s">
        <v>197</v>
      </c>
      <c r="I9892" t="s">
        <v>194</v>
      </c>
      <c r="J9892">
        <v>2347</v>
      </c>
      <c r="K9892" s="1">
        <v>8.9999999999999993E-3</v>
      </c>
      <c r="L9892">
        <v>21</v>
      </c>
      <c r="M9892">
        <v>0.37</v>
      </c>
      <c r="N9892">
        <v>8</v>
      </c>
      <c r="O9892">
        <v>2</v>
      </c>
      <c r="P9892">
        <v>73</v>
      </c>
      <c r="Q9892">
        <v>68</v>
      </c>
      <c r="R9892">
        <v>14</v>
      </c>
      <c r="S9892">
        <v>2</v>
      </c>
    </row>
    <row r="9893" spans="1:19" x14ac:dyDescent="0.25">
      <c r="A9893" t="s">
        <v>136</v>
      </c>
      <c r="B9893" s="23" t="s">
        <v>183</v>
      </c>
      <c r="C9893" s="23" t="str">
        <f t="shared" si="154"/>
        <v>11/22/2023</v>
      </c>
      <c r="D9893" t="s">
        <v>193</v>
      </c>
      <c r="E9893">
        <v>53.483958999999999</v>
      </c>
      <c r="F9893">
        <v>-2.2446440000000001</v>
      </c>
      <c r="G9893" t="s">
        <v>196</v>
      </c>
      <c r="H9893" t="s">
        <v>197</v>
      </c>
      <c r="I9893" t="s">
        <v>194</v>
      </c>
      <c r="J9893">
        <v>1975</v>
      </c>
      <c r="K9893" s="1">
        <v>6.0000000000000001E-3</v>
      </c>
      <c r="L9893">
        <v>12</v>
      </c>
      <c r="M9893">
        <v>0.67</v>
      </c>
      <c r="N9893">
        <v>8</v>
      </c>
      <c r="O9893">
        <v>7</v>
      </c>
      <c r="P9893">
        <v>341</v>
      </c>
      <c r="Q9893">
        <v>80</v>
      </c>
      <c r="R9893">
        <v>9</v>
      </c>
      <c r="S9893">
        <v>3</v>
      </c>
    </row>
    <row r="9894" spans="1:19" x14ac:dyDescent="0.25">
      <c r="A9894" t="s">
        <v>136</v>
      </c>
      <c r="B9894" s="23" t="s">
        <v>184</v>
      </c>
      <c r="C9894" s="23" t="str">
        <f t="shared" si="154"/>
        <v>11/23/2023</v>
      </c>
      <c r="D9894" t="s">
        <v>193</v>
      </c>
      <c r="E9894">
        <v>53.483958999999999</v>
      </c>
      <c r="F9894">
        <v>-2.2446440000000001</v>
      </c>
      <c r="G9894" t="s">
        <v>196</v>
      </c>
      <c r="H9894" t="s">
        <v>197</v>
      </c>
      <c r="I9894" t="s">
        <v>194</v>
      </c>
      <c r="J9894">
        <v>1380</v>
      </c>
      <c r="K9894" s="1">
        <v>7.0000000000000001E-3</v>
      </c>
      <c r="L9894">
        <v>10</v>
      </c>
      <c r="M9894">
        <v>0.92</v>
      </c>
      <c r="N9894">
        <v>9</v>
      </c>
      <c r="O9894">
        <v>3</v>
      </c>
      <c r="P9894">
        <v>262</v>
      </c>
      <c r="Q9894">
        <v>104</v>
      </c>
      <c r="R9894">
        <v>20</v>
      </c>
      <c r="S9894">
        <v>2</v>
      </c>
    </row>
    <row r="9895" spans="1:19" x14ac:dyDescent="0.25">
      <c r="A9895" t="s">
        <v>136</v>
      </c>
      <c r="B9895" s="23" t="s">
        <v>185</v>
      </c>
      <c r="C9895" s="23" t="str">
        <f t="shared" si="154"/>
        <v>11/24/2023</v>
      </c>
      <c r="D9895" t="s">
        <v>193</v>
      </c>
      <c r="E9895">
        <v>53.483958999999999</v>
      </c>
      <c r="F9895">
        <v>-2.2446440000000001</v>
      </c>
      <c r="G9895" t="s">
        <v>196</v>
      </c>
      <c r="H9895" t="s">
        <v>197</v>
      </c>
      <c r="I9895" t="s">
        <v>194</v>
      </c>
      <c r="J9895">
        <v>1626</v>
      </c>
      <c r="K9895" s="1">
        <v>1.2E-2</v>
      </c>
      <c r="L9895">
        <v>19</v>
      </c>
      <c r="M9895">
        <v>0.02</v>
      </c>
      <c r="N9895">
        <v>0</v>
      </c>
      <c r="O9895">
        <v>6</v>
      </c>
      <c r="P9895">
        <v>329</v>
      </c>
      <c r="Q9895">
        <v>83</v>
      </c>
      <c r="R9895">
        <v>21</v>
      </c>
      <c r="S9895">
        <v>1</v>
      </c>
    </row>
    <row r="9896" spans="1:19" x14ac:dyDescent="0.25">
      <c r="A9896" t="s">
        <v>136</v>
      </c>
      <c r="B9896" s="23" t="s">
        <v>186</v>
      </c>
      <c r="C9896" s="23" t="str">
        <f t="shared" si="154"/>
        <v>11/25/2023</v>
      </c>
      <c r="D9896" t="s">
        <v>193</v>
      </c>
      <c r="E9896">
        <v>53.483958999999999</v>
      </c>
      <c r="F9896">
        <v>-2.2446440000000001</v>
      </c>
      <c r="G9896" t="s">
        <v>196</v>
      </c>
      <c r="H9896" t="s">
        <v>197</v>
      </c>
      <c r="I9896" t="s">
        <v>194</v>
      </c>
      <c r="J9896">
        <v>2726</v>
      </c>
      <c r="K9896" s="1">
        <v>1.0999999999999999E-2</v>
      </c>
      <c r="L9896">
        <v>30</v>
      </c>
      <c r="M9896">
        <v>1.17</v>
      </c>
      <c r="N9896">
        <v>35</v>
      </c>
      <c r="O9896">
        <v>5</v>
      </c>
      <c r="P9896">
        <v>448</v>
      </c>
      <c r="Q9896">
        <v>67</v>
      </c>
      <c r="R9896">
        <v>8</v>
      </c>
      <c r="S9896">
        <v>1</v>
      </c>
    </row>
    <row r="9897" spans="1:19" x14ac:dyDescent="0.25">
      <c r="A9897" t="s">
        <v>136</v>
      </c>
      <c r="B9897" s="23" t="s">
        <v>187</v>
      </c>
      <c r="C9897" s="23" t="str">
        <f t="shared" si="154"/>
        <v>11/26/2023</v>
      </c>
      <c r="D9897" t="s">
        <v>193</v>
      </c>
      <c r="E9897">
        <v>53.483958999999999</v>
      </c>
      <c r="F9897">
        <v>-2.2446440000000001</v>
      </c>
      <c r="G9897" t="s">
        <v>196</v>
      </c>
      <c r="H9897" t="s">
        <v>197</v>
      </c>
      <c r="I9897" t="s">
        <v>194</v>
      </c>
      <c r="J9897">
        <v>2382</v>
      </c>
      <c r="K9897" s="1">
        <v>1.2E-2</v>
      </c>
      <c r="L9897">
        <v>29</v>
      </c>
      <c r="M9897">
        <v>0.24</v>
      </c>
      <c r="N9897">
        <v>7</v>
      </c>
      <c r="O9897">
        <v>4</v>
      </c>
      <c r="P9897">
        <v>365</v>
      </c>
      <c r="Q9897">
        <v>95</v>
      </c>
      <c r="R9897">
        <v>20</v>
      </c>
      <c r="S9897">
        <v>4</v>
      </c>
    </row>
    <row r="9898" spans="1:19" x14ac:dyDescent="0.25">
      <c r="A9898" t="s">
        <v>136</v>
      </c>
      <c r="B9898" s="23" t="s">
        <v>188</v>
      </c>
      <c r="C9898" s="23" t="str">
        <f t="shared" si="154"/>
        <v>11/27/2023</v>
      </c>
      <c r="D9898" t="s">
        <v>193</v>
      </c>
      <c r="E9898">
        <v>53.483958999999999</v>
      </c>
      <c r="F9898">
        <v>-2.2446440000000001</v>
      </c>
      <c r="G9898" t="s">
        <v>196</v>
      </c>
      <c r="H9898" t="s">
        <v>197</v>
      </c>
      <c r="I9898" t="s">
        <v>194</v>
      </c>
      <c r="J9898">
        <v>2238</v>
      </c>
      <c r="K9898" s="1">
        <v>0.01</v>
      </c>
      <c r="L9898">
        <v>21</v>
      </c>
      <c r="M9898">
        <v>0.81</v>
      </c>
      <c r="N9898">
        <v>17</v>
      </c>
      <c r="O9898">
        <v>6</v>
      </c>
      <c r="P9898">
        <v>341</v>
      </c>
      <c r="Q9898">
        <v>82</v>
      </c>
      <c r="R9898">
        <v>18</v>
      </c>
      <c r="S9898">
        <v>8</v>
      </c>
    </row>
    <row r="9899" spans="1:19" x14ac:dyDescent="0.25">
      <c r="A9899" t="s">
        <v>136</v>
      </c>
      <c r="B9899" s="23" t="s">
        <v>189</v>
      </c>
      <c r="C9899" s="23" t="str">
        <f t="shared" si="154"/>
        <v>11/28/2023</v>
      </c>
      <c r="D9899" t="s">
        <v>193</v>
      </c>
      <c r="E9899">
        <v>53.483958999999999</v>
      </c>
      <c r="F9899">
        <v>-2.2446440000000001</v>
      </c>
      <c r="G9899" t="s">
        <v>196</v>
      </c>
      <c r="H9899" t="s">
        <v>197</v>
      </c>
      <c r="I9899" t="s">
        <v>194</v>
      </c>
      <c r="J9899">
        <v>2423</v>
      </c>
      <c r="K9899" s="1">
        <v>1.2999999999999999E-2</v>
      </c>
      <c r="L9899">
        <v>31</v>
      </c>
      <c r="M9899">
        <v>0.31</v>
      </c>
      <c r="N9899">
        <v>9</v>
      </c>
      <c r="O9899">
        <v>3</v>
      </c>
      <c r="P9899">
        <v>232</v>
      </c>
      <c r="Q9899">
        <v>64</v>
      </c>
      <c r="R9899">
        <v>12</v>
      </c>
      <c r="S9899">
        <v>5</v>
      </c>
    </row>
    <row r="9900" spans="1:19" x14ac:dyDescent="0.25">
      <c r="A9900" t="s">
        <v>136</v>
      </c>
      <c r="B9900" s="23" t="s">
        <v>190</v>
      </c>
      <c r="C9900" s="23" t="str">
        <f t="shared" si="154"/>
        <v>11/29/2023</v>
      </c>
      <c r="D9900" t="s">
        <v>193</v>
      </c>
      <c r="E9900">
        <v>53.483958999999999</v>
      </c>
      <c r="F9900">
        <v>-2.2446440000000001</v>
      </c>
      <c r="G9900" t="s">
        <v>196</v>
      </c>
      <c r="H9900" t="s">
        <v>197</v>
      </c>
      <c r="I9900" t="s">
        <v>194</v>
      </c>
      <c r="J9900">
        <v>1778</v>
      </c>
      <c r="K9900" s="1">
        <v>1.0999999999999999E-2</v>
      </c>
      <c r="L9900">
        <v>19</v>
      </c>
      <c r="M9900">
        <v>0.88</v>
      </c>
      <c r="N9900">
        <v>17</v>
      </c>
      <c r="O9900">
        <v>4</v>
      </c>
      <c r="P9900">
        <v>305</v>
      </c>
      <c r="Q9900">
        <v>88</v>
      </c>
      <c r="R9900">
        <v>15</v>
      </c>
      <c r="S9900">
        <v>1</v>
      </c>
    </row>
    <row r="9901" spans="1:19" x14ac:dyDescent="0.25">
      <c r="A9901" t="s">
        <v>136</v>
      </c>
      <c r="B9901" s="23" t="s">
        <v>191</v>
      </c>
      <c r="C9901" s="23" t="str">
        <f t="shared" si="154"/>
        <v>11/30/2023</v>
      </c>
      <c r="D9901" t="s">
        <v>193</v>
      </c>
      <c r="E9901">
        <v>53.483958999999999</v>
      </c>
      <c r="F9901">
        <v>-2.2446440000000001</v>
      </c>
      <c r="G9901" t="s">
        <v>196</v>
      </c>
      <c r="H9901" t="s">
        <v>197</v>
      </c>
      <c r="I9901" t="s">
        <v>194</v>
      </c>
      <c r="J9901">
        <v>1607</v>
      </c>
      <c r="K9901" s="1">
        <v>6.0000000000000001E-3</v>
      </c>
      <c r="L9901">
        <v>9</v>
      </c>
      <c r="M9901">
        <v>0.79</v>
      </c>
      <c r="N9901">
        <v>7</v>
      </c>
      <c r="O9901">
        <v>7</v>
      </c>
      <c r="P9901">
        <v>298</v>
      </c>
      <c r="Q9901">
        <v>70</v>
      </c>
      <c r="R9901">
        <v>18</v>
      </c>
      <c r="S9901">
        <v>5</v>
      </c>
    </row>
  </sheetData>
  <autoFilter ref="A1:T9901" xr:uid="{00000000-0001-0000-01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8"/>
  <sheetViews>
    <sheetView topLeftCell="A87" zoomScale="70" zoomScaleNormal="70" workbookViewId="0">
      <selection activeCell="E130" sqref="E130"/>
    </sheetView>
  </sheetViews>
  <sheetFormatPr defaultRowHeight="15" x14ac:dyDescent="0.25"/>
  <cols>
    <col min="1" max="1" width="17.85546875" bestFit="1" customWidth="1"/>
    <col min="2" max="2" width="32" bestFit="1" customWidth="1"/>
    <col min="3" max="3" width="17.140625" bestFit="1" customWidth="1"/>
    <col min="4" max="4" width="14.85546875" bestFit="1" customWidth="1"/>
    <col min="5" max="5" width="24.42578125" bestFit="1" customWidth="1"/>
    <col min="6" max="6" width="18.28515625" bestFit="1" customWidth="1"/>
    <col min="7" max="7" width="22.140625" bestFit="1" customWidth="1"/>
    <col min="8" max="8" width="19.5703125" bestFit="1" customWidth="1"/>
    <col min="9" max="9" width="43.42578125" bestFit="1" customWidth="1"/>
    <col min="10" max="10" width="25.85546875" customWidth="1"/>
    <col min="12" max="12" width="10.7109375" customWidth="1"/>
  </cols>
  <sheetData>
    <row r="2" spans="1:8" x14ac:dyDescent="0.25">
      <c r="A2" s="6" t="s">
        <v>202</v>
      </c>
      <c r="B2" s="6"/>
      <c r="C2" s="6"/>
      <c r="D2" s="6"/>
    </row>
    <row r="3" spans="1:8" x14ac:dyDescent="0.25">
      <c r="A3" s="3" t="s">
        <v>198</v>
      </c>
      <c r="B3" t="s">
        <v>199</v>
      </c>
      <c r="C3" t="s">
        <v>200</v>
      </c>
      <c r="D3" t="s">
        <v>201</v>
      </c>
      <c r="E3" s="9" t="s">
        <v>252</v>
      </c>
      <c r="F3" s="9" t="s">
        <v>8</v>
      </c>
      <c r="G3" s="9" t="s">
        <v>10</v>
      </c>
      <c r="H3" s="9" t="s">
        <v>13</v>
      </c>
    </row>
    <row r="4" spans="1:8" x14ac:dyDescent="0.25">
      <c r="A4" s="4" t="s">
        <v>136</v>
      </c>
      <c r="B4" s="18">
        <v>6434259</v>
      </c>
      <c r="C4" s="17">
        <v>85120</v>
      </c>
      <c r="D4" s="17">
        <v>14886</v>
      </c>
      <c r="E4" t="s">
        <v>136</v>
      </c>
      <c r="F4" s="18">
        <v>6434259</v>
      </c>
      <c r="G4" s="21">
        <v>85120</v>
      </c>
      <c r="H4" s="21">
        <v>14886</v>
      </c>
    </row>
    <row r="5" spans="1:8" x14ac:dyDescent="0.25">
      <c r="A5" s="4" t="s">
        <v>18</v>
      </c>
      <c r="B5" s="18">
        <v>4751611.4000000032</v>
      </c>
      <c r="C5" s="17">
        <v>57662</v>
      </c>
      <c r="D5" s="17">
        <v>12613</v>
      </c>
      <c r="E5" t="s">
        <v>18</v>
      </c>
      <c r="F5" s="18">
        <v>4751611.4000000032</v>
      </c>
      <c r="G5" s="21">
        <v>57662</v>
      </c>
      <c r="H5" s="21">
        <v>12613</v>
      </c>
    </row>
    <row r="6" spans="1:8" x14ac:dyDescent="0.25">
      <c r="A6" s="4" t="s">
        <v>79</v>
      </c>
      <c r="B6" s="18">
        <v>3459578.3999999962</v>
      </c>
      <c r="C6" s="17">
        <v>38816</v>
      </c>
      <c r="D6" s="17">
        <v>12753</v>
      </c>
      <c r="E6" t="s">
        <v>79</v>
      </c>
      <c r="F6" s="18">
        <v>3459578.3999999962</v>
      </c>
      <c r="G6" s="21">
        <v>38816</v>
      </c>
      <c r="H6" s="21">
        <v>12753</v>
      </c>
    </row>
    <row r="8" spans="1:8" x14ac:dyDescent="0.25">
      <c r="A8" s="6" t="s">
        <v>203</v>
      </c>
      <c r="B8" s="6"/>
      <c r="C8" s="6"/>
    </row>
    <row r="9" spans="1:8" x14ac:dyDescent="0.25">
      <c r="A9" s="3" t="s">
        <v>198</v>
      </c>
      <c r="B9" t="s">
        <v>204</v>
      </c>
      <c r="C9" t="s">
        <v>205</v>
      </c>
      <c r="D9" s="9" t="s">
        <v>248</v>
      </c>
      <c r="E9" s="9" t="s">
        <v>9</v>
      </c>
      <c r="F9" s="9" t="s">
        <v>258</v>
      </c>
    </row>
    <row r="10" spans="1:8" x14ac:dyDescent="0.25">
      <c r="A10" s="4" t="s">
        <v>136</v>
      </c>
      <c r="B10" s="13">
        <v>1.3484737484737714E-2</v>
      </c>
      <c r="C10" s="16">
        <v>0.93385836385836341</v>
      </c>
      <c r="D10" t="s">
        <v>243</v>
      </c>
      <c r="E10" s="14">
        <v>1.3484737484737714E-2</v>
      </c>
      <c r="F10" s="16">
        <v>0.93385836385836341</v>
      </c>
    </row>
    <row r="11" spans="1:8" x14ac:dyDescent="0.25">
      <c r="A11" s="4" t="s">
        <v>18</v>
      </c>
      <c r="B11" s="13">
        <v>1.2314009661835931E-2</v>
      </c>
      <c r="C11" s="16">
        <v>0.85809178743961534</v>
      </c>
      <c r="D11" t="s">
        <v>244</v>
      </c>
      <c r="E11" s="14">
        <v>1.2314009661835931E-2</v>
      </c>
      <c r="F11" s="16">
        <v>0.85809178743961534</v>
      </c>
    </row>
    <row r="12" spans="1:8" x14ac:dyDescent="0.25">
      <c r="A12" s="4" t="s">
        <v>79</v>
      </c>
      <c r="B12" s="13">
        <v>1.1325181159420451E-2</v>
      </c>
      <c r="C12" s="16">
        <v>0.92068538647343023</v>
      </c>
      <c r="D12" t="s">
        <v>245</v>
      </c>
      <c r="E12" s="14">
        <v>1.1325181159420451E-2</v>
      </c>
      <c r="F12" s="16">
        <v>0.92068538647343023</v>
      </c>
    </row>
    <row r="14" spans="1:8" x14ac:dyDescent="0.25">
      <c r="A14" s="7" t="s">
        <v>206</v>
      </c>
      <c r="B14" s="8"/>
      <c r="C14" s="8"/>
      <c r="D14" t="s">
        <v>216</v>
      </c>
    </row>
    <row r="16" spans="1:8" x14ac:dyDescent="0.25">
      <c r="A16" s="3" t="s">
        <v>198</v>
      </c>
      <c r="B16" t="s">
        <v>207</v>
      </c>
      <c r="C16" t="s">
        <v>208</v>
      </c>
      <c r="D16" s="9" t="s">
        <v>5</v>
      </c>
      <c r="E16" s="9" t="s">
        <v>209</v>
      </c>
      <c r="F16" s="9" t="s">
        <v>210</v>
      </c>
      <c r="G16" s="9" t="s">
        <v>211</v>
      </c>
    </row>
    <row r="17" spans="1:8" x14ac:dyDescent="0.25">
      <c r="A17" s="4" t="s">
        <v>20</v>
      </c>
      <c r="B17" s="17">
        <v>412225.77999999956</v>
      </c>
      <c r="C17" s="17">
        <v>71585</v>
      </c>
      <c r="D17" s="4" t="s">
        <v>196</v>
      </c>
      <c r="E17" s="5">
        <v>634713.80000000005</v>
      </c>
      <c r="F17" s="5">
        <v>28201</v>
      </c>
      <c r="G17" s="11">
        <v>21.506783447395485</v>
      </c>
    </row>
    <row r="18" spans="1:8" x14ac:dyDescent="0.25">
      <c r="A18" s="4" t="s">
        <v>195</v>
      </c>
      <c r="B18" s="17">
        <v>684760.68000000156</v>
      </c>
      <c r="C18" s="17">
        <v>63395</v>
      </c>
      <c r="D18" s="4" t="s">
        <v>195</v>
      </c>
      <c r="E18" s="5">
        <v>684760.68000000156</v>
      </c>
      <c r="F18" s="5">
        <v>63395</v>
      </c>
      <c r="G18" s="11">
        <v>9.8014934931777198</v>
      </c>
    </row>
    <row r="19" spans="1:8" x14ac:dyDescent="0.25">
      <c r="A19" s="4" t="s">
        <v>196</v>
      </c>
      <c r="B19" s="17">
        <v>634713.80000000005</v>
      </c>
      <c r="C19" s="17">
        <v>28201</v>
      </c>
      <c r="D19" s="4" t="s">
        <v>20</v>
      </c>
      <c r="E19" s="5">
        <v>412225.77999999956</v>
      </c>
      <c r="F19" s="5">
        <v>71585</v>
      </c>
      <c r="G19" s="11">
        <v>4.7585496961653915</v>
      </c>
    </row>
    <row r="22" spans="1:8" x14ac:dyDescent="0.25">
      <c r="A22" s="7" t="s">
        <v>212</v>
      </c>
      <c r="B22" s="6"/>
      <c r="C22" s="6"/>
      <c r="D22" s="6"/>
    </row>
    <row r="24" spans="1:8" x14ac:dyDescent="0.25">
      <c r="A24" s="3" t="s">
        <v>198</v>
      </c>
      <c r="B24" t="s">
        <v>199</v>
      </c>
      <c r="C24" t="s">
        <v>200</v>
      </c>
      <c r="D24" t="s">
        <v>201</v>
      </c>
      <c r="E24" s="9" t="s">
        <v>215</v>
      </c>
      <c r="F24" s="9" t="s">
        <v>9</v>
      </c>
      <c r="G24" s="9" t="s">
        <v>213</v>
      </c>
      <c r="H24" s="9" t="s">
        <v>214</v>
      </c>
    </row>
    <row r="25" spans="1:8" x14ac:dyDescent="0.25">
      <c r="A25" s="4" t="s">
        <v>20</v>
      </c>
      <c r="B25" s="18">
        <v>5439590.6000000071</v>
      </c>
      <c r="C25" s="17">
        <v>69961</v>
      </c>
      <c r="D25" s="17">
        <v>13132</v>
      </c>
      <c r="E25" t="s">
        <v>20</v>
      </c>
      <c r="F25" s="15">
        <v>1.2861445859546838</v>
      </c>
      <c r="G25" s="12">
        <v>18.770457826503335</v>
      </c>
      <c r="H25">
        <v>0.24141522709447993</v>
      </c>
    </row>
    <row r="26" spans="1:8" x14ac:dyDescent="0.25">
      <c r="A26" s="4" t="s">
        <v>195</v>
      </c>
      <c r="B26" s="18">
        <v>4840638.1000000108</v>
      </c>
      <c r="C26" s="17">
        <v>68655</v>
      </c>
      <c r="D26" s="17">
        <v>15590</v>
      </c>
      <c r="E26" t="s">
        <v>195</v>
      </c>
      <c r="F26" s="15">
        <v>1.4183047478802402</v>
      </c>
      <c r="G26" s="12">
        <v>22.707741606583642</v>
      </c>
      <c r="H26">
        <v>0.32206497734255252</v>
      </c>
    </row>
    <row r="27" spans="1:8" x14ac:dyDescent="0.25">
      <c r="A27" s="4" t="s">
        <v>196</v>
      </c>
      <c r="B27" s="18">
        <v>4365220.0999999959</v>
      </c>
      <c r="C27" s="17">
        <v>42982</v>
      </c>
      <c r="D27" s="17">
        <v>11530</v>
      </c>
      <c r="E27" t="s">
        <v>196</v>
      </c>
      <c r="F27" s="15">
        <v>0.98464679936757471</v>
      </c>
      <c r="G27" s="12">
        <v>26.825182634591226</v>
      </c>
      <c r="H27">
        <v>0.26413330223600889</v>
      </c>
    </row>
    <row r="29" spans="1:8" x14ac:dyDescent="0.25">
      <c r="A29" s="7" t="s">
        <v>220</v>
      </c>
      <c r="B29" s="8"/>
      <c r="C29" s="8"/>
    </row>
    <row r="30" spans="1:8" x14ac:dyDescent="0.25">
      <c r="A30" s="3" t="s">
        <v>198</v>
      </c>
      <c r="B30" t="s">
        <v>217</v>
      </c>
      <c r="C30" t="s">
        <v>218</v>
      </c>
      <c r="D30" t="s">
        <v>219</v>
      </c>
      <c r="E30" s="9" t="s">
        <v>241</v>
      </c>
      <c r="F30" s="9" t="s">
        <v>242</v>
      </c>
      <c r="G30" s="9"/>
    </row>
    <row r="31" spans="1:8" x14ac:dyDescent="0.25">
      <c r="A31" s="4" t="s">
        <v>19</v>
      </c>
      <c r="B31" s="17">
        <v>185364</v>
      </c>
      <c r="C31" s="17">
        <v>33426</v>
      </c>
      <c r="D31" s="17">
        <v>19084</v>
      </c>
      <c r="E31" s="4" t="s">
        <v>19</v>
      </c>
      <c r="F31" s="17">
        <v>237874</v>
      </c>
      <c r="G31" s="5"/>
    </row>
    <row r="32" spans="1:8" x14ac:dyDescent="0.25">
      <c r="A32" s="4" t="s">
        <v>192</v>
      </c>
      <c r="B32" s="17">
        <v>210206</v>
      </c>
      <c r="C32" s="17">
        <v>44119</v>
      </c>
      <c r="D32" s="17">
        <v>31381</v>
      </c>
      <c r="E32" s="4" t="s">
        <v>192</v>
      </c>
      <c r="F32" s="17">
        <v>285706</v>
      </c>
      <c r="G32" s="5"/>
    </row>
    <row r="33" spans="1:10" x14ac:dyDescent="0.25">
      <c r="A33" s="4" t="s">
        <v>193</v>
      </c>
      <c r="B33" s="17">
        <v>212915</v>
      </c>
      <c r="C33" s="17">
        <v>42970</v>
      </c>
      <c r="D33" s="17">
        <v>22274</v>
      </c>
      <c r="E33" s="4" t="s">
        <v>193</v>
      </c>
      <c r="F33" s="17">
        <v>278159</v>
      </c>
      <c r="G33" s="5"/>
    </row>
    <row r="36" spans="1:10" x14ac:dyDescent="0.25">
      <c r="A36" s="7" t="s">
        <v>222</v>
      </c>
      <c r="B36" s="8"/>
      <c r="C36" s="8"/>
      <c r="D36" s="10" t="s">
        <v>221</v>
      </c>
    </row>
    <row r="37" spans="1:10" x14ac:dyDescent="0.25">
      <c r="A37" s="3" t="s">
        <v>198</v>
      </c>
      <c r="B37" t="s">
        <v>201</v>
      </c>
      <c r="C37" t="s">
        <v>200</v>
      </c>
      <c r="D37" s="9" t="s">
        <v>241</v>
      </c>
      <c r="E37" s="9" t="s">
        <v>223</v>
      </c>
    </row>
    <row r="38" spans="1:10" x14ac:dyDescent="0.25">
      <c r="A38" s="4" t="s">
        <v>19</v>
      </c>
      <c r="B38" s="17">
        <v>12798</v>
      </c>
      <c r="C38" s="17">
        <v>44455</v>
      </c>
      <c r="D38" t="s">
        <v>19</v>
      </c>
      <c r="E38" s="15">
        <v>28.788662692610504</v>
      </c>
      <c r="F38" s="11"/>
    </row>
    <row r="39" spans="1:10" x14ac:dyDescent="0.25">
      <c r="A39" s="4" t="s">
        <v>192</v>
      </c>
      <c r="B39" s="17">
        <v>13080</v>
      </c>
      <c r="C39" s="17">
        <v>74274</v>
      </c>
      <c r="D39" t="s">
        <v>192</v>
      </c>
      <c r="E39" s="15">
        <v>17.610469343242588</v>
      </c>
    </row>
    <row r="40" spans="1:10" x14ac:dyDescent="0.25">
      <c r="A40" s="4" t="s">
        <v>193</v>
      </c>
      <c r="B40" s="17">
        <v>14374</v>
      </c>
      <c r="C40" s="17">
        <v>62869</v>
      </c>
      <c r="D40" t="s">
        <v>193</v>
      </c>
      <c r="E40" s="15">
        <v>22.863414401374285</v>
      </c>
    </row>
    <row r="42" spans="1:10" x14ac:dyDescent="0.25">
      <c r="A42" s="7" t="s">
        <v>228</v>
      </c>
      <c r="B42" s="6"/>
      <c r="G42" t="s">
        <v>225</v>
      </c>
      <c r="H42" t="s">
        <v>224</v>
      </c>
      <c r="I42" t="s">
        <v>250</v>
      </c>
      <c r="J42" t="s">
        <v>226</v>
      </c>
    </row>
    <row r="43" spans="1:10" x14ac:dyDescent="0.25">
      <c r="A43" s="3" t="s">
        <v>198</v>
      </c>
      <c r="B43" t="s">
        <v>201</v>
      </c>
      <c r="C43" t="s">
        <v>200</v>
      </c>
      <c r="D43" t="s">
        <v>199</v>
      </c>
      <c r="E43" t="s">
        <v>208</v>
      </c>
      <c r="F43" s="9" t="s">
        <v>6</v>
      </c>
      <c r="G43" s="9" t="s">
        <v>9</v>
      </c>
      <c r="H43" s="9" t="s">
        <v>257</v>
      </c>
      <c r="I43" s="9" t="s">
        <v>258</v>
      </c>
      <c r="J43" s="9" t="s">
        <v>259</v>
      </c>
    </row>
    <row r="44" spans="1:10" x14ac:dyDescent="0.25">
      <c r="A44" s="4" t="s">
        <v>21</v>
      </c>
      <c r="B44" s="17">
        <v>21310</v>
      </c>
      <c r="C44" s="17">
        <v>88832</v>
      </c>
      <c r="D44" s="17">
        <v>5800159.8000000129</v>
      </c>
      <c r="E44" s="17">
        <v>86187</v>
      </c>
      <c r="F44" t="s">
        <v>21</v>
      </c>
      <c r="G44">
        <v>1.5315440102184739</v>
      </c>
      <c r="H44" s="12">
        <v>23.9891030259366</v>
      </c>
      <c r="I44" s="16">
        <v>0.97022469380403453</v>
      </c>
      <c r="J44" s="15">
        <v>4.0444392304082593</v>
      </c>
    </row>
    <row r="45" spans="1:10" x14ac:dyDescent="0.25">
      <c r="A45" s="4" t="s">
        <v>197</v>
      </c>
      <c r="B45" s="17">
        <v>18942</v>
      </c>
      <c r="C45" s="17">
        <v>92766</v>
      </c>
      <c r="D45" s="17">
        <v>8845289.0000000149</v>
      </c>
      <c r="E45" s="17">
        <v>76994</v>
      </c>
      <c r="F45" t="s">
        <v>197</v>
      </c>
      <c r="G45">
        <v>1.0487616628467407</v>
      </c>
      <c r="H45" s="12">
        <v>20.419119073798591</v>
      </c>
      <c r="I45" s="16">
        <v>0.8299808119354074</v>
      </c>
      <c r="J45" s="15">
        <v>4.0647238939921868</v>
      </c>
    </row>
    <row r="48" spans="1:10" x14ac:dyDescent="0.25">
      <c r="A48" s="6" t="s">
        <v>227</v>
      </c>
      <c r="B48" s="6"/>
      <c r="C48" s="6"/>
    </row>
    <row r="49" spans="1:13" x14ac:dyDescent="0.25">
      <c r="A49" s="3" t="s">
        <v>198</v>
      </c>
      <c r="B49" t="s">
        <v>201</v>
      </c>
      <c r="C49" s="9" t="s">
        <v>6</v>
      </c>
      <c r="D49" s="9" t="s">
        <v>249</v>
      </c>
    </row>
    <row r="50" spans="1:13" x14ac:dyDescent="0.25">
      <c r="A50" s="4" t="s">
        <v>21</v>
      </c>
      <c r="B50" s="17">
        <v>21310</v>
      </c>
      <c r="C50" t="s">
        <v>21</v>
      </c>
      <c r="D50">
        <v>21310</v>
      </c>
    </row>
    <row r="51" spans="1:13" x14ac:dyDescent="0.25">
      <c r="A51" s="4" t="s">
        <v>197</v>
      </c>
      <c r="B51" s="17">
        <v>18942</v>
      </c>
      <c r="C51" t="s">
        <v>197</v>
      </c>
      <c r="D51">
        <v>18942</v>
      </c>
    </row>
    <row r="54" spans="1:13" x14ac:dyDescent="0.25">
      <c r="A54" s="6" t="s">
        <v>229</v>
      </c>
      <c r="B54" s="6"/>
      <c r="C54" s="6"/>
      <c r="D54" s="6"/>
      <c r="K54" s="6" t="s">
        <v>251</v>
      </c>
      <c r="L54" s="6"/>
    </row>
    <row r="55" spans="1:13" x14ac:dyDescent="0.25">
      <c r="A55" s="3" t="s">
        <v>198</v>
      </c>
      <c r="B55" t="s">
        <v>200</v>
      </c>
      <c r="C55" t="s">
        <v>199</v>
      </c>
      <c r="D55" t="s">
        <v>208</v>
      </c>
      <c r="E55" t="s">
        <v>217</v>
      </c>
      <c r="F55" t="s">
        <v>218</v>
      </c>
      <c r="G55" t="s">
        <v>219</v>
      </c>
      <c r="H55" t="s">
        <v>201</v>
      </c>
      <c r="I55" t="s">
        <v>207</v>
      </c>
      <c r="J55" t="s">
        <v>5</v>
      </c>
      <c r="K55" s="2" t="s">
        <v>9</v>
      </c>
      <c r="L55" s="2" t="s">
        <v>230</v>
      </c>
      <c r="M55" s="2" t="s">
        <v>231</v>
      </c>
    </row>
    <row r="56" spans="1:13" x14ac:dyDescent="0.25">
      <c r="A56" s="4" t="s">
        <v>20</v>
      </c>
      <c r="B56" s="17">
        <v>69961</v>
      </c>
      <c r="C56" s="17">
        <v>5439590.6000000071</v>
      </c>
      <c r="D56" s="17">
        <v>71585</v>
      </c>
      <c r="E56" s="17">
        <v>220411</v>
      </c>
      <c r="F56" s="17">
        <v>49981</v>
      </c>
      <c r="G56" s="17">
        <v>25948</v>
      </c>
      <c r="H56" s="17">
        <v>13132</v>
      </c>
      <c r="I56" s="17">
        <v>412225.77999999956</v>
      </c>
      <c r="J56" t="s">
        <v>20</v>
      </c>
      <c r="K56">
        <f>(B59/C59)*100</f>
        <v>1.2861445859546838</v>
      </c>
      <c r="L56">
        <f>(E59+F59+G59/C59)*100</f>
        <v>27039200.477021195</v>
      </c>
      <c r="M56">
        <f>D59/(E59+F59+G59)</f>
        <v>0.24156374434770872</v>
      </c>
    </row>
    <row r="57" spans="1:13" x14ac:dyDescent="0.25">
      <c r="A57" s="4" t="s">
        <v>195</v>
      </c>
      <c r="B57" s="17">
        <v>68655</v>
      </c>
      <c r="C57" s="17">
        <v>4840638.1000000108</v>
      </c>
      <c r="D57" s="17">
        <v>63395</v>
      </c>
      <c r="E57" s="17">
        <v>214675</v>
      </c>
      <c r="F57" s="17">
        <v>35507</v>
      </c>
      <c r="G57" s="17">
        <v>30099</v>
      </c>
      <c r="H57" s="17">
        <v>15590</v>
      </c>
      <c r="I57" s="17">
        <v>684760.68000000156</v>
      </c>
      <c r="J57" t="s">
        <v>195</v>
      </c>
      <c r="K57">
        <f>(B60/C60)*100</f>
        <v>1.4183047478802402</v>
      </c>
      <c r="L57">
        <f>(E60+F60+G60/C60)*100</f>
        <v>25018200.621798187</v>
      </c>
      <c r="M57">
        <f>D60/(E60+F60+G60)</f>
        <v>0.22618372276394047</v>
      </c>
    </row>
    <row r="58" spans="1:13" x14ac:dyDescent="0.25">
      <c r="A58" s="4" t="s">
        <v>196</v>
      </c>
      <c r="B58" s="17">
        <v>42982</v>
      </c>
      <c r="C58" s="17">
        <v>4365220.0999999959</v>
      </c>
      <c r="D58" s="17">
        <v>28201</v>
      </c>
      <c r="E58" s="17">
        <v>173399</v>
      </c>
      <c r="F58" s="17">
        <v>35027</v>
      </c>
      <c r="G58" s="17">
        <v>16692</v>
      </c>
      <c r="H58" s="17">
        <v>11530</v>
      </c>
      <c r="I58" s="17">
        <v>634713.80000000005</v>
      </c>
      <c r="J58" t="s">
        <v>196</v>
      </c>
      <c r="K58">
        <f>(B61/C61)*100</f>
        <v>0.98464679936757471</v>
      </c>
      <c r="L58">
        <f>(E61+F61+G61/C61)*100</f>
        <v>20842600.382386219</v>
      </c>
      <c r="M58">
        <f>D61/(E61+F61+G61)</f>
        <v>0.12527207953162342</v>
      </c>
    </row>
    <row r="59" spans="1:13" x14ac:dyDescent="0.25">
      <c r="B59">
        <v>69961</v>
      </c>
      <c r="C59">
        <v>5439590.6000000071</v>
      </c>
      <c r="D59">
        <v>71585</v>
      </c>
      <c r="E59">
        <v>220411</v>
      </c>
      <c r="F59">
        <v>49981</v>
      </c>
      <c r="G59">
        <v>25948</v>
      </c>
      <c r="H59">
        <v>13132</v>
      </c>
      <c r="I59">
        <v>412225.77999999956</v>
      </c>
      <c r="K59" s="6" t="s">
        <v>232</v>
      </c>
      <c r="L59" s="6"/>
    </row>
    <row r="60" spans="1:13" x14ac:dyDescent="0.25">
      <c r="B60">
        <v>68655</v>
      </c>
      <c r="C60">
        <v>4840638.1000000108</v>
      </c>
      <c r="D60">
        <v>63395</v>
      </c>
      <c r="E60">
        <v>214675</v>
      </c>
      <c r="F60">
        <v>35507</v>
      </c>
      <c r="G60">
        <v>30099</v>
      </c>
      <c r="H60">
        <v>15590</v>
      </c>
      <c r="I60">
        <v>684760.68000000156</v>
      </c>
      <c r="K60" s="2" t="s">
        <v>213</v>
      </c>
      <c r="L60" s="2" t="s">
        <v>233</v>
      </c>
      <c r="M60" s="2" t="s">
        <v>234</v>
      </c>
    </row>
    <row r="61" spans="1:13" x14ac:dyDescent="0.25">
      <c r="B61">
        <v>42982</v>
      </c>
      <c r="C61">
        <v>4365220.0999999959</v>
      </c>
      <c r="D61">
        <v>28201</v>
      </c>
      <c r="E61">
        <v>173399</v>
      </c>
      <c r="F61">
        <v>35027</v>
      </c>
      <c r="G61">
        <v>16692</v>
      </c>
      <c r="H61">
        <v>11530</v>
      </c>
      <c r="I61">
        <v>634713.80000000005</v>
      </c>
      <c r="K61">
        <f>(H59/B59)*100</f>
        <v>18.770457826503335</v>
      </c>
      <c r="L61">
        <f>D59/H59</f>
        <v>5.4511879378617119</v>
      </c>
      <c r="M61">
        <f>(I59/D59)*100</f>
        <v>575.85496961653917</v>
      </c>
    </row>
    <row r="62" spans="1:13" x14ac:dyDescent="0.25">
      <c r="K62">
        <f>(H60/B60)*100</f>
        <v>22.707741606583642</v>
      </c>
      <c r="L62">
        <f>D60/H60</f>
        <v>4.0663887107119949</v>
      </c>
      <c r="M62">
        <f t="shared" ref="M62:M63" si="0">(I60/D60)*100</f>
        <v>1080.149349317772</v>
      </c>
    </row>
    <row r="63" spans="1:13" x14ac:dyDescent="0.25">
      <c r="K63">
        <f>(H61/B61)*100</f>
        <v>26.825182634591226</v>
      </c>
      <c r="L63">
        <f>D61/H61</f>
        <v>2.4458803122289678</v>
      </c>
      <c r="M63">
        <f t="shared" si="0"/>
        <v>2250.6783447395483</v>
      </c>
    </row>
    <row r="65" spans="1:6" x14ac:dyDescent="0.25">
      <c r="B65" t="s">
        <v>239</v>
      </c>
      <c r="C65" t="s">
        <v>240</v>
      </c>
    </row>
    <row r="67" spans="1:6" x14ac:dyDescent="0.25">
      <c r="A67" s="6" t="s">
        <v>253</v>
      </c>
      <c r="B67" s="6"/>
      <c r="C67" s="6"/>
      <c r="D67" s="6"/>
      <c r="E67" s="2" t="s">
        <v>236</v>
      </c>
    </row>
    <row r="68" spans="1:6" x14ac:dyDescent="0.25">
      <c r="A68" s="3" t="s">
        <v>198</v>
      </c>
      <c r="B68" t="s">
        <v>208</v>
      </c>
      <c r="C68" t="s">
        <v>207</v>
      </c>
      <c r="E68" s="9" t="s">
        <v>235</v>
      </c>
      <c r="F68" s="9" t="s">
        <v>211</v>
      </c>
    </row>
    <row r="69" spans="1:6" x14ac:dyDescent="0.25">
      <c r="A69" s="4" t="s">
        <v>21</v>
      </c>
      <c r="B69" s="17">
        <v>86187</v>
      </c>
      <c r="C69" s="17">
        <v>949684.2399999979</v>
      </c>
      <c r="E69">
        <f>C71-B71</f>
        <v>863497.2399999979</v>
      </c>
      <c r="F69">
        <f>(E69/B71)*100</f>
        <v>1001.8880341582812</v>
      </c>
    </row>
    <row r="70" spans="1:6" x14ac:dyDescent="0.25">
      <c r="A70" s="4" t="s">
        <v>197</v>
      </c>
      <c r="B70" s="17">
        <v>76994</v>
      </c>
      <c r="C70" s="17">
        <v>782016.02</v>
      </c>
      <c r="E70">
        <f>C72-B72</f>
        <v>705022.02</v>
      </c>
      <c r="F70">
        <f>(E70/B72)*100</f>
        <v>915.6843650154558</v>
      </c>
    </row>
    <row r="71" spans="1:6" x14ac:dyDescent="0.25">
      <c r="A71" t="s">
        <v>21</v>
      </c>
      <c r="B71" s="25">
        <v>86187</v>
      </c>
      <c r="C71" s="25">
        <v>949684.2399999979</v>
      </c>
    </row>
    <row r="72" spans="1:6" x14ac:dyDescent="0.25">
      <c r="A72" t="s">
        <v>197</v>
      </c>
      <c r="B72" s="25">
        <v>76994</v>
      </c>
      <c r="C72" s="25">
        <v>782016.02</v>
      </c>
    </row>
    <row r="75" spans="1:6" x14ac:dyDescent="0.25">
      <c r="E75" s="2" t="s">
        <v>238</v>
      </c>
      <c r="F75" s="2"/>
    </row>
    <row r="76" spans="1:6" x14ac:dyDescent="0.25">
      <c r="A76" s="3" t="s">
        <v>198</v>
      </c>
      <c r="B76" t="s">
        <v>207</v>
      </c>
      <c r="C76" t="s">
        <v>208</v>
      </c>
      <c r="E76" s="9" t="s">
        <v>237</v>
      </c>
      <c r="F76" s="9" t="s">
        <v>211</v>
      </c>
    </row>
    <row r="77" spans="1:6" x14ac:dyDescent="0.25">
      <c r="A77" s="4" t="s">
        <v>20</v>
      </c>
      <c r="B77" s="17">
        <v>412225.77999999956</v>
      </c>
      <c r="C77" s="17">
        <v>71585</v>
      </c>
      <c r="D77" t="s">
        <v>20</v>
      </c>
      <c r="E77">
        <f>B80-C80</f>
        <v>340640.77999999956</v>
      </c>
      <c r="F77" s="12">
        <f>(E77/C80)*100</f>
        <v>475.85496961653917</v>
      </c>
    </row>
    <row r="78" spans="1:6" x14ac:dyDescent="0.25">
      <c r="A78" s="4" t="s">
        <v>195</v>
      </c>
      <c r="B78" s="17">
        <v>684760.68000000156</v>
      </c>
      <c r="C78" s="17">
        <v>63395</v>
      </c>
      <c r="D78" t="s">
        <v>195</v>
      </c>
      <c r="E78">
        <f t="shared" ref="E78:E79" si="1">B81-C81</f>
        <v>621365.68000000156</v>
      </c>
      <c r="F78" s="12">
        <f>(E78/C81)*100</f>
        <v>980.14934931777202</v>
      </c>
    </row>
    <row r="79" spans="1:6" x14ac:dyDescent="0.25">
      <c r="A79" s="4" t="s">
        <v>196</v>
      </c>
      <c r="B79" s="17">
        <v>634713.80000000005</v>
      </c>
      <c r="C79" s="17">
        <v>28201</v>
      </c>
      <c r="D79" t="s">
        <v>196</v>
      </c>
      <c r="E79">
        <f t="shared" si="1"/>
        <v>606512.80000000005</v>
      </c>
      <c r="F79" s="12">
        <f>(E79/C82)*100</f>
        <v>2150.6783447395483</v>
      </c>
    </row>
    <row r="80" spans="1:6" x14ac:dyDescent="0.25">
      <c r="B80">
        <v>412225.77999999956</v>
      </c>
      <c r="C80">
        <v>71585</v>
      </c>
    </row>
    <row r="81" spans="1:8" x14ac:dyDescent="0.25">
      <c r="B81">
        <v>684760.68000000156</v>
      </c>
      <c r="C81">
        <v>63395</v>
      </c>
    </row>
    <row r="82" spans="1:8" x14ac:dyDescent="0.25">
      <c r="B82">
        <v>634713.80000000005</v>
      </c>
      <c r="C82">
        <v>28201</v>
      </c>
    </row>
    <row r="86" spans="1:8" x14ac:dyDescent="0.25">
      <c r="A86" s="6" t="s">
        <v>254</v>
      </c>
      <c r="B86" s="8"/>
      <c r="C86" s="8"/>
      <c r="D86" s="8"/>
      <c r="E86" s="8"/>
    </row>
    <row r="87" spans="1:8" x14ac:dyDescent="0.25">
      <c r="A87" s="3" t="s">
        <v>198</v>
      </c>
      <c r="B87" t="s">
        <v>208</v>
      </c>
      <c r="C87" t="s">
        <v>255</v>
      </c>
    </row>
    <row r="88" spans="1:8" x14ac:dyDescent="0.25">
      <c r="A88" s="4" t="s">
        <v>20</v>
      </c>
      <c r="B88" s="17">
        <v>71585</v>
      </c>
      <c r="C88" s="17">
        <v>3300</v>
      </c>
    </row>
    <row r="89" spans="1:8" x14ac:dyDescent="0.25">
      <c r="A89" s="4" t="s">
        <v>195</v>
      </c>
      <c r="B89" s="17">
        <v>63395</v>
      </c>
      <c r="C89" s="17">
        <v>3300</v>
      </c>
    </row>
    <row r="90" spans="1:8" x14ac:dyDescent="0.25">
      <c r="A90" s="4" t="s">
        <v>196</v>
      </c>
      <c r="B90" s="17">
        <v>28201</v>
      </c>
      <c r="C90" s="17">
        <v>3300</v>
      </c>
    </row>
    <row r="94" spans="1:8" x14ac:dyDescent="0.25">
      <c r="A94" t="s">
        <v>200</v>
      </c>
      <c r="B94" t="s">
        <v>199</v>
      </c>
      <c r="C94" t="s">
        <v>201</v>
      </c>
      <c r="D94" t="s">
        <v>205</v>
      </c>
      <c r="E94" t="s">
        <v>217</v>
      </c>
      <c r="F94" t="s">
        <v>218</v>
      </c>
      <c r="G94" t="s">
        <v>219</v>
      </c>
      <c r="H94" t="s">
        <v>204</v>
      </c>
    </row>
    <row r="95" spans="1:8" x14ac:dyDescent="0.25">
      <c r="A95" s="17">
        <v>181598</v>
      </c>
      <c r="B95" s="18">
        <v>14645448.80000001</v>
      </c>
      <c r="C95" s="17">
        <v>40252</v>
      </c>
      <c r="D95" s="16">
        <v>0.90410404040404602</v>
      </c>
      <c r="E95" s="17">
        <v>608485</v>
      </c>
      <c r="F95" s="17">
        <v>120515</v>
      </c>
      <c r="G95" s="17">
        <v>72739</v>
      </c>
      <c r="H95" s="13">
        <v>1.2370606060606398E-2</v>
      </c>
    </row>
    <row r="96" spans="1:8" x14ac:dyDescent="0.25">
      <c r="A96" s="9" t="s">
        <v>10</v>
      </c>
      <c r="B96" s="9" t="s">
        <v>8</v>
      </c>
      <c r="C96" s="9" t="s">
        <v>13</v>
      </c>
      <c r="D96" s="9" t="s">
        <v>247</v>
      </c>
      <c r="E96" s="9" t="s">
        <v>246</v>
      </c>
      <c r="F96" s="9" t="s">
        <v>256</v>
      </c>
      <c r="G96" s="9"/>
    </row>
    <row r="97" spans="1:9" x14ac:dyDescent="0.25">
      <c r="A97" s="17">
        <v>181598</v>
      </c>
      <c r="B97" s="18">
        <v>14645448.80000001</v>
      </c>
      <c r="C97" s="17">
        <v>40252</v>
      </c>
      <c r="D97" s="16">
        <v>0.90410404040404602</v>
      </c>
      <c r="E97" s="13">
        <v>1.2370606060606398E-2</v>
      </c>
      <c r="F97" s="17">
        <v>801739</v>
      </c>
    </row>
    <row r="98" spans="1:9" x14ac:dyDescent="0.25">
      <c r="A98" s="3" t="s">
        <v>0</v>
      </c>
      <c r="B98" t="s">
        <v>79</v>
      </c>
      <c r="D98" s="16"/>
    </row>
    <row r="99" spans="1:9" x14ac:dyDescent="0.25">
      <c r="F99" s="2"/>
    </row>
    <row r="100" spans="1:9" x14ac:dyDescent="0.25">
      <c r="A100" s="3" t="s">
        <v>198</v>
      </c>
      <c r="B100" t="s">
        <v>274</v>
      </c>
      <c r="C100" t="s">
        <v>200</v>
      </c>
      <c r="D100" t="s">
        <v>273</v>
      </c>
      <c r="F100" s="33"/>
      <c r="G100" s="33"/>
      <c r="H100" s="34"/>
      <c r="I100" s="33"/>
    </row>
    <row r="101" spans="1:9" x14ac:dyDescent="0.25">
      <c r="A101" s="4" t="s">
        <v>261</v>
      </c>
      <c r="B101" s="17">
        <v>100.11000000000004</v>
      </c>
      <c r="C101" s="17">
        <v>1203</v>
      </c>
      <c r="D101" s="17">
        <v>1.1980000000000002</v>
      </c>
      <c r="G101" s="17"/>
      <c r="H101" s="17"/>
      <c r="I101" s="17"/>
    </row>
    <row r="102" spans="1:9" x14ac:dyDescent="0.25">
      <c r="A102" s="4" t="s">
        <v>262</v>
      </c>
      <c r="B102" s="17">
        <v>109.93999999999998</v>
      </c>
      <c r="C102" s="17">
        <v>1218</v>
      </c>
      <c r="D102" s="17">
        <v>1.2230000000000003</v>
      </c>
      <c r="F102" s="4"/>
      <c r="G102" s="17"/>
      <c r="H102" s="17"/>
      <c r="I102" s="17"/>
    </row>
    <row r="103" spans="1:9" x14ac:dyDescent="0.25">
      <c r="A103" s="4" t="s">
        <v>263</v>
      </c>
      <c r="B103" s="17">
        <v>103.22000000000001</v>
      </c>
      <c r="C103" s="17">
        <v>1309</v>
      </c>
      <c r="D103" s="17">
        <v>1.2630000000000003</v>
      </c>
      <c r="F103" s="4"/>
      <c r="G103" s="17"/>
      <c r="H103" s="17"/>
      <c r="I103" s="17"/>
    </row>
    <row r="104" spans="1:9" x14ac:dyDescent="0.25">
      <c r="A104" s="4" t="s">
        <v>264</v>
      </c>
      <c r="B104" s="17">
        <v>107.84000000000003</v>
      </c>
      <c r="C104" s="17">
        <v>1306</v>
      </c>
      <c r="D104" s="17">
        <v>1.2500000000000004</v>
      </c>
      <c r="F104" s="4"/>
      <c r="G104" s="17"/>
      <c r="H104" s="17"/>
      <c r="I104" s="17"/>
    </row>
    <row r="105" spans="1:9" x14ac:dyDescent="0.25">
      <c r="A105" s="4" t="s">
        <v>265</v>
      </c>
      <c r="B105" s="17">
        <v>92.349999999999966</v>
      </c>
      <c r="C105" s="17">
        <v>1333</v>
      </c>
      <c r="D105" s="17">
        <v>1.2659999999999998</v>
      </c>
      <c r="F105" s="4"/>
      <c r="G105" s="17"/>
      <c r="H105" s="17"/>
      <c r="I105" s="17"/>
    </row>
    <row r="106" spans="1:9" x14ac:dyDescent="0.25">
      <c r="A106" s="4" t="s">
        <v>266</v>
      </c>
      <c r="B106" s="17">
        <v>91.699999999999989</v>
      </c>
      <c r="C106" s="17">
        <v>1209</v>
      </c>
      <c r="D106" s="17">
        <v>1.1960000000000002</v>
      </c>
      <c r="F106" s="4"/>
      <c r="G106" s="17"/>
      <c r="H106" s="17"/>
      <c r="I106" s="17"/>
    </row>
    <row r="107" spans="1:9" x14ac:dyDescent="0.25">
      <c r="A107" s="4" t="s">
        <v>267</v>
      </c>
      <c r="B107" s="17">
        <v>98.060000000000016</v>
      </c>
      <c r="C107" s="17">
        <v>1248</v>
      </c>
      <c r="D107" s="17">
        <v>1.1910000000000003</v>
      </c>
      <c r="F107" s="4"/>
      <c r="G107" s="17"/>
      <c r="H107" s="17"/>
      <c r="I107" s="17"/>
    </row>
    <row r="108" spans="1:9" x14ac:dyDescent="0.25">
      <c r="A108" s="4" t="s">
        <v>268</v>
      </c>
      <c r="B108" s="17">
        <v>100.88999999999999</v>
      </c>
      <c r="C108" s="17">
        <v>1277</v>
      </c>
      <c r="D108" s="17">
        <v>1.1890000000000003</v>
      </c>
      <c r="F108" s="4"/>
      <c r="G108" s="17"/>
      <c r="H108" s="17"/>
      <c r="I108" s="17"/>
    </row>
    <row r="109" spans="1:9" x14ac:dyDescent="0.25">
      <c r="A109" s="4" t="s">
        <v>269</v>
      </c>
      <c r="B109" s="17">
        <v>97.389999999999958</v>
      </c>
      <c r="C109" s="17">
        <v>1294</v>
      </c>
      <c r="D109" s="17">
        <v>1.2410000000000003</v>
      </c>
      <c r="F109" s="4"/>
      <c r="G109" s="17"/>
      <c r="H109" s="17"/>
      <c r="I109" s="17"/>
    </row>
    <row r="110" spans="1:9" x14ac:dyDescent="0.25">
      <c r="A110" s="4" t="s">
        <v>270</v>
      </c>
      <c r="B110" s="17">
        <v>101.15000000000003</v>
      </c>
      <c r="C110" s="17">
        <v>1218</v>
      </c>
      <c r="D110" s="17">
        <v>1.2050000000000001</v>
      </c>
      <c r="F110" s="4"/>
      <c r="G110" s="17"/>
      <c r="H110" s="17"/>
      <c r="I110" s="17"/>
    </row>
    <row r="111" spans="1:9" x14ac:dyDescent="0.25">
      <c r="A111" s="4" t="s">
        <v>271</v>
      </c>
      <c r="B111" s="17">
        <v>97.660000000000039</v>
      </c>
      <c r="C111" s="17">
        <v>1302</v>
      </c>
      <c r="D111" s="17">
        <v>1.2190000000000001</v>
      </c>
      <c r="F111" s="4"/>
      <c r="G111" s="17"/>
      <c r="H111" s="17"/>
      <c r="I111" s="17"/>
    </row>
    <row r="112" spans="1:9" x14ac:dyDescent="0.25">
      <c r="A112" s="4" t="s">
        <v>272</v>
      </c>
      <c r="B112" s="17">
        <v>109.14999999999999</v>
      </c>
      <c r="C112" s="17">
        <v>1204</v>
      </c>
      <c r="D112" s="17">
        <v>1.2220000000000006</v>
      </c>
      <c r="F112" s="4"/>
      <c r="G112" s="17"/>
      <c r="H112" s="17"/>
      <c r="I112" s="17"/>
    </row>
    <row r="113" spans="1:10" x14ac:dyDescent="0.25">
      <c r="G113" s="2"/>
      <c r="H113" s="2"/>
      <c r="I113" s="2"/>
    </row>
    <row r="114" spans="1:10" x14ac:dyDescent="0.25">
      <c r="B114" s="17"/>
      <c r="C114" s="17"/>
      <c r="D114" s="17"/>
      <c r="E114" s="17"/>
      <c r="G114" s="2"/>
      <c r="H114" s="2"/>
      <c r="I114" s="2"/>
    </row>
    <row r="115" spans="1:10" x14ac:dyDescent="0.25">
      <c r="A115" s="28"/>
      <c r="B115" s="17"/>
      <c r="C115" s="17"/>
      <c r="D115" s="17"/>
      <c r="E115" s="32" t="s">
        <v>275</v>
      </c>
      <c r="F115" s="29" t="s">
        <v>243</v>
      </c>
      <c r="G115" s="30" t="s">
        <v>244</v>
      </c>
      <c r="H115" s="31" t="s">
        <v>245</v>
      </c>
    </row>
    <row r="116" spans="1:10" x14ac:dyDescent="0.25">
      <c r="A116" s="4"/>
      <c r="B116" s="17"/>
      <c r="C116" s="17"/>
      <c r="D116" s="17"/>
      <c r="E116" s="4" t="s">
        <v>261</v>
      </c>
      <c r="F116" s="15">
        <v>1.4349999999999996</v>
      </c>
      <c r="G116" s="15">
        <v>1.2979999999999996</v>
      </c>
      <c r="H116" s="15">
        <v>1.1980000000000002</v>
      </c>
    </row>
    <row r="117" spans="1:10" x14ac:dyDescent="0.25">
      <c r="A117" s="4"/>
      <c r="B117" s="17"/>
      <c r="C117" s="17"/>
      <c r="D117" s="17"/>
      <c r="E117" s="4" t="s">
        <v>262</v>
      </c>
      <c r="F117" s="15">
        <v>1.4709999999999996</v>
      </c>
      <c r="G117" s="15">
        <v>1.282</v>
      </c>
      <c r="H117" s="15">
        <v>1.2230000000000003</v>
      </c>
    </row>
    <row r="118" spans="1:10" x14ac:dyDescent="0.25">
      <c r="A118" s="4"/>
      <c r="B118" s="17"/>
      <c r="C118" s="17"/>
      <c r="D118" s="17"/>
      <c r="E118" s="4" t="s">
        <v>263</v>
      </c>
      <c r="F118" s="15">
        <v>1.4219999999999999</v>
      </c>
      <c r="G118" s="15">
        <v>1.3039999999999996</v>
      </c>
      <c r="H118" s="15">
        <v>1.2630000000000003</v>
      </c>
    </row>
    <row r="119" spans="1:10" x14ac:dyDescent="0.25">
      <c r="A119" s="4"/>
      <c r="B119" s="17"/>
      <c r="C119" s="17"/>
      <c r="D119" s="17"/>
      <c r="E119" s="4" t="s">
        <v>264</v>
      </c>
      <c r="F119" s="15">
        <v>1.4719999999999998</v>
      </c>
      <c r="G119" s="15">
        <v>1.3349999999999997</v>
      </c>
      <c r="H119" s="15">
        <v>1.2500000000000004</v>
      </c>
    </row>
    <row r="120" spans="1:10" x14ac:dyDescent="0.25">
      <c r="A120" s="4"/>
      <c r="B120" s="17"/>
      <c r="C120" s="17"/>
      <c r="D120" s="17"/>
      <c r="E120" s="4" t="s">
        <v>265</v>
      </c>
      <c r="F120" s="15">
        <v>1.4499999999999997</v>
      </c>
      <c r="G120" s="15">
        <v>1.3209999999999997</v>
      </c>
      <c r="H120" s="15">
        <v>1.2659999999999998</v>
      </c>
    </row>
    <row r="121" spans="1:10" x14ac:dyDescent="0.25">
      <c r="A121" s="4"/>
      <c r="B121" s="17"/>
      <c r="C121" s="17"/>
      <c r="D121" s="17"/>
      <c r="E121" s="4" t="s">
        <v>266</v>
      </c>
      <c r="F121" s="15">
        <v>1.4289999999999996</v>
      </c>
      <c r="G121" s="15">
        <v>1.3689999999999998</v>
      </c>
      <c r="H121" s="15">
        <v>1.1960000000000002</v>
      </c>
    </row>
    <row r="122" spans="1:10" x14ac:dyDescent="0.25">
      <c r="A122" s="4"/>
      <c r="B122" s="17"/>
      <c r="C122" s="17"/>
      <c r="D122" s="17"/>
      <c r="E122" s="4" t="s">
        <v>267</v>
      </c>
      <c r="F122" s="15">
        <v>1.4119999999999995</v>
      </c>
      <c r="G122" s="15">
        <v>1.3680000000000005</v>
      </c>
      <c r="H122" s="15">
        <v>1.1910000000000003</v>
      </c>
    </row>
    <row r="123" spans="1:10" x14ac:dyDescent="0.25">
      <c r="A123" s="4"/>
      <c r="B123" s="17"/>
      <c r="C123" s="17"/>
      <c r="D123" s="17"/>
      <c r="E123" s="4" t="s">
        <v>268</v>
      </c>
      <c r="F123" s="15">
        <v>1.4669999999999996</v>
      </c>
      <c r="G123" s="15">
        <v>1.3190000000000002</v>
      </c>
      <c r="H123" s="15">
        <v>1.1890000000000003</v>
      </c>
    </row>
    <row r="124" spans="1:10" x14ac:dyDescent="0.25">
      <c r="A124" s="4"/>
      <c r="B124" s="17"/>
      <c r="C124" s="17"/>
      <c r="D124" s="17"/>
      <c r="E124" s="4" t="s">
        <v>269</v>
      </c>
      <c r="F124" s="15">
        <v>1.4839999999999991</v>
      </c>
      <c r="G124" s="15">
        <v>1.3089999999999997</v>
      </c>
      <c r="H124" s="15">
        <v>1.2410000000000003</v>
      </c>
    </row>
    <row r="125" spans="1:10" x14ac:dyDescent="0.25">
      <c r="A125" s="4"/>
      <c r="B125" s="17"/>
      <c r="C125" s="17"/>
      <c r="D125" s="17"/>
      <c r="E125" s="4" t="s">
        <v>270</v>
      </c>
      <c r="F125" s="15">
        <v>1.4669999999999992</v>
      </c>
      <c r="G125" s="15">
        <v>1.2600000000000002</v>
      </c>
      <c r="H125" s="15">
        <v>1.2050000000000001</v>
      </c>
      <c r="J125" s="24"/>
    </row>
    <row r="126" spans="1:10" x14ac:dyDescent="0.25">
      <c r="A126" s="4"/>
      <c r="B126" s="17"/>
      <c r="C126" s="17"/>
      <c r="D126" s="17"/>
      <c r="E126" s="4" t="s">
        <v>271</v>
      </c>
      <c r="F126" s="15">
        <v>1.4779999999999993</v>
      </c>
      <c r="G126" s="15">
        <v>1.3670000000000002</v>
      </c>
      <c r="H126" s="15">
        <v>1.2190000000000001</v>
      </c>
    </row>
    <row r="127" spans="1:10" x14ac:dyDescent="0.25">
      <c r="A127" s="4"/>
      <c r="B127" s="17"/>
      <c r="C127" s="17"/>
      <c r="D127" s="17"/>
      <c r="E127" s="4" t="s">
        <v>272</v>
      </c>
      <c r="F127" s="15">
        <v>1.4409999999999994</v>
      </c>
      <c r="G127" s="15">
        <v>1.38</v>
      </c>
      <c r="H127" s="15">
        <v>1.2220000000000006</v>
      </c>
    </row>
    <row r="128" spans="1:10" x14ac:dyDescent="0.25">
      <c r="F128" s="11"/>
    </row>
  </sheetData>
  <sortState xmlns:xlrd2="http://schemas.microsoft.com/office/spreadsheetml/2017/richdata2" ref="F77:F79">
    <sortCondition descending="1" ref="F77:F79"/>
  </sortState>
  <pageMargins left="0.7" right="0.7" top="0.75" bottom="0.75" header="0.3" footer="0.3"/>
  <pageSetup orientation="portrait" r:id="rId15"/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84FD-77B4-4E2D-B00F-5F1FC2B48E73}">
  <dimension ref="D11:V39"/>
  <sheetViews>
    <sheetView showGridLines="0" tabSelected="1" zoomScale="42" zoomScaleNormal="42" workbookViewId="0">
      <selection activeCell="W18" sqref="W18"/>
    </sheetView>
  </sheetViews>
  <sheetFormatPr defaultRowHeight="15" x14ac:dyDescent="0.25"/>
  <cols>
    <col min="1" max="16384" width="9.140625" style="27"/>
  </cols>
  <sheetData>
    <row r="11" spans="4:4" x14ac:dyDescent="0.25">
      <c r="D11" s="26"/>
    </row>
    <row r="39" spans="22:22" x14ac:dyDescent="0.25">
      <c r="V39" s="27" t="s">
        <v>276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Marketing Data RAW</vt:lpstr>
      <vt:lpstr>Marketing Data</vt:lpstr>
      <vt:lpstr>PivotTable</vt:lpstr>
      <vt:lpstr>Dashboard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2025-04-28T02:59:28Z</cp:lastPrinted>
  <dcterms:created xsi:type="dcterms:W3CDTF">2025-04-21T01:56:30Z</dcterms:created>
  <dcterms:modified xsi:type="dcterms:W3CDTF">2025-04-30T16:48:31Z</dcterms:modified>
</cp:coreProperties>
</file>